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E:\Eltemsah\Data Analysis intern\"/>
    </mc:Choice>
  </mc:AlternateContent>
  <xr:revisionPtr revIDLastSave="0" documentId="8_{F838C6BB-7D68-4CFD-9645-5189EDCB857C}" xr6:coauthVersionLast="47" xr6:coauthVersionMax="47" xr10:uidLastSave="{00000000-0000-0000-0000-000000000000}"/>
  <bookViews>
    <workbookView xWindow="-108" yWindow="-108" windowWidth="23256" windowHeight="12576" firstSheet="1" activeTab="3" xr2:uid="{00000000-000D-0000-FFFF-FFFF00000000}"/>
  </bookViews>
  <sheets>
    <sheet name="Data DictionaryTransactionID (U" sheetId="2" r:id="rId1"/>
    <sheet name="Onyx Data -DataDNA Dataset Chal" sheetId="1" r:id="rId2"/>
    <sheet name="Pivot Table" sheetId="3" r:id="rId3"/>
    <sheet name="Dashboard" sheetId="4" r:id="rId4"/>
  </sheets>
  <definedNames>
    <definedName name="Slicer_Gender">#N/A</definedName>
    <definedName name="Slicer_Year">#N/A</definedName>
  </definedNames>
  <calcPr calcId="191029"/>
  <pivotCaches>
    <pivotCache cacheId="25" r:id="rId5"/>
    <pivotCache cacheId="3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2" i="1"/>
</calcChain>
</file>

<file path=xl/sharedStrings.xml><?xml version="1.0" encoding="utf-8"?>
<sst xmlns="http://schemas.openxmlformats.org/spreadsheetml/2006/main" count="85517" uniqueCount="118">
  <si>
    <t>TransactionID</t>
  </si>
  <si>
    <t>Date</t>
  </si>
  <si>
    <t>Time</t>
  </si>
  <si>
    <t>CustomerID</t>
  </si>
  <si>
    <t>Age</t>
  </si>
  <si>
    <t>Gender</t>
  </si>
  <si>
    <t>Location</t>
  </si>
  <si>
    <t>StoreID</t>
  </si>
  <si>
    <t>OnlineOrderFlag</t>
  </si>
  <si>
    <t>ProductID</t>
  </si>
  <si>
    <t>ProductName</t>
  </si>
  <si>
    <t>Category</t>
  </si>
  <si>
    <t>Quantity</t>
  </si>
  <si>
    <t>UnitPrice</t>
  </si>
  <si>
    <t>TotalPrice</t>
  </si>
  <si>
    <t>PaymentType</t>
  </si>
  <si>
    <t>PromotionApplied</t>
  </si>
  <si>
    <t>DiscountAmount</t>
  </si>
  <si>
    <t>GiftWrap</t>
  </si>
  <si>
    <t>ShippingMethod</t>
  </si>
  <si>
    <t>DeliveryTime</t>
  </si>
  <si>
    <t>Weather</t>
  </si>
  <si>
    <t>Event</t>
  </si>
  <si>
    <t>CustomerSatisfaction</t>
  </si>
  <si>
    <t>ReturnFlag</t>
  </si>
  <si>
    <t>Other</t>
  </si>
  <si>
    <t>City_15</t>
  </si>
  <si>
    <t>Toys_Product</t>
  </si>
  <si>
    <t>Toys</t>
  </si>
  <si>
    <t>Credit Card</t>
  </si>
  <si>
    <t>Standard</t>
  </si>
  <si>
    <t>Snowy</t>
  </si>
  <si>
    <t>None</t>
  </si>
  <si>
    <t>Male</t>
  </si>
  <si>
    <t>City_13</t>
  </si>
  <si>
    <t>Clothing_Product</t>
  </si>
  <si>
    <t>Clothing</t>
  </si>
  <si>
    <t>Express</t>
  </si>
  <si>
    <t>Sunny</t>
  </si>
  <si>
    <t>City_7</t>
  </si>
  <si>
    <t>Rainy</t>
  </si>
  <si>
    <t>Christmas Market</t>
  </si>
  <si>
    <t>City_20</t>
  </si>
  <si>
    <t>Debit Card</t>
  </si>
  <si>
    <t>City_10</t>
  </si>
  <si>
    <t>Cash</t>
  </si>
  <si>
    <t>City_4</t>
  </si>
  <si>
    <t>Decorations_Product</t>
  </si>
  <si>
    <t>Decorations</t>
  </si>
  <si>
    <t>Online Payment</t>
  </si>
  <si>
    <t>Black Friday</t>
  </si>
  <si>
    <t>Female</t>
  </si>
  <si>
    <t>City_3</t>
  </si>
  <si>
    <t>Food_Product</t>
  </si>
  <si>
    <t>Food</t>
  </si>
  <si>
    <t>City_1</t>
  </si>
  <si>
    <t>City_19</t>
  </si>
  <si>
    <t>City_16</t>
  </si>
  <si>
    <t>Electronics_Product</t>
  </si>
  <si>
    <t>Electronics</t>
  </si>
  <si>
    <t>City_5</t>
  </si>
  <si>
    <t>City_11</t>
  </si>
  <si>
    <t>City_2</t>
  </si>
  <si>
    <t>City_17</t>
  </si>
  <si>
    <t>City_14</t>
  </si>
  <si>
    <t>Overnight</t>
  </si>
  <si>
    <t>City_12</t>
  </si>
  <si>
    <t>City_9</t>
  </si>
  <si>
    <t>City_6</t>
  </si>
  <si>
    <t>City_8</t>
  </si>
  <si>
    <t>City_18</t>
  </si>
  <si>
    <t>TransactionID (Unique identifier for each transaction)</t>
  </si>
  <si>
    <t>Date (Date of the transaction, format: YYYY-MM-DD)</t>
  </si>
  <si>
    <t>Time (Time of the transaction, format: HH:MM:SS)</t>
  </si>
  <si>
    <t>CustomerID (Unique identifier for each customer)</t>
  </si>
  <si>
    <t>Age (Age of the customer)</t>
  </si>
  <si>
    <t>Gender (Gender of the customer: Male, Female, Other)</t>
  </si>
  <si>
    <t>Location (City or town where the purchase was made)</t>
  </si>
  <si>
    <t>StoreID (Unique identifier for the store, if applicable)</t>
  </si>
  <si>
    <t>OnlineOrderFlag (Boolean: True if online, False if in-store)</t>
  </si>
  <si>
    <t>ProductID (Unique identifier for the product)</t>
  </si>
  <si>
    <t>ProductName (Name of the product)</t>
  </si>
  <si>
    <t>Category (Category of the product, e.g., Electronics, Clothing, Toys, Food, Decorations)</t>
  </si>
  <si>
    <t>Quantity (Number of items purchased in the transaction)</t>
  </si>
  <si>
    <t>UnitPrice (Price per unit of the product)</t>
  </si>
  <si>
    <t>TotalPrice (Total price for the product, calculated as Quantity * UnitPrice)</t>
  </si>
  <si>
    <t>PaymentType (Type of payment, e.g., Credit Card, Debit Card, Cash, Online Payment)</t>
  </si>
  <si>
    <t>PromotionApplied (Boolean: True if any promotion was applied, False otherwise)</t>
  </si>
  <si>
    <t>DiscountAmount (The amount of discount, if any)</t>
  </si>
  <si>
    <t>GiftWrap (Boolean: True if the product was gift-wrapped, False otherwise)</t>
  </si>
  <si>
    <t>ShippingMethod (Method of shipping, e.g., Standard, Express, Overnight, if online)</t>
  </si>
  <si>
    <t>DeliveryTime (Number of days taken for delivery, if online)</t>
  </si>
  <si>
    <t>Weather (General weather condition on the day of purchase, e.g., Snowy, Rainy, Sunny)</t>
  </si>
  <si>
    <t>Event (Special events on the purchase day, e.g., Christmas Market, Black Friday)</t>
  </si>
  <si>
    <t>CustomerSatisfaction (Customer satisfaction rating, on a scale of 1-5)</t>
  </si>
  <si>
    <t>ReturnFlag (Boolean: True if the product was returned, False otherwise)</t>
  </si>
  <si>
    <t>Online</t>
  </si>
  <si>
    <t>From the store</t>
  </si>
  <si>
    <t>Age Group</t>
  </si>
  <si>
    <t>Column Labels</t>
  </si>
  <si>
    <t>Middle Age</t>
  </si>
  <si>
    <t>Old</t>
  </si>
  <si>
    <t>Young</t>
  </si>
  <si>
    <t>Grand Total</t>
  </si>
  <si>
    <t>Row Labels</t>
  </si>
  <si>
    <t>Sum of TransactionID</t>
  </si>
  <si>
    <t>(All)</t>
  </si>
  <si>
    <t>2018</t>
  </si>
  <si>
    <t>2019</t>
  </si>
  <si>
    <t>2020</t>
  </si>
  <si>
    <t>2021</t>
  </si>
  <si>
    <t>2022</t>
  </si>
  <si>
    <t>2023</t>
  </si>
  <si>
    <t>Sum of TotalPrice</t>
  </si>
  <si>
    <t>Average of DiscountAmount</t>
  </si>
  <si>
    <t>Christmas Sales</t>
  </si>
  <si>
    <t>Count of TransactionID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</si>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</sst>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7"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ADLaM Displa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64" fontId="0" fillId="0" borderId="0" xfId="0" applyNumberFormat="1"/>
    <xf numFmtId="1" fontId="0" fillId="0" borderId="0" xfId="0" applyNumberFormat="1"/>
    <xf numFmtId="167"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applyAlignment="1">
      <alignment horizontal="center"/>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4">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
      <numFmt numFmtId="167"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Middle 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c:f>
              <c:strCache>
                <c:ptCount val="1"/>
                <c:pt idx="0">
                  <c:v>Total</c:v>
                </c:pt>
              </c:strCache>
            </c:strRef>
          </c:cat>
          <c:val>
            <c:numRef>
              <c:f>'Pivot Table'!$B$5</c:f>
              <c:numCache>
                <c:formatCode>General</c:formatCode>
                <c:ptCount val="1"/>
                <c:pt idx="0">
                  <c:v>18709445</c:v>
                </c:pt>
              </c:numCache>
            </c:numRef>
          </c:val>
          <c:extLst>
            <c:ext xmlns:c16="http://schemas.microsoft.com/office/drawing/2014/chart" uri="{C3380CC4-5D6E-409C-BE32-E72D297353CC}">
              <c16:uniqueId val="{00000000-8AFC-4BCD-80F6-3BE41B094790}"/>
            </c:ext>
          </c:extLst>
        </c:ser>
        <c:ser>
          <c:idx val="1"/>
          <c:order val="1"/>
          <c:tx>
            <c:strRef>
              <c:f>'Pivot Table'!$C$3:$C$4</c:f>
              <c:strCache>
                <c:ptCount val="1"/>
                <c:pt idx="0">
                  <c:v>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c:f>
              <c:strCache>
                <c:ptCount val="1"/>
                <c:pt idx="0">
                  <c:v>Total</c:v>
                </c:pt>
              </c:strCache>
            </c:strRef>
          </c:cat>
          <c:val>
            <c:numRef>
              <c:f>'Pivot Table'!$C$5</c:f>
              <c:numCache>
                <c:formatCode>General</c:formatCode>
                <c:ptCount val="1"/>
                <c:pt idx="0">
                  <c:v>24453680</c:v>
                </c:pt>
              </c:numCache>
            </c:numRef>
          </c:val>
          <c:extLst>
            <c:ext xmlns:c16="http://schemas.microsoft.com/office/drawing/2014/chart" uri="{C3380CC4-5D6E-409C-BE32-E72D297353CC}">
              <c16:uniqueId val="{00000001-8AFC-4BCD-80F6-3BE41B094790}"/>
            </c:ext>
          </c:extLst>
        </c:ser>
        <c:ser>
          <c:idx val="2"/>
          <c:order val="2"/>
          <c:tx>
            <c:strRef>
              <c:f>'Pivot Table'!$D$3:$D$4</c:f>
              <c:strCache>
                <c:ptCount val="1"/>
                <c:pt idx="0">
                  <c:v>Young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c:f>
              <c:strCache>
                <c:ptCount val="1"/>
                <c:pt idx="0">
                  <c:v>Total</c:v>
                </c:pt>
              </c:strCache>
            </c:strRef>
          </c:cat>
          <c:val>
            <c:numRef>
              <c:f>'Pivot Table'!$D$5</c:f>
              <c:numCache>
                <c:formatCode>General</c:formatCode>
                <c:ptCount val="1"/>
                <c:pt idx="0">
                  <c:v>6841875</c:v>
                </c:pt>
              </c:numCache>
            </c:numRef>
          </c:val>
          <c:extLst>
            <c:ext xmlns:c16="http://schemas.microsoft.com/office/drawing/2014/chart" uri="{C3380CC4-5D6E-409C-BE32-E72D297353CC}">
              <c16:uniqueId val="{00000002-8AFC-4BCD-80F6-3BE41B094790}"/>
            </c:ext>
          </c:extLst>
        </c:ser>
        <c:dLbls>
          <c:dLblPos val="outEnd"/>
          <c:showLegendKey val="0"/>
          <c:showVal val="1"/>
          <c:showCatName val="0"/>
          <c:showSerName val="0"/>
          <c:showPercent val="0"/>
          <c:showBubbleSize val="0"/>
        </c:dLbls>
        <c:gapWidth val="219"/>
        <c:overlap val="-27"/>
        <c:axId val="618931440"/>
        <c:axId val="618929280"/>
      </c:barChart>
      <c:catAx>
        <c:axId val="61893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29280"/>
        <c:crosses val="autoZero"/>
        <c:auto val="1"/>
        <c:lblAlgn val="ctr"/>
        <c:lblOffset val="100"/>
        <c:noMultiLvlLbl val="0"/>
      </c:catAx>
      <c:valAx>
        <c:axId val="61892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3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Table'!$I$3</c:f>
              <c:strCache>
                <c:ptCount val="1"/>
                <c:pt idx="0">
                  <c:v>Total</c:v>
                </c:pt>
              </c:strCache>
            </c:strRef>
          </c:tx>
          <c:spPr>
            <a:ln w="28575" cap="rnd">
              <a:solidFill>
                <a:schemeClr val="accent1"/>
              </a:solidFill>
              <a:round/>
            </a:ln>
            <a:effectLst/>
          </c:spPr>
          <c:marker>
            <c:symbol val="none"/>
          </c:marker>
          <c:cat>
            <c:strRef>
              <c:f>'Pivot Table'!$H$4:$H$10</c:f>
              <c:strCache>
                <c:ptCount val="6"/>
                <c:pt idx="0">
                  <c:v>2018</c:v>
                </c:pt>
                <c:pt idx="1">
                  <c:v>2019</c:v>
                </c:pt>
                <c:pt idx="2">
                  <c:v>2020</c:v>
                </c:pt>
                <c:pt idx="3">
                  <c:v>2021</c:v>
                </c:pt>
                <c:pt idx="4">
                  <c:v>2022</c:v>
                </c:pt>
                <c:pt idx="5">
                  <c:v>2023</c:v>
                </c:pt>
              </c:strCache>
            </c:strRef>
          </c:cat>
          <c:val>
            <c:numRef>
              <c:f>'Pivot Table'!$I$4:$I$10</c:f>
              <c:numCache>
                <c:formatCode>General</c:formatCode>
                <c:ptCount val="6"/>
                <c:pt idx="0">
                  <c:v>8492913</c:v>
                </c:pt>
                <c:pt idx="1">
                  <c:v>8284069</c:v>
                </c:pt>
                <c:pt idx="2">
                  <c:v>8256625</c:v>
                </c:pt>
                <c:pt idx="3">
                  <c:v>8536052</c:v>
                </c:pt>
                <c:pt idx="4">
                  <c:v>8091884</c:v>
                </c:pt>
                <c:pt idx="5">
                  <c:v>8343457</c:v>
                </c:pt>
              </c:numCache>
            </c:numRef>
          </c:val>
          <c:smooth val="0"/>
          <c:extLst>
            <c:ext xmlns:c16="http://schemas.microsoft.com/office/drawing/2014/chart" uri="{C3380CC4-5D6E-409C-BE32-E72D297353CC}">
              <c16:uniqueId val="{00000000-C39A-4486-94F2-C1F4C828A5A0}"/>
            </c:ext>
          </c:extLst>
        </c:ser>
        <c:dLbls>
          <c:showLegendKey val="0"/>
          <c:showVal val="0"/>
          <c:showCatName val="0"/>
          <c:showSerName val="0"/>
          <c:showPercent val="0"/>
          <c:showBubbleSize val="0"/>
        </c:dLbls>
        <c:smooth val="0"/>
        <c:axId val="618932880"/>
        <c:axId val="618925680"/>
      </c:lineChart>
      <c:catAx>
        <c:axId val="61893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25680"/>
        <c:crosses val="autoZero"/>
        <c:auto val="1"/>
        <c:lblAlgn val="ctr"/>
        <c:lblOffset val="100"/>
        <c:noMultiLvlLbl val="0"/>
      </c:catAx>
      <c:valAx>
        <c:axId val="61892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Price</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Table'!$B$29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explosion val="9"/>
            <c:spPr>
              <a:solidFill>
                <a:schemeClr val="accent5"/>
              </a:solidFill>
              <a:ln w="19050">
                <a:solidFill>
                  <a:schemeClr val="lt1"/>
                </a:solidFill>
              </a:ln>
              <a:effectLst/>
            </c:spPr>
            <c:extLst>
              <c:ext xmlns:c16="http://schemas.microsoft.com/office/drawing/2014/chart" uri="{C3380CC4-5D6E-409C-BE32-E72D297353CC}">
                <c16:uniqueId val="{00000003-B6DB-4E04-A720-1D3DC69672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Table'!$A$30:$A$35</c:f>
              <c:strCache>
                <c:ptCount val="5"/>
                <c:pt idx="0">
                  <c:v>Clothing</c:v>
                </c:pt>
                <c:pt idx="1">
                  <c:v>Decorations</c:v>
                </c:pt>
                <c:pt idx="2">
                  <c:v>Electronics</c:v>
                </c:pt>
                <c:pt idx="3">
                  <c:v>Food</c:v>
                </c:pt>
                <c:pt idx="4">
                  <c:v>Toys</c:v>
                </c:pt>
              </c:strCache>
            </c:strRef>
          </c:cat>
          <c:val>
            <c:numRef>
              <c:f>'Pivot Table'!$B$30:$B$35</c:f>
              <c:numCache>
                <c:formatCode>"$"#,##0.00</c:formatCode>
                <c:ptCount val="5"/>
                <c:pt idx="0">
                  <c:v>320876.63937333069</c:v>
                </c:pt>
                <c:pt idx="1">
                  <c:v>323813.07584518049</c:v>
                </c:pt>
                <c:pt idx="2">
                  <c:v>336650.2796646108</c:v>
                </c:pt>
                <c:pt idx="3">
                  <c:v>332606.92557478015</c:v>
                </c:pt>
                <c:pt idx="4">
                  <c:v>340313.2277816498</c:v>
                </c:pt>
              </c:numCache>
            </c:numRef>
          </c:val>
          <c:extLst>
            <c:ext xmlns:c16="http://schemas.microsoft.com/office/drawing/2014/chart" uri="{C3380CC4-5D6E-409C-BE32-E72D297353CC}">
              <c16:uniqueId val="{00000000-B6DB-4E04-A720-1D3DC696727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Events</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Table'!$I$29</c:f>
              <c:strCache>
                <c:ptCount val="1"/>
                <c:pt idx="0">
                  <c:v>Total</c:v>
                </c:pt>
              </c:strCache>
            </c:strRef>
          </c:tx>
          <c:spPr>
            <a:solidFill>
              <a:schemeClr val="accent1"/>
            </a:solidFill>
            <a:ln>
              <a:noFill/>
            </a:ln>
            <a:effectLst/>
          </c:spPr>
          <c:invertIfNegative val="0"/>
          <c:cat>
            <c:strRef>
              <c:f>'Pivot Table'!$H$30:$H$33</c:f>
              <c:strCache>
                <c:ptCount val="3"/>
                <c:pt idx="0">
                  <c:v>Black Friday</c:v>
                </c:pt>
                <c:pt idx="1">
                  <c:v>Christmas Market</c:v>
                </c:pt>
                <c:pt idx="2">
                  <c:v>None</c:v>
                </c:pt>
              </c:strCache>
            </c:strRef>
          </c:cat>
          <c:val>
            <c:numRef>
              <c:f>'Pivot Table'!$I$30:$I$33</c:f>
              <c:numCache>
                <c:formatCode>"$"#,##0.00</c:formatCode>
                <c:ptCount val="3"/>
                <c:pt idx="0">
                  <c:v>695454.48626500019</c:v>
                </c:pt>
                <c:pt idx="1">
                  <c:v>483573.50735418906</c:v>
                </c:pt>
                <c:pt idx="2">
                  <c:v>475232.1546203593</c:v>
                </c:pt>
              </c:numCache>
            </c:numRef>
          </c:val>
          <c:extLst>
            <c:ext xmlns:c16="http://schemas.microsoft.com/office/drawing/2014/chart" uri="{C3380CC4-5D6E-409C-BE32-E72D297353CC}">
              <c16:uniqueId val="{00000000-8AAD-43BE-99A9-E77755ECFC89}"/>
            </c:ext>
          </c:extLst>
        </c:ser>
        <c:dLbls>
          <c:showLegendKey val="0"/>
          <c:showVal val="0"/>
          <c:showCatName val="0"/>
          <c:showSerName val="0"/>
          <c:showPercent val="0"/>
          <c:showBubbleSize val="0"/>
        </c:dLbls>
        <c:gapWidth val="182"/>
        <c:axId val="727267560"/>
        <c:axId val="727262520"/>
      </c:barChart>
      <c:catAx>
        <c:axId val="727267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62520"/>
        <c:crosses val="autoZero"/>
        <c:auto val="1"/>
        <c:lblAlgn val="ctr"/>
        <c:lblOffset val="100"/>
        <c:noMultiLvlLbl val="0"/>
      </c:catAx>
      <c:valAx>
        <c:axId val="727262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67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Discounts</a:t>
            </a:r>
            <a:r>
              <a:rPr lang="en-US" baseline="0"/>
              <a:t> of Weather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Table'!$O$3</c:f>
              <c:strCache>
                <c:ptCount val="1"/>
                <c:pt idx="0">
                  <c:v>Total</c:v>
                </c:pt>
              </c:strCache>
            </c:strRef>
          </c:tx>
          <c:spPr>
            <a:solidFill>
              <a:schemeClr val="accent1"/>
            </a:solidFill>
            <a:ln>
              <a:noFill/>
            </a:ln>
            <a:effectLst/>
          </c:spPr>
          <c:invertIfNegative val="0"/>
          <c:cat>
            <c:strRef>
              <c:f>'Pivot Table'!$N$4:$N$7</c:f>
              <c:strCache>
                <c:ptCount val="3"/>
                <c:pt idx="0">
                  <c:v>Rainy</c:v>
                </c:pt>
                <c:pt idx="1">
                  <c:v>Snowy</c:v>
                </c:pt>
                <c:pt idx="2">
                  <c:v>Sunny</c:v>
                </c:pt>
              </c:strCache>
            </c:strRef>
          </c:cat>
          <c:val>
            <c:numRef>
              <c:f>'Pivot Table'!$O$4:$O$7</c:f>
              <c:numCache>
                <c:formatCode>"$"#,##0.00</c:formatCode>
                <c:ptCount val="3"/>
                <c:pt idx="0">
                  <c:v>7.0394584963043032</c:v>
                </c:pt>
                <c:pt idx="1">
                  <c:v>6.9832416912713642</c:v>
                </c:pt>
                <c:pt idx="2">
                  <c:v>6.8368049844886789</c:v>
                </c:pt>
              </c:numCache>
            </c:numRef>
          </c:val>
          <c:extLst>
            <c:ext xmlns:c16="http://schemas.microsoft.com/office/drawing/2014/chart" uri="{C3380CC4-5D6E-409C-BE32-E72D297353CC}">
              <c16:uniqueId val="{00000000-6EB0-47C9-B011-AB84F3655A80}"/>
            </c:ext>
          </c:extLst>
        </c:ser>
        <c:dLbls>
          <c:showLegendKey val="0"/>
          <c:showVal val="0"/>
          <c:showCatName val="0"/>
          <c:showSerName val="0"/>
          <c:showPercent val="0"/>
          <c:showBubbleSize val="0"/>
        </c:dLbls>
        <c:gapWidth val="182"/>
        <c:axId val="525561368"/>
        <c:axId val="525564608"/>
      </c:barChart>
      <c:catAx>
        <c:axId val="525561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64608"/>
        <c:crosses val="autoZero"/>
        <c:auto val="1"/>
        <c:lblAlgn val="ctr"/>
        <c:lblOffset val="100"/>
        <c:noMultiLvlLbl val="0"/>
      </c:catAx>
      <c:valAx>
        <c:axId val="5255646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61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Table'!$O$28</c:f>
              <c:strCache>
                <c:ptCount val="1"/>
                <c:pt idx="0">
                  <c:v>Total</c:v>
                </c:pt>
              </c:strCache>
            </c:strRef>
          </c:tx>
          <c:spPr>
            <a:solidFill>
              <a:schemeClr val="accent1"/>
            </a:solidFill>
            <a:ln>
              <a:noFill/>
            </a:ln>
            <a:effectLst/>
          </c:spPr>
          <c:invertIfNegative val="0"/>
          <c:cat>
            <c:strRef>
              <c:f>'Pivot Table'!$N$29:$N$33</c:f>
              <c:strCache>
                <c:ptCount val="4"/>
                <c:pt idx="0">
                  <c:v>Cash</c:v>
                </c:pt>
                <c:pt idx="1">
                  <c:v>Credit Card</c:v>
                </c:pt>
                <c:pt idx="2">
                  <c:v>Debit Card</c:v>
                </c:pt>
                <c:pt idx="3">
                  <c:v>Online Payment</c:v>
                </c:pt>
              </c:strCache>
            </c:strRef>
          </c:cat>
          <c:val>
            <c:numRef>
              <c:f>'Pivot Table'!$O$29:$O$33</c:f>
              <c:numCache>
                <c:formatCode>"$"#,##0.00</c:formatCode>
                <c:ptCount val="4"/>
                <c:pt idx="0">
                  <c:v>421579.30018752988</c:v>
                </c:pt>
                <c:pt idx="1">
                  <c:v>421512.17500046955</c:v>
                </c:pt>
                <c:pt idx="2">
                  <c:v>402184.33739979059</c:v>
                </c:pt>
                <c:pt idx="3">
                  <c:v>408984.33565175935</c:v>
                </c:pt>
              </c:numCache>
            </c:numRef>
          </c:val>
          <c:extLst>
            <c:ext xmlns:c16="http://schemas.microsoft.com/office/drawing/2014/chart" uri="{C3380CC4-5D6E-409C-BE32-E72D297353CC}">
              <c16:uniqueId val="{00000000-5B1A-4DCC-BAEB-D23BFBFA6ACD}"/>
            </c:ext>
          </c:extLst>
        </c:ser>
        <c:dLbls>
          <c:showLegendKey val="0"/>
          <c:showVal val="0"/>
          <c:showCatName val="0"/>
          <c:showSerName val="0"/>
          <c:showPercent val="0"/>
          <c:showBubbleSize val="0"/>
        </c:dLbls>
        <c:gapWidth val="219"/>
        <c:overlap val="-27"/>
        <c:axId val="522156464"/>
        <c:axId val="522155384"/>
      </c:barChart>
      <c:catAx>
        <c:axId val="52215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155384"/>
        <c:crosses val="autoZero"/>
        <c:auto val="1"/>
        <c:lblAlgn val="ctr"/>
        <c:lblOffset val="100"/>
        <c:noMultiLvlLbl val="0"/>
      </c:catAx>
      <c:valAx>
        <c:axId val="522155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15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per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Middle 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c:f>
              <c:strCache>
                <c:ptCount val="1"/>
                <c:pt idx="0">
                  <c:v>Total</c:v>
                </c:pt>
              </c:strCache>
            </c:strRef>
          </c:cat>
          <c:val>
            <c:numRef>
              <c:f>'Pivot Table'!$B$5</c:f>
              <c:numCache>
                <c:formatCode>General</c:formatCode>
                <c:ptCount val="1"/>
                <c:pt idx="0">
                  <c:v>18709445</c:v>
                </c:pt>
              </c:numCache>
            </c:numRef>
          </c:val>
          <c:extLst>
            <c:ext xmlns:c16="http://schemas.microsoft.com/office/drawing/2014/chart" uri="{C3380CC4-5D6E-409C-BE32-E72D297353CC}">
              <c16:uniqueId val="{00000000-E1EA-4339-997E-73DAD6D427D0}"/>
            </c:ext>
          </c:extLst>
        </c:ser>
        <c:ser>
          <c:idx val="1"/>
          <c:order val="1"/>
          <c:tx>
            <c:strRef>
              <c:f>'Pivot Table'!$C$3:$C$4</c:f>
              <c:strCache>
                <c:ptCount val="1"/>
                <c:pt idx="0">
                  <c:v>Old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c:f>
              <c:strCache>
                <c:ptCount val="1"/>
                <c:pt idx="0">
                  <c:v>Total</c:v>
                </c:pt>
              </c:strCache>
            </c:strRef>
          </c:cat>
          <c:val>
            <c:numRef>
              <c:f>'Pivot Table'!$C$5</c:f>
              <c:numCache>
                <c:formatCode>General</c:formatCode>
                <c:ptCount val="1"/>
                <c:pt idx="0">
                  <c:v>24453680</c:v>
                </c:pt>
              </c:numCache>
            </c:numRef>
          </c:val>
          <c:extLst>
            <c:ext xmlns:c16="http://schemas.microsoft.com/office/drawing/2014/chart" uri="{C3380CC4-5D6E-409C-BE32-E72D297353CC}">
              <c16:uniqueId val="{00000001-E1EA-4339-997E-73DAD6D427D0}"/>
            </c:ext>
          </c:extLst>
        </c:ser>
        <c:ser>
          <c:idx val="2"/>
          <c:order val="2"/>
          <c:tx>
            <c:strRef>
              <c:f>'Pivot Table'!$D$3:$D$4</c:f>
              <c:strCache>
                <c:ptCount val="1"/>
                <c:pt idx="0">
                  <c:v>Young</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c:f>
              <c:strCache>
                <c:ptCount val="1"/>
                <c:pt idx="0">
                  <c:v>Total</c:v>
                </c:pt>
              </c:strCache>
            </c:strRef>
          </c:cat>
          <c:val>
            <c:numRef>
              <c:f>'Pivot Table'!$D$5</c:f>
              <c:numCache>
                <c:formatCode>General</c:formatCode>
                <c:ptCount val="1"/>
                <c:pt idx="0">
                  <c:v>6841875</c:v>
                </c:pt>
              </c:numCache>
            </c:numRef>
          </c:val>
          <c:extLst>
            <c:ext xmlns:c16="http://schemas.microsoft.com/office/drawing/2014/chart" uri="{C3380CC4-5D6E-409C-BE32-E72D297353CC}">
              <c16:uniqueId val="{00000002-E1EA-4339-997E-73DAD6D427D0}"/>
            </c:ext>
          </c:extLst>
        </c:ser>
        <c:dLbls>
          <c:dLblPos val="outEnd"/>
          <c:showLegendKey val="0"/>
          <c:showVal val="1"/>
          <c:showCatName val="0"/>
          <c:showSerName val="0"/>
          <c:showPercent val="0"/>
          <c:showBubbleSize val="0"/>
        </c:dLbls>
        <c:gapWidth val="219"/>
        <c:overlap val="-27"/>
        <c:axId val="618931440"/>
        <c:axId val="618929280"/>
      </c:barChart>
      <c:catAx>
        <c:axId val="618931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29280"/>
        <c:crosses val="autoZero"/>
        <c:auto val="1"/>
        <c:lblAlgn val="ctr"/>
        <c:lblOffset val="100"/>
        <c:noMultiLvlLbl val="0"/>
      </c:catAx>
      <c:valAx>
        <c:axId val="61892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3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Table'!$I$3</c:f>
              <c:strCache>
                <c:ptCount val="1"/>
                <c:pt idx="0">
                  <c:v>Total</c:v>
                </c:pt>
              </c:strCache>
            </c:strRef>
          </c:tx>
          <c:spPr>
            <a:ln w="28575" cap="rnd">
              <a:solidFill>
                <a:schemeClr val="accent1"/>
              </a:solidFill>
              <a:round/>
            </a:ln>
            <a:effectLst/>
          </c:spPr>
          <c:marker>
            <c:symbol val="none"/>
          </c:marker>
          <c:cat>
            <c:strRef>
              <c:f>'Pivot Table'!$H$4:$H$10</c:f>
              <c:strCache>
                <c:ptCount val="6"/>
                <c:pt idx="0">
                  <c:v>2018</c:v>
                </c:pt>
                <c:pt idx="1">
                  <c:v>2019</c:v>
                </c:pt>
                <c:pt idx="2">
                  <c:v>2020</c:v>
                </c:pt>
                <c:pt idx="3">
                  <c:v>2021</c:v>
                </c:pt>
                <c:pt idx="4">
                  <c:v>2022</c:v>
                </c:pt>
                <c:pt idx="5">
                  <c:v>2023</c:v>
                </c:pt>
              </c:strCache>
            </c:strRef>
          </c:cat>
          <c:val>
            <c:numRef>
              <c:f>'Pivot Table'!$I$4:$I$10</c:f>
              <c:numCache>
                <c:formatCode>General</c:formatCode>
                <c:ptCount val="6"/>
                <c:pt idx="0">
                  <c:v>8492913</c:v>
                </c:pt>
                <c:pt idx="1">
                  <c:v>8284069</c:v>
                </c:pt>
                <c:pt idx="2">
                  <c:v>8256625</c:v>
                </c:pt>
                <c:pt idx="3">
                  <c:v>8536052</c:v>
                </c:pt>
                <c:pt idx="4">
                  <c:v>8091884</c:v>
                </c:pt>
                <c:pt idx="5">
                  <c:v>8343457</c:v>
                </c:pt>
              </c:numCache>
            </c:numRef>
          </c:val>
          <c:smooth val="0"/>
          <c:extLst>
            <c:ext xmlns:c16="http://schemas.microsoft.com/office/drawing/2014/chart" uri="{C3380CC4-5D6E-409C-BE32-E72D297353CC}">
              <c16:uniqueId val="{00000000-0E08-4181-8CE4-7AA6BC8FF2BF}"/>
            </c:ext>
          </c:extLst>
        </c:ser>
        <c:dLbls>
          <c:showLegendKey val="0"/>
          <c:showVal val="0"/>
          <c:showCatName val="0"/>
          <c:showSerName val="0"/>
          <c:showPercent val="0"/>
          <c:showBubbleSize val="0"/>
        </c:dLbls>
        <c:smooth val="0"/>
        <c:axId val="618932880"/>
        <c:axId val="618925680"/>
      </c:lineChart>
      <c:catAx>
        <c:axId val="61893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25680"/>
        <c:crosses val="autoZero"/>
        <c:auto val="1"/>
        <c:lblAlgn val="ctr"/>
        <c:lblOffset val="100"/>
        <c:noMultiLvlLbl val="0"/>
      </c:catAx>
      <c:valAx>
        <c:axId val="61892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9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Discounts</a:t>
            </a:r>
            <a:r>
              <a:rPr lang="en-US" baseline="0"/>
              <a:t> of Weather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Table'!$O$3</c:f>
              <c:strCache>
                <c:ptCount val="1"/>
                <c:pt idx="0">
                  <c:v>Total</c:v>
                </c:pt>
              </c:strCache>
            </c:strRef>
          </c:tx>
          <c:spPr>
            <a:solidFill>
              <a:schemeClr val="accent1"/>
            </a:solidFill>
            <a:ln>
              <a:noFill/>
            </a:ln>
            <a:effectLst/>
          </c:spPr>
          <c:invertIfNegative val="0"/>
          <c:cat>
            <c:strRef>
              <c:f>'Pivot Table'!$N$4:$N$7</c:f>
              <c:strCache>
                <c:ptCount val="3"/>
                <c:pt idx="0">
                  <c:v>Rainy</c:v>
                </c:pt>
                <c:pt idx="1">
                  <c:v>Snowy</c:v>
                </c:pt>
                <c:pt idx="2">
                  <c:v>Sunny</c:v>
                </c:pt>
              </c:strCache>
            </c:strRef>
          </c:cat>
          <c:val>
            <c:numRef>
              <c:f>'Pivot Table'!$O$4:$O$7</c:f>
              <c:numCache>
                <c:formatCode>"$"#,##0.00</c:formatCode>
                <c:ptCount val="3"/>
                <c:pt idx="0">
                  <c:v>7.0394584963043032</c:v>
                </c:pt>
                <c:pt idx="1">
                  <c:v>6.9832416912713642</c:v>
                </c:pt>
                <c:pt idx="2">
                  <c:v>6.8368049844886789</c:v>
                </c:pt>
              </c:numCache>
            </c:numRef>
          </c:val>
          <c:extLst>
            <c:ext xmlns:c16="http://schemas.microsoft.com/office/drawing/2014/chart" uri="{C3380CC4-5D6E-409C-BE32-E72D297353CC}">
              <c16:uniqueId val="{00000000-78D4-471A-8C62-5769135B6169}"/>
            </c:ext>
          </c:extLst>
        </c:ser>
        <c:dLbls>
          <c:showLegendKey val="0"/>
          <c:showVal val="0"/>
          <c:showCatName val="0"/>
          <c:showSerName val="0"/>
          <c:showPercent val="0"/>
          <c:showBubbleSize val="0"/>
        </c:dLbls>
        <c:gapWidth val="182"/>
        <c:axId val="525561368"/>
        <c:axId val="525564608"/>
      </c:barChart>
      <c:catAx>
        <c:axId val="525561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64608"/>
        <c:crosses val="autoZero"/>
        <c:auto val="1"/>
        <c:lblAlgn val="ctr"/>
        <c:lblOffset val="100"/>
        <c:noMultiLvlLbl val="0"/>
      </c:catAx>
      <c:valAx>
        <c:axId val="5255646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61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Price</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Table'!$B$29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9E-48E9-A38D-4901E37EE6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9E-48E9-A38D-4901E37EE6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29E-48E9-A38D-4901E37EE6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29E-48E9-A38D-4901E37EE6D7}"/>
              </c:ext>
            </c:extLst>
          </c:dPt>
          <c:dPt>
            <c:idx val="4"/>
            <c:bubble3D val="0"/>
            <c:explosion val="9"/>
            <c:spPr>
              <a:solidFill>
                <a:schemeClr val="accent5"/>
              </a:solidFill>
              <a:ln w="19050">
                <a:solidFill>
                  <a:schemeClr val="lt1"/>
                </a:solidFill>
              </a:ln>
              <a:effectLst/>
            </c:spPr>
            <c:extLst>
              <c:ext xmlns:c16="http://schemas.microsoft.com/office/drawing/2014/chart" uri="{C3380CC4-5D6E-409C-BE32-E72D297353CC}">
                <c16:uniqueId val="{00000009-C29E-48E9-A38D-4901E37EE6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Table'!$A$30:$A$35</c:f>
              <c:strCache>
                <c:ptCount val="5"/>
                <c:pt idx="0">
                  <c:v>Clothing</c:v>
                </c:pt>
                <c:pt idx="1">
                  <c:v>Decorations</c:v>
                </c:pt>
                <c:pt idx="2">
                  <c:v>Electronics</c:v>
                </c:pt>
                <c:pt idx="3">
                  <c:v>Food</c:v>
                </c:pt>
                <c:pt idx="4">
                  <c:v>Toys</c:v>
                </c:pt>
              </c:strCache>
            </c:strRef>
          </c:cat>
          <c:val>
            <c:numRef>
              <c:f>'Pivot Table'!$B$30:$B$35</c:f>
              <c:numCache>
                <c:formatCode>"$"#,##0.00</c:formatCode>
                <c:ptCount val="5"/>
                <c:pt idx="0">
                  <c:v>320876.63937333069</c:v>
                </c:pt>
                <c:pt idx="1">
                  <c:v>323813.07584518049</c:v>
                </c:pt>
                <c:pt idx="2">
                  <c:v>336650.2796646108</c:v>
                </c:pt>
                <c:pt idx="3">
                  <c:v>332606.92557478015</c:v>
                </c:pt>
                <c:pt idx="4">
                  <c:v>340313.2277816498</c:v>
                </c:pt>
              </c:numCache>
            </c:numRef>
          </c:val>
          <c:extLst>
            <c:ext xmlns:c16="http://schemas.microsoft.com/office/drawing/2014/chart" uri="{C3380CC4-5D6E-409C-BE32-E72D297353CC}">
              <c16:uniqueId val="{0000000A-C29E-48E9-A38D-4901E37EE6D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Events</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Table'!$I$29</c:f>
              <c:strCache>
                <c:ptCount val="1"/>
                <c:pt idx="0">
                  <c:v>Total</c:v>
                </c:pt>
              </c:strCache>
            </c:strRef>
          </c:tx>
          <c:spPr>
            <a:solidFill>
              <a:schemeClr val="accent1"/>
            </a:solidFill>
            <a:ln>
              <a:noFill/>
            </a:ln>
            <a:effectLst/>
          </c:spPr>
          <c:invertIfNegative val="0"/>
          <c:cat>
            <c:strRef>
              <c:f>'Pivot Table'!$H$30:$H$33</c:f>
              <c:strCache>
                <c:ptCount val="3"/>
                <c:pt idx="0">
                  <c:v>Black Friday</c:v>
                </c:pt>
                <c:pt idx="1">
                  <c:v>Christmas Market</c:v>
                </c:pt>
                <c:pt idx="2">
                  <c:v>None</c:v>
                </c:pt>
              </c:strCache>
            </c:strRef>
          </c:cat>
          <c:val>
            <c:numRef>
              <c:f>'Pivot Table'!$I$30:$I$33</c:f>
              <c:numCache>
                <c:formatCode>"$"#,##0.00</c:formatCode>
                <c:ptCount val="3"/>
                <c:pt idx="0">
                  <c:v>695454.48626500019</c:v>
                </c:pt>
                <c:pt idx="1">
                  <c:v>483573.50735418906</c:v>
                </c:pt>
                <c:pt idx="2">
                  <c:v>475232.1546203593</c:v>
                </c:pt>
              </c:numCache>
            </c:numRef>
          </c:val>
          <c:extLst>
            <c:ext xmlns:c16="http://schemas.microsoft.com/office/drawing/2014/chart" uri="{C3380CC4-5D6E-409C-BE32-E72D297353CC}">
              <c16:uniqueId val="{00000000-3D42-4008-BAB9-47B982E8A7CC}"/>
            </c:ext>
          </c:extLst>
        </c:ser>
        <c:dLbls>
          <c:showLegendKey val="0"/>
          <c:showVal val="0"/>
          <c:showCatName val="0"/>
          <c:showSerName val="0"/>
          <c:showPercent val="0"/>
          <c:showBubbleSize val="0"/>
        </c:dLbls>
        <c:gapWidth val="182"/>
        <c:axId val="727267560"/>
        <c:axId val="727262520"/>
      </c:barChart>
      <c:catAx>
        <c:axId val="727267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62520"/>
        <c:crosses val="autoZero"/>
        <c:auto val="1"/>
        <c:lblAlgn val="ctr"/>
        <c:lblOffset val="100"/>
        <c:noMultiLvlLbl val="0"/>
      </c:catAx>
      <c:valAx>
        <c:axId val="727262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67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[Christmas Sales and Trends.xlsx]Pivot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Types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Table'!$O$28</c:f>
              <c:strCache>
                <c:ptCount val="1"/>
                <c:pt idx="0">
                  <c:v>Total</c:v>
                </c:pt>
              </c:strCache>
            </c:strRef>
          </c:tx>
          <c:spPr>
            <a:solidFill>
              <a:schemeClr val="accent1"/>
            </a:solidFill>
            <a:ln>
              <a:noFill/>
            </a:ln>
            <a:effectLst/>
          </c:spPr>
          <c:invertIfNegative val="0"/>
          <c:cat>
            <c:strRef>
              <c:f>'Pivot Table'!$N$29:$N$33</c:f>
              <c:strCache>
                <c:ptCount val="4"/>
                <c:pt idx="0">
                  <c:v>Cash</c:v>
                </c:pt>
                <c:pt idx="1">
                  <c:v>Credit Card</c:v>
                </c:pt>
                <c:pt idx="2">
                  <c:v>Debit Card</c:v>
                </c:pt>
                <c:pt idx="3">
                  <c:v>Online Payment</c:v>
                </c:pt>
              </c:strCache>
            </c:strRef>
          </c:cat>
          <c:val>
            <c:numRef>
              <c:f>'Pivot Table'!$O$29:$O$33</c:f>
              <c:numCache>
                <c:formatCode>"$"#,##0.00</c:formatCode>
                <c:ptCount val="4"/>
                <c:pt idx="0">
                  <c:v>421579.30018752988</c:v>
                </c:pt>
                <c:pt idx="1">
                  <c:v>421512.17500046955</c:v>
                </c:pt>
                <c:pt idx="2">
                  <c:v>402184.33739979059</c:v>
                </c:pt>
                <c:pt idx="3">
                  <c:v>408984.33565175935</c:v>
                </c:pt>
              </c:numCache>
            </c:numRef>
          </c:val>
          <c:extLst>
            <c:ext xmlns:c16="http://schemas.microsoft.com/office/drawing/2014/chart" uri="{C3380CC4-5D6E-409C-BE32-E72D297353CC}">
              <c16:uniqueId val="{00000000-4A1A-4202-84F2-58CD454CF693}"/>
            </c:ext>
          </c:extLst>
        </c:ser>
        <c:dLbls>
          <c:showLegendKey val="0"/>
          <c:showVal val="0"/>
          <c:showCatName val="0"/>
          <c:showSerName val="0"/>
          <c:showPercent val="0"/>
          <c:showBubbleSize val="0"/>
        </c:dLbls>
        <c:gapWidth val="219"/>
        <c:overlap val="-27"/>
        <c:axId val="522156464"/>
        <c:axId val="522155384"/>
      </c:barChart>
      <c:catAx>
        <c:axId val="52215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155384"/>
        <c:crosses val="autoZero"/>
        <c:auto val="1"/>
        <c:lblAlgn val="ctr"/>
        <c:lblOffset val="100"/>
        <c:noMultiLvlLbl val="0"/>
      </c:catAx>
      <c:valAx>
        <c:axId val="522155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15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3810</xdr:rowOff>
    </xdr:from>
    <xdr:to>
      <xdr:col>5</xdr:col>
      <xdr:colOff>7620</xdr:colOff>
      <xdr:row>20</xdr:row>
      <xdr:rowOff>167640</xdr:rowOff>
    </xdr:to>
    <xdr:graphicFrame macro="">
      <xdr:nvGraphicFramePr>
        <xdr:cNvPr id="2" name="Chart 1">
          <a:extLst>
            <a:ext uri="{FF2B5EF4-FFF2-40B4-BE49-F238E27FC236}">
              <a16:creationId xmlns:a16="http://schemas.microsoft.com/office/drawing/2014/main" id="{40A45362-C3D6-9E9C-18D0-435529C3D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10</xdr:row>
      <xdr:rowOff>179070</xdr:rowOff>
    </xdr:from>
    <xdr:to>
      <xdr:col>12</xdr:col>
      <xdr:colOff>7620</xdr:colOff>
      <xdr:row>25</xdr:row>
      <xdr:rowOff>179070</xdr:rowOff>
    </xdr:to>
    <xdr:graphicFrame macro="">
      <xdr:nvGraphicFramePr>
        <xdr:cNvPr id="3" name="Chart 2">
          <a:extLst>
            <a:ext uri="{FF2B5EF4-FFF2-40B4-BE49-F238E27FC236}">
              <a16:creationId xmlns:a16="http://schemas.microsoft.com/office/drawing/2014/main" id="{5F5FA443-861B-3CC3-7FEF-756DC8E28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xdr:colOff>
      <xdr:row>28</xdr:row>
      <xdr:rowOff>3810</xdr:rowOff>
    </xdr:from>
    <xdr:to>
      <xdr:col>6</xdr:col>
      <xdr:colOff>0</xdr:colOff>
      <xdr:row>44</xdr:row>
      <xdr:rowOff>22860</xdr:rowOff>
    </xdr:to>
    <xdr:graphicFrame macro="">
      <xdr:nvGraphicFramePr>
        <xdr:cNvPr id="4" name="Chart 3">
          <a:extLst>
            <a:ext uri="{FF2B5EF4-FFF2-40B4-BE49-F238E27FC236}">
              <a16:creationId xmlns:a16="http://schemas.microsoft.com/office/drawing/2014/main" id="{9266141A-BFFD-D015-E0E9-D63F7B714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7620</xdr:colOff>
      <xdr:row>34</xdr:row>
      <xdr:rowOff>3810</xdr:rowOff>
    </xdr:from>
    <xdr:to>
      <xdr:col>11</xdr:col>
      <xdr:colOff>731520</xdr:colOff>
      <xdr:row>49</xdr:row>
      <xdr:rowOff>3810</xdr:rowOff>
    </xdr:to>
    <xdr:graphicFrame macro="">
      <xdr:nvGraphicFramePr>
        <xdr:cNvPr id="5" name="Chart 4">
          <a:extLst>
            <a:ext uri="{FF2B5EF4-FFF2-40B4-BE49-F238E27FC236}">
              <a16:creationId xmlns:a16="http://schemas.microsoft.com/office/drawing/2014/main" id="{15AFF05F-6D2B-5BC2-F824-36CBC5DC2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1059180</xdr:colOff>
      <xdr:row>7</xdr:row>
      <xdr:rowOff>171450</xdr:rowOff>
    </xdr:from>
    <xdr:to>
      <xdr:col>16</xdr:col>
      <xdr:colOff>998220</xdr:colOff>
      <xdr:row>22</xdr:row>
      <xdr:rowOff>171450</xdr:rowOff>
    </xdr:to>
    <xdr:graphicFrame macro="">
      <xdr:nvGraphicFramePr>
        <xdr:cNvPr id="6" name="Chart 5">
          <a:extLst>
            <a:ext uri="{FF2B5EF4-FFF2-40B4-BE49-F238E27FC236}">
              <a16:creationId xmlns:a16="http://schemas.microsoft.com/office/drawing/2014/main" id="{64F4E11B-E959-D508-1A5A-6AEA5B1EB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34</xdr:row>
      <xdr:rowOff>3810</xdr:rowOff>
    </xdr:from>
    <xdr:to>
      <xdr:col>17</xdr:col>
      <xdr:colOff>0</xdr:colOff>
      <xdr:row>49</xdr:row>
      <xdr:rowOff>3810</xdr:rowOff>
    </xdr:to>
    <xdr:graphicFrame macro="">
      <xdr:nvGraphicFramePr>
        <xdr:cNvPr id="7" name="Chart 6">
          <a:extLst>
            <a:ext uri="{FF2B5EF4-FFF2-40B4-BE49-F238E27FC236}">
              <a16:creationId xmlns:a16="http://schemas.microsoft.com/office/drawing/2014/main" id="{8FEFC95B-F0EA-7378-D795-54FEA1638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15240</xdr:rowOff>
    </xdr:from>
    <xdr:to>
      <xdr:col>7</xdr:col>
      <xdr:colOff>7620</xdr:colOff>
      <xdr:row>17</xdr:row>
      <xdr:rowOff>179070</xdr:rowOff>
    </xdr:to>
    <xdr:graphicFrame macro="">
      <xdr:nvGraphicFramePr>
        <xdr:cNvPr id="2" name="Chart 1">
          <a:extLst>
            <a:ext uri="{FF2B5EF4-FFF2-40B4-BE49-F238E27FC236}">
              <a16:creationId xmlns:a16="http://schemas.microsoft.com/office/drawing/2014/main" id="{CFD36A2C-C3D1-4B8E-ACA2-55661091C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3</xdr:row>
      <xdr:rowOff>15240</xdr:rowOff>
    </xdr:from>
    <xdr:to>
      <xdr:col>13</xdr:col>
      <xdr:colOff>0</xdr:colOff>
      <xdr:row>17</xdr:row>
      <xdr:rowOff>175260</xdr:rowOff>
    </xdr:to>
    <xdr:graphicFrame macro="">
      <xdr:nvGraphicFramePr>
        <xdr:cNvPr id="3" name="Chart 2">
          <a:extLst>
            <a:ext uri="{FF2B5EF4-FFF2-40B4-BE49-F238E27FC236}">
              <a16:creationId xmlns:a16="http://schemas.microsoft.com/office/drawing/2014/main" id="{EDC5CB52-420D-4EA1-88E6-3909D0C3B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15240</xdr:rowOff>
    </xdr:from>
    <xdr:to>
      <xdr:col>7</xdr:col>
      <xdr:colOff>7620</xdr:colOff>
      <xdr:row>33</xdr:row>
      <xdr:rowOff>15240</xdr:rowOff>
    </xdr:to>
    <xdr:graphicFrame macro="">
      <xdr:nvGraphicFramePr>
        <xdr:cNvPr id="4" name="Chart 3">
          <a:extLst>
            <a:ext uri="{FF2B5EF4-FFF2-40B4-BE49-F238E27FC236}">
              <a16:creationId xmlns:a16="http://schemas.microsoft.com/office/drawing/2014/main" id="{298F6087-748B-4FFE-9157-F66756178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22860</xdr:colOff>
      <xdr:row>18</xdr:row>
      <xdr:rowOff>15240</xdr:rowOff>
    </xdr:from>
    <xdr:to>
      <xdr:col>13</xdr:col>
      <xdr:colOff>7620</xdr:colOff>
      <xdr:row>33</xdr:row>
      <xdr:rowOff>15240</xdr:rowOff>
    </xdr:to>
    <xdr:graphicFrame macro="">
      <xdr:nvGraphicFramePr>
        <xdr:cNvPr id="5" name="Chart 4">
          <a:extLst>
            <a:ext uri="{FF2B5EF4-FFF2-40B4-BE49-F238E27FC236}">
              <a16:creationId xmlns:a16="http://schemas.microsoft.com/office/drawing/2014/main" id="{24C359FE-DA69-4862-AFE0-3E9B1867D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xdr:colOff>
      <xdr:row>3</xdr:row>
      <xdr:rowOff>15240</xdr:rowOff>
    </xdr:from>
    <xdr:to>
      <xdr:col>19</xdr:col>
      <xdr:colOff>7620</xdr:colOff>
      <xdr:row>18</xdr:row>
      <xdr:rowOff>0</xdr:rowOff>
    </xdr:to>
    <xdr:graphicFrame macro="">
      <xdr:nvGraphicFramePr>
        <xdr:cNvPr id="6" name="Chart 5">
          <a:extLst>
            <a:ext uri="{FF2B5EF4-FFF2-40B4-BE49-F238E27FC236}">
              <a16:creationId xmlns:a16="http://schemas.microsoft.com/office/drawing/2014/main" id="{66A50882-0794-4323-A9E2-A95E7DF38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22860</xdr:colOff>
      <xdr:row>18</xdr:row>
      <xdr:rowOff>15240</xdr:rowOff>
    </xdr:from>
    <xdr:to>
      <xdr:col>19</xdr:col>
      <xdr:colOff>7620</xdr:colOff>
      <xdr:row>33</xdr:row>
      <xdr:rowOff>15240</xdr:rowOff>
    </xdr:to>
    <xdr:graphicFrame macro="">
      <xdr:nvGraphicFramePr>
        <xdr:cNvPr id="7" name="Chart 6">
          <a:extLst>
            <a:ext uri="{FF2B5EF4-FFF2-40B4-BE49-F238E27FC236}">
              <a16:creationId xmlns:a16="http://schemas.microsoft.com/office/drawing/2014/main" id="{6BC56EF9-8AE8-43D7-9D66-2F7E5F153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19</xdr:col>
      <xdr:colOff>30480</xdr:colOff>
      <xdr:row>3</xdr:row>
      <xdr:rowOff>22860</xdr:rowOff>
    </xdr:from>
    <xdr:ext cx="1798320" cy="701040"/>
    <xdr:sp macro="" textlink="">
      <xdr:nvSpPr>
        <xdr:cNvPr id="8" name="TextBox 7">
          <a:extLst>
            <a:ext uri="{FF2B5EF4-FFF2-40B4-BE49-F238E27FC236}">
              <a16:creationId xmlns:a16="http://schemas.microsoft.com/office/drawing/2014/main" id="{C2975210-7566-BE16-DF71-EB69DE1BE26D}"/>
            </a:ext>
          </a:extLst>
        </xdr:cNvPr>
        <xdr:cNvSpPr txBox="1"/>
      </xdr:nvSpPr>
      <xdr:spPr>
        <a:xfrm>
          <a:off x="11612880" y="571500"/>
          <a:ext cx="1798320" cy="701040"/>
        </a:xfrm>
        <a:prstGeom prst="rect">
          <a:avLst/>
        </a:prstGeom>
        <a:solidFill>
          <a:schemeClr val="accent3">
            <a:lumMod val="40000"/>
            <a:lumOff val="60000"/>
          </a:schemeClr>
        </a:solidFill>
        <a:ln>
          <a:solidFill>
            <a:schemeClr val="accent3">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solidFill>
                <a:schemeClr val="tx1"/>
              </a:solidFill>
              <a:latin typeface="ADLaM Display" panose="02010000000000000000" pitchFamily="2" charset="0"/>
              <a:ea typeface="ADLaM Display" panose="02010000000000000000" pitchFamily="2" charset="0"/>
              <a:cs typeface="ADLaM Display" panose="02010000000000000000" pitchFamily="2" charset="0"/>
            </a:rPr>
            <a:t>Total Sales</a:t>
          </a:r>
        </a:p>
        <a:p>
          <a:pPr algn="ctr"/>
          <a:r>
            <a:rPr lang="en-US" sz="1400" b="1" i="0" u="none" strike="noStrike">
              <a:solidFill>
                <a:schemeClr val="accent1">
                  <a:lumMod val="75000"/>
                </a:schemeClr>
              </a:solidFill>
              <a:effectLst/>
              <a:latin typeface="+mn-lt"/>
              <a:ea typeface="+mn-ea"/>
              <a:cs typeface="+mn-cs"/>
            </a:rPr>
            <a:t>$1,654,260.15</a:t>
          </a:r>
          <a:r>
            <a:rPr lang="en-US" sz="1800" b="1">
              <a:solidFill>
                <a:schemeClr val="accent1">
                  <a:lumMod val="75000"/>
                </a:schemeClr>
              </a:solidFill>
            </a:rPr>
            <a:t> </a:t>
          </a:r>
          <a:endParaRPr lang="en-US" sz="18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oneCellAnchor>
  <xdr:oneCellAnchor>
    <xdr:from>
      <xdr:col>19</xdr:col>
      <xdr:colOff>22860</xdr:colOff>
      <xdr:row>7</xdr:row>
      <xdr:rowOff>15240</xdr:rowOff>
    </xdr:from>
    <xdr:ext cx="1798320" cy="701040"/>
    <xdr:sp macro="" textlink="">
      <xdr:nvSpPr>
        <xdr:cNvPr id="9" name="TextBox 8">
          <a:extLst>
            <a:ext uri="{FF2B5EF4-FFF2-40B4-BE49-F238E27FC236}">
              <a16:creationId xmlns:a16="http://schemas.microsoft.com/office/drawing/2014/main" id="{7BB10626-63E6-4E57-B228-F64FB0BF27A4}"/>
            </a:ext>
          </a:extLst>
        </xdr:cNvPr>
        <xdr:cNvSpPr txBox="1"/>
      </xdr:nvSpPr>
      <xdr:spPr>
        <a:xfrm>
          <a:off x="11605260" y="1295400"/>
          <a:ext cx="1798320" cy="701040"/>
        </a:xfrm>
        <a:prstGeom prst="rect">
          <a:avLst/>
        </a:prstGeom>
        <a:solidFill>
          <a:schemeClr val="accent3">
            <a:lumMod val="40000"/>
            <a:lumOff val="60000"/>
          </a:schemeClr>
        </a:solidFill>
        <a:ln>
          <a:solidFill>
            <a:schemeClr val="accent3">
              <a:lumMod val="60000"/>
              <a:lumOff val="4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solidFill>
                <a:schemeClr val="tx1"/>
              </a:solidFill>
              <a:latin typeface="ADLaM Display" panose="02010000000000000000" pitchFamily="2" charset="0"/>
              <a:ea typeface="ADLaM Display" panose="02010000000000000000" pitchFamily="2" charset="0"/>
              <a:cs typeface="ADLaM Display" panose="02010000000000000000" pitchFamily="2" charset="0"/>
            </a:rPr>
            <a:t>Total Transaction</a:t>
          </a:r>
        </a:p>
        <a:p>
          <a:pPr algn="ctr"/>
          <a:r>
            <a:rPr lang="en-US" sz="1400" b="1" i="0" u="none" strike="noStrike">
              <a:solidFill>
                <a:schemeClr val="accent1">
                  <a:lumMod val="75000"/>
                </a:schemeClr>
              </a:solidFill>
              <a:effectLst/>
              <a:latin typeface="+mn-lt"/>
              <a:ea typeface="+mn-ea"/>
              <a:cs typeface="+mn-cs"/>
            </a:rPr>
            <a:t>10000  </a:t>
          </a:r>
        </a:p>
      </xdr:txBody>
    </xdr:sp>
    <xdr:clientData/>
  </xdr:oneCellAnchor>
  <xdr:twoCellAnchor editAs="oneCell">
    <xdr:from>
      <xdr:col>19</xdr:col>
      <xdr:colOff>30480</xdr:colOff>
      <xdr:row>11</xdr:row>
      <xdr:rowOff>22861</xdr:rowOff>
    </xdr:from>
    <xdr:to>
      <xdr:col>22</xdr:col>
      <xdr:colOff>0</xdr:colOff>
      <xdr:row>21</xdr:row>
      <xdr:rowOff>160021</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25056EA7-9FCD-C8D0-2567-A8103FB921D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612880" y="2034541"/>
              <a:ext cx="1798320" cy="1965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38100</xdr:colOff>
      <xdr:row>22</xdr:row>
      <xdr:rowOff>15241</xdr:rowOff>
    </xdr:from>
    <xdr:to>
      <xdr:col>21</xdr:col>
      <xdr:colOff>601980</xdr:colOff>
      <xdr:row>28</xdr:row>
      <xdr:rowOff>91441</xdr:rowOff>
    </xdr:to>
    <mc:AlternateContent xmlns:mc="http://schemas.openxmlformats.org/markup-compatibility/2006">
      <mc:Choice xmlns:a14="http://schemas.microsoft.com/office/drawing/2010/main" Requires="a14">
        <xdr:graphicFrame macro="">
          <xdr:nvGraphicFramePr>
            <xdr:cNvPr id="12" name="Gender">
              <a:extLst>
                <a:ext uri="{FF2B5EF4-FFF2-40B4-BE49-F238E27FC236}">
                  <a16:creationId xmlns:a16="http://schemas.microsoft.com/office/drawing/2014/main" id="{178330E9-D7EB-38DD-497C-FF36B44CA13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620500" y="4038601"/>
              <a:ext cx="178308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XX" refreshedDate="45562.503338310184" createdVersion="8" refreshedVersion="8" minRefreshableVersion="3" recordCount="10000" xr:uid="{B78BAE4F-CE67-4A8A-8BF5-8559696B5FDA}">
  <cacheSource type="worksheet">
    <worksheetSource ref="L1:AA10001" sheet="Onyx Data -DataDNA Dataset Chal"/>
  </cacheSource>
  <cacheFields count="16">
    <cacheField name="ProductID" numFmtId="0">
      <sharedItems containsSemiMixedTypes="0" containsString="0" containsNumber="1" containsInteger="1" minValue="1" maxValue="1000"/>
    </cacheField>
    <cacheField name="ProductName" numFmtId="0">
      <sharedItems/>
    </cacheField>
    <cacheField name="Category" numFmtId="0">
      <sharedItems/>
    </cacheField>
    <cacheField name="Quantity" numFmtId="0">
      <sharedItems containsSemiMixedTypes="0" containsString="0" containsNumber="1" containsInteger="1" minValue="1" maxValue="5"/>
    </cacheField>
    <cacheField name="UnitPrice" numFmtId="167">
      <sharedItems containsSemiMixedTypes="0" containsString="0" containsNumber="1" minValue="10.00324183" maxValue="99.996578740000004"/>
    </cacheField>
    <cacheField name="TotalPrice" numFmtId="167">
      <sharedItems containsSemiMixedTypes="0" containsString="0" containsNumber="1" minValue="10.01715314" maxValue="499.98289369999998"/>
    </cacheField>
    <cacheField name="PaymentType" numFmtId="0">
      <sharedItems/>
    </cacheField>
    <cacheField name="PromotionApplied" numFmtId="0">
      <sharedItems/>
    </cacheField>
    <cacheField name="DiscountAmount" numFmtId="0">
      <sharedItems containsSemiMixedTypes="0" containsString="0" containsNumber="1" minValue="0" maxValue="49.9458664"/>
    </cacheField>
    <cacheField name="GiftWrap" numFmtId="0">
      <sharedItems/>
    </cacheField>
    <cacheField name="ShippingMethod" numFmtId="0">
      <sharedItems/>
    </cacheField>
    <cacheField name="DeliveryTime" numFmtId="0">
      <sharedItems containsSemiMixedTypes="0" containsString="0" containsNumber="1" containsInteger="1" minValue="0" maxValue="5"/>
    </cacheField>
    <cacheField name="Weather" numFmtId="0">
      <sharedItems/>
    </cacheField>
    <cacheField name="Event" numFmtId="0">
      <sharedItems/>
    </cacheField>
    <cacheField name="CustomerSatisfaction" numFmtId="0">
      <sharedItems containsSemiMixedTypes="0" containsString="0" containsNumber="1" containsInteger="1" minValue="1" maxValue="5"/>
    </cacheField>
    <cacheField name="ReturnFla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XX" refreshedDate="45562.507536458332" createdVersion="8" refreshedVersion="8" minRefreshableVersion="3" recordCount="10000" xr:uid="{C625F8D1-C15F-4CB5-90E2-4DC5DFA3AB02}">
  <cacheSource type="worksheet">
    <worksheetSource ref="A1:AA10001" sheet="Onyx Data -DataDNA Dataset Chal"/>
  </cacheSource>
  <cacheFields count="30">
    <cacheField name="TransactionID" numFmtId="0">
      <sharedItems containsSemiMixedTypes="0" containsString="0" containsNumber="1" containsInteger="1" minValue="1" maxValue="10000"/>
    </cacheField>
    <cacheField name="Date" numFmtId="14">
      <sharedItems containsSemiMixedTypes="0" containsNonDate="0" containsDate="1" containsString="0" minDate="2018-11-01T00:00:00" maxDate="2024-01-01T00:00:00" count="366">
        <d v="2020-12-24T00:00:00"/>
        <d v="2022-11-18T00:00:00"/>
        <d v="2019-12-26T00:00:00"/>
        <d v="2018-11-13T00:00:00"/>
        <d v="2020-12-13T00:00:00"/>
        <d v="2018-11-26T00:00:00"/>
        <d v="2020-12-08T00:00:00"/>
        <d v="2020-12-03T00:00:00"/>
        <d v="2020-11-10T00:00:00"/>
        <d v="2019-11-16T00:00:00"/>
        <d v="2019-12-06T00:00:00"/>
        <d v="2021-11-11T00:00:00"/>
        <d v="2022-11-04T00:00:00"/>
        <d v="2020-11-07T00:00:00"/>
        <d v="2018-12-28T00:00:00"/>
        <d v="2018-12-24T00:00:00"/>
        <d v="2019-12-20T00:00:00"/>
        <d v="2018-12-13T00:00:00"/>
        <d v="2020-12-29T00:00:00"/>
        <d v="2022-12-24T00:00:00"/>
        <d v="2018-11-28T00:00:00"/>
        <d v="2020-12-27T00:00:00"/>
        <d v="2019-11-18T00:00:00"/>
        <d v="2023-11-30T00:00:00"/>
        <d v="2021-12-06T00:00:00"/>
        <d v="2019-12-03T00:00:00"/>
        <d v="2022-12-05T00:00:00"/>
        <d v="2021-11-23T00:00:00"/>
        <d v="2018-12-20T00:00:00"/>
        <d v="2020-12-23T00:00:00"/>
        <d v="2023-12-05T00:00:00"/>
        <d v="2018-11-07T00:00:00"/>
        <d v="2019-11-15T00:00:00"/>
        <d v="2018-11-11T00:00:00"/>
        <d v="2018-12-19T00:00:00"/>
        <d v="2022-11-17T00:00:00"/>
        <d v="2022-12-18T00:00:00"/>
        <d v="2019-11-17T00:00:00"/>
        <d v="2021-12-21T00:00:00"/>
        <d v="2021-12-22T00:00:00"/>
        <d v="2023-11-16T00:00:00"/>
        <d v="2020-11-04T00:00:00"/>
        <d v="2019-11-12T00:00:00"/>
        <d v="2019-12-24T00:00:00"/>
        <d v="2020-11-03T00:00:00"/>
        <d v="2022-11-22T00:00:00"/>
        <d v="2019-11-30T00:00:00"/>
        <d v="2019-12-15T00:00:00"/>
        <d v="2018-11-22T00:00:00"/>
        <d v="2023-12-16T00:00:00"/>
        <d v="2022-12-27T00:00:00"/>
        <d v="2020-12-26T00:00:00"/>
        <d v="2021-12-15T00:00:00"/>
        <d v="2019-11-22T00:00:00"/>
        <d v="2023-12-24T00:00:00"/>
        <d v="2021-12-30T00:00:00"/>
        <d v="2023-11-12T00:00:00"/>
        <d v="2018-11-02T00:00:00"/>
        <d v="2020-12-30T00:00:00"/>
        <d v="2022-11-25T00:00:00"/>
        <d v="2021-11-07T00:00:00"/>
        <d v="2020-12-09T00:00:00"/>
        <d v="2020-11-06T00:00:00"/>
        <d v="2018-11-16T00:00:00"/>
        <d v="2019-12-18T00:00:00"/>
        <d v="2018-12-08T00:00:00"/>
        <d v="2021-12-12T00:00:00"/>
        <d v="2022-12-03T00:00:00"/>
        <d v="2021-11-17T00:00:00"/>
        <d v="2022-12-11T00:00:00"/>
        <d v="2018-11-27T00:00:00"/>
        <d v="2022-12-25T00:00:00"/>
        <d v="2022-12-14T00:00:00"/>
        <d v="2018-11-04T00:00:00"/>
        <d v="2018-12-09T00:00:00"/>
        <d v="2019-11-21T00:00:00"/>
        <d v="2023-11-26T00:00:00"/>
        <d v="2018-11-18T00:00:00"/>
        <d v="2022-11-08T00:00:00"/>
        <d v="2023-11-07T00:00:00"/>
        <d v="2020-11-11T00:00:00"/>
        <d v="2022-12-17T00:00:00"/>
        <d v="2018-11-25T00:00:00"/>
        <d v="2019-12-08T00:00:00"/>
        <d v="2022-11-03T00:00:00"/>
        <d v="2023-12-03T00:00:00"/>
        <d v="2018-12-17T00:00:00"/>
        <d v="2021-12-28T00:00:00"/>
        <d v="2018-12-06T00:00:00"/>
        <d v="2018-11-09T00:00:00"/>
        <d v="2018-12-30T00:00:00"/>
        <d v="2020-12-31T00:00:00"/>
        <d v="2020-12-25T00:00:00"/>
        <d v="2019-11-02T00:00:00"/>
        <d v="2018-11-17T00:00:00"/>
        <d v="2022-11-20T00:00:00"/>
        <d v="2023-11-05T00:00:00"/>
        <d v="2020-12-14T00:00:00"/>
        <d v="2019-12-31T00:00:00"/>
        <d v="2019-12-25T00:00:00"/>
        <d v="2020-11-12T00:00:00"/>
        <d v="2023-11-01T00:00:00"/>
        <d v="2021-12-08T00:00:00"/>
        <d v="2021-12-16T00:00:00"/>
        <d v="2023-12-21T00:00:00"/>
        <d v="2023-11-13T00:00:00"/>
        <d v="2020-11-18T00:00:00"/>
        <d v="2023-12-29T00:00:00"/>
        <d v="2019-12-16T00:00:00"/>
        <d v="2023-11-19T00:00:00"/>
        <d v="2019-12-13T00:00:00"/>
        <d v="2021-11-03T00:00:00"/>
        <d v="2023-12-30T00:00:00"/>
        <d v="2022-12-06T00:00:00"/>
        <d v="2019-11-27T00:00:00"/>
        <d v="2021-11-21T00:00:00"/>
        <d v="2019-11-01T00:00:00"/>
        <d v="2022-12-08T00:00:00"/>
        <d v="2021-11-19T00:00:00"/>
        <d v="2018-12-01T00:00:00"/>
        <d v="2023-11-20T00:00:00"/>
        <d v="2022-12-09T00:00:00"/>
        <d v="2018-11-12T00:00:00"/>
        <d v="2019-11-04T00:00:00"/>
        <d v="2018-11-06T00:00:00"/>
        <d v="2021-12-05T00:00:00"/>
        <d v="2020-12-04T00:00:00"/>
        <d v="2022-12-23T00:00:00"/>
        <d v="2023-12-19T00:00:00"/>
        <d v="2023-12-01T00:00:00"/>
        <d v="2019-12-14T00:00:00"/>
        <d v="2023-11-08T00:00:00"/>
        <d v="2022-12-16T00:00:00"/>
        <d v="2020-12-11T00:00:00"/>
        <d v="2022-12-20T00:00:00"/>
        <d v="2019-12-10T00:00:00"/>
        <d v="2023-12-18T00:00:00"/>
        <d v="2018-11-14T00:00:00"/>
        <d v="2020-12-15T00:00:00"/>
        <d v="2019-11-10T00:00:00"/>
        <d v="2020-12-02T00:00:00"/>
        <d v="2023-12-11T00:00:00"/>
        <d v="2022-12-12T00:00:00"/>
        <d v="2023-11-18T00:00:00"/>
        <d v="2018-11-08T00:00:00"/>
        <d v="2022-11-10T00:00:00"/>
        <d v="2021-12-29T00:00:00"/>
        <d v="2022-11-06T00:00:00"/>
        <d v="2021-11-22T00:00:00"/>
        <d v="2018-12-27T00:00:00"/>
        <d v="2019-12-17T00:00:00"/>
        <d v="2022-11-16T00:00:00"/>
        <d v="2020-11-27T00:00:00"/>
        <d v="2019-11-11T00:00:00"/>
        <d v="2023-12-13T00:00:00"/>
        <d v="2018-12-03T00:00:00"/>
        <d v="2022-12-31T00:00:00"/>
        <d v="2022-11-02T00:00:00"/>
        <d v="2021-12-09T00:00:00"/>
        <d v="2020-12-18T00:00:00"/>
        <d v="2019-12-07T00:00:00"/>
        <d v="2019-11-14T00:00:00"/>
        <d v="2018-12-11T00:00:00"/>
        <d v="2019-11-24T00:00:00"/>
        <d v="2022-11-15T00:00:00"/>
        <d v="2021-12-23T00:00:00"/>
        <d v="2022-12-07T00:00:00"/>
        <d v="2020-11-19T00:00:00"/>
        <d v="2018-11-03T00:00:00"/>
        <d v="2020-12-19T00:00:00"/>
        <d v="2023-12-23T00:00:00"/>
        <d v="2020-11-13T00:00:00"/>
        <d v="2022-11-24T00:00:00"/>
        <d v="2020-11-25T00:00:00"/>
        <d v="2022-11-27T00:00:00"/>
        <d v="2021-12-25T00:00:00"/>
        <d v="2021-11-13T00:00:00"/>
        <d v="2021-11-26T00:00:00"/>
        <d v="2018-12-26T00:00:00"/>
        <d v="2022-11-23T00:00:00"/>
        <d v="2021-12-10T00:00:00"/>
        <d v="2023-12-08T00:00:00"/>
        <d v="2021-11-25T00:00:00"/>
        <d v="2020-11-29T00:00:00"/>
        <d v="2021-12-07T00:00:00"/>
        <d v="2022-11-29T00:00:00"/>
        <d v="2022-12-01T00:00:00"/>
        <d v="2018-12-07T00:00:00"/>
        <d v="2019-12-30T00:00:00"/>
        <d v="2018-11-15T00:00:00"/>
        <d v="2023-11-11T00:00:00"/>
        <d v="2020-11-08T00:00:00"/>
        <d v="2020-11-30T00:00:00"/>
        <d v="2022-11-13T00:00:00"/>
        <d v="2021-11-27T00:00:00"/>
        <d v="2020-11-09T00:00:00"/>
        <d v="2020-12-21T00:00:00"/>
        <d v="2018-12-29T00:00:00"/>
        <d v="2020-11-14T00:00:00"/>
        <d v="2019-11-13T00:00:00"/>
        <d v="2019-11-29T00:00:00"/>
        <d v="2022-11-07T00:00:00"/>
        <d v="2021-12-11T00:00:00"/>
        <d v="2019-12-27T00:00:00"/>
        <d v="2023-12-27T00:00:00"/>
        <d v="2019-12-09T00:00:00"/>
        <d v="2023-12-31T00:00:00"/>
        <d v="2022-11-09T00:00:00"/>
        <d v="2020-11-28T00:00:00"/>
        <d v="2022-11-14T00:00:00"/>
        <d v="2018-12-10T00:00:00"/>
        <d v="2022-11-21T00:00:00"/>
        <d v="2023-12-20T00:00:00"/>
        <d v="2021-11-14T00:00:00"/>
        <d v="2021-11-18T00:00:00"/>
        <d v="2021-11-04T00:00:00"/>
        <d v="2023-12-17T00:00:00"/>
        <d v="2020-11-02T00:00:00"/>
        <d v="2018-12-05T00:00:00"/>
        <d v="2020-11-05T00:00:00"/>
        <d v="2020-11-22T00:00:00"/>
        <d v="2019-11-06T00:00:00"/>
        <d v="2021-11-29T00:00:00"/>
        <d v="2021-11-09T00:00:00"/>
        <d v="2022-12-26T00:00:00"/>
        <d v="2019-11-03T00:00:00"/>
        <d v="2023-12-14T00:00:00"/>
        <d v="2019-11-19T00:00:00"/>
        <d v="2019-12-22T00:00:00"/>
        <d v="2018-11-29T00:00:00"/>
        <d v="2021-12-14T00:00:00"/>
        <d v="2019-12-04T00:00:00"/>
        <d v="2021-12-03T00:00:00"/>
        <d v="2021-11-16T00:00:00"/>
        <d v="2023-11-06T00:00:00"/>
        <d v="2018-12-21T00:00:00"/>
        <d v="2023-12-25T00:00:00"/>
        <d v="2023-11-27T00:00:00"/>
        <d v="2019-12-29T00:00:00"/>
        <d v="2019-11-20T00:00:00"/>
        <d v="2023-11-04T00:00:00"/>
        <d v="2019-12-28T00:00:00"/>
        <d v="2018-12-31T00:00:00"/>
        <d v="2022-12-21T00:00:00"/>
        <d v="2021-12-13T00:00:00"/>
        <d v="2023-11-10T00:00:00"/>
        <d v="2021-11-20T00:00:00"/>
        <d v="2019-12-11T00:00:00"/>
        <d v="2018-11-10T00:00:00"/>
        <d v="2023-12-06T00:00:00"/>
        <d v="2023-11-28T00:00:00"/>
        <d v="2023-12-02T00:00:00"/>
        <d v="2022-11-30T00:00:00"/>
        <d v="2022-11-19T00:00:00"/>
        <d v="2023-11-14T00:00:00"/>
        <d v="2020-11-16T00:00:00"/>
        <d v="2022-12-30T00:00:00"/>
        <d v="2020-12-16T00:00:00"/>
        <d v="2020-11-20T00:00:00"/>
        <d v="2018-11-19T00:00:00"/>
        <d v="2018-12-25T00:00:00"/>
        <d v="2022-12-22T00:00:00"/>
        <d v="2023-12-12T00:00:00"/>
        <d v="2020-12-05T00:00:00"/>
        <d v="2023-11-17T00:00:00"/>
        <d v="2021-12-26T00:00:00"/>
        <d v="2023-11-29T00:00:00"/>
        <d v="2018-12-18T00:00:00"/>
        <d v="2022-12-28T00:00:00"/>
        <d v="2023-11-21T00:00:00"/>
        <d v="2021-11-12T00:00:00"/>
        <d v="2022-11-12T00:00:00"/>
        <d v="2019-11-26T00:00:00"/>
        <d v="2023-11-24T00:00:00"/>
        <d v="2023-11-15T00:00:00"/>
        <d v="2018-12-04T00:00:00"/>
        <d v="2022-12-04T00:00:00"/>
        <d v="2022-12-19T00:00:00"/>
        <d v="2022-11-11T00:00:00"/>
        <d v="2023-11-02T00:00:00"/>
        <d v="2021-12-17T00:00:00"/>
        <d v="2023-12-28T00:00:00"/>
        <d v="2023-12-26T00:00:00"/>
        <d v="2019-12-23T00:00:00"/>
        <d v="2020-11-17T00:00:00"/>
        <d v="2019-12-12T00:00:00"/>
        <d v="2019-12-21T00:00:00"/>
        <d v="2020-11-01T00:00:00"/>
        <d v="2023-12-09T00:00:00"/>
        <d v="2018-12-15T00:00:00"/>
        <d v="2018-12-23T00:00:00"/>
        <d v="2021-11-24T00:00:00"/>
        <d v="2021-12-27T00:00:00"/>
        <d v="2020-12-12T00:00:00"/>
        <d v="2022-11-26T00:00:00"/>
        <d v="2021-11-01T00:00:00"/>
        <d v="2022-11-01T00:00:00"/>
        <d v="2020-12-07T00:00:00"/>
        <d v="2021-11-08T00:00:00"/>
        <d v="2018-11-01T00:00:00"/>
        <d v="2019-11-25T00:00:00"/>
        <d v="2018-11-20T00:00:00"/>
        <d v="2020-11-21T00:00:00"/>
        <d v="2019-11-23T00:00:00"/>
        <d v="2019-12-02T00:00:00"/>
        <d v="2022-12-10T00:00:00"/>
        <d v="2018-12-22T00:00:00"/>
        <d v="2018-11-21T00:00:00"/>
        <d v="2023-11-23T00:00:00"/>
        <d v="2021-11-05T00:00:00"/>
        <d v="2021-11-28T00:00:00"/>
        <d v="2021-12-18T00:00:00"/>
        <d v="2020-11-15T00:00:00"/>
        <d v="2022-12-29T00:00:00"/>
        <d v="2023-12-15T00:00:00"/>
        <d v="2018-12-02T00:00:00"/>
        <d v="2018-11-24T00:00:00"/>
        <d v="2023-12-04T00:00:00"/>
        <d v="2018-11-30T00:00:00"/>
        <d v="2019-12-19T00:00:00"/>
        <d v="2018-12-16T00:00:00"/>
        <d v="2020-12-10T00:00:00"/>
        <d v="2021-11-02T00:00:00"/>
        <d v="2020-12-28T00:00:00"/>
        <d v="2018-12-14T00:00:00"/>
        <d v="2019-11-09T00:00:00"/>
        <d v="2022-12-15T00:00:00"/>
        <d v="2018-11-05T00:00:00"/>
        <d v="2021-12-02T00:00:00"/>
        <d v="2019-11-07T00:00:00"/>
        <d v="2020-11-26T00:00:00"/>
        <d v="2023-11-25T00:00:00"/>
        <d v="2023-12-07T00:00:00"/>
        <d v="2021-12-01T00:00:00"/>
        <d v="2021-11-30T00:00:00"/>
        <d v="2020-11-24T00:00:00"/>
        <d v="2020-12-01T00:00:00"/>
        <d v="2023-12-22T00:00:00"/>
        <d v="2019-11-08T00:00:00"/>
        <d v="2019-12-05T00:00:00"/>
        <d v="2019-11-05T00:00:00"/>
        <d v="2018-11-23T00:00:00"/>
        <d v="2023-11-03T00:00:00"/>
        <d v="2023-11-09T00:00:00"/>
        <d v="2021-12-19T00:00:00"/>
        <d v="2022-12-13T00:00:00"/>
        <d v="2021-11-10T00:00:00"/>
        <d v="2020-11-23T00:00:00"/>
        <d v="2021-12-04T00:00:00"/>
        <d v="2021-11-15T00:00:00"/>
        <d v="2021-12-31T00:00:00"/>
        <d v="2021-12-24T00:00:00"/>
        <d v="2022-11-05T00:00:00"/>
        <d v="2022-12-02T00:00:00"/>
        <d v="2023-12-10T00:00:00"/>
        <d v="2021-11-06T00:00:00"/>
        <d v="2019-12-01T00:00:00"/>
        <d v="2023-11-22T00:00:00"/>
        <d v="2019-11-28T00:00:00"/>
        <d v="2018-12-12T00:00:00"/>
        <d v="2020-12-22T00:00:00"/>
        <d v="2021-12-20T00:00:00"/>
        <d v="2020-12-17T00:00:00"/>
        <d v="2020-12-06T00:00:00"/>
        <d v="2020-12-20T00:00:00"/>
        <d v="2022-11-28T00:00:00"/>
      </sharedItems>
      <fieldGroup par="29"/>
    </cacheField>
    <cacheField name="Year" numFmtId="0">
      <sharedItems containsSemiMixedTypes="0" containsString="0" containsNumber="1" containsInteger="1" minValue="2018" maxValue="2023" count="6">
        <n v="2020"/>
        <n v="2022"/>
        <n v="2019"/>
        <n v="2018"/>
        <n v="2021"/>
        <n v="2023"/>
      </sharedItems>
    </cacheField>
    <cacheField name="Time" numFmtId="164">
      <sharedItems containsSemiMixedTypes="0" containsNonDate="0" containsDate="1" containsString="0" minDate="1899-12-30T00:00:10" maxDate="1899-12-30T23:59:49"/>
    </cacheField>
    <cacheField name="CustomerID" numFmtId="0">
      <sharedItems containsSemiMixedTypes="0" containsString="0" containsNumber="1" containsInteger="1" minValue="1" maxValue="500"/>
    </cacheField>
    <cacheField name="Age" numFmtId="1">
      <sharedItems containsSemiMixedTypes="0" containsString="0" containsNumber="1" containsInteger="1" minValue="18" maxValue="70"/>
    </cacheField>
    <cacheField name="Age Group" numFmtId="1">
      <sharedItems count="3">
        <s v="Middle Age"/>
        <s v="Old"/>
        <s v="Young"/>
      </sharedItems>
    </cacheField>
    <cacheField name="Gender" numFmtId="0">
      <sharedItems count="3">
        <s v="Other"/>
        <s v="Male"/>
        <s v="Female"/>
      </sharedItems>
    </cacheField>
    <cacheField name="Location" numFmtId="0">
      <sharedItems/>
    </cacheField>
    <cacheField name="StoreID" numFmtId="0">
      <sharedItems containsMixedTypes="1" containsNumber="1" containsInteger="1" minValue="1" maxValue="100"/>
    </cacheField>
    <cacheField name="OnlineOrderFlag" numFmtId="0">
      <sharedItems/>
    </cacheField>
    <cacheField name="ProductID" numFmtId="0">
      <sharedItems containsSemiMixedTypes="0" containsString="0" containsNumber="1" containsInteger="1" minValue="1" maxValue="1000"/>
    </cacheField>
    <cacheField name="ProductName" numFmtId="0">
      <sharedItems/>
    </cacheField>
    <cacheField name="Category" numFmtId="0">
      <sharedItems count="5">
        <s v="Toys"/>
        <s v="Clothing"/>
        <s v="Decorations"/>
        <s v="Food"/>
        <s v="Electronics"/>
      </sharedItems>
    </cacheField>
    <cacheField name="Quantity" numFmtId="0">
      <sharedItems containsSemiMixedTypes="0" containsString="0" containsNumber="1" containsInteger="1" minValue="1" maxValue="5"/>
    </cacheField>
    <cacheField name="UnitPrice" numFmtId="167">
      <sharedItems containsSemiMixedTypes="0" containsString="0" containsNumber="1" minValue="10.00324183" maxValue="99.996578740000004"/>
    </cacheField>
    <cacheField name="TotalPrice" numFmtId="167">
      <sharedItems containsSemiMixedTypes="0" containsString="0" containsNumber="1" minValue="10.01715314" maxValue="499.98289369999998"/>
    </cacheField>
    <cacheField name="PaymentType" numFmtId="0">
      <sharedItems count="4">
        <s v="Credit Card"/>
        <s v="Debit Card"/>
        <s v="Cash"/>
        <s v="Online Payment"/>
      </sharedItems>
    </cacheField>
    <cacheField name="PromotionApplied" numFmtId="0">
      <sharedItems/>
    </cacheField>
    <cacheField name="DiscountAmount" numFmtId="0">
      <sharedItems containsSemiMixedTypes="0" containsString="0" containsNumber="1" minValue="0" maxValue="49.9458664"/>
    </cacheField>
    <cacheField name="GiftWrap" numFmtId="0">
      <sharedItems/>
    </cacheField>
    <cacheField name="ShippingMethod" numFmtId="0">
      <sharedItems/>
    </cacheField>
    <cacheField name="DeliveryTime" numFmtId="0">
      <sharedItems containsSemiMixedTypes="0" containsString="0" containsNumber="1" containsInteger="1" minValue="0" maxValue="5"/>
    </cacheField>
    <cacheField name="Weather" numFmtId="0">
      <sharedItems count="3">
        <s v="Snowy"/>
        <s v="Sunny"/>
        <s v="Rainy"/>
      </sharedItems>
    </cacheField>
    <cacheField name="Event" numFmtId="0">
      <sharedItems count="3">
        <s v="None"/>
        <s v="Christmas Market"/>
        <s v="Black Friday"/>
      </sharedItems>
    </cacheField>
    <cacheField name="CustomerSatisfaction" numFmtId="0">
      <sharedItems containsSemiMixedTypes="0" containsString="0" containsNumber="1" containsInteger="1" minValue="1" maxValue="5"/>
    </cacheField>
    <cacheField name="ReturnFlag" numFmtId="0">
      <sharedItems/>
    </cacheField>
    <cacheField name="Months (Date)" numFmtId="0" databaseField="0">
      <fieldGroup base="1">
        <rangePr groupBy="months" startDate="2018-11-01T00:00:00" endDate="2024-01-01T00:00:00"/>
        <groupItems count="14">
          <s v="&lt;11/1/2018"/>
          <s v="Jan"/>
          <s v="Feb"/>
          <s v="Mar"/>
          <s v="Apr"/>
          <s v="May"/>
          <s v="Jun"/>
          <s v="Jul"/>
          <s v="Aug"/>
          <s v="Sep"/>
          <s v="Oct"/>
          <s v="Nov"/>
          <s v="Dec"/>
          <s v="&gt;1/1/2024"/>
        </groupItems>
      </fieldGroup>
    </cacheField>
    <cacheField name="Quarters (Date)" numFmtId="0" databaseField="0">
      <fieldGroup base="1">
        <rangePr groupBy="quarters" startDate="2018-11-01T00:00:00" endDate="2024-01-01T00:00:00"/>
        <groupItems count="6">
          <s v="&lt;11/1/2018"/>
          <s v="Qtr1"/>
          <s v="Qtr2"/>
          <s v="Qtr3"/>
          <s v="Qtr4"/>
          <s v="&gt;1/1/2024"/>
        </groupItems>
      </fieldGroup>
    </cacheField>
    <cacheField name="Years (Date)" numFmtId="0" databaseField="0">
      <fieldGroup base="1">
        <rangePr groupBy="years" startDate="2018-11-01T00:00:00" endDate="2024-01-01T00:00:00"/>
        <groupItems count="9">
          <s v="&lt;11/1/2018"/>
          <s v="2018"/>
          <s v="2019"/>
          <s v="2020"/>
          <s v="2021"/>
          <s v="2022"/>
          <s v="2023"/>
          <s v="2024"/>
          <s v="&gt;1/1/2024"/>
        </groupItems>
      </fieldGroup>
    </cacheField>
  </cacheFields>
  <extLst>
    <ext xmlns:x14="http://schemas.microsoft.com/office/spreadsheetml/2009/9/main" uri="{725AE2AE-9491-48be-B2B4-4EB974FC3084}">
      <x14:pivotCacheDefinition pivotCacheId="208359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06"/>
    <s v="Toys_Product"/>
    <s v="Toys"/>
    <n v="5"/>
    <n v="96.786254650000004"/>
    <n v="483.93127320000002"/>
    <s v="Credit Card"/>
    <b v="0"/>
    <n v="0"/>
    <b v="0"/>
    <s v="Standard"/>
    <n v="5"/>
    <s v="Snowy"/>
    <s v="None"/>
    <n v="5"/>
    <b v="0"/>
  </r>
  <r>
    <n v="816"/>
    <s v="Clothing_Product"/>
    <s v="Clothing"/>
    <n v="1"/>
    <n v="95.279579159999997"/>
    <n v="95.279579159999997"/>
    <s v="Credit Card"/>
    <b v="1"/>
    <n v="0"/>
    <b v="1"/>
    <s v="Express"/>
    <n v="3"/>
    <s v="Sunny"/>
    <s v="None"/>
    <n v="2"/>
    <b v="1"/>
  </r>
  <r>
    <n v="508"/>
    <s v="Clothing_Product"/>
    <s v="Clothing"/>
    <n v="2"/>
    <n v="52.371645370000003"/>
    <n v="104.7432907"/>
    <s v="Credit Card"/>
    <b v="0"/>
    <n v="0"/>
    <b v="0"/>
    <s v="From the store"/>
    <n v="0"/>
    <s v="Rainy"/>
    <s v="Christmas Market"/>
    <n v="4"/>
    <b v="0"/>
  </r>
  <r>
    <n v="710"/>
    <s v="Toys_Product"/>
    <s v="Toys"/>
    <n v="5"/>
    <n v="63.647292569999998"/>
    <n v="318.23646280000003"/>
    <s v="Debit Card"/>
    <b v="0"/>
    <n v="0"/>
    <b v="1"/>
    <s v="From the store"/>
    <n v="0"/>
    <s v="Rainy"/>
    <s v="None"/>
    <n v="1"/>
    <b v="1"/>
  </r>
  <r>
    <n v="687"/>
    <s v="Toys_Product"/>
    <s v="Toys"/>
    <n v="3"/>
    <n v="57.384040579999997"/>
    <n v="172.15212170000001"/>
    <s v="Cash"/>
    <b v="0"/>
    <n v="0"/>
    <b v="1"/>
    <s v="From the store"/>
    <n v="0"/>
    <s v="Sunny"/>
    <s v="Christmas Market"/>
    <n v="4"/>
    <b v="0"/>
  </r>
  <r>
    <n v="589"/>
    <s v="Decorations_Product"/>
    <s v="Decorations"/>
    <n v="1"/>
    <n v="81.058985820000004"/>
    <n v="81.058985820000004"/>
    <s v="Online Payment"/>
    <b v="1"/>
    <n v="8.105898582"/>
    <b v="1"/>
    <s v="From the store"/>
    <n v="0"/>
    <s v="Rainy"/>
    <s v="Black Friday"/>
    <n v="3"/>
    <b v="1"/>
  </r>
  <r>
    <n v="158"/>
    <s v="Food_Product"/>
    <s v="Food"/>
    <n v="3"/>
    <n v="48.157542319999997"/>
    <n v="144.47262689999999"/>
    <s v="Online Payment"/>
    <b v="0"/>
    <n v="0"/>
    <b v="1"/>
    <s v="Express"/>
    <n v="2"/>
    <s v="Sunny"/>
    <s v="Christmas Market"/>
    <n v="3"/>
    <b v="1"/>
  </r>
  <r>
    <n v="829"/>
    <s v="Clothing_Product"/>
    <s v="Clothing"/>
    <n v="3"/>
    <n v="97.069315450000005"/>
    <n v="291.2079463"/>
    <s v="Cash"/>
    <b v="1"/>
    <n v="29.120794629999999"/>
    <b v="0"/>
    <s v="Standard"/>
    <n v="3"/>
    <s v="Rainy"/>
    <s v="Black Friday"/>
    <n v="5"/>
    <b v="0"/>
  </r>
  <r>
    <n v="987"/>
    <s v="Decorations_Product"/>
    <s v="Decorations"/>
    <n v="2"/>
    <n v="34.142244249999997"/>
    <n v="68.284488490000001"/>
    <s v="Debit Card"/>
    <b v="1"/>
    <n v="6.8284488489999999"/>
    <b v="0"/>
    <s v="From the store"/>
    <n v="0"/>
    <s v="Snowy"/>
    <s v="Black Friday"/>
    <n v="1"/>
    <b v="0"/>
  </r>
  <r>
    <n v="470"/>
    <s v="Clothing_Product"/>
    <s v="Clothing"/>
    <n v="1"/>
    <n v="37.046067049999998"/>
    <n v="37.046067049999998"/>
    <s v="Debit Card"/>
    <b v="0"/>
    <n v="3.7046067049999998"/>
    <b v="0"/>
    <s v="From the store"/>
    <n v="0"/>
    <s v="Sunny"/>
    <s v="Black Friday"/>
    <n v="2"/>
    <b v="1"/>
  </r>
  <r>
    <n v="670"/>
    <s v="Toys_Product"/>
    <s v="Toys"/>
    <n v="5"/>
    <n v="91.877035849999999"/>
    <n v="459.38517919999998"/>
    <s v="Debit Card"/>
    <b v="0"/>
    <n v="0"/>
    <b v="0"/>
    <s v="From the store"/>
    <n v="0"/>
    <s v="Rainy"/>
    <s v="Christmas Market"/>
    <n v="4"/>
    <b v="1"/>
  </r>
  <r>
    <n v="755"/>
    <s v="Decorations_Product"/>
    <s v="Decorations"/>
    <n v="1"/>
    <n v="26.89912172"/>
    <n v="26.89912172"/>
    <s v="Online Payment"/>
    <b v="0"/>
    <n v="0"/>
    <b v="1"/>
    <s v="Express"/>
    <n v="3"/>
    <s v="Sunny"/>
    <s v="Christmas Market"/>
    <n v="5"/>
    <b v="0"/>
  </r>
  <r>
    <n v="95"/>
    <s v="Electronics_Product"/>
    <s v="Electronics"/>
    <n v="3"/>
    <n v="48.974531140000003"/>
    <n v="146.92359339999999"/>
    <s v="Credit Card"/>
    <b v="0"/>
    <n v="14.692359339999999"/>
    <b v="0"/>
    <s v="Express"/>
    <n v="3"/>
    <s v="Rainy"/>
    <s v="Black Friday"/>
    <n v="4"/>
    <b v="0"/>
  </r>
  <r>
    <n v="460"/>
    <s v="Decorations_Product"/>
    <s v="Decorations"/>
    <n v="1"/>
    <n v="80.484144290000003"/>
    <n v="80.484144290000003"/>
    <s v="Debit Card"/>
    <b v="1"/>
    <n v="0"/>
    <b v="1"/>
    <s v="From the store"/>
    <n v="0"/>
    <s v="Snowy"/>
    <s v="Christmas Market"/>
    <n v="4"/>
    <b v="1"/>
  </r>
  <r>
    <n v="609"/>
    <s v="Electronics_Product"/>
    <s v="Electronics"/>
    <n v="3"/>
    <n v="37.221333770000001"/>
    <n v="111.6640013"/>
    <s v="Debit Card"/>
    <b v="1"/>
    <n v="0"/>
    <b v="1"/>
    <s v="Standard"/>
    <n v="5"/>
    <s v="Rainy"/>
    <s v="Christmas Market"/>
    <n v="3"/>
    <b v="1"/>
  </r>
  <r>
    <n v="540"/>
    <s v="Electronics_Product"/>
    <s v="Electronics"/>
    <n v="2"/>
    <n v="92.892843940000006"/>
    <n v="185.7856879"/>
    <s v="Credit Card"/>
    <b v="1"/>
    <n v="0"/>
    <b v="0"/>
    <s v="Standard"/>
    <n v="2"/>
    <s v="Sunny"/>
    <s v="None"/>
    <n v="2"/>
    <b v="0"/>
  </r>
  <r>
    <n v="346"/>
    <s v="Clothing_Product"/>
    <s v="Clothing"/>
    <n v="1"/>
    <n v="47.168637869999998"/>
    <n v="47.168637869999998"/>
    <s v="Cash"/>
    <b v="0"/>
    <n v="0"/>
    <b v="0"/>
    <s v="Express"/>
    <n v="3"/>
    <s v="Rainy"/>
    <s v="Christmas Market"/>
    <n v="1"/>
    <b v="1"/>
  </r>
  <r>
    <n v="488"/>
    <s v="Toys_Product"/>
    <s v="Toys"/>
    <n v="1"/>
    <n v="91.256140920000007"/>
    <n v="91.256140920000007"/>
    <s v="Debit Card"/>
    <b v="0"/>
    <n v="0"/>
    <b v="0"/>
    <s v="Express"/>
    <n v="5"/>
    <s v="Rainy"/>
    <s v="None"/>
    <n v="1"/>
    <b v="0"/>
  </r>
  <r>
    <n v="332"/>
    <s v="Decorations_Product"/>
    <s v="Decorations"/>
    <n v="3"/>
    <n v="20.880225159999998"/>
    <n v="62.640675469999998"/>
    <s v="Online Payment"/>
    <b v="1"/>
    <n v="0"/>
    <b v="1"/>
    <s v="From the store"/>
    <n v="0"/>
    <s v="Rainy"/>
    <s v="Christmas Market"/>
    <n v="5"/>
    <b v="0"/>
  </r>
  <r>
    <n v="267"/>
    <s v="Toys_Product"/>
    <s v="Toys"/>
    <n v="4"/>
    <n v="82.675007739999998"/>
    <n v="330.70003100000002"/>
    <s v="Credit Card"/>
    <b v="1"/>
    <n v="33.070003100000001"/>
    <b v="1"/>
    <s v="From the store"/>
    <n v="0"/>
    <s v="Rainy"/>
    <s v="Black Friday"/>
    <n v="2"/>
    <b v="0"/>
  </r>
  <r>
    <n v="722"/>
    <s v="Decorations_Product"/>
    <s v="Decorations"/>
    <n v="2"/>
    <n v="48.9819344"/>
    <n v="97.963868809999994"/>
    <s v="Debit Card"/>
    <b v="0"/>
    <n v="0"/>
    <b v="0"/>
    <s v="Overnight"/>
    <n v="3"/>
    <s v="Sunny"/>
    <s v="Christmas Market"/>
    <n v="3"/>
    <b v="1"/>
  </r>
  <r>
    <n v="138"/>
    <s v="Clothing_Product"/>
    <s v="Clothing"/>
    <n v="4"/>
    <n v="20.700103089999999"/>
    <n v="82.800412370000004"/>
    <s v="Cash"/>
    <b v="1"/>
    <n v="8.2800412370000007"/>
    <b v="0"/>
    <s v="From the store"/>
    <n v="0"/>
    <s v="Rainy"/>
    <s v="Black Friday"/>
    <n v="4"/>
    <b v="0"/>
  </r>
  <r>
    <n v="526"/>
    <s v="Food_Product"/>
    <s v="Food"/>
    <n v="3"/>
    <n v="36.727975370000003"/>
    <n v="110.18392609999999"/>
    <s v="Credit Card"/>
    <b v="0"/>
    <n v="11.018392609999999"/>
    <b v="1"/>
    <s v="Standard"/>
    <n v="5"/>
    <s v="Sunny"/>
    <s v="Black Friday"/>
    <n v="2"/>
    <b v="0"/>
  </r>
  <r>
    <n v="521"/>
    <s v="Electronics_Product"/>
    <s v="Electronics"/>
    <n v="3"/>
    <n v="20.341662960000001"/>
    <n v="61.024988890000003"/>
    <s v="Online Payment"/>
    <b v="0"/>
    <n v="0"/>
    <b v="1"/>
    <s v="From the store"/>
    <n v="0"/>
    <s v="Rainy"/>
    <s v="None"/>
    <n v="2"/>
    <b v="1"/>
  </r>
  <r>
    <n v="251"/>
    <s v="Clothing_Product"/>
    <s v="Clothing"/>
    <n v="3"/>
    <n v="16.153143360000001"/>
    <n v="48.459430079999997"/>
    <s v="Credit Card"/>
    <b v="0"/>
    <n v="4.8459430079999999"/>
    <b v="0"/>
    <s v="Express"/>
    <n v="5"/>
    <s v="Sunny"/>
    <s v="Black Friday"/>
    <n v="3"/>
    <b v="0"/>
  </r>
  <r>
    <n v="648"/>
    <s v="Decorations_Product"/>
    <s v="Decorations"/>
    <n v="2"/>
    <n v="29.32995627"/>
    <n v="58.659912540000001"/>
    <s v="Credit Card"/>
    <b v="0"/>
    <n v="5.8659912539999999"/>
    <b v="1"/>
    <s v="From the store"/>
    <n v="0"/>
    <s v="Snowy"/>
    <s v="Black Friday"/>
    <n v="2"/>
    <b v="0"/>
  </r>
  <r>
    <n v="696"/>
    <s v="Decorations_Product"/>
    <s v="Decorations"/>
    <n v="2"/>
    <n v="41.350142239999997"/>
    <n v="82.700284479999993"/>
    <s v="Credit Card"/>
    <b v="1"/>
    <n v="0"/>
    <b v="0"/>
    <s v="Overnight"/>
    <n v="1"/>
    <s v="Snowy"/>
    <s v="None"/>
    <n v="1"/>
    <b v="1"/>
  </r>
  <r>
    <n v="917"/>
    <s v="Electronics_Product"/>
    <s v="Electronics"/>
    <n v="2"/>
    <n v="18.300606470000002"/>
    <n v="36.601212940000003"/>
    <s v="Credit Card"/>
    <b v="1"/>
    <n v="3.6601212940000001"/>
    <b v="1"/>
    <s v="From the store"/>
    <n v="0"/>
    <s v="Rainy"/>
    <s v="Black Friday"/>
    <n v="4"/>
    <b v="1"/>
  </r>
  <r>
    <n v="237"/>
    <s v="Toys_Product"/>
    <s v="Toys"/>
    <n v="4"/>
    <n v="42.406790129999997"/>
    <n v="169.6271605"/>
    <s v="Credit Card"/>
    <b v="1"/>
    <n v="0"/>
    <b v="1"/>
    <s v="Express"/>
    <n v="2"/>
    <s v="Snowy"/>
    <s v="Christmas Market"/>
    <n v="3"/>
    <b v="1"/>
  </r>
  <r>
    <n v="605"/>
    <s v="Food_Product"/>
    <s v="Food"/>
    <n v="3"/>
    <n v="55.865027779999998"/>
    <n v="167.5950833"/>
    <s v="Cash"/>
    <b v="0"/>
    <n v="16.759508329999999"/>
    <b v="0"/>
    <s v="From the store"/>
    <n v="0"/>
    <s v="Snowy"/>
    <s v="Black Friday"/>
    <n v="1"/>
    <b v="0"/>
  </r>
  <r>
    <n v="866"/>
    <s v="Decorations_Product"/>
    <s v="Decorations"/>
    <n v="2"/>
    <n v="35.498959589999998"/>
    <n v="70.997919179999997"/>
    <s v="Cash"/>
    <b v="1"/>
    <n v="0"/>
    <b v="0"/>
    <s v="From the store"/>
    <n v="0"/>
    <s v="Sunny"/>
    <s v="None"/>
    <n v="5"/>
    <b v="1"/>
  </r>
  <r>
    <n v="618"/>
    <s v="Clothing_Product"/>
    <s v="Clothing"/>
    <n v="2"/>
    <n v="23.48797244"/>
    <n v="46.975944890000001"/>
    <s v="Cash"/>
    <b v="0"/>
    <n v="0"/>
    <b v="1"/>
    <s v="Overnight"/>
    <n v="1"/>
    <s v="Snowy"/>
    <s v="Christmas Market"/>
    <n v="4"/>
    <b v="1"/>
  </r>
  <r>
    <n v="318"/>
    <s v="Clothing_Product"/>
    <s v="Clothing"/>
    <n v="5"/>
    <n v="24.39762872"/>
    <n v="121.9881436"/>
    <s v="Online Payment"/>
    <b v="0"/>
    <n v="12.19881436"/>
    <b v="1"/>
    <s v="Overnight"/>
    <n v="4"/>
    <s v="Sunny"/>
    <s v="Black Friday"/>
    <n v="3"/>
    <b v="1"/>
  </r>
  <r>
    <n v="427"/>
    <s v="Decorations_Product"/>
    <s v="Decorations"/>
    <n v="5"/>
    <n v="66.241609179999998"/>
    <n v="331.2080459"/>
    <s v="Cash"/>
    <b v="0"/>
    <n v="0"/>
    <b v="1"/>
    <s v="From the store"/>
    <n v="0"/>
    <s v="Sunny"/>
    <s v="Christmas Market"/>
    <n v="1"/>
    <b v="1"/>
  </r>
  <r>
    <n v="813"/>
    <s v="Clothing_Product"/>
    <s v="Clothing"/>
    <n v="1"/>
    <n v="91.738635720000005"/>
    <n v="91.738635720000005"/>
    <s v="Credit Card"/>
    <b v="1"/>
    <n v="0"/>
    <b v="0"/>
    <s v="Express"/>
    <n v="3"/>
    <s v="Rainy"/>
    <s v="Christmas Market"/>
    <n v="5"/>
    <b v="1"/>
  </r>
  <r>
    <n v="718"/>
    <s v="Electronics_Product"/>
    <s v="Electronics"/>
    <n v="3"/>
    <n v="20.086208719999998"/>
    <n v="60.258626169999999"/>
    <s v="Debit Card"/>
    <b v="1"/>
    <n v="0"/>
    <b v="0"/>
    <s v="Express"/>
    <n v="3"/>
    <s v="Snowy"/>
    <s v="Christmas Market"/>
    <n v="1"/>
    <b v="1"/>
  </r>
  <r>
    <n v="228"/>
    <s v="Electronics_Product"/>
    <s v="Electronics"/>
    <n v="3"/>
    <n v="44.436140649999999"/>
    <n v="133.30842200000001"/>
    <s v="Online Payment"/>
    <b v="1"/>
    <n v="0"/>
    <b v="0"/>
    <s v="Standard"/>
    <n v="5"/>
    <s v="Sunny"/>
    <s v="Christmas Market"/>
    <n v="3"/>
    <b v="1"/>
  </r>
  <r>
    <n v="924"/>
    <s v="Electronics_Product"/>
    <s v="Electronics"/>
    <n v="5"/>
    <n v="74.096907729999998"/>
    <n v="370.48453869999997"/>
    <s v="Credit Card"/>
    <b v="0"/>
    <n v="0"/>
    <b v="1"/>
    <s v="Standard"/>
    <n v="3"/>
    <s v="Sunny"/>
    <s v="Christmas Market"/>
    <n v="5"/>
    <b v="1"/>
  </r>
  <r>
    <n v="513"/>
    <s v="Food_Product"/>
    <s v="Food"/>
    <n v="5"/>
    <n v="31.616299730000001"/>
    <n v="158.0814987"/>
    <s v="Debit Card"/>
    <b v="1"/>
    <n v="15.808149869999999"/>
    <b v="0"/>
    <s v="Express"/>
    <n v="5"/>
    <s v="Sunny"/>
    <s v="Black Friday"/>
    <n v="4"/>
    <b v="0"/>
  </r>
  <r>
    <n v="146"/>
    <s v="Clothing_Product"/>
    <s v="Clothing"/>
    <n v="2"/>
    <n v="18.430947889999999"/>
    <n v="36.861895769999997"/>
    <s v="Debit Card"/>
    <b v="0"/>
    <n v="0"/>
    <b v="1"/>
    <s v="From the store"/>
    <n v="0"/>
    <s v="Sunny"/>
    <s v="None"/>
    <n v="3"/>
    <b v="1"/>
  </r>
  <r>
    <n v="122"/>
    <s v="Food_Product"/>
    <s v="Food"/>
    <n v="2"/>
    <n v="93.326656450000002"/>
    <n v="186.6533129"/>
    <s v="Cash"/>
    <b v="1"/>
    <n v="0"/>
    <b v="0"/>
    <s v="Express"/>
    <n v="5"/>
    <s v="Rainy"/>
    <s v="None"/>
    <n v="2"/>
    <b v="1"/>
  </r>
  <r>
    <n v="68"/>
    <s v="Food_Product"/>
    <s v="Food"/>
    <n v="4"/>
    <n v="57.368550540000001"/>
    <n v="229.47420220000001"/>
    <s v="Debit Card"/>
    <b v="1"/>
    <n v="0"/>
    <b v="0"/>
    <s v="Overnight"/>
    <n v="1"/>
    <s v="Sunny"/>
    <s v="None"/>
    <n v="2"/>
    <b v="0"/>
  </r>
  <r>
    <n v="171"/>
    <s v="Electronics_Product"/>
    <s v="Electronics"/>
    <n v="3"/>
    <n v="77.622822330000005"/>
    <n v="232.86846700000001"/>
    <s v="Cash"/>
    <b v="1"/>
    <n v="0"/>
    <b v="1"/>
    <s v="Overnight"/>
    <n v="4"/>
    <s v="Sunny"/>
    <s v="None"/>
    <n v="3"/>
    <b v="0"/>
  </r>
  <r>
    <n v="759"/>
    <s v="Decorations_Product"/>
    <s v="Decorations"/>
    <n v="4"/>
    <n v="87.60777349"/>
    <n v="350.43109399999997"/>
    <s v="Debit Card"/>
    <b v="0"/>
    <n v="0"/>
    <b v="0"/>
    <s v="Standard"/>
    <n v="4"/>
    <s v="Sunny"/>
    <s v="None"/>
    <n v="1"/>
    <b v="1"/>
  </r>
  <r>
    <n v="793"/>
    <s v="Clothing_Product"/>
    <s v="Clothing"/>
    <n v="3"/>
    <n v="32.9962309"/>
    <n v="98.988692689999993"/>
    <s v="Online Payment"/>
    <b v="0"/>
    <n v="9.8988692690000004"/>
    <b v="1"/>
    <s v="Express"/>
    <n v="5"/>
    <s v="Rainy"/>
    <s v="Black Friday"/>
    <n v="3"/>
    <b v="1"/>
  </r>
  <r>
    <n v="968"/>
    <s v="Electronics_Product"/>
    <s v="Electronics"/>
    <n v="5"/>
    <n v="85.112992259999999"/>
    <n v="425.56496129999999"/>
    <s v="Credit Card"/>
    <b v="0"/>
    <n v="0"/>
    <b v="1"/>
    <s v="Express"/>
    <n v="1"/>
    <s v="Rainy"/>
    <s v="None"/>
    <n v="3"/>
    <b v="0"/>
  </r>
  <r>
    <n v="348"/>
    <s v="Clothing_Product"/>
    <s v="Clothing"/>
    <n v="3"/>
    <n v="87.588822570000005"/>
    <n v="262.76646770000002"/>
    <s v="Cash"/>
    <b v="0"/>
    <n v="0"/>
    <b v="0"/>
    <s v="Standard"/>
    <n v="1"/>
    <s v="Rainy"/>
    <s v="Christmas Market"/>
    <n v="5"/>
    <b v="0"/>
  </r>
  <r>
    <n v="722"/>
    <s v="Electronics_Product"/>
    <s v="Electronics"/>
    <n v="2"/>
    <n v="67.924997829999995"/>
    <n v="135.84999569999999"/>
    <s v="Online Payment"/>
    <b v="1"/>
    <n v="0"/>
    <b v="1"/>
    <s v="Overnight"/>
    <n v="4"/>
    <s v="Snowy"/>
    <s v="Christmas Market"/>
    <n v="4"/>
    <b v="1"/>
  </r>
  <r>
    <n v="525"/>
    <s v="Electronics_Product"/>
    <s v="Electronics"/>
    <n v="4"/>
    <n v="99.894684740000002"/>
    <n v="399.57873890000002"/>
    <s v="Cash"/>
    <b v="1"/>
    <n v="0"/>
    <b v="0"/>
    <s v="From the store"/>
    <n v="0"/>
    <s v="Snowy"/>
    <s v="None"/>
    <n v="5"/>
    <b v="0"/>
  </r>
  <r>
    <n v="2"/>
    <s v="Clothing_Product"/>
    <s v="Clothing"/>
    <n v="1"/>
    <n v="27.790303720000001"/>
    <n v="27.790303720000001"/>
    <s v="Debit Card"/>
    <b v="1"/>
    <n v="0"/>
    <b v="1"/>
    <s v="Express"/>
    <n v="3"/>
    <s v="Rainy"/>
    <s v="None"/>
    <n v="2"/>
    <b v="0"/>
  </r>
  <r>
    <n v="576"/>
    <s v="Toys_Product"/>
    <s v="Toys"/>
    <n v="2"/>
    <n v="91.286009530000001"/>
    <n v="182.57201910000001"/>
    <s v="Debit Card"/>
    <b v="0"/>
    <n v="18.257201909999999"/>
    <b v="0"/>
    <s v="From the store"/>
    <n v="0"/>
    <s v="Sunny"/>
    <s v="Black Friday"/>
    <n v="2"/>
    <b v="1"/>
  </r>
  <r>
    <n v="898"/>
    <s v="Clothing_Product"/>
    <s v="Clothing"/>
    <n v="1"/>
    <n v="89.651071889999997"/>
    <n v="89.651071889999997"/>
    <s v="Debit Card"/>
    <b v="1"/>
    <n v="0"/>
    <b v="1"/>
    <s v="Express"/>
    <n v="5"/>
    <s v="Rainy"/>
    <s v="Christmas Market"/>
    <n v="4"/>
    <b v="1"/>
  </r>
  <r>
    <n v="559"/>
    <s v="Food_Product"/>
    <s v="Food"/>
    <n v="1"/>
    <n v="43.666676850000002"/>
    <n v="43.666676850000002"/>
    <s v="Credit Card"/>
    <b v="0"/>
    <n v="0"/>
    <b v="1"/>
    <s v="Express"/>
    <n v="1"/>
    <s v="Rainy"/>
    <s v="Christmas Market"/>
    <n v="1"/>
    <b v="0"/>
  </r>
  <r>
    <n v="704"/>
    <s v="Electronics_Product"/>
    <s v="Electronics"/>
    <n v="2"/>
    <n v="92.305354080000001"/>
    <n v="184.6107082"/>
    <s v="Debit Card"/>
    <b v="1"/>
    <n v="18.46107082"/>
    <b v="0"/>
    <s v="Standard"/>
    <n v="1"/>
    <s v="Snowy"/>
    <s v="Black Friday"/>
    <n v="2"/>
    <b v="1"/>
  </r>
  <r>
    <n v="399"/>
    <s v="Decorations_Product"/>
    <s v="Decorations"/>
    <n v="5"/>
    <n v="31.487891600000001"/>
    <n v="157.439458"/>
    <s v="Cash"/>
    <b v="0"/>
    <n v="0"/>
    <b v="0"/>
    <s v="Overnight"/>
    <n v="1"/>
    <s v="Snowy"/>
    <s v="Christmas Market"/>
    <n v="4"/>
    <b v="0"/>
  </r>
  <r>
    <n v="912"/>
    <s v="Toys_Product"/>
    <s v="Toys"/>
    <n v="3"/>
    <n v="45.080534"/>
    <n v="135.241602"/>
    <s v="Debit Card"/>
    <b v="0"/>
    <n v="13.524160200000001"/>
    <b v="1"/>
    <s v="From the store"/>
    <n v="0"/>
    <s v="Snowy"/>
    <s v="Black Friday"/>
    <n v="4"/>
    <b v="1"/>
  </r>
  <r>
    <n v="95"/>
    <s v="Decorations_Product"/>
    <s v="Decorations"/>
    <n v="2"/>
    <n v="24.437918280000002"/>
    <n v="48.875836560000003"/>
    <s v="Credit Card"/>
    <b v="1"/>
    <n v="0"/>
    <b v="0"/>
    <s v="Express"/>
    <n v="1"/>
    <s v="Sunny"/>
    <s v="None"/>
    <n v="1"/>
    <b v="1"/>
  </r>
  <r>
    <n v="51"/>
    <s v="Decorations_Product"/>
    <s v="Decorations"/>
    <n v="1"/>
    <n v="93.890295460000004"/>
    <n v="93.890295460000004"/>
    <s v="Online Payment"/>
    <b v="0"/>
    <n v="0"/>
    <b v="0"/>
    <s v="Overnight"/>
    <n v="1"/>
    <s v="Snowy"/>
    <s v="None"/>
    <n v="4"/>
    <b v="0"/>
  </r>
  <r>
    <n v="492"/>
    <s v="Electronics_Product"/>
    <s v="Electronics"/>
    <n v="2"/>
    <n v="65.86888123"/>
    <n v="131.7377625"/>
    <s v="Cash"/>
    <b v="1"/>
    <n v="0"/>
    <b v="1"/>
    <s v="From the store"/>
    <n v="0"/>
    <s v="Snowy"/>
    <s v="None"/>
    <n v="5"/>
    <b v="0"/>
  </r>
  <r>
    <n v="433"/>
    <s v="Electronics_Product"/>
    <s v="Electronics"/>
    <n v="1"/>
    <n v="19.96229443"/>
    <n v="19.96229443"/>
    <s v="Debit Card"/>
    <b v="1"/>
    <n v="0"/>
    <b v="0"/>
    <s v="From the store"/>
    <n v="0"/>
    <s v="Sunny"/>
    <s v="None"/>
    <n v="4"/>
    <b v="0"/>
  </r>
  <r>
    <n v="420"/>
    <s v="Electronics_Product"/>
    <s v="Electronics"/>
    <n v="1"/>
    <n v="24.241787609999999"/>
    <n v="24.241787609999999"/>
    <s v="Cash"/>
    <b v="0"/>
    <n v="2.4241787609999998"/>
    <b v="1"/>
    <s v="From the store"/>
    <n v="0"/>
    <s v="Snowy"/>
    <s v="Black Friday"/>
    <n v="1"/>
    <b v="1"/>
  </r>
  <r>
    <n v="641"/>
    <s v="Decorations_Product"/>
    <s v="Decorations"/>
    <n v="2"/>
    <n v="52.290078309999998"/>
    <n v="104.5801566"/>
    <s v="Debit Card"/>
    <b v="1"/>
    <n v="0"/>
    <b v="1"/>
    <s v="Overnight"/>
    <n v="2"/>
    <s v="Sunny"/>
    <s v="None"/>
    <n v="5"/>
    <b v="0"/>
  </r>
  <r>
    <n v="648"/>
    <s v="Clothing_Product"/>
    <s v="Clothing"/>
    <n v="5"/>
    <n v="56.260433980000002"/>
    <n v="281.30216990000002"/>
    <s v="Debit Card"/>
    <b v="0"/>
    <n v="0"/>
    <b v="0"/>
    <s v="Overnight"/>
    <n v="5"/>
    <s v="Snowy"/>
    <s v="Christmas Market"/>
    <n v="3"/>
    <b v="1"/>
  </r>
  <r>
    <n v="480"/>
    <s v="Electronics_Product"/>
    <s v="Electronics"/>
    <n v="2"/>
    <n v="80.863595919999995"/>
    <n v="161.72719180000001"/>
    <s v="Credit Card"/>
    <b v="1"/>
    <n v="16.172719180000001"/>
    <b v="1"/>
    <s v="From the store"/>
    <n v="0"/>
    <s v="Sunny"/>
    <s v="Black Friday"/>
    <n v="4"/>
    <b v="0"/>
  </r>
  <r>
    <n v="801"/>
    <s v="Decorations_Product"/>
    <s v="Decorations"/>
    <n v="3"/>
    <n v="10.86556328"/>
    <n v="32.596689849999997"/>
    <s v="Debit Card"/>
    <b v="1"/>
    <n v="3.2596689849999998"/>
    <b v="1"/>
    <s v="Standard"/>
    <n v="3"/>
    <s v="Snowy"/>
    <s v="Black Friday"/>
    <n v="1"/>
    <b v="0"/>
  </r>
  <r>
    <n v="454"/>
    <s v="Toys_Product"/>
    <s v="Toys"/>
    <n v="5"/>
    <n v="96.337593190000007"/>
    <n v="481.68796600000002"/>
    <s v="Debit Card"/>
    <b v="1"/>
    <n v="0"/>
    <b v="1"/>
    <s v="From the store"/>
    <n v="0"/>
    <s v="Sunny"/>
    <s v="None"/>
    <n v="5"/>
    <b v="1"/>
  </r>
  <r>
    <n v="313"/>
    <s v="Decorations_Product"/>
    <s v="Decorations"/>
    <n v="2"/>
    <n v="29.16293855"/>
    <n v="58.3258771"/>
    <s v="Cash"/>
    <b v="0"/>
    <n v="0"/>
    <b v="0"/>
    <s v="From the store"/>
    <n v="0"/>
    <s v="Snowy"/>
    <s v="None"/>
    <n v="3"/>
    <b v="1"/>
  </r>
  <r>
    <n v="670"/>
    <s v="Clothing_Product"/>
    <s v="Clothing"/>
    <n v="4"/>
    <n v="68.752423680000007"/>
    <n v="275.00969470000001"/>
    <s v="Debit Card"/>
    <b v="0"/>
    <n v="27.500969470000001"/>
    <b v="0"/>
    <s v="Express"/>
    <n v="1"/>
    <s v="Rainy"/>
    <s v="Black Friday"/>
    <n v="5"/>
    <b v="1"/>
  </r>
  <r>
    <n v="280"/>
    <s v="Decorations_Product"/>
    <s v="Decorations"/>
    <n v="1"/>
    <n v="83.709824190000006"/>
    <n v="83.709824190000006"/>
    <s v="Credit Card"/>
    <b v="1"/>
    <n v="0"/>
    <b v="1"/>
    <s v="From the store"/>
    <n v="0"/>
    <s v="Rainy"/>
    <s v="Christmas Market"/>
    <n v="1"/>
    <b v="1"/>
  </r>
  <r>
    <n v="492"/>
    <s v="Electronics_Product"/>
    <s v="Electronics"/>
    <n v="4"/>
    <n v="34.532503570000003"/>
    <n v="138.1300143"/>
    <s v="Online Payment"/>
    <b v="1"/>
    <n v="0"/>
    <b v="0"/>
    <s v="From the store"/>
    <n v="0"/>
    <s v="Snowy"/>
    <s v="None"/>
    <n v="4"/>
    <b v="1"/>
  </r>
  <r>
    <n v="479"/>
    <s v="Toys_Product"/>
    <s v="Toys"/>
    <n v="4"/>
    <n v="45.033396289999999"/>
    <n v="180.1335852"/>
    <s v="Cash"/>
    <b v="0"/>
    <n v="0"/>
    <b v="1"/>
    <s v="Overnight"/>
    <n v="5"/>
    <s v="Sunny"/>
    <s v="None"/>
    <n v="5"/>
    <b v="1"/>
  </r>
  <r>
    <n v="261"/>
    <s v="Toys_Product"/>
    <s v="Toys"/>
    <n v="1"/>
    <n v="12.658234070000001"/>
    <n v="12.658234070000001"/>
    <s v="Online Payment"/>
    <b v="0"/>
    <n v="1.2658234070000001"/>
    <b v="1"/>
    <s v="Standard"/>
    <n v="3"/>
    <s v="Rainy"/>
    <s v="Black Friday"/>
    <n v="2"/>
    <b v="0"/>
  </r>
  <r>
    <n v="95"/>
    <s v="Clothing_Product"/>
    <s v="Clothing"/>
    <n v="3"/>
    <n v="75.310995809999994"/>
    <n v="225.9329874"/>
    <s v="Debit Card"/>
    <b v="1"/>
    <n v="0"/>
    <b v="0"/>
    <s v="Overnight"/>
    <n v="4"/>
    <s v="Rainy"/>
    <s v="Christmas Market"/>
    <n v="3"/>
    <b v="0"/>
  </r>
  <r>
    <n v="535"/>
    <s v="Toys_Product"/>
    <s v="Toys"/>
    <n v="1"/>
    <n v="98.405163909999999"/>
    <n v="98.405163909999999"/>
    <s v="Cash"/>
    <b v="1"/>
    <n v="0"/>
    <b v="1"/>
    <s v="Overnight"/>
    <n v="4"/>
    <s v="Sunny"/>
    <s v="Christmas Market"/>
    <n v="4"/>
    <b v="0"/>
  </r>
  <r>
    <n v="947"/>
    <s v="Electronics_Product"/>
    <s v="Electronics"/>
    <n v="5"/>
    <n v="10.49416744"/>
    <n v="52.470837209999999"/>
    <s v="Cash"/>
    <b v="0"/>
    <n v="0"/>
    <b v="1"/>
    <s v="From the store"/>
    <n v="0"/>
    <s v="Rainy"/>
    <s v="None"/>
    <n v="3"/>
    <b v="0"/>
  </r>
  <r>
    <n v="21"/>
    <s v="Food_Product"/>
    <s v="Food"/>
    <n v="3"/>
    <n v="66.63749009"/>
    <n v="199.9124703"/>
    <s v="Credit Card"/>
    <b v="0"/>
    <n v="19.99124703"/>
    <b v="1"/>
    <s v="Express"/>
    <n v="2"/>
    <s v="Snowy"/>
    <s v="Black Friday"/>
    <n v="2"/>
    <b v="1"/>
  </r>
  <r>
    <n v="368"/>
    <s v="Clothing_Product"/>
    <s v="Clothing"/>
    <n v="2"/>
    <n v="58.067052480000001"/>
    <n v="116.13410500000001"/>
    <s v="Credit Card"/>
    <b v="0"/>
    <n v="11.613410500000001"/>
    <b v="1"/>
    <s v="Express"/>
    <n v="5"/>
    <s v="Snowy"/>
    <s v="Black Friday"/>
    <n v="4"/>
    <b v="0"/>
  </r>
  <r>
    <n v="948"/>
    <s v="Decorations_Product"/>
    <s v="Decorations"/>
    <n v="2"/>
    <n v="67.755254309999998"/>
    <n v="135.51050860000001"/>
    <s v="Cash"/>
    <b v="1"/>
    <n v="0"/>
    <b v="1"/>
    <s v="From the store"/>
    <n v="0"/>
    <s v="Snowy"/>
    <s v="None"/>
    <n v="4"/>
    <b v="1"/>
  </r>
  <r>
    <n v="280"/>
    <s v="Clothing_Product"/>
    <s v="Clothing"/>
    <n v="5"/>
    <n v="73.716950449999999"/>
    <n v="368.58475220000003"/>
    <s v="Cash"/>
    <b v="1"/>
    <n v="36.858475220000003"/>
    <b v="0"/>
    <s v="From the store"/>
    <n v="0"/>
    <s v="Sunny"/>
    <s v="Black Friday"/>
    <n v="3"/>
    <b v="0"/>
  </r>
  <r>
    <n v="704"/>
    <s v="Electronics_Product"/>
    <s v="Electronics"/>
    <n v="5"/>
    <n v="36.96888543"/>
    <n v="184.84442709999999"/>
    <s v="Online Payment"/>
    <b v="0"/>
    <n v="0"/>
    <b v="1"/>
    <s v="Express"/>
    <n v="3"/>
    <s v="Sunny"/>
    <s v="None"/>
    <n v="5"/>
    <b v="0"/>
  </r>
  <r>
    <n v="162"/>
    <s v="Clothing_Product"/>
    <s v="Clothing"/>
    <n v="3"/>
    <n v="79.683740490000005"/>
    <n v="239.0512215"/>
    <s v="Credit Card"/>
    <b v="0"/>
    <n v="23.90512215"/>
    <b v="1"/>
    <s v="From the store"/>
    <n v="0"/>
    <s v="Rainy"/>
    <s v="Black Friday"/>
    <n v="2"/>
    <b v="1"/>
  </r>
  <r>
    <n v="403"/>
    <s v="Food_Product"/>
    <s v="Food"/>
    <n v="1"/>
    <n v="63.449093040000001"/>
    <n v="63.449093040000001"/>
    <s v="Debit Card"/>
    <b v="1"/>
    <n v="6.3449093039999998"/>
    <b v="1"/>
    <s v="From the store"/>
    <n v="0"/>
    <s v="Sunny"/>
    <s v="Black Friday"/>
    <n v="1"/>
    <b v="0"/>
  </r>
  <r>
    <n v="514"/>
    <s v="Electronics_Product"/>
    <s v="Electronics"/>
    <n v="3"/>
    <n v="10.90445886"/>
    <n v="32.713376580000002"/>
    <s v="Cash"/>
    <b v="0"/>
    <n v="3.2713376580000002"/>
    <b v="1"/>
    <s v="Express"/>
    <n v="2"/>
    <s v="Rainy"/>
    <s v="Black Friday"/>
    <n v="3"/>
    <b v="0"/>
  </r>
  <r>
    <n v="42"/>
    <s v="Clothing_Product"/>
    <s v="Clothing"/>
    <n v="1"/>
    <n v="18.374147430000001"/>
    <n v="18.374147430000001"/>
    <s v="Online Payment"/>
    <b v="1"/>
    <n v="1.8374147430000001"/>
    <b v="1"/>
    <s v="Overnight"/>
    <n v="4"/>
    <s v="Sunny"/>
    <s v="Black Friday"/>
    <n v="4"/>
    <b v="0"/>
  </r>
  <r>
    <n v="702"/>
    <s v="Electronics_Product"/>
    <s v="Electronics"/>
    <n v="2"/>
    <n v="69.031975380000006"/>
    <n v="138.06395079999999"/>
    <s v="Credit Card"/>
    <b v="1"/>
    <n v="0"/>
    <b v="0"/>
    <s v="Overnight"/>
    <n v="2"/>
    <s v="Snowy"/>
    <s v="Christmas Market"/>
    <n v="2"/>
    <b v="0"/>
  </r>
  <r>
    <n v="154"/>
    <s v="Toys_Product"/>
    <s v="Toys"/>
    <n v="4"/>
    <n v="59.310724139999998"/>
    <n v="237.24289659999999"/>
    <s v="Online Payment"/>
    <b v="0"/>
    <n v="0"/>
    <b v="0"/>
    <s v="From the store"/>
    <n v="0"/>
    <s v="Rainy"/>
    <s v="Christmas Market"/>
    <n v="4"/>
    <b v="0"/>
  </r>
  <r>
    <n v="877"/>
    <s v="Electronics_Product"/>
    <s v="Electronics"/>
    <n v="3"/>
    <n v="52.217641149999999"/>
    <n v="156.65292339999999"/>
    <s v="Credit Card"/>
    <b v="0"/>
    <n v="15.665292340000001"/>
    <b v="1"/>
    <s v="From the store"/>
    <n v="0"/>
    <s v="Snowy"/>
    <s v="Black Friday"/>
    <n v="2"/>
    <b v="1"/>
  </r>
  <r>
    <n v="572"/>
    <s v="Clothing_Product"/>
    <s v="Clothing"/>
    <n v="2"/>
    <n v="13.13791576"/>
    <n v="26.275831520000001"/>
    <s v="Debit Card"/>
    <b v="0"/>
    <n v="0"/>
    <b v="1"/>
    <s v="From the store"/>
    <n v="0"/>
    <s v="Snowy"/>
    <s v="Christmas Market"/>
    <n v="1"/>
    <b v="0"/>
  </r>
  <r>
    <n v="895"/>
    <s v="Electronics_Product"/>
    <s v="Electronics"/>
    <n v="4"/>
    <n v="85.067123699999996"/>
    <n v="340.26849479999998"/>
    <s v="Cash"/>
    <b v="1"/>
    <n v="34.026849480000003"/>
    <b v="1"/>
    <s v="Express"/>
    <n v="2"/>
    <s v="Rainy"/>
    <s v="Black Friday"/>
    <n v="4"/>
    <b v="0"/>
  </r>
  <r>
    <n v="509"/>
    <s v="Electronics_Product"/>
    <s v="Electronics"/>
    <n v="3"/>
    <n v="85.374238410000004"/>
    <n v="256.12271520000002"/>
    <s v="Credit Card"/>
    <b v="1"/>
    <n v="25.61227152"/>
    <b v="1"/>
    <s v="From the store"/>
    <n v="0"/>
    <s v="Sunny"/>
    <s v="Black Friday"/>
    <n v="5"/>
    <b v="0"/>
  </r>
  <r>
    <n v="210"/>
    <s v="Electronics_Product"/>
    <s v="Electronics"/>
    <n v="2"/>
    <n v="75.498666799999995"/>
    <n v="150.99733359999999"/>
    <s v="Cash"/>
    <b v="0"/>
    <n v="15.09973336"/>
    <b v="1"/>
    <s v="From the store"/>
    <n v="0"/>
    <s v="Sunny"/>
    <s v="Black Friday"/>
    <n v="3"/>
    <b v="0"/>
  </r>
  <r>
    <n v="494"/>
    <s v="Toys_Product"/>
    <s v="Toys"/>
    <n v="4"/>
    <n v="39.940972449999997"/>
    <n v="159.76388979999999"/>
    <s v="Online Payment"/>
    <b v="1"/>
    <n v="0"/>
    <b v="0"/>
    <s v="Standard"/>
    <n v="3"/>
    <s v="Snowy"/>
    <s v="None"/>
    <n v="4"/>
    <b v="1"/>
  </r>
  <r>
    <n v="914"/>
    <s v="Decorations_Product"/>
    <s v="Decorations"/>
    <n v="2"/>
    <n v="93.49003467"/>
    <n v="186.9800693"/>
    <s v="Credit Card"/>
    <b v="0"/>
    <n v="18.698006929999998"/>
    <b v="1"/>
    <s v="Standard"/>
    <n v="2"/>
    <s v="Sunny"/>
    <s v="Black Friday"/>
    <n v="3"/>
    <b v="0"/>
  </r>
  <r>
    <n v="364"/>
    <s v="Electronics_Product"/>
    <s v="Electronics"/>
    <n v="1"/>
    <n v="68.459615040000003"/>
    <n v="68.459615040000003"/>
    <s v="Online Payment"/>
    <b v="1"/>
    <n v="0"/>
    <b v="0"/>
    <s v="From the store"/>
    <n v="0"/>
    <s v="Snowy"/>
    <s v="None"/>
    <n v="5"/>
    <b v="1"/>
  </r>
  <r>
    <n v="615"/>
    <s v="Food_Product"/>
    <s v="Food"/>
    <n v="1"/>
    <n v="64.588621250000003"/>
    <n v="64.588621250000003"/>
    <s v="Cash"/>
    <b v="0"/>
    <n v="6.4588621249999996"/>
    <b v="0"/>
    <s v="From the store"/>
    <n v="0"/>
    <s v="Sunny"/>
    <s v="Black Friday"/>
    <n v="4"/>
    <b v="0"/>
  </r>
  <r>
    <n v="488"/>
    <s v="Electronics_Product"/>
    <s v="Electronics"/>
    <n v="5"/>
    <n v="10.543887509999999"/>
    <n v="52.719437560000003"/>
    <s v="Cash"/>
    <b v="0"/>
    <n v="5.2719437559999998"/>
    <b v="1"/>
    <s v="From the store"/>
    <n v="0"/>
    <s v="Snowy"/>
    <s v="Black Friday"/>
    <n v="2"/>
    <b v="0"/>
  </r>
  <r>
    <n v="453"/>
    <s v="Clothing_Product"/>
    <s v="Clothing"/>
    <n v="5"/>
    <n v="67.638357720000002"/>
    <n v="338.1917886"/>
    <s v="Cash"/>
    <b v="1"/>
    <n v="0"/>
    <b v="1"/>
    <s v="From the store"/>
    <n v="0"/>
    <s v="Rainy"/>
    <s v="Christmas Market"/>
    <n v="2"/>
    <b v="0"/>
  </r>
  <r>
    <n v="792"/>
    <s v="Clothing_Product"/>
    <s v="Clothing"/>
    <n v="5"/>
    <n v="31.494992979999999"/>
    <n v="157.4749649"/>
    <s v="Credit Card"/>
    <b v="1"/>
    <n v="0"/>
    <b v="0"/>
    <s v="Standard"/>
    <n v="2"/>
    <s v="Snowy"/>
    <s v="Christmas Market"/>
    <n v="2"/>
    <b v="0"/>
  </r>
  <r>
    <n v="936"/>
    <s v="Electronics_Product"/>
    <s v="Electronics"/>
    <n v="2"/>
    <n v="23.8755016"/>
    <n v="47.7510032"/>
    <s v="Cash"/>
    <b v="1"/>
    <n v="0"/>
    <b v="1"/>
    <s v="Overnight"/>
    <n v="4"/>
    <s v="Sunny"/>
    <s v="Christmas Market"/>
    <n v="5"/>
    <b v="1"/>
  </r>
  <r>
    <n v="13"/>
    <s v="Food_Product"/>
    <s v="Food"/>
    <n v="4"/>
    <n v="20.041525230000001"/>
    <n v="80.166100909999997"/>
    <s v="Debit Card"/>
    <b v="0"/>
    <n v="0"/>
    <b v="1"/>
    <s v="From the store"/>
    <n v="0"/>
    <s v="Snowy"/>
    <s v="Christmas Market"/>
    <n v="2"/>
    <b v="0"/>
  </r>
  <r>
    <n v="374"/>
    <s v="Decorations_Product"/>
    <s v="Decorations"/>
    <n v="1"/>
    <n v="82.22127485"/>
    <n v="82.22127485"/>
    <s v="Credit Card"/>
    <b v="0"/>
    <n v="8.2221274849999997"/>
    <b v="0"/>
    <s v="Standard"/>
    <n v="3"/>
    <s v="Rainy"/>
    <s v="Black Friday"/>
    <n v="4"/>
    <b v="0"/>
  </r>
  <r>
    <n v="209"/>
    <s v="Decorations_Product"/>
    <s v="Decorations"/>
    <n v="5"/>
    <n v="24.841828880000001"/>
    <n v="124.2091444"/>
    <s v="Online Payment"/>
    <b v="0"/>
    <n v="0"/>
    <b v="0"/>
    <s v="From the store"/>
    <n v="0"/>
    <s v="Sunny"/>
    <s v="None"/>
    <n v="1"/>
    <b v="0"/>
  </r>
  <r>
    <n v="776"/>
    <s v="Decorations_Product"/>
    <s v="Decorations"/>
    <n v="1"/>
    <n v="93.327944259999995"/>
    <n v="93.327944259999995"/>
    <s v="Cash"/>
    <b v="0"/>
    <n v="0"/>
    <b v="1"/>
    <s v="Standard"/>
    <n v="4"/>
    <s v="Sunny"/>
    <s v="Christmas Market"/>
    <n v="2"/>
    <b v="0"/>
  </r>
  <r>
    <n v="379"/>
    <s v="Decorations_Product"/>
    <s v="Decorations"/>
    <n v="1"/>
    <n v="48.945460529999998"/>
    <n v="48.945460529999998"/>
    <s v="Cash"/>
    <b v="1"/>
    <n v="0"/>
    <b v="0"/>
    <s v="From the store"/>
    <n v="0"/>
    <s v="Rainy"/>
    <s v="Christmas Market"/>
    <n v="2"/>
    <b v="0"/>
  </r>
  <r>
    <n v="752"/>
    <s v="Decorations_Product"/>
    <s v="Decorations"/>
    <n v="5"/>
    <n v="60.925959749999997"/>
    <n v="304.62979869999998"/>
    <s v="Online Payment"/>
    <b v="1"/>
    <n v="0"/>
    <b v="1"/>
    <s v="From the store"/>
    <n v="0"/>
    <s v="Rainy"/>
    <s v="Christmas Market"/>
    <n v="2"/>
    <b v="0"/>
  </r>
  <r>
    <n v="530"/>
    <s v="Decorations_Product"/>
    <s v="Decorations"/>
    <n v="1"/>
    <n v="58.36473136"/>
    <n v="58.36473136"/>
    <s v="Debit Card"/>
    <b v="0"/>
    <n v="5.8364731360000004"/>
    <b v="0"/>
    <s v="From the store"/>
    <n v="0"/>
    <s v="Sunny"/>
    <s v="Black Friday"/>
    <n v="2"/>
    <b v="1"/>
  </r>
  <r>
    <n v="365"/>
    <s v="Electronics_Product"/>
    <s v="Electronics"/>
    <n v="2"/>
    <n v="26.57491349"/>
    <n v="53.14982698"/>
    <s v="Online Payment"/>
    <b v="1"/>
    <n v="5.3149826979999997"/>
    <b v="0"/>
    <s v="From the store"/>
    <n v="0"/>
    <s v="Rainy"/>
    <s v="Black Friday"/>
    <n v="1"/>
    <b v="0"/>
  </r>
  <r>
    <n v="485"/>
    <s v="Clothing_Product"/>
    <s v="Clothing"/>
    <n v="3"/>
    <n v="44.550400269999997"/>
    <n v="133.6512008"/>
    <s v="Cash"/>
    <b v="0"/>
    <n v="13.365120080000001"/>
    <b v="0"/>
    <s v="From the store"/>
    <n v="0"/>
    <s v="Sunny"/>
    <s v="Black Friday"/>
    <n v="5"/>
    <b v="0"/>
  </r>
  <r>
    <n v="605"/>
    <s v="Food_Product"/>
    <s v="Food"/>
    <n v="2"/>
    <n v="52.425647920000003"/>
    <n v="104.8512958"/>
    <s v="Debit Card"/>
    <b v="1"/>
    <n v="0"/>
    <b v="1"/>
    <s v="From the store"/>
    <n v="0"/>
    <s v="Sunny"/>
    <s v="Christmas Market"/>
    <n v="3"/>
    <b v="1"/>
  </r>
  <r>
    <n v="176"/>
    <s v="Electronics_Product"/>
    <s v="Electronics"/>
    <n v="3"/>
    <n v="28.072876740000002"/>
    <n v="84.218630210000001"/>
    <s v="Debit Card"/>
    <b v="0"/>
    <n v="8.4218630210000001"/>
    <b v="0"/>
    <s v="Standard"/>
    <n v="4"/>
    <s v="Rainy"/>
    <s v="Black Friday"/>
    <n v="5"/>
    <b v="0"/>
  </r>
  <r>
    <n v="58"/>
    <s v="Toys_Product"/>
    <s v="Toys"/>
    <n v="1"/>
    <n v="90.034454670000002"/>
    <n v="90.034454670000002"/>
    <s v="Credit Card"/>
    <b v="1"/>
    <n v="0"/>
    <b v="1"/>
    <s v="From the store"/>
    <n v="0"/>
    <s v="Snowy"/>
    <s v="None"/>
    <n v="2"/>
    <b v="1"/>
  </r>
  <r>
    <n v="73"/>
    <s v="Clothing_Product"/>
    <s v="Clothing"/>
    <n v="1"/>
    <n v="93.283150059999997"/>
    <n v="93.283150059999997"/>
    <s v="Debit Card"/>
    <b v="0"/>
    <n v="9.3283150060000004"/>
    <b v="0"/>
    <s v="Standard"/>
    <n v="2"/>
    <s v="Sunny"/>
    <s v="Black Friday"/>
    <n v="2"/>
    <b v="0"/>
  </r>
  <r>
    <n v="434"/>
    <s v="Decorations_Product"/>
    <s v="Decorations"/>
    <n v="2"/>
    <n v="95.049728049999999"/>
    <n v="190.0994561"/>
    <s v="Online Payment"/>
    <b v="1"/>
    <n v="0"/>
    <b v="0"/>
    <s v="Overnight"/>
    <n v="1"/>
    <s v="Snowy"/>
    <s v="None"/>
    <n v="4"/>
    <b v="0"/>
  </r>
  <r>
    <n v="187"/>
    <s v="Toys_Product"/>
    <s v="Toys"/>
    <n v="5"/>
    <n v="15.401031890000001"/>
    <n v="77.00515944"/>
    <s v="Credit Card"/>
    <b v="1"/>
    <n v="7.7005159440000002"/>
    <b v="0"/>
    <s v="Overnight"/>
    <n v="4"/>
    <s v="Snowy"/>
    <s v="Black Friday"/>
    <n v="2"/>
    <b v="0"/>
  </r>
  <r>
    <n v="426"/>
    <s v="Decorations_Product"/>
    <s v="Decorations"/>
    <n v="1"/>
    <n v="93.870271419999995"/>
    <n v="93.870271419999995"/>
    <s v="Cash"/>
    <b v="0"/>
    <n v="0"/>
    <b v="1"/>
    <s v="From the store"/>
    <n v="0"/>
    <s v="Rainy"/>
    <s v="None"/>
    <n v="1"/>
    <b v="1"/>
  </r>
  <r>
    <n v="838"/>
    <s v="Decorations_Product"/>
    <s v="Decorations"/>
    <n v="5"/>
    <n v="85.628004000000004"/>
    <n v="428.14001999999999"/>
    <s v="Online Payment"/>
    <b v="1"/>
    <n v="0"/>
    <b v="0"/>
    <s v="From the store"/>
    <n v="0"/>
    <s v="Rainy"/>
    <s v="None"/>
    <n v="2"/>
    <b v="0"/>
  </r>
  <r>
    <n v="566"/>
    <s v="Electronics_Product"/>
    <s v="Electronics"/>
    <n v="4"/>
    <n v="16.804252089999999"/>
    <n v="67.217008370000002"/>
    <s v="Online Payment"/>
    <b v="0"/>
    <n v="0"/>
    <b v="1"/>
    <s v="Express"/>
    <n v="3"/>
    <s v="Snowy"/>
    <s v="Christmas Market"/>
    <n v="1"/>
    <b v="1"/>
  </r>
  <r>
    <n v="335"/>
    <s v="Food_Product"/>
    <s v="Food"/>
    <n v="3"/>
    <n v="63.803027870000001"/>
    <n v="191.4090836"/>
    <s v="Credit Card"/>
    <b v="1"/>
    <n v="19.140908360000001"/>
    <b v="1"/>
    <s v="From the store"/>
    <n v="0"/>
    <s v="Sunny"/>
    <s v="Black Friday"/>
    <n v="4"/>
    <b v="1"/>
  </r>
  <r>
    <n v="956"/>
    <s v="Decorations_Product"/>
    <s v="Decorations"/>
    <n v="2"/>
    <n v="43.82787063"/>
    <n v="87.655741269999993"/>
    <s v="Credit Card"/>
    <b v="1"/>
    <n v="0"/>
    <b v="0"/>
    <s v="From the store"/>
    <n v="0"/>
    <s v="Snowy"/>
    <s v="None"/>
    <n v="2"/>
    <b v="0"/>
  </r>
  <r>
    <n v="415"/>
    <s v="Toys_Product"/>
    <s v="Toys"/>
    <n v="5"/>
    <n v="41.252715530000003"/>
    <n v="206.26357759999999"/>
    <s v="Online Payment"/>
    <b v="1"/>
    <n v="0"/>
    <b v="0"/>
    <s v="From the store"/>
    <n v="0"/>
    <s v="Snowy"/>
    <s v="Christmas Market"/>
    <n v="1"/>
    <b v="0"/>
  </r>
  <r>
    <n v="620"/>
    <s v="Decorations_Product"/>
    <s v="Decorations"/>
    <n v="3"/>
    <n v="56.710099370000002"/>
    <n v="170.1302981"/>
    <s v="Cash"/>
    <b v="1"/>
    <n v="17.013029809999999"/>
    <b v="1"/>
    <s v="From the store"/>
    <n v="0"/>
    <s v="Snowy"/>
    <s v="Black Friday"/>
    <n v="2"/>
    <b v="0"/>
  </r>
  <r>
    <n v="512"/>
    <s v="Food_Product"/>
    <s v="Food"/>
    <n v="2"/>
    <n v="43.518744130000002"/>
    <n v="87.037488260000003"/>
    <s v="Credit Card"/>
    <b v="1"/>
    <n v="0"/>
    <b v="0"/>
    <s v="Express"/>
    <n v="2"/>
    <s v="Snowy"/>
    <s v="Christmas Market"/>
    <n v="2"/>
    <b v="1"/>
  </r>
  <r>
    <n v="987"/>
    <s v="Electronics_Product"/>
    <s v="Electronics"/>
    <n v="1"/>
    <n v="96.270423190000002"/>
    <n v="96.270423190000002"/>
    <s v="Credit Card"/>
    <b v="0"/>
    <n v="9.6270423189999992"/>
    <b v="0"/>
    <s v="Overnight"/>
    <n v="2"/>
    <s v="Rainy"/>
    <s v="Black Friday"/>
    <n v="1"/>
    <b v="0"/>
  </r>
  <r>
    <n v="638"/>
    <s v="Toys_Product"/>
    <s v="Toys"/>
    <n v="1"/>
    <n v="12.52564591"/>
    <n v="12.52564591"/>
    <s v="Online Payment"/>
    <b v="1"/>
    <n v="0"/>
    <b v="0"/>
    <s v="Express"/>
    <n v="5"/>
    <s v="Rainy"/>
    <s v="Christmas Market"/>
    <n v="2"/>
    <b v="1"/>
  </r>
  <r>
    <n v="139"/>
    <s v="Toys_Product"/>
    <s v="Toys"/>
    <n v="4"/>
    <n v="78.020253719999999"/>
    <n v="312.08101490000001"/>
    <s v="Online Payment"/>
    <b v="0"/>
    <n v="31.208101490000001"/>
    <b v="1"/>
    <s v="Express"/>
    <n v="2"/>
    <s v="Rainy"/>
    <s v="Black Friday"/>
    <n v="1"/>
    <b v="0"/>
  </r>
  <r>
    <n v="719"/>
    <s v="Toys_Product"/>
    <s v="Toys"/>
    <n v="1"/>
    <n v="32.834905079999999"/>
    <n v="32.834905079999999"/>
    <s v="Credit Card"/>
    <b v="0"/>
    <n v="0"/>
    <b v="0"/>
    <s v="From the store"/>
    <n v="0"/>
    <s v="Sunny"/>
    <s v="None"/>
    <n v="3"/>
    <b v="1"/>
  </r>
  <r>
    <n v="141"/>
    <s v="Decorations_Product"/>
    <s v="Decorations"/>
    <n v="2"/>
    <n v="64.579328770000004"/>
    <n v="129.1586575"/>
    <s v="Online Payment"/>
    <b v="0"/>
    <n v="12.91586575"/>
    <b v="1"/>
    <s v="Standard"/>
    <n v="2"/>
    <s v="Rainy"/>
    <s v="Black Friday"/>
    <n v="2"/>
    <b v="1"/>
  </r>
  <r>
    <n v="145"/>
    <s v="Toys_Product"/>
    <s v="Toys"/>
    <n v="2"/>
    <n v="33.231360359999996"/>
    <n v="66.462720730000001"/>
    <s v="Online Payment"/>
    <b v="1"/>
    <n v="0"/>
    <b v="0"/>
    <s v="Standard"/>
    <n v="4"/>
    <s v="Snowy"/>
    <s v="Christmas Market"/>
    <n v="2"/>
    <b v="0"/>
  </r>
  <r>
    <n v="396"/>
    <s v="Electronics_Product"/>
    <s v="Electronics"/>
    <n v="5"/>
    <n v="60.581583170000002"/>
    <n v="302.90791589999998"/>
    <s v="Online Payment"/>
    <b v="1"/>
    <n v="30.290791590000001"/>
    <b v="0"/>
    <s v="From the store"/>
    <n v="0"/>
    <s v="Snowy"/>
    <s v="Black Friday"/>
    <n v="1"/>
    <b v="0"/>
  </r>
  <r>
    <n v="375"/>
    <s v="Toys_Product"/>
    <s v="Toys"/>
    <n v="1"/>
    <n v="62.241789339999997"/>
    <n v="62.241789339999997"/>
    <s v="Cash"/>
    <b v="0"/>
    <n v="6.2241789340000002"/>
    <b v="1"/>
    <s v="Standard"/>
    <n v="1"/>
    <s v="Sunny"/>
    <s v="Black Friday"/>
    <n v="2"/>
    <b v="1"/>
  </r>
  <r>
    <n v="894"/>
    <s v="Clothing_Product"/>
    <s v="Clothing"/>
    <n v="2"/>
    <n v="79.344997190000001"/>
    <n v="158.68999439999999"/>
    <s v="Debit Card"/>
    <b v="0"/>
    <n v="15.86899944"/>
    <b v="1"/>
    <s v="Overnight"/>
    <n v="1"/>
    <s v="Rainy"/>
    <s v="Black Friday"/>
    <n v="4"/>
    <b v="0"/>
  </r>
  <r>
    <n v="343"/>
    <s v="Food_Product"/>
    <s v="Food"/>
    <n v="2"/>
    <n v="64.208003640000001"/>
    <n v="128.41600729999999"/>
    <s v="Online Payment"/>
    <b v="1"/>
    <n v="0"/>
    <b v="1"/>
    <s v="From the store"/>
    <n v="0"/>
    <s v="Snowy"/>
    <s v="None"/>
    <n v="1"/>
    <b v="1"/>
  </r>
  <r>
    <n v="263"/>
    <s v="Food_Product"/>
    <s v="Food"/>
    <n v="3"/>
    <n v="30.367060540000001"/>
    <n v="91.101181629999999"/>
    <s v="Debit Card"/>
    <b v="0"/>
    <n v="9.1101181629999992"/>
    <b v="0"/>
    <s v="From the store"/>
    <n v="0"/>
    <s v="Snowy"/>
    <s v="Black Friday"/>
    <n v="3"/>
    <b v="1"/>
  </r>
  <r>
    <n v="702"/>
    <s v="Toys_Product"/>
    <s v="Toys"/>
    <n v="4"/>
    <n v="34.589947019999997"/>
    <n v="138.3597881"/>
    <s v="Online Payment"/>
    <b v="1"/>
    <n v="13.83597881"/>
    <b v="0"/>
    <s v="From the store"/>
    <n v="0"/>
    <s v="Rainy"/>
    <s v="Black Friday"/>
    <n v="3"/>
    <b v="1"/>
  </r>
  <r>
    <n v="201"/>
    <s v="Electronics_Product"/>
    <s v="Electronics"/>
    <n v="5"/>
    <n v="42.866298239999999"/>
    <n v="214.33149119999999"/>
    <s v="Cash"/>
    <b v="1"/>
    <n v="0"/>
    <b v="1"/>
    <s v="From the store"/>
    <n v="0"/>
    <s v="Rainy"/>
    <s v="None"/>
    <n v="1"/>
    <b v="1"/>
  </r>
  <r>
    <n v="832"/>
    <s v="Clothing_Product"/>
    <s v="Clothing"/>
    <n v="3"/>
    <n v="79.645817370000003"/>
    <n v="238.9374521"/>
    <s v="Credit Card"/>
    <b v="1"/>
    <n v="0"/>
    <b v="0"/>
    <s v="Express"/>
    <n v="4"/>
    <s v="Rainy"/>
    <s v="None"/>
    <n v="2"/>
    <b v="0"/>
  </r>
  <r>
    <n v="686"/>
    <s v="Clothing_Product"/>
    <s v="Clothing"/>
    <n v="2"/>
    <n v="74.91982179"/>
    <n v="149.83964359999999"/>
    <s v="Debit Card"/>
    <b v="0"/>
    <n v="0"/>
    <b v="0"/>
    <s v="From the store"/>
    <n v="0"/>
    <s v="Snowy"/>
    <s v="Christmas Market"/>
    <n v="3"/>
    <b v="0"/>
  </r>
  <r>
    <n v="24"/>
    <s v="Food_Product"/>
    <s v="Food"/>
    <n v="4"/>
    <n v="19.83650669"/>
    <n v="79.346026739999999"/>
    <s v="Credit Card"/>
    <b v="1"/>
    <n v="7.9346026739999997"/>
    <b v="1"/>
    <s v="Overnight"/>
    <n v="2"/>
    <s v="Rainy"/>
    <s v="Black Friday"/>
    <n v="1"/>
    <b v="1"/>
  </r>
  <r>
    <n v="774"/>
    <s v="Food_Product"/>
    <s v="Food"/>
    <n v="5"/>
    <n v="20.24507706"/>
    <n v="101.2253853"/>
    <s v="Online Payment"/>
    <b v="1"/>
    <n v="10.12253853"/>
    <b v="0"/>
    <s v="Express"/>
    <n v="2"/>
    <s v="Rainy"/>
    <s v="Black Friday"/>
    <n v="3"/>
    <b v="0"/>
  </r>
  <r>
    <n v="209"/>
    <s v="Clothing_Product"/>
    <s v="Clothing"/>
    <n v="3"/>
    <n v="66.873177709999993"/>
    <n v="200.61953310000001"/>
    <s v="Cash"/>
    <b v="0"/>
    <n v="20.06195331"/>
    <b v="1"/>
    <s v="From the store"/>
    <n v="0"/>
    <s v="Snowy"/>
    <s v="Black Friday"/>
    <n v="1"/>
    <b v="0"/>
  </r>
  <r>
    <n v="401"/>
    <s v="Toys_Product"/>
    <s v="Toys"/>
    <n v="5"/>
    <n v="79.080205100000001"/>
    <n v="395.4010255"/>
    <s v="Cash"/>
    <b v="0"/>
    <n v="0"/>
    <b v="1"/>
    <s v="Express"/>
    <n v="3"/>
    <s v="Snowy"/>
    <s v="Christmas Market"/>
    <n v="2"/>
    <b v="0"/>
  </r>
  <r>
    <n v="734"/>
    <s v="Electronics_Product"/>
    <s v="Electronics"/>
    <n v="5"/>
    <n v="95.917941010000007"/>
    <n v="479.5897051"/>
    <s v="Cash"/>
    <b v="1"/>
    <n v="47.95897051"/>
    <b v="0"/>
    <s v="From the store"/>
    <n v="0"/>
    <s v="Sunny"/>
    <s v="Black Friday"/>
    <n v="5"/>
    <b v="0"/>
  </r>
  <r>
    <n v="182"/>
    <s v="Clothing_Product"/>
    <s v="Clothing"/>
    <n v="2"/>
    <n v="97.690591150000003"/>
    <n v="195.38118230000001"/>
    <s v="Credit Card"/>
    <b v="1"/>
    <n v="0"/>
    <b v="0"/>
    <s v="From the store"/>
    <n v="0"/>
    <s v="Snowy"/>
    <s v="Christmas Market"/>
    <n v="5"/>
    <b v="1"/>
  </r>
  <r>
    <n v="38"/>
    <s v="Clothing_Product"/>
    <s v="Clothing"/>
    <n v="3"/>
    <n v="94.725074329999998"/>
    <n v="284.17522300000002"/>
    <s v="Debit Card"/>
    <b v="0"/>
    <n v="0"/>
    <b v="0"/>
    <s v="Express"/>
    <n v="4"/>
    <s v="Snowy"/>
    <s v="Christmas Market"/>
    <n v="4"/>
    <b v="1"/>
  </r>
  <r>
    <n v="366"/>
    <s v="Decorations_Product"/>
    <s v="Decorations"/>
    <n v="4"/>
    <n v="72.919057319999993"/>
    <n v="291.67622929999999"/>
    <s v="Credit Card"/>
    <b v="1"/>
    <n v="0"/>
    <b v="0"/>
    <s v="From the store"/>
    <n v="0"/>
    <s v="Sunny"/>
    <s v="Christmas Market"/>
    <n v="2"/>
    <b v="0"/>
  </r>
  <r>
    <n v="484"/>
    <s v="Electronics_Product"/>
    <s v="Electronics"/>
    <n v="4"/>
    <n v="34.711389050000001"/>
    <n v="138.8455562"/>
    <s v="Online Payment"/>
    <b v="0"/>
    <n v="0"/>
    <b v="0"/>
    <s v="From the store"/>
    <n v="0"/>
    <s v="Sunny"/>
    <s v="Christmas Market"/>
    <n v="3"/>
    <b v="0"/>
  </r>
  <r>
    <n v="915"/>
    <s v="Decorations_Product"/>
    <s v="Decorations"/>
    <n v="3"/>
    <n v="40.268087100000002"/>
    <n v="120.80426129999999"/>
    <s v="Credit Card"/>
    <b v="0"/>
    <n v="0"/>
    <b v="0"/>
    <s v="From the store"/>
    <n v="0"/>
    <s v="Snowy"/>
    <s v="None"/>
    <n v="3"/>
    <b v="0"/>
  </r>
  <r>
    <n v="970"/>
    <s v="Toys_Product"/>
    <s v="Toys"/>
    <n v="4"/>
    <n v="39.101303039999998"/>
    <n v="156.40521219999999"/>
    <s v="Debit Card"/>
    <b v="1"/>
    <n v="15.64052122"/>
    <b v="1"/>
    <s v="From the store"/>
    <n v="0"/>
    <s v="Snowy"/>
    <s v="Black Friday"/>
    <n v="2"/>
    <b v="0"/>
  </r>
  <r>
    <n v="129"/>
    <s v="Electronics_Product"/>
    <s v="Electronics"/>
    <n v="4"/>
    <n v="74.564076659999998"/>
    <n v="298.25630660000002"/>
    <s v="Credit Card"/>
    <b v="1"/>
    <n v="0"/>
    <b v="0"/>
    <s v="Express"/>
    <n v="3"/>
    <s v="Rainy"/>
    <s v="None"/>
    <n v="2"/>
    <b v="0"/>
  </r>
  <r>
    <n v="357"/>
    <s v="Food_Product"/>
    <s v="Food"/>
    <n v="3"/>
    <n v="15.78257778"/>
    <n v="47.347733339999998"/>
    <s v="Credit Card"/>
    <b v="0"/>
    <n v="0"/>
    <b v="0"/>
    <s v="From the store"/>
    <n v="0"/>
    <s v="Snowy"/>
    <s v="Christmas Market"/>
    <n v="1"/>
    <b v="1"/>
  </r>
  <r>
    <n v="419"/>
    <s v="Clothing_Product"/>
    <s v="Clothing"/>
    <n v="4"/>
    <n v="53.572624429999998"/>
    <n v="214.2904977"/>
    <s v="Credit Card"/>
    <b v="1"/>
    <n v="0"/>
    <b v="1"/>
    <s v="From the store"/>
    <n v="0"/>
    <s v="Sunny"/>
    <s v="Christmas Market"/>
    <n v="2"/>
    <b v="1"/>
  </r>
  <r>
    <n v="795"/>
    <s v="Food_Product"/>
    <s v="Food"/>
    <n v="1"/>
    <n v="63.99392168"/>
    <n v="63.99392168"/>
    <s v="Debit Card"/>
    <b v="0"/>
    <n v="6.3993921680000003"/>
    <b v="0"/>
    <s v="Express"/>
    <n v="3"/>
    <s v="Snowy"/>
    <s v="Black Friday"/>
    <n v="2"/>
    <b v="0"/>
  </r>
  <r>
    <n v="878"/>
    <s v="Electronics_Product"/>
    <s v="Electronics"/>
    <n v="4"/>
    <n v="46.709800430000001"/>
    <n v="186.83920169999999"/>
    <s v="Debit Card"/>
    <b v="1"/>
    <n v="18.68392017"/>
    <b v="0"/>
    <s v="From the store"/>
    <n v="0"/>
    <s v="Snowy"/>
    <s v="Black Friday"/>
    <n v="5"/>
    <b v="0"/>
  </r>
  <r>
    <n v="184"/>
    <s v="Electronics_Product"/>
    <s v="Electronics"/>
    <n v="1"/>
    <n v="99.402869969999998"/>
    <n v="99.402869969999998"/>
    <s v="Credit Card"/>
    <b v="0"/>
    <n v="0"/>
    <b v="0"/>
    <s v="Standard"/>
    <n v="5"/>
    <s v="Rainy"/>
    <s v="None"/>
    <n v="2"/>
    <b v="0"/>
  </r>
  <r>
    <n v="522"/>
    <s v="Clothing_Product"/>
    <s v="Clothing"/>
    <n v="3"/>
    <n v="29.56716656"/>
    <n v="88.701499679999998"/>
    <s v="Debit Card"/>
    <b v="0"/>
    <n v="8.8701499679999998"/>
    <b v="1"/>
    <s v="Express"/>
    <n v="1"/>
    <s v="Snowy"/>
    <s v="Black Friday"/>
    <n v="1"/>
    <b v="0"/>
  </r>
  <r>
    <n v="56"/>
    <s v="Food_Product"/>
    <s v="Food"/>
    <n v="4"/>
    <n v="44.254503919999998"/>
    <n v="177.01801570000001"/>
    <s v="Online Payment"/>
    <b v="1"/>
    <n v="0"/>
    <b v="1"/>
    <s v="Overnight"/>
    <n v="3"/>
    <s v="Sunny"/>
    <s v="Christmas Market"/>
    <n v="5"/>
    <b v="1"/>
  </r>
  <r>
    <n v="212"/>
    <s v="Electronics_Product"/>
    <s v="Electronics"/>
    <n v="3"/>
    <n v="82.181273160000003"/>
    <n v="246.54381950000001"/>
    <s v="Debit Card"/>
    <b v="1"/>
    <n v="24.654381950000001"/>
    <b v="0"/>
    <s v="From the store"/>
    <n v="0"/>
    <s v="Sunny"/>
    <s v="Black Friday"/>
    <n v="3"/>
    <b v="0"/>
  </r>
  <r>
    <n v="195"/>
    <s v="Clothing_Product"/>
    <s v="Clothing"/>
    <n v="1"/>
    <n v="49.980761680000001"/>
    <n v="49.980761680000001"/>
    <s v="Online Payment"/>
    <b v="1"/>
    <n v="0"/>
    <b v="1"/>
    <s v="From the store"/>
    <n v="0"/>
    <s v="Sunny"/>
    <s v="Christmas Market"/>
    <n v="3"/>
    <b v="0"/>
  </r>
  <r>
    <n v="286"/>
    <s v="Electronics_Product"/>
    <s v="Electronics"/>
    <n v="5"/>
    <n v="36.306617109999998"/>
    <n v="181.5330855"/>
    <s v="Online Payment"/>
    <b v="1"/>
    <n v="0"/>
    <b v="1"/>
    <s v="Overnight"/>
    <n v="2"/>
    <s v="Rainy"/>
    <s v="None"/>
    <n v="1"/>
    <b v="1"/>
  </r>
  <r>
    <n v="687"/>
    <s v="Clothing_Product"/>
    <s v="Clothing"/>
    <n v="5"/>
    <n v="92.818883650000004"/>
    <n v="464.09441829999997"/>
    <s v="Credit Card"/>
    <b v="1"/>
    <n v="0"/>
    <b v="0"/>
    <s v="Express"/>
    <n v="2"/>
    <s v="Snowy"/>
    <s v="Christmas Market"/>
    <n v="5"/>
    <b v="1"/>
  </r>
  <r>
    <n v="230"/>
    <s v="Clothing_Product"/>
    <s v="Clothing"/>
    <n v="3"/>
    <n v="69.840722450000001"/>
    <n v="209.52216730000001"/>
    <s v="Debit Card"/>
    <b v="0"/>
    <n v="0"/>
    <b v="1"/>
    <s v="Express"/>
    <n v="2"/>
    <s v="Snowy"/>
    <s v="None"/>
    <n v="3"/>
    <b v="0"/>
  </r>
  <r>
    <n v="245"/>
    <s v="Toys_Product"/>
    <s v="Toys"/>
    <n v="2"/>
    <n v="53.537230030000003"/>
    <n v="107.0744601"/>
    <s v="Cash"/>
    <b v="0"/>
    <n v="10.70744601"/>
    <b v="1"/>
    <s v="From the store"/>
    <n v="0"/>
    <s v="Rainy"/>
    <s v="Black Friday"/>
    <n v="2"/>
    <b v="1"/>
  </r>
  <r>
    <n v="846"/>
    <s v="Decorations_Product"/>
    <s v="Decorations"/>
    <n v="2"/>
    <n v="42.22908314"/>
    <n v="84.45816628"/>
    <s v="Debit Card"/>
    <b v="0"/>
    <n v="0"/>
    <b v="0"/>
    <s v="Overnight"/>
    <n v="5"/>
    <s v="Snowy"/>
    <s v="None"/>
    <n v="4"/>
    <b v="1"/>
  </r>
  <r>
    <n v="149"/>
    <s v="Food_Product"/>
    <s v="Food"/>
    <n v="5"/>
    <n v="71.932874749999996"/>
    <n v="359.6643737"/>
    <s v="Credit Card"/>
    <b v="0"/>
    <n v="35.966437370000001"/>
    <b v="1"/>
    <s v="Express"/>
    <n v="4"/>
    <s v="Snowy"/>
    <s v="Black Friday"/>
    <n v="3"/>
    <b v="1"/>
  </r>
  <r>
    <n v="898"/>
    <s v="Decorations_Product"/>
    <s v="Decorations"/>
    <n v="5"/>
    <n v="78.982470750000005"/>
    <n v="394.91235369999998"/>
    <s v="Credit Card"/>
    <b v="1"/>
    <n v="0"/>
    <b v="0"/>
    <s v="Standard"/>
    <n v="1"/>
    <s v="Rainy"/>
    <s v="None"/>
    <n v="1"/>
    <b v="1"/>
  </r>
  <r>
    <n v="356"/>
    <s v="Electronics_Product"/>
    <s v="Electronics"/>
    <n v="3"/>
    <n v="25.976291419999999"/>
    <n v="77.928874260000001"/>
    <s v="Cash"/>
    <b v="0"/>
    <n v="0"/>
    <b v="0"/>
    <s v="Standard"/>
    <n v="5"/>
    <s v="Rainy"/>
    <s v="Christmas Market"/>
    <n v="3"/>
    <b v="1"/>
  </r>
  <r>
    <n v="219"/>
    <s v="Toys_Product"/>
    <s v="Toys"/>
    <n v="2"/>
    <n v="22.865036830000001"/>
    <n v="45.730073670000003"/>
    <s v="Cash"/>
    <b v="0"/>
    <n v="0"/>
    <b v="1"/>
    <s v="From the store"/>
    <n v="0"/>
    <s v="Rainy"/>
    <s v="Christmas Market"/>
    <n v="5"/>
    <b v="0"/>
  </r>
  <r>
    <n v="461"/>
    <s v="Electronics_Product"/>
    <s v="Electronics"/>
    <n v="3"/>
    <n v="40.075803890000003"/>
    <n v="120.2274117"/>
    <s v="Cash"/>
    <b v="1"/>
    <n v="0"/>
    <b v="1"/>
    <s v="From the store"/>
    <n v="0"/>
    <s v="Rainy"/>
    <s v="None"/>
    <n v="3"/>
    <b v="1"/>
  </r>
  <r>
    <n v="323"/>
    <s v="Clothing_Product"/>
    <s v="Clothing"/>
    <n v="1"/>
    <n v="35.678465260000003"/>
    <n v="35.678465260000003"/>
    <s v="Online Payment"/>
    <b v="1"/>
    <n v="3.5678465259999999"/>
    <b v="0"/>
    <s v="Standard"/>
    <n v="3"/>
    <s v="Snowy"/>
    <s v="Black Friday"/>
    <n v="4"/>
    <b v="1"/>
  </r>
  <r>
    <n v="971"/>
    <s v="Toys_Product"/>
    <s v="Toys"/>
    <n v="1"/>
    <n v="39.107439220000003"/>
    <n v="39.107439220000003"/>
    <s v="Online Payment"/>
    <b v="1"/>
    <n v="3.910743922"/>
    <b v="1"/>
    <s v="Express"/>
    <n v="4"/>
    <s v="Rainy"/>
    <s v="Black Friday"/>
    <n v="1"/>
    <b v="0"/>
  </r>
  <r>
    <n v="780"/>
    <s v="Electronics_Product"/>
    <s v="Electronics"/>
    <n v="2"/>
    <n v="48.77938614"/>
    <n v="97.558772270000006"/>
    <s v="Cash"/>
    <b v="1"/>
    <n v="0"/>
    <b v="0"/>
    <s v="From the store"/>
    <n v="0"/>
    <s v="Rainy"/>
    <s v="Christmas Market"/>
    <n v="4"/>
    <b v="1"/>
  </r>
  <r>
    <n v="107"/>
    <s v="Decorations_Product"/>
    <s v="Decorations"/>
    <n v="2"/>
    <n v="81.417689769999996"/>
    <n v="162.83537949999999"/>
    <s v="Cash"/>
    <b v="0"/>
    <n v="16.283537949999999"/>
    <b v="1"/>
    <s v="Overnight"/>
    <n v="1"/>
    <s v="Sunny"/>
    <s v="Black Friday"/>
    <n v="1"/>
    <b v="1"/>
  </r>
  <r>
    <n v="467"/>
    <s v="Decorations_Product"/>
    <s v="Decorations"/>
    <n v="5"/>
    <n v="94.262837379999993"/>
    <n v="471.31418689999998"/>
    <s v="Cash"/>
    <b v="1"/>
    <n v="0"/>
    <b v="0"/>
    <s v="Standard"/>
    <n v="2"/>
    <s v="Rainy"/>
    <s v="Christmas Market"/>
    <n v="2"/>
    <b v="1"/>
  </r>
  <r>
    <n v="747"/>
    <s v="Clothing_Product"/>
    <s v="Clothing"/>
    <n v="3"/>
    <n v="98.669393990000003"/>
    <n v="296.00818199999998"/>
    <s v="Debit Card"/>
    <b v="0"/>
    <n v="0"/>
    <b v="1"/>
    <s v="From the store"/>
    <n v="0"/>
    <s v="Sunny"/>
    <s v="None"/>
    <n v="5"/>
    <b v="0"/>
  </r>
  <r>
    <n v="304"/>
    <s v="Food_Product"/>
    <s v="Food"/>
    <n v="3"/>
    <n v="32.598620889999999"/>
    <n v="97.795862670000005"/>
    <s v="Online Payment"/>
    <b v="0"/>
    <n v="0"/>
    <b v="1"/>
    <s v="Overnight"/>
    <n v="5"/>
    <s v="Snowy"/>
    <s v="Christmas Market"/>
    <n v="5"/>
    <b v="0"/>
  </r>
  <r>
    <n v="373"/>
    <s v="Decorations_Product"/>
    <s v="Decorations"/>
    <n v="5"/>
    <n v="83.18710145"/>
    <n v="415.93550729999998"/>
    <s v="Credit Card"/>
    <b v="0"/>
    <n v="0"/>
    <b v="0"/>
    <s v="From the store"/>
    <n v="0"/>
    <s v="Snowy"/>
    <s v="None"/>
    <n v="1"/>
    <b v="0"/>
  </r>
  <r>
    <n v="847"/>
    <s v="Decorations_Product"/>
    <s v="Decorations"/>
    <n v="5"/>
    <n v="22.07634616"/>
    <n v="110.3817308"/>
    <s v="Online Payment"/>
    <b v="0"/>
    <n v="0"/>
    <b v="1"/>
    <s v="From the store"/>
    <n v="0"/>
    <s v="Snowy"/>
    <s v="None"/>
    <n v="5"/>
    <b v="1"/>
  </r>
  <r>
    <n v="258"/>
    <s v="Electronics_Product"/>
    <s v="Electronics"/>
    <n v="4"/>
    <n v="84.082578560000002"/>
    <n v="336.3303143"/>
    <s v="Debit Card"/>
    <b v="1"/>
    <n v="33.633031430000003"/>
    <b v="1"/>
    <s v="From the store"/>
    <n v="0"/>
    <s v="Snowy"/>
    <s v="Black Friday"/>
    <n v="3"/>
    <b v="1"/>
  </r>
  <r>
    <n v="119"/>
    <s v="Food_Product"/>
    <s v="Food"/>
    <n v="3"/>
    <n v="29.43237499"/>
    <n v="88.297124980000007"/>
    <s v="Cash"/>
    <b v="0"/>
    <n v="8.8297124979999992"/>
    <b v="1"/>
    <s v="Express"/>
    <n v="2"/>
    <s v="Snowy"/>
    <s v="Black Friday"/>
    <n v="1"/>
    <b v="0"/>
  </r>
  <r>
    <n v="385"/>
    <s v="Decorations_Product"/>
    <s v="Decorations"/>
    <n v="1"/>
    <n v="68.30595667"/>
    <n v="68.30595667"/>
    <s v="Debit Card"/>
    <b v="0"/>
    <n v="0"/>
    <b v="0"/>
    <s v="From the store"/>
    <n v="0"/>
    <s v="Snowy"/>
    <s v="Christmas Market"/>
    <n v="3"/>
    <b v="1"/>
  </r>
  <r>
    <n v="232"/>
    <s v="Toys_Product"/>
    <s v="Toys"/>
    <n v="4"/>
    <n v="85.968901399999993"/>
    <n v="343.87560559999997"/>
    <s v="Credit Card"/>
    <b v="1"/>
    <n v="0"/>
    <b v="0"/>
    <s v="From the store"/>
    <n v="0"/>
    <s v="Rainy"/>
    <s v="Christmas Market"/>
    <n v="4"/>
    <b v="0"/>
  </r>
  <r>
    <n v="100"/>
    <s v="Toys_Product"/>
    <s v="Toys"/>
    <n v="5"/>
    <n v="52.941507680000001"/>
    <n v="264.70753839999998"/>
    <s v="Online Payment"/>
    <b v="0"/>
    <n v="0"/>
    <b v="1"/>
    <s v="Express"/>
    <n v="5"/>
    <s v="Rainy"/>
    <s v="None"/>
    <n v="2"/>
    <b v="0"/>
  </r>
  <r>
    <n v="531"/>
    <s v="Clothing_Product"/>
    <s v="Clothing"/>
    <n v="1"/>
    <n v="92.285861710000006"/>
    <n v="92.285861710000006"/>
    <s v="Debit Card"/>
    <b v="1"/>
    <n v="0"/>
    <b v="1"/>
    <s v="Express"/>
    <n v="3"/>
    <s v="Snowy"/>
    <s v="Christmas Market"/>
    <n v="1"/>
    <b v="1"/>
  </r>
  <r>
    <n v="789"/>
    <s v="Clothing_Product"/>
    <s v="Clothing"/>
    <n v="4"/>
    <n v="37.482326499999999"/>
    <n v="149.929306"/>
    <s v="Debit Card"/>
    <b v="0"/>
    <n v="0"/>
    <b v="0"/>
    <s v="Standard"/>
    <n v="2"/>
    <s v="Snowy"/>
    <s v="None"/>
    <n v="5"/>
    <b v="1"/>
  </r>
  <r>
    <n v="718"/>
    <s v="Toys_Product"/>
    <s v="Toys"/>
    <n v="3"/>
    <n v="94.988405450000002"/>
    <n v="284.96521630000001"/>
    <s v="Credit Card"/>
    <b v="0"/>
    <n v="28.49652163"/>
    <b v="0"/>
    <s v="Standard"/>
    <n v="5"/>
    <s v="Rainy"/>
    <s v="Black Friday"/>
    <n v="3"/>
    <b v="1"/>
  </r>
  <r>
    <n v="996"/>
    <s v="Electronics_Product"/>
    <s v="Electronics"/>
    <n v="5"/>
    <n v="49.710415329999996"/>
    <n v="248.55207669999999"/>
    <s v="Credit Card"/>
    <b v="1"/>
    <n v="0"/>
    <b v="0"/>
    <s v="From the store"/>
    <n v="0"/>
    <s v="Rainy"/>
    <s v="Christmas Market"/>
    <n v="3"/>
    <b v="0"/>
  </r>
  <r>
    <n v="891"/>
    <s v="Food_Product"/>
    <s v="Food"/>
    <n v="5"/>
    <n v="52.568716430000002"/>
    <n v="262.84358220000001"/>
    <s v="Credit Card"/>
    <b v="0"/>
    <n v="0"/>
    <b v="1"/>
    <s v="Overnight"/>
    <n v="4"/>
    <s v="Rainy"/>
    <s v="Christmas Market"/>
    <n v="3"/>
    <b v="1"/>
  </r>
  <r>
    <n v="996"/>
    <s v="Electronics_Product"/>
    <s v="Electronics"/>
    <n v="4"/>
    <n v="12.37963944"/>
    <n v="49.518557749999999"/>
    <s v="Cash"/>
    <b v="1"/>
    <n v="0"/>
    <b v="1"/>
    <s v="Overnight"/>
    <n v="4"/>
    <s v="Sunny"/>
    <s v="None"/>
    <n v="3"/>
    <b v="0"/>
  </r>
  <r>
    <n v="710"/>
    <s v="Clothing_Product"/>
    <s v="Clothing"/>
    <n v="2"/>
    <n v="40.197729760000001"/>
    <n v="80.395459520000003"/>
    <s v="Online Payment"/>
    <b v="1"/>
    <n v="0"/>
    <b v="0"/>
    <s v="Standard"/>
    <n v="3"/>
    <s v="Sunny"/>
    <s v="Christmas Market"/>
    <n v="3"/>
    <b v="0"/>
  </r>
  <r>
    <n v="733"/>
    <s v="Electronics_Product"/>
    <s v="Electronics"/>
    <n v="1"/>
    <n v="65.892753450000001"/>
    <n v="65.892753450000001"/>
    <s v="Online Payment"/>
    <b v="1"/>
    <n v="0"/>
    <b v="1"/>
    <s v="Overnight"/>
    <n v="1"/>
    <s v="Snowy"/>
    <s v="Christmas Market"/>
    <n v="5"/>
    <b v="0"/>
  </r>
  <r>
    <n v="880"/>
    <s v="Electronics_Product"/>
    <s v="Electronics"/>
    <n v="1"/>
    <n v="55.166157409999997"/>
    <n v="55.166157409999997"/>
    <s v="Credit Card"/>
    <b v="0"/>
    <n v="0"/>
    <b v="0"/>
    <s v="Standard"/>
    <n v="2"/>
    <s v="Sunny"/>
    <s v="Christmas Market"/>
    <n v="5"/>
    <b v="1"/>
  </r>
  <r>
    <n v="255"/>
    <s v="Toys_Product"/>
    <s v="Toys"/>
    <n v="4"/>
    <n v="33.268791010000001"/>
    <n v="133.075164"/>
    <s v="Online Payment"/>
    <b v="1"/>
    <n v="0"/>
    <b v="0"/>
    <s v="From the store"/>
    <n v="0"/>
    <s v="Sunny"/>
    <s v="None"/>
    <n v="4"/>
    <b v="1"/>
  </r>
  <r>
    <n v="701"/>
    <s v="Clothing_Product"/>
    <s v="Clothing"/>
    <n v="1"/>
    <n v="32.594411540000003"/>
    <n v="32.594411540000003"/>
    <s v="Online Payment"/>
    <b v="0"/>
    <n v="0"/>
    <b v="1"/>
    <s v="From the store"/>
    <n v="0"/>
    <s v="Snowy"/>
    <s v="Christmas Market"/>
    <n v="5"/>
    <b v="0"/>
  </r>
  <r>
    <n v="39"/>
    <s v="Electronics_Product"/>
    <s v="Electronics"/>
    <n v="2"/>
    <n v="49.847785639999998"/>
    <n v="99.695571270000002"/>
    <s v="Credit Card"/>
    <b v="1"/>
    <n v="0"/>
    <b v="1"/>
    <s v="From the store"/>
    <n v="0"/>
    <s v="Rainy"/>
    <s v="Christmas Market"/>
    <n v="1"/>
    <b v="0"/>
  </r>
  <r>
    <n v="13"/>
    <s v="Clothing_Product"/>
    <s v="Clothing"/>
    <n v="4"/>
    <n v="69.18944965"/>
    <n v="276.7577986"/>
    <s v="Debit Card"/>
    <b v="0"/>
    <n v="27.675779859999999"/>
    <b v="0"/>
    <s v="From the store"/>
    <n v="0"/>
    <s v="Sunny"/>
    <s v="Black Friday"/>
    <n v="4"/>
    <b v="1"/>
  </r>
  <r>
    <n v="232"/>
    <s v="Electronics_Product"/>
    <s v="Electronics"/>
    <n v="1"/>
    <n v="28.84486536"/>
    <n v="28.84486536"/>
    <s v="Cash"/>
    <b v="1"/>
    <n v="2.8844865359999998"/>
    <b v="0"/>
    <s v="From the store"/>
    <n v="0"/>
    <s v="Snowy"/>
    <s v="Black Friday"/>
    <n v="2"/>
    <b v="0"/>
  </r>
  <r>
    <n v="398"/>
    <s v="Decorations_Product"/>
    <s v="Decorations"/>
    <n v="3"/>
    <n v="50.374028039999999"/>
    <n v="151.1220841"/>
    <s v="Online Payment"/>
    <b v="1"/>
    <n v="0"/>
    <b v="0"/>
    <s v="From the store"/>
    <n v="0"/>
    <s v="Snowy"/>
    <s v="None"/>
    <n v="5"/>
    <b v="0"/>
  </r>
  <r>
    <n v="619"/>
    <s v="Clothing_Product"/>
    <s v="Clothing"/>
    <n v="5"/>
    <n v="44.812307670000003"/>
    <n v="224.0615383"/>
    <s v="Online Payment"/>
    <b v="0"/>
    <n v="22.406153830000001"/>
    <b v="0"/>
    <s v="Express"/>
    <n v="5"/>
    <s v="Sunny"/>
    <s v="Black Friday"/>
    <n v="1"/>
    <b v="1"/>
  </r>
  <r>
    <n v="765"/>
    <s v="Toys_Product"/>
    <s v="Toys"/>
    <n v="5"/>
    <n v="77.140074470000002"/>
    <n v="385.70037230000003"/>
    <s v="Credit Card"/>
    <b v="0"/>
    <n v="0"/>
    <b v="1"/>
    <s v="From the store"/>
    <n v="0"/>
    <s v="Snowy"/>
    <s v="Christmas Market"/>
    <n v="5"/>
    <b v="1"/>
  </r>
  <r>
    <n v="824"/>
    <s v="Decorations_Product"/>
    <s v="Decorations"/>
    <n v="3"/>
    <n v="34.62769797"/>
    <n v="103.88309390000001"/>
    <s v="Debit Card"/>
    <b v="1"/>
    <n v="0"/>
    <b v="0"/>
    <s v="Standard"/>
    <n v="1"/>
    <s v="Snowy"/>
    <s v="Christmas Market"/>
    <n v="2"/>
    <b v="0"/>
  </r>
  <r>
    <n v="254"/>
    <s v="Toys_Product"/>
    <s v="Toys"/>
    <n v="3"/>
    <n v="47.004992029999997"/>
    <n v="141.01497610000001"/>
    <s v="Online Payment"/>
    <b v="1"/>
    <n v="14.101497609999999"/>
    <b v="1"/>
    <s v="From the store"/>
    <n v="0"/>
    <s v="Rainy"/>
    <s v="Black Friday"/>
    <n v="3"/>
    <b v="0"/>
  </r>
  <r>
    <n v="951"/>
    <s v="Clothing_Product"/>
    <s v="Clothing"/>
    <n v="5"/>
    <n v="54.732776190000003"/>
    <n v="273.66388089999998"/>
    <s v="Credit Card"/>
    <b v="1"/>
    <n v="0"/>
    <b v="0"/>
    <s v="From the store"/>
    <n v="0"/>
    <s v="Sunny"/>
    <s v="None"/>
    <n v="3"/>
    <b v="1"/>
  </r>
  <r>
    <n v="628"/>
    <s v="Toys_Product"/>
    <s v="Toys"/>
    <n v="4"/>
    <n v="71.843783209999998"/>
    <n v="287.37513280000002"/>
    <s v="Cash"/>
    <b v="1"/>
    <n v="0"/>
    <b v="0"/>
    <s v="Express"/>
    <n v="2"/>
    <s v="Rainy"/>
    <s v="None"/>
    <n v="4"/>
    <b v="0"/>
  </r>
  <r>
    <n v="966"/>
    <s v="Toys_Product"/>
    <s v="Toys"/>
    <n v="3"/>
    <n v="13.78494995"/>
    <n v="41.354849850000001"/>
    <s v="Credit Card"/>
    <b v="1"/>
    <n v="0"/>
    <b v="1"/>
    <s v="From the store"/>
    <n v="0"/>
    <s v="Sunny"/>
    <s v="None"/>
    <n v="3"/>
    <b v="1"/>
  </r>
  <r>
    <n v="188"/>
    <s v="Food_Product"/>
    <s v="Food"/>
    <n v="4"/>
    <n v="71.241843410000001"/>
    <n v="284.9673737"/>
    <s v="Cash"/>
    <b v="0"/>
    <n v="0"/>
    <b v="1"/>
    <s v="From the store"/>
    <n v="0"/>
    <s v="Sunny"/>
    <s v="Christmas Market"/>
    <n v="1"/>
    <b v="0"/>
  </r>
  <r>
    <n v="833"/>
    <s v="Clothing_Product"/>
    <s v="Clothing"/>
    <n v="5"/>
    <n v="43.289730540000001"/>
    <n v="216.4486527"/>
    <s v="Cash"/>
    <b v="1"/>
    <n v="0"/>
    <b v="0"/>
    <s v="From the store"/>
    <n v="0"/>
    <s v="Rainy"/>
    <s v="None"/>
    <n v="3"/>
    <b v="0"/>
  </r>
  <r>
    <n v="190"/>
    <s v="Electronics_Product"/>
    <s v="Electronics"/>
    <n v="5"/>
    <n v="96.213042860000002"/>
    <n v="481.06521429999998"/>
    <s v="Debit Card"/>
    <b v="1"/>
    <n v="0"/>
    <b v="1"/>
    <s v="From the store"/>
    <n v="0"/>
    <s v="Sunny"/>
    <s v="Christmas Market"/>
    <n v="2"/>
    <b v="1"/>
  </r>
  <r>
    <n v="544"/>
    <s v="Toys_Product"/>
    <s v="Toys"/>
    <n v="2"/>
    <n v="26.39695395"/>
    <n v="52.79390789"/>
    <s v="Debit Card"/>
    <b v="0"/>
    <n v="0"/>
    <b v="0"/>
    <s v="Overnight"/>
    <n v="1"/>
    <s v="Rainy"/>
    <s v="None"/>
    <n v="5"/>
    <b v="1"/>
  </r>
  <r>
    <n v="435"/>
    <s v="Clothing_Product"/>
    <s v="Clothing"/>
    <n v="5"/>
    <n v="15.127393939999999"/>
    <n v="75.636969719999996"/>
    <s v="Debit Card"/>
    <b v="0"/>
    <n v="0"/>
    <b v="1"/>
    <s v="Standard"/>
    <n v="3"/>
    <s v="Snowy"/>
    <s v="Christmas Market"/>
    <n v="1"/>
    <b v="1"/>
  </r>
  <r>
    <n v="35"/>
    <s v="Food_Product"/>
    <s v="Food"/>
    <n v="4"/>
    <n v="50.473473210000002"/>
    <n v="201.8938928"/>
    <s v="Cash"/>
    <b v="0"/>
    <n v="0"/>
    <b v="0"/>
    <s v="From the store"/>
    <n v="0"/>
    <s v="Rainy"/>
    <s v="None"/>
    <n v="3"/>
    <b v="0"/>
  </r>
  <r>
    <n v="444"/>
    <s v="Food_Product"/>
    <s v="Food"/>
    <n v="5"/>
    <n v="64.641640300000006"/>
    <n v="323.20820149999997"/>
    <s v="Online Payment"/>
    <b v="0"/>
    <n v="0"/>
    <b v="1"/>
    <s v="From the store"/>
    <n v="0"/>
    <s v="Rainy"/>
    <s v="None"/>
    <n v="5"/>
    <b v="1"/>
  </r>
  <r>
    <n v="575"/>
    <s v="Food_Product"/>
    <s v="Food"/>
    <n v="1"/>
    <n v="34.08517449"/>
    <n v="34.08517449"/>
    <s v="Debit Card"/>
    <b v="1"/>
    <n v="0"/>
    <b v="0"/>
    <s v="Express"/>
    <n v="1"/>
    <s v="Snowy"/>
    <s v="Christmas Market"/>
    <n v="5"/>
    <b v="0"/>
  </r>
  <r>
    <n v="617"/>
    <s v="Toys_Product"/>
    <s v="Toys"/>
    <n v="2"/>
    <n v="16.128875610000001"/>
    <n v="32.257751220000003"/>
    <s v="Debit Card"/>
    <b v="0"/>
    <n v="3.2257751219999999"/>
    <b v="1"/>
    <s v="From the store"/>
    <n v="0"/>
    <s v="Snowy"/>
    <s v="Black Friday"/>
    <n v="4"/>
    <b v="1"/>
  </r>
  <r>
    <n v="812"/>
    <s v="Electronics_Product"/>
    <s v="Electronics"/>
    <n v="3"/>
    <n v="56.580846200000003"/>
    <n v="169.74253859999999"/>
    <s v="Cash"/>
    <b v="0"/>
    <n v="0"/>
    <b v="0"/>
    <s v="From the store"/>
    <n v="0"/>
    <s v="Rainy"/>
    <s v="None"/>
    <n v="2"/>
    <b v="0"/>
  </r>
  <r>
    <n v="280"/>
    <s v="Decorations_Product"/>
    <s v="Decorations"/>
    <n v="1"/>
    <n v="16.215625370000001"/>
    <n v="16.215625370000001"/>
    <s v="Cash"/>
    <b v="1"/>
    <n v="1.621562537"/>
    <b v="0"/>
    <s v="Standard"/>
    <n v="5"/>
    <s v="Rainy"/>
    <s v="Black Friday"/>
    <n v="1"/>
    <b v="0"/>
  </r>
  <r>
    <n v="433"/>
    <s v="Clothing_Product"/>
    <s v="Clothing"/>
    <n v="4"/>
    <n v="66.229868890000006"/>
    <n v="264.9194756"/>
    <s v="Cash"/>
    <b v="1"/>
    <n v="0"/>
    <b v="1"/>
    <s v="Overnight"/>
    <n v="4"/>
    <s v="Snowy"/>
    <s v="None"/>
    <n v="3"/>
    <b v="0"/>
  </r>
  <r>
    <n v="666"/>
    <s v="Food_Product"/>
    <s v="Food"/>
    <n v="2"/>
    <n v="55.679693129999997"/>
    <n v="111.3593863"/>
    <s v="Credit Card"/>
    <b v="1"/>
    <n v="0"/>
    <b v="1"/>
    <s v="Standard"/>
    <n v="1"/>
    <s v="Sunny"/>
    <s v="Christmas Market"/>
    <n v="3"/>
    <b v="1"/>
  </r>
  <r>
    <n v="981"/>
    <s v="Electronics_Product"/>
    <s v="Electronics"/>
    <n v="1"/>
    <n v="30.406895089999999"/>
    <n v="30.406895089999999"/>
    <s v="Debit Card"/>
    <b v="0"/>
    <n v="3.0406895089999999"/>
    <b v="0"/>
    <s v="Standard"/>
    <n v="4"/>
    <s v="Snowy"/>
    <s v="Black Friday"/>
    <n v="5"/>
    <b v="0"/>
  </r>
  <r>
    <n v="278"/>
    <s v="Electronics_Product"/>
    <s v="Electronics"/>
    <n v="1"/>
    <n v="25.862745990000001"/>
    <n v="25.862745990000001"/>
    <s v="Online Payment"/>
    <b v="0"/>
    <n v="0"/>
    <b v="0"/>
    <s v="From the store"/>
    <n v="0"/>
    <s v="Sunny"/>
    <s v="Christmas Market"/>
    <n v="2"/>
    <b v="0"/>
  </r>
  <r>
    <n v="218"/>
    <s v="Food_Product"/>
    <s v="Food"/>
    <n v="5"/>
    <n v="28.580407999999998"/>
    <n v="142.90204"/>
    <s v="Debit Card"/>
    <b v="0"/>
    <n v="14.290203999999999"/>
    <b v="0"/>
    <s v="From the store"/>
    <n v="0"/>
    <s v="Snowy"/>
    <s v="Black Friday"/>
    <n v="1"/>
    <b v="1"/>
  </r>
  <r>
    <n v="931"/>
    <s v="Electronics_Product"/>
    <s v="Electronics"/>
    <n v="3"/>
    <n v="82.962942060000003"/>
    <n v="248.88882620000001"/>
    <s v="Online Payment"/>
    <b v="1"/>
    <n v="24.88888262"/>
    <b v="0"/>
    <s v="Express"/>
    <n v="3"/>
    <s v="Snowy"/>
    <s v="Black Friday"/>
    <n v="5"/>
    <b v="0"/>
  </r>
  <r>
    <n v="220"/>
    <s v="Toys_Product"/>
    <s v="Toys"/>
    <n v="1"/>
    <n v="13.787041990000001"/>
    <n v="13.787041990000001"/>
    <s v="Debit Card"/>
    <b v="0"/>
    <n v="0"/>
    <b v="0"/>
    <s v="Standard"/>
    <n v="2"/>
    <s v="Sunny"/>
    <s v="None"/>
    <n v="4"/>
    <b v="1"/>
  </r>
  <r>
    <n v="994"/>
    <s v="Toys_Product"/>
    <s v="Toys"/>
    <n v="4"/>
    <n v="26.769250270000001"/>
    <n v="107.0770011"/>
    <s v="Online Payment"/>
    <b v="1"/>
    <n v="0"/>
    <b v="0"/>
    <s v="Express"/>
    <n v="5"/>
    <s v="Rainy"/>
    <s v="None"/>
    <n v="5"/>
    <b v="1"/>
  </r>
  <r>
    <n v="591"/>
    <s v="Clothing_Product"/>
    <s v="Clothing"/>
    <n v="5"/>
    <n v="10.069368369999999"/>
    <n v="50.346841859999998"/>
    <s v="Online Payment"/>
    <b v="1"/>
    <n v="5.0346841859999998"/>
    <b v="1"/>
    <s v="From the store"/>
    <n v="0"/>
    <s v="Rainy"/>
    <s v="Black Friday"/>
    <n v="2"/>
    <b v="0"/>
  </r>
  <r>
    <n v="439"/>
    <s v="Toys_Product"/>
    <s v="Toys"/>
    <n v="4"/>
    <n v="97.024132739999999"/>
    <n v="388.09653100000003"/>
    <s v="Online Payment"/>
    <b v="0"/>
    <n v="0"/>
    <b v="1"/>
    <s v="Standard"/>
    <n v="5"/>
    <s v="Snowy"/>
    <s v="Christmas Market"/>
    <n v="5"/>
    <b v="1"/>
  </r>
  <r>
    <n v="187"/>
    <s v="Clothing_Product"/>
    <s v="Clothing"/>
    <n v="4"/>
    <n v="69.920885159999997"/>
    <n v="279.68354060000001"/>
    <s v="Debit Card"/>
    <b v="1"/>
    <n v="27.968354059999999"/>
    <b v="0"/>
    <s v="From the store"/>
    <n v="0"/>
    <s v="Rainy"/>
    <s v="Black Friday"/>
    <n v="3"/>
    <b v="1"/>
  </r>
  <r>
    <n v="577"/>
    <s v="Decorations_Product"/>
    <s v="Decorations"/>
    <n v="4"/>
    <n v="89.865680229999995"/>
    <n v="359.46272090000002"/>
    <s v="Cash"/>
    <b v="0"/>
    <n v="0"/>
    <b v="1"/>
    <s v="Overnight"/>
    <n v="1"/>
    <s v="Sunny"/>
    <s v="Christmas Market"/>
    <n v="2"/>
    <b v="1"/>
  </r>
  <r>
    <n v="195"/>
    <s v="Clothing_Product"/>
    <s v="Clothing"/>
    <n v="2"/>
    <n v="68.018004340000005"/>
    <n v="136.0360087"/>
    <s v="Cash"/>
    <b v="1"/>
    <n v="13.603600869999999"/>
    <b v="0"/>
    <s v="Express"/>
    <n v="5"/>
    <s v="Sunny"/>
    <s v="Black Friday"/>
    <n v="3"/>
    <b v="1"/>
  </r>
  <r>
    <n v="187"/>
    <s v="Toys_Product"/>
    <s v="Toys"/>
    <n v="2"/>
    <n v="92.156570889999998"/>
    <n v="184.31314180000001"/>
    <s v="Debit Card"/>
    <b v="1"/>
    <n v="0"/>
    <b v="1"/>
    <s v="Overnight"/>
    <n v="2"/>
    <s v="Snowy"/>
    <s v="None"/>
    <n v="1"/>
    <b v="1"/>
  </r>
  <r>
    <n v="304"/>
    <s v="Electronics_Product"/>
    <s v="Electronics"/>
    <n v="3"/>
    <n v="56.477680280000001"/>
    <n v="169.43304079999999"/>
    <s v="Online Payment"/>
    <b v="0"/>
    <n v="0"/>
    <b v="1"/>
    <s v="Express"/>
    <n v="4"/>
    <s v="Sunny"/>
    <s v="Christmas Market"/>
    <n v="4"/>
    <b v="1"/>
  </r>
  <r>
    <n v="513"/>
    <s v="Decorations_Product"/>
    <s v="Decorations"/>
    <n v="4"/>
    <n v="89.991266730000007"/>
    <n v="359.96506690000001"/>
    <s v="Debit Card"/>
    <b v="1"/>
    <n v="35.996506689999997"/>
    <b v="1"/>
    <s v="From the store"/>
    <n v="0"/>
    <s v="Sunny"/>
    <s v="Black Friday"/>
    <n v="1"/>
    <b v="1"/>
  </r>
  <r>
    <n v="328"/>
    <s v="Electronics_Product"/>
    <s v="Electronics"/>
    <n v="5"/>
    <n v="20.455009180000001"/>
    <n v="102.27504589999999"/>
    <s v="Debit Card"/>
    <b v="1"/>
    <n v="10.227504590000001"/>
    <b v="0"/>
    <s v="Overnight"/>
    <n v="5"/>
    <s v="Rainy"/>
    <s v="Black Friday"/>
    <n v="5"/>
    <b v="0"/>
  </r>
  <r>
    <n v="535"/>
    <s v="Food_Product"/>
    <s v="Food"/>
    <n v="4"/>
    <n v="75.047980789999997"/>
    <n v="300.1919231"/>
    <s v="Credit Card"/>
    <b v="0"/>
    <n v="30.019192310000001"/>
    <b v="1"/>
    <s v="From the store"/>
    <n v="0"/>
    <s v="Snowy"/>
    <s v="Black Friday"/>
    <n v="2"/>
    <b v="1"/>
  </r>
  <r>
    <n v="751"/>
    <s v="Decorations_Product"/>
    <s v="Decorations"/>
    <n v="1"/>
    <n v="30.602804320000001"/>
    <n v="30.602804320000001"/>
    <s v="Cash"/>
    <b v="1"/>
    <n v="3.0602804319999999"/>
    <b v="1"/>
    <s v="Overnight"/>
    <n v="4"/>
    <s v="Sunny"/>
    <s v="Black Friday"/>
    <n v="2"/>
    <b v="0"/>
  </r>
  <r>
    <n v="440"/>
    <s v="Clothing_Product"/>
    <s v="Clothing"/>
    <n v="3"/>
    <n v="84.86476931"/>
    <n v="254.59430789999999"/>
    <s v="Cash"/>
    <b v="0"/>
    <n v="25.459430789999999"/>
    <b v="0"/>
    <s v="From the store"/>
    <n v="0"/>
    <s v="Sunny"/>
    <s v="Black Friday"/>
    <n v="2"/>
    <b v="0"/>
  </r>
  <r>
    <n v="226"/>
    <s v="Decorations_Product"/>
    <s v="Decorations"/>
    <n v="2"/>
    <n v="28.67593475"/>
    <n v="57.35186951"/>
    <s v="Cash"/>
    <b v="1"/>
    <n v="5.7351869510000002"/>
    <b v="1"/>
    <s v="Overnight"/>
    <n v="4"/>
    <s v="Snowy"/>
    <s v="Black Friday"/>
    <n v="1"/>
    <b v="0"/>
  </r>
  <r>
    <n v="976"/>
    <s v="Toys_Product"/>
    <s v="Toys"/>
    <n v="3"/>
    <n v="53.366793299999998"/>
    <n v="160.10037990000001"/>
    <s v="Debit Card"/>
    <b v="1"/>
    <n v="16.010037990000001"/>
    <b v="0"/>
    <s v="Express"/>
    <n v="4"/>
    <s v="Sunny"/>
    <s v="Black Friday"/>
    <n v="2"/>
    <b v="1"/>
  </r>
  <r>
    <n v="690"/>
    <s v="Electronics_Product"/>
    <s v="Electronics"/>
    <n v="1"/>
    <n v="58.360881810000002"/>
    <n v="58.360881810000002"/>
    <s v="Credit Card"/>
    <b v="1"/>
    <n v="5.836088181"/>
    <b v="1"/>
    <s v="From the store"/>
    <n v="0"/>
    <s v="Snowy"/>
    <s v="Black Friday"/>
    <n v="5"/>
    <b v="1"/>
  </r>
  <r>
    <n v="141"/>
    <s v="Toys_Product"/>
    <s v="Toys"/>
    <n v="5"/>
    <n v="28.87315435"/>
    <n v="144.36577170000001"/>
    <s v="Debit Card"/>
    <b v="1"/>
    <n v="0"/>
    <b v="0"/>
    <s v="From the store"/>
    <n v="0"/>
    <s v="Sunny"/>
    <s v="None"/>
    <n v="5"/>
    <b v="0"/>
  </r>
  <r>
    <n v="332"/>
    <s v="Decorations_Product"/>
    <s v="Decorations"/>
    <n v="3"/>
    <n v="10.851331500000001"/>
    <n v="32.553994490000001"/>
    <s v="Debit Card"/>
    <b v="1"/>
    <n v="3.255399449"/>
    <b v="0"/>
    <s v="Standard"/>
    <n v="2"/>
    <s v="Snowy"/>
    <s v="Black Friday"/>
    <n v="3"/>
    <b v="1"/>
  </r>
  <r>
    <n v="533"/>
    <s v="Electronics_Product"/>
    <s v="Electronics"/>
    <n v="4"/>
    <n v="50.731738"/>
    <n v="202.926952"/>
    <s v="Credit Card"/>
    <b v="1"/>
    <n v="20.292695200000001"/>
    <b v="1"/>
    <s v="From the store"/>
    <n v="0"/>
    <s v="Rainy"/>
    <s v="Black Friday"/>
    <n v="4"/>
    <b v="1"/>
  </r>
  <r>
    <n v="299"/>
    <s v="Toys_Product"/>
    <s v="Toys"/>
    <n v="1"/>
    <n v="37.142326859999997"/>
    <n v="37.142326859999997"/>
    <s v="Credit Card"/>
    <b v="0"/>
    <n v="3.7142326859999999"/>
    <b v="0"/>
    <s v="From the store"/>
    <n v="0"/>
    <s v="Snowy"/>
    <s v="Black Friday"/>
    <n v="1"/>
    <b v="1"/>
  </r>
  <r>
    <n v="44"/>
    <s v="Clothing_Product"/>
    <s v="Clothing"/>
    <n v="5"/>
    <n v="56.851377630000002"/>
    <n v="284.25688819999999"/>
    <s v="Debit Card"/>
    <b v="0"/>
    <n v="28.425688820000001"/>
    <b v="1"/>
    <s v="Standard"/>
    <n v="3"/>
    <s v="Sunny"/>
    <s v="Black Friday"/>
    <n v="4"/>
    <b v="1"/>
  </r>
  <r>
    <n v="643"/>
    <s v="Electronics_Product"/>
    <s v="Electronics"/>
    <n v="4"/>
    <n v="84.486662469999999"/>
    <n v="337.94664990000001"/>
    <s v="Debit Card"/>
    <b v="0"/>
    <n v="33.794664990000001"/>
    <b v="1"/>
    <s v="From the store"/>
    <n v="0"/>
    <s v="Sunny"/>
    <s v="Black Friday"/>
    <n v="4"/>
    <b v="1"/>
  </r>
  <r>
    <n v="436"/>
    <s v="Decorations_Product"/>
    <s v="Decorations"/>
    <n v="2"/>
    <n v="91.425342110000003"/>
    <n v="182.85068419999999"/>
    <s v="Cash"/>
    <b v="1"/>
    <n v="0"/>
    <b v="0"/>
    <s v="From the store"/>
    <n v="0"/>
    <s v="Snowy"/>
    <s v="Christmas Market"/>
    <n v="5"/>
    <b v="0"/>
  </r>
  <r>
    <n v="180"/>
    <s v="Electronics_Product"/>
    <s v="Electronics"/>
    <n v="4"/>
    <n v="53.74985058"/>
    <n v="214.99940230000001"/>
    <s v="Debit Card"/>
    <b v="0"/>
    <n v="21.49994023"/>
    <b v="1"/>
    <s v="Standard"/>
    <n v="4"/>
    <s v="Snowy"/>
    <s v="Black Friday"/>
    <n v="1"/>
    <b v="1"/>
  </r>
  <r>
    <n v="729"/>
    <s v="Clothing_Product"/>
    <s v="Clothing"/>
    <n v="3"/>
    <n v="62.822980119999997"/>
    <n v="188.46894040000001"/>
    <s v="Credit Card"/>
    <b v="0"/>
    <n v="18.846894039999999"/>
    <b v="0"/>
    <s v="From the store"/>
    <n v="0"/>
    <s v="Rainy"/>
    <s v="Black Friday"/>
    <n v="1"/>
    <b v="1"/>
  </r>
  <r>
    <n v="331"/>
    <s v="Decorations_Product"/>
    <s v="Decorations"/>
    <n v="2"/>
    <n v="74.128729550000003"/>
    <n v="148.25745910000001"/>
    <s v="Credit Card"/>
    <b v="0"/>
    <n v="14.82574591"/>
    <b v="0"/>
    <s v="Express"/>
    <n v="5"/>
    <s v="Rainy"/>
    <s v="Black Friday"/>
    <n v="3"/>
    <b v="0"/>
  </r>
  <r>
    <n v="532"/>
    <s v="Food_Product"/>
    <s v="Food"/>
    <n v="3"/>
    <n v="77.641418200000004"/>
    <n v="232.92425460000001"/>
    <s v="Credit Card"/>
    <b v="1"/>
    <n v="0"/>
    <b v="0"/>
    <s v="Overnight"/>
    <n v="4"/>
    <s v="Sunny"/>
    <s v="Christmas Market"/>
    <n v="3"/>
    <b v="0"/>
  </r>
  <r>
    <n v="252"/>
    <s v="Food_Product"/>
    <s v="Food"/>
    <n v="4"/>
    <n v="39.006533990000001"/>
    <n v="156.02613600000001"/>
    <s v="Debit Card"/>
    <b v="1"/>
    <n v="0"/>
    <b v="0"/>
    <s v="Standard"/>
    <n v="4"/>
    <s v="Snowy"/>
    <s v="None"/>
    <n v="2"/>
    <b v="1"/>
  </r>
  <r>
    <n v="939"/>
    <s v="Electronics_Product"/>
    <s v="Electronics"/>
    <n v="2"/>
    <n v="77.027824150000001"/>
    <n v="154.0556483"/>
    <s v="Cash"/>
    <b v="0"/>
    <n v="15.405564829999999"/>
    <b v="0"/>
    <s v="Overnight"/>
    <n v="5"/>
    <s v="Sunny"/>
    <s v="Black Friday"/>
    <n v="3"/>
    <b v="1"/>
  </r>
  <r>
    <n v="356"/>
    <s v="Electronics_Product"/>
    <s v="Electronics"/>
    <n v="5"/>
    <n v="19.47058577"/>
    <n v="97.352928829999996"/>
    <s v="Cash"/>
    <b v="0"/>
    <n v="0"/>
    <b v="0"/>
    <s v="Express"/>
    <n v="5"/>
    <s v="Sunny"/>
    <s v="Christmas Market"/>
    <n v="3"/>
    <b v="0"/>
  </r>
  <r>
    <n v="784"/>
    <s v="Electronics_Product"/>
    <s v="Electronics"/>
    <n v="2"/>
    <n v="29.88365756"/>
    <n v="59.767315119999999"/>
    <s v="Cash"/>
    <b v="1"/>
    <n v="0"/>
    <b v="1"/>
    <s v="From the store"/>
    <n v="0"/>
    <s v="Rainy"/>
    <s v="None"/>
    <n v="2"/>
    <b v="0"/>
  </r>
  <r>
    <n v="379"/>
    <s v="Toys_Product"/>
    <s v="Toys"/>
    <n v="2"/>
    <n v="56.60618711"/>
    <n v="113.2123742"/>
    <s v="Online Payment"/>
    <b v="0"/>
    <n v="0"/>
    <b v="1"/>
    <s v="From the store"/>
    <n v="0"/>
    <s v="Snowy"/>
    <s v="None"/>
    <n v="4"/>
    <b v="0"/>
  </r>
  <r>
    <n v="700"/>
    <s v="Electronics_Product"/>
    <s v="Electronics"/>
    <n v="4"/>
    <n v="42.45367984"/>
    <n v="169.8147194"/>
    <s v="Debit Card"/>
    <b v="1"/>
    <n v="0"/>
    <b v="1"/>
    <s v="From the store"/>
    <n v="0"/>
    <s v="Sunny"/>
    <s v="None"/>
    <n v="3"/>
    <b v="1"/>
  </r>
  <r>
    <n v="709"/>
    <s v="Food_Product"/>
    <s v="Food"/>
    <n v="2"/>
    <n v="59.847007060000003"/>
    <n v="119.6940141"/>
    <s v="Cash"/>
    <b v="0"/>
    <n v="0"/>
    <b v="0"/>
    <s v="From the store"/>
    <n v="0"/>
    <s v="Snowy"/>
    <s v="None"/>
    <n v="4"/>
    <b v="1"/>
  </r>
  <r>
    <n v="822"/>
    <s v="Decorations_Product"/>
    <s v="Decorations"/>
    <n v="2"/>
    <n v="83.942974329999998"/>
    <n v="167.8859487"/>
    <s v="Online Payment"/>
    <b v="0"/>
    <n v="0"/>
    <b v="1"/>
    <s v="From the store"/>
    <n v="0"/>
    <s v="Snowy"/>
    <s v="None"/>
    <n v="3"/>
    <b v="1"/>
  </r>
  <r>
    <n v="475"/>
    <s v="Decorations_Product"/>
    <s v="Decorations"/>
    <n v="1"/>
    <n v="70.652447210000005"/>
    <n v="70.652447210000005"/>
    <s v="Online Payment"/>
    <b v="0"/>
    <n v="0"/>
    <b v="1"/>
    <s v="Standard"/>
    <n v="2"/>
    <s v="Snowy"/>
    <s v="Christmas Market"/>
    <n v="3"/>
    <b v="0"/>
  </r>
  <r>
    <n v="192"/>
    <s v="Clothing_Product"/>
    <s v="Clothing"/>
    <n v="3"/>
    <n v="14.12977562"/>
    <n v="42.389326859999997"/>
    <s v="Cash"/>
    <b v="1"/>
    <n v="0"/>
    <b v="1"/>
    <s v="Express"/>
    <n v="4"/>
    <s v="Rainy"/>
    <s v="None"/>
    <n v="5"/>
    <b v="1"/>
  </r>
  <r>
    <n v="808"/>
    <s v="Decorations_Product"/>
    <s v="Decorations"/>
    <n v="1"/>
    <n v="55.134512630000003"/>
    <n v="55.134512630000003"/>
    <s v="Online Payment"/>
    <b v="1"/>
    <n v="5.5134512630000003"/>
    <b v="0"/>
    <s v="Standard"/>
    <n v="1"/>
    <s v="Snowy"/>
    <s v="Black Friday"/>
    <n v="3"/>
    <b v="0"/>
  </r>
  <r>
    <n v="301"/>
    <s v="Food_Product"/>
    <s v="Food"/>
    <n v="3"/>
    <n v="20.297178980000002"/>
    <n v="60.891536950000003"/>
    <s v="Online Payment"/>
    <b v="0"/>
    <n v="0"/>
    <b v="1"/>
    <s v="From the store"/>
    <n v="0"/>
    <s v="Sunny"/>
    <s v="Christmas Market"/>
    <n v="3"/>
    <b v="1"/>
  </r>
  <r>
    <n v="173"/>
    <s v="Clothing_Product"/>
    <s v="Clothing"/>
    <n v="1"/>
    <n v="64.826828050000003"/>
    <n v="64.826828050000003"/>
    <s v="Debit Card"/>
    <b v="0"/>
    <n v="6.4826828049999996"/>
    <b v="1"/>
    <s v="Express"/>
    <n v="4"/>
    <s v="Rainy"/>
    <s v="Black Friday"/>
    <n v="1"/>
    <b v="1"/>
  </r>
  <r>
    <n v="356"/>
    <s v="Electronics_Product"/>
    <s v="Electronics"/>
    <n v="5"/>
    <n v="74.214973189999995"/>
    <n v="371.07486590000002"/>
    <s v="Debit Card"/>
    <b v="1"/>
    <n v="37.107486590000001"/>
    <b v="1"/>
    <s v="From the store"/>
    <n v="0"/>
    <s v="Rainy"/>
    <s v="Black Friday"/>
    <n v="3"/>
    <b v="1"/>
  </r>
  <r>
    <n v="416"/>
    <s v="Electronics_Product"/>
    <s v="Electronics"/>
    <n v="4"/>
    <n v="86.256918580000004"/>
    <n v="345.0276743"/>
    <s v="Credit Card"/>
    <b v="1"/>
    <n v="0"/>
    <b v="0"/>
    <s v="From the store"/>
    <n v="0"/>
    <s v="Snowy"/>
    <s v="None"/>
    <n v="3"/>
    <b v="1"/>
  </r>
  <r>
    <n v="746"/>
    <s v="Clothing_Product"/>
    <s v="Clothing"/>
    <n v="5"/>
    <n v="74.264694180000006"/>
    <n v="371.32347090000002"/>
    <s v="Credit Card"/>
    <b v="0"/>
    <n v="0"/>
    <b v="0"/>
    <s v="Express"/>
    <n v="4"/>
    <s v="Sunny"/>
    <s v="None"/>
    <n v="4"/>
    <b v="1"/>
  </r>
  <r>
    <n v="245"/>
    <s v="Clothing_Product"/>
    <s v="Clothing"/>
    <n v="4"/>
    <n v="57.77326249"/>
    <n v="231.09305000000001"/>
    <s v="Cash"/>
    <b v="1"/>
    <n v="0"/>
    <b v="1"/>
    <s v="Standard"/>
    <n v="3"/>
    <s v="Snowy"/>
    <s v="None"/>
    <n v="3"/>
    <b v="0"/>
  </r>
  <r>
    <n v="232"/>
    <s v="Toys_Product"/>
    <s v="Toys"/>
    <n v="5"/>
    <n v="47.270657319999998"/>
    <n v="236.35328659999999"/>
    <s v="Credit Card"/>
    <b v="0"/>
    <n v="0"/>
    <b v="0"/>
    <s v="Express"/>
    <n v="4"/>
    <s v="Sunny"/>
    <s v="None"/>
    <n v="3"/>
    <b v="1"/>
  </r>
  <r>
    <n v="696"/>
    <s v="Food_Product"/>
    <s v="Food"/>
    <n v="2"/>
    <n v="15.28897723"/>
    <n v="30.577954460000001"/>
    <s v="Credit Card"/>
    <b v="0"/>
    <n v="3.0577954460000001"/>
    <b v="0"/>
    <s v="From the store"/>
    <n v="0"/>
    <s v="Sunny"/>
    <s v="Black Friday"/>
    <n v="2"/>
    <b v="0"/>
  </r>
  <r>
    <n v="543"/>
    <s v="Food_Product"/>
    <s v="Food"/>
    <n v="3"/>
    <n v="13.53439487"/>
    <n v="40.60318461"/>
    <s v="Debit Card"/>
    <b v="0"/>
    <n v="4.0603184609999996"/>
    <b v="0"/>
    <s v="Standard"/>
    <n v="4"/>
    <s v="Sunny"/>
    <s v="Black Friday"/>
    <n v="1"/>
    <b v="0"/>
  </r>
  <r>
    <n v="255"/>
    <s v="Electronics_Product"/>
    <s v="Electronics"/>
    <n v="2"/>
    <n v="94.842318680000005"/>
    <n v="189.68463740000001"/>
    <s v="Credit Card"/>
    <b v="1"/>
    <n v="18.968463740000001"/>
    <b v="1"/>
    <s v="Overnight"/>
    <n v="5"/>
    <s v="Sunny"/>
    <s v="Black Friday"/>
    <n v="2"/>
    <b v="0"/>
  </r>
  <r>
    <n v="527"/>
    <s v="Toys_Product"/>
    <s v="Toys"/>
    <n v="5"/>
    <n v="62.614844169999998"/>
    <n v="313.07422079999998"/>
    <s v="Credit Card"/>
    <b v="0"/>
    <n v="0"/>
    <b v="1"/>
    <s v="From the store"/>
    <n v="0"/>
    <s v="Sunny"/>
    <s v="Christmas Market"/>
    <n v="1"/>
    <b v="0"/>
  </r>
  <r>
    <n v="403"/>
    <s v="Clothing_Product"/>
    <s v="Clothing"/>
    <n v="1"/>
    <n v="75.785713790000003"/>
    <n v="75.785713790000003"/>
    <s v="Debit Card"/>
    <b v="0"/>
    <n v="0"/>
    <b v="1"/>
    <s v="Express"/>
    <n v="4"/>
    <s v="Rainy"/>
    <s v="None"/>
    <n v="1"/>
    <b v="1"/>
  </r>
  <r>
    <n v="893"/>
    <s v="Toys_Product"/>
    <s v="Toys"/>
    <n v="4"/>
    <n v="21.012932899999999"/>
    <n v="84.051731610000004"/>
    <s v="Debit Card"/>
    <b v="1"/>
    <n v="0"/>
    <b v="1"/>
    <s v="From the store"/>
    <n v="0"/>
    <s v="Sunny"/>
    <s v="Christmas Market"/>
    <n v="3"/>
    <b v="0"/>
  </r>
  <r>
    <n v="304"/>
    <s v="Decorations_Product"/>
    <s v="Decorations"/>
    <n v="1"/>
    <n v="20.508556769999998"/>
    <n v="20.508556769999998"/>
    <s v="Debit Card"/>
    <b v="1"/>
    <n v="0"/>
    <b v="0"/>
    <s v="From the store"/>
    <n v="0"/>
    <s v="Rainy"/>
    <s v="Christmas Market"/>
    <n v="3"/>
    <b v="0"/>
  </r>
  <r>
    <n v="403"/>
    <s v="Toys_Product"/>
    <s v="Toys"/>
    <n v="4"/>
    <n v="86.367019510000006"/>
    <n v="345.46807810000001"/>
    <s v="Credit Card"/>
    <b v="0"/>
    <n v="34.546807809999997"/>
    <b v="1"/>
    <s v="Standard"/>
    <n v="4"/>
    <s v="Sunny"/>
    <s v="Black Friday"/>
    <n v="3"/>
    <b v="0"/>
  </r>
  <r>
    <n v="661"/>
    <s v="Electronics_Product"/>
    <s v="Electronics"/>
    <n v="4"/>
    <n v="14.1753777"/>
    <n v="56.701510810000002"/>
    <s v="Credit Card"/>
    <b v="1"/>
    <n v="0"/>
    <b v="1"/>
    <s v="From the store"/>
    <n v="0"/>
    <s v="Snowy"/>
    <s v="None"/>
    <n v="3"/>
    <b v="0"/>
  </r>
  <r>
    <n v="410"/>
    <s v="Decorations_Product"/>
    <s v="Decorations"/>
    <n v="4"/>
    <n v="23.393198999999999"/>
    <n v="93.572795990000003"/>
    <s v="Online Payment"/>
    <b v="1"/>
    <n v="9.3572795989999999"/>
    <b v="1"/>
    <s v="Standard"/>
    <n v="2"/>
    <s v="Rainy"/>
    <s v="Black Friday"/>
    <n v="1"/>
    <b v="0"/>
  </r>
  <r>
    <n v="308"/>
    <s v="Decorations_Product"/>
    <s v="Decorations"/>
    <n v="1"/>
    <n v="24.169478940000001"/>
    <n v="24.169478940000001"/>
    <s v="Online Payment"/>
    <b v="0"/>
    <n v="2.4169478940000002"/>
    <b v="0"/>
    <s v="Standard"/>
    <n v="5"/>
    <s v="Sunny"/>
    <s v="Black Friday"/>
    <n v="5"/>
    <b v="0"/>
  </r>
  <r>
    <n v="546"/>
    <s v="Electronics_Product"/>
    <s v="Electronics"/>
    <n v="2"/>
    <n v="88.972362849999996"/>
    <n v="177.94472569999999"/>
    <s v="Credit Card"/>
    <b v="0"/>
    <n v="17.79447257"/>
    <b v="0"/>
    <s v="Overnight"/>
    <n v="2"/>
    <s v="Sunny"/>
    <s v="Black Friday"/>
    <n v="2"/>
    <b v="1"/>
  </r>
  <r>
    <n v="427"/>
    <s v="Clothing_Product"/>
    <s v="Clothing"/>
    <n v="5"/>
    <n v="34.364112970000001"/>
    <n v="171.82056489999999"/>
    <s v="Cash"/>
    <b v="0"/>
    <n v="0"/>
    <b v="1"/>
    <s v="Standard"/>
    <n v="1"/>
    <s v="Snowy"/>
    <s v="Christmas Market"/>
    <n v="1"/>
    <b v="0"/>
  </r>
  <r>
    <n v="878"/>
    <s v="Food_Product"/>
    <s v="Food"/>
    <n v="2"/>
    <n v="68.388174340000006"/>
    <n v="136.7763487"/>
    <s v="Online Payment"/>
    <b v="1"/>
    <n v="0"/>
    <b v="0"/>
    <s v="Express"/>
    <n v="3"/>
    <s v="Snowy"/>
    <s v="None"/>
    <n v="1"/>
    <b v="1"/>
  </r>
  <r>
    <n v="209"/>
    <s v="Toys_Product"/>
    <s v="Toys"/>
    <n v="4"/>
    <n v="46.735338310000003"/>
    <n v="186.94135320000001"/>
    <s v="Debit Card"/>
    <b v="1"/>
    <n v="0"/>
    <b v="1"/>
    <s v="Overnight"/>
    <n v="3"/>
    <s v="Sunny"/>
    <s v="None"/>
    <n v="5"/>
    <b v="1"/>
  </r>
  <r>
    <n v="52"/>
    <s v="Decorations_Product"/>
    <s v="Decorations"/>
    <n v="2"/>
    <n v="99.572405020000005"/>
    <n v="199.14481000000001"/>
    <s v="Credit Card"/>
    <b v="1"/>
    <n v="0"/>
    <b v="0"/>
    <s v="From the store"/>
    <n v="0"/>
    <s v="Sunny"/>
    <s v="Christmas Market"/>
    <n v="4"/>
    <b v="0"/>
  </r>
  <r>
    <n v="259"/>
    <s v="Electronics_Product"/>
    <s v="Electronics"/>
    <n v="2"/>
    <n v="77.607751820000004"/>
    <n v="155.21550360000001"/>
    <s v="Online Payment"/>
    <b v="1"/>
    <n v="15.521550360000001"/>
    <b v="0"/>
    <s v="From the store"/>
    <n v="0"/>
    <s v="Rainy"/>
    <s v="Black Friday"/>
    <n v="5"/>
    <b v="0"/>
  </r>
  <r>
    <n v="539"/>
    <s v="Clothing_Product"/>
    <s v="Clothing"/>
    <n v="1"/>
    <n v="80.113369000000006"/>
    <n v="80.113369000000006"/>
    <s v="Online Payment"/>
    <b v="0"/>
    <n v="8.0113368999999999"/>
    <b v="1"/>
    <s v="From the store"/>
    <n v="0"/>
    <s v="Rainy"/>
    <s v="Black Friday"/>
    <n v="2"/>
    <b v="1"/>
  </r>
  <r>
    <n v="555"/>
    <s v="Clothing_Product"/>
    <s v="Clothing"/>
    <n v="4"/>
    <n v="82.126080619999996"/>
    <n v="328.5043225"/>
    <s v="Credit Card"/>
    <b v="0"/>
    <n v="32.850432249999997"/>
    <b v="0"/>
    <s v="From the store"/>
    <n v="0"/>
    <s v="Snowy"/>
    <s v="Black Friday"/>
    <n v="2"/>
    <b v="0"/>
  </r>
  <r>
    <n v="976"/>
    <s v="Electronics_Product"/>
    <s v="Electronics"/>
    <n v="1"/>
    <n v="34.374119690000001"/>
    <n v="34.374119690000001"/>
    <s v="Debit Card"/>
    <b v="0"/>
    <n v="0"/>
    <b v="0"/>
    <s v="From the store"/>
    <n v="0"/>
    <s v="Sunny"/>
    <s v="None"/>
    <n v="4"/>
    <b v="1"/>
  </r>
  <r>
    <n v="405"/>
    <s v="Clothing_Product"/>
    <s v="Clothing"/>
    <n v="1"/>
    <n v="82.792978860000005"/>
    <n v="82.792978860000005"/>
    <s v="Cash"/>
    <b v="1"/>
    <n v="0"/>
    <b v="1"/>
    <s v="From the store"/>
    <n v="0"/>
    <s v="Rainy"/>
    <s v="Christmas Market"/>
    <n v="5"/>
    <b v="0"/>
  </r>
  <r>
    <n v="849"/>
    <s v="Electronics_Product"/>
    <s v="Electronics"/>
    <n v="1"/>
    <n v="12.59672758"/>
    <n v="12.59672758"/>
    <s v="Cash"/>
    <b v="1"/>
    <n v="1.259672758"/>
    <b v="0"/>
    <s v="From the store"/>
    <n v="0"/>
    <s v="Snowy"/>
    <s v="Black Friday"/>
    <n v="4"/>
    <b v="1"/>
  </r>
  <r>
    <n v="635"/>
    <s v="Decorations_Product"/>
    <s v="Decorations"/>
    <n v="3"/>
    <n v="47.746353259999999"/>
    <n v="143.23905980000001"/>
    <s v="Debit Card"/>
    <b v="1"/>
    <n v="0"/>
    <b v="1"/>
    <s v="Overnight"/>
    <n v="5"/>
    <s v="Rainy"/>
    <s v="Christmas Market"/>
    <n v="2"/>
    <b v="1"/>
  </r>
  <r>
    <n v="690"/>
    <s v="Clothing_Product"/>
    <s v="Clothing"/>
    <n v="3"/>
    <n v="27.136231909999999"/>
    <n v="81.408695719999997"/>
    <s v="Online Payment"/>
    <b v="1"/>
    <n v="8.1408695719999997"/>
    <b v="0"/>
    <s v="Standard"/>
    <n v="2"/>
    <s v="Sunny"/>
    <s v="Black Friday"/>
    <n v="1"/>
    <b v="1"/>
  </r>
  <r>
    <n v="595"/>
    <s v="Electronics_Product"/>
    <s v="Electronics"/>
    <n v="2"/>
    <n v="36.665704980000001"/>
    <n v="73.331409960000002"/>
    <s v="Credit Card"/>
    <b v="1"/>
    <n v="0"/>
    <b v="0"/>
    <s v="From the store"/>
    <n v="0"/>
    <s v="Snowy"/>
    <s v="None"/>
    <n v="5"/>
    <b v="1"/>
  </r>
  <r>
    <n v="963"/>
    <s v="Clothing_Product"/>
    <s v="Clothing"/>
    <n v="2"/>
    <n v="26.34055365"/>
    <n v="52.68110729"/>
    <s v="Online Payment"/>
    <b v="1"/>
    <n v="5.268110729"/>
    <b v="0"/>
    <s v="From the store"/>
    <n v="0"/>
    <s v="Rainy"/>
    <s v="Black Friday"/>
    <n v="3"/>
    <b v="1"/>
  </r>
  <r>
    <n v="765"/>
    <s v="Electronics_Product"/>
    <s v="Electronics"/>
    <n v="5"/>
    <n v="57.330075389999998"/>
    <n v="286.65037690000003"/>
    <s v="Debit Card"/>
    <b v="0"/>
    <n v="0"/>
    <b v="1"/>
    <s v="Standard"/>
    <n v="4"/>
    <s v="Sunny"/>
    <s v="None"/>
    <n v="5"/>
    <b v="1"/>
  </r>
  <r>
    <n v="145"/>
    <s v="Clothing_Product"/>
    <s v="Clothing"/>
    <n v="2"/>
    <n v="16.6567218"/>
    <n v="33.313443599999999"/>
    <s v="Debit Card"/>
    <b v="0"/>
    <n v="0"/>
    <b v="1"/>
    <s v="Overnight"/>
    <n v="1"/>
    <s v="Rainy"/>
    <s v="None"/>
    <n v="1"/>
    <b v="1"/>
  </r>
  <r>
    <n v="626"/>
    <s v="Clothing_Product"/>
    <s v="Clothing"/>
    <n v="4"/>
    <n v="20.699610969999998"/>
    <n v="82.798443899999995"/>
    <s v="Online Payment"/>
    <b v="1"/>
    <n v="8.2798443899999992"/>
    <b v="1"/>
    <s v="Overnight"/>
    <n v="2"/>
    <s v="Snowy"/>
    <s v="Black Friday"/>
    <n v="5"/>
    <b v="1"/>
  </r>
  <r>
    <n v="31"/>
    <s v="Toys_Product"/>
    <s v="Toys"/>
    <n v="1"/>
    <n v="51.699864830000003"/>
    <n v="51.699864830000003"/>
    <s v="Online Payment"/>
    <b v="0"/>
    <n v="5.1699864829999997"/>
    <b v="1"/>
    <s v="Express"/>
    <n v="2"/>
    <s v="Sunny"/>
    <s v="Black Friday"/>
    <n v="2"/>
    <b v="0"/>
  </r>
  <r>
    <n v="614"/>
    <s v="Decorations_Product"/>
    <s v="Decorations"/>
    <n v="4"/>
    <n v="34.506059010000001"/>
    <n v="138.024236"/>
    <s v="Credit Card"/>
    <b v="0"/>
    <n v="0"/>
    <b v="0"/>
    <s v="From the store"/>
    <n v="0"/>
    <s v="Rainy"/>
    <s v="None"/>
    <n v="3"/>
    <b v="1"/>
  </r>
  <r>
    <n v="598"/>
    <s v="Decorations_Product"/>
    <s v="Decorations"/>
    <n v="4"/>
    <n v="68.061105889999993"/>
    <n v="272.2444236"/>
    <s v="Online Payment"/>
    <b v="0"/>
    <n v="0"/>
    <b v="1"/>
    <s v="Express"/>
    <n v="1"/>
    <s v="Rainy"/>
    <s v="None"/>
    <n v="4"/>
    <b v="0"/>
  </r>
  <r>
    <n v="227"/>
    <s v="Decorations_Product"/>
    <s v="Decorations"/>
    <n v="1"/>
    <n v="77.42781583"/>
    <n v="77.42781583"/>
    <s v="Cash"/>
    <b v="1"/>
    <n v="0"/>
    <b v="1"/>
    <s v="From the store"/>
    <n v="0"/>
    <s v="Rainy"/>
    <s v="Christmas Market"/>
    <n v="4"/>
    <b v="0"/>
  </r>
  <r>
    <n v="290"/>
    <s v="Electronics_Product"/>
    <s v="Electronics"/>
    <n v="2"/>
    <n v="91.10446924"/>
    <n v="182.20893849999999"/>
    <s v="Online Payment"/>
    <b v="0"/>
    <n v="0"/>
    <b v="1"/>
    <s v="From the store"/>
    <n v="0"/>
    <s v="Snowy"/>
    <s v="None"/>
    <n v="3"/>
    <b v="0"/>
  </r>
  <r>
    <n v="877"/>
    <s v="Toys_Product"/>
    <s v="Toys"/>
    <n v="2"/>
    <n v="16.746527360000002"/>
    <n v="33.493054729999997"/>
    <s v="Credit Card"/>
    <b v="0"/>
    <n v="3.3493054729999998"/>
    <b v="1"/>
    <s v="Express"/>
    <n v="2"/>
    <s v="Sunny"/>
    <s v="Black Friday"/>
    <n v="4"/>
    <b v="1"/>
  </r>
  <r>
    <n v="831"/>
    <s v="Toys_Product"/>
    <s v="Toys"/>
    <n v="1"/>
    <n v="86.924333340000004"/>
    <n v="86.924333340000004"/>
    <s v="Cash"/>
    <b v="1"/>
    <n v="0"/>
    <b v="0"/>
    <s v="Express"/>
    <n v="4"/>
    <s v="Rainy"/>
    <s v="Christmas Market"/>
    <n v="4"/>
    <b v="0"/>
  </r>
  <r>
    <n v="110"/>
    <s v="Food_Product"/>
    <s v="Food"/>
    <n v="3"/>
    <n v="83.405715270000002"/>
    <n v="250.2171458"/>
    <s v="Cash"/>
    <b v="1"/>
    <n v="0"/>
    <b v="1"/>
    <s v="From the store"/>
    <n v="0"/>
    <s v="Sunny"/>
    <s v="Christmas Market"/>
    <n v="3"/>
    <b v="1"/>
  </r>
  <r>
    <n v="465"/>
    <s v="Toys_Product"/>
    <s v="Toys"/>
    <n v="5"/>
    <n v="50.022472999999998"/>
    <n v="250.11236500000001"/>
    <s v="Credit Card"/>
    <b v="0"/>
    <n v="0"/>
    <b v="0"/>
    <s v="From the store"/>
    <n v="0"/>
    <s v="Rainy"/>
    <s v="None"/>
    <n v="5"/>
    <b v="0"/>
  </r>
  <r>
    <n v="749"/>
    <s v="Food_Product"/>
    <s v="Food"/>
    <n v="5"/>
    <n v="98.175483529999994"/>
    <n v="490.87741770000002"/>
    <s v="Online Payment"/>
    <b v="1"/>
    <n v="0"/>
    <b v="0"/>
    <s v="From the store"/>
    <n v="0"/>
    <s v="Sunny"/>
    <s v="Christmas Market"/>
    <n v="2"/>
    <b v="1"/>
  </r>
  <r>
    <n v="484"/>
    <s v="Food_Product"/>
    <s v="Food"/>
    <n v="2"/>
    <n v="64.979108159999996"/>
    <n v="129.9582163"/>
    <s v="Online Payment"/>
    <b v="0"/>
    <n v="0"/>
    <b v="0"/>
    <s v="Overnight"/>
    <n v="5"/>
    <s v="Snowy"/>
    <s v="Christmas Market"/>
    <n v="4"/>
    <b v="0"/>
  </r>
  <r>
    <n v="647"/>
    <s v="Toys_Product"/>
    <s v="Toys"/>
    <n v="5"/>
    <n v="70.23646755"/>
    <n v="351.18233780000003"/>
    <s v="Credit Card"/>
    <b v="0"/>
    <n v="0"/>
    <b v="0"/>
    <s v="Express"/>
    <n v="5"/>
    <s v="Sunny"/>
    <s v="None"/>
    <n v="5"/>
    <b v="0"/>
  </r>
  <r>
    <n v="126"/>
    <s v="Clothing_Product"/>
    <s v="Clothing"/>
    <n v="1"/>
    <n v="82.595436059999997"/>
    <n v="82.595436059999997"/>
    <s v="Online Payment"/>
    <b v="0"/>
    <n v="8.2595436059999994"/>
    <b v="1"/>
    <s v="Express"/>
    <n v="4"/>
    <s v="Sunny"/>
    <s v="Black Friday"/>
    <n v="5"/>
    <b v="1"/>
  </r>
  <r>
    <n v="389"/>
    <s v="Electronics_Product"/>
    <s v="Electronics"/>
    <n v="2"/>
    <n v="80.638917960000001"/>
    <n v="161.27783590000001"/>
    <s v="Credit Card"/>
    <b v="0"/>
    <n v="0"/>
    <b v="0"/>
    <s v="From the store"/>
    <n v="0"/>
    <s v="Snowy"/>
    <s v="Christmas Market"/>
    <n v="1"/>
    <b v="1"/>
  </r>
  <r>
    <n v="376"/>
    <s v="Toys_Product"/>
    <s v="Toys"/>
    <n v="2"/>
    <n v="62.787458270000002"/>
    <n v="125.5749165"/>
    <s v="Online Payment"/>
    <b v="1"/>
    <n v="0"/>
    <b v="0"/>
    <s v="From the store"/>
    <n v="0"/>
    <s v="Snowy"/>
    <s v="Christmas Market"/>
    <n v="2"/>
    <b v="1"/>
  </r>
  <r>
    <n v="570"/>
    <s v="Decorations_Product"/>
    <s v="Decorations"/>
    <n v="4"/>
    <n v="88.066228319999993"/>
    <n v="352.26491329999999"/>
    <s v="Credit Card"/>
    <b v="0"/>
    <n v="0"/>
    <b v="0"/>
    <s v="Standard"/>
    <n v="3"/>
    <s v="Snowy"/>
    <s v="None"/>
    <n v="4"/>
    <b v="1"/>
  </r>
  <r>
    <n v="548"/>
    <s v="Food_Product"/>
    <s v="Food"/>
    <n v="5"/>
    <n v="75.230848730000005"/>
    <n v="376.15424359999997"/>
    <s v="Debit Card"/>
    <b v="0"/>
    <n v="0"/>
    <b v="1"/>
    <s v="From the store"/>
    <n v="0"/>
    <s v="Sunny"/>
    <s v="Christmas Market"/>
    <n v="4"/>
    <b v="0"/>
  </r>
  <r>
    <n v="746"/>
    <s v="Electronics_Product"/>
    <s v="Electronics"/>
    <n v="4"/>
    <n v="10.813792680000001"/>
    <n v="43.255170710000002"/>
    <s v="Online Payment"/>
    <b v="0"/>
    <n v="0"/>
    <b v="0"/>
    <s v="From the store"/>
    <n v="0"/>
    <s v="Rainy"/>
    <s v="None"/>
    <n v="3"/>
    <b v="0"/>
  </r>
  <r>
    <n v="399"/>
    <s v="Food_Product"/>
    <s v="Food"/>
    <n v="5"/>
    <n v="83.687962260000006"/>
    <n v="418.43981129999997"/>
    <s v="Debit Card"/>
    <b v="1"/>
    <n v="0"/>
    <b v="1"/>
    <s v="Express"/>
    <n v="4"/>
    <s v="Rainy"/>
    <s v="None"/>
    <n v="5"/>
    <b v="0"/>
  </r>
  <r>
    <n v="72"/>
    <s v="Electronics_Product"/>
    <s v="Electronics"/>
    <n v="1"/>
    <n v="47.908923590000001"/>
    <n v="47.908923590000001"/>
    <s v="Credit Card"/>
    <b v="1"/>
    <n v="0"/>
    <b v="0"/>
    <s v="Standard"/>
    <n v="1"/>
    <s v="Rainy"/>
    <s v="None"/>
    <n v="2"/>
    <b v="1"/>
  </r>
  <r>
    <n v="400"/>
    <s v="Food_Product"/>
    <s v="Food"/>
    <n v="5"/>
    <n v="76.956818819999995"/>
    <n v="384.7840941"/>
    <s v="Credit Card"/>
    <b v="1"/>
    <n v="38.478409409999998"/>
    <b v="1"/>
    <s v="From the store"/>
    <n v="0"/>
    <s v="Sunny"/>
    <s v="Black Friday"/>
    <n v="1"/>
    <b v="0"/>
  </r>
  <r>
    <n v="111"/>
    <s v="Toys_Product"/>
    <s v="Toys"/>
    <n v="4"/>
    <n v="60.25536949"/>
    <n v="241.02147790000001"/>
    <s v="Credit Card"/>
    <b v="1"/>
    <n v="0"/>
    <b v="1"/>
    <s v="Standard"/>
    <n v="2"/>
    <s v="Snowy"/>
    <s v="None"/>
    <n v="4"/>
    <b v="0"/>
  </r>
  <r>
    <n v="843"/>
    <s v="Decorations_Product"/>
    <s v="Decorations"/>
    <n v="5"/>
    <n v="49.185126830000002"/>
    <n v="245.9256341"/>
    <s v="Cash"/>
    <b v="0"/>
    <n v="24.59256341"/>
    <b v="0"/>
    <s v="Overnight"/>
    <n v="2"/>
    <s v="Snowy"/>
    <s v="Black Friday"/>
    <n v="4"/>
    <b v="1"/>
  </r>
  <r>
    <n v="86"/>
    <s v="Clothing_Product"/>
    <s v="Clothing"/>
    <n v="1"/>
    <n v="23.935019130000001"/>
    <n v="23.935019130000001"/>
    <s v="Online Payment"/>
    <b v="0"/>
    <n v="2.3935019130000001"/>
    <b v="0"/>
    <s v="Overnight"/>
    <n v="3"/>
    <s v="Sunny"/>
    <s v="Black Friday"/>
    <n v="1"/>
    <b v="0"/>
  </r>
  <r>
    <n v="41"/>
    <s v="Food_Product"/>
    <s v="Food"/>
    <n v="1"/>
    <n v="61.919497200000002"/>
    <n v="61.919497200000002"/>
    <s v="Online Payment"/>
    <b v="0"/>
    <n v="0"/>
    <b v="0"/>
    <s v="Overnight"/>
    <n v="4"/>
    <s v="Snowy"/>
    <s v="Christmas Market"/>
    <n v="5"/>
    <b v="1"/>
  </r>
  <r>
    <n v="732"/>
    <s v="Electronics_Product"/>
    <s v="Electronics"/>
    <n v="4"/>
    <n v="75.303529260000005"/>
    <n v="301.21411699999999"/>
    <s v="Online Payment"/>
    <b v="0"/>
    <n v="30.121411699999999"/>
    <b v="1"/>
    <s v="From the store"/>
    <n v="0"/>
    <s v="Rainy"/>
    <s v="Black Friday"/>
    <n v="2"/>
    <b v="1"/>
  </r>
  <r>
    <n v="419"/>
    <s v="Decorations_Product"/>
    <s v="Decorations"/>
    <n v="3"/>
    <n v="40.404064689999998"/>
    <n v="121.2121941"/>
    <s v="Online Payment"/>
    <b v="0"/>
    <n v="0"/>
    <b v="1"/>
    <s v="Standard"/>
    <n v="1"/>
    <s v="Rainy"/>
    <s v="None"/>
    <n v="2"/>
    <b v="1"/>
  </r>
  <r>
    <n v="5"/>
    <s v="Toys_Product"/>
    <s v="Toys"/>
    <n v="2"/>
    <n v="87.564391549999996"/>
    <n v="175.12878309999999"/>
    <s v="Credit Card"/>
    <b v="1"/>
    <n v="17.512878310000001"/>
    <b v="1"/>
    <s v="Overnight"/>
    <n v="3"/>
    <s v="Rainy"/>
    <s v="Black Friday"/>
    <n v="2"/>
    <b v="1"/>
  </r>
  <r>
    <n v="464"/>
    <s v="Clothing_Product"/>
    <s v="Clothing"/>
    <n v="2"/>
    <n v="88.370316410000001"/>
    <n v="176.74063279999999"/>
    <s v="Credit Card"/>
    <b v="0"/>
    <n v="0"/>
    <b v="0"/>
    <s v="From the store"/>
    <n v="0"/>
    <s v="Snowy"/>
    <s v="Christmas Market"/>
    <n v="1"/>
    <b v="0"/>
  </r>
  <r>
    <n v="25"/>
    <s v="Clothing_Product"/>
    <s v="Clothing"/>
    <n v="4"/>
    <n v="64.109500249999996"/>
    <n v="256.43800099999999"/>
    <s v="Online Payment"/>
    <b v="1"/>
    <n v="25.6438001"/>
    <b v="1"/>
    <s v="Overnight"/>
    <n v="2"/>
    <s v="Rainy"/>
    <s v="Black Friday"/>
    <n v="1"/>
    <b v="1"/>
  </r>
  <r>
    <n v="468"/>
    <s v="Clothing_Product"/>
    <s v="Clothing"/>
    <n v="1"/>
    <n v="49.15280104"/>
    <n v="49.15280104"/>
    <s v="Online Payment"/>
    <b v="0"/>
    <n v="4.9152801039999998"/>
    <b v="0"/>
    <s v="Overnight"/>
    <n v="5"/>
    <s v="Rainy"/>
    <s v="Black Friday"/>
    <n v="3"/>
    <b v="1"/>
  </r>
  <r>
    <n v="829"/>
    <s v="Food_Product"/>
    <s v="Food"/>
    <n v="2"/>
    <n v="37.696921289999999"/>
    <n v="75.393842570000004"/>
    <s v="Debit Card"/>
    <b v="1"/>
    <n v="7.539384257"/>
    <b v="1"/>
    <s v="Overnight"/>
    <n v="2"/>
    <s v="Sunny"/>
    <s v="Black Friday"/>
    <n v="1"/>
    <b v="0"/>
  </r>
  <r>
    <n v="171"/>
    <s v="Toys_Product"/>
    <s v="Toys"/>
    <n v="1"/>
    <n v="54.760032780000003"/>
    <n v="54.760032780000003"/>
    <s v="Credit Card"/>
    <b v="0"/>
    <n v="5.4760032780000003"/>
    <b v="1"/>
    <s v="Express"/>
    <n v="1"/>
    <s v="Rainy"/>
    <s v="Black Friday"/>
    <n v="3"/>
    <b v="1"/>
  </r>
  <r>
    <n v="530"/>
    <s v="Decorations_Product"/>
    <s v="Decorations"/>
    <n v="3"/>
    <n v="81.776629029999995"/>
    <n v="245.32988710000001"/>
    <s v="Credit Card"/>
    <b v="0"/>
    <n v="24.532988710000001"/>
    <b v="1"/>
    <s v="Express"/>
    <n v="3"/>
    <s v="Rainy"/>
    <s v="Black Friday"/>
    <n v="3"/>
    <b v="0"/>
  </r>
  <r>
    <n v="746"/>
    <s v="Toys_Product"/>
    <s v="Toys"/>
    <n v="1"/>
    <n v="77.942797799999994"/>
    <n v="77.942797799999994"/>
    <s v="Online Payment"/>
    <b v="0"/>
    <n v="0"/>
    <b v="1"/>
    <s v="From the store"/>
    <n v="0"/>
    <s v="Sunny"/>
    <s v="None"/>
    <n v="5"/>
    <b v="0"/>
  </r>
  <r>
    <n v="625"/>
    <s v="Decorations_Product"/>
    <s v="Decorations"/>
    <n v="1"/>
    <n v="74.153559310000006"/>
    <n v="74.153559310000006"/>
    <s v="Cash"/>
    <b v="0"/>
    <n v="7.4153559309999997"/>
    <b v="0"/>
    <s v="From the store"/>
    <n v="0"/>
    <s v="Rainy"/>
    <s v="Black Friday"/>
    <n v="4"/>
    <b v="1"/>
  </r>
  <r>
    <n v="879"/>
    <s v="Clothing_Product"/>
    <s v="Clothing"/>
    <n v="1"/>
    <n v="24.428221489999999"/>
    <n v="24.428221489999999"/>
    <s v="Online Payment"/>
    <b v="0"/>
    <n v="0"/>
    <b v="0"/>
    <s v="Standard"/>
    <n v="4"/>
    <s v="Snowy"/>
    <s v="Christmas Market"/>
    <n v="5"/>
    <b v="1"/>
  </r>
  <r>
    <n v="3"/>
    <s v="Clothing_Product"/>
    <s v="Clothing"/>
    <n v="2"/>
    <n v="75.702565469999996"/>
    <n v="151.40513089999999"/>
    <s v="Credit Card"/>
    <b v="1"/>
    <n v="0"/>
    <b v="1"/>
    <s v="Overnight"/>
    <n v="1"/>
    <s v="Snowy"/>
    <s v="Christmas Market"/>
    <n v="2"/>
    <b v="0"/>
  </r>
  <r>
    <n v="851"/>
    <s v="Food_Product"/>
    <s v="Food"/>
    <n v="5"/>
    <n v="84.897137529999995"/>
    <n v="424.48568770000003"/>
    <s v="Credit Card"/>
    <b v="0"/>
    <n v="42.448568770000001"/>
    <b v="0"/>
    <s v="From the store"/>
    <n v="0"/>
    <s v="Sunny"/>
    <s v="Black Friday"/>
    <n v="2"/>
    <b v="1"/>
  </r>
  <r>
    <n v="833"/>
    <s v="Clothing_Product"/>
    <s v="Clothing"/>
    <n v="2"/>
    <n v="52.924349280000001"/>
    <n v="105.84869860000001"/>
    <s v="Cash"/>
    <b v="1"/>
    <n v="0"/>
    <b v="0"/>
    <s v="Express"/>
    <n v="1"/>
    <s v="Rainy"/>
    <s v="None"/>
    <n v="1"/>
    <b v="1"/>
  </r>
  <r>
    <n v="911"/>
    <s v="Toys_Product"/>
    <s v="Toys"/>
    <n v="5"/>
    <n v="91.425014469999994"/>
    <n v="457.12507240000002"/>
    <s v="Debit Card"/>
    <b v="0"/>
    <n v="0"/>
    <b v="1"/>
    <s v="Overnight"/>
    <n v="5"/>
    <s v="Rainy"/>
    <s v="Christmas Market"/>
    <n v="4"/>
    <b v="0"/>
  </r>
  <r>
    <n v="910"/>
    <s v="Electronics_Product"/>
    <s v="Electronics"/>
    <n v="2"/>
    <n v="74.084470170000003"/>
    <n v="148.1689403"/>
    <s v="Online Payment"/>
    <b v="1"/>
    <n v="0"/>
    <b v="1"/>
    <s v="From the store"/>
    <n v="0"/>
    <s v="Rainy"/>
    <s v="None"/>
    <n v="3"/>
    <b v="0"/>
  </r>
  <r>
    <n v="696"/>
    <s v="Decorations_Product"/>
    <s v="Decorations"/>
    <n v="3"/>
    <n v="69.659508200000005"/>
    <n v="208.97852459999999"/>
    <s v="Cash"/>
    <b v="1"/>
    <n v="0"/>
    <b v="0"/>
    <s v="Standard"/>
    <n v="3"/>
    <s v="Rainy"/>
    <s v="Christmas Market"/>
    <n v="1"/>
    <b v="0"/>
  </r>
  <r>
    <n v="17"/>
    <s v="Decorations_Product"/>
    <s v="Decorations"/>
    <n v="3"/>
    <n v="54.142053900000001"/>
    <n v="162.42616169999999"/>
    <s v="Online Payment"/>
    <b v="1"/>
    <n v="0"/>
    <b v="0"/>
    <s v="From the store"/>
    <n v="0"/>
    <s v="Sunny"/>
    <s v="None"/>
    <n v="3"/>
    <b v="1"/>
  </r>
  <r>
    <n v="379"/>
    <s v="Clothing_Product"/>
    <s v="Clothing"/>
    <n v="5"/>
    <n v="64.795674660000003"/>
    <n v="323.97837329999999"/>
    <s v="Cash"/>
    <b v="1"/>
    <n v="0"/>
    <b v="1"/>
    <s v="Express"/>
    <n v="2"/>
    <s v="Sunny"/>
    <s v="Christmas Market"/>
    <n v="5"/>
    <b v="0"/>
  </r>
  <r>
    <n v="375"/>
    <s v="Toys_Product"/>
    <s v="Toys"/>
    <n v="3"/>
    <n v="49.630077890000003"/>
    <n v="148.89023370000001"/>
    <s v="Credit Card"/>
    <b v="1"/>
    <n v="14.88902337"/>
    <b v="0"/>
    <s v="From the store"/>
    <n v="0"/>
    <s v="Rainy"/>
    <s v="Black Friday"/>
    <n v="1"/>
    <b v="0"/>
  </r>
  <r>
    <n v="925"/>
    <s v="Electronics_Product"/>
    <s v="Electronics"/>
    <n v="5"/>
    <n v="32.634546749999998"/>
    <n v="163.17273370000001"/>
    <s v="Debit Card"/>
    <b v="0"/>
    <n v="16.317273369999999"/>
    <b v="0"/>
    <s v="Express"/>
    <n v="2"/>
    <s v="Snowy"/>
    <s v="Black Friday"/>
    <n v="2"/>
    <b v="1"/>
  </r>
  <r>
    <n v="533"/>
    <s v="Food_Product"/>
    <s v="Food"/>
    <n v="5"/>
    <n v="22.964127359999999"/>
    <n v="114.8206368"/>
    <s v="Credit Card"/>
    <b v="0"/>
    <n v="11.48206368"/>
    <b v="0"/>
    <s v="Standard"/>
    <n v="3"/>
    <s v="Snowy"/>
    <s v="Black Friday"/>
    <n v="5"/>
    <b v="1"/>
  </r>
  <r>
    <n v="471"/>
    <s v="Food_Product"/>
    <s v="Food"/>
    <n v="1"/>
    <n v="85.504500039999996"/>
    <n v="85.504500039999996"/>
    <s v="Cash"/>
    <b v="1"/>
    <n v="0"/>
    <b v="0"/>
    <s v="From the store"/>
    <n v="0"/>
    <s v="Rainy"/>
    <s v="None"/>
    <n v="1"/>
    <b v="0"/>
  </r>
  <r>
    <n v="384"/>
    <s v="Clothing_Product"/>
    <s v="Clothing"/>
    <n v="2"/>
    <n v="59.576016719999998"/>
    <n v="119.15203339999999"/>
    <s v="Debit Card"/>
    <b v="1"/>
    <n v="0"/>
    <b v="1"/>
    <s v="Standard"/>
    <n v="4"/>
    <s v="Sunny"/>
    <s v="Christmas Market"/>
    <n v="2"/>
    <b v="0"/>
  </r>
  <r>
    <n v="271"/>
    <s v="Food_Product"/>
    <s v="Food"/>
    <n v="1"/>
    <n v="63.007374949999999"/>
    <n v="63.007374949999999"/>
    <s v="Debit Card"/>
    <b v="1"/>
    <n v="6.3007374949999999"/>
    <b v="0"/>
    <s v="Standard"/>
    <n v="4"/>
    <s v="Rainy"/>
    <s v="Black Friday"/>
    <n v="1"/>
    <b v="1"/>
  </r>
  <r>
    <n v="387"/>
    <s v="Toys_Product"/>
    <s v="Toys"/>
    <n v="5"/>
    <n v="96.644627799999995"/>
    <n v="483.223139"/>
    <s v="Debit Card"/>
    <b v="1"/>
    <n v="0"/>
    <b v="0"/>
    <s v="From the store"/>
    <n v="0"/>
    <s v="Rainy"/>
    <s v="Christmas Market"/>
    <n v="4"/>
    <b v="1"/>
  </r>
  <r>
    <n v="427"/>
    <s v="Clothing_Product"/>
    <s v="Clothing"/>
    <n v="5"/>
    <n v="85.225854819999995"/>
    <n v="426.12927409999998"/>
    <s v="Credit Card"/>
    <b v="0"/>
    <n v="42.612927409999998"/>
    <b v="0"/>
    <s v="Express"/>
    <n v="2"/>
    <s v="Snowy"/>
    <s v="Black Friday"/>
    <n v="3"/>
    <b v="1"/>
  </r>
  <r>
    <n v="959"/>
    <s v="Clothing_Product"/>
    <s v="Clothing"/>
    <n v="3"/>
    <n v="41.881108939999997"/>
    <n v="125.6433268"/>
    <s v="Cash"/>
    <b v="1"/>
    <n v="0"/>
    <b v="1"/>
    <s v="Standard"/>
    <n v="4"/>
    <s v="Sunny"/>
    <s v="None"/>
    <n v="3"/>
    <b v="1"/>
  </r>
  <r>
    <n v="357"/>
    <s v="Clothing_Product"/>
    <s v="Clothing"/>
    <n v="1"/>
    <n v="12.81525377"/>
    <n v="12.81525377"/>
    <s v="Cash"/>
    <b v="0"/>
    <n v="0"/>
    <b v="1"/>
    <s v="From the store"/>
    <n v="0"/>
    <s v="Rainy"/>
    <s v="None"/>
    <n v="5"/>
    <b v="1"/>
  </r>
  <r>
    <n v="599"/>
    <s v="Electronics_Product"/>
    <s v="Electronics"/>
    <n v="5"/>
    <n v="86.579168749999994"/>
    <n v="432.89584380000002"/>
    <s v="Cash"/>
    <b v="1"/>
    <n v="43.289584380000001"/>
    <b v="1"/>
    <s v="From the store"/>
    <n v="0"/>
    <s v="Sunny"/>
    <s v="Black Friday"/>
    <n v="1"/>
    <b v="1"/>
  </r>
  <r>
    <n v="457"/>
    <s v="Food_Product"/>
    <s v="Food"/>
    <n v="2"/>
    <n v="53.586880659999998"/>
    <n v="107.1737613"/>
    <s v="Credit Card"/>
    <b v="1"/>
    <n v="0"/>
    <b v="1"/>
    <s v="Standard"/>
    <n v="4"/>
    <s v="Rainy"/>
    <s v="None"/>
    <n v="3"/>
    <b v="1"/>
  </r>
  <r>
    <n v="336"/>
    <s v="Toys_Product"/>
    <s v="Toys"/>
    <n v="2"/>
    <n v="56.958004889999998"/>
    <n v="113.9160098"/>
    <s v="Credit Card"/>
    <b v="1"/>
    <n v="0"/>
    <b v="0"/>
    <s v="From the store"/>
    <n v="0"/>
    <s v="Snowy"/>
    <s v="None"/>
    <n v="1"/>
    <b v="1"/>
  </r>
  <r>
    <n v="378"/>
    <s v="Clothing_Product"/>
    <s v="Clothing"/>
    <n v="4"/>
    <n v="25.097527459999998"/>
    <n v="100.3901099"/>
    <s v="Cash"/>
    <b v="1"/>
    <n v="0"/>
    <b v="1"/>
    <s v="Overnight"/>
    <n v="1"/>
    <s v="Snowy"/>
    <s v="None"/>
    <n v="4"/>
    <b v="1"/>
  </r>
  <r>
    <n v="430"/>
    <s v="Electronics_Product"/>
    <s v="Electronics"/>
    <n v="5"/>
    <n v="48.113281960000002"/>
    <n v="240.5664098"/>
    <s v="Credit Card"/>
    <b v="1"/>
    <n v="24.056640980000001"/>
    <b v="1"/>
    <s v="Express"/>
    <n v="3"/>
    <s v="Rainy"/>
    <s v="Black Friday"/>
    <n v="2"/>
    <b v="1"/>
  </r>
  <r>
    <n v="570"/>
    <s v="Food_Product"/>
    <s v="Food"/>
    <n v="5"/>
    <n v="98.622776970000004"/>
    <n v="493.11388490000002"/>
    <s v="Debit Card"/>
    <b v="0"/>
    <n v="0"/>
    <b v="0"/>
    <s v="Express"/>
    <n v="3"/>
    <s v="Snowy"/>
    <s v="None"/>
    <n v="1"/>
    <b v="1"/>
  </r>
  <r>
    <n v="766"/>
    <s v="Decorations_Product"/>
    <s v="Decorations"/>
    <n v="5"/>
    <n v="53.116000159999999"/>
    <n v="265.58000079999999"/>
    <s v="Online Payment"/>
    <b v="1"/>
    <n v="26.558000079999999"/>
    <b v="1"/>
    <s v="From the store"/>
    <n v="0"/>
    <s v="Snowy"/>
    <s v="Black Friday"/>
    <n v="5"/>
    <b v="1"/>
  </r>
  <r>
    <n v="772"/>
    <s v="Toys_Product"/>
    <s v="Toys"/>
    <n v="2"/>
    <n v="58.166960830000001"/>
    <n v="116.3339217"/>
    <s v="Credit Card"/>
    <b v="0"/>
    <n v="0"/>
    <b v="1"/>
    <s v="Overnight"/>
    <n v="1"/>
    <s v="Rainy"/>
    <s v="None"/>
    <n v="4"/>
    <b v="0"/>
  </r>
  <r>
    <n v="51"/>
    <s v="Electronics_Product"/>
    <s v="Electronics"/>
    <n v="3"/>
    <n v="33.818551419999999"/>
    <n v="101.45565430000001"/>
    <s v="Online Payment"/>
    <b v="1"/>
    <n v="0"/>
    <b v="1"/>
    <s v="Standard"/>
    <n v="5"/>
    <s v="Rainy"/>
    <s v="Christmas Market"/>
    <n v="3"/>
    <b v="0"/>
  </r>
  <r>
    <n v="378"/>
    <s v="Decorations_Product"/>
    <s v="Decorations"/>
    <n v="4"/>
    <n v="43.16316338"/>
    <n v="172.65265350000001"/>
    <s v="Online Payment"/>
    <b v="0"/>
    <n v="0"/>
    <b v="0"/>
    <s v="From the store"/>
    <n v="0"/>
    <s v="Sunny"/>
    <s v="None"/>
    <n v="1"/>
    <b v="1"/>
  </r>
  <r>
    <n v="900"/>
    <s v="Clothing_Product"/>
    <s v="Clothing"/>
    <n v="2"/>
    <n v="64.069765849999996"/>
    <n v="128.13953169999999"/>
    <s v="Debit Card"/>
    <b v="1"/>
    <n v="12.81395317"/>
    <b v="0"/>
    <s v="Overnight"/>
    <n v="1"/>
    <s v="Sunny"/>
    <s v="Black Friday"/>
    <n v="5"/>
    <b v="0"/>
  </r>
  <r>
    <n v="928"/>
    <s v="Food_Product"/>
    <s v="Food"/>
    <n v="3"/>
    <n v="54.290671009999997"/>
    <n v="162.87201300000001"/>
    <s v="Credit Card"/>
    <b v="0"/>
    <n v="16.2872013"/>
    <b v="0"/>
    <s v="From the store"/>
    <n v="0"/>
    <s v="Sunny"/>
    <s v="Black Friday"/>
    <n v="3"/>
    <b v="1"/>
  </r>
  <r>
    <n v="758"/>
    <s v="Electronics_Product"/>
    <s v="Electronics"/>
    <n v="5"/>
    <n v="20.42337496"/>
    <n v="102.11687480000001"/>
    <s v="Debit Card"/>
    <b v="0"/>
    <n v="10.21168748"/>
    <b v="1"/>
    <s v="Express"/>
    <n v="1"/>
    <s v="Sunny"/>
    <s v="Black Friday"/>
    <n v="5"/>
    <b v="1"/>
  </r>
  <r>
    <n v="251"/>
    <s v="Food_Product"/>
    <s v="Food"/>
    <n v="3"/>
    <n v="59.074402849999998"/>
    <n v="177.22320859999999"/>
    <s v="Debit Card"/>
    <b v="0"/>
    <n v="17.72232086"/>
    <b v="0"/>
    <s v="From the store"/>
    <n v="0"/>
    <s v="Sunny"/>
    <s v="Black Friday"/>
    <n v="2"/>
    <b v="1"/>
  </r>
  <r>
    <n v="12"/>
    <s v="Clothing_Product"/>
    <s v="Clothing"/>
    <n v="5"/>
    <n v="50.075813480000001"/>
    <n v="250.3790674"/>
    <s v="Credit Card"/>
    <b v="1"/>
    <n v="25.03790674"/>
    <b v="1"/>
    <s v="Standard"/>
    <n v="5"/>
    <s v="Sunny"/>
    <s v="Black Friday"/>
    <n v="1"/>
    <b v="0"/>
  </r>
  <r>
    <n v="606"/>
    <s v="Decorations_Product"/>
    <s v="Decorations"/>
    <n v="3"/>
    <n v="13.756948"/>
    <n v="41.270843990000003"/>
    <s v="Cash"/>
    <b v="1"/>
    <n v="4.1270843990000001"/>
    <b v="1"/>
    <s v="Standard"/>
    <n v="5"/>
    <s v="Sunny"/>
    <s v="Black Friday"/>
    <n v="3"/>
    <b v="1"/>
  </r>
  <r>
    <n v="89"/>
    <s v="Decorations_Product"/>
    <s v="Decorations"/>
    <n v="3"/>
    <n v="96.749603359999995"/>
    <n v="290.24881010000001"/>
    <s v="Debit Card"/>
    <b v="0"/>
    <n v="0"/>
    <b v="0"/>
    <s v="From the store"/>
    <n v="0"/>
    <s v="Sunny"/>
    <s v="Christmas Market"/>
    <n v="3"/>
    <b v="1"/>
  </r>
  <r>
    <n v="50"/>
    <s v="Electronics_Product"/>
    <s v="Electronics"/>
    <n v="2"/>
    <n v="30.177049879999998"/>
    <n v="60.354099759999997"/>
    <s v="Debit Card"/>
    <b v="1"/>
    <n v="0"/>
    <b v="1"/>
    <s v="Overnight"/>
    <n v="5"/>
    <s v="Sunny"/>
    <s v="Christmas Market"/>
    <n v="4"/>
    <b v="1"/>
  </r>
  <r>
    <n v="261"/>
    <s v="Electronics_Product"/>
    <s v="Electronics"/>
    <n v="1"/>
    <n v="23.998529269999999"/>
    <n v="23.998529269999999"/>
    <s v="Debit Card"/>
    <b v="0"/>
    <n v="0"/>
    <b v="0"/>
    <s v="From the store"/>
    <n v="0"/>
    <s v="Snowy"/>
    <s v="None"/>
    <n v="2"/>
    <b v="0"/>
  </r>
  <r>
    <n v="87"/>
    <s v="Clothing_Product"/>
    <s v="Clothing"/>
    <n v="2"/>
    <n v="42.195702310000001"/>
    <n v="84.391404620000003"/>
    <s v="Credit Card"/>
    <b v="0"/>
    <n v="0"/>
    <b v="1"/>
    <s v="From the store"/>
    <n v="0"/>
    <s v="Sunny"/>
    <s v="None"/>
    <n v="1"/>
    <b v="0"/>
  </r>
  <r>
    <n v="535"/>
    <s v="Electronics_Product"/>
    <s v="Electronics"/>
    <n v="1"/>
    <n v="40.677016930000001"/>
    <n v="40.677016930000001"/>
    <s v="Credit Card"/>
    <b v="0"/>
    <n v="4.0677016930000001"/>
    <b v="0"/>
    <s v="From the store"/>
    <n v="0"/>
    <s v="Snowy"/>
    <s v="Black Friday"/>
    <n v="2"/>
    <b v="1"/>
  </r>
  <r>
    <n v="848"/>
    <s v="Electronics_Product"/>
    <s v="Electronics"/>
    <n v="3"/>
    <n v="38.651831219999998"/>
    <n v="115.95549370000001"/>
    <s v="Debit Card"/>
    <b v="1"/>
    <n v="11.595549370000001"/>
    <b v="0"/>
    <s v="Standard"/>
    <n v="3"/>
    <s v="Rainy"/>
    <s v="Black Friday"/>
    <n v="2"/>
    <b v="0"/>
  </r>
  <r>
    <n v="201"/>
    <s v="Food_Product"/>
    <s v="Food"/>
    <n v="5"/>
    <n v="68.447781000000006"/>
    <n v="342.23890499999999"/>
    <s v="Online Payment"/>
    <b v="1"/>
    <n v="34.223890500000003"/>
    <b v="0"/>
    <s v="From the store"/>
    <n v="0"/>
    <s v="Snowy"/>
    <s v="Black Friday"/>
    <n v="1"/>
    <b v="1"/>
  </r>
  <r>
    <n v="264"/>
    <s v="Clothing_Product"/>
    <s v="Clothing"/>
    <n v="2"/>
    <n v="37.906218920000001"/>
    <n v="75.812437829999993"/>
    <s v="Cash"/>
    <b v="1"/>
    <n v="7.5812437829999997"/>
    <b v="0"/>
    <s v="From the store"/>
    <n v="0"/>
    <s v="Rainy"/>
    <s v="Black Friday"/>
    <n v="3"/>
    <b v="0"/>
  </r>
  <r>
    <n v="534"/>
    <s v="Clothing_Product"/>
    <s v="Clothing"/>
    <n v="2"/>
    <n v="31.514782239999999"/>
    <n v="63.029564479999998"/>
    <s v="Cash"/>
    <b v="1"/>
    <n v="0"/>
    <b v="0"/>
    <s v="Overnight"/>
    <n v="2"/>
    <s v="Rainy"/>
    <s v="None"/>
    <n v="1"/>
    <b v="1"/>
  </r>
  <r>
    <n v="636"/>
    <s v="Decorations_Product"/>
    <s v="Decorations"/>
    <n v="5"/>
    <n v="95.256996360000002"/>
    <n v="476.28498180000003"/>
    <s v="Online Payment"/>
    <b v="0"/>
    <n v="47.628498180000001"/>
    <b v="1"/>
    <s v="Express"/>
    <n v="2"/>
    <s v="Snowy"/>
    <s v="Black Friday"/>
    <n v="3"/>
    <b v="0"/>
  </r>
  <r>
    <n v="879"/>
    <s v="Decorations_Product"/>
    <s v="Decorations"/>
    <n v="5"/>
    <n v="81.77722842"/>
    <n v="408.88614209999997"/>
    <s v="Debit Card"/>
    <b v="0"/>
    <n v="0"/>
    <b v="0"/>
    <s v="Express"/>
    <n v="5"/>
    <s v="Rainy"/>
    <s v="None"/>
    <n v="5"/>
    <b v="0"/>
  </r>
  <r>
    <n v="907"/>
    <s v="Toys_Product"/>
    <s v="Toys"/>
    <n v="1"/>
    <n v="87.860571559999997"/>
    <n v="87.860571559999997"/>
    <s v="Debit Card"/>
    <b v="0"/>
    <n v="8.786057156"/>
    <b v="1"/>
    <s v="Express"/>
    <n v="4"/>
    <s v="Sunny"/>
    <s v="Black Friday"/>
    <n v="3"/>
    <b v="0"/>
  </r>
  <r>
    <n v="829"/>
    <s v="Electronics_Product"/>
    <s v="Electronics"/>
    <n v="2"/>
    <n v="21.546265699999999"/>
    <n v="43.092531409999999"/>
    <s v="Debit Card"/>
    <b v="1"/>
    <n v="4.3092531410000001"/>
    <b v="0"/>
    <s v="From the store"/>
    <n v="0"/>
    <s v="Rainy"/>
    <s v="Black Friday"/>
    <n v="5"/>
    <b v="0"/>
  </r>
  <r>
    <n v="593"/>
    <s v="Electronics_Product"/>
    <s v="Electronics"/>
    <n v="5"/>
    <n v="39.140289799999998"/>
    <n v="195.701449"/>
    <s v="Debit Card"/>
    <b v="0"/>
    <n v="0"/>
    <b v="0"/>
    <s v="Standard"/>
    <n v="1"/>
    <s v="Sunny"/>
    <s v="Christmas Market"/>
    <n v="3"/>
    <b v="0"/>
  </r>
  <r>
    <n v="416"/>
    <s v="Clothing_Product"/>
    <s v="Clothing"/>
    <n v="5"/>
    <n v="67.543544940000004"/>
    <n v="337.71772470000002"/>
    <s v="Debit Card"/>
    <b v="0"/>
    <n v="33.771772470000002"/>
    <b v="0"/>
    <s v="Overnight"/>
    <n v="5"/>
    <s v="Sunny"/>
    <s v="Black Friday"/>
    <n v="5"/>
    <b v="1"/>
  </r>
  <r>
    <n v="135"/>
    <s v="Clothing_Product"/>
    <s v="Clothing"/>
    <n v="2"/>
    <n v="22.255713249999999"/>
    <n v="44.511426489999998"/>
    <s v="Online Payment"/>
    <b v="1"/>
    <n v="0"/>
    <b v="0"/>
    <s v="Standard"/>
    <n v="3"/>
    <s v="Sunny"/>
    <s v="Christmas Market"/>
    <n v="5"/>
    <b v="0"/>
  </r>
  <r>
    <n v="197"/>
    <s v="Electronics_Product"/>
    <s v="Electronics"/>
    <n v="5"/>
    <n v="69.995117730000004"/>
    <n v="349.9755887"/>
    <s v="Cash"/>
    <b v="0"/>
    <n v="34.997558869999999"/>
    <b v="0"/>
    <s v="From the store"/>
    <n v="0"/>
    <s v="Rainy"/>
    <s v="Black Friday"/>
    <n v="5"/>
    <b v="0"/>
  </r>
  <r>
    <n v="651"/>
    <s v="Toys_Product"/>
    <s v="Toys"/>
    <n v="5"/>
    <n v="56.176090629999997"/>
    <n v="280.88045310000001"/>
    <s v="Cash"/>
    <b v="0"/>
    <n v="0"/>
    <b v="1"/>
    <s v="From the store"/>
    <n v="0"/>
    <s v="Rainy"/>
    <s v="Christmas Market"/>
    <n v="4"/>
    <b v="1"/>
  </r>
  <r>
    <n v="653"/>
    <s v="Clothing_Product"/>
    <s v="Clothing"/>
    <n v="3"/>
    <n v="53.64769373"/>
    <n v="160.94308119999999"/>
    <s v="Online Payment"/>
    <b v="1"/>
    <n v="0"/>
    <b v="1"/>
    <s v="Express"/>
    <n v="5"/>
    <s v="Sunny"/>
    <s v="None"/>
    <n v="5"/>
    <b v="1"/>
  </r>
  <r>
    <n v="260"/>
    <s v="Decorations_Product"/>
    <s v="Decorations"/>
    <n v="2"/>
    <n v="77.008912359999997"/>
    <n v="154.01782470000001"/>
    <s v="Online Payment"/>
    <b v="0"/>
    <n v="15.401782470000001"/>
    <b v="1"/>
    <s v="From the store"/>
    <n v="0"/>
    <s v="Rainy"/>
    <s v="Black Friday"/>
    <n v="4"/>
    <b v="1"/>
  </r>
  <r>
    <n v="971"/>
    <s v="Toys_Product"/>
    <s v="Toys"/>
    <n v="2"/>
    <n v="61.644831619999998"/>
    <n v="123.28966320000001"/>
    <s v="Online Payment"/>
    <b v="0"/>
    <n v="0"/>
    <b v="1"/>
    <s v="Express"/>
    <n v="3"/>
    <s v="Sunny"/>
    <s v="None"/>
    <n v="2"/>
    <b v="1"/>
  </r>
  <r>
    <n v="516"/>
    <s v="Food_Product"/>
    <s v="Food"/>
    <n v="3"/>
    <n v="54.46831443"/>
    <n v="163.40494330000001"/>
    <s v="Online Payment"/>
    <b v="1"/>
    <n v="16.340494329999999"/>
    <b v="1"/>
    <s v="Express"/>
    <n v="2"/>
    <s v="Sunny"/>
    <s v="Black Friday"/>
    <n v="5"/>
    <b v="0"/>
  </r>
  <r>
    <n v="190"/>
    <s v="Clothing_Product"/>
    <s v="Clothing"/>
    <n v="3"/>
    <n v="33.27139296"/>
    <n v="99.814178870000006"/>
    <s v="Cash"/>
    <b v="1"/>
    <n v="9.9814178869999992"/>
    <b v="0"/>
    <s v="From the store"/>
    <n v="0"/>
    <s v="Rainy"/>
    <s v="Black Friday"/>
    <n v="2"/>
    <b v="0"/>
  </r>
  <r>
    <n v="862"/>
    <s v="Clothing_Product"/>
    <s v="Clothing"/>
    <n v="5"/>
    <n v="93.969458750000001"/>
    <n v="469.84729379999999"/>
    <s v="Cash"/>
    <b v="1"/>
    <n v="0"/>
    <b v="0"/>
    <s v="Overnight"/>
    <n v="2"/>
    <s v="Snowy"/>
    <s v="None"/>
    <n v="1"/>
    <b v="1"/>
  </r>
  <r>
    <n v="986"/>
    <s v="Electronics_Product"/>
    <s v="Electronics"/>
    <n v="1"/>
    <n v="55.70127067"/>
    <n v="55.70127067"/>
    <s v="Online Payment"/>
    <b v="0"/>
    <n v="5.5701270669999996"/>
    <b v="1"/>
    <s v="From the store"/>
    <n v="0"/>
    <s v="Snowy"/>
    <s v="Black Friday"/>
    <n v="4"/>
    <b v="1"/>
  </r>
  <r>
    <n v="360"/>
    <s v="Food_Product"/>
    <s v="Food"/>
    <n v="1"/>
    <n v="68.545461209999999"/>
    <n v="68.545461209999999"/>
    <s v="Cash"/>
    <b v="0"/>
    <n v="0"/>
    <b v="1"/>
    <s v="Express"/>
    <n v="5"/>
    <s v="Rainy"/>
    <s v="Christmas Market"/>
    <n v="3"/>
    <b v="1"/>
  </r>
  <r>
    <n v="296"/>
    <s v="Food_Product"/>
    <s v="Food"/>
    <n v="5"/>
    <n v="46.044675720000001"/>
    <n v="230.22337859999999"/>
    <s v="Cash"/>
    <b v="1"/>
    <n v="0"/>
    <b v="1"/>
    <s v="Standard"/>
    <n v="4"/>
    <s v="Sunny"/>
    <s v="None"/>
    <n v="5"/>
    <b v="0"/>
  </r>
  <r>
    <n v="364"/>
    <s v="Clothing_Product"/>
    <s v="Clothing"/>
    <n v="2"/>
    <n v="24.341878399999999"/>
    <n v="48.683756799999998"/>
    <s v="Credit Card"/>
    <b v="0"/>
    <n v="4.8683756799999998"/>
    <b v="1"/>
    <s v="Express"/>
    <n v="3"/>
    <s v="Snowy"/>
    <s v="Black Friday"/>
    <n v="1"/>
    <b v="0"/>
  </r>
  <r>
    <n v="126"/>
    <s v="Toys_Product"/>
    <s v="Toys"/>
    <n v="1"/>
    <n v="95.659061570000006"/>
    <n v="95.659061570000006"/>
    <s v="Online Payment"/>
    <b v="1"/>
    <n v="0"/>
    <b v="0"/>
    <s v="From the store"/>
    <n v="0"/>
    <s v="Snowy"/>
    <s v="None"/>
    <n v="5"/>
    <b v="0"/>
  </r>
  <r>
    <n v="512"/>
    <s v="Decorations_Product"/>
    <s v="Decorations"/>
    <n v="3"/>
    <n v="45.320830880000003"/>
    <n v="135.96249259999999"/>
    <s v="Online Payment"/>
    <b v="0"/>
    <n v="13.59624926"/>
    <b v="0"/>
    <s v="Express"/>
    <n v="5"/>
    <s v="Rainy"/>
    <s v="Black Friday"/>
    <n v="5"/>
    <b v="0"/>
  </r>
  <r>
    <n v="504"/>
    <s v="Clothing_Product"/>
    <s v="Clothing"/>
    <n v="2"/>
    <n v="31.557528300000001"/>
    <n v="63.115056600000003"/>
    <s v="Online Payment"/>
    <b v="0"/>
    <n v="6.3115056599999999"/>
    <b v="0"/>
    <s v="Overnight"/>
    <n v="1"/>
    <s v="Sunny"/>
    <s v="Black Friday"/>
    <n v="4"/>
    <b v="1"/>
  </r>
  <r>
    <n v="430"/>
    <s v="Clothing_Product"/>
    <s v="Clothing"/>
    <n v="1"/>
    <n v="94.241848110000006"/>
    <n v="94.241848110000006"/>
    <s v="Debit Card"/>
    <b v="0"/>
    <n v="0"/>
    <b v="1"/>
    <s v="Express"/>
    <n v="4"/>
    <s v="Rainy"/>
    <s v="None"/>
    <n v="4"/>
    <b v="0"/>
  </r>
  <r>
    <n v="596"/>
    <s v="Clothing_Product"/>
    <s v="Clothing"/>
    <n v="2"/>
    <n v="73.370041430000001"/>
    <n v="146.7400829"/>
    <s v="Cash"/>
    <b v="0"/>
    <n v="0"/>
    <b v="0"/>
    <s v="Overnight"/>
    <n v="4"/>
    <s v="Snowy"/>
    <s v="Christmas Market"/>
    <n v="3"/>
    <b v="0"/>
  </r>
  <r>
    <n v="642"/>
    <s v="Toys_Product"/>
    <s v="Toys"/>
    <n v="5"/>
    <n v="37.480566690000003"/>
    <n v="187.40283339999999"/>
    <s v="Debit Card"/>
    <b v="1"/>
    <n v="18.740283340000001"/>
    <b v="0"/>
    <s v="From the store"/>
    <n v="0"/>
    <s v="Sunny"/>
    <s v="Black Friday"/>
    <n v="4"/>
    <b v="1"/>
  </r>
  <r>
    <n v="435"/>
    <s v="Food_Product"/>
    <s v="Food"/>
    <n v="5"/>
    <n v="14.75631656"/>
    <n v="73.781582790000002"/>
    <s v="Debit Card"/>
    <b v="0"/>
    <n v="0"/>
    <b v="1"/>
    <s v="From the store"/>
    <n v="0"/>
    <s v="Rainy"/>
    <s v="Christmas Market"/>
    <n v="2"/>
    <b v="1"/>
  </r>
  <r>
    <n v="799"/>
    <s v="Clothing_Product"/>
    <s v="Clothing"/>
    <n v="5"/>
    <n v="37.64324671"/>
    <n v="188.21623349999999"/>
    <s v="Cash"/>
    <b v="0"/>
    <n v="0"/>
    <b v="1"/>
    <s v="Express"/>
    <n v="3"/>
    <s v="Snowy"/>
    <s v="None"/>
    <n v="1"/>
    <b v="0"/>
  </r>
  <r>
    <n v="193"/>
    <s v="Electronics_Product"/>
    <s v="Electronics"/>
    <n v="2"/>
    <n v="13.120899039999999"/>
    <n v="26.241798070000002"/>
    <s v="Online Payment"/>
    <b v="0"/>
    <n v="0"/>
    <b v="1"/>
    <s v="Overnight"/>
    <n v="5"/>
    <s v="Rainy"/>
    <s v="Christmas Market"/>
    <n v="5"/>
    <b v="0"/>
  </r>
  <r>
    <n v="476"/>
    <s v="Toys_Product"/>
    <s v="Toys"/>
    <n v="3"/>
    <n v="99.451864970000003"/>
    <n v="298.35559490000003"/>
    <s v="Cash"/>
    <b v="0"/>
    <n v="29.835559490000001"/>
    <b v="1"/>
    <s v="Overnight"/>
    <n v="3"/>
    <s v="Snowy"/>
    <s v="Black Friday"/>
    <n v="5"/>
    <b v="1"/>
  </r>
  <r>
    <n v="172"/>
    <s v="Clothing_Product"/>
    <s v="Clothing"/>
    <n v="3"/>
    <n v="48.956640919999998"/>
    <n v="146.86992280000001"/>
    <s v="Online Payment"/>
    <b v="0"/>
    <n v="0"/>
    <b v="1"/>
    <s v="Express"/>
    <n v="2"/>
    <s v="Rainy"/>
    <s v="Christmas Market"/>
    <n v="5"/>
    <b v="0"/>
  </r>
  <r>
    <n v="21"/>
    <s v="Clothing_Product"/>
    <s v="Clothing"/>
    <n v="1"/>
    <n v="81.252121439999996"/>
    <n v="81.252121439999996"/>
    <s v="Credit Card"/>
    <b v="0"/>
    <n v="0"/>
    <b v="0"/>
    <s v="Express"/>
    <n v="3"/>
    <s v="Snowy"/>
    <s v="None"/>
    <n v="3"/>
    <b v="0"/>
  </r>
  <r>
    <n v="235"/>
    <s v="Food_Product"/>
    <s v="Food"/>
    <n v="5"/>
    <n v="82.178578220000006"/>
    <n v="410.89289109999999"/>
    <s v="Debit Card"/>
    <b v="1"/>
    <n v="0"/>
    <b v="1"/>
    <s v="Express"/>
    <n v="5"/>
    <s v="Snowy"/>
    <s v="None"/>
    <n v="1"/>
    <b v="0"/>
  </r>
  <r>
    <n v="131"/>
    <s v="Food_Product"/>
    <s v="Food"/>
    <n v="2"/>
    <n v="87.750157560000005"/>
    <n v="175.50031509999999"/>
    <s v="Credit Card"/>
    <b v="0"/>
    <n v="17.55003151"/>
    <b v="0"/>
    <s v="From the store"/>
    <n v="0"/>
    <s v="Snowy"/>
    <s v="Black Friday"/>
    <n v="1"/>
    <b v="0"/>
  </r>
  <r>
    <n v="788"/>
    <s v="Decorations_Product"/>
    <s v="Decorations"/>
    <n v="1"/>
    <n v="27.03479742"/>
    <n v="27.03479742"/>
    <s v="Debit Card"/>
    <b v="1"/>
    <n v="0"/>
    <b v="1"/>
    <s v="From the store"/>
    <n v="0"/>
    <s v="Sunny"/>
    <s v="Christmas Market"/>
    <n v="1"/>
    <b v="0"/>
  </r>
  <r>
    <n v="812"/>
    <s v="Electronics_Product"/>
    <s v="Electronics"/>
    <n v="3"/>
    <n v="22.991180660000001"/>
    <n v="68.973541990000001"/>
    <s v="Credit Card"/>
    <b v="1"/>
    <n v="0"/>
    <b v="0"/>
    <s v="Overnight"/>
    <n v="2"/>
    <s v="Sunny"/>
    <s v="Christmas Market"/>
    <n v="1"/>
    <b v="0"/>
  </r>
  <r>
    <n v="929"/>
    <s v="Food_Product"/>
    <s v="Food"/>
    <n v="4"/>
    <n v="54.380203010000002"/>
    <n v="217.52081200000001"/>
    <s v="Debit Card"/>
    <b v="1"/>
    <n v="0"/>
    <b v="1"/>
    <s v="From the store"/>
    <n v="0"/>
    <s v="Sunny"/>
    <s v="Christmas Market"/>
    <n v="4"/>
    <b v="0"/>
  </r>
  <r>
    <n v="967"/>
    <s v="Electronics_Product"/>
    <s v="Electronics"/>
    <n v="1"/>
    <n v="15.323668469999999"/>
    <n v="15.323668469999999"/>
    <s v="Credit Card"/>
    <b v="1"/>
    <n v="0"/>
    <b v="1"/>
    <s v="Express"/>
    <n v="1"/>
    <s v="Sunny"/>
    <s v="Christmas Market"/>
    <n v="2"/>
    <b v="1"/>
  </r>
  <r>
    <n v="815"/>
    <s v="Toys_Product"/>
    <s v="Toys"/>
    <n v="4"/>
    <n v="52.213583900000003"/>
    <n v="208.85433560000001"/>
    <s v="Online Payment"/>
    <b v="0"/>
    <n v="0"/>
    <b v="1"/>
    <s v="Overnight"/>
    <n v="2"/>
    <s v="Snowy"/>
    <s v="None"/>
    <n v="1"/>
    <b v="0"/>
  </r>
  <r>
    <n v="583"/>
    <s v="Decorations_Product"/>
    <s v="Decorations"/>
    <n v="4"/>
    <n v="33.876437000000003"/>
    <n v="135.50574800000001"/>
    <s v="Debit Card"/>
    <b v="1"/>
    <n v="13.5505748"/>
    <b v="0"/>
    <s v="Standard"/>
    <n v="1"/>
    <s v="Rainy"/>
    <s v="Black Friday"/>
    <n v="2"/>
    <b v="1"/>
  </r>
  <r>
    <n v="848"/>
    <s v="Food_Product"/>
    <s v="Food"/>
    <n v="2"/>
    <n v="79.397870260000005"/>
    <n v="158.79574049999999"/>
    <s v="Online Payment"/>
    <b v="0"/>
    <n v="15.87957405"/>
    <b v="1"/>
    <s v="Standard"/>
    <n v="2"/>
    <s v="Snowy"/>
    <s v="Black Friday"/>
    <n v="3"/>
    <b v="1"/>
  </r>
  <r>
    <n v="673"/>
    <s v="Electronics_Product"/>
    <s v="Electronics"/>
    <n v="4"/>
    <n v="89.578673879999997"/>
    <n v="358.31469550000003"/>
    <s v="Debit Card"/>
    <b v="1"/>
    <n v="35.831469550000001"/>
    <b v="1"/>
    <s v="From the store"/>
    <n v="0"/>
    <s v="Rainy"/>
    <s v="Black Friday"/>
    <n v="4"/>
    <b v="0"/>
  </r>
  <r>
    <n v="209"/>
    <s v="Clothing_Product"/>
    <s v="Clothing"/>
    <n v="5"/>
    <n v="75.522507759999996"/>
    <n v="377.61253879999998"/>
    <s v="Debit Card"/>
    <b v="0"/>
    <n v="0"/>
    <b v="1"/>
    <s v="Standard"/>
    <n v="1"/>
    <s v="Sunny"/>
    <s v="Christmas Market"/>
    <n v="3"/>
    <b v="0"/>
  </r>
  <r>
    <n v="105"/>
    <s v="Clothing_Product"/>
    <s v="Clothing"/>
    <n v="1"/>
    <n v="57.242421870000001"/>
    <n v="57.242421870000001"/>
    <s v="Debit Card"/>
    <b v="0"/>
    <n v="0"/>
    <b v="0"/>
    <s v="Express"/>
    <n v="4"/>
    <s v="Snowy"/>
    <s v="None"/>
    <n v="1"/>
    <b v="1"/>
  </r>
  <r>
    <n v="353"/>
    <s v="Food_Product"/>
    <s v="Food"/>
    <n v="5"/>
    <n v="69.003327279999993"/>
    <n v="345.01663639999998"/>
    <s v="Credit Card"/>
    <b v="0"/>
    <n v="0"/>
    <b v="0"/>
    <s v="From the store"/>
    <n v="0"/>
    <s v="Sunny"/>
    <s v="None"/>
    <n v="2"/>
    <b v="1"/>
  </r>
  <r>
    <n v="935"/>
    <s v="Food_Product"/>
    <s v="Food"/>
    <n v="3"/>
    <n v="23.343004449999999"/>
    <n v="70.02901335"/>
    <s v="Cash"/>
    <b v="0"/>
    <n v="0"/>
    <b v="1"/>
    <s v="From the store"/>
    <n v="0"/>
    <s v="Sunny"/>
    <s v="Christmas Market"/>
    <n v="5"/>
    <b v="0"/>
  </r>
  <r>
    <n v="41"/>
    <s v="Toys_Product"/>
    <s v="Toys"/>
    <n v="4"/>
    <n v="98.56864186"/>
    <n v="394.27456740000002"/>
    <s v="Credit Card"/>
    <b v="0"/>
    <n v="0"/>
    <b v="1"/>
    <s v="From the store"/>
    <n v="0"/>
    <s v="Snowy"/>
    <s v="Christmas Market"/>
    <n v="4"/>
    <b v="1"/>
  </r>
  <r>
    <n v="77"/>
    <s v="Electronics_Product"/>
    <s v="Electronics"/>
    <n v="3"/>
    <n v="61.414486619999998"/>
    <n v="184.24345980000001"/>
    <s v="Debit Card"/>
    <b v="0"/>
    <n v="18.424345979999998"/>
    <b v="0"/>
    <s v="From the store"/>
    <n v="0"/>
    <s v="Rainy"/>
    <s v="Black Friday"/>
    <n v="5"/>
    <b v="0"/>
  </r>
  <r>
    <n v="837"/>
    <s v="Clothing_Product"/>
    <s v="Clothing"/>
    <n v="3"/>
    <n v="42.831534320000003"/>
    <n v="128.49460300000001"/>
    <s v="Online Payment"/>
    <b v="1"/>
    <n v="12.849460300000001"/>
    <b v="0"/>
    <s v="Express"/>
    <n v="2"/>
    <s v="Rainy"/>
    <s v="Black Friday"/>
    <n v="3"/>
    <b v="0"/>
  </r>
  <r>
    <n v="981"/>
    <s v="Toys_Product"/>
    <s v="Toys"/>
    <n v="4"/>
    <n v="29.219410230000001"/>
    <n v="116.8776409"/>
    <s v="Debit Card"/>
    <b v="1"/>
    <n v="0"/>
    <b v="0"/>
    <s v="Standard"/>
    <n v="3"/>
    <s v="Sunny"/>
    <s v="None"/>
    <n v="4"/>
    <b v="0"/>
  </r>
  <r>
    <n v="478"/>
    <s v="Food_Product"/>
    <s v="Food"/>
    <n v="2"/>
    <n v="99.922523620000007"/>
    <n v="199.84504720000001"/>
    <s v="Online Payment"/>
    <b v="1"/>
    <n v="0"/>
    <b v="0"/>
    <s v="Standard"/>
    <n v="4"/>
    <s v="Rainy"/>
    <s v="None"/>
    <n v="3"/>
    <b v="0"/>
  </r>
  <r>
    <n v="526"/>
    <s v="Clothing_Product"/>
    <s v="Clothing"/>
    <n v="1"/>
    <n v="13.46414281"/>
    <n v="13.46414281"/>
    <s v="Credit Card"/>
    <b v="1"/>
    <n v="1.3464142809999999"/>
    <b v="1"/>
    <s v="Express"/>
    <n v="4"/>
    <s v="Rainy"/>
    <s v="Black Friday"/>
    <n v="1"/>
    <b v="1"/>
  </r>
  <r>
    <n v="986"/>
    <s v="Electronics_Product"/>
    <s v="Electronics"/>
    <n v="1"/>
    <n v="15.609947890000001"/>
    <n v="15.609947890000001"/>
    <s v="Online Payment"/>
    <b v="1"/>
    <n v="1.560994789"/>
    <b v="0"/>
    <s v="From the store"/>
    <n v="0"/>
    <s v="Rainy"/>
    <s v="Black Friday"/>
    <n v="4"/>
    <b v="0"/>
  </r>
  <r>
    <n v="464"/>
    <s v="Clothing_Product"/>
    <s v="Clothing"/>
    <n v="4"/>
    <n v="99.719838999999993"/>
    <n v="398.87935599999997"/>
    <s v="Credit Card"/>
    <b v="1"/>
    <n v="0"/>
    <b v="0"/>
    <s v="From the store"/>
    <n v="0"/>
    <s v="Rainy"/>
    <s v="None"/>
    <n v="2"/>
    <b v="1"/>
  </r>
  <r>
    <n v="944"/>
    <s v="Clothing_Product"/>
    <s v="Clothing"/>
    <n v="4"/>
    <n v="45.084206379999998"/>
    <n v="180.3368255"/>
    <s v="Online Payment"/>
    <b v="0"/>
    <n v="18.033682550000002"/>
    <b v="1"/>
    <s v="Express"/>
    <n v="2"/>
    <s v="Sunny"/>
    <s v="Black Friday"/>
    <n v="5"/>
    <b v="1"/>
  </r>
  <r>
    <n v="807"/>
    <s v="Electronics_Product"/>
    <s v="Electronics"/>
    <n v="3"/>
    <n v="29.970972740000001"/>
    <n v="89.912918219999995"/>
    <s v="Credit Card"/>
    <b v="1"/>
    <n v="0"/>
    <b v="0"/>
    <s v="Overnight"/>
    <n v="5"/>
    <s v="Sunny"/>
    <s v="Christmas Market"/>
    <n v="2"/>
    <b v="0"/>
  </r>
  <r>
    <n v="837"/>
    <s v="Clothing_Product"/>
    <s v="Clothing"/>
    <n v="2"/>
    <n v="70.533389040000003"/>
    <n v="141.06677809999999"/>
    <s v="Online Payment"/>
    <b v="1"/>
    <n v="0"/>
    <b v="0"/>
    <s v="From the store"/>
    <n v="0"/>
    <s v="Rainy"/>
    <s v="None"/>
    <n v="1"/>
    <b v="1"/>
  </r>
  <r>
    <n v="352"/>
    <s v="Toys_Product"/>
    <s v="Toys"/>
    <n v="1"/>
    <n v="34.129473140000002"/>
    <n v="34.129473140000002"/>
    <s v="Credit Card"/>
    <b v="0"/>
    <n v="0"/>
    <b v="0"/>
    <s v="Standard"/>
    <n v="4"/>
    <s v="Rainy"/>
    <s v="None"/>
    <n v="5"/>
    <b v="1"/>
  </r>
  <r>
    <n v="622"/>
    <s v="Clothing_Product"/>
    <s v="Clothing"/>
    <n v="1"/>
    <n v="94.96034804"/>
    <n v="94.96034804"/>
    <s v="Credit Card"/>
    <b v="1"/>
    <n v="9.4960348040000007"/>
    <b v="0"/>
    <s v="From the store"/>
    <n v="0"/>
    <s v="Sunny"/>
    <s v="Black Friday"/>
    <n v="4"/>
    <b v="1"/>
  </r>
  <r>
    <n v="155"/>
    <s v="Electronics_Product"/>
    <s v="Electronics"/>
    <n v="4"/>
    <n v="40.504782249999998"/>
    <n v="162.01912899999999"/>
    <s v="Credit Card"/>
    <b v="1"/>
    <n v="0"/>
    <b v="1"/>
    <s v="Overnight"/>
    <n v="1"/>
    <s v="Sunny"/>
    <s v="Christmas Market"/>
    <n v="1"/>
    <b v="0"/>
  </r>
  <r>
    <n v="522"/>
    <s v="Electronics_Product"/>
    <s v="Electronics"/>
    <n v="2"/>
    <n v="54.477310000000003"/>
    <n v="108.95462000000001"/>
    <s v="Cash"/>
    <b v="0"/>
    <n v="0"/>
    <b v="0"/>
    <s v="From the store"/>
    <n v="0"/>
    <s v="Rainy"/>
    <s v="Christmas Market"/>
    <n v="4"/>
    <b v="1"/>
  </r>
  <r>
    <n v="957"/>
    <s v="Electronics_Product"/>
    <s v="Electronics"/>
    <n v="5"/>
    <n v="84.602134980000002"/>
    <n v="423.01067490000003"/>
    <s v="Debit Card"/>
    <b v="1"/>
    <n v="42.301067490000001"/>
    <b v="1"/>
    <s v="Overnight"/>
    <n v="4"/>
    <s v="Snowy"/>
    <s v="Black Friday"/>
    <n v="2"/>
    <b v="0"/>
  </r>
  <r>
    <n v="563"/>
    <s v="Food_Product"/>
    <s v="Food"/>
    <n v="1"/>
    <n v="93.8025363"/>
    <n v="93.8025363"/>
    <s v="Credit Card"/>
    <b v="1"/>
    <n v="9.3802536300000003"/>
    <b v="1"/>
    <s v="From the store"/>
    <n v="0"/>
    <s v="Snowy"/>
    <s v="Black Friday"/>
    <n v="1"/>
    <b v="1"/>
  </r>
  <r>
    <n v="259"/>
    <s v="Electronics_Product"/>
    <s v="Electronics"/>
    <n v="5"/>
    <n v="90.153959270000001"/>
    <n v="450.76979640000002"/>
    <s v="Credit Card"/>
    <b v="0"/>
    <n v="0"/>
    <b v="1"/>
    <s v="Express"/>
    <n v="3"/>
    <s v="Snowy"/>
    <s v="None"/>
    <n v="3"/>
    <b v="0"/>
  </r>
  <r>
    <n v="990"/>
    <s v="Electronics_Product"/>
    <s v="Electronics"/>
    <n v="2"/>
    <n v="55.60614571"/>
    <n v="111.2122914"/>
    <s v="Cash"/>
    <b v="0"/>
    <n v="11.121229140000001"/>
    <b v="0"/>
    <s v="From the store"/>
    <n v="0"/>
    <s v="Sunny"/>
    <s v="Black Friday"/>
    <n v="2"/>
    <b v="0"/>
  </r>
  <r>
    <n v="685"/>
    <s v="Decorations_Product"/>
    <s v="Decorations"/>
    <n v="3"/>
    <n v="28.769927540000001"/>
    <n v="86.309782609999999"/>
    <s v="Credit Card"/>
    <b v="1"/>
    <n v="8.6309782609999992"/>
    <b v="1"/>
    <s v="From the store"/>
    <n v="0"/>
    <s v="Sunny"/>
    <s v="Black Friday"/>
    <n v="2"/>
    <b v="1"/>
  </r>
  <r>
    <n v="346"/>
    <s v="Food_Product"/>
    <s v="Food"/>
    <n v="3"/>
    <n v="69.386354479999994"/>
    <n v="208.15906340000001"/>
    <s v="Cash"/>
    <b v="1"/>
    <n v="0"/>
    <b v="1"/>
    <s v="Express"/>
    <n v="4"/>
    <s v="Snowy"/>
    <s v="None"/>
    <n v="4"/>
    <b v="0"/>
  </r>
  <r>
    <n v="153"/>
    <s v="Clothing_Product"/>
    <s v="Clothing"/>
    <n v="4"/>
    <n v="95.409597689999998"/>
    <n v="381.63839080000002"/>
    <s v="Cash"/>
    <b v="0"/>
    <n v="0"/>
    <b v="0"/>
    <s v="Standard"/>
    <n v="5"/>
    <s v="Snowy"/>
    <s v="Christmas Market"/>
    <n v="5"/>
    <b v="0"/>
  </r>
  <r>
    <n v="172"/>
    <s v="Clothing_Product"/>
    <s v="Clothing"/>
    <n v="3"/>
    <n v="24.046202449999999"/>
    <n v="72.138607339999993"/>
    <s v="Online Payment"/>
    <b v="1"/>
    <n v="7.2138607339999998"/>
    <b v="1"/>
    <s v="Express"/>
    <n v="1"/>
    <s v="Sunny"/>
    <s v="Black Friday"/>
    <n v="5"/>
    <b v="1"/>
  </r>
  <r>
    <n v="510"/>
    <s v="Food_Product"/>
    <s v="Food"/>
    <n v="1"/>
    <n v="39.746062039999998"/>
    <n v="39.746062039999998"/>
    <s v="Credit Card"/>
    <b v="0"/>
    <n v="3.9746062040000001"/>
    <b v="0"/>
    <s v="Overnight"/>
    <n v="1"/>
    <s v="Rainy"/>
    <s v="Black Friday"/>
    <n v="1"/>
    <b v="0"/>
  </r>
  <r>
    <n v="176"/>
    <s v="Clothing_Product"/>
    <s v="Clothing"/>
    <n v="5"/>
    <n v="37.617849909999997"/>
    <n v="188.08924959999999"/>
    <s v="Online Payment"/>
    <b v="1"/>
    <n v="0"/>
    <b v="0"/>
    <s v="From the store"/>
    <n v="0"/>
    <s v="Sunny"/>
    <s v="None"/>
    <n v="1"/>
    <b v="1"/>
  </r>
  <r>
    <n v="73"/>
    <s v="Food_Product"/>
    <s v="Food"/>
    <n v="2"/>
    <n v="81.421789720000007"/>
    <n v="162.84357940000001"/>
    <s v="Online Payment"/>
    <b v="0"/>
    <n v="0"/>
    <b v="1"/>
    <s v="Overnight"/>
    <n v="1"/>
    <s v="Snowy"/>
    <s v="None"/>
    <n v="1"/>
    <b v="0"/>
  </r>
  <r>
    <n v="944"/>
    <s v="Clothing_Product"/>
    <s v="Clothing"/>
    <n v="4"/>
    <n v="96.555091020000006"/>
    <n v="386.22036409999998"/>
    <s v="Cash"/>
    <b v="0"/>
    <n v="0"/>
    <b v="1"/>
    <s v="Standard"/>
    <n v="2"/>
    <s v="Rainy"/>
    <s v="None"/>
    <n v="5"/>
    <b v="0"/>
  </r>
  <r>
    <n v="52"/>
    <s v="Electronics_Product"/>
    <s v="Electronics"/>
    <n v="3"/>
    <n v="55.546075129999998"/>
    <n v="166.63822540000001"/>
    <s v="Credit Card"/>
    <b v="1"/>
    <n v="0"/>
    <b v="1"/>
    <s v="Standard"/>
    <n v="2"/>
    <s v="Sunny"/>
    <s v="None"/>
    <n v="3"/>
    <b v="1"/>
  </r>
  <r>
    <n v="531"/>
    <s v="Decorations_Product"/>
    <s v="Decorations"/>
    <n v="5"/>
    <n v="44.388196399999998"/>
    <n v="221.94098199999999"/>
    <s v="Credit Card"/>
    <b v="1"/>
    <n v="0"/>
    <b v="0"/>
    <s v="From the store"/>
    <n v="0"/>
    <s v="Snowy"/>
    <s v="Christmas Market"/>
    <n v="4"/>
    <b v="0"/>
  </r>
  <r>
    <n v="721"/>
    <s v="Electronics_Product"/>
    <s v="Electronics"/>
    <n v="3"/>
    <n v="91.336216019999995"/>
    <n v="274.00864810000002"/>
    <s v="Cash"/>
    <b v="1"/>
    <n v="27.400864810000002"/>
    <b v="1"/>
    <s v="Overnight"/>
    <n v="5"/>
    <s v="Snowy"/>
    <s v="Black Friday"/>
    <n v="5"/>
    <b v="1"/>
  </r>
  <r>
    <n v="682"/>
    <s v="Clothing_Product"/>
    <s v="Clothing"/>
    <n v="5"/>
    <n v="18.468396179999999"/>
    <n v="92.341980910000004"/>
    <s v="Credit Card"/>
    <b v="0"/>
    <n v="9.2341980909999997"/>
    <b v="1"/>
    <s v="Standard"/>
    <n v="5"/>
    <s v="Rainy"/>
    <s v="Black Friday"/>
    <n v="3"/>
    <b v="1"/>
  </r>
  <r>
    <n v="184"/>
    <s v="Decorations_Product"/>
    <s v="Decorations"/>
    <n v="1"/>
    <n v="80.743406730000004"/>
    <n v="80.743406730000004"/>
    <s v="Debit Card"/>
    <b v="0"/>
    <n v="8.074340673"/>
    <b v="0"/>
    <s v="Standard"/>
    <n v="4"/>
    <s v="Snowy"/>
    <s v="Black Friday"/>
    <n v="4"/>
    <b v="1"/>
  </r>
  <r>
    <n v="807"/>
    <s v="Electronics_Product"/>
    <s v="Electronics"/>
    <n v="5"/>
    <n v="25.585399890000001"/>
    <n v="127.92699949999999"/>
    <s v="Debit Card"/>
    <b v="1"/>
    <n v="12.792699949999999"/>
    <b v="0"/>
    <s v="Express"/>
    <n v="5"/>
    <s v="Snowy"/>
    <s v="Black Friday"/>
    <n v="1"/>
    <b v="0"/>
  </r>
  <r>
    <n v="887"/>
    <s v="Decorations_Product"/>
    <s v="Decorations"/>
    <n v="5"/>
    <n v="63.157891220000003"/>
    <n v="315.7894561"/>
    <s v="Credit Card"/>
    <b v="0"/>
    <n v="31.578945610000002"/>
    <b v="1"/>
    <s v="Express"/>
    <n v="5"/>
    <s v="Rainy"/>
    <s v="Black Friday"/>
    <n v="5"/>
    <b v="0"/>
  </r>
  <r>
    <n v="478"/>
    <s v="Decorations_Product"/>
    <s v="Decorations"/>
    <n v="3"/>
    <n v="72.708350499999995"/>
    <n v="218.12505150000001"/>
    <s v="Online Payment"/>
    <b v="0"/>
    <n v="0"/>
    <b v="1"/>
    <s v="From the store"/>
    <n v="0"/>
    <s v="Sunny"/>
    <s v="None"/>
    <n v="1"/>
    <b v="0"/>
  </r>
  <r>
    <n v="466"/>
    <s v="Toys_Product"/>
    <s v="Toys"/>
    <n v="3"/>
    <n v="13.01027949"/>
    <n v="39.030838469999999"/>
    <s v="Online Payment"/>
    <b v="1"/>
    <n v="0"/>
    <b v="1"/>
    <s v="From the store"/>
    <n v="0"/>
    <s v="Snowy"/>
    <s v="Christmas Market"/>
    <n v="2"/>
    <b v="1"/>
  </r>
  <r>
    <n v="275"/>
    <s v="Electronics_Product"/>
    <s v="Electronics"/>
    <n v="4"/>
    <n v="47.490063190000001"/>
    <n v="189.96025280000001"/>
    <s v="Credit Card"/>
    <b v="1"/>
    <n v="18.996025280000001"/>
    <b v="0"/>
    <s v="Overnight"/>
    <n v="3"/>
    <s v="Sunny"/>
    <s v="Black Friday"/>
    <n v="2"/>
    <b v="1"/>
  </r>
  <r>
    <n v="730"/>
    <s v="Toys_Product"/>
    <s v="Toys"/>
    <n v="2"/>
    <n v="75.007534359999994"/>
    <n v="150.0150687"/>
    <s v="Cash"/>
    <b v="1"/>
    <n v="0"/>
    <b v="1"/>
    <s v="Standard"/>
    <n v="4"/>
    <s v="Sunny"/>
    <s v="Christmas Market"/>
    <n v="1"/>
    <b v="1"/>
  </r>
  <r>
    <n v="928"/>
    <s v="Food_Product"/>
    <s v="Food"/>
    <n v="4"/>
    <n v="45.979438350000002"/>
    <n v="183.91775340000001"/>
    <s v="Debit Card"/>
    <b v="1"/>
    <n v="18.391775339999999"/>
    <b v="1"/>
    <s v="From the store"/>
    <n v="0"/>
    <s v="Rainy"/>
    <s v="Black Friday"/>
    <n v="5"/>
    <b v="1"/>
  </r>
  <r>
    <n v="35"/>
    <s v="Clothing_Product"/>
    <s v="Clothing"/>
    <n v="4"/>
    <n v="76.815478799999994"/>
    <n v="307.26191519999998"/>
    <s v="Cash"/>
    <b v="0"/>
    <n v="0"/>
    <b v="1"/>
    <s v="From the store"/>
    <n v="0"/>
    <s v="Rainy"/>
    <s v="None"/>
    <n v="4"/>
    <b v="0"/>
  </r>
  <r>
    <n v="793"/>
    <s v="Decorations_Product"/>
    <s v="Decorations"/>
    <n v="1"/>
    <n v="44.862216019999998"/>
    <n v="44.862216019999998"/>
    <s v="Debit Card"/>
    <b v="0"/>
    <n v="4.4862216019999996"/>
    <b v="0"/>
    <s v="Overnight"/>
    <n v="5"/>
    <s v="Sunny"/>
    <s v="Black Friday"/>
    <n v="5"/>
    <b v="1"/>
  </r>
  <r>
    <n v="475"/>
    <s v="Electronics_Product"/>
    <s v="Electronics"/>
    <n v="5"/>
    <n v="12.364066279999999"/>
    <n v="61.82033139"/>
    <s v="Credit Card"/>
    <b v="0"/>
    <n v="0"/>
    <b v="0"/>
    <s v="From the store"/>
    <n v="0"/>
    <s v="Sunny"/>
    <s v="None"/>
    <n v="3"/>
    <b v="0"/>
  </r>
  <r>
    <n v="66"/>
    <s v="Electronics_Product"/>
    <s v="Electronics"/>
    <n v="4"/>
    <n v="92.073533929999996"/>
    <n v="368.29413570000003"/>
    <s v="Cash"/>
    <b v="0"/>
    <n v="36.82941357"/>
    <b v="0"/>
    <s v="Standard"/>
    <n v="4"/>
    <s v="Snowy"/>
    <s v="Black Friday"/>
    <n v="3"/>
    <b v="1"/>
  </r>
  <r>
    <n v="353"/>
    <s v="Electronics_Product"/>
    <s v="Electronics"/>
    <n v="2"/>
    <n v="56.33738812"/>
    <n v="112.6747762"/>
    <s v="Cash"/>
    <b v="0"/>
    <n v="11.267477619999999"/>
    <b v="1"/>
    <s v="Overnight"/>
    <n v="1"/>
    <s v="Rainy"/>
    <s v="Black Friday"/>
    <n v="1"/>
    <b v="0"/>
  </r>
  <r>
    <n v="550"/>
    <s v="Toys_Product"/>
    <s v="Toys"/>
    <n v="4"/>
    <n v="97.790871269999997"/>
    <n v="391.1634851"/>
    <s v="Credit Card"/>
    <b v="1"/>
    <n v="0"/>
    <b v="0"/>
    <s v="Overnight"/>
    <n v="2"/>
    <s v="Sunny"/>
    <s v="None"/>
    <n v="1"/>
    <b v="0"/>
  </r>
  <r>
    <n v="162"/>
    <s v="Toys_Product"/>
    <s v="Toys"/>
    <n v="2"/>
    <n v="60.933666350000003"/>
    <n v="121.86733270000001"/>
    <s v="Debit Card"/>
    <b v="1"/>
    <n v="0"/>
    <b v="1"/>
    <s v="From the store"/>
    <n v="0"/>
    <s v="Snowy"/>
    <s v="Christmas Market"/>
    <n v="3"/>
    <b v="1"/>
  </r>
  <r>
    <n v="498"/>
    <s v="Electronics_Product"/>
    <s v="Electronics"/>
    <n v="3"/>
    <n v="47.568510379999999"/>
    <n v="142.7055311"/>
    <s v="Cash"/>
    <b v="1"/>
    <n v="14.27055311"/>
    <b v="0"/>
    <s v="From the store"/>
    <n v="0"/>
    <s v="Snowy"/>
    <s v="Black Friday"/>
    <n v="2"/>
    <b v="0"/>
  </r>
  <r>
    <n v="548"/>
    <s v="Electronics_Product"/>
    <s v="Electronics"/>
    <n v="3"/>
    <n v="30.939909969999999"/>
    <n v="92.819729910000007"/>
    <s v="Cash"/>
    <b v="0"/>
    <n v="0"/>
    <b v="0"/>
    <s v="From the store"/>
    <n v="0"/>
    <s v="Sunny"/>
    <s v="Christmas Market"/>
    <n v="1"/>
    <b v="1"/>
  </r>
  <r>
    <n v="152"/>
    <s v="Electronics_Product"/>
    <s v="Electronics"/>
    <n v="1"/>
    <n v="79.109246510000006"/>
    <n v="79.109246510000006"/>
    <s v="Credit Card"/>
    <b v="1"/>
    <n v="0"/>
    <b v="0"/>
    <s v="Express"/>
    <n v="3"/>
    <s v="Sunny"/>
    <s v="None"/>
    <n v="4"/>
    <b v="1"/>
  </r>
  <r>
    <n v="541"/>
    <s v="Electronics_Product"/>
    <s v="Electronics"/>
    <n v="5"/>
    <n v="18.772621269999998"/>
    <n v="93.863106329999994"/>
    <s v="Debit Card"/>
    <b v="0"/>
    <n v="9.3863106330000008"/>
    <b v="1"/>
    <s v="Overnight"/>
    <n v="5"/>
    <s v="Snowy"/>
    <s v="Black Friday"/>
    <n v="4"/>
    <b v="1"/>
  </r>
  <r>
    <n v="988"/>
    <s v="Clothing_Product"/>
    <s v="Clothing"/>
    <n v="5"/>
    <n v="58.829635529999997"/>
    <n v="294.1481776"/>
    <s v="Credit Card"/>
    <b v="1"/>
    <n v="29.414817759999998"/>
    <b v="1"/>
    <s v="Express"/>
    <n v="3"/>
    <s v="Sunny"/>
    <s v="Black Friday"/>
    <n v="4"/>
    <b v="0"/>
  </r>
  <r>
    <n v="767"/>
    <s v="Decorations_Product"/>
    <s v="Decorations"/>
    <n v="5"/>
    <n v="22.40610569"/>
    <n v="112.0305285"/>
    <s v="Credit Card"/>
    <b v="1"/>
    <n v="11.203052850000001"/>
    <b v="0"/>
    <s v="From the store"/>
    <n v="0"/>
    <s v="Rainy"/>
    <s v="Black Friday"/>
    <n v="2"/>
    <b v="1"/>
  </r>
  <r>
    <n v="851"/>
    <s v="Food_Product"/>
    <s v="Food"/>
    <n v="5"/>
    <n v="13.27433677"/>
    <n v="66.371683849999997"/>
    <s v="Cash"/>
    <b v="0"/>
    <n v="6.6371683849999998"/>
    <b v="1"/>
    <s v="From the store"/>
    <n v="0"/>
    <s v="Snowy"/>
    <s v="Black Friday"/>
    <n v="4"/>
    <b v="0"/>
  </r>
  <r>
    <n v="986"/>
    <s v="Electronics_Product"/>
    <s v="Electronics"/>
    <n v="3"/>
    <n v="61.327320520000001"/>
    <n v="183.98196160000001"/>
    <s v="Credit Card"/>
    <b v="1"/>
    <n v="0"/>
    <b v="1"/>
    <s v="From the store"/>
    <n v="0"/>
    <s v="Rainy"/>
    <s v="None"/>
    <n v="2"/>
    <b v="1"/>
  </r>
  <r>
    <n v="665"/>
    <s v="Clothing_Product"/>
    <s v="Clothing"/>
    <n v="2"/>
    <n v="77.308676160000005"/>
    <n v="154.61735229999999"/>
    <s v="Debit Card"/>
    <b v="0"/>
    <n v="0"/>
    <b v="0"/>
    <s v="From the store"/>
    <n v="0"/>
    <s v="Sunny"/>
    <s v="Christmas Market"/>
    <n v="3"/>
    <b v="1"/>
  </r>
  <r>
    <n v="317"/>
    <s v="Electronics_Product"/>
    <s v="Electronics"/>
    <n v="1"/>
    <n v="17.54360299"/>
    <n v="17.54360299"/>
    <s v="Cash"/>
    <b v="0"/>
    <n v="1.754360299"/>
    <b v="1"/>
    <s v="Overnight"/>
    <n v="2"/>
    <s v="Rainy"/>
    <s v="Black Friday"/>
    <n v="1"/>
    <b v="0"/>
  </r>
  <r>
    <n v="721"/>
    <s v="Decorations_Product"/>
    <s v="Decorations"/>
    <n v="5"/>
    <n v="59.664309809999999"/>
    <n v="298.32154910000003"/>
    <s v="Online Payment"/>
    <b v="0"/>
    <n v="0"/>
    <b v="1"/>
    <s v="Overnight"/>
    <n v="1"/>
    <s v="Snowy"/>
    <s v="Christmas Market"/>
    <n v="3"/>
    <b v="0"/>
  </r>
  <r>
    <n v="339"/>
    <s v="Electronics_Product"/>
    <s v="Electronics"/>
    <n v="4"/>
    <n v="60.929738659999998"/>
    <n v="243.71895459999999"/>
    <s v="Cash"/>
    <b v="1"/>
    <n v="24.371895460000001"/>
    <b v="0"/>
    <s v="Standard"/>
    <n v="3"/>
    <s v="Snowy"/>
    <s v="Black Friday"/>
    <n v="2"/>
    <b v="0"/>
  </r>
  <r>
    <n v="401"/>
    <s v="Electronics_Product"/>
    <s v="Electronics"/>
    <n v="4"/>
    <n v="64.742427320000004"/>
    <n v="258.96970929999998"/>
    <s v="Cash"/>
    <b v="1"/>
    <n v="0"/>
    <b v="1"/>
    <s v="From the store"/>
    <n v="0"/>
    <s v="Snowy"/>
    <s v="None"/>
    <n v="5"/>
    <b v="1"/>
  </r>
  <r>
    <n v="912"/>
    <s v="Food_Product"/>
    <s v="Food"/>
    <n v="4"/>
    <n v="22.676108889999998"/>
    <n v="90.704435559999993"/>
    <s v="Online Payment"/>
    <b v="1"/>
    <n v="0"/>
    <b v="1"/>
    <s v="Express"/>
    <n v="4"/>
    <s v="Snowy"/>
    <s v="None"/>
    <n v="3"/>
    <b v="0"/>
  </r>
  <r>
    <n v="992"/>
    <s v="Clothing_Product"/>
    <s v="Clothing"/>
    <n v="4"/>
    <n v="50.594902750000003"/>
    <n v="202.37961100000001"/>
    <s v="Credit Card"/>
    <b v="1"/>
    <n v="0"/>
    <b v="0"/>
    <s v="Standard"/>
    <n v="4"/>
    <s v="Snowy"/>
    <s v="None"/>
    <n v="2"/>
    <b v="1"/>
  </r>
  <r>
    <n v="156"/>
    <s v="Food_Product"/>
    <s v="Food"/>
    <n v="5"/>
    <n v="73.298515289999997"/>
    <n v="366.49257649999998"/>
    <s v="Debit Card"/>
    <b v="0"/>
    <n v="36.649257650000003"/>
    <b v="0"/>
    <s v="Overnight"/>
    <n v="1"/>
    <s v="Snowy"/>
    <s v="Black Friday"/>
    <n v="4"/>
    <b v="0"/>
  </r>
  <r>
    <n v="32"/>
    <s v="Electronics_Product"/>
    <s v="Electronics"/>
    <n v="3"/>
    <n v="70.326202670000001"/>
    <n v="210.97860800000001"/>
    <s v="Debit Card"/>
    <b v="1"/>
    <n v="21.097860799999999"/>
    <b v="1"/>
    <s v="Overnight"/>
    <n v="3"/>
    <s v="Snowy"/>
    <s v="Black Friday"/>
    <n v="1"/>
    <b v="0"/>
  </r>
  <r>
    <n v="273"/>
    <s v="Decorations_Product"/>
    <s v="Decorations"/>
    <n v="5"/>
    <n v="92.816494070000005"/>
    <n v="464.08247030000001"/>
    <s v="Credit Card"/>
    <b v="0"/>
    <n v="46.408247029999998"/>
    <b v="1"/>
    <s v="Standard"/>
    <n v="3"/>
    <s v="Sunny"/>
    <s v="Black Friday"/>
    <n v="1"/>
    <b v="1"/>
  </r>
  <r>
    <n v="242"/>
    <s v="Decorations_Product"/>
    <s v="Decorations"/>
    <n v="5"/>
    <n v="92.488988140000004"/>
    <n v="462.44494070000002"/>
    <s v="Online Payment"/>
    <b v="1"/>
    <n v="0"/>
    <b v="1"/>
    <s v="Overnight"/>
    <n v="4"/>
    <s v="Rainy"/>
    <s v="Christmas Market"/>
    <n v="1"/>
    <b v="1"/>
  </r>
  <r>
    <n v="688"/>
    <s v="Toys_Product"/>
    <s v="Toys"/>
    <n v="4"/>
    <n v="56.540226439999998"/>
    <n v="226.1609057"/>
    <s v="Cash"/>
    <b v="1"/>
    <n v="22.616090570000001"/>
    <b v="1"/>
    <s v="From the store"/>
    <n v="0"/>
    <s v="Sunny"/>
    <s v="Black Friday"/>
    <n v="5"/>
    <b v="1"/>
  </r>
  <r>
    <n v="927"/>
    <s v="Toys_Product"/>
    <s v="Toys"/>
    <n v="4"/>
    <n v="91.542205949999996"/>
    <n v="366.16882379999998"/>
    <s v="Credit Card"/>
    <b v="0"/>
    <n v="0"/>
    <b v="0"/>
    <s v="From the store"/>
    <n v="0"/>
    <s v="Snowy"/>
    <s v="Christmas Market"/>
    <n v="1"/>
    <b v="1"/>
  </r>
  <r>
    <n v="9"/>
    <s v="Electronics_Product"/>
    <s v="Electronics"/>
    <n v="1"/>
    <n v="43.88973481"/>
    <n v="43.88973481"/>
    <s v="Cash"/>
    <b v="0"/>
    <n v="0"/>
    <b v="1"/>
    <s v="Standard"/>
    <n v="2"/>
    <s v="Rainy"/>
    <s v="Christmas Market"/>
    <n v="5"/>
    <b v="1"/>
  </r>
  <r>
    <n v="901"/>
    <s v="Decorations_Product"/>
    <s v="Decorations"/>
    <n v="1"/>
    <n v="26.465298870000002"/>
    <n v="26.465298870000002"/>
    <s v="Online Payment"/>
    <b v="0"/>
    <n v="0"/>
    <b v="1"/>
    <s v="Express"/>
    <n v="1"/>
    <s v="Sunny"/>
    <s v="Christmas Market"/>
    <n v="4"/>
    <b v="0"/>
  </r>
  <r>
    <n v="601"/>
    <s v="Electronics_Product"/>
    <s v="Electronics"/>
    <n v="1"/>
    <n v="34.786586159999999"/>
    <n v="34.786586159999999"/>
    <s v="Online Payment"/>
    <b v="0"/>
    <n v="3.4786586160000001"/>
    <b v="1"/>
    <s v="From the store"/>
    <n v="0"/>
    <s v="Snowy"/>
    <s v="Black Friday"/>
    <n v="2"/>
    <b v="1"/>
  </r>
  <r>
    <n v="451"/>
    <s v="Electronics_Product"/>
    <s v="Electronics"/>
    <n v="2"/>
    <n v="33.778221109999997"/>
    <n v="67.556442230000002"/>
    <s v="Credit Card"/>
    <b v="1"/>
    <n v="0"/>
    <b v="0"/>
    <s v="Overnight"/>
    <n v="5"/>
    <s v="Sunny"/>
    <s v="Christmas Market"/>
    <n v="3"/>
    <b v="1"/>
  </r>
  <r>
    <n v="12"/>
    <s v="Toys_Product"/>
    <s v="Toys"/>
    <n v="1"/>
    <n v="34.128654439999998"/>
    <n v="34.128654439999998"/>
    <s v="Debit Card"/>
    <b v="0"/>
    <n v="0"/>
    <b v="1"/>
    <s v="Express"/>
    <n v="3"/>
    <s v="Rainy"/>
    <s v="None"/>
    <n v="5"/>
    <b v="1"/>
  </r>
  <r>
    <n v="557"/>
    <s v="Decorations_Product"/>
    <s v="Decorations"/>
    <n v="2"/>
    <n v="96.323168350000003"/>
    <n v="192.64633670000001"/>
    <s v="Credit Card"/>
    <b v="0"/>
    <n v="0"/>
    <b v="1"/>
    <s v="Express"/>
    <n v="3"/>
    <s v="Rainy"/>
    <s v="Christmas Market"/>
    <n v="4"/>
    <b v="1"/>
  </r>
  <r>
    <n v="886"/>
    <s v="Food_Product"/>
    <s v="Food"/>
    <n v="1"/>
    <n v="25.323812799999999"/>
    <n v="25.323812799999999"/>
    <s v="Online Payment"/>
    <b v="1"/>
    <n v="0"/>
    <b v="1"/>
    <s v="From the store"/>
    <n v="0"/>
    <s v="Snowy"/>
    <s v="Christmas Market"/>
    <n v="1"/>
    <b v="1"/>
  </r>
  <r>
    <n v="685"/>
    <s v="Food_Product"/>
    <s v="Food"/>
    <n v="3"/>
    <n v="81.748174899999995"/>
    <n v="245.2445247"/>
    <s v="Online Payment"/>
    <b v="0"/>
    <n v="0"/>
    <b v="0"/>
    <s v="From the store"/>
    <n v="0"/>
    <s v="Rainy"/>
    <s v="Christmas Market"/>
    <n v="5"/>
    <b v="0"/>
  </r>
  <r>
    <n v="236"/>
    <s v="Clothing_Product"/>
    <s v="Clothing"/>
    <n v="2"/>
    <n v="64.38109335"/>
    <n v="128.7621867"/>
    <s v="Debit Card"/>
    <b v="1"/>
    <n v="0"/>
    <b v="0"/>
    <s v="From the store"/>
    <n v="0"/>
    <s v="Rainy"/>
    <s v="None"/>
    <n v="3"/>
    <b v="0"/>
  </r>
  <r>
    <n v="698"/>
    <s v="Food_Product"/>
    <s v="Food"/>
    <n v="4"/>
    <n v="27.932876870000001"/>
    <n v="111.73150750000001"/>
    <s v="Cash"/>
    <b v="1"/>
    <n v="0"/>
    <b v="1"/>
    <s v="Overnight"/>
    <n v="2"/>
    <s v="Snowy"/>
    <s v="None"/>
    <n v="2"/>
    <b v="0"/>
  </r>
  <r>
    <n v="59"/>
    <s v="Electronics_Product"/>
    <s v="Electronics"/>
    <n v="1"/>
    <n v="70.219106499999995"/>
    <n v="70.219106499999995"/>
    <s v="Debit Card"/>
    <b v="1"/>
    <n v="7.0219106499999997"/>
    <b v="0"/>
    <s v="From the store"/>
    <n v="0"/>
    <s v="Snowy"/>
    <s v="Black Friday"/>
    <n v="5"/>
    <b v="0"/>
  </r>
  <r>
    <n v="59"/>
    <s v="Food_Product"/>
    <s v="Food"/>
    <n v="1"/>
    <n v="55.087161610000003"/>
    <n v="55.087161610000003"/>
    <s v="Debit Card"/>
    <b v="1"/>
    <n v="0"/>
    <b v="1"/>
    <s v="Express"/>
    <n v="5"/>
    <s v="Sunny"/>
    <s v="Christmas Market"/>
    <n v="2"/>
    <b v="0"/>
  </r>
  <r>
    <n v="596"/>
    <s v="Toys_Product"/>
    <s v="Toys"/>
    <n v="4"/>
    <n v="63.46910072"/>
    <n v="253.87640289999999"/>
    <s v="Debit Card"/>
    <b v="0"/>
    <n v="0"/>
    <b v="1"/>
    <s v="Overnight"/>
    <n v="2"/>
    <s v="Snowy"/>
    <s v="Christmas Market"/>
    <n v="2"/>
    <b v="1"/>
  </r>
  <r>
    <n v="119"/>
    <s v="Clothing_Product"/>
    <s v="Clothing"/>
    <n v="5"/>
    <n v="87.784009589999997"/>
    <n v="438.92004789999999"/>
    <s v="Credit Card"/>
    <b v="1"/>
    <n v="43.892004790000001"/>
    <b v="1"/>
    <s v="From the store"/>
    <n v="0"/>
    <s v="Sunny"/>
    <s v="Black Friday"/>
    <n v="4"/>
    <b v="1"/>
  </r>
  <r>
    <n v="724"/>
    <s v="Toys_Product"/>
    <s v="Toys"/>
    <n v="5"/>
    <n v="68.635902939999994"/>
    <n v="343.17951470000003"/>
    <s v="Debit Card"/>
    <b v="1"/>
    <n v="0"/>
    <b v="1"/>
    <s v="From the store"/>
    <n v="0"/>
    <s v="Rainy"/>
    <s v="Christmas Market"/>
    <n v="5"/>
    <b v="1"/>
  </r>
  <r>
    <n v="760"/>
    <s v="Food_Product"/>
    <s v="Food"/>
    <n v="3"/>
    <n v="36.720457230000001"/>
    <n v="110.1613717"/>
    <s v="Cash"/>
    <b v="0"/>
    <n v="11.01613717"/>
    <b v="1"/>
    <s v="Express"/>
    <n v="2"/>
    <s v="Sunny"/>
    <s v="Black Friday"/>
    <n v="3"/>
    <b v="0"/>
  </r>
  <r>
    <n v="868"/>
    <s v="Electronics_Product"/>
    <s v="Electronics"/>
    <n v="2"/>
    <n v="61.772846250000001"/>
    <n v="123.5456925"/>
    <s v="Cash"/>
    <b v="1"/>
    <n v="0"/>
    <b v="0"/>
    <s v="Overnight"/>
    <n v="2"/>
    <s v="Rainy"/>
    <s v="None"/>
    <n v="4"/>
    <b v="1"/>
  </r>
  <r>
    <n v="913"/>
    <s v="Electronics_Product"/>
    <s v="Electronics"/>
    <n v="5"/>
    <n v="51.887641520000003"/>
    <n v="259.4382076"/>
    <s v="Credit Card"/>
    <b v="0"/>
    <n v="25.943820760000001"/>
    <b v="0"/>
    <s v="Overnight"/>
    <n v="5"/>
    <s v="Rainy"/>
    <s v="Black Friday"/>
    <n v="4"/>
    <b v="0"/>
  </r>
  <r>
    <n v="894"/>
    <s v="Clothing_Product"/>
    <s v="Clothing"/>
    <n v="2"/>
    <n v="22.429086949999999"/>
    <n v="44.858173909999998"/>
    <s v="Online Payment"/>
    <b v="0"/>
    <n v="4.4858173910000003"/>
    <b v="0"/>
    <s v="Overnight"/>
    <n v="1"/>
    <s v="Rainy"/>
    <s v="Black Friday"/>
    <n v="3"/>
    <b v="1"/>
  </r>
  <r>
    <n v="764"/>
    <s v="Decorations_Product"/>
    <s v="Decorations"/>
    <n v="2"/>
    <n v="75.655552900000004"/>
    <n v="151.31110580000001"/>
    <s v="Credit Card"/>
    <b v="1"/>
    <n v="0"/>
    <b v="0"/>
    <s v="From the store"/>
    <n v="0"/>
    <s v="Sunny"/>
    <s v="Christmas Market"/>
    <n v="1"/>
    <b v="1"/>
  </r>
  <r>
    <n v="42"/>
    <s v="Clothing_Product"/>
    <s v="Clothing"/>
    <n v="3"/>
    <n v="18.40445802"/>
    <n v="55.21337407"/>
    <s v="Online Payment"/>
    <b v="0"/>
    <n v="5.5213374069999999"/>
    <b v="1"/>
    <s v="From the store"/>
    <n v="0"/>
    <s v="Sunny"/>
    <s v="Black Friday"/>
    <n v="1"/>
    <b v="0"/>
  </r>
  <r>
    <n v="979"/>
    <s v="Food_Product"/>
    <s v="Food"/>
    <n v="2"/>
    <n v="92.821253970000001"/>
    <n v="185.6425079"/>
    <s v="Online Payment"/>
    <b v="1"/>
    <n v="18.564250789999999"/>
    <b v="1"/>
    <s v="From the store"/>
    <n v="0"/>
    <s v="Snowy"/>
    <s v="Black Friday"/>
    <n v="2"/>
    <b v="1"/>
  </r>
  <r>
    <n v="366"/>
    <s v="Toys_Product"/>
    <s v="Toys"/>
    <n v="3"/>
    <n v="27.515980549999998"/>
    <n v="82.547941640000005"/>
    <s v="Online Payment"/>
    <b v="0"/>
    <n v="0"/>
    <b v="1"/>
    <s v="Overnight"/>
    <n v="3"/>
    <s v="Sunny"/>
    <s v="None"/>
    <n v="5"/>
    <b v="1"/>
  </r>
  <r>
    <n v="387"/>
    <s v="Toys_Product"/>
    <s v="Toys"/>
    <n v="3"/>
    <n v="71.457146600000002"/>
    <n v="214.37143979999999"/>
    <s v="Online Payment"/>
    <b v="1"/>
    <n v="21.437143979999998"/>
    <b v="0"/>
    <s v="From the store"/>
    <n v="0"/>
    <s v="Snowy"/>
    <s v="Black Friday"/>
    <n v="3"/>
    <b v="0"/>
  </r>
  <r>
    <n v="47"/>
    <s v="Electronics_Product"/>
    <s v="Electronics"/>
    <n v="3"/>
    <n v="84.964186710000007"/>
    <n v="254.8925601"/>
    <s v="Online Payment"/>
    <b v="1"/>
    <n v="25.489256009999998"/>
    <b v="0"/>
    <s v="From the store"/>
    <n v="0"/>
    <s v="Rainy"/>
    <s v="Black Friday"/>
    <n v="3"/>
    <b v="0"/>
  </r>
  <r>
    <n v="627"/>
    <s v="Toys_Product"/>
    <s v="Toys"/>
    <n v="2"/>
    <n v="56.44974886"/>
    <n v="112.8994977"/>
    <s v="Cash"/>
    <b v="1"/>
    <n v="11.28994977"/>
    <b v="0"/>
    <s v="Overnight"/>
    <n v="3"/>
    <s v="Snowy"/>
    <s v="Black Friday"/>
    <n v="2"/>
    <b v="0"/>
  </r>
  <r>
    <n v="728"/>
    <s v="Decorations_Product"/>
    <s v="Decorations"/>
    <n v="2"/>
    <n v="36.289773519999997"/>
    <n v="72.579547039999994"/>
    <s v="Debit Card"/>
    <b v="0"/>
    <n v="7.2579547040000003"/>
    <b v="0"/>
    <s v="Overnight"/>
    <n v="4"/>
    <s v="Rainy"/>
    <s v="Black Friday"/>
    <n v="5"/>
    <b v="0"/>
  </r>
  <r>
    <n v="908"/>
    <s v="Decorations_Product"/>
    <s v="Decorations"/>
    <n v="4"/>
    <n v="50.830196950000001"/>
    <n v="203.32078780000001"/>
    <s v="Online Payment"/>
    <b v="1"/>
    <n v="0"/>
    <b v="0"/>
    <s v="Overnight"/>
    <n v="5"/>
    <s v="Sunny"/>
    <s v="None"/>
    <n v="5"/>
    <b v="1"/>
  </r>
  <r>
    <n v="129"/>
    <s v="Electronics_Product"/>
    <s v="Electronics"/>
    <n v="5"/>
    <n v="79.607876110000007"/>
    <n v="398.03938060000002"/>
    <s v="Debit Card"/>
    <b v="1"/>
    <n v="39.80393806"/>
    <b v="1"/>
    <s v="Overnight"/>
    <n v="3"/>
    <s v="Snowy"/>
    <s v="Black Friday"/>
    <n v="3"/>
    <b v="1"/>
  </r>
  <r>
    <n v="752"/>
    <s v="Toys_Product"/>
    <s v="Toys"/>
    <n v="4"/>
    <n v="35.474922470000003"/>
    <n v="141.8996899"/>
    <s v="Credit Card"/>
    <b v="0"/>
    <n v="0"/>
    <b v="1"/>
    <s v="Express"/>
    <n v="4"/>
    <s v="Rainy"/>
    <s v="Christmas Market"/>
    <n v="4"/>
    <b v="0"/>
  </r>
  <r>
    <n v="812"/>
    <s v="Decorations_Product"/>
    <s v="Decorations"/>
    <n v="4"/>
    <n v="84.935599499999995"/>
    <n v="339.74239799999998"/>
    <s v="Debit Card"/>
    <b v="1"/>
    <n v="33.974239799999999"/>
    <b v="1"/>
    <s v="Overnight"/>
    <n v="2"/>
    <s v="Snowy"/>
    <s v="Black Friday"/>
    <n v="4"/>
    <b v="1"/>
  </r>
  <r>
    <n v="880"/>
    <s v="Food_Product"/>
    <s v="Food"/>
    <n v="2"/>
    <n v="20.652027629999999"/>
    <n v="41.304055259999998"/>
    <s v="Online Payment"/>
    <b v="0"/>
    <n v="0"/>
    <b v="1"/>
    <s v="Overnight"/>
    <n v="4"/>
    <s v="Snowy"/>
    <s v="Christmas Market"/>
    <n v="3"/>
    <b v="0"/>
  </r>
  <r>
    <n v="864"/>
    <s v="Decorations_Product"/>
    <s v="Decorations"/>
    <n v="5"/>
    <n v="32.801914949999997"/>
    <n v="164.0095747"/>
    <s v="Cash"/>
    <b v="0"/>
    <n v="0"/>
    <b v="1"/>
    <s v="From the store"/>
    <n v="0"/>
    <s v="Sunny"/>
    <s v="Christmas Market"/>
    <n v="3"/>
    <b v="1"/>
  </r>
  <r>
    <n v="600"/>
    <s v="Toys_Product"/>
    <s v="Toys"/>
    <n v="5"/>
    <n v="38.665295069999999"/>
    <n v="193.32647539999999"/>
    <s v="Credit Card"/>
    <b v="1"/>
    <n v="19.33264754"/>
    <b v="1"/>
    <s v="From the store"/>
    <n v="0"/>
    <s v="Rainy"/>
    <s v="Black Friday"/>
    <n v="3"/>
    <b v="1"/>
  </r>
  <r>
    <n v="221"/>
    <s v="Food_Product"/>
    <s v="Food"/>
    <n v="2"/>
    <n v="13.62735588"/>
    <n v="27.254711749999998"/>
    <s v="Credit Card"/>
    <b v="0"/>
    <n v="2.725471175"/>
    <b v="0"/>
    <s v="From the store"/>
    <n v="0"/>
    <s v="Rainy"/>
    <s v="Black Friday"/>
    <n v="2"/>
    <b v="0"/>
  </r>
  <r>
    <n v="602"/>
    <s v="Clothing_Product"/>
    <s v="Clothing"/>
    <n v="2"/>
    <n v="34.834927"/>
    <n v="69.669854009999995"/>
    <s v="Cash"/>
    <b v="1"/>
    <n v="6.9669854009999996"/>
    <b v="0"/>
    <s v="Standard"/>
    <n v="4"/>
    <s v="Snowy"/>
    <s v="Black Friday"/>
    <n v="3"/>
    <b v="1"/>
  </r>
  <r>
    <n v="502"/>
    <s v="Food_Product"/>
    <s v="Food"/>
    <n v="1"/>
    <n v="98.577447419999999"/>
    <n v="98.577447419999999"/>
    <s v="Debit Card"/>
    <b v="0"/>
    <n v="9.8577447419999995"/>
    <b v="1"/>
    <s v="Express"/>
    <n v="4"/>
    <s v="Snowy"/>
    <s v="Black Friday"/>
    <n v="4"/>
    <b v="1"/>
  </r>
  <r>
    <n v="534"/>
    <s v="Food_Product"/>
    <s v="Food"/>
    <n v="2"/>
    <n v="16.154799950000001"/>
    <n v="32.309599900000002"/>
    <s v="Online Payment"/>
    <b v="1"/>
    <n v="0"/>
    <b v="0"/>
    <s v="From the store"/>
    <n v="0"/>
    <s v="Sunny"/>
    <s v="None"/>
    <n v="4"/>
    <b v="0"/>
  </r>
  <r>
    <n v="910"/>
    <s v="Toys_Product"/>
    <s v="Toys"/>
    <n v="3"/>
    <n v="40.975878250000001"/>
    <n v="122.92763480000001"/>
    <s v="Online Payment"/>
    <b v="1"/>
    <n v="0"/>
    <b v="0"/>
    <s v="Express"/>
    <n v="4"/>
    <s v="Sunny"/>
    <s v="Christmas Market"/>
    <n v="1"/>
    <b v="1"/>
  </r>
  <r>
    <n v="395"/>
    <s v="Food_Product"/>
    <s v="Food"/>
    <n v="3"/>
    <n v="10.492663289999999"/>
    <n v="31.477989879999999"/>
    <s v="Debit Card"/>
    <b v="1"/>
    <n v="0"/>
    <b v="0"/>
    <s v="From the store"/>
    <n v="0"/>
    <s v="Snowy"/>
    <s v="None"/>
    <n v="5"/>
    <b v="1"/>
  </r>
  <r>
    <n v="493"/>
    <s v="Toys_Product"/>
    <s v="Toys"/>
    <n v="1"/>
    <n v="47.745202540000001"/>
    <n v="47.745202540000001"/>
    <s v="Online Payment"/>
    <b v="0"/>
    <n v="0"/>
    <b v="1"/>
    <s v="Overnight"/>
    <n v="3"/>
    <s v="Snowy"/>
    <s v="None"/>
    <n v="5"/>
    <b v="1"/>
  </r>
  <r>
    <n v="891"/>
    <s v="Food_Product"/>
    <s v="Food"/>
    <n v="3"/>
    <n v="99.020724229999999"/>
    <n v="297.06217270000002"/>
    <s v="Cash"/>
    <b v="1"/>
    <n v="0"/>
    <b v="0"/>
    <s v="Standard"/>
    <n v="1"/>
    <s v="Sunny"/>
    <s v="Christmas Market"/>
    <n v="1"/>
    <b v="0"/>
  </r>
  <r>
    <n v="151"/>
    <s v="Food_Product"/>
    <s v="Food"/>
    <n v="3"/>
    <n v="43.570945039999998"/>
    <n v="130.71283510000001"/>
    <s v="Credit Card"/>
    <b v="0"/>
    <n v="13.071283510000001"/>
    <b v="1"/>
    <s v="Express"/>
    <n v="4"/>
    <s v="Snowy"/>
    <s v="Black Friday"/>
    <n v="4"/>
    <b v="1"/>
  </r>
  <r>
    <n v="159"/>
    <s v="Food_Product"/>
    <s v="Food"/>
    <n v="1"/>
    <n v="64.796612170000003"/>
    <n v="64.796612170000003"/>
    <s v="Online Payment"/>
    <b v="1"/>
    <n v="0"/>
    <b v="0"/>
    <s v="From the store"/>
    <n v="0"/>
    <s v="Rainy"/>
    <s v="Christmas Market"/>
    <n v="4"/>
    <b v="1"/>
  </r>
  <r>
    <n v="797"/>
    <s v="Food_Product"/>
    <s v="Food"/>
    <n v="5"/>
    <n v="99.68898566"/>
    <n v="498.44492830000002"/>
    <s v="Debit Card"/>
    <b v="0"/>
    <n v="0"/>
    <b v="1"/>
    <s v="From the store"/>
    <n v="0"/>
    <s v="Snowy"/>
    <s v="Christmas Market"/>
    <n v="2"/>
    <b v="1"/>
  </r>
  <r>
    <n v="726"/>
    <s v="Clothing_Product"/>
    <s v="Clothing"/>
    <n v="2"/>
    <n v="88.984512359999997"/>
    <n v="177.96902470000001"/>
    <s v="Cash"/>
    <b v="1"/>
    <n v="17.796902469999999"/>
    <b v="1"/>
    <s v="From the store"/>
    <n v="0"/>
    <s v="Rainy"/>
    <s v="Black Friday"/>
    <n v="3"/>
    <b v="1"/>
  </r>
  <r>
    <n v="857"/>
    <s v="Decorations_Product"/>
    <s v="Decorations"/>
    <n v="2"/>
    <n v="21.740679320000002"/>
    <n v="43.481358640000003"/>
    <s v="Online Payment"/>
    <b v="0"/>
    <n v="0"/>
    <b v="1"/>
    <s v="From the store"/>
    <n v="0"/>
    <s v="Snowy"/>
    <s v="Christmas Market"/>
    <n v="1"/>
    <b v="1"/>
  </r>
  <r>
    <n v="352"/>
    <s v="Toys_Product"/>
    <s v="Toys"/>
    <n v="4"/>
    <n v="40.75284766"/>
    <n v="163.0113906"/>
    <s v="Debit Card"/>
    <b v="1"/>
    <n v="0"/>
    <b v="0"/>
    <s v="From the store"/>
    <n v="0"/>
    <s v="Sunny"/>
    <s v="None"/>
    <n v="1"/>
    <b v="1"/>
  </r>
  <r>
    <n v="120"/>
    <s v="Decorations_Product"/>
    <s v="Decorations"/>
    <n v="2"/>
    <n v="72.23838422"/>
    <n v="144.4767684"/>
    <s v="Debit Card"/>
    <b v="1"/>
    <n v="14.44767684"/>
    <b v="0"/>
    <s v="From the store"/>
    <n v="0"/>
    <s v="Snowy"/>
    <s v="Black Friday"/>
    <n v="2"/>
    <b v="1"/>
  </r>
  <r>
    <n v="499"/>
    <s v="Decorations_Product"/>
    <s v="Decorations"/>
    <n v="5"/>
    <n v="13.171994550000001"/>
    <n v="65.859972749999997"/>
    <s v="Online Payment"/>
    <b v="1"/>
    <n v="0"/>
    <b v="0"/>
    <s v="Express"/>
    <n v="4"/>
    <s v="Sunny"/>
    <s v="Christmas Market"/>
    <n v="3"/>
    <b v="1"/>
  </r>
  <r>
    <n v="620"/>
    <s v="Electronics_Product"/>
    <s v="Electronics"/>
    <n v="1"/>
    <n v="86.809475939999999"/>
    <n v="86.809475939999999"/>
    <s v="Cash"/>
    <b v="0"/>
    <n v="0"/>
    <b v="0"/>
    <s v="Overnight"/>
    <n v="3"/>
    <s v="Rainy"/>
    <s v="None"/>
    <n v="1"/>
    <b v="0"/>
  </r>
  <r>
    <n v="438"/>
    <s v="Decorations_Product"/>
    <s v="Decorations"/>
    <n v="5"/>
    <n v="50.972399940000003"/>
    <n v="254.86199970000001"/>
    <s v="Debit Card"/>
    <b v="0"/>
    <n v="25.486199970000001"/>
    <b v="0"/>
    <s v="Overnight"/>
    <n v="2"/>
    <s v="Sunny"/>
    <s v="Black Friday"/>
    <n v="5"/>
    <b v="0"/>
  </r>
  <r>
    <n v="975"/>
    <s v="Electronics_Product"/>
    <s v="Electronics"/>
    <n v="1"/>
    <n v="67.445193209999999"/>
    <n v="67.445193209999999"/>
    <s v="Debit Card"/>
    <b v="1"/>
    <n v="0"/>
    <b v="1"/>
    <s v="Express"/>
    <n v="1"/>
    <s v="Sunny"/>
    <s v="None"/>
    <n v="4"/>
    <b v="1"/>
  </r>
  <r>
    <n v="611"/>
    <s v="Electronics_Product"/>
    <s v="Electronics"/>
    <n v="2"/>
    <n v="51.622297349999997"/>
    <n v="103.24459469999999"/>
    <s v="Credit Card"/>
    <b v="0"/>
    <n v="0"/>
    <b v="0"/>
    <s v="From the store"/>
    <n v="0"/>
    <s v="Snowy"/>
    <s v="Christmas Market"/>
    <n v="2"/>
    <b v="0"/>
  </r>
  <r>
    <n v="904"/>
    <s v="Clothing_Product"/>
    <s v="Clothing"/>
    <n v="5"/>
    <n v="80.033970350000004"/>
    <n v="400.16985169999998"/>
    <s v="Debit Card"/>
    <b v="1"/>
    <n v="0"/>
    <b v="0"/>
    <s v="Overnight"/>
    <n v="2"/>
    <s v="Snowy"/>
    <s v="None"/>
    <n v="1"/>
    <b v="1"/>
  </r>
  <r>
    <n v="632"/>
    <s v="Decorations_Product"/>
    <s v="Decorations"/>
    <n v="1"/>
    <n v="83.311547610000005"/>
    <n v="83.311547610000005"/>
    <s v="Online Payment"/>
    <b v="1"/>
    <n v="0"/>
    <b v="1"/>
    <s v="Express"/>
    <n v="3"/>
    <s v="Sunny"/>
    <s v="None"/>
    <n v="5"/>
    <b v="0"/>
  </r>
  <r>
    <n v="248"/>
    <s v="Electronics_Product"/>
    <s v="Electronics"/>
    <n v="2"/>
    <n v="43.155255830000002"/>
    <n v="86.310511649999995"/>
    <s v="Debit Card"/>
    <b v="1"/>
    <n v="0"/>
    <b v="0"/>
    <s v="Express"/>
    <n v="1"/>
    <s v="Snowy"/>
    <s v="None"/>
    <n v="2"/>
    <b v="1"/>
  </r>
  <r>
    <n v="294"/>
    <s v="Toys_Product"/>
    <s v="Toys"/>
    <n v="4"/>
    <n v="49.095732470000002"/>
    <n v="196.38292989999999"/>
    <s v="Credit Card"/>
    <b v="1"/>
    <n v="19.63829299"/>
    <b v="1"/>
    <s v="Express"/>
    <n v="1"/>
    <s v="Sunny"/>
    <s v="Black Friday"/>
    <n v="2"/>
    <b v="1"/>
  </r>
  <r>
    <n v="631"/>
    <s v="Food_Product"/>
    <s v="Food"/>
    <n v="1"/>
    <n v="60.664663750000003"/>
    <n v="60.664663750000003"/>
    <s v="Cash"/>
    <b v="0"/>
    <n v="6.0664663750000001"/>
    <b v="1"/>
    <s v="Overnight"/>
    <n v="4"/>
    <s v="Snowy"/>
    <s v="Black Friday"/>
    <n v="2"/>
    <b v="1"/>
  </r>
  <r>
    <n v="365"/>
    <s v="Food_Product"/>
    <s v="Food"/>
    <n v="2"/>
    <n v="14.563056639999999"/>
    <n v="29.126113279999998"/>
    <s v="Debit Card"/>
    <b v="1"/>
    <n v="0"/>
    <b v="1"/>
    <s v="Standard"/>
    <n v="5"/>
    <s v="Sunny"/>
    <s v="Christmas Market"/>
    <n v="2"/>
    <b v="0"/>
  </r>
  <r>
    <n v="479"/>
    <s v="Decorations_Product"/>
    <s v="Decorations"/>
    <n v="5"/>
    <n v="83.308723880000002"/>
    <n v="416.54361940000001"/>
    <s v="Cash"/>
    <b v="0"/>
    <n v="0"/>
    <b v="0"/>
    <s v="Standard"/>
    <n v="3"/>
    <s v="Sunny"/>
    <s v="Christmas Market"/>
    <n v="2"/>
    <b v="1"/>
  </r>
  <r>
    <n v="579"/>
    <s v="Electronics_Product"/>
    <s v="Electronics"/>
    <n v="3"/>
    <n v="18.983206169999999"/>
    <n v="56.949618510000001"/>
    <s v="Online Payment"/>
    <b v="1"/>
    <n v="0"/>
    <b v="0"/>
    <s v="Standard"/>
    <n v="3"/>
    <s v="Rainy"/>
    <s v="Christmas Market"/>
    <n v="4"/>
    <b v="1"/>
  </r>
  <r>
    <n v="413"/>
    <s v="Decorations_Product"/>
    <s v="Decorations"/>
    <n v="2"/>
    <n v="36.513780259999997"/>
    <n v="73.027560530000002"/>
    <s v="Credit Card"/>
    <b v="0"/>
    <n v="7.3027560530000004"/>
    <b v="0"/>
    <s v="From the store"/>
    <n v="0"/>
    <s v="Sunny"/>
    <s v="Black Friday"/>
    <n v="5"/>
    <b v="1"/>
  </r>
  <r>
    <n v="443"/>
    <s v="Decorations_Product"/>
    <s v="Decorations"/>
    <n v="3"/>
    <n v="43.031756799999997"/>
    <n v="129.0952704"/>
    <s v="Credit Card"/>
    <b v="0"/>
    <n v="0"/>
    <b v="0"/>
    <s v="From the store"/>
    <n v="0"/>
    <s v="Rainy"/>
    <s v="Christmas Market"/>
    <n v="1"/>
    <b v="1"/>
  </r>
  <r>
    <n v="462"/>
    <s v="Toys_Product"/>
    <s v="Toys"/>
    <n v="5"/>
    <n v="64.104232909999993"/>
    <n v="320.52116460000002"/>
    <s v="Online Payment"/>
    <b v="1"/>
    <n v="32.052116460000001"/>
    <b v="0"/>
    <s v="From the store"/>
    <n v="0"/>
    <s v="Snowy"/>
    <s v="Black Friday"/>
    <n v="4"/>
    <b v="0"/>
  </r>
  <r>
    <n v="573"/>
    <s v="Electronics_Product"/>
    <s v="Electronics"/>
    <n v="4"/>
    <n v="60.22068986"/>
    <n v="240.88275949999999"/>
    <s v="Cash"/>
    <b v="0"/>
    <n v="24.08827595"/>
    <b v="1"/>
    <s v="From the store"/>
    <n v="0"/>
    <s v="Rainy"/>
    <s v="Black Friday"/>
    <n v="5"/>
    <b v="0"/>
  </r>
  <r>
    <n v="2"/>
    <s v="Electronics_Product"/>
    <s v="Electronics"/>
    <n v="5"/>
    <n v="41.685737750000001"/>
    <n v="208.42868870000001"/>
    <s v="Cash"/>
    <b v="0"/>
    <n v="0"/>
    <b v="0"/>
    <s v="Express"/>
    <n v="1"/>
    <s v="Rainy"/>
    <s v="None"/>
    <n v="2"/>
    <b v="1"/>
  </r>
  <r>
    <n v="992"/>
    <s v="Toys_Product"/>
    <s v="Toys"/>
    <n v="4"/>
    <n v="23.572692249999999"/>
    <n v="94.290768990000004"/>
    <s v="Cash"/>
    <b v="0"/>
    <n v="0"/>
    <b v="1"/>
    <s v="From the store"/>
    <n v="0"/>
    <s v="Snowy"/>
    <s v="Christmas Market"/>
    <n v="2"/>
    <b v="1"/>
  </r>
  <r>
    <n v="572"/>
    <s v="Decorations_Product"/>
    <s v="Decorations"/>
    <n v="4"/>
    <n v="43.329285310000003"/>
    <n v="173.31714120000001"/>
    <s v="Credit Card"/>
    <b v="1"/>
    <n v="0"/>
    <b v="0"/>
    <s v="Overnight"/>
    <n v="5"/>
    <s v="Rainy"/>
    <s v="None"/>
    <n v="5"/>
    <b v="1"/>
  </r>
  <r>
    <n v="496"/>
    <s v="Decorations_Product"/>
    <s v="Decorations"/>
    <n v="4"/>
    <n v="31.556293969999999"/>
    <n v="126.2251759"/>
    <s v="Debit Card"/>
    <b v="1"/>
    <n v="0"/>
    <b v="1"/>
    <s v="From the store"/>
    <n v="0"/>
    <s v="Snowy"/>
    <s v="None"/>
    <n v="3"/>
    <b v="1"/>
  </r>
  <r>
    <n v="430"/>
    <s v="Toys_Product"/>
    <s v="Toys"/>
    <n v="5"/>
    <n v="73.218922599999999"/>
    <n v="366.09461299999998"/>
    <s v="Credit Card"/>
    <b v="0"/>
    <n v="0"/>
    <b v="0"/>
    <s v="Overnight"/>
    <n v="1"/>
    <s v="Rainy"/>
    <s v="Christmas Market"/>
    <n v="3"/>
    <b v="1"/>
  </r>
  <r>
    <n v="963"/>
    <s v="Decorations_Product"/>
    <s v="Decorations"/>
    <n v="3"/>
    <n v="10.54014083"/>
    <n v="31.620422489999999"/>
    <s v="Credit Card"/>
    <b v="1"/>
    <n v="3.1620422490000002"/>
    <b v="1"/>
    <s v="Overnight"/>
    <n v="3"/>
    <s v="Rainy"/>
    <s v="Black Friday"/>
    <n v="4"/>
    <b v="0"/>
  </r>
  <r>
    <n v="357"/>
    <s v="Decorations_Product"/>
    <s v="Decorations"/>
    <n v="3"/>
    <n v="53.559128469999997"/>
    <n v="160.67738539999999"/>
    <s v="Online Payment"/>
    <b v="1"/>
    <n v="0"/>
    <b v="0"/>
    <s v="Overnight"/>
    <n v="1"/>
    <s v="Sunny"/>
    <s v="None"/>
    <n v="1"/>
    <b v="0"/>
  </r>
  <r>
    <n v="900"/>
    <s v="Food_Product"/>
    <s v="Food"/>
    <n v="3"/>
    <n v="33.602833750000002"/>
    <n v="100.8085013"/>
    <s v="Online Payment"/>
    <b v="0"/>
    <n v="0"/>
    <b v="0"/>
    <s v="Express"/>
    <n v="4"/>
    <s v="Rainy"/>
    <s v="None"/>
    <n v="4"/>
    <b v="0"/>
  </r>
  <r>
    <n v="837"/>
    <s v="Decorations_Product"/>
    <s v="Decorations"/>
    <n v="5"/>
    <n v="64.377431470000005"/>
    <n v="321.88715730000001"/>
    <s v="Online Payment"/>
    <b v="0"/>
    <n v="0"/>
    <b v="1"/>
    <s v="From the store"/>
    <n v="0"/>
    <s v="Sunny"/>
    <s v="None"/>
    <n v="2"/>
    <b v="1"/>
  </r>
  <r>
    <n v="597"/>
    <s v="Decorations_Product"/>
    <s v="Decorations"/>
    <n v="2"/>
    <n v="97.663109599999999"/>
    <n v="195.3262192"/>
    <s v="Online Payment"/>
    <b v="0"/>
    <n v="0"/>
    <b v="0"/>
    <s v="From the store"/>
    <n v="0"/>
    <s v="Snowy"/>
    <s v="Christmas Market"/>
    <n v="2"/>
    <b v="0"/>
  </r>
  <r>
    <n v="832"/>
    <s v="Decorations_Product"/>
    <s v="Decorations"/>
    <n v="1"/>
    <n v="26.88026649"/>
    <n v="26.88026649"/>
    <s v="Debit Card"/>
    <b v="1"/>
    <n v="0"/>
    <b v="0"/>
    <s v="Overnight"/>
    <n v="2"/>
    <s v="Snowy"/>
    <s v="Christmas Market"/>
    <n v="5"/>
    <b v="0"/>
  </r>
  <r>
    <n v="617"/>
    <s v="Electronics_Product"/>
    <s v="Electronics"/>
    <n v="4"/>
    <n v="15.100103409999999"/>
    <n v="60.400413630000003"/>
    <s v="Cash"/>
    <b v="1"/>
    <n v="0"/>
    <b v="1"/>
    <s v="Overnight"/>
    <n v="4"/>
    <s v="Rainy"/>
    <s v="Christmas Market"/>
    <n v="2"/>
    <b v="0"/>
  </r>
  <r>
    <n v="729"/>
    <s v="Clothing_Product"/>
    <s v="Clothing"/>
    <n v="2"/>
    <n v="65.065992660000006"/>
    <n v="130.1319853"/>
    <s v="Debit Card"/>
    <b v="0"/>
    <n v="13.01319853"/>
    <b v="0"/>
    <s v="Express"/>
    <n v="5"/>
    <s v="Snowy"/>
    <s v="Black Friday"/>
    <n v="3"/>
    <b v="1"/>
  </r>
  <r>
    <n v="399"/>
    <s v="Electronics_Product"/>
    <s v="Electronics"/>
    <n v="3"/>
    <n v="71.71341133"/>
    <n v="215.14023399999999"/>
    <s v="Cash"/>
    <b v="1"/>
    <n v="0"/>
    <b v="1"/>
    <s v="Overnight"/>
    <n v="2"/>
    <s v="Rainy"/>
    <s v="None"/>
    <n v="3"/>
    <b v="0"/>
  </r>
  <r>
    <n v="130"/>
    <s v="Decorations_Product"/>
    <s v="Decorations"/>
    <n v="2"/>
    <n v="27.464347450000002"/>
    <n v="54.928694909999997"/>
    <s v="Online Payment"/>
    <b v="1"/>
    <n v="5.4928694910000004"/>
    <b v="0"/>
    <s v="From the store"/>
    <n v="0"/>
    <s v="Sunny"/>
    <s v="Black Friday"/>
    <n v="4"/>
    <b v="1"/>
  </r>
  <r>
    <n v="439"/>
    <s v="Decorations_Product"/>
    <s v="Decorations"/>
    <n v="1"/>
    <n v="46.00676584"/>
    <n v="46.00676584"/>
    <s v="Online Payment"/>
    <b v="1"/>
    <n v="4.6006765840000003"/>
    <b v="0"/>
    <s v="From the store"/>
    <n v="0"/>
    <s v="Rainy"/>
    <s v="Black Friday"/>
    <n v="4"/>
    <b v="1"/>
  </r>
  <r>
    <n v="885"/>
    <s v="Toys_Product"/>
    <s v="Toys"/>
    <n v="5"/>
    <n v="21.58893672"/>
    <n v="107.9446836"/>
    <s v="Cash"/>
    <b v="1"/>
    <n v="0"/>
    <b v="0"/>
    <s v="Overnight"/>
    <n v="3"/>
    <s v="Sunny"/>
    <s v="Christmas Market"/>
    <n v="2"/>
    <b v="0"/>
  </r>
  <r>
    <n v="922"/>
    <s v="Electronics_Product"/>
    <s v="Electronics"/>
    <n v="4"/>
    <n v="39.513018760000001"/>
    <n v="158.052075"/>
    <s v="Credit Card"/>
    <b v="1"/>
    <n v="0"/>
    <b v="1"/>
    <s v="From the store"/>
    <n v="0"/>
    <s v="Sunny"/>
    <s v="None"/>
    <n v="3"/>
    <b v="0"/>
  </r>
  <r>
    <n v="115"/>
    <s v="Toys_Product"/>
    <s v="Toys"/>
    <n v="5"/>
    <n v="85.586339519999996"/>
    <n v="427.93169760000001"/>
    <s v="Credit Card"/>
    <b v="0"/>
    <n v="42.793169759999998"/>
    <b v="0"/>
    <s v="Express"/>
    <n v="1"/>
    <s v="Sunny"/>
    <s v="Black Friday"/>
    <n v="4"/>
    <b v="0"/>
  </r>
  <r>
    <n v="652"/>
    <s v="Clothing_Product"/>
    <s v="Clothing"/>
    <n v="2"/>
    <n v="87.617227999999997"/>
    <n v="175.23445599999999"/>
    <s v="Cash"/>
    <b v="0"/>
    <n v="0"/>
    <b v="1"/>
    <s v="From the store"/>
    <n v="0"/>
    <s v="Rainy"/>
    <s v="Christmas Market"/>
    <n v="4"/>
    <b v="1"/>
  </r>
  <r>
    <n v="221"/>
    <s v="Clothing_Product"/>
    <s v="Clothing"/>
    <n v="5"/>
    <n v="84.007886209999995"/>
    <n v="420.03943099999998"/>
    <s v="Debit Card"/>
    <b v="0"/>
    <n v="42.003943100000001"/>
    <b v="1"/>
    <s v="From the store"/>
    <n v="0"/>
    <s v="Snowy"/>
    <s v="Black Friday"/>
    <n v="4"/>
    <b v="1"/>
  </r>
  <r>
    <n v="598"/>
    <s v="Clothing_Product"/>
    <s v="Clothing"/>
    <n v="2"/>
    <n v="63.602155600000003"/>
    <n v="127.20431120000001"/>
    <s v="Cash"/>
    <b v="1"/>
    <n v="12.720431120000001"/>
    <b v="0"/>
    <s v="From the store"/>
    <n v="0"/>
    <s v="Snowy"/>
    <s v="Black Friday"/>
    <n v="4"/>
    <b v="1"/>
  </r>
  <r>
    <n v="445"/>
    <s v="Toys_Product"/>
    <s v="Toys"/>
    <n v="1"/>
    <n v="25.293062939999999"/>
    <n v="25.293062939999999"/>
    <s v="Online Payment"/>
    <b v="0"/>
    <n v="2.529306294"/>
    <b v="1"/>
    <s v="Express"/>
    <n v="4"/>
    <s v="Rainy"/>
    <s v="Black Friday"/>
    <n v="3"/>
    <b v="0"/>
  </r>
  <r>
    <n v="523"/>
    <s v="Toys_Product"/>
    <s v="Toys"/>
    <n v="4"/>
    <n v="95.892741909999998"/>
    <n v="383.57096760000002"/>
    <s v="Debit Card"/>
    <b v="0"/>
    <n v="0"/>
    <b v="0"/>
    <s v="Standard"/>
    <n v="1"/>
    <s v="Rainy"/>
    <s v="None"/>
    <n v="2"/>
    <b v="0"/>
  </r>
  <r>
    <n v="128"/>
    <s v="Electronics_Product"/>
    <s v="Electronics"/>
    <n v="5"/>
    <n v="63.686690419999998"/>
    <n v="318.43345210000001"/>
    <s v="Cash"/>
    <b v="1"/>
    <n v="31.843345209999999"/>
    <b v="0"/>
    <s v="Standard"/>
    <n v="2"/>
    <s v="Rainy"/>
    <s v="Black Friday"/>
    <n v="4"/>
    <b v="0"/>
  </r>
  <r>
    <n v="667"/>
    <s v="Electronics_Product"/>
    <s v="Electronics"/>
    <n v="2"/>
    <n v="62.53479574"/>
    <n v="125.0695915"/>
    <s v="Credit Card"/>
    <b v="1"/>
    <n v="12.50695915"/>
    <b v="0"/>
    <s v="Express"/>
    <n v="2"/>
    <s v="Sunny"/>
    <s v="Black Friday"/>
    <n v="2"/>
    <b v="0"/>
  </r>
  <r>
    <n v="405"/>
    <s v="Electronics_Product"/>
    <s v="Electronics"/>
    <n v="5"/>
    <n v="46.052895300000003"/>
    <n v="230.2644765"/>
    <s v="Online Payment"/>
    <b v="0"/>
    <n v="0"/>
    <b v="0"/>
    <s v="From the store"/>
    <n v="0"/>
    <s v="Rainy"/>
    <s v="None"/>
    <n v="3"/>
    <b v="1"/>
  </r>
  <r>
    <n v="532"/>
    <s v="Food_Product"/>
    <s v="Food"/>
    <n v="2"/>
    <n v="71.079611029999995"/>
    <n v="142.15922209999999"/>
    <s v="Online Payment"/>
    <b v="1"/>
    <n v="0"/>
    <b v="1"/>
    <s v="Express"/>
    <n v="5"/>
    <s v="Snowy"/>
    <s v="Christmas Market"/>
    <n v="2"/>
    <b v="0"/>
  </r>
  <r>
    <n v="230"/>
    <s v="Electronics_Product"/>
    <s v="Electronics"/>
    <n v="5"/>
    <n v="43.291514820000003"/>
    <n v="216.45757409999999"/>
    <s v="Debit Card"/>
    <b v="0"/>
    <n v="21.645757410000002"/>
    <b v="1"/>
    <s v="Standard"/>
    <n v="5"/>
    <s v="Snowy"/>
    <s v="Black Friday"/>
    <n v="5"/>
    <b v="0"/>
  </r>
  <r>
    <n v="82"/>
    <s v="Clothing_Product"/>
    <s v="Clothing"/>
    <n v="1"/>
    <n v="69.320178420000005"/>
    <n v="69.320178420000005"/>
    <s v="Online Payment"/>
    <b v="1"/>
    <n v="6.9320178419999996"/>
    <b v="1"/>
    <s v="From the store"/>
    <n v="0"/>
    <s v="Snowy"/>
    <s v="Black Friday"/>
    <n v="1"/>
    <b v="1"/>
  </r>
  <r>
    <n v="522"/>
    <s v="Toys_Product"/>
    <s v="Toys"/>
    <n v="2"/>
    <n v="63.144560800000001"/>
    <n v="126.2891216"/>
    <s v="Debit Card"/>
    <b v="1"/>
    <n v="0"/>
    <b v="0"/>
    <s v="From the store"/>
    <n v="0"/>
    <s v="Rainy"/>
    <s v="None"/>
    <n v="1"/>
    <b v="0"/>
  </r>
  <r>
    <n v="683"/>
    <s v="Food_Product"/>
    <s v="Food"/>
    <n v="4"/>
    <n v="83.693593899999996"/>
    <n v="334.77437559999998"/>
    <s v="Online Payment"/>
    <b v="0"/>
    <n v="33.477437559999998"/>
    <b v="0"/>
    <s v="Standard"/>
    <n v="3"/>
    <s v="Snowy"/>
    <s v="Black Friday"/>
    <n v="5"/>
    <b v="1"/>
  </r>
  <r>
    <n v="177"/>
    <s v="Clothing_Product"/>
    <s v="Clothing"/>
    <n v="2"/>
    <n v="59.216901120000003"/>
    <n v="118.4338022"/>
    <s v="Credit Card"/>
    <b v="1"/>
    <n v="0"/>
    <b v="0"/>
    <s v="From the store"/>
    <n v="0"/>
    <s v="Sunny"/>
    <s v="Christmas Market"/>
    <n v="3"/>
    <b v="1"/>
  </r>
  <r>
    <n v="416"/>
    <s v="Electronics_Product"/>
    <s v="Electronics"/>
    <n v="3"/>
    <n v="23.362835149999999"/>
    <n v="70.088505440000006"/>
    <s v="Online Payment"/>
    <b v="1"/>
    <n v="0"/>
    <b v="0"/>
    <s v="From the store"/>
    <n v="0"/>
    <s v="Sunny"/>
    <s v="None"/>
    <n v="1"/>
    <b v="0"/>
  </r>
  <r>
    <n v="780"/>
    <s v="Food_Product"/>
    <s v="Food"/>
    <n v="2"/>
    <n v="38.85827587"/>
    <n v="77.71655174"/>
    <s v="Cash"/>
    <b v="1"/>
    <n v="0"/>
    <b v="1"/>
    <s v="From the store"/>
    <n v="0"/>
    <s v="Snowy"/>
    <s v="None"/>
    <n v="2"/>
    <b v="0"/>
  </r>
  <r>
    <n v="130"/>
    <s v="Electronics_Product"/>
    <s v="Electronics"/>
    <n v="2"/>
    <n v="47.568728229999998"/>
    <n v="95.137456459999996"/>
    <s v="Cash"/>
    <b v="0"/>
    <n v="0"/>
    <b v="1"/>
    <s v="From the store"/>
    <n v="0"/>
    <s v="Snowy"/>
    <s v="None"/>
    <n v="3"/>
    <b v="1"/>
  </r>
  <r>
    <n v="71"/>
    <s v="Decorations_Product"/>
    <s v="Decorations"/>
    <n v="5"/>
    <n v="73.037481510000006"/>
    <n v="365.18740759999997"/>
    <s v="Credit Card"/>
    <b v="1"/>
    <n v="0"/>
    <b v="1"/>
    <s v="From the store"/>
    <n v="0"/>
    <s v="Rainy"/>
    <s v="None"/>
    <n v="2"/>
    <b v="0"/>
  </r>
  <r>
    <n v="946"/>
    <s v="Food_Product"/>
    <s v="Food"/>
    <n v="3"/>
    <n v="66.314246600000004"/>
    <n v="198.9427398"/>
    <s v="Online Payment"/>
    <b v="1"/>
    <n v="0"/>
    <b v="1"/>
    <s v="Express"/>
    <n v="2"/>
    <s v="Sunny"/>
    <s v="None"/>
    <n v="3"/>
    <b v="1"/>
  </r>
  <r>
    <n v="985"/>
    <s v="Electronics_Product"/>
    <s v="Electronics"/>
    <n v="2"/>
    <n v="80.455849279999995"/>
    <n v="160.91169859999999"/>
    <s v="Cash"/>
    <b v="1"/>
    <n v="0"/>
    <b v="1"/>
    <s v="From the store"/>
    <n v="0"/>
    <s v="Snowy"/>
    <s v="None"/>
    <n v="2"/>
    <b v="1"/>
  </r>
  <r>
    <n v="482"/>
    <s v="Electronics_Product"/>
    <s v="Electronics"/>
    <n v="5"/>
    <n v="80.756958240000003"/>
    <n v="403.78479119999997"/>
    <s v="Credit Card"/>
    <b v="1"/>
    <n v="40.378479120000002"/>
    <b v="0"/>
    <s v="From the store"/>
    <n v="0"/>
    <s v="Rainy"/>
    <s v="Black Friday"/>
    <n v="2"/>
    <b v="0"/>
  </r>
  <r>
    <n v="899"/>
    <s v="Toys_Product"/>
    <s v="Toys"/>
    <n v="1"/>
    <n v="90.821407919999999"/>
    <n v="90.821407919999999"/>
    <s v="Cash"/>
    <b v="0"/>
    <n v="0"/>
    <b v="1"/>
    <s v="Standard"/>
    <n v="1"/>
    <s v="Rainy"/>
    <s v="Christmas Market"/>
    <n v="5"/>
    <b v="1"/>
  </r>
  <r>
    <n v="766"/>
    <s v="Decorations_Product"/>
    <s v="Decorations"/>
    <n v="2"/>
    <n v="23.57553781"/>
    <n v="47.15107562"/>
    <s v="Online Payment"/>
    <b v="0"/>
    <n v="0"/>
    <b v="0"/>
    <s v="From the store"/>
    <n v="0"/>
    <s v="Sunny"/>
    <s v="Christmas Market"/>
    <n v="1"/>
    <b v="1"/>
  </r>
  <r>
    <n v="891"/>
    <s v="Toys_Product"/>
    <s v="Toys"/>
    <n v="1"/>
    <n v="19.41376996"/>
    <n v="19.41376996"/>
    <s v="Cash"/>
    <b v="1"/>
    <n v="1.941376996"/>
    <b v="1"/>
    <s v="Overnight"/>
    <n v="1"/>
    <s v="Rainy"/>
    <s v="Black Friday"/>
    <n v="3"/>
    <b v="0"/>
  </r>
  <r>
    <n v="722"/>
    <s v="Food_Product"/>
    <s v="Food"/>
    <n v="1"/>
    <n v="59.457238310000001"/>
    <n v="59.457238310000001"/>
    <s v="Credit Card"/>
    <b v="1"/>
    <n v="0"/>
    <b v="0"/>
    <s v="Express"/>
    <n v="4"/>
    <s v="Snowy"/>
    <s v="None"/>
    <n v="1"/>
    <b v="1"/>
  </r>
  <r>
    <n v="165"/>
    <s v="Clothing_Product"/>
    <s v="Clothing"/>
    <n v="3"/>
    <n v="49.399544669999997"/>
    <n v="148.198634"/>
    <s v="Online Payment"/>
    <b v="0"/>
    <n v="14.819863399999999"/>
    <b v="1"/>
    <s v="Standard"/>
    <n v="2"/>
    <s v="Sunny"/>
    <s v="Black Friday"/>
    <n v="2"/>
    <b v="0"/>
  </r>
  <r>
    <n v="60"/>
    <s v="Decorations_Product"/>
    <s v="Decorations"/>
    <n v="5"/>
    <n v="85.059413300000003"/>
    <n v="425.29706650000003"/>
    <s v="Credit Card"/>
    <b v="1"/>
    <n v="0"/>
    <b v="1"/>
    <s v="Overnight"/>
    <n v="5"/>
    <s v="Rainy"/>
    <s v="None"/>
    <n v="4"/>
    <b v="1"/>
  </r>
  <r>
    <n v="802"/>
    <s v="Decorations_Product"/>
    <s v="Decorations"/>
    <n v="1"/>
    <n v="57.28825148"/>
    <n v="57.28825148"/>
    <s v="Credit Card"/>
    <b v="0"/>
    <n v="5.7288251480000003"/>
    <b v="0"/>
    <s v="From the store"/>
    <n v="0"/>
    <s v="Rainy"/>
    <s v="Black Friday"/>
    <n v="1"/>
    <b v="1"/>
  </r>
  <r>
    <n v="994"/>
    <s v="Electronics_Product"/>
    <s v="Electronics"/>
    <n v="5"/>
    <n v="40.589152970000001"/>
    <n v="202.94576480000001"/>
    <s v="Online Payment"/>
    <b v="1"/>
    <n v="0"/>
    <b v="0"/>
    <s v="From the store"/>
    <n v="0"/>
    <s v="Snowy"/>
    <s v="Christmas Market"/>
    <n v="5"/>
    <b v="0"/>
  </r>
  <r>
    <n v="738"/>
    <s v="Toys_Product"/>
    <s v="Toys"/>
    <n v="5"/>
    <n v="37.84068706"/>
    <n v="189.2034353"/>
    <s v="Credit Card"/>
    <b v="1"/>
    <n v="0"/>
    <b v="0"/>
    <s v="From the store"/>
    <n v="0"/>
    <s v="Sunny"/>
    <s v="Christmas Market"/>
    <n v="5"/>
    <b v="0"/>
  </r>
  <r>
    <n v="325"/>
    <s v="Clothing_Product"/>
    <s v="Clothing"/>
    <n v="3"/>
    <n v="60.205941240000001"/>
    <n v="180.6178237"/>
    <s v="Cash"/>
    <b v="1"/>
    <n v="18.06178237"/>
    <b v="1"/>
    <s v="Overnight"/>
    <n v="3"/>
    <s v="Sunny"/>
    <s v="Black Friday"/>
    <n v="5"/>
    <b v="1"/>
  </r>
  <r>
    <n v="736"/>
    <s v="Food_Product"/>
    <s v="Food"/>
    <n v="5"/>
    <n v="30.435469650000002"/>
    <n v="152.17734820000001"/>
    <s v="Online Payment"/>
    <b v="1"/>
    <n v="15.21773482"/>
    <b v="0"/>
    <s v="Standard"/>
    <n v="3"/>
    <s v="Rainy"/>
    <s v="Black Friday"/>
    <n v="5"/>
    <b v="0"/>
  </r>
  <r>
    <n v="889"/>
    <s v="Toys_Product"/>
    <s v="Toys"/>
    <n v="2"/>
    <n v="64.470606959999998"/>
    <n v="128.94121390000001"/>
    <s v="Cash"/>
    <b v="0"/>
    <n v="0"/>
    <b v="0"/>
    <s v="Overnight"/>
    <n v="4"/>
    <s v="Rainy"/>
    <s v="Christmas Market"/>
    <n v="5"/>
    <b v="1"/>
  </r>
  <r>
    <n v="918"/>
    <s v="Electronics_Product"/>
    <s v="Electronics"/>
    <n v="1"/>
    <n v="27.571574869999999"/>
    <n v="27.571574869999999"/>
    <s v="Debit Card"/>
    <b v="1"/>
    <n v="0"/>
    <b v="0"/>
    <s v="From the store"/>
    <n v="0"/>
    <s v="Rainy"/>
    <s v="Christmas Market"/>
    <n v="5"/>
    <b v="1"/>
  </r>
  <r>
    <n v="378"/>
    <s v="Toys_Product"/>
    <s v="Toys"/>
    <n v="3"/>
    <n v="85.924020330000005"/>
    <n v="257.77206100000001"/>
    <s v="Credit Card"/>
    <b v="1"/>
    <n v="25.777206100000001"/>
    <b v="0"/>
    <s v="Overnight"/>
    <n v="5"/>
    <s v="Snowy"/>
    <s v="Black Friday"/>
    <n v="3"/>
    <b v="0"/>
  </r>
  <r>
    <n v="477"/>
    <s v="Clothing_Product"/>
    <s v="Clothing"/>
    <n v="1"/>
    <n v="90.390155570000005"/>
    <n v="90.390155570000005"/>
    <s v="Cash"/>
    <b v="1"/>
    <n v="0"/>
    <b v="1"/>
    <s v="From the store"/>
    <n v="0"/>
    <s v="Snowy"/>
    <s v="None"/>
    <n v="2"/>
    <b v="0"/>
  </r>
  <r>
    <n v="873"/>
    <s v="Electronics_Product"/>
    <s v="Electronics"/>
    <n v="5"/>
    <n v="30.248937229999999"/>
    <n v="151.24468619999999"/>
    <s v="Debit Card"/>
    <b v="0"/>
    <n v="0"/>
    <b v="1"/>
    <s v="Overnight"/>
    <n v="5"/>
    <s v="Rainy"/>
    <s v="None"/>
    <n v="2"/>
    <b v="0"/>
  </r>
  <r>
    <n v="316"/>
    <s v="Food_Product"/>
    <s v="Food"/>
    <n v="4"/>
    <n v="64.801422880000004"/>
    <n v="259.2056915"/>
    <s v="Online Payment"/>
    <b v="1"/>
    <n v="25.920569149999999"/>
    <b v="0"/>
    <s v="Express"/>
    <n v="2"/>
    <s v="Sunny"/>
    <s v="Black Friday"/>
    <n v="2"/>
    <b v="0"/>
  </r>
  <r>
    <n v="500"/>
    <s v="Electronics_Product"/>
    <s v="Electronics"/>
    <n v="4"/>
    <n v="98.910393690000006"/>
    <n v="395.6415748"/>
    <s v="Online Payment"/>
    <b v="1"/>
    <n v="0"/>
    <b v="0"/>
    <s v="From the store"/>
    <n v="0"/>
    <s v="Rainy"/>
    <s v="Christmas Market"/>
    <n v="4"/>
    <b v="1"/>
  </r>
  <r>
    <n v="314"/>
    <s v="Food_Product"/>
    <s v="Food"/>
    <n v="2"/>
    <n v="45.799617099999999"/>
    <n v="91.599234199999998"/>
    <s v="Cash"/>
    <b v="1"/>
    <n v="9.1599234200000001"/>
    <b v="0"/>
    <s v="Standard"/>
    <n v="4"/>
    <s v="Sunny"/>
    <s v="Black Friday"/>
    <n v="1"/>
    <b v="1"/>
  </r>
  <r>
    <n v="495"/>
    <s v="Clothing_Product"/>
    <s v="Clothing"/>
    <n v="3"/>
    <n v="72.186505150000002"/>
    <n v="216.55951540000001"/>
    <s v="Cash"/>
    <b v="1"/>
    <n v="0"/>
    <b v="0"/>
    <s v="From the store"/>
    <n v="0"/>
    <s v="Snowy"/>
    <s v="None"/>
    <n v="4"/>
    <b v="0"/>
  </r>
  <r>
    <n v="586"/>
    <s v="Electronics_Product"/>
    <s v="Electronics"/>
    <n v="3"/>
    <n v="15.309918100000001"/>
    <n v="45.929754299999999"/>
    <s v="Debit Card"/>
    <b v="1"/>
    <n v="0"/>
    <b v="0"/>
    <s v="Standard"/>
    <n v="3"/>
    <s v="Sunny"/>
    <s v="Christmas Market"/>
    <n v="5"/>
    <b v="0"/>
  </r>
  <r>
    <n v="843"/>
    <s v="Decorations_Product"/>
    <s v="Decorations"/>
    <n v="2"/>
    <n v="98.04496245"/>
    <n v="196.0899249"/>
    <s v="Debit Card"/>
    <b v="1"/>
    <n v="19.608992489999999"/>
    <b v="1"/>
    <s v="Express"/>
    <n v="3"/>
    <s v="Snowy"/>
    <s v="Black Friday"/>
    <n v="4"/>
    <b v="0"/>
  </r>
  <r>
    <n v="337"/>
    <s v="Electronics_Product"/>
    <s v="Electronics"/>
    <n v="1"/>
    <n v="51.705188499999998"/>
    <n v="51.705188499999998"/>
    <s v="Credit Card"/>
    <b v="1"/>
    <n v="0"/>
    <b v="0"/>
    <s v="Standard"/>
    <n v="1"/>
    <s v="Snowy"/>
    <s v="None"/>
    <n v="2"/>
    <b v="1"/>
  </r>
  <r>
    <n v="984"/>
    <s v="Clothing_Product"/>
    <s v="Clothing"/>
    <n v="4"/>
    <n v="95.489412770000001"/>
    <n v="381.95765110000002"/>
    <s v="Online Payment"/>
    <b v="1"/>
    <n v="38.195765110000004"/>
    <b v="1"/>
    <s v="From the store"/>
    <n v="0"/>
    <s v="Rainy"/>
    <s v="Black Friday"/>
    <n v="5"/>
    <b v="1"/>
  </r>
  <r>
    <n v="504"/>
    <s v="Toys_Product"/>
    <s v="Toys"/>
    <n v="3"/>
    <n v="17.056631289999999"/>
    <n v="51.169893879999996"/>
    <s v="Online Payment"/>
    <b v="0"/>
    <n v="5.1169893880000004"/>
    <b v="1"/>
    <s v="From the store"/>
    <n v="0"/>
    <s v="Rainy"/>
    <s v="Black Friday"/>
    <n v="4"/>
    <b v="1"/>
  </r>
  <r>
    <n v="972"/>
    <s v="Food_Product"/>
    <s v="Food"/>
    <n v="3"/>
    <n v="62.994046439999998"/>
    <n v="188.9821393"/>
    <s v="Online Payment"/>
    <b v="1"/>
    <n v="0"/>
    <b v="1"/>
    <s v="From the store"/>
    <n v="0"/>
    <s v="Snowy"/>
    <s v="None"/>
    <n v="5"/>
    <b v="1"/>
  </r>
  <r>
    <n v="119"/>
    <s v="Food_Product"/>
    <s v="Food"/>
    <n v="5"/>
    <n v="96.785723500000003"/>
    <n v="483.92861749999997"/>
    <s v="Online Payment"/>
    <b v="1"/>
    <n v="48.392861750000002"/>
    <b v="1"/>
    <s v="From the store"/>
    <n v="0"/>
    <s v="Snowy"/>
    <s v="Black Friday"/>
    <n v="1"/>
    <b v="0"/>
  </r>
  <r>
    <n v="454"/>
    <s v="Food_Product"/>
    <s v="Food"/>
    <n v="4"/>
    <n v="69.285072069999998"/>
    <n v="277.14028830000001"/>
    <s v="Cash"/>
    <b v="1"/>
    <n v="0"/>
    <b v="1"/>
    <s v="Standard"/>
    <n v="5"/>
    <s v="Rainy"/>
    <s v="Christmas Market"/>
    <n v="1"/>
    <b v="0"/>
  </r>
  <r>
    <n v="153"/>
    <s v="Electronics_Product"/>
    <s v="Electronics"/>
    <n v="2"/>
    <n v="56.497351639999998"/>
    <n v="112.9947033"/>
    <s v="Online Payment"/>
    <b v="1"/>
    <n v="0"/>
    <b v="0"/>
    <s v="Express"/>
    <n v="3"/>
    <s v="Snowy"/>
    <s v="Christmas Market"/>
    <n v="5"/>
    <b v="0"/>
  </r>
  <r>
    <n v="319"/>
    <s v="Electronics_Product"/>
    <s v="Electronics"/>
    <n v="3"/>
    <n v="55.914540469999999"/>
    <n v="167.74362139999999"/>
    <s v="Cash"/>
    <b v="1"/>
    <n v="16.774362140000001"/>
    <b v="1"/>
    <s v="From the store"/>
    <n v="0"/>
    <s v="Snowy"/>
    <s v="Black Friday"/>
    <n v="5"/>
    <b v="1"/>
  </r>
  <r>
    <n v="97"/>
    <s v="Toys_Product"/>
    <s v="Toys"/>
    <n v="4"/>
    <n v="91.719600529999994"/>
    <n v="366.87840210000002"/>
    <s v="Online Payment"/>
    <b v="1"/>
    <n v="36.687840209999997"/>
    <b v="1"/>
    <s v="From the store"/>
    <n v="0"/>
    <s v="Snowy"/>
    <s v="Black Friday"/>
    <n v="4"/>
    <b v="0"/>
  </r>
  <r>
    <n v="506"/>
    <s v="Toys_Product"/>
    <s v="Toys"/>
    <n v="3"/>
    <n v="67.534203869999999"/>
    <n v="202.60261159999999"/>
    <s v="Credit Card"/>
    <b v="0"/>
    <n v="20.260261159999999"/>
    <b v="1"/>
    <s v="Overnight"/>
    <n v="1"/>
    <s v="Snowy"/>
    <s v="Black Friday"/>
    <n v="2"/>
    <b v="0"/>
  </r>
  <r>
    <n v="818"/>
    <s v="Electronics_Product"/>
    <s v="Electronics"/>
    <n v="4"/>
    <n v="59.568842359999998"/>
    <n v="238.27536939999999"/>
    <s v="Online Payment"/>
    <b v="1"/>
    <n v="23.827536940000002"/>
    <b v="0"/>
    <s v="From the store"/>
    <n v="0"/>
    <s v="Rainy"/>
    <s v="Black Friday"/>
    <n v="4"/>
    <b v="0"/>
  </r>
  <r>
    <n v="733"/>
    <s v="Decorations_Product"/>
    <s v="Decorations"/>
    <n v="4"/>
    <n v="78.964533079999995"/>
    <n v="315.85813230000002"/>
    <s v="Online Payment"/>
    <b v="0"/>
    <n v="0"/>
    <b v="0"/>
    <s v="Express"/>
    <n v="2"/>
    <s v="Rainy"/>
    <s v="None"/>
    <n v="2"/>
    <b v="0"/>
  </r>
  <r>
    <n v="750"/>
    <s v="Decorations_Product"/>
    <s v="Decorations"/>
    <n v="2"/>
    <n v="32.319320609999998"/>
    <n v="64.638641219999997"/>
    <s v="Cash"/>
    <b v="0"/>
    <n v="6.4638641220000004"/>
    <b v="0"/>
    <s v="Overnight"/>
    <n v="5"/>
    <s v="Snowy"/>
    <s v="Black Friday"/>
    <n v="3"/>
    <b v="0"/>
  </r>
  <r>
    <n v="431"/>
    <s v="Toys_Product"/>
    <s v="Toys"/>
    <n v="4"/>
    <n v="41.650898410000003"/>
    <n v="166.60359360000001"/>
    <s v="Debit Card"/>
    <b v="1"/>
    <n v="0"/>
    <b v="1"/>
    <s v="Standard"/>
    <n v="5"/>
    <s v="Snowy"/>
    <s v="None"/>
    <n v="2"/>
    <b v="1"/>
  </r>
  <r>
    <n v="225"/>
    <s v="Clothing_Product"/>
    <s v="Clothing"/>
    <n v="2"/>
    <n v="63.910239339999997"/>
    <n v="127.8204787"/>
    <s v="Cash"/>
    <b v="0"/>
    <n v="0"/>
    <b v="1"/>
    <s v="From the store"/>
    <n v="0"/>
    <s v="Snowy"/>
    <s v="Christmas Market"/>
    <n v="1"/>
    <b v="0"/>
  </r>
  <r>
    <n v="608"/>
    <s v="Food_Product"/>
    <s v="Food"/>
    <n v="1"/>
    <n v="32.797427880000001"/>
    <n v="32.797427880000001"/>
    <s v="Debit Card"/>
    <b v="0"/>
    <n v="0"/>
    <b v="0"/>
    <s v="Overnight"/>
    <n v="2"/>
    <s v="Snowy"/>
    <s v="None"/>
    <n v="1"/>
    <b v="0"/>
  </r>
  <r>
    <n v="696"/>
    <s v="Food_Product"/>
    <s v="Food"/>
    <n v="3"/>
    <n v="47.5821854"/>
    <n v="142.74655619999999"/>
    <s v="Online Payment"/>
    <b v="0"/>
    <n v="14.274655620000001"/>
    <b v="1"/>
    <s v="From the store"/>
    <n v="0"/>
    <s v="Snowy"/>
    <s v="Black Friday"/>
    <n v="2"/>
    <b v="0"/>
  </r>
  <r>
    <n v="800"/>
    <s v="Clothing_Product"/>
    <s v="Clothing"/>
    <n v="3"/>
    <n v="72.88460001"/>
    <n v="218.65379999999999"/>
    <s v="Cash"/>
    <b v="1"/>
    <n v="0"/>
    <b v="0"/>
    <s v="Standard"/>
    <n v="1"/>
    <s v="Sunny"/>
    <s v="None"/>
    <n v="3"/>
    <b v="0"/>
  </r>
  <r>
    <n v="608"/>
    <s v="Decorations_Product"/>
    <s v="Decorations"/>
    <n v="2"/>
    <n v="74.496353249999999"/>
    <n v="148.9927065"/>
    <s v="Debit Card"/>
    <b v="0"/>
    <n v="0"/>
    <b v="1"/>
    <s v="Overnight"/>
    <n v="3"/>
    <s v="Rainy"/>
    <s v="None"/>
    <n v="3"/>
    <b v="1"/>
  </r>
  <r>
    <n v="198"/>
    <s v="Clothing_Product"/>
    <s v="Clothing"/>
    <n v="2"/>
    <n v="68.029794929999994"/>
    <n v="136.05958989999999"/>
    <s v="Online Payment"/>
    <b v="1"/>
    <n v="0"/>
    <b v="0"/>
    <s v="Standard"/>
    <n v="1"/>
    <s v="Snowy"/>
    <s v="Christmas Market"/>
    <n v="1"/>
    <b v="1"/>
  </r>
  <r>
    <n v="754"/>
    <s v="Food_Product"/>
    <s v="Food"/>
    <n v="4"/>
    <n v="67.166825709999998"/>
    <n v="268.66730280000002"/>
    <s v="Online Payment"/>
    <b v="0"/>
    <n v="26.866730279999999"/>
    <b v="0"/>
    <s v="Standard"/>
    <n v="4"/>
    <s v="Rainy"/>
    <s v="Black Friday"/>
    <n v="4"/>
    <b v="0"/>
  </r>
  <r>
    <n v="541"/>
    <s v="Decorations_Product"/>
    <s v="Decorations"/>
    <n v="3"/>
    <n v="43.359895100000003"/>
    <n v="130.07968529999999"/>
    <s v="Cash"/>
    <b v="0"/>
    <n v="0"/>
    <b v="0"/>
    <s v="From the store"/>
    <n v="0"/>
    <s v="Rainy"/>
    <s v="Christmas Market"/>
    <n v="2"/>
    <b v="1"/>
  </r>
  <r>
    <n v="394"/>
    <s v="Clothing_Product"/>
    <s v="Clothing"/>
    <n v="3"/>
    <n v="49.967959980000003"/>
    <n v="149.90387989999999"/>
    <s v="Credit Card"/>
    <b v="1"/>
    <n v="0"/>
    <b v="1"/>
    <s v="Overnight"/>
    <n v="2"/>
    <s v="Snowy"/>
    <s v="Christmas Market"/>
    <n v="4"/>
    <b v="0"/>
  </r>
  <r>
    <n v="290"/>
    <s v="Food_Product"/>
    <s v="Food"/>
    <n v="4"/>
    <n v="23.449887329999999"/>
    <n v="93.799549299999995"/>
    <s v="Credit Card"/>
    <b v="1"/>
    <n v="9.3799549300000002"/>
    <b v="1"/>
    <s v="From the store"/>
    <n v="0"/>
    <s v="Rainy"/>
    <s v="Black Friday"/>
    <n v="1"/>
    <b v="1"/>
  </r>
  <r>
    <n v="881"/>
    <s v="Clothing_Product"/>
    <s v="Clothing"/>
    <n v="5"/>
    <n v="15.439947979999999"/>
    <n v="77.199739910000005"/>
    <s v="Debit Card"/>
    <b v="1"/>
    <n v="0"/>
    <b v="1"/>
    <s v="From the store"/>
    <n v="0"/>
    <s v="Snowy"/>
    <s v="None"/>
    <n v="5"/>
    <b v="1"/>
  </r>
  <r>
    <n v="522"/>
    <s v="Toys_Product"/>
    <s v="Toys"/>
    <n v="4"/>
    <n v="56.120603199999998"/>
    <n v="224.48241279999999"/>
    <s v="Credit Card"/>
    <b v="0"/>
    <n v="22.448241280000001"/>
    <b v="1"/>
    <s v="From the store"/>
    <n v="0"/>
    <s v="Snowy"/>
    <s v="Black Friday"/>
    <n v="1"/>
    <b v="1"/>
  </r>
  <r>
    <n v="722"/>
    <s v="Food_Product"/>
    <s v="Food"/>
    <n v="2"/>
    <n v="76.561258499999994"/>
    <n v="153.12251699999999"/>
    <s v="Online Payment"/>
    <b v="0"/>
    <n v="0"/>
    <b v="0"/>
    <s v="From the store"/>
    <n v="0"/>
    <s v="Rainy"/>
    <s v="Christmas Market"/>
    <n v="1"/>
    <b v="1"/>
  </r>
  <r>
    <n v="177"/>
    <s v="Decorations_Product"/>
    <s v="Decorations"/>
    <n v="5"/>
    <n v="25.221247259999998"/>
    <n v="126.10623630000001"/>
    <s v="Online Payment"/>
    <b v="1"/>
    <n v="0"/>
    <b v="0"/>
    <s v="Express"/>
    <n v="4"/>
    <s v="Snowy"/>
    <s v="Christmas Market"/>
    <n v="3"/>
    <b v="0"/>
  </r>
  <r>
    <n v="316"/>
    <s v="Clothing_Product"/>
    <s v="Clothing"/>
    <n v="3"/>
    <n v="99.634154719999998"/>
    <n v="298.9024642"/>
    <s v="Credit Card"/>
    <b v="0"/>
    <n v="29.89024642"/>
    <b v="0"/>
    <s v="From the store"/>
    <n v="0"/>
    <s v="Sunny"/>
    <s v="Black Friday"/>
    <n v="2"/>
    <b v="0"/>
  </r>
  <r>
    <n v="542"/>
    <s v="Electronics_Product"/>
    <s v="Electronics"/>
    <n v="1"/>
    <n v="73.9779573"/>
    <n v="73.9779573"/>
    <s v="Cash"/>
    <b v="1"/>
    <n v="7.3977957300000003"/>
    <b v="0"/>
    <s v="Overnight"/>
    <n v="1"/>
    <s v="Sunny"/>
    <s v="Black Friday"/>
    <n v="5"/>
    <b v="1"/>
  </r>
  <r>
    <n v="400"/>
    <s v="Food_Product"/>
    <s v="Food"/>
    <n v="4"/>
    <n v="13.143452809999999"/>
    <n v="52.573811220000003"/>
    <s v="Cash"/>
    <b v="0"/>
    <n v="0"/>
    <b v="0"/>
    <s v="From the store"/>
    <n v="0"/>
    <s v="Snowy"/>
    <s v="None"/>
    <n v="4"/>
    <b v="0"/>
  </r>
  <r>
    <n v="250"/>
    <s v="Decorations_Product"/>
    <s v="Decorations"/>
    <n v="1"/>
    <n v="79.680575820000001"/>
    <n v="79.680575820000001"/>
    <s v="Credit Card"/>
    <b v="0"/>
    <n v="0"/>
    <b v="1"/>
    <s v="Standard"/>
    <n v="2"/>
    <s v="Snowy"/>
    <s v="None"/>
    <n v="1"/>
    <b v="1"/>
  </r>
  <r>
    <n v="822"/>
    <s v="Food_Product"/>
    <s v="Food"/>
    <n v="3"/>
    <n v="98.75546962"/>
    <n v="296.26640880000002"/>
    <s v="Cash"/>
    <b v="0"/>
    <n v="29.62664088"/>
    <b v="1"/>
    <s v="Standard"/>
    <n v="3"/>
    <s v="Snowy"/>
    <s v="Black Friday"/>
    <n v="2"/>
    <b v="1"/>
  </r>
  <r>
    <n v="598"/>
    <s v="Electronics_Product"/>
    <s v="Electronics"/>
    <n v="5"/>
    <n v="94.441972370000002"/>
    <n v="472.2098618"/>
    <s v="Debit Card"/>
    <b v="1"/>
    <n v="47.220986179999997"/>
    <b v="0"/>
    <s v="Standard"/>
    <n v="5"/>
    <s v="Sunny"/>
    <s v="Black Friday"/>
    <n v="2"/>
    <b v="0"/>
  </r>
  <r>
    <n v="562"/>
    <s v="Electronics_Product"/>
    <s v="Electronics"/>
    <n v="1"/>
    <n v="51.570325889999999"/>
    <n v="51.570325889999999"/>
    <s v="Credit Card"/>
    <b v="1"/>
    <n v="5.1570325889999999"/>
    <b v="1"/>
    <s v="Standard"/>
    <n v="5"/>
    <s v="Sunny"/>
    <s v="Black Friday"/>
    <n v="4"/>
    <b v="0"/>
  </r>
  <r>
    <n v="222"/>
    <s v="Decorations_Product"/>
    <s v="Decorations"/>
    <n v="5"/>
    <n v="96.811581750000002"/>
    <n v="484.05790869999998"/>
    <s v="Online Payment"/>
    <b v="1"/>
    <n v="48.405790869999997"/>
    <b v="1"/>
    <s v="Express"/>
    <n v="1"/>
    <s v="Rainy"/>
    <s v="Black Friday"/>
    <n v="1"/>
    <b v="1"/>
  </r>
  <r>
    <n v="217"/>
    <s v="Electronics_Product"/>
    <s v="Electronics"/>
    <n v="3"/>
    <n v="55.438559439999999"/>
    <n v="166.3156783"/>
    <s v="Debit Card"/>
    <b v="1"/>
    <n v="16.631567830000002"/>
    <b v="0"/>
    <s v="Standard"/>
    <n v="1"/>
    <s v="Snowy"/>
    <s v="Black Friday"/>
    <n v="3"/>
    <b v="1"/>
  </r>
  <r>
    <n v="771"/>
    <s v="Decorations_Product"/>
    <s v="Decorations"/>
    <n v="4"/>
    <n v="61.12188003"/>
    <n v="244.48752010000001"/>
    <s v="Credit Card"/>
    <b v="1"/>
    <n v="24.44875201"/>
    <b v="1"/>
    <s v="Express"/>
    <n v="1"/>
    <s v="Sunny"/>
    <s v="Black Friday"/>
    <n v="5"/>
    <b v="0"/>
  </r>
  <r>
    <n v="469"/>
    <s v="Toys_Product"/>
    <s v="Toys"/>
    <n v="4"/>
    <n v="14.80078308"/>
    <n v="59.203132330000003"/>
    <s v="Online Payment"/>
    <b v="0"/>
    <n v="0"/>
    <b v="1"/>
    <s v="Standard"/>
    <n v="3"/>
    <s v="Snowy"/>
    <s v="None"/>
    <n v="5"/>
    <b v="1"/>
  </r>
  <r>
    <n v="115"/>
    <s v="Food_Product"/>
    <s v="Food"/>
    <n v="5"/>
    <n v="15.28872881"/>
    <n v="76.443644039999995"/>
    <s v="Debit Card"/>
    <b v="1"/>
    <n v="7.6443644040000001"/>
    <b v="0"/>
    <s v="From the store"/>
    <n v="0"/>
    <s v="Rainy"/>
    <s v="Black Friday"/>
    <n v="2"/>
    <b v="0"/>
  </r>
  <r>
    <n v="114"/>
    <s v="Toys_Product"/>
    <s v="Toys"/>
    <n v="5"/>
    <n v="96.859643219999995"/>
    <n v="484.29821609999999"/>
    <s v="Debit Card"/>
    <b v="1"/>
    <n v="0"/>
    <b v="1"/>
    <s v="From the store"/>
    <n v="0"/>
    <s v="Rainy"/>
    <s v="None"/>
    <n v="5"/>
    <b v="0"/>
  </r>
  <r>
    <n v="244"/>
    <s v="Food_Product"/>
    <s v="Food"/>
    <n v="4"/>
    <n v="24.89974913"/>
    <n v="99.59899652"/>
    <s v="Cash"/>
    <b v="1"/>
    <n v="9.9598996520000007"/>
    <b v="1"/>
    <s v="From the store"/>
    <n v="0"/>
    <s v="Snowy"/>
    <s v="Black Friday"/>
    <n v="4"/>
    <b v="0"/>
  </r>
  <r>
    <n v="61"/>
    <s v="Decorations_Product"/>
    <s v="Decorations"/>
    <n v="5"/>
    <n v="40.455519789999997"/>
    <n v="202.27759900000001"/>
    <s v="Credit Card"/>
    <b v="1"/>
    <n v="0"/>
    <b v="1"/>
    <s v="From the store"/>
    <n v="0"/>
    <s v="Snowy"/>
    <s v="None"/>
    <n v="3"/>
    <b v="0"/>
  </r>
  <r>
    <n v="3"/>
    <s v="Food_Product"/>
    <s v="Food"/>
    <n v="5"/>
    <n v="46.116752679999998"/>
    <n v="230.58376340000001"/>
    <s v="Online Payment"/>
    <b v="1"/>
    <n v="0"/>
    <b v="0"/>
    <s v="Express"/>
    <n v="5"/>
    <s v="Sunny"/>
    <s v="Christmas Market"/>
    <n v="1"/>
    <b v="1"/>
  </r>
  <r>
    <n v="164"/>
    <s v="Clothing_Product"/>
    <s v="Clothing"/>
    <n v="3"/>
    <n v="92.811042709999995"/>
    <n v="278.43312809999998"/>
    <s v="Credit Card"/>
    <b v="0"/>
    <n v="27.84331281"/>
    <b v="0"/>
    <s v="Overnight"/>
    <n v="5"/>
    <s v="Snowy"/>
    <s v="Black Friday"/>
    <n v="3"/>
    <b v="1"/>
  </r>
  <r>
    <n v="653"/>
    <s v="Decorations_Product"/>
    <s v="Decorations"/>
    <n v="2"/>
    <n v="82.433642919999997"/>
    <n v="164.86728579999999"/>
    <s v="Credit Card"/>
    <b v="0"/>
    <n v="0"/>
    <b v="0"/>
    <s v="From the store"/>
    <n v="0"/>
    <s v="Snowy"/>
    <s v="Christmas Market"/>
    <n v="3"/>
    <b v="0"/>
  </r>
  <r>
    <n v="993"/>
    <s v="Electronics_Product"/>
    <s v="Electronics"/>
    <n v="4"/>
    <n v="16.033823649999999"/>
    <n v="64.135294590000001"/>
    <s v="Cash"/>
    <b v="0"/>
    <n v="6.4135294590000003"/>
    <b v="1"/>
    <s v="Standard"/>
    <n v="1"/>
    <s v="Rainy"/>
    <s v="Black Friday"/>
    <n v="4"/>
    <b v="1"/>
  </r>
  <r>
    <n v="49"/>
    <s v="Electronics_Product"/>
    <s v="Electronics"/>
    <n v="1"/>
    <n v="62.42618813"/>
    <n v="62.42618813"/>
    <s v="Online Payment"/>
    <b v="1"/>
    <n v="0"/>
    <b v="1"/>
    <s v="Standard"/>
    <n v="1"/>
    <s v="Sunny"/>
    <s v="Christmas Market"/>
    <n v="5"/>
    <b v="0"/>
  </r>
  <r>
    <n v="805"/>
    <s v="Food_Product"/>
    <s v="Food"/>
    <n v="4"/>
    <n v="49.229824450000002"/>
    <n v="196.91929780000001"/>
    <s v="Debit Card"/>
    <b v="1"/>
    <n v="0"/>
    <b v="1"/>
    <s v="Express"/>
    <n v="1"/>
    <s v="Snowy"/>
    <s v="Christmas Market"/>
    <n v="4"/>
    <b v="0"/>
  </r>
  <r>
    <n v="114"/>
    <s v="Food_Product"/>
    <s v="Food"/>
    <n v="4"/>
    <n v="27.001038820000002"/>
    <n v="108.00415529999999"/>
    <s v="Debit Card"/>
    <b v="0"/>
    <n v="0"/>
    <b v="1"/>
    <s v="Standard"/>
    <n v="4"/>
    <s v="Snowy"/>
    <s v="None"/>
    <n v="5"/>
    <b v="0"/>
  </r>
  <r>
    <n v="480"/>
    <s v="Decorations_Product"/>
    <s v="Decorations"/>
    <n v="3"/>
    <n v="71.26692611"/>
    <n v="213.80077829999999"/>
    <s v="Online Payment"/>
    <b v="1"/>
    <n v="21.380077830000001"/>
    <b v="1"/>
    <s v="Express"/>
    <n v="1"/>
    <s v="Sunny"/>
    <s v="Black Friday"/>
    <n v="3"/>
    <b v="0"/>
  </r>
  <r>
    <n v="215"/>
    <s v="Food_Product"/>
    <s v="Food"/>
    <n v="5"/>
    <n v="58.158909659999999"/>
    <n v="290.79454829999997"/>
    <s v="Online Payment"/>
    <b v="1"/>
    <n v="0"/>
    <b v="1"/>
    <s v="Standard"/>
    <n v="5"/>
    <s v="Snowy"/>
    <s v="Christmas Market"/>
    <n v="1"/>
    <b v="0"/>
  </r>
  <r>
    <n v="895"/>
    <s v="Toys_Product"/>
    <s v="Toys"/>
    <n v="4"/>
    <n v="56.747791020000001"/>
    <n v="226.99116409999999"/>
    <s v="Debit Card"/>
    <b v="1"/>
    <n v="22.699116409999998"/>
    <b v="1"/>
    <s v="Overnight"/>
    <n v="4"/>
    <s v="Rainy"/>
    <s v="Black Friday"/>
    <n v="1"/>
    <b v="0"/>
  </r>
  <r>
    <n v="632"/>
    <s v="Food_Product"/>
    <s v="Food"/>
    <n v="5"/>
    <n v="67.989764179999995"/>
    <n v="339.94882089999999"/>
    <s v="Cash"/>
    <b v="0"/>
    <n v="33.994882089999997"/>
    <b v="1"/>
    <s v="From the store"/>
    <n v="0"/>
    <s v="Rainy"/>
    <s v="Black Friday"/>
    <n v="5"/>
    <b v="0"/>
  </r>
  <r>
    <n v="677"/>
    <s v="Clothing_Product"/>
    <s v="Clothing"/>
    <n v="4"/>
    <n v="34.036780819999997"/>
    <n v="136.1471233"/>
    <s v="Debit Card"/>
    <b v="1"/>
    <n v="0"/>
    <b v="1"/>
    <s v="From the store"/>
    <n v="0"/>
    <s v="Sunny"/>
    <s v="None"/>
    <n v="5"/>
    <b v="0"/>
  </r>
  <r>
    <n v="134"/>
    <s v="Clothing_Product"/>
    <s v="Clothing"/>
    <n v="4"/>
    <n v="24.332822149999998"/>
    <n v="97.331288599999993"/>
    <s v="Online Payment"/>
    <b v="0"/>
    <n v="0"/>
    <b v="1"/>
    <s v="Overnight"/>
    <n v="5"/>
    <s v="Rainy"/>
    <s v="None"/>
    <n v="3"/>
    <b v="0"/>
  </r>
  <r>
    <n v="314"/>
    <s v="Food_Product"/>
    <s v="Food"/>
    <n v="2"/>
    <n v="64.801292900000007"/>
    <n v="129.60258580000001"/>
    <s v="Online Payment"/>
    <b v="1"/>
    <n v="0"/>
    <b v="0"/>
    <s v="From the store"/>
    <n v="0"/>
    <s v="Sunny"/>
    <s v="None"/>
    <n v="4"/>
    <b v="1"/>
  </r>
  <r>
    <n v="185"/>
    <s v="Food_Product"/>
    <s v="Food"/>
    <n v="2"/>
    <n v="59.245644519999999"/>
    <n v="118.49128899999999"/>
    <s v="Cash"/>
    <b v="1"/>
    <n v="0"/>
    <b v="0"/>
    <s v="Overnight"/>
    <n v="2"/>
    <s v="Rainy"/>
    <s v="None"/>
    <n v="4"/>
    <b v="1"/>
  </r>
  <r>
    <n v="743"/>
    <s v="Food_Product"/>
    <s v="Food"/>
    <n v="4"/>
    <n v="19.285846899999999"/>
    <n v="77.143387579999995"/>
    <s v="Debit Card"/>
    <b v="0"/>
    <n v="0"/>
    <b v="0"/>
    <s v="From the store"/>
    <n v="0"/>
    <s v="Snowy"/>
    <s v="None"/>
    <n v="1"/>
    <b v="1"/>
  </r>
  <r>
    <n v="998"/>
    <s v="Toys_Product"/>
    <s v="Toys"/>
    <n v="5"/>
    <n v="37.593957279999998"/>
    <n v="187.9697864"/>
    <s v="Online Payment"/>
    <b v="1"/>
    <n v="0"/>
    <b v="0"/>
    <s v="From the store"/>
    <n v="0"/>
    <s v="Sunny"/>
    <s v="None"/>
    <n v="5"/>
    <b v="1"/>
  </r>
  <r>
    <n v="331"/>
    <s v="Food_Product"/>
    <s v="Food"/>
    <n v="5"/>
    <n v="22.309366709999999"/>
    <n v="111.5468336"/>
    <s v="Online Payment"/>
    <b v="1"/>
    <n v="0"/>
    <b v="1"/>
    <s v="Standard"/>
    <n v="3"/>
    <s v="Snowy"/>
    <s v="None"/>
    <n v="1"/>
    <b v="1"/>
  </r>
  <r>
    <n v="207"/>
    <s v="Electronics_Product"/>
    <s v="Electronics"/>
    <n v="1"/>
    <n v="93.008385689999997"/>
    <n v="93.008385689999997"/>
    <s v="Online Payment"/>
    <b v="1"/>
    <n v="9.3008385689999997"/>
    <b v="1"/>
    <s v="From the store"/>
    <n v="0"/>
    <s v="Snowy"/>
    <s v="Black Friday"/>
    <n v="3"/>
    <b v="1"/>
  </r>
  <r>
    <n v="770"/>
    <s v="Toys_Product"/>
    <s v="Toys"/>
    <n v="2"/>
    <n v="85.758161380000004"/>
    <n v="171.51632280000001"/>
    <s v="Cash"/>
    <b v="0"/>
    <n v="17.151632280000001"/>
    <b v="0"/>
    <s v="Overnight"/>
    <n v="1"/>
    <s v="Sunny"/>
    <s v="Black Friday"/>
    <n v="4"/>
    <b v="0"/>
  </r>
  <r>
    <n v="545"/>
    <s v="Toys_Product"/>
    <s v="Toys"/>
    <n v="5"/>
    <n v="74.578333939999993"/>
    <n v="372.89166970000002"/>
    <s v="Credit Card"/>
    <b v="1"/>
    <n v="37.289166969999997"/>
    <b v="1"/>
    <s v="From the store"/>
    <n v="0"/>
    <s v="Rainy"/>
    <s v="Black Friday"/>
    <n v="5"/>
    <b v="1"/>
  </r>
  <r>
    <n v="224"/>
    <s v="Decorations_Product"/>
    <s v="Decorations"/>
    <n v="5"/>
    <n v="89.706407060000004"/>
    <n v="448.53203530000002"/>
    <s v="Online Payment"/>
    <b v="0"/>
    <n v="44.853203530000002"/>
    <b v="0"/>
    <s v="Standard"/>
    <n v="2"/>
    <s v="Snowy"/>
    <s v="Black Friday"/>
    <n v="1"/>
    <b v="0"/>
  </r>
  <r>
    <n v="911"/>
    <s v="Decorations_Product"/>
    <s v="Decorations"/>
    <n v="4"/>
    <n v="20.627830979999999"/>
    <n v="82.511323939999997"/>
    <s v="Online Payment"/>
    <b v="0"/>
    <n v="8.2511323940000008"/>
    <b v="1"/>
    <s v="Express"/>
    <n v="5"/>
    <s v="Snowy"/>
    <s v="Black Friday"/>
    <n v="4"/>
    <b v="0"/>
  </r>
  <r>
    <n v="1000"/>
    <s v="Electronics_Product"/>
    <s v="Electronics"/>
    <n v="3"/>
    <n v="57.200545310000003"/>
    <n v="171.60163589999999"/>
    <s v="Cash"/>
    <b v="0"/>
    <n v="0"/>
    <b v="1"/>
    <s v="From the store"/>
    <n v="0"/>
    <s v="Snowy"/>
    <s v="Christmas Market"/>
    <n v="5"/>
    <b v="1"/>
  </r>
  <r>
    <n v="856"/>
    <s v="Toys_Product"/>
    <s v="Toys"/>
    <n v="1"/>
    <n v="38.755294329999998"/>
    <n v="38.755294329999998"/>
    <s v="Debit Card"/>
    <b v="1"/>
    <n v="3.8755294330000001"/>
    <b v="0"/>
    <s v="From the store"/>
    <n v="0"/>
    <s v="Sunny"/>
    <s v="Black Friday"/>
    <n v="4"/>
    <b v="0"/>
  </r>
  <r>
    <n v="63"/>
    <s v="Food_Product"/>
    <s v="Food"/>
    <n v="2"/>
    <n v="53.873036220000003"/>
    <n v="107.7460724"/>
    <s v="Cash"/>
    <b v="1"/>
    <n v="0"/>
    <b v="1"/>
    <s v="Standard"/>
    <n v="3"/>
    <s v="Rainy"/>
    <s v="None"/>
    <n v="3"/>
    <b v="0"/>
  </r>
  <r>
    <n v="949"/>
    <s v="Clothing_Product"/>
    <s v="Clothing"/>
    <n v="5"/>
    <n v="73.776983470000005"/>
    <n v="368.88491729999998"/>
    <s v="Credit Card"/>
    <b v="0"/>
    <n v="0"/>
    <b v="1"/>
    <s v="From the store"/>
    <n v="0"/>
    <s v="Snowy"/>
    <s v="Christmas Market"/>
    <n v="2"/>
    <b v="1"/>
  </r>
  <r>
    <n v="58"/>
    <s v="Clothing_Product"/>
    <s v="Clothing"/>
    <n v="5"/>
    <n v="87.566711119999994"/>
    <n v="437.83355560000001"/>
    <s v="Cash"/>
    <b v="1"/>
    <n v="43.783355559999997"/>
    <b v="0"/>
    <s v="Express"/>
    <n v="1"/>
    <s v="Sunny"/>
    <s v="Black Friday"/>
    <n v="4"/>
    <b v="1"/>
  </r>
  <r>
    <n v="402"/>
    <s v="Food_Product"/>
    <s v="Food"/>
    <n v="3"/>
    <n v="46.1412774"/>
    <n v="138.42383219999999"/>
    <s v="Online Payment"/>
    <b v="1"/>
    <n v="0"/>
    <b v="0"/>
    <s v="Standard"/>
    <n v="1"/>
    <s v="Rainy"/>
    <s v="Christmas Market"/>
    <n v="5"/>
    <b v="0"/>
  </r>
  <r>
    <n v="48"/>
    <s v="Decorations_Product"/>
    <s v="Decorations"/>
    <n v="1"/>
    <n v="39.6934483"/>
    <n v="39.6934483"/>
    <s v="Debit Card"/>
    <b v="0"/>
    <n v="3.9693448299999998"/>
    <b v="1"/>
    <s v="From the store"/>
    <n v="0"/>
    <s v="Sunny"/>
    <s v="Black Friday"/>
    <n v="1"/>
    <b v="1"/>
  </r>
  <r>
    <n v="578"/>
    <s v="Decorations_Product"/>
    <s v="Decorations"/>
    <n v="3"/>
    <n v="30.568152250000001"/>
    <n v="91.704456739999998"/>
    <s v="Cash"/>
    <b v="1"/>
    <n v="9.1704456739999998"/>
    <b v="0"/>
    <s v="Overnight"/>
    <n v="4"/>
    <s v="Sunny"/>
    <s v="Black Friday"/>
    <n v="4"/>
    <b v="0"/>
  </r>
  <r>
    <n v="342"/>
    <s v="Decorations_Product"/>
    <s v="Decorations"/>
    <n v="1"/>
    <n v="73.362046460000002"/>
    <n v="73.362046460000002"/>
    <s v="Debit Card"/>
    <b v="1"/>
    <n v="0"/>
    <b v="0"/>
    <s v="From the store"/>
    <n v="0"/>
    <s v="Snowy"/>
    <s v="Christmas Market"/>
    <n v="4"/>
    <b v="1"/>
  </r>
  <r>
    <n v="386"/>
    <s v="Electronics_Product"/>
    <s v="Electronics"/>
    <n v="4"/>
    <n v="57.611097520000001"/>
    <n v="230.44439009999999"/>
    <s v="Debit Card"/>
    <b v="0"/>
    <n v="0"/>
    <b v="1"/>
    <s v="From the store"/>
    <n v="0"/>
    <s v="Snowy"/>
    <s v="None"/>
    <n v="1"/>
    <b v="0"/>
  </r>
  <r>
    <n v="19"/>
    <s v="Electronics_Product"/>
    <s v="Electronics"/>
    <n v="2"/>
    <n v="17.928426739999999"/>
    <n v="35.856853479999998"/>
    <s v="Online Payment"/>
    <b v="1"/>
    <n v="3.5856853480000002"/>
    <b v="0"/>
    <s v="Standard"/>
    <n v="3"/>
    <s v="Sunny"/>
    <s v="Black Friday"/>
    <n v="3"/>
    <b v="1"/>
  </r>
  <r>
    <n v="826"/>
    <s v="Food_Product"/>
    <s v="Food"/>
    <n v="3"/>
    <n v="75.557387809999994"/>
    <n v="226.67216339999999"/>
    <s v="Online Payment"/>
    <b v="0"/>
    <n v="0"/>
    <b v="0"/>
    <s v="Overnight"/>
    <n v="4"/>
    <s v="Sunny"/>
    <s v="Christmas Market"/>
    <n v="5"/>
    <b v="1"/>
  </r>
  <r>
    <n v="664"/>
    <s v="Food_Product"/>
    <s v="Food"/>
    <n v="1"/>
    <n v="72.322466399999996"/>
    <n v="72.322466399999996"/>
    <s v="Debit Card"/>
    <b v="0"/>
    <n v="7.2322466399999996"/>
    <b v="0"/>
    <s v="From the store"/>
    <n v="0"/>
    <s v="Snowy"/>
    <s v="Black Friday"/>
    <n v="1"/>
    <b v="1"/>
  </r>
  <r>
    <n v="802"/>
    <s v="Food_Product"/>
    <s v="Food"/>
    <n v="4"/>
    <n v="95.330301730000002"/>
    <n v="381.32120689999999"/>
    <s v="Credit Card"/>
    <b v="1"/>
    <n v="0"/>
    <b v="1"/>
    <s v="Standard"/>
    <n v="3"/>
    <s v="Sunny"/>
    <s v="None"/>
    <n v="5"/>
    <b v="0"/>
  </r>
  <r>
    <n v="112"/>
    <s v="Electronics_Product"/>
    <s v="Electronics"/>
    <n v="2"/>
    <n v="78.050848810000005"/>
    <n v="156.10169759999999"/>
    <s v="Debit Card"/>
    <b v="1"/>
    <n v="15.61016976"/>
    <b v="1"/>
    <s v="From the store"/>
    <n v="0"/>
    <s v="Rainy"/>
    <s v="Black Friday"/>
    <n v="2"/>
    <b v="0"/>
  </r>
  <r>
    <n v="714"/>
    <s v="Food_Product"/>
    <s v="Food"/>
    <n v="5"/>
    <n v="98.446903710000001"/>
    <n v="492.23451849999998"/>
    <s v="Debit Card"/>
    <b v="1"/>
    <n v="0"/>
    <b v="0"/>
    <s v="From the store"/>
    <n v="0"/>
    <s v="Snowy"/>
    <s v="Christmas Market"/>
    <n v="1"/>
    <b v="0"/>
  </r>
  <r>
    <n v="264"/>
    <s v="Electronics_Product"/>
    <s v="Electronics"/>
    <n v="4"/>
    <n v="80.225942000000003"/>
    <n v="320.90376800000001"/>
    <s v="Debit Card"/>
    <b v="1"/>
    <n v="0"/>
    <b v="0"/>
    <s v="From the store"/>
    <n v="0"/>
    <s v="Snowy"/>
    <s v="None"/>
    <n v="4"/>
    <b v="1"/>
  </r>
  <r>
    <n v="72"/>
    <s v="Electronics_Product"/>
    <s v="Electronics"/>
    <n v="5"/>
    <n v="77.912796439999994"/>
    <n v="389.5639822"/>
    <s v="Credit Card"/>
    <b v="0"/>
    <n v="38.956398219999997"/>
    <b v="0"/>
    <s v="From the store"/>
    <n v="0"/>
    <s v="Rainy"/>
    <s v="Black Friday"/>
    <n v="3"/>
    <b v="0"/>
  </r>
  <r>
    <n v="710"/>
    <s v="Decorations_Product"/>
    <s v="Decorations"/>
    <n v="3"/>
    <n v="35.544978139999998"/>
    <n v="106.63493440000001"/>
    <s v="Debit Card"/>
    <b v="1"/>
    <n v="10.66349344"/>
    <b v="0"/>
    <s v="From the store"/>
    <n v="0"/>
    <s v="Rainy"/>
    <s v="Black Friday"/>
    <n v="3"/>
    <b v="0"/>
  </r>
  <r>
    <n v="612"/>
    <s v="Decorations_Product"/>
    <s v="Decorations"/>
    <n v="1"/>
    <n v="98.552975470000007"/>
    <n v="98.552975470000007"/>
    <s v="Debit Card"/>
    <b v="1"/>
    <n v="9.8552975469999993"/>
    <b v="1"/>
    <s v="Express"/>
    <n v="3"/>
    <s v="Rainy"/>
    <s v="Black Friday"/>
    <n v="1"/>
    <b v="1"/>
  </r>
  <r>
    <n v="563"/>
    <s v="Toys_Product"/>
    <s v="Toys"/>
    <n v="5"/>
    <n v="79.618748080000003"/>
    <n v="398.0937404"/>
    <s v="Credit Card"/>
    <b v="1"/>
    <n v="39.809374040000002"/>
    <b v="1"/>
    <s v="Standard"/>
    <n v="3"/>
    <s v="Snowy"/>
    <s v="Black Friday"/>
    <n v="2"/>
    <b v="1"/>
  </r>
  <r>
    <n v="609"/>
    <s v="Toys_Product"/>
    <s v="Toys"/>
    <n v="3"/>
    <n v="48.054047019999999"/>
    <n v="144.16214110000001"/>
    <s v="Debit Card"/>
    <b v="1"/>
    <n v="0"/>
    <b v="0"/>
    <s v="Overnight"/>
    <n v="4"/>
    <s v="Snowy"/>
    <s v="Christmas Market"/>
    <n v="3"/>
    <b v="0"/>
  </r>
  <r>
    <n v="367"/>
    <s v="Electronics_Product"/>
    <s v="Electronics"/>
    <n v="5"/>
    <n v="93.209130369999997"/>
    <n v="466.04565179999997"/>
    <s v="Cash"/>
    <b v="0"/>
    <n v="0"/>
    <b v="0"/>
    <s v="From the store"/>
    <n v="0"/>
    <s v="Rainy"/>
    <s v="None"/>
    <n v="4"/>
    <b v="1"/>
  </r>
  <r>
    <n v="744"/>
    <s v="Clothing_Product"/>
    <s v="Clothing"/>
    <n v="5"/>
    <n v="23.328932529999999"/>
    <n v="116.6446627"/>
    <s v="Cash"/>
    <b v="0"/>
    <n v="11.66446627"/>
    <b v="0"/>
    <s v="From the store"/>
    <n v="0"/>
    <s v="Snowy"/>
    <s v="Black Friday"/>
    <n v="3"/>
    <b v="0"/>
  </r>
  <r>
    <n v="307"/>
    <s v="Clothing_Product"/>
    <s v="Clothing"/>
    <n v="5"/>
    <n v="88.891319019999997"/>
    <n v="444.45659510000002"/>
    <s v="Credit Card"/>
    <b v="0"/>
    <n v="0"/>
    <b v="1"/>
    <s v="Express"/>
    <n v="1"/>
    <s v="Sunny"/>
    <s v="None"/>
    <n v="1"/>
    <b v="1"/>
  </r>
  <r>
    <n v="665"/>
    <s v="Decorations_Product"/>
    <s v="Decorations"/>
    <n v="2"/>
    <n v="47.644879789999997"/>
    <n v="95.289759590000003"/>
    <s v="Cash"/>
    <b v="0"/>
    <n v="0"/>
    <b v="0"/>
    <s v="From the store"/>
    <n v="0"/>
    <s v="Rainy"/>
    <s v="Christmas Market"/>
    <n v="3"/>
    <b v="0"/>
  </r>
  <r>
    <n v="107"/>
    <s v="Food_Product"/>
    <s v="Food"/>
    <n v="3"/>
    <n v="10.301302639999999"/>
    <n v="30.903907910000001"/>
    <s v="Cash"/>
    <b v="1"/>
    <n v="3.0903907909999999"/>
    <b v="1"/>
    <s v="From the store"/>
    <n v="0"/>
    <s v="Rainy"/>
    <s v="Black Friday"/>
    <n v="4"/>
    <b v="1"/>
  </r>
  <r>
    <n v="451"/>
    <s v="Clothing_Product"/>
    <s v="Clothing"/>
    <n v="5"/>
    <n v="48.785454199999997"/>
    <n v="243.92727099999999"/>
    <s v="Online Payment"/>
    <b v="0"/>
    <n v="24.392727099999998"/>
    <b v="1"/>
    <s v="Overnight"/>
    <n v="5"/>
    <s v="Rainy"/>
    <s v="Black Friday"/>
    <n v="5"/>
    <b v="1"/>
  </r>
  <r>
    <n v="795"/>
    <s v="Decorations_Product"/>
    <s v="Decorations"/>
    <n v="4"/>
    <n v="81.692412390000001"/>
    <n v="326.76964959999998"/>
    <s v="Credit Card"/>
    <b v="0"/>
    <n v="0"/>
    <b v="0"/>
    <s v="Standard"/>
    <n v="3"/>
    <s v="Rainy"/>
    <s v="None"/>
    <n v="5"/>
    <b v="1"/>
  </r>
  <r>
    <n v="287"/>
    <s v="Food_Product"/>
    <s v="Food"/>
    <n v="2"/>
    <n v="81.76217072"/>
    <n v="163.5243414"/>
    <s v="Credit Card"/>
    <b v="0"/>
    <n v="0"/>
    <b v="0"/>
    <s v="Overnight"/>
    <n v="3"/>
    <s v="Sunny"/>
    <s v="None"/>
    <n v="3"/>
    <b v="1"/>
  </r>
  <r>
    <n v="724"/>
    <s v="Food_Product"/>
    <s v="Food"/>
    <n v="2"/>
    <n v="20.715401960000001"/>
    <n v="41.430803910000002"/>
    <s v="Debit Card"/>
    <b v="0"/>
    <n v="0"/>
    <b v="0"/>
    <s v="From the store"/>
    <n v="0"/>
    <s v="Sunny"/>
    <s v="None"/>
    <n v="3"/>
    <b v="0"/>
  </r>
  <r>
    <n v="116"/>
    <s v="Electronics_Product"/>
    <s v="Electronics"/>
    <n v="5"/>
    <n v="92.751907279999998"/>
    <n v="463.7595364"/>
    <s v="Cash"/>
    <b v="0"/>
    <n v="46.375953639999999"/>
    <b v="1"/>
    <s v="Express"/>
    <n v="3"/>
    <s v="Snowy"/>
    <s v="Black Friday"/>
    <n v="1"/>
    <b v="1"/>
  </r>
  <r>
    <n v="217"/>
    <s v="Clothing_Product"/>
    <s v="Clothing"/>
    <n v="2"/>
    <n v="60.304966479999997"/>
    <n v="120.609933"/>
    <s v="Credit Card"/>
    <b v="0"/>
    <n v="12.0609933"/>
    <b v="0"/>
    <s v="Express"/>
    <n v="1"/>
    <s v="Rainy"/>
    <s v="Black Friday"/>
    <n v="5"/>
    <b v="0"/>
  </r>
  <r>
    <n v="558"/>
    <s v="Toys_Product"/>
    <s v="Toys"/>
    <n v="5"/>
    <n v="53.401909889999999"/>
    <n v="267.00954940000003"/>
    <s v="Online Payment"/>
    <b v="1"/>
    <n v="26.700954939999999"/>
    <b v="1"/>
    <s v="From the store"/>
    <n v="0"/>
    <s v="Rainy"/>
    <s v="Black Friday"/>
    <n v="3"/>
    <b v="0"/>
  </r>
  <r>
    <n v="612"/>
    <s v="Food_Product"/>
    <s v="Food"/>
    <n v="1"/>
    <n v="35.846405369999999"/>
    <n v="35.846405369999999"/>
    <s v="Debit Card"/>
    <b v="1"/>
    <n v="0"/>
    <b v="1"/>
    <s v="Express"/>
    <n v="5"/>
    <s v="Rainy"/>
    <s v="Christmas Market"/>
    <n v="3"/>
    <b v="0"/>
  </r>
  <r>
    <n v="991"/>
    <s v="Electronics_Product"/>
    <s v="Electronics"/>
    <n v="5"/>
    <n v="92.63838226"/>
    <n v="463.19191130000002"/>
    <s v="Cash"/>
    <b v="1"/>
    <n v="46.31919113"/>
    <b v="1"/>
    <s v="From the store"/>
    <n v="0"/>
    <s v="Snowy"/>
    <s v="Black Friday"/>
    <n v="1"/>
    <b v="1"/>
  </r>
  <r>
    <n v="565"/>
    <s v="Clothing_Product"/>
    <s v="Clothing"/>
    <n v="1"/>
    <n v="20.661613620000001"/>
    <n v="20.661613620000001"/>
    <s v="Online Payment"/>
    <b v="1"/>
    <n v="2.0661613619999999"/>
    <b v="0"/>
    <s v="Express"/>
    <n v="2"/>
    <s v="Snowy"/>
    <s v="Black Friday"/>
    <n v="1"/>
    <b v="0"/>
  </r>
  <r>
    <n v="772"/>
    <s v="Food_Product"/>
    <s v="Food"/>
    <n v="2"/>
    <n v="96.889563580000001"/>
    <n v="193.7791272"/>
    <s v="Debit Card"/>
    <b v="0"/>
    <n v="0"/>
    <b v="0"/>
    <s v="Standard"/>
    <n v="3"/>
    <s v="Snowy"/>
    <s v="None"/>
    <n v="5"/>
    <b v="0"/>
  </r>
  <r>
    <n v="903"/>
    <s v="Electronics_Product"/>
    <s v="Electronics"/>
    <n v="2"/>
    <n v="45.956897609999999"/>
    <n v="91.913795219999997"/>
    <s v="Debit Card"/>
    <b v="0"/>
    <n v="0"/>
    <b v="1"/>
    <s v="Standard"/>
    <n v="4"/>
    <s v="Sunny"/>
    <s v="None"/>
    <n v="2"/>
    <b v="1"/>
  </r>
  <r>
    <n v="44"/>
    <s v="Electronics_Product"/>
    <s v="Electronics"/>
    <n v="5"/>
    <n v="76.476851780000004"/>
    <n v="382.38425890000002"/>
    <s v="Online Payment"/>
    <b v="1"/>
    <n v="0"/>
    <b v="0"/>
    <s v="Standard"/>
    <n v="5"/>
    <s v="Sunny"/>
    <s v="Christmas Market"/>
    <n v="3"/>
    <b v="0"/>
  </r>
  <r>
    <n v="245"/>
    <s v="Decorations_Product"/>
    <s v="Decorations"/>
    <n v="3"/>
    <n v="18.560607409999999"/>
    <n v="55.681822240000002"/>
    <s v="Cash"/>
    <b v="1"/>
    <n v="5.5681822240000001"/>
    <b v="1"/>
    <s v="Express"/>
    <n v="5"/>
    <s v="Snowy"/>
    <s v="Black Friday"/>
    <n v="2"/>
    <b v="1"/>
  </r>
  <r>
    <n v="504"/>
    <s v="Food_Product"/>
    <s v="Food"/>
    <n v="4"/>
    <n v="61.514059500000002"/>
    <n v="246.05623800000001"/>
    <s v="Debit Card"/>
    <b v="1"/>
    <n v="0"/>
    <b v="1"/>
    <s v="From the store"/>
    <n v="0"/>
    <s v="Sunny"/>
    <s v="Christmas Market"/>
    <n v="1"/>
    <b v="1"/>
  </r>
  <r>
    <n v="694"/>
    <s v="Food_Product"/>
    <s v="Food"/>
    <n v="1"/>
    <n v="62.877933779999999"/>
    <n v="62.877933779999999"/>
    <s v="Credit Card"/>
    <b v="0"/>
    <n v="0"/>
    <b v="1"/>
    <s v="Express"/>
    <n v="4"/>
    <s v="Snowy"/>
    <s v="Christmas Market"/>
    <n v="2"/>
    <b v="1"/>
  </r>
  <r>
    <n v="685"/>
    <s v="Food_Product"/>
    <s v="Food"/>
    <n v="2"/>
    <n v="77.535355210000006"/>
    <n v="155.0707104"/>
    <s v="Credit Card"/>
    <b v="1"/>
    <n v="0"/>
    <b v="1"/>
    <s v="From the store"/>
    <n v="0"/>
    <s v="Snowy"/>
    <s v="None"/>
    <n v="4"/>
    <b v="1"/>
  </r>
  <r>
    <n v="924"/>
    <s v="Food_Product"/>
    <s v="Food"/>
    <n v="5"/>
    <n v="42.488396360000003"/>
    <n v="212.44198180000001"/>
    <s v="Online Payment"/>
    <b v="1"/>
    <n v="0"/>
    <b v="0"/>
    <s v="Overnight"/>
    <n v="3"/>
    <s v="Rainy"/>
    <s v="None"/>
    <n v="1"/>
    <b v="1"/>
  </r>
  <r>
    <n v="438"/>
    <s v="Clothing_Product"/>
    <s v="Clothing"/>
    <n v="5"/>
    <n v="89.207896829999996"/>
    <n v="446.03948409999998"/>
    <s v="Cash"/>
    <b v="1"/>
    <n v="0"/>
    <b v="0"/>
    <s v="Overnight"/>
    <n v="1"/>
    <s v="Rainy"/>
    <s v="None"/>
    <n v="2"/>
    <b v="1"/>
  </r>
  <r>
    <n v="316"/>
    <s v="Food_Product"/>
    <s v="Food"/>
    <n v="2"/>
    <n v="78.571701559999994"/>
    <n v="157.1434031"/>
    <s v="Debit Card"/>
    <b v="0"/>
    <n v="15.714340310000001"/>
    <b v="0"/>
    <s v="Overnight"/>
    <n v="3"/>
    <s v="Sunny"/>
    <s v="Black Friday"/>
    <n v="2"/>
    <b v="1"/>
  </r>
  <r>
    <n v="392"/>
    <s v="Food_Product"/>
    <s v="Food"/>
    <n v="3"/>
    <n v="24.166675519999998"/>
    <n v="72.500026559999995"/>
    <s v="Cash"/>
    <b v="1"/>
    <n v="0"/>
    <b v="1"/>
    <s v="Standard"/>
    <n v="3"/>
    <s v="Sunny"/>
    <s v="None"/>
    <n v="3"/>
    <b v="0"/>
  </r>
  <r>
    <n v="561"/>
    <s v="Decorations_Product"/>
    <s v="Decorations"/>
    <n v="5"/>
    <n v="40.030045530000002"/>
    <n v="200.15022769999999"/>
    <s v="Debit Card"/>
    <b v="0"/>
    <n v="20.015022770000002"/>
    <b v="1"/>
    <s v="Overnight"/>
    <n v="3"/>
    <s v="Snowy"/>
    <s v="Black Friday"/>
    <n v="5"/>
    <b v="1"/>
  </r>
  <r>
    <n v="757"/>
    <s v="Clothing_Product"/>
    <s v="Clothing"/>
    <n v="4"/>
    <n v="54.597360770000002"/>
    <n v="218.38944309999999"/>
    <s v="Online Payment"/>
    <b v="0"/>
    <n v="21.838944309999999"/>
    <b v="0"/>
    <s v="Overnight"/>
    <n v="4"/>
    <s v="Sunny"/>
    <s v="Black Friday"/>
    <n v="1"/>
    <b v="0"/>
  </r>
  <r>
    <n v="772"/>
    <s v="Electronics_Product"/>
    <s v="Electronics"/>
    <n v="4"/>
    <n v="68.516046750000001"/>
    <n v="274.064187"/>
    <s v="Credit Card"/>
    <b v="1"/>
    <n v="0"/>
    <b v="1"/>
    <s v="Overnight"/>
    <n v="5"/>
    <s v="Snowy"/>
    <s v="Christmas Market"/>
    <n v="3"/>
    <b v="1"/>
  </r>
  <r>
    <n v="422"/>
    <s v="Food_Product"/>
    <s v="Food"/>
    <n v="4"/>
    <n v="92.698592439999999"/>
    <n v="370.79436980000003"/>
    <s v="Online Payment"/>
    <b v="0"/>
    <n v="0"/>
    <b v="0"/>
    <s v="Overnight"/>
    <n v="2"/>
    <s v="Snowy"/>
    <s v="None"/>
    <n v="3"/>
    <b v="0"/>
  </r>
  <r>
    <n v="939"/>
    <s v="Food_Product"/>
    <s v="Food"/>
    <n v="5"/>
    <n v="18.54500363"/>
    <n v="92.725018140000003"/>
    <s v="Cash"/>
    <b v="0"/>
    <n v="9.272501814"/>
    <b v="0"/>
    <s v="From the store"/>
    <n v="0"/>
    <s v="Sunny"/>
    <s v="Black Friday"/>
    <n v="4"/>
    <b v="0"/>
  </r>
  <r>
    <n v="164"/>
    <s v="Toys_Product"/>
    <s v="Toys"/>
    <n v="4"/>
    <n v="86.844247159999995"/>
    <n v="347.3769886"/>
    <s v="Credit Card"/>
    <b v="1"/>
    <n v="0"/>
    <b v="1"/>
    <s v="Standard"/>
    <n v="5"/>
    <s v="Snowy"/>
    <s v="Christmas Market"/>
    <n v="4"/>
    <b v="1"/>
  </r>
  <r>
    <n v="331"/>
    <s v="Toys_Product"/>
    <s v="Toys"/>
    <n v="2"/>
    <n v="82.306385199999994"/>
    <n v="164.61277039999999"/>
    <s v="Online Payment"/>
    <b v="1"/>
    <n v="16.461277039999999"/>
    <b v="0"/>
    <s v="From the store"/>
    <n v="0"/>
    <s v="Snowy"/>
    <s v="Black Friday"/>
    <n v="4"/>
    <b v="1"/>
  </r>
  <r>
    <n v="196"/>
    <s v="Toys_Product"/>
    <s v="Toys"/>
    <n v="4"/>
    <n v="74.490642379999997"/>
    <n v="297.96256949999997"/>
    <s v="Online Payment"/>
    <b v="1"/>
    <n v="0"/>
    <b v="1"/>
    <s v="Express"/>
    <n v="2"/>
    <s v="Sunny"/>
    <s v="None"/>
    <n v="4"/>
    <b v="1"/>
  </r>
  <r>
    <n v="498"/>
    <s v="Clothing_Product"/>
    <s v="Clothing"/>
    <n v="5"/>
    <n v="13.738617899999999"/>
    <n v="68.693089490000006"/>
    <s v="Online Payment"/>
    <b v="0"/>
    <n v="0"/>
    <b v="1"/>
    <s v="Overnight"/>
    <n v="2"/>
    <s v="Rainy"/>
    <s v="None"/>
    <n v="1"/>
    <b v="1"/>
  </r>
  <r>
    <n v="128"/>
    <s v="Toys_Product"/>
    <s v="Toys"/>
    <n v="5"/>
    <n v="21.119439119999999"/>
    <n v="105.59719560000001"/>
    <s v="Online Payment"/>
    <b v="0"/>
    <n v="0"/>
    <b v="0"/>
    <s v="Standard"/>
    <n v="1"/>
    <s v="Sunny"/>
    <s v="None"/>
    <n v="5"/>
    <b v="1"/>
  </r>
  <r>
    <n v="720"/>
    <s v="Decorations_Product"/>
    <s v="Decorations"/>
    <n v="1"/>
    <n v="31.894339250000002"/>
    <n v="31.894339250000002"/>
    <s v="Cash"/>
    <b v="1"/>
    <n v="0"/>
    <b v="0"/>
    <s v="Overnight"/>
    <n v="5"/>
    <s v="Rainy"/>
    <s v="Christmas Market"/>
    <n v="3"/>
    <b v="0"/>
  </r>
  <r>
    <n v="136"/>
    <s v="Toys_Product"/>
    <s v="Toys"/>
    <n v="3"/>
    <n v="44.743628530000002"/>
    <n v="134.23088559999999"/>
    <s v="Online Payment"/>
    <b v="0"/>
    <n v="13.42308856"/>
    <b v="0"/>
    <s v="From the store"/>
    <n v="0"/>
    <s v="Rainy"/>
    <s v="Black Friday"/>
    <n v="3"/>
    <b v="0"/>
  </r>
  <r>
    <n v="148"/>
    <s v="Toys_Product"/>
    <s v="Toys"/>
    <n v="4"/>
    <n v="38.786920090000002"/>
    <n v="155.14768040000001"/>
    <s v="Online Payment"/>
    <b v="1"/>
    <n v="0"/>
    <b v="0"/>
    <s v="Standard"/>
    <n v="1"/>
    <s v="Snowy"/>
    <s v="Christmas Market"/>
    <n v="2"/>
    <b v="0"/>
  </r>
  <r>
    <n v="414"/>
    <s v="Toys_Product"/>
    <s v="Toys"/>
    <n v="2"/>
    <n v="69.691869179999998"/>
    <n v="139.3837384"/>
    <s v="Cash"/>
    <b v="0"/>
    <n v="13.938373840000001"/>
    <b v="1"/>
    <s v="From the store"/>
    <n v="0"/>
    <s v="Rainy"/>
    <s v="Black Friday"/>
    <n v="4"/>
    <b v="1"/>
  </r>
  <r>
    <n v="571"/>
    <s v="Toys_Product"/>
    <s v="Toys"/>
    <n v="2"/>
    <n v="82.342339390000006"/>
    <n v="164.6846788"/>
    <s v="Debit Card"/>
    <b v="0"/>
    <n v="0"/>
    <b v="1"/>
    <s v="Standard"/>
    <n v="1"/>
    <s v="Rainy"/>
    <s v="None"/>
    <n v="4"/>
    <b v="1"/>
  </r>
  <r>
    <n v="479"/>
    <s v="Food_Product"/>
    <s v="Food"/>
    <n v="5"/>
    <n v="74.508418930000005"/>
    <n v="372.54209459999998"/>
    <s v="Debit Card"/>
    <b v="0"/>
    <n v="0"/>
    <b v="1"/>
    <s v="From the store"/>
    <n v="0"/>
    <s v="Rainy"/>
    <s v="Christmas Market"/>
    <n v="4"/>
    <b v="1"/>
  </r>
  <r>
    <n v="45"/>
    <s v="Decorations_Product"/>
    <s v="Decorations"/>
    <n v="4"/>
    <n v="27.46053362"/>
    <n v="109.8421345"/>
    <s v="Cash"/>
    <b v="1"/>
    <n v="10.98421345"/>
    <b v="0"/>
    <s v="Express"/>
    <n v="3"/>
    <s v="Snowy"/>
    <s v="Black Friday"/>
    <n v="1"/>
    <b v="1"/>
  </r>
  <r>
    <n v="578"/>
    <s v="Food_Product"/>
    <s v="Food"/>
    <n v="2"/>
    <n v="18.3518683"/>
    <n v="36.703736589999998"/>
    <s v="Debit Card"/>
    <b v="1"/>
    <n v="3.670373659"/>
    <b v="1"/>
    <s v="From the store"/>
    <n v="0"/>
    <s v="Rainy"/>
    <s v="Black Friday"/>
    <n v="5"/>
    <b v="1"/>
  </r>
  <r>
    <n v="751"/>
    <s v="Decorations_Product"/>
    <s v="Decorations"/>
    <n v="3"/>
    <n v="88.328401679999999"/>
    <n v="264.98520500000001"/>
    <s v="Online Payment"/>
    <b v="1"/>
    <n v="0"/>
    <b v="0"/>
    <s v="From the store"/>
    <n v="0"/>
    <s v="Snowy"/>
    <s v="Christmas Market"/>
    <n v="3"/>
    <b v="0"/>
  </r>
  <r>
    <n v="613"/>
    <s v="Clothing_Product"/>
    <s v="Clothing"/>
    <n v="2"/>
    <n v="71.007389630000006"/>
    <n v="142.01477929999999"/>
    <s v="Cash"/>
    <b v="1"/>
    <n v="0"/>
    <b v="1"/>
    <s v="From the store"/>
    <n v="0"/>
    <s v="Rainy"/>
    <s v="Christmas Market"/>
    <n v="3"/>
    <b v="0"/>
  </r>
  <r>
    <n v="863"/>
    <s v="Decorations_Product"/>
    <s v="Decorations"/>
    <n v="2"/>
    <n v="13.99309766"/>
    <n v="27.986195330000001"/>
    <s v="Online Payment"/>
    <b v="0"/>
    <n v="2.7986195330000001"/>
    <b v="1"/>
    <s v="From the store"/>
    <n v="0"/>
    <s v="Rainy"/>
    <s v="Black Friday"/>
    <n v="1"/>
    <b v="0"/>
  </r>
  <r>
    <n v="733"/>
    <s v="Toys_Product"/>
    <s v="Toys"/>
    <n v="4"/>
    <n v="82.598371909999997"/>
    <n v="330.39348760000001"/>
    <s v="Online Payment"/>
    <b v="0"/>
    <n v="0"/>
    <b v="1"/>
    <s v="From the store"/>
    <n v="0"/>
    <s v="Rainy"/>
    <s v="Christmas Market"/>
    <n v="1"/>
    <b v="0"/>
  </r>
  <r>
    <n v="62"/>
    <s v="Decorations_Product"/>
    <s v="Decorations"/>
    <n v="4"/>
    <n v="85.893059730000004"/>
    <n v="343.5722389"/>
    <s v="Cash"/>
    <b v="1"/>
    <n v="0"/>
    <b v="0"/>
    <s v="Overnight"/>
    <n v="5"/>
    <s v="Sunny"/>
    <s v="Christmas Market"/>
    <n v="2"/>
    <b v="0"/>
  </r>
  <r>
    <n v="613"/>
    <s v="Toys_Product"/>
    <s v="Toys"/>
    <n v="5"/>
    <n v="23.800527639999999"/>
    <n v="119.00263820000001"/>
    <s v="Credit Card"/>
    <b v="1"/>
    <n v="0"/>
    <b v="0"/>
    <s v="Overnight"/>
    <n v="3"/>
    <s v="Sunny"/>
    <s v="None"/>
    <n v="5"/>
    <b v="1"/>
  </r>
  <r>
    <n v="547"/>
    <s v="Decorations_Product"/>
    <s v="Decorations"/>
    <n v="2"/>
    <n v="77.019521350000005"/>
    <n v="154.03904270000001"/>
    <s v="Credit Card"/>
    <b v="1"/>
    <n v="0"/>
    <b v="0"/>
    <s v="From the store"/>
    <n v="0"/>
    <s v="Sunny"/>
    <s v="None"/>
    <n v="4"/>
    <b v="1"/>
  </r>
  <r>
    <n v="835"/>
    <s v="Food_Product"/>
    <s v="Food"/>
    <n v="1"/>
    <n v="81.505623709999995"/>
    <n v="81.505623709999995"/>
    <s v="Cash"/>
    <b v="0"/>
    <n v="8.1505623709999995"/>
    <b v="1"/>
    <s v="Overnight"/>
    <n v="5"/>
    <s v="Sunny"/>
    <s v="Black Friday"/>
    <n v="3"/>
    <b v="1"/>
  </r>
  <r>
    <n v="601"/>
    <s v="Decorations_Product"/>
    <s v="Decorations"/>
    <n v="1"/>
    <n v="67.774812900000001"/>
    <n v="67.774812900000001"/>
    <s v="Online Payment"/>
    <b v="1"/>
    <n v="6.7774812899999999"/>
    <b v="0"/>
    <s v="Express"/>
    <n v="4"/>
    <s v="Snowy"/>
    <s v="Black Friday"/>
    <n v="2"/>
    <b v="1"/>
  </r>
  <r>
    <n v="482"/>
    <s v="Toys_Product"/>
    <s v="Toys"/>
    <n v="5"/>
    <n v="44.534946949999998"/>
    <n v="222.67473469999999"/>
    <s v="Credit Card"/>
    <b v="1"/>
    <n v="0"/>
    <b v="1"/>
    <s v="Express"/>
    <n v="5"/>
    <s v="Sunny"/>
    <s v="Christmas Market"/>
    <n v="5"/>
    <b v="0"/>
  </r>
  <r>
    <n v="421"/>
    <s v="Clothing_Product"/>
    <s v="Clothing"/>
    <n v="2"/>
    <n v="55.180420890000001"/>
    <n v="110.3608418"/>
    <s v="Online Payment"/>
    <b v="0"/>
    <n v="11.03608418"/>
    <b v="1"/>
    <s v="Express"/>
    <n v="1"/>
    <s v="Rainy"/>
    <s v="Black Friday"/>
    <n v="4"/>
    <b v="1"/>
  </r>
  <r>
    <n v="660"/>
    <s v="Electronics_Product"/>
    <s v="Electronics"/>
    <n v="3"/>
    <n v="77.207488280000007"/>
    <n v="231.62246479999999"/>
    <s v="Credit Card"/>
    <b v="0"/>
    <n v="23.16224648"/>
    <b v="0"/>
    <s v="From the store"/>
    <n v="0"/>
    <s v="Snowy"/>
    <s v="Black Friday"/>
    <n v="2"/>
    <b v="0"/>
  </r>
  <r>
    <n v="198"/>
    <s v="Clothing_Product"/>
    <s v="Clothing"/>
    <n v="4"/>
    <n v="25.062617629999998"/>
    <n v="100.25047050000001"/>
    <s v="Credit Card"/>
    <b v="0"/>
    <n v="10.02504705"/>
    <b v="0"/>
    <s v="From the store"/>
    <n v="0"/>
    <s v="Snowy"/>
    <s v="Black Friday"/>
    <n v="5"/>
    <b v="0"/>
  </r>
  <r>
    <n v="892"/>
    <s v="Food_Product"/>
    <s v="Food"/>
    <n v="4"/>
    <n v="97.667395260000006"/>
    <n v="390.66958110000002"/>
    <s v="Cash"/>
    <b v="1"/>
    <n v="39.066958110000002"/>
    <b v="1"/>
    <s v="Overnight"/>
    <n v="2"/>
    <s v="Snowy"/>
    <s v="Black Friday"/>
    <n v="1"/>
    <b v="0"/>
  </r>
  <r>
    <n v="706"/>
    <s v="Food_Product"/>
    <s v="Food"/>
    <n v="5"/>
    <n v="77.09231226"/>
    <n v="385.46156130000003"/>
    <s v="Debit Card"/>
    <b v="0"/>
    <n v="0"/>
    <b v="1"/>
    <s v="From the store"/>
    <n v="0"/>
    <s v="Rainy"/>
    <s v="Christmas Market"/>
    <n v="2"/>
    <b v="1"/>
  </r>
  <r>
    <n v="387"/>
    <s v="Clothing_Product"/>
    <s v="Clothing"/>
    <n v="5"/>
    <n v="25.02843837"/>
    <n v="125.14219180000001"/>
    <s v="Cash"/>
    <b v="0"/>
    <n v="0"/>
    <b v="1"/>
    <s v="Overnight"/>
    <n v="4"/>
    <s v="Sunny"/>
    <s v="None"/>
    <n v="4"/>
    <b v="0"/>
  </r>
  <r>
    <n v="133"/>
    <s v="Decorations_Product"/>
    <s v="Decorations"/>
    <n v="2"/>
    <n v="22.76363241"/>
    <n v="45.527264809999998"/>
    <s v="Debit Card"/>
    <b v="1"/>
    <n v="4.5527264809999997"/>
    <b v="0"/>
    <s v="Express"/>
    <n v="5"/>
    <s v="Rainy"/>
    <s v="Black Friday"/>
    <n v="3"/>
    <b v="1"/>
  </r>
  <r>
    <n v="25"/>
    <s v="Decorations_Product"/>
    <s v="Decorations"/>
    <n v="2"/>
    <n v="32.828283140000003"/>
    <n v="65.656566280000007"/>
    <s v="Online Payment"/>
    <b v="1"/>
    <n v="6.5656566280000002"/>
    <b v="1"/>
    <s v="From the store"/>
    <n v="0"/>
    <s v="Snowy"/>
    <s v="Black Friday"/>
    <n v="3"/>
    <b v="1"/>
  </r>
  <r>
    <n v="117"/>
    <s v="Clothing_Product"/>
    <s v="Clothing"/>
    <n v="3"/>
    <n v="65.990942779999997"/>
    <n v="197.9728283"/>
    <s v="Online Payment"/>
    <b v="1"/>
    <n v="19.79728283"/>
    <b v="0"/>
    <s v="From the store"/>
    <n v="0"/>
    <s v="Snowy"/>
    <s v="Black Friday"/>
    <n v="1"/>
    <b v="1"/>
  </r>
  <r>
    <n v="908"/>
    <s v="Clothing_Product"/>
    <s v="Clothing"/>
    <n v="2"/>
    <n v="54.353617149999998"/>
    <n v="108.7072343"/>
    <s v="Online Payment"/>
    <b v="1"/>
    <n v="0"/>
    <b v="1"/>
    <s v="Express"/>
    <n v="1"/>
    <s v="Sunny"/>
    <s v="None"/>
    <n v="5"/>
    <b v="1"/>
  </r>
  <r>
    <n v="79"/>
    <s v="Toys_Product"/>
    <s v="Toys"/>
    <n v="2"/>
    <n v="99.394855930000006"/>
    <n v="198.78971189999999"/>
    <s v="Online Payment"/>
    <b v="1"/>
    <n v="0"/>
    <b v="0"/>
    <s v="From the store"/>
    <n v="0"/>
    <s v="Sunny"/>
    <s v="None"/>
    <n v="4"/>
    <b v="1"/>
  </r>
  <r>
    <n v="768"/>
    <s v="Food_Product"/>
    <s v="Food"/>
    <n v="4"/>
    <n v="23.155074509999999"/>
    <n v="92.620298059999996"/>
    <s v="Online Payment"/>
    <b v="0"/>
    <n v="0"/>
    <b v="1"/>
    <s v="From the store"/>
    <n v="0"/>
    <s v="Sunny"/>
    <s v="None"/>
    <n v="4"/>
    <b v="0"/>
  </r>
  <r>
    <n v="634"/>
    <s v="Food_Product"/>
    <s v="Food"/>
    <n v="3"/>
    <n v="57.75962415"/>
    <n v="173.27887250000001"/>
    <s v="Cash"/>
    <b v="1"/>
    <n v="0"/>
    <b v="1"/>
    <s v="Overnight"/>
    <n v="4"/>
    <s v="Sunny"/>
    <s v="Christmas Market"/>
    <n v="3"/>
    <b v="0"/>
  </r>
  <r>
    <n v="232"/>
    <s v="Electronics_Product"/>
    <s v="Electronics"/>
    <n v="2"/>
    <n v="80.183871409999995"/>
    <n v="160.3677428"/>
    <s v="Credit Card"/>
    <b v="1"/>
    <n v="0"/>
    <b v="0"/>
    <s v="Overnight"/>
    <n v="4"/>
    <s v="Snowy"/>
    <s v="None"/>
    <n v="3"/>
    <b v="1"/>
  </r>
  <r>
    <n v="213"/>
    <s v="Food_Product"/>
    <s v="Food"/>
    <n v="4"/>
    <n v="16.81248325"/>
    <n v="67.249932979999997"/>
    <s v="Credit Card"/>
    <b v="1"/>
    <n v="6.7249932980000002"/>
    <b v="0"/>
    <s v="Overnight"/>
    <n v="1"/>
    <s v="Rainy"/>
    <s v="Black Friday"/>
    <n v="1"/>
    <b v="0"/>
  </r>
  <r>
    <n v="656"/>
    <s v="Clothing_Product"/>
    <s v="Clothing"/>
    <n v="4"/>
    <n v="59.935959320000002"/>
    <n v="239.7438373"/>
    <s v="Credit Card"/>
    <b v="0"/>
    <n v="0"/>
    <b v="0"/>
    <s v="Standard"/>
    <n v="5"/>
    <s v="Sunny"/>
    <s v="Christmas Market"/>
    <n v="5"/>
    <b v="1"/>
  </r>
  <r>
    <n v="177"/>
    <s v="Food_Product"/>
    <s v="Food"/>
    <n v="2"/>
    <n v="51.461684769999998"/>
    <n v="102.92336950000001"/>
    <s v="Online Payment"/>
    <b v="1"/>
    <n v="10.292336949999999"/>
    <b v="1"/>
    <s v="From the store"/>
    <n v="0"/>
    <s v="Sunny"/>
    <s v="Black Friday"/>
    <n v="5"/>
    <b v="0"/>
  </r>
  <r>
    <n v="517"/>
    <s v="Decorations_Product"/>
    <s v="Decorations"/>
    <n v="5"/>
    <n v="55.572112429999997"/>
    <n v="277.86056209999998"/>
    <s v="Cash"/>
    <b v="1"/>
    <n v="27.786056210000002"/>
    <b v="1"/>
    <s v="From the store"/>
    <n v="0"/>
    <s v="Rainy"/>
    <s v="Black Friday"/>
    <n v="4"/>
    <b v="0"/>
  </r>
  <r>
    <n v="360"/>
    <s v="Food_Product"/>
    <s v="Food"/>
    <n v="5"/>
    <n v="62.476580650000002"/>
    <n v="312.38290319999999"/>
    <s v="Credit Card"/>
    <b v="1"/>
    <n v="0"/>
    <b v="1"/>
    <s v="Standard"/>
    <n v="4"/>
    <s v="Snowy"/>
    <s v="None"/>
    <n v="3"/>
    <b v="0"/>
  </r>
  <r>
    <n v="387"/>
    <s v="Decorations_Product"/>
    <s v="Decorations"/>
    <n v="3"/>
    <n v="97.229515030000002"/>
    <n v="291.6885451"/>
    <s v="Online Payment"/>
    <b v="1"/>
    <n v="0"/>
    <b v="1"/>
    <s v="Overnight"/>
    <n v="4"/>
    <s v="Snowy"/>
    <s v="Christmas Market"/>
    <n v="5"/>
    <b v="1"/>
  </r>
  <r>
    <n v="780"/>
    <s v="Decorations_Product"/>
    <s v="Decorations"/>
    <n v="4"/>
    <n v="84.501335470000001"/>
    <n v="338.00534190000002"/>
    <s v="Debit Card"/>
    <b v="1"/>
    <n v="33.80053419"/>
    <b v="0"/>
    <s v="Standard"/>
    <n v="5"/>
    <s v="Sunny"/>
    <s v="Black Friday"/>
    <n v="4"/>
    <b v="1"/>
  </r>
  <r>
    <n v="991"/>
    <s v="Toys_Product"/>
    <s v="Toys"/>
    <n v="3"/>
    <n v="14.46682251"/>
    <n v="43.40046753"/>
    <s v="Online Payment"/>
    <b v="1"/>
    <n v="0"/>
    <b v="1"/>
    <s v="Standard"/>
    <n v="4"/>
    <s v="Rainy"/>
    <s v="Christmas Market"/>
    <n v="1"/>
    <b v="0"/>
  </r>
  <r>
    <n v="684"/>
    <s v="Toys_Product"/>
    <s v="Toys"/>
    <n v="3"/>
    <n v="68.033568329999994"/>
    <n v="204.100705"/>
    <s v="Debit Card"/>
    <b v="0"/>
    <n v="20.4100705"/>
    <b v="1"/>
    <s v="From the store"/>
    <n v="0"/>
    <s v="Rainy"/>
    <s v="Black Friday"/>
    <n v="4"/>
    <b v="1"/>
  </r>
  <r>
    <n v="149"/>
    <s v="Food_Product"/>
    <s v="Food"/>
    <n v="2"/>
    <n v="16.490122629999998"/>
    <n v="32.980245259999997"/>
    <s v="Debit Card"/>
    <b v="1"/>
    <n v="0"/>
    <b v="0"/>
    <s v="From the store"/>
    <n v="0"/>
    <s v="Snowy"/>
    <s v="None"/>
    <n v="1"/>
    <b v="1"/>
  </r>
  <r>
    <n v="280"/>
    <s v="Decorations_Product"/>
    <s v="Decorations"/>
    <n v="4"/>
    <n v="45.120523400000003"/>
    <n v="180.48209360000001"/>
    <s v="Credit Card"/>
    <b v="0"/>
    <n v="18.048209360000001"/>
    <b v="0"/>
    <s v="From the store"/>
    <n v="0"/>
    <s v="Snowy"/>
    <s v="Black Friday"/>
    <n v="1"/>
    <b v="0"/>
  </r>
  <r>
    <n v="541"/>
    <s v="Electronics_Product"/>
    <s v="Electronics"/>
    <n v="3"/>
    <n v="66.814942569999999"/>
    <n v="200.44482769999999"/>
    <s v="Online Payment"/>
    <b v="1"/>
    <n v="0"/>
    <b v="0"/>
    <s v="Express"/>
    <n v="1"/>
    <s v="Snowy"/>
    <s v="None"/>
    <n v="1"/>
    <b v="1"/>
  </r>
  <r>
    <n v="831"/>
    <s v="Electronics_Product"/>
    <s v="Electronics"/>
    <n v="4"/>
    <n v="81.53456491"/>
    <n v="326.13825960000003"/>
    <s v="Cash"/>
    <b v="1"/>
    <n v="0"/>
    <b v="0"/>
    <s v="From the store"/>
    <n v="0"/>
    <s v="Rainy"/>
    <s v="Christmas Market"/>
    <n v="1"/>
    <b v="0"/>
  </r>
  <r>
    <n v="492"/>
    <s v="Food_Product"/>
    <s v="Food"/>
    <n v="3"/>
    <n v="78.987433379999999"/>
    <n v="236.96230019999999"/>
    <s v="Cash"/>
    <b v="1"/>
    <n v="23.696230020000002"/>
    <b v="1"/>
    <s v="Overnight"/>
    <n v="2"/>
    <s v="Sunny"/>
    <s v="Black Friday"/>
    <n v="1"/>
    <b v="0"/>
  </r>
  <r>
    <n v="724"/>
    <s v="Toys_Product"/>
    <s v="Toys"/>
    <n v="1"/>
    <n v="42.084446800000002"/>
    <n v="42.084446800000002"/>
    <s v="Credit Card"/>
    <b v="0"/>
    <n v="0"/>
    <b v="0"/>
    <s v="Express"/>
    <n v="4"/>
    <s v="Rainy"/>
    <s v="Christmas Market"/>
    <n v="3"/>
    <b v="0"/>
  </r>
  <r>
    <n v="800"/>
    <s v="Toys_Product"/>
    <s v="Toys"/>
    <n v="5"/>
    <n v="57.257490609999998"/>
    <n v="286.28745309999999"/>
    <s v="Online Payment"/>
    <b v="1"/>
    <n v="0"/>
    <b v="0"/>
    <s v="From the store"/>
    <n v="0"/>
    <s v="Sunny"/>
    <s v="None"/>
    <n v="2"/>
    <b v="1"/>
  </r>
  <r>
    <n v="29"/>
    <s v="Clothing_Product"/>
    <s v="Clothing"/>
    <n v="2"/>
    <n v="40.165719119999999"/>
    <n v="80.331438230000003"/>
    <s v="Online Payment"/>
    <b v="1"/>
    <n v="0"/>
    <b v="1"/>
    <s v="Express"/>
    <n v="4"/>
    <s v="Sunny"/>
    <s v="None"/>
    <n v="5"/>
    <b v="0"/>
  </r>
  <r>
    <n v="683"/>
    <s v="Toys_Product"/>
    <s v="Toys"/>
    <n v="5"/>
    <n v="98.876353710000004"/>
    <n v="494.38176859999999"/>
    <s v="Credit Card"/>
    <b v="1"/>
    <n v="49.438176859999999"/>
    <b v="1"/>
    <s v="Standard"/>
    <n v="1"/>
    <s v="Sunny"/>
    <s v="Black Friday"/>
    <n v="3"/>
    <b v="1"/>
  </r>
  <r>
    <n v="569"/>
    <s v="Clothing_Product"/>
    <s v="Clothing"/>
    <n v="2"/>
    <n v="57.470343300000003"/>
    <n v="114.94068660000001"/>
    <s v="Online Payment"/>
    <b v="0"/>
    <n v="0"/>
    <b v="1"/>
    <s v="Standard"/>
    <n v="4"/>
    <s v="Sunny"/>
    <s v="None"/>
    <n v="5"/>
    <b v="1"/>
  </r>
  <r>
    <n v="442"/>
    <s v="Clothing_Product"/>
    <s v="Clothing"/>
    <n v="2"/>
    <n v="27.266668060000001"/>
    <n v="54.53333611"/>
    <s v="Cash"/>
    <b v="0"/>
    <n v="0"/>
    <b v="1"/>
    <s v="From the store"/>
    <n v="0"/>
    <s v="Rainy"/>
    <s v="None"/>
    <n v="1"/>
    <b v="0"/>
  </r>
  <r>
    <n v="932"/>
    <s v="Toys_Product"/>
    <s v="Toys"/>
    <n v="3"/>
    <n v="66.202888610000002"/>
    <n v="198.60866580000001"/>
    <s v="Online Payment"/>
    <b v="0"/>
    <n v="0"/>
    <b v="1"/>
    <s v="From the store"/>
    <n v="0"/>
    <s v="Rainy"/>
    <s v="None"/>
    <n v="5"/>
    <b v="1"/>
  </r>
  <r>
    <n v="932"/>
    <s v="Toys_Product"/>
    <s v="Toys"/>
    <n v="1"/>
    <n v="33.676092699999998"/>
    <n v="33.676092699999998"/>
    <s v="Debit Card"/>
    <b v="1"/>
    <n v="3.36760927"/>
    <b v="0"/>
    <s v="From the store"/>
    <n v="0"/>
    <s v="Rainy"/>
    <s v="Black Friday"/>
    <n v="1"/>
    <b v="0"/>
  </r>
  <r>
    <n v="577"/>
    <s v="Clothing_Product"/>
    <s v="Clothing"/>
    <n v="1"/>
    <n v="93.396873200000002"/>
    <n v="93.396873200000002"/>
    <s v="Online Payment"/>
    <b v="0"/>
    <n v="0"/>
    <b v="1"/>
    <s v="From the store"/>
    <n v="0"/>
    <s v="Snowy"/>
    <s v="Christmas Market"/>
    <n v="3"/>
    <b v="1"/>
  </r>
  <r>
    <n v="286"/>
    <s v="Food_Product"/>
    <s v="Food"/>
    <n v="4"/>
    <n v="18.35539786"/>
    <n v="73.421591460000002"/>
    <s v="Debit Card"/>
    <b v="0"/>
    <n v="7.3421591460000002"/>
    <b v="1"/>
    <s v="From the store"/>
    <n v="0"/>
    <s v="Rainy"/>
    <s v="Black Friday"/>
    <n v="5"/>
    <b v="1"/>
  </r>
  <r>
    <n v="761"/>
    <s v="Decorations_Product"/>
    <s v="Decorations"/>
    <n v="3"/>
    <n v="99.583914199999995"/>
    <n v="298.7517426"/>
    <s v="Credit Card"/>
    <b v="0"/>
    <n v="29.875174260000001"/>
    <b v="1"/>
    <s v="Overnight"/>
    <n v="3"/>
    <s v="Rainy"/>
    <s v="Black Friday"/>
    <n v="3"/>
    <b v="0"/>
  </r>
  <r>
    <n v="705"/>
    <s v="Electronics_Product"/>
    <s v="Electronics"/>
    <n v="1"/>
    <n v="83.141122980000006"/>
    <n v="83.141122980000006"/>
    <s v="Debit Card"/>
    <b v="1"/>
    <n v="0"/>
    <b v="1"/>
    <s v="Express"/>
    <n v="3"/>
    <s v="Sunny"/>
    <s v="None"/>
    <n v="3"/>
    <b v="1"/>
  </r>
  <r>
    <n v="279"/>
    <s v="Toys_Product"/>
    <s v="Toys"/>
    <n v="2"/>
    <n v="15.300286010000001"/>
    <n v="30.600572020000001"/>
    <s v="Online Payment"/>
    <b v="0"/>
    <n v="3.0600572019999999"/>
    <b v="0"/>
    <s v="Express"/>
    <n v="4"/>
    <s v="Sunny"/>
    <s v="Black Friday"/>
    <n v="3"/>
    <b v="1"/>
  </r>
  <r>
    <n v="527"/>
    <s v="Clothing_Product"/>
    <s v="Clothing"/>
    <n v="2"/>
    <n v="58.572240870000002"/>
    <n v="117.1444817"/>
    <s v="Debit Card"/>
    <b v="1"/>
    <n v="0"/>
    <b v="0"/>
    <s v="From the store"/>
    <n v="0"/>
    <s v="Sunny"/>
    <s v="None"/>
    <n v="1"/>
    <b v="1"/>
  </r>
  <r>
    <n v="347"/>
    <s v="Clothing_Product"/>
    <s v="Clothing"/>
    <n v="2"/>
    <n v="74.809798439999994"/>
    <n v="149.6195969"/>
    <s v="Cash"/>
    <b v="1"/>
    <n v="14.96195969"/>
    <b v="0"/>
    <s v="Overnight"/>
    <n v="4"/>
    <s v="Sunny"/>
    <s v="Black Friday"/>
    <n v="2"/>
    <b v="0"/>
  </r>
  <r>
    <n v="946"/>
    <s v="Toys_Product"/>
    <s v="Toys"/>
    <n v="4"/>
    <n v="25.634192370000001"/>
    <n v="102.53676950000001"/>
    <s v="Credit Card"/>
    <b v="1"/>
    <n v="0"/>
    <b v="1"/>
    <s v="Standard"/>
    <n v="5"/>
    <s v="Sunny"/>
    <s v="None"/>
    <n v="4"/>
    <b v="1"/>
  </r>
  <r>
    <n v="296"/>
    <s v="Toys_Product"/>
    <s v="Toys"/>
    <n v="1"/>
    <n v="74.572040979999997"/>
    <n v="74.572040979999997"/>
    <s v="Online Payment"/>
    <b v="0"/>
    <n v="0"/>
    <b v="1"/>
    <s v="Overnight"/>
    <n v="3"/>
    <s v="Rainy"/>
    <s v="Christmas Market"/>
    <n v="2"/>
    <b v="1"/>
  </r>
  <r>
    <n v="358"/>
    <s v="Clothing_Product"/>
    <s v="Clothing"/>
    <n v="3"/>
    <n v="17.650000349999999"/>
    <n v="52.950001049999997"/>
    <s v="Debit Card"/>
    <b v="1"/>
    <n v="0"/>
    <b v="1"/>
    <s v="Express"/>
    <n v="5"/>
    <s v="Rainy"/>
    <s v="None"/>
    <n v="2"/>
    <b v="0"/>
  </r>
  <r>
    <n v="327"/>
    <s v="Decorations_Product"/>
    <s v="Decorations"/>
    <n v="3"/>
    <n v="52.287692149999998"/>
    <n v="156.86307640000001"/>
    <s v="Cash"/>
    <b v="1"/>
    <n v="0"/>
    <b v="1"/>
    <s v="From the store"/>
    <n v="0"/>
    <s v="Rainy"/>
    <s v="Christmas Market"/>
    <n v="1"/>
    <b v="0"/>
  </r>
  <r>
    <n v="569"/>
    <s v="Toys_Product"/>
    <s v="Toys"/>
    <n v="1"/>
    <n v="87.793087760000006"/>
    <n v="87.793087760000006"/>
    <s v="Credit Card"/>
    <b v="0"/>
    <n v="8.7793087760000006"/>
    <b v="0"/>
    <s v="From the store"/>
    <n v="0"/>
    <s v="Rainy"/>
    <s v="Black Friday"/>
    <n v="3"/>
    <b v="0"/>
  </r>
  <r>
    <n v="774"/>
    <s v="Decorations_Product"/>
    <s v="Decorations"/>
    <n v="2"/>
    <n v="37.797015420000001"/>
    <n v="75.594030840000002"/>
    <s v="Debit Card"/>
    <b v="1"/>
    <n v="0"/>
    <b v="0"/>
    <s v="From the store"/>
    <n v="0"/>
    <s v="Rainy"/>
    <s v="None"/>
    <n v="4"/>
    <b v="1"/>
  </r>
  <r>
    <n v="30"/>
    <s v="Toys_Product"/>
    <s v="Toys"/>
    <n v="5"/>
    <n v="82.911129329999994"/>
    <n v="414.55564659999999"/>
    <s v="Online Payment"/>
    <b v="0"/>
    <n v="0"/>
    <b v="1"/>
    <s v="Standard"/>
    <n v="3"/>
    <s v="Sunny"/>
    <s v="Christmas Market"/>
    <n v="5"/>
    <b v="1"/>
  </r>
  <r>
    <n v="848"/>
    <s v="Clothing_Product"/>
    <s v="Clothing"/>
    <n v="5"/>
    <n v="52.059366369999999"/>
    <n v="260.29683180000001"/>
    <s v="Cash"/>
    <b v="1"/>
    <n v="0"/>
    <b v="0"/>
    <s v="Overnight"/>
    <n v="4"/>
    <s v="Snowy"/>
    <s v="Christmas Market"/>
    <n v="3"/>
    <b v="1"/>
  </r>
  <r>
    <n v="287"/>
    <s v="Electronics_Product"/>
    <s v="Electronics"/>
    <n v="3"/>
    <n v="63.43976018"/>
    <n v="190.31928049999999"/>
    <s v="Credit Card"/>
    <b v="1"/>
    <n v="0"/>
    <b v="1"/>
    <s v="From the store"/>
    <n v="0"/>
    <s v="Snowy"/>
    <s v="None"/>
    <n v="5"/>
    <b v="0"/>
  </r>
  <r>
    <n v="132"/>
    <s v="Decorations_Product"/>
    <s v="Decorations"/>
    <n v="5"/>
    <n v="23.296337810000001"/>
    <n v="116.4816891"/>
    <s v="Debit Card"/>
    <b v="0"/>
    <n v="0"/>
    <b v="1"/>
    <s v="Express"/>
    <n v="4"/>
    <s v="Snowy"/>
    <s v="None"/>
    <n v="1"/>
    <b v="1"/>
  </r>
  <r>
    <n v="426"/>
    <s v="Food_Product"/>
    <s v="Food"/>
    <n v="4"/>
    <n v="78.32670942"/>
    <n v="313.30683770000002"/>
    <s v="Credit Card"/>
    <b v="1"/>
    <n v="0"/>
    <b v="1"/>
    <s v="From the store"/>
    <n v="0"/>
    <s v="Rainy"/>
    <s v="None"/>
    <n v="2"/>
    <b v="1"/>
  </r>
  <r>
    <n v="934"/>
    <s v="Food_Product"/>
    <s v="Food"/>
    <n v="1"/>
    <n v="42.262571710000003"/>
    <n v="42.262571710000003"/>
    <s v="Credit Card"/>
    <b v="0"/>
    <n v="4.2262571710000003"/>
    <b v="0"/>
    <s v="Overnight"/>
    <n v="4"/>
    <s v="Rainy"/>
    <s v="Black Friday"/>
    <n v="1"/>
    <b v="0"/>
  </r>
  <r>
    <n v="165"/>
    <s v="Food_Product"/>
    <s v="Food"/>
    <n v="3"/>
    <n v="96.944027070000004"/>
    <n v="290.8320812"/>
    <s v="Online Payment"/>
    <b v="0"/>
    <n v="29.083208119999998"/>
    <b v="1"/>
    <s v="Express"/>
    <n v="4"/>
    <s v="Rainy"/>
    <s v="Black Friday"/>
    <n v="3"/>
    <b v="1"/>
  </r>
  <r>
    <n v="180"/>
    <s v="Clothing_Product"/>
    <s v="Clothing"/>
    <n v="4"/>
    <n v="36.380979799999999"/>
    <n v="145.52391919999999"/>
    <s v="Debit Card"/>
    <b v="1"/>
    <n v="14.55239192"/>
    <b v="0"/>
    <s v="Overnight"/>
    <n v="1"/>
    <s v="Sunny"/>
    <s v="Black Friday"/>
    <n v="3"/>
    <b v="0"/>
  </r>
  <r>
    <n v="391"/>
    <s v="Toys_Product"/>
    <s v="Toys"/>
    <n v="5"/>
    <n v="22.072370899999999"/>
    <n v="110.36185450000001"/>
    <s v="Cash"/>
    <b v="1"/>
    <n v="0"/>
    <b v="1"/>
    <s v="Overnight"/>
    <n v="3"/>
    <s v="Rainy"/>
    <s v="None"/>
    <n v="4"/>
    <b v="1"/>
  </r>
  <r>
    <n v="91"/>
    <s v="Decorations_Product"/>
    <s v="Decorations"/>
    <n v="2"/>
    <n v="80.216718729999997"/>
    <n v="160.4334375"/>
    <s v="Cash"/>
    <b v="0"/>
    <n v="16.043343749999998"/>
    <b v="1"/>
    <s v="Overnight"/>
    <n v="1"/>
    <s v="Rainy"/>
    <s v="Black Friday"/>
    <n v="1"/>
    <b v="1"/>
  </r>
  <r>
    <n v="728"/>
    <s v="Food_Product"/>
    <s v="Food"/>
    <n v="5"/>
    <n v="20.705237990000001"/>
    <n v="103.52619"/>
    <s v="Cash"/>
    <b v="0"/>
    <n v="0"/>
    <b v="0"/>
    <s v="From the store"/>
    <n v="0"/>
    <s v="Rainy"/>
    <s v="None"/>
    <n v="1"/>
    <b v="0"/>
  </r>
  <r>
    <n v="42"/>
    <s v="Food_Product"/>
    <s v="Food"/>
    <n v="5"/>
    <n v="57.675787909999997"/>
    <n v="288.3789395"/>
    <s v="Cash"/>
    <b v="0"/>
    <n v="28.837893950000002"/>
    <b v="1"/>
    <s v="Express"/>
    <n v="3"/>
    <s v="Rainy"/>
    <s v="Black Friday"/>
    <n v="1"/>
    <b v="0"/>
  </r>
  <r>
    <n v="646"/>
    <s v="Decorations_Product"/>
    <s v="Decorations"/>
    <n v="5"/>
    <n v="31.117329009999999"/>
    <n v="155.5866451"/>
    <s v="Cash"/>
    <b v="1"/>
    <n v="0"/>
    <b v="0"/>
    <s v="From the store"/>
    <n v="0"/>
    <s v="Sunny"/>
    <s v="None"/>
    <n v="1"/>
    <b v="0"/>
  </r>
  <r>
    <n v="855"/>
    <s v="Toys_Product"/>
    <s v="Toys"/>
    <n v="4"/>
    <n v="17.998094949999999"/>
    <n v="71.992379790000001"/>
    <s v="Online Payment"/>
    <b v="1"/>
    <n v="7.1992379790000003"/>
    <b v="0"/>
    <s v="From the store"/>
    <n v="0"/>
    <s v="Sunny"/>
    <s v="Black Friday"/>
    <n v="1"/>
    <b v="0"/>
  </r>
  <r>
    <n v="445"/>
    <s v="Decorations_Product"/>
    <s v="Decorations"/>
    <n v="1"/>
    <n v="84.470672050000005"/>
    <n v="84.470672050000005"/>
    <s v="Debit Card"/>
    <b v="1"/>
    <n v="0"/>
    <b v="0"/>
    <s v="Standard"/>
    <n v="5"/>
    <s v="Sunny"/>
    <s v="Christmas Market"/>
    <n v="2"/>
    <b v="1"/>
  </r>
  <r>
    <n v="142"/>
    <s v="Electronics_Product"/>
    <s v="Electronics"/>
    <n v="5"/>
    <n v="17.389679520000001"/>
    <n v="86.948397619999994"/>
    <s v="Cash"/>
    <b v="0"/>
    <n v="0"/>
    <b v="0"/>
    <s v="From the store"/>
    <n v="0"/>
    <s v="Sunny"/>
    <s v="Christmas Market"/>
    <n v="4"/>
    <b v="1"/>
  </r>
  <r>
    <n v="717"/>
    <s v="Decorations_Product"/>
    <s v="Decorations"/>
    <n v="3"/>
    <n v="53.80379044"/>
    <n v="161.41137130000001"/>
    <s v="Credit Card"/>
    <b v="0"/>
    <n v="0"/>
    <b v="1"/>
    <s v="Standard"/>
    <n v="1"/>
    <s v="Snowy"/>
    <s v="None"/>
    <n v="2"/>
    <b v="0"/>
  </r>
  <r>
    <n v="136"/>
    <s v="Electronics_Product"/>
    <s v="Electronics"/>
    <n v="1"/>
    <n v="46.224116649999999"/>
    <n v="46.224116649999999"/>
    <s v="Credit Card"/>
    <b v="0"/>
    <n v="0"/>
    <b v="1"/>
    <s v="From the store"/>
    <n v="0"/>
    <s v="Rainy"/>
    <s v="None"/>
    <n v="1"/>
    <b v="1"/>
  </r>
  <r>
    <n v="13"/>
    <s v="Clothing_Product"/>
    <s v="Clothing"/>
    <n v="3"/>
    <n v="15.803260229999999"/>
    <n v="47.409780679999997"/>
    <s v="Online Payment"/>
    <b v="1"/>
    <n v="0"/>
    <b v="0"/>
    <s v="Overnight"/>
    <n v="2"/>
    <s v="Rainy"/>
    <s v="Christmas Market"/>
    <n v="5"/>
    <b v="1"/>
  </r>
  <r>
    <n v="711"/>
    <s v="Clothing_Product"/>
    <s v="Clothing"/>
    <n v="3"/>
    <n v="61.669223070000001"/>
    <n v="185.00766920000001"/>
    <s v="Debit Card"/>
    <b v="1"/>
    <n v="0"/>
    <b v="0"/>
    <s v="From the store"/>
    <n v="0"/>
    <s v="Snowy"/>
    <s v="Christmas Market"/>
    <n v="5"/>
    <b v="1"/>
  </r>
  <r>
    <n v="787"/>
    <s v="Toys_Product"/>
    <s v="Toys"/>
    <n v="5"/>
    <n v="61.902424340000003"/>
    <n v="309.51212170000002"/>
    <s v="Credit Card"/>
    <b v="0"/>
    <n v="0"/>
    <b v="0"/>
    <s v="Overnight"/>
    <n v="1"/>
    <s v="Sunny"/>
    <s v="None"/>
    <n v="3"/>
    <b v="0"/>
  </r>
  <r>
    <n v="881"/>
    <s v="Decorations_Product"/>
    <s v="Decorations"/>
    <n v="5"/>
    <n v="35.170707049999997"/>
    <n v="175.8535353"/>
    <s v="Debit Card"/>
    <b v="0"/>
    <n v="0"/>
    <b v="0"/>
    <s v="From the store"/>
    <n v="0"/>
    <s v="Rainy"/>
    <s v="None"/>
    <n v="3"/>
    <b v="1"/>
  </r>
  <r>
    <n v="932"/>
    <s v="Clothing_Product"/>
    <s v="Clothing"/>
    <n v="1"/>
    <n v="35.136532500000001"/>
    <n v="35.136532500000001"/>
    <s v="Credit Card"/>
    <b v="1"/>
    <n v="0"/>
    <b v="1"/>
    <s v="Overnight"/>
    <n v="2"/>
    <s v="Snowy"/>
    <s v="Christmas Market"/>
    <n v="4"/>
    <b v="1"/>
  </r>
  <r>
    <n v="397"/>
    <s v="Food_Product"/>
    <s v="Food"/>
    <n v="1"/>
    <n v="51.270683669999997"/>
    <n v="51.270683669999997"/>
    <s v="Cash"/>
    <b v="1"/>
    <n v="5.1270683669999997"/>
    <b v="1"/>
    <s v="Standard"/>
    <n v="1"/>
    <s v="Rainy"/>
    <s v="Black Friday"/>
    <n v="4"/>
    <b v="0"/>
  </r>
  <r>
    <n v="909"/>
    <s v="Toys_Product"/>
    <s v="Toys"/>
    <n v="4"/>
    <n v="23.255622420000002"/>
    <n v="93.022489680000007"/>
    <s v="Debit Card"/>
    <b v="0"/>
    <n v="0"/>
    <b v="0"/>
    <s v="From the store"/>
    <n v="0"/>
    <s v="Snowy"/>
    <s v="None"/>
    <n v="3"/>
    <b v="1"/>
  </r>
  <r>
    <n v="290"/>
    <s v="Clothing_Product"/>
    <s v="Clothing"/>
    <n v="4"/>
    <n v="70.322391390000007"/>
    <n v="281.2895656"/>
    <s v="Credit Card"/>
    <b v="0"/>
    <n v="28.128956559999999"/>
    <b v="1"/>
    <s v="Standard"/>
    <n v="2"/>
    <s v="Snowy"/>
    <s v="Black Friday"/>
    <n v="3"/>
    <b v="0"/>
  </r>
  <r>
    <n v="779"/>
    <s v="Decorations_Product"/>
    <s v="Decorations"/>
    <n v="2"/>
    <n v="70.04671467"/>
    <n v="140.0934293"/>
    <s v="Debit Card"/>
    <b v="1"/>
    <n v="14.009342930000001"/>
    <b v="1"/>
    <s v="Standard"/>
    <n v="2"/>
    <s v="Snowy"/>
    <s v="Black Friday"/>
    <n v="5"/>
    <b v="0"/>
  </r>
  <r>
    <n v="641"/>
    <s v="Clothing_Product"/>
    <s v="Clothing"/>
    <n v="2"/>
    <n v="74.757511570000005"/>
    <n v="149.51502310000001"/>
    <s v="Credit Card"/>
    <b v="0"/>
    <n v="14.95150231"/>
    <b v="1"/>
    <s v="From the store"/>
    <n v="0"/>
    <s v="Snowy"/>
    <s v="Black Friday"/>
    <n v="5"/>
    <b v="1"/>
  </r>
  <r>
    <n v="606"/>
    <s v="Decorations_Product"/>
    <s v="Decorations"/>
    <n v="1"/>
    <n v="55.680754190000002"/>
    <n v="55.680754190000002"/>
    <s v="Debit Card"/>
    <b v="1"/>
    <n v="0"/>
    <b v="1"/>
    <s v="From the store"/>
    <n v="0"/>
    <s v="Snowy"/>
    <s v="None"/>
    <n v="4"/>
    <b v="0"/>
  </r>
  <r>
    <n v="535"/>
    <s v="Decorations_Product"/>
    <s v="Decorations"/>
    <n v="4"/>
    <n v="18.132727920000001"/>
    <n v="72.530911660000001"/>
    <s v="Debit Card"/>
    <b v="1"/>
    <n v="7.2530911659999999"/>
    <b v="0"/>
    <s v="From the store"/>
    <n v="0"/>
    <s v="Rainy"/>
    <s v="Black Friday"/>
    <n v="4"/>
    <b v="0"/>
  </r>
  <r>
    <n v="867"/>
    <s v="Toys_Product"/>
    <s v="Toys"/>
    <n v="5"/>
    <n v="61.58431916"/>
    <n v="307.92159579999998"/>
    <s v="Cash"/>
    <b v="0"/>
    <n v="30.79215958"/>
    <b v="1"/>
    <s v="Express"/>
    <n v="1"/>
    <s v="Snowy"/>
    <s v="Black Friday"/>
    <n v="2"/>
    <b v="0"/>
  </r>
  <r>
    <n v="306"/>
    <s v="Electronics_Product"/>
    <s v="Electronics"/>
    <n v="5"/>
    <n v="23.840903109999999"/>
    <n v="119.2045155"/>
    <s v="Credit Card"/>
    <b v="0"/>
    <n v="11.920451549999999"/>
    <b v="1"/>
    <s v="Standard"/>
    <n v="3"/>
    <s v="Snowy"/>
    <s v="Black Friday"/>
    <n v="4"/>
    <b v="1"/>
  </r>
  <r>
    <n v="889"/>
    <s v="Electronics_Product"/>
    <s v="Electronics"/>
    <n v="3"/>
    <n v="45.310972620000001"/>
    <n v="135.93291790000001"/>
    <s v="Online Payment"/>
    <b v="0"/>
    <n v="13.59329179"/>
    <b v="1"/>
    <s v="Express"/>
    <n v="4"/>
    <s v="Snowy"/>
    <s v="Black Friday"/>
    <n v="4"/>
    <b v="1"/>
  </r>
  <r>
    <n v="968"/>
    <s v="Food_Product"/>
    <s v="Food"/>
    <n v="5"/>
    <n v="87.468708579999998"/>
    <n v="437.34354289999999"/>
    <s v="Online Payment"/>
    <b v="0"/>
    <n v="0"/>
    <b v="0"/>
    <s v="Express"/>
    <n v="1"/>
    <s v="Snowy"/>
    <s v="Christmas Market"/>
    <n v="1"/>
    <b v="0"/>
  </r>
  <r>
    <n v="626"/>
    <s v="Clothing_Product"/>
    <s v="Clothing"/>
    <n v="4"/>
    <n v="95.751641500000005"/>
    <n v="383.00656600000002"/>
    <s v="Debit Card"/>
    <b v="1"/>
    <n v="38.300656600000003"/>
    <b v="1"/>
    <s v="Overnight"/>
    <n v="4"/>
    <s v="Sunny"/>
    <s v="Black Friday"/>
    <n v="3"/>
    <b v="1"/>
  </r>
  <r>
    <n v="483"/>
    <s v="Clothing_Product"/>
    <s v="Clothing"/>
    <n v="2"/>
    <n v="93.898451190000003"/>
    <n v="187.79690239999999"/>
    <s v="Credit Card"/>
    <b v="0"/>
    <n v="0"/>
    <b v="0"/>
    <s v="From the store"/>
    <n v="0"/>
    <s v="Sunny"/>
    <s v="None"/>
    <n v="1"/>
    <b v="0"/>
  </r>
  <r>
    <n v="342"/>
    <s v="Food_Product"/>
    <s v="Food"/>
    <n v="1"/>
    <n v="86.06545801"/>
    <n v="86.06545801"/>
    <s v="Debit Card"/>
    <b v="0"/>
    <n v="8.6065458009999993"/>
    <b v="0"/>
    <s v="Express"/>
    <n v="3"/>
    <s v="Sunny"/>
    <s v="Black Friday"/>
    <n v="3"/>
    <b v="0"/>
  </r>
  <r>
    <n v="802"/>
    <s v="Clothing_Product"/>
    <s v="Clothing"/>
    <n v="5"/>
    <n v="19.843661170000001"/>
    <n v="99.218305830000006"/>
    <s v="Debit Card"/>
    <b v="0"/>
    <n v="0"/>
    <b v="0"/>
    <s v="From the store"/>
    <n v="0"/>
    <s v="Snowy"/>
    <s v="None"/>
    <n v="5"/>
    <b v="0"/>
  </r>
  <r>
    <n v="970"/>
    <s v="Electronics_Product"/>
    <s v="Electronics"/>
    <n v="4"/>
    <n v="56.123542780000001"/>
    <n v="224.49417109999999"/>
    <s v="Cash"/>
    <b v="1"/>
    <n v="0"/>
    <b v="0"/>
    <s v="From the store"/>
    <n v="0"/>
    <s v="Rainy"/>
    <s v="None"/>
    <n v="2"/>
    <b v="0"/>
  </r>
  <r>
    <n v="507"/>
    <s v="Electronics_Product"/>
    <s v="Electronics"/>
    <n v="3"/>
    <n v="10.60989653"/>
    <n v="31.829689590000001"/>
    <s v="Cash"/>
    <b v="1"/>
    <n v="0"/>
    <b v="1"/>
    <s v="Standard"/>
    <n v="1"/>
    <s v="Sunny"/>
    <s v="None"/>
    <n v="4"/>
    <b v="1"/>
  </r>
  <r>
    <n v="942"/>
    <s v="Decorations_Product"/>
    <s v="Decorations"/>
    <n v="4"/>
    <n v="35.662006599999998"/>
    <n v="142.64802639999999"/>
    <s v="Debit Card"/>
    <b v="1"/>
    <n v="14.264802639999999"/>
    <b v="0"/>
    <s v="Standard"/>
    <n v="5"/>
    <s v="Sunny"/>
    <s v="Black Friday"/>
    <n v="5"/>
    <b v="1"/>
  </r>
  <r>
    <n v="782"/>
    <s v="Clothing_Product"/>
    <s v="Clothing"/>
    <n v="1"/>
    <n v="10.446036380000001"/>
    <n v="10.446036380000001"/>
    <s v="Credit Card"/>
    <b v="0"/>
    <n v="1.0446036379999999"/>
    <b v="1"/>
    <s v="Express"/>
    <n v="4"/>
    <s v="Sunny"/>
    <s v="Black Friday"/>
    <n v="1"/>
    <b v="0"/>
  </r>
  <r>
    <n v="867"/>
    <s v="Decorations_Product"/>
    <s v="Decorations"/>
    <n v="2"/>
    <n v="74.095475879999995"/>
    <n v="148.19095179999999"/>
    <s v="Online Payment"/>
    <b v="0"/>
    <n v="14.81909518"/>
    <b v="1"/>
    <s v="Overnight"/>
    <n v="3"/>
    <s v="Snowy"/>
    <s v="Black Friday"/>
    <n v="2"/>
    <b v="1"/>
  </r>
  <r>
    <n v="658"/>
    <s v="Food_Product"/>
    <s v="Food"/>
    <n v="1"/>
    <n v="32.111975839999999"/>
    <n v="32.111975839999999"/>
    <s v="Debit Card"/>
    <b v="1"/>
    <n v="3.2111975840000002"/>
    <b v="0"/>
    <s v="From the store"/>
    <n v="0"/>
    <s v="Snowy"/>
    <s v="Black Friday"/>
    <n v="3"/>
    <b v="0"/>
  </r>
  <r>
    <n v="439"/>
    <s v="Toys_Product"/>
    <s v="Toys"/>
    <n v="2"/>
    <n v="34.239364870000003"/>
    <n v="68.478729740000006"/>
    <s v="Cash"/>
    <b v="1"/>
    <n v="6.8478729740000004"/>
    <b v="1"/>
    <s v="Express"/>
    <n v="5"/>
    <s v="Rainy"/>
    <s v="Black Friday"/>
    <n v="3"/>
    <b v="0"/>
  </r>
  <r>
    <n v="426"/>
    <s v="Decorations_Product"/>
    <s v="Decorations"/>
    <n v="5"/>
    <n v="23.016049460000001"/>
    <n v="115.0802473"/>
    <s v="Cash"/>
    <b v="1"/>
    <n v="0"/>
    <b v="1"/>
    <s v="From the store"/>
    <n v="0"/>
    <s v="Rainy"/>
    <s v="None"/>
    <n v="3"/>
    <b v="1"/>
  </r>
  <r>
    <n v="630"/>
    <s v="Toys_Product"/>
    <s v="Toys"/>
    <n v="5"/>
    <n v="21.66265907"/>
    <n v="108.3132954"/>
    <s v="Credit Card"/>
    <b v="0"/>
    <n v="10.83132954"/>
    <b v="0"/>
    <s v="Standard"/>
    <n v="3"/>
    <s v="Snowy"/>
    <s v="Black Friday"/>
    <n v="3"/>
    <b v="1"/>
  </r>
  <r>
    <n v="824"/>
    <s v="Clothing_Product"/>
    <s v="Clothing"/>
    <n v="5"/>
    <n v="65.139475770000004"/>
    <n v="325.69737889999999"/>
    <s v="Cash"/>
    <b v="0"/>
    <n v="32.569737889999999"/>
    <b v="0"/>
    <s v="Express"/>
    <n v="3"/>
    <s v="Sunny"/>
    <s v="Black Friday"/>
    <n v="3"/>
    <b v="0"/>
  </r>
  <r>
    <n v="421"/>
    <s v="Decorations_Product"/>
    <s v="Decorations"/>
    <n v="1"/>
    <n v="14.03372792"/>
    <n v="14.03372792"/>
    <s v="Online Payment"/>
    <b v="1"/>
    <n v="0"/>
    <b v="1"/>
    <s v="From the store"/>
    <n v="0"/>
    <s v="Snowy"/>
    <s v="None"/>
    <n v="1"/>
    <b v="1"/>
  </r>
  <r>
    <n v="664"/>
    <s v="Food_Product"/>
    <s v="Food"/>
    <n v="4"/>
    <n v="29.553695690000001"/>
    <n v="118.21478279999999"/>
    <s v="Credit Card"/>
    <b v="0"/>
    <n v="0"/>
    <b v="1"/>
    <s v="Overnight"/>
    <n v="4"/>
    <s v="Snowy"/>
    <s v="Christmas Market"/>
    <n v="1"/>
    <b v="0"/>
  </r>
  <r>
    <n v="875"/>
    <s v="Toys_Product"/>
    <s v="Toys"/>
    <n v="1"/>
    <n v="45.534761019999998"/>
    <n v="45.534761019999998"/>
    <s v="Online Payment"/>
    <b v="0"/>
    <n v="4.5534761020000003"/>
    <b v="0"/>
    <s v="Standard"/>
    <n v="5"/>
    <s v="Sunny"/>
    <s v="Black Friday"/>
    <n v="4"/>
    <b v="1"/>
  </r>
  <r>
    <n v="430"/>
    <s v="Clothing_Product"/>
    <s v="Clothing"/>
    <n v="4"/>
    <n v="86.281240389999994"/>
    <n v="345.12496160000001"/>
    <s v="Cash"/>
    <b v="1"/>
    <n v="34.512496159999998"/>
    <b v="0"/>
    <s v="Express"/>
    <n v="3"/>
    <s v="Sunny"/>
    <s v="Black Friday"/>
    <n v="1"/>
    <b v="0"/>
  </r>
  <r>
    <n v="126"/>
    <s v="Decorations_Product"/>
    <s v="Decorations"/>
    <n v="4"/>
    <n v="99.986697530000001"/>
    <n v="399.94679009999999"/>
    <s v="Online Payment"/>
    <b v="1"/>
    <n v="39.994679009999999"/>
    <b v="1"/>
    <s v="Standard"/>
    <n v="4"/>
    <s v="Rainy"/>
    <s v="Black Friday"/>
    <n v="3"/>
    <b v="0"/>
  </r>
  <r>
    <n v="193"/>
    <s v="Electronics_Product"/>
    <s v="Electronics"/>
    <n v="2"/>
    <n v="30.904635649999999"/>
    <n v="61.80927131"/>
    <s v="Cash"/>
    <b v="1"/>
    <n v="6.1809271309999998"/>
    <b v="1"/>
    <s v="Overnight"/>
    <n v="5"/>
    <s v="Snowy"/>
    <s v="Black Friday"/>
    <n v="3"/>
    <b v="1"/>
  </r>
  <r>
    <n v="567"/>
    <s v="Clothing_Product"/>
    <s v="Clothing"/>
    <n v="3"/>
    <n v="57.684058710000002"/>
    <n v="173.0521761"/>
    <s v="Cash"/>
    <b v="1"/>
    <n v="0"/>
    <b v="1"/>
    <s v="Standard"/>
    <n v="2"/>
    <s v="Snowy"/>
    <s v="Christmas Market"/>
    <n v="3"/>
    <b v="1"/>
  </r>
  <r>
    <n v="656"/>
    <s v="Food_Product"/>
    <s v="Food"/>
    <n v="4"/>
    <n v="65.371713159999999"/>
    <n v="261.48685260000002"/>
    <s v="Debit Card"/>
    <b v="1"/>
    <n v="26.148685260000001"/>
    <b v="0"/>
    <s v="Express"/>
    <n v="4"/>
    <s v="Sunny"/>
    <s v="Black Friday"/>
    <n v="5"/>
    <b v="1"/>
  </r>
  <r>
    <n v="282"/>
    <s v="Toys_Product"/>
    <s v="Toys"/>
    <n v="5"/>
    <n v="22.507402840000001"/>
    <n v="112.5370142"/>
    <s v="Credit Card"/>
    <b v="1"/>
    <n v="11.253701420000001"/>
    <b v="0"/>
    <s v="From the store"/>
    <n v="0"/>
    <s v="Rainy"/>
    <s v="Black Friday"/>
    <n v="5"/>
    <b v="0"/>
  </r>
  <r>
    <n v="821"/>
    <s v="Decorations_Product"/>
    <s v="Decorations"/>
    <n v="5"/>
    <n v="31.923227650000001"/>
    <n v="159.61613819999999"/>
    <s v="Online Payment"/>
    <b v="0"/>
    <n v="0"/>
    <b v="0"/>
    <s v="From the store"/>
    <n v="0"/>
    <s v="Sunny"/>
    <s v="None"/>
    <n v="2"/>
    <b v="1"/>
  </r>
  <r>
    <n v="626"/>
    <s v="Electronics_Product"/>
    <s v="Electronics"/>
    <n v="3"/>
    <n v="52.976139060000001"/>
    <n v="158.92841720000001"/>
    <s v="Credit Card"/>
    <b v="1"/>
    <n v="0"/>
    <b v="0"/>
    <s v="Standard"/>
    <n v="3"/>
    <s v="Snowy"/>
    <s v="None"/>
    <n v="3"/>
    <b v="1"/>
  </r>
  <r>
    <n v="937"/>
    <s v="Clothing_Product"/>
    <s v="Clothing"/>
    <n v="4"/>
    <n v="47.082931909999999"/>
    <n v="188.33172759999999"/>
    <s v="Online Payment"/>
    <b v="0"/>
    <n v="18.83317276"/>
    <b v="0"/>
    <s v="Standard"/>
    <n v="2"/>
    <s v="Rainy"/>
    <s v="Black Friday"/>
    <n v="3"/>
    <b v="1"/>
  </r>
  <r>
    <n v="212"/>
    <s v="Decorations_Product"/>
    <s v="Decorations"/>
    <n v="3"/>
    <n v="65.567516659999995"/>
    <n v="196.70255"/>
    <s v="Cash"/>
    <b v="0"/>
    <n v="0"/>
    <b v="1"/>
    <s v="Overnight"/>
    <n v="3"/>
    <s v="Snowy"/>
    <s v="Christmas Market"/>
    <n v="3"/>
    <b v="0"/>
  </r>
  <r>
    <n v="935"/>
    <s v="Clothing_Product"/>
    <s v="Clothing"/>
    <n v="3"/>
    <n v="26.772795779999999"/>
    <n v="80.318387340000001"/>
    <s v="Debit Card"/>
    <b v="1"/>
    <n v="0"/>
    <b v="0"/>
    <s v="From the store"/>
    <n v="0"/>
    <s v="Sunny"/>
    <s v="Christmas Market"/>
    <n v="5"/>
    <b v="0"/>
  </r>
  <r>
    <n v="419"/>
    <s v="Clothing_Product"/>
    <s v="Clothing"/>
    <n v="3"/>
    <n v="99.812448790000005"/>
    <n v="299.43734640000002"/>
    <s v="Cash"/>
    <b v="0"/>
    <n v="0"/>
    <b v="1"/>
    <s v="Overnight"/>
    <n v="5"/>
    <s v="Sunny"/>
    <s v="Christmas Market"/>
    <n v="5"/>
    <b v="1"/>
  </r>
  <r>
    <n v="944"/>
    <s v="Clothing_Product"/>
    <s v="Clothing"/>
    <n v="1"/>
    <n v="95.957205009999996"/>
    <n v="95.957205009999996"/>
    <s v="Debit Card"/>
    <b v="0"/>
    <n v="0"/>
    <b v="1"/>
    <s v="Standard"/>
    <n v="5"/>
    <s v="Sunny"/>
    <s v="Christmas Market"/>
    <n v="1"/>
    <b v="1"/>
  </r>
  <r>
    <n v="955"/>
    <s v="Electronics_Product"/>
    <s v="Electronics"/>
    <n v="4"/>
    <n v="26.132192960000001"/>
    <n v="104.5287718"/>
    <s v="Online Payment"/>
    <b v="0"/>
    <n v="0"/>
    <b v="1"/>
    <s v="Standard"/>
    <n v="5"/>
    <s v="Rainy"/>
    <s v="None"/>
    <n v="3"/>
    <b v="1"/>
  </r>
  <r>
    <n v="936"/>
    <s v="Electronics_Product"/>
    <s v="Electronics"/>
    <n v="4"/>
    <n v="82.923509269999997"/>
    <n v="331.6940371"/>
    <s v="Debit Card"/>
    <b v="0"/>
    <n v="0"/>
    <b v="1"/>
    <s v="From the store"/>
    <n v="0"/>
    <s v="Rainy"/>
    <s v="Christmas Market"/>
    <n v="2"/>
    <b v="0"/>
  </r>
  <r>
    <n v="207"/>
    <s v="Food_Product"/>
    <s v="Food"/>
    <n v="3"/>
    <n v="34.412132919999998"/>
    <n v="103.2363987"/>
    <s v="Cash"/>
    <b v="1"/>
    <n v="10.323639869999999"/>
    <b v="1"/>
    <s v="Standard"/>
    <n v="2"/>
    <s v="Sunny"/>
    <s v="Black Friday"/>
    <n v="3"/>
    <b v="1"/>
  </r>
  <r>
    <n v="799"/>
    <s v="Clothing_Product"/>
    <s v="Clothing"/>
    <n v="2"/>
    <n v="67.339914640000003"/>
    <n v="134.67982929999999"/>
    <s v="Debit Card"/>
    <b v="0"/>
    <n v="0"/>
    <b v="0"/>
    <s v="From the store"/>
    <n v="0"/>
    <s v="Rainy"/>
    <s v="Christmas Market"/>
    <n v="1"/>
    <b v="0"/>
  </r>
  <r>
    <n v="325"/>
    <s v="Clothing_Product"/>
    <s v="Clothing"/>
    <n v="3"/>
    <n v="26.74172111"/>
    <n v="80.225163339999995"/>
    <s v="Cash"/>
    <b v="0"/>
    <n v="0"/>
    <b v="1"/>
    <s v="Express"/>
    <n v="2"/>
    <s v="Sunny"/>
    <s v="None"/>
    <n v="5"/>
    <b v="0"/>
  </r>
  <r>
    <n v="434"/>
    <s v="Food_Product"/>
    <s v="Food"/>
    <n v="1"/>
    <n v="24.404111919999998"/>
    <n v="24.404111919999998"/>
    <s v="Cash"/>
    <b v="1"/>
    <n v="0"/>
    <b v="0"/>
    <s v="Standard"/>
    <n v="2"/>
    <s v="Sunny"/>
    <s v="Christmas Market"/>
    <n v="1"/>
    <b v="0"/>
  </r>
  <r>
    <n v="948"/>
    <s v="Clothing_Product"/>
    <s v="Clothing"/>
    <n v="5"/>
    <n v="23.26438387"/>
    <n v="116.3219194"/>
    <s v="Debit Card"/>
    <b v="0"/>
    <n v="0"/>
    <b v="1"/>
    <s v="Express"/>
    <n v="1"/>
    <s v="Rainy"/>
    <s v="None"/>
    <n v="2"/>
    <b v="1"/>
  </r>
  <r>
    <n v="84"/>
    <s v="Toys_Product"/>
    <s v="Toys"/>
    <n v="1"/>
    <n v="85.320043659999996"/>
    <n v="85.320043659999996"/>
    <s v="Debit Card"/>
    <b v="0"/>
    <n v="0"/>
    <b v="0"/>
    <s v="Express"/>
    <n v="5"/>
    <s v="Snowy"/>
    <s v="None"/>
    <n v="2"/>
    <b v="1"/>
  </r>
  <r>
    <n v="503"/>
    <s v="Electronics_Product"/>
    <s v="Electronics"/>
    <n v="5"/>
    <n v="80.054642479999998"/>
    <n v="400.27321239999998"/>
    <s v="Cash"/>
    <b v="0"/>
    <n v="40.027321239999999"/>
    <b v="0"/>
    <s v="Standard"/>
    <n v="1"/>
    <s v="Snowy"/>
    <s v="Black Friday"/>
    <n v="3"/>
    <b v="1"/>
  </r>
  <r>
    <n v="406"/>
    <s v="Toys_Product"/>
    <s v="Toys"/>
    <n v="3"/>
    <n v="36.33715969"/>
    <n v="109.0114791"/>
    <s v="Cash"/>
    <b v="0"/>
    <n v="10.901147910000001"/>
    <b v="0"/>
    <s v="Standard"/>
    <n v="3"/>
    <s v="Rainy"/>
    <s v="Black Friday"/>
    <n v="2"/>
    <b v="1"/>
  </r>
  <r>
    <n v="641"/>
    <s v="Electronics_Product"/>
    <s v="Electronics"/>
    <n v="4"/>
    <n v="47.35857584"/>
    <n v="189.4343034"/>
    <s v="Cash"/>
    <b v="0"/>
    <n v="0"/>
    <b v="1"/>
    <s v="From the store"/>
    <n v="0"/>
    <s v="Snowy"/>
    <s v="Christmas Market"/>
    <n v="1"/>
    <b v="0"/>
  </r>
  <r>
    <n v="694"/>
    <s v="Decorations_Product"/>
    <s v="Decorations"/>
    <n v="1"/>
    <n v="83.258573479999995"/>
    <n v="83.258573479999995"/>
    <s v="Credit Card"/>
    <b v="0"/>
    <n v="8.3258573479999995"/>
    <b v="1"/>
    <s v="Overnight"/>
    <n v="3"/>
    <s v="Snowy"/>
    <s v="Black Friday"/>
    <n v="5"/>
    <b v="0"/>
  </r>
  <r>
    <n v="896"/>
    <s v="Toys_Product"/>
    <s v="Toys"/>
    <n v="3"/>
    <n v="75.132774380000001"/>
    <n v="225.3983231"/>
    <s v="Credit Card"/>
    <b v="1"/>
    <n v="22.539832310000001"/>
    <b v="1"/>
    <s v="From the store"/>
    <n v="0"/>
    <s v="Rainy"/>
    <s v="Black Friday"/>
    <n v="4"/>
    <b v="0"/>
  </r>
  <r>
    <n v="241"/>
    <s v="Food_Product"/>
    <s v="Food"/>
    <n v="1"/>
    <n v="64.222487119999997"/>
    <n v="64.222487119999997"/>
    <s v="Online Payment"/>
    <b v="0"/>
    <n v="0"/>
    <b v="1"/>
    <s v="From the store"/>
    <n v="0"/>
    <s v="Sunny"/>
    <s v="Christmas Market"/>
    <n v="5"/>
    <b v="1"/>
  </r>
  <r>
    <n v="581"/>
    <s v="Electronics_Product"/>
    <s v="Electronics"/>
    <n v="1"/>
    <n v="42.952677090000002"/>
    <n v="42.952677090000002"/>
    <s v="Online Payment"/>
    <b v="0"/>
    <n v="4.295267709"/>
    <b v="0"/>
    <s v="Overnight"/>
    <n v="1"/>
    <s v="Sunny"/>
    <s v="Black Friday"/>
    <n v="3"/>
    <b v="1"/>
  </r>
  <r>
    <n v="913"/>
    <s v="Toys_Product"/>
    <s v="Toys"/>
    <n v="4"/>
    <n v="36.267901860000002"/>
    <n v="145.0716074"/>
    <s v="Cash"/>
    <b v="1"/>
    <n v="14.50716074"/>
    <b v="0"/>
    <s v="Express"/>
    <n v="2"/>
    <s v="Rainy"/>
    <s v="Black Friday"/>
    <n v="1"/>
    <b v="1"/>
  </r>
  <r>
    <n v="400"/>
    <s v="Food_Product"/>
    <s v="Food"/>
    <n v="3"/>
    <n v="75.400333770000003"/>
    <n v="226.2010013"/>
    <s v="Credit Card"/>
    <b v="1"/>
    <n v="0"/>
    <b v="1"/>
    <s v="From the store"/>
    <n v="0"/>
    <s v="Sunny"/>
    <s v="None"/>
    <n v="4"/>
    <b v="1"/>
  </r>
  <r>
    <n v="824"/>
    <s v="Toys_Product"/>
    <s v="Toys"/>
    <n v="3"/>
    <n v="26.455796469999999"/>
    <n v="79.367389419999995"/>
    <s v="Cash"/>
    <b v="0"/>
    <n v="0"/>
    <b v="0"/>
    <s v="Standard"/>
    <n v="5"/>
    <s v="Rainy"/>
    <s v="None"/>
    <n v="2"/>
    <b v="0"/>
  </r>
  <r>
    <n v="323"/>
    <s v="Decorations_Product"/>
    <s v="Decorations"/>
    <n v="2"/>
    <n v="49.30542088"/>
    <n v="98.61084176"/>
    <s v="Credit Card"/>
    <b v="0"/>
    <n v="9.8610841760000003"/>
    <b v="1"/>
    <s v="Standard"/>
    <n v="3"/>
    <s v="Rainy"/>
    <s v="Black Friday"/>
    <n v="3"/>
    <b v="0"/>
  </r>
  <r>
    <n v="914"/>
    <s v="Food_Product"/>
    <s v="Food"/>
    <n v="4"/>
    <n v="99.16830109"/>
    <n v="396.67320430000001"/>
    <s v="Cash"/>
    <b v="0"/>
    <n v="0"/>
    <b v="1"/>
    <s v="Standard"/>
    <n v="5"/>
    <s v="Rainy"/>
    <s v="Christmas Market"/>
    <n v="3"/>
    <b v="1"/>
  </r>
  <r>
    <n v="798"/>
    <s v="Decorations_Product"/>
    <s v="Decorations"/>
    <n v="1"/>
    <n v="15.697272440000001"/>
    <n v="15.697272440000001"/>
    <s v="Debit Card"/>
    <b v="1"/>
    <n v="1.5697272440000001"/>
    <b v="1"/>
    <s v="Standard"/>
    <n v="4"/>
    <s v="Snowy"/>
    <s v="Black Friday"/>
    <n v="3"/>
    <b v="1"/>
  </r>
  <r>
    <n v="260"/>
    <s v="Food_Product"/>
    <s v="Food"/>
    <n v="3"/>
    <n v="49.451146059999999"/>
    <n v="148.3534382"/>
    <s v="Debit Card"/>
    <b v="1"/>
    <n v="0"/>
    <b v="0"/>
    <s v="Express"/>
    <n v="5"/>
    <s v="Sunny"/>
    <s v="None"/>
    <n v="1"/>
    <b v="0"/>
  </r>
  <r>
    <n v="91"/>
    <s v="Decorations_Product"/>
    <s v="Decorations"/>
    <n v="5"/>
    <n v="92.788795910000005"/>
    <n v="463.94397950000001"/>
    <s v="Credit Card"/>
    <b v="0"/>
    <n v="46.394397949999998"/>
    <b v="1"/>
    <s v="From the store"/>
    <n v="0"/>
    <s v="Sunny"/>
    <s v="Black Friday"/>
    <n v="3"/>
    <b v="1"/>
  </r>
  <r>
    <n v="355"/>
    <s v="Clothing_Product"/>
    <s v="Clothing"/>
    <n v="3"/>
    <n v="43.047917669999997"/>
    <n v="129.143753"/>
    <s v="Online Payment"/>
    <b v="0"/>
    <n v="12.9143753"/>
    <b v="0"/>
    <s v="Standard"/>
    <n v="1"/>
    <s v="Sunny"/>
    <s v="Black Friday"/>
    <n v="1"/>
    <b v="0"/>
  </r>
  <r>
    <n v="802"/>
    <s v="Electronics_Product"/>
    <s v="Electronics"/>
    <n v="1"/>
    <n v="88.728982740000006"/>
    <n v="88.728982740000006"/>
    <s v="Debit Card"/>
    <b v="0"/>
    <n v="8.8728982740000006"/>
    <b v="0"/>
    <s v="From the store"/>
    <n v="0"/>
    <s v="Sunny"/>
    <s v="Black Friday"/>
    <n v="5"/>
    <b v="0"/>
  </r>
  <r>
    <n v="122"/>
    <s v="Food_Product"/>
    <s v="Food"/>
    <n v="4"/>
    <n v="52.877848149999998"/>
    <n v="211.51139259999999"/>
    <s v="Debit Card"/>
    <b v="0"/>
    <n v="21.151139260000001"/>
    <b v="1"/>
    <s v="From the store"/>
    <n v="0"/>
    <s v="Snowy"/>
    <s v="Black Friday"/>
    <n v="3"/>
    <b v="1"/>
  </r>
  <r>
    <n v="774"/>
    <s v="Electronics_Product"/>
    <s v="Electronics"/>
    <n v="1"/>
    <n v="55.390508400000002"/>
    <n v="55.390508400000002"/>
    <s v="Credit Card"/>
    <b v="0"/>
    <n v="5.5390508399999998"/>
    <b v="1"/>
    <s v="From the store"/>
    <n v="0"/>
    <s v="Sunny"/>
    <s v="Black Friday"/>
    <n v="5"/>
    <b v="1"/>
  </r>
  <r>
    <n v="223"/>
    <s v="Clothing_Product"/>
    <s v="Clothing"/>
    <n v="1"/>
    <n v="35.242550850000001"/>
    <n v="35.242550850000001"/>
    <s v="Cash"/>
    <b v="0"/>
    <n v="3.5242550850000001"/>
    <b v="1"/>
    <s v="From the store"/>
    <n v="0"/>
    <s v="Snowy"/>
    <s v="Black Friday"/>
    <n v="1"/>
    <b v="0"/>
  </r>
  <r>
    <n v="555"/>
    <s v="Decorations_Product"/>
    <s v="Decorations"/>
    <n v="3"/>
    <n v="95.41796377"/>
    <n v="286.25389130000002"/>
    <s v="Online Payment"/>
    <b v="0"/>
    <n v="28.625389129999999"/>
    <b v="1"/>
    <s v="From the store"/>
    <n v="0"/>
    <s v="Snowy"/>
    <s v="Black Friday"/>
    <n v="5"/>
    <b v="1"/>
  </r>
  <r>
    <n v="988"/>
    <s v="Toys_Product"/>
    <s v="Toys"/>
    <n v="1"/>
    <n v="10.916315750000001"/>
    <n v="10.916315750000001"/>
    <s v="Cash"/>
    <b v="1"/>
    <n v="1.0916315750000001"/>
    <b v="0"/>
    <s v="From the store"/>
    <n v="0"/>
    <s v="Sunny"/>
    <s v="Black Friday"/>
    <n v="3"/>
    <b v="0"/>
  </r>
  <r>
    <n v="482"/>
    <s v="Clothing_Product"/>
    <s v="Clothing"/>
    <n v="1"/>
    <n v="82.240763709999996"/>
    <n v="82.240763709999996"/>
    <s v="Credit Card"/>
    <b v="1"/>
    <n v="8.2240763710000007"/>
    <b v="1"/>
    <s v="Express"/>
    <n v="5"/>
    <s v="Sunny"/>
    <s v="Black Friday"/>
    <n v="1"/>
    <b v="0"/>
  </r>
  <r>
    <n v="642"/>
    <s v="Toys_Product"/>
    <s v="Toys"/>
    <n v="5"/>
    <n v="64.968690499999994"/>
    <n v="324.84345250000001"/>
    <s v="Cash"/>
    <b v="0"/>
    <n v="0"/>
    <b v="0"/>
    <s v="From the store"/>
    <n v="0"/>
    <s v="Snowy"/>
    <s v="None"/>
    <n v="3"/>
    <b v="0"/>
  </r>
  <r>
    <n v="282"/>
    <s v="Electronics_Product"/>
    <s v="Electronics"/>
    <n v="4"/>
    <n v="67.301023189999995"/>
    <n v="269.20409280000001"/>
    <s v="Debit Card"/>
    <b v="1"/>
    <n v="0"/>
    <b v="0"/>
    <s v="From the store"/>
    <n v="0"/>
    <s v="Sunny"/>
    <s v="Christmas Market"/>
    <n v="2"/>
    <b v="1"/>
  </r>
  <r>
    <n v="974"/>
    <s v="Decorations_Product"/>
    <s v="Decorations"/>
    <n v="4"/>
    <n v="39.060299209999997"/>
    <n v="156.24119680000001"/>
    <s v="Cash"/>
    <b v="1"/>
    <n v="0"/>
    <b v="1"/>
    <s v="From the store"/>
    <n v="0"/>
    <s v="Rainy"/>
    <s v="Christmas Market"/>
    <n v="3"/>
    <b v="0"/>
  </r>
  <r>
    <n v="603"/>
    <s v="Electronics_Product"/>
    <s v="Electronics"/>
    <n v="3"/>
    <n v="90.387136100000006"/>
    <n v="271.16140830000001"/>
    <s v="Credit Card"/>
    <b v="1"/>
    <n v="0"/>
    <b v="0"/>
    <s v="Express"/>
    <n v="4"/>
    <s v="Snowy"/>
    <s v="None"/>
    <n v="3"/>
    <b v="1"/>
  </r>
  <r>
    <n v="772"/>
    <s v="Toys_Product"/>
    <s v="Toys"/>
    <n v="5"/>
    <n v="93.158416509999995"/>
    <n v="465.79208249999999"/>
    <s v="Debit Card"/>
    <b v="1"/>
    <n v="46.579208250000001"/>
    <b v="0"/>
    <s v="From the store"/>
    <n v="0"/>
    <s v="Snowy"/>
    <s v="Black Friday"/>
    <n v="2"/>
    <b v="0"/>
  </r>
  <r>
    <n v="347"/>
    <s v="Food_Product"/>
    <s v="Food"/>
    <n v="1"/>
    <n v="31.9667329"/>
    <n v="31.9667329"/>
    <s v="Cash"/>
    <b v="1"/>
    <n v="3.1966732900000001"/>
    <b v="1"/>
    <s v="Express"/>
    <n v="2"/>
    <s v="Sunny"/>
    <s v="Black Friday"/>
    <n v="5"/>
    <b v="1"/>
  </r>
  <r>
    <n v="602"/>
    <s v="Decorations_Product"/>
    <s v="Decorations"/>
    <n v="1"/>
    <n v="62.689152270000001"/>
    <n v="62.689152270000001"/>
    <s v="Debit Card"/>
    <b v="0"/>
    <n v="0"/>
    <b v="0"/>
    <s v="Overnight"/>
    <n v="5"/>
    <s v="Snowy"/>
    <s v="None"/>
    <n v="1"/>
    <b v="1"/>
  </r>
  <r>
    <n v="124"/>
    <s v="Electronics_Product"/>
    <s v="Electronics"/>
    <n v="4"/>
    <n v="18.138670019999999"/>
    <n v="72.554680079999997"/>
    <s v="Credit Card"/>
    <b v="1"/>
    <n v="7.2554680080000002"/>
    <b v="1"/>
    <s v="Express"/>
    <n v="2"/>
    <s v="Sunny"/>
    <s v="Black Friday"/>
    <n v="4"/>
    <b v="1"/>
  </r>
  <r>
    <n v="476"/>
    <s v="Clothing_Product"/>
    <s v="Clothing"/>
    <n v="4"/>
    <n v="40.838997470000002"/>
    <n v="163.3559899"/>
    <s v="Online Payment"/>
    <b v="1"/>
    <n v="16.335598990000001"/>
    <b v="0"/>
    <s v="From the store"/>
    <n v="0"/>
    <s v="Sunny"/>
    <s v="Black Friday"/>
    <n v="1"/>
    <b v="0"/>
  </r>
  <r>
    <n v="561"/>
    <s v="Electronics_Product"/>
    <s v="Electronics"/>
    <n v="2"/>
    <n v="50.146980800000001"/>
    <n v="100.2939616"/>
    <s v="Debit Card"/>
    <b v="0"/>
    <n v="0"/>
    <b v="0"/>
    <s v="From the store"/>
    <n v="0"/>
    <s v="Sunny"/>
    <s v="Christmas Market"/>
    <n v="3"/>
    <b v="1"/>
  </r>
  <r>
    <n v="688"/>
    <s v="Decorations_Product"/>
    <s v="Decorations"/>
    <n v="3"/>
    <n v="95.65843624"/>
    <n v="286.97530870000003"/>
    <s v="Cash"/>
    <b v="0"/>
    <n v="0"/>
    <b v="1"/>
    <s v="Standard"/>
    <n v="3"/>
    <s v="Rainy"/>
    <s v="None"/>
    <n v="5"/>
    <b v="0"/>
  </r>
  <r>
    <n v="422"/>
    <s v="Electronics_Product"/>
    <s v="Electronics"/>
    <n v="2"/>
    <n v="99.742563200000006"/>
    <n v="199.48512640000001"/>
    <s v="Debit Card"/>
    <b v="1"/>
    <n v="0"/>
    <b v="0"/>
    <s v="From the store"/>
    <n v="0"/>
    <s v="Sunny"/>
    <s v="Christmas Market"/>
    <n v="2"/>
    <b v="0"/>
  </r>
  <r>
    <n v="641"/>
    <s v="Toys_Product"/>
    <s v="Toys"/>
    <n v="1"/>
    <n v="37.474857919999998"/>
    <n v="37.474857919999998"/>
    <s v="Cash"/>
    <b v="1"/>
    <n v="3.747485792"/>
    <b v="0"/>
    <s v="Standard"/>
    <n v="2"/>
    <s v="Sunny"/>
    <s v="Black Friday"/>
    <n v="5"/>
    <b v="0"/>
  </r>
  <r>
    <n v="403"/>
    <s v="Electronics_Product"/>
    <s v="Electronics"/>
    <n v="3"/>
    <n v="18.86625021"/>
    <n v="56.598750639999999"/>
    <s v="Online Payment"/>
    <b v="0"/>
    <n v="5.6598750640000004"/>
    <b v="1"/>
    <s v="From the store"/>
    <n v="0"/>
    <s v="Snowy"/>
    <s v="Black Friday"/>
    <n v="5"/>
    <b v="1"/>
  </r>
  <r>
    <n v="755"/>
    <s v="Clothing_Product"/>
    <s v="Clothing"/>
    <n v="3"/>
    <n v="69.111946290000006"/>
    <n v="207.3358389"/>
    <s v="Debit Card"/>
    <b v="0"/>
    <n v="20.733583889999998"/>
    <b v="0"/>
    <s v="From the store"/>
    <n v="0"/>
    <s v="Snowy"/>
    <s v="Black Friday"/>
    <n v="4"/>
    <b v="0"/>
  </r>
  <r>
    <n v="739"/>
    <s v="Decorations_Product"/>
    <s v="Decorations"/>
    <n v="2"/>
    <n v="43.538516209999997"/>
    <n v="87.077032430000003"/>
    <s v="Credit Card"/>
    <b v="1"/>
    <n v="0"/>
    <b v="0"/>
    <s v="From the store"/>
    <n v="0"/>
    <s v="Rainy"/>
    <s v="Christmas Market"/>
    <n v="4"/>
    <b v="0"/>
  </r>
  <r>
    <n v="90"/>
    <s v="Food_Product"/>
    <s v="Food"/>
    <n v="3"/>
    <n v="81.101501200000001"/>
    <n v="243.3045036"/>
    <s v="Cash"/>
    <b v="0"/>
    <n v="0"/>
    <b v="1"/>
    <s v="From the store"/>
    <n v="0"/>
    <s v="Sunny"/>
    <s v="None"/>
    <n v="2"/>
    <b v="1"/>
  </r>
  <r>
    <n v="966"/>
    <s v="Toys_Product"/>
    <s v="Toys"/>
    <n v="5"/>
    <n v="90.949518560000001"/>
    <n v="454.74759280000001"/>
    <s v="Cash"/>
    <b v="1"/>
    <n v="0"/>
    <b v="1"/>
    <s v="Express"/>
    <n v="1"/>
    <s v="Sunny"/>
    <s v="None"/>
    <n v="5"/>
    <b v="1"/>
  </r>
  <r>
    <n v="735"/>
    <s v="Toys_Product"/>
    <s v="Toys"/>
    <n v="1"/>
    <n v="94.646462020000001"/>
    <n v="94.646462020000001"/>
    <s v="Cash"/>
    <b v="1"/>
    <n v="0"/>
    <b v="1"/>
    <s v="Express"/>
    <n v="3"/>
    <s v="Rainy"/>
    <s v="Christmas Market"/>
    <n v="3"/>
    <b v="1"/>
  </r>
  <r>
    <n v="325"/>
    <s v="Clothing_Product"/>
    <s v="Clothing"/>
    <n v="3"/>
    <n v="98.45899249"/>
    <n v="295.37697750000001"/>
    <s v="Debit Card"/>
    <b v="0"/>
    <n v="0"/>
    <b v="0"/>
    <s v="From the store"/>
    <n v="0"/>
    <s v="Sunny"/>
    <s v="Christmas Market"/>
    <n v="1"/>
    <b v="1"/>
  </r>
  <r>
    <n v="834"/>
    <s v="Clothing_Product"/>
    <s v="Clothing"/>
    <n v="5"/>
    <n v="39.100167679999998"/>
    <n v="195.50083839999999"/>
    <s v="Cash"/>
    <b v="0"/>
    <n v="0"/>
    <b v="0"/>
    <s v="From the store"/>
    <n v="0"/>
    <s v="Sunny"/>
    <s v="None"/>
    <n v="3"/>
    <b v="1"/>
  </r>
  <r>
    <n v="287"/>
    <s v="Decorations_Product"/>
    <s v="Decorations"/>
    <n v="1"/>
    <n v="21.421463240000001"/>
    <n v="21.421463240000001"/>
    <s v="Cash"/>
    <b v="0"/>
    <n v="0"/>
    <b v="0"/>
    <s v="From the store"/>
    <n v="0"/>
    <s v="Rainy"/>
    <s v="Christmas Market"/>
    <n v="2"/>
    <b v="1"/>
  </r>
  <r>
    <n v="4"/>
    <s v="Food_Product"/>
    <s v="Food"/>
    <n v="4"/>
    <n v="62.933820879999999"/>
    <n v="251.73528350000001"/>
    <s v="Credit Card"/>
    <b v="1"/>
    <n v="25.173528350000002"/>
    <b v="0"/>
    <s v="Overnight"/>
    <n v="5"/>
    <s v="Rainy"/>
    <s v="Black Friday"/>
    <n v="4"/>
    <b v="0"/>
  </r>
  <r>
    <n v="309"/>
    <s v="Clothing_Product"/>
    <s v="Clothing"/>
    <n v="4"/>
    <n v="33.682355659999999"/>
    <n v="134.72942259999999"/>
    <s v="Debit Card"/>
    <b v="1"/>
    <n v="0"/>
    <b v="0"/>
    <s v="Express"/>
    <n v="3"/>
    <s v="Snowy"/>
    <s v="None"/>
    <n v="4"/>
    <b v="0"/>
  </r>
  <r>
    <n v="125"/>
    <s v="Decorations_Product"/>
    <s v="Decorations"/>
    <n v="1"/>
    <n v="85.466466749999995"/>
    <n v="85.466466749999995"/>
    <s v="Online Payment"/>
    <b v="1"/>
    <n v="8.5466466749999999"/>
    <b v="0"/>
    <s v="Standard"/>
    <n v="4"/>
    <s v="Sunny"/>
    <s v="Black Friday"/>
    <n v="2"/>
    <b v="1"/>
  </r>
  <r>
    <n v="364"/>
    <s v="Electronics_Product"/>
    <s v="Electronics"/>
    <n v="3"/>
    <n v="50.376172660000002"/>
    <n v="151.12851800000001"/>
    <s v="Credit Card"/>
    <b v="0"/>
    <n v="0"/>
    <b v="0"/>
    <s v="From the store"/>
    <n v="0"/>
    <s v="Rainy"/>
    <s v="None"/>
    <n v="1"/>
    <b v="0"/>
  </r>
  <r>
    <n v="770"/>
    <s v="Decorations_Product"/>
    <s v="Decorations"/>
    <n v="2"/>
    <n v="67.964575330000002"/>
    <n v="135.92915070000001"/>
    <s v="Online Payment"/>
    <b v="0"/>
    <n v="13.59291507"/>
    <b v="1"/>
    <s v="Overnight"/>
    <n v="3"/>
    <s v="Sunny"/>
    <s v="Black Friday"/>
    <n v="2"/>
    <b v="1"/>
  </r>
  <r>
    <n v="806"/>
    <s v="Toys_Product"/>
    <s v="Toys"/>
    <n v="1"/>
    <n v="48.549201259999997"/>
    <n v="48.549201259999997"/>
    <s v="Online Payment"/>
    <b v="1"/>
    <n v="0"/>
    <b v="1"/>
    <s v="Standard"/>
    <n v="3"/>
    <s v="Rainy"/>
    <s v="Christmas Market"/>
    <n v="3"/>
    <b v="1"/>
  </r>
  <r>
    <n v="868"/>
    <s v="Clothing_Product"/>
    <s v="Clothing"/>
    <n v="4"/>
    <n v="45.020160750000002"/>
    <n v="180.08064300000001"/>
    <s v="Debit Card"/>
    <b v="0"/>
    <n v="0"/>
    <b v="0"/>
    <s v="From the store"/>
    <n v="0"/>
    <s v="Sunny"/>
    <s v="Christmas Market"/>
    <n v="4"/>
    <b v="1"/>
  </r>
  <r>
    <n v="264"/>
    <s v="Electronics_Product"/>
    <s v="Electronics"/>
    <n v="5"/>
    <n v="29.011281010000001"/>
    <n v="145.05640500000001"/>
    <s v="Credit Card"/>
    <b v="0"/>
    <n v="0"/>
    <b v="1"/>
    <s v="Express"/>
    <n v="4"/>
    <s v="Rainy"/>
    <s v="Christmas Market"/>
    <n v="4"/>
    <b v="1"/>
  </r>
  <r>
    <n v="34"/>
    <s v="Toys_Product"/>
    <s v="Toys"/>
    <n v="5"/>
    <n v="46.89884747"/>
    <n v="234.49423730000001"/>
    <s v="Cash"/>
    <b v="1"/>
    <n v="0"/>
    <b v="1"/>
    <s v="Standard"/>
    <n v="2"/>
    <s v="Rainy"/>
    <s v="None"/>
    <n v="1"/>
    <b v="1"/>
  </r>
  <r>
    <n v="363"/>
    <s v="Electronics_Product"/>
    <s v="Electronics"/>
    <n v="5"/>
    <n v="75.210878429999994"/>
    <n v="376.0543922"/>
    <s v="Cash"/>
    <b v="1"/>
    <n v="0"/>
    <b v="0"/>
    <s v="From the store"/>
    <n v="0"/>
    <s v="Snowy"/>
    <s v="Christmas Market"/>
    <n v="4"/>
    <b v="0"/>
  </r>
  <r>
    <n v="223"/>
    <s v="Clothing_Product"/>
    <s v="Clothing"/>
    <n v="3"/>
    <n v="28.178066959999999"/>
    <n v="84.534200889999994"/>
    <s v="Debit Card"/>
    <b v="0"/>
    <n v="8.4534200889999997"/>
    <b v="1"/>
    <s v="Overnight"/>
    <n v="3"/>
    <s v="Sunny"/>
    <s v="Black Friday"/>
    <n v="2"/>
    <b v="1"/>
  </r>
  <r>
    <n v="634"/>
    <s v="Electronics_Product"/>
    <s v="Electronics"/>
    <n v="5"/>
    <n v="14.81194176"/>
    <n v="74.059708779999994"/>
    <s v="Credit Card"/>
    <b v="0"/>
    <n v="0"/>
    <b v="0"/>
    <s v="From the store"/>
    <n v="0"/>
    <s v="Rainy"/>
    <s v="Christmas Market"/>
    <n v="3"/>
    <b v="0"/>
  </r>
  <r>
    <n v="91"/>
    <s v="Clothing_Product"/>
    <s v="Clothing"/>
    <n v="5"/>
    <n v="19.453254000000001"/>
    <n v="97.266269980000004"/>
    <s v="Online Payment"/>
    <b v="0"/>
    <n v="0"/>
    <b v="0"/>
    <s v="Standard"/>
    <n v="2"/>
    <s v="Snowy"/>
    <s v="None"/>
    <n v="4"/>
    <b v="1"/>
  </r>
  <r>
    <n v="946"/>
    <s v="Clothing_Product"/>
    <s v="Clothing"/>
    <n v="4"/>
    <n v="82.31243139"/>
    <n v="329.24972550000001"/>
    <s v="Debit Card"/>
    <b v="1"/>
    <n v="0"/>
    <b v="0"/>
    <s v="Standard"/>
    <n v="3"/>
    <s v="Snowy"/>
    <s v="None"/>
    <n v="5"/>
    <b v="0"/>
  </r>
  <r>
    <n v="35"/>
    <s v="Clothing_Product"/>
    <s v="Clothing"/>
    <n v="5"/>
    <n v="36.083734"/>
    <n v="180.41866999999999"/>
    <s v="Credit Card"/>
    <b v="1"/>
    <n v="18.041867"/>
    <b v="0"/>
    <s v="From the store"/>
    <n v="0"/>
    <s v="Sunny"/>
    <s v="Black Friday"/>
    <n v="2"/>
    <b v="1"/>
  </r>
  <r>
    <n v="913"/>
    <s v="Electronics_Product"/>
    <s v="Electronics"/>
    <n v="1"/>
    <n v="66.953732239999994"/>
    <n v="66.953732239999994"/>
    <s v="Online Payment"/>
    <b v="0"/>
    <n v="6.6953732239999999"/>
    <b v="1"/>
    <s v="Express"/>
    <n v="2"/>
    <s v="Sunny"/>
    <s v="Black Friday"/>
    <n v="5"/>
    <b v="1"/>
  </r>
  <r>
    <n v="479"/>
    <s v="Electronics_Product"/>
    <s v="Electronics"/>
    <n v="1"/>
    <n v="34.497822980000002"/>
    <n v="34.497822980000002"/>
    <s v="Credit Card"/>
    <b v="0"/>
    <n v="0"/>
    <b v="0"/>
    <s v="Overnight"/>
    <n v="4"/>
    <s v="Sunny"/>
    <s v="Christmas Market"/>
    <n v="5"/>
    <b v="0"/>
  </r>
  <r>
    <n v="119"/>
    <s v="Decorations_Product"/>
    <s v="Decorations"/>
    <n v="4"/>
    <n v="40.405795509999997"/>
    <n v="161.62318200000001"/>
    <s v="Credit Card"/>
    <b v="1"/>
    <n v="0"/>
    <b v="0"/>
    <s v="From the store"/>
    <n v="0"/>
    <s v="Sunny"/>
    <s v="None"/>
    <n v="1"/>
    <b v="0"/>
  </r>
  <r>
    <n v="449"/>
    <s v="Clothing_Product"/>
    <s v="Clothing"/>
    <n v="4"/>
    <n v="77.681609620000003"/>
    <n v="310.72643849999997"/>
    <s v="Credit Card"/>
    <b v="1"/>
    <n v="0"/>
    <b v="1"/>
    <s v="Express"/>
    <n v="3"/>
    <s v="Rainy"/>
    <s v="Christmas Market"/>
    <n v="4"/>
    <b v="0"/>
  </r>
  <r>
    <n v="530"/>
    <s v="Electronics_Product"/>
    <s v="Electronics"/>
    <n v="5"/>
    <n v="40.974513100000003"/>
    <n v="204.87256550000001"/>
    <s v="Online Payment"/>
    <b v="0"/>
    <n v="0"/>
    <b v="1"/>
    <s v="From the store"/>
    <n v="0"/>
    <s v="Sunny"/>
    <s v="Christmas Market"/>
    <n v="3"/>
    <b v="1"/>
  </r>
  <r>
    <n v="668"/>
    <s v="Food_Product"/>
    <s v="Food"/>
    <n v="5"/>
    <n v="87.519070619999994"/>
    <n v="437.59535310000001"/>
    <s v="Online Payment"/>
    <b v="0"/>
    <n v="43.759535309999997"/>
    <b v="0"/>
    <s v="From the store"/>
    <n v="0"/>
    <s v="Snowy"/>
    <s v="Black Friday"/>
    <n v="5"/>
    <b v="1"/>
  </r>
  <r>
    <n v="653"/>
    <s v="Decorations_Product"/>
    <s v="Decorations"/>
    <n v="2"/>
    <n v="21.067976139999999"/>
    <n v="42.135952289999999"/>
    <s v="Online Payment"/>
    <b v="0"/>
    <n v="4.2135952290000001"/>
    <b v="1"/>
    <s v="Overnight"/>
    <n v="1"/>
    <s v="Rainy"/>
    <s v="Black Friday"/>
    <n v="5"/>
    <b v="0"/>
  </r>
  <r>
    <n v="701"/>
    <s v="Clothing_Product"/>
    <s v="Clothing"/>
    <n v="1"/>
    <n v="99.101200779999999"/>
    <n v="99.101200779999999"/>
    <s v="Debit Card"/>
    <b v="0"/>
    <n v="0"/>
    <b v="0"/>
    <s v="Overnight"/>
    <n v="1"/>
    <s v="Sunny"/>
    <s v="Christmas Market"/>
    <n v="4"/>
    <b v="1"/>
  </r>
  <r>
    <n v="739"/>
    <s v="Electronics_Product"/>
    <s v="Electronics"/>
    <n v="1"/>
    <n v="26.423873799999999"/>
    <n v="26.423873799999999"/>
    <s v="Debit Card"/>
    <b v="1"/>
    <n v="0"/>
    <b v="1"/>
    <s v="Overnight"/>
    <n v="3"/>
    <s v="Snowy"/>
    <s v="None"/>
    <n v="4"/>
    <b v="0"/>
  </r>
  <r>
    <n v="961"/>
    <s v="Electronics_Product"/>
    <s v="Electronics"/>
    <n v="2"/>
    <n v="73.312779379999995"/>
    <n v="146.62555879999999"/>
    <s v="Online Payment"/>
    <b v="1"/>
    <n v="0"/>
    <b v="1"/>
    <s v="From the store"/>
    <n v="0"/>
    <s v="Snowy"/>
    <s v="Christmas Market"/>
    <n v="3"/>
    <b v="0"/>
  </r>
  <r>
    <n v="245"/>
    <s v="Electronics_Product"/>
    <s v="Electronics"/>
    <n v="4"/>
    <n v="96.110798880000004"/>
    <n v="384.4431955"/>
    <s v="Credit Card"/>
    <b v="1"/>
    <n v="38.444319550000003"/>
    <b v="0"/>
    <s v="Standard"/>
    <n v="4"/>
    <s v="Rainy"/>
    <s v="Black Friday"/>
    <n v="1"/>
    <b v="0"/>
  </r>
  <r>
    <n v="175"/>
    <s v="Clothing_Product"/>
    <s v="Clothing"/>
    <n v="2"/>
    <n v="60.468415"/>
    <n v="120.93683"/>
    <s v="Credit Card"/>
    <b v="0"/>
    <n v="0"/>
    <b v="0"/>
    <s v="From the store"/>
    <n v="0"/>
    <s v="Snowy"/>
    <s v="None"/>
    <n v="1"/>
    <b v="0"/>
  </r>
  <r>
    <n v="22"/>
    <s v="Toys_Product"/>
    <s v="Toys"/>
    <n v="5"/>
    <n v="31.16642925"/>
    <n v="155.83214630000001"/>
    <s v="Credit Card"/>
    <b v="1"/>
    <n v="0"/>
    <b v="1"/>
    <s v="From the store"/>
    <n v="0"/>
    <s v="Snowy"/>
    <s v="None"/>
    <n v="4"/>
    <b v="0"/>
  </r>
  <r>
    <n v="207"/>
    <s v="Electronics_Product"/>
    <s v="Electronics"/>
    <n v="1"/>
    <n v="56.140122150000003"/>
    <n v="56.140122150000003"/>
    <s v="Online Payment"/>
    <b v="1"/>
    <n v="0"/>
    <b v="0"/>
    <s v="From the store"/>
    <n v="0"/>
    <s v="Sunny"/>
    <s v="Christmas Market"/>
    <n v="4"/>
    <b v="0"/>
  </r>
  <r>
    <n v="700"/>
    <s v="Decorations_Product"/>
    <s v="Decorations"/>
    <n v="4"/>
    <n v="23.181936990000001"/>
    <n v="92.727747960000002"/>
    <s v="Debit Card"/>
    <b v="0"/>
    <n v="9.2727747960000002"/>
    <b v="1"/>
    <s v="Standard"/>
    <n v="2"/>
    <s v="Sunny"/>
    <s v="Black Friday"/>
    <n v="5"/>
    <b v="0"/>
  </r>
  <r>
    <n v="998"/>
    <s v="Clothing_Product"/>
    <s v="Clothing"/>
    <n v="4"/>
    <n v="99.575631779999995"/>
    <n v="398.30252710000002"/>
    <s v="Debit Card"/>
    <b v="0"/>
    <n v="0"/>
    <b v="0"/>
    <s v="Express"/>
    <n v="5"/>
    <s v="Rainy"/>
    <s v="Christmas Market"/>
    <n v="2"/>
    <b v="1"/>
  </r>
  <r>
    <n v="192"/>
    <s v="Clothing_Product"/>
    <s v="Clothing"/>
    <n v="2"/>
    <n v="89.645938459999996"/>
    <n v="179.29187690000001"/>
    <s v="Online Payment"/>
    <b v="1"/>
    <n v="0"/>
    <b v="0"/>
    <s v="From the store"/>
    <n v="0"/>
    <s v="Rainy"/>
    <s v="Christmas Market"/>
    <n v="5"/>
    <b v="0"/>
  </r>
  <r>
    <n v="81"/>
    <s v="Electronics_Product"/>
    <s v="Electronics"/>
    <n v="5"/>
    <n v="77.336612189999997"/>
    <n v="386.68306100000001"/>
    <s v="Debit Card"/>
    <b v="1"/>
    <n v="0"/>
    <b v="1"/>
    <s v="From the store"/>
    <n v="0"/>
    <s v="Rainy"/>
    <s v="Christmas Market"/>
    <n v="1"/>
    <b v="1"/>
  </r>
  <r>
    <n v="614"/>
    <s v="Food_Product"/>
    <s v="Food"/>
    <n v="5"/>
    <n v="59.360594020000001"/>
    <n v="296.80297009999998"/>
    <s v="Debit Card"/>
    <b v="0"/>
    <n v="0"/>
    <b v="1"/>
    <s v="Express"/>
    <n v="3"/>
    <s v="Rainy"/>
    <s v="Christmas Market"/>
    <n v="1"/>
    <b v="0"/>
  </r>
  <r>
    <n v="556"/>
    <s v="Toys_Product"/>
    <s v="Toys"/>
    <n v="1"/>
    <n v="64.28648355"/>
    <n v="64.28648355"/>
    <s v="Cash"/>
    <b v="0"/>
    <n v="6.428648355"/>
    <b v="1"/>
    <s v="Express"/>
    <n v="1"/>
    <s v="Sunny"/>
    <s v="Black Friday"/>
    <n v="1"/>
    <b v="0"/>
  </r>
  <r>
    <n v="350"/>
    <s v="Clothing_Product"/>
    <s v="Clothing"/>
    <n v="2"/>
    <n v="58.027495530000003"/>
    <n v="116.0549911"/>
    <s v="Online Payment"/>
    <b v="1"/>
    <n v="11.60549911"/>
    <b v="1"/>
    <s v="From the store"/>
    <n v="0"/>
    <s v="Snowy"/>
    <s v="Black Friday"/>
    <n v="3"/>
    <b v="0"/>
  </r>
  <r>
    <n v="813"/>
    <s v="Decorations_Product"/>
    <s v="Decorations"/>
    <n v="3"/>
    <n v="20.294879330000001"/>
    <n v="60.884638000000002"/>
    <s v="Cash"/>
    <b v="0"/>
    <n v="0"/>
    <b v="1"/>
    <s v="Express"/>
    <n v="4"/>
    <s v="Rainy"/>
    <s v="None"/>
    <n v="2"/>
    <b v="0"/>
  </r>
  <r>
    <n v="99"/>
    <s v="Toys_Product"/>
    <s v="Toys"/>
    <n v="2"/>
    <n v="45.380317120000001"/>
    <n v="90.760634240000002"/>
    <s v="Debit Card"/>
    <b v="1"/>
    <n v="9.0760634240000009"/>
    <b v="1"/>
    <s v="Express"/>
    <n v="3"/>
    <s v="Sunny"/>
    <s v="Black Friday"/>
    <n v="5"/>
    <b v="1"/>
  </r>
  <r>
    <n v="46"/>
    <s v="Decorations_Product"/>
    <s v="Decorations"/>
    <n v="2"/>
    <n v="92.405226459999994"/>
    <n v="184.8104529"/>
    <s v="Credit Card"/>
    <b v="0"/>
    <n v="0"/>
    <b v="0"/>
    <s v="From the store"/>
    <n v="0"/>
    <s v="Snowy"/>
    <s v="None"/>
    <n v="5"/>
    <b v="1"/>
  </r>
  <r>
    <n v="432"/>
    <s v="Toys_Product"/>
    <s v="Toys"/>
    <n v="1"/>
    <n v="82.087046549999997"/>
    <n v="82.087046549999997"/>
    <s v="Online Payment"/>
    <b v="1"/>
    <n v="8.208704655"/>
    <b v="1"/>
    <s v="From the store"/>
    <n v="0"/>
    <s v="Snowy"/>
    <s v="Black Friday"/>
    <n v="5"/>
    <b v="0"/>
  </r>
  <r>
    <n v="243"/>
    <s v="Food_Product"/>
    <s v="Food"/>
    <n v="1"/>
    <n v="43.60796568"/>
    <n v="43.60796568"/>
    <s v="Cash"/>
    <b v="0"/>
    <n v="4.3607965679999996"/>
    <b v="1"/>
    <s v="Standard"/>
    <n v="3"/>
    <s v="Rainy"/>
    <s v="Black Friday"/>
    <n v="1"/>
    <b v="0"/>
  </r>
  <r>
    <n v="24"/>
    <s v="Decorations_Product"/>
    <s v="Decorations"/>
    <n v="2"/>
    <n v="21.281167880000002"/>
    <n v="42.562335769999997"/>
    <s v="Online Payment"/>
    <b v="0"/>
    <n v="0"/>
    <b v="0"/>
    <s v="From the store"/>
    <n v="0"/>
    <s v="Snowy"/>
    <s v="Christmas Market"/>
    <n v="1"/>
    <b v="1"/>
  </r>
  <r>
    <n v="893"/>
    <s v="Toys_Product"/>
    <s v="Toys"/>
    <n v="5"/>
    <n v="84.563204769999999"/>
    <n v="422.81602379999998"/>
    <s v="Debit Card"/>
    <b v="0"/>
    <n v="42.281602380000002"/>
    <b v="0"/>
    <s v="From the store"/>
    <n v="0"/>
    <s v="Snowy"/>
    <s v="Black Friday"/>
    <n v="5"/>
    <b v="0"/>
  </r>
  <r>
    <n v="868"/>
    <s v="Toys_Product"/>
    <s v="Toys"/>
    <n v="3"/>
    <n v="51.949916729999998"/>
    <n v="155.84975019999999"/>
    <s v="Cash"/>
    <b v="1"/>
    <n v="15.58497502"/>
    <b v="0"/>
    <s v="From the store"/>
    <n v="0"/>
    <s v="Snowy"/>
    <s v="Black Friday"/>
    <n v="4"/>
    <b v="1"/>
  </r>
  <r>
    <n v="163"/>
    <s v="Electronics_Product"/>
    <s v="Electronics"/>
    <n v="4"/>
    <n v="91.915388320000005"/>
    <n v="367.66155329999998"/>
    <s v="Debit Card"/>
    <b v="0"/>
    <n v="36.766155329999997"/>
    <b v="1"/>
    <s v="Express"/>
    <n v="2"/>
    <s v="Rainy"/>
    <s v="Black Friday"/>
    <n v="4"/>
    <b v="1"/>
  </r>
  <r>
    <n v="115"/>
    <s v="Decorations_Product"/>
    <s v="Decorations"/>
    <n v="1"/>
    <n v="98.964991429999998"/>
    <n v="98.964991429999998"/>
    <s v="Cash"/>
    <b v="1"/>
    <n v="9.8964991429999998"/>
    <b v="0"/>
    <s v="From the store"/>
    <n v="0"/>
    <s v="Rainy"/>
    <s v="Black Friday"/>
    <n v="5"/>
    <b v="1"/>
  </r>
  <r>
    <n v="96"/>
    <s v="Food_Product"/>
    <s v="Food"/>
    <n v="1"/>
    <n v="46.918327480000002"/>
    <n v="46.918327480000002"/>
    <s v="Debit Card"/>
    <b v="1"/>
    <n v="4.6918327480000004"/>
    <b v="1"/>
    <s v="Express"/>
    <n v="3"/>
    <s v="Sunny"/>
    <s v="Black Friday"/>
    <n v="2"/>
    <b v="1"/>
  </r>
  <r>
    <n v="114"/>
    <s v="Decorations_Product"/>
    <s v="Decorations"/>
    <n v="4"/>
    <n v="37.998184819999999"/>
    <n v="151.99273930000001"/>
    <s v="Cash"/>
    <b v="0"/>
    <n v="0"/>
    <b v="1"/>
    <s v="From the store"/>
    <n v="0"/>
    <s v="Sunny"/>
    <s v="None"/>
    <n v="2"/>
    <b v="1"/>
  </r>
  <r>
    <n v="985"/>
    <s v="Decorations_Product"/>
    <s v="Decorations"/>
    <n v="2"/>
    <n v="48.4187431"/>
    <n v="96.837486200000001"/>
    <s v="Online Payment"/>
    <b v="0"/>
    <n v="9.6837486199999994"/>
    <b v="0"/>
    <s v="From the store"/>
    <n v="0"/>
    <s v="Sunny"/>
    <s v="Black Friday"/>
    <n v="5"/>
    <b v="0"/>
  </r>
  <r>
    <n v="712"/>
    <s v="Electronics_Product"/>
    <s v="Electronics"/>
    <n v="2"/>
    <n v="90.550601740000005"/>
    <n v="181.1012035"/>
    <s v="Cash"/>
    <b v="1"/>
    <n v="0"/>
    <b v="0"/>
    <s v="From the store"/>
    <n v="0"/>
    <s v="Sunny"/>
    <s v="Christmas Market"/>
    <n v="3"/>
    <b v="1"/>
  </r>
  <r>
    <n v="834"/>
    <s v="Toys_Product"/>
    <s v="Toys"/>
    <n v="5"/>
    <n v="16.23517966"/>
    <n v="81.175898309999994"/>
    <s v="Online Payment"/>
    <b v="0"/>
    <n v="0"/>
    <b v="0"/>
    <s v="Standard"/>
    <n v="2"/>
    <s v="Sunny"/>
    <s v="None"/>
    <n v="5"/>
    <b v="1"/>
  </r>
  <r>
    <n v="117"/>
    <s v="Electronics_Product"/>
    <s v="Electronics"/>
    <n v="2"/>
    <n v="78.321136330000002"/>
    <n v="156.64227270000001"/>
    <s v="Debit Card"/>
    <b v="0"/>
    <n v="0"/>
    <b v="1"/>
    <s v="Overnight"/>
    <n v="5"/>
    <s v="Snowy"/>
    <s v="Christmas Market"/>
    <n v="3"/>
    <b v="1"/>
  </r>
  <r>
    <n v="670"/>
    <s v="Decorations_Product"/>
    <s v="Decorations"/>
    <n v="3"/>
    <n v="65.128695640000004"/>
    <n v="195.38608690000001"/>
    <s v="Online Payment"/>
    <b v="0"/>
    <n v="0"/>
    <b v="0"/>
    <s v="Standard"/>
    <n v="5"/>
    <s v="Snowy"/>
    <s v="Christmas Market"/>
    <n v="1"/>
    <b v="0"/>
  </r>
  <r>
    <n v="887"/>
    <s v="Electronics_Product"/>
    <s v="Electronics"/>
    <n v="2"/>
    <n v="44.30286444"/>
    <n v="88.605728889999995"/>
    <s v="Debit Card"/>
    <b v="1"/>
    <n v="0"/>
    <b v="1"/>
    <s v="From the store"/>
    <n v="0"/>
    <s v="Rainy"/>
    <s v="None"/>
    <n v="3"/>
    <b v="1"/>
  </r>
  <r>
    <n v="513"/>
    <s v="Food_Product"/>
    <s v="Food"/>
    <n v="3"/>
    <n v="69.532033780000006"/>
    <n v="208.59610129999999"/>
    <s v="Online Payment"/>
    <b v="0"/>
    <n v="0"/>
    <b v="0"/>
    <s v="From the store"/>
    <n v="0"/>
    <s v="Rainy"/>
    <s v="None"/>
    <n v="3"/>
    <b v="0"/>
  </r>
  <r>
    <n v="872"/>
    <s v="Clothing_Product"/>
    <s v="Clothing"/>
    <n v="4"/>
    <n v="33.475004040000002"/>
    <n v="133.90001620000001"/>
    <s v="Debit Card"/>
    <b v="1"/>
    <n v="13.39000162"/>
    <b v="0"/>
    <s v="Overnight"/>
    <n v="1"/>
    <s v="Snowy"/>
    <s v="Black Friday"/>
    <n v="1"/>
    <b v="1"/>
  </r>
  <r>
    <n v="442"/>
    <s v="Decorations_Product"/>
    <s v="Decorations"/>
    <n v="3"/>
    <n v="71.178065110000006"/>
    <n v="213.53419529999999"/>
    <s v="Debit Card"/>
    <b v="1"/>
    <n v="0"/>
    <b v="0"/>
    <s v="Standard"/>
    <n v="3"/>
    <s v="Snowy"/>
    <s v="None"/>
    <n v="5"/>
    <b v="1"/>
  </r>
  <r>
    <n v="911"/>
    <s v="Electronics_Product"/>
    <s v="Electronics"/>
    <n v="3"/>
    <n v="89.907493029999998"/>
    <n v="269.72247909999999"/>
    <s v="Credit Card"/>
    <b v="1"/>
    <n v="0"/>
    <b v="0"/>
    <s v="Express"/>
    <n v="4"/>
    <s v="Sunny"/>
    <s v="Christmas Market"/>
    <n v="3"/>
    <b v="1"/>
  </r>
  <r>
    <n v="594"/>
    <s v="Toys_Product"/>
    <s v="Toys"/>
    <n v="3"/>
    <n v="46.466622770000001"/>
    <n v="139.39986830000001"/>
    <s v="Credit Card"/>
    <b v="0"/>
    <n v="13.93998683"/>
    <b v="0"/>
    <s v="Express"/>
    <n v="3"/>
    <s v="Rainy"/>
    <s v="Black Friday"/>
    <n v="3"/>
    <b v="1"/>
  </r>
  <r>
    <n v="116"/>
    <s v="Electronics_Product"/>
    <s v="Electronics"/>
    <n v="1"/>
    <n v="42.598673740000002"/>
    <n v="42.598673740000002"/>
    <s v="Online Payment"/>
    <b v="0"/>
    <n v="0"/>
    <b v="1"/>
    <s v="Overnight"/>
    <n v="2"/>
    <s v="Rainy"/>
    <s v="Christmas Market"/>
    <n v="3"/>
    <b v="1"/>
  </r>
  <r>
    <n v="758"/>
    <s v="Toys_Product"/>
    <s v="Toys"/>
    <n v="5"/>
    <n v="15.860635569999999"/>
    <n v="79.303177869999999"/>
    <s v="Online Payment"/>
    <b v="0"/>
    <n v="7.9303177869999999"/>
    <b v="1"/>
    <s v="From the store"/>
    <n v="0"/>
    <s v="Snowy"/>
    <s v="Black Friday"/>
    <n v="1"/>
    <b v="1"/>
  </r>
  <r>
    <n v="890"/>
    <s v="Clothing_Product"/>
    <s v="Clothing"/>
    <n v="3"/>
    <n v="63.667660619999999"/>
    <n v="191.00298190000001"/>
    <s v="Debit Card"/>
    <b v="1"/>
    <n v="19.10029819"/>
    <b v="0"/>
    <s v="From the store"/>
    <n v="0"/>
    <s v="Snowy"/>
    <s v="Black Friday"/>
    <n v="4"/>
    <b v="1"/>
  </r>
  <r>
    <n v="556"/>
    <s v="Toys_Product"/>
    <s v="Toys"/>
    <n v="3"/>
    <n v="93.331370370000002"/>
    <n v="279.9941111"/>
    <s v="Credit Card"/>
    <b v="0"/>
    <n v="27.99941111"/>
    <b v="0"/>
    <s v="Overnight"/>
    <n v="3"/>
    <s v="Sunny"/>
    <s v="Black Friday"/>
    <n v="1"/>
    <b v="1"/>
  </r>
  <r>
    <n v="500"/>
    <s v="Food_Product"/>
    <s v="Food"/>
    <n v="2"/>
    <n v="72.565128110000003"/>
    <n v="145.13025619999999"/>
    <s v="Online Payment"/>
    <b v="0"/>
    <n v="14.513025620000001"/>
    <b v="1"/>
    <s v="From the store"/>
    <n v="0"/>
    <s v="Sunny"/>
    <s v="Black Friday"/>
    <n v="2"/>
    <b v="0"/>
  </r>
  <r>
    <n v="183"/>
    <s v="Food_Product"/>
    <s v="Food"/>
    <n v="2"/>
    <n v="20.145226279999999"/>
    <n v="40.290452559999999"/>
    <s v="Debit Card"/>
    <b v="1"/>
    <n v="0"/>
    <b v="1"/>
    <s v="Overnight"/>
    <n v="5"/>
    <s v="Sunny"/>
    <s v="None"/>
    <n v="3"/>
    <b v="1"/>
  </r>
  <r>
    <n v="162"/>
    <s v="Electronics_Product"/>
    <s v="Electronics"/>
    <n v="5"/>
    <n v="23.19612484"/>
    <n v="115.98062419999999"/>
    <s v="Cash"/>
    <b v="1"/>
    <n v="0"/>
    <b v="0"/>
    <s v="From the store"/>
    <n v="0"/>
    <s v="Rainy"/>
    <s v="None"/>
    <n v="3"/>
    <b v="1"/>
  </r>
  <r>
    <n v="259"/>
    <s v="Clothing_Product"/>
    <s v="Clothing"/>
    <n v="2"/>
    <n v="58.300507369999998"/>
    <n v="116.60101469999999"/>
    <s v="Credit Card"/>
    <b v="1"/>
    <n v="0"/>
    <b v="1"/>
    <s v="From the store"/>
    <n v="0"/>
    <s v="Rainy"/>
    <s v="Christmas Market"/>
    <n v="3"/>
    <b v="0"/>
  </r>
  <r>
    <n v="787"/>
    <s v="Electronics_Product"/>
    <s v="Electronics"/>
    <n v="1"/>
    <n v="23.75988298"/>
    <n v="23.75988298"/>
    <s v="Debit Card"/>
    <b v="0"/>
    <n v="2.3759882980000002"/>
    <b v="1"/>
    <s v="From the store"/>
    <n v="0"/>
    <s v="Snowy"/>
    <s v="Black Friday"/>
    <n v="5"/>
    <b v="0"/>
  </r>
  <r>
    <n v="644"/>
    <s v="Food_Product"/>
    <s v="Food"/>
    <n v="2"/>
    <n v="55.07500976"/>
    <n v="110.1500195"/>
    <s v="Debit Card"/>
    <b v="1"/>
    <n v="11.01500195"/>
    <b v="0"/>
    <s v="From the store"/>
    <n v="0"/>
    <s v="Snowy"/>
    <s v="Black Friday"/>
    <n v="5"/>
    <b v="1"/>
  </r>
  <r>
    <n v="13"/>
    <s v="Toys_Product"/>
    <s v="Toys"/>
    <n v="5"/>
    <n v="14.39552413"/>
    <n v="71.977620639999998"/>
    <s v="Cash"/>
    <b v="1"/>
    <n v="7.197762064"/>
    <b v="0"/>
    <s v="Express"/>
    <n v="4"/>
    <s v="Snowy"/>
    <s v="Black Friday"/>
    <n v="4"/>
    <b v="0"/>
  </r>
  <r>
    <n v="67"/>
    <s v="Electronics_Product"/>
    <s v="Electronics"/>
    <n v="4"/>
    <n v="34.872014499999999"/>
    <n v="139.488058"/>
    <s v="Online Payment"/>
    <b v="0"/>
    <n v="13.948805800000001"/>
    <b v="1"/>
    <s v="Express"/>
    <n v="5"/>
    <s v="Rainy"/>
    <s v="Black Friday"/>
    <n v="4"/>
    <b v="1"/>
  </r>
  <r>
    <n v="325"/>
    <s v="Food_Product"/>
    <s v="Food"/>
    <n v="3"/>
    <n v="57.22887515"/>
    <n v="171.68662549999999"/>
    <s v="Online Payment"/>
    <b v="1"/>
    <n v="0"/>
    <b v="1"/>
    <s v="From the store"/>
    <n v="0"/>
    <s v="Rainy"/>
    <s v="Christmas Market"/>
    <n v="4"/>
    <b v="1"/>
  </r>
  <r>
    <n v="866"/>
    <s v="Clothing_Product"/>
    <s v="Clothing"/>
    <n v="1"/>
    <n v="74.232776889999997"/>
    <n v="74.232776889999997"/>
    <s v="Cash"/>
    <b v="0"/>
    <n v="0"/>
    <b v="1"/>
    <s v="Overnight"/>
    <n v="5"/>
    <s v="Snowy"/>
    <s v="None"/>
    <n v="3"/>
    <b v="0"/>
  </r>
  <r>
    <n v="600"/>
    <s v="Decorations_Product"/>
    <s v="Decorations"/>
    <n v="1"/>
    <n v="22.758348689999998"/>
    <n v="22.758348689999998"/>
    <s v="Cash"/>
    <b v="1"/>
    <n v="2.2758348690000001"/>
    <b v="1"/>
    <s v="Standard"/>
    <n v="1"/>
    <s v="Snowy"/>
    <s v="Black Friday"/>
    <n v="2"/>
    <b v="0"/>
  </r>
  <r>
    <n v="199"/>
    <s v="Clothing_Product"/>
    <s v="Clothing"/>
    <n v="2"/>
    <n v="46.999995400000003"/>
    <n v="93.999990800000006"/>
    <s v="Credit Card"/>
    <b v="0"/>
    <n v="9.3999990800000006"/>
    <b v="0"/>
    <s v="From the store"/>
    <n v="0"/>
    <s v="Rainy"/>
    <s v="Black Friday"/>
    <n v="4"/>
    <b v="0"/>
  </r>
  <r>
    <n v="628"/>
    <s v="Decorations_Product"/>
    <s v="Decorations"/>
    <n v="5"/>
    <n v="60.260974060000002"/>
    <n v="301.3048703"/>
    <s v="Debit Card"/>
    <b v="0"/>
    <n v="0"/>
    <b v="1"/>
    <s v="Express"/>
    <n v="3"/>
    <s v="Rainy"/>
    <s v="Christmas Market"/>
    <n v="5"/>
    <b v="0"/>
  </r>
  <r>
    <n v="838"/>
    <s v="Clothing_Product"/>
    <s v="Clothing"/>
    <n v="1"/>
    <n v="11.394278140000001"/>
    <n v="11.394278140000001"/>
    <s v="Debit Card"/>
    <b v="1"/>
    <n v="0"/>
    <b v="1"/>
    <s v="Standard"/>
    <n v="5"/>
    <s v="Snowy"/>
    <s v="None"/>
    <n v="3"/>
    <b v="1"/>
  </r>
  <r>
    <n v="354"/>
    <s v="Clothing_Product"/>
    <s v="Clothing"/>
    <n v="3"/>
    <n v="67.026922929999998"/>
    <n v="201.08076879999999"/>
    <s v="Debit Card"/>
    <b v="1"/>
    <n v="0"/>
    <b v="0"/>
    <s v="Express"/>
    <n v="3"/>
    <s v="Snowy"/>
    <s v="None"/>
    <n v="4"/>
    <b v="0"/>
  </r>
  <r>
    <n v="399"/>
    <s v="Clothing_Product"/>
    <s v="Clothing"/>
    <n v="1"/>
    <n v="50.069526770000003"/>
    <n v="50.069526770000003"/>
    <s v="Debit Card"/>
    <b v="1"/>
    <n v="5.0069526770000001"/>
    <b v="1"/>
    <s v="From the store"/>
    <n v="0"/>
    <s v="Sunny"/>
    <s v="Black Friday"/>
    <n v="2"/>
    <b v="0"/>
  </r>
  <r>
    <n v="854"/>
    <s v="Toys_Product"/>
    <s v="Toys"/>
    <n v="3"/>
    <n v="91.058502759999996"/>
    <n v="273.17550829999999"/>
    <s v="Credit Card"/>
    <b v="1"/>
    <n v="0"/>
    <b v="1"/>
    <s v="Overnight"/>
    <n v="5"/>
    <s v="Rainy"/>
    <s v="Christmas Market"/>
    <n v="1"/>
    <b v="1"/>
  </r>
  <r>
    <n v="501"/>
    <s v="Clothing_Product"/>
    <s v="Clothing"/>
    <n v="3"/>
    <n v="14.730819889999999"/>
    <n v="44.192459679999999"/>
    <s v="Debit Card"/>
    <b v="0"/>
    <n v="0"/>
    <b v="0"/>
    <s v="From the store"/>
    <n v="0"/>
    <s v="Snowy"/>
    <s v="Christmas Market"/>
    <n v="5"/>
    <b v="1"/>
  </r>
  <r>
    <n v="346"/>
    <s v="Food_Product"/>
    <s v="Food"/>
    <n v="1"/>
    <n v="11.684655319999999"/>
    <n v="11.684655319999999"/>
    <s v="Credit Card"/>
    <b v="0"/>
    <n v="0"/>
    <b v="1"/>
    <s v="From the store"/>
    <n v="0"/>
    <s v="Snowy"/>
    <s v="None"/>
    <n v="4"/>
    <b v="0"/>
  </r>
  <r>
    <n v="49"/>
    <s v="Toys_Product"/>
    <s v="Toys"/>
    <n v="2"/>
    <n v="85.334891690000006"/>
    <n v="170.6697834"/>
    <s v="Online Payment"/>
    <b v="0"/>
    <n v="0"/>
    <b v="1"/>
    <s v="Express"/>
    <n v="4"/>
    <s v="Sunny"/>
    <s v="None"/>
    <n v="4"/>
    <b v="0"/>
  </r>
  <r>
    <n v="121"/>
    <s v="Clothing_Product"/>
    <s v="Clothing"/>
    <n v="4"/>
    <n v="12.212447839999999"/>
    <n v="48.849791349999997"/>
    <s v="Cash"/>
    <b v="1"/>
    <n v="4.884979135"/>
    <b v="1"/>
    <s v="Express"/>
    <n v="1"/>
    <s v="Rainy"/>
    <s v="Black Friday"/>
    <n v="3"/>
    <b v="0"/>
  </r>
  <r>
    <n v="264"/>
    <s v="Toys_Product"/>
    <s v="Toys"/>
    <n v="5"/>
    <n v="32.591199510000003"/>
    <n v="162.95599759999999"/>
    <s v="Debit Card"/>
    <b v="1"/>
    <n v="16.295599760000002"/>
    <b v="1"/>
    <s v="Standard"/>
    <n v="5"/>
    <s v="Sunny"/>
    <s v="Black Friday"/>
    <n v="3"/>
    <b v="0"/>
  </r>
  <r>
    <n v="883"/>
    <s v="Toys_Product"/>
    <s v="Toys"/>
    <n v="2"/>
    <n v="48.238064350000002"/>
    <n v="96.476128700000004"/>
    <s v="Debit Card"/>
    <b v="1"/>
    <n v="9.6476128699999997"/>
    <b v="0"/>
    <s v="Overnight"/>
    <n v="1"/>
    <s v="Snowy"/>
    <s v="Black Friday"/>
    <n v="3"/>
    <b v="1"/>
  </r>
  <r>
    <n v="702"/>
    <s v="Decorations_Product"/>
    <s v="Decorations"/>
    <n v="3"/>
    <n v="96.537367110000005"/>
    <n v="289.61210130000001"/>
    <s v="Credit Card"/>
    <b v="1"/>
    <n v="0"/>
    <b v="1"/>
    <s v="From the store"/>
    <n v="0"/>
    <s v="Sunny"/>
    <s v="None"/>
    <n v="5"/>
    <b v="1"/>
  </r>
  <r>
    <n v="133"/>
    <s v="Electronics_Product"/>
    <s v="Electronics"/>
    <n v="2"/>
    <n v="11.94874134"/>
    <n v="23.89748268"/>
    <s v="Credit Card"/>
    <b v="1"/>
    <n v="0"/>
    <b v="1"/>
    <s v="From the store"/>
    <n v="0"/>
    <s v="Rainy"/>
    <s v="Christmas Market"/>
    <n v="2"/>
    <b v="0"/>
  </r>
  <r>
    <n v="937"/>
    <s v="Clothing_Product"/>
    <s v="Clothing"/>
    <n v="4"/>
    <n v="81.351733999999993"/>
    <n v="325.40693599999997"/>
    <s v="Cash"/>
    <b v="0"/>
    <n v="0"/>
    <b v="1"/>
    <s v="From the store"/>
    <n v="0"/>
    <s v="Sunny"/>
    <s v="None"/>
    <n v="3"/>
    <b v="1"/>
  </r>
  <r>
    <n v="224"/>
    <s v="Toys_Product"/>
    <s v="Toys"/>
    <n v="1"/>
    <n v="49.612143340000003"/>
    <n v="49.612143340000003"/>
    <s v="Cash"/>
    <b v="1"/>
    <n v="4.9612143340000001"/>
    <b v="0"/>
    <s v="Express"/>
    <n v="5"/>
    <s v="Rainy"/>
    <s v="Black Friday"/>
    <n v="3"/>
    <b v="1"/>
  </r>
  <r>
    <n v="119"/>
    <s v="Clothing_Product"/>
    <s v="Clothing"/>
    <n v="1"/>
    <n v="11.45744831"/>
    <n v="11.45744831"/>
    <s v="Online Payment"/>
    <b v="0"/>
    <n v="0"/>
    <b v="0"/>
    <s v="From the store"/>
    <n v="0"/>
    <s v="Rainy"/>
    <s v="Christmas Market"/>
    <n v="3"/>
    <b v="1"/>
  </r>
  <r>
    <n v="373"/>
    <s v="Electronics_Product"/>
    <s v="Electronics"/>
    <n v="5"/>
    <n v="54.208711139999998"/>
    <n v="271.04355570000001"/>
    <s v="Credit Card"/>
    <b v="1"/>
    <n v="0"/>
    <b v="0"/>
    <s v="From the store"/>
    <n v="0"/>
    <s v="Rainy"/>
    <s v="Christmas Market"/>
    <n v="2"/>
    <b v="1"/>
  </r>
  <r>
    <n v="177"/>
    <s v="Toys_Product"/>
    <s v="Toys"/>
    <n v="2"/>
    <n v="16.518189979999999"/>
    <n v="33.036379959999998"/>
    <s v="Credit Card"/>
    <b v="0"/>
    <n v="0"/>
    <b v="1"/>
    <s v="Express"/>
    <n v="1"/>
    <s v="Sunny"/>
    <s v="None"/>
    <n v="5"/>
    <b v="0"/>
  </r>
  <r>
    <n v="141"/>
    <s v="Toys_Product"/>
    <s v="Toys"/>
    <n v="5"/>
    <n v="96.337410500000004"/>
    <n v="481.68705249999999"/>
    <s v="Credit Card"/>
    <b v="1"/>
    <n v="0"/>
    <b v="0"/>
    <s v="Overnight"/>
    <n v="4"/>
    <s v="Snowy"/>
    <s v="None"/>
    <n v="5"/>
    <b v="0"/>
  </r>
  <r>
    <n v="892"/>
    <s v="Clothing_Product"/>
    <s v="Clothing"/>
    <n v="2"/>
    <n v="11.779428169999999"/>
    <n v="23.558856349999999"/>
    <s v="Cash"/>
    <b v="0"/>
    <n v="0"/>
    <b v="1"/>
    <s v="From the store"/>
    <n v="0"/>
    <s v="Snowy"/>
    <s v="None"/>
    <n v="3"/>
    <b v="0"/>
  </r>
  <r>
    <n v="365"/>
    <s v="Toys_Product"/>
    <s v="Toys"/>
    <n v="1"/>
    <n v="71.849299590000001"/>
    <n v="71.849299590000001"/>
    <s v="Cash"/>
    <b v="1"/>
    <n v="7.1849299589999998"/>
    <b v="0"/>
    <s v="Standard"/>
    <n v="3"/>
    <s v="Snowy"/>
    <s v="Black Friday"/>
    <n v="1"/>
    <b v="1"/>
  </r>
  <r>
    <n v="667"/>
    <s v="Electronics_Product"/>
    <s v="Electronics"/>
    <n v="3"/>
    <n v="18.683026869999999"/>
    <n v="56.049080600000003"/>
    <s v="Debit Card"/>
    <b v="0"/>
    <n v="0"/>
    <b v="0"/>
    <s v="Overnight"/>
    <n v="3"/>
    <s v="Rainy"/>
    <s v="Christmas Market"/>
    <n v="2"/>
    <b v="0"/>
  </r>
  <r>
    <n v="756"/>
    <s v="Electronics_Product"/>
    <s v="Electronics"/>
    <n v="3"/>
    <n v="14.09956903"/>
    <n v="42.29870708"/>
    <s v="Cash"/>
    <b v="1"/>
    <n v="0"/>
    <b v="0"/>
    <s v="Overnight"/>
    <n v="3"/>
    <s v="Sunny"/>
    <s v="None"/>
    <n v="1"/>
    <b v="0"/>
  </r>
  <r>
    <n v="379"/>
    <s v="Food_Product"/>
    <s v="Food"/>
    <n v="2"/>
    <n v="39.353082329999999"/>
    <n v="78.706164659999999"/>
    <s v="Online Payment"/>
    <b v="0"/>
    <n v="0"/>
    <b v="0"/>
    <s v="Overnight"/>
    <n v="4"/>
    <s v="Rainy"/>
    <s v="Christmas Market"/>
    <n v="1"/>
    <b v="0"/>
  </r>
  <r>
    <n v="561"/>
    <s v="Food_Product"/>
    <s v="Food"/>
    <n v="5"/>
    <n v="28.05855253"/>
    <n v="140.2927626"/>
    <s v="Credit Card"/>
    <b v="1"/>
    <n v="0"/>
    <b v="1"/>
    <s v="Overnight"/>
    <n v="5"/>
    <s v="Rainy"/>
    <s v="None"/>
    <n v="5"/>
    <b v="1"/>
  </r>
  <r>
    <n v="33"/>
    <s v="Toys_Product"/>
    <s v="Toys"/>
    <n v="1"/>
    <n v="71.369638949999995"/>
    <n v="71.369638949999995"/>
    <s v="Debit Card"/>
    <b v="1"/>
    <n v="7.1369638950000001"/>
    <b v="1"/>
    <s v="Standard"/>
    <n v="2"/>
    <s v="Sunny"/>
    <s v="Black Friday"/>
    <n v="2"/>
    <b v="0"/>
  </r>
  <r>
    <n v="729"/>
    <s v="Food_Product"/>
    <s v="Food"/>
    <n v="2"/>
    <n v="70.137533189999999"/>
    <n v="140.27506639999999"/>
    <s v="Cash"/>
    <b v="1"/>
    <n v="14.02750664"/>
    <b v="1"/>
    <s v="From the store"/>
    <n v="0"/>
    <s v="Sunny"/>
    <s v="Black Friday"/>
    <n v="1"/>
    <b v="0"/>
  </r>
  <r>
    <n v="714"/>
    <s v="Clothing_Product"/>
    <s v="Clothing"/>
    <n v="5"/>
    <n v="15.91035862"/>
    <n v="79.551793079999996"/>
    <s v="Debit Card"/>
    <b v="0"/>
    <n v="7.9551793079999999"/>
    <b v="0"/>
    <s v="Express"/>
    <n v="3"/>
    <s v="Rainy"/>
    <s v="Black Friday"/>
    <n v="1"/>
    <b v="0"/>
  </r>
  <r>
    <n v="728"/>
    <s v="Electronics_Product"/>
    <s v="Electronics"/>
    <n v="1"/>
    <n v="74.192934789999995"/>
    <n v="74.192934789999995"/>
    <s v="Debit Card"/>
    <b v="0"/>
    <n v="0"/>
    <b v="1"/>
    <s v="From the store"/>
    <n v="0"/>
    <s v="Sunny"/>
    <s v="None"/>
    <n v="2"/>
    <b v="1"/>
  </r>
  <r>
    <n v="639"/>
    <s v="Electronics_Product"/>
    <s v="Electronics"/>
    <n v="1"/>
    <n v="30.4109111"/>
    <n v="30.4109111"/>
    <s v="Online Payment"/>
    <b v="1"/>
    <n v="0"/>
    <b v="0"/>
    <s v="Express"/>
    <n v="2"/>
    <s v="Sunny"/>
    <s v="Christmas Market"/>
    <n v="3"/>
    <b v="1"/>
  </r>
  <r>
    <n v="721"/>
    <s v="Clothing_Product"/>
    <s v="Clothing"/>
    <n v="5"/>
    <n v="11.242606459999999"/>
    <n v="56.213032300000002"/>
    <s v="Cash"/>
    <b v="0"/>
    <n v="0"/>
    <b v="1"/>
    <s v="From the store"/>
    <n v="0"/>
    <s v="Rainy"/>
    <s v="None"/>
    <n v="5"/>
    <b v="0"/>
  </r>
  <r>
    <n v="749"/>
    <s v="Decorations_Product"/>
    <s v="Decorations"/>
    <n v="5"/>
    <n v="54.496058240000004"/>
    <n v="272.48029120000001"/>
    <s v="Debit Card"/>
    <b v="1"/>
    <n v="0"/>
    <b v="1"/>
    <s v="Overnight"/>
    <n v="3"/>
    <s v="Sunny"/>
    <s v="None"/>
    <n v="2"/>
    <b v="1"/>
  </r>
  <r>
    <n v="597"/>
    <s v="Toys_Product"/>
    <s v="Toys"/>
    <n v="5"/>
    <n v="71.038074940000001"/>
    <n v="355.19037470000001"/>
    <s v="Credit Card"/>
    <b v="0"/>
    <n v="0"/>
    <b v="0"/>
    <s v="Standard"/>
    <n v="2"/>
    <s v="Snowy"/>
    <s v="Christmas Market"/>
    <n v="5"/>
    <b v="1"/>
  </r>
  <r>
    <n v="97"/>
    <s v="Decorations_Product"/>
    <s v="Decorations"/>
    <n v="1"/>
    <n v="12.262198570000001"/>
    <n v="12.262198570000001"/>
    <s v="Cash"/>
    <b v="0"/>
    <n v="1.226219857"/>
    <b v="1"/>
    <s v="Standard"/>
    <n v="4"/>
    <s v="Sunny"/>
    <s v="Black Friday"/>
    <n v="3"/>
    <b v="1"/>
  </r>
  <r>
    <n v="889"/>
    <s v="Clothing_Product"/>
    <s v="Clothing"/>
    <n v="3"/>
    <n v="54.703733249999999"/>
    <n v="164.11119980000001"/>
    <s v="Credit Card"/>
    <b v="1"/>
    <n v="0"/>
    <b v="1"/>
    <s v="Overnight"/>
    <n v="1"/>
    <s v="Rainy"/>
    <s v="Christmas Market"/>
    <n v="5"/>
    <b v="1"/>
  </r>
  <r>
    <n v="555"/>
    <s v="Food_Product"/>
    <s v="Food"/>
    <n v="4"/>
    <n v="13.211471080000001"/>
    <n v="52.845884329999997"/>
    <s v="Credit Card"/>
    <b v="0"/>
    <n v="5.2845884329999997"/>
    <b v="1"/>
    <s v="Express"/>
    <n v="5"/>
    <s v="Rainy"/>
    <s v="Black Friday"/>
    <n v="5"/>
    <b v="1"/>
  </r>
  <r>
    <n v="88"/>
    <s v="Clothing_Product"/>
    <s v="Clothing"/>
    <n v="3"/>
    <n v="85.027695660000006"/>
    <n v="255.08308700000001"/>
    <s v="Credit Card"/>
    <b v="0"/>
    <n v="0"/>
    <b v="1"/>
    <s v="From the store"/>
    <n v="0"/>
    <s v="Rainy"/>
    <s v="Christmas Market"/>
    <n v="1"/>
    <b v="0"/>
  </r>
  <r>
    <n v="851"/>
    <s v="Toys_Product"/>
    <s v="Toys"/>
    <n v="3"/>
    <n v="82.495985559999994"/>
    <n v="247.48795670000001"/>
    <s v="Online Payment"/>
    <b v="0"/>
    <n v="24.74879567"/>
    <b v="1"/>
    <s v="Overnight"/>
    <n v="1"/>
    <s v="Rainy"/>
    <s v="Black Friday"/>
    <n v="5"/>
    <b v="0"/>
  </r>
  <r>
    <n v="437"/>
    <s v="Clothing_Product"/>
    <s v="Clothing"/>
    <n v="5"/>
    <n v="65.244796129999997"/>
    <n v="326.22398070000003"/>
    <s v="Credit Card"/>
    <b v="0"/>
    <n v="0"/>
    <b v="1"/>
    <s v="From the store"/>
    <n v="0"/>
    <s v="Rainy"/>
    <s v="Christmas Market"/>
    <n v="5"/>
    <b v="1"/>
  </r>
  <r>
    <n v="325"/>
    <s v="Electronics_Product"/>
    <s v="Electronics"/>
    <n v="4"/>
    <n v="19.442950110000002"/>
    <n v="77.771800429999999"/>
    <s v="Online Payment"/>
    <b v="0"/>
    <n v="0"/>
    <b v="0"/>
    <s v="Express"/>
    <n v="2"/>
    <s v="Rainy"/>
    <s v="Christmas Market"/>
    <n v="1"/>
    <b v="1"/>
  </r>
  <r>
    <n v="372"/>
    <s v="Decorations_Product"/>
    <s v="Decorations"/>
    <n v="1"/>
    <n v="72.129367819999999"/>
    <n v="72.129367819999999"/>
    <s v="Cash"/>
    <b v="0"/>
    <n v="0"/>
    <b v="0"/>
    <s v="From the store"/>
    <n v="0"/>
    <s v="Sunny"/>
    <s v="Christmas Market"/>
    <n v="5"/>
    <b v="1"/>
  </r>
  <r>
    <n v="761"/>
    <s v="Toys_Product"/>
    <s v="Toys"/>
    <n v="5"/>
    <n v="86.006290640000003"/>
    <n v="430.03145319999999"/>
    <s v="Online Payment"/>
    <b v="0"/>
    <n v="43.003145320000002"/>
    <b v="1"/>
    <s v="Express"/>
    <n v="3"/>
    <s v="Sunny"/>
    <s v="Black Friday"/>
    <n v="5"/>
    <b v="1"/>
  </r>
  <r>
    <n v="279"/>
    <s v="Clothing_Product"/>
    <s v="Clothing"/>
    <n v="3"/>
    <n v="60.246510909999998"/>
    <n v="180.73953270000001"/>
    <s v="Debit Card"/>
    <b v="1"/>
    <n v="0"/>
    <b v="0"/>
    <s v="Express"/>
    <n v="1"/>
    <s v="Snowy"/>
    <s v="Christmas Market"/>
    <n v="1"/>
    <b v="0"/>
  </r>
  <r>
    <n v="583"/>
    <s v="Toys_Product"/>
    <s v="Toys"/>
    <n v="3"/>
    <n v="33.68022011"/>
    <n v="101.0406603"/>
    <s v="Credit Card"/>
    <b v="0"/>
    <n v="10.10406603"/>
    <b v="0"/>
    <s v="Standard"/>
    <n v="1"/>
    <s v="Snowy"/>
    <s v="Black Friday"/>
    <n v="5"/>
    <b v="0"/>
  </r>
  <r>
    <n v="502"/>
    <s v="Decorations_Product"/>
    <s v="Decorations"/>
    <n v="5"/>
    <n v="72.684690770000003"/>
    <n v="363.42345390000003"/>
    <s v="Credit Card"/>
    <b v="1"/>
    <n v="0"/>
    <b v="0"/>
    <s v="Express"/>
    <n v="5"/>
    <s v="Sunny"/>
    <s v="Christmas Market"/>
    <n v="5"/>
    <b v="0"/>
  </r>
  <r>
    <n v="333"/>
    <s v="Food_Product"/>
    <s v="Food"/>
    <n v="5"/>
    <n v="99.822580200000004"/>
    <n v="499.11290100000002"/>
    <s v="Credit Card"/>
    <b v="1"/>
    <n v="49.911290100000002"/>
    <b v="1"/>
    <s v="From the store"/>
    <n v="0"/>
    <s v="Snowy"/>
    <s v="Black Friday"/>
    <n v="2"/>
    <b v="1"/>
  </r>
  <r>
    <n v="738"/>
    <s v="Decorations_Product"/>
    <s v="Decorations"/>
    <n v="5"/>
    <n v="93.723245439999999"/>
    <n v="468.61622720000003"/>
    <s v="Debit Card"/>
    <b v="0"/>
    <n v="0"/>
    <b v="0"/>
    <s v="From the store"/>
    <n v="0"/>
    <s v="Snowy"/>
    <s v="Christmas Market"/>
    <n v="2"/>
    <b v="0"/>
  </r>
  <r>
    <n v="833"/>
    <s v="Food_Product"/>
    <s v="Food"/>
    <n v="3"/>
    <n v="30.334581719999999"/>
    <n v="91.003745170000002"/>
    <s v="Debit Card"/>
    <b v="0"/>
    <n v="0"/>
    <b v="0"/>
    <s v="From the store"/>
    <n v="0"/>
    <s v="Rainy"/>
    <s v="Christmas Market"/>
    <n v="3"/>
    <b v="1"/>
  </r>
  <r>
    <n v="152"/>
    <s v="Clothing_Product"/>
    <s v="Clothing"/>
    <n v="4"/>
    <n v="55.356628319999999"/>
    <n v="221.42651330000001"/>
    <s v="Debit Card"/>
    <b v="0"/>
    <n v="0"/>
    <b v="1"/>
    <s v="Express"/>
    <n v="1"/>
    <s v="Rainy"/>
    <s v="Christmas Market"/>
    <n v="2"/>
    <b v="1"/>
  </r>
  <r>
    <n v="505"/>
    <s v="Toys_Product"/>
    <s v="Toys"/>
    <n v="2"/>
    <n v="25.768085790000001"/>
    <n v="51.536171590000002"/>
    <s v="Online Payment"/>
    <b v="0"/>
    <n v="0"/>
    <b v="1"/>
    <s v="From the store"/>
    <n v="0"/>
    <s v="Snowy"/>
    <s v="None"/>
    <n v="3"/>
    <b v="0"/>
  </r>
  <r>
    <n v="114"/>
    <s v="Toys_Product"/>
    <s v="Toys"/>
    <n v="4"/>
    <n v="90.60120431"/>
    <n v="362.40481720000002"/>
    <s v="Credit Card"/>
    <b v="1"/>
    <n v="0"/>
    <b v="0"/>
    <s v="From the store"/>
    <n v="0"/>
    <s v="Sunny"/>
    <s v="Christmas Market"/>
    <n v="4"/>
    <b v="1"/>
  </r>
  <r>
    <n v="314"/>
    <s v="Electronics_Product"/>
    <s v="Electronics"/>
    <n v="3"/>
    <n v="48.560408320000001"/>
    <n v="145.68122500000001"/>
    <s v="Cash"/>
    <b v="1"/>
    <n v="14.568122499999999"/>
    <b v="0"/>
    <s v="From the store"/>
    <n v="0"/>
    <s v="Rainy"/>
    <s v="Black Friday"/>
    <n v="3"/>
    <b v="0"/>
  </r>
  <r>
    <n v="720"/>
    <s v="Decorations_Product"/>
    <s v="Decorations"/>
    <n v="1"/>
    <n v="50.5159716"/>
    <n v="50.5159716"/>
    <s v="Cash"/>
    <b v="1"/>
    <n v="0"/>
    <b v="1"/>
    <s v="Express"/>
    <n v="3"/>
    <s v="Rainy"/>
    <s v="None"/>
    <n v="4"/>
    <b v="1"/>
  </r>
  <r>
    <n v="235"/>
    <s v="Decorations_Product"/>
    <s v="Decorations"/>
    <n v="4"/>
    <n v="40.837638120000001"/>
    <n v="163.35055249999999"/>
    <s v="Credit Card"/>
    <b v="0"/>
    <n v="16.33505525"/>
    <b v="0"/>
    <s v="Overnight"/>
    <n v="2"/>
    <s v="Snowy"/>
    <s v="Black Friday"/>
    <n v="1"/>
    <b v="0"/>
  </r>
  <r>
    <n v="120"/>
    <s v="Toys_Product"/>
    <s v="Toys"/>
    <n v="1"/>
    <n v="32.062069630000003"/>
    <n v="32.062069630000003"/>
    <s v="Cash"/>
    <b v="1"/>
    <n v="3.2062069630000001"/>
    <b v="1"/>
    <s v="From the store"/>
    <n v="0"/>
    <s v="Snowy"/>
    <s v="Black Friday"/>
    <n v="1"/>
    <b v="1"/>
  </r>
  <r>
    <n v="285"/>
    <s v="Food_Product"/>
    <s v="Food"/>
    <n v="1"/>
    <n v="99.843085790000003"/>
    <n v="99.843085790000003"/>
    <s v="Debit Card"/>
    <b v="1"/>
    <n v="0"/>
    <b v="1"/>
    <s v="Overnight"/>
    <n v="4"/>
    <s v="Snowy"/>
    <s v="Christmas Market"/>
    <n v="1"/>
    <b v="0"/>
  </r>
  <r>
    <n v="153"/>
    <s v="Clothing_Product"/>
    <s v="Clothing"/>
    <n v="4"/>
    <n v="63.843664179999998"/>
    <n v="255.3746567"/>
    <s v="Cash"/>
    <b v="1"/>
    <n v="25.53746567"/>
    <b v="0"/>
    <s v="From the store"/>
    <n v="0"/>
    <s v="Sunny"/>
    <s v="Black Friday"/>
    <n v="1"/>
    <b v="1"/>
  </r>
  <r>
    <n v="809"/>
    <s v="Electronics_Product"/>
    <s v="Electronics"/>
    <n v="2"/>
    <n v="62.355191959999999"/>
    <n v="124.7103839"/>
    <s v="Credit Card"/>
    <b v="0"/>
    <n v="0"/>
    <b v="0"/>
    <s v="Standard"/>
    <n v="2"/>
    <s v="Sunny"/>
    <s v="Christmas Market"/>
    <n v="5"/>
    <b v="0"/>
  </r>
  <r>
    <n v="279"/>
    <s v="Decorations_Product"/>
    <s v="Decorations"/>
    <n v="2"/>
    <n v="98.246300880000007"/>
    <n v="196.49260179999999"/>
    <s v="Cash"/>
    <b v="0"/>
    <n v="0"/>
    <b v="1"/>
    <s v="Express"/>
    <n v="5"/>
    <s v="Rainy"/>
    <s v="Christmas Market"/>
    <n v="3"/>
    <b v="0"/>
  </r>
  <r>
    <n v="247"/>
    <s v="Decorations_Product"/>
    <s v="Decorations"/>
    <n v="3"/>
    <n v="49.112419930000002"/>
    <n v="147.3372598"/>
    <s v="Credit Card"/>
    <b v="0"/>
    <n v="0"/>
    <b v="1"/>
    <s v="From the store"/>
    <n v="0"/>
    <s v="Rainy"/>
    <s v="None"/>
    <n v="4"/>
    <b v="1"/>
  </r>
  <r>
    <n v="851"/>
    <s v="Toys_Product"/>
    <s v="Toys"/>
    <n v="1"/>
    <n v="77.249205419999996"/>
    <n v="77.249205419999996"/>
    <s v="Cash"/>
    <b v="0"/>
    <n v="0"/>
    <b v="0"/>
    <s v="Express"/>
    <n v="2"/>
    <s v="Sunny"/>
    <s v="Christmas Market"/>
    <n v="5"/>
    <b v="1"/>
  </r>
  <r>
    <n v="509"/>
    <s v="Food_Product"/>
    <s v="Food"/>
    <n v="3"/>
    <n v="33.999581540000001"/>
    <n v="101.99874459999999"/>
    <s v="Cash"/>
    <b v="1"/>
    <n v="10.19987446"/>
    <b v="1"/>
    <s v="From the store"/>
    <n v="0"/>
    <s v="Rainy"/>
    <s v="Black Friday"/>
    <n v="4"/>
    <b v="1"/>
  </r>
  <r>
    <n v="327"/>
    <s v="Clothing_Product"/>
    <s v="Clothing"/>
    <n v="2"/>
    <n v="76.667044559999994"/>
    <n v="153.3340891"/>
    <s v="Cash"/>
    <b v="0"/>
    <n v="0"/>
    <b v="1"/>
    <s v="From the store"/>
    <n v="0"/>
    <s v="Sunny"/>
    <s v="None"/>
    <n v="3"/>
    <b v="0"/>
  </r>
  <r>
    <n v="723"/>
    <s v="Decorations_Product"/>
    <s v="Decorations"/>
    <n v="5"/>
    <n v="24.569128630000002"/>
    <n v="122.8456432"/>
    <s v="Online Payment"/>
    <b v="1"/>
    <n v="12.284564319999999"/>
    <b v="1"/>
    <s v="From the store"/>
    <n v="0"/>
    <s v="Snowy"/>
    <s v="Black Friday"/>
    <n v="4"/>
    <b v="1"/>
  </r>
  <r>
    <n v="803"/>
    <s v="Electronics_Product"/>
    <s v="Electronics"/>
    <n v="3"/>
    <n v="49.626184889999998"/>
    <n v="148.8785547"/>
    <s v="Credit Card"/>
    <b v="0"/>
    <n v="0"/>
    <b v="1"/>
    <s v="Overnight"/>
    <n v="5"/>
    <s v="Snowy"/>
    <s v="None"/>
    <n v="4"/>
    <b v="0"/>
  </r>
  <r>
    <n v="585"/>
    <s v="Toys_Product"/>
    <s v="Toys"/>
    <n v="1"/>
    <n v="83.936641089999995"/>
    <n v="83.936641089999995"/>
    <s v="Cash"/>
    <b v="0"/>
    <n v="8.3936641089999995"/>
    <b v="1"/>
    <s v="Express"/>
    <n v="3"/>
    <s v="Sunny"/>
    <s v="Black Friday"/>
    <n v="2"/>
    <b v="0"/>
  </r>
  <r>
    <n v="817"/>
    <s v="Clothing_Product"/>
    <s v="Clothing"/>
    <n v="1"/>
    <n v="58.036553920000003"/>
    <n v="58.036553920000003"/>
    <s v="Credit Card"/>
    <b v="1"/>
    <n v="5.8036553919999996"/>
    <b v="0"/>
    <s v="Express"/>
    <n v="2"/>
    <s v="Sunny"/>
    <s v="Black Friday"/>
    <n v="4"/>
    <b v="1"/>
  </r>
  <r>
    <n v="171"/>
    <s v="Clothing_Product"/>
    <s v="Clothing"/>
    <n v="4"/>
    <n v="92.241333260000005"/>
    <n v="368.96533299999999"/>
    <s v="Credit Card"/>
    <b v="0"/>
    <n v="36.896533300000002"/>
    <b v="1"/>
    <s v="Overnight"/>
    <n v="4"/>
    <s v="Rainy"/>
    <s v="Black Friday"/>
    <n v="3"/>
    <b v="1"/>
  </r>
  <r>
    <n v="469"/>
    <s v="Toys_Product"/>
    <s v="Toys"/>
    <n v="3"/>
    <n v="53.624468700000001"/>
    <n v="160.87340610000001"/>
    <s v="Online Payment"/>
    <b v="1"/>
    <n v="16.087340609999998"/>
    <b v="1"/>
    <s v="From the store"/>
    <n v="0"/>
    <s v="Snowy"/>
    <s v="Black Friday"/>
    <n v="3"/>
    <b v="0"/>
  </r>
  <r>
    <n v="249"/>
    <s v="Decorations_Product"/>
    <s v="Decorations"/>
    <n v="4"/>
    <n v="35.129906120000001"/>
    <n v="140.51962449999999"/>
    <s v="Online Payment"/>
    <b v="1"/>
    <n v="0"/>
    <b v="1"/>
    <s v="From the store"/>
    <n v="0"/>
    <s v="Snowy"/>
    <s v="None"/>
    <n v="4"/>
    <b v="1"/>
  </r>
  <r>
    <n v="302"/>
    <s v="Decorations_Product"/>
    <s v="Decorations"/>
    <n v="4"/>
    <n v="45.635727789999997"/>
    <n v="182.54291119999999"/>
    <s v="Credit Card"/>
    <b v="1"/>
    <n v="18.254291120000001"/>
    <b v="1"/>
    <s v="Standard"/>
    <n v="3"/>
    <s v="Rainy"/>
    <s v="Black Friday"/>
    <n v="4"/>
    <b v="0"/>
  </r>
  <r>
    <n v="539"/>
    <s v="Clothing_Product"/>
    <s v="Clothing"/>
    <n v="2"/>
    <n v="89.808002450000004"/>
    <n v="179.61600490000001"/>
    <s v="Online Payment"/>
    <b v="1"/>
    <n v="0"/>
    <b v="1"/>
    <s v="Express"/>
    <n v="1"/>
    <s v="Sunny"/>
    <s v="Christmas Market"/>
    <n v="1"/>
    <b v="0"/>
  </r>
  <r>
    <n v="909"/>
    <s v="Electronics_Product"/>
    <s v="Electronics"/>
    <n v="2"/>
    <n v="58.732761949999997"/>
    <n v="117.46552389999999"/>
    <s v="Cash"/>
    <b v="0"/>
    <n v="11.74655239"/>
    <b v="1"/>
    <s v="From the store"/>
    <n v="0"/>
    <s v="Rainy"/>
    <s v="Black Friday"/>
    <n v="4"/>
    <b v="0"/>
  </r>
  <r>
    <n v="632"/>
    <s v="Electronics_Product"/>
    <s v="Electronics"/>
    <n v="3"/>
    <n v="37.207016889999998"/>
    <n v="111.6210507"/>
    <s v="Credit Card"/>
    <b v="1"/>
    <n v="0"/>
    <b v="1"/>
    <s v="From the store"/>
    <n v="0"/>
    <s v="Rainy"/>
    <s v="None"/>
    <n v="2"/>
    <b v="0"/>
  </r>
  <r>
    <n v="881"/>
    <s v="Electronics_Product"/>
    <s v="Electronics"/>
    <n v="4"/>
    <n v="50.24423092"/>
    <n v="200.97692369999999"/>
    <s v="Debit Card"/>
    <b v="1"/>
    <n v="20.097692370000001"/>
    <b v="0"/>
    <s v="From the store"/>
    <n v="0"/>
    <s v="Snowy"/>
    <s v="Black Friday"/>
    <n v="5"/>
    <b v="0"/>
  </r>
  <r>
    <n v="200"/>
    <s v="Decorations_Product"/>
    <s v="Decorations"/>
    <n v="5"/>
    <n v="28.19423471"/>
    <n v="140.97117359999999"/>
    <s v="Cash"/>
    <b v="1"/>
    <n v="14.09711736"/>
    <b v="1"/>
    <s v="Overnight"/>
    <n v="2"/>
    <s v="Rainy"/>
    <s v="Black Friday"/>
    <n v="3"/>
    <b v="0"/>
  </r>
  <r>
    <n v="193"/>
    <s v="Food_Product"/>
    <s v="Food"/>
    <n v="2"/>
    <n v="36.558853030000002"/>
    <n v="73.117706069999997"/>
    <s v="Online Payment"/>
    <b v="1"/>
    <n v="0"/>
    <b v="0"/>
    <s v="From the store"/>
    <n v="0"/>
    <s v="Snowy"/>
    <s v="Christmas Market"/>
    <n v="4"/>
    <b v="0"/>
  </r>
  <r>
    <n v="830"/>
    <s v="Clothing_Product"/>
    <s v="Clothing"/>
    <n v="2"/>
    <n v="31.47004359"/>
    <n v="62.940087179999999"/>
    <s v="Cash"/>
    <b v="0"/>
    <n v="6.2940087179999997"/>
    <b v="1"/>
    <s v="Standard"/>
    <n v="3"/>
    <s v="Rainy"/>
    <s v="Black Friday"/>
    <n v="3"/>
    <b v="0"/>
  </r>
  <r>
    <n v="151"/>
    <s v="Toys_Product"/>
    <s v="Toys"/>
    <n v="2"/>
    <n v="21.656183769999998"/>
    <n v="43.312367530000003"/>
    <s v="Online Payment"/>
    <b v="1"/>
    <n v="4.3312367529999998"/>
    <b v="0"/>
    <s v="Standard"/>
    <n v="5"/>
    <s v="Rainy"/>
    <s v="Black Friday"/>
    <n v="4"/>
    <b v="1"/>
  </r>
  <r>
    <n v="32"/>
    <s v="Clothing_Product"/>
    <s v="Clothing"/>
    <n v="3"/>
    <n v="33.729521499999997"/>
    <n v="101.1885645"/>
    <s v="Online Payment"/>
    <b v="0"/>
    <n v="10.118856449999999"/>
    <b v="1"/>
    <s v="From the store"/>
    <n v="0"/>
    <s v="Sunny"/>
    <s v="Black Friday"/>
    <n v="4"/>
    <b v="1"/>
  </r>
  <r>
    <n v="36"/>
    <s v="Clothing_Product"/>
    <s v="Clothing"/>
    <n v="4"/>
    <n v="94.056584950000001"/>
    <n v="376.22633980000001"/>
    <s v="Online Payment"/>
    <b v="1"/>
    <n v="0"/>
    <b v="1"/>
    <s v="Express"/>
    <n v="1"/>
    <s v="Rainy"/>
    <s v="Christmas Market"/>
    <n v="4"/>
    <b v="1"/>
  </r>
  <r>
    <n v="214"/>
    <s v="Toys_Product"/>
    <s v="Toys"/>
    <n v="3"/>
    <n v="75.799627319999999"/>
    <n v="227.39888199999999"/>
    <s v="Debit Card"/>
    <b v="1"/>
    <n v="22.739888199999999"/>
    <b v="0"/>
    <s v="From the store"/>
    <n v="0"/>
    <s v="Snowy"/>
    <s v="Black Friday"/>
    <n v="3"/>
    <b v="0"/>
  </r>
  <r>
    <n v="87"/>
    <s v="Electronics_Product"/>
    <s v="Electronics"/>
    <n v="2"/>
    <n v="81.717476779999998"/>
    <n v="163.4349536"/>
    <s v="Cash"/>
    <b v="0"/>
    <n v="16.343495359999999"/>
    <b v="1"/>
    <s v="From the store"/>
    <n v="0"/>
    <s v="Sunny"/>
    <s v="Black Friday"/>
    <n v="1"/>
    <b v="1"/>
  </r>
  <r>
    <n v="9"/>
    <s v="Decorations_Product"/>
    <s v="Decorations"/>
    <n v="2"/>
    <n v="38.070009300000002"/>
    <n v="76.140018600000005"/>
    <s v="Debit Card"/>
    <b v="1"/>
    <n v="7.6140018600000001"/>
    <b v="1"/>
    <s v="Standard"/>
    <n v="3"/>
    <s v="Rainy"/>
    <s v="Black Friday"/>
    <n v="5"/>
    <b v="1"/>
  </r>
  <r>
    <n v="286"/>
    <s v="Decorations_Product"/>
    <s v="Decorations"/>
    <n v="4"/>
    <n v="30.805658860000001"/>
    <n v="123.2226354"/>
    <s v="Debit Card"/>
    <b v="0"/>
    <n v="0"/>
    <b v="1"/>
    <s v="Express"/>
    <n v="4"/>
    <s v="Sunny"/>
    <s v="None"/>
    <n v="2"/>
    <b v="0"/>
  </r>
  <r>
    <n v="215"/>
    <s v="Toys_Product"/>
    <s v="Toys"/>
    <n v="1"/>
    <n v="18.396151530000001"/>
    <n v="18.396151530000001"/>
    <s v="Online Payment"/>
    <b v="0"/>
    <n v="1.839615153"/>
    <b v="1"/>
    <s v="Express"/>
    <n v="1"/>
    <s v="Snowy"/>
    <s v="Black Friday"/>
    <n v="2"/>
    <b v="0"/>
  </r>
  <r>
    <n v="519"/>
    <s v="Toys_Product"/>
    <s v="Toys"/>
    <n v="2"/>
    <n v="57.111672030000001"/>
    <n v="114.22334410000001"/>
    <s v="Cash"/>
    <b v="0"/>
    <n v="0"/>
    <b v="1"/>
    <s v="From the store"/>
    <n v="0"/>
    <s v="Sunny"/>
    <s v="Christmas Market"/>
    <n v="4"/>
    <b v="0"/>
  </r>
  <r>
    <n v="628"/>
    <s v="Toys_Product"/>
    <s v="Toys"/>
    <n v="3"/>
    <n v="23.66447788"/>
    <n v="70.993433640000006"/>
    <s v="Cash"/>
    <b v="1"/>
    <n v="7.0993433640000001"/>
    <b v="0"/>
    <s v="Overnight"/>
    <n v="4"/>
    <s v="Sunny"/>
    <s v="Black Friday"/>
    <n v="4"/>
    <b v="0"/>
  </r>
  <r>
    <n v="806"/>
    <s v="Toys_Product"/>
    <s v="Toys"/>
    <n v="2"/>
    <n v="45.423863820000001"/>
    <n v="90.847727640000002"/>
    <s v="Credit Card"/>
    <b v="1"/>
    <n v="9.0847727640000002"/>
    <b v="1"/>
    <s v="Overnight"/>
    <n v="2"/>
    <s v="Sunny"/>
    <s v="Black Friday"/>
    <n v="4"/>
    <b v="0"/>
  </r>
  <r>
    <n v="536"/>
    <s v="Food_Product"/>
    <s v="Food"/>
    <n v="5"/>
    <n v="35.333526560000003"/>
    <n v="176.66763280000001"/>
    <s v="Debit Card"/>
    <b v="1"/>
    <n v="0"/>
    <b v="0"/>
    <s v="Overnight"/>
    <n v="2"/>
    <s v="Sunny"/>
    <s v="Christmas Market"/>
    <n v="2"/>
    <b v="0"/>
  </r>
  <r>
    <n v="270"/>
    <s v="Clothing_Product"/>
    <s v="Clothing"/>
    <n v="4"/>
    <n v="71.338375760000005"/>
    <n v="285.35350299999999"/>
    <s v="Online Payment"/>
    <b v="0"/>
    <n v="0"/>
    <b v="1"/>
    <s v="Express"/>
    <n v="1"/>
    <s v="Snowy"/>
    <s v="None"/>
    <n v="2"/>
    <b v="0"/>
  </r>
  <r>
    <n v="976"/>
    <s v="Toys_Product"/>
    <s v="Toys"/>
    <n v="5"/>
    <n v="62.212684920000001"/>
    <n v="311.06342460000002"/>
    <s v="Cash"/>
    <b v="0"/>
    <n v="0"/>
    <b v="0"/>
    <s v="Standard"/>
    <n v="2"/>
    <s v="Sunny"/>
    <s v="None"/>
    <n v="4"/>
    <b v="1"/>
  </r>
  <r>
    <n v="725"/>
    <s v="Clothing_Product"/>
    <s v="Clothing"/>
    <n v="3"/>
    <n v="25.57878092"/>
    <n v="76.736342759999999"/>
    <s v="Cash"/>
    <b v="1"/>
    <n v="0"/>
    <b v="1"/>
    <s v="From the store"/>
    <n v="0"/>
    <s v="Rainy"/>
    <s v="Christmas Market"/>
    <n v="3"/>
    <b v="0"/>
  </r>
  <r>
    <n v="706"/>
    <s v="Food_Product"/>
    <s v="Food"/>
    <n v="2"/>
    <n v="97.278138279999993"/>
    <n v="194.55627659999999"/>
    <s v="Cash"/>
    <b v="0"/>
    <n v="19.455627660000001"/>
    <b v="1"/>
    <s v="From the store"/>
    <n v="0"/>
    <s v="Snowy"/>
    <s v="Black Friday"/>
    <n v="3"/>
    <b v="1"/>
  </r>
  <r>
    <n v="917"/>
    <s v="Toys_Product"/>
    <s v="Toys"/>
    <n v="2"/>
    <n v="56.806982050000002"/>
    <n v="113.6139641"/>
    <s v="Online Payment"/>
    <b v="0"/>
    <n v="0"/>
    <b v="0"/>
    <s v="From the store"/>
    <n v="0"/>
    <s v="Rainy"/>
    <s v="Christmas Market"/>
    <n v="5"/>
    <b v="0"/>
  </r>
  <r>
    <n v="912"/>
    <s v="Toys_Product"/>
    <s v="Toys"/>
    <n v="3"/>
    <n v="57.613069510000003"/>
    <n v="172.83920850000001"/>
    <s v="Credit Card"/>
    <b v="0"/>
    <n v="17.283920850000001"/>
    <b v="0"/>
    <s v="Standard"/>
    <n v="1"/>
    <s v="Sunny"/>
    <s v="Black Friday"/>
    <n v="4"/>
    <b v="0"/>
  </r>
  <r>
    <n v="253"/>
    <s v="Food_Product"/>
    <s v="Food"/>
    <n v="2"/>
    <n v="72.796249770000003"/>
    <n v="145.5924995"/>
    <s v="Credit Card"/>
    <b v="1"/>
    <n v="0"/>
    <b v="0"/>
    <s v="From the store"/>
    <n v="0"/>
    <s v="Sunny"/>
    <s v="None"/>
    <n v="4"/>
    <b v="1"/>
  </r>
  <r>
    <n v="495"/>
    <s v="Toys_Product"/>
    <s v="Toys"/>
    <n v="5"/>
    <n v="97.823044319999994"/>
    <n v="489.11522159999998"/>
    <s v="Credit Card"/>
    <b v="0"/>
    <n v="48.911522159999997"/>
    <b v="1"/>
    <s v="Standard"/>
    <n v="4"/>
    <s v="Snowy"/>
    <s v="Black Friday"/>
    <n v="1"/>
    <b v="0"/>
  </r>
  <r>
    <n v="472"/>
    <s v="Clothing_Product"/>
    <s v="Clothing"/>
    <n v="3"/>
    <n v="99.128121960000001"/>
    <n v="297.38436589999998"/>
    <s v="Online Payment"/>
    <b v="1"/>
    <n v="0"/>
    <b v="1"/>
    <s v="Overnight"/>
    <n v="1"/>
    <s v="Snowy"/>
    <s v="Christmas Market"/>
    <n v="2"/>
    <b v="1"/>
  </r>
  <r>
    <n v="718"/>
    <s v="Decorations_Product"/>
    <s v="Decorations"/>
    <n v="2"/>
    <n v="65.626965830000003"/>
    <n v="131.25393170000001"/>
    <s v="Debit Card"/>
    <b v="0"/>
    <n v="0"/>
    <b v="1"/>
    <s v="From the store"/>
    <n v="0"/>
    <s v="Snowy"/>
    <s v="None"/>
    <n v="1"/>
    <b v="0"/>
  </r>
  <r>
    <n v="28"/>
    <s v="Toys_Product"/>
    <s v="Toys"/>
    <n v="5"/>
    <n v="62.064203229999997"/>
    <n v="310.32101619999997"/>
    <s v="Credit Card"/>
    <b v="1"/>
    <n v="31.032101619999999"/>
    <b v="0"/>
    <s v="Overnight"/>
    <n v="2"/>
    <s v="Rainy"/>
    <s v="Black Friday"/>
    <n v="3"/>
    <b v="0"/>
  </r>
  <r>
    <n v="129"/>
    <s v="Decorations_Product"/>
    <s v="Decorations"/>
    <n v="4"/>
    <n v="61.651104189999998"/>
    <n v="246.6044168"/>
    <s v="Credit Card"/>
    <b v="1"/>
    <n v="0"/>
    <b v="0"/>
    <s v="Express"/>
    <n v="5"/>
    <s v="Snowy"/>
    <s v="None"/>
    <n v="2"/>
    <b v="0"/>
  </r>
  <r>
    <n v="629"/>
    <s v="Clothing_Product"/>
    <s v="Clothing"/>
    <n v="4"/>
    <n v="59.341282249999999"/>
    <n v="237.365129"/>
    <s v="Cash"/>
    <b v="1"/>
    <n v="23.736512900000001"/>
    <b v="1"/>
    <s v="Standard"/>
    <n v="4"/>
    <s v="Rainy"/>
    <s v="Black Friday"/>
    <n v="2"/>
    <b v="1"/>
  </r>
  <r>
    <n v="293"/>
    <s v="Clothing_Product"/>
    <s v="Clothing"/>
    <n v="3"/>
    <n v="17.773207970000001"/>
    <n v="53.319623909999997"/>
    <s v="Online Payment"/>
    <b v="1"/>
    <n v="5.3319623910000002"/>
    <b v="1"/>
    <s v="From the store"/>
    <n v="0"/>
    <s v="Sunny"/>
    <s v="Black Friday"/>
    <n v="1"/>
    <b v="1"/>
  </r>
  <r>
    <n v="647"/>
    <s v="Electronics_Product"/>
    <s v="Electronics"/>
    <n v="3"/>
    <n v="50.538122270000002"/>
    <n v="151.6143668"/>
    <s v="Cash"/>
    <b v="0"/>
    <n v="15.16143668"/>
    <b v="0"/>
    <s v="Standard"/>
    <n v="1"/>
    <s v="Snowy"/>
    <s v="Black Friday"/>
    <n v="1"/>
    <b v="1"/>
  </r>
  <r>
    <n v="502"/>
    <s v="Electronics_Product"/>
    <s v="Electronics"/>
    <n v="5"/>
    <n v="62.984603110000002"/>
    <n v="314.92301559999999"/>
    <s v="Credit Card"/>
    <b v="0"/>
    <n v="0"/>
    <b v="0"/>
    <s v="Express"/>
    <n v="3"/>
    <s v="Snowy"/>
    <s v="None"/>
    <n v="3"/>
    <b v="0"/>
  </r>
  <r>
    <n v="774"/>
    <s v="Decorations_Product"/>
    <s v="Decorations"/>
    <n v="3"/>
    <n v="77.152378380000002"/>
    <n v="231.45713509999999"/>
    <s v="Cash"/>
    <b v="0"/>
    <n v="0"/>
    <b v="0"/>
    <s v="From the store"/>
    <n v="0"/>
    <s v="Rainy"/>
    <s v="Christmas Market"/>
    <n v="1"/>
    <b v="1"/>
  </r>
  <r>
    <n v="903"/>
    <s v="Toys_Product"/>
    <s v="Toys"/>
    <n v="3"/>
    <n v="52.778125549999999"/>
    <n v="158.33437660000001"/>
    <s v="Debit Card"/>
    <b v="1"/>
    <n v="0"/>
    <b v="1"/>
    <s v="From the store"/>
    <n v="0"/>
    <s v="Sunny"/>
    <s v="None"/>
    <n v="1"/>
    <b v="1"/>
  </r>
  <r>
    <n v="533"/>
    <s v="Electronics_Product"/>
    <s v="Electronics"/>
    <n v="4"/>
    <n v="77.822420059999999"/>
    <n v="311.28968020000002"/>
    <s v="Cash"/>
    <b v="1"/>
    <n v="31.128968019999999"/>
    <b v="0"/>
    <s v="Express"/>
    <n v="1"/>
    <s v="Snowy"/>
    <s v="Black Friday"/>
    <n v="2"/>
    <b v="0"/>
  </r>
  <r>
    <n v="947"/>
    <s v="Toys_Product"/>
    <s v="Toys"/>
    <n v="4"/>
    <n v="62.866904099999999"/>
    <n v="251.4676164"/>
    <s v="Cash"/>
    <b v="0"/>
    <n v="25.146761640000001"/>
    <b v="0"/>
    <s v="From the store"/>
    <n v="0"/>
    <s v="Snowy"/>
    <s v="Black Friday"/>
    <n v="5"/>
    <b v="0"/>
  </r>
  <r>
    <n v="20"/>
    <s v="Electronics_Product"/>
    <s v="Electronics"/>
    <n v="5"/>
    <n v="11.14267884"/>
    <n v="55.713394200000003"/>
    <s v="Cash"/>
    <b v="0"/>
    <n v="0"/>
    <b v="0"/>
    <s v="Overnight"/>
    <n v="3"/>
    <s v="Rainy"/>
    <s v="None"/>
    <n v="5"/>
    <b v="1"/>
  </r>
  <r>
    <n v="390"/>
    <s v="Toys_Product"/>
    <s v="Toys"/>
    <n v="5"/>
    <n v="27.46476509"/>
    <n v="137.3238255"/>
    <s v="Cash"/>
    <b v="1"/>
    <n v="13.732382550000001"/>
    <b v="0"/>
    <s v="Overnight"/>
    <n v="2"/>
    <s v="Snowy"/>
    <s v="Black Friday"/>
    <n v="5"/>
    <b v="1"/>
  </r>
  <r>
    <n v="541"/>
    <s v="Clothing_Product"/>
    <s v="Clothing"/>
    <n v="3"/>
    <n v="64.019262549999993"/>
    <n v="192.05778760000001"/>
    <s v="Cash"/>
    <b v="0"/>
    <n v="19.205778760000001"/>
    <b v="0"/>
    <s v="Standard"/>
    <n v="5"/>
    <s v="Snowy"/>
    <s v="Black Friday"/>
    <n v="1"/>
    <b v="0"/>
  </r>
  <r>
    <n v="42"/>
    <s v="Toys_Product"/>
    <s v="Toys"/>
    <n v="2"/>
    <n v="93.835989319999996"/>
    <n v="187.67197859999999"/>
    <s v="Cash"/>
    <b v="0"/>
    <n v="0"/>
    <b v="0"/>
    <s v="From the store"/>
    <n v="0"/>
    <s v="Snowy"/>
    <s v="None"/>
    <n v="5"/>
    <b v="1"/>
  </r>
  <r>
    <n v="36"/>
    <s v="Food_Product"/>
    <s v="Food"/>
    <n v="2"/>
    <n v="20.309129039999998"/>
    <n v="40.618258089999998"/>
    <s v="Debit Card"/>
    <b v="1"/>
    <n v="4.0618258090000001"/>
    <b v="0"/>
    <s v="From the store"/>
    <n v="0"/>
    <s v="Snowy"/>
    <s v="Black Friday"/>
    <n v="3"/>
    <b v="1"/>
  </r>
  <r>
    <n v="44"/>
    <s v="Toys_Product"/>
    <s v="Toys"/>
    <n v="1"/>
    <n v="52.91371067"/>
    <n v="52.91371067"/>
    <s v="Cash"/>
    <b v="0"/>
    <n v="5.291371067"/>
    <b v="1"/>
    <s v="From the store"/>
    <n v="0"/>
    <s v="Rainy"/>
    <s v="Black Friday"/>
    <n v="2"/>
    <b v="0"/>
  </r>
  <r>
    <n v="402"/>
    <s v="Toys_Product"/>
    <s v="Toys"/>
    <n v="3"/>
    <n v="97.867954519999998"/>
    <n v="293.60386360000001"/>
    <s v="Credit Card"/>
    <b v="0"/>
    <n v="0"/>
    <b v="1"/>
    <s v="Overnight"/>
    <n v="2"/>
    <s v="Sunny"/>
    <s v="None"/>
    <n v="5"/>
    <b v="0"/>
  </r>
  <r>
    <n v="732"/>
    <s v="Electronics_Product"/>
    <s v="Electronics"/>
    <n v="1"/>
    <n v="21.06813163"/>
    <n v="21.06813163"/>
    <s v="Online Payment"/>
    <b v="0"/>
    <n v="2.106813163"/>
    <b v="1"/>
    <s v="Standard"/>
    <n v="2"/>
    <s v="Snowy"/>
    <s v="Black Friday"/>
    <n v="5"/>
    <b v="0"/>
  </r>
  <r>
    <n v="998"/>
    <s v="Electronics_Product"/>
    <s v="Electronics"/>
    <n v="5"/>
    <n v="82.043402850000007"/>
    <n v="410.21701430000002"/>
    <s v="Credit Card"/>
    <b v="1"/>
    <n v="41.02170143"/>
    <b v="1"/>
    <s v="From the store"/>
    <n v="0"/>
    <s v="Snowy"/>
    <s v="Black Friday"/>
    <n v="3"/>
    <b v="1"/>
  </r>
  <r>
    <n v="938"/>
    <s v="Clothing_Product"/>
    <s v="Clothing"/>
    <n v="5"/>
    <n v="49.853068880000002"/>
    <n v="249.2653444"/>
    <s v="Debit Card"/>
    <b v="1"/>
    <n v="0"/>
    <b v="0"/>
    <s v="Overnight"/>
    <n v="4"/>
    <s v="Sunny"/>
    <s v="None"/>
    <n v="4"/>
    <b v="1"/>
  </r>
  <r>
    <n v="691"/>
    <s v="Toys_Product"/>
    <s v="Toys"/>
    <n v="1"/>
    <n v="76.479280630000005"/>
    <n v="76.479280630000005"/>
    <s v="Online Payment"/>
    <b v="1"/>
    <n v="7.6479280630000002"/>
    <b v="1"/>
    <s v="Express"/>
    <n v="1"/>
    <s v="Snowy"/>
    <s v="Black Friday"/>
    <n v="4"/>
    <b v="0"/>
  </r>
  <r>
    <n v="325"/>
    <s v="Clothing_Product"/>
    <s v="Clothing"/>
    <n v="5"/>
    <n v="34.473340659999998"/>
    <n v="172.36670330000001"/>
    <s v="Cash"/>
    <b v="0"/>
    <n v="17.236670329999999"/>
    <b v="1"/>
    <s v="Express"/>
    <n v="4"/>
    <s v="Rainy"/>
    <s v="Black Friday"/>
    <n v="2"/>
    <b v="0"/>
  </r>
  <r>
    <n v="846"/>
    <s v="Decorations_Product"/>
    <s v="Decorations"/>
    <n v="3"/>
    <n v="10.131872789999999"/>
    <n v="30.395618379999998"/>
    <s v="Online Payment"/>
    <b v="1"/>
    <n v="0"/>
    <b v="0"/>
    <s v="From the store"/>
    <n v="0"/>
    <s v="Snowy"/>
    <s v="Christmas Market"/>
    <n v="3"/>
    <b v="0"/>
  </r>
  <r>
    <n v="93"/>
    <s v="Clothing_Product"/>
    <s v="Clothing"/>
    <n v="5"/>
    <n v="74.686469270000003"/>
    <n v="373.43234630000001"/>
    <s v="Credit Card"/>
    <b v="1"/>
    <n v="0"/>
    <b v="1"/>
    <s v="From the store"/>
    <n v="0"/>
    <s v="Rainy"/>
    <s v="None"/>
    <n v="4"/>
    <b v="0"/>
  </r>
  <r>
    <n v="791"/>
    <s v="Electronics_Product"/>
    <s v="Electronics"/>
    <n v="4"/>
    <n v="25.111404390000001"/>
    <n v="100.44561760000001"/>
    <s v="Credit Card"/>
    <b v="0"/>
    <n v="0"/>
    <b v="1"/>
    <s v="From the store"/>
    <n v="0"/>
    <s v="Sunny"/>
    <s v="Christmas Market"/>
    <n v="3"/>
    <b v="0"/>
  </r>
  <r>
    <n v="302"/>
    <s v="Clothing_Product"/>
    <s v="Clothing"/>
    <n v="1"/>
    <n v="79.620572069999994"/>
    <n v="79.620572069999994"/>
    <s v="Credit Card"/>
    <b v="1"/>
    <n v="7.962057207"/>
    <b v="0"/>
    <s v="Overnight"/>
    <n v="5"/>
    <s v="Sunny"/>
    <s v="Black Friday"/>
    <n v="5"/>
    <b v="1"/>
  </r>
  <r>
    <n v="845"/>
    <s v="Electronics_Product"/>
    <s v="Electronics"/>
    <n v="3"/>
    <n v="87.756647040000004"/>
    <n v="263.26994109999998"/>
    <s v="Cash"/>
    <b v="0"/>
    <n v="26.326994110000001"/>
    <b v="1"/>
    <s v="From the store"/>
    <n v="0"/>
    <s v="Rainy"/>
    <s v="Black Friday"/>
    <n v="4"/>
    <b v="0"/>
  </r>
  <r>
    <n v="677"/>
    <s v="Clothing_Product"/>
    <s v="Clothing"/>
    <n v="3"/>
    <n v="39.866502930000003"/>
    <n v="119.5995088"/>
    <s v="Debit Card"/>
    <b v="0"/>
    <n v="0"/>
    <b v="0"/>
    <s v="Express"/>
    <n v="2"/>
    <s v="Rainy"/>
    <s v="None"/>
    <n v="4"/>
    <b v="1"/>
  </r>
  <r>
    <n v="431"/>
    <s v="Decorations_Product"/>
    <s v="Decorations"/>
    <n v="2"/>
    <n v="42.687443870000003"/>
    <n v="85.374887729999998"/>
    <s v="Cash"/>
    <b v="0"/>
    <n v="0"/>
    <b v="0"/>
    <s v="From the store"/>
    <n v="0"/>
    <s v="Snowy"/>
    <s v="Christmas Market"/>
    <n v="2"/>
    <b v="0"/>
  </r>
  <r>
    <n v="616"/>
    <s v="Toys_Product"/>
    <s v="Toys"/>
    <n v="2"/>
    <n v="60.320306960000003"/>
    <n v="120.64061390000001"/>
    <s v="Debit Card"/>
    <b v="1"/>
    <n v="0"/>
    <b v="0"/>
    <s v="From the store"/>
    <n v="0"/>
    <s v="Rainy"/>
    <s v="None"/>
    <n v="3"/>
    <b v="1"/>
  </r>
  <r>
    <n v="670"/>
    <s v="Electronics_Product"/>
    <s v="Electronics"/>
    <n v="5"/>
    <n v="25.85929299"/>
    <n v="129.29646489999999"/>
    <s v="Online Payment"/>
    <b v="1"/>
    <n v="0"/>
    <b v="0"/>
    <s v="Express"/>
    <n v="5"/>
    <s v="Snowy"/>
    <s v="Christmas Market"/>
    <n v="5"/>
    <b v="1"/>
  </r>
  <r>
    <n v="578"/>
    <s v="Food_Product"/>
    <s v="Food"/>
    <n v="3"/>
    <n v="30.031130439999998"/>
    <n v="90.093391319999995"/>
    <s v="Online Payment"/>
    <b v="1"/>
    <n v="0"/>
    <b v="0"/>
    <s v="Standard"/>
    <n v="4"/>
    <s v="Rainy"/>
    <s v="Christmas Market"/>
    <n v="5"/>
    <b v="1"/>
  </r>
  <r>
    <n v="97"/>
    <s v="Decorations_Product"/>
    <s v="Decorations"/>
    <n v="3"/>
    <n v="84.684701880000006"/>
    <n v="254.05410560000001"/>
    <s v="Debit Card"/>
    <b v="1"/>
    <n v="25.40541056"/>
    <b v="1"/>
    <s v="Express"/>
    <n v="1"/>
    <s v="Rainy"/>
    <s v="Black Friday"/>
    <n v="2"/>
    <b v="1"/>
  </r>
  <r>
    <n v="265"/>
    <s v="Decorations_Product"/>
    <s v="Decorations"/>
    <n v="2"/>
    <n v="30.664153120000002"/>
    <n v="61.328306230000003"/>
    <s v="Credit Card"/>
    <b v="0"/>
    <n v="0"/>
    <b v="1"/>
    <s v="From the store"/>
    <n v="0"/>
    <s v="Snowy"/>
    <s v="None"/>
    <n v="1"/>
    <b v="1"/>
  </r>
  <r>
    <n v="689"/>
    <s v="Decorations_Product"/>
    <s v="Decorations"/>
    <n v="1"/>
    <n v="80.571225170000005"/>
    <n v="80.571225170000005"/>
    <s v="Online Payment"/>
    <b v="1"/>
    <n v="0"/>
    <b v="1"/>
    <s v="From the store"/>
    <n v="0"/>
    <s v="Rainy"/>
    <s v="Christmas Market"/>
    <n v="5"/>
    <b v="1"/>
  </r>
  <r>
    <n v="483"/>
    <s v="Electronics_Product"/>
    <s v="Electronics"/>
    <n v="3"/>
    <n v="56.903747350000003"/>
    <n v="170.71124209999999"/>
    <s v="Online Payment"/>
    <b v="1"/>
    <n v="17.071124210000001"/>
    <b v="1"/>
    <s v="From the store"/>
    <n v="0"/>
    <s v="Sunny"/>
    <s v="Black Friday"/>
    <n v="4"/>
    <b v="1"/>
  </r>
  <r>
    <n v="275"/>
    <s v="Decorations_Product"/>
    <s v="Decorations"/>
    <n v="2"/>
    <n v="11.49744579"/>
    <n v="22.994891580000001"/>
    <s v="Credit Card"/>
    <b v="1"/>
    <n v="2.2994891580000001"/>
    <b v="1"/>
    <s v="From the store"/>
    <n v="0"/>
    <s v="Snowy"/>
    <s v="Black Friday"/>
    <n v="3"/>
    <b v="1"/>
  </r>
  <r>
    <n v="144"/>
    <s v="Clothing_Product"/>
    <s v="Clothing"/>
    <n v="5"/>
    <n v="78.165428770000005"/>
    <n v="390.82714379999999"/>
    <s v="Online Payment"/>
    <b v="0"/>
    <n v="39.082714379999999"/>
    <b v="0"/>
    <s v="Standard"/>
    <n v="4"/>
    <s v="Snowy"/>
    <s v="Black Friday"/>
    <n v="2"/>
    <b v="1"/>
  </r>
  <r>
    <n v="340"/>
    <s v="Toys_Product"/>
    <s v="Toys"/>
    <n v="5"/>
    <n v="78.953692369999999"/>
    <n v="394.76846189999998"/>
    <s v="Cash"/>
    <b v="0"/>
    <n v="0"/>
    <b v="0"/>
    <s v="Overnight"/>
    <n v="4"/>
    <s v="Snowy"/>
    <s v="Christmas Market"/>
    <n v="4"/>
    <b v="0"/>
  </r>
  <r>
    <n v="26"/>
    <s v="Toys_Product"/>
    <s v="Toys"/>
    <n v="4"/>
    <n v="62.026808199999998"/>
    <n v="248.10723279999999"/>
    <s v="Debit Card"/>
    <b v="1"/>
    <n v="0"/>
    <b v="0"/>
    <s v="Overnight"/>
    <n v="1"/>
    <s v="Rainy"/>
    <s v="Christmas Market"/>
    <n v="5"/>
    <b v="1"/>
  </r>
  <r>
    <n v="557"/>
    <s v="Decorations_Product"/>
    <s v="Decorations"/>
    <n v="4"/>
    <n v="42.523010370000002"/>
    <n v="170.09204149999999"/>
    <s v="Online Payment"/>
    <b v="0"/>
    <n v="0"/>
    <b v="1"/>
    <s v="Overnight"/>
    <n v="1"/>
    <s v="Snowy"/>
    <s v="None"/>
    <n v="5"/>
    <b v="0"/>
  </r>
  <r>
    <n v="572"/>
    <s v="Food_Product"/>
    <s v="Food"/>
    <n v="4"/>
    <n v="22.479068089999998"/>
    <n v="89.91627235"/>
    <s v="Online Payment"/>
    <b v="1"/>
    <n v="8.9916272349999993"/>
    <b v="0"/>
    <s v="Express"/>
    <n v="1"/>
    <s v="Rainy"/>
    <s v="Black Friday"/>
    <n v="5"/>
    <b v="0"/>
  </r>
  <r>
    <n v="273"/>
    <s v="Toys_Product"/>
    <s v="Toys"/>
    <n v="3"/>
    <n v="17.340963500000001"/>
    <n v="52.022890490000002"/>
    <s v="Cash"/>
    <b v="0"/>
    <n v="0"/>
    <b v="0"/>
    <s v="Express"/>
    <n v="1"/>
    <s v="Rainy"/>
    <s v="Christmas Market"/>
    <n v="3"/>
    <b v="0"/>
  </r>
  <r>
    <n v="259"/>
    <s v="Toys_Product"/>
    <s v="Toys"/>
    <n v="4"/>
    <n v="94.470926680000005"/>
    <n v="377.8837067"/>
    <s v="Debit Card"/>
    <b v="1"/>
    <n v="37.788370669999999"/>
    <b v="0"/>
    <s v="Overnight"/>
    <n v="4"/>
    <s v="Sunny"/>
    <s v="Black Friday"/>
    <n v="4"/>
    <b v="0"/>
  </r>
  <r>
    <n v="566"/>
    <s v="Decorations_Product"/>
    <s v="Decorations"/>
    <n v="2"/>
    <n v="29.462293330000001"/>
    <n v="58.924586669999997"/>
    <s v="Credit Card"/>
    <b v="1"/>
    <n v="0"/>
    <b v="1"/>
    <s v="Express"/>
    <n v="5"/>
    <s v="Snowy"/>
    <s v="Christmas Market"/>
    <n v="3"/>
    <b v="1"/>
  </r>
  <r>
    <n v="974"/>
    <s v="Decorations_Product"/>
    <s v="Decorations"/>
    <n v="4"/>
    <n v="44.892263640000003"/>
    <n v="179.56905449999999"/>
    <s v="Debit Card"/>
    <b v="0"/>
    <n v="0"/>
    <b v="0"/>
    <s v="Overnight"/>
    <n v="4"/>
    <s v="Rainy"/>
    <s v="None"/>
    <n v="3"/>
    <b v="0"/>
  </r>
  <r>
    <n v="15"/>
    <s v="Electronics_Product"/>
    <s v="Electronics"/>
    <n v="4"/>
    <n v="94.874613740000001"/>
    <n v="379.49845490000001"/>
    <s v="Cash"/>
    <b v="1"/>
    <n v="37.949845490000001"/>
    <b v="0"/>
    <s v="Express"/>
    <n v="4"/>
    <s v="Rainy"/>
    <s v="Black Friday"/>
    <n v="5"/>
    <b v="0"/>
  </r>
  <r>
    <n v="600"/>
    <s v="Clothing_Product"/>
    <s v="Clothing"/>
    <n v="1"/>
    <n v="80.461258150000006"/>
    <n v="80.461258150000006"/>
    <s v="Debit Card"/>
    <b v="0"/>
    <n v="0"/>
    <b v="1"/>
    <s v="Standard"/>
    <n v="5"/>
    <s v="Snowy"/>
    <s v="Christmas Market"/>
    <n v="1"/>
    <b v="0"/>
  </r>
  <r>
    <n v="627"/>
    <s v="Clothing_Product"/>
    <s v="Clothing"/>
    <n v="1"/>
    <n v="97.008401610000007"/>
    <n v="97.008401610000007"/>
    <s v="Cash"/>
    <b v="1"/>
    <n v="0"/>
    <b v="1"/>
    <s v="Express"/>
    <n v="4"/>
    <s v="Snowy"/>
    <s v="Christmas Market"/>
    <n v="3"/>
    <b v="0"/>
  </r>
  <r>
    <n v="84"/>
    <s v="Toys_Product"/>
    <s v="Toys"/>
    <n v="3"/>
    <n v="46.340060000000001"/>
    <n v="139.02018000000001"/>
    <s v="Online Payment"/>
    <b v="1"/>
    <n v="0"/>
    <b v="1"/>
    <s v="From the store"/>
    <n v="0"/>
    <s v="Rainy"/>
    <s v="Christmas Market"/>
    <n v="3"/>
    <b v="0"/>
  </r>
  <r>
    <n v="334"/>
    <s v="Clothing_Product"/>
    <s v="Clothing"/>
    <n v="4"/>
    <n v="27.527332850000001"/>
    <n v="110.1093314"/>
    <s v="Debit Card"/>
    <b v="1"/>
    <n v="0"/>
    <b v="0"/>
    <s v="Standard"/>
    <n v="5"/>
    <s v="Sunny"/>
    <s v="None"/>
    <n v="3"/>
    <b v="0"/>
  </r>
  <r>
    <n v="527"/>
    <s v="Clothing_Product"/>
    <s v="Clothing"/>
    <n v="3"/>
    <n v="33.458923980000002"/>
    <n v="100.37677189999999"/>
    <s v="Online Payment"/>
    <b v="1"/>
    <n v="0"/>
    <b v="1"/>
    <s v="From the store"/>
    <n v="0"/>
    <s v="Snowy"/>
    <s v="Christmas Market"/>
    <n v="4"/>
    <b v="0"/>
  </r>
  <r>
    <n v="302"/>
    <s v="Food_Product"/>
    <s v="Food"/>
    <n v="2"/>
    <n v="23.816938310000001"/>
    <n v="47.633876620000002"/>
    <s v="Cash"/>
    <b v="1"/>
    <n v="4.7633876620000004"/>
    <b v="0"/>
    <s v="Standard"/>
    <n v="3"/>
    <s v="Rainy"/>
    <s v="Black Friday"/>
    <n v="5"/>
    <b v="0"/>
  </r>
  <r>
    <n v="774"/>
    <s v="Electronics_Product"/>
    <s v="Electronics"/>
    <n v="2"/>
    <n v="68.867141739999994"/>
    <n v="137.7342835"/>
    <s v="Online Payment"/>
    <b v="1"/>
    <n v="0"/>
    <b v="1"/>
    <s v="Express"/>
    <n v="5"/>
    <s v="Snowy"/>
    <s v="None"/>
    <n v="5"/>
    <b v="0"/>
  </r>
  <r>
    <n v="165"/>
    <s v="Electronics_Product"/>
    <s v="Electronics"/>
    <n v="5"/>
    <n v="70.483238790000001"/>
    <n v="352.4161939"/>
    <s v="Debit Card"/>
    <b v="1"/>
    <n v="0"/>
    <b v="1"/>
    <s v="Overnight"/>
    <n v="2"/>
    <s v="Rainy"/>
    <s v="Christmas Market"/>
    <n v="3"/>
    <b v="1"/>
  </r>
  <r>
    <n v="406"/>
    <s v="Decorations_Product"/>
    <s v="Decorations"/>
    <n v="3"/>
    <n v="12.87228605"/>
    <n v="38.61685816"/>
    <s v="Online Payment"/>
    <b v="1"/>
    <n v="3.861685816"/>
    <b v="1"/>
    <s v="From the store"/>
    <n v="0"/>
    <s v="Rainy"/>
    <s v="Black Friday"/>
    <n v="2"/>
    <b v="0"/>
  </r>
  <r>
    <n v="629"/>
    <s v="Clothing_Product"/>
    <s v="Clothing"/>
    <n v="1"/>
    <n v="72.102783520000003"/>
    <n v="72.102783520000003"/>
    <s v="Debit Card"/>
    <b v="0"/>
    <n v="0"/>
    <b v="0"/>
    <s v="Express"/>
    <n v="4"/>
    <s v="Sunny"/>
    <s v="None"/>
    <n v="2"/>
    <b v="0"/>
  </r>
  <r>
    <n v="372"/>
    <s v="Food_Product"/>
    <s v="Food"/>
    <n v="5"/>
    <n v="67.739727599999995"/>
    <n v="338.69863800000002"/>
    <s v="Debit Card"/>
    <b v="0"/>
    <n v="0"/>
    <b v="1"/>
    <s v="Overnight"/>
    <n v="3"/>
    <s v="Snowy"/>
    <s v="None"/>
    <n v="2"/>
    <b v="0"/>
  </r>
  <r>
    <n v="51"/>
    <s v="Electronics_Product"/>
    <s v="Electronics"/>
    <n v="2"/>
    <n v="43.536110880000003"/>
    <n v="87.072221769999999"/>
    <s v="Credit Card"/>
    <b v="0"/>
    <n v="8.7072221770000002"/>
    <b v="0"/>
    <s v="Standard"/>
    <n v="4"/>
    <s v="Snowy"/>
    <s v="Black Friday"/>
    <n v="2"/>
    <b v="0"/>
  </r>
  <r>
    <n v="965"/>
    <s v="Clothing_Product"/>
    <s v="Clothing"/>
    <n v="5"/>
    <n v="34.176962379999999"/>
    <n v="170.88481189999999"/>
    <s v="Online Payment"/>
    <b v="1"/>
    <n v="0"/>
    <b v="0"/>
    <s v="Express"/>
    <n v="2"/>
    <s v="Rainy"/>
    <s v="Christmas Market"/>
    <n v="2"/>
    <b v="0"/>
  </r>
  <r>
    <n v="893"/>
    <s v="Food_Product"/>
    <s v="Food"/>
    <n v="3"/>
    <n v="64.523464250000004"/>
    <n v="193.57039270000001"/>
    <s v="Credit Card"/>
    <b v="1"/>
    <n v="0"/>
    <b v="0"/>
    <s v="Overnight"/>
    <n v="5"/>
    <s v="Snowy"/>
    <s v="Christmas Market"/>
    <n v="2"/>
    <b v="1"/>
  </r>
  <r>
    <n v="966"/>
    <s v="Food_Product"/>
    <s v="Food"/>
    <n v="1"/>
    <n v="51.109555399999998"/>
    <n v="51.109555399999998"/>
    <s v="Debit Card"/>
    <b v="0"/>
    <n v="5.11095554"/>
    <b v="0"/>
    <s v="From the store"/>
    <n v="0"/>
    <s v="Sunny"/>
    <s v="Black Friday"/>
    <n v="4"/>
    <b v="0"/>
  </r>
  <r>
    <n v="933"/>
    <s v="Clothing_Product"/>
    <s v="Clothing"/>
    <n v="2"/>
    <n v="18.3187435"/>
    <n v="36.637486989999999"/>
    <s v="Online Payment"/>
    <b v="1"/>
    <n v="3.6637486990000001"/>
    <b v="1"/>
    <s v="Standard"/>
    <n v="1"/>
    <s v="Snowy"/>
    <s v="Black Friday"/>
    <n v="5"/>
    <b v="0"/>
  </r>
  <r>
    <n v="518"/>
    <s v="Food_Product"/>
    <s v="Food"/>
    <n v="3"/>
    <n v="86.034386799999993"/>
    <n v="258.10316039999998"/>
    <s v="Cash"/>
    <b v="0"/>
    <n v="0"/>
    <b v="0"/>
    <s v="From the store"/>
    <n v="0"/>
    <s v="Snowy"/>
    <s v="Christmas Market"/>
    <n v="2"/>
    <b v="1"/>
  </r>
  <r>
    <n v="884"/>
    <s v="Toys_Product"/>
    <s v="Toys"/>
    <n v="5"/>
    <n v="15.74656674"/>
    <n v="78.732833679999999"/>
    <s v="Debit Card"/>
    <b v="0"/>
    <n v="7.8732833680000001"/>
    <b v="1"/>
    <s v="Express"/>
    <n v="1"/>
    <s v="Snowy"/>
    <s v="Black Friday"/>
    <n v="3"/>
    <b v="1"/>
  </r>
  <r>
    <n v="416"/>
    <s v="Decorations_Product"/>
    <s v="Decorations"/>
    <n v="2"/>
    <n v="11.18572094"/>
    <n v="22.37144189"/>
    <s v="Cash"/>
    <b v="1"/>
    <n v="2.2371441889999999"/>
    <b v="1"/>
    <s v="From the store"/>
    <n v="0"/>
    <s v="Sunny"/>
    <s v="Black Friday"/>
    <n v="4"/>
    <b v="0"/>
  </r>
  <r>
    <n v="942"/>
    <s v="Electronics_Product"/>
    <s v="Electronics"/>
    <n v="1"/>
    <n v="67.424187119999999"/>
    <n v="67.424187119999999"/>
    <s v="Online Payment"/>
    <b v="1"/>
    <n v="0"/>
    <b v="0"/>
    <s v="Express"/>
    <n v="4"/>
    <s v="Rainy"/>
    <s v="Christmas Market"/>
    <n v="4"/>
    <b v="0"/>
  </r>
  <r>
    <n v="113"/>
    <s v="Food_Product"/>
    <s v="Food"/>
    <n v="3"/>
    <n v="93.113127840000004"/>
    <n v="279.3393835"/>
    <s v="Online Payment"/>
    <b v="0"/>
    <n v="0"/>
    <b v="1"/>
    <s v="Express"/>
    <n v="1"/>
    <s v="Snowy"/>
    <s v="Christmas Market"/>
    <n v="3"/>
    <b v="0"/>
  </r>
  <r>
    <n v="795"/>
    <s v="Electronics_Product"/>
    <s v="Electronics"/>
    <n v="5"/>
    <n v="28.399548100000001"/>
    <n v="141.99774049999999"/>
    <s v="Cash"/>
    <b v="0"/>
    <n v="14.19977405"/>
    <b v="1"/>
    <s v="From the store"/>
    <n v="0"/>
    <s v="Snowy"/>
    <s v="Black Friday"/>
    <n v="2"/>
    <b v="1"/>
  </r>
  <r>
    <n v="887"/>
    <s v="Electronics_Product"/>
    <s v="Electronics"/>
    <n v="3"/>
    <n v="74.369684829999997"/>
    <n v="223.10905450000001"/>
    <s v="Debit Card"/>
    <b v="0"/>
    <n v="22.31090545"/>
    <b v="1"/>
    <s v="From the store"/>
    <n v="0"/>
    <s v="Snowy"/>
    <s v="Black Friday"/>
    <n v="4"/>
    <b v="1"/>
  </r>
  <r>
    <n v="564"/>
    <s v="Toys_Product"/>
    <s v="Toys"/>
    <n v="3"/>
    <n v="70.175229369999997"/>
    <n v="210.5256881"/>
    <s v="Credit Card"/>
    <b v="0"/>
    <n v="0"/>
    <b v="1"/>
    <s v="Express"/>
    <n v="4"/>
    <s v="Sunny"/>
    <s v="Christmas Market"/>
    <n v="1"/>
    <b v="1"/>
  </r>
  <r>
    <n v="938"/>
    <s v="Food_Product"/>
    <s v="Food"/>
    <n v="2"/>
    <n v="94.477673960000004"/>
    <n v="188.95534789999999"/>
    <s v="Credit Card"/>
    <b v="0"/>
    <n v="18.895534789999999"/>
    <b v="0"/>
    <s v="Overnight"/>
    <n v="2"/>
    <s v="Rainy"/>
    <s v="Black Friday"/>
    <n v="4"/>
    <b v="0"/>
  </r>
  <r>
    <n v="159"/>
    <s v="Food_Product"/>
    <s v="Food"/>
    <n v="5"/>
    <n v="74.283365130000007"/>
    <n v="371.4168257"/>
    <s v="Credit Card"/>
    <b v="0"/>
    <n v="0"/>
    <b v="0"/>
    <s v="Express"/>
    <n v="4"/>
    <s v="Snowy"/>
    <s v="None"/>
    <n v="5"/>
    <b v="0"/>
  </r>
  <r>
    <n v="557"/>
    <s v="Electronics_Product"/>
    <s v="Electronics"/>
    <n v="5"/>
    <n v="46.134899140000002"/>
    <n v="230.67449569999999"/>
    <s v="Cash"/>
    <b v="0"/>
    <n v="0"/>
    <b v="1"/>
    <s v="From the store"/>
    <n v="0"/>
    <s v="Snowy"/>
    <s v="None"/>
    <n v="5"/>
    <b v="0"/>
  </r>
  <r>
    <n v="867"/>
    <s v="Toys_Product"/>
    <s v="Toys"/>
    <n v="1"/>
    <n v="99.947550359999994"/>
    <n v="99.947550359999994"/>
    <s v="Debit Card"/>
    <b v="0"/>
    <n v="9.9947550360000008"/>
    <b v="0"/>
    <s v="Overnight"/>
    <n v="3"/>
    <s v="Snowy"/>
    <s v="Black Friday"/>
    <n v="5"/>
    <b v="1"/>
  </r>
  <r>
    <n v="339"/>
    <s v="Toys_Product"/>
    <s v="Toys"/>
    <n v="3"/>
    <n v="36.957368350000003"/>
    <n v="110.8721051"/>
    <s v="Credit Card"/>
    <b v="1"/>
    <n v="0"/>
    <b v="1"/>
    <s v="Overnight"/>
    <n v="3"/>
    <s v="Rainy"/>
    <s v="None"/>
    <n v="1"/>
    <b v="0"/>
  </r>
  <r>
    <n v="201"/>
    <s v="Toys_Product"/>
    <s v="Toys"/>
    <n v="1"/>
    <n v="29.496749449999999"/>
    <n v="29.496749449999999"/>
    <s v="Online Payment"/>
    <b v="0"/>
    <n v="0"/>
    <b v="1"/>
    <s v="From the store"/>
    <n v="0"/>
    <s v="Snowy"/>
    <s v="None"/>
    <n v="5"/>
    <b v="1"/>
  </r>
  <r>
    <n v="870"/>
    <s v="Decorations_Product"/>
    <s v="Decorations"/>
    <n v="2"/>
    <n v="44.165604850000001"/>
    <n v="88.331209709999996"/>
    <s v="Credit Card"/>
    <b v="1"/>
    <n v="8.8331209709999996"/>
    <b v="1"/>
    <s v="Express"/>
    <n v="4"/>
    <s v="Rainy"/>
    <s v="Black Friday"/>
    <n v="3"/>
    <b v="1"/>
  </r>
  <r>
    <n v="959"/>
    <s v="Toys_Product"/>
    <s v="Toys"/>
    <n v="5"/>
    <n v="92.306424100000001"/>
    <n v="461.53212050000002"/>
    <s v="Cash"/>
    <b v="0"/>
    <n v="0"/>
    <b v="1"/>
    <s v="Standard"/>
    <n v="5"/>
    <s v="Rainy"/>
    <s v="None"/>
    <n v="3"/>
    <b v="1"/>
  </r>
  <r>
    <n v="493"/>
    <s v="Decorations_Product"/>
    <s v="Decorations"/>
    <n v="1"/>
    <n v="76.61880128"/>
    <n v="76.61880128"/>
    <s v="Debit Card"/>
    <b v="1"/>
    <n v="7.661880128"/>
    <b v="0"/>
    <s v="From the store"/>
    <n v="0"/>
    <s v="Snowy"/>
    <s v="Black Friday"/>
    <n v="3"/>
    <b v="1"/>
  </r>
  <r>
    <n v="981"/>
    <s v="Electronics_Product"/>
    <s v="Electronics"/>
    <n v="3"/>
    <n v="33.265529780000001"/>
    <n v="99.796589339999997"/>
    <s v="Credit Card"/>
    <b v="0"/>
    <n v="0"/>
    <b v="0"/>
    <s v="Overnight"/>
    <n v="1"/>
    <s v="Snowy"/>
    <s v="None"/>
    <n v="3"/>
    <b v="1"/>
  </r>
  <r>
    <n v="453"/>
    <s v="Toys_Product"/>
    <s v="Toys"/>
    <n v="5"/>
    <n v="96.507605080000005"/>
    <n v="482.53802539999998"/>
    <s v="Online Payment"/>
    <b v="1"/>
    <n v="0"/>
    <b v="1"/>
    <s v="Express"/>
    <n v="1"/>
    <s v="Sunny"/>
    <s v="None"/>
    <n v="5"/>
    <b v="1"/>
  </r>
  <r>
    <n v="220"/>
    <s v="Electronics_Product"/>
    <s v="Electronics"/>
    <n v="2"/>
    <n v="40.350647430000002"/>
    <n v="80.701294869999998"/>
    <s v="Online Payment"/>
    <b v="0"/>
    <n v="0"/>
    <b v="1"/>
    <s v="From the store"/>
    <n v="0"/>
    <s v="Rainy"/>
    <s v="None"/>
    <n v="3"/>
    <b v="1"/>
  </r>
  <r>
    <n v="284"/>
    <s v="Electronics_Product"/>
    <s v="Electronics"/>
    <n v="1"/>
    <n v="30.758475529999998"/>
    <n v="30.758475529999998"/>
    <s v="Online Payment"/>
    <b v="0"/>
    <n v="3.075847553"/>
    <b v="1"/>
    <s v="From the store"/>
    <n v="0"/>
    <s v="Snowy"/>
    <s v="Black Friday"/>
    <n v="1"/>
    <b v="1"/>
  </r>
  <r>
    <n v="338"/>
    <s v="Decorations_Product"/>
    <s v="Decorations"/>
    <n v="2"/>
    <n v="95.172891879999995"/>
    <n v="190.34578379999999"/>
    <s v="Debit Card"/>
    <b v="0"/>
    <n v="19.034578379999999"/>
    <b v="0"/>
    <s v="Express"/>
    <n v="3"/>
    <s v="Snowy"/>
    <s v="Black Friday"/>
    <n v="3"/>
    <b v="1"/>
  </r>
  <r>
    <n v="640"/>
    <s v="Decorations_Product"/>
    <s v="Decorations"/>
    <n v="5"/>
    <n v="94.249078069999996"/>
    <n v="471.24539040000002"/>
    <s v="Debit Card"/>
    <b v="1"/>
    <n v="47.124539040000002"/>
    <b v="1"/>
    <s v="From the store"/>
    <n v="0"/>
    <s v="Rainy"/>
    <s v="Black Friday"/>
    <n v="5"/>
    <b v="1"/>
  </r>
  <r>
    <n v="496"/>
    <s v="Food_Product"/>
    <s v="Food"/>
    <n v="5"/>
    <n v="98.094593200000006"/>
    <n v="490.47296599999999"/>
    <s v="Online Payment"/>
    <b v="0"/>
    <n v="0"/>
    <b v="1"/>
    <s v="From the store"/>
    <n v="0"/>
    <s v="Sunny"/>
    <s v="None"/>
    <n v="1"/>
    <b v="1"/>
  </r>
  <r>
    <n v="613"/>
    <s v="Electronics_Product"/>
    <s v="Electronics"/>
    <n v="4"/>
    <n v="74.012204749999995"/>
    <n v="296.04881899999998"/>
    <s v="Online Payment"/>
    <b v="1"/>
    <n v="0"/>
    <b v="1"/>
    <s v="Overnight"/>
    <n v="1"/>
    <s v="Sunny"/>
    <s v="None"/>
    <n v="5"/>
    <b v="0"/>
  </r>
  <r>
    <n v="587"/>
    <s v="Clothing_Product"/>
    <s v="Clothing"/>
    <n v="1"/>
    <n v="67.491695899999996"/>
    <n v="67.491695899999996"/>
    <s v="Online Payment"/>
    <b v="1"/>
    <n v="0"/>
    <b v="1"/>
    <s v="From the store"/>
    <n v="0"/>
    <s v="Sunny"/>
    <s v="None"/>
    <n v="5"/>
    <b v="1"/>
  </r>
  <r>
    <n v="432"/>
    <s v="Toys_Product"/>
    <s v="Toys"/>
    <n v="3"/>
    <n v="55.461671209999999"/>
    <n v="166.38501360000001"/>
    <s v="Online Payment"/>
    <b v="0"/>
    <n v="16.638501359999999"/>
    <b v="1"/>
    <s v="From the store"/>
    <n v="0"/>
    <s v="Rainy"/>
    <s v="Black Friday"/>
    <n v="4"/>
    <b v="0"/>
  </r>
  <r>
    <n v="604"/>
    <s v="Clothing_Product"/>
    <s v="Clothing"/>
    <n v="4"/>
    <n v="75.207798740000001"/>
    <n v="300.83119499999998"/>
    <s v="Credit Card"/>
    <b v="0"/>
    <n v="30.083119499999999"/>
    <b v="0"/>
    <s v="Overnight"/>
    <n v="3"/>
    <s v="Snowy"/>
    <s v="Black Friday"/>
    <n v="2"/>
    <b v="0"/>
  </r>
  <r>
    <n v="123"/>
    <s v="Decorations_Product"/>
    <s v="Decorations"/>
    <n v="1"/>
    <n v="57.777159500000003"/>
    <n v="57.777159500000003"/>
    <s v="Cash"/>
    <b v="0"/>
    <n v="0"/>
    <b v="0"/>
    <s v="Express"/>
    <n v="4"/>
    <s v="Rainy"/>
    <s v="Christmas Market"/>
    <n v="5"/>
    <b v="0"/>
  </r>
  <r>
    <n v="798"/>
    <s v="Toys_Product"/>
    <s v="Toys"/>
    <n v="5"/>
    <n v="73.790097309999993"/>
    <n v="368.95048659999998"/>
    <s v="Debit Card"/>
    <b v="0"/>
    <n v="36.89504866"/>
    <b v="0"/>
    <s v="Express"/>
    <n v="5"/>
    <s v="Snowy"/>
    <s v="Black Friday"/>
    <n v="4"/>
    <b v="0"/>
  </r>
  <r>
    <n v="718"/>
    <s v="Electronics_Product"/>
    <s v="Electronics"/>
    <n v="2"/>
    <n v="51.26122118"/>
    <n v="102.5224424"/>
    <s v="Debit Card"/>
    <b v="0"/>
    <n v="0"/>
    <b v="1"/>
    <s v="Overnight"/>
    <n v="5"/>
    <s v="Sunny"/>
    <s v="Christmas Market"/>
    <n v="2"/>
    <b v="1"/>
  </r>
  <r>
    <n v="265"/>
    <s v="Electronics_Product"/>
    <s v="Electronics"/>
    <n v="4"/>
    <n v="54.714127240000003"/>
    <n v="218.85650889999999"/>
    <s v="Online Payment"/>
    <b v="1"/>
    <n v="0"/>
    <b v="0"/>
    <s v="From the store"/>
    <n v="0"/>
    <s v="Rainy"/>
    <s v="None"/>
    <n v="4"/>
    <b v="1"/>
  </r>
  <r>
    <n v="202"/>
    <s v="Food_Product"/>
    <s v="Food"/>
    <n v="3"/>
    <n v="16.86836731"/>
    <n v="50.605101939999997"/>
    <s v="Credit Card"/>
    <b v="0"/>
    <n v="5.0605101939999999"/>
    <b v="0"/>
    <s v="Overnight"/>
    <n v="5"/>
    <s v="Sunny"/>
    <s v="Black Friday"/>
    <n v="2"/>
    <b v="1"/>
  </r>
  <r>
    <n v="796"/>
    <s v="Food_Product"/>
    <s v="Food"/>
    <n v="4"/>
    <n v="91.45720086"/>
    <n v="365.82880340000003"/>
    <s v="Cash"/>
    <b v="0"/>
    <n v="0"/>
    <b v="1"/>
    <s v="Overnight"/>
    <n v="3"/>
    <s v="Rainy"/>
    <s v="None"/>
    <n v="4"/>
    <b v="0"/>
  </r>
  <r>
    <n v="614"/>
    <s v="Electronics_Product"/>
    <s v="Electronics"/>
    <n v="4"/>
    <n v="12.04534621"/>
    <n v="48.18138484"/>
    <s v="Online Payment"/>
    <b v="0"/>
    <n v="0"/>
    <b v="0"/>
    <s v="From the store"/>
    <n v="0"/>
    <s v="Rainy"/>
    <s v="None"/>
    <n v="5"/>
    <b v="0"/>
  </r>
  <r>
    <n v="749"/>
    <s v="Decorations_Product"/>
    <s v="Decorations"/>
    <n v="5"/>
    <n v="36.249459340000001"/>
    <n v="181.24729669999999"/>
    <s v="Cash"/>
    <b v="1"/>
    <n v="18.124729670000001"/>
    <b v="0"/>
    <s v="Standard"/>
    <n v="3"/>
    <s v="Snowy"/>
    <s v="Black Friday"/>
    <n v="4"/>
    <b v="1"/>
  </r>
  <r>
    <n v="937"/>
    <s v="Toys_Product"/>
    <s v="Toys"/>
    <n v="5"/>
    <n v="16.406862539999999"/>
    <n v="82.034312709999995"/>
    <s v="Debit Card"/>
    <b v="1"/>
    <n v="8.2034312709999995"/>
    <b v="0"/>
    <s v="Standard"/>
    <n v="2"/>
    <s v="Rainy"/>
    <s v="Black Friday"/>
    <n v="4"/>
    <b v="0"/>
  </r>
  <r>
    <n v="695"/>
    <s v="Food_Product"/>
    <s v="Food"/>
    <n v="4"/>
    <n v="53.275734300000003"/>
    <n v="213.10293720000001"/>
    <s v="Cash"/>
    <b v="1"/>
    <n v="21.310293720000001"/>
    <b v="1"/>
    <s v="Overnight"/>
    <n v="2"/>
    <s v="Rainy"/>
    <s v="Black Friday"/>
    <n v="3"/>
    <b v="1"/>
  </r>
  <r>
    <n v="955"/>
    <s v="Decorations_Product"/>
    <s v="Decorations"/>
    <n v="5"/>
    <n v="87.517428550000005"/>
    <n v="437.58714270000002"/>
    <s v="Cash"/>
    <b v="0"/>
    <n v="43.758714269999999"/>
    <b v="0"/>
    <s v="Standard"/>
    <n v="1"/>
    <s v="Snowy"/>
    <s v="Black Friday"/>
    <n v="3"/>
    <b v="0"/>
  </r>
  <r>
    <n v="110"/>
    <s v="Clothing_Product"/>
    <s v="Clothing"/>
    <n v="3"/>
    <n v="32.782982140000001"/>
    <n v="98.348946409999996"/>
    <s v="Online Payment"/>
    <b v="1"/>
    <n v="9.834894641"/>
    <b v="0"/>
    <s v="Standard"/>
    <n v="1"/>
    <s v="Rainy"/>
    <s v="Black Friday"/>
    <n v="3"/>
    <b v="1"/>
  </r>
  <r>
    <n v="235"/>
    <s v="Electronics_Product"/>
    <s v="Electronics"/>
    <n v="1"/>
    <n v="51.385534919999998"/>
    <n v="51.385534919999998"/>
    <s v="Cash"/>
    <b v="0"/>
    <n v="5.1385534919999998"/>
    <b v="1"/>
    <s v="From the store"/>
    <n v="0"/>
    <s v="Sunny"/>
    <s v="Black Friday"/>
    <n v="2"/>
    <b v="1"/>
  </r>
  <r>
    <n v="13"/>
    <s v="Electronics_Product"/>
    <s v="Electronics"/>
    <n v="1"/>
    <n v="26.816295579999998"/>
    <n v="26.816295579999998"/>
    <s v="Debit Card"/>
    <b v="0"/>
    <n v="0"/>
    <b v="0"/>
    <s v="From the store"/>
    <n v="0"/>
    <s v="Snowy"/>
    <s v="None"/>
    <n v="2"/>
    <b v="1"/>
  </r>
  <r>
    <n v="296"/>
    <s v="Decorations_Product"/>
    <s v="Decorations"/>
    <n v="1"/>
    <n v="88.693718849999996"/>
    <n v="88.693718849999996"/>
    <s v="Cash"/>
    <b v="0"/>
    <n v="0"/>
    <b v="1"/>
    <s v="From the store"/>
    <n v="0"/>
    <s v="Snowy"/>
    <s v="Christmas Market"/>
    <n v="3"/>
    <b v="1"/>
  </r>
  <r>
    <n v="412"/>
    <s v="Clothing_Product"/>
    <s v="Clothing"/>
    <n v="2"/>
    <n v="55.38343356"/>
    <n v="110.7668671"/>
    <s v="Cash"/>
    <b v="0"/>
    <n v="11.076686710000001"/>
    <b v="0"/>
    <s v="From the store"/>
    <n v="0"/>
    <s v="Rainy"/>
    <s v="Black Friday"/>
    <n v="4"/>
    <b v="1"/>
  </r>
  <r>
    <n v="569"/>
    <s v="Electronics_Product"/>
    <s v="Electronics"/>
    <n v="3"/>
    <n v="94.007722670000007"/>
    <n v="282.023168"/>
    <s v="Online Payment"/>
    <b v="1"/>
    <n v="0"/>
    <b v="0"/>
    <s v="From the store"/>
    <n v="0"/>
    <s v="Snowy"/>
    <s v="None"/>
    <n v="1"/>
    <b v="1"/>
  </r>
  <r>
    <n v="688"/>
    <s v="Clothing_Product"/>
    <s v="Clothing"/>
    <n v="1"/>
    <n v="92.679431050000005"/>
    <n v="92.679431050000005"/>
    <s v="Cash"/>
    <b v="0"/>
    <n v="9.2679431050000005"/>
    <b v="1"/>
    <s v="From the store"/>
    <n v="0"/>
    <s v="Rainy"/>
    <s v="Black Friday"/>
    <n v="4"/>
    <b v="1"/>
  </r>
  <r>
    <n v="243"/>
    <s v="Food_Product"/>
    <s v="Food"/>
    <n v="4"/>
    <n v="47.658286629999999"/>
    <n v="190.63314650000001"/>
    <s v="Online Payment"/>
    <b v="0"/>
    <n v="0"/>
    <b v="1"/>
    <s v="Overnight"/>
    <n v="4"/>
    <s v="Rainy"/>
    <s v="Christmas Market"/>
    <n v="1"/>
    <b v="0"/>
  </r>
  <r>
    <n v="629"/>
    <s v="Toys_Product"/>
    <s v="Toys"/>
    <n v="1"/>
    <n v="45.963949489999997"/>
    <n v="45.963949489999997"/>
    <s v="Online Payment"/>
    <b v="0"/>
    <n v="4.5963949489999996"/>
    <b v="1"/>
    <s v="From the store"/>
    <n v="0"/>
    <s v="Snowy"/>
    <s v="Black Friday"/>
    <n v="3"/>
    <b v="0"/>
  </r>
  <r>
    <n v="96"/>
    <s v="Electronics_Product"/>
    <s v="Electronics"/>
    <n v="4"/>
    <n v="16.783794260000001"/>
    <n v="67.13517702"/>
    <s v="Cash"/>
    <b v="0"/>
    <n v="6.7135177019999999"/>
    <b v="1"/>
    <s v="From the store"/>
    <n v="0"/>
    <s v="Snowy"/>
    <s v="Black Friday"/>
    <n v="2"/>
    <b v="1"/>
  </r>
  <r>
    <n v="871"/>
    <s v="Clothing_Product"/>
    <s v="Clothing"/>
    <n v="2"/>
    <n v="17.21559585"/>
    <n v="34.431191689999999"/>
    <s v="Debit Card"/>
    <b v="1"/>
    <n v="0"/>
    <b v="1"/>
    <s v="Express"/>
    <n v="2"/>
    <s v="Snowy"/>
    <s v="Christmas Market"/>
    <n v="4"/>
    <b v="1"/>
  </r>
  <r>
    <n v="919"/>
    <s v="Food_Product"/>
    <s v="Food"/>
    <n v="1"/>
    <n v="31.04529531"/>
    <n v="31.04529531"/>
    <s v="Online Payment"/>
    <b v="0"/>
    <n v="0"/>
    <b v="1"/>
    <s v="Express"/>
    <n v="5"/>
    <s v="Snowy"/>
    <s v="Christmas Market"/>
    <n v="5"/>
    <b v="1"/>
  </r>
  <r>
    <n v="263"/>
    <s v="Clothing_Product"/>
    <s v="Clothing"/>
    <n v="3"/>
    <n v="57.475727659999997"/>
    <n v="172.42718300000001"/>
    <s v="Credit Card"/>
    <b v="0"/>
    <n v="0"/>
    <b v="1"/>
    <s v="From the store"/>
    <n v="0"/>
    <s v="Sunny"/>
    <s v="None"/>
    <n v="2"/>
    <b v="1"/>
  </r>
  <r>
    <n v="90"/>
    <s v="Clothing_Product"/>
    <s v="Clothing"/>
    <n v="3"/>
    <n v="20.88443109"/>
    <n v="62.65329328"/>
    <s v="Cash"/>
    <b v="0"/>
    <n v="6.265329328"/>
    <b v="0"/>
    <s v="Overnight"/>
    <n v="4"/>
    <s v="Rainy"/>
    <s v="Black Friday"/>
    <n v="4"/>
    <b v="1"/>
  </r>
  <r>
    <n v="867"/>
    <s v="Clothing_Product"/>
    <s v="Clothing"/>
    <n v="4"/>
    <n v="81.619873810000001"/>
    <n v="326.47949519999997"/>
    <s v="Cash"/>
    <b v="0"/>
    <n v="0"/>
    <b v="1"/>
    <s v="Express"/>
    <n v="3"/>
    <s v="Rainy"/>
    <s v="Christmas Market"/>
    <n v="3"/>
    <b v="0"/>
  </r>
  <r>
    <n v="694"/>
    <s v="Electronics_Product"/>
    <s v="Electronics"/>
    <n v="2"/>
    <n v="96.095567399999993"/>
    <n v="192.19113479999999"/>
    <s v="Online Payment"/>
    <b v="1"/>
    <n v="0"/>
    <b v="1"/>
    <s v="From the store"/>
    <n v="0"/>
    <s v="Sunny"/>
    <s v="Christmas Market"/>
    <n v="5"/>
    <b v="1"/>
  </r>
  <r>
    <n v="481"/>
    <s v="Toys_Product"/>
    <s v="Toys"/>
    <n v="5"/>
    <n v="84.347871130000001"/>
    <n v="421.73935569999998"/>
    <s v="Credit Card"/>
    <b v="0"/>
    <n v="42.173935569999998"/>
    <b v="0"/>
    <s v="Overnight"/>
    <n v="5"/>
    <s v="Sunny"/>
    <s v="Black Friday"/>
    <n v="3"/>
    <b v="0"/>
  </r>
  <r>
    <n v="719"/>
    <s v="Electronics_Product"/>
    <s v="Electronics"/>
    <n v="4"/>
    <n v="84.817392720000001"/>
    <n v="339.26957090000002"/>
    <s v="Debit Card"/>
    <b v="0"/>
    <n v="0"/>
    <b v="1"/>
    <s v="Overnight"/>
    <n v="3"/>
    <s v="Rainy"/>
    <s v="Christmas Market"/>
    <n v="5"/>
    <b v="1"/>
  </r>
  <r>
    <n v="937"/>
    <s v="Decorations_Product"/>
    <s v="Decorations"/>
    <n v="3"/>
    <n v="33.471310719999998"/>
    <n v="100.4139322"/>
    <s v="Debit Card"/>
    <b v="0"/>
    <n v="10.04139322"/>
    <b v="1"/>
    <s v="From the store"/>
    <n v="0"/>
    <s v="Rainy"/>
    <s v="Black Friday"/>
    <n v="4"/>
    <b v="0"/>
  </r>
  <r>
    <n v="590"/>
    <s v="Clothing_Product"/>
    <s v="Clothing"/>
    <n v="2"/>
    <n v="35.205193430000001"/>
    <n v="70.410386869999996"/>
    <s v="Cash"/>
    <b v="1"/>
    <n v="7.0410386870000004"/>
    <b v="1"/>
    <s v="From the store"/>
    <n v="0"/>
    <s v="Rainy"/>
    <s v="Black Friday"/>
    <n v="5"/>
    <b v="0"/>
  </r>
  <r>
    <n v="943"/>
    <s v="Electronics_Product"/>
    <s v="Electronics"/>
    <n v="5"/>
    <n v="50.584545009999999"/>
    <n v="252.92272510000001"/>
    <s v="Debit Card"/>
    <b v="1"/>
    <n v="0"/>
    <b v="1"/>
    <s v="From the store"/>
    <n v="0"/>
    <s v="Rainy"/>
    <s v="Christmas Market"/>
    <n v="2"/>
    <b v="0"/>
  </r>
  <r>
    <n v="628"/>
    <s v="Food_Product"/>
    <s v="Food"/>
    <n v="2"/>
    <n v="34.416368669999997"/>
    <n v="68.832737339999994"/>
    <s v="Cash"/>
    <b v="1"/>
    <n v="6.8832737340000003"/>
    <b v="1"/>
    <s v="From the store"/>
    <n v="0"/>
    <s v="Sunny"/>
    <s v="Black Friday"/>
    <n v="4"/>
    <b v="1"/>
  </r>
  <r>
    <n v="213"/>
    <s v="Electronics_Product"/>
    <s v="Electronics"/>
    <n v="5"/>
    <n v="32.96315431"/>
    <n v="164.81577150000001"/>
    <s v="Debit Card"/>
    <b v="0"/>
    <n v="16.48157715"/>
    <b v="0"/>
    <s v="Overnight"/>
    <n v="5"/>
    <s v="Snowy"/>
    <s v="Black Friday"/>
    <n v="2"/>
    <b v="0"/>
  </r>
  <r>
    <n v="147"/>
    <s v="Clothing_Product"/>
    <s v="Clothing"/>
    <n v="4"/>
    <n v="23.998349650000002"/>
    <n v="95.993398619999994"/>
    <s v="Credit Card"/>
    <b v="1"/>
    <n v="0"/>
    <b v="1"/>
    <s v="From the store"/>
    <n v="0"/>
    <s v="Rainy"/>
    <s v="Christmas Market"/>
    <n v="1"/>
    <b v="0"/>
  </r>
  <r>
    <n v="371"/>
    <s v="Food_Product"/>
    <s v="Food"/>
    <n v="1"/>
    <n v="17.3102895"/>
    <n v="17.3102895"/>
    <s v="Online Payment"/>
    <b v="0"/>
    <n v="0"/>
    <b v="0"/>
    <s v="Express"/>
    <n v="3"/>
    <s v="Rainy"/>
    <s v="None"/>
    <n v="2"/>
    <b v="1"/>
  </r>
  <r>
    <n v="698"/>
    <s v="Toys_Product"/>
    <s v="Toys"/>
    <n v="5"/>
    <n v="18.522510499999999"/>
    <n v="92.612552489999999"/>
    <s v="Credit Card"/>
    <b v="1"/>
    <n v="9.2612552489999995"/>
    <b v="1"/>
    <s v="Express"/>
    <n v="2"/>
    <s v="Sunny"/>
    <s v="Black Friday"/>
    <n v="4"/>
    <b v="1"/>
  </r>
  <r>
    <n v="78"/>
    <s v="Decorations_Product"/>
    <s v="Decorations"/>
    <n v="2"/>
    <n v="67.749582070000002"/>
    <n v="135.4991641"/>
    <s v="Online Payment"/>
    <b v="0"/>
    <n v="13.54991641"/>
    <b v="1"/>
    <s v="Overnight"/>
    <n v="5"/>
    <s v="Sunny"/>
    <s v="Black Friday"/>
    <n v="1"/>
    <b v="0"/>
  </r>
  <r>
    <n v="779"/>
    <s v="Clothing_Product"/>
    <s v="Clothing"/>
    <n v="2"/>
    <n v="64.287643840000001"/>
    <n v="128.57528769999999"/>
    <s v="Debit Card"/>
    <b v="1"/>
    <n v="12.85752877"/>
    <b v="1"/>
    <s v="Overnight"/>
    <n v="3"/>
    <s v="Snowy"/>
    <s v="Black Friday"/>
    <n v="1"/>
    <b v="1"/>
  </r>
  <r>
    <n v="35"/>
    <s v="Clothing_Product"/>
    <s v="Clothing"/>
    <n v="5"/>
    <n v="24.879129070000001"/>
    <n v="124.3956453"/>
    <s v="Credit Card"/>
    <b v="1"/>
    <n v="12.43956453"/>
    <b v="1"/>
    <s v="Standard"/>
    <n v="3"/>
    <s v="Snowy"/>
    <s v="Black Friday"/>
    <n v="1"/>
    <b v="0"/>
  </r>
  <r>
    <n v="129"/>
    <s v="Electronics_Product"/>
    <s v="Electronics"/>
    <n v="3"/>
    <n v="86.50630606"/>
    <n v="259.51891819999997"/>
    <s v="Debit Card"/>
    <b v="1"/>
    <n v="0"/>
    <b v="1"/>
    <s v="Standard"/>
    <n v="2"/>
    <s v="Rainy"/>
    <s v="Christmas Market"/>
    <n v="1"/>
    <b v="0"/>
  </r>
  <r>
    <n v="610"/>
    <s v="Electronics_Product"/>
    <s v="Electronics"/>
    <n v="5"/>
    <n v="33.995019630000002"/>
    <n v="169.97509819999999"/>
    <s v="Online Payment"/>
    <b v="1"/>
    <n v="16.997509820000001"/>
    <b v="1"/>
    <s v="From the store"/>
    <n v="0"/>
    <s v="Sunny"/>
    <s v="Black Friday"/>
    <n v="5"/>
    <b v="0"/>
  </r>
  <r>
    <n v="918"/>
    <s v="Electronics_Product"/>
    <s v="Electronics"/>
    <n v="2"/>
    <n v="35.52727934"/>
    <n v="71.054558670000006"/>
    <s v="Cash"/>
    <b v="1"/>
    <n v="7.1054558669999999"/>
    <b v="0"/>
    <s v="Standard"/>
    <n v="2"/>
    <s v="Sunny"/>
    <s v="Black Friday"/>
    <n v="4"/>
    <b v="1"/>
  </r>
  <r>
    <n v="448"/>
    <s v="Electronics_Product"/>
    <s v="Electronics"/>
    <n v="2"/>
    <n v="39.204238359999998"/>
    <n v="78.408476719999996"/>
    <s v="Credit Card"/>
    <b v="1"/>
    <n v="7.8408476719999998"/>
    <b v="1"/>
    <s v="Standard"/>
    <n v="2"/>
    <s v="Sunny"/>
    <s v="Black Friday"/>
    <n v="2"/>
    <b v="0"/>
  </r>
  <r>
    <n v="217"/>
    <s v="Toys_Product"/>
    <s v="Toys"/>
    <n v="5"/>
    <n v="41.925382929999998"/>
    <n v="209.62691459999999"/>
    <s v="Online Payment"/>
    <b v="0"/>
    <n v="0"/>
    <b v="1"/>
    <s v="Express"/>
    <n v="5"/>
    <s v="Sunny"/>
    <s v="Christmas Market"/>
    <n v="5"/>
    <b v="1"/>
  </r>
  <r>
    <n v="105"/>
    <s v="Food_Product"/>
    <s v="Food"/>
    <n v="3"/>
    <n v="38.676101170000003"/>
    <n v="116.02830350000001"/>
    <s v="Credit Card"/>
    <b v="1"/>
    <n v="0"/>
    <b v="0"/>
    <s v="Overnight"/>
    <n v="5"/>
    <s v="Snowy"/>
    <s v="Christmas Market"/>
    <n v="3"/>
    <b v="1"/>
  </r>
  <r>
    <n v="856"/>
    <s v="Electronics_Product"/>
    <s v="Electronics"/>
    <n v="5"/>
    <n v="31.428549029999999"/>
    <n v="157.14274520000001"/>
    <s v="Cash"/>
    <b v="1"/>
    <n v="15.71427452"/>
    <b v="1"/>
    <s v="Express"/>
    <n v="1"/>
    <s v="Snowy"/>
    <s v="Black Friday"/>
    <n v="2"/>
    <b v="1"/>
  </r>
  <r>
    <n v="420"/>
    <s v="Toys_Product"/>
    <s v="Toys"/>
    <n v="2"/>
    <n v="33.79521416"/>
    <n v="67.590428320000001"/>
    <s v="Credit Card"/>
    <b v="1"/>
    <n v="6.7590428319999996"/>
    <b v="1"/>
    <s v="From the store"/>
    <n v="0"/>
    <s v="Rainy"/>
    <s v="Black Friday"/>
    <n v="3"/>
    <b v="0"/>
  </r>
  <r>
    <n v="578"/>
    <s v="Decorations_Product"/>
    <s v="Decorations"/>
    <n v="3"/>
    <n v="33.604115479999997"/>
    <n v="100.8123464"/>
    <s v="Online Payment"/>
    <b v="0"/>
    <n v="0"/>
    <b v="1"/>
    <s v="From the store"/>
    <n v="0"/>
    <s v="Rainy"/>
    <s v="None"/>
    <n v="1"/>
    <b v="0"/>
  </r>
  <r>
    <n v="168"/>
    <s v="Decorations_Product"/>
    <s v="Decorations"/>
    <n v="4"/>
    <n v="62.39561844"/>
    <n v="249.5824738"/>
    <s v="Online Payment"/>
    <b v="1"/>
    <n v="24.95824738"/>
    <b v="0"/>
    <s v="Express"/>
    <n v="3"/>
    <s v="Snowy"/>
    <s v="Black Friday"/>
    <n v="3"/>
    <b v="0"/>
  </r>
  <r>
    <n v="478"/>
    <s v="Decorations_Product"/>
    <s v="Decorations"/>
    <n v="4"/>
    <n v="97.061068809999995"/>
    <n v="388.2442752"/>
    <s v="Debit Card"/>
    <b v="1"/>
    <n v="38.82442752"/>
    <b v="0"/>
    <s v="Express"/>
    <n v="3"/>
    <s v="Rainy"/>
    <s v="Black Friday"/>
    <n v="3"/>
    <b v="1"/>
  </r>
  <r>
    <n v="813"/>
    <s v="Clothing_Product"/>
    <s v="Clothing"/>
    <n v="4"/>
    <n v="70.221333189999996"/>
    <n v="280.88533280000001"/>
    <s v="Cash"/>
    <b v="1"/>
    <n v="0"/>
    <b v="1"/>
    <s v="Express"/>
    <n v="5"/>
    <s v="Rainy"/>
    <s v="None"/>
    <n v="5"/>
    <b v="0"/>
  </r>
  <r>
    <n v="587"/>
    <s v="Toys_Product"/>
    <s v="Toys"/>
    <n v="5"/>
    <n v="49.627240950000001"/>
    <n v="248.1362048"/>
    <s v="Cash"/>
    <b v="0"/>
    <n v="0"/>
    <b v="0"/>
    <s v="From the store"/>
    <n v="0"/>
    <s v="Snowy"/>
    <s v="None"/>
    <n v="5"/>
    <b v="1"/>
  </r>
  <r>
    <n v="540"/>
    <s v="Food_Product"/>
    <s v="Food"/>
    <n v="1"/>
    <n v="67.311095190000003"/>
    <n v="67.311095190000003"/>
    <s v="Cash"/>
    <b v="1"/>
    <n v="0"/>
    <b v="0"/>
    <s v="Overnight"/>
    <n v="4"/>
    <s v="Snowy"/>
    <s v="Christmas Market"/>
    <n v="2"/>
    <b v="1"/>
  </r>
  <r>
    <n v="1"/>
    <s v="Food_Product"/>
    <s v="Food"/>
    <n v="4"/>
    <n v="60.088629040000001"/>
    <n v="240.35451620000001"/>
    <s v="Debit Card"/>
    <b v="1"/>
    <n v="24.03545162"/>
    <b v="0"/>
    <s v="Overnight"/>
    <n v="4"/>
    <s v="Rainy"/>
    <s v="Black Friday"/>
    <n v="1"/>
    <b v="1"/>
  </r>
  <r>
    <n v="931"/>
    <s v="Decorations_Product"/>
    <s v="Decorations"/>
    <n v="1"/>
    <n v="29.164606200000001"/>
    <n v="29.164606200000001"/>
    <s v="Cash"/>
    <b v="1"/>
    <n v="2.9164606200000001"/>
    <b v="0"/>
    <s v="Overnight"/>
    <n v="4"/>
    <s v="Sunny"/>
    <s v="Black Friday"/>
    <n v="5"/>
    <b v="0"/>
  </r>
  <r>
    <n v="160"/>
    <s v="Food_Product"/>
    <s v="Food"/>
    <n v="1"/>
    <n v="81.017369880000004"/>
    <n v="81.017369880000004"/>
    <s v="Cash"/>
    <b v="1"/>
    <n v="8.1017369880000007"/>
    <b v="0"/>
    <s v="Express"/>
    <n v="4"/>
    <s v="Sunny"/>
    <s v="Black Friday"/>
    <n v="4"/>
    <b v="0"/>
  </r>
  <r>
    <n v="689"/>
    <s v="Decorations_Product"/>
    <s v="Decorations"/>
    <n v="5"/>
    <n v="72.848240039999993"/>
    <n v="364.24120019999998"/>
    <s v="Cash"/>
    <b v="0"/>
    <n v="36.424120019999997"/>
    <b v="1"/>
    <s v="From the store"/>
    <n v="0"/>
    <s v="Snowy"/>
    <s v="Black Friday"/>
    <n v="4"/>
    <b v="0"/>
  </r>
  <r>
    <n v="772"/>
    <s v="Electronics_Product"/>
    <s v="Electronics"/>
    <n v="4"/>
    <n v="97.169018070000007"/>
    <n v="388.67607229999999"/>
    <s v="Credit Card"/>
    <b v="1"/>
    <n v="38.867607229999997"/>
    <b v="1"/>
    <s v="From the store"/>
    <n v="0"/>
    <s v="Snowy"/>
    <s v="Black Friday"/>
    <n v="2"/>
    <b v="0"/>
  </r>
  <r>
    <n v="168"/>
    <s v="Toys_Product"/>
    <s v="Toys"/>
    <n v="3"/>
    <n v="52.926137619999999"/>
    <n v="158.77841290000001"/>
    <s v="Online Payment"/>
    <b v="0"/>
    <n v="0"/>
    <b v="0"/>
    <s v="From the store"/>
    <n v="0"/>
    <s v="Sunny"/>
    <s v="Christmas Market"/>
    <n v="3"/>
    <b v="1"/>
  </r>
  <r>
    <n v="406"/>
    <s v="Toys_Product"/>
    <s v="Toys"/>
    <n v="3"/>
    <n v="97.235586260000005"/>
    <n v="291.70675879999999"/>
    <s v="Online Payment"/>
    <b v="0"/>
    <n v="29.170675880000001"/>
    <b v="1"/>
    <s v="From the store"/>
    <n v="0"/>
    <s v="Sunny"/>
    <s v="Black Friday"/>
    <n v="5"/>
    <b v="1"/>
  </r>
  <r>
    <n v="798"/>
    <s v="Electronics_Product"/>
    <s v="Electronics"/>
    <n v="5"/>
    <n v="77.272761200000005"/>
    <n v="386.36380600000001"/>
    <s v="Credit Card"/>
    <b v="0"/>
    <n v="0"/>
    <b v="0"/>
    <s v="Express"/>
    <n v="4"/>
    <s v="Snowy"/>
    <s v="Christmas Market"/>
    <n v="3"/>
    <b v="0"/>
  </r>
  <r>
    <n v="323"/>
    <s v="Toys_Product"/>
    <s v="Toys"/>
    <n v="2"/>
    <n v="78.658888419999997"/>
    <n v="157.31777679999999"/>
    <s v="Debit Card"/>
    <b v="1"/>
    <n v="0"/>
    <b v="0"/>
    <s v="Express"/>
    <n v="4"/>
    <s v="Snowy"/>
    <s v="Christmas Market"/>
    <n v="4"/>
    <b v="0"/>
  </r>
  <r>
    <n v="390"/>
    <s v="Toys_Product"/>
    <s v="Toys"/>
    <n v="2"/>
    <n v="28.321601340000001"/>
    <n v="56.643202670000001"/>
    <s v="Cash"/>
    <b v="0"/>
    <n v="0"/>
    <b v="0"/>
    <s v="Overnight"/>
    <n v="2"/>
    <s v="Sunny"/>
    <s v="None"/>
    <n v="3"/>
    <b v="0"/>
  </r>
  <r>
    <n v="8"/>
    <s v="Electronics_Product"/>
    <s v="Electronics"/>
    <n v="4"/>
    <n v="43.26676251"/>
    <n v="173.06704999999999"/>
    <s v="Debit Card"/>
    <b v="0"/>
    <n v="0"/>
    <b v="1"/>
    <s v="Overnight"/>
    <n v="3"/>
    <s v="Sunny"/>
    <s v="Christmas Market"/>
    <n v="5"/>
    <b v="0"/>
  </r>
  <r>
    <n v="34"/>
    <s v="Food_Product"/>
    <s v="Food"/>
    <n v="4"/>
    <n v="38.221342470000003"/>
    <n v="152.8853699"/>
    <s v="Cash"/>
    <b v="0"/>
    <n v="0"/>
    <b v="1"/>
    <s v="From the store"/>
    <n v="0"/>
    <s v="Snowy"/>
    <s v="None"/>
    <n v="5"/>
    <b v="1"/>
  </r>
  <r>
    <n v="388"/>
    <s v="Electronics_Product"/>
    <s v="Electronics"/>
    <n v="1"/>
    <n v="49.383258720000001"/>
    <n v="49.383258720000001"/>
    <s v="Debit Card"/>
    <b v="0"/>
    <n v="0"/>
    <b v="1"/>
    <s v="From the store"/>
    <n v="0"/>
    <s v="Rainy"/>
    <s v="None"/>
    <n v="2"/>
    <b v="1"/>
  </r>
  <r>
    <n v="744"/>
    <s v="Food_Product"/>
    <s v="Food"/>
    <n v="3"/>
    <n v="78.642683289999994"/>
    <n v="235.92804989999999"/>
    <s v="Credit Card"/>
    <b v="1"/>
    <n v="0"/>
    <b v="1"/>
    <s v="Standard"/>
    <n v="4"/>
    <s v="Rainy"/>
    <s v="None"/>
    <n v="3"/>
    <b v="0"/>
  </r>
  <r>
    <n v="429"/>
    <s v="Decorations_Product"/>
    <s v="Decorations"/>
    <n v="2"/>
    <n v="15.005375580000001"/>
    <n v="30.010751160000002"/>
    <s v="Credit Card"/>
    <b v="1"/>
    <n v="3.001075116"/>
    <b v="0"/>
    <s v="From the store"/>
    <n v="0"/>
    <s v="Sunny"/>
    <s v="Black Friday"/>
    <n v="4"/>
    <b v="0"/>
  </r>
  <r>
    <n v="357"/>
    <s v="Electronics_Product"/>
    <s v="Electronics"/>
    <n v="4"/>
    <n v="19.000090190000002"/>
    <n v="76.000360760000007"/>
    <s v="Debit Card"/>
    <b v="0"/>
    <n v="0"/>
    <b v="1"/>
    <s v="Standard"/>
    <n v="4"/>
    <s v="Snowy"/>
    <s v="None"/>
    <n v="3"/>
    <b v="1"/>
  </r>
  <r>
    <n v="654"/>
    <s v="Food_Product"/>
    <s v="Food"/>
    <n v="4"/>
    <n v="82.417412940000006"/>
    <n v="329.66965169999997"/>
    <s v="Cash"/>
    <b v="1"/>
    <n v="0"/>
    <b v="0"/>
    <s v="Overnight"/>
    <n v="5"/>
    <s v="Snowy"/>
    <s v="Christmas Market"/>
    <n v="2"/>
    <b v="1"/>
  </r>
  <r>
    <n v="768"/>
    <s v="Clothing_Product"/>
    <s v="Clothing"/>
    <n v="3"/>
    <n v="18.948478130000002"/>
    <n v="56.845434390000001"/>
    <s v="Online Payment"/>
    <b v="1"/>
    <n v="0"/>
    <b v="0"/>
    <s v="From the store"/>
    <n v="0"/>
    <s v="Sunny"/>
    <s v="None"/>
    <n v="2"/>
    <b v="1"/>
  </r>
  <r>
    <n v="191"/>
    <s v="Decorations_Product"/>
    <s v="Decorations"/>
    <n v="4"/>
    <n v="38.513046109999998"/>
    <n v="154.05218439999999"/>
    <s v="Credit Card"/>
    <b v="1"/>
    <n v="15.405218440000001"/>
    <b v="1"/>
    <s v="Overnight"/>
    <n v="4"/>
    <s v="Snowy"/>
    <s v="Black Friday"/>
    <n v="2"/>
    <b v="0"/>
  </r>
  <r>
    <n v="647"/>
    <s v="Clothing_Product"/>
    <s v="Clothing"/>
    <n v="3"/>
    <n v="21.711873220000001"/>
    <n v="65.135619660000003"/>
    <s v="Credit Card"/>
    <b v="0"/>
    <n v="0"/>
    <b v="1"/>
    <s v="From the store"/>
    <n v="0"/>
    <s v="Rainy"/>
    <s v="Christmas Market"/>
    <n v="2"/>
    <b v="1"/>
  </r>
  <r>
    <n v="586"/>
    <s v="Toys_Product"/>
    <s v="Toys"/>
    <n v="2"/>
    <n v="92.341213699999997"/>
    <n v="184.68242739999999"/>
    <s v="Online Payment"/>
    <b v="1"/>
    <n v="18.468242740000001"/>
    <b v="1"/>
    <s v="Overnight"/>
    <n v="5"/>
    <s v="Snowy"/>
    <s v="Black Friday"/>
    <n v="3"/>
    <b v="1"/>
  </r>
  <r>
    <n v="571"/>
    <s v="Clothing_Product"/>
    <s v="Clothing"/>
    <n v="1"/>
    <n v="74.151837900000004"/>
    <n v="74.151837900000004"/>
    <s v="Credit Card"/>
    <b v="1"/>
    <n v="7.4151837900000004"/>
    <b v="1"/>
    <s v="From the store"/>
    <n v="0"/>
    <s v="Sunny"/>
    <s v="Black Friday"/>
    <n v="5"/>
    <b v="0"/>
  </r>
  <r>
    <n v="923"/>
    <s v="Toys_Product"/>
    <s v="Toys"/>
    <n v="1"/>
    <n v="62.007686990000003"/>
    <n v="62.007686990000003"/>
    <s v="Credit Card"/>
    <b v="1"/>
    <n v="0"/>
    <b v="1"/>
    <s v="Express"/>
    <n v="3"/>
    <s v="Rainy"/>
    <s v="Christmas Market"/>
    <n v="1"/>
    <b v="1"/>
  </r>
  <r>
    <n v="683"/>
    <s v="Toys_Product"/>
    <s v="Toys"/>
    <n v="3"/>
    <n v="18.467687130000002"/>
    <n v="55.403061379999997"/>
    <s v="Credit Card"/>
    <b v="1"/>
    <n v="0"/>
    <b v="0"/>
    <s v="Express"/>
    <n v="4"/>
    <s v="Snowy"/>
    <s v="None"/>
    <n v="3"/>
    <b v="0"/>
  </r>
  <r>
    <n v="281"/>
    <s v="Decorations_Product"/>
    <s v="Decorations"/>
    <n v="4"/>
    <n v="56.753390160000002"/>
    <n v="227.01356060000001"/>
    <s v="Debit Card"/>
    <b v="0"/>
    <n v="0"/>
    <b v="0"/>
    <s v="From the store"/>
    <n v="0"/>
    <s v="Snowy"/>
    <s v="Christmas Market"/>
    <n v="5"/>
    <b v="0"/>
  </r>
  <r>
    <n v="250"/>
    <s v="Toys_Product"/>
    <s v="Toys"/>
    <n v="2"/>
    <n v="13.32445081"/>
    <n v="26.648901609999999"/>
    <s v="Credit Card"/>
    <b v="1"/>
    <n v="0"/>
    <b v="0"/>
    <s v="Express"/>
    <n v="5"/>
    <s v="Sunny"/>
    <s v="None"/>
    <n v="5"/>
    <b v="0"/>
  </r>
  <r>
    <n v="862"/>
    <s v="Electronics_Product"/>
    <s v="Electronics"/>
    <n v="3"/>
    <n v="33.01948179"/>
    <n v="99.058445370000001"/>
    <s v="Credit Card"/>
    <b v="1"/>
    <n v="9.9058445370000001"/>
    <b v="1"/>
    <s v="Overnight"/>
    <n v="5"/>
    <s v="Rainy"/>
    <s v="Black Friday"/>
    <n v="4"/>
    <b v="1"/>
  </r>
  <r>
    <n v="703"/>
    <s v="Food_Product"/>
    <s v="Food"/>
    <n v="4"/>
    <n v="26.086862570000001"/>
    <n v="104.34745030000001"/>
    <s v="Online Payment"/>
    <b v="1"/>
    <n v="0"/>
    <b v="1"/>
    <s v="From the store"/>
    <n v="0"/>
    <s v="Snowy"/>
    <s v="None"/>
    <n v="5"/>
    <b v="1"/>
  </r>
  <r>
    <n v="329"/>
    <s v="Electronics_Product"/>
    <s v="Electronics"/>
    <n v="1"/>
    <n v="88.273225819999993"/>
    <n v="88.273225819999993"/>
    <s v="Cash"/>
    <b v="0"/>
    <n v="0"/>
    <b v="0"/>
    <s v="Standard"/>
    <n v="3"/>
    <s v="Sunny"/>
    <s v="None"/>
    <n v="1"/>
    <b v="1"/>
  </r>
  <r>
    <n v="61"/>
    <s v="Toys_Product"/>
    <s v="Toys"/>
    <n v="5"/>
    <n v="34.461767999999999"/>
    <n v="172.30884"/>
    <s v="Cash"/>
    <b v="0"/>
    <n v="17.230884"/>
    <b v="0"/>
    <s v="From the store"/>
    <n v="0"/>
    <s v="Sunny"/>
    <s v="Black Friday"/>
    <n v="4"/>
    <b v="1"/>
  </r>
  <r>
    <n v="571"/>
    <s v="Toys_Product"/>
    <s v="Toys"/>
    <n v="2"/>
    <n v="33.510420490000001"/>
    <n v="67.020840980000003"/>
    <s v="Debit Card"/>
    <b v="1"/>
    <n v="6.7020840980000003"/>
    <b v="1"/>
    <s v="Express"/>
    <n v="1"/>
    <s v="Rainy"/>
    <s v="Black Friday"/>
    <n v="4"/>
    <b v="0"/>
  </r>
  <r>
    <n v="845"/>
    <s v="Electronics_Product"/>
    <s v="Electronics"/>
    <n v="2"/>
    <n v="68.041686850000005"/>
    <n v="136.08337370000001"/>
    <s v="Online Payment"/>
    <b v="0"/>
    <n v="13.608337369999999"/>
    <b v="0"/>
    <s v="From the store"/>
    <n v="0"/>
    <s v="Sunny"/>
    <s v="Black Friday"/>
    <n v="1"/>
    <b v="1"/>
  </r>
  <r>
    <n v="594"/>
    <s v="Toys_Product"/>
    <s v="Toys"/>
    <n v="5"/>
    <n v="72.724871120000003"/>
    <n v="363.6243556"/>
    <s v="Credit Card"/>
    <b v="1"/>
    <n v="36.362435560000002"/>
    <b v="1"/>
    <s v="From the store"/>
    <n v="0"/>
    <s v="Rainy"/>
    <s v="Black Friday"/>
    <n v="5"/>
    <b v="0"/>
  </r>
  <r>
    <n v="357"/>
    <s v="Decorations_Product"/>
    <s v="Decorations"/>
    <n v="5"/>
    <n v="23.566552640000001"/>
    <n v="117.8327632"/>
    <s v="Credit Card"/>
    <b v="1"/>
    <n v="11.783276320000001"/>
    <b v="1"/>
    <s v="From the store"/>
    <n v="0"/>
    <s v="Sunny"/>
    <s v="Black Friday"/>
    <n v="3"/>
    <b v="1"/>
  </r>
  <r>
    <n v="172"/>
    <s v="Toys_Product"/>
    <s v="Toys"/>
    <n v="1"/>
    <n v="12.46545774"/>
    <n v="12.46545774"/>
    <s v="Cash"/>
    <b v="0"/>
    <n v="0"/>
    <b v="1"/>
    <s v="Standard"/>
    <n v="4"/>
    <s v="Snowy"/>
    <s v="None"/>
    <n v="3"/>
    <b v="1"/>
  </r>
  <r>
    <n v="590"/>
    <s v="Electronics_Product"/>
    <s v="Electronics"/>
    <n v="4"/>
    <n v="57.964173330000001"/>
    <n v="231.85669329999999"/>
    <s v="Cash"/>
    <b v="1"/>
    <n v="0"/>
    <b v="1"/>
    <s v="From the store"/>
    <n v="0"/>
    <s v="Rainy"/>
    <s v="None"/>
    <n v="2"/>
    <b v="1"/>
  </r>
  <r>
    <n v="147"/>
    <s v="Food_Product"/>
    <s v="Food"/>
    <n v="4"/>
    <n v="74.154038040000003"/>
    <n v="296.61615210000002"/>
    <s v="Debit Card"/>
    <b v="0"/>
    <n v="29.661615210000001"/>
    <b v="1"/>
    <s v="Overnight"/>
    <n v="3"/>
    <s v="Rainy"/>
    <s v="Black Friday"/>
    <n v="4"/>
    <b v="1"/>
  </r>
  <r>
    <n v="716"/>
    <s v="Clothing_Product"/>
    <s v="Clothing"/>
    <n v="1"/>
    <n v="75.553501929999996"/>
    <n v="75.553501929999996"/>
    <s v="Cash"/>
    <b v="1"/>
    <n v="7.5553501929999998"/>
    <b v="1"/>
    <s v="Standard"/>
    <n v="1"/>
    <s v="Rainy"/>
    <s v="Black Friday"/>
    <n v="1"/>
    <b v="1"/>
  </r>
  <r>
    <n v="132"/>
    <s v="Decorations_Product"/>
    <s v="Decorations"/>
    <n v="1"/>
    <n v="71.242381269999996"/>
    <n v="71.242381269999996"/>
    <s v="Credit Card"/>
    <b v="0"/>
    <n v="0"/>
    <b v="0"/>
    <s v="From the store"/>
    <n v="0"/>
    <s v="Rainy"/>
    <s v="None"/>
    <n v="3"/>
    <b v="1"/>
  </r>
  <r>
    <n v="256"/>
    <s v="Electronics_Product"/>
    <s v="Electronics"/>
    <n v="1"/>
    <n v="52.867140159999998"/>
    <n v="52.867140159999998"/>
    <s v="Online Payment"/>
    <b v="0"/>
    <n v="0"/>
    <b v="0"/>
    <s v="Standard"/>
    <n v="4"/>
    <s v="Sunny"/>
    <s v="None"/>
    <n v="5"/>
    <b v="0"/>
  </r>
  <r>
    <n v="689"/>
    <s v="Clothing_Product"/>
    <s v="Clothing"/>
    <n v="5"/>
    <n v="29.39396739"/>
    <n v="146.96983689999999"/>
    <s v="Online Payment"/>
    <b v="1"/>
    <n v="0"/>
    <b v="0"/>
    <s v="Standard"/>
    <n v="3"/>
    <s v="Rainy"/>
    <s v="Christmas Market"/>
    <n v="1"/>
    <b v="1"/>
  </r>
  <r>
    <n v="469"/>
    <s v="Toys_Product"/>
    <s v="Toys"/>
    <n v="4"/>
    <n v="95.537276469999995"/>
    <n v="382.1491059"/>
    <s v="Online Payment"/>
    <b v="0"/>
    <n v="38.214910590000002"/>
    <b v="1"/>
    <s v="From the store"/>
    <n v="0"/>
    <s v="Rainy"/>
    <s v="Black Friday"/>
    <n v="5"/>
    <b v="1"/>
  </r>
  <r>
    <n v="501"/>
    <s v="Toys_Product"/>
    <s v="Toys"/>
    <n v="5"/>
    <n v="50.520684039999999"/>
    <n v="252.60342019999999"/>
    <s v="Online Payment"/>
    <b v="1"/>
    <n v="25.26034202"/>
    <b v="0"/>
    <s v="Overnight"/>
    <n v="4"/>
    <s v="Sunny"/>
    <s v="Black Friday"/>
    <n v="2"/>
    <b v="0"/>
  </r>
  <r>
    <n v="654"/>
    <s v="Electronics_Product"/>
    <s v="Electronics"/>
    <n v="4"/>
    <n v="50.682492119999999"/>
    <n v="202.72996850000001"/>
    <s v="Cash"/>
    <b v="1"/>
    <n v="20.272996849999998"/>
    <b v="0"/>
    <s v="Standard"/>
    <n v="1"/>
    <s v="Sunny"/>
    <s v="Black Friday"/>
    <n v="5"/>
    <b v="1"/>
  </r>
  <r>
    <n v="120"/>
    <s v="Decorations_Product"/>
    <s v="Decorations"/>
    <n v="1"/>
    <n v="15.01811142"/>
    <n v="15.01811142"/>
    <s v="Credit Card"/>
    <b v="0"/>
    <n v="1.501811142"/>
    <b v="0"/>
    <s v="From the store"/>
    <n v="0"/>
    <s v="Snowy"/>
    <s v="Black Friday"/>
    <n v="4"/>
    <b v="1"/>
  </r>
  <r>
    <n v="834"/>
    <s v="Clothing_Product"/>
    <s v="Clothing"/>
    <n v="3"/>
    <n v="12.425470669999999"/>
    <n v="37.276412010000001"/>
    <s v="Debit Card"/>
    <b v="0"/>
    <n v="0"/>
    <b v="1"/>
    <s v="From the store"/>
    <n v="0"/>
    <s v="Snowy"/>
    <s v="None"/>
    <n v="5"/>
    <b v="1"/>
  </r>
  <r>
    <n v="449"/>
    <s v="Decorations_Product"/>
    <s v="Decorations"/>
    <n v="3"/>
    <n v="92.48832985"/>
    <n v="277.46498960000002"/>
    <s v="Credit Card"/>
    <b v="1"/>
    <n v="27.74649896"/>
    <b v="1"/>
    <s v="From the store"/>
    <n v="0"/>
    <s v="Snowy"/>
    <s v="Black Friday"/>
    <n v="3"/>
    <b v="0"/>
  </r>
  <r>
    <n v="848"/>
    <s v="Decorations_Product"/>
    <s v="Decorations"/>
    <n v="3"/>
    <n v="36.832931950000003"/>
    <n v="110.4987959"/>
    <s v="Credit Card"/>
    <b v="1"/>
    <n v="11.04987959"/>
    <b v="1"/>
    <s v="Standard"/>
    <n v="3"/>
    <s v="Rainy"/>
    <s v="Black Friday"/>
    <n v="1"/>
    <b v="0"/>
  </r>
  <r>
    <n v="908"/>
    <s v="Decorations_Product"/>
    <s v="Decorations"/>
    <n v="1"/>
    <n v="47.940054349999997"/>
    <n v="47.940054349999997"/>
    <s v="Credit Card"/>
    <b v="0"/>
    <n v="0"/>
    <b v="1"/>
    <s v="From the store"/>
    <n v="0"/>
    <s v="Rainy"/>
    <s v="None"/>
    <n v="5"/>
    <b v="1"/>
  </r>
  <r>
    <n v="292"/>
    <s v="Food_Product"/>
    <s v="Food"/>
    <n v="2"/>
    <n v="46.338595869999999"/>
    <n v="92.677191750000006"/>
    <s v="Debit Card"/>
    <b v="0"/>
    <n v="0"/>
    <b v="1"/>
    <s v="From the store"/>
    <n v="0"/>
    <s v="Sunny"/>
    <s v="Christmas Market"/>
    <n v="4"/>
    <b v="0"/>
  </r>
  <r>
    <n v="569"/>
    <s v="Toys_Product"/>
    <s v="Toys"/>
    <n v="3"/>
    <n v="79.99662146"/>
    <n v="239.98986439999999"/>
    <s v="Online Payment"/>
    <b v="0"/>
    <n v="0"/>
    <b v="1"/>
    <s v="Overnight"/>
    <n v="1"/>
    <s v="Snowy"/>
    <s v="Christmas Market"/>
    <n v="1"/>
    <b v="1"/>
  </r>
  <r>
    <n v="414"/>
    <s v="Electronics_Product"/>
    <s v="Electronics"/>
    <n v="5"/>
    <n v="14.84319157"/>
    <n v="74.215957829999994"/>
    <s v="Online Payment"/>
    <b v="1"/>
    <n v="0"/>
    <b v="1"/>
    <s v="Express"/>
    <n v="2"/>
    <s v="Snowy"/>
    <s v="None"/>
    <n v="2"/>
    <b v="1"/>
  </r>
  <r>
    <n v="955"/>
    <s v="Toys_Product"/>
    <s v="Toys"/>
    <n v="2"/>
    <n v="10.203076660000001"/>
    <n v="20.406153329999999"/>
    <s v="Cash"/>
    <b v="1"/>
    <n v="0"/>
    <b v="0"/>
    <s v="From the store"/>
    <n v="0"/>
    <s v="Snowy"/>
    <s v="Christmas Market"/>
    <n v="3"/>
    <b v="1"/>
  </r>
  <r>
    <n v="105"/>
    <s v="Decorations_Product"/>
    <s v="Decorations"/>
    <n v="3"/>
    <n v="68.063640379999995"/>
    <n v="204.1909211"/>
    <s v="Cash"/>
    <b v="1"/>
    <n v="0"/>
    <b v="1"/>
    <s v="Express"/>
    <n v="4"/>
    <s v="Snowy"/>
    <s v="Christmas Market"/>
    <n v="1"/>
    <b v="0"/>
  </r>
  <r>
    <n v="277"/>
    <s v="Electronics_Product"/>
    <s v="Electronics"/>
    <n v="2"/>
    <n v="55.766355699999998"/>
    <n v="111.5327114"/>
    <s v="Online Payment"/>
    <b v="0"/>
    <n v="0"/>
    <b v="0"/>
    <s v="From the store"/>
    <n v="0"/>
    <s v="Rainy"/>
    <s v="Christmas Market"/>
    <n v="1"/>
    <b v="1"/>
  </r>
  <r>
    <n v="94"/>
    <s v="Electronics_Product"/>
    <s v="Electronics"/>
    <n v="5"/>
    <n v="95.612824180000004"/>
    <n v="478.06412089999998"/>
    <s v="Cash"/>
    <b v="1"/>
    <n v="0"/>
    <b v="0"/>
    <s v="Standard"/>
    <n v="5"/>
    <s v="Rainy"/>
    <s v="None"/>
    <n v="1"/>
    <b v="0"/>
  </r>
  <r>
    <n v="893"/>
    <s v="Toys_Product"/>
    <s v="Toys"/>
    <n v="5"/>
    <n v="83.269910400000001"/>
    <n v="416.34955200000002"/>
    <s v="Online Payment"/>
    <b v="0"/>
    <n v="0"/>
    <b v="1"/>
    <s v="Express"/>
    <n v="3"/>
    <s v="Rainy"/>
    <s v="Christmas Market"/>
    <n v="5"/>
    <b v="1"/>
  </r>
  <r>
    <n v="249"/>
    <s v="Clothing_Product"/>
    <s v="Clothing"/>
    <n v="4"/>
    <n v="76.537868599999996"/>
    <n v="306.15147439999998"/>
    <s v="Debit Card"/>
    <b v="0"/>
    <n v="0"/>
    <b v="1"/>
    <s v="From the store"/>
    <n v="0"/>
    <s v="Rainy"/>
    <s v="Christmas Market"/>
    <n v="2"/>
    <b v="1"/>
  </r>
  <r>
    <n v="413"/>
    <s v="Toys_Product"/>
    <s v="Toys"/>
    <n v="5"/>
    <n v="54.875891709999998"/>
    <n v="274.37945860000002"/>
    <s v="Online Payment"/>
    <b v="0"/>
    <n v="0"/>
    <b v="1"/>
    <s v="From the store"/>
    <n v="0"/>
    <s v="Sunny"/>
    <s v="None"/>
    <n v="5"/>
    <b v="0"/>
  </r>
  <r>
    <n v="632"/>
    <s v="Clothing_Product"/>
    <s v="Clothing"/>
    <n v="2"/>
    <n v="33.09586272"/>
    <n v="66.191725439999999"/>
    <s v="Credit Card"/>
    <b v="0"/>
    <n v="0"/>
    <b v="1"/>
    <s v="Express"/>
    <n v="1"/>
    <s v="Sunny"/>
    <s v="Christmas Market"/>
    <n v="5"/>
    <b v="1"/>
  </r>
  <r>
    <n v="293"/>
    <s v="Decorations_Product"/>
    <s v="Decorations"/>
    <n v="2"/>
    <n v="21.795913519999999"/>
    <n v="43.591827029999997"/>
    <s v="Debit Card"/>
    <b v="0"/>
    <n v="0"/>
    <b v="1"/>
    <s v="Overnight"/>
    <n v="2"/>
    <s v="Sunny"/>
    <s v="Christmas Market"/>
    <n v="5"/>
    <b v="0"/>
  </r>
  <r>
    <n v="357"/>
    <s v="Toys_Product"/>
    <s v="Toys"/>
    <n v="5"/>
    <n v="88.902101119999998"/>
    <n v="444.51050559999999"/>
    <s v="Cash"/>
    <b v="1"/>
    <n v="44.451050559999999"/>
    <b v="0"/>
    <s v="From the store"/>
    <n v="0"/>
    <s v="Rainy"/>
    <s v="Black Friday"/>
    <n v="5"/>
    <b v="1"/>
  </r>
  <r>
    <n v="796"/>
    <s v="Clothing_Product"/>
    <s v="Clothing"/>
    <n v="2"/>
    <n v="87.225207220000001"/>
    <n v="174.4504144"/>
    <s v="Debit Card"/>
    <b v="1"/>
    <n v="0"/>
    <b v="1"/>
    <s v="Express"/>
    <n v="5"/>
    <s v="Rainy"/>
    <s v="None"/>
    <n v="5"/>
    <b v="0"/>
  </r>
  <r>
    <n v="509"/>
    <s v="Decorations_Product"/>
    <s v="Decorations"/>
    <n v="2"/>
    <n v="90.833155829999995"/>
    <n v="181.66631169999999"/>
    <s v="Online Payment"/>
    <b v="0"/>
    <n v="0"/>
    <b v="1"/>
    <s v="Standard"/>
    <n v="2"/>
    <s v="Rainy"/>
    <s v="None"/>
    <n v="4"/>
    <b v="0"/>
  </r>
  <r>
    <n v="157"/>
    <s v="Electronics_Product"/>
    <s v="Electronics"/>
    <n v="4"/>
    <n v="18.73348361"/>
    <n v="74.93393442"/>
    <s v="Debit Card"/>
    <b v="0"/>
    <n v="0"/>
    <b v="0"/>
    <s v="Overnight"/>
    <n v="4"/>
    <s v="Sunny"/>
    <s v="Christmas Market"/>
    <n v="5"/>
    <b v="1"/>
  </r>
  <r>
    <n v="348"/>
    <s v="Clothing_Product"/>
    <s v="Clothing"/>
    <n v="3"/>
    <n v="57.085256919999999"/>
    <n v="171.25577079999999"/>
    <s v="Online Payment"/>
    <b v="0"/>
    <n v="0"/>
    <b v="1"/>
    <s v="From the store"/>
    <n v="0"/>
    <s v="Rainy"/>
    <s v="None"/>
    <n v="1"/>
    <b v="0"/>
  </r>
  <r>
    <n v="579"/>
    <s v="Food_Product"/>
    <s v="Food"/>
    <n v="2"/>
    <n v="21.959504469999999"/>
    <n v="43.919008939999998"/>
    <s v="Credit Card"/>
    <b v="0"/>
    <n v="4.3919008939999999"/>
    <b v="1"/>
    <s v="Overnight"/>
    <n v="4"/>
    <s v="Rainy"/>
    <s v="Black Friday"/>
    <n v="4"/>
    <b v="0"/>
  </r>
  <r>
    <n v="220"/>
    <s v="Clothing_Product"/>
    <s v="Clothing"/>
    <n v="4"/>
    <n v="12.857095060000001"/>
    <n v="51.428380249999996"/>
    <s v="Credit Card"/>
    <b v="0"/>
    <n v="0"/>
    <b v="1"/>
    <s v="From the store"/>
    <n v="0"/>
    <s v="Snowy"/>
    <s v="None"/>
    <n v="3"/>
    <b v="1"/>
  </r>
  <r>
    <n v="413"/>
    <s v="Electronics_Product"/>
    <s v="Electronics"/>
    <n v="3"/>
    <n v="90.448485309999995"/>
    <n v="271.34545589999999"/>
    <s v="Cash"/>
    <b v="1"/>
    <n v="0"/>
    <b v="0"/>
    <s v="Standard"/>
    <n v="3"/>
    <s v="Sunny"/>
    <s v="Christmas Market"/>
    <n v="5"/>
    <b v="1"/>
  </r>
  <r>
    <n v="542"/>
    <s v="Toys_Product"/>
    <s v="Toys"/>
    <n v="1"/>
    <n v="94.839679660000002"/>
    <n v="94.839679660000002"/>
    <s v="Online Payment"/>
    <b v="1"/>
    <n v="9.4839679659999998"/>
    <b v="0"/>
    <s v="Overnight"/>
    <n v="2"/>
    <s v="Sunny"/>
    <s v="Black Friday"/>
    <n v="2"/>
    <b v="0"/>
  </r>
  <r>
    <n v="340"/>
    <s v="Clothing_Product"/>
    <s v="Clothing"/>
    <n v="4"/>
    <n v="94.399705819999994"/>
    <n v="377.59882329999999"/>
    <s v="Credit Card"/>
    <b v="0"/>
    <n v="0"/>
    <b v="1"/>
    <s v="From the store"/>
    <n v="0"/>
    <s v="Rainy"/>
    <s v="None"/>
    <n v="4"/>
    <b v="0"/>
  </r>
  <r>
    <n v="532"/>
    <s v="Food_Product"/>
    <s v="Food"/>
    <n v="5"/>
    <n v="86.513401340000001"/>
    <n v="432.56700669999998"/>
    <s v="Cash"/>
    <b v="0"/>
    <n v="0"/>
    <b v="0"/>
    <s v="From the store"/>
    <n v="0"/>
    <s v="Snowy"/>
    <s v="None"/>
    <n v="2"/>
    <b v="0"/>
  </r>
  <r>
    <n v="201"/>
    <s v="Electronics_Product"/>
    <s v="Electronics"/>
    <n v="1"/>
    <n v="61.520387530000001"/>
    <n v="61.520387530000001"/>
    <s v="Cash"/>
    <b v="1"/>
    <n v="0"/>
    <b v="1"/>
    <s v="From the store"/>
    <n v="0"/>
    <s v="Snowy"/>
    <s v="None"/>
    <n v="2"/>
    <b v="0"/>
  </r>
  <r>
    <n v="811"/>
    <s v="Food_Product"/>
    <s v="Food"/>
    <n v="3"/>
    <n v="35.921822949999999"/>
    <n v="107.7654689"/>
    <s v="Credit Card"/>
    <b v="1"/>
    <n v="10.776546890000001"/>
    <b v="0"/>
    <s v="From the store"/>
    <n v="0"/>
    <s v="Rainy"/>
    <s v="Black Friday"/>
    <n v="4"/>
    <b v="0"/>
  </r>
  <r>
    <n v="9"/>
    <s v="Toys_Product"/>
    <s v="Toys"/>
    <n v="3"/>
    <n v="66.234913059999997"/>
    <n v="198.70473920000001"/>
    <s v="Online Payment"/>
    <b v="1"/>
    <n v="19.870473919999998"/>
    <b v="1"/>
    <s v="From the store"/>
    <n v="0"/>
    <s v="Sunny"/>
    <s v="Black Friday"/>
    <n v="2"/>
    <b v="1"/>
  </r>
  <r>
    <n v="773"/>
    <s v="Clothing_Product"/>
    <s v="Clothing"/>
    <n v="4"/>
    <n v="54.615372460000003"/>
    <n v="218.4614899"/>
    <s v="Credit Card"/>
    <b v="0"/>
    <n v="21.84614899"/>
    <b v="1"/>
    <s v="From the store"/>
    <n v="0"/>
    <s v="Snowy"/>
    <s v="Black Friday"/>
    <n v="3"/>
    <b v="1"/>
  </r>
  <r>
    <n v="643"/>
    <s v="Food_Product"/>
    <s v="Food"/>
    <n v="3"/>
    <n v="44.317843340000003"/>
    <n v="132.95353"/>
    <s v="Cash"/>
    <b v="1"/>
    <n v="0"/>
    <b v="1"/>
    <s v="From the store"/>
    <n v="0"/>
    <s v="Snowy"/>
    <s v="None"/>
    <n v="5"/>
    <b v="0"/>
  </r>
  <r>
    <n v="623"/>
    <s v="Toys_Product"/>
    <s v="Toys"/>
    <n v="3"/>
    <n v="29.52678598"/>
    <n v="88.580357950000007"/>
    <s v="Credit Card"/>
    <b v="0"/>
    <n v="0"/>
    <b v="1"/>
    <s v="From the store"/>
    <n v="0"/>
    <s v="Rainy"/>
    <s v="Christmas Market"/>
    <n v="1"/>
    <b v="1"/>
  </r>
  <r>
    <n v="276"/>
    <s v="Decorations_Product"/>
    <s v="Decorations"/>
    <n v="3"/>
    <n v="18.50122142"/>
    <n v="55.50366425"/>
    <s v="Debit Card"/>
    <b v="1"/>
    <n v="0"/>
    <b v="0"/>
    <s v="From the store"/>
    <n v="0"/>
    <s v="Sunny"/>
    <s v="None"/>
    <n v="4"/>
    <b v="0"/>
  </r>
  <r>
    <n v="717"/>
    <s v="Toys_Product"/>
    <s v="Toys"/>
    <n v="4"/>
    <n v="53.606837820000003"/>
    <n v="214.4273513"/>
    <s v="Online Payment"/>
    <b v="0"/>
    <n v="0"/>
    <b v="1"/>
    <s v="Express"/>
    <n v="3"/>
    <s v="Snowy"/>
    <s v="Christmas Market"/>
    <n v="4"/>
    <b v="0"/>
  </r>
  <r>
    <n v="490"/>
    <s v="Decorations_Product"/>
    <s v="Decorations"/>
    <n v="2"/>
    <n v="82.928239809999994"/>
    <n v="165.8564796"/>
    <s v="Cash"/>
    <b v="0"/>
    <n v="16.585647959999999"/>
    <b v="1"/>
    <s v="Express"/>
    <n v="1"/>
    <s v="Snowy"/>
    <s v="Black Friday"/>
    <n v="5"/>
    <b v="1"/>
  </r>
  <r>
    <n v="768"/>
    <s v="Clothing_Product"/>
    <s v="Clothing"/>
    <n v="3"/>
    <n v="23.20727613"/>
    <n v="69.621828379999997"/>
    <s v="Online Payment"/>
    <b v="0"/>
    <n v="0"/>
    <b v="1"/>
    <s v="Standard"/>
    <n v="4"/>
    <s v="Sunny"/>
    <s v="None"/>
    <n v="4"/>
    <b v="1"/>
  </r>
  <r>
    <n v="680"/>
    <s v="Toys_Product"/>
    <s v="Toys"/>
    <n v="1"/>
    <n v="94.57212715"/>
    <n v="94.57212715"/>
    <s v="Credit Card"/>
    <b v="1"/>
    <n v="0"/>
    <b v="1"/>
    <s v="From the store"/>
    <n v="0"/>
    <s v="Sunny"/>
    <s v="Christmas Market"/>
    <n v="3"/>
    <b v="1"/>
  </r>
  <r>
    <n v="25"/>
    <s v="Toys_Product"/>
    <s v="Toys"/>
    <n v="3"/>
    <n v="35.52021088"/>
    <n v="106.56063260000001"/>
    <s v="Cash"/>
    <b v="1"/>
    <n v="10.65606326"/>
    <b v="1"/>
    <s v="From the store"/>
    <n v="0"/>
    <s v="Sunny"/>
    <s v="Black Friday"/>
    <n v="2"/>
    <b v="1"/>
  </r>
  <r>
    <n v="870"/>
    <s v="Electronics_Product"/>
    <s v="Electronics"/>
    <n v="1"/>
    <n v="11.31952602"/>
    <n v="11.31952602"/>
    <s v="Credit Card"/>
    <b v="0"/>
    <n v="1.1319526019999999"/>
    <b v="1"/>
    <s v="From the store"/>
    <n v="0"/>
    <s v="Rainy"/>
    <s v="Black Friday"/>
    <n v="3"/>
    <b v="1"/>
  </r>
  <r>
    <n v="424"/>
    <s v="Electronics_Product"/>
    <s v="Electronics"/>
    <n v="5"/>
    <n v="20.82488171"/>
    <n v="104.1244086"/>
    <s v="Credit Card"/>
    <b v="1"/>
    <n v="0"/>
    <b v="1"/>
    <s v="Express"/>
    <n v="2"/>
    <s v="Rainy"/>
    <s v="None"/>
    <n v="4"/>
    <b v="0"/>
  </r>
  <r>
    <n v="833"/>
    <s v="Decorations_Product"/>
    <s v="Decorations"/>
    <n v="3"/>
    <n v="90.524324949999993"/>
    <n v="271.5729748"/>
    <s v="Online Payment"/>
    <b v="0"/>
    <n v="27.15729748"/>
    <b v="0"/>
    <s v="Overnight"/>
    <n v="1"/>
    <s v="Snowy"/>
    <s v="Black Friday"/>
    <n v="4"/>
    <b v="0"/>
  </r>
  <r>
    <n v="39"/>
    <s v="Toys_Product"/>
    <s v="Toys"/>
    <n v="1"/>
    <n v="33.847234229999998"/>
    <n v="33.847234229999998"/>
    <s v="Debit Card"/>
    <b v="0"/>
    <n v="3.3847234230000001"/>
    <b v="1"/>
    <s v="From the store"/>
    <n v="0"/>
    <s v="Sunny"/>
    <s v="Black Friday"/>
    <n v="2"/>
    <b v="0"/>
  </r>
  <r>
    <n v="214"/>
    <s v="Electronics_Product"/>
    <s v="Electronics"/>
    <n v="1"/>
    <n v="37.464403560000001"/>
    <n v="37.464403560000001"/>
    <s v="Cash"/>
    <b v="1"/>
    <n v="0"/>
    <b v="1"/>
    <s v="Standard"/>
    <n v="3"/>
    <s v="Snowy"/>
    <s v="Christmas Market"/>
    <n v="5"/>
    <b v="0"/>
  </r>
  <r>
    <n v="900"/>
    <s v="Electronics_Product"/>
    <s v="Electronics"/>
    <n v="1"/>
    <n v="45.107814830000002"/>
    <n v="45.107814830000002"/>
    <s v="Online Payment"/>
    <b v="1"/>
    <n v="0"/>
    <b v="0"/>
    <s v="Standard"/>
    <n v="1"/>
    <s v="Snowy"/>
    <s v="Christmas Market"/>
    <n v="1"/>
    <b v="0"/>
  </r>
  <r>
    <n v="4"/>
    <s v="Toys_Product"/>
    <s v="Toys"/>
    <n v="5"/>
    <n v="79.503979360000002"/>
    <n v="397.51989680000003"/>
    <s v="Debit Card"/>
    <b v="1"/>
    <n v="0"/>
    <b v="1"/>
    <s v="Overnight"/>
    <n v="5"/>
    <s v="Sunny"/>
    <s v="None"/>
    <n v="5"/>
    <b v="0"/>
  </r>
  <r>
    <n v="34"/>
    <s v="Decorations_Product"/>
    <s v="Decorations"/>
    <n v="2"/>
    <n v="45.446070300000002"/>
    <n v="90.892140600000005"/>
    <s v="Online Payment"/>
    <b v="1"/>
    <n v="0"/>
    <b v="0"/>
    <s v="Overnight"/>
    <n v="4"/>
    <s v="Rainy"/>
    <s v="None"/>
    <n v="1"/>
    <b v="0"/>
  </r>
  <r>
    <n v="919"/>
    <s v="Clothing_Product"/>
    <s v="Clothing"/>
    <n v="2"/>
    <n v="41.744499259999998"/>
    <n v="83.488998519999996"/>
    <s v="Credit Card"/>
    <b v="1"/>
    <n v="8.3488998520000006"/>
    <b v="0"/>
    <s v="Express"/>
    <n v="5"/>
    <s v="Sunny"/>
    <s v="Black Friday"/>
    <n v="2"/>
    <b v="1"/>
  </r>
  <r>
    <n v="675"/>
    <s v="Electronics_Product"/>
    <s v="Electronics"/>
    <n v="5"/>
    <n v="80.161765389999999"/>
    <n v="400.80882689999999"/>
    <s v="Cash"/>
    <b v="1"/>
    <n v="0"/>
    <b v="0"/>
    <s v="From the store"/>
    <n v="0"/>
    <s v="Rainy"/>
    <s v="None"/>
    <n v="4"/>
    <b v="1"/>
  </r>
  <r>
    <n v="766"/>
    <s v="Toys_Product"/>
    <s v="Toys"/>
    <n v="1"/>
    <n v="88.971558939999994"/>
    <n v="88.971558939999994"/>
    <s v="Credit Card"/>
    <b v="1"/>
    <n v="8.8971558940000008"/>
    <b v="1"/>
    <s v="From the store"/>
    <n v="0"/>
    <s v="Snowy"/>
    <s v="Black Friday"/>
    <n v="2"/>
    <b v="1"/>
  </r>
  <r>
    <n v="638"/>
    <s v="Electronics_Product"/>
    <s v="Electronics"/>
    <n v="1"/>
    <n v="60.820017569999997"/>
    <n v="60.820017569999997"/>
    <s v="Online Payment"/>
    <b v="0"/>
    <n v="6.0820017569999996"/>
    <b v="1"/>
    <s v="From the store"/>
    <n v="0"/>
    <s v="Snowy"/>
    <s v="Black Friday"/>
    <n v="1"/>
    <b v="1"/>
  </r>
  <r>
    <n v="695"/>
    <s v="Food_Product"/>
    <s v="Food"/>
    <n v="2"/>
    <n v="67.489119070000001"/>
    <n v="134.9782381"/>
    <s v="Credit Card"/>
    <b v="1"/>
    <n v="0"/>
    <b v="0"/>
    <s v="From the store"/>
    <n v="0"/>
    <s v="Rainy"/>
    <s v="None"/>
    <n v="2"/>
    <b v="0"/>
  </r>
  <r>
    <n v="424"/>
    <s v="Electronics_Product"/>
    <s v="Electronics"/>
    <n v="5"/>
    <n v="78.292198029999994"/>
    <n v="391.46099020000003"/>
    <s v="Credit Card"/>
    <b v="1"/>
    <n v="39.146099020000001"/>
    <b v="0"/>
    <s v="Standard"/>
    <n v="4"/>
    <s v="Snowy"/>
    <s v="Black Friday"/>
    <n v="1"/>
    <b v="1"/>
  </r>
  <r>
    <n v="699"/>
    <s v="Electronics_Product"/>
    <s v="Electronics"/>
    <n v="4"/>
    <n v="34.92123316"/>
    <n v="139.6849326"/>
    <s v="Online Payment"/>
    <b v="0"/>
    <n v="13.968493260000001"/>
    <b v="1"/>
    <s v="From the store"/>
    <n v="0"/>
    <s v="Sunny"/>
    <s v="Black Friday"/>
    <n v="1"/>
    <b v="0"/>
  </r>
  <r>
    <n v="45"/>
    <s v="Toys_Product"/>
    <s v="Toys"/>
    <n v="5"/>
    <n v="11.912065399999999"/>
    <n v="59.560327020000003"/>
    <s v="Online Payment"/>
    <b v="1"/>
    <n v="5.9560327019999999"/>
    <b v="0"/>
    <s v="Express"/>
    <n v="5"/>
    <s v="Sunny"/>
    <s v="Black Friday"/>
    <n v="2"/>
    <b v="1"/>
  </r>
  <r>
    <n v="795"/>
    <s v="Electronics_Product"/>
    <s v="Electronics"/>
    <n v="2"/>
    <n v="74.617020980000007"/>
    <n v="149.23404199999999"/>
    <s v="Debit Card"/>
    <b v="1"/>
    <n v="14.9234042"/>
    <b v="0"/>
    <s v="Express"/>
    <n v="1"/>
    <s v="Sunny"/>
    <s v="Black Friday"/>
    <n v="1"/>
    <b v="1"/>
  </r>
  <r>
    <n v="770"/>
    <s v="Clothing_Product"/>
    <s v="Clothing"/>
    <n v="1"/>
    <n v="72.112088970000002"/>
    <n v="72.112088970000002"/>
    <s v="Cash"/>
    <b v="1"/>
    <n v="7.2112088969999997"/>
    <b v="1"/>
    <s v="From the store"/>
    <n v="0"/>
    <s v="Sunny"/>
    <s v="Black Friday"/>
    <n v="2"/>
    <b v="0"/>
  </r>
  <r>
    <n v="475"/>
    <s v="Clothing_Product"/>
    <s v="Clothing"/>
    <n v="2"/>
    <n v="17.593972780000001"/>
    <n v="35.187945569999997"/>
    <s v="Online Payment"/>
    <b v="0"/>
    <n v="0"/>
    <b v="1"/>
    <s v="From the store"/>
    <n v="0"/>
    <s v="Sunny"/>
    <s v="None"/>
    <n v="3"/>
    <b v="0"/>
  </r>
  <r>
    <n v="97"/>
    <s v="Toys_Product"/>
    <s v="Toys"/>
    <n v="5"/>
    <n v="54.830427630000003"/>
    <n v="274.15213820000002"/>
    <s v="Credit Card"/>
    <b v="1"/>
    <n v="0"/>
    <b v="1"/>
    <s v="From the store"/>
    <n v="0"/>
    <s v="Snowy"/>
    <s v="None"/>
    <n v="2"/>
    <b v="0"/>
  </r>
  <r>
    <n v="853"/>
    <s v="Electronics_Product"/>
    <s v="Electronics"/>
    <n v="3"/>
    <n v="83.054501979999998"/>
    <n v="249.16350589999999"/>
    <s v="Debit Card"/>
    <b v="0"/>
    <n v="0"/>
    <b v="0"/>
    <s v="Standard"/>
    <n v="5"/>
    <s v="Snowy"/>
    <s v="Christmas Market"/>
    <n v="4"/>
    <b v="0"/>
  </r>
  <r>
    <n v="970"/>
    <s v="Food_Product"/>
    <s v="Food"/>
    <n v="3"/>
    <n v="20.816950689999999"/>
    <n v="62.450852060000003"/>
    <s v="Cash"/>
    <b v="0"/>
    <n v="6.2450852059999997"/>
    <b v="0"/>
    <s v="Express"/>
    <n v="5"/>
    <s v="Snowy"/>
    <s v="Black Friday"/>
    <n v="3"/>
    <b v="1"/>
  </r>
  <r>
    <n v="359"/>
    <s v="Decorations_Product"/>
    <s v="Decorations"/>
    <n v="3"/>
    <n v="84.901367449999995"/>
    <n v="254.70410229999999"/>
    <s v="Debit Card"/>
    <b v="1"/>
    <n v="25.470410229999999"/>
    <b v="0"/>
    <s v="From the store"/>
    <n v="0"/>
    <s v="Sunny"/>
    <s v="Black Friday"/>
    <n v="5"/>
    <b v="0"/>
  </r>
  <r>
    <n v="808"/>
    <s v="Decorations_Product"/>
    <s v="Decorations"/>
    <n v="3"/>
    <n v="47.729288570000001"/>
    <n v="143.1878657"/>
    <s v="Debit Card"/>
    <b v="1"/>
    <n v="0"/>
    <b v="1"/>
    <s v="Standard"/>
    <n v="1"/>
    <s v="Rainy"/>
    <s v="Christmas Market"/>
    <n v="4"/>
    <b v="0"/>
  </r>
  <r>
    <n v="109"/>
    <s v="Electronics_Product"/>
    <s v="Electronics"/>
    <n v="2"/>
    <n v="37.295592560000003"/>
    <n v="74.591185120000006"/>
    <s v="Debit Card"/>
    <b v="1"/>
    <n v="0"/>
    <b v="1"/>
    <s v="From the store"/>
    <n v="0"/>
    <s v="Snowy"/>
    <s v="None"/>
    <n v="1"/>
    <b v="0"/>
  </r>
  <r>
    <n v="811"/>
    <s v="Clothing_Product"/>
    <s v="Clothing"/>
    <n v="3"/>
    <n v="18.600009020000002"/>
    <n v="55.800027049999997"/>
    <s v="Debit Card"/>
    <b v="1"/>
    <n v="0"/>
    <b v="0"/>
    <s v="Standard"/>
    <n v="2"/>
    <s v="Rainy"/>
    <s v="None"/>
    <n v="1"/>
    <b v="1"/>
  </r>
  <r>
    <n v="781"/>
    <s v="Clothing_Product"/>
    <s v="Clothing"/>
    <n v="5"/>
    <n v="14.08960463"/>
    <n v="70.448023129999996"/>
    <s v="Online Payment"/>
    <b v="1"/>
    <n v="0"/>
    <b v="0"/>
    <s v="Express"/>
    <n v="1"/>
    <s v="Sunny"/>
    <s v="Christmas Market"/>
    <n v="5"/>
    <b v="0"/>
  </r>
  <r>
    <n v="470"/>
    <s v="Food_Product"/>
    <s v="Food"/>
    <n v="1"/>
    <n v="23.347685819999999"/>
    <n v="23.347685819999999"/>
    <s v="Credit Card"/>
    <b v="0"/>
    <n v="0"/>
    <b v="0"/>
    <s v="From the store"/>
    <n v="0"/>
    <s v="Snowy"/>
    <s v="None"/>
    <n v="1"/>
    <b v="0"/>
  </r>
  <r>
    <n v="90"/>
    <s v="Electronics_Product"/>
    <s v="Electronics"/>
    <n v="1"/>
    <n v="38.859197119999997"/>
    <n v="38.859197119999997"/>
    <s v="Credit Card"/>
    <b v="0"/>
    <n v="0"/>
    <b v="0"/>
    <s v="Standard"/>
    <n v="5"/>
    <s v="Rainy"/>
    <s v="None"/>
    <n v="5"/>
    <b v="1"/>
  </r>
  <r>
    <n v="793"/>
    <s v="Food_Product"/>
    <s v="Food"/>
    <n v="4"/>
    <n v="55.271163780000002"/>
    <n v="221.08465509999999"/>
    <s v="Debit Card"/>
    <b v="1"/>
    <n v="0"/>
    <b v="1"/>
    <s v="Overnight"/>
    <n v="3"/>
    <s v="Rainy"/>
    <s v="None"/>
    <n v="5"/>
    <b v="0"/>
  </r>
  <r>
    <n v="808"/>
    <s v="Decorations_Product"/>
    <s v="Decorations"/>
    <n v="5"/>
    <n v="48.209576939999998"/>
    <n v="241.0478847"/>
    <s v="Cash"/>
    <b v="0"/>
    <n v="0"/>
    <b v="0"/>
    <s v="Overnight"/>
    <n v="4"/>
    <s v="Sunny"/>
    <s v="Christmas Market"/>
    <n v="5"/>
    <b v="1"/>
  </r>
  <r>
    <n v="662"/>
    <s v="Clothing_Product"/>
    <s v="Clothing"/>
    <n v="4"/>
    <n v="88.36343454"/>
    <n v="353.45373819999998"/>
    <s v="Online Payment"/>
    <b v="1"/>
    <n v="35.345373819999999"/>
    <b v="1"/>
    <s v="Express"/>
    <n v="1"/>
    <s v="Rainy"/>
    <s v="Black Friday"/>
    <n v="1"/>
    <b v="0"/>
  </r>
  <r>
    <n v="584"/>
    <s v="Clothing_Product"/>
    <s v="Clothing"/>
    <n v="1"/>
    <n v="83.323449150000002"/>
    <n v="83.323449150000002"/>
    <s v="Debit Card"/>
    <b v="1"/>
    <n v="0"/>
    <b v="0"/>
    <s v="Standard"/>
    <n v="3"/>
    <s v="Sunny"/>
    <s v="None"/>
    <n v="2"/>
    <b v="1"/>
  </r>
  <r>
    <n v="759"/>
    <s v="Clothing_Product"/>
    <s v="Clothing"/>
    <n v="3"/>
    <n v="95.300639610000005"/>
    <n v="285.90191879999998"/>
    <s v="Online Payment"/>
    <b v="1"/>
    <n v="0"/>
    <b v="1"/>
    <s v="Express"/>
    <n v="1"/>
    <s v="Sunny"/>
    <s v="None"/>
    <n v="5"/>
    <b v="0"/>
  </r>
  <r>
    <n v="675"/>
    <s v="Electronics_Product"/>
    <s v="Electronics"/>
    <n v="4"/>
    <n v="69.363487899999996"/>
    <n v="277.45395159999998"/>
    <s v="Debit Card"/>
    <b v="0"/>
    <n v="0"/>
    <b v="0"/>
    <s v="Standard"/>
    <n v="2"/>
    <s v="Snowy"/>
    <s v="None"/>
    <n v="3"/>
    <b v="1"/>
  </r>
  <r>
    <n v="926"/>
    <s v="Toys_Product"/>
    <s v="Toys"/>
    <n v="1"/>
    <n v="77.520131169999999"/>
    <n v="77.520131169999999"/>
    <s v="Online Payment"/>
    <b v="1"/>
    <n v="0"/>
    <b v="1"/>
    <s v="Standard"/>
    <n v="3"/>
    <s v="Snowy"/>
    <s v="None"/>
    <n v="2"/>
    <b v="0"/>
  </r>
  <r>
    <n v="660"/>
    <s v="Toys_Product"/>
    <s v="Toys"/>
    <n v="1"/>
    <n v="78.330932039999993"/>
    <n v="78.330932039999993"/>
    <s v="Cash"/>
    <b v="1"/>
    <n v="7.8330932039999999"/>
    <b v="0"/>
    <s v="Express"/>
    <n v="2"/>
    <s v="Rainy"/>
    <s v="Black Friday"/>
    <n v="5"/>
    <b v="1"/>
  </r>
  <r>
    <n v="633"/>
    <s v="Clothing_Product"/>
    <s v="Clothing"/>
    <n v="1"/>
    <n v="39.471201120000003"/>
    <n v="39.471201120000003"/>
    <s v="Cash"/>
    <b v="1"/>
    <n v="0"/>
    <b v="0"/>
    <s v="From the store"/>
    <n v="0"/>
    <s v="Snowy"/>
    <s v="Christmas Market"/>
    <n v="1"/>
    <b v="1"/>
  </r>
  <r>
    <n v="988"/>
    <s v="Electronics_Product"/>
    <s v="Electronics"/>
    <n v="3"/>
    <n v="82.79888871"/>
    <n v="248.3966661"/>
    <s v="Online Payment"/>
    <b v="1"/>
    <n v="24.839666609999998"/>
    <b v="0"/>
    <s v="From the store"/>
    <n v="0"/>
    <s v="Rainy"/>
    <s v="Black Friday"/>
    <n v="5"/>
    <b v="1"/>
  </r>
  <r>
    <n v="662"/>
    <s v="Electronics_Product"/>
    <s v="Electronics"/>
    <n v="5"/>
    <n v="93.280988059999999"/>
    <n v="466.40494030000002"/>
    <s v="Debit Card"/>
    <b v="0"/>
    <n v="0"/>
    <b v="0"/>
    <s v="From the store"/>
    <n v="0"/>
    <s v="Rainy"/>
    <s v="None"/>
    <n v="3"/>
    <b v="0"/>
  </r>
  <r>
    <n v="350"/>
    <s v="Electronics_Product"/>
    <s v="Electronics"/>
    <n v="1"/>
    <n v="85.533553029999993"/>
    <n v="85.533553029999993"/>
    <s v="Online Payment"/>
    <b v="1"/>
    <n v="0"/>
    <b v="1"/>
    <s v="From the store"/>
    <n v="0"/>
    <s v="Snowy"/>
    <s v="None"/>
    <n v="4"/>
    <b v="0"/>
  </r>
  <r>
    <n v="724"/>
    <s v="Electronics_Product"/>
    <s v="Electronics"/>
    <n v="3"/>
    <n v="85.566445990000005"/>
    <n v="256.69933800000001"/>
    <s v="Cash"/>
    <b v="0"/>
    <n v="0"/>
    <b v="0"/>
    <s v="Express"/>
    <n v="2"/>
    <s v="Rainy"/>
    <s v="Christmas Market"/>
    <n v="4"/>
    <b v="1"/>
  </r>
  <r>
    <n v="77"/>
    <s v="Clothing_Product"/>
    <s v="Clothing"/>
    <n v="4"/>
    <n v="12.8494577"/>
    <n v="51.39783079"/>
    <s v="Credit Card"/>
    <b v="1"/>
    <n v="0"/>
    <b v="0"/>
    <s v="From the store"/>
    <n v="0"/>
    <s v="Sunny"/>
    <s v="None"/>
    <n v="4"/>
    <b v="0"/>
  </r>
  <r>
    <n v="339"/>
    <s v="Food_Product"/>
    <s v="Food"/>
    <n v="3"/>
    <n v="89.841134879999998"/>
    <n v="269.52340459999999"/>
    <s v="Debit Card"/>
    <b v="1"/>
    <n v="0"/>
    <b v="1"/>
    <s v="Standard"/>
    <n v="1"/>
    <s v="Snowy"/>
    <s v="Christmas Market"/>
    <n v="2"/>
    <b v="0"/>
  </r>
  <r>
    <n v="156"/>
    <s v="Clothing_Product"/>
    <s v="Clothing"/>
    <n v="5"/>
    <n v="93.242477469999997"/>
    <n v="466.21238729999999"/>
    <s v="Credit Card"/>
    <b v="1"/>
    <n v="0"/>
    <b v="0"/>
    <s v="Overnight"/>
    <n v="1"/>
    <s v="Sunny"/>
    <s v="Christmas Market"/>
    <n v="1"/>
    <b v="0"/>
  </r>
  <r>
    <n v="604"/>
    <s v="Decorations_Product"/>
    <s v="Decorations"/>
    <n v="4"/>
    <n v="50.095234560000002"/>
    <n v="200.3809382"/>
    <s v="Credit Card"/>
    <b v="1"/>
    <n v="0"/>
    <b v="1"/>
    <s v="From the store"/>
    <n v="0"/>
    <s v="Snowy"/>
    <s v="Christmas Market"/>
    <n v="4"/>
    <b v="1"/>
  </r>
  <r>
    <n v="143"/>
    <s v="Toys_Product"/>
    <s v="Toys"/>
    <n v="5"/>
    <n v="93.993687109999996"/>
    <n v="469.9684355"/>
    <s v="Online Payment"/>
    <b v="0"/>
    <n v="0"/>
    <b v="1"/>
    <s v="Express"/>
    <n v="1"/>
    <s v="Sunny"/>
    <s v="None"/>
    <n v="1"/>
    <b v="0"/>
  </r>
  <r>
    <n v="397"/>
    <s v="Electronics_Product"/>
    <s v="Electronics"/>
    <n v="3"/>
    <n v="85.300809040000004"/>
    <n v="255.90242710000001"/>
    <s v="Online Payment"/>
    <b v="1"/>
    <n v="0"/>
    <b v="1"/>
    <s v="From the store"/>
    <n v="0"/>
    <s v="Sunny"/>
    <s v="None"/>
    <n v="4"/>
    <b v="1"/>
  </r>
  <r>
    <n v="999"/>
    <s v="Food_Product"/>
    <s v="Food"/>
    <n v="3"/>
    <n v="58.494185020000003"/>
    <n v="175.48255510000001"/>
    <s v="Credit Card"/>
    <b v="0"/>
    <n v="17.548255510000001"/>
    <b v="0"/>
    <s v="Standard"/>
    <n v="5"/>
    <s v="Snowy"/>
    <s v="Black Friday"/>
    <n v="5"/>
    <b v="0"/>
  </r>
  <r>
    <n v="34"/>
    <s v="Food_Product"/>
    <s v="Food"/>
    <n v="1"/>
    <n v="20.985087409999998"/>
    <n v="20.985087409999998"/>
    <s v="Debit Card"/>
    <b v="1"/>
    <n v="0"/>
    <b v="1"/>
    <s v="From the store"/>
    <n v="0"/>
    <s v="Sunny"/>
    <s v="None"/>
    <n v="5"/>
    <b v="0"/>
  </r>
  <r>
    <n v="470"/>
    <s v="Decorations_Product"/>
    <s v="Decorations"/>
    <n v="5"/>
    <n v="85.232875620000002"/>
    <n v="426.16437810000002"/>
    <s v="Debit Card"/>
    <b v="0"/>
    <n v="42.616437810000001"/>
    <b v="1"/>
    <s v="From the store"/>
    <n v="0"/>
    <s v="Rainy"/>
    <s v="Black Friday"/>
    <n v="2"/>
    <b v="1"/>
  </r>
  <r>
    <n v="242"/>
    <s v="Electronics_Product"/>
    <s v="Electronics"/>
    <n v="5"/>
    <n v="24.668525120000002"/>
    <n v="123.34262560000001"/>
    <s v="Debit Card"/>
    <b v="0"/>
    <n v="12.334262560000001"/>
    <b v="0"/>
    <s v="From the store"/>
    <n v="0"/>
    <s v="Snowy"/>
    <s v="Black Friday"/>
    <n v="5"/>
    <b v="0"/>
  </r>
  <r>
    <n v="175"/>
    <s v="Electronics_Product"/>
    <s v="Electronics"/>
    <n v="2"/>
    <n v="88.854283780000003"/>
    <n v="177.70856760000001"/>
    <s v="Online Payment"/>
    <b v="0"/>
    <n v="17.770856760000001"/>
    <b v="0"/>
    <s v="Standard"/>
    <n v="1"/>
    <s v="Rainy"/>
    <s v="Black Friday"/>
    <n v="3"/>
    <b v="1"/>
  </r>
  <r>
    <n v="260"/>
    <s v="Clothing_Product"/>
    <s v="Clothing"/>
    <n v="2"/>
    <n v="30.240014219999999"/>
    <n v="60.480028429999997"/>
    <s v="Debit Card"/>
    <b v="0"/>
    <n v="6.0480028429999999"/>
    <b v="1"/>
    <s v="Overnight"/>
    <n v="2"/>
    <s v="Sunny"/>
    <s v="Black Friday"/>
    <n v="4"/>
    <b v="0"/>
  </r>
  <r>
    <n v="381"/>
    <s v="Electronics_Product"/>
    <s v="Electronics"/>
    <n v="3"/>
    <n v="99.638707589999996"/>
    <n v="298.91612279999998"/>
    <s v="Online Payment"/>
    <b v="0"/>
    <n v="29.89161228"/>
    <b v="0"/>
    <s v="From the store"/>
    <n v="0"/>
    <s v="Sunny"/>
    <s v="Black Friday"/>
    <n v="5"/>
    <b v="0"/>
  </r>
  <r>
    <n v="384"/>
    <s v="Electronics_Product"/>
    <s v="Electronics"/>
    <n v="4"/>
    <n v="64.671758280000006"/>
    <n v="258.68703310000001"/>
    <s v="Cash"/>
    <b v="0"/>
    <n v="0"/>
    <b v="0"/>
    <s v="Standard"/>
    <n v="1"/>
    <s v="Snowy"/>
    <s v="None"/>
    <n v="1"/>
    <b v="1"/>
  </r>
  <r>
    <n v="160"/>
    <s v="Decorations_Product"/>
    <s v="Decorations"/>
    <n v="4"/>
    <n v="15.672415060000001"/>
    <n v="62.689660250000003"/>
    <s v="Cash"/>
    <b v="1"/>
    <n v="0"/>
    <b v="0"/>
    <s v="Standard"/>
    <n v="3"/>
    <s v="Snowy"/>
    <s v="None"/>
    <n v="1"/>
    <b v="1"/>
  </r>
  <r>
    <n v="501"/>
    <s v="Clothing_Product"/>
    <s v="Clothing"/>
    <n v="3"/>
    <n v="13.332980510000001"/>
    <n v="39.998941539999997"/>
    <s v="Online Payment"/>
    <b v="0"/>
    <n v="0"/>
    <b v="0"/>
    <s v="Standard"/>
    <n v="5"/>
    <s v="Snowy"/>
    <s v="None"/>
    <n v="3"/>
    <b v="0"/>
  </r>
  <r>
    <n v="712"/>
    <s v="Clothing_Product"/>
    <s v="Clothing"/>
    <n v="1"/>
    <n v="60.226768399999997"/>
    <n v="60.226768399999997"/>
    <s v="Cash"/>
    <b v="0"/>
    <n v="0"/>
    <b v="1"/>
    <s v="Standard"/>
    <n v="5"/>
    <s v="Sunny"/>
    <s v="Christmas Market"/>
    <n v="1"/>
    <b v="1"/>
  </r>
  <r>
    <n v="993"/>
    <s v="Toys_Product"/>
    <s v="Toys"/>
    <n v="5"/>
    <n v="97.002325839999997"/>
    <n v="485.01162920000002"/>
    <s v="Debit Card"/>
    <b v="0"/>
    <n v="0"/>
    <b v="0"/>
    <s v="Overnight"/>
    <n v="1"/>
    <s v="Sunny"/>
    <s v="None"/>
    <n v="2"/>
    <b v="0"/>
  </r>
  <r>
    <n v="327"/>
    <s v="Toys_Product"/>
    <s v="Toys"/>
    <n v="2"/>
    <n v="77.455110739999995"/>
    <n v="154.91022150000001"/>
    <s v="Online Payment"/>
    <b v="0"/>
    <n v="15.491022149999999"/>
    <b v="0"/>
    <s v="Standard"/>
    <n v="3"/>
    <s v="Rainy"/>
    <s v="Black Friday"/>
    <n v="3"/>
    <b v="0"/>
  </r>
  <r>
    <n v="572"/>
    <s v="Decorations_Product"/>
    <s v="Decorations"/>
    <n v="2"/>
    <n v="98.539275250000003"/>
    <n v="197.07855050000001"/>
    <s v="Online Payment"/>
    <b v="1"/>
    <n v="0"/>
    <b v="1"/>
    <s v="From the store"/>
    <n v="0"/>
    <s v="Rainy"/>
    <s v="Christmas Market"/>
    <n v="3"/>
    <b v="1"/>
  </r>
  <r>
    <n v="251"/>
    <s v="Electronics_Product"/>
    <s v="Electronics"/>
    <n v="2"/>
    <n v="29.0269367"/>
    <n v="58.05387339"/>
    <s v="Cash"/>
    <b v="0"/>
    <n v="0"/>
    <b v="1"/>
    <s v="From the store"/>
    <n v="0"/>
    <s v="Snowy"/>
    <s v="Christmas Market"/>
    <n v="5"/>
    <b v="1"/>
  </r>
  <r>
    <n v="890"/>
    <s v="Food_Product"/>
    <s v="Food"/>
    <n v="5"/>
    <n v="47.750720190000003"/>
    <n v="238.75360090000001"/>
    <s v="Online Payment"/>
    <b v="1"/>
    <n v="0"/>
    <b v="0"/>
    <s v="From the store"/>
    <n v="0"/>
    <s v="Sunny"/>
    <s v="Christmas Market"/>
    <n v="1"/>
    <b v="0"/>
  </r>
  <r>
    <n v="62"/>
    <s v="Electronics_Product"/>
    <s v="Electronics"/>
    <n v="2"/>
    <n v="47.459627900000001"/>
    <n v="94.919255809999996"/>
    <s v="Credit Card"/>
    <b v="1"/>
    <n v="9.4919255810000003"/>
    <b v="0"/>
    <s v="Express"/>
    <n v="5"/>
    <s v="Snowy"/>
    <s v="Black Friday"/>
    <n v="3"/>
    <b v="1"/>
  </r>
  <r>
    <n v="190"/>
    <s v="Food_Product"/>
    <s v="Food"/>
    <n v="3"/>
    <n v="96.799754800000002"/>
    <n v="290.39926439999999"/>
    <s v="Debit Card"/>
    <b v="1"/>
    <n v="0"/>
    <b v="1"/>
    <s v="From the store"/>
    <n v="0"/>
    <s v="Rainy"/>
    <s v="Christmas Market"/>
    <n v="4"/>
    <b v="1"/>
  </r>
  <r>
    <n v="358"/>
    <s v="Electronics_Product"/>
    <s v="Electronics"/>
    <n v="2"/>
    <n v="95.048661600000003"/>
    <n v="190.09732320000001"/>
    <s v="Online Payment"/>
    <b v="1"/>
    <n v="19.009732320000001"/>
    <b v="0"/>
    <s v="From the store"/>
    <n v="0"/>
    <s v="Rainy"/>
    <s v="Black Friday"/>
    <n v="3"/>
    <b v="1"/>
  </r>
  <r>
    <n v="447"/>
    <s v="Toys_Product"/>
    <s v="Toys"/>
    <n v="3"/>
    <n v="85.784918709999999"/>
    <n v="257.35475609999997"/>
    <s v="Cash"/>
    <b v="1"/>
    <n v="25.735475610000002"/>
    <b v="1"/>
    <s v="From the store"/>
    <n v="0"/>
    <s v="Snowy"/>
    <s v="Black Friday"/>
    <n v="1"/>
    <b v="1"/>
  </r>
  <r>
    <n v="616"/>
    <s v="Electronics_Product"/>
    <s v="Electronics"/>
    <n v="3"/>
    <n v="40.032740369999999"/>
    <n v="120.0982211"/>
    <s v="Cash"/>
    <b v="0"/>
    <n v="12.00982211"/>
    <b v="1"/>
    <s v="From the store"/>
    <n v="0"/>
    <s v="Sunny"/>
    <s v="Black Friday"/>
    <n v="3"/>
    <b v="0"/>
  </r>
  <r>
    <n v="207"/>
    <s v="Clothing_Product"/>
    <s v="Clothing"/>
    <n v="2"/>
    <n v="45.162242650000003"/>
    <n v="90.324485300000006"/>
    <s v="Credit Card"/>
    <b v="1"/>
    <n v="9.0324485299999999"/>
    <b v="1"/>
    <s v="From the store"/>
    <n v="0"/>
    <s v="Sunny"/>
    <s v="Black Friday"/>
    <n v="5"/>
    <b v="1"/>
  </r>
  <r>
    <n v="37"/>
    <s v="Toys_Product"/>
    <s v="Toys"/>
    <n v="5"/>
    <n v="55.859972450000001"/>
    <n v="279.29986220000001"/>
    <s v="Credit Card"/>
    <b v="0"/>
    <n v="0"/>
    <b v="1"/>
    <s v="Standard"/>
    <n v="2"/>
    <s v="Rainy"/>
    <s v="None"/>
    <n v="2"/>
    <b v="1"/>
  </r>
  <r>
    <n v="707"/>
    <s v="Electronics_Product"/>
    <s v="Electronics"/>
    <n v="1"/>
    <n v="50.018204240000003"/>
    <n v="50.018204240000003"/>
    <s v="Debit Card"/>
    <b v="1"/>
    <n v="0"/>
    <b v="0"/>
    <s v="Overnight"/>
    <n v="4"/>
    <s v="Rainy"/>
    <s v="None"/>
    <n v="1"/>
    <b v="1"/>
  </r>
  <r>
    <n v="840"/>
    <s v="Electronics_Product"/>
    <s v="Electronics"/>
    <n v="1"/>
    <n v="72.797328109999995"/>
    <n v="72.797328109999995"/>
    <s v="Credit Card"/>
    <b v="1"/>
    <n v="0"/>
    <b v="0"/>
    <s v="Overnight"/>
    <n v="5"/>
    <s v="Rainy"/>
    <s v="None"/>
    <n v="5"/>
    <b v="0"/>
  </r>
  <r>
    <n v="764"/>
    <s v="Toys_Product"/>
    <s v="Toys"/>
    <n v="1"/>
    <n v="91.621099470000004"/>
    <n v="91.621099470000004"/>
    <s v="Debit Card"/>
    <b v="0"/>
    <n v="0"/>
    <b v="1"/>
    <s v="Overnight"/>
    <n v="4"/>
    <s v="Rainy"/>
    <s v="None"/>
    <n v="1"/>
    <b v="0"/>
  </r>
  <r>
    <n v="511"/>
    <s v="Clothing_Product"/>
    <s v="Clothing"/>
    <n v="2"/>
    <n v="30.026803279999999"/>
    <n v="60.053606559999999"/>
    <s v="Online Payment"/>
    <b v="0"/>
    <n v="6.0053606559999997"/>
    <b v="0"/>
    <s v="Overnight"/>
    <n v="4"/>
    <s v="Rainy"/>
    <s v="Black Friday"/>
    <n v="1"/>
    <b v="0"/>
  </r>
  <r>
    <n v="330"/>
    <s v="Food_Product"/>
    <s v="Food"/>
    <n v="1"/>
    <n v="92.77819934"/>
    <n v="92.77819934"/>
    <s v="Credit Card"/>
    <b v="1"/>
    <n v="0"/>
    <b v="1"/>
    <s v="From the store"/>
    <n v="0"/>
    <s v="Snowy"/>
    <s v="None"/>
    <n v="3"/>
    <b v="1"/>
  </r>
  <r>
    <n v="504"/>
    <s v="Electronics_Product"/>
    <s v="Electronics"/>
    <n v="3"/>
    <n v="83.346162460000002"/>
    <n v="250.03848740000001"/>
    <s v="Credit Card"/>
    <b v="1"/>
    <n v="25.003848739999999"/>
    <b v="0"/>
    <s v="Overnight"/>
    <n v="2"/>
    <s v="Rainy"/>
    <s v="Black Friday"/>
    <n v="1"/>
    <b v="0"/>
  </r>
  <r>
    <n v="251"/>
    <s v="Electronics_Product"/>
    <s v="Electronics"/>
    <n v="3"/>
    <n v="71.770159939999999"/>
    <n v="215.3104798"/>
    <s v="Online Payment"/>
    <b v="1"/>
    <n v="21.53104798"/>
    <b v="1"/>
    <s v="From the store"/>
    <n v="0"/>
    <s v="Rainy"/>
    <s v="Black Friday"/>
    <n v="3"/>
    <b v="0"/>
  </r>
  <r>
    <n v="193"/>
    <s v="Decorations_Product"/>
    <s v="Decorations"/>
    <n v="3"/>
    <n v="94.433893429999998"/>
    <n v="283.30168029999999"/>
    <s v="Credit Card"/>
    <b v="0"/>
    <n v="28.330168029999999"/>
    <b v="1"/>
    <s v="Standard"/>
    <n v="3"/>
    <s v="Snowy"/>
    <s v="Black Friday"/>
    <n v="4"/>
    <b v="0"/>
  </r>
  <r>
    <n v="348"/>
    <s v="Decorations_Product"/>
    <s v="Decorations"/>
    <n v="2"/>
    <n v="69.818272750000006"/>
    <n v="139.63654550000001"/>
    <s v="Online Payment"/>
    <b v="0"/>
    <n v="0"/>
    <b v="0"/>
    <s v="From the store"/>
    <n v="0"/>
    <s v="Sunny"/>
    <s v="Christmas Market"/>
    <n v="2"/>
    <b v="1"/>
  </r>
  <r>
    <n v="658"/>
    <s v="Electronics_Product"/>
    <s v="Electronics"/>
    <n v="1"/>
    <n v="34.265671949999998"/>
    <n v="34.265671949999998"/>
    <s v="Credit Card"/>
    <b v="1"/>
    <n v="3.4265671950000001"/>
    <b v="0"/>
    <s v="Express"/>
    <n v="4"/>
    <s v="Sunny"/>
    <s v="Black Friday"/>
    <n v="1"/>
    <b v="0"/>
  </r>
  <r>
    <n v="214"/>
    <s v="Decorations_Product"/>
    <s v="Decorations"/>
    <n v="3"/>
    <n v="83.283308349999999"/>
    <n v="249.84992500000001"/>
    <s v="Debit Card"/>
    <b v="1"/>
    <n v="24.984992500000001"/>
    <b v="1"/>
    <s v="From the store"/>
    <n v="0"/>
    <s v="Rainy"/>
    <s v="Black Friday"/>
    <n v="2"/>
    <b v="1"/>
  </r>
  <r>
    <n v="872"/>
    <s v="Decorations_Product"/>
    <s v="Decorations"/>
    <n v="3"/>
    <n v="77.944375559999997"/>
    <n v="233.83312670000001"/>
    <s v="Online Payment"/>
    <b v="1"/>
    <n v="23.383312669999999"/>
    <b v="0"/>
    <s v="From the store"/>
    <n v="0"/>
    <s v="Rainy"/>
    <s v="Black Friday"/>
    <n v="2"/>
    <b v="0"/>
  </r>
  <r>
    <n v="480"/>
    <s v="Food_Product"/>
    <s v="Food"/>
    <n v="2"/>
    <n v="98.143496420000005"/>
    <n v="196.28699280000001"/>
    <s v="Online Payment"/>
    <b v="1"/>
    <n v="0"/>
    <b v="1"/>
    <s v="Standard"/>
    <n v="3"/>
    <s v="Snowy"/>
    <s v="None"/>
    <n v="2"/>
    <b v="0"/>
  </r>
  <r>
    <n v="820"/>
    <s v="Food_Product"/>
    <s v="Food"/>
    <n v="3"/>
    <n v="27.525647719999998"/>
    <n v="82.576943170000007"/>
    <s v="Cash"/>
    <b v="0"/>
    <n v="0"/>
    <b v="0"/>
    <s v="Express"/>
    <n v="5"/>
    <s v="Snowy"/>
    <s v="None"/>
    <n v="5"/>
    <b v="0"/>
  </r>
  <r>
    <n v="709"/>
    <s v="Food_Product"/>
    <s v="Food"/>
    <n v="5"/>
    <n v="57.43414722"/>
    <n v="287.1707361"/>
    <s v="Cash"/>
    <b v="1"/>
    <n v="28.71707361"/>
    <b v="1"/>
    <s v="Standard"/>
    <n v="4"/>
    <s v="Rainy"/>
    <s v="Black Friday"/>
    <n v="3"/>
    <b v="1"/>
  </r>
  <r>
    <n v="376"/>
    <s v="Food_Product"/>
    <s v="Food"/>
    <n v="1"/>
    <n v="36.208569490000002"/>
    <n v="36.208569490000002"/>
    <s v="Cash"/>
    <b v="1"/>
    <n v="3.6208569490000002"/>
    <b v="0"/>
    <s v="From the store"/>
    <n v="0"/>
    <s v="Rainy"/>
    <s v="Black Friday"/>
    <n v="2"/>
    <b v="1"/>
  </r>
  <r>
    <n v="858"/>
    <s v="Clothing_Product"/>
    <s v="Clothing"/>
    <n v="4"/>
    <n v="91.843263530000002"/>
    <n v="367.37305409999999"/>
    <s v="Credit Card"/>
    <b v="0"/>
    <n v="36.737305409999998"/>
    <b v="1"/>
    <s v="From the store"/>
    <n v="0"/>
    <s v="Sunny"/>
    <s v="Black Friday"/>
    <n v="3"/>
    <b v="0"/>
  </r>
  <r>
    <n v="334"/>
    <s v="Food_Product"/>
    <s v="Food"/>
    <n v="3"/>
    <n v="78.274802510000001"/>
    <n v="234.82440750000001"/>
    <s v="Credit Card"/>
    <b v="0"/>
    <n v="0"/>
    <b v="0"/>
    <s v="Express"/>
    <n v="3"/>
    <s v="Snowy"/>
    <s v="None"/>
    <n v="2"/>
    <b v="0"/>
  </r>
  <r>
    <n v="499"/>
    <s v="Food_Product"/>
    <s v="Food"/>
    <n v="1"/>
    <n v="98.233246960000002"/>
    <n v="98.233246960000002"/>
    <s v="Debit Card"/>
    <b v="1"/>
    <n v="9.8233246960000002"/>
    <b v="1"/>
    <s v="From the store"/>
    <n v="0"/>
    <s v="Rainy"/>
    <s v="Black Friday"/>
    <n v="1"/>
    <b v="0"/>
  </r>
  <r>
    <n v="992"/>
    <s v="Clothing_Product"/>
    <s v="Clothing"/>
    <n v="1"/>
    <n v="25.803774900000001"/>
    <n v="25.803774900000001"/>
    <s v="Debit Card"/>
    <b v="1"/>
    <n v="2.5803774900000001"/>
    <b v="0"/>
    <s v="Express"/>
    <n v="2"/>
    <s v="Snowy"/>
    <s v="Black Friday"/>
    <n v="5"/>
    <b v="0"/>
  </r>
  <r>
    <n v="574"/>
    <s v="Electronics_Product"/>
    <s v="Electronics"/>
    <n v="1"/>
    <n v="60.563871939999999"/>
    <n v="60.563871939999999"/>
    <s v="Debit Card"/>
    <b v="1"/>
    <n v="0"/>
    <b v="1"/>
    <s v="From the store"/>
    <n v="0"/>
    <s v="Rainy"/>
    <s v="Christmas Market"/>
    <n v="3"/>
    <b v="0"/>
  </r>
  <r>
    <n v="249"/>
    <s v="Food_Product"/>
    <s v="Food"/>
    <n v="3"/>
    <n v="84.222721309999997"/>
    <n v="252.6681639"/>
    <s v="Credit Card"/>
    <b v="0"/>
    <n v="25.266816389999999"/>
    <b v="1"/>
    <s v="From the store"/>
    <n v="0"/>
    <s v="Rainy"/>
    <s v="Black Friday"/>
    <n v="3"/>
    <b v="1"/>
  </r>
  <r>
    <n v="714"/>
    <s v="Decorations_Product"/>
    <s v="Decorations"/>
    <n v="5"/>
    <n v="40.74519377"/>
    <n v="203.7259688"/>
    <s v="Credit Card"/>
    <b v="0"/>
    <n v="0"/>
    <b v="1"/>
    <s v="From the store"/>
    <n v="0"/>
    <s v="Sunny"/>
    <s v="None"/>
    <n v="1"/>
    <b v="1"/>
  </r>
  <r>
    <n v="613"/>
    <s v="Food_Product"/>
    <s v="Food"/>
    <n v="2"/>
    <n v="11.07709637"/>
    <n v="22.154192739999999"/>
    <s v="Credit Card"/>
    <b v="0"/>
    <n v="0"/>
    <b v="0"/>
    <s v="From the store"/>
    <n v="0"/>
    <s v="Snowy"/>
    <s v="None"/>
    <n v="4"/>
    <b v="0"/>
  </r>
  <r>
    <n v="242"/>
    <s v="Electronics_Product"/>
    <s v="Electronics"/>
    <n v="3"/>
    <n v="42.869543700000001"/>
    <n v="128.6086311"/>
    <s v="Cash"/>
    <b v="1"/>
    <n v="0"/>
    <b v="0"/>
    <s v="From the store"/>
    <n v="0"/>
    <s v="Sunny"/>
    <s v="None"/>
    <n v="3"/>
    <b v="0"/>
  </r>
  <r>
    <n v="994"/>
    <s v="Toys_Product"/>
    <s v="Toys"/>
    <n v="2"/>
    <n v="77.415433910000004"/>
    <n v="154.83086779999999"/>
    <s v="Debit Card"/>
    <b v="1"/>
    <n v="0"/>
    <b v="1"/>
    <s v="Overnight"/>
    <n v="5"/>
    <s v="Snowy"/>
    <s v="None"/>
    <n v="1"/>
    <b v="0"/>
  </r>
  <r>
    <n v="365"/>
    <s v="Food_Product"/>
    <s v="Food"/>
    <n v="5"/>
    <n v="62.620204710000003"/>
    <n v="313.1010235"/>
    <s v="Cash"/>
    <b v="0"/>
    <n v="0"/>
    <b v="1"/>
    <s v="From the store"/>
    <n v="0"/>
    <s v="Sunny"/>
    <s v="Christmas Market"/>
    <n v="3"/>
    <b v="1"/>
  </r>
  <r>
    <n v="854"/>
    <s v="Toys_Product"/>
    <s v="Toys"/>
    <n v="4"/>
    <n v="93.068438740000005"/>
    <n v="372.27375499999999"/>
    <s v="Debit Card"/>
    <b v="1"/>
    <n v="0"/>
    <b v="0"/>
    <s v="From the store"/>
    <n v="0"/>
    <s v="Rainy"/>
    <s v="None"/>
    <n v="1"/>
    <b v="0"/>
  </r>
  <r>
    <n v="797"/>
    <s v="Decorations_Product"/>
    <s v="Decorations"/>
    <n v="4"/>
    <n v="91.031992200000005"/>
    <n v="364.12796880000002"/>
    <s v="Debit Card"/>
    <b v="1"/>
    <n v="36.412796880000002"/>
    <b v="1"/>
    <s v="Overnight"/>
    <n v="4"/>
    <s v="Rainy"/>
    <s v="Black Friday"/>
    <n v="1"/>
    <b v="1"/>
  </r>
  <r>
    <n v="271"/>
    <s v="Electronics_Product"/>
    <s v="Electronics"/>
    <n v="1"/>
    <n v="56.119321769999999"/>
    <n v="56.119321769999999"/>
    <s v="Online Payment"/>
    <b v="1"/>
    <n v="5.6119321769999999"/>
    <b v="0"/>
    <s v="From the store"/>
    <n v="0"/>
    <s v="Sunny"/>
    <s v="Black Friday"/>
    <n v="2"/>
    <b v="0"/>
  </r>
  <r>
    <n v="59"/>
    <s v="Food_Product"/>
    <s v="Food"/>
    <n v="4"/>
    <n v="11.77869228"/>
    <n v="47.114769099999997"/>
    <s v="Online Payment"/>
    <b v="0"/>
    <n v="4.71147691"/>
    <b v="0"/>
    <s v="From the store"/>
    <n v="0"/>
    <s v="Sunny"/>
    <s v="Black Friday"/>
    <n v="4"/>
    <b v="0"/>
  </r>
  <r>
    <n v="447"/>
    <s v="Decorations_Product"/>
    <s v="Decorations"/>
    <n v="4"/>
    <n v="90.849169430000003"/>
    <n v="363.3966777"/>
    <s v="Cash"/>
    <b v="1"/>
    <n v="36.339667769999998"/>
    <b v="0"/>
    <s v="Overnight"/>
    <n v="5"/>
    <s v="Rainy"/>
    <s v="Black Friday"/>
    <n v="1"/>
    <b v="0"/>
  </r>
  <r>
    <n v="983"/>
    <s v="Food_Product"/>
    <s v="Food"/>
    <n v="3"/>
    <n v="92.454526090000002"/>
    <n v="277.36357829999997"/>
    <s v="Cash"/>
    <b v="1"/>
    <n v="0"/>
    <b v="1"/>
    <s v="Express"/>
    <n v="3"/>
    <s v="Sunny"/>
    <s v="None"/>
    <n v="3"/>
    <b v="1"/>
  </r>
  <r>
    <n v="810"/>
    <s v="Toys_Product"/>
    <s v="Toys"/>
    <n v="4"/>
    <n v="12.073507879999999"/>
    <n v="48.294031519999997"/>
    <s v="Debit Card"/>
    <b v="0"/>
    <n v="0"/>
    <b v="1"/>
    <s v="Express"/>
    <n v="1"/>
    <s v="Sunny"/>
    <s v="Christmas Market"/>
    <n v="5"/>
    <b v="1"/>
  </r>
  <r>
    <n v="858"/>
    <s v="Clothing_Product"/>
    <s v="Clothing"/>
    <n v="2"/>
    <n v="56.201741890000001"/>
    <n v="112.4034838"/>
    <s v="Debit Card"/>
    <b v="1"/>
    <n v="0"/>
    <b v="1"/>
    <s v="From the store"/>
    <n v="0"/>
    <s v="Sunny"/>
    <s v="Christmas Market"/>
    <n v="2"/>
    <b v="0"/>
  </r>
  <r>
    <n v="12"/>
    <s v="Electronics_Product"/>
    <s v="Electronics"/>
    <n v="4"/>
    <n v="45.508107029999998"/>
    <n v="182.0324281"/>
    <s v="Debit Card"/>
    <b v="1"/>
    <n v="18.203242809999999"/>
    <b v="0"/>
    <s v="From the store"/>
    <n v="0"/>
    <s v="Rainy"/>
    <s v="Black Friday"/>
    <n v="4"/>
    <b v="0"/>
  </r>
  <r>
    <n v="19"/>
    <s v="Toys_Product"/>
    <s v="Toys"/>
    <n v="3"/>
    <n v="66.81526221"/>
    <n v="200.44578659999999"/>
    <s v="Online Payment"/>
    <b v="1"/>
    <n v="20.044578659999999"/>
    <b v="1"/>
    <s v="Standard"/>
    <n v="5"/>
    <s v="Snowy"/>
    <s v="Black Friday"/>
    <n v="2"/>
    <b v="1"/>
  </r>
  <r>
    <n v="529"/>
    <s v="Clothing_Product"/>
    <s v="Clothing"/>
    <n v="4"/>
    <n v="58.099481320000002"/>
    <n v="232.3979253"/>
    <s v="Cash"/>
    <b v="0"/>
    <n v="0"/>
    <b v="1"/>
    <s v="Overnight"/>
    <n v="4"/>
    <s v="Rainy"/>
    <s v="None"/>
    <n v="3"/>
    <b v="0"/>
  </r>
  <r>
    <n v="141"/>
    <s v="Food_Product"/>
    <s v="Food"/>
    <n v="1"/>
    <n v="21.510333360000001"/>
    <n v="21.510333360000001"/>
    <s v="Online Payment"/>
    <b v="1"/>
    <n v="0"/>
    <b v="0"/>
    <s v="Overnight"/>
    <n v="3"/>
    <s v="Sunny"/>
    <s v="None"/>
    <n v="3"/>
    <b v="0"/>
  </r>
  <r>
    <n v="954"/>
    <s v="Food_Product"/>
    <s v="Food"/>
    <n v="4"/>
    <n v="51.082929350000001"/>
    <n v="204.3317174"/>
    <s v="Credit Card"/>
    <b v="0"/>
    <n v="20.433171739999999"/>
    <b v="1"/>
    <s v="From the store"/>
    <n v="0"/>
    <s v="Snowy"/>
    <s v="Black Friday"/>
    <n v="1"/>
    <b v="1"/>
  </r>
  <r>
    <n v="209"/>
    <s v="Decorations_Product"/>
    <s v="Decorations"/>
    <n v="2"/>
    <n v="93.535552109999998"/>
    <n v="187.07110420000001"/>
    <s v="Debit Card"/>
    <b v="1"/>
    <n v="18.707110419999999"/>
    <b v="0"/>
    <s v="Standard"/>
    <n v="3"/>
    <s v="Sunny"/>
    <s v="Black Friday"/>
    <n v="4"/>
    <b v="0"/>
  </r>
  <r>
    <n v="746"/>
    <s v="Toys_Product"/>
    <s v="Toys"/>
    <n v="5"/>
    <n v="74.209435130000003"/>
    <n v="371.0471756"/>
    <s v="Credit Card"/>
    <b v="0"/>
    <n v="0"/>
    <b v="1"/>
    <s v="From the store"/>
    <n v="0"/>
    <s v="Rainy"/>
    <s v="Christmas Market"/>
    <n v="4"/>
    <b v="1"/>
  </r>
  <r>
    <n v="25"/>
    <s v="Clothing_Product"/>
    <s v="Clothing"/>
    <n v="5"/>
    <n v="36.28868713"/>
    <n v="181.44343570000001"/>
    <s v="Debit Card"/>
    <b v="1"/>
    <n v="18.14434357"/>
    <b v="0"/>
    <s v="Overnight"/>
    <n v="5"/>
    <s v="Rainy"/>
    <s v="Black Friday"/>
    <n v="1"/>
    <b v="1"/>
  </r>
  <r>
    <n v="391"/>
    <s v="Toys_Product"/>
    <s v="Toys"/>
    <n v="2"/>
    <n v="19.423206400000002"/>
    <n v="38.846412800000003"/>
    <s v="Online Payment"/>
    <b v="0"/>
    <n v="0"/>
    <b v="0"/>
    <s v="From the store"/>
    <n v="0"/>
    <s v="Snowy"/>
    <s v="None"/>
    <n v="1"/>
    <b v="1"/>
  </r>
  <r>
    <n v="151"/>
    <s v="Food_Product"/>
    <s v="Food"/>
    <n v="3"/>
    <n v="83.024769449999994"/>
    <n v="249.07430840000001"/>
    <s v="Credit Card"/>
    <b v="0"/>
    <n v="0"/>
    <b v="0"/>
    <s v="Overnight"/>
    <n v="3"/>
    <s v="Snowy"/>
    <s v="Christmas Market"/>
    <n v="5"/>
    <b v="1"/>
  </r>
  <r>
    <n v="729"/>
    <s v="Decorations_Product"/>
    <s v="Decorations"/>
    <n v="2"/>
    <n v="49.465867109999998"/>
    <n v="98.931734219999996"/>
    <s v="Credit Card"/>
    <b v="1"/>
    <n v="0"/>
    <b v="1"/>
    <s v="From the store"/>
    <n v="0"/>
    <s v="Rainy"/>
    <s v="None"/>
    <n v="4"/>
    <b v="1"/>
  </r>
  <r>
    <n v="268"/>
    <s v="Decorations_Product"/>
    <s v="Decorations"/>
    <n v="5"/>
    <n v="61.592184920000001"/>
    <n v="307.9609246"/>
    <s v="Credit Card"/>
    <b v="0"/>
    <n v="30.796092460000001"/>
    <b v="0"/>
    <s v="From the store"/>
    <n v="0"/>
    <s v="Sunny"/>
    <s v="Black Friday"/>
    <n v="5"/>
    <b v="1"/>
  </r>
  <r>
    <n v="294"/>
    <s v="Decorations_Product"/>
    <s v="Decorations"/>
    <n v="5"/>
    <n v="70.451217150000005"/>
    <n v="352.25608579999999"/>
    <s v="Cash"/>
    <b v="0"/>
    <n v="0"/>
    <b v="1"/>
    <s v="Overnight"/>
    <n v="3"/>
    <s v="Snowy"/>
    <s v="Christmas Market"/>
    <n v="4"/>
    <b v="0"/>
  </r>
  <r>
    <n v="822"/>
    <s v="Decorations_Product"/>
    <s v="Decorations"/>
    <n v="3"/>
    <n v="63.676312000000003"/>
    <n v="191.02893599999999"/>
    <s v="Credit Card"/>
    <b v="0"/>
    <n v="0"/>
    <b v="0"/>
    <s v="Overnight"/>
    <n v="5"/>
    <s v="Sunny"/>
    <s v="Christmas Market"/>
    <n v="5"/>
    <b v="0"/>
  </r>
  <r>
    <n v="257"/>
    <s v="Decorations_Product"/>
    <s v="Decorations"/>
    <n v="2"/>
    <n v="66.470202999999998"/>
    <n v="132.940406"/>
    <s v="Credit Card"/>
    <b v="0"/>
    <n v="0"/>
    <b v="0"/>
    <s v="From the store"/>
    <n v="0"/>
    <s v="Snowy"/>
    <s v="None"/>
    <n v="5"/>
    <b v="0"/>
  </r>
  <r>
    <n v="153"/>
    <s v="Food_Product"/>
    <s v="Food"/>
    <n v="2"/>
    <n v="85.924513009999998"/>
    <n v="171.84902600000001"/>
    <s v="Debit Card"/>
    <b v="0"/>
    <n v="17.184902600000001"/>
    <b v="1"/>
    <s v="From the store"/>
    <n v="0"/>
    <s v="Sunny"/>
    <s v="Black Friday"/>
    <n v="2"/>
    <b v="0"/>
  </r>
  <r>
    <n v="820"/>
    <s v="Clothing_Product"/>
    <s v="Clothing"/>
    <n v="4"/>
    <n v="91.110744420000003"/>
    <n v="364.44297769999997"/>
    <s v="Credit Card"/>
    <b v="1"/>
    <n v="0"/>
    <b v="1"/>
    <s v="Overnight"/>
    <n v="1"/>
    <s v="Snowy"/>
    <s v="None"/>
    <n v="5"/>
    <b v="0"/>
  </r>
  <r>
    <n v="736"/>
    <s v="Electronics_Product"/>
    <s v="Electronics"/>
    <n v="4"/>
    <n v="96.979608110000001"/>
    <n v="387.91843249999999"/>
    <s v="Cash"/>
    <b v="0"/>
    <n v="0"/>
    <b v="1"/>
    <s v="Express"/>
    <n v="3"/>
    <s v="Sunny"/>
    <s v="Christmas Market"/>
    <n v="2"/>
    <b v="1"/>
  </r>
  <r>
    <n v="445"/>
    <s v="Toys_Product"/>
    <s v="Toys"/>
    <n v="4"/>
    <n v="78.40972189"/>
    <n v="313.63888750000001"/>
    <s v="Debit Card"/>
    <b v="0"/>
    <n v="0"/>
    <b v="1"/>
    <s v="Express"/>
    <n v="2"/>
    <s v="Sunny"/>
    <s v="Christmas Market"/>
    <n v="2"/>
    <b v="1"/>
  </r>
  <r>
    <n v="235"/>
    <s v="Electronics_Product"/>
    <s v="Electronics"/>
    <n v="2"/>
    <n v="80.721249610000001"/>
    <n v="161.44249919999999"/>
    <s v="Online Payment"/>
    <b v="1"/>
    <n v="16.14424992"/>
    <b v="1"/>
    <s v="From the store"/>
    <n v="0"/>
    <s v="Snowy"/>
    <s v="Black Friday"/>
    <n v="2"/>
    <b v="1"/>
  </r>
  <r>
    <n v="590"/>
    <s v="Electronics_Product"/>
    <s v="Electronics"/>
    <n v="3"/>
    <n v="35.44337814"/>
    <n v="106.33013440000001"/>
    <s v="Credit Card"/>
    <b v="0"/>
    <n v="0"/>
    <b v="1"/>
    <s v="From the store"/>
    <n v="0"/>
    <s v="Rainy"/>
    <s v="Christmas Market"/>
    <n v="5"/>
    <b v="1"/>
  </r>
  <r>
    <n v="805"/>
    <s v="Toys_Product"/>
    <s v="Toys"/>
    <n v="4"/>
    <n v="32.315542100000002"/>
    <n v="129.26216840000001"/>
    <s v="Debit Card"/>
    <b v="0"/>
    <n v="0"/>
    <b v="1"/>
    <s v="From the store"/>
    <n v="0"/>
    <s v="Snowy"/>
    <s v="None"/>
    <n v="4"/>
    <b v="1"/>
  </r>
  <r>
    <n v="683"/>
    <s v="Food_Product"/>
    <s v="Food"/>
    <n v="5"/>
    <n v="27.711391549999998"/>
    <n v="138.5569577"/>
    <s v="Cash"/>
    <b v="1"/>
    <n v="13.855695770000001"/>
    <b v="0"/>
    <s v="Overnight"/>
    <n v="1"/>
    <s v="Rainy"/>
    <s v="Black Friday"/>
    <n v="5"/>
    <b v="0"/>
  </r>
  <r>
    <n v="318"/>
    <s v="Toys_Product"/>
    <s v="Toys"/>
    <n v="2"/>
    <n v="59.001827990000002"/>
    <n v="118.00365600000001"/>
    <s v="Credit Card"/>
    <b v="1"/>
    <n v="0"/>
    <b v="1"/>
    <s v="From the store"/>
    <n v="0"/>
    <s v="Snowy"/>
    <s v="Christmas Market"/>
    <n v="1"/>
    <b v="1"/>
  </r>
  <r>
    <n v="589"/>
    <s v="Food_Product"/>
    <s v="Food"/>
    <n v="1"/>
    <n v="36.985621799999997"/>
    <n v="36.985621799999997"/>
    <s v="Cash"/>
    <b v="0"/>
    <n v="3.6985621800000001"/>
    <b v="1"/>
    <s v="From the store"/>
    <n v="0"/>
    <s v="Sunny"/>
    <s v="Black Friday"/>
    <n v="3"/>
    <b v="1"/>
  </r>
  <r>
    <n v="87"/>
    <s v="Toys_Product"/>
    <s v="Toys"/>
    <n v="3"/>
    <n v="90.473406260000004"/>
    <n v="271.42021879999999"/>
    <s v="Credit Card"/>
    <b v="1"/>
    <n v="0"/>
    <b v="1"/>
    <s v="From the store"/>
    <n v="0"/>
    <s v="Snowy"/>
    <s v="None"/>
    <n v="3"/>
    <b v="1"/>
  </r>
  <r>
    <n v="157"/>
    <s v="Food_Product"/>
    <s v="Food"/>
    <n v="4"/>
    <n v="48.519231820000002"/>
    <n v="194.07692729999999"/>
    <s v="Debit Card"/>
    <b v="0"/>
    <n v="19.407692730000001"/>
    <b v="0"/>
    <s v="Express"/>
    <n v="4"/>
    <s v="Rainy"/>
    <s v="Black Friday"/>
    <n v="3"/>
    <b v="1"/>
  </r>
  <r>
    <n v="531"/>
    <s v="Toys_Product"/>
    <s v="Toys"/>
    <n v="3"/>
    <n v="45.203721270000003"/>
    <n v="135.61116380000001"/>
    <s v="Cash"/>
    <b v="0"/>
    <n v="0"/>
    <b v="1"/>
    <s v="Express"/>
    <n v="3"/>
    <s v="Sunny"/>
    <s v="None"/>
    <n v="3"/>
    <b v="0"/>
  </r>
  <r>
    <n v="558"/>
    <s v="Toys_Product"/>
    <s v="Toys"/>
    <n v="1"/>
    <n v="25.186417729999999"/>
    <n v="25.186417729999999"/>
    <s v="Cash"/>
    <b v="1"/>
    <n v="2.5186417730000001"/>
    <b v="0"/>
    <s v="Standard"/>
    <n v="4"/>
    <s v="Rainy"/>
    <s v="Black Friday"/>
    <n v="4"/>
    <b v="0"/>
  </r>
  <r>
    <n v="176"/>
    <s v="Decorations_Product"/>
    <s v="Decorations"/>
    <n v="4"/>
    <n v="78.112459290000004"/>
    <n v="312.44983710000002"/>
    <s v="Cash"/>
    <b v="1"/>
    <n v="31.24498371"/>
    <b v="1"/>
    <s v="Standard"/>
    <n v="2"/>
    <s v="Sunny"/>
    <s v="Black Friday"/>
    <n v="5"/>
    <b v="0"/>
  </r>
  <r>
    <n v="546"/>
    <s v="Decorations_Product"/>
    <s v="Decorations"/>
    <n v="4"/>
    <n v="32.532466909999997"/>
    <n v="130.12986770000001"/>
    <s v="Debit Card"/>
    <b v="1"/>
    <n v="13.012986769999999"/>
    <b v="0"/>
    <s v="Standard"/>
    <n v="4"/>
    <s v="Rainy"/>
    <s v="Black Friday"/>
    <n v="5"/>
    <b v="0"/>
  </r>
  <r>
    <n v="434"/>
    <s v="Decorations_Product"/>
    <s v="Decorations"/>
    <n v="3"/>
    <n v="38.049545389999999"/>
    <n v="114.1486362"/>
    <s v="Debit Card"/>
    <b v="1"/>
    <n v="0"/>
    <b v="1"/>
    <s v="Express"/>
    <n v="1"/>
    <s v="Sunny"/>
    <s v="None"/>
    <n v="2"/>
    <b v="0"/>
  </r>
  <r>
    <n v="762"/>
    <s v="Toys_Product"/>
    <s v="Toys"/>
    <n v="3"/>
    <n v="44.940038700000002"/>
    <n v="134.82011610000001"/>
    <s v="Online Payment"/>
    <b v="0"/>
    <n v="0"/>
    <b v="1"/>
    <s v="From the store"/>
    <n v="0"/>
    <s v="Rainy"/>
    <s v="Christmas Market"/>
    <n v="4"/>
    <b v="1"/>
  </r>
  <r>
    <n v="971"/>
    <s v="Electronics_Product"/>
    <s v="Electronics"/>
    <n v="4"/>
    <n v="58.383848950000001"/>
    <n v="233.5353958"/>
    <s v="Cash"/>
    <b v="1"/>
    <n v="0"/>
    <b v="0"/>
    <s v="From the store"/>
    <n v="0"/>
    <s v="Rainy"/>
    <s v="None"/>
    <n v="5"/>
    <b v="0"/>
  </r>
  <r>
    <n v="439"/>
    <s v="Clothing_Product"/>
    <s v="Clothing"/>
    <n v="3"/>
    <n v="61.000424639999999"/>
    <n v="183.0012739"/>
    <s v="Cash"/>
    <b v="1"/>
    <n v="0"/>
    <b v="1"/>
    <s v="Standard"/>
    <n v="2"/>
    <s v="Sunny"/>
    <s v="None"/>
    <n v="2"/>
    <b v="1"/>
  </r>
  <r>
    <n v="434"/>
    <s v="Toys_Product"/>
    <s v="Toys"/>
    <n v="1"/>
    <n v="14.60358647"/>
    <n v="14.60358647"/>
    <s v="Credit Card"/>
    <b v="0"/>
    <n v="1.4603586470000001"/>
    <b v="1"/>
    <s v="From the store"/>
    <n v="0"/>
    <s v="Sunny"/>
    <s v="Black Friday"/>
    <n v="4"/>
    <b v="0"/>
  </r>
  <r>
    <n v="881"/>
    <s v="Food_Product"/>
    <s v="Food"/>
    <n v="3"/>
    <n v="13.164442429999999"/>
    <n v="39.493327299999997"/>
    <s v="Online Payment"/>
    <b v="0"/>
    <n v="3.9493327300000001"/>
    <b v="0"/>
    <s v="Standard"/>
    <n v="5"/>
    <s v="Sunny"/>
    <s v="Black Friday"/>
    <n v="4"/>
    <b v="0"/>
  </r>
  <r>
    <n v="291"/>
    <s v="Toys_Product"/>
    <s v="Toys"/>
    <n v="4"/>
    <n v="91.488149870000001"/>
    <n v="365.95259950000002"/>
    <s v="Debit Card"/>
    <b v="0"/>
    <n v="0"/>
    <b v="0"/>
    <s v="Express"/>
    <n v="4"/>
    <s v="Snowy"/>
    <s v="Christmas Market"/>
    <n v="4"/>
    <b v="1"/>
  </r>
  <r>
    <n v="36"/>
    <s v="Electronics_Product"/>
    <s v="Electronics"/>
    <n v="2"/>
    <n v="36.835314840000002"/>
    <n v="73.670629689999998"/>
    <s v="Online Payment"/>
    <b v="1"/>
    <n v="7.367062969"/>
    <b v="1"/>
    <s v="Express"/>
    <n v="1"/>
    <s v="Sunny"/>
    <s v="Black Friday"/>
    <n v="1"/>
    <b v="1"/>
  </r>
  <r>
    <n v="728"/>
    <s v="Toys_Product"/>
    <s v="Toys"/>
    <n v="1"/>
    <n v="82.395836419999995"/>
    <n v="82.395836419999995"/>
    <s v="Credit Card"/>
    <b v="1"/>
    <n v="8.2395836419999995"/>
    <b v="1"/>
    <s v="Express"/>
    <n v="1"/>
    <s v="Snowy"/>
    <s v="Black Friday"/>
    <n v="3"/>
    <b v="0"/>
  </r>
  <r>
    <n v="751"/>
    <s v="Toys_Product"/>
    <s v="Toys"/>
    <n v="2"/>
    <n v="13.38890844"/>
    <n v="26.777816869999999"/>
    <s v="Credit Card"/>
    <b v="1"/>
    <n v="0"/>
    <b v="0"/>
    <s v="Overnight"/>
    <n v="5"/>
    <s v="Sunny"/>
    <s v="Christmas Market"/>
    <n v="1"/>
    <b v="0"/>
  </r>
  <r>
    <n v="504"/>
    <s v="Clothing_Product"/>
    <s v="Clothing"/>
    <n v="3"/>
    <n v="89.896409169999998"/>
    <n v="269.68922750000002"/>
    <s v="Cash"/>
    <b v="0"/>
    <n v="0"/>
    <b v="0"/>
    <s v="Overnight"/>
    <n v="3"/>
    <s v="Rainy"/>
    <s v="None"/>
    <n v="1"/>
    <b v="1"/>
  </r>
  <r>
    <n v="257"/>
    <s v="Decorations_Product"/>
    <s v="Decorations"/>
    <n v="4"/>
    <n v="97.245241840000006"/>
    <n v="388.9809674"/>
    <s v="Debit Card"/>
    <b v="0"/>
    <n v="38.89809674"/>
    <b v="0"/>
    <s v="From the store"/>
    <n v="0"/>
    <s v="Rainy"/>
    <s v="Black Friday"/>
    <n v="1"/>
    <b v="0"/>
  </r>
  <r>
    <n v="74"/>
    <s v="Food_Product"/>
    <s v="Food"/>
    <n v="2"/>
    <n v="67.367917520000006"/>
    <n v="134.73583500000001"/>
    <s v="Credit Card"/>
    <b v="0"/>
    <n v="0"/>
    <b v="0"/>
    <s v="Overnight"/>
    <n v="1"/>
    <s v="Sunny"/>
    <s v="Christmas Market"/>
    <n v="4"/>
    <b v="1"/>
  </r>
  <r>
    <n v="828"/>
    <s v="Food_Product"/>
    <s v="Food"/>
    <n v="4"/>
    <n v="20.442347479999999"/>
    <n v="81.769389919999995"/>
    <s v="Cash"/>
    <b v="0"/>
    <n v="8.1769389920000002"/>
    <b v="1"/>
    <s v="Express"/>
    <n v="3"/>
    <s v="Rainy"/>
    <s v="Black Friday"/>
    <n v="2"/>
    <b v="1"/>
  </r>
  <r>
    <n v="721"/>
    <s v="Electronics_Product"/>
    <s v="Electronics"/>
    <n v="1"/>
    <n v="90.907682050000005"/>
    <n v="90.907682050000005"/>
    <s v="Credit Card"/>
    <b v="1"/>
    <n v="9.0907682049999998"/>
    <b v="0"/>
    <s v="Express"/>
    <n v="4"/>
    <s v="Sunny"/>
    <s v="Black Friday"/>
    <n v="2"/>
    <b v="1"/>
  </r>
  <r>
    <n v="480"/>
    <s v="Food_Product"/>
    <s v="Food"/>
    <n v="1"/>
    <n v="22.491252079999999"/>
    <n v="22.491252079999999"/>
    <s v="Debit Card"/>
    <b v="1"/>
    <n v="2.2491252080000002"/>
    <b v="0"/>
    <s v="From the store"/>
    <n v="0"/>
    <s v="Snowy"/>
    <s v="Black Friday"/>
    <n v="2"/>
    <b v="0"/>
  </r>
  <r>
    <n v="329"/>
    <s v="Toys_Product"/>
    <s v="Toys"/>
    <n v="3"/>
    <n v="70.214161020000006"/>
    <n v="210.64248309999999"/>
    <s v="Debit Card"/>
    <b v="0"/>
    <n v="21.06424831"/>
    <b v="0"/>
    <s v="From the store"/>
    <n v="0"/>
    <s v="Sunny"/>
    <s v="Black Friday"/>
    <n v="5"/>
    <b v="0"/>
  </r>
  <r>
    <n v="470"/>
    <s v="Clothing_Product"/>
    <s v="Clothing"/>
    <n v="1"/>
    <n v="71.236911259999999"/>
    <n v="71.236911259999999"/>
    <s v="Debit Card"/>
    <b v="0"/>
    <n v="0"/>
    <b v="0"/>
    <s v="Express"/>
    <n v="4"/>
    <s v="Rainy"/>
    <s v="Christmas Market"/>
    <n v="5"/>
    <b v="0"/>
  </r>
  <r>
    <n v="177"/>
    <s v="Food_Product"/>
    <s v="Food"/>
    <n v="5"/>
    <n v="68.593635829999997"/>
    <n v="342.96817909999999"/>
    <s v="Online Payment"/>
    <b v="1"/>
    <n v="34.296817910000001"/>
    <b v="1"/>
    <s v="From the store"/>
    <n v="0"/>
    <s v="Sunny"/>
    <s v="Black Friday"/>
    <n v="3"/>
    <b v="1"/>
  </r>
  <r>
    <n v="118"/>
    <s v="Food_Product"/>
    <s v="Food"/>
    <n v="3"/>
    <n v="32.54242206"/>
    <n v="97.627266169999999"/>
    <s v="Debit Card"/>
    <b v="0"/>
    <n v="9.7627266170000002"/>
    <b v="0"/>
    <s v="Overnight"/>
    <n v="4"/>
    <s v="Snowy"/>
    <s v="Black Friday"/>
    <n v="2"/>
    <b v="0"/>
  </r>
  <r>
    <n v="529"/>
    <s v="Decorations_Product"/>
    <s v="Decorations"/>
    <n v="1"/>
    <n v="90.411344260000007"/>
    <n v="90.411344260000007"/>
    <s v="Credit Card"/>
    <b v="1"/>
    <n v="9.0411344259999993"/>
    <b v="1"/>
    <s v="Express"/>
    <n v="3"/>
    <s v="Sunny"/>
    <s v="Black Friday"/>
    <n v="2"/>
    <b v="0"/>
  </r>
  <r>
    <n v="399"/>
    <s v="Clothing_Product"/>
    <s v="Clothing"/>
    <n v="1"/>
    <n v="86.069619220000007"/>
    <n v="86.069619220000007"/>
    <s v="Debit Card"/>
    <b v="1"/>
    <n v="0"/>
    <b v="0"/>
    <s v="Overnight"/>
    <n v="4"/>
    <s v="Snowy"/>
    <s v="None"/>
    <n v="5"/>
    <b v="0"/>
  </r>
  <r>
    <n v="593"/>
    <s v="Decorations_Product"/>
    <s v="Decorations"/>
    <n v="2"/>
    <n v="30.506778780000001"/>
    <n v="61.013557570000003"/>
    <s v="Cash"/>
    <b v="1"/>
    <n v="0"/>
    <b v="1"/>
    <s v="Express"/>
    <n v="1"/>
    <s v="Sunny"/>
    <s v="Christmas Market"/>
    <n v="1"/>
    <b v="1"/>
  </r>
  <r>
    <n v="962"/>
    <s v="Electronics_Product"/>
    <s v="Electronics"/>
    <n v="5"/>
    <n v="97.008576649999995"/>
    <n v="485.04288320000001"/>
    <s v="Credit Card"/>
    <b v="1"/>
    <n v="0"/>
    <b v="0"/>
    <s v="From the store"/>
    <n v="0"/>
    <s v="Sunny"/>
    <s v="None"/>
    <n v="5"/>
    <b v="0"/>
  </r>
  <r>
    <n v="278"/>
    <s v="Food_Product"/>
    <s v="Food"/>
    <n v="3"/>
    <n v="99.763822320000003"/>
    <n v="299.29146700000001"/>
    <s v="Credit Card"/>
    <b v="1"/>
    <n v="0"/>
    <b v="1"/>
    <s v="From the store"/>
    <n v="0"/>
    <s v="Snowy"/>
    <s v="None"/>
    <n v="3"/>
    <b v="1"/>
  </r>
  <r>
    <n v="84"/>
    <s v="Clothing_Product"/>
    <s v="Clothing"/>
    <n v="3"/>
    <n v="66.028502970000005"/>
    <n v="198.08550890000001"/>
    <s v="Debit Card"/>
    <b v="0"/>
    <n v="0"/>
    <b v="1"/>
    <s v="Express"/>
    <n v="2"/>
    <s v="Sunny"/>
    <s v="None"/>
    <n v="1"/>
    <b v="0"/>
  </r>
  <r>
    <n v="547"/>
    <s v="Electronics_Product"/>
    <s v="Electronics"/>
    <n v="5"/>
    <n v="71.796071299999994"/>
    <n v="358.98035650000003"/>
    <s v="Cash"/>
    <b v="0"/>
    <n v="35.898035649999997"/>
    <b v="1"/>
    <s v="From the store"/>
    <n v="0"/>
    <s v="Rainy"/>
    <s v="Black Friday"/>
    <n v="3"/>
    <b v="1"/>
  </r>
  <r>
    <n v="385"/>
    <s v="Food_Product"/>
    <s v="Food"/>
    <n v="5"/>
    <n v="36.514971709999998"/>
    <n v="182.5748585"/>
    <s v="Debit Card"/>
    <b v="1"/>
    <n v="18.257485849999998"/>
    <b v="0"/>
    <s v="Overnight"/>
    <n v="1"/>
    <s v="Snowy"/>
    <s v="Black Friday"/>
    <n v="5"/>
    <b v="1"/>
  </r>
  <r>
    <n v="870"/>
    <s v="Toys_Product"/>
    <s v="Toys"/>
    <n v="5"/>
    <n v="61.234697859999997"/>
    <n v="306.17348930000003"/>
    <s v="Cash"/>
    <b v="1"/>
    <n v="30.617348929999999"/>
    <b v="0"/>
    <s v="Overnight"/>
    <n v="2"/>
    <s v="Sunny"/>
    <s v="Black Friday"/>
    <n v="5"/>
    <b v="1"/>
  </r>
  <r>
    <n v="973"/>
    <s v="Food_Product"/>
    <s v="Food"/>
    <n v="4"/>
    <n v="17.419045069999999"/>
    <n v="69.676180290000005"/>
    <s v="Debit Card"/>
    <b v="0"/>
    <n v="0"/>
    <b v="1"/>
    <s v="Overnight"/>
    <n v="5"/>
    <s v="Sunny"/>
    <s v="Christmas Market"/>
    <n v="2"/>
    <b v="1"/>
  </r>
  <r>
    <n v="321"/>
    <s v="Electronics_Product"/>
    <s v="Electronics"/>
    <n v="5"/>
    <n v="60.242654129999998"/>
    <n v="301.21327070000001"/>
    <s v="Cash"/>
    <b v="0"/>
    <n v="0"/>
    <b v="0"/>
    <s v="Standard"/>
    <n v="4"/>
    <s v="Rainy"/>
    <s v="Christmas Market"/>
    <n v="2"/>
    <b v="1"/>
  </r>
  <r>
    <n v="254"/>
    <s v="Electronics_Product"/>
    <s v="Electronics"/>
    <n v="4"/>
    <n v="63.748134370000002"/>
    <n v="254.9925375"/>
    <s v="Debit Card"/>
    <b v="0"/>
    <n v="0"/>
    <b v="1"/>
    <s v="From the store"/>
    <n v="0"/>
    <s v="Rainy"/>
    <s v="None"/>
    <n v="3"/>
    <b v="1"/>
  </r>
  <r>
    <n v="869"/>
    <s v="Decorations_Product"/>
    <s v="Decorations"/>
    <n v="4"/>
    <n v="30.249356859999999"/>
    <n v="120.99742740000001"/>
    <s v="Debit Card"/>
    <b v="1"/>
    <n v="12.09974274"/>
    <b v="0"/>
    <s v="From the store"/>
    <n v="0"/>
    <s v="Rainy"/>
    <s v="Black Friday"/>
    <n v="1"/>
    <b v="0"/>
  </r>
  <r>
    <n v="875"/>
    <s v="Clothing_Product"/>
    <s v="Clothing"/>
    <n v="1"/>
    <n v="53.01224715"/>
    <n v="53.01224715"/>
    <s v="Credit Card"/>
    <b v="0"/>
    <n v="0"/>
    <b v="1"/>
    <s v="From the store"/>
    <n v="0"/>
    <s v="Rainy"/>
    <s v="Christmas Market"/>
    <n v="1"/>
    <b v="1"/>
  </r>
  <r>
    <n v="822"/>
    <s v="Food_Product"/>
    <s v="Food"/>
    <n v="3"/>
    <n v="12.190126169999999"/>
    <n v="36.570378519999998"/>
    <s v="Credit Card"/>
    <b v="1"/>
    <n v="0"/>
    <b v="1"/>
    <s v="Standard"/>
    <n v="4"/>
    <s v="Rainy"/>
    <s v="Christmas Market"/>
    <n v="4"/>
    <b v="0"/>
  </r>
  <r>
    <n v="18"/>
    <s v="Toys_Product"/>
    <s v="Toys"/>
    <n v="5"/>
    <n v="15.313844080000001"/>
    <n v="76.569220419999994"/>
    <s v="Online Payment"/>
    <b v="1"/>
    <n v="7.6569220419999997"/>
    <b v="1"/>
    <s v="From the store"/>
    <n v="0"/>
    <s v="Rainy"/>
    <s v="Black Friday"/>
    <n v="3"/>
    <b v="0"/>
  </r>
  <r>
    <n v="581"/>
    <s v="Toys_Product"/>
    <s v="Toys"/>
    <n v="3"/>
    <n v="34.7376565"/>
    <n v="104.2129695"/>
    <s v="Credit Card"/>
    <b v="0"/>
    <n v="10.42129695"/>
    <b v="1"/>
    <s v="From the store"/>
    <n v="0"/>
    <s v="Snowy"/>
    <s v="Black Friday"/>
    <n v="3"/>
    <b v="0"/>
  </r>
  <r>
    <n v="281"/>
    <s v="Clothing_Product"/>
    <s v="Clothing"/>
    <n v="5"/>
    <n v="70.112885489999996"/>
    <n v="350.5644274"/>
    <s v="Cash"/>
    <b v="0"/>
    <n v="0"/>
    <b v="1"/>
    <s v="Standard"/>
    <n v="3"/>
    <s v="Snowy"/>
    <s v="None"/>
    <n v="3"/>
    <b v="0"/>
  </r>
  <r>
    <n v="269"/>
    <s v="Clothing_Product"/>
    <s v="Clothing"/>
    <n v="4"/>
    <n v="73.680637169999997"/>
    <n v="294.7225487"/>
    <s v="Credit Card"/>
    <b v="0"/>
    <n v="29.47225487"/>
    <b v="0"/>
    <s v="From the store"/>
    <n v="0"/>
    <s v="Snowy"/>
    <s v="Black Friday"/>
    <n v="1"/>
    <b v="1"/>
  </r>
  <r>
    <n v="632"/>
    <s v="Decorations_Product"/>
    <s v="Decorations"/>
    <n v="3"/>
    <n v="39.285383080000003"/>
    <n v="117.8561492"/>
    <s v="Cash"/>
    <b v="0"/>
    <n v="0"/>
    <b v="0"/>
    <s v="From the store"/>
    <n v="0"/>
    <s v="Snowy"/>
    <s v="Christmas Market"/>
    <n v="2"/>
    <b v="1"/>
  </r>
  <r>
    <n v="269"/>
    <s v="Clothing_Product"/>
    <s v="Clothing"/>
    <n v="3"/>
    <n v="26.136790699999999"/>
    <n v="78.410372100000004"/>
    <s v="Cash"/>
    <b v="1"/>
    <n v="7.8410372099999996"/>
    <b v="0"/>
    <s v="Overnight"/>
    <n v="1"/>
    <s v="Snowy"/>
    <s v="Black Friday"/>
    <n v="1"/>
    <b v="0"/>
  </r>
  <r>
    <n v="745"/>
    <s v="Toys_Product"/>
    <s v="Toys"/>
    <n v="5"/>
    <n v="17.264945610000002"/>
    <n v="86.324728059999998"/>
    <s v="Online Payment"/>
    <b v="0"/>
    <n v="0"/>
    <b v="0"/>
    <s v="From the store"/>
    <n v="0"/>
    <s v="Snowy"/>
    <s v="None"/>
    <n v="4"/>
    <b v="0"/>
  </r>
  <r>
    <n v="926"/>
    <s v="Electronics_Product"/>
    <s v="Electronics"/>
    <n v="4"/>
    <n v="90.784876440000005"/>
    <n v="363.13950579999999"/>
    <s v="Online Payment"/>
    <b v="1"/>
    <n v="0"/>
    <b v="1"/>
    <s v="Express"/>
    <n v="5"/>
    <s v="Rainy"/>
    <s v="Christmas Market"/>
    <n v="3"/>
    <b v="0"/>
  </r>
  <r>
    <n v="572"/>
    <s v="Toys_Product"/>
    <s v="Toys"/>
    <n v="1"/>
    <n v="89.466116"/>
    <n v="89.466116"/>
    <s v="Cash"/>
    <b v="1"/>
    <n v="0"/>
    <b v="1"/>
    <s v="Overnight"/>
    <n v="4"/>
    <s v="Snowy"/>
    <s v="None"/>
    <n v="4"/>
    <b v="0"/>
  </r>
  <r>
    <n v="177"/>
    <s v="Decorations_Product"/>
    <s v="Decorations"/>
    <n v="5"/>
    <n v="93.301125549999995"/>
    <n v="466.50562780000001"/>
    <s v="Credit Card"/>
    <b v="0"/>
    <n v="46.650562780000001"/>
    <b v="1"/>
    <s v="Express"/>
    <n v="2"/>
    <s v="Sunny"/>
    <s v="Black Friday"/>
    <n v="4"/>
    <b v="0"/>
  </r>
  <r>
    <n v="319"/>
    <s v="Toys_Product"/>
    <s v="Toys"/>
    <n v="5"/>
    <n v="26.5344762"/>
    <n v="132.672381"/>
    <s v="Online Payment"/>
    <b v="0"/>
    <n v="13.2672381"/>
    <b v="0"/>
    <s v="From the store"/>
    <n v="0"/>
    <s v="Sunny"/>
    <s v="Black Friday"/>
    <n v="1"/>
    <b v="1"/>
  </r>
  <r>
    <n v="413"/>
    <s v="Toys_Product"/>
    <s v="Toys"/>
    <n v="5"/>
    <n v="60.580974529999999"/>
    <n v="302.9048727"/>
    <s v="Cash"/>
    <b v="1"/>
    <n v="30.29048727"/>
    <b v="0"/>
    <s v="From the store"/>
    <n v="0"/>
    <s v="Rainy"/>
    <s v="Black Friday"/>
    <n v="5"/>
    <b v="0"/>
  </r>
  <r>
    <n v="737"/>
    <s v="Food_Product"/>
    <s v="Food"/>
    <n v="4"/>
    <n v="39.13888412"/>
    <n v="156.55553649999999"/>
    <s v="Cash"/>
    <b v="1"/>
    <n v="15.65555365"/>
    <b v="1"/>
    <s v="Express"/>
    <n v="4"/>
    <s v="Rainy"/>
    <s v="Black Friday"/>
    <n v="1"/>
    <b v="0"/>
  </r>
  <r>
    <n v="291"/>
    <s v="Toys_Product"/>
    <s v="Toys"/>
    <n v="4"/>
    <n v="66.153384880000004"/>
    <n v="264.6135395"/>
    <s v="Online Payment"/>
    <b v="0"/>
    <n v="0"/>
    <b v="1"/>
    <s v="From the store"/>
    <n v="0"/>
    <s v="Snowy"/>
    <s v="Christmas Market"/>
    <n v="3"/>
    <b v="1"/>
  </r>
  <r>
    <n v="767"/>
    <s v="Toys_Product"/>
    <s v="Toys"/>
    <n v="2"/>
    <n v="95.863509390000004"/>
    <n v="191.7270188"/>
    <s v="Debit Card"/>
    <b v="0"/>
    <n v="0"/>
    <b v="0"/>
    <s v="From the store"/>
    <n v="0"/>
    <s v="Snowy"/>
    <s v="Christmas Market"/>
    <n v="4"/>
    <b v="1"/>
  </r>
  <r>
    <n v="40"/>
    <s v="Food_Product"/>
    <s v="Food"/>
    <n v="5"/>
    <n v="38.76742394"/>
    <n v="193.83711969999999"/>
    <s v="Credit Card"/>
    <b v="0"/>
    <n v="0"/>
    <b v="1"/>
    <s v="From the store"/>
    <n v="0"/>
    <s v="Rainy"/>
    <s v="Christmas Market"/>
    <n v="1"/>
    <b v="1"/>
  </r>
  <r>
    <n v="214"/>
    <s v="Toys_Product"/>
    <s v="Toys"/>
    <n v="2"/>
    <n v="99.731818799999999"/>
    <n v="199.4636376"/>
    <s v="Debit Card"/>
    <b v="1"/>
    <n v="0"/>
    <b v="1"/>
    <s v="Overnight"/>
    <n v="2"/>
    <s v="Rainy"/>
    <s v="None"/>
    <n v="2"/>
    <b v="0"/>
  </r>
  <r>
    <n v="145"/>
    <s v="Clothing_Product"/>
    <s v="Clothing"/>
    <n v="3"/>
    <n v="17.311986600000001"/>
    <n v="51.935959799999999"/>
    <s v="Debit Card"/>
    <b v="0"/>
    <n v="0"/>
    <b v="0"/>
    <s v="Standard"/>
    <n v="2"/>
    <s v="Rainy"/>
    <s v="None"/>
    <n v="4"/>
    <b v="1"/>
  </r>
  <r>
    <n v="524"/>
    <s v="Electronics_Product"/>
    <s v="Electronics"/>
    <n v="3"/>
    <n v="28.620894100000001"/>
    <n v="85.862682300000003"/>
    <s v="Cash"/>
    <b v="0"/>
    <n v="8.5862682299999999"/>
    <b v="0"/>
    <s v="Express"/>
    <n v="5"/>
    <s v="Sunny"/>
    <s v="Black Friday"/>
    <n v="4"/>
    <b v="0"/>
  </r>
  <r>
    <n v="83"/>
    <s v="Food_Product"/>
    <s v="Food"/>
    <n v="4"/>
    <n v="78.078397260000003"/>
    <n v="312.31358899999998"/>
    <s v="Cash"/>
    <b v="0"/>
    <n v="0"/>
    <b v="0"/>
    <s v="Standard"/>
    <n v="3"/>
    <s v="Rainy"/>
    <s v="None"/>
    <n v="1"/>
    <b v="1"/>
  </r>
  <r>
    <n v="700"/>
    <s v="Food_Product"/>
    <s v="Food"/>
    <n v="2"/>
    <n v="42.040745829999999"/>
    <n v="84.081491670000005"/>
    <s v="Debit Card"/>
    <b v="0"/>
    <n v="0"/>
    <b v="0"/>
    <s v="From the store"/>
    <n v="0"/>
    <s v="Rainy"/>
    <s v="Christmas Market"/>
    <n v="1"/>
    <b v="0"/>
  </r>
  <r>
    <n v="211"/>
    <s v="Decorations_Product"/>
    <s v="Decorations"/>
    <n v="2"/>
    <n v="87.641740200000001"/>
    <n v="175.2834804"/>
    <s v="Debit Card"/>
    <b v="0"/>
    <n v="0"/>
    <b v="0"/>
    <s v="Overnight"/>
    <n v="3"/>
    <s v="Sunny"/>
    <s v="Christmas Market"/>
    <n v="1"/>
    <b v="1"/>
  </r>
  <r>
    <n v="506"/>
    <s v="Toys_Product"/>
    <s v="Toys"/>
    <n v="4"/>
    <n v="34.683029679999997"/>
    <n v="138.7321187"/>
    <s v="Cash"/>
    <b v="1"/>
    <n v="0"/>
    <b v="0"/>
    <s v="From the store"/>
    <n v="0"/>
    <s v="Sunny"/>
    <s v="None"/>
    <n v="4"/>
    <b v="1"/>
  </r>
  <r>
    <n v="888"/>
    <s v="Clothing_Product"/>
    <s v="Clothing"/>
    <n v="1"/>
    <n v="21.372248460000002"/>
    <n v="21.372248460000002"/>
    <s v="Credit Card"/>
    <b v="1"/>
    <n v="2.1372248460000001"/>
    <b v="0"/>
    <s v="Overnight"/>
    <n v="2"/>
    <s v="Snowy"/>
    <s v="Black Friday"/>
    <n v="4"/>
    <b v="1"/>
  </r>
  <r>
    <n v="72"/>
    <s v="Food_Product"/>
    <s v="Food"/>
    <n v="2"/>
    <n v="16.549355559999999"/>
    <n v="33.098711110000004"/>
    <s v="Cash"/>
    <b v="1"/>
    <n v="0"/>
    <b v="0"/>
    <s v="Standard"/>
    <n v="3"/>
    <s v="Rainy"/>
    <s v="Christmas Market"/>
    <n v="3"/>
    <b v="1"/>
  </r>
  <r>
    <n v="94"/>
    <s v="Toys_Product"/>
    <s v="Toys"/>
    <n v="1"/>
    <n v="36.490904960000002"/>
    <n v="36.490904960000002"/>
    <s v="Credit Card"/>
    <b v="1"/>
    <n v="0"/>
    <b v="0"/>
    <s v="Overnight"/>
    <n v="3"/>
    <s v="Rainy"/>
    <s v="None"/>
    <n v="2"/>
    <b v="0"/>
  </r>
  <r>
    <n v="863"/>
    <s v="Decorations_Product"/>
    <s v="Decorations"/>
    <n v="2"/>
    <n v="95.564700650000006"/>
    <n v="191.12940130000001"/>
    <s v="Online Payment"/>
    <b v="0"/>
    <n v="0"/>
    <b v="0"/>
    <s v="Overnight"/>
    <n v="1"/>
    <s v="Sunny"/>
    <s v="None"/>
    <n v="4"/>
    <b v="1"/>
  </r>
  <r>
    <n v="96"/>
    <s v="Clothing_Product"/>
    <s v="Clothing"/>
    <n v="1"/>
    <n v="98.27142662"/>
    <n v="98.27142662"/>
    <s v="Cash"/>
    <b v="1"/>
    <n v="0"/>
    <b v="1"/>
    <s v="From the store"/>
    <n v="0"/>
    <s v="Snowy"/>
    <s v="None"/>
    <n v="3"/>
    <b v="0"/>
  </r>
  <r>
    <n v="783"/>
    <s v="Clothing_Product"/>
    <s v="Clothing"/>
    <n v="4"/>
    <n v="91.975665480000004"/>
    <n v="367.9026619"/>
    <s v="Online Payment"/>
    <b v="1"/>
    <n v="0"/>
    <b v="0"/>
    <s v="From the store"/>
    <n v="0"/>
    <s v="Snowy"/>
    <s v="Christmas Market"/>
    <n v="1"/>
    <b v="0"/>
  </r>
  <r>
    <n v="117"/>
    <s v="Decorations_Product"/>
    <s v="Decorations"/>
    <n v="1"/>
    <n v="36.692665679999998"/>
    <n v="36.692665679999998"/>
    <s v="Credit Card"/>
    <b v="1"/>
    <n v="3.6692665679999998"/>
    <b v="1"/>
    <s v="From the store"/>
    <n v="0"/>
    <s v="Snowy"/>
    <s v="Black Friday"/>
    <n v="4"/>
    <b v="1"/>
  </r>
  <r>
    <n v="670"/>
    <s v="Decorations_Product"/>
    <s v="Decorations"/>
    <n v="4"/>
    <n v="53.745505379999997"/>
    <n v="214.9820215"/>
    <s v="Online Payment"/>
    <b v="0"/>
    <n v="0"/>
    <b v="0"/>
    <s v="Overnight"/>
    <n v="3"/>
    <s v="Sunny"/>
    <s v="None"/>
    <n v="5"/>
    <b v="0"/>
  </r>
  <r>
    <n v="385"/>
    <s v="Decorations_Product"/>
    <s v="Decorations"/>
    <n v="5"/>
    <n v="91.314604239999994"/>
    <n v="456.57302120000003"/>
    <s v="Cash"/>
    <b v="0"/>
    <n v="0"/>
    <b v="0"/>
    <s v="From the store"/>
    <n v="0"/>
    <s v="Sunny"/>
    <s v="None"/>
    <n v="3"/>
    <b v="1"/>
  </r>
  <r>
    <n v="605"/>
    <s v="Electronics_Product"/>
    <s v="Electronics"/>
    <n v="3"/>
    <n v="87.144037960000006"/>
    <n v="261.43211389999999"/>
    <s v="Debit Card"/>
    <b v="0"/>
    <n v="26.143211390000001"/>
    <b v="1"/>
    <s v="Standard"/>
    <n v="5"/>
    <s v="Rainy"/>
    <s v="Black Friday"/>
    <n v="5"/>
    <b v="1"/>
  </r>
  <r>
    <n v="311"/>
    <s v="Toys_Product"/>
    <s v="Toys"/>
    <n v="4"/>
    <n v="29.688959910000001"/>
    <n v="118.7558396"/>
    <s v="Debit Card"/>
    <b v="1"/>
    <n v="11.87558396"/>
    <b v="0"/>
    <s v="From the store"/>
    <n v="0"/>
    <s v="Snowy"/>
    <s v="Black Friday"/>
    <n v="5"/>
    <b v="1"/>
  </r>
  <r>
    <n v="665"/>
    <s v="Clothing_Product"/>
    <s v="Clothing"/>
    <n v="5"/>
    <n v="19.970961890000002"/>
    <n v="99.854809439999997"/>
    <s v="Credit Card"/>
    <b v="1"/>
    <n v="9.9854809440000007"/>
    <b v="0"/>
    <s v="From the store"/>
    <n v="0"/>
    <s v="Sunny"/>
    <s v="Black Friday"/>
    <n v="2"/>
    <b v="1"/>
  </r>
  <r>
    <n v="608"/>
    <s v="Toys_Product"/>
    <s v="Toys"/>
    <n v="2"/>
    <n v="23.994713959999999"/>
    <n v="47.989427910000003"/>
    <s v="Debit Card"/>
    <b v="1"/>
    <n v="4.798942791"/>
    <b v="1"/>
    <s v="From the store"/>
    <n v="0"/>
    <s v="Rainy"/>
    <s v="Black Friday"/>
    <n v="2"/>
    <b v="0"/>
  </r>
  <r>
    <n v="706"/>
    <s v="Food_Product"/>
    <s v="Food"/>
    <n v="5"/>
    <n v="87.965387199999995"/>
    <n v="439.82693599999999"/>
    <s v="Cash"/>
    <b v="0"/>
    <n v="0"/>
    <b v="1"/>
    <s v="Overnight"/>
    <n v="3"/>
    <s v="Rainy"/>
    <s v="None"/>
    <n v="1"/>
    <b v="1"/>
  </r>
  <r>
    <n v="103"/>
    <s v="Decorations_Product"/>
    <s v="Decorations"/>
    <n v="1"/>
    <n v="18.16183728"/>
    <n v="18.16183728"/>
    <s v="Cash"/>
    <b v="1"/>
    <n v="0"/>
    <b v="1"/>
    <s v="From the store"/>
    <n v="0"/>
    <s v="Rainy"/>
    <s v="None"/>
    <n v="4"/>
    <b v="0"/>
  </r>
  <r>
    <n v="869"/>
    <s v="Decorations_Product"/>
    <s v="Decorations"/>
    <n v="2"/>
    <n v="99.860103870000003"/>
    <n v="199.7202077"/>
    <s v="Debit Card"/>
    <b v="1"/>
    <n v="0"/>
    <b v="1"/>
    <s v="Standard"/>
    <n v="1"/>
    <s v="Snowy"/>
    <s v="None"/>
    <n v="1"/>
    <b v="0"/>
  </r>
  <r>
    <n v="8"/>
    <s v="Clothing_Product"/>
    <s v="Clothing"/>
    <n v="3"/>
    <n v="13.48502001"/>
    <n v="40.455060029999999"/>
    <s v="Online Payment"/>
    <b v="0"/>
    <n v="0"/>
    <b v="0"/>
    <s v="From the store"/>
    <n v="0"/>
    <s v="Snowy"/>
    <s v="None"/>
    <n v="5"/>
    <b v="1"/>
  </r>
  <r>
    <n v="649"/>
    <s v="Clothing_Product"/>
    <s v="Clothing"/>
    <n v="2"/>
    <n v="80.190390660000006"/>
    <n v="160.3807813"/>
    <s v="Cash"/>
    <b v="1"/>
    <n v="0"/>
    <b v="0"/>
    <s v="Overnight"/>
    <n v="2"/>
    <s v="Sunny"/>
    <s v="None"/>
    <n v="3"/>
    <b v="0"/>
  </r>
  <r>
    <n v="109"/>
    <s v="Decorations_Product"/>
    <s v="Decorations"/>
    <n v="3"/>
    <n v="46.450462790000003"/>
    <n v="139.35138839999999"/>
    <s v="Cash"/>
    <b v="0"/>
    <n v="0"/>
    <b v="1"/>
    <s v="From the store"/>
    <n v="0"/>
    <s v="Sunny"/>
    <s v="None"/>
    <n v="1"/>
    <b v="1"/>
  </r>
  <r>
    <n v="1000"/>
    <s v="Clothing_Product"/>
    <s v="Clothing"/>
    <n v="4"/>
    <n v="90.045038259999998"/>
    <n v="360.18015300000002"/>
    <s v="Credit Card"/>
    <b v="0"/>
    <n v="36.018015300000002"/>
    <b v="1"/>
    <s v="Standard"/>
    <n v="3"/>
    <s v="Sunny"/>
    <s v="Black Friday"/>
    <n v="3"/>
    <b v="0"/>
  </r>
  <r>
    <n v="493"/>
    <s v="Electronics_Product"/>
    <s v="Electronics"/>
    <n v="2"/>
    <n v="32.544246289999997"/>
    <n v="65.088492590000001"/>
    <s v="Debit Card"/>
    <b v="1"/>
    <n v="0"/>
    <b v="0"/>
    <s v="From the store"/>
    <n v="0"/>
    <s v="Rainy"/>
    <s v="None"/>
    <n v="4"/>
    <b v="1"/>
  </r>
  <r>
    <n v="162"/>
    <s v="Clothing_Product"/>
    <s v="Clothing"/>
    <n v="3"/>
    <n v="60.370737230000003"/>
    <n v="181.11221169999999"/>
    <s v="Online Payment"/>
    <b v="0"/>
    <n v="0"/>
    <b v="1"/>
    <s v="From the store"/>
    <n v="0"/>
    <s v="Sunny"/>
    <s v="None"/>
    <n v="2"/>
    <b v="1"/>
  </r>
  <r>
    <n v="415"/>
    <s v="Clothing_Product"/>
    <s v="Clothing"/>
    <n v="5"/>
    <n v="63.709210489999997"/>
    <n v="318.54605240000001"/>
    <s v="Debit Card"/>
    <b v="0"/>
    <n v="0"/>
    <b v="0"/>
    <s v="From the store"/>
    <n v="0"/>
    <s v="Snowy"/>
    <s v="Christmas Market"/>
    <n v="3"/>
    <b v="1"/>
  </r>
  <r>
    <n v="365"/>
    <s v="Food_Product"/>
    <s v="Food"/>
    <n v="4"/>
    <n v="87.889403729999998"/>
    <n v="351.55761489999998"/>
    <s v="Credit Card"/>
    <b v="0"/>
    <n v="35.155761490000003"/>
    <b v="0"/>
    <s v="From the store"/>
    <n v="0"/>
    <s v="Sunny"/>
    <s v="Black Friday"/>
    <n v="5"/>
    <b v="1"/>
  </r>
  <r>
    <n v="413"/>
    <s v="Decorations_Product"/>
    <s v="Decorations"/>
    <n v="4"/>
    <n v="18.536142389999998"/>
    <n v="74.144569579999995"/>
    <s v="Cash"/>
    <b v="0"/>
    <n v="0"/>
    <b v="0"/>
    <s v="From the store"/>
    <n v="0"/>
    <s v="Rainy"/>
    <s v="None"/>
    <n v="3"/>
    <b v="0"/>
  </r>
  <r>
    <n v="404"/>
    <s v="Clothing_Product"/>
    <s v="Clothing"/>
    <n v="4"/>
    <n v="12.79397455"/>
    <n v="51.175898189999998"/>
    <s v="Credit Card"/>
    <b v="1"/>
    <n v="0"/>
    <b v="0"/>
    <s v="From the store"/>
    <n v="0"/>
    <s v="Sunny"/>
    <s v="None"/>
    <n v="4"/>
    <b v="0"/>
  </r>
  <r>
    <n v="823"/>
    <s v="Food_Product"/>
    <s v="Food"/>
    <n v="1"/>
    <n v="27.739562750000001"/>
    <n v="27.739562750000001"/>
    <s v="Cash"/>
    <b v="0"/>
    <n v="0"/>
    <b v="0"/>
    <s v="Overnight"/>
    <n v="4"/>
    <s v="Sunny"/>
    <s v="None"/>
    <n v="4"/>
    <b v="0"/>
  </r>
  <r>
    <n v="446"/>
    <s v="Decorations_Product"/>
    <s v="Decorations"/>
    <n v="3"/>
    <n v="50.475921249999999"/>
    <n v="151.42776370000001"/>
    <s v="Online Payment"/>
    <b v="1"/>
    <n v="0"/>
    <b v="0"/>
    <s v="Express"/>
    <n v="2"/>
    <s v="Rainy"/>
    <s v="Christmas Market"/>
    <n v="4"/>
    <b v="1"/>
  </r>
  <r>
    <n v="233"/>
    <s v="Toys_Product"/>
    <s v="Toys"/>
    <n v="3"/>
    <n v="55.116906210000003"/>
    <n v="165.35071859999999"/>
    <s v="Credit Card"/>
    <b v="0"/>
    <n v="16.535071859999999"/>
    <b v="1"/>
    <s v="Standard"/>
    <n v="5"/>
    <s v="Snowy"/>
    <s v="Black Friday"/>
    <n v="1"/>
    <b v="0"/>
  </r>
  <r>
    <n v="239"/>
    <s v="Clothing_Product"/>
    <s v="Clothing"/>
    <n v="1"/>
    <n v="47.40335142"/>
    <n v="47.40335142"/>
    <s v="Cash"/>
    <b v="0"/>
    <n v="0"/>
    <b v="0"/>
    <s v="Express"/>
    <n v="3"/>
    <s v="Rainy"/>
    <s v="None"/>
    <n v="1"/>
    <b v="1"/>
  </r>
  <r>
    <n v="445"/>
    <s v="Electronics_Product"/>
    <s v="Electronics"/>
    <n v="2"/>
    <n v="33.867552869999997"/>
    <n v="67.735105739999995"/>
    <s v="Credit Card"/>
    <b v="1"/>
    <n v="6.7735105740000003"/>
    <b v="1"/>
    <s v="From the store"/>
    <n v="0"/>
    <s v="Sunny"/>
    <s v="Black Friday"/>
    <n v="3"/>
    <b v="0"/>
  </r>
  <r>
    <n v="741"/>
    <s v="Clothing_Product"/>
    <s v="Clothing"/>
    <n v="2"/>
    <n v="63.360304259999999"/>
    <n v="126.7206085"/>
    <s v="Cash"/>
    <b v="0"/>
    <n v="12.672060849999999"/>
    <b v="1"/>
    <s v="From the store"/>
    <n v="0"/>
    <s v="Snowy"/>
    <s v="Black Friday"/>
    <n v="1"/>
    <b v="1"/>
  </r>
  <r>
    <n v="295"/>
    <s v="Clothing_Product"/>
    <s v="Clothing"/>
    <n v="5"/>
    <n v="70.951491259999997"/>
    <n v="354.7574563"/>
    <s v="Debit Card"/>
    <b v="0"/>
    <n v="0"/>
    <b v="0"/>
    <s v="From the store"/>
    <n v="0"/>
    <s v="Snowy"/>
    <s v="Christmas Market"/>
    <n v="4"/>
    <b v="1"/>
  </r>
  <r>
    <n v="23"/>
    <s v="Decorations_Product"/>
    <s v="Decorations"/>
    <n v="5"/>
    <n v="41.026936929999998"/>
    <n v="205.13468460000001"/>
    <s v="Cash"/>
    <b v="0"/>
    <n v="0"/>
    <b v="0"/>
    <s v="Overnight"/>
    <n v="1"/>
    <s v="Snowy"/>
    <s v="None"/>
    <n v="4"/>
    <b v="1"/>
  </r>
  <r>
    <n v="267"/>
    <s v="Electronics_Product"/>
    <s v="Electronics"/>
    <n v="2"/>
    <n v="44.581710749999999"/>
    <n v="89.163421490000005"/>
    <s v="Online Payment"/>
    <b v="0"/>
    <n v="0"/>
    <b v="1"/>
    <s v="From the store"/>
    <n v="0"/>
    <s v="Sunny"/>
    <s v="None"/>
    <n v="3"/>
    <b v="1"/>
  </r>
  <r>
    <n v="438"/>
    <s v="Decorations_Product"/>
    <s v="Decorations"/>
    <n v="4"/>
    <n v="27.793261489999999"/>
    <n v="111.173046"/>
    <s v="Online Payment"/>
    <b v="1"/>
    <n v="11.117304600000001"/>
    <b v="1"/>
    <s v="Overnight"/>
    <n v="5"/>
    <s v="Rainy"/>
    <s v="Black Friday"/>
    <n v="5"/>
    <b v="0"/>
  </r>
  <r>
    <n v="848"/>
    <s v="Clothing_Product"/>
    <s v="Clothing"/>
    <n v="1"/>
    <n v="23.67759358"/>
    <n v="23.67759358"/>
    <s v="Cash"/>
    <b v="0"/>
    <n v="0"/>
    <b v="1"/>
    <s v="Standard"/>
    <n v="2"/>
    <s v="Rainy"/>
    <s v="Christmas Market"/>
    <n v="2"/>
    <b v="1"/>
  </r>
  <r>
    <n v="858"/>
    <s v="Electronics_Product"/>
    <s v="Electronics"/>
    <n v="2"/>
    <n v="93.298821119999999"/>
    <n v="186.5976422"/>
    <s v="Online Payment"/>
    <b v="1"/>
    <n v="18.65976422"/>
    <b v="0"/>
    <s v="From the store"/>
    <n v="0"/>
    <s v="Snowy"/>
    <s v="Black Friday"/>
    <n v="2"/>
    <b v="0"/>
  </r>
  <r>
    <n v="291"/>
    <s v="Electronics_Product"/>
    <s v="Electronics"/>
    <n v="4"/>
    <n v="82.212978109999995"/>
    <n v="328.8519124"/>
    <s v="Online Payment"/>
    <b v="0"/>
    <n v="0"/>
    <b v="0"/>
    <s v="Overnight"/>
    <n v="1"/>
    <s v="Snowy"/>
    <s v="None"/>
    <n v="4"/>
    <b v="0"/>
  </r>
  <r>
    <n v="752"/>
    <s v="Clothing_Product"/>
    <s v="Clothing"/>
    <n v="1"/>
    <n v="83.132225629999994"/>
    <n v="83.132225629999994"/>
    <s v="Debit Card"/>
    <b v="1"/>
    <n v="0"/>
    <b v="1"/>
    <s v="From the store"/>
    <n v="0"/>
    <s v="Sunny"/>
    <s v="None"/>
    <n v="2"/>
    <b v="1"/>
  </r>
  <r>
    <n v="665"/>
    <s v="Toys_Product"/>
    <s v="Toys"/>
    <n v="4"/>
    <n v="54.441583229999999"/>
    <n v="217.76633290000001"/>
    <s v="Debit Card"/>
    <b v="0"/>
    <n v="0"/>
    <b v="0"/>
    <s v="From the store"/>
    <n v="0"/>
    <s v="Snowy"/>
    <s v="None"/>
    <n v="5"/>
    <b v="0"/>
  </r>
  <r>
    <n v="863"/>
    <s v="Decorations_Product"/>
    <s v="Decorations"/>
    <n v="3"/>
    <n v="76.525473539999993"/>
    <n v="229.57642060000001"/>
    <s v="Debit Card"/>
    <b v="1"/>
    <n v="22.957642060000001"/>
    <b v="0"/>
    <s v="Standard"/>
    <n v="5"/>
    <s v="Snowy"/>
    <s v="Black Friday"/>
    <n v="5"/>
    <b v="0"/>
  </r>
  <r>
    <n v="997"/>
    <s v="Electronics_Product"/>
    <s v="Electronics"/>
    <n v="3"/>
    <n v="11.856195169999999"/>
    <n v="35.568585499999998"/>
    <s v="Credit Card"/>
    <b v="1"/>
    <n v="3.5568585499999998"/>
    <b v="0"/>
    <s v="From the store"/>
    <n v="0"/>
    <s v="Sunny"/>
    <s v="Black Friday"/>
    <n v="3"/>
    <b v="1"/>
  </r>
  <r>
    <n v="794"/>
    <s v="Electronics_Product"/>
    <s v="Electronics"/>
    <n v="2"/>
    <n v="38.931410159999999"/>
    <n v="77.862820319999997"/>
    <s v="Online Payment"/>
    <b v="1"/>
    <n v="7.7862820319999999"/>
    <b v="0"/>
    <s v="Overnight"/>
    <n v="4"/>
    <s v="Sunny"/>
    <s v="Black Friday"/>
    <n v="1"/>
    <b v="0"/>
  </r>
  <r>
    <n v="118"/>
    <s v="Decorations_Product"/>
    <s v="Decorations"/>
    <n v="5"/>
    <n v="55.860653360000001"/>
    <n v="279.30326680000002"/>
    <s v="Debit Card"/>
    <b v="1"/>
    <n v="0"/>
    <b v="1"/>
    <s v="Overnight"/>
    <n v="5"/>
    <s v="Sunny"/>
    <s v="None"/>
    <n v="2"/>
    <b v="0"/>
  </r>
  <r>
    <n v="735"/>
    <s v="Electronics_Product"/>
    <s v="Electronics"/>
    <n v="5"/>
    <n v="60.860071150000003"/>
    <n v="304.30035570000001"/>
    <s v="Credit Card"/>
    <b v="0"/>
    <n v="30.430035570000001"/>
    <b v="0"/>
    <s v="Express"/>
    <n v="3"/>
    <s v="Rainy"/>
    <s v="Black Friday"/>
    <n v="5"/>
    <b v="1"/>
  </r>
  <r>
    <n v="622"/>
    <s v="Electronics_Product"/>
    <s v="Electronics"/>
    <n v="4"/>
    <n v="67.994545549999998"/>
    <n v="271.97818219999999"/>
    <s v="Debit Card"/>
    <b v="1"/>
    <n v="27.197818219999998"/>
    <b v="0"/>
    <s v="From the store"/>
    <n v="0"/>
    <s v="Snowy"/>
    <s v="Black Friday"/>
    <n v="4"/>
    <b v="0"/>
  </r>
  <r>
    <n v="444"/>
    <s v="Electronics_Product"/>
    <s v="Electronics"/>
    <n v="5"/>
    <n v="80.543593950000002"/>
    <n v="402.71796970000003"/>
    <s v="Cash"/>
    <b v="0"/>
    <n v="0"/>
    <b v="0"/>
    <s v="Overnight"/>
    <n v="4"/>
    <s v="Sunny"/>
    <s v="None"/>
    <n v="5"/>
    <b v="1"/>
  </r>
  <r>
    <n v="134"/>
    <s v="Clothing_Product"/>
    <s v="Clothing"/>
    <n v="5"/>
    <n v="98.666325999999998"/>
    <n v="493.33163000000002"/>
    <s v="Cash"/>
    <b v="0"/>
    <n v="49.333162999999999"/>
    <b v="1"/>
    <s v="Overnight"/>
    <n v="3"/>
    <s v="Rainy"/>
    <s v="Black Friday"/>
    <n v="5"/>
    <b v="0"/>
  </r>
  <r>
    <n v="906"/>
    <s v="Decorations_Product"/>
    <s v="Decorations"/>
    <n v="2"/>
    <n v="79.765902240000003"/>
    <n v="159.53180449999999"/>
    <s v="Debit Card"/>
    <b v="0"/>
    <n v="15.95318045"/>
    <b v="1"/>
    <s v="Overnight"/>
    <n v="3"/>
    <s v="Rainy"/>
    <s v="Black Friday"/>
    <n v="2"/>
    <b v="1"/>
  </r>
  <r>
    <n v="693"/>
    <s v="Toys_Product"/>
    <s v="Toys"/>
    <n v="4"/>
    <n v="93.368228369999997"/>
    <n v="373.4729135"/>
    <s v="Credit Card"/>
    <b v="0"/>
    <n v="37.347291349999999"/>
    <b v="1"/>
    <s v="From the store"/>
    <n v="0"/>
    <s v="Sunny"/>
    <s v="Black Friday"/>
    <n v="2"/>
    <b v="1"/>
  </r>
  <r>
    <n v="760"/>
    <s v="Food_Product"/>
    <s v="Food"/>
    <n v="3"/>
    <n v="29.388248040000001"/>
    <n v="88.164744110000001"/>
    <s v="Credit Card"/>
    <b v="0"/>
    <n v="8.8164744109999997"/>
    <b v="1"/>
    <s v="Overnight"/>
    <n v="1"/>
    <s v="Sunny"/>
    <s v="Black Friday"/>
    <n v="1"/>
    <b v="0"/>
  </r>
  <r>
    <n v="991"/>
    <s v="Electronics_Product"/>
    <s v="Electronics"/>
    <n v="4"/>
    <n v="44.028014679999998"/>
    <n v="176.11205870000001"/>
    <s v="Debit Card"/>
    <b v="1"/>
    <n v="17.611205869999999"/>
    <b v="1"/>
    <s v="From the store"/>
    <n v="0"/>
    <s v="Rainy"/>
    <s v="Black Friday"/>
    <n v="5"/>
    <b v="0"/>
  </r>
  <r>
    <n v="462"/>
    <s v="Toys_Product"/>
    <s v="Toys"/>
    <n v="3"/>
    <n v="85.33752466"/>
    <n v="256.01257399999997"/>
    <s v="Debit Card"/>
    <b v="0"/>
    <n v="0"/>
    <b v="1"/>
    <s v="From the store"/>
    <n v="0"/>
    <s v="Rainy"/>
    <s v="Christmas Market"/>
    <n v="3"/>
    <b v="0"/>
  </r>
  <r>
    <n v="683"/>
    <s v="Clothing_Product"/>
    <s v="Clothing"/>
    <n v="1"/>
    <n v="97.058293770000006"/>
    <n v="97.058293770000006"/>
    <s v="Debit Card"/>
    <b v="1"/>
    <n v="9.7058293770000006"/>
    <b v="0"/>
    <s v="Standard"/>
    <n v="1"/>
    <s v="Rainy"/>
    <s v="Black Friday"/>
    <n v="3"/>
    <b v="1"/>
  </r>
  <r>
    <n v="329"/>
    <s v="Clothing_Product"/>
    <s v="Clothing"/>
    <n v="4"/>
    <n v="14.842157390000001"/>
    <n v="59.368629550000001"/>
    <s v="Cash"/>
    <b v="1"/>
    <n v="0"/>
    <b v="0"/>
    <s v="Standard"/>
    <n v="1"/>
    <s v="Sunny"/>
    <s v="Christmas Market"/>
    <n v="3"/>
    <b v="0"/>
  </r>
  <r>
    <n v="685"/>
    <s v="Clothing_Product"/>
    <s v="Clothing"/>
    <n v="1"/>
    <n v="69.799144720000001"/>
    <n v="69.799144720000001"/>
    <s v="Cash"/>
    <b v="1"/>
    <n v="0"/>
    <b v="0"/>
    <s v="From the store"/>
    <n v="0"/>
    <s v="Rainy"/>
    <s v="Christmas Market"/>
    <n v="5"/>
    <b v="1"/>
  </r>
  <r>
    <n v="501"/>
    <s v="Decorations_Product"/>
    <s v="Decorations"/>
    <n v="5"/>
    <n v="15.82343513"/>
    <n v="79.117175649999993"/>
    <s v="Credit Card"/>
    <b v="1"/>
    <n v="0"/>
    <b v="0"/>
    <s v="Standard"/>
    <n v="2"/>
    <s v="Sunny"/>
    <s v="None"/>
    <n v="4"/>
    <b v="1"/>
  </r>
  <r>
    <n v="999"/>
    <s v="Electronics_Product"/>
    <s v="Electronics"/>
    <n v="2"/>
    <n v="55.765074800000001"/>
    <n v="111.5301496"/>
    <s v="Cash"/>
    <b v="0"/>
    <n v="11.15301496"/>
    <b v="0"/>
    <s v="Standard"/>
    <n v="1"/>
    <s v="Snowy"/>
    <s v="Black Friday"/>
    <n v="2"/>
    <b v="1"/>
  </r>
  <r>
    <n v="180"/>
    <s v="Food_Product"/>
    <s v="Food"/>
    <n v="1"/>
    <n v="28.536508560000001"/>
    <n v="28.536508560000001"/>
    <s v="Cash"/>
    <b v="1"/>
    <n v="2.8536508559999998"/>
    <b v="1"/>
    <s v="Express"/>
    <n v="5"/>
    <s v="Snowy"/>
    <s v="Black Friday"/>
    <n v="3"/>
    <b v="0"/>
  </r>
  <r>
    <n v="479"/>
    <s v="Toys_Product"/>
    <s v="Toys"/>
    <n v="3"/>
    <n v="72.274398700000006"/>
    <n v="216.82319609999999"/>
    <s v="Cash"/>
    <b v="1"/>
    <n v="21.68231961"/>
    <b v="0"/>
    <s v="From the store"/>
    <n v="0"/>
    <s v="Sunny"/>
    <s v="Black Friday"/>
    <n v="2"/>
    <b v="0"/>
  </r>
  <r>
    <n v="675"/>
    <s v="Clothing_Product"/>
    <s v="Clothing"/>
    <n v="4"/>
    <n v="46.763149689999999"/>
    <n v="187.0525987"/>
    <s v="Credit Card"/>
    <b v="1"/>
    <n v="18.705259869999999"/>
    <b v="0"/>
    <s v="From the store"/>
    <n v="0"/>
    <s v="Snowy"/>
    <s v="Black Friday"/>
    <n v="3"/>
    <b v="1"/>
  </r>
  <r>
    <n v="702"/>
    <s v="Food_Product"/>
    <s v="Food"/>
    <n v="4"/>
    <n v="42.353778130000002"/>
    <n v="169.41511249999999"/>
    <s v="Cash"/>
    <b v="0"/>
    <n v="0"/>
    <b v="0"/>
    <s v="Overnight"/>
    <n v="5"/>
    <s v="Snowy"/>
    <s v="Christmas Market"/>
    <n v="2"/>
    <b v="1"/>
  </r>
  <r>
    <n v="424"/>
    <s v="Clothing_Product"/>
    <s v="Clothing"/>
    <n v="3"/>
    <n v="82.679064969999999"/>
    <n v="248.0371949"/>
    <s v="Online Payment"/>
    <b v="1"/>
    <n v="24.803719489999999"/>
    <b v="1"/>
    <s v="Standard"/>
    <n v="3"/>
    <s v="Sunny"/>
    <s v="Black Friday"/>
    <n v="4"/>
    <b v="1"/>
  </r>
  <r>
    <n v="112"/>
    <s v="Decorations_Product"/>
    <s v="Decorations"/>
    <n v="5"/>
    <n v="71.62427778"/>
    <n v="358.1213889"/>
    <s v="Online Payment"/>
    <b v="0"/>
    <n v="0"/>
    <b v="1"/>
    <s v="From the store"/>
    <n v="0"/>
    <s v="Rainy"/>
    <s v="None"/>
    <n v="1"/>
    <b v="0"/>
  </r>
  <r>
    <n v="655"/>
    <s v="Food_Product"/>
    <s v="Food"/>
    <n v="2"/>
    <n v="28.392429450000002"/>
    <n v="56.784858900000003"/>
    <s v="Debit Card"/>
    <b v="1"/>
    <n v="5.6784858900000001"/>
    <b v="0"/>
    <s v="Express"/>
    <n v="4"/>
    <s v="Sunny"/>
    <s v="Black Friday"/>
    <n v="1"/>
    <b v="0"/>
  </r>
  <r>
    <n v="214"/>
    <s v="Clothing_Product"/>
    <s v="Clothing"/>
    <n v="2"/>
    <n v="51.009696570000003"/>
    <n v="102.0193931"/>
    <s v="Debit Card"/>
    <b v="1"/>
    <n v="0"/>
    <b v="1"/>
    <s v="Express"/>
    <n v="4"/>
    <s v="Rainy"/>
    <s v="Christmas Market"/>
    <n v="4"/>
    <b v="0"/>
  </r>
  <r>
    <n v="50"/>
    <s v="Toys_Product"/>
    <s v="Toys"/>
    <n v="4"/>
    <n v="24.19222117"/>
    <n v="96.768884670000006"/>
    <s v="Cash"/>
    <b v="0"/>
    <n v="9.6768884669999995"/>
    <b v="1"/>
    <s v="From the store"/>
    <n v="0"/>
    <s v="Rainy"/>
    <s v="Black Friday"/>
    <n v="2"/>
    <b v="0"/>
  </r>
  <r>
    <n v="355"/>
    <s v="Toys_Product"/>
    <s v="Toys"/>
    <n v="5"/>
    <n v="92.363831509999997"/>
    <n v="461.81915750000002"/>
    <s v="Credit Card"/>
    <b v="1"/>
    <n v="0"/>
    <b v="0"/>
    <s v="From the store"/>
    <n v="0"/>
    <s v="Rainy"/>
    <s v="Christmas Market"/>
    <n v="2"/>
    <b v="0"/>
  </r>
  <r>
    <n v="626"/>
    <s v="Clothing_Product"/>
    <s v="Clothing"/>
    <n v="2"/>
    <n v="90.468782619999999"/>
    <n v="180.93756519999999"/>
    <s v="Credit Card"/>
    <b v="0"/>
    <n v="0"/>
    <b v="1"/>
    <s v="Overnight"/>
    <n v="1"/>
    <s v="Sunny"/>
    <s v="Christmas Market"/>
    <n v="3"/>
    <b v="1"/>
  </r>
  <r>
    <n v="779"/>
    <s v="Food_Product"/>
    <s v="Food"/>
    <n v="2"/>
    <n v="87.847845939999999"/>
    <n v="175.69569190000001"/>
    <s v="Credit Card"/>
    <b v="1"/>
    <n v="0"/>
    <b v="1"/>
    <s v="Express"/>
    <n v="5"/>
    <s v="Rainy"/>
    <s v="Christmas Market"/>
    <n v="1"/>
    <b v="1"/>
  </r>
  <r>
    <n v="531"/>
    <s v="Food_Product"/>
    <s v="Food"/>
    <n v="3"/>
    <n v="48.98764791"/>
    <n v="146.96294370000001"/>
    <s v="Online Payment"/>
    <b v="0"/>
    <n v="0"/>
    <b v="1"/>
    <s v="Standard"/>
    <n v="1"/>
    <s v="Snowy"/>
    <s v="None"/>
    <n v="2"/>
    <b v="1"/>
  </r>
  <r>
    <n v="159"/>
    <s v="Decorations_Product"/>
    <s v="Decorations"/>
    <n v="2"/>
    <n v="45.976068529999999"/>
    <n v="91.952137059999998"/>
    <s v="Cash"/>
    <b v="1"/>
    <n v="0"/>
    <b v="0"/>
    <s v="From the store"/>
    <n v="0"/>
    <s v="Snowy"/>
    <s v="None"/>
    <n v="2"/>
    <b v="1"/>
  </r>
  <r>
    <n v="389"/>
    <s v="Food_Product"/>
    <s v="Food"/>
    <n v="3"/>
    <n v="54.683248380000002"/>
    <n v="164.0497451"/>
    <s v="Debit Card"/>
    <b v="0"/>
    <n v="0"/>
    <b v="1"/>
    <s v="Overnight"/>
    <n v="2"/>
    <s v="Sunny"/>
    <s v="None"/>
    <n v="2"/>
    <b v="1"/>
  </r>
  <r>
    <n v="644"/>
    <s v="Decorations_Product"/>
    <s v="Decorations"/>
    <n v="1"/>
    <n v="28.304512429999999"/>
    <n v="28.304512429999999"/>
    <s v="Cash"/>
    <b v="0"/>
    <n v="0"/>
    <b v="0"/>
    <s v="From the store"/>
    <n v="0"/>
    <s v="Sunny"/>
    <s v="None"/>
    <n v="5"/>
    <b v="0"/>
  </r>
  <r>
    <n v="780"/>
    <s v="Food_Product"/>
    <s v="Food"/>
    <n v="2"/>
    <n v="75.438401060000004"/>
    <n v="150.87680209999999"/>
    <s v="Credit Card"/>
    <b v="0"/>
    <n v="15.08768021"/>
    <b v="0"/>
    <s v="From the store"/>
    <n v="0"/>
    <s v="Snowy"/>
    <s v="Black Friday"/>
    <n v="2"/>
    <b v="0"/>
  </r>
  <r>
    <n v="148"/>
    <s v="Food_Product"/>
    <s v="Food"/>
    <n v="5"/>
    <n v="20.162413610000002"/>
    <n v="100.812068"/>
    <s v="Debit Card"/>
    <b v="0"/>
    <n v="10.0812068"/>
    <b v="1"/>
    <s v="From the store"/>
    <n v="0"/>
    <s v="Rainy"/>
    <s v="Black Friday"/>
    <n v="1"/>
    <b v="1"/>
  </r>
  <r>
    <n v="461"/>
    <s v="Clothing_Product"/>
    <s v="Clothing"/>
    <n v="1"/>
    <n v="94.677503169999994"/>
    <n v="94.677503169999994"/>
    <s v="Cash"/>
    <b v="0"/>
    <n v="9.4677503170000001"/>
    <b v="0"/>
    <s v="From the store"/>
    <n v="0"/>
    <s v="Rainy"/>
    <s v="Black Friday"/>
    <n v="1"/>
    <b v="0"/>
  </r>
  <r>
    <n v="52"/>
    <s v="Decorations_Product"/>
    <s v="Decorations"/>
    <n v="2"/>
    <n v="35.073086799999999"/>
    <n v="70.146173610000005"/>
    <s v="Debit Card"/>
    <b v="1"/>
    <n v="7.014617361"/>
    <b v="1"/>
    <s v="Standard"/>
    <n v="3"/>
    <s v="Rainy"/>
    <s v="Black Friday"/>
    <n v="1"/>
    <b v="1"/>
  </r>
  <r>
    <n v="306"/>
    <s v="Food_Product"/>
    <s v="Food"/>
    <n v="2"/>
    <n v="54.714658890000003"/>
    <n v="109.42931780000001"/>
    <s v="Cash"/>
    <b v="1"/>
    <n v="0"/>
    <b v="0"/>
    <s v="From the store"/>
    <n v="0"/>
    <s v="Rainy"/>
    <s v="None"/>
    <n v="3"/>
    <b v="0"/>
  </r>
  <r>
    <n v="380"/>
    <s v="Electronics_Product"/>
    <s v="Electronics"/>
    <n v="1"/>
    <n v="82.658519819999995"/>
    <n v="82.658519819999995"/>
    <s v="Debit Card"/>
    <b v="0"/>
    <n v="0"/>
    <b v="1"/>
    <s v="From the store"/>
    <n v="0"/>
    <s v="Rainy"/>
    <s v="Christmas Market"/>
    <n v="3"/>
    <b v="1"/>
  </r>
  <r>
    <n v="911"/>
    <s v="Food_Product"/>
    <s v="Food"/>
    <n v="3"/>
    <n v="24.810646760000001"/>
    <n v="74.43194029"/>
    <s v="Credit Card"/>
    <b v="0"/>
    <n v="7.4431940289999998"/>
    <b v="1"/>
    <s v="Overnight"/>
    <n v="3"/>
    <s v="Snowy"/>
    <s v="Black Friday"/>
    <n v="3"/>
    <b v="0"/>
  </r>
  <r>
    <n v="539"/>
    <s v="Decorations_Product"/>
    <s v="Decorations"/>
    <n v="1"/>
    <n v="79.519593229999998"/>
    <n v="79.519593229999998"/>
    <s v="Debit Card"/>
    <b v="0"/>
    <n v="7.9519593229999996"/>
    <b v="1"/>
    <s v="From the store"/>
    <n v="0"/>
    <s v="Rainy"/>
    <s v="Black Friday"/>
    <n v="4"/>
    <b v="1"/>
  </r>
  <r>
    <n v="923"/>
    <s v="Clothing_Product"/>
    <s v="Clothing"/>
    <n v="4"/>
    <n v="19.451851260000002"/>
    <n v="77.80740505"/>
    <s v="Online Payment"/>
    <b v="1"/>
    <n v="7.7807405049999998"/>
    <b v="1"/>
    <s v="Standard"/>
    <n v="1"/>
    <s v="Rainy"/>
    <s v="Black Friday"/>
    <n v="5"/>
    <b v="1"/>
  </r>
  <r>
    <n v="138"/>
    <s v="Food_Product"/>
    <s v="Food"/>
    <n v="3"/>
    <n v="57.020466620000001"/>
    <n v="171.0613999"/>
    <s v="Credit Card"/>
    <b v="1"/>
    <n v="17.106139989999999"/>
    <b v="1"/>
    <s v="Express"/>
    <n v="5"/>
    <s v="Snowy"/>
    <s v="Black Friday"/>
    <n v="2"/>
    <b v="0"/>
  </r>
  <r>
    <n v="162"/>
    <s v="Decorations_Product"/>
    <s v="Decorations"/>
    <n v="3"/>
    <n v="10.78861577"/>
    <n v="32.365847309999999"/>
    <s v="Online Payment"/>
    <b v="1"/>
    <n v="0"/>
    <b v="1"/>
    <s v="Standard"/>
    <n v="3"/>
    <s v="Snowy"/>
    <s v="None"/>
    <n v="2"/>
    <b v="0"/>
  </r>
  <r>
    <n v="540"/>
    <s v="Decorations_Product"/>
    <s v="Decorations"/>
    <n v="4"/>
    <n v="56.467111879999997"/>
    <n v="225.8684475"/>
    <s v="Credit Card"/>
    <b v="1"/>
    <n v="0"/>
    <b v="1"/>
    <s v="From the store"/>
    <n v="0"/>
    <s v="Sunny"/>
    <s v="Christmas Market"/>
    <n v="4"/>
    <b v="1"/>
  </r>
  <r>
    <n v="665"/>
    <s v="Electronics_Product"/>
    <s v="Electronics"/>
    <n v="1"/>
    <n v="15.845384320000001"/>
    <n v="15.845384320000001"/>
    <s v="Cash"/>
    <b v="0"/>
    <n v="0"/>
    <b v="0"/>
    <s v="Overnight"/>
    <n v="5"/>
    <s v="Snowy"/>
    <s v="None"/>
    <n v="5"/>
    <b v="1"/>
  </r>
  <r>
    <n v="734"/>
    <s v="Decorations_Product"/>
    <s v="Decorations"/>
    <n v="1"/>
    <n v="82.413254870000003"/>
    <n v="82.413254870000003"/>
    <s v="Cash"/>
    <b v="0"/>
    <n v="0"/>
    <b v="0"/>
    <s v="Overnight"/>
    <n v="1"/>
    <s v="Snowy"/>
    <s v="Christmas Market"/>
    <n v="5"/>
    <b v="1"/>
  </r>
  <r>
    <n v="274"/>
    <s v="Toys_Product"/>
    <s v="Toys"/>
    <n v="3"/>
    <n v="61.62708499"/>
    <n v="184.88125500000001"/>
    <s v="Cash"/>
    <b v="1"/>
    <n v="0"/>
    <b v="0"/>
    <s v="Standard"/>
    <n v="4"/>
    <s v="Rainy"/>
    <s v="None"/>
    <n v="4"/>
    <b v="0"/>
  </r>
  <r>
    <n v="857"/>
    <s v="Food_Product"/>
    <s v="Food"/>
    <n v="2"/>
    <n v="81.201486689999996"/>
    <n v="162.40297340000001"/>
    <s v="Online Payment"/>
    <b v="1"/>
    <n v="0"/>
    <b v="0"/>
    <s v="From the store"/>
    <n v="0"/>
    <s v="Sunny"/>
    <s v="None"/>
    <n v="1"/>
    <b v="0"/>
  </r>
  <r>
    <n v="574"/>
    <s v="Electronics_Product"/>
    <s v="Electronics"/>
    <n v="2"/>
    <n v="83.291453250000004"/>
    <n v="166.58290650000001"/>
    <s v="Online Payment"/>
    <b v="1"/>
    <n v="0"/>
    <b v="1"/>
    <s v="From the store"/>
    <n v="0"/>
    <s v="Snowy"/>
    <s v="None"/>
    <n v="3"/>
    <b v="0"/>
  </r>
  <r>
    <n v="40"/>
    <s v="Toys_Product"/>
    <s v="Toys"/>
    <n v="1"/>
    <n v="44.103175389999997"/>
    <n v="44.103175389999997"/>
    <s v="Debit Card"/>
    <b v="0"/>
    <n v="0"/>
    <b v="1"/>
    <s v="From the store"/>
    <n v="0"/>
    <s v="Rainy"/>
    <s v="None"/>
    <n v="4"/>
    <b v="0"/>
  </r>
  <r>
    <n v="69"/>
    <s v="Decorations_Product"/>
    <s v="Decorations"/>
    <n v="3"/>
    <n v="39.993244519999998"/>
    <n v="119.97973349999999"/>
    <s v="Debit Card"/>
    <b v="1"/>
    <n v="11.997973350000001"/>
    <b v="0"/>
    <s v="From the store"/>
    <n v="0"/>
    <s v="Sunny"/>
    <s v="Black Friday"/>
    <n v="1"/>
    <b v="0"/>
  </r>
  <r>
    <n v="923"/>
    <s v="Toys_Product"/>
    <s v="Toys"/>
    <n v="3"/>
    <n v="38.806320990000003"/>
    <n v="116.41896300000001"/>
    <s v="Credit Card"/>
    <b v="1"/>
    <n v="0"/>
    <b v="0"/>
    <s v="From the store"/>
    <n v="0"/>
    <s v="Rainy"/>
    <s v="None"/>
    <n v="4"/>
    <b v="0"/>
  </r>
  <r>
    <n v="645"/>
    <s v="Electronics_Product"/>
    <s v="Electronics"/>
    <n v="2"/>
    <n v="29.795251830000002"/>
    <n v="59.590503660000003"/>
    <s v="Debit Card"/>
    <b v="1"/>
    <n v="5.9590503659999996"/>
    <b v="0"/>
    <s v="Overnight"/>
    <n v="5"/>
    <s v="Snowy"/>
    <s v="Black Friday"/>
    <n v="1"/>
    <b v="0"/>
  </r>
  <r>
    <n v="760"/>
    <s v="Food_Product"/>
    <s v="Food"/>
    <n v="4"/>
    <n v="69.389362460000001"/>
    <n v="277.55744979999997"/>
    <s v="Cash"/>
    <b v="1"/>
    <n v="27.755744979999999"/>
    <b v="0"/>
    <s v="Express"/>
    <n v="1"/>
    <s v="Rainy"/>
    <s v="Black Friday"/>
    <n v="2"/>
    <b v="0"/>
  </r>
  <r>
    <n v="57"/>
    <s v="Food_Product"/>
    <s v="Food"/>
    <n v="4"/>
    <n v="52.403312509999999"/>
    <n v="209.61324999999999"/>
    <s v="Credit Card"/>
    <b v="1"/>
    <n v="20.961324999999999"/>
    <b v="1"/>
    <s v="From the store"/>
    <n v="0"/>
    <s v="Snowy"/>
    <s v="Black Friday"/>
    <n v="3"/>
    <b v="0"/>
  </r>
  <r>
    <n v="913"/>
    <s v="Toys_Product"/>
    <s v="Toys"/>
    <n v="3"/>
    <n v="94.820843319999994"/>
    <n v="284.46252989999999"/>
    <s v="Credit Card"/>
    <b v="1"/>
    <n v="0"/>
    <b v="0"/>
    <s v="From the store"/>
    <n v="0"/>
    <s v="Snowy"/>
    <s v="Christmas Market"/>
    <n v="3"/>
    <b v="1"/>
  </r>
  <r>
    <n v="71"/>
    <s v="Toys_Product"/>
    <s v="Toys"/>
    <n v="1"/>
    <n v="62.093301760000003"/>
    <n v="62.093301760000003"/>
    <s v="Credit Card"/>
    <b v="0"/>
    <n v="6.2093301759999999"/>
    <b v="0"/>
    <s v="Express"/>
    <n v="5"/>
    <s v="Sunny"/>
    <s v="Black Friday"/>
    <n v="4"/>
    <b v="0"/>
  </r>
  <r>
    <n v="663"/>
    <s v="Food_Product"/>
    <s v="Food"/>
    <n v="1"/>
    <n v="70.660836489999994"/>
    <n v="70.660836489999994"/>
    <s v="Debit Card"/>
    <b v="0"/>
    <n v="7.0660836490000003"/>
    <b v="0"/>
    <s v="From the store"/>
    <n v="0"/>
    <s v="Rainy"/>
    <s v="Black Friday"/>
    <n v="3"/>
    <b v="1"/>
  </r>
  <r>
    <n v="53"/>
    <s v="Clothing_Product"/>
    <s v="Clothing"/>
    <n v="5"/>
    <n v="48.547986350000002"/>
    <n v="242.7399317"/>
    <s v="Credit Card"/>
    <b v="0"/>
    <n v="0"/>
    <b v="0"/>
    <s v="Express"/>
    <n v="1"/>
    <s v="Sunny"/>
    <s v="None"/>
    <n v="2"/>
    <b v="0"/>
  </r>
  <r>
    <n v="444"/>
    <s v="Clothing_Product"/>
    <s v="Clothing"/>
    <n v="5"/>
    <n v="86.336559640000004"/>
    <n v="431.68279819999998"/>
    <s v="Online Payment"/>
    <b v="1"/>
    <n v="0"/>
    <b v="1"/>
    <s v="From the store"/>
    <n v="0"/>
    <s v="Rainy"/>
    <s v="Christmas Market"/>
    <n v="5"/>
    <b v="0"/>
  </r>
  <r>
    <n v="451"/>
    <s v="Toys_Product"/>
    <s v="Toys"/>
    <n v="4"/>
    <n v="38.188599179999997"/>
    <n v="152.7543967"/>
    <s v="Cash"/>
    <b v="0"/>
    <n v="0"/>
    <b v="0"/>
    <s v="From the store"/>
    <n v="0"/>
    <s v="Rainy"/>
    <s v="None"/>
    <n v="4"/>
    <b v="1"/>
  </r>
  <r>
    <n v="327"/>
    <s v="Food_Product"/>
    <s v="Food"/>
    <n v="1"/>
    <n v="43.713003190000002"/>
    <n v="43.713003190000002"/>
    <s v="Cash"/>
    <b v="1"/>
    <n v="0"/>
    <b v="1"/>
    <s v="Overnight"/>
    <n v="1"/>
    <s v="Sunny"/>
    <s v="Christmas Market"/>
    <n v="4"/>
    <b v="1"/>
  </r>
  <r>
    <n v="499"/>
    <s v="Clothing_Product"/>
    <s v="Clothing"/>
    <n v="3"/>
    <n v="70.318135069999997"/>
    <n v="210.9544052"/>
    <s v="Online Payment"/>
    <b v="1"/>
    <n v="0"/>
    <b v="0"/>
    <s v="From the store"/>
    <n v="0"/>
    <s v="Sunny"/>
    <s v="None"/>
    <n v="5"/>
    <b v="1"/>
  </r>
  <r>
    <n v="477"/>
    <s v="Toys_Product"/>
    <s v="Toys"/>
    <n v="2"/>
    <n v="81.464392970000006"/>
    <n v="162.92878590000001"/>
    <s v="Credit Card"/>
    <b v="1"/>
    <n v="0"/>
    <b v="1"/>
    <s v="Standard"/>
    <n v="3"/>
    <s v="Snowy"/>
    <s v="Christmas Market"/>
    <n v="1"/>
    <b v="1"/>
  </r>
  <r>
    <n v="386"/>
    <s v="Clothing_Product"/>
    <s v="Clothing"/>
    <n v="4"/>
    <n v="77.236471370000004"/>
    <n v="308.94588549999997"/>
    <s v="Online Payment"/>
    <b v="1"/>
    <n v="30.894588550000002"/>
    <b v="0"/>
    <s v="From the store"/>
    <n v="0"/>
    <s v="Snowy"/>
    <s v="Black Friday"/>
    <n v="4"/>
    <b v="1"/>
  </r>
  <r>
    <n v="880"/>
    <s v="Decorations_Product"/>
    <s v="Decorations"/>
    <n v="1"/>
    <n v="55.152592900000002"/>
    <n v="55.152592900000002"/>
    <s v="Debit Card"/>
    <b v="0"/>
    <n v="5.5152592900000004"/>
    <b v="1"/>
    <s v="Standard"/>
    <n v="1"/>
    <s v="Rainy"/>
    <s v="Black Friday"/>
    <n v="3"/>
    <b v="1"/>
  </r>
  <r>
    <n v="748"/>
    <s v="Food_Product"/>
    <s v="Food"/>
    <n v="5"/>
    <n v="73.514468600000001"/>
    <n v="367.57234299999999"/>
    <s v="Credit Card"/>
    <b v="1"/>
    <n v="0"/>
    <b v="1"/>
    <s v="From the store"/>
    <n v="0"/>
    <s v="Sunny"/>
    <s v="None"/>
    <n v="1"/>
    <b v="1"/>
  </r>
  <r>
    <n v="162"/>
    <s v="Food_Product"/>
    <s v="Food"/>
    <n v="4"/>
    <n v="98.566931850000003"/>
    <n v="394.26772740000001"/>
    <s v="Debit Card"/>
    <b v="1"/>
    <n v="39.426772739999997"/>
    <b v="1"/>
    <s v="Overnight"/>
    <n v="1"/>
    <s v="Snowy"/>
    <s v="Black Friday"/>
    <n v="4"/>
    <b v="0"/>
  </r>
  <r>
    <n v="856"/>
    <s v="Clothing_Product"/>
    <s v="Clothing"/>
    <n v="5"/>
    <n v="89.072830490000001"/>
    <n v="445.36415240000002"/>
    <s v="Credit Card"/>
    <b v="0"/>
    <n v="44.536415239999997"/>
    <b v="1"/>
    <s v="From the store"/>
    <n v="0"/>
    <s v="Rainy"/>
    <s v="Black Friday"/>
    <n v="1"/>
    <b v="0"/>
  </r>
  <r>
    <n v="282"/>
    <s v="Toys_Product"/>
    <s v="Toys"/>
    <n v="4"/>
    <n v="20.63493377"/>
    <n v="82.539735059999998"/>
    <s v="Online Payment"/>
    <b v="1"/>
    <n v="0"/>
    <b v="0"/>
    <s v="From the store"/>
    <n v="0"/>
    <s v="Rainy"/>
    <s v="None"/>
    <n v="4"/>
    <b v="1"/>
  </r>
  <r>
    <n v="263"/>
    <s v="Toys_Product"/>
    <s v="Toys"/>
    <n v="3"/>
    <n v="63.224437190000003"/>
    <n v="189.67331160000001"/>
    <s v="Debit Card"/>
    <b v="0"/>
    <n v="18.967331160000001"/>
    <b v="1"/>
    <s v="Standard"/>
    <n v="5"/>
    <s v="Rainy"/>
    <s v="Black Friday"/>
    <n v="4"/>
    <b v="1"/>
  </r>
  <r>
    <n v="299"/>
    <s v="Decorations_Product"/>
    <s v="Decorations"/>
    <n v="4"/>
    <n v="11.870589259999999"/>
    <n v="47.482357059999998"/>
    <s v="Online Payment"/>
    <b v="0"/>
    <n v="0"/>
    <b v="1"/>
    <s v="From the store"/>
    <n v="0"/>
    <s v="Rainy"/>
    <s v="None"/>
    <n v="1"/>
    <b v="0"/>
  </r>
  <r>
    <n v="679"/>
    <s v="Electronics_Product"/>
    <s v="Electronics"/>
    <n v="4"/>
    <n v="39.954721569999997"/>
    <n v="159.8188863"/>
    <s v="Online Payment"/>
    <b v="1"/>
    <n v="15.98188863"/>
    <b v="1"/>
    <s v="Standard"/>
    <n v="5"/>
    <s v="Sunny"/>
    <s v="Black Friday"/>
    <n v="4"/>
    <b v="1"/>
  </r>
  <r>
    <n v="400"/>
    <s v="Toys_Product"/>
    <s v="Toys"/>
    <n v="5"/>
    <n v="75.602441189999993"/>
    <n v="378.01220599999999"/>
    <s v="Online Payment"/>
    <b v="1"/>
    <n v="37.801220600000001"/>
    <b v="0"/>
    <s v="From the store"/>
    <n v="0"/>
    <s v="Snowy"/>
    <s v="Black Friday"/>
    <n v="3"/>
    <b v="0"/>
  </r>
  <r>
    <n v="319"/>
    <s v="Toys_Product"/>
    <s v="Toys"/>
    <n v="5"/>
    <n v="85.637337509999995"/>
    <n v="428.18668760000003"/>
    <s v="Debit Card"/>
    <b v="0"/>
    <n v="0"/>
    <b v="0"/>
    <s v="Express"/>
    <n v="4"/>
    <s v="Rainy"/>
    <s v="None"/>
    <n v="4"/>
    <b v="0"/>
  </r>
  <r>
    <n v="750"/>
    <s v="Electronics_Product"/>
    <s v="Electronics"/>
    <n v="5"/>
    <n v="19.330451310000001"/>
    <n v="96.652256559999998"/>
    <s v="Debit Card"/>
    <b v="1"/>
    <n v="0"/>
    <b v="0"/>
    <s v="Overnight"/>
    <n v="4"/>
    <s v="Snowy"/>
    <s v="Christmas Market"/>
    <n v="1"/>
    <b v="0"/>
  </r>
  <r>
    <n v="247"/>
    <s v="Clothing_Product"/>
    <s v="Clothing"/>
    <n v="1"/>
    <n v="66.370045559999994"/>
    <n v="66.370045559999994"/>
    <s v="Debit Card"/>
    <b v="1"/>
    <n v="6.6370045559999999"/>
    <b v="0"/>
    <s v="Standard"/>
    <n v="1"/>
    <s v="Snowy"/>
    <s v="Black Friday"/>
    <n v="5"/>
    <b v="1"/>
  </r>
  <r>
    <n v="508"/>
    <s v="Clothing_Product"/>
    <s v="Clothing"/>
    <n v="4"/>
    <n v="75.938476269999995"/>
    <n v="303.7539051"/>
    <s v="Debit Card"/>
    <b v="1"/>
    <n v="30.375390509999999"/>
    <b v="0"/>
    <s v="Express"/>
    <n v="5"/>
    <s v="Snowy"/>
    <s v="Black Friday"/>
    <n v="2"/>
    <b v="0"/>
  </r>
  <r>
    <n v="88"/>
    <s v="Toys_Product"/>
    <s v="Toys"/>
    <n v="4"/>
    <n v="32.777218249999997"/>
    <n v="131.10887299999999"/>
    <s v="Debit Card"/>
    <b v="0"/>
    <n v="13.1108873"/>
    <b v="0"/>
    <s v="From the store"/>
    <n v="0"/>
    <s v="Snowy"/>
    <s v="Black Friday"/>
    <n v="4"/>
    <b v="1"/>
  </r>
  <r>
    <n v="404"/>
    <s v="Decorations_Product"/>
    <s v="Decorations"/>
    <n v="5"/>
    <n v="55.813754029999998"/>
    <n v="279.06877020000002"/>
    <s v="Cash"/>
    <b v="1"/>
    <n v="0"/>
    <b v="1"/>
    <s v="From the store"/>
    <n v="0"/>
    <s v="Rainy"/>
    <s v="None"/>
    <n v="5"/>
    <b v="0"/>
  </r>
  <r>
    <n v="448"/>
    <s v="Decorations_Product"/>
    <s v="Decorations"/>
    <n v="5"/>
    <n v="45.881874369999998"/>
    <n v="229.4093719"/>
    <s v="Credit Card"/>
    <b v="0"/>
    <n v="22.94093719"/>
    <b v="0"/>
    <s v="Express"/>
    <n v="4"/>
    <s v="Snowy"/>
    <s v="Black Friday"/>
    <n v="3"/>
    <b v="0"/>
  </r>
  <r>
    <n v="695"/>
    <s v="Electronics_Product"/>
    <s v="Electronics"/>
    <n v="4"/>
    <n v="15.0001543"/>
    <n v="60.000617210000001"/>
    <s v="Cash"/>
    <b v="1"/>
    <n v="0"/>
    <b v="0"/>
    <s v="From the store"/>
    <n v="0"/>
    <s v="Rainy"/>
    <s v="None"/>
    <n v="2"/>
    <b v="1"/>
  </r>
  <r>
    <n v="58"/>
    <s v="Electronics_Product"/>
    <s v="Electronics"/>
    <n v="1"/>
    <n v="95.8601448"/>
    <n v="95.8601448"/>
    <s v="Credit Card"/>
    <b v="0"/>
    <n v="9.5860144799999993"/>
    <b v="0"/>
    <s v="From the store"/>
    <n v="0"/>
    <s v="Sunny"/>
    <s v="Black Friday"/>
    <n v="1"/>
    <b v="1"/>
  </r>
  <r>
    <n v="209"/>
    <s v="Decorations_Product"/>
    <s v="Decorations"/>
    <n v="4"/>
    <n v="40.825730399999998"/>
    <n v="163.30292159999999"/>
    <s v="Debit Card"/>
    <b v="1"/>
    <n v="16.330292159999999"/>
    <b v="1"/>
    <s v="Express"/>
    <n v="1"/>
    <s v="Snowy"/>
    <s v="Black Friday"/>
    <n v="5"/>
    <b v="1"/>
  </r>
  <r>
    <n v="399"/>
    <s v="Decorations_Product"/>
    <s v="Decorations"/>
    <n v="4"/>
    <n v="82.13858347"/>
    <n v="328.55433390000002"/>
    <s v="Credit Card"/>
    <b v="1"/>
    <n v="0"/>
    <b v="0"/>
    <s v="Express"/>
    <n v="5"/>
    <s v="Sunny"/>
    <s v="None"/>
    <n v="4"/>
    <b v="0"/>
  </r>
  <r>
    <n v="212"/>
    <s v="Clothing_Product"/>
    <s v="Clothing"/>
    <n v="3"/>
    <n v="13.947289019999999"/>
    <n v="41.841867059999998"/>
    <s v="Credit Card"/>
    <b v="1"/>
    <n v="0"/>
    <b v="1"/>
    <s v="Express"/>
    <n v="3"/>
    <s v="Snowy"/>
    <s v="None"/>
    <n v="5"/>
    <b v="0"/>
  </r>
  <r>
    <n v="850"/>
    <s v="Electronics_Product"/>
    <s v="Electronics"/>
    <n v="2"/>
    <n v="68.286697680000003"/>
    <n v="136.57339540000001"/>
    <s v="Online Payment"/>
    <b v="0"/>
    <n v="13.657339540000001"/>
    <b v="0"/>
    <s v="Overnight"/>
    <n v="4"/>
    <s v="Snowy"/>
    <s v="Black Friday"/>
    <n v="4"/>
    <b v="0"/>
  </r>
  <r>
    <n v="69"/>
    <s v="Decorations_Product"/>
    <s v="Decorations"/>
    <n v="4"/>
    <n v="46.533171289999999"/>
    <n v="186.1326852"/>
    <s v="Debit Card"/>
    <b v="0"/>
    <n v="18.613268519999998"/>
    <b v="1"/>
    <s v="Standard"/>
    <n v="5"/>
    <s v="Sunny"/>
    <s v="Black Friday"/>
    <n v="5"/>
    <b v="1"/>
  </r>
  <r>
    <n v="950"/>
    <s v="Decorations_Product"/>
    <s v="Decorations"/>
    <n v="2"/>
    <n v="93.391689630000002"/>
    <n v="186.78337930000001"/>
    <s v="Debit Card"/>
    <b v="1"/>
    <n v="0"/>
    <b v="1"/>
    <s v="From the store"/>
    <n v="0"/>
    <s v="Snowy"/>
    <s v="Christmas Market"/>
    <n v="4"/>
    <b v="0"/>
  </r>
  <r>
    <n v="516"/>
    <s v="Clothing_Product"/>
    <s v="Clothing"/>
    <n v="4"/>
    <n v="72.096269109999994"/>
    <n v="288.38507650000003"/>
    <s v="Cash"/>
    <b v="0"/>
    <n v="28.83850765"/>
    <b v="1"/>
    <s v="Overnight"/>
    <n v="4"/>
    <s v="Snowy"/>
    <s v="Black Friday"/>
    <n v="5"/>
    <b v="0"/>
  </r>
  <r>
    <n v="841"/>
    <s v="Decorations_Product"/>
    <s v="Decorations"/>
    <n v="2"/>
    <n v="15.38547724"/>
    <n v="30.77095448"/>
    <s v="Debit Card"/>
    <b v="1"/>
    <n v="3.0770954480000001"/>
    <b v="0"/>
    <s v="Express"/>
    <n v="1"/>
    <s v="Rainy"/>
    <s v="Black Friday"/>
    <n v="4"/>
    <b v="1"/>
  </r>
  <r>
    <n v="166"/>
    <s v="Electronics_Product"/>
    <s v="Electronics"/>
    <n v="2"/>
    <n v="66.045037539999996"/>
    <n v="132.09007510000001"/>
    <s v="Cash"/>
    <b v="0"/>
    <n v="13.209007509999999"/>
    <b v="0"/>
    <s v="From the store"/>
    <n v="0"/>
    <s v="Rainy"/>
    <s v="Black Friday"/>
    <n v="3"/>
    <b v="1"/>
  </r>
  <r>
    <n v="445"/>
    <s v="Toys_Product"/>
    <s v="Toys"/>
    <n v="5"/>
    <n v="49.98975068"/>
    <n v="249.94875339999999"/>
    <s v="Online Payment"/>
    <b v="1"/>
    <n v="24.99487534"/>
    <b v="1"/>
    <s v="From the store"/>
    <n v="0"/>
    <s v="Rainy"/>
    <s v="Black Friday"/>
    <n v="1"/>
    <b v="1"/>
  </r>
  <r>
    <n v="546"/>
    <s v="Food_Product"/>
    <s v="Food"/>
    <n v="4"/>
    <n v="91.292349529999996"/>
    <n v="365.16939810000002"/>
    <s v="Credit Card"/>
    <b v="0"/>
    <n v="0"/>
    <b v="0"/>
    <s v="From the store"/>
    <n v="0"/>
    <s v="Rainy"/>
    <s v="Christmas Market"/>
    <n v="1"/>
    <b v="0"/>
  </r>
  <r>
    <n v="334"/>
    <s v="Toys_Product"/>
    <s v="Toys"/>
    <n v="3"/>
    <n v="87.484876159999999"/>
    <n v="262.45462850000001"/>
    <s v="Debit Card"/>
    <b v="1"/>
    <n v="0"/>
    <b v="1"/>
    <s v="Overnight"/>
    <n v="3"/>
    <s v="Sunny"/>
    <s v="None"/>
    <n v="4"/>
    <b v="0"/>
  </r>
  <r>
    <n v="457"/>
    <s v="Food_Product"/>
    <s v="Food"/>
    <n v="4"/>
    <n v="83.500564049999994"/>
    <n v="334.00225619999998"/>
    <s v="Online Payment"/>
    <b v="1"/>
    <n v="33.400225620000001"/>
    <b v="1"/>
    <s v="From the store"/>
    <n v="0"/>
    <s v="Snowy"/>
    <s v="Black Friday"/>
    <n v="3"/>
    <b v="1"/>
  </r>
  <r>
    <n v="450"/>
    <s v="Clothing_Product"/>
    <s v="Clothing"/>
    <n v="3"/>
    <n v="24.899510549999999"/>
    <n v="74.698531650000007"/>
    <s v="Credit Card"/>
    <b v="0"/>
    <n v="7.469853165"/>
    <b v="0"/>
    <s v="From the store"/>
    <n v="0"/>
    <s v="Rainy"/>
    <s v="Black Friday"/>
    <n v="4"/>
    <b v="1"/>
  </r>
  <r>
    <n v="776"/>
    <s v="Toys_Product"/>
    <s v="Toys"/>
    <n v="1"/>
    <n v="86.062240040000006"/>
    <n v="86.062240040000006"/>
    <s v="Debit Card"/>
    <b v="1"/>
    <n v="0"/>
    <b v="0"/>
    <s v="Standard"/>
    <n v="2"/>
    <s v="Sunny"/>
    <s v="Christmas Market"/>
    <n v="2"/>
    <b v="0"/>
  </r>
  <r>
    <n v="106"/>
    <s v="Food_Product"/>
    <s v="Food"/>
    <n v="3"/>
    <n v="21.82890111"/>
    <n v="65.486703340000005"/>
    <s v="Cash"/>
    <b v="0"/>
    <n v="0"/>
    <b v="1"/>
    <s v="From the store"/>
    <n v="0"/>
    <s v="Sunny"/>
    <s v="None"/>
    <n v="4"/>
    <b v="1"/>
  </r>
  <r>
    <n v="151"/>
    <s v="Food_Product"/>
    <s v="Food"/>
    <n v="4"/>
    <n v="10.97678045"/>
    <n v="43.907121799999999"/>
    <s v="Online Payment"/>
    <b v="1"/>
    <n v="4.3907121800000004"/>
    <b v="1"/>
    <s v="Overnight"/>
    <n v="4"/>
    <s v="Snowy"/>
    <s v="Black Friday"/>
    <n v="1"/>
    <b v="1"/>
  </r>
  <r>
    <n v="488"/>
    <s v="Electronics_Product"/>
    <s v="Electronics"/>
    <n v="1"/>
    <n v="24.545380900000001"/>
    <n v="24.545380900000001"/>
    <s v="Online Payment"/>
    <b v="0"/>
    <n v="0"/>
    <b v="0"/>
    <s v="Overnight"/>
    <n v="3"/>
    <s v="Sunny"/>
    <s v="Christmas Market"/>
    <n v="2"/>
    <b v="0"/>
  </r>
  <r>
    <n v="639"/>
    <s v="Food_Product"/>
    <s v="Food"/>
    <n v="2"/>
    <n v="68.338373489999995"/>
    <n v="136.67674700000001"/>
    <s v="Online Payment"/>
    <b v="1"/>
    <n v="13.667674699999999"/>
    <b v="0"/>
    <s v="Standard"/>
    <n v="5"/>
    <s v="Sunny"/>
    <s v="Black Friday"/>
    <n v="2"/>
    <b v="0"/>
  </r>
  <r>
    <n v="269"/>
    <s v="Decorations_Product"/>
    <s v="Decorations"/>
    <n v="3"/>
    <n v="71.669937739999995"/>
    <n v="215.0098132"/>
    <s v="Online Payment"/>
    <b v="1"/>
    <n v="21.500981320000001"/>
    <b v="0"/>
    <s v="From the store"/>
    <n v="0"/>
    <s v="Snowy"/>
    <s v="Black Friday"/>
    <n v="2"/>
    <b v="1"/>
  </r>
  <r>
    <n v="132"/>
    <s v="Toys_Product"/>
    <s v="Toys"/>
    <n v="1"/>
    <n v="66.457680479999993"/>
    <n v="66.457680479999993"/>
    <s v="Online Payment"/>
    <b v="0"/>
    <n v="0"/>
    <b v="0"/>
    <s v="Express"/>
    <n v="1"/>
    <s v="Sunny"/>
    <s v="None"/>
    <n v="3"/>
    <b v="1"/>
  </r>
  <r>
    <n v="931"/>
    <s v="Toys_Product"/>
    <s v="Toys"/>
    <n v="4"/>
    <n v="28.805960559999999"/>
    <n v="115.22384220000001"/>
    <s v="Debit Card"/>
    <b v="0"/>
    <n v="11.522384219999999"/>
    <b v="0"/>
    <s v="From the store"/>
    <n v="0"/>
    <s v="Snowy"/>
    <s v="Black Friday"/>
    <n v="4"/>
    <b v="1"/>
  </r>
  <r>
    <n v="240"/>
    <s v="Clothing_Product"/>
    <s v="Clothing"/>
    <n v="3"/>
    <n v="58.479356950000003"/>
    <n v="175.43807079999999"/>
    <s v="Debit Card"/>
    <b v="1"/>
    <n v="0"/>
    <b v="1"/>
    <s v="From the store"/>
    <n v="0"/>
    <s v="Rainy"/>
    <s v="Christmas Market"/>
    <n v="2"/>
    <b v="1"/>
  </r>
  <r>
    <n v="792"/>
    <s v="Toys_Product"/>
    <s v="Toys"/>
    <n v="2"/>
    <n v="97.726177570000004"/>
    <n v="195.45235510000001"/>
    <s v="Debit Card"/>
    <b v="0"/>
    <n v="0"/>
    <b v="0"/>
    <s v="From the store"/>
    <n v="0"/>
    <s v="Sunny"/>
    <s v="Christmas Market"/>
    <n v="4"/>
    <b v="1"/>
  </r>
  <r>
    <n v="829"/>
    <s v="Clothing_Product"/>
    <s v="Clothing"/>
    <n v="5"/>
    <n v="61.345888219999999"/>
    <n v="306.72944109999997"/>
    <s v="Credit Card"/>
    <b v="0"/>
    <n v="0"/>
    <b v="1"/>
    <s v="Standard"/>
    <n v="2"/>
    <s v="Sunny"/>
    <s v="None"/>
    <n v="2"/>
    <b v="0"/>
  </r>
  <r>
    <n v="731"/>
    <s v="Electronics_Product"/>
    <s v="Electronics"/>
    <n v="4"/>
    <n v="68.860739690000003"/>
    <n v="275.44295879999999"/>
    <s v="Online Payment"/>
    <b v="0"/>
    <n v="0"/>
    <b v="0"/>
    <s v="From the store"/>
    <n v="0"/>
    <s v="Sunny"/>
    <s v="Christmas Market"/>
    <n v="2"/>
    <b v="0"/>
  </r>
  <r>
    <n v="640"/>
    <s v="Food_Product"/>
    <s v="Food"/>
    <n v="2"/>
    <n v="81.173950809999994"/>
    <n v="162.3479016"/>
    <s v="Debit Card"/>
    <b v="1"/>
    <n v="16.234790159999999"/>
    <b v="1"/>
    <s v="Standard"/>
    <n v="4"/>
    <s v="Rainy"/>
    <s v="Black Friday"/>
    <n v="1"/>
    <b v="0"/>
  </r>
  <r>
    <n v="372"/>
    <s v="Food_Product"/>
    <s v="Food"/>
    <n v="5"/>
    <n v="48.241317690000002"/>
    <n v="241.20658839999999"/>
    <s v="Cash"/>
    <b v="1"/>
    <n v="24.120658840000001"/>
    <b v="0"/>
    <s v="Express"/>
    <n v="2"/>
    <s v="Rainy"/>
    <s v="Black Friday"/>
    <n v="4"/>
    <b v="1"/>
  </r>
  <r>
    <n v="724"/>
    <s v="Toys_Product"/>
    <s v="Toys"/>
    <n v="5"/>
    <n v="14.54336857"/>
    <n v="72.716842839999998"/>
    <s v="Online Payment"/>
    <b v="0"/>
    <n v="0"/>
    <b v="0"/>
    <s v="From the store"/>
    <n v="0"/>
    <s v="Snowy"/>
    <s v="None"/>
    <n v="5"/>
    <b v="1"/>
  </r>
  <r>
    <n v="639"/>
    <s v="Clothing_Product"/>
    <s v="Clothing"/>
    <n v="3"/>
    <n v="63.551896970000001"/>
    <n v="190.6556909"/>
    <s v="Credit Card"/>
    <b v="1"/>
    <n v="0"/>
    <b v="1"/>
    <s v="Overnight"/>
    <n v="4"/>
    <s v="Rainy"/>
    <s v="None"/>
    <n v="3"/>
    <b v="0"/>
  </r>
  <r>
    <n v="360"/>
    <s v="Toys_Product"/>
    <s v="Toys"/>
    <n v="4"/>
    <n v="56.755111030000002"/>
    <n v="227.02044409999999"/>
    <s v="Online Payment"/>
    <b v="1"/>
    <n v="0"/>
    <b v="0"/>
    <s v="From the store"/>
    <n v="0"/>
    <s v="Sunny"/>
    <s v="None"/>
    <n v="3"/>
    <b v="1"/>
  </r>
  <r>
    <n v="508"/>
    <s v="Electronics_Product"/>
    <s v="Electronics"/>
    <n v="1"/>
    <n v="71.087381469999997"/>
    <n v="71.087381469999997"/>
    <s v="Debit Card"/>
    <b v="1"/>
    <n v="7.1087381470000004"/>
    <b v="0"/>
    <s v="From the store"/>
    <n v="0"/>
    <s v="Sunny"/>
    <s v="Black Friday"/>
    <n v="3"/>
    <b v="1"/>
  </r>
  <r>
    <n v="410"/>
    <s v="Electronics_Product"/>
    <s v="Electronics"/>
    <n v="3"/>
    <n v="50.469644209999998"/>
    <n v="151.40893260000001"/>
    <s v="Cash"/>
    <b v="1"/>
    <n v="0"/>
    <b v="0"/>
    <s v="Standard"/>
    <n v="4"/>
    <s v="Rainy"/>
    <s v="Christmas Market"/>
    <n v="5"/>
    <b v="0"/>
  </r>
  <r>
    <n v="536"/>
    <s v="Toys_Product"/>
    <s v="Toys"/>
    <n v="3"/>
    <n v="68.28088477"/>
    <n v="204.84265429999999"/>
    <s v="Cash"/>
    <b v="1"/>
    <n v="0"/>
    <b v="1"/>
    <s v="From the store"/>
    <n v="0"/>
    <s v="Sunny"/>
    <s v="None"/>
    <n v="3"/>
    <b v="0"/>
  </r>
  <r>
    <n v="901"/>
    <s v="Toys_Product"/>
    <s v="Toys"/>
    <n v="4"/>
    <n v="46.79165622"/>
    <n v="187.16662489999999"/>
    <s v="Online Payment"/>
    <b v="1"/>
    <n v="18.716662490000001"/>
    <b v="0"/>
    <s v="Overnight"/>
    <n v="3"/>
    <s v="Rainy"/>
    <s v="Black Friday"/>
    <n v="1"/>
    <b v="1"/>
  </r>
  <r>
    <n v="697"/>
    <s v="Electronics_Product"/>
    <s v="Electronics"/>
    <n v="4"/>
    <n v="77.514007239999998"/>
    <n v="310.05602900000002"/>
    <s v="Online Payment"/>
    <b v="1"/>
    <n v="31.0056029"/>
    <b v="0"/>
    <s v="From the store"/>
    <n v="0"/>
    <s v="Sunny"/>
    <s v="Black Friday"/>
    <n v="3"/>
    <b v="0"/>
  </r>
  <r>
    <n v="597"/>
    <s v="Toys_Product"/>
    <s v="Toys"/>
    <n v="3"/>
    <n v="94.283056020000004"/>
    <n v="282.84916809999999"/>
    <s v="Debit Card"/>
    <b v="0"/>
    <n v="0"/>
    <b v="1"/>
    <s v="Standard"/>
    <n v="1"/>
    <s v="Sunny"/>
    <s v="None"/>
    <n v="4"/>
    <b v="0"/>
  </r>
  <r>
    <n v="233"/>
    <s v="Food_Product"/>
    <s v="Food"/>
    <n v="4"/>
    <n v="99.168296100000006"/>
    <n v="396.67318440000003"/>
    <s v="Credit Card"/>
    <b v="0"/>
    <n v="39.667318440000003"/>
    <b v="1"/>
    <s v="From the store"/>
    <n v="0"/>
    <s v="Sunny"/>
    <s v="Black Friday"/>
    <n v="1"/>
    <b v="1"/>
  </r>
  <r>
    <n v="891"/>
    <s v="Decorations_Product"/>
    <s v="Decorations"/>
    <n v="5"/>
    <n v="78.650131639999998"/>
    <n v="393.25065819999998"/>
    <s v="Credit Card"/>
    <b v="0"/>
    <n v="39.325065819999999"/>
    <b v="1"/>
    <s v="Overnight"/>
    <n v="3"/>
    <s v="Sunny"/>
    <s v="Black Friday"/>
    <n v="1"/>
    <b v="0"/>
  </r>
  <r>
    <n v="565"/>
    <s v="Food_Product"/>
    <s v="Food"/>
    <n v="3"/>
    <n v="31.716243689999999"/>
    <n v="95.148731069999997"/>
    <s v="Debit Card"/>
    <b v="0"/>
    <n v="9.5148731069999997"/>
    <b v="1"/>
    <s v="From the store"/>
    <n v="0"/>
    <s v="Sunny"/>
    <s v="Black Friday"/>
    <n v="5"/>
    <b v="0"/>
  </r>
  <r>
    <n v="346"/>
    <s v="Food_Product"/>
    <s v="Food"/>
    <n v="4"/>
    <n v="23.87114618"/>
    <n v="95.484584709999993"/>
    <s v="Online Payment"/>
    <b v="0"/>
    <n v="0"/>
    <b v="0"/>
    <s v="Express"/>
    <n v="5"/>
    <s v="Rainy"/>
    <s v="None"/>
    <n v="4"/>
    <b v="0"/>
  </r>
  <r>
    <n v="405"/>
    <s v="Food_Product"/>
    <s v="Food"/>
    <n v="5"/>
    <n v="45.909138980000002"/>
    <n v="229.5456949"/>
    <s v="Cash"/>
    <b v="1"/>
    <n v="22.954569490000001"/>
    <b v="1"/>
    <s v="From the store"/>
    <n v="0"/>
    <s v="Sunny"/>
    <s v="Black Friday"/>
    <n v="5"/>
    <b v="1"/>
  </r>
  <r>
    <n v="665"/>
    <s v="Clothing_Product"/>
    <s v="Clothing"/>
    <n v="2"/>
    <n v="82.912985730000003"/>
    <n v="165.82597150000001"/>
    <s v="Cash"/>
    <b v="1"/>
    <n v="16.582597150000002"/>
    <b v="1"/>
    <s v="Express"/>
    <n v="4"/>
    <s v="Rainy"/>
    <s v="Black Friday"/>
    <n v="5"/>
    <b v="1"/>
  </r>
  <r>
    <n v="436"/>
    <s v="Electronics_Product"/>
    <s v="Electronics"/>
    <n v="3"/>
    <n v="42.113533820000001"/>
    <n v="126.3406014"/>
    <s v="Online Payment"/>
    <b v="0"/>
    <n v="12.634060140000001"/>
    <b v="0"/>
    <s v="Overnight"/>
    <n v="5"/>
    <s v="Rainy"/>
    <s v="Black Friday"/>
    <n v="5"/>
    <b v="1"/>
  </r>
  <r>
    <n v="640"/>
    <s v="Electronics_Product"/>
    <s v="Electronics"/>
    <n v="2"/>
    <n v="54.656593919999999"/>
    <n v="109.31318779999999"/>
    <s v="Cash"/>
    <b v="0"/>
    <n v="10.93131878"/>
    <b v="0"/>
    <s v="Overnight"/>
    <n v="5"/>
    <s v="Snowy"/>
    <s v="Black Friday"/>
    <n v="5"/>
    <b v="0"/>
  </r>
  <r>
    <n v="995"/>
    <s v="Food_Product"/>
    <s v="Food"/>
    <n v="3"/>
    <n v="18.333802030000001"/>
    <n v="55.001406080000002"/>
    <s v="Credit Card"/>
    <b v="0"/>
    <n v="5.5001406079999997"/>
    <b v="0"/>
    <s v="From the store"/>
    <n v="0"/>
    <s v="Sunny"/>
    <s v="Black Friday"/>
    <n v="2"/>
    <b v="0"/>
  </r>
  <r>
    <n v="701"/>
    <s v="Clothing_Product"/>
    <s v="Clothing"/>
    <n v="4"/>
    <n v="61.340188310000002"/>
    <n v="245.3607532"/>
    <s v="Debit Card"/>
    <b v="0"/>
    <n v="24.536075319999998"/>
    <b v="0"/>
    <s v="From the store"/>
    <n v="0"/>
    <s v="Rainy"/>
    <s v="Black Friday"/>
    <n v="1"/>
    <b v="1"/>
  </r>
  <r>
    <n v="658"/>
    <s v="Electronics_Product"/>
    <s v="Electronics"/>
    <n v="4"/>
    <n v="43.513467919999997"/>
    <n v="174.0538717"/>
    <s v="Cash"/>
    <b v="0"/>
    <n v="0"/>
    <b v="1"/>
    <s v="Overnight"/>
    <n v="3"/>
    <s v="Sunny"/>
    <s v="Christmas Market"/>
    <n v="2"/>
    <b v="1"/>
  </r>
  <r>
    <n v="413"/>
    <s v="Decorations_Product"/>
    <s v="Decorations"/>
    <n v="5"/>
    <n v="47.265021560000001"/>
    <n v="236.32510780000001"/>
    <s v="Cash"/>
    <b v="1"/>
    <n v="23.63251078"/>
    <b v="1"/>
    <s v="From the store"/>
    <n v="0"/>
    <s v="Sunny"/>
    <s v="Black Friday"/>
    <n v="2"/>
    <b v="0"/>
  </r>
  <r>
    <n v="502"/>
    <s v="Food_Product"/>
    <s v="Food"/>
    <n v="4"/>
    <n v="19.295771040000002"/>
    <n v="77.183084170000001"/>
    <s v="Credit Card"/>
    <b v="1"/>
    <n v="7.7183084170000003"/>
    <b v="0"/>
    <s v="Express"/>
    <n v="4"/>
    <s v="Sunny"/>
    <s v="Black Friday"/>
    <n v="1"/>
    <b v="1"/>
  </r>
  <r>
    <n v="10"/>
    <s v="Clothing_Product"/>
    <s v="Clothing"/>
    <n v="1"/>
    <n v="47.4927165"/>
    <n v="47.4927165"/>
    <s v="Online Payment"/>
    <b v="1"/>
    <n v="4.7492716499999998"/>
    <b v="0"/>
    <s v="From the store"/>
    <n v="0"/>
    <s v="Rainy"/>
    <s v="Black Friday"/>
    <n v="1"/>
    <b v="0"/>
  </r>
  <r>
    <n v="264"/>
    <s v="Clothing_Product"/>
    <s v="Clothing"/>
    <n v="4"/>
    <n v="87.100717489999994"/>
    <n v="348.40287000000001"/>
    <s v="Online Payment"/>
    <b v="1"/>
    <n v="0"/>
    <b v="0"/>
    <s v="Standard"/>
    <n v="5"/>
    <s v="Sunny"/>
    <s v="Christmas Market"/>
    <n v="3"/>
    <b v="1"/>
  </r>
  <r>
    <n v="796"/>
    <s v="Clothing_Product"/>
    <s v="Clothing"/>
    <n v="2"/>
    <n v="75.549280490000001"/>
    <n v="151.09856099999999"/>
    <s v="Debit Card"/>
    <b v="0"/>
    <n v="0"/>
    <b v="0"/>
    <s v="Overnight"/>
    <n v="5"/>
    <s v="Rainy"/>
    <s v="Christmas Market"/>
    <n v="2"/>
    <b v="1"/>
  </r>
  <r>
    <n v="315"/>
    <s v="Electronics_Product"/>
    <s v="Electronics"/>
    <n v="3"/>
    <n v="83.487976059999994"/>
    <n v="250.4639282"/>
    <s v="Online Payment"/>
    <b v="1"/>
    <n v="0"/>
    <b v="1"/>
    <s v="From the store"/>
    <n v="0"/>
    <s v="Sunny"/>
    <s v="Christmas Market"/>
    <n v="4"/>
    <b v="1"/>
  </r>
  <r>
    <n v="957"/>
    <s v="Toys_Product"/>
    <s v="Toys"/>
    <n v="1"/>
    <n v="44.517013120000001"/>
    <n v="44.517013120000001"/>
    <s v="Credit Card"/>
    <b v="0"/>
    <n v="4.451701312"/>
    <b v="1"/>
    <s v="From the store"/>
    <n v="0"/>
    <s v="Snowy"/>
    <s v="Black Friday"/>
    <n v="1"/>
    <b v="0"/>
  </r>
  <r>
    <n v="267"/>
    <s v="Toys_Product"/>
    <s v="Toys"/>
    <n v="5"/>
    <n v="76.67658394"/>
    <n v="383.3829197"/>
    <s v="Credit Card"/>
    <b v="1"/>
    <n v="0"/>
    <b v="0"/>
    <s v="From the store"/>
    <n v="0"/>
    <s v="Rainy"/>
    <s v="None"/>
    <n v="1"/>
    <b v="0"/>
  </r>
  <r>
    <n v="993"/>
    <s v="Decorations_Product"/>
    <s v="Decorations"/>
    <n v="4"/>
    <n v="94.686801279999997"/>
    <n v="378.74720509999997"/>
    <s v="Cash"/>
    <b v="1"/>
    <n v="0"/>
    <b v="0"/>
    <s v="Express"/>
    <n v="2"/>
    <s v="Sunny"/>
    <s v="None"/>
    <n v="4"/>
    <b v="1"/>
  </r>
  <r>
    <n v="999"/>
    <s v="Toys_Product"/>
    <s v="Toys"/>
    <n v="1"/>
    <n v="52.929544450000002"/>
    <n v="52.929544450000002"/>
    <s v="Cash"/>
    <b v="0"/>
    <n v="0"/>
    <b v="0"/>
    <s v="Standard"/>
    <n v="1"/>
    <s v="Snowy"/>
    <s v="None"/>
    <n v="2"/>
    <b v="0"/>
  </r>
  <r>
    <n v="56"/>
    <s v="Toys_Product"/>
    <s v="Toys"/>
    <n v="4"/>
    <n v="98.903492200000002"/>
    <n v="395.61396880000001"/>
    <s v="Cash"/>
    <b v="0"/>
    <n v="39.561396879999997"/>
    <b v="0"/>
    <s v="From the store"/>
    <n v="0"/>
    <s v="Snowy"/>
    <s v="Black Friday"/>
    <n v="4"/>
    <b v="1"/>
  </r>
  <r>
    <n v="446"/>
    <s v="Clothing_Product"/>
    <s v="Clothing"/>
    <n v="3"/>
    <n v="99.72536212"/>
    <n v="299.17608639999997"/>
    <s v="Credit Card"/>
    <b v="1"/>
    <n v="0"/>
    <b v="0"/>
    <s v="From the store"/>
    <n v="0"/>
    <s v="Rainy"/>
    <s v="None"/>
    <n v="5"/>
    <b v="1"/>
  </r>
  <r>
    <n v="147"/>
    <s v="Clothing_Product"/>
    <s v="Clothing"/>
    <n v="1"/>
    <n v="79.739607629999995"/>
    <n v="79.739607629999995"/>
    <s v="Cash"/>
    <b v="1"/>
    <n v="7.973960763"/>
    <b v="1"/>
    <s v="Standard"/>
    <n v="2"/>
    <s v="Sunny"/>
    <s v="Black Friday"/>
    <n v="4"/>
    <b v="0"/>
  </r>
  <r>
    <n v="585"/>
    <s v="Decorations_Product"/>
    <s v="Decorations"/>
    <n v="5"/>
    <n v="53.150604829999999"/>
    <n v="265.75302420000003"/>
    <s v="Debit Card"/>
    <b v="1"/>
    <n v="0"/>
    <b v="1"/>
    <s v="Standard"/>
    <n v="3"/>
    <s v="Rainy"/>
    <s v="Christmas Market"/>
    <n v="3"/>
    <b v="1"/>
  </r>
  <r>
    <n v="366"/>
    <s v="Toys_Product"/>
    <s v="Toys"/>
    <n v="2"/>
    <n v="52.46284567"/>
    <n v="104.9256913"/>
    <s v="Cash"/>
    <b v="1"/>
    <n v="0"/>
    <b v="0"/>
    <s v="From the store"/>
    <n v="0"/>
    <s v="Rainy"/>
    <s v="None"/>
    <n v="5"/>
    <b v="1"/>
  </r>
  <r>
    <n v="644"/>
    <s v="Electronics_Product"/>
    <s v="Electronics"/>
    <n v="4"/>
    <n v="15.07903284"/>
    <n v="60.31613136"/>
    <s v="Debit Card"/>
    <b v="0"/>
    <n v="0"/>
    <b v="0"/>
    <s v="Standard"/>
    <n v="2"/>
    <s v="Snowy"/>
    <s v="Christmas Market"/>
    <n v="4"/>
    <b v="1"/>
  </r>
  <r>
    <n v="820"/>
    <s v="Clothing_Product"/>
    <s v="Clothing"/>
    <n v="1"/>
    <n v="52.871659979999997"/>
    <n v="52.871659979999997"/>
    <s v="Credit Card"/>
    <b v="0"/>
    <n v="0"/>
    <b v="1"/>
    <s v="From the store"/>
    <n v="0"/>
    <s v="Rainy"/>
    <s v="Christmas Market"/>
    <n v="5"/>
    <b v="1"/>
  </r>
  <r>
    <n v="98"/>
    <s v="Electronics_Product"/>
    <s v="Electronics"/>
    <n v="1"/>
    <n v="30.844958550000001"/>
    <n v="30.844958550000001"/>
    <s v="Online Payment"/>
    <b v="1"/>
    <n v="0"/>
    <b v="0"/>
    <s v="Express"/>
    <n v="1"/>
    <s v="Sunny"/>
    <s v="Christmas Market"/>
    <n v="3"/>
    <b v="1"/>
  </r>
  <r>
    <n v="987"/>
    <s v="Electronics_Product"/>
    <s v="Electronics"/>
    <n v="2"/>
    <n v="33.005596969999999"/>
    <n v="66.011193930000005"/>
    <s v="Cash"/>
    <b v="1"/>
    <n v="6.6011193930000003"/>
    <b v="1"/>
    <s v="From the store"/>
    <n v="0"/>
    <s v="Snowy"/>
    <s v="Black Friday"/>
    <n v="1"/>
    <b v="1"/>
  </r>
  <r>
    <n v="935"/>
    <s v="Electronics_Product"/>
    <s v="Electronics"/>
    <n v="1"/>
    <n v="99.601934740000004"/>
    <n v="99.601934740000004"/>
    <s v="Debit Card"/>
    <b v="0"/>
    <n v="0"/>
    <b v="1"/>
    <s v="From the store"/>
    <n v="0"/>
    <s v="Rainy"/>
    <s v="Christmas Market"/>
    <n v="2"/>
    <b v="0"/>
  </r>
  <r>
    <n v="162"/>
    <s v="Electronics_Product"/>
    <s v="Electronics"/>
    <n v="3"/>
    <n v="78.471907849999994"/>
    <n v="235.41572360000001"/>
    <s v="Cash"/>
    <b v="1"/>
    <n v="23.54157236"/>
    <b v="1"/>
    <s v="From the store"/>
    <n v="0"/>
    <s v="Sunny"/>
    <s v="Black Friday"/>
    <n v="5"/>
    <b v="1"/>
  </r>
  <r>
    <n v="475"/>
    <s v="Food_Product"/>
    <s v="Food"/>
    <n v="4"/>
    <n v="28.820010360000001"/>
    <n v="115.2800414"/>
    <s v="Debit Card"/>
    <b v="0"/>
    <n v="0"/>
    <b v="1"/>
    <s v="From the store"/>
    <n v="0"/>
    <s v="Sunny"/>
    <s v="None"/>
    <n v="3"/>
    <b v="0"/>
  </r>
  <r>
    <n v="808"/>
    <s v="Decorations_Product"/>
    <s v="Decorations"/>
    <n v="1"/>
    <n v="91.123012689999996"/>
    <n v="91.123012689999996"/>
    <s v="Cash"/>
    <b v="0"/>
    <n v="0"/>
    <b v="0"/>
    <s v="From the store"/>
    <n v="0"/>
    <s v="Snowy"/>
    <s v="Christmas Market"/>
    <n v="2"/>
    <b v="1"/>
  </r>
  <r>
    <n v="656"/>
    <s v="Electronics_Product"/>
    <s v="Electronics"/>
    <n v="1"/>
    <n v="73.188190969999994"/>
    <n v="73.188190969999994"/>
    <s v="Credit Card"/>
    <b v="1"/>
    <n v="7.3188190970000004"/>
    <b v="0"/>
    <s v="From the store"/>
    <n v="0"/>
    <s v="Rainy"/>
    <s v="Black Friday"/>
    <n v="4"/>
    <b v="0"/>
  </r>
  <r>
    <n v="842"/>
    <s v="Decorations_Product"/>
    <s v="Decorations"/>
    <n v="1"/>
    <n v="62.025779309999997"/>
    <n v="62.025779309999997"/>
    <s v="Credit Card"/>
    <b v="1"/>
    <n v="6.2025779310000004"/>
    <b v="0"/>
    <s v="Overnight"/>
    <n v="2"/>
    <s v="Sunny"/>
    <s v="Black Friday"/>
    <n v="2"/>
    <b v="1"/>
  </r>
  <r>
    <n v="55"/>
    <s v="Food_Product"/>
    <s v="Food"/>
    <n v="4"/>
    <n v="75.238503010000002"/>
    <n v="300.95401199999998"/>
    <s v="Debit Card"/>
    <b v="1"/>
    <n v="30.095401200000001"/>
    <b v="0"/>
    <s v="Standard"/>
    <n v="1"/>
    <s v="Snowy"/>
    <s v="Black Friday"/>
    <n v="2"/>
    <b v="1"/>
  </r>
  <r>
    <n v="515"/>
    <s v="Food_Product"/>
    <s v="Food"/>
    <n v="5"/>
    <n v="98.320799649999998"/>
    <n v="491.6039983"/>
    <s v="Credit Card"/>
    <b v="0"/>
    <n v="49.160399830000003"/>
    <b v="0"/>
    <s v="Standard"/>
    <n v="1"/>
    <s v="Sunny"/>
    <s v="Black Friday"/>
    <n v="4"/>
    <b v="1"/>
  </r>
  <r>
    <n v="212"/>
    <s v="Toys_Product"/>
    <s v="Toys"/>
    <n v="4"/>
    <n v="40.098483780000002"/>
    <n v="160.39393509999999"/>
    <s v="Cash"/>
    <b v="1"/>
    <n v="0"/>
    <b v="1"/>
    <s v="Overnight"/>
    <n v="5"/>
    <s v="Snowy"/>
    <s v="Christmas Market"/>
    <n v="1"/>
    <b v="0"/>
  </r>
  <r>
    <n v="53"/>
    <s v="Clothing_Product"/>
    <s v="Clothing"/>
    <n v="3"/>
    <n v="79.755926759999994"/>
    <n v="239.2677803"/>
    <s v="Online Payment"/>
    <b v="1"/>
    <n v="0"/>
    <b v="0"/>
    <s v="Overnight"/>
    <n v="4"/>
    <s v="Sunny"/>
    <s v="Christmas Market"/>
    <n v="1"/>
    <b v="0"/>
  </r>
  <r>
    <n v="641"/>
    <s v="Decorations_Product"/>
    <s v="Decorations"/>
    <n v="3"/>
    <n v="26.210250210000002"/>
    <n v="78.630750629999994"/>
    <s v="Cash"/>
    <b v="1"/>
    <n v="0"/>
    <b v="0"/>
    <s v="From the store"/>
    <n v="0"/>
    <s v="Snowy"/>
    <s v="Christmas Market"/>
    <n v="2"/>
    <b v="1"/>
  </r>
  <r>
    <n v="816"/>
    <s v="Food_Product"/>
    <s v="Food"/>
    <n v="5"/>
    <n v="26.478832830000002"/>
    <n v="132.39416410000001"/>
    <s v="Credit Card"/>
    <b v="1"/>
    <n v="0"/>
    <b v="1"/>
    <s v="From the store"/>
    <n v="0"/>
    <s v="Snowy"/>
    <s v="None"/>
    <n v="5"/>
    <b v="0"/>
  </r>
  <r>
    <n v="91"/>
    <s v="Electronics_Product"/>
    <s v="Electronics"/>
    <n v="4"/>
    <n v="24.865808680000001"/>
    <n v="99.463234729999996"/>
    <s v="Online Payment"/>
    <b v="0"/>
    <n v="0"/>
    <b v="1"/>
    <s v="From the store"/>
    <n v="0"/>
    <s v="Snowy"/>
    <s v="None"/>
    <n v="2"/>
    <b v="0"/>
  </r>
  <r>
    <n v="408"/>
    <s v="Food_Product"/>
    <s v="Food"/>
    <n v="3"/>
    <n v="11.236506200000001"/>
    <n v="33.709518610000003"/>
    <s v="Debit Card"/>
    <b v="0"/>
    <n v="0"/>
    <b v="0"/>
    <s v="From the store"/>
    <n v="0"/>
    <s v="Sunny"/>
    <s v="Christmas Market"/>
    <n v="5"/>
    <b v="0"/>
  </r>
  <r>
    <n v="91"/>
    <s v="Clothing_Product"/>
    <s v="Clothing"/>
    <n v="1"/>
    <n v="74.44024589"/>
    <n v="74.44024589"/>
    <s v="Online Payment"/>
    <b v="1"/>
    <n v="7.4440245889999996"/>
    <b v="1"/>
    <s v="Express"/>
    <n v="1"/>
    <s v="Snowy"/>
    <s v="Black Friday"/>
    <n v="1"/>
    <b v="0"/>
  </r>
  <r>
    <n v="901"/>
    <s v="Decorations_Product"/>
    <s v="Decorations"/>
    <n v="3"/>
    <n v="88.47269301"/>
    <n v="265.41807899999998"/>
    <s v="Credit Card"/>
    <b v="0"/>
    <n v="26.541807899999998"/>
    <b v="0"/>
    <s v="Express"/>
    <n v="2"/>
    <s v="Sunny"/>
    <s v="Black Friday"/>
    <n v="3"/>
    <b v="1"/>
  </r>
  <r>
    <n v="660"/>
    <s v="Decorations_Product"/>
    <s v="Decorations"/>
    <n v="3"/>
    <n v="11.9711298"/>
    <n v="35.913389389999999"/>
    <s v="Online Payment"/>
    <b v="0"/>
    <n v="3.5913389389999999"/>
    <b v="1"/>
    <s v="From the store"/>
    <n v="0"/>
    <s v="Rainy"/>
    <s v="Black Friday"/>
    <n v="4"/>
    <b v="1"/>
  </r>
  <r>
    <n v="960"/>
    <s v="Electronics_Product"/>
    <s v="Electronics"/>
    <n v="1"/>
    <n v="25.08273076"/>
    <n v="25.08273076"/>
    <s v="Credit Card"/>
    <b v="0"/>
    <n v="2.508273076"/>
    <b v="0"/>
    <s v="From the store"/>
    <n v="0"/>
    <s v="Rainy"/>
    <s v="Black Friday"/>
    <n v="3"/>
    <b v="1"/>
  </r>
  <r>
    <n v="695"/>
    <s v="Food_Product"/>
    <s v="Food"/>
    <n v="4"/>
    <n v="14.28500345"/>
    <n v="57.140013789999998"/>
    <s v="Cash"/>
    <b v="1"/>
    <n v="0"/>
    <b v="0"/>
    <s v="From the store"/>
    <n v="0"/>
    <s v="Rainy"/>
    <s v="None"/>
    <n v="4"/>
    <b v="1"/>
  </r>
  <r>
    <n v="256"/>
    <s v="Toys_Product"/>
    <s v="Toys"/>
    <n v="1"/>
    <n v="14.96254032"/>
    <n v="14.96254032"/>
    <s v="Online Payment"/>
    <b v="0"/>
    <n v="0"/>
    <b v="0"/>
    <s v="From the store"/>
    <n v="0"/>
    <s v="Sunny"/>
    <s v="None"/>
    <n v="4"/>
    <b v="1"/>
  </r>
  <r>
    <n v="565"/>
    <s v="Electronics_Product"/>
    <s v="Electronics"/>
    <n v="5"/>
    <n v="57.334309759999996"/>
    <n v="286.67154879999998"/>
    <s v="Cash"/>
    <b v="1"/>
    <n v="28.667154879999998"/>
    <b v="0"/>
    <s v="From the store"/>
    <n v="0"/>
    <s v="Sunny"/>
    <s v="Black Friday"/>
    <n v="3"/>
    <b v="1"/>
  </r>
  <r>
    <n v="977"/>
    <s v="Clothing_Product"/>
    <s v="Clothing"/>
    <n v="4"/>
    <n v="90.597707249999999"/>
    <n v="362.390829"/>
    <s v="Online Payment"/>
    <b v="0"/>
    <n v="0"/>
    <b v="0"/>
    <s v="From the store"/>
    <n v="0"/>
    <s v="Rainy"/>
    <s v="Christmas Market"/>
    <n v="5"/>
    <b v="0"/>
  </r>
  <r>
    <n v="818"/>
    <s v="Toys_Product"/>
    <s v="Toys"/>
    <n v="2"/>
    <n v="57.648011769999997"/>
    <n v="115.2960235"/>
    <s v="Online Payment"/>
    <b v="0"/>
    <n v="0"/>
    <b v="1"/>
    <s v="Overnight"/>
    <n v="5"/>
    <s v="Snowy"/>
    <s v="Christmas Market"/>
    <n v="4"/>
    <b v="1"/>
  </r>
  <r>
    <n v="951"/>
    <s v="Clothing_Product"/>
    <s v="Clothing"/>
    <n v="4"/>
    <n v="68.181873229999994"/>
    <n v="272.72749290000002"/>
    <s v="Cash"/>
    <b v="0"/>
    <n v="0"/>
    <b v="0"/>
    <s v="From the store"/>
    <n v="0"/>
    <s v="Snowy"/>
    <s v="Christmas Market"/>
    <n v="1"/>
    <b v="1"/>
  </r>
  <r>
    <n v="252"/>
    <s v="Clothing_Product"/>
    <s v="Clothing"/>
    <n v="2"/>
    <n v="27.49779783"/>
    <n v="54.99559567"/>
    <s v="Online Payment"/>
    <b v="0"/>
    <n v="5.4995595670000004"/>
    <b v="1"/>
    <s v="From the store"/>
    <n v="0"/>
    <s v="Snowy"/>
    <s v="Black Friday"/>
    <n v="4"/>
    <b v="0"/>
  </r>
  <r>
    <n v="123"/>
    <s v="Electronics_Product"/>
    <s v="Electronics"/>
    <n v="2"/>
    <n v="29.40914927"/>
    <n v="58.818298550000002"/>
    <s v="Debit Card"/>
    <b v="1"/>
    <n v="5.8818298550000003"/>
    <b v="1"/>
    <s v="Overnight"/>
    <n v="1"/>
    <s v="Rainy"/>
    <s v="Black Friday"/>
    <n v="5"/>
    <b v="1"/>
  </r>
  <r>
    <n v="408"/>
    <s v="Electronics_Product"/>
    <s v="Electronics"/>
    <n v="1"/>
    <n v="49.463547679999998"/>
    <n v="49.463547679999998"/>
    <s v="Online Payment"/>
    <b v="1"/>
    <n v="0"/>
    <b v="1"/>
    <s v="Express"/>
    <n v="1"/>
    <s v="Rainy"/>
    <s v="Christmas Market"/>
    <n v="5"/>
    <b v="1"/>
  </r>
  <r>
    <n v="118"/>
    <s v="Clothing_Product"/>
    <s v="Clothing"/>
    <n v="2"/>
    <n v="44.116932300000002"/>
    <n v="88.233864600000004"/>
    <s v="Cash"/>
    <b v="1"/>
    <n v="8.82338646"/>
    <b v="0"/>
    <s v="From the store"/>
    <n v="0"/>
    <s v="Sunny"/>
    <s v="Black Friday"/>
    <n v="1"/>
    <b v="1"/>
  </r>
  <r>
    <n v="326"/>
    <s v="Electronics_Product"/>
    <s v="Electronics"/>
    <n v="2"/>
    <n v="80.589198909999993"/>
    <n v="161.1783978"/>
    <s v="Cash"/>
    <b v="0"/>
    <n v="16.117839780000001"/>
    <b v="0"/>
    <s v="From the store"/>
    <n v="0"/>
    <s v="Sunny"/>
    <s v="Black Friday"/>
    <n v="2"/>
    <b v="1"/>
  </r>
  <r>
    <n v="982"/>
    <s v="Clothing_Product"/>
    <s v="Clothing"/>
    <n v="2"/>
    <n v="37.003167009999999"/>
    <n v="74.006334019999997"/>
    <s v="Debit Card"/>
    <b v="1"/>
    <n v="7.4006334020000004"/>
    <b v="0"/>
    <s v="From the store"/>
    <n v="0"/>
    <s v="Sunny"/>
    <s v="Black Friday"/>
    <n v="3"/>
    <b v="1"/>
  </r>
  <r>
    <n v="747"/>
    <s v="Decorations_Product"/>
    <s v="Decorations"/>
    <n v="2"/>
    <n v="46.063046640000003"/>
    <n v="92.12609329"/>
    <s v="Credit Card"/>
    <b v="1"/>
    <n v="9.2126093289999993"/>
    <b v="1"/>
    <s v="From the store"/>
    <n v="0"/>
    <s v="Rainy"/>
    <s v="Black Friday"/>
    <n v="1"/>
    <b v="1"/>
  </r>
  <r>
    <n v="413"/>
    <s v="Toys_Product"/>
    <s v="Toys"/>
    <n v="3"/>
    <n v="25.362655019999998"/>
    <n v="76.087965069999996"/>
    <s v="Cash"/>
    <b v="0"/>
    <n v="0"/>
    <b v="1"/>
    <s v="From the store"/>
    <n v="0"/>
    <s v="Sunny"/>
    <s v="Christmas Market"/>
    <n v="3"/>
    <b v="1"/>
  </r>
  <r>
    <n v="899"/>
    <s v="Decorations_Product"/>
    <s v="Decorations"/>
    <n v="4"/>
    <n v="39.551228590000001"/>
    <n v="158.20491430000001"/>
    <s v="Credit Card"/>
    <b v="1"/>
    <n v="0"/>
    <b v="1"/>
    <s v="From the store"/>
    <n v="0"/>
    <s v="Snowy"/>
    <s v="None"/>
    <n v="4"/>
    <b v="0"/>
  </r>
  <r>
    <n v="792"/>
    <s v="Clothing_Product"/>
    <s v="Clothing"/>
    <n v="1"/>
    <n v="25.790113900000001"/>
    <n v="25.790113900000001"/>
    <s v="Credit Card"/>
    <b v="1"/>
    <n v="0"/>
    <b v="0"/>
    <s v="From the store"/>
    <n v="0"/>
    <s v="Sunny"/>
    <s v="None"/>
    <n v="3"/>
    <b v="0"/>
  </r>
  <r>
    <n v="641"/>
    <s v="Decorations_Product"/>
    <s v="Decorations"/>
    <n v="2"/>
    <n v="71.516934449999994"/>
    <n v="143.03386889999999"/>
    <s v="Cash"/>
    <b v="1"/>
    <n v="0"/>
    <b v="0"/>
    <s v="From the store"/>
    <n v="0"/>
    <s v="Snowy"/>
    <s v="None"/>
    <n v="2"/>
    <b v="1"/>
  </r>
  <r>
    <n v="544"/>
    <s v="Clothing_Product"/>
    <s v="Clothing"/>
    <n v="5"/>
    <n v="81.624063050000004"/>
    <n v="408.12031519999999"/>
    <s v="Debit Card"/>
    <b v="0"/>
    <n v="40.812031519999998"/>
    <b v="1"/>
    <s v="Overnight"/>
    <n v="4"/>
    <s v="Sunny"/>
    <s v="Black Friday"/>
    <n v="3"/>
    <b v="1"/>
  </r>
  <r>
    <n v="784"/>
    <s v="Food_Product"/>
    <s v="Food"/>
    <n v="4"/>
    <n v="75.962767220000003"/>
    <n v="303.85106889999997"/>
    <s v="Online Payment"/>
    <b v="0"/>
    <n v="0"/>
    <b v="0"/>
    <s v="Overnight"/>
    <n v="2"/>
    <s v="Rainy"/>
    <s v="Christmas Market"/>
    <n v="1"/>
    <b v="1"/>
  </r>
  <r>
    <n v="524"/>
    <s v="Decorations_Product"/>
    <s v="Decorations"/>
    <n v="5"/>
    <n v="95.513893749999994"/>
    <n v="477.56946879999998"/>
    <s v="Debit Card"/>
    <b v="0"/>
    <n v="0"/>
    <b v="1"/>
    <s v="Standard"/>
    <n v="5"/>
    <s v="Rainy"/>
    <s v="None"/>
    <n v="3"/>
    <b v="1"/>
  </r>
  <r>
    <n v="401"/>
    <s v="Clothing_Product"/>
    <s v="Clothing"/>
    <n v="2"/>
    <n v="20.016756180000002"/>
    <n v="40.033512350000002"/>
    <s v="Cash"/>
    <b v="0"/>
    <n v="0"/>
    <b v="1"/>
    <s v="From the store"/>
    <n v="0"/>
    <s v="Sunny"/>
    <s v="None"/>
    <n v="1"/>
    <b v="0"/>
  </r>
  <r>
    <n v="440"/>
    <s v="Decorations_Product"/>
    <s v="Decorations"/>
    <n v="4"/>
    <n v="61.791273449999998"/>
    <n v="247.16509379999999"/>
    <s v="Debit Card"/>
    <b v="0"/>
    <n v="24.716509380000002"/>
    <b v="0"/>
    <s v="From the store"/>
    <n v="0"/>
    <s v="Rainy"/>
    <s v="Black Friday"/>
    <n v="1"/>
    <b v="0"/>
  </r>
  <r>
    <n v="688"/>
    <s v="Toys_Product"/>
    <s v="Toys"/>
    <n v="1"/>
    <n v="31.736722220000001"/>
    <n v="31.736722220000001"/>
    <s v="Debit Card"/>
    <b v="1"/>
    <n v="3.173672222"/>
    <b v="1"/>
    <s v="From the store"/>
    <n v="0"/>
    <s v="Rainy"/>
    <s v="Black Friday"/>
    <n v="5"/>
    <b v="1"/>
  </r>
  <r>
    <n v="114"/>
    <s v="Electronics_Product"/>
    <s v="Electronics"/>
    <n v="4"/>
    <n v="69.764942160000004"/>
    <n v="279.05976859999998"/>
    <s v="Credit Card"/>
    <b v="1"/>
    <n v="27.905976859999999"/>
    <b v="0"/>
    <s v="From the store"/>
    <n v="0"/>
    <s v="Snowy"/>
    <s v="Black Friday"/>
    <n v="2"/>
    <b v="0"/>
  </r>
  <r>
    <n v="548"/>
    <s v="Electronics_Product"/>
    <s v="Electronics"/>
    <n v="1"/>
    <n v="90.060105460000003"/>
    <n v="90.060105460000003"/>
    <s v="Debit Card"/>
    <b v="0"/>
    <n v="0"/>
    <b v="0"/>
    <s v="Standard"/>
    <n v="3"/>
    <s v="Rainy"/>
    <s v="None"/>
    <n v="3"/>
    <b v="1"/>
  </r>
  <r>
    <n v="550"/>
    <s v="Decorations_Product"/>
    <s v="Decorations"/>
    <n v="2"/>
    <n v="79.605474040000004"/>
    <n v="159.2109481"/>
    <s v="Online Payment"/>
    <b v="1"/>
    <n v="0"/>
    <b v="1"/>
    <s v="From the store"/>
    <n v="0"/>
    <s v="Snowy"/>
    <s v="None"/>
    <n v="2"/>
    <b v="1"/>
  </r>
  <r>
    <n v="295"/>
    <s v="Toys_Product"/>
    <s v="Toys"/>
    <n v="3"/>
    <n v="16.101786100000002"/>
    <n v="48.305358300000002"/>
    <s v="Debit Card"/>
    <b v="1"/>
    <n v="4.8305358299999996"/>
    <b v="1"/>
    <s v="From the store"/>
    <n v="0"/>
    <s v="Sunny"/>
    <s v="Black Friday"/>
    <n v="5"/>
    <b v="0"/>
  </r>
  <r>
    <n v="352"/>
    <s v="Clothing_Product"/>
    <s v="Clothing"/>
    <n v="2"/>
    <n v="89.505019529999998"/>
    <n v="179.0100391"/>
    <s v="Cash"/>
    <b v="1"/>
    <n v="17.90100391"/>
    <b v="0"/>
    <s v="From the store"/>
    <n v="0"/>
    <s v="Sunny"/>
    <s v="Black Friday"/>
    <n v="4"/>
    <b v="1"/>
  </r>
  <r>
    <n v="576"/>
    <s v="Decorations_Product"/>
    <s v="Decorations"/>
    <n v="1"/>
    <n v="65.974896680000001"/>
    <n v="65.974896680000001"/>
    <s v="Debit Card"/>
    <b v="1"/>
    <n v="6.5974896679999997"/>
    <b v="1"/>
    <s v="From the store"/>
    <n v="0"/>
    <s v="Sunny"/>
    <s v="Black Friday"/>
    <n v="5"/>
    <b v="1"/>
  </r>
  <r>
    <n v="159"/>
    <s v="Clothing_Product"/>
    <s v="Clothing"/>
    <n v="4"/>
    <n v="50.312280809999997"/>
    <n v="201.24912330000001"/>
    <s v="Cash"/>
    <b v="0"/>
    <n v="0"/>
    <b v="1"/>
    <s v="Overnight"/>
    <n v="5"/>
    <s v="Snowy"/>
    <s v="Christmas Market"/>
    <n v="3"/>
    <b v="0"/>
  </r>
  <r>
    <n v="136"/>
    <s v="Food_Product"/>
    <s v="Food"/>
    <n v="1"/>
    <n v="27.701420209999998"/>
    <n v="27.701420209999998"/>
    <s v="Credit Card"/>
    <b v="1"/>
    <n v="2.7701420209999998"/>
    <b v="1"/>
    <s v="From the store"/>
    <n v="0"/>
    <s v="Rainy"/>
    <s v="Black Friday"/>
    <n v="5"/>
    <b v="1"/>
  </r>
  <r>
    <n v="955"/>
    <s v="Toys_Product"/>
    <s v="Toys"/>
    <n v="3"/>
    <n v="89.339444400000005"/>
    <n v="268.01833319999997"/>
    <s v="Cash"/>
    <b v="1"/>
    <n v="0"/>
    <b v="0"/>
    <s v="From the store"/>
    <n v="0"/>
    <s v="Rainy"/>
    <s v="None"/>
    <n v="4"/>
    <b v="0"/>
  </r>
  <r>
    <n v="847"/>
    <s v="Toys_Product"/>
    <s v="Toys"/>
    <n v="1"/>
    <n v="67.755388890000006"/>
    <n v="67.755388890000006"/>
    <s v="Online Payment"/>
    <b v="0"/>
    <n v="6.7755388889999999"/>
    <b v="1"/>
    <s v="Standard"/>
    <n v="4"/>
    <s v="Rainy"/>
    <s v="Black Friday"/>
    <n v="3"/>
    <b v="1"/>
  </r>
  <r>
    <n v="424"/>
    <s v="Food_Product"/>
    <s v="Food"/>
    <n v="4"/>
    <n v="10.452255729999999"/>
    <n v="41.809022910000003"/>
    <s v="Online Payment"/>
    <b v="0"/>
    <n v="4.1809022909999998"/>
    <b v="0"/>
    <s v="Express"/>
    <n v="5"/>
    <s v="Sunny"/>
    <s v="Black Friday"/>
    <n v="2"/>
    <b v="0"/>
  </r>
  <r>
    <n v="286"/>
    <s v="Toys_Product"/>
    <s v="Toys"/>
    <n v="5"/>
    <n v="59.703092689999998"/>
    <n v="298.51546350000001"/>
    <s v="Cash"/>
    <b v="1"/>
    <n v="29.85154635"/>
    <b v="0"/>
    <s v="From the store"/>
    <n v="0"/>
    <s v="Sunny"/>
    <s v="Black Friday"/>
    <n v="4"/>
    <b v="0"/>
  </r>
  <r>
    <n v="115"/>
    <s v="Electronics_Product"/>
    <s v="Electronics"/>
    <n v="4"/>
    <n v="60.987849500000003"/>
    <n v="243.95139800000001"/>
    <s v="Cash"/>
    <b v="0"/>
    <n v="24.395139799999999"/>
    <b v="0"/>
    <s v="From the store"/>
    <n v="0"/>
    <s v="Sunny"/>
    <s v="Black Friday"/>
    <n v="1"/>
    <b v="1"/>
  </r>
  <r>
    <n v="651"/>
    <s v="Food_Product"/>
    <s v="Food"/>
    <n v="3"/>
    <n v="68.381057290000001"/>
    <n v="205.1431719"/>
    <s v="Debit Card"/>
    <b v="0"/>
    <n v="0"/>
    <b v="1"/>
    <s v="Standard"/>
    <n v="2"/>
    <s v="Sunny"/>
    <s v="Christmas Market"/>
    <n v="1"/>
    <b v="1"/>
  </r>
  <r>
    <n v="653"/>
    <s v="Decorations_Product"/>
    <s v="Decorations"/>
    <n v="3"/>
    <n v="10.804980349999999"/>
    <n v="32.414941040000002"/>
    <s v="Online Payment"/>
    <b v="1"/>
    <n v="3.241494104"/>
    <b v="1"/>
    <s v="From the store"/>
    <n v="0"/>
    <s v="Rainy"/>
    <s v="Black Friday"/>
    <n v="2"/>
    <b v="0"/>
  </r>
  <r>
    <n v="931"/>
    <s v="Electronics_Product"/>
    <s v="Electronics"/>
    <n v="2"/>
    <n v="28.558318929999999"/>
    <n v="57.116637859999997"/>
    <s v="Cash"/>
    <b v="0"/>
    <n v="0"/>
    <b v="0"/>
    <s v="Express"/>
    <n v="1"/>
    <s v="Snowy"/>
    <s v="Christmas Market"/>
    <n v="1"/>
    <b v="1"/>
  </r>
  <r>
    <n v="498"/>
    <s v="Clothing_Product"/>
    <s v="Clothing"/>
    <n v="3"/>
    <n v="67.786003559999997"/>
    <n v="203.35801069999999"/>
    <s v="Debit Card"/>
    <b v="0"/>
    <n v="20.335801069999999"/>
    <b v="1"/>
    <s v="Express"/>
    <n v="5"/>
    <s v="Rainy"/>
    <s v="Black Friday"/>
    <n v="3"/>
    <b v="1"/>
  </r>
  <r>
    <n v="596"/>
    <s v="Food_Product"/>
    <s v="Food"/>
    <n v="5"/>
    <n v="56.872322279999999"/>
    <n v="284.36161140000002"/>
    <s v="Online Payment"/>
    <b v="1"/>
    <n v="28.436161139999999"/>
    <b v="0"/>
    <s v="From the store"/>
    <n v="0"/>
    <s v="Snowy"/>
    <s v="Black Friday"/>
    <n v="1"/>
    <b v="0"/>
  </r>
  <r>
    <n v="966"/>
    <s v="Decorations_Product"/>
    <s v="Decorations"/>
    <n v="2"/>
    <n v="11.151984880000001"/>
    <n v="22.30396975"/>
    <s v="Debit Card"/>
    <b v="1"/>
    <n v="2.2303969750000001"/>
    <b v="1"/>
    <s v="Overnight"/>
    <n v="4"/>
    <s v="Rainy"/>
    <s v="Black Friday"/>
    <n v="5"/>
    <b v="1"/>
  </r>
  <r>
    <n v="138"/>
    <s v="Electronics_Product"/>
    <s v="Electronics"/>
    <n v="3"/>
    <n v="40.840238669999998"/>
    <n v="122.52071599999999"/>
    <s v="Cash"/>
    <b v="1"/>
    <n v="12.252071600000001"/>
    <b v="0"/>
    <s v="Express"/>
    <n v="5"/>
    <s v="Snowy"/>
    <s v="Black Friday"/>
    <n v="2"/>
    <b v="1"/>
  </r>
  <r>
    <n v="961"/>
    <s v="Clothing_Product"/>
    <s v="Clothing"/>
    <n v="5"/>
    <n v="40.361769600000002"/>
    <n v="201.80884800000001"/>
    <s v="Cash"/>
    <b v="1"/>
    <n v="0"/>
    <b v="0"/>
    <s v="Standard"/>
    <n v="1"/>
    <s v="Snowy"/>
    <s v="Christmas Market"/>
    <n v="3"/>
    <b v="1"/>
  </r>
  <r>
    <n v="609"/>
    <s v="Toys_Product"/>
    <s v="Toys"/>
    <n v="3"/>
    <n v="88.788924179999995"/>
    <n v="266.36677250000002"/>
    <s v="Online Payment"/>
    <b v="1"/>
    <n v="0"/>
    <b v="1"/>
    <s v="From the store"/>
    <n v="0"/>
    <s v="Rainy"/>
    <s v="Christmas Market"/>
    <n v="1"/>
    <b v="1"/>
  </r>
  <r>
    <n v="622"/>
    <s v="Toys_Product"/>
    <s v="Toys"/>
    <n v="2"/>
    <n v="32.127498789999997"/>
    <n v="64.25499757"/>
    <s v="Cash"/>
    <b v="1"/>
    <n v="6.4254997569999999"/>
    <b v="0"/>
    <s v="From the store"/>
    <n v="0"/>
    <s v="Snowy"/>
    <s v="Black Friday"/>
    <n v="1"/>
    <b v="1"/>
  </r>
  <r>
    <n v="520"/>
    <s v="Clothing_Product"/>
    <s v="Clothing"/>
    <n v="4"/>
    <n v="11.50877783"/>
    <n v="46.035111299999997"/>
    <s v="Debit Card"/>
    <b v="1"/>
    <n v="0"/>
    <b v="1"/>
    <s v="Standard"/>
    <n v="4"/>
    <s v="Snowy"/>
    <s v="None"/>
    <n v="5"/>
    <b v="0"/>
  </r>
  <r>
    <n v="964"/>
    <s v="Food_Product"/>
    <s v="Food"/>
    <n v="3"/>
    <n v="76.80375248"/>
    <n v="230.4112575"/>
    <s v="Credit Card"/>
    <b v="0"/>
    <n v="23.041125749999999"/>
    <b v="1"/>
    <s v="From the store"/>
    <n v="0"/>
    <s v="Rainy"/>
    <s v="Black Friday"/>
    <n v="2"/>
    <b v="0"/>
  </r>
  <r>
    <n v="779"/>
    <s v="Food_Product"/>
    <s v="Food"/>
    <n v="4"/>
    <n v="45.95134024"/>
    <n v="183.80536090000001"/>
    <s v="Debit Card"/>
    <b v="1"/>
    <n v="18.38053609"/>
    <b v="0"/>
    <s v="From the store"/>
    <n v="0"/>
    <s v="Sunny"/>
    <s v="Black Friday"/>
    <n v="3"/>
    <b v="1"/>
  </r>
  <r>
    <n v="808"/>
    <s v="Food_Product"/>
    <s v="Food"/>
    <n v="4"/>
    <n v="58.689401949999997"/>
    <n v="234.75760779999999"/>
    <s v="Online Payment"/>
    <b v="1"/>
    <n v="23.475760780000002"/>
    <b v="1"/>
    <s v="From the store"/>
    <n v="0"/>
    <s v="Sunny"/>
    <s v="Black Friday"/>
    <n v="4"/>
    <b v="0"/>
  </r>
  <r>
    <n v="969"/>
    <s v="Toys_Product"/>
    <s v="Toys"/>
    <n v="3"/>
    <n v="10.73917318"/>
    <n v="32.217519539999998"/>
    <s v="Cash"/>
    <b v="0"/>
    <n v="0"/>
    <b v="0"/>
    <s v="From the store"/>
    <n v="0"/>
    <s v="Sunny"/>
    <s v="None"/>
    <n v="3"/>
    <b v="1"/>
  </r>
  <r>
    <n v="579"/>
    <s v="Electronics_Product"/>
    <s v="Electronics"/>
    <n v="3"/>
    <n v="40.995593829999997"/>
    <n v="122.98678150000001"/>
    <s v="Cash"/>
    <b v="1"/>
    <n v="0"/>
    <b v="0"/>
    <s v="Express"/>
    <n v="1"/>
    <s v="Sunny"/>
    <s v="Christmas Market"/>
    <n v="2"/>
    <b v="0"/>
  </r>
  <r>
    <n v="965"/>
    <s v="Food_Product"/>
    <s v="Food"/>
    <n v="5"/>
    <n v="15.85508389"/>
    <n v="79.275419470000003"/>
    <s v="Cash"/>
    <b v="0"/>
    <n v="7.9275419469999999"/>
    <b v="1"/>
    <s v="Express"/>
    <n v="1"/>
    <s v="Sunny"/>
    <s v="Black Friday"/>
    <n v="5"/>
    <b v="0"/>
  </r>
  <r>
    <n v="835"/>
    <s v="Electronics_Product"/>
    <s v="Electronics"/>
    <n v="2"/>
    <n v="81.399910129999995"/>
    <n v="162.79982029999999"/>
    <s v="Online Payment"/>
    <b v="0"/>
    <n v="0"/>
    <b v="1"/>
    <s v="From the store"/>
    <n v="0"/>
    <s v="Snowy"/>
    <s v="None"/>
    <n v="2"/>
    <b v="1"/>
  </r>
  <r>
    <n v="43"/>
    <s v="Clothing_Product"/>
    <s v="Clothing"/>
    <n v="1"/>
    <n v="24.85339986"/>
    <n v="24.85339986"/>
    <s v="Online Payment"/>
    <b v="1"/>
    <n v="2.4853399860000001"/>
    <b v="0"/>
    <s v="From the store"/>
    <n v="0"/>
    <s v="Snowy"/>
    <s v="Black Friday"/>
    <n v="5"/>
    <b v="1"/>
  </r>
  <r>
    <n v="882"/>
    <s v="Electronics_Product"/>
    <s v="Electronics"/>
    <n v="1"/>
    <n v="32.237558970000002"/>
    <n v="32.237558970000002"/>
    <s v="Cash"/>
    <b v="1"/>
    <n v="0"/>
    <b v="0"/>
    <s v="Overnight"/>
    <n v="5"/>
    <s v="Sunny"/>
    <s v="Christmas Market"/>
    <n v="4"/>
    <b v="1"/>
  </r>
  <r>
    <n v="450"/>
    <s v="Toys_Product"/>
    <s v="Toys"/>
    <n v="2"/>
    <n v="76.941646629999994"/>
    <n v="153.88329329999999"/>
    <s v="Online Payment"/>
    <b v="1"/>
    <n v="0"/>
    <b v="1"/>
    <s v="Express"/>
    <n v="3"/>
    <s v="Snowy"/>
    <s v="Christmas Market"/>
    <n v="4"/>
    <b v="0"/>
  </r>
  <r>
    <n v="91"/>
    <s v="Electronics_Product"/>
    <s v="Electronics"/>
    <n v="2"/>
    <n v="10.1571225"/>
    <n v="20.314244989999999"/>
    <s v="Debit Card"/>
    <b v="0"/>
    <n v="2.0314244989999999"/>
    <b v="0"/>
    <s v="Standard"/>
    <n v="4"/>
    <s v="Sunny"/>
    <s v="Black Friday"/>
    <n v="1"/>
    <b v="1"/>
  </r>
  <r>
    <n v="705"/>
    <s v="Toys_Product"/>
    <s v="Toys"/>
    <n v="4"/>
    <n v="37.727753620000001"/>
    <n v="150.91101449999999"/>
    <s v="Cash"/>
    <b v="0"/>
    <n v="0"/>
    <b v="1"/>
    <s v="Express"/>
    <n v="5"/>
    <s v="Sunny"/>
    <s v="None"/>
    <n v="5"/>
    <b v="0"/>
  </r>
  <r>
    <n v="567"/>
    <s v="Food_Product"/>
    <s v="Food"/>
    <n v="3"/>
    <n v="12.458760850000001"/>
    <n v="37.37628256"/>
    <s v="Debit Card"/>
    <b v="0"/>
    <n v="0"/>
    <b v="1"/>
    <s v="Overnight"/>
    <n v="3"/>
    <s v="Snowy"/>
    <s v="Christmas Market"/>
    <n v="2"/>
    <b v="0"/>
  </r>
  <r>
    <n v="478"/>
    <s v="Toys_Product"/>
    <s v="Toys"/>
    <n v="3"/>
    <n v="71.540541840000003"/>
    <n v="214.62162549999999"/>
    <s v="Cash"/>
    <b v="1"/>
    <n v="21.462162549999999"/>
    <b v="0"/>
    <s v="Overnight"/>
    <n v="3"/>
    <s v="Snowy"/>
    <s v="Black Friday"/>
    <n v="1"/>
    <b v="0"/>
  </r>
  <r>
    <n v="443"/>
    <s v="Electronics_Product"/>
    <s v="Electronics"/>
    <n v="2"/>
    <n v="10.994028159999999"/>
    <n v="21.988056310000001"/>
    <s v="Cash"/>
    <b v="1"/>
    <n v="0"/>
    <b v="1"/>
    <s v="Overnight"/>
    <n v="3"/>
    <s v="Snowy"/>
    <s v="None"/>
    <n v="5"/>
    <b v="0"/>
  </r>
  <r>
    <n v="177"/>
    <s v="Food_Product"/>
    <s v="Food"/>
    <n v="3"/>
    <n v="32.179920590000002"/>
    <n v="96.539761769999998"/>
    <s v="Cash"/>
    <b v="1"/>
    <n v="9.6539761770000005"/>
    <b v="0"/>
    <s v="From the store"/>
    <n v="0"/>
    <s v="Snowy"/>
    <s v="Black Friday"/>
    <n v="1"/>
    <b v="1"/>
  </r>
  <r>
    <n v="659"/>
    <s v="Toys_Product"/>
    <s v="Toys"/>
    <n v="4"/>
    <n v="41.127651200000003"/>
    <n v="164.51060480000001"/>
    <s v="Debit Card"/>
    <b v="1"/>
    <n v="0"/>
    <b v="1"/>
    <s v="Express"/>
    <n v="5"/>
    <s v="Rainy"/>
    <s v="None"/>
    <n v="1"/>
    <b v="1"/>
  </r>
  <r>
    <n v="178"/>
    <s v="Electronics_Product"/>
    <s v="Electronics"/>
    <n v="1"/>
    <n v="99.497649210000006"/>
    <n v="99.497649210000006"/>
    <s v="Cash"/>
    <b v="0"/>
    <n v="9.9497649209999999"/>
    <b v="0"/>
    <s v="From the store"/>
    <n v="0"/>
    <s v="Rainy"/>
    <s v="Black Friday"/>
    <n v="4"/>
    <b v="0"/>
  </r>
  <r>
    <n v="776"/>
    <s v="Electronics_Product"/>
    <s v="Electronics"/>
    <n v="1"/>
    <n v="47.315162280000003"/>
    <n v="47.315162280000003"/>
    <s v="Debit Card"/>
    <b v="0"/>
    <n v="0"/>
    <b v="0"/>
    <s v="From the store"/>
    <n v="0"/>
    <s v="Sunny"/>
    <s v="None"/>
    <n v="4"/>
    <b v="1"/>
  </r>
  <r>
    <n v="516"/>
    <s v="Toys_Product"/>
    <s v="Toys"/>
    <n v="2"/>
    <n v="82.300890339999995"/>
    <n v="164.60178070000001"/>
    <s v="Credit Card"/>
    <b v="0"/>
    <n v="0"/>
    <b v="0"/>
    <s v="Overnight"/>
    <n v="3"/>
    <s v="Snowy"/>
    <s v="Christmas Market"/>
    <n v="3"/>
    <b v="1"/>
  </r>
  <r>
    <n v="679"/>
    <s v="Decorations_Product"/>
    <s v="Decorations"/>
    <n v="5"/>
    <n v="10.585921859999999"/>
    <n v="52.929609319999997"/>
    <s v="Cash"/>
    <b v="1"/>
    <n v="5.2929609319999997"/>
    <b v="1"/>
    <s v="Standard"/>
    <n v="1"/>
    <s v="Rainy"/>
    <s v="Black Friday"/>
    <n v="3"/>
    <b v="1"/>
  </r>
  <r>
    <n v="793"/>
    <s v="Food_Product"/>
    <s v="Food"/>
    <n v="2"/>
    <n v="91.914249740000002"/>
    <n v="183.82849949999999"/>
    <s v="Cash"/>
    <b v="1"/>
    <n v="0"/>
    <b v="1"/>
    <s v="From the store"/>
    <n v="0"/>
    <s v="Snowy"/>
    <s v="Christmas Market"/>
    <n v="2"/>
    <b v="0"/>
  </r>
  <r>
    <n v="908"/>
    <s v="Decorations_Product"/>
    <s v="Decorations"/>
    <n v="5"/>
    <n v="12.77495809"/>
    <n v="63.874790449999999"/>
    <s v="Online Payment"/>
    <b v="0"/>
    <n v="6.3874790450000001"/>
    <b v="0"/>
    <s v="Overnight"/>
    <n v="4"/>
    <s v="Sunny"/>
    <s v="Black Friday"/>
    <n v="1"/>
    <b v="1"/>
  </r>
  <r>
    <n v="132"/>
    <s v="Decorations_Product"/>
    <s v="Decorations"/>
    <n v="2"/>
    <n v="86.568494720000004"/>
    <n v="173.1369894"/>
    <s v="Cash"/>
    <b v="0"/>
    <n v="17.313698939999998"/>
    <b v="0"/>
    <s v="Standard"/>
    <n v="2"/>
    <s v="Rainy"/>
    <s v="Black Friday"/>
    <n v="2"/>
    <b v="0"/>
  </r>
  <r>
    <n v="250"/>
    <s v="Electronics_Product"/>
    <s v="Electronics"/>
    <n v="1"/>
    <n v="32.931393669999999"/>
    <n v="32.931393669999999"/>
    <s v="Credit Card"/>
    <b v="0"/>
    <n v="0"/>
    <b v="1"/>
    <s v="Standard"/>
    <n v="3"/>
    <s v="Sunny"/>
    <s v="Christmas Market"/>
    <n v="1"/>
    <b v="1"/>
  </r>
  <r>
    <n v="441"/>
    <s v="Electronics_Product"/>
    <s v="Electronics"/>
    <n v="4"/>
    <n v="52.127837630000002"/>
    <n v="208.51135049999999"/>
    <s v="Debit Card"/>
    <b v="0"/>
    <n v="20.85113505"/>
    <b v="1"/>
    <s v="Standard"/>
    <n v="1"/>
    <s v="Snowy"/>
    <s v="Black Friday"/>
    <n v="1"/>
    <b v="1"/>
  </r>
  <r>
    <n v="991"/>
    <s v="Decorations_Product"/>
    <s v="Decorations"/>
    <n v="5"/>
    <n v="49.484079440000002"/>
    <n v="247.4203972"/>
    <s v="Online Payment"/>
    <b v="0"/>
    <n v="24.742039720000001"/>
    <b v="1"/>
    <s v="Overnight"/>
    <n v="4"/>
    <s v="Snowy"/>
    <s v="Black Friday"/>
    <n v="3"/>
    <b v="1"/>
  </r>
  <r>
    <n v="649"/>
    <s v="Clothing_Product"/>
    <s v="Clothing"/>
    <n v="4"/>
    <n v="58.90436442"/>
    <n v="235.61745769999999"/>
    <s v="Cash"/>
    <b v="1"/>
    <n v="0"/>
    <b v="1"/>
    <s v="Standard"/>
    <n v="1"/>
    <s v="Rainy"/>
    <s v="None"/>
    <n v="3"/>
    <b v="0"/>
  </r>
  <r>
    <n v="863"/>
    <s v="Electronics_Product"/>
    <s v="Electronics"/>
    <n v="5"/>
    <n v="59.847911539999998"/>
    <n v="299.23955769999998"/>
    <s v="Cash"/>
    <b v="0"/>
    <n v="29.923955769999999"/>
    <b v="0"/>
    <s v="Standard"/>
    <n v="3"/>
    <s v="Sunny"/>
    <s v="Black Friday"/>
    <n v="5"/>
    <b v="0"/>
  </r>
  <r>
    <n v="835"/>
    <s v="Electronics_Product"/>
    <s v="Electronics"/>
    <n v="4"/>
    <n v="91.003155860000007"/>
    <n v="364.01262350000002"/>
    <s v="Credit Card"/>
    <b v="1"/>
    <n v="36.401262350000003"/>
    <b v="0"/>
    <s v="From the store"/>
    <n v="0"/>
    <s v="Sunny"/>
    <s v="Black Friday"/>
    <n v="1"/>
    <b v="1"/>
  </r>
  <r>
    <n v="59"/>
    <s v="Decorations_Product"/>
    <s v="Decorations"/>
    <n v="4"/>
    <n v="74.069932960000003"/>
    <n v="296.27973179999998"/>
    <s v="Cash"/>
    <b v="1"/>
    <n v="0"/>
    <b v="0"/>
    <s v="Overnight"/>
    <n v="4"/>
    <s v="Snowy"/>
    <s v="Christmas Market"/>
    <n v="2"/>
    <b v="0"/>
  </r>
  <r>
    <n v="407"/>
    <s v="Toys_Product"/>
    <s v="Toys"/>
    <n v="4"/>
    <n v="82.224476699999997"/>
    <n v="328.89790679999999"/>
    <s v="Credit Card"/>
    <b v="1"/>
    <n v="32.889790679999997"/>
    <b v="1"/>
    <s v="Standard"/>
    <n v="2"/>
    <s v="Snowy"/>
    <s v="Black Friday"/>
    <n v="2"/>
    <b v="1"/>
  </r>
  <r>
    <n v="825"/>
    <s v="Toys_Product"/>
    <s v="Toys"/>
    <n v="1"/>
    <n v="52.379632520000001"/>
    <n v="52.379632520000001"/>
    <s v="Credit Card"/>
    <b v="1"/>
    <n v="0"/>
    <b v="1"/>
    <s v="From the store"/>
    <n v="0"/>
    <s v="Sunny"/>
    <s v="Christmas Market"/>
    <n v="1"/>
    <b v="0"/>
  </r>
  <r>
    <n v="189"/>
    <s v="Food_Product"/>
    <s v="Food"/>
    <n v="3"/>
    <n v="50.150335509999998"/>
    <n v="150.45100650000001"/>
    <s v="Cash"/>
    <b v="1"/>
    <n v="15.04510065"/>
    <b v="0"/>
    <s v="From the store"/>
    <n v="0"/>
    <s v="Snowy"/>
    <s v="Black Friday"/>
    <n v="1"/>
    <b v="1"/>
  </r>
  <r>
    <n v="478"/>
    <s v="Decorations_Product"/>
    <s v="Decorations"/>
    <n v="2"/>
    <n v="92.857478090000001"/>
    <n v="185.71495619999999"/>
    <s v="Cash"/>
    <b v="1"/>
    <n v="0"/>
    <b v="1"/>
    <s v="From the store"/>
    <n v="0"/>
    <s v="Snowy"/>
    <s v="Christmas Market"/>
    <n v="1"/>
    <b v="0"/>
  </r>
  <r>
    <n v="181"/>
    <s v="Food_Product"/>
    <s v="Food"/>
    <n v="2"/>
    <n v="99.157872049999995"/>
    <n v="198.31574409999999"/>
    <s v="Online Payment"/>
    <b v="0"/>
    <n v="0"/>
    <b v="0"/>
    <s v="From the store"/>
    <n v="0"/>
    <s v="Snowy"/>
    <s v="None"/>
    <n v="3"/>
    <b v="1"/>
  </r>
  <r>
    <n v="157"/>
    <s v="Food_Product"/>
    <s v="Food"/>
    <n v="1"/>
    <n v="64.012345539999998"/>
    <n v="64.012345539999998"/>
    <s v="Debit Card"/>
    <b v="1"/>
    <n v="0"/>
    <b v="1"/>
    <s v="From the store"/>
    <n v="0"/>
    <s v="Snowy"/>
    <s v="Christmas Market"/>
    <n v="2"/>
    <b v="0"/>
  </r>
  <r>
    <n v="39"/>
    <s v="Food_Product"/>
    <s v="Food"/>
    <n v="1"/>
    <n v="41.370008660000003"/>
    <n v="41.370008660000003"/>
    <s v="Cash"/>
    <b v="0"/>
    <n v="4.1370008660000002"/>
    <b v="1"/>
    <s v="Overnight"/>
    <n v="2"/>
    <s v="Sunny"/>
    <s v="Black Friday"/>
    <n v="4"/>
    <b v="0"/>
  </r>
  <r>
    <n v="523"/>
    <s v="Food_Product"/>
    <s v="Food"/>
    <n v="3"/>
    <n v="75.052410600000002"/>
    <n v="225.15723180000001"/>
    <s v="Cash"/>
    <b v="0"/>
    <n v="22.515723179999998"/>
    <b v="0"/>
    <s v="Standard"/>
    <n v="2"/>
    <s v="Sunny"/>
    <s v="Black Friday"/>
    <n v="4"/>
    <b v="1"/>
  </r>
  <r>
    <n v="927"/>
    <s v="Food_Product"/>
    <s v="Food"/>
    <n v="3"/>
    <n v="10.69837375"/>
    <n v="32.095121239999997"/>
    <s v="Cash"/>
    <b v="0"/>
    <n v="0"/>
    <b v="1"/>
    <s v="Express"/>
    <n v="2"/>
    <s v="Rainy"/>
    <s v="Christmas Market"/>
    <n v="2"/>
    <b v="0"/>
  </r>
  <r>
    <n v="336"/>
    <s v="Toys_Product"/>
    <s v="Toys"/>
    <n v="1"/>
    <n v="11.34465805"/>
    <n v="11.34465805"/>
    <s v="Cash"/>
    <b v="1"/>
    <n v="1.134465805"/>
    <b v="1"/>
    <s v="From the store"/>
    <n v="0"/>
    <s v="Snowy"/>
    <s v="Black Friday"/>
    <n v="3"/>
    <b v="0"/>
  </r>
  <r>
    <n v="550"/>
    <s v="Electronics_Product"/>
    <s v="Electronics"/>
    <n v="2"/>
    <n v="15.902402179999999"/>
    <n v="31.804804350000001"/>
    <s v="Cash"/>
    <b v="1"/>
    <n v="3.1804804350000002"/>
    <b v="0"/>
    <s v="Overnight"/>
    <n v="5"/>
    <s v="Rainy"/>
    <s v="Black Friday"/>
    <n v="4"/>
    <b v="0"/>
  </r>
  <r>
    <n v="707"/>
    <s v="Toys_Product"/>
    <s v="Toys"/>
    <n v="4"/>
    <n v="56.008657290000002"/>
    <n v="224.03462920000001"/>
    <s v="Credit Card"/>
    <b v="1"/>
    <n v="0"/>
    <b v="0"/>
    <s v="Standard"/>
    <n v="2"/>
    <s v="Rainy"/>
    <s v="Christmas Market"/>
    <n v="3"/>
    <b v="1"/>
  </r>
  <r>
    <n v="205"/>
    <s v="Decorations_Product"/>
    <s v="Decorations"/>
    <n v="3"/>
    <n v="95.740305890000002"/>
    <n v="287.22091769999997"/>
    <s v="Online Payment"/>
    <b v="1"/>
    <n v="0"/>
    <b v="0"/>
    <s v="Overnight"/>
    <n v="5"/>
    <s v="Rainy"/>
    <s v="None"/>
    <n v="2"/>
    <b v="0"/>
  </r>
  <r>
    <n v="458"/>
    <s v="Decorations_Product"/>
    <s v="Decorations"/>
    <n v="1"/>
    <n v="76.81917928"/>
    <n v="76.81917928"/>
    <s v="Cash"/>
    <b v="1"/>
    <n v="0"/>
    <b v="0"/>
    <s v="Overnight"/>
    <n v="2"/>
    <s v="Snowy"/>
    <s v="None"/>
    <n v="3"/>
    <b v="1"/>
  </r>
  <r>
    <n v="118"/>
    <s v="Toys_Product"/>
    <s v="Toys"/>
    <n v="1"/>
    <n v="92.598329030000002"/>
    <n v="92.598329030000002"/>
    <s v="Credit Card"/>
    <b v="1"/>
    <n v="0"/>
    <b v="0"/>
    <s v="From the store"/>
    <n v="0"/>
    <s v="Rainy"/>
    <s v="Christmas Market"/>
    <n v="4"/>
    <b v="0"/>
  </r>
  <r>
    <n v="155"/>
    <s v="Food_Product"/>
    <s v="Food"/>
    <n v="4"/>
    <n v="29.910002410000001"/>
    <n v="119.6400096"/>
    <s v="Online Payment"/>
    <b v="1"/>
    <n v="0"/>
    <b v="1"/>
    <s v="Overnight"/>
    <n v="2"/>
    <s v="Sunny"/>
    <s v="None"/>
    <n v="4"/>
    <b v="1"/>
  </r>
  <r>
    <n v="72"/>
    <s v="Toys_Product"/>
    <s v="Toys"/>
    <n v="2"/>
    <n v="91.817296389999996"/>
    <n v="183.63459280000001"/>
    <s v="Online Payment"/>
    <b v="0"/>
    <n v="18.363459280000001"/>
    <b v="1"/>
    <s v="Standard"/>
    <n v="2"/>
    <s v="Rainy"/>
    <s v="Black Friday"/>
    <n v="5"/>
    <b v="1"/>
  </r>
  <r>
    <n v="320"/>
    <s v="Food_Product"/>
    <s v="Food"/>
    <n v="3"/>
    <n v="12.60440524"/>
    <n v="37.813215710000001"/>
    <s v="Credit Card"/>
    <b v="0"/>
    <n v="0"/>
    <b v="1"/>
    <s v="Express"/>
    <n v="4"/>
    <s v="Snowy"/>
    <s v="None"/>
    <n v="4"/>
    <b v="0"/>
  </r>
  <r>
    <n v="280"/>
    <s v="Food_Product"/>
    <s v="Food"/>
    <n v="1"/>
    <n v="88.573938350000006"/>
    <n v="88.573938350000006"/>
    <s v="Online Payment"/>
    <b v="0"/>
    <n v="0"/>
    <b v="0"/>
    <s v="Standard"/>
    <n v="5"/>
    <s v="Rainy"/>
    <s v="Christmas Market"/>
    <n v="5"/>
    <b v="1"/>
  </r>
  <r>
    <n v="19"/>
    <s v="Food_Product"/>
    <s v="Food"/>
    <n v="3"/>
    <n v="44.838170169999998"/>
    <n v="134.5145105"/>
    <s v="Online Payment"/>
    <b v="0"/>
    <n v="13.451451049999999"/>
    <b v="1"/>
    <s v="Overnight"/>
    <n v="5"/>
    <s v="Sunny"/>
    <s v="Black Friday"/>
    <n v="5"/>
    <b v="1"/>
  </r>
  <r>
    <n v="434"/>
    <s v="Electronics_Product"/>
    <s v="Electronics"/>
    <n v="5"/>
    <n v="53.772176289999997"/>
    <n v="268.86088139999998"/>
    <s v="Credit Card"/>
    <b v="1"/>
    <n v="0"/>
    <b v="1"/>
    <s v="Standard"/>
    <n v="4"/>
    <s v="Sunny"/>
    <s v="Christmas Market"/>
    <n v="5"/>
    <b v="1"/>
  </r>
  <r>
    <n v="602"/>
    <s v="Decorations_Product"/>
    <s v="Decorations"/>
    <n v="1"/>
    <n v="36.585533910000002"/>
    <n v="36.585533910000002"/>
    <s v="Online Payment"/>
    <b v="0"/>
    <n v="3.6585533909999999"/>
    <b v="0"/>
    <s v="From the store"/>
    <n v="0"/>
    <s v="Sunny"/>
    <s v="Black Friday"/>
    <n v="1"/>
    <b v="0"/>
  </r>
  <r>
    <n v="630"/>
    <s v="Decorations_Product"/>
    <s v="Decorations"/>
    <n v="4"/>
    <n v="30.015455490000001"/>
    <n v="120.06182200000001"/>
    <s v="Cash"/>
    <b v="0"/>
    <n v="0"/>
    <b v="1"/>
    <s v="From the store"/>
    <n v="0"/>
    <s v="Rainy"/>
    <s v="None"/>
    <n v="2"/>
    <b v="0"/>
  </r>
  <r>
    <n v="44"/>
    <s v="Toys_Product"/>
    <s v="Toys"/>
    <n v="4"/>
    <n v="13.983174829999999"/>
    <n v="55.932699329999998"/>
    <s v="Credit Card"/>
    <b v="0"/>
    <n v="5.5932699330000002"/>
    <b v="1"/>
    <s v="From the store"/>
    <n v="0"/>
    <s v="Rainy"/>
    <s v="Black Friday"/>
    <n v="1"/>
    <b v="0"/>
  </r>
  <r>
    <n v="709"/>
    <s v="Decorations_Product"/>
    <s v="Decorations"/>
    <n v="2"/>
    <n v="56.406406859999997"/>
    <n v="112.81281370000001"/>
    <s v="Debit Card"/>
    <b v="0"/>
    <n v="11.28128137"/>
    <b v="0"/>
    <s v="Overnight"/>
    <n v="1"/>
    <s v="Rainy"/>
    <s v="Black Friday"/>
    <n v="3"/>
    <b v="1"/>
  </r>
  <r>
    <n v="899"/>
    <s v="Electronics_Product"/>
    <s v="Electronics"/>
    <n v="1"/>
    <n v="12.595789720000001"/>
    <n v="12.595789720000001"/>
    <s v="Cash"/>
    <b v="1"/>
    <n v="1.2595789719999999"/>
    <b v="1"/>
    <s v="Express"/>
    <n v="3"/>
    <s v="Rainy"/>
    <s v="Black Friday"/>
    <n v="5"/>
    <b v="1"/>
  </r>
  <r>
    <n v="223"/>
    <s v="Clothing_Product"/>
    <s v="Clothing"/>
    <n v="3"/>
    <n v="50.756738390000002"/>
    <n v="152.2702152"/>
    <s v="Cash"/>
    <b v="0"/>
    <n v="15.227021519999999"/>
    <b v="0"/>
    <s v="Overnight"/>
    <n v="2"/>
    <s v="Snowy"/>
    <s v="Black Friday"/>
    <n v="1"/>
    <b v="1"/>
  </r>
  <r>
    <n v="797"/>
    <s v="Decorations_Product"/>
    <s v="Decorations"/>
    <n v="5"/>
    <n v="25.383436150000001"/>
    <n v="126.9171808"/>
    <s v="Cash"/>
    <b v="0"/>
    <n v="0"/>
    <b v="0"/>
    <s v="Express"/>
    <n v="5"/>
    <s v="Rainy"/>
    <s v="Christmas Market"/>
    <n v="1"/>
    <b v="0"/>
  </r>
  <r>
    <n v="758"/>
    <s v="Food_Product"/>
    <s v="Food"/>
    <n v="5"/>
    <n v="80.716696099999993"/>
    <n v="403.58348050000001"/>
    <s v="Credit Card"/>
    <b v="0"/>
    <n v="40.358348049999996"/>
    <b v="1"/>
    <s v="Standard"/>
    <n v="2"/>
    <s v="Rainy"/>
    <s v="Black Friday"/>
    <n v="5"/>
    <b v="0"/>
  </r>
  <r>
    <n v="221"/>
    <s v="Electronics_Product"/>
    <s v="Electronics"/>
    <n v="2"/>
    <n v="91.158856979999996"/>
    <n v="182.317714"/>
    <s v="Online Payment"/>
    <b v="0"/>
    <n v="18.2317714"/>
    <b v="1"/>
    <s v="Express"/>
    <n v="4"/>
    <s v="Rainy"/>
    <s v="Black Friday"/>
    <n v="3"/>
    <b v="0"/>
  </r>
  <r>
    <n v="393"/>
    <s v="Decorations_Product"/>
    <s v="Decorations"/>
    <n v="3"/>
    <n v="38.450279979999998"/>
    <n v="115.3508399"/>
    <s v="Online Payment"/>
    <b v="0"/>
    <n v="0"/>
    <b v="0"/>
    <s v="Standard"/>
    <n v="5"/>
    <s v="Sunny"/>
    <s v="Christmas Market"/>
    <n v="2"/>
    <b v="0"/>
  </r>
  <r>
    <n v="447"/>
    <s v="Decorations_Product"/>
    <s v="Decorations"/>
    <n v="4"/>
    <n v="83.314495620000002"/>
    <n v="333.25798250000003"/>
    <s v="Cash"/>
    <b v="1"/>
    <n v="0"/>
    <b v="1"/>
    <s v="Express"/>
    <n v="4"/>
    <s v="Sunny"/>
    <s v="None"/>
    <n v="5"/>
    <b v="1"/>
  </r>
  <r>
    <n v="512"/>
    <s v="Electronics_Product"/>
    <s v="Electronics"/>
    <n v="3"/>
    <n v="96.017536469999996"/>
    <n v="288.05260939999999"/>
    <s v="Debit Card"/>
    <b v="0"/>
    <n v="0"/>
    <b v="1"/>
    <s v="Standard"/>
    <n v="1"/>
    <s v="Rainy"/>
    <s v="Christmas Market"/>
    <n v="4"/>
    <b v="0"/>
  </r>
  <r>
    <n v="776"/>
    <s v="Toys_Product"/>
    <s v="Toys"/>
    <n v="1"/>
    <n v="97.623061149999998"/>
    <n v="97.623061149999998"/>
    <s v="Credit Card"/>
    <b v="0"/>
    <n v="9.7623061149999995"/>
    <b v="0"/>
    <s v="Standard"/>
    <n v="2"/>
    <s v="Snowy"/>
    <s v="Black Friday"/>
    <n v="2"/>
    <b v="0"/>
  </r>
  <r>
    <n v="867"/>
    <s v="Toys_Product"/>
    <s v="Toys"/>
    <n v="5"/>
    <n v="44.427087360000002"/>
    <n v="222.13543680000001"/>
    <s v="Debit Card"/>
    <b v="0"/>
    <n v="0"/>
    <b v="1"/>
    <s v="Express"/>
    <n v="4"/>
    <s v="Snowy"/>
    <s v="Christmas Market"/>
    <n v="5"/>
    <b v="0"/>
  </r>
  <r>
    <n v="805"/>
    <s v="Clothing_Product"/>
    <s v="Clothing"/>
    <n v="2"/>
    <n v="99.221152919999994"/>
    <n v="198.44230580000001"/>
    <s v="Online Payment"/>
    <b v="0"/>
    <n v="0"/>
    <b v="0"/>
    <s v="Standard"/>
    <n v="3"/>
    <s v="Rainy"/>
    <s v="Christmas Market"/>
    <n v="5"/>
    <b v="0"/>
  </r>
  <r>
    <n v="982"/>
    <s v="Toys_Product"/>
    <s v="Toys"/>
    <n v="2"/>
    <n v="75.375258729999999"/>
    <n v="150.7505175"/>
    <s v="Online Payment"/>
    <b v="0"/>
    <n v="0"/>
    <b v="0"/>
    <s v="From the store"/>
    <n v="0"/>
    <s v="Snowy"/>
    <s v="Christmas Market"/>
    <n v="3"/>
    <b v="1"/>
  </r>
  <r>
    <n v="961"/>
    <s v="Decorations_Product"/>
    <s v="Decorations"/>
    <n v="1"/>
    <n v="38.335580899999997"/>
    <n v="38.335580899999997"/>
    <s v="Credit Card"/>
    <b v="0"/>
    <n v="3.8335580899999999"/>
    <b v="1"/>
    <s v="From the store"/>
    <n v="0"/>
    <s v="Sunny"/>
    <s v="Black Friday"/>
    <n v="5"/>
    <b v="1"/>
  </r>
  <r>
    <n v="367"/>
    <s v="Clothing_Product"/>
    <s v="Clothing"/>
    <n v="5"/>
    <n v="49.509859949999999"/>
    <n v="247.54929970000001"/>
    <s v="Credit Card"/>
    <b v="0"/>
    <n v="24.754929969999999"/>
    <b v="1"/>
    <s v="From the store"/>
    <n v="0"/>
    <s v="Sunny"/>
    <s v="Black Friday"/>
    <n v="2"/>
    <b v="1"/>
  </r>
  <r>
    <n v="997"/>
    <s v="Decorations_Product"/>
    <s v="Decorations"/>
    <n v="4"/>
    <n v="76.680331670000001"/>
    <n v="306.72132670000002"/>
    <s v="Cash"/>
    <b v="0"/>
    <n v="30.67213267"/>
    <b v="1"/>
    <s v="Standard"/>
    <n v="2"/>
    <s v="Rainy"/>
    <s v="Black Friday"/>
    <n v="5"/>
    <b v="0"/>
  </r>
  <r>
    <n v="784"/>
    <s v="Clothing_Product"/>
    <s v="Clothing"/>
    <n v="1"/>
    <n v="66.970347820000001"/>
    <n v="66.970347820000001"/>
    <s v="Debit Card"/>
    <b v="0"/>
    <n v="6.6970347820000002"/>
    <b v="0"/>
    <s v="From the store"/>
    <n v="0"/>
    <s v="Snowy"/>
    <s v="Black Friday"/>
    <n v="4"/>
    <b v="0"/>
  </r>
  <r>
    <n v="546"/>
    <s v="Decorations_Product"/>
    <s v="Decorations"/>
    <n v="5"/>
    <n v="65.214015470000007"/>
    <n v="326.07007729999998"/>
    <s v="Debit Card"/>
    <b v="1"/>
    <n v="0"/>
    <b v="0"/>
    <s v="Standard"/>
    <n v="1"/>
    <s v="Rainy"/>
    <s v="Christmas Market"/>
    <n v="4"/>
    <b v="1"/>
  </r>
  <r>
    <n v="759"/>
    <s v="Toys_Product"/>
    <s v="Toys"/>
    <n v="5"/>
    <n v="20.56066204"/>
    <n v="102.8033102"/>
    <s v="Cash"/>
    <b v="1"/>
    <n v="10.28033102"/>
    <b v="0"/>
    <s v="From the store"/>
    <n v="0"/>
    <s v="Snowy"/>
    <s v="Black Friday"/>
    <n v="5"/>
    <b v="0"/>
  </r>
  <r>
    <n v="320"/>
    <s v="Electronics_Product"/>
    <s v="Electronics"/>
    <n v="5"/>
    <n v="64.776337900000001"/>
    <n v="323.88168949999999"/>
    <s v="Debit Card"/>
    <b v="0"/>
    <n v="32.388168950000001"/>
    <b v="0"/>
    <s v="Standard"/>
    <n v="2"/>
    <s v="Sunny"/>
    <s v="Black Friday"/>
    <n v="1"/>
    <b v="0"/>
  </r>
  <r>
    <n v="193"/>
    <s v="Clothing_Product"/>
    <s v="Clothing"/>
    <n v="2"/>
    <n v="13.594367419999999"/>
    <n v="27.188734849999999"/>
    <s v="Online Payment"/>
    <b v="1"/>
    <n v="2.718873485"/>
    <b v="0"/>
    <s v="Standard"/>
    <n v="1"/>
    <s v="Rainy"/>
    <s v="Black Friday"/>
    <n v="5"/>
    <b v="1"/>
  </r>
  <r>
    <n v="492"/>
    <s v="Clothing_Product"/>
    <s v="Clothing"/>
    <n v="5"/>
    <n v="78.292822130000005"/>
    <n v="391.46411069999999"/>
    <s v="Cash"/>
    <b v="1"/>
    <n v="0"/>
    <b v="1"/>
    <s v="Overnight"/>
    <n v="4"/>
    <s v="Snowy"/>
    <s v="Christmas Market"/>
    <n v="1"/>
    <b v="0"/>
  </r>
  <r>
    <n v="91"/>
    <s v="Toys_Product"/>
    <s v="Toys"/>
    <n v="4"/>
    <n v="45.049088820000001"/>
    <n v="180.19635529999999"/>
    <s v="Debit Card"/>
    <b v="1"/>
    <n v="0"/>
    <b v="0"/>
    <s v="From the store"/>
    <n v="0"/>
    <s v="Rainy"/>
    <s v="Christmas Market"/>
    <n v="2"/>
    <b v="1"/>
  </r>
  <r>
    <n v="30"/>
    <s v="Decorations_Product"/>
    <s v="Decorations"/>
    <n v="5"/>
    <n v="24.255191289999999"/>
    <n v="121.27595650000001"/>
    <s v="Debit Card"/>
    <b v="1"/>
    <n v="0"/>
    <b v="1"/>
    <s v="From the store"/>
    <n v="0"/>
    <s v="Snowy"/>
    <s v="Christmas Market"/>
    <n v="4"/>
    <b v="0"/>
  </r>
  <r>
    <n v="419"/>
    <s v="Food_Product"/>
    <s v="Food"/>
    <n v="5"/>
    <n v="14.602664539999999"/>
    <n v="73.013322720000005"/>
    <s v="Credit Card"/>
    <b v="0"/>
    <n v="7.3013322719999998"/>
    <b v="0"/>
    <s v="Overnight"/>
    <n v="3"/>
    <s v="Rainy"/>
    <s v="Black Friday"/>
    <n v="2"/>
    <b v="0"/>
  </r>
  <r>
    <n v="606"/>
    <s v="Food_Product"/>
    <s v="Food"/>
    <n v="5"/>
    <n v="21.216111999999999"/>
    <n v="106.08056000000001"/>
    <s v="Credit Card"/>
    <b v="0"/>
    <n v="10.608055999999999"/>
    <b v="1"/>
    <s v="Overnight"/>
    <n v="3"/>
    <s v="Snowy"/>
    <s v="Black Friday"/>
    <n v="3"/>
    <b v="0"/>
  </r>
  <r>
    <n v="533"/>
    <s v="Clothing_Product"/>
    <s v="Clothing"/>
    <n v="3"/>
    <n v="91.733407490000005"/>
    <n v="275.2002225"/>
    <s v="Credit Card"/>
    <b v="0"/>
    <n v="0"/>
    <b v="0"/>
    <s v="From the store"/>
    <n v="0"/>
    <s v="Snowy"/>
    <s v="None"/>
    <n v="5"/>
    <b v="0"/>
  </r>
  <r>
    <n v="169"/>
    <s v="Decorations_Product"/>
    <s v="Decorations"/>
    <n v="1"/>
    <n v="12.733928519999999"/>
    <n v="12.733928519999999"/>
    <s v="Online Payment"/>
    <b v="0"/>
    <n v="0"/>
    <b v="0"/>
    <s v="Standard"/>
    <n v="1"/>
    <s v="Snowy"/>
    <s v="Christmas Market"/>
    <n v="2"/>
    <b v="1"/>
  </r>
  <r>
    <n v="943"/>
    <s v="Food_Product"/>
    <s v="Food"/>
    <n v="1"/>
    <n v="76.847517620000005"/>
    <n v="76.847517620000005"/>
    <s v="Credit Card"/>
    <b v="0"/>
    <n v="0"/>
    <b v="1"/>
    <s v="From the store"/>
    <n v="0"/>
    <s v="Snowy"/>
    <s v="None"/>
    <n v="1"/>
    <b v="0"/>
  </r>
  <r>
    <n v="490"/>
    <s v="Clothing_Product"/>
    <s v="Clothing"/>
    <n v="1"/>
    <n v="14.75850702"/>
    <n v="14.75850702"/>
    <s v="Debit Card"/>
    <b v="1"/>
    <n v="1.475850702"/>
    <b v="0"/>
    <s v="Standard"/>
    <n v="3"/>
    <s v="Rainy"/>
    <s v="Black Friday"/>
    <n v="4"/>
    <b v="1"/>
  </r>
  <r>
    <n v="215"/>
    <s v="Clothing_Product"/>
    <s v="Clothing"/>
    <n v="5"/>
    <n v="58.9756134"/>
    <n v="294.87806699999999"/>
    <s v="Credit Card"/>
    <b v="0"/>
    <n v="0"/>
    <b v="0"/>
    <s v="Overnight"/>
    <n v="1"/>
    <s v="Snowy"/>
    <s v="Christmas Market"/>
    <n v="4"/>
    <b v="1"/>
  </r>
  <r>
    <n v="413"/>
    <s v="Food_Product"/>
    <s v="Food"/>
    <n v="5"/>
    <n v="15.84000142"/>
    <n v="79.200007099999993"/>
    <s v="Online Payment"/>
    <b v="1"/>
    <n v="0"/>
    <b v="1"/>
    <s v="Standard"/>
    <n v="1"/>
    <s v="Rainy"/>
    <s v="None"/>
    <n v="1"/>
    <b v="1"/>
  </r>
  <r>
    <n v="529"/>
    <s v="Toys_Product"/>
    <s v="Toys"/>
    <n v="3"/>
    <n v="69.064995830000001"/>
    <n v="207.1949875"/>
    <s v="Credit Card"/>
    <b v="0"/>
    <n v="0"/>
    <b v="0"/>
    <s v="Express"/>
    <n v="4"/>
    <s v="Rainy"/>
    <s v="None"/>
    <n v="4"/>
    <b v="1"/>
  </r>
  <r>
    <n v="151"/>
    <s v="Decorations_Product"/>
    <s v="Decorations"/>
    <n v="4"/>
    <n v="87.8857292"/>
    <n v="351.5429168"/>
    <s v="Cash"/>
    <b v="0"/>
    <n v="0"/>
    <b v="1"/>
    <s v="Express"/>
    <n v="2"/>
    <s v="Snowy"/>
    <s v="Christmas Market"/>
    <n v="5"/>
    <b v="0"/>
  </r>
  <r>
    <n v="674"/>
    <s v="Food_Product"/>
    <s v="Food"/>
    <n v="3"/>
    <n v="55.656829539999997"/>
    <n v="166.97048860000001"/>
    <s v="Cash"/>
    <b v="0"/>
    <n v="0"/>
    <b v="1"/>
    <s v="Express"/>
    <n v="4"/>
    <s v="Sunny"/>
    <s v="Christmas Market"/>
    <n v="5"/>
    <b v="0"/>
  </r>
  <r>
    <n v="374"/>
    <s v="Decorations_Product"/>
    <s v="Decorations"/>
    <n v="4"/>
    <n v="87.456493179999995"/>
    <n v="349.82597270000002"/>
    <s v="Cash"/>
    <b v="1"/>
    <n v="34.982597269999999"/>
    <b v="0"/>
    <s v="Overnight"/>
    <n v="2"/>
    <s v="Snowy"/>
    <s v="Black Friday"/>
    <n v="3"/>
    <b v="1"/>
  </r>
  <r>
    <n v="990"/>
    <s v="Food_Product"/>
    <s v="Food"/>
    <n v="3"/>
    <n v="35.213102810000002"/>
    <n v="105.6393084"/>
    <s v="Debit Card"/>
    <b v="0"/>
    <n v="10.563930839999999"/>
    <b v="1"/>
    <s v="From the store"/>
    <n v="0"/>
    <s v="Rainy"/>
    <s v="Black Friday"/>
    <n v="1"/>
    <b v="0"/>
  </r>
  <r>
    <n v="436"/>
    <s v="Decorations_Product"/>
    <s v="Decorations"/>
    <n v="2"/>
    <n v="38.588307610000001"/>
    <n v="77.176615209999994"/>
    <s v="Online Payment"/>
    <b v="0"/>
    <n v="7.7176615210000001"/>
    <b v="1"/>
    <s v="From the store"/>
    <n v="0"/>
    <s v="Sunny"/>
    <s v="Black Friday"/>
    <n v="5"/>
    <b v="0"/>
  </r>
  <r>
    <n v="158"/>
    <s v="Clothing_Product"/>
    <s v="Clothing"/>
    <n v="5"/>
    <n v="53.828823139999997"/>
    <n v="269.14411569999999"/>
    <s v="Online Payment"/>
    <b v="1"/>
    <n v="0"/>
    <b v="1"/>
    <s v="From the store"/>
    <n v="0"/>
    <s v="Snowy"/>
    <s v="None"/>
    <n v="1"/>
    <b v="1"/>
  </r>
  <r>
    <n v="612"/>
    <s v="Toys_Product"/>
    <s v="Toys"/>
    <n v="1"/>
    <n v="82.499823239999998"/>
    <n v="82.499823239999998"/>
    <s v="Cash"/>
    <b v="1"/>
    <n v="0"/>
    <b v="0"/>
    <s v="Express"/>
    <n v="1"/>
    <s v="Rainy"/>
    <s v="Christmas Market"/>
    <n v="3"/>
    <b v="1"/>
  </r>
  <r>
    <n v="618"/>
    <s v="Electronics_Product"/>
    <s v="Electronics"/>
    <n v="1"/>
    <n v="18.56597979"/>
    <n v="18.56597979"/>
    <s v="Online Payment"/>
    <b v="0"/>
    <n v="1.856597979"/>
    <b v="0"/>
    <s v="Express"/>
    <n v="5"/>
    <s v="Sunny"/>
    <s v="Black Friday"/>
    <n v="3"/>
    <b v="0"/>
  </r>
  <r>
    <n v="481"/>
    <s v="Clothing_Product"/>
    <s v="Clothing"/>
    <n v="2"/>
    <n v="16.822217269999999"/>
    <n v="33.644434529999998"/>
    <s v="Credit Card"/>
    <b v="1"/>
    <n v="3.3644434529999998"/>
    <b v="1"/>
    <s v="From the store"/>
    <n v="0"/>
    <s v="Rainy"/>
    <s v="Black Friday"/>
    <n v="3"/>
    <b v="1"/>
  </r>
  <r>
    <n v="125"/>
    <s v="Electronics_Product"/>
    <s v="Electronics"/>
    <n v="4"/>
    <n v="21.98813264"/>
    <n v="87.952530550000006"/>
    <s v="Credit Card"/>
    <b v="1"/>
    <n v="8.7952530549999999"/>
    <b v="0"/>
    <s v="From the store"/>
    <n v="0"/>
    <s v="Snowy"/>
    <s v="Black Friday"/>
    <n v="3"/>
    <b v="1"/>
  </r>
  <r>
    <n v="651"/>
    <s v="Electronics_Product"/>
    <s v="Electronics"/>
    <n v="1"/>
    <n v="45.04634239"/>
    <n v="45.04634239"/>
    <s v="Debit Card"/>
    <b v="1"/>
    <n v="0"/>
    <b v="0"/>
    <s v="Express"/>
    <n v="2"/>
    <s v="Sunny"/>
    <s v="Christmas Market"/>
    <n v="2"/>
    <b v="1"/>
  </r>
  <r>
    <n v="978"/>
    <s v="Toys_Product"/>
    <s v="Toys"/>
    <n v="4"/>
    <n v="16.80987116"/>
    <n v="67.239484619999999"/>
    <s v="Online Payment"/>
    <b v="0"/>
    <n v="6.7239484620000001"/>
    <b v="0"/>
    <s v="From the store"/>
    <n v="0"/>
    <s v="Snowy"/>
    <s v="Black Friday"/>
    <n v="5"/>
    <b v="0"/>
  </r>
  <r>
    <n v="196"/>
    <s v="Electronics_Product"/>
    <s v="Electronics"/>
    <n v="3"/>
    <n v="29.535327630000001"/>
    <n v="88.605982900000001"/>
    <s v="Debit Card"/>
    <b v="1"/>
    <n v="0"/>
    <b v="1"/>
    <s v="Standard"/>
    <n v="5"/>
    <s v="Sunny"/>
    <s v="Christmas Market"/>
    <n v="4"/>
    <b v="0"/>
  </r>
  <r>
    <n v="435"/>
    <s v="Food_Product"/>
    <s v="Food"/>
    <n v="1"/>
    <n v="35.04929997"/>
    <n v="35.04929997"/>
    <s v="Online Payment"/>
    <b v="1"/>
    <n v="3.5049299970000001"/>
    <b v="0"/>
    <s v="Overnight"/>
    <n v="5"/>
    <s v="Rainy"/>
    <s v="Black Friday"/>
    <n v="5"/>
    <b v="0"/>
  </r>
  <r>
    <n v="470"/>
    <s v="Clothing_Product"/>
    <s v="Clothing"/>
    <n v="3"/>
    <n v="68.320636239999999"/>
    <n v="204.96190870000001"/>
    <s v="Debit Card"/>
    <b v="0"/>
    <n v="20.49619087"/>
    <b v="0"/>
    <s v="Standard"/>
    <n v="3"/>
    <s v="Snowy"/>
    <s v="Black Friday"/>
    <n v="1"/>
    <b v="0"/>
  </r>
  <r>
    <n v="730"/>
    <s v="Electronics_Product"/>
    <s v="Electronics"/>
    <n v="5"/>
    <n v="89.038092039999995"/>
    <n v="445.19046020000002"/>
    <s v="Online Payment"/>
    <b v="0"/>
    <n v="44.519046019999998"/>
    <b v="1"/>
    <s v="Express"/>
    <n v="2"/>
    <s v="Snowy"/>
    <s v="Black Friday"/>
    <n v="3"/>
    <b v="1"/>
  </r>
  <r>
    <n v="239"/>
    <s v="Toys_Product"/>
    <s v="Toys"/>
    <n v="3"/>
    <n v="43.997686199999997"/>
    <n v="131.99305860000001"/>
    <s v="Credit Card"/>
    <b v="0"/>
    <n v="13.199305860000001"/>
    <b v="1"/>
    <s v="Overnight"/>
    <n v="3"/>
    <s v="Snowy"/>
    <s v="Black Friday"/>
    <n v="3"/>
    <b v="0"/>
  </r>
  <r>
    <n v="439"/>
    <s v="Clothing_Product"/>
    <s v="Clothing"/>
    <n v="3"/>
    <n v="94.367839470000007"/>
    <n v="283.10351839999998"/>
    <s v="Online Payment"/>
    <b v="1"/>
    <n v="28.310351839999999"/>
    <b v="0"/>
    <s v="From the store"/>
    <n v="0"/>
    <s v="Rainy"/>
    <s v="Black Friday"/>
    <n v="3"/>
    <b v="1"/>
  </r>
  <r>
    <n v="211"/>
    <s v="Toys_Product"/>
    <s v="Toys"/>
    <n v="3"/>
    <n v="47.195313689999999"/>
    <n v="141.58594110000001"/>
    <s v="Debit Card"/>
    <b v="1"/>
    <n v="0"/>
    <b v="1"/>
    <s v="Overnight"/>
    <n v="5"/>
    <s v="Rainy"/>
    <s v="Christmas Market"/>
    <n v="3"/>
    <b v="1"/>
  </r>
  <r>
    <n v="306"/>
    <s v="Food_Product"/>
    <s v="Food"/>
    <n v="1"/>
    <n v="42.234466910000002"/>
    <n v="42.234466910000002"/>
    <s v="Credit Card"/>
    <b v="0"/>
    <n v="0"/>
    <b v="0"/>
    <s v="From the store"/>
    <n v="0"/>
    <s v="Sunny"/>
    <s v="Christmas Market"/>
    <n v="5"/>
    <b v="1"/>
  </r>
  <r>
    <n v="705"/>
    <s v="Electronics_Product"/>
    <s v="Electronics"/>
    <n v="2"/>
    <n v="71.405921939999999"/>
    <n v="142.81184390000001"/>
    <s v="Credit Card"/>
    <b v="0"/>
    <n v="0"/>
    <b v="0"/>
    <s v="Express"/>
    <n v="1"/>
    <s v="Snowy"/>
    <s v="None"/>
    <n v="2"/>
    <b v="0"/>
  </r>
  <r>
    <n v="224"/>
    <s v="Clothing_Product"/>
    <s v="Clothing"/>
    <n v="2"/>
    <n v="34.740374240000001"/>
    <n v="69.480748480000003"/>
    <s v="Online Payment"/>
    <b v="0"/>
    <n v="0"/>
    <b v="1"/>
    <s v="Overnight"/>
    <n v="2"/>
    <s v="Sunny"/>
    <s v="Christmas Market"/>
    <n v="2"/>
    <b v="0"/>
  </r>
  <r>
    <n v="427"/>
    <s v="Toys_Product"/>
    <s v="Toys"/>
    <n v="1"/>
    <n v="26.718525710000002"/>
    <n v="26.718525710000002"/>
    <s v="Online Payment"/>
    <b v="1"/>
    <n v="2.6718525710000001"/>
    <b v="1"/>
    <s v="From the store"/>
    <n v="0"/>
    <s v="Snowy"/>
    <s v="Black Friday"/>
    <n v="4"/>
    <b v="1"/>
  </r>
  <r>
    <n v="178"/>
    <s v="Food_Product"/>
    <s v="Food"/>
    <n v="4"/>
    <n v="81.829591059999998"/>
    <n v="327.31836420000002"/>
    <s v="Online Payment"/>
    <b v="1"/>
    <n v="32.73183642"/>
    <b v="0"/>
    <s v="From the store"/>
    <n v="0"/>
    <s v="Sunny"/>
    <s v="Black Friday"/>
    <n v="5"/>
    <b v="1"/>
  </r>
  <r>
    <n v="705"/>
    <s v="Food_Product"/>
    <s v="Food"/>
    <n v="3"/>
    <n v="82.427648759999997"/>
    <n v="247.28294629999999"/>
    <s v="Online Payment"/>
    <b v="0"/>
    <n v="0"/>
    <b v="1"/>
    <s v="From the store"/>
    <n v="0"/>
    <s v="Rainy"/>
    <s v="None"/>
    <n v="4"/>
    <b v="1"/>
  </r>
  <r>
    <n v="903"/>
    <s v="Electronics_Product"/>
    <s v="Electronics"/>
    <n v="1"/>
    <n v="94.681689919999997"/>
    <n v="94.681689919999997"/>
    <s v="Cash"/>
    <b v="1"/>
    <n v="9.4681689920000007"/>
    <b v="0"/>
    <s v="From the store"/>
    <n v="0"/>
    <s v="Rainy"/>
    <s v="Black Friday"/>
    <n v="4"/>
    <b v="1"/>
  </r>
  <r>
    <n v="595"/>
    <s v="Decorations_Product"/>
    <s v="Decorations"/>
    <n v="2"/>
    <n v="30.258950550000002"/>
    <n v="60.517901100000003"/>
    <s v="Credit Card"/>
    <b v="1"/>
    <n v="0"/>
    <b v="0"/>
    <s v="Overnight"/>
    <n v="5"/>
    <s v="Rainy"/>
    <s v="None"/>
    <n v="4"/>
    <b v="1"/>
  </r>
  <r>
    <n v="955"/>
    <s v="Electronics_Product"/>
    <s v="Electronics"/>
    <n v="2"/>
    <n v="31.473147839999999"/>
    <n v="62.946295679999999"/>
    <s v="Debit Card"/>
    <b v="1"/>
    <n v="6.2946295680000004"/>
    <b v="0"/>
    <s v="From the store"/>
    <n v="0"/>
    <s v="Sunny"/>
    <s v="Black Friday"/>
    <n v="2"/>
    <b v="1"/>
  </r>
  <r>
    <n v="151"/>
    <s v="Electronics_Product"/>
    <s v="Electronics"/>
    <n v="1"/>
    <n v="84.542271740000004"/>
    <n v="84.542271740000004"/>
    <s v="Online Payment"/>
    <b v="0"/>
    <n v="0"/>
    <b v="1"/>
    <s v="From the store"/>
    <n v="0"/>
    <s v="Sunny"/>
    <s v="Christmas Market"/>
    <n v="1"/>
    <b v="0"/>
  </r>
  <r>
    <n v="405"/>
    <s v="Food_Product"/>
    <s v="Food"/>
    <n v="5"/>
    <n v="10.563288999999999"/>
    <n v="52.816444990000001"/>
    <s v="Debit Card"/>
    <b v="0"/>
    <n v="0"/>
    <b v="1"/>
    <s v="Standard"/>
    <n v="1"/>
    <s v="Rainy"/>
    <s v="Christmas Market"/>
    <n v="1"/>
    <b v="1"/>
  </r>
  <r>
    <n v="904"/>
    <s v="Decorations_Product"/>
    <s v="Decorations"/>
    <n v="1"/>
    <n v="19.093114570000001"/>
    <n v="19.093114570000001"/>
    <s v="Debit Card"/>
    <b v="1"/>
    <n v="0"/>
    <b v="0"/>
    <s v="From the store"/>
    <n v="0"/>
    <s v="Sunny"/>
    <s v="Christmas Market"/>
    <n v="1"/>
    <b v="1"/>
  </r>
  <r>
    <n v="833"/>
    <s v="Electronics_Product"/>
    <s v="Electronics"/>
    <n v="1"/>
    <n v="44.557263839999997"/>
    <n v="44.557263839999997"/>
    <s v="Online Payment"/>
    <b v="0"/>
    <n v="0"/>
    <b v="0"/>
    <s v="Standard"/>
    <n v="5"/>
    <s v="Snowy"/>
    <s v="None"/>
    <n v="3"/>
    <b v="0"/>
  </r>
  <r>
    <n v="823"/>
    <s v="Clothing_Product"/>
    <s v="Clothing"/>
    <n v="2"/>
    <n v="69.084010039999995"/>
    <n v="138.16802010000001"/>
    <s v="Cash"/>
    <b v="1"/>
    <n v="13.81680201"/>
    <b v="0"/>
    <s v="From the store"/>
    <n v="0"/>
    <s v="Sunny"/>
    <s v="Black Friday"/>
    <n v="3"/>
    <b v="0"/>
  </r>
  <r>
    <n v="815"/>
    <s v="Clothing_Product"/>
    <s v="Clothing"/>
    <n v="2"/>
    <n v="11.24741189"/>
    <n v="22.494823780000001"/>
    <s v="Cash"/>
    <b v="1"/>
    <n v="2.2494823780000002"/>
    <b v="0"/>
    <s v="Standard"/>
    <n v="1"/>
    <s v="Snowy"/>
    <s v="Black Friday"/>
    <n v="2"/>
    <b v="1"/>
  </r>
  <r>
    <n v="86"/>
    <s v="Food_Product"/>
    <s v="Food"/>
    <n v="5"/>
    <n v="65.069460739999997"/>
    <n v="325.3473037"/>
    <s v="Debit Card"/>
    <b v="1"/>
    <n v="0"/>
    <b v="0"/>
    <s v="From the store"/>
    <n v="0"/>
    <s v="Sunny"/>
    <s v="Christmas Market"/>
    <n v="2"/>
    <b v="0"/>
  </r>
  <r>
    <n v="106"/>
    <s v="Electronics_Product"/>
    <s v="Electronics"/>
    <n v="5"/>
    <n v="64.853939670000003"/>
    <n v="324.26969830000002"/>
    <s v="Credit Card"/>
    <b v="1"/>
    <n v="0"/>
    <b v="1"/>
    <s v="Standard"/>
    <n v="2"/>
    <s v="Snowy"/>
    <s v="Christmas Market"/>
    <n v="5"/>
    <b v="1"/>
  </r>
  <r>
    <n v="614"/>
    <s v="Toys_Product"/>
    <s v="Toys"/>
    <n v="3"/>
    <n v="88.65222851"/>
    <n v="265.95668549999999"/>
    <s v="Debit Card"/>
    <b v="1"/>
    <n v="26.595668549999999"/>
    <b v="0"/>
    <s v="Standard"/>
    <n v="2"/>
    <s v="Rainy"/>
    <s v="Black Friday"/>
    <n v="5"/>
    <b v="0"/>
  </r>
  <r>
    <n v="177"/>
    <s v="Food_Product"/>
    <s v="Food"/>
    <n v="1"/>
    <n v="79.687706539999994"/>
    <n v="79.687706539999994"/>
    <s v="Debit Card"/>
    <b v="0"/>
    <n v="0"/>
    <b v="0"/>
    <s v="From the store"/>
    <n v="0"/>
    <s v="Snowy"/>
    <s v="None"/>
    <n v="1"/>
    <b v="1"/>
  </r>
  <r>
    <n v="223"/>
    <s v="Toys_Product"/>
    <s v="Toys"/>
    <n v="3"/>
    <n v="48.669223170000002"/>
    <n v="146.00766949999999"/>
    <s v="Online Payment"/>
    <b v="0"/>
    <n v="0"/>
    <b v="0"/>
    <s v="From the store"/>
    <n v="0"/>
    <s v="Sunny"/>
    <s v="Christmas Market"/>
    <n v="2"/>
    <b v="0"/>
  </r>
  <r>
    <n v="898"/>
    <s v="Decorations_Product"/>
    <s v="Decorations"/>
    <n v="3"/>
    <n v="15.15721364"/>
    <n v="45.471640919999999"/>
    <s v="Credit Card"/>
    <b v="1"/>
    <n v="0"/>
    <b v="1"/>
    <s v="Express"/>
    <n v="5"/>
    <s v="Sunny"/>
    <s v="Christmas Market"/>
    <n v="4"/>
    <b v="1"/>
  </r>
  <r>
    <n v="924"/>
    <s v="Electronics_Product"/>
    <s v="Electronics"/>
    <n v="4"/>
    <n v="32.05864244"/>
    <n v="128.2345698"/>
    <s v="Online Payment"/>
    <b v="0"/>
    <n v="0"/>
    <b v="1"/>
    <s v="From the store"/>
    <n v="0"/>
    <s v="Rainy"/>
    <s v="Christmas Market"/>
    <n v="4"/>
    <b v="0"/>
  </r>
  <r>
    <n v="790"/>
    <s v="Decorations_Product"/>
    <s v="Decorations"/>
    <n v="2"/>
    <n v="24.164175719999999"/>
    <n v="48.32835145"/>
    <s v="Online Payment"/>
    <b v="1"/>
    <n v="0"/>
    <b v="0"/>
    <s v="Express"/>
    <n v="5"/>
    <s v="Rainy"/>
    <s v="Christmas Market"/>
    <n v="5"/>
    <b v="1"/>
  </r>
  <r>
    <n v="79"/>
    <s v="Clothing_Product"/>
    <s v="Clothing"/>
    <n v="1"/>
    <n v="94.041599750000003"/>
    <n v="94.041599750000003"/>
    <s v="Cash"/>
    <b v="1"/>
    <n v="9.4041599750000007"/>
    <b v="0"/>
    <s v="Standard"/>
    <n v="5"/>
    <s v="Rainy"/>
    <s v="Black Friday"/>
    <n v="5"/>
    <b v="0"/>
  </r>
  <r>
    <n v="108"/>
    <s v="Clothing_Product"/>
    <s v="Clothing"/>
    <n v="1"/>
    <n v="30.604820629999999"/>
    <n v="30.604820629999999"/>
    <s v="Cash"/>
    <b v="0"/>
    <n v="0"/>
    <b v="1"/>
    <s v="Overnight"/>
    <n v="2"/>
    <s v="Rainy"/>
    <s v="None"/>
    <n v="3"/>
    <b v="0"/>
  </r>
  <r>
    <n v="959"/>
    <s v="Food_Product"/>
    <s v="Food"/>
    <n v="3"/>
    <n v="32.34527473"/>
    <n v="97.03582419"/>
    <s v="Debit Card"/>
    <b v="1"/>
    <n v="0"/>
    <b v="0"/>
    <s v="From the store"/>
    <n v="0"/>
    <s v="Rainy"/>
    <s v="None"/>
    <n v="5"/>
    <b v="1"/>
  </r>
  <r>
    <n v="18"/>
    <s v="Decorations_Product"/>
    <s v="Decorations"/>
    <n v="2"/>
    <n v="96.142162029999994"/>
    <n v="192.28432409999999"/>
    <s v="Online Payment"/>
    <b v="0"/>
    <n v="19.22843241"/>
    <b v="1"/>
    <s v="Overnight"/>
    <n v="5"/>
    <s v="Rainy"/>
    <s v="Black Friday"/>
    <n v="3"/>
    <b v="1"/>
  </r>
  <r>
    <n v="122"/>
    <s v="Clothing_Product"/>
    <s v="Clothing"/>
    <n v="1"/>
    <n v="41.551102419999999"/>
    <n v="41.551102419999999"/>
    <s v="Cash"/>
    <b v="1"/>
    <n v="4.1551102420000001"/>
    <b v="0"/>
    <s v="Overnight"/>
    <n v="4"/>
    <s v="Snowy"/>
    <s v="Black Friday"/>
    <n v="5"/>
    <b v="0"/>
  </r>
  <r>
    <n v="858"/>
    <s v="Toys_Product"/>
    <s v="Toys"/>
    <n v="1"/>
    <n v="40.681414109999999"/>
    <n v="40.681414109999999"/>
    <s v="Debit Card"/>
    <b v="1"/>
    <n v="0"/>
    <b v="1"/>
    <s v="Overnight"/>
    <n v="5"/>
    <s v="Sunny"/>
    <s v="Christmas Market"/>
    <n v="3"/>
    <b v="0"/>
  </r>
  <r>
    <n v="890"/>
    <s v="Electronics_Product"/>
    <s v="Electronics"/>
    <n v="5"/>
    <n v="20.438129750000002"/>
    <n v="102.19064880000001"/>
    <s v="Online Payment"/>
    <b v="0"/>
    <n v="0"/>
    <b v="1"/>
    <s v="Standard"/>
    <n v="4"/>
    <s v="Snowy"/>
    <s v="Christmas Market"/>
    <n v="1"/>
    <b v="1"/>
  </r>
  <r>
    <n v="891"/>
    <s v="Electronics_Product"/>
    <s v="Electronics"/>
    <n v="1"/>
    <n v="27.726418299999999"/>
    <n v="27.726418299999999"/>
    <s v="Online Payment"/>
    <b v="0"/>
    <n v="2.77264183"/>
    <b v="0"/>
    <s v="From the store"/>
    <n v="0"/>
    <s v="Rainy"/>
    <s v="Black Friday"/>
    <n v="4"/>
    <b v="1"/>
  </r>
  <r>
    <n v="18"/>
    <s v="Electronics_Product"/>
    <s v="Electronics"/>
    <n v="1"/>
    <n v="83.403566330000004"/>
    <n v="83.403566330000004"/>
    <s v="Cash"/>
    <b v="0"/>
    <n v="0"/>
    <b v="1"/>
    <s v="From the store"/>
    <n v="0"/>
    <s v="Sunny"/>
    <s v="None"/>
    <n v="2"/>
    <b v="1"/>
  </r>
  <r>
    <n v="24"/>
    <s v="Clothing_Product"/>
    <s v="Clothing"/>
    <n v="4"/>
    <n v="80.841326100000003"/>
    <n v="323.36530440000001"/>
    <s v="Online Payment"/>
    <b v="1"/>
    <n v="32.336530439999997"/>
    <b v="0"/>
    <s v="Overnight"/>
    <n v="2"/>
    <s v="Rainy"/>
    <s v="Black Friday"/>
    <n v="3"/>
    <b v="0"/>
  </r>
  <r>
    <n v="235"/>
    <s v="Electronics_Product"/>
    <s v="Electronics"/>
    <n v="2"/>
    <n v="80.26755885"/>
    <n v="160.5351177"/>
    <s v="Debit Card"/>
    <b v="1"/>
    <n v="0"/>
    <b v="0"/>
    <s v="From the store"/>
    <n v="0"/>
    <s v="Snowy"/>
    <s v="None"/>
    <n v="1"/>
    <b v="0"/>
  </r>
  <r>
    <n v="708"/>
    <s v="Food_Product"/>
    <s v="Food"/>
    <n v="2"/>
    <n v="88.2893835"/>
    <n v="176.578767"/>
    <s v="Credit Card"/>
    <b v="0"/>
    <n v="0"/>
    <b v="0"/>
    <s v="Express"/>
    <n v="3"/>
    <s v="Sunny"/>
    <s v="Christmas Market"/>
    <n v="1"/>
    <b v="0"/>
  </r>
  <r>
    <n v="85"/>
    <s v="Toys_Product"/>
    <s v="Toys"/>
    <n v="2"/>
    <n v="16.731107349999998"/>
    <n v="33.462214709999998"/>
    <s v="Online Payment"/>
    <b v="1"/>
    <n v="3.3462214709999998"/>
    <b v="0"/>
    <s v="Overnight"/>
    <n v="1"/>
    <s v="Rainy"/>
    <s v="Black Friday"/>
    <n v="2"/>
    <b v="1"/>
  </r>
  <r>
    <n v="436"/>
    <s v="Clothing_Product"/>
    <s v="Clothing"/>
    <n v="1"/>
    <n v="50.637714129999999"/>
    <n v="50.637714129999999"/>
    <s v="Debit Card"/>
    <b v="0"/>
    <n v="0"/>
    <b v="1"/>
    <s v="From the store"/>
    <n v="0"/>
    <s v="Sunny"/>
    <s v="Christmas Market"/>
    <n v="3"/>
    <b v="0"/>
  </r>
  <r>
    <n v="27"/>
    <s v="Food_Product"/>
    <s v="Food"/>
    <n v="3"/>
    <n v="39.564807739999999"/>
    <n v="118.6944232"/>
    <s v="Cash"/>
    <b v="1"/>
    <n v="0"/>
    <b v="0"/>
    <s v="Overnight"/>
    <n v="2"/>
    <s v="Snowy"/>
    <s v="None"/>
    <n v="2"/>
    <b v="1"/>
  </r>
  <r>
    <n v="115"/>
    <s v="Decorations_Product"/>
    <s v="Decorations"/>
    <n v="5"/>
    <n v="48.022400429999998"/>
    <n v="240.11200210000001"/>
    <s v="Online Payment"/>
    <b v="0"/>
    <n v="24.011200209999998"/>
    <b v="1"/>
    <s v="Express"/>
    <n v="5"/>
    <s v="Sunny"/>
    <s v="Black Friday"/>
    <n v="5"/>
    <b v="1"/>
  </r>
  <r>
    <n v="642"/>
    <s v="Electronics_Product"/>
    <s v="Electronics"/>
    <n v="5"/>
    <n v="92.834767439999993"/>
    <n v="464.17383719999998"/>
    <s v="Credit Card"/>
    <b v="0"/>
    <n v="46.417383719999997"/>
    <b v="1"/>
    <s v="From the store"/>
    <n v="0"/>
    <s v="Rainy"/>
    <s v="Black Friday"/>
    <n v="4"/>
    <b v="0"/>
  </r>
  <r>
    <n v="28"/>
    <s v="Toys_Product"/>
    <s v="Toys"/>
    <n v="2"/>
    <n v="66.763833649999995"/>
    <n v="133.52766729999999"/>
    <s v="Credit Card"/>
    <b v="1"/>
    <n v="13.352766730000001"/>
    <b v="1"/>
    <s v="From the store"/>
    <n v="0"/>
    <s v="Rainy"/>
    <s v="Black Friday"/>
    <n v="1"/>
    <b v="0"/>
  </r>
  <r>
    <n v="527"/>
    <s v="Toys_Product"/>
    <s v="Toys"/>
    <n v="2"/>
    <n v="48.796126540000003"/>
    <n v="97.592253069999998"/>
    <s v="Debit Card"/>
    <b v="0"/>
    <n v="0"/>
    <b v="0"/>
    <s v="Standard"/>
    <n v="1"/>
    <s v="Rainy"/>
    <s v="Christmas Market"/>
    <n v="4"/>
    <b v="0"/>
  </r>
  <r>
    <n v="123"/>
    <s v="Clothing_Product"/>
    <s v="Clothing"/>
    <n v="3"/>
    <n v="72.211401210000005"/>
    <n v="216.63420360000001"/>
    <s v="Online Payment"/>
    <b v="0"/>
    <n v="21.66342036"/>
    <b v="1"/>
    <s v="Express"/>
    <n v="5"/>
    <s v="Sunny"/>
    <s v="Black Friday"/>
    <n v="4"/>
    <b v="0"/>
  </r>
  <r>
    <n v="467"/>
    <s v="Clothing_Product"/>
    <s v="Clothing"/>
    <n v="3"/>
    <n v="42.797993159999997"/>
    <n v="128.3939795"/>
    <s v="Online Payment"/>
    <b v="0"/>
    <n v="12.83939795"/>
    <b v="0"/>
    <s v="From the store"/>
    <n v="0"/>
    <s v="Snowy"/>
    <s v="Black Friday"/>
    <n v="1"/>
    <b v="0"/>
  </r>
  <r>
    <n v="218"/>
    <s v="Decorations_Product"/>
    <s v="Decorations"/>
    <n v="3"/>
    <n v="36.924715249999998"/>
    <n v="110.7741458"/>
    <s v="Cash"/>
    <b v="1"/>
    <n v="11.077414579999999"/>
    <b v="0"/>
    <s v="From the store"/>
    <n v="0"/>
    <s v="Rainy"/>
    <s v="Black Friday"/>
    <n v="5"/>
    <b v="0"/>
  </r>
  <r>
    <n v="985"/>
    <s v="Electronics_Product"/>
    <s v="Electronics"/>
    <n v="1"/>
    <n v="71.468142659999998"/>
    <n v="71.468142659999998"/>
    <s v="Online Payment"/>
    <b v="0"/>
    <n v="0"/>
    <b v="1"/>
    <s v="From the store"/>
    <n v="0"/>
    <s v="Rainy"/>
    <s v="None"/>
    <n v="1"/>
    <b v="0"/>
  </r>
  <r>
    <n v="111"/>
    <s v="Decorations_Product"/>
    <s v="Decorations"/>
    <n v="5"/>
    <n v="15.82692402"/>
    <n v="79.134620100000006"/>
    <s v="Debit Card"/>
    <b v="1"/>
    <n v="0"/>
    <b v="0"/>
    <s v="From the store"/>
    <n v="0"/>
    <s v="Snowy"/>
    <s v="None"/>
    <n v="5"/>
    <b v="1"/>
  </r>
  <r>
    <n v="756"/>
    <s v="Decorations_Product"/>
    <s v="Decorations"/>
    <n v="4"/>
    <n v="81.920105500000005"/>
    <n v="327.68042200000002"/>
    <s v="Online Payment"/>
    <b v="0"/>
    <n v="32.768042199999996"/>
    <b v="1"/>
    <s v="Overnight"/>
    <n v="1"/>
    <s v="Snowy"/>
    <s v="Black Friday"/>
    <n v="1"/>
    <b v="1"/>
  </r>
  <r>
    <n v="297"/>
    <s v="Electronics_Product"/>
    <s v="Electronics"/>
    <n v="5"/>
    <n v="26.995961999999999"/>
    <n v="134.97980999999999"/>
    <s v="Debit Card"/>
    <b v="0"/>
    <n v="13.497980999999999"/>
    <b v="1"/>
    <s v="Standard"/>
    <n v="4"/>
    <s v="Snowy"/>
    <s v="Black Friday"/>
    <n v="2"/>
    <b v="0"/>
  </r>
  <r>
    <n v="39"/>
    <s v="Clothing_Product"/>
    <s v="Clothing"/>
    <n v="4"/>
    <n v="62.076710089999999"/>
    <n v="248.3068404"/>
    <s v="Cash"/>
    <b v="0"/>
    <n v="24.830684040000001"/>
    <b v="0"/>
    <s v="Express"/>
    <n v="1"/>
    <s v="Sunny"/>
    <s v="Black Friday"/>
    <n v="2"/>
    <b v="0"/>
  </r>
  <r>
    <n v="446"/>
    <s v="Food_Product"/>
    <s v="Food"/>
    <n v="3"/>
    <n v="89.587821989999995"/>
    <n v="268.76346599999999"/>
    <s v="Online Payment"/>
    <b v="0"/>
    <n v="0"/>
    <b v="0"/>
    <s v="Overnight"/>
    <n v="1"/>
    <s v="Snowy"/>
    <s v="Christmas Market"/>
    <n v="2"/>
    <b v="1"/>
  </r>
  <r>
    <n v="349"/>
    <s v="Electronics_Product"/>
    <s v="Electronics"/>
    <n v="4"/>
    <n v="46.786125570000003"/>
    <n v="187.1445023"/>
    <s v="Cash"/>
    <b v="0"/>
    <n v="18.714450230000001"/>
    <b v="1"/>
    <s v="From the store"/>
    <n v="0"/>
    <s v="Snowy"/>
    <s v="Black Friday"/>
    <n v="4"/>
    <b v="0"/>
  </r>
  <r>
    <n v="314"/>
    <s v="Decorations_Product"/>
    <s v="Decorations"/>
    <n v="2"/>
    <n v="42.304007390000002"/>
    <n v="84.608014780000005"/>
    <s v="Debit Card"/>
    <b v="1"/>
    <n v="0"/>
    <b v="0"/>
    <s v="From the store"/>
    <n v="0"/>
    <s v="Sunny"/>
    <s v="None"/>
    <n v="2"/>
    <b v="1"/>
  </r>
  <r>
    <n v="276"/>
    <s v="Decorations_Product"/>
    <s v="Decorations"/>
    <n v="1"/>
    <n v="70.064089699999997"/>
    <n v="70.064089699999997"/>
    <s v="Debit Card"/>
    <b v="1"/>
    <n v="7.0064089699999998"/>
    <b v="0"/>
    <s v="Express"/>
    <n v="3"/>
    <s v="Rainy"/>
    <s v="Black Friday"/>
    <n v="3"/>
    <b v="1"/>
  </r>
  <r>
    <n v="943"/>
    <s v="Clothing_Product"/>
    <s v="Clothing"/>
    <n v="4"/>
    <n v="26.42130203"/>
    <n v="105.6852081"/>
    <s v="Credit Card"/>
    <b v="0"/>
    <n v="0"/>
    <b v="1"/>
    <s v="Express"/>
    <n v="4"/>
    <s v="Rainy"/>
    <s v="Christmas Market"/>
    <n v="1"/>
    <b v="1"/>
  </r>
  <r>
    <n v="398"/>
    <s v="Food_Product"/>
    <s v="Food"/>
    <n v="4"/>
    <n v="29.316852829999998"/>
    <n v="117.26741130000001"/>
    <s v="Debit Card"/>
    <b v="1"/>
    <n v="0"/>
    <b v="0"/>
    <s v="From the store"/>
    <n v="0"/>
    <s v="Rainy"/>
    <s v="Christmas Market"/>
    <n v="3"/>
    <b v="1"/>
  </r>
  <r>
    <n v="642"/>
    <s v="Clothing_Product"/>
    <s v="Clothing"/>
    <n v="3"/>
    <n v="96.062671109999997"/>
    <n v="288.18801330000002"/>
    <s v="Online Payment"/>
    <b v="0"/>
    <n v="0"/>
    <b v="1"/>
    <s v="Express"/>
    <n v="3"/>
    <s v="Rainy"/>
    <s v="None"/>
    <n v="3"/>
    <b v="0"/>
  </r>
  <r>
    <n v="707"/>
    <s v="Food_Product"/>
    <s v="Food"/>
    <n v="4"/>
    <n v="16.789162619999999"/>
    <n v="67.156650479999996"/>
    <s v="Online Payment"/>
    <b v="0"/>
    <n v="0"/>
    <b v="0"/>
    <s v="From the store"/>
    <n v="0"/>
    <s v="Snowy"/>
    <s v="Christmas Market"/>
    <n v="3"/>
    <b v="1"/>
  </r>
  <r>
    <n v="212"/>
    <s v="Clothing_Product"/>
    <s v="Clothing"/>
    <n v="3"/>
    <n v="94.604985929999998"/>
    <n v="283.8149578"/>
    <s v="Cash"/>
    <b v="1"/>
    <n v="0"/>
    <b v="0"/>
    <s v="From the store"/>
    <n v="0"/>
    <s v="Rainy"/>
    <s v="Christmas Market"/>
    <n v="5"/>
    <b v="0"/>
  </r>
  <r>
    <n v="717"/>
    <s v="Decorations_Product"/>
    <s v="Decorations"/>
    <n v="5"/>
    <n v="65.884459039999996"/>
    <n v="329.42229520000001"/>
    <s v="Online Payment"/>
    <b v="0"/>
    <n v="0"/>
    <b v="0"/>
    <s v="Overnight"/>
    <n v="3"/>
    <s v="Sunny"/>
    <s v="None"/>
    <n v="1"/>
    <b v="1"/>
  </r>
  <r>
    <n v="318"/>
    <s v="Clothing_Product"/>
    <s v="Clothing"/>
    <n v="2"/>
    <n v="18.564393899999999"/>
    <n v="37.128787809999999"/>
    <s v="Online Payment"/>
    <b v="1"/>
    <n v="3.7128787810000001"/>
    <b v="1"/>
    <s v="From the store"/>
    <n v="0"/>
    <s v="Sunny"/>
    <s v="Black Friday"/>
    <n v="1"/>
    <b v="0"/>
  </r>
  <r>
    <n v="698"/>
    <s v="Clothing_Product"/>
    <s v="Clothing"/>
    <n v="1"/>
    <n v="33.408215439999999"/>
    <n v="33.408215439999999"/>
    <s v="Credit Card"/>
    <b v="1"/>
    <n v="3.3408215440000002"/>
    <b v="1"/>
    <s v="Express"/>
    <n v="4"/>
    <s v="Sunny"/>
    <s v="Black Friday"/>
    <n v="5"/>
    <b v="1"/>
  </r>
  <r>
    <n v="197"/>
    <s v="Toys_Product"/>
    <s v="Toys"/>
    <n v="3"/>
    <n v="43.303177290000001"/>
    <n v="129.90953189999999"/>
    <s v="Credit Card"/>
    <b v="1"/>
    <n v="0"/>
    <b v="1"/>
    <s v="Standard"/>
    <n v="3"/>
    <s v="Rainy"/>
    <s v="None"/>
    <n v="4"/>
    <b v="1"/>
  </r>
  <r>
    <n v="704"/>
    <s v="Toys_Product"/>
    <s v="Toys"/>
    <n v="2"/>
    <n v="92.616549259999999"/>
    <n v="185.23309850000001"/>
    <s v="Cash"/>
    <b v="0"/>
    <n v="0"/>
    <b v="0"/>
    <s v="From the store"/>
    <n v="0"/>
    <s v="Snowy"/>
    <s v="None"/>
    <n v="2"/>
    <b v="1"/>
  </r>
  <r>
    <n v="398"/>
    <s v="Toys_Product"/>
    <s v="Toys"/>
    <n v="5"/>
    <n v="77.688420710000003"/>
    <n v="388.4421036"/>
    <s v="Online Payment"/>
    <b v="1"/>
    <n v="0"/>
    <b v="0"/>
    <s v="From the store"/>
    <n v="0"/>
    <s v="Snowy"/>
    <s v="None"/>
    <n v="4"/>
    <b v="0"/>
  </r>
  <r>
    <n v="720"/>
    <s v="Decorations_Product"/>
    <s v="Decorations"/>
    <n v="3"/>
    <n v="87.634486580000001"/>
    <n v="262.90345969999998"/>
    <s v="Debit Card"/>
    <b v="0"/>
    <n v="0"/>
    <b v="0"/>
    <s v="From the store"/>
    <n v="0"/>
    <s v="Rainy"/>
    <s v="Christmas Market"/>
    <n v="3"/>
    <b v="1"/>
  </r>
  <r>
    <n v="907"/>
    <s v="Clothing_Product"/>
    <s v="Clothing"/>
    <n v="5"/>
    <n v="44.719328220000001"/>
    <n v="223.5966411"/>
    <s v="Cash"/>
    <b v="0"/>
    <n v="22.359664110000001"/>
    <b v="1"/>
    <s v="Express"/>
    <n v="1"/>
    <s v="Sunny"/>
    <s v="Black Friday"/>
    <n v="3"/>
    <b v="0"/>
  </r>
  <r>
    <n v="147"/>
    <s v="Clothing_Product"/>
    <s v="Clothing"/>
    <n v="4"/>
    <n v="18.218110630000002"/>
    <n v="72.872442520000007"/>
    <s v="Online Payment"/>
    <b v="1"/>
    <n v="0"/>
    <b v="0"/>
    <s v="Overnight"/>
    <n v="3"/>
    <s v="Rainy"/>
    <s v="None"/>
    <n v="3"/>
    <b v="0"/>
  </r>
  <r>
    <n v="911"/>
    <s v="Food_Product"/>
    <s v="Food"/>
    <n v="1"/>
    <n v="57.369619470000004"/>
    <n v="57.369619470000004"/>
    <s v="Cash"/>
    <b v="1"/>
    <n v="5.7369619470000002"/>
    <b v="0"/>
    <s v="Overnight"/>
    <n v="5"/>
    <s v="Sunny"/>
    <s v="Black Friday"/>
    <n v="4"/>
    <b v="0"/>
  </r>
  <r>
    <n v="41"/>
    <s v="Toys_Product"/>
    <s v="Toys"/>
    <n v="4"/>
    <n v="78.325301980000006"/>
    <n v="313.30120790000001"/>
    <s v="Debit Card"/>
    <b v="1"/>
    <n v="0"/>
    <b v="0"/>
    <s v="Standard"/>
    <n v="2"/>
    <s v="Rainy"/>
    <s v="None"/>
    <n v="1"/>
    <b v="1"/>
  </r>
  <r>
    <n v="365"/>
    <s v="Electronics_Product"/>
    <s v="Electronics"/>
    <n v="2"/>
    <n v="99.466054279999994"/>
    <n v="198.93210859999999"/>
    <s v="Debit Card"/>
    <b v="1"/>
    <n v="19.89321086"/>
    <b v="0"/>
    <s v="Overnight"/>
    <n v="2"/>
    <s v="Rainy"/>
    <s v="Black Friday"/>
    <n v="4"/>
    <b v="1"/>
  </r>
  <r>
    <n v="379"/>
    <s v="Clothing_Product"/>
    <s v="Clothing"/>
    <n v="3"/>
    <n v="67.317974590000006"/>
    <n v="201.95392380000001"/>
    <s v="Online Payment"/>
    <b v="0"/>
    <n v="20.195392380000001"/>
    <b v="1"/>
    <s v="From the store"/>
    <n v="0"/>
    <s v="Rainy"/>
    <s v="Black Friday"/>
    <n v="5"/>
    <b v="0"/>
  </r>
  <r>
    <n v="325"/>
    <s v="Clothing_Product"/>
    <s v="Clothing"/>
    <n v="3"/>
    <n v="14.28446928"/>
    <n v="42.853407840000003"/>
    <s v="Credit Card"/>
    <b v="1"/>
    <n v="0"/>
    <b v="0"/>
    <s v="Express"/>
    <n v="1"/>
    <s v="Snowy"/>
    <s v="Christmas Market"/>
    <n v="4"/>
    <b v="0"/>
  </r>
  <r>
    <n v="309"/>
    <s v="Clothing_Product"/>
    <s v="Clothing"/>
    <n v="1"/>
    <n v="12.295401460000001"/>
    <n v="12.295401460000001"/>
    <s v="Online Payment"/>
    <b v="1"/>
    <n v="1.2295401459999999"/>
    <b v="0"/>
    <s v="Overnight"/>
    <n v="4"/>
    <s v="Rainy"/>
    <s v="Black Friday"/>
    <n v="3"/>
    <b v="0"/>
  </r>
  <r>
    <n v="296"/>
    <s v="Clothing_Product"/>
    <s v="Clothing"/>
    <n v="3"/>
    <n v="82.325310380000005"/>
    <n v="246.9759311"/>
    <s v="Credit Card"/>
    <b v="1"/>
    <n v="0"/>
    <b v="1"/>
    <s v="From the store"/>
    <n v="0"/>
    <s v="Sunny"/>
    <s v="None"/>
    <n v="3"/>
    <b v="0"/>
  </r>
  <r>
    <n v="108"/>
    <s v="Decorations_Product"/>
    <s v="Decorations"/>
    <n v="2"/>
    <n v="53.046733330000002"/>
    <n v="106.09346669999999"/>
    <s v="Credit Card"/>
    <b v="0"/>
    <n v="0"/>
    <b v="1"/>
    <s v="From the store"/>
    <n v="0"/>
    <s v="Rainy"/>
    <s v="Christmas Market"/>
    <n v="1"/>
    <b v="0"/>
  </r>
  <r>
    <n v="73"/>
    <s v="Decorations_Product"/>
    <s v="Decorations"/>
    <n v="4"/>
    <n v="63.185151959999999"/>
    <n v="252.74060779999999"/>
    <s v="Debit Card"/>
    <b v="1"/>
    <n v="0"/>
    <b v="0"/>
    <s v="Standard"/>
    <n v="1"/>
    <s v="Rainy"/>
    <s v="Christmas Market"/>
    <n v="1"/>
    <b v="0"/>
  </r>
  <r>
    <n v="132"/>
    <s v="Electronics_Product"/>
    <s v="Electronics"/>
    <n v="2"/>
    <n v="66.763913040000006"/>
    <n v="133.5278261"/>
    <s v="Credit Card"/>
    <b v="0"/>
    <n v="13.35278261"/>
    <b v="1"/>
    <s v="Standard"/>
    <n v="1"/>
    <s v="Rainy"/>
    <s v="Black Friday"/>
    <n v="2"/>
    <b v="1"/>
  </r>
  <r>
    <n v="799"/>
    <s v="Electronics_Product"/>
    <s v="Electronics"/>
    <n v="5"/>
    <n v="61.581752280000003"/>
    <n v="307.9087614"/>
    <s v="Online Payment"/>
    <b v="0"/>
    <n v="30.790876140000002"/>
    <b v="0"/>
    <s v="From the store"/>
    <n v="0"/>
    <s v="Snowy"/>
    <s v="Black Friday"/>
    <n v="5"/>
    <b v="1"/>
  </r>
  <r>
    <n v="362"/>
    <s v="Food_Product"/>
    <s v="Food"/>
    <n v="5"/>
    <n v="42.372448540000001"/>
    <n v="211.8622427"/>
    <s v="Online Payment"/>
    <b v="1"/>
    <n v="0"/>
    <b v="0"/>
    <s v="Standard"/>
    <n v="4"/>
    <s v="Rainy"/>
    <s v="Christmas Market"/>
    <n v="2"/>
    <b v="0"/>
  </r>
  <r>
    <n v="436"/>
    <s v="Toys_Product"/>
    <s v="Toys"/>
    <n v="3"/>
    <n v="48.599759560000003"/>
    <n v="145.7992787"/>
    <s v="Cash"/>
    <b v="1"/>
    <n v="0"/>
    <b v="1"/>
    <s v="Overnight"/>
    <n v="2"/>
    <s v="Sunny"/>
    <s v="None"/>
    <n v="1"/>
    <b v="0"/>
  </r>
  <r>
    <n v="412"/>
    <s v="Clothing_Product"/>
    <s v="Clothing"/>
    <n v="3"/>
    <n v="80.162752089999998"/>
    <n v="240.48825629999999"/>
    <s v="Cash"/>
    <b v="0"/>
    <n v="24.04882563"/>
    <b v="1"/>
    <s v="Standard"/>
    <n v="4"/>
    <s v="Snowy"/>
    <s v="Black Friday"/>
    <n v="2"/>
    <b v="0"/>
  </r>
  <r>
    <n v="771"/>
    <s v="Decorations_Product"/>
    <s v="Decorations"/>
    <n v="2"/>
    <n v="85.371265910000005"/>
    <n v="170.74253179999999"/>
    <s v="Credit Card"/>
    <b v="1"/>
    <n v="0"/>
    <b v="1"/>
    <s v="Standard"/>
    <n v="2"/>
    <s v="Snowy"/>
    <s v="Christmas Market"/>
    <n v="1"/>
    <b v="0"/>
  </r>
  <r>
    <n v="784"/>
    <s v="Electronics_Product"/>
    <s v="Electronics"/>
    <n v="1"/>
    <n v="87.60981692"/>
    <n v="87.60981692"/>
    <s v="Online Payment"/>
    <b v="1"/>
    <n v="8.7609816919999997"/>
    <b v="1"/>
    <s v="Standard"/>
    <n v="2"/>
    <s v="Rainy"/>
    <s v="Black Friday"/>
    <n v="5"/>
    <b v="1"/>
  </r>
  <r>
    <n v="716"/>
    <s v="Food_Product"/>
    <s v="Food"/>
    <n v="3"/>
    <n v="20.084598700000001"/>
    <n v="60.253796100000002"/>
    <s v="Debit Card"/>
    <b v="1"/>
    <n v="6.0253796099999999"/>
    <b v="1"/>
    <s v="From the store"/>
    <n v="0"/>
    <s v="Sunny"/>
    <s v="Black Friday"/>
    <n v="3"/>
    <b v="0"/>
  </r>
  <r>
    <n v="681"/>
    <s v="Clothing_Product"/>
    <s v="Clothing"/>
    <n v="3"/>
    <n v="23.67363937"/>
    <n v="71.020918100000003"/>
    <s v="Cash"/>
    <b v="0"/>
    <n v="7.1020918100000001"/>
    <b v="0"/>
    <s v="Overnight"/>
    <n v="4"/>
    <s v="Sunny"/>
    <s v="Black Friday"/>
    <n v="5"/>
    <b v="1"/>
  </r>
  <r>
    <n v="247"/>
    <s v="Toys_Product"/>
    <s v="Toys"/>
    <n v="3"/>
    <n v="45.601503579999999"/>
    <n v="136.80451070000001"/>
    <s v="Cash"/>
    <b v="0"/>
    <n v="13.68045107"/>
    <b v="1"/>
    <s v="From the store"/>
    <n v="0"/>
    <s v="Sunny"/>
    <s v="Black Friday"/>
    <n v="2"/>
    <b v="1"/>
  </r>
  <r>
    <n v="830"/>
    <s v="Toys_Product"/>
    <s v="Toys"/>
    <n v="4"/>
    <n v="12.62024884"/>
    <n v="50.48099534"/>
    <s v="Debit Card"/>
    <b v="0"/>
    <n v="0"/>
    <b v="1"/>
    <s v="Overnight"/>
    <n v="5"/>
    <s v="Snowy"/>
    <s v="None"/>
    <n v="1"/>
    <b v="0"/>
  </r>
  <r>
    <n v="681"/>
    <s v="Clothing_Product"/>
    <s v="Clothing"/>
    <n v="3"/>
    <n v="59.222126160000002"/>
    <n v="177.66637850000001"/>
    <s v="Credit Card"/>
    <b v="1"/>
    <n v="17.766637849999999"/>
    <b v="1"/>
    <s v="Express"/>
    <n v="5"/>
    <s v="Snowy"/>
    <s v="Black Friday"/>
    <n v="3"/>
    <b v="0"/>
  </r>
  <r>
    <n v="938"/>
    <s v="Electronics_Product"/>
    <s v="Electronics"/>
    <n v="1"/>
    <n v="56.931123309999997"/>
    <n v="56.931123309999997"/>
    <s v="Credit Card"/>
    <b v="0"/>
    <n v="5.693112331"/>
    <b v="0"/>
    <s v="From the store"/>
    <n v="0"/>
    <s v="Sunny"/>
    <s v="Black Friday"/>
    <n v="4"/>
    <b v="1"/>
  </r>
  <r>
    <n v="931"/>
    <s v="Electronics_Product"/>
    <s v="Electronics"/>
    <n v="2"/>
    <n v="57.671426240000002"/>
    <n v="115.34285250000001"/>
    <s v="Credit Card"/>
    <b v="1"/>
    <n v="0"/>
    <b v="1"/>
    <s v="Standard"/>
    <n v="5"/>
    <s v="Snowy"/>
    <s v="None"/>
    <n v="3"/>
    <b v="1"/>
  </r>
  <r>
    <n v="527"/>
    <s v="Food_Product"/>
    <s v="Food"/>
    <n v="3"/>
    <n v="98.970449130000006"/>
    <n v="296.91134740000001"/>
    <s v="Cash"/>
    <b v="0"/>
    <n v="29.691134739999999"/>
    <b v="0"/>
    <s v="From the store"/>
    <n v="0"/>
    <s v="Sunny"/>
    <s v="Black Friday"/>
    <n v="2"/>
    <b v="1"/>
  </r>
  <r>
    <n v="733"/>
    <s v="Decorations_Product"/>
    <s v="Decorations"/>
    <n v="3"/>
    <n v="20.079802730000001"/>
    <n v="60.2394082"/>
    <s v="Online Payment"/>
    <b v="1"/>
    <n v="6.02394082"/>
    <b v="0"/>
    <s v="Standard"/>
    <n v="3"/>
    <s v="Rainy"/>
    <s v="Black Friday"/>
    <n v="4"/>
    <b v="1"/>
  </r>
  <r>
    <n v="9"/>
    <s v="Toys_Product"/>
    <s v="Toys"/>
    <n v="3"/>
    <n v="84.989011559999994"/>
    <n v="254.9670347"/>
    <s v="Credit Card"/>
    <b v="1"/>
    <n v="0"/>
    <b v="0"/>
    <s v="Standard"/>
    <n v="5"/>
    <s v="Snowy"/>
    <s v="Christmas Market"/>
    <n v="1"/>
    <b v="1"/>
  </r>
  <r>
    <n v="779"/>
    <s v="Electronics_Product"/>
    <s v="Electronics"/>
    <n v="2"/>
    <n v="21.81765274"/>
    <n v="43.63530548"/>
    <s v="Online Payment"/>
    <b v="1"/>
    <n v="4.363530548"/>
    <b v="0"/>
    <s v="From the store"/>
    <n v="0"/>
    <s v="Sunny"/>
    <s v="Black Friday"/>
    <n v="5"/>
    <b v="0"/>
  </r>
  <r>
    <n v="840"/>
    <s v="Toys_Product"/>
    <s v="Toys"/>
    <n v="4"/>
    <n v="93.412382309999998"/>
    <n v="373.64952920000002"/>
    <s v="Cash"/>
    <b v="1"/>
    <n v="0"/>
    <b v="0"/>
    <s v="Overnight"/>
    <n v="4"/>
    <s v="Snowy"/>
    <s v="None"/>
    <n v="3"/>
    <b v="0"/>
  </r>
  <r>
    <n v="373"/>
    <s v="Food_Product"/>
    <s v="Food"/>
    <n v="2"/>
    <n v="59.662866630000003"/>
    <n v="119.3257333"/>
    <s v="Debit Card"/>
    <b v="0"/>
    <n v="0"/>
    <b v="1"/>
    <s v="From the store"/>
    <n v="0"/>
    <s v="Rainy"/>
    <s v="None"/>
    <n v="2"/>
    <b v="0"/>
  </r>
  <r>
    <n v="473"/>
    <s v="Food_Product"/>
    <s v="Food"/>
    <n v="1"/>
    <n v="46.67916176"/>
    <n v="46.67916176"/>
    <s v="Online Payment"/>
    <b v="1"/>
    <n v="0"/>
    <b v="0"/>
    <s v="Standard"/>
    <n v="2"/>
    <s v="Snowy"/>
    <s v="None"/>
    <n v="2"/>
    <b v="1"/>
  </r>
  <r>
    <n v="779"/>
    <s v="Electronics_Product"/>
    <s v="Electronics"/>
    <n v="5"/>
    <n v="49.032698949999997"/>
    <n v="245.1634948"/>
    <s v="Cash"/>
    <b v="0"/>
    <n v="0"/>
    <b v="0"/>
    <s v="From the store"/>
    <n v="0"/>
    <s v="Snowy"/>
    <s v="Christmas Market"/>
    <n v="2"/>
    <b v="1"/>
  </r>
  <r>
    <n v="974"/>
    <s v="Clothing_Product"/>
    <s v="Clothing"/>
    <n v="5"/>
    <n v="85.749778390000003"/>
    <n v="428.74889200000001"/>
    <s v="Cash"/>
    <b v="0"/>
    <n v="0"/>
    <b v="0"/>
    <s v="From the store"/>
    <n v="0"/>
    <s v="Sunny"/>
    <s v="None"/>
    <n v="3"/>
    <b v="0"/>
  </r>
  <r>
    <n v="321"/>
    <s v="Toys_Product"/>
    <s v="Toys"/>
    <n v="1"/>
    <n v="75.049835549999997"/>
    <n v="75.049835549999997"/>
    <s v="Credit Card"/>
    <b v="0"/>
    <n v="0"/>
    <b v="0"/>
    <s v="Overnight"/>
    <n v="5"/>
    <s v="Snowy"/>
    <s v="Christmas Market"/>
    <n v="3"/>
    <b v="0"/>
  </r>
  <r>
    <n v="848"/>
    <s v="Clothing_Product"/>
    <s v="Clothing"/>
    <n v="5"/>
    <n v="38.053205320000004"/>
    <n v="190.2660266"/>
    <s v="Debit Card"/>
    <b v="1"/>
    <n v="19.026602660000002"/>
    <b v="0"/>
    <s v="From the store"/>
    <n v="0"/>
    <s v="Rainy"/>
    <s v="Black Friday"/>
    <n v="1"/>
    <b v="1"/>
  </r>
  <r>
    <n v="159"/>
    <s v="Toys_Product"/>
    <s v="Toys"/>
    <n v="1"/>
    <n v="21.18522578"/>
    <n v="21.18522578"/>
    <s v="Online Payment"/>
    <b v="0"/>
    <n v="2.1185225779999999"/>
    <b v="1"/>
    <s v="From the store"/>
    <n v="0"/>
    <s v="Rainy"/>
    <s v="Black Friday"/>
    <n v="4"/>
    <b v="1"/>
  </r>
  <r>
    <n v="248"/>
    <s v="Toys_Product"/>
    <s v="Toys"/>
    <n v="4"/>
    <n v="72.453848910000005"/>
    <n v="289.81539559999999"/>
    <s v="Cash"/>
    <b v="0"/>
    <n v="0"/>
    <b v="1"/>
    <s v="Express"/>
    <n v="1"/>
    <s v="Snowy"/>
    <s v="None"/>
    <n v="2"/>
    <b v="1"/>
  </r>
  <r>
    <n v="223"/>
    <s v="Clothing_Product"/>
    <s v="Clothing"/>
    <n v="5"/>
    <n v="97.368476509999994"/>
    <n v="486.84238260000001"/>
    <s v="Debit Card"/>
    <b v="1"/>
    <n v="48.684238260000001"/>
    <b v="1"/>
    <s v="From the store"/>
    <n v="0"/>
    <s v="Rainy"/>
    <s v="Black Friday"/>
    <n v="1"/>
    <b v="0"/>
  </r>
  <r>
    <n v="652"/>
    <s v="Electronics_Product"/>
    <s v="Electronics"/>
    <n v="1"/>
    <n v="42.339046170000003"/>
    <n v="42.339046170000003"/>
    <s v="Online Payment"/>
    <b v="1"/>
    <n v="4.2339046170000003"/>
    <b v="1"/>
    <s v="From the store"/>
    <n v="0"/>
    <s v="Snowy"/>
    <s v="Black Friday"/>
    <n v="4"/>
    <b v="1"/>
  </r>
  <r>
    <n v="660"/>
    <s v="Electronics_Product"/>
    <s v="Electronics"/>
    <n v="1"/>
    <n v="52.980089849999999"/>
    <n v="52.980089849999999"/>
    <s v="Cash"/>
    <b v="0"/>
    <n v="0"/>
    <b v="0"/>
    <s v="Express"/>
    <n v="1"/>
    <s v="Sunny"/>
    <s v="Christmas Market"/>
    <n v="4"/>
    <b v="0"/>
  </r>
  <r>
    <n v="765"/>
    <s v="Food_Product"/>
    <s v="Food"/>
    <n v="3"/>
    <n v="68.820018669999996"/>
    <n v="206.46005600000001"/>
    <s v="Cash"/>
    <b v="1"/>
    <n v="0"/>
    <b v="0"/>
    <s v="From the store"/>
    <n v="0"/>
    <s v="Rainy"/>
    <s v="None"/>
    <n v="3"/>
    <b v="1"/>
  </r>
  <r>
    <n v="72"/>
    <s v="Food_Product"/>
    <s v="Food"/>
    <n v="5"/>
    <n v="80.798233400000001"/>
    <n v="403.99116700000002"/>
    <s v="Debit Card"/>
    <b v="0"/>
    <n v="0"/>
    <b v="0"/>
    <s v="Standard"/>
    <n v="3"/>
    <s v="Rainy"/>
    <s v="None"/>
    <n v="4"/>
    <b v="1"/>
  </r>
  <r>
    <n v="963"/>
    <s v="Food_Product"/>
    <s v="Food"/>
    <n v="4"/>
    <n v="15.063659039999999"/>
    <n v="60.254636159999997"/>
    <s v="Cash"/>
    <b v="1"/>
    <n v="0"/>
    <b v="0"/>
    <s v="Overnight"/>
    <n v="2"/>
    <s v="Rainy"/>
    <s v="Christmas Market"/>
    <n v="3"/>
    <b v="0"/>
  </r>
  <r>
    <n v="337"/>
    <s v="Food_Product"/>
    <s v="Food"/>
    <n v="2"/>
    <n v="72.065090290000001"/>
    <n v="144.13018059999999"/>
    <s v="Cash"/>
    <b v="1"/>
    <n v="14.413018060000001"/>
    <b v="0"/>
    <s v="From the store"/>
    <n v="0"/>
    <s v="Snowy"/>
    <s v="Black Friday"/>
    <n v="4"/>
    <b v="0"/>
  </r>
  <r>
    <n v="965"/>
    <s v="Food_Product"/>
    <s v="Food"/>
    <n v="4"/>
    <n v="72.424211099999994"/>
    <n v="289.69684439999997"/>
    <s v="Credit Card"/>
    <b v="0"/>
    <n v="0"/>
    <b v="0"/>
    <s v="Overnight"/>
    <n v="3"/>
    <s v="Rainy"/>
    <s v="None"/>
    <n v="1"/>
    <b v="1"/>
  </r>
  <r>
    <n v="967"/>
    <s v="Decorations_Product"/>
    <s v="Decorations"/>
    <n v="1"/>
    <n v="21.15663129"/>
    <n v="21.15663129"/>
    <s v="Online Payment"/>
    <b v="1"/>
    <n v="0"/>
    <b v="1"/>
    <s v="Express"/>
    <n v="3"/>
    <s v="Rainy"/>
    <s v="None"/>
    <n v="3"/>
    <b v="1"/>
  </r>
  <r>
    <n v="121"/>
    <s v="Clothing_Product"/>
    <s v="Clothing"/>
    <n v="5"/>
    <n v="78.53977338"/>
    <n v="392.69886689999998"/>
    <s v="Debit Card"/>
    <b v="1"/>
    <n v="39.26988669"/>
    <b v="0"/>
    <s v="From the store"/>
    <n v="0"/>
    <s v="Rainy"/>
    <s v="Black Friday"/>
    <n v="4"/>
    <b v="0"/>
  </r>
  <r>
    <n v="626"/>
    <s v="Food_Product"/>
    <s v="Food"/>
    <n v="3"/>
    <n v="37.39783869"/>
    <n v="112.1935161"/>
    <s v="Cash"/>
    <b v="1"/>
    <n v="0"/>
    <b v="1"/>
    <s v="Overnight"/>
    <n v="5"/>
    <s v="Snowy"/>
    <s v="Christmas Market"/>
    <n v="4"/>
    <b v="1"/>
  </r>
  <r>
    <n v="957"/>
    <s v="Clothing_Product"/>
    <s v="Clothing"/>
    <n v="3"/>
    <n v="46.631171250000001"/>
    <n v="139.8935137"/>
    <s v="Online Payment"/>
    <b v="0"/>
    <n v="0"/>
    <b v="1"/>
    <s v="Standard"/>
    <n v="3"/>
    <s v="Sunny"/>
    <s v="None"/>
    <n v="4"/>
    <b v="0"/>
  </r>
  <r>
    <n v="637"/>
    <s v="Food_Product"/>
    <s v="Food"/>
    <n v="3"/>
    <n v="75.244772260000005"/>
    <n v="225.73431679999999"/>
    <s v="Online Payment"/>
    <b v="1"/>
    <n v="22.573431679999999"/>
    <b v="1"/>
    <s v="From the store"/>
    <n v="0"/>
    <s v="Sunny"/>
    <s v="Black Friday"/>
    <n v="2"/>
    <b v="0"/>
  </r>
  <r>
    <n v="185"/>
    <s v="Electronics_Product"/>
    <s v="Electronics"/>
    <n v="4"/>
    <n v="69.471454660000006"/>
    <n v="277.88581870000002"/>
    <s v="Online Payment"/>
    <b v="1"/>
    <n v="0"/>
    <b v="1"/>
    <s v="Overnight"/>
    <n v="2"/>
    <s v="Rainy"/>
    <s v="None"/>
    <n v="1"/>
    <b v="0"/>
  </r>
  <r>
    <n v="569"/>
    <s v="Electronics_Product"/>
    <s v="Electronics"/>
    <n v="4"/>
    <n v="37.293162870000003"/>
    <n v="149.1726515"/>
    <s v="Debit Card"/>
    <b v="0"/>
    <n v="14.91726515"/>
    <b v="1"/>
    <s v="From the store"/>
    <n v="0"/>
    <s v="Rainy"/>
    <s v="Black Friday"/>
    <n v="4"/>
    <b v="1"/>
  </r>
  <r>
    <n v="129"/>
    <s v="Toys_Product"/>
    <s v="Toys"/>
    <n v="2"/>
    <n v="31.039793370000002"/>
    <n v="62.079586740000003"/>
    <s v="Credit Card"/>
    <b v="1"/>
    <n v="6.2079586740000003"/>
    <b v="0"/>
    <s v="From the store"/>
    <n v="0"/>
    <s v="Rainy"/>
    <s v="Black Friday"/>
    <n v="2"/>
    <b v="0"/>
  </r>
  <r>
    <n v="959"/>
    <s v="Decorations_Product"/>
    <s v="Decorations"/>
    <n v="2"/>
    <n v="22.41717955"/>
    <n v="44.8343591"/>
    <s v="Credit Card"/>
    <b v="0"/>
    <n v="0"/>
    <b v="1"/>
    <s v="From the store"/>
    <n v="0"/>
    <s v="Rainy"/>
    <s v="None"/>
    <n v="1"/>
    <b v="0"/>
  </r>
  <r>
    <n v="387"/>
    <s v="Clothing_Product"/>
    <s v="Clothing"/>
    <n v="3"/>
    <n v="13.181497050000001"/>
    <n v="39.544491139999998"/>
    <s v="Credit Card"/>
    <b v="0"/>
    <n v="3.954449114"/>
    <b v="0"/>
    <s v="From the store"/>
    <n v="0"/>
    <s v="Rainy"/>
    <s v="Black Friday"/>
    <n v="2"/>
    <b v="1"/>
  </r>
  <r>
    <n v="920"/>
    <s v="Food_Product"/>
    <s v="Food"/>
    <n v="5"/>
    <n v="19.22089605"/>
    <n v="96.104480260000003"/>
    <s v="Cash"/>
    <b v="0"/>
    <n v="0"/>
    <b v="1"/>
    <s v="Standard"/>
    <n v="3"/>
    <s v="Sunny"/>
    <s v="Christmas Market"/>
    <n v="2"/>
    <b v="1"/>
  </r>
  <r>
    <n v="53"/>
    <s v="Electronics_Product"/>
    <s v="Electronics"/>
    <n v="4"/>
    <n v="49.387903510000001"/>
    <n v="197.55161409999999"/>
    <s v="Online Payment"/>
    <b v="1"/>
    <n v="19.755161409999999"/>
    <b v="1"/>
    <s v="From the store"/>
    <n v="0"/>
    <s v="Sunny"/>
    <s v="Black Friday"/>
    <n v="1"/>
    <b v="1"/>
  </r>
  <r>
    <n v="287"/>
    <s v="Clothing_Product"/>
    <s v="Clothing"/>
    <n v="1"/>
    <n v="85.986148060000005"/>
    <n v="85.986148060000005"/>
    <s v="Cash"/>
    <b v="0"/>
    <n v="8.5986148060000005"/>
    <b v="0"/>
    <s v="From the store"/>
    <n v="0"/>
    <s v="Snowy"/>
    <s v="Black Friday"/>
    <n v="3"/>
    <b v="0"/>
  </r>
  <r>
    <n v="76"/>
    <s v="Clothing_Product"/>
    <s v="Clothing"/>
    <n v="3"/>
    <n v="83.659331449999996"/>
    <n v="250.9779944"/>
    <s v="Online Payment"/>
    <b v="0"/>
    <n v="25.097799439999999"/>
    <b v="1"/>
    <s v="From the store"/>
    <n v="0"/>
    <s v="Sunny"/>
    <s v="Black Friday"/>
    <n v="3"/>
    <b v="1"/>
  </r>
  <r>
    <n v="741"/>
    <s v="Electronics_Product"/>
    <s v="Electronics"/>
    <n v="5"/>
    <n v="24.594475800000001"/>
    <n v="122.972379"/>
    <s v="Credit Card"/>
    <b v="0"/>
    <n v="0"/>
    <b v="0"/>
    <s v="From the store"/>
    <n v="0"/>
    <s v="Sunny"/>
    <s v="None"/>
    <n v="1"/>
    <b v="1"/>
  </r>
  <r>
    <n v="386"/>
    <s v="Electronics_Product"/>
    <s v="Electronics"/>
    <n v="1"/>
    <n v="93.663111349999994"/>
    <n v="93.663111349999994"/>
    <s v="Online Payment"/>
    <b v="0"/>
    <n v="0"/>
    <b v="1"/>
    <s v="Standard"/>
    <n v="5"/>
    <s v="Rainy"/>
    <s v="None"/>
    <n v="1"/>
    <b v="0"/>
  </r>
  <r>
    <n v="238"/>
    <s v="Electronics_Product"/>
    <s v="Electronics"/>
    <n v="5"/>
    <n v="91.542668090000006"/>
    <n v="457.71334039999999"/>
    <s v="Debit Card"/>
    <b v="0"/>
    <n v="0"/>
    <b v="0"/>
    <s v="Overnight"/>
    <n v="4"/>
    <s v="Rainy"/>
    <s v="Christmas Market"/>
    <n v="3"/>
    <b v="0"/>
  </r>
  <r>
    <n v="820"/>
    <s v="Clothing_Product"/>
    <s v="Clothing"/>
    <n v="4"/>
    <n v="56.830911020000002"/>
    <n v="227.3236441"/>
    <s v="Cash"/>
    <b v="0"/>
    <n v="0"/>
    <b v="1"/>
    <s v="Express"/>
    <n v="4"/>
    <s v="Sunny"/>
    <s v="None"/>
    <n v="3"/>
    <b v="1"/>
  </r>
  <r>
    <n v="781"/>
    <s v="Electronics_Product"/>
    <s v="Electronics"/>
    <n v="4"/>
    <n v="66.405354650000007"/>
    <n v="265.62141860000003"/>
    <s v="Online Payment"/>
    <b v="0"/>
    <n v="26.562141860000001"/>
    <b v="1"/>
    <s v="Standard"/>
    <n v="4"/>
    <s v="Snowy"/>
    <s v="Black Friday"/>
    <n v="5"/>
    <b v="0"/>
  </r>
  <r>
    <n v="129"/>
    <s v="Clothing_Product"/>
    <s v="Clothing"/>
    <n v="4"/>
    <n v="33.659487859999999"/>
    <n v="134.63795139999999"/>
    <s v="Debit Card"/>
    <b v="1"/>
    <n v="0"/>
    <b v="1"/>
    <s v="From the store"/>
    <n v="0"/>
    <s v="Snowy"/>
    <s v="Christmas Market"/>
    <n v="1"/>
    <b v="0"/>
  </r>
  <r>
    <n v="142"/>
    <s v="Toys_Product"/>
    <s v="Toys"/>
    <n v="2"/>
    <n v="18.879629829999999"/>
    <n v="37.759259659999998"/>
    <s v="Debit Card"/>
    <b v="0"/>
    <n v="0"/>
    <b v="0"/>
    <s v="Standard"/>
    <n v="3"/>
    <s v="Snowy"/>
    <s v="Christmas Market"/>
    <n v="4"/>
    <b v="1"/>
  </r>
  <r>
    <n v="927"/>
    <s v="Electronics_Product"/>
    <s v="Electronics"/>
    <n v="4"/>
    <n v="74.253186369999995"/>
    <n v="297.01274549999999"/>
    <s v="Debit Card"/>
    <b v="1"/>
    <n v="0"/>
    <b v="1"/>
    <s v="From the store"/>
    <n v="0"/>
    <s v="Snowy"/>
    <s v="None"/>
    <n v="4"/>
    <b v="0"/>
  </r>
  <r>
    <n v="407"/>
    <s v="Clothing_Product"/>
    <s v="Clothing"/>
    <n v="3"/>
    <n v="29.87394317"/>
    <n v="89.621829509999998"/>
    <s v="Cash"/>
    <b v="1"/>
    <n v="0"/>
    <b v="0"/>
    <s v="Standard"/>
    <n v="3"/>
    <s v="Snowy"/>
    <s v="None"/>
    <n v="2"/>
    <b v="1"/>
  </r>
  <r>
    <n v="738"/>
    <s v="Food_Product"/>
    <s v="Food"/>
    <n v="2"/>
    <n v="92.08123732"/>
    <n v="184.1624746"/>
    <s v="Online Payment"/>
    <b v="0"/>
    <n v="18.416247460000001"/>
    <b v="0"/>
    <s v="Overnight"/>
    <n v="4"/>
    <s v="Snowy"/>
    <s v="Black Friday"/>
    <n v="4"/>
    <b v="1"/>
  </r>
  <r>
    <n v="636"/>
    <s v="Decorations_Product"/>
    <s v="Decorations"/>
    <n v="2"/>
    <n v="64.148419799999999"/>
    <n v="128.2968396"/>
    <s v="Online Payment"/>
    <b v="1"/>
    <n v="12.829683960000001"/>
    <b v="1"/>
    <s v="From the store"/>
    <n v="0"/>
    <s v="Rainy"/>
    <s v="Black Friday"/>
    <n v="1"/>
    <b v="1"/>
  </r>
  <r>
    <n v="605"/>
    <s v="Food_Product"/>
    <s v="Food"/>
    <n v="3"/>
    <n v="26.753445209999999"/>
    <n v="80.26033563"/>
    <s v="Cash"/>
    <b v="1"/>
    <n v="0"/>
    <b v="1"/>
    <s v="From the store"/>
    <n v="0"/>
    <s v="Sunny"/>
    <s v="Christmas Market"/>
    <n v="1"/>
    <b v="1"/>
  </r>
  <r>
    <n v="531"/>
    <s v="Toys_Product"/>
    <s v="Toys"/>
    <n v="3"/>
    <n v="56.151790339999998"/>
    <n v="168.45537100000001"/>
    <s v="Debit Card"/>
    <b v="0"/>
    <n v="0"/>
    <b v="0"/>
    <s v="Overnight"/>
    <n v="2"/>
    <s v="Snowy"/>
    <s v="None"/>
    <n v="2"/>
    <b v="1"/>
  </r>
  <r>
    <n v="345"/>
    <s v="Clothing_Product"/>
    <s v="Clothing"/>
    <n v="4"/>
    <n v="51.454845249999998"/>
    <n v="205.81938099999999"/>
    <s v="Online Payment"/>
    <b v="1"/>
    <n v="0"/>
    <b v="0"/>
    <s v="From the store"/>
    <n v="0"/>
    <s v="Rainy"/>
    <s v="Christmas Market"/>
    <n v="5"/>
    <b v="0"/>
  </r>
  <r>
    <n v="542"/>
    <s v="Decorations_Product"/>
    <s v="Decorations"/>
    <n v="4"/>
    <n v="68.396780460000002"/>
    <n v="273.58712179999998"/>
    <s v="Credit Card"/>
    <b v="0"/>
    <n v="27.358712180000001"/>
    <b v="0"/>
    <s v="Standard"/>
    <n v="4"/>
    <s v="Sunny"/>
    <s v="Black Friday"/>
    <n v="4"/>
    <b v="1"/>
  </r>
  <r>
    <n v="82"/>
    <s v="Food_Product"/>
    <s v="Food"/>
    <n v="2"/>
    <n v="77.328447519999997"/>
    <n v="154.65689499999999"/>
    <s v="Debit Card"/>
    <b v="1"/>
    <n v="0"/>
    <b v="0"/>
    <s v="Standard"/>
    <n v="2"/>
    <s v="Rainy"/>
    <s v="Christmas Market"/>
    <n v="3"/>
    <b v="0"/>
  </r>
  <r>
    <n v="158"/>
    <s v="Decorations_Product"/>
    <s v="Decorations"/>
    <n v="4"/>
    <n v="98.009969220000002"/>
    <n v="392.03987690000002"/>
    <s v="Cash"/>
    <b v="0"/>
    <n v="39.203987689999998"/>
    <b v="1"/>
    <s v="Express"/>
    <n v="2"/>
    <s v="Sunny"/>
    <s v="Black Friday"/>
    <n v="2"/>
    <b v="0"/>
  </r>
  <r>
    <n v="649"/>
    <s v="Electronics_Product"/>
    <s v="Electronics"/>
    <n v="1"/>
    <n v="45.279585249999997"/>
    <n v="45.279585249999997"/>
    <s v="Credit Card"/>
    <b v="0"/>
    <n v="0"/>
    <b v="1"/>
    <s v="From the store"/>
    <n v="0"/>
    <s v="Sunny"/>
    <s v="None"/>
    <n v="3"/>
    <b v="0"/>
  </r>
  <r>
    <n v="13"/>
    <s v="Decorations_Product"/>
    <s v="Decorations"/>
    <n v="1"/>
    <n v="76.271423330000005"/>
    <n v="76.271423330000005"/>
    <s v="Cash"/>
    <b v="0"/>
    <n v="0"/>
    <b v="0"/>
    <s v="From the store"/>
    <n v="0"/>
    <s v="Sunny"/>
    <s v="Christmas Market"/>
    <n v="1"/>
    <b v="1"/>
  </r>
  <r>
    <n v="866"/>
    <s v="Clothing_Product"/>
    <s v="Clothing"/>
    <n v="5"/>
    <n v="34.89615234"/>
    <n v="174.48076169999999"/>
    <s v="Cash"/>
    <b v="1"/>
    <n v="0"/>
    <b v="0"/>
    <s v="Overnight"/>
    <n v="5"/>
    <s v="Sunny"/>
    <s v="None"/>
    <n v="1"/>
    <b v="0"/>
  </r>
  <r>
    <n v="726"/>
    <s v="Decorations_Product"/>
    <s v="Decorations"/>
    <n v="4"/>
    <n v="54.105019679999998"/>
    <n v="216.4200787"/>
    <s v="Cash"/>
    <b v="1"/>
    <n v="21.64200787"/>
    <b v="0"/>
    <s v="From the store"/>
    <n v="0"/>
    <s v="Sunny"/>
    <s v="Black Friday"/>
    <n v="1"/>
    <b v="0"/>
  </r>
  <r>
    <n v="995"/>
    <s v="Electronics_Product"/>
    <s v="Electronics"/>
    <n v="5"/>
    <n v="10.6104202"/>
    <n v="53.05210099"/>
    <s v="Debit Card"/>
    <b v="0"/>
    <n v="0"/>
    <b v="0"/>
    <s v="Overnight"/>
    <n v="5"/>
    <s v="Sunny"/>
    <s v="Christmas Market"/>
    <n v="5"/>
    <b v="0"/>
  </r>
  <r>
    <n v="966"/>
    <s v="Toys_Product"/>
    <s v="Toys"/>
    <n v="2"/>
    <n v="34.241458090000002"/>
    <n v="68.482916169999996"/>
    <s v="Debit Card"/>
    <b v="1"/>
    <n v="0"/>
    <b v="1"/>
    <s v="Overnight"/>
    <n v="4"/>
    <s v="Sunny"/>
    <s v="Christmas Market"/>
    <n v="3"/>
    <b v="0"/>
  </r>
  <r>
    <n v="383"/>
    <s v="Toys_Product"/>
    <s v="Toys"/>
    <n v="4"/>
    <n v="40.747737770000001"/>
    <n v="162.99095109999999"/>
    <s v="Credit Card"/>
    <b v="1"/>
    <n v="0"/>
    <b v="0"/>
    <s v="From the store"/>
    <n v="0"/>
    <s v="Sunny"/>
    <s v="None"/>
    <n v="4"/>
    <b v="0"/>
  </r>
  <r>
    <n v="320"/>
    <s v="Toys_Product"/>
    <s v="Toys"/>
    <n v="5"/>
    <n v="69.314729729999996"/>
    <n v="346.57364860000001"/>
    <s v="Online Payment"/>
    <b v="1"/>
    <n v="0"/>
    <b v="0"/>
    <s v="Express"/>
    <n v="5"/>
    <s v="Sunny"/>
    <s v="None"/>
    <n v="5"/>
    <b v="0"/>
  </r>
  <r>
    <n v="628"/>
    <s v="Toys_Product"/>
    <s v="Toys"/>
    <n v="5"/>
    <n v="64.455885820000006"/>
    <n v="322.27942910000002"/>
    <s v="Online Payment"/>
    <b v="1"/>
    <n v="0"/>
    <b v="0"/>
    <s v="Overnight"/>
    <n v="1"/>
    <s v="Snowy"/>
    <s v="Christmas Market"/>
    <n v="5"/>
    <b v="1"/>
  </r>
  <r>
    <n v="834"/>
    <s v="Toys_Product"/>
    <s v="Toys"/>
    <n v="3"/>
    <n v="55.773581380000003"/>
    <n v="167.32074410000001"/>
    <s v="Credit Card"/>
    <b v="1"/>
    <n v="16.732074409999999"/>
    <b v="0"/>
    <s v="From the store"/>
    <n v="0"/>
    <s v="Sunny"/>
    <s v="Black Friday"/>
    <n v="3"/>
    <b v="0"/>
  </r>
  <r>
    <n v="147"/>
    <s v="Toys_Product"/>
    <s v="Toys"/>
    <n v="1"/>
    <n v="86.713472719999999"/>
    <n v="86.713472719999999"/>
    <s v="Online Payment"/>
    <b v="0"/>
    <n v="0"/>
    <b v="0"/>
    <s v="From the store"/>
    <n v="0"/>
    <s v="Sunny"/>
    <s v="None"/>
    <n v="5"/>
    <b v="1"/>
  </r>
  <r>
    <n v="433"/>
    <s v="Clothing_Product"/>
    <s v="Clothing"/>
    <n v="2"/>
    <n v="21.916334020000001"/>
    <n v="43.832668050000002"/>
    <s v="Credit Card"/>
    <b v="1"/>
    <n v="0"/>
    <b v="0"/>
    <s v="Standard"/>
    <n v="5"/>
    <s v="Rainy"/>
    <s v="Christmas Market"/>
    <n v="5"/>
    <b v="1"/>
  </r>
  <r>
    <n v="870"/>
    <s v="Toys_Product"/>
    <s v="Toys"/>
    <n v="3"/>
    <n v="38.688295629999999"/>
    <n v="116.0648869"/>
    <s v="Debit Card"/>
    <b v="0"/>
    <n v="11.606488690000001"/>
    <b v="0"/>
    <s v="Standard"/>
    <n v="1"/>
    <s v="Sunny"/>
    <s v="Black Friday"/>
    <n v="3"/>
    <b v="0"/>
  </r>
  <r>
    <n v="990"/>
    <s v="Clothing_Product"/>
    <s v="Clothing"/>
    <n v="1"/>
    <n v="46.030954800000004"/>
    <n v="46.030954800000004"/>
    <s v="Cash"/>
    <b v="1"/>
    <n v="4.6030954800000004"/>
    <b v="0"/>
    <s v="From the store"/>
    <n v="0"/>
    <s v="Sunny"/>
    <s v="Black Friday"/>
    <n v="3"/>
    <b v="1"/>
  </r>
  <r>
    <n v="100"/>
    <s v="Food_Product"/>
    <s v="Food"/>
    <n v="4"/>
    <n v="69.285150540000004"/>
    <n v="277.14060219999999"/>
    <s v="Debit Card"/>
    <b v="1"/>
    <n v="0"/>
    <b v="1"/>
    <s v="Overnight"/>
    <n v="4"/>
    <s v="Sunny"/>
    <s v="Christmas Market"/>
    <n v="2"/>
    <b v="1"/>
  </r>
  <r>
    <n v="166"/>
    <s v="Food_Product"/>
    <s v="Food"/>
    <n v="1"/>
    <n v="94.903258100000002"/>
    <n v="94.903258100000002"/>
    <s v="Cash"/>
    <b v="0"/>
    <n v="9.4903258099999999"/>
    <b v="0"/>
    <s v="Overnight"/>
    <n v="3"/>
    <s v="Snowy"/>
    <s v="Black Friday"/>
    <n v="2"/>
    <b v="0"/>
  </r>
  <r>
    <n v="19"/>
    <s v="Food_Product"/>
    <s v="Food"/>
    <n v="1"/>
    <n v="75.036038009999999"/>
    <n v="75.036038009999999"/>
    <s v="Credit Card"/>
    <b v="1"/>
    <n v="0"/>
    <b v="0"/>
    <s v="From the store"/>
    <n v="0"/>
    <s v="Snowy"/>
    <s v="None"/>
    <n v="5"/>
    <b v="0"/>
  </r>
  <r>
    <n v="742"/>
    <s v="Clothing_Product"/>
    <s v="Clothing"/>
    <n v="2"/>
    <n v="60.408993729999999"/>
    <n v="120.8179875"/>
    <s v="Cash"/>
    <b v="0"/>
    <n v="0"/>
    <b v="1"/>
    <s v="From the store"/>
    <n v="0"/>
    <s v="Rainy"/>
    <s v="None"/>
    <n v="5"/>
    <b v="1"/>
  </r>
  <r>
    <n v="117"/>
    <s v="Food_Product"/>
    <s v="Food"/>
    <n v="5"/>
    <n v="87.30278543"/>
    <n v="436.51392720000001"/>
    <s v="Online Payment"/>
    <b v="1"/>
    <n v="0"/>
    <b v="0"/>
    <s v="From the store"/>
    <n v="0"/>
    <s v="Snowy"/>
    <s v="None"/>
    <n v="2"/>
    <b v="0"/>
  </r>
  <r>
    <n v="757"/>
    <s v="Food_Product"/>
    <s v="Food"/>
    <n v="1"/>
    <n v="57.580824210000003"/>
    <n v="57.580824210000003"/>
    <s v="Cash"/>
    <b v="1"/>
    <n v="0"/>
    <b v="0"/>
    <s v="Overnight"/>
    <n v="3"/>
    <s v="Snowy"/>
    <s v="None"/>
    <n v="5"/>
    <b v="1"/>
  </r>
  <r>
    <n v="1"/>
    <s v="Electronics_Product"/>
    <s v="Electronics"/>
    <n v="3"/>
    <n v="77.437599329999998"/>
    <n v="232.31279799999999"/>
    <s v="Debit Card"/>
    <b v="1"/>
    <n v="23.231279799999999"/>
    <b v="0"/>
    <s v="From the store"/>
    <n v="0"/>
    <s v="Snowy"/>
    <s v="Black Friday"/>
    <n v="5"/>
    <b v="0"/>
  </r>
  <r>
    <n v="349"/>
    <s v="Food_Product"/>
    <s v="Food"/>
    <n v="2"/>
    <n v="92.424769119999993"/>
    <n v="184.84953820000001"/>
    <s v="Cash"/>
    <b v="1"/>
    <n v="0"/>
    <b v="0"/>
    <s v="Standard"/>
    <n v="1"/>
    <s v="Rainy"/>
    <s v="Christmas Market"/>
    <n v="1"/>
    <b v="0"/>
  </r>
  <r>
    <n v="41"/>
    <s v="Food_Product"/>
    <s v="Food"/>
    <n v="3"/>
    <n v="72.540695769999999"/>
    <n v="217.6220873"/>
    <s v="Debit Card"/>
    <b v="1"/>
    <n v="0"/>
    <b v="1"/>
    <s v="Express"/>
    <n v="4"/>
    <s v="Snowy"/>
    <s v="None"/>
    <n v="5"/>
    <b v="0"/>
  </r>
  <r>
    <n v="263"/>
    <s v="Electronics_Product"/>
    <s v="Electronics"/>
    <n v="3"/>
    <n v="88.114622449999999"/>
    <n v="264.3438673"/>
    <s v="Credit Card"/>
    <b v="1"/>
    <n v="26.43438673"/>
    <b v="1"/>
    <s v="From the store"/>
    <n v="0"/>
    <s v="Sunny"/>
    <s v="Black Friday"/>
    <n v="3"/>
    <b v="1"/>
  </r>
  <r>
    <n v="26"/>
    <s v="Clothing_Product"/>
    <s v="Clothing"/>
    <n v="1"/>
    <n v="41.160602189999999"/>
    <n v="41.160602189999999"/>
    <s v="Online Payment"/>
    <b v="0"/>
    <n v="0"/>
    <b v="1"/>
    <s v="Standard"/>
    <n v="5"/>
    <s v="Snowy"/>
    <s v="None"/>
    <n v="5"/>
    <b v="1"/>
  </r>
  <r>
    <n v="593"/>
    <s v="Clothing_Product"/>
    <s v="Clothing"/>
    <n v="4"/>
    <n v="93.249857520000006"/>
    <n v="372.99943009999998"/>
    <s v="Cash"/>
    <b v="0"/>
    <n v="0"/>
    <b v="0"/>
    <s v="Standard"/>
    <n v="5"/>
    <s v="Rainy"/>
    <s v="Christmas Market"/>
    <n v="5"/>
    <b v="0"/>
  </r>
  <r>
    <n v="683"/>
    <s v="Electronics_Product"/>
    <s v="Electronics"/>
    <n v="1"/>
    <n v="39.839179889999997"/>
    <n v="39.839179889999997"/>
    <s v="Credit Card"/>
    <b v="0"/>
    <n v="3.983917989"/>
    <b v="0"/>
    <s v="Standard"/>
    <n v="4"/>
    <s v="Snowy"/>
    <s v="Black Friday"/>
    <n v="5"/>
    <b v="0"/>
  </r>
  <r>
    <n v="454"/>
    <s v="Electronics_Product"/>
    <s v="Electronics"/>
    <n v="5"/>
    <n v="16.6136844"/>
    <n v="83.068422010000006"/>
    <s v="Debit Card"/>
    <b v="0"/>
    <n v="0"/>
    <b v="0"/>
    <s v="Overnight"/>
    <n v="1"/>
    <s v="Sunny"/>
    <s v="None"/>
    <n v="3"/>
    <b v="0"/>
  </r>
  <r>
    <n v="231"/>
    <s v="Decorations_Product"/>
    <s v="Decorations"/>
    <n v="2"/>
    <n v="19.050030759999999"/>
    <n v="38.100061510000003"/>
    <s v="Credit Card"/>
    <b v="1"/>
    <n v="0"/>
    <b v="0"/>
    <s v="From the store"/>
    <n v="0"/>
    <s v="Sunny"/>
    <s v="None"/>
    <n v="3"/>
    <b v="0"/>
  </r>
  <r>
    <n v="612"/>
    <s v="Clothing_Product"/>
    <s v="Clothing"/>
    <n v="1"/>
    <n v="29.918921139999998"/>
    <n v="29.918921139999998"/>
    <s v="Cash"/>
    <b v="0"/>
    <n v="0"/>
    <b v="0"/>
    <s v="Express"/>
    <n v="1"/>
    <s v="Snowy"/>
    <s v="None"/>
    <n v="5"/>
    <b v="0"/>
  </r>
  <r>
    <n v="630"/>
    <s v="Electronics_Product"/>
    <s v="Electronics"/>
    <n v="5"/>
    <n v="79.589666309999998"/>
    <n v="397.94833149999999"/>
    <s v="Debit Card"/>
    <b v="1"/>
    <n v="0"/>
    <b v="1"/>
    <s v="From the store"/>
    <n v="0"/>
    <s v="Sunny"/>
    <s v="Christmas Market"/>
    <n v="3"/>
    <b v="1"/>
  </r>
  <r>
    <n v="344"/>
    <s v="Clothing_Product"/>
    <s v="Clothing"/>
    <n v="3"/>
    <n v="46.771416690000002"/>
    <n v="140.31425010000001"/>
    <s v="Credit Card"/>
    <b v="0"/>
    <n v="14.03142501"/>
    <b v="1"/>
    <s v="Express"/>
    <n v="4"/>
    <s v="Rainy"/>
    <s v="Black Friday"/>
    <n v="4"/>
    <b v="1"/>
  </r>
  <r>
    <n v="846"/>
    <s v="Decorations_Product"/>
    <s v="Decorations"/>
    <n v="5"/>
    <n v="61.153150619999998"/>
    <n v="305.76575309999998"/>
    <s v="Debit Card"/>
    <b v="1"/>
    <n v="0"/>
    <b v="1"/>
    <s v="Standard"/>
    <n v="3"/>
    <s v="Snowy"/>
    <s v="None"/>
    <n v="1"/>
    <b v="1"/>
  </r>
  <r>
    <n v="897"/>
    <s v="Decorations_Product"/>
    <s v="Decorations"/>
    <n v="1"/>
    <n v="16.828295990000001"/>
    <n v="16.828295990000001"/>
    <s v="Online Payment"/>
    <b v="0"/>
    <n v="1.682829599"/>
    <b v="0"/>
    <s v="From the store"/>
    <n v="0"/>
    <s v="Snowy"/>
    <s v="Black Friday"/>
    <n v="1"/>
    <b v="1"/>
  </r>
  <r>
    <n v="386"/>
    <s v="Decorations_Product"/>
    <s v="Decorations"/>
    <n v="2"/>
    <n v="52.444730540000002"/>
    <n v="104.88946110000001"/>
    <s v="Credit Card"/>
    <b v="1"/>
    <n v="10.488946110000001"/>
    <b v="1"/>
    <s v="Express"/>
    <n v="2"/>
    <s v="Snowy"/>
    <s v="Black Friday"/>
    <n v="2"/>
    <b v="1"/>
  </r>
  <r>
    <n v="545"/>
    <s v="Clothing_Product"/>
    <s v="Clothing"/>
    <n v="3"/>
    <n v="57.631138649999997"/>
    <n v="172.89341590000001"/>
    <s v="Credit Card"/>
    <b v="0"/>
    <n v="0"/>
    <b v="1"/>
    <s v="Standard"/>
    <n v="4"/>
    <s v="Snowy"/>
    <s v="Christmas Market"/>
    <n v="5"/>
    <b v="1"/>
  </r>
  <r>
    <n v="970"/>
    <s v="Electronics_Product"/>
    <s v="Electronics"/>
    <n v="3"/>
    <n v="86.365066830000004"/>
    <n v="259.09520049999998"/>
    <s v="Credit Card"/>
    <b v="0"/>
    <n v="0"/>
    <b v="0"/>
    <s v="From the store"/>
    <n v="0"/>
    <s v="Sunny"/>
    <s v="Christmas Market"/>
    <n v="3"/>
    <b v="1"/>
  </r>
  <r>
    <n v="118"/>
    <s v="Clothing_Product"/>
    <s v="Clothing"/>
    <n v="5"/>
    <n v="63.693982669999997"/>
    <n v="318.46991329999997"/>
    <s v="Online Payment"/>
    <b v="0"/>
    <n v="31.846991330000002"/>
    <b v="0"/>
    <s v="Standard"/>
    <n v="5"/>
    <s v="Snowy"/>
    <s v="Black Friday"/>
    <n v="3"/>
    <b v="1"/>
  </r>
  <r>
    <n v="43"/>
    <s v="Toys_Product"/>
    <s v="Toys"/>
    <n v="1"/>
    <n v="73.581058080000005"/>
    <n v="73.581058080000005"/>
    <s v="Debit Card"/>
    <b v="1"/>
    <n v="7.3581058080000004"/>
    <b v="0"/>
    <s v="From the store"/>
    <n v="0"/>
    <s v="Rainy"/>
    <s v="Black Friday"/>
    <n v="5"/>
    <b v="1"/>
  </r>
  <r>
    <n v="817"/>
    <s v="Electronics_Product"/>
    <s v="Electronics"/>
    <n v="3"/>
    <n v="84.446159069999993"/>
    <n v="253.3384772"/>
    <s v="Online Payment"/>
    <b v="1"/>
    <n v="0"/>
    <b v="1"/>
    <s v="From the store"/>
    <n v="0"/>
    <s v="Rainy"/>
    <s v="Christmas Market"/>
    <n v="1"/>
    <b v="1"/>
  </r>
  <r>
    <n v="373"/>
    <s v="Decorations_Product"/>
    <s v="Decorations"/>
    <n v="2"/>
    <n v="28.376965999999999"/>
    <n v="56.75393201"/>
    <s v="Online Payment"/>
    <b v="1"/>
    <n v="0"/>
    <b v="0"/>
    <s v="Express"/>
    <n v="4"/>
    <s v="Sunny"/>
    <s v="None"/>
    <n v="2"/>
    <b v="1"/>
  </r>
  <r>
    <n v="479"/>
    <s v="Decorations_Product"/>
    <s v="Decorations"/>
    <n v="3"/>
    <n v="85.733872430000005"/>
    <n v="257.20161730000001"/>
    <s v="Cash"/>
    <b v="1"/>
    <n v="25.720161730000001"/>
    <b v="0"/>
    <s v="From the store"/>
    <n v="0"/>
    <s v="Sunny"/>
    <s v="Black Friday"/>
    <n v="2"/>
    <b v="1"/>
  </r>
  <r>
    <n v="306"/>
    <s v="Electronics_Product"/>
    <s v="Electronics"/>
    <n v="4"/>
    <n v="95.042330980000003"/>
    <n v="380.16932389999999"/>
    <s v="Credit Card"/>
    <b v="0"/>
    <n v="38.016932390000001"/>
    <b v="1"/>
    <s v="From the store"/>
    <n v="0"/>
    <s v="Snowy"/>
    <s v="Black Friday"/>
    <n v="1"/>
    <b v="1"/>
  </r>
  <r>
    <n v="143"/>
    <s v="Toys_Product"/>
    <s v="Toys"/>
    <n v="3"/>
    <n v="38.333483630000003"/>
    <n v="115.0004509"/>
    <s v="Credit Card"/>
    <b v="1"/>
    <n v="0"/>
    <b v="0"/>
    <s v="From the store"/>
    <n v="0"/>
    <s v="Snowy"/>
    <s v="Christmas Market"/>
    <n v="1"/>
    <b v="1"/>
  </r>
  <r>
    <n v="237"/>
    <s v="Toys_Product"/>
    <s v="Toys"/>
    <n v="4"/>
    <n v="86.057430920000002"/>
    <n v="344.22972370000002"/>
    <s v="Credit Card"/>
    <b v="1"/>
    <n v="0"/>
    <b v="0"/>
    <s v="From the store"/>
    <n v="0"/>
    <s v="Rainy"/>
    <s v="None"/>
    <n v="2"/>
    <b v="0"/>
  </r>
  <r>
    <n v="196"/>
    <s v="Clothing_Product"/>
    <s v="Clothing"/>
    <n v="4"/>
    <n v="29.349632110000002"/>
    <n v="117.3985284"/>
    <s v="Debit Card"/>
    <b v="0"/>
    <n v="0"/>
    <b v="0"/>
    <s v="From the store"/>
    <n v="0"/>
    <s v="Sunny"/>
    <s v="None"/>
    <n v="2"/>
    <b v="1"/>
  </r>
  <r>
    <n v="232"/>
    <s v="Food_Product"/>
    <s v="Food"/>
    <n v="1"/>
    <n v="57.089574990000003"/>
    <n v="57.089574990000003"/>
    <s v="Credit Card"/>
    <b v="1"/>
    <n v="0"/>
    <b v="1"/>
    <s v="From the store"/>
    <n v="0"/>
    <s v="Rainy"/>
    <s v="None"/>
    <n v="3"/>
    <b v="0"/>
  </r>
  <r>
    <n v="592"/>
    <s v="Food_Product"/>
    <s v="Food"/>
    <n v="5"/>
    <n v="56.513990939999999"/>
    <n v="282.56995469999998"/>
    <s v="Debit Card"/>
    <b v="0"/>
    <n v="0"/>
    <b v="0"/>
    <s v="From the store"/>
    <n v="0"/>
    <s v="Sunny"/>
    <s v="Christmas Market"/>
    <n v="4"/>
    <b v="0"/>
  </r>
  <r>
    <n v="96"/>
    <s v="Electronics_Product"/>
    <s v="Electronics"/>
    <n v="4"/>
    <n v="17.11482363"/>
    <n v="68.459294510000007"/>
    <s v="Debit Card"/>
    <b v="1"/>
    <n v="6.8459294509999999"/>
    <b v="0"/>
    <s v="From the store"/>
    <n v="0"/>
    <s v="Sunny"/>
    <s v="Black Friday"/>
    <n v="5"/>
    <b v="1"/>
  </r>
  <r>
    <n v="7"/>
    <s v="Clothing_Product"/>
    <s v="Clothing"/>
    <n v="4"/>
    <n v="15.81361394"/>
    <n v="63.254455749999998"/>
    <s v="Online Payment"/>
    <b v="0"/>
    <n v="6.3254455749999998"/>
    <b v="0"/>
    <s v="Express"/>
    <n v="4"/>
    <s v="Sunny"/>
    <s v="Black Friday"/>
    <n v="3"/>
    <b v="0"/>
  </r>
  <r>
    <n v="925"/>
    <s v="Food_Product"/>
    <s v="Food"/>
    <n v="3"/>
    <n v="64.165048130000002"/>
    <n v="192.49514439999999"/>
    <s v="Debit Card"/>
    <b v="1"/>
    <n v="19.249514439999999"/>
    <b v="1"/>
    <s v="Standard"/>
    <n v="2"/>
    <s v="Snowy"/>
    <s v="Black Friday"/>
    <n v="3"/>
    <b v="0"/>
  </r>
  <r>
    <n v="855"/>
    <s v="Toys_Product"/>
    <s v="Toys"/>
    <n v="3"/>
    <n v="97.508521939999994"/>
    <n v="292.52556579999998"/>
    <s v="Credit Card"/>
    <b v="0"/>
    <n v="29.25255658"/>
    <b v="0"/>
    <s v="From the store"/>
    <n v="0"/>
    <s v="Snowy"/>
    <s v="Black Friday"/>
    <n v="4"/>
    <b v="1"/>
  </r>
  <r>
    <n v="772"/>
    <s v="Decorations_Product"/>
    <s v="Decorations"/>
    <n v="1"/>
    <n v="84.570582659999999"/>
    <n v="84.570582659999999"/>
    <s v="Online Payment"/>
    <b v="1"/>
    <n v="0"/>
    <b v="0"/>
    <s v="From the store"/>
    <n v="0"/>
    <s v="Snowy"/>
    <s v="Christmas Market"/>
    <n v="1"/>
    <b v="1"/>
  </r>
  <r>
    <n v="768"/>
    <s v="Toys_Product"/>
    <s v="Toys"/>
    <n v="3"/>
    <n v="89.35478947"/>
    <n v="268.06436839999998"/>
    <s v="Debit Card"/>
    <b v="1"/>
    <n v="26.80643684"/>
    <b v="0"/>
    <s v="Overnight"/>
    <n v="2"/>
    <s v="Rainy"/>
    <s v="Black Friday"/>
    <n v="3"/>
    <b v="0"/>
  </r>
  <r>
    <n v="766"/>
    <s v="Food_Product"/>
    <s v="Food"/>
    <n v="3"/>
    <n v="31.98709268"/>
    <n v="95.961278039999996"/>
    <s v="Online Payment"/>
    <b v="1"/>
    <n v="0"/>
    <b v="1"/>
    <s v="From the store"/>
    <n v="0"/>
    <s v="Snowy"/>
    <s v="None"/>
    <n v="5"/>
    <b v="0"/>
  </r>
  <r>
    <n v="994"/>
    <s v="Decorations_Product"/>
    <s v="Decorations"/>
    <n v="1"/>
    <n v="27.696261490000001"/>
    <n v="27.696261490000001"/>
    <s v="Online Payment"/>
    <b v="0"/>
    <n v="0"/>
    <b v="0"/>
    <s v="Standard"/>
    <n v="2"/>
    <s v="Rainy"/>
    <s v="None"/>
    <n v="1"/>
    <b v="1"/>
  </r>
  <r>
    <n v="925"/>
    <s v="Electronics_Product"/>
    <s v="Electronics"/>
    <n v="4"/>
    <n v="67.975660000000005"/>
    <n v="271.90264000000002"/>
    <s v="Credit Card"/>
    <b v="0"/>
    <n v="0"/>
    <b v="1"/>
    <s v="Standard"/>
    <n v="1"/>
    <s v="Sunny"/>
    <s v="None"/>
    <n v="2"/>
    <b v="1"/>
  </r>
  <r>
    <n v="576"/>
    <s v="Electronics_Product"/>
    <s v="Electronics"/>
    <n v="4"/>
    <n v="27.066005069999999"/>
    <n v="108.2640203"/>
    <s v="Debit Card"/>
    <b v="0"/>
    <n v="0"/>
    <b v="0"/>
    <s v="Express"/>
    <n v="2"/>
    <s v="Sunny"/>
    <s v="None"/>
    <n v="1"/>
    <b v="0"/>
  </r>
  <r>
    <n v="792"/>
    <s v="Clothing_Product"/>
    <s v="Clothing"/>
    <n v="4"/>
    <n v="72.403331690000002"/>
    <n v="289.61332679999998"/>
    <s v="Online Payment"/>
    <b v="0"/>
    <n v="28.961332680000002"/>
    <b v="0"/>
    <s v="Standard"/>
    <n v="5"/>
    <s v="Rainy"/>
    <s v="Black Friday"/>
    <n v="1"/>
    <b v="0"/>
  </r>
  <r>
    <n v="436"/>
    <s v="Electronics_Product"/>
    <s v="Electronics"/>
    <n v="2"/>
    <n v="35.493164020000002"/>
    <n v="70.986328029999996"/>
    <s v="Online Payment"/>
    <b v="1"/>
    <n v="7.0986328030000001"/>
    <b v="0"/>
    <s v="From the store"/>
    <n v="0"/>
    <s v="Snowy"/>
    <s v="Black Friday"/>
    <n v="2"/>
    <b v="0"/>
  </r>
  <r>
    <n v="416"/>
    <s v="Decorations_Product"/>
    <s v="Decorations"/>
    <n v="2"/>
    <n v="80.790580689999999"/>
    <n v="161.58116140000001"/>
    <s v="Cash"/>
    <b v="0"/>
    <n v="0"/>
    <b v="0"/>
    <s v="Overnight"/>
    <n v="1"/>
    <s v="Snowy"/>
    <s v="Christmas Market"/>
    <n v="5"/>
    <b v="0"/>
  </r>
  <r>
    <n v="662"/>
    <s v="Toys_Product"/>
    <s v="Toys"/>
    <n v="5"/>
    <n v="97.069031620000004"/>
    <n v="485.34515809999999"/>
    <s v="Cash"/>
    <b v="1"/>
    <n v="48.534515810000002"/>
    <b v="0"/>
    <s v="From the store"/>
    <n v="0"/>
    <s v="Snowy"/>
    <s v="Black Friday"/>
    <n v="2"/>
    <b v="1"/>
  </r>
  <r>
    <n v="372"/>
    <s v="Clothing_Product"/>
    <s v="Clothing"/>
    <n v="4"/>
    <n v="16.189814340000002"/>
    <n v="64.759257349999999"/>
    <s v="Cash"/>
    <b v="1"/>
    <n v="0"/>
    <b v="0"/>
    <s v="From the store"/>
    <n v="0"/>
    <s v="Sunny"/>
    <s v="Christmas Market"/>
    <n v="3"/>
    <b v="1"/>
  </r>
  <r>
    <n v="195"/>
    <s v="Electronics_Product"/>
    <s v="Electronics"/>
    <n v="4"/>
    <n v="54.312406520000003"/>
    <n v="217.2496261"/>
    <s v="Online Payment"/>
    <b v="1"/>
    <n v="0"/>
    <b v="0"/>
    <s v="Express"/>
    <n v="5"/>
    <s v="Snowy"/>
    <s v="Christmas Market"/>
    <n v="1"/>
    <b v="1"/>
  </r>
  <r>
    <n v="143"/>
    <s v="Decorations_Product"/>
    <s v="Decorations"/>
    <n v="4"/>
    <n v="65.991736829999994"/>
    <n v="263.96694730000002"/>
    <s v="Debit Card"/>
    <b v="1"/>
    <n v="0"/>
    <b v="1"/>
    <s v="From the store"/>
    <n v="0"/>
    <s v="Sunny"/>
    <s v="None"/>
    <n v="2"/>
    <b v="1"/>
  </r>
  <r>
    <n v="555"/>
    <s v="Toys_Product"/>
    <s v="Toys"/>
    <n v="3"/>
    <n v="16.55370697"/>
    <n v="49.661120920000002"/>
    <s v="Online Payment"/>
    <b v="1"/>
    <n v="4.9661120920000004"/>
    <b v="1"/>
    <s v="Standard"/>
    <n v="5"/>
    <s v="Rainy"/>
    <s v="Black Friday"/>
    <n v="4"/>
    <b v="1"/>
  </r>
  <r>
    <n v="248"/>
    <s v="Toys_Product"/>
    <s v="Toys"/>
    <n v="4"/>
    <n v="64.242159610000002"/>
    <n v="256.9686385"/>
    <s v="Credit Card"/>
    <b v="1"/>
    <n v="0"/>
    <b v="0"/>
    <s v="From the store"/>
    <n v="0"/>
    <s v="Rainy"/>
    <s v="None"/>
    <n v="3"/>
    <b v="1"/>
  </r>
  <r>
    <n v="334"/>
    <s v="Food_Product"/>
    <s v="Food"/>
    <n v="2"/>
    <n v="12.275282880000001"/>
    <n v="24.550565750000001"/>
    <s v="Credit Card"/>
    <b v="0"/>
    <n v="0"/>
    <b v="1"/>
    <s v="From the store"/>
    <n v="0"/>
    <s v="Snowy"/>
    <s v="None"/>
    <n v="5"/>
    <b v="1"/>
  </r>
  <r>
    <n v="988"/>
    <s v="Toys_Product"/>
    <s v="Toys"/>
    <n v="5"/>
    <n v="43.051130559999997"/>
    <n v="215.25565280000001"/>
    <s v="Cash"/>
    <b v="1"/>
    <n v="0"/>
    <b v="1"/>
    <s v="Express"/>
    <n v="5"/>
    <s v="Sunny"/>
    <s v="Christmas Market"/>
    <n v="4"/>
    <b v="1"/>
  </r>
  <r>
    <n v="250"/>
    <s v="Food_Product"/>
    <s v="Food"/>
    <n v="5"/>
    <n v="50.069883419999996"/>
    <n v="250.34941710000001"/>
    <s v="Credit Card"/>
    <b v="0"/>
    <n v="25.034941709999998"/>
    <b v="0"/>
    <s v="Standard"/>
    <n v="5"/>
    <s v="Snowy"/>
    <s v="Black Friday"/>
    <n v="4"/>
    <b v="1"/>
  </r>
  <r>
    <n v="798"/>
    <s v="Decorations_Product"/>
    <s v="Decorations"/>
    <n v="5"/>
    <n v="97.412738849999997"/>
    <n v="487.06369430000001"/>
    <s v="Debit Card"/>
    <b v="1"/>
    <n v="48.706369430000002"/>
    <b v="0"/>
    <s v="Overnight"/>
    <n v="1"/>
    <s v="Sunny"/>
    <s v="Black Friday"/>
    <n v="5"/>
    <b v="0"/>
  </r>
  <r>
    <n v="671"/>
    <s v="Decorations_Product"/>
    <s v="Decorations"/>
    <n v="5"/>
    <n v="65.045561160000005"/>
    <n v="325.2278058"/>
    <s v="Online Payment"/>
    <b v="0"/>
    <n v="32.522780580000003"/>
    <b v="1"/>
    <s v="Express"/>
    <n v="5"/>
    <s v="Rainy"/>
    <s v="Black Friday"/>
    <n v="4"/>
    <b v="1"/>
  </r>
  <r>
    <n v="299"/>
    <s v="Food_Product"/>
    <s v="Food"/>
    <n v="1"/>
    <n v="23.671020160000001"/>
    <n v="23.671020160000001"/>
    <s v="Online Payment"/>
    <b v="0"/>
    <n v="2.367102016"/>
    <b v="0"/>
    <s v="Overnight"/>
    <n v="1"/>
    <s v="Sunny"/>
    <s v="Black Friday"/>
    <n v="2"/>
    <b v="0"/>
  </r>
  <r>
    <n v="586"/>
    <s v="Decorations_Product"/>
    <s v="Decorations"/>
    <n v="1"/>
    <n v="46.975259029999997"/>
    <n v="46.975259029999997"/>
    <s v="Credit Card"/>
    <b v="0"/>
    <n v="0"/>
    <b v="1"/>
    <s v="From the store"/>
    <n v="0"/>
    <s v="Snowy"/>
    <s v="Christmas Market"/>
    <n v="4"/>
    <b v="1"/>
  </r>
  <r>
    <n v="576"/>
    <s v="Decorations_Product"/>
    <s v="Decorations"/>
    <n v="3"/>
    <n v="41.842550950000003"/>
    <n v="125.5276528"/>
    <s v="Online Payment"/>
    <b v="1"/>
    <n v="0"/>
    <b v="1"/>
    <s v="From the store"/>
    <n v="0"/>
    <s v="Snowy"/>
    <s v="None"/>
    <n v="5"/>
    <b v="1"/>
  </r>
  <r>
    <n v="322"/>
    <s v="Toys_Product"/>
    <s v="Toys"/>
    <n v="1"/>
    <n v="95.800661529999999"/>
    <n v="95.800661529999999"/>
    <s v="Debit Card"/>
    <b v="1"/>
    <n v="0"/>
    <b v="1"/>
    <s v="From the store"/>
    <n v="0"/>
    <s v="Sunny"/>
    <s v="None"/>
    <n v="1"/>
    <b v="0"/>
  </r>
  <r>
    <n v="161"/>
    <s v="Clothing_Product"/>
    <s v="Clothing"/>
    <n v="1"/>
    <n v="77.515475739999999"/>
    <n v="77.515475739999999"/>
    <s v="Debit Card"/>
    <b v="1"/>
    <n v="7.7515475739999999"/>
    <b v="1"/>
    <s v="From the store"/>
    <n v="0"/>
    <s v="Rainy"/>
    <s v="Black Friday"/>
    <n v="2"/>
    <b v="0"/>
  </r>
  <r>
    <n v="586"/>
    <s v="Toys_Product"/>
    <s v="Toys"/>
    <n v="3"/>
    <n v="43.339094009999997"/>
    <n v="130.01728199999999"/>
    <s v="Cash"/>
    <b v="0"/>
    <n v="0"/>
    <b v="1"/>
    <s v="From the store"/>
    <n v="0"/>
    <s v="Rainy"/>
    <s v="None"/>
    <n v="1"/>
    <b v="0"/>
  </r>
  <r>
    <n v="601"/>
    <s v="Clothing_Product"/>
    <s v="Clothing"/>
    <n v="1"/>
    <n v="46.843047990000002"/>
    <n v="46.843047990000002"/>
    <s v="Cash"/>
    <b v="0"/>
    <n v="0"/>
    <b v="0"/>
    <s v="Overnight"/>
    <n v="3"/>
    <s v="Sunny"/>
    <s v="None"/>
    <n v="4"/>
    <b v="0"/>
  </r>
  <r>
    <n v="974"/>
    <s v="Electronics_Product"/>
    <s v="Electronics"/>
    <n v="4"/>
    <n v="40.548150739999997"/>
    <n v="162.1926029"/>
    <s v="Debit Card"/>
    <b v="1"/>
    <n v="0"/>
    <b v="1"/>
    <s v="From the store"/>
    <n v="0"/>
    <s v="Snowy"/>
    <s v="Christmas Market"/>
    <n v="5"/>
    <b v="1"/>
  </r>
  <r>
    <n v="699"/>
    <s v="Clothing_Product"/>
    <s v="Clothing"/>
    <n v="4"/>
    <n v="95.583628210000001"/>
    <n v="382.33451289999999"/>
    <s v="Cash"/>
    <b v="0"/>
    <n v="38.233451289999998"/>
    <b v="1"/>
    <s v="Express"/>
    <n v="1"/>
    <s v="Sunny"/>
    <s v="Black Friday"/>
    <n v="3"/>
    <b v="1"/>
  </r>
  <r>
    <n v="29"/>
    <s v="Toys_Product"/>
    <s v="Toys"/>
    <n v="5"/>
    <n v="84.171608579999997"/>
    <n v="420.85804289999999"/>
    <s v="Cash"/>
    <b v="1"/>
    <n v="42.085804289999999"/>
    <b v="0"/>
    <s v="Standard"/>
    <n v="1"/>
    <s v="Rainy"/>
    <s v="Black Friday"/>
    <n v="3"/>
    <b v="1"/>
  </r>
  <r>
    <n v="414"/>
    <s v="Electronics_Product"/>
    <s v="Electronics"/>
    <n v="5"/>
    <n v="76.875797449999993"/>
    <n v="384.37898719999998"/>
    <s v="Cash"/>
    <b v="1"/>
    <n v="38.43789872"/>
    <b v="1"/>
    <s v="From the store"/>
    <n v="0"/>
    <s v="Rainy"/>
    <s v="Black Friday"/>
    <n v="2"/>
    <b v="0"/>
  </r>
  <r>
    <n v="498"/>
    <s v="Toys_Product"/>
    <s v="Toys"/>
    <n v="1"/>
    <n v="50.071638559999997"/>
    <n v="50.071638559999997"/>
    <s v="Credit Card"/>
    <b v="1"/>
    <n v="5.007163856"/>
    <b v="0"/>
    <s v="Overnight"/>
    <n v="5"/>
    <s v="Rainy"/>
    <s v="Black Friday"/>
    <n v="3"/>
    <b v="1"/>
  </r>
  <r>
    <n v="478"/>
    <s v="Toys_Product"/>
    <s v="Toys"/>
    <n v="4"/>
    <n v="54.454275199999998"/>
    <n v="217.81710079999999"/>
    <s v="Cash"/>
    <b v="1"/>
    <n v="21.78171008"/>
    <b v="0"/>
    <s v="From the store"/>
    <n v="0"/>
    <s v="Rainy"/>
    <s v="Black Friday"/>
    <n v="1"/>
    <b v="0"/>
  </r>
  <r>
    <n v="864"/>
    <s v="Food_Product"/>
    <s v="Food"/>
    <n v="2"/>
    <n v="62.8047501"/>
    <n v="125.6095002"/>
    <s v="Online Payment"/>
    <b v="0"/>
    <n v="0"/>
    <b v="1"/>
    <s v="Express"/>
    <n v="3"/>
    <s v="Rainy"/>
    <s v="Christmas Market"/>
    <n v="5"/>
    <b v="0"/>
  </r>
  <r>
    <n v="713"/>
    <s v="Food_Product"/>
    <s v="Food"/>
    <n v="1"/>
    <n v="62.00378018"/>
    <n v="62.00378018"/>
    <s v="Credit Card"/>
    <b v="1"/>
    <n v="0"/>
    <b v="0"/>
    <s v="From the store"/>
    <n v="0"/>
    <s v="Rainy"/>
    <s v="Christmas Market"/>
    <n v="4"/>
    <b v="0"/>
  </r>
  <r>
    <n v="863"/>
    <s v="Electronics_Product"/>
    <s v="Electronics"/>
    <n v="2"/>
    <n v="25.689809440000001"/>
    <n v="51.379618880000002"/>
    <s v="Debit Card"/>
    <b v="1"/>
    <n v="5.1379618880000004"/>
    <b v="1"/>
    <s v="From the store"/>
    <n v="0"/>
    <s v="Rainy"/>
    <s v="Black Friday"/>
    <n v="1"/>
    <b v="0"/>
  </r>
  <r>
    <n v="151"/>
    <s v="Food_Product"/>
    <s v="Food"/>
    <n v="2"/>
    <n v="99.397416100000001"/>
    <n v="198.7948322"/>
    <s v="Credit Card"/>
    <b v="0"/>
    <n v="0"/>
    <b v="1"/>
    <s v="Express"/>
    <n v="3"/>
    <s v="Sunny"/>
    <s v="Christmas Market"/>
    <n v="4"/>
    <b v="0"/>
  </r>
  <r>
    <n v="353"/>
    <s v="Toys_Product"/>
    <s v="Toys"/>
    <n v="4"/>
    <n v="65.757752460000006"/>
    <n v="263.03100979999999"/>
    <s v="Online Payment"/>
    <b v="1"/>
    <n v="0"/>
    <b v="1"/>
    <s v="From the store"/>
    <n v="0"/>
    <s v="Sunny"/>
    <s v="None"/>
    <n v="1"/>
    <b v="1"/>
  </r>
  <r>
    <n v="371"/>
    <s v="Food_Product"/>
    <s v="Food"/>
    <n v="3"/>
    <n v="94.105129349999999"/>
    <n v="282.31538799999998"/>
    <s v="Online Payment"/>
    <b v="0"/>
    <n v="0"/>
    <b v="1"/>
    <s v="Overnight"/>
    <n v="3"/>
    <s v="Rainy"/>
    <s v="Christmas Market"/>
    <n v="3"/>
    <b v="1"/>
  </r>
  <r>
    <n v="531"/>
    <s v="Electronics_Product"/>
    <s v="Electronics"/>
    <n v="2"/>
    <n v="12.21200339"/>
    <n v="24.424006769999998"/>
    <s v="Online Payment"/>
    <b v="1"/>
    <n v="2.4424006770000002"/>
    <b v="1"/>
    <s v="From the store"/>
    <n v="0"/>
    <s v="Rainy"/>
    <s v="Black Friday"/>
    <n v="2"/>
    <b v="0"/>
  </r>
  <r>
    <n v="421"/>
    <s v="Clothing_Product"/>
    <s v="Clothing"/>
    <n v="4"/>
    <n v="81.163678610000005"/>
    <n v="324.65471439999999"/>
    <s v="Debit Card"/>
    <b v="1"/>
    <n v="0"/>
    <b v="0"/>
    <s v="From the store"/>
    <n v="0"/>
    <s v="Rainy"/>
    <s v="Christmas Market"/>
    <n v="1"/>
    <b v="0"/>
  </r>
  <r>
    <n v="163"/>
    <s v="Food_Product"/>
    <s v="Food"/>
    <n v="4"/>
    <n v="92.394573919999999"/>
    <n v="369.57829570000001"/>
    <s v="Cash"/>
    <b v="1"/>
    <n v="0"/>
    <b v="1"/>
    <s v="From the store"/>
    <n v="0"/>
    <s v="Snowy"/>
    <s v="None"/>
    <n v="1"/>
    <b v="0"/>
  </r>
  <r>
    <n v="428"/>
    <s v="Decorations_Product"/>
    <s v="Decorations"/>
    <n v="2"/>
    <n v="96.73599634"/>
    <n v="193.47199269999999"/>
    <s v="Credit Card"/>
    <b v="0"/>
    <n v="19.347199270000001"/>
    <b v="1"/>
    <s v="Standard"/>
    <n v="1"/>
    <s v="Rainy"/>
    <s v="Black Friday"/>
    <n v="3"/>
    <b v="1"/>
  </r>
  <r>
    <n v="993"/>
    <s v="Toys_Product"/>
    <s v="Toys"/>
    <n v="5"/>
    <n v="49.502177770000003"/>
    <n v="247.5108888"/>
    <s v="Credit Card"/>
    <b v="0"/>
    <n v="0"/>
    <b v="1"/>
    <s v="From the store"/>
    <n v="0"/>
    <s v="Sunny"/>
    <s v="Christmas Market"/>
    <n v="2"/>
    <b v="1"/>
  </r>
  <r>
    <n v="205"/>
    <s v="Toys_Product"/>
    <s v="Toys"/>
    <n v="1"/>
    <n v="95.97607782"/>
    <n v="95.97607782"/>
    <s v="Online Payment"/>
    <b v="1"/>
    <n v="0"/>
    <b v="1"/>
    <s v="From the store"/>
    <n v="0"/>
    <s v="Sunny"/>
    <s v="None"/>
    <n v="1"/>
    <b v="0"/>
  </r>
  <r>
    <n v="163"/>
    <s v="Decorations_Product"/>
    <s v="Decorations"/>
    <n v="3"/>
    <n v="91.794851640000005"/>
    <n v="275.38455490000001"/>
    <s v="Cash"/>
    <b v="1"/>
    <n v="0"/>
    <b v="1"/>
    <s v="Overnight"/>
    <n v="4"/>
    <s v="Snowy"/>
    <s v="Christmas Market"/>
    <n v="5"/>
    <b v="1"/>
  </r>
  <r>
    <n v="244"/>
    <s v="Toys_Product"/>
    <s v="Toys"/>
    <n v="1"/>
    <n v="69.607864930000005"/>
    <n v="69.607864930000005"/>
    <s v="Debit Card"/>
    <b v="1"/>
    <n v="0"/>
    <b v="1"/>
    <s v="Express"/>
    <n v="1"/>
    <s v="Sunny"/>
    <s v="Christmas Market"/>
    <n v="4"/>
    <b v="0"/>
  </r>
  <r>
    <n v="311"/>
    <s v="Food_Product"/>
    <s v="Food"/>
    <n v="2"/>
    <n v="91.868541739999998"/>
    <n v="183.73708350000001"/>
    <s v="Credit Card"/>
    <b v="1"/>
    <n v="18.373708350000001"/>
    <b v="1"/>
    <s v="Standard"/>
    <n v="5"/>
    <s v="Snowy"/>
    <s v="Black Friday"/>
    <n v="3"/>
    <b v="0"/>
  </r>
  <r>
    <n v="497"/>
    <s v="Decorations_Product"/>
    <s v="Decorations"/>
    <n v="4"/>
    <n v="27.92580633"/>
    <n v="111.7032253"/>
    <s v="Cash"/>
    <b v="0"/>
    <n v="11.17032253"/>
    <b v="0"/>
    <s v="Standard"/>
    <n v="1"/>
    <s v="Rainy"/>
    <s v="Black Friday"/>
    <n v="2"/>
    <b v="0"/>
  </r>
  <r>
    <n v="661"/>
    <s v="Decorations_Product"/>
    <s v="Decorations"/>
    <n v="5"/>
    <n v="69.524844880000003"/>
    <n v="347.6242244"/>
    <s v="Credit Card"/>
    <b v="0"/>
    <n v="0"/>
    <b v="1"/>
    <s v="Overnight"/>
    <n v="4"/>
    <s v="Snowy"/>
    <s v="None"/>
    <n v="5"/>
    <b v="0"/>
  </r>
  <r>
    <n v="78"/>
    <s v="Toys_Product"/>
    <s v="Toys"/>
    <n v="1"/>
    <n v="32.240062049999999"/>
    <n v="32.240062049999999"/>
    <s v="Debit Card"/>
    <b v="1"/>
    <n v="3.2240062049999998"/>
    <b v="1"/>
    <s v="From the store"/>
    <n v="0"/>
    <s v="Rainy"/>
    <s v="Black Friday"/>
    <n v="5"/>
    <b v="0"/>
  </r>
  <r>
    <n v="88"/>
    <s v="Toys_Product"/>
    <s v="Toys"/>
    <n v="4"/>
    <n v="79.564272270000004"/>
    <n v="318.25708909999997"/>
    <s v="Debit Card"/>
    <b v="1"/>
    <n v="31.825708909999999"/>
    <b v="1"/>
    <s v="From the store"/>
    <n v="0"/>
    <s v="Snowy"/>
    <s v="Black Friday"/>
    <n v="5"/>
    <b v="1"/>
  </r>
  <r>
    <n v="871"/>
    <s v="Toys_Product"/>
    <s v="Toys"/>
    <n v="5"/>
    <n v="37.526197860000003"/>
    <n v="187.63098930000001"/>
    <s v="Cash"/>
    <b v="1"/>
    <n v="18.763098930000002"/>
    <b v="0"/>
    <s v="Express"/>
    <n v="3"/>
    <s v="Sunny"/>
    <s v="Black Friday"/>
    <n v="4"/>
    <b v="0"/>
  </r>
  <r>
    <n v="144"/>
    <s v="Clothing_Product"/>
    <s v="Clothing"/>
    <n v="1"/>
    <n v="66.204449269999998"/>
    <n v="66.204449269999998"/>
    <s v="Cash"/>
    <b v="0"/>
    <n v="6.6204449270000003"/>
    <b v="1"/>
    <s v="From the store"/>
    <n v="0"/>
    <s v="Rainy"/>
    <s v="Black Friday"/>
    <n v="3"/>
    <b v="1"/>
  </r>
  <r>
    <n v="764"/>
    <s v="Electronics_Product"/>
    <s v="Electronics"/>
    <n v="2"/>
    <n v="18.847914360000001"/>
    <n v="37.695828710000001"/>
    <s v="Debit Card"/>
    <b v="1"/>
    <n v="3.7695828709999999"/>
    <b v="0"/>
    <s v="Overnight"/>
    <n v="2"/>
    <s v="Snowy"/>
    <s v="Black Friday"/>
    <n v="3"/>
    <b v="1"/>
  </r>
  <r>
    <n v="388"/>
    <s v="Toys_Product"/>
    <s v="Toys"/>
    <n v="1"/>
    <n v="28.519863749999999"/>
    <n v="28.519863749999999"/>
    <s v="Cash"/>
    <b v="0"/>
    <n v="2.8519863750000001"/>
    <b v="1"/>
    <s v="Overnight"/>
    <n v="3"/>
    <s v="Snowy"/>
    <s v="Black Friday"/>
    <n v="4"/>
    <b v="0"/>
  </r>
  <r>
    <n v="21"/>
    <s v="Electronics_Product"/>
    <s v="Electronics"/>
    <n v="1"/>
    <n v="25.913521630000002"/>
    <n v="25.913521630000002"/>
    <s v="Online Payment"/>
    <b v="0"/>
    <n v="2.5913521629999998"/>
    <b v="1"/>
    <s v="From the store"/>
    <n v="0"/>
    <s v="Snowy"/>
    <s v="Black Friday"/>
    <n v="5"/>
    <b v="1"/>
  </r>
  <r>
    <n v="756"/>
    <s v="Toys_Product"/>
    <s v="Toys"/>
    <n v="5"/>
    <n v="46.453870930000001"/>
    <n v="232.26935470000001"/>
    <s v="Credit Card"/>
    <b v="0"/>
    <n v="0"/>
    <b v="0"/>
    <s v="Express"/>
    <n v="3"/>
    <s v="Sunny"/>
    <s v="Christmas Market"/>
    <n v="3"/>
    <b v="1"/>
  </r>
  <r>
    <n v="15"/>
    <s v="Food_Product"/>
    <s v="Food"/>
    <n v="2"/>
    <n v="51.876978119999997"/>
    <n v="103.7539562"/>
    <s v="Debit Card"/>
    <b v="0"/>
    <n v="10.375395620000001"/>
    <b v="0"/>
    <s v="From the store"/>
    <n v="0"/>
    <s v="Snowy"/>
    <s v="Black Friday"/>
    <n v="1"/>
    <b v="0"/>
  </r>
  <r>
    <n v="798"/>
    <s v="Electronics_Product"/>
    <s v="Electronics"/>
    <n v="5"/>
    <n v="30.973650419999998"/>
    <n v="154.86825210000001"/>
    <s v="Cash"/>
    <b v="0"/>
    <n v="15.486825209999999"/>
    <b v="0"/>
    <s v="Standard"/>
    <n v="2"/>
    <s v="Snowy"/>
    <s v="Black Friday"/>
    <n v="4"/>
    <b v="0"/>
  </r>
  <r>
    <n v="18"/>
    <s v="Food_Product"/>
    <s v="Food"/>
    <n v="5"/>
    <n v="71.856510819999997"/>
    <n v="359.28255410000003"/>
    <s v="Online Payment"/>
    <b v="0"/>
    <n v="0"/>
    <b v="1"/>
    <s v="From the store"/>
    <n v="0"/>
    <s v="Sunny"/>
    <s v="None"/>
    <n v="5"/>
    <b v="1"/>
  </r>
  <r>
    <n v="209"/>
    <s v="Clothing_Product"/>
    <s v="Clothing"/>
    <n v="2"/>
    <n v="82.411040889999995"/>
    <n v="164.82208180000001"/>
    <s v="Online Payment"/>
    <b v="0"/>
    <n v="0"/>
    <b v="0"/>
    <s v="From the store"/>
    <n v="0"/>
    <s v="Rainy"/>
    <s v="None"/>
    <n v="1"/>
    <b v="0"/>
  </r>
  <r>
    <n v="395"/>
    <s v="Electronics_Product"/>
    <s v="Electronics"/>
    <n v="3"/>
    <n v="40.908544720000002"/>
    <n v="122.7256342"/>
    <s v="Online Payment"/>
    <b v="1"/>
    <n v="0"/>
    <b v="0"/>
    <s v="From the store"/>
    <n v="0"/>
    <s v="Snowy"/>
    <s v="Christmas Market"/>
    <n v="4"/>
    <b v="0"/>
  </r>
  <r>
    <n v="851"/>
    <s v="Food_Product"/>
    <s v="Food"/>
    <n v="4"/>
    <n v="43.50244343"/>
    <n v="174.00977370000001"/>
    <s v="Online Payment"/>
    <b v="0"/>
    <n v="17.40097737"/>
    <b v="0"/>
    <s v="Overnight"/>
    <n v="5"/>
    <s v="Sunny"/>
    <s v="Black Friday"/>
    <n v="1"/>
    <b v="1"/>
  </r>
  <r>
    <n v="213"/>
    <s v="Clothing_Product"/>
    <s v="Clothing"/>
    <n v="1"/>
    <n v="73.521592100000007"/>
    <n v="73.521592100000007"/>
    <s v="Debit Card"/>
    <b v="1"/>
    <n v="0"/>
    <b v="0"/>
    <s v="From the store"/>
    <n v="0"/>
    <s v="Sunny"/>
    <s v="None"/>
    <n v="1"/>
    <b v="0"/>
  </r>
  <r>
    <n v="567"/>
    <s v="Electronics_Product"/>
    <s v="Electronics"/>
    <n v="4"/>
    <n v="78.729451979999993"/>
    <n v="314.91780790000001"/>
    <s v="Debit Card"/>
    <b v="1"/>
    <n v="0"/>
    <b v="0"/>
    <s v="Standard"/>
    <n v="3"/>
    <s v="Rainy"/>
    <s v="Christmas Market"/>
    <n v="2"/>
    <b v="0"/>
  </r>
  <r>
    <n v="195"/>
    <s v="Food_Product"/>
    <s v="Food"/>
    <n v="1"/>
    <n v="42.605528589999999"/>
    <n v="42.605528589999999"/>
    <s v="Credit Card"/>
    <b v="0"/>
    <n v="0"/>
    <b v="1"/>
    <s v="Standard"/>
    <n v="2"/>
    <s v="Snowy"/>
    <s v="None"/>
    <n v="4"/>
    <b v="1"/>
  </r>
  <r>
    <n v="384"/>
    <s v="Decorations_Product"/>
    <s v="Decorations"/>
    <n v="3"/>
    <n v="68.455911549999996"/>
    <n v="205.36773460000001"/>
    <s v="Cash"/>
    <b v="1"/>
    <n v="0"/>
    <b v="0"/>
    <s v="Express"/>
    <n v="4"/>
    <s v="Snowy"/>
    <s v="None"/>
    <n v="2"/>
    <b v="1"/>
  </r>
  <r>
    <n v="482"/>
    <s v="Decorations_Product"/>
    <s v="Decorations"/>
    <n v="5"/>
    <n v="31.97621139"/>
    <n v="159.881057"/>
    <s v="Debit Card"/>
    <b v="1"/>
    <n v="15.9881057"/>
    <b v="1"/>
    <s v="Overnight"/>
    <n v="3"/>
    <s v="Snowy"/>
    <s v="Black Friday"/>
    <n v="1"/>
    <b v="0"/>
  </r>
  <r>
    <n v="340"/>
    <s v="Decorations_Product"/>
    <s v="Decorations"/>
    <n v="2"/>
    <n v="99.38624471"/>
    <n v="198.77248940000001"/>
    <s v="Cash"/>
    <b v="0"/>
    <n v="0"/>
    <b v="0"/>
    <s v="From the store"/>
    <n v="0"/>
    <s v="Sunny"/>
    <s v="Christmas Market"/>
    <n v="1"/>
    <b v="0"/>
  </r>
  <r>
    <n v="270"/>
    <s v="Food_Product"/>
    <s v="Food"/>
    <n v="5"/>
    <n v="58.357315409999998"/>
    <n v="291.78657700000002"/>
    <s v="Cash"/>
    <b v="1"/>
    <n v="0"/>
    <b v="1"/>
    <s v="Standard"/>
    <n v="3"/>
    <s v="Sunny"/>
    <s v="None"/>
    <n v="5"/>
    <b v="1"/>
  </r>
  <r>
    <n v="528"/>
    <s v="Clothing_Product"/>
    <s v="Clothing"/>
    <n v="4"/>
    <n v="21.061885910000001"/>
    <n v="84.247543629999996"/>
    <s v="Online Payment"/>
    <b v="1"/>
    <n v="8.4247543629999999"/>
    <b v="0"/>
    <s v="Express"/>
    <n v="2"/>
    <s v="Rainy"/>
    <s v="Black Friday"/>
    <n v="5"/>
    <b v="1"/>
  </r>
  <r>
    <n v="356"/>
    <s v="Clothing_Product"/>
    <s v="Clothing"/>
    <n v="3"/>
    <n v="91.222617510000006"/>
    <n v="273.66785249999998"/>
    <s v="Cash"/>
    <b v="1"/>
    <n v="27.36678525"/>
    <b v="1"/>
    <s v="Standard"/>
    <n v="1"/>
    <s v="Rainy"/>
    <s v="Black Friday"/>
    <n v="5"/>
    <b v="1"/>
  </r>
  <r>
    <n v="475"/>
    <s v="Clothing_Product"/>
    <s v="Clothing"/>
    <n v="4"/>
    <n v="62.07908699"/>
    <n v="248.316348"/>
    <s v="Credit Card"/>
    <b v="1"/>
    <n v="24.8316348"/>
    <b v="1"/>
    <s v="From the store"/>
    <n v="0"/>
    <s v="Rainy"/>
    <s v="Black Friday"/>
    <n v="1"/>
    <b v="0"/>
  </r>
  <r>
    <n v="589"/>
    <s v="Toys_Product"/>
    <s v="Toys"/>
    <n v="2"/>
    <n v="44.695534590000001"/>
    <n v="89.391069180000002"/>
    <s v="Credit Card"/>
    <b v="1"/>
    <n v="0"/>
    <b v="1"/>
    <s v="From the store"/>
    <n v="0"/>
    <s v="Rainy"/>
    <s v="None"/>
    <n v="4"/>
    <b v="1"/>
  </r>
  <r>
    <n v="653"/>
    <s v="Toys_Product"/>
    <s v="Toys"/>
    <n v="1"/>
    <n v="59.171399209999997"/>
    <n v="59.171399209999997"/>
    <s v="Cash"/>
    <b v="0"/>
    <n v="0"/>
    <b v="0"/>
    <s v="From the store"/>
    <n v="0"/>
    <s v="Rainy"/>
    <s v="Christmas Market"/>
    <n v="3"/>
    <b v="0"/>
  </r>
  <r>
    <n v="92"/>
    <s v="Electronics_Product"/>
    <s v="Electronics"/>
    <n v="5"/>
    <n v="64.682899410000005"/>
    <n v="323.41449710000001"/>
    <s v="Online Payment"/>
    <b v="1"/>
    <n v="0"/>
    <b v="0"/>
    <s v="Overnight"/>
    <n v="2"/>
    <s v="Rainy"/>
    <s v="None"/>
    <n v="2"/>
    <b v="0"/>
  </r>
  <r>
    <n v="322"/>
    <s v="Clothing_Product"/>
    <s v="Clothing"/>
    <n v="2"/>
    <n v="57.742651789999996"/>
    <n v="115.48530359999999"/>
    <s v="Online Payment"/>
    <b v="1"/>
    <n v="0"/>
    <b v="0"/>
    <s v="Standard"/>
    <n v="2"/>
    <s v="Sunny"/>
    <s v="Christmas Market"/>
    <n v="2"/>
    <b v="1"/>
  </r>
  <r>
    <n v="472"/>
    <s v="Electronics_Product"/>
    <s v="Electronics"/>
    <n v="4"/>
    <n v="52.377594090000002"/>
    <n v="209.51037629999999"/>
    <s v="Online Payment"/>
    <b v="0"/>
    <n v="20.951037629999998"/>
    <b v="1"/>
    <s v="Standard"/>
    <n v="5"/>
    <s v="Sunny"/>
    <s v="Black Friday"/>
    <n v="4"/>
    <b v="1"/>
  </r>
  <r>
    <n v="996"/>
    <s v="Decorations_Product"/>
    <s v="Decorations"/>
    <n v="4"/>
    <n v="51.196272890000003"/>
    <n v="204.78509159999999"/>
    <s v="Online Payment"/>
    <b v="1"/>
    <n v="20.478509160000002"/>
    <b v="0"/>
    <s v="From the store"/>
    <n v="0"/>
    <s v="Sunny"/>
    <s v="Black Friday"/>
    <n v="4"/>
    <b v="1"/>
  </r>
  <r>
    <n v="938"/>
    <s v="Electronics_Product"/>
    <s v="Electronics"/>
    <n v="2"/>
    <n v="36.061465259999999"/>
    <n v="72.122930519999997"/>
    <s v="Cash"/>
    <b v="1"/>
    <n v="7.2122930519999997"/>
    <b v="1"/>
    <s v="From the store"/>
    <n v="0"/>
    <s v="Rainy"/>
    <s v="Black Friday"/>
    <n v="5"/>
    <b v="1"/>
  </r>
  <r>
    <n v="379"/>
    <s v="Clothing_Product"/>
    <s v="Clothing"/>
    <n v="2"/>
    <n v="35.038757599999997"/>
    <n v="70.077515199999993"/>
    <s v="Credit Card"/>
    <b v="0"/>
    <n v="0"/>
    <b v="0"/>
    <s v="Overnight"/>
    <n v="3"/>
    <s v="Rainy"/>
    <s v="None"/>
    <n v="2"/>
    <b v="0"/>
  </r>
  <r>
    <n v="197"/>
    <s v="Food_Product"/>
    <s v="Food"/>
    <n v="5"/>
    <n v="96.798736009999999"/>
    <n v="483.99368010000001"/>
    <s v="Credit Card"/>
    <b v="0"/>
    <n v="48.399368010000003"/>
    <b v="1"/>
    <s v="From the store"/>
    <n v="0"/>
    <s v="Sunny"/>
    <s v="Black Friday"/>
    <n v="4"/>
    <b v="1"/>
  </r>
  <r>
    <n v="115"/>
    <s v="Food_Product"/>
    <s v="Food"/>
    <n v="4"/>
    <n v="43.184967360000002"/>
    <n v="172.7398694"/>
    <s v="Credit Card"/>
    <b v="1"/>
    <n v="17.27398694"/>
    <b v="1"/>
    <s v="From the store"/>
    <n v="0"/>
    <s v="Sunny"/>
    <s v="Black Friday"/>
    <n v="3"/>
    <b v="1"/>
  </r>
  <r>
    <n v="81"/>
    <s v="Clothing_Product"/>
    <s v="Clothing"/>
    <n v="3"/>
    <n v="39.166890729999999"/>
    <n v="117.5006722"/>
    <s v="Debit Card"/>
    <b v="0"/>
    <n v="11.75006722"/>
    <b v="1"/>
    <s v="Standard"/>
    <n v="5"/>
    <s v="Snowy"/>
    <s v="Black Friday"/>
    <n v="1"/>
    <b v="1"/>
  </r>
  <r>
    <n v="994"/>
    <s v="Toys_Product"/>
    <s v="Toys"/>
    <n v="2"/>
    <n v="94.387849029999998"/>
    <n v="188.7756981"/>
    <s v="Cash"/>
    <b v="1"/>
    <n v="0"/>
    <b v="0"/>
    <s v="From the store"/>
    <n v="0"/>
    <s v="Sunny"/>
    <s v="Christmas Market"/>
    <n v="1"/>
    <b v="1"/>
  </r>
  <r>
    <n v="796"/>
    <s v="Electronics_Product"/>
    <s v="Electronics"/>
    <n v="1"/>
    <n v="93.981066279999993"/>
    <n v="93.981066279999993"/>
    <s v="Credit Card"/>
    <b v="1"/>
    <n v="0"/>
    <b v="0"/>
    <s v="Standard"/>
    <n v="4"/>
    <s v="Rainy"/>
    <s v="Christmas Market"/>
    <n v="5"/>
    <b v="0"/>
  </r>
  <r>
    <n v="803"/>
    <s v="Toys_Product"/>
    <s v="Toys"/>
    <n v="4"/>
    <n v="14.34888428"/>
    <n v="57.395537140000002"/>
    <s v="Cash"/>
    <b v="1"/>
    <n v="0"/>
    <b v="1"/>
    <s v="Standard"/>
    <n v="5"/>
    <s v="Snowy"/>
    <s v="Christmas Market"/>
    <n v="2"/>
    <b v="1"/>
  </r>
  <r>
    <n v="862"/>
    <s v="Toys_Product"/>
    <s v="Toys"/>
    <n v="2"/>
    <n v="21.667967390000001"/>
    <n v="43.335934780000002"/>
    <s v="Credit Card"/>
    <b v="1"/>
    <n v="0"/>
    <b v="0"/>
    <s v="From the store"/>
    <n v="0"/>
    <s v="Sunny"/>
    <s v="None"/>
    <n v="4"/>
    <b v="0"/>
  </r>
  <r>
    <n v="794"/>
    <s v="Electronics_Product"/>
    <s v="Electronics"/>
    <n v="2"/>
    <n v="84.482173590000002"/>
    <n v="168.96434719999999"/>
    <s v="Credit Card"/>
    <b v="1"/>
    <n v="0"/>
    <b v="1"/>
    <s v="Overnight"/>
    <n v="3"/>
    <s v="Snowy"/>
    <s v="Christmas Market"/>
    <n v="4"/>
    <b v="1"/>
  </r>
  <r>
    <n v="641"/>
    <s v="Electronics_Product"/>
    <s v="Electronics"/>
    <n v="1"/>
    <n v="33.167105050000004"/>
    <n v="33.167105050000004"/>
    <s v="Cash"/>
    <b v="1"/>
    <n v="3.3167105050000001"/>
    <b v="0"/>
    <s v="From the store"/>
    <n v="0"/>
    <s v="Rainy"/>
    <s v="Black Friday"/>
    <n v="2"/>
    <b v="1"/>
  </r>
  <r>
    <n v="428"/>
    <s v="Decorations_Product"/>
    <s v="Decorations"/>
    <n v="5"/>
    <n v="86.200850399999993"/>
    <n v="431.00425200000001"/>
    <s v="Cash"/>
    <b v="1"/>
    <n v="43.100425199999997"/>
    <b v="1"/>
    <s v="Standard"/>
    <n v="3"/>
    <s v="Snowy"/>
    <s v="Black Friday"/>
    <n v="2"/>
    <b v="0"/>
  </r>
  <r>
    <n v="276"/>
    <s v="Decorations_Product"/>
    <s v="Decorations"/>
    <n v="2"/>
    <n v="40.846841120000001"/>
    <n v="81.693682229999993"/>
    <s v="Cash"/>
    <b v="0"/>
    <n v="0"/>
    <b v="1"/>
    <s v="From the store"/>
    <n v="0"/>
    <s v="Rainy"/>
    <s v="Christmas Market"/>
    <n v="4"/>
    <b v="1"/>
  </r>
  <r>
    <n v="148"/>
    <s v="Food_Product"/>
    <s v="Food"/>
    <n v="2"/>
    <n v="27.260701189999999"/>
    <n v="54.521402379999998"/>
    <s v="Debit Card"/>
    <b v="0"/>
    <n v="0"/>
    <b v="0"/>
    <s v="Express"/>
    <n v="3"/>
    <s v="Sunny"/>
    <s v="None"/>
    <n v="2"/>
    <b v="0"/>
  </r>
  <r>
    <n v="488"/>
    <s v="Clothing_Product"/>
    <s v="Clothing"/>
    <n v="2"/>
    <n v="82.534277790000004"/>
    <n v="165.0685556"/>
    <s v="Credit Card"/>
    <b v="1"/>
    <n v="16.506855560000002"/>
    <b v="0"/>
    <s v="From the store"/>
    <n v="0"/>
    <s v="Sunny"/>
    <s v="Black Friday"/>
    <n v="5"/>
    <b v="1"/>
  </r>
  <r>
    <n v="658"/>
    <s v="Toys_Product"/>
    <s v="Toys"/>
    <n v="5"/>
    <n v="96.508950740000003"/>
    <n v="482.5447537"/>
    <s v="Credit Card"/>
    <b v="1"/>
    <n v="48.254475370000002"/>
    <b v="1"/>
    <s v="From the store"/>
    <n v="0"/>
    <s v="Sunny"/>
    <s v="Black Friday"/>
    <n v="2"/>
    <b v="1"/>
  </r>
  <r>
    <n v="21"/>
    <s v="Decorations_Product"/>
    <s v="Decorations"/>
    <n v="4"/>
    <n v="89.253277209999993"/>
    <n v="357.0131088"/>
    <s v="Cash"/>
    <b v="1"/>
    <n v="0"/>
    <b v="0"/>
    <s v="Standard"/>
    <n v="5"/>
    <s v="Sunny"/>
    <s v="None"/>
    <n v="1"/>
    <b v="1"/>
  </r>
  <r>
    <n v="644"/>
    <s v="Electronics_Product"/>
    <s v="Electronics"/>
    <n v="2"/>
    <n v="46.962237600000002"/>
    <n v="93.924475209999997"/>
    <s v="Online Payment"/>
    <b v="1"/>
    <n v="9.3924475209999994"/>
    <b v="1"/>
    <s v="Express"/>
    <n v="4"/>
    <s v="Rainy"/>
    <s v="Black Friday"/>
    <n v="5"/>
    <b v="0"/>
  </r>
  <r>
    <n v="200"/>
    <s v="Electronics_Product"/>
    <s v="Electronics"/>
    <n v="1"/>
    <n v="71.358779170000005"/>
    <n v="71.358779170000005"/>
    <s v="Cash"/>
    <b v="0"/>
    <n v="0"/>
    <b v="0"/>
    <s v="Express"/>
    <n v="4"/>
    <s v="Sunny"/>
    <s v="None"/>
    <n v="1"/>
    <b v="0"/>
  </r>
  <r>
    <n v="404"/>
    <s v="Electronics_Product"/>
    <s v="Electronics"/>
    <n v="2"/>
    <n v="53.09461409"/>
    <n v="106.1892282"/>
    <s v="Online Payment"/>
    <b v="0"/>
    <n v="10.61892282"/>
    <b v="1"/>
    <s v="From the store"/>
    <n v="0"/>
    <s v="Snowy"/>
    <s v="Black Friday"/>
    <n v="4"/>
    <b v="1"/>
  </r>
  <r>
    <n v="668"/>
    <s v="Decorations_Product"/>
    <s v="Decorations"/>
    <n v="2"/>
    <n v="99.820833109999995"/>
    <n v="199.6416662"/>
    <s v="Online Payment"/>
    <b v="1"/>
    <n v="0"/>
    <b v="1"/>
    <s v="From the store"/>
    <n v="0"/>
    <s v="Sunny"/>
    <s v="None"/>
    <n v="2"/>
    <b v="0"/>
  </r>
  <r>
    <n v="591"/>
    <s v="Clothing_Product"/>
    <s v="Clothing"/>
    <n v="2"/>
    <n v="18.859362040000001"/>
    <n v="37.71872407"/>
    <s v="Cash"/>
    <b v="1"/>
    <n v="3.771872407"/>
    <b v="1"/>
    <s v="Standard"/>
    <n v="1"/>
    <s v="Snowy"/>
    <s v="Black Friday"/>
    <n v="2"/>
    <b v="1"/>
  </r>
  <r>
    <n v="267"/>
    <s v="Toys_Product"/>
    <s v="Toys"/>
    <n v="4"/>
    <n v="66.34127033"/>
    <n v="265.36508129999999"/>
    <s v="Debit Card"/>
    <b v="1"/>
    <n v="0"/>
    <b v="1"/>
    <s v="Overnight"/>
    <n v="5"/>
    <s v="Rainy"/>
    <s v="None"/>
    <n v="2"/>
    <b v="0"/>
  </r>
  <r>
    <n v="645"/>
    <s v="Food_Product"/>
    <s v="Food"/>
    <n v="5"/>
    <n v="69.554553609999999"/>
    <n v="347.77276799999999"/>
    <s v="Debit Card"/>
    <b v="1"/>
    <n v="0"/>
    <b v="1"/>
    <s v="Standard"/>
    <n v="2"/>
    <s v="Sunny"/>
    <s v="Christmas Market"/>
    <n v="1"/>
    <b v="0"/>
  </r>
  <r>
    <n v="710"/>
    <s v="Toys_Product"/>
    <s v="Toys"/>
    <n v="5"/>
    <n v="83.437023069999995"/>
    <n v="417.18511539999997"/>
    <s v="Cash"/>
    <b v="1"/>
    <n v="0"/>
    <b v="0"/>
    <s v="Standard"/>
    <n v="2"/>
    <s v="Sunny"/>
    <s v="Christmas Market"/>
    <n v="5"/>
    <b v="1"/>
  </r>
  <r>
    <n v="830"/>
    <s v="Electronics_Product"/>
    <s v="Electronics"/>
    <n v="5"/>
    <n v="18.448342180000001"/>
    <n v="92.241710920000003"/>
    <s v="Credit Card"/>
    <b v="0"/>
    <n v="0"/>
    <b v="1"/>
    <s v="From the store"/>
    <n v="0"/>
    <s v="Sunny"/>
    <s v="Christmas Market"/>
    <n v="2"/>
    <b v="0"/>
  </r>
  <r>
    <n v="642"/>
    <s v="Food_Product"/>
    <s v="Food"/>
    <n v="3"/>
    <n v="79.97443973"/>
    <n v="239.92331920000001"/>
    <s v="Online Payment"/>
    <b v="1"/>
    <n v="0"/>
    <b v="0"/>
    <s v="From the store"/>
    <n v="0"/>
    <s v="Sunny"/>
    <s v="None"/>
    <n v="2"/>
    <b v="0"/>
  </r>
  <r>
    <n v="225"/>
    <s v="Clothing_Product"/>
    <s v="Clothing"/>
    <n v="1"/>
    <n v="51.869749679999998"/>
    <n v="51.869749679999998"/>
    <s v="Credit Card"/>
    <b v="0"/>
    <n v="5.1869749680000004"/>
    <b v="1"/>
    <s v="Overnight"/>
    <n v="3"/>
    <s v="Snowy"/>
    <s v="Black Friday"/>
    <n v="3"/>
    <b v="1"/>
  </r>
  <r>
    <n v="375"/>
    <s v="Decorations_Product"/>
    <s v="Decorations"/>
    <n v="1"/>
    <n v="80.688076109999997"/>
    <n v="80.688076109999997"/>
    <s v="Debit Card"/>
    <b v="1"/>
    <n v="8.0688076110000004"/>
    <b v="1"/>
    <s v="Standard"/>
    <n v="2"/>
    <s v="Rainy"/>
    <s v="Black Friday"/>
    <n v="3"/>
    <b v="0"/>
  </r>
  <r>
    <n v="422"/>
    <s v="Clothing_Product"/>
    <s v="Clothing"/>
    <n v="5"/>
    <n v="43.524148060000002"/>
    <n v="217.62074029999999"/>
    <s v="Debit Card"/>
    <b v="0"/>
    <n v="21.762074030000001"/>
    <b v="1"/>
    <s v="From the store"/>
    <n v="0"/>
    <s v="Snowy"/>
    <s v="Black Friday"/>
    <n v="2"/>
    <b v="1"/>
  </r>
  <r>
    <n v="362"/>
    <s v="Toys_Product"/>
    <s v="Toys"/>
    <n v="4"/>
    <n v="34.742265930000002"/>
    <n v="138.96906369999999"/>
    <s v="Credit Card"/>
    <b v="0"/>
    <n v="13.89690637"/>
    <b v="1"/>
    <s v="From the store"/>
    <n v="0"/>
    <s v="Sunny"/>
    <s v="Black Friday"/>
    <n v="5"/>
    <b v="0"/>
  </r>
  <r>
    <n v="237"/>
    <s v="Toys_Product"/>
    <s v="Toys"/>
    <n v="2"/>
    <n v="15.91004045"/>
    <n v="31.820080900000001"/>
    <s v="Credit Card"/>
    <b v="0"/>
    <n v="0"/>
    <b v="0"/>
    <s v="Overnight"/>
    <n v="1"/>
    <s v="Rainy"/>
    <s v="Christmas Market"/>
    <n v="3"/>
    <b v="1"/>
  </r>
  <r>
    <n v="671"/>
    <s v="Electronics_Product"/>
    <s v="Electronics"/>
    <n v="2"/>
    <n v="97.088528859999997"/>
    <n v="194.17705770000001"/>
    <s v="Online Payment"/>
    <b v="0"/>
    <n v="19.417705770000001"/>
    <b v="1"/>
    <s v="Express"/>
    <n v="3"/>
    <s v="Snowy"/>
    <s v="Black Friday"/>
    <n v="4"/>
    <b v="1"/>
  </r>
  <r>
    <n v="34"/>
    <s v="Clothing_Product"/>
    <s v="Clothing"/>
    <n v="4"/>
    <n v="77.528991360000006"/>
    <n v="310.11596539999999"/>
    <s v="Online Payment"/>
    <b v="1"/>
    <n v="0"/>
    <b v="0"/>
    <s v="Standard"/>
    <n v="5"/>
    <s v="Rainy"/>
    <s v="Christmas Market"/>
    <n v="1"/>
    <b v="1"/>
  </r>
  <r>
    <n v="445"/>
    <s v="Food_Product"/>
    <s v="Food"/>
    <n v="4"/>
    <n v="91.073805609999994"/>
    <n v="364.2952224"/>
    <s v="Online Payment"/>
    <b v="0"/>
    <n v="36.429522239999997"/>
    <b v="0"/>
    <s v="Overnight"/>
    <n v="1"/>
    <s v="Rainy"/>
    <s v="Black Friday"/>
    <n v="3"/>
    <b v="0"/>
  </r>
  <r>
    <n v="990"/>
    <s v="Toys_Product"/>
    <s v="Toys"/>
    <n v="3"/>
    <n v="95.344529379999997"/>
    <n v="286.03358809999997"/>
    <s v="Online Payment"/>
    <b v="0"/>
    <n v="0"/>
    <b v="1"/>
    <s v="From the store"/>
    <n v="0"/>
    <s v="Sunny"/>
    <s v="None"/>
    <n v="2"/>
    <b v="0"/>
  </r>
  <r>
    <n v="620"/>
    <s v="Electronics_Product"/>
    <s v="Electronics"/>
    <n v="4"/>
    <n v="19.915338250000001"/>
    <n v="79.661353009999999"/>
    <s v="Credit Card"/>
    <b v="1"/>
    <n v="0"/>
    <b v="0"/>
    <s v="From the store"/>
    <n v="0"/>
    <s v="Rainy"/>
    <s v="Christmas Market"/>
    <n v="4"/>
    <b v="1"/>
  </r>
  <r>
    <n v="931"/>
    <s v="Electronics_Product"/>
    <s v="Electronics"/>
    <n v="4"/>
    <n v="11.73092641"/>
    <n v="46.92370562"/>
    <s v="Cash"/>
    <b v="0"/>
    <n v="4.6923705619999998"/>
    <b v="0"/>
    <s v="From the store"/>
    <n v="0"/>
    <s v="Rainy"/>
    <s v="Black Friday"/>
    <n v="3"/>
    <b v="1"/>
  </r>
  <r>
    <n v="203"/>
    <s v="Clothing_Product"/>
    <s v="Clothing"/>
    <n v="5"/>
    <n v="78.406859240000003"/>
    <n v="392.03429619999997"/>
    <s v="Credit Card"/>
    <b v="1"/>
    <n v="0"/>
    <b v="1"/>
    <s v="Overnight"/>
    <n v="1"/>
    <s v="Rainy"/>
    <s v="None"/>
    <n v="5"/>
    <b v="0"/>
  </r>
  <r>
    <n v="72"/>
    <s v="Toys_Product"/>
    <s v="Toys"/>
    <n v="5"/>
    <n v="55.058582489999999"/>
    <n v="275.29291239999998"/>
    <s v="Credit Card"/>
    <b v="1"/>
    <n v="27.529291239999999"/>
    <b v="1"/>
    <s v="From the store"/>
    <n v="0"/>
    <s v="Snowy"/>
    <s v="Black Friday"/>
    <n v="1"/>
    <b v="0"/>
  </r>
  <r>
    <n v="646"/>
    <s v="Decorations_Product"/>
    <s v="Decorations"/>
    <n v="4"/>
    <n v="38.36006312"/>
    <n v="153.44025250000001"/>
    <s v="Cash"/>
    <b v="1"/>
    <n v="0"/>
    <b v="1"/>
    <s v="Standard"/>
    <n v="1"/>
    <s v="Sunny"/>
    <s v="Christmas Market"/>
    <n v="3"/>
    <b v="0"/>
  </r>
  <r>
    <n v="571"/>
    <s v="Food_Product"/>
    <s v="Food"/>
    <n v="4"/>
    <n v="99.013486970000002"/>
    <n v="396.05394790000003"/>
    <s v="Cash"/>
    <b v="1"/>
    <n v="0"/>
    <b v="0"/>
    <s v="From the store"/>
    <n v="0"/>
    <s v="Snowy"/>
    <s v="None"/>
    <n v="1"/>
    <b v="0"/>
  </r>
  <r>
    <n v="112"/>
    <s v="Clothing_Product"/>
    <s v="Clothing"/>
    <n v="5"/>
    <n v="55.020513219999998"/>
    <n v="275.10256609999999"/>
    <s v="Credit Card"/>
    <b v="1"/>
    <n v="0"/>
    <b v="1"/>
    <s v="Overnight"/>
    <n v="3"/>
    <s v="Rainy"/>
    <s v="None"/>
    <n v="1"/>
    <b v="1"/>
  </r>
  <r>
    <n v="524"/>
    <s v="Toys_Product"/>
    <s v="Toys"/>
    <n v="4"/>
    <n v="24.585019710000001"/>
    <n v="98.340078829999996"/>
    <s v="Online Payment"/>
    <b v="1"/>
    <n v="0"/>
    <b v="1"/>
    <s v="Overnight"/>
    <n v="2"/>
    <s v="Rainy"/>
    <s v="Christmas Market"/>
    <n v="5"/>
    <b v="1"/>
  </r>
  <r>
    <n v="209"/>
    <s v="Clothing_Product"/>
    <s v="Clothing"/>
    <n v="2"/>
    <n v="30.850302500000002"/>
    <n v="61.700605000000003"/>
    <s v="Cash"/>
    <b v="0"/>
    <n v="0"/>
    <b v="1"/>
    <s v="From the store"/>
    <n v="0"/>
    <s v="Rainy"/>
    <s v="Christmas Market"/>
    <n v="4"/>
    <b v="1"/>
  </r>
  <r>
    <n v="427"/>
    <s v="Clothing_Product"/>
    <s v="Clothing"/>
    <n v="2"/>
    <n v="83.189177569999998"/>
    <n v="166.37835509999999"/>
    <s v="Cash"/>
    <b v="0"/>
    <n v="0"/>
    <b v="1"/>
    <s v="Standard"/>
    <n v="3"/>
    <s v="Rainy"/>
    <s v="None"/>
    <n v="4"/>
    <b v="0"/>
  </r>
  <r>
    <n v="528"/>
    <s v="Food_Product"/>
    <s v="Food"/>
    <n v="5"/>
    <n v="59.746535870000002"/>
    <n v="298.73267929999997"/>
    <s v="Debit Card"/>
    <b v="0"/>
    <n v="0"/>
    <b v="1"/>
    <s v="Standard"/>
    <n v="1"/>
    <s v="Sunny"/>
    <s v="None"/>
    <n v="4"/>
    <b v="0"/>
  </r>
  <r>
    <n v="926"/>
    <s v="Toys_Product"/>
    <s v="Toys"/>
    <n v="5"/>
    <n v="25.104617260000001"/>
    <n v="125.5230863"/>
    <s v="Debit Card"/>
    <b v="0"/>
    <n v="0"/>
    <b v="0"/>
    <s v="From the store"/>
    <n v="0"/>
    <s v="Snowy"/>
    <s v="None"/>
    <n v="4"/>
    <b v="1"/>
  </r>
  <r>
    <n v="290"/>
    <s v="Decorations_Product"/>
    <s v="Decorations"/>
    <n v="1"/>
    <n v="70.865655889999999"/>
    <n v="70.865655889999999"/>
    <s v="Online Payment"/>
    <b v="0"/>
    <n v="0"/>
    <b v="0"/>
    <s v="Express"/>
    <n v="5"/>
    <s v="Rainy"/>
    <s v="None"/>
    <n v="3"/>
    <b v="1"/>
  </r>
  <r>
    <n v="85"/>
    <s v="Decorations_Product"/>
    <s v="Decorations"/>
    <n v="5"/>
    <n v="99.467680299999998"/>
    <n v="497.33840149999997"/>
    <s v="Cash"/>
    <b v="0"/>
    <n v="49.733840149999999"/>
    <b v="0"/>
    <s v="From the store"/>
    <n v="0"/>
    <s v="Sunny"/>
    <s v="Black Friday"/>
    <n v="4"/>
    <b v="0"/>
  </r>
  <r>
    <n v="765"/>
    <s v="Clothing_Product"/>
    <s v="Clothing"/>
    <n v="4"/>
    <n v="82.438235349999999"/>
    <n v="329.7529414"/>
    <s v="Cash"/>
    <b v="1"/>
    <n v="0"/>
    <b v="1"/>
    <s v="From the store"/>
    <n v="0"/>
    <s v="Sunny"/>
    <s v="None"/>
    <n v="2"/>
    <b v="0"/>
  </r>
  <r>
    <n v="126"/>
    <s v="Electronics_Product"/>
    <s v="Electronics"/>
    <n v="4"/>
    <n v="30.90503249"/>
    <n v="123.62013"/>
    <s v="Debit Card"/>
    <b v="1"/>
    <n v="0"/>
    <b v="0"/>
    <s v="Overnight"/>
    <n v="1"/>
    <s v="Rainy"/>
    <s v="None"/>
    <n v="1"/>
    <b v="0"/>
  </r>
  <r>
    <n v="169"/>
    <s v="Clothing_Product"/>
    <s v="Clothing"/>
    <n v="3"/>
    <n v="77.959825429999995"/>
    <n v="233.87947629999999"/>
    <s v="Credit Card"/>
    <b v="1"/>
    <n v="0"/>
    <b v="1"/>
    <s v="Standard"/>
    <n v="1"/>
    <s v="Sunny"/>
    <s v="Christmas Market"/>
    <n v="1"/>
    <b v="0"/>
  </r>
  <r>
    <n v="55"/>
    <s v="Decorations_Product"/>
    <s v="Decorations"/>
    <n v="2"/>
    <n v="43.119274240000003"/>
    <n v="86.238548480000006"/>
    <s v="Online Payment"/>
    <b v="0"/>
    <n v="0"/>
    <b v="0"/>
    <s v="Overnight"/>
    <n v="3"/>
    <s v="Sunny"/>
    <s v="None"/>
    <n v="5"/>
    <b v="1"/>
  </r>
  <r>
    <n v="257"/>
    <s v="Decorations_Product"/>
    <s v="Decorations"/>
    <n v="1"/>
    <n v="19.051980440000001"/>
    <n v="19.051980440000001"/>
    <s v="Debit Card"/>
    <b v="0"/>
    <n v="1.905198044"/>
    <b v="0"/>
    <s v="From the store"/>
    <n v="0"/>
    <s v="Rainy"/>
    <s v="Black Friday"/>
    <n v="4"/>
    <b v="1"/>
  </r>
  <r>
    <n v="155"/>
    <s v="Food_Product"/>
    <s v="Food"/>
    <n v="1"/>
    <n v="11.49816057"/>
    <n v="11.49816057"/>
    <s v="Credit Card"/>
    <b v="1"/>
    <n v="1.149816057"/>
    <b v="0"/>
    <s v="Standard"/>
    <n v="1"/>
    <s v="Rainy"/>
    <s v="Black Friday"/>
    <n v="3"/>
    <b v="0"/>
  </r>
  <r>
    <n v="433"/>
    <s v="Clothing_Product"/>
    <s v="Clothing"/>
    <n v="1"/>
    <n v="23.703772099999998"/>
    <n v="23.703772099999998"/>
    <s v="Credit Card"/>
    <b v="1"/>
    <n v="0"/>
    <b v="1"/>
    <s v="Standard"/>
    <n v="5"/>
    <s v="Snowy"/>
    <s v="None"/>
    <n v="2"/>
    <b v="0"/>
  </r>
  <r>
    <n v="549"/>
    <s v="Clothing_Product"/>
    <s v="Clothing"/>
    <n v="5"/>
    <n v="51.412840950000003"/>
    <n v="257.0642047"/>
    <s v="Cash"/>
    <b v="0"/>
    <n v="0"/>
    <b v="1"/>
    <s v="Standard"/>
    <n v="5"/>
    <s v="Sunny"/>
    <s v="Christmas Market"/>
    <n v="2"/>
    <b v="0"/>
  </r>
  <r>
    <n v="997"/>
    <s v="Food_Product"/>
    <s v="Food"/>
    <n v="3"/>
    <n v="91.967847449999994"/>
    <n v="275.90354239999999"/>
    <s v="Online Payment"/>
    <b v="1"/>
    <n v="0"/>
    <b v="0"/>
    <s v="Express"/>
    <n v="1"/>
    <s v="Snowy"/>
    <s v="Christmas Market"/>
    <n v="3"/>
    <b v="0"/>
  </r>
  <r>
    <n v="652"/>
    <s v="Decorations_Product"/>
    <s v="Decorations"/>
    <n v="2"/>
    <n v="50.170860619999999"/>
    <n v="100.34172119999999"/>
    <s v="Online Payment"/>
    <b v="1"/>
    <n v="0"/>
    <b v="0"/>
    <s v="From the store"/>
    <n v="0"/>
    <s v="Rainy"/>
    <s v="None"/>
    <n v="5"/>
    <b v="1"/>
  </r>
  <r>
    <n v="375"/>
    <s v="Electronics_Product"/>
    <s v="Electronics"/>
    <n v="2"/>
    <n v="62.674154039999998"/>
    <n v="125.3483081"/>
    <s v="Cash"/>
    <b v="0"/>
    <n v="0"/>
    <b v="1"/>
    <s v="Express"/>
    <n v="3"/>
    <s v="Sunny"/>
    <s v="Christmas Market"/>
    <n v="4"/>
    <b v="1"/>
  </r>
  <r>
    <n v="840"/>
    <s v="Decorations_Product"/>
    <s v="Decorations"/>
    <n v="2"/>
    <n v="54.182391690000003"/>
    <n v="108.36478339999999"/>
    <s v="Credit Card"/>
    <b v="0"/>
    <n v="0"/>
    <b v="0"/>
    <s v="Overnight"/>
    <n v="1"/>
    <s v="Rainy"/>
    <s v="None"/>
    <n v="5"/>
    <b v="0"/>
  </r>
  <r>
    <n v="14"/>
    <s v="Decorations_Product"/>
    <s v="Decorations"/>
    <n v="5"/>
    <n v="13.0028326"/>
    <n v="65.014162979999995"/>
    <s v="Online Payment"/>
    <b v="1"/>
    <n v="0"/>
    <b v="1"/>
    <s v="Express"/>
    <n v="4"/>
    <s v="Rainy"/>
    <s v="None"/>
    <n v="2"/>
    <b v="0"/>
  </r>
  <r>
    <n v="265"/>
    <s v="Clothing_Product"/>
    <s v="Clothing"/>
    <n v="4"/>
    <n v="17.223477339999999"/>
    <n v="68.893909350000001"/>
    <s v="Debit Card"/>
    <b v="1"/>
    <n v="6.8893909349999998"/>
    <b v="1"/>
    <s v="Overnight"/>
    <n v="1"/>
    <s v="Snowy"/>
    <s v="Black Friday"/>
    <n v="1"/>
    <b v="1"/>
  </r>
  <r>
    <n v="814"/>
    <s v="Electronics_Product"/>
    <s v="Electronics"/>
    <n v="5"/>
    <n v="95.128819140000004"/>
    <n v="475.64409569999998"/>
    <s v="Credit Card"/>
    <b v="1"/>
    <n v="47.564409570000002"/>
    <b v="0"/>
    <s v="Standard"/>
    <n v="3"/>
    <s v="Rainy"/>
    <s v="Black Friday"/>
    <n v="1"/>
    <b v="1"/>
  </r>
  <r>
    <n v="189"/>
    <s v="Clothing_Product"/>
    <s v="Clothing"/>
    <n v="3"/>
    <n v="76.807395099999994"/>
    <n v="230.4221853"/>
    <s v="Debit Card"/>
    <b v="1"/>
    <n v="23.04221853"/>
    <b v="0"/>
    <s v="Express"/>
    <n v="1"/>
    <s v="Rainy"/>
    <s v="Black Friday"/>
    <n v="4"/>
    <b v="0"/>
  </r>
  <r>
    <n v="206"/>
    <s v="Clothing_Product"/>
    <s v="Clothing"/>
    <n v="2"/>
    <n v="46.770017840000001"/>
    <n v="93.540035680000003"/>
    <s v="Cash"/>
    <b v="1"/>
    <n v="0"/>
    <b v="0"/>
    <s v="From the store"/>
    <n v="0"/>
    <s v="Snowy"/>
    <s v="None"/>
    <n v="1"/>
    <b v="1"/>
  </r>
  <r>
    <n v="624"/>
    <s v="Toys_Product"/>
    <s v="Toys"/>
    <n v="4"/>
    <n v="61.379068050000001"/>
    <n v="245.5162722"/>
    <s v="Credit Card"/>
    <b v="0"/>
    <n v="0"/>
    <b v="1"/>
    <s v="Overnight"/>
    <n v="3"/>
    <s v="Sunny"/>
    <s v="Christmas Market"/>
    <n v="5"/>
    <b v="1"/>
  </r>
  <r>
    <n v="582"/>
    <s v="Clothing_Product"/>
    <s v="Clothing"/>
    <n v="5"/>
    <n v="66.473311219999999"/>
    <n v="332.36655610000003"/>
    <s v="Debit Card"/>
    <b v="0"/>
    <n v="0"/>
    <b v="0"/>
    <s v="Overnight"/>
    <n v="4"/>
    <s v="Sunny"/>
    <s v="Christmas Market"/>
    <n v="5"/>
    <b v="1"/>
  </r>
  <r>
    <n v="804"/>
    <s v="Decorations_Product"/>
    <s v="Decorations"/>
    <n v="4"/>
    <n v="73.432055079999998"/>
    <n v="293.72822029999998"/>
    <s v="Debit Card"/>
    <b v="0"/>
    <n v="29.372822029999998"/>
    <b v="1"/>
    <s v="From the store"/>
    <n v="0"/>
    <s v="Sunny"/>
    <s v="Black Friday"/>
    <n v="5"/>
    <b v="0"/>
  </r>
  <r>
    <n v="520"/>
    <s v="Decorations_Product"/>
    <s v="Decorations"/>
    <n v="1"/>
    <n v="19.845748230000002"/>
    <n v="19.845748230000002"/>
    <s v="Online Payment"/>
    <b v="1"/>
    <n v="1.984574823"/>
    <b v="0"/>
    <s v="Express"/>
    <n v="5"/>
    <s v="Rainy"/>
    <s v="Black Friday"/>
    <n v="5"/>
    <b v="0"/>
  </r>
  <r>
    <n v="311"/>
    <s v="Decorations_Product"/>
    <s v="Decorations"/>
    <n v="3"/>
    <n v="65.917004000000006"/>
    <n v="197.751012"/>
    <s v="Cash"/>
    <b v="1"/>
    <n v="0"/>
    <b v="1"/>
    <s v="Overnight"/>
    <n v="1"/>
    <s v="Rainy"/>
    <s v="Christmas Market"/>
    <n v="1"/>
    <b v="1"/>
  </r>
  <r>
    <n v="287"/>
    <s v="Electronics_Product"/>
    <s v="Electronics"/>
    <n v="5"/>
    <n v="71.382246989999999"/>
    <n v="356.91123499999998"/>
    <s v="Credit Card"/>
    <b v="1"/>
    <n v="0"/>
    <b v="0"/>
    <s v="From the store"/>
    <n v="0"/>
    <s v="Snowy"/>
    <s v="Christmas Market"/>
    <n v="5"/>
    <b v="0"/>
  </r>
  <r>
    <n v="794"/>
    <s v="Food_Product"/>
    <s v="Food"/>
    <n v="1"/>
    <n v="60.595685830000001"/>
    <n v="60.595685830000001"/>
    <s v="Debit Card"/>
    <b v="0"/>
    <n v="6.0595685829999999"/>
    <b v="1"/>
    <s v="Overnight"/>
    <n v="2"/>
    <s v="Rainy"/>
    <s v="Black Friday"/>
    <n v="5"/>
    <b v="1"/>
  </r>
  <r>
    <n v="340"/>
    <s v="Toys_Product"/>
    <s v="Toys"/>
    <n v="1"/>
    <n v="87.236596599999999"/>
    <n v="87.236596599999999"/>
    <s v="Online Payment"/>
    <b v="1"/>
    <n v="0"/>
    <b v="1"/>
    <s v="Standard"/>
    <n v="1"/>
    <s v="Snowy"/>
    <s v="Christmas Market"/>
    <n v="3"/>
    <b v="0"/>
  </r>
  <r>
    <n v="483"/>
    <s v="Toys_Product"/>
    <s v="Toys"/>
    <n v="3"/>
    <n v="75.748242450000006"/>
    <n v="227.24472729999999"/>
    <s v="Online Payment"/>
    <b v="0"/>
    <n v="22.724472729999999"/>
    <b v="0"/>
    <s v="Standard"/>
    <n v="5"/>
    <s v="Rainy"/>
    <s v="Black Friday"/>
    <n v="5"/>
    <b v="1"/>
  </r>
  <r>
    <n v="724"/>
    <s v="Clothing_Product"/>
    <s v="Clothing"/>
    <n v="4"/>
    <n v="87.465639359999997"/>
    <n v="349.86255749999998"/>
    <s v="Cash"/>
    <b v="0"/>
    <n v="34.986255749999998"/>
    <b v="1"/>
    <s v="Standard"/>
    <n v="1"/>
    <s v="Snowy"/>
    <s v="Black Friday"/>
    <n v="3"/>
    <b v="1"/>
  </r>
  <r>
    <n v="155"/>
    <s v="Electronics_Product"/>
    <s v="Electronics"/>
    <n v="1"/>
    <n v="71.435561100000001"/>
    <n v="71.435561100000001"/>
    <s v="Online Payment"/>
    <b v="1"/>
    <n v="7.1435561099999996"/>
    <b v="1"/>
    <s v="Overnight"/>
    <n v="2"/>
    <s v="Sunny"/>
    <s v="Black Friday"/>
    <n v="2"/>
    <b v="0"/>
  </r>
  <r>
    <n v="323"/>
    <s v="Clothing_Product"/>
    <s v="Clothing"/>
    <n v="1"/>
    <n v="62.046369040000002"/>
    <n v="62.046369040000002"/>
    <s v="Cash"/>
    <b v="1"/>
    <n v="0"/>
    <b v="0"/>
    <s v="From the store"/>
    <n v="0"/>
    <s v="Snowy"/>
    <s v="Christmas Market"/>
    <n v="2"/>
    <b v="1"/>
  </r>
  <r>
    <n v="612"/>
    <s v="Food_Product"/>
    <s v="Food"/>
    <n v="4"/>
    <n v="89.033395260000006"/>
    <n v="356.13358099999999"/>
    <s v="Credit Card"/>
    <b v="0"/>
    <n v="35.613358099999999"/>
    <b v="0"/>
    <s v="Overnight"/>
    <n v="4"/>
    <s v="Snowy"/>
    <s v="Black Friday"/>
    <n v="1"/>
    <b v="0"/>
  </r>
  <r>
    <n v="500"/>
    <s v="Food_Product"/>
    <s v="Food"/>
    <n v="5"/>
    <n v="57.096651989999998"/>
    <n v="285.48325999999997"/>
    <s v="Credit Card"/>
    <b v="1"/>
    <n v="0"/>
    <b v="1"/>
    <s v="Overnight"/>
    <n v="1"/>
    <s v="Sunny"/>
    <s v="Christmas Market"/>
    <n v="3"/>
    <b v="1"/>
  </r>
  <r>
    <n v="85"/>
    <s v="Clothing_Product"/>
    <s v="Clothing"/>
    <n v="2"/>
    <n v="18.805452249999998"/>
    <n v="37.610904499999997"/>
    <s v="Cash"/>
    <b v="1"/>
    <n v="0"/>
    <b v="0"/>
    <s v="Express"/>
    <n v="1"/>
    <s v="Rainy"/>
    <s v="Christmas Market"/>
    <n v="2"/>
    <b v="1"/>
  </r>
  <r>
    <n v="585"/>
    <s v="Toys_Product"/>
    <s v="Toys"/>
    <n v="4"/>
    <n v="91.817671419999996"/>
    <n v="367.2706857"/>
    <s v="Credit Card"/>
    <b v="0"/>
    <n v="36.72706857"/>
    <b v="1"/>
    <s v="Express"/>
    <n v="3"/>
    <s v="Snowy"/>
    <s v="Black Friday"/>
    <n v="1"/>
    <b v="1"/>
  </r>
  <r>
    <n v="725"/>
    <s v="Toys_Product"/>
    <s v="Toys"/>
    <n v="2"/>
    <n v="50.915555310000002"/>
    <n v="101.8311106"/>
    <s v="Online Payment"/>
    <b v="0"/>
    <n v="10.18311106"/>
    <b v="1"/>
    <s v="Standard"/>
    <n v="4"/>
    <s v="Snowy"/>
    <s v="Black Friday"/>
    <n v="4"/>
    <b v="0"/>
  </r>
  <r>
    <n v="487"/>
    <s v="Clothing_Product"/>
    <s v="Clothing"/>
    <n v="2"/>
    <n v="45.748730680000001"/>
    <n v="91.497461360000003"/>
    <s v="Credit Card"/>
    <b v="0"/>
    <n v="0"/>
    <b v="1"/>
    <s v="From the store"/>
    <n v="0"/>
    <s v="Snowy"/>
    <s v="Christmas Market"/>
    <n v="1"/>
    <b v="0"/>
  </r>
  <r>
    <n v="271"/>
    <s v="Food_Product"/>
    <s v="Food"/>
    <n v="3"/>
    <n v="65.558134069999994"/>
    <n v="196.6744022"/>
    <s v="Credit Card"/>
    <b v="1"/>
    <n v="19.66744022"/>
    <b v="0"/>
    <s v="From the store"/>
    <n v="0"/>
    <s v="Rainy"/>
    <s v="Black Friday"/>
    <n v="4"/>
    <b v="1"/>
  </r>
  <r>
    <n v="694"/>
    <s v="Food_Product"/>
    <s v="Food"/>
    <n v="3"/>
    <n v="51.289397200000003"/>
    <n v="153.86819159999999"/>
    <s v="Debit Card"/>
    <b v="0"/>
    <n v="0"/>
    <b v="0"/>
    <s v="Overnight"/>
    <n v="5"/>
    <s v="Sunny"/>
    <s v="None"/>
    <n v="4"/>
    <b v="0"/>
  </r>
  <r>
    <n v="938"/>
    <s v="Electronics_Product"/>
    <s v="Electronics"/>
    <n v="3"/>
    <n v="43.328570550000002"/>
    <n v="129.9857116"/>
    <s v="Cash"/>
    <b v="1"/>
    <n v="0"/>
    <b v="1"/>
    <s v="Standard"/>
    <n v="3"/>
    <s v="Snowy"/>
    <s v="None"/>
    <n v="4"/>
    <b v="1"/>
  </r>
  <r>
    <n v="33"/>
    <s v="Electronics_Product"/>
    <s v="Electronics"/>
    <n v="4"/>
    <n v="43.13199642"/>
    <n v="172.52798569999999"/>
    <s v="Credit Card"/>
    <b v="0"/>
    <n v="17.25279857"/>
    <b v="1"/>
    <s v="From the store"/>
    <n v="0"/>
    <s v="Rainy"/>
    <s v="Black Friday"/>
    <n v="4"/>
    <b v="1"/>
  </r>
  <r>
    <n v="357"/>
    <s v="Food_Product"/>
    <s v="Food"/>
    <n v="2"/>
    <n v="82.822273409999994"/>
    <n v="165.6445468"/>
    <s v="Cash"/>
    <b v="0"/>
    <n v="16.564454680000001"/>
    <b v="1"/>
    <s v="Express"/>
    <n v="2"/>
    <s v="Sunny"/>
    <s v="Black Friday"/>
    <n v="3"/>
    <b v="1"/>
  </r>
  <r>
    <n v="191"/>
    <s v="Electronics_Product"/>
    <s v="Electronics"/>
    <n v="1"/>
    <n v="78.19445623"/>
    <n v="78.19445623"/>
    <s v="Online Payment"/>
    <b v="1"/>
    <n v="7.819445623"/>
    <b v="0"/>
    <s v="Express"/>
    <n v="4"/>
    <s v="Snowy"/>
    <s v="Black Friday"/>
    <n v="1"/>
    <b v="1"/>
  </r>
  <r>
    <n v="547"/>
    <s v="Electronics_Product"/>
    <s v="Electronics"/>
    <n v="5"/>
    <n v="42.204533519999998"/>
    <n v="211.02266760000001"/>
    <s v="Online Payment"/>
    <b v="0"/>
    <n v="21.102266759999999"/>
    <b v="0"/>
    <s v="From the store"/>
    <n v="0"/>
    <s v="Rainy"/>
    <s v="Black Friday"/>
    <n v="1"/>
    <b v="0"/>
  </r>
  <r>
    <n v="380"/>
    <s v="Decorations_Product"/>
    <s v="Decorations"/>
    <n v="2"/>
    <n v="31.233515950000001"/>
    <n v="62.467031910000003"/>
    <s v="Credit Card"/>
    <b v="1"/>
    <n v="0"/>
    <b v="1"/>
    <s v="From the store"/>
    <n v="0"/>
    <s v="Snowy"/>
    <s v="Christmas Market"/>
    <n v="4"/>
    <b v="1"/>
  </r>
  <r>
    <n v="934"/>
    <s v="Toys_Product"/>
    <s v="Toys"/>
    <n v="3"/>
    <n v="86.496345489999996"/>
    <n v="259.4890365"/>
    <s v="Cash"/>
    <b v="0"/>
    <n v="0"/>
    <b v="1"/>
    <s v="Express"/>
    <n v="1"/>
    <s v="Sunny"/>
    <s v="None"/>
    <n v="5"/>
    <b v="1"/>
  </r>
  <r>
    <n v="793"/>
    <s v="Decorations_Product"/>
    <s v="Decorations"/>
    <n v="1"/>
    <n v="78.049538799999993"/>
    <n v="78.049538799999993"/>
    <s v="Online Payment"/>
    <b v="0"/>
    <n v="0"/>
    <b v="0"/>
    <s v="From the store"/>
    <n v="0"/>
    <s v="Sunny"/>
    <s v="Christmas Market"/>
    <n v="3"/>
    <b v="1"/>
  </r>
  <r>
    <n v="136"/>
    <s v="Electronics_Product"/>
    <s v="Electronics"/>
    <n v="4"/>
    <n v="34.506452029999998"/>
    <n v="138.02580810000001"/>
    <s v="Debit Card"/>
    <b v="1"/>
    <n v="13.80258081"/>
    <b v="1"/>
    <s v="Overnight"/>
    <n v="5"/>
    <s v="Snowy"/>
    <s v="Black Friday"/>
    <n v="3"/>
    <b v="1"/>
  </r>
  <r>
    <n v="26"/>
    <s v="Toys_Product"/>
    <s v="Toys"/>
    <n v="3"/>
    <n v="96.529332960000005"/>
    <n v="289.5879989"/>
    <s v="Debit Card"/>
    <b v="0"/>
    <n v="28.958799890000002"/>
    <b v="0"/>
    <s v="From the store"/>
    <n v="0"/>
    <s v="Sunny"/>
    <s v="Black Friday"/>
    <n v="5"/>
    <b v="1"/>
  </r>
  <r>
    <n v="268"/>
    <s v="Decorations_Product"/>
    <s v="Decorations"/>
    <n v="4"/>
    <n v="85.102594460000006"/>
    <n v="340.41037790000001"/>
    <s v="Debit Card"/>
    <b v="0"/>
    <n v="34.041037789999997"/>
    <b v="0"/>
    <s v="Standard"/>
    <n v="1"/>
    <s v="Snowy"/>
    <s v="Black Friday"/>
    <n v="4"/>
    <b v="1"/>
  </r>
  <r>
    <n v="138"/>
    <s v="Electronics_Product"/>
    <s v="Electronics"/>
    <n v="2"/>
    <n v="64.277407819999993"/>
    <n v="128.55481560000001"/>
    <s v="Debit Card"/>
    <b v="1"/>
    <n v="0"/>
    <b v="0"/>
    <s v="Express"/>
    <n v="1"/>
    <s v="Sunny"/>
    <s v="Christmas Market"/>
    <n v="2"/>
    <b v="0"/>
  </r>
  <r>
    <n v="111"/>
    <s v="Decorations_Product"/>
    <s v="Decorations"/>
    <n v="2"/>
    <n v="16.620942599999999"/>
    <n v="33.241885199999999"/>
    <s v="Credit Card"/>
    <b v="1"/>
    <n v="3.3241885199999999"/>
    <b v="1"/>
    <s v="From the store"/>
    <n v="0"/>
    <s v="Sunny"/>
    <s v="Black Friday"/>
    <n v="4"/>
    <b v="0"/>
  </r>
  <r>
    <n v="19"/>
    <s v="Electronics_Product"/>
    <s v="Electronics"/>
    <n v="4"/>
    <n v="51.45410613"/>
    <n v="205.81642450000001"/>
    <s v="Credit Card"/>
    <b v="1"/>
    <n v="0"/>
    <b v="0"/>
    <s v="Standard"/>
    <n v="5"/>
    <s v="Sunny"/>
    <s v="None"/>
    <n v="1"/>
    <b v="0"/>
  </r>
  <r>
    <n v="88"/>
    <s v="Food_Product"/>
    <s v="Food"/>
    <n v="5"/>
    <n v="40.717526479999997"/>
    <n v="203.58763239999999"/>
    <s v="Online Payment"/>
    <b v="1"/>
    <n v="0"/>
    <b v="1"/>
    <s v="Standard"/>
    <n v="1"/>
    <s v="Rainy"/>
    <s v="Christmas Market"/>
    <n v="1"/>
    <b v="1"/>
  </r>
  <r>
    <n v="218"/>
    <s v="Food_Product"/>
    <s v="Food"/>
    <n v="5"/>
    <n v="50.448463580000002"/>
    <n v="252.24231789999999"/>
    <s v="Online Payment"/>
    <b v="0"/>
    <n v="25.224231790000001"/>
    <b v="0"/>
    <s v="Overnight"/>
    <n v="2"/>
    <s v="Rainy"/>
    <s v="Black Friday"/>
    <n v="2"/>
    <b v="1"/>
  </r>
  <r>
    <n v="494"/>
    <s v="Food_Product"/>
    <s v="Food"/>
    <n v="2"/>
    <n v="99.054300929999997"/>
    <n v="198.1086019"/>
    <s v="Cash"/>
    <b v="1"/>
    <n v="0"/>
    <b v="0"/>
    <s v="Overnight"/>
    <n v="4"/>
    <s v="Sunny"/>
    <s v="None"/>
    <n v="5"/>
    <b v="0"/>
  </r>
  <r>
    <n v="93"/>
    <s v="Decorations_Product"/>
    <s v="Decorations"/>
    <n v="4"/>
    <n v="39.693979650000003"/>
    <n v="158.77591860000001"/>
    <s v="Credit Card"/>
    <b v="0"/>
    <n v="0"/>
    <b v="0"/>
    <s v="From the store"/>
    <n v="0"/>
    <s v="Rainy"/>
    <s v="Christmas Market"/>
    <n v="4"/>
    <b v="0"/>
  </r>
  <r>
    <n v="328"/>
    <s v="Decorations_Product"/>
    <s v="Decorations"/>
    <n v="3"/>
    <n v="51.093880609999999"/>
    <n v="153.28164179999999"/>
    <s v="Debit Card"/>
    <b v="1"/>
    <n v="0"/>
    <b v="1"/>
    <s v="From the store"/>
    <n v="0"/>
    <s v="Snowy"/>
    <s v="Christmas Market"/>
    <n v="3"/>
    <b v="1"/>
  </r>
  <r>
    <n v="209"/>
    <s v="Food_Product"/>
    <s v="Food"/>
    <n v="5"/>
    <n v="81.545692130000006"/>
    <n v="407.72846060000001"/>
    <s v="Credit Card"/>
    <b v="1"/>
    <n v="40.772846059999999"/>
    <b v="1"/>
    <s v="From the store"/>
    <n v="0"/>
    <s v="Snowy"/>
    <s v="Black Friday"/>
    <n v="1"/>
    <b v="0"/>
  </r>
  <r>
    <n v="877"/>
    <s v="Toys_Product"/>
    <s v="Toys"/>
    <n v="1"/>
    <n v="16.15118275"/>
    <n v="16.15118275"/>
    <s v="Online Payment"/>
    <b v="0"/>
    <n v="1.6151182749999999"/>
    <b v="1"/>
    <s v="From the store"/>
    <n v="0"/>
    <s v="Rainy"/>
    <s v="Black Friday"/>
    <n v="1"/>
    <b v="1"/>
  </r>
  <r>
    <n v="612"/>
    <s v="Toys_Product"/>
    <s v="Toys"/>
    <n v="3"/>
    <n v="31.489503939999999"/>
    <n v="94.468511809999995"/>
    <s v="Credit Card"/>
    <b v="1"/>
    <n v="9.4468511809999995"/>
    <b v="1"/>
    <s v="Standard"/>
    <n v="2"/>
    <s v="Rainy"/>
    <s v="Black Friday"/>
    <n v="5"/>
    <b v="0"/>
  </r>
  <r>
    <n v="30"/>
    <s v="Clothing_Product"/>
    <s v="Clothing"/>
    <n v="3"/>
    <n v="88.225768479999999"/>
    <n v="264.67730540000002"/>
    <s v="Cash"/>
    <b v="1"/>
    <n v="0"/>
    <b v="1"/>
    <s v="Standard"/>
    <n v="3"/>
    <s v="Rainy"/>
    <s v="Christmas Market"/>
    <n v="1"/>
    <b v="0"/>
  </r>
  <r>
    <n v="590"/>
    <s v="Food_Product"/>
    <s v="Food"/>
    <n v="4"/>
    <n v="20.133240010000002"/>
    <n v="80.532960020000004"/>
    <s v="Debit Card"/>
    <b v="1"/>
    <n v="0"/>
    <b v="0"/>
    <s v="From the store"/>
    <n v="0"/>
    <s v="Rainy"/>
    <s v="Christmas Market"/>
    <n v="2"/>
    <b v="0"/>
  </r>
  <r>
    <n v="856"/>
    <s v="Toys_Product"/>
    <s v="Toys"/>
    <n v="3"/>
    <n v="37.32064261"/>
    <n v="111.9619278"/>
    <s v="Debit Card"/>
    <b v="0"/>
    <n v="11.196192780000001"/>
    <b v="0"/>
    <s v="Standard"/>
    <n v="2"/>
    <s v="Snowy"/>
    <s v="Black Friday"/>
    <n v="5"/>
    <b v="0"/>
  </r>
  <r>
    <n v="111"/>
    <s v="Electronics_Product"/>
    <s v="Electronics"/>
    <n v="5"/>
    <n v="36.866316840000003"/>
    <n v="184.33158420000001"/>
    <s v="Online Payment"/>
    <b v="0"/>
    <n v="18.433158420000002"/>
    <b v="0"/>
    <s v="From the store"/>
    <n v="0"/>
    <s v="Sunny"/>
    <s v="Black Friday"/>
    <n v="4"/>
    <b v="0"/>
  </r>
  <r>
    <n v="941"/>
    <s v="Electronics_Product"/>
    <s v="Electronics"/>
    <n v="4"/>
    <n v="87.128912349999993"/>
    <n v="348.51564939999997"/>
    <s v="Debit Card"/>
    <b v="0"/>
    <n v="0"/>
    <b v="0"/>
    <s v="Overnight"/>
    <n v="1"/>
    <s v="Sunny"/>
    <s v="None"/>
    <n v="5"/>
    <b v="0"/>
  </r>
  <r>
    <n v="575"/>
    <s v="Clothing_Product"/>
    <s v="Clothing"/>
    <n v="1"/>
    <n v="91.94221039"/>
    <n v="91.94221039"/>
    <s v="Online Payment"/>
    <b v="0"/>
    <n v="9.1942210390000003"/>
    <b v="0"/>
    <s v="Express"/>
    <n v="4"/>
    <s v="Rainy"/>
    <s v="Black Friday"/>
    <n v="3"/>
    <b v="1"/>
  </r>
  <r>
    <n v="980"/>
    <s v="Electronics_Product"/>
    <s v="Electronics"/>
    <n v="2"/>
    <n v="51.16997585"/>
    <n v="102.3399517"/>
    <s v="Online Payment"/>
    <b v="0"/>
    <n v="0"/>
    <b v="0"/>
    <s v="From the store"/>
    <n v="0"/>
    <s v="Sunny"/>
    <s v="Christmas Market"/>
    <n v="2"/>
    <b v="1"/>
  </r>
  <r>
    <n v="395"/>
    <s v="Electronics_Product"/>
    <s v="Electronics"/>
    <n v="2"/>
    <n v="87.671973949999995"/>
    <n v="175.34394789999999"/>
    <s v="Online Payment"/>
    <b v="1"/>
    <n v="0"/>
    <b v="1"/>
    <s v="From the store"/>
    <n v="0"/>
    <s v="Snowy"/>
    <s v="Christmas Market"/>
    <n v="2"/>
    <b v="1"/>
  </r>
  <r>
    <n v="938"/>
    <s v="Electronics_Product"/>
    <s v="Electronics"/>
    <n v="3"/>
    <n v="73.658941440000007"/>
    <n v="220.9768243"/>
    <s v="Credit Card"/>
    <b v="0"/>
    <n v="0"/>
    <b v="1"/>
    <s v="From the store"/>
    <n v="0"/>
    <s v="Rainy"/>
    <s v="Christmas Market"/>
    <n v="4"/>
    <b v="1"/>
  </r>
  <r>
    <n v="965"/>
    <s v="Electronics_Product"/>
    <s v="Electronics"/>
    <n v="4"/>
    <n v="94.753926140000004"/>
    <n v="379.01570459999999"/>
    <s v="Online Payment"/>
    <b v="1"/>
    <n v="0"/>
    <b v="0"/>
    <s v="Overnight"/>
    <n v="5"/>
    <s v="Rainy"/>
    <s v="None"/>
    <n v="5"/>
    <b v="0"/>
  </r>
  <r>
    <n v="137"/>
    <s v="Food_Product"/>
    <s v="Food"/>
    <n v="1"/>
    <n v="11.1389356"/>
    <n v="11.1389356"/>
    <s v="Credit Card"/>
    <b v="1"/>
    <n v="0"/>
    <b v="0"/>
    <s v="Overnight"/>
    <n v="4"/>
    <s v="Sunny"/>
    <s v="None"/>
    <n v="1"/>
    <b v="1"/>
  </r>
  <r>
    <n v="615"/>
    <s v="Decorations_Product"/>
    <s v="Decorations"/>
    <n v="5"/>
    <n v="17.389999509999999"/>
    <n v="86.949997569999994"/>
    <s v="Credit Card"/>
    <b v="1"/>
    <n v="0"/>
    <b v="1"/>
    <s v="From the store"/>
    <n v="0"/>
    <s v="Snowy"/>
    <s v="Christmas Market"/>
    <n v="4"/>
    <b v="0"/>
  </r>
  <r>
    <n v="207"/>
    <s v="Food_Product"/>
    <s v="Food"/>
    <n v="4"/>
    <n v="78.263850329999997"/>
    <n v="313.05540130000003"/>
    <s v="Cash"/>
    <b v="0"/>
    <n v="31.305540130000001"/>
    <b v="1"/>
    <s v="From the store"/>
    <n v="0"/>
    <s v="Rainy"/>
    <s v="Black Friday"/>
    <n v="4"/>
    <b v="0"/>
  </r>
  <r>
    <n v="509"/>
    <s v="Decorations_Product"/>
    <s v="Decorations"/>
    <n v="4"/>
    <n v="15.968083780000001"/>
    <n v="63.872335110000002"/>
    <s v="Online Payment"/>
    <b v="0"/>
    <n v="6.3872335109999998"/>
    <b v="0"/>
    <s v="Express"/>
    <n v="1"/>
    <s v="Snowy"/>
    <s v="Black Friday"/>
    <n v="4"/>
    <b v="1"/>
  </r>
  <r>
    <n v="13"/>
    <s v="Toys_Product"/>
    <s v="Toys"/>
    <n v="4"/>
    <n v="46.088411499999999"/>
    <n v="184.353646"/>
    <s v="Credit Card"/>
    <b v="1"/>
    <n v="18.4353646"/>
    <b v="1"/>
    <s v="Express"/>
    <n v="1"/>
    <s v="Rainy"/>
    <s v="Black Friday"/>
    <n v="1"/>
    <b v="1"/>
  </r>
  <r>
    <n v="468"/>
    <s v="Clothing_Product"/>
    <s v="Clothing"/>
    <n v="3"/>
    <n v="15.661995640000001"/>
    <n v="46.985986930000003"/>
    <s v="Debit Card"/>
    <b v="0"/>
    <n v="0"/>
    <b v="0"/>
    <s v="From the store"/>
    <n v="0"/>
    <s v="Snowy"/>
    <s v="None"/>
    <n v="5"/>
    <b v="0"/>
  </r>
  <r>
    <n v="825"/>
    <s v="Toys_Product"/>
    <s v="Toys"/>
    <n v="4"/>
    <n v="28.633692830000001"/>
    <n v="114.5347713"/>
    <s v="Online Payment"/>
    <b v="0"/>
    <n v="0"/>
    <b v="1"/>
    <s v="From the store"/>
    <n v="0"/>
    <s v="Rainy"/>
    <s v="None"/>
    <n v="1"/>
    <b v="0"/>
  </r>
  <r>
    <n v="823"/>
    <s v="Decorations_Product"/>
    <s v="Decorations"/>
    <n v="4"/>
    <n v="85.95026704"/>
    <n v="343.80106819999997"/>
    <s v="Credit Card"/>
    <b v="0"/>
    <n v="0"/>
    <b v="1"/>
    <s v="Overnight"/>
    <n v="5"/>
    <s v="Snowy"/>
    <s v="None"/>
    <n v="1"/>
    <b v="1"/>
  </r>
  <r>
    <n v="574"/>
    <s v="Food_Product"/>
    <s v="Food"/>
    <n v="3"/>
    <n v="68.566989179999993"/>
    <n v="205.70096749999999"/>
    <s v="Debit Card"/>
    <b v="0"/>
    <n v="20.570096750000001"/>
    <b v="1"/>
    <s v="From the store"/>
    <n v="0"/>
    <s v="Sunny"/>
    <s v="Black Friday"/>
    <n v="3"/>
    <b v="1"/>
  </r>
  <r>
    <n v="488"/>
    <s v="Decorations_Product"/>
    <s v="Decorations"/>
    <n v="5"/>
    <n v="21.578034880000001"/>
    <n v="107.89017440000001"/>
    <s v="Credit Card"/>
    <b v="0"/>
    <n v="10.78901744"/>
    <b v="1"/>
    <s v="From the store"/>
    <n v="0"/>
    <s v="Rainy"/>
    <s v="Black Friday"/>
    <n v="4"/>
    <b v="1"/>
  </r>
  <r>
    <n v="274"/>
    <s v="Clothing_Product"/>
    <s v="Clothing"/>
    <n v="1"/>
    <n v="52.096473799999998"/>
    <n v="52.096473799999998"/>
    <s v="Debit Card"/>
    <b v="0"/>
    <n v="0"/>
    <b v="0"/>
    <s v="Standard"/>
    <n v="3"/>
    <s v="Rainy"/>
    <s v="None"/>
    <n v="1"/>
    <b v="0"/>
  </r>
  <r>
    <n v="161"/>
    <s v="Clothing_Product"/>
    <s v="Clothing"/>
    <n v="2"/>
    <n v="10.53926469"/>
    <n v="21.078529379999999"/>
    <s v="Cash"/>
    <b v="0"/>
    <n v="0"/>
    <b v="0"/>
    <s v="From the store"/>
    <n v="0"/>
    <s v="Rainy"/>
    <s v="Christmas Market"/>
    <n v="1"/>
    <b v="0"/>
  </r>
  <r>
    <n v="517"/>
    <s v="Decorations_Product"/>
    <s v="Decorations"/>
    <n v="1"/>
    <n v="29.84913993"/>
    <n v="29.84913993"/>
    <s v="Online Payment"/>
    <b v="1"/>
    <n v="0"/>
    <b v="0"/>
    <s v="Express"/>
    <n v="2"/>
    <s v="Snowy"/>
    <s v="Christmas Market"/>
    <n v="3"/>
    <b v="0"/>
  </r>
  <r>
    <n v="155"/>
    <s v="Food_Product"/>
    <s v="Food"/>
    <n v="2"/>
    <n v="53.842153519999997"/>
    <n v="107.684307"/>
    <s v="Cash"/>
    <b v="0"/>
    <n v="0"/>
    <b v="0"/>
    <s v="Express"/>
    <n v="2"/>
    <s v="Snowy"/>
    <s v="None"/>
    <n v="5"/>
    <b v="1"/>
  </r>
  <r>
    <n v="233"/>
    <s v="Clothing_Product"/>
    <s v="Clothing"/>
    <n v="5"/>
    <n v="39.136625989999999"/>
    <n v="195.68312990000001"/>
    <s v="Credit Card"/>
    <b v="1"/>
    <n v="19.568312989999999"/>
    <b v="0"/>
    <s v="Standard"/>
    <n v="1"/>
    <s v="Snowy"/>
    <s v="Black Friday"/>
    <n v="1"/>
    <b v="1"/>
  </r>
  <r>
    <n v="913"/>
    <s v="Decorations_Product"/>
    <s v="Decorations"/>
    <n v="1"/>
    <n v="31.367593920000001"/>
    <n v="31.367593920000001"/>
    <s v="Online Payment"/>
    <b v="0"/>
    <n v="3.1367593920000001"/>
    <b v="1"/>
    <s v="Express"/>
    <n v="1"/>
    <s v="Sunny"/>
    <s v="Black Friday"/>
    <n v="2"/>
    <b v="0"/>
  </r>
  <r>
    <n v="133"/>
    <s v="Electronics_Product"/>
    <s v="Electronics"/>
    <n v="1"/>
    <n v="60.238454920000002"/>
    <n v="60.238454920000002"/>
    <s v="Credit Card"/>
    <b v="0"/>
    <n v="0"/>
    <b v="0"/>
    <s v="Express"/>
    <n v="2"/>
    <s v="Snowy"/>
    <s v="Christmas Market"/>
    <n v="5"/>
    <b v="0"/>
  </r>
  <r>
    <n v="234"/>
    <s v="Clothing_Product"/>
    <s v="Clothing"/>
    <n v="3"/>
    <n v="43.428130709999998"/>
    <n v="130.28439209999999"/>
    <s v="Credit Card"/>
    <b v="1"/>
    <n v="13.02843921"/>
    <b v="1"/>
    <s v="Standard"/>
    <n v="2"/>
    <s v="Rainy"/>
    <s v="Black Friday"/>
    <n v="1"/>
    <b v="0"/>
  </r>
  <r>
    <n v="33"/>
    <s v="Clothing_Product"/>
    <s v="Clothing"/>
    <n v="2"/>
    <n v="41.059618370000003"/>
    <n v="82.119236740000005"/>
    <s v="Cash"/>
    <b v="1"/>
    <n v="0"/>
    <b v="0"/>
    <s v="From the store"/>
    <n v="0"/>
    <s v="Sunny"/>
    <s v="None"/>
    <n v="2"/>
    <b v="0"/>
  </r>
  <r>
    <n v="990"/>
    <s v="Toys_Product"/>
    <s v="Toys"/>
    <n v="5"/>
    <n v="49.996416230000001"/>
    <n v="249.98208109999999"/>
    <s v="Cash"/>
    <b v="1"/>
    <n v="0"/>
    <b v="0"/>
    <s v="Standard"/>
    <n v="3"/>
    <s v="Sunny"/>
    <s v="Christmas Market"/>
    <n v="1"/>
    <b v="1"/>
  </r>
  <r>
    <n v="145"/>
    <s v="Clothing_Product"/>
    <s v="Clothing"/>
    <n v="1"/>
    <n v="42.511507999999999"/>
    <n v="42.511507999999999"/>
    <s v="Cash"/>
    <b v="0"/>
    <n v="0"/>
    <b v="1"/>
    <s v="Overnight"/>
    <n v="4"/>
    <s v="Rainy"/>
    <s v="Christmas Market"/>
    <n v="2"/>
    <b v="0"/>
  </r>
  <r>
    <n v="74"/>
    <s v="Food_Product"/>
    <s v="Food"/>
    <n v="4"/>
    <n v="60.602962669999997"/>
    <n v="242.4118507"/>
    <s v="Credit Card"/>
    <b v="0"/>
    <n v="24.24118507"/>
    <b v="0"/>
    <s v="From the store"/>
    <n v="0"/>
    <s v="Rainy"/>
    <s v="Black Friday"/>
    <n v="1"/>
    <b v="1"/>
  </r>
  <r>
    <n v="369"/>
    <s v="Decorations_Product"/>
    <s v="Decorations"/>
    <n v="5"/>
    <n v="53.485832299999998"/>
    <n v="267.42916150000002"/>
    <s v="Cash"/>
    <b v="1"/>
    <n v="26.742916149999999"/>
    <b v="1"/>
    <s v="From the store"/>
    <n v="0"/>
    <s v="Rainy"/>
    <s v="Black Friday"/>
    <n v="5"/>
    <b v="0"/>
  </r>
  <r>
    <n v="911"/>
    <s v="Electronics_Product"/>
    <s v="Electronics"/>
    <n v="4"/>
    <n v="10.17145659"/>
    <n v="40.685826349999999"/>
    <s v="Online Payment"/>
    <b v="1"/>
    <n v="0"/>
    <b v="1"/>
    <s v="Express"/>
    <n v="2"/>
    <s v="Rainy"/>
    <s v="Christmas Market"/>
    <n v="3"/>
    <b v="1"/>
  </r>
  <r>
    <n v="560"/>
    <s v="Food_Product"/>
    <s v="Food"/>
    <n v="2"/>
    <n v="79.16443889"/>
    <n v="158.32887779999999"/>
    <s v="Cash"/>
    <b v="0"/>
    <n v="0"/>
    <b v="1"/>
    <s v="Express"/>
    <n v="4"/>
    <s v="Sunny"/>
    <s v="Christmas Market"/>
    <n v="5"/>
    <b v="1"/>
  </r>
  <r>
    <n v="397"/>
    <s v="Toys_Product"/>
    <s v="Toys"/>
    <n v="5"/>
    <n v="19.91304036"/>
    <n v="99.565201810000005"/>
    <s v="Online Payment"/>
    <b v="0"/>
    <n v="9.9565201810000001"/>
    <b v="0"/>
    <s v="From the store"/>
    <n v="0"/>
    <s v="Rainy"/>
    <s v="Black Friday"/>
    <n v="3"/>
    <b v="1"/>
  </r>
  <r>
    <n v="38"/>
    <s v="Food_Product"/>
    <s v="Food"/>
    <n v="3"/>
    <n v="17.236518329999999"/>
    <n v="51.709555000000002"/>
    <s v="Cash"/>
    <b v="0"/>
    <n v="0"/>
    <b v="0"/>
    <s v="Overnight"/>
    <n v="4"/>
    <s v="Rainy"/>
    <s v="None"/>
    <n v="3"/>
    <b v="1"/>
  </r>
  <r>
    <n v="867"/>
    <s v="Toys_Product"/>
    <s v="Toys"/>
    <n v="3"/>
    <n v="19.180523699999998"/>
    <n v="57.54157111"/>
    <s v="Online Payment"/>
    <b v="0"/>
    <n v="0"/>
    <b v="1"/>
    <s v="Express"/>
    <n v="5"/>
    <s v="Rainy"/>
    <s v="Christmas Market"/>
    <n v="5"/>
    <b v="0"/>
  </r>
  <r>
    <n v="274"/>
    <s v="Food_Product"/>
    <s v="Food"/>
    <n v="5"/>
    <n v="79.815790939999999"/>
    <n v="399.0789547"/>
    <s v="Cash"/>
    <b v="0"/>
    <n v="39.90789547"/>
    <b v="1"/>
    <s v="From the store"/>
    <n v="0"/>
    <s v="Rainy"/>
    <s v="Black Friday"/>
    <n v="5"/>
    <b v="1"/>
  </r>
  <r>
    <n v="507"/>
    <s v="Electronics_Product"/>
    <s v="Electronics"/>
    <n v="3"/>
    <n v="13.16513365"/>
    <n v="39.495400949999997"/>
    <s v="Cash"/>
    <b v="0"/>
    <n v="3.9495400950000001"/>
    <b v="1"/>
    <s v="Standard"/>
    <n v="4"/>
    <s v="Snowy"/>
    <s v="Black Friday"/>
    <n v="2"/>
    <b v="0"/>
  </r>
  <r>
    <n v="74"/>
    <s v="Toys_Product"/>
    <s v="Toys"/>
    <n v="3"/>
    <n v="49.491152360000001"/>
    <n v="148.47345709999999"/>
    <s v="Debit Card"/>
    <b v="0"/>
    <n v="0"/>
    <b v="1"/>
    <s v="Overnight"/>
    <n v="1"/>
    <s v="Snowy"/>
    <s v="Christmas Market"/>
    <n v="5"/>
    <b v="1"/>
  </r>
  <r>
    <n v="227"/>
    <s v="Clothing_Product"/>
    <s v="Clothing"/>
    <n v="3"/>
    <n v="52.330127050000002"/>
    <n v="156.9903812"/>
    <s v="Credit Card"/>
    <b v="1"/>
    <n v="0"/>
    <b v="0"/>
    <s v="From the store"/>
    <n v="0"/>
    <s v="Snowy"/>
    <s v="None"/>
    <n v="4"/>
    <b v="0"/>
  </r>
  <r>
    <n v="620"/>
    <s v="Clothing_Product"/>
    <s v="Clothing"/>
    <n v="2"/>
    <n v="32.598162760000001"/>
    <n v="65.196325529999996"/>
    <s v="Credit Card"/>
    <b v="0"/>
    <n v="6.5196325530000001"/>
    <b v="1"/>
    <s v="Express"/>
    <n v="5"/>
    <s v="Rainy"/>
    <s v="Black Friday"/>
    <n v="4"/>
    <b v="0"/>
  </r>
  <r>
    <n v="154"/>
    <s v="Food_Product"/>
    <s v="Food"/>
    <n v="4"/>
    <n v="48.324785640000002"/>
    <n v="193.29914260000001"/>
    <s v="Debit Card"/>
    <b v="0"/>
    <n v="0"/>
    <b v="0"/>
    <s v="Express"/>
    <n v="1"/>
    <s v="Snowy"/>
    <s v="None"/>
    <n v="3"/>
    <b v="0"/>
  </r>
  <r>
    <n v="795"/>
    <s v="Decorations_Product"/>
    <s v="Decorations"/>
    <n v="3"/>
    <n v="70.467558819999994"/>
    <n v="211.40267650000001"/>
    <s v="Online Payment"/>
    <b v="1"/>
    <n v="21.140267649999998"/>
    <b v="1"/>
    <s v="From the store"/>
    <n v="0"/>
    <s v="Rainy"/>
    <s v="Black Friday"/>
    <n v="5"/>
    <b v="1"/>
  </r>
  <r>
    <n v="496"/>
    <s v="Toys_Product"/>
    <s v="Toys"/>
    <n v="2"/>
    <n v="31.686474"/>
    <n v="63.372948010000002"/>
    <s v="Cash"/>
    <b v="0"/>
    <n v="6.3372948009999996"/>
    <b v="0"/>
    <s v="Standard"/>
    <n v="5"/>
    <s v="Sunny"/>
    <s v="Black Friday"/>
    <n v="1"/>
    <b v="0"/>
  </r>
  <r>
    <n v="805"/>
    <s v="Clothing_Product"/>
    <s v="Clothing"/>
    <n v="2"/>
    <n v="33.646874609999998"/>
    <n v="67.293749219999995"/>
    <s v="Debit Card"/>
    <b v="0"/>
    <n v="0"/>
    <b v="1"/>
    <s v="From the store"/>
    <n v="0"/>
    <s v="Rainy"/>
    <s v="Christmas Market"/>
    <n v="2"/>
    <b v="1"/>
  </r>
  <r>
    <n v="644"/>
    <s v="Clothing_Product"/>
    <s v="Clothing"/>
    <n v="3"/>
    <n v="94.173022380000006"/>
    <n v="282.51906719999999"/>
    <s v="Credit Card"/>
    <b v="1"/>
    <n v="28.251906720000001"/>
    <b v="1"/>
    <s v="From the store"/>
    <n v="0"/>
    <s v="Sunny"/>
    <s v="Black Friday"/>
    <n v="4"/>
    <b v="1"/>
  </r>
  <r>
    <n v="876"/>
    <s v="Decorations_Product"/>
    <s v="Decorations"/>
    <n v="3"/>
    <n v="32.87244725"/>
    <n v="98.617341760000002"/>
    <s v="Debit Card"/>
    <b v="1"/>
    <n v="9.8617341760000006"/>
    <b v="0"/>
    <s v="Overnight"/>
    <n v="1"/>
    <s v="Sunny"/>
    <s v="Black Friday"/>
    <n v="3"/>
    <b v="0"/>
  </r>
  <r>
    <n v="570"/>
    <s v="Toys_Product"/>
    <s v="Toys"/>
    <n v="3"/>
    <n v="84.674570000000003"/>
    <n v="254.02370999999999"/>
    <s v="Cash"/>
    <b v="0"/>
    <n v="0"/>
    <b v="0"/>
    <s v="Overnight"/>
    <n v="4"/>
    <s v="Snowy"/>
    <s v="None"/>
    <n v="1"/>
    <b v="1"/>
  </r>
  <r>
    <n v="624"/>
    <s v="Electronics_Product"/>
    <s v="Electronics"/>
    <n v="3"/>
    <n v="24.066063249999999"/>
    <n v="72.198189740000004"/>
    <s v="Debit Card"/>
    <b v="1"/>
    <n v="0"/>
    <b v="0"/>
    <s v="Express"/>
    <n v="1"/>
    <s v="Sunny"/>
    <s v="None"/>
    <n v="4"/>
    <b v="0"/>
  </r>
  <r>
    <n v="772"/>
    <s v="Toys_Product"/>
    <s v="Toys"/>
    <n v="5"/>
    <n v="61.199389060000001"/>
    <n v="305.99694529999999"/>
    <s v="Credit Card"/>
    <b v="1"/>
    <n v="0"/>
    <b v="0"/>
    <s v="From the store"/>
    <n v="0"/>
    <s v="Sunny"/>
    <s v="Christmas Market"/>
    <n v="3"/>
    <b v="1"/>
  </r>
  <r>
    <n v="378"/>
    <s v="Toys_Product"/>
    <s v="Toys"/>
    <n v="5"/>
    <n v="76.546397200000001"/>
    <n v="382.73198600000001"/>
    <s v="Debit Card"/>
    <b v="1"/>
    <n v="38.273198600000001"/>
    <b v="0"/>
    <s v="From the store"/>
    <n v="0"/>
    <s v="Rainy"/>
    <s v="Black Friday"/>
    <n v="1"/>
    <b v="0"/>
  </r>
  <r>
    <n v="893"/>
    <s v="Food_Product"/>
    <s v="Food"/>
    <n v="1"/>
    <n v="59.53036616"/>
    <n v="59.53036616"/>
    <s v="Debit Card"/>
    <b v="0"/>
    <n v="0"/>
    <b v="0"/>
    <s v="From the store"/>
    <n v="0"/>
    <s v="Sunny"/>
    <s v="Christmas Market"/>
    <n v="3"/>
    <b v="0"/>
  </r>
  <r>
    <n v="841"/>
    <s v="Food_Product"/>
    <s v="Food"/>
    <n v="1"/>
    <n v="78.056816060000003"/>
    <n v="78.056816060000003"/>
    <s v="Cash"/>
    <b v="0"/>
    <n v="0"/>
    <b v="0"/>
    <s v="From the store"/>
    <n v="0"/>
    <s v="Sunny"/>
    <s v="None"/>
    <n v="5"/>
    <b v="0"/>
  </r>
  <r>
    <n v="409"/>
    <s v="Decorations_Product"/>
    <s v="Decorations"/>
    <n v="2"/>
    <n v="27.970604959999999"/>
    <n v="55.941209909999998"/>
    <s v="Online Payment"/>
    <b v="1"/>
    <n v="0"/>
    <b v="0"/>
    <s v="From the store"/>
    <n v="0"/>
    <s v="Sunny"/>
    <s v="Christmas Market"/>
    <n v="3"/>
    <b v="1"/>
  </r>
  <r>
    <n v="596"/>
    <s v="Electronics_Product"/>
    <s v="Electronics"/>
    <n v="4"/>
    <n v="54.427581519999997"/>
    <n v="217.7103261"/>
    <s v="Online Payment"/>
    <b v="0"/>
    <n v="0"/>
    <b v="0"/>
    <s v="Overnight"/>
    <n v="5"/>
    <s v="Snowy"/>
    <s v="None"/>
    <n v="4"/>
    <b v="1"/>
  </r>
  <r>
    <n v="509"/>
    <s v="Decorations_Product"/>
    <s v="Decorations"/>
    <n v="3"/>
    <n v="65.360607430000002"/>
    <n v="196.0818223"/>
    <s v="Online Payment"/>
    <b v="1"/>
    <n v="0"/>
    <b v="1"/>
    <s v="Overnight"/>
    <n v="2"/>
    <s v="Rainy"/>
    <s v="Christmas Market"/>
    <n v="1"/>
    <b v="1"/>
  </r>
  <r>
    <n v="654"/>
    <s v="Food_Product"/>
    <s v="Food"/>
    <n v="3"/>
    <n v="32.852116590000001"/>
    <n v="98.556349780000005"/>
    <s v="Cash"/>
    <b v="0"/>
    <n v="0"/>
    <b v="0"/>
    <s v="From the store"/>
    <n v="0"/>
    <s v="Sunny"/>
    <s v="None"/>
    <n v="2"/>
    <b v="0"/>
  </r>
  <r>
    <n v="658"/>
    <s v="Electronics_Product"/>
    <s v="Electronics"/>
    <n v="2"/>
    <n v="77.147886790000001"/>
    <n v="154.29577359999999"/>
    <s v="Debit Card"/>
    <b v="1"/>
    <n v="15.42957736"/>
    <b v="0"/>
    <s v="From the store"/>
    <n v="0"/>
    <s v="Snowy"/>
    <s v="Black Friday"/>
    <n v="5"/>
    <b v="1"/>
  </r>
  <r>
    <n v="303"/>
    <s v="Decorations_Product"/>
    <s v="Decorations"/>
    <n v="3"/>
    <n v="13.43374223"/>
    <n v="40.301226679999999"/>
    <s v="Online Payment"/>
    <b v="1"/>
    <n v="4.0301226679999997"/>
    <b v="0"/>
    <s v="From the store"/>
    <n v="0"/>
    <s v="Rainy"/>
    <s v="Black Friday"/>
    <n v="3"/>
    <b v="1"/>
  </r>
  <r>
    <n v="887"/>
    <s v="Clothing_Product"/>
    <s v="Clothing"/>
    <n v="2"/>
    <n v="45.884731559999999"/>
    <n v="91.769463119999998"/>
    <s v="Credit Card"/>
    <b v="0"/>
    <n v="0"/>
    <b v="0"/>
    <s v="From the store"/>
    <n v="0"/>
    <s v="Rainy"/>
    <s v="None"/>
    <n v="4"/>
    <b v="1"/>
  </r>
  <r>
    <n v="529"/>
    <s v="Decorations_Product"/>
    <s v="Decorations"/>
    <n v="1"/>
    <n v="14.611002149999999"/>
    <n v="14.611002149999999"/>
    <s v="Debit Card"/>
    <b v="0"/>
    <n v="1.4611002150000001"/>
    <b v="0"/>
    <s v="From the store"/>
    <n v="0"/>
    <s v="Sunny"/>
    <s v="Black Friday"/>
    <n v="3"/>
    <b v="1"/>
  </r>
  <r>
    <n v="371"/>
    <s v="Toys_Product"/>
    <s v="Toys"/>
    <n v="1"/>
    <n v="44.825918090000002"/>
    <n v="44.825918090000002"/>
    <s v="Debit Card"/>
    <b v="0"/>
    <n v="4.4825918089999996"/>
    <b v="1"/>
    <s v="From the store"/>
    <n v="0"/>
    <s v="Sunny"/>
    <s v="Black Friday"/>
    <n v="2"/>
    <b v="0"/>
  </r>
  <r>
    <n v="363"/>
    <s v="Decorations_Product"/>
    <s v="Decorations"/>
    <n v="5"/>
    <n v="85.560009989999998"/>
    <n v="427.80005"/>
    <s v="Online Payment"/>
    <b v="0"/>
    <n v="0"/>
    <b v="1"/>
    <s v="Express"/>
    <n v="5"/>
    <s v="Sunny"/>
    <s v="None"/>
    <n v="2"/>
    <b v="0"/>
  </r>
  <r>
    <n v="608"/>
    <s v="Clothing_Product"/>
    <s v="Clothing"/>
    <n v="4"/>
    <n v="81.005725170000005"/>
    <n v="324.02290069999998"/>
    <s v="Online Payment"/>
    <b v="0"/>
    <n v="32.402290069999999"/>
    <b v="1"/>
    <s v="Standard"/>
    <n v="1"/>
    <s v="Rainy"/>
    <s v="Black Friday"/>
    <n v="1"/>
    <b v="1"/>
  </r>
  <r>
    <n v="489"/>
    <s v="Toys_Product"/>
    <s v="Toys"/>
    <n v="4"/>
    <n v="24.668005640000001"/>
    <n v="98.672022569999996"/>
    <s v="Online Payment"/>
    <b v="1"/>
    <n v="0"/>
    <b v="1"/>
    <s v="Overnight"/>
    <n v="2"/>
    <s v="Sunny"/>
    <s v="Christmas Market"/>
    <n v="3"/>
    <b v="1"/>
  </r>
  <r>
    <n v="796"/>
    <s v="Decorations_Product"/>
    <s v="Decorations"/>
    <n v="5"/>
    <n v="83.738352079999999"/>
    <n v="418.69176040000002"/>
    <s v="Debit Card"/>
    <b v="0"/>
    <n v="0"/>
    <b v="0"/>
    <s v="From the store"/>
    <n v="0"/>
    <s v="Sunny"/>
    <s v="None"/>
    <n v="3"/>
    <b v="0"/>
  </r>
  <r>
    <n v="114"/>
    <s v="Decorations_Product"/>
    <s v="Decorations"/>
    <n v="4"/>
    <n v="51.918347230000002"/>
    <n v="207.67338889999999"/>
    <s v="Credit Card"/>
    <b v="0"/>
    <n v="20.767338890000001"/>
    <b v="0"/>
    <s v="From the store"/>
    <n v="0"/>
    <s v="Sunny"/>
    <s v="Black Friday"/>
    <n v="2"/>
    <b v="0"/>
  </r>
  <r>
    <n v="541"/>
    <s v="Electronics_Product"/>
    <s v="Electronics"/>
    <n v="1"/>
    <n v="55.955413649999997"/>
    <n v="55.955413649999997"/>
    <s v="Cash"/>
    <b v="1"/>
    <n v="5.5955413649999999"/>
    <b v="0"/>
    <s v="Standard"/>
    <n v="3"/>
    <s v="Snowy"/>
    <s v="Black Friday"/>
    <n v="3"/>
    <b v="0"/>
  </r>
  <r>
    <n v="880"/>
    <s v="Toys_Product"/>
    <s v="Toys"/>
    <n v="3"/>
    <n v="20.000647690000001"/>
    <n v="60.001943079999997"/>
    <s v="Credit Card"/>
    <b v="0"/>
    <n v="0"/>
    <b v="0"/>
    <s v="Overnight"/>
    <n v="2"/>
    <s v="Sunny"/>
    <s v="Christmas Market"/>
    <n v="2"/>
    <b v="0"/>
  </r>
  <r>
    <n v="700"/>
    <s v="Clothing_Product"/>
    <s v="Clothing"/>
    <n v="3"/>
    <n v="51.095222380000003"/>
    <n v="153.28566710000001"/>
    <s v="Debit Card"/>
    <b v="0"/>
    <n v="0"/>
    <b v="1"/>
    <s v="Standard"/>
    <n v="5"/>
    <s v="Rainy"/>
    <s v="None"/>
    <n v="4"/>
    <b v="0"/>
  </r>
  <r>
    <n v="228"/>
    <s v="Food_Product"/>
    <s v="Food"/>
    <n v="1"/>
    <n v="82.598710280000006"/>
    <n v="82.598710280000006"/>
    <s v="Cash"/>
    <b v="0"/>
    <n v="8.2598710279999992"/>
    <b v="1"/>
    <s v="From the store"/>
    <n v="0"/>
    <s v="Snowy"/>
    <s v="Black Friday"/>
    <n v="4"/>
    <b v="1"/>
  </r>
  <r>
    <n v="56"/>
    <s v="Food_Product"/>
    <s v="Food"/>
    <n v="1"/>
    <n v="60.266881429999998"/>
    <n v="60.266881429999998"/>
    <s v="Credit Card"/>
    <b v="0"/>
    <n v="0"/>
    <b v="0"/>
    <s v="From the store"/>
    <n v="0"/>
    <s v="Snowy"/>
    <s v="None"/>
    <n v="1"/>
    <b v="0"/>
  </r>
  <r>
    <n v="167"/>
    <s v="Clothing_Product"/>
    <s v="Clothing"/>
    <n v="4"/>
    <n v="56.619866420000001"/>
    <n v="226.47946569999999"/>
    <s v="Credit Card"/>
    <b v="1"/>
    <n v="0"/>
    <b v="1"/>
    <s v="Overnight"/>
    <n v="1"/>
    <s v="Snowy"/>
    <s v="None"/>
    <n v="4"/>
    <b v="1"/>
  </r>
  <r>
    <n v="707"/>
    <s v="Decorations_Product"/>
    <s v="Decorations"/>
    <n v="2"/>
    <n v="76.679203869999995"/>
    <n v="153.35840769999999"/>
    <s v="Credit Card"/>
    <b v="0"/>
    <n v="15.335840770000001"/>
    <b v="0"/>
    <s v="Express"/>
    <n v="5"/>
    <s v="Sunny"/>
    <s v="Black Friday"/>
    <n v="5"/>
    <b v="0"/>
  </r>
  <r>
    <n v="529"/>
    <s v="Clothing_Product"/>
    <s v="Clothing"/>
    <n v="2"/>
    <n v="53.727632180000001"/>
    <n v="107.4552644"/>
    <s v="Cash"/>
    <b v="1"/>
    <n v="10.745526440000001"/>
    <b v="0"/>
    <s v="Express"/>
    <n v="3"/>
    <s v="Sunny"/>
    <s v="Black Friday"/>
    <n v="4"/>
    <b v="1"/>
  </r>
  <r>
    <n v="696"/>
    <s v="Clothing_Product"/>
    <s v="Clothing"/>
    <n v="3"/>
    <n v="33.214923140000003"/>
    <n v="99.644769409999995"/>
    <s v="Credit Card"/>
    <b v="1"/>
    <n v="9.9644769409999991"/>
    <b v="1"/>
    <s v="Express"/>
    <n v="5"/>
    <s v="Snowy"/>
    <s v="Black Friday"/>
    <n v="5"/>
    <b v="0"/>
  </r>
  <r>
    <n v="34"/>
    <s v="Decorations_Product"/>
    <s v="Decorations"/>
    <n v="4"/>
    <n v="41.961797079999997"/>
    <n v="167.8471883"/>
    <s v="Online Payment"/>
    <b v="1"/>
    <n v="0"/>
    <b v="1"/>
    <s v="Express"/>
    <n v="4"/>
    <s v="Snowy"/>
    <s v="None"/>
    <n v="5"/>
    <b v="0"/>
  </r>
  <r>
    <n v="49"/>
    <s v="Toys_Product"/>
    <s v="Toys"/>
    <n v="3"/>
    <n v="57.584300740000003"/>
    <n v="172.75290219999999"/>
    <s v="Debit Card"/>
    <b v="1"/>
    <n v="17.275290219999999"/>
    <b v="1"/>
    <s v="From the store"/>
    <n v="0"/>
    <s v="Sunny"/>
    <s v="Black Friday"/>
    <n v="5"/>
    <b v="1"/>
  </r>
  <r>
    <n v="353"/>
    <s v="Toys_Product"/>
    <s v="Toys"/>
    <n v="3"/>
    <n v="33.192464940000001"/>
    <n v="99.577394810000001"/>
    <s v="Online Payment"/>
    <b v="1"/>
    <n v="0"/>
    <b v="1"/>
    <s v="Overnight"/>
    <n v="1"/>
    <s v="Sunny"/>
    <s v="None"/>
    <n v="1"/>
    <b v="0"/>
  </r>
  <r>
    <n v="31"/>
    <s v="Decorations_Product"/>
    <s v="Decorations"/>
    <n v="2"/>
    <n v="86.506690899999995"/>
    <n v="173.01338179999999"/>
    <s v="Credit Card"/>
    <b v="0"/>
    <n v="0"/>
    <b v="1"/>
    <s v="Standard"/>
    <n v="5"/>
    <s v="Sunny"/>
    <s v="Christmas Market"/>
    <n v="3"/>
    <b v="1"/>
  </r>
  <r>
    <n v="832"/>
    <s v="Electronics_Product"/>
    <s v="Electronics"/>
    <n v="4"/>
    <n v="32.247342260000003"/>
    <n v="128.98936900000001"/>
    <s v="Debit Card"/>
    <b v="1"/>
    <n v="12.898936900000001"/>
    <b v="0"/>
    <s v="From the store"/>
    <n v="0"/>
    <s v="Rainy"/>
    <s v="Black Friday"/>
    <n v="4"/>
    <b v="1"/>
  </r>
  <r>
    <n v="255"/>
    <s v="Toys_Product"/>
    <s v="Toys"/>
    <n v="1"/>
    <n v="48.135109409999998"/>
    <n v="48.135109409999998"/>
    <s v="Debit Card"/>
    <b v="1"/>
    <n v="0"/>
    <b v="1"/>
    <s v="From the store"/>
    <n v="0"/>
    <s v="Snowy"/>
    <s v="None"/>
    <n v="4"/>
    <b v="0"/>
  </r>
  <r>
    <n v="230"/>
    <s v="Decorations_Product"/>
    <s v="Decorations"/>
    <n v="4"/>
    <n v="61.233400140000001"/>
    <n v="244.93360060000001"/>
    <s v="Online Payment"/>
    <b v="0"/>
    <n v="0"/>
    <b v="0"/>
    <s v="Overnight"/>
    <n v="5"/>
    <s v="Sunny"/>
    <s v="None"/>
    <n v="4"/>
    <b v="0"/>
  </r>
  <r>
    <n v="604"/>
    <s v="Toys_Product"/>
    <s v="Toys"/>
    <n v="3"/>
    <n v="16.797917340000001"/>
    <n v="50.393752030000002"/>
    <s v="Credit Card"/>
    <b v="0"/>
    <n v="0"/>
    <b v="0"/>
    <s v="Overnight"/>
    <n v="3"/>
    <s v="Snowy"/>
    <s v="Christmas Market"/>
    <n v="4"/>
    <b v="0"/>
  </r>
  <r>
    <n v="279"/>
    <s v="Decorations_Product"/>
    <s v="Decorations"/>
    <n v="1"/>
    <n v="20.376310490000002"/>
    <n v="20.376310490000002"/>
    <s v="Debit Card"/>
    <b v="0"/>
    <n v="0"/>
    <b v="1"/>
    <s v="Express"/>
    <n v="4"/>
    <s v="Sunny"/>
    <s v="None"/>
    <n v="1"/>
    <b v="0"/>
  </r>
  <r>
    <n v="269"/>
    <s v="Toys_Product"/>
    <s v="Toys"/>
    <n v="1"/>
    <n v="58.37908264"/>
    <n v="58.37908264"/>
    <s v="Credit Card"/>
    <b v="1"/>
    <n v="0"/>
    <b v="1"/>
    <s v="Express"/>
    <n v="4"/>
    <s v="Snowy"/>
    <s v="None"/>
    <n v="2"/>
    <b v="0"/>
  </r>
  <r>
    <n v="273"/>
    <s v="Food_Product"/>
    <s v="Food"/>
    <n v="3"/>
    <n v="44.529522389999997"/>
    <n v="133.5885672"/>
    <s v="Credit Card"/>
    <b v="0"/>
    <n v="13.35885672"/>
    <b v="0"/>
    <s v="From the store"/>
    <n v="0"/>
    <s v="Sunny"/>
    <s v="Black Friday"/>
    <n v="1"/>
    <b v="1"/>
  </r>
  <r>
    <n v="839"/>
    <s v="Decorations_Product"/>
    <s v="Decorations"/>
    <n v="4"/>
    <n v="74.312621710000002"/>
    <n v="297.25048679999998"/>
    <s v="Debit Card"/>
    <b v="1"/>
    <n v="0"/>
    <b v="1"/>
    <s v="Overnight"/>
    <n v="2"/>
    <s v="Snowy"/>
    <s v="None"/>
    <n v="5"/>
    <b v="0"/>
  </r>
  <r>
    <n v="6"/>
    <s v="Food_Product"/>
    <s v="Food"/>
    <n v="4"/>
    <n v="32.012609249999997"/>
    <n v="128.05043699999999"/>
    <s v="Debit Card"/>
    <b v="1"/>
    <n v="12.805043700000001"/>
    <b v="0"/>
    <s v="From the store"/>
    <n v="0"/>
    <s v="Rainy"/>
    <s v="Black Friday"/>
    <n v="1"/>
    <b v="1"/>
  </r>
  <r>
    <n v="963"/>
    <s v="Toys_Product"/>
    <s v="Toys"/>
    <n v="4"/>
    <n v="29.243519540000001"/>
    <n v="116.97407819999999"/>
    <s v="Online Payment"/>
    <b v="0"/>
    <n v="11.69740782"/>
    <b v="1"/>
    <s v="From the store"/>
    <n v="0"/>
    <s v="Rainy"/>
    <s v="Black Friday"/>
    <n v="1"/>
    <b v="1"/>
  </r>
  <r>
    <n v="193"/>
    <s v="Toys_Product"/>
    <s v="Toys"/>
    <n v="4"/>
    <n v="43.2392805"/>
    <n v="172.957122"/>
    <s v="Online Payment"/>
    <b v="1"/>
    <n v="0"/>
    <b v="1"/>
    <s v="Overnight"/>
    <n v="1"/>
    <s v="Rainy"/>
    <s v="Christmas Market"/>
    <n v="2"/>
    <b v="0"/>
  </r>
  <r>
    <n v="637"/>
    <s v="Electronics_Product"/>
    <s v="Electronics"/>
    <n v="3"/>
    <n v="43.23902022"/>
    <n v="129.71706069999999"/>
    <s v="Cash"/>
    <b v="0"/>
    <n v="0"/>
    <b v="1"/>
    <s v="From the store"/>
    <n v="0"/>
    <s v="Snowy"/>
    <s v="None"/>
    <n v="2"/>
    <b v="1"/>
  </r>
  <r>
    <n v="994"/>
    <s v="Clothing_Product"/>
    <s v="Clothing"/>
    <n v="1"/>
    <n v="13.514058159999999"/>
    <n v="13.514058159999999"/>
    <s v="Online Payment"/>
    <b v="1"/>
    <n v="1.351405816"/>
    <b v="0"/>
    <s v="From the store"/>
    <n v="0"/>
    <s v="Sunny"/>
    <s v="Black Friday"/>
    <n v="1"/>
    <b v="1"/>
  </r>
  <r>
    <n v="409"/>
    <s v="Clothing_Product"/>
    <s v="Clothing"/>
    <n v="5"/>
    <n v="87.489038969999996"/>
    <n v="437.44519480000002"/>
    <s v="Online Payment"/>
    <b v="0"/>
    <n v="0"/>
    <b v="1"/>
    <s v="From the store"/>
    <n v="0"/>
    <s v="Snowy"/>
    <s v="Christmas Market"/>
    <n v="5"/>
    <b v="0"/>
  </r>
  <r>
    <n v="254"/>
    <s v="Clothing_Product"/>
    <s v="Clothing"/>
    <n v="4"/>
    <n v="41.749398159999998"/>
    <n v="166.99759270000001"/>
    <s v="Debit Card"/>
    <b v="1"/>
    <n v="16.699759270000001"/>
    <b v="0"/>
    <s v="From the store"/>
    <n v="0"/>
    <s v="Rainy"/>
    <s v="Black Friday"/>
    <n v="5"/>
    <b v="1"/>
  </r>
  <r>
    <n v="494"/>
    <s v="Food_Product"/>
    <s v="Food"/>
    <n v="2"/>
    <n v="17.190682939999999"/>
    <n v="34.381365879999997"/>
    <s v="Online Payment"/>
    <b v="1"/>
    <n v="3.4381365879999999"/>
    <b v="1"/>
    <s v="From the store"/>
    <n v="0"/>
    <s v="Rainy"/>
    <s v="Black Friday"/>
    <n v="3"/>
    <b v="0"/>
  </r>
  <r>
    <n v="595"/>
    <s v="Toys_Product"/>
    <s v="Toys"/>
    <n v="3"/>
    <n v="46.102234189999997"/>
    <n v="138.30670259999999"/>
    <s v="Debit Card"/>
    <b v="1"/>
    <n v="0"/>
    <b v="0"/>
    <s v="From the store"/>
    <n v="0"/>
    <s v="Sunny"/>
    <s v="None"/>
    <n v="4"/>
    <b v="0"/>
  </r>
  <r>
    <n v="433"/>
    <s v="Toys_Product"/>
    <s v="Toys"/>
    <n v="1"/>
    <n v="27.669724219999999"/>
    <n v="27.669724219999999"/>
    <s v="Cash"/>
    <b v="1"/>
    <n v="0"/>
    <b v="0"/>
    <s v="Standard"/>
    <n v="5"/>
    <s v="Snowy"/>
    <s v="None"/>
    <n v="3"/>
    <b v="1"/>
  </r>
  <r>
    <n v="325"/>
    <s v="Toys_Product"/>
    <s v="Toys"/>
    <n v="1"/>
    <n v="74.599677200000002"/>
    <n v="74.599677200000002"/>
    <s v="Cash"/>
    <b v="1"/>
    <n v="7.4599677199999999"/>
    <b v="0"/>
    <s v="Express"/>
    <n v="2"/>
    <s v="Snowy"/>
    <s v="Black Friday"/>
    <n v="5"/>
    <b v="1"/>
  </r>
  <r>
    <n v="586"/>
    <s v="Toys_Product"/>
    <s v="Toys"/>
    <n v="3"/>
    <n v="20.894530039999999"/>
    <n v="62.683590129999999"/>
    <s v="Debit Card"/>
    <b v="1"/>
    <n v="0"/>
    <b v="1"/>
    <s v="Standard"/>
    <n v="1"/>
    <s v="Snowy"/>
    <s v="Christmas Market"/>
    <n v="4"/>
    <b v="1"/>
  </r>
  <r>
    <n v="271"/>
    <s v="Electronics_Product"/>
    <s v="Electronics"/>
    <n v="2"/>
    <n v="37.977872959999999"/>
    <n v="75.955745919999998"/>
    <s v="Credit Card"/>
    <b v="0"/>
    <n v="7.5955745920000002"/>
    <b v="1"/>
    <s v="From the store"/>
    <n v="0"/>
    <s v="Rainy"/>
    <s v="Black Friday"/>
    <n v="1"/>
    <b v="1"/>
  </r>
  <r>
    <n v="908"/>
    <s v="Clothing_Product"/>
    <s v="Clothing"/>
    <n v="5"/>
    <n v="48.289090860000002"/>
    <n v="241.44545429999999"/>
    <s v="Credit Card"/>
    <b v="0"/>
    <n v="24.144545430000001"/>
    <b v="0"/>
    <s v="Standard"/>
    <n v="5"/>
    <s v="Sunny"/>
    <s v="Black Friday"/>
    <n v="1"/>
    <b v="0"/>
  </r>
  <r>
    <n v="841"/>
    <s v="Toys_Product"/>
    <s v="Toys"/>
    <n v="2"/>
    <n v="51.252749590000001"/>
    <n v="102.5054992"/>
    <s v="Cash"/>
    <b v="0"/>
    <n v="10.250549919999999"/>
    <b v="1"/>
    <s v="Standard"/>
    <n v="2"/>
    <s v="Sunny"/>
    <s v="Black Friday"/>
    <n v="3"/>
    <b v="0"/>
  </r>
  <r>
    <n v="354"/>
    <s v="Toys_Product"/>
    <s v="Toys"/>
    <n v="1"/>
    <n v="17.1248662"/>
    <n v="17.1248662"/>
    <s v="Cash"/>
    <b v="0"/>
    <n v="0"/>
    <b v="1"/>
    <s v="From the store"/>
    <n v="0"/>
    <s v="Snowy"/>
    <s v="None"/>
    <n v="2"/>
    <b v="0"/>
  </r>
  <r>
    <n v="733"/>
    <s v="Decorations_Product"/>
    <s v="Decorations"/>
    <n v="4"/>
    <n v="37.635854590000001"/>
    <n v="150.54341840000001"/>
    <s v="Debit Card"/>
    <b v="0"/>
    <n v="15.054341839999999"/>
    <b v="0"/>
    <s v="Express"/>
    <n v="1"/>
    <s v="Sunny"/>
    <s v="Black Friday"/>
    <n v="3"/>
    <b v="0"/>
  </r>
  <r>
    <n v="580"/>
    <s v="Toys_Product"/>
    <s v="Toys"/>
    <n v="4"/>
    <n v="21.562519250000001"/>
    <n v="86.250076989999997"/>
    <s v="Credit Card"/>
    <b v="1"/>
    <n v="0"/>
    <b v="1"/>
    <s v="Standard"/>
    <n v="1"/>
    <s v="Rainy"/>
    <s v="None"/>
    <n v="2"/>
    <b v="0"/>
  </r>
  <r>
    <n v="183"/>
    <s v="Electronics_Product"/>
    <s v="Electronics"/>
    <n v="4"/>
    <n v="17.552808160000001"/>
    <n v="70.211232640000006"/>
    <s v="Credit Card"/>
    <b v="1"/>
    <n v="0"/>
    <b v="1"/>
    <s v="Express"/>
    <n v="4"/>
    <s v="Rainy"/>
    <s v="None"/>
    <n v="3"/>
    <b v="1"/>
  </r>
  <r>
    <n v="504"/>
    <s v="Decorations_Product"/>
    <s v="Decorations"/>
    <n v="1"/>
    <n v="15.529418769999999"/>
    <n v="15.529418769999999"/>
    <s v="Online Payment"/>
    <b v="1"/>
    <n v="1.5529418770000001"/>
    <b v="0"/>
    <s v="Express"/>
    <n v="1"/>
    <s v="Sunny"/>
    <s v="Black Friday"/>
    <n v="1"/>
    <b v="0"/>
  </r>
  <r>
    <n v="82"/>
    <s v="Clothing_Product"/>
    <s v="Clothing"/>
    <n v="4"/>
    <n v="55.385082580000002"/>
    <n v="221.54033029999999"/>
    <s v="Cash"/>
    <b v="1"/>
    <n v="0"/>
    <b v="1"/>
    <s v="From the store"/>
    <n v="0"/>
    <s v="Snowy"/>
    <s v="None"/>
    <n v="4"/>
    <b v="1"/>
  </r>
  <r>
    <n v="36"/>
    <s v="Food_Product"/>
    <s v="Food"/>
    <n v="3"/>
    <n v="25.783032510000002"/>
    <n v="77.349097520000001"/>
    <s v="Cash"/>
    <b v="1"/>
    <n v="7.7349097520000001"/>
    <b v="0"/>
    <s v="From the store"/>
    <n v="0"/>
    <s v="Snowy"/>
    <s v="Black Friday"/>
    <n v="1"/>
    <b v="0"/>
  </r>
  <r>
    <n v="750"/>
    <s v="Clothing_Product"/>
    <s v="Clothing"/>
    <n v="1"/>
    <n v="22.69110937"/>
    <n v="22.69110937"/>
    <s v="Credit Card"/>
    <b v="0"/>
    <n v="0"/>
    <b v="1"/>
    <s v="Express"/>
    <n v="2"/>
    <s v="Rainy"/>
    <s v="Christmas Market"/>
    <n v="5"/>
    <b v="0"/>
  </r>
  <r>
    <n v="788"/>
    <s v="Decorations_Product"/>
    <s v="Decorations"/>
    <n v="4"/>
    <n v="63.747160010000002"/>
    <n v="254.9886401"/>
    <s v="Credit Card"/>
    <b v="0"/>
    <n v="25.498864009999998"/>
    <b v="1"/>
    <s v="From the store"/>
    <n v="0"/>
    <s v="Rainy"/>
    <s v="Black Friday"/>
    <n v="4"/>
    <b v="0"/>
  </r>
  <r>
    <n v="293"/>
    <s v="Food_Product"/>
    <s v="Food"/>
    <n v="3"/>
    <n v="42.829132770000001"/>
    <n v="128.4873983"/>
    <s v="Online Payment"/>
    <b v="0"/>
    <n v="0"/>
    <b v="1"/>
    <s v="From the store"/>
    <n v="0"/>
    <s v="Sunny"/>
    <s v="None"/>
    <n v="3"/>
    <b v="1"/>
  </r>
  <r>
    <n v="830"/>
    <s v="Clothing_Product"/>
    <s v="Clothing"/>
    <n v="4"/>
    <n v="81.099836049999993"/>
    <n v="324.39934419999997"/>
    <s v="Online Payment"/>
    <b v="0"/>
    <n v="32.43993442"/>
    <b v="0"/>
    <s v="Overnight"/>
    <n v="4"/>
    <s v="Rainy"/>
    <s v="Black Friday"/>
    <n v="4"/>
    <b v="1"/>
  </r>
  <r>
    <n v="579"/>
    <s v="Electronics_Product"/>
    <s v="Electronics"/>
    <n v="4"/>
    <n v="39.875733830000001"/>
    <n v="159.50293529999999"/>
    <s v="Cash"/>
    <b v="0"/>
    <n v="15.95029353"/>
    <b v="1"/>
    <s v="Standard"/>
    <n v="2"/>
    <s v="Snowy"/>
    <s v="Black Friday"/>
    <n v="5"/>
    <b v="1"/>
  </r>
  <r>
    <n v="964"/>
    <s v="Electronics_Product"/>
    <s v="Electronics"/>
    <n v="5"/>
    <n v="22.888113659999998"/>
    <n v="114.4405683"/>
    <s v="Cash"/>
    <b v="1"/>
    <n v="0"/>
    <b v="0"/>
    <s v="Overnight"/>
    <n v="5"/>
    <s v="Rainy"/>
    <s v="None"/>
    <n v="2"/>
    <b v="1"/>
  </r>
  <r>
    <n v="227"/>
    <s v="Electronics_Product"/>
    <s v="Electronics"/>
    <n v="2"/>
    <n v="33.916308450000002"/>
    <n v="67.832616889999997"/>
    <s v="Debit Card"/>
    <b v="0"/>
    <n v="0"/>
    <b v="0"/>
    <s v="Overnight"/>
    <n v="4"/>
    <s v="Sunny"/>
    <s v="Christmas Market"/>
    <n v="1"/>
    <b v="0"/>
  </r>
  <r>
    <n v="938"/>
    <s v="Food_Product"/>
    <s v="Food"/>
    <n v="3"/>
    <n v="22.615663049999998"/>
    <n v="67.846989149999999"/>
    <s v="Cash"/>
    <b v="1"/>
    <n v="6.7846989149999999"/>
    <b v="1"/>
    <s v="Overnight"/>
    <n v="3"/>
    <s v="Snowy"/>
    <s v="Black Friday"/>
    <n v="1"/>
    <b v="0"/>
  </r>
  <r>
    <n v="951"/>
    <s v="Food_Product"/>
    <s v="Food"/>
    <n v="2"/>
    <n v="31.752648260000001"/>
    <n v="63.505296510000001"/>
    <s v="Credit Card"/>
    <b v="1"/>
    <n v="6.3505296510000004"/>
    <b v="1"/>
    <s v="From the store"/>
    <n v="0"/>
    <s v="Rainy"/>
    <s v="Black Friday"/>
    <n v="1"/>
    <b v="1"/>
  </r>
  <r>
    <n v="490"/>
    <s v="Toys_Product"/>
    <s v="Toys"/>
    <n v="4"/>
    <n v="51.576357739999999"/>
    <n v="206.305431"/>
    <s v="Debit Card"/>
    <b v="1"/>
    <n v="0"/>
    <b v="1"/>
    <s v="Standard"/>
    <n v="2"/>
    <s v="Snowy"/>
    <s v="Christmas Market"/>
    <n v="1"/>
    <b v="0"/>
  </r>
  <r>
    <n v="246"/>
    <s v="Decorations_Product"/>
    <s v="Decorations"/>
    <n v="5"/>
    <n v="59.990306519999997"/>
    <n v="299.95153260000001"/>
    <s v="Debit Card"/>
    <b v="1"/>
    <n v="0"/>
    <b v="1"/>
    <s v="Standard"/>
    <n v="5"/>
    <s v="Rainy"/>
    <s v="None"/>
    <n v="5"/>
    <b v="0"/>
  </r>
  <r>
    <n v="221"/>
    <s v="Electronics_Product"/>
    <s v="Electronics"/>
    <n v="5"/>
    <n v="49.341971800000003"/>
    <n v="246.70985899999999"/>
    <s v="Cash"/>
    <b v="0"/>
    <n v="0"/>
    <b v="1"/>
    <s v="Standard"/>
    <n v="1"/>
    <s v="Rainy"/>
    <s v="Christmas Market"/>
    <n v="2"/>
    <b v="1"/>
  </r>
  <r>
    <n v="375"/>
    <s v="Toys_Product"/>
    <s v="Toys"/>
    <n v="1"/>
    <n v="24.03803147"/>
    <n v="24.03803147"/>
    <s v="Cash"/>
    <b v="1"/>
    <n v="0"/>
    <b v="0"/>
    <s v="From the store"/>
    <n v="0"/>
    <s v="Rainy"/>
    <s v="None"/>
    <n v="4"/>
    <b v="1"/>
  </r>
  <r>
    <n v="555"/>
    <s v="Food_Product"/>
    <s v="Food"/>
    <n v="4"/>
    <n v="16.530465060000001"/>
    <n v="66.121860260000005"/>
    <s v="Online Payment"/>
    <b v="0"/>
    <n v="6.6121860259999998"/>
    <b v="0"/>
    <s v="From the store"/>
    <n v="0"/>
    <s v="Snowy"/>
    <s v="Black Friday"/>
    <n v="1"/>
    <b v="1"/>
  </r>
  <r>
    <n v="283"/>
    <s v="Decorations_Product"/>
    <s v="Decorations"/>
    <n v="5"/>
    <n v="84.651321580000001"/>
    <n v="423.25660790000001"/>
    <s v="Credit Card"/>
    <b v="0"/>
    <n v="0"/>
    <b v="0"/>
    <s v="Overnight"/>
    <n v="3"/>
    <s v="Sunny"/>
    <s v="None"/>
    <n v="5"/>
    <b v="1"/>
  </r>
  <r>
    <n v="615"/>
    <s v="Clothing_Product"/>
    <s v="Clothing"/>
    <n v="4"/>
    <n v="39.435585709999998"/>
    <n v="157.74234279999999"/>
    <s v="Debit Card"/>
    <b v="0"/>
    <n v="0"/>
    <b v="0"/>
    <s v="Express"/>
    <n v="2"/>
    <s v="Sunny"/>
    <s v="Christmas Market"/>
    <n v="5"/>
    <b v="1"/>
  </r>
  <r>
    <n v="849"/>
    <s v="Electronics_Product"/>
    <s v="Electronics"/>
    <n v="4"/>
    <n v="89.810273499999994"/>
    <n v="359.24109399999998"/>
    <s v="Credit Card"/>
    <b v="1"/>
    <n v="0"/>
    <b v="1"/>
    <s v="From the store"/>
    <n v="0"/>
    <s v="Sunny"/>
    <s v="None"/>
    <n v="3"/>
    <b v="0"/>
  </r>
  <r>
    <n v="24"/>
    <s v="Food_Product"/>
    <s v="Food"/>
    <n v="1"/>
    <n v="42.271916830000002"/>
    <n v="42.271916830000002"/>
    <s v="Credit Card"/>
    <b v="0"/>
    <n v="4.227191683"/>
    <b v="0"/>
    <s v="Express"/>
    <n v="5"/>
    <s v="Rainy"/>
    <s v="Black Friday"/>
    <n v="2"/>
    <b v="1"/>
  </r>
  <r>
    <n v="504"/>
    <s v="Decorations_Product"/>
    <s v="Decorations"/>
    <n v="2"/>
    <n v="88.672769590000001"/>
    <n v="177.34553919999999"/>
    <s v="Cash"/>
    <b v="0"/>
    <n v="0"/>
    <b v="1"/>
    <s v="Standard"/>
    <n v="1"/>
    <s v="Snowy"/>
    <s v="None"/>
    <n v="2"/>
    <b v="0"/>
  </r>
  <r>
    <n v="904"/>
    <s v="Food_Product"/>
    <s v="Food"/>
    <n v="4"/>
    <n v="40.727069800000002"/>
    <n v="162.90827920000001"/>
    <s v="Online Payment"/>
    <b v="1"/>
    <n v="0"/>
    <b v="0"/>
    <s v="From the store"/>
    <n v="0"/>
    <s v="Sunny"/>
    <s v="None"/>
    <n v="4"/>
    <b v="1"/>
  </r>
  <r>
    <n v="271"/>
    <s v="Decorations_Product"/>
    <s v="Decorations"/>
    <n v="4"/>
    <n v="53.438629290000002"/>
    <n v="213.75451720000001"/>
    <s v="Cash"/>
    <b v="1"/>
    <n v="21.375451720000001"/>
    <b v="1"/>
    <s v="Standard"/>
    <n v="1"/>
    <s v="Sunny"/>
    <s v="Black Friday"/>
    <n v="2"/>
    <b v="0"/>
  </r>
  <r>
    <n v="811"/>
    <s v="Food_Product"/>
    <s v="Food"/>
    <n v="2"/>
    <n v="68.482022909999998"/>
    <n v="136.96404580000001"/>
    <s v="Online Payment"/>
    <b v="1"/>
    <n v="13.696404579999999"/>
    <b v="0"/>
    <s v="From the store"/>
    <n v="0"/>
    <s v="Sunny"/>
    <s v="Black Friday"/>
    <n v="4"/>
    <b v="0"/>
  </r>
  <r>
    <n v="978"/>
    <s v="Clothing_Product"/>
    <s v="Clothing"/>
    <n v="3"/>
    <n v="58.465820110000003"/>
    <n v="175.39746030000001"/>
    <s v="Credit Card"/>
    <b v="1"/>
    <n v="17.53974603"/>
    <b v="1"/>
    <s v="Express"/>
    <n v="2"/>
    <s v="Rainy"/>
    <s v="Black Friday"/>
    <n v="5"/>
    <b v="1"/>
  </r>
  <r>
    <n v="678"/>
    <s v="Clothing_Product"/>
    <s v="Clothing"/>
    <n v="2"/>
    <n v="22.808881710000001"/>
    <n v="45.617763429999997"/>
    <s v="Credit Card"/>
    <b v="0"/>
    <n v="4.561776343"/>
    <b v="0"/>
    <s v="Express"/>
    <n v="2"/>
    <s v="Rainy"/>
    <s v="Black Friday"/>
    <n v="1"/>
    <b v="1"/>
  </r>
  <r>
    <n v="129"/>
    <s v="Electronics_Product"/>
    <s v="Electronics"/>
    <n v="3"/>
    <n v="69.983739540000002"/>
    <n v="209.9512186"/>
    <s v="Credit Card"/>
    <b v="0"/>
    <n v="0"/>
    <b v="1"/>
    <s v="Express"/>
    <n v="1"/>
    <s v="Snowy"/>
    <s v="Christmas Market"/>
    <n v="1"/>
    <b v="0"/>
  </r>
  <r>
    <n v="458"/>
    <s v="Electronics_Product"/>
    <s v="Electronics"/>
    <n v="4"/>
    <n v="31.373923940000001"/>
    <n v="125.4956957"/>
    <s v="Credit Card"/>
    <b v="0"/>
    <n v="12.549569569999999"/>
    <b v="0"/>
    <s v="From the store"/>
    <n v="0"/>
    <s v="Snowy"/>
    <s v="Black Friday"/>
    <n v="5"/>
    <b v="1"/>
  </r>
  <r>
    <n v="626"/>
    <s v="Toys_Product"/>
    <s v="Toys"/>
    <n v="2"/>
    <n v="31.459510649999999"/>
    <n v="62.919021299999997"/>
    <s v="Debit Card"/>
    <b v="0"/>
    <n v="6.2919021300000004"/>
    <b v="1"/>
    <s v="From the store"/>
    <n v="0"/>
    <s v="Rainy"/>
    <s v="Black Friday"/>
    <n v="4"/>
    <b v="1"/>
  </r>
  <r>
    <n v="873"/>
    <s v="Food_Product"/>
    <s v="Food"/>
    <n v="5"/>
    <n v="88.736744869999995"/>
    <n v="443.68372440000002"/>
    <s v="Cash"/>
    <b v="0"/>
    <n v="0"/>
    <b v="1"/>
    <s v="Standard"/>
    <n v="3"/>
    <s v="Rainy"/>
    <s v="None"/>
    <n v="3"/>
    <b v="0"/>
  </r>
  <r>
    <n v="135"/>
    <s v="Clothing_Product"/>
    <s v="Clothing"/>
    <n v="2"/>
    <n v="64.179121809999998"/>
    <n v="128.35824360000001"/>
    <s v="Debit Card"/>
    <b v="1"/>
    <n v="0"/>
    <b v="1"/>
    <s v="Standard"/>
    <n v="5"/>
    <s v="Rainy"/>
    <s v="Christmas Market"/>
    <n v="2"/>
    <b v="1"/>
  </r>
  <r>
    <n v="45"/>
    <s v="Toys_Product"/>
    <s v="Toys"/>
    <n v="2"/>
    <n v="28.731572549999999"/>
    <n v="57.463145099999998"/>
    <s v="Debit Card"/>
    <b v="1"/>
    <n v="5.7463145100000004"/>
    <b v="0"/>
    <s v="Overnight"/>
    <n v="2"/>
    <s v="Sunny"/>
    <s v="Black Friday"/>
    <n v="1"/>
    <b v="0"/>
  </r>
  <r>
    <n v="578"/>
    <s v="Food_Product"/>
    <s v="Food"/>
    <n v="3"/>
    <n v="12.605810869999999"/>
    <n v="37.817432619999998"/>
    <s v="Debit Card"/>
    <b v="1"/>
    <n v="3.781743262"/>
    <b v="0"/>
    <s v="From the store"/>
    <n v="0"/>
    <s v="Sunny"/>
    <s v="Black Friday"/>
    <n v="2"/>
    <b v="1"/>
  </r>
  <r>
    <n v="459"/>
    <s v="Decorations_Product"/>
    <s v="Decorations"/>
    <n v="5"/>
    <n v="84.053877369999995"/>
    <n v="420.26938689999997"/>
    <s v="Debit Card"/>
    <b v="0"/>
    <n v="42.026938690000001"/>
    <b v="0"/>
    <s v="From the store"/>
    <n v="0"/>
    <s v="Sunny"/>
    <s v="Black Friday"/>
    <n v="5"/>
    <b v="0"/>
  </r>
  <r>
    <n v="460"/>
    <s v="Decorations_Product"/>
    <s v="Decorations"/>
    <n v="4"/>
    <n v="85.497716589999996"/>
    <n v="341.99086629999999"/>
    <s v="Debit Card"/>
    <b v="0"/>
    <n v="0"/>
    <b v="0"/>
    <s v="Standard"/>
    <n v="4"/>
    <s v="Snowy"/>
    <s v="Christmas Market"/>
    <n v="4"/>
    <b v="0"/>
  </r>
  <r>
    <n v="868"/>
    <s v="Decorations_Product"/>
    <s v="Decorations"/>
    <n v="4"/>
    <n v="30.70626111"/>
    <n v="122.8250444"/>
    <s v="Debit Card"/>
    <b v="0"/>
    <n v="0"/>
    <b v="0"/>
    <s v="Express"/>
    <n v="2"/>
    <s v="Sunny"/>
    <s v="None"/>
    <n v="5"/>
    <b v="0"/>
  </r>
  <r>
    <n v="178"/>
    <s v="Electronics_Product"/>
    <s v="Electronics"/>
    <n v="1"/>
    <n v="70.928862440000003"/>
    <n v="70.928862440000003"/>
    <s v="Credit Card"/>
    <b v="1"/>
    <n v="7.0928862439999998"/>
    <b v="0"/>
    <s v="From the store"/>
    <n v="0"/>
    <s v="Snowy"/>
    <s v="Black Friday"/>
    <n v="5"/>
    <b v="0"/>
  </r>
  <r>
    <n v="289"/>
    <s v="Decorations_Product"/>
    <s v="Decorations"/>
    <n v="3"/>
    <n v="55.032006199999998"/>
    <n v="165.09601860000001"/>
    <s v="Cash"/>
    <b v="0"/>
    <n v="0"/>
    <b v="0"/>
    <s v="From the store"/>
    <n v="0"/>
    <s v="Sunny"/>
    <s v="None"/>
    <n v="4"/>
    <b v="1"/>
  </r>
  <r>
    <n v="411"/>
    <s v="Decorations_Product"/>
    <s v="Decorations"/>
    <n v="3"/>
    <n v="85.184362030000003"/>
    <n v="255.5530861"/>
    <s v="Cash"/>
    <b v="0"/>
    <n v="25.555308610000001"/>
    <b v="1"/>
    <s v="Overnight"/>
    <n v="3"/>
    <s v="Sunny"/>
    <s v="Black Friday"/>
    <n v="5"/>
    <b v="0"/>
  </r>
  <r>
    <n v="68"/>
    <s v="Electronics_Product"/>
    <s v="Electronics"/>
    <n v="4"/>
    <n v="56.768769839999997"/>
    <n v="227.07507939999999"/>
    <s v="Debit Card"/>
    <b v="1"/>
    <n v="0"/>
    <b v="1"/>
    <s v="Express"/>
    <n v="4"/>
    <s v="Snowy"/>
    <s v="Christmas Market"/>
    <n v="5"/>
    <b v="0"/>
  </r>
  <r>
    <n v="354"/>
    <s v="Clothing_Product"/>
    <s v="Clothing"/>
    <n v="4"/>
    <n v="91.328147619999996"/>
    <n v="365.3125905"/>
    <s v="Online Payment"/>
    <b v="1"/>
    <n v="0"/>
    <b v="1"/>
    <s v="Express"/>
    <n v="5"/>
    <s v="Rainy"/>
    <s v="None"/>
    <n v="4"/>
    <b v="1"/>
  </r>
  <r>
    <n v="959"/>
    <s v="Food_Product"/>
    <s v="Food"/>
    <n v="4"/>
    <n v="53.291303429999999"/>
    <n v="213.16521370000001"/>
    <s v="Online Payment"/>
    <b v="1"/>
    <n v="0"/>
    <b v="1"/>
    <s v="From the store"/>
    <n v="0"/>
    <s v="Snowy"/>
    <s v="None"/>
    <n v="4"/>
    <b v="0"/>
  </r>
  <r>
    <n v="43"/>
    <s v="Toys_Product"/>
    <s v="Toys"/>
    <n v="4"/>
    <n v="85.810624340000004"/>
    <n v="343.24249739999999"/>
    <s v="Debit Card"/>
    <b v="1"/>
    <n v="0"/>
    <b v="0"/>
    <s v="From the store"/>
    <n v="0"/>
    <s v="Snowy"/>
    <s v="None"/>
    <n v="4"/>
    <b v="0"/>
  </r>
  <r>
    <n v="691"/>
    <s v="Food_Product"/>
    <s v="Food"/>
    <n v="4"/>
    <n v="59.332714379999999"/>
    <n v="237.33085750000001"/>
    <s v="Debit Card"/>
    <b v="1"/>
    <n v="23.733085750000001"/>
    <b v="0"/>
    <s v="Standard"/>
    <n v="3"/>
    <s v="Snowy"/>
    <s v="Black Friday"/>
    <n v="5"/>
    <b v="0"/>
  </r>
  <r>
    <n v="324"/>
    <s v="Toys_Product"/>
    <s v="Toys"/>
    <n v="5"/>
    <n v="40.709360449999998"/>
    <n v="203.5468022"/>
    <s v="Cash"/>
    <b v="1"/>
    <n v="20.354680219999999"/>
    <b v="1"/>
    <s v="From the store"/>
    <n v="0"/>
    <s v="Sunny"/>
    <s v="Black Friday"/>
    <n v="5"/>
    <b v="0"/>
  </r>
  <r>
    <n v="135"/>
    <s v="Clothing_Product"/>
    <s v="Clothing"/>
    <n v="5"/>
    <n v="94.572357420000003"/>
    <n v="472.86178710000002"/>
    <s v="Cash"/>
    <b v="1"/>
    <n v="0"/>
    <b v="0"/>
    <s v="Overnight"/>
    <n v="3"/>
    <s v="Rainy"/>
    <s v="None"/>
    <n v="2"/>
    <b v="1"/>
  </r>
  <r>
    <n v="967"/>
    <s v="Decorations_Product"/>
    <s v="Decorations"/>
    <n v="3"/>
    <n v="12.26794937"/>
    <n v="36.803848100000003"/>
    <s v="Credit Card"/>
    <b v="0"/>
    <n v="0"/>
    <b v="0"/>
    <s v="Overnight"/>
    <n v="1"/>
    <s v="Sunny"/>
    <s v="None"/>
    <n v="2"/>
    <b v="1"/>
  </r>
  <r>
    <n v="808"/>
    <s v="Food_Product"/>
    <s v="Food"/>
    <n v="1"/>
    <n v="36.389688"/>
    <n v="36.389688"/>
    <s v="Debit Card"/>
    <b v="0"/>
    <n v="0"/>
    <b v="0"/>
    <s v="From the store"/>
    <n v="0"/>
    <s v="Snowy"/>
    <s v="None"/>
    <n v="4"/>
    <b v="1"/>
  </r>
  <r>
    <n v="945"/>
    <s v="Decorations_Product"/>
    <s v="Decorations"/>
    <n v="4"/>
    <n v="55.949348860000001"/>
    <n v="223.7973954"/>
    <s v="Debit Card"/>
    <b v="0"/>
    <n v="0"/>
    <b v="1"/>
    <s v="Standard"/>
    <n v="4"/>
    <s v="Rainy"/>
    <s v="Christmas Market"/>
    <n v="5"/>
    <b v="0"/>
  </r>
  <r>
    <n v="311"/>
    <s v="Decorations_Product"/>
    <s v="Decorations"/>
    <n v="4"/>
    <n v="27.963141579999998"/>
    <n v="111.85256630000001"/>
    <s v="Online Payment"/>
    <b v="1"/>
    <n v="0"/>
    <b v="1"/>
    <s v="From the store"/>
    <n v="0"/>
    <s v="Sunny"/>
    <s v="Christmas Market"/>
    <n v="5"/>
    <b v="1"/>
  </r>
  <r>
    <n v="309"/>
    <s v="Electronics_Product"/>
    <s v="Electronics"/>
    <n v="5"/>
    <n v="37.485814840000003"/>
    <n v="187.4290742"/>
    <s v="Online Payment"/>
    <b v="0"/>
    <n v="0"/>
    <b v="1"/>
    <s v="From the store"/>
    <n v="0"/>
    <s v="Sunny"/>
    <s v="Christmas Market"/>
    <n v="5"/>
    <b v="0"/>
  </r>
  <r>
    <n v="393"/>
    <s v="Toys_Product"/>
    <s v="Toys"/>
    <n v="1"/>
    <n v="29.032863809999998"/>
    <n v="29.032863809999998"/>
    <s v="Online Payment"/>
    <b v="0"/>
    <n v="2.903286381"/>
    <b v="1"/>
    <s v="From the store"/>
    <n v="0"/>
    <s v="Snowy"/>
    <s v="Black Friday"/>
    <n v="5"/>
    <b v="0"/>
  </r>
  <r>
    <n v="280"/>
    <s v="Food_Product"/>
    <s v="Food"/>
    <n v="1"/>
    <n v="91.299531400000006"/>
    <n v="91.299531400000006"/>
    <s v="Debit Card"/>
    <b v="1"/>
    <n v="9.1299531399999996"/>
    <b v="1"/>
    <s v="From the store"/>
    <n v="0"/>
    <s v="Snowy"/>
    <s v="Black Friday"/>
    <n v="4"/>
    <b v="1"/>
  </r>
  <r>
    <n v="685"/>
    <s v="Electronics_Product"/>
    <s v="Electronics"/>
    <n v="5"/>
    <n v="70.067507269999993"/>
    <n v="350.33753630000001"/>
    <s v="Credit Card"/>
    <b v="1"/>
    <n v="35.03375363"/>
    <b v="1"/>
    <s v="From the store"/>
    <n v="0"/>
    <s v="Sunny"/>
    <s v="Black Friday"/>
    <n v="3"/>
    <b v="0"/>
  </r>
  <r>
    <n v="503"/>
    <s v="Food_Product"/>
    <s v="Food"/>
    <n v="3"/>
    <n v="84.946501069999997"/>
    <n v="254.8395032"/>
    <s v="Cash"/>
    <b v="1"/>
    <n v="0"/>
    <b v="1"/>
    <s v="Standard"/>
    <n v="2"/>
    <s v="Rainy"/>
    <s v="None"/>
    <n v="1"/>
    <b v="1"/>
  </r>
  <r>
    <n v="628"/>
    <s v="Toys_Product"/>
    <s v="Toys"/>
    <n v="1"/>
    <n v="47.482446979999999"/>
    <n v="47.482446979999999"/>
    <s v="Cash"/>
    <b v="0"/>
    <n v="0"/>
    <b v="0"/>
    <s v="From the store"/>
    <n v="0"/>
    <s v="Snowy"/>
    <s v="None"/>
    <n v="2"/>
    <b v="0"/>
  </r>
  <r>
    <n v="607"/>
    <s v="Electronics_Product"/>
    <s v="Electronics"/>
    <n v="1"/>
    <n v="57.279609729999997"/>
    <n v="57.279609729999997"/>
    <s v="Online Payment"/>
    <b v="0"/>
    <n v="0"/>
    <b v="1"/>
    <s v="From the store"/>
    <n v="0"/>
    <s v="Snowy"/>
    <s v="Christmas Market"/>
    <n v="3"/>
    <b v="1"/>
  </r>
  <r>
    <n v="931"/>
    <s v="Food_Product"/>
    <s v="Food"/>
    <n v="4"/>
    <n v="95.088597359999994"/>
    <n v="380.3543894"/>
    <s v="Debit Card"/>
    <b v="1"/>
    <n v="0"/>
    <b v="0"/>
    <s v="Overnight"/>
    <n v="2"/>
    <s v="Sunny"/>
    <s v="Christmas Market"/>
    <n v="3"/>
    <b v="1"/>
  </r>
  <r>
    <n v="673"/>
    <s v="Food_Product"/>
    <s v="Food"/>
    <n v="1"/>
    <n v="25.935967460000001"/>
    <n v="25.935967460000001"/>
    <s v="Cash"/>
    <b v="0"/>
    <n v="0"/>
    <b v="1"/>
    <s v="Overnight"/>
    <n v="1"/>
    <s v="Rainy"/>
    <s v="None"/>
    <n v="4"/>
    <b v="0"/>
  </r>
  <r>
    <n v="282"/>
    <s v="Electronics_Product"/>
    <s v="Electronics"/>
    <n v="2"/>
    <n v="60.848762870000002"/>
    <n v="121.6975257"/>
    <s v="Online Payment"/>
    <b v="0"/>
    <n v="12.16975257"/>
    <b v="0"/>
    <s v="From the store"/>
    <n v="0"/>
    <s v="Snowy"/>
    <s v="Black Friday"/>
    <n v="2"/>
    <b v="1"/>
  </r>
  <r>
    <n v="229"/>
    <s v="Electronics_Product"/>
    <s v="Electronics"/>
    <n v="3"/>
    <n v="76.523903680000004"/>
    <n v="229.57171099999999"/>
    <s v="Cash"/>
    <b v="0"/>
    <n v="22.9571711"/>
    <b v="0"/>
    <s v="Express"/>
    <n v="3"/>
    <s v="Snowy"/>
    <s v="Black Friday"/>
    <n v="3"/>
    <b v="0"/>
  </r>
  <r>
    <n v="959"/>
    <s v="Food_Product"/>
    <s v="Food"/>
    <n v="2"/>
    <n v="50.273011580000002"/>
    <n v="100.54602319999999"/>
    <s v="Cash"/>
    <b v="0"/>
    <n v="10.054602320000001"/>
    <b v="0"/>
    <s v="From the store"/>
    <n v="0"/>
    <s v="Snowy"/>
    <s v="Black Friday"/>
    <n v="3"/>
    <b v="0"/>
  </r>
  <r>
    <n v="617"/>
    <s v="Decorations_Product"/>
    <s v="Decorations"/>
    <n v="2"/>
    <n v="69.350164530000001"/>
    <n v="138.7003291"/>
    <s v="Online Payment"/>
    <b v="1"/>
    <n v="13.870032910000001"/>
    <b v="0"/>
    <s v="Overnight"/>
    <n v="2"/>
    <s v="Snowy"/>
    <s v="Black Friday"/>
    <n v="4"/>
    <b v="1"/>
  </r>
  <r>
    <n v="26"/>
    <s v="Food_Product"/>
    <s v="Food"/>
    <n v="1"/>
    <n v="68.710063559999995"/>
    <n v="68.710063559999995"/>
    <s v="Cash"/>
    <b v="0"/>
    <n v="6.8710063559999996"/>
    <b v="1"/>
    <s v="From the store"/>
    <n v="0"/>
    <s v="Rainy"/>
    <s v="Black Friday"/>
    <n v="2"/>
    <b v="0"/>
  </r>
  <r>
    <n v="698"/>
    <s v="Clothing_Product"/>
    <s v="Clothing"/>
    <n v="5"/>
    <n v="17.98621245"/>
    <n v="89.931062240000003"/>
    <s v="Debit Card"/>
    <b v="1"/>
    <n v="8.9931062239999999"/>
    <b v="0"/>
    <s v="From the store"/>
    <n v="0"/>
    <s v="Sunny"/>
    <s v="Black Friday"/>
    <n v="1"/>
    <b v="0"/>
  </r>
  <r>
    <n v="753"/>
    <s v="Decorations_Product"/>
    <s v="Decorations"/>
    <n v="5"/>
    <n v="48.387779289999997"/>
    <n v="241.9388965"/>
    <s v="Cash"/>
    <b v="0"/>
    <n v="0"/>
    <b v="1"/>
    <s v="From the store"/>
    <n v="0"/>
    <s v="Rainy"/>
    <s v="None"/>
    <n v="5"/>
    <b v="1"/>
  </r>
  <r>
    <n v="625"/>
    <s v="Decorations_Product"/>
    <s v="Decorations"/>
    <n v="5"/>
    <n v="25.045467299999999"/>
    <n v="125.22733650000001"/>
    <s v="Cash"/>
    <b v="1"/>
    <n v="0"/>
    <b v="1"/>
    <s v="Express"/>
    <n v="5"/>
    <s v="Sunny"/>
    <s v="None"/>
    <n v="5"/>
    <b v="0"/>
  </r>
  <r>
    <n v="931"/>
    <s v="Decorations_Product"/>
    <s v="Decorations"/>
    <n v="2"/>
    <n v="47.170921100000001"/>
    <n v="94.341842200000002"/>
    <s v="Online Payment"/>
    <b v="1"/>
    <n v="9.4341842200000006"/>
    <b v="1"/>
    <s v="From the store"/>
    <n v="0"/>
    <s v="Sunny"/>
    <s v="Black Friday"/>
    <n v="2"/>
    <b v="1"/>
  </r>
  <r>
    <n v="990"/>
    <s v="Clothing_Product"/>
    <s v="Clothing"/>
    <n v="4"/>
    <n v="21.360756720000001"/>
    <n v="85.443026869999997"/>
    <s v="Online Payment"/>
    <b v="0"/>
    <n v="8.5443026870000001"/>
    <b v="0"/>
    <s v="Overnight"/>
    <n v="3"/>
    <s v="Snowy"/>
    <s v="Black Friday"/>
    <n v="3"/>
    <b v="0"/>
  </r>
  <r>
    <n v="731"/>
    <s v="Decorations_Product"/>
    <s v="Decorations"/>
    <n v="3"/>
    <n v="49.643383479999997"/>
    <n v="148.9301504"/>
    <s v="Cash"/>
    <b v="1"/>
    <n v="14.89301504"/>
    <b v="1"/>
    <s v="From the store"/>
    <n v="0"/>
    <s v="Rainy"/>
    <s v="Black Friday"/>
    <n v="3"/>
    <b v="0"/>
  </r>
  <r>
    <n v="588"/>
    <s v="Food_Product"/>
    <s v="Food"/>
    <n v="5"/>
    <n v="98.058633450000002"/>
    <n v="490.29316720000003"/>
    <s v="Cash"/>
    <b v="0"/>
    <n v="0"/>
    <b v="1"/>
    <s v="Overnight"/>
    <n v="1"/>
    <s v="Sunny"/>
    <s v="Christmas Market"/>
    <n v="2"/>
    <b v="0"/>
  </r>
  <r>
    <n v="627"/>
    <s v="Decorations_Product"/>
    <s v="Decorations"/>
    <n v="2"/>
    <n v="13.32568539"/>
    <n v="26.651370790000001"/>
    <s v="Credit Card"/>
    <b v="1"/>
    <n v="2.665137079"/>
    <b v="1"/>
    <s v="From the store"/>
    <n v="0"/>
    <s v="Snowy"/>
    <s v="Black Friday"/>
    <n v="4"/>
    <b v="1"/>
  </r>
  <r>
    <n v="445"/>
    <s v="Clothing_Product"/>
    <s v="Clothing"/>
    <n v="1"/>
    <n v="77.172884019999998"/>
    <n v="77.172884019999998"/>
    <s v="Online Payment"/>
    <b v="0"/>
    <n v="7.7172884020000003"/>
    <b v="1"/>
    <s v="Express"/>
    <n v="4"/>
    <s v="Sunny"/>
    <s v="Black Friday"/>
    <n v="2"/>
    <b v="1"/>
  </r>
  <r>
    <n v="521"/>
    <s v="Electronics_Product"/>
    <s v="Electronics"/>
    <n v="5"/>
    <n v="83.480855820000002"/>
    <n v="417.4042791"/>
    <s v="Credit Card"/>
    <b v="1"/>
    <n v="0"/>
    <b v="0"/>
    <s v="From the store"/>
    <n v="0"/>
    <s v="Sunny"/>
    <s v="Christmas Market"/>
    <n v="4"/>
    <b v="1"/>
  </r>
  <r>
    <n v="461"/>
    <s v="Decorations_Product"/>
    <s v="Decorations"/>
    <n v="4"/>
    <n v="43.93283761"/>
    <n v="175.7313504"/>
    <s v="Online Payment"/>
    <b v="0"/>
    <n v="0"/>
    <b v="1"/>
    <s v="From the store"/>
    <n v="0"/>
    <s v="Snowy"/>
    <s v="None"/>
    <n v="3"/>
    <b v="0"/>
  </r>
  <r>
    <n v="991"/>
    <s v="Electronics_Product"/>
    <s v="Electronics"/>
    <n v="5"/>
    <n v="79.216842880000002"/>
    <n v="396.08421440000001"/>
    <s v="Debit Card"/>
    <b v="1"/>
    <n v="0"/>
    <b v="0"/>
    <s v="Express"/>
    <n v="2"/>
    <s v="Rainy"/>
    <s v="Christmas Market"/>
    <n v="5"/>
    <b v="0"/>
  </r>
  <r>
    <n v="303"/>
    <s v="Electronics_Product"/>
    <s v="Electronics"/>
    <n v="3"/>
    <n v="81.249654520000007"/>
    <n v="243.7489636"/>
    <s v="Online Payment"/>
    <b v="0"/>
    <n v="0"/>
    <b v="1"/>
    <s v="From the store"/>
    <n v="0"/>
    <s v="Sunny"/>
    <s v="None"/>
    <n v="4"/>
    <b v="0"/>
  </r>
  <r>
    <n v="459"/>
    <s v="Toys_Product"/>
    <s v="Toys"/>
    <n v="1"/>
    <n v="73.390711820000007"/>
    <n v="73.390711820000007"/>
    <s v="Credit Card"/>
    <b v="1"/>
    <n v="0"/>
    <b v="1"/>
    <s v="From the store"/>
    <n v="0"/>
    <s v="Snowy"/>
    <s v="Christmas Market"/>
    <n v="4"/>
    <b v="1"/>
  </r>
  <r>
    <n v="963"/>
    <s v="Food_Product"/>
    <s v="Food"/>
    <n v="5"/>
    <n v="66.060345069999997"/>
    <n v="330.30172529999999"/>
    <s v="Cash"/>
    <b v="1"/>
    <n v="33.030172530000002"/>
    <b v="1"/>
    <s v="Overnight"/>
    <n v="3"/>
    <s v="Snowy"/>
    <s v="Black Friday"/>
    <n v="1"/>
    <b v="1"/>
  </r>
  <r>
    <n v="574"/>
    <s v="Food_Product"/>
    <s v="Food"/>
    <n v="1"/>
    <n v="86.983509990000002"/>
    <n v="86.983509990000002"/>
    <s v="Cash"/>
    <b v="1"/>
    <n v="0"/>
    <b v="0"/>
    <s v="From the store"/>
    <n v="0"/>
    <s v="Rainy"/>
    <s v="None"/>
    <n v="1"/>
    <b v="1"/>
  </r>
  <r>
    <n v="126"/>
    <s v="Decorations_Product"/>
    <s v="Decorations"/>
    <n v="5"/>
    <n v="65.011022569999994"/>
    <n v="325.05511280000002"/>
    <s v="Credit Card"/>
    <b v="0"/>
    <n v="32.50551128"/>
    <b v="1"/>
    <s v="From the store"/>
    <n v="0"/>
    <s v="Snowy"/>
    <s v="Black Friday"/>
    <n v="1"/>
    <b v="0"/>
  </r>
  <r>
    <n v="994"/>
    <s v="Food_Product"/>
    <s v="Food"/>
    <n v="3"/>
    <n v="45.479840840000001"/>
    <n v="136.43952250000001"/>
    <s v="Online Payment"/>
    <b v="0"/>
    <n v="0"/>
    <b v="0"/>
    <s v="From the store"/>
    <n v="0"/>
    <s v="Rainy"/>
    <s v="Christmas Market"/>
    <n v="3"/>
    <b v="0"/>
  </r>
  <r>
    <n v="552"/>
    <s v="Electronics_Product"/>
    <s v="Electronics"/>
    <n v="2"/>
    <n v="18.321937590000001"/>
    <n v="36.643875180000002"/>
    <s v="Debit Card"/>
    <b v="1"/>
    <n v="0"/>
    <b v="1"/>
    <s v="Express"/>
    <n v="4"/>
    <s v="Rainy"/>
    <s v="Christmas Market"/>
    <n v="2"/>
    <b v="0"/>
  </r>
  <r>
    <n v="861"/>
    <s v="Clothing_Product"/>
    <s v="Clothing"/>
    <n v="5"/>
    <n v="97.444191919999994"/>
    <n v="487.22095960000001"/>
    <s v="Cash"/>
    <b v="0"/>
    <n v="0"/>
    <b v="1"/>
    <s v="From the store"/>
    <n v="0"/>
    <s v="Sunny"/>
    <s v="None"/>
    <n v="4"/>
    <b v="1"/>
  </r>
  <r>
    <n v="840"/>
    <s v="Electronics_Product"/>
    <s v="Electronics"/>
    <n v="5"/>
    <n v="74.294970340000006"/>
    <n v="371.47485169999999"/>
    <s v="Online Payment"/>
    <b v="1"/>
    <n v="0"/>
    <b v="0"/>
    <s v="Standard"/>
    <n v="3"/>
    <s v="Rainy"/>
    <s v="None"/>
    <n v="2"/>
    <b v="0"/>
  </r>
  <r>
    <n v="850"/>
    <s v="Food_Product"/>
    <s v="Food"/>
    <n v="4"/>
    <n v="88.14304559"/>
    <n v="352.57218239999997"/>
    <s v="Debit Card"/>
    <b v="0"/>
    <n v="0"/>
    <b v="1"/>
    <s v="Express"/>
    <n v="3"/>
    <s v="Sunny"/>
    <s v="None"/>
    <n v="2"/>
    <b v="1"/>
  </r>
  <r>
    <n v="353"/>
    <s v="Toys_Product"/>
    <s v="Toys"/>
    <n v="3"/>
    <n v="11.87181623"/>
    <n v="35.61544868"/>
    <s v="Credit Card"/>
    <b v="1"/>
    <n v="0"/>
    <b v="1"/>
    <s v="From the store"/>
    <n v="0"/>
    <s v="Rainy"/>
    <s v="Christmas Market"/>
    <n v="1"/>
    <b v="1"/>
  </r>
  <r>
    <n v="285"/>
    <s v="Toys_Product"/>
    <s v="Toys"/>
    <n v="4"/>
    <n v="49.646777739999997"/>
    <n v="198.58711099999999"/>
    <s v="Debit Card"/>
    <b v="0"/>
    <n v="0"/>
    <b v="1"/>
    <s v="From the store"/>
    <n v="0"/>
    <s v="Snowy"/>
    <s v="Christmas Market"/>
    <n v="1"/>
    <b v="0"/>
  </r>
  <r>
    <n v="134"/>
    <s v="Food_Product"/>
    <s v="Food"/>
    <n v="5"/>
    <n v="86.550944709999996"/>
    <n v="432.75472359999998"/>
    <s v="Credit Card"/>
    <b v="0"/>
    <n v="0"/>
    <b v="1"/>
    <s v="From the store"/>
    <n v="0"/>
    <s v="Snowy"/>
    <s v="Christmas Market"/>
    <n v="5"/>
    <b v="1"/>
  </r>
  <r>
    <n v="287"/>
    <s v="Food_Product"/>
    <s v="Food"/>
    <n v="2"/>
    <n v="16.74011393"/>
    <n v="33.480227849999999"/>
    <s v="Online Payment"/>
    <b v="1"/>
    <n v="0"/>
    <b v="0"/>
    <s v="Overnight"/>
    <n v="1"/>
    <s v="Rainy"/>
    <s v="Christmas Market"/>
    <n v="5"/>
    <b v="1"/>
  </r>
  <r>
    <n v="999"/>
    <s v="Clothing_Product"/>
    <s v="Clothing"/>
    <n v="2"/>
    <n v="55.286540760000001"/>
    <n v="110.5730815"/>
    <s v="Debit Card"/>
    <b v="1"/>
    <n v="0"/>
    <b v="0"/>
    <s v="Overnight"/>
    <n v="3"/>
    <s v="Snowy"/>
    <s v="Christmas Market"/>
    <n v="2"/>
    <b v="0"/>
  </r>
  <r>
    <n v="45"/>
    <s v="Decorations_Product"/>
    <s v="Decorations"/>
    <n v="1"/>
    <n v="19.833810540000002"/>
    <n v="19.833810540000002"/>
    <s v="Debit Card"/>
    <b v="0"/>
    <n v="0"/>
    <b v="0"/>
    <s v="Overnight"/>
    <n v="5"/>
    <s v="Rainy"/>
    <s v="Christmas Market"/>
    <n v="5"/>
    <b v="1"/>
  </r>
  <r>
    <n v="519"/>
    <s v="Electronics_Product"/>
    <s v="Electronics"/>
    <n v="2"/>
    <n v="68.708018719999998"/>
    <n v="137.41603739999999"/>
    <s v="Credit Card"/>
    <b v="1"/>
    <n v="0"/>
    <b v="1"/>
    <s v="Express"/>
    <n v="3"/>
    <s v="Snowy"/>
    <s v="Christmas Market"/>
    <n v="2"/>
    <b v="1"/>
  </r>
  <r>
    <n v="113"/>
    <s v="Food_Product"/>
    <s v="Food"/>
    <n v="5"/>
    <n v="14.947986909999999"/>
    <n v="74.739934529999999"/>
    <s v="Credit Card"/>
    <b v="0"/>
    <n v="7.4739934530000003"/>
    <b v="0"/>
    <s v="From the store"/>
    <n v="0"/>
    <s v="Sunny"/>
    <s v="Black Friday"/>
    <n v="5"/>
    <b v="0"/>
  </r>
  <r>
    <n v="851"/>
    <s v="Decorations_Product"/>
    <s v="Decorations"/>
    <n v="1"/>
    <n v="55.805602489999998"/>
    <n v="55.805602489999998"/>
    <s v="Cash"/>
    <b v="1"/>
    <n v="0"/>
    <b v="0"/>
    <s v="From the store"/>
    <n v="0"/>
    <s v="Snowy"/>
    <s v="None"/>
    <n v="1"/>
    <b v="1"/>
  </r>
  <r>
    <n v="71"/>
    <s v="Decorations_Product"/>
    <s v="Decorations"/>
    <n v="2"/>
    <n v="21.610808810000002"/>
    <n v="43.221617629999997"/>
    <s v="Debit Card"/>
    <b v="1"/>
    <n v="0"/>
    <b v="1"/>
    <s v="From the store"/>
    <n v="0"/>
    <s v="Snowy"/>
    <s v="Christmas Market"/>
    <n v="2"/>
    <b v="0"/>
  </r>
  <r>
    <n v="418"/>
    <s v="Decorations_Product"/>
    <s v="Decorations"/>
    <n v="2"/>
    <n v="61.11907935"/>
    <n v="122.2381587"/>
    <s v="Cash"/>
    <b v="0"/>
    <n v="0"/>
    <b v="1"/>
    <s v="Express"/>
    <n v="3"/>
    <s v="Sunny"/>
    <s v="None"/>
    <n v="3"/>
    <b v="0"/>
  </r>
  <r>
    <n v="551"/>
    <s v="Clothing_Product"/>
    <s v="Clothing"/>
    <n v="4"/>
    <n v="13.572953099999999"/>
    <n v="54.291812409999999"/>
    <s v="Credit Card"/>
    <b v="1"/>
    <n v="5.4291812410000002"/>
    <b v="1"/>
    <s v="From the store"/>
    <n v="0"/>
    <s v="Snowy"/>
    <s v="Black Friday"/>
    <n v="3"/>
    <b v="0"/>
  </r>
  <r>
    <n v="460"/>
    <s v="Toys_Product"/>
    <s v="Toys"/>
    <n v="2"/>
    <n v="90.099838399999996"/>
    <n v="180.19967679999999"/>
    <s v="Debit Card"/>
    <b v="1"/>
    <n v="0"/>
    <b v="1"/>
    <s v="From the store"/>
    <n v="0"/>
    <s v="Rainy"/>
    <s v="Christmas Market"/>
    <n v="5"/>
    <b v="0"/>
  </r>
  <r>
    <n v="946"/>
    <s v="Toys_Product"/>
    <s v="Toys"/>
    <n v="4"/>
    <n v="31.138709779999999"/>
    <n v="124.5548391"/>
    <s v="Debit Card"/>
    <b v="1"/>
    <n v="0"/>
    <b v="1"/>
    <s v="Overnight"/>
    <n v="2"/>
    <s v="Rainy"/>
    <s v="Christmas Market"/>
    <n v="1"/>
    <b v="0"/>
  </r>
  <r>
    <n v="549"/>
    <s v="Toys_Product"/>
    <s v="Toys"/>
    <n v="4"/>
    <n v="84.357127539999993"/>
    <n v="337.42851020000001"/>
    <s v="Credit Card"/>
    <b v="0"/>
    <n v="33.742851020000003"/>
    <b v="0"/>
    <s v="From the store"/>
    <n v="0"/>
    <s v="Sunny"/>
    <s v="Black Friday"/>
    <n v="2"/>
    <b v="1"/>
  </r>
  <r>
    <n v="506"/>
    <s v="Decorations_Product"/>
    <s v="Decorations"/>
    <n v="2"/>
    <n v="65.910381340000001"/>
    <n v="131.82076269999999"/>
    <s v="Cash"/>
    <b v="0"/>
    <n v="0"/>
    <b v="0"/>
    <s v="From the store"/>
    <n v="0"/>
    <s v="Rainy"/>
    <s v="Christmas Market"/>
    <n v="2"/>
    <b v="1"/>
  </r>
  <r>
    <n v="482"/>
    <s v="Toys_Product"/>
    <s v="Toys"/>
    <n v="1"/>
    <n v="19.23256035"/>
    <n v="19.23256035"/>
    <s v="Online Payment"/>
    <b v="0"/>
    <n v="1.9232560350000001"/>
    <b v="0"/>
    <s v="From the store"/>
    <n v="0"/>
    <s v="Sunny"/>
    <s v="Black Friday"/>
    <n v="5"/>
    <b v="1"/>
  </r>
  <r>
    <n v="830"/>
    <s v="Toys_Product"/>
    <s v="Toys"/>
    <n v="2"/>
    <n v="88.900838019999995"/>
    <n v="177.80167599999999"/>
    <s v="Debit Card"/>
    <b v="1"/>
    <n v="17.780167599999999"/>
    <b v="1"/>
    <s v="Standard"/>
    <n v="1"/>
    <s v="Rainy"/>
    <s v="Black Friday"/>
    <n v="4"/>
    <b v="0"/>
  </r>
  <r>
    <n v="263"/>
    <s v="Decorations_Product"/>
    <s v="Decorations"/>
    <n v="1"/>
    <n v="91.02885569"/>
    <n v="91.02885569"/>
    <s v="Debit Card"/>
    <b v="1"/>
    <n v="0"/>
    <b v="0"/>
    <s v="From the store"/>
    <n v="0"/>
    <s v="Rainy"/>
    <s v="None"/>
    <n v="5"/>
    <b v="1"/>
  </r>
  <r>
    <n v="739"/>
    <s v="Electronics_Product"/>
    <s v="Electronics"/>
    <n v="3"/>
    <n v="36.004047489999998"/>
    <n v="108.0121425"/>
    <s v="Debit Card"/>
    <b v="1"/>
    <n v="0"/>
    <b v="0"/>
    <s v="Overnight"/>
    <n v="3"/>
    <s v="Snowy"/>
    <s v="Christmas Market"/>
    <n v="5"/>
    <b v="1"/>
  </r>
  <r>
    <n v="347"/>
    <s v="Toys_Product"/>
    <s v="Toys"/>
    <n v="2"/>
    <n v="60.938771719999998"/>
    <n v="121.87754339999999"/>
    <s v="Debit Card"/>
    <b v="1"/>
    <n v="12.18775434"/>
    <b v="1"/>
    <s v="Overnight"/>
    <n v="5"/>
    <s v="Rainy"/>
    <s v="Black Friday"/>
    <n v="1"/>
    <b v="0"/>
  </r>
  <r>
    <n v="893"/>
    <s v="Toys_Product"/>
    <s v="Toys"/>
    <n v="2"/>
    <n v="73.829323509999995"/>
    <n v="147.658647"/>
    <s v="Credit Card"/>
    <b v="0"/>
    <n v="0"/>
    <b v="1"/>
    <s v="From the store"/>
    <n v="0"/>
    <s v="Rainy"/>
    <s v="Christmas Market"/>
    <n v="5"/>
    <b v="1"/>
  </r>
  <r>
    <n v="536"/>
    <s v="Toys_Product"/>
    <s v="Toys"/>
    <n v="3"/>
    <n v="54.466129459999998"/>
    <n v="163.39838839999999"/>
    <s v="Cash"/>
    <b v="0"/>
    <n v="0"/>
    <b v="0"/>
    <s v="Overnight"/>
    <n v="4"/>
    <s v="Rainy"/>
    <s v="None"/>
    <n v="3"/>
    <b v="1"/>
  </r>
  <r>
    <n v="284"/>
    <s v="Clothing_Product"/>
    <s v="Clothing"/>
    <n v="1"/>
    <n v="79.025580129999994"/>
    <n v="79.025580129999994"/>
    <s v="Debit Card"/>
    <b v="0"/>
    <n v="0"/>
    <b v="1"/>
    <s v="Standard"/>
    <n v="1"/>
    <s v="Sunny"/>
    <s v="None"/>
    <n v="2"/>
    <b v="0"/>
  </r>
  <r>
    <n v="892"/>
    <s v="Electronics_Product"/>
    <s v="Electronics"/>
    <n v="3"/>
    <n v="25.0701675"/>
    <n v="75.210502500000004"/>
    <s v="Credit Card"/>
    <b v="0"/>
    <n v="0"/>
    <b v="0"/>
    <s v="Standard"/>
    <n v="3"/>
    <s v="Sunny"/>
    <s v="None"/>
    <n v="3"/>
    <b v="1"/>
  </r>
  <r>
    <n v="11"/>
    <s v="Decorations_Product"/>
    <s v="Decorations"/>
    <n v="4"/>
    <n v="70.324012879999998"/>
    <n v="281.29605149999998"/>
    <s v="Debit Card"/>
    <b v="1"/>
    <n v="0"/>
    <b v="1"/>
    <s v="Standard"/>
    <n v="4"/>
    <s v="Rainy"/>
    <s v="None"/>
    <n v="3"/>
    <b v="0"/>
  </r>
  <r>
    <n v="127"/>
    <s v="Clothing_Product"/>
    <s v="Clothing"/>
    <n v="5"/>
    <n v="77.796167479999994"/>
    <n v="388.98083739999998"/>
    <s v="Online Payment"/>
    <b v="1"/>
    <n v="38.898083739999997"/>
    <b v="1"/>
    <s v="Standard"/>
    <n v="2"/>
    <s v="Rainy"/>
    <s v="Black Friday"/>
    <n v="2"/>
    <b v="1"/>
  </r>
  <r>
    <n v="613"/>
    <s v="Clothing_Product"/>
    <s v="Clothing"/>
    <n v="5"/>
    <n v="57.799594519999999"/>
    <n v="288.99797260000003"/>
    <s v="Credit Card"/>
    <b v="1"/>
    <n v="0"/>
    <b v="0"/>
    <s v="Standard"/>
    <n v="2"/>
    <s v="Sunny"/>
    <s v="None"/>
    <n v="2"/>
    <b v="1"/>
  </r>
  <r>
    <n v="61"/>
    <s v="Food_Product"/>
    <s v="Food"/>
    <n v="2"/>
    <n v="20.077057409999998"/>
    <n v="40.154114819999997"/>
    <s v="Debit Card"/>
    <b v="1"/>
    <n v="4.0154114820000002"/>
    <b v="1"/>
    <s v="From the store"/>
    <n v="0"/>
    <s v="Snowy"/>
    <s v="Black Friday"/>
    <n v="3"/>
    <b v="1"/>
  </r>
  <r>
    <n v="916"/>
    <s v="Food_Product"/>
    <s v="Food"/>
    <n v="2"/>
    <n v="44.738582229999999"/>
    <n v="89.477164459999997"/>
    <s v="Online Payment"/>
    <b v="1"/>
    <n v="8.9477164459999994"/>
    <b v="1"/>
    <s v="From the store"/>
    <n v="0"/>
    <s v="Sunny"/>
    <s v="Black Friday"/>
    <n v="4"/>
    <b v="0"/>
  </r>
  <r>
    <n v="545"/>
    <s v="Food_Product"/>
    <s v="Food"/>
    <n v="3"/>
    <n v="48.404801259999999"/>
    <n v="145.21440380000001"/>
    <s v="Credit Card"/>
    <b v="1"/>
    <n v="0"/>
    <b v="0"/>
    <s v="Overnight"/>
    <n v="3"/>
    <s v="Snowy"/>
    <s v="None"/>
    <n v="1"/>
    <b v="0"/>
  </r>
  <r>
    <n v="488"/>
    <s v="Decorations_Product"/>
    <s v="Decorations"/>
    <n v="2"/>
    <n v="10.954930859999999"/>
    <n v="21.909861719999999"/>
    <s v="Online Payment"/>
    <b v="0"/>
    <n v="2.1909861720000001"/>
    <b v="1"/>
    <s v="Express"/>
    <n v="1"/>
    <s v="Sunny"/>
    <s v="Black Friday"/>
    <n v="4"/>
    <b v="1"/>
  </r>
  <r>
    <n v="93"/>
    <s v="Decorations_Product"/>
    <s v="Decorations"/>
    <n v="2"/>
    <n v="99.363452480000007"/>
    <n v="198.72690499999999"/>
    <s v="Debit Card"/>
    <b v="1"/>
    <n v="19.872690500000001"/>
    <b v="1"/>
    <s v="From the store"/>
    <n v="0"/>
    <s v="Snowy"/>
    <s v="Black Friday"/>
    <n v="4"/>
    <b v="0"/>
  </r>
  <r>
    <n v="138"/>
    <s v="Decorations_Product"/>
    <s v="Decorations"/>
    <n v="3"/>
    <n v="94.032809970000002"/>
    <n v="282.09842989999999"/>
    <s v="Debit Card"/>
    <b v="1"/>
    <n v="0"/>
    <b v="0"/>
    <s v="From the store"/>
    <n v="0"/>
    <s v="Sunny"/>
    <s v="Christmas Market"/>
    <n v="1"/>
    <b v="1"/>
  </r>
  <r>
    <n v="177"/>
    <s v="Food_Product"/>
    <s v="Food"/>
    <n v="1"/>
    <n v="30.113921569999999"/>
    <n v="30.113921569999999"/>
    <s v="Cash"/>
    <b v="0"/>
    <n v="0"/>
    <b v="0"/>
    <s v="From the store"/>
    <n v="0"/>
    <s v="Snowy"/>
    <s v="None"/>
    <n v="4"/>
    <b v="0"/>
  </r>
  <r>
    <n v="8"/>
    <s v="Toys_Product"/>
    <s v="Toys"/>
    <n v="5"/>
    <n v="26.826822660000001"/>
    <n v="134.1341133"/>
    <s v="Credit Card"/>
    <b v="1"/>
    <n v="0"/>
    <b v="0"/>
    <s v="Overnight"/>
    <n v="1"/>
    <s v="Rainy"/>
    <s v="None"/>
    <n v="4"/>
    <b v="0"/>
  </r>
  <r>
    <n v="154"/>
    <s v="Toys_Product"/>
    <s v="Toys"/>
    <n v="3"/>
    <n v="40.68101248"/>
    <n v="122.0430374"/>
    <s v="Credit Card"/>
    <b v="0"/>
    <n v="12.20430374"/>
    <b v="0"/>
    <s v="From the store"/>
    <n v="0"/>
    <s v="Snowy"/>
    <s v="Black Friday"/>
    <n v="4"/>
    <b v="1"/>
  </r>
  <r>
    <n v="587"/>
    <s v="Electronics_Product"/>
    <s v="Electronics"/>
    <n v="4"/>
    <n v="84.23762902"/>
    <n v="336.95051610000002"/>
    <s v="Debit Card"/>
    <b v="0"/>
    <n v="0"/>
    <b v="1"/>
    <s v="Express"/>
    <n v="2"/>
    <s v="Sunny"/>
    <s v="Christmas Market"/>
    <n v="2"/>
    <b v="0"/>
  </r>
  <r>
    <n v="994"/>
    <s v="Toys_Product"/>
    <s v="Toys"/>
    <n v="2"/>
    <n v="80.256061579999994"/>
    <n v="160.51212319999999"/>
    <s v="Cash"/>
    <b v="0"/>
    <n v="0"/>
    <b v="0"/>
    <s v="From the store"/>
    <n v="0"/>
    <s v="Snowy"/>
    <s v="Christmas Market"/>
    <n v="1"/>
    <b v="1"/>
  </r>
  <r>
    <n v="595"/>
    <s v="Toys_Product"/>
    <s v="Toys"/>
    <n v="5"/>
    <n v="81.522617510000003"/>
    <n v="407.61308750000001"/>
    <s v="Debit Card"/>
    <b v="0"/>
    <n v="0"/>
    <b v="1"/>
    <s v="Standard"/>
    <n v="4"/>
    <s v="Snowy"/>
    <s v="None"/>
    <n v="4"/>
    <b v="1"/>
  </r>
  <r>
    <n v="510"/>
    <s v="Toys_Product"/>
    <s v="Toys"/>
    <n v="5"/>
    <n v="55.268582369999997"/>
    <n v="276.34291180000002"/>
    <s v="Online Payment"/>
    <b v="1"/>
    <n v="27.634291180000002"/>
    <b v="0"/>
    <s v="Standard"/>
    <n v="2"/>
    <s v="Snowy"/>
    <s v="Black Friday"/>
    <n v="4"/>
    <b v="0"/>
  </r>
  <r>
    <n v="22"/>
    <s v="Toys_Product"/>
    <s v="Toys"/>
    <n v="1"/>
    <n v="65.508541059999999"/>
    <n v="65.508541059999999"/>
    <s v="Debit Card"/>
    <b v="1"/>
    <n v="6.5508541060000001"/>
    <b v="0"/>
    <s v="Express"/>
    <n v="3"/>
    <s v="Snowy"/>
    <s v="Black Friday"/>
    <n v="5"/>
    <b v="0"/>
  </r>
  <r>
    <n v="454"/>
    <s v="Decorations_Product"/>
    <s v="Decorations"/>
    <n v="1"/>
    <n v="20.144854819999999"/>
    <n v="20.144854819999999"/>
    <s v="Online Payment"/>
    <b v="1"/>
    <n v="2.014485482"/>
    <b v="0"/>
    <s v="From the store"/>
    <n v="0"/>
    <s v="Rainy"/>
    <s v="Black Friday"/>
    <n v="3"/>
    <b v="0"/>
  </r>
  <r>
    <n v="71"/>
    <s v="Clothing_Product"/>
    <s v="Clothing"/>
    <n v="4"/>
    <n v="29.358187319999999"/>
    <n v="117.4327493"/>
    <s v="Online Payment"/>
    <b v="1"/>
    <n v="0"/>
    <b v="0"/>
    <s v="Express"/>
    <n v="2"/>
    <s v="Snowy"/>
    <s v="Christmas Market"/>
    <n v="5"/>
    <b v="0"/>
  </r>
  <r>
    <n v="620"/>
    <s v="Toys_Product"/>
    <s v="Toys"/>
    <n v="3"/>
    <n v="83.230393699999993"/>
    <n v="249.69118109999999"/>
    <s v="Online Payment"/>
    <b v="1"/>
    <n v="24.96911811"/>
    <b v="0"/>
    <s v="Express"/>
    <n v="3"/>
    <s v="Sunny"/>
    <s v="Black Friday"/>
    <n v="2"/>
    <b v="0"/>
  </r>
  <r>
    <n v="689"/>
    <s v="Clothing_Product"/>
    <s v="Clothing"/>
    <n v="1"/>
    <n v="22.00942998"/>
    <n v="22.00942998"/>
    <s v="Debit Card"/>
    <b v="1"/>
    <n v="0"/>
    <b v="0"/>
    <s v="Overnight"/>
    <n v="1"/>
    <s v="Snowy"/>
    <s v="None"/>
    <n v="4"/>
    <b v="0"/>
  </r>
  <r>
    <n v="632"/>
    <s v="Decorations_Product"/>
    <s v="Decorations"/>
    <n v="3"/>
    <n v="61.253489129999998"/>
    <n v="183.76046740000001"/>
    <s v="Credit Card"/>
    <b v="1"/>
    <n v="0"/>
    <b v="0"/>
    <s v="From the store"/>
    <n v="0"/>
    <s v="Snowy"/>
    <s v="Christmas Market"/>
    <n v="2"/>
    <b v="0"/>
  </r>
  <r>
    <n v="607"/>
    <s v="Electronics_Product"/>
    <s v="Electronics"/>
    <n v="2"/>
    <n v="33.417993420000002"/>
    <n v="66.835986840000004"/>
    <s v="Credit Card"/>
    <b v="0"/>
    <n v="0"/>
    <b v="1"/>
    <s v="Overnight"/>
    <n v="3"/>
    <s v="Rainy"/>
    <s v="None"/>
    <n v="2"/>
    <b v="0"/>
  </r>
  <r>
    <n v="654"/>
    <s v="Clothing_Product"/>
    <s v="Clothing"/>
    <n v="4"/>
    <n v="94.145503590000004"/>
    <n v="376.58201430000003"/>
    <s v="Online Payment"/>
    <b v="0"/>
    <n v="0"/>
    <b v="1"/>
    <s v="From the store"/>
    <n v="0"/>
    <s v="Rainy"/>
    <s v="Christmas Market"/>
    <n v="5"/>
    <b v="0"/>
  </r>
  <r>
    <n v="911"/>
    <s v="Clothing_Product"/>
    <s v="Clothing"/>
    <n v="5"/>
    <n v="10.404016990000001"/>
    <n v="52.020084930000003"/>
    <s v="Cash"/>
    <b v="1"/>
    <n v="0"/>
    <b v="1"/>
    <s v="Standard"/>
    <n v="3"/>
    <s v="Rainy"/>
    <s v="Christmas Market"/>
    <n v="1"/>
    <b v="0"/>
  </r>
  <r>
    <n v="230"/>
    <s v="Food_Product"/>
    <s v="Food"/>
    <n v="5"/>
    <n v="74.514791819999999"/>
    <n v="372.57395910000002"/>
    <s v="Debit Card"/>
    <b v="0"/>
    <n v="37.25739591"/>
    <b v="0"/>
    <s v="From the store"/>
    <n v="0"/>
    <s v="Sunny"/>
    <s v="Black Friday"/>
    <n v="3"/>
    <b v="0"/>
  </r>
  <r>
    <n v="678"/>
    <s v="Food_Product"/>
    <s v="Food"/>
    <n v="3"/>
    <n v="26.112753909999999"/>
    <n v="78.338261739999993"/>
    <s v="Cash"/>
    <b v="1"/>
    <n v="0"/>
    <b v="0"/>
    <s v="Standard"/>
    <n v="5"/>
    <s v="Rainy"/>
    <s v="None"/>
    <n v="4"/>
    <b v="0"/>
  </r>
  <r>
    <n v="681"/>
    <s v="Clothing_Product"/>
    <s v="Clothing"/>
    <n v="5"/>
    <n v="27.80543553"/>
    <n v="139.02717759999999"/>
    <s v="Online Payment"/>
    <b v="0"/>
    <n v="13.90271776"/>
    <b v="0"/>
    <s v="Overnight"/>
    <n v="2"/>
    <s v="Rainy"/>
    <s v="Black Friday"/>
    <n v="1"/>
    <b v="1"/>
  </r>
  <r>
    <n v="533"/>
    <s v="Toys_Product"/>
    <s v="Toys"/>
    <n v="4"/>
    <n v="17.688353330000002"/>
    <n v="70.753413320000007"/>
    <s v="Credit Card"/>
    <b v="1"/>
    <n v="0"/>
    <b v="0"/>
    <s v="Overnight"/>
    <n v="1"/>
    <s v="Snowy"/>
    <s v="Christmas Market"/>
    <n v="4"/>
    <b v="0"/>
  </r>
  <r>
    <n v="940"/>
    <s v="Food_Product"/>
    <s v="Food"/>
    <n v="4"/>
    <n v="62.044592850000001"/>
    <n v="248.1783714"/>
    <s v="Cash"/>
    <b v="1"/>
    <n v="0"/>
    <b v="1"/>
    <s v="From the store"/>
    <n v="0"/>
    <s v="Snowy"/>
    <s v="None"/>
    <n v="2"/>
    <b v="0"/>
  </r>
  <r>
    <n v="417"/>
    <s v="Toys_Product"/>
    <s v="Toys"/>
    <n v="1"/>
    <n v="58.417578849999998"/>
    <n v="58.417578849999998"/>
    <s v="Cash"/>
    <b v="1"/>
    <n v="0"/>
    <b v="1"/>
    <s v="Overnight"/>
    <n v="5"/>
    <s v="Sunny"/>
    <s v="Christmas Market"/>
    <n v="3"/>
    <b v="0"/>
  </r>
  <r>
    <n v="517"/>
    <s v="Toys_Product"/>
    <s v="Toys"/>
    <n v="5"/>
    <n v="63.038358860000002"/>
    <n v="315.19179430000003"/>
    <s v="Credit Card"/>
    <b v="0"/>
    <n v="31.519179430000001"/>
    <b v="1"/>
    <s v="Overnight"/>
    <n v="4"/>
    <s v="Rainy"/>
    <s v="Black Friday"/>
    <n v="4"/>
    <b v="1"/>
  </r>
  <r>
    <n v="853"/>
    <s v="Clothing_Product"/>
    <s v="Clothing"/>
    <n v="5"/>
    <n v="69.467319970000005"/>
    <n v="347.33659979999999"/>
    <s v="Credit Card"/>
    <b v="1"/>
    <n v="0"/>
    <b v="0"/>
    <s v="Overnight"/>
    <n v="1"/>
    <s v="Snowy"/>
    <s v="Christmas Market"/>
    <n v="4"/>
    <b v="0"/>
  </r>
  <r>
    <n v="73"/>
    <s v="Toys_Product"/>
    <s v="Toys"/>
    <n v="4"/>
    <n v="92.768375410000004"/>
    <n v="371.07350170000001"/>
    <s v="Online Payment"/>
    <b v="0"/>
    <n v="0"/>
    <b v="0"/>
    <s v="Overnight"/>
    <n v="3"/>
    <s v="Sunny"/>
    <s v="None"/>
    <n v="5"/>
    <b v="1"/>
  </r>
  <r>
    <n v="231"/>
    <s v="Food_Product"/>
    <s v="Food"/>
    <n v="2"/>
    <n v="71.700983840000006"/>
    <n v="143.4019677"/>
    <s v="Credit Card"/>
    <b v="1"/>
    <n v="14.34019677"/>
    <b v="1"/>
    <s v="Express"/>
    <n v="4"/>
    <s v="Rainy"/>
    <s v="Black Friday"/>
    <n v="2"/>
    <b v="0"/>
  </r>
  <r>
    <n v="275"/>
    <s v="Clothing_Product"/>
    <s v="Clothing"/>
    <n v="5"/>
    <n v="64.971587589999999"/>
    <n v="324.85793790000002"/>
    <s v="Credit Card"/>
    <b v="0"/>
    <n v="0"/>
    <b v="1"/>
    <s v="Overnight"/>
    <n v="5"/>
    <s v="Rainy"/>
    <s v="Christmas Market"/>
    <n v="4"/>
    <b v="1"/>
  </r>
  <r>
    <n v="273"/>
    <s v="Electronics_Product"/>
    <s v="Electronics"/>
    <n v="1"/>
    <n v="96.607485960000005"/>
    <n v="96.607485960000005"/>
    <s v="Cash"/>
    <b v="1"/>
    <n v="0"/>
    <b v="0"/>
    <s v="Overnight"/>
    <n v="1"/>
    <s v="Sunny"/>
    <s v="Christmas Market"/>
    <n v="5"/>
    <b v="0"/>
  </r>
  <r>
    <n v="684"/>
    <s v="Decorations_Product"/>
    <s v="Decorations"/>
    <n v="5"/>
    <n v="10.13535972"/>
    <n v="50.676798580000003"/>
    <s v="Online Payment"/>
    <b v="0"/>
    <n v="0"/>
    <b v="1"/>
    <s v="Overnight"/>
    <n v="1"/>
    <s v="Rainy"/>
    <s v="None"/>
    <n v="1"/>
    <b v="0"/>
  </r>
  <r>
    <n v="365"/>
    <s v="Electronics_Product"/>
    <s v="Electronics"/>
    <n v="4"/>
    <n v="19.934006440000001"/>
    <n v="79.736025780000006"/>
    <s v="Online Payment"/>
    <b v="0"/>
    <n v="0"/>
    <b v="1"/>
    <s v="From the store"/>
    <n v="0"/>
    <s v="Rainy"/>
    <s v="None"/>
    <n v="5"/>
    <b v="0"/>
  </r>
  <r>
    <n v="719"/>
    <s v="Toys_Product"/>
    <s v="Toys"/>
    <n v="2"/>
    <n v="15.469967860000001"/>
    <n v="30.93993571"/>
    <s v="Cash"/>
    <b v="0"/>
    <n v="0"/>
    <b v="1"/>
    <s v="Overnight"/>
    <n v="5"/>
    <s v="Snowy"/>
    <s v="None"/>
    <n v="3"/>
    <b v="0"/>
  </r>
  <r>
    <n v="694"/>
    <s v="Food_Product"/>
    <s v="Food"/>
    <n v="1"/>
    <n v="17.75620129"/>
    <n v="17.75620129"/>
    <s v="Credit Card"/>
    <b v="0"/>
    <n v="1.775620129"/>
    <b v="0"/>
    <s v="Express"/>
    <n v="5"/>
    <s v="Rainy"/>
    <s v="Black Friday"/>
    <n v="4"/>
    <b v="0"/>
  </r>
  <r>
    <n v="301"/>
    <s v="Food_Product"/>
    <s v="Food"/>
    <n v="5"/>
    <n v="91.135091520000003"/>
    <n v="455.67545760000002"/>
    <s v="Credit Card"/>
    <b v="0"/>
    <n v="0"/>
    <b v="1"/>
    <s v="Standard"/>
    <n v="2"/>
    <s v="Sunny"/>
    <s v="Christmas Market"/>
    <n v="5"/>
    <b v="1"/>
  </r>
  <r>
    <n v="494"/>
    <s v="Clothing_Product"/>
    <s v="Clothing"/>
    <n v="4"/>
    <n v="51.012669809999998"/>
    <n v="204.05067919999999"/>
    <s v="Online Payment"/>
    <b v="1"/>
    <n v="20.40506792"/>
    <b v="0"/>
    <s v="Overnight"/>
    <n v="3"/>
    <s v="Rainy"/>
    <s v="Black Friday"/>
    <n v="3"/>
    <b v="1"/>
  </r>
  <r>
    <n v="507"/>
    <s v="Clothing_Product"/>
    <s v="Clothing"/>
    <n v="4"/>
    <n v="78.661816999999999"/>
    <n v="314.647268"/>
    <s v="Cash"/>
    <b v="1"/>
    <n v="31.464726800000001"/>
    <b v="0"/>
    <s v="Standard"/>
    <n v="4"/>
    <s v="Rainy"/>
    <s v="Black Friday"/>
    <n v="3"/>
    <b v="1"/>
  </r>
  <r>
    <n v="549"/>
    <s v="Electronics_Product"/>
    <s v="Electronics"/>
    <n v="4"/>
    <n v="56.85023443"/>
    <n v="227.40093769999999"/>
    <s v="Cash"/>
    <b v="0"/>
    <n v="0"/>
    <b v="0"/>
    <s v="From the store"/>
    <n v="0"/>
    <s v="Snowy"/>
    <s v="Christmas Market"/>
    <n v="3"/>
    <b v="1"/>
  </r>
  <r>
    <n v="747"/>
    <s v="Food_Product"/>
    <s v="Food"/>
    <n v="3"/>
    <n v="93.889533900000004"/>
    <n v="281.66860170000001"/>
    <s v="Cash"/>
    <b v="1"/>
    <n v="0"/>
    <b v="1"/>
    <s v="Overnight"/>
    <n v="5"/>
    <s v="Rainy"/>
    <s v="None"/>
    <n v="1"/>
    <b v="0"/>
  </r>
  <r>
    <n v="53"/>
    <s v="Decorations_Product"/>
    <s v="Decorations"/>
    <n v="3"/>
    <n v="30.69765889"/>
    <n v="92.092976660000005"/>
    <s v="Online Payment"/>
    <b v="1"/>
    <n v="0"/>
    <b v="1"/>
    <s v="From the store"/>
    <n v="0"/>
    <s v="Sunny"/>
    <s v="None"/>
    <n v="5"/>
    <b v="1"/>
  </r>
  <r>
    <n v="719"/>
    <s v="Food_Product"/>
    <s v="Food"/>
    <n v="3"/>
    <n v="53.891348100000002"/>
    <n v="161.67404429999999"/>
    <s v="Debit Card"/>
    <b v="0"/>
    <n v="0"/>
    <b v="1"/>
    <s v="From the store"/>
    <n v="0"/>
    <s v="Rainy"/>
    <s v="Christmas Market"/>
    <n v="3"/>
    <b v="1"/>
  </r>
  <r>
    <n v="3"/>
    <s v="Decorations_Product"/>
    <s v="Decorations"/>
    <n v="5"/>
    <n v="78.873811720000006"/>
    <n v="394.36905860000002"/>
    <s v="Credit Card"/>
    <b v="0"/>
    <n v="0"/>
    <b v="0"/>
    <s v="Standard"/>
    <n v="4"/>
    <s v="Sunny"/>
    <s v="None"/>
    <n v="3"/>
    <b v="0"/>
  </r>
  <r>
    <n v="723"/>
    <s v="Decorations_Product"/>
    <s v="Decorations"/>
    <n v="2"/>
    <n v="51.36411725"/>
    <n v="102.7282345"/>
    <s v="Cash"/>
    <b v="1"/>
    <n v="10.272823450000001"/>
    <b v="0"/>
    <s v="Overnight"/>
    <n v="5"/>
    <s v="Sunny"/>
    <s v="Black Friday"/>
    <n v="1"/>
    <b v="0"/>
  </r>
  <r>
    <n v="135"/>
    <s v="Decorations_Product"/>
    <s v="Decorations"/>
    <n v="1"/>
    <n v="19.29797606"/>
    <n v="19.29797606"/>
    <s v="Cash"/>
    <b v="1"/>
    <n v="1.9297976059999999"/>
    <b v="1"/>
    <s v="From the store"/>
    <n v="0"/>
    <s v="Snowy"/>
    <s v="Black Friday"/>
    <n v="4"/>
    <b v="0"/>
  </r>
  <r>
    <n v="697"/>
    <s v="Clothing_Product"/>
    <s v="Clothing"/>
    <n v="2"/>
    <n v="21.96011184"/>
    <n v="43.92022369"/>
    <s v="Cash"/>
    <b v="1"/>
    <n v="4.3920223690000002"/>
    <b v="1"/>
    <s v="From the store"/>
    <n v="0"/>
    <s v="Snowy"/>
    <s v="Black Friday"/>
    <n v="4"/>
    <b v="0"/>
  </r>
  <r>
    <n v="896"/>
    <s v="Electronics_Product"/>
    <s v="Electronics"/>
    <n v="2"/>
    <n v="15.290243909999999"/>
    <n v="30.580487829999999"/>
    <s v="Online Payment"/>
    <b v="1"/>
    <n v="0"/>
    <b v="0"/>
    <s v="Standard"/>
    <n v="1"/>
    <s v="Sunny"/>
    <s v="Christmas Market"/>
    <n v="4"/>
    <b v="1"/>
  </r>
  <r>
    <n v="217"/>
    <s v="Clothing_Product"/>
    <s v="Clothing"/>
    <n v="2"/>
    <n v="64.182261269999998"/>
    <n v="128.36452249999999"/>
    <s v="Debit Card"/>
    <b v="1"/>
    <n v="0"/>
    <b v="1"/>
    <s v="From the store"/>
    <n v="0"/>
    <s v="Rainy"/>
    <s v="None"/>
    <n v="5"/>
    <b v="0"/>
  </r>
  <r>
    <n v="644"/>
    <s v="Toys_Product"/>
    <s v="Toys"/>
    <n v="4"/>
    <n v="30.709803319999999"/>
    <n v="122.8392133"/>
    <s v="Cash"/>
    <b v="1"/>
    <n v="12.28392133"/>
    <b v="1"/>
    <s v="From the store"/>
    <n v="0"/>
    <s v="Sunny"/>
    <s v="Black Friday"/>
    <n v="2"/>
    <b v="0"/>
  </r>
  <r>
    <n v="790"/>
    <s v="Clothing_Product"/>
    <s v="Clothing"/>
    <n v="2"/>
    <n v="78.489618500000006"/>
    <n v="156.97923700000001"/>
    <s v="Online Payment"/>
    <b v="1"/>
    <n v="0"/>
    <b v="1"/>
    <s v="From the store"/>
    <n v="0"/>
    <s v="Sunny"/>
    <s v="Christmas Market"/>
    <n v="3"/>
    <b v="0"/>
  </r>
  <r>
    <n v="437"/>
    <s v="Electronics_Product"/>
    <s v="Electronics"/>
    <n v="5"/>
    <n v="92.406384889999998"/>
    <n v="462.0319245"/>
    <s v="Cash"/>
    <b v="0"/>
    <n v="46.203192450000003"/>
    <b v="1"/>
    <s v="From the store"/>
    <n v="0"/>
    <s v="Sunny"/>
    <s v="Black Friday"/>
    <n v="4"/>
    <b v="1"/>
  </r>
  <r>
    <n v="301"/>
    <s v="Toys_Product"/>
    <s v="Toys"/>
    <n v="4"/>
    <n v="40.958375279999998"/>
    <n v="163.83350110000001"/>
    <s v="Debit Card"/>
    <b v="0"/>
    <n v="0"/>
    <b v="1"/>
    <s v="Overnight"/>
    <n v="3"/>
    <s v="Rainy"/>
    <s v="None"/>
    <n v="2"/>
    <b v="1"/>
  </r>
  <r>
    <n v="181"/>
    <s v="Decorations_Product"/>
    <s v="Decorations"/>
    <n v="2"/>
    <n v="91.630370830000004"/>
    <n v="183.26074170000001"/>
    <s v="Cash"/>
    <b v="1"/>
    <n v="18.326074169999998"/>
    <b v="1"/>
    <s v="From the store"/>
    <n v="0"/>
    <s v="Rainy"/>
    <s v="Black Friday"/>
    <n v="1"/>
    <b v="1"/>
  </r>
  <r>
    <n v="194"/>
    <s v="Toys_Product"/>
    <s v="Toys"/>
    <n v="5"/>
    <n v="94.716384610000006"/>
    <n v="473.58192309999998"/>
    <s v="Online Payment"/>
    <b v="0"/>
    <n v="0"/>
    <b v="1"/>
    <s v="Express"/>
    <n v="2"/>
    <s v="Rainy"/>
    <s v="Christmas Market"/>
    <n v="3"/>
    <b v="1"/>
  </r>
  <r>
    <n v="335"/>
    <s v="Decorations_Product"/>
    <s v="Decorations"/>
    <n v="2"/>
    <n v="10.66286251"/>
    <n v="21.32572502"/>
    <s v="Cash"/>
    <b v="0"/>
    <n v="0"/>
    <b v="0"/>
    <s v="Standard"/>
    <n v="4"/>
    <s v="Rainy"/>
    <s v="Christmas Market"/>
    <n v="2"/>
    <b v="0"/>
  </r>
  <r>
    <n v="636"/>
    <s v="Food_Product"/>
    <s v="Food"/>
    <n v="1"/>
    <n v="69.89326887"/>
    <n v="69.89326887"/>
    <s v="Credit Card"/>
    <b v="1"/>
    <n v="0"/>
    <b v="1"/>
    <s v="Express"/>
    <n v="2"/>
    <s v="Sunny"/>
    <s v="None"/>
    <n v="4"/>
    <b v="1"/>
  </r>
  <r>
    <n v="376"/>
    <s v="Toys_Product"/>
    <s v="Toys"/>
    <n v="2"/>
    <n v="91.806440379999998"/>
    <n v="183.6128808"/>
    <s v="Online Payment"/>
    <b v="1"/>
    <n v="18.361288080000001"/>
    <b v="1"/>
    <s v="Overnight"/>
    <n v="5"/>
    <s v="Rainy"/>
    <s v="Black Friday"/>
    <n v="3"/>
    <b v="1"/>
  </r>
  <r>
    <n v="382"/>
    <s v="Decorations_Product"/>
    <s v="Decorations"/>
    <n v="2"/>
    <n v="58.045759750000002"/>
    <n v="116.0915195"/>
    <s v="Online Payment"/>
    <b v="0"/>
    <n v="0"/>
    <b v="0"/>
    <s v="From the store"/>
    <n v="0"/>
    <s v="Sunny"/>
    <s v="Christmas Market"/>
    <n v="4"/>
    <b v="1"/>
  </r>
  <r>
    <n v="252"/>
    <s v="Electronics_Product"/>
    <s v="Electronics"/>
    <n v="1"/>
    <n v="36.215408500000002"/>
    <n v="36.215408500000002"/>
    <s v="Cash"/>
    <b v="0"/>
    <n v="3.6215408500000001"/>
    <b v="1"/>
    <s v="Overnight"/>
    <n v="1"/>
    <s v="Snowy"/>
    <s v="Black Friday"/>
    <n v="5"/>
    <b v="1"/>
  </r>
  <r>
    <n v="784"/>
    <s v="Clothing_Product"/>
    <s v="Clothing"/>
    <n v="4"/>
    <n v="23.988974209999999"/>
    <n v="95.95589683"/>
    <s v="Cash"/>
    <b v="1"/>
    <n v="0"/>
    <b v="0"/>
    <s v="Express"/>
    <n v="4"/>
    <s v="Sunny"/>
    <s v="None"/>
    <n v="3"/>
    <b v="1"/>
  </r>
  <r>
    <n v="789"/>
    <s v="Toys_Product"/>
    <s v="Toys"/>
    <n v="3"/>
    <n v="42.496835169999997"/>
    <n v="127.4905055"/>
    <s v="Online Payment"/>
    <b v="1"/>
    <n v="0"/>
    <b v="1"/>
    <s v="From the store"/>
    <n v="0"/>
    <s v="Sunny"/>
    <s v="None"/>
    <n v="4"/>
    <b v="1"/>
  </r>
  <r>
    <n v="742"/>
    <s v="Decorations_Product"/>
    <s v="Decorations"/>
    <n v="5"/>
    <n v="38.060467789999997"/>
    <n v="190.30233899999999"/>
    <s v="Cash"/>
    <b v="1"/>
    <n v="0"/>
    <b v="0"/>
    <s v="From the store"/>
    <n v="0"/>
    <s v="Snowy"/>
    <s v="None"/>
    <n v="2"/>
    <b v="1"/>
  </r>
  <r>
    <n v="777"/>
    <s v="Decorations_Product"/>
    <s v="Decorations"/>
    <n v="3"/>
    <n v="70.214402899999996"/>
    <n v="210.6432087"/>
    <s v="Online Payment"/>
    <b v="1"/>
    <n v="21.06432087"/>
    <b v="0"/>
    <s v="From the store"/>
    <n v="0"/>
    <s v="Snowy"/>
    <s v="Black Friday"/>
    <n v="5"/>
    <b v="1"/>
  </r>
  <r>
    <n v="419"/>
    <s v="Food_Product"/>
    <s v="Food"/>
    <n v="4"/>
    <n v="87.243168510000004"/>
    <n v="348.97267399999998"/>
    <s v="Cash"/>
    <b v="1"/>
    <n v="34.897267399999997"/>
    <b v="1"/>
    <s v="Standard"/>
    <n v="5"/>
    <s v="Snowy"/>
    <s v="Black Friday"/>
    <n v="1"/>
    <b v="0"/>
  </r>
  <r>
    <n v="225"/>
    <s v="Food_Product"/>
    <s v="Food"/>
    <n v="1"/>
    <n v="19.278512589999998"/>
    <n v="19.278512589999998"/>
    <s v="Cash"/>
    <b v="1"/>
    <n v="0"/>
    <b v="0"/>
    <s v="Standard"/>
    <n v="2"/>
    <s v="Snowy"/>
    <s v="Christmas Market"/>
    <n v="2"/>
    <b v="1"/>
  </r>
  <r>
    <n v="612"/>
    <s v="Food_Product"/>
    <s v="Food"/>
    <n v="1"/>
    <n v="93.529292100000006"/>
    <n v="93.529292100000006"/>
    <s v="Online Payment"/>
    <b v="1"/>
    <n v="9.3529292099999992"/>
    <b v="1"/>
    <s v="From the store"/>
    <n v="0"/>
    <s v="Snowy"/>
    <s v="Black Friday"/>
    <n v="3"/>
    <b v="0"/>
  </r>
  <r>
    <n v="764"/>
    <s v="Decorations_Product"/>
    <s v="Decorations"/>
    <n v="2"/>
    <n v="99.440515129999994"/>
    <n v="198.88103029999999"/>
    <s v="Debit Card"/>
    <b v="1"/>
    <n v="19.88810303"/>
    <b v="0"/>
    <s v="Overnight"/>
    <n v="5"/>
    <s v="Snowy"/>
    <s v="Black Friday"/>
    <n v="1"/>
    <b v="1"/>
  </r>
  <r>
    <n v="789"/>
    <s v="Electronics_Product"/>
    <s v="Electronics"/>
    <n v="3"/>
    <n v="39.304588989999999"/>
    <n v="117.91376700000001"/>
    <s v="Credit Card"/>
    <b v="1"/>
    <n v="11.791376700000001"/>
    <b v="0"/>
    <s v="From the store"/>
    <n v="0"/>
    <s v="Sunny"/>
    <s v="Black Friday"/>
    <n v="5"/>
    <b v="1"/>
  </r>
  <r>
    <n v="373"/>
    <s v="Electronics_Product"/>
    <s v="Electronics"/>
    <n v="2"/>
    <n v="37.928257010000003"/>
    <n v="75.856514020000006"/>
    <s v="Credit Card"/>
    <b v="1"/>
    <n v="7.5856514019999999"/>
    <b v="1"/>
    <s v="From the store"/>
    <n v="0"/>
    <s v="Snowy"/>
    <s v="Black Friday"/>
    <n v="5"/>
    <b v="1"/>
  </r>
  <r>
    <n v="964"/>
    <s v="Electronics_Product"/>
    <s v="Electronics"/>
    <n v="3"/>
    <n v="17.655745509999999"/>
    <n v="52.96723652"/>
    <s v="Credit Card"/>
    <b v="1"/>
    <n v="5.2967236519999998"/>
    <b v="1"/>
    <s v="From the store"/>
    <n v="0"/>
    <s v="Snowy"/>
    <s v="Black Friday"/>
    <n v="3"/>
    <b v="0"/>
  </r>
  <r>
    <n v="457"/>
    <s v="Toys_Product"/>
    <s v="Toys"/>
    <n v="2"/>
    <n v="90.652895599999994"/>
    <n v="181.30579119999999"/>
    <s v="Cash"/>
    <b v="0"/>
    <n v="18.13057912"/>
    <b v="0"/>
    <s v="Express"/>
    <n v="4"/>
    <s v="Snowy"/>
    <s v="Black Friday"/>
    <n v="5"/>
    <b v="1"/>
  </r>
  <r>
    <n v="235"/>
    <s v="Toys_Product"/>
    <s v="Toys"/>
    <n v="2"/>
    <n v="56.098734030000003"/>
    <n v="112.19746809999999"/>
    <s v="Credit Card"/>
    <b v="0"/>
    <n v="11.21974681"/>
    <b v="1"/>
    <s v="From the store"/>
    <n v="0"/>
    <s v="Sunny"/>
    <s v="Black Friday"/>
    <n v="3"/>
    <b v="1"/>
  </r>
  <r>
    <n v="422"/>
    <s v="Toys_Product"/>
    <s v="Toys"/>
    <n v="3"/>
    <n v="46.473199989999998"/>
    <n v="139.4196"/>
    <s v="Credit Card"/>
    <b v="1"/>
    <n v="13.94196"/>
    <b v="1"/>
    <s v="Express"/>
    <n v="2"/>
    <s v="Snowy"/>
    <s v="Black Friday"/>
    <n v="1"/>
    <b v="0"/>
  </r>
  <r>
    <n v="540"/>
    <s v="Decorations_Product"/>
    <s v="Decorations"/>
    <n v="1"/>
    <n v="29.622475390000002"/>
    <n v="29.622475390000002"/>
    <s v="Credit Card"/>
    <b v="1"/>
    <n v="0"/>
    <b v="0"/>
    <s v="Standard"/>
    <n v="1"/>
    <s v="Snowy"/>
    <s v="Christmas Market"/>
    <n v="1"/>
    <b v="1"/>
  </r>
  <r>
    <n v="858"/>
    <s v="Toys_Product"/>
    <s v="Toys"/>
    <n v="3"/>
    <n v="82.962399120000001"/>
    <n v="248.88719739999999"/>
    <s v="Credit Card"/>
    <b v="1"/>
    <n v="0"/>
    <b v="0"/>
    <s v="Overnight"/>
    <n v="3"/>
    <s v="Snowy"/>
    <s v="Christmas Market"/>
    <n v="3"/>
    <b v="0"/>
  </r>
  <r>
    <n v="438"/>
    <s v="Electronics_Product"/>
    <s v="Electronics"/>
    <n v="2"/>
    <n v="91.562221699999995"/>
    <n v="183.12444339999999"/>
    <s v="Online Payment"/>
    <b v="1"/>
    <n v="0"/>
    <b v="1"/>
    <s v="From the store"/>
    <n v="0"/>
    <s v="Snowy"/>
    <s v="Christmas Market"/>
    <n v="4"/>
    <b v="0"/>
  </r>
  <r>
    <n v="545"/>
    <s v="Food_Product"/>
    <s v="Food"/>
    <n v="2"/>
    <n v="35.213400319999998"/>
    <n v="70.426800650000004"/>
    <s v="Debit Card"/>
    <b v="1"/>
    <n v="7.0426800649999999"/>
    <b v="0"/>
    <s v="Overnight"/>
    <n v="3"/>
    <s v="Snowy"/>
    <s v="Black Friday"/>
    <n v="2"/>
    <b v="1"/>
  </r>
  <r>
    <n v="549"/>
    <s v="Toys_Product"/>
    <s v="Toys"/>
    <n v="2"/>
    <n v="76.682891269999999"/>
    <n v="153.36578249999999"/>
    <s v="Debit Card"/>
    <b v="1"/>
    <n v="15.336578250000001"/>
    <b v="0"/>
    <s v="Standard"/>
    <n v="4"/>
    <s v="Sunny"/>
    <s v="Black Friday"/>
    <n v="5"/>
    <b v="1"/>
  </r>
  <r>
    <n v="934"/>
    <s v="Food_Product"/>
    <s v="Food"/>
    <n v="4"/>
    <n v="34.342288070000002"/>
    <n v="137.3691523"/>
    <s v="Online Payment"/>
    <b v="0"/>
    <n v="0"/>
    <b v="1"/>
    <s v="Overnight"/>
    <n v="2"/>
    <s v="Snowy"/>
    <s v="None"/>
    <n v="5"/>
    <b v="1"/>
  </r>
  <r>
    <n v="848"/>
    <s v="Toys_Product"/>
    <s v="Toys"/>
    <n v="2"/>
    <n v="76.455697760000007"/>
    <n v="152.9113955"/>
    <s v="Debit Card"/>
    <b v="0"/>
    <n v="15.29113955"/>
    <b v="1"/>
    <s v="From the store"/>
    <n v="0"/>
    <s v="Rainy"/>
    <s v="Black Friday"/>
    <n v="2"/>
    <b v="1"/>
  </r>
  <r>
    <n v="308"/>
    <s v="Decorations_Product"/>
    <s v="Decorations"/>
    <n v="5"/>
    <n v="90.151377280000005"/>
    <n v="450.75688639999998"/>
    <s v="Cash"/>
    <b v="1"/>
    <n v="45.075688640000003"/>
    <b v="0"/>
    <s v="Express"/>
    <n v="2"/>
    <s v="Rainy"/>
    <s v="Black Friday"/>
    <n v="2"/>
    <b v="0"/>
  </r>
  <r>
    <n v="504"/>
    <s v="Clothing_Product"/>
    <s v="Clothing"/>
    <n v="2"/>
    <n v="25.112118370000001"/>
    <n v="50.224236740000002"/>
    <s v="Credit Card"/>
    <b v="0"/>
    <n v="0"/>
    <b v="1"/>
    <s v="Express"/>
    <n v="2"/>
    <s v="Snowy"/>
    <s v="Christmas Market"/>
    <n v="2"/>
    <b v="0"/>
  </r>
  <r>
    <n v="659"/>
    <s v="Decorations_Product"/>
    <s v="Decorations"/>
    <n v="4"/>
    <n v="28.981254369999998"/>
    <n v="115.9250175"/>
    <s v="Credit Card"/>
    <b v="1"/>
    <n v="11.59250175"/>
    <b v="1"/>
    <s v="From the store"/>
    <n v="0"/>
    <s v="Sunny"/>
    <s v="Black Friday"/>
    <n v="2"/>
    <b v="1"/>
  </r>
  <r>
    <n v="194"/>
    <s v="Clothing_Product"/>
    <s v="Clothing"/>
    <n v="4"/>
    <n v="51.185390570000003"/>
    <n v="204.7415623"/>
    <s v="Online Payment"/>
    <b v="1"/>
    <n v="20.474156229999998"/>
    <b v="0"/>
    <s v="From the store"/>
    <n v="0"/>
    <s v="Rainy"/>
    <s v="Black Friday"/>
    <n v="5"/>
    <b v="1"/>
  </r>
  <r>
    <n v="904"/>
    <s v="Decorations_Product"/>
    <s v="Decorations"/>
    <n v="2"/>
    <n v="33.641356700000003"/>
    <n v="67.282713400000006"/>
    <s v="Credit Card"/>
    <b v="1"/>
    <n v="6.72827134"/>
    <b v="0"/>
    <s v="Standard"/>
    <n v="3"/>
    <s v="Snowy"/>
    <s v="Black Friday"/>
    <n v="3"/>
    <b v="0"/>
  </r>
  <r>
    <n v="339"/>
    <s v="Clothing_Product"/>
    <s v="Clothing"/>
    <n v="5"/>
    <n v="90.113640450000005"/>
    <n v="450.56820219999997"/>
    <s v="Online Payment"/>
    <b v="1"/>
    <n v="0"/>
    <b v="1"/>
    <s v="From the store"/>
    <n v="0"/>
    <s v="Rainy"/>
    <s v="Christmas Market"/>
    <n v="1"/>
    <b v="1"/>
  </r>
  <r>
    <n v="201"/>
    <s v="Toys_Product"/>
    <s v="Toys"/>
    <n v="1"/>
    <n v="17.483352150000002"/>
    <n v="17.483352150000002"/>
    <s v="Debit Card"/>
    <b v="0"/>
    <n v="1.748335215"/>
    <b v="0"/>
    <s v="From the store"/>
    <n v="0"/>
    <s v="Rainy"/>
    <s v="Black Friday"/>
    <n v="4"/>
    <b v="0"/>
  </r>
  <r>
    <n v="203"/>
    <s v="Clothing_Product"/>
    <s v="Clothing"/>
    <n v="5"/>
    <n v="60.482858759999999"/>
    <n v="302.4142938"/>
    <s v="Debit Card"/>
    <b v="1"/>
    <n v="0"/>
    <b v="1"/>
    <s v="Overnight"/>
    <n v="3"/>
    <s v="Snowy"/>
    <s v="Christmas Market"/>
    <n v="5"/>
    <b v="0"/>
  </r>
  <r>
    <n v="521"/>
    <s v="Clothing_Product"/>
    <s v="Clothing"/>
    <n v="3"/>
    <n v="45.747731360000003"/>
    <n v="137.24319410000001"/>
    <s v="Credit Card"/>
    <b v="1"/>
    <n v="0"/>
    <b v="0"/>
    <s v="Standard"/>
    <n v="3"/>
    <s v="Rainy"/>
    <s v="None"/>
    <n v="2"/>
    <b v="1"/>
  </r>
  <r>
    <n v="532"/>
    <s v="Food_Product"/>
    <s v="Food"/>
    <n v="3"/>
    <n v="17.55768394"/>
    <n v="52.673051809999997"/>
    <s v="Credit Card"/>
    <b v="0"/>
    <n v="0"/>
    <b v="1"/>
    <s v="Express"/>
    <n v="4"/>
    <s v="Snowy"/>
    <s v="Christmas Market"/>
    <n v="5"/>
    <b v="0"/>
  </r>
  <r>
    <n v="525"/>
    <s v="Decorations_Product"/>
    <s v="Decorations"/>
    <n v="1"/>
    <n v="18.733122659999999"/>
    <n v="18.733122659999999"/>
    <s v="Debit Card"/>
    <b v="0"/>
    <n v="0"/>
    <b v="1"/>
    <s v="From the store"/>
    <n v="0"/>
    <s v="Snowy"/>
    <s v="None"/>
    <n v="3"/>
    <b v="0"/>
  </r>
  <r>
    <n v="788"/>
    <s v="Clothing_Product"/>
    <s v="Clothing"/>
    <n v="4"/>
    <n v="97.679017310000006"/>
    <n v="390.71606919999999"/>
    <s v="Cash"/>
    <b v="1"/>
    <n v="39.071606920000001"/>
    <b v="1"/>
    <s v="Standard"/>
    <n v="5"/>
    <s v="Sunny"/>
    <s v="Black Friday"/>
    <n v="1"/>
    <b v="1"/>
  </r>
  <r>
    <n v="375"/>
    <s v="Food_Product"/>
    <s v="Food"/>
    <n v="3"/>
    <n v="15.77457596"/>
    <n v="47.323727890000001"/>
    <s v="Cash"/>
    <b v="1"/>
    <n v="4.7323727890000002"/>
    <b v="1"/>
    <s v="Express"/>
    <n v="3"/>
    <s v="Rainy"/>
    <s v="Black Friday"/>
    <n v="3"/>
    <b v="0"/>
  </r>
  <r>
    <n v="897"/>
    <s v="Food_Product"/>
    <s v="Food"/>
    <n v="4"/>
    <n v="56.06160921"/>
    <n v="224.24643689999999"/>
    <s v="Online Payment"/>
    <b v="0"/>
    <n v="0"/>
    <b v="0"/>
    <s v="From the store"/>
    <n v="0"/>
    <s v="Snowy"/>
    <s v="Christmas Market"/>
    <n v="1"/>
    <b v="1"/>
  </r>
  <r>
    <n v="578"/>
    <s v="Decorations_Product"/>
    <s v="Decorations"/>
    <n v="3"/>
    <n v="86.582839890000002"/>
    <n v="259.74851969999997"/>
    <s v="Online Payment"/>
    <b v="0"/>
    <n v="0"/>
    <b v="0"/>
    <s v="From the store"/>
    <n v="0"/>
    <s v="Snowy"/>
    <s v="Christmas Market"/>
    <n v="4"/>
    <b v="0"/>
  </r>
  <r>
    <n v="259"/>
    <s v="Clothing_Product"/>
    <s v="Clothing"/>
    <n v="4"/>
    <n v="91.448539870000005"/>
    <n v="365.79415949999998"/>
    <s v="Credit Card"/>
    <b v="1"/>
    <n v="0"/>
    <b v="1"/>
    <s v="From the store"/>
    <n v="0"/>
    <s v="Rainy"/>
    <s v="None"/>
    <n v="3"/>
    <b v="1"/>
  </r>
  <r>
    <n v="413"/>
    <s v="Electronics_Product"/>
    <s v="Electronics"/>
    <n v="2"/>
    <n v="20.179855150000002"/>
    <n v="40.359710309999997"/>
    <s v="Credit Card"/>
    <b v="0"/>
    <n v="4.0359710309999999"/>
    <b v="0"/>
    <s v="From the store"/>
    <n v="0"/>
    <s v="Snowy"/>
    <s v="Black Friday"/>
    <n v="1"/>
    <b v="0"/>
  </r>
  <r>
    <n v="597"/>
    <s v="Electronics_Product"/>
    <s v="Electronics"/>
    <n v="2"/>
    <n v="68.999166529999997"/>
    <n v="137.9983331"/>
    <s v="Credit Card"/>
    <b v="0"/>
    <n v="0"/>
    <b v="0"/>
    <s v="Overnight"/>
    <n v="4"/>
    <s v="Rainy"/>
    <s v="None"/>
    <n v="4"/>
    <b v="1"/>
  </r>
  <r>
    <n v="472"/>
    <s v="Toys_Product"/>
    <s v="Toys"/>
    <n v="5"/>
    <n v="18.293471270000001"/>
    <n v="91.467356370000005"/>
    <s v="Debit Card"/>
    <b v="1"/>
    <n v="0"/>
    <b v="0"/>
    <s v="Overnight"/>
    <n v="2"/>
    <s v="Rainy"/>
    <s v="Christmas Market"/>
    <n v="1"/>
    <b v="1"/>
  </r>
  <r>
    <n v="852"/>
    <s v="Food_Product"/>
    <s v="Food"/>
    <n v="3"/>
    <n v="84.761507019999996"/>
    <n v="254.28452110000001"/>
    <s v="Credit Card"/>
    <b v="0"/>
    <n v="25.428452109999998"/>
    <b v="0"/>
    <s v="Overnight"/>
    <n v="1"/>
    <s v="Snowy"/>
    <s v="Black Friday"/>
    <n v="1"/>
    <b v="0"/>
  </r>
  <r>
    <n v="963"/>
    <s v="Food_Product"/>
    <s v="Food"/>
    <n v="3"/>
    <n v="98.778774189999993"/>
    <n v="296.33632260000002"/>
    <s v="Credit Card"/>
    <b v="1"/>
    <n v="0"/>
    <b v="1"/>
    <s v="Standard"/>
    <n v="1"/>
    <s v="Rainy"/>
    <s v="Christmas Market"/>
    <n v="5"/>
    <b v="1"/>
  </r>
  <r>
    <n v="142"/>
    <s v="Decorations_Product"/>
    <s v="Decorations"/>
    <n v="2"/>
    <n v="63.63378874"/>
    <n v="127.2675775"/>
    <s v="Credit Card"/>
    <b v="1"/>
    <n v="0"/>
    <b v="1"/>
    <s v="From the store"/>
    <n v="0"/>
    <s v="Rainy"/>
    <s v="Christmas Market"/>
    <n v="2"/>
    <b v="1"/>
  </r>
  <r>
    <n v="309"/>
    <s v="Electronics_Product"/>
    <s v="Electronics"/>
    <n v="2"/>
    <n v="62.240402369999998"/>
    <n v="124.48080469999999"/>
    <s v="Debit Card"/>
    <b v="1"/>
    <n v="0"/>
    <b v="1"/>
    <s v="Overnight"/>
    <n v="1"/>
    <s v="Snowy"/>
    <s v="Christmas Market"/>
    <n v="2"/>
    <b v="1"/>
  </r>
  <r>
    <n v="831"/>
    <s v="Decorations_Product"/>
    <s v="Decorations"/>
    <n v="2"/>
    <n v="93.812385160000005"/>
    <n v="187.62477029999999"/>
    <s v="Cash"/>
    <b v="1"/>
    <n v="18.762477029999999"/>
    <b v="1"/>
    <s v="Overnight"/>
    <n v="1"/>
    <s v="Sunny"/>
    <s v="Black Friday"/>
    <n v="4"/>
    <b v="0"/>
  </r>
  <r>
    <n v="37"/>
    <s v="Toys_Product"/>
    <s v="Toys"/>
    <n v="4"/>
    <n v="11.8027786"/>
    <n v="47.21111441"/>
    <s v="Debit Card"/>
    <b v="1"/>
    <n v="0"/>
    <b v="0"/>
    <s v="Express"/>
    <n v="5"/>
    <s v="Sunny"/>
    <s v="Christmas Market"/>
    <n v="2"/>
    <b v="0"/>
  </r>
  <r>
    <n v="415"/>
    <s v="Electronics_Product"/>
    <s v="Electronics"/>
    <n v="1"/>
    <n v="34.105278380000001"/>
    <n v="34.105278380000001"/>
    <s v="Cash"/>
    <b v="0"/>
    <n v="3.4105278380000001"/>
    <b v="1"/>
    <s v="From the store"/>
    <n v="0"/>
    <s v="Rainy"/>
    <s v="Black Friday"/>
    <n v="3"/>
    <b v="0"/>
  </r>
  <r>
    <n v="528"/>
    <s v="Decorations_Product"/>
    <s v="Decorations"/>
    <n v="2"/>
    <n v="60.67265372"/>
    <n v="121.3453074"/>
    <s v="Debit Card"/>
    <b v="1"/>
    <n v="0"/>
    <b v="1"/>
    <s v="Standard"/>
    <n v="1"/>
    <s v="Rainy"/>
    <s v="Christmas Market"/>
    <n v="3"/>
    <b v="0"/>
  </r>
  <r>
    <n v="870"/>
    <s v="Clothing_Product"/>
    <s v="Clothing"/>
    <n v="3"/>
    <n v="20.347945719999998"/>
    <n v="61.043837150000002"/>
    <s v="Online Payment"/>
    <b v="0"/>
    <n v="0"/>
    <b v="1"/>
    <s v="Express"/>
    <n v="1"/>
    <s v="Rainy"/>
    <s v="None"/>
    <n v="2"/>
    <b v="1"/>
  </r>
  <r>
    <n v="124"/>
    <s v="Clothing_Product"/>
    <s v="Clothing"/>
    <n v="4"/>
    <n v="25.754865420000002"/>
    <n v="103.01946169999999"/>
    <s v="Credit Card"/>
    <b v="1"/>
    <n v="0"/>
    <b v="0"/>
    <s v="Overnight"/>
    <n v="4"/>
    <s v="Rainy"/>
    <s v="Christmas Market"/>
    <n v="2"/>
    <b v="1"/>
  </r>
  <r>
    <n v="724"/>
    <s v="Toys_Product"/>
    <s v="Toys"/>
    <n v="4"/>
    <n v="23.392863299999998"/>
    <n v="93.571453199999993"/>
    <s v="Credit Card"/>
    <b v="1"/>
    <n v="0"/>
    <b v="1"/>
    <s v="From the store"/>
    <n v="0"/>
    <s v="Rainy"/>
    <s v="None"/>
    <n v="3"/>
    <b v="0"/>
  </r>
  <r>
    <n v="845"/>
    <s v="Decorations_Product"/>
    <s v="Decorations"/>
    <n v="5"/>
    <n v="85.872217750000004"/>
    <n v="429.3610888"/>
    <s v="Cash"/>
    <b v="1"/>
    <n v="42.936108879999999"/>
    <b v="1"/>
    <s v="From the store"/>
    <n v="0"/>
    <s v="Snowy"/>
    <s v="Black Friday"/>
    <n v="3"/>
    <b v="1"/>
  </r>
  <r>
    <n v="687"/>
    <s v="Clothing_Product"/>
    <s v="Clothing"/>
    <n v="3"/>
    <n v="32.288194140000002"/>
    <n v="96.864582429999999"/>
    <s v="Cash"/>
    <b v="1"/>
    <n v="0"/>
    <b v="0"/>
    <s v="From the store"/>
    <n v="0"/>
    <s v="Snowy"/>
    <s v="Christmas Market"/>
    <n v="4"/>
    <b v="0"/>
  </r>
  <r>
    <n v="217"/>
    <s v="Electronics_Product"/>
    <s v="Electronics"/>
    <n v="3"/>
    <n v="59.133584050000003"/>
    <n v="177.4007522"/>
    <s v="Debit Card"/>
    <b v="0"/>
    <n v="17.740075220000001"/>
    <b v="0"/>
    <s v="Standard"/>
    <n v="5"/>
    <s v="Rainy"/>
    <s v="Black Friday"/>
    <n v="4"/>
    <b v="1"/>
  </r>
  <r>
    <n v="671"/>
    <s v="Clothing_Product"/>
    <s v="Clothing"/>
    <n v="4"/>
    <n v="82.157174280000007"/>
    <n v="328.62869710000001"/>
    <s v="Credit Card"/>
    <b v="1"/>
    <n v="32.862869709999998"/>
    <b v="0"/>
    <s v="Express"/>
    <n v="1"/>
    <s v="Rainy"/>
    <s v="Black Friday"/>
    <n v="3"/>
    <b v="0"/>
  </r>
  <r>
    <n v="310"/>
    <s v="Food_Product"/>
    <s v="Food"/>
    <n v="4"/>
    <n v="61.67905141"/>
    <n v="246.7162056"/>
    <s v="Credit Card"/>
    <b v="0"/>
    <n v="0"/>
    <b v="0"/>
    <s v="From the store"/>
    <n v="0"/>
    <s v="Rainy"/>
    <s v="None"/>
    <n v="4"/>
    <b v="0"/>
  </r>
  <r>
    <n v="981"/>
    <s v="Food_Product"/>
    <s v="Food"/>
    <n v="5"/>
    <n v="44.918614830000003"/>
    <n v="224.5930741"/>
    <s v="Cash"/>
    <b v="1"/>
    <n v="0"/>
    <b v="0"/>
    <s v="From the store"/>
    <n v="0"/>
    <s v="Sunny"/>
    <s v="None"/>
    <n v="1"/>
    <b v="0"/>
  </r>
  <r>
    <n v="722"/>
    <s v="Electronics_Product"/>
    <s v="Electronics"/>
    <n v="1"/>
    <n v="29.96559762"/>
    <n v="29.96559762"/>
    <s v="Debit Card"/>
    <b v="0"/>
    <n v="2.996559762"/>
    <b v="1"/>
    <s v="From the store"/>
    <n v="0"/>
    <s v="Snowy"/>
    <s v="Black Friday"/>
    <n v="3"/>
    <b v="1"/>
  </r>
  <r>
    <n v="518"/>
    <s v="Decorations_Product"/>
    <s v="Decorations"/>
    <n v="4"/>
    <n v="14.63594181"/>
    <n v="58.543767240000001"/>
    <s v="Debit Card"/>
    <b v="1"/>
    <n v="5.8543767239999998"/>
    <b v="1"/>
    <s v="From the store"/>
    <n v="0"/>
    <s v="Rainy"/>
    <s v="Black Friday"/>
    <n v="1"/>
    <b v="0"/>
  </r>
  <r>
    <n v="205"/>
    <s v="Electronics_Product"/>
    <s v="Electronics"/>
    <n v="5"/>
    <n v="94.8088719"/>
    <n v="474.04435949999998"/>
    <s v="Cash"/>
    <b v="0"/>
    <n v="0"/>
    <b v="0"/>
    <s v="Express"/>
    <n v="2"/>
    <s v="Sunny"/>
    <s v="Christmas Market"/>
    <n v="1"/>
    <b v="1"/>
  </r>
  <r>
    <n v="320"/>
    <s v="Decorations_Product"/>
    <s v="Decorations"/>
    <n v="3"/>
    <n v="17.34731837"/>
    <n v="52.041955119999997"/>
    <s v="Cash"/>
    <b v="1"/>
    <n v="0"/>
    <b v="0"/>
    <s v="Overnight"/>
    <n v="1"/>
    <s v="Rainy"/>
    <s v="Christmas Market"/>
    <n v="1"/>
    <b v="0"/>
  </r>
  <r>
    <n v="114"/>
    <s v="Clothing_Product"/>
    <s v="Clothing"/>
    <n v="2"/>
    <n v="40.56793536"/>
    <n v="81.13587072"/>
    <s v="Online Payment"/>
    <b v="1"/>
    <n v="0"/>
    <b v="0"/>
    <s v="From the store"/>
    <n v="0"/>
    <s v="Snowy"/>
    <s v="None"/>
    <n v="1"/>
    <b v="0"/>
  </r>
  <r>
    <n v="992"/>
    <s v="Electronics_Product"/>
    <s v="Electronics"/>
    <n v="4"/>
    <n v="84.042057349999993"/>
    <n v="336.16822939999997"/>
    <s v="Online Payment"/>
    <b v="0"/>
    <n v="33.616822939999999"/>
    <b v="1"/>
    <s v="Express"/>
    <n v="3"/>
    <s v="Rainy"/>
    <s v="Black Friday"/>
    <n v="3"/>
    <b v="0"/>
  </r>
  <r>
    <n v="178"/>
    <s v="Food_Product"/>
    <s v="Food"/>
    <n v="1"/>
    <n v="19.332766230000001"/>
    <n v="19.332766230000001"/>
    <s v="Online Payment"/>
    <b v="1"/>
    <n v="0"/>
    <b v="0"/>
    <s v="Express"/>
    <n v="4"/>
    <s v="Snowy"/>
    <s v="Christmas Market"/>
    <n v="5"/>
    <b v="0"/>
  </r>
  <r>
    <n v="201"/>
    <s v="Toys_Product"/>
    <s v="Toys"/>
    <n v="2"/>
    <n v="81.100760390000005"/>
    <n v="162.2015208"/>
    <s v="Debit Card"/>
    <b v="0"/>
    <n v="16.220152079999998"/>
    <b v="0"/>
    <s v="Express"/>
    <n v="3"/>
    <s v="Snowy"/>
    <s v="Black Friday"/>
    <n v="4"/>
    <b v="1"/>
  </r>
  <r>
    <n v="753"/>
    <s v="Food_Product"/>
    <s v="Food"/>
    <n v="4"/>
    <n v="68.206241030000001"/>
    <n v="272.82496409999999"/>
    <s v="Online Payment"/>
    <b v="0"/>
    <n v="27.28249641"/>
    <b v="0"/>
    <s v="Express"/>
    <n v="1"/>
    <s v="Rainy"/>
    <s v="Black Friday"/>
    <n v="3"/>
    <b v="1"/>
  </r>
  <r>
    <n v="903"/>
    <s v="Toys_Product"/>
    <s v="Toys"/>
    <n v="4"/>
    <n v="43.811019029999997"/>
    <n v="175.2440761"/>
    <s v="Debit Card"/>
    <b v="0"/>
    <n v="0"/>
    <b v="0"/>
    <s v="Express"/>
    <n v="2"/>
    <s v="Rainy"/>
    <s v="Christmas Market"/>
    <n v="3"/>
    <b v="1"/>
  </r>
  <r>
    <n v="9"/>
    <s v="Toys_Product"/>
    <s v="Toys"/>
    <n v="3"/>
    <n v="89.078722249999998"/>
    <n v="267.23616670000001"/>
    <s v="Cash"/>
    <b v="0"/>
    <n v="26.723616669999998"/>
    <b v="0"/>
    <s v="Express"/>
    <n v="4"/>
    <s v="Snowy"/>
    <s v="Black Friday"/>
    <n v="2"/>
    <b v="0"/>
  </r>
  <r>
    <n v="116"/>
    <s v="Electronics_Product"/>
    <s v="Electronics"/>
    <n v="4"/>
    <n v="49.823777939999999"/>
    <n v="199.2951118"/>
    <s v="Online Payment"/>
    <b v="0"/>
    <n v="19.929511179999999"/>
    <b v="1"/>
    <s v="From the store"/>
    <n v="0"/>
    <s v="Snowy"/>
    <s v="Black Friday"/>
    <n v="2"/>
    <b v="0"/>
  </r>
  <r>
    <n v="259"/>
    <s v="Clothing_Product"/>
    <s v="Clothing"/>
    <n v="4"/>
    <n v="90.942578920000003"/>
    <n v="363.77031570000003"/>
    <s v="Debit Card"/>
    <b v="0"/>
    <n v="0"/>
    <b v="0"/>
    <s v="From the store"/>
    <n v="0"/>
    <s v="Rainy"/>
    <s v="Christmas Market"/>
    <n v="5"/>
    <b v="0"/>
  </r>
  <r>
    <n v="471"/>
    <s v="Decorations_Product"/>
    <s v="Decorations"/>
    <n v="3"/>
    <n v="78.665841279999995"/>
    <n v="235.99752380000001"/>
    <s v="Online Payment"/>
    <b v="0"/>
    <n v="0"/>
    <b v="0"/>
    <s v="From the store"/>
    <n v="0"/>
    <s v="Rainy"/>
    <s v="None"/>
    <n v="2"/>
    <b v="1"/>
  </r>
  <r>
    <n v="312"/>
    <s v="Clothing_Product"/>
    <s v="Clothing"/>
    <n v="1"/>
    <n v="65.388077629999998"/>
    <n v="65.388077629999998"/>
    <s v="Credit Card"/>
    <b v="0"/>
    <n v="6.5388077630000003"/>
    <b v="1"/>
    <s v="Standard"/>
    <n v="5"/>
    <s v="Snowy"/>
    <s v="Black Friday"/>
    <n v="4"/>
    <b v="0"/>
  </r>
  <r>
    <n v="760"/>
    <s v="Clothing_Product"/>
    <s v="Clothing"/>
    <n v="3"/>
    <n v="42.67014975"/>
    <n v="128.0104493"/>
    <s v="Debit Card"/>
    <b v="1"/>
    <n v="0"/>
    <b v="0"/>
    <s v="From the store"/>
    <n v="0"/>
    <s v="Rainy"/>
    <s v="None"/>
    <n v="1"/>
    <b v="0"/>
  </r>
  <r>
    <n v="967"/>
    <s v="Decorations_Product"/>
    <s v="Decorations"/>
    <n v="5"/>
    <n v="82.299104659999998"/>
    <n v="411.4955233"/>
    <s v="Debit Card"/>
    <b v="0"/>
    <n v="0"/>
    <b v="0"/>
    <s v="From the store"/>
    <n v="0"/>
    <s v="Rainy"/>
    <s v="None"/>
    <n v="2"/>
    <b v="1"/>
  </r>
  <r>
    <n v="623"/>
    <s v="Decorations_Product"/>
    <s v="Decorations"/>
    <n v="5"/>
    <n v="65.010818020000002"/>
    <n v="325.0540901"/>
    <s v="Credit Card"/>
    <b v="1"/>
    <n v="0"/>
    <b v="1"/>
    <s v="From the store"/>
    <n v="0"/>
    <s v="Snowy"/>
    <s v="None"/>
    <n v="1"/>
    <b v="0"/>
  </r>
  <r>
    <n v="88"/>
    <s v="Clothing_Product"/>
    <s v="Clothing"/>
    <n v="5"/>
    <n v="76.710742300000007"/>
    <n v="383.55371150000002"/>
    <s v="Credit Card"/>
    <b v="0"/>
    <n v="38.355371150000003"/>
    <b v="1"/>
    <s v="From the store"/>
    <n v="0"/>
    <s v="Snowy"/>
    <s v="Black Friday"/>
    <n v="3"/>
    <b v="1"/>
  </r>
  <r>
    <n v="696"/>
    <s v="Decorations_Product"/>
    <s v="Decorations"/>
    <n v="5"/>
    <n v="17.486366749999998"/>
    <n v="87.431833769999997"/>
    <s v="Cash"/>
    <b v="0"/>
    <n v="8.7431833769999994"/>
    <b v="0"/>
    <s v="From the store"/>
    <n v="0"/>
    <s v="Sunny"/>
    <s v="Black Friday"/>
    <n v="1"/>
    <b v="1"/>
  </r>
  <r>
    <n v="976"/>
    <s v="Decorations_Product"/>
    <s v="Decorations"/>
    <n v="5"/>
    <n v="41.363988300000003"/>
    <n v="206.8199415"/>
    <s v="Cash"/>
    <b v="0"/>
    <n v="0"/>
    <b v="1"/>
    <s v="From the store"/>
    <n v="0"/>
    <s v="Sunny"/>
    <s v="None"/>
    <n v="5"/>
    <b v="0"/>
  </r>
  <r>
    <n v="658"/>
    <s v="Toys_Product"/>
    <s v="Toys"/>
    <n v="4"/>
    <n v="29.209586810000001"/>
    <n v="116.8383473"/>
    <s v="Debit Card"/>
    <b v="0"/>
    <n v="0"/>
    <b v="0"/>
    <s v="From the store"/>
    <n v="0"/>
    <s v="Snowy"/>
    <s v="Christmas Market"/>
    <n v="5"/>
    <b v="0"/>
  </r>
  <r>
    <n v="459"/>
    <s v="Toys_Product"/>
    <s v="Toys"/>
    <n v="2"/>
    <n v="81.780913990000002"/>
    <n v="163.56182799999999"/>
    <s v="Debit Card"/>
    <b v="1"/>
    <n v="16.356182799999999"/>
    <b v="1"/>
    <s v="From the store"/>
    <n v="0"/>
    <s v="Sunny"/>
    <s v="Black Friday"/>
    <n v="2"/>
    <b v="1"/>
  </r>
  <r>
    <n v="333"/>
    <s v="Food_Product"/>
    <s v="Food"/>
    <n v="3"/>
    <n v="58.245161889999999"/>
    <n v="174.7354857"/>
    <s v="Cash"/>
    <b v="1"/>
    <n v="17.473548569999998"/>
    <b v="1"/>
    <s v="Standard"/>
    <n v="2"/>
    <s v="Snowy"/>
    <s v="Black Friday"/>
    <n v="4"/>
    <b v="0"/>
  </r>
  <r>
    <n v="320"/>
    <s v="Decorations_Product"/>
    <s v="Decorations"/>
    <n v="5"/>
    <n v="48.229824239999999"/>
    <n v="241.1491212"/>
    <s v="Debit Card"/>
    <b v="1"/>
    <n v="0"/>
    <b v="1"/>
    <s v="Overnight"/>
    <n v="2"/>
    <s v="Snowy"/>
    <s v="Christmas Market"/>
    <n v="2"/>
    <b v="1"/>
  </r>
  <r>
    <n v="779"/>
    <s v="Toys_Product"/>
    <s v="Toys"/>
    <n v="1"/>
    <n v="19.11873752"/>
    <n v="19.11873752"/>
    <s v="Online Payment"/>
    <b v="0"/>
    <n v="1.911873752"/>
    <b v="0"/>
    <s v="Overnight"/>
    <n v="1"/>
    <s v="Sunny"/>
    <s v="Black Friday"/>
    <n v="5"/>
    <b v="1"/>
  </r>
  <r>
    <n v="865"/>
    <s v="Food_Product"/>
    <s v="Food"/>
    <n v="5"/>
    <n v="10.95162086"/>
    <n v="54.75810431"/>
    <s v="Credit Card"/>
    <b v="0"/>
    <n v="0"/>
    <b v="1"/>
    <s v="From the store"/>
    <n v="0"/>
    <s v="Rainy"/>
    <s v="Christmas Market"/>
    <n v="2"/>
    <b v="0"/>
  </r>
  <r>
    <n v="249"/>
    <s v="Electronics_Product"/>
    <s v="Electronics"/>
    <n v="5"/>
    <n v="61.270719849999999"/>
    <n v="306.35359929999998"/>
    <s v="Debit Card"/>
    <b v="1"/>
    <n v="30.63535993"/>
    <b v="0"/>
    <s v="Express"/>
    <n v="3"/>
    <s v="Snowy"/>
    <s v="Black Friday"/>
    <n v="5"/>
    <b v="1"/>
  </r>
  <r>
    <n v="207"/>
    <s v="Food_Product"/>
    <s v="Food"/>
    <n v="4"/>
    <n v="18.492881669999999"/>
    <n v="73.971526690000005"/>
    <s v="Credit Card"/>
    <b v="1"/>
    <n v="0"/>
    <b v="1"/>
    <s v="Overnight"/>
    <n v="3"/>
    <s v="Rainy"/>
    <s v="Christmas Market"/>
    <n v="1"/>
    <b v="0"/>
  </r>
  <r>
    <n v="779"/>
    <s v="Clothing_Product"/>
    <s v="Clothing"/>
    <n v="3"/>
    <n v="13.645025950000001"/>
    <n v="40.93507786"/>
    <s v="Debit Card"/>
    <b v="1"/>
    <n v="0"/>
    <b v="1"/>
    <s v="Express"/>
    <n v="3"/>
    <s v="Rainy"/>
    <s v="Christmas Market"/>
    <n v="3"/>
    <b v="1"/>
  </r>
  <r>
    <n v="254"/>
    <s v="Electronics_Product"/>
    <s v="Electronics"/>
    <n v="1"/>
    <n v="18.554512769999999"/>
    <n v="18.554512769999999"/>
    <s v="Online Payment"/>
    <b v="0"/>
    <n v="1.855451277"/>
    <b v="0"/>
    <s v="Standard"/>
    <n v="5"/>
    <s v="Sunny"/>
    <s v="Black Friday"/>
    <n v="5"/>
    <b v="0"/>
  </r>
  <r>
    <n v="813"/>
    <s v="Clothing_Product"/>
    <s v="Clothing"/>
    <n v="2"/>
    <n v="59.440591349999998"/>
    <n v="118.8811827"/>
    <s v="Online Payment"/>
    <b v="0"/>
    <n v="0"/>
    <b v="0"/>
    <s v="From the store"/>
    <n v="0"/>
    <s v="Snowy"/>
    <s v="Christmas Market"/>
    <n v="2"/>
    <b v="1"/>
  </r>
  <r>
    <n v="408"/>
    <s v="Electronics_Product"/>
    <s v="Electronics"/>
    <n v="2"/>
    <n v="65.267714580000003"/>
    <n v="130.53542920000001"/>
    <s v="Debit Card"/>
    <b v="1"/>
    <n v="13.05354292"/>
    <b v="0"/>
    <s v="Express"/>
    <n v="5"/>
    <s v="Sunny"/>
    <s v="Black Friday"/>
    <n v="2"/>
    <b v="0"/>
  </r>
  <r>
    <n v="504"/>
    <s v="Electronics_Product"/>
    <s v="Electronics"/>
    <n v="3"/>
    <n v="22.31063249"/>
    <n v="66.931897480000003"/>
    <s v="Online Payment"/>
    <b v="0"/>
    <n v="0"/>
    <b v="0"/>
    <s v="Overnight"/>
    <n v="2"/>
    <s v="Sunny"/>
    <s v="None"/>
    <n v="2"/>
    <b v="1"/>
  </r>
  <r>
    <n v="106"/>
    <s v="Decorations_Product"/>
    <s v="Decorations"/>
    <n v="5"/>
    <n v="53.424624909999999"/>
    <n v="267.12312459999998"/>
    <s v="Cash"/>
    <b v="0"/>
    <n v="0"/>
    <b v="1"/>
    <s v="Overnight"/>
    <n v="1"/>
    <s v="Sunny"/>
    <s v="None"/>
    <n v="2"/>
    <b v="0"/>
  </r>
  <r>
    <n v="417"/>
    <s v="Toys_Product"/>
    <s v="Toys"/>
    <n v="5"/>
    <n v="16.490556229999999"/>
    <n v="82.452781169999994"/>
    <s v="Debit Card"/>
    <b v="0"/>
    <n v="8.2452781169999998"/>
    <b v="0"/>
    <s v="From the store"/>
    <n v="0"/>
    <s v="Sunny"/>
    <s v="Black Friday"/>
    <n v="1"/>
    <b v="1"/>
  </r>
  <r>
    <n v="106"/>
    <s v="Decorations_Product"/>
    <s v="Decorations"/>
    <n v="3"/>
    <n v="38.29367431"/>
    <n v="114.8810229"/>
    <s v="Online Payment"/>
    <b v="1"/>
    <n v="11.48810229"/>
    <b v="0"/>
    <s v="Standard"/>
    <n v="5"/>
    <s v="Snowy"/>
    <s v="Black Friday"/>
    <n v="2"/>
    <b v="1"/>
  </r>
  <r>
    <n v="247"/>
    <s v="Food_Product"/>
    <s v="Food"/>
    <n v="1"/>
    <n v="69.810154370000006"/>
    <n v="69.810154370000006"/>
    <s v="Credit Card"/>
    <b v="1"/>
    <n v="0"/>
    <b v="1"/>
    <s v="Express"/>
    <n v="4"/>
    <s v="Rainy"/>
    <s v="Christmas Market"/>
    <n v="3"/>
    <b v="0"/>
  </r>
  <r>
    <n v="865"/>
    <s v="Decorations_Product"/>
    <s v="Decorations"/>
    <n v="4"/>
    <n v="42.784814109999999"/>
    <n v="171.13925639999999"/>
    <s v="Debit Card"/>
    <b v="0"/>
    <n v="0"/>
    <b v="0"/>
    <s v="From the store"/>
    <n v="0"/>
    <s v="Snowy"/>
    <s v="None"/>
    <n v="5"/>
    <b v="0"/>
  </r>
  <r>
    <n v="942"/>
    <s v="Food_Product"/>
    <s v="Food"/>
    <n v="1"/>
    <n v="24.600895569999999"/>
    <n v="24.600895569999999"/>
    <s v="Debit Card"/>
    <b v="0"/>
    <n v="0"/>
    <b v="1"/>
    <s v="Express"/>
    <n v="1"/>
    <s v="Snowy"/>
    <s v="Christmas Market"/>
    <n v="1"/>
    <b v="1"/>
  </r>
  <r>
    <n v="341"/>
    <s v="Clothing_Product"/>
    <s v="Clothing"/>
    <n v="4"/>
    <n v="93.72160418"/>
    <n v="374.88641669999998"/>
    <s v="Cash"/>
    <b v="0"/>
    <n v="37.48864167"/>
    <b v="0"/>
    <s v="Standard"/>
    <n v="4"/>
    <s v="Snowy"/>
    <s v="Black Friday"/>
    <n v="5"/>
    <b v="0"/>
  </r>
  <r>
    <n v="854"/>
    <s v="Food_Product"/>
    <s v="Food"/>
    <n v="3"/>
    <n v="12.5029728"/>
    <n v="37.50891841"/>
    <s v="Online Payment"/>
    <b v="0"/>
    <n v="0"/>
    <b v="1"/>
    <s v="Express"/>
    <n v="1"/>
    <s v="Sunny"/>
    <s v="Christmas Market"/>
    <n v="1"/>
    <b v="1"/>
  </r>
  <r>
    <n v="822"/>
    <s v="Electronics_Product"/>
    <s v="Electronics"/>
    <n v="2"/>
    <n v="83.062297259999994"/>
    <n v="166.1245945"/>
    <s v="Credit Card"/>
    <b v="1"/>
    <n v="0"/>
    <b v="1"/>
    <s v="Express"/>
    <n v="1"/>
    <s v="Sunny"/>
    <s v="None"/>
    <n v="4"/>
    <b v="0"/>
  </r>
  <r>
    <n v="95"/>
    <s v="Food_Product"/>
    <s v="Food"/>
    <n v="2"/>
    <n v="94.680362220000006"/>
    <n v="189.36072440000001"/>
    <s v="Credit Card"/>
    <b v="0"/>
    <n v="0"/>
    <b v="0"/>
    <s v="From the store"/>
    <n v="0"/>
    <s v="Rainy"/>
    <s v="None"/>
    <n v="2"/>
    <b v="1"/>
  </r>
  <r>
    <n v="134"/>
    <s v="Electronics_Product"/>
    <s v="Electronics"/>
    <n v="4"/>
    <n v="69.108738860000003"/>
    <n v="276.43495539999998"/>
    <s v="Cash"/>
    <b v="1"/>
    <n v="0"/>
    <b v="0"/>
    <s v="Express"/>
    <n v="5"/>
    <s v="Snowy"/>
    <s v="None"/>
    <n v="5"/>
    <b v="1"/>
  </r>
  <r>
    <n v="831"/>
    <s v="Clothing_Product"/>
    <s v="Clothing"/>
    <n v="2"/>
    <n v="87.399650539999996"/>
    <n v="174.79930110000001"/>
    <s v="Online Payment"/>
    <b v="0"/>
    <n v="0"/>
    <b v="0"/>
    <s v="From the store"/>
    <n v="0"/>
    <s v="Rainy"/>
    <s v="None"/>
    <n v="3"/>
    <b v="0"/>
  </r>
  <r>
    <n v="571"/>
    <s v="Food_Product"/>
    <s v="Food"/>
    <n v="4"/>
    <n v="15.94611272"/>
    <n v="63.784450880000001"/>
    <s v="Online Payment"/>
    <b v="0"/>
    <n v="0"/>
    <b v="1"/>
    <s v="From the store"/>
    <n v="0"/>
    <s v="Sunny"/>
    <s v="Christmas Market"/>
    <n v="5"/>
    <b v="1"/>
  </r>
  <r>
    <n v="14"/>
    <s v="Food_Product"/>
    <s v="Food"/>
    <n v="5"/>
    <n v="64.691343720000006"/>
    <n v="323.45671859999999"/>
    <s v="Online Payment"/>
    <b v="1"/>
    <n v="32.345671860000003"/>
    <b v="0"/>
    <s v="From the store"/>
    <n v="0"/>
    <s v="Rainy"/>
    <s v="Black Friday"/>
    <n v="3"/>
    <b v="0"/>
  </r>
  <r>
    <n v="218"/>
    <s v="Food_Product"/>
    <s v="Food"/>
    <n v="3"/>
    <n v="59.671658049999998"/>
    <n v="179.01497409999999"/>
    <s v="Cash"/>
    <b v="0"/>
    <n v="17.901497410000001"/>
    <b v="1"/>
    <s v="From the store"/>
    <n v="0"/>
    <s v="Snowy"/>
    <s v="Black Friday"/>
    <n v="5"/>
    <b v="1"/>
  </r>
  <r>
    <n v="633"/>
    <s v="Toys_Product"/>
    <s v="Toys"/>
    <n v="1"/>
    <n v="92.135605819999995"/>
    <n v="92.135605819999995"/>
    <s v="Credit Card"/>
    <b v="1"/>
    <n v="9.2135605819999995"/>
    <b v="1"/>
    <s v="Standard"/>
    <n v="2"/>
    <s v="Snowy"/>
    <s v="Black Friday"/>
    <n v="2"/>
    <b v="1"/>
  </r>
  <r>
    <n v="757"/>
    <s v="Food_Product"/>
    <s v="Food"/>
    <n v="4"/>
    <n v="39.497904220000002"/>
    <n v="157.9916169"/>
    <s v="Online Payment"/>
    <b v="0"/>
    <n v="0"/>
    <b v="0"/>
    <s v="From the store"/>
    <n v="0"/>
    <s v="Snowy"/>
    <s v="Christmas Market"/>
    <n v="3"/>
    <b v="1"/>
  </r>
  <r>
    <n v="553"/>
    <s v="Electronics_Product"/>
    <s v="Electronics"/>
    <n v="3"/>
    <n v="26.506316269999999"/>
    <n v="79.518948820000006"/>
    <s v="Cash"/>
    <b v="0"/>
    <n v="0"/>
    <b v="0"/>
    <s v="Express"/>
    <n v="2"/>
    <s v="Snowy"/>
    <s v="Christmas Market"/>
    <n v="1"/>
    <b v="0"/>
  </r>
  <r>
    <n v="509"/>
    <s v="Clothing_Product"/>
    <s v="Clothing"/>
    <n v="3"/>
    <n v="74.743172040000005"/>
    <n v="224.22951610000001"/>
    <s v="Credit Card"/>
    <b v="1"/>
    <n v="0"/>
    <b v="0"/>
    <s v="Overnight"/>
    <n v="3"/>
    <s v="Sunny"/>
    <s v="None"/>
    <n v="2"/>
    <b v="0"/>
  </r>
  <r>
    <n v="933"/>
    <s v="Clothing_Product"/>
    <s v="Clothing"/>
    <n v="3"/>
    <n v="77.48589939"/>
    <n v="232.45769820000001"/>
    <s v="Credit Card"/>
    <b v="1"/>
    <n v="23.24576982"/>
    <b v="1"/>
    <s v="Express"/>
    <n v="4"/>
    <s v="Rainy"/>
    <s v="Black Friday"/>
    <n v="1"/>
    <b v="1"/>
  </r>
  <r>
    <n v="42"/>
    <s v="Food_Product"/>
    <s v="Food"/>
    <n v="1"/>
    <n v="95.064965810000004"/>
    <n v="95.064965810000004"/>
    <s v="Online Payment"/>
    <b v="0"/>
    <n v="9.5064965810000004"/>
    <b v="0"/>
    <s v="From the store"/>
    <n v="0"/>
    <s v="Rainy"/>
    <s v="Black Friday"/>
    <n v="1"/>
    <b v="1"/>
  </r>
  <r>
    <n v="276"/>
    <s v="Electronics_Product"/>
    <s v="Electronics"/>
    <n v="2"/>
    <n v="39.713021589999997"/>
    <n v="79.426043179999994"/>
    <s v="Cash"/>
    <b v="1"/>
    <n v="7.9426043179999999"/>
    <b v="0"/>
    <s v="Standard"/>
    <n v="4"/>
    <s v="Snowy"/>
    <s v="Black Friday"/>
    <n v="4"/>
    <b v="0"/>
  </r>
  <r>
    <n v="510"/>
    <s v="Decorations_Product"/>
    <s v="Decorations"/>
    <n v="3"/>
    <n v="16.55341658"/>
    <n v="49.660249739999998"/>
    <s v="Debit Card"/>
    <b v="0"/>
    <n v="4.9660249739999998"/>
    <b v="0"/>
    <s v="From the store"/>
    <n v="0"/>
    <s v="Sunny"/>
    <s v="Black Friday"/>
    <n v="4"/>
    <b v="0"/>
  </r>
  <r>
    <n v="777"/>
    <s v="Decorations_Product"/>
    <s v="Decorations"/>
    <n v="3"/>
    <n v="54.905719470000001"/>
    <n v="164.71715839999999"/>
    <s v="Cash"/>
    <b v="0"/>
    <n v="16.471715840000002"/>
    <b v="0"/>
    <s v="Express"/>
    <n v="5"/>
    <s v="Sunny"/>
    <s v="Black Friday"/>
    <n v="2"/>
    <b v="1"/>
  </r>
  <r>
    <n v="974"/>
    <s v="Decorations_Product"/>
    <s v="Decorations"/>
    <n v="5"/>
    <n v="53.896416260000002"/>
    <n v="269.4820813"/>
    <s v="Debit Card"/>
    <b v="0"/>
    <n v="0"/>
    <b v="1"/>
    <s v="From the store"/>
    <n v="0"/>
    <s v="Snowy"/>
    <s v="None"/>
    <n v="1"/>
    <b v="0"/>
  </r>
  <r>
    <n v="188"/>
    <s v="Clothing_Product"/>
    <s v="Clothing"/>
    <n v="2"/>
    <n v="65.494740579999998"/>
    <n v="130.9894812"/>
    <s v="Cash"/>
    <b v="1"/>
    <n v="13.098948119999999"/>
    <b v="0"/>
    <s v="Express"/>
    <n v="5"/>
    <s v="Sunny"/>
    <s v="Black Friday"/>
    <n v="1"/>
    <b v="1"/>
  </r>
  <r>
    <n v="792"/>
    <s v="Clothing_Product"/>
    <s v="Clothing"/>
    <n v="3"/>
    <n v="48.346568089999998"/>
    <n v="145.03970430000001"/>
    <s v="Credit Card"/>
    <b v="1"/>
    <n v="0"/>
    <b v="1"/>
    <s v="Standard"/>
    <n v="5"/>
    <s v="Rainy"/>
    <s v="None"/>
    <n v="2"/>
    <b v="1"/>
  </r>
  <r>
    <n v="306"/>
    <s v="Clothing_Product"/>
    <s v="Clothing"/>
    <n v="3"/>
    <n v="96.654470559999993"/>
    <n v="289.96341169999999"/>
    <s v="Credit Card"/>
    <b v="1"/>
    <n v="28.996341170000001"/>
    <b v="1"/>
    <s v="From the store"/>
    <n v="0"/>
    <s v="Snowy"/>
    <s v="Black Friday"/>
    <n v="5"/>
    <b v="1"/>
  </r>
  <r>
    <n v="228"/>
    <s v="Clothing_Product"/>
    <s v="Clothing"/>
    <n v="3"/>
    <n v="44.25130429"/>
    <n v="132.75391289999999"/>
    <s v="Credit Card"/>
    <b v="1"/>
    <n v="0"/>
    <b v="1"/>
    <s v="Standard"/>
    <n v="4"/>
    <s v="Snowy"/>
    <s v="None"/>
    <n v="3"/>
    <b v="1"/>
  </r>
  <r>
    <n v="962"/>
    <s v="Toys_Product"/>
    <s v="Toys"/>
    <n v="4"/>
    <n v="62.783881360000002"/>
    <n v="251.13552540000001"/>
    <s v="Debit Card"/>
    <b v="1"/>
    <n v="0"/>
    <b v="1"/>
    <s v="Overnight"/>
    <n v="2"/>
    <s v="Snowy"/>
    <s v="None"/>
    <n v="5"/>
    <b v="1"/>
  </r>
  <r>
    <n v="39"/>
    <s v="Toys_Product"/>
    <s v="Toys"/>
    <n v="1"/>
    <n v="73.949650980000001"/>
    <n v="73.949650980000001"/>
    <s v="Credit Card"/>
    <b v="1"/>
    <n v="0"/>
    <b v="1"/>
    <s v="Express"/>
    <n v="3"/>
    <s v="Sunny"/>
    <s v="None"/>
    <n v="1"/>
    <b v="1"/>
  </r>
  <r>
    <n v="539"/>
    <s v="Toys_Product"/>
    <s v="Toys"/>
    <n v="5"/>
    <n v="69.093963090000003"/>
    <n v="345.46981549999998"/>
    <s v="Cash"/>
    <b v="0"/>
    <n v="34.546981549999998"/>
    <b v="1"/>
    <s v="From the store"/>
    <n v="0"/>
    <s v="Snowy"/>
    <s v="Black Friday"/>
    <n v="2"/>
    <b v="1"/>
  </r>
  <r>
    <n v="626"/>
    <s v="Toys_Product"/>
    <s v="Toys"/>
    <n v="1"/>
    <n v="82.011096210000005"/>
    <n v="82.011096210000005"/>
    <s v="Cash"/>
    <b v="1"/>
    <n v="0"/>
    <b v="1"/>
    <s v="Standard"/>
    <n v="3"/>
    <s v="Sunny"/>
    <s v="Christmas Market"/>
    <n v="1"/>
    <b v="1"/>
  </r>
  <r>
    <n v="231"/>
    <s v="Electronics_Product"/>
    <s v="Electronics"/>
    <n v="2"/>
    <n v="55.669292419999998"/>
    <n v="111.33858480000001"/>
    <s v="Online Payment"/>
    <b v="0"/>
    <n v="0"/>
    <b v="0"/>
    <s v="Standard"/>
    <n v="1"/>
    <s v="Sunny"/>
    <s v="None"/>
    <n v="5"/>
    <b v="0"/>
  </r>
  <r>
    <n v="948"/>
    <s v="Food_Product"/>
    <s v="Food"/>
    <n v="3"/>
    <n v="42.520176990000003"/>
    <n v="127.560531"/>
    <s v="Cash"/>
    <b v="0"/>
    <n v="0"/>
    <b v="0"/>
    <s v="From the store"/>
    <n v="0"/>
    <s v="Snowy"/>
    <s v="None"/>
    <n v="3"/>
    <b v="0"/>
  </r>
  <r>
    <n v="660"/>
    <s v="Clothing_Product"/>
    <s v="Clothing"/>
    <n v="2"/>
    <n v="88.164764520000006"/>
    <n v="176.32952900000001"/>
    <s v="Credit Card"/>
    <b v="1"/>
    <n v="17.632952899999999"/>
    <b v="0"/>
    <s v="From the store"/>
    <n v="0"/>
    <s v="Rainy"/>
    <s v="Black Friday"/>
    <n v="5"/>
    <b v="0"/>
  </r>
  <r>
    <n v="3"/>
    <s v="Decorations_Product"/>
    <s v="Decorations"/>
    <n v="4"/>
    <n v="85.153861079999999"/>
    <n v="340.61544429999998"/>
    <s v="Online Payment"/>
    <b v="0"/>
    <n v="34.061544429999998"/>
    <b v="1"/>
    <s v="From the store"/>
    <n v="0"/>
    <s v="Rainy"/>
    <s v="Black Friday"/>
    <n v="2"/>
    <b v="1"/>
  </r>
  <r>
    <n v="857"/>
    <s v="Food_Product"/>
    <s v="Food"/>
    <n v="1"/>
    <n v="48.745925159999999"/>
    <n v="48.745925159999999"/>
    <s v="Online Payment"/>
    <b v="0"/>
    <n v="0"/>
    <b v="1"/>
    <s v="From the store"/>
    <n v="0"/>
    <s v="Sunny"/>
    <s v="Christmas Market"/>
    <n v="1"/>
    <b v="0"/>
  </r>
  <r>
    <n v="687"/>
    <s v="Toys_Product"/>
    <s v="Toys"/>
    <n v="3"/>
    <n v="77.399165190000005"/>
    <n v="232.1974956"/>
    <s v="Online Payment"/>
    <b v="1"/>
    <n v="0"/>
    <b v="0"/>
    <s v="Express"/>
    <n v="1"/>
    <s v="Rainy"/>
    <s v="None"/>
    <n v="1"/>
    <b v="1"/>
  </r>
  <r>
    <n v="277"/>
    <s v="Electronics_Product"/>
    <s v="Electronics"/>
    <n v="4"/>
    <n v="83.768761159999997"/>
    <n v="335.07504460000001"/>
    <s v="Credit Card"/>
    <b v="1"/>
    <n v="33.50750446"/>
    <b v="1"/>
    <s v="Overnight"/>
    <n v="4"/>
    <s v="Snowy"/>
    <s v="Black Friday"/>
    <n v="2"/>
    <b v="1"/>
  </r>
  <r>
    <n v="124"/>
    <s v="Electronics_Product"/>
    <s v="Electronics"/>
    <n v="4"/>
    <n v="31.902916999999999"/>
    <n v="127.61166799999999"/>
    <s v="Online Payment"/>
    <b v="1"/>
    <n v="12.7611668"/>
    <b v="1"/>
    <s v="Express"/>
    <n v="5"/>
    <s v="Rainy"/>
    <s v="Black Friday"/>
    <n v="4"/>
    <b v="0"/>
  </r>
  <r>
    <n v="909"/>
    <s v="Clothing_Product"/>
    <s v="Clothing"/>
    <n v="3"/>
    <n v="39.932932389999998"/>
    <n v="119.7987972"/>
    <s v="Credit Card"/>
    <b v="0"/>
    <n v="0"/>
    <b v="1"/>
    <s v="From the store"/>
    <n v="0"/>
    <s v="Snowy"/>
    <s v="Christmas Market"/>
    <n v="3"/>
    <b v="1"/>
  </r>
  <r>
    <n v="123"/>
    <s v="Food_Product"/>
    <s v="Food"/>
    <n v="5"/>
    <n v="33.978695430000002"/>
    <n v="169.89347710000001"/>
    <s v="Credit Card"/>
    <b v="1"/>
    <n v="0"/>
    <b v="0"/>
    <s v="From the store"/>
    <n v="0"/>
    <s v="Snowy"/>
    <s v="None"/>
    <n v="4"/>
    <b v="1"/>
  </r>
  <r>
    <n v="522"/>
    <s v="Food_Product"/>
    <s v="Food"/>
    <n v="2"/>
    <n v="45.937610839999998"/>
    <n v="91.875221679999996"/>
    <s v="Debit Card"/>
    <b v="0"/>
    <n v="9.1875221679999992"/>
    <b v="1"/>
    <s v="Overnight"/>
    <n v="3"/>
    <s v="Snowy"/>
    <s v="Black Friday"/>
    <n v="4"/>
    <b v="0"/>
  </r>
  <r>
    <n v="944"/>
    <s v="Food_Product"/>
    <s v="Food"/>
    <n v="5"/>
    <n v="96.435348160000004"/>
    <n v="482.1767408"/>
    <s v="Debit Card"/>
    <b v="0"/>
    <n v="48.217674080000002"/>
    <b v="0"/>
    <s v="Standard"/>
    <n v="4"/>
    <s v="Snowy"/>
    <s v="Black Friday"/>
    <n v="5"/>
    <b v="0"/>
  </r>
  <r>
    <n v="626"/>
    <s v="Clothing_Product"/>
    <s v="Clothing"/>
    <n v="4"/>
    <n v="63.29011191"/>
    <n v="253.16044769999999"/>
    <s v="Credit Card"/>
    <b v="1"/>
    <n v="0"/>
    <b v="1"/>
    <s v="Overnight"/>
    <n v="4"/>
    <s v="Sunny"/>
    <s v="None"/>
    <n v="2"/>
    <b v="1"/>
  </r>
  <r>
    <n v="767"/>
    <s v="Electronics_Product"/>
    <s v="Electronics"/>
    <n v="3"/>
    <n v="50.175578479999999"/>
    <n v="150.52673540000001"/>
    <s v="Credit Card"/>
    <b v="0"/>
    <n v="0"/>
    <b v="0"/>
    <s v="From the store"/>
    <n v="0"/>
    <s v="Rainy"/>
    <s v="Christmas Market"/>
    <n v="1"/>
    <b v="1"/>
  </r>
  <r>
    <n v="288"/>
    <s v="Food_Product"/>
    <s v="Food"/>
    <n v="1"/>
    <n v="13.10331373"/>
    <n v="13.10331373"/>
    <s v="Credit Card"/>
    <b v="1"/>
    <n v="1.3103313729999999"/>
    <b v="0"/>
    <s v="From the store"/>
    <n v="0"/>
    <s v="Rainy"/>
    <s v="Black Friday"/>
    <n v="1"/>
    <b v="0"/>
  </r>
  <r>
    <n v="745"/>
    <s v="Toys_Product"/>
    <s v="Toys"/>
    <n v="2"/>
    <n v="50.03189089"/>
    <n v="100.0637818"/>
    <s v="Credit Card"/>
    <b v="0"/>
    <n v="0"/>
    <b v="1"/>
    <s v="From the store"/>
    <n v="0"/>
    <s v="Rainy"/>
    <s v="None"/>
    <n v="4"/>
    <b v="1"/>
  </r>
  <r>
    <n v="163"/>
    <s v="Food_Product"/>
    <s v="Food"/>
    <n v="2"/>
    <n v="59.464028239999998"/>
    <n v="118.9280565"/>
    <s v="Debit Card"/>
    <b v="0"/>
    <n v="0"/>
    <b v="0"/>
    <s v="Express"/>
    <n v="5"/>
    <s v="Snowy"/>
    <s v="None"/>
    <n v="5"/>
    <b v="0"/>
  </r>
  <r>
    <n v="640"/>
    <s v="Toys_Product"/>
    <s v="Toys"/>
    <n v="1"/>
    <n v="12.938016729999999"/>
    <n v="12.938016729999999"/>
    <s v="Cash"/>
    <b v="0"/>
    <n v="0"/>
    <b v="0"/>
    <s v="From the store"/>
    <n v="0"/>
    <s v="Sunny"/>
    <s v="None"/>
    <n v="4"/>
    <b v="1"/>
  </r>
  <r>
    <n v="748"/>
    <s v="Electronics_Product"/>
    <s v="Electronics"/>
    <n v="3"/>
    <n v="56.766737589999998"/>
    <n v="170.3002128"/>
    <s v="Online Payment"/>
    <b v="1"/>
    <n v="17.03002128"/>
    <b v="0"/>
    <s v="Overnight"/>
    <n v="2"/>
    <s v="Snowy"/>
    <s v="Black Friday"/>
    <n v="4"/>
    <b v="0"/>
  </r>
  <r>
    <n v="548"/>
    <s v="Food_Product"/>
    <s v="Food"/>
    <n v="5"/>
    <n v="36.380294720000002"/>
    <n v="181.9014736"/>
    <s v="Credit Card"/>
    <b v="0"/>
    <n v="18.190147360000001"/>
    <b v="0"/>
    <s v="From the store"/>
    <n v="0"/>
    <s v="Snowy"/>
    <s v="Black Friday"/>
    <n v="2"/>
    <b v="0"/>
  </r>
  <r>
    <n v="946"/>
    <s v="Clothing_Product"/>
    <s v="Clothing"/>
    <n v="5"/>
    <n v="97.098364180000004"/>
    <n v="485.49182089999999"/>
    <s v="Cash"/>
    <b v="1"/>
    <n v="0"/>
    <b v="0"/>
    <s v="Overnight"/>
    <n v="5"/>
    <s v="Sunny"/>
    <s v="Christmas Market"/>
    <n v="5"/>
    <b v="0"/>
  </r>
  <r>
    <n v="149"/>
    <s v="Food_Product"/>
    <s v="Food"/>
    <n v="1"/>
    <n v="16.21618673"/>
    <n v="16.21618673"/>
    <s v="Cash"/>
    <b v="1"/>
    <n v="1.621618673"/>
    <b v="0"/>
    <s v="Express"/>
    <n v="1"/>
    <s v="Snowy"/>
    <s v="Black Friday"/>
    <n v="2"/>
    <b v="0"/>
  </r>
  <r>
    <n v="56"/>
    <s v="Electronics_Product"/>
    <s v="Electronics"/>
    <n v="2"/>
    <n v="98.592119199999999"/>
    <n v="197.1842384"/>
    <s v="Credit Card"/>
    <b v="0"/>
    <n v="0"/>
    <b v="1"/>
    <s v="From the store"/>
    <n v="0"/>
    <s v="Snowy"/>
    <s v="None"/>
    <n v="5"/>
    <b v="0"/>
  </r>
  <r>
    <n v="981"/>
    <s v="Food_Product"/>
    <s v="Food"/>
    <n v="4"/>
    <n v="70.153990120000003"/>
    <n v="280.61596050000003"/>
    <s v="Cash"/>
    <b v="1"/>
    <n v="28.061596049999999"/>
    <b v="1"/>
    <s v="Express"/>
    <n v="4"/>
    <s v="Rainy"/>
    <s v="Black Friday"/>
    <n v="2"/>
    <b v="1"/>
  </r>
  <r>
    <n v="930"/>
    <s v="Toys_Product"/>
    <s v="Toys"/>
    <n v="1"/>
    <n v="36.495212739999999"/>
    <n v="36.495212739999999"/>
    <s v="Online Payment"/>
    <b v="0"/>
    <n v="0"/>
    <b v="0"/>
    <s v="Overnight"/>
    <n v="5"/>
    <s v="Snowy"/>
    <s v="None"/>
    <n v="5"/>
    <b v="1"/>
  </r>
  <r>
    <n v="867"/>
    <s v="Toys_Product"/>
    <s v="Toys"/>
    <n v="4"/>
    <n v="97.798477120000001"/>
    <n v="391.19390850000002"/>
    <s v="Credit Card"/>
    <b v="1"/>
    <n v="39.119390850000002"/>
    <b v="0"/>
    <s v="Express"/>
    <n v="2"/>
    <s v="Snowy"/>
    <s v="Black Friday"/>
    <n v="2"/>
    <b v="1"/>
  </r>
  <r>
    <n v="94"/>
    <s v="Electronics_Product"/>
    <s v="Electronics"/>
    <n v="5"/>
    <n v="59.322321389999999"/>
    <n v="296.61160690000003"/>
    <s v="Cash"/>
    <b v="1"/>
    <n v="0"/>
    <b v="1"/>
    <s v="From the store"/>
    <n v="0"/>
    <s v="Snowy"/>
    <s v="None"/>
    <n v="1"/>
    <b v="1"/>
  </r>
  <r>
    <n v="470"/>
    <s v="Food_Product"/>
    <s v="Food"/>
    <n v="2"/>
    <n v="40.25471263"/>
    <n v="80.509425269999994"/>
    <s v="Debit Card"/>
    <b v="0"/>
    <n v="8.0509425270000001"/>
    <b v="1"/>
    <s v="Express"/>
    <n v="5"/>
    <s v="Sunny"/>
    <s v="Black Friday"/>
    <n v="2"/>
    <b v="0"/>
  </r>
  <r>
    <n v="933"/>
    <s v="Food_Product"/>
    <s v="Food"/>
    <n v="1"/>
    <n v="16.043501750000001"/>
    <n v="16.043501750000001"/>
    <s v="Online Payment"/>
    <b v="1"/>
    <n v="1.604350175"/>
    <b v="0"/>
    <s v="Standard"/>
    <n v="5"/>
    <s v="Rainy"/>
    <s v="Black Friday"/>
    <n v="4"/>
    <b v="0"/>
  </r>
  <r>
    <n v="902"/>
    <s v="Food_Product"/>
    <s v="Food"/>
    <n v="1"/>
    <n v="30.953348200000001"/>
    <n v="30.953348200000001"/>
    <s v="Online Payment"/>
    <b v="0"/>
    <n v="0"/>
    <b v="0"/>
    <s v="From the store"/>
    <n v="0"/>
    <s v="Rainy"/>
    <s v="None"/>
    <n v="1"/>
    <b v="1"/>
  </r>
  <r>
    <n v="47"/>
    <s v="Electronics_Product"/>
    <s v="Electronics"/>
    <n v="1"/>
    <n v="25.076146049999998"/>
    <n v="25.076146049999998"/>
    <s v="Online Payment"/>
    <b v="0"/>
    <n v="2.5076146050000001"/>
    <b v="0"/>
    <s v="Express"/>
    <n v="2"/>
    <s v="Rainy"/>
    <s v="Black Friday"/>
    <n v="1"/>
    <b v="0"/>
  </r>
  <r>
    <n v="474"/>
    <s v="Toys_Product"/>
    <s v="Toys"/>
    <n v="3"/>
    <n v="44.130715270000003"/>
    <n v="132.39214580000001"/>
    <s v="Debit Card"/>
    <b v="1"/>
    <n v="13.239214580000001"/>
    <b v="1"/>
    <s v="From the store"/>
    <n v="0"/>
    <s v="Sunny"/>
    <s v="Black Friday"/>
    <n v="2"/>
    <b v="0"/>
  </r>
  <r>
    <n v="597"/>
    <s v="Food_Product"/>
    <s v="Food"/>
    <n v="2"/>
    <n v="48.278384240000001"/>
    <n v="96.556768480000002"/>
    <s v="Credit Card"/>
    <b v="0"/>
    <n v="0"/>
    <b v="0"/>
    <s v="Express"/>
    <n v="5"/>
    <s v="Rainy"/>
    <s v="Christmas Market"/>
    <n v="4"/>
    <b v="1"/>
  </r>
  <r>
    <n v="896"/>
    <s v="Clothing_Product"/>
    <s v="Clothing"/>
    <n v="3"/>
    <n v="62.45253202"/>
    <n v="187.35759609999999"/>
    <s v="Online Payment"/>
    <b v="1"/>
    <n v="0"/>
    <b v="0"/>
    <s v="Overnight"/>
    <n v="4"/>
    <s v="Sunny"/>
    <s v="None"/>
    <n v="3"/>
    <b v="0"/>
  </r>
  <r>
    <n v="492"/>
    <s v="Clothing_Product"/>
    <s v="Clothing"/>
    <n v="3"/>
    <n v="64.308712029999995"/>
    <n v="192.92613610000001"/>
    <s v="Cash"/>
    <b v="1"/>
    <n v="0"/>
    <b v="0"/>
    <s v="From the store"/>
    <n v="0"/>
    <s v="Rainy"/>
    <s v="Christmas Market"/>
    <n v="5"/>
    <b v="1"/>
  </r>
  <r>
    <n v="479"/>
    <s v="Decorations_Product"/>
    <s v="Decorations"/>
    <n v="3"/>
    <n v="42.430660240000002"/>
    <n v="127.2919807"/>
    <s v="Debit Card"/>
    <b v="0"/>
    <n v="12.729198070000001"/>
    <b v="1"/>
    <s v="Express"/>
    <n v="4"/>
    <s v="Sunny"/>
    <s v="Black Friday"/>
    <n v="1"/>
    <b v="0"/>
  </r>
  <r>
    <n v="898"/>
    <s v="Toys_Product"/>
    <s v="Toys"/>
    <n v="2"/>
    <n v="72.465659950000003"/>
    <n v="144.93131990000001"/>
    <s v="Credit Card"/>
    <b v="0"/>
    <n v="0"/>
    <b v="0"/>
    <s v="Overnight"/>
    <n v="2"/>
    <s v="Rainy"/>
    <s v="None"/>
    <n v="3"/>
    <b v="0"/>
  </r>
  <r>
    <n v="539"/>
    <s v="Electronics_Product"/>
    <s v="Electronics"/>
    <n v="1"/>
    <n v="21.559397610000001"/>
    <n v="21.559397610000001"/>
    <s v="Debit Card"/>
    <b v="1"/>
    <n v="0"/>
    <b v="1"/>
    <s v="From the store"/>
    <n v="0"/>
    <s v="Snowy"/>
    <s v="Christmas Market"/>
    <n v="3"/>
    <b v="0"/>
  </r>
  <r>
    <n v="229"/>
    <s v="Electronics_Product"/>
    <s v="Electronics"/>
    <n v="1"/>
    <n v="27.231652669999999"/>
    <n v="27.231652669999999"/>
    <s v="Debit Card"/>
    <b v="0"/>
    <n v="0"/>
    <b v="1"/>
    <s v="Overnight"/>
    <n v="1"/>
    <s v="Sunny"/>
    <s v="None"/>
    <n v="1"/>
    <b v="0"/>
  </r>
  <r>
    <n v="727"/>
    <s v="Food_Product"/>
    <s v="Food"/>
    <n v="2"/>
    <n v="29.20161895"/>
    <n v="58.403237910000001"/>
    <s v="Online Payment"/>
    <b v="1"/>
    <n v="0"/>
    <b v="1"/>
    <s v="From the store"/>
    <n v="0"/>
    <s v="Sunny"/>
    <s v="None"/>
    <n v="1"/>
    <b v="0"/>
  </r>
  <r>
    <n v="455"/>
    <s v="Electronics_Product"/>
    <s v="Electronics"/>
    <n v="3"/>
    <n v="29.765823529999999"/>
    <n v="89.297470590000003"/>
    <s v="Cash"/>
    <b v="0"/>
    <n v="0"/>
    <b v="1"/>
    <s v="From the store"/>
    <n v="0"/>
    <s v="Rainy"/>
    <s v="None"/>
    <n v="1"/>
    <b v="0"/>
  </r>
  <r>
    <n v="530"/>
    <s v="Electronics_Product"/>
    <s v="Electronics"/>
    <n v="5"/>
    <n v="54.021067680000002"/>
    <n v="270.10533839999999"/>
    <s v="Cash"/>
    <b v="1"/>
    <n v="0"/>
    <b v="0"/>
    <s v="From the store"/>
    <n v="0"/>
    <s v="Sunny"/>
    <s v="None"/>
    <n v="4"/>
    <b v="1"/>
  </r>
  <r>
    <n v="736"/>
    <s v="Decorations_Product"/>
    <s v="Decorations"/>
    <n v="2"/>
    <n v="88.894042619999993"/>
    <n v="177.78808520000001"/>
    <s v="Online Payment"/>
    <b v="1"/>
    <n v="17.778808519999998"/>
    <b v="0"/>
    <s v="Express"/>
    <n v="4"/>
    <s v="Snowy"/>
    <s v="Black Friday"/>
    <n v="2"/>
    <b v="1"/>
  </r>
  <r>
    <n v="108"/>
    <s v="Food_Product"/>
    <s v="Food"/>
    <n v="4"/>
    <n v="60.775949359999998"/>
    <n v="243.10379739999999"/>
    <s v="Online Payment"/>
    <b v="0"/>
    <n v="24.310379739999998"/>
    <b v="1"/>
    <s v="Standard"/>
    <n v="2"/>
    <s v="Snowy"/>
    <s v="Black Friday"/>
    <n v="3"/>
    <b v="0"/>
  </r>
  <r>
    <n v="721"/>
    <s v="Decorations_Product"/>
    <s v="Decorations"/>
    <n v="4"/>
    <n v="92.557794040000005"/>
    <n v="370.23117619999999"/>
    <s v="Online Payment"/>
    <b v="1"/>
    <n v="37.023117620000001"/>
    <b v="0"/>
    <s v="From the store"/>
    <n v="0"/>
    <s v="Sunny"/>
    <s v="Black Friday"/>
    <n v="2"/>
    <b v="0"/>
  </r>
  <r>
    <n v="596"/>
    <s v="Toys_Product"/>
    <s v="Toys"/>
    <n v="5"/>
    <n v="60.605336559999998"/>
    <n v="303.0266828"/>
    <s v="Online Payment"/>
    <b v="0"/>
    <n v="30.302668279999999"/>
    <b v="0"/>
    <s v="From the store"/>
    <n v="0"/>
    <s v="Sunny"/>
    <s v="Black Friday"/>
    <n v="4"/>
    <b v="0"/>
  </r>
  <r>
    <n v="449"/>
    <s v="Toys_Product"/>
    <s v="Toys"/>
    <n v="2"/>
    <n v="27.741665470000001"/>
    <n v="55.483330930000001"/>
    <s v="Online Payment"/>
    <b v="0"/>
    <n v="0"/>
    <b v="1"/>
    <s v="From the store"/>
    <n v="0"/>
    <s v="Snowy"/>
    <s v="None"/>
    <n v="1"/>
    <b v="1"/>
  </r>
  <r>
    <n v="905"/>
    <s v="Clothing_Product"/>
    <s v="Clothing"/>
    <n v="5"/>
    <n v="19.014662309999999"/>
    <n v="95.073311529999998"/>
    <s v="Credit Card"/>
    <b v="1"/>
    <n v="9.5073311530000009"/>
    <b v="0"/>
    <s v="From the store"/>
    <n v="0"/>
    <s v="Snowy"/>
    <s v="Black Friday"/>
    <n v="3"/>
    <b v="0"/>
  </r>
  <r>
    <n v="657"/>
    <s v="Electronics_Product"/>
    <s v="Electronics"/>
    <n v="3"/>
    <n v="73.569086810000002"/>
    <n v="220.7072604"/>
    <s v="Debit Card"/>
    <b v="0"/>
    <n v="22.07072604"/>
    <b v="0"/>
    <s v="Overnight"/>
    <n v="1"/>
    <s v="Snowy"/>
    <s v="Black Friday"/>
    <n v="4"/>
    <b v="0"/>
  </r>
  <r>
    <n v="173"/>
    <s v="Electronics_Product"/>
    <s v="Electronics"/>
    <n v="3"/>
    <n v="36.150584530000003"/>
    <n v="108.4517536"/>
    <s v="Debit Card"/>
    <b v="1"/>
    <n v="10.845175360000001"/>
    <b v="0"/>
    <s v="Standard"/>
    <n v="2"/>
    <s v="Sunny"/>
    <s v="Black Friday"/>
    <n v="1"/>
    <b v="1"/>
  </r>
  <r>
    <n v="639"/>
    <s v="Food_Product"/>
    <s v="Food"/>
    <n v="5"/>
    <n v="54.578463790000001"/>
    <n v="272.89231899999999"/>
    <s v="Cash"/>
    <b v="0"/>
    <n v="0"/>
    <b v="1"/>
    <s v="From the store"/>
    <n v="0"/>
    <s v="Snowy"/>
    <s v="None"/>
    <n v="2"/>
    <b v="1"/>
  </r>
  <r>
    <n v="450"/>
    <s v="Toys_Product"/>
    <s v="Toys"/>
    <n v="3"/>
    <n v="84.813047089999998"/>
    <n v="254.43914129999999"/>
    <s v="Credit Card"/>
    <b v="0"/>
    <n v="0"/>
    <b v="1"/>
    <s v="Overnight"/>
    <n v="4"/>
    <s v="Rainy"/>
    <s v="None"/>
    <n v="3"/>
    <b v="0"/>
  </r>
  <r>
    <n v="205"/>
    <s v="Electronics_Product"/>
    <s v="Electronics"/>
    <n v="4"/>
    <n v="77.809249780000002"/>
    <n v="311.23699909999999"/>
    <s v="Cash"/>
    <b v="1"/>
    <n v="0"/>
    <b v="0"/>
    <s v="From the store"/>
    <n v="0"/>
    <s v="Snowy"/>
    <s v="Christmas Market"/>
    <n v="4"/>
    <b v="0"/>
  </r>
  <r>
    <n v="369"/>
    <s v="Electronics_Product"/>
    <s v="Electronics"/>
    <n v="2"/>
    <n v="89.929233479999994"/>
    <n v="179.85846699999999"/>
    <s v="Debit Card"/>
    <b v="0"/>
    <n v="0"/>
    <b v="0"/>
    <s v="Overnight"/>
    <n v="5"/>
    <s v="Rainy"/>
    <s v="None"/>
    <n v="3"/>
    <b v="0"/>
  </r>
  <r>
    <n v="498"/>
    <s v="Clothing_Product"/>
    <s v="Clothing"/>
    <n v="1"/>
    <n v="94.118172529999995"/>
    <n v="94.118172529999995"/>
    <s v="Credit Card"/>
    <b v="0"/>
    <n v="0"/>
    <b v="1"/>
    <s v="Standard"/>
    <n v="3"/>
    <s v="Snowy"/>
    <s v="Christmas Market"/>
    <n v="1"/>
    <b v="1"/>
  </r>
  <r>
    <n v="859"/>
    <s v="Food_Product"/>
    <s v="Food"/>
    <n v="1"/>
    <n v="45.034050329999999"/>
    <n v="45.034050329999999"/>
    <s v="Cash"/>
    <b v="0"/>
    <n v="4.5034050329999999"/>
    <b v="1"/>
    <s v="Standard"/>
    <n v="4"/>
    <s v="Rainy"/>
    <s v="Black Friday"/>
    <n v="5"/>
    <b v="1"/>
  </r>
  <r>
    <n v="709"/>
    <s v="Food_Product"/>
    <s v="Food"/>
    <n v="4"/>
    <n v="24.492421279999999"/>
    <n v="97.969685119999994"/>
    <s v="Debit Card"/>
    <b v="0"/>
    <n v="9.7969685119999994"/>
    <b v="1"/>
    <s v="Standard"/>
    <n v="3"/>
    <s v="Sunny"/>
    <s v="Black Friday"/>
    <n v="3"/>
    <b v="1"/>
  </r>
  <r>
    <n v="152"/>
    <s v="Decorations_Product"/>
    <s v="Decorations"/>
    <n v="4"/>
    <n v="52.25621203"/>
    <n v="209.02484810000001"/>
    <s v="Online Payment"/>
    <b v="0"/>
    <n v="0"/>
    <b v="0"/>
    <s v="From the store"/>
    <n v="0"/>
    <s v="Sunny"/>
    <s v="None"/>
    <n v="4"/>
    <b v="1"/>
  </r>
  <r>
    <n v="289"/>
    <s v="Electronics_Product"/>
    <s v="Electronics"/>
    <n v="5"/>
    <n v="79.776886219999994"/>
    <n v="398.88443109999997"/>
    <s v="Credit Card"/>
    <b v="0"/>
    <n v="39.888443109999997"/>
    <b v="1"/>
    <s v="Standard"/>
    <n v="1"/>
    <s v="Sunny"/>
    <s v="Black Friday"/>
    <n v="1"/>
    <b v="0"/>
  </r>
  <r>
    <n v="603"/>
    <s v="Food_Product"/>
    <s v="Food"/>
    <n v="4"/>
    <n v="31.825629150000001"/>
    <n v="127.3025166"/>
    <s v="Online Payment"/>
    <b v="0"/>
    <n v="12.73025166"/>
    <b v="1"/>
    <s v="From the store"/>
    <n v="0"/>
    <s v="Snowy"/>
    <s v="Black Friday"/>
    <n v="3"/>
    <b v="1"/>
  </r>
  <r>
    <n v="516"/>
    <s v="Toys_Product"/>
    <s v="Toys"/>
    <n v="5"/>
    <n v="52.497740589999999"/>
    <n v="262.48870290000002"/>
    <s v="Debit Card"/>
    <b v="1"/>
    <n v="0"/>
    <b v="1"/>
    <s v="From the store"/>
    <n v="0"/>
    <s v="Snowy"/>
    <s v="None"/>
    <n v="5"/>
    <b v="1"/>
  </r>
  <r>
    <n v="474"/>
    <s v="Clothing_Product"/>
    <s v="Clothing"/>
    <n v="5"/>
    <n v="99.114169669999995"/>
    <n v="495.57084830000002"/>
    <s v="Cash"/>
    <b v="1"/>
    <n v="0"/>
    <b v="1"/>
    <s v="Overnight"/>
    <n v="4"/>
    <s v="Rainy"/>
    <s v="None"/>
    <n v="4"/>
    <b v="0"/>
  </r>
  <r>
    <n v="387"/>
    <s v="Food_Product"/>
    <s v="Food"/>
    <n v="3"/>
    <n v="61.468872240000003"/>
    <n v="184.4066167"/>
    <s v="Online Payment"/>
    <b v="1"/>
    <n v="0"/>
    <b v="1"/>
    <s v="Overnight"/>
    <n v="2"/>
    <s v="Snowy"/>
    <s v="None"/>
    <n v="5"/>
    <b v="0"/>
  </r>
  <r>
    <n v="721"/>
    <s v="Decorations_Product"/>
    <s v="Decorations"/>
    <n v="2"/>
    <n v="13.3577601"/>
    <n v="26.715520210000001"/>
    <s v="Credit Card"/>
    <b v="1"/>
    <n v="0"/>
    <b v="0"/>
    <s v="Overnight"/>
    <n v="1"/>
    <s v="Snowy"/>
    <s v="Christmas Market"/>
    <n v="5"/>
    <b v="0"/>
  </r>
  <r>
    <n v="794"/>
    <s v="Electronics_Product"/>
    <s v="Electronics"/>
    <n v="4"/>
    <n v="21.400890440000001"/>
    <n v="85.603561740000004"/>
    <s v="Online Payment"/>
    <b v="1"/>
    <n v="0"/>
    <b v="0"/>
    <s v="Overnight"/>
    <n v="1"/>
    <s v="Snowy"/>
    <s v="None"/>
    <n v="1"/>
    <b v="0"/>
  </r>
  <r>
    <n v="914"/>
    <s v="Toys_Product"/>
    <s v="Toys"/>
    <n v="1"/>
    <n v="97.691633109999998"/>
    <n v="97.691633109999998"/>
    <s v="Debit Card"/>
    <b v="1"/>
    <n v="0"/>
    <b v="1"/>
    <s v="From the store"/>
    <n v="0"/>
    <s v="Snowy"/>
    <s v="Christmas Market"/>
    <n v="5"/>
    <b v="1"/>
  </r>
  <r>
    <n v="359"/>
    <s v="Electronics_Product"/>
    <s v="Electronics"/>
    <n v="1"/>
    <n v="42.672299029999998"/>
    <n v="42.672299029999998"/>
    <s v="Online Payment"/>
    <b v="0"/>
    <n v="0"/>
    <b v="1"/>
    <s v="Express"/>
    <n v="2"/>
    <s v="Rainy"/>
    <s v="Christmas Market"/>
    <n v="1"/>
    <b v="1"/>
  </r>
  <r>
    <n v="521"/>
    <s v="Electronics_Product"/>
    <s v="Electronics"/>
    <n v="2"/>
    <n v="92.607501850000006"/>
    <n v="185.21500370000001"/>
    <s v="Cash"/>
    <b v="1"/>
    <n v="18.521500369999998"/>
    <b v="1"/>
    <s v="Express"/>
    <n v="4"/>
    <s v="Sunny"/>
    <s v="Black Friday"/>
    <n v="5"/>
    <b v="1"/>
  </r>
  <r>
    <n v="203"/>
    <s v="Electronics_Product"/>
    <s v="Electronics"/>
    <n v="4"/>
    <n v="44.412791849999998"/>
    <n v="177.65116739999999"/>
    <s v="Credit Card"/>
    <b v="1"/>
    <n v="0"/>
    <b v="1"/>
    <s v="Express"/>
    <n v="5"/>
    <s v="Rainy"/>
    <s v="None"/>
    <n v="2"/>
    <b v="0"/>
  </r>
  <r>
    <n v="959"/>
    <s v="Clothing_Product"/>
    <s v="Clothing"/>
    <n v="5"/>
    <n v="26.731168199999999"/>
    <n v="133.65584100000001"/>
    <s v="Credit Card"/>
    <b v="0"/>
    <n v="13.3655841"/>
    <b v="0"/>
    <s v="From the store"/>
    <n v="0"/>
    <s v="Rainy"/>
    <s v="Black Friday"/>
    <n v="2"/>
    <b v="1"/>
  </r>
  <r>
    <n v="670"/>
    <s v="Electronics_Product"/>
    <s v="Electronics"/>
    <n v="3"/>
    <n v="63.79412293"/>
    <n v="191.38236879999999"/>
    <s v="Credit Card"/>
    <b v="0"/>
    <n v="0"/>
    <b v="1"/>
    <s v="Overnight"/>
    <n v="2"/>
    <s v="Snowy"/>
    <s v="Christmas Market"/>
    <n v="3"/>
    <b v="1"/>
  </r>
  <r>
    <n v="156"/>
    <s v="Food_Product"/>
    <s v="Food"/>
    <n v="3"/>
    <n v="40.336054670000003"/>
    <n v="121.00816399999999"/>
    <s v="Credit Card"/>
    <b v="1"/>
    <n v="12.100816399999999"/>
    <b v="0"/>
    <s v="Overnight"/>
    <n v="3"/>
    <s v="Sunny"/>
    <s v="Black Friday"/>
    <n v="1"/>
    <b v="1"/>
  </r>
  <r>
    <n v="741"/>
    <s v="Electronics_Product"/>
    <s v="Electronics"/>
    <n v="5"/>
    <n v="33.126891780000001"/>
    <n v="165.6344589"/>
    <s v="Credit Card"/>
    <b v="1"/>
    <n v="0"/>
    <b v="1"/>
    <s v="From the store"/>
    <n v="0"/>
    <s v="Rainy"/>
    <s v="None"/>
    <n v="2"/>
    <b v="0"/>
  </r>
  <r>
    <n v="998"/>
    <s v="Decorations_Product"/>
    <s v="Decorations"/>
    <n v="2"/>
    <n v="33.190490570000001"/>
    <n v="66.380981140000003"/>
    <s v="Cash"/>
    <b v="0"/>
    <n v="0"/>
    <b v="0"/>
    <s v="Overnight"/>
    <n v="5"/>
    <s v="Sunny"/>
    <s v="None"/>
    <n v="4"/>
    <b v="1"/>
  </r>
  <r>
    <n v="933"/>
    <s v="Toys_Product"/>
    <s v="Toys"/>
    <n v="3"/>
    <n v="14.254758069999999"/>
    <n v="42.764274210000004"/>
    <s v="Cash"/>
    <b v="1"/>
    <n v="4.2764274210000002"/>
    <b v="0"/>
    <s v="From the store"/>
    <n v="0"/>
    <s v="Rainy"/>
    <s v="Black Friday"/>
    <n v="4"/>
    <b v="1"/>
  </r>
  <r>
    <n v="874"/>
    <s v="Decorations_Product"/>
    <s v="Decorations"/>
    <n v="5"/>
    <n v="60.870978829999999"/>
    <n v="304.35489419999999"/>
    <s v="Cash"/>
    <b v="0"/>
    <n v="30.43548942"/>
    <b v="1"/>
    <s v="Standard"/>
    <n v="1"/>
    <s v="Snowy"/>
    <s v="Black Friday"/>
    <n v="1"/>
    <b v="0"/>
  </r>
  <r>
    <n v="72"/>
    <s v="Food_Product"/>
    <s v="Food"/>
    <n v="4"/>
    <n v="75.523117679999999"/>
    <n v="302.09247069999998"/>
    <s v="Cash"/>
    <b v="1"/>
    <n v="0"/>
    <b v="0"/>
    <s v="Standard"/>
    <n v="3"/>
    <s v="Rainy"/>
    <s v="Christmas Market"/>
    <n v="4"/>
    <b v="0"/>
  </r>
  <r>
    <n v="572"/>
    <s v="Decorations_Product"/>
    <s v="Decorations"/>
    <n v="5"/>
    <n v="62.256469920000001"/>
    <n v="311.28234959999997"/>
    <s v="Debit Card"/>
    <b v="1"/>
    <n v="31.12823496"/>
    <b v="1"/>
    <s v="Standard"/>
    <n v="4"/>
    <s v="Rainy"/>
    <s v="Black Friday"/>
    <n v="2"/>
    <b v="1"/>
  </r>
  <r>
    <n v="103"/>
    <s v="Electronics_Product"/>
    <s v="Electronics"/>
    <n v="3"/>
    <n v="68.923006939999993"/>
    <n v="206.76902079999999"/>
    <s v="Debit Card"/>
    <b v="1"/>
    <n v="0"/>
    <b v="1"/>
    <s v="From the store"/>
    <n v="0"/>
    <s v="Rainy"/>
    <s v="Christmas Market"/>
    <n v="4"/>
    <b v="1"/>
  </r>
  <r>
    <n v="336"/>
    <s v="Toys_Product"/>
    <s v="Toys"/>
    <n v="1"/>
    <n v="39.369316660000003"/>
    <n v="39.369316660000003"/>
    <s v="Credit Card"/>
    <b v="1"/>
    <n v="0"/>
    <b v="0"/>
    <s v="From the store"/>
    <n v="0"/>
    <s v="Sunny"/>
    <s v="Christmas Market"/>
    <n v="4"/>
    <b v="1"/>
  </r>
  <r>
    <n v="634"/>
    <s v="Decorations_Product"/>
    <s v="Decorations"/>
    <n v="4"/>
    <n v="67.203091439999994"/>
    <n v="268.81236580000001"/>
    <s v="Online Payment"/>
    <b v="0"/>
    <n v="0"/>
    <b v="0"/>
    <s v="From the store"/>
    <n v="0"/>
    <s v="Rainy"/>
    <s v="None"/>
    <n v="4"/>
    <b v="0"/>
  </r>
  <r>
    <n v="679"/>
    <s v="Decorations_Product"/>
    <s v="Decorations"/>
    <n v="3"/>
    <n v="29.1280094"/>
    <n v="87.384028200000003"/>
    <s v="Credit Card"/>
    <b v="0"/>
    <n v="0"/>
    <b v="1"/>
    <s v="From the store"/>
    <n v="0"/>
    <s v="Rainy"/>
    <s v="Christmas Market"/>
    <n v="3"/>
    <b v="1"/>
  </r>
  <r>
    <n v="166"/>
    <s v="Electronics_Product"/>
    <s v="Electronics"/>
    <n v="4"/>
    <n v="69.399014620000003"/>
    <n v="277.59605850000003"/>
    <s v="Cash"/>
    <b v="0"/>
    <n v="27.75960585"/>
    <b v="1"/>
    <s v="Express"/>
    <n v="5"/>
    <s v="Snowy"/>
    <s v="Black Friday"/>
    <n v="3"/>
    <b v="0"/>
  </r>
  <r>
    <n v="596"/>
    <s v="Decorations_Product"/>
    <s v="Decorations"/>
    <n v="1"/>
    <n v="88.79587429"/>
    <n v="88.79587429"/>
    <s v="Credit Card"/>
    <b v="0"/>
    <n v="8.8795874290000008"/>
    <b v="1"/>
    <s v="From the store"/>
    <n v="0"/>
    <s v="Snowy"/>
    <s v="Black Friday"/>
    <n v="5"/>
    <b v="1"/>
  </r>
  <r>
    <n v="984"/>
    <s v="Decorations_Product"/>
    <s v="Decorations"/>
    <n v="3"/>
    <n v="76.565536260000002"/>
    <n v="229.69660880000001"/>
    <s v="Credit Card"/>
    <b v="1"/>
    <n v="0"/>
    <b v="0"/>
    <s v="From the store"/>
    <n v="0"/>
    <s v="Rainy"/>
    <s v="None"/>
    <n v="2"/>
    <b v="0"/>
  </r>
  <r>
    <n v="422"/>
    <s v="Toys_Product"/>
    <s v="Toys"/>
    <n v="1"/>
    <n v="14.935805670000001"/>
    <n v="14.935805670000001"/>
    <s v="Debit Card"/>
    <b v="1"/>
    <n v="0"/>
    <b v="0"/>
    <s v="Overnight"/>
    <n v="1"/>
    <s v="Sunny"/>
    <s v="Christmas Market"/>
    <n v="1"/>
    <b v="1"/>
  </r>
  <r>
    <n v="584"/>
    <s v="Food_Product"/>
    <s v="Food"/>
    <n v="2"/>
    <n v="66.476813590000006"/>
    <n v="132.9536272"/>
    <s v="Debit Card"/>
    <b v="0"/>
    <n v="0"/>
    <b v="1"/>
    <s v="From the store"/>
    <n v="0"/>
    <s v="Snowy"/>
    <s v="None"/>
    <n v="4"/>
    <b v="0"/>
  </r>
  <r>
    <n v="369"/>
    <s v="Clothing_Product"/>
    <s v="Clothing"/>
    <n v="2"/>
    <n v="94.704493330000005"/>
    <n v="189.40898670000001"/>
    <s v="Debit Card"/>
    <b v="1"/>
    <n v="18.940898669999999"/>
    <b v="0"/>
    <s v="Standard"/>
    <n v="1"/>
    <s v="Sunny"/>
    <s v="Black Friday"/>
    <n v="1"/>
    <b v="0"/>
  </r>
  <r>
    <n v="361"/>
    <s v="Toys_Product"/>
    <s v="Toys"/>
    <n v="1"/>
    <n v="93.026696630000004"/>
    <n v="93.026696630000004"/>
    <s v="Debit Card"/>
    <b v="1"/>
    <n v="0"/>
    <b v="0"/>
    <s v="From the store"/>
    <n v="0"/>
    <s v="Sunny"/>
    <s v="None"/>
    <n v="5"/>
    <b v="1"/>
  </r>
  <r>
    <n v="639"/>
    <s v="Food_Product"/>
    <s v="Food"/>
    <n v="5"/>
    <n v="23.990476690000001"/>
    <n v="119.9523835"/>
    <s v="Online Payment"/>
    <b v="0"/>
    <n v="0"/>
    <b v="0"/>
    <s v="From the store"/>
    <n v="0"/>
    <s v="Rainy"/>
    <s v="None"/>
    <n v="4"/>
    <b v="1"/>
  </r>
  <r>
    <n v="418"/>
    <s v="Clothing_Product"/>
    <s v="Clothing"/>
    <n v="5"/>
    <n v="73.655800780000007"/>
    <n v="368.27900390000002"/>
    <s v="Cash"/>
    <b v="0"/>
    <n v="0"/>
    <b v="1"/>
    <s v="Standard"/>
    <n v="2"/>
    <s v="Snowy"/>
    <s v="Christmas Market"/>
    <n v="4"/>
    <b v="0"/>
  </r>
  <r>
    <n v="323"/>
    <s v="Clothing_Product"/>
    <s v="Clothing"/>
    <n v="5"/>
    <n v="59.422942810000002"/>
    <n v="297.11471399999999"/>
    <s v="Credit Card"/>
    <b v="0"/>
    <n v="0"/>
    <b v="1"/>
    <s v="Standard"/>
    <n v="4"/>
    <s v="Snowy"/>
    <s v="Christmas Market"/>
    <n v="1"/>
    <b v="0"/>
  </r>
  <r>
    <n v="852"/>
    <s v="Toys_Product"/>
    <s v="Toys"/>
    <n v="1"/>
    <n v="25.22683151"/>
    <n v="25.22683151"/>
    <s v="Credit Card"/>
    <b v="0"/>
    <n v="2.5226831509999998"/>
    <b v="1"/>
    <s v="From the store"/>
    <n v="0"/>
    <s v="Rainy"/>
    <s v="Black Friday"/>
    <n v="1"/>
    <b v="1"/>
  </r>
  <r>
    <n v="885"/>
    <s v="Electronics_Product"/>
    <s v="Electronics"/>
    <n v="5"/>
    <n v="92.615501019999996"/>
    <n v="463.0775051"/>
    <s v="Online Payment"/>
    <b v="0"/>
    <n v="0"/>
    <b v="0"/>
    <s v="Overnight"/>
    <n v="4"/>
    <s v="Snowy"/>
    <s v="Christmas Market"/>
    <n v="5"/>
    <b v="1"/>
  </r>
  <r>
    <n v="61"/>
    <s v="Decorations_Product"/>
    <s v="Decorations"/>
    <n v="3"/>
    <n v="13.18839623"/>
    <n v="39.5651887"/>
    <s v="Credit Card"/>
    <b v="0"/>
    <n v="0"/>
    <b v="0"/>
    <s v="From the store"/>
    <n v="0"/>
    <s v="Snowy"/>
    <s v="None"/>
    <n v="3"/>
    <b v="0"/>
  </r>
  <r>
    <n v="94"/>
    <s v="Food_Product"/>
    <s v="Food"/>
    <n v="3"/>
    <n v="37.378565760000001"/>
    <n v="112.1356973"/>
    <s v="Online Payment"/>
    <b v="0"/>
    <n v="0"/>
    <b v="0"/>
    <s v="Standard"/>
    <n v="5"/>
    <s v="Snowy"/>
    <s v="None"/>
    <n v="3"/>
    <b v="0"/>
  </r>
  <r>
    <n v="570"/>
    <s v="Food_Product"/>
    <s v="Food"/>
    <n v="2"/>
    <n v="44.266543769999998"/>
    <n v="88.533087539999997"/>
    <s v="Online Payment"/>
    <b v="0"/>
    <n v="0"/>
    <b v="1"/>
    <s v="Overnight"/>
    <n v="1"/>
    <s v="Sunny"/>
    <s v="None"/>
    <n v="1"/>
    <b v="0"/>
  </r>
  <r>
    <n v="293"/>
    <s v="Food_Product"/>
    <s v="Food"/>
    <n v="3"/>
    <n v="82.761015069999999"/>
    <n v="248.2830452"/>
    <s v="Cash"/>
    <b v="0"/>
    <n v="24.82830452"/>
    <b v="1"/>
    <s v="Standard"/>
    <n v="2"/>
    <s v="Sunny"/>
    <s v="Black Friday"/>
    <n v="5"/>
    <b v="1"/>
  </r>
  <r>
    <n v="331"/>
    <s v="Decorations_Product"/>
    <s v="Decorations"/>
    <n v="4"/>
    <n v="28.624900029999999"/>
    <n v="114.49960009999999"/>
    <s v="Debit Card"/>
    <b v="0"/>
    <n v="11.44996001"/>
    <b v="1"/>
    <s v="Overnight"/>
    <n v="5"/>
    <s v="Rainy"/>
    <s v="Black Friday"/>
    <n v="1"/>
    <b v="0"/>
  </r>
  <r>
    <n v="15"/>
    <s v="Electronics_Product"/>
    <s v="Electronics"/>
    <n v="4"/>
    <n v="47.659561080000003"/>
    <n v="190.6382443"/>
    <s v="Online Payment"/>
    <b v="1"/>
    <n v="0"/>
    <b v="1"/>
    <s v="From the store"/>
    <n v="0"/>
    <s v="Rainy"/>
    <s v="None"/>
    <n v="5"/>
    <b v="1"/>
  </r>
  <r>
    <n v="128"/>
    <s v="Decorations_Product"/>
    <s v="Decorations"/>
    <n v="1"/>
    <n v="96.335444010000003"/>
    <n v="96.335444010000003"/>
    <s v="Debit Card"/>
    <b v="1"/>
    <n v="9.633544401"/>
    <b v="1"/>
    <s v="Overnight"/>
    <n v="1"/>
    <s v="Sunny"/>
    <s v="Black Friday"/>
    <n v="2"/>
    <b v="1"/>
  </r>
  <r>
    <n v="64"/>
    <s v="Decorations_Product"/>
    <s v="Decorations"/>
    <n v="5"/>
    <n v="68.491859489999996"/>
    <n v="342.45929740000003"/>
    <s v="Cash"/>
    <b v="0"/>
    <n v="0"/>
    <b v="0"/>
    <s v="Overnight"/>
    <n v="2"/>
    <s v="Rainy"/>
    <s v="Christmas Market"/>
    <n v="2"/>
    <b v="1"/>
  </r>
  <r>
    <n v="707"/>
    <s v="Food_Product"/>
    <s v="Food"/>
    <n v="5"/>
    <n v="63.168925289999997"/>
    <n v="315.8446265"/>
    <s v="Debit Card"/>
    <b v="0"/>
    <n v="0"/>
    <b v="0"/>
    <s v="Overnight"/>
    <n v="1"/>
    <s v="Rainy"/>
    <s v="Christmas Market"/>
    <n v="5"/>
    <b v="0"/>
  </r>
  <r>
    <n v="179"/>
    <s v="Clothing_Product"/>
    <s v="Clothing"/>
    <n v="1"/>
    <n v="96.071641940000006"/>
    <n v="96.071641940000006"/>
    <s v="Debit Card"/>
    <b v="0"/>
    <n v="9.6071641939999992"/>
    <b v="0"/>
    <s v="From the store"/>
    <n v="0"/>
    <s v="Sunny"/>
    <s v="Black Friday"/>
    <n v="2"/>
    <b v="0"/>
  </r>
  <r>
    <n v="906"/>
    <s v="Decorations_Product"/>
    <s v="Decorations"/>
    <n v="3"/>
    <n v="73.736460219999998"/>
    <n v="221.2093807"/>
    <s v="Cash"/>
    <b v="0"/>
    <n v="0"/>
    <b v="0"/>
    <s v="Standard"/>
    <n v="3"/>
    <s v="Snowy"/>
    <s v="Christmas Market"/>
    <n v="3"/>
    <b v="0"/>
  </r>
  <r>
    <n v="121"/>
    <s v="Electronics_Product"/>
    <s v="Electronics"/>
    <n v="4"/>
    <n v="45.561023970000001"/>
    <n v="182.24409589999999"/>
    <s v="Debit Card"/>
    <b v="0"/>
    <n v="18.22440959"/>
    <b v="0"/>
    <s v="From the store"/>
    <n v="0"/>
    <s v="Sunny"/>
    <s v="Black Friday"/>
    <n v="4"/>
    <b v="0"/>
  </r>
  <r>
    <n v="575"/>
    <s v="Food_Product"/>
    <s v="Food"/>
    <n v="4"/>
    <n v="74.513101789999993"/>
    <n v="298.0524072"/>
    <s v="Debit Card"/>
    <b v="0"/>
    <n v="0"/>
    <b v="0"/>
    <s v="Express"/>
    <n v="3"/>
    <s v="Snowy"/>
    <s v="Christmas Market"/>
    <n v="1"/>
    <b v="0"/>
  </r>
  <r>
    <n v="47"/>
    <s v="Electronics_Product"/>
    <s v="Electronics"/>
    <n v="3"/>
    <n v="87.70689677"/>
    <n v="263.12069029999998"/>
    <s v="Online Payment"/>
    <b v="1"/>
    <n v="0"/>
    <b v="0"/>
    <s v="Express"/>
    <n v="2"/>
    <s v="Sunny"/>
    <s v="None"/>
    <n v="4"/>
    <b v="0"/>
  </r>
  <r>
    <n v="380"/>
    <s v="Electronics_Product"/>
    <s v="Electronics"/>
    <n v="1"/>
    <n v="45.197854990000003"/>
    <n v="45.197854990000003"/>
    <s v="Online Payment"/>
    <b v="1"/>
    <n v="0"/>
    <b v="1"/>
    <s v="Express"/>
    <n v="5"/>
    <s v="Snowy"/>
    <s v="None"/>
    <n v="1"/>
    <b v="1"/>
  </r>
  <r>
    <n v="204"/>
    <s v="Electronics_Product"/>
    <s v="Electronics"/>
    <n v="4"/>
    <n v="73.325658480000001"/>
    <n v="293.30263389999999"/>
    <s v="Debit Card"/>
    <b v="1"/>
    <n v="29.330263389999999"/>
    <b v="0"/>
    <s v="From the store"/>
    <n v="0"/>
    <s v="Rainy"/>
    <s v="Black Friday"/>
    <n v="2"/>
    <b v="1"/>
  </r>
  <r>
    <n v="52"/>
    <s v="Toys_Product"/>
    <s v="Toys"/>
    <n v="1"/>
    <n v="97.178276260000004"/>
    <n v="97.178276260000004"/>
    <s v="Online Payment"/>
    <b v="1"/>
    <n v="0"/>
    <b v="0"/>
    <s v="Overnight"/>
    <n v="1"/>
    <s v="Sunny"/>
    <s v="None"/>
    <n v="3"/>
    <b v="0"/>
  </r>
  <r>
    <n v="79"/>
    <s v="Electronics_Product"/>
    <s v="Electronics"/>
    <n v="5"/>
    <n v="40.681626209999997"/>
    <n v="203.408131"/>
    <s v="Debit Card"/>
    <b v="1"/>
    <n v="0"/>
    <b v="1"/>
    <s v="Express"/>
    <n v="1"/>
    <s v="Snowy"/>
    <s v="None"/>
    <n v="2"/>
    <b v="0"/>
  </r>
  <r>
    <n v="938"/>
    <s v="Clothing_Product"/>
    <s v="Clothing"/>
    <n v="2"/>
    <n v="27.752335389999999"/>
    <n v="55.504670779999998"/>
    <s v="Cash"/>
    <b v="0"/>
    <n v="0"/>
    <b v="0"/>
    <s v="From the store"/>
    <n v="0"/>
    <s v="Rainy"/>
    <s v="Christmas Market"/>
    <n v="2"/>
    <b v="0"/>
  </r>
  <r>
    <n v="993"/>
    <s v="Toys_Product"/>
    <s v="Toys"/>
    <n v="1"/>
    <n v="94.464493239999996"/>
    <n v="94.464493239999996"/>
    <s v="Credit Card"/>
    <b v="1"/>
    <n v="9.4464493239999996"/>
    <b v="1"/>
    <s v="Standard"/>
    <n v="2"/>
    <s v="Snowy"/>
    <s v="Black Friday"/>
    <n v="4"/>
    <b v="0"/>
  </r>
  <r>
    <n v="379"/>
    <s v="Clothing_Product"/>
    <s v="Clothing"/>
    <n v="5"/>
    <n v="94.422958550000004"/>
    <n v="472.11479270000001"/>
    <s v="Credit Card"/>
    <b v="1"/>
    <n v="0"/>
    <b v="1"/>
    <s v="Express"/>
    <n v="5"/>
    <s v="Rainy"/>
    <s v="Christmas Market"/>
    <n v="5"/>
    <b v="0"/>
  </r>
  <r>
    <n v="274"/>
    <s v="Toys_Product"/>
    <s v="Toys"/>
    <n v="2"/>
    <n v="72.575358559999998"/>
    <n v="145.15071710000001"/>
    <s v="Online Payment"/>
    <b v="1"/>
    <n v="0"/>
    <b v="0"/>
    <s v="Express"/>
    <n v="3"/>
    <s v="Sunny"/>
    <s v="Christmas Market"/>
    <n v="2"/>
    <b v="1"/>
  </r>
  <r>
    <n v="863"/>
    <s v="Toys_Product"/>
    <s v="Toys"/>
    <n v="1"/>
    <n v="45.009104460000003"/>
    <n v="45.009104460000003"/>
    <s v="Credit Card"/>
    <b v="0"/>
    <n v="0"/>
    <b v="0"/>
    <s v="From the store"/>
    <n v="0"/>
    <s v="Sunny"/>
    <s v="Christmas Market"/>
    <n v="3"/>
    <b v="1"/>
  </r>
  <r>
    <n v="377"/>
    <s v="Toys_Product"/>
    <s v="Toys"/>
    <n v="3"/>
    <n v="98.77605183"/>
    <n v="296.32815549999998"/>
    <s v="Cash"/>
    <b v="0"/>
    <n v="0"/>
    <b v="1"/>
    <s v="From the store"/>
    <n v="0"/>
    <s v="Rainy"/>
    <s v="Christmas Market"/>
    <n v="1"/>
    <b v="1"/>
  </r>
  <r>
    <n v="723"/>
    <s v="Decorations_Product"/>
    <s v="Decorations"/>
    <n v="3"/>
    <n v="94.109636690000002"/>
    <n v="282.32891009999997"/>
    <s v="Credit Card"/>
    <b v="1"/>
    <n v="28.232891009999999"/>
    <b v="1"/>
    <s v="Express"/>
    <n v="5"/>
    <s v="Sunny"/>
    <s v="Black Friday"/>
    <n v="2"/>
    <b v="1"/>
  </r>
  <r>
    <n v="793"/>
    <s v="Decorations_Product"/>
    <s v="Decorations"/>
    <n v="5"/>
    <n v="47.160306839999997"/>
    <n v="235.80153419999999"/>
    <s v="Cash"/>
    <b v="0"/>
    <n v="0"/>
    <b v="1"/>
    <s v="From the store"/>
    <n v="0"/>
    <s v="Sunny"/>
    <s v="Christmas Market"/>
    <n v="2"/>
    <b v="0"/>
  </r>
  <r>
    <n v="893"/>
    <s v="Food_Product"/>
    <s v="Food"/>
    <n v="1"/>
    <n v="42.567985180000001"/>
    <n v="42.567985180000001"/>
    <s v="Cash"/>
    <b v="0"/>
    <n v="4.2567985180000001"/>
    <b v="1"/>
    <s v="From the store"/>
    <n v="0"/>
    <s v="Rainy"/>
    <s v="Black Friday"/>
    <n v="3"/>
    <b v="0"/>
  </r>
  <r>
    <n v="909"/>
    <s v="Electronics_Product"/>
    <s v="Electronics"/>
    <n v="4"/>
    <n v="11.35265645"/>
    <n v="45.410625789999997"/>
    <s v="Credit Card"/>
    <b v="0"/>
    <n v="0"/>
    <b v="1"/>
    <s v="From the store"/>
    <n v="0"/>
    <s v="Snowy"/>
    <s v="Christmas Market"/>
    <n v="1"/>
    <b v="1"/>
  </r>
  <r>
    <n v="64"/>
    <s v="Food_Product"/>
    <s v="Food"/>
    <n v="2"/>
    <n v="65.878315389999997"/>
    <n v="131.75663080000001"/>
    <s v="Debit Card"/>
    <b v="1"/>
    <n v="0"/>
    <b v="1"/>
    <s v="Overnight"/>
    <n v="1"/>
    <s v="Sunny"/>
    <s v="Christmas Market"/>
    <n v="4"/>
    <b v="1"/>
  </r>
  <r>
    <n v="355"/>
    <s v="Toys_Product"/>
    <s v="Toys"/>
    <n v="3"/>
    <n v="96.569448499999993"/>
    <n v="289.70834550000001"/>
    <s v="Online Payment"/>
    <b v="0"/>
    <n v="0"/>
    <b v="0"/>
    <s v="From the store"/>
    <n v="0"/>
    <s v="Rainy"/>
    <s v="None"/>
    <n v="4"/>
    <b v="1"/>
  </r>
  <r>
    <n v="683"/>
    <s v="Clothing_Product"/>
    <s v="Clothing"/>
    <n v="5"/>
    <n v="51.620189549999999"/>
    <n v="258.10094770000001"/>
    <s v="Credit Card"/>
    <b v="1"/>
    <n v="25.810094769999999"/>
    <b v="0"/>
    <s v="From the store"/>
    <n v="0"/>
    <s v="Snowy"/>
    <s v="Black Friday"/>
    <n v="5"/>
    <b v="0"/>
  </r>
  <r>
    <n v="26"/>
    <s v="Food_Product"/>
    <s v="Food"/>
    <n v="5"/>
    <n v="11.29504998"/>
    <n v="56.475249910000002"/>
    <s v="Online Payment"/>
    <b v="1"/>
    <n v="0"/>
    <b v="0"/>
    <s v="Standard"/>
    <n v="4"/>
    <s v="Snowy"/>
    <s v="None"/>
    <n v="4"/>
    <b v="0"/>
  </r>
  <r>
    <n v="13"/>
    <s v="Electronics_Product"/>
    <s v="Electronics"/>
    <n v="1"/>
    <n v="43.666986190000003"/>
    <n v="43.666986190000003"/>
    <s v="Credit Card"/>
    <b v="0"/>
    <n v="4.3666986190000001"/>
    <b v="0"/>
    <s v="Express"/>
    <n v="1"/>
    <s v="Rainy"/>
    <s v="Black Friday"/>
    <n v="1"/>
    <b v="0"/>
  </r>
  <r>
    <n v="344"/>
    <s v="Electronics_Product"/>
    <s v="Electronics"/>
    <n v="3"/>
    <n v="11.759294300000001"/>
    <n v="35.277882910000002"/>
    <s v="Credit Card"/>
    <b v="1"/>
    <n v="0"/>
    <b v="1"/>
    <s v="Standard"/>
    <n v="5"/>
    <s v="Rainy"/>
    <s v="None"/>
    <n v="2"/>
    <b v="0"/>
  </r>
  <r>
    <n v="180"/>
    <s v="Decorations_Product"/>
    <s v="Decorations"/>
    <n v="2"/>
    <n v="63.5747152"/>
    <n v="127.1494304"/>
    <s v="Debit Card"/>
    <b v="1"/>
    <n v="0"/>
    <b v="0"/>
    <s v="From the store"/>
    <n v="0"/>
    <s v="Sunny"/>
    <s v="Christmas Market"/>
    <n v="3"/>
    <b v="1"/>
  </r>
  <r>
    <n v="784"/>
    <s v="Electronics_Product"/>
    <s v="Electronics"/>
    <n v="3"/>
    <n v="26.698442870000001"/>
    <n v="80.095328609999996"/>
    <s v="Cash"/>
    <b v="1"/>
    <n v="0"/>
    <b v="0"/>
    <s v="Standard"/>
    <n v="5"/>
    <s v="Snowy"/>
    <s v="Christmas Market"/>
    <n v="3"/>
    <b v="0"/>
  </r>
  <r>
    <n v="617"/>
    <s v="Toys_Product"/>
    <s v="Toys"/>
    <n v="5"/>
    <n v="28.754271589999998"/>
    <n v="143.7713579"/>
    <s v="Online Payment"/>
    <b v="1"/>
    <n v="0"/>
    <b v="0"/>
    <s v="From the store"/>
    <n v="0"/>
    <s v="Snowy"/>
    <s v="None"/>
    <n v="2"/>
    <b v="0"/>
  </r>
  <r>
    <n v="940"/>
    <s v="Decorations_Product"/>
    <s v="Decorations"/>
    <n v="1"/>
    <n v="90.666577349999997"/>
    <n v="90.666577349999997"/>
    <s v="Online Payment"/>
    <b v="1"/>
    <n v="0"/>
    <b v="1"/>
    <s v="Express"/>
    <n v="5"/>
    <s v="Sunny"/>
    <s v="None"/>
    <n v="1"/>
    <b v="1"/>
  </r>
  <r>
    <n v="479"/>
    <s v="Toys_Product"/>
    <s v="Toys"/>
    <n v="3"/>
    <n v="35.907329820000001"/>
    <n v="107.72198950000001"/>
    <s v="Credit Card"/>
    <b v="1"/>
    <n v="10.77219895"/>
    <b v="1"/>
    <s v="Overnight"/>
    <n v="4"/>
    <s v="Snowy"/>
    <s v="Black Friday"/>
    <n v="1"/>
    <b v="0"/>
  </r>
  <r>
    <n v="227"/>
    <s v="Food_Product"/>
    <s v="Food"/>
    <n v="1"/>
    <n v="84.887699710000007"/>
    <n v="84.887699710000007"/>
    <s v="Online Payment"/>
    <b v="1"/>
    <n v="0"/>
    <b v="0"/>
    <s v="Overnight"/>
    <n v="1"/>
    <s v="Rainy"/>
    <s v="Christmas Market"/>
    <n v="1"/>
    <b v="1"/>
  </r>
  <r>
    <n v="479"/>
    <s v="Decorations_Product"/>
    <s v="Decorations"/>
    <n v="3"/>
    <n v="88.780599089999995"/>
    <n v="266.3417973"/>
    <s v="Cash"/>
    <b v="1"/>
    <n v="26.63417973"/>
    <b v="1"/>
    <s v="From the store"/>
    <n v="0"/>
    <s v="Rainy"/>
    <s v="Black Friday"/>
    <n v="4"/>
    <b v="1"/>
  </r>
  <r>
    <n v="645"/>
    <s v="Food_Product"/>
    <s v="Food"/>
    <n v="5"/>
    <n v="22.39441059"/>
    <n v="111.97205289999999"/>
    <s v="Cash"/>
    <b v="0"/>
    <n v="0"/>
    <b v="0"/>
    <s v="Standard"/>
    <n v="2"/>
    <s v="Sunny"/>
    <s v="Christmas Market"/>
    <n v="3"/>
    <b v="0"/>
  </r>
  <r>
    <n v="889"/>
    <s v="Toys_Product"/>
    <s v="Toys"/>
    <n v="3"/>
    <n v="81.254627830000004"/>
    <n v="243.76388349999999"/>
    <s v="Online Payment"/>
    <b v="1"/>
    <n v="0"/>
    <b v="0"/>
    <s v="Express"/>
    <n v="2"/>
    <s v="Rainy"/>
    <s v="None"/>
    <n v="2"/>
    <b v="0"/>
  </r>
  <r>
    <n v="198"/>
    <s v="Clothing_Product"/>
    <s v="Clothing"/>
    <n v="4"/>
    <n v="74.692272599999995"/>
    <n v="298.76909039999998"/>
    <s v="Online Payment"/>
    <b v="0"/>
    <n v="0"/>
    <b v="0"/>
    <s v="From the store"/>
    <n v="0"/>
    <s v="Sunny"/>
    <s v="None"/>
    <n v="4"/>
    <b v="1"/>
  </r>
  <r>
    <n v="927"/>
    <s v="Electronics_Product"/>
    <s v="Electronics"/>
    <n v="1"/>
    <n v="68.286825820000004"/>
    <n v="68.286825820000004"/>
    <s v="Debit Card"/>
    <b v="0"/>
    <n v="0"/>
    <b v="0"/>
    <s v="From the store"/>
    <n v="0"/>
    <s v="Snowy"/>
    <s v="None"/>
    <n v="4"/>
    <b v="0"/>
  </r>
  <r>
    <n v="310"/>
    <s v="Electronics_Product"/>
    <s v="Electronics"/>
    <n v="5"/>
    <n v="57.82334427"/>
    <n v="289.11672129999999"/>
    <s v="Cash"/>
    <b v="1"/>
    <n v="0"/>
    <b v="1"/>
    <s v="From the store"/>
    <n v="0"/>
    <s v="Rainy"/>
    <s v="None"/>
    <n v="3"/>
    <b v="1"/>
  </r>
  <r>
    <n v="274"/>
    <s v="Clothing_Product"/>
    <s v="Clothing"/>
    <n v="3"/>
    <n v="73.113017479999996"/>
    <n v="219.33905240000001"/>
    <s v="Online Payment"/>
    <b v="1"/>
    <n v="0"/>
    <b v="1"/>
    <s v="Overnight"/>
    <n v="1"/>
    <s v="Snowy"/>
    <s v="Christmas Market"/>
    <n v="2"/>
    <b v="1"/>
  </r>
  <r>
    <n v="406"/>
    <s v="Food_Product"/>
    <s v="Food"/>
    <n v="2"/>
    <n v="10.79814178"/>
    <n v="21.596283549999999"/>
    <s v="Cash"/>
    <b v="0"/>
    <n v="0"/>
    <b v="1"/>
    <s v="From the store"/>
    <n v="0"/>
    <s v="Snowy"/>
    <s v="None"/>
    <n v="4"/>
    <b v="0"/>
  </r>
  <r>
    <n v="728"/>
    <s v="Clothing_Product"/>
    <s v="Clothing"/>
    <n v="4"/>
    <n v="65.872156950000004"/>
    <n v="263.48862780000002"/>
    <s v="Online Payment"/>
    <b v="1"/>
    <n v="26.348862780000001"/>
    <b v="0"/>
    <s v="Overnight"/>
    <n v="5"/>
    <s v="Snowy"/>
    <s v="Black Friday"/>
    <n v="2"/>
    <b v="0"/>
  </r>
  <r>
    <n v="778"/>
    <s v="Clothing_Product"/>
    <s v="Clothing"/>
    <n v="2"/>
    <n v="74.621690790000002"/>
    <n v="149.24338159999999"/>
    <s v="Online Payment"/>
    <b v="1"/>
    <n v="14.92433816"/>
    <b v="0"/>
    <s v="From the store"/>
    <n v="0"/>
    <s v="Rainy"/>
    <s v="Black Friday"/>
    <n v="2"/>
    <b v="0"/>
  </r>
  <r>
    <n v="68"/>
    <s v="Electronics_Product"/>
    <s v="Electronics"/>
    <n v="5"/>
    <n v="18.326305519999998"/>
    <n v="91.631527590000005"/>
    <s v="Cash"/>
    <b v="0"/>
    <n v="9.1631527590000008"/>
    <b v="1"/>
    <s v="Overnight"/>
    <n v="2"/>
    <s v="Sunny"/>
    <s v="Black Friday"/>
    <n v="2"/>
    <b v="1"/>
  </r>
  <r>
    <n v="54"/>
    <s v="Clothing_Product"/>
    <s v="Clothing"/>
    <n v="5"/>
    <n v="54.841377299999998"/>
    <n v="274.2068865"/>
    <s v="Credit Card"/>
    <b v="1"/>
    <n v="0"/>
    <b v="1"/>
    <s v="Standard"/>
    <n v="4"/>
    <s v="Snowy"/>
    <s v="Christmas Market"/>
    <n v="1"/>
    <b v="1"/>
  </r>
  <r>
    <n v="127"/>
    <s v="Clothing_Product"/>
    <s v="Clothing"/>
    <n v="4"/>
    <n v="62.031226439999998"/>
    <n v="248.1249057"/>
    <s v="Online Payment"/>
    <b v="0"/>
    <n v="24.812490570000001"/>
    <b v="0"/>
    <s v="Overnight"/>
    <n v="2"/>
    <s v="Sunny"/>
    <s v="Black Friday"/>
    <n v="4"/>
    <b v="0"/>
  </r>
  <r>
    <n v="69"/>
    <s v="Toys_Product"/>
    <s v="Toys"/>
    <n v="1"/>
    <n v="34.618685480000003"/>
    <n v="34.618685480000003"/>
    <s v="Cash"/>
    <b v="0"/>
    <n v="3.461868548"/>
    <b v="1"/>
    <s v="From the store"/>
    <n v="0"/>
    <s v="Snowy"/>
    <s v="Black Friday"/>
    <n v="3"/>
    <b v="0"/>
  </r>
  <r>
    <n v="413"/>
    <s v="Decorations_Product"/>
    <s v="Decorations"/>
    <n v="5"/>
    <n v="12.78550824"/>
    <n v="63.927541210000001"/>
    <s v="Debit Card"/>
    <b v="0"/>
    <n v="0"/>
    <b v="1"/>
    <s v="From the store"/>
    <n v="0"/>
    <s v="Sunny"/>
    <s v="Christmas Market"/>
    <n v="2"/>
    <b v="0"/>
  </r>
  <r>
    <n v="305"/>
    <s v="Food_Product"/>
    <s v="Food"/>
    <n v="4"/>
    <n v="73.639605340000003"/>
    <n v="294.55842130000002"/>
    <s v="Online Payment"/>
    <b v="1"/>
    <n v="0"/>
    <b v="0"/>
    <s v="Express"/>
    <n v="1"/>
    <s v="Rainy"/>
    <s v="None"/>
    <n v="5"/>
    <b v="0"/>
  </r>
  <r>
    <n v="858"/>
    <s v="Clothing_Product"/>
    <s v="Clothing"/>
    <n v="2"/>
    <n v="98.134163839999999"/>
    <n v="196.26832769999999"/>
    <s v="Cash"/>
    <b v="0"/>
    <n v="19.62683277"/>
    <b v="0"/>
    <s v="From the store"/>
    <n v="0"/>
    <s v="Rainy"/>
    <s v="Black Friday"/>
    <n v="4"/>
    <b v="0"/>
  </r>
  <r>
    <n v="945"/>
    <s v="Clothing_Product"/>
    <s v="Clothing"/>
    <n v="3"/>
    <n v="86.775625109999993"/>
    <n v="260.32687529999998"/>
    <s v="Credit Card"/>
    <b v="0"/>
    <n v="0"/>
    <b v="1"/>
    <s v="Overnight"/>
    <n v="2"/>
    <s v="Sunny"/>
    <s v="Christmas Market"/>
    <n v="1"/>
    <b v="0"/>
  </r>
  <r>
    <n v="615"/>
    <s v="Decorations_Product"/>
    <s v="Decorations"/>
    <n v="4"/>
    <n v="45.320088310000003"/>
    <n v="181.28035320000001"/>
    <s v="Debit Card"/>
    <b v="1"/>
    <n v="0"/>
    <b v="1"/>
    <s v="Overnight"/>
    <n v="3"/>
    <s v="Snowy"/>
    <s v="None"/>
    <n v="4"/>
    <b v="0"/>
  </r>
  <r>
    <n v="962"/>
    <s v="Food_Product"/>
    <s v="Food"/>
    <n v="1"/>
    <n v="51.69775387"/>
    <n v="51.69775387"/>
    <s v="Credit Card"/>
    <b v="0"/>
    <n v="5.1697753869999996"/>
    <b v="0"/>
    <s v="From the store"/>
    <n v="0"/>
    <s v="Rainy"/>
    <s v="Black Friday"/>
    <n v="1"/>
    <b v="1"/>
  </r>
  <r>
    <n v="448"/>
    <s v="Electronics_Product"/>
    <s v="Electronics"/>
    <n v="2"/>
    <n v="16.281676050000002"/>
    <n v="32.563352109999997"/>
    <s v="Online Payment"/>
    <b v="0"/>
    <n v="0"/>
    <b v="1"/>
    <s v="From the store"/>
    <n v="0"/>
    <s v="Sunny"/>
    <s v="None"/>
    <n v="5"/>
    <b v="0"/>
  </r>
  <r>
    <n v="489"/>
    <s v="Decorations_Product"/>
    <s v="Decorations"/>
    <n v="3"/>
    <n v="79.356234420000007"/>
    <n v="238.06870330000001"/>
    <s v="Credit Card"/>
    <b v="1"/>
    <n v="0"/>
    <b v="0"/>
    <s v="Overnight"/>
    <n v="3"/>
    <s v="Sunny"/>
    <s v="Christmas Market"/>
    <n v="2"/>
    <b v="1"/>
  </r>
  <r>
    <n v="647"/>
    <s v="Food_Product"/>
    <s v="Food"/>
    <n v="4"/>
    <n v="94.078653380000006"/>
    <n v="376.31461350000001"/>
    <s v="Online Payment"/>
    <b v="1"/>
    <n v="0"/>
    <b v="0"/>
    <s v="Express"/>
    <n v="1"/>
    <s v="Sunny"/>
    <s v="None"/>
    <n v="3"/>
    <b v="0"/>
  </r>
  <r>
    <n v="403"/>
    <s v="Toys_Product"/>
    <s v="Toys"/>
    <n v="3"/>
    <n v="78.316995719999994"/>
    <n v="234.95098709999999"/>
    <s v="Online Payment"/>
    <b v="0"/>
    <n v="0"/>
    <b v="1"/>
    <s v="Standard"/>
    <n v="2"/>
    <s v="Snowy"/>
    <s v="Christmas Market"/>
    <n v="2"/>
    <b v="0"/>
  </r>
  <r>
    <n v="242"/>
    <s v="Food_Product"/>
    <s v="Food"/>
    <n v="3"/>
    <n v="51.419988279999998"/>
    <n v="154.25996480000001"/>
    <s v="Credit Card"/>
    <b v="1"/>
    <n v="15.42599648"/>
    <b v="0"/>
    <s v="Express"/>
    <n v="3"/>
    <s v="Sunny"/>
    <s v="Black Friday"/>
    <n v="4"/>
    <b v="1"/>
  </r>
  <r>
    <n v="189"/>
    <s v="Clothing_Product"/>
    <s v="Clothing"/>
    <n v="4"/>
    <n v="61.064406239999997"/>
    <n v="244.2576249"/>
    <s v="Cash"/>
    <b v="1"/>
    <n v="24.42576249"/>
    <b v="0"/>
    <s v="From the store"/>
    <n v="0"/>
    <s v="Snowy"/>
    <s v="Black Friday"/>
    <n v="3"/>
    <b v="1"/>
  </r>
  <r>
    <n v="545"/>
    <s v="Electronics_Product"/>
    <s v="Electronics"/>
    <n v="1"/>
    <n v="49.923751639999999"/>
    <n v="49.923751639999999"/>
    <s v="Debit Card"/>
    <b v="1"/>
    <n v="0"/>
    <b v="1"/>
    <s v="Overnight"/>
    <n v="1"/>
    <s v="Rainy"/>
    <s v="Christmas Market"/>
    <n v="3"/>
    <b v="0"/>
  </r>
  <r>
    <n v="339"/>
    <s v="Toys_Product"/>
    <s v="Toys"/>
    <n v="3"/>
    <n v="83.635094879999997"/>
    <n v="250.90528470000001"/>
    <s v="Credit Card"/>
    <b v="1"/>
    <n v="25.090528469999999"/>
    <b v="0"/>
    <s v="From the store"/>
    <n v="0"/>
    <s v="Snowy"/>
    <s v="Black Friday"/>
    <n v="3"/>
    <b v="0"/>
  </r>
  <r>
    <n v="233"/>
    <s v="Clothing_Product"/>
    <s v="Clothing"/>
    <n v="4"/>
    <n v="26.590760509999999"/>
    <n v="106.3630421"/>
    <s v="Credit Card"/>
    <b v="0"/>
    <n v="10.63630421"/>
    <b v="1"/>
    <s v="Standard"/>
    <n v="1"/>
    <s v="Snowy"/>
    <s v="Black Friday"/>
    <n v="3"/>
    <b v="0"/>
  </r>
  <r>
    <n v="758"/>
    <s v="Toys_Product"/>
    <s v="Toys"/>
    <n v="5"/>
    <n v="21.06092585"/>
    <n v="105.3046293"/>
    <s v="Credit Card"/>
    <b v="0"/>
    <n v="0"/>
    <b v="1"/>
    <s v="From the store"/>
    <n v="0"/>
    <s v="Rainy"/>
    <s v="Christmas Market"/>
    <n v="4"/>
    <b v="1"/>
  </r>
  <r>
    <n v="61"/>
    <s v="Clothing_Product"/>
    <s v="Clothing"/>
    <n v="2"/>
    <n v="27.365107049999999"/>
    <n v="54.730214099999998"/>
    <s v="Cash"/>
    <b v="0"/>
    <n v="0"/>
    <b v="0"/>
    <s v="From the store"/>
    <n v="0"/>
    <s v="Snowy"/>
    <s v="None"/>
    <n v="5"/>
    <b v="1"/>
  </r>
  <r>
    <n v="45"/>
    <s v="Toys_Product"/>
    <s v="Toys"/>
    <n v="3"/>
    <n v="92.889969649999998"/>
    <n v="278.66990900000002"/>
    <s v="Credit Card"/>
    <b v="1"/>
    <n v="27.866990900000001"/>
    <b v="1"/>
    <s v="From the store"/>
    <n v="0"/>
    <s v="Rainy"/>
    <s v="Black Friday"/>
    <n v="1"/>
    <b v="1"/>
  </r>
  <r>
    <n v="468"/>
    <s v="Food_Product"/>
    <s v="Food"/>
    <n v="2"/>
    <n v="33.889298019999998"/>
    <n v="67.778596030000003"/>
    <s v="Credit Card"/>
    <b v="0"/>
    <n v="6.7778596029999996"/>
    <b v="0"/>
    <s v="Overnight"/>
    <n v="3"/>
    <s v="Sunny"/>
    <s v="Black Friday"/>
    <n v="2"/>
    <b v="0"/>
  </r>
  <r>
    <n v="85"/>
    <s v="Food_Product"/>
    <s v="Food"/>
    <n v="3"/>
    <n v="44.978111380000001"/>
    <n v="134.9343341"/>
    <s v="Online Payment"/>
    <b v="0"/>
    <n v="0"/>
    <b v="1"/>
    <s v="Overnight"/>
    <n v="1"/>
    <s v="Snowy"/>
    <s v="None"/>
    <n v="2"/>
    <b v="0"/>
  </r>
  <r>
    <n v="876"/>
    <s v="Food_Product"/>
    <s v="Food"/>
    <n v="1"/>
    <n v="22.550488269999999"/>
    <n v="22.550488269999999"/>
    <s v="Debit Card"/>
    <b v="0"/>
    <n v="0"/>
    <b v="0"/>
    <s v="Overnight"/>
    <n v="3"/>
    <s v="Rainy"/>
    <s v="Christmas Market"/>
    <n v="3"/>
    <b v="1"/>
  </r>
  <r>
    <n v="39"/>
    <s v="Electronics_Product"/>
    <s v="Electronics"/>
    <n v="5"/>
    <n v="37.423946720000004"/>
    <n v="187.11973359999999"/>
    <s v="Online Payment"/>
    <b v="1"/>
    <n v="18.711973360000002"/>
    <b v="1"/>
    <s v="From the store"/>
    <n v="0"/>
    <s v="Rainy"/>
    <s v="Black Friday"/>
    <n v="1"/>
    <b v="0"/>
  </r>
  <r>
    <n v="383"/>
    <s v="Clothing_Product"/>
    <s v="Clothing"/>
    <n v="3"/>
    <n v="91.017307799999998"/>
    <n v="273.05192340000002"/>
    <s v="Debit Card"/>
    <b v="0"/>
    <n v="0"/>
    <b v="0"/>
    <s v="Overnight"/>
    <n v="4"/>
    <s v="Snowy"/>
    <s v="None"/>
    <n v="3"/>
    <b v="1"/>
  </r>
  <r>
    <n v="975"/>
    <s v="Clothing_Product"/>
    <s v="Clothing"/>
    <n v="3"/>
    <n v="84.088910339999998"/>
    <n v="252.26673099999999"/>
    <s v="Cash"/>
    <b v="1"/>
    <n v="0"/>
    <b v="0"/>
    <s v="Standard"/>
    <n v="2"/>
    <s v="Rainy"/>
    <s v="Christmas Market"/>
    <n v="2"/>
    <b v="0"/>
  </r>
  <r>
    <n v="571"/>
    <s v="Clothing_Product"/>
    <s v="Clothing"/>
    <n v="1"/>
    <n v="31.66489382"/>
    <n v="31.66489382"/>
    <s v="Credit Card"/>
    <b v="0"/>
    <n v="3.166489382"/>
    <b v="1"/>
    <s v="From the store"/>
    <n v="0"/>
    <s v="Sunny"/>
    <s v="Black Friday"/>
    <n v="5"/>
    <b v="0"/>
  </r>
  <r>
    <n v="214"/>
    <s v="Electronics_Product"/>
    <s v="Electronics"/>
    <n v="5"/>
    <n v="12.54344382"/>
    <n v="62.71721909"/>
    <s v="Debit Card"/>
    <b v="1"/>
    <n v="0"/>
    <b v="0"/>
    <s v="Standard"/>
    <n v="4"/>
    <s v="Sunny"/>
    <s v="None"/>
    <n v="4"/>
    <b v="1"/>
  </r>
  <r>
    <n v="676"/>
    <s v="Electronics_Product"/>
    <s v="Electronics"/>
    <n v="3"/>
    <n v="20.312594430000001"/>
    <n v="60.937783279999998"/>
    <s v="Online Payment"/>
    <b v="1"/>
    <n v="0"/>
    <b v="0"/>
    <s v="From the store"/>
    <n v="0"/>
    <s v="Rainy"/>
    <s v="Christmas Market"/>
    <n v="5"/>
    <b v="1"/>
  </r>
  <r>
    <n v="971"/>
    <s v="Food_Product"/>
    <s v="Food"/>
    <n v="1"/>
    <n v="50.173259629999997"/>
    <n v="50.173259629999997"/>
    <s v="Debit Card"/>
    <b v="0"/>
    <n v="0"/>
    <b v="1"/>
    <s v="From the store"/>
    <n v="0"/>
    <s v="Sunny"/>
    <s v="None"/>
    <n v="4"/>
    <b v="0"/>
  </r>
  <r>
    <n v="741"/>
    <s v="Clothing_Product"/>
    <s v="Clothing"/>
    <n v="3"/>
    <n v="67.207320539999998"/>
    <n v="201.62196159999999"/>
    <s v="Debit Card"/>
    <b v="0"/>
    <n v="20.162196160000001"/>
    <b v="0"/>
    <s v="Express"/>
    <n v="2"/>
    <s v="Rainy"/>
    <s v="Black Friday"/>
    <n v="3"/>
    <b v="0"/>
  </r>
  <r>
    <n v="802"/>
    <s v="Clothing_Product"/>
    <s v="Clothing"/>
    <n v="4"/>
    <n v="13.79816677"/>
    <n v="55.19266709"/>
    <s v="Debit Card"/>
    <b v="1"/>
    <n v="0"/>
    <b v="1"/>
    <s v="Express"/>
    <n v="4"/>
    <s v="Rainy"/>
    <s v="None"/>
    <n v="2"/>
    <b v="0"/>
  </r>
  <r>
    <n v="788"/>
    <s v="Food_Product"/>
    <s v="Food"/>
    <n v="4"/>
    <n v="67.445647829999999"/>
    <n v="269.78259129999998"/>
    <s v="Cash"/>
    <b v="1"/>
    <n v="26.978259130000001"/>
    <b v="1"/>
    <s v="Overnight"/>
    <n v="1"/>
    <s v="Sunny"/>
    <s v="Black Friday"/>
    <n v="3"/>
    <b v="1"/>
  </r>
  <r>
    <n v="606"/>
    <s v="Food_Product"/>
    <s v="Food"/>
    <n v="5"/>
    <n v="51.841230060000001"/>
    <n v="259.20615029999999"/>
    <s v="Debit Card"/>
    <b v="0"/>
    <n v="0"/>
    <b v="1"/>
    <s v="From the store"/>
    <n v="0"/>
    <s v="Snowy"/>
    <s v="Christmas Market"/>
    <n v="3"/>
    <b v="0"/>
  </r>
  <r>
    <n v="586"/>
    <s v="Clothing_Product"/>
    <s v="Clothing"/>
    <n v="2"/>
    <n v="22.723879060000002"/>
    <n v="45.447758129999997"/>
    <s v="Debit Card"/>
    <b v="1"/>
    <n v="0"/>
    <b v="0"/>
    <s v="Standard"/>
    <n v="1"/>
    <s v="Sunny"/>
    <s v="None"/>
    <n v="5"/>
    <b v="1"/>
  </r>
  <r>
    <n v="135"/>
    <s v="Food_Product"/>
    <s v="Food"/>
    <n v="2"/>
    <n v="47.123665870000004"/>
    <n v="94.247331740000007"/>
    <s v="Online Payment"/>
    <b v="1"/>
    <n v="9.424733174"/>
    <b v="1"/>
    <s v="Overnight"/>
    <n v="2"/>
    <s v="Snowy"/>
    <s v="Black Friday"/>
    <n v="3"/>
    <b v="1"/>
  </r>
  <r>
    <n v="532"/>
    <s v="Toys_Product"/>
    <s v="Toys"/>
    <n v="3"/>
    <n v="31.504780969999999"/>
    <n v="94.514342900000003"/>
    <s v="Debit Card"/>
    <b v="1"/>
    <n v="0"/>
    <b v="1"/>
    <s v="Express"/>
    <n v="3"/>
    <s v="Snowy"/>
    <s v="Christmas Market"/>
    <n v="3"/>
    <b v="1"/>
  </r>
  <r>
    <n v="961"/>
    <s v="Electronics_Product"/>
    <s v="Electronics"/>
    <n v="3"/>
    <n v="47.463130870000001"/>
    <n v="142.38939260000001"/>
    <s v="Online Payment"/>
    <b v="0"/>
    <n v="14.23893926"/>
    <b v="1"/>
    <s v="From the store"/>
    <n v="0"/>
    <s v="Rainy"/>
    <s v="Black Friday"/>
    <n v="4"/>
    <b v="1"/>
  </r>
  <r>
    <n v="396"/>
    <s v="Food_Product"/>
    <s v="Food"/>
    <n v="5"/>
    <n v="88.770904200000004"/>
    <n v="443.85452099999998"/>
    <s v="Credit Card"/>
    <b v="0"/>
    <n v="44.385452100000002"/>
    <b v="0"/>
    <s v="From the store"/>
    <n v="0"/>
    <s v="Sunny"/>
    <s v="Black Friday"/>
    <n v="3"/>
    <b v="0"/>
  </r>
  <r>
    <n v="969"/>
    <s v="Food_Product"/>
    <s v="Food"/>
    <n v="5"/>
    <n v="40.47216315"/>
    <n v="202.36081569999999"/>
    <s v="Credit Card"/>
    <b v="1"/>
    <n v="0"/>
    <b v="1"/>
    <s v="From the store"/>
    <n v="0"/>
    <s v="Rainy"/>
    <s v="Christmas Market"/>
    <n v="3"/>
    <b v="0"/>
  </r>
  <r>
    <n v="838"/>
    <s v="Decorations_Product"/>
    <s v="Decorations"/>
    <n v="4"/>
    <n v="87.141717959999994"/>
    <n v="348.5668718"/>
    <s v="Debit Card"/>
    <b v="1"/>
    <n v="34.856687180000002"/>
    <b v="0"/>
    <s v="Standard"/>
    <n v="4"/>
    <s v="Rainy"/>
    <s v="Black Friday"/>
    <n v="3"/>
    <b v="1"/>
  </r>
  <r>
    <n v="743"/>
    <s v="Food_Product"/>
    <s v="Food"/>
    <n v="5"/>
    <n v="56.472417370000002"/>
    <n v="282.36208679999999"/>
    <s v="Debit Card"/>
    <b v="0"/>
    <n v="28.236208680000001"/>
    <b v="0"/>
    <s v="Express"/>
    <n v="1"/>
    <s v="Sunny"/>
    <s v="Black Friday"/>
    <n v="2"/>
    <b v="0"/>
  </r>
  <r>
    <n v="530"/>
    <s v="Decorations_Product"/>
    <s v="Decorations"/>
    <n v="3"/>
    <n v="94.22669827"/>
    <n v="282.68009480000001"/>
    <s v="Debit Card"/>
    <b v="0"/>
    <n v="0"/>
    <b v="1"/>
    <s v="From the store"/>
    <n v="0"/>
    <s v="Sunny"/>
    <s v="Christmas Market"/>
    <n v="4"/>
    <b v="0"/>
  </r>
  <r>
    <n v="637"/>
    <s v="Food_Product"/>
    <s v="Food"/>
    <n v="3"/>
    <n v="25.74377896"/>
    <n v="77.231336870000007"/>
    <s v="Online Payment"/>
    <b v="0"/>
    <n v="7.7231336869999998"/>
    <b v="0"/>
    <s v="Standard"/>
    <n v="3"/>
    <s v="Rainy"/>
    <s v="Black Friday"/>
    <n v="2"/>
    <b v="0"/>
  </r>
  <r>
    <n v="339"/>
    <s v="Decorations_Product"/>
    <s v="Decorations"/>
    <n v="3"/>
    <n v="27.487978380000001"/>
    <n v="82.463935129999996"/>
    <s v="Online Payment"/>
    <b v="0"/>
    <n v="0"/>
    <b v="0"/>
    <s v="Overnight"/>
    <n v="4"/>
    <s v="Rainy"/>
    <s v="Christmas Market"/>
    <n v="2"/>
    <b v="1"/>
  </r>
  <r>
    <n v="343"/>
    <s v="Food_Product"/>
    <s v="Food"/>
    <n v="4"/>
    <n v="45.041822170000003"/>
    <n v="180.1672887"/>
    <s v="Credit Card"/>
    <b v="1"/>
    <n v="0"/>
    <b v="1"/>
    <s v="Express"/>
    <n v="4"/>
    <s v="Sunny"/>
    <s v="Christmas Market"/>
    <n v="4"/>
    <b v="0"/>
  </r>
  <r>
    <n v="852"/>
    <s v="Clothing_Product"/>
    <s v="Clothing"/>
    <n v="2"/>
    <n v="51.494601070000002"/>
    <n v="102.9892021"/>
    <s v="Credit Card"/>
    <b v="0"/>
    <n v="0"/>
    <b v="0"/>
    <s v="Standard"/>
    <n v="1"/>
    <s v="Sunny"/>
    <s v="None"/>
    <n v="3"/>
    <b v="1"/>
  </r>
  <r>
    <n v="464"/>
    <s v="Electronics_Product"/>
    <s v="Electronics"/>
    <n v="1"/>
    <n v="16.256696779999999"/>
    <n v="16.256696779999999"/>
    <s v="Cash"/>
    <b v="0"/>
    <n v="0"/>
    <b v="1"/>
    <s v="Overnight"/>
    <n v="5"/>
    <s v="Rainy"/>
    <s v="None"/>
    <n v="4"/>
    <b v="1"/>
  </r>
  <r>
    <n v="391"/>
    <s v="Food_Product"/>
    <s v="Food"/>
    <n v="2"/>
    <n v="14.9851195"/>
    <n v="29.970238999999999"/>
    <s v="Credit Card"/>
    <b v="1"/>
    <n v="0"/>
    <b v="0"/>
    <s v="Standard"/>
    <n v="4"/>
    <s v="Snowy"/>
    <s v="Christmas Market"/>
    <n v="4"/>
    <b v="1"/>
  </r>
  <r>
    <n v="169"/>
    <s v="Electronics_Product"/>
    <s v="Electronics"/>
    <n v="4"/>
    <n v="77.133186480000006"/>
    <n v="308.53274590000001"/>
    <s v="Cash"/>
    <b v="0"/>
    <n v="30.853274590000002"/>
    <b v="0"/>
    <s v="Overnight"/>
    <n v="3"/>
    <s v="Rainy"/>
    <s v="Black Friday"/>
    <n v="5"/>
    <b v="0"/>
  </r>
  <r>
    <n v="21"/>
    <s v="Toys_Product"/>
    <s v="Toys"/>
    <n v="5"/>
    <n v="50.881497840000002"/>
    <n v="254.40748919999999"/>
    <s v="Debit Card"/>
    <b v="1"/>
    <n v="25.440748920000001"/>
    <b v="0"/>
    <s v="Standard"/>
    <n v="4"/>
    <s v="Sunny"/>
    <s v="Black Friday"/>
    <n v="3"/>
    <b v="0"/>
  </r>
  <r>
    <n v="654"/>
    <s v="Food_Product"/>
    <s v="Food"/>
    <n v="2"/>
    <n v="22.31448271"/>
    <n v="44.62896542"/>
    <s v="Online Payment"/>
    <b v="0"/>
    <n v="4.4628965420000002"/>
    <b v="0"/>
    <s v="Overnight"/>
    <n v="3"/>
    <s v="Snowy"/>
    <s v="Black Friday"/>
    <n v="3"/>
    <b v="0"/>
  </r>
  <r>
    <n v="632"/>
    <s v="Clothing_Product"/>
    <s v="Clothing"/>
    <n v="2"/>
    <n v="96.158685890000001"/>
    <n v="192.31737179999999"/>
    <s v="Online Payment"/>
    <b v="1"/>
    <n v="0"/>
    <b v="0"/>
    <s v="Standard"/>
    <n v="4"/>
    <s v="Rainy"/>
    <s v="Christmas Market"/>
    <n v="1"/>
    <b v="0"/>
  </r>
  <r>
    <n v="1000"/>
    <s v="Food_Product"/>
    <s v="Food"/>
    <n v="3"/>
    <n v="48.342542280000004"/>
    <n v="145.02762680000001"/>
    <s v="Credit Card"/>
    <b v="1"/>
    <n v="0"/>
    <b v="1"/>
    <s v="From the store"/>
    <n v="0"/>
    <s v="Snowy"/>
    <s v="None"/>
    <n v="1"/>
    <b v="0"/>
  </r>
  <r>
    <n v="365"/>
    <s v="Food_Product"/>
    <s v="Food"/>
    <n v="3"/>
    <n v="21.128519709999999"/>
    <n v="63.385559139999998"/>
    <s v="Credit Card"/>
    <b v="1"/>
    <n v="0"/>
    <b v="1"/>
    <s v="Standard"/>
    <n v="5"/>
    <s v="Rainy"/>
    <s v="None"/>
    <n v="5"/>
    <b v="0"/>
  </r>
  <r>
    <n v="318"/>
    <s v="Clothing_Product"/>
    <s v="Clothing"/>
    <n v="3"/>
    <n v="47.400643350000003"/>
    <n v="142.20193"/>
    <s v="Cash"/>
    <b v="0"/>
    <n v="0"/>
    <b v="0"/>
    <s v="Overnight"/>
    <n v="5"/>
    <s v="Snowy"/>
    <s v="None"/>
    <n v="1"/>
    <b v="1"/>
  </r>
  <r>
    <n v="494"/>
    <s v="Electronics_Product"/>
    <s v="Electronics"/>
    <n v="1"/>
    <n v="87.849094530000002"/>
    <n v="87.849094530000002"/>
    <s v="Cash"/>
    <b v="0"/>
    <n v="0"/>
    <b v="1"/>
    <s v="Overnight"/>
    <n v="1"/>
    <s v="Snowy"/>
    <s v="None"/>
    <n v="3"/>
    <b v="0"/>
  </r>
  <r>
    <n v="196"/>
    <s v="Electronics_Product"/>
    <s v="Electronics"/>
    <n v="5"/>
    <n v="99.578666519999999"/>
    <n v="497.89333260000001"/>
    <s v="Cash"/>
    <b v="1"/>
    <n v="0"/>
    <b v="0"/>
    <s v="Standard"/>
    <n v="4"/>
    <s v="Rainy"/>
    <s v="Christmas Market"/>
    <n v="4"/>
    <b v="0"/>
  </r>
  <r>
    <n v="259"/>
    <s v="Food_Product"/>
    <s v="Food"/>
    <n v="2"/>
    <n v="95.80515724"/>
    <n v="191.61031449999999"/>
    <s v="Cash"/>
    <b v="1"/>
    <n v="0"/>
    <b v="0"/>
    <s v="From the store"/>
    <n v="0"/>
    <s v="Snowy"/>
    <s v="None"/>
    <n v="2"/>
    <b v="0"/>
  </r>
  <r>
    <n v="561"/>
    <s v="Decorations_Product"/>
    <s v="Decorations"/>
    <n v="4"/>
    <n v="32.994226279999999"/>
    <n v="131.97690510000001"/>
    <s v="Credit Card"/>
    <b v="0"/>
    <n v="0"/>
    <b v="1"/>
    <s v="From the store"/>
    <n v="0"/>
    <s v="Sunny"/>
    <s v="Christmas Market"/>
    <n v="2"/>
    <b v="1"/>
  </r>
  <r>
    <n v="275"/>
    <s v="Toys_Product"/>
    <s v="Toys"/>
    <n v="3"/>
    <n v="97.159371829999998"/>
    <n v="291.4781155"/>
    <s v="Online Payment"/>
    <b v="1"/>
    <n v="0"/>
    <b v="0"/>
    <s v="Overnight"/>
    <n v="4"/>
    <s v="Rainy"/>
    <s v="Christmas Market"/>
    <n v="3"/>
    <b v="1"/>
  </r>
  <r>
    <n v="423"/>
    <s v="Food_Product"/>
    <s v="Food"/>
    <n v="5"/>
    <n v="95.879146019999993"/>
    <n v="479.39573009999998"/>
    <s v="Debit Card"/>
    <b v="0"/>
    <n v="47.939573009999997"/>
    <b v="1"/>
    <s v="Standard"/>
    <n v="3"/>
    <s v="Snowy"/>
    <s v="Black Friday"/>
    <n v="4"/>
    <b v="1"/>
  </r>
  <r>
    <n v="293"/>
    <s v="Toys_Product"/>
    <s v="Toys"/>
    <n v="4"/>
    <n v="97.545519040000002"/>
    <n v="390.18207610000002"/>
    <s v="Cash"/>
    <b v="0"/>
    <n v="39.018207609999997"/>
    <b v="0"/>
    <s v="From the store"/>
    <n v="0"/>
    <s v="Snowy"/>
    <s v="Black Friday"/>
    <n v="2"/>
    <b v="0"/>
  </r>
  <r>
    <n v="698"/>
    <s v="Decorations_Product"/>
    <s v="Decorations"/>
    <n v="1"/>
    <n v="57.303304939999997"/>
    <n v="57.303304939999997"/>
    <s v="Online Payment"/>
    <b v="1"/>
    <n v="5.7303304940000004"/>
    <b v="0"/>
    <s v="Standard"/>
    <n v="5"/>
    <s v="Snowy"/>
    <s v="Black Friday"/>
    <n v="5"/>
    <b v="0"/>
  </r>
  <r>
    <n v="294"/>
    <s v="Electronics_Product"/>
    <s v="Electronics"/>
    <n v="2"/>
    <n v="62.633806559999996"/>
    <n v="125.26761310000001"/>
    <s v="Credit Card"/>
    <b v="0"/>
    <n v="0"/>
    <b v="1"/>
    <s v="From the store"/>
    <n v="0"/>
    <s v="Rainy"/>
    <s v="Christmas Market"/>
    <n v="3"/>
    <b v="0"/>
  </r>
  <r>
    <n v="769"/>
    <s v="Electronics_Product"/>
    <s v="Electronics"/>
    <n v="1"/>
    <n v="37.902329309999999"/>
    <n v="37.902329309999999"/>
    <s v="Online Payment"/>
    <b v="0"/>
    <n v="3.7902329309999998"/>
    <b v="1"/>
    <s v="Express"/>
    <n v="4"/>
    <s v="Sunny"/>
    <s v="Black Friday"/>
    <n v="5"/>
    <b v="0"/>
  </r>
  <r>
    <n v="436"/>
    <s v="Decorations_Product"/>
    <s v="Decorations"/>
    <n v="3"/>
    <n v="80.504361369999998"/>
    <n v="241.51308409999999"/>
    <s v="Cash"/>
    <b v="0"/>
    <n v="0"/>
    <b v="1"/>
    <s v="From the store"/>
    <n v="0"/>
    <s v="Sunny"/>
    <s v="None"/>
    <n v="3"/>
    <b v="0"/>
  </r>
  <r>
    <n v="444"/>
    <s v="Electronics_Product"/>
    <s v="Electronics"/>
    <n v="3"/>
    <n v="12.85929161"/>
    <n v="38.57787484"/>
    <s v="Debit Card"/>
    <b v="1"/>
    <n v="0"/>
    <b v="1"/>
    <s v="Overnight"/>
    <n v="4"/>
    <s v="Sunny"/>
    <s v="Christmas Market"/>
    <n v="5"/>
    <b v="1"/>
  </r>
  <r>
    <n v="280"/>
    <s v="Decorations_Product"/>
    <s v="Decorations"/>
    <n v="2"/>
    <n v="77.773997280000003"/>
    <n v="155.54799460000001"/>
    <s v="Debit Card"/>
    <b v="1"/>
    <n v="0"/>
    <b v="0"/>
    <s v="From the store"/>
    <n v="0"/>
    <s v="Snowy"/>
    <s v="Christmas Market"/>
    <n v="5"/>
    <b v="1"/>
  </r>
  <r>
    <n v="742"/>
    <s v="Electronics_Product"/>
    <s v="Electronics"/>
    <n v="5"/>
    <n v="64.387411180000001"/>
    <n v="321.93705590000002"/>
    <s v="Cash"/>
    <b v="1"/>
    <n v="0"/>
    <b v="1"/>
    <s v="From the store"/>
    <n v="0"/>
    <s v="Snowy"/>
    <s v="Christmas Market"/>
    <n v="4"/>
    <b v="0"/>
  </r>
  <r>
    <n v="166"/>
    <s v="Decorations_Product"/>
    <s v="Decorations"/>
    <n v="4"/>
    <n v="75.608973399999996"/>
    <n v="302.43589359999999"/>
    <s v="Online Payment"/>
    <b v="0"/>
    <n v="0"/>
    <b v="0"/>
    <s v="From the store"/>
    <n v="0"/>
    <s v="Sunny"/>
    <s v="None"/>
    <n v="1"/>
    <b v="0"/>
  </r>
  <r>
    <n v="588"/>
    <s v="Food_Product"/>
    <s v="Food"/>
    <n v="4"/>
    <n v="98.069187330000005"/>
    <n v="392.27674930000001"/>
    <s v="Cash"/>
    <b v="0"/>
    <n v="39.227674929999999"/>
    <b v="0"/>
    <s v="Overnight"/>
    <n v="5"/>
    <s v="Sunny"/>
    <s v="Black Friday"/>
    <n v="3"/>
    <b v="0"/>
  </r>
  <r>
    <n v="194"/>
    <s v="Clothing_Product"/>
    <s v="Clothing"/>
    <n v="3"/>
    <n v="97.971794029999998"/>
    <n v="293.91538209999999"/>
    <s v="Debit Card"/>
    <b v="1"/>
    <n v="0"/>
    <b v="0"/>
    <s v="From the store"/>
    <n v="0"/>
    <s v="Snowy"/>
    <s v="None"/>
    <n v="2"/>
    <b v="1"/>
  </r>
  <r>
    <n v="833"/>
    <s v="Electronics_Product"/>
    <s v="Electronics"/>
    <n v="5"/>
    <n v="42.81309942"/>
    <n v="214.06549709999999"/>
    <s v="Online Payment"/>
    <b v="1"/>
    <n v="21.40654971"/>
    <b v="0"/>
    <s v="From the store"/>
    <n v="0"/>
    <s v="Snowy"/>
    <s v="Black Friday"/>
    <n v="1"/>
    <b v="0"/>
  </r>
  <r>
    <n v="502"/>
    <s v="Decorations_Product"/>
    <s v="Decorations"/>
    <n v="4"/>
    <n v="33.241053360000002"/>
    <n v="132.9642135"/>
    <s v="Debit Card"/>
    <b v="1"/>
    <n v="0"/>
    <b v="0"/>
    <s v="Express"/>
    <n v="5"/>
    <s v="Rainy"/>
    <s v="None"/>
    <n v="4"/>
    <b v="0"/>
  </r>
  <r>
    <n v="604"/>
    <s v="Food_Product"/>
    <s v="Food"/>
    <n v="1"/>
    <n v="82.0492256"/>
    <n v="82.0492256"/>
    <s v="Cash"/>
    <b v="1"/>
    <n v="0"/>
    <b v="0"/>
    <s v="From the store"/>
    <n v="0"/>
    <s v="Snowy"/>
    <s v="Christmas Market"/>
    <n v="3"/>
    <b v="1"/>
  </r>
  <r>
    <n v="865"/>
    <s v="Food_Product"/>
    <s v="Food"/>
    <n v="3"/>
    <n v="69.865165250000004"/>
    <n v="209.59549580000001"/>
    <s v="Online Payment"/>
    <b v="1"/>
    <n v="0"/>
    <b v="1"/>
    <s v="Standard"/>
    <n v="3"/>
    <s v="Sunny"/>
    <s v="None"/>
    <n v="1"/>
    <b v="1"/>
  </r>
  <r>
    <n v="603"/>
    <s v="Toys_Product"/>
    <s v="Toys"/>
    <n v="5"/>
    <n v="46.869899789999998"/>
    <n v="234.34949900000001"/>
    <s v="Debit Card"/>
    <b v="0"/>
    <n v="0"/>
    <b v="1"/>
    <s v="Express"/>
    <n v="2"/>
    <s v="Snowy"/>
    <s v="Christmas Market"/>
    <n v="1"/>
    <b v="1"/>
  </r>
  <r>
    <n v="956"/>
    <s v="Clothing_Product"/>
    <s v="Clothing"/>
    <n v="2"/>
    <n v="32.075284240000002"/>
    <n v="64.150568489999998"/>
    <s v="Online Payment"/>
    <b v="1"/>
    <n v="6.4150568489999999"/>
    <b v="0"/>
    <s v="Express"/>
    <n v="2"/>
    <s v="Rainy"/>
    <s v="Black Friday"/>
    <n v="5"/>
    <b v="0"/>
  </r>
  <r>
    <n v="840"/>
    <s v="Clothing_Product"/>
    <s v="Clothing"/>
    <n v="1"/>
    <n v="25.701299160000001"/>
    <n v="25.701299160000001"/>
    <s v="Debit Card"/>
    <b v="1"/>
    <n v="2.570129916"/>
    <b v="0"/>
    <s v="Standard"/>
    <n v="3"/>
    <s v="Rainy"/>
    <s v="Black Friday"/>
    <n v="4"/>
    <b v="0"/>
  </r>
  <r>
    <n v="567"/>
    <s v="Food_Product"/>
    <s v="Food"/>
    <n v="5"/>
    <n v="56.959130469999998"/>
    <n v="284.79565239999999"/>
    <s v="Credit Card"/>
    <b v="1"/>
    <n v="28.479565239999999"/>
    <b v="1"/>
    <s v="From the store"/>
    <n v="0"/>
    <s v="Rainy"/>
    <s v="Black Friday"/>
    <n v="3"/>
    <b v="1"/>
  </r>
  <r>
    <n v="133"/>
    <s v="Electronics_Product"/>
    <s v="Electronics"/>
    <n v="2"/>
    <n v="11.03688945"/>
    <n v="22.073778900000001"/>
    <s v="Online Payment"/>
    <b v="1"/>
    <n v="0"/>
    <b v="0"/>
    <s v="Standard"/>
    <n v="4"/>
    <s v="Snowy"/>
    <s v="Christmas Market"/>
    <n v="4"/>
    <b v="1"/>
  </r>
  <r>
    <n v="334"/>
    <s v="Toys_Product"/>
    <s v="Toys"/>
    <n v="1"/>
    <n v="19.30792297"/>
    <n v="19.30792297"/>
    <s v="Online Payment"/>
    <b v="1"/>
    <n v="0"/>
    <b v="1"/>
    <s v="Express"/>
    <n v="3"/>
    <s v="Sunny"/>
    <s v="Christmas Market"/>
    <n v="2"/>
    <b v="0"/>
  </r>
  <r>
    <n v="462"/>
    <s v="Food_Product"/>
    <s v="Food"/>
    <n v="4"/>
    <n v="70.281580730000002"/>
    <n v="281.12632289999999"/>
    <s v="Credit Card"/>
    <b v="0"/>
    <n v="28.112632290000001"/>
    <b v="0"/>
    <s v="Standard"/>
    <n v="2"/>
    <s v="Rainy"/>
    <s v="Black Friday"/>
    <n v="1"/>
    <b v="1"/>
  </r>
  <r>
    <n v="283"/>
    <s v="Decorations_Product"/>
    <s v="Decorations"/>
    <n v="5"/>
    <n v="81.297692710000007"/>
    <n v="406.48846350000002"/>
    <s v="Debit Card"/>
    <b v="0"/>
    <n v="0"/>
    <b v="0"/>
    <s v="Express"/>
    <n v="2"/>
    <s v="Snowy"/>
    <s v="Christmas Market"/>
    <n v="2"/>
    <b v="0"/>
  </r>
  <r>
    <n v="87"/>
    <s v="Electronics_Product"/>
    <s v="Electronics"/>
    <n v="3"/>
    <n v="44.027902070000003"/>
    <n v="132.08370619999999"/>
    <s v="Debit Card"/>
    <b v="1"/>
    <n v="13.20837062"/>
    <b v="1"/>
    <s v="Express"/>
    <n v="2"/>
    <s v="Sunny"/>
    <s v="Black Friday"/>
    <n v="3"/>
    <b v="0"/>
  </r>
  <r>
    <n v="171"/>
    <s v="Food_Product"/>
    <s v="Food"/>
    <n v="1"/>
    <n v="48.610163"/>
    <n v="48.610163"/>
    <s v="Online Payment"/>
    <b v="1"/>
    <n v="0"/>
    <b v="0"/>
    <s v="From the store"/>
    <n v="0"/>
    <s v="Rainy"/>
    <s v="Christmas Market"/>
    <n v="4"/>
    <b v="1"/>
  </r>
  <r>
    <n v="796"/>
    <s v="Toys_Product"/>
    <s v="Toys"/>
    <n v="4"/>
    <n v="82.439146070000007"/>
    <n v="329.75658429999999"/>
    <s v="Online Payment"/>
    <b v="0"/>
    <n v="32.975658430000003"/>
    <b v="1"/>
    <s v="From the store"/>
    <n v="0"/>
    <s v="Snowy"/>
    <s v="Black Friday"/>
    <n v="3"/>
    <b v="1"/>
  </r>
  <r>
    <n v="958"/>
    <s v="Food_Product"/>
    <s v="Food"/>
    <n v="4"/>
    <n v="95.005684709999997"/>
    <n v="380.02273880000001"/>
    <s v="Credit Card"/>
    <b v="0"/>
    <n v="0"/>
    <b v="0"/>
    <s v="From the store"/>
    <n v="0"/>
    <s v="Rainy"/>
    <s v="None"/>
    <n v="4"/>
    <b v="0"/>
  </r>
  <r>
    <n v="690"/>
    <s v="Food_Product"/>
    <s v="Food"/>
    <n v="1"/>
    <n v="43.39364277"/>
    <n v="43.39364277"/>
    <s v="Cash"/>
    <b v="1"/>
    <n v="4.3393642769999996"/>
    <b v="1"/>
    <s v="Overnight"/>
    <n v="2"/>
    <s v="Snowy"/>
    <s v="Black Friday"/>
    <n v="5"/>
    <b v="1"/>
  </r>
  <r>
    <n v="816"/>
    <s v="Toys_Product"/>
    <s v="Toys"/>
    <n v="2"/>
    <n v="83.347654840000004"/>
    <n v="166.6953097"/>
    <s v="Debit Card"/>
    <b v="1"/>
    <n v="0"/>
    <b v="0"/>
    <s v="Overnight"/>
    <n v="5"/>
    <s v="Sunny"/>
    <s v="Christmas Market"/>
    <n v="5"/>
    <b v="1"/>
  </r>
  <r>
    <n v="821"/>
    <s v="Electronics_Product"/>
    <s v="Electronics"/>
    <n v="3"/>
    <n v="76.408315259999995"/>
    <n v="229.2249458"/>
    <s v="Credit Card"/>
    <b v="1"/>
    <n v="0"/>
    <b v="0"/>
    <s v="Standard"/>
    <n v="3"/>
    <s v="Sunny"/>
    <s v="None"/>
    <n v="3"/>
    <b v="0"/>
  </r>
  <r>
    <n v="129"/>
    <s v="Decorations_Product"/>
    <s v="Decorations"/>
    <n v="4"/>
    <n v="96.802046750000002"/>
    <n v="387.20818700000001"/>
    <s v="Debit Card"/>
    <b v="0"/>
    <n v="0"/>
    <b v="1"/>
    <s v="Express"/>
    <n v="2"/>
    <s v="Rainy"/>
    <s v="Christmas Market"/>
    <n v="5"/>
    <b v="0"/>
  </r>
  <r>
    <n v="562"/>
    <s v="Decorations_Product"/>
    <s v="Decorations"/>
    <n v="4"/>
    <n v="58.639451919999999"/>
    <n v="234.55780770000001"/>
    <s v="Online Payment"/>
    <b v="1"/>
    <n v="0"/>
    <b v="1"/>
    <s v="Express"/>
    <n v="2"/>
    <s v="Rainy"/>
    <s v="Christmas Market"/>
    <n v="3"/>
    <b v="1"/>
  </r>
  <r>
    <n v="478"/>
    <s v="Electronics_Product"/>
    <s v="Electronics"/>
    <n v="4"/>
    <n v="14.97394259"/>
    <n v="59.895770380000002"/>
    <s v="Online Payment"/>
    <b v="1"/>
    <n v="5.9895770380000002"/>
    <b v="0"/>
    <s v="Standard"/>
    <n v="2"/>
    <s v="Sunny"/>
    <s v="Black Friday"/>
    <n v="1"/>
    <b v="1"/>
  </r>
  <r>
    <n v="367"/>
    <s v="Decorations_Product"/>
    <s v="Decorations"/>
    <n v="2"/>
    <n v="91.577492919999997"/>
    <n v="183.15498579999999"/>
    <s v="Cash"/>
    <b v="1"/>
    <n v="0"/>
    <b v="1"/>
    <s v="Overnight"/>
    <n v="4"/>
    <s v="Rainy"/>
    <s v="Christmas Market"/>
    <n v="3"/>
    <b v="0"/>
  </r>
  <r>
    <n v="625"/>
    <s v="Clothing_Product"/>
    <s v="Clothing"/>
    <n v="1"/>
    <n v="97.204427030000005"/>
    <n v="97.204427030000005"/>
    <s v="Credit Card"/>
    <b v="1"/>
    <n v="9.7204427029999998"/>
    <b v="0"/>
    <s v="Overnight"/>
    <n v="2"/>
    <s v="Rainy"/>
    <s v="Black Friday"/>
    <n v="1"/>
    <b v="0"/>
  </r>
  <r>
    <n v="753"/>
    <s v="Clothing_Product"/>
    <s v="Clothing"/>
    <n v="3"/>
    <n v="35.164498770000002"/>
    <n v="105.4934963"/>
    <s v="Debit Card"/>
    <b v="1"/>
    <n v="10.54934963"/>
    <b v="0"/>
    <s v="Express"/>
    <n v="5"/>
    <s v="Snowy"/>
    <s v="Black Friday"/>
    <n v="4"/>
    <b v="0"/>
  </r>
  <r>
    <n v="449"/>
    <s v="Food_Product"/>
    <s v="Food"/>
    <n v="4"/>
    <n v="58.801873839999999"/>
    <n v="235.2074954"/>
    <s v="Cash"/>
    <b v="0"/>
    <n v="0"/>
    <b v="0"/>
    <s v="From the store"/>
    <n v="0"/>
    <s v="Rainy"/>
    <s v="None"/>
    <n v="2"/>
    <b v="1"/>
  </r>
  <r>
    <n v="950"/>
    <s v="Decorations_Product"/>
    <s v="Decorations"/>
    <n v="3"/>
    <n v="87.336164879999998"/>
    <n v="262.00849460000001"/>
    <s v="Cash"/>
    <b v="1"/>
    <n v="0"/>
    <b v="1"/>
    <s v="From the store"/>
    <n v="0"/>
    <s v="Snowy"/>
    <s v="Christmas Market"/>
    <n v="4"/>
    <b v="1"/>
  </r>
  <r>
    <n v="5"/>
    <s v="Decorations_Product"/>
    <s v="Decorations"/>
    <n v="2"/>
    <n v="68.768240710000001"/>
    <n v="137.53648140000001"/>
    <s v="Credit Card"/>
    <b v="0"/>
    <n v="0"/>
    <b v="0"/>
    <s v="From the store"/>
    <n v="0"/>
    <s v="Rainy"/>
    <s v="None"/>
    <n v="4"/>
    <b v="0"/>
  </r>
  <r>
    <n v="750"/>
    <s v="Electronics_Product"/>
    <s v="Electronics"/>
    <n v="1"/>
    <n v="96.089079400000003"/>
    <n v="96.089079400000003"/>
    <s v="Online Payment"/>
    <b v="1"/>
    <n v="0"/>
    <b v="1"/>
    <s v="From the store"/>
    <n v="0"/>
    <s v="Sunny"/>
    <s v="None"/>
    <n v="3"/>
    <b v="1"/>
  </r>
  <r>
    <n v="613"/>
    <s v="Decorations_Product"/>
    <s v="Decorations"/>
    <n v="2"/>
    <n v="18.68921169"/>
    <n v="37.378423380000001"/>
    <s v="Online Payment"/>
    <b v="1"/>
    <n v="0"/>
    <b v="0"/>
    <s v="Standard"/>
    <n v="5"/>
    <s v="Rainy"/>
    <s v="Christmas Market"/>
    <n v="1"/>
    <b v="1"/>
  </r>
  <r>
    <n v="265"/>
    <s v="Clothing_Product"/>
    <s v="Clothing"/>
    <n v="3"/>
    <n v="29.331952680000001"/>
    <n v="87.995858040000002"/>
    <s v="Online Payment"/>
    <b v="0"/>
    <n v="8.7995858039999995"/>
    <b v="0"/>
    <s v="From the store"/>
    <n v="0"/>
    <s v="Snowy"/>
    <s v="Black Friday"/>
    <n v="3"/>
    <b v="0"/>
  </r>
  <r>
    <n v="880"/>
    <s v="Clothing_Product"/>
    <s v="Clothing"/>
    <n v="2"/>
    <n v="21.590871270000001"/>
    <n v="43.181742530000001"/>
    <s v="Credit Card"/>
    <b v="0"/>
    <n v="0"/>
    <b v="0"/>
    <s v="Standard"/>
    <n v="3"/>
    <s v="Sunny"/>
    <s v="Christmas Market"/>
    <n v="3"/>
    <b v="0"/>
  </r>
  <r>
    <n v="214"/>
    <s v="Clothing_Product"/>
    <s v="Clothing"/>
    <n v="3"/>
    <n v="99.775903940000006"/>
    <n v="299.32771179999997"/>
    <s v="Online Payment"/>
    <b v="1"/>
    <n v="0"/>
    <b v="0"/>
    <s v="Standard"/>
    <n v="5"/>
    <s v="Snowy"/>
    <s v="Christmas Market"/>
    <n v="2"/>
    <b v="0"/>
  </r>
  <r>
    <n v="330"/>
    <s v="Clothing_Product"/>
    <s v="Clothing"/>
    <n v="2"/>
    <n v="48.486955790000003"/>
    <n v="96.973911569999999"/>
    <s v="Online Payment"/>
    <b v="0"/>
    <n v="0"/>
    <b v="0"/>
    <s v="Overnight"/>
    <n v="2"/>
    <s v="Rainy"/>
    <s v="None"/>
    <n v="3"/>
    <b v="1"/>
  </r>
  <r>
    <n v="700"/>
    <s v="Food_Product"/>
    <s v="Food"/>
    <n v="5"/>
    <n v="96.167369890000003"/>
    <n v="480.83684950000003"/>
    <s v="Debit Card"/>
    <b v="0"/>
    <n v="0"/>
    <b v="0"/>
    <s v="Standard"/>
    <n v="1"/>
    <s v="Rainy"/>
    <s v="None"/>
    <n v="5"/>
    <b v="0"/>
  </r>
  <r>
    <n v="70"/>
    <s v="Electronics_Product"/>
    <s v="Electronics"/>
    <n v="5"/>
    <n v="53.25084279"/>
    <n v="266.25421390000002"/>
    <s v="Online Payment"/>
    <b v="0"/>
    <n v="0"/>
    <b v="0"/>
    <s v="Standard"/>
    <n v="2"/>
    <s v="Sunny"/>
    <s v="None"/>
    <n v="1"/>
    <b v="0"/>
  </r>
  <r>
    <n v="220"/>
    <s v="Toys_Product"/>
    <s v="Toys"/>
    <n v="1"/>
    <n v="21.477235910000001"/>
    <n v="21.477235910000001"/>
    <s v="Cash"/>
    <b v="1"/>
    <n v="2.1477235910000001"/>
    <b v="1"/>
    <s v="Standard"/>
    <n v="5"/>
    <s v="Snowy"/>
    <s v="Black Friday"/>
    <n v="5"/>
    <b v="1"/>
  </r>
  <r>
    <n v="778"/>
    <s v="Decorations_Product"/>
    <s v="Decorations"/>
    <n v="5"/>
    <n v="73.313850329999994"/>
    <n v="366.56925159999997"/>
    <s v="Online Payment"/>
    <b v="1"/>
    <n v="0"/>
    <b v="0"/>
    <s v="Standard"/>
    <n v="2"/>
    <s v="Rainy"/>
    <s v="None"/>
    <n v="4"/>
    <b v="0"/>
  </r>
  <r>
    <n v="280"/>
    <s v="Clothing_Product"/>
    <s v="Clothing"/>
    <n v="4"/>
    <n v="44.937710869999997"/>
    <n v="179.7508435"/>
    <s v="Debit Card"/>
    <b v="1"/>
    <n v="0"/>
    <b v="0"/>
    <s v="Standard"/>
    <n v="2"/>
    <s v="Rainy"/>
    <s v="Christmas Market"/>
    <n v="3"/>
    <b v="0"/>
  </r>
  <r>
    <n v="372"/>
    <s v="Electronics_Product"/>
    <s v="Electronics"/>
    <n v="3"/>
    <n v="55.886903330000003"/>
    <n v="167.66070999999999"/>
    <s v="Cash"/>
    <b v="0"/>
    <n v="0"/>
    <b v="1"/>
    <s v="Express"/>
    <n v="1"/>
    <s v="Snowy"/>
    <s v="None"/>
    <n v="4"/>
    <b v="0"/>
  </r>
  <r>
    <n v="697"/>
    <s v="Toys_Product"/>
    <s v="Toys"/>
    <n v="4"/>
    <n v="55.057887749999999"/>
    <n v="220.231551"/>
    <s v="Debit Card"/>
    <b v="0"/>
    <n v="0"/>
    <b v="0"/>
    <s v="Overnight"/>
    <n v="2"/>
    <s v="Snowy"/>
    <s v="None"/>
    <n v="1"/>
    <b v="0"/>
  </r>
  <r>
    <n v="489"/>
    <s v="Electronics_Product"/>
    <s v="Electronics"/>
    <n v="1"/>
    <n v="12.494849090000001"/>
    <n v="12.494849090000001"/>
    <s v="Online Payment"/>
    <b v="1"/>
    <n v="0"/>
    <b v="0"/>
    <s v="From the store"/>
    <n v="0"/>
    <s v="Sunny"/>
    <s v="None"/>
    <n v="3"/>
    <b v="1"/>
  </r>
  <r>
    <n v="256"/>
    <s v="Food_Product"/>
    <s v="Food"/>
    <n v="3"/>
    <n v="89.359486820000001"/>
    <n v="268.07846039999998"/>
    <s v="Credit Card"/>
    <b v="0"/>
    <n v="26.807846040000001"/>
    <b v="0"/>
    <s v="Express"/>
    <n v="4"/>
    <s v="Rainy"/>
    <s v="Black Friday"/>
    <n v="5"/>
    <b v="1"/>
  </r>
  <r>
    <n v="565"/>
    <s v="Clothing_Product"/>
    <s v="Clothing"/>
    <n v="3"/>
    <n v="42.87965887"/>
    <n v="128.63897660000001"/>
    <s v="Credit Card"/>
    <b v="1"/>
    <n v="0"/>
    <b v="0"/>
    <s v="Overnight"/>
    <n v="5"/>
    <s v="Rainy"/>
    <s v="Christmas Market"/>
    <n v="2"/>
    <b v="1"/>
  </r>
  <r>
    <n v="559"/>
    <s v="Clothing_Product"/>
    <s v="Clothing"/>
    <n v="1"/>
    <n v="20.4450787"/>
    <n v="20.4450787"/>
    <s v="Online Payment"/>
    <b v="1"/>
    <n v="2.0445078699999999"/>
    <b v="1"/>
    <s v="Express"/>
    <n v="2"/>
    <s v="Rainy"/>
    <s v="Black Friday"/>
    <n v="5"/>
    <b v="1"/>
  </r>
  <r>
    <n v="30"/>
    <s v="Food_Product"/>
    <s v="Food"/>
    <n v="4"/>
    <n v="12.96325906"/>
    <n v="51.853036230000001"/>
    <s v="Online Payment"/>
    <b v="0"/>
    <n v="5.1853036230000003"/>
    <b v="1"/>
    <s v="Express"/>
    <n v="2"/>
    <s v="Snowy"/>
    <s v="Black Friday"/>
    <n v="4"/>
    <b v="1"/>
  </r>
  <r>
    <n v="277"/>
    <s v="Electronics_Product"/>
    <s v="Electronics"/>
    <n v="5"/>
    <n v="66.780838840000001"/>
    <n v="333.90419420000001"/>
    <s v="Credit Card"/>
    <b v="1"/>
    <n v="0"/>
    <b v="1"/>
    <s v="Express"/>
    <n v="5"/>
    <s v="Rainy"/>
    <s v="None"/>
    <n v="3"/>
    <b v="1"/>
  </r>
  <r>
    <n v="710"/>
    <s v="Decorations_Product"/>
    <s v="Decorations"/>
    <n v="3"/>
    <n v="12.15360336"/>
    <n v="36.460810080000002"/>
    <s v="Debit Card"/>
    <b v="1"/>
    <n v="0"/>
    <b v="0"/>
    <s v="Overnight"/>
    <n v="2"/>
    <s v="Rainy"/>
    <s v="None"/>
    <n v="4"/>
    <b v="1"/>
  </r>
  <r>
    <n v="492"/>
    <s v="Decorations_Product"/>
    <s v="Decorations"/>
    <n v="1"/>
    <n v="10.01715314"/>
    <n v="10.01715314"/>
    <s v="Credit Card"/>
    <b v="0"/>
    <n v="1.0017153139999999"/>
    <b v="1"/>
    <s v="Standard"/>
    <n v="4"/>
    <s v="Sunny"/>
    <s v="Black Friday"/>
    <n v="4"/>
    <b v="1"/>
  </r>
  <r>
    <n v="482"/>
    <s v="Electronics_Product"/>
    <s v="Electronics"/>
    <n v="2"/>
    <n v="32.880824619999999"/>
    <n v="65.761649250000005"/>
    <s v="Online Payment"/>
    <b v="1"/>
    <n v="6.5761649249999996"/>
    <b v="1"/>
    <s v="Overnight"/>
    <n v="4"/>
    <s v="Sunny"/>
    <s v="Black Friday"/>
    <n v="3"/>
    <b v="1"/>
  </r>
  <r>
    <n v="781"/>
    <s v="Decorations_Product"/>
    <s v="Decorations"/>
    <n v="2"/>
    <n v="93.505439179999996"/>
    <n v="187.0108784"/>
    <s v="Cash"/>
    <b v="1"/>
    <n v="0"/>
    <b v="0"/>
    <s v="Overnight"/>
    <n v="4"/>
    <s v="Snowy"/>
    <s v="None"/>
    <n v="5"/>
    <b v="1"/>
  </r>
  <r>
    <n v="582"/>
    <s v="Decorations_Product"/>
    <s v="Decorations"/>
    <n v="2"/>
    <n v="12.43221076"/>
    <n v="24.86442152"/>
    <s v="Online Payment"/>
    <b v="1"/>
    <n v="2.486442152"/>
    <b v="0"/>
    <s v="From the store"/>
    <n v="0"/>
    <s v="Snowy"/>
    <s v="Black Friday"/>
    <n v="1"/>
    <b v="1"/>
  </r>
  <r>
    <n v="595"/>
    <s v="Decorations_Product"/>
    <s v="Decorations"/>
    <n v="3"/>
    <n v="66.663205750000003"/>
    <n v="199.98961729999999"/>
    <s v="Debit Card"/>
    <b v="0"/>
    <n v="0"/>
    <b v="1"/>
    <s v="Express"/>
    <n v="1"/>
    <s v="Sunny"/>
    <s v="None"/>
    <n v="2"/>
    <b v="0"/>
  </r>
  <r>
    <n v="500"/>
    <s v="Clothing_Product"/>
    <s v="Clothing"/>
    <n v="3"/>
    <n v="44.624103499999997"/>
    <n v="133.8723105"/>
    <s v="Credit Card"/>
    <b v="0"/>
    <n v="0"/>
    <b v="1"/>
    <s v="Overnight"/>
    <n v="5"/>
    <s v="Snowy"/>
    <s v="Christmas Market"/>
    <n v="1"/>
    <b v="1"/>
  </r>
  <r>
    <n v="856"/>
    <s v="Food_Product"/>
    <s v="Food"/>
    <n v="1"/>
    <n v="87.101692279999995"/>
    <n v="87.101692279999995"/>
    <s v="Debit Card"/>
    <b v="0"/>
    <n v="0"/>
    <b v="0"/>
    <s v="Express"/>
    <n v="5"/>
    <s v="Snowy"/>
    <s v="Christmas Market"/>
    <n v="3"/>
    <b v="1"/>
  </r>
  <r>
    <n v="265"/>
    <s v="Decorations_Product"/>
    <s v="Decorations"/>
    <n v="1"/>
    <n v="96.395902230000004"/>
    <n v="96.395902230000004"/>
    <s v="Debit Card"/>
    <b v="1"/>
    <n v="9.6395902230000008"/>
    <b v="1"/>
    <s v="From the store"/>
    <n v="0"/>
    <s v="Sunny"/>
    <s v="Black Friday"/>
    <n v="5"/>
    <b v="0"/>
  </r>
  <r>
    <n v="53"/>
    <s v="Food_Product"/>
    <s v="Food"/>
    <n v="5"/>
    <n v="86.819559620000007"/>
    <n v="434.09779809999998"/>
    <s v="Cash"/>
    <b v="1"/>
    <n v="0"/>
    <b v="1"/>
    <s v="Standard"/>
    <n v="4"/>
    <s v="Rainy"/>
    <s v="Christmas Market"/>
    <n v="1"/>
    <b v="1"/>
  </r>
  <r>
    <n v="860"/>
    <s v="Food_Product"/>
    <s v="Food"/>
    <n v="1"/>
    <n v="72.977017619999998"/>
    <n v="72.977017619999998"/>
    <s v="Credit Card"/>
    <b v="0"/>
    <n v="7.297701762"/>
    <b v="1"/>
    <s v="From the store"/>
    <n v="0"/>
    <s v="Snowy"/>
    <s v="Black Friday"/>
    <n v="2"/>
    <b v="1"/>
  </r>
  <r>
    <n v="859"/>
    <s v="Toys_Product"/>
    <s v="Toys"/>
    <n v="1"/>
    <n v="48.247820490000002"/>
    <n v="48.247820490000002"/>
    <s v="Cash"/>
    <b v="1"/>
    <n v="4.8247820490000004"/>
    <b v="1"/>
    <s v="Standard"/>
    <n v="2"/>
    <s v="Sunny"/>
    <s v="Black Friday"/>
    <n v="5"/>
    <b v="0"/>
  </r>
  <r>
    <n v="557"/>
    <s v="Toys_Product"/>
    <s v="Toys"/>
    <n v="3"/>
    <n v="60.244538900000002"/>
    <n v="180.7336167"/>
    <s v="Online Payment"/>
    <b v="1"/>
    <n v="0"/>
    <b v="0"/>
    <s v="From the store"/>
    <n v="0"/>
    <s v="Rainy"/>
    <s v="None"/>
    <n v="3"/>
    <b v="1"/>
  </r>
  <r>
    <n v="868"/>
    <s v="Food_Product"/>
    <s v="Food"/>
    <n v="1"/>
    <n v="19.570591360000002"/>
    <n v="19.570591360000002"/>
    <s v="Debit Card"/>
    <b v="1"/>
    <n v="1.957059136"/>
    <b v="0"/>
    <s v="From the store"/>
    <n v="0"/>
    <s v="Rainy"/>
    <s v="Black Friday"/>
    <n v="3"/>
    <b v="1"/>
  </r>
  <r>
    <n v="183"/>
    <s v="Decorations_Product"/>
    <s v="Decorations"/>
    <n v="2"/>
    <n v="15.43934344"/>
    <n v="30.87868688"/>
    <s v="Debit Card"/>
    <b v="1"/>
    <n v="0"/>
    <b v="1"/>
    <s v="Express"/>
    <n v="2"/>
    <s v="Sunny"/>
    <s v="Christmas Market"/>
    <n v="4"/>
    <b v="0"/>
  </r>
  <r>
    <n v="652"/>
    <s v="Toys_Product"/>
    <s v="Toys"/>
    <n v="1"/>
    <n v="36.860576610000003"/>
    <n v="36.860576610000003"/>
    <s v="Credit Card"/>
    <b v="0"/>
    <n v="0"/>
    <b v="0"/>
    <s v="From the store"/>
    <n v="0"/>
    <s v="Sunny"/>
    <s v="Christmas Market"/>
    <n v="1"/>
    <b v="0"/>
  </r>
  <r>
    <n v="506"/>
    <s v="Toys_Product"/>
    <s v="Toys"/>
    <n v="3"/>
    <n v="83.485782349999994"/>
    <n v="250.457347"/>
    <s v="Debit Card"/>
    <b v="1"/>
    <n v="0"/>
    <b v="1"/>
    <s v="Standard"/>
    <n v="5"/>
    <s v="Rainy"/>
    <s v="None"/>
    <n v="1"/>
    <b v="1"/>
  </r>
  <r>
    <n v="309"/>
    <s v="Clothing_Product"/>
    <s v="Clothing"/>
    <n v="4"/>
    <n v="42.522438880000003"/>
    <n v="170.0897555"/>
    <s v="Cash"/>
    <b v="1"/>
    <n v="0"/>
    <b v="0"/>
    <s v="Express"/>
    <n v="3"/>
    <s v="Rainy"/>
    <s v="None"/>
    <n v="1"/>
    <b v="0"/>
  </r>
  <r>
    <n v="718"/>
    <s v="Toys_Product"/>
    <s v="Toys"/>
    <n v="5"/>
    <n v="63.238405100000001"/>
    <n v="316.1920255"/>
    <s v="Online Payment"/>
    <b v="0"/>
    <n v="0"/>
    <b v="0"/>
    <s v="From the store"/>
    <n v="0"/>
    <s v="Rainy"/>
    <s v="None"/>
    <n v="1"/>
    <b v="1"/>
  </r>
  <r>
    <n v="707"/>
    <s v="Food_Product"/>
    <s v="Food"/>
    <n v="5"/>
    <n v="57.225682540000001"/>
    <n v="286.12841270000001"/>
    <s v="Credit Card"/>
    <b v="0"/>
    <n v="0"/>
    <b v="0"/>
    <s v="Express"/>
    <n v="5"/>
    <s v="Rainy"/>
    <s v="Christmas Market"/>
    <n v="1"/>
    <b v="1"/>
  </r>
  <r>
    <n v="550"/>
    <s v="Toys_Product"/>
    <s v="Toys"/>
    <n v="4"/>
    <n v="59.931978770000001"/>
    <n v="239.72791509999999"/>
    <s v="Debit Card"/>
    <b v="1"/>
    <n v="0"/>
    <b v="1"/>
    <s v="From the store"/>
    <n v="0"/>
    <s v="Sunny"/>
    <s v="Christmas Market"/>
    <n v="3"/>
    <b v="0"/>
  </r>
  <r>
    <n v="840"/>
    <s v="Electronics_Product"/>
    <s v="Electronics"/>
    <n v="3"/>
    <n v="46.876074940000002"/>
    <n v="140.6282248"/>
    <s v="Credit Card"/>
    <b v="1"/>
    <n v="14.062822479999999"/>
    <b v="0"/>
    <s v="From the store"/>
    <n v="0"/>
    <s v="Sunny"/>
    <s v="Black Friday"/>
    <n v="2"/>
    <b v="1"/>
  </r>
  <r>
    <n v="62"/>
    <s v="Electronics_Product"/>
    <s v="Electronics"/>
    <n v="1"/>
    <n v="47.125467960000002"/>
    <n v="47.125467960000002"/>
    <s v="Debit Card"/>
    <b v="1"/>
    <n v="0"/>
    <b v="0"/>
    <s v="Standard"/>
    <n v="2"/>
    <s v="Snowy"/>
    <s v="Christmas Market"/>
    <n v="4"/>
    <b v="0"/>
  </r>
  <r>
    <n v="667"/>
    <s v="Food_Product"/>
    <s v="Food"/>
    <n v="3"/>
    <n v="80.071188809999995"/>
    <n v="240.21356639999999"/>
    <s v="Credit Card"/>
    <b v="1"/>
    <n v="24.02135664"/>
    <b v="0"/>
    <s v="From the store"/>
    <n v="0"/>
    <s v="Rainy"/>
    <s v="Black Friday"/>
    <n v="2"/>
    <b v="1"/>
  </r>
  <r>
    <n v="298"/>
    <s v="Clothing_Product"/>
    <s v="Clothing"/>
    <n v="1"/>
    <n v="35.02687925"/>
    <n v="35.02687925"/>
    <s v="Online Payment"/>
    <b v="1"/>
    <n v="0"/>
    <b v="1"/>
    <s v="From the store"/>
    <n v="0"/>
    <s v="Rainy"/>
    <s v="Christmas Market"/>
    <n v="2"/>
    <b v="1"/>
  </r>
  <r>
    <n v="394"/>
    <s v="Decorations_Product"/>
    <s v="Decorations"/>
    <n v="3"/>
    <n v="70.346583699999996"/>
    <n v="211.03975109999999"/>
    <s v="Credit Card"/>
    <b v="0"/>
    <n v="0"/>
    <b v="0"/>
    <s v="Overnight"/>
    <n v="3"/>
    <s v="Sunny"/>
    <s v="None"/>
    <n v="4"/>
    <b v="0"/>
  </r>
  <r>
    <n v="437"/>
    <s v="Food_Product"/>
    <s v="Food"/>
    <n v="3"/>
    <n v="27.41964544"/>
    <n v="82.258936329999997"/>
    <s v="Cash"/>
    <b v="0"/>
    <n v="8.2258936330000001"/>
    <b v="0"/>
    <s v="From the store"/>
    <n v="0"/>
    <s v="Snowy"/>
    <s v="Black Friday"/>
    <n v="2"/>
    <b v="0"/>
  </r>
  <r>
    <n v="1"/>
    <s v="Clothing_Product"/>
    <s v="Clothing"/>
    <n v="3"/>
    <n v="64.057285070000006"/>
    <n v="192.17185520000001"/>
    <s v="Credit Card"/>
    <b v="1"/>
    <n v="19.217185520000001"/>
    <b v="1"/>
    <s v="From the store"/>
    <n v="0"/>
    <s v="Rainy"/>
    <s v="Black Friday"/>
    <n v="5"/>
    <b v="0"/>
  </r>
  <r>
    <n v="506"/>
    <s v="Clothing_Product"/>
    <s v="Clothing"/>
    <n v="1"/>
    <n v="91.256095360000003"/>
    <n v="91.256095360000003"/>
    <s v="Credit Card"/>
    <b v="1"/>
    <n v="0"/>
    <b v="1"/>
    <s v="From the store"/>
    <n v="0"/>
    <s v="Snowy"/>
    <s v="Christmas Market"/>
    <n v="5"/>
    <b v="0"/>
  </r>
  <r>
    <n v="533"/>
    <s v="Electronics_Product"/>
    <s v="Electronics"/>
    <n v="3"/>
    <n v="24.177680550000002"/>
    <n v="72.533041650000001"/>
    <s v="Debit Card"/>
    <b v="1"/>
    <n v="0"/>
    <b v="1"/>
    <s v="From the store"/>
    <n v="0"/>
    <s v="Sunny"/>
    <s v="Christmas Market"/>
    <n v="4"/>
    <b v="1"/>
  </r>
  <r>
    <n v="335"/>
    <s v="Food_Product"/>
    <s v="Food"/>
    <n v="2"/>
    <n v="73.288817089999995"/>
    <n v="146.57763420000001"/>
    <s v="Debit Card"/>
    <b v="0"/>
    <n v="0"/>
    <b v="0"/>
    <s v="From the store"/>
    <n v="0"/>
    <s v="Snowy"/>
    <s v="None"/>
    <n v="1"/>
    <b v="1"/>
  </r>
  <r>
    <n v="474"/>
    <s v="Toys_Product"/>
    <s v="Toys"/>
    <n v="3"/>
    <n v="11.09424505"/>
    <n v="33.282735160000001"/>
    <s v="Credit Card"/>
    <b v="0"/>
    <n v="3.3282735159999999"/>
    <b v="1"/>
    <s v="From the store"/>
    <n v="0"/>
    <s v="Snowy"/>
    <s v="Black Friday"/>
    <n v="2"/>
    <b v="0"/>
  </r>
  <r>
    <n v="367"/>
    <s v="Food_Product"/>
    <s v="Food"/>
    <n v="1"/>
    <n v="18.329270000000001"/>
    <n v="18.329270000000001"/>
    <s v="Credit Card"/>
    <b v="0"/>
    <n v="1.832927"/>
    <b v="1"/>
    <s v="Overnight"/>
    <n v="1"/>
    <s v="Snowy"/>
    <s v="Black Friday"/>
    <n v="5"/>
    <b v="1"/>
  </r>
  <r>
    <n v="14"/>
    <s v="Food_Product"/>
    <s v="Food"/>
    <n v="1"/>
    <n v="53.651048969999998"/>
    <n v="53.651048969999998"/>
    <s v="Online Payment"/>
    <b v="1"/>
    <n v="5.3651048970000002"/>
    <b v="1"/>
    <s v="Overnight"/>
    <n v="2"/>
    <s v="Rainy"/>
    <s v="Black Friday"/>
    <n v="1"/>
    <b v="0"/>
  </r>
  <r>
    <n v="210"/>
    <s v="Clothing_Product"/>
    <s v="Clothing"/>
    <n v="3"/>
    <n v="63.153380839999997"/>
    <n v="189.46014249999999"/>
    <s v="Cash"/>
    <b v="0"/>
    <n v="0"/>
    <b v="1"/>
    <s v="Overnight"/>
    <n v="4"/>
    <s v="Sunny"/>
    <s v="Christmas Market"/>
    <n v="1"/>
    <b v="1"/>
  </r>
  <r>
    <n v="381"/>
    <s v="Toys_Product"/>
    <s v="Toys"/>
    <n v="3"/>
    <n v="90.908260279999993"/>
    <n v="272.72478080000002"/>
    <s v="Credit Card"/>
    <b v="0"/>
    <n v="0"/>
    <b v="1"/>
    <s v="From the store"/>
    <n v="0"/>
    <s v="Rainy"/>
    <s v="Christmas Market"/>
    <n v="5"/>
    <b v="1"/>
  </r>
  <r>
    <n v="866"/>
    <s v="Electronics_Product"/>
    <s v="Electronics"/>
    <n v="4"/>
    <n v="70.107522729999999"/>
    <n v="280.43009089999998"/>
    <s v="Online Payment"/>
    <b v="0"/>
    <n v="0"/>
    <b v="0"/>
    <s v="From the store"/>
    <n v="0"/>
    <s v="Rainy"/>
    <s v="None"/>
    <n v="4"/>
    <b v="1"/>
  </r>
  <r>
    <n v="881"/>
    <s v="Food_Product"/>
    <s v="Food"/>
    <n v="5"/>
    <n v="22.685673099999999"/>
    <n v="113.4283655"/>
    <s v="Debit Card"/>
    <b v="1"/>
    <n v="11.342836549999999"/>
    <b v="0"/>
    <s v="Express"/>
    <n v="2"/>
    <s v="Snowy"/>
    <s v="Black Friday"/>
    <n v="3"/>
    <b v="1"/>
  </r>
  <r>
    <n v="263"/>
    <s v="Toys_Product"/>
    <s v="Toys"/>
    <n v="4"/>
    <n v="55.99225998"/>
    <n v="223.96903990000001"/>
    <s v="Online Payment"/>
    <b v="0"/>
    <n v="0"/>
    <b v="0"/>
    <s v="From the store"/>
    <n v="0"/>
    <s v="Rainy"/>
    <s v="None"/>
    <n v="5"/>
    <b v="0"/>
  </r>
  <r>
    <n v="666"/>
    <s v="Decorations_Product"/>
    <s v="Decorations"/>
    <n v="4"/>
    <n v="83.611613500000004"/>
    <n v="334.44645400000002"/>
    <s v="Online Payment"/>
    <b v="1"/>
    <n v="0"/>
    <b v="1"/>
    <s v="Express"/>
    <n v="3"/>
    <s v="Snowy"/>
    <s v="Christmas Market"/>
    <n v="1"/>
    <b v="0"/>
  </r>
  <r>
    <n v="252"/>
    <s v="Clothing_Product"/>
    <s v="Clothing"/>
    <n v="5"/>
    <n v="89.47183081"/>
    <n v="447.35915410000001"/>
    <s v="Credit Card"/>
    <b v="1"/>
    <n v="44.735915409999997"/>
    <b v="0"/>
    <s v="From the store"/>
    <n v="0"/>
    <s v="Snowy"/>
    <s v="Black Friday"/>
    <n v="2"/>
    <b v="0"/>
  </r>
  <r>
    <n v="7"/>
    <s v="Electronics_Product"/>
    <s v="Electronics"/>
    <n v="2"/>
    <n v="89.156248239999996"/>
    <n v="178.31249650000001"/>
    <s v="Online Payment"/>
    <b v="1"/>
    <n v="0"/>
    <b v="1"/>
    <s v="Standard"/>
    <n v="2"/>
    <s v="Sunny"/>
    <s v="None"/>
    <n v="3"/>
    <b v="0"/>
  </r>
  <r>
    <n v="277"/>
    <s v="Toys_Product"/>
    <s v="Toys"/>
    <n v="1"/>
    <n v="30.949293539999999"/>
    <n v="30.949293539999999"/>
    <s v="Debit Card"/>
    <b v="1"/>
    <n v="3.094929354"/>
    <b v="0"/>
    <s v="Standard"/>
    <n v="2"/>
    <s v="Snowy"/>
    <s v="Black Friday"/>
    <n v="2"/>
    <b v="0"/>
  </r>
  <r>
    <n v="2"/>
    <s v="Clothing_Product"/>
    <s v="Clothing"/>
    <n v="1"/>
    <n v="94.475765600000003"/>
    <n v="94.475765600000003"/>
    <s v="Credit Card"/>
    <b v="1"/>
    <n v="9.4475765599999999"/>
    <b v="1"/>
    <s v="From the store"/>
    <n v="0"/>
    <s v="Snowy"/>
    <s v="Black Friday"/>
    <n v="2"/>
    <b v="1"/>
  </r>
  <r>
    <n v="116"/>
    <s v="Toys_Product"/>
    <s v="Toys"/>
    <n v="5"/>
    <n v="43.754851250000002"/>
    <n v="218.7742562"/>
    <s v="Cash"/>
    <b v="1"/>
    <n v="21.87742562"/>
    <b v="0"/>
    <s v="Overnight"/>
    <n v="5"/>
    <s v="Rainy"/>
    <s v="Black Friday"/>
    <n v="5"/>
    <b v="1"/>
  </r>
  <r>
    <n v="518"/>
    <s v="Toys_Product"/>
    <s v="Toys"/>
    <n v="1"/>
    <n v="40.45240467"/>
    <n v="40.45240467"/>
    <s v="Cash"/>
    <b v="1"/>
    <n v="0"/>
    <b v="0"/>
    <s v="Overnight"/>
    <n v="5"/>
    <s v="Sunny"/>
    <s v="None"/>
    <n v="2"/>
    <b v="0"/>
  </r>
  <r>
    <n v="141"/>
    <s v="Toys_Product"/>
    <s v="Toys"/>
    <n v="4"/>
    <n v="31.50429733"/>
    <n v="126.0171893"/>
    <s v="Online Payment"/>
    <b v="1"/>
    <n v="12.601718930000001"/>
    <b v="0"/>
    <s v="Express"/>
    <n v="2"/>
    <s v="Sunny"/>
    <s v="Black Friday"/>
    <n v="4"/>
    <b v="1"/>
  </r>
  <r>
    <n v="789"/>
    <s v="Electronics_Product"/>
    <s v="Electronics"/>
    <n v="2"/>
    <n v="79.675006300000007"/>
    <n v="159.35001260000001"/>
    <s v="Online Payment"/>
    <b v="1"/>
    <n v="0"/>
    <b v="1"/>
    <s v="Standard"/>
    <n v="1"/>
    <s v="Sunny"/>
    <s v="None"/>
    <n v="2"/>
    <b v="1"/>
  </r>
  <r>
    <n v="852"/>
    <s v="Food_Product"/>
    <s v="Food"/>
    <n v="4"/>
    <n v="58.964676490000002"/>
    <n v="235.85870600000001"/>
    <s v="Online Payment"/>
    <b v="1"/>
    <n v="23.5858706"/>
    <b v="0"/>
    <s v="From the store"/>
    <n v="0"/>
    <s v="Rainy"/>
    <s v="Black Friday"/>
    <n v="3"/>
    <b v="0"/>
  </r>
  <r>
    <n v="902"/>
    <s v="Toys_Product"/>
    <s v="Toys"/>
    <n v="4"/>
    <n v="42.413436920000002"/>
    <n v="169.6537477"/>
    <s v="Credit Card"/>
    <b v="1"/>
    <n v="16.96537477"/>
    <b v="1"/>
    <s v="Overnight"/>
    <n v="3"/>
    <s v="Rainy"/>
    <s v="Black Friday"/>
    <n v="3"/>
    <b v="0"/>
  </r>
  <r>
    <n v="162"/>
    <s v="Toys_Product"/>
    <s v="Toys"/>
    <n v="3"/>
    <n v="57.418785999999997"/>
    <n v="172.25635800000001"/>
    <s v="Online Payment"/>
    <b v="1"/>
    <n v="0"/>
    <b v="0"/>
    <s v="Standard"/>
    <n v="2"/>
    <s v="Snowy"/>
    <s v="Christmas Market"/>
    <n v="2"/>
    <b v="0"/>
  </r>
  <r>
    <n v="966"/>
    <s v="Electronics_Product"/>
    <s v="Electronics"/>
    <n v="1"/>
    <n v="45.313228510000002"/>
    <n v="45.313228510000002"/>
    <s v="Credit Card"/>
    <b v="1"/>
    <n v="4.5313228509999997"/>
    <b v="1"/>
    <s v="Overnight"/>
    <n v="2"/>
    <s v="Sunny"/>
    <s v="Black Friday"/>
    <n v="5"/>
    <b v="0"/>
  </r>
  <r>
    <n v="593"/>
    <s v="Food_Product"/>
    <s v="Food"/>
    <n v="2"/>
    <n v="13.517249720000001"/>
    <n v="27.034499449999998"/>
    <s v="Debit Card"/>
    <b v="1"/>
    <n v="0"/>
    <b v="0"/>
    <s v="From the store"/>
    <n v="0"/>
    <s v="Rainy"/>
    <s v="Christmas Market"/>
    <n v="1"/>
    <b v="0"/>
  </r>
  <r>
    <n v="186"/>
    <s v="Electronics_Product"/>
    <s v="Electronics"/>
    <n v="4"/>
    <n v="82.237007309999996"/>
    <n v="328.94802920000001"/>
    <s v="Debit Card"/>
    <b v="1"/>
    <n v="0"/>
    <b v="0"/>
    <s v="Standard"/>
    <n v="3"/>
    <s v="Sunny"/>
    <s v="Christmas Market"/>
    <n v="5"/>
    <b v="1"/>
  </r>
  <r>
    <n v="93"/>
    <s v="Clothing_Product"/>
    <s v="Clothing"/>
    <n v="5"/>
    <n v="46.694762650000001"/>
    <n v="233.47381329999999"/>
    <s v="Debit Card"/>
    <b v="0"/>
    <n v="23.347381330000001"/>
    <b v="0"/>
    <s v="Overnight"/>
    <n v="5"/>
    <s v="Sunny"/>
    <s v="Black Friday"/>
    <n v="3"/>
    <b v="0"/>
  </r>
  <r>
    <n v="729"/>
    <s v="Food_Product"/>
    <s v="Food"/>
    <n v="2"/>
    <n v="25.587949200000001"/>
    <n v="51.17589839"/>
    <s v="Debit Card"/>
    <b v="0"/>
    <n v="0"/>
    <b v="0"/>
    <s v="Standard"/>
    <n v="2"/>
    <s v="Snowy"/>
    <s v="Christmas Market"/>
    <n v="5"/>
    <b v="0"/>
  </r>
  <r>
    <n v="945"/>
    <s v="Decorations_Product"/>
    <s v="Decorations"/>
    <n v="3"/>
    <n v="99.400882530000004"/>
    <n v="298.20264759999998"/>
    <s v="Debit Card"/>
    <b v="0"/>
    <n v="0"/>
    <b v="0"/>
    <s v="From the store"/>
    <n v="0"/>
    <s v="Rainy"/>
    <s v="None"/>
    <n v="4"/>
    <b v="1"/>
  </r>
  <r>
    <n v="879"/>
    <s v="Toys_Product"/>
    <s v="Toys"/>
    <n v="5"/>
    <n v="77.483770359999994"/>
    <n v="387.41885180000003"/>
    <s v="Cash"/>
    <b v="1"/>
    <n v="0"/>
    <b v="0"/>
    <s v="From the store"/>
    <n v="0"/>
    <s v="Rainy"/>
    <s v="Christmas Market"/>
    <n v="1"/>
    <b v="0"/>
  </r>
  <r>
    <n v="412"/>
    <s v="Clothing_Product"/>
    <s v="Clothing"/>
    <n v="4"/>
    <n v="89.610040769999998"/>
    <n v="358.44016310000001"/>
    <s v="Online Payment"/>
    <b v="0"/>
    <n v="35.844016310000001"/>
    <b v="0"/>
    <s v="From the store"/>
    <n v="0"/>
    <s v="Sunny"/>
    <s v="Black Friday"/>
    <n v="5"/>
    <b v="1"/>
  </r>
  <r>
    <n v="739"/>
    <s v="Food_Product"/>
    <s v="Food"/>
    <n v="2"/>
    <n v="42.485803750000002"/>
    <n v="84.971607500000005"/>
    <s v="Online Payment"/>
    <b v="0"/>
    <n v="0"/>
    <b v="1"/>
    <s v="From the store"/>
    <n v="0"/>
    <s v="Rainy"/>
    <s v="Christmas Market"/>
    <n v="5"/>
    <b v="1"/>
  </r>
  <r>
    <n v="996"/>
    <s v="Electronics_Product"/>
    <s v="Electronics"/>
    <n v="1"/>
    <n v="27.071103959999999"/>
    <n v="27.071103959999999"/>
    <s v="Cash"/>
    <b v="1"/>
    <n v="0"/>
    <b v="0"/>
    <s v="From the store"/>
    <n v="0"/>
    <s v="Rainy"/>
    <s v="Christmas Market"/>
    <n v="1"/>
    <b v="0"/>
  </r>
  <r>
    <n v="184"/>
    <s v="Toys_Product"/>
    <s v="Toys"/>
    <n v="1"/>
    <n v="56.140049050000002"/>
    <n v="56.140049050000002"/>
    <s v="Credit Card"/>
    <b v="1"/>
    <n v="0"/>
    <b v="1"/>
    <s v="From the store"/>
    <n v="0"/>
    <s v="Rainy"/>
    <s v="Christmas Market"/>
    <n v="4"/>
    <b v="0"/>
  </r>
  <r>
    <n v="392"/>
    <s v="Toys_Product"/>
    <s v="Toys"/>
    <n v="5"/>
    <n v="16.981696679999999"/>
    <n v="84.908483410000002"/>
    <s v="Online Payment"/>
    <b v="0"/>
    <n v="0"/>
    <b v="1"/>
    <s v="Express"/>
    <n v="1"/>
    <s v="Snowy"/>
    <s v="None"/>
    <n v="2"/>
    <b v="0"/>
  </r>
  <r>
    <n v="519"/>
    <s v="Food_Product"/>
    <s v="Food"/>
    <n v="1"/>
    <n v="97.820668810000001"/>
    <n v="97.820668810000001"/>
    <s v="Cash"/>
    <b v="0"/>
    <n v="9.7820668810000004"/>
    <b v="1"/>
    <s v="Overnight"/>
    <n v="4"/>
    <s v="Rainy"/>
    <s v="Black Friday"/>
    <n v="2"/>
    <b v="1"/>
  </r>
  <r>
    <n v="636"/>
    <s v="Decorations_Product"/>
    <s v="Decorations"/>
    <n v="4"/>
    <n v="60.26456606"/>
    <n v="241.0582642"/>
    <s v="Credit Card"/>
    <b v="1"/>
    <n v="0"/>
    <b v="0"/>
    <s v="Standard"/>
    <n v="2"/>
    <s v="Rainy"/>
    <s v="None"/>
    <n v="3"/>
    <b v="1"/>
  </r>
  <r>
    <n v="789"/>
    <s v="Electronics_Product"/>
    <s v="Electronics"/>
    <n v="2"/>
    <n v="97.044655140000003"/>
    <n v="194.08931029999999"/>
    <s v="Online Payment"/>
    <b v="0"/>
    <n v="19.408931030000002"/>
    <b v="0"/>
    <s v="Standard"/>
    <n v="1"/>
    <s v="Rainy"/>
    <s v="Black Friday"/>
    <n v="5"/>
    <b v="1"/>
  </r>
  <r>
    <n v="62"/>
    <s v="Decorations_Product"/>
    <s v="Decorations"/>
    <n v="3"/>
    <n v="40.143062749999999"/>
    <n v="120.42918830000001"/>
    <s v="Credit Card"/>
    <b v="0"/>
    <n v="12.04291883"/>
    <b v="1"/>
    <s v="From the store"/>
    <n v="0"/>
    <s v="Snowy"/>
    <s v="Black Friday"/>
    <n v="3"/>
    <b v="1"/>
  </r>
  <r>
    <n v="534"/>
    <s v="Food_Product"/>
    <s v="Food"/>
    <n v="3"/>
    <n v="71.394077789999997"/>
    <n v="214.1822334"/>
    <s v="Online Payment"/>
    <b v="0"/>
    <n v="21.418223340000001"/>
    <b v="0"/>
    <s v="Express"/>
    <n v="2"/>
    <s v="Rainy"/>
    <s v="Black Friday"/>
    <n v="1"/>
    <b v="0"/>
  </r>
  <r>
    <n v="18"/>
    <s v="Decorations_Product"/>
    <s v="Decorations"/>
    <n v="2"/>
    <n v="88.30438925"/>
    <n v="176.6087785"/>
    <s v="Credit Card"/>
    <b v="1"/>
    <n v="0"/>
    <b v="0"/>
    <s v="Express"/>
    <n v="1"/>
    <s v="Snowy"/>
    <s v="None"/>
    <n v="5"/>
    <b v="0"/>
  </r>
  <r>
    <n v="748"/>
    <s v="Clothing_Product"/>
    <s v="Clothing"/>
    <n v="1"/>
    <n v="96.635208000000006"/>
    <n v="96.635208000000006"/>
    <s v="Online Payment"/>
    <b v="1"/>
    <n v="0"/>
    <b v="1"/>
    <s v="Standard"/>
    <n v="2"/>
    <s v="Snowy"/>
    <s v="Christmas Market"/>
    <n v="1"/>
    <b v="0"/>
  </r>
  <r>
    <n v="328"/>
    <s v="Toys_Product"/>
    <s v="Toys"/>
    <n v="5"/>
    <n v="74.403899760000002"/>
    <n v="372.01949880000001"/>
    <s v="Cash"/>
    <b v="1"/>
    <n v="0"/>
    <b v="0"/>
    <s v="Standard"/>
    <n v="3"/>
    <s v="Rainy"/>
    <s v="Christmas Market"/>
    <n v="5"/>
    <b v="0"/>
  </r>
  <r>
    <n v="116"/>
    <s v="Clothing_Product"/>
    <s v="Clothing"/>
    <n v="4"/>
    <n v="54.556030270000001"/>
    <n v="218.22412109999999"/>
    <s v="Credit Card"/>
    <b v="0"/>
    <n v="0"/>
    <b v="1"/>
    <s v="Overnight"/>
    <n v="2"/>
    <s v="Snowy"/>
    <s v="Christmas Market"/>
    <n v="5"/>
    <b v="0"/>
  </r>
  <r>
    <n v="245"/>
    <s v="Toys_Product"/>
    <s v="Toys"/>
    <n v="5"/>
    <n v="82.63956933"/>
    <n v="413.19784670000001"/>
    <s v="Credit Card"/>
    <b v="0"/>
    <n v="41.319784669999997"/>
    <b v="0"/>
    <s v="Overnight"/>
    <n v="1"/>
    <s v="Snowy"/>
    <s v="Black Friday"/>
    <n v="3"/>
    <b v="1"/>
  </r>
  <r>
    <n v="409"/>
    <s v="Clothing_Product"/>
    <s v="Clothing"/>
    <n v="2"/>
    <n v="68.087922809999995"/>
    <n v="136.1758456"/>
    <s v="Debit Card"/>
    <b v="1"/>
    <n v="13.617584559999999"/>
    <b v="0"/>
    <s v="Express"/>
    <n v="3"/>
    <s v="Sunny"/>
    <s v="Black Friday"/>
    <n v="2"/>
    <b v="1"/>
  </r>
  <r>
    <n v="4"/>
    <s v="Electronics_Product"/>
    <s v="Electronics"/>
    <n v="5"/>
    <n v="95.771810939999995"/>
    <n v="478.8590547"/>
    <s v="Online Payment"/>
    <b v="0"/>
    <n v="47.885905469999997"/>
    <b v="0"/>
    <s v="Standard"/>
    <n v="4"/>
    <s v="Rainy"/>
    <s v="Black Friday"/>
    <n v="4"/>
    <b v="1"/>
  </r>
  <r>
    <n v="173"/>
    <s v="Food_Product"/>
    <s v="Food"/>
    <n v="4"/>
    <n v="93.534390169999995"/>
    <n v="374.13756069999999"/>
    <s v="Credit Card"/>
    <b v="1"/>
    <n v="0"/>
    <b v="0"/>
    <s v="From the store"/>
    <n v="0"/>
    <s v="Rainy"/>
    <s v="Christmas Market"/>
    <n v="4"/>
    <b v="0"/>
  </r>
  <r>
    <n v="58"/>
    <s v="Clothing_Product"/>
    <s v="Clothing"/>
    <n v="2"/>
    <n v="68.08361773"/>
    <n v="136.1672355"/>
    <s v="Debit Card"/>
    <b v="1"/>
    <n v="0"/>
    <b v="1"/>
    <s v="From the store"/>
    <n v="0"/>
    <s v="Rainy"/>
    <s v="None"/>
    <n v="1"/>
    <b v="0"/>
  </r>
  <r>
    <n v="881"/>
    <s v="Food_Product"/>
    <s v="Food"/>
    <n v="4"/>
    <n v="39.930317209999998"/>
    <n v="159.72126890000001"/>
    <s v="Cash"/>
    <b v="0"/>
    <n v="15.97212689"/>
    <b v="0"/>
    <s v="Overnight"/>
    <n v="3"/>
    <s v="Snowy"/>
    <s v="Black Friday"/>
    <n v="1"/>
    <b v="1"/>
  </r>
  <r>
    <n v="59"/>
    <s v="Clothing_Product"/>
    <s v="Clothing"/>
    <n v="1"/>
    <n v="23.837919100000001"/>
    <n v="23.837919100000001"/>
    <s v="Credit Card"/>
    <b v="1"/>
    <n v="2.3837919099999998"/>
    <b v="1"/>
    <s v="Express"/>
    <n v="5"/>
    <s v="Sunny"/>
    <s v="Black Friday"/>
    <n v="3"/>
    <b v="1"/>
  </r>
  <r>
    <n v="692"/>
    <s v="Toys_Product"/>
    <s v="Toys"/>
    <n v="1"/>
    <n v="18.072932389999998"/>
    <n v="18.072932389999998"/>
    <s v="Cash"/>
    <b v="0"/>
    <n v="1.8072932390000001"/>
    <b v="1"/>
    <s v="Overnight"/>
    <n v="4"/>
    <s v="Sunny"/>
    <s v="Black Friday"/>
    <n v="3"/>
    <b v="1"/>
  </r>
  <r>
    <n v="187"/>
    <s v="Electronics_Product"/>
    <s v="Electronics"/>
    <n v="2"/>
    <n v="43.962088799999997"/>
    <n v="87.924177599999993"/>
    <s v="Credit Card"/>
    <b v="0"/>
    <n v="0"/>
    <b v="1"/>
    <s v="From the store"/>
    <n v="0"/>
    <s v="Sunny"/>
    <s v="Christmas Market"/>
    <n v="2"/>
    <b v="1"/>
  </r>
  <r>
    <n v="777"/>
    <s v="Toys_Product"/>
    <s v="Toys"/>
    <n v="5"/>
    <n v="57.529482999999999"/>
    <n v="287.64741500000002"/>
    <s v="Cash"/>
    <b v="1"/>
    <n v="0"/>
    <b v="0"/>
    <s v="From the store"/>
    <n v="0"/>
    <s v="Snowy"/>
    <s v="None"/>
    <n v="3"/>
    <b v="0"/>
  </r>
  <r>
    <n v="456"/>
    <s v="Clothing_Product"/>
    <s v="Clothing"/>
    <n v="1"/>
    <n v="65.304049239999998"/>
    <n v="65.304049239999998"/>
    <s v="Cash"/>
    <b v="0"/>
    <n v="0"/>
    <b v="0"/>
    <s v="From the store"/>
    <n v="0"/>
    <s v="Sunny"/>
    <s v="Christmas Market"/>
    <n v="2"/>
    <b v="0"/>
  </r>
  <r>
    <n v="220"/>
    <s v="Toys_Product"/>
    <s v="Toys"/>
    <n v="2"/>
    <n v="33.194810949999997"/>
    <n v="66.389621899999995"/>
    <s v="Cash"/>
    <b v="1"/>
    <n v="6.63896219"/>
    <b v="1"/>
    <s v="Overnight"/>
    <n v="2"/>
    <s v="Sunny"/>
    <s v="Black Friday"/>
    <n v="2"/>
    <b v="0"/>
  </r>
  <r>
    <n v="15"/>
    <s v="Electronics_Product"/>
    <s v="Electronics"/>
    <n v="4"/>
    <n v="32.037328629999998"/>
    <n v="128.1493145"/>
    <s v="Online Payment"/>
    <b v="0"/>
    <n v="0"/>
    <b v="0"/>
    <s v="Express"/>
    <n v="4"/>
    <s v="Sunny"/>
    <s v="Christmas Market"/>
    <n v="5"/>
    <b v="0"/>
  </r>
  <r>
    <n v="296"/>
    <s v="Electronics_Product"/>
    <s v="Electronics"/>
    <n v="3"/>
    <n v="33.391945130000003"/>
    <n v="100.1758354"/>
    <s v="Debit Card"/>
    <b v="0"/>
    <n v="0"/>
    <b v="0"/>
    <s v="Express"/>
    <n v="4"/>
    <s v="Sunny"/>
    <s v="Christmas Market"/>
    <n v="1"/>
    <b v="1"/>
  </r>
  <r>
    <n v="323"/>
    <s v="Electronics_Product"/>
    <s v="Electronics"/>
    <n v="2"/>
    <n v="90.654623060000006"/>
    <n v="181.3092461"/>
    <s v="Online Payment"/>
    <b v="1"/>
    <n v="0"/>
    <b v="1"/>
    <s v="Standard"/>
    <n v="1"/>
    <s v="Snowy"/>
    <s v="None"/>
    <n v="1"/>
    <b v="1"/>
  </r>
  <r>
    <n v="381"/>
    <s v="Clothing_Product"/>
    <s v="Clothing"/>
    <n v="4"/>
    <n v="62.265630600000001"/>
    <n v="249.06252240000001"/>
    <s v="Credit Card"/>
    <b v="1"/>
    <n v="24.906252240000001"/>
    <b v="0"/>
    <s v="Overnight"/>
    <n v="1"/>
    <s v="Snowy"/>
    <s v="Black Friday"/>
    <n v="5"/>
    <b v="0"/>
  </r>
  <r>
    <n v="756"/>
    <s v="Decorations_Product"/>
    <s v="Decorations"/>
    <n v="1"/>
    <n v="80.671623199999999"/>
    <n v="80.671623199999999"/>
    <s v="Cash"/>
    <b v="0"/>
    <n v="0"/>
    <b v="0"/>
    <s v="Overnight"/>
    <n v="1"/>
    <s v="Sunny"/>
    <s v="None"/>
    <n v="1"/>
    <b v="1"/>
  </r>
  <r>
    <n v="487"/>
    <s v="Electronics_Product"/>
    <s v="Electronics"/>
    <n v="4"/>
    <n v="74.991926629999995"/>
    <n v="299.96770650000002"/>
    <s v="Credit Card"/>
    <b v="1"/>
    <n v="0"/>
    <b v="0"/>
    <s v="Overnight"/>
    <n v="2"/>
    <s v="Rainy"/>
    <s v="None"/>
    <n v="3"/>
    <b v="0"/>
  </r>
  <r>
    <n v="594"/>
    <s v="Food_Product"/>
    <s v="Food"/>
    <n v="1"/>
    <n v="18.713562939999999"/>
    <n v="18.713562939999999"/>
    <s v="Online Payment"/>
    <b v="0"/>
    <n v="1.8713562939999999"/>
    <b v="1"/>
    <s v="From the store"/>
    <n v="0"/>
    <s v="Snowy"/>
    <s v="Black Friday"/>
    <n v="1"/>
    <b v="1"/>
  </r>
  <r>
    <n v="608"/>
    <s v="Toys_Product"/>
    <s v="Toys"/>
    <n v="4"/>
    <n v="43.578940549999999"/>
    <n v="174.31576219999999"/>
    <s v="Online Payment"/>
    <b v="0"/>
    <n v="17.43157622"/>
    <b v="0"/>
    <s v="Standard"/>
    <n v="1"/>
    <s v="Rainy"/>
    <s v="Black Friday"/>
    <n v="1"/>
    <b v="1"/>
  </r>
  <r>
    <n v="629"/>
    <s v="Electronics_Product"/>
    <s v="Electronics"/>
    <n v="1"/>
    <n v="72.704271730000002"/>
    <n v="72.704271730000002"/>
    <s v="Cash"/>
    <b v="1"/>
    <n v="0"/>
    <b v="1"/>
    <s v="From the store"/>
    <n v="0"/>
    <s v="Snowy"/>
    <s v="None"/>
    <n v="3"/>
    <b v="1"/>
  </r>
  <r>
    <n v="963"/>
    <s v="Electronics_Product"/>
    <s v="Electronics"/>
    <n v="5"/>
    <n v="68.170020199999996"/>
    <n v="340.850101"/>
    <s v="Online Payment"/>
    <b v="1"/>
    <n v="0"/>
    <b v="1"/>
    <s v="From the store"/>
    <n v="0"/>
    <s v="Sunny"/>
    <s v="None"/>
    <n v="3"/>
    <b v="1"/>
  </r>
  <r>
    <n v="362"/>
    <s v="Food_Product"/>
    <s v="Food"/>
    <n v="1"/>
    <n v="42.765367210000001"/>
    <n v="42.765367210000001"/>
    <s v="Cash"/>
    <b v="1"/>
    <n v="4.2765367210000003"/>
    <b v="1"/>
    <s v="Overnight"/>
    <n v="5"/>
    <s v="Rainy"/>
    <s v="Black Friday"/>
    <n v="3"/>
    <b v="1"/>
  </r>
  <r>
    <n v="61"/>
    <s v="Toys_Product"/>
    <s v="Toys"/>
    <n v="3"/>
    <n v="92.130769670000006"/>
    <n v="276.39230900000001"/>
    <s v="Debit Card"/>
    <b v="1"/>
    <n v="0"/>
    <b v="1"/>
    <s v="Standard"/>
    <n v="3"/>
    <s v="Sunny"/>
    <s v="None"/>
    <n v="5"/>
    <b v="0"/>
  </r>
  <r>
    <n v="416"/>
    <s v="Decorations_Product"/>
    <s v="Decorations"/>
    <n v="3"/>
    <n v="94.289213559999993"/>
    <n v="282.86764069999998"/>
    <s v="Cash"/>
    <b v="0"/>
    <n v="0"/>
    <b v="0"/>
    <s v="Overnight"/>
    <n v="5"/>
    <s v="Sunny"/>
    <s v="Christmas Market"/>
    <n v="2"/>
    <b v="1"/>
  </r>
  <r>
    <n v="753"/>
    <s v="Clothing_Product"/>
    <s v="Clothing"/>
    <n v="4"/>
    <n v="92.497309310000006"/>
    <n v="369.98923730000001"/>
    <s v="Online Payment"/>
    <b v="0"/>
    <n v="0"/>
    <b v="0"/>
    <s v="From the store"/>
    <n v="0"/>
    <s v="Snowy"/>
    <s v="Christmas Market"/>
    <n v="5"/>
    <b v="0"/>
  </r>
  <r>
    <n v="215"/>
    <s v="Decorations_Product"/>
    <s v="Decorations"/>
    <n v="3"/>
    <n v="18.035258949999999"/>
    <n v="54.105776849999998"/>
    <s v="Credit Card"/>
    <b v="1"/>
    <n v="0"/>
    <b v="0"/>
    <s v="Overnight"/>
    <n v="2"/>
    <s v="Sunny"/>
    <s v="Christmas Market"/>
    <n v="4"/>
    <b v="0"/>
  </r>
  <r>
    <n v="607"/>
    <s v="Food_Product"/>
    <s v="Food"/>
    <n v="3"/>
    <n v="68.837664239999995"/>
    <n v="206.51299270000001"/>
    <s v="Debit Card"/>
    <b v="1"/>
    <n v="20.651299269999999"/>
    <b v="0"/>
    <s v="From the store"/>
    <n v="0"/>
    <s v="Snowy"/>
    <s v="Black Friday"/>
    <n v="5"/>
    <b v="1"/>
  </r>
  <r>
    <n v="783"/>
    <s v="Toys_Product"/>
    <s v="Toys"/>
    <n v="1"/>
    <n v="50.240739859999998"/>
    <n v="50.240739859999998"/>
    <s v="Cash"/>
    <b v="1"/>
    <n v="0"/>
    <b v="1"/>
    <s v="From the store"/>
    <n v="0"/>
    <s v="Sunny"/>
    <s v="Christmas Market"/>
    <n v="1"/>
    <b v="0"/>
  </r>
  <r>
    <n v="87"/>
    <s v="Toys_Product"/>
    <s v="Toys"/>
    <n v="3"/>
    <n v="33.488412109999999"/>
    <n v="100.4652363"/>
    <s v="Debit Card"/>
    <b v="1"/>
    <n v="10.046523629999999"/>
    <b v="1"/>
    <s v="From the store"/>
    <n v="0"/>
    <s v="Rainy"/>
    <s v="Black Friday"/>
    <n v="2"/>
    <b v="1"/>
  </r>
  <r>
    <n v="431"/>
    <s v="Toys_Product"/>
    <s v="Toys"/>
    <n v="2"/>
    <n v="74.667111239999997"/>
    <n v="149.33422250000001"/>
    <s v="Cash"/>
    <b v="0"/>
    <n v="0"/>
    <b v="1"/>
    <s v="From the store"/>
    <n v="0"/>
    <s v="Rainy"/>
    <s v="None"/>
    <n v="2"/>
    <b v="0"/>
  </r>
  <r>
    <n v="812"/>
    <s v="Clothing_Product"/>
    <s v="Clothing"/>
    <n v="1"/>
    <n v="59.101853499999997"/>
    <n v="59.101853499999997"/>
    <s v="Online Payment"/>
    <b v="0"/>
    <n v="0"/>
    <b v="0"/>
    <s v="Standard"/>
    <n v="5"/>
    <s v="Sunny"/>
    <s v="None"/>
    <n v="1"/>
    <b v="0"/>
  </r>
  <r>
    <n v="319"/>
    <s v="Electronics_Product"/>
    <s v="Electronics"/>
    <n v="5"/>
    <n v="29.617239959999999"/>
    <n v="148.0861998"/>
    <s v="Credit Card"/>
    <b v="1"/>
    <n v="0"/>
    <b v="0"/>
    <s v="From the store"/>
    <n v="0"/>
    <s v="Rainy"/>
    <s v="Christmas Market"/>
    <n v="1"/>
    <b v="0"/>
  </r>
  <r>
    <n v="517"/>
    <s v="Food_Product"/>
    <s v="Food"/>
    <n v="2"/>
    <n v="87.341797650000004"/>
    <n v="174.68359530000001"/>
    <s v="Credit Card"/>
    <b v="0"/>
    <n v="0"/>
    <b v="0"/>
    <s v="From the store"/>
    <n v="0"/>
    <s v="Sunny"/>
    <s v="Christmas Market"/>
    <n v="2"/>
    <b v="0"/>
  </r>
  <r>
    <n v="899"/>
    <s v="Clothing_Product"/>
    <s v="Clothing"/>
    <n v="5"/>
    <n v="82.168852319999999"/>
    <n v="410.84426159999998"/>
    <s v="Cash"/>
    <b v="0"/>
    <n v="41.08442616"/>
    <b v="1"/>
    <s v="Express"/>
    <n v="3"/>
    <s v="Rainy"/>
    <s v="Black Friday"/>
    <n v="3"/>
    <b v="0"/>
  </r>
  <r>
    <n v="534"/>
    <s v="Toys_Product"/>
    <s v="Toys"/>
    <n v="3"/>
    <n v="21.329895"/>
    <n v="63.989684990000001"/>
    <s v="Cash"/>
    <b v="1"/>
    <n v="6.3989684990000004"/>
    <b v="0"/>
    <s v="Overnight"/>
    <n v="4"/>
    <s v="Snowy"/>
    <s v="Black Friday"/>
    <n v="4"/>
    <b v="1"/>
  </r>
  <r>
    <n v="95"/>
    <s v="Toys_Product"/>
    <s v="Toys"/>
    <n v="2"/>
    <n v="54.526197680000003"/>
    <n v="109.05239539999999"/>
    <s v="Cash"/>
    <b v="0"/>
    <n v="0"/>
    <b v="1"/>
    <s v="From the store"/>
    <n v="0"/>
    <s v="Snowy"/>
    <s v="Christmas Market"/>
    <n v="4"/>
    <b v="0"/>
  </r>
  <r>
    <n v="24"/>
    <s v="Decorations_Product"/>
    <s v="Decorations"/>
    <n v="5"/>
    <n v="52.785981280000001"/>
    <n v="263.92990639999999"/>
    <s v="Cash"/>
    <b v="0"/>
    <n v="0"/>
    <b v="1"/>
    <s v="Express"/>
    <n v="3"/>
    <s v="Snowy"/>
    <s v="Christmas Market"/>
    <n v="3"/>
    <b v="0"/>
  </r>
  <r>
    <n v="747"/>
    <s v="Toys_Product"/>
    <s v="Toys"/>
    <n v="1"/>
    <n v="70.325916520000007"/>
    <n v="70.325916520000007"/>
    <s v="Credit Card"/>
    <b v="0"/>
    <n v="7.0325916519999998"/>
    <b v="0"/>
    <s v="From the store"/>
    <n v="0"/>
    <s v="Rainy"/>
    <s v="Black Friday"/>
    <n v="3"/>
    <b v="0"/>
  </r>
  <r>
    <n v="619"/>
    <s v="Electronics_Product"/>
    <s v="Electronics"/>
    <n v="4"/>
    <n v="22.299371780000001"/>
    <n v="89.197487140000007"/>
    <s v="Credit Card"/>
    <b v="1"/>
    <n v="0"/>
    <b v="1"/>
    <s v="From the store"/>
    <n v="0"/>
    <s v="Sunny"/>
    <s v="None"/>
    <n v="3"/>
    <b v="0"/>
  </r>
  <r>
    <n v="696"/>
    <s v="Decorations_Product"/>
    <s v="Decorations"/>
    <n v="2"/>
    <n v="22.975537549999999"/>
    <n v="45.951075099999997"/>
    <s v="Credit Card"/>
    <b v="1"/>
    <n v="0"/>
    <b v="1"/>
    <s v="Standard"/>
    <n v="5"/>
    <s v="Sunny"/>
    <s v="Christmas Market"/>
    <n v="1"/>
    <b v="0"/>
  </r>
  <r>
    <n v="826"/>
    <s v="Clothing_Product"/>
    <s v="Clothing"/>
    <n v="5"/>
    <n v="91.927017649999996"/>
    <n v="459.63508830000001"/>
    <s v="Cash"/>
    <b v="0"/>
    <n v="0"/>
    <b v="0"/>
    <s v="From the store"/>
    <n v="0"/>
    <s v="Rainy"/>
    <s v="None"/>
    <n v="2"/>
    <b v="0"/>
  </r>
  <r>
    <n v="196"/>
    <s v="Electronics_Product"/>
    <s v="Electronics"/>
    <n v="1"/>
    <n v="96.040923419999999"/>
    <n v="96.040923419999999"/>
    <s v="Online Payment"/>
    <b v="0"/>
    <n v="0"/>
    <b v="0"/>
    <s v="Standard"/>
    <n v="2"/>
    <s v="Sunny"/>
    <s v="None"/>
    <n v="1"/>
    <b v="0"/>
  </r>
  <r>
    <n v="321"/>
    <s v="Decorations_Product"/>
    <s v="Decorations"/>
    <n v="5"/>
    <n v="14.26237643"/>
    <n v="71.311882150000002"/>
    <s v="Credit Card"/>
    <b v="1"/>
    <n v="0"/>
    <b v="1"/>
    <s v="From the store"/>
    <n v="0"/>
    <s v="Rainy"/>
    <s v="Christmas Market"/>
    <n v="1"/>
    <b v="1"/>
  </r>
  <r>
    <n v="578"/>
    <s v="Decorations_Product"/>
    <s v="Decorations"/>
    <n v="1"/>
    <n v="45.297882690000002"/>
    <n v="45.297882690000002"/>
    <s v="Debit Card"/>
    <b v="1"/>
    <n v="0"/>
    <b v="1"/>
    <s v="From the store"/>
    <n v="0"/>
    <s v="Rainy"/>
    <s v="None"/>
    <n v="2"/>
    <b v="1"/>
  </r>
  <r>
    <n v="470"/>
    <s v="Decorations_Product"/>
    <s v="Decorations"/>
    <n v="5"/>
    <n v="11.65107049"/>
    <n v="58.255352440000003"/>
    <s v="Debit Card"/>
    <b v="1"/>
    <n v="0"/>
    <b v="1"/>
    <s v="Express"/>
    <n v="2"/>
    <s v="Rainy"/>
    <s v="Christmas Market"/>
    <n v="2"/>
    <b v="1"/>
  </r>
  <r>
    <n v="102"/>
    <s v="Food_Product"/>
    <s v="Food"/>
    <n v="3"/>
    <n v="10.71837654"/>
    <n v="32.155129610000003"/>
    <s v="Online Payment"/>
    <b v="1"/>
    <n v="0"/>
    <b v="1"/>
    <s v="Express"/>
    <n v="2"/>
    <s v="Snowy"/>
    <s v="None"/>
    <n v="4"/>
    <b v="1"/>
  </r>
  <r>
    <n v="187"/>
    <s v="Decorations_Product"/>
    <s v="Decorations"/>
    <n v="4"/>
    <n v="52.386895449999997"/>
    <n v="209.54758179999999"/>
    <s v="Credit Card"/>
    <b v="1"/>
    <n v="0"/>
    <b v="1"/>
    <s v="From the store"/>
    <n v="0"/>
    <s v="Snowy"/>
    <s v="None"/>
    <n v="4"/>
    <b v="1"/>
  </r>
  <r>
    <n v="95"/>
    <s v="Electronics_Product"/>
    <s v="Electronics"/>
    <n v="4"/>
    <n v="62.775610729999997"/>
    <n v="251.1024429"/>
    <s v="Debit Card"/>
    <b v="0"/>
    <n v="25.110244290000001"/>
    <b v="1"/>
    <s v="Express"/>
    <n v="1"/>
    <s v="Snowy"/>
    <s v="Black Friday"/>
    <n v="2"/>
    <b v="1"/>
  </r>
  <r>
    <n v="658"/>
    <s v="Food_Product"/>
    <s v="Food"/>
    <n v="2"/>
    <n v="11.4312843"/>
    <n v="22.862568589999999"/>
    <s v="Debit Card"/>
    <b v="0"/>
    <n v="0"/>
    <b v="0"/>
    <s v="Standard"/>
    <n v="2"/>
    <s v="Snowy"/>
    <s v="None"/>
    <n v="3"/>
    <b v="1"/>
  </r>
  <r>
    <n v="406"/>
    <s v="Clothing_Product"/>
    <s v="Clothing"/>
    <n v="4"/>
    <n v="73.117746229999995"/>
    <n v="292.47098490000002"/>
    <s v="Debit Card"/>
    <b v="1"/>
    <n v="0"/>
    <b v="0"/>
    <s v="From the store"/>
    <n v="0"/>
    <s v="Snowy"/>
    <s v="Christmas Market"/>
    <n v="1"/>
    <b v="0"/>
  </r>
  <r>
    <n v="743"/>
    <s v="Clothing_Product"/>
    <s v="Clothing"/>
    <n v="1"/>
    <n v="68.698264589999994"/>
    <n v="68.698264589999994"/>
    <s v="Credit Card"/>
    <b v="1"/>
    <n v="0"/>
    <b v="1"/>
    <s v="Express"/>
    <n v="5"/>
    <s v="Snowy"/>
    <s v="None"/>
    <n v="4"/>
    <b v="0"/>
  </r>
  <r>
    <n v="696"/>
    <s v="Electronics_Product"/>
    <s v="Electronics"/>
    <n v="4"/>
    <n v="79.077081590000006"/>
    <n v="316.30832629999998"/>
    <s v="Debit Card"/>
    <b v="1"/>
    <n v="0"/>
    <b v="0"/>
    <s v="From the store"/>
    <n v="0"/>
    <s v="Rainy"/>
    <s v="Christmas Market"/>
    <n v="2"/>
    <b v="1"/>
  </r>
  <r>
    <n v="696"/>
    <s v="Clothing_Product"/>
    <s v="Clothing"/>
    <n v="3"/>
    <n v="74.537739650000006"/>
    <n v="223.61321889999999"/>
    <s v="Debit Card"/>
    <b v="0"/>
    <n v="0"/>
    <b v="1"/>
    <s v="From the store"/>
    <n v="0"/>
    <s v="Sunny"/>
    <s v="Christmas Market"/>
    <n v="5"/>
    <b v="1"/>
  </r>
  <r>
    <n v="918"/>
    <s v="Electronics_Product"/>
    <s v="Electronics"/>
    <n v="5"/>
    <n v="78.167469999999994"/>
    <n v="390.83735000000001"/>
    <s v="Cash"/>
    <b v="0"/>
    <n v="39.083734999999997"/>
    <b v="0"/>
    <s v="Overnight"/>
    <n v="3"/>
    <s v="Snowy"/>
    <s v="Black Friday"/>
    <n v="4"/>
    <b v="1"/>
  </r>
  <r>
    <n v="671"/>
    <s v="Clothing_Product"/>
    <s v="Clothing"/>
    <n v="4"/>
    <n v="42.603189380000003"/>
    <n v="170.4127575"/>
    <s v="Credit Card"/>
    <b v="0"/>
    <n v="0"/>
    <b v="1"/>
    <s v="From the store"/>
    <n v="0"/>
    <s v="Snowy"/>
    <s v="None"/>
    <n v="5"/>
    <b v="1"/>
  </r>
  <r>
    <n v="475"/>
    <s v="Electronics_Product"/>
    <s v="Electronics"/>
    <n v="5"/>
    <n v="27.1006958"/>
    <n v="135.503479"/>
    <s v="Cash"/>
    <b v="1"/>
    <n v="13.5503479"/>
    <b v="0"/>
    <s v="Express"/>
    <n v="5"/>
    <s v="Snowy"/>
    <s v="Black Friday"/>
    <n v="4"/>
    <b v="0"/>
  </r>
  <r>
    <n v="785"/>
    <s v="Food_Product"/>
    <s v="Food"/>
    <n v="1"/>
    <n v="30.129934049999999"/>
    <n v="30.129934049999999"/>
    <s v="Cash"/>
    <b v="0"/>
    <n v="0"/>
    <b v="1"/>
    <s v="From the store"/>
    <n v="0"/>
    <s v="Snowy"/>
    <s v="Christmas Market"/>
    <n v="3"/>
    <b v="1"/>
  </r>
  <r>
    <n v="558"/>
    <s v="Electronics_Product"/>
    <s v="Electronics"/>
    <n v="3"/>
    <n v="40.432970640000001"/>
    <n v="121.29891189999999"/>
    <s v="Cash"/>
    <b v="0"/>
    <n v="0"/>
    <b v="0"/>
    <s v="Express"/>
    <n v="3"/>
    <s v="Rainy"/>
    <s v="None"/>
    <n v="3"/>
    <b v="0"/>
  </r>
  <r>
    <n v="396"/>
    <s v="Food_Product"/>
    <s v="Food"/>
    <n v="3"/>
    <n v="83.045698889999997"/>
    <n v="249.1370967"/>
    <s v="Credit Card"/>
    <b v="1"/>
    <n v="0"/>
    <b v="1"/>
    <s v="Standard"/>
    <n v="5"/>
    <s v="Snowy"/>
    <s v="None"/>
    <n v="1"/>
    <b v="0"/>
  </r>
  <r>
    <n v="261"/>
    <s v="Clothing_Product"/>
    <s v="Clothing"/>
    <n v="4"/>
    <n v="16.611362960000001"/>
    <n v="66.445451860000006"/>
    <s v="Online Payment"/>
    <b v="1"/>
    <n v="0"/>
    <b v="0"/>
    <s v="Standard"/>
    <n v="1"/>
    <s v="Rainy"/>
    <s v="None"/>
    <n v="1"/>
    <b v="1"/>
  </r>
  <r>
    <n v="162"/>
    <s v="Clothing_Product"/>
    <s v="Clothing"/>
    <n v="2"/>
    <n v="11.4483686"/>
    <n v="22.89673719"/>
    <s v="Online Payment"/>
    <b v="1"/>
    <n v="2.2896737190000001"/>
    <b v="0"/>
    <s v="From the store"/>
    <n v="0"/>
    <s v="Snowy"/>
    <s v="Black Friday"/>
    <n v="1"/>
    <b v="1"/>
  </r>
  <r>
    <n v="536"/>
    <s v="Food_Product"/>
    <s v="Food"/>
    <n v="5"/>
    <n v="71.168897540000003"/>
    <n v="355.8444877"/>
    <s v="Credit Card"/>
    <b v="0"/>
    <n v="0"/>
    <b v="0"/>
    <s v="From the store"/>
    <n v="0"/>
    <s v="Rainy"/>
    <s v="None"/>
    <n v="1"/>
    <b v="1"/>
  </r>
  <r>
    <n v="730"/>
    <s v="Clothing_Product"/>
    <s v="Clothing"/>
    <n v="4"/>
    <n v="91.594257369999994"/>
    <n v="366.37702949999999"/>
    <s v="Online Payment"/>
    <b v="1"/>
    <n v="0"/>
    <b v="0"/>
    <s v="Standard"/>
    <n v="2"/>
    <s v="Rainy"/>
    <s v="Christmas Market"/>
    <n v="5"/>
    <b v="0"/>
  </r>
  <r>
    <n v="637"/>
    <s v="Decorations_Product"/>
    <s v="Decorations"/>
    <n v="5"/>
    <n v="63.917360369999997"/>
    <n v="319.58680179999999"/>
    <s v="Cash"/>
    <b v="1"/>
    <n v="31.958680180000002"/>
    <b v="0"/>
    <s v="From the store"/>
    <n v="0"/>
    <s v="Snowy"/>
    <s v="Black Friday"/>
    <n v="5"/>
    <b v="0"/>
  </r>
  <r>
    <n v="541"/>
    <s v="Electronics_Product"/>
    <s v="Electronics"/>
    <n v="3"/>
    <n v="78.43415632"/>
    <n v="235.302469"/>
    <s v="Cash"/>
    <b v="0"/>
    <n v="0"/>
    <b v="0"/>
    <s v="Standard"/>
    <n v="2"/>
    <s v="Sunny"/>
    <s v="None"/>
    <n v="4"/>
    <b v="1"/>
  </r>
  <r>
    <n v="914"/>
    <s v="Electronics_Product"/>
    <s v="Electronics"/>
    <n v="2"/>
    <n v="48.585739859999997"/>
    <n v="97.171479730000001"/>
    <s v="Credit Card"/>
    <b v="1"/>
    <n v="9.7171479729999994"/>
    <b v="0"/>
    <s v="Express"/>
    <n v="4"/>
    <s v="Rainy"/>
    <s v="Black Friday"/>
    <n v="5"/>
    <b v="0"/>
  </r>
  <r>
    <n v="76"/>
    <s v="Food_Product"/>
    <s v="Food"/>
    <n v="1"/>
    <n v="31.602239780000001"/>
    <n v="31.602239780000001"/>
    <s v="Credit Card"/>
    <b v="0"/>
    <n v="0"/>
    <b v="1"/>
    <s v="Express"/>
    <n v="4"/>
    <s v="Sunny"/>
    <s v="None"/>
    <n v="5"/>
    <b v="1"/>
  </r>
  <r>
    <n v="547"/>
    <s v="Electronics_Product"/>
    <s v="Electronics"/>
    <n v="3"/>
    <n v="74.855211170000004"/>
    <n v="224.56563349999999"/>
    <s v="Online Payment"/>
    <b v="1"/>
    <n v="0"/>
    <b v="0"/>
    <s v="From the store"/>
    <n v="0"/>
    <s v="Sunny"/>
    <s v="Christmas Market"/>
    <n v="5"/>
    <b v="0"/>
  </r>
  <r>
    <n v="705"/>
    <s v="Clothing_Product"/>
    <s v="Clothing"/>
    <n v="5"/>
    <n v="15.579485399999999"/>
    <n v="77.897426999999993"/>
    <s v="Credit Card"/>
    <b v="0"/>
    <n v="0"/>
    <b v="1"/>
    <s v="From the store"/>
    <n v="0"/>
    <s v="Sunny"/>
    <s v="Christmas Market"/>
    <n v="3"/>
    <b v="0"/>
  </r>
  <r>
    <n v="568"/>
    <s v="Clothing_Product"/>
    <s v="Clothing"/>
    <n v="4"/>
    <n v="69.071432369999997"/>
    <n v="276.2857295"/>
    <s v="Online Payment"/>
    <b v="0"/>
    <n v="27.628572949999999"/>
    <b v="0"/>
    <s v="Standard"/>
    <n v="3"/>
    <s v="Rainy"/>
    <s v="Black Friday"/>
    <n v="4"/>
    <b v="0"/>
  </r>
  <r>
    <n v="53"/>
    <s v="Toys_Product"/>
    <s v="Toys"/>
    <n v="4"/>
    <n v="32.654859209999998"/>
    <n v="130.61943679999999"/>
    <s v="Cash"/>
    <b v="0"/>
    <n v="0"/>
    <b v="0"/>
    <s v="From the store"/>
    <n v="0"/>
    <s v="Sunny"/>
    <s v="None"/>
    <n v="1"/>
    <b v="1"/>
  </r>
  <r>
    <n v="582"/>
    <s v="Electronics_Product"/>
    <s v="Electronics"/>
    <n v="3"/>
    <n v="77.99790394"/>
    <n v="233.9937118"/>
    <s v="Online Payment"/>
    <b v="0"/>
    <n v="0"/>
    <b v="0"/>
    <s v="From the store"/>
    <n v="0"/>
    <s v="Rainy"/>
    <s v="None"/>
    <n v="1"/>
    <b v="0"/>
  </r>
  <r>
    <n v="340"/>
    <s v="Food_Product"/>
    <s v="Food"/>
    <n v="3"/>
    <n v="60.873237600000003"/>
    <n v="182.6197128"/>
    <s v="Credit Card"/>
    <b v="1"/>
    <n v="0"/>
    <b v="1"/>
    <s v="From the store"/>
    <n v="0"/>
    <s v="Snowy"/>
    <s v="Christmas Market"/>
    <n v="2"/>
    <b v="1"/>
  </r>
  <r>
    <n v="697"/>
    <s v="Electronics_Product"/>
    <s v="Electronics"/>
    <n v="3"/>
    <n v="16.529262689999999"/>
    <n v="49.587788080000003"/>
    <s v="Credit Card"/>
    <b v="0"/>
    <n v="4.9587788079999999"/>
    <b v="1"/>
    <s v="From the store"/>
    <n v="0"/>
    <s v="Snowy"/>
    <s v="Black Friday"/>
    <n v="5"/>
    <b v="1"/>
  </r>
  <r>
    <n v="312"/>
    <s v="Decorations_Product"/>
    <s v="Decorations"/>
    <n v="1"/>
    <n v="33.064887319999997"/>
    <n v="33.064887319999997"/>
    <s v="Online Payment"/>
    <b v="0"/>
    <n v="3.306488732"/>
    <b v="1"/>
    <s v="Standard"/>
    <n v="2"/>
    <s v="Rainy"/>
    <s v="Black Friday"/>
    <n v="1"/>
    <b v="0"/>
  </r>
  <r>
    <n v="937"/>
    <s v="Food_Product"/>
    <s v="Food"/>
    <n v="5"/>
    <n v="14.894751449999999"/>
    <n v="74.473757250000006"/>
    <s v="Debit Card"/>
    <b v="1"/>
    <n v="7.4473757249999997"/>
    <b v="0"/>
    <s v="From the store"/>
    <n v="0"/>
    <s v="Sunny"/>
    <s v="Black Friday"/>
    <n v="1"/>
    <b v="0"/>
  </r>
  <r>
    <n v="126"/>
    <s v="Decorations_Product"/>
    <s v="Decorations"/>
    <n v="5"/>
    <n v="94.829227380000006"/>
    <n v="474.14613689999999"/>
    <s v="Cash"/>
    <b v="0"/>
    <n v="47.414613690000003"/>
    <b v="0"/>
    <s v="Express"/>
    <n v="1"/>
    <s v="Sunny"/>
    <s v="Black Friday"/>
    <n v="5"/>
    <b v="0"/>
  </r>
  <r>
    <n v="629"/>
    <s v="Food_Product"/>
    <s v="Food"/>
    <n v="3"/>
    <n v="61.96595937"/>
    <n v="185.89787810000001"/>
    <s v="Debit Card"/>
    <b v="0"/>
    <n v="18.589787810000001"/>
    <b v="0"/>
    <s v="Standard"/>
    <n v="4"/>
    <s v="Rainy"/>
    <s v="Black Friday"/>
    <n v="3"/>
    <b v="1"/>
  </r>
  <r>
    <n v="882"/>
    <s v="Decorations_Product"/>
    <s v="Decorations"/>
    <n v="4"/>
    <n v="32.409096630000001"/>
    <n v="129.63638649999999"/>
    <s v="Debit Card"/>
    <b v="1"/>
    <n v="0"/>
    <b v="0"/>
    <s v="From the store"/>
    <n v="0"/>
    <s v="Rainy"/>
    <s v="Christmas Market"/>
    <n v="4"/>
    <b v="0"/>
  </r>
  <r>
    <n v="390"/>
    <s v="Food_Product"/>
    <s v="Food"/>
    <n v="4"/>
    <n v="48.386541489999999"/>
    <n v="193.546166"/>
    <s v="Cash"/>
    <b v="1"/>
    <n v="19.3546166"/>
    <b v="0"/>
    <s v="From the store"/>
    <n v="0"/>
    <s v="Rainy"/>
    <s v="Black Friday"/>
    <n v="5"/>
    <b v="0"/>
  </r>
  <r>
    <n v="635"/>
    <s v="Electronics_Product"/>
    <s v="Electronics"/>
    <n v="4"/>
    <n v="76.215354689999998"/>
    <n v="304.8614187"/>
    <s v="Cash"/>
    <b v="0"/>
    <n v="0"/>
    <b v="1"/>
    <s v="Overnight"/>
    <n v="3"/>
    <s v="Rainy"/>
    <s v="Christmas Market"/>
    <n v="1"/>
    <b v="1"/>
  </r>
  <r>
    <n v="586"/>
    <s v="Electronics_Product"/>
    <s v="Electronics"/>
    <n v="3"/>
    <n v="26.01255544"/>
    <n v="78.037666329999993"/>
    <s v="Debit Card"/>
    <b v="1"/>
    <n v="7.8037666330000004"/>
    <b v="1"/>
    <s v="Standard"/>
    <n v="5"/>
    <s v="Snowy"/>
    <s v="Black Friday"/>
    <n v="3"/>
    <b v="1"/>
  </r>
  <r>
    <n v="971"/>
    <s v="Clothing_Product"/>
    <s v="Clothing"/>
    <n v="2"/>
    <n v="57.58415763"/>
    <n v="115.1683153"/>
    <s v="Online Payment"/>
    <b v="1"/>
    <n v="0"/>
    <b v="0"/>
    <s v="Standard"/>
    <n v="3"/>
    <s v="Rainy"/>
    <s v="None"/>
    <n v="3"/>
    <b v="1"/>
  </r>
  <r>
    <n v="277"/>
    <s v="Food_Product"/>
    <s v="Food"/>
    <n v="2"/>
    <n v="30.2052102"/>
    <n v="60.4104204"/>
    <s v="Debit Card"/>
    <b v="1"/>
    <n v="0"/>
    <b v="1"/>
    <s v="Express"/>
    <n v="5"/>
    <s v="Rainy"/>
    <s v="Christmas Market"/>
    <n v="1"/>
    <b v="1"/>
  </r>
  <r>
    <n v="114"/>
    <s v="Food_Product"/>
    <s v="Food"/>
    <n v="1"/>
    <n v="21.172592030000001"/>
    <n v="21.172592030000001"/>
    <s v="Online Payment"/>
    <b v="1"/>
    <n v="0"/>
    <b v="1"/>
    <s v="From the store"/>
    <n v="0"/>
    <s v="Rainy"/>
    <s v="Christmas Market"/>
    <n v="2"/>
    <b v="1"/>
  </r>
  <r>
    <n v="696"/>
    <s v="Toys_Product"/>
    <s v="Toys"/>
    <n v="1"/>
    <n v="26.444781729999999"/>
    <n v="26.444781729999999"/>
    <s v="Debit Card"/>
    <b v="0"/>
    <n v="0"/>
    <b v="1"/>
    <s v="Express"/>
    <n v="3"/>
    <s v="Rainy"/>
    <s v="None"/>
    <n v="5"/>
    <b v="0"/>
  </r>
  <r>
    <n v="716"/>
    <s v="Clothing_Product"/>
    <s v="Clothing"/>
    <n v="4"/>
    <n v="47.691877009999999"/>
    <n v="190.76750799999999"/>
    <s v="Online Payment"/>
    <b v="1"/>
    <n v="19.076750799999999"/>
    <b v="0"/>
    <s v="From the store"/>
    <n v="0"/>
    <s v="Rainy"/>
    <s v="Black Friday"/>
    <n v="2"/>
    <b v="1"/>
  </r>
  <r>
    <n v="159"/>
    <s v="Decorations_Product"/>
    <s v="Decorations"/>
    <n v="5"/>
    <n v="11.917751060000001"/>
    <n v="59.588755310000003"/>
    <s v="Debit Card"/>
    <b v="1"/>
    <n v="0"/>
    <b v="1"/>
    <s v="Standard"/>
    <n v="2"/>
    <s v="Rainy"/>
    <s v="None"/>
    <n v="1"/>
    <b v="1"/>
  </r>
  <r>
    <n v="859"/>
    <s v="Food_Product"/>
    <s v="Food"/>
    <n v="5"/>
    <n v="88.560126740000001"/>
    <n v="442.80063369999999"/>
    <s v="Cash"/>
    <b v="0"/>
    <n v="0"/>
    <b v="1"/>
    <s v="Express"/>
    <n v="3"/>
    <s v="Sunny"/>
    <s v="None"/>
    <n v="1"/>
    <b v="1"/>
  </r>
  <r>
    <n v="384"/>
    <s v="Toys_Product"/>
    <s v="Toys"/>
    <n v="4"/>
    <n v="24.364311090000001"/>
    <n v="97.457244340000003"/>
    <s v="Online Payment"/>
    <b v="0"/>
    <n v="9.7457244339999995"/>
    <b v="1"/>
    <s v="Standard"/>
    <n v="5"/>
    <s v="Snowy"/>
    <s v="Black Friday"/>
    <n v="5"/>
    <b v="0"/>
  </r>
  <r>
    <n v="166"/>
    <s v="Decorations_Product"/>
    <s v="Decorations"/>
    <n v="5"/>
    <n v="82.119186319999997"/>
    <n v="410.59593159999997"/>
    <s v="Online Payment"/>
    <b v="1"/>
    <n v="41.059593159999999"/>
    <b v="1"/>
    <s v="Express"/>
    <n v="2"/>
    <s v="Sunny"/>
    <s v="Black Friday"/>
    <n v="4"/>
    <b v="1"/>
  </r>
  <r>
    <n v="307"/>
    <s v="Electronics_Product"/>
    <s v="Electronics"/>
    <n v="3"/>
    <n v="31.607436230000001"/>
    <n v="94.82230869"/>
    <s v="Credit Card"/>
    <b v="1"/>
    <n v="9.4822308690000003"/>
    <b v="1"/>
    <s v="From the store"/>
    <n v="0"/>
    <s v="Sunny"/>
    <s v="Black Friday"/>
    <n v="5"/>
    <b v="1"/>
  </r>
  <r>
    <n v="588"/>
    <s v="Clothing_Product"/>
    <s v="Clothing"/>
    <n v="3"/>
    <n v="53.688673219999998"/>
    <n v="161.0660197"/>
    <s v="Cash"/>
    <b v="1"/>
    <n v="0"/>
    <b v="1"/>
    <s v="From the store"/>
    <n v="0"/>
    <s v="Sunny"/>
    <s v="Christmas Market"/>
    <n v="5"/>
    <b v="1"/>
  </r>
  <r>
    <n v="935"/>
    <s v="Toys_Product"/>
    <s v="Toys"/>
    <n v="3"/>
    <n v="22.662895349999999"/>
    <n v="67.988686049999998"/>
    <s v="Online Payment"/>
    <b v="1"/>
    <n v="0"/>
    <b v="1"/>
    <s v="Express"/>
    <n v="1"/>
    <s v="Sunny"/>
    <s v="Christmas Market"/>
    <n v="3"/>
    <b v="0"/>
  </r>
  <r>
    <n v="237"/>
    <s v="Electronics_Product"/>
    <s v="Electronics"/>
    <n v="2"/>
    <n v="55.423399629999999"/>
    <n v="110.8467993"/>
    <s v="Cash"/>
    <b v="1"/>
    <n v="11.08467993"/>
    <b v="1"/>
    <s v="Overnight"/>
    <n v="1"/>
    <s v="Rainy"/>
    <s v="Black Friday"/>
    <n v="1"/>
    <b v="1"/>
  </r>
  <r>
    <n v="7"/>
    <s v="Toys_Product"/>
    <s v="Toys"/>
    <n v="5"/>
    <n v="52.875176150000001"/>
    <n v="264.3758808"/>
    <s v="Online Payment"/>
    <b v="1"/>
    <n v="0"/>
    <b v="0"/>
    <s v="From the store"/>
    <n v="0"/>
    <s v="Snowy"/>
    <s v="Christmas Market"/>
    <n v="5"/>
    <b v="1"/>
  </r>
  <r>
    <n v="779"/>
    <s v="Decorations_Product"/>
    <s v="Decorations"/>
    <n v="5"/>
    <n v="96.449600820000001"/>
    <n v="482.2480041"/>
    <s v="Cash"/>
    <b v="0"/>
    <n v="0"/>
    <b v="0"/>
    <s v="Express"/>
    <n v="3"/>
    <s v="Rainy"/>
    <s v="Christmas Market"/>
    <n v="1"/>
    <b v="1"/>
  </r>
  <r>
    <n v="623"/>
    <s v="Electronics_Product"/>
    <s v="Electronics"/>
    <n v="1"/>
    <n v="51.489512859999998"/>
    <n v="51.489512859999998"/>
    <s v="Credit Card"/>
    <b v="1"/>
    <n v="5.148951286"/>
    <b v="0"/>
    <s v="Overnight"/>
    <n v="2"/>
    <s v="Rainy"/>
    <s v="Black Friday"/>
    <n v="5"/>
    <b v="1"/>
  </r>
  <r>
    <n v="682"/>
    <s v="Clothing_Product"/>
    <s v="Clothing"/>
    <n v="5"/>
    <n v="73.241528119999998"/>
    <n v="366.20764059999999"/>
    <s v="Cash"/>
    <b v="1"/>
    <n v="0"/>
    <b v="1"/>
    <s v="From the store"/>
    <n v="0"/>
    <s v="Rainy"/>
    <s v="None"/>
    <n v="3"/>
    <b v="1"/>
  </r>
  <r>
    <n v="409"/>
    <s v="Decorations_Product"/>
    <s v="Decorations"/>
    <n v="4"/>
    <n v="38.724193720000002"/>
    <n v="154.8967749"/>
    <s v="Online Payment"/>
    <b v="0"/>
    <n v="0"/>
    <b v="1"/>
    <s v="Standard"/>
    <n v="1"/>
    <s v="Snowy"/>
    <s v="Christmas Market"/>
    <n v="3"/>
    <b v="1"/>
  </r>
  <r>
    <n v="763"/>
    <s v="Food_Product"/>
    <s v="Food"/>
    <n v="5"/>
    <n v="57.215452450000001"/>
    <n v="286.07726220000001"/>
    <s v="Online Payment"/>
    <b v="1"/>
    <n v="0"/>
    <b v="0"/>
    <s v="From the store"/>
    <n v="0"/>
    <s v="Snowy"/>
    <s v="None"/>
    <n v="1"/>
    <b v="1"/>
  </r>
  <r>
    <n v="604"/>
    <s v="Toys_Product"/>
    <s v="Toys"/>
    <n v="1"/>
    <n v="41.313167329999999"/>
    <n v="41.313167329999999"/>
    <s v="Debit Card"/>
    <b v="0"/>
    <n v="4.1313167330000002"/>
    <b v="1"/>
    <s v="Express"/>
    <n v="2"/>
    <s v="Rainy"/>
    <s v="Black Friday"/>
    <n v="3"/>
    <b v="1"/>
  </r>
  <r>
    <n v="604"/>
    <s v="Decorations_Product"/>
    <s v="Decorations"/>
    <n v="3"/>
    <n v="59.634558439999999"/>
    <n v="178.9036753"/>
    <s v="Online Payment"/>
    <b v="1"/>
    <n v="0"/>
    <b v="1"/>
    <s v="From the store"/>
    <n v="0"/>
    <s v="Sunny"/>
    <s v="None"/>
    <n v="5"/>
    <b v="0"/>
  </r>
  <r>
    <n v="112"/>
    <s v="Clothing_Product"/>
    <s v="Clothing"/>
    <n v="2"/>
    <n v="30.076687629999999"/>
    <n v="60.153375259999997"/>
    <s v="Cash"/>
    <b v="0"/>
    <n v="0"/>
    <b v="0"/>
    <s v="From the store"/>
    <n v="0"/>
    <s v="Snowy"/>
    <s v="None"/>
    <n v="4"/>
    <b v="0"/>
  </r>
  <r>
    <n v="473"/>
    <s v="Food_Product"/>
    <s v="Food"/>
    <n v="2"/>
    <n v="27.474248079999999"/>
    <n v="54.948496169999999"/>
    <s v="Online Payment"/>
    <b v="0"/>
    <n v="0"/>
    <b v="1"/>
    <s v="From the store"/>
    <n v="0"/>
    <s v="Rainy"/>
    <s v="None"/>
    <n v="2"/>
    <b v="0"/>
  </r>
  <r>
    <n v="861"/>
    <s v="Toys_Product"/>
    <s v="Toys"/>
    <n v="3"/>
    <n v="75.156109850000007"/>
    <n v="225.4683296"/>
    <s v="Debit Card"/>
    <b v="0"/>
    <n v="0"/>
    <b v="1"/>
    <s v="From the store"/>
    <n v="0"/>
    <s v="Sunny"/>
    <s v="None"/>
    <n v="2"/>
    <b v="1"/>
  </r>
  <r>
    <n v="430"/>
    <s v="Decorations_Product"/>
    <s v="Decorations"/>
    <n v="4"/>
    <n v="26.581120980000001"/>
    <n v="106.3244839"/>
    <s v="Cash"/>
    <b v="0"/>
    <n v="0"/>
    <b v="1"/>
    <s v="Express"/>
    <n v="4"/>
    <s v="Sunny"/>
    <s v="None"/>
    <n v="5"/>
    <b v="0"/>
  </r>
  <r>
    <n v="682"/>
    <s v="Decorations_Product"/>
    <s v="Decorations"/>
    <n v="3"/>
    <n v="15.358761230000001"/>
    <n v="46.076283680000003"/>
    <s v="Debit Card"/>
    <b v="1"/>
    <n v="4.6076283680000003"/>
    <b v="0"/>
    <s v="From the store"/>
    <n v="0"/>
    <s v="Snowy"/>
    <s v="Black Friday"/>
    <n v="2"/>
    <b v="1"/>
  </r>
  <r>
    <n v="591"/>
    <s v="Electronics_Product"/>
    <s v="Electronics"/>
    <n v="5"/>
    <n v="37.469090209999997"/>
    <n v="187.345451"/>
    <s v="Credit Card"/>
    <b v="0"/>
    <n v="18.734545099999998"/>
    <b v="1"/>
    <s v="Overnight"/>
    <n v="1"/>
    <s v="Rainy"/>
    <s v="Black Friday"/>
    <n v="3"/>
    <b v="0"/>
  </r>
  <r>
    <n v="36"/>
    <s v="Food_Product"/>
    <s v="Food"/>
    <n v="1"/>
    <n v="45.511596570000002"/>
    <n v="45.511596570000002"/>
    <s v="Cash"/>
    <b v="1"/>
    <n v="4.5511596570000004"/>
    <b v="1"/>
    <s v="Overnight"/>
    <n v="1"/>
    <s v="Rainy"/>
    <s v="Black Friday"/>
    <n v="1"/>
    <b v="1"/>
  </r>
  <r>
    <n v="349"/>
    <s v="Electronics_Product"/>
    <s v="Electronics"/>
    <n v="2"/>
    <n v="72.568820119999998"/>
    <n v="145.13764019999999"/>
    <s v="Online Payment"/>
    <b v="0"/>
    <n v="14.51376402"/>
    <b v="1"/>
    <s v="From the store"/>
    <n v="0"/>
    <s v="Sunny"/>
    <s v="Black Friday"/>
    <n v="2"/>
    <b v="0"/>
  </r>
  <r>
    <n v="319"/>
    <s v="Toys_Product"/>
    <s v="Toys"/>
    <n v="2"/>
    <n v="93.311096480000003"/>
    <n v="186.62219300000001"/>
    <s v="Credit Card"/>
    <b v="1"/>
    <n v="18.6622193"/>
    <b v="1"/>
    <s v="From the store"/>
    <n v="0"/>
    <s v="Snowy"/>
    <s v="Black Friday"/>
    <n v="5"/>
    <b v="1"/>
  </r>
  <r>
    <n v="372"/>
    <s v="Toys_Product"/>
    <s v="Toys"/>
    <n v="4"/>
    <n v="15.711194069999999"/>
    <n v="62.844776269999997"/>
    <s v="Online Payment"/>
    <b v="1"/>
    <n v="0"/>
    <b v="1"/>
    <s v="From the store"/>
    <n v="0"/>
    <s v="Snowy"/>
    <s v="None"/>
    <n v="1"/>
    <b v="1"/>
  </r>
  <r>
    <n v="512"/>
    <s v="Food_Product"/>
    <s v="Food"/>
    <n v="5"/>
    <n v="53.637266940000004"/>
    <n v="268.18633469999997"/>
    <s v="Online Payment"/>
    <b v="1"/>
    <n v="0"/>
    <b v="0"/>
    <s v="Overnight"/>
    <n v="2"/>
    <s v="Snowy"/>
    <s v="None"/>
    <n v="2"/>
    <b v="1"/>
  </r>
  <r>
    <n v="749"/>
    <s v="Decorations_Product"/>
    <s v="Decorations"/>
    <n v="5"/>
    <n v="76.827225279999993"/>
    <n v="384.13612640000002"/>
    <s v="Debit Card"/>
    <b v="0"/>
    <n v="38.413612639999997"/>
    <b v="0"/>
    <s v="Standard"/>
    <n v="5"/>
    <s v="Rainy"/>
    <s v="Black Friday"/>
    <n v="4"/>
    <b v="1"/>
  </r>
  <r>
    <n v="504"/>
    <s v="Electronics_Product"/>
    <s v="Electronics"/>
    <n v="2"/>
    <n v="45.2584673"/>
    <n v="90.516934599999999"/>
    <s v="Debit Card"/>
    <b v="0"/>
    <n v="0"/>
    <b v="0"/>
    <s v="From the store"/>
    <n v="0"/>
    <s v="Sunny"/>
    <s v="Christmas Market"/>
    <n v="5"/>
    <b v="0"/>
  </r>
  <r>
    <n v="722"/>
    <s v="Electronics_Product"/>
    <s v="Electronics"/>
    <n v="1"/>
    <n v="51.600716210000002"/>
    <n v="51.600716210000002"/>
    <s v="Online Payment"/>
    <b v="0"/>
    <n v="0"/>
    <b v="0"/>
    <s v="From the store"/>
    <n v="0"/>
    <s v="Sunny"/>
    <s v="None"/>
    <n v="4"/>
    <b v="0"/>
  </r>
  <r>
    <n v="836"/>
    <s v="Electronics_Product"/>
    <s v="Electronics"/>
    <n v="1"/>
    <n v="95.739157309999996"/>
    <n v="95.739157309999996"/>
    <s v="Debit Card"/>
    <b v="1"/>
    <n v="0"/>
    <b v="1"/>
    <s v="From the store"/>
    <n v="0"/>
    <s v="Sunny"/>
    <s v="None"/>
    <n v="1"/>
    <b v="0"/>
  </r>
  <r>
    <n v="492"/>
    <s v="Food_Product"/>
    <s v="Food"/>
    <n v="4"/>
    <n v="94.040199040000005"/>
    <n v="376.16079619999999"/>
    <s v="Online Payment"/>
    <b v="0"/>
    <n v="37.616079620000001"/>
    <b v="1"/>
    <s v="Express"/>
    <n v="1"/>
    <s v="Sunny"/>
    <s v="Black Friday"/>
    <n v="1"/>
    <b v="0"/>
  </r>
  <r>
    <n v="305"/>
    <s v="Clothing_Product"/>
    <s v="Clothing"/>
    <n v="3"/>
    <n v="58.485454150000002"/>
    <n v="175.45636239999999"/>
    <s v="Online Payment"/>
    <b v="1"/>
    <n v="17.54563624"/>
    <b v="0"/>
    <s v="Express"/>
    <n v="2"/>
    <s v="Rainy"/>
    <s v="Black Friday"/>
    <n v="1"/>
    <b v="1"/>
  </r>
  <r>
    <n v="615"/>
    <s v="Electronics_Product"/>
    <s v="Electronics"/>
    <n v="2"/>
    <n v="60.736367889999997"/>
    <n v="121.4727358"/>
    <s v="Debit Card"/>
    <b v="0"/>
    <n v="12.14727358"/>
    <b v="1"/>
    <s v="Express"/>
    <n v="1"/>
    <s v="Sunny"/>
    <s v="Black Friday"/>
    <n v="5"/>
    <b v="0"/>
  </r>
  <r>
    <n v="764"/>
    <s v="Clothing_Product"/>
    <s v="Clothing"/>
    <n v="2"/>
    <n v="64.825869139999995"/>
    <n v="129.65173830000001"/>
    <s v="Credit Card"/>
    <b v="1"/>
    <n v="12.965173829999999"/>
    <b v="1"/>
    <s v="Standard"/>
    <n v="4"/>
    <s v="Snowy"/>
    <s v="Black Friday"/>
    <n v="4"/>
    <b v="0"/>
  </r>
  <r>
    <n v="649"/>
    <s v="Toys_Product"/>
    <s v="Toys"/>
    <n v="4"/>
    <n v="90.345006990000002"/>
    <n v="361.38002799999998"/>
    <s v="Debit Card"/>
    <b v="1"/>
    <n v="0"/>
    <b v="1"/>
    <s v="From the store"/>
    <n v="0"/>
    <s v="Snowy"/>
    <s v="Christmas Market"/>
    <n v="3"/>
    <b v="0"/>
  </r>
  <r>
    <n v="472"/>
    <s v="Electronics_Product"/>
    <s v="Electronics"/>
    <n v="1"/>
    <n v="44.035492750000003"/>
    <n v="44.035492750000003"/>
    <s v="Online Payment"/>
    <b v="0"/>
    <n v="0"/>
    <b v="0"/>
    <s v="From the store"/>
    <n v="0"/>
    <s v="Sunny"/>
    <s v="None"/>
    <n v="3"/>
    <b v="1"/>
  </r>
  <r>
    <n v="643"/>
    <s v="Food_Product"/>
    <s v="Food"/>
    <n v="2"/>
    <n v="72.899089900000007"/>
    <n v="145.79817980000001"/>
    <s v="Cash"/>
    <b v="1"/>
    <n v="14.57981798"/>
    <b v="1"/>
    <s v="Standard"/>
    <n v="5"/>
    <s v="Sunny"/>
    <s v="Black Friday"/>
    <n v="5"/>
    <b v="0"/>
  </r>
  <r>
    <n v="537"/>
    <s v="Food_Product"/>
    <s v="Food"/>
    <n v="2"/>
    <n v="64.48248341"/>
    <n v="128.96496680000001"/>
    <s v="Debit Card"/>
    <b v="1"/>
    <n v="12.89649668"/>
    <b v="1"/>
    <s v="Standard"/>
    <n v="4"/>
    <s v="Sunny"/>
    <s v="Black Friday"/>
    <n v="5"/>
    <b v="1"/>
  </r>
  <r>
    <n v="452"/>
    <s v="Clothing_Product"/>
    <s v="Clothing"/>
    <n v="3"/>
    <n v="93.804834360000001"/>
    <n v="281.41450309999999"/>
    <s v="Debit Card"/>
    <b v="0"/>
    <n v="0"/>
    <b v="0"/>
    <s v="From the store"/>
    <n v="0"/>
    <s v="Snowy"/>
    <s v="None"/>
    <n v="3"/>
    <b v="1"/>
  </r>
  <r>
    <n v="606"/>
    <s v="Electronics_Product"/>
    <s v="Electronics"/>
    <n v="4"/>
    <n v="22.92244277"/>
    <n v="91.689771089999994"/>
    <s v="Cash"/>
    <b v="1"/>
    <n v="0"/>
    <b v="1"/>
    <s v="From the store"/>
    <n v="0"/>
    <s v="Rainy"/>
    <s v="None"/>
    <n v="2"/>
    <b v="0"/>
  </r>
  <r>
    <n v="864"/>
    <s v="Decorations_Product"/>
    <s v="Decorations"/>
    <n v="1"/>
    <n v="72.883866080000004"/>
    <n v="72.883866080000004"/>
    <s v="Debit Card"/>
    <b v="1"/>
    <n v="7.2883866079999997"/>
    <b v="0"/>
    <s v="From the store"/>
    <n v="0"/>
    <s v="Rainy"/>
    <s v="Black Friday"/>
    <n v="3"/>
    <b v="1"/>
  </r>
  <r>
    <n v="621"/>
    <s v="Decorations_Product"/>
    <s v="Decorations"/>
    <n v="2"/>
    <n v="32.542788020000003"/>
    <n v="65.085576040000007"/>
    <s v="Cash"/>
    <b v="0"/>
    <n v="0"/>
    <b v="1"/>
    <s v="Standard"/>
    <n v="3"/>
    <s v="Snowy"/>
    <s v="Christmas Market"/>
    <n v="1"/>
    <b v="1"/>
  </r>
  <r>
    <n v="768"/>
    <s v="Clothing_Product"/>
    <s v="Clothing"/>
    <n v="2"/>
    <n v="15.45777402"/>
    <n v="30.91554803"/>
    <s v="Online Payment"/>
    <b v="0"/>
    <n v="3.0915548030000002"/>
    <b v="0"/>
    <s v="Express"/>
    <n v="5"/>
    <s v="Rainy"/>
    <s v="Black Friday"/>
    <n v="2"/>
    <b v="0"/>
  </r>
  <r>
    <n v="217"/>
    <s v="Food_Product"/>
    <s v="Food"/>
    <n v="2"/>
    <n v="21.988055559999999"/>
    <n v="43.976111119999999"/>
    <s v="Online Payment"/>
    <b v="1"/>
    <n v="4.3976111119999999"/>
    <b v="0"/>
    <s v="From the store"/>
    <n v="0"/>
    <s v="Rainy"/>
    <s v="Black Friday"/>
    <n v="4"/>
    <b v="0"/>
  </r>
  <r>
    <n v="114"/>
    <s v="Decorations_Product"/>
    <s v="Decorations"/>
    <n v="4"/>
    <n v="99.741828310000002"/>
    <n v="398.96731319999998"/>
    <s v="Online Payment"/>
    <b v="0"/>
    <n v="0"/>
    <b v="0"/>
    <s v="From the store"/>
    <n v="0"/>
    <s v="Sunny"/>
    <s v="Christmas Market"/>
    <n v="3"/>
    <b v="0"/>
  </r>
  <r>
    <n v="210"/>
    <s v="Toys_Product"/>
    <s v="Toys"/>
    <n v="1"/>
    <n v="75.034107019999993"/>
    <n v="75.034107019999993"/>
    <s v="Credit Card"/>
    <b v="1"/>
    <n v="0"/>
    <b v="0"/>
    <s v="Standard"/>
    <n v="1"/>
    <s v="Snowy"/>
    <s v="Christmas Market"/>
    <n v="4"/>
    <b v="0"/>
  </r>
  <r>
    <n v="419"/>
    <s v="Electronics_Product"/>
    <s v="Electronics"/>
    <n v="4"/>
    <n v="73.322759629999993"/>
    <n v="293.29103850000001"/>
    <s v="Credit Card"/>
    <b v="0"/>
    <n v="0"/>
    <b v="1"/>
    <s v="From the store"/>
    <n v="0"/>
    <s v="Rainy"/>
    <s v="None"/>
    <n v="1"/>
    <b v="1"/>
  </r>
  <r>
    <n v="608"/>
    <s v="Decorations_Product"/>
    <s v="Decorations"/>
    <n v="1"/>
    <n v="65.837174730000001"/>
    <n v="65.837174730000001"/>
    <s v="Cash"/>
    <b v="0"/>
    <n v="6.5837174730000001"/>
    <b v="1"/>
    <s v="From the store"/>
    <n v="0"/>
    <s v="Rainy"/>
    <s v="Black Friday"/>
    <n v="2"/>
    <b v="0"/>
  </r>
  <r>
    <n v="116"/>
    <s v="Decorations_Product"/>
    <s v="Decorations"/>
    <n v="1"/>
    <n v="40.580353969999997"/>
    <n v="40.580353969999997"/>
    <s v="Credit Card"/>
    <b v="1"/>
    <n v="0"/>
    <b v="0"/>
    <s v="Overnight"/>
    <n v="3"/>
    <s v="Sunny"/>
    <s v="None"/>
    <n v="4"/>
    <b v="1"/>
  </r>
  <r>
    <n v="751"/>
    <s v="Food_Product"/>
    <s v="Food"/>
    <n v="5"/>
    <n v="98.081168219999995"/>
    <n v="490.40584109999998"/>
    <s v="Credit Card"/>
    <b v="1"/>
    <n v="0"/>
    <b v="0"/>
    <s v="From the store"/>
    <n v="0"/>
    <s v="Snowy"/>
    <s v="Christmas Market"/>
    <n v="5"/>
    <b v="0"/>
  </r>
  <r>
    <n v="940"/>
    <s v="Clothing_Product"/>
    <s v="Clothing"/>
    <n v="1"/>
    <n v="74.569973230000002"/>
    <n v="74.569973230000002"/>
    <s v="Credit Card"/>
    <b v="1"/>
    <n v="0"/>
    <b v="1"/>
    <s v="From the store"/>
    <n v="0"/>
    <s v="Rainy"/>
    <s v="None"/>
    <n v="4"/>
    <b v="0"/>
  </r>
  <r>
    <n v="988"/>
    <s v="Food_Product"/>
    <s v="Food"/>
    <n v="3"/>
    <n v="11.76241008"/>
    <n v="35.28723024"/>
    <s v="Debit Card"/>
    <b v="0"/>
    <n v="0"/>
    <b v="0"/>
    <s v="Standard"/>
    <n v="3"/>
    <s v="Snowy"/>
    <s v="Christmas Market"/>
    <n v="5"/>
    <b v="1"/>
  </r>
  <r>
    <n v="76"/>
    <s v="Electronics_Product"/>
    <s v="Electronics"/>
    <n v="5"/>
    <n v="37.667065260000001"/>
    <n v="188.33532629999999"/>
    <s v="Cash"/>
    <b v="1"/>
    <n v="0"/>
    <b v="1"/>
    <s v="From the store"/>
    <n v="0"/>
    <s v="Rainy"/>
    <s v="Christmas Market"/>
    <n v="2"/>
    <b v="0"/>
  </r>
  <r>
    <n v="423"/>
    <s v="Clothing_Product"/>
    <s v="Clothing"/>
    <n v="4"/>
    <n v="50.127873370000003"/>
    <n v="200.5114935"/>
    <s v="Credit Card"/>
    <b v="0"/>
    <n v="0"/>
    <b v="0"/>
    <s v="From the store"/>
    <n v="0"/>
    <s v="Snowy"/>
    <s v="Christmas Market"/>
    <n v="2"/>
    <b v="1"/>
  </r>
  <r>
    <n v="828"/>
    <s v="Food_Product"/>
    <s v="Food"/>
    <n v="1"/>
    <n v="73.258906969999998"/>
    <n v="73.258906969999998"/>
    <s v="Debit Card"/>
    <b v="1"/>
    <n v="7.3258906970000002"/>
    <b v="0"/>
    <s v="Overnight"/>
    <n v="1"/>
    <s v="Rainy"/>
    <s v="Black Friday"/>
    <n v="5"/>
    <b v="1"/>
  </r>
  <r>
    <n v="147"/>
    <s v="Electronics_Product"/>
    <s v="Electronics"/>
    <n v="3"/>
    <n v="72.089937160000005"/>
    <n v="216.2698115"/>
    <s v="Debit Card"/>
    <b v="1"/>
    <n v="21.626981149999999"/>
    <b v="1"/>
    <s v="Overnight"/>
    <n v="2"/>
    <s v="Rainy"/>
    <s v="Black Friday"/>
    <n v="5"/>
    <b v="1"/>
  </r>
  <r>
    <n v="27"/>
    <s v="Toys_Product"/>
    <s v="Toys"/>
    <n v="2"/>
    <n v="64.276247979999994"/>
    <n v="128.55249599999999"/>
    <s v="Debit Card"/>
    <b v="0"/>
    <n v="0"/>
    <b v="1"/>
    <s v="Overnight"/>
    <n v="5"/>
    <s v="Rainy"/>
    <s v="None"/>
    <n v="3"/>
    <b v="0"/>
  </r>
  <r>
    <n v="524"/>
    <s v="Clothing_Product"/>
    <s v="Clothing"/>
    <n v="3"/>
    <n v="33.545757039999998"/>
    <n v="100.63727110000001"/>
    <s v="Debit Card"/>
    <b v="1"/>
    <n v="0"/>
    <b v="1"/>
    <s v="From the store"/>
    <n v="0"/>
    <s v="Snowy"/>
    <s v="None"/>
    <n v="5"/>
    <b v="1"/>
  </r>
  <r>
    <n v="89"/>
    <s v="Food_Product"/>
    <s v="Food"/>
    <n v="5"/>
    <n v="99.114553369999996"/>
    <n v="495.57276689999998"/>
    <s v="Debit Card"/>
    <b v="1"/>
    <n v="0"/>
    <b v="1"/>
    <s v="Overnight"/>
    <n v="3"/>
    <s v="Rainy"/>
    <s v="None"/>
    <n v="2"/>
    <b v="1"/>
  </r>
  <r>
    <n v="137"/>
    <s v="Clothing_Product"/>
    <s v="Clothing"/>
    <n v="2"/>
    <n v="35.698344120000002"/>
    <n v="71.396688240000003"/>
    <s v="Online Payment"/>
    <b v="0"/>
    <n v="7.1396688240000001"/>
    <b v="1"/>
    <s v="Standard"/>
    <n v="1"/>
    <s v="Sunny"/>
    <s v="Black Friday"/>
    <n v="5"/>
    <b v="0"/>
  </r>
  <r>
    <n v="310"/>
    <s v="Food_Product"/>
    <s v="Food"/>
    <n v="3"/>
    <n v="16.791256690000001"/>
    <n v="50.373770059999998"/>
    <s v="Cash"/>
    <b v="1"/>
    <n v="5.0373770059999998"/>
    <b v="1"/>
    <s v="Express"/>
    <n v="1"/>
    <s v="Snowy"/>
    <s v="Black Friday"/>
    <n v="4"/>
    <b v="1"/>
  </r>
  <r>
    <n v="730"/>
    <s v="Food_Product"/>
    <s v="Food"/>
    <n v="1"/>
    <n v="91.220626999999993"/>
    <n v="91.220626999999993"/>
    <s v="Credit Card"/>
    <b v="0"/>
    <n v="0"/>
    <b v="1"/>
    <s v="From the store"/>
    <n v="0"/>
    <s v="Sunny"/>
    <s v="Christmas Market"/>
    <n v="3"/>
    <b v="0"/>
  </r>
  <r>
    <n v="421"/>
    <s v="Electronics_Product"/>
    <s v="Electronics"/>
    <n v="5"/>
    <n v="35.33192562"/>
    <n v="176.65962809999999"/>
    <s v="Online Payment"/>
    <b v="0"/>
    <n v="0"/>
    <b v="0"/>
    <s v="From the store"/>
    <n v="0"/>
    <s v="Rainy"/>
    <s v="Christmas Market"/>
    <n v="3"/>
    <b v="1"/>
  </r>
  <r>
    <n v="765"/>
    <s v="Food_Product"/>
    <s v="Food"/>
    <n v="5"/>
    <n v="26.70898832"/>
    <n v="133.54494159999999"/>
    <s v="Debit Card"/>
    <b v="0"/>
    <n v="13.35449416"/>
    <b v="0"/>
    <s v="Overnight"/>
    <n v="5"/>
    <s v="Rainy"/>
    <s v="Black Friday"/>
    <n v="3"/>
    <b v="1"/>
  </r>
  <r>
    <n v="643"/>
    <s v="Toys_Product"/>
    <s v="Toys"/>
    <n v="3"/>
    <n v="12.72565925"/>
    <n v="38.176977739999998"/>
    <s v="Debit Card"/>
    <b v="0"/>
    <n v="0"/>
    <b v="0"/>
    <s v="From the store"/>
    <n v="0"/>
    <s v="Rainy"/>
    <s v="None"/>
    <n v="4"/>
    <b v="0"/>
  </r>
  <r>
    <n v="303"/>
    <s v="Toys_Product"/>
    <s v="Toys"/>
    <n v="1"/>
    <n v="56.236038999999998"/>
    <n v="56.236038999999998"/>
    <s v="Credit Card"/>
    <b v="1"/>
    <n v="0"/>
    <b v="0"/>
    <s v="Express"/>
    <n v="4"/>
    <s v="Snowy"/>
    <s v="None"/>
    <n v="3"/>
    <b v="0"/>
  </r>
  <r>
    <n v="226"/>
    <s v="Clothing_Product"/>
    <s v="Clothing"/>
    <n v="4"/>
    <n v="27.619295739999998"/>
    <n v="110.4771829"/>
    <s v="Debit Card"/>
    <b v="0"/>
    <n v="0"/>
    <b v="0"/>
    <s v="From the store"/>
    <n v="0"/>
    <s v="Snowy"/>
    <s v="None"/>
    <n v="3"/>
    <b v="1"/>
  </r>
  <r>
    <n v="610"/>
    <s v="Food_Product"/>
    <s v="Food"/>
    <n v="1"/>
    <n v="82.435291599999999"/>
    <n v="82.435291599999999"/>
    <s v="Online Payment"/>
    <b v="1"/>
    <n v="0"/>
    <b v="0"/>
    <s v="From the store"/>
    <n v="0"/>
    <s v="Sunny"/>
    <s v="None"/>
    <n v="3"/>
    <b v="0"/>
  </r>
  <r>
    <n v="802"/>
    <s v="Food_Product"/>
    <s v="Food"/>
    <n v="4"/>
    <n v="28.898816929999999"/>
    <n v="115.59526769999999"/>
    <s v="Debit Card"/>
    <b v="1"/>
    <n v="11.55952677"/>
    <b v="0"/>
    <s v="Express"/>
    <n v="5"/>
    <s v="Snowy"/>
    <s v="Black Friday"/>
    <n v="2"/>
    <b v="0"/>
  </r>
  <r>
    <n v="133"/>
    <s v="Food_Product"/>
    <s v="Food"/>
    <n v="3"/>
    <n v="20.066331000000002"/>
    <n v="60.198992990000001"/>
    <s v="Debit Card"/>
    <b v="0"/>
    <n v="6.0198992990000004"/>
    <b v="1"/>
    <s v="From the store"/>
    <n v="0"/>
    <s v="Snowy"/>
    <s v="Black Friday"/>
    <n v="1"/>
    <b v="1"/>
  </r>
  <r>
    <n v="850"/>
    <s v="Clothing_Product"/>
    <s v="Clothing"/>
    <n v="5"/>
    <n v="17.651359840000001"/>
    <n v="88.256799209999997"/>
    <s v="Credit Card"/>
    <b v="0"/>
    <n v="0"/>
    <b v="0"/>
    <s v="Standard"/>
    <n v="2"/>
    <s v="Sunny"/>
    <s v="Christmas Market"/>
    <n v="5"/>
    <b v="1"/>
  </r>
  <r>
    <n v="764"/>
    <s v="Electronics_Product"/>
    <s v="Electronics"/>
    <n v="5"/>
    <n v="59.695708840000002"/>
    <n v="298.47854419999999"/>
    <s v="Debit Card"/>
    <b v="1"/>
    <n v="0"/>
    <b v="1"/>
    <s v="From the store"/>
    <n v="0"/>
    <s v="Sunny"/>
    <s v="Christmas Market"/>
    <n v="4"/>
    <b v="0"/>
  </r>
  <r>
    <n v="313"/>
    <s v="Clothing_Product"/>
    <s v="Clothing"/>
    <n v="2"/>
    <n v="33.01542869"/>
    <n v="66.03085738"/>
    <s v="Debit Card"/>
    <b v="1"/>
    <n v="0"/>
    <b v="1"/>
    <s v="From the store"/>
    <n v="0"/>
    <s v="Rainy"/>
    <s v="Christmas Market"/>
    <n v="4"/>
    <b v="0"/>
  </r>
  <r>
    <n v="256"/>
    <s v="Electronics_Product"/>
    <s v="Electronics"/>
    <n v="4"/>
    <n v="96.013673319999995"/>
    <n v="384.0546933"/>
    <s v="Online Payment"/>
    <b v="0"/>
    <n v="38.405469330000003"/>
    <b v="1"/>
    <s v="Overnight"/>
    <n v="4"/>
    <s v="Snowy"/>
    <s v="Black Friday"/>
    <n v="4"/>
    <b v="1"/>
  </r>
  <r>
    <n v="344"/>
    <s v="Clothing_Product"/>
    <s v="Clothing"/>
    <n v="3"/>
    <n v="32.307896599999999"/>
    <n v="96.923689809999999"/>
    <s v="Online Payment"/>
    <b v="1"/>
    <n v="0"/>
    <b v="0"/>
    <s v="Standard"/>
    <n v="1"/>
    <s v="Snowy"/>
    <s v="Christmas Market"/>
    <n v="5"/>
    <b v="0"/>
  </r>
  <r>
    <n v="823"/>
    <s v="Clothing_Product"/>
    <s v="Clothing"/>
    <n v="5"/>
    <n v="98.777334339999996"/>
    <n v="493.88667170000002"/>
    <s v="Credit Card"/>
    <b v="0"/>
    <n v="0"/>
    <b v="0"/>
    <s v="From the store"/>
    <n v="0"/>
    <s v="Snowy"/>
    <s v="Christmas Market"/>
    <n v="3"/>
    <b v="0"/>
  </r>
  <r>
    <n v="297"/>
    <s v="Decorations_Product"/>
    <s v="Decorations"/>
    <n v="2"/>
    <n v="32.847588680000001"/>
    <n v="65.695177369999996"/>
    <s v="Cash"/>
    <b v="1"/>
    <n v="6.569517737"/>
    <b v="1"/>
    <s v="Overnight"/>
    <n v="5"/>
    <s v="Rainy"/>
    <s v="Black Friday"/>
    <n v="2"/>
    <b v="0"/>
  </r>
  <r>
    <n v="675"/>
    <s v="Electronics_Product"/>
    <s v="Electronics"/>
    <n v="5"/>
    <n v="25.29286776"/>
    <n v="126.46433879999999"/>
    <s v="Debit Card"/>
    <b v="1"/>
    <n v="0"/>
    <b v="1"/>
    <s v="Express"/>
    <n v="1"/>
    <s v="Snowy"/>
    <s v="None"/>
    <n v="1"/>
    <b v="1"/>
  </r>
  <r>
    <n v="33"/>
    <s v="Electronics_Product"/>
    <s v="Electronics"/>
    <n v="4"/>
    <n v="77.291566360000004"/>
    <n v="309.16626539999999"/>
    <s v="Debit Card"/>
    <b v="1"/>
    <n v="30.916626539999999"/>
    <b v="1"/>
    <s v="From the store"/>
    <n v="0"/>
    <s v="Sunny"/>
    <s v="Black Friday"/>
    <n v="4"/>
    <b v="1"/>
  </r>
  <r>
    <n v="711"/>
    <s v="Decorations_Product"/>
    <s v="Decorations"/>
    <n v="1"/>
    <n v="99.424488859999997"/>
    <n v="99.424488859999997"/>
    <s v="Cash"/>
    <b v="0"/>
    <n v="9.9424488859999993"/>
    <b v="0"/>
    <s v="From the store"/>
    <n v="0"/>
    <s v="Sunny"/>
    <s v="Black Friday"/>
    <n v="3"/>
    <b v="1"/>
  </r>
  <r>
    <n v="304"/>
    <s v="Food_Product"/>
    <s v="Food"/>
    <n v="5"/>
    <n v="60.886047400000002"/>
    <n v="304.43023699999998"/>
    <s v="Credit Card"/>
    <b v="1"/>
    <n v="0"/>
    <b v="1"/>
    <s v="From the store"/>
    <n v="0"/>
    <s v="Rainy"/>
    <s v="None"/>
    <n v="5"/>
    <b v="1"/>
  </r>
  <r>
    <n v="576"/>
    <s v="Clothing_Product"/>
    <s v="Clothing"/>
    <n v="3"/>
    <n v="59.786651759999998"/>
    <n v="179.3599553"/>
    <s v="Online Payment"/>
    <b v="1"/>
    <n v="0"/>
    <b v="1"/>
    <s v="Standard"/>
    <n v="3"/>
    <s v="Rainy"/>
    <s v="None"/>
    <n v="1"/>
    <b v="0"/>
  </r>
  <r>
    <n v="579"/>
    <s v="Toys_Product"/>
    <s v="Toys"/>
    <n v="1"/>
    <n v="65.238715470000002"/>
    <n v="65.238715470000002"/>
    <s v="Credit Card"/>
    <b v="1"/>
    <n v="0"/>
    <b v="1"/>
    <s v="From the store"/>
    <n v="0"/>
    <s v="Snowy"/>
    <s v="None"/>
    <n v="4"/>
    <b v="0"/>
  </r>
  <r>
    <n v="524"/>
    <s v="Electronics_Product"/>
    <s v="Electronics"/>
    <n v="4"/>
    <n v="36.284550209999999"/>
    <n v="145.13820089999999"/>
    <s v="Online Payment"/>
    <b v="0"/>
    <n v="0"/>
    <b v="0"/>
    <s v="From the store"/>
    <n v="0"/>
    <s v="Rainy"/>
    <s v="None"/>
    <n v="5"/>
    <b v="1"/>
  </r>
  <r>
    <n v="288"/>
    <s v="Food_Product"/>
    <s v="Food"/>
    <n v="5"/>
    <n v="53.142106599999998"/>
    <n v="265.710533"/>
    <s v="Debit Card"/>
    <b v="1"/>
    <n v="0"/>
    <b v="1"/>
    <s v="Overnight"/>
    <n v="4"/>
    <s v="Snowy"/>
    <s v="Christmas Market"/>
    <n v="2"/>
    <b v="0"/>
  </r>
  <r>
    <n v="167"/>
    <s v="Electronics_Product"/>
    <s v="Electronics"/>
    <n v="4"/>
    <n v="18.32981633"/>
    <n v="73.319265310000006"/>
    <s v="Credit Card"/>
    <b v="0"/>
    <n v="0"/>
    <b v="1"/>
    <s v="Standard"/>
    <n v="3"/>
    <s v="Sunny"/>
    <s v="Christmas Market"/>
    <n v="3"/>
    <b v="0"/>
  </r>
  <r>
    <n v="200"/>
    <s v="Toys_Product"/>
    <s v="Toys"/>
    <n v="2"/>
    <n v="66.4418115"/>
    <n v="132.883623"/>
    <s v="Online Payment"/>
    <b v="0"/>
    <n v="13.288362299999999"/>
    <b v="0"/>
    <s v="Express"/>
    <n v="4"/>
    <s v="Sunny"/>
    <s v="Black Friday"/>
    <n v="1"/>
    <b v="1"/>
  </r>
  <r>
    <n v="483"/>
    <s v="Decorations_Product"/>
    <s v="Decorations"/>
    <n v="1"/>
    <n v="11.958488300000001"/>
    <n v="11.958488300000001"/>
    <s v="Debit Card"/>
    <b v="1"/>
    <n v="0"/>
    <b v="1"/>
    <s v="Express"/>
    <n v="3"/>
    <s v="Sunny"/>
    <s v="None"/>
    <n v="2"/>
    <b v="0"/>
  </r>
  <r>
    <n v="509"/>
    <s v="Food_Product"/>
    <s v="Food"/>
    <n v="5"/>
    <n v="38.701964889999999"/>
    <n v="193.50982440000001"/>
    <s v="Cash"/>
    <b v="1"/>
    <n v="0"/>
    <b v="0"/>
    <s v="Express"/>
    <n v="4"/>
    <s v="Snowy"/>
    <s v="None"/>
    <n v="4"/>
    <b v="1"/>
  </r>
  <r>
    <n v="787"/>
    <s v="Clothing_Product"/>
    <s v="Clothing"/>
    <n v="5"/>
    <n v="29.55333225"/>
    <n v="147.76666130000001"/>
    <s v="Credit Card"/>
    <b v="1"/>
    <n v="0"/>
    <b v="0"/>
    <s v="From the store"/>
    <n v="0"/>
    <s v="Sunny"/>
    <s v="Christmas Market"/>
    <n v="3"/>
    <b v="0"/>
  </r>
  <r>
    <n v="33"/>
    <s v="Food_Product"/>
    <s v="Food"/>
    <n v="3"/>
    <n v="82.615438560000001"/>
    <n v="247.84631569999999"/>
    <s v="Online Payment"/>
    <b v="1"/>
    <n v="0"/>
    <b v="1"/>
    <s v="From the store"/>
    <n v="0"/>
    <s v="Rainy"/>
    <s v="Christmas Market"/>
    <n v="1"/>
    <b v="1"/>
  </r>
  <r>
    <n v="557"/>
    <s v="Electronics_Product"/>
    <s v="Electronics"/>
    <n v="2"/>
    <n v="20.7938215"/>
    <n v="41.587643"/>
    <s v="Online Payment"/>
    <b v="1"/>
    <n v="4.1587642999999996"/>
    <b v="1"/>
    <s v="Standard"/>
    <n v="5"/>
    <s v="Rainy"/>
    <s v="Black Friday"/>
    <n v="5"/>
    <b v="0"/>
  </r>
  <r>
    <n v="766"/>
    <s v="Electronics_Product"/>
    <s v="Electronics"/>
    <n v="4"/>
    <n v="47.3172839"/>
    <n v="189.2691356"/>
    <s v="Credit Card"/>
    <b v="0"/>
    <n v="0"/>
    <b v="0"/>
    <s v="Express"/>
    <n v="5"/>
    <s v="Snowy"/>
    <s v="None"/>
    <n v="3"/>
    <b v="1"/>
  </r>
  <r>
    <n v="699"/>
    <s v="Food_Product"/>
    <s v="Food"/>
    <n v="3"/>
    <n v="62.877598999999996"/>
    <n v="188.63279700000001"/>
    <s v="Debit Card"/>
    <b v="1"/>
    <n v="18.8632797"/>
    <b v="0"/>
    <s v="From the store"/>
    <n v="0"/>
    <s v="Sunny"/>
    <s v="Black Friday"/>
    <n v="3"/>
    <b v="1"/>
  </r>
  <r>
    <n v="672"/>
    <s v="Electronics_Product"/>
    <s v="Electronics"/>
    <n v="4"/>
    <n v="43.226920870000001"/>
    <n v="172.90768349999999"/>
    <s v="Debit Card"/>
    <b v="0"/>
    <n v="0"/>
    <b v="0"/>
    <s v="From the store"/>
    <n v="0"/>
    <s v="Rainy"/>
    <s v="Christmas Market"/>
    <n v="3"/>
    <b v="1"/>
  </r>
  <r>
    <n v="835"/>
    <s v="Decorations_Product"/>
    <s v="Decorations"/>
    <n v="3"/>
    <n v="54.117706130000002"/>
    <n v="162.3531184"/>
    <s v="Credit Card"/>
    <b v="0"/>
    <n v="16.235311840000001"/>
    <b v="0"/>
    <s v="From the store"/>
    <n v="0"/>
    <s v="Snowy"/>
    <s v="Black Friday"/>
    <n v="1"/>
    <b v="0"/>
  </r>
  <r>
    <n v="598"/>
    <s v="Electronics_Product"/>
    <s v="Electronics"/>
    <n v="2"/>
    <n v="75.804640219999996"/>
    <n v="151.60928039999999"/>
    <s v="Cash"/>
    <b v="1"/>
    <n v="15.16092804"/>
    <b v="0"/>
    <s v="Express"/>
    <n v="2"/>
    <s v="Snowy"/>
    <s v="Black Friday"/>
    <n v="2"/>
    <b v="0"/>
  </r>
  <r>
    <n v="626"/>
    <s v="Clothing_Product"/>
    <s v="Clothing"/>
    <n v="1"/>
    <n v="64.617813709999993"/>
    <n v="64.617813709999993"/>
    <s v="Credit Card"/>
    <b v="1"/>
    <n v="0"/>
    <b v="1"/>
    <s v="Standard"/>
    <n v="4"/>
    <s v="Snowy"/>
    <s v="Christmas Market"/>
    <n v="3"/>
    <b v="1"/>
  </r>
  <r>
    <n v="430"/>
    <s v="Toys_Product"/>
    <s v="Toys"/>
    <n v="3"/>
    <n v="83.661182879999998"/>
    <n v="250.98354860000001"/>
    <s v="Credit Card"/>
    <b v="1"/>
    <n v="25.098354860000001"/>
    <b v="0"/>
    <s v="Standard"/>
    <n v="5"/>
    <s v="Sunny"/>
    <s v="Black Friday"/>
    <n v="5"/>
    <b v="1"/>
  </r>
  <r>
    <n v="164"/>
    <s v="Electronics_Product"/>
    <s v="Electronics"/>
    <n v="4"/>
    <n v="79.944935880000003"/>
    <n v="319.7797435"/>
    <s v="Cash"/>
    <b v="0"/>
    <n v="31.97797435"/>
    <b v="1"/>
    <s v="From the store"/>
    <n v="0"/>
    <s v="Rainy"/>
    <s v="Black Friday"/>
    <n v="5"/>
    <b v="0"/>
  </r>
  <r>
    <n v="212"/>
    <s v="Toys_Product"/>
    <s v="Toys"/>
    <n v="1"/>
    <n v="75.021346739999998"/>
    <n v="75.021346739999998"/>
    <s v="Debit Card"/>
    <b v="1"/>
    <n v="7.5021346739999997"/>
    <b v="1"/>
    <s v="From the store"/>
    <n v="0"/>
    <s v="Snowy"/>
    <s v="Black Friday"/>
    <n v="2"/>
    <b v="0"/>
  </r>
  <r>
    <n v="690"/>
    <s v="Clothing_Product"/>
    <s v="Clothing"/>
    <n v="2"/>
    <n v="70.9771243"/>
    <n v="141.9542486"/>
    <s v="Debit Card"/>
    <b v="1"/>
    <n v="14.195424859999999"/>
    <b v="1"/>
    <s v="Overnight"/>
    <n v="4"/>
    <s v="Rainy"/>
    <s v="Black Friday"/>
    <n v="5"/>
    <b v="1"/>
  </r>
  <r>
    <n v="113"/>
    <s v="Electronics_Product"/>
    <s v="Electronics"/>
    <n v="4"/>
    <n v="34.534602290000002"/>
    <n v="138.13840920000001"/>
    <s v="Credit Card"/>
    <b v="1"/>
    <n v="13.813840920000001"/>
    <b v="0"/>
    <s v="Standard"/>
    <n v="2"/>
    <s v="Snowy"/>
    <s v="Black Friday"/>
    <n v="2"/>
    <b v="0"/>
  </r>
  <r>
    <n v="601"/>
    <s v="Toys_Product"/>
    <s v="Toys"/>
    <n v="1"/>
    <n v="33.009852500000001"/>
    <n v="33.009852500000001"/>
    <s v="Debit Card"/>
    <b v="1"/>
    <n v="0"/>
    <b v="1"/>
    <s v="Overnight"/>
    <n v="1"/>
    <s v="Snowy"/>
    <s v="None"/>
    <n v="5"/>
    <b v="1"/>
  </r>
  <r>
    <n v="241"/>
    <s v="Clothing_Product"/>
    <s v="Clothing"/>
    <n v="2"/>
    <n v="55.649703539999997"/>
    <n v="111.2994071"/>
    <s v="Debit Card"/>
    <b v="0"/>
    <n v="0"/>
    <b v="1"/>
    <s v="Standard"/>
    <n v="4"/>
    <s v="Rainy"/>
    <s v="Christmas Market"/>
    <n v="5"/>
    <b v="1"/>
  </r>
  <r>
    <n v="465"/>
    <s v="Toys_Product"/>
    <s v="Toys"/>
    <n v="2"/>
    <n v="38.169954009999998"/>
    <n v="76.339908010000002"/>
    <s v="Debit Card"/>
    <b v="1"/>
    <n v="0"/>
    <b v="0"/>
    <s v="Standard"/>
    <n v="5"/>
    <s v="Rainy"/>
    <s v="None"/>
    <n v="2"/>
    <b v="1"/>
  </r>
  <r>
    <n v="647"/>
    <s v="Food_Product"/>
    <s v="Food"/>
    <n v="1"/>
    <n v="73.371695459999998"/>
    <n v="73.371695459999998"/>
    <s v="Cash"/>
    <b v="0"/>
    <n v="7.3371695460000002"/>
    <b v="1"/>
    <s v="Overnight"/>
    <n v="3"/>
    <s v="Sunny"/>
    <s v="Black Friday"/>
    <n v="5"/>
    <b v="0"/>
  </r>
  <r>
    <n v="335"/>
    <s v="Clothing_Product"/>
    <s v="Clothing"/>
    <n v="3"/>
    <n v="74.967268919999995"/>
    <n v="224.9018068"/>
    <s v="Credit Card"/>
    <b v="1"/>
    <n v="22.490180680000002"/>
    <b v="1"/>
    <s v="Express"/>
    <n v="1"/>
    <s v="Rainy"/>
    <s v="Black Friday"/>
    <n v="3"/>
    <b v="1"/>
  </r>
  <r>
    <n v="963"/>
    <s v="Decorations_Product"/>
    <s v="Decorations"/>
    <n v="3"/>
    <n v="17.634022210000001"/>
    <n v="52.90206663"/>
    <s v="Cash"/>
    <b v="0"/>
    <n v="5.2902066630000002"/>
    <b v="0"/>
    <s v="Standard"/>
    <n v="1"/>
    <s v="Sunny"/>
    <s v="Black Friday"/>
    <n v="4"/>
    <b v="1"/>
  </r>
  <r>
    <n v="406"/>
    <s v="Food_Product"/>
    <s v="Food"/>
    <n v="5"/>
    <n v="31.73752039"/>
    <n v="158.6876019"/>
    <s v="Cash"/>
    <b v="1"/>
    <n v="15.86876019"/>
    <b v="0"/>
    <s v="From the store"/>
    <n v="0"/>
    <s v="Sunny"/>
    <s v="Black Friday"/>
    <n v="2"/>
    <b v="0"/>
  </r>
  <r>
    <n v="787"/>
    <s v="Decorations_Product"/>
    <s v="Decorations"/>
    <n v="1"/>
    <n v="61.720081980000003"/>
    <n v="61.720081980000003"/>
    <s v="Credit Card"/>
    <b v="0"/>
    <n v="0"/>
    <b v="1"/>
    <s v="From the store"/>
    <n v="0"/>
    <s v="Snowy"/>
    <s v="None"/>
    <n v="4"/>
    <b v="1"/>
  </r>
  <r>
    <n v="282"/>
    <s v="Electronics_Product"/>
    <s v="Electronics"/>
    <n v="4"/>
    <n v="22.11050432"/>
    <n v="88.442017280000002"/>
    <s v="Debit Card"/>
    <b v="1"/>
    <n v="0"/>
    <b v="1"/>
    <s v="Overnight"/>
    <n v="1"/>
    <s v="Rainy"/>
    <s v="None"/>
    <n v="3"/>
    <b v="1"/>
  </r>
  <r>
    <n v="279"/>
    <s v="Food_Product"/>
    <s v="Food"/>
    <n v="2"/>
    <n v="88.957951870000002"/>
    <n v="177.9159037"/>
    <s v="Debit Card"/>
    <b v="0"/>
    <n v="17.791590370000002"/>
    <b v="1"/>
    <s v="Express"/>
    <n v="3"/>
    <s v="Snowy"/>
    <s v="Black Friday"/>
    <n v="1"/>
    <b v="1"/>
  </r>
  <r>
    <n v="699"/>
    <s v="Decorations_Product"/>
    <s v="Decorations"/>
    <n v="2"/>
    <n v="27.697497290000001"/>
    <n v="55.394994570000001"/>
    <s v="Cash"/>
    <b v="0"/>
    <n v="0"/>
    <b v="0"/>
    <s v="From the store"/>
    <n v="0"/>
    <s v="Snowy"/>
    <s v="None"/>
    <n v="3"/>
    <b v="1"/>
  </r>
  <r>
    <n v="944"/>
    <s v="Food_Product"/>
    <s v="Food"/>
    <n v="3"/>
    <n v="47.110476380000001"/>
    <n v="141.33142910000001"/>
    <s v="Credit Card"/>
    <b v="0"/>
    <n v="0"/>
    <b v="0"/>
    <s v="From the store"/>
    <n v="0"/>
    <s v="Snowy"/>
    <s v="Christmas Market"/>
    <n v="2"/>
    <b v="1"/>
  </r>
  <r>
    <n v="903"/>
    <s v="Toys_Product"/>
    <s v="Toys"/>
    <n v="1"/>
    <n v="21.403616580000001"/>
    <n v="21.403616580000001"/>
    <s v="Online Payment"/>
    <b v="1"/>
    <n v="0"/>
    <b v="1"/>
    <s v="Express"/>
    <n v="5"/>
    <s v="Sunny"/>
    <s v="Christmas Market"/>
    <n v="4"/>
    <b v="0"/>
  </r>
  <r>
    <n v="681"/>
    <s v="Electronics_Product"/>
    <s v="Electronics"/>
    <n v="3"/>
    <n v="93.392819939999995"/>
    <n v="280.17845979999998"/>
    <s v="Cash"/>
    <b v="1"/>
    <n v="0"/>
    <b v="1"/>
    <s v="Express"/>
    <n v="1"/>
    <s v="Snowy"/>
    <s v="None"/>
    <n v="4"/>
    <b v="1"/>
  </r>
  <r>
    <n v="641"/>
    <s v="Electronics_Product"/>
    <s v="Electronics"/>
    <n v="2"/>
    <n v="75.588187360000006"/>
    <n v="151.1763747"/>
    <s v="Cash"/>
    <b v="0"/>
    <n v="0"/>
    <b v="0"/>
    <s v="Express"/>
    <n v="2"/>
    <s v="Snowy"/>
    <s v="None"/>
    <n v="1"/>
    <b v="1"/>
  </r>
  <r>
    <n v="193"/>
    <s v="Electronics_Product"/>
    <s v="Electronics"/>
    <n v="4"/>
    <n v="36.844317779999997"/>
    <n v="147.3772711"/>
    <s v="Credit Card"/>
    <b v="1"/>
    <n v="0"/>
    <b v="1"/>
    <s v="Standard"/>
    <n v="3"/>
    <s v="Sunny"/>
    <s v="None"/>
    <n v="4"/>
    <b v="0"/>
  </r>
  <r>
    <n v="177"/>
    <s v="Toys_Product"/>
    <s v="Toys"/>
    <n v="4"/>
    <n v="68.985478420000007"/>
    <n v="275.94191369999999"/>
    <s v="Online Payment"/>
    <b v="1"/>
    <n v="0"/>
    <b v="0"/>
    <s v="From the store"/>
    <n v="0"/>
    <s v="Rainy"/>
    <s v="Christmas Market"/>
    <n v="1"/>
    <b v="0"/>
  </r>
  <r>
    <n v="153"/>
    <s v="Electronics_Product"/>
    <s v="Electronics"/>
    <n v="3"/>
    <n v="24.07393944"/>
    <n v="72.221818319999997"/>
    <s v="Credit Card"/>
    <b v="0"/>
    <n v="7.2221818320000004"/>
    <b v="1"/>
    <s v="Standard"/>
    <n v="1"/>
    <s v="Rainy"/>
    <s v="Black Friday"/>
    <n v="1"/>
    <b v="1"/>
  </r>
  <r>
    <n v="909"/>
    <s v="Food_Product"/>
    <s v="Food"/>
    <n v="3"/>
    <n v="98.884401890000007"/>
    <n v="296.6532057"/>
    <s v="Online Payment"/>
    <b v="1"/>
    <n v="0"/>
    <b v="0"/>
    <s v="From the store"/>
    <n v="0"/>
    <s v="Sunny"/>
    <s v="None"/>
    <n v="4"/>
    <b v="0"/>
  </r>
  <r>
    <n v="520"/>
    <s v="Food_Product"/>
    <s v="Food"/>
    <n v="3"/>
    <n v="44.092636570000003"/>
    <n v="132.27790970000001"/>
    <s v="Online Payment"/>
    <b v="0"/>
    <n v="0"/>
    <b v="1"/>
    <s v="Express"/>
    <n v="1"/>
    <s v="Rainy"/>
    <s v="Christmas Market"/>
    <n v="1"/>
    <b v="1"/>
  </r>
  <r>
    <n v="607"/>
    <s v="Toys_Product"/>
    <s v="Toys"/>
    <n v="3"/>
    <n v="62.480107969999999"/>
    <n v="187.44032390000001"/>
    <s v="Online Payment"/>
    <b v="0"/>
    <n v="18.744032390000001"/>
    <b v="1"/>
    <s v="Express"/>
    <n v="1"/>
    <s v="Rainy"/>
    <s v="Black Friday"/>
    <n v="3"/>
    <b v="1"/>
  </r>
  <r>
    <n v="293"/>
    <s v="Clothing_Product"/>
    <s v="Clothing"/>
    <n v="5"/>
    <n v="65.829583049999997"/>
    <n v="329.14791530000002"/>
    <s v="Cash"/>
    <b v="1"/>
    <n v="0"/>
    <b v="1"/>
    <s v="Express"/>
    <n v="3"/>
    <s v="Snowy"/>
    <s v="None"/>
    <n v="4"/>
    <b v="0"/>
  </r>
  <r>
    <n v="16"/>
    <s v="Decorations_Product"/>
    <s v="Decorations"/>
    <n v="2"/>
    <n v="62.966230269999997"/>
    <n v="125.9324605"/>
    <s v="Cash"/>
    <b v="1"/>
    <n v="0"/>
    <b v="1"/>
    <s v="Overnight"/>
    <n v="4"/>
    <s v="Sunny"/>
    <s v="Christmas Market"/>
    <n v="2"/>
    <b v="1"/>
  </r>
  <r>
    <n v="310"/>
    <s v="Food_Product"/>
    <s v="Food"/>
    <n v="1"/>
    <n v="98.891649950000001"/>
    <n v="98.891649950000001"/>
    <s v="Debit Card"/>
    <b v="0"/>
    <n v="0"/>
    <b v="1"/>
    <s v="From the store"/>
    <n v="0"/>
    <s v="Snowy"/>
    <s v="Christmas Market"/>
    <n v="3"/>
    <b v="1"/>
  </r>
  <r>
    <n v="15"/>
    <s v="Decorations_Product"/>
    <s v="Decorations"/>
    <n v="1"/>
    <n v="94.736370800000003"/>
    <n v="94.736370800000003"/>
    <s v="Cash"/>
    <b v="0"/>
    <n v="0"/>
    <b v="1"/>
    <s v="From the store"/>
    <n v="0"/>
    <s v="Sunny"/>
    <s v="None"/>
    <n v="5"/>
    <b v="0"/>
  </r>
  <r>
    <n v="144"/>
    <s v="Toys_Product"/>
    <s v="Toys"/>
    <n v="2"/>
    <n v="38.570501309999997"/>
    <n v="77.141002610000001"/>
    <s v="Cash"/>
    <b v="1"/>
    <n v="7.7141002609999996"/>
    <b v="1"/>
    <s v="From the store"/>
    <n v="0"/>
    <s v="Sunny"/>
    <s v="Black Friday"/>
    <n v="5"/>
    <b v="1"/>
  </r>
  <r>
    <n v="297"/>
    <s v="Electronics_Product"/>
    <s v="Electronics"/>
    <n v="5"/>
    <n v="54.734797370000003"/>
    <n v="273.67398689999999"/>
    <s v="Cash"/>
    <b v="1"/>
    <n v="27.367398690000002"/>
    <b v="1"/>
    <s v="From the store"/>
    <n v="0"/>
    <s v="Rainy"/>
    <s v="Black Friday"/>
    <n v="5"/>
    <b v="0"/>
  </r>
  <r>
    <n v="460"/>
    <s v="Toys_Product"/>
    <s v="Toys"/>
    <n v="1"/>
    <n v="29.172129420000001"/>
    <n v="29.172129420000001"/>
    <s v="Cash"/>
    <b v="1"/>
    <n v="0"/>
    <b v="0"/>
    <s v="Express"/>
    <n v="4"/>
    <s v="Sunny"/>
    <s v="Christmas Market"/>
    <n v="1"/>
    <b v="0"/>
  </r>
  <r>
    <n v="138"/>
    <s v="Toys_Product"/>
    <s v="Toys"/>
    <n v="2"/>
    <n v="99.272133190000005"/>
    <n v="198.5442664"/>
    <s v="Debit Card"/>
    <b v="1"/>
    <n v="19.85442664"/>
    <b v="0"/>
    <s v="Express"/>
    <n v="3"/>
    <s v="Snowy"/>
    <s v="Black Friday"/>
    <n v="5"/>
    <b v="0"/>
  </r>
  <r>
    <n v="368"/>
    <s v="Toys_Product"/>
    <s v="Toys"/>
    <n v="2"/>
    <n v="63.760606269999997"/>
    <n v="127.5212125"/>
    <s v="Cash"/>
    <b v="1"/>
    <n v="0"/>
    <b v="0"/>
    <s v="Standard"/>
    <n v="2"/>
    <s v="Sunny"/>
    <s v="None"/>
    <n v="1"/>
    <b v="1"/>
  </r>
  <r>
    <n v="415"/>
    <s v="Clothing_Product"/>
    <s v="Clothing"/>
    <n v="2"/>
    <n v="53.221036859999998"/>
    <n v="106.44207369999999"/>
    <s v="Credit Card"/>
    <b v="1"/>
    <n v="10.64420737"/>
    <b v="0"/>
    <s v="From the store"/>
    <n v="0"/>
    <s v="Rainy"/>
    <s v="Black Friday"/>
    <n v="1"/>
    <b v="1"/>
  </r>
  <r>
    <n v="461"/>
    <s v="Toys_Product"/>
    <s v="Toys"/>
    <n v="5"/>
    <n v="99.576073510000001"/>
    <n v="497.88036749999998"/>
    <s v="Online Payment"/>
    <b v="0"/>
    <n v="0"/>
    <b v="0"/>
    <s v="Express"/>
    <n v="4"/>
    <s v="Rainy"/>
    <s v="Christmas Market"/>
    <n v="5"/>
    <b v="0"/>
  </r>
  <r>
    <n v="469"/>
    <s v="Electronics_Product"/>
    <s v="Electronics"/>
    <n v="2"/>
    <n v="54.308201740000001"/>
    <n v="108.6164035"/>
    <s v="Credit Card"/>
    <b v="1"/>
    <n v="10.86164035"/>
    <b v="0"/>
    <s v="From the store"/>
    <n v="0"/>
    <s v="Rainy"/>
    <s v="Black Friday"/>
    <n v="4"/>
    <b v="0"/>
  </r>
  <r>
    <n v="668"/>
    <s v="Food_Product"/>
    <s v="Food"/>
    <n v="3"/>
    <n v="31.162149759999998"/>
    <n v="93.486449280000002"/>
    <s v="Credit Card"/>
    <b v="0"/>
    <n v="9.3486449280000006"/>
    <b v="0"/>
    <s v="Express"/>
    <n v="5"/>
    <s v="Sunny"/>
    <s v="Black Friday"/>
    <n v="4"/>
    <b v="1"/>
  </r>
  <r>
    <n v="268"/>
    <s v="Clothing_Product"/>
    <s v="Clothing"/>
    <n v="3"/>
    <n v="84.589100270000003"/>
    <n v="253.76730079999999"/>
    <s v="Debit Card"/>
    <b v="0"/>
    <n v="0"/>
    <b v="0"/>
    <s v="Standard"/>
    <n v="1"/>
    <s v="Snowy"/>
    <s v="None"/>
    <n v="4"/>
    <b v="0"/>
  </r>
  <r>
    <n v="967"/>
    <s v="Decorations_Product"/>
    <s v="Decorations"/>
    <n v="1"/>
    <n v="26.809134960000002"/>
    <n v="26.809134960000002"/>
    <s v="Credit Card"/>
    <b v="0"/>
    <n v="0"/>
    <b v="0"/>
    <s v="From the store"/>
    <n v="0"/>
    <s v="Snowy"/>
    <s v="None"/>
    <n v="4"/>
    <b v="0"/>
  </r>
  <r>
    <n v="21"/>
    <s v="Decorations_Product"/>
    <s v="Decorations"/>
    <n v="1"/>
    <n v="10.883018099999999"/>
    <n v="10.883018099999999"/>
    <s v="Credit Card"/>
    <b v="1"/>
    <n v="0"/>
    <b v="0"/>
    <s v="Overnight"/>
    <n v="1"/>
    <s v="Rainy"/>
    <s v="None"/>
    <n v="4"/>
    <b v="1"/>
  </r>
  <r>
    <n v="563"/>
    <s v="Clothing_Product"/>
    <s v="Clothing"/>
    <n v="1"/>
    <n v="39.407343130000001"/>
    <n v="39.407343130000001"/>
    <s v="Cash"/>
    <b v="0"/>
    <n v="3.9407343130000001"/>
    <b v="1"/>
    <s v="From the store"/>
    <n v="0"/>
    <s v="Sunny"/>
    <s v="Black Friday"/>
    <n v="3"/>
    <b v="0"/>
  </r>
  <r>
    <n v="737"/>
    <s v="Toys_Product"/>
    <s v="Toys"/>
    <n v="5"/>
    <n v="74.973960860000005"/>
    <n v="374.8698043"/>
    <s v="Online Payment"/>
    <b v="0"/>
    <n v="0"/>
    <b v="1"/>
    <s v="Overnight"/>
    <n v="3"/>
    <s v="Rainy"/>
    <s v="Christmas Market"/>
    <n v="1"/>
    <b v="0"/>
  </r>
  <r>
    <n v="651"/>
    <s v="Electronics_Product"/>
    <s v="Electronics"/>
    <n v="5"/>
    <n v="36.269487339999998"/>
    <n v="181.3474367"/>
    <s v="Debit Card"/>
    <b v="0"/>
    <n v="0"/>
    <b v="1"/>
    <s v="From the store"/>
    <n v="0"/>
    <s v="Snowy"/>
    <s v="None"/>
    <n v="1"/>
    <b v="0"/>
  </r>
  <r>
    <n v="789"/>
    <s v="Food_Product"/>
    <s v="Food"/>
    <n v="3"/>
    <n v="58.112346469999999"/>
    <n v="174.33703940000001"/>
    <s v="Cash"/>
    <b v="0"/>
    <n v="0"/>
    <b v="0"/>
    <s v="Standard"/>
    <n v="3"/>
    <s v="Snowy"/>
    <s v="Christmas Market"/>
    <n v="5"/>
    <b v="1"/>
  </r>
  <r>
    <n v="110"/>
    <s v="Toys_Product"/>
    <s v="Toys"/>
    <n v="1"/>
    <n v="50.714494989999999"/>
    <n v="50.714494989999999"/>
    <s v="Credit Card"/>
    <b v="1"/>
    <n v="0"/>
    <b v="1"/>
    <s v="Overnight"/>
    <n v="4"/>
    <s v="Rainy"/>
    <s v="None"/>
    <n v="2"/>
    <b v="0"/>
  </r>
  <r>
    <n v="793"/>
    <s v="Decorations_Product"/>
    <s v="Decorations"/>
    <n v="1"/>
    <n v="86.505310050000006"/>
    <n v="86.505310050000006"/>
    <s v="Debit Card"/>
    <b v="1"/>
    <n v="0"/>
    <b v="1"/>
    <s v="From the store"/>
    <n v="0"/>
    <s v="Rainy"/>
    <s v="None"/>
    <n v="4"/>
    <b v="0"/>
  </r>
  <r>
    <n v="500"/>
    <s v="Electronics_Product"/>
    <s v="Electronics"/>
    <n v="2"/>
    <n v="65.733304039999993"/>
    <n v="131.4666081"/>
    <s v="Debit Card"/>
    <b v="0"/>
    <n v="0"/>
    <b v="1"/>
    <s v="From the store"/>
    <n v="0"/>
    <s v="Snowy"/>
    <s v="Christmas Market"/>
    <n v="4"/>
    <b v="0"/>
  </r>
  <r>
    <n v="280"/>
    <s v="Decorations_Product"/>
    <s v="Decorations"/>
    <n v="3"/>
    <n v="18.487989339999999"/>
    <n v="55.463968010000002"/>
    <s v="Online Payment"/>
    <b v="1"/>
    <n v="0"/>
    <b v="1"/>
    <s v="Standard"/>
    <n v="1"/>
    <s v="Snowy"/>
    <s v="Christmas Market"/>
    <n v="5"/>
    <b v="0"/>
  </r>
  <r>
    <n v="595"/>
    <s v="Clothing_Product"/>
    <s v="Clothing"/>
    <n v="5"/>
    <n v="77.443673660000002"/>
    <n v="387.21836830000001"/>
    <s v="Credit Card"/>
    <b v="1"/>
    <n v="0"/>
    <b v="1"/>
    <s v="Standard"/>
    <n v="5"/>
    <s v="Rainy"/>
    <s v="None"/>
    <n v="3"/>
    <b v="1"/>
  </r>
  <r>
    <n v="292"/>
    <s v="Food_Product"/>
    <s v="Food"/>
    <n v="1"/>
    <n v="11.244722250000001"/>
    <n v="11.244722250000001"/>
    <s v="Debit Card"/>
    <b v="0"/>
    <n v="1.1244722250000001"/>
    <b v="1"/>
    <s v="Express"/>
    <n v="5"/>
    <s v="Rainy"/>
    <s v="Black Friday"/>
    <n v="5"/>
    <b v="1"/>
  </r>
  <r>
    <n v="212"/>
    <s v="Toys_Product"/>
    <s v="Toys"/>
    <n v="4"/>
    <n v="44.657245060000001"/>
    <n v="178.6289802"/>
    <s v="Cash"/>
    <b v="1"/>
    <n v="0"/>
    <b v="1"/>
    <s v="From the store"/>
    <n v="0"/>
    <s v="Sunny"/>
    <s v="None"/>
    <n v="5"/>
    <b v="0"/>
  </r>
  <r>
    <n v="185"/>
    <s v="Toys_Product"/>
    <s v="Toys"/>
    <n v="2"/>
    <n v="27.9561247"/>
    <n v="55.9122494"/>
    <s v="Debit Card"/>
    <b v="1"/>
    <n v="0"/>
    <b v="0"/>
    <s v="From the store"/>
    <n v="0"/>
    <s v="Snowy"/>
    <s v="None"/>
    <n v="4"/>
    <b v="0"/>
  </r>
  <r>
    <n v="158"/>
    <s v="Electronics_Product"/>
    <s v="Electronics"/>
    <n v="4"/>
    <n v="59.567168129999999"/>
    <n v="238.26867250000001"/>
    <s v="Credit Card"/>
    <b v="0"/>
    <n v="0"/>
    <b v="1"/>
    <s v="From the store"/>
    <n v="0"/>
    <s v="Snowy"/>
    <s v="Christmas Market"/>
    <n v="1"/>
    <b v="0"/>
  </r>
  <r>
    <n v="320"/>
    <s v="Clothing_Product"/>
    <s v="Clothing"/>
    <n v="4"/>
    <n v="16.324012759999999"/>
    <n v="65.296051050000003"/>
    <s v="Debit Card"/>
    <b v="1"/>
    <n v="6.5296051049999999"/>
    <b v="1"/>
    <s v="Overnight"/>
    <n v="5"/>
    <s v="Sunny"/>
    <s v="Black Friday"/>
    <n v="1"/>
    <b v="0"/>
  </r>
  <r>
    <n v="728"/>
    <s v="Food_Product"/>
    <s v="Food"/>
    <n v="2"/>
    <n v="86.595180060000004"/>
    <n v="173.19036009999999"/>
    <s v="Online Payment"/>
    <b v="0"/>
    <n v="0"/>
    <b v="1"/>
    <s v="Express"/>
    <n v="4"/>
    <s v="Rainy"/>
    <s v="None"/>
    <n v="5"/>
    <b v="0"/>
  </r>
  <r>
    <n v="941"/>
    <s v="Decorations_Product"/>
    <s v="Decorations"/>
    <n v="5"/>
    <n v="83.543057989999994"/>
    <n v="417.71528990000002"/>
    <s v="Cash"/>
    <b v="0"/>
    <n v="0"/>
    <b v="0"/>
    <s v="Express"/>
    <n v="4"/>
    <s v="Rainy"/>
    <s v="None"/>
    <n v="2"/>
    <b v="0"/>
  </r>
  <r>
    <n v="259"/>
    <s v="Electronics_Product"/>
    <s v="Electronics"/>
    <n v="1"/>
    <n v="79.241054009999999"/>
    <n v="79.241054009999999"/>
    <s v="Online Payment"/>
    <b v="0"/>
    <n v="0"/>
    <b v="0"/>
    <s v="Overnight"/>
    <n v="3"/>
    <s v="Rainy"/>
    <s v="Christmas Market"/>
    <n v="3"/>
    <b v="1"/>
  </r>
  <r>
    <n v="457"/>
    <s v="Clothing_Product"/>
    <s v="Clothing"/>
    <n v="5"/>
    <n v="83.069551290000007"/>
    <n v="415.34775639999998"/>
    <s v="Cash"/>
    <b v="1"/>
    <n v="0"/>
    <b v="0"/>
    <s v="Standard"/>
    <n v="1"/>
    <s v="Rainy"/>
    <s v="Christmas Market"/>
    <n v="2"/>
    <b v="0"/>
  </r>
  <r>
    <n v="195"/>
    <s v="Clothing_Product"/>
    <s v="Clothing"/>
    <n v="3"/>
    <n v="65.569704270000003"/>
    <n v="196.70911280000001"/>
    <s v="Online Payment"/>
    <b v="1"/>
    <n v="19.670911279999999"/>
    <b v="0"/>
    <s v="From the store"/>
    <n v="0"/>
    <s v="Rainy"/>
    <s v="Black Friday"/>
    <n v="2"/>
    <b v="0"/>
  </r>
  <r>
    <n v="656"/>
    <s v="Food_Product"/>
    <s v="Food"/>
    <n v="5"/>
    <n v="18.962165120000002"/>
    <n v="94.810825620000003"/>
    <s v="Debit Card"/>
    <b v="0"/>
    <n v="0"/>
    <b v="0"/>
    <s v="From the store"/>
    <n v="0"/>
    <s v="Sunny"/>
    <s v="Christmas Market"/>
    <n v="4"/>
    <b v="0"/>
  </r>
  <r>
    <n v="894"/>
    <s v="Toys_Product"/>
    <s v="Toys"/>
    <n v="5"/>
    <n v="67.110494709999998"/>
    <n v="335.55247350000002"/>
    <s v="Debit Card"/>
    <b v="0"/>
    <n v="0"/>
    <b v="0"/>
    <s v="Overnight"/>
    <n v="4"/>
    <s v="Rainy"/>
    <s v="None"/>
    <n v="3"/>
    <b v="0"/>
  </r>
  <r>
    <n v="481"/>
    <s v="Food_Product"/>
    <s v="Food"/>
    <n v="1"/>
    <n v="66.942571369999996"/>
    <n v="66.942571369999996"/>
    <s v="Credit Card"/>
    <b v="0"/>
    <n v="6.6942571370000001"/>
    <b v="1"/>
    <s v="Overnight"/>
    <n v="3"/>
    <s v="Sunny"/>
    <s v="Black Friday"/>
    <n v="2"/>
    <b v="0"/>
  </r>
  <r>
    <n v="911"/>
    <s v="Toys_Product"/>
    <s v="Toys"/>
    <n v="4"/>
    <n v="60.680313409999997"/>
    <n v="242.72125360000001"/>
    <s v="Credit Card"/>
    <b v="0"/>
    <n v="0"/>
    <b v="0"/>
    <s v="From the store"/>
    <n v="0"/>
    <s v="Rainy"/>
    <s v="Christmas Market"/>
    <n v="1"/>
    <b v="0"/>
  </r>
  <r>
    <n v="798"/>
    <s v="Toys_Product"/>
    <s v="Toys"/>
    <n v="4"/>
    <n v="58.462740859999997"/>
    <n v="233.85096340000001"/>
    <s v="Cash"/>
    <b v="0"/>
    <n v="0"/>
    <b v="1"/>
    <s v="Overnight"/>
    <n v="2"/>
    <s v="Rainy"/>
    <s v="Christmas Market"/>
    <n v="4"/>
    <b v="0"/>
  </r>
  <r>
    <n v="861"/>
    <s v="Decorations_Product"/>
    <s v="Decorations"/>
    <n v="3"/>
    <n v="60.940599730000002"/>
    <n v="182.82179919999999"/>
    <s v="Credit Card"/>
    <b v="0"/>
    <n v="18.282179920000001"/>
    <b v="1"/>
    <s v="Overnight"/>
    <n v="4"/>
    <s v="Rainy"/>
    <s v="Black Friday"/>
    <n v="1"/>
    <b v="1"/>
  </r>
  <r>
    <n v="484"/>
    <s v="Food_Product"/>
    <s v="Food"/>
    <n v="1"/>
    <n v="26.392429360000001"/>
    <n v="26.392429360000001"/>
    <s v="Debit Card"/>
    <b v="1"/>
    <n v="0"/>
    <b v="0"/>
    <s v="Express"/>
    <n v="5"/>
    <s v="Rainy"/>
    <s v="None"/>
    <n v="5"/>
    <b v="0"/>
  </r>
  <r>
    <n v="821"/>
    <s v="Decorations_Product"/>
    <s v="Decorations"/>
    <n v="2"/>
    <n v="88.122235739999994"/>
    <n v="176.2444715"/>
    <s v="Credit Card"/>
    <b v="0"/>
    <n v="17.624447150000002"/>
    <b v="0"/>
    <s v="Standard"/>
    <n v="2"/>
    <s v="Sunny"/>
    <s v="Black Friday"/>
    <n v="2"/>
    <b v="0"/>
  </r>
  <r>
    <n v="250"/>
    <s v="Electronics_Product"/>
    <s v="Electronics"/>
    <n v="3"/>
    <n v="60.928297219999997"/>
    <n v="182.7848917"/>
    <s v="Online Payment"/>
    <b v="0"/>
    <n v="18.27848917"/>
    <b v="1"/>
    <s v="Express"/>
    <n v="4"/>
    <s v="Sunny"/>
    <s v="Black Friday"/>
    <n v="2"/>
    <b v="0"/>
  </r>
  <r>
    <n v="861"/>
    <s v="Decorations_Product"/>
    <s v="Decorations"/>
    <n v="4"/>
    <n v="31.637112510000001"/>
    <n v="126.54845"/>
    <s v="Debit Card"/>
    <b v="1"/>
    <n v="12.654845"/>
    <b v="1"/>
    <s v="Standard"/>
    <n v="4"/>
    <s v="Snowy"/>
    <s v="Black Friday"/>
    <n v="4"/>
    <b v="0"/>
  </r>
  <r>
    <n v="622"/>
    <s v="Decorations_Product"/>
    <s v="Decorations"/>
    <n v="3"/>
    <n v="87.880908410000004"/>
    <n v="263.64272519999997"/>
    <s v="Credit Card"/>
    <b v="1"/>
    <n v="0"/>
    <b v="0"/>
    <s v="From the store"/>
    <n v="0"/>
    <s v="Rainy"/>
    <s v="Christmas Market"/>
    <n v="5"/>
    <b v="1"/>
  </r>
  <r>
    <n v="508"/>
    <s v="Clothing_Product"/>
    <s v="Clothing"/>
    <n v="2"/>
    <n v="55.051827780000004"/>
    <n v="110.1036556"/>
    <s v="Cash"/>
    <b v="0"/>
    <n v="0"/>
    <b v="1"/>
    <s v="Express"/>
    <n v="1"/>
    <s v="Sunny"/>
    <s v="None"/>
    <n v="5"/>
    <b v="0"/>
  </r>
  <r>
    <n v="549"/>
    <s v="Clothing_Product"/>
    <s v="Clothing"/>
    <n v="3"/>
    <n v="73.599478469999994"/>
    <n v="220.79843539999999"/>
    <s v="Credit Card"/>
    <b v="0"/>
    <n v="0"/>
    <b v="0"/>
    <s v="Express"/>
    <n v="2"/>
    <s v="Sunny"/>
    <s v="None"/>
    <n v="5"/>
    <b v="1"/>
  </r>
  <r>
    <n v="927"/>
    <s v="Clothing_Product"/>
    <s v="Clothing"/>
    <n v="2"/>
    <n v="48.974786719999997"/>
    <n v="97.949573439999995"/>
    <s v="Debit Card"/>
    <b v="0"/>
    <n v="9.7949573440000002"/>
    <b v="0"/>
    <s v="From the store"/>
    <n v="0"/>
    <s v="Snowy"/>
    <s v="Black Friday"/>
    <n v="2"/>
    <b v="1"/>
  </r>
  <r>
    <n v="445"/>
    <s v="Toys_Product"/>
    <s v="Toys"/>
    <n v="2"/>
    <n v="82.008888040000002"/>
    <n v="164.01777609999999"/>
    <s v="Online Payment"/>
    <b v="0"/>
    <n v="0"/>
    <b v="1"/>
    <s v="From the store"/>
    <n v="0"/>
    <s v="Sunny"/>
    <s v="None"/>
    <n v="3"/>
    <b v="1"/>
  </r>
  <r>
    <n v="33"/>
    <s v="Decorations_Product"/>
    <s v="Decorations"/>
    <n v="5"/>
    <n v="58.511850969999998"/>
    <n v="292.55925489999998"/>
    <s v="Cash"/>
    <b v="1"/>
    <n v="0"/>
    <b v="1"/>
    <s v="From the store"/>
    <n v="0"/>
    <s v="Sunny"/>
    <s v="Christmas Market"/>
    <n v="2"/>
    <b v="1"/>
  </r>
  <r>
    <n v="892"/>
    <s v="Food_Product"/>
    <s v="Food"/>
    <n v="5"/>
    <n v="12.679960149999999"/>
    <n v="63.399800759999998"/>
    <s v="Online Payment"/>
    <b v="1"/>
    <n v="0"/>
    <b v="0"/>
    <s v="From the store"/>
    <n v="0"/>
    <s v="Sunny"/>
    <s v="None"/>
    <n v="2"/>
    <b v="1"/>
  </r>
  <r>
    <n v="879"/>
    <s v="Decorations_Product"/>
    <s v="Decorations"/>
    <n v="5"/>
    <n v="81.106328349999998"/>
    <n v="405.53164170000002"/>
    <s v="Online Payment"/>
    <b v="1"/>
    <n v="40.553164170000002"/>
    <b v="1"/>
    <s v="Express"/>
    <n v="1"/>
    <s v="Snowy"/>
    <s v="Black Friday"/>
    <n v="4"/>
    <b v="1"/>
  </r>
  <r>
    <n v="682"/>
    <s v="Electronics_Product"/>
    <s v="Electronics"/>
    <n v="1"/>
    <n v="46.760201299999999"/>
    <n v="46.760201299999999"/>
    <s v="Debit Card"/>
    <b v="1"/>
    <n v="0"/>
    <b v="0"/>
    <s v="From the store"/>
    <n v="0"/>
    <s v="Sunny"/>
    <s v="Christmas Market"/>
    <n v="2"/>
    <b v="1"/>
  </r>
  <r>
    <n v="314"/>
    <s v="Food_Product"/>
    <s v="Food"/>
    <n v="3"/>
    <n v="70.733362330000006"/>
    <n v="212.200087"/>
    <s v="Cash"/>
    <b v="0"/>
    <n v="0"/>
    <b v="1"/>
    <s v="From the store"/>
    <n v="0"/>
    <s v="Sunny"/>
    <s v="Christmas Market"/>
    <n v="1"/>
    <b v="1"/>
  </r>
  <r>
    <n v="638"/>
    <s v="Food_Product"/>
    <s v="Food"/>
    <n v="2"/>
    <n v="64.350631440000001"/>
    <n v="128.70126289999999"/>
    <s v="Cash"/>
    <b v="1"/>
    <n v="12.87012629"/>
    <b v="0"/>
    <s v="Express"/>
    <n v="1"/>
    <s v="Sunny"/>
    <s v="Black Friday"/>
    <n v="1"/>
    <b v="1"/>
  </r>
  <r>
    <n v="553"/>
    <s v="Electronics_Product"/>
    <s v="Electronics"/>
    <n v="2"/>
    <n v="51.71322765"/>
    <n v="103.4264553"/>
    <s v="Credit Card"/>
    <b v="0"/>
    <n v="0"/>
    <b v="1"/>
    <s v="Overnight"/>
    <n v="2"/>
    <s v="Sunny"/>
    <s v="Christmas Market"/>
    <n v="5"/>
    <b v="0"/>
  </r>
  <r>
    <n v="626"/>
    <s v="Toys_Product"/>
    <s v="Toys"/>
    <n v="2"/>
    <n v="11.79988365"/>
    <n v="23.599767310000001"/>
    <s v="Cash"/>
    <b v="1"/>
    <n v="2.3599767310000002"/>
    <b v="1"/>
    <s v="Standard"/>
    <n v="4"/>
    <s v="Sunny"/>
    <s v="Black Friday"/>
    <n v="1"/>
    <b v="1"/>
  </r>
  <r>
    <n v="846"/>
    <s v="Toys_Product"/>
    <s v="Toys"/>
    <n v="3"/>
    <n v="82.244495420000007"/>
    <n v="246.73348630000001"/>
    <s v="Online Payment"/>
    <b v="0"/>
    <n v="24.67334863"/>
    <b v="1"/>
    <s v="Standard"/>
    <n v="4"/>
    <s v="Snowy"/>
    <s v="Black Friday"/>
    <n v="4"/>
    <b v="1"/>
  </r>
  <r>
    <n v="689"/>
    <s v="Electronics_Product"/>
    <s v="Electronics"/>
    <n v="4"/>
    <n v="44.29617416"/>
    <n v="177.18469669999999"/>
    <s v="Credit Card"/>
    <b v="0"/>
    <n v="0"/>
    <b v="0"/>
    <s v="From the store"/>
    <n v="0"/>
    <s v="Snowy"/>
    <s v="None"/>
    <n v="4"/>
    <b v="0"/>
  </r>
  <r>
    <n v="650"/>
    <s v="Electronics_Product"/>
    <s v="Electronics"/>
    <n v="5"/>
    <n v="99.696730729999999"/>
    <n v="498.48365369999999"/>
    <s v="Debit Card"/>
    <b v="1"/>
    <n v="49.848365370000003"/>
    <b v="0"/>
    <s v="Overnight"/>
    <n v="3"/>
    <s v="Sunny"/>
    <s v="Black Friday"/>
    <n v="5"/>
    <b v="1"/>
  </r>
  <r>
    <n v="346"/>
    <s v="Decorations_Product"/>
    <s v="Decorations"/>
    <n v="2"/>
    <n v="77.478411609999995"/>
    <n v="154.9568232"/>
    <s v="Cash"/>
    <b v="0"/>
    <n v="0"/>
    <b v="1"/>
    <s v="Express"/>
    <n v="5"/>
    <s v="Rainy"/>
    <s v="None"/>
    <n v="2"/>
    <b v="0"/>
  </r>
  <r>
    <n v="215"/>
    <s v="Clothing_Product"/>
    <s v="Clothing"/>
    <n v="5"/>
    <n v="46.056817909999999"/>
    <n v="230.28408949999999"/>
    <s v="Online Payment"/>
    <b v="0"/>
    <n v="23.028408949999999"/>
    <b v="1"/>
    <s v="Express"/>
    <n v="4"/>
    <s v="Sunny"/>
    <s v="Black Friday"/>
    <n v="1"/>
    <b v="1"/>
  </r>
  <r>
    <n v="82"/>
    <s v="Clothing_Product"/>
    <s v="Clothing"/>
    <n v="2"/>
    <n v="48.26159226"/>
    <n v="96.523184520000001"/>
    <s v="Debit Card"/>
    <b v="1"/>
    <n v="0"/>
    <b v="0"/>
    <s v="From the store"/>
    <n v="0"/>
    <s v="Rainy"/>
    <s v="Christmas Market"/>
    <n v="3"/>
    <b v="0"/>
  </r>
  <r>
    <n v="467"/>
    <s v="Decorations_Product"/>
    <s v="Decorations"/>
    <n v="2"/>
    <n v="41.14894554"/>
    <n v="82.297891079999999"/>
    <s v="Credit Card"/>
    <b v="1"/>
    <n v="8.2297891080000003"/>
    <b v="0"/>
    <s v="From the store"/>
    <n v="0"/>
    <s v="Sunny"/>
    <s v="Black Friday"/>
    <n v="5"/>
    <b v="1"/>
  </r>
  <r>
    <n v="585"/>
    <s v="Decorations_Product"/>
    <s v="Decorations"/>
    <n v="2"/>
    <n v="39.980070519999998"/>
    <n v="79.960141030000003"/>
    <s v="Debit Card"/>
    <b v="1"/>
    <n v="0"/>
    <b v="0"/>
    <s v="Overnight"/>
    <n v="2"/>
    <s v="Sunny"/>
    <s v="None"/>
    <n v="2"/>
    <b v="1"/>
  </r>
  <r>
    <n v="778"/>
    <s v="Decorations_Product"/>
    <s v="Decorations"/>
    <n v="1"/>
    <n v="70.688960719999997"/>
    <n v="70.688960719999997"/>
    <s v="Online Payment"/>
    <b v="0"/>
    <n v="0"/>
    <b v="0"/>
    <s v="From the store"/>
    <n v="0"/>
    <s v="Rainy"/>
    <s v="None"/>
    <n v="2"/>
    <b v="0"/>
  </r>
  <r>
    <n v="924"/>
    <s v="Toys_Product"/>
    <s v="Toys"/>
    <n v="4"/>
    <n v="78.516424169999993"/>
    <n v="314.06569669999999"/>
    <s v="Cash"/>
    <b v="0"/>
    <n v="31.40656967"/>
    <b v="0"/>
    <s v="From the store"/>
    <n v="0"/>
    <s v="Sunny"/>
    <s v="Black Friday"/>
    <n v="3"/>
    <b v="1"/>
  </r>
  <r>
    <n v="323"/>
    <s v="Decorations_Product"/>
    <s v="Decorations"/>
    <n v="5"/>
    <n v="47.232275370000004"/>
    <n v="236.1613768"/>
    <s v="Debit Card"/>
    <b v="0"/>
    <n v="0"/>
    <b v="0"/>
    <s v="From the store"/>
    <n v="0"/>
    <s v="Rainy"/>
    <s v="Christmas Market"/>
    <n v="3"/>
    <b v="1"/>
  </r>
  <r>
    <n v="211"/>
    <s v="Clothing_Product"/>
    <s v="Clothing"/>
    <n v="3"/>
    <n v="53.869077060000002"/>
    <n v="161.6072312"/>
    <s v="Online Payment"/>
    <b v="1"/>
    <n v="16.16072312"/>
    <b v="0"/>
    <s v="Express"/>
    <n v="4"/>
    <s v="Snowy"/>
    <s v="Black Friday"/>
    <n v="1"/>
    <b v="0"/>
  </r>
  <r>
    <n v="738"/>
    <s v="Toys_Product"/>
    <s v="Toys"/>
    <n v="4"/>
    <n v="52.693222339999998"/>
    <n v="210.7728894"/>
    <s v="Debit Card"/>
    <b v="0"/>
    <n v="21.077288939999999"/>
    <b v="1"/>
    <s v="From the store"/>
    <n v="0"/>
    <s v="Snowy"/>
    <s v="Black Friday"/>
    <n v="3"/>
    <b v="0"/>
  </r>
  <r>
    <n v="217"/>
    <s v="Decorations_Product"/>
    <s v="Decorations"/>
    <n v="4"/>
    <n v="20.4213871"/>
    <n v="81.685548389999994"/>
    <s v="Online Payment"/>
    <b v="0"/>
    <n v="0"/>
    <b v="1"/>
    <s v="Overnight"/>
    <n v="5"/>
    <s v="Sunny"/>
    <s v="None"/>
    <n v="3"/>
    <b v="0"/>
  </r>
  <r>
    <n v="307"/>
    <s v="Toys_Product"/>
    <s v="Toys"/>
    <n v="5"/>
    <n v="99.8917328"/>
    <n v="499.458664"/>
    <s v="Debit Card"/>
    <b v="1"/>
    <n v="49.9458664"/>
    <b v="0"/>
    <s v="From the store"/>
    <n v="0"/>
    <s v="Snowy"/>
    <s v="Black Friday"/>
    <n v="3"/>
    <b v="1"/>
  </r>
  <r>
    <n v="111"/>
    <s v="Decorations_Product"/>
    <s v="Decorations"/>
    <n v="5"/>
    <n v="69.794177180000005"/>
    <n v="348.97088589999998"/>
    <s v="Debit Card"/>
    <b v="0"/>
    <n v="0"/>
    <b v="1"/>
    <s v="Express"/>
    <n v="3"/>
    <s v="Snowy"/>
    <s v="None"/>
    <n v="4"/>
    <b v="0"/>
  </r>
  <r>
    <n v="42"/>
    <s v="Toys_Product"/>
    <s v="Toys"/>
    <n v="5"/>
    <n v="42.255665890000003"/>
    <n v="211.27832939999999"/>
    <s v="Debit Card"/>
    <b v="1"/>
    <n v="0"/>
    <b v="1"/>
    <s v="Standard"/>
    <n v="4"/>
    <s v="Rainy"/>
    <s v="None"/>
    <n v="3"/>
    <b v="0"/>
  </r>
  <r>
    <n v="694"/>
    <s v="Electronics_Product"/>
    <s v="Electronics"/>
    <n v="1"/>
    <n v="76.490220769999993"/>
    <n v="76.490220769999993"/>
    <s v="Cash"/>
    <b v="0"/>
    <n v="0"/>
    <b v="0"/>
    <s v="Overnight"/>
    <n v="4"/>
    <s v="Sunny"/>
    <s v="Christmas Market"/>
    <n v="4"/>
    <b v="0"/>
  </r>
  <r>
    <n v="343"/>
    <s v="Toys_Product"/>
    <s v="Toys"/>
    <n v="4"/>
    <n v="89.232793110000003"/>
    <n v="356.93117239999998"/>
    <s v="Cash"/>
    <b v="0"/>
    <n v="0"/>
    <b v="0"/>
    <s v="From the store"/>
    <n v="0"/>
    <s v="Snowy"/>
    <s v="Christmas Market"/>
    <n v="5"/>
    <b v="0"/>
  </r>
  <r>
    <n v="245"/>
    <s v="Electronics_Product"/>
    <s v="Electronics"/>
    <n v="3"/>
    <n v="66.634484509999993"/>
    <n v="199.90345350000001"/>
    <s v="Cash"/>
    <b v="0"/>
    <n v="19.990345349999998"/>
    <b v="0"/>
    <s v="From the store"/>
    <n v="0"/>
    <s v="Rainy"/>
    <s v="Black Friday"/>
    <n v="1"/>
    <b v="1"/>
  </r>
  <r>
    <n v="398"/>
    <s v="Electronics_Product"/>
    <s v="Electronics"/>
    <n v="4"/>
    <n v="23.02548659"/>
    <n v="92.101946359999999"/>
    <s v="Online Payment"/>
    <b v="0"/>
    <n v="0"/>
    <b v="1"/>
    <s v="Express"/>
    <n v="2"/>
    <s v="Rainy"/>
    <s v="None"/>
    <n v="5"/>
    <b v="0"/>
  </r>
  <r>
    <n v="565"/>
    <s v="Decorations_Product"/>
    <s v="Decorations"/>
    <n v="3"/>
    <n v="29.08326783"/>
    <n v="87.249803499999999"/>
    <s v="Debit Card"/>
    <b v="0"/>
    <n v="8.7249803499999992"/>
    <b v="0"/>
    <s v="Overnight"/>
    <n v="2"/>
    <s v="Snowy"/>
    <s v="Black Friday"/>
    <n v="3"/>
    <b v="1"/>
  </r>
  <r>
    <n v="793"/>
    <s v="Toys_Product"/>
    <s v="Toys"/>
    <n v="4"/>
    <n v="61.092522029999998"/>
    <n v="244.3700881"/>
    <s v="Online Payment"/>
    <b v="0"/>
    <n v="0"/>
    <b v="0"/>
    <s v="From the store"/>
    <n v="0"/>
    <s v="Sunny"/>
    <s v="Christmas Market"/>
    <n v="5"/>
    <b v="0"/>
  </r>
  <r>
    <n v="470"/>
    <s v="Decorations_Product"/>
    <s v="Decorations"/>
    <n v="3"/>
    <n v="41.625528289999998"/>
    <n v="124.8765849"/>
    <s v="Online Payment"/>
    <b v="1"/>
    <n v="0"/>
    <b v="1"/>
    <s v="Overnight"/>
    <n v="1"/>
    <s v="Rainy"/>
    <s v="Christmas Market"/>
    <n v="1"/>
    <b v="0"/>
  </r>
  <r>
    <n v="315"/>
    <s v="Toys_Product"/>
    <s v="Toys"/>
    <n v="2"/>
    <n v="14.414261489999999"/>
    <n v="28.828522979999999"/>
    <s v="Online Payment"/>
    <b v="0"/>
    <n v="2.882852298"/>
    <b v="1"/>
    <s v="Standard"/>
    <n v="2"/>
    <s v="Rainy"/>
    <s v="Black Friday"/>
    <n v="1"/>
    <b v="0"/>
  </r>
  <r>
    <n v="974"/>
    <s v="Toys_Product"/>
    <s v="Toys"/>
    <n v="2"/>
    <n v="30.520127590000001"/>
    <n v="61.040255180000003"/>
    <s v="Online Payment"/>
    <b v="0"/>
    <n v="0"/>
    <b v="0"/>
    <s v="From the store"/>
    <n v="0"/>
    <s v="Rainy"/>
    <s v="Christmas Market"/>
    <n v="3"/>
    <b v="1"/>
  </r>
  <r>
    <n v="250"/>
    <s v="Decorations_Product"/>
    <s v="Decorations"/>
    <n v="2"/>
    <n v="30.330596379999999"/>
    <n v="60.66119277"/>
    <s v="Online Payment"/>
    <b v="0"/>
    <n v="0"/>
    <b v="0"/>
    <s v="From the store"/>
    <n v="0"/>
    <s v="Rainy"/>
    <s v="None"/>
    <n v="2"/>
    <b v="0"/>
  </r>
  <r>
    <n v="632"/>
    <s v="Clothing_Product"/>
    <s v="Clothing"/>
    <n v="3"/>
    <n v="84.915200839999997"/>
    <n v="254.74560249999999"/>
    <s v="Debit Card"/>
    <b v="0"/>
    <n v="25.47456025"/>
    <b v="1"/>
    <s v="Standard"/>
    <n v="5"/>
    <s v="Sunny"/>
    <s v="Black Friday"/>
    <n v="3"/>
    <b v="0"/>
  </r>
  <r>
    <n v="213"/>
    <s v="Electronics_Product"/>
    <s v="Electronics"/>
    <n v="2"/>
    <n v="52.022415410000001"/>
    <n v="104.0448308"/>
    <s v="Credit Card"/>
    <b v="0"/>
    <n v="10.40448308"/>
    <b v="1"/>
    <s v="From the store"/>
    <n v="0"/>
    <s v="Rainy"/>
    <s v="Black Friday"/>
    <n v="1"/>
    <b v="0"/>
  </r>
  <r>
    <n v="483"/>
    <s v="Electronics_Product"/>
    <s v="Electronics"/>
    <n v="4"/>
    <n v="61.421051069999997"/>
    <n v="245.6842043"/>
    <s v="Cash"/>
    <b v="1"/>
    <n v="24.56842043"/>
    <b v="0"/>
    <s v="Express"/>
    <n v="4"/>
    <s v="Sunny"/>
    <s v="Black Friday"/>
    <n v="2"/>
    <b v="0"/>
  </r>
  <r>
    <n v="502"/>
    <s v="Electronics_Product"/>
    <s v="Electronics"/>
    <n v="5"/>
    <n v="70.287486130000005"/>
    <n v="351.43743069999999"/>
    <s v="Credit Card"/>
    <b v="1"/>
    <n v="35.143743069999999"/>
    <b v="1"/>
    <s v="Standard"/>
    <n v="3"/>
    <s v="Rainy"/>
    <s v="Black Friday"/>
    <n v="3"/>
    <b v="1"/>
  </r>
  <r>
    <n v="391"/>
    <s v="Toys_Product"/>
    <s v="Toys"/>
    <n v="3"/>
    <n v="14.361451150000001"/>
    <n v="43.084353450000002"/>
    <s v="Cash"/>
    <b v="0"/>
    <n v="4.3084353450000004"/>
    <b v="0"/>
    <s v="Standard"/>
    <n v="5"/>
    <s v="Snowy"/>
    <s v="Black Friday"/>
    <n v="1"/>
    <b v="1"/>
  </r>
  <r>
    <n v="716"/>
    <s v="Food_Product"/>
    <s v="Food"/>
    <n v="3"/>
    <n v="32.832038740000002"/>
    <n v="98.496116209999997"/>
    <s v="Debit Card"/>
    <b v="0"/>
    <n v="0"/>
    <b v="0"/>
    <s v="From the store"/>
    <n v="0"/>
    <s v="Rainy"/>
    <s v="None"/>
    <n v="5"/>
    <b v="0"/>
  </r>
  <r>
    <n v="302"/>
    <s v="Electronics_Product"/>
    <s v="Electronics"/>
    <n v="5"/>
    <n v="38.545344540000002"/>
    <n v="192.72672270000001"/>
    <s v="Cash"/>
    <b v="1"/>
    <n v="19.272672270000001"/>
    <b v="1"/>
    <s v="From the store"/>
    <n v="0"/>
    <s v="Rainy"/>
    <s v="Black Friday"/>
    <n v="5"/>
    <b v="0"/>
  </r>
  <r>
    <n v="264"/>
    <s v="Electronics_Product"/>
    <s v="Electronics"/>
    <n v="4"/>
    <n v="51.957502310000002"/>
    <n v="207.83000920000001"/>
    <s v="Cash"/>
    <b v="0"/>
    <n v="20.783000919999999"/>
    <b v="0"/>
    <s v="From the store"/>
    <n v="0"/>
    <s v="Rainy"/>
    <s v="Black Friday"/>
    <n v="5"/>
    <b v="1"/>
  </r>
  <r>
    <n v="284"/>
    <s v="Clothing_Product"/>
    <s v="Clothing"/>
    <n v="4"/>
    <n v="62.417122139999996"/>
    <n v="249.6684885"/>
    <s v="Online Payment"/>
    <b v="0"/>
    <n v="0"/>
    <b v="0"/>
    <s v="Overnight"/>
    <n v="1"/>
    <s v="Sunny"/>
    <s v="None"/>
    <n v="5"/>
    <b v="1"/>
  </r>
  <r>
    <n v="553"/>
    <s v="Clothing_Product"/>
    <s v="Clothing"/>
    <n v="5"/>
    <n v="82.4298103"/>
    <n v="412.14905149999998"/>
    <s v="Debit Card"/>
    <b v="1"/>
    <n v="41.21490515"/>
    <b v="0"/>
    <s v="Express"/>
    <n v="5"/>
    <s v="Snowy"/>
    <s v="Black Friday"/>
    <n v="2"/>
    <b v="0"/>
  </r>
  <r>
    <n v="598"/>
    <s v="Clothing_Product"/>
    <s v="Clothing"/>
    <n v="4"/>
    <n v="58.055661350000001"/>
    <n v="232.2226454"/>
    <s v="Online Payment"/>
    <b v="1"/>
    <n v="0"/>
    <b v="1"/>
    <s v="Standard"/>
    <n v="4"/>
    <s v="Rainy"/>
    <s v="Christmas Market"/>
    <n v="3"/>
    <b v="0"/>
  </r>
  <r>
    <n v="597"/>
    <s v="Food_Product"/>
    <s v="Food"/>
    <n v="1"/>
    <n v="42.620075110000002"/>
    <n v="42.620075110000002"/>
    <s v="Credit Card"/>
    <b v="1"/>
    <n v="4.2620075110000002"/>
    <b v="0"/>
    <s v="From the store"/>
    <n v="0"/>
    <s v="Snowy"/>
    <s v="Black Friday"/>
    <n v="5"/>
    <b v="1"/>
  </r>
  <r>
    <n v="321"/>
    <s v="Clothing_Product"/>
    <s v="Clothing"/>
    <n v="4"/>
    <n v="91.637825669999998"/>
    <n v="366.55130270000001"/>
    <s v="Debit Card"/>
    <b v="0"/>
    <n v="36.655130270000001"/>
    <b v="1"/>
    <s v="Express"/>
    <n v="2"/>
    <s v="Snowy"/>
    <s v="Black Friday"/>
    <n v="3"/>
    <b v="0"/>
  </r>
  <r>
    <n v="200"/>
    <s v="Decorations_Product"/>
    <s v="Decorations"/>
    <n v="3"/>
    <n v="37.095554219999997"/>
    <n v="111.2866626"/>
    <s v="Cash"/>
    <b v="1"/>
    <n v="0"/>
    <b v="1"/>
    <s v="Overnight"/>
    <n v="5"/>
    <s v="Snowy"/>
    <s v="None"/>
    <n v="1"/>
    <b v="1"/>
  </r>
  <r>
    <n v="464"/>
    <s v="Toys_Product"/>
    <s v="Toys"/>
    <n v="5"/>
    <n v="31.771158109999998"/>
    <n v="158.85579050000001"/>
    <s v="Credit Card"/>
    <b v="0"/>
    <n v="0"/>
    <b v="1"/>
    <s v="From the store"/>
    <n v="0"/>
    <s v="Rainy"/>
    <s v="None"/>
    <n v="4"/>
    <b v="0"/>
  </r>
  <r>
    <n v="249"/>
    <s v="Decorations_Product"/>
    <s v="Decorations"/>
    <n v="2"/>
    <n v="45.764146459999999"/>
    <n v="91.528292919999998"/>
    <s v="Credit Card"/>
    <b v="1"/>
    <n v="0"/>
    <b v="0"/>
    <s v="From the store"/>
    <n v="0"/>
    <s v="Sunny"/>
    <s v="None"/>
    <n v="3"/>
    <b v="1"/>
  </r>
  <r>
    <n v="914"/>
    <s v="Food_Product"/>
    <s v="Food"/>
    <n v="4"/>
    <n v="18.025081660000001"/>
    <n v="72.100326659999993"/>
    <s v="Debit Card"/>
    <b v="0"/>
    <n v="7.210032666"/>
    <b v="0"/>
    <s v="From the store"/>
    <n v="0"/>
    <s v="Rainy"/>
    <s v="Black Friday"/>
    <n v="4"/>
    <b v="1"/>
  </r>
  <r>
    <n v="977"/>
    <s v="Clothing_Product"/>
    <s v="Clothing"/>
    <n v="4"/>
    <n v="85.104811040000001"/>
    <n v="340.41924419999998"/>
    <s v="Credit Card"/>
    <b v="0"/>
    <n v="34.041924420000001"/>
    <b v="1"/>
    <s v="Express"/>
    <n v="3"/>
    <s v="Rainy"/>
    <s v="Black Friday"/>
    <n v="1"/>
    <b v="1"/>
  </r>
  <r>
    <n v="38"/>
    <s v="Clothing_Product"/>
    <s v="Clothing"/>
    <n v="4"/>
    <n v="86.013222979999995"/>
    <n v="344.05289190000002"/>
    <s v="Cash"/>
    <b v="1"/>
    <n v="34.405289189999998"/>
    <b v="0"/>
    <s v="Express"/>
    <n v="4"/>
    <s v="Sunny"/>
    <s v="Black Friday"/>
    <n v="1"/>
    <b v="0"/>
  </r>
  <r>
    <n v="11"/>
    <s v="Decorations_Product"/>
    <s v="Decorations"/>
    <n v="2"/>
    <n v="68.28243037"/>
    <n v="136.5648607"/>
    <s v="Cash"/>
    <b v="0"/>
    <n v="0"/>
    <b v="1"/>
    <s v="From the store"/>
    <n v="0"/>
    <s v="Snowy"/>
    <s v="None"/>
    <n v="5"/>
    <b v="0"/>
  </r>
  <r>
    <n v="272"/>
    <s v="Toys_Product"/>
    <s v="Toys"/>
    <n v="4"/>
    <n v="54.466690610000001"/>
    <n v="217.8667624"/>
    <s v="Online Payment"/>
    <b v="0"/>
    <n v="21.786676239999998"/>
    <b v="0"/>
    <s v="Express"/>
    <n v="5"/>
    <s v="Sunny"/>
    <s v="Black Friday"/>
    <n v="1"/>
    <b v="0"/>
  </r>
  <r>
    <n v="85"/>
    <s v="Decorations_Product"/>
    <s v="Decorations"/>
    <n v="4"/>
    <n v="74.374619370000005"/>
    <n v="297.49847749999998"/>
    <s v="Debit Card"/>
    <b v="1"/>
    <n v="0"/>
    <b v="0"/>
    <s v="Express"/>
    <n v="1"/>
    <s v="Sunny"/>
    <s v="Christmas Market"/>
    <n v="3"/>
    <b v="1"/>
  </r>
  <r>
    <n v="252"/>
    <s v="Toys_Product"/>
    <s v="Toys"/>
    <n v="2"/>
    <n v="35.279060600000001"/>
    <n v="70.558121209999996"/>
    <s v="Online Payment"/>
    <b v="1"/>
    <n v="0"/>
    <b v="1"/>
    <s v="Overnight"/>
    <n v="3"/>
    <s v="Snowy"/>
    <s v="Christmas Market"/>
    <n v="4"/>
    <b v="1"/>
  </r>
  <r>
    <n v="511"/>
    <s v="Decorations_Product"/>
    <s v="Decorations"/>
    <n v="1"/>
    <n v="96.170303169999997"/>
    <n v="96.170303169999997"/>
    <s v="Debit Card"/>
    <b v="0"/>
    <n v="0"/>
    <b v="1"/>
    <s v="Express"/>
    <n v="4"/>
    <s v="Snowy"/>
    <s v="Christmas Market"/>
    <n v="3"/>
    <b v="0"/>
  </r>
  <r>
    <n v="349"/>
    <s v="Electronics_Product"/>
    <s v="Electronics"/>
    <n v="2"/>
    <n v="88.564160259999994"/>
    <n v="177.1283205"/>
    <s v="Credit Card"/>
    <b v="1"/>
    <n v="17.712832049999999"/>
    <b v="1"/>
    <s v="From the store"/>
    <n v="0"/>
    <s v="Sunny"/>
    <s v="Black Friday"/>
    <n v="2"/>
    <b v="1"/>
  </r>
  <r>
    <n v="608"/>
    <s v="Toys_Product"/>
    <s v="Toys"/>
    <n v="2"/>
    <n v="43.920237999999998"/>
    <n v="87.840475999999995"/>
    <s v="Online Payment"/>
    <b v="0"/>
    <n v="0"/>
    <b v="1"/>
    <s v="From the store"/>
    <n v="0"/>
    <s v="Rainy"/>
    <s v="Christmas Market"/>
    <n v="3"/>
    <b v="1"/>
  </r>
  <r>
    <n v="277"/>
    <s v="Food_Product"/>
    <s v="Food"/>
    <n v="3"/>
    <n v="29.94133764"/>
    <n v="89.824012909999993"/>
    <s v="Cash"/>
    <b v="1"/>
    <n v="8.9824012910000004"/>
    <b v="0"/>
    <s v="From the store"/>
    <n v="0"/>
    <s v="Snowy"/>
    <s v="Black Friday"/>
    <n v="2"/>
    <b v="1"/>
  </r>
  <r>
    <n v="17"/>
    <s v="Toys_Product"/>
    <s v="Toys"/>
    <n v="1"/>
    <n v="94.110454290000007"/>
    <n v="94.110454290000007"/>
    <s v="Credit Card"/>
    <b v="1"/>
    <n v="0"/>
    <b v="1"/>
    <s v="Standard"/>
    <n v="1"/>
    <s v="Snowy"/>
    <s v="None"/>
    <n v="4"/>
    <b v="1"/>
  </r>
  <r>
    <n v="564"/>
    <s v="Clothing_Product"/>
    <s v="Clothing"/>
    <n v="5"/>
    <n v="21.147187120000002"/>
    <n v="105.7359356"/>
    <s v="Online Payment"/>
    <b v="1"/>
    <n v="10.573593560000001"/>
    <b v="0"/>
    <s v="Overnight"/>
    <n v="2"/>
    <s v="Snowy"/>
    <s v="Black Friday"/>
    <n v="1"/>
    <b v="1"/>
  </r>
  <r>
    <n v="418"/>
    <s v="Electronics_Product"/>
    <s v="Electronics"/>
    <n v="3"/>
    <n v="53.803792170000001"/>
    <n v="161.41137649999999"/>
    <s v="Online Payment"/>
    <b v="0"/>
    <n v="16.141137650000001"/>
    <b v="0"/>
    <s v="Overnight"/>
    <n v="1"/>
    <s v="Sunny"/>
    <s v="Black Friday"/>
    <n v="2"/>
    <b v="0"/>
  </r>
  <r>
    <n v="799"/>
    <s v="Food_Product"/>
    <s v="Food"/>
    <n v="4"/>
    <n v="77.312703389999996"/>
    <n v="309.25081349999999"/>
    <s v="Debit Card"/>
    <b v="0"/>
    <n v="30.925081349999999"/>
    <b v="0"/>
    <s v="From the store"/>
    <n v="0"/>
    <s v="Sunny"/>
    <s v="Black Friday"/>
    <n v="2"/>
    <b v="0"/>
  </r>
  <r>
    <n v="516"/>
    <s v="Clothing_Product"/>
    <s v="Clothing"/>
    <n v="5"/>
    <n v="49.462069249999999"/>
    <n v="247.3103462"/>
    <s v="Debit Card"/>
    <b v="0"/>
    <n v="24.731034619999999"/>
    <b v="0"/>
    <s v="Express"/>
    <n v="3"/>
    <s v="Rainy"/>
    <s v="Black Friday"/>
    <n v="4"/>
    <b v="1"/>
  </r>
  <r>
    <n v="186"/>
    <s v="Electronics_Product"/>
    <s v="Electronics"/>
    <n v="2"/>
    <n v="83.441040139999998"/>
    <n v="166.88208030000001"/>
    <s v="Cash"/>
    <b v="0"/>
    <n v="16.688208029999998"/>
    <b v="1"/>
    <s v="Overnight"/>
    <n v="1"/>
    <s v="Snowy"/>
    <s v="Black Friday"/>
    <n v="3"/>
    <b v="0"/>
  </r>
  <r>
    <n v="903"/>
    <s v="Toys_Product"/>
    <s v="Toys"/>
    <n v="5"/>
    <n v="12.130934"/>
    <n v="60.654670000000003"/>
    <s v="Online Payment"/>
    <b v="1"/>
    <n v="0"/>
    <b v="1"/>
    <s v="From the store"/>
    <n v="0"/>
    <s v="Snowy"/>
    <s v="None"/>
    <n v="2"/>
    <b v="1"/>
  </r>
  <r>
    <n v="605"/>
    <s v="Electronics_Product"/>
    <s v="Electronics"/>
    <n v="5"/>
    <n v="41.016100620000003"/>
    <n v="205.08050309999999"/>
    <s v="Credit Card"/>
    <b v="1"/>
    <n v="20.508050310000002"/>
    <b v="1"/>
    <s v="Express"/>
    <n v="4"/>
    <s v="Sunny"/>
    <s v="Black Friday"/>
    <n v="3"/>
    <b v="1"/>
  </r>
  <r>
    <n v="189"/>
    <s v="Decorations_Product"/>
    <s v="Decorations"/>
    <n v="3"/>
    <n v="20.19705583"/>
    <n v="60.591167489999997"/>
    <s v="Credit Card"/>
    <b v="0"/>
    <n v="0"/>
    <b v="0"/>
    <s v="From the store"/>
    <n v="0"/>
    <s v="Sunny"/>
    <s v="Christmas Market"/>
    <n v="3"/>
    <b v="1"/>
  </r>
  <r>
    <n v="621"/>
    <s v="Food_Product"/>
    <s v="Food"/>
    <n v="2"/>
    <n v="31.593291749999999"/>
    <n v="63.186583499999998"/>
    <s v="Cash"/>
    <b v="1"/>
    <n v="6.3186583499999998"/>
    <b v="1"/>
    <s v="Standard"/>
    <n v="3"/>
    <s v="Rainy"/>
    <s v="Black Friday"/>
    <n v="1"/>
    <b v="1"/>
  </r>
  <r>
    <n v="299"/>
    <s v="Decorations_Product"/>
    <s v="Decorations"/>
    <n v="5"/>
    <n v="33.71603915"/>
    <n v="168.58019580000001"/>
    <s v="Cash"/>
    <b v="0"/>
    <n v="16.858019580000001"/>
    <b v="0"/>
    <s v="From the store"/>
    <n v="0"/>
    <s v="Sunny"/>
    <s v="Black Friday"/>
    <n v="2"/>
    <b v="0"/>
  </r>
  <r>
    <n v="633"/>
    <s v="Food_Product"/>
    <s v="Food"/>
    <n v="1"/>
    <n v="13.71231965"/>
    <n v="13.71231965"/>
    <s v="Credit Card"/>
    <b v="1"/>
    <n v="1.371231965"/>
    <b v="0"/>
    <s v="From the store"/>
    <n v="0"/>
    <s v="Rainy"/>
    <s v="Black Friday"/>
    <n v="1"/>
    <b v="0"/>
  </r>
  <r>
    <n v="432"/>
    <s v="Decorations_Product"/>
    <s v="Decorations"/>
    <n v="1"/>
    <n v="98.320439309999998"/>
    <n v="98.320439309999998"/>
    <s v="Credit Card"/>
    <b v="1"/>
    <n v="0"/>
    <b v="1"/>
    <s v="From the store"/>
    <n v="0"/>
    <s v="Snowy"/>
    <s v="None"/>
    <n v="3"/>
    <b v="0"/>
  </r>
  <r>
    <n v="124"/>
    <s v="Decorations_Product"/>
    <s v="Decorations"/>
    <n v="2"/>
    <n v="15.92622901"/>
    <n v="31.85245802"/>
    <s v="Online Payment"/>
    <b v="1"/>
    <n v="0"/>
    <b v="0"/>
    <s v="From the store"/>
    <n v="0"/>
    <s v="Sunny"/>
    <s v="None"/>
    <n v="3"/>
    <b v="1"/>
  </r>
  <r>
    <n v="219"/>
    <s v="Clothing_Product"/>
    <s v="Clothing"/>
    <n v="1"/>
    <n v="53.512747519999998"/>
    <n v="53.512747519999998"/>
    <s v="Credit Card"/>
    <b v="1"/>
    <n v="5.3512747520000001"/>
    <b v="1"/>
    <s v="Express"/>
    <n v="1"/>
    <s v="Sunny"/>
    <s v="Black Friday"/>
    <n v="3"/>
    <b v="0"/>
  </r>
  <r>
    <n v="699"/>
    <s v="Decorations_Product"/>
    <s v="Decorations"/>
    <n v="5"/>
    <n v="77.677050039999997"/>
    <n v="388.38525019999997"/>
    <s v="Credit Card"/>
    <b v="0"/>
    <n v="38.838525019999999"/>
    <b v="0"/>
    <s v="Overnight"/>
    <n v="1"/>
    <s v="Snowy"/>
    <s v="Black Friday"/>
    <n v="4"/>
    <b v="0"/>
  </r>
  <r>
    <n v="911"/>
    <s v="Toys_Product"/>
    <s v="Toys"/>
    <n v="4"/>
    <n v="27.345796409999998"/>
    <n v="109.3831856"/>
    <s v="Credit Card"/>
    <b v="0"/>
    <n v="0"/>
    <b v="0"/>
    <s v="From the store"/>
    <n v="0"/>
    <s v="Sunny"/>
    <s v="None"/>
    <n v="4"/>
    <b v="0"/>
  </r>
  <r>
    <n v="813"/>
    <s v="Toys_Product"/>
    <s v="Toys"/>
    <n v="4"/>
    <n v="75.725977029999996"/>
    <n v="302.90390810000002"/>
    <s v="Cash"/>
    <b v="0"/>
    <n v="30.290390810000002"/>
    <b v="0"/>
    <s v="Express"/>
    <n v="2"/>
    <s v="Sunny"/>
    <s v="Black Friday"/>
    <n v="2"/>
    <b v="0"/>
  </r>
  <r>
    <n v="747"/>
    <s v="Toys_Product"/>
    <s v="Toys"/>
    <n v="2"/>
    <n v="54.583835530000002"/>
    <n v="109.16767110000001"/>
    <s v="Credit Card"/>
    <b v="1"/>
    <n v="10.91676711"/>
    <b v="0"/>
    <s v="From the store"/>
    <n v="0"/>
    <s v="Snowy"/>
    <s v="Black Friday"/>
    <n v="3"/>
    <b v="0"/>
  </r>
  <r>
    <n v="443"/>
    <s v="Decorations_Product"/>
    <s v="Decorations"/>
    <n v="2"/>
    <n v="67.435968320000001"/>
    <n v="134.8719366"/>
    <s v="Cash"/>
    <b v="0"/>
    <n v="13.487193660000001"/>
    <b v="1"/>
    <s v="From the store"/>
    <n v="0"/>
    <s v="Snowy"/>
    <s v="Black Friday"/>
    <n v="2"/>
    <b v="0"/>
  </r>
  <r>
    <n v="743"/>
    <s v="Electronics_Product"/>
    <s v="Electronics"/>
    <n v="3"/>
    <n v="13.141591419999999"/>
    <n v="39.424774249999999"/>
    <s v="Online Payment"/>
    <b v="1"/>
    <n v="0"/>
    <b v="0"/>
    <s v="From the store"/>
    <n v="0"/>
    <s v="Sunny"/>
    <s v="None"/>
    <n v="5"/>
    <b v="1"/>
  </r>
  <r>
    <n v="235"/>
    <s v="Toys_Product"/>
    <s v="Toys"/>
    <n v="3"/>
    <n v="14.68400252"/>
    <n v="44.052007549999999"/>
    <s v="Credit Card"/>
    <b v="1"/>
    <n v="0"/>
    <b v="0"/>
    <s v="From the store"/>
    <n v="0"/>
    <s v="Snowy"/>
    <s v="None"/>
    <n v="4"/>
    <b v="0"/>
  </r>
  <r>
    <n v="389"/>
    <s v="Clothing_Product"/>
    <s v="Clothing"/>
    <n v="1"/>
    <n v="38.258254979999997"/>
    <n v="38.258254979999997"/>
    <s v="Credit Card"/>
    <b v="1"/>
    <n v="0"/>
    <b v="0"/>
    <s v="From the store"/>
    <n v="0"/>
    <s v="Rainy"/>
    <s v="None"/>
    <n v="1"/>
    <b v="0"/>
  </r>
  <r>
    <n v="178"/>
    <s v="Decorations_Product"/>
    <s v="Decorations"/>
    <n v="1"/>
    <n v="17.300152690000001"/>
    <n v="17.300152690000001"/>
    <s v="Cash"/>
    <b v="1"/>
    <n v="0"/>
    <b v="0"/>
    <s v="From the store"/>
    <n v="0"/>
    <s v="Snowy"/>
    <s v="None"/>
    <n v="1"/>
    <b v="0"/>
  </r>
  <r>
    <n v="340"/>
    <s v="Toys_Product"/>
    <s v="Toys"/>
    <n v="3"/>
    <n v="98.327617549999999"/>
    <n v="294.98285270000002"/>
    <s v="Online Payment"/>
    <b v="1"/>
    <n v="0"/>
    <b v="0"/>
    <s v="From the store"/>
    <n v="0"/>
    <s v="Snowy"/>
    <s v="None"/>
    <n v="5"/>
    <b v="1"/>
  </r>
  <r>
    <n v="532"/>
    <s v="Electronics_Product"/>
    <s v="Electronics"/>
    <n v="4"/>
    <n v="65.602860010000001"/>
    <n v="262.41144000000003"/>
    <s v="Cash"/>
    <b v="0"/>
    <n v="0"/>
    <b v="0"/>
    <s v="Overnight"/>
    <n v="1"/>
    <s v="Rainy"/>
    <s v="None"/>
    <n v="1"/>
    <b v="0"/>
  </r>
  <r>
    <n v="976"/>
    <s v="Electronics_Product"/>
    <s v="Electronics"/>
    <n v="1"/>
    <n v="35.989844159999997"/>
    <n v="35.989844159999997"/>
    <s v="Cash"/>
    <b v="1"/>
    <n v="0"/>
    <b v="1"/>
    <s v="Overnight"/>
    <n v="2"/>
    <s v="Snowy"/>
    <s v="Christmas Market"/>
    <n v="4"/>
    <b v="0"/>
  </r>
  <r>
    <n v="239"/>
    <s v="Food_Product"/>
    <s v="Food"/>
    <n v="5"/>
    <n v="13.370083279999999"/>
    <n v="66.850416420000002"/>
    <s v="Online Payment"/>
    <b v="1"/>
    <n v="0"/>
    <b v="1"/>
    <s v="From the store"/>
    <n v="0"/>
    <s v="Snowy"/>
    <s v="Christmas Market"/>
    <n v="4"/>
    <b v="0"/>
  </r>
  <r>
    <n v="249"/>
    <s v="Electronics_Product"/>
    <s v="Electronics"/>
    <n v="1"/>
    <n v="94.701499459999994"/>
    <n v="94.701499459999994"/>
    <s v="Cash"/>
    <b v="0"/>
    <n v="0"/>
    <b v="1"/>
    <s v="Express"/>
    <n v="3"/>
    <s v="Sunny"/>
    <s v="Christmas Market"/>
    <n v="3"/>
    <b v="0"/>
  </r>
  <r>
    <n v="165"/>
    <s v="Decorations_Product"/>
    <s v="Decorations"/>
    <n v="4"/>
    <n v="91.845752599999997"/>
    <n v="367.38301039999999"/>
    <s v="Debit Card"/>
    <b v="1"/>
    <n v="0"/>
    <b v="0"/>
    <s v="Express"/>
    <n v="5"/>
    <s v="Snowy"/>
    <s v="None"/>
    <n v="5"/>
    <b v="1"/>
  </r>
  <r>
    <n v="195"/>
    <s v="Food_Product"/>
    <s v="Food"/>
    <n v="3"/>
    <n v="40.118354449999998"/>
    <n v="120.3550633"/>
    <s v="Online Payment"/>
    <b v="1"/>
    <n v="0"/>
    <b v="1"/>
    <s v="Overnight"/>
    <n v="5"/>
    <s v="Rainy"/>
    <s v="Christmas Market"/>
    <n v="5"/>
    <b v="0"/>
  </r>
  <r>
    <n v="177"/>
    <s v="Electronics_Product"/>
    <s v="Electronics"/>
    <n v="3"/>
    <n v="75.587314890000002"/>
    <n v="226.76194469999999"/>
    <s v="Debit Card"/>
    <b v="0"/>
    <n v="22.676194469999999"/>
    <b v="1"/>
    <s v="From the store"/>
    <n v="0"/>
    <s v="Rainy"/>
    <s v="Black Friday"/>
    <n v="1"/>
    <b v="0"/>
  </r>
  <r>
    <n v="520"/>
    <s v="Decorations_Product"/>
    <s v="Decorations"/>
    <n v="5"/>
    <n v="17.094355969999999"/>
    <n v="85.471779830000003"/>
    <s v="Credit Card"/>
    <b v="0"/>
    <n v="0"/>
    <b v="0"/>
    <s v="Express"/>
    <n v="5"/>
    <s v="Snowy"/>
    <s v="None"/>
    <n v="1"/>
    <b v="0"/>
  </r>
  <r>
    <n v="61"/>
    <s v="Electronics_Product"/>
    <s v="Electronics"/>
    <n v="3"/>
    <n v="29.64243093"/>
    <n v="88.927292800000004"/>
    <s v="Cash"/>
    <b v="0"/>
    <n v="0"/>
    <b v="0"/>
    <s v="Standard"/>
    <n v="4"/>
    <s v="Rainy"/>
    <s v="Christmas Market"/>
    <n v="1"/>
    <b v="1"/>
  </r>
  <r>
    <n v="566"/>
    <s v="Electronics_Product"/>
    <s v="Electronics"/>
    <n v="4"/>
    <n v="71.366969580000003"/>
    <n v="285.4678783"/>
    <s v="Credit Card"/>
    <b v="0"/>
    <n v="0"/>
    <b v="0"/>
    <s v="Overnight"/>
    <n v="2"/>
    <s v="Snowy"/>
    <s v="None"/>
    <n v="1"/>
    <b v="0"/>
  </r>
  <r>
    <n v="871"/>
    <s v="Clothing_Product"/>
    <s v="Clothing"/>
    <n v="3"/>
    <n v="97.205839740000002"/>
    <n v="291.6175192"/>
    <s v="Debit Card"/>
    <b v="0"/>
    <n v="29.16175192"/>
    <b v="1"/>
    <s v="Standard"/>
    <n v="2"/>
    <s v="Snowy"/>
    <s v="Black Friday"/>
    <n v="3"/>
    <b v="1"/>
  </r>
  <r>
    <n v="996"/>
    <s v="Electronics_Product"/>
    <s v="Electronics"/>
    <n v="1"/>
    <n v="84.605214649999994"/>
    <n v="84.605214649999994"/>
    <s v="Cash"/>
    <b v="1"/>
    <n v="8.4605214649999994"/>
    <b v="1"/>
    <s v="Overnight"/>
    <n v="1"/>
    <s v="Sunny"/>
    <s v="Black Friday"/>
    <n v="3"/>
    <b v="1"/>
  </r>
  <r>
    <n v="710"/>
    <s v="Toys_Product"/>
    <s v="Toys"/>
    <n v="5"/>
    <n v="54.84735689"/>
    <n v="274.23678439999998"/>
    <s v="Debit Card"/>
    <b v="0"/>
    <n v="27.42367844"/>
    <b v="0"/>
    <s v="Express"/>
    <n v="5"/>
    <s v="Rainy"/>
    <s v="Black Friday"/>
    <n v="3"/>
    <b v="0"/>
  </r>
  <r>
    <n v="796"/>
    <s v="Toys_Product"/>
    <s v="Toys"/>
    <n v="3"/>
    <n v="60.99874801"/>
    <n v="182.99624399999999"/>
    <s v="Online Payment"/>
    <b v="0"/>
    <n v="18.299624399999999"/>
    <b v="1"/>
    <s v="Standard"/>
    <n v="3"/>
    <s v="Rainy"/>
    <s v="Black Friday"/>
    <n v="2"/>
    <b v="1"/>
  </r>
  <r>
    <n v="703"/>
    <s v="Electronics_Product"/>
    <s v="Electronics"/>
    <n v="1"/>
    <n v="35.835208899999998"/>
    <n v="35.835208899999998"/>
    <s v="Credit Card"/>
    <b v="0"/>
    <n v="3.58352089"/>
    <b v="0"/>
    <s v="Express"/>
    <n v="3"/>
    <s v="Snowy"/>
    <s v="Black Friday"/>
    <n v="1"/>
    <b v="1"/>
  </r>
  <r>
    <n v="187"/>
    <s v="Clothing_Product"/>
    <s v="Clothing"/>
    <n v="4"/>
    <n v="63.938713730000003"/>
    <n v="255.7548549"/>
    <s v="Cash"/>
    <b v="0"/>
    <n v="25.575485489999998"/>
    <b v="0"/>
    <s v="From the store"/>
    <n v="0"/>
    <s v="Rainy"/>
    <s v="Black Friday"/>
    <n v="4"/>
    <b v="1"/>
  </r>
  <r>
    <n v="624"/>
    <s v="Decorations_Product"/>
    <s v="Decorations"/>
    <n v="3"/>
    <n v="94.423757780000003"/>
    <n v="283.27127339999998"/>
    <s v="Online Payment"/>
    <b v="0"/>
    <n v="28.327127340000001"/>
    <b v="0"/>
    <s v="From the store"/>
    <n v="0"/>
    <s v="Rainy"/>
    <s v="Black Friday"/>
    <n v="5"/>
    <b v="0"/>
  </r>
  <r>
    <n v="21"/>
    <s v="Toys_Product"/>
    <s v="Toys"/>
    <n v="2"/>
    <n v="89.11365902"/>
    <n v="178.227318"/>
    <s v="Credit Card"/>
    <b v="0"/>
    <n v="0"/>
    <b v="1"/>
    <s v="Standard"/>
    <n v="4"/>
    <s v="Snowy"/>
    <s v="Christmas Market"/>
    <n v="4"/>
    <b v="0"/>
  </r>
  <r>
    <n v="393"/>
    <s v="Food_Product"/>
    <s v="Food"/>
    <n v="4"/>
    <n v="65.977986849999994"/>
    <n v="263.91194739999997"/>
    <s v="Credit Card"/>
    <b v="1"/>
    <n v="0"/>
    <b v="1"/>
    <s v="From the store"/>
    <n v="0"/>
    <s v="Rainy"/>
    <s v="None"/>
    <n v="4"/>
    <b v="0"/>
  </r>
  <r>
    <n v="200"/>
    <s v="Clothing_Product"/>
    <s v="Clothing"/>
    <n v="2"/>
    <n v="62.456108360000002"/>
    <n v="124.9122167"/>
    <s v="Credit Card"/>
    <b v="0"/>
    <n v="12.49122167"/>
    <b v="1"/>
    <s v="Express"/>
    <n v="4"/>
    <s v="Rainy"/>
    <s v="Black Friday"/>
    <n v="2"/>
    <b v="1"/>
  </r>
  <r>
    <n v="644"/>
    <s v="Food_Product"/>
    <s v="Food"/>
    <n v="1"/>
    <n v="52.773360429999997"/>
    <n v="52.773360429999997"/>
    <s v="Cash"/>
    <b v="0"/>
    <n v="0"/>
    <b v="0"/>
    <s v="From the store"/>
    <n v="0"/>
    <s v="Sunny"/>
    <s v="Christmas Market"/>
    <n v="1"/>
    <b v="0"/>
  </r>
  <r>
    <n v="233"/>
    <s v="Decorations_Product"/>
    <s v="Decorations"/>
    <n v="1"/>
    <n v="26.792658769999999"/>
    <n v="26.792658769999999"/>
    <s v="Debit Card"/>
    <b v="1"/>
    <n v="0"/>
    <b v="1"/>
    <s v="From the store"/>
    <n v="0"/>
    <s v="Rainy"/>
    <s v="None"/>
    <n v="2"/>
    <b v="0"/>
  </r>
  <r>
    <n v="61"/>
    <s v="Electronics_Product"/>
    <s v="Electronics"/>
    <n v="5"/>
    <n v="45.903466549999997"/>
    <n v="229.51733279999999"/>
    <s v="Cash"/>
    <b v="1"/>
    <n v="22.951733279999999"/>
    <b v="1"/>
    <s v="Express"/>
    <n v="5"/>
    <s v="Sunny"/>
    <s v="Black Friday"/>
    <n v="2"/>
    <b v="1"/>
  </r>
  <r>
    <n v="748"/>
    <s v="Decorations_Product"/>
    <s v="Decorations"/>
    <n v="4"/>
    <n v="64.977078829999996"/>
    <n v="259.90831530000003"/>
    <s v="Debit Card"/>
    <b v="1"/>
    <n v="25.990831530000001"/>
    <b v="0"/>
    <s v="From the store"/>
    <n v="0"/>
    <s v="Snowy"/>
    <s v="Black Friday"/>
    <n v="2"/>
    <b v="1"/>
  </r>
  <r>
    <n v="650"/>
    <s v="Food_Product"/>
    <s v="Food"/>
    <n v="1"/>
    <n v="38.146577499999999"/>
    <n v="38.146577499999999"/>
    <s v="Cash"/>
    <b v="1"/>
    <n v="3.8146577499999998"/>
    <b v="0"/>
    <s v="From the store"/>
    <n v="0"/>
    <s v="Snowy"/>
    <s v="Black Friday"/>
    <n v="2"/>
    <b v="0"/>
  </r>
  <r>
    <n v="172"/>
    <s v="Toys_Product"/>
    <s v="Toys"/>
    <n v="2"/>
    <n v="27.743432110000001"/>
    <n v="55.48686421"/>
    <s v="Online Payment"/>
    <b v="0"/>
    <n v="5.5486864210000002"/>
    <b v="1"/>
    <s v="From the store"/>
    <n v="0"/>
    <s v="Sunny"/>
    <s v="Black Friday"/>
    <n v="5"/>
    <b v="1"/>
  </r>
  <r>
    <n v="331"/>
    <s v="Clothing_Product"/>
    <s v="Clothing"/>
    <n v="2"/>
    <n v="55.225883920000001"/>
    <n v="110.4517678"/>
    <s v="Debit Card"/>
    <b v="1"/>
    <n v="0"/>
    <b v="0"/>
    <s v="Express"/>
    <n v="4"/>
    <s v="Snowy"/>
    <s v="None"/>
    <n v="4"/>
    <b v="1"/>
  </r>
  <r>
    <n v="782"/>
    <s v="Food_Product"/>
    <s v="Food"/>
    <n v="4"/>
    <n v="27.884087749999999"/>
    <n v="111.536351"/>
    <s v="Credit Card"/>
    <b v="0"/>
    <n v="0"/>
    <b v="1"/>
    <s v="Standard"/>
    <n v="5"/>
    <s v="Snowy"/>
    <s v="Christmas Market"/>
    <n v="4"/>
    <b v="1"/>
  </r>
  <r>
    <n v="51"/>
    <s v="Clothing_Product"/>
    <s v="Clothing"/>
    <n v="5"/>
    <n v="98.915685519999997"/>
    <n v="494.5784276"/>
    <s v="Online Payment"/>
    <b v="0"/>
    <n v="49.457842759999998"/>
    <b v="1"/>
    <s v="From the store"/>
    <n v="0"/>
    <s v="Sunny"/>
    <s v="Black Friday"/>
    <n v="1"/>
    <b v="0"/>
  </r>
  <r>
    <n v="732"/>
    <s v="Toys_Product"/>
    <s v="Toys"/>
    <n v="5"/>
    <n v="99.119261800000004"/>
    <n v="495.59630900000002"/>
    <s v="Debit Card"/>
    <b v="0"/>
    <n v="0"/>
    <b v="0"/>
    <s v="Express"/>
    <n v="4"/>
    <s v="Rainy"/>
    <s v="Christmas Market"/>
    <n v="1"/>
    <b v="1"/>
  </r>
  <r>
    <n v="702"/>
    <s v="Food_Product"/>
    <s v="Food"/>
    <n v="3"/>
    <n v="87.695592059999996"/>
    <n v="263.08677619999997"/>
    <s v="Online Payment"/>
    <b v="1"/>
    <n v="26.308677620000001"/>
    <b v="0"/>
    <s v="From the store"/>
    <n v="0"/>
    <s v="Sunny"/>
    <s v="Black Friday"/>
    <n v="1"/>
    <b v="0"/>
  </r>
  <r>
    <n v="847"/>
    <s v="Electronics_Product"/>
    <s v="Electronics"/>
    <n v="5"/>
    <n v="29.331804210000001"/>
    <n v="146.65902109999999"/>
    <s v="Credit Card"/>
    <b v="0"/>
    <n v="0"/>
    <b v="1"/>
    <s v="From the store"/>
    <n v="0"/>
    <s v="Sunny"/>
    <s v="None"/>
    <n v="5"/>
    <b v="1"/>
  </r>
  <r>
    <n v="545"/>
    <s v="Decorations_Product"/>
    <s v="Decorations"/>
    <n v="5"/>
    <n v="71.29584672"/>
    <n v="356.47923359999999"/>
    <s v="Credit Card"/>
    <b v="1"/>
    <n v="35.64792336"/>
    <b v="1"/>
    <s v="Express"/>
    <n v="2"/>
    <s v="Snowy"/>
    <s v="Black Friday"/>
    <n v="2"/>
    <b v="0"/>
  </r>
  <r>
    <n v="556"/>
    <s v="Toys_Product"/>
    <s v="Toys"/>
    <n v="5"/>
    <n v="46.127274530000001"/>
    <n v="230.63637259999999"/>
    <s v="Online Payment"/>
    <b v="0"/>
    <n v="23.06363726"/>
    <b v="1"/>
    <s v="From the store"/>
    <n v="0"/>
    <s v="Rainy"/>
    <s v="Black Friday"/>
    <n v="4"/>
    <b v="1"/>
  </r>
  <r>
    <n v="834"/>
    <s v="Toys_Product"/>
    <s v="Toys"/>
    <n v="5"/>
    <n v="89.999731069999996"/>
    <n v="449.9986553"/>
    <s v="Cash"/>
    <b v="0"/>
    <n v="44.999865530000001"/>
    <b v="1"/>
    <s v="Express"/>
    <n v="3"/>
    <s v="Snowy"/>
    <s v="Black Friday"/>
    <n v="5"/>
    <b v="1"/>
  </r>
  <r>
    <n v="868"/>
    <s v="Decorations_Product"/>
    <s v="Decorations"/>
    <n v="2"/>
    <n v="15.672100289999999"/>
    <n v="31.344200570000002"/>
    <s v="Debit Card"/>
    <b v="0"/>
    <n v="0"/>
    <b v="1"/>
    <s v="Express"/>
    <n v="5"/>
    <s v="Rainy"/>
    <s v="Christmas Market"/>
    <n v="1"/>
    <b v="1"/>
  </r>
  <r>
    <n v="786"/>
    <s v="Electronics_Product"/>
    <s v="Electronics"/>
    <n v="2"/>
    <n v="38.434401610000002"/>
    <n v="76.868803220000004"/>
    <s v="Debit Card"/>
    <b v="0"/>
    <n v="7.6868803220000004"/>
    <b v="0"/>
    <s v="From the store"/>
    <n v="0"/>
    <s v="Sunny"/>
    <s v="Black Friday"/>
    <n v="1"/>
    <b v="1"/>
  </r>
  <r>
    <n v="969"/>
    <s v="Decorations_Product"/>
    <s v="Decorations"/>
    <n v="4"/>
    <n v="75.379250389999996"/>
    <n v="301.51700149999999"/>
    <s v="Cash"/>
    <b v="1"/>
    <n v="30.15170015"/>
    <b v="1"/>
    <s v="Standard"/>
    <n v="2"/>
    <s v="Snowy"/>
    <s v="Black Friday"/>
    <n v="2"/>
    <b v="0"/>
  </r>
  <r>
    <n v="548"/>
    <s v="Toys_Product"/>
    <s v="Toys"/>
    <n v="5"/>
    <n v="15.714938460000001"/>
    <n v="78.574692290000002"/>
    <s v="Debit Card"/>
    <b v="0"/>
    <n v="0"/>
    <b v="1"/>
    <s v="From the store"/>
    <n v="0"/>
    <s v="Rainy"/>
    <s v="None"/>
    <n v="5"/>
    <b v="0"/>
  </r>
  <r>
    <n v="428"/>
    <s v="Toys_Product"/>
    <s v="Toys"/>
    <n v="1"/>
    <n v="96.188613989999993"/>
    <n v="96.188613989999993"/>
    <s v="Debit Card"/>
    <b v="0"/>
    <n v="0"/>
    <b v="1"/>
    <s v="Standard"/>
    <n v="5"/>
    <s v="Snowy"/>
    <s v="None"/>
    <n v="2"/>
    <b v="0"/>
  </r>
  <r>
    <n v="482"/>
    <s v="Decorations_Product"/>
    <s v="Decorations"/>
    <n v="3"/>
    <n v="44.88333342"/>
    <n v="134.65000029999999"/>
    <s v="Cash"/>
    <b v="0"/>
    <n v="0"/>
    <b v="1"/>
    <s v="From the store"/>
    <n v="0"/>
    <s v="Snowy"/>
    <s v="None"/>
    <n v="5"/>
    <b v="1"/>
  </r>
  <r>
    <n v="432"/>
    <s v="Electronics_Product"/>
    <s v="Electronics"/>
    <n v="1"/>
    <n v="96.785765170000005"/>
    <n v="96.785765170000005"/>
    <s v="Online Payment"/>
    <b v="1"/>
    <n v="0"/>
    <b v="0"/>
    <s v="Overnight"/>
    <n v="3"/>
    <s v="Sunny"/>
    <s v="None"/>
    <n v="2"/>
    <b v="0"/>
  </r>
  <r>
    <n v="772"/>
    <s v="Electronics_Product"/>
    <s v="Electronics"/>
    <n v="3"/>
    <n v="25.758888760000001"/>
    <n v="77.276666289999994"/>
    <s v="Debit Card"/>
    <b v="0"/>
    <n v="7.7276666289999998"/>
    <b v="0"/>
    <s v="Overnight"/>
    <n v="2"/>
    <s v="Snowy"/>
    <s v="Black Friday"/>
    <n v="3"/>
    <b v="0"/>
  </r>
  <r>
    <n v="573"/>
    <s v="Decorations_Product"/>
    <s v="Decorations"/>
    <n v="4"/>
    <n v="32.851555949999998"/>
    <n v="131.40622379999999"/>
    <s v="Credit Card"/>
    <b v="0"/>
    <n v="13.14062238"/>
    <b v="1"/>
    <s v="From the store"/>
    <n v="0"/>
    <s v="Snowy"/>
    <s v="Black Friday"/>
    <n v="2"/>
    <b v="1"/>
  </r>
  <r>
    <n v="751"/>
    <s v="Food_Product"/>
    <s v="Food"/>
    <n v="3"/>
    <n v="25.70931968"/>
    <n v="77.12795903"/>
    <s v="Debit Card"/>
    <b v="1"/>
    <n v="0"/>
    <b v="1"/>
    <s v="Overnight"/>
    <n v="2"/>
    <s v="Sunny"/>
    <s v="None"/>
    <n v="3"/>
    <b v="1"/>
  </r>
  <r>
    <n v="836"/>
    <s v="Food_Product"/>
    <s v="Food"/>
    <n v="3"/>
    <n v="99.193452620000002"/>
    <n v="297.5803578"/>
    <s v="Cash"/>
    <b v="0"/>
    <n v="29.75803578"/>
    <b v="0"/>
    <s v="Standard"/>
    <n v="2"/>
    <s v="Rainy"/>
    <s v="Black Friday"/>
    <n v="5"/>
    <b v="0"/>
  </r>
  <r>
    <n v="669"/>
    <s v="Food_Product"/>
    <s v="Food"/>
    <n v="2"/>
    <n v="17.43867062"/>
    <n v="34.877341229999999"/>
    <s v="Cash"/>
    <b v="1"/>
    <n v="3.4877341230000001"/>
    <b v="1"/>
    <s v="From the store"/>
    <n v="0"/>
    <s v="Sunny"/>
    <s v="Black Friday"/>
    <n v="2"/>
    <b v="0"/>
  </r>
  <r>
    <n v="411"/>
    <s v="Toys_Product"/>
    <s v="Toys"/>
    <n v="2"/>
    <n v="28.27107432"/>
    <n v="56.542148640000001"/>
    <s v="Cash"/>
    <b v="1"/>
    <n v="0"/>
    <b v="1"/>
    <s v="From the store"/>
    <n v="0"/>
    <s v="Sunny"/>
    <s v="None"/>
    <n v="2"/>
    <b v="1"/>
  </r>
  <r>
    <n v="715"/>
    <s v="Food_Product"/>
    <s v="Food"/>
    <n v="2"/>
    <n v="71.026145749999998"/>
    <n v="142.0522915"/>
    <s v="Online Payment"/>
    <b v="1"/>
    <n v="0"/>
    <b v="0"/>
    <s v="Express"/>
    <n v="5"/>
    <s v="Sunny"/>
    <s v="None"/>
    <n v="2"/>
    <b v="0"/>
  </r>
  <r>
    <n v="963"/>
    <s v="Toys_Product"/>
    <s v="Toys"/>
    <n v="2"/>
    <n v="20.671119749999999"/>
    <n v="41.342239509999999"/>
    <s v="Credit Card"/>
    <b v="0"/>
    <n v="0"/>
    <b v="0"/>
    <s v="Express"/>
    <n v="2"/>
    <s v="Rainy"/>
    <s v="None"/>
    <n v="4"/>
    <b v="1"/>
  </r>
  <r>
    <n v="463"/>
    <s v="Food_Product"/>
    <s v="Food"/>
    <n v="3"/>
    <n v="14.66343827"/>
    <n v="43.990314810000001"/>
    <s v="Online Payment"/>
    <b v="0"/>
    <n v="4.3990314809999997"/>
    <b v="1"/>
    <s v="From the store"/>
    <n v="0"/>
    <s v="Snowy"/>
    <s v="Black Friday"/>
    <n v="1"/>
    <b v="1"/>
  </r>
  <r>
    <n v="448"/>
    <s v="Clothing_Product"/>
    <s v="Clothing"/>
    <n v="2"/>
    <n v="12.19189648"/>
    <n v="24.38379295"/>
    <s v="Debit Card"/>
    <b v="0"/>
    <n v="2.4383792949999998"/>
    <b v="1"/>
    <s v="From the store"/>
    <n v="0"/>
    <s v="Rainy"/>
    <s v="Black Friday"/>
    <n v="2"/>
    <b v="1"/>
  </r>
  <r>
    <n v="561"/>
    <s v="Food_Product"/>
    <s v="Food"/>
    <n v="1"/>
    <n v="70.421390169999995"/>
    <n v="70.421390169999995"/>
    <s v="Online Payment"/>
    <b v="1"/>
    <n v="0"/>
    <b v="0"/>
    <s v="From the store"/>
    <n v="0"/>
    <s v="Rainy"/>
    <s v="Christmas Market"/>
    <n v="5"/>
    <b v="1"/>
  </r>
  <r>
    <n v="411"/>
    <s v="Electronics_Product"/>
    <s v="Electronics"/>
    <n v="1"/>
    <n v="65.727277749999999"/>
    <n v="65.727277749999999"/>
    <s v="Online Payment"/>
    <b v="1"/>
    <n v="6.5727277749999997"/>
    <b v="0"/>
    <s v="Standard"/>
    <n v="4"/>
    <s v="Snowy"/>
    <s v="Black Friday"/>
    <n v="3"/>
    <b v="0"/>
  </r>
  <r>
    <n v="261"/>
    <s v="Clothing_Product"/>
    <s v="Clothing"/>
    <n v="1"/>
    <n v="71.874353499999998"/>
    <n v="71.874353499999998"/>
    <s v="Online Payment"/>
    <b v="1"/>
    <n v="7.1874353500000003"/>
    <b v="0"/>
    <s v="Overnight"/>
    <n v="1"/>
    <s v="Snowy"/>
    <s v="Black Friday"/>
    <n v="5"/>
    <b v="1"/>
  </r>
  <r>
    <n v="920"/>
    <s v="Food_Product"/>
    <s v="Food"/>
    <n v="1"/>
    <n v="53.652030789999998"/>
    <n v="53.652030789999998"/>
    <s v="Credit Card"/>
    <b v="1"/>
    <n v="5.3652030789999996"/>
    <b v="1"/>
    <s v="Express"/>
    <n v="1"/>
    <s v="Sunny"/>
    <s v="Black Friday"/>
    <n v="4"/>
    <b v="1"/>
  </r>
  <r>
    <n v="290"/>
    <s v="Food_Product"/>
    <s v="Food"/>
    <n v="3"/>
    <n v="77.996978229999996"/>
    <n v="233.9909347"/>
    <s v="Online Payment"/>
    <b v="0"/>
    <n v="0"/>
    <b v="0"/>
    <s v="Standard"/>
    <n v="3"/>
    <s v="Rainy"/>
    <s v="None"/>
    <n v="3"/>
    <b v="1"/>
  </r>
  <r>
    <n v="925"/>
    <s v="Electronics_Product"/>
    <s v="Electronics"/>
    <n v="4"/>
    <n v="89.269174520000007"/>
    <n v="357.07669809999999"/>
    <s v="Debit Card"/>
    <b v="1"/>
    <n v="0"/>
    <b v="1"/>
    <s v="Express"/>
    <n v="1"/>
    <s v="Sunny"/>
    <s v="None"/>
    <n v="1"/>
    <b v="0"/>
  </r>
  <r>
    <n v="654"/>
    <s v="Clothing_Product"/>
    <s v="Clothing"/>
    <n v="3"/>
    <n v="22.955420069999999"/>
    <n v="68.866260199999999"/>
    <s v="Credit Card"/>
    <b v="1"/>
    <n v="0"/>
    <b v="0"/>
    <s v="Standard"/>
    <n v="5"/>
    <s v="Sunny"/>
    <s v="Christmas Market"/>
    <n v="5"/>
    <b v="0"/>
  </r>
  <r>
    <n v="208"/>
    <s v="Clothing_Product"/>
    <s v="Clothing"/>
    <n v="2"/>
    <n v="94.537397420000005"/>
    <n v="189.07479480000001"/>
    <s v="Debit Card"/>
    <b v="1"/>
    <n v="0"/>
    <b v="0"/>
    <s v="From the store"/>
    <n v="0"/>
    <s v="Rainy"/>
    <s v="Christmas Market"/>
    <n v="4"/>
    <b v="0"/>
  </r>
  <r>
    <n v="214"/>
    <s v="Clothing_Product"/>
    <s v="Clothing"/>
    <n v="5"/>
    <n v="45.211986469999999"/>
    <n v="226.05993240000001"/>
    <s v="Cash"/>
    <b v="1"/>
    <n v="22.60599324"/>
    <b v="1"/>
    <s v="Overnight"/>
    <n v="5"/>
    <s v="Rainy"/>
    <s v="Black Friday"/>
    <n v="4"/>
    <b v="1"/>
  </r>
  <r>
    <n v="640"/>
    <s v="Clothing_Product"/>
    <s v="Clothing"/>
    <n v="3"/>
    <n v="32.110587860000003"/>
    <n v="96.331763570000007"/>
    <s v="Debit Card"/>
    <b v="1"/>
    <n v="9.633176357"/>
    <b v="0"/>
    <s v="From the store"/>
    <n v="0"/>
    <s v="Sunny"/>
    <s v="Black Friday"/>
    <n v="3"/>
    <b v="0"/>
  </r>
  <r>
    <n v="133"/>
    <s v="Clothing_Product"/>
    <s v="Clothing"/>
    <n v="4"/>
    <n v="28.23203255"/>
    <n v="112.9281302"/>
    <s v="Online Payment"/>
    <b v="0"/>
    <n v="0"/>
    <b v="0"/>
    <s v="Standard"/>
    <n v="2"/>
    <s v="Rainy"/>
    <s v="None"/>
    <n v="3"/>
    <b v="0"/>
  </r>
  <r>
    <n v="298"/>
    <s v="Decorations_Product"/>
    <s v="Decorations"/>
    <n v="3"/>
    <n v="96.606358060000005"/>
    <n v="289.81907419999999"/>
    <s v="Credit Card"/>
    <b v="1"/>
    <n v="0"/>
    <b v="1"/>
    <s v="Standard"/>
    <n v="1"/>
    <s v="Sunny"/>
    <s v="None"/>
    <n v="5"/>
    <b v="0"/>
  </r>
  <r>
    <n v="551"/>
    <s v="Food_Product"/>
    <s v="Food"/>
    <n v="3"/>
    <n v="84.307343070000002"/>
    <n v="252.9220292"/>
    <s v="Debit Card"/>
    <b v="1"/>
    <n v="25.292202920000001"/>
    <b v="0"/>
    <s v="Standard"/>
    <n v="5"/>
    <s v="Snowy"/>
    <s v="Black Friday"/>
    <n v="5"/>
    <b v="0"/>
  </r>
  <r>
    <n v="875"/>
    <s v="Electronics_Product"/>
    <s v="Electronics"/>
    <n v="1"/>
    <n v="96.889290930000001"/>
    <n v="96.889290930000001"/>
    <s v="Cash"/>
    <b v="0"/>
    <n v="9.6889290930000005"/>
    <b v="1"/>
    <s v="From the store"/>
    <n v="0"/>
    <s v="Snowy"/>
    <s v="Black Friday"/>
    <n v="1"/>
    <b v="0"/>
  </r>
  <r>
    <n v="573"/>
    <s v="Decorations_Product"/>
    <s v="Decorations"/>
    <n v="2"/>
    <n v="56.187289579999998"/>
    <n v="112.3745792"/>
    <s v="Online Payment"/>
    <b v="0"/>
    <n v="11.237457920000001"/>
    <b v="0"/>
    <s v="Overnight"/>
    <n v="3"/>
    <s v="Rainy"/>
    <s v="Black Friday"/>
    <n v="1"/>
    <b v="1"/>
  </r>
  <r>
    <n v="348"/>
    <s v="Decorations_Product"/>
    <s v="Decorations"/>
    <n v="4"/>
    <n v="29.270612109999998"/>
    <n v="117.0824484"/>
    <s v="Online Payment"/>
    <b v="0"/>
    <n v="11.708244840000001"/>
    <b v="0"/>
    <s v="Express"/>
    <n v="3"/>
    <s v="Snowy"/>
    <s v="Black Friday"/>
    <n v="3"/>
    <b v="0"/>
  </r>
  <r>
    <n v="243"/>
    <s v="Clothing_Product"/>
    <s v="Clothing"/>
    <n v="3"/>
    <n v="38.966508099999999"/>
    <n v="116.8995243"/>
    <s v="Credit Card"/>
    <b v="1"/>
    <n v="0"/>
    <b v="1"/>
    <s v="Express"/>
    <n v="5"/>
    <s v="Snowy"/>
    <s v="None"/>
    <n v="5"/>
    <b v="0"/>
  </r>
  <r>
    <n v="501"/>
    <s v="Electronics_Product"/>
    <s v="Electronics"/>
    <n v="5"/>
    <n v="67.201192669999998"/>
    <n v="336.00596330000002"/>
    <s v="Cash"/>
    <b v="1"/>
    <n v="0"/>
    <b v="1"/>
    <s v="Overnight"/>
    <n v="2"/>
    <s v="Rainy"/>
    <s v="Christmas Market"/>
    <n v="5"/>
    <b v="1"/>
  </r>
  <r>
    <n v="555"/>
    <s v="Electronics_Product"/>
    <s v="Electronics"/>
    <n v="1"/>
    <n v="11.714349970000001"/>
    <n v="11.714349970000001"/>
    <s v="Credit Card"/>
    <b v="0"/>
    <n v="0"/>
    <b v="1"/>
    <s v="Express"/>
    <n v="5"/>
    <s v="Sunny"/>
    <s v="Christmas Market"/>
    <n v="4"/>
    <b v="0"/>
  </r>
  <r>
    <n v="494"/>
    <s v="Clothing_Product"/>
    <s v="Clothing"/>
    <n v="2"/>
    <n v="29.25640237"/>
    <n v="58.51280474"/>
    <s v="Credit Card"/>
    <b v="1"/>
    <n v="5.8512804740000002"/>
    <b v="0"/>
    <s v="From the store"/>
    <n v="0"/>
    <s v="Snowy"/>
    <s v="Black Friday"/>
    <n v="3"/>
    <b v="1"/>
  </r>
  <r>
    <n v="601"/>
    <s v="Electronics_Product"/>
    <s v="Electronics"/>
    <n v="1"/>
    <n v="60.831136970000003"/>
    <n v="60.831136970000003"/>
    <s v="Debit Card"/>
    <b v="0"/>
    <n v="6.0831136969999999"/>
    <b v="1"/>
    <s v="From the store"/>
    <n v="0"/>
    <s v="Sunny"/>
    <s v="Black Friday"/>
    <n v="3"/>
    <b v="1"/>
  </r>
  <r>
    <n v="82"/>
    <s v="Clothing_Product"/>
    <s v="Clothing"/>
    <n v="3"/>
    <n v="88.451320409999994"/>
    <n v="265.35396120000001"/>
    <s v="Debit Card"/>
    <b v="1"/>
    <n v="26.535396120000001"/>
    <b v="1"/>
    <s v="From the store"/>
    <n v="0"/>
    <s v="Sunny"/>
    <s v="Black Friday"/>
    <n v="1"/>
    <b v="0"/>
  </r>
  <r>
    <n v="544"/>
    <s v="Electronics_Product"/>
    <s v="Electronics"/>
    <n v="1"/>
    <n v="74.918040660000003"/>
    <n v="74.918040660000003"/>
    <s v="Online Payment"/>
    <b v="0"/>
    <n v="7.4918040660000003"/>
    <b v="1"/>
    <s v="From the store"/>
    <n v="0"/>
    <s v="Rainy"/>
    <s v="Black Friday"/>
    <n v="1"/>
    <b v="1"/>
  </r>
  <r>
    <n v="905"/>
    <s v="Electronics_Product"/>
    <s v="Electronics"/>
    <n v="5"/>
    <n v="26.383960519999999"/>
    <n v="131.9198026"/>
    <s v="Credit Card"/>
    <b v="1"/>
    <n v="0"/>
    <b v="1"/>
    <s v="From the store"/>
    <n v="0"/>
    <s v="Sunny"/>
    <s v="Christmas Market"/>
    <n v="2"/>
    <b v="0"/>
  </r>
  <r>
    <n v="137"/>
    <s v="Food_Product"/>
    <s v="Food"/>
    <n v="1"/>
    <n v="87.82203543"/>
    <n v="87.82203543"/>
    <s v="Online Payment"/>
    <b v="0"/>
    <n v="8.7822035429999996"/>
    <b v="0"/>
    <s v="From the store"/>
    <n v="0"/>
    <s v="Snowy"/>
    <s v="Black Friday"/>
    <n v="2"/>
    <b v="1"/>
  </r>
  <r>
    <n v="464"/>
    <s v="Decorations_Product"/>
    <s v="Decorations"/>
    <n v="1"/>
    <n v="37.054065029999997"/>
    <n v="37.054065029999997"/>
    <s v="Debit Card"/>
    <b v="0"/>
    <n v="0"/>
    <b v="1"/>
    <s v="From the store"/>
    <n v="0"/>
    <s v="Sunny"/>
    <s v="Christmas Market"/>
    <n v="3"/>
    <b v="1"/>
  </r>
  <r>
    <n v="463"/>
    <s v="Toys_Product"/>
    <s v="Toys"/>
    <n v="5"/>
    <n v="19.26420478"/>
    <n v="96.321023920000002"/>
    <s v="Debit Card"/>
    <b v="0"/>
    <n v="0"/>
    <b v="0"/>
    <s v="From the store"/>
    <n v="0"/>
    <s v="Rainy"/>
    <s v="None"/>
    <n v="3"/>
    <b v="0"/>
  </r>
  <r>
    <n v="855"/>
    <s v="Clothing_Product"/>
    <s v="Clothing"/>
    <n v="1"/>
    <n v="21.953583649999999"/>
    <n v="21.953583649999999"/>
    <s v="Online Payment"/>
    <b v="0"/>
    <n v="0"/>
    <b v="1"/>
    <s v="From the store"/>
    <n v="0"/>
    <s v="Sunny"/>
    <s v="None"/>
    <n v="2"/>
    <b v="0"/>
  </r>
  <r>
    <n v="768"/>
    <s v="Electronics_Product"/>
    <s v="Electronics"/>
    <n v="1"/>
    <n v="11.42218257"/>
    <n v="11.42218257"/>
    <s v="Online Payment"/>
    <b v="1"/>
    <n v="0"/>
    <b v="0"/>
    <s v="From the store"/>
    <n v="0"/>
    <s v="Snowy"/>
    <s v="Christmas Market"/>
    <n v="1"/>
    <b v="1"/>
  </r>
  <r>
    <n v="58"/>
    <s v="Toys_Product"/>
    <s v="Toys"/>
    <n v="1"/>
    <n v="80.121477819999996"/>
    <n v="80.121477819999996"/>
    <s v="Debit Card"/>
    <b v="1"/>
    <n v="8.0121477819999996"/>
    <b v="1"/>
    <s v="From the store"/>
    <n v="0"/>
    <s v="Rainy"/>
    <s v="Black Friday"/>
    <n v="5"/>
    <b v="1"/>
  </r>
  <r>
    <n v="725"/>
    <s v="Decorations_Product"/>
    <s v="Decorations"/>
    <n v="2"/>
    <n v="83.145835790000007"/>
    <n v="166.2916716"/>
    <s v="Debit Card"/>
    <b v="0"/>
    <n v="16.629167160000002"/>
    <b v="1"/>
    <s v="From the store"/>
    <n v="0"/>
    <s v="Rainy"/>
    <s v="Black Friday"/>
    <n v="3"/>
    <b v="0"/>
  </r>
  <r>
    <n v="125"/>
    <s v="Decorations_Product"/>
    <s v="Decorations"/>
    <n v="5"/>
    <n v="81.842647270000001"/>
    <n v="409.21323640000003"/>
    <s v="Cash"/>
    <b v="0"/>
    <n v="0"/>
    <b v="0"/>
    <s v="Overnight"/>
    <n v="1"/>
    <s v="Sunny"/>
    <s v="None"/>
    <n v="5"/>
    <b v="1"/>
  </r>
  <r>
    <n v="258"/>
    <s v="Decorations_Product"/>
    <s v="Decorations"/>
    <n v="4"/>
    <n v="35.553440209999998"/>
    <n v="142.21376079999999"/>
    <s v="Online Payment"/>
    <b v="1"/>
    <n v="0"/>
    <b v="1"/>
    <s v="Standard"/>
    <n v="5"/>
    <s v="Rainy"/>
    <s v="Christmas Market"/>
    <n v="2"/>
    <b v="1"/>
  </r>
  <r>
    <n v="472"/>
    <s v="Toys_Product"/>
    <s v="Toys"/>
    <n v="3"/>
    <n v="48.605206209999999"/>
    <n v="145.81561859999999"/>
    <s v="Credit Card"/>
    <b v="0"/>
    <n v="0"/>
    <b v="0"/>
    <s v="Overnight"/>
    <n v="1"/>
    <s v="Snowy"/>
    <s v="Christmas Market"/>
    <n v="5"/>
    <b v="1"/>
  </r>
  <r>
    <n v="113"/>
    <s v="Toys_Product"/>
    <s v="Toys"/>
    <n v="5"/>
    <n v="80.896756120000006"/>
    <n v="404.48378059999999"/>
    <s v="Cash"/>
    <b v="1"/>
    <n v="0"/>
    <b v="0"/>
    <s v="Express"/>
    <n v="5"/>
    <s v="Sunny"/>
    <s v="Christmas Market"/>
    <n v="4"/>
    <b v="1"/>
  </r>
  <r>
    <n v="311"/>
    <s v="Clothing_Product"/>
    <s v="Clothing"/>
    <n v="4"/>
    <n v="68.672632849999999"/>
    <n v="274.6905314"/>
    <s v="Debit Card"/>
    <b v="1"/>
    <n v="0"/>
    <b v="1"/>
    <s v="From the store"/>
    <n v="0"/>
    <s v="Sunny"/>
    <s v="None"/>
    <n v="2"/>
    <b v="0"/>
  </r>
  <r>
    <n v="700"/>
    <s v="Decorations_Product"/>
    <s v="Decorations"/>
    <n v="4"/>
    <n v="38.540535720000001"/>
    <n v="154.16214289999999"/>
    <s v="Debit Card"/>
    <b v="0"/>
    <n v="15.416214289999999"/>
    <b v="1"/>
    <s v="Standard"/>
    <n v="5"/>
    <s v="Snowy"/>
    <s v="Black Friday"/>
    <n v="2"/>
    <b v="1"/>
  </r>
  <r>
    <n v="34"/>
    <s v="Electronics_Product"/>
    <s v="Electronics"/>
    <n v="1"/>
    <n v="81.102769510000002"/>
    <n v="81.102769510000002"/>
    <s v="Cash"/>
    <b v="0"/>
    <n v="0"/>
    <b v="1"/>
    <s v="Overnight"/>
    <n v="3"/>
    <s v="Snowy"/>
    <s v="None"/>
    <n v="1"/>
    <b v="0"/>
  </r>
  <r>
    <n v="579"/>
    <s v="Clothing_Product"/>
    <s v="Clothing"/>
    <n v="2"/>
    <n v="82.312830669999997"/>
    <n v="164.62566129999999"/>
    <s v="Credit Card"/>
    <b v="0"/>
    <n v="0"/>
    <b v="0"/>
    <s v="Standard"/>
    <n v="1"/>
    <s v="Rainy"/>
    <s v="Christmas Market"/>
    <n v="3"/>
    <b v="1"/>
  </r>
  <r>
    <n v="276"/>
    <s v="Decorations_Product"/>
    <s v="Decorations"/>
    <n v="4"/>
    <n v="19.5227492"/>
    <n v="78.090996790000005"/>
    <s v="Cash"/>
    <b v="1"/>
    <n v="7.809099679"/>
    <b v="1"/>
    <s v="Overnight"/>
    <n v="5"/>
    <s v="Snowy"/>
    <s v="Black Friday"/>
    <n v="1"/>
    <b v="0"/>
  </r>
  <r>
    <n v="621"/>
    <s v="Food_Product"/>
    <s v="Food"/>
    <n v="5"/>
    <n v="65.946945709999994"/>
    <n v="329.73472859999998"/>
    <s v="Credit Card"/>
    <b v="0"/>
    <n v="0"/>
    <b v="0"/>
    <s v="From the store"/>
    <n v="0"/>
    <s v="Sunny"/>
    <s v="Christmas Market"/>
    <n v="2"/>
    <b v="0"/>
  </r>
  <r>
    <n v="606"/>
    <s v="Electronics_Product"/>
    <s v="Electronics"/>
    <n v="5"/>
    <n v="41.438049380000002"/>
    <n v="207.19024690000001"/>
    <s v="Debit Card"/>
    <b v="1"/>
    <n v="20.719024690000001"/>
    <b v="1"/>
    <s v="Overnight"/>
    <n v="2"/>
    <s v="Rainy"/>
    <s v="Black Friday"/>
    <n v="4"/>
    <b v="1"/>
  </r>
  <r>
    <n v="460"/>
    <s v="Food_Product"/>
    <s v="Food"/>
    <n v="2"/>
    <n v="74.399227550000006"/>
    <n v="148.79845510000001"/>
    <s v="Cash"/>
    <b v="1"/>
    <n v="0"/>
    <b v="0"/>
    <s v="From the store"/>
    <n v="0"/>
    <s v="Sunny"/>
    <s v="Christmas Market"/>
    <n v="2"/>
    <b v="0"/>
  </r>
  <r>
    <n v="777"/>
    <s v="Decorations_Product"/>
    <s v="Decorations"/>
    <n v="5"/>
    <n v="67.129650220000002"/>
    <n v="335.64825109999998"/>
    <s v="Debit Card"/>
    <b v="1"/>
    <n v="0"/>
    <b v="0"/>
    <s v="Standard"/>
    <n v="2"/>
    <s v="Snowy"/>
    <s v="None"/>
    <n v="3"/>
    <b v="1"/>
  </r>
  <r>
    <n v="684"/>
    <s v="Electronics_Product"/>
    <s v="Electronics"/>
    <n v="3"/>
    <n v="64.996288840000005"/>
    <n v="194.9888665"/>
    <s v="Online Payment"/>
    <b v="0"/>
    <n v="0"/>
    <b v="1"/>
    <s v="Overnight"/>
    <n v="5"/>
    <s v="Snowy"/>
    <s v="None"/>
    <n v="1"/>
    <b v="1"/>
  </r>
  <r>
    <n v="158"/>
    <s v="Food_Product"/>
    <s v="Food"/>
    <n v="3"/>
    <n v="11.96506552"/>
    <n v="35.895196570000003"/>
    <s v="Debit Card"/>
    <b v="1"/>
    <n v="3.5895196569999999"/>
    <b v="0"/>
    <s v="Overnight"/>
    <n v="1"/>
    <s v="Snowy"/>
    <s v="Black Friday"/>
    <n v="4"/>
    <b v="1"/>
  </r>
  <r>
    <n v="6"/>
    <s v="Decorations_Product"/>
    <s v="Decorations"/>
    <n v="4"/>
    <n v="80.092281679999999"/>
    <n v="320.36912669999998"/>
    <s v="Credit Card"/>
    <b v="0"/>
    <n v="0"/>
    <b v="1"/>
    <s v="Overnight"/>
    <n v="1"/>
    <s v="Rainy"/>
    <s v="Christmas Market"/>
    <n v="3"/>
    <b v="1"/>
  </r>
  <r>
    <n v="691"/>
    <s v="Decorations_Product"/>
    <s v="Decorations"/>
    <n v="2"/>
    <n v="96.537486150000007"/>
    <n v="193.07497230000001"/>
    <s v="Online Payment"/>
    <b v="1"/>
    <n v="0"/>
    <b v="1"/>
    <s v="From the store"/>
    <n v="0"/>
    <s v="Sunny"/>
    <s v="Christmas Market"/>
    <n v="3"/>
    <b v="0"/>
  </r>
  <r>
    <n v="960"/>
    <s v="Toys_Product"/>
    <s v="Toys"/>
    <n v="5"/>
    <n v="90.588660730000001"/>
    <n v="452.94330359999998"/>
    <s v="Debit Card"/>
    <b v="0"/>
    <n v="45.294330359999996"/>
    <b v="1"/>
    <s v="From the store"/>
    <n v="0"/>
    <s v="Rainy"/>
    <s v="Black Friday"/>
    <n v="1"/>
    <b v="0"/>
  </r>
  <r>
    <n v="866"/>
    <s v="Electronics_Product"/>
    <s v="Electronics"/>
    <n v="5"/>
    <n v="61.276333780000002"/>
    <n v="306.38166890000002"/>
    <s v="Credit Card"/>
    <b v="1"/>
    <n v="30.638166890000001"/>
    <b v="0"/>
    <s v="Standard"/>
    <n v="5"/>
    <s v="Rainy"/>
    <s v="Black Friday"/>
    <n v="5"/>
    <b v="0"/>
  </r>
  <r>
    <n v="330"/>
    <s v="Toys_Product"/>
    <s v="Toys"/>
    <n v="5"/>
    <n v="52.656980910000001"/>
    <n v="263.2849046"/>
    <s v="Online Payment"/>
    <b v="0"/>
    <n v="0"/>
    <b v="1"/>
    <s v="Standard"/>
    <n v="2"/>
    <s v="Sunny"/>
    <s v="Christmas Market"/>
    <n v="2"/>
    <b v="0"/>
  </r>
  <r>
    <n v="222"/>
    <s v="Electronics_Product"/>
    <s v="Electronics"/>
    <n v="5"/>
    <n v="97.932596829999994"/>
    <n v="489.66298419999998"/>
    <s v="Online Payment"/>
    <b v="0"/>
    <n v="0"/>
    <b v="0"/>
    <s v="Overnight"/>
    <n v="3"/>
    <s v="Sunny"/>
    <s v="Christmas Market"/>
    <n v="4"/>
    <b v="1"/>
  </r>
  <r>
    <n v="15"/>
    <s v="Decorations_Product"/>
    <s v="Decorations"/>
    <n v="1"/>
    <n v="30.020274279999999"/>
    <n v="30.020274279999999"/>
    <s v="Cash"/>
    <b v="0"/>
    <n v="3.0020274279999999"/>
    <b v="0"/>
    <s v="Standard"/>
    <n v="3"/>
    <s v="Rainy"/>
    <s v="Black Friday"/>
    <n v="4"/>
    <b v="0"/>
  </r>
  <r>
    <n v="474"/>
    <s v="Clothing_Product"/>
    <s v="Clothing"/>
    <n v="1"/>
    <n v="38.933914289999997"/>
    <n v="38.933914289999997"/>
    <s v="Cash"/>
    <b v="1"/>
    <n v="0"/>
    <b v="0"/>
    <s v="Standard"/>
    <n v="1"/>
    <s v="Rainy"/>
    <s v="Christmas Market"/>
    <n v="2"/>
    <b v="1"/>
  </r>
  <r>
    <n v="611"/>
    <s v="Clothing_Product"/>
    <s v="Clothing"/>
    <n v="5"/>
    <n v="54.657742849999998"/>
    <n v="273.28871429999998"/>
    <s v="Online Payment"/>
    <b v="0"/>
    <n v="0"/>
    <b v="0"/>
    <s v="From the store"/>
    <n v="0"/>
    <s v="Snowy"/>
    <s v="Christmas Market"/>
    <n v="2"/>
    <b v="0"/>
  </r>
  <r>
    <n v="117"/>
    <s v="Clothing_Product"/>
    <s v="Clothing"/>
    <n v="2"/>
    <n v="20.6846675"/>
    <n v="41.369334989999999"/>
    <s v="Cash"/>
    <b v="1"/>
    <n v="4.1369334990000004"/>
    <b v="0"/>
    <s v="Express"/>
    <n v="4"/>
    <s v="Sunny"/>
    <s v="Black Friday"/>
    <n v="4"/>
    <b v="0"/>
  </r>
  <r>
    <n v="244"/>
    <s v="Electronics_Product"/>
    <s v="Electronics"/>
    <n v="3"/>
    <n v="86.304582120000006"/>
    <n v="258.91374639999998"/>
    <s v="Debit Card"/>
    <b v="0"/>
    <n v="0"/>
    <b v="0"/>
    <s v="Express"/>
    <n v="2"/>
    <s v="Snowy"/>
    <s v="Christmas Market"/>
    <n v="1"/>
    <b v="0"/>
  </r>
  <r>
    <n v="27"/>
    <s v="Decorations_Product"/>
    <s v="Decorations"/>
    <n v="3"/>
    <n v="64.721205100000006"/>
    <n v="194.1636153"/>
    <s v="Cash"/>
    <b v="1"/>
    <n v="19.41636153"/>
    <b v="0"/>
    <s v="Express"/>
    <n v="4"/>
    <s v="Sunny"/>
    <s v="Black Friday"/>
    <n v="5"/>
    <b v="1"/>
  </r>
  <r>
    <n v="660"/>
    <s v="Toys_Product"/>
    <s v="Toys"/>
    <n v="4"/>
    <n v="97.745079059999995"/>
    <n v="390.9803162"/>
    <s v="Credit Card"/>
    <b v="0"/>
    <n v="39.09803162"/>
    <b v="1"/>
    <s v="From the store"/>
    <n v="0"/>
    <s v="Rainy"/>
    <s v="Black Friday"/>
    <n v="2"/>
    <b v="0"/>
  </r>
  <r>
    <n v="978"/>
    <s v="Decorations_Product"/>
    <s v="Decorations"/>
    <n v="4"/>
    <n v="72.491499869999998"/>
    <n v="289.96599950000001"/>
    <s v="Online Payment"/>
    <b v="0"/>
    <n v="28.99659995"/>
    <b v="0"/>
    <s v="Express"/>
    <n v="1"/>
    <s v="Sunny"/>
    <s v="Black Friday"/>
    <n v="2"/>
    <b v="0"/>
  </r>
  <r>
    <n v="983"/>
    <s v="Decorations_Product"/>
    <s v="Decorations"/>
    <n v="1"/>
    <n v="25.513274920000001"/>
    <n v="25.513274920000001"/>
    <s v="Credit Card"/>
    <b v="0"/>
    <n v="0"/>
    <b v="1"/>
    <s v="Express"/>
    <n v="4"/>
    <s v="Snowy"/>
    <s v="Christmas Market"/>
    <n v="2"/>
    <b v="1"/>
  </r>
  <r>
    <n v="48"/>
    <s v="Toys_Product"/>
    <s v="Toys"/>
    <n v="1"/>
    <n v="49.427862130000001"/>
    <n v="49.427862130000001"/>
    <s v="Online Payment"/>
    <b v="1"/>
    <n v="4.9427862129999998"/>
    <b v="0"/>
    <s v="Overnight"/>
    <n v="1"/>
    <s v="Sunny"/>
    <s v="Black Friday"/>
    <n v="1"/>
    <b v="0"/>
  </r>
  <r>
    <n v="926"/>
    <s v="Decorations_Product"/>
    <s v="Decorations"/>
    <n v="1"/>
    <n v="60.719177520000002"/>
    <n v="60.719177520000002"/>
    <s v="Cash"/>
    <b v="0"/>
    <n v="6.0719177520000001"/>
    <b v="1"/>
    <s v="Overnight"/>
    <n v="2"/>
    <s v="Snowy"/>
    <s v="Black Friday"/>
    <n v="3"/>
    <b v="0"/>
  </r>
  <r>
    <n v="655"/>
    <s v="Food_Product"/>
    <s v="Food"/>
    <n v="5"/>
    <n v="56.790790379999997"/>
    <n v="283.95395189999999"/>
    <s v="Cash"/>
    <b v="0"/>
    <n v="28.395395189999999"/>
    <b v="1"/>
    <s v="From the store"/>
    <n v="0"/>
    <s v="Rainy"/>
    <s v="Black Friday"/>
    <n v="3"/>
    <b v="1"/>
  </r>
  <r>
    <n v="153"/>
    <s v="Food_Product"/>
    <s v="Food"/>
    <n v="5"/>
    <n v="67.817106339999995"/>
    <n v="339.08553169999999"/>
    <s v="Online Payment"/>
    <b v="1"/>
    <n v="33.908553169999998"/>
    <b v="0"/>
    <s v="Overnight"/>
    <n v="4"/>
    <s v="Sunny"/>
    <s v="Black Friday"/>
    <n v="4"/>
    <b v="1"/>
  </r>
  <r>
    <n v="989"/>
    <s v="Toys_Product"/>
    <s v="Toys"/>
    <n v="5"/>
    <n v="13.559568199999999"/>
    <n v="67.797840989999997"/>
    <s v="Online Payment"/>
    <b v="0"/>
    <n v="6.7797840989999996"/>
    <b v="0"/>
    <s v="Express"/>
    <n v="4"/>
    <s v="Rainy"/>
    <s v="Black Friday"/>
    <n v="1"/>
    <b v="1"/>
  </r>
  <r>
    <n v="324"/>
    <s v="Electronics_Product"/>
    <s v="Electronics"/>
    <n v="1"/>
    <n v="25.150147329999999"/>
    <n v="25.150147329999999"/>
    <s v="Credit Card"/>
    <b v="0"/>
    <n v="0"/>
    <b v="1"/>
    <s v="From the store"/>
    <n v="0"/>
    <s v="Rainy"/>
    <s v="Christmas Market"/>
    <n v="3"/>
    <b v="0"/>
  </r>
  <r>
    <n v="494"/>
    <s v="Clothing_Product"/>
    <s v="Clothing"/>
    <n v="1"/>
    <n v="25.43170932"/>
    <n v="25.43170932"/>
    <s v="Debit Card"/>
    <b v="1"/>
    <n v="2.5431709320000002"/>
    <b v="1"/>
    <s v="From the store"/>
    <n v="0"/>
    <s v="Rainy"/>
    <s v="Black Friday"/>
    <n v="4"/>
    <b v="1"/>
  </r>
  <r>
    <n v="134"/>
    <s v="Electronics_Product"/>
    <s v="Electronics"/>
    <n v="5"/>
    <n v="24.352448840000001"/>
    <n v="121.7622442"/>
    <s v="Online Payment"/>
    <b v="1"/>
    <n v="12.17622442"/>
    <b v="1"/>
    <s v="Express"/>
    <n v="5"/>
    <s v="Sunny"/>
    <s v="Black Friday"/>
    <n v="3"/>
    <b v="1"/>
  </r>
  <r>
    <n v="16"/>
    <s v="Decorations_Product"/>
    <s v="Decorations"/>
    <n v="3"/>
    <n v="97.412508419999995"/>
    <n v="292.23752530000002"/>
    <s v="Online Payment"/>
    <b v="1"/>
    <n v="0"/>
    <b v="0"/>
    <s v="Standard"/>
    <n v="4"/>
    <s v="Rainy"/>
    <s v="Christmas Market"/>
    <n v="5"/>
    <b v="1"/>
  </r>
  <r>
    <n v="308"/>
    <s v="Clothing_Product"/>
    <s v="Clothing"/>
    <n v="3"/>
    <n v="22.240026830000001"/>
    <n v="66.720080490000001"/>
    <s v="Online Payment"/>
    <b v="1"/>
    <n v="0"/>
    <b v="1"/>
    <s v="Overnight"/>
    <n v="1"/>
    <s v="Snowy"/>
    <s v="None"/>
    <n v="2"/>
    <b v="1"/>
  </r>
  <r>
    <n v="767"/>
    <s v="Electronics_Product"/>
    <s v="Electronics"/>
    <n v="1"/>
    <n v="12.10609921"/>
    <n v="12.10609921"/>
    <s v="Online Payment"/>
    <b v="0"/>
    <n v="1.2106099210000001"/>
    <b v="0"/>
    <s v="Standard"/>
    <n v="2"/>
    <s v="Sunny"/>
    <s v="Black Friday"/>
    <n v="3"/>
    <b v="1"/>
  </r>
  <r>
    <n v="163"/>
    <s v="Food_Product"/>
    <s v="Food"/>
    <n v="4"/>
    <n v="10.94875364"/>
    <n v="43.795014549999998"/>
    <s v="Cash"/>
    <b v="1"/>
    <n v="0"/>
    <b v="1"/>
    <s v="Overnight"/>
    <n v="4"/>
    <s v="Sunny"/>
    <s v="None"/>
    <n v="1"/>
    <b v="0"/>
  </r>
  <r>
    <n v="887"/>
    <s v="Clothing_Product"/>
    <s v="Clothing"/>
    <n v="4"/>
    <n v="52.484586399999998"/>
    <n v="209.93834559999999"/>
    <s v="Online Payment"/>
    <b v="0"/>
    <n v="0"/>
    <b v="0"/>
    <s v="Express"/>
    <n v="4"/>
    <s v="Rainy"/>
    <s v="None"/>
    <n v="4"/>
    <b v="1"/>
  </r>
  <r>
    <n v="99"/>
    <s v="Clothing_Product"/>
    <s v="Clothing"/>
    <n v="1"/>
    <n v="39.513153039999999"/>
    <n v="39.513153039999999"/>
    <s v="Debit Card"/>
    <b v="1"/>
    <n v="0"/>
    <b v="1"/>
    <s v="From the store"/>
    <n v="0"/>
    <s v="Snowy"/>
    <s v="Christmas Market"/>
    <n v="4"/>
    <b v="1"/>
  </r>
  <r>
    <n v="120"/>
    <s v="Toys_Product"/>
    <s v="Toys"/>
    <n v="2"/>
    <n v="59.752260380000003"/>
    <n v="119.50452079999999"/>
    <s v="Cash"/>
    <b v="1"/>
    <n v="11.95045208"/>
    <b v="1"/>
    <s v="Standard"/>
    <n v="3"/>
    <s v="Snowy"/>
    <s v="Black Friday"/>
    <n v="2"/>
    <b v="1"/>
  </r>
  <r>
    <n v="614"/>
    <s v="Clothing_Product"/>
    <s v="Clothing"/>
    <n v="1"/>
    <n v="84.959892929999995"/>
    <n v="84.959892929999995"/>
    <s v="Online Payment"/>
    <b v="0"/>
    <n v="0"/>
    <b v="0"/>
    <s v="Standard"/>
    <n v="4"/>
    <s v="Rainy"/>
    <s v="Christmas Market"/>
    <n v="3"/>
    <b v="0"/>
  </r>
  <r>
    <n v="254"/>
    <s v="Electronics_Product"/>
    <s v="Electronics"/>
    <n v="5"/>
    <n v="67.569859579999999"/>
    <n v="337.84929790000001"/>
    <s v="Debit Card"/>
    <b v="1"/>
    <n v="0"/>
    <b v="0"/>
    <s v="From the store"/>
    <n v="0"/>
    <s v="Sunny"/>
    <s v="None"/>
    <n v="2"/>
    <b v="1"/>
  </r>
  <r>
    <n v="250"/>
    <s v="Toys_Product"/>
    <s v="Toys"/>
    <n v="1"/>
    <n v="96.193927130000006"/>
    <n v="96.193927130000006"/>
    <s v="Cash"/>
    <b v="0"/>
    <n v="0"/>
    <b v="1"/>
    <s v="Overnight"/>
    <n v="1"/>
    <s v="Snowy"/>
    <s v="Christmas Market"/>
    <n v="2"/>
    <b v="0"/>
  </r>
  <r>
    <n v="905"/>
    <s v="Decorations_Product"/>
    <s v="Decorations"/>
    <n v="2"/>
    <n v="30.400792450000001"/>
    <n v="60.801584900000002"/>
    <s v="Debit Card"/>
    <b v="1"/>
    <n v="6.0801584899999996"/>
    <b v="0"/>
    <s v="From the store"/>
    <n v="0"/>
    <s v="Sunny"/>
    <s v="Black Friday"/>
    <n v="4"/>
    <b v="0"/>
  </r>
  <r>
    <n v="287"/>
    <s v="Food_Product"/>
    <s v="Food"/>
    <n v="2"/>
    <n v="86.491196410000001"/>
    <n v="172.98239280000001"/>
    <s v="Debit Card"/>
    <b v="0"/>
    <n v="0"/>
    <b v="1"/>
    <s v="Express"/>
    <n v="3"/>
    <s v="Sunny"/>
    <s v="Christmas Market"/>
    <n v="5"/>
    <b v="0"/>
  </r>
  <r>
    <n v="751"/>
    <s v="Food_Product"/>
    <s v="Food"/>
    <n v="4"/>
    <n v="80.997323120000004"/>
    <n v="323.98929249999998"/>
    <s v="Online Payment"/>
    <b v="1"/>
    <n v="32.398929250000002"/>
    <b v="1"/>
    <s v="Standard"/>
    <n v="3"/>
    <s v="Snowy"/>
    <s v="Black Friday"/>
    <n v="3"/>
    <b v="1"/>
  </r>
  <r>
    <n v="176"/>
    <s v="Electronics_Product"/>
    <s v="Electronics"/>
    <n v="2"/>
    <n v="37.664164110000002"/>
    <n v="75.328328229999997"/>
    <s v="Debit Card"/>
    <b v="1"/>
    <n v="0"/>
    <b v="0"/>
    <s v="Express"/>
    <n v="5"/>
    <s v="Snowy"/>
    <s v="None"/>
    <n v="5"/>
    <b v="0"/>
  </r>
  <r>
    <n v="998"/>
    <s v="Food_Product"/>
    <s v="Food"/>
    <n v="3"/>
    <n v="51.625078190000004"/>
    <n v="154.8752346"/>
    <s v="Credit Card"/>
    <b v="1"/>
    <n v="15.48752346"/>
    <b v="0"/>
    <s v="Standard"/>
    <n v="4"/>
    <s v="Sunny"/>
    <s v="Black Friday"/>
    <n v="5"/>
    <b v="1"/>
  </r>
  <r>
    <n v="525"/>
    <s v="Electronics_Product"/>
    <s v="Electronics"/>
    <n v="1"/>
    <n v="48.668447499999999"/>
    <n v="48.668447499999999"/>
    <s v="Credit Card"/>
    <b v="0"/>
    <n v="0"/>
    <b v="0"/>
    <s v="Standard"/>
    <n v="1"/>
    <s v="Snowy"/>
    <s v="None"/>
    <n v="1"/>
    <b v="0"/>
  </r>
  <r>
    <n v="18"/>
    <s v="Electronics_Product"/>
    <s v="Electronics"/>
    <n v="1"/>
    <n v="89.81435433"/>
    <n v="89.81435433"/>
    <s v="Cash"/>
    <b v="0"/>
    <n v="0"/>
    <b v="0"/>
    <s v="Express"/>
    <n v="4"/>
    <s v="Rainy"/>
    <s v="Christmas Market"/>
    <n v="5"/>
    <b v="1"/>
  </r>
  <r>
    <n v="762"/>
    <s v="Clothing_Product"/>
    <s v="Clothing"/>
    <n v="2"/>
    <n v="13.45992028"/>
    <n v="26.919840560000001"/>
    <s v="Cash"/>
    <b v="0"/>
    <n v="0"/>
    <b v="1"/>
    <s v="From the store"/>
    <n v="0"/>
    <s v="Rainy"/>
    <s v="Christmas Market"/>
    <n v="3"/>
    <b v="0"/>
  </r>
  <r>
    <n v="862"/>
    <s v="Decorations_Product"/>
    <s v="Decorations"/>
    <n v="3"/>
    <n v="31.142337909999998"/>
    <n v="93.427013729999999"/>
    <s v="Credit Card"/>
    <b v="1"/>
    <n v="9.3427013730000006"/>
    <b v="0"/>
    <s v="Overnight"/>
    <n v="4"/>
    <s v="Rainy"/>
    <s v="Black Friday"/>
    <n v="1"/>
    <b v="0"/>
  </r>
  <r>
    <n v="701"/>
    <s v="Toys_Product"/>
    <s v="Toys"/>
    <n v="5"/>
    <n v="27.966004290000001"/>
    <n v="139.83002139999999"/>
    <s v="Credit Card"/>
    <b v="0"/>
    <n v="0"/>
    <b v="1"/>
    <s v="From the store"/>
    <n v="0"/>
    <s v="Snowy"/>
    <s v="None"/>
    <n v="2"/>
    <b v="1"/>
  </r>
  <r>
    <n v="21"/>
    <s v="Food_Product"/>
    <s v="Food"/>
    <n v="3"/>
    <n v="53.882156510000002"/>
    <n v="161.64646949999999"/>
    <s v="Debit Card"/>
    <b v="1"/>
    <n v="16.164646950000002"/>
    <b v="1"/>
    <s v="Standard"/>
    <n v="3"/>
    <s v="Snowy"/>
    <s v="Black Friday"/>
    <n v="1"/>
    <b v="1"/>
  </r>
  <r>
    <n v="426"/>
    <s v="Toys_Product"/>
    <s v="Toys"/>
    <n v="5"/>
    <n v="22.681850900000001"/>
    <n v="113.4092545"/>
    <s v="Cash"/>
    <b v="0"/>
    <n v="11.34092545"/>
    <b v="1"/>
    <s v="From the store"/>
    <n v="0"/>
    <s v="Sunny"/>
    <s v="Black Friday"/>
    <n v="1"/>
    <b v="0"/>
  </r>
  <r>
    <n v="730"/>
    <s v="Decorations_Product"/>
    <s v="Decorations"/>
    <n v="2"/>
    <n v="86.441376550000001"/>
    <n v="172.8827531"/>
    <s v="Online Payment"/>
    <b v="0"/>
    <n v="0"/>
    <b v="0"/>
    <s v="Standard"/>
    <n v="3"/>
    <s v="Rainy"/>
    <s v="Christmas Market"/>
    <n v="5"/>
    <b v="0"/>
  </r>
  <r>
    <n v="914"/>
    <s v="Electronics_Product"/>
    <s v="Electronics"/>
    <n v="4"/>
    <n v="45.403069909999999"/>
    <n v="181.61227959999999"/>
    <s v="Credit Card"/>
    <b v="0"/>
    <n v="0"/>
    <b v="0"/>
    <s v="From the store"/>
    <n v="0"/>
    <s v="Rainy"/>
    <s v="Christmas Market"/>
    <n v="3"/>
    <b v="0"/>
  </r>
  <r>
    <n v="395"/>
    <s v="Clothing_Product"/>
    <s v="Clothing"/>
    <n v="5"/>
    <n v="16.192833579999999"/>
    <n v="80.96416791"/>
    <s v="Debit Card"/>
    <b v="1"/>
    <n v="8.0964167909999993"/>
    <b v="1"/>
    <s v="From the store"/>
    <n v="0"/>
    <s v="Rainy"/>
    <s v="Black Friday"/>
    <n v="5"/>
    <b v="0"/>
  </r>
  <r>
    <n v="218"/>
    <s v="Clothing_Product"/>
    <s v="Clothing"/>
    <n v="1"/>
    <n v="22.65088356"/>
    <n v="22.65088356"/>
    <s v="Credit Card"/>
    <b v="0"/>
    <n v="2.2650883560000001"/>
    <b v="1"/>
    <s v="From the store"/>
    <n v="0"/>
    <s v="Rainy"/>
    <s v="Black Friday"/>
    <n v="4"/>
    <b v="1"/>
  </r>
  <r>
    <n v="590"/>
    <s v="Clothing_Product"/>
    <s v="Clothing"/>
    <n v="5"/>
    <n v="30.082128669999999"/>
    <n v="150.4106433"/>
    <s v="Debit Card"/>
    <b v="0"/>
    <n v="0"/>
    <b v="0"/>
    <s v="From the store"/>
    <n v="0"/>
    <s v="Sunny"/>
    <s v="None"/>
    <n v="1"/>
    <b v="0"/>
  </r>
  <r>
    <n v="208"/>
    <s v="Toys_Product"/>
    <s v="Toys"/>
    <n v="4"/>
    <n v="66.798286880000006"/>
    <n v="267.19314750000001"/>
    <s v="Debit Card"/>
    <b v="1"/>
    <n v="0"/>
    <b v="1"/>
    <s v="From the store"/>
    <n v="0"/>
    <s v="Sunny"/>
    <s v="None"/>
    <n v="4"/>
    <b v="0"/>
  </r>
  <r>
    <n v="890"/>
    <s v="Toys_Product"/>
    <s v="Toys"/>
    <n v="2"/>
    <n v="10.510794990000001"/>
    <n v="21.021589989999999"/>
    <s v="Cash"/>
    <b v="1"/>
    <n v="0"/>
    <b v="0"/>
    <s v="From the store"/>
    <n v="0"/>
    <s v="Rainy"/>
    <s v="None"/>
    <n v="2"/>
    <b v="1"/>
  </r>
  <r>
    <n v="106"/>
    <s v="Clothing_Product"/>
    <s v="Clothing"/>
    <n v="2"/>
    <n v="16.56707776"/>
    <n v="33.13415552"/>
    <s v="Credit Card"/>
    <b v="0"/>
    <n v="0"/>
    <b v="0"/>
    <s v="From the store"/>
    <n v="0"/>
    <s v="Snowy"/>
    <s v="Christmas Market"/>
    <n v="3"/>
    <b v="0"/>
  </r>
  <r>
    <n v="457"/>
    <s v="Electronics_Product"/>
    <s v="Electronics"/>
    <n v="3"/>
    <n v="68.081935290000004"/>
    <n v="204.24580589999999"/>
    <s v="Credit Card"/>
    <b v="0"/>
    <n v="20.424580590000001"/>
    <b v="0"/>
    <s v="From the store"/>
    <n v="0"/>
    <s v="Snowy"/>
    <s v="Black Friday"/>
    <n v="2"/>
    <b v="1"/>
  </r>
  <r>
    <n v="587"/>
    <s v="Food_Product"/>
    <s v="Food"/>
    <n v="5"/>
    <n v="58.098262579999997"/>
    <n v="290.49131290000003"/>
    <s v="Debit Card"/>
    <b v="0"/>
    <n v="29.049131289999998"/>
    <b v="1"/>
    <s v="From the store"/>
    <n v="0"/>
    <s v="Snowy"/>
    <s v="Black Friday"/>
    <n v="3"/>
    <b v="0"/>
  </r>
  <r>
    <n v="262"/>
    <s v="Clothing_Product"/>
    <s v="Clothing"/>
    <n v="1"/>
    <n v="24.79097689"/>
    <n v="24.79097689"/>
    <s v="Credit Card"/>
    <b v="0"/>
    <n v="2.479097689"/>
    <b v="1"/>
    <s v="From the store"/>
    <n v="0"/>
    <s v="Snowy"/>
    <s v="Black Friday"/>
    <n v="5"/>
    <b v="1"/>
  </r>
  <r>
    <n v="803"/>
    <s v="Clothing_Product"/>
    <s v="Clothing"/>
    <n v="3"/>
    <n v="95.055705869999997"/>
    <n v="285.16711759999998"/>
    <s v="Cash"/>
    <b v="1"/>
    <n v="28.51671176"/>
    <b v="1"/>
    <s v="Express"/>
    <n v="4"/>
    <s v="Sunny"/>
    <s v="Black Friday"/>
    <n v="2"/>
    <b v="0"/>
  </r>
  <r>
    <n v="157"/>
    <s v="Electronics_Product"/>
    <s v="Electronics"/>
    <n v="3"/>
    <n v="52.260733610000003"/>
    <n v="156.7822008"/>
    <s v="Cash"/>
    <b v="0"/>
    <n v="0"/>
    <b v="0"/>
    <s v="Overnight"/>
    <n v="5"/>
    <s v="Sunny"/>
    <s v="None"/>
    <n v="2"/>
    <b v="0"/>
  </r>
  <r>
    <n v="522"/>
    <s v="Electronics_Product"/>
    <s v="Electronics"/>
    <n v="1"/>
    <n v="39.038151900000003"/>
    <n v="39.038151900000003"/>
    <s v="Cash"/>
    <b v="0"/>
    <n v="0"/>
    <b v="0"/>
    <s v="From the store"/>
    <n v="0"/>
    <s v="Rainy"/>
    <s v="None"/>
    <n v="5"/>
    <b v="1"/>
  </r>
  <r>
    <n v="70"/>
    <s v="Clothing_Product"/>
    <s v="Clothing"/>
    <n v="2"/>
    <n v="20.676448050000001"/>
    <n v="41.352896110000003"/>
    <s v="Online Payment"/>
    <b v="0"/>
    <n v="0"/>
    <b v="0"/>
    <s v="Overnight"/>
    <n v="1"/>
    <s v="Snowy"/>
    <s v="Christmas Market"/>
    <n v="5"/>
    <b v="0"/>
  </r>
  <r>
    <n v="59"/>
    <s v="Electronics_Product"/>
    <s v="Electronics"/>
    <n v="4"/>
    <n v="30.047484239999999"/>
    <n v="120.189937"/>
    <s v="Cash"/>
    <b v="0"/>
    <n v="0"/>
    <b v="0"/>
    <s v="From the store"/>
    <n v="0"/>
    <s v="Rainy"/>
    <s v="Christmas Market"/>
    <n v="5"/>
    <b v="0"/>
  </r>
  <r>
    <n v="907"/>
    <s v="Food_Product"/>
    <s v="Food"/>
    <n v="4"/>
    <n v="53.903931919999998"/>
    <n v="215.61572770000001"/>
    <s v="Debit Card"/>
    <b v="0"/>
    <n v="21.561572770000001"/>
    <b v="0"/>
    <s v="From the store"/>
    <n v="0"/>
    <s v="Rainy"/>
    <s v="Black Friday"/>
    <n v="1"/>
    <b v="1"/>
  </r>
  <r>
    <n v="147"/>
    <s v="Electronics_Product"/>
    <s v="Electronics"/>
    <n v="1"/>
    <n v="19.104152639999999"/>
    <n v="19.104152639999999"/>
    <s v="Cash"/>
    <b v="0"/>
    <n v="1.9104152640000001"/>
    <b v="0"/>
    <s v="Overnight"/>
    <n v="4"/>
    <s v="Snowy"/>
    <s v="Black Friday"/>
    <n v="4"/>
    <b v="1"/>
  </r>
  <r>
    <n v="255"/>
    <s v="Clothing_Product"/>
    <s v="Clothing"/>
    <n v="2"/>
    <n v="28.988121530000001"/>
    <n v="57.976243050000001"/>
    <s v="Credit Card"/>
    <b v="0"/>
    <n v="0"/>
    <b v="1"/>
    <s v="Standard"/>
    <n v="3"/>
    <s v="Sunny"/>
    <s v="Christmas Market"/>
    <n v="2"/>
    <b v="0"/>
  </r>
  <r>
    <n v="853"/>
    <s v="Food_Product"/>
    <s v="Food"/>
    <n v="1"/>
    <n v="26.60183597"/>
    <n v="26.60183597"/>
    <s v="Credit Card"/>
    <b v="0"/>
    <n v="2.6601835970000001"/>
    <b v="1"/>
    <s v="Express"/>
    <n v="5"/>
    <s v="Sunny"/>
    <s v="Black Friday"/>
    <n v="1"/>
    <b v="0"/>
  </r>
  <r>
    <n v="160"/>
    <s v="Clothing_Product"/>
    <s v="Clothing"/>
    <n v="5"/>
    <n v="70.497229279999999"/>
    <n v="352.4861464"/>
    <s v="Online Payment"/>
    <b v="0"/>
    <n v="0"/>
    <b v="0"/>
    <s v="Overnight"/>
    <n v="1"/>
    <s v="Sunny"/>
    <s v="Christmas Market"/>
    <n v="4"/>
    <b v="0"/>
  </r>
  <r>
    <n v="390"/>
    <s v="Electronics_Product"/>
    <s v="Electronics"/>
    <n v="2"/>
    <n v="44.954409040000002"/>
    <n v="89.908818069999995"/>
    <s v="Debit Card"/>
    <b v="1"/>
    <n v="8.9908818069999992"/>
    <b v="1"/>
    <s v="From the store"/>
    <n v="0"/>
    <s v="Snowy"/>
    <s v="Black Friday"/>
    <n v="4"/>
    <b v="0"/>
  </r>
  <r>
    <n v="907"/>
    <s v="Electronics_Product"/>
    <s v="Electronics"/>
    <n v="2"/>
    <n v="88.869597600000006"/>
    <n v="177.73919520000001"/>
    <s v="Cash"/>
    <b v="0"/>
    <n v="0"/>
    <b v="0"/>
    <s v="From the store"/>
    <n v="0"/>
    <s v="Sunny"/>
    <s v="None"/>
    <n v="3"/>
    <b v="0"/>
  </r>
  <r>
    <n v="369"/>
    <s v="Toys_Product"/>
    <s v="Toys"/>
    <n v="5"/>
    <n v="93.729848000000004"/>
    <n v="468.64924000000002"/>
    <s v="Debit Card"/>
    <b v="0"/>
    <n v="0"/>
    <b v="1"/>
    <s v="From the store"/>
    <n v="0"/>
    <s v="Snowy"/>
    <s v="Christmas Market"/>
    <n v="1"/>
    <b v="1"/>
  </r>
  <r>
    <n v="496"/>
    <s v="Clothing_Product"/>
    <s v="Clothing"/>
    <n v="1"/>
    <n v="79.331081569999995"/>
    <n v="79.331081569999995"/>
    <s v="Credit Card"/>
    <b v="0"/>
    <n v="0"/>
    <b v="1"/>
    <s v="From the store"/>
    <n v="0"/>
    <s v="Rainy"/>
    <s v="Christmas Market"/>
    <n v="5"/>
    <b v="0"/>
  </r>
  <r>
    <n v="143"/>
    <s v="Decorations_Product"/>
    <s v="Decorations"/>
    <n v="2"/>
    <n v="51.08452312"/>
    <n v="102.1690462"/>
    <s v="Credit Card"/>
    <b v="0"/>
    <n v="10.216904619999999"/>
    <b v="0"/>
    <s v="From the store"/>
    <n v="0"/>
    <s v="Rainy"/>
    <s v="Black Friday"/>
    <n v="4"/>
    <b v="1"/>
  </r>
  <r>
    <n v="906"/>
    <s v="Toys_Product"/>
    <s v="Toys"/>
    <n v="5"/>
    <n v="55.79409304"/>
    <n v="278.97046519999998"/>
    <s v="Debit Card"/>
    <b v="1"/>
    <n v="0"/>
    <b v="0"/>
    <s v="Standard"/>
    <n v="5"/>
    <s v="Snowy"/>
    <s v="Christmas Market"/>
    <n v="3"/>
    <b v="0"/>
  </r>
  <r>
    <n v="638"/>
    <s v="Toys_Product"/>
    <s v="Toys"/>
    <n v="4"/>
    <n v="72.448543490000006"/>
    <n v="289.794174"/>
    <s v="Online Payment"/>
    <b v="1"/>
    <n v="0"/>
    <b v="0"/>
    <s v="From the store"/>
    <n v="0"/>
    <s v="Rainy"/>
    <s v="None"/>
    <n v="3"/>
    <b v="1"/>
  </r>
  <r>
    <n v="849"/>
    <s v="Toys_Product"/>
    <s v="Toys"/>
    <n v="4"/>
    <n v="79.059824620000001"/>
    <n v="316.23929850000002"/>
    <s v="Online Payment"/>
    <b v="0"/>
    <n v="0"/>
    <b v="1"/>
    <s v="Express"/>
    <n v="5"/>
    <s v="Sunny"/>
    <s v="Christmas Market"/>
    <n v="2"/>
    <b v="1"/>
  </r>
  <r>
    <n v="692"/>
    <s v="Toys_Product"/>
    <s v="Toys"/>
    <n v="5"/>
    <n v="88.032903410000003"/>
    <n v="440.16451699999999"/>
    <s v="Online Payment"/>
    <b v="0"/>
    <n v="0"/>
    <b v="0"/>
    <s v="Standard"/>
    <n v="4"/>
    <s v="Rainy"/>
    <s v="Christmas Market"/>
    <n v="1"/>
    <b v="1"/>
  </r>
  <r>
    <n v="251"/>
    <s v="Clothing_Product"/>
    <s v="Clothing"/>
    <n v="4"/>
    <n v="31.91465105"/>
    <n v="127.6586042"/>
    <s v="Online Payment"/>
    <b v="1"/>
    <n v="0"/>
    <b v="0"/>
    <s v="From the store"/>
    <n v="0"/>
    <s v="Snowy"/>
    <s v="Christmas Market"/>
    <n v="5"/>
    <b v="0"/>
  </r>
  <r>
    <n v="742"/>
    <s v="Food_Product"/>
    <s v="Food"/>
    <n v="4"/>
    <n v="73.589891989999998"/>
    <n v="294.35956800000002"/>
    <s v="Cash"/>
    <b v="1"/>
    <n v="0"/>
    <b v="0"/>
    <s v="Standard"/>
    <n v="3"/>
    <s v="Sunny"/>
    <s v="None"/>
    <n v="1"/>
    <b v="0"/>
  </r>
  <r>
    <n v="651"/>
    <s v="Food_Product"/>
    <s v="Food"/>
    <n v="2"/>
    <n v="81.838906750000007"/>
    <n v="163.67781350000001"/>
    <s v="Online Payment"/>
    <b v="0"/>
    <n v="16.367781350000001"/>
    <b v="0"/>
    <s v="Express"/>
    <n v="1"/>
    <s v="Snowy"/>
    <s v="Black Friday"/>
    <n v="3"/>
    <b v="0"/>
  </r>
  <r>
    <n v="165"/>
    <s v="Food_Product"/>
    <s v="Food"/>
    <n v="4"/>
    <n v="66.128030170000002"/>
    <n v="264.51212070000003"/>
    <s v="Debit Card"/>
    <b v="1"/>
    <n v="0"/>
    <b v="1"/>
    <s v="Standard"/>
    <n v="5"/>
    <s v="Rainy"/>
    <s v="Christmas Market"/>
    <n v="2"/>
    <b v="0"/>
  </r>
  <r>
    <n v="348"/>
    <s v="Clothing_Product"/>
    <s v="Clothing"/>
    <n v="1"/>
    <n v="55.533610469999999"/>
    <n v="55.533610469999999"/>
    <s v="Credit Card"/>
    <b v="1"/>
    <n v="0"/>
    <b v="1"/>
    <s v="Standard"/>
    <n v="4"/>
    <s v="Snowy"/>
    <s v="Christmas Market"/>
    <n v="3"/>
    <b v="1"/>
  </r>
  <r>
    <n v="244"/>
    <s v="Decorations_Product"/>
    <s v="Decorations"/>
    <n v="3"/>
    <n v="83.493458910000001"/>
    <n v="250.48037669999999"/>
    <s v="Cash"/>
    <b v="1"/>
    <n v="0"/>
    <b v="0"/>
    <s v="Overnight"/>
    <n v="4"/>
    <s v="Rainy"/>
    <s v="None"/>
    <n v="1"/>
    <b v="1"/>
  </r>
  <r>
    <n v="114"/>
    <s v="Clothing_Product"/>
    <s v="Clothing"/>
    <n v="2"/>
    <n v="41.375772849999997"/>
    <n v="82.751545699999994"/>
    <s v="Cash"/>
    <b v="1"/>
    <n v="0"/>
    <b v="1"/>
    <s v="From the store"/>
    <n v="0"/>
    <s v="Rainy"/>
    <s v="Christmas Market"/>
    <n v="5"/>
    <b v="0"/>
  </r>
  <r>
    <n v="723"/>
    <s v="Electronics_Product"/>
    <s v="Electronics"/>
    <n v="1"/>
    <n v="59.897274979999999"/>
    <n v="59.897274979999999"/>
    <s v="Credit Card"/>
    <b v="0"/>
    <n v="5.9897274979999997"/>
    <b v="1"/>
    <s v="Standard"/>
    <n v="4"/>
    <s v="Snowy"/>
    <s v="Black Friday"/>
    <n v="5"/>
    <b v="1"/>
  </r>
  <r>
    <n v="203"/>
    <s v="Toys_Product"/>
    <s v="Toys"/>
    <n v="1"/>
    <n v="35.159377059999997"/>
    <n v="35.159377059999997"/>
    <s v="Cash"/>
    <b v="1"/>
    <n v="3.5159377059999999"/>
    <b v="0"/>
    <s v="From the store"/>
    <n v="0"/>
    <s v="Rainy"/>
    <s v="Black Friday"/>
    <n v="3"/>
    <b v="1"/>
  </r>
  <r>
    <n v="90"/>
    <s v="Food_Product"/>
    <s v="Food"/>
    <n v="4"/>
    <n v="84.630947879999994"/>
    <n v="338.52379150000002"/>
    <s v="Online Payment"/>
    <b v="1"/>
    <n v="0"/>
    <b v="1"/>
    <s v="Standard"/>
    <n v="5"/>
    <s v="Sunny"/>
    <s v="Christmas Market"/>
    <n v="5"/>
    <b v="1"/>
  </r>
  <r>
    <n v="516"/>
    <s v="Toys_Product"/>
    <s v="Toys"/>
    <n v="1"/>
    <n v="26.490808699999999"/>
    <n v="26.490808699999999"/>
    <s v="Online Payment"/>
    <b v="1"/>
    <n v="0"/>
    <b v="0"/>
    <s v="Standard"/>
    <n v="3"/>
    <s v="Sunny"/>
    <s v="Christmas Market"/>
    <n v="5"/>
    <b v="0"/>
  </r>
  <r>
    <n v="389"/>
    <s v="Food_Product"/>
    <s v="Food"/>
    <n v="1"/>
    <n v="17.549325039999999"/>
    <n v="17.549325039999999"/>
    <s v="Cash"/>
    <b v="1"/>
    <n v="0"/>
    <b v="0"/>
    <s v="Standard"/>
    <n v="3"/>
    <s v="Rainy"/>
    <s v="Christmas Market"/>
    <n v="5"/>
    <b v="1"/>
  </r>
  <r>
    <n v="454"/>
    <s v="Toys_Product"/>
    <s v="Toys"/>
    <n v="1"/>
    <n v="14.541064649999999"/>
    <n v="14.541064649999999"/>
    <s v="Cash"/>
    <b v="0"/>
    <n v="1.454106465"/>
    <b v="0"/>
    <s v="From the store"/>
    <n v="0"/>
    <s v="Snowy"/>
    <s v="Black Friday"/>
    <n v="2"/>
    <b v="0"/>
  </r>
  <r>
    <n v="187"/>
    <s v="Electronics_Product"/>
    <s v="Electronics"/>
    <n v="2"/>
    <n v="59.106415159999997"/>
    <n v="118.21283029999999"/>
    <s v="Cash"/>
    <b v="0"/>
    <n v="11.82128303"/>
    <b v="0"/>
    <s v="Overnight"/>
    <n v="4"/>
    <s v="Sunny"/>
    <s v="Black Friday"/>
    <n v="4"/>
    <b v="0"/>
  </r>
  <r>
    <n v="794"/>
    <s v="Toys_Product"/>
    <s v="Toys"/>
    <n v="3"/>
    <n v="57.202115419999998"/>
    <n v="171.60634619999999"/>
    <s v="Online Payment"/>
    <b v="0"/>
    <n v="17.16063462"/>
    <b v="0"/>
    <s v="Standard"/>
    <n v="3"/>
    <s v="Snowy"/>
    <s v="Black Friday"/>
    <n v="4"/>
    <b v="1"/>
  </r>
  <r>
    <n v="832"/>
    <s v="Toys_Product"/>
    <s v="Toys"/>
    <n v="5"/>
    <n v="50.253615269999997"/>
    <n v="251.26807629999999"/>
    <s v="Cash"/>
    <b v="0"/>
    <n v="25.126807629999998"/>
    <b v="0"/>
    <s v="Standard"/>
    <n v="4"/>
    <s v="Snowy"/>
    <s v="Black Friday"/>
    <n v="2"/>
    <b v="0"/>
  </r>
  <r>
    <n v="729"/>
    <s v="Clothing_Product"/>
    <s v="Clothing"/>
    <n v="1"/>
    <n v="71.047849409999998"/>
    <n v="71.047849409999998"/>
    <s v="Credit Card"/>
    <b v="0"/>
    <n v="0"/>
    <b v="1"/>
    <s v="Overnight"/>
    <n v="5"/>
    <s v="Snowy"/>
    <s v="Christmas Market"/>
    <n v="4"/>
    <b v="1"/>
  </r>
  <r>
    <n v="912"/>
    <s v="Decorations_Product"/>
    <s v="Decorations"/>
    <n v="5"/>
    <n v="31.44904794"/>
    <n v="157.24523970000001"/>
    <s v="Debit Card"/>
    <b v="0"/>
    <n v="15.72452397"/>
    <b v="1"/>
    <s v="Overnight"/>
    <n v="3"/>
    <s v="Rainy"/>
    <s v="Black Friday"/>
    <n v="3"/>
    <b v="1"/>
  </r>
  <r>
    <n v="416"/>
    <s v="Electronics_Product"/>
    <s v="Electronics"/>
    <n v="5"/>
    <n v="22.428279100000001"/>
    <n v="112.1413955"/>
    <s v="Debit Card"/>
    <b v="1"/>
    <n v="0"/>
    <b v="1"/>
    <s v="From the store"/>
    <n v="0"/>
    <s v="Sunny"/>
    <s v="Christmas Market"/>
    <n v="3"/>
    <b v="1"/>
  </r>
  <r>
    <n v="519"/>
    <s v="Food_Product"/>
    <s v="Food"/>
    <n v="2"/>
    <n v="17.56964833"/>
    <n v="35.139296659999999"/>
    <s v="Cash"/>
    <b v="1"/>
    <n v="3.5139296660000001"/>
    <b v="1"/>
    <s v="Standard"/>
    <n v="5"/>
    <s v="Snowy"/>
    <s v="Black Friday"/>
    <n v="2"/>
    <b v="0"/>
  </r>
  <r>
    <n v="851"/>
    <s v="Toys_Product"/>
    <s v="Toys"/>
    <n v="5"/>
    <n v="42.007126599999999"/>
    <n v="210.03563299999999"/>
    <s v="Debit Card"/>
    <b v="1"/>
    <n v="21.0035633"/>
    <b v="0"/>
    <s v="From the store"/>
    <n v="0"/>
    <s v="Rainy"/>
    <s v="Black Friday"/>
    <n v="1"/>
    <b v="1"/>
  </r>
  <r>
    <n v="313"/>
    <s v="Decorations_Product"/>
    <s v="Decorations"/>
    <n v="3"/>
    <n v="21.574811069999999"/>
    <n v="64.724433210000001"/>
    <s v="Credit Card"/>
    <b v="1"/>
    <n v="0"/>
    <b v="1"/>
    <s v="From the store"/>
    <n v="0"/>
    <s v="Rainy"/>
    <s v="Christmas Market"/>
    <n v="4"/>
    <b v="1"/>
  </r>
  <r>
    <n v="531"/>
    <s v="Electronics_Product"/>
    <s v="Electronics"/>
    <n v="1"/>
    <n v="78.18158665"/>
    <n v="78.18158665"/>
    <s v="Credit Card"/>
    <b v="1"/>
    <n v="7.8181586650000003"/>
    <b v="0"/>
    <s v="Overnight"/>
    <n v="3"/>
    <s v="Rainy"/>
    <s v="Black Friday"/>
    <n v="3"/>
    <b v="1"/>
  </r>
  <r>
    <n v="878"/>
    <s v="Electronics_Product"/>
    <s v="Electronics"/>
    <n v="3"/>
    <n v="77.020753220000003"/>
    <n v="231.0622597"/>
    <s v="Cash"/>
    <b v="1"/>
    <n v="0"/>
    <b v="1"/>
    <s v="Overnight"/>
    <n v="4"/>
    <s v="Sunny"/>
    <s v="None"/>
    <n v="4"/>
    <b v="0"/>
  </r>
  <r>
    <n v="448"/>
    <s v="Toys_Product"/>
    <s v="Toys"/>
    <n v="5"/>
    <n v="77.465122829999999"/>
    <n v="387.3256141"/>
    <s v="Credit Card"/>
    <b v="0"/>
    <n v="38.732561410000002"/>
    <b v="1"/>
    <s v="From the store"/>
    <n v="0"/>
    <s v="Sunny"/>
    <s v="Black Friday"/>
    <n v="5"/>
    <b v="0"/>
  </r>
  <r>
    <n v="322"/>
    <s v="Electronics_Product"/>
    <s v="Electronics"/>
    <n v="5"/>
    <n v="17.2207063"/>
    <n v="86.103531500000003"/>
    <s v="Credit Card"/>
    <b v="0"/>
    <n v="8.6103531499999999"/>
    <b v="0"/>
    <s v="Overnight"/>
    <n v="1"/>
    <s v="Snowy"/>
    <s v="Black Friday"/>
    <n v="2"/>
    <b v="0"/>
  </r>
  <r>
    <n v="945"/>
    <s v="Decorations_Product"/>
    <s v="Decorations"/>
    <n v="5"/>
    <n v="67.775849260000001"/>
    <n v="338.87924629999998"/>
    <s v="Credit Card"/>
    <b v="0"/>
    <n v="0"/>
    <b v="0"/>
    <s v="Express"/>
    <n v="4"/>
    <s v="Sunny"/>
    <s v="None"/>
    <n v="2"/>
    <b v="0"/>
  </r>
  <r>
    <n v="557"/>
    <s v="Food_Product"/>
    <s v="Food"/>
    <n v="1"/>
    <n v="80.495949120000006"/>
    <n v="80.495949120000006"/>
    <s v="Cash"/>
    <b v="0"/>
    <n v="0"/>
    <b v="1"/>
    <s v="From the store"/>
    <n v="0"/>
    <s v="Sunny"/>
    <s v="Christmas Market"/>
    <n v="5"/>
    <b v="0"/>
  </r>
  <r>
    <n v="808"/>
    <s v="Decorations_Product"/>
    <s v="Decorations"/>
    <n v="2"/>
    <n v="23.594195169999999"/>
    <n v="47.188390339999998"/>
    <s v="Debit Card"/>
    <b v="1"/>
    <n v="4.7188390340000002"/>
    <b v="1"/>
    <s v="Standard"/>
    <n v="3"/>
    <s v="Sunny"/>
    <s v="Black Friday"/>
    <n v="5"/>
    <b v="1"/>
  </r>
  <r>
    <n v="838"/>
    <s v="Food_Product"/>
    <s v="Food"/>
    <n v="3"/>
    <n v="39.009636209999996"/>
    <n v="117.02890859999999"/>
    <s v="Debit Card"/>
    <b v="0"/>
    <n v="0"/>
    <b v="1"/>
    <s v="Standard"/>
    <n v="1"/>
    <s v="Rainy"/>
    <s v="None"/>
    <n v="1"/>
    <b v="1"/>
  </r>
  <r>
    <n v="199"/>
    <s v="Clothing_Product"/>
    <s v="Clothing"/>
    <n v="4"/>
    <n v="52.409326530000001"/>
    <n v="209.63730609999999"/>
    <s v="Cash"/>
    <b v="0"/>
    <n v="20.963730609999999"/>
    <b v="1"/>
    <s v="From the store"/>
    <n v="0"/>
    <s v="Rainy"/>
    <s v="Black Friday"/>
    <n v="3"/>
    <b v="1"/>
  </r>
  <r>
    <n v="76"/>
    <s v="Decorations_Product"/>
    <s v="Decorations"/>
    <n v="5"/>
    <n v="42.257285969999998"/>
    <n v="211.2864299"/>
    <s v="Cash"/>
    <b v="1"/>
    <n v="0"/>
    <b v="0"/>
    <s v="Express"/>
    <n v="4"/>
    <s v="Snowy"/>
    <s v="None"/>
    <n v="5"/>
    <b v="1"/>
  </r>
  <r>
    <n v="365"/>
    <s v="Electronics_Product"/>
    <s v="Electronics"/>
    <n v="5"/>
    <n v="85.880300669999997"/>
    <n v="429.40150340000002"/>
    <s v="Credit Card"/>
    <b v="0"/>
    <n v="42.940150340000002"/>
    <b v="0"/>
    <s v="From the store"/>
    <n v="0"/>
    <s v="Rainy"/>
    <s v="Black Friday"/>
    <n v="1"/>
    <b v="1"/>
  </r>
  <r>
    <n v="683"/>
    <s v="Food_Product"/>
    <s v="Food"/>
    <n v="3"/>
    <n v="64.397847850000005"/>
    <n v="193.1935435"/>
    <s v="Cash"/>
    <b v="1"/>
    <n v="0"/>
    <b v="0"/>
    <s v="From the store"/>
    <n v="0"/>
    <s v="Snowy"/>
    <s v="Christmas Market"/>
    <n v="5"/>
    <b v="1"/>
  </r>
  <r>
    <n v="361"/>
    <s v="Electronics_Product"/>
    <s v="Electronics"/>
    <n v="3"/>
    <n v="80.351824440000001"/>
    <n v="241.05547329999999"/>
    <s v="Debit Card"/>
    <b v="1"/>
    <n v="24.10554733"/>
    <b v="0"/>
    <s v="From the store"/>
    <n v="0"/>
    <s v="Sunny"/>
    <s v="Black Friday"/>
    <n v="2"/>
    <b v="0"/>
  </r>
  <r>
    <n v="463"/>
    <s v="Decorations_Product"/>
    <s v="Decorations"/>
    <n v="2"/>
    <n v="53.482356369999998"/>
    <n v="106.96471270000001"/>
    <s v="Cash"/>
    <b v="1"/>
    <n v="10.69647127"/>
    <b v="1"/>
    <s v="Standard"/>
    <n v="2"/>
    <s v="Sunny"/>
    <s v="Black Friday"/>
    <n v="4"/>
    <b v="1"/>
  </r>
  <r>
    <n v="189"/>
    <s v="Decorations_Product"/>
    <s v="Decorations"/>
    <n v="2"/>
    <n v="59.976750969999998"/>
    <n v="119.95350190000001"/>
    <s v="Cash"/>
    <b v="0"/>
    <n v="0"/>
    <b v="0"/>
    <s v="Standard"/>
    <n v="3"/>
    <s v="Snowy"/>
    <s v="None"/>
    <n v="4"/>
    <b v="1"/>
  </r>
  <r>
    <n v="721"/>
    <s v="Clothing_Product"/>
    <s v="Clothing"/>
    <n v="1"/>
    <n v="65.277200870000001"/>
    <n v="65.277200870000001"/>
    <s v="Debit Card"/>
    <b v="1"/>
    <n v="0"/>
    <b v="1"/>
    <s v="Standard"/>
    <n v="1"/>
    <s v="Sunny"/>
    <s v="None"/>
    <n v="1"/>
    <b v="0"/>
  </r>
  <r>
    <n v="909"/>
    <s v="Toys_Product"/>
    <s v="Toys"/>
    <n v="4"/>
    <n v="81.425542859999993"/>
    <n v="325.7021714"/>
    <s v="Online Payment"/>
    <b v="0"/>
    <n v="0"/>
    <b v="0"/>
    <s v="Overnight"/>
    <n v="5"/>
    <s v="Rainy"/>
    <s v="None"/>
    <n v="3"/>
    <b v="0"/>
  </r>
  <r>
    <n v="94"/>
    <s v="Decorations_Product"/>
    <s v="Decorations"/>
    <n v="3"/>
    <n v="35.511928419999997"/>
    <n v="106.53578520000001"/>
    <s v="Debit Card"/>
    <b v="1"/>
    <n v="10.65357852"/>
    <b v="0"/>
    <s v="Standard"/>
    <n v="4"/>
    <s v="Rainy"/>
    <s v="Black Friday"/>
    <n v="2"/>
    <b v="0"/>
  </r>
  <r>
    <n v="80"/>
    <s v="Food_Product"/>
    <s v="Food"/>
    <n v="2"/>
    <n v="39.860867259999999"/>
    <n v="79.721734519999998"/>
    <s v="Debit Card"/>
    <b v="0"/>
    <n v="0"/>
    <b v="0"/>
    <s v="From the store"/>
    <n v="0"/>
    <s v="Rainy"/>
    <s v="None"/>
    <n v="3"/>
    <b v="1"/>
  </r>
  <r>
    <n v="874"/>
    <s v="Electronics_Product"/>
    <s v="Electronics"/>
    <n v="3"/>
    <n v="21.666507020000001"/>
    <n v="64.999521049999998"/>
    <s v="Cash"/>
    <b v="0"/>
    <n v="0"/>
    <b v="0"/>
    <s v="Express"/>
    <n v="2"/>
    <s v="Rainy"/>
    <s v="None"/>
    <n v="5"/>
    <b v="0"/>
  </r>
  <r>
    <n v="765"/>
    <s v="Electronics_Product"/>
    <s v="Electronics"/>
    <n v="4"/>
    <n v="14.95556182"/>
    <n v="59.822247269999998"/>
    <s v="Cash"/>
    <b v="1"/>
    <n v="0"/>
    <b v="0"/>
    <s v="From the store"/>
    <n v="0"/>
    <s v="Sunny"/>
    <s v="Christmas Market"/>
    <n v="5"/>
    <b v="1"/>
  </r>
  <r>
    <n v="452"/>
    <s v="Electronics_Product"/>
    <s v="Electronics"/>
    <n v="1"/>
    <n v="65.530103870000005"/>
    <n v="65.530103870000005"/>
    <s v="Cash"/>
    <b v="1"/>
    <n v="0"/>
    <b v="1"/>
    <s v="Standard"/>
    <n v="4"/>
    <s v="Rainy"/>
    <s v="None"/>
    <n v="2"/>
    <b v="1"/>
  </r>
  <r>
    <n v="933"/>
    <s v="Toys_Product"/>
    <s v="Toys"/>
    <n v="3"/>
    <n v="64.587001310000005"/>
    <n v="193.76100389999999"/>
    <s v="Online Payment"/>
    <b v="0"/>
    <n v="0"/>
    <b v="1"/>
    <s v="Express"/>
    <n v="5"/>
    <s v="Snowy"/>
    <s v="None"/>
    <n v="4"/>
    <b v="1"/>
  </r>
  <r>
    <n v="592"/>
    <s v="Electronics_Product"/>
    <s v="Electronics"/>
    <n v="4"/>
    <n v="47.892682370000003"/>
    <n v="191.5707295"/>
    <s v="Credit Card"/>
    <b v="1"/>
    <n v="19.15707295"/>
    <b v="0"/>
    <s v="Express"/>
    <n v="2"/>
    <s v="Rainy"/>
    <s v="Black Friday"/>
    <n v="5"/>
    <b v="0"/>
  </r>
  <r>
    <n v="779"/>
    <s v="Toys_Product"/>
    <s v="Toys"/>
    <n v="5"/>
    <n v="98.401872699999998"/>
    <n v="492.00936350000001"/>
    <s v="Online Payment"/>
    <b v="0"/>
    <n v="49.200936349999999"/>
    <b v="0"/>
    <s v="Overnight"/>
    <n v="2"/>
    <s v="Snowy"/>
    <s v="Black Friday"/>
    <n v="2"/>
    <b v="0"/>
  </r>
  <r>
    <n v="360"/>
    <s v="Clothing_Product"/>
    <s v="Clothing"/>
    <n v="5"/>
    <n v="38.416336970000003"/>
    <n v="192.0816848"/>
    <s v="Cash"/>
    <b v="0"/>
    <n v="19.208168480000001"/>
    <b v="0"/>
    <s v="Standard"/>
    <n v="2"/>
    <s v="Sunny"/>
    <s v="Black Friday"/>
    <n v="5"/>
    <b v="1"/>
  </r>
  <r>
    <n v="421"/>
    <s v="Clothing_Product"/>
    <s v="Clothing"/>
    <n v="5"/>
    <n v="53.913920509999997"/>
    <n v="269.5696026"/>
    <s v="Cash"/>
    <b v="1"/>
    <n v="0"/>
    <b v="1"/>
    <s v="Standard"/>
    <n v="2"/>
    <s v="Sunny"/>
    <s v="None"/>
    <n v="1"/>
    <b v="1"/>
  </r>
  <r>
    <n v="816"/>
    <s v="Electronics_Product"/>
    <s v="Electronics"/>
    <n v="2"/>
    <n v="13.89961014"/>
    <n v="27.79922028"/>
    <s v="Credit Card"/>
    <b v="0"/>
    <n v="0"/>
    <b v="1"/>
    <s v="From the store"/>
    <n v="0"/>
    <s v="Snowy"/>
    <s v="None"/>
    <n v="1"/>
    <b v="1"/>
  </r>
  <r>
    <n v="638"/>
    <s v="Toys_Product"/>
    <s v="Toys"/>
    <n v="4"/>
    <n v="77.022890450000006"/>
    <n v="308.09156180000002"/>
    <s v="Credit Card"/>
    <b v="0"/>
    <n v="30.809156179999999"/>
    <b v="0"/>
    <s v="From the store"/>
    <n v="0"/>
    <s v="Snowy"/>
    <s v="Black Friday"/>
    <n v="1"/>
    <b v="1"/>
  </r>
  <r>
    <n v="540"/>
    <s v="Food_Product"/>
    <s v="Food"/>
    <n v="3"/>
    <n v="29.907261120000001"/>
    <n v="89.721783360000003"/>
    <s v="Cash"/>
    <b v="0"/>
    <n v="8.9721783360000007"/>
    <b v="0"/>
    <s v="Express"/>
    <n v="5"/>
    <s v="Rainy"/>
    <s v="Black Friday"/>
    <n v="1"/>
    <b v="1"/>
  </r>
  <r>
    <n v="709"/>
    <s v="Food_Product"/>
    <s v="Food"/>
    <n v="4"/>
    <n v="79.860373060000001"/>
    <n v="319.44149220000003"/>
    <s v="Online Payment"/>
    <b v="0"/>
    <n v="31.94414922"/>
    <b v="0"/>
    <s v="From the store"/>
    <n v="0"/>
    <s v="Snowy"/>
    <s v="Black Friday"/>
    <n v="4"/>
    <b v="0"/>
  </r>
  <r>
    <n v="523"/>
    <s v="Clothing_Product"/>
    <s v="Clothing"/>
    <n v="3"/>
    <n v="74.246040890000003"/>
    <n v="222.73812269999999"/>
    <s v="Credit Card"/>
    <b v="1"/>
    <n v="0"/>
    <b v="0"/>
    <s v="Express"/>
    <n v="5"/>
    <s v="Sunny"/>
    <s v="Christmas Market"/>
    <n v="1"/>
    <b v="1"/>
  </r>
  <r>
    <n v="635"/>
    <s v="Electronics_Product"/>
    <s v="Electronics"/>
    <n v="5"/>
    <n v="80.301746120000004"/>
    <n v="401.50873059999998"/>
    <s v="Debit Card"/>
    <b v="0"/>
    <n v="0"/>
    <b v="0"/>
    <s v="From the store"/>
    <n v="0"/>
    <s v="Rainy"/>
    <s v="None"/>
    <n v="3"/>
    <b v="1"/>
  </r>
  <r>
    <n v="535"/>
    <s v="Clothing_Product"/>
    <s v="Clothing"/>
    <n v="4"/>
    <n v="65.097819180000002"/>
    <n v="260.39127669999999"/>
    <s v="Online Payment"/>
    <b v="1"/>
    <n v="26.039127669999999"/>
    <b v="0"/>
    <s v="From the store"/>
    <n v="0"/>
    <s v="Rainy"/>
    <s v="Black Friday"/>
    <n v="5"/>
    <b v="0"/>
  </r>
  <r>
    <n v="790"/>
    <s v="Toys_Product"/>
    <s v="Toys"/>
    <n v="2"/>
    <n v="63.079032679999997"/>
    <n v="126.1580654"/>
    <s v="Cash"/>
    <b v="1"/>
    <n v="0"/>
    <b v="0"/>
    <s v="Overnight"/>
    <n v="4"/>
    <s v="Snowy"/>
    <s v="Christmas Market"/>
    <n v="5"/>
    <b v="1"/>
  </r>
  <r>
    <n v="344"/>
    <s v="Toys_Product"/>
    <s v="Toys"/>
    <n v="1"/>
    <n v="63.195074169999998"/>
    <n v="63.195074169999998"/>
    <s v="Credit Card"/>
    <b v="0"/>
    <n v="6.3195074169999996"/>
    <b v="1"/>
    <s v="From the store"/>
    <n v="0"/>
    <s v="Snowy"/>
    <s v="Black Friday"/>
    <n v="3"/>
    <b v="0"/>
  </r>
  <r>
    <n v="679"/>
    <s v="Decorations_Product"/>
    <s v="Decorations"/>
    <n v="1"/>
    <n v="39.011147600000001"/>
    <n v="39.011147600000001"/>
    <s v="Debit Card"/>
    <b v="1"/>
    <n v="0"/>
    <b v="1"/>
    <s v="From the store"/>
    <n v="0"/>
    <s v="Snowy"/>
    <s v="None"/>
    <n v="5"/>
    <b v="1"/>
  </r>
  <r>
    <n v="303"/>
    <s v="Toys_Product"/>
    <s v="Toys"/>
    <n v="5"/>
    <n v="12.56025131"/>
    <n v="62.801256559999999"/>
    <s v="Credit Card"/>
    <b v="1"/>
    <n v="0"/>
    <b v="1"/>
    <s v="Overnight"/>
    <n v="1"/>
    <s v="Snowy"/>
    <s v="Christmas Market"/>
    <n v="5"/>
    <b v="1"/>
  </r>
  <r>
    <n v="717"/>
    <s v="Clothing_Product"/>
    <s v="Clothing"/>
    <n v="1"/>
    <n v="92.333904200000006"/>
    <n v="92.333904200000006"/>
    <s v="Credit Card"/>
    <b v="1"/>
    <n v="9.2333904199999992"/>
    <b v="1"/>
    <s v="From the store"/>
    <n v="0"/>
    <s v="Sunny"/>
    <s v="Black Friday"/>
    <n v="2"/>
    <b v="1"/>
  </r>
  <r>
    <n v="536"/>
    <s v="Electronics_Product"/>
    <s v="Electronics"/>
    <n v="5"/>
    <n v="68.678822780000004"/>
    <n v="343.39411389999998"/>
    <s v="Cash"/>
    <b v="0"/>
    <n v="0"/>
    <b v="0"/>
    <s v="Overnight"/>
    <n v="4"/>
    <s v="Rainy"/>
    <s v="None"/>
    <n v="1"/>
    <b v="0"/>
  </r>
  <r>
    <n v="759"/>
    <s v="Decorations_Product"/>
    <s v="Decorations"/>
    <n v="1"/>
    <n v="54.569366719999998"/>
    <n v="54.569366719999998"/>
    <s v="Credit Card"/>
    <b v="1"/>
    <n v="5.4569366720000003"/>
    <b v="1"/>
    <s v="Standard"/>
    <n v="5"/>
    <s v="Rainy"/>
    <s v="Black Friday"/>
    <n v="4"/>
    <b v="1"/>
  </r>
  <r>
    <n v="544"/>
    <s v="Food_Product"/>
    <s v="Food"/>
    <n v="1"/>
    <n v="32.675004090000002"/>
    <n v="32.675004090000002"/>
    <s v="Online Payment"/>
    <b v="1"/>
    <n v="3.2675004090000002"/>
    <b v="1"/>
    <s v="From the store"/>
    <n v="0"/>
    <s v="Sunny"/>
    <s v="Black Friday"/>
    <n v="4"/>
    <b v="0"/>
  </r>
  <r>
    <n v="754"/>
    <s v="Electronics_Product"/>
    <s v="Electronics"/>
    <n v="4"/>
    <n v="31.090512990000001"/>
    <n v="124.36205200000001"/>
    <s v="Credit Card"/>
    <b v="0"/>
    <n v="12.4362052"/>
    <b v="0"/>
    <s v="Overnight"/>
    <n v="4"/>
    <s v="Snowy"/>
    <s v="Black Friday"/>
    <n v="1"/>
    <b v="0"/>
  </r>
  <r>
    <n v="387"/>
    <s v="Decorations_Product"/>
    <s v="Decorations"/>
    <n v="5"/>
    <n v="52.396133970000001"/>
    <n v="261.98066990000001"/>
    <s v="Credit Card"/>
    <b v="0"/>
    <n v="0"/>
    <b v="0"/>
    <s v="Standard"/>
    <n v="2"/>
    <s v="Rainy"/>
    <s v="None"/>
    <n v="3"/>
    <b v="0"/>
  </r>
  <r>
    <n v="90"/>
    <s v="Electronics_Product"/>
    <s v="Electronics"/>
    <n v="3"/>
    <n v="59.242688950000002"/>
    <n v="177.72806689999999"/>
    <s v="Debit Card"/>
    <b v="1"/>
    <n v="0"/>
    <b v="0"/>
    <s v="Standard"/>
    <n v="2"/>
    <s v="Snowy"/>
    <s v="Christmas Market"/>
    <n v="2"/>
    <b v="0"/>
  </r>
  <r>
    <n v="171"/>
    <s v="Clothing_Product"/>
    <s v="Clothing"/>
    <n v="3"/>
    <n v="91.938487170000002"/>
    <n v="275.81546150000003"/>
    <s v="Debit Card"/>
    <b v="0"/>
    <n v="0"/>
    <b v="1"/>
    <s v="Overnight"/>
    <n v="5"/>
    <s v="Rainy"/>
    <s v="Christmas Market"/>
    <n v="2"/>
    <b v="0"/>
  </r>
  <r>
    <n v="248"/>
    <s v="Food_Product"/>
    <s v="Food"/>
    <n v="1"/>
    <n v="63.501839269999998"/>
    <n v="63.501839269999998"/>
    <s v="Debit Card"/>
    <b v="0"/>
    <n v="6.3501839269999998"/>
    <b v="1"/>
    <s v="From the store"/>
    <n v="0"/>
    <s v="Sunny"/>
    <s v="Black Friday"/>
    <n v="5"/>
    <b v="1"/>
  </r>
  <r>
    <n v="406"/>
    <s v="Clothing_Product"/>
    <s v="Clothing"/>
    <n v="4"/>
    <n v="51.636421060000004"/>
    <n v="206.54568420000001"/>
    <s v="Online Payment"/>
    <b v="0"/>
    <n v="0"/>
    <b v="0"/>
    <s v="From the store"/>
    <n v="0"/>
    <s v="Rainy"/>
    <s v="None"/>
    <n v="4"/>
    <b v="1"/>
  </r>
  <r>
    <n v="385"/>
    <s v="Decorations_Product"/>
    <s v="Decorations"/>
    <n v="4"/>
    <n v="74.747575999999995"/>
    <n v="298.99030399999998"/>
    <s v="Cash"/>
    <b v="1"/>
    <n v="0"/>
    <b v="0"/>
    <s v="Standard"/>
    <n v="3"/>
    <s v="Snowy"/>
    <s v="None"/>
    <n v="4"/>
    <b v="1"/>
  </r>
  <r>
    <n v="459"/>
    <s v="Decorations_Product"/>
    <s v="Decorations"/>
    <n v="5"/>
    <n v="38.828651710000003"/>
    <n v="194.1432586"/>
    <s v="Cash"/>
    <b v="0"/>
    <n v="19.414325860000002"/>
    <b v="0"/>
    <s v="Express"/>
    <n v="1"/>
    <s v="Snowy"/>
    <s v="Black Friday"/>
    <n v="3"/>
    <b v="0"/>
  </r>
  <r>
    <n v="704"/>
    <s v="Decorations_Product"/>
    <s v="Decorations"/>
    <n v="5"/>
    <n v="30.924835380000001"/>
    <n v="154.62417690000001"/>
    <s v="Credit Card"/>
    <b v="1"/>
    <n v="15.462417690000001"/>
    <b v="0"/>
    <s v="Express"/>
    <n v="5"/>
    <s v="Rainy"/>
    <s v="Black Friday"/>
    <n v="2"/>
    <b v="1"/>
  </r>
  <r>
    <n v="910"/>
    <s v="Toys_Product"/>
    <s v="Toys"/>
    <n v="2"/>
    <n v="49.690314149999999"/>
    <n v="99.380628299999998"/>
    <s v="Credit Card"/>
    <b v="0"/>
    <n v="9.9380628299999998"/>
    <b v="0"/>
    <s v="Overnight"/>
    <n v="5"/>
    <s v="Rainy"/>
    <s v="Black Friday"/>
    <n v="4"/>
    <b v="1"/>
  </r>
  <r>
    <n v="899"/>
    <s v="Electronics_Product"/>
    <s v="Electronics"/>
    <n v="2"/>
    <n v="94.93866371"/>
    <n v="189.87732740000001"/>
    <s v="Cash"/>
    <b v="0"/>
    <n v="18.987732739999998"/>
    <b v="1"/>
    <s v="From the store"/>
    <n v="0"/>
    <s v="Snowy"/>
    <s v="Black Friday"/>
    <n v="1"/>
    <b v="0"/>
  </r>
  <r>
    <n v="938"/>
    <s v="Electronics_Product"/>
    <s v="Electronics"/>
    <n v="4"/>
    <n v="67.820152899999997"/>
    <n v="271.28061159999999"/>
    <s v="Cash"/>
    <b v="1"/>
    <n v="0"/>
    <b v="1"/>
    <s v="Overnight"/>
    <n v="1"/>
    <s v="Rainy"/>
    <s v="Christmas Market"/>
    <n v="1"/>
    <b v="1"/>
  </r>
  <r>
    <n v="364"/>
    <s v="Toys_Product"/>
    <s v="Toys"/>
    <n v="4"/>
    <n v="87.850695439999996"/>
    <n v="351.40278180000001"/>
    <s v="Cash"/>
    <b v="1"/>
    <n v="0"/>
    <b v="1"/>
    <s v="From the store"/>
    <n v="0"/>
    <s v="Sunny"/>
    <s v="Christmas Market"/>
    <n v="1"/>
    <b v="0"/>
  </r>
  <r>
    <n v="498"/>
    <s v="Electronics_Product"/>
    <s v="Electronics"/>
    <n v="3"/>
    <n v="46.84821633"/>
    <n v="140.54464899999999"/>
    <s v="Credit Card"/>
    <b v="0"/>
    <n v="14.054464899999999"/>
    <b v="0"/>
    <s v="Express"/>
    <n v="2"/>
    <s v="Rainy"/>
    <s v="Black Friday"/>
    <n v="1"/>
    <b v="0"/>
  </r>
  <r>
    <n v="679"/>
    <s v="Clothing_Product"/>
    <s v="Clothing"/>
    <n v="2"/>
    <n v="18.59647348"/>
    <n v="37.192946970000001"/>
    <s v="Credit Card"/>
    <b v="1"/>
    <n v="0"/>
    <b v="1"/>
    <s v="From the store"/>
    <n v="0"/>
    <s v="Snowy"/>
    <s v="Christmas Market"/>
    <n v="3"/>
    <b v="1"/>
  </r>
  <r>
    <n v="328"/>
    <s v="Decorations_Product"/>
    <s v="Decorations"/>
    <n v="5"/>
    <n v="53.535658589999997"/>
    <n v="267.67829289999997"/>
    <s v="Cash"/>
    <b v="0"/>
    <n v="0"/>
    <b v="1"/>
    <s v="Express"/>
    <n v="2"/>
    <s v="Snowy"/>
    <s v="Christmas Market"/>
    <n v="5"/>
    <b v="0"/>
  </r>
  <r>
    <n v="543"/>
    <s v="Clothing_Product"/>
    <s v="Clothing"/>
    <n v="3"/>
    <n v="64.494452199999998"/>
    <n v="193.48335660000001"/>
    <s v="Credit Card"/>
    <b v="0"/>
    <n v="19.34833566"/>
    <b v="0"/>
    <s v="From the store"/>
    <n v="0"/>
    <s v="Sunny"/>
    <s v="Black Friday"/>
    <n v="4"/>
    <b v="1"/>
  </r>
  <r>
    <n v="893"/>
    <s v="Electronics_Product"/>
    <s v="Electronics"/>
    <n v="3"/>
    <n v="21.53834423"/>
    <n v="64.6150327"/>
    <s v="Cash"/>
    <b v="0"/>
    <n v="6.4615032699999997"/>
    <b v="1"/>
    <s v="Overnight"/>
    <n v="5"/>
    <s v="Snowy"/>
    <s v="Black Friday"/>
    <n v="2"/>
    <b v="0"/>
  </r>
  <r>
    <n v="883"/>
    <s v="Food_Product"/>
    <s v="Food"/>
    <n v="3"/>
    <n v="60.882568050000003"/>
    <n v="182.64770419999999"/>
    <s v="Credit Card"/>
    <b v="1"/>
    <n v="18.264770420000001"/>
    <b v="0"/>
    <s v="Standard"/>
    <n v="5"/>
    <s v="Snowy"/>
    <s v="Black Friday"/>
    <n v="1"/>
    <b v="0"/>
  </r>
  <r>
    <n v="797"/>
    <s v="Decorations_Product"/>
    <s v="Decorations"/>
    <n v="1"/>
    <n v="98.133906089999996"/>
    <n v="98.133906089999996"/>
    <s v="Online Payment"/>
    <b v="0"/>
    <n v="0"/>
    <b v="1"/>
    <s v="Express"/>
    <n v="4"/>
    <s v="Rainy"/>
    <s v="Christmas Market"/>
    <n v="4"/>
    <b v="1"/>
  </r>
  <r>
    <n v="893"/>
    <s v="Clothing_Product"/>
    <s v="Clothing"/>
    <n v="5"/>
    <n v="98.535455089999999"/>
    <n v="492.67727550000001"/>
    <s v="Debit Card"/>
    <b v="1"/>
    <n v="49.267727549999996"/>
    <b v="0"/>
    <s v="From the store"/>
    <n v="0"/>
    <s v="Snowy"/>
    <s v="Black Friday"/>
    <n v="4"/>
    <b v="1"/>
  </r>
  <r>
    <n v="336"/>
    <s v="Toys_Product"/>
    <s v="Toys"/>
    <n v="3"/>
    <n v="93.773691920000005"/>
    <n v="281.32107580000002"/>
    <s v="Online Payment"/>
    <b v="1"/>
    <n v="28.13210758"/>
    <b v="1"/>
    <s v="Standard"/>
    <n v="1"/>
    <s v="Rainy"/>
    <s v="Black Friday"/>
    <n v="1"/>
    <b v="0"/>
  </r>
  <r>
    <n v="469"/>
    <s v="Food_Product"/>
    <s v="Food"/>
    <n v="4"/>
    <n v="45.113601639999999"/>
    <n v="180.4544065"/>
    <s v="Online Payment"/>
    <b v="1"/>
    <n v="0"/>
    <b v="0"/>
    <s v="Standard"/>
    <n v="4"/>
    <s v="Sunny"/>
    <s v="None"/>
    <n v="2"/>
    <b v="1"/>
  </r>
  <r>
    <n v="540"/>
    <s v="Decorations_Product"/>
    <s v="Decorations"/>
    <n v="1"/>
    <n v="68.898536219999997"/>
    <n v="68.898536219999997"/>
    <s v="Cash"/>
    <b v="1"/>
    <n v="6.8898536220000004"/>
    <b v="0"/>
    <s v="Express"/>
    <n v="4"/>
    <s v="Rainy"/>
    <s v="Black Friday"/>
    <n v="1"/>
    <b v="0"/>
  </r>
  <r>
    <n v="222"/>
    <s v="Food_Product"/>
    <s v="Food"/>
    <n v="2"/>
    <n v="22.14490121"/>
    <n v="44.289802430000002"/>
    <s v="Online Payment"/>
    <b v="0"/>
    <n v="0"/>
    <b v="1"/>
    <s v="Overnight"/>
    <n v="4"/>
    <s v="Sunny"/>
    <s v="Christmas Market"/>
    <n v="3"/>
    <b v="0"/>
  </r>
  <r>
    <n v="204"/>
    <s v="Food_Product"/>
    <s v="Food"/>
    <n v="2"/>
    <n v="44.962495109999999"/>
    <n v="89.924990219999998"/>
    <s v="Credit Card"/>
    <b v="0"/>
    <n v="0"/>
    <b v="0"/>
    <s v="From the store"/>
    <n v="0"/>
    <s v="Snowy"/>
    <s v="None"/>
    <n v="3"/>
    <b v="0"/>
  </r>
  <r>
    <n v="177"/>
    <s v="Decorations_Product"/>
    <s v="Decorations"/>
    <n v="5"/>
    <n v="40.290235549999998"/>
    <n v="201.45117780000001"/>
    <s v="Online Payment"/>
    <b v="0"/>
    <n v="20.14511778"/>
    <b v="1"/>
    <s v="Overnight"/>
    <n v="3"/>
    <s v="Rainy"/>
    <s v="Black Friday"/>
    <n v="2"/>
    <b v="0"/>
  </r>
  <r>
    <n v="154"/>
    <s v="Toys_Product"/>
    <s v="Toys"/>
    <n v="1"/>
    <n v="52.186568129999998"/>
    <n v="52.186568129999998"/>
    <s v="Debit Card"/>
    <b v="1"/>
    <n v="0"/>
    <b v="1"/>
    <s v="From the store"/>
    <n v="0"/>
    <s v="Snowy"/>
    <s v="None"/>
    <n v="1"/>
    <b v="1"/>
  </r>
  <r>
    <n v="51"/>
    <s v="Clothing_Product"/>
    <s v="Clothing"/>
    <n v="3"/>
    <n v="15.965819720000001"/>
    <n v="47.897459169999998"/>
    <s v="Cash"/>
    <b v="0"/>
    <n v="4.7897459170000003"/>
    <b v="0"/>
    <s v="Express"/>
    <n v="4"/>
    <s v="Rainy"/>
    <s v="Black Friday"/>
    <n v="3"/>
    <b v="0"/>
  </r>
  <r>
    <n v="816"/>
    <s v="Decorations_Product"/>
    <s v="Decorations"/>
    <n v="5"/>
    <n v="18.152972640000002"/>
    <n v="90.764863199999994"/>
    <s v="Online Payment"/>
    <b v="1"/>
    <n v="9.0764863200000008"/>
    <b v="1"/>
    <s v="From the store"/>
    <n v="0"/>
    <s v="Snowy"/>
    <s v="Black Friday"/>
    <n v="3"/>
    <b v="0"/>
  </r>
  <r>
    <n v="394"/>
    <s v="Electronics_Product"/>
    <s v="Electronics"/>
    <n v="3"/>
    <n v="41.855201299999997"/>
    <n v="125.5656039"/>
    <s v="Cash"/>
    <b v="0"/>
    <n v="12.55656039"/>
    <b v="0"/>
    <s v="From the store"/>
    <n v="0"/>
    <s v="Rainy"/>
    <s v="Black Friday"/>
    <n v="5"/>
    <b v="1"/>
  </r>
  <r>
    <n v="806"/>
    <s v="Electronics_Product"/>
    <s v="Electronics"/>
    <n v="3"/>
    <n v="50.176249069999997"/>
    <n v="150.5287472"/>
    <s v="Cash"/>
    <b v="0"/>
    <n v="0"/>
    <b v="0"/>
    <s v="Standard"/>
    <n v="5"/>
    <s v="Sunny"/>
    <s v="Christmas Market"/>
    <n v="3"/>
    <b v="1"/>
  </r>
  <r>
    <n v="767"/>
    <s v="Electronics_Product"/>
    <s v="Electronics"/>
    <n v="5"/>
    <n v="72.25082261"/>
    <n v="361.25411300000002"/>
    <s v="Cash"/>
    <b v="0"/>
    <n v="0"/>
    <b v="1"/>
    <s v="From the store"/>
    <n v="0"/>
    <s v="Rainy"/>
    <s v="Christmas Market"/>
    <n v="4"/>
    <b v="1"/>
  </r>
  <r>
    <n v="799"/>
    <s v="Decorations_Product"/>
    <s v="Decorations"/>
    <n v="2"/>
    <n v="94.639341139999999"/>
    <n v="189.27868230000001"/>
    <s v="Online Payment"/>
    <b v="1"/>
    <n v="0"/>
    <b v="1"/>
    <s v="From the store"/>
    <n v="0"/>
    <s v="Snowy"/>
    <s v="Christmas Market"/>
    <n v="1"/>
    <b v="1"/>
  </r>
  <r>
    <n v="946"/>
    <s v="Toys_Product"/>
    <s v="Toys"/>
    <n v="5"/>
    <n v="49.486879080000001"/>
    <n v="247.4343954"/>
    <s v="Credit Card"/>
    <b v="1"/>
    <n v="0"/>
    <b v="0"/>
    <s v="From the store"/>
    <n v="0"/>
    <s v="Rainy"/>
    <s v="None"/>
    <n v="5"/>
    <b v="0"/>
  </r>
  <r>
    <n v="162"/>
    <s v="Food_Product"/>
    <s v="Food"/>
    <n v="4"/>
    <n v="32.939647000000001"/>
    <n v="131.758588"/>
    <s v="Debit Card"/>
    <b v="1"/>
    <n v="0"/>
    <b v="0"/>
    <s v="Overnight"/>
    <n v="5"/>
    <s v="Snowy"/>
    <s v="Christmas Market"/>
    <n v="2"/>
    <b v="0"/>
  </r>
  <r>
    <n v="735"/>
    <s v="Electronics_Product"/>
    <s v="Electronics"/>
    <n v="5"/>
    <n v="47.722025729999999"/>
    <n v="238.6101286"/>
    <s v="Debit Card"/>
    <b v="0"/>
    <n v="23.861012859999999"/>
    <b v="1"/>
    <s v="Overnight"/>
    <n v="4"/>
    <s v="Snowy"/>
    <s v="Black Friday"/>
    <n v="3"/>
    <b v="1"/>
  </r>
  <r>
    <n v="719"/>
    <s v="Decorations_Product"/>
    <s v="Decorations"/>
    <n v="2"/>
    <n v="35.807691210000002"/>
    <n v="71.615382429999997"/>
    <s v="Online Payment"/>
    <b v="1"/>
    <n v="0"/>
    <b v="0"/>
    <s v="From the store"/>
    <n v="0"/>
    <s v="Rainy"/>
    <s v="Christmas Market"/>
    <n v="3"/>
    <b v="1"/>
  </r>
  <r>
    <n v="220"/>
    <s v="Decorations_Product"/>
    <s v="Decorations"/>
    <n v="5"/>
    <n v="85.039579309999993"/>
    <n v="425.19789659999998"/>
    <s v="Cash"/>
    <b v="0"/>
    <n v="0"/>
    <b v="0"/>
    <s v="From the store"/>
    <n v="0"/>
    <s v="Snowy"/>
    <s v="None"/>
    <n v="1"/>
    <b v="0"/>
  </r>
  <r>
    <n v="897"/>
    <s v="Food_Product"/>
    <s v="Food"/>
    <n v="2"/>
    <n v="94.357507290000001"/>
    <n v="188.71501459999999"/>
    <s v="Credit Card"/>
    <b v="0"/>
    <n v="18.871501460000001"/>
    <b v="1"/>
    <s v="From the store"/>
    <n v="0"/>
    <s v="Sunny"/>
    <s v="Black Friday"/>
    <n v="4"/>
    <b v="0"/>
  </r>
  <r>
    <n v="994"/>
    <s v="Clothing_Product"/>
    <s v="Clothing"/>
    <n v="4"/>
    <n v="45.85540949"/>
    <n v="183.421638"/>
    <s v="Online Payment"/>
    <b v="1"/>
    <n v="0"/>
    <b v="0"/>
    <s v="From the store"/>
    <n v="0"/>
    <s v="Snowy"/>
    <s v="None"/>
    <n v="5"/>
    <b v="1"/>
  </r>
  <r>
    <n v="97"/>
    <s v="Food_Product"/>
    <s v="Food"/>
    <n v="3"/>
    <n v="69.630087380000006"/>
    <n v="208.8902621"/>
    <s v="Online Payment"/>
    <b v="0"/>
    <n v="20.889026210000001"/>
    <b v="0"/>
    <s v="From the store"/>
    <n v="0"/>
    <s v="Rainy"/>
    <s v="Black Friday"/>
    <n v="4"/>
    <b v="1"/>
  </r>
  <r>
    <n v="741"/>
    <s v="Clothing_Product"/>
    <s v="Clothing"/>
    <n v="4"/>
    <n v="50.300316840000001"/>
    <n v="201.20126740000001"/>
    <s v="Cash"/>
    <b v="1"/>
    <n v="20.12012674"/>
    <b v="1"/>
    <s v="Standard"/>
    <n v="4"/>
    <s v="Snowy"/>
    <s v="Black Friday"/>
    <n v="1"/>
    <b v="0"/>
  </r>
  <r>
    <n v="603"/>
    <s v="Electronics_Product"/>
    <s v="Electronics"/>
    <n v="5"/>
    <n v="14.07491722"/>
    <n v="70.37458608"/>
    <s v="Online Payment"/>
    <b v="1"/>
    <n v="0"/>
    <b v="0"/>
    <s v="Standard"/>
    <n v="3"/>
    <s v="Snowy"/>
    <s v="None"/>
    <n v="1"/>
    <b v="1"/>
  </r>
  <r>
    <n v="997"/>
    <s v="Food_Product"/>
    <s v="Food"/>
    <n v="2"/>
    <n v="12.24630546"/>
    <n v="24.492610920000001"/>
    <s v="Debit Card"/>
    <b v="1"/>
    <n v="0"/>
    <b v="0"/>
    <s v="From the store"/>
    <n v="0"/>
    <s v="Snowy"/>
    <s v="Christmas Market"/>
    <n v="2"/>
    <b v="1"/>
  </r>
  <r>
    <n v="457"/>
    <s v="Electronics_Product"/>
    <s v="Electronics"/>
    <n v="5"/>
    <n v="25.47519007"/>
    <n v="127.37595039999999"/>
    <s v="Credit Card"/>
    <b v="0"/>
    <n v="12.73759504"/>
    <b v="1"/>
    <s v="Standard"/>
    <n v="5"/>
    <s v="Sunny"/>
    <s v="Black Friday"/>
    <n v="3"/>
    <b v="1"/>
  </r>
  <r>
    <n v="813"/>
    <s v="Clothing_Product"/>
    <s v="Clothing"/>
    <n v="5"/>
    <n v="68.619403439999999"/>
    <n v="343.09701719999998"/>
    <s v="Credit Card"/>
    <b v="0"/>
    <n v="34.30970172"/>
    <b v="0"/>
    <s v="Overnight"/>
    <n v="3"/>
    <s v="Sunny"/>
    <s v="Black Friday"/>
    <n v="5"/>
    <b v="1"/>
  </r>
  <r>
    <n v="521"/>
    <s v="Food_Product"/>
    <s v="Food"/>
    <n v="5"/>
    <n v="22.47717433"/>
    <n v="112.3858716"/>
    <s v="Online Payment"/>
    <b v="1"/>
    <n v="0"/>
    <b v="1"/>
    <s v="From the store"/>
    <n v="0"/>
    <s v="Snowy"/>
    <s v="Christmas Market"/>
    <n v="4"/>
    <b v="0"/>
  </r>
  <r>
    <n v="267"/>
    <s v="Decorations_Product"/>
    <s v="Decorations"/>
    <n v="5"/>
    <n v="80.879851990000006"/>
    <n v="404.3992599"/>
    <s v="Credit Card"/>
    <b v="1"/>
    <n v="0"/>
    <b v="0"/>
    <s v="Overnight"/>
    <n v="4"/>
    <s v="Rainy"/>
    <s v="Christmas Market"/>
    <n v="3"/>
    <b v="0"/>
  </r>
  <r>
    <n v="728"/>
    <s v="Electronics_Product"/>
    <s v="Electronics"/>
    <n v="1"/>
    <n v="96.042495579999994"/>
    <n v="96.042495579999994"/>
    <s v="Cash"/>
    <b v="0"/>
    <n v="9.6042495579999994"/>
    <b v="1"/>
    <s v="From the store"/>
    <n v="0"/>
    <s v="Rainy"/>
    <s v="Black Friday"/>
    <n v="5"/>
    <b v="1"/>
  </r>
  <r>
    <n v="362"/>
    <s v="Food_Product"/>
    <s v="Food"/>
    <n v="4"/>
    <n v="36.026271989999998"/>
    <n v="144.10508799999999"/>
    <s v="Debit Card"/>
    <b v="0"/>
    <n v="14.410508800000001"/>
    <b v="1"/>
    <s v="Overnight"/>
    <n v="2"/>
    <s v="Rainy"/>
    <s v="Black Friday"/>
    <n v="3"/>
    <b v="1"/>
  </r>
  <r>
    <n v="619"/>
    <s v="Electronics_Product"/>
    <s v="Electronics"/>
    <n v="1"/>
    <n v="30.460472490000001"/>
    <n v="30.460472490000001"/>
    <s v="Credit Card"/>
    <b v="1"/>
    <n v="3.0460472489999999"/>
    <b v="1"/>
    <s v="From the store"/>
    <n v="0"/>
    <s v="Sunny"/>
    <s v="Black Friday"/>
    <n v="4"/>
    <b v="0"/>
  </r>
  <r>
    <n v="910"/>
    <s v="Electronics_Product"/>
    <s v="Electronics"/>
    <n v="3"/>
    <n v="67.855806290000004"/>
    <n v="203.56741890000001"/>
    <s v="Debit Card"/>
    <b v="0"/>
    <n v="0"/>
    <b v="1"/>
    <s v="Express"/>
    <n v="2"/>
    <s v="Rainy"/>
    <s v="None"/>
    <n v="3"/>
    <b v="0"/>
  </r>
  <r>
    <n v="591"/>
    <s v="Clothing_Product"/>
    <s v="Clothing"/>
    <n v="3"/>
    <n v="25.863582340000001"/>
    <n v="77.590747030000003"/>
    <s v="Debit Card"/>
    <b v="1"/>
    <n v="0"/>
    <b v="0"/>
    <s v="From the store"/>
    <n v="0"/>
    <s v="Snowy"/>
    <s v="None"/>
    <n v="2"/>
    <b v="0"/>
  </r>
  <r>
    <n v="778"/>
    <s v="Decorations_Product"/>
    <s v="Decorations"/>
    <n v="1"/>
    <n v="32.467394519999999"/>
    <n v="32.467394519999999"/>
    <s v="Credit Card"/>
    <b v="0"/>
    <n v="0"/>
    <b v="0"/>
    <s v="Standard"/>
    <n v="2"/>
    <s v="Sunny"/>
    <s v="None"/>
    <n v="3"/>
    <b v="0"/>
  </r>
  <r>
    <n v="104"/>
    <s v="Decorations_Product"/>
    <s v="Decorations"/>
    <n v="1"/>
    <n v="13.613295580000001"/>
    <n v="13.613295580000001"/>
    <s v="Credit Card"/>
    <b v="0"/>
    <n v="1.361329558"/>
    <b v="1"/>
    <s v="Standard"/>
    <n v="5"/>
    <s v="Snowy"/>
    <s v="Black Friday"/>
    <n v="2"/>
    <b v="0"/>
  </r>
  <r>
    <n v="627"/>
    <s v="Clothing_Product"/>
    <s v="Clothing"/>
    <n v="3"/>
    <n v="22.888215240000001"/>
    <n v="68.664645719999996"/>
    <s v="Cash"/>
    <b v="1"/>
    <n v="0"/>
    <b v="1"/>
    <s v="Overnight"/>
    <n v="3"/>
    <s v="Snowy"/>
    <s v="Christmas Market"/>
    <n v="4"/>
    <b v="0"/>
  </r>
  <r>
    <n v="315"/>
    <s v="Electronics_Product"/>
    <s v="Electronics"/>
    <n v="1"/>
    <n v="11.83739231"/>
    <n v="11.83739231"/>
    <s v="Credit Card"/>
    <b v="0"/>
    <n v="0"/>
    <b v="0"/>
    <s v="Overnight"/>
    <n v="1"/>
    <s v="Snowy"/>
    <s v="None"/>
    <n v="4"/>
    <b v="1"/>
  </r>
  <r>
    <n v="831"/>
    <s v="Food_Product"/>
    <s v="Food"/>
    <n v="3"/>
    <n v="89.035648269999996"/>
    <n v="267.10694480000001"/>
    <s v="Online Payment"/>
    <b v="0"/>
    <n v="26.710694480000001"/>
    <b v="1"/>
    <s v="Express"/>
    <n v="4"/>
    <s v="Sunny"/>
    <s v="Black Friday"/>
    <n v="5"/>
    <b v="0"/>
  </r>
  <r>
    <n v="587"/>
    <s v="Electronics_Product"/>
    <s v="Electronics"/>
    <n v="4"/>
    <n v="89.873296030000006"/>
    <n v="359.49318410000001"/>
    <s v="Cash"/>
    <b v="0"/>
    <n v="0"/>
    <b v="1"/>
    <s v="From the store"/>
    <n v="0"/>
    <s v="Sunny"/>
    <s v="Christmas Market"/>
    <n v="2"/>
    <b v="1"/>
  </r>
  <r>
    <n v="555"/>
    <s v="Decorations_Product"/>
    <s v="Decorations"/>
    <n v="3"/>
    <n v="92.707913739999995"/>
    <n v="278.12374119999998"/>
    <s v="Credit Card"/>
    <b v="0"/>
    <n v="0"/>
    <b v="1"/>
    <s v="Standard"/>
    <n v="1"/>
    <s v="Snowy"/>
    <s v="None"/>
    <n v="2"/>
    <b v="0"/>
  </r>
  <r>
    <n v="71"/>
    <s v="Decorations_Product"/>
    <s v="Decorations"/>
    <n v="5"/>
    <n v="17.61940744"/>
    <n v="88.097037180000001"/>
    <s v="Online Payment"/>
    <b v="0"/>
    <n v="0"/>
    <b v="1"/>
    <s v="Overnight"/>
    <n v="2"/>
    <s v="Snowy"/>
    <s v="Christmas Market"/>
    <n v="5"/>
    <b v="0"/>
  </r>
  <r>
    <n v="127"/>
    <s v="Clothing_Product"/>
    <s v="Clothing"/>
    <n v="4"/>
    <n v="63.789528730000001"/>
    <n v="255.15811489999999"/>
    <s v="Online Payment"/>
    <b v="0"/>
    <n v="0"/>
    <b v="1"/>
    <s v="From the store"/>
    <n v="0"/>
    <s v="Snowy"/>
    <s v="Christmas Market"/>
    <n v="5"/>
    <b v="0"/>
  </r>
  <r>
    <n v="649"/>
    <s v="Decorations_Product"/>
    <s v="Decorations"/>
    <n v="3"/>
    <n v="88.162061269999995"/>
    <n v="264.48618379999999"/>
    <s v="Credit Card"/>
    <b v="0"/>
    <n v="26.448618379999999"/>
    <b v="1"/>
    <s v="Express"/>
    <n v="5"/>
    <s v="Rainy"/>
    <s v="Black Friday"/>
    <n v="3"/>
    <b v="0"/>
  </r>
  <r>
    <n v="146"/>
    <s v="Decorations_Product"/>
    <s v="Decorations"/>
    <n v="5"/>
    <n v="51.247322050000001"/>
    <n v="256.23661019999997"/>
    <s v="Debit Card"/>
    <b v="1"/>
    <n v="25.62366102"/>
    <b v="1"/>
    <s v="From the store"/>
    <n v="0"/>
    <s v="Sunny"/>
    <s v="Black Friday"/>
    <n v="3"/>
    <b v="1"/>
  </r>
  <r>
    <n v="709"/>
    <s v="Clothing_Product"/>
    <s v="Clothing"/>
    <n v="4"/>
    <n v="56.022292030000003"/>
    <n v="224.08916809999999"/>
    <s v="Online Payment"/>
    <b v="0"/>
    <n v="0"/>
    <b v="0"/>
    <s v="From the store"/>
    <n v="0"/>
    <s v="Snowy"/>
    <s v="Christmas Market"/>
    <n v="4"/>
    <b v="1"/>
  </r>
  <r>
    <n v="441"/>
    <s v="Decorations_Product"/>
    <s v="Decorations"/>
    <n v="5"/>
    <n v="26.499954330000001"/>
    <n v="132.4997716"/>
    <s v="Debit Card"/>
    <b v="0"/>
    <n v="0"/>
    <b v="1"/>
    <s v="Express"/>
    <n v="1"/>
    <s v="Sunny"/>
    <s v="Christmas Market"/>
    <n v="3"/>
    <b v="1"/>
  </r>
  <r>
    <n v="682"/>
    <s v="Clothing_Product"/>
    <s v="Clothing"/>
    <n v="5"/>
    <n v="22.30568727"/>
    <n v="111.5284364"/>
    <s v="Credit Card"/>
    <b v="0"/>
    <n v="0"/>
    <b v="0"/>
    <s v="Standard"/>
    <n v="2"/>
    <s v="Rainy"/>
    <s v="None"/>
    <n v="4"/>
    <b v="1"/>
  </r>
  <r>
    <n v="292"/>
    <s v="Decorations_Product"/>
    <s v="Decorations"/>
    <n v="3"/>
    <n v="36.839419710000001"/>
    <n v="110.51825909999999"/>
    <s v="Online Payment"/>
    <b v="1"/>
    <n v="11.05182591"/>
    <b v="1"/>
    <s v="Express"/>
    <n v="5"/>
    <s v="Sunny"/>
    <s v="Black Friday"/>
    <n v="5"/>
    <b v="1"/>
  </r>
  <r>
    <n v="195"/>
    <s v="Clothing_Product"/>
    <s v="Clothing"/>
    <n v="4"/>
    <n v="16.115896549999999"/>
    <n v="64.463586199999995"/>
    <s v="Credit Card"/>
    <b v="0"/>
    <n v="0"/>
    <b v="1"/>
    <s v="Overnight"/>
    <n v="1"/>
    <s v="Snowy"/>
    <s v="None"/>
    <n v="5"/>
    <b v="1"/>
  </r>
  <r>
    <n v="153"/>
    <s v="Toys_Product"/>
    <s v="Toys"/>
    <n v="3"/>
    <n v="32.632317800000003"/>
    <n v="97.896953389999993"/>
    <s v="Credit Card"/>
    <b v="0"/>
    <n v="0"/>
    <b v="1"/>
    <s v="Standard"/>
    <n v="5"/>
    <s v="Sunny"/>
    <s v="None"/>
    <n v="4"/>
    <b v="1"/>
  </r>
  <r>
    <n v="290"/>
    <s v="Electronics_Product"/>
    <s v="Electronics"/>
    <n v="1"/>
    <n v="63.553786950000003"/>
    <n v="63.553786950000003"/>
    <s v="Credit Card"/>
    <b v="0"/>
    <n v="6.3553786949999997"/>
    <b v="0"/>
    <s v="Overnight"/>
    <n v="2"/>
    <s v="Sunny"/>
    <s v="Black Friday"/>
    <n v="3"/>
    <b v="0"/>
  </r>
  <r>
    <n v="234"/>
    <s v="Clothing_Product"/>
    <s v="Clothing"/>
    <n v="1"/>
    <n v="61.839941680000003"/>
    <n v="61.839941680000003"/>
    <s v="Debit Card"/>
    <b v="1"/>
    <n v="0"/>
    <b v="0"/>
    <s v="Express"/>
    <n v="1"/>
    <s v="Snowy"/>
    <s v="Christmas Market"/>
    <n v="3"/>
    <b v="1"/>
  </r>
  <r>
    <n v="789"/>
    <s v="Electronics_Product"/>
    <s v="Electronics"/>
    <n v="4"/>
    <n v="59.698309010000003"/>
    <n v="238.7932361"/>
    <s v="Cash"/>
    <b v="1"/>
    <n v="0"/>
    <b v="1"/>
    <s v="Express"/>
    <n v="4"/>
    <s v="Rainy"/>
    <s v="Christmas Market"/>
    <n v="2"/>
    <b v="0"/>
  </r>
  <r>
    <n v="223"/>
    <s v="Clothing_Product"/>
    <s v="Clothing"/>
    <n v="1"/>
    <n v="33.30200585"/>
    <n v="33.30200585"/>
    <s v="Online Payment"/>
    <b v="0"/>
    <n v="0"/>
    <b v="0"/>
    <s v="From the store"/>
    <n v="0"/>
    <s v="Sunny"/>
    <s v="None"/>
    <n v="1"/>
    <b v="0"/>
  </r>
  <r>
    <n v="151"/>
    <s v="Food_Product"/>
    <s v="Food"/>
    <n v="1"/>
    <n v="76.730618469999996"/>
    <n v="76.730618469999996"/>
    <s v="Debit Card"/>
    <b v="0"/>
    <n v="0"/>
    <b v="1"/>
    <s v="From the store"/>
    <n v="0"/>
    <s v="Snowy"/>
    <s v="None"/>
    <n v="4"/>
    <b v="0"/>
  </r>
  <r>
    <n v="110"/>
    <s v="Decorations_Product"/>
    <s v="Decorations"/>
    <n v="3"/>
    <n v="33.6188316"/>
    <n v="100.85649479999999"/>
    <s v="Debit Card"/>
    <b v="1"/>
    <n v="0"/>
    <b v="0"/>
    <s v="From the store"/>
    <n v="0"/>
    <s v="Rainy"/>
    <s v="None"/>
    <n v="3"/>
    <b v="1"/>
  </r>
  <r>
    <n v="73"/>
    <s v="Electronics_Product"/>
    <s v="Electronics"/>
    <n v="4"/>
    <n v="66.482225400000004"/>
    <n v="265.92890160000002"/>
    <s v="Debit Card"/>
    <b v="1"/>
    <n v="26.59289016"/>
    <b v="0"/>
    <s v="Express"/>
    <n v="5"/>
    <s v="Rainy"/>
    <s v="Black Friday"/>
    <n v="5"/>
    <b v="0"/>
  </r>
  <r>
    <n v="930"/>
    <s v="Clothing_Product"/>
    <s v="Clothing"/>
    <n v="4"/>
    <n v="18.692087910000001"/>
    <n v="74.76835165"/>
    <s v="Online Payment"/>
    <b v="0"/>
    <n v="0"/>
    <b v="1"/>
    <s v="Overnight"/>
    <n v="3"/>
    <s v="Snowy"/>
    <s v="Christmas Market"/>
    <n v="1"/>
    <b v="0"/>
  </r>
  <r>
    <n v="278"/>
    <s v="Clothing_Product"/>
    <s v="Clothing"/>
    <n v="2"/>
    <n v="79.450585430000004"/>
    <n v="158.90117090000001"/>
    <s v="Credit Card"/>
    <b v="1"/>
    <n v="15.89011709"/>
    <b v="0"/>
    <s v="From the store"/>
    <n v="0"/>
    <s v="Sunny"/>
    <s v="Black Friday"/>
    <n v="3"/>
    <b v="1"/>
  </r>
  <r>
    <n v="217"/>
    <s v="Clothing_Product"/>
    <s v="Clothing"/>
    <n v="5"/>
    <n v="88.757895210000001"/>
    <n v="443.78947599999998"/>
    <s v="Online Payment"/>
    <b v="1"/>
    <n v="44.378947599999996"/>
    <b v="1"/>
    <s v="From the store"/>
    <n v="0"/>
    <s v="Snowy"/>
    <s v="Black Friday"/>
    <n v="1"/>
    <b v="0"/>
  </r>
  <r>
    <n v="166"/>
    <s v="Food_Product"/>
    <s v="Food"/>
    <n v="1"/>
    <n v="69.548399489999994"/>
    <n v="69.548399489999994"/>
    <s v="Debit Card"/>
    <b v="0"/>
    <n v="6.9548399490000001"/>
    <b v="1"/>
    <s v="From the store"/>
    <n v="0"/>
    <s v="Snowy"/>
    <s v="Black Friday"/>
    <n v="1"/>
    <b v="1"/>
  </r>
  <r>
    <n v="13"/>
    <s v="Decorations_Product"/>
    <s v="Decorations"/>
    <n v="1"/>
    <n v="25.342695899999999"/>
    <n v="25.342695899999999"/>
    <s v="Credit Card"/>
    <b v="0"/>
    <n v="0"/>
    <b v="1"/>
    <s v="From the store"/>
    <n v="0"/>
    <s v="Snowy"/>
    <s v="None"/>
    <n v="3"/>
    <b v="0"/>
  </r>
  <r>
    <n v="843"/>
    <s v="Clothing_Product"/>
    <s v="Clothing"/>
    <n v="4"/>
    <n v="71.057129790000005"/>
    <n v="284.22851919999999"/>
    <s v="Credit Card"/>
    <b v="0"/>
    <n v="0"/>
    <b v="0"/>
    <s v="From the store"/>
    <n v="0"/>
    <s v="Snowy"/>
    <s v="Christmas Market"/>
    <n v="1"/>
    <b v="1"/>
  </r>
  <r>
    <n v="6"/>
    <s v="Decorations_Product"/>
    <s v="Decorations"/>
    <n v="4"/>
    <n v="51.191488360000001"/>
    <n v="204.7659534"/>
    <s v="Credit Card"/>
    <b v="1"/>
    <n v="20.476595339999999"/>
    <b v="1"/>
    <s v="From the store"/>
    <n v="0"/>
    <s v="Snowy"/>
    <s v="Black Friday"/>
    <n v="5"/>
    <b v="0"/>
  </r>
  <r>
    <n v="320"/>
    <s v="Decorations_Product"/>
    <s v="Decorations"/>
    <n v="2"/>
    <n v="30.4795087"/>
    <n v="60.95901739"/>
    <s v="Cash"/>
    <b v="0"/>
    <n v="0"/>
    <b v="0"/>
    <s v="From the store"/>
    <n v="0"/>
    <s v="Snowy"/>
    <s v="Christmas Market"/>
    <n v="1"/>
    <b v="1"/>
  </r>
  <r>
    <n v="52"/>
    <s v="Clothing_Product"/>
    <s v="Clothing"/>
    <n v="2"/>
    <n v="41.703144780000002"/>
    <n v="83.406289560000005"/>
    <s v="Debit Card"/>
    <b v="1"/>
    <n v="0"/>
    <b v="1"/>
    <s v="From the store"/>
    <n v="0"/>
    <s v="Sunny"/>
    <s v="Christmas Market"/>
    <n v="3"/>
    <b v="0"/>
  </r>
  <r>
    <n v="418"/>
    <s v="Food_Product"/>
    <s v="Food"/>
    <n v="3"/>
    <n v="67.728406559999996"/>
    <n v="203.1852197"/>
    <s v="Cash"/>
    <b v="0"/>
    <n v="20.318521969999999"/>
    <b v="1"/>
    <s v="Standard"/>
    <n v="4"/>
    <s v="Sunny"/>
    <s v="Black Friday"/>
    <n v="4"/>
    <b v="0"/>
  </r>
  <r>
    <n v="192"/>
    <s v="Clothing_Product"/>
    <s v="Clothing"/>
    <n v="3"/>
    <n v="31.54062923"/>
    <n v="94.621887700000002"/>
    <s v="Online Payment"/>
    <b v="0"/>
    <n v="9.4621887699999991"/>
    <b v="0"/>
    <s v="Overnight"/>
    <n v="4"/>
    <s v="Snowy"/>
    <s v="Black Friday"/>
    <n v="5"/>
    <b v="0"/>
  </r>
  <r>
    <n v="491"/>
    <s v="Food_Product"/>
    <s v="Food"/>
    <n v="2"/>
    <n v="70.022946849999997"/>
    <n v="140.04589369999999"/>
    <s v="Credit Card"/>
    <b v="0"/>
    <n v="14.00458937"/>
    <b v="0"/>
    <s v="From the store"/>
    <n v="0"/>
    <s v="Snowy"/>
    <s v="Black Friday"/>
    <n v="3"/>
    <b v="0"/>
  </r>
  <r>
    <n v="386"/>
    <s v="Toys_Product"/>
    <s v="Toys"/>
    <n v="2"/>
    <n v="92.041906949999998"/>
    <n v="184.0838139"/>
    <s v="Debit Card"/>
    <b v="1"/>
    <n v="18.408381389999999"/>
    <b v="0"/>
    <s v="From the store"/>
    <n v="0"/>
    <s v="Snowy"/>
    <s v="Black Friday"/>
    <n v="1"/>
    <b v="0"/>
  </r>
  <r>
    <n v="50"/>
    <s v="Toys_Product"/>
    <s v="Toys"/>
    <n v="3"/>
    <n v="68.646131339999997"/>
    <n v="205.93839399999999"/>
    <s v="Online Payment"/>
    <b v="1"/>
    <n v="20.5938394"/>
    <b v="0"/>
    <s v="Express"/>
    <n v="1"/>
    <s v="Sunny"/>
    <s v="Black Friday"/>
    <n v="2"/>
    <b v="1"/>
  </r>
  <r>
    <n v="685"/>
    <s v="Decorations_Product"/>
    <s v="Decorations"/>
    <n v="4"/>
    <n v="61.023176130000003"/>
    <n v="244.0927045"/>
    <s v="Debit Card"/>
    <b v="0"/>
    <n v="24.409270450000001"/>
    <b v="0"/>
    <s v="Standard"/>
    <n v="3"/>
    <s v="Sunny"/>
    <s v="Black Friday"/>
    <n v="2"/>
    <b v="1"/>
  </r>
  <r>
    <n v="436"/>
    <s v="Food_Product"/>
    <s v="Food"/>
    <n v="1"/>
    <n v="50.636985959999997"/>
    <n v="50.636985959999997"/>
    <s v="Credit Card"/>
    <b v="1"/>
    <n v="5.0636985960000001"/>
    <b v="0"/>
    <s v="From the store"/>
    <n v="0"/>
    <s v="Rainy"/>
    <s v="Black Friday"/>
    <n v="4"/>
    <b v="1"/>
  </r>
  <r>
    <n v="489"/>
    <s v="Clothing_Product"/>
    <s v="Clothing"/>
    <n v="3"/>
    <n v="42.666277719999997"/>
    <n v="127.99883320000001"/>
    <s v="Cash"/>
    <b v="0"/>
    <n v="0"/>
    <b v="0"/>
    <s v="From the store"/>
    <n v="0"/>
    <s v="Snowy"/>
    <s v="Christmas Market"/>
    <n v="2"/>
    <b v="1"/>
  </r>
  <r>
    <n v="737"/>
    <s v="Food_Product"/>
    <s v="Food"/>
    <n v="1"/>
    <n v="70.659790720000004"/>
    <n v="70.659790720000004"/>
    <s v="Cash"/>
    <b v="1"/>
    <n v="7.0659790720000002"/>
    <b v="1"/>
    <s v="From the store"/>
    <n v="0"/>
    <s v="Sunny"/>
    <s v="Black Friday"/>
    <n v="1"/>
    <b v="0"/>
  </r>
  <r>
    <n v="615"/>
    <s v="Decorations_Product"/>
    <s v="Decorations"/>
    <n v="1"/>
    <n v="80.281233169999993"/>
    <n v="80.281233169999993"/>
    <s v="Cash"/>
    <b v="1"/>
    <n v="0"/>
    <b v="0"/>
    <s v="From the store"/>
    <n v="0"/>
    <s v="Sunny"/>
    <s v="None"/>
    <n v="1"/>
    <b v="0"/>
  </r>
  <r>
    <n v="401"/>
    <s v="Clothing_Product"/>
    <s v="Clothing"/>
    <n v="4"/>
    <n v="35.57115503"/>
    <n v="142.28462010000001"/>
    <s v="Debit Card"/>
    <b v="1"/>
    <n v="14.228462009999999"/>
    <b v="0"/>
    <s v="Overnight"/>
    <n v="1"/>
    <s v="Sunny"/>
    <s v="Black Friday"/>
    <n v="2"/>
    <b v="0"/>
  </r>
  <r>
    <n v="702"/>
    <s v="Decorations_Product"/>
    <s v="Decorations"/>
    <n v="1"/>
    <n v="22.424825120000001"/>
    <n v="22.424825120000001"/>
    <s v="Cash"/>
    <b v="0"/>
    <n v="2.242482512"/>
    <b v="0"/>
    <s v="Express"/>
    <n v="3"/>
    <s v="Snowy"/>
    <s v="Black Friday"/>
    <n v="2"/>
    <b v="1"/>
  </r>
  <r>
    <n v="966"/>
    <s v="Clothing_Product"/>
    <s v="Clothing"/>
    <n v="3"/>
    <n v="83.537106780000002"/>
    <n v="250.61132029999999"/>
    <s v="Cash"/>
    <b v="0"/>
    <n v="25.06113203"/>
    <b v="1"/>
    <s v="From the store"/>
    <n v="0"/>
    <s v="Rainy"/>
    <s v="Black Friday"/>
    <n v="1"/>
    <b v="1"/>
  </r>
  <r>
    <n v="124"/>
    <s v="Clothing_Product"/>
    <s v="Clothing"/>
    <n v="1"/>
    <n v="36.466703979999998"/>
    <n v="36.466703979999998"/>
    <s v="Online Payment"/>
    <b v="1"/>
    <n v="0"/>
    <b v="1"/>
    <s v="From the store"/>
    <n v="0"/>
    <s v="Rainy"/>
    <s v="None"/>
    <n v="5"/>
    <b v="0"/>
  </r>
  <r>
    <n v="172"/>
    <s v="Decorations_Product"/>
    <s v="Decorations"/>
    <n v="2"/>
    <n v="80.557194080000002"/>
    <n v="161.11438820000001"/>
    <s v="Debit Card"/>
    <b v="1"/>
    <n v="0"/>
    <b v="1"/>
    <s v="Overnight"/>
    <n v="5"/>
    <s v="Sunny"/>
    <s v="None"/>
    <n v="3"/>
    <b v="0"/>
  </r>
  <r>
    <n v="826"/>
    <s v="Electronics_Product"/>
    <s v="Electronics"/>
    <n v="3"/>
    <n v="58.35704733"/>
    <n v="175.07114200000001"/>
    <s v="Online Payment"/>
    <b v="1"/>
    <n v="17.5071142"/>
    <b v="0"/>
    <s v="Overnight"/>
    <n v="1"/>
    <s v="Sunny"/>
    <s v="Black Friday"/>
    <n v="5"/>
    <b v="1"/>
  </r>
  <r>
    <n v="888"/>
    <s v="Clothing_Product"/>
    <s v="Clothing"/>
    <n v="5"/>
    <n v="32.20635523"/>
    <n v="161.0317762"/>
    <s v="Cash"/>
    <b v="1"/>
    <n v="0"/>
    <b v="0"/>
    <s v="From the store"/>
    <n v="0"/>
    <s v="Sunny"/>
    <s v="None"/>
    <n v="3"/>
    <b v="1"/>
  </r>
  <r>
    <n v="838"/>
    <s v="Food_Product"/>
    <s v="Food"/>
    <n v="2"/>
    <n v="75.790652929999993"/>
    <n v="151.58130589999999"/>
    <s v="Online Payment"/>
    <b v="0"/>
    <n v="0"/>
    <b v="0"/>
    <s v="Overnight"/>
    <n v="1"/>
    <s v="Sunny"/>
    <s v="Christmas Market"/>
    <n v="3"/>
    <b v="0"/>
  </r>
  <r>
    <n v="344"/>
    <s v="Food_Product"/>
    <s v="Food"/>
    <n v="2"/>
    <n v="31.598740240000001"/>
    <n v="63.197480480000003"/>
    <s v="Online Payment"/>
    <b v="1"/>
    <n v="0"/>
    <b v="0"/>
    <s v="Overnight"/>
    <n v="2"/>
    <s v="Sunny"/>
    <s v="None"/>
    <n v="2"/>
    <b v="1"/>
  </r>
  <r>
    <n v="547"/>
    <s v="Food_Product"/>
    <s v="Food"/>
    <n v="4"/>
    <n v="50.210644420000001"/>
    <n v="200.84257769999999"/>
    <s v="Debit Card"/>
    <b v="0"/>
    <n v="20.084257770000001"/>
    <b v="0"/>
    <s v="From the store"/>
    <n v="0"/>
    <s v="Rainy"/>
    <s v="Black Friday"/>
    <n v="3"/>
    <b v="1"/>
  </r>
  <r>
    <n v="838"/>
    <s v="Decorations_Product"/>
    <s v="Decorations"/>
    <n v="2"/>
    <n v="59.435454550000003"/>
    <n v="118.87090910000001"/>
    <s v="Credit Card"/>
    <b v="1"/>
    <n v="0"/>
    <b v="0"/>
    <s v="From the store"/>
    <n v="0"/>
    <s v="Snowy"/>
    <s v="Christmas Market"/>
    <n v="2"/>
    <b v="0"/>
  </r>
  <r>
    <n v="625"/>
    <s v="Toys_Product"/>
    <s v="Toys"/>
    <n v="3"/>
    <n v="84.082684880000002"/>
    <n v="252.24805459999999"/>
    <s v="Online Payment"/>
    <b v="0"/>
    <n v="0"/>
    <b v="0"/>
    <s v="Standard"/>
    <n v="3"/>
    <s v="Rainy"/>
    <s v="None"/>
    <n v="5"/>
    <b v="0"/>
  </r>
  <r>
    <n v="240"/>
    <s v="Clothing_Product"/>
    <s v="Clothing"/>
    <n v="4"/>
    <n v="41.794922560000003"/>
    <n v="167.1796903"/>
    <s v="Debit Card"/>
    <b v="0"/>
    <n v="16.717969029999999"/>
    <b v="1"/>
    <s v="From the store"/>
    <n v="0"/>
    <s v="Sunny"/>
    <s v="Black Friday"/>
    <n v="3"/>
    <b v="0"/>
  </r>
  <r>
    <n v="352"/>
    <s v="Decorations_Product"/>
    <s v="Decorations"/>
    <n v="2"/>
    <n v="12.33556875"/>
    <n v="24.67113749"/>
    <s v="Online Payment"/>
    <b v="1"/>
    <n v="0"/>
    <b v="1"/>
    <s v="Standard"/>
    <n v="3"/>
    <s v="Snowy"/>
    <s v="Christmas Market"/>
    <n v="1"/>
    <b v="1"/>
  </r>
  <r>
    <n v="272"/>
    <s v="Toys_Product"/>
    <s v="Toys"/>
    <n v="3"/>
    <n v="55.543318620000001"/>
    <n v="166.6299559"/>
    <s v="Credit Card"/>
    <b v="1"/>
    <n v="16.662995590000001"/>
    <b v="0"/>
    <s v="Standard"/>
    <n v="1"/>
    <s v="Sunny"/>
    <s v="Black Friday"/>
    <n v="5"/>
    <b v="0"/>
  </r>
  <r>
    <n v="269"/>
    <s v="Toys_Product"/>
    <s v="Toys"/>
    <n v="5"/>
    <n v="52.791783959999997"/>
    <n v="263.95891979999999"/>
    <s v="Debit Card"/>
    <b v="0"/>
    <n v="0"/>
    <b v="1"/>
    <s v="From the store"/>
    <n v="0"/>
    <s v="Snowy"/>
    <s v="None"/>
    <n v="4"/>
    <b v="1"/>
  </r>
  <r>
    <n v="315"/>
    <s v="Decorations_Product"/>
    <s v="Decorations"/>
    <n v="1"/>
    <n v="34.364073910000002"/>
    <n v="34.364073910000002"/>
    <s v="Cash"/>
    <b v="1"/>
    <n v="3.4364073909999999"/>
    <b v="1"/>
    <s v="Express"/>
    <n v="3"/>
    <s v="Sunny"/>
    <s v="Black Friday"/>
    <n v="5"/>
    <b v="0"/>
  </r>
  <r>
    <n v="994"/>
    <s v="Decorations_Product"/>
    <s v="Decorations"/>
    <n v="5"/>
    <n v="94.928543550000001"/>
    <n v="474.64271780000001"/>
    <s v="Debit Card"/>
    <b v="0"/>
    <n v="0"/>
    <b v="0"/>
    <s v="From the store"/>
    <n v="0"/>
    <s v="Snowy"/>
    <s v="Christmas Market"/>
    <n v="5"/>
    <b v="0"/>
  </r>
  <r>
    <n v="444"/>
    <s v="Food_Product"/>
    <s v="Food"/>
    <n v="5"/>
    <n v="50.858424120000002"/>
    <n v="254.2921206"/>
    <s v="Credit Card"/>
    <b v="1"/>
    <n v="0"/>
    <b v="0"/>
    <s v="From the store"/>
    <n v="0"/>
    <s v="Sunny"/>
    <s v="Christmas Market"/>
    <n v="5"/>
    <b v="1"/>
  </r>
  <r>
    <n v="330"/>
    <s v="Food_Product"/>
    <s v="Food"/>
    <n v="3"/>
    <n v="18.60870366"/>
    <n v="55.826110989999997"/>
    <s v="Cash"/>
    <b v="0"/>
    <n v="5.5826110990000002"/>
    <b v="0"/>
    <s v="Overnight"/>
    <n v="4"/>
    <s v="Snowy"/>
    <s v="Black Friday"/>
    <n v="1"/>
    <b v="0"/>
  </r>
  <r>
    <n v="935"/>
    <s v="Clothing_Product"/>
    <s v="Clothing"/>
    <n v="3"/>
    <n v="17.24872461"/>
    <n v="51.746173820000003"/>
    <s v="Cash"/>
    <b v="0"/>
    <n v="5.1746173820000001"/>
    <b v="0"/>
    <s v="Express"/>
    <n v="1"/>
    <s v="Sunny"/>
    <s v="Black Friday"/>
    <n v="1"/>
    <b v="1"/>
  </r>
  <r>
    <n v="279"/>
    <s v="Food_Product"/>
    <s v="Food"/>
    <n v="2"/>
    <n v="64.773978580000005"/>
    <n v="129.54795720000001"/>
    <s v="Online Payment"/>
    <b v="0"/>
    <n v="0"/>
    <b v="0"/>
    <s v="From the store"/>
    <n v="0"/>
    <s v="Sunny"/>
    <s v="None"/>
    <n v="2"/>
    <b v="1"/>
  </r>
  <r>
    <n v="73"/>
    <s v="Electronics_Product"/>
    <s v="Electronics"/>
    <n v="5"/>
    <n v="10.98585138"/>
    <n v="54.929256909999999"/>
    <s v="Cash"/>
    <b v="0"/>
    <n v="5.4929256909999999"/>
    <b v="0"/>
    <s v="From the store"/>
    <n v="0"/>
    <s v="Snowy"/>
    <s v="Black Friday"/>
    <n v="4"/>
    <b v="1"/>
  </r>
  <r>
    <n v="340"/>
    <s v="Toys_Product"/>
    <s v="Toys"/>
    <n v="1"/>
    <n v="55.253279749999997"/>
    <n v="55.253279749999997"/>
    <s v="Credit Card"/>
    <b v="1"/>
    <n v="0"/>
    <b v="0"/>
    <s v="Standard"/>
    <n v="2"/>
    <s v="Rainy"/>
    <s v="Christmas Market"/>
    <n v="4"/>
    <b v="0"/>
  </r>
  <r>
    <n v="886"/>
    <s v="Food_Product"/>
    <s v="Food"/>
    <n v="4"/>
    <n v="12.792940529999999"/>
    <n v="51.171762119999997"/>
    <s v="Cash"/>
    <b v="1"/>
    <n v="0"/>
    <b v="1"/>
    <s v="Overnight"/>
    <n v="2"/>
    <s v="Sunny"/>
    <s v="None"/>
    <n v="2"/>
    <b v="1"/>
  </r>
  <r>
    <n v="308"/>
    <s v="Food_Product"/>
    <s v="Food"/>
    <n v="1"/>
    <n v="38.868741059999998"/>
    <n v="38.868741059999998"/>
    <s v="Credit Card"/>
    <b v="1"/>
    <n v="0"/>
    <b v="1"/>
    <s v="Standard"/>
    <n v="1"/>
    <s v="Snowy"/>
    <s v="Christmas Market"/>
    <n v="3"/>
    <b v="1"/>
  </r>
  <r>
    <n v="852"/>
    <s v="Decorations_Product"/>
    <s v="Decorations"/>
    <n v="2"/>
    <n v="78.72931457"/>
    <n v="157.4586291"/>
    <s v="Cash"/>
    <b v="0"/>
    <n v="0"/>
    <b v="1"/>
    <s v="From the store"/>
    <n v="0"/>
    <s v="Rainy"/>
    <s v="Christmas Market"/>
    <n v="3"/>
    <b v="1"/>
  </r>
  <r>
    <n v="181"/>
    <s v="Electronics_Product"/>
    <s v="Electronics"/>
    <n v="1"/>
    <n v="11.934358639999999"/>
    <n v="11.934358639999999"/>
    <s v="Credit Card"/>
    <b v="0"/>
    <n v="0"/>
    <b v="0"/>
    <s v="Express"/>
    <n v="2"/>
    <s v="Snowy"/>
    <s v="None"/>
    <n v="2"/>
    <b v="0"/>
  </r>
  <r>
    <n v="675"/>
    <s v="Toys_Product"/>
    <s v="Toys"/>
    <n v="4"/>
    <n v="32.988134199999998"/>
    <n v="131.95253679999999"/>
    <s v="Debit Card"/>
    <b v="1"/>
    <n v="0"/>
    <b v="1"/>
    <s v="From the store"/>
    <n v="0"/>
    <s v="Rainy"/>
    <s v="None"/>
    <n v="1"/>
    <b v="1"/>
  </r>
  <r>
    <n v="488"/>
    <s v="Clothing_Product"/>
    <s v="Clothing"/>
    <n v="2"/>
    <n v="14.3122057"/>
    <n v="28.624411389999999"/>
    <s v="Credit Card"/>
    <b v="0"/>
    <n v="2.862441139"/>
    <b v="1"/>
    <s v="From the store"/>
    <n v="0"/>
    <s v="Sunny"/>
    <s v="Black Friday"/>
    <n v="5"/>
    <b v="0"/>
  </r>
  <r>
    <n v="168"/>
    <s v="Clothing_Product"/>
    <s v="Clothing"/>
    <n v="2"/>
    <n v="44.779073449999999"/>
    <n v="89.558146910000005"/>
    <s v="Credit Card"/>
    <b v="0"/>
    <n v="8.9558146910000005"/>
    <b v="0"/>
    <s v="Overnight"/>
    <n v="1"/>
    <s v="Rainy"/>
    <s v="Black Friday"/>
    <n v="1"/>
    <b v="0"/>
  </r>
  <r>
    <n v="81"/>
    <s v="Toys_Product"/>
    <s v="Toys"/>
    <n v="1"/>
    <n v="20.80902463"/>
    <n v="20.80902463"/>
    <s v="Debit Card"/>
    <b v="1"/>
    <n v="2.0809024630000001"/>
    <b v="1"/>
    <s v="From the store"/>
    <n v="0"/>
    <s v="Sunny"/>
    <s v="Black Friday"/>
    <n v="3"/>
    <b v="1"/>
  </r>
  <r>
    <n v="546"/>
    <s v="Electronics_Product"/>
    <s v="Electronics"/>
    <n v="2"/>
    <n v="96.470040330000003"/>
    <n v="192.94008070000001"/>
    <s v="Debit Card"/>
    <b v="0"/>
    <n v="0"/>
    <b v="0"/>
    <s v="Overnight"/>
    <n v="3"/>
    <s v="Sunny"/>
    <s v="None"/>
    <n v="5"/>
    <b v="1"/>
  </r>
  <r>
    <n v="335"/>
    <s v="Electronics_Product"/>
    <s v="Electronics"/>
    <n v="5"/>
    <n v="25.497491459999999"/>
    <n v="127.4874573"/>
    <s v="Debit Card"/>
    <b v="0"/>
    <n v="0"/>
    <b v="0"/>
    <s v="Standard"/>
    <n v="4"/>
    <s v="Sunny"/>
    <s v="Christmas Market"/>
    <n v="3"/>
    <b v="1"/>
  </r>
  <r>
    <n v="907"/>
    <s v="Electronics_Product"/>
    <s v="Electronics"/>
    <n v="4"/>
    <n v="10.627900820000001"/>
    <n v="42.511603280000003"/>
    <s v="Credit Card"/>
    <b v="1"/>
    <n v="4.2511603280000001"/>
    <b v="0"/>
    <s v="From the store"/>
    <n v="0"/>
    <s v="Sunny"/>
    <s v="Black Friday"/>
    <n v="1"/>
    <b v="0"/>
  </r>
  <r>
    <n v="495"/>
    <s v="Toys_Product"/>
    <s v="Toys"/>
    <n v="1"/>
    <n v="72.224494890000003"/>
    <n v="72.224494890000003"/>
    <s v="Online Payment"/>
    <b v="0"/>
    <n v="0"/>
    <b v="1"/>
    <s v="From the store"/>
    <n v="0"/>
    <s v="Rainy"/>
    <s v="None"/>
    <n v="3"/>
    <b v="1"/>
  </r>
  <r>
    <n v="855"/>
    <s v="Toys_Product"/>
    <s v="Toys"/>
    <n v="1"/>
    <n v="66.709681270000004"/>
    <n v="66.709681270000004"/>
    <s v="Cash"/>
    <b v="1"/>
    <n v="0"/>
    <b v="1"/>
    <s v="Standard"/>
    <n v="3"/>
    <s v="Rainy"/>
    <s v="Christmas Market"/>
    <n v="1"/>
    <b v="0"/>
  </r>
  <r>
    <n v="827"/>
    <s v="Toys_Product"/>
    <s v="Toys"/>
    <n v="3"/>
    <n v="49.245798710000003"/>
    <n v="147.73739610000001"/>
    <s v="Online Payment"/>
    <b v="0"/>
    <n v="0"/>
    <b v="1"/>
    <s v="From the store"/>
    <n v="0"/>
    <s v="Sunny"/>
    <s v="Christmas Market"/>
    <n v="3"/>
    <b v="0"/>
  </r>
  <r>
    <n v="919"/>
    <s v="Food_Product"/>
    <s v="Food"/>
    <n v="3"/>
    <n v="21.434338390000001"/>
    <n v="64.303015180000003"/>
    <s v="Online Payment"/>
    <b v="1"/>
    <n v="0"/>
    <b v="1"/>
    <s v="Standard"/>
    <n v="1"/>
    <s v="Rainy"/>
    <s v="Christmas Market"/>
    <n v="3"/>
    <b v="1"/>
  </r>
  <r>
    <n v="102"/>
    <s v="Food_Product"/>
    <s v="Food"/>
    <n v="1"/>
    <n v="32.667038759999997"/>
    <n v="32.667038759999997"/>
    <s v="Debit Card"/>
    <b v="0"/>
    <n v="3.2667038759999998"/>
    <b v="1"/>
    <s v="From the store"/>
    <n v="0"/>
    <s v="Snowy"/>
    <s v="Black Friday"/>
    <n v="2"/>
    <b v="0"/>
  </r>
  <r>
    <n v="171"/>
    <s v="Clothing_Product"/>
    <s v="Clothing"/>
    <n v="4"/>
    <n v="15.534360469999999"/>
    <n v="62.137441889999998"/>
    <s v="Cash"/>
    <b v="1"/>
    <n v="6.2137441889999998"/>
    <b v="1"/>
    <s v="Standard"/>
    <n v="4"/>
    <s v="Rainy"/>
    <s v="Black Friday"/>
    <n v="1"/>
    <b v="1"/>
  </r>
  <r>
    <n v="277"/>
    <s v="Toys_Product"/>
    <s v="Toys"/>
    <n v="5"/>
    <n v="35.784037789999999"/>
    <n v="178.92018899999999"/>
    <s v="Online Payment"/>
    <b v="1"/>
    <n v="0"/>
    <b v="1"/>
    <s v="From the store"/>
    <n v="0"/>
    <s v="Sunny"/>
    <s v="Christmas Market"/>
    <n v="2"/>
    <b v="0"/>
  </r>
  <r>
    <n v="214"/>
    <s v="Electronics_Product"/>
    <s v="Electronics"/>
    <n v="3"/>
    <n v="58.651800860000002"/>
    <n v="175.95540260000001"/>
    <s v="Online Payment"/>
    <b v="1"/>
    <n v="0"/>
    <b v="0"/>
    <s v="From the store"/>
    <n v="0"/>
    <s v="Rainy"/>
    <s v="None"/>
    <n v="5"/>
    <b v="1"/>
  </r>
  <r>
    <n v="123"/>
    <s v="Electronics_Product"/>
    <s v="Electronics"/>
    <n v="1"/>
    <n v="41.276754070000003"/>
    <n v="41.276754070000003"/>
    <s v="Cash"/>
    <b v="1"/>
    <n v="4.1276754069999999"/>
    <b v="0"/>
    <s v="Express"/>
    <n v="3"/>
    <s v="Rainy"/>
    <s v="Black Friday"/>
    <n v="1"/>
    <b v="0"/>
  </r>
  <r>
    <n v="598"/>
    <s v="Decorations_Product"/>
    <s v="Decorations"/>
    <n v="3"/>
    <n v="74.777540790000003"/>
    <n v="224.33262239999999"/>
    <s v="Credit Card"/>
    <b v="0"/>
    <n v="0"/>
    <b v="0"/>
    <s v="From the store"/>
    <n v="0"/>
    <s v="Snowy"/>
    <s v="Christmas Market"/>
    <n v="1"/>
    <b v="0"/>
  </r>
  <r>
    <n v="623"/>
    <s v="Food_Product"/>
    <s v="Food"/>
    <n v="5"/>
    <n v="82.471758859999994"/>
    <n v="412.3587943"/>
    <s v="Debit Card"/>
    <b v="0"/>
    <n v="41.235879429999997"/>
    <b v="0"/>
    <s v="Overnight"/>
    <n v="5"/>
    <s v="Rainy"/>
    <s v="Black Friday"/>
    <n v="5"/>
    <b v="0"/>
  </r>
  <r>
    <n v="116"/>
    <s v="Clothing_Product"/>
    <s v="Clothing"/>
    <n v="5"/>
    <n v="34.268108390000002"/>
    <n v="171.340542"/>
    <s v="Credit Card"/>
    <b v="0"/>
    <n v="17.134054200000001"/>
    <b v="1"/>
    <s v="Overnight"/>
    <n v="5"/>
    <s v="Rainy"/>
    <s v="Black Friday"/>
    <n v="1"/>
    <b v="0"/>
  </r>
  <r>
    <n v="851"/>
    <s v="Toys_Product"/>
    <s v="Toys"/>
    <n v="5"/>
    <n v="17.951610930000001"/>
    <n v="89.758054650000005"/>
    <s v="Online Payment"/>
    <b v="1"/>
    <n v="0"/>
    <b v="1"/>
    <s v="Overnight"/>
    <n v="5"/>
    <s v="Rainy"/>
    <s v="None"/>
    <n v="1"/>
    <b v="1"/>
  </r>
  <r>
    <n v="719"/>
    <s v="Electronics_Product"/>
    <s v="Electronics"/>
    <n v="3"/>
    <n v="57.967340389999997"/>
    <n v="173.90202120000001"/>
    <s v="Credit Card"/>
    <b v="1"/>
    <n v="0"/>
    <b v="0"/>
    <s v="Overnight"/>
    <n v="1"/>
    <s v="Sunny"/>
    <s v="None"/>
    <n v="4"/>
    <b v="1"/>
  </r>
  <r>
    <n v="528"/>
    <s v="Clothing_Product"/>
    <s v="Clothing"/>
    <n v="3"/>
    <n v="49.443923769999998"/>
    <n v="148.33177130000001"/>
    <s v="Cash"/>
    <b v="1"/>
    <n v="14.833177129999999"/>
    <b v="1"/>
    <s v="From the store"/>
    <n v="0"/>
    <s v="Rainy"/>
    <s v="Black Friday"/>
    <n v="5"/>
    <b v="0"/>
  </r>
  <r>
    <n v="373"/>
    <s v="Electronics_Product"/>
    <s v="Electronics"/>
    <n v="2"/>
    <n v="30.753396980000002"/>
    <n v="61.506793960000003"/>
    <s v="Online Payment"/>
    <b v="0"/>
    <n v="0"/>
    <b v="0"/>
    <s v="Standard"/>
    <n v="1"/>
    <s v="Snowy"/>
    <s v="Christmas Market"/>
    <n v="3"/>
    <b v="0"/>
  </r>
  <r>
    <n v="419"/>
    <s v="Food_Product"/>
    <s v="Food"/>
    <n v="4"/>
    <n v="51.49591607"/>
    <n v="205.98366429999999"/>
    <s v="Cash"/>
    <b v="0"/>
    <n v="0"/>
    <b v="0"/>
    <s v="From the store"/>
    <n v="0"/>
    <s v="Sunny"/>
    <s v="Christmas Market"/>
    <n v="1"/>
    <b v="0"/>
  </r>
  <r>
    <n v="54"/>
    <s v="Food_Product"/>
    <s v="Food"/>
    <n v="4"/>
    <n v="20.447007200000002"/>
    <n v="81.788028819999994"/>
    <s v="Debit Card"/>
    <b v="1"/>
    <n v="0"/>
    <b v="0"/>
    <s v="Express"/>
    <n v="1"/>
    <s v="Rainy"/>
    <s v="None"/>
    <n v="1"/>
    <b v="0"/>
  </r>
  <r>
    <n v="927"/>
    <s v="Toys_Product"/>
    <s v="Toys"/>
    <n v="2"/>
    <n v="82.734852279999998"/>
    <n v="165.4697046"/>
    <s v="Debit Card"/>
    <b v="1"/>
    <n v="16.546970460000001"/>
    <b v="0"/>
    <s v="Overnight"/>
    <n v="1"/>
    <s v="Sunny"/>
    <s v="Black Friday"/>
    <n v="4"/>
    <b v="0"/>
  </r>
  <r>
    <n v="680"/>
    <s v="Toys_Product"/>
    <s v="Toys"/>
    <n v="1"/>
    <n v="96.366127059999997"/>
    <n v="96.366127059999997"/>
    <s v="Cash"/>
    <b v="1"/>
    <n v="0"/>
    <b v="0"/>
    <s v="Express"/>
    <n v="2"/>
    <s v="Rainy"/>
    <s v="Christmas Market"/>
    <n v="4"/>
    <b v="1"/>
  </r>
  <r>
    <n v="156"/>
    <s v="Decorations_Product"/>
    <s v="Decorations"/>
    <n v="4"/>
    <n v="91.049522330000002"/>
    <n v="364.19808929999999"/>
    <s v="Online Payment"/>
    <b v="1"/>
    <n v="0"/>
    <b v="1"/>
    <s v="From the store"/>
    <n v="0"/>
    <s v="Snowy"/>
    <s v="Christmas Market"/>
    <n v="2"/>
    <b v="0"/>
  </r>
  <r>
    <n v="7"/>
    <s v="Clothing_Product"/>
    <s v="Clothing"/>
    <n v="2"/>
    <n v="75.239679039999999"/>
    <n v="150.47935810000001"/>
    <s v="Credit Card"/>
    <b v="1"/>
    <n v="0"/>
    <b v="1"/>
    <s v="Standard"/>
    <n v="2"/>
    <s v="Rainy"/>
    <s v="None"/>
    <n v="3"/>
    <b v="1"/>
  </r>
  <r>
    <n v="645"/>
    <s v="Food_Product"/>
    <s v="Food"/>
    <n v="2"/>
    <n v="88.517554880000006"/>
    <n v="177.03510979999999"/>
    <s v="Credit Card"/>
    <b v="1"/>
    <n v="17.703510980000001"/>
    <b v="0"/>
    <s v="From the store"/>
    <n v="0"/>
    <s v="Rainy"/>
    <s v="Black Friday"/>
    <n v="3"/>
    <b v="0"/>
  </r>
  <r>
    <n v="914"/>
    <s v="Food_Product"/>
    <s v="Food"/>
    <n v="3"/>
    <n v="40.716037200000002"/>
    <n v="122.14811159999999"/>
    <s v="Debit Card"/>
    <b v="1"/>
    <n v="12.21481116"/>
    <b v="0"/>
    <s v="From the store"/>
    <n v="0"/>
    <s v="Sunny"/>
    <s v="Black Friday"/>
    <n v="1"/>
    <b v="1"/>
  </r>
  <r>
    <n v="53"/>
    <s v="Electronics_Product"/>
    <s v="Electronics"/>
    <n v="5"/>
    <n v="94.779981550000002"/>
    <n v="473.89990770000003"/>
    <s v="Debit Card"/>
    <b v="1"/>
    <n v="47.389990769999997"/>
    <b v="1"/>
    <s v="Standard"/>
    <n v="3"/>
    <s v="Rainy"/>
    <s v="Black Friday"/>
    <n v="1"/>
    <b v="1"/>
  </r>
  <r>
    <n v="112"/>
    <s v="Food_Product"/>
    <s v="Food"/>
    <n v="1"/>
    <n v="65.680029880000006"/>
    <n v="65.680029880000006"/>
    <s v="Online Payment"/>
    <b v="1"/>
    <n v="6.5680029879999999"/>
    <b v="0"/>
    <s v="From the store"/>
    <n v="0"/>
    <s v="Rainy"/>
    <s v="Black Friday"/>
    <n v="5"/>
    <b v="0"/>
  </r>
  <r>
    <n v="484"/>
    <s v="Electronics_Product"/>
    <s v="Electronics"/>
    <n v="1"/>
    <n v="22.753329489999999"/>
    <n v="22.753329489999999"/>
    <s v="Cash"/>
    <b v="1"/>
    <n v="2.275332949"/>
    <b v="1"/>
    <s v="From the store"/>
    <n v="0"/>
    <s v="Rainy"/>
    <s v="Black Friday"/>
    <n v="2"/>
    <b v="0"/>
  </r>
  <r>
    <n v="751"/>
    <s v="Decorations_Product"/>
    <s v="Decorations"/>
    <n v="4"/>
    <n v="80.234292999999994"/>
    <n v="320.93717199999998"/>
    <s v="Online Payment"/>
    <b v="1"/>
    <n v="32.0937172"/>
    <b v="1"/>
    <s v="Overnight"/>
    <n v="2"/>
    <s v="Sunny"/>
    <s v="Black Friday"/>
    <n v="5"/>
    <b v="0"/>
  </r>
  <r>
    <n v="752"/>
    <s v="Electronics_Product"/>
    <s v="Electronics"/>
    <n v="1"/>
    <n v="22.077359990000001"/>
    <n v="22.077359990000001"/>
    <s v="Cash"/>
    <b v="1"/>
    <n v="0"/>
    <b v="1"/>
    <s v="Overnight"/>
    <n v="1"/>
    <s v="Rainy"/>
    <s v="Christmas Market"/>
    <n v="4"/>
    <b v="1"/>
  </r>
  <r>
    <n v="14"/>
    <s v="Toys_Product"/>
    <s v="Toys"/>
    <n v="5"/>
    <n v="38.374887530000002"/>
    <n v="191.87443759999999"/>
    <s v="Cash"/>
    <b v="1"/>
    <n v="19.187443760000001"/>
    <b v="1"/>
    <s v="Standard"/>
    <n v="5"/>
    <s v="Snowy"/>
    <s v="Black Friday"/>
    <n v="5"/>
    <b v="1"/>
  </r>
  <r>
    <n v="142"/>
    <s v="Clothing_Product"/>
    <s v="Clothing"/>
    <n v="1"/>
    <n v="96.569375669999999"/>
    <n v="96.569375669999999"/>
    <s v="Online Payment"/>
    <b v="1"/>
    <n v="0"/>
    <b v="1"/>
    <s v="Overnight"/>
    <n v="3"/>
    <s v="Sunny"/>
    <s v="None"/>
    <n v="5"/>
    <b v="1"/>
  </r>
  <r>
    <n v="542"/>
    <s v="Decorations_Product"/>
    <s v="Decorations"/>
    <n v="5"/>
    <n v="14.951705929999999"/>
    <n v="74.758529640000006"/>
    <s v="Credit Card"/>
    <b v="1"/>
    <n v="7.4758529640000004"/>
    <b v="0"/>
    <s v="From the store"/>
    <n v="0"/>
    <s v="Rainy"/>
    <s v="Black Friday"/>
    <n v="4"/>
    <b v="0"/>
  </r>
  <r>
    <n v="476"/>
    <s v="Electronics_Product"/>
    <s v="Electronics"/>
    <n v="2"/>
    <n v="76.946085319999995"/>
    <n v="153.89217059999999"/>
    <s v="Online Payment"/>
    <b v="0"/>
    <n v="0"/>
    <b v="0"/>
    <s v="From the store"/>
    <n v="0"/>
    <s v="Snowy"/>
    <s v="Christmas Market"/>
    <n v="1"/>
    <b v="0"/>
  </r>
  <r>
    <n v="996"/>
    <s v="Electronics_Product"/>
    <s v="Electronics"/>
    <n v="4"/>
    <n v="68.058463689999996"/>
    <n v="272.23385480000002"/>
    <s v="Online Payment"/>
    <b v="0"/>
    <n v="0"/>
    <b v="1"/>
    <s v="From the store"/>
    <n v="0"/>
    <s v="Snowy"/>
    <s v="None"/>
    <n v="2"/>
    <b v="1"/>
  </r>
  <r>
    <n v="615"/>
    <s v="Clothing_Product"/>
    <s v="Clothing"/>
    <n v="5"/>
    <n v="93.004688729999998"/>
    <n v="465.02344369999997"/>
    <s v="Credit Card"/>
    <b v="0"/>
    <n v="0"/>
    <b v="1"/>
    <s v="From the store"/>
    <n v="0"/>
    <s v="Rainy"/>
    <s v="None"/>
    <n v="2"/>
    <b v="0"/>
  </r>
  <r>
    <n v="992"/>
    <s v="Clothing_Product"/>
    <s v="Clothing"/>
    <n v="4"/>
    <n v="27.347199400000001"/>
    <n v="109.3887976"/>
    <s v="Credit Card"/>
    <b v="1"/>
    <n v="10.938879760000001"/>
    <b v="0"/>
    <s v="From the store"/>
    <n v="0"/>
    <s v="Snowy"/>
    <s v="Black Friday"/>
    <n v="2"/>
    <b v="0"/>
  </r>
  <r>
    <n v="555"/>
    <s v="Decorations_Product"/>
    <s v="Decorations"/>
    <n v="1"/>
    <n v="62.684736450000003"/>
    <n v="62.684736450000003"/>
    <s v="Cash"/>
    <b v="0"/>
    <n v="6.2684736450000003"/>
    <b v="0"/>
    <s v="From the store"/>
    <n v="0"/>
    <s v="Rainy"/>
    <s v="Black Friday"/>
    <n v="1"/>
    <b v="1"/>
  </r>
  <r>
    <n v="88"/>
    <s v="Electronics_Product"/>
    <s v="Electronics"/>
    <n v="3"/>
    <n v="36.591806339999998"/>
    <n v="109.775419"/>
    <s v="Debit Card"/>
    <b v="0"/>
    <n v="0"/>
    <b v="1"/>
    <s v="Standard"/>
    <n v="5"/>
    <s v="Snowy"/>
    <s v="Christmas Market"/>
    <n v="4"/>
    <b v="1"/>
  </r>
  <r>
    <n v="784"/>
    <s v="Toys_Product"/>
    <s v="Toys"/>
    <n v="2"/>
    <n v="75.769546219999995"/>
    <n v="151.53909239999999"/>
    <s v="Online Payment"/>
    <b v="1"/>
    <n v="0"/>
    <b v="1"/>
    <s v="Overnight"/>
    <n v="5"/>
    <s v="Rainy"/>
    <s v="Christmas Market"/>
    <n v="5"/>
    <b v="0"/>
  </r>
  <r>
    <n v="994"/>
    <s v="Toys_Product"/>
    <s v="Toys"/>
    <n v="2"/>
    <n v="86.611610220000003"/>
    <n v="173.2232204"/>
    <s v="Online Payment"/>
    <b v="0"/>
    <n v="0"/>
    <b v="0"/>
    <s v="Standard"/>
    <n v="4"/>
    <s v="Sunny"/>
    <s v="Christmas Market"/>
    <n v="1"/>
    <b v="1"/>
  </r>
  <r>
    <n v="415"/>
    <s v="Decorations_Product"/>
    <s v="Decorations"/>
    <n v="3"/>
    <n v="56.708154669999999"/>
    <n v="170.12446399999999"/>
    <s v="Debit Card"/>
    <b v="1"/>
    <n v="0"/>
    <b v="0"/>
    <s v="From the store"/>
    <n v="0"/>
    <s v="Sunny"/>
    <s v="Christmas Market"/>
    <n v="1"/>
    <b v="0"/>
  </r>
  <r>
    <n v="800"/>
    <s v="Decorations_Product"/>
    <s v="Decorations"/>
    <n v="5"/>
    <n v="44.063017729999999"/>
    <n v="220.3150886"/>
    <s v="Credit Card"/>
    <b v="0"/>
    <n v="0"/>
    <b v="0"/>
    <s v="From the store"/>
    <n v="0"/>
    <s v="Snowy"/>
    <s v="Christmas Market"/>
    <n v="5"/>
    <b v="1"/>
  </r>
  <r>
    <n v="221"/>
    <s v="Food_Product"/>
    <s v="Food"/>
    <n v="3"/>
    <n v="69.875190660000001"/>
    <n v="209.62557200000001"/>
    <s v="Debit Card"/>
    <b v="0"/>
    <n v="0"/>
    <b v="1"/>
    <s v="Express"/>
    <n v="5"/>
    <s v="Rainy"/>
    <s v="Christmas Market"/>
    <n v="1"/>
    <b v="0"/>
  </r>
  <r>
    <n v="925"/>
    <s v="Toys_Product"/>
    <s v="Toys"/>
    <n v="2"/>
    <n v="51.562147359999997"/>
    <n v="103.12429469999999"/>
    <s v="Cash"/>
    <b v="1"/>
    <n v="10.31242947"/>
    <b v="1"/>
    <s v="From the store"/>
    <n v="0"/>
    <s v="Rainy"/>
    <s v="Black Friday"/>
    <n v="4"/>
    <b v="1"/>
  </r>
  <r>
    <n v="538"/>
    <s v="Clothing_Product"/>
    <s v="Clothing"/>
    <n v="2"/>
    <n v="90.289944439999999"/>
    <n v="180.57988889999999"/>
    <s v="Cash"/>
    <b v="1"/>
    <n v="0"/>
    <b v="0"/>
    <s v="Overnight"/>
    <n v="4"/>
    <s v="Snowy"/>
    <s v="None"/>
    <n v="5"/>
    <b v="1"/>
  </r>
  <r>
    <n v="717"/>
    <s v="Food_Product"/>
    <s v="Food"/>
    <n v="2"/>
    <n v="75.230916219999997"/>
    <n v="150.46183239999999"/>
    <s v="Credit Card"/>
    <b v="0"/>
    <n v="15.04618324"/>
    <b v="0"/>
    <s v="From the store"/>
    <n v="0"/>
    <s v="Snowy"/>
    <s v="Black Friday"/>
    <n v="5"/>
    <b v="1"/>
  </r>
  <r>
    <n v="494"/>
    <s v="Clothing_Product"/>
    <s v="Clothing"/>
    <n v="4"/>
    <n v="91.451750000000004"/>
    <n v="365.80700000000002"/>
    <s v="Debit Card"/>
    <b v="0"/>
    <n v="0"/>
    <b v="1"/>
    <s v="Express"/>
    <n v="3"/>
    <s v="Sunny"/>
    <s v="Christmas Market"/>
    <n v="1"/>
    <b v="0"/>
  </r>
  <r>
    <n v="958"/>
    <s v="Decorations_Product"/>
    <s v="Decorations"/>
    <n v="4"/>
    <n v="45.267591269999997"/>
    <n v="181.0703651"/>
    <s v="Cash"/>
    <b v="0"/>
    <n v="0"/>
    <b v="0"/>
    <s v="Express"/>
    <n v="4"/>
    <s v="Snowy"/>
    <s v="None"/>
    <n v="1"/>
    <b v="1"/>
  </r>
  <r>
    <n v="689"/>
    <s v="Food_Product"/>
    <s v="Food"/>
    <n v="4"/>
    <n v="64.147411199999993"/>
    <n v="256.58964479999997"/>
    <s v="Cash"/>
    <b v="1"/>
    <n v="25.658964480000002"/>
    <b v="0"/>
    <s v="Standard"/>
    <n v="4"/>
    <s v="Rainy"/>
    <s v="Black Friday"/>
    <n v="3"/>
    <b v="1"/>
  </r>
  <r>
    <n v="181"/>
    <s v="Toys_Product"/>
    <s v="Toys"/>
    <n v="5"/>
    <n v="66.022778169999995"/>
    <n v="330.11389079999998"/>
    <s v="Debit Card"/>
    <b v="0"/>
    <n v="33.011389080000001"/>
    <b v="1"/>
    <s v="Express"/>
    <n v="2"/>
    <s v="Sunny"/>
    <s v="Black Friday"/>
    <n v="3"/>
    <b v="1"/>
  </r>
  <r>
    <n v="437"/>
    <s v="Food_Product"/>
    <s v="Food"/>
    <n v="5"/>
    <n v="23.52652247"/>
    <n v="117.63261230000001"/>
    <s v="Online Payment"/>
    <b v="1"/>
    <n v="0"/>
    <b v="1"/>
    <s v="From the store"/>
    <n v="0"/>
    <s v="Rainy"/>
    <s v="Christmas Market"/>
    <n v="3"/>
    <b v="1"/>
  </r>
  <r>
    <n v="548"/>
    <s v="Decorations_Product"/>
    <s v="Decorations"/>
    <n v="4"/>
    <n v="78.528202230000005"/>
    <n v="314.1128089"/>
    <s v="Online Payment"/>
    <b v="1"/>
    <n v="31.41128089"/>
    <b v="0"/>
    <s v="Standard"/>
    <n v="2"/>
    <s v="Rainy"/>
    <s v="Black Friday"/>
    <n v="3"/>
    <b v="0"/>
  </r>
  <r>
    <n v="235"/>
    <s v="Food_Product"/>
    <s v="Food"/>
    <n v="4"/>
    <n v="95.477922930000005"/>
    <n v="381.91169170000001"/>
    <s v="Debit Card"/>
    <b v="0"/>
    <n v="0"/>
    <b v="1"/>
    <s v="Express"/>
    <n v="4"/>
    <s v="Snowy"/>
    <s v="None"/>
    <n v="5"/>
    <b v="1"/>
  </r>
  <r>
    <n v="867"/>
    <s v="Clothing_Product"/>
    <s v="Clothing"/>
    <n v="1"/>
    <n v="90.496526200000005"/>
    <n v="90.496526200000005"/>
    <s v="Debit Card"/>
    <b v="0"/>
    <n v="0"/>
    <b v="0"/>
    <s v="From the store"/>
    <n v="0"/>
    <s v="Rainy"/>
    <s v="Christmas Market"/>
    <n v="1"/>
    <b v="0"/>
  </r>
  <r>
    <n v="174"/>
    <s v="Electronics_Product"/>
    <s v="Electronics"/>
    <n v="2"/>
    <n v="68.534391600000006"/>
    <n v="137.06878320000001"/>
    <s v="Cash"/>
    <b v="1"/>
    <n v="0"/>
    <b v="0"/>
    <s v="Standard"/>
    <n v="1"/>
    <s v="Sunny"/>
    <s v="Christmas Market"/>
    <n v="5"/>
    <b v="1"/>
  </r>
  <r>
    <n v="327"/>
    <s v="Clothing_Product"/>
    <s v="Clothing"/>
    <n v="4"/>
    <n v="78.141790380000003"/>
    <n v="312.5671615"/>
    <s v="Cash"/>
    <b v="1"/>
    <n v="0"/>
    <b v="0"/>
    <s v="From the store"/>
    <n v="0"/>
    <s v="Sunny"/>
    <s v="None"/>
    <n v="2"/>
    <b v="0"/>
  </r>
  <r>
    <n v="919"/>
    <s v="Clothing_Product"/>
    <s v="Clothing"/>
    <n v="5"/>
    <n v="27.439552419999998"/>
    <n v="137.19776210000001"/>
    <s v="Credit Card"/>
    <b v="0"/>
    <n v="13.719776209999999"/>
    <b v="0"/>
    <s v="Express"/>
    <n v="1"/>
    <s v="Sunny"/>
    <s v="Black Friday"/>
    <n v="5"/>
    <b v="0"/>
  </r>
  <r>
    <n v="4"/>
    <s v="Toys_Product"/>
    <s v="Toys"/>
    <n v="2"/>
    <n v="49.1967067"/>
    <n v="98.393413390000006"/>
    <s v="Online Payment"/>
    <b v="0"/>
    <n v="9.8393413390000006"/>
    <b v="1"/>
    <s v="From the store"/>
    <n v="0"/>
    <s v="Sunny"/>
    <s v="Black Friday"/>
    <n v="4"/>
    <b v="0"/>
  </r>
  <r>
    <n v="17"/>
    <s v="Clothing_Product"/>
    <s v="Clothing"/>
    <n v="1"/>
    <n v="15.76838648"/>
    <n v="15.76838648"/>
    <s v="Cash"/>
    <b v="0"/>
    <n v="1.5768386480000001"/>
    <b v="1"/>
    <s v="Overnight"/>
    <n v="5"/>
    <s v="Rainy"/>
    <s v="Black Friday"/>
    <n v="4"/>
    <b v="0"/>
  </r>
  <r>
    <n v="275"/>
    <s v="Decorations_Product"/>
    <s v="Decorations"/>
    <n v="5"/>
    <n v="63.652545330000002"/>
    <n v="318.26272660000001"/>
    <s v="Debit Card"/>
    <b v="0"/>
    <n v="0"/>
    <b v="1"/>
    <s v="From the store"/>
    <n v="0"/>
    <s v="Rainy"/>
    <s v="Christmas Market"/>
    <n v="3"/>
    <b v="1"/>
  </r>
  <r>
    <n v="605"/>
    <s v="Clothing_Product"/>
    <s v="Clothing"/>
    <n v="4"/>
    <n v="75.545159889999994"/>
    <n v="302.18063960000001"/>
    <s v="Cash"/>
    <b v="0"/>
    <n v="0"/>
    <b v="0"/>
    <s v="From the store"/>
    <n v="0"/>
    <s v="Sunny"/>
    <s v="Christmas Market"/>
    <n v="3"/>
    <b v="1"/>
  </r>
  <r>
    <n v="738"/>
    <s v="Toys_Product"/>
    <s v="Toys"/>
    <n v="1"/>
    <n v="21.063258569999999"/>
    <n v="21.063258569999999"/>
    <s v="Debit Card"/>
    <b v="1"/>
    <n v="0"/>
    <b v="1"/>
    <s v="Standard"/>
    <n v="3"/>
    <s v="Rainy"/>
    <s v="None"/>
    <n v="2"/>
    <b v="1"/>
  </r>
  <r>
    <n v="957"/>
    <s v="Decorations_Product"/>
    <s v="Decorations"/>
    <n v="3"/>
    <n v="45.935174320000002"/>
    <n v="137.80552299999999"/>
    <s v="Online Payment"/>
    <b v="1"/>
    <n v="13.7805523"/>
    <b v="0"/>
    <s v="Express"/>
    <n v="3"/>
    <s v="Sunny"/>
    <s v="Black Friday"/>
    <n v="5"/>
    <b v="0"/>
  </r>
  <r>
    <n v="809"/>
    <s v="Clothing_Product"/>
    <s v="Clothing"/>
    <n v="3"/>
    <n v="80.554286430000005"/>
    <n v="241.66285930000001"/>
    <s v="Credit Card"/>
    <b v="1"/>
    <n v="24.166285930000001"/>
    <b v="0"/>
    <s v="Standard"/>
    <n v="5"/>
    <s v="Snowy"/>
    <s v="Black Friday"/>
    <n v="1"/>
    <b v="0"/>
  </r>
  <r>
    <n v="871"/>
    <s v="Decorations_Product"/>
    <s v="Decorations"/>
    <n v="4"/>
    <n v="39.674209470000001"/>
    <n v="158.69683789999999"/>
    <s v="Cash"/>
    <b v="0"/>
    <n v="15.86968379"/>
    <b v="0"/>
    <s v="Express"/>
    <n v="1"/>
    <s v="Rainy"/>
    <s v="Black Friday"/>
    <n v="1"/>
    <b v="1"/>
  </r>
  <r>
    <n v="454"/>
    <s v="Toys_Product"/>
    <s v="Toys"/>
    <n v="3"/>
    <n v="68.939193459999998"/>
    <n v="206.8175804"/>
    <s v="Cash"/>
    <b v="1"/>
    <n v="0"/>
    <b v="0"/>
    <s v="Overnight"/>
    <n v="5"/>
    <s v="Snowy"/>
    <s v="Christmas Market"/>
    <n v="5"/>
    <b v="1"/>
  </r>
  <r>
    <n v="569"/>
    <s v="Electronics_Product"/>
    <s v="Electronics"/>
    <n v="2"/>
    <n v="16.525225670000001"/>
    <n v="33.050451350000003"/>
    <s v="Cash"/>
    <b v="0"/>
    <n v="0"/>
    <b v="1"/>
    <s v="Express"/>
    <n v="2"/>
    <s v="Snowy"/>
    <s v="Christmas Market"/>
    <n v="2"/>
    <b v="1"/>
  </r>
  <r>
    <n v="887"/>
    <s v="Decorations_Product"/>
    <s v="Decorations"/>
    <n v="4"/>
    <n v="72.965067610000006"/>
    <n v="291.86027039999999"/>
    <s v="Cash"/>
    <b v="0"/>
    <n v="29.186027039999999"/>
    <b v="0"/>
    <s v="Overnight"/>
    <n v="1"/>
    <s v="Rainy"/>
    <s v="Black Friday"/>
    <n v="5"/>
    <b v="1"/>
  </r>
  <r>
    <n v="720"/>
    <s v="Decorations_Product"/>
    <s v="Decorations"/>
    <n v="2"/>
    <n v="50.235417560000002"/>
    <n v="100.4708351"/>
    <s v="Cash"/>
    <b v="1"/>
    <n v="0"/>
    <b v="1"/>
    <s v="Standard"/>
    <n v="5"/>
    <s v="Sunny"/>
    <s v="None"/>
    <n v="3"/>
    <b v="1"/>
  </r>
  <r>
    <n v="705"/>
    <s v="Electronics_Product"/>
    <s v="Electronics"/>
    <n v="2"/>
    <n v="39.894045259999999"/>
    <n v="79.788090510000004"/>
    <s v="Debit Card"/>
    <b v="0"/>
    <n v="0"/>
    <b v="1"/>
    <s v="Express"/>
    <n v="4"/>
    <s v="Rainy"/>
    <s v="Christmas Market"/>
    <n v="2"/>
    <b v="1"/>
  </r>
  <r>
    <n v="69"/>
    <s v="Clothing_Product"/>
    <s v="Clothing"/>
    <n v="5"/>
    <n v="55.544564209999997"/>
    <n v="277.72282109999998"/>
    <s v="Credit Card"/>
    <b v="0"/>
    <n v="27.772282109999999"/>
    <b v="1"/>
    <s v="Express"/>
    <n v="4"/>
    <s v="Rainy"/>
    <s v="Black Friday"/>
    <n v="5"/>
    <b v="1"/>
  </r>
  <r>
    <n v="269"/>
    <s v="Toys_Product"/>
    <s v="Toys"/>
    <n v="1"/>
    <n v="62.530773879999998"/>
    <n v="62.530773879999998"/>
    <s v="Debit Card"/>
    <b v="0"/>
    <n v="0"/>
    <b v="1"/>
    <s v="Standard"/>
    <n v="4"/>
    <s v="Snowy"/>
    <s v="None"/>
    <n v="5"/>
    <b v="0"/>
  </r>
  <r>
    <n v="143"/>
    <s v="Clothing_Product"/>
    <s v="Clothing"/>
    <n v="5"/>
    <n v="11.054517860000001"/>
    <n v="55.272589289999999"/>
    <s v="Cash"/>
    <b v="0"/>
    <n v="0"/>
    <b v="1"/>
    <s v="Standard"/>
    <n v="4"/>
    <s v="Snowy"/>
    <s v="None"/>
    <n v="5"/>
    <b v="1"/>
  </r>
  <r>
    <n v="620"/>
    <s v="Electronics_Product"/>
    <s v="Electronics"/>
    <n v="1"/>
    <n v="88.243078699999998"/>
    <n v="88.243078699999998"/>
    <s v="Credit Card"/>
    <b v="1"/>
    <n v="8.8243078700000002"/>
    <b v="1"/>
    <s v="Express"/>
    <n v="1"/>
    <s v="Sunny"/>
    <s v="Black Friday"/>
    <n v="4"/>
    <b v="1"/>
  </r>
  <r>
    <n v="64"/>
    <s v="Clothing_Product"/>
    <s v="Clothing"/>
    <n v="5"/>
    <n v="92.695336209999994"/>
    <n v="463.47668099999999"/>
    <s v="Online Payment"/>
    <b v="0"/>
    <n v="0"/>
    <b v="1"/>
    <s v="Express"/>
    <n v="2"/>
    <s v="Snowy"/>
    <s v="None"/>
    <n v="4"/>
    <b v="1"/>
  </r>
  <r>
    <n v="851"/>
    <s v="Clothing_Product"/>
    <s v="Clothing"/>
    <n v="4"/>
    <n v="65.953643290000002"/>
    <n v="263.81457319999998"/>
    <s v="Cash"/>
    <b v="1"/>
    <n v="26.381457319999999"/>
    <b v="1"/>
    <s v="Standard"/>
    <n v="2"/>
    <s v="Snowy"/>
    <s v="Black Friday"/>
    <n v="2"/>
    <b v="1"/>
  </r>
  <r>
    <n v="602"/>
    <s v="Decorations_Product"/>
    <s v="Decorations"/>
    <n v="1"/>
    <n v="93.557431140000006"/>
    <n v="93.557431140000006"/>
    <s v="Cash"/>
    <b v="1"/>
    <n v="0"/>
    <b v="0"/>
    <s v="From the store"/>
    <n v="0"/>
    <s v="Sunny"/>
    <s v="Christmas Market"/>
    <n v="2"/>
    <b v="1"/>
  </r>
  <r>
    <n v="888"/>
    <s v="Clothing_Product"/>
    <s v="Clothing"/>
    <n v="1"/>
    <n v="99.367077750000007"/>
    <n v="99.367077750000007"/>
    <s v="Debit Card"/>
    <b v="0"/>
    <n v="0"/>
    <b v="1"/>
    <s v="Standard"/>
    <n v="1"/>
    <s v="Snowy"/>
    <s v="Christmas Market"/>
    <n v="2"/>
    <b v="1"/>
  </r>
  <r>
    <n v="326"/>
    <s v="Toys_Product"/>
    <s v="Toys"/>
    <n v="4"/>
    <n v="49.367070380000001"/>
    <n v="197.46828149999999"/>
    <s v="Online Payment"/>
    <b v="0"/>
    <n v="19.746828149999999"/>
    <b v="1"/>
    <s v="Standard"/>
    <n v="3"/>
    <s v="Sunny"/>
    <s v="Black Friday"/>
    <n v="1"/>
    <b v="0"/>
  </r>
  <r>
    <n v="711"/>
    <s v="Decorations_Product"/>
    <s v="Decorations"/>
    <n v="2"/>
    <n v="89.801427799999999"/>
    <n v="179.6028556"/>
    <s v="Cash"/>
    <b v="0"/>
    <n v="0"/>
    <b v="0"/>
    <s v="From the store"/>
    <n v="0"/>
    <s v="Snowy"/>
    <s v="Christmas Market"/>
    <n v="1"/>
    <b v="1"/>
  </r>
  <r>
    <n v="843"/>
    <s v="Decorations_Product"/>
    <s v="Decorations"/>
    <n v="2"/>
    <n v="60.228763569999998"/>
    <n v="120.45752709999999"/>
    <s v="Credit Card"/>
    <b v="1"/>
    <n v="0"/>
    <b v="0"/>
    <s v="From the store"/>
    <n v="0"/>
    <s v="Snowy"/>
    <s v="Christmas Market"/>
    <n v="2"/>
    <b v="1"/>
  </r>
  <r>
    <n v="820"/>
    <s v="Clothing_Product"/>
    <s v="Clothing"/>
    <n v="5"/>
    <n v="55.594607019999998"/>
    <n v="277.9730351"/>
    <s v="Cash"/>
    <b v="0"/>
    <n v="27.797303509999999"/>
    <b v="1"/>
    <s v="Overnight"/>
    <n v="5"/>
    <s v="Snowy"/>
    <s v="Black Friday"/>
    <n v="1"/>
    <b v="0"/>
  </r>
  <r>
    <n v="781"/>
    <s v="Toys_Product"/>
    <s v="Toys"/>
    <n v="5"/>
    <n v="48.028630540000002"/>
    <n v="240.1431527"/>
    <s v="Debit Card"/>
    <b v="1"/>
    <n v="0"/>
    <b v="1"/>
    <s v="Overnight"/>
    <n v="4"/>
    <s v="Sunny"/>
    <s v="None"/>
    <n v="2"/>
    <b v="1"/>
  </r>
  <r>
    <n v="780"/>
    <s v="Toys_Product"/>
    <s v="Toys"/>
    <n v="2"/>
    <n v="99.730764910000005"/>
    <n v="199.46152979999999"/>
    <s v="Credit Card"/>
    <b v="0"/>
    <n v="19.946152980000001"/>
    <b v="1"/>
    <s v="Express"/>
    <n v="2"/>
    <s v="Sunny"/>
    <s v="Black Friday"/>
    <n v="2"/>
    <b v="0"/>
  </r>
  <r>
    <n v="524"/>
    <s v="Toys_Product"/>
    <s v="Toys"/>
    <n v="1"/>
    <n v="76.010822529999999"/>
    <n v="76.010822529999999"/>
    <s v="Credit Card"/>
    <b v="0"/>
    <n v="0"/>
    <b v="0"/>
    <s v="Standard"/>
    <n v="1"/>
    <s v="Sunny"/>
    <s v="Christmas Market"/>
    <n v="2"/>
    <b v="1"/>
  </r>
  <r>
    <n v="126"/>
    <s v="Clothing_Product"/>
    <s v="Clothing"/>
    <n v="5"/>
    <n v="16.90331188"/>
    <n v="84.516559389999998"/>
    <s v="Cash"/>
    <b v="0"/>
    <n v="0"/>
    <b v="0"/>
    <s v="Overnight"/>
    <n v="4"/>
    <s v="Snowy"/>
    <s v="Christmas Market"/>
    <n v="4"/>
    <b v="0"/>
  </r>
  <r>
    <n v="948"/>
    <s v="Toys_Product"/>
    <s v="Toys"/>
    <n v="4"/>
    <n v="60.292532940000001"/>
    <n v="241.17013180000001"/>
    <s v="Debit Card"/>
    <b v="0"/>
    <n v="0"/>
    <b v="1"/>
    <s v="From the store"/>
    <n v="0"/>
    <s v="Sunny"/>
    <s v="Christmas Market"/>
    <n v="4"/>
    <b v="0"/>
  </r>
  <r>
    <n v="205"/>
    <s v="Food_Product"/>
    <s v="Food"/>
    <n v="4"/>
    <n v="29.018552069999998"/>
    <n v="116.0742083"/>
    <s v="Debit Card"/>
    <b v="0"/>
    <n v="11.607420830000001"/>
    <b v="0"/>
    <s v="From the store"/>
    <n v="0"/>
    <s v="Rainy"/>
    <s v="Black Friday"/>
    <n v="3"/>
    <b v="1"/>
  </r>
  <r>
    <n v="402"/>
    <s v="Food_Product"/>
    <s v="Food"/>
    <n v="3"/>
    <n v="65.448584609999997"/>
    <n v="196.34575380000001"/>
    <s v="Debit Card"/>
    <b v="1"/>
    <n v="19.634575380000001"/>
    <b v="1"/>
    <s v="From the store"/>
    <n v="0"/>
    <s v="Sunny"/>
    <s v="Black Friday"/>
    <n v="2"/>
    <b v="0"/>
  </r>
  <r>
    <n v="443"/>
    <s v="Toys_Product"/>
    <s v="Toys"/>
    <n v="4"/>
    <n v="77.4443907"/>
    <n v="309.7775628"/>
    <s v="Debit Card"/>
    <b v="1"/>
    <n v="30.977756280000001"/>
    <b v="1"/>
    <s v="Express"/>
    <n v="3"/>
    <s v="Snowy"/>
    <s v="Black Friday"/>
    <n v="1"/>
    <b v="0"/>
  </r>
  <r>
    <n v="928"/>
    <s v="Toys_Product"/>
    <s v="Toys"/>
    <n v="5"/>
    <n v="27.887657770000001"/>
    <n v="139.4382889"/>
    <s v="Debit Card"/>
    <b v="0"/>
    <n v="13.943828890000001"/>
    <b v="0"/>
    <s v="Overnight"/>
    <n v="2"/>
    <s v="Rainy"/>
    <s v="Black Friday"/>
    <n v="4"/>
    <b v="1"/>
  </r>
  <r>
    <n v="335"/>
    <s v="Clothing_Product"/>
    <s v="Clothing"/>
    <n v="4"/>
    <n v="63.581022140000002"/>
    <n v="254.32408860000001"/>
    <s v="Cash"/>
    <b v="0"/>
    <n v="0"/>
    <b v="0"/>
    <s v="Express"/>
    <n v="5"/>
    <s v="Sunny"/>
    <s v="None"/>
    <n v="4"/>
    <b v="0"/>
  </r>
  <r>
    <n v="357"/>
    <s v="Toys_Product"/>
    <s v="Toys"/>
    <n v="3"/>
    <n v="24.731825099999998"/>
    <n v="74.195475310000006"/>
    <s v="Debit Card"/>
    <b v="1"/>
    <n v="0"/>
    <b v="0"/>
    <s v="From the store"/>
    <n v="0"/>
    <s v="Rainy"/>
    <s v="None"/>
    <n v="1"/>
    <b v="0"/>
  </r>
  <r>
    <n v="323"/>
    <s v="Toys_Product"/>
    <s v="Toys"/>
    <n v="5"/>
    <n v="25.25896934"/>
    <n v="126.29484669999999"/>
    <s v="Online Payment"/>
    <b v="1"/>
    <n v="0"/>
    <b v="0"/>
    <s v="Overnight"/>
    <n v="3"/>
    <s v="Rainy"/>
    <s v="None"/>
    <n v="3"/>
    <b v="0"/>
  </r>
  <r>
    <n v="268"/>
    <s v="Electronics_Product"/>
    <s v="Electronics"/>
    <n v="3"/>
    <n v="27.613525079999999"/>
    <n v="82.840575229999999"/>
    <s v="Cash"/>
    <b v="1"/>
    <n v="8.2840575229999995"/>
    <b v="0"/>
    <s v="From the store"/>
    <n v="0"/>
    <s v="Sunny"/>
    <s v="Black Friday"/>
    <n v="3"/>
    <b v="1"/>
  </r>
  <r>
    <n v="901"/>
    <s v="Decorations_Product"/>
    <s v="Decorations"/>
    <n v="2"/>
    <n v="46.153680860000001"/>
    <n v="92.307361729999997"/>
    <s v="Credit Card"/>
    <b v="1"/>
    <n v="9.2307361730000004"/>
    <b v="0"/>
    <s v="From the store"/>
    <n v="0"/>
    <s v="Rainy"/>
    <s v="Black Friday"/>
    <n v="4"/>
    <b v="0"/>
  </r>
  <r>
    <n v="573"/>
    <s v="Decorations_Product"/>
    <s v="Decorations"/>
    <n v="3"/>
    <n v="15.268973369999999"/>
    <n v="45.80692011"/>
    <s v="Cash"/>
    <b v="0"/>
    <n v="4.580692011"/>
    <b v="0"/>
    <s v="From the store"/>
    <n v="0"/>
    <s v="Rainy"/>
    <s v="Black Friday"/>
    <n v="3"/>
    <b v="1"/>
  </r>
  <r>
    <n v="907"/>
    <s v="Electronics_Product"/>
    <s v="Electronics"/>
    <n v="1"/>
    <n v="60.886028379999999"/>
    <n v="60.886028379999999"/>
    <s v="Cash"/>
    <b v="0"/>
    <n v="0"/>
    <b v="0"/>
    <s v="Overnight"/>
    <n v="5"/>
    <s v="Sunny"/>
    <s v="None"/>
    <n v="1"/>
    <b v="1"/>
  </r>
  <r>
    <n v="534"/>
    <s v="Decorations_Product"/>
    <s v="Decorations"/>
    <n v="2"/>
    <n v="55.488952240000003"/>
    <n v="110.97790449999999"/>
    <s v="Credit Card"/>
    <b v="1"/>
    <n v="0"/>
    <b v="1"/>
    <s v="From the store"/>
    <n v="0"/>
    <s v="Snowy"/>
    <s v="Christmas Market"/>
    <n v="1"/>
    <b v="0"/>
  </r>
  <r>
    <n v="171"/>
    <s v="Food_Product"/>
    <s v="Food"/>
    <n v="1"/>
    <n v="98.601149449999994"/>
    <n v="98.601149449999994"/>
    <s v="Online Payment"/>
    <b v="1"/>
    <n v="0"/>
    <b v="0"/>
    <s v="Express"/>
    <n v="5"/>
    <s v="Snowy"/>
    <s v="Christmas Market"/>
    <n v="5"/>
    <b v="1"/>
  </r>
  <r>
    <n v="486"/>
    <s v="Electronics_Product"/>
    <s v="Electronics"/>
    <n v="3"/>
    <n v="28.34164006"/>
    <n v="85.024920179999995"/>
    <s v="Debit Card"/>
    <b v="1"/>
    <n v="8.5024920179999999"/>
    <b v="1"/>
    <s v="From the store"/>
    <n v="0"/>
    <s v="Snowy"/>
    <s v="Black Friday"/>
    <n v="4"/>
    <b v="0"/>
  </r>
  <r>
    <n v="379"/>
    <s v="Clothing_Product"/>
    <s v="Clothing"/>
    <n v="1"/>
    <n v="91.564144510000006"/>
    <n v="91.564144510000006"/>
    <s v="Debit Card"/>
    <b v="1"/>
    <n v="0"/>
    <b v="0"/>
    <s v="From the store"/>
    <n v="0"/>
    <s v="Sunny"/>
    <s v="Christmas Market"/>
    <n v="4"/>
    <b v="0"/>
  </r>
  <r>
    <n v="605"/>
    <s v="Toys_Product"/>
    <s v="Toys"/>
    <n v="1"/>
    <n v="89.016174559999996"/>
    <n v="89.016174559999996"/>
    <s v="Online Payment"/>
    <b v="0"/>
    <n v="0"/>
    <b v="0"/>
    <s v="Standard"/>
    <n v="1"/>
    <s v="Rainy"/>
    <s v="Christmas Market"/>
    <n v="2"/>
    <b v="1"/>
  </r>
  <r>
    <n v="750"/>
    <s v="Electronics_Product"/>
    <s v="Electronics"/>
    <n v="2"/>
    <n v="37.231281039999999"/>
    <n v="74.462562079999998"/>
    <s v="Online Payment"/>
    <b v="1"/>
    <n v="7.4462562080000003"/>
    <b v="1"/>
    <s v="From the store"/>
    <n v="0"/>
    <s v="Rainy"/>
    <s v="Black Friday"/>
    <n v="5"/>
    <b v="0"/>
  </r>
  <r>
    <n v="982"/>
    <s v="Toys_Product"/>
    <s v="Toys"/>
    <n v="1"/>
    <n v="19.379469839999999"/>
    <n v="19.379469839999999"/>
    <s v="Online Payment"/>
    <b v="1"/>
    <n v="0"/>
    <b v="0"/>
    <s v="Overnight"/>
    <n v="4"/>
    <s v="Rainy"/>
    <s v="Christmas Market"/>
    <n v="5"/>
    <b v="0"/>
  </r>
  <r>
    <n v="494"/>
    <s v="Clothing_Product"/>
    <s v="Clothing"/>
    <n v="5"/>
    <n v="76.566521480000006"/>
    <n v="382.83260739999997"/>
    <s v="Online Payment"/>
    <b v="0"/>
    <n v="38.283260740000003"/>
    <b v="1"/>
    <s v="Express"/>
    <n v="2"/>
    <s v="Rainy"/>
    <s v="Black Friday"/>
    <n v="5"/>
    <b v="0"/>
  </r>
  <r>
    <n v="137"/>
    <s v="Electronics_Product"/>
    <s v="Electronics"/>
    <n v="1"/>
    <n v="30.064918219999999"/>
    <n v="30.064918219999999"/>
    <s v="Debit Card"/>
    <b v="0"/>
    <n v="0"/>
    <b v="0"/>
    <s v="From the store"/>
    <n v="0"/>
    <s v="Snowy"/>
    <s v="Christmas Market"/>
    <n v="4"/>
    <b v="0"/>
  </r>
  <r>
    <n v="804"/>
    <s v="Decorations_Product"/>
    <s v="Decorations"/>
    <n v="3"/>
    <n v="99.261196709999993"/>
    <n v="297.78359010000003"/>
    <s v="Cash"/>
    <b v="0"/>
    <n v="0"/>
    <b v="0"/>
    <s v="Standard"/>
    <n v="4"/>
    <s v="Sunny"/>
    <s v="Christmas Market"/>
    <n v="5"/>
    <b v="0"/>
  </r>
  <r>
    <n v="657"/>
    <s v="Decorations_Product"/>
    <s v="Decorations"/>
    <n v="4"/>
    <n v="61.763296279999999"/>
    <n v="247.05318510000001"/>
    <s v="Debit Card"/>
    <b v="1"/>
    <n v="0"/>
    <b v="1"/>
    <s v="From the store"/>
    <n v="0"/>
    <s v="Sunny"/>
    <s v="None"/>
    <n v="5"/>
    <b v="0"/>
  </r>
  <r>
    <n v="797"/>
    <s v="Toys_Product"/>
    <s v="Toys"/>
    <n v="2"/>
    <n v="53.734703029999999"/>
    <n v="107.4694061"/>
    <s v="Online Payment"/>
    <b v="1"/>
    <n v="0"/>
    <b v="1"/>
    <s v="Standard"/>
    <n v="1"/>
    <s v="Rainy"/>
    <s v="Christmas Market"/>
    <n v="1"/>
    <b v="1"/>
  </r>
  <r>
    <n v="376"/>
    <s v="Electronics_Product"/>
    <s v="Electronics"/>
    <n v="2"/>
    <n v="85.042006430000001"/>
    <n v="170.0840129"/>
    <s v="Cash"/>
    <b v="0"/>
    <n v="17.008401289999998"/>
    <b v="1"/>
    <s v="Express"/>
    <n v="2"/>
    <s v="Rainy"/>
    <s v="Black Friday"/>
    <n v="3"/>
    <b v="1"/>
  </r>
  <r>
    <n v="529"/>
    <s v="Decorations_Product"/>
    <s v="Decorations"/>
    <n v="2"/>
    <n v="73.607726970000002"/>
    <n v="147.2154539"/>
    <s v="Online Payment"/>
    <b v="0"/>
    <n v="0"/>
    <b v="1"/>
    <s v="From the store"/>
    <n v="0"/>
    <s v="Snowy"/>
    <s v="Christmas Market"/>
    <n v="4"/>
    <b v="1"/>
  </r>
  <r>
    <n v="889"/>
    <s v="Electronics_Product"/>
    <s v="Electronics"/>
    <n v="2"/>
    <n v="50.714433659999997"/>
    <n v="101.42886729999999"/>
    <s v="Cash"/>
    <b v="0"/>
    <n v="0"/>
    <b v="1"/>
    <s v="Overnight"/>
    <n v="1"/>
    <s v="Sunny"/>
    <s v="None"/>
    <n v="1"/>
    <b v="0"/>
  </r>
  <r>
    <n v="375"/>
    <s v="Toys_Product"/>
    <s v="Toys"/>
    <n v="2"/>
    <n v="36.150102760000003"/>
    <n v="72.300205520000006"/>
    <s v="Credit Card"/>
    <b v="0"/>
    <n v="7.230020552"/>
    <b v="0"/>
    <s v="Overnight"/>
    <n v="1"/>
    <s v="Rainy"/>
    <s v="Black Friday"/>
    <n v="4"/>
    <b v="1"/>
  </r>
  <r>
    <n v="525"/>
    <s v="Toys_Product"/>
    <s v="Toys"/>
    <n v="2"/>
    <n v="50.202501099999999"/>
    <n v="100.4050022"/>
    <s v="Debit Card"/>
    <b v="1"/>
    <n v="0"/>
    <b v="0"/>
    <s v="From the store"/>
    <n v="0"/>
    <s v="Rainy"/>
    <s v="Christmas Market"/>
    <n v="2"/>
    <b v="1"/>
  </r>
  <r>
    <n v="261"/>
    <s v="Toys_Product"/>
    <s v="Toys"/>
    <n v="5"/>
    <n v="48.612641510000003"/>
    <n v="243.0632075"/>
    <s v="Debit Card"/>
    <b v="0"/>
    <n v="24.306320750000001"/>
    <b v="1"/>
    <s v="Standard"/>
    <n v="3"/>
    <s v="Rainy"/>
    <s v="Black Friday"/>
    <n v="4"/>
    <b v="1"/>
  </r>
  <r>
    <n v="208"/>
    <s v="Electronics_Product"/>
    <s v="Electronics"/>
    <n v="4"/>
    <n v="12.156264820000001"/>
    <n v="48.62505926"/>
    <s v="Credit Card"/>
    <b v="0"/>
    <n v="0"/>
    <b v="0"/>
    <s v="Express"/>
    <n v="1"/>
    <s v="Rainy"/>
    <s v="None"/>
    <n v="5"/>
    <b v="0"/>
  </r>
  <r>
    <n v="791"/>
    <s v="Decorations_Product"/>
    <s v="Decorations"/>
    <n v="1"/>
    <n v="54.107514369999997"/>
    <n v="54.107514369999997"/>
    <s v="Debit Card"/>
    <b v="1"/>
    <n v="0"/>
    <b v="1"/>
    <s v="Express"/>
    <n v="1"/>
    <s v="Snowy"/>
    <s v="None"/>
    <n v="2"/>
    <b v="0"/>
  </r>
  <r>
    <n v="452"/>
    <s v="Toys_Product"/>
    <s v="Toys"/>
    <n v="2"/>
    <n v="56.142987660000003"/>
    <n v="112.2859753"/>
    <s v="Credit Card"/>
    <b v="1"/>
    <n v="11.22859753"/>
    <b v="0"/>
    <s v="From the store"/>
    <n v="0"/>
    <s v="Rainy"/>
    <s v="Black Friday"/>
    <n v="1"/>
    <b v="0"/>
  </r>
  <r>
    <n v="682"/>
    <s v="Food_Product"/>
    <s v="Food"/>
    <n v="2"/>
    <n v="68.974005259999998"/>
    <n v="137.94801050000001"/>
    <s v="Credit Card"/>
    <b v="1"/>
    <n v="13.79480105"/>
    <b v="0"/>
    <s v="From the store"/>
    <n v="0"/>
    <s v="Snowy"/>
    <s v="Black Friday"/>
    <n v="1"/>
    <b v="1"/>
  </r>
  <r>
    <n v="440"/>
    <s v="Toys_Product"/>
    <s v="Toys"/>
    <n v="3"/>
    <n v="43.062597580000002"/>
    <n v="129.18779269999999"/>
    <s v="Cash"/>
    <b v="0"/>
    <n v="0"/>
    <b v="0"/>
    <s v="From the store"/>
    <n v="0"/>
    <s v="Sunny"/>
    <s v="Christmas Market"/>
    <n v="3"/>
    <b v="1"/>
  </r>
  <r>
    <n v="336"/>
    <s v="Clothing_Product"/>
    <s v="Clothing"/>
    <n v="5"/>
    <n v="58.83679626"/>
    <n v="294.18398130000003"/>
    <s v="Online Payment"/>
    <b v="1"/>
    <n v="0"/>
    <b v="0"/>
    <s v="From the store"/>
    <n v="0"/>
    <s v="Sunny"/>
    <s v="None"/>
    <n v="5"/>
    <b v="1"/>
  </r>
  <r>
    <n v="549"/>
    <s v="Food_Product"/>
    <s v="Food"/>
    <n v="3"/>
    <n v="34.506132659999999"/>
    <n v="103.518398"/>
    <s v="Debit Card"/>
    <b v="0"/>
    <n v="0"/>
    <b v="1"/>
    <s v="Express"/>
    <n v="1"/>
    <s v="Sunny"/>
    <s v="Christmas Market"/>
    <n v="2"/>
    <b v="1"/>
  </r>
  <r>
    <n v="457"/>
    <s v="Electronics_Product"/>
    <s v="Electronics"/>
    <n v="5"/>
    <n v="13.4852633"/>
    <n v="67.42631652"/>
    <s v="Cash"/>
    <b v="1"/>
    <n v="0"/>
    <b v="1"/>
    <s v="From the store"/>
    <n v="0"/>
    <s v="Rainy"/>
    <s v="Christmas Market"/>
    <n v="5"/>
    <b v="1"/>
  </r>
  <r>
    <n v="619"/>
    <s v="Electronics_Product"/>
    <s v="Electronics"/>
    <n v="3"/>
    <n v="80.130206900000005"/>
    <n v="240.3906207"/>
    <s v="Online Payment"/>
    <b v="1"/>
    <n v="0"/>
    <b v="1"/>
    <s v="From the store"/>
    <n v="0"/>
    <s v="Rainy"/>
    <s v="None"/>
    <n v="2"/>
    <b v="0"/>
  </r>
  <r>
    <n v="521"/>
    <s v="Toys_Product"/>
    <s v="Toys"/>
    <n v="5"/>
    <n v="81.084235609999993"/>
    <n v="405.421178"/>
    <s v="Online Payment"/>
    <b v="0"/>
    <n v="0"/>
    <b v="1"/>
    <s v="From the store"/>
    <n v="0"/>
    <s v="Sunny"/>
    <s v="None"/>
    <n v="5"/>
    <b v="1"/>
  </r>
  <r>
    <n v="711"/>
    <s v="Decorations_Product"/>
    <s v="Decorations"/>
    <n v="4"/>
    <n v="43.433437849999997"/>
    <n v="173.73375139999999"/>
    <s v="Debit Card"/>
    <b v="1"/>
    <n v="0"/>
    <b v="1"/>
    <s v="Overnight"/>
    <n v="1"/>
    <s v="Sunny"/>
    <s v="None"/>
    <n v="3"/>
    <b v="1"/>
  </r>
  <r>
    <n v="111"/>
    <s v="Electronics_Product"/>
    <s v="Electronics"/>
    <n v="4"/>
    <n v="76.086184439999997"/>
    <n v="304.34473780000002"/>
    <s v="Online Payment"/>
    <b v="0"/>
    <n v="30.434473780000001"/>
    <b v="1"/>
    <s v="Overnight"/>
    <n v="1"/>
    <s v="Sunny"/>
    <s v="Black Friday"/>
    <n v="3"/>
    <b v="0"/>
  </r>
  <r>
    <n v="577"/>
    <s v="Food_Product"/>
    <s v="Food"/>
    <n v="1"/>
    <n v="69.131684059999998"/>
    <n v="69.131684059999998"/>
    <s v="Debit Card"/>
    <b v="0"/>
    <n v="0"/>
    <b v="1"/>
    <s v="Standard"/>
    <n v="3"/>
    <s v="Sunny"/>
    <s v="Christmas Market"/>
    <n v="3"/>
    <b v="1"/>
  </r>
  <r>
    <n v="63"/>
    <s v="Toys_Product"/>
    <s v="Toys"/>
    <n v="2"/>
    <n v="10.82823756"/>
    <n v="21.65647513"/>
    <s v="Debit Card"/>
    <b v="1"/>
    <n v="2.1656475130000001"/>
    <b v="0"/>
    <s v="From the store"/>
    <n v="0"/>
    <s v="Rainy"/>
    <s v="Black Friday"/>
    <n v="2"/>
    <b v="0"/>
  </r>
  <r>
    <n v="778"/>
    <s v="Food_Product"/>
    <s v="Food"/>
    <n v="2"/>
    <n v="62.682945230000001"/>
    <n v="125.36589050000001"/>
    <s v="Credit Card"/>
    <b v="1"/>
    <n v="12.53658905"/>
    <b v="0"/>
    <s v="From the store"/>
    <n v="0"/>
    <s v="Sunny"/>
    <s v="Black Friday"/>
    <n v="4"/>
    <b v="1"/>
  </r>
  <r>
    <n v="971"/>
    <s v="Decorations_Product"/>
    <s v="Decorations"/>
    <n v="2"/>
    <n v="52.617913489999999"/>
    <n v="105.235827"/>
    <s v="Debit Card"/>
    <b v="1"/>
    <n v="10.5235827"/>
    <b v="0"/>
    <s v="From the store"/>
    <n v="0"/>
    <s v="Rainy"/>
    <s v="Black Friday"/>
    <n v="2"/>
    <b v="0"/>
  </r>
  <r>
    <n v="685"/>
    <s v="Electronics_Product"/>
    <s v="Electronics"/>
    <n v="5"/>
    <n v="23.692049260000001"/>
    <n v="118.46024629999999"/>
    <s v="Debit Card"/>
    <b v="1"/>
    <n v="0"/>
    <b v="1"/>
    <s v="Overnight"/>
    <n v="5"/>
    <s v="Rainy"/>
    <s v="None"/>
    <n v="5"/>
    <b v="1"/>
  </r>
  <r>
    <n v="873"/>
    <s v="Food_Product"/>
    <s v="Food"/>
    <n v="3"/>
    <n v="43.928358119999999"/>
    <n v="131.78507440000001"/>
    <s v="Cash"/>
    <b v="0"/>
    <n v="0"/>
    <b v="0"/>
    <s v="Standard"/>
    <n v="3"/>
    <s v="Sunny"/>
    <s v="Christmas Market"/>
    <n v="3"/>
    <b v="1"/>
  </r>
  <r>
    <n v="615"/>
    <s v="Decorations_Product"/>
    <s v="Decorations"/>
    <n v="1"/>
    <n v="98.593778520000001"/>
    <n v="98.593778520000001"/>
    <s v="Credit Card"/>
    <b v="1"/>
    <n v="0"/>
    <b v="0"/>
    <s v="Overnight"/>
    <n v="3"/>
    <s v="Snowy"/>
    <s v="Christmas Market"/>
    <n v="4"/>
    <b v="0"/>
  </r>
  <r>
    <n v="397"/>
    <s v="Clothing_Product"/>
    <s v="Clothing"/>
    <n v="3"/>
    <n v="67.990609129999996"/>
    <n v="203.9718274"/>
    <s v="Online Payment"/>
    <b v="0"/>
    <n v="0"/>
    <b v="1"/>
    <s v="From the store"/>
    <n v="0"/>
    <s v="Sunny"/>
    <s v="None"/>
    <n v="3"/>
    <b v="1"/>
  </r>
  <r>
    <n v="313"/>
    <s v="Electronics_Product"/>
    <s v="Electronics"/>
    <n v="5"/>
    <n v="94.960055539999999"/>
    <n v="474.80027769999998"/>
    <s v="Debit Card"/>
    <b v="1"/>
    <n v="0"/>
    <b v="1"/>
    <s v="Express"/>
    <n v="1"/>
    <s v="Sunny"/>
    <s v="Christmas Market"/>
    <n v="5"/>
    <b v="0"/>
  </r>
  <r>
    <n v="504"/>
    <s v="Clothing_Product"/>
    <s v="Clothing"/>
    <n v="2"/>
    <n v="98.754687469999993"/>
    <n v="197.50937490000001"/>
    <s v="Online Payment"/>
    <b v="1"/>
    <n v="19.750937489999998"/>
    <b v="1"/>
    <s v="From the store"/>
    <n v="0"/>
    <s v="Sunny"/>
    <s v="Black Friday"/>
    <n v="3"/>
    <b v="0"/>
  </r>
  <r>
    <n v="383"/>
    <s v="Food_Product"/>
    <s v="Food"/>
    <n v="5"/>
    <n v="42.482447239999999"/>
    <n v="212.4122362"/>
    <s v="Credit Card"/>
    <b v="0"/>
    <n v="0"/>
    <b v="0"/>
    <s v="Standard"/>
    <n v="4"/>
    <s v="Snowy"/>
    <s v="Christmas Market"/>
    <n v="3"/>
    <b v="0"/>
  </r>
  <r>
    <n v="711"/>
    <s v="Food_Product"/>
    <s v="Food"/>
    <n v="5"/>
    <n v="88.479819789999993"/>
    <n v="442.39909890000001"/>
    <s v="Credit Card"/>
    <b v="0"/>
    <n v="0"/>
    <b v="1"/>
    <s v="Overnight"/>
    <n v="3"/>
    <s v="Snowy"/>
    <s v="Christmas Market"/>
    <n v="5"/>
    <b v="0"/>
  </r>
  <r>
    <n v="642"/>
    <s v="Clothing_Product"/>
    <s v="Clothing"/>
    <n v="3"/>
    <n v="19.252171610000001"/>
    <n v="57.75651483"/>
    <s v="Debit Card"/>
    <b v="0"/>
    <n v="0"/>
    <b v="0"/>
    <s v="Standard"/>
    <n v="5"/>
    <s v="Snowy"/>
    <s v="Christmas Market"/>
    <n v="5"/>
    <b v="1"/>
  </r>
  <r>
    <n v="941"/>
    <s v="Toys_Product"/>
    <s v="Toys"/>
    <n v="5"/>
    <n v="96.911799470000005"/>
    <n v="484.55899740000001"/>
    <s v="Cash"/>
    <b v="1"/>
    <n v="0"/>
    <b v="0"/>
    <s v="Express"/>
    <n v="4"/>
    <s v="Snowy"/>
    <s v="Christmas Market"/>
    <n v="1"/>
    <b v="0"/>
  </r>
  <r>
    <n v="577"/>
    <s v="Electronics_Product"/>
    <s v="Electronics"/>
    <n v="3"/>
    <n v="23.998604499999999"/>
    <n v="71.995813510000005"/>
    <s v="Debit Card"/>
    <b v="0"/>
    <n v="7.199581351"/>
    <b v="0"/>
    <s v="From the store"/>
    <n v="0"/>
    <s v="Snowy"/>
    <s v="Black Friday"/>
    <n v="2"/>
    <b v="1"/>
  </r>
  <r>
    <n v="95"/>
    <s v="Toys_Product"/>
    <s v="Toys"/>
    <n v="2"/>
    <n v="36.743688779999999"/>
    <n v="73.487377550000005"/>
    <s v="Credit Card"/>
    <b v="0"/>
    <n v="7.3487377550000001"/>
    <b v="1"/>
    <s v="Overnight"/>
    <n v="5"/>
    <s v="Snowy"/>
    <s v="Black Friday"/>
    <n v="5"/>
    <b v="0"/>
  </r>
  <r>
    <n v="388"/>
    <s v="Clothing_Product"/>
    <s v="Clothing"/>
    <n v="1"/>
    <n v="14.77238981"/>
    <n v="14.77238981"/>
    <s v="Credit Card"/>
    <b v="0"/>
    <n v="1.477238981"/>
    <b v="0"/>
    <s v="Overnight"/>
    <n v="1"/>
    <s v="Rainy"/>
    <s v="Black Friday"/>
    <n v="3"/>
    <b v="0"/>
  </r>
  <r>
    <n v="543"/>
    <s v="Decorations_Product"/>
    <s v="Decorations"/>
    <n v="4"/>
    <n v="30.113773080000001"/>
    <n v="120.4550923"/>
    <s v="Credit Card"/>
    <b v="0"/>
    <n v="12.04550923"/>
    <b v="0"/>
    <s v="Standard"/>
    <n v="1"/>
    <s v="Snowy"/>
    <s v="Black Friday"/>
    <n v="3"/>
    <b v="0"/>
  </r>
  <r>
    <n v="488"/>
    <s v="Decorations_Product"/>
    <s v="Decorations"/>
    <n v="1"/>
    <n v="33.201661899999998"/>
    <n v="33.201661899999998"/>
    <s v="Cash"/>
    <b v="0"/>
    <n v="3.3201661900000001"/>
    <b v="0"/>
    <s v="Express"/>
    <n v="4"/>
    <s v="Sunny"/>
    <s v="Black Friday"/>
    <n v="1"/>
    <b v="0"/>
  </r>
  <r>
    <n v="976"/>
    <s v="Food_Product"/>
    <s v="Food"/>
    <n v="2"/>
    <n v="51.796585720000003"/>
    <n v="103.5931714"/>
    <s v="Online Payment"/>
    <b v="0"/>
    <n v="0"/>
    <b v="1"/>
    <s v="From the store"/>
    <n v="0"/>
    <s v="Sunny"/>
    <s v="None"/>
    <n v="1"/>
    <b v="1"/>
  </r>
  <r>
    <n v="136"/>
    <s v="Electronics_Product"/>
    <s v="Electronics"/>
    <n v="5"/>
    <n v="62.202211900000002"/>
    <n v="311.01105949999999"/>
    <s v="Credit Card"/>
    <b v="1"/>
    <n v="0"/>
    <b v="1"/>
    <s v="From the store"/>
    <n v="0"/>
    <s v="Sunny"/>
    <s v="None"/>
    <n v="5"/>
    <b v="0"/>
  </r>
  <r>
    <n v="733"/>
    <s v="Electronics_Product"/>
    <s v="Electronics"/>
    <n v="3"/>
    <n v="74.360711260000002"/>
    <n v="223.08213380000001"/>
    <s v="Cash"/>
    <b v="0"/>
    <n v="22.308213380000002"/>
    <b v="0"/>
    <s v="From the store"/>
    <n v="0"/>
    <s v="Sunny"/>
    <s v="Black Friday"/>
    <n v="4"/>
    <b v="1"/>
  </r>
  <r>
    <n v="505"/>
    <s v="Clothing_Product"/>
    <s v="Clothing"/>
    <n v="1"/>
    <n v="26.008998680000001"/>
    <n v="26.008998680000001"/>
    <s v="Cash"/>
    <b v="0"/>
    <n v="2.6008998679999999"/>
    <b v="1"/>
    <s v="From the store"/>
    <n v="0"/>
    <s v="Rainy"/>
    <s v="Black Friday"/>
    <n v="2"/>
    <b v="0"/>
  </r>
  <r>
    <n v="134"/>
    <s v="Food_Product"/>
    <s v="Food"/>
    <n v="1"/>
    <n v="31.351691930000001"/>
    <n v="31.351691930000001"/>
    <s v="Online Payment"/>
    <b v="1"/>
    <n v="0"/>
    <b v="0"/>
    <s v="From the store"/>
    <n v="0"/>
    <s v="Rainy"/>
    <s v="Christmas Market"/>
    <n v="1"/>
    <b v="1"/>
  </r>
  <r>
    <n v="615"/>
    <s v="Food_Product"/>
    <s v="Food"/>
    <n v="1"/>
    <n v="29.576724410000001"/>
    <n v="29.576724410000001"/>
    <s v="Credit Card"/>
    <b v="1"/>
    <n v="0"/>
    <b v="1"/>
    <s v="Overnight"/>
    <n v="5"/>
    <s v="Sunny"/>
    <s v="None"/>
    <n v="1"/>
    <b v="0"/>
  </r>
  <r>
    <n v="343"/>
    <s v="Clothing_Product"/>
    <s v="Clothing"/>
    <n v="4"/>
    <n v="68.808718110000001"/>
    <n v="275.23487239999997"/>
    <s v="Cash"/>
    <b v="0"/>
    <n v="27.523487240000001"/>
    <b v="1"/>
    <s v="Express"/>
    <n v="5"/>
    <s v="Snowy"/>
    <s v="Black Friday"/>
    <n v="5"/>
    <b v="1"/>
  </r>
  <r>
    <n v="396"/>
    <s v="Food_Product"/>
    <s v="Food"/>
    <n v="3"/>
    <n v="80.696608560000001"/>
    <n v="242.08982570000001"/>
    <s v="Credit Card"/>
    <b v="1"/>
    <n v="0"/>
    <b v="0"/>
    <s v="From the store"/>
    <n v="0"/>
    <s v="Snowy"/>
    <s v="None"/>
    <n v="1"/>
    <b v="1"/>
  </r>
  <r>
    <n v="763"/>
    <s v="Electronics_Product"/>
    <s v="Electronics"/>
    <n v="2"/>
    <n v="87.119263889999999"/>
    <n v="174.23852780000001"/>
    <s v="Debit Card"/>
    <b v="1"/>
    <n v="17.423852780000001"/>
    <b v="1"/>
    <s v="Standard"/>
    <n v="1"/>
    <s v="Sunny"/>
    <s v="Black Friday"/>
    <n v="3"/>
    <b v="1"/>
  </r>
  <r>
    <n v="56"/>
    <s v="Food_Product"/>
    <s v="Food"/>
    <n v="4"/>
    <n v="73.93931465"/>
    <n v="295.7572586"/>
    <s v="Online Payment"/>
    <b v="0"/>
    <n v="0"/>
    <b v="1"/>
    <s v="Overnight"/>
    <n v="2"/>
    <s v="Snowy"/>
    <s v="Christmas Market"/>
    <n v="5"/>
    <b v="1"/>
  </r>
  <r>
    <n v="912"/>
    <s v="Electronics_Product"/>
    <s v="Electronics"/>
    <n v="3"/>
    <n v="92.388158820000001"/>
    <n v="277.16447649999998"/>
    <s v="Online Payment"/>
    <b v="0"/>
    <n v="0"/>
    <b v="0"/>
    <s v="Express"/>
    <n v="5"/>
    <s v="Rainy"/>
    <s v="None"/>
    <n v="2"/>
    <b v="1"/>
  </r>
  <r>
    <n v="63"/>
    <s v="Toys_Product"/>
    <s v="Toys"/>
    <n v="2"/>
    <n v="46.902836659999998"/>
    <n v="93.805673330000005"/>
    <s v="Online Payment"/>
    <b v="1"/>
    <n v="9.3805673330000001"/>
    <b v="0"/>
    <s v="Overnight"/>
    <n v="2"/>
    <s v="Sunny"/>
    <s v="Black Friday"/>
    <n v="2"/>
    <b v="0"/>
  </r>
  <r>
    <n v="567"/>
    <s v="Decorations_Product"/>
    <s v="Decorations"/>
    <n v="1"/>
    <n v="44.43139506"/>
    <n v="44.43139506"/>
    <s v="Cash"/>
    <b v="0"/>
    <n v="4.4431395059999996"/>
    <b v="0"/>
    <s v="Express"/>
    <n v="1"/>
    <s v="Sunny"/>
    <s v="Black Friday"/>
    <n v="2"/>
    <b v="0"/>
  </r>
  <r>
    <n v="136"/>
    <s v="Clothing_Product"/>
    <s v="Clothing"/>
    <n v="3"/>
    <n v="19.924846160000001"/>
    <n v="59.774538470000003"/>
    <s v="Credit Card"/>
    <b v="1"/>
    <n v="0"/>
    <b v="0"/>
    <s v="From the store"/>
    <n v="0"/>
    <s v="Sunny"/>
    <s v="Christmas Market"/>
    <n v="5"/>
    <b v="1"/>
  </r>
  <r>
    <n v="573"/>
    <s v="Electronics_Product"/>
    <s v="Electronics"/>
    <n v="3"/>
    <n v="30.897342640000002"/>
    <n v="92.692027909999993"/>
    <s v="Cash"/>
    <b v="0"/>
    <n v="0"/>
    <b v="0"/>
    <s v="From the store"/>
    <n v="0"/>
    <s v="Sunny"/>
    <s v="Christmas Market"/>
    <n v="5"/>
    <b v="0"/>
  </r>
  <r>
    <n v="474"/>
    <s v="Toys_Product"/>
    <s v="Toys"/>
    <n v="4"/>
    <n v="25.76196526"/>
    <n v="103.047861"/>
    <s v="Online Payment"/>
    <b v="1"/>
    <n v="10.304786099999999"/>
    <b v="0"/>
    <s v="Express"/>
    <n v="3"/>
    <s v="Sunny"/>
    <s v="Black Friday"/>
    <n v="1"/>
    <b v="0"/>
  </r>
  <r>
    <n v="182"/>
    <s v="Toys_Product"/>
    <s v="Toys"/>
    <n v="3"/>
    <n v="49.186829330000002"/>
    <n v="147.56048799999999"/>
    <s v="Credit Card"/>
    <b v="1"/>
    <n v="0"/>
    <b v="0"/>
    <s v="Overnight"/>
    <n v="3"/>
    <s v="Sunny"/>
    <s v="None"/>
    <n v="5"/>
    <b v="1"/>
  </r>
  <r>
    <n v="75"/>
    <s v="Toys_Product"/>
    <s v="Toys"/>
    <n v="4"/>
    <n v="34.11385739"/>
    <n v="136.4554296"/>
    <s v="Online Payment"/>
    <b v="1"/>
    <n v="13.64554296"/>
    <b v="1"/>
    <s v="Express"/>
    <n v="5"/>
    <s v="Rainy"/>
    <s v="Black Friday"/>
    <n v="2"/>
    <b v="0"/>
  </r>
  <r>
    <n v="426"/>
    <s v="Electronics_Product"/>
    <s v="Electronics"/>
    <n v="4"/>
    <n v="43.720391399999997"/>
    <n v="174.88156559999999"/>
    <s v="Cash"/>
    <b v="0"/>
    <n v="0"/>
    <b v="0"/>
    <s v="Overnight"/>
    <n v="5"/>
    <s v="Rainy"/>
    <s v="Christmas Market"/>
    <n v="5"/>
    <b v="1"/>
  </r>
  <r>
    <n v="980"/>
    <s v="Electronics_Product"/>
    <s v="Electronics"/>
    <n v="2"/>
    <n v="75.519244459999996"/>
    <n v="151.0384889"/>
    <s v="Debit Card"/>
    <b v="0"/>
    <n v="0"/>
    <b v="1"/>
    <s v="Standard"/>
    <n v="4"/>
    <s v="Sunny"/>
    <s v="Christmas Market"/>
    <n v="4"/>
    <b v="1"/>
  </r>
  <r>
    <n v="67"/>
    <s v="Toys_Product"/>
    <s v="Toys"/>
    <n v="2"/>
    <n v="86.981758409999998"/>
    <n v="173.96351680000001"/>
    <s v="Credit Card"/>
    <b v="0"/>
    <n v="17.396351679999999"/>
    <b v="0"/>
    <s v="Express"/>
    <n v="3"/>
    <s v="Rainy"/>
    <s v="Black Friday"/>
    <n v="1"/>
    <b v="1"/>
  </r>
  <r>
    <n v="302"/>
    <s v="Clothing_Product"/>
    <s v="Clothing"/>
    <n v="4"/>
    <n v="28.92497461"/>
    <n v="115.6998985"/>
    <s v="Credit Card"/>
    <b v="1"/>
    <n v="0"/>
    <b v="1"/>
    <s v="Overnight"/>
    <n v="1"/>
    <s v="Sunny"/>
    <s v="Christmas Market"/>
    <n v="4"/>
    <b v="1"/>
  </r>
  <r>
    <n v="887"/>
    <s v="Electronics_Product"/>
    <s v="Electronics"/>
    <n v="5"/>
    <n v="92.917541369999995"/>
    <n v="464.5877069"/>
    <s v="Cash"/>
    <b v="1"/>
    <n v="0"/>
    <b v="0"/>
    <s v="From the store"/>
    <n v="0"/>
    <s v="Sunny"/>
    <s v="Christmas Market"/>
    <n v="2"/>
    <b v="0"/>
  </r>
  <r>
    <n v="14"/>
    <s v="Clothing_Product"/>
    <s v="Clothing"/>
    <n v="3"/>
    <n v="65.220365419999993"/>
    <n v="195.6610963"/>
    <s v="Credit Card"/>
    <b v="0"/>
    <n v="19.56610963"/>
    <b v="1"/>
    <s v="Overnight"/>
    <n v="2"/>
    <s v="Sunny"/>
    <s v="Black Friday"/>
    <n v="5"/>
    <b v="0"/>
  </r>
  <r>
    <n v="633"/>
    <s v="Food_Product"/>
    <s v="Food"/>
    <n v="5"/>
    <n v="59.738563370000001"/>
    <n v="298.6928168"/>
    <s v="Credit Card"/>
    <b v="0"/>
    <n v="29.86928168"/>
    <b v="0"/>
    <s v="Overnight"/>
    <n v="4"/>
    <s v="Sunny"/>
    <s v="Black Friday"/>
    <n v="3"/>
    <b v="1"/>
  </r>
  <r>
    <n v="170"/>
    <s v="Electronics_Product"/>
    <s v="Electronics"/>
    <n v="3"/>
    <n v="28.77841128"/>
    <n v="86.335233849999995"/>
    <s v="Online Payment"/>
    <b v="0"/>
    <n v="0"/>
    <b v="0"/>
    <s v="Standard"/>
    <n v="3"/>
    <s v="Rainy"/>
    <s v="Christmas Market"/>
    <n v="1"/>
    <b v="1"/>
  </r>
  <r>
    <n v="414"/>
    <s v="Food_Product"/>
    <s v="Food"/>
    <n v="5"/>
    <n v="45.927926659999997"/>
    <n v="229.63963330000001"/>
    <s v="Credit Card"/>
    <b v="0"/>
    <n v="22.963963329999999"/>
    <b v="1"/>
    <s v="Standard"/>
    <n v="1"/>
    <s v="Rainy"/>
    <s v="Black Friday"/>
    <n v="4"/>
    <b v="1"/>
  </r>
  <r>
    <n v="665"/>
    <s v="Food_Product"/>
    <s v="Food"/>
    <n v="4"/>
    <n v="64.477157739999996"/>
    <n v="257.90863100000001"/>
    <s v="Debit Card"/>
    <b v="1"/>
    <n v="0"/>
    <b v="1"/>
    <s v="From the store"/>
    <n v="0"/>
    <s v="Sunny"/>
    <s v="Christmas Market"/>
    <n v="2"/>
    <b v="1"/>
  </r>
  <r>
    <n v="366"/>
    <s v="Food_Product"/>
    <s v="Food"/>
    <n v="3"/>
    <n v="42.36987997"/>
    <n v="127.1096399"/>
    <s v="Cash"/>
    <b v="0"/>
    <n v="12.71096399"/>
    <b v="1"/>
    <s v="From the store"/>
    <n v="0"/>
    <s v="Rainy"/>
    <s v="Black Friday"/>
    <n v="5"/>
    <b v="0"/>
  </r>
  <r>
    <n v="363"/>
    <s v="Food_Product"/>
    <s v="Food"/>
    <n v="1"/>
    <n v="98.610729710000001"/>
    <n v="98.610729710000001"/>
    <s v="Cash"/>
    <b v="0"/>
    <n v="9.8610729710000005"/>
    <b v="0"/>
    <s v="From the store"/>
    <n v="0"/>
    <s v="Sunny"/>
    <s v="Black Friday"/>
    <n v="2"/>
    <b v="0"/>
  </r>
  <r>
    <n v="16"/>
    <s v="Food_Product"/>
    <s v="Food"/>
    <n v="5"/>
    <n v="62.835083580000003"/>
    <n v="314.17541790000001"/>
    <s v="Cash"/>
    <b v="0"/>
    <n v="0"/>
    <b v="0"/>
    <s v="From the store"/>
    <n v="0"/>
    <s v="Snowy"/>
    <s v="Christmas Market"/>
    <n v="1"/>
    <b v="1"/>
  </r>
  <r>
    <n v="468"/>
    <s v="Electronics_Product"/>
    <s v="Electronics"/>
    <n v="4"/>
    <n v="48.019486329999999"/>
    <n v="192.07794530000001"/>
    <s v="Debit Card"/>
    <b v="0"/>
    <n v="19.207794530000001"/>
    <b v="0"/>
    <s v="From the store"/>
    <n v="0"/>
    <s v="Snowy"/>
    <s v="Black Friday"/>
    <n v="3"/>
    <b v="0"/>
  </r>
  <r>
    <n v="897"/>
    <s v="Clothing_Product"/>
    <s v="Clothing"/>
    <n v="1"/>
    <n v="97.171622229999997"/>
    <n v="97.171622229999997"/>
    <s v="Debit Card"/>
    <b v="1"/>
    <n v="0"/>
    <b v="1"/>
    <s v="Express"/>
    <n v="2"/>
    <s v="Rainy"/>
    <s v="None"/>
    <n v="5"/>
    <b v="0"/>
  </r>
  <r>
    <n v="959"/>
    <s v="Decorations_Product"/>
    <s v="Decorations"/>
    <n v="3"/>
    <n v="64.731982410000001"/>
    <n v="194.19594720000001"/>
    <s v="Online Payment"/>
    <b v="0"/>
    <n v="0"/>
    <b v="1"/>
    <s v="Standard"/>
    <n v="5"/>
    <s v="Sunny"/>
    <s v="None"/>
    <n v="5"/>
    <b v="0"/>
  </r>
  <r>
    <n v="155"/>
    <s v="Clothing_Product"/>
    <s v="Clothing"/>
    <n v="5"/>
    <n v="59.63287064"/>
    <n v="298.16435319999999"/>
    <s v="Credit Card"/>
    <b v="0"/>
    <n v="0"/>
    <b v="0"/>
    <s v="From the store"/>
    <n v="0"/>
    <s v="Rainy"/>
    <s v="None"/>
    <n v="3"/>
    <b v="1"/>
  </r>
  <r>
    <n v="327"/>
    <s v="Toys_Product"/>
    <s v="Toys"/>
    <n v="1"/>
    <n v="65.196985280000007"/>
    <n v="65.196985280000007"/>
    <s v="Online Payment"/>
    <b v="1"/>
    <n v="0"/>
    <b v="1"/>
    <s v="Overnight"/>
    <n v="3"/>
    <s v="Snowy"/>
    <s v="None"/>
    <n v="4"/>
    <b v="0"/>
  </r>
  <r>
    <n v="250"/>
    <s v="Food_Product"/>
    <s v="Food"/>
    <n v="4"/>
    <n v="62.034843119999998"/>
    <n v="248.13937250000001"/>
    <s v="Cash"/>
    <b v="0"/>
    <n v="0"/>
    <b v="1"/>
    <s v="From the store"/>
    <n v="0"/>
    <s v="Rainy"/>
    <s v="Christmas Market"/>
    <n v="2"/>
    <b v="0"/>
  </r>
  <r>
    <n v="354"/>
    <s v="Food_Product"/>
    <s v="Food"/>
    <n v="5"/>
    <n v="69.043917769999993"/>
    <n v="345.21958890000002"/>
    <s v="Cash"/>
    <b v="0"/>
    <n v="34.521958890000001"/>
    <b v="0"/>
    <s v="Overnight"/>
    <n v="5"/>
    <s v="Rainy"/>
    <s v="Black Friday"/>
    <n v="3"/>
    <b v="0"/>
  </r>
  <r>
    <n v="615"/>
    <s v="Toys_Product"/>
    <s v="Toys"/>
    <n v="5"/>
    <n v="37.168343419999999"/>
    <n v="185.84171710000001"/>
    <s v="Credit Card"/>
    <b v="1"/>
    <n v="18.58417171"/>
    <b v="0"/>
    <s v="From the store"/>
    <n v="0"/>
    <s v="Sunny"/>
    <s v="Black Friday"/>
    <n v="2"/>
    <b v="1"/>
  </r>
  <r>
    <n v="790"/>
    <s v="Decorations_Product"/>
    <s v="Decorations"/>
    <n v="5"/>
    <n v="40.815756049999997"/>
    <n v="204.07878020000001"/>
    <s v="Credit Card"/>
    <b v="1"/>
    <n v="20.407878019999998"/>
    <b v="1"/>
    <s v="From the store"/>
    <n v="0"/>
    <s v="Rainy"/>
    <s v="Black Friday"/>
    <n v="5"/>
    <b v="1"/>
  </r>
  <r>
    <n v="308"/>
    <s v="Electronics_Product"/>
    <s v="Electronics"/>
    <n v="5"/>
    <n v="31.78557326"/>
    <n v="158.92786630000001"/>
    <s v="Cash"/>
    <b v="1"/>
    <n v="0"/>
    <b v="1"/>
    <s v="Express"/>
    <n v="2"/>
    <s v="Rainy"/>
    <s v="None"/>
    <n v="1"/>
    <b v="0"/>
  </r>
  <r>
    <n v="445"/>
    <s v="Electronics_Product"/>
    <s v="Electronics"/>
    <n v="2"/>
    <n v="32.220712919999997"/>
    <n v="64.441425839999994"/>
    <s v="Cash"/>
    <b v="1"/>
    <n v="0"/>
    <b v="1"/>
    <s v="Express"/>
    <n v="5"/>
    <s v="Sunny"/>
    <s v="None"/>
    <n v="2"/>
    <b v="1"/>
  </r>
  <r>
    <n v="685"/>
    <s v="Decorations_Product"/>
    <s v="Decorations"/>
    <n v="4"/>
    <n v="74.205846690000001"/>
    <n v="296.82338679999998"/>
    <s v="Debit Card"/>
    <b v="1"/>
    <n v="0"/>
    <b v="1"/>
    <s v="From the store"/>
    <n v="0"/>
    <s v="Snowy"/>
    <s v="None"/>
    <n v="3"/>
    <b v="1"/>
  </r>
  <r>
    <n v="868"/>
    <s v="Electronics_Product"/>
    <s v="Electronics"/>
    <n v="3"/>
    <n v="15.885705720000001"/>
    <n v="47.657117159999999"/>
    <s v="Credit Card"/>
    <b v="0"/>
    <n v="0"/>
    <b v="0"/>
    <s v="From the store"/>
    <n v="0"/>
    <s v="Snowy"/>
    <s v="Christmas Market"/>
    <n v="5"/>
    <b v="0"/>
  </r>
  <r>
    <n v="225"/>
    <s v="Clothing_Product"/>
    <s v="Clothing"/>
    <n v="3"/>
    <n v="16.36733851"/>
    <n v="49.102015539999996"/>
    <s v="Cash"/>
    <b v="0"/>
    <n v="0"/>
    <b v="1"/>
    <s v="From the store"/>
    <n v="0"/>
    <s v="Rainy"/>
    <s v="None"/>
    <n v="2"/>
    <b v="1"/>
  </r>
  <r>
    <n v="840"/>
    <s v="Electronics_Product"/>
    <s v="Electronics"/>
    <n v="5"/>
    <n v="94.879278679999999"/>
    <n v="474.39639340000002"/>
    <s v="Cash"/>
    <b v="0"/>
    <n v="47.439639339999999"/>
    <b v="0"/>
    <s v="Overnight"/>
    <n v="1"/>
    <s v="Snowy"/>
    <s v="Black Friday"/>
    <n v="5"/>
    <b v="1"/>
  </r>
  <r>
    <n v="937"/>
    <s v="Decorations_Product"/>
    <s v="Decorations"/>
    <n v="2"/>
    <n v="95.321228570000002"/>
    <n v="190.6424571"/>
    <s v="Credit Card"/>
    <b v="0"/>
    <n v="19.064245710000002"/>
    <b v="1"/>
    <s v="From the store"/>
    <n v="0"/>
    <s v="Rainy"/>
    <s v="Black Friday"/>
    <n v="1"/>
    <b v="1"/>
  </r>
  <r>
    <n v="930"/>
    <s v="Food_Product"/>
    <s v="Food"/>
    <n v="4"/>
    <n v="45.508022869999998"/>
    <n v="182.03209150000001"/>
    <s v="Credit Card"/>
    <b v="0"/>
    <n v="0"/>
    <b v="1"/>
    <s v="From the store"/>
    <n v="0"/>
    <s v="Sunny"/>
    <s v="None"/>
    <n v="2"/>
    <b v="1"/>
  </r>
  <r>
    <n v="195"/>
    <s v="Decorations_Product"/>
    <s v="Decorations"/>
    <n v="3"/>
    <n v="25.266374549999998"/>
    <n v="75.799123660000006"/>
    <s v="Online Payment"/>
    <b v="0"/>
    <n v="0"/>
    <b v="1"/>
    <s v="From the store"/>
    <n v="0"/>
    <s v="Rainy"/>
    <s v="None"/>
    <n v="2"/>
    <b v="1"/>
  </r>
  <r>
    <n v="249"/>
    <s v="Toys_Product"/>
    <s v="Toys"/>
    <n v="1"/>
    <n v="71.552063099999998"/>
    <n v="71.552063099999998"/>
    <s v="Cash"/>
    <b v="0"/>
    <n v="0"/>
    <b v="0"/>
    <s v="Express"/>
    <n v="1"/>
    <s v="Snowy"/>
    <s v="None"/>
    <n v="2"/>
    <b v="0"/>
  </r>
  <r>
    <n v="306"/>
    <s v="Clothing_Product"/>
    <s v="Clothing"/>
    <n v="3"/>
    <n v="89.824581629999997"/>
    <n v="269.47374489999999"/>
    <s v="Credit Card"/>
    <b v="1"/>
    <n v="0"/>
    <b v="1"/>
    <s v="From the store"/>
    <n v="0"/>
    <s v="Rainy"/>
    <s v="Christmas Market"/>
    <n v="1"/>
    <b v="1"/>
  </r>
  <r>
    <n v="526"/>
    <s v="Electronics_Product"/>
    <s v="Electronics"/>
    <n v="3"/>
    <n v="75.441123970000007"/>
    <n v="226.32337190000001"/>
    <s v="Credit Card"/>
    <b v="0"/>
    <n v="0"/>
    <b v="0"/>
    <s v="From the store"/>
    <n v="0"/>
    <s v="Rainy"/>
    <s v="None"/>
    <n v="5"/>
    <b v="1"/>
  </r>
  <r>
    <n v="733"/>
    <s v="Food_Product"/>
    <s v="Food"/>
    <n v="2"/>
    <n v="70.499771440000004"/>
    <n v="140.99954289999999"/>
    <s v="Debit Card"/>
    <b v="1"/>
    <n v="0"/>
    <b v="1"/>
    <s v="Standard"/>
    <n v="5"/>
    <s v="Snowy"/>
    <s v="None"/>
    <n v="3"/>
    <b v="1"/>
  </r>
  <r>
    <n v="874"/>
    <s v="Food_Product"/>
    <s v="Food"/>
    <n v="4"/>
    <n v="47.772765909999997"/>
    <n v="191.09106360000001"/>
    <s v="Credit Card"/>
    <b v="1"/>
    <n v="0"/>
    <b v="0"/>
    <s v="From the store"/>
    <n v="0"/>
    <s v="Sunny"/>
    <s v="None"/>
    <n v="5"/>
    <b v="1"/>
  </r>
  <r>
    <n v="817"/>
    <s v="Clothing_Product"/>
    <s v="Clothing"/>
    <n v="3"/>
    <n v="83.955279149999996"/>
    <n v="251.8658374"/>
    <s v="Debit Card"/>
    <b v="1"/>
    <n v="0"/>
    <b v="0"/>
    <s v="Express"/>
    <n v="5"/>
    <s v="Sunny"/>
    <s v="Christmas Market"/>
    <n v="5"/>
    <b v="0"/>
  </r>
  <r>
    <n v="133"/>
    <s v="Decorations_Product"/>
    <s v="Decorations"/>
    <n v="1"/>
    <n v="82.787619410000005"/>
    <n v="82.787619410000005"/>
    <s v="Online Payment"/>
    <b v="1"/>
    <n v="0"/>
    <b v="1"/>
    <s v="Overnight"/>
    <n v="3"/>
    <s v="Sunny"/>
    <s v="Christmas Market"/>
    <n v="3"/>
    <b v="1"/>
  </r>
  <r>
    <n v="329"/>
    <s v="Clothing_Product"/>
    <s v="Clothing"/>
    <n v="5"/>
    <n v="26.976400389999998"/>
    <n v="134.882002"/>
    <s v="Cash"/>
    <b v="0"/>
    <n v="0"/>
    <b v="1"/>
    <s v="From the store"/>
    <n v="0"/>
    <s v="Sunny"/>
    <s v="None"/>
    <n v="1"/>
    <b v="1"/>
  </r>
  <r>
    <n v="848"/>
    <s v="Toys_Product"/>
    <s v="Toys"/>
    <n v="5"/>
    <n v="36.639175880000003"/>
    <n v="183.1958794"/>
    <s v="Debit Card"/>
    <b v="1"/>
    <n v="0"/>
    <b v="0"/>
    <s v="Overnight"/>
    <n v="4"/>
    <s v="Sunny"/>
    <s v="Christmas Market"/>
    <n v="4"/>
    <b v="1"/>
  </r>
  <r>
    <n v="736"/>
    <s v="Electronics_Product"/>
    <s v="Electronics"/>
    <n v="2"/>
    <n v="81.011740040000007"/>
    <n v="162.0234801"/>
    <s v="Debit Card"/>
    <b v="0"/>
    <n v="0"/>
    <b v="1"/>
    <s v="From the store"/>
    <n v="0"/>
    <s v="Rainy"/>
    <s v="None"/>
    <n v="2"/>
    <b v="1"/>
  </r>
  <r>
    <n v="553"/>
    <s v="Clothing_Product"/>
    <s v="Clothing"/>
    <n v="3"/>
    <n v="96.502113309999999"/>
    <n v="289.5063399"/>
    <s v="Debit Card"/>
    <b v="1"/>
    <n v="0"/>
    <b v="1"/>
    <s v="From the store"/>
    <n v="0"/>
    <s v="Rainy"/>
    <s v="None"/>
    <n v="5"/>
    <b v="0"/>
  </r>
  <r>
    <n v="83"/>
    <s v="Food_Product"/>
    <s v="Food"/>
    <n v="1"/>
    <n v="52.00614204"/>
    <n v="52.00614204"/>
    <s v="Credit Card"/>
    <b v="1"/>
    <n v="5.2006142039999999"/>
    <b v="0"/>
    <s v="From the store"/>
    <n v="0"/>
    <s v="Snowy"/>
    <s v="Black Friday"/>
    <n v="3"/>
    <b v="0"/>
  </r>
  <r>
    <n v="792"/>
    <s v="Toys_Product"/>
    <s v="Toys"/>
    <n v="1"/>
    <n v="88.971745519999999"/>
    <n v="88.971745519999999"/>
    <s v="Online Payment"/>
    <b v="1"/>
    <n v="0"/>
    <b v="1"/>
    <s v="From the store"/>
    <n v="0"/>
    <s v="Snowy"/>
    <s v="None"/>
    <n v="4"/>
    <b v="1"/>
  </r>
  <r>
    <n v="126"/>
    <s v="Clothing_Product"/>
    <s v="Clothing"/>
    <n v="5"/>
    <n v="94.517065029999998"/>
    <n v="472.5853252"/>
    <s v="Cash"/>
    <b v="0"/>
    <n v="0"/>
    <b v="1"/>
    <s v="Overnight"/>
    <n v="2"/>
    <s v="Rainy"/>
    <s v="Christmas Market"/>
    <n v="1"/>
    <b v="0"/>
  </r>
  <r>
    <n v="411"/>
    <s v="Electronics_Product"/>
    <s v="Electronics"/>
    <n v="1"/>
    <n v="34.471764350000001"/>
    <n v="34.471764350000001"/>
    <s v="Online Payment"/>
    <b v="1"/>
    <n v="3.4471764349999998"/>
    <b v="1"/>
    <s v="Express"/>
    <n v="3"/>
    <s v="Sunny"/>
    <s v="Black Friday"/>
    <n v="1"/>
    <b v="1"/>
  </r>
  <r>
    <n v="453"/>
    <s v="Toys_Product"/>
    <s v="Toys"/>
    <n v="3"/>
    <n v="14.837604750000001"/>
    <n v="44.512814259999999"/>
    <s v="Debit Card"/>
    <b v="1"/>
    <n v="0"/>
    <b v="0"/>
    <s v="Overnight"/>
    <n v="1"/>
    <s v="Snowy"/>
    <s v="None"/>
    <n v="3"/>
    <b v="1"/>
  </r>
  <r>
    <n v="119"/>
    <s v="Food_Product"/>
    <s v="Food"/>
    <n v="1"/>
    <n v="54.353852000000003"/>
    <n v="54.353852000000003"/>
    <s v="Online Payment"/>
    <b v="0"/>
    <n v="0"/>
    <b v="1"/>
    <s v="From the store"/>
    <n v="0"/>
    <s v="Rainy"/>
    <s v="None"/>
    <n v="3"/>
    <b v="1"/>
  </r>
  <r>
    <n v="322"/>
    <s v="Toys_Product"/>
    <s v="Toys"/>
    <n v="5"/>
    <n v="13.85793417"/>
    <n v="69.289670869999995"/>
    <s v="Credit Card"/>
    <b v="0"/>
    <n v="6.9289670870000002"/>
    <b v="1"/>
    <s v="Express"/>
    <n v="1"/>
    <s v="Rainy"/>
    <s v="Black Friday"/>
    <n v="3"/>
    <b v="0"/>
  </r>
  <r>
    <n v="273"/>
    <s v="Toys_Product"/>
    <s v="Toys"/>
    <n v="4"/>
    <n v="28.507330169999999"/>
    <n v="114.0293207"/>
    <s v="Credit Card"/>
    <b v="1"/>
    <n v="11.40293207"/>
    <b v="0"/>
    <s v="Standard"/>
    <n v="1"/>
    <s v="Sunny"/>
    <s v="Black Friday"/>
    <n v="2"/>
    <b v="1"/>
  </r>
  <r>
    <n v="268"/>
    <s v="Decorations_Product"/>
    <s v="Decorations"/>
    <n v="4"/>
    <n v="64.606465529999994"/>
    <n v="258.42586210000002"/>
    <s v="Debit Card"/>
    <b v="1"/>
    <n v="0"/>
    <b v="0"/>
    <s v="From the store"/>
    <n v="0"/>
    <s v="Snowy"/>
    <s v="Christmas Market"/>
    <n v="3"/>
    <b v="0"/>
  </r>
  <r>
    <n v="278"/>
    <s v="Electronics_Product"/>
    <s v="Electronics"/>
    <n v="3"/>
    <n v="50.489388009999999"/>
    <n v="151.468164"/>
    <s v="Online Payment"/>
    <b v="1"/>
    <n v="15.146816400000001"/>
    <b v="0"/>
    <s v="From the store"/>
    <n v="0"/>
    <s v="Snowy"/>
    <s v="Black Friday"/>
    <n v="4"/>
    <b v="0"/>
  </r>
  <r>
    <n v="769"/>
    <s v="Electronics_Product"/>
    <s v="Electronics"/>
    <n v="5"/>
    <n v="70.609367390000003"/>
    <n v="353.04683690000002"/>
    <s v="Debit Card"/>
    <b v="1"/>
    <n v="0"/>
    <b v="1"/>
    <s v="From the store"/>
    <n v="0"/>
    <s v="Sunny"/>
    <s v="None"/>
    <n v="2"/>
    <b v="0"/>
  </r>
  <r>
    <n v="456"/>
    <s v="Clothing_Product"/>
    <s v="Clothing"/>
    <n v="1"/>
    <n v="50.022213999999998"/>
    <n v="50.022213999999998"/>
    <s v="Debit Card"/>
    <b v="0"/>
    <n v="0"/>
    <b v="0"/>
    <s v="Overnight"/>
    <n v="3"/>
    <s v="Sunny"/>
    <s v="None"/>
    <n v="2"/>
    <b v="1"/>
  </r>
  <r>
    <n v="233"/>
    <s v="Toys_Product"/>
    <s v="Toys"/>
    <n v="5"/>
    <n v="84.248456070000003"/>
    <n v="421.24228040000003"/>
    <s v="Online Payment"/>
    <b v="0"/>
    <n v="42.124228039999998"/>
    <b v="0"/>
    <s v="Overnight"/>
    <n v="1"/>
    <s v="Sunny"/>
    <s v="Black Friday"/>
    <n v="1"/>
    <b v="1"/>
  </r>
  <r>
    <n v="649"/>
    <s v="Decorations_Product"/>
    <s v="Decorations"/>
    <n v="4"/>
    <n v="23.630641650000001"/>
    <n v="94.522566580000003"/>
    <s v="Credit Card"/>
    <b v="0"/>
    <n v="0"/>
    <b v="0"/>
    <s v="Overnight"/>
    <n v="4"/>
    <s v="Snowy"/>
    <s v="Christmas Market"/>
    <n v="5"/>
    <b v="1"/>
  </r>
  <r>
    <n v="102"/>
    <s v="Electronics_Product"/>
    <s v="Electronics"/>
    <n v="2"/>
    <n v="64.986796940000005"/>
    <n v="129.9735939"/>
    <s v="Online Payment"/>
    <b v="0"/>
    <n v="0"/>
    <b v="0"/>
    <s v="Overnight"/>
    <n v="4"/>
    <s v="Sunny"/>
    <s v="Christmas Market"/>
    <n v="4"/>
    <b v="0"/>
  </r>
  <r>
    <n v="990"/>
    <s v="Toys_Product"/>
    <s v="Toys"/>
    <n v="1"/>
    <n v="55.889641480000002"/>
    <n v="55.889641480000002"/>
    <s v="Online Payment"/>
    <b v="0"/>
    <n v="0"/>
    <b v="1"/>
    <s v="Standard"/>
    <n v="2"/>
    <s v="Sunny"/>
    <s v="Christmas Market"/>
    <n v="3"/>
    <b v="1"/>
  </r>
  <r>
    <n v="516"/>
    <s v="Decorations_Product"/>
    <s v="Decorations"/>
    <n v="2"/>
    <n v="36.852334319999997"/>
    <n v="73.704668639999994"/>
    <s v="Debit Card"/>
    <b v="0"/>
    <n v="7.370466864"/>
    <b v="1"/>
    <s v="From the store"/>
    <n v="0"/>
    <s v="Sunny"/>
    <s v="Black Friday"/>
    <n v="5"/>
    <b v="1"/>
  </r>
  <r>
    <n v="672"/>
    <s v="Electronics_Product"/>
    <s v="Electronics"/>
    <n v="1"/>
    <n v="78.872767839999995"/>
    <n v="78.872767839999995"/>
    <s v="Cash"/>
    <b v="0"/>
    <n v="0"/>
    <b v="1"/>
    <s v="Express"/>
    <n v="1"/>
    <s v="Sunny"/>
    <s v="None"/>
    <n v="4"/>
    <b v="1"/>
  </r>
  <r>
    <n v="314"/>
    <s v="Clothing_Product"/>
    <s v="Clothing"/>
    <n v="2"/>
    <n v="91.756205980000004"/>
    <n v="183.51241200000001"/>
    <s v="Cash"/>
    <b v="0"/>
    <n v="18.3512412"/>
    <b v="0"/>
    <s v="From the store"/>
    <n v="0"/>
    <s v="Snowy"/>
    <s v="Black Friday"/>
    <n v="5"/>
    <b v="0"/>
  </r>
  <r>
    <n v="329"/>
    <s v="Clothing_Product"/>
    <s v="Clothing"/>
    <n v="4"/>
    <n v="21.620840699999999"/>
    <n v="86.483362779999993"/>
    <s v="Debit Card"/>
    <b v="1"/>
    <n v="0"/>
    <b v="1"/>
    <s v="Overnight"/>
    <n v="2"/>
    <s v="Sunny"/>
    <s v="None"/>
    <n v="5"/>
    <b v="1"/>
  </r>
  <r>
    <n v="319"/>
    <s v="Decorations_Product"/>
    <s v="Decorations"/>
    <n v="1"/>
    <n v="84.644576400000005"/>
    <n v="84.644576400000005"/>
    <s v="Online Payment"/>
    <b v="0"/>
    <n v="8.4644576399999991"/>
    <b v="0"/>
    <s v="From the store"/>
    <n v="0"/>
    <s v="Rainy"/>
    <s v="Black Friday"/>
    <n v="3"/>
    <b v="1"/>
  </r>
  <r>
    <n v="170"/>
    <s v="Toys_Product"/>
    <s v="Toys"/>
    <n v="3"/>
    <n v="33.60567262"/>
    <n v="100.8170179"/>
    <s v="Credit Card"/>
    <b v="0"/>
    <n v="0"/>
    <b v="0"/>
    <s v="Express"/>
    <n v="4"/>
    <s v="Sunny"/>
    <s v="None"/>
    <n v="2"/>
    <b v="1"/>
  </r>
  <r>
    <n v="502"/>
    <s v="Decorations_Product"/>
    <s v="Decorations"/>
    <n v="4"/>
    <n v="40.632206099999998"/>
    <n v="162.52882439999999"/>
    <s v="Debit Card"/>
    <b v="1"/>
    <n v="16.25288244"/>
    <b v="0"/>
    <s v="From the store"/>
    <n v="0"/>
    <s v="Sunny"/>
    <s v="Black Friday"/>
    <n v="1"/>
    <b v="1"/>
  </r>
  <r>
    <n v="689"/>
    <s v="Food_Product"/>
    <s v="Food"/>
    <n v="4"/>
    <n v="89.071623500000001"/>
    <n v="356.286494"/>
    <s v="Debit Card"/>
    <b v="1"/>
    <n v="0"/>
    <b v="0"/>
    <s v="Standard"/>
    <n v="5"/>
    <s v="Snowy"/>
    <s v="Christmas Market"/>
    <n v="4"/>
    <b v="0"/>
  </r>
  <r>
    <n v="381"/>
    <s v="Toys_Product"/>
    <s v="Toys"/>
    <n v="4"/>
    <n v="11.82825268"/>
    <n v="47.31301071"/>
    <s v="Cash"/>
    <b v="1"/>
    <n v="0"/>
    <b v="1"/>
    <s v="Standard"/>
    <n v="2"/>
    <s v="Sunny"/>
    <s v="Christmas Market"/>
    <n v="3"/>
    <b v="0"/>
  </r>
  <r>
    <n v="125"/>
    <s v="Decorations_Product"/>
    <s v="Decorations"/>
    <n v="2"/>
    <n v="50.299121479999997"/>
    <n v="100.598243"/>
    <s v="Online Payment"/>
    <b v="0"/>
    <n v="10.059824300000001"/>
    <b v="1"/>
    <s v="From the store"/>
    <n v="0"/>
    <s v="Rainy"/>
    <s v="Black Friday"/>
    <n v="5"/>
    <b v="0"/>
  </r>
  <r>
    <n v="796"/>
    <s v="Decorations_Product"/>
    <s v="Decorations"/>
    <n v="1"/>
    <n v="77.809734950000006"/>
    <n v="77.809734950000006"/>
    <s v="Cash"/>
    <b v="1"/>
    <n v="0"/>
    <b v="0"/>
    <s v="Standard"/>
    <n v="2"/>
    <s v="Rainy"/>
    <s v="None"/>
    <n v="5"/>
    <b v="0"/>
  </r>
  <r>
    <n v="549"/>
    <s v="Electronics_Product"/>
    <s v="Electronics"/>
    <n v="2"/>
    <n v="27.815561679999998"/>
    <n v="55.631123350000003"/>
    <s v="Debit Card"/>
    <b v="0"/>
    <n v="5.5631123349999996"/>
    <b v="0"/>
    <s v="From the store"/>
    <n v="0"/>
    <s v="Snowy"/>
    <s v="Black Friday"/>
    <n v="3"/>
    <b v="1"/>
  </r>
  <r>
    <n v="959"/>
    <s v="Electronics_Product"/>
    <s v="Electronics"/>
    <n v="3"/>
    <n v="49.086502170000003"/>
    <n v="147.25950649999999"/>
    <s v="Credit Card"/>
    <b v="0"/>
    <n v="0"/>
    <b v="0"/>
    <s v="Standard"/>
    <n v="4"/>
    <s v="Snowy"/>
    <s v="Christmas Market"/>
    <n v="2"/>
    <b v="1"/>
  </r>
  <r>
    <n v="358"/>
    <s v="Electronics_Product"/>
    <s v="Electronics"/>
    <n v="3"/>
    <n v="13.057001570000001"/>
    <n v="39.171004719999999"/>
    <s v="Credit Card"/>
    <b v="1"/>
    <n v="0"/>
    <b v="0"/>
    <s v="Overnight"/>
    <n v="4"/>
    <s v="Snowy"/>
    <s v="None"/>
    <n v="4"/>
    <b v="0"/>
  </r>
  <r>
    <n v="527"/>
    <s v="Toys_Product"/>
    <s v="Toys"/>
    <n v="1"/>
    <n v="79.986158860000003"/>
    <n v="79.986158860000003"/>
    <s v="Online Payment"/>
    <b v="1"/>
    <n v="0"/>
    <b v="1"/>
    <s v="Overnight"/>
    <n v="1"/>
    <s v="Rainy"/>
    <s v="None"/>
    <n v="4"/>
    <b v="1"/>
  </r>
  <r>
    <n v="114"/>
    <s v="Toys_Product"/>
    <s v="Toys"/>
    <n v="1"/>
    <n v="11.04809322"/>
    <n v="11.04809322"/>
    <s v="Cash"/>
    <b v="0"/>
    <n v="1.1048093219999999"/>
    <b v="0"/>
    <s v="From the store"/>
    <n v="0"/>
    <s v="Rainy"/>
    <s v="Black Friday"/>
    <n v="3"/>
    <b v="0"/>
  </r>
  <r>
    <n v="592"/>
    <s v="Electronics_Product"/>
    <s v="Electronics"/>
    <n v="4"/>
    <n v="53.732042180000001"/>
    <n v="214.92816869999999"/>
    <s v="Cash"/>
    <b v="1"/>
    <n v="0"/>
    <b v="1"/>
    <s v="Express"/>
    <n v="4"/>
    <s v="Snowy"/>
    <s v="Christmas Market"/>
    <n v="4"/>
    <b v="0"/>
  </r>
  <r>
    <n v="525"/>
    <s v="Clothing_Product"/>
    <s v="Clothing"/>
    <n v="3"/>
    <n v="13.61626845"/>
    <n v="40.848805339999998"/>
    <s v="Cash"/>
    <b v="0"/>
    <n v="0"/>
    <b v="1"/>
    <s v="Standard"/>
    <n v="5"/>
    <s v="Snowy"/>
    <s v="Christmas Market"/>
    <n v="2"/>
    <b v="1"/>
  </r>
  <r>
    <n v="389"/>
    <s v="Toys_Product"/>
    <s v="Toys"/>
    <n v="1"/>
    <n v="84.919637640000005"/>
    <n v="84.919637640000005"/>
    <s v="Debit Card"/>
    <b v="1"/>
    <n v="0"/>
    <b v="1"/>
    <s v="From the store"/>
    <n v="0"/>
    <s v="Rainy"/>
    <s v="None"/>
    <n v="2"/>
    <b v="1"/>
  </r>
  <r>
    <n v="268"/>
    <s v="Food_Product"/>
    <s v="Food"/>
    <n v="5"/>
    <n v="62.742107500000003"/>
    <n v="313.71053749999999"/>
    <s v="Cash"/>
    <b v="0"/>
    <n v="0"/>
    <b v="1"/>
    <s v="Overnight"/>
    <n v="4"/>
    <s v="Sunny"/>
    <s v="Christmas Market"/>
    <n v="1"/>
    <b v="0"/>
  </r>
  <r>
    <n v="116"/>
    <s v="Decorations_Product"/>
    <s v="Decorations"/>
    <n v="1"/>
    <n v="77.654553739999997"/>
    <n v="77.654553739999997"/>
    <s v="Debit Card"/>
    <b v="1"/>
    <n v="0"/>
    <b v="0"/>
    <s v="From the store"/>
    <n v="0"/>
    <s v="Snowy"/>
    <s v="Christmas Market"/>
    <n v="2"/>
    <b v="1"/>
  </r>
  <r>
    <n v="921"/>
    <s v="Food_Product"/>
    <s v="Food"/>
    <n v="1"/>
    <n v="30.677658510000001"/>
    <n v="30.677658510000001"/>
    <s v="Debit Card"/>
    <b v="0"/>
    <n v="0"/>
    <b v="1"/>
    <s v="Standard"/>
    <n v="1"/>
    <s v="Snowy"/>
    <s v="None"/>
    <n v="5"/>
    <b v="1"/>
  </r>
  <r>
    <n v="383"/>
    <s v="Food_Product"/>
    <s v="Food"/>
    <n v="3"/>
    <n v="15.446719079999999"/>
    <n v="46.340157240000003"/>
    <s v="Cash"/>
    <b v="1"/>
    <n v="4.6340157240000002"/>
    <b v="0"/>
    <s v="Overnight"/>
    <n v="4"/>
    <s v="Snowy"/>
    <s v="Black Friday"/>
    <n v="5"/>
    <b v="1"/>
  </r>
  <r>
    <n v="545"/>
    <s v="Electronics_Product"/>
    <s v="Electronics"/>
    <n v="3"/>
    <n v="61.28298075"/>
    <n v="183.84894220000001"/>
    <s v="Debit Card"/>
    <b v="0"/>
    <n v="0"/>
    <b v="1"/>
    <s v="From the store"/>
    <n v="0"/>
    <s v="Snowy"/>
    <s v="Christmas Market"/>
    <n v="1"/>
    <b v="1"/>
  </r>
  <r>
    <n v="866"/>
    <s v="Food_Product"/>
    <s v="Food"/>
    <n v="4"/>
    <n v="79.59267887"/>
    <n v="318.37071550000002"/>
    <s v="Credit Card"/>
    <b v="0"/>
    <n v="31.837071550000001"/>
    <b v="0"/>
    <s v="Standard"/>
    <n v="2"/>
    <s v="Sunny"/>
    <s v="Black Friday"/>
    <n v="5"/>
    <b v="0"/>
  </r>
  <r>
    <n v="712"/>
    <s v="Clothing_Product"/>
    <s v="Clothing"/>
    <n v="3"/>
    <n v="26.192805740000001"/>
    <n v="78.578417209999998"/>
    <s v="Cash"/>
    <b v="1"/>
    <n v="0"/>
    <b v="1"/>
    <s v="From the store"/>
    <n v="0"/>
    <s v="Rainy"/>
    <s v="None"/>
    <n v="2"/>
    <b v="0"/>
  </r>
  <r>
    <n v="360"/>
    <s v="Clothing_Product"/>
    <s v="Clothing"/>
    <n v="5"/>
    <n v="63.169736659999998"/>
    <n v="315.8486833"/>
    <s v="Debit Card"/>
    <b v="0"/>
    <n v="0"/>
    <b v="1"/>
    <s v="Express"/>
    <n v="4"/>
    <s v="Sunny"/>
    <s v="None"/>
    <n v="1"/>
    <b v="0"/>
  </r>
  <r>
    <n v="914"/>
    <s v="Food_Product"/>
    <s v="Food"/>
    <n v="3"/>
    <n v="74.553108989999998"/>
    <n v="223.65932699999999"/>
    <s v="Cash"/>
    <b v="1"/>
    <n v="0"/>
    <b v="1"/>
    <s v="From the store"/>
    <n v="0"/>
    <s v="Sunny"/>
    <s v="None"/>
    <n v="5"/>
    <b v="1"/>
  </r>
  <r>
    <n v="389"/>
    <s v="Food_Product"/>
    <s v="Food"/>
    <n v="5"/>
    <n v="51.923479579999999"/>
    <n v="259.61739790000001"/>
    <s v="Debit Card"/>
    <b v="0"/>
    <n v="25.961739789999999"/>
    <b v="0"/>
    <s v="Standard"/>
    <n v="1"/>
    <s v="Rainy"/>
    <s v="Black Friday"/>
    <n v="1"/>
    <b v="1"/>
  </r>
  <r>
    <n v="927"/>
    <s v="Clothing_Product"/>
    <s v="Clothing"/>
    <n v="1"/>
    <n v="79.266649860000001"/>
    <n v="79.266649860000001"/>
    <s v="Online Payment"/>
    <b v="1"/>
    <n v="7.9266649859999996"/>
    <b v="1"/>
    <s v="From the store"/>
    <n v="0"/>
    <s v="Sunny"/>
    <s v="Black Friday"/>
    <n v="1"/>
    <b v="1"/>
  </r>
  <r>
    <n v="405"/>
    <s v="Toys_Product"/>
    <s v="Toys"/>
    <n v="1"/>
    <n v="73.074037500000003"/>
    <n v="73.074037500000003"/>
    <s v="Online Payment"/>
    <b v="0"/>
    <n v="0"/>
    <b v="1"/>
    <s v="From the store"/>
    <n v="0"/>
    <s v="Sunny"/>
    <s v="Christmas Market"/>
    <n v="4"/>
    <b v="1"/>
  </r>
  <r>
    <n v="257"/>
    <s v="Electronics_Product"/>
    <s v="Electronics"/>
    <n v="2"/>
    <n v="73.656539910000006"/>
    <n v="147.3130798"/>
    <s v="Cash"/>
    <b v="0"/>
    <n v="14.73130798"/>
    <b v="1"/>
    <s v="Overnight"/>
    <n v="5"/>
    <s v="Snowy"/>
    <s v="Black Friday"/>
    <n v="4"/>
    <b v="1"/>
  </r>
  <r>
    <n v="512"/>
    <s v="Decorations_Product"/>
    <s v="Decorations"/>
    <n v="1"/>
    <n v="95.876178159999995"/>
    <n v="95.876178159999995"/>
    <s v="Credit Card"/>
    <b v="0"/>
    <n v="9.5876178159999998"/>
    <b v="0"/>
    <s v="From the store"/>
    <n v="0"/>
    <s v="Sunny"/>
    <s v="Black Friday"/>
    <n v="5"/>
    <b v="0"/>
  </r>
  <r>
    <n v="679"/>
    <s v="Electronics_Product"/>
    <s v="Electronics"/>
    <n v="2"/>
    <n v="46.379725270000002"/>
    <n v="92.759450540000003"/>
    <s v="Debit Card"/>
    <b v="0"/>
    <n v="9.2759450539999992"/>
    <b v="1"/>
    <s v="From the store"/>
    <n v="0"/>
    <s v="Snowy"/>
    <s v="Black Friday"/>
    <n v="1"/>
    <b v="0"/>
  </r>
  <r>
    <n v="656"/>
    <s v="Food_Product"/>
    <s v="Food"/>
    <n v="3"/>
    <n v="50.44327389"/>
    <n v="151.3298217"/>
    <s v="Debit Card"/>
    <b v="0"/>
    <n v="0"/>
    <b v="0"/>
    <s v="Standard"/>
    <n v="5"/>
    <s v="Snowy"/>
    <s v="None"/>
    <n v="1"/>
    <b v="0"/>
  </r>
  <r>
    <n v="6"/>
    <s v="Food_Product"/>
    <s v="Food"/>
    <n v="4"/>
    <n v="24.72737283"/>
    <n v="98.909491329999994"/>
    <s v="Credit Card"/>
    <b v="1"/>
    <n v="0"/>
    <b v="0"/>
    <s v="Express"/>
    <n v="1"/>
    <s v="Snowy"/>
    <s v="None"/>
    <n v="1"/>
    <b v="1"/>
  </r>
  <r>
    <n v="476"/>
    <s v="Decorations_Product"/>
    <s v="Decorations"/>
    <n v="1"/>
    <n v="18.831260839999999"/>
    <n v="18.831260839999999"/>
    <s v="Online Payment"/>
    <b v="1"/>
    <n v="0"/>
    <b v="0"/>
    <s v="From the store"/>
    <n v="0"/>
    <s v="Sunny"/>
    <s v="None"/>
    <n v="2"/>
    <b v="1"/>
  </r>
  <r>
    <n v="540"/>
    <s v="Clothing_Product"/>
    <s v="Clothing"/>
    <n v="3"/>
    <n v="70.792736939999998"/>
    <n v="212.37821080000001"/>
    <s v="Cash"/>
    <b v="1"/>
    <n v="0"/>
    <b v="1"/>
    <s v="Express"/>
    <n v="3"/>
    <s v="Snowy"/>
    <s v="None"/>
    <n v="5"/>
    <b v="1"/>
  </r>
  <r>
    <n v="442"/>
    <s v="Electronics_Product"/>
    <s v="Electronics"/>
    <n v="2"/>
    <n v="75.068733960000003"/>
    <n v="150.13746789999999"/>
    <s v="Online Payment"/>
    <b v="0"/>
    <n v="0"/>
    <b v="0"/>
    <s v="From the store"/>
    <n v="0"/>
    <s v="Rainy"/>
    <s v="Christmas Market"/>
    <n v="2"/>
    <b v="1"/>
  </r>
  <r>
    <n v="392"/>
    <s v="Clothing_Product"/>
    <s v="Clothing"/>
    <n v="3"/>
    <n v="49.891786889999999"/>
    <n v="149.6753607"/>
    <s v="Debit Card"/>
    <b v="0"/>
    <n v="0"/>
    <b v="0"/>
    <s v="From the store"/>
    <n v="0"/>
    <s v="Snowy"/>
    <s v="None"/>
    <n v="2"/>
    <b v="0"/>
  </r>
  <r>
    <n v="213"/>
    <s v="Clothing_Product"/>
    <s v="Clothing"/>
    <n v="3"/>
    <n v="48.95973085"/>
    <n v="146.87919249999999"/>
    <s v="Debit Card"/>
    <b v="0"/>
    <n v="14.68791925"/>
    <b v="0"/>
    <s v="Standard"/>
    <n v="5"/>
    <s v="Rainy"/>
    <s v="Black Friday"/>
    <n v="3"/>
    <b v="0"/>
  </r>
  <r>
    <n v="49"/>
    <s v="Toys_Product"/>
    <s v="Toys"/>
    <n v="2"/>
    <n v="25.512561059999999"/>
    <n v="51.025122119999999"/>
    <s v="Credit Card"/>
    <b v="1"/>
    <n v="5.1025122119999997"/>
    <b v="0"/>
    <s v="Overnight"/>
    <n v="2"/>
    <s v="Snowy"/>
    <s v="Black Friday"/>
    <n v="4"/>
    <b v="1"/>
  </r>
  <r>
    <n v="179"/>
    <s v="Food_Product"/>
    <s v="Food"/>
    <n v="4"/>
    <n v="61.073374020000003"/>
    <n v="244.2934961"/>
    <s v="Cash"/>
    <b v="0"/>
    <n v="0"/>
    <b v="1"/>
    <s v="Express"/>
    <n v="5"/>
    <s v="Sunny"/>
    <s v="Christmas Market"/>
    <n v="4"/>
    <b v="1"/>
  </r>
  <r>
    <n v="2"/>
    <s v="Electronics_Product"/>
    <s v="Electronics"/>
    <n v="1"/>
    <n v="55.790593800000003"/>
    <n v="55.790593800000003"/>
    <s v="Credit Card"/>
    <b v="1"/>
    <n v="0"/>
    <b v="1"/>
    <s v="Overnight"/>
    <n v="4"/>
    <s v="Sunny"/>
    <s v="Christmas Market"/>
    <n v="1"/>
    <b v="0"/>
  </r>
  <r>
    <n v="374"/>
    <s v="Food_Product"/>
    <s v="Food"/>
    <n v="5"/>
    <n v="22.466000560000001"/>
    <n v="112.3300028"/>
    <s v="Debit Card"/>
    <b v="0"/>
    <n v="11.233000280000001"/>
    <b v="1"/>
    <s v="Standard"/>
    <n v="5"/>
    <s v="Sunny"/>
    <s v="Black Friday"/>
    <n v="4"/>
    <b v="1"/>
  </r>
  <r>
    <n v="443"/>
    <s v="Food_Product"/>
    <s v="Food"/>
    <n v="2"/>
    <n v="12.68670225"/>
    <n v="25.373404499999999"/>
    <s v="Cash"/>
    <b v="0"/>
    <n v="0"/>
    <b v="1"/>
    <s v="Standard"/>
    <n v="5"/>
    <s v="Snowy"/>
    <s v="None"/>
    <n v="1"/>
    <b v="1"/>
  </r>
  <r>
    <n v="890"/>
    <s v="Decorations_Product"/>
    <s v="Decorations"/>
    <n v="1"/>
    <n v="61.015985180000001"/>
    <n v="61.015985180000001"/>
    <s v="Cash"/>
    <b v="1"/>
    <n v="0"/>
    <b v="1"/>
    <s v="From the store"/>
    <n v="0"/>
    <s v="Snowy"/>
    <s v="None"/>
    <n v="5"/>
    <b v="0"/>
  </r>
  <r>
    <n v="269"/>
    <s v="Clothing_Product"/>
    <s v="Clothing"/>
    <n v="1"/>
    <n v="60.929713399999997"/>
    <n v="60.929713399999997"/>
    <s v="Cash"/>
    <b v="1"/>
    <n v="0"/>
    <b v="1"/>
    <s v="Overnight"/>
    <n v="2"/>
    <s v="Sunny"/>
    <s v="Christmas Market"/>
    <n v="2"/>
    <b v="1"/>
  </r>
  <r>
    <n v="503"/>
    <s v="Clothing_Product"/>
    <s v="Clothing"/>
    <n v="5"/>
    <n v="75.947981850000005"/>
    <n v="379.7399092"/>
    <s v="Credit Card"/>
    <b v="0"/>
    <n v="0"/>
    <b v="0"/>
    <s v="From the store"/>
    <n v="0"/>
    <s v="Rainy"/>
    <s v="None"/>
    <n v="2"/>
    <b v="1"/>
  </r>
  <r>
    <n v="249"/>
    <s v="Toys_Product"/>
    <s v="Toys"/>
    <n v="5"/>
    <n v="45.019676459999999"/>
    <n v="225.0983823"/>
    <s v="Online Payment"/>
    <b v="0"/>
    <n v="0"/>
    <b v="0"/>
    <s v="Standard"/>
    <n v="5"/>
    <s v="Snowy"/>
    <s v="None"/>
    <n v="3"/>
    <b v="0"/>
  </r>
  <r>
    <n v="503"/>
    <s v="Toys_Product"/>
    <s v="Toys"/>
    <n v="3"/>
    <n v="50.953520589999997"/>
    <n v="152.8605618"/>
    <s v="Cash"/>
    <b v="1"/>
    <n v="0"/>
    <b v="1"/>
    <s v="Overnight"/>
    <n v="5"/>
    <s v="Snowy"/>
    <s v="Christmas Market"/>
    <n v="5"/>
    <b v="1"/>
  </r>
  <r>
    <n v="675"/>
    <s v="Decorations_Product"/>
    <s v="Decorations"/>
    <n v="1"/>
    <n v="31.500568430000001"/>
    <n v="31.500568430000001"/>
    <s v="Credit Card"/>
    <b v="1"/>
    <n v="3.1500568430000002"/>
    <b v="1"/>
    <s v="Standard"/>
    <n v="2"/>
    <s v="Rainy"/>
    <s v="Black Friday"/>
    <n v="4"/>
    <b v="0"/>
  </r>
  <r>
    <n v="219"/>
    <s v="Decorations_Product"/>
    <s v="Decorations"/>
    <n v="4"/>
    <n v="32.933712970000002"/>
    <n v="131.7348519"/>
    <s v="Debit Card"/>
    <b v="1"/>
    <n v="13.173485189999999"/>
    <b v="0"/>
    <s v="From the store"/>
    <n v="0"/>
    <s v="Snowy"/>
    <s v="Black Friday"/>
    <n v="4"/>
    <b v="1"/>
  </r>
  <r>
    <n v="562"/>
    <s v="Electronics_Product"/>
    <s v="Electronics"/>
    <n v="5"/>
    <n v="89.631755290000001"/>
    <n v="448.15877640000002"/>
    <s v="Credit Card"/>
    <b v="1"/>
    <n v="44.815877639999997"/>
    <b v="0"/>
    <s v="Overnight"/>
    <n v="3"/>
    <s v="Rainy"/>
    <s v="Black Friday"/>
    <n v="2"/>
    <b v="1"/>
  </r>
  <r>
    <n v="939"/>
    <s v="Food_Product"/>
    <s v="Food"/>
    <n v="2"/>
    <n v="71.806269869999994"/>
    <n v="143.61253970000001"/>
    <s v="Online Payment"/>
    <b v="1"/>
    <n v="14.36125397"/>
    <b v="0"/>
    <s v="From the store"/>
    <n v="0"/>
    <s v="Rainy"/>
    <s v="Black Friday"/>
    <n v="1"/>
    <b v="1"/>
  </r>
  <r>
    <n v="929"/>
    <s v="Decorations_Product"/>
    <s v="Decorations"/>
    <n v="1"/>
    <n v="46.249304270000003"/>
    <n v="46.249304270000003"/>
    <s v="Online Payment"/>
    <b v="1"/>
    <n v="4.6249304269999998"/>
    <b v="1"/>
    <s v="Standard"/>
    <n v="5"/>
    <s v="Sunny"/>
    <s v="Black Friday"/>
    <n v="2"/>
    <b v="0"/>
  </r>
  <r>
    <n v="52"/>
    <s v="Decorations_Product"/>
    <s v="Decorations"/>
    <n v="3"/>
    <n v="16.92992971"/>
    <n v="50.789789120000002"/>
    <s v="Online Payment"/>
    <b v="0"/>
    <n v="0"/>
    <b v="1"/>
    <s v="Standard"/>
    <n v="5"/>
    <s v="Snowy"/>
    <s v="None"/>
    <n v="2"/>
    <b v="1"/>
  </r>
  <r>
    <n v="404"/>
    <s v="Electronics_Product"/>
    <s v="Electronics"/>
    <n v="1"/>
    <n v="91.379916359999996"/>
    <n v="91.379916359999996"/>
    <s v="Online Payment"/>
    <b v="0"/>
    <n v="0"/>
    <b v="1"/>
    <s v="Overnight"/>
    <n v="4"/>
    <s v="Snowy"/>
    <s v="None"/>
    <n v="5"/>
    <b v="0"/>
  </r>
  <r>
    <n v="549"/>
    <s v="Decorations_Product"/>
    <s v="Decorations"/>
    <n v="2"/>
    <n v="26.457488519999998"/>
    <n v="52.914977039999997"/>
    <s v="Debit Card"/>
    <b v="1"/>
    <n v="0"/>
    <b v="1"/>
    <s v="From the store"/>
    <n v="0"/>
    <s v="Snowy"/>
    <s v="None"/>
    <n v="3"/>
    <b v="1"/>
  </r>
  <r>
    <n v="454"/>
    <s v="Toys_Product"/>
    <s v="Toys"/>
    <n v="4"/>
    <n v="96.969417609999994"/>
    <n v="387.8776704"/>
    <s v="Credit Card"/>
    <b v="0"/>
    <n v="0"/>
    <b v="1"/>
    <s v="From the store"/>
    <n v="0"/>
    <s v="Sunny"/>
    <s v="Christmas Market"/>
    <n v="1"/>
    <b v="0"/>
  </r>
  <r>
    <n v="791"/>
    <s v="Food_Product"/>
    <s v="Food"/>
    <n v="3"/>
    <n v="20.032219229999999"/>
    <n v="60.096657700000002"/>
    <s v="Debit Card"/>
    <b v="1"/>
    <n v="0"/>
    <b v="1"/>
    <s v="From the store"/>
    <n v="0"/>
    <s v="Sunny"/>
    <s v="None"/>
    <n v="1"/>
    <b v="1"/>
  </r>
  <r>
    <n v="261"/>
    <s v="Decorations_Product"/>
    <s v="Decorations"/>
    <n v="4"/>
    <n v="92.847389190000001"/>
    <n v="371.38955679999998"/>
    <s v="Cash"/>
    <b v="1"/>
    <n v="0"/>
    <b v="0"/>
    <s v="From the store"/>
    <n v="0"/>
    <s v="Rainy"/>
    <s v="Christmas Market"/>
    <n v="3"/>
    <b v="1"/>
  </r>
  <r>
    <n v="769"/>
    <s v="Electronics_Product"/>
    <s v="Electronics"/>
    <n v="1"/>
    <n v="40.72512098"/>
    <n v="40.72512098"/>
    <s v="Cash"/>
    <b v="0"/>
    <n v="0"/>
    <b v="1"/>
    <s v="Standard"/>
    <n v="3"/>
    <s v="Sunny"/>
    <s v="Christmas Market"/>
    <n v="2"/>
    <b v="1"/>
  </r>
  <r>
    <n v="488"/>
    <s v="Decorations_Product"/>
    <s v="Decorations"/>
    <n v="3"/>
    <n v="42.087854210000003"/>
    <n v="126.2635626"/>
    <s v="Online Payment"/>
    <b v="0"/>
    <n v="12.62635626"/>
    <b v="1"/>
    <s v="From the store"/>
    <n v="0"/>
    <s v="Sunny"/>
    <s v="Black Friday"/>
    <n v="3"/>
    <b v="1"/>
  </r>
  <r>
    <n v="238"/>
    <s v="Electronics_Product"/>
    <s v="Electronics"/>
    <n v="5"/>
    <n v="65.785410459999994"/>
    <n v="328.92705230000001"/>
    <s v="Online Payment"/>
    <b v="0"/>
    <n v="32.892705229999997"/>
    <b v="1"/>
    <s v="Standard"/>
    <n v="5"/>
    <s v="Snowy"/>
    <s v="Black Friday"/>
    <n v="3"/>
    <b v="0"/>
  </r>
  <r>
    <n v="466"/>
    <s v="Food_Product"/>
    <s v="Food"/>
    <n v="4"/>
    <n v="80.890165330000002"/>
    <n v="323.56066129999999"/>
    <s v="Cash"/>
    <b v="1"/>
    <n v="0"/>
    <b v="0"/>
    <s v="Overnight"/>
    <n v="1"/>
    <s v="Sunny"/>
    <s v="None"/>
    <n v="5"/>
    <b v="0"/>
  </r>
  <r>
    <n v="740"/>
    <s v="Toys_Product"/>
    <s v="Toys"/>
    <n v="4"/>
    <n v="98.602841319999996"/>
    <n v="394.4113653"/>
    <s v="Online Payment"/>
    <b v="1"/>
    <n v="39.441136530000001"/>
    <b v="1"/>
    <s v="From the store"/>
    <n v="0"/>
    <s v="Rainy"/>
    <s v="Black Friday"/>
    <n v="3"/>
    <b v="0"/>
  </r>
  <r>
    <n v="178"/>
    <s v="Food_Product"/>
    <s v="Food"/>
    <n v="1"/>
    <n v="38.352777279999998"/>
    <n v="38.352777279999998"/>
    <s v="Credit Card"/>
    <b v="0"/>
    <n v="3.8352777279999999"/>
    <b v="1"/>
    <s v="From the store"/>
    <n v="0"/>
    <s v="Rainy"/>
    <s v="Black Friday"/>
    <n v="5"/>
    <b v="1"/>
  </r>
  <r>
    <n v="228"/>
    <s v="Electronics_Product"/>
    <s v="Electronics"/>
    <n v="2"/>
    <n v="73.16747067"/>
    <n v="146.3349413"/>
    <s v="Credit Card"/>
    <b v="1"/>
    <n v="14.633494130000001"/>
    <b v="0"/>
    <s v="Overnight"/>
    <n v="2"/>
    <s v="Sunny"/>
    <s v="Black Friday"/>
    <n v="1"/>
    <b v="0"/>
  </r>
  <r>
    <n v="545"/>
    <s v="Toys_Product"/>
    <s v="Toys"/>
    <n v="4"/>
    <n v="10.650277770000001"/>
    <n v="42.601111099999997"/>
    <s v="Cash"/>
    <b v="0"/>
    <n v="0"/>
    <b v="0"/>
    <s v="From the store"/>
    <n v="0"/>
    <s v="Sunny"/>
    <s v="Christmas Market"/>
    <n v="4"/>
    <b v="0"/>
  </r>
  <r>
    <n v="374"/>
    <s v="Clothing_Product"/>
    <s v="Clothing"/>
    <n v="5"/>
    <n v="34.087420989999998"/>
    <n v="170.437105"/>
    <s v="Debit Card"/>
    <b v="0"/>
    <n v="0"/>
    <b v="1"/>
    <s v="Standard"/>
    <n v="1"/>
    <s v="Rainy"/>
    <s v="Christmas Market"/>
    <n v="3"/>
    <b v="1"/>
  </r>
  <r>
    <n v="134"/>
    <s v="Electronics_Product"/>
    <s v="Electronics"/>
    <n v="3"/>
    <n v="64.290096669999997"/>
    <n v="192.87029000000001"/>
    <s v="Credit Card"/>
    <b v="1"/>
    <n v="0"/>
    <b v="0"/>
    <s v="From the store"/>
    <n v="0"/>
    <s v="Snowy"/>
    <s v="Christmas Market"/>
    <n v="3"/>
    <b v="0"/>
  </r>
  <r>
    <n v="866"/>
    <s v="Electronics_Product"/>
    <s v="Electronics"/>
    <n v="2"/>
    <n v="34.863291089999997"/>
    <n v="69.726582179999994"/>
    <s v="Credit Card"/>
    <b v="0"/>
    <n v="6.9726582180000003"/>
    <b v="1"/>
    <s v="From the store"/>
    <n v="0"/>
    <s v="Sunny"/>
    <s v="Black Friday"/>
    <n v="5"/>
    <b v="1"/>
  </r>
  <r>
    <n v="224"/>
    <s v="Food_Product"/>
    <s v="Food"/>
    <n v="3"/>
    <n v="64.758407289999994"/>
    <n v="194.27522189999999"/>
    <s v="Online Payment"/>
    <b v="0"/>
    <n v="19.427522190000001"/>
    <b v="0"/>
    <s v="From the store"/>
    <n v="0"/>
    <s v="Snowy"/>
    <s v="Black Friday"/>
    <n v="2"/>
    <b v="1"/>
  </r>
  <r>
    <n v="250"/>
    <s v="Clothing_Product"/>
    <s v="Clothing"/>
    <n v="3"/>
    <n v="52.648257139999998"/>
    <n v="157.94477140000001"/>
    <s v="Cash"/>
    <b v="1"/>
    <n v="0"/>
    <b v="1"/>
    <s v="Express"/>
    <n v="5"/>
    <s v="Snowy"/>
    <s v="None"/>
    <n v="4"/>
    <b v="0"/>
  </r>
  <r>
    <n v="536"/>
    <s v="Decorations_Product"/>
    <s v="Decorations"/>
    <n v="3"/>
    <n v="53.95986448"/>
    <n v="161.8795934"/>
    <s v="Online Payment"/>
    <b v="0"/>
    <n v="16.187959339999999"/>
    <b v="1"/>
    <s v="Standard"/>
    <n v="5"/>
    <s v="Snowy"/>
    <s v="Black Friday"/>
    <n v="3"/>
    <b v="1"/>
  </r>
  <r>
    <n v="390"/>
    <s v="Toys_Product"/>
    <s v="Toys"/>
    <n v="1"/>
    <n v="90.915800469999994"/>
    <n v="90.915800469999994"/>
    <s v="Cash"/>
    <b v="0"/>
    <n v="0"/>
    <b v="0"/>
    <s v="From the store"/>
    <n v="0"/>
    <s v="Snowy"/>
    <s v="Christmas Market"/>
    <n v="5"/>
    <b v="1"/>
  </r>
  <r>
    <n v="233"/>
    <s v="Electronics_Product"/>
    <s v="Electronics"/>
    <n v="2"/>
    <n v="26.72096561"/>
    <n v="53.44193121"/>
    <s v="Cash"/>
    <b v="0"/>
    <n v="0"/>
    <b v="0"/>
    <s v="From the store"/>
    <n v="0"/>
    <s v="Snowy"/>
    <s v="None"/>
    <n v="5"/>
    <b v="0"/>
  </r>
  <r>
    <n v="904"/>
    <s v="Clothing_Product"/>
    <s v="Clothing"/>
    <n v="1"/>
    <n v="61.145114130000003"/>
    <n v="61.145114130000003"/>
    <s v="Debit Card"/>
    <b v="1"/>
    <n v="0"/>
    <b v="1"/>
    <s v="From the store"/>
    <n v="0"/>
    <s v="Sunny"/>
    <s v="None"/>
    <n v="1"/>
    <b v="0"/>
  </r>
  <r>
    <n v="112"/>
    <s v="Electronics_Product"/>
    <s v="Electronics"/>
    <n v="3"/>
    <n v="61.629602400000003"/>
    <n v="184.8888072"/>
    <s v="Debit Card"/>
    <b v="0"/>
    <n v="0"/>
    <b v="0"/>
    <s v="Express"/>
    <n v="2"/>
    <s v="Snowy"/>
    <s v="Christmas Market"/>
    <n v="4"/>
    <b v="1"/>
  </r>
  <r>
    <n v="646"/>
    <s v="Clothing_Product"/>
    <s v="Clothing"/>
    <n v="3"/>
    <n v="25.519550209999998"/>
    <n v="76.558650639999996"/>
    <s v="Credit Card"/>
    <b v="1"/>
    <n v="0"/>
    <b v="1"/>
    <s v="Overnight"/>
    <n v="1"/>
    <s v="Snowy"/>
    <s v="None"/>
    <n v="5"/>
    <b v="1"/>
  </r>
  <r>
    <n v="128"/>
    <s v="Toys_Product"/>
    <s v="Toys"/>
    <n v="5"/>
    <n v="52.755215730000003"/>
    <n v="263.77607870000003"/>
    <s v="Cash"/>
    <b v="0"/>
    <n v="26.377607869999999"/>
    <b v="0"/>
    <s v="Express"/>
    <n v="2"/>
    <s v="Rainy"/>
    <s v="Black Friday"/>
    <n v="4"/>
    <b v="0"/>
  </r>
  <r>
    <n v="478"/>
    <s v="Food_Product"/>
    <s v="Food"/>
    <n v="5"/>
    <n v="53.361676279999998"/>
    <n v="266.80838139999997"/>
    <s v="Credit Card"/>
    <b v="1"/>
    <n v="0"/>
    <b v="1"/>
    <s v="From the store"/>
    <n v="0"/>
    <s v="Sunny"/>
    <s v="None"/>
    <n v="1"/>
    <b v="0"/>
  </r>
  <r>
    <n v="258"/>
    <s v="Electronics_Product"/>
    <s v="Electronics"/>
    <n v="5"/>
    <n v="13.9801012"/>
    <n v="69.900505999999993"/>
    <s v="Debit Card"/>
    <b v="1"/>
    <n v="6.9900506"/>
    <b v="0"/>
    <s v="From the store"/>
    <n v="0"/>
    <s v="Rainy"/>
    <s v="Black Friday"/>
    <n v="1"/>
    <b v="0"/>
  </r>
  <r>
    <n v="889"/>
    <s v="Toys_Product"/>
    <s v="Toys"/>
    <n v="4"/>
    <n v="42.532673160000002"/>
    <n v="170.1306926"/>
    <s v="Cash"/>
    <b v="0"/>
    <n v="0"/>
    <b v="1"/>
    <s v="Overnight"/>
    <n v="2"/>
    <s v="Sunny"/>
    <s v="None"/>
    <n v="1"/>
    <b v="1"/>
  </r>
  <r>
    <n v="563"/>
    <s v="Decorations_Product"/>
    <s v="Decorations"/>
    <n v="4"/>
    <n v="36.97904054"/>
    <n v="147.9161622"/>
    <s v="Online Payment"/>
    <b v="0"/>
    <n v="14.79161622"/>
    <b v="1"/>
    <s v="Overnight"/>
    <n v="1"/>
    <s v="Rainy"/>
    <s v="Black Friday"/>
    <n v="3"/>
    <b v="1"/>
  </r>
  <r>
    <n v="691"/>
    <s v="Electronics_Product"/>
    <s v="Electronics"/>
    <n v="3"/>
    <n v="29.806458859999999"/>
    <n v="89.419376589999999"/>
    <s v="Credit Card"/>
    <b v="0"/>
    <n v="0"/>
    <b v="1"/>
    <s v="Express"/>
    <n v="5"/>
    <s v="Rainy"/>
    <s v="None"/>
    <n v="1"/>
    <b v="1"/>
  </r>
  <r>
    <n v="394"/>
    <s v="Food_Product"/>
    <s v="Food"/>
    <n v="3"/>
    <n v="28.160498789999998"/>
    <n v="84.481496359999994"/>
    <s v="Cash"/>
    <b v="1"/>
    <n v="0"/>
    <b v="0"/>
    <s v="Overnight"/>
    <n v="1"/>
    <s v="Snowy"/>
    <s v="Christmas Market"/>
    <n v="2"/>
    <b v="1"/>
  </r>
  <r>
    <n v="556"/>
    <s v="Toys_Product"/>
    <s v="Toys"/>
    <n v="4"/>
    <n v="90.93269119"/>
    <n v="363.73076479999997"/>
    <s v="Credit Card"/>
    <b v="0"/>
    <n v="36.373076480000002"/>
    <b v="0"/>
    <s v="Express"/>
    <n v="1"/>
    <s v="Snowy"/>
    <s v="Black Friday"/>
    <n v="1"/>
    <b v="1"/>
  </r>
  <r>
    <n v="892"/>
    <s v="Decorations_Product"/>
    <s v="Decorations"/>
    <n v="3"/>
    <n v="60.36279863"/>
    <n v="181.08839589999999"/>
    <s v="Online Payment"/>
    <b v="0"/>
    <n v="0"/>
    <b v="1"/>
    <s v="Standard"/>
    <n v="4"/>
    <s v="Sunny"/>
    <s v="Christmas Market"/>
    <n v="2"/>
    <b v="0"/>
  </r>
  <r>
    <n v="831"/>
    <s v="Toys_Product"/>
    <s v="Toys"/>
    <n v="3"/>
    <n v="78.467275659999999"/>
    <n v="235.401827"/>
    <s v="Debit Card"/>
    <b v="1"/>
    <n v="0"/>
    <b v="1"/>
    <s v="From the store"/>
    <n v="0"/>
    <s v="Sunny"/>
    <s v="None"/>
    <n v="3"/>
    <b v="1"/>
  </r>
  <r>
    <n v="380"/>
    <s v="Toys_Product"/>
    <s v="Toys"/>
    <n v="4"/>
    <n v="18.64170124"/>
    <n v="74.566804950000005"/>
    <s v="Debit Card"/>
    <b v="0"/>
    <n v="0"/>
    <b v="0"/>
    <s v="From the store"/>
    <n v="0"/>
    <s v="Sunny"/>
    <s v="None"/>
    <n v="1"/>
    <b v="1"/>
  </r>
  <r>
    <n v="56"/>
    <s v="Decorations_Product"/>
    <s v="Decorations"/>
    <n v="3"/>
    <n v="17.678739230000001"/>
    <n v="53.036217700000002"/>
    <s v="Cash"/>
    <b v="0"/>
    <n v="5.3036217700000003"/>
    <b v="1"/>
    <s v="From the store"/>
    <n v="0"/>
    <s v="Snowy"/>
    <s v="Black Friday"/>
    <n v="1"/>
    <b v="1"/>
  </r>
  <r>
    <n v="141"/>
    <s v="Electronics_Product"/>
    <s v="Electronics"/>
    <n v="3"/>
    <n v="50.546447649999998"/>
    <n v="151.6393429"/>
    <s v="Credit Card"/>
    <b v="1"/>
    <n v="15.16393429"/>
    <b v="0"/>
    <s v="Standard"/>
    <n v="1"/>
    <s v="Sunny"/>
    <s v="Black Friday"/>
    <n v="3"/>
    <b v="1"/>
  </r>
  <r>
    <n v="115"/>
    <s v="Food_Product"/>
    <s v="Food"/>
    <n v="5"/>
    <n v="62.863604459999998"/>
    <n v="314.3180223"/>
    <s v="Credit Card"/>
    <b v="0"/>
    <n v="0"/>
    <b v="1"/>
    <s v="Express"/>
    <n v="4"/>
    <s v="Sunny"/>
    <s v="Christmas Market"/>
    <n v="1"/>
    <b v="0"/>
  </r>
  <r>
    <n v="872"/>
    <s v="Food_Product"/>
    <s v="Food"/>
    <n v="4"/>
    <n v="54.866496179999999"/>
    <n v="219.46598470000001"/>
    <s v="Online Payment"/>
    <b v="0"/>
    <n v="21.946598470000001"/>
    <b v="1"/>
    <s v="Overnight"/>
    <n v="4"/>
    <s v="Sunny"/>
    <s v="Black Friday"/>
    <n v="4"/>
    <b v="1"/>
  </r>
  <r>
    <n v="980"/>
    <s v="Clothing_Product"/>
    <s v="Clothing"/>
    <n v="4"/>
    <n v="86.667604909999994"/>
    <n v="346.6704196"/>
    <s v="Credit Card"/>
    <b v="1"/>
    <n v="0"/>
    <b v="1"/>
    <s v="Express"/>
    <n v="1"/>
    <s v="Sunny"/>
    <s v="Christmas Market"/>
    <n v="3"/>
    <b v="0"/>
  </r>
  <r>
    <n v="93"/>
    <s v="Toys_Product"/>
    <s v="Toys"/>
    <n v="4"/>
    <n v="45.511406919999999"/>
    <n v="182.04562770000001"/>
    <s v="Cash"/>
    <b v="0"/>
    <n v="0"/>
    <b v="0"/>
    <s v="Express"/>
    <n v="5"/>
    <s v="Sunny"/>
    <s v="Christmas Market"/>
    <n v="3"/>
    <b v="0"/>
  </r>
  <r>
    <n v="690"/>
    <s v="Food_Product"/>
    <s v="Food"/>
    <n v="5"/>
    <n v="94.966538830000005"/>
    <n v="474.83269419999999"/>
    <s v="Debit Card"/>
    <b v="1"/>
    <n v="0"/>
    <b v="0"/>
    <s v="From the store"/>
    <n v="0"/>
    <s v="Snowy"/>
    <s v="None"/>
    <n v="1"/>
    <b v="1"/>
  </r>
  <r>
    <n v="961"/>
    <s v="Food_Product"/>
    <s v="Food"/>
    <n v="3"/>
    <n v="16.50159944"/>
    <n v="49.50479833"/>
    <s v="Debit Card"/>
    <b v="0"/>
    <n v="0"/>
    <b v="1"/>
    <s v="From the store"/>
    <n v="0"/>
    <s v="Sunny"/>
    <s v="None"/>
    <n v="2"/>
    <b v="1"/>
  </r>
  <r>
    <n v="427"/>
    <s v="Electronics_Product"/>
    <s v="Electronics"/>
    <n v="4"/>
    <n v="66.677636230000005"/>
    <n v="266.7105449"/>
    <s v="Credit Card"/>
    <b v="0"/>
    <n v="0"/>
    <b v="0"/>
    <s v="Overnight"/>
    <n v="3"/>
    <s v="Rainy"/>
    <s v="None"/>
    <n v="5"/>
    <b v="1"/>
  </r>
  <r>
    <n v="608"/>
    <s v="Toys_Product"/>
    <s v="Toys"/>
    <n v="1"/>
    <n v="30.571409599999999"/>
    <n v="30.571409599999999"/>
    <s v="Cash"/>
    <b v="0"/>
    <n v="3.0571409599999999"/>
    <b v="1"/>
    <s v="From the store"/>
    <n v="0"/>
    <s v="Rainy"/>
    <s v="Black Friday"/>
    <n v="3"/>
    <b v="1"/>
  </r>
  <r>
    <n v="863"/>
    <s v="Electronics_Product"/>
    <s v="Electronics"/>
    <n v="2"/>
    <n v="42.109553519999999"/>
    <n v="84.219107039999997"/>
    <s v="Cash"/>
    <b v="1"/>
    <n v="0"/>
    <b v="1"/>
    <s v="Express"/>
    <n v="2"/>
    <s v="Rainy"/>
    <s v="None"/>
    <n v="2"/>
    <b v="0"/>
  </r>
  <r>
    <n v="767"/>
    <s v="Toys_Product"/>
    <s v="Toys"/>
    <n v="5"/>
    <n v="82.296836240000005"/>
    <n v="411.48418120000002"/>
    <s v="Debit Card"/>
    <b v="1"/>
    <n v="41.148418120000002"/>
    <b v="0"/>
    <s v="Express"/>
    <n v="2"/>
    <s v="Rainy"/>
    <s v="Black Friday"/>
    <n v="1"/>
    <b v="1"/>
  </r>
  <r>
    <n v="745"/>
    <s v="Food_Product"/>
    <s v="Food"/>
    <n v="1"/>
    <n v="58.886660390000003"/>
    <n v="58.886660390000003"/>
    <s v="Cash"/>
    <b v="1"/>
    <n v="0"/>
    <b v="0"/>
    <s v="From the store"/>
    <n v="0"/>
    <s v="Sunny"/>
    <s v="None"/>
    <n v="2"/>
    <b v="1"/>
  </r>
  <r>
    <n v="72"/>
    <s v="Clothing_Product"/>
    <s v="Clothing"/>
    <n v="4"/>
    <n v="38.180035289999999"/>
    <n v="152.7201412"/>
    <s v="Credit Card"/>
    <b v="0"/>
    <n v="15.27201412"/>
    <b v="0"/>
    <s v="Express"/>
    <n v="5"/>
    <s v="Sunny"/>
    <s v="Black Friday"/>
    <n v="3"/>
    <b v="0"/>
  </r>
  <r>
    <n v="482"/>
    <s v="Food_Product"/>
    <s v="Food"/>
    <n v="3"/>
    <n v="37.622870560000003"/>
    <n v="112.8686117"/>
    <s v="Debit Card"/>
    <b v="1"/>
    <n v="0"/>
    <b v="1"/>
    <s v="From the store"/>
    <n v="0"/>
    <s v="Rainy"/>
    <s v="None"/>
    <n v="2"/>
    <b v="0"/>
  </r>
  <r>
    <n v="418"/>
    <s v="Clothing_Product"/>
    <s v="Clothing"/>
    <n v="2"/>
    <n v="45.470284970000002"/>
    <n v="90.940569940000003"/>
    <s v="Debit Card"/>
    <b v="0"/>
    <n v="9.0940569940000007"/>
    <b v="1"/>
    <s v="From the store"/>
    <n v="0"/>
    <s v="Sunny"/>
    <s v="Black Friday"/>
    <n v="3"/>
    <b v="1"/>
  </r>
  <r>
    <n v="654"/>
    <s v="Food_Product"/>
    <s v="Food"/>
    <n v="5"/>
    <n v="80.838319479999996"/>
    <n v="404.19159739999998"/>
    <s v="Credit Card"/>
    <b v="1"/>
    <n v="40.419159739999998"/>
    <b v="0"/>
    <s v="From the store"/>
    <n v="0"/>
    <s v="Snowy"/>
    <s v="Black Friday"/>
    <n v="5"/>
    <b v="0"/>
  </r>
  <r>
    <n v="896"/>
    <s v="Decorations_Product"/>
    <s v="Decorations"/>
    <n v="2"/>
    <n v="50.617658740000003"/>
    <n v="101.23531749999999"/>
    <s v="Online Payment"/>
    <b v="1"/>
    <n v="0"/>
    <b v="0"/>
    <s v="From the store"/>
    <n v="0"/>
    <s v="Sunny"/>
    <s v="Christmas Market"/>
    <n v="3"/>
    <b v="0"/>
  </r>
  <r>
    <n v="625"/>
    <s v="Toys_Product"/>
    <s v="Toys"/>
    <n v="1"/>
    <n v="48.52187267"/>
    <n v="48.52187267"/>
    <s v="Debit Card"/>
    <b v="1"/>
    <n v="0"/>
    <b v="1"/>
    <s v="From the store"/>
    <n v="0"/>
    <s v="Sunny"/>
    <s v="None"/>
    <n v="3"/>
    <b v="1"/>
  </r>
  <r>
    <n v="807"/>
    <s v="Food_Product"/>
    <s v="Food"/>
    <n v="4"/>
    <n v="62.811733609999997"/>
    <n v="251.24693439999999"/>
    <s v="Cash"/>
    <b v="1"/>
    <n v="25.124693440000001"/>
    <b v="0"/>
    <s v="From the store"/>
    <n v="0"/>
    <s v="Rainy"/>
    <s v="Black Friday"/>
    <n v="3"/>
    <b v="0"/>
  </r>
  <r>
    <n v="19"/>
    <s v="Decorations_Product"/>
    <s v="Decorations"/>
    <n v="4"/>
    <n v="90.974951160000003"/>
    <n v="363.89980459999998"/>
    <s v="Credit Card"/>
    <b v="1"/>
    <n v="36.389980459999997"/>
    <b v="1"/>
    <s v="Express"/>
    <n v="5"/>
    <s v="Snowy"/>
    <s v="Black Friday"/>
    <n v="2"/>
    <b v="0"/>
  </r>
  <r>
    <n v="799"/>
    <s v="Decorations_Product"/>
    <s v="Decorations"/>
    <n v="3"/>
    <n v="40.865322769999999"/>
    <n v="122.5959683"/>
    <s v="Online Payment"/>
    <b v="0"/>
    <n v="0"/>
    <b v="0"/>
    <s v="From the store"/>
    <n v="0"/>
    <s v="Sunny"/>
    <s v="Christmas Market"/>
    <n v="2"/>
    <b v="0"/>
  </r>
  <r>
    <n v="70"/>
    <s v="Food_Product"/>
    <s v="Food"/>
    <n v="5"/>
    <n v="30.96952945"/>
    <n v="154.84764730000001"/>
    <s v="Cash"/>
    <b v="1"/>
    <n v="0"/>
    <b v="0"/>
    <s v="From the store"/>
    <n v="0"/>
    <s v="Rainy"/>
    <s v="Christmas Market"/>
    <n v="2"/>
    <b v="0"/>
  </r>
  <r>
    <n v="230"/>
    <s v="Electronics_Product"/>
    <s v="Electronics"/>
    <n v="5"/>
    <n v="39.17709704"/>
    <n v="195.88548520000001"/>
    <s v="Cash"/>
    <b v="0"/>
    <n v="0"/>
    <b v="1"/>
    <s v="Express"/>
    <n v="3"/>
    <s v="Sunny"/>
    <s v="Christmas Market"/>
    <n v="1"/>
    <b v="1"/>
  </r>
  <r>
    <n v="857"/>
    <s v="Food_Product"/>
    <s v="Food"/>
    <n v="2"/>
    <n v="29.801152609999999"/>
    <n v="59.602305219999998"/>
    <s v="Credit Card"/>
    <b v="1"/>
    <n v="5.9602305219999998"/>
    <b v="0"/>
    <s v="Express"/>
    <n v="1"/>
    <s v="Rainy"/>
    <s v="Black Friday"/>
    <n v="2"/>
    <b v="0"/>
  </r>
  <r>
    <n v="13"/>
    <s v="Electronics_Product"/>
    <s v="Electronics"/>
    <n v="4"/>
    <n v="47.24026645"/>
    <n v="188.9610658"/>
    <s v="Online Payment"/>
    <b v="0"/>
    <n v="0"/>
    <b v="0"/>
    <s v="From the store"/>
    <n v="0"/>
    <s v="Snowy"/>
    <s v="None"/>
    <n v="4"/>
    <b v="0"/>
  </r>
  <r>
    <n v="189"/>
    <s v="Food_Product"/>
    <s v="Food"/>
    <n v="3"/>
    <n v="58.220724619999999"/>
    <n v="174.6621739"/>
    <s v="Credit Card"/>
    <b v="1"/>
    <n v="17.466217390000001"/>
    <b v="1"/>
    <s v="Overnight"/>
    <n v="4"/>
    <s v="Sunny"/>
    <s v="Black Friday"/>
    <n v="2"/>
    <b v="1"/>
  </r>
  <r>
    <n v="388"/>
    <s v="Clothing_Product"/>
    <s v="Clothing"/>
    <n v="4"/>
    <n v="91.97911422"/>
    <n v="367.91645690000001"/>
    <s v="Debit Card"/>
    <b v="0"/>
    <n v="0"/>
    <b v="0"/>
    <s v="From the store"/>
    <n v="0"/>
    <s v="Sunny"/>
    <s v="None"/>
    <n v="4"/>
    <b v="0"/>
  </r>
  <r>
    <n v="690"/>
    <s v="Electronics_Product"/>
    <s v="Electronics"/>
    <n v="1"/>
    <n v="86.629988389999994"/>
    <n v="86.629988389999994"/>
    <s v="Credit Card"/>
    <b v="0"/>
    <n v="0"/>
    <b v="0"/>
    <s v="Standard"/>
    <n v="5"/>
    <s v="Sunny"/>
    <s v="None"/>
    <n v="4"/>
    <b v="0"/>
  </r>
  <r>
    <n v="549"/>
    <s v="Food_Product"/>
    <s v="Food"/>
    <n v="3"/>
    <n v="17.53845673"/>
    <n v="52.61537019"/>
    <s v="Online Payment"/>
    <b v="0"/>
    <n v="0"/>
    <b v="0"/>
    <s v="Standard"/>
    <n v="3"/>
    <s v="Snowy"/>
    <s v="Christmas Market"/>
    <n v="5"/>
    <b v="1"/>
  </r>
  <r>
    <n v="505"/>
    <s v="Electronics_Product"/>
    <s v="Electronics"/>
    <n v="2"/>
    <n v="23.195527859999999"/>
    <n v="46.391055710000003"/>
    <s v="Cash"/>
    <b v="0"/>
    <n v="4.639105571"/>
    <b v="1"/>
    <s v="From the store"/>
    <n v="0"/>
    <s v="Sunny"/>
    <s v="Black Friday"/>
    <n v="1"/>
    <b v="0"/>
  </r>
  <r>
    <n v="607"/>
    <s v="Food_Product"/>
    <s v="Food"/>
    <n v="2"/>
    <n v="68.301208250000002"/>
    <n v="136.6024165"/>
    <s v="Credit Card"/>
    <b v="0"/>
    <n v="13.66024165"/>
    <b v="0"/>
    <s v="From the store"/>
    <n v="0"/>
    <s v="Rainy"/>
    <s v="Black Friday"/>
    <n v="5"/>
    <b v="1"/>
  </r>
  <r>
    <n v="432"/>
    <s v="Food_Product"/>
    <s v="Food"/>
    <n v="3"/>
    <n v="81.004985289999993"/>
    <n v="243.01495589999999"/>
    <s v="Credit Card"/>
    <b v="0"/>
    <n v="0"/>
    <b v="0"/>
    <s v="Standard"/>
    <n v="4"/>
    <s v="Sunny"/>
    <s v="None"/>
    <n v="1"/>
    <b v="0"/>
  </r>
  <r>
    <n v="572"/>
    <s v="Electronics_Product"/>
    <s v="Electronics"/>
    <n v="3"/>
    <n v="75.391345389999998"/>
    <n v="226.17403619999999"/>
    <s v="Credit Card"/>
    <b v="0"/>
    <n v="0"/>
    <b v="1"/>
    <s v="From the store"/>
    <n v="0"/>
    <s v="Snowy"/>
    <s v="Christmas Market"/>
    <n v="5"/>
    <b v="1"/>
  </r>
  <r>
    <n v="912"/>
    <s v="Decorations_Product"/>
    <s v="Decorations"/>
    <n v="2"/>
    <n v="60.245542010000001"/>
    <n v="120.491084"/>
    <s v="Cash"/>
    <b v="1"/>
    <n v="0"/>
    <b v="0"/>
    <s v="Express"/>
    <n v="1"/>
    <s v="Sunny"/>
    <s v="Christmas Market"/>
    <n v="3"/>
    <b v="1"/>
  </r>
  <r>
    <n v="503"/>
    <s v="Electronics_Product"/>
    <s v="Electronics"/>
    <n v="4"/>
    <n v="25.826096790000001"/>
    <n v="103.30438719999999"/>
    <s v="Credit Card"/>
    <b v="0"/>
    <n v="10.33043872"/>
    <b v="0"/>
    <s v="From the store"/>
    <n v="0"/>
    <s v="Sunny"/>
    <s v="Black Friday"/>
    <n v="5"/>
    <b v="1"/>
  </r>
  <r>
    <n v="568"/>
    <s v="Food_Product"/>
    <s v="Food"/>
    <n v="5"/>
    <n v="76.824045069999997"/>
    <n v="384.12022530000002"/>
    <s v="Credit Card"/>
    <b v="1"/>
    <n v="0"/>
    <b v="0"/>
    <s v="From the store"/>
    <n v="0"/>
    <s v="Snowy"/>
    <s v="None"/>
    <n v="2"/>
    <b v="1"/>
  </r>
  <r>
    <n v="386"/>
    <s v="Decorations_Product"/>
    <s v="Decorations"/>
    <n v="2"/>
    <n v="13.973397050000001"/>
    <n v="27.946794100000002"/>
    <s v="Online Payment"/>
    <b v="1"/>
    <n v="0"/>
    <b v="1"/>
    <s v="From the store"/>
    <n v="0"/>
    <s v="Rainy"/>
    <s v="Christmas Market"/>
    <n v="4"/>
    <b v="0"/>
  </r>
  <r>
    <n v="874"/>
    <s v="Electronics_Product"/>
    <s v="Electronics"/>
    <n v="5"/>
    <n v="26.178180879999999"/>
    <n v="130.89090440000001"/>
    <s v="Credit Card"/>
    <b v="1"/>
    <n v="0"/>
    <b v="0"/>
    <s v="Express"/>
    <n v="5"/>
    <s v="Snowy"/>
    <s v="None"/>
    <n v="2"/>
    <b v="1"/>
  </r>
  <r>
    <n v="57"/>
    <s v="Decorations_Product"/>
    <s v="Decorations"/>
    <n v="3"/>
    <n v="79.649125510000005"/>
    <n v="238.94737649999999"/>
    <s v="Online Payment"/>
    <b v="1"/>
    <n v="23.89473765"/>
    <b v="0"/>
    <s v="Standard"/>
    <n v="2"/>
    <s v="Snowy"/>
    <s v="Black Friday"/>
    <n v="4"/>
    <b v="0"/>
  </r>
  <r>
    <n v="654"/>
    <s v="Food_Product"/>
    <s v="Food"/>
    <n v="1"/>
    <n v="71.612272730000001"/>
    <n v="71.612272730000001"/>
    <s v="Cash"/>
    <b v="0"/>
    <n v="7.1612272729999997"/>
    <b v="1"/>
    <s v="From the store"/>
    <n v="0"/>
    <s v="Sunny"/>
    <s v="Black Friday"/>
    <n v="5"/>
    <b v="1"/>
  </r>
  <r>
    <n v="391"/>
    <s v="Food_Product"/>
    <s v="Food"/>
    <n v="1"/>
    <n v="66.222698429999994"/>
    <n v="66.222698429999994"/>
    <s v="Debit Card"/>
    <b v="1"/>
    <n v="6.6222698429999998"/>
    <b v="0"/>
    <s v="From the store"/>
    <n v="0"/>
    <s v="Snowy"/>
    <s v="Black Friday"/>
    <n v="1"/>
    <b v="1"/>
  </r>
  <r>
    <n v="312"/>
    <s v="Decorations_Product"/>
    <s v="Decorations"/>
    <n v="5"/>
    <n v="41.136850529999997"/>
    <n v="205.6842527"/>
    <s v="Credit Card"/>
    <b v="1"/>
    <n v="0"/>
    <b v="1"/>
    <s v="Overnight"/>
    <n v="4"/>
    <s v="Snowy"/>
    <s v="Christmas Market"/>
    <n v="1"/>
    <b v="1"/>
  </r>
  <r>
    <n v="945"/>
    <s v="Clothing_Product"/>
    <s v="Clothing"/>
    <n v="1"/>
    <n v="14.81108255"/>
    <n v="14.81108255"/>
    <s v="Credit Card"/>
    <b v="1"/>
    <n v="0"/>
    <b v="0"/>
    <s v="Overnight"/>
    <n v="1"/>
    <s v="Rainy"/>
    <s v="Christmas Market"/>
    <n v="5"/>
    <b v="0"/>
  </r>
  <r>
    <n v="776"/>
    <s v="Clothing_Product"/>
    <s v="Clothing"/>
    <n v="2"/>
    <n v="86.970422790000001"/>
    <n v="173.94084559999999"/>
    <s v="Debit Card"/>
    <b v="1"/>
    <n v="0"/>
    <b v="0"/>
    <s v="Overnight"/>
    <n v="3"/>
    <s v="Rainy"/>
    <s v="Christmas Market"/>
    <n v="1"/>
    <b v="1"/>
  </r>
  <r>
    <n v="991"/>
    <s v="Decorations_Product"/>
    <s v="Decorations"/>
    <n v="2"/>
    <n v="56.429453780000003"/>
    <n v="112.85890759999999"/>
    <s v="Debit Card"/>
    <b v="1"/>
    <n v="0"/>
    <b v="1"/>
    <s v="Standard"/>
    <n v="1"/>
    <s v="Rainy"/>
    <s v="None"/>
    <n v="1"/>
    <b v="1"/>
  </r>
  <r>
    <n v="461"/>
    <s v="Decorations_Product"/>
    <s v="Decorations"/>
    <n v="3"/>
    <n v="14.166354330000001"/>
    <n v="42.499062979999998"/>
    <s v="Online Payment"/>
    <b v="0"/>
    <n v="0"/>
    <b v="1"/>
    <s v="From the store"/>
    <n v="0"/>
    <s v="Snowy"/>
    <s v="None"/>
    <n v="3"/>
    <b v="1"/>
  </r>
  <r>
    <n v="494"/>
    <s v="Food_Product"/>
    <s v="Food"/>
    <n v="2"/>
    <n v="78.686356149999995"/>
    <n v="157.37271229999999"/>
    <s v="Cash"/>
    <b v="0"/>
    <n v="15.737271229999999"/>
    <b v="0"/>
    <s v="Overnight"/>
    <n v="5"/>
    <s v="Snowy"/>
    <s v="Black Friday"/>
    <n v="2"/>
    <b v="1"/>
  </r>
  <r>
    <n v="113"/>
    <s v="Electronics_Product"/>
    <s v="Electronics"/>
    <n v="2"/>
    <n v="15.08357968"/>
    <n v="30.16715937"/>
    <s v="Debit Card"/>
    <b v="0"/>
    <n v="3.0167159369999998"/>
    <b v="1"/>
    <s v="From the store"/>
    <n v="0"/>
    <s v="Snowy"/>
    <s v="Black Friday"/>
    <n v="3"/>
    <b v="1"/>
  </r>
  <r>
    <n v="274"/>
    <s v="Food_Product"/>
    <s v="Food"/>
    <n v="3"/>
    <n v="97.252368770000004"/>
    <n v="291.75710629999998"/>
    <s v="Credit Card"/>
    <b v="1"/>
    <n v="29.175710630000001"/>
    <b v="1"/>
    <s v="From the store"/>
    <n v="0"/>
    <s v="Sunny"/>
    <s v="Black Friday"/>
    <n v="4"/>
    <b v="0"/>
  </r>
  <r>
    <n v="833"/>
    <s v="Toys_Product"/>
    <s v="Toys"/>
    <n v="1"/>
    <n v="38.319466730000002"/>
    <n v="38.319466730000002"/>
    <s v="Online Payment"/>
    <b v="0"/>
    <n v="3.831946673"/>
    <b v="0"/>
    <s v="Overnight"/>
    <n v="3"/>
    <s v="Rainy"/>
    <s v="Black Friday"/>
    <n v="4"/>
    <b v="0"/>
  </r>
  <r>
    <n v="207"/>
    <s v="Toys_Product"/>
    <s v="Toys"/>
    <n v="1"/>
    <n v="56.791669829999996"/>
    <n v="56.791669829999996"/>
    <s v="Online Payment"/>
    <b v="0"/>
    <n v="0"/>
    <b v="1"/>
    <s v="From the store"/>
    <n v="0"/>
    <s v="Sunny"/>
    <s v="None"/>
    <n v="1"/>
    <b v="1"/>
  </r>
  <r>
    <n v="292"/>
    <s v="Toys_Product"/>
    <s v="Toys"/>
    <n v="1"/>
    <n v="71.20398333"/>
    <n v="71.20398333"/>
    <s v="Credit Card"/>
    <b v="0"/>
    <n v="0"/>
    <b v="1"/>
    <s v="From the store"/>
    <n v="0"/>
    <s v="Sunny"/>
    <s v="None"/>
    <n v="4"/>
    <b v="0"/>
  </r>
  <r>
    <n v="610"/>
    <s v="Decorations_Product"/>
    <s v="Decorations"/>
    <n v="4"/>
    <n v="67.275530989999993"/>
    <n v="269.10212389999998"/>
    <s v="Online Payment"/>
    <b v="1"/>
    <n v="26.910212390000002"/>
    <b v="1"/>
    <s v="Express"/>
    <n v="1"/>
    <s v="Rainy"/>
    <s v="Black Friday"/>
    <n v="4"/>
    <b v="1"/>
  </r>
  <r>
    <n v="301"/>
    <s v="Food_Product"/>
    <s v="Food"/>
    <n v="3"/>
    <n v="39.768043249999998"/>
    <n v="119.3041297"/>
    <s v="Cash"/>
    <b v="0"/>
    <n v="11.930412970000001"/>
    <b v="0"/>
    <s v="From the store"/>
    <n v="0"/>
    <s v="Sunny"/>
    <s v="Black Friday"/>
    <n v="2"/>
    <b v="1"/>
  </r>
  <r>
    <n v="563"/>
    <s v="Toys_Product"/>
    <s v="Toys"/>
    <n v="5"/>
    <n v="60.8852762"/>
    <n v="304.42638099999999"/>
    <s v="Debit Card"/>
    <b v="1"/>
    <n v="0"/>
    <b v="0"/>
    <s v="Express"/>
    <n v="5"/>
    <s v="Sunny"/>
    <s v="None"/>
    <n v="3"/>
    <b v="0"/>
  </r>
  <r>
    <n v="556"/>
    <s v="Food_Product"/>
    <s v="Food"/>
    <n v="4"/>
    <n v="94.536685590000005"/>
    <n v="378.14674230000003"/>
    <s v="Online Payment"/>
    <b v="0"/>
    <n v="0"/>
    <b v="1"/>
    <s v="Overnight"/>
    <n v="2"/>
    <s v="Sunny"/>
    <s v="Christmas Market"/>
    <n v="1"/>
    <b v="0"/>
  </r>
  <r>
    <n v="396"/>
    <s v="Decorations_Product"/>
    <s v="Decorations"/>
    <n v="5"/>
    <n v="15.23954833"/>
    <n v="76.197741629999996"/>
    <s v="Credit Card"/>
    <b v="0"/>
    <n v="0"/>
    <b v="1"/>
    <s v="Overnight"/>
    <n v="2"/>
    <s v="Rainy"/>
    <s v="None"/>
    <n v="5"/>
    <b v="0"/>
  </r>
  <r>
    <n v="576"/>
    <s v="Electronics_Product"/>
    <s v="Electronics"/>
    <n v="5"/>
    <n v="90.674361469999994"/>
    <n v="453.3718073"/>
    <s v="Cash"/>
    <b v="0"/>
    <n v="45.33718073"/>
    <b v="1"/>
    <s v="From the store"/>
    <n v="0"/>
    <s v="Rainy"/>
    <s v="Black Friday"/>
    <n v="1"/>
    <b v="0"/>
  </r>
  <r>
    <n v="710"/>
    <s v="Food_Product"/>
    <s v="Food"/>
    <n v="5"/>
    <n v="83.183873250000005"/>
    <n v="415.91936629999998"/>
    <s v="Cash"/>
    <b v="0"/>
    <n v="41.591936629999999"/>
    <b v="1"/>
    <s v="Overnight"/>
    <n v="3"/>
    <s v="Sunny"/>
    <s v="Black Friday"/>
    <n v="3"/>
    <b v="1"/>
  </r>
  <r>
    <n v="865"/>
    <s v="Toys_Product"/>
    <s v="Toys"/>
    <n v="2"/>
    <n v="14.741027819999999"/>
    <n v="29.482055639999999"/>
    <s v="Cash"/>
    <b v="1"/>
    <n v="2.9482055639999998"/>
    <b v="1"/>
    <s v="From the store"/>
    <n v="0"/>
    <s v="Snowy"/>
    <s v="Black Friday"/>
    <n v="1"/>
    <b v="0"/>
  </r>
  <r>
    <n v="461"/>
    <s v="Decorations_Product"/>
    <s v="Decorations"/>
    <n v="5"/>
    <n v="36.396383569999998"/>
    <n v="181.98191790000001"/>
    <s v="Debit Card"/>
    <b v="0"/>
    <n v="18.198191789999999"/>
    <b v="0"/>
    <s v="Express"/>
    <n v="5"/>
    <s v="Sunny"/>
    <s v="Black Friday"/>
    <n v="5"/>
    <b v="1"/>
  </r>
  <r>
    <n v="910"/>
    <s v="Food_Product"/>
    <s v="Food"/>
    <n v="5"/>
    <n v="54.494680000000002"/>
    <n v="272.47340000000003"/>
    <s v="Debit Card"/>
    <b v="0"/>
    <n v="0"/>
    <b v="0"/>
    <s v="Express"/>
    <n v="4"/>
    <s v="Snowy"/>
    <s v="None"/>
    <n v="2"/>
    <b v="0"/>
  </r>
  <r>
    <n v="363"/>
    <s v="Decorations_Product"/>
    <s v="Decorations"/>
    <n v="4"/>
    <n v="64.811011500000006"/>
    <n v="259.24404600000003"/>
    <s v="Online Payment"/>
    <b v="0"/>
    <n v="0"/>
    <b v="0"/>
    <s v="From the store"/>
    <n v="0"/>
    <s v="Sunny"/>
    <s v="Christmas Market"/>
    <n v="3"/>
    <b v="0"/>
  </r>
  <r>
    <n v="650"/>
    <s v="Clothing_Product"/>
    <s v="Clothing"/>
    <n v="4"/>
    <n v="46.224910289999997"/>
    <n v="184.89964119999999"/>
    <s v="Cash"/>
    <b v="0"/>
    <n v="0"/>
    <b v="0"/>
    <s v="From the store"/>
    <n v="0"/>
    <s v="Rainy"/>
    <s v="Christmas Market"/>
    <n v="4"/>
    <b v="1"/>
  </r>
  <r>
    <n v="360"/>
    <s v="Toys_Product"/>
    <s v="Toys"/>
    <n v="3"/>
    <n v="96.851538430000005"/>
    <n v="290.55461530000002"/>
    <s v="Online Payment"/>
    <b v="0"/>
    <n v="0"/>
    <b v="0"/>
    <s v="From the store"/>
    <n v="0"/>
    <s v="Sunny"/>
    <s v="None"/>
    <n v="3"/>
    <b v="1"/>
  </r>
  <r>
    <n v="285"/>
    <s v="Food_Product"/>
    <s v="Food"/>
    <n v="2"/>
    <n v="19.909632070000001"/>
    <n v="39.819264150000002"/>
    <s v="Debit Card"/>
    <b v="1"/>
    <n v="0"/>
    <b v="1"/>
    <s v="From the store"/>
    <n v="0"/>
    <s v="Sunny"/>
    <s v="Christmas Market"/>
    <n v="3"/>
    <b v="1"/>
  </r>
  <r>
    <n v="236"/>
    <s v="Food_Product"/>
    <s v="Food"/>
    <n v="5"/>
    <n v="60.88459984"/>
    <n v="304.42299919999999"/>
    <s v="Cash"/>
    <b v="0"/>
    <n v="30.44229992"/>
    <b v="0"/>
    <s v="Standard"/>
    <n v="2"/>
    <s v="Sunny"/>
    <s v="Black Friday"/>
    <n v="1"/>
    <b v="0"/>
  </r>
  <r>
    <n v="803"/>
    <s v="Electronics_Product"/>
    <s v="Electronics"/>
    <n v="5"/>
    <n v="14.26151675"/>
    <n v="71.307583750000006"/>
    <s v="Online Payment"/>
    <b v="0"/>
    <n v="0"/>
    <b v="1"/>
    <s v="From the store"/>
    <n v="0"/>
    <s v="Sunny"/>
    <s v="Christmas Market"/>
    <n v="4"/>
    <b v="1"/>
  </r>
  <r>
    <n v="838"/>
    <s v="Clothing_Product"/>
    <s v="Clothing"/>
    <n v="1"/>
    <n v="24.652207560000001"/>
    <n v="24.652207560000001"/>
    <s v="Online Payment"/>
    <b v="1"/>
    <n v="2.4652207559999999"/>
    <b v="1"/>
    <s v="Overnight"/>
    <n v="3"/>
    <s v="Rainy"/>
    <s v="Black Friday"/>
    <n v="4"/>
    <b v="0"/>
  </r>
  <r>
    <n v="165"/>
    <s v="Food_Product"/>
    <s v="Food"/>
    <n v="5"/>
    <n v="91.903348609999995"/>
    <n v="459.51674309999999"/>
    <s v="Online Payment"/>
    <b v="0"/>
    <n v="0"/>
    <b v="0"/>
    <s v="Express"/>
    <n v="4"/>
    <s v="Rainy"/>
    <s v="None"/>
    <n v="3"/>
    <b v="1"/>
  </r>
  <r>
    <n v="915"/>
    <s v="Toys_Product"/>
    <s v="Toys"/>
    <n v="5"/>
    <n v="36.302913529999998"/>
    <n v="181.51456759999999"/>
    <s v="Online Payment"/>
    <b v="1"/>
    <n v="18.151456759999999"/>
    <b v="0"/>
    <s v="From the store"/>
    <n v="0"/>
    <s v="Snowy"/>
    <s v="Black Friday"/>
    <n v="2"/>
    <b v="0"/>
  </r>
  <r>
    <n v="929"/>
    <s v="Decorations_Product"/>
    <s v="Decorations"/>
    <n v="5"/>
    <n v="37.809501789999999"/>
    <n v="189.04750899999999"/>
    <s v="Credit Card"/>
    <b v="1"/>
    <n v="18.9047509"/>
    <b v="0"/>
    <s v="From the store"/>
    <n v="0"/>
    <s v="Sunny"/>
    <s v="Black Friday"/>
    <n v="5"/>
    <b v="0"/>
  </r>
  <r>
    <n v="18"/>
    <s v="Toys_Product"/>
    <s v="Toys"/>
    <n v="3"/>
    <n v="69.015334060000001"/>
    <n v="207.0460022"/>
    <s v="Debit Card"/>
    <b v="0"/>
    <n v="0"/>
    <b v="0"/>
    <s v="From the store"/>
    <n v="0"/>
    <s v="Sunny"/>
    <s v="None"/>
    <n v="3"/>
    <b v="1"/>
  </r>
  <r>
    <n v="287"/>
    <s v="Toys_Product"/>
    <s v="Toys"/>
    <n v="4"/>
    <n v="55.910125219999998"/>
    <n v="223.64050090000001"/>
    <s v="Debit Card"/>
    <b v="0"/>
    <n v="22.364050089999999"/>
    <b v="1"/>
    <s v="Overnight"/>
    <n v="4"/>
    <s v="Rainy"/>
    <s v="Black Friday"/>
    <n v="1"/>
    <b v="0"/>
  </r>
  <r>
    <n v="839"/>
    <s v="Clothing_Product"/>
    <s v="Clothing"/>
    <n v="1"/>
    <n v="83.749419649999993"/>
    <n v="83.749419649999993"/>
    <s v="Online Payment"/>
    <b v="1"/>
    <n v="0"/>
    <b v="0"/>
    <s v="Standard"/>
    <n v="1"/>
    <s v="Rainy"/>
    <s v="None"/>
    <n v="4"/>
    <b v="0"/>
  </r>
  <r>
    <n v="400"/>
    <s v="Decorations_Product"/>
    <s v="Decorations"/>
    <n v="2"/>
    <n v="51.981324260000001"/>
    <n v="103.9626485"/>
    <s v="Debit Card"/>
    <b v="1"/>
    <n v="10.39626485"/>
    <b v="1"/>
    <s v="From the store"/>
    <n v="0"/>
    <s v="Rainy"/>
    <s v="Black Friday"/>
    <n v="4"/>
    <b v="0"/>
  </r>
  <r>
    <n v="747"/>
    <s v="Clothing_Product"/>
    <s v="Clothing"/>
    <n v="4"/>
    <n v="56.470088539999999"/>
    <n v="225.8803542"/>
    <s v="Credit Card"/>
    <b v="0"/>
    <n v="0"/>
    <b v="1"/>
    <s v="Overnight"/>
    <n v="3"/>
    <s v="Snowy"/>
    <s v="Christmas Market"/>
    <n v="1"/>
    <b v="1"/>
  </r>
  <r>
    <n v="97"/>
    <s v="Electronics_Product"/>
    <s v="Electronics"/>
    <n v="2"/>
    <n v="50.220824950000001"/>
    <n v="100.4416499"/>
    <s v="Online Payment"/>
    <b v="0"/>
    <n v="10.044164990000001"/>
    <b v="1"/>
    <s v="Standard"/>
    <n v="2"/>
    <s v="Rainy"/>
    <s v="Black Friday"/>
    <n v="1"/>
    <b v="0"/>
  </r>
  <r>
    <n v="701"/>
    <s v="Electronics_Product"/>
    <s v="Electronics"/>
    <n v="4"/>
    <n v="12.451267250000001"/>
    <n v="49.805069009999997"/>
    <s v="Online Payment"/>
    <b v="0"/>
    <n v="0"/>
    <b v="0"/>
    <s v="Express"/>
    <n v="4"/>
    <s v="Snowy"/>
    <s v="None"/>
    <n v="4"/>
    <b v="0"/>
  </r>
  <r>
    <n v="320"/>
    <s v="Electronics_Product"/>
    <s v="Electronics"/>
    <n v="1"/>
    <n v="40.080614429999997"/>
    <n v="40.080614429999997"/>
    <s v="Online Payment"/>
    <b v="1"/>
    <n v="0"/>
    <b v="1"/>
    <s v="Overnight"/>
    <n v="5"/>
    <s v="Snowy"/>
    <s v="None"/>
    <n v="4"/>
    <b v="0"/>
  </r>
  <r>
    <n v="631"/>
    <s v="Decorations_Product"/>
    <s v="Decorations"/>
    <n v="1"/>
    <n v="91.533466480000001"/>
    <n v="91.533466480000001"/>
    <s v="Debit Card"/>
    <b v="1"/>
    <n v="0"/>
    <b v="0"/>
    <s v="Express"/>
    <n v="5"/>
    <s v="Rainy"/>
    <s v="Christmas Market"/>
    <n v="4"/>
    <b v="1"/>
  </r>
  <r>
    <n v="59"/>
    <s v="Electronics_Product"/>
    <s v="Electronics"/>
    <n v="5"/>
    <n v="40.749450080000003"/>
    <n v="203.74725040000001"/>
    <s v="Online Payment"/>
    <b v="0"/>
    <n v="0"/>
    <b v="1"/>
    <s v="From the store"/>
    <n v="0"/>
    <s v="Sunny"/>
    <s v="Christmas Market"/>
    <n v="1"/>
    <b v="0"/>
  </r>
  <r>
    <n v="943"/>
    <s v="Electronics_Product"/>
    <s v="Electronics"/>
    <n v="4"/>
    <n v="62.665685680000003"/>
    <n v="250.6627427"/>
    <s v="Debit Card"/>
    <b v="0"/>
    <n v="0"/>
    <b v="1"/>
    <s v="From the store"/>
    <n v="0"/>
    <s v="Snowy"/>
    <s v="Christmas Market"/>
    <n v="4"/>
    <b v="0"/>
  </r>
  <r>
    <n v="748"/>
    <s v="Electronics_Product"/>
    <s v="Electronics"/>
    <n v="3"/>
    <n v="79.025490579999996"/>
    <n v="237.07647180000001"/>
    <s v="Credit Card"/>
    <b v="1"/>
    <n v="0"/>
    <b v="1"/>
    <s v="Overnight"/>
    <n v="4"/>
    <s v="Rainy"/>
    <s v="None"/>
    <n v="3"/>
    <b v="1"/>
  </r>
  <r>
    <n v="790"/>
    <s v="Clothing_Product"/>
    <s v="Clothing"/>
    <n v="2"/>
    <n v="26.96464975"/>
    <n v="53.929299489999998"/>
    <s v="Cash"/>
    <b v="0"/>
    <n v="0"/>
    <b v="1"/>
    <s v="Express"/>
    <n v="3"/>
    <s v="Snowy"/>
    <s v="Christmas Market"/>
    <n v="3"/>
    <b v="0"/>
  </r>
  <r>
    <n v="211"/>
    <s v="Decorations_Product"/>
    <s v="Decorations"/>
    <n v="5"/>
    <n v="66.359196359999999"/>
    <n v="331.79598179999999"/>
    <s v="Credit Card"/>
    <b v="0"/>
    <n v="0"/>
    <b v="1"/>
    <s v="From the store"/>
    <n v="0"/>
    <s v="Snowy"/>
    <s v="Christmas Market"/>
    <n v="2"/>
    <b v="0"/>
  </r>
  <r>
    <n v="342"/>
    <s v="Toys_Product"/>
    <s v="Toys"/>
    <n v="5"/>
    <n v="81.907031480000001"/>
    <n v="409.5351574"/>
    <s v="Cash"/>
    <b v="1"/>
    <n v="40.95351574"/>
    <b v="0"/>
    <s v="Express"/>
    <n v="3"/>
    <s v="Sunny"/>
    <s v="Black Friday"/>
    <n v="1"/>
    <b v="1"/>
  </r>
  <r>
    <n v="860"/>
    <s v="Food_Product"/>
    <s v="Food"/>
    <n v="2"/>
    <n v="76.968168590000005"/>
    <n v="153.9363372"/>
    <s v="Online Payment"/>
    <b v="0"/>
    <n v="0"/>
    <b v="1"/>
    <s v="Express"/>
    <n v="5"/>
    <s v="Sunny"/>
    <s v="Christmas Market"/>
    <n v="2"/>
    <b v="0"/>
  </r>
  <r>
    <n v="697"/>
    <s v="Food_Product"/>
    <s v="Food"/>
    <n v="2"/>
    <n v="78.636501760000002"/>
    <n v="157.27300349999999"/>
    <s v="Cash"/>
    <b v="1"/>
    <n v="15.72730035"/>
    <b v="0"/>
    <s v="Express"/>
    <n v="3"/>
    <s v="Snowy"/>
    <s v="Black Friday"/>
    <n v="4"/>
    <b v="0"/>
  </r>
  <r>
    <n v="513"/>
    <s v="Food_Product"/>
    <s v="Food"/>
    <n v="5"/>
    <n v="65.326561560000002"/>
    <n v="326.63280780000002"/>
    <s v="Debit Card"/>
    <b v="0"/>
    <n v="0"/>
    <b v="1"/>
    <s v="From the store"/>
    <n v="0"/>
    <s v="Sunny"/>
    <s v="None"/>
    <n v="3"/>
    <b v="0"/>
  </r>
  <r>
    <n v="818"/>
    <s v="Food_Product"/>
    <s v="Food"/>
    <n v="1"/>
    <n v="35.31417647"/>
    <n v="35.31417647"/>
    <s v="Credit Card"/>
    <b v="1"/>
    <n v="0"/>
    <b v="1"/>
    <s v="From the store"/>
    <n v="0"/>
    <s v="Rainy"/>
    <s v="None"/>
    <n v="3"/>
    <b v="0"/>
  </r>
  <r>
    <n v="686"/>
    <s v="Electronics_Product"/>
    <s v="Electronics"/>
    <n v="4"/>
    <n v="80.044975190000002"/>
    <n v="320.17990079999998"/>
    <s v="Cash"/>
    <b v="1"/>
    <n v="0"/>
    <b v="1"/>
    <s v="Overnight"/>
    <n v="3"/>
    <s v="Snowy"/>
    <s v="None"/>
    <n v="2"/>
    <b v="1"/>
  </r>
  <r>
    <n v="653"/>
    <s v="Decorations_Product"/>
    <s v="Decorations"/>
    <n v="5"/>
    <n v="57.193153080000002"/>
    <n v="285.96576540000001"/>
    <s v="Debit Card"/>
    <b v="0"/>
    <n v="0"/>
    <b v="1"/>
    <s v="Standard"/>
    <n v="1"/>
    <s v="Snowy"/>
    <s v="None"/>
    <n v="5"/>
    <b v="0"/>
  </r>
  <r>
    <n v="473"/>
    <s v="Clothing_Product"/>
    <s v="Clothing"/>
    <n v="3"/>
    <n v="37.485600130000002"/>
    <n v="112.45680040000001"/>
    <s v="Credit Card"/>
    <b v="0"/>
    <n v="0"/>
    <b v="0"/>
    <s v="From the store"/>
    <n v="0"/>
    <s v="Sunny"/>
    <s v="Christmas Market"/>
    <n v="2"/>
    <b v="1"/>
  </r>
  <r>
    <n v="544"/>
    <s v="Toys_Product"/>
    <s v="Toys"/>
    <n v="2"/>
    <n v="28.78487805"/>
    <n v="57.569756099999999"/>
    <s v="Credit Card"/>
    <b v="0"/>
    <n v="0"/>
    <b v="0"/>
    <s v="From the store"/>
    <n v="0"/>
    <s v="Sunny"/>
    <s v="Christmas Market"/>
    <n v="2"/>
    <b v="1"/>
  </r>
  <r>
    <n v="472"/>
    <s v="Electronics_Product"/>
    <s v="Electronics"/>
    <n v="3"/>
    <n v="13.101304580000001"/>
    <n v="39.303913729999998"/>
    <s v="Debit Card"/>
    <b v="0"/>
    <n v="3.930391373"/>
    <b v="1"/>
    <s v="Overnight"/>
    <n v="3"/>
    <s v="Snowy"/>
    <s v="Black Friday"/>
    <n v="2"/>
    <b v="0"/>
  </r>
  <r>
    <n v="981"/>
    <s v="Food_Product"/>
    <s v="Food"/>
    <n v="1"/>
    <n v="13.66213767"/>
    <n v="13.66213767"/>
    <s v="Credit Card"/>
    <b v="1"/>
    <n v="1.3662137670000001"/>
    <b v="0"/>
    <s v="From the store"/>
    <n v="0"/>
    <s v="Rainy"/>
    <s v="Black Friday"/>
    <n v="5"/>
    <b v="1"/>
  </r>
  <r>
    <n v="510"/>
    <s v="Food_Product"/>
    <s v="Food"/>
    <n v="5"/>
    <n v="27.443162229999999"/>
    <n v="137.21581119999999"/>
    <s v="Credit Card"/>
    <b v="1"/>
    <n v="0"/>
    <b v="0"/>
    <s v="Overnight"/>
    <n v="4"/>
    <s v="Rainy"/>
    <s v="None"/>
    <n v="3"/>
    <b v="0"/>
  </r>
  <r>
    <n v="844"/>
    <s v="Food_Product"/>
    <s v="Food"/>
    <n v="1"/>
    <n v="86.412170489999994"/>
    <n v="86.412170489999994"/>
    <s v="Credit Card"/>
    <b v="0"/>
    <n v="8.6412170489999998"/>
    <b v="0"/>
    <s v="From the store"/>
    <n v="0"/>
    <s v="Sunny"/>
    <s v="Black Friday"/>
    <n v="2"/>
    <b v="0"/>
  </r>
  <r>
    <n v="192"/>
    <s v="Electronics_Product"/>
    <s v="Electronics"/>
    <n v="5"/>
    <n v="78.835297659999995"/>
    <n v="394.17648830000002"/>
    <s v="Online Payment"/>
    <b v="0"/>
    <n v="39.417648829999997"/>
    <b v="0"/>
    <s v="From the store"/>
    <n v="0"/>
    <s v="Sunny"/>
    <s v="Black Friday"/>
    <n v="5"/>
    <b v="0"/>
  </r>
  <r>
    <n v="809"/>
    <s v="Electronics_Product"/>
    <s v="Electronics"/>
    <n v="4"/>
    <n v="47.393450850000001"/>
    <n v="189.5738034"/>
    <s v="Online Payment"/>
    <b v="0"/>
    <n v="18.95738034"/>
    <b v="1"/>
    <s v="From the store"/>
    <n v="0"/>
    <s v="Snowy"/>
    <s v="Black Friday"/>
    <n v="1"/>
    <b v="0"/>
  </r>
  <r>
    <n v="531"/>
    <s v="Toys_Product"/>
    <s v="Toys"/>
    <n v="1"/>
    <n v="45.484934899999999"/>
    <n v="45.484934899999999"/>
    <s v="Credit Card"/>
    <b v="0"/>
    <n v="0"/>
    <b v="0"/>
    <s v="Overnight"/>
    <n v="3"/>
    <s v="Snowy"/>
    <s v="Christmas Market"/>
    <n v="4"/>
    <b v="0"/>
  </r>
  <r>
    <n v="515"/>
    <s v="Toys_Product"/>
    <s v="Toys"/>
    <n v="5"/>
    <n v="82.847208739999999"/>
    <n v="414.23604369999998"/>
    <s v="Credit Card"/>
    <b v="1"/>
    <n v="41.42360437"/>
    <b v="0"/>
    <s v="Standard"/>
    <n v="4"/>
    <s v="Snowy"/>
    <s v="Black Friday"/>
    <n v="3"/>
    <b v="0"/>
  </r>
  <r>
    <n v="739"/>
    <s v="Decorations_Product"/>
    <s v="Decorations"/>
    <n v="1"/>
    <n v="84.340895889999999"/>
    <n v="84.340895889999999"/>
    <s v="Cash"/>
    <b v="1"/>
    <n v="8.4340895889999992"/>
    <b v="1"/>
    <s v="From the store"/>
    <n v="0"/>
    <s v="Rainy"/>
    <s v="Black Friday"/>
    <n v="3"/>
    <b v="1"/>
  </r>
  <r>
    <n v="138"/>
    <s v="Toys_Product"/>
    <s v="Toys"/>
    <n v="2"/>
    <n v="59.239237090000003"/>
    <n v="118.47847419999999"/>
    <s v="Credit Card"/>
    <b v="1"/>
    <n v="11.847847420000001"/>
    <b v="0"/>
    <s v="From the store"/>
    <n v="0"/>
    <s v="Sunny"/>
    <s v="Black Friday"/>
    <n v="3"/>
    <b v="1"/>
  </r>
  <r>
    <n v="526"/>
    <s v="Electronics_Product"/>
    <s v="Electronics"/>
    <n v="1"/>
    <n v="44.81087789"/>
    <n v="44.81087789"/>
    <s v="Cash"/>
    <b v="0"/>
    <n v="4.481087789"/>
    <b v="0"/>
    <s v="Express"/>
    <n v="1"/>
    <s v="Rainy"/>
    <s v="Black Friday"/>
    <n v="1"/>
    <b v="1"/>
  </r>
  <r>
    <n v="232"/>
    <s v="Electronics_Product"/>
    <s v="Electronics"/>
    <n v="1"/>
    <n v="51.035722010000001"/>
    <n v="51.035722010000001"/>
    <s v="Credit Card"/>
    <b v="0"/>
    <n v="0"/>
    <b v="0"/>
    <s v="From the store"/>
    <n v="0"/>
    <s v="Rainy"/>
    <s v="Christmas Market"/>
    <n v="1"/>
    <b v="1"/>
  </r>
  <r>
    <n v="524"/>
    <s v="Toys_Product"/>
    <s v="Toys"/>
    <n v="1"/>
    <n v="34.113267120000003"/>
    <n v="34.113267120000003"/>
    <s v="Cash"/>
    <b v="1"/>
    <n v="0"/>
    <b v="0"/>
    <s v="From the store"/>
    <n v="0"/>
    <s v="Sunny"/>
    <s v="None"/>
    <n v="2"/>
    <b v="1"/>
  </r>
  <r>
    <n v="81"/>
    <s v="Decorations_Product"/>
    <s v="Decorations"/>
    <n v="5"/>
    <n v="91.558310680000005"/>
    <n v="457.7915534"/>
    <s v="Debit Card"/>
    <b v="0"/>
    <n v="45.779155340000003"/>
    <b v="1"/>
    <s v="Express"/>
    <n v="5"/>
    <s v="Sunny"/>
    <s v="Black Friday"/>
    <n v="3"/>
    <b v="1"/>
  </r>
  <r>
    <n v="160"/>
    <s v="Food_Product"/>
    <s v="Food"/>
    <n v="2"/>
    <n v="28.731325649999999"/>
    <n v="57.462651299999997"/>
    <s v="Online Payment"/>
    <b v="0"/>
    <n v="0"/>
    <b v="0"/>
    <s v="From the store"/>
    <n v="0"/>
    <s v="Sunny"/>
    <s v="None"/>
    <n v="1"/>
    <b v="1"/>
  </r>
  <r>
    <n v="739"/>
    <s v="Food_Product"/>
    <s v="Food"/>
    <n v="5"/>
    <n v="82.391380089999998"/>
    <n v="411.95690050000002"/>
    <s v="Debit Card"/>
    <b v="1"/>
    <n v="0"/>
    <b v="1"/>
    <s v="From the store"/>
    <n v="0"/>
    <s v="Rainy"/>
    <s v="None"/>
    <n v="5"/>
    <b v="0"/>
  </r>
  <r>
    <n v="203"/>
    <s v="Clothing_Product"/>
    <s v="Clothing"/>
    <n v="3"/>
    <n v="11.324726200000001"/>
    <n v="33.974178590000001"/>
    <s v="Debit Card"/>
    <b v="1"/>
    <n v="3.3974178589999999"/>
    <b v="1"/>
    <s v="Standard"/>
    <n v="3"/>
    <s v="Snowy"/>
    <s v="Black Friday"/>
    <n v="2"/>
    <b v="0"/>
  </r>
  <r>
    <n v="56"/>
    <s v="Clothing_Product"/>
    <s v="Clothing"/>
    <n v="3"/>
    <n v="99.29244156"/>
    <n v="297.87732469999997"/>
    <s v="Debit Card"/>
    <b v="1"/>
    <n v="0"/>
    <b v="1"/>
    <s v="Overnight"/>
    <n v="3"/>
    <s v="Rainy"/>
    <s v="None"/>
    <n v="4"/>
    <b v="0"/>
  </r>
  <r>
    <n v="516"/>
    <s v="Toys_Product"/>
    <s v="Toys"/>
    <n v="3"/>
    <n v="37.376619959999999"/>
    <n v="112.1298599"/>
    <s v="Debit Card"/>
    <b v="0"/>
    <n v="0"/>
    <b v="0"/>
    <s v="Standard"/>
    <n v="4"/>
    <s v="Rainy"/>
    <s v="Christmas Market"/>
    <n v="1"/>
    <b v="0"/>
  </r>
  <r>
    <n v="634"/>
    <s v="Food_Product"/>
    <s v="Food"/>
    <n v="5"/>
    <n v="37.282870680000002"/>
    <n v="186.41435340000001"/>
    <s v="Online Payment"/>
    <b v="0"/>
    <n v="0"/>
    <b v="0"/>
    <s v="Overnight"/>
    <n v="3"/>
    <s v="Rainy"/>
    <s v="Christmas Market"/>
    <n v="4"/>
    <b v="0"/>
  </r>
  <r>
    <n v="292"/>
    <s v="Toys_Product"/>
    <s v="Toys"/>
    <n v="1"/>
    <n v="31.906867210000001"/>
    <n v="31.906867210000001"/>
    <s v="Online Payment"/>
    <b v="0"/>
    <n v="0"/>
    <b v="1"/>
    <s v="From the store"/>
    <n v="0"/>
    <s v="Rainy"/>
    <s v="Christmas Market"/>
    <n v="4"/>
    <b v="1"/>
  </r>
  <r>
    <n v="628"/>
    <s v="Clothing_Product"/>
    <s v="Clothing"/>
    <n v="1"/>
    <n v="79.017915529999996"/>
    <n v="79.017915529999996"/>
    <s v="Debit Card"/>
    <b v="0"/>
    <n v="0"/>
    <b v="0"/>
    <s v="Express"/>
    <n v="2"/>
    <s v="Snowy"/>
    <s v="None"/>
    <n v="2"/>
    <b v="0"/>
  </r>
  <r>
    <n v="194"/>
    <s v="Toys_Product"/>
    <s v="Toys"/>
    <n v="1"/>
    <n v="94.689585359999995"/>
    <n v="94.689585359999995"/>
    <s v="Online Payment"/>
    <b v="1"/>
    <n v="0"/>
    <b v="1"/>
    <s v="Express"/>
    <n v="1"/>
    <s v="Rainy"/>
    <s v="None"/>
    <n v="1"/>
    <b v="0"/>
  </r>
  <r>
    <n v="189"/>
    <s v="Food_Product"/>
    <s v="Food"/>
    <n v="2"/>
    <n v="98.333503239999999"/>
    <n v="196.66700650000001"/>
    <s v="Credit Card"/>
    <b v="1"/>
    <n v="0"/>
    <b v="1"/>
    <s v="From the store"/>
    <n v="0"/>
    <s v="Snowy"/>
    <s v="Christmas Market"/>
    <n v="5"/>
    <b v="0"/>
  </r>
  <r>
    <n v="55"/>
    <s v="Clothing_Product"/>
    <s v="Clothing"/>
    <n v="3"/>
    <n v="20.639652999999999"/>
    <n v="61.91895899"/>
    <s v="Cash"/>
    <b v="0"/>
    <n v="6.1918958990000004"/>
    <b v="0"/>
    <s v="Express"/>
    <n v="2"/>
    <s v="Sunny"/>
    <s v="Black Friday"/>
    <n v="1"/>
    <b v="1"/>
  </r>
  <r>
    <n v="352"/>
    <s v="Toys_Product"/>
    <s v="Toys"/>
    <n v="5"/>
    <n v="97.177690799999993"/>
    <n v="485.88845400000002"/>
    <s v="Cash"/>
    <b v="1"/>
    <n v="0"/>
    <b v="0"/>
    <s v="Overnight"/>
    <n v="2"/>
    <s v="Sunny"/>
    <s v="Christmas Market"/>
    <n v="3"/>
    <b v="0"/>
  </r>
  <r>
    <n v="638"/>
    <s v="Decorations_Product"/>
    <s v="Decorations"/>
    <n v="1"/>
    <n v="28.87781506"/>
    <n v="28.87781506"/>
    <s v="Debit Card"/>
    <b v="0"/>
    <n v="2.8877815060000001"/>
    <b v="1"/>
    <s v="Standard"/>
    <n v="1"/>
    <s v="Sunny"/>
    <s v="Black Friday"/>
    <n v="5"/>
    <b v="0"/>
  </r>
  <r>
    <n v="883"/>
    <s v="Toys_Product"/>
    <s v="Toys"/>
    <n v="5"/>
    <n v="77.576912300000004"/>
    <n v="387.88456150000002"/>
    <s v="Online Payment"/>
    <b v="1"/>
    <n v="38.788456150000002"/>
    <b v="0"/>
    <s v="Express"/>
    <n v="3"/>
    <s v="Rainy"/>
    <s v="Black Friday"/>
    <n v="2"/>
    <b v="0"/>
  </r>
  <r>
    <n v="341"/>
    <s v="Electronics_Product"/>
    <s v="Electronics"/>
    <n v="1"/>
    <n v="93.639448689999995"/>
    <n v="93.639448689999995"/>
    <s v="Debit Card"/>
    <b v="1"/>
    <n v="9.3639448689999991"/>
    <b v="0"/>
    <s v="Express"/>
    <n v="1"/>
    <s v="Snowy"/>
    <s v="Black Friday"/>
    <n v="2"/>
    <b v="0"/>
  </r>
  <r>
    <n v="416"/>
    <s v="Toys_Product"/>
    <s v="Toys"/>
    <n v="5"/>
    <n v="72.297046809999998"/>
    <n v="361.48523410000001"/>
    <s v="Online Payment"/>
    <b v="1"/>
    <n v="36.148523410000003"/>
    <b v="0"/>
    <s v="Overnight"/>
    <n v="4"/>
    <s v="Snowy"/>
    <s v="Black Friday"/>
    <n v="1"/>
    <b v="1"/>
  </r>
  <r>
    <n v="414"/>
    <s v="Toys_Product"/>
    <s v="Toys"/>
    <n v="5"/>
    <n v="12.818673"/>
    <n v="64.093364980000004"/>
    <s v="Credit Card"/>
    <b v="1"/>
    <n v="6.409336498"/>
    <b v="1"/>
    <s v="Overnight"/>
    <n v="3"/>
    <s v="Rainy"/>
    <s v="Black Friday"/>
    <n v="3"/>
    <b v="0"/>
  </r>
  <r>
    <n v="302"/>
    <s v="Toys_Product"/>
    <s v="Toys"/>
    <n v="5"/>
    <n v="80.864425819999994"/>
    <n v="404.32212909999998"/>
    <s v="Cash"/>
    <b v="1"/>
    <n v="40.432212909999997"/>
    <b v="0"/>
    <s v="From the store"/>
    <n v="0"/>
    <s v="Snowy"/>
    <s v="Black Friday"/>
    <n v="5"/>
    <b v="0"/>
  </r>
  <r>
    <n v="993"/>
    <s v="Food_Product"/>
    <s v="Food"/>
    <n v="3"/>
    <n v="28.791613900000002"/>
    <n v="86.374841700000005"/>
    <s v="Credit Card"/>
    <b v="0"/>
    <n v="0"/>
    <b v="0"/>
    <s v="From the store"/>
    <n v="0"/>
    <s v="Snowy"/>
    <s v="None"/>
    <n v="1"/>
    <b v="0"/>
  </r>
  <r>
    <n v="775"/>
    <s v="Decorations_Product"/>
    <s v="Decorations"/>
    <n v="4"/>
    <n v="64.306324020000005"/>
    <n v="257.22529609999998"/>
    <s v="Cash"/>
    <b v="0"/>
    <n v="0"/>
    <b v="0"/>
    <s v="From the store"/>
    <n v="0"/>
    <s v="Snowy"/>
    <s v="None"/>
    <n v="5"/>
    <b v="0"/>
  </r>
  <r>
    <n v="496"/>
    <s v="Toys_Product"/>
    <s v="Toys"/>
    <n v="2"/>
    <n v="49.5231584"/>
    <n v="99.0463168"/>
    <s v="Cash"/>
    <b v="0"/>
    <n v="0"/>
    <b v="0"/>
    <s v="Standard"/>
    <n v="4"/>
    <s v="Sunny"/>
    <s v="None"/>
    <n v="1"/>
    <b v="0"/>
  </r>
  <r>
    <n v="939"/>
    <s v="Decorations_Product"/>
    <s v="Decorations"/>
    <n v="4"/>
    <n v="33.607234570000003"/>
    <n v="134.4289383"/>
    <s v="Online Payment"/>
    <b v="1"/>
    <n v="0"/>
    <b v="0"/>
    <s v="Standard"/>
    <n v="4"/>
    <s v="Rainy"/>
    <s v="None"/>
    <n v="3"/>
    <b v="1"/>
  </r>
  <r>
    <n v="981"/>
    <s v="Food_Product"/>
    <s v="Food"/>
    <n v="1"/>
    <n v="83.817311700000005"/>
    <n v="83.817311700000005"/>
    <s v="Cash"/>
    <b v="1"/>
    <n v="8.3817311700000001"/>
    <b v="1"/>
    <s v="Overnight"/>
    <n v="3"/>
    <s v="Sunny"/>
    <s v="Black Friday"/>
    <n v="4"/>
    <b v="0"/>
  </r>
  <r>
    <n v="276"/>
    <s v="Clothing_Product"/>
    <s v="Clothing"/>
    <n v="5"/>
    <n v="16.139453140000001"/>
    <n v="80.697265709999996"/>
    <s v="Online Payment"/>
    <b v="1"/>
    <n v="8.0697265710000003"/>
    <b v="0"/>
    <s v="From the store"/>
    <n v="0"/>
    <s v="Rainy"/>
    <s v="Black Friday"/>
    <n v="4"/>
    <b v="1"/>
  </r>
  <r>
    <n v="935"/>
    <s v="Electronics_Product"/>
    <s v="Electronics"/>
    <n v="2"/>
    <n v="28.233482510000002"/>
    <n v="56.466965020000004"/>
    <s v="Cash"/>
    <b v="1"/>
    <n v="5.6466965020000002"/>
    <b v="0"/>
    <s v="From the store"/>
    <n v="0"/>
    <s v="Rainy"/>
    <s v="Black Friday"/>
    <n v="1"/>
    <b v="1"/>
  </r>
  <r>
    <n v="285"/>
    <s v="Electronics_Product"/>
    <s v="Electronics"/>
    <n v="3"/>
    <n v="68.912854199999998"/>
    <n v="206.73856259999999"/>
    <s v="Cash"/>
    <b v="0"/>
    <n v="20.673856260000001"/>
    <b v="0"/>
    <s v="Overnight"/>
    <n v="4"/>
    <s v="Snowy"/>
    <s v="Black Friday"/>
    <n v="1"/>
    <b v="1"/>
  </r>
  <r>
    <n v="914"/>
    <s v="Electronics_Product"/>
    <s v="Electronics"/>
    <n v="4"/>
    <n v="91.241329399999998"/>
    <n v="364.96531759999999"/>
    <s v="Online Payment"/>
    <b v="0"/>
    <n v="36.496531760000003"/>
    <b v="1"/>
    <s v="From the store"/>
    <n v="0"/>
    <s v="Rainy"/>
    <s v="Black Friday"/>
    <n v="5"/>
    <b v="1"/>
  </r>
  <r>
    <n v="859"/>
    <s v="Food_Product"/>
    <s v="Food"/>
    <n v="2"/>
    <n v="36.533307979999996"/>
    <n v="73.066615949999999"/>
    <s v="Credit Card"/>
    <b v="1"/>
    <n v="0"/>
    <b v="0"/>
    <s v="From the store"/>
    <n v="0"/>
    <s v="Sunny"/>
    <s v="Christmas Market"/>
    <n v="1"/>
    <b v="1"/>
  </r>
  <r>
    <n v="807"/>
    <s v="Toys_Product"/>
    <s v="Toys"/>
    <n v="2"/>
    <n v="85.716099279999995"/>
    <n v="171.43219859999999"/>
    <s v="Online Payment"/>
    <b v="1"/>
    <n v="17.143219859999999"/>
    <b v="0"/>
    <s v="From the store"/>
    <n v="0"/>
    <s v="Rainy"/>
    <s v="Black Friday"/>
    <n v="3"/>
    <b v="1"/>
  </r>
  <r>
    <n v="753"/>
    <s v="Toys_Product"/>
    <s v="Toys"/>
    <n v="3"/>
    <n v="49.858971709999999"/>
    <n v="149.57691510000001"/>
    <s v="Debit Card"/>
    <b v="0"/>
    <n v="0"/>
    <b v="0"/>
    <s v="Express"/>
    <n v="3"/>
    <s v="Sunny"/>
    <s v="None"/>
    <n v="4"/>
    <b v="1"/>
  </r>
  <r>
    <n v="218"/>
    <s v="Electronics_Product"/>
    <s v="Electronics"/>
    <n v="3"/>
    <n v="60.701498479999998"/>
    <n v="182.10449539999999"/>
    <s v="Online Payment"/>
    <b v="0"/>
    <n v="0"/>
    <b v="0"/>
    <s v="From the store"/>
    <n v="0"/>
    <s v="Sunny"/>
    <s v="None"/>
    <n v="3"/>
    <b v="1"/>
  </r>
  <r>
    <n v="882"/>
    <s v="Clothing_Product"/>
    <s v="Clothing"/>
    <n v="3"/>
    <n v="31.106799330000001"/>
    <n v="93.320397990000004"/>
    <s v="Debit Card"/>
    <b v="0"/>
    <n v="9.3320397990000004"/>
    <b v="1"/>
    <s v="Overnight"/>
    <n v="3"/>
    <s v="Snowy"/>
    <s v="Black Friday"/>
    <n v="3"/>
    <b v="1"/>
  </r>
  <r>
    <n v="76"/>
    <s v="Electronics_Product"/>
    <s v="Electronics"/>
    <n v="5"/>
    <n v="29.609860510000001"/>
    <n v="148.0493026"/>
    <s v="Online Payment"/>
    <b v="1"/>
    <n v="0"/>
    <b v="1"/>
    <s v="From the store"/>
    <n v="0"/>
    <s v="Snowy"/>
    <s v="Christmas Market"/>
    <n v="1"/>
    <b v="0"/>
  </r>
  <r>
    <n v="315"/>
    <s v="Clothing_Product"/>
    <s v="Clothing"/>
    <n v="3"/>
    <n v="77.970163310000004"/>
    <n v="233.91048989999999"/>
    <s v="Online Payment"/>
    <b v="1"/>
    <n v="23.391048990000002"/>
    <b v="0"/>
    <s v="Standard"/>
    <n v="3"/>
    <s v="Rainy"/>
    <s v="Black Friday"/>
    <n v="5"/>
    <b v="0"/>
  </r>
  <r>
    <n v="277"/>
    <s v="Clothing_Product"/>
    <s v="Clothing"/>
    <n v="5"/>
    <n v="15.32300472"/>
    <n v="76.615023579999999"/>
    <s v="Online Payment"/>
    <b v="0"/>
    <n v="0"/>
    <b v="0"/>
    <s v="Express"/>
    <n v="3"/>
    <s v="Rainy"/>
    <s v="None"/>
    <n v="1"/>
    <b v="1"/>
  </r>
  <r>
    <n v="984"/>
    <s v="Toys_Product"/>
    <s v="Toys"/>
    <n v="2"/>
    <n v="76.373421230000005"/>
    <n v="152.74684250000001"/>
    <s v="Debit Card"/>
    <b v="0"/>
    <n v="0"/>
    <b v="0"/>
    <s v="Standard"/>
    <n v="4"/>
    <s v="Sunny"/>
    <s v="Christmas Market"/>
    <n v="4"/>
    <b v="0"/>
  </r>
  <r>
    <n v="323"/>
    <s v="Toys_Product"/>
    <s v="Toys"/>
    <n v="3"/>
    <n v="81.940955540000004"/>
    <n v="245.8228666"/>
    <s v="Online Payment"/>
    <b v="1"/>
    <n v="24.582286660000001"/>
    <b v="0"/>
    <s v="From the store"/>
    <n v="0"/>
    <s v="Rainy"/>
    <s v="Black Friday"/>
    <n v="1"/>
    <b v="1"/>
  </r>
  <r>
    <n v="717"/>
    <s v="Decorations_Product"/>
    <s v="Decorations"/>
    <n v="2"/>
    <n v="81.036228769999994"/>
    <n v="162.07245750000001"/>
    <s v="Credit Card"/>
    <b v="0"/>
    <n v="0"/>
    <b v="0"/>
    <s v="From the store"/>
    <n v="0"/>
    <s v="Sunny"/>
    <s v="None"/>
    <n v="3"/>
    <b v="1"/>
  </r>
  <r>
    <n v="14"/>
    <s v="Decorations_Product"/>
    <s v="Decorations"/>
    <n v="2"/>
    <n v="66.679249929999997"/>
    <n v="133.3584999"/>
    <s v="Online Payment"/>
    <b v="0"/>
    <n v="13.33584999"/>
    <b v="1"/>
    <s v="From the store"/>
    <n v="0"/>
    <s v="Sunny"/>
    <s v="Black Friday"/>
    <n v="2"/>
    <b v="1"/>
  </r>
  <r>
    <n v="513"/>
    <s v="Decorations_Product"/>
    <s v="Decorations"/>
    <n v="4"/>
    <n v="16.107767970000001"/>
    <n v="64.431071869999997"/>
    <s v="Credit Card"/>
    <b v="1"/>
    <n v="0"/>
    <b v="0"/>
    <s v="From the store"/>
    <n v="0"/>
    <s v="Rainy"/>
    <s v="Christmas Market"/>
    <n v="5"/>
    <b v="0"/>
  </r>
  <r>
    <n v="921"/>
    <s v="Electronics_Product"/>
    <s v="Electronics"/>
    <n v="4"/>
    <n v="68.584474540000002"/>
    <n v="274.33789819999998"/>
    <s v="Credit Card"/>
    <b v="1"/>
    <n v="27.433789820000001"/>
    <b v="1"/>
    <s v="From the store"/>
    <n v="0"/>
    <s v="Snowy"/>
    <s v="Black Friday"/>
    <n v="5"/>
    <b v="0"/>
  </r>
  <r>
    <n v="355"/>
    <s v="Clothing_Product"/>
    <s v="Clothing"/>
    <n v="1"/>
    <n v="46.760176049999998"/>
    <n v="46.760176049999998"/>
    <s v="Credit Card"/>
    <b v="0"/>
    <n v="4.6760176050000002"/>
    <b v="0"/>
    <s v="From the store"/>
    <n v="0"/>
    <s v="Sunny"/>
    <s v="Black Friday"/>
    <n v="5"/>
    <b v="0"/>
  </r>
  <r>
    <n v="278"/>
    <s v="Toys_Product"/>
    <s v="Toys"/>
    <n v="4"/>
    <n v="38.604685750000002"/>
    <n v="154.41874300000001"/>
    <s v="Credit Card"/>
    <b v="1"/>
    <n v="15.4418743"/>
    <b v="1"/>
    <s v="Standard"/>
    <n v="3"/>
    <s v="Rainy"/>
    <s v="Black Friday"/>
    <n v="1"/>
    <b v="1"/>
  </r>
  <r>
    <n v="896"/>
    <s v="Toys_Product"/>
    <s v="Toys"/>
    <n v="5"/>
    <n v="68.231011210000005"/>
    <n v="341.15505610000002"/>
    <s v="Cash"/>
    <b v="0"/>
    <n v="0"/>
    <b v="1"/>
    <s v="From the store"/>
    <n v="0"/>
    <s v="Rainy"/>
    <s v="Christmas Market"/>
    <n v="2"/>
    <b v="1"/>
  </r>
  <r>
    <n v="34"/>
    <s v="Food_Product"/>
    <s v="Food"/>
    <n v="4"/>
    <n v="53.384931350000002"/>
    <n v="213.53972540000001"/>
    <s v="Cash"/>
    <b v="0"/>
    <n v="0"/>
    <b v="1"/>
    <s v="Standard"/>
    <n v="3"/>
    <s v="Sunny"/>
    <s v="None"/>
    <n v="5"/>
    <b v="1"/>
  </r>
  <r>
    <n v="142"/>
    <s v="Food_Product"/>
    <s v="Food"/>
    <n v="3"/>
    <n v="11.2174429"/>
    <n v="33.652328689999997"/>
    <s v="Credit Card"/>
    <b v="1"/>
    <n v="3.3652328690000002"/>
    <b v="0"/>
    <s v="Overnight"/>
    <n v="1"/>
    <s v="Sunny"/>
    <s v="Black Friday"/>
    <n v="5"/>
    <b v="0"/>
  </r>
  <r>
    <n v="998"/>
    <s v="Food_Product"/>
    <s v="Food"/>
    <n v="2"/>
    <n v="65.577753189999996"/>
    <n v="131.15550640000001"/>
    <s v="Credit Card"/>
    <b v="0"/>
    <n v="0"/>
    <b v="1"/>
    <s v="From the store"/>
    <n v="0"/>
    <s v="Snowy"/>
    <s v="Christmas Market"/>
    <n v="2"/>
    <b v="0"/>
  </r>
  <r>
    <n v="995"/>
    <s v="Toys_Product"/>
    <s v="Toys"/>
    <n v="1"/>
    <n v="17.531580330000001"/>
    <n v="17.531580330000001"/>
    <s v="Credit Card"/>
    <b v="0"/>
    <n v="1.7531580330000001"/>
    <b v="0"/>
    <s v="Express"/>
    <n v="3"/>
    <s v="Sunny"/>
    <s v="Black Friday"/>
    <n v="4"/>
    <b v="0"/>
  </r>
  <r>
    <n v="732"/>
    <s v="Decorations_Product"/>
    <s v="Decorations"/>
    <n v="2"/>
    <n v="61.435764380000002"/>
    <n v="122.87152879999999"/>
    <s v="Credit Card"/>
    <b v="0"/>
    <n v="0"/>
    <b v="1"/>
    <s v="From the store"/>
    <n v="0"/>
    <s v="Rainy"/>
    <s v="Christmas Market"/>
    <n v="5"/>
    <b v="0"/>
  </r>
  <r>
    <n v="411"/>
    <s v="Toys_Product"/>
    <s v="Toys"/>
    <n v="4"/>
    <n v="42.134876640000002"/>
    <n v="168.53950660000001"/>
    <s v="Debit Card"/>
    <b v="0"/>
    <n v="0"/>
    <b v="1"/>
    <s v="From the store"/>
    <n v="0"/>
    <s v="Sunny"/>
    <s v="Christmas Market"/>
    <n v="2"/>
    <b v="1"/>
  </r>
  <r>
    <n v="97"/>
    <s v="Food_Product"/>
    <s v="Food"/>
    <n v="1"/>
    <n v="68.205381079999995"/>
    <n v="68.205381079999995"/>
    <s v="Cash"/>
    <b v="1"/>
    <n v="6.820538108"/>
    <b v="1"/>
    <s v="Overnight"/>
    <n v="4"/>
    <s v="Rainy"/>
    <s v="Black Friday"/>
    <n v="3"/>
    <b v="1"/>
  </r>
  <r>
    <n v="361"/>
    <s v="Decorations_Product"/>
    <s v="Decorations"/>
    <n v="4"/>
    <n v="90.986968329999996"/>
    <n v="363.94787330000003"/>
    <s v="Online Payment"/>
    <b v="0"/>
    <n v="0"/>
    <b v="1"/>
    <s v="From the store"/>
    <n v="0"/>
    <s v="Rainy"/>
    <s v="Christmas Market"/>
    <n v="5"/>
    <b v="1"/>
  </r>
  <r>
    <n v="385"/>
    <s v="Electronics_Product"/>
    <s v="Electronics"/>
    <n v="2"/>
    <n v="90.577456220000002"/>
    <n v="181.1549124"/>
    <s v="Cash"/>
    <b v="1"/>
    <n v="0"/>
    <b v="0"/>
    <s v="Express"/>
    <n v="4"/>
    <s v="Rainy"/>
    <s v="None"/>
    <n v="4"/>
    <b v="1"/>
  </r>
  <r>
    <n v="272"/>
    <s v="Food_Product"/>
    <s v="Food"/>
    <n v="2"/>
    <n v="72.603781130000002"/>
    <n v="145.20756230000001"/>
    <s v="Debit Card"/>
    <b v="1"/>
    <n v="14.52075623"/>
    <b v="0"/>
    <s v="From the store"/>
    <n v="0"/>
    <s v="Snowy"/>
    <s v="Black Friday"/>
    <n v="2"/>
    <b v="1"/>
  </r>
  <r>
    <n v="910"/>
    <s v="Clothing_Product"/>
    <s v="Clothing"/>
    <n v="2"/>
    <n v="82.758428170000002"/>
    <n v="165.5168563"/>
    <s v="Debit Card"/>
    <b v="1"/>
    <n v="0"/>
    <b v="1"/>
    <s v="Standard"/>
    <n v="5"/>
    <s v="Rainy"/>
    <s v="None"/>
    <n v="2"/>
    <b v="1"/>
  </r>
  <r>
    <n v="465"/>
    <s v="Decorations_Product"/>
    <s v="Decorations"/>
    <n v="5"/>
    <n v="30.338789899999998"/>
    <n v="151.6939495"/>
    <s v="Online Payment"/>
    <b v="1"/>
    <n v="0"/>
    <b v="1"/>
    <s v="Standard"/>
    <n v="5"/>
    <s v="Snowy"/>
    <s v="Christmas Market"/>
    <n v="3"/>
    <b v="1"/>
  </r>
  <r>
    <n v="909"/>
    <s v="Clothing_Product"/>
    <s v="Clothing"/>
    <n v="4"/>
    <n v="21.313201859999999"/>
    <n v="85.252807439999998"/>
    <s v="Debit Card"/>
    <b v="0"/>
    <n v="0"/>
    <b v="0"/>
    <s v="Overnight"/>
    <n v="1"/>
    <s v="Sunny"/>
    <s v="Christmas Market"/>
    <n v="2"/>
    <b v="0"/>
  </r>
  <r>
    <n v="568"/>
    <s v="Clothing_Product"/>
    <s v="Clothing"/>
    <n v="3"/>
    <n v="15.53684221"/>
    <n v="46.610526630000003"/>
    <s v="Cash"/>
    <b v="0"/>
    <n v="0"/>
    <b v="0"/>
    <s v="Overnight"/>
    <n v="1"/>
    <s v="Rainy"/>
    <s v="None"/>
    <n v="5"/>
    <b v="1"/>
  </r>
  <r>
    <n v="910"/>
    <s v="Electronics_Product"/>
    <s v="Electronics"/>
    <n v="1"/>
    <n v="37.905434290000002"/>
    <n v="37.905434290000002"/>
    <s v="Online Payment"/>
    <b v="1"/>
    <n v="0"/>
    <b v="1"/>
    <s v="Express"/>
    <n v="4"/>
    <s v="Sunny"/>
    <s v="None"/>
    <n v="5"/>
    <b v="0"/>
  </r>
  <r>
    <n v="381"/>
    <s v="Food_Product"/>
    <s v="Food"/>
    <n v="5"/>
    <n v="33.223444839999999"/>
    <n v="166.11722420000001"/>
    <s v="Cash"/>
    <b v="1"/>
    <n v="0"/>
    <b v="0"/>
    <s v="Overnight"/>
    <n v="5"/>
    <s v="Rainy"/>
    <s v="Christmas Market"/>
    <n v="1"/>
    <b v="0"/>
  </r>
  <r>
    <n v="276"/>
    <s v="Toys_Product"/>
    <s v="Toys"/>
    <n v="5"/>
    <n v="58.02634741"/>
    <n v="290.13173710000001"/>
    <s v="Cash"/>
    <b v="0"/>
    <n v="29.01317371"/>
    <b v="0"/>
    <s v="From the store"/>
    <n v="0"/>
    <s v="Snowy"/>
    <s v="Black Friday"/>
    <n v="1"/>
    <b v="1"/>
  </r>
  <r>
    <n v="780"/>
    <s v="Decorations_Product"/>
    <s v="Decorations"/>
    <n v="3"/>
    <n v="64.680613570000006"/>
    <n v="194.04184069999999"/>
    <s v="Credit Card"/>
    <b v="0"/>
    <n v="0"/>
    <b v="0"/>
    <s v="From the store"/>
    <n v="0"/>
    <s v="Rainy"/>
    <s v="Christmas Market"/>
    <n v="5"/>
    <b v="0"/>
  </r>
  <r>
    <n v="730"/>
    <s v="Decorations_Product"/>
    <s v="Decorations"/>
    <n v="3"/>
    <n v="26.356312370000001"/>
    <n v="79.068937099999999"/>
    <s v="Online Payment"/>
    <b v="0"/>
    <n v="7.9068937100000003"/>
    <b v="0"/>
    <s v="Express"/>
    <n v="5"/>
    <s v="Snowy"/>
    <s v="Black Friday"/>
    <n v="2"/>
    <b v="0"/>
  </r>
  <r>
    <n v="107"/>
    <s v="Toys_Product"/>
    <s v="Toys"/>
    <n v="5"/>
    <n v="99.996578740000004"/>
    <n v="499.98289369999998"/>
    <s v="Credit Card"/>
    <b v="1"/>
    <n v="0"/>
    <b v="1"/>
    <s v="Standard"/>
    <n v="5"/>
    <s v="Snowy"/>
    <s v="Christmas Market"/>
    <n v="1"/>
    <b v="0"/>
  </r>
  <r>
    <n v="153"/>
    <s v="Toys_Product"/>
    <s v="Toys"/>
    <n v="5"/>
    <n v="62.18795446"/>
    <n v="310.93977230000002"/>
    <s v="Cash"/>
    <b v="0"/>
    <n v="0"/>
    <b v="1"/>
    <s v="Express"/>
    <n v="2"/>
    <s v="Sunny"/>
    <s v="Christmas Market"/>
    <n v="4"/>
    <b v="0"/>
  </r>
  <r>
    <n v="215"/>
    <s v="Toys_Product"/>
    <s v="Toys"/>
    <n v="3"/>
    <n v="50.950995159999998"/>
    <n v="152.85298549999999"/>
    <s v="Online Payment"/>
    <b v="1"/>
    <n v="15.28529855"/>
    <b v="1"/>
    <s v="Overnight"/>
    <n v="3"/>
    <s v="Sunny"/>
    <s v="Black Friday"/>
    <n v="4"/>
    <b v="1"/>
  </r>
  <r>
    <n v="105"/>
    <s v="Decorations_Product"/>
    <s v="Decorations"/>
    <n v="3"/>
    <n v="17.852970200000001"/>
    <n v="53.558910590000004"/>
    <s v="Debit Card"/>
    <b v="1"/>
    <n v="5.3558910590000002"/>
    <b v="1"/>
    <s v="Standard"/>
    <n v="1"/>
    <s v="Snowy"/>
    <s v="Black Friday"/>
    <n v="1"/>
    <b v="0"/>
  </r>
  <r>
    <n v="985"/>
    <s v="Clothing_Product"/>
    <s v="Clothing"/>
    <n v="2"/>
    <n v="68.881821279999997"/>
    <n v="137.7636426"/>
    <s v="Debit Card"/>
    <b v="1"/>
    <n v="0"/>
    <b v="0"/>
    <s v="Overnight"/>
    <n v="2"/>
    <s v="Snowy"/>
    <s v="None"/>
    <n v="5"/>
    <b v="0"/>
  </r>
  <r>
    <n v="517"/>
    <s v="Electronics_Product"/>
    <s v="Electronics"/>
    <n v="5"/>
    <n v="75.653225039999995"/>
    <n v="378.26612519999998"/>
    <s v="Cash"/>
    <b v="1"/>
    <n v="37.826612519999998"/>
    <b v="0"/>
    <s v="Express"/>
    <n v="2"/>
    <s v="Sunny"/>
    <s v="Black Friday"/>
    <n v="3"/>
    <b v="1"/>
  </r>
  <r>
    <n v="655"/>
    <s v="Clothing_Product"/>
    <s v="Clothing"/>
    <n v="2"/>
    <n v="69.874184920000005"/>
    <n v="139.74836980000001"/>
    <s v="Credit Card"/>
    <b v="1"/>
    <n v="0"/>
    <b v="0"/>
    <s v="Express"/>
    <n v="5"/>
    <s v="Rainy"/>
    <s v="None"/>
    <n v="3"/>
    <b v="0"/>
  </r>
  <r>
    <n v="577"/>
    <s v="Decorations_Product"/>
    <s v="Decorations"/>
    <n v="2"/>
    <n v="40.782142989999997"/>
    <n v="81.564285990000002"/>
    <s v="Cash"/>
    <b v="0"/>
    <n v="0"/>
    <b v="0"/>
    <s v="Express"/>
    <n v="3"/>
    <s v="Sunny"/>
    <s v="Christmas Market"/>
    <n v="2"/>
    <b v="1"/>
  </r>
  <r>
    <n v="376"/>
    <s v="Decorations_Product"/>
    <s v="Decorations"/>
    <n v="2"/>
    <n v="68.48813724"/>
    <n v="136.97627449999999"/>
    <s v="Credit Card"/>
    <b v="0"/>
    <n v="13.697627450000001"/>
    <b v="0"/>
    <s v="Overnight"/>
    <n v="2"/>
    <s v="Rainy"/>
    <s v="Black Friday"/>
    <n v="3"/>
    <b v="0"/>
  </r>
  <r>
    <n v="33"/>
    <s v="Toys_Product"/>
    <s v="Toys"/>
    <n v="1"/>
    <n v="72.334338059999993"/>
    <n v="72.334338059999993"/>
    <s v="Credit Card"/>
    <b v="0"/>
    <n v="0"/>
    <b v="0"/>
    <s v="Standard"/>
    <n v="3"/>
    <s v="Rainy"/>
    <s v="None"/>
    <n v="3"/>
    <b v="1"/>
  </r>
  <r>
    <n v="290"/>
    <s v="Toys_Product"/>
    <s v="Toys"/>
    <n v="1"/>
    <n v="68.001653739999995"/>
    <n v="68.001653739999995"/>
    <s v="Debit Card"/>
    <b v="0"/>
    <n v="0"/>
    <b v="0"/>
    <s v="Standard"/>
    <n v="2"/>
    <s v="Snowy"/>
    <s v="Christmas Market"/>
    <n v="4"/>
    <b v="0"/>
  </r>
  <r>
    <n v="807"/>
    <s v="Electronics_Product"/>
    <s v="Electronics"/>
    <n v="2"/>
    <n v="76.485634160000004"/>
    <n v="152.97126829999999"/>
    <s v="Debit Card"/>
    <b v="1"/>
    <n v="15.29712683"/>
    <b v="1"/>
    <s v="Overnight"/>
    <n v="2"/>
    <s v="Sunny"/>
    <s v="Black Friday"/>
    <n v="4"/>
    <b v="0"/>
  </r>
  <r>
    <n v="541"/>
    <s v="Decorations_Product"/>
    <s v="Decorations"/>
    <n v="1"/>
    <n v="68.381220519999999"/>
    <n v="68.381220519999999"/>
    <s v="Credit Card"/>
    <b v="1"/>
    <n v="0"/>
    <b v="0"/>
    <s v="From the store"/>
    <n v="0"/>
    <s v="Snowy"/>
    <s v="Christmas Market"/>
    <n v="5"/>
    <b v="0"/>
  </r>
  <r>
    <n v="80"/>
    <s v="Food_Product"/>
    <s v="Food"/>
    <n v="2"/>
    <n v="67.573312720000004"/>
    <n v="135.1466254"/>
    <s v="Credit Card"/>
    <b v="1"/>
    <n v="0"/>
    <b v="0"/>
    <s v="Standard"/>
    <n v="1"/>
    <s v="Snowy"/>
    <s v="None"/>
    <n v="4"/>
    <b v="0"/>
  </r>
  <r>
    <n v="491"/>
    <s v="Clothing_Product"/>
    <s v="Clothing"/>
    <n v="3"/>
    <n v="60.283097169999998"/>
    <n v="180.84929149999999"/>
    <s v="Online Payment"/>
    <b v="0"/>
    <n v="0"/>
    <b v="1"/>
    <s v="From the store"/>
    <n v="0"/>
    <s v="Snowy"/>
    <s v="None"/>
    <n v="4"/>
    <b v="1"/>
  </r>
  <r>
    <n v="591"/>
    <s v="Electronics_Product"/>
    <s v="Electronics"/>
    <n v="2"/>
    <n v="85.887648299999995"/>
    <n v="171.77529659999999"/>
    <s v="Online Payment"/>
    <b v="1"/>
    <n v="17.177529660000001"/>
    <b v="0"/>
    <s v="Express"/>
    <n v="5"/>
    <s v="Rainy"/>
    <s v="Black Friday"/>
    <n v="3"/>
    <b v="0"/>
  </r>
  <r>
    <n v="908"/>
    <s v="Clothing_Product"/>
    <s v="Clothing"/>
    <n v="4"/>
    <n v="11.424142720000001"/>
    <n v="45.696570870000002"/>
    <s v="Debit Card"/>
    <b v="1"/>
    <n v="0"/>
    <b v="0"/>
    <s v="From the store"/>
    <n v="0"/>
    <s v="Snowy"/>
    <s v="Christmas Market"/>
    <n v="3"/>
    <b v="1"/>
  </r>
  <r>
    <n v="116"/>
    <s v="Decorations_Product"/>
    <s v="Decorations"/>
    <n v="1"/>
    <n v="30.052857880000001"/>
    <n v="30.052857880000001"/>
    <s v="Credit Card"/>
    <b v="1"/>
    <n v="3.0052857880000001"/>
    <b v="0"/>
    <s v="Express"/>
    <n v="4"/>
    <s v="Snowy"/>
    <s v="Black Friday"/>
    <n v="4"/>
    <b v="1"/>
  </r>
  <r>
    <n v="321"/>
    <s v="Food_Product"/>
    <s v="Food"/>
    <n v="1"/>
    <n v="54.917583620000002"/>
    <n v="54.917583620000002"/>
    <s v="Credit Card"/>
    <b v="1"/>
    <n v="0"/>
    <b v="1"/>
    <s v="Standard"/>
    <n v="3"/>
    <s v="Snowy"/>
    <s v="None"/>
    <n v="2"/>
    <b v="0"/>
  </r>
  <r>
    <n v="678"/>
    <s v="Clothing_Product"/>
    <s v="Clothing"/>
    <n v="2"/>
    <n v="33.837920850000003"/>
    <n v="67.67584171"/>
    <s v="Debit Card"/>
    <b v="1"/>
    <n v="6.7675841710000002"/>
    <b v="0"/>
    <s v="Overnight"/>
    <n v="3"/>
    <s v="Rainy"/>
    <s v="Black Friday"/>
    <n v="4"/>
    <b v="1"/>
  </r>
  <r>
    <n v="368"/>
    <s v="Toys_Product"/>
    <s v="Toys"/>
    <n v="3"/>
    <n v="52.421298989999997"/>
    <n v="157.26389699999999"/>
    <s v="Debit Card"/>
    <b v="1"/>
    <n v="0"/>
    <b v="0"/>
    <s v="Standard"/>
    <n v="4"/>
    <s v="Sunny"/>
    <s v="Christmas Market"/>
    <n v="2"/>
    <b v="1"/>
  </r>
  <r>
    <n v="525"/>
    <s v="Toys_Product"/>
    <s v="Toys"/>
    <n v="3"/>
    <n v="77.340943429999996"/>
    <n v="232.02283030000001"/>
    <s v="Credit Card"/>
    <b v="0"/>
    <n v="0"/>
    <b v="1"/>
    <s v="Overnight"/>
    <n v="5"/>
    <s v="Sunny"/>
    <s v="Christmas Market"/>
    <n v="5"/>
    <b v="1"/>
  </r>
  <r>
    <n v="853"/>
    <s v="Food_Product"/>
    <s v="Food"/>
    <n v="2"/>
    <n v="91.717263610000003"/>
    <n v="183.43452719999999"/>
    <s v="Online Payment"/>
    <b v="0"/>
    <n v="0"/>
    <b v="0"/>
    <s v="Standard"/>
    <n v="1"/>
    <s v="Sunny"/>
    <s v="None"/>
    <n v="5"/>
    <b v="1"/>
  </r>
  <r>
    <n v="680"/>
    <s v="Decorations_Product"/>
    <s v="Decorations"/>
    <n v="4"/>
    <n v="72.390859090000006"/>
    <n v="289.5634364"/>
    <s v="Cash"/>
    <b v="0"/>
    <n v="0"/>
    <b v="1"/>
    <s v="Overnight"/>
    <n v="3"/>
    <s v="Rainy"/>
    <s v="Christmas Market"/>
    <n v="1"/>
    <b v="1"/>
  </r>
  <r>
    <n v="762"/>
    <s v="Food_Product"/>
    <s v="Food"/>
    <n v="4"/>
    <n v="24.611019129999999"/>
    <n v="98.444076530000004"/>
    <s v="Debit Card"/>
    <b v="1"/>
    <n v="0"/>
    <b v="0"/>
    <s v="Standard"/>
    <n v="4"/>
    <s v="Rainy"/>
    <s v="Christmas Market"/>
    <n v="4"/>
    <b v="0"/>
  </r>
  <r>
    <n v="905"/>
    <s v="Clothing_Product"/>
    <s v="Clothing"/>
    <n v="5"/>
    <n v="76.836435359999996"/>
    <n v="384.18217679999998"/>
    <s v="Debit Card"/>
    <b v="0"/>
    <n v="0"/>
    <b v="1"/>
    <s v="From the store"/>
    <n v="0"/>
    <s v="Snowy"/>
    <s v="None"/>
    <n v="2"/>
    <b v="0"/>
  </r>
  <r>
    <n v="275"/>
    <s v="Decorations_Product"/>
    <s v="Decorations"/>
    <n v="4"/>
    <n v="57.024553699999998"/>
    <n v="228.09821479999999"/>
    <s v="Credit Card"/>
    <b v="1"/>
    <n v="0"/>
    <b v="1"/>
    <s v="From the store"/>
    <n v="0"/>
    <s v="Snowy"/>
    <s v="None"/>
    <n v="1"/>
    <b v="1"/>
  </r>
  <r>
    <n v="301"/>
    <s v="Food_Product"/>
    <s v="Food"/>
    <n v="5"/>
    <n v="33.605237580000001"/>
    <n v="168.0261879"/>
    <s v="Credit Card"/>
    <b v="0"/>
    <n v="16.80261879"/>
    <b v="0"/>
    <s v="Overnight"/>
    <n v="2"/>
    <s v="Snowy"/>
    <s v="Black Friday"/>
    <n v="3"/>
    <b v="1"/>
  </r>
  <r>
    <n v="285"/>
    <s v="Food_Product"/>
    <s v="Food"/>
    <n v="3"/>
    <n v="74.895886259999997"/>
    <n v="224.68765880000001"/>
    <s v="Debit Card"/>
    <b v="0"/>
    <n v="0"/>
    <b v="0"/>
    <s v="From the store"/>
    <n v="0"/>
    <s v="Sunny"/>
    <s v="None"/>
    <n v="5"/>
    <b v="0"/>
  </r>
  <r>
    <n v="738"/>
    <s v="Electronics_Product"/>
    <s v="Electronics"/>
    <n v="4"/>
    <n v="30.681159300000001"/>
    <n v="122.7246372"/>
    <s v="Credit Card"/>
    <b v="0"/>
    <n v="0"/>
    <b v="0"/>
    <s v="From the store"/>
    <n v="0"/>
    <s v="Snowy"/>
    <s v="Christmas Market"/>
    <n v="1"/>
    <b v="0"/>
  </r>
  <r>
    <n v="832"/>
    <s v="Decorations_Product"/>
    <s v="Decorations"/>
    <n v="2"/>
    <n v="37.681385489999997"/>
    <n v="75.362770979999993"/>
    <s v="Credit Card"/>
    <b v="0"/>
    <n v="7.5362770980000002"/>
    <b v="1"/>
    <s v="Overnight"/>
    <n v="4"/>
    <s v="Sunny"/>
    <s v="Black Friday"/>
    <n v="4"/>
    <b v="0"/>
  </r>
  <r>
    <n v="282"/>
    <s v="Decorations_Product"/>
    <s v="Decorations"/>
    <n v="5"/>
    <n v="69.317048900000003"/>
    <n v="346.58524449999999"/>
    <s v="Cash"/>
    <b v="1"/>
    <n v="34.658524450000002"/>
    <b v="0"/>
    <s v="Overnight"/>
    <n v="3"/>
    <s v="Snowy"/>
    <s v="Black Friday"/>
    <n v="2"/>
    <b v="1"/>
  </r>
  <r>
    <n v="151"/>
    <s v="Food_Product"/>
    <s v="Food"/>
    <n v="5"/>
    <n v="91.521341559999996"/>
    <n v="457.60670779999998"/>
    <s v="Online Payment"/>
    <b v="1"/>
    <n v="45.760670779999998"/>
    <b v="1"/>
    <s v="Overnight"/>
    <n v="3"/>
    <s v="Rainy"/>
    <s v="Black Friday"/>
    <n v="1"/>
    <b v="1"/>
  </r>
  <r>
    <n v="286"/>
    <s v="Toys_Product"/>
    <s v="Toys"/>
    <n v="5"/>
    <n v="76.38888068"/>
    <n v="381.9444034"/>
    <s v="Credit Card"/>
    <b v="1"/>
    <n v="38.19444034"/>
    <b v="1"/>
    <s v="From the store"/>
    <n v="0"/>
    <s v="Rainy"/>
    <s v="Black Friday"/>
    <n v="3"/>
    <b v="0"/>
  </r>
  <r>
    <n v="635"/>
    <s v="Decorations_Product"/>
    <s v="Decorations"/>
    <n v="3"/>
    <n v="15.06789178"/>
    <n v="45.203675339999997"/>
    <s v="Credit Card"/>
    <b v="0"/>
    <n v="4.520367534"/>
    <b v="0"/>
    <s v="Express"/>
    <n v="5"/>
    <s v="Snowy"/>
    <s v="Black Friday"/>
    <n v="3"/>
    <b v="0"/>
  </r>
  <r>
    <n v="172"/>
    <s v="Clothing_Product"/>
    <s v="Clothing"/>
    <n v="5"/>
    <n v="39.803704070000002"/>
    <n v="199.01852030000001"/>
    <s v="Cash"/>
    <b v="1"/>
    <n v="0"/>
    <b v="0"/>
    <s v="From the store"/>
    <n v="0"/>
    <s v="Sunny"/>
    <s v="None"/>
    <n v="1"/>
    <b v="1"/>
  </r>
  <r>
    <n v="573"/>
    <s v="Electronics_Product"/>
    <s v="Electronics"/>
    <n v="2"/>
    <n v="69.312348479999997"/>
    <n v="138.624697"/>
    <s v="Debit Card"/>
    <b v="0"/>
    <n v="13.8624697"/>
    <b v="0"/>
    <s v="From the store"/>
    <n v="0"/>
    <s v="Rainy"/>
    <s v="Black Friday"/>
    <n v="2"/>
    <b v="0"/>
  </r>
  <r>
    <n v="879"/>
    <s v="Electronics_Product"/>
    <s v="Electronics"/>
    <n v="3"/>
    <n v="47.04154879"/>
    <n v="141.12464639999999"/>
    <s v="Cash"/>
    <b v="1"/>
    <n v="0"/>
    <b v="0"/>
    <s v="Overnight"/>
    <n v="5"/>
    <s v="Rainy"/>
    <s v="Christmas Market"/>
    <n v="4"/>
    <b v="1"/>
  </r>
  <r>
    <n v="352"/>
    <s v="Decorations_Product"/>
    <s v="Decorations"/>
    <n v="1"/>
    <n v="94.679405840000001"/>
    <n v="94.679405840000001"/>
    <s v="Cash"/>
    <b v="1"/>
    <n v="0"/>
    <b v="1"/>
    <s v="Overnight"/>
    <n v="5"/>
    <s v="Snowy"/>
    <s v="Christmas Market"/>
    <n v="4"/>
    <b v="0"/>
  </r>
  <r>
    <n v="447"/>
    <s v="Toys_Product"/>
    <s v="Toys"/>
    <n v="5"/>
    <n v="40.544648950000003"/>
    <n v="202.7232448"/>
    <s v="Debit Card"/>
    <b v="1"/>
    <n v="20.272324480000002"/>
    <b v="1"/>
    <s v="From the store"/>
    <n v="0"/>
    <s v="Sunny"/>
    <s v="Black Friday"/>
    <n v="3"/>
    <b v="1"/>
  </r>
  <r>
    <n v="822"/>
    <s v="Decorations_Product"/>
    <s v="Decorations"/>
    <n v="4"/>
    <n v="99.403391630000002"/>
    <n v="397.61356649999999"/>
    <s v="Credit Card"/>
    <b v="1"/>
    <n v="39.761356650000003"/>
    <b v="1"/>
    <s v="From the store"/>
    <n v="0"/>
    <s v="Rainy"/>
    <s v="Black Friday"/>
    <n v="5"/>
    <b v="0"/>
  </r>
  <r>
    <n v="814"/>
    <s v="Electronics_Product"/>
    <s v="Electronics"/>
    <n v="3"/>
    <n v="95.772784740000006"/>
    <n v="287.31835419999999"/>
    <s v="Cash"/>
    <b v="0"/>
    <n v="0"/>
    <b v="1"/>
    <s v="Standard"/>
    <n v="2"/>
    <s v="Snowy"/>
    <s v="None"/>
    <n v="5"/>
    <b v="1"/>
  </r>
  <r>
    <n v="38"/>
    <s v="Food_Product"/>
    <s v="Food"/>
    <n v="5"/>
    <n v="77.232572059999995"/>
    <n v="386.16286029999998"/>
    <s v="Credit Card"/>
    <b v="0"/>
    <n v="0"/>
    <b v="1"/>
    <s v="From the store"/>
    <n v="0"/>
    <s v="Rainy"/>
    <s v="Christmas Market"/>
    <n v="4"/>
    <b v="1"/>
  </r>
  <r>
    <n v="939"/>
    <s v="Clothing_Product"/>
    <s v="Clothing"/>
    <n v="4"/>
    <n v="78.55550556"/>
    <n v="314.22202220000003"/>
    <s v="Cash"/>
    <b v="1"/>
    <n v="0"/>
    <b v="0"/>
    <s v="Standard"/>
    <n v="2"/>
    <s v="Rainy"/>
    <s v="None"/>
    <n v="4"/>
    <b v="0"/>
  </r>
  <r>
    <n v="556"/>
    <s v="Toys_Product"/>
    <s v="Toys"/>
    <n v="5"/>
    <n v="37.34077911"/>
    <n v="186.70389549999999"/>
    <s v="Online Payment"/>
    <b v="0"/>
    <n v="18.670389549999999"/>
    <b v="1"/>
    <s v="Standard"/>
    <n v="4"/>
    <s v="Rainy"/>
    <s v="Black Friday"/>
    <n v="4"/>
    <b v="0"/>
  </r>
  <r>
    <n v="765"/>
    <s v="Clothing_Product"/>
    <s v="Clothing"/>
    <n v="4"/>
    <n v="12.14117734"/>
    <n v="48.564709350000001"/>
    <s v="Credit Card"/>
    <b v="1"/>
    <n v="0"/>
    <b v="0"/>
    <s v="Overnight"/>
    <n v="2"/>
    <s v="Sunny"/>
    <s v="None"/>
    <n v="5"/>
    <b v="1"/>
  </r>
  <r>
    <n v="632"/>
    <s v="Clothing_Product"/>
    <s v="Clothing"/>
    <n v="3"/>
    <n v="24.21286203"/>
    <n v="72.638586099999998"/>
    <s v="Credit Card"/>
    <b v="1"/>
    <n v="0"/>
    <b v="0"/>
    <s v="From the store"/>
    <n v="0"/>
    <s v="Sunny"/>
    <s v="Christmas Market"/>
    <n v="2"/>
    <b v="0"/>
  </r>
  <r>
    <n v="201"/>
    <s v="Food_Product"/>
    <s v="Food"/>
    <n v="2"/>
    <n v="55.35806178"/>
    <n v="110.7161236"/>
    <s v="Cash"/>
    <b v="1"/>
    <n v="0"/>
    <b v="0"/>
    <s v="From the store"/>
    <n v="0"/>
    <s v="Rainy"/>
    <s v="Christmas Market"/>
    <n v="3"/>
    <b v="0"/>
  </r>
  <r>
    <n v="524"/>
    <s v="Food_Product"/>
    <s v="Food"/>
    <n v="3"/>
    <n v="23.382517539999998"/>
    <n v="70.147552630000007"/>
    <s v="Cash"/>
    <b v="0"/>
    <n v="0"/>
    <b v="0"/>
    <s v="From the store"/>
    <n v="0"/>
    <s v="Rainy"/>
    <s v="None"/>
    <n v="5"/>
    <b v="0"/>
  </r>
  <r>
    <n v="334"/>
    <s v="Decorations_Product"/>
    <s v="Decorations"/>
    <n v="5"/>
    <n v="11.033458270000001"/>
    <n v="55.167291339999998"/>
    <s v="Online Payment"/>
    <b v="1"/>
    <n v="0"/>
    <b v="0"/>
    <s v="Overnight"/>
    <n v="5"/>
    <s v="Rainy"/>
    <s v="None"/>
    <n v="4"/>
    <b v="0"/>
  </r>
  <r>
    <n v="146"/>
    <s v="Clothing_Product"/>
    <s v="Clothing"/>
    <n v="4"/>
    <n v="79.431166340000004"/>
    <n v="317.72466539999999"/>
    <s v="Online Payment"/>
    <b v="1"/>
    <n v="31.77246654"/>
    <b v="1"/>
    <s v="Standard"/>
    <n v="5"/>
    <s v="Snowy"/>
    <s v="Black Friday"/>
    <n v="1"/>
    <b v="0"/>
  </r>
  <r>
    <n v="152"/>
    <s v="Electronics_Product"/>
    <s v="Electronics"/>
    <n v="2"/>
    <n v="87.626617580000001"/>
    <n v="175.25323520000001"/>
    <s v="Credit Card"/>
    <b v="1"/>
    <n v="0"/>
    <b v="0"/>
    <s v="Overnight"/>
    <n v="2"/>
    <s v="Rainy"/>
    <s v="None"/>
    <n v="3"/>
    <b v="1"/>
  </r>
  <r>
    <n v="199"/>
    <s v="Electronics_Product"/>
    <s v="Electronics"/>
    <n v="5"/>
    <n v="50.309269950000001"/>
    <n v="251.5463498"/>
    <s v="Online Payment"/>
    <b v="1"/>
    <n v="25.154634980000001"/>
    <b v="0"/>
    <s v="From the store"/>
    <n v="0"/>
    <s v="Sunny"/>
    <s v="Black Friday"/>
    <n v="5"/>
    <b v="0"/>
  </r>
  <r>
    <n v="273"/>
    <s v="Clothing_Product"/>
    <s v="Clothing"/>
    <n v="3"/>
    <n v="98.020632680000006"/>
    <n v="294.06189799999999"/>
    <s v="Credit Card"/>
    <b v="0"/>
    <n v="0"/>
    <b v="1"/>
    <s v="From the store"/>
    <n v="0"/>
    <s v="Snowy"/>
    <s v="None"/>
    <n v="2"/>
    <b v="0"/>
  </r>
  <r>
    <n v="147"/>
    <s v="Clothing_Product"/>
    <s v="Clothing"/>
    <n v="4"/>
    <n v="69.237746729999998"/>
    <n v="276.95098689999998"/>
    <s v="Cash"/>
    <b v="1"/>
    <n v="27.695098689999998"/>
    <b v="1"/>
    <s v="Express"/>
    <n v="4"/>
    <s v="Snowy"/>
    <s v="Black Friday"/>
    <n v="1"/>
    <b v="1"/>
  </r>
  <r>
    <n v="19"/>
    <s v="Food_Product"/>
    <s v="Food"/>
    <n v="3"/>
    <n v="71.853731479999993"/>
    <n v="215.56119440000001"/>
    <s v="Credit Card"/>
    <b v="1"/>
    <n v="0"/>
    <b v="1"/>
    <s v="Standard"/>
    <n v="4"/>
    <s v="Sunny"/>
    <s v="Christmas Market"/>
    <n v="4"/>
    <b v="1"/>
  </r>
  <r>
    <n v="734"/>
    <s v="Electronics_Product"/>
    <s v="Electronics"/>
    <n v="3"/>
    <n v="71.401102399999999"/>
    <n v="214.20330720000001"/>
    <s v="Online Payment"/>
    <b v="1"/>
    <n v="0"/>
    <b v="1"/>
    <s v="From the store"/>
    <n v="0"/>
    <s v="Rainy"/>
    <s v="None"/>
    <n v="5"/>
    <b v="0"/>
  </r>
  <r>
    <n v="226"/>
    <s v="Decorations_Product"/>
    <s v="Decorations"/>
    <n v="1"/>
    <n v="13.34910683"/>
    <n v="13.34910683"/>
    <s v="Online Payment"/>
    <b v="1"/>
    <n v="0"/>
    <b v="0"/>
    <s v="Overnight"/>
    <n v="3"/>
    <s v="Snowy"/>
    <s v="Christmas Market"/>
    <n v="5"/>
    <b v="1"/>
  </r>
  <r>
    <n v="370"/>
    <s v="Decorations_Product"/>
    <s v="Decorations"/>
    <n v="4"/>
    <n v="31.64196828"/>
    <n v="126.5678731"/>
    <s v="Online Payment"/>
    <b v="1"/>
    <n v="12.65678731"/>
    <b v="1"/>
    <s v="From the store"/>
    <n v="0"/>
    <s v="Sunny"/>
    <s v="Black Friday"/>
    <n v="5"/>
    <b v="1"/>
  </r>
  <r>
    <n v="317"/>
    <s v="Toys_Product"/>
    <s v="Toys"/>
    <n v="3"/>
    <n v="62.177912929999998"/>
    <n v="186.53373880000001"/>
    <s v="Cash"/>
    <b v="1"/>
    <n v="0"/>
    <b v="1"/>
    <s v="Overnight"/>
    <n v="3"/>
    <s v="Snowy"/>
    <s v="None"/>
    <n v="5"/>
    <b v="1"/>
  </r>
  <r>
    <n v="377"/>
    <s v="Clothing_Product"/>
    <s v="Clothing"/>
    <n v="1"/>
    <n v="74.131193190000005"/>
    <n v="74.131193190000005"/>
    <s v="Cash"/>
    <b v="0"/>
    <n v="0"/>
    <b v="1"/>
    <s v="Express"/>
    <n v="3"/>
    <s v="Snowy"/>
    <s v="Christmas Market"/>
    <n v="4"/>
    <b v="0"/>
  </r>
  <r>
    <n v="481"/>
    <s v="Decorations_Product"/>
    <s v="Decorations"/>
    <n v="5"/>
    <n v="58.130704139999999"/>
    <n v="290.6535207"/>
    <s v="Credit Card"/>
    <b v="1"/>
    <n v="0"/>
    <b v="0"/>
    <s v="Standard"/>
    <n v="4"/>
    <s v="Sunny"/>
    <s v="Christmas Market"/>
    <n v="1"/>
    <b v="0"/>
  </r>
  <r>
    <n v="697"/>
    <s v="Electronics_Product"/>
    <s v="Electronics"/>
    <n v="4"/>
    <n v="51.663753040000003"/>
    <n v="206.65501219999999"/>
    <s v="Debit Card"/>
    <b v="0"/>
    <n v="20.665501219999999"/>
    <b v="0"/>
    <s v="From the store"/>
    <n v="0"/>
    <s v="Rainy"/>
    <s v="Black Friday"/>
    <n v="4"/>
    <b v="0"/>
  </r>
  <r>
    <n v="473"/>
    <s v="Electronics_Product"/>
    <s v="Electronics"/>
    <n v="3"/>
    <n v="89.128117599999996"/>
    <n v="267.38435279999999"/>
    <s v="Online Payment"/>
    <b v="1"/>
    <n v="26.738435280000001"/>
    <b v="1"/>
    <s v="Express"/>
    <n v="3"/>
    <s v="Sunny"/>
    <s v="Black Friday"/>
    <n v="2"/>
    <b v="1"/>
  </r>
  <r>
    <n v="601"/>
    <s v="Toys_Product"/>
    <s v="Toys"/>
    <n v="4"/>
    <n v="15.577604900000001"/>
    <n v="62.310419609999997"/>
    <s v="Online Payment"/>
    <b v="1"/>
    <n v="6.2310419609999999"/>
    <b v="1"/>
    <s v="Express"/>
    <n v="5"/>
    <s v="Snowy"/>
    <s v="Black Friday"/>
    <n v="2"/>
    <b v="1"/>
  </r>
  <r>
    <n v="5"/>
    <s v="Toys_Product"/>
    <s v="Toys"/>
    <n v="2"/>
    <n v="59.210032120000001"/>
    <n v="118.4200642"/>
    <s v="Online Payment"/>
    <b v="1"/>
    <n v="0"/>
    <b v="1"/>
    <s v="From the store"/>
    <n v="0"/>
    <s v="Snowy"/>
    <s v="Christmas Market"/>
    <n v="4"/>
    <b v="1"/>
  </r>
  <r>
    <n v="48"/>
    <s v="Electronics_Product"/>
    <s v="Electronics"/>
    <n v="3"/>
    <n v="73.342472749999999"/>
    <n v="220.0274182"/>
    <s v="Cash"/>
    <b v="0"/>
    <n v="0"/>
    <b v="0"/>
    <s v="From the store"/>
    <n v="0"/>
    <s v="Snowy"/>
    <s v="Christmas Market"/>
    <n v="2"/>
    <b v="0"/>
  </r>
  <r>
    <n v="892"/>
    <s v="Electronics_Product"/>
    <s v="Electronics"/>
    <n v="3"/>
    <n v="26.60244922"/>
    <n v="79.807347660000005"/>
    <s v="Debit Card"/>
    <b v="0"/>
    <n v="0"/>
    <b v="0"/>
    <s v="From the store"/>
    <n v="0"/>
    <s v="Rainy"/>
    <s v="Christmas Market"/>
    <n v="5"/>
    <b v="1"/>
  </r>
  <r>
    <n v="213"/>
    <s v="Decorations_Product"/>
    <s v="Decorations"/>
    <n v="5"/>
    <n v="48.399971229999998"/>
    <n v="241.99985620000001"/>
    <s v="Credit Card"/>
    <b v="1"/>
    <n v="0"/>
    <b v="1"/>
    <s v="Overnight"/>
    <n v="3"/>
    <s v="Rainy"/>
    <s v="None"/>
    <n v="1"/>
    <b v="1"/>
  </r>
  <r>
    <n v="301"/>
    <s v="Clothing_Product"/>
    <s v="Clothing"/>
    <n v="2"/>
    <n v="37.287431740000002"/>
    <n v="74.574863489999998"/>
    <s v="Online Payment"/>
    <b v="1"/>
    <n v="0"/>
    <b v="1"/>
    <s v="Standard"/>
    <n v="2"/>
    <s v="Snowy"/>
    <s v="None"/>
    <n v="4"/>
    <b v="0"/>
  </r>
  <r>
    <n v="833"/>
    <s v="Electronics_Product"/>
    <s v="Electronics"/>
    <n v="3"/>
    <n v="39.499160070000002"/>
    <n v="118.4974802"/>
    <s v="Debit Card"/>
    <b v="1"/>
    <n v="0"/>
    <b v="1"/>
    <s v="From the store"/>
    <n v="0"/>
    <s v="Sunny"/>
    <s v="Christmas Market"/>
    <n v="1"/>
    <b v="0"/>
  </r>
  <r>
    <n v="699"/>
    <s v="Clothing_Product"/>
    <s v="Clothing"/>
    <n v="4"/>
    <n v="48.195955920000003"/>
    <n v="192.7838237"/>
    <s v="Cash"/>
    <b v="1"/>
    <n v="0"/>
    <b v="0"/>
    <s v="From the store"/>
    <n v="0"/>
    <s v="Rainy"/>
    <s v="Christmas Market"/>
    <n v="1"/>
    <b v="1"/>
  </r>
  <r>
    <n v="545"/>
    <s v="Electronics_Product"/>
    <s v="Electronics"/>
    <n v="3"/>
    <n v="16.413156189999999"/>
    <n v="49.23946857"/>
    <s v="Debit Card"/>
    <b v="1"/>
    <n v="0"/>
    <b v="0"/>
    <s v="From the store"/>
    <n v="0"/>
    <s v="Sunny"/>
    <s v="Christmas Market"/>
    <n v="1"/>
    <b v="1"/>
  </r>
  <r>
    <n v="830"/>
    <s v="Electronics_Product"/>
    <s v="Electronics"/>
    <n v="5"/>
    <n v="34.066028199999998"/>
    <n v="170.330141"/>
    <s v="Online Payment"/>
    <b v="1"/>
    <n v="17.033014099999999"/>
    <b v="0"/>
    <s v="From the store"/>
    <n v="0"/>
    <s v="Snowy"/>
    <s v="Black Friday"/>
    <n v="1"/>
    <b v="1"/>
  </r>
  <r>
    <n v="287"/>
    <s v="Food_Product"/>
    <s v="Food"/>
    <n v="1"/>
    <n v="35.42088451"/>
    <n v="35.42088451"/>
    <s v="Online Payment"/>
    <b v="1"/>
    <n v="3.5420884510000001"/>
    <b v="0"/>
    <s v="From the store"/>
    <n v="0"/>
    <s v="Snowy"/>
    <s v="Black Friday"/>
    <n v="4"/>
    <b v="0"/>
  </r>
  <r>
    <n v="748"/>
    <s v="Toys_Product"/>
    <s v="Toys"/>
    <n v="4"/>
    <n v="38.881525459999999"/>
    <n v="155.52610189999999"/>
    <s v="Online Payment"/>
    <b v="0"/>
    <n v="15.552610189999999"/>
    <b v="0"/>
    <s v="Express"/>
    <n v="5"/>
    <s v="Snowy"/>
    <s v="Black Friday"/>
    <n v="3"/>
    <b v="1"/>
  </r>
  <r>
    <n v="293"/>
    <s v="Toys_Product"/>
    <s v="Toys"/>
    <n v="2"/>
    <n v="89.862137930000003"/>
    <n v="179.72427590000001"/>
    <s v="Credit Card"/>
    <b v="0"/>
    <n v="0"/>
    <b v="1"/>
    <s v="From the store"/>
    <n v="0"/>
    <s v="Sunny"/>
    <s v="Christmas Market"/>
    <n v="2"/>
    <b v="1"/>
  </r>
  <r>
    <n v="944"/>
    <s v="Decorations_Product"/>
    <s v="Decorations"/>
    <n v="2"/>
    <n v="43.045342550000001"/>
    <n v="86.090685100000002"/>
    <s v="Online Payment"/>
    <b v="1"/>
    <n v="8.6090685100000002"/>
    <b v="0"/>
    <s v="From the store"/>
    <n v="0"/>
    <s v="Sunny"/>
    <s v="Black Friday"/>
    <n v="2"/>
    <b v="1"/>
  </r>
  <r>
    <n v="993"/>
    <s v="Electronics_Product"/>
    <s v="Electronics"/>
    <n v="5"/>
    <n v="89.704792990000001"/>
    <n v="448.52396499999998"/>
    <s v="Debit Card"/>
    <b v="0"/>
    <n v="44.852396499999998"/>
    <b v="0"/>
    <s v="From the store"/>
    <n v="0"/>
    <s v="Sunny"/>
    <s v="Black Friday"/>
    <n v="3"/>
    <b v="0"/>
  </r>
  <r>
    <n v="940"/>
    <s v="Food_Product"/>
    <s v="Food"/>
    <n v="4"/>
    <n v="31.692227429999999"/>
    <n v="126.76890969999999"/>
    <s v="Credit Card"/>
    <b v="1"/>
    <n v="12.676890970000001"/>
    <b v="1"/>
    <s v="Overnight"/>
    <n v="2"/>
    <s v="Snowy"/>
    <s v="Black Friday"/>
    <n v="4"/>
    <b v="0"/>
  </r>
  <r>
    <n v="935"/>
    <s v="Electronics_Product"/>
    <s v="Electronics"/>
    <n v="2"/>
    <n v="81.093144460000005"/>
    <n v="162.18628889999999"/>
    <s v="Debit Card"/>
    <b v="0"/>
    <n v="0"/>
    <b v="1"/>
    <s v="From the store"/>
    <n v="0"/>
    <s v="Rainy"/>
    <s v="Christmas Market"/>
    <n v="1"/>
    <b v="0"/>
  </r>
  <r>
    <n v="527"/>
    <s v="Food_Product"/>
    <s v="Food"/>
    <n v="4"/>
    <n v="61.491874729999999"/>
    <n v="245.96749890000001"/>
    <s v="Cash"/>
    <b v="1"/>
    <n v="0"/>
    <b v="1"/>
    <s v="From the store"/>
    <n v="0"/>
    <s v="Sunny"/>
    <s v="None"/>
    <n v="1"/>
    <b v="0"/>
  </r>
  <r>
    <n v="387"/>
    <s v="Clothing_Product"/>
    <s v="Clothing"/>
    <n v="1"/>
    <n v="27.52589278"/>
    <n v="27.52589278"/>
    <s v="Credit Card"/>
    <b v="0"/>
    <n v="0"/>
    <b v="0"/>
    <s v="From the store"/>
    <n v="0"/>
    <s v="Sunny"/>
    <s v="Christmas Market"/>
    <n v="5"/>
    <b v="0"/>
  </r>
  <r>
    <n v="372"/>
    <s v="Toys_Product"/>
    <s v="Toys"/>
    <n v="5"/>
    <n v="68.515237780000007"/>
    <n v="342.57618889999998"/>
    <s v="Debit Card"/>
    <b v="0"/>
    <n v="0"/>
    <b v="1"/>
    <s v="Standard"/>
    <n v="3"/>
    <s v="Rainy"/>
    <s v="Christmas Market"/>
    <n v="4"/>
    <b v="1"/>
  </r>
  <r>
    <n v="161"/>
    <s v="Toys_Product"/>
    <s v="Toys"/>
    <n v="4"/>
    <n v="98.757062790000006"/>
    <n v="395.0282512"/>
    <s v="Debit Card"/>
    <b v="1"/>
    <n v="0"/>
    <b v="1"/>
    <s v="From the store"/>
    <n v="0"/>
    <s v="Sunny"/>
    <s v="None"/>
    <n v="3"/>
    <b v="1"/>
  </r>
  <r>
    <n v="149"/>
    <s v="Electronics_Product"/>
    <s v="Electronics"/>
    <n v="4"/>
    <n v="69.303702009999995"/>
    <n v="277.214808"/>
    <s v="Online Payment"/>
    <b v="1"/>
    <n v="0"/>
    <b v="1"/>
    <s v="Standard"/>
    <n v="3"/>
    <s v="Rainy"/>
    <s v="None"/>
    <n v="4"/>
    <b v="0"/>
  </r>
  <r>
    <n v="964"/>
    <s v="Food_Product"/>
    <s v="Food"/>
    <n v="5"/>
    <n v="87.387234019999994"/>
    <n v="436.93617010000003"/>
    <s v="Cash"/>
    <b v="1"/>
    <n v="43.693617009999997"/>
    <b v="0"/>
    <s v="From the store"/>
    <n v="0"/>
    <s v="Rainy"/>
    <s v="Black Friday"/>
    <n v="2"/>
    <b v="0"/>
  </r>
  <r>
    <n v="313"/>
    <s v="Toys_Product"/>
    <s v="Toys"/>
    <n v="3"/>
    <n v="86.296721680000005"/>
    <n v="258.89016509999999"/>
    <s v="Cash"/>
    <b v="0"/>
    <n v="0"/>
    <b v="1"/>
    <s v="Overnight"/>
    <n v="2"/>
    <s v="Rainy"/>
    <s v="Christmas Market"/>
    <n v="3"/>
    <b v="0"/>
  </r>
  <r>
    <n v="473"/>
    <s v="Toys_Product"/>
    <s v="Toys"/>
    <n v="2"/>
    <n v="17.793875700000001"/>
    <n v="35.587751400000002"/>
    <s v="Credit Card"/>
    <b v="0"/>
    <n v="3.5587751399999998"/>
    <b v="0"/>
    <s v="From the store"/>
    <n v="0"/>
    <s v="Rainy"/>
    <s v="Black Friday"/>
    <n v="4"/>
    <b v="0"/>
  </r>
  <r>
    <n v="90"/>
    <s v="Clothing_Product"/>
    <s v="Clothing"/>
    <n v="1"/>
    <n v="31.871025020000001"/>
    <n v="31.871025020000001"/>
    <s v="Debit Card"/>
    <b v="1"/>
    <n v="3.1871025020000001"/>
    <b v="0"/>
    <s v="Express"/>
    <n v="5"/>
    <s v="Snowy"/>
    <s v="Black Friday"/>
    <n v="2"/>
    <b v="0"/>
  </r>
  <r>
    <n v="399"/>
    <s v="Decorations_Product"/>
    <s v="Decorations"/>
    <n v="2"/>
    <n v="75.432680430000005"/>
    <n v="150.86536090000001"/>
    <s v="Cash"/>
    <b v="1"/>
    <n v="15.086536089999999"/>
    <b v="1"/>
    <s v="From the store"/>
    <n v="0"/>
    <s v="Snowy"/>
    <s v="Black Friday"/>
    <n v="2"/>
    <b v="0"/>
  </r>
  <r>
    <n v="221"/>
    <s v="Clothing_Product"/>
    <s v="Clothing"/>
    <n v="4"/>
    <n v="49.891660610000002"/>
    <n v="199.56664240000001"/>
    <s v="Online Payment"/>
    <b v="1"/>
    <n v="0"/>
    <b v="1"/>
    <s v="From the store"/>
    <n v="0"/>
    <s v="Snowy"/>
    <s v="None"/>
    <n v="3"/>
    <b v="1"/>
  </r>
  <r>
    <n v="440"/>
    <s v="Food_Product"/>
    <s v="Food"/>
    <n v="3"/>
    <n v="54.411871400000003"/>
    <n v="163.23561419999999"/>
    <s v="Online Payment"/>
    <b v="0"/>
    <n v="16.323561420000001"/>
    <b v="0"/>
    <s v="Standard"/>
    <n v="5"/>
    <s v="Sunny"/>
    <s v="Black Friday"/>
    <n v="1"/>
    <b v="0"/>
  </r>
  <r>
    <n v="669"/>
    <s v="Food_Product"/>
    <s v="Food"/>
    <n v="5"/>
    <n v="42.03223586"/>
    <n v="210.16117929999999"/>
    <s v="Cash"/>
    <b v="0"/>
    <n v="0"/>
    <b v="0"/>
    <s v="From the store"/>
    <n v="0"/>
    <s v="Sunny"/>
    <s v="Christmas Market"/>
    <n v="1"/>
    <b v="1"/>
  </r>
  <r>
    <n v="631"/>
    <s v="Toys_Product"/>
    <s v="Toys"/>
    <n v="3"/>
    <n v="84.54041823"/>
    <n v="253.62125470000001"/>
    <s v="Credit Card"/>
    <b v="1"/>
    <n v="25.362125469999999"/>
    <b v="1"/>
    <s v="Express"/>
    <n v="1"/>
    <s v="Rainy"/>
    <s v="Black Friday"/>
    <n v="2"/>
    <b v="1"/>
  </r>
  <r>
    <n v="728"/>
    <s v="Electronics_Product"/>
    <s v="Electronics"/>
    <n v="1"/>
    <n v="28.175429569999999"/>
    <n v="28.175429569999999"/>
    <s v="Debit Card"/>
    <b v="0"/>
    <n v="0"/>
    <b v="1"/>
    <s v="Standard"/>
    <n v="5"/>
    <s v="Rainy"/>
    <s v="Christmas Market"/>
    <n v="2"/>
    <b v="0"/>
  </r>
  <r>
    <n v="144"/>
    <s v="Decorations_Product"/>
    <s v="Decorations"/>
    <n v="2"/>
    <n v="48.646405350000002"/>
    <n v="97.292810700000004"/>
    <s v="Credit Card"/>
    <b v="1"/>
    <n v="0"/>
    <b v="0"/>
    <s v="Standard"/>
    <n v="2"/>
    <s v="Rainy"/>
    <s v="Christmas Market"/>
    <n v="3"/>
    <b v="1"/>
  </r>
  <r>
    <n v="436"/>
    <s v="Toys_Product"/>
    <s v="Toys"/>
    <n v="4"/>
    <n v="79.243835660000002"/>
    <n v="316.97534259999998"/>
    <s v="Credit Card"/>
    <b v="1"/>
    <n v="31.697534260000001"/>
    <b v="1"/>
    <s v="Overnight"/>
    <n v="5"/>
    <s v="Rainy"/>
    <s v="Black Friday"/>
    <n v="3"/>
    <b v="0"/>
  </r>
  <r>
    <n v="83"/>
    <s v="Clothing_Product"/>
    <s v="Clothing"/>
    <n v="1"/>
    <n v="40.12639661"/>
    <n v="40.12639661"/>
    <s v="Credit Card"/>
    <b v="0"/>
    <n v="4.0126396609999997"/>
    <b v="0"/>
    <s v="Standard"/>
    <n v="1"/>
    <s v="Sunny"/>
    <s v="Black Friday"/>
    <n v="1"/>
    <b v="0"/>
  </r>
  <r>
    <n v="761"/>
    <s v="Food_Product"/>
    <s v="Food"/>
    <n v="2"/>
    <n v="65.453532870000004"/>
    <n v="130.9070657"/>
    <s v="Debit Card"/>
    <b v="1"/>
    <n v="0"/>
    <b v="0"/>
    <s v="Express"/>
    <n v="4"/>
    <s v="Rainy"/>
    <s v="Christmas Market"/>
    <n v="2"/>
    <b v="0"/>
  </r>
  <r>
    <n v="490"/>
    <s v="Electronics_Product"/>
    <s v="Electronics"/>
    <n v="5"/>
    <n v="36.863343159999999"/>
    <n v="184.3167158"/>
    <s v="Debit Card"/>
    <b v="1"/>
    <n v="0"/>
    <b v="0"/>
    <s v="Overnight"/>
    <n v="1"/>
    <s v="Sunny"/>
    <s v="Christmas Market"/>
    <n v="3"/>
    <b v="1"/>
  </r>
  <r>
    <n v="477"/>
    <s v="Toys_Product"/>
    <s v="Toys"/>
    <n v="2"/>
    <n v="19.526634560000002"/>
    <n v="39.053269120000003"/>
    <s v="Cash"/>
    <b v="0"/>
    <n v="3.905326912"/>
    <b v="0"/>
    <s v="Standard"/>
    <n v="5"/>
    <s v="Snowy"/>
    <s v="Black Friday"/>
    <n v="1"/>
    <b v="0"/>
  </r>
  <r>
    <n v="296"/>
    <s v="Food_Product"/>
    <s v="Food"/>
    <n v="2"/>
    <n v="32.416378209999998"/>
    <n v="64.832756430000003"/>
    <s v="Debit Card"/>
    <b v="0"/>
    <n v="0"/>
    <b v="1"/>
    <s v="From the store"/>
    <n v="0"/>
    <s v="Snowy"/>
    <s v="None"/>
    <n v="5"/>
    <b v="0"/>
  </r>
  <r>
    <n v="439"/>
    <s v="Electronics_Product"/>
    <s v="Electronics"/>
    <n v="1"/>
    <n v="14.71359563"/>
    <n v="14.71359563"/>
    <s v="Online Payment"/>
    <b v="1"/>
    <n v="0"/>
    <b v="1"/>
    <s v="From the store"/>
    <n v="0"/>
    <s v="Rainy"/>
    <s v="Christmas Market"/>
    <n v="1"/>
    <b v="0"/>
  </r>
  <r>
    <n v="580"/>
    <s v="Decorations_Product"/>
    <s v="Decorations"/>
    <n v="5"/>
    <n v="80.430370370000006"/>
    <n v="402.1518519"/>
    <s v="Credit Card"/>
    <b v="1"/>
    <n v="40.21518519"/>
    <b v="0"/>
    <s v="Express"/>
    <n v="5"/>
    <s v="Snowy"/>
    <s v="Black Friday"/>
    <n v="5"/>
    <b v="1"/>
  </r>
  <r>
    <n v="196"/>
    <s v="Toys_Product"/>
    <s v="Toys"/>
    <n v="2"/>
    <n v="47.616039790000002"/>
    <n v="95.232079580000004"/>
    <s v="Credit Card"/>
    <b v="0"/>
    <n v="9.5232079580000004"/>
    <b v="0"/>
    <s v="Overnight"/>
    <n v="2"/>
    <s v="Sunny"/>
    <s v="Black Friday"/>
    <n v="3"/>
    <b v="0"/>
  </r>
  <r>
    <n v="863"/>
    <s v="Toys_Product"/>
    <s v="Toys"/>
    <n v="2"/>
    <n v="39.086099679999997"/>
    <n v="78.172199370000001"/>
    <s v="Debit Card"/>
    <b v="0"/>
    <n v="0"/>
    <b v="0"/>
    <s v="From the store"/>
    <n v="0"/>
    <s v="Rainy"/>
    <s v="None"/>
    <n v="3"/>
    <b v="1"/>
  </r>
  <r>
    <n v="19"/>
    <s v="Toys_Product"/>
    <s v="Toys"/>
    <n v="1"/>
    <n v="60.880041900000002"/>
    <n v="60.880041900000002"/>
    <s v="Online Payment"/>
    <b v="0"/>
    <n v="0"/>
    <b v="0"/>
    <s v="From the store"/>
    <n v="0"/>
    <s v="Snowy"/>
    <s v="Christmas Market"/>
    <n v="5"/>
    <b v="0"/>
  </r>
  <r>
    <n v="274"/>
    <s v="Decorations_Product"/>
    <s v="Decorations"/>
    <n v="4"/>
    <n v="80.333666719999997"/>
    <n v="321.3346669"/>
    <s v="Online Payment"/>
    <b v="0"/>
    <n v="32.133466689999999"/>
    <b v="1"/>
    <s v="From the store"/>
    <n v="0"/>
    <s v="Rainy"/>
    <s v="Black Friday"/>
    <n v="2"/>
    <b v="1"/>
  </r>
  <r>
    <n v="217"/>
    <s v="Toys_Product"/>
    <s v="Toys"/>
    <n v="5"/>
    <n v="35.499183600000002"/>
    <n v="177.49591799999999"/>
    <s v="Cash"/>
    <b v="1"/>
    <n v="0"/>
    <b v="1"/>
    <s v="Express"/>
    <n v="2"/>
    <s v="Rainy"/>
    <s v="Christmas Market"/>
    <n v="1"/>
    <b v="0"/>
  </r>
  <r>
    <n v="630"/>
    <s v="Clothing_Product"/>
    <s v="Clothing"/>
    <n v="1"/>
    <n v="61.396575390000002"/>
    <n v="61.396575390000002"/>
    <s v="Online Payment"/>
    <b v="1"/>
    <n v="0"/>
    <b v="1"/>
    <s v="Express"/>
    <n v="3"/>
    <s v="Snowy"/>
    <s v="Christmas Market"/>
    <n v="4"/>
    <b v="1"/>
  </r>
  <r>
    <n v="291"/>
    <s v="Decorations_Product"/>
    <s v="Decorations"/>
    <n v="2"/>
    <n v="83.462091720000004"/>
    <n v="166.9241834"/>
    <s v="Debit Card"/>
    <b v="1"/>
    <n v="0"/>
    <b v="1"/>
    <s v="Overnight"/>
    <n v="5"/>
    <s v="Snowy"/>
    <s v="Christmas Market"/>
    <n v="1"/>
    <b v="1"/>
  </r>
  <r>
    <n v="80"/>
    <s v="Electronics_Product"/>
    <s v="Electronics"/>
    <n v="5"/>
    <n v="34.05816471"/>
    <n v="170.29082360000001"/>
    <s v="Cash"/>
    <b v="1"/>
    <n v="0"/>
    <b v="0"/>
    <s v="From the store"/>
    <n v="0"/>
    <s v="Snowy"/>
    <s v="Christmas Market"/>
    <n v="5"/>
    <b v="1"/>
  </r>
  <r>
    <n v="997"/>
    <s v="Decorations_Product"/>
    <s v="Decorations"/>
    <n v="2"/>
    <n v="48.114828350000003"/>
    <n v="96.22965671"/>
    <s v="Online Payment"/>
    <b v="1"/>
    <n v="0"/>
    <b v="0"/>
    <s v="From the store"/>
    <n v="0"/>
    <s v="Sunny"/>
    <s v="None"/>
    <n v="4"/>
    <b v="0"/>
  </r>
  <r>
    <n v="666"/>
    <s v="Food_Product"/>
    <s v="Food"/>
    <n v="5"/>
    <n v="98.943967299999997"/>
    <n v="494.71983649999999"/>
    <s v="Credit Card"/>
    <b v="1"/>
    <n v="0"/>
    <b v="0"/>
    <s v="Overnight"/>
    <n v="5"/>
    <s v="Snowy"/>
    <s v="Christmas Market"/>
    <n v="2"/>
    <b v="0"/>
  </r>
  <r>
    <n v="399"/>
    <s v="Electronics_Product"/>
    <s v="Electronics"/>
    <n v="4"/>
    <n v="19.130102999999998"/>
    <n v="76.520412010000001"/>
    <s v="Credit Card"/>
    <b v="0"/>
    <n v="0"/>
    <b v="0"/>
    <s v="From the store"/>
    <n v="0"/>
    <s v="Sunny"/>
    <s v="Christmas Market"/>
    <n v="5"/>
    <b v="1"/>
  </r>
  <r>
    <n v="475"/>
    <s v="Electronics_Product"/>
    <s v="Electronics"/>
    <n v="5"/>
    <n v="97.31610105"/>
    <n v="486.5805052"/>
    <s v="Cash"/>
    <b v="0"/>
    <n v="48.658050520000003"/>
    <b v="0"/>
    <s v="From the store"/>
    <n v="0"/>
    <s v="Sunny"/>
    <s v="Black Friday"/>
    <n v="4"/>
    <b v="0"/>
  </r>
  <r>
    <n v="866"/>
    <s v="Food_Product"/>
    <s v="Food"/>
    <n v="3"/>
    <n v="41.014892949999997"/>
    <n v="123.04467889999999"/>
    <s v="Debit Card"/>
    <b v="0"/>
    <n v="0"/>
    <b v="1"/>
    <s v="From the store"/>
    <n v="0"/>
    <s v="Rainy"/>
    <s v="Christmas Market"/>
    <n v="2"/>
    <b v="1"/>
  </r>
  <r>
    <n v="705"/>
    <s v="Electronics_Product"/>
    <s v="Electronics"/>
    <n v="3"/>
    <n v="80.682389279999995"/>
    <n v="242.04716780000001"/>
    <s v="Credit Card"/>
    <b v="1"/>
    <n v="24.204716779999998"/>
    <b v="1"/>
    <s v="Express"/>
    <n v="3"/>
    <s v="Rainy"/>
    <s v="Black Friday"/>
    <n v="2"/>
    <b v="1"/>
  </r>
  <r>
    <n v="836"/>
    <s v="Toys_Product"/>
    <s v="Toys"/>
    <n v="5"/>
    <n v="56.128853059999997"/>
    <n v="280.64426529999997"/>
    <s v="Debit Card"/>
    <b v="1"/>
    <n v="28.064426529999999"/>
    <b v="1"/>
    <s v="Overnight"/>
    <n v="1"/>
    <s v="Sunny"/>
    <s v="Black Friday"/>
    <n v="1"/>
    <b v="0"/>
  </r>
  <r>
    <n v="240"/>
    <s v="Electronics_Product"/>
    <s v="Electronics"/>
    <n v="2"/>
    <n v="37.924567420000002"/>
    <n v="75.849134829999997"/>
    <s v="Online Payment"/>
    <b v="1"/>
    <n v="7.5849134830000002"/>
    <b v="1"/>
    <s v="From the store"/>
    <n v="0"/>
    <s v="Snowy"/>
    <s v="Black Friday"/>
    <n v="5"/>
    <b v="0"/>
  </r>
  <r>
    <n v="212"/>
    <s v="Toys_Product"/>
    <s v="Toys"/>
    <n v="3"/>
    <n v="66.802943290000002"/>
    <n v="200.4088299"/>
    <s v="Debit Card"/>
    <b v="1"/>
    <n v="0"/>
    <b v="0"/>
    <s v="Standard"/>
    <n v="4"/>
    <s v="Snowy"/>
    <s v="None"/>
    <n v="3"/>
    <b v="1"/>
  </r>
  <r>
    <n v="838"/>
    <s v="Electronics_Product"/>
    <s v="Electronics"/>
    <n v="5"/>
    <n v="41.599983770000001"/>
    <n v="207.99991879999999"/>
    <s v="Credit Card"/>
    <b v="1"/>
    <n v="20.79999188"/>
    <b v="0"/>
    <s v="From the store"/>
    <n v="0"/>
    <s v="Snowy"/>
    <s v="Black Friday"/>
    <n v="1"/>
    <b v="0"/>
  </r>
  <r>
    <n v="971"/>
    <s v="Electronics_Product"/>
    <s v="Electronics"/>
    <n v="3"/>
    <n v="22.81661785"/>
    <n v="68.44985355"/>
    <s v="Credit Card"/>
    <b v="1"/>
    <n v="0"/>
    <b v="1"/>
    <s v="Express"/>
    <n v="4"/>
    <s v="Rainy"/>
    <s v="Christmas Market"/>
    <n v="3"/>
    <b v="0"/>
  </r>
  <r>
    <n v="6"/>
    <s v="Clothing_Product"/>
    <s v="Clothing"/>
    <n v="1"/>
    <n v="63.971469110000001"/>
    <n v="63.971469110000001"/>
    <s v="Online Payment"/>
    <b v="0"/>
    <n v="6.3971469110000001"/>
    <b v="1"/>
    <s v="Overnight"/>
    <n v="4"/>
    <s v="Sunny"/>
    <s v="Black Friday"/>
    <n v="1"/>
    <b v="0"/>
  </r>
  <r>
    <n v="440"/>
    <s v="Clothing_Product"/>
    <s v="Clothing"/>
    <n v="3"/>
    <n v="27.54275853"/>
    <n v="82.628275579999993"/>
    <s v="Cash"/>
    <b v="0"/>
    <n v="0"/>
    <b v="0"/>
    <s v="From the store"/>
    <n v="0"/>
    <s v="Sunny"/>
    <s v="Christmas Market"/>
    <n v="1"/>
    <b v="1"/>
  </r>
  <r>
    <n v="294"/>
    <s v="Electronics_Product"/>
    <s v="Electronics"/>
    <n v="4"/>
    <n v="33.314107450000002"/>
    <n v="133.25642980000001"/>
    <s v="Debit Card"/>
    <b v="0"/>
    <n v="0"/>
    <b v="0"/>
    <s v="From the store"/>
    <n v="0"/>
    <s v="Snowy"/>
    <s v="Christmas Market"/>
    <n v="1"/>
    <b v="0"/>
  </r>
  <r>
    <n v="487"/>
    <s v="Food_Product"/>
    <s v="Food"/>
    <n v="2"/>
    <n v="77.441030620000006"/>
    <n v="154.88206120000001"/>
    <s v="Cash"/>
    <b v="0"/>
    <n v="0"/>
    <b v="1"/>
    <s v="Overnight"/>
    <n v="3"/>
    <s v="Rainy"/>
    <s v="Christmas Market"/>
    <n v="5"/>
    <b v="0"/>
  </r>
  <r>
    <n v="431"/>
    <s v="Toys_Product"/>
    <s v="Toys"/>
    <n v="4"/>
    <n v="24.293828649999998"/>
    <n v="97.175314610000001"/>
    <s v="Cash"/>
    <b v="1"/>
    <n v="0"/>
    <b v="1"/>
    <s v="From the store"/>
    <n v="0"/>
    <s v="Sunny"/>
    <s v="Christmas Market"/>
    <n v="5"/>
    <b v="0"/>
  </r>
  <r>
    <n v="880"/>
    <s v="Clothing_Product"/>
    <s v="Clothing"/>
    <n v="2"/>
    <n v="46.240972540000001"/>
    <n v="92.481945069999995"/>
    <s v="Online Payment"/>
    <b v="0"/>
    <n v="9.2481945069999991"/>
    <b v="1"/>
    <s v="From the store"/>
    <n v="0"/>
    <s v="Rainy"/>
    <s v="Black Friday"/>
    <n v="3"/>
    <b v="1"/>
  </r>
  <r>
    <n v="752"/>
    <s v="Decorations_Product"/>
    <s v="Decorations"/>
    <n v="4"/>
    <n v="81.808095230000006"/>
    <n v="327.23238090000001"/>
    <s v="Credit Card"/>
    <b v="1"/>
    <n v="32.723238090000002"/>
    <b v="1"/>
    <s v="Overnight"/>
    <n v="4"/>
    <s v="Snowy"/>
    <s v="Black Friday"/>
    <n v="1"/>
    <b v="1"/>
  </r>
  <r>
    <n v="527"/>
    <s v="Clothing_Product"/>
    <s v="Clothing"/>
    <n v="3"/>
    <n v="10.161725199999999"/>
    <n v="30.485175600000002"/>
    <s v="Credit Card"/>
    <b v="1"/>
    <n v="3.0485175600000001"/>
    <b v="1"/>
    <s v="From the store"/>
    <n v="0"/>
    <s v="Rainy"/>
    <s v="Black Friday"/>
    <n v="4"/>
    <b v="0"/>
  </r>
  <r>
    <n v="923"/>
    <s v="Electronics_Product"/>
    <s v="Electronics"/>
    <n v="5"/>
    <n v="29.750410819999999"/>
    <n v="148.75205410000001"/>
    <s v="Credit Card"/>
    <b v="0"/>
    <n v="14.87520541"/>
    <b v="1"/>
    <s v="Express"/>
    <n v="1"/>
    <s v="Sunny"/>
    <s v="Black Friday"/>
    <n v="1"/>
    <b v="1"/>
  </r>
  <r>
    <n v="515"/>
    <s v="Electronics_Product"/>
    <s v="Electronics"/>
    <n v="3"/>
    <n v="67.089274029999999"/>
    <n v="201.26782209999999"/>
    <s v="Online Payment"/>
    <b v="1"/>
    <n v="0"/>
    <b v="1"/>
    <s v="Overnight"/>
    <n v="3"/>
    <s v="Rainy"/>
    <s v="None"/>
    <n v="2"/>
    <b v="1"/>
  </r>
  <r>
    <n v="785"/>
    <s v="Electronics_Product"/>
    <s v="Electronics"/>
    <n v="3"/>
    <n v="72.110568970000003"/>
    <n v="216.3317069"/>
    <s v="Online Payment"/>
    <b v="0"/>
    <n v="0"/>
    <b v="1"/>
    <s v="From the store"/>
    <n v="0"/>
    <s v="Snowy"/>
    <s v="Christmas Market"/>
    <n v="1"/>
    <b v="0"/>
  </r>
  <r>
    <n v="373"/>
    <s v="Decorations_Product"/>
    <s v="Decorations"/>
    <n v="4"/>
    <n v="13.476238090000001"/>
    <n v="53.904952369999997"/>
    <s v="Cash"/>
    <b v="0"/>
    <n v="0"/>
    <b v="0"/>
    <s v="From the store"/>
    <n v="0"/>
    <s v="Snowy"/>
    <s v="Christmas Market"/>
    <n v="3"/>
    <b v="0"/>
  </r>
  <r>
    <n v="357"/>
    <s v="Food_Product"/>
    <s v="Food"/>
    <n v="5"/>
    <n v="85.943512580000004"/>
    <n v="429.71756290000002"/>
    <s v="Debit Card"/>
    <b v="1"/>
    <n v="42.971756290000002"/>
    <b v="0"/>
    <s v="Standard"/>
    <n v="3"/>
    <s v="Snowy"/>
    <s v="Black Friday"/>
    <n v="1"/>
    <b v="1"/>
  </r>
  <r>
    <n v="450"/>
    <s v="Food_Product"/>
    <s v="Food"/>
    <n v="2"/>
    <n v="35.425538080000003"/>
    <n v="70.851076169999999"/>
    <s v="Debit Card"/>
    <b v="0"/>
    <n v="0"/>
    <b v="1"/>
    <s v="From the store"/>
    <n v="0"/>
    <s v="Sunny"/>
    <s v="None"/>
    <n v="4"/>
    <b v="0"/>
  </r>
  <r>
    <n v="550"/>
    <s v="Clothing_Product"/>
    <s v="Clothing"/>
    <n v="4"/>
    <n v="56.651745689999998"/>
    <n v="226.6069828"/>
    <s v="Cash"/>
    <b v="1"/>
    <n v="0"/>
    <b v="1"/>
    <s v="From the store"/>
    <n v="0"/>
    <s v="Sunny"/>
    <s v="Christmas Market"/>
    <n v="3"/>
    <b v="0"/>
  </r>
  <r>
    <n v="71"/>
    <s v="Food_Product"/>
    <s v="Food"/>
    <n v="2"/>
    <n v="50.380987480000002"/>
    <n v="100.76197500000001"/>
    <s v="Credit Card"/>
    <b v="0"/>
    <n v="0"/>
    <b v="1"/>
    <s v="Express"/>
    <n v="2"/>
    <s v="Snowy"/>
    <s v="Christmas Market"/>
    <n v="3"/>
    <b v="0"/>
  </r>
  <r>
    <n v="968"/>
    <s v="Clothing_Product"/>
    <s v="Clothing"/>
    <n v="4"/>
    <n v="71.542575119999995"/>
    <n v="286.1703005"/>
    <s v="Debit Card"/>
    <b v="1"/>
    <n v="0"/>
    <b v="1"/>
    <s v="Express"/>
    <n v="5"/>
    <s v="Sunny"/>
    <s v="None"/>
    <n v="3"/>
    <b v="0"/>
  </r>
  <r>
    <n v="715"/>
    <s v="Decorations_Product"/>
    <s v="Decorations"/>
    <n v="3"/>
    <n v="70.159302490000002"/>
    <n v="210.47790749999999"/>
    <s v="Cash"/>
    <b v="0"/>
    <n v="21.047790750000001"/>
    <b v="1"/>
    <s v="Standard"/>
    <n v="1"/>
    <s v="Snowy"/>
    <s v="Black Friday"/>
    <n v="5"/>
    <b v="1"/>
  </r>
  <r>
    <n v="441"/>
    <s v="Clothing_Product"/>
    <s v="Clothing"/>
    <n v="5"/>
    <n v="16.327971489999999"/>
    <n v="81.639857430000006"/>
    <s v="Online Payment"/>
    <b v="1"/>
    <n v="8.1639857429999996"/>
    <b v="0"/>
    <s v="From the store"/>
    <n v="0"/>
    <s v="Sunny"/>
    <s v="Black Friday"/>
    <n v="4"/>
    <b v="1"/>
  </r>
  <r>
    <n v="617"/>
    <s v="Clothing_Product"/>
    <s v="Clothing"/>
    <n v="5"/>
    <n v="50.04675666"/>
    <n v="250.2337833"/>
    <s v="Cash"/>
    <b v="0"/>
    <n v="0"/>
    <b v="0"/>
    <s v="Standard"/>
    <n v="2"/>
    <s v="Sunny"/>
    <s v="Christmas Market"/>
    <n v="3"/>
    <b v="1"/>
  </r>
  <r>
    <n v="621"/>
    <s v="Toys_Product"/>
    <s v="Toys"/>
    <n v="4"/>
    <n v="90.592958670000002"/>
    <n v="362.37183470000002"/>
    <s v="Debit Card"/>
    <b v="0"/>
    <n v="36.237183469999998"/>
    <b v="0"/>
    <s v="From the store"/>
    <n v="0"/>
    <s v="Sunny"/>
    <s v="Black Friday"/>
    <n v="5"/>
    <b v="1"/>
  </r>
  <r>
    <n v="634"/>
    <s v="Electronics_Product"/>
    <s v="Electronics"/>
    <n v="1"/>
    <n v="80.034865780000004"/>
    <n v="80.034865780000004"/>
    <s v="Cash"/>
    <b v="0"/>
    <n v="8.0034865780000004"/>
    <b v="1"/>
    <s v="Standard"/>
    <n v="2"/>
    <s v="Snowy"/>
    <s v="Black Friday"/>
    <n v="1"/>
    <b v="0"/>
  </r>
  <r>
    <n v="656"/>
    <s v="Clothing_Product"/>
    <s v="Clothing"/>
    <n v="2"/>
    <n v="66.304506930000002"/>
    <n v="132.60901390000001"/>
    <s v="Debit Card"/>
    <b v="0"/>
    <n v="13.260901390000001"/>
    <b v="1"/>
    <s v="From the store"/>
    <n v="0"/>
    <s v="Snowy"/>
    <s v="Black Friday"/>
    <n v="2"/>
    <b v="1"/>
  </r>
  <r>
    <n v="770"/>
    <s v="Clothing_Product"/>
    <s v="Clothing"/>
    <n v="5"/>
    <n v="99.370192349999996"/>
    <n v="496.85096179999999"/>
    <s v="Cash"/>
    <b v="0"/>
    <n v="49.685096180000002"/>
    <b v="1"/>
    <s v="Overnight"/>
    <n v="1"/>
    <s v="Rainy"/>
    <s v="Black Friday"/>
    <n v="4"/>
    <b v="1"/>
  </r>
  <r>
    <n v="660"/>
    <s v="Electronics_Product"/>
    <s v="Electronics"/>
    <n v="2"/>
    <n v="87.184648409999994"/>
    <n v="174.3692968"/>
    <s v="Cash"/>
    <b v="1"/>
    <n v="17.436929679999999"/>
    <b v="0"/>
    <s v="Express"/>
    <n v="1"/>
    <s v="Snowy"/>
    <s v="Black Friday"/>
    <n v="2"/>
    <b v="1"/>
  </r>
  <r>
    <n v="431"/>
    <s v="Clothing_Product"/>
    <s v="Clothing"/>
    <n v="3"/>
    <n v="59.418412979999999"/>
    <n v="178.25523889999999"/>
    <s v="Credit Card"/>
    <b v="0"/>
    <n v="0"/>
    <b v="1"/>
    <s v="From the store"/>
    <n v="0"/>
    <s v="Rainy"/>
    <s v="Christmas Market"/>
    <n v="4"/>
    <b v="1"/>
  </r>
  <r>
    <n v="199"/>
    <s v="Decorations_Product"/>
    <s v="Decorations"/>
    <n v="3"/>
    <n v="27.913143040000001"/>
    <n v="83.739429119999997"/>
    <s v="Credit Card"/>
    <b v="1"/>
    <n v="0"/>
    <b v="0"/>
    <s v="Express"/>
    <n v="5"/>
    <s v="Snowy"/>
    <s v="None"/>
    <n v="4"/>
    <b v="0"/>
  </r>
  <r>
    <n v="389"/>
    <s v="Toys_Product"/>
    <s v="Toys"/>
    <n v="4"/>
    <n v="86.149566089999993"/>
    <n v="344.59826429999998"/>
    <s v="Debit Card"/>
    <b v="1"/>
    <n v="0"/>
    <b v="0"/>
    <s v="Express"/>
    <n v="4"/>
    <s v="Sunny"/>
    <s v="Christmas Market"/>
    <n v="1"/>
    <b v="1"/>
  </r>
  <r>
    <n v="817"/>
    <s v="Food_Product"/>
    <s v="Food"/>
    <n v="2"/>
    <n v="55.660603940000001"/>
    <n v="111.3212079"/>
    <s v="Online Payment"/>
    <b v="1"/>
    <n v="0"/>
    <b v="0"/>
    <s v="From the store"/>
    <n v="0"/>
    <s v="Sunny"/>
    <s v="Christmas Market"/>
    <n v="1"/>
    <b v="0"/>
  </r>
  <r>
    <n v="129"/>
    <s v="Electronics_Product"/>
    <s v="Electronics"/>
    <n v="2"/>
    <n v="62.239254330000001"/>
    <n v="124.47850870000001"/>
    <s v="Online Payment"/>
    <b v="1"/>
    <n v="12.44785087"/>
    <b v="0"/>
    <s v="From the store"/>
    <n v="0"/>
    <s v="Snowy"/>
    <s v="Black Friday"/>
    <n v="5"/>
    <b v="1"/>
  </r>
  <r>
    <n v="767"/>
    <s v="Toys_Product"/>
    <s v="Toys"/>
    <n v="4"/>
    <n v="42.721055530000001"/>
    <n v="170.88422209999999"/>
    <s v="Credit Card"/>
    <b v="0"/>
    <n v="0"/>
    <b v="1"/>
    <s v="From the store"/>
    <n v="0"/>
    <s v="Snowy"/>
    <s v="None"/>
    <n v="5"/>
    <b v="0"/>
  </r>
  <r>
    <n v="741"/>
    <s v="Food_Product"/>
    <s v="Food"/>
    <n v="2"/>
    <n v="23.819573819999999"/>
    <n v="47.639147639999997"/>
    <s v="Online Payment"/>
    <b v="0"/>
    <n v="0"/>
    <b v="1"/>
    <s v="From the store"/>
    <n v="0"/>
    <s v="Snowy"/>
    <s v="None"/>
    <n v="5"/>
    <b v="0"/>
  </r>
  <r>
    <n v="681"/>
    <s v="Decorations_Product"/>
    <s v="Decorations"/>
    <n v="2"/>
    <n v="14.496794080000001"/>
    <n v="28.993588169999999"/>
    <s v="Online Payment"/>
    <b v="0"/>
    <n v="2.899358817"/>
    <b v="1"/>
    <s v="Overnight"/>
    <n v="5"/>
    <s v="Rainy"/>
    <s v="Black Friday"/>
    <n v="1"/>
    <b v="0"/>
  </r>
  <r>
    <n v="836"/>
    <s v="Clothing_Product"/>
    <s v="Clothing"/>
    <n v="1"/>
    <n v="96.091043959999993"/>
    <n v="96.091043959999993"/>
    <s v="Cash"/>
    <b v="0"/>
    <n v="0"/>
    <b v="0"/>
    <s v="From the store"/>
    <n v="0"/>
    <s v="Snowy"/>
    <s v="None"/>
    <n v="3"/>
    <b v="0"/>
  </r>
  <r>
    <n v="892"/>
    <s v="Clothing_Product"/>
    <s v="Clothing"/>
    <n v="4"/>
    <n v="41.612245979999997"/>
    <n v="166.4489839"/>
    <s v="Credit Card"/>
    <b v="0"/>
    <n v="0"/>
    <b v="0"/>
    <s v="From the store"/>
    <n v="0"/>
    <s v="Sunny"/>
    <s v="None"/>
    <n v="4"/>
    <b v="0"/>
  </r>
  <r>
    <n v="978"/>
    <s v="Decorations_Product"/>
    <s v="Decorations"/>
    <n v="2"/>
    <n v="46.97910916"/>
    <n v="93.95821832"/>
    <s v="Debit Card"/>
    <b v="1"/>
    <n v="9.3958218319999993"/>
    <b v="1"/>
    <s v="From the store"/>
    <n v="0"/>
    <s v="Snowy"/>
    <s v="Black Friday"/>
    <n v="5"/>
    <b v="1"/>
  </r>
  <r>
    <n v="315"/>
    <s v="Food_Product"/>
    <s v="Food"/>
    <n v="2"/>
    <n v="11.40199185"/>
    <n v="22.8039837"/>
    <s v="Online Payment"/>
    <b v="1"/>
    <n v="0"/>
    <b v="0"/>
    <s v="From the store"/>
    <n v="0"/>
    <s v="Sunny"/>
    <s v="Christmas Market"/>
    <n v="3"/>
    <b v="0"/>
  </r>
  <r>
    <n v="319"/>
    <s v="Toys_Product"/>
    <s v="Toys"/>
    <n v="2"/>
    <n v="77.310862819999997"/>
    <n v="154.62172559999999"/>
    <s v="Credit Card"/>
    <b v="0"/>
    <n v="15.462172560000001"/>
    <b v="0"/>
    <s v="From the store"/>
    <n v="0"/>
    <s v="Rainy"/>
    <s v="Black Friday"/>
    <n v="4"/>
    <b v="1"/>
  </r>
  <r>
    <n v="107"/>
    <s v="Electronics_Product"/>
    <s v="Electronics"/>
    <n v="2"/>
    <n v="70.165267889999996"/>
    <n v="140.33053580000001"/>
    <s v="Cash"/>
    <b v="0"/>
    <n v="0"/>
    <b v="0"/>
    <s v="Express"/>
    <n v="3"/>
    <s v="Snowy"/>
    <s v="Christmas Market"/>
    <n v="2"/>
    <b v="1"/>
  </r>
  <r>
    <n v="454"/>
    <s v="Decorations_Product"/>
    <s v="Decorations"/>
    <n v="2"/>
    <n v="75.104746789999993"/>
    <n v="150.2094936"/>
    <s v="Credit Card"/>
    <b v="1"/>
    <n v="15.020949359999999"/>
    <b v="1"/>
    <s v="From the store"/>
    <n v="0"/>
    <s v="Snowy"/>
    <s v="Black Friday"/>
    <n v="2"/>
    <b v="0"/>
  </r>
  <r>
    <n v="381"/>
    <s v="Decorations_Product"/>
    <s v="Decorations"/>
    <n v="4"/>
    <n v="31.94147907"/>
    <n v="127.7659163"/>
    <s v="Online Payment"/>
    <b v="0"/>
    <n v="12.77659163"/>
    <b v="0"/>
    <s v="From the store"/>
    <n v="0"/>
    <s v="Snowy"/>
    <s v="Black Friday"/>
    <n v="2"/>
    <b v="1"/>
  </r>
  <r>
    <n v="911"/>
    <s v="Toys_Product"/>
    <s v="Toys"/>
    <n v="5"/>
    <n v="17.30589646"/>
    <n v="86.529482299999998"/>
    <s v="Debit Card"/>
    <b v="1"/>
    <n v="0"/>
    <b v="0"/>
    <s v="From the store"/>
    <n v="0"/>
    <s v="Rainy"/>
    <s v="Christmas Market"/>
    <n v="5"/>
    <b v="0"/>
  </r>
  <r>
    <n v="939"/>
    <s v="Food_Product"/>
    <s v="Food"/>
    <n v="5"/>
    <n v="26.18039847"/>
    <n v="130.90199240000001"/>
    <s v="Credit Card"/>
    <b v="1"/>
    <n v="13.09019924"/>
    <b v="1"/>
    <s v="From the store"/>
    <n v="0"/>
    <s v="Snowy"/>
    <s v="Black Friday"/>
    <n v="1"/>
    <b v="0"/>
  </r>
  <r>
    <n v="871"/>
    <s v="Clothing_Product"/>
    <s v="Clothing"/>
    <n v="5"/>
    <n v="39.661481799999997"/>
    <n v="198.30740900000001"/>
    <s v="Cash"/>
    <b v="1"/>
    <n v="19.830740899999999"/>
    <b v="0"/>
    <s v="From the store"/>
    <n v="0"/>
    <s v="Rainy"/>
    <s v="Black Friday"/>
    <n v="3"/>
    <b v="1"/>
  </r>
  <r>
    <n v="264"/>
    <s v="Electronics_Product"/>
    <s v="Electronics"/>
    <n v="1"/>
    <n v="49.759416860000002"/>
    <n v="49.759416860000002"/>
    <s v="Cash"/>
    <b v="1"/>
    <n v="4.9759416859999996"/>
    <b v="0"/>
    <s v="From the store"/>
    <n v="0"/>
    <s v="Snowy"/>
    <s v="Black Friday"/>
    <n v="4"/>
    <b v="0"/>
  </r>
  <r>
    <n v="991"/>
    <s v="Clothing_Product"/>
    <s v="Clothing"/>
    <n v="4"/>
    <n v="10.90946724"/>
    <n v="43.63786897"/>
    <s v="Online Payment"/>
    <b v="1"/>
    <n v="0"/>
    <b v="1"/>
    <s v="From the store"/>
    <n v="0"/>
    <s v="Rainy"/>
    <s v="Christmas Market"/>
    <n v="1"/>
    <b v="1"/>
  </r>
  <r>
    <n v="160"/>
    <s v="Electronics_Product"/>
    <s v="Electronics"/>
    <n v="5"/>
    <n v="48.661787619999998"/>
    <n v="243.30893810000001"/>
    <s v="Cash"/>
    <b v="0"/>
    <n v="0"/>
    <b v="0"/>
    <s v="From the store"/>
    <n v="0"/>
    <s v="Sunny"/>
    <s v="Christmas Market"/>
    <n v="4"/>
    <b v="1"/>
  </r>
  <r>
    <n v="577"/>
    <s v="Electronics_Product"/>
    <s v="Electronics"/>
    <n v="3"/>
    <n v="88.786082680000007"/>
    <n v="266.358248"/>
    <s v="Cash"/>
    <b v="0"/>
    <n v="0"/>
    <b v="1"/>
    <s v="Overnight"/>
    <n v="4"/>
    <s v="Sunny"/>
    <s v="None"/>
    <n v="4"/>
    <b v="0"/>
  </r>
  <r>
    <n v="792"/>
    <s v="Decorations_Product"/>
    <s v="Decorations"/>
    <n v="4"/>
    <n v="26.379581129999998"/>
    <n v="105.51832450000001"/>
    <s v="Credit Card"/>
    <b v="1"/>
    <n v="0"/>
    <b v="0"/>
    <s v="From the store"/>
    <n v="0"/>
    <s v="Rainy"/>
    <s v="None"/>
    <n v="5"/>
    <b v="0"/>
  </r>
  <r>
    <n v="244"/>
    <s v="Food_Product"/>
    <s v="Food"/>
    <n v="3"/>
    <n v="77.052075689999995"/>
    <n v="231.1562271"/>
    <s v="Cash"/>
    <b v="0"/>
    <n v="23.11562271"/>
    <b v="1"/>
    <s v="Express"/>
    <n v="3"/>
    <s v="Sunny"/>
    <s v="Black Friday"/>
    <n v="5"/>
    <b v="1"/>
  </r>
  <r>
    <n v="127"/>
    <s v="Decorations_Product"/>
    <s v="Decorations"/>
    <n v="5"/>
    <n v="19.13330985"/>
    <n v="95.666549270000004"/>
    <s v="Cash"/>
    <b v="1"/>
    <n v="9.5666549270000001"/>
    <b v="0"/>
    <s v="Standard"/>
    <n v="2"/>
    <s v="Snowy"/>
    <s v="Black Friday"/>
    <n v="3"/>
    <b v="0"/>
  </r>
  <r>
    <n v="299"/>
    <s v="Toys_Product"/>
    <s v="Toys"/>
    <n v="2"/>
    <n v="35.553883169999999"/>
    <n v="71.107766339999998"/>
    <s v="Online Payment"/>
    <b v="1"/>
    <n v="0"/>
    <b v="0"/>
    <s v="From the store"/>
    <n v="0"/>
    <s v="Sunny"/>
    <s v="Christmas Market"/>
    <n v="2"/>
    <b v="0"/>
  </r>
  <r>
    <n v="945"/>
    <s v="Clothing_Product"/>
    <s v="Clothing"/>
    <n v="1"/>
    <n v="99.575151059999996"/>
    <n v="99.575151059999996"/>
    <s v="Credit Card"/>
    <b v="0"/>
    <n v="0"/>
    <b v="1"/>
    <s v="From the store"/>
    <n v="0"/>
    <s v="Snowy"/>
    <s v="Christmas Market"/>
    <n v="1"/>
    <b v="1"/>
  </r>
  <r>
    <n v="568"/>
    <s v="Decorations_Product"/>
    <s v="Decorations"/>
    <n v="1"/>
    <n v="43.478841879999997"/>
    <n v="43.478841879999997"/>
    <s v="Cash"/>
    <b v="0"/>
    <n v="0"/>
    <b v="1"/>
    <s v="From the store"/>
    <n v="0"/>
    <s v="Snowy"/>
    <s v="Christmas Market"/>
    <n v="5"/>
    <b v="1"/>
  </r>
  <r>
    <n v="312"/>
    <s v="Decorations_Product"/>
    <s v="Decorations"/>
    <n v="2"/>
    <n v="15.032305900000001"/>
    <n v="30.064611800000002"/>
    <s v="Online Payment"/>
    <b v="0"/>
    <n v="3.0064611800000001"/>
    <b v="1"/>
    <s v="From the store"/>
    <n v="0"/>
    <s v="Rainy"/>
    <s v="Black Friday"/>
    <n v="4"/>
    <b v="1"/>
  </r>
  <r>
    <n v="459"/>
    <s v="Clothing_Product"/>
    <s v="Clothing"/>
    <n v="1"/>
    <n v="62.240793060000001"/>
    <n v="62.240793060000001"/>
    <s v="Debit Card"/>
    <b v="1"/>
    <n v="0"/>
    <b v="0"/>
    <s v="From the store"/>
    <n v="0"/>
    <s v="Rainy"/>
    <s v="None"/>
    <n v="1"/>
    <b v="1"/>
  </r>
  <r>
    <n v="299"/>
    <s v="Food_Product"/>
    <s v="Food"/>
    <n v="1"/>
    <n v="15.377506199999999"/>
    <n v="15.377506199999999"/>
    <s v="Credit Card"/>
    <b v="0"/>
    <n v="0"/>
    <b v="0"/>
    <s v="Overnight"/>
    <n v="5"/>
    <s v="Snowy"/>
    <s v="Christmas Market"/>
    <n v="3"/>
    <b v="0"/>
  </r>
  <r>
    <n v="722"/>
    <s v="Electronics_Product"/>
    <s v="Electronics"/>
    <n v="3"/>
    <n v="50.349820940000001"/>
    <n v="151.04946279999999"/>
    <s v="Debit Card"/>
    <b v="1"/>
    <n v="15.10494628"/>
    <b v="1"/>
    <s v="Standard"/>
    <n v="1"/>
    <s v="Snowy"/>
    <s v="Black Friday"/>
    <n v="2"/>
    <b v="1"/>
  </r>
  <r>
    <n v="830"/>
    <s v="Electronics_Product"/>
    <s v="Electronics"/>
    <n v="5"/>
    <n v="49.208637459999998"/>
    <n v="246.0431873"/>
    <s v="Credit Card"/>
    <b v="0"/>
    <n v="24.604318729999999"/>
    <b v="0"/>
    <s v="From the store"/>
    <n v="0"/>
    <s v="Sunny"/>
    <s v="Black Friday"/>
    <n v="3"/>
    <b v="1"/>
  </r>
  <r>
    <n v="368"/>
    <s v="Decorations_Product"/>
    <s v="Decorations"/>
    <n v="1"/>
    <n v="42.768852619999997"/>
    <n v="42.768852619999997"/>
    <s v="Online Payment"/>
    <b v="0"/>
    <n v="0"/>
    <b v="1"/>
    <s v="Express"/>
    <n v="3"/>
    <s v="Rainy"/>
    <s v="Christmas Market"/>
    <n v="2"/>
    <b v="1"/>
  </r>
  <r>
    <n v="250"/>
    <s v="Decorations_Product"/>
    <s v="Decorations"/>
    <n v="4"/>
    <n v="96.590935229999999"/>
    <n v="386.36374089999998"/>
    <s v="Debit Card"/>
    <b v="0"/>
    <n v="0"/>
    <b v="0"/>
    <s v="Overnight"/>
    <n v="5"/>
    <s v="Snowy"/>
    <s v="None"/>
    <n v="1"/>
    <b v="0"/>
  </r>
  <r>
    <n v="174"/>
    <s v="Food_Product"/>
    <s v="Food"/>
    <n v="1"/>
    <n v="89.360630490000005"/>
    <n v="89.360630490000005"/>
    <s v="Online Payment"/>
    <b v="0"/>
    <n v="0"/>
    <b v="0"/>
    <s v="From the store"/>
    <n v="0"/>
    <s v="Sunny"/>
    <s v="Christmas Market"/>
    <n v="5"/>
    <b v="0"/>
  </r>
  <r>
    <n v="457"/>
    <s v="Electronics_Product"/>
    <s v="Electronics"/>
    <n v="4"/>
    <n v="14.82757413"/>
    <n v="59.310296530000002"/>
    <s v="Credit Card"/>
    <b v="0"/>
    <n v="5.9310296530000004"/>
    <b v="0"/>
    <s v="From the store"/>
    <n v="0"/>
    <s v="Snowy"/>
    <s v="Black Friday"/>
    <n v="1"/>
    <b v="1"/>
  </r>
  <r>
    <n v="599"/>
    <s v="Electronics_Product"/>
    <s v="Electronics"/>
    <n v="1"/>
    <n v="61.188106570000002"/>
    <n v="61.188106570000002"/>
    <s v="Cash"/>
    <b v="0"/>
    <n v="6.118810657"/>
    <b v="1"/>
    <s v="From the store"/>
    <n v="0"/>
    <s v="Snowy"/>
    <s v="Black Friday"/>
    <n v="4"/>
    <b v="0"/>
  </r>
  <r>
    <n v="313"/>
    <s v="Food_Product"/>
    <s v="Food"/>
    <n v="3"/>
    <n v="97.987820900000003"/>
    <n v="293.96346269999998"/>
    <s v="Online Payment"/>
    <b v="0"/>
    <n v="29.396346269999999"/>
    <b v="1"/>
    <s v="Express"/>
    <n v="3"/>
    <s v="Sunny"/>
    <s v="Black Friday"/>
    <n v="4"/>
    <b v="1"/>
  </r>
  <r>
    <n v="188"/>
    <s v="Toys_Product"/>
    <s v="Toys"/>
    <n v="3"/>
    <n v="91.776633959999998"/>
    <n v="275.32990189999998"/>
    <s v="Debit Card"/>
    <b v="0"/>
    <n v="0"/>
    <b v="1"/>
    <s v="From the store"/>
    <n v="0"/>
    <s v="Rainy"/>
    <s v="None"/>
    <n v="3"/>
    <b v="1"/>
  </r>
  <r>
    <n v="405"/>
    <s v="Toys_Product"/>
    <s v="Toys"/>
    <n v="1"/>
    <n v="46.8542925"/>
    <n v="46.8542925"/>
    <s v="Debit Card"/>
    <b v="0"/>
    <n v="4.6854292500000003"/>
    <b v="1"/>
    <s v="From the store"/>
    <n v="0"/>
    <s v="Snowy"/>
    <s v="Black Friday"/>
    <n v="3"/>
    <b v="1"/>
  </r>
  <r>
    <n v="239"/>
    <s v="Food_Product"/>
    <s v="Food"/>
    <n v="5"/>
    <n v="56.938600059999999"/>
    <n v="284.69300029999999"/>
    <s v="Online Payment"/>
    <b v="0"/>
    <n v="28.469300029999999"/>
    <b v="1"/>
    <s v="Overnight"/>
    <n v="4"/>
    <s v="Sunny"/>
    <s v="Black Friday"/>
    <n v="1"/>
    <b v="1"/>
  </r>
  <r>
    <n v="571"/>
    <s v="Clothing_Product"/>
    <s v="Clothing"/>
    <n v="2"/>
    <n v="48.424678249999999"/>
    <n v="96.849356490000005"/>
    <s v="Cash"/>
    <b v="0"/>
    <n v="9.6849356489999998"/>
    <b v="0"/>
    <s v="From the store"/>
    <n v="0"/>
    <s v="Sunny"/>
    <s v="Black Friday"/>
    <n v="5"/>
    <b v="1"/>
  </r>
  <r>
    <n v="771"/>
    <s v="Food_Product"/>
    <s v="Food"/>
    <n v="1"/>
    <n v="55.5548304"/>
    <n v="55.5548304"/>
    <s v="Online Payment"/>
    <b v="1"/>
    <n v="5.5554830400000004"/>
    <b v="1"/>
    <s v="Standard"/>
    <n v="4"/>
    <s v="Sunny"/>
    <s v="Black Friday"/>
    <n v="2"/>
    <b v="1"/>
  </r>
  <r>
    <n v="591"/>
    <s v="Decorations_Product"/>
    <s v="Decorations"/>
    <n v="1"/>
    <n v="90.636702310000004"/>
    <n v="90.636702310000004"/>
    <s v="Online Payment"/>
    <b v="1"/>
    <n v="9.0636702309999997"/>
    <b v="1"/>
    <s v="Overnight"/>
    <n v="5"/>
    <s v="Rainy"/>
    <s v="Black Friday"/>
    <n v="2"/>
    <b v="1"/>
  </r>
  <r>
    <n v="810"/>
    <s v="Electronics_Product"/>
    <s v="Electronics"/>
    <n v="4"/>
    <n v="17.30512362"/>
    <n v="69.220494489999993"/>
    <s v="Cash"/>
    <b v="0"/>
    <n v="0"/>
    <b v="0"/>
    <s v="From the store"/>
    <n v="0"/>
    <s v="Sunny"/>
    <s v="Christmas Market"/>
    <n v="4"/>
    <b v="1"/>
  </r>
  <r>
    <n v="375"/>
    <s v="Clothing_Product"/>
    <s v="Clothing"/>
    <n v="3"/>
    <n v="11.92067361"/>
    <n v="35.762020829999997"/>
    <s v="Credit Card"/>
    <b v="1"/>
    <n v="0"/>
    <b v="0"/>
    <s v="Express"/>
    <n v="3"/>
    <s v="Sunny"/>
    <s v="None"/>
    <n v="2"/>
    <b v="0"/>
  </r>
  <r>
    <n v="960"/>
    <s v="Clothing_Product"/>
    <s v="Clothing"/>
    <n v="2"/>
    <n v="28.59295406"/>
    <n v="57.185908120000001"/>
    <s v="Cash"/>
    <b v="1"/>
    <n v="0"/>
    <b v="0"/>
    <s v="Express"/>
    <n v="2"/>
    <s v="Rainy"/>
    <s v="Christmas Market"/>
    <n v="3"/>
    <b v="1"/>
  </r>
  <r>
    <n v="798"/>
    <s v="Food_Product"/>
    <s v="Food"/>
    <n v="3"/>
    <n v="12.353026939999999"/>
    <n v="37.059080829999999"/>
    <s v="Online Payment"/>
    <b v="1"/>
    <n v="0"/>
    <b v="1"/>
    <s v="Standard"/>
    <n v="2"/>
    <s v="Snowy"/>
    <s v="None"/>
    <n v="1"/>
    <b v="0"/>
  </r>
  <r>
    <n v="159"/>
    <s v="Decorations_Product"/>
    <s v="Decorations"/>
    <n v="3"/>
    <n v="13.31207981"/>
    <n v="39.936239430000001"/>
    <s v="Online Payment"/>
    <b v="0"/>
    <n v="0"/>
    <b v="0"/>
    <s v="From the store"/>
    <n v="0"/>
    <s v="Rainy"/>
    <s v="None"/>
    <n v="4"/>
    <b v="0"/>
  </r>
  <r>
    <n v="918"/>
    <s v="Toys_Product"/>
    <s v="Toys"/>
    <n v="4"/>
    <n v="81.003468499999997"/>
    <n v="324.01387399999999"/>
    <s v="Online Payment"/>
    <b v="0"/>
    <n v="0"/>
    <b v="0"/>
    <s v="From the store"/>
    <n v="0"/>
    <s v="Snowy"/>
    <s v="Christmas Market"/>
    <n v="1"/>
    <b v="1"/>
  </r>
  <r>
    <n v="376"/>
    <s v="Electronics_Product"/>
    <s v="Electronics"/>
    <n v="1"/>
    <n v="74.375857940000003"/>
    <n v="74.375857940000003"/>
    <s v="Online Payment"/>
    <b v="0"/>
    <n v="7.4375857940000003"/>
    <b v="0"/>
    <s v="Express"/>
    <n v="3"/>
    <s v="Snowy"/>
    <s v="Black Friday"/>
    <n v="4"/>
    <b v="0"/>
  </r>
  <r>
    <n v="178"/>
    <s v="Decorations_Product"/>
    <s v="Decorations"/>
    <n v="3"/>
    <n v="32.3154307"/>
    <n v="96.946292099999994"/>
    <s v="Credit Card"/>
    <b v="1"/>
    <n v="0"/>
    <b v="1"/>
    <s v="Standard"/>
    <n v="3"/>
    <s v="Snowy"/>
    <s v="None"/>
    <n v="3"/>
    <b v="0"/>
  </r>
  <r>
    <n v="717"/>
    <s v="Clothing_Product"/>
    <s v="Clothing"/>
    <n v="1"/>
    <n v="88.592497550000004"/>
    <n v="88.592497550000004"/>
    <s v="Online Payment"/>
    <b v="1"/>
    <n v="0"/>
    <b v="1"/>
    <s v="From the store"/>
    <n v="0"/>
    <s v="Snowy"/>
    <s v="Christmas Market"/>
    <n v="2"/>
    <b v="1"/>
  </r>
  <r>
    <n v="909"/>
    <s v="Food_Product"/>
    <s v="Food"/>
    <n v="5"/>
    <n v="56.995345620000002"/>
    <n v="284.9767281"/>
    <s v="Credit Card"/>
    <b v="0"/>
    <n v="28.497672810000001"/>
    <b v="1"/>
    <s v="Overnight"/>
    <n v="1"/>
    <s v="Rainy"/>
    <s v="Black Friday"/>
    <n v="5"/>
    <b v="0"/>
  </r>
  <r>
    <n v="344"/>
    <s v="Electronics_Product"/>
    <s v="Electronics"/>
    <n v="4"/>
    <n v="51.382109960000001"/>
    <n v="205.5284398"/>
    <s v="Debit Card"/>
    <b v="1"/>
    <n v="0"/>
    <b v="1"/>
    <s v="Standard"/>
    <n v="4"/>
    <s v="Rainy"/>
    <s v="Christmas Market"/>
    <n v="5"/>
    <b v="0"/>
  </r>
  <r>
    <n v="15"/>
    <s v="Toys_Product"/>
    <s v="Toys"/>
    <n v="3"/>
    <n v="54.466284479999999"/>
    <n v="163.39885340000001"/>
    <s v="Debit Card"/>
    <b v="0"/>
    <n v="0"/>
    <b v="0"/>
    <s v="From the store"/>
    <n v="0"/>
    <s v="Sunny"/>
    <s v="Christmas Market"/>
    <n v="2"/>
    <b v="1"/>
  </r>
  <r>
    <n v="70"/>
    <s v="Toys_Product"/>
    <s v="Toys"/>
    <n v="1"/>
    <n v="54.652907689999999"/>
    <n v="54.652907689999999"/>
    <s v="Credit Card"/>
    <b v="0"/>
    <n v="0"/>
    <b v="0"/>
    <s v="Express"/>
    <n v="1"/>
    <s v="Rainy"/>
    <s v="None"/>
    <n v="5"/>
    <b v="1"/>
  </r>
  <r>
    <n v="89"/>
    <s v="Electronics_Product"/>
    <s v="Electronics"/>
    <n v="3"/>
    <n v="57.80145512"/>
    <n v="173.40436539999999"/>
    <s v="Cash"/>
    <b v="1"/>
    <n v="17.340436539999999"/>
    <b v="0"/>
    <s v="From the store"/>
    <n v="0"/>
    <s v="Rainy"/>
    <s v="Black Friday"/>
    <n v="5"/>
    <b v="1"/>
  </r>
  <r>
    <n v="919"/>
    <s v="Food_Product"/>
    <s v="Food"/>
    <n v="1"/>
    <n v="48.523606809999997"/>
    <n v="48.523606809999997"/>
    <s v="Debit Card"/>
    <b v="1"/>
    <n v="0"/>
    <b v="1"/>
    <s v="Express"/>
    <n v="4"/>
    <s v="Rainy"/>
    <s v="Christmas Market"/>
    <n v="5"/>
    <b v="1"/>
  </r>
  <r>
    <n v="397"/>
    <s v="Decorations_Product"/>
    <s v="Decorations"/>
    <n v="2"/>
    <n v="67.055216259999995"/>
    <n v="134.1104325"/>
    <s v="Debit Card"/>
    <b v="0"/>
    <n v="0"/>
    <b v="1"/>
    <s v="Express"/>
    <n v="1"/>
    <s v="Snowy"/>
    <s v="None"/>
    <n v="4"/>
    <b v="1"/>
  </r>
  <r>
    <n v="68"/>
    <s v="Decorations_Product"/>
    <s v="Decorations"/>
    <n v="1"/>
    <n v="64.041104509999997"/>
    <n v="64.041104509999997"/>
    <s v="Credit Card"/>
    <b v="1"/>
    <n v="0"/>
    <b v="0"/>
    <s v="From the store"/>
    <n v="0"/>
    <s v="Snowy"/>
    <s v="Christmas Market"/>
    <n v="1"/>
    <b v="1"/>
  </r>
  <r>
    <n v="345"/>
    <s v="Food_Product"/>
    <s v="Food"/>
    <n v="2"/>
    <n v="55.071262419999996"/>
    <n v="110.1425248"/>
    <s v="Online Payment"/>
    <b v="0"/>
    <n v="0"/>
    <b v="1"/>
    <s v="From the store"/>
    <n v="0"/>
    <s v="Rainy"/>
    <s v="Christmas Market"/>
    <n v="5"/>
    <b v="1"/>
  </r>
  <r>
    <n v="614"/>
    <s v="Electronics_Product"/>
    <s v="Electronics"/>
    <n v="3"/>
    <n v="97.445106280000005"/>
    <n v="292.33531879999998"/>
    <s v="Debit Card"/>
    <b v="0"/>
    <n v="29.233531880000001"/>
    <b v="0"/>
    <s v="From the store"/>
    <n v="0"/>
    <s v="Sunny"/>
    <s v="Black Friday"/>
    <n v="4"/>
    <b v="1"/>
  </r>
  <r>
    <n v="925"/>
    <s v="Electronics_Product"/>
    <s v="Electronics"/>
    <n v="4"/>
    <n v="59.588315430000002"/>
    <n v="238.35326169999999"/>
    <s v="Cash"/>
    <b v="0"/>
    <n v="0"/>
    <b v="0"/>
    <s v="From the store"/>
    <n v="0"/>
    <s v="Sunny"/>
    <s v="Christmas Market"/>
    <n v="4"/>
    <b v="0"/>
  </r>
  <r>
    <n v="509"/>
    <s v="Clothing_Product"/>
    <s v="Clothing"/>
    <n v="3"/>
    <n v="19.394453389999999"/>
    <n v="58.183360159999999"/>
    <s v="Cash"/>
    <b v="0"/>
    <n v="0"/>
    <b v="1"/>
    <s v="Overnight"/>
    <n v="5"/>
    <s v="Sunny"/>
    <s v="None"/>
    <n v="2"/>
    <b v="0"/>
  </r>
  <r>
    <n v="340"/>
    <s v="Food_Product"/>
    <s v="Food"/>
    <n v="1"/>
    <n v="48.861648359999997"/>
    <n v="48.861648359999997"/>
    <s v="Debit Card"/>
    <b v="0"/>
    <n v="0"/>
    <b v="1"/>
    <s v="Express"/>
    <n v="3"/>
    <s v="Rainy"/>
    <s v="Christmas Market"/>
    <n v="1"/>
    <b v="1"/>
  </r>
  <r>
    <n v="41"/>
    <s v="Toys_Product"/>
    <s v="Toys"/>
    <n v="5"/>
    <n v="68.926468290000003"/>
    <n v="344.63234139999997"/>
    <s v="Credit Card"/>
    <b v="0"/>
    <n v="0"/>
    <b v="0"/>
    <s v="From the store"/>
    <n v="0"/>
    <s v="Rainy"/>
    <s v="Christmas Market"/>
    <n v="2"/>
    <b v="1"/>
  </r>
  <r>
    <n v="359"/>
    <s v="Electronics_Product"/>
    <s v="Electronics"/>
    <n v="4"/>
    <n v="75.084138429999996"/>
    <n v="300.33655370000002"/>
    <s v="Debit Card"/>
    <b v="0"/>
    <n v="30.033655370000002"/>
    <b v="0"/>
    <s v="Overnight"/>
    <n v="1"/>
    <s v="Sunny"/>
    <s v="Black Friday"/>
    <n v="3"/>
    <b v="1"/>
  </r>
  <r>
    <n v="783"/>
    <s v="Food_Product"/>
    <s v="Food"/>
    <n v="4"/>
    <n v="19.195999690000001"/>
    <n v="76.783998760000003"/>
    <s v="Online Payment"/>
    <b v="0"/>
    <n v="7.6783998760000003"/>
    <b v="0"/>
    <s v="From the store"/>
    <n v="0"/>
    <s v="Rainy"/>
    <s v="Black Friday"/>
    <n v="5"/>
    <b v="1"/>
  </r>
  <r>
    <n v="941"/>
    <s v="Decorations_Product"/>
    <s v="Decorations"/>
    <n v="1"/>
    <n v="84.321476160000003"/>
    <n v="84.321476160000003"/>
    <s v="Debit Card"/>
    <b v="1"/>
    <n v="8.432147616"/>
    <b v="1"/>
    <s v="Overnight"/>
    <n v="3"/>
    <s v="Rainy"/>
    <s v="Black Friday"/>
    <n v="4"/>
    <b v="0"/>
  </r>
  <r>
    <n v="114"/>
    <s v="Food_Product"/>
    <s v="Food"/>
    <n v="4"/>
    <n v="45.955173420000001"/>
    <n v="183.82069369999999"/>
    <s v="Cash"/>
    <b v="1"/>
    <n v="18.38206937"/>
    <b v="0"/>
    <s v="From the store"/>
    <n v="0"/>
    <s v="Sunny"/>
    <s v="Black Friday"/>
    <n v="4"/>
    <b v="1"/>
  </r>
  <r>
    <n v="745"/>
    <s v="Decorations_Product"/>
    <s v="Decorations"/>
    <n v="2"/>
    <n v="65.399732290000003"/>
    <n v="130.79946459999999"/>
    <s v="Credit Card"/>
    <b v="0"/>
    <n v="0"/>
    <b v="1"/>
    <s v="From the store"/>
    <n v="0"/>
    <s v="Rainy"/>
    <s v="Christmas Market"/>
    <n v="2"/>
    <b v="1"/>
  </r>
  <r>
    <n v="500"/>
    <s v="Electronics_Product"/>
    <s v="Electronics"/>
    <n v="3"/>
    <n v="74.99722568"/>
    <n v="224.99167700000001"/>
    <s v="Credit Card"/>
    <b v="1"/>
    <n v="0"/>
    <b v="0"/>
    <s v="Express"/>
    <n v="3"/>
    <s v="Snowy"/>
    <s v="Christmas Market"/>
    <n v="2"/>
    <b v="0"/>
  </r>
  <r>
    <n v="303"/>
    <s v="Electronics_Product"/>
    <s v="Electronics"/>
    <n v="1"/>
    <n v="98.21179497"/>
    <n v="98.21179497"/>
    <s v="Credit Card"/>
    <b v="1"/>
    <n v="9.8211794969999993"/>
    <b v="1"/>
    <s v="From the store"/>
    <n v="0"/>
    <s v="Snowy"/>
    <s v="Black Friday"/>
    <n v="5"/>
    <b v="1"/>
  </r>
  <r>
    <n v="709"/>
    <s v="Toys_Product"/>
    <s v="Toys"/>
    <n v="5"/>
    <n v="97.987425470000005"/>
    <n v="489.93712740000001"/>
    <s v="Credit Card"/>
    <b v="1"/>
    <n v="48.993712739999999"/>
    <b v="0"/>
    <s v="From the store"/>
    <n v="0"/>
    <s v="Snowy"/>
    <s v="Black Friday"/>
    <n v="4"/>
    <b v="0"/>
  </r>
  <r>
    <n v="55"/>
    <s v="Clothing_Product"/>
    <s v="Clothing"/>
    <n v="5"/>
    <n v="74.996943229999999"/>
    <n v="374.98471619999998"/>
    <s v="Cash"/>
    <b v="1"/>
    <n v="0"/>
    <b v="1"/>
    <s v="Standard"/>
    <n v="2"/>
    <s v="Snowy"/>
    <s v="Christmas Market"/>
    <n v="1"/>
    <b v="1"/>
  </r>
  <r>
    <n v="680"/>
    <s v="Electronics_Product"/>
    <s v="Electronics"/>
    <n v="3"/>
    <n v="36.590621689999999"/>
    <n v="109.7718651"/>
    <s v="Credit Card"/>
    <b v="1"/>
    <n v="10.977186509999999"/>
    <b v="1"/>
    <s v="From the store"/>
    <n v="0"/>
    <s v="Sunny"/>
    <s v="Black Friday"/>
    <n v="3"/>
    <b v="0"/>
  </r>
  <r>
    <n v="141"/>
    <s v="Toys_Product"/>
    <s v="Toys"/>
    <n v="4"/>
    <n v="48.028815659999999"/>
    <n v="192.11526269999999"/>
    <s v="Credit Card"/>
    <b v="0"/>
    <n v="0"/>
    <b v="1"/>
    <s v="Overnight"/>
    <n v="2"/>
    <s v="Snowy"/>
    <s v="Christmas Market"/>
    <n v="3"/>
    <b v="0"/>
  </r>
  <r>
    <n v="793"/>
    <s v="Food_Product"/>
    <s v="Food"/>
    <n v="3"/>
    <n v="92.356618740000002"/>
    <n v="277.0698562"/>
    <s v="Cash"/>
    <b v="0"/>
    <n v="0"/>
    <b v="0"/>
    <s v="From the store"/>
    <n v="0"/>
    <s v="Rainy"/>
    <s v="None"/>
    <n v="5"/>
    <b v="1"/>
  </r>
  <r>
    <n v="773"/>
    <s v="Food_Product"/>
    <s v="Food"/>
    <n v="4"/>
    <n v="64.101432799999998"/>
    <n v="256.40573119999999"/>
    <s v="Credit Card"/>
    <b v="1"/>
    <n v="0"/>
    <b v="0"/>
    <s v="Express"/>
    <n v="4"/>
    <s v="Sunny"/>
    <s v="None"/>
    <n v="4"/>
    <b v="1"/>
  </r>
  <r>
    <n v="861"/>
    <s v="Decorations_Product"/>
    <s v="Decorations"/>
    <n v="3"/>
    <n v="15.70895501"/>
    <n v="47.126865019999997"/>
    <s v="Online Payment"/>
    <b v="1"/>
    <n v="0"/>
    <b v="1"/>
    <s v="From the store"/>
    <n v="0"/>
    <s v="Snowy"/>
    <s v="None"/>
    <n v="3"/>
    <b v="0"/>
  </r>
  <r>
    <n v="356"/>
    <s v="Decorations_Product"/>
    <s v="Decorations"/>
    <n v="1"/>
    <n v="27.387446570000002"/>
    <n v="27.387446570000002"/>
    <s v="Credit Card"/>
    <b v="0"/>
    <n v="2.7387446569999998"/>
    <b v="1"/>
    <s v="From the store"/>
    <n v="0"/>
    <s v="Sunny"/>
    <s v="Black Friday"/>
    <n v="5"/>
    <b v="1"/>
  </r>
  <r>
    <n v="441"/>
    <s v="Decorations_Product"/>
    <s v="Decorations"/>
    <n v="3"/>
    <n v="41.319538790000003"/>
    <n v="123.9586164"/>
    <s v="Online Payment"/>
    <b v="0"/>
    <n v="0"/>
    <b v="0"/>
    <s v="Express"/>
    <n v="2"/>
    <s v="Snowy"/>
    <s v="None"/>
    <n v="2"/>
    <b v="1"/>
  </r>
  <r>
    <n v="266"/>
    <s v="Electronics_Product"/>
    <s v="Electronics"/>
    <n v="1"/>
    <n v="30.94824032"/>
    <n v="30.94824032"/>
    <s v="Credit Card"/>
    <b v="0"/>
    <n v="3.094824032"/>
    <b v="0"/>
    <s v="Express"/>
    <n v="2"/>
    <s v="Sunny"/>
    <s v="Black Friday"/>
    <n v="2"/>
    <b v="0"/>
  </r>
  <r>
    <n v="146"/>
    <s v="Decorations_Product"/>
    <s v="Decorations"/>
    <n v="4"/>
    <n v="10.590274600000001"/>
    <n v="42.361098419999998"/>
    <s v="Debit Card"/>
    <b v="1"/>
    <n v="0"/>
    <b v="1"/>
    <s v="From the store"/>
    <n v="0"/>
    <s v="Rainy"/>
    <s v="None"/>
    <n v="4"/>
    <b v="0"/>
  </r>
  <r>
    <n v="307"/>
    <s v="Food_Product"/>
    <s v="Food"/>
    <n v="3"/>
    <n v="90.48325475"/>
    <n v="271.44976430000003"/>
    <s v="Credit Card"/>
    <b v="0"/>
    <n v="0"/>
    <b v="1"/>
    <s v="Overnight"/>
    <n v="5"/>
    <s v="Sunny"/>
    <s v="Christmas Market"/>
    <n v="5"/>
    <b v="0"/>
  </r>
  <r>
    <n v="468"/>
    <s v="Decorations_Product"/>
    <s v="Decorations"/>
    <n v="5"/>
    <n v="98.732406359999999"/>
    <n v="493.66203180000002"/>
    <s v="Debit Card"/>
    <b v="0"/>
    <n v="0"/>
    <b v="1"/>
    <s v="Standard"/>
    <n v="5"/>
    <s v="Snowy"/>
    <s v="None"/>
    <n v="5"/>
    <b v="0"/>
  </r>
  <r>
    <n v="579"/>
    <s v="Decorations_Product"/>
    <s v="Decorations"/>
    <n v="4"/>
    <n v="26.756379249999998"/>
    <n v="107.02551699999999"/>
    <s v="Cash"/>
    <b v="1"/>
    <n v="10.702551700000001"/>
    <b v="1"/>
    <s v="Express"/>
    <n v="3"/>
    <s v="Rainy"/>
    <s v="Black Friday"/>
    <n v="1"/>
    <b v="0"/>
  </r>
  <r>
    <n v="236"/>
    <s v="Food_Product"/>
    <s v="Food"/>
    <n v="2"/>
    <n v="81.794685009999995"/>
    <n v="163.58937"/>
    <s v="Online Payment"/>
    <b v="1"/>
    <n v="16.358937000000001"/>
    <b v="0"/>
    <s v="Overnight"/>
    <n v="4"/>
    <s v="Snowy"/>
    <s v="Black Friday"/>
    <n v="2"/>
    <b v="0"/>
  </r>
  <r>
    <n v="51"/>
    <s v="Clothing_Product"/>
    <s v="Clothing"/>
    <n v="4"/>
    <n v="60.53457306"/>
    <n v="242.1382922"/>
    <s v="Cash"/>
    <b v="0"/>
    <n v="24.213829220000001"/>
    <b v="0"/>
    <s v="From the store"/>
    <n v="0"/>
    <s v="Rainy"/>
    <s v="Black Friday"/>
    <n v="2"/>
    <b v="0"/>
  </r>
  <r>
    <n v="683"/>
    <s v="Clothing_Product"/>
    <s v="Clothing"/>
    <n v="4"/>
    <n v="77.665320280000003"/>
    <n v="310.6612811"/>
    <s v="Cash"/>
    <b v="1"/>
    <n v="31.066128110000001"/>
    <b v="0"/>
    <s v="Overnight"/>
    <n v="5"/>
    <s v="Rainy"/>
    <s v="Black Friday"/>
    <n v="3"/>
    <b v="1"/>
  </r>
  <r>
    <n v="312"/>
    <s v="Decorations_Product"/>
    <s v="Decorations"/>
    <n v="5"/>
    <n v="21.231861120000001"/>
    <n v="106.1593056"/>
    <s v="Cash"/>
    <b v="1"/>
    <n v="0"/>
    <b v="0"/>
    <s v="Standard"/>
    <n v="3"/>
    <s v="Rainy"/>
    <s v="None"/>
    <n v="2"/>
    <b v="0"/>
  </r>
  <r>
    <n v="11"/>
    <s v="Decorations_Product"/>
    <s v="Decorations"/>
    <n v="3"/>
    <n v="42.492621739999997"/>
    <n v="127.4778652"/>
    <s v="Cash"/>
    <b v="0"/>
    <n v="0"/>
    <b v="1"/>
    <s v="From the store"/>
    <n v="0"/>
    <s v="Snowy"/>
    <s v="None"/>
    <n v="2"/>
    <b v="0"/>
  </r>
  <r>
    <n v="950"/>
    <s v="Electronics_Product"/>
    <s v="Electronics"/>
    <n v="5"/>
    <n v="74.393051360000001"/>
    <n v="371.96525680000002"/>
    <s v="Credit Card"/>
    <b v="0"/>
    <n v="0"/>
    <b v="1"/>
    <s v="From the store"/>
    <n v="0"/>
    <s v="Rainy"/>
    <s v="Christmas Market"/>
    <n v="2"/>
    <b v="0"/>
  </r>
  <r>
    <n v="160"/>
    <s v="Electronics_Product"/>
    <s v="Electronics"/>
    <n v="1"/>
    <n v="85.307651449999994"/>
    <n v="85.307651449999994"/>
    <s v="Online Payment"/>
    <b v="0"/>
    <n v="0"/>
    <b v="1"/>
    <s v="From the store"/>
    <n v="0"/>
    <s v="Rainy"/>
    <s v="Christmas Market"/>
    <n v="4"/>
    <b v="0"/>
  </r>
  <r>
    <n v="139"/>
    <s v="Food_Product"/>
    <s v="Food"/>
    <n v="3"/>
    <n v="48.098146980000003"/>
    <n v="144.29444090000001"/>
    <s v="Online Payment"/>
    <b v="1"/>
    <n v="0"/>
    <b v="1"/>
    <s v="From the store"/>
    <n v="0"/>
    <s v="Sunny"/>
    <s v="None"/>
    <n v="4"/>
    <b v="0"/>
  </r>
  <r>
    <n v="172"/>
    <s v="Toys_Product"/>
    <s v="Toys"/>
    <n v="2"/>
    <n v="10.92418486"/>
    <n v="21.848369720000001"/>
    <s v="Cash"/>
    <b v="0"/>
    <n v="0"/>
    <b v="1"/>
    <s v="Express"/>
    <n v="2"/>
    <s v="Rainy"/>
    <s v="None"/>
    <n v="4"/>
    <b v="1"/>
  </r>
  <r>
    <n v="891"/>
    <s v="Electronics_Product"/>
    <s v="Electronics"/>
    <n v="5"/>
    <n v="39.294271000000002"/>
    <n v="196.47135499999999"/>
    <s v="Debit Card"/>
    <b v="1"/>
    <n v="0"/>
    <b v="0"/>
    <s v="Express"/>
    <n v="2"/>
    <s v="Sunny"/>
    <s v="None"/>
    <n v="5"/>
    <b v="1"/>
  </r>
  <r>
    <n v="849"/>
    <s v="Decorations_Product"/>
    <s v="Decorations"/>
    <n v="4"/>
    <n v="82.957156810000001"/>
    <n v="331.82862729999999"/>
    <s v="Online Payment"/>
    <b v="0"/>
    <n v="0"/>
    <b v="1"/>
    <s v="Express"/>
    <n v="3"/>
    <s v="Snowy"/>
    <s v="None"/>
    <n v="2"/>
    <b v="0"/>
  </r>
  <r>
    <n v="935"/>
    <s v="Electronics_Product"/>
    <s v="Electronics"/>
    <n v="3"/>
    <n v="49.408582690000003"/>
    <n v="148.2257481"/>
    <s v="Debit Card"/>
    <b v="1"/>
    <n v="0"/>
    <b v="0"/>
    <s v="Express"/>
    <n v="5"/>
    <s v="Sunny"/>
    <s v="None"/>
    <n v="1"/>
    <b v="0"/>
  </r>
  <r>
    <n v="86"/>
    <s v="Decorations_Product"/>
    <s v="Decorations"/>
    <n v="4"/>
    <n v="19.139882119999999"/>
    <n v="76.559528490000005"/>
    <s v="Credit Card"/>
    <b v="1"/>
    <n v="0"/>
    <b v="0"/>
    <s v="From the store"/>
    <n v="0"/>
    <s v="Rainy"/>
    <s v="None"/>
    <n v="4"/>
    <b v="0"/>
  </r>
  <r>
    <n v="388"/>
    <s v="Clothing_Product"/>
    <s v="Clothing"/>
    <n v="5"/>
    <n v="28.807183349999999"/>
    <n v="144.0359167"/>
    <s v="Debit Card"/>
    <b v="1"/>
    <n v="14.403591670000001"/>
    <b v="1"/>
    <s v="Overnight"/>
    <n v="4"/>
    <s v="Snowy"/>
    <s v="Black Friday"/>
    <n v="1"/>
    <b v="1"/>
  </r>
  <r>
    <n v="85"/>
    <s v="Food_Product"/>
    <s v="Food"/>
    <n v="3"/>
    <n v="34.261255859999999"/>
    <n v="102.7837676"/>
    <s v="Debit Card"/>
    <b v="0"/>
    <n v="0"/>
    <b v="1"/>
    <s v="Express"/>
    <n v="2"/>
    <s v="Sunny"/>
    <s v="Christmas Market"/>
    <n v="3"/>
    <b v="1"/>
  </r>
  <r>
    <n v="438"/>
    <s v="Toys_Product"/>
    <s v="Toys"/>
    <n v="4"/>
    <n v="23.581059"/>
    <n v="94.324235979999997"/>
    <s v="Online Payment"/>
    <b v="0"/>
    <n v="0"/>
    <b v="1"/>
    <s v="Express"/>
    <n v="3"/>
    <s v="Sunny"/>
    <s v="Christmas Market"/>
    <n v="5"/>
    <b v="0"/>
  </r>
  <r>
    <n v="753"/>
    <s v="Clothing_Product"/>
    <s v="Clothing"/>
    <n v="4"/>
    <n v="60.556725419999999"/>
    <n v="242.22690170000001"/>
    <s v="Credit Card"/>
    <b v="0"/>
    <n v="0"/>
    <b v="1"/>
    <s v="Overnight"/>
    <n v="1"/>
    <s v="Rainy"/>
    <s v="None"/>
    <n v="2"/>
    <b v="0"/>
  </r>
  <r>
    <n v="68"/>
    <s v="Food_Product"/>
    <s v="Food"/>
    <n v="5"/>
    <n v="55.902385109999997"/>
    <n v="279.51192559999998"/>
    <s v="Cash"/>
    <b v="1"/>
    <n v="0"/>
    <b v="1"/>
    <s v="From the store"/>
    <n v="0"/>
    <s v="Rainy"/>
    <s v="Christmas Market"/>
    <n v="1"/>
    <b v="1"/>
  </r>
  <r>
    <n v="944"/>
    <s v="Clothing_Product"/>
    <s v="Clothing"/>
    <n v="4"/>
    <n v="71.157121860000004"/>
    <n v="284.62848739999998"/>
    <s v="Online Payment"/>
    <b v="0"/>
    <n v="28.462848739999998"/>
    <b v="1"/>
    <s v="From the store"/>
    <n v="0"/>
    <s v="Snowy"/>
    <s v="Black Friday"/>
    <n v="1"/>
    <b v="0"/>
  </r>
  <r>
    <n v="949"/>
    <s v="Decorations_Product"/>
    <s v="Decorations"/>
    <n v="4"/>
    <n v="75.223852109999996"/>
    <n v="300.89540849999997"/>
    <s v="Cash"/>
    <b v="1"/>
    <n v="30.089540849999999"/>
    <b v="0"/>
    <s v="Standard"/>
    <n v="2"/>
    <s v="Rainy"/>
    <s v="Black Friday"/>
    <n v="1"/>
    <b v="1"/>
  </r>
  <r>
    <n v="407"/>
    <s v="Toys_Product"/>
    <s v="Toys"/>
    <n v="1"/>
    <n v="82.618333640000003"/>
    <n v="82.618333640000003"/>
    <s v="Online Payment"/>
    <b v="1"/>
    <n v="0"/>
    <b v="0"/>
    <s v="Overnight"/>
    <n v="4"/>
    <s v="Sunny"/>
    <s v="Christmas Market"/>
    <n v="5"/>
    <b v="1"/>
  </r>
  <r>
    <n v="525"/>
    <s v="Toys_Product"/>
    <s v="Toys"/>
    <n v="5"/>
    <n v="22.043232289999999"/>
    <n v="110.2161614"/>
    <s v="Online Payment"/>
    <b v="0"/>
    <n v="0"/>
    <b v="1"/>
    <s v="From the store"/>
    <n v="0"/>
    <s v="Rainy"/>
    <s v="None"/>
    <n v="2"/>
    <b v="1"/>
  </r>
  <r>
    <n v="253"/>
    <s v="Clothing_Product"/>
    <s v="Clothing"/>
    <n v="1"/>
    <n v="66.793261279999996"/>
    <n v="66.793261279999996"/>
    <s v="Credit Card"/>
    <b v="0"/>
    <n v="0"/>
    <b v="1"/>
    <s v="From the store"/>
    <n v="0"/>
    <s v="Snowy"/>
    <s v="None"/>
    <n v="1"/>
    <b v="0"/>
  </r>
  <r>
    <n v="616"/>
    <s v="Decorations_Product"/>
    <s v="Decorations"/>
    <n v="1"/>
    <n v="86.52259325"/>
    <n v="86.52259325"/>
    <s v="Debit Card"/>
    <b v="1"/>
    <n v="0"/>
    <b v="1"/>
    <s v="From the store"/>
    <n v="0"/>
    <s v="Sunny"/>
    <s v="Christmas Market"/>
    <n v="2"/>
    <b v="0"/>
  </r>
  <r>
    <n v="693"/>
    <s v="Electronics_Product"/>
    <s v="Electronics"/>
    <n v="5"/>
    <n v="34.836621059999999"/>
    <n v="174.18310529999999"/>
    <s v="Debit Card"/>
    <b v="1"/>
    <n v="17.418310529999999"/>
    <b v="1"/>
    <s v="From the store"/>
    <n v="0"/>
    <s v="Rainy"/>
    <s v="Black Friday"/>
    <n v="4"/>
    <b v="1"/>
  </r>
  <r>
    <n v="145"/>
    <s v="Toys_Product"/>
    <s v="Toys"/>
    <n v="4"/>
    <n v="51.878114420000003"/>
    <n v="207.5124577"/>
    <s v="Credit Card"/>
    <b v="1"/>
    <n v="0"/>
    <b v="0"/>
    <s v="Standard"/>
    <n v="2"/>
    <s v="Sunny"/>
    <s v="None"/>
    <n v="4"/>
    <b v="0"/>
  </r>
  <r>
    <n v="995"/>
    <s v="Food_Product"/>
    <s v="Food"/>
    <n v="2"/>
    <n v="43.260127179999998"/>
    <n v="86.520254359999996"/>
    <s v="Credit Card"/>
    <b v="0"/>
    <n v="0"/>
    <b v="1"/>
    <s v="Overnight"/>
    <n v="3"/>
    <s v="Sunny"/>
    <s v="None"/>
    <n v="4"/>
    <b v="0"/>
  </r>
  <r>
    <n v="611"/>
    <s v="Decorations_Product"/>
    <s v="Decorations"/>
    <n v="2"/>
    <n v="81.156671200000005"/>
    <n v="162.31334240000001"/>
    <s v="Credit Card"/>
    <b v="1"/>
    <n v="0"/>
    <b v="0"/>
    <s v="Express"/>
    <n v="2"/>
    <s v="Sunny"/>
    <s v="None"/>
    <n v="5"/>
    <b v="0"/>
  </r>
  <r>
    <n v="502"/>
    <s v="Toys_Product"/>
    <s v="Toys"/>
    <n v="1"/>
    <n v="55.452022530000001"/>
    <n v="55.452022530000001"/>
    <s v="Online Payment"/>
    <b v="1"/>
    <n v="0"/>
    <b v="1"/>
    <s v="Express"/>
    <n v="4"/>
    <s v="Rainy"/>
    <s v="None"/>
    <n v="4"/>
    <b v="0"/>
  </r>
  <r>
    <n v="276"/>
    <s v="Clothing_Product"/>
    <s v="Clothing"/>
    <n v="2"/>
    <n v="81.587200980000006"/>
    <n v="163.17440199999999"/>
    <s v="Debit Card"/>
    <b v="0"/>
    <n v="16.3174402"/>
    <b v="1"/>
    <s v="Overnight"/>
    <n v="1"/>
    <s v="Snowy"/>
    <s v="Black Friday"/>
    <n v="5"/>
    <b v="0"/>
  </r>
  <r>
    <n v="505"/>
    <s v="Toys_Product"/>
    <s v="Toys"/>
    <n v="1"/>
    <n v="11.49550206"/>
    <n v="11.49550206"/>
    <s v="Debit Card"/>
    <b v="1"/>
    <n v="0"/>
    <b v="0"/>
    <s v="From the store"/>
    <n v="0"/>
    <s v="Rainy"/>
    <s v="Christmas Market"/>
    <n v="3"/>
    <b v="0"/>
  </r>
  <r>
    <n v="545"/>
    <s v="Clothing_Product"/>
    <s v="Clothing"/>
    <n v="4"/>
    <n v="51.028948440000001"/>
    <n v="204.11579380000001"/>
    <s v="Online Payment"/>
    <b v="0"/>
    <n v="0"/>
    <b v="0"/>
    <s v="Standard"/>
    <n v="2"/>
    <s v="Sunny"/>
    <s v="None"/>
    <n v="1"/>
    <b v="1"/>
  </r>
  <r>
    <n v="273"/>
    <s v="Decorations_Product"/>
    <s v="Decorations"/>
    <n v="5"/>
    <n v="37.674398770000003"/>
    <n v="188.37199380000001"/>
    <s v="Debit Card"/>
    <b v="1"/>
    <n v="18.837199380000001"/>
    <b v="1"/>
    <s v="From the store"/>
    <n v="0"/>
    <s v="Sunny"/>
    <s v="Black Friday"/>
    <n v="3"/>
    <b v="0"/>
  </r>
  <r>
    <n v="827"/>
    <s v="Decorations_Product"/>
    <s v="Decorations"/>
    <n v="4"/>
    <n v="35.343516479999998"/>
    <n v="141.37406590000001"/>
    <s v="Debit Card"/>
    <b v="0"/>
    <n v="0"/>
    <b v="0"/>
    <s v="Express"/>
    <n v="5"/>
    <s v="Rainy"/>
    <s v="None"/>
    <n v="3"/>
    <b v="0"/>
  </r>
  <r>
    <n v="912"/>
    <s v="Clothing_Product"/>
    <s v="Clothing"/>
    <n v="1"/>
    <n v="80.491456830000004"/>
    <n v="80.491456830000004"/>
    <s v="Debit Card"/>
    <b v="0"/>
    <n v="0"/>
    <b v="0"/>
    <s v="From the store"/>
    <n v="0"/>
    <s v="Rainy"/>
    <s v="None"/>
    <n v="3"/>
    <b v="0"/>
  </r>
  <r>
    <n v="137"/>
    <s v="Electronics_Product"/>
    <s v="Electronics"/>
    <n v="5"/>
    <n v="53.564230639999998"/>
    <n v="267.82115320000003"/>
    <s v="Credit Card"/>
    <b v="1"/>
    <n v="0"/>
    <b v="0"/>
    <s v="From the store"/>
    <n v="0"/>
    <s v="Rainy"/>
    <s v="Christmas Market"/>
    <n v="5"/>
    <b v="0"/>
  </r>
  <r>
    <n v="414"/>
    <s v="Food_Product"/>
    <s v="Food"/>
    <n v="4"/>
    <n v="27.397867219999998"/>
    <n v="109.5914689"/>
    <s v="Debit Card"/>
    <b v="1"/>
    <n v="0"/>
    <b v="0"/>
    <s v="From the store"/>
    <n v="0"/>
    <s v="Rainy"/>
    <s v="None"/>
    <n v="1"/>
    <b v="0"/>
  </r>
  <r>
    <n v="613"/>
    <s v="Toys_Product"/>
    <s v="Toys"/>
    <n v="4"/>
    <n v="43.929131269999999"/>
    <n v="175.71652510000001"/>
    <s v="Cash"/>
    <b v="0"/>
    <n v="17.57165251"/>
    <b v="0"/>
    <s v="Standard"/>
    <n v="4"/>
    <s v="Snowy"/>
    <s v="Black Friday"/>
    <n v="2"/>
    <b v="1"/>
  </r>
  <r>
    <n v="50"/>
    <s v="Decorations_Product"/>
    <s v="Decorations"/>
    <n v="4"/>
    <n v="52.157143949999998"/>
    <n v="208.62857579999999"/>
    <s v="Credit Card"/>
    <b v="1"/>
    <n v="0"/>
    <b v="1"/>
    <s v="Standard"/>
    <n v="1"/>
    <s v="Sunny"/>
    <s v="None"/>
    <n v="2"/>
    <b v="1"/>
  </r>
  <r>
    <n v="201"/>
    <s v="Electronics_Product"/>
    <s v="Electronics"/>
    <n v="2"/>
    <n v="51.35304962"/>
    <n v="102.7060992"/>
    <s v="Cash"/>
    <b v="1"/>
    <n v="0"/>
    <b v="0"/>
    <s v="From the store"/>
    <n v="0"/>
    <s v="Snowy"/>
    <s v="None"/>
    <n v="5"/>
    <b v="0"/>
  </r>
  <r>
    <n v="355"/>
    <s v="Clothing_Product"/>
    <s v="Clothing"/>
    <n v="5"/>
    <n v="52.892271710000003"/>
    <n v="264.46135850000002"/>
    <s v="Cash"/>
    <b v="1"/>
    <n v="0"/>
    <b v="1"/>
    <s v="From the store"/>
    <n v="0"/>
    <s v="Sunny"/>
    <s v="Christmas Market"/>
    <n v="1"/>
    <b v="1"/>
  </r>
  <r>
    <n v="811"/>
    <s v="Electronics_Product"/>
    <s v="Electronics"/>
    <n v="5"/>
    <n v="95.5126767"/>
    <n v="477.56338349999999"/>
    <s v="Online Payment"/>
    <b v="0"/>
    <n v="0"/>
    <b v="0"/>
    <s v="Standard"/>
    <n v="4"/>
    <s v="Rainy"/>
    <s v="Christmas Market"/>
    <n v="5"/>
    <b v="1"/>
  </r>
  <r>
    <n v="130"/>
    <s v="Decorations_Product"/>
    <s v="Decorations"/>
    <n v="3"/>
    <n v="91.423147520000001"/>
    <n v="274.26944259999999"/>
    <s v="Debit Card"/>
    <b v="1"/>
    <n v="27.426944259999999"/>
    <b v="1"/>
    <s v="From the store"/>
    <n v="0"/>
    <s v="Snowy"/>
    <s v="Black Friday"/>
    <n v="2"/>
    <b v="0"/>
  </r>
  <r>
    <n v="647"/>
    <s v="Electronics_Product"/>
    <s v="Electronics"/>
    <n v="1"/>
    <n v="71.262381739999995"/>
    <n v="71.262381739999995"/>
    <s v="Online Payment"/>
    <b v="0"/>
    <n v="0"/>
    <b v="1"/>
    <s v="Standard"/>
    <n v="5"/>
    <s v="Snowy"/>
    <s v="None"/>
    <n v="2"/>
    <b v="1"/>
  </r>
  <r>
    <n v="203"/>
    <s v="Toys_Product"/>
    <s v="Toys"/>
    <n v="2"/>
    <n v="83.783556200000007"/>
    <n v="167.56711240000001"/>
    <s v="Cash"/>
    <b v="0"/>
    <n v="0"/>
    <b v="1"/>
    <s v="From the store"/>
    <n v="0"/>
    <s v="Sunny"/>
    <s v="None"/>
    <n v="2"/>
    <b v="0"/>
  </r>
  <r>
    <n v="591"/>
    <s v="Toys_Product"/>
    <s v="Toys"/>
    <n v="4"/>
    <n v="17.44286524"/>
    <n v="69.771460950000005"/>
    <s v="Cash"/>
    <b v="0"/>
    <n v="6.9771460950000002"/>
    <b v="0"/>
    <s v="From the store"/>
    <n v="0"/>
    <s v="Sunny"/>
    <s v="Black Friday"/>
    <n v="2"/>
    <b v="0"/>
  </r>
  <r>
    <n v="465"/>
    <s v="Electronics_Product"/>
    <s v="Electronics"/>
    <n v="3"/>
    <n v="32.863394659999997"/>
    <n v="98.590183980000006"/>
    <s v="Cash"/>
    <b v="0"/>
    <n v="0"/>
    <b v="0"/>
    <s v="From the store"/>
    <n v="0"/>
    <s v="Rainy"/>
    <s v="Christmas Market"/>
    <n v="5"/>
    <b v="0"/>
  </r>
  <r>
    <n v="50"/>
    <s v="Electronics_Product"/>
    <s v="Electronics"/>
    <n v="3"/>
    <n v="21.816754899999999"/>
    <n v="65.450264689999997"/>
    <s v="Cash"/>
    <b v="0"/>
    <n v="0"/>
    <b v="0"/>
    <s v="Standard"/>
    <n v="5"/>
    <s v="Rainy"/>
    <s v="None"/>
    <n v="5"/>
    <b v="0"/>
  </r>
  <r>
    <n v="72"/>
    <s v="Toys_Product"/>
    <s v="Toys"/>
    <n v="4"/>
    <n v="63.13909537"/>
    <n v="252.55638149999999"/>
    <s v="Cash"/>
    <b v="1"/>
    <n v="0"/>
    <b v="1"/>
    <s v="From the store"/>
    <n v="0"/>
    <s v="Rainy"/>
    <s v="None"/>
    <n v="4"/>
    <b v="0"/>
  </r>
  <r>
    <n v="903"/>
    <s v="Food_Product"/>
    <s v="Food"/>
    <n v="3"/>
    <n v="10.33858702"/>
    <n v="31.015761059999999"/>
    <s v="Debit Card"/>
    <b v="1"/>
    <n v="0"/>
    <b v="0"/>
    <s v="From the store"/>
    <n v="0"/>
    <s v="Snowy"/>
    <s v="Christmas Market"/>
    <n v="1"/>
    <b v="1"/>
  </r>
  <r>
    <n v="544"/>
    <s v="Toys_Product"/>
    <s v="Toys"/>
    <n v="2"/>
    <n v="73.365099090000001"/>
    <n v="146.73019819999999"/>
    <s v="Credit Card"/>
    <b v="1"/>
    <n v="14.67301982"/>
    <b v="1"/>
    <s v="From the store"/>
    <n v="0"/>
    <s v="Sunny"/>
    <s v="Black Friday"/>
    <n v="4"/>
    <b v="1"/>
  </r>
  <r>
    <n v="182"/>
    <s v="Decorations_Product"/>
    <s v="Decorations"/>
    <n v="2"/>
    <n v="80.663578229999999"/>
    <n v="161.3271565"/>
    <s v="Credit Card"/>
    <b v="1"/>
    <n v="0"/>
    <b v="1"/>
    <s v="From the store"/>
    <n v="0"/>
    <s v="Snowy"/>
    <s v="Christmas Market"/>
    <n v="5"/>
    <b v="0"/>
  </r>
  <r>
    <n v="298"/>
    <s v="Clothing_Product"/>
    <s v="Clothing"/>
    <n v="4"/>
    <n v="80.003500079999995"/>
    <n v="320.01400030000002"/>
    <s v="Debit Card"/>
    <b v="0"/>
    <n v="0"/>
    <b v="0"/>
    <s v="Overnight"/>
    <n v="2"/>
    <s v="Sunny"/>
    <s v="Christmas Market"/>
    <n v="2"/>
    <b v="0"/>
  </r>
  <r>
    <n v="364"/>
    <s v="Electronics_Product"/>
    <s v="Electronics"/>
    <n v="1"/>
    <n v="97.728712130000005"/>
    <n v="97.728712130000005"/>
    <s v="Credit Card"/>
    <b v="0"/>
    <n v="9.7728712130000002"/>
    <b v="1"/>
    <s v="Overnight"/>
    <n v="2"/>
    <s v="Sunny"/>
    <s v="Black Friday"/>
    <n v="1"/>
    <b v="1"/>
  </r>
  <r>
    <n v="928"/>
    <s v="Clothing_Product"/>
    <s v="Clothing"/>
    <n v="4"/>
    <n v="18.660412480000002"/>
    <n v="74.641649939999994"/>
    <s v="Debit Card"/>
    <b v="1"/>
    <n v="0"/>
    <b v="1"/>
    <s v="From the store"/>
    <n v="0"/>
    <s v="Snowy"/>
    <s v="None"/>
    <n v="2"/>
    <b v="1"/>
  </r>
  <r>
    <n v="893"/>
    <s v="Food_Product"/>
    <s v="Food"/>
    <n v="3"/>
    <n v="33.813446970000001"/>
    <n v="101.4403409"/>
    <s v="Cash"/>
    <b v="0"/>
    <n v="10.14403409"/>
    <b v="1"/>
    <s v="From the store"/>
    <n v="0"/>
    <s v="Sunny"/>
    <s v="Black Friday"/>
    <n v="3"/>
    <b v="1"/>
  </r>
  <r>
    <n v="320"/>
    <s v="Toys_Product"/>
    <s v="Toys"/>
    <n v="1"/>
    <n v="96.803390320000005"/>
    <n v="96.803390320000005"/>
    <s v="Credit Card"/>
    <b v="0"/>
    <n v="0"/>
    <b v="1"/>
    <s v="From the store"/>
    <n v="0"/>
    <s v="Snowy"/>
    <s v="None"/>
    <n v="2"/>
    <b v="1"/>
  </r>
  <r>
    <n v="194"/>
    <s v="Toys_Product"/>
    <s v="Toys"/>
    <n v="3"/>
    <n v="25.848725089999999"/>
    <n v="77.54617528"/>
    <s v="Credit Card"/>
    <b v="1"/>
    <n v="0"/>
    <b v="1"/>
    <s v="From the store"/>
    <n v="0"/>
    <s v="Sunny"/>
    <s v="Christmas Market"/>
    <n v="4"/>
    <b v="1"/>
  </r>
  <r>
    <n v="10"/>
    <s v="Toys_Product"/>
    <s v="Toys"/>
    <n v="3"/>
    <n v="79.074024410000007"/>
    <n v="237.22207320000001"/>
    <s v="Cash"/>
    <b v="1"/>
    <n v="0"/>
    <b v="0"/>
    <s v="From the store"/>
    <n v="0"/>
    <s v="Rainy"/>
    <s v="Christmas Market"/>
    <n v="1"/>
    <b v="0"/>
  </r>
  <r>
    <n v="120"/>
    <s v="Electronics_Product"/>
    <s v="Electronics"/>
    <n v="5"/>
    <n v="52.483849589999998"/>
    <n v="262.41924799999998"/>
    <s v="Debit Card"/>
    <b v="0"/>
    <n v="0"/>
    <b v="1"/>
    <s v="From the store"/>
    <n v="0"/>
    <s v="Rainy"/>
    <s v="Christmas Market"/>
    <n v="1"/>
    <b v="0"/>
  </r>
  <r>
    <n v="103"/>
    <s v="Clothing_Product"/>
    <s v="Clothing"/>
    <n v="5"/>
    <n v="63.605995129999997"/>
    <n v="318.02997570000002"/>
    <s v="Online Payment"/>
    <b v="1"/>
    <n v="0"/>
    <b v="1"/>
    <s v="From the store"/>
    <n v="0"/>
    <s v="Rainy"/>
    <s v="Christmas Market"/>
    <n v="4"/>
    <b v="0"/>
  </r>
  <r>
    <n v="534"/>
    <s v="Toys_Product"/>
    <s v="Toys"/>
    <n v="3"/>
    <n v="61.827153109999998"/>
    <n v="185.48145930000001"/>
    <s v="Cash"/>
    <b v="0"/>
    <n v="18.54814593"/>
    <b v="0"/>
    <s v="Standard"/>
    <n v="4"/>
    <s v="Sunny"/>
    <s v="Black Friday"/>
    <n v="5"/>
    <b v="1"/>
  </r>
  <r>
    <n v="15"/>
    <s v="Decorations_Product"/>
    <s v="Decorations"/>
    <n v="5"/>
    <n v="57.763611959999999"/>
    <n v="288.81805980000001"/>
    <s v="Credit Card"/>
    <b v="1"/>
    <n v="28.881805979999999"/>
    <b v="1"/>
    <s v="Express"/>
    <n v="2"/>
    <s v="Rainy"/>
    <s v="Black Friday"/>
    <n v="2"/>
    <b v="0"/>
  </r>
  <r>
    <n v="674"/>
    <s v="Toys_Product"/>
    <s v="Toys"/>
    <n v="1"/>
    <n v="62.621691460000001"/>
    <n v="62.621691460000001"/>
    <s v="Credit Card"/>
    <b v="1"/>
    <n v="0"/>
    <b v="1"/>
    <s v="From the store"/>
    <n v="0"/>
    <s v="Sunny"/>
    <s v="None"/>
    <n v="2"/>
    <b v="1"/>
  </r>
  <r>
    <n v="679"/>
    <s v="Clothing_Product"/>
    <s v="Clothing"/>
    <n v="5"/>
    <n v="25.99524723"/>
    <n v="129.97623619999999"/>
    <s v="Debit Card"/>
    <b v="0"/>
    <n v="0"/>
    <b v="1"/>
    <s v="Express"/>
    <n v="1"/>
    <s v="Sunny"/>
    <s v="None"/>
    <n v="1"/>
    <b v="0"/>
  </r>
  <r>
    <n v="697"/>
    <s v="Decorations_Product"/>
    <s v="Decorations"/>
    <n v="1"/>
    <n v="63.843227059999997"/>
    <n v="63.843227059999997"/>
    <s v="Online Payment"/>
    <b v="0"/>
    <n v="0"/>
    <b v="0"/>
    <s v="Standard"/>
    <n v="1"/>
    <s v="Snowy"/>
    <s v="Christmas Market"/>
    <n v="3"/>
    <b v="0"/>
  </r>
  <r>
    <n v="372"/>
    <s v="Electronics_Product"/>
    <s v="Electronics"/>
    <n v="2"/>
    <n v="76.097229409999997"/>
    <n v="152.19445880000001"/>
    <s v="Online Payment"/>
    <b v="1"/>
    <n v="0"/>
    <b v="0"/>
    <s v="From the store"/>
    <n v="0"/>
    <s v="Sunny"/>
    <s v="None"/>
    <n v="3"/>
    <b v="1"/>
  </r>
  <r>
    <n v="839"/>
    <s v="Food_Product"/>
    <s v="Food"/>
    <n v="2"/>
    <n v="90.681799380000001"/>
    <n v="181.36359880000001"/>
    <s v="Cash"/>
    <b v="0"/>
    <n v="18.136359880000001"/>
    <b v="1"/>
    <s v="From the store"/>
    <n v="0"/>
    <s v="Rainy"/>
    <s v="Black Friday"/>
    <n v="3"/>
    <b v="1"/>
  </r>
  <r>
    <n v="972"/>
    <s v="Clothing_Product"/>
    <s v="Clothing"/>
    <n v="1"/>
    <n v="57.972623409999997"/>
    <n v="57.972623409999997"/>
    <s v="Debit Card"/>
    <b v="0"/>
    <n v="5.7972623409999997"/>
    <b v="1"/>
    <s v="Express"/>
    <n v="3"/>
    <s v="Rainy"/>
    <s v="Black Friday"/>
    <n v="3"/>
    <b v="0"/>
  </r>
  <r>
    <n v="528"/>
    <s v="Electronics_Product"/>
    <s v="Electronics"/>
    <n v="4"/>
    <n v="61.826473499999999"/>
    <n v="247.305894"/>
    <s v="Cash"/>
    <b v="0"/>
    <n v="0"/>
    <b v="1"/>
    <s v="Express"/>
    <n v="5"/>
    <s v="Snowy"/>
    <s v="None"/>
    <n v="3"/>
    <b v="1"/>
  </r>
  <r>
    <n v="22"/>
    <s v="Toys_Product"/>
    <s v="Toys"/>
    <n v="5"/>
    <n v="58.311905160000002"/>
    <n v="291.55952580000002"/>
    <s v="Cash"/>
    <b v="0"/>
    <n v="0"/>
    <b v="0"/>
    <s v="Overnight"/>
    <n v="2"/>
    <s v="Rainy"/>
    <s v="Christmas Market"/>
    <n v="3"/>
    <b v="1"/>
  </r>
  <r>
    <n v="178"/>
    <s v="Food_Product"/>
    <s v="Food"/>
    <n v="4"/>
    <n v="91.242522370000003"/>
    <n v="364.97008949999997"/>
    <s v="Cash"/>
    <b v="1"/>
    <n v="0"/>
    <b v="0"/>
    <s v="From the store"/>
    <n v="0"/>
    <s v="Rainy"/>
    <s v="None"/>
    <n v="2"/>
    <b v="1"/>
  </r>
  <r>
    <n v="857"/>
    <s v="Electronics_Product"/>
    <s v="Electronics"/>
    <n v="3"/>
    <n v="96.23896001"/>
    <n v="288.71688"/>
    <s v="Credit Card"/>
    <b v="0"/>
    <n v="28.871687999999999"/>
    <b v="0"/>
    <s v="From the store"/>
    <n v="0"/>
    <s v="Snowy"/>
    <s v="Black Friday"/>
    <n v="5"/>
    <b v="1"/>
  </r>
  <r>
    <n v="65"/>
    <s v="Electronics_Product"/>
    <s v="Electronics"/>
    <n v="2"/>
    <n v="62.304147069999999"/>
    <n v="124.60829409999999"/>
    <s v="Credit Card"/>
    <b v="0"/>
    <n v="0"/>
    <b v="0"/>
    <s v="Overnight"/>
    <n v="4"/>
    <s v="Sunny"/>
    <s v="Christmas Market"/>
    <n v="1"/>
    <b v="1"/>
  </r>
  <r>
    <n v="636"/>
    <s v="Toys_Product"/>
    <s v="Toys"/>
    <n v="3"/>
    <n v="63.994550189999998"/>
    <n v="191.9836506"/>
    <s v="Online Payment"/>
    <b v="1"/>
    <n v="19.19836506"/>
    <b v="1"/>
    <s v="From the store"/>
    <n v="0"/>
    <s v="Sunny"/>
    <s v="Black Friday"/>
    <n v="5"/>
    <b v="1"/>
  </r>
  <r>
    <n v="962"/>
    <s v="Clothing_Product"/>
    <s v="Clothing"/>
    <n v="3"/>
    <n v="12.96216581"/>
    <n v="38.886497419999998"/>
    <s v="Cash"/>
    <b v="0"/>
    <n v="3.8886497420000001"/>
    <b v="1"/>
    <s v="From the store"/>
    <n v="0"/>
    <s v="Snowy"/>
    <s v="Black Friday"/>
    <n v="5"/>
    <b v="0"/>
  </r>
  <r>
    <n v="419"/>
    <s v="Electronics_Product"/>
    <s v="Electronics"/>
    <n v="3"/>
    <n v="68.645272770000005"/>
    <n v="205.93581829999999"/>
    <s v="Cash"/>
    <b v="1"/>
    <n v="0"/>
    <b v="0"/>
    <s v="From the store"/>
    <n v="0"/>
    <s v="Snowy"/>
    <s v="Christmas Market"/>
    <n v="1"/>
    <b v="1"/>
  </r>
  <r>
    <n v="586"/>
    <s v="Electronics_Product"/>
    <s v="Electronics"/>
    <n v="3"/>
    <n v="97.059479429999996"/>
    <n v="291.17843829999998"/>
    <s v="Credit Card"/>
    <b v="1"/>
    <n v="0"/>
    <b v="1"/>
    <s v="From the store"/>
    <n v="0"/>
    <s v="Snowy"/>
    <s v="None"/>
    <n v="1"/>
    <b v="0"/>
  </r>
  <r>
    <n v="994"/>
    <s v="Electronics_Product"/>
    <s v="Electronics"/>
    <n v="5"/>
    <n v="74.589261210000004"/>
    <n v="372.94630610000002"/>
    <s v="Cash"/>
    <b v="1"/>
    <n v="0"/>
    <b v="1"/>
    <s v="Standard"/>
    <n v="5"/>
    <s v="Sunny"/>
    <s v="Christmas Market"/>
    <n v="5"/>
    <b v="1"/>
  </r>
  <r>
    <n v="538"/>
    <s v="Decorations_Product"/>
    <s v="Decorations"/>
    <n v="5"/>
    <n v="10.98936479"/>
    <n v="54.946823960000003"/>
    <s v="Online Payment"/>
    <b v="0"/>
    <n v="0"/>
    <b v="1"/>
    <s v="From the store"/>
    <n v="0"/>
    <s v="Sunny"/>
    <s v="Christmas Market"/>
    <n v="4"/>
    <b v="1"/>
  </r>
  <r>
    <n v="13"/>
    <s v="Food_Product"/>
    <s v="Food"/>
    <n v="4"/>
    <n v="31.764605299999999"/>
    <n v="127.0584212"/>
    <s v="Cash"/>
    <b v="1"/>
    <n v="12.70584212"/>
    <b v="0"/>
    <s v="From the store"/>
    <n v="0"/>
    <s v="Rainy"/>
    <s v="Black Friday"/>
    <n v="1"/>
    <b v="1"/>
  </r>
  <r>
    <n v="782"/>
    <s v="Food_Product"/>
    <s v="Food"/>
    <n v="5"/>
    <n v="66.608894899999996"/>
    <n v="333.04447449999998"/>
    <s v="Credit Card"/>
    <b v="0"/>
    <n v="33.304447449999998"/>
    <b v="0"/>
    <s v="From the store"/>
    <n v="0"/>
    <s v="Rainy"/>
    <s v="Black Friday"/>
    <n v="3"/>
    <b v="0"/>
  </r>
  <r>
    <n v="896"/>
    <s v="Decorations_Product"/>
    <s v="Decorations"/>
    <n v="4"/>
    <n v="22.771020629999999"/>
    <n v="91.084082499999994"/>
    <s v="Cash"/>
    <b v="0"/>
    <n v="0"/>
    <b v="1"/>
    <s v="Overnight"/>
    <n v="1"/>
    <s v="Rainy"/>
    <s v="Christmas Market"/>
    <n v="4"/>
    <b v="0"/>
  </r>
  <r>
    <n v="95"/>
    <s v="Toys_Product"/>
    <s v="Toys"/>
    <n v="2"/>
    <n v="56.764456129999999"/>
    <n v="113.5289123"/>
    <s v="Online Payment"/>
    <b v="0"/>
    <n v="0"/>
    <b v="1"/>
    <s v="Standard"/>
    <n v="1"/>
    <s v="Snowy"/>
    <s v="None"/>
    <n v="1"/>
    <b v="0"/>
  </r>
  <r>
    <n v="825"/>
    <s v="Decorations_Product"/>
    <s v="Decorations"/>
    <n v="2"/>
    <n v="77.712259340000003"/>
    <n v="155.42451869999999"/>
    <s v="Online Payment"/>
    <b v="0"/>
    <n v="15.542451870000001"/>
    <b v="0"/>
    <s v="Express"/>
    <n v="1"/>
    <s v="Snowy"/>
    <s v="Black Friday"/>
    <n v="2"/>
    <b v="1"/>
  </r>
  <r>
    <n v="671"/>
    <s v="Electronics_Product"/>
    <s v="Electronics"/>
    <n v="4"/>
    <n v="97.989107809999993"/>
    <n v="391.95643130000002"/>
    <s v="Debit Card"/>
    <b v="0"/>
    <n v="0"/>
    <b v="0"/>
    <s v="Express"/>
    <n v="3"/>
    <s v="Rainy"/>
    <s v="Christmas Market"/>
    <n v="4"/>
    <b v="1"/>
  </r>
  <r>
    <n v="358"/>
    <s v="Decorations_Product"/>
    <s v="Decorations"/>
    <n v="1"/>
    <n v="69.799670939999999"/>
    <n v="69.799670939999999"/>
    <s v="Cash"/>
    <b v="0"/>
    <n v="0"/>
    <b v="0"/>
    <s v="From the store"/>
    <n v="0"/>
    <s v="Sunny"/>
    <s v="None"/>
    <n v="5"/>
    <b v="1"/>
  </r>
  <r>
    <n v="917"/>
    <s v="Clothing_Product"/>
    <s v="Clothing"/>
    <n v="4"/>
    <n v="35.579463580000002"/>
    <n v="142.31785429999999"/>
    <s v="Credit Card"/>
    <b v="0"/>
    <n v="0"/>
    <b v="1"/>
    <s v="Express"/>
    <n v="2"/>
    <s v="Rainy"/>
    <s v="Christmas Market"/>
    <n v="1"/>
    <b v="1"/>
  </r>
  <r>
    <n v="279"/>
    <s v="Clothing_Product"/>
    <s v="Clothing"/>
    <n v="2"/>
    <n v="18.086646630000001"/>
    <n v="36.17329325"/>
    <s v="Debit Card"/>
    <b v="1"/>
    <n v="0"/>
    <b v="1"/>
    <s v="From the store"/>
    <n v="0"/>
    <s v="Rainy"/>
    <s v="Christmas Market"/>
    <n v="1"/>
    <b v="1"/>
  </r>
  <r>
    <n v="1000"/>
    <s v="Electronics_Product"/>
    <s v="Electronics"/>
    <n v="4"/>
    <n v="78.070610020000004"/>
    <n v="312.28244009999997"/>
    <s v="Credit Card"/>
    <b v="1"/>
    <n v="31.228244010000001"/>
    <b v="0"/>
    <s v="Express"/>
    <n v="5"/>
    <s v="Rainy"/>
    <s v="Black Friday"/>
    <n v="2"/>
    <b v="1"/>
  </r>
  <r>
    <n v="629"/>
    <s v="Food_Product"/>
    <s v="Food"/>
    <n v="2"/>
    <n v="40.195918990000003"/>
    <n v="80.391837980000005"/>
    <s v="Debit Card"/>
    <b v="0"/>
    <n v="8.0391837979999998"/>
    <b v="0"/>
    <s v="Express"/>
    <n v="4"/>
    <s v="Rainy"/>
    <s v="Black Friday"/>
    <n v="2"/>
    <b v="0"/>
  </r>
  <r>
    <n v="111"/>
    <s v="Clothing_Product"/>
    <s v="Clothing"/>
    <n v="3"/>
    <n v="49.908227099999998"/>
    <n v="149.72468129999999"/>
    <s v="Cash"/>
    <b v="1"/>
    <n v="0"/>
    <b v="0"/>
    <s v="Standard"/>
    <n v="2"/>
    <s v="Snowy"/>
    <s v="None"/>
    <n v="5"/>
    <b v="0"/>
  </r>
  <r>
    <n v="149"/>
    <s v="Electronics_Product"/>
    <s v="Electronics"/>
    <n v="1"/>
    <n v="96.263331530000002"/>
    <n v="96.263331530000002"/>
    <s v="Credit Card"/>
    <b v="1"/>
    <n v="9.6263331529999991"/>
    <b v="1"/>
    <s v="Overnight"/>
    <n v="4"/>
    <s v="Snowy"/>
    <s v="Black Friday"/>
    <n v="2"/>
    <b v="0"/>
  </r>
  <r>
    <n v="622"/>
    <s v="Clothing_Product"/>
    <s v="Clothing"/>
    <n v="4"/>
    <n v="28.320403509999998"/>
    <n v="113.281614"/>
    <s v="Debit Card"/>
    <b v="1"/>
    <n v="0"/>
    <b v="0"/>
    <s v="Express"/>
    <n v="4"/>
    <s v="Sunny"/>
    <s v="None"/>
    <n v="2"/>
    <b v="0"/>
  </r>
  <r>
    <n v="558"/>
    <s v="Toys_Product"/>
    <s v="Toys"/>
    <n v="2"/>
    <n v="16.183751409999999"/>
    <n v="32.367502809999998"/>
    <s v="Debit Card"/>
    <b v="0"/>
    <n v="0"/>
    <b v="0"/>
    <s v="Standard"/>
    <n v="5"/>
    <s v="Snowy"/>
    <s v="Christmas Market"/>
    <n v="5"/>
    <b v="0"/>
  </r>
  <r>
    <n v="681"/>
    <s v="Electronics_Product"/>
    <s v="Electronics"/>
    <n v="3"/>
    <n v="95.111073849999997"/>
    <n v="285.3332216"/>
    <s v="Cash"/>
    <b v="0"/>
    <n v="28.533322160000001"/>
    <b v="1"/>
    <s v="Standard"/>
    <n v="1"/>
    <s v="Sunny"/>
    <s v="Black Friday"/>
    <n v="1"/>
    <b v="0"/>
  </r>
  <r>
    <n v="812"/>
    <s v="Food_Product"/>
    <s v="Food"/>
    <n v="3"/>
    <n v="36.119277760000003"/>
    <n v="108.3578333"/>
    <s v="Cash"/>
    <b v="1"/>
    <n v="10.83578333"/>
    <b v="1"/>
    <s v="Express"/>
    <n v="1"/>
    <s v="Sunny"/>
    <s v="Black Friday"/>
    <n v="5"/>
    <b v="1"/>
  </r>
  <r>
    <n v="999"/>
    <s v="Clothing_Product"/>
    <s v="Clothing"/>
    <n v="1"/>
    <n v="61.702077610000003"/>
    <n v="61.702077610000003"/>
    <s v="Online Payment"/>
    <b v="1"/>
    <n v="0"/>
    <b v="1"/>
    <s v="From the store"/>
    <n v="0"/>
    <s v="Snowy"/>
    <s v="None"/>
    <n v="4"/>
    <b v="0"/>
  </r>
  <r>
    <n v="277"/>
    <s v="Decorations_Product"/>
    <s v="Decorations"/>
    <n v="2"/>
    <n v="67.397893800000006"/>
    <n v="134.79578760000001"/>
    <s v="Cash"/>
    <b v="1"/>
    <n v="0"/>
    <b v="1"/>
    <s v="Overnight"/>
    <n v="1"/>
    <s v="Sunny"/>
    <s v="Christmas Market"/>
    <n v="1"/>
    <b v="0"/>
  </r>
  <r>
    <n v="439"/>
    <s v="Decorations_Product"/>
    <s v="Decorations"/>
    <n v="1"/>
    <n v="11.589430950000001"/>
    <n v="11.589430950000001"/>
    <s v="Credit Card"/>
    <b v="0"/>
    <n v="0"/>
    <b v="1"/>
    <s v="Standard"/>
    <n v="4"/>
    <s v="Snowy"/>
    <s v="None"/>
    <n v="3"/>
    <b v="1"/>
  </r>
  <r>
    <n v="386"/>
    <s v="Toys_Product"/>
    <s v="Toys"/>
    <n v="1"/>
    <n v="78.404201450000002"/>
    <n v="78.404201450000002"/>
    <s v="Cash"/>
    <b v="1"/>
    <n v="0"/>
    <b v="0"/>
    <s v="From the store"/>
    <n v="0"/>
    <s v="Sunny"/>
    <s v="None"/>
    <n v="2"/>
    <b v="1"/>
  </r>
  <r>
    <n v="861"/>
    <s v="Decorations_Product"/>
    <s v="Decorations"/>
    <n v="1"/>
    <n v="96.195993270000002"/>
    <n v="96.195993270000002"/>
    <s v="Debit Card"/>
    <b v="1"/>
    <n v="0"/>
    <b v="1"/>
    <s v="Overnight"/>
    <n v="1"/>
    <s v="Snowy"/>
    <s v="Christmas Market"/>
    <n v="2"/>
    <b v="0"/>
  </r>
  <r>
    <n v="120"/>
    <s v="Food_Product"/>
    <s v="Food"/>
    <n v="5"/>
    <n v="63.291107420000003"/>
    <n v="316.45553710000002"/>
    <s v="Debit Card"/>
    <b v="1"/>
    <n v="31.645553710000002"/>
    <b v="0"/>
    <s v="From the store"/>
    <n v="0"/>
    <s v="Snowy"/>
    <s v="Black Friday"/>
    <n v="1"/>
    <b v="0"/>
  </r>
  <r>
    <n v="507"/>
    <s v="Decorations_Product"/>
    <s v="Decorations"/>
    <n v="3"/>
    <n v="60.430851660000002"/>
    <n v="181.29255499999999"/>
    <s v="Cash"/>
    <b v="1"/>
    <n v="18.129255499999999"/>
    <b v="0"/>
    <s v="From the store"/>
    <n v="0"/>
    <s v="Snowy"/>
    <s v="Black Friday"/>
    <n v="3"/>
    <b v="0"/>
  </r>
  <r>
    <n v="751"/>
    <s v="Clothing_Product"/>
    <s v="Clothing"/>
    <n v="3"/>
    <n v="17.414124990000001"/>
    <n v="52.24237497"/>
    <s v="Online Payment"/>
    <b v="1"/>
    <n v="0"/>
    <b v="0"/>
    <s v="Overnight"/>
    <n v="5"/>
    <s v="Snowy"/>
    <s v="None"/>
    <n v="4"/>
    <b v="1"/>
  </r>
  <r>
    <n v="849"/>
    <s v="Food_Product"/>
    <s v="Food"/>
    <n v="5"/>
    <n v="55.292868140000003"/>
    <n v="276.46434069999998"/>
    <s v="Cash"/>
    <b v="0"/>
    <n v="27.646434070000002"/>
    <b v="1"/>
    <s v="From the store"/>
    <n v="0"/>
    <s v="Rainy"/>
    <s v="Black Friday"/>
    <n v="1"/>
    <b v="0"/>
  </r>
  <r>
    <n v="843"/>
    <s v="Electronics_Product"/>
    <s v="Electronics"/>
    <n v="2"/>
    <n v="82.256994770000006"/>
    <n v="164.51398950000001"/>
    <s v="Debit Card"/>
    <b v="1"/>
    <n v="0"/>
    <b v="1"/>
    <s v="From the store"/>
    <n v="0"/>
    <s v="Rainy"/>
    <s v="Christmas Market"/>
    <n v="1"/>
    <b v="1"/>
  </r>
  <r>
    <n v="211"/>
    <s v="Food_Product"/>
    <s v="Food"/>
    <n v="3"/>
    <n v="70.430439010000001"/>
    <n v="211.29131699999999"/>
    <s v="Credit Card"/>
    <b v="1"/>
    <n v="0"/>
    <b v="1"/>
    <s v="From the store"/>
    <n v="0"/>
    <s v="Snowy"/>
    <s v="None"/>
    <n v="3"/>
    <b v="0"/>
  </r>
  <r>
    <n v="902"/>
    <s v="Decorations_Product"/>
    <s v="Decorations"/>
    <n v="5"/>
    <n v="55.780579699999997"/>
    <n v="278.90289849999999"/>
    <s v="Cash"/>
    <b v="1"/>
    <n v="27.890289849999998"/>
    <b v="1"/>
    <s v="From the store"/>
    <n v="0"/>
    <s v="Sunny"/>
    <s v="Black Friday"/>
    <n v="4"/>
    <b v="0"/>
  </r>
  <r>
    <n v="865"/>
    <s v="Clothing_Product"/>
    <s v="Clothing"/>
    <n v="3"/>
    <n v="68.674511949999996"/>
    <n v="206.02353590000001"/>
    <s v="Credit Card"/>
    <b v="0"/>
    <n v="20.60235359"/>
    <b v="0"/>
    <s v="Overnight"/>
    <n v="4"/>
    <s v="Snowy"/>
    <s v="Black Friday"/>
    <n v="4"/>
    <b v="0"/>
  </r>
  <r>
    <n v="414"/>
    <s v="Food_Product"/>
    <s v="Food"/>
    <n v="5"/>
    <n v="20.27383034"/>
    <n v="101.3691517"/>
    <s v="Online Payment"/>
    <b v="1"/>
    <n v="10.13691517"/>
    <b v="1"/>
    <s v="Overnight"/>
    <n v="1"/>
    <s v="Sunny"/>
    <s v="Black Friday"/>
    <n v="3"/>
    <b v="1"/>
  </r>
  <r>
    <n v="335"/>
    <s v="Toys_Product"/>
    <s v="Toys"/>
    <n v="5"/>
    <n v="61.548019699999998"/>
    <n v="307.74009849999999"/>
    <s v="Credit Card"/>
    <b v="1"/>
    <n v="0"/>
    <b v="0"/>
    <s v="Express"/>
    <n v="4"/>
    <s v="Sunny"/>
    <s v="None"/>
    <n v="2"/>
    <b v="0"/>
  </r>
  <r>
    <n v="268"/>
    <s v="Decorations_Product"/>
    <s v="Decorations"/>
    <n v="1"/>
    <n v="64.534862989999993"/>
    <n v="64.534862989999993"/>
    <s v="Credit Card"/>
    <b v="1"/>
    <n v="6.4534862989999997"/>
    <b v="1"/>
    <s v="Express"/>
    <n v="5"/>
    <s v="Snowy"/>
    <s v="Black Friday"/>
    <n v="1"/>
    <b v="0"/>
  </r>
  <r>
    <n v="926"/>
    <s v="Food_Product"/>
    <s v="Food"/>
    <n v="3"/>
    <n v="50.838481489999999"/>
    <n v="152.5154445"/>
    <s v="Credit Card"/>
    <b v="0"/>
    <n v="0"/>
    <b v="1"/>
    <s v="From the store"/>
    <n v="0"/>
    <s v="Sunny"/>
    <s v="None"/>
    <n v="1"/>
    <b v="1"/>
  </r>
  <r>
    <n v="679"/>
    <s v="Toys_Product"/>
    <s v="Toys"/>
    <n v="3"/>
    <n v="89.680953500000001"/>
    <n v="269.04286050000002"/>
    <s v="Credit Card"/>
    <b v="1"/>
    <n v="26.90428605"/>
    <b v="1"/>
    <s v="From the store"/>
    <n v="0"/>
    <s v="Snowy"/>
    <s v="Black Friday"/>
    <n v="3"/>
    <b v="0"/>
  </r>
  <r>
    <n v="360"/>
    <s v="Decorations_Product"/>
    <s v="Decorations"/>
    <n v="3"/>
    <n v="34.102158449999997"/>
    <n v="102.3064754"/>
    <s v="Credit Card"/>
    <b v="0"/>
    <n v="0"/>
    <b v="1"/>
    <s v="Express"/>
    <n v="3"/>
    <s v="Rainy"/>
    <s v="None"/>
    <n v="2"/>
    <b v="1"/>
  </r>
  <r>
    <n v="478"/>
    <s v="Clothing_Product"/>
    <s v="Clothing"/>
    <n v="1"/>
    <n v="98.776244449999993"/>
    <n v="98.776244449999993"/>
    <s v="Credit Card"/>
    <b v="0"/>
    <n v="0"/>
    <b v="0"/>
    <s v="Overnight"/>
    <n v="4"/>
    <s v="Rainy"/>
    <s v="Christmas Market"/>
    <n v="4"/>
    <b v="0"/>
  </r>
  <r>
    <n v="274"/>
    <s v="Food_Product"/>
    <s v="Food"/>
    <n v="5"/>
    <n v="43.594357770000002"/>
    <n v="217.97178880000001"/>
    <s v="Credit Card"/>
    <b v="0"/>
    <n v="0"/>
    <b v="1"/>
    <s v="From the store"/>
    <n v="0"/>
    <s v="Sunny"/>
    <s v="None"/>
    <n v="4"/>
    <b v="0"/>
  </r>
  <r>
    <n v="836"/>
    <s v="Clothing_Product"/>
    <s v="Clothing"/>
    <n v="3"/>
    <n v="51.841225459999997"/>
    <n v="155.5236764"/>
    <s v="Debit Card"/>
    <b v="1"/>
    <n v="15.55236764"/>
    <b v="0"/>
    <s v="Express"/>
    <n v="5"/>
    <s v="Sunny"/>
    <s v="Black Friday"/>
    <n v="5"/>
    <b v="0"/>
  </r>
  <r>
    <n v="551"/>
    <s v="Decorations_Product"/>
    <s v="Decorations"/>
    <n v="3"/>
    <n v="74.161335309999998"/>
    <n v="222.4840059"/>
    <s v="Credit Card"/>
    <b v="1"/>
    <n v="0"/>
    <b v="1"/>
    <s v="From the store"/>
    <n v="0"/>
    <s v="Sunny"/>
    <s v="None"/>
    <n v="2"/>
    <b v="0"/>
  </r>
  <r>
    <n v="714"/>
    <s v="Electronics_Product"/>
    <s v="Electronics"/>
    <n v="4"/>
    <n v="99.771806319999996"/>
    <n v="399.0872253"/>
    <s v="Cash"/>
    <b v="0"/>
    <n v="39.908722529999999"/>
    <b v="1"/>
    <s v="From the store"/>
    <n v="0"/>
    <s v="Rainy"/>
    <s v="Black Friday"/>
    <n v="3"/>
    <b v="0"/>
  </r>
  <r>
    <n v="605"/>
    <s v="Decorations_Product"/>
    <s v="Decorations"/>
    <n v="2"/>
    <n v="98.604158420000005"/>
    <n v="197.20831680000001"/>
    <s v="Online Payment"/>
    <b v="0"/>
    <n v="0"/>
    <b v="1"/>
    <s v="From the store"/>
    <n v="0"/>
    <s v="Snowy"/>
    <s v="Christmas Market"/>
    <n v="3"/>
    <b v="0"/>
  </r>
  <r>
    <n v="51"/>
    <s v="Electronics_Product"/>
    <s v="Electronics"/>
    <n v="4"/>
    <n v="98.916766460000005"/>
    <n v="395.66706579999999"/>
    <s v="Credit Card"/>
    <b v="0"/>
    <n v="39.566706580000002"/>
    <b v="1"/>
    <s v="Overnight"/>
    <n v="4"/>
    <s v="Sunny"/>
    <s v="Black Friday"/>
    <n v="3"/>
    <b v="0"/>
  </r>
  <r>
    <n v="782"/>
    <s v="Food_Product"/>
    <s v="Food"/>
    <n v="3"/>
    <n v="56.244126139999999"/>
    <n v="168.73237839999999"/>
    <s v="Debit Card"/>
    <b v="0"/>
    <n v="16.873237840000002"/>
    <b v="1"/>
    <s v="From the store"/>
    <n v="0"/>
    <s v="Rainy"/>
    <s v="Black Friday"/>
    <n v="2"/>
    <b v="0"/>
  </r>
  <r>
    <n v="524"/>
    <s v="Clothing_Product"/>
    <s v="Clothing"/>
    <n v="2"/>
    <n v="14.474002309999999"/>
    <n v="28.948004619999999"/>
    <s v="Online Payment"/>
    <b v="0"/>
    <n v="0"/>
    <b v="1"/>
    <s v="From the store"/>
    <n v="0"/>
    <s v="Rainy"/>
    <s v="Christmas Market"/>
    <n v="1"/>
    <b v="0"/>
  </r>
  <r>
    <n v="921"/>
    <s v="Decorations_Product"/>
    <s v="Decorations"/>
    <n v="4"/>
    <n v="54.712612290000003"/>
    <n v="218.85044909999999"/>
    <s v="Credit Card"/>
    <b v="0"/>
    <n v="0"/>
    <b v="1"/>
    <s v="Overnight"/>
    <n v="2"/>
    <s v="Rainy"/>
    <s v="Christmas Market"/>
    <n v="2"/>
    <b v="1"/>
  </r>
  <r>
    <n v="296"/>
    <s v="Clothing_Product"/>
    <s v="Clothing"/>
    <n v="2"/>
    <n v="41.92866823"/>
    <n v="83.857336459999999"/>
    <s v="Online Payment"/>
    <b v="0"/>
    <n v="8.3857336460000003"/>
    <b v="0"/>
    <s v="Standard"/>
    <n v="1"/>
    <s v="Sunny"/>
    <s v="Black Friday"/>
    <n v="3"/>
    <b v="1"/>
  </r>
  <r>
    <n v="327"/>
    <s v="Decorations_Product"/>
    <s v="Decorations"/>
    <n v="3"/>
    <n v="47.940308000000002"/>
    <n v="143.82092399999999"/>
    <s v="Credit Card"/>
    <b v="0"/>
    <n v="0"/>
    <b v="0"/>
    <s v="From the store"/>
    <n v="0"/>
    <s v="Snowy"/>
    <s v="Christmas Market"/>
    <n v="1"/>
    <b v="0"/>
  </r>
  <r>
    <n v="587"/>
    <s v="Electronics_Product"/>
    <s v="Electronics"/>
    <n v="1"/>
    <n v="92.732363359999994"/>
    <n v="92.732363359999994"/>
    <s v="Debit Card"/>
    <b v="0"/>
    <n v="0"/>
    <b v="1"/>
    <s v="From the store"/>
    <n v="0"/>
    <s v="Snowy"/>
    <s v="None"/>
    <n v="3"/>
    <b v="0"/>
  </r>
  <r>
    <n v="996"/>
    <s v="Decorations_Product"/>
    <s v="Decorations"/>
    <n v="4"/>
    <n v="53.168514119999998"/>
    <n v="212.67405650000001"/>
    <s v="Cash"/>
    <b v="0"/>
    <n v="21.267405650000001"/>
    <b v="0"/>
    <s v="Standard"/>
    <n v="2"/>
    <s v="Snowy"/>
    <s v="Black Friday"/>
    <n v="3"/>
    <b v="0"/>
  </r>
  <r>
    <n v="631"/>
    <s v="Clothing_Product"/>
    <s v="Clothing"/>
    <n v="4"/>
    <n v="31.708350469999999"/>
    <n v="126.8334019"/>
    <s v="Cash"/>
    <b v="1"/>
    <n v="12.683340189999999"/>
    <b v="1"/>
    <s v="Standard"/>
    <n v="4"/>
    <s v="Rainy"/>
    <s v="Black Friday"/>
    <n v="5"/>
    <b v="0"/>
  </r>
  <r>
    <n v="155"/>
    <s v="Electronics_Product"/>
    <s v="Electronics"/>
    <n v="1"/>
    <n v="39.55895537"/>
    <n v="39.55895537"/>
    <s v="Debit Card"/>
    <b v="1"/>
    <n v="0"/>
    <b v="1"/>
    <s v="From the store"/>
    <n v="0"/>
    <s v="Snowy"/>
    <s v="None"/>
    <n v="4"/>
    <b v="0"/>
  </r>
  <r>
    <n v="872"/>
    <s v="Toys_Product"/>
    <s v="Toys"/>
    <n v="5"/>
    <n v="49.97722916"/>
    <n v="249.88614580000001"/>
    <s v="Debit Card"/>
    <b v="1"/>
    <n v="24.98861458"/>
    <b v="1"/>
    <s v="From the store"/>
    <n v="0"/>
    <s v="Snowy"/>
    <s v="Black Friday"/>
    <n v="2"/>
    <b v="1"/>
  </r>
  <r>
    <n v="244"/>
    <s v="Electronics_Product"/>
    <s v="Electronics"/>
    <n v="4"/>
    <n v="68.257823650000006"/>
    <n v="273.03129460000002"/>
    <s v="Cash"/>
    <b v="1"/>
    <n v="27.303129460000001"/>
    <b v="0"/>
    <s v="From the store"/>
    <n v="0"/>
    <s v="Sunny"/>
    <s v="Black Friday"/>
    <n v="2"/>
    <b v="0"/>
  </r>
  <r>
    <n v="488"/>
    <s v="Decorations_Product"/>
    <s v="Decorations"/>
    <n v="2"/>
    <n v="75.925804990000003"/>
    <n v="151.85160999999999"/>
    <s v="Credit Card"/>
    <b v="1"/>
    <n v="0"/>
    <b v="0"/>
    <s v="Standard"/>
    <n v="5"/>
    <s v="Snowy"/>
    <s v="Christmas Market"/>
    <n v="1"/>
    <b v="0"/>
  </r>
  <r>
    <n v="951"/>
    <s v="Decorations_Product"/>
    <s v="Decorations"/>
    <n v="5"/>
    <n v="87.210472039999999"/>
    <n v="436.05236020000001"/>
    <s v="Online Payment"/>
    <b v="1"/>
    <n v="0"/>
    <b v="0"/>
    <s v="From the store"/>
    <n v="0"/>
    <s v="Snowy"/>
    <s v="Christmas Market"/>
    <n v="2"/>
    <b v="1"/>
  </r>
  <r>
    <n v="346"/>
    <s v="Food_Product"/>
    <s v="Food"/>
    <n v="1"/>
    <n v="49.563331089999998"/>
    <n v="49.563331089999998"/>
    <s v="Cash"/>
    <b v="0"/>
    <n v="0"/>
    <b v="0"/>
    <s v="Overnight"/>
    <n v="3"/>
    <s v="Rainy"/>
    <s v="None"/>
    <n v="5"/>
    <b v="0"/>
  </r>
  <r>
    <n v="120"/>
    <s v="Toys_Product"/>
    <s v="Toys"/>
    <n v="5"/>
    <n v="53.021245530000002"/>
    <n v="265.10622769999998"/>
    <s v="Online Payment"/>
    <b v="0"/>
    <n v="26.510622770000001"/>
    <b v="1"/>
    <s v="From the store"/>
    <n v="0"/>
    <s v="Snowy"/>
    <s v="Black Friday"/>
    <n v="4"/>
    <b v="0"/>
  </r>
  <r>
    <n v="508"/>
    <s v="Decorations_Product"/>
    <s v="Decorations"/>
    <n v="5"/>
    <n v="83.209753030000002"/>
    <n v="416.04876510000003"/>
    <s v="Cash"/>
    <b v="0"/>
    <n v="0"/>
    <b v="1"/>
    <s v="From the store"/>
    <n v="0"/>
    <s v="Rainy"/>
    <s v="None"/>
    <n v="2"/>
    <b v="1"/>
  </r>
  <r>
    <n v="84"/>
    <s v="Decorations_Product"/>
    <s v="Decorations"/>
    <n v="5"/>
    <n v="11.39816409"/>
    <n v="56.990820429999999"/>
    <s v="Credit Card"/>
    <b v="1"/>
    <n v="5.6990820429999998"/>
    <b v="0"/>
    <s v="Standard"/>
    <n v="1"/>
    <s v="Sunny"/>
    <s v="Black Friday"/>
    <n v="4"/>
    <b v="1"/>
  </r>
  <r>
    <n v="463"/>
    <s v="Food_Product"/>
    <s v="Food"/>
    <n v="2"/>
    <n v="98.137356769999997"/>
    <n v="196.27471349999999"/>
    <s v="Credit Card"/>
    <b v="0"/>
    <n v="19.62747135"/>
    <b v="1"/>
    <s v="Express"/>
    <n v="3"/>
    <s v="Rainy"/>
    <s v="Black Friday"/>
    <n v="4"/>
    <b v="1"/>
  </r>
  <r>
    <n v="498"/>
    <s v="Toys_Product"/>
    <s v="Toys"/>
    <n v="5"/>
    <n v="22.11866251"/>
    <n v="110.5933126"/>
    <s v="Debit Card"/>
    <b v="0"/>
    <n v="0"/>
    <b v="1"/>
    <s v="From the store"/>
    <n v="0"/>
    <s v="Rainy"/>
    <s v="Christmas Market"/>
    <n v="1"/>
    <b v="0"/>
  </r>
  <r>
    <n v="251"/>
    <s v="Electronics_Product"/>
    <s v="Electronics"/>
    <n v="5"/>
    <n v="75.849147520000002"/>
    <n v="379.24573759999998"/>
    <s v="Cash"/>
    <b v="0"/>
    <n v="0"/>
    <b v="1"/>
    <s v="From the store"/>
    <n v="0"/>
    <s v="Rainy"/>
    <s v="Christmas Market"/>
    <n v="3"/>
    <b v="1"/>
  </r>
  <r>
    <n v="808"/>
    <s v="Clothing_Product"/>
    <s v="Clothing"/>
    <n v="2"/>
    <n v="84.766416500000005"/>
    <n v="169.53283300000001"/>
    <s v="Cash"/>
    <b v="1"/>
    <n v="16.953283299999999"/>
    <b v="1"/>
    <s v="From the store"/>
    <n v="0"/>
    <s v="Snowy"/>
    <s v="Black Friday"/>
    <n v="5"/>
    <b v="1"/>
  </r>
  <r>
    <n v="981"/>
    <s v="Decorations_Product"/>
    <s v="Decorations"/>
    <n v="4"/>
    <n v="93.152817510000006"/>
    <n v="372.61126999999999"/>
    <s v="Credit Card"/>
    <b v="0"/>
    <n v="37.261127000000002"/>
    <b v="0"/>
    <s v="From the store"/>
    <n v="0"/>
    <s v="Snowy"/>
    <s v="Black Friday"/>
    <n v="4"/>
    <b v="1"/>
  </r>
  <r>
    <n v="784"/>
    <s v="Clothing_Product"/>
    <s v="Clothing"/>
    <n v="1"/>
    <n v="97.186018619999999"/>
    <n v="97.186018619999999"/>
    <s v="Online Payment"/>
    <b v="1"/>
    <n v="0"/>
    <b v="0"/>
    <s v="From the store"/>
    <n v="0"/>
    <s v="Rainy"/>
    <s v="Christmas Market"/>
    <n v="5"/>
    <b v="0"/>
  </r>
  <r>
    <n v="507"/>
    <s v="Toys_Product"/>
    <s v="Toys"/>
    <n v="1"/>
    <n v="75.552633049999997"/>
    <n v="75.552633049999997"/>
    <s v="Debit Card"/>
    <b v="1"/>
    <n v="7.5552633050000004"/>
    <b v="1"/>
    <s v="From the store"/>
    <n v="0"/>
    <s v="Snowy"/>
    <s v="Black Friday"/>
    <n v="4"/>
    <b v="0"/>
  </r>
  <r>
    <n v="450"/>
    <s v="Food_Product"/>
    <s v="Food"/>
    <n v="5"/>
    <n v="46.181394330000003"/>
    <n v="230.90697159999999"/>
    <s v="Cash"/>
    <b v="0"/>
    <n v="0"/>
    <b v="1"/>
    <s v="Standard"/>
    <n v="3"/>
    <s v="Sunny"/>
    <s v="None"/>
    <n v="4"/>
    <b v="0"/>
  </r>
  <r>
    <n v="363"/>
    <s v="Decorations_Product"/>
    <s v="Decorations"/>
    <n v="5"/>
    <n v="51.75282945"/>
    <n v="258.76414729999999"/>
    <s v="Debit Card"/>
    <b v="1"/>
    <n v="0"/>
    <b v="1"/>
    <s v="Express"/>
    <n v="2"/>
    <s v="Snowy"/>
    <s v="Christmas Market"/>
    <n v="5"/>
    <b v="1"/>
  </r>
  <r>
    <n v="739"/>
    <s v="Food_Product"/>
    <s v="Food"/>
    <n v="4"/>
    <n v="47.075535039999998"/>
    <n v="188.3021402"/>
    <s v="Online Payment"/>
    <b v="0"/>
    <n v="0"/>
    <b v="0"/>
    <s v="From the store"/>
    <n v="0"/>
    <s v="Snowy"/>
    <s v="Christmas Market"/>
    <n v="1"/>
    <b v="1"/>
  </r>
  <r>
    <n v="937"/>
    <s v="Toys_Product"/>
    <s v="Toys"/>
    <n v="1"/>
    <n v="25.988766680000001"/>
    <n v="25.988766680000001"/>
    <s v="Online Payment"/>
    <b v="1"/>
    <n v="0"/>
    <b v="1"/>
    <s v="Standard"/>
    <n v="5"/>
    <s v="Snowy"/>
    <s v="Christmas Market"/>
    <n v="3"/>
    <b v="0"/>
  </r>
  <r>
    <n v="888"/>
    <s v="Food_Product"/>
    <s v="Food"/>
    <n v="2"/>
    <n v="24.484849440000001"/>
    <n v="48.969698870000002"/>
    <s v="Debit Card"/>
    <b v="0"/>
    <n v="4.896969887"/>
    <b v="1"/>
    <s v="Express"/>
    <n v="3"/>
    <s v="Sunny"/>
    <s v="Black Friday"/>
    <n v="1"/>
    <b v="0"/>
  </r>
  <r>
    <n v="894"/>
    <s v="Clothing_Product"/>
    <s v="Clothing"/>
    <n v="1"/>
    <n v="43.619756180000003"/>
    <n v="43.619756180000003"/>
    <s v="Credit Card"/>
    <b v="0"/>
    <n v="0"/>
    <b v="0"/>
    <s v="Express"/>
    <n v="2"/>
    <s v="Rainy"/>
    <s v="None"/>
    <n v="4"/>
    <b v="0"/>
  </r>
  <r>
    <n v="846"/>
    <s v="Toys_Product"/>
    <s v="Toys"/>
    <n v="3"/>
    <n v="68.937107389999994"/>
    <n v="206.81132220000001"/>
    <s v="Debit Card"/>
    <b v="1"/>
    <n v="20.681132219999999"/>
    <b v="1"/>
    <s v="Overnight"/>
    <n v="4"/>
    <s v="Snowy"/>
    <s v="Black Friday"/>
    <n v="1"/>
    <b v="0"/>
  </r>
  <r>
    <n v="421"/>
    <s v="Electronics_Product"/>
    <s v="Electronics"/>
    <n v="3"/>
    <n v="46.012134660000001"/>
    <n v="138.036404"/>
    <s v="Credit Card"/>
    <b v="1"/>
    <n v="13.803640400000001"/>
    <b v="0"/>
    <s v="Express"/>
    <n v="2"/>
    <s v="Snowy"/>
    <s v="Black Friday"/>
    <n v="5"/>
    <b v="0"/>
  </r>
  <r>
    <n v="497"/>
    <s v="Clothing_Product"/>
    <s v="Clothing"/>
    <n v="1"/>
    <n v="75.188343309999993"/>
    <n v="75.188343309999993"/>
    <s v="Online Payment"/>
    <b v="1"/>
    <n v="0"/>
    <b v="0"/>
    <s v="From the store"/>
    <n v="0"/>
    <s v="Rainy"/>
    <s v="Christmas Market"/>
    <n v="3"/>
    <b v="0"/>
  </r>
  <r>
    <n v="969"/>
    <s v="Toys_Product"/>
    <s v="Toys"/>
    <n v="1"/>
    <n v="21.835574139999999"/>
    <n v="21.835574139999999"/>
    <s v="Online Payment"/>
    <b v="0"/>
    <n v="2.183557414"/>
    <b v="1"/>
    <s v="Standard"/>
    <n v="4"/>
    <s v="Rainy"/>
    <s v="Black Friday"/>
    <n v="5"/>
    <b v="1"/>
  </r>
  <r>
    <n v="918"/>
    <s v="Toys_Product"/>
    <s v="Toys"/>
    <n v="2"/>
    <n v="81.967403140000002"/>
    <n v="163.93480629999999"/>
    <s v="Debit Card"/>
    <b v="0"/>
    <n v="16.393480629999999"/>
    <b v="0"/>
    <s v="Express"/>
    <n v="5"/>
    <s v="Sunny"/>
    <s v="Black Friday"/>
    <n v="4"/>
    <b v="1"/>
  </r>
  <r>
    <n v="887"/>
    <s v="Decorations_Product"/>
    <s v="Decorations"/>
    <n v="2"/>
    <n v="94.487309629999999"/>
    <n v="188.9746193"/>
    <s v="Cash"/>
    <b v="1"/>
    <n v="0"/>
    <b v="0"/>
    <s v="From the store"/>
    <n v="0"/>
    <s v="Sunny"/>
    <s v="Christmas Market"/>
    <n v="2"/>
    <b v="0"/>
  </r>
  <r>
    <n v="968"/>
    <s v="Toys_Product"/>
    <s v="Toys"/>
    <n v="1"/>
    <n v="63.134969140000003"/>
    <n v="63.134969140000003"/>
    <s v="Cash"/>
    <b v="1"/>
    <n v="6.3134969139999999"/>
    <b v="1"/>
    <s v="From the store"/>
    <n v="0"/>
    <s v="Rainy"/>
    <s v="Black Friday"/>
    <n v="5"/>
    <b v="0"/>
  </r>
  <r>
    <n v="451"/>
    <s v="Food_Product"/>
    <s v="Food"/>
    <n v="1"/>
    <n v="45.525446389999999"/>
    <n v="45.525446389999999"/>
    <s v="Debit Card"/>
    <b v="0"/>
    <n v="0"/>
    <b v="0"/>
    <s v="From the store"/>
    <n v="0"/>
    <s v="Snowy"/>
    <s v="None"/>
    <n v="5"/>
    <b v="1"/>
  </r>
  <r>
    <n v="743"/>
    <s v="Toys_Product"/>
    <s v="Toys"/>
    <n v="3"/>
    <n v="97.229156610000004"/>
    <n v="291.68746979999997"/>
    <s v="Credit Card"/>
    <b v="1"/>
    <n v="0"/>
    <b v="0"/>
    <s v="From the store"/>
    <n v="0"/>
    <s v="Sunny"/>
    <s v="Christmas Market"/>
    <n v="1"/>
    <b v="0"/>
  </r>
  <r>
    <n v="992"/>
    <s v="Food_Product"/>
    <s v="Food"/>
    <n v="1"/>
    <n v="39.961716889999998"/>
    <n v="39.961716889999998"/>
    <s v="Cash"/>
    <b v="0"/>
    <n v="3.9961716890000001"/>
    <b v="0"/>
    <s v="From the store"/>
    <n v="0"/>
    <s v="Snowy"/>
    <s v="Black Friday"/>
    <n v="3"/>
    <b v="1"/>
  </r>
  <r>
    <n v="828"/>
    <s v="Decorations_Product"/>
    <s v="Decorations"/>
    <n v="2"/>
    <n v="21.89661405"/>
    <n v="43.7932281"/>
    <s v="Cash"/>
    <b v="1"/>
    <n v="4.3793228099999997"/>
    <b v="0"/>
    <s v="Overnight"/>
    <n v="5"/>
    <s v="Rainy"/>
    <s v="Black Friday"/>
    <n v="4"/>
    <b v="0"/>
  </r>
  <r>
    <n v="644"/>
    <s v="Electronics_Product"/>
    <s v="Electronics"/>
    <n v="1"/>
    <n v="63.771990289999998"/>
    <n v="63.771990289999998"/>
    <s v="Credit Card"/>
    <b v="1"/>
    <n v="0"/>
    <b v="0"/>
    <s v="Express"/>
    <n v="2"/>
    <s v="Sunny"/>
    <s v="Christmas Market"/>
    <n v="4"/>
    <b v="1"/>
  </r>
  <r>
    <n v="340"/>
    <s v="Clothing_Product"/>
    <s v="Clothing"/>
    <n v="1"/>
    <n v="80.166826799999996"/>
    <n v="80.166826799999996"/>
    <s v="Debit Card"/>
    <b v="0"/>
    <n v="8.0166826800000006"/>
    <b v="1"/>
    <s v="Standard"/>
    <n v="4"/>
    <s v="Rainy"/>
    <s v="Black Friday"/>
    <n v="1"/>
    <b v="1"/>
  </r>
  <r>
    <n v="836"/>
    <s v="Electronics_Product"/>
    <s v="Electronics"/>
    <n v="3"/>
    <n v="37.111313959999997"/>
    <n v="111.3339419"/>
    <s v="Debit Card"/>
    <b v="1"/>
    <n v="0"/>
    <b v="0"/>
    <s v="Standard"/>
    <n v="4"/>
    <s v="Sunny"/>
    <s v="None"/>
    <n v="3"/>
    <b v="1"/>
  </r>
  <r>
    <n v="643"/>
    <s v="Food_Product"/>
    <s v="Food"/>
    <n v="1"/>
    <n v="34.460907810000002"/>
    <n v="34.460907810000002"/>
    <s v="Debit Card"/>
    <b v="1"/>
    <n v="3.4460907810000001"/>
    <b v="1"/>
    <s v="Express"/>
    <n v="3"/>
    <s v="Rainy"/>
    <s v="Black Friday"/>
    <n v="1"/>
    <b v="0"/>
  </r>
  <r>
    <n v="490"/>
    <s v="Electronics_Product"/>
    <s v="Electronics"/>
    <n v="2"/>
    <n v="40.151199460000001"/>
    <n v="80.302398920000002"/>
    <s v="Online Payment"/>
    <b v="1"/>
    <n v="8.0302398920000009"/>
    <b v="0"/>
    <s v="From the store"/>
    <n v="0"/>
    <s v="Rainy"/>
    <s v="Black Friday"/>
    <n v="4"/>
    <b v="1"/>
  </r>
  <r>
    <n v="429"/>
    <s v="Food_Product"/>
    <s v="Food"/>
    <n v="4"/>
    <n v="95.61275062"/>
    <n v="382.45100250000002"/>
    <s v="Credit Card"/>
    <b v="0"/>
    <n v="38.24510025"/>
    <b v="0"/>
    <s v="Overnight"/>
    <n v="1"/>
    <s v="Rainy"/>
    <s v="Black Friday"/>
    <n v="1"/>
    <b v="0"/>
  </r>
  <r>
    <n v="562"/>
    <s v="Clothing_Product"/>
    <s v="Clothing"/>
    <n v="5"/>
    <n v="73.307612980000002"/>
    <n v="366.53806489999999"/>
    <s v="Cash"/>
    <b v="0"/>
    <n v="0"/>
    <b v="1"/>
    <s v="Express"/>
    <n v="1"/>
    <s v="Rainy"/>
    <s v="None"/>
    <n v="1"/>
    <b v="0"/>
  </r>
  <r>
    <n v="80"/>
    <s v="Food_Product"/>
    <s v="Food"/>
    <n v="2"/>
    <n v="59.48829585"/>
    <n v="118.9765917"/>
    <s v="Credit Card"/>
    <b v="0"/>
    <n v="0"/>
    <b v="0"/>
    <s v="Standard"/>
    <n v="3"/>
    <s v="Snowy"/>
    <s v="Christmas Market"/>
    <n v="2"/>
    <b v="0"/>
  </r>
  <r>
    <n v="890"/>
    <s v="Electronics_Product"/>
    <s v="Electronics"/>
    <n v="4"/>
    <n v="96.296075999999999"/>
    <n v="385.184304"/>
    <s v="Credit Card"/>
    <b v="0"/>
    <n v="38.5184304"/>
    <b v="1"/>
    <s v="Standard"/>
    <n v="1"/>
    <s v="Sunny"/>
    <s v="Black Friday"/>
    <n v="1"/>
    <b v="1"/>
  </r>
  <r>
    <n v="458"/>
    <s v="Electronics_Product"/>
    <s v="Electronics"/>
    <n v="2"/>
    <n v="27.895884689999999"/>
    <n v="55.791769389999999"/>
    <s v="Debit Card"/>
    <b v="0"/>
    <n v="5.5791769389999999"/>
    <b v="0"/>
    <s v="From the store"/>
    <n v="0"/>
    <s v="Sunny"/>
    <s v="Black Friday"/>
    <n v="2"/>
    <b v="1"/>
  </r>
  <r>
    <n v="219"/>
    <s v="Food_Product"/>
    <s v="Food"/>
    <n v="3"/>
    <n v="54.090820309999998"/>
    <n v="162.2724609"/>
    <s v="Credit Card"/>
    <b v="0"/>
    <n v="0"/>
    <b v="0"/>
    <s v="Standard"/>
    <n v="1"/>
    <s v="Rainy"/>
    <s v="Christmas Market"/>
    <n v="2"/>
    <b v="0"/>
  </r>
  <r>
    <n v="227"/>
    <s v="Clothing_Product"/>
    <s v="Clothing"/>
    <n v="2"/>
    <n v="13.242173299999999"/>
    <n v="26.484346599999999"/>
    <s v="Online Payment"/>
    <b v="1"/>
    <n v="0"/>
    <b v="0"/>
    <s v="From the store"/>
    <n v="0"/>
    <s v="Sunny"/>
    <s v="None"/>
    <n v="1"/>
    <b v="0"/>
  </r>
  <r>
    <n v="821"/>
    <s v="Decorations_Product"/>
    <s v="Decorations"/>
    <n v="4"/>
    <n v="60.782290799999998"/>
    <n v="243.12916319999999"/>
    <s v="Cash"/>
    <b v="1"/>
    <n v="0"/>
    <b v="1"/>
    <s v="From the store"/>
    <n v="0"/>
    <s v="Snowy"/>
    <s v="Christmas Market"/>
    <n v="1"/>
    <b v="1"/>
  </r>
  <r>
    <n v="657"/>
    <s v="Toys_Product"/>
    <s v="Toys"/>
    <n v="1"/>
    <n v="63.015890059999997"/>
    <n v="63.015890059999997"/>
    <s v="Credit Card"/>
    <b v="1"/>
    <n v="0"/>
    <b v="0"/>
    <s v="From the store"/>
    <n v="0"/>
    <s v="Rainy"/>
    <s v="Christmas Market"/>
    <n v="1"/>
    <b v="1"/>
  </r>
  <r>
    <n v="480"/>
    <s v="Food_Product"/>
    <s v="Food"/>
    <n v="4"/>
    <n v="60.577766590000003"/>
    <n v="242.31106629999999"/>
    <s v="Credit Card"/>
    <b v="0"/>
    <n v="0"/>
    <b v="0"/>
    <s v="From the store"/>
    <n v="0"/>
    <s v="Rainy"/>
    <s v="None"/>
    <n v="1"/>
    <b v="1"/>
  </r>
  <r>
    <n v="742"/>
    <s v="Food_Product"/>
    <s v="Food"/>
    <n v="4"/>
    <n v="56.323720469999998"/>
    <n v="225.29488190000001"/>
    <s v="Online Payment"/>
    <b v="0"/>
    <n v="0"/>
    <b v="1"/>
    <s v="Standard"/>
    <n v="5"/>
    <s v="Sunny"/>
    <s v="Christmas Market"/>
    <n v="5"/>
    <b v="0"/>
  </r>
  <r>
    <n v="906"/>
    <s v="Decorations_Product"/>
    <s v="Decorations"/>
    <n v="3"/>
    <n v="71.487594110000003"/>
    <n v="214.46278229999999"/>
    <s v="Cash"/>
    <b v="0"/>
    <n v="0"/>
    <b v="0"/>
    <s v="From the store"/>
    <n v="0"/>
    <s v="Rainy"/>
    <s v="None"/>
    <n v="2"/>
    <b v="1"/>
  </r>
  <r>
    <n v="797"/>
    <s v="Toys_Product"/>
    <s v="Toys"/>
    <n v="3"/>
    <n v="25.647462829999998"/>
    <n v="76.942388480000005"/>
    <s v="Debit Card"/>
    <b v="0"/>
    <n v="0"/>
    <b v="1"/>
    <s v="Overnight"/>
    <n v="5"/>
    <s v="Snowy"/>
    <s v="Christmas Market"/>
    <n v="3"/>
    <b v="1"/>
  </r>
  <r>
    <n v="805"/>
    <s v="Clothing_Product"/>
    <s v="Clothing"/>
    <n v="4"/>
    <n v="45.199956489999998"/>
    <n v="180.799826"/>
    <s v="Credit Card"/>
    <b v="1"/>
    <n v="0"/>
    <b v="1"/>
    <s v="From the store"/>
    <n v="0"/>
    <s v="Sunny"/>
    <s v="None"/>
    <n v="3"/>
    <b v="0"/>
  </r>
  <r>
    <n v="122"/>
    <s v="Food_Product"/>
    <s v="Food"/>
    <n v="2"/>
    <n v="73.027287720000004"/>
    <n v="146.0545754"/>
    <s v="Online Payment"/>
    <b v="1"/>
    <n v="14.60545754"/>
    <b v="1"/>
    <s v="From the store"/>
    <n v="0"/>
    <s v="Rainy"/>
    <s v="Black Friday"/>
    <n v="3"/>
    <b v="0"/>
  </r>
  <r>
    <n v="856"/>
    <s v="Toys_Product"/>
    <s v="Toys"/>
    <n v="5"/>
    <n v="13.3135352"/>
    <n v="66.567676019999993"/>
    <s v="Cash"/>
    <b v="1"/>
    <n v="6.6567676020000004"/>
    <b v="1"/>
    <s v="From the store"/>
    <n v="0"/>
    <s v="Sunny"/>
    <s v="Black Friday"/>
    <n v="4"/>
    <b v="1"/>
  </r>
  <r>
    <n v="293"/>
    <s v="Decorations_Product"/>
    <s v="Decorations"/>
    <n v="1"/>
    <n v="98.121676489999999"/>
    <n v="98.121676489999999"/>
    <s v="Debit Card"/>
    <b v="0"/>
    <n v="0"/>
    <b v="1"/>
    <s v="Overnight"/>
    <n v="3"/>
    <s v="Snowy"/>
    <s v="Christmas Market"/>
    <n v="1"/>
    <b v="0"/>
  </r>
  <r>
    <n v="667"/>
    <s v="Electronics_Product"/>
    <s v="Electronics"/>
    <n v="4"/>
    <n v="61.306979220000002"/>
    <n v="245.2279169"/>
    <s v="Debit Card"/>
    <b v="1"/>
    <n v="24.522791689999998"/>
    <b v="1"/>
    <s v="Overnight"/>
    <n v="2"/>
    <s v="Snowy"/>
    <s v="Black Friday"/>
    <n v="4"/>
    <b v="1"/>
  </r>
  <r>
    <n v="176"/>
    <s v="Electronics_Product"/>
    <s v="Electronics"/>
    <n v="5"/>
    <n v="92.105021239999999"/>
    <n v="460.52510619999998"/>
    <s v="Cash"/>
    <b v="1"/>
    <n v="0"/>
    <b v="0"/>
    <s v="From the store"/>
    <n v="0"/>
    <s v="Rainy"/>
    <s v="None"/>
    <n v="4"/>
    <b v="1"/>
  </r>
  <r>
    <n v="797"/>
    <s v="Toys_Product"/>
    <s v="Toys"/>
    <n v="5"/>
    <n v="81.876923239999996"/>
    <n v="409.38461619999998"/>
    <s v="Cash"/>
    <b v="1"/>
    <n v="0"/>
    <b v="1"/>
    <s v="From the store"/>
    <n v="0"/>
    <s v="Sunny"/>
    <s v="Christmas Market"/>
    <n v="1"/>
    <b v="0"/>
  </r>
  <r>
    <n v="734"/>
    <s v="Clothing_Product"/>
    <s v="Clothing"/>
    <n v="1"/>
    <n v="31.717344449999999"/>
    <n v="31.717344449999999"/>
    <s v="Online Payment"/>
    <b v="1"/>
    <n v="0"/>
    <b v="1"/>
    <s v="From the store"/>
    <n v="0"/>
    <s v="Sunny"/>
    <s v="None"/>
    <n v="2"/>
    <b v="1"/>
  </r>
  <r>
    <n v="368"/>
    <s v="Electronics_Product"/>
    <s v="Electronics"/>
    <n v="4"/>
    <n v="89.230121749999995"/>
    <n v="356.92048699999998"/>
    <s v="Online Payment"/>
    <b v="0"/>
    <n v="35.692048700000001"/>
    <b v="0"/>
    <s v="From the store"/>
    <n v="0"/>
    <s v="Rainy"/>
    <s v="Black Friday"/>
    <n v="4"/>
    <b v="0"/>
  </r>
  <r>
    <n v="994"/>
    <s v="Decorations_Product"/>
    <s v="Decorations"/>
    <n v="3"/>
    <n v="95.739795319999999"/>
    <n v="287.21938599999999"/>
    <s v="Credit Card"/>
    <b v="1"/>
    <n v="0"/>
    <b v="0"/>
    <s v="From the store"/>
    <n v="0"/>
    <s v="Sunny"/>
    <s v="None"/>
    <n v="1"/>
    <b v="0"/>
  </r>
  <r>
    <n v="629"/>
    <s v="Electronics_Product"/>
    <s v="Electronics"/>
    <n v="2"/>
    <n v="97.081485400000005"/>
    <n v="194.16297080000001"/>
    <s v="Online Payment"/>
    <b v="0"/>
    <n v="0"/>
    <b v="0"/>
    <s v="From the store"/>
    <n v="0"/>
    <s v="Rainy"/>
    <s v="None"/>
    <n v="3"/>
    <b v="0"/>
  </r>
  <r>
    <n v="30"/>
    <s v="Food_Product"/>
    <s v="Food"/>
    <n v="4"/>
    <n v="48.159022739999997"/>
    <n v="192.63609099999999"/>
    <s v="Credit Card"/>
    <b v="1"/>
    <n v="19.2636091"/>
    <b v="0"/>
    <s v="Express"/>
    <n v="1"/>
    <s v="Rainy"/>
    <s v="Black Friday"/>
    <n v="2"/>
    <b v="0"/>
  </r>
  <r>
    <n v="832"/>
    <s v="Toys_Product"/>
    <s v="Toys"/>
    <n v="1"/>
    <n v="80.77605767"/>
    <n v="80.77605767"/>
    <s v="Cash"/>
    <b v="1"/>
    <n v="8.0776057669999997"/>
    <b v="0"/>
    <s v="Express"/>
    <n v="5"/>
    <s v="Rainy"/>
    <s v="Black Friday"/>
    <n v="2"/>
    <b v="0"/>
  </r>
  <r>
    <n v="988"/>
    <s v="Electronics_Product"/>
    <s v="Electronics"/>
    <n v="1"/>
    <n v="71.143038869999998"/>
    <n v="71.143038869999998"/>
    <s v="Cash"/>
    <b v="1"/>
    <n v="7.1143038870000002"/>
    <b v="1"/>
    <s v="From the store"/>
    <n v="0"/>
    <s v="Sunny"/>
    <s v="Black Friday"/>
    <n v="2"/>
    <b v="0"/>
  </r>
  <r>
    <n v="88"/>
    <s v="Toys_Product"/>
    <s v="Toys"/>
    <n v="4"/>
    <n v="94.85748006"/>
    <n v="379.42992020000003"/>
    <s v="Credit Card"/>
    <b v="0"/>
    <n v="0"/>
    <b v="1"/>
    <s v="From the store"/>
    <n v="0"/>
    <s v="Rainy"/>
    <s v="Christmas Market"/>
    <n v="4"/>
    <b v="0"/>
  </r>
  <r>
    <n v="865"/>
    <s v="Clothing_Product"/>
    <s v="Clothing"/>
    <n v="1"/>
    <n v="87.840926670000002"/>
    <n v="87.840926670000002"/>
    <s v="Cash"/>
    <b v="1"/>
    <n v="0"/>
    <b v="1"/>
    <s v="Express"/>
    <n v="3"/>
    <s v="Snowy"/>
    <s v="None"/>
    <n v="3"/>
    <b v="1"/>
  </r>
  <r>
    <n v="162"/>
    <s v="Clothing_Product"/>
    <s v="Clothing"/>
    <n v="1"/>
    <n v="31.483116299999999"/>
    <n v="31.483116299999999"/>
    <s v="Debit Card"/>
    <b v="0"/>
    <n v="0"/>
    <b v="1"/>
    <s v="Standard"/>
    <n v="2"/>
    <s v="Sunny"/>
    <s v="Christmas Market"/>
    <n v="2"/>
    <b v="1"/>
  </r>
  <r>
    <n v="272"/>
    <s v="Food_Product"/>
    <s v="Food"/>
    <n v="1"/>
    <n v="76.853013419999996"/>
    <n v="76.853013419999996"/>
    <s v="Credit Card"/>
    <b v="1"/>
    <n v="0"/>
    <b v="0"/>
    <s v="From the store"/>
    <n v="0"/>
    <s v="Sunny"/>
    <s v="Christmas Market"/>
    <n v="3"/>
    <b v="0"/>
  </r>
  <r>
    <n v="230"/>
    <s v="Toys_Product"/>
    <s v="Toys"/>
    <n v="4"/>
    <n v="52.058234630000001"/>
    <n v="208.23293849999999"/>
    <s v="Online Payment"/>
    <b v="0"/>
    <n v="0"/>
    <b v="1"/>
    <s v="Standard"/>
    <n v="2"/>
    <s v="Rainy"/>
    <s v="None"/>
    <n v="3"/>
    <b v="1"/>
  </r>
  <r>
    <n v="102"/>
    <s v="Toys_Product"/>
    <s v="Toys"/>
    <n v="1"/>
    <n v="70.670402839999994"/>
    <n v="70.670402839999994"/>
    <s v="Debit Card"/>
    <b v="1"/>
    <n v="0"/>
    <b v="0"/>
    <s v="From the store"/>
    <n v="0"/>
    <s v="Rainy"/>
    <s v="Christmas Market"/>
    <n v="3"/>
    <b v="1"/>
  </r>
  <r>
    <n v="234"/>
    <s v="Toys_Product"/>
    <s v="Toys"/>
    <n v="1"/>
    <n v="75.521701870000001"/>
    <n v="75.521701870000001"/>
    <s v="Cash"/>
    <b v="1"/>
    <n v="7.5521701869999998"/>
    <b v="0"/>
    <s v="From the store"/>
    <n v="0"/>
    <s v="Rainy"/>
    <s v="Black Friday"/>
    <n v="5"/>
    <b v="0"/>
  </r>
  <r>
    <n v="612"/>
    <s v="Clothing_Product"/>
    <s v="Clothing"/>
    <n v="2"/>
    <n v="74.369483840000001"/>
    <n v="148.73896769999999"/>
    <s v="Cash"/>
    <b v="0"/>
    <n v="14.87389677"/>
    <b v="0"/>
    <s v="Overnight"/>
    <n v="5"/>
    <s v="Rainy"/>
    <s v="Black Friday"/>
    <n v="5"/>
    <b v="1"/>
  </r>
  <r>
    <n v="152"/>
    <s v="Food_Product"/>
    <s v="Food"/>
    <n v="5"/>
    <n v="56.553785380000001"/>
    <n v="282.7689269"/>
    <s v="Cash"/>
    <b v="1"/>
    <n v="0"/>
    <b v="1"/>
    <s v="From the store"/>
    <n v="0"/>
    <s v="Snowy"/>
    <s v="Christmas Market"/>
    <n v="4"/>
    <b v="0"/>
  </r>
  <r>
    <n v="340"/>
    <s v="Clothing_Product"/>
    <s v="Clothing"/>
    <n v="1"/>
    <n v="51.723292899999997"/>
    <n v="51.723292899999997"/>
    <s v="Debit Card"/>
    <b v="1"/>
    <n v="0"/>
    <b v="0"/>
    <s v="From the store"/>
    <n v="0"/>
    <s v="Sunny"/>
    <s v="Christmas Market"/>
    <n v="2"/>
    <b v="1"/>
  </r>
  <r>
    <n v="250"/>
    <s v="Food_Product"/>
    <s v="Food"/>
    <n v="4"/>
    <n v="89.781488339999996"/>
    <n v="359.12595340000001"/>
    <s v="Debit Card"/>
    <b v="0"/>
    <n v="0"/>
    <b v="1"/>
    <s v="From the store"/>
    <n v="0"/>
    <s v="Sunny"/>
    <s v="None"/>
    <n v="1"/>
    <b v="0"/>
  </r>
  <r>
    <n v="507"/>
    <s v="Decorations_Product"/>
    <s v="Decorations"/>
    <n v="3"/>
    <n v="23.892009730000002"/>
    <n v="71.676029200000002"/>
    <s v="Credit Card"/>
    <b v="1"/>
    <n v="0"/>
    <b v="1"/>
    <s v="Express"/>
    <n v="1"/>
    <s v="Sunny"/>
    <s v="Christmas Market"/>
    <n v="4"/>
    <b v="0"/>
  </r>
  <r>
    <n v="291"/>
    <s v="Toys_Product"/>
    <s v="Toys"/>
    <n v="2"/>
    <n v="26.515403119999998"/>
    <n v="53.030806239999997"/>
    <s v="Cash"/>
    <b v="0"/>
    <n v="0"/>
    <b v="0"/>
    <s v="From the store"/>
    <n v="0"/>
    <s v="Rainy"/>
    <s v="None"/>
    <n v="4"/>
    <b v="0"/>
  </r>
  <r>
    <n v="620"/>
    <s v="Decorations_Product"/>
    <s v="Decorations"/>
    <n v="2"/>
    <n v="14.207519400000001"/>
    <n v="28.415038800000001"/>
    <s v="Cash"/>
    <b v="0"/>
    <n v="0"/>
    <b v="0"/>
    <s v="Express"/>
    <n v="2"/>
    <s v="Sunny"/>
    <s v="Christmas Market"/>
    <n v="2"/>
    <b v="1"/>
  </r>
  <r>
    <n v="700"/>
    <s v="Clothing_Product"/>
    <s v="Clothing"/>
    <n v="2"/>
    <n v="37.625168690000002"/>
    <n v="75.250337380000005"/>
    <s v="Debit Card"/>
    <b v="0"/>
    <n v="7.5250337380000003"/>
    <b v="0"/>
    <s v="Overnight"/>
    <n v="4"/>
    <s v="Sunny"/>
    <s v="Black Friday"/>
    <n v="5"/>
    <b v="1"/>
  </r>
  <r>
    <n v="522"/>
    <s v="Decorations_Product"/>
    <s v="Decorations"/>
    <n v="1"/>
    <n v="50.883092609999999"/>
    <n v="50.883092609999999"/>
    <s v="Credit Card"/>
    <b v="1"/>
    <n v="5.088309261"/>
    <b v="0"/>
    <s v="From the store"/>
    <n v="0"/>
    <s v="Sunny"/>
    <s v="Black Friday"/>
    <n v="2"/>
    <b v="1"/>
  </r>
  <r>
    <n v="29"/>
    <s v="Decorations_Product"/>
    <s v="Decorations"/>
    <n v="1"/>
    <n v="31.06500664"/>
    <n v="31.06500664"/>
    <s v="Online Payment"/>
    <b v="1"/>
    <n v="3.1065006639999999"/>
    <b v="1"/>
    <s v="Express"/>
    <n v="4"/>
    <s v="Sunny"/>
    <s v="Black Friday"/>
    <n v="3"/>
    <b v="0"/>
  </r>
  <r>
    <n v="839"/>
    <s v="Clothing_Product"/>
    <s v="Clothing"/>
    <n v="3"/>
    <n v="79.504330179999997"/>
    <n v="238.5129905"/>
    <s v="Cash"/>
    <b v="0"/>
    <n v="23.851299050000002"/>
    <b v="0"/>
    <s v="Standard"/>
    <n v="4"/>
    <s v="Sunny"/>
    <s v="Black Friday"/>
    <n v="5"/>
    <b v="1"/>
  </r>
  <r>
    <n v="245"/>
    <s v="Clothing_Product"/>
    <s v="Clothing"/>
    <n v="5"/>
    <n v="50.413770820000003"/>
    <n v="252.06885410000001"/>
    <s v="Cash"/>
    <b v="0"/>
    <n v="0"/>
    <b v="1"/>
    <s v="Standard"/>
    <n v="3"/>
    <s v="Snowy"/>
    <s v="None"/>
    <n v="3"/>
    <b v="1"/>
  </r>
  <r>
    <n v="807"/>
    <s v="Food_Product"/>
    <s v="Food"/>
    <n v="3"/>
    <n v="88.307304200000004"/>
    <n v="264.92191259999998"/>
    <s v="Credit Card"/>
    <b v="1"/>
    <n v="26.492191259999998"/>
    <b v="1"/>
    <s v="Standard"/>
    <n v="4"/>
    <s v="Snowy"/>
    <s v="Black Friday"/>
    <n v="2"/>
    <b v="0"/>
  </r>
  <r>
    <n v="744"/>
    <s v="Clothing_Product"/>
    <s v="Clothing"/>
    <n v="2"/>
    <n v="83.777497280000006"/>
    <n v="167.55499459999999"/>
    <s v="Online Payment"/>
    <b v="0"/>
    <n v="0"/>
    <b v="0"/>
    <s v="From the store"/>
    <n v="0"/>
    <s v="Rainy"/>
    <s v="None"/>
    <n v="2"/>
    <b v="1"/>
  </r>
  <r>
    <n v="741"/>
    <s v="Clothing_Product"/>
    <s v="Clothing"/>
    <n v="1"/>
    <n v="46.409492929999999"/>
    <n v="46.409492929999999"/>
    <s v="Debit Card"/>
    <b v="1"/>
    <n v="4.6409492930000003"/>
    <b v="1"/>
    <s v="From the store"/>
    <n v="0"/>
    <s v="Snowy"/>
    <s v="Black Friday"/>
    <n v="5"/>
    <b v="0"/>
  </r>
  <r>
    <n v="559"/>
    <s v="Toys_Product"/>
    <s v="Toys"/>
    <n v="5"/>
    <n v="76.62682015"/>
    <n v="383.1341008"/>
    <s v="Debit Card"/>
    <b v="1"/>
    <n v="0"/>
    <b v="0"/>
    <s v="Overnight"/>
    <n v="4"/>
    <s v="Sunny"/>
    <s v="None"/>
    <n v="4"/>
    <b v="0"/>
  </r>
  <r>
    <n v="272"/>
    <s v="Clothing_Product"/>
    <s v="Clothing"/>
    <n v="3"/>
    <n v="41.634167359999999"/>
    <n v="124.90250210000001"/>
    <s v="Debit Card"/>
    <b v="1"/>
    <n v="0"/>
    <b v="1"/>
    <s v="From the store"/>
    <n v="0"/>
    <s v="Rainy"/>
    <s v="None"/>
    <n v="3"/>
    <b v="1"/>
  </r>
  <r>
    <n v="532"/>
    <s v="Electronics_Product"/>
    <s v="Electronics"/>
    <n v="5"/>
    <n v="67.075882550000003"/>
    <n v="335.37941280000001"/>
    <s v="Credit Card"/>
    <b v="1"/>
    <n v="0"/>
    <b v="0"/>
    <s v="Overnight"/>
    <n v="1"/>
    <s v="Sunny"/>
    <s v="Christmas Market"/>
    <n v="4"/>
    <b v="1"/>
  </r>
  <r>
    <n v="142"/>
    <s v="Toys_Product"/>
    <s v="Toys"/>
    <n v="2"/>
    <n v="17.24140186"/>
    <n v="34.48280372"/>
    <s v="Online Payment"/>
    <b v="1"/>
    <n v="0"/>
    <b v="1"/>
    <s v="Overnight"/>
    <n v="5"/>
    <s v="Snowy"/>
    <s v="Christmas Market"/>
    <n v="5"/>
    <b v="0"/>
  </r>
  <r>
    <n v="880"/>
    <s v="Toys_Product"/>
    <s v="Toys"/>
    <n v="1"/>
    <n v="96.079863500000002"/>
    <n v="96.079863500000002"/>
    <s v="Debit Card"/>
    <b v="0"/>
    <n v="0"/>
    <b v="1"/>
    <s v="From the store"/>
    <n v="0"/>
    <s v="Rainy"/>
    <s v="Christmas Market"/>
    <n v="1"/>
    <b v="1"/>
  </r>
  <r>
    <n v="899"/>
    <s v="Decorations_Product"/>
    <s v="Decorations"/>
    <n v="3"/>
    <n v="22.517828850000001"/>
    <n v="67.553486559999996"/>
    <s v="Credit Card"/>
    <b v="1"/>
    <n v="0"/>
    <b v="0"/>
    <s v="Overnight"/>
    <n v="1"/>
    <s v="Rainy"/>
    <s v="None"/>
    <n v="4"/>
    <b v="0"/>
  </r>
  <r>
    <n v="392"/>
    <s v="Food_Product"/>
    <s v="Food"/>
    <n v="1"/>
    <n v="47.407109419999998"/>
    <n v="47.407109419999998"/>
    <s v="Cash"/>
    <b v="1"/>
    <n v="0"/>
    <b v="1"/>
    <s v="From the store"/>
    <n v="0"/>
    <s v="Sunny"/>
    <s v="Christmas Market"/>
    <n v="4"/>
    <b v="0"/>
  </r>
  <r>
    <n v="730"/>
    <s v="Decorations_Product"/>
    <s v="Decorations"/>
    <n v="4"/>
    <n v="23.395759470000002"/>
    <n v="93.583037880000006"/>
    <s v="Debit Card"/>
    <b v="1"/>
    <n v="0"/>
    <b v="1"/>
    <s v="Overnight"/>
    <n v="2"/>
    <s v="Snowy"/>
    <s v="None"/>
    <n v="3"/>
    <b v="0"/>
  </r>
  <r>
    <n v="43"/>
    <s v="Decorations_Product"/>
    <s v="Decorations"/>
    <n v="4"/>
    <n v="99.540368150000006"/>
    <n v="398.16147260000002"/>
    <s v="Credit Card"/>
    <b v="1"/>
    <n v="39.816147260000001"/>
    <b v="0"/>
    <s v="From the store"/>
    <n v="0"/>
    <s v="Snowy"/>
    <s v="Black Friday"/>
    <n v="4"/>
    <b v="1"/>
  </r>
  <r>
    <n v="818"/>
    <s v="Toys_Product"/>
    <s v="Toys"/>
    <n v="4"/>
    <n v="79.586323379999996"/>
    <n v="318.34529350000003"/>
    <s v="Credit Card"/>
    <b v="1"/>
    <n v="0"/>
    <b v="0"/>
    <s v="Express"/>
    <n v="4"/>
    <s v="Sunny"/>
    <s v="Christmas Market"/>
    <n v="2"/>
    <b v="0"/>
  </r>
  <r>
    <n v="862"/>
    <s v="Clothing_Product"/>
    <s v="Clothing"/>
    <n v="2"/>
    <n v="25.237023499999999"/>
    <n v="50.474046989999998"/>
    <s v="Credit Card"/>
    <b v="0"/>
    <n v="5.0474046990000003"/>
    <b v="0"/>
    <s v="Standard"/>
    <n v="5"/>
    <s v="Rainy"/>
    <s v="Black Friday"/>
    <n v="2"/>
    <b v="1"/>
  </r>
  <r>
    <n v="840"/>
    <s v="Decorations_Product"/>
    <s v="Decorations"/>
    <n v="2"/>
    <n v="24.54113371"/>
    <n v="49.082267430000002"/>
    <s v="Cash"/>
    <b v="1"/>
    <n v="4.9082267430000002"/>
    <b v="1"/>
    <s v="Standard"/>
    <n v="2"/>
    <s v="Rainy"/>
    <s v="Black Friday"/>
    <n v="1"/>
    <b v="0"/>
  </r>
  <r>
    <n v="730"/>
    <s v="Electronics_Product"/>
    <s v="Electronics"/>
    <n v="4"/>
    <n v="43.44933468"/>
    <n v="173.79733870000001"/>
    <s v="Debit Card"/>
    <b v="1"/>
    <n v="0"/>
    <b v="0"/>
    <s v="Express"/>
    <n v="5"/>
    <s v="Snowy"/>
    <s v="Christmas Market"/>
    <n v="1"/>
    <b v="0"/>
  </r>
  <r>
    <n v="741"/>
    <s v="Food_Product"/>
    <s v="Food"/>
    <n v="5"/>
    <n v="75.741334320000007"/>
    <n v="378.70667159999999"/>
    <s v="Credit Card"/>
    <b v="0"/>
    <n v="0"/>
    <b v="0"/>
    <s v="From the store"/>
    <n v="0"/>
    <s v="Snowy"/>
    <s v="Christmas Market"/>
    <n v="1"/>
    <b v="1"/>
  </r>
  <r>
    <n v="409"/>
    <s v="Electronics_Product"/>
    <s v="Electronics"/>
    <n v="1"/>
    <n v="22.732408119999999"/>
    <n v="22.732408119999999"/>
    <s v="Online Payment"/>
    <b v="1"/>
    <n v="0"/>
    <b v="0"/>
    <s v="Express"/>
    <n v="1"/>
    <s v="Sunny"/>
    <s v="Christmas Market"/>
    <n v="5"/>
    <b v="1"/>
  </r>
  <r>
    <n v="21"/>
    <s v="Toys_Product"/>
    <s v="Toys"/>
    <n v="5"/>
    <n v="34.788322229999999"/>
    <n v="173.94161109999999"/>
    <s v="Cash"/>
    <b v="0"/>
    <n v="0"/>
    <b v="0"/>
    <s v="From the store"/>
    <n v="0"/>
    <s v="Rainy"/>
    <s v="None"/>
    <n v="5"/>
    <b v="0"/>
  </r>
  <r>
    <n v="384"/>
    <s v="Food_Product"/>
    <s v="Food"/>
    <n v="2"/>
    <n v="92.681156509999994"/>
    <n v="185.362313"/>
    <s v="Online Payment"/>
    <b v="0"/>
    <n v="18.536231300000001"/>
    <b v="1"/>
    <s v="From the store"/>
    <n v="0"/>
    <s v="Rainy"/>
    <s v="Black Friday"/>
    <n v="4"/>
    <b v="1"/>
  </r>
  <r>
    <n v="355"/>
    <s v="Decorations_Product"/>
    <s v="Decorations"/>
    <n v="3"/>
    <n v="82.296692770000007"/>
    <n v="246.8900783"/>
    <s v="Cash"/>
    <b v="0"/>
    <n v="0"/>
    <b v="0"/>
    <s v="Standard"/>
    <n v="5"/>
    <s v="Rainy"/>
    <s v="None"/>
    <n v="3"/>
    <b v="1"/>
  </r>
  <r>
    <n v="698"/>
    <s v="Toys_Product"/>
    <s v="Toys"/>
    <n v="5"/>
    <n v="99.111133559999999"/>
    <n v="495.55566779999998"/>
    <s v="Debit Card"/>
    <b v="1"/>
    <n v="0"/>
    <b v="0"/>
    <s v="From the store"/>
    <n v="0"/>
    <s v="Sunny"/>
    <s v="Christmas Market"/>
    <n v="1"/>
    <b v="0"/>
  </r>
  <r>
    <n v="712"/>
    <s v="Electronics_Product"/>
    <s v="Electronics"/>
    <n v="1"/>
    <n v="81.653353980000006"/>
    <n v="81.653353980000006"/>
    <s v="Credit Card"/>
    <b v="1"/>
    <n v="0"/>
    <b v="0"/>
    <s v="Standard"/>
    <n v="2"/>
    <s v="Sunny"/>
    <s v="None"/>
    <n v="4"/>
    <b v="0"/>
  </r>
  <r>
    <n v="137"/>
    <s v="Toys_Product"/>
    <s v="Toys"/>
    <n v="3"/>
    <n v="63.327302619999998"/>
    <n v="189.98190790000001"/>
    <s v="Debit Card"/>
    <b v="1"/>
    <n v="0"/>
    <b v="1"/>
    <s v="Express"/>
    <n v="5"/>
    <s v="Rainy"/>
    <s v="Christmas Market"/>
    <n v="2"/>
    <b v="1"/>
  </r>
  <r>
    <n v="555"/>
    <s v="Food_Product"/>
    <s v="Food"/>
    <n v="3"/>
    <n v="46.733516559999998"/>
    <n v="140.20054970000001"/>
    <s v="Online Payment"/>
    <b v="1"/>
    <n v="14.02005497"/>
    <b v="0"/>
    <s v="Express"/>
    <n v="5"/>
    <s v="Rainy"/>
    <s v="Black Friday"/>
    <n v="1"/>
    <b v="0"/>
  </r>
  <r>
    <n v="146"/>
    <s v="Food_Product"/>
    <s v="Food"/>
    <n v="3"/>
    <n v="56.209879819999998"/>
    <n v="168.6296395"/>
    <s v="Debit Card"/>
    <b v="0"/>
    <n v="0"/>
    <b v="0"/>
    <s v="Express"/>
    <n v="3"/>
    <s v="Rainy"/>
    <s v="None"/>
    <n v="1"/>
    <b v="1"/>
  </r>
  <r>
    <n v="194"/>
    <s v="Electronics_Product"/>
    <s v="Electronics"/>
    <n v="4"/>
    <n v="70.621270999999993"/>
    <n v="282.48508399999997"/>
    <s v="Online Payment"/>
    <b v="1"/>
    <n v="28.248508399999999"/>
    <b v="1"/>
    <s v="Express"/>
    <n v="3"/>
    <s v="Snowy"/>
    <s v="Black Friday"/>
    <n v="2"/>
    <b v="1"/>
  </r>
  <r>
    <n v="958"/>
    <s v="Decorations_Product"/>
    <s v="Decorations"/>
    <n v="3"/>
    <n v="79.157745950000006"/>
    <n v="237.47323789999999"/>
    <s v="Cash"/>
    <b v="1"/>
    <n v="23.747323789999999"/>
    <b v="1"/>
    <s v="From the store"/>
    <n v="0"/>
    <s v="Sunny"/>
    <s v="Black Friday"/>
    <n v="3"/>
    <b v="0"/>
  </r>
  <r>
    <n v="190"/>
    <s v="Clothing_Product"/>
    <s v="Clothing"/>
    <n v="2"/>
    <n v="31.43155973"/>
    <n v="62.86311946"/>
    <s v="Online Payment"/>
    <b v="0"/>
    <n v="6.2863119459999997"/>
    <b v="1"/>
    <s v="Standard"/>
    <n v="3"/>
    <s v="Snowy"/>
    <s v="Black Friday"/>
    <n v="1"/>
    <b v="0"/>
  </r>
  <r>
    <n v="898"/>
    <s v="Clothing_Product"/>
    <s v="Clothing"/>
    <n v="3"/>
    <n v="67.350426650000003"/>
    <n v="202.05127999999999"/>
    <s v="Cash"/>
    <b v="0"/>
    <n v="0"/>
    <b v="0"/>
    <s v="Standard"/>
    <n v="5"/>
    <s v="Rainy"/>
    <s v="Christmas Market"/>
    <n v="3"/>
    <b v="0"/>
  </r>
  <r>
    <n v="971"/>
    <s v="Clothing_Product"/>
    <s v="Clothing"/>
    <n v="3"/>
    <n v="43.160008249999997"/>
    <n v="129.4800247"/>
    <s v="Credit Card"/>
    <b v="0"/>
    <n v="12.94800247"/>
    <b v="0"/>
    <s v="Overnight"/>
    <n v="3"/>
    <s v="Sunny"/>
    <s v="Black Friday"/>
    <n v="2"/>
    <b v="1"/>
  </r>
  <r>
    <n v="303"/>
    <s v="Toys_Product"/>
    <s v="Toys"/>
    <n v="2"/>
    <n v="90.255247130000001"/>
    <n v="180.5104943"/>
    <s v="Online Payment"/>
    <b v="0"/>
    <n v="18.051049429999999"/>
    <b v="0"/>
    <s v="From the store"/>
    <n v="0"/>
    <s v="Sunny"/>
    <s v="Black Friday"/>
    <n v="4"/>
    <b v="1"/>
  </r>
  <r>
    <n v="771"/>
    <s v="Food_Product"/>
    <s v="Food"/>
    <n v="2"/>
    <n v="84.890862909999996"/>
    <n v="169.7817258"/>
    <s v="Debit Card"/>
    <b v="1"/>
    <n v="0"/>
    <b v="0"/>
    <s v="Overnight"/>
    <n v="3"/>
    <s v="Rainy"/>
    <s v="None"/>
    <n v="5"/>
    <b v="1"/>
  </r>
  <r>
    <n v="779"/>
    <s v="Electronics_Product"/>
    <s v="Electronics"/>
    <n v="3"/>
    <n v="11.97597341"/>
    <n v="35.927920219999997"/>
    <s v="Online Payment"/>
    <b v="1"/>
    <n v="3.5927920219999998"/>
    <b v="0"/>
    <s v="Express"/>
    <n v="4"/>
    <s v="Rainy"/>
    <s v="Black Friday"/>
    <n v="4"/>
    <b v="1"/>
  </r>
  <r>
    <n v="18"/>
    <s v="Food_Product"/>
    <s v="Food"/>
    <n v="1"/>
    <n v="85.425977380000006"/>
    <n v="85.425977380000006"/>
    <s v="Debit Card"/>
    <b v="0"/>
    <n v="0"/>
    <b v="1"/>
    <s v="From the store"/>
    <n v="0"/>
    <s v="Rainy"/>
    <s v="None"/>
    <n v="5"/>
    <b v="1"/>
  </r>
  <r>
    <n v="970"/>
    <s v="Clothing_Product"/>
    <s v="Clothing"/>
    <n v="5"/>
    <n v="84.482671980000006"/>
    <n v="422.41335989999999"/>
    <s v="Online Payment"/>
    <b v="0"/>
    <n v="42.241335990000003"/>
    <b v="1"/>
    <s v="Overnight"/>
    <n v="1"/>
    <s v="Rainy"/>
    <s v="Black Friday"/>
    <n v="2"/>
    <b v="1"/>
  </r>
  <r>
    <n v="842"/>
    <s v="Food_Product"/>
    <s v="Food"/>
    <n v="3"/>
    <n v="81.88121889"/>
    <n v="245.64365670000001"/>
    <s v="Online Payment"/>
    <b v="1"/>
    <n v="0"/>
    <b v="1"/>
    <s v="Overnight"/>
    <n v="4"/>
    <s v="Rainy"/>
    <s v="Christmas Market"/>
    <n v="4"/>
    <b v="1"/>
  </r>
  <r>
    <n v="778"/>
    <s v="Clothing_Product"/>
    <s v="Clothing"/>
    <n v="2"/>
    <n v="61.472208629999997"/>
    <n v="122.9444173"/>
    <s v="Cash"/>
    <b v="1"/>
    <n v="12.294441730000001"/>
    <b v="1"/>
    <s v="From the store"/>
    <n v="0"/>
    <s v="Rainy"/>
    <s v="Black Friday"/>
    <n v="2"/>
    <b v="0"/>
  </r>
  <r>
    <n v="422"/>
    <s v="Toys_Product"/>
    <s v="Toys"/>
    <n v="3"/>
    <n v="80.697337959999999"/>
    <n v="242.09201390000001"/>
    <s v="Debit Card"/>
    <b v="0"/>
    <n v="0"/>
    <b v="0"/>
    <s v="From the store"/>
    <n v="0"/>
    <s v="Snowy"/>
    <s v="None"/>
    <n v="2"/>
    <b v="1"/>
  </r>
  <r>
    <n v="964"/>
    <s v="Food_Product"/>
    <s v="Food"/>
    <n v="3"/>
    <n v="77.845260670000002"/>
    <n v="233.53578200000001"/>
    <s v="Cash"/>
    <b v="0"/>
    <n v="0"/>
    <b v="0"/>
    <s v="Overnight"/>
    <n v="4"/>
    <s v="Rainy"/>
    <s v="None"/>
    <n v="3"/>
    <b v="1"/>
  </r>
  <r>
    <n v="744"/>
    <s v="Toys_Product"/>
    <s v="Toys"/>
    <n v="1"/>
    <n v="56.276904340000002"/>
    <n v="56.276904340000002"/>
    <s v="Credit Card"/>
    <b v="0"/>
    <n v="0"/>
    <b v="0"/>
    <s v="From the store"/>
    <n v="0"/>
    <s v="Rainy"/>
    <s v="None"/>
    <n v="4"/>
    <b v="1"/>
  </r>
  <r>
    <n v="369"/>
    <s v="Food_Product"/>
    <s v="Food"/>
    <n v="2"/>
    <n v="56.465566389999999"/>
    <n v="112.9311328"/>
    <s v="Online Payment"/>
    <b v="0"/>
    <n v="0"/>
    <b v="1"/>
    <s v="From the store"/>
    <n v="0"/>
    <s v="Snowy"/>
    <s v="None"/>
    <n v="4"/>
    <b v="1"/>
  </r>
  <r>
    <n v="9"/>
    <s v="Electronics_Product"/>
    <s v="Electronics"/>
    <n v="4"/>
    <n v="49.919510699999996"/>
    <n v="199.67804279999999"/>
    <s v="Credit Card"/>
    <b v="1"/>
    <n v="19.967804279999999"/>
    <b v="0"/>
    <s v="From the store"/>
    <n v="0"/>
    <s v="Rainy"/>
    <s v="Black Friday"/>
    <n v="1"/>
    <b v="1"/>
  </r>
  <r>
    <n v="733"/>
    <s v="Decorations_Product"/>
    <s v="Decorations"/>
    <n v="2"/>
    <n v="12.67467356"/>
    <n v="25.34934711"/>
    <s v="Online Payment"/>
    <b v="1"/>
    <n v="2.534934711"/>
    <b v="0"/>
    <s v="Express"/>
    <n v="2"/>
    <s v="Sunny"/>
    <s v="Black Friday"/>
    <n v="3"/>
    <b v="0"/>
  </r>
  <r>
    <n v="216"/>
    <s v="Toys_Product"/>
    <s v="Toys"/>
    <n v="4"/>
    <n v="97.961230240000006"/>
    <n v="391.844921"/>
    <s v="Cash"/>
    <b v="0"/>
    <n v="0"/>
    <b v="0"/>
    <s v="Standard"/>
    <n v="4"/>
    <s v="Sunny"/>
    <s v="Christmas Market"/>
    <n v="4"/>
    <b v="0"/>
  </r>
  <r>
    <n v="990"/>
    <s v="Clothing_Product"/>
    <s v="Clothing"/>
    <n v="1"/>
    <n v="66.347249410000003"/>
    <n v="66.347249410000003"/>
    <s v="Online Payment"/>
    <b v="0"/>
    <n v="0"/>
    <b v="1"/>
    <s v="Overnight"/>
    <n v="4"/>
    <s v="Snowy"/>
    <s v="Christmas Market"/>
    <n v="4"/>
    <b v="0"/>
  </r>
  <r>
    <n v="198"/>
    <s v="Decorations_Product"/>
    <s v="Decorations"/>
    <n v="5"/>
    <n v="27.36813317"/>
    <n v="136.8406659"/>
    <s v="Online Payment"/>
    <b v="0"/>
    <n v="0"/>
    <b v="1"/>
    <s v="Overnight"/>
    <n v="4"/>
    <s v="Rainy"/>
    <s v="None"/>
    <n v="2"/>
    <b v="1"/>
  </r>
  <r>
    <n v="900"/>
    <s v="Toys_Product"/>
    <s v="Toys"/>
    <n v="2"/>
    <n v="59.968788600000003"/>
    <n v="119.93757720000001"/>
    <s v="Debit Card"/>
    <b v="1"/>
    <n v="11.99375772"/>
    <b v="1"/>
    <s v="Overnight"/>
    <n v="3"/>
    <s v="Rainy"/>
    <s v="Black Friday"/>
    <n v="1"/>
    <b v="1"/>
  </r>
  <r>
    <n v="5"/>
    <s v="Toys_Product"/>
    <s v="Toys"/>
    <n v="4"/>
    <n v="22.714232899999999"/>
    <n v="90.856931610000004"/>
    <s v="Online Payment"/>
    <b v="1"/>
    <n v="0"/>
    <b v="0"/>
    <s v="From the store"/>
    <n v="0"/>
    <s v="Rainy"/>
    <s v="None"/>
    <n v="3"/>
    <b v="0"/>
  </r>
  <r>
    <n v="907"/>
    <s v="Food_Product"/>
    <s v="Food"/>
    <n v="4"/>
    <n v="43.475528599999997"/>
    <n v="173.90211439999999"/>
    <s v="Online Payment"/>
    <b v="0"/>
    <n v="0"/>
    <b v="0"/>
    <s v="Express"/>
    <n v="3"/>
    <s v="Rainy"/>
    <s v="Christmas Market"/>
    <n v="5"/>
    <b v="1"/>
  </r>
  <r>
    <n v="634"/>
    <s v="Food_Product"/>
    <s v="Food"/>
    <n v="4"/>
    <n v="23.093646240000002"/>
    <n v="92.374584949999999"/>
    <s v="Online Payment"/>
    <b v="0"/>
    <n v="0"/>
    <b v="1"/>
    <s v="Overnight"/>
    <n v="5"/>
    <s v="Snowy"/>
    <s v="Christmas Market"/>
    <n v="2"/>
    <b v="1"/>
  </r>
  <r>
    <n v="587"/>
    <s v="Clothing_Product"/>
    <s v="Clothing"/>
    <n v="1"/>
    <n v="66.273543279999998"/>
    <n v="66.273543279999998"/>
    <s v="Credit Card"/>
    <b v="0"/>
    <n v="6.627354328"/>
    <b v="0"/>
    <s v="Standard"/>
    <n v="3"/>
    <s v="Rainy"/>
    <s v="Black Friday"/>
    <n v="3"/>
    <b v="0"/>
  </r>
  <r>
    <n v="284"/>
    <s v="Toys_Product"/>
    <s v="Toys"/>
    <n v="3"/>
    <n v="40.383776390000001"/>
    <n v="121.15132920000001"/>
    <s v="Online Payment"/>
    <b v="1"/>
    <n v="0"/>
    <b v="0"/>
    <s v="Overnight"/>
    <n v="4"/>
    <s v="Rainy"/>
    <s v="None"/>
    <n v="1"/>
    <b v="0"/>
  </r>
  <r>
    <n v="38"/>
    <s v="Electronics_Product"/>
    <s v="Electronics"/>
    <n v="3"/>
    <n v="44.55729315"/>
    <n v="133.67187949999999"/>
    <s v="Cash"/>
    <b v="1"/>
    <n v="0"/>
    <b v="1"/>
    <s v="Standard"/>
    <n v="3"/>
    <s v="Rainy"/>
    <s v="None"/>
    <n v="1"/>
    <b v="1"/>
  </r>
  <r>
    <n v="223"/>
    <s v="Food_Product"/>
    <s v="Food"/>
    <n v="2"/>
    <n v="15.20201146"/>
    <n v="30.404022909999998"/>
    <s v="Online Payment"/>
    <b v="0"/>
    <n v="0"/>
    <b v="1"/>
    <s v="Overnight"/>
    <n v="1"/>
    <s v="Snowy"/>
    <s v="Christmas Market"/>
    <n v="5"/>
    <b v="0"/>
  </r>
  <r>
    <n v="482"/>
    <s v="Food_Product"/>
    <s v="Food"/>
    <n v="4"/>
    <n v="17.030037650000001"/>
    <n v="68.120150609999996"/>
    <s v="Debit Card"/>
    <b v="1"/>
    <n v="0"/>
    <b v="1"/>
    <s v="Express"/>
    <n v="1"/>
    <s v="Snowy"/>
    <s v="Christmas Market"/>
    <n v="3"/>
    <b v="1"/>
  </r>
  <r>
    <n v="374"/>
    <s v="Toys_Product"/>
    <s v="Toys"/>
    <n v="4"/>
    <n v="58.992440809999998"/>
    <n v="235.96976330000001"/>
    <s v="Online Payment"/>
    <b v="1"/>
    <n v="0"/>
    <b v="0"/>
    <s v="Overnight"/>
    <n v="3"/>
    <s v="Sunny"/>
    <s v="Christmas Market"/>
    <n v="3"/>
    <b v="1"/>
  </r>
  <r>
    <n v="30"/>
    <s v="Food_Product"/>
    <s v="Food"/>
    <n v="1"/>
    <n v="69.328279120000005"/>
    <n v="69.328279120000005"/>
    <s v="Cash"/>
    <b v="0"/>
    <n v="0"/>
    <b v="0"/>
    <s v="Overnight"/>
    <n v="5"/>
    <s v="Sunny"/>
    <s v="None"/>
    <n v="3"/>
    <b v="1"/>
  </r>
  <r>
    <n v="311"/>
    <s v="Toys_Product"/>
    <s v="Toys"/>
    <n v="4"/>
    <n v="96.805460519999997"/>
    <n v="387.2218421"/>
    <s v="Online Payment"/>
    <b v="1"/>
    <n v="38.722184210000002"/>
    <b v="0"/>
    <s v="From the store"/>
    <n v="0"/>
    <s v="Snowy"/>
    <s v="Black Friday"/>
    <n v="4"/>
    <b v="1"/>
  </r>
  <r>
    <n v="306"/>
    <s v="Clothing_Product"/>
    <s v="Clothing"/>
    <n v="2"/>
    <n v="55.254348839999999"/>
    <n v="110.5086977"/>
    <s v="Credit Card"/>
    <b v="1"/>
    <n v="0"/>
    <b v="1"/>
    <s v="From the store"/>
    <n v="0"/>
    <s v="Snowy"/>
    <s v="Christmas Market"/>
    <n v="1"/>
    <b v="1"/>
  </r>
  <r>
    <n v="306"/>
    <s v="Food_Product"/>
    <s v="Food"/>
    <n v="3"/>
    <n v="45.41482645"/>
    <n v="136.24447939999999"/>
    <s v="Online Payment"/>
    <b v="0"/>
    <n v="13.62444794"/>
    <b v="0"/>
    <s v="Standard"/>
    <n v="1"/>
    <s v="Rainy"/>
    <s v="Black Friday"/>
    <n v="2"/>
    <b v="1"/>
  </r>
  <r>
    <n v="298"/>
    <s v="Toys_Product"/>
    <s v="Toys"/>
    <n v="5"/>
    <n v="97.205227769999993"/>
    <n v="486.02613889999998"/>
    <s v="Debit Card"/>
    <b v="0"/>
    <n v="0"/>
    <b v="1"/>
    <s v="Overnight"/>
    <n v="2"/>
    <s v="Rainy"/>
    <s v="None"/>
    <n v="3"/>
    <b v="0"/>
  </r>
  <r>
    <n v="978"/>
    <s v="Toys_Product"/>
    <s v="Toys"/>
    <n v="2"/>
    <n v="18.288425539999999"/>
    <n v="36.576851089999998"/>
    <s v="Online Payment"/>
    <b v="1"/>
    <n v="3.657685109"/>
    <b v="1"/>
    <s v="Overnight"/>
    <n v="3"/>
    <s v="Snowy"/>
    <s v="Black Friday"/>
    <n v="3"/>
    <b v="0"/>
  </r>
  <r>
    <n v="61"/>
    <s v="Food_Product"/>
    <s v="Food"/>
    <n v="5"/>
    <n v="25.059142600000001"/>
    <n v="125.29571300000001"/>
    <s v="Debit Card"/>
    <b v="1"/>
    <n v="0"/>
    <b v="0"/>
    <s v="From the store"/>
    <n v="0"/>
    <s v="Rainy"/>
    <s v="None"/>
    <n v="2"/>
    <b v="1"/>
  </r>
  <r>
    <n v="917"/>
    <s v="Electronics_Product"/>
    <s v="Electronics"/>
    <n v="5"/>
    <n v="25.126064790000001"/>
    <n v="125.630324"/>
    <s v="Debit Card"/>
    <b v="1"/>
    <n v="0"/>
    <b v="1"/>
    <s v="Overnight"/>
    <n v="4"/>
    <s v="Snowy"/>
    <s v="Christmas Market"/>
    <n v="3"/>
    <b v="0"/>
  </r>
  <r>
    <n v="553"/>
    <s v="Electronics_Product"/>
    <s v="Electronics"/>
    <n v="2"/>
    <n v="96.787399719999996"/>
    <n v="193.57479939999999"/>
    <s v="Cash"/>
    <b v="1"/>
    <n v="0"/>
    <b v="0"/>
    <s v="Standard"/>
    <n v="3"/>
    <s v="Rainy"/>
    <s v="Christmas Market"/>
    <n v="2"/>
    <b v="0"/>
  </r>
  <r>
    <n v="81"/>
    <s v="Food_Product"/>
    <s v="Food"/>
    <n v="4"/>
    <n v="58.298728650000001"/>
    <n v="233.1949146"/>
    <s v="Credit Card"/>
    <b v="0"/>
    <n v="0"/>
    <b v="0"/>
    <s v="From the store"/>
    <n v="0"/>
    <s v="Rainy"/>
    <s v="Christmas Market"/>
    <n v="4"/>
    <b v="1"/>
  </r>
  <r>
    <n v="163"/>
    <s v="Clothing_Product"/>
    <s v="Clothing"/>
    <n v="1"/>
    <n v="50.155926899999997"/>
    <n v="50.155926899999997"/>
    <s v="Cash"/>
    <b v="1"/>
    <n v="0"/>
    <b v="0"/>
    <s v="Standard"/>
    <n v="2"/>
    <s v="Snowy"/>
    <s v="Christmas Market"/>
    <n v="3"/>
    <b v="0"/>
  </r>
  <r>
    <n v="290"/>
    <s v="Toys_Product"/>
    <s v="Toys"/>
    <n v="5"/>
    <n v="87.632929489999995"/>
    <n v="438.16464739999998"/>
    <s v="Debit Card"/>
    <b v="0"/>
    <n v="0"/>
    <b v="1"/>
    <s v="Standard"/>
    <n v="2"/>
    <s v="Snowy"/>
    <s v="None"/>
    <n v="5"/>
    <b v="1"/>
  </r>
  <r>
    <n v="830"/>
    <s v="Clothing_Product"/>
    <s v="Clothing"/>
    <n v="1"/>
    <n v="78.54596325"/>
    <n v="78.54596325"/>
    <s v="Cash"/>
    <b v="1"/>
    <n v="7.8545963250000002"/>
    <b v="0"/>
    <s v="From the store"/>
    <n v="0"/>
    <s v="Snowy"/>
    <s v="Black Friday"/>
    <n v="5"/>
    <b v="0"/>
  </r>
  <r>
    <n v="857"/>
    <s v="Food_Product"/>
    <s v="Food"/>
    <n v="2"/>
    <n v="28.697613050000001"/>
    <n v="57.395226110000003"/>
    <s v="Debit Card"/>
    <b v="0"/>
    <n v="0"/>
    <b v="0"/>
    <s v="Express"/>
    <n v="5"/>
    <s v="Snowy"/>
    <s v="Christmas Market"/>
    <n v="3"/>
    <b v="0"/>
  </r>
  <r>
    <n v="987"/>
    <s v="Food_Product"/>
    <s v="Food"/>
    <n v="5"/>
    <n v="66.387663970000006"/>
    <n v="331.93831990000001"/>
    <s v="Debit Card"/>
    <b v="0"/>
    <n v="0"/>
    <b v="0"/>
    <s v="Standard"/>
    <n v="1"/>
    <s v="Sunny"/>
    <s v="None"/>
    <n v="1"/>
    <b v="1"/>
  </r>
  <r>
    <n v="594"/>
    <s v="Toys_Product"/>
    <s v="Toys"/>
    <n v="1"/>
    <n v="78.292893430000007"/>
    <n v="78.292893430000007"/>
    <s v="Online Payment"/>
    <b v="0"/>
    <n v="7.8292893430000001"/>
    <b v="0"/>
    <s v="Overnight"/>
    <n v="2"/>
    <s v="Rainy"/>
    <s v="Black Friday"/>
    <n v="4"/>
    <b v="0"/>
  </r>
  <r>
    <n v="689"/>
    <s v="Clothing_Product"/>
    <s v="Clothing"/>
    <n v="2"/>
    <n v="81.121986469999996"/>
    <n v="162.24397289999999"/>
    <s v="Cash"/>
    <b v="0"/>
    <n v="16.224397289999999"/>
    <b v="1"/>
    <s v="Overnight"/>
    <n v="3"/>
    <s v="Rainy"/>
    <s v="Black Friday"/>
    <n v="4"/>
    <b v="1"/>
  </r>
  <r>
    <n v="975"/>
    <s v="Clothing_Product"/>
    <s v="Clothing"/>
    <n v="5"/>
    <n v="45.262481809999997"/>
    <n v="226.3124091"/>
    <s v="Debit Card"/>
    <b v="0"/>
    <n v="22.631240909999999"/>
    <b v="0"/>
    <s v="Standard"/>
    <n v="5"/>
    <s v="Rainy"/>
    <s v="Black Friday"/>
    <n v="1"/>
    <b v="0"/>
  </r>
  <r>
    <n v="354"/>
    <s v="Decorations_Product"/>
    <s v="Decorations"/>
    <n v="5"/>
    <n v="52.368993320000001"/>
    <n v="261.84496660000002"/>
    <s v="Online Payment"/>
    <b v="1"/>
    <n v="0"/>
    <b v="1"/>
    <s v="Overnight"/>
    <n v="3"/>
    <s v="Rainy"/>
    <s v="None"/>
    <n v="4"/>
    <b v="1"/>
  </r>
  <r>
    <n v="455"/>
    <s v="Decorations_Product"/>
    <s v="Decorations"/>
    <n v="2"/>
    <n v="10.737178849999999"/>
    <n v="21.474357699999999"/>
    <s v="Online Payment"/>
    <b v="1"/>
    <n v="2.14743577"/>
    <b v="0"/>
    <s v="Standard"/>
    <n v="3"/>
    <s v="Snowy"/>
    <s v="Black Friday"/>
    <n v="3"/>
    <b v="1"/>
  </r>
  <r>
    <n v="593"/>
    <s v="Electronics_Product"/>
    <s v="Electronics"/>
    <n v="1"/>
    <n v="21.77727762"/>
    <n v="21.77727762"/>
    <s v="Credit Card"/>
    <b v="0"/>
    <n v="0"/>
    <b v="0"/>
    <s v="Standard"/>
    <n v="2"/>
    <s v="Rainy"/>
    <s v="None"/>
    <n v="2"/>
    <b v="0"/>
  </r>
  <r>
    <n v="267"/>
    <s v="Electronics_Product"/>
    <s v="Electronics"/>
    <n v="2"/>
    <n v="77.69286606"/>
    <n v="155.38573210000001"/>
    <s v="Credit Card"/>
    <b v="0"/>
    <n v="15.538573209999999"/>
    <b v="1"/>
    <s v="Standard"/>
    <n v="1"/>
    <s v="Snowy"/>
    <s v="Black Friday"/>
    <n v="3"/>
    <b v="1"/>
  </r>
  <r>
    <n v="258"/>
    <s v="Decorations_Product"/>
    <s v="Decorations"/>
    <n v="4"/>
    <n v="34.244322320000002"/>
    <n v="136.9772893"/>
    <s v="Debit Card"/>
    <b v="1"/>
    <n v="13.69772893"/>
    <b v="1"/>
    <s v="From the store"/>
    <n v="0"/>
    <s v="Snowy"/>
    <s v="Black Friday"/>
    <n v="5"/>
    <b v="1"/>
  </r>
  <r>
    <n v="547"/>
    <s v="Toys_Product"/>
    <s v="Toys"/>
    <n v="4"/>
    <n v="25.959178900000001"/>
    <n v="103.83671560000001"/>
    <s v="Credit Card"/>
    <b v="1"/>
    <n v="0"/>
    <b v="0"/>
    <s v="Express"/>
    <n v="5"/>
    <s v="Sunny"/>
    <s v="None"/>
    <n v="1"/>
    <b v="1"/>
  </r>
  <r>
    <n v="26"/>
    <s v="Toys_Product"/>
    <s v="Toys"/>
    <n v="1"/>
    <n v="93.359520810000006"/>
    <n v="93.359520810000006"/>
    <s v="Cash"/>
    <b v="0"/>
    <n v="9.3359520810000003"/>
    <b v="0"/>
    <s v="From the store"/>
    <n v="0"/>
    <s v="Rainy"/>
    <s v="Black Friday"/>
    <n v="4"/>
    <b v="0"/>
  </r>
  <r>
    <n v="877"/>
    <s v="Food_Product"/>
    <s v="Food"/>
    <n v="4"/>
    <n v="60.471579749999997"/>
    <n v="241.88631899999999"/>
    <s v="Credit Card"/>
    <b v="1"/>
    <n v="0"/>
    <b v="0"/>
    <s v="Express"/>
    <n v="4"/>
    <s v="Snowy"/>
    <s v="None"/>
    <n v="5"/>
    <b v="1"/>
  </r>
  <r>
    <n v="603"/>
    <s v="Decorations_Product"/>
    <s v="Decorations"/>
    <n v="3"/>
    <n v="10.69468698"/>
    <n v="32.084060950000001"/>
    <s v="Credit Card"/>
    <b v="1"/>
    <n v="3.208406095"/>
    <b v="0"/>
    <s v="From the store"/>
    <n v="0"/>
    <s v="Rainy"/>
    <s v="Black Friday"/>
    <n v="3"/>
    <b v="1"/>
  </r>
  <r>
    <n v="970"/>
    <s v="Toys_Product"/>
    <s v="Toys"/>
    <n v="4"/>
    <n v="51.558239460000003"/>
    <n v="206.23295780000001"/>
    <s v="Debit Card"/>
    <b v="1"/>
    <n v="20.623295779999999"/>
    <b v="1"/>
    <s v="Express"/>
    <n v="5"/>
    <s v="Sunny"/>
    <s v="Black Friday"/>
    <n v="4"/>
    <b v="0"/>
  </r>
  <r>
    <n v="487"/>
    <s v="Clothing_Product"/>
    <s v="Clothing"/>
    <n v="1"/>
    <n v="82.974599229999995"/>
    <n v="82.974599229999995"/>
    <s v="Credit Card"/>
    <b v="0"/>
    <n v="8.2974599229999999"/>
    <b v="1"/>
    <s v="From the store"/>
    <n v="0"/>
    <s v="Snowy"/>
    <s v="Black Friday"/>
    <n v="2"/>
    <b v="0"/>
  </r>
  <r>
    <n v="439"/>
    <s v="Decorations_Product"/>
    <s v="Decorations"/>
    <n v="4"/>
    <n v="85.632871080000001"/>
    <n v="342.53148429999999"/>
    <s v="Online Payment"/>
    <b v="0"/>
    <n v="34.253148430000003"/>
    <b v="1"/>
    <s v="Overnight"/>
    <n v="5"/>
    <s v="Snowy"/>
    <s v="Black Friday"/>
    <n v="3"/>
    <b v="1"/>
  </r>
  <r>
    <n v="135"/>
    <s v="Clothing_Product"/>
    <s v="Clothing"/>
    <n v="3"/>
    <n v="21.991502029999999"/>
    <n v="65.974506090000006"/>
    <s v="Debit Card"/>
    <b v="1"/>
    <n v="0"/>
    <b v="1"/>
    <s v="Express"/>
    <n v="5"/>
    <s v="Sunny"/>
    <s v="Christmas Market"/>
    <n v="1"/>
    <b v="1"/>
  </r>
  <r>
    <n v="586"/>
    <s v="Decorations_Product"/>
    <s v="Decorations"/>
    <n v="4"/>
    <n v="36.811562479999999"/>
    <n v="147.24624990000001"/>
    <s v="Online Payment"/>
    <b v="1"/>
    <n v="0"/>
    <b v="1"/>
    <s v="From the store"/>
    <n v="0"/>
    <s v="Rainy"/>
    <s v="Christmas Market"/>
    <n v="4"/>
    <b v="1"/>
  </r>
  <r>
    <n v="136"/>
    <s v="Clothing_Product"/>
    <s v="Clothing"/>
    <n v="2"/>
    <n v="98.571259330000004"/>
    <n v="197.14251870000001"/>
    <s v="Debit Card"/>
    <b v="1"/>
    <n v="0"/>
    <b v="0"/>
    <s v="Overnight"/>
    <n v="4"/>
    <s v="Rainy"/>
    <s v="None"/>
    <n v="4"/>
    <b v="1"/>
  </r>
  <r>
    <n v="299"/>
    <s v="Food_Product"/>
    <s v="Food"/>
    <n v="3"/>
    <n v="51.025109530000002"/>
    <n v="153.07532860000001"/>
    <s v="Online Payment"/>
    <b v="0"/>
    <n v="0"/>
    <b v="1"/>
    <s v="From the store"/>
    <n v="0"/>
    <s v="Snowy"/>
    <s v="None"/>
    <n v="3"/>
    <b v="0"/>
  </r>
  <r>
    <n v="969"/>
    <s v="Clothing_Product"/>
    <s v="Clothing"/>
    <n v="3"/>
    <n v="97.486636390000001"/>
    <n v="292.45990920000003"/>
    <s v="Credit Card"/>
    <b v="1"/>
    <n v="0"/>
    <b v="0"/>
    <s v="From the store"/>
    <n v="0"/>
    <s v="Snowy"/>
    <s v="Christmas Market"/>
    <n v="3"/>
    <b v="1"/>
  </r>
  <r>
    <n v="753"/>
    <s v="Decorations_Product"/>
    <s v="Decorations"/>
    <n v="3"/>
    <n v="35.50690814"/>
    <n v="106.52072440000001"/>
    <s v="Online Payment"/>
    <b v="0"/>
    <n v="10.65207244"/>
    <b v="0"/>
    <s v="From the store"/>
    <n v="0"/>
    <s v="Rainy"/>
    <s v="Black Friday"/>
    <n v="1"/>
    <b v="1"/>
  </r>
  <r>
    <n v="87"/>
    <s v="Toys_Product"/>
    <s v="Toys"/>
    <n v="3"/>
    <n v="30.908933619999999"/>
    <n v="92.726800870000005"/>
    <s v="Online Payment"/>
    <b v="1"/>
    <n v="0"/>
    <b v="0"/>
    <s v="Express"/>
    <n v="4"/>
    <s v="Sunny"/>
    <s v="None"/>
    <n v="2"/>
    <b v="0"/>
  </r>
  <r>
    <n v="711"/>
    <s v="Decorations_Product"/>
    <s v="Decorations"/>
    <n v="3"/>
    <n v="39.966860250000003"/>
    <n v="119.9005808"/>
    <s v="Debit Card"/>
    <b v="1"/>
    <n v="11.990058080000001"/>
    <b v="1"/>
    <s v="From the store"/>
    <n v="0"/>
    <s v="Rainy"/>
    <s v="Black Friday"/>
    <n v="1"/>
    <b v="0"/>
  </r>
  <r>
    <n v="33"/>
    <s v="Toys_Product"/>
    <s v="Toys"/>
    <n v="3"/>
    <n v="88.956047740000002"/>
    <n v="266.86814320000002"/>
    <s v="Online Payment"/>
    <b v="1"/>
    <n v="0"/>
    <b v="1"/>
    <s v="From the store"/>
    <n v="0"/>
    <s v="Rainy"/>
    <s v="None"/>
    <n v="2"/>
    <b v="1"/>
  </r>
  <r>
    <n v="707"/>
    <s v="Toys_Product"/>
    <s v="Toys"/>
    <n v="3"/>
    <n v="11.928115780000001"/>
    <n v="35.784347339999997"/>
    <s v="Credit Card"/>
    <b v="1"/>
    <n v="3.578434734"/>
    <b v="1"/>
    <s v="From the store"/>
    <n v="0"/>
    <s v="Rainy"/>
    <s v="Black Friday"/>
    <n v="1"/>
    <b v="1"/>
  </r>
  <r>
    <n v="936"/>
    <s v="Food_Product"/>
    <s v="Food"/>
    <n v="1"/>
    <n v="12.45836385"/>
    <n v="12.45836385"/>
    <s v="Credit Card"/>
    <b v="1"/>
    <n v="1.245836385"/>
    <b v="0"/>
    <s v="From the store"/>
    <n v="0"/>
    <s v="Snowy"/>
    <s v="Black Friday"/>
    <n v="1"/>
    <b v="0"/>
  </r>
  <r>
    <n v="481"/>
    <s v="Electronics_Product"/>
    <s v="Electronics"/>
    <n v="4"/>
    <n v="17.842838990000001"/>
    <n v="71.371355949999995"/>
    <s v="Cash"/>
    <b v="1"/>
    <n v="7.1371355950000002"/>
    <b v="1"/>
    <s v="Express"/>
    <n v="2"/>
    <s v="Sunny"/>
    <s v="Black Friday"/>
    <n v="1"/>
    <b v="0"/>
  </r>
  <r>
    <n v="322"/>
    <s v="Clothing_Product"/>
    <s v="Clothing"/>
    <n v="2"/>
    <n v="35.437393479999997"/>
    <n v="70.874786959999994"/>
    <s v="Cash"/>
    <b v="1"/>
    <n v="0"/>
    <b v="0"/>
    <s v="From the store"/>
    <n v="0"/>
    <s v="Snowy"/>
    <s v="None"/>
    <n v="1"/>
    <b v="0"/>
  </r>
  <r>
    <n v="701"/>
    <s v="Decorations_Product"/>
    <s v="Decorations"/>
    <n v="5"/>
    <n v="79.320556170000003"/>
    <n v="396.60278080000001"/>
    <s v="Online Payment"/>
    <b v="1"/>
    <n v="39.660278079999998"/>
    <b v="0"/>
    <s v="Express"/>
    <n v="1"/>
    <s v="Rainy"/>
    <s v="Black Friday"/>
    <n v="5"/>
    <b v="1"/>
  </r>
  <r>
    <n v="917"/>
    <s v="Electronics_Product"/>
    <s v="Electronics"/>
    <n v="3"/>
    <n v="33.820961330000003"/>
    <n v="101.462884"/>
    <s v="Cash"/>
    <b v="1"/>
    <n v="10.1462884"/>
    <b v="0"/>
    <s v="From the store"/>
    <n v="0"/>
    <s v="Sunny"/>
    <s v="Black Friday"/>
    <n v="3"/>
    <b v="0"/>
  </r>
  <r>
    <n v="588"/>
    <s v="Electronics_Product"/>
    <s v="Electronics"/>
    <n v="3"/>
    <n v="47.711178859999997"/>
    <n v="143.13353660000001"/>
    <s v="Credit Card"/>
    <b v="1"/>
    <n v="0"/>
    <b v="0"/>
    <s v="Express"/>
    <n v="2"/>
    <s v="Rainy"/>
    <s v="None"/>
    <n v="4"/>
    <b v="0"/>
  </r>
  <r>
    <n v="99"/>
    <s v="Decorations_Product"/>
    <s v="Decorations"/>
    <n v="2"/>
    <n v="74.147692480000003"/>
    <n v="148.29538500000001"/>
    <s v="Online Payment"/>
    <b v="0"/>
    <n v="14.8295385"/>
    <b v="1"/>
    <s v="From the store"/>
    <n v="0"/>
    <s v="Sunny"/>
    <s v="Black Friday"/>
    <n v="4"/>
    <b v="1"/>
  </r>
  <r>
    <n v="724"/>
    <s v="Decorations_Product"/>
    <s v="Decorations"/>
    <n v="1"/>
    <n v="67.013677009999995"/>
    <n v="67.013677009999995"/>
    <s v="Online Payment"/>
    <b v="1"/>
    <n v="0"/>
    <b v="0"/>
    <s v="Express"/>
    <n v="3"/>
    <s v="Snowy"/>
    <s v="Christmas Market"/>
    <n v="2"/>
    <b v="0"/>
  </r>
  <r>
    <n v="450"/>
    <s v="Toys_Product"/>
    <s v="Toys"/>
    <n v="2"/>
    <n v="28.250488019999999"/>
    <n v="56.500976049999998"/>
    <s v="Debit Card"/>
    <b v="1"/>
    <n v="5.650097605"/>
    <b v="0"/>
    <s v="Standard"/>
    <n v="1"/>
    <s v="Rainy"/>
    <s v="Black Friday"/>
    <n v="5"/>
    <b v="0"/>
  </r>
  <r>
    <n v="183"/>
    <s v="Electronics_Product"/>
    <s v="Electronics"/>
    <n v="4"/>
    <n v="67.803877760000006"/>
    <n v="271.21551110000001"/>
    <s v="Online Payment"/>
    <b v="0"/>
    <n v="27.121551109999999"/>
    <b v="1"/>
    <s v="From the store"/>
    <n v="0"/>
    <s v="Sunny"/>
    <s v="Black Friday"/>
    <n v="5"/>
    <b v="0"/>
  </r>
  <r>
    <n v="960"/>
    <s v="Food_Product"/>
    <s v="Food"/>
    <n v="4"/>
    <n v="50.367809510000001"/>
    <n v="201.471238"/>
    <s v="Credit Card"/>
    <b v="0"/>
    <n v="20.147123799999999"/>
    <b v="0"/>
    <s v="From the store"/>
    <n v="0"/>
    <s v="Sunny"/>
    <s v="Black Friday"/>
    <n v="2"/>
    <b v="1"/>
  </r>
  <r>
    <n v="841"/>
    <s v="Decorations_Product"/>
    <s v="Decorations"/>
    <n v="4"/>
    <n v="78.430344410000004"/>
    <n v="313.72137770000001"/>
    <s v="Cash"/>
    <b v="1"/>
    <n v="0"/>
    <b v="0"/>
    <s v="Overnight"/>
    <n v="1"/>
    <s v="Sunny"/>
    <s v="None"/>
    <n v="1"/>
    <b v="1"/>
  </r>
  <r>
    <n v="60"/>
    <s v="Decorations_Product"/>
    <s v="Decorations"/>
    <n v="1"/>
    <n v="58.261107289999998"/>
    <n v="58.261107289999998"/>
    <s v="Credit Card"/>
    <b v="0"/>
    <n v="5.8261107289999998"/>
    <b v="0"/>
    <s v="From the store"/>
    <n v="0"/>
    <s v="Sunny"/>
    <s v="Black Friday"/>
    <n v="4"/>
    <b v="1"/>
  </r>
  <r>
    <n v="261"/>
    <s v="Food_Product"/>
    <s v="Food"/>
    <n v="5"/>
    <n v="18.57341984"/>
    <n v="92.86709922"/>
    <s v="Online Payment"/>
    <b v="0"/>
    <n v="0"/>
    <b v="0"/>
    <s v="Standard"/>
    <n v="4"/>
    <s v="Rainy"/>
    <s v="Christmas Market"/>
    <n v="3"/>
    <b v="0"/>
  </r>
  <r>
    <n v="262"/>
    <s v="Decorations_Product"/>
    <s v="Decorations"/>
    <n v="4"/>
    <n v="28.11433671"/>
    <n v="112.4573468"/>
    <s v="Online Payment"/>
    <b v="0"/>
    <n v="11.24573468"/>
    <b v="0"/>
    <s v="From the store"/>
    <n v="0"/>
    <s v="Rainy"/>
    <s v="Black Friday"/>
    <n v="3"/>
    <b v="1"/>
  </r>
  <r>
    <n v="359"/>
    <s v="Electronics_Product"/>
    <s v="Electronics"/>
    <n v="1"/>
    <n v="15.764320339999999"/>
    <n v="15.764320339999999"/>
    <s v="Debit Card"/>
    <b v="0"/>
    <n v="0"/>
    <b v="1"/>
    <s v="From the store"/>
    <n v="0"/>
    <s v="Sunny"/>
    <s v="Christmas Market"/>
    <n v="2"/>
    <b v="0"/>
  </r>
  <r>
    <n v="798"/>
    <s v="Decorations_Product"/>
    <s v="Decorations"/>
    <n v="2"/>
    <n v="87.658290609999995"/>
    <n v="175.3165812"/>
    <s v="Debit Card"/>
    <b v="0"/>
    <n v="0"/>
    <b v="0"/>
    <s v="From the store"/>
    <n v="0"/>
    <s v="Rainy"/>
    <s v="None"/>
    <n v="3"/>
    <b v="1"/>
  </r>
  <r>
    <n v="825"/>
    <s v="Electronics_Product"/>
    <s v="Electronics"/>
    <n v="3"/>
    <n v="75.377482700000002"/>
    <n v="226.1324481"/>
    <s v="Credit Card"/>
    <b v="0"/>
    <n v="22.613244810000001"/>
    <b v="1"/>
    <s v="Overnight"/>
    <n v="2"/>
    <s v="Rainy"/>
    <s v="Black Friday"/>
    <n v="5"/>
    <b v="1"/>
  </r>
  <r>
    <n v="545"/>
    <s v="Decorations_Product"/>
    <s v="Decorations"/>
    <n v="2"/>
    <n v="28.293029929999999"/>
    <n v="56.586059849999998"/>
    <s v="Online Payment"/>
    <b v="0"/>
    <n v="5.6586059850000003"/>
    <b v="0"/>
    <s v="Standard"/>
    <n v="4"/>
    <s v="Snowy"/>
    <s v="Black Friday"/>
    <n v="5"/>
    <b v="0"/>
  </r>
  <r>
    <n v="262"/>
    <s v="Decorations_Product"/>
    <s v="Decorations"/>
    <n v="1"/>
    <n v="98.849125389999998"/>
    <n v="98.849125389999998"/>
    <s v="Online Payment"/>
    <b v="1"/>
    <n v="9.8849125390000001"/>
    <b v="1"/>
    <s v="Express"/>
    <n v="3"/>
    <s v="Rainy"/>
    <s v="Black Friday"/>
    <n v="4"/>
    <b v="0"/>
  </r>
  <r>
    <n v="677"/>
    <s v="Toys_Product"/>
    <s v="Toys"/>
    <n v="4"/>
    <n v="96.022870670000003"/>
    <n v="384.09148269999997"/>
    <s v="Credit Card"/>
    <b v="1"/>
    <n v="38.409148270000003"/>
    <b v="1"/>
    <s v="From the store"/>
    <n v="0"/>
    <s v="Sunny"/>
    <s v="Black Friday"/>
    <n v="2"/>
    <b v="1"/>
  </r>
  <r>
    <n v="105"/>
    <s v="Toys_Product"/>
    <s v="Toys"/>
    <n v="2"/>
    <n v="40.08281246"/>
    <n v="80.165624919999999"/>
    <s v="Cash"/>
    <b v="0"/>
    <n v="8.0165624920000003"/>
    <b v="1"/>
    <s v="From the store"/>
    <n v="0"/>
    <s v="Snowy"/>
    <s v="Black Friday"/>
    <n v="2"/>
    <b v="1"/>
  </r>
  <r>
    <n v="798"/>
    <s v="Decorations_Product"/>
    <s v="Decorations"/>
    <n v="4"/>
    <n v="16.560999630000001"/>
    <n v="66.243998529999999"/>
    <s v="Cash"/>
    <b v="0"/>
    <n v="6.6243998529999999"/>
    <b v="0"/>
    <s v="Standard"/>
    <n v="4"/>
    <s v="Rainy"/>
    <s v="Black Friday"/>
    <n v="5"/>
    <b v="0"/>
  </r>
  <r>
    <n v="362"/>
    <s v="Toys_Product"/>
    <s v="Toys"/>
    <n v="3"/>
    <n v="87.448596330000001"/>
    <n v="262.34578900000002"/>
    <s v="Credit Card"/>
    <b v="1"/>
    <n v="0"/>
    <b v="1"/>
    <s v="Overnight"/>
    <n v="5"/>
    <s v="Snowy"/>
    <s v="Christmas Market"/>
    <n v="3"/>
    <b v="1"/>
  </r>
  <r>
    <n v="259"/>
    <s v="Food_Product"/>
    <s v="Food"/>
    <n v="5"/>
    <n v="81.431867249999996"/>
    <n v="407.15933630000001"/>
    <s v="Credit Card"/>
    <b v="1"/>
    <n v="0"/>
    <b v="0"/>
    <s v="Standard"/>
    <n v="1"/>
    <s v="Rainy"/>
    <s v="Christmas Market"/>
    <n v="1"/>
    <b v="0"/>
  </r>
  <r>
    <n v="67"/>
    <s v="Food_Product"/>
    <s v="Food"/>
    <n v="4"/>
    <n v="85.466574559999998"/>
    <n v="341.86629820000002"/>
    <s v="Credit Card"/>
    <b v="1"/>
    <n v="0"/>
    <b v="1"/>
    <s v="Overnight"/>
    <n v="1"/>
    <s v="Rainy"/>
    <s v="None"/>
    <n v="2"/>
    <b v="1"/>
  </r>
  <r>
    <n v="318"/>
    <s v="Electronics_Product"/>
    <s v="Electronics"/>
    <n v="2"/>
    <n v="84.262093980000003"/>
    <n v="168.52418800000001"/>
    <s v="Credit Card"/>
    <b v="1"/>
    <n v="16.852418799999999"/>
    <b v="0"/>
    <s v="From the store"/>
    <n v="0"/>
    <s v="Snowy"/>
    <s v="Black Friday"/>
    <n v="1"/>
    <b v="1"/>
  </r>
  <r>
    <n v="747"/>
    <s v="Clothing_Product"/>
    <s v="Clothing"/>
    <n v="3"/>
    <n v="80.123222549999994"/>
    <n v="240.36966760000001"/>
    <s v="Online Payment"/>
    <b v="0"/>
    <n v="24.036966759999999"/>
    <b v="0"/>
    <s v="Standard"/>
    <n v="5"/>
    <s v="Rainy"/>
    <s v="Black Friday"/>
    <n v="2"/>
    <b v="0"/>
  </r>
  <r>
    <n v="916"/>
    <s v="Toys_Product"/>
    <s v="Toys"/>
    <n v="5"/>
    <n v="14.02707927"/>
    <n v="70.135396369999995"/>
    <s v="Credit Card"/>
    <b v="1"/>
    <n v="7.013539637"/>
    <b v="0"/>
    <s v="Express"/>
    <n v="2"/>
    <s v="Snowy"/>
    <s v="Black Friday"/>
    <n v="4"/>
    <b v="0"/>
  </r>
  <r>
    <n v="336"/>
    <s v="Decorations_Product"/>
    <s v="Decorations"/>
    <n v="2"/>
    <n v="12.43767439"/>
    <n v="24.875348779999999"/>
    <s v="Online Payment"/>
    <b v="1"/>
    <n v="0"/>
    <b v="0"/>
    <s v="Express"/>
    <n v="3"/>
    <s v="Rainy"/>
    <s v="Christmas Market"/>
    <n v="2"/>
    <b v="0"/>
  </r>
  <r>
    <n v="558"/>
    <s v="Food_Product"/>
    <s v="Food"/>
    <n v="1"/>
    <n v="45.040612320000001"/>
    <n v="45.040612320000001"/>
    <s v="Debit Card"/>
    <b v="0"/>
    <n v="4.5040612319999997"/>
    <b v="1"/>
    <s v="From the store"/>
    <n v="0"/>
    <s v="Snowy"/>
    <s v="Black Friday"/>
    <n v="4"/>
    <b v="1"/>
  </r>
  <r>
    <n v="374"/>
    <s v="Clothing_Product"/>
    <s v="Clothing"/>
    <n v="3"/>
    <n v="86.620833570000002"/>
    <n v="259.8625007"/>
    <s v="Online Payment"/>
    <b v="1"/>
    <n v="25.986250070000001"/>
    <b v="0"/>
    <s v="Standard"/>
    <n v="4"/>
    <s v="Snowy"/>
    <s v="Black Friday"/>
    <n v="2"/>
    <b v="0"/>
  </r>
  <r>
    <n v="895"/>
    <s v="Decorations_Product"/>
    <s v="Decorations"/>
    <n v="3"/>
    <n v="25.986456780000001"/>
    <n v="77.959370329999999"/>
    <s v="Debit Card"/>
    <b v="0"/>
    <n v="7.7959370330000004"/>
    <b v="0"/>
    <s v="Standard"/>
    <n v="3"/>
    <s v="Snowy"/>
    <s v="Black Friday"/>
    <n v="2"/>
    <b v="0"/>
  </r>
  <r>
    <n v="235"/>
    <s v="Decorations_Product"/>
    <s v="Decorations"/>
    <n v="5"/>
    <n v="46.40084925"/>
    <n v="232.00424630000001"/>
    <s v="Debit Card"/>
    <b v="1"/>
    <n v="0"/>
    <b v="1"/>
    <s v="From the store"/>
    <n v="0"/>
    <s v="Sunny"/>
    <s v="Christmas Market"/>
    <n v="5"/>
    <b v="0"/>
  </r>
  <r>
    <n v="867"/>
    <s v="Decorations_Product"/>
    <s v="Decorations"/>
    <n v="4"/>
    <n v="88.46688537"/>
    <n v="353.86754150000002"/>
    <s v="Debit Card"/>
    <b v="1"/>
    <n v="0"/>
    <b v="0"/>
    <s v="From the store"/>
    <n v="0"/>
    <s v="Rainy"/>
    <s v="Christmas Market"/>
    <n v="1"/>
    <b v="0"/>
  </r>
  <r>
    <n v="772"/>
    <s v="Decorations_Product"/>
    <s v="Decorations"/>
    <n v="3"/>
    <n v="22.463899489999999"/>
    <n v="67.391698469999994"/>
    <s v="Cash"/>
    <b v="1"/>
    <n v="6.7391698470000003"/>
    <b v="1"/>
    <s v="From the store"/>
    <n v="0"/>
    <s v="Snowy"/>
    <s v="Black Friday"/>
    <n v="4"/>
    <b v="1"/>
  </r>
  <r>
    <n v="849"/>
    <s v="Toys_Product"/>
    <s v="Toys"/>
    <n v="5"/>
    <n v="10.33852154"/>
    <n v="51.692607690000003"/>
    <s v="Debit Card"/>
    <b v="1"/>
    <n v="0"/>
    <b v="0"/>
    <s v="Standard"/>
    <n v="5"/>
    <s v="Sunny"/>
    <s v="None"/>
    <n v="4"/>
    <b v="0"/>
  </r>
  <r>
    <n v="416"/>
    <s v="Toys_Product"/>
    <s v="Toys"/>
    <n v="4"/>
    <n v="58.558922010000003"/>
    <n v="234.23568800000001"/>
    <s v="Online Payment"/>
    <b v="1"/>
    <n v="0"/>
    <b v="1"/>
    <s v="From the store"/>
    <n v="0"/>
    <s v="Sunny"/>
    <s v="None"/>
    <n v="4"/>
    <b v="0"/>
  </r>
  <r>
    <n v="165"/>
    <s v="Food_Product"/>
    <s v="Food"/>
    <n v="1"/>
    <n v="31.834091829999998"/>
    <n v="31.834091829999998"/>
    <s v="Debit Card"/>
    <b v="1"/>
    <n v="3.1834091830000002"/>
    <b v="1"/>
    <s v="Overnight"/>
    <n v="5"/>
    <s v="Rainy"/>
    <s v="Black Friday"/>
    <n v="3"/>
    <b v="0"/>
  </r>
  <r>
    <n v="336"/>
    <s v="Food_Product"/>
    <s v="Food"/>
    <n v="3"/>
    <n v="15.83596088"/>
    <n v="47.507882649999999"/>
    <s v="Cash"/>
    <b v="0"/>
    <n v="4.7507882649999997"/>
    <b v="0"/>
    <s v="From the store"/>
    <n v="0"/>
    <s v="Snowy"/>
    <s v="Black Friday"/>
    <n v="1"/>
    <b v="0"/>
  </r>
  <r>
    <n v="563"/>
    <s v="Food_Product"/>
    <s v="Food"/>
    <n v="4"/>
    <n v="61.620207000000001"/>
    <n v="246.480828"/>
    <s v="Debit Card"/>
    <b v="1"/>
    <n v="0"/>
    <b v="1"/>
    <s v="From the store"/>
    <n v="0"/>
    <s v="Rainy"/>
    <s v="None"/>
    <n v="4"/>
    <b v="1"/>
  </r>
  <r>
    <n v="598"/>
    <s v="Decorations_Product"/>
    <s v="Decorations"/>
    <n v="5"/>
    <n v="70.376149830000003"/>
    <n v="351.88074920000003"/>
    <s v="Cash"/>
    <b v="1"/>
    <n v="0"/>
    <b v="0"/>
    <s v="Overnight"/>
    <n v="5"/>
    <s v="Snowy"/>
    <s v="Christmas Market"/>
    <n v="3"/>
    <b v="1"/>
  </r>
  <r>
    <n v="953"/>
    <s v="Food_Product"/>
    <s v="Food"/>
    <n v="3"/>
    <n v="92.970067799999995"/>
    <n v="278.9102034"/>
    <s v="Online Payment"/>
    <b v="1"/>
    <n v="0"/>
    <b v="1"/>
    <s v="From the store"/>
    <n v="0"/>
    <s v="Rainy"/>
    <s v="Christmas Market"/>
    <n v="1"/>
    <b v="0"/>
  </r>
  <r>
    <n v="988"/>
    <s v="Toys_Product"/>
    <s v="Toys"/>
    <n v="1"/>
    <n v="96.174546860000007"/>
    <n v="96.174546860000007"/>
    <s v="Debit Card"/>
    <b v="0"/>
    <n v="9.6174546860000003"/>
    <b v="1"/>
    <s v="Overnight"/>
    <n v="5"/>
    <s v="Sunny"/>
    <s v="Black Friday"/>
    <n v="5"/>
    <b v="1"/>
  </r>
  <r>
    <n v="753"/>
    <s v="Food_Product"/>
    <s v="Food"/>
    <n v="3"/>
    <n v="97.373993819999995"/>
    <n v="292.1219815"/>
    <s v="Debit Card"/>
    <b v="1"/>
    <n v="0"/>
    <b v="1"/>
    <s v="Express"/>
    <n v="4"/>
    <s v="Snowy"/>
    <s v="Christmas Market"/>
    <n v="1"/>
    <b v="1"/>
  </r>
  <r>
    <n v="980"/>
    <s v="Clothing_Product"/>
    <s v="Clothing"/>
    <n v="5"/>
    <n v="27.021528119999999"/>
    <n v="135.1076406"/>
    <s v="Cash"/>
    <b v="1"/>
    <n v="0"/>
    <b v="0"/>
    <s v="Express"/>
    <n v="5"/>
    <s v="Rainy"/>
    <s v="Christmas Market"/>
    <n v="3"/>
    <b v="1"/>
  </r>
  <r>
    <n v="976"/>
    <s v="Food_Product"/>
    <s v="Food"/>
    <n v="3"/>
    <n v="77.408302340000006"/>
    <n v="232.224907"/>
    <s v="Online Payment"/>
    <b v="0"/>
    <n v="23.222490700000002"/>
    <b v="1"/>
    <s v="Express"/>
    <n v="1"/>
    <s v="Rainy"/>
    <s v="Black Friday"/>
    <n v="5"/>
    <b v="1"/>
  </r>
  <r>
    <n v="82"/>
    <s v="Clothing_Product"/>
    <s v="Clothing"/>
    <n v="3"/>
    <n v="73.379647750000004"/>
    <n v="220.1389432"/>
    <s v="Credit Card"/>
    <b v="0"/>
    <n v="0"/>
    <b v="1"/>
    <s v="Express"/>
    <n v="2"/>
    <s v="Snowy"/>
    <s v="Christmas Market"/>
    <n v="3"/>
    <b v="0"/>
  </r>
  <r>
    <n v="946"/>
    <s v="Decorations_Product"/>
    <s v="Decorations"/>
    <n v="1"/>
    <n v="83.648832220000003"/>
    <n v="83.648832220000003"/>
    <s v="Cash"/>
    <b v="0"/>
    <n v="8.3648832219999996"/>
    <b v="1"/>
    <s v="From the store"/>
    <n v="0"/>
    <s v="Rainy"/>
    <s v="Black Friday"/>
    <n v="4"/>
    <b v="0"/>
  </r>
  <r>
    <n v="6"/>
    <s v="Electronics_Product"/>
    <s v="Electronics"/>
    <n v="3"/>
    <n v="13.39825718"/>
    <n v="40.194771529999997"/>
    <s v="Debit Card"/>
    <b v="0"/>
    <n v="0"/>
    <b v="1"/>
    <s v="From the store"/>
    <n v="0"/>
    <s v="Sunny"/>
    <s v="None"/>
    <n v="2"/>
    <b v="1"/>
  </r>
  <r>
    <n v="178"/>
    <s v="Clothing_Product"/>
    <s v="Clothing"/>
    <n v="4"/>
    <n v="66.463310300000003"/>
    <n v="265.85324120000001"/>
    <s v="Debit Card"/>
    <b v="0"/>
    <n v="0"/>
    <b v="0"/>
    <s v="Express"/>
    <n v="4"/>
    <s v="Snowy"/>
    <s v="Christmas Market"/>
    <n v="2"/>
    <b v="1"/>
  </r>
  <r>
    <n v="189"/>
    <s v="Clothing_Product"/>
    <s v="Clothing"/>
    <n v="3"/>
    <n v="59.077130930000003"/>
    <n v="177.23139280000001"/>
    <s v="Cash"/>
    <b v="0"/>
    <n v="17.723139280000002"/>
    <b v="0"/>
    <s v="From the store"/>
    <n v="0"/>
    <s v="Snowy"/>
    <s v="Black Friday"/>
    <n v="3"/>
    <b v="0"/>
  </r>
  <r>
    <n v="803"/>
    <s v="Clothing_Product"/>
    <s v="Clothing"/>
    <n v="4"/>
    <n v="81.809534389999996"/>
    <n v="327.23813760000002"/>
    <s v="Cash"/>
    <b v="0"/>
    <n v="0"/>
    <b v="0"/>
    <s v="Overnight"/>
    <n v="1"/>
    <s v="Rainy"/>
    <s v="None"/>
    <n v="2"/>
    <b v="0"/>
  </r>
  <r>
    <n v="113"/>
    <s v="Decorations_Product"/>
    <s v="Decorations"/>
    <n v="2"/>
    <n v="65.106563850000001"/>
    <n v="130.2131277"/>
    <s v="Debit Card"/>
    <b v="1"/>
    <n v="13.02131277"/>
    <b v="1"/>
    <s v="Overnight"/>
    <n v="5"/>
    <s v="Snowy"/>
    <s v="Black Friday"/>
    <n v="5"/>
    <b v="1"/>
  </r>
  <r>
    <n v="12"/>
    <s v="Electronics_Product"/>
    <s v="Electronics"/>
    <n v="1"/>
    <n v="97.526786520000002"/>
    <n v="97.526786520000002"/>
    <s v="Cash"/>
    <b v="0"/>
    <n v="9.7526786520000002"/>
    <b v="1"/>
    <s v="From the store"/>
    <n v="0"/>
    <s v="Rainy"/>
    <s v="Black Friday"/>
    <n v="3"/>
    <b v="0"/>
  </r>
  <r>
    <n v="148"/>
    <s v="Toys_Product"/>
    <s v="Toys"/>
    <n v="3"/>
    <n v="38.223324759999997"/>
    <n v="114.66997430000001"/>
    <s v="Credit Card"/>
    <b v="1"/>
    <n v="0"/>
    <b v="0"/>
    <s v="From the store"/>
    <n v="0"/>
    <s v="Snowy"/>
    <s v="None"/>
    <n v="2"/>
    <b v="0"/>
  </r>
  <r>
    <n v="986"/>
    <s v="Clothing_Product"/>
    <s v="Clothing"/>
    <n v="5"/>
    <n v="47.289275879999998"/>
    <n v="236.44637940000001"/>
    <s v="Credit Card"/>
    <b v="0"/>
    <n v="0"/>
    <b v="0"/>
    <s v="From the store"/>
    <n v="0"/>
    <s v="Sunny"/>
    <s v="None"/>
    <n v="5"/>
    <b v="1"/>
  </r>
  <r>
    <n v="869"/>
    <s v="Clothing_Product"/>
    <s v="Clothing"/>
    <n v="2"/>
    <n v="44.978038040000001"/>
    <n v="89.956076080000003"/>
    <s v="Cash"/>
    <b v="0"/>
    <n v="0"/>
    <b v="0"/>
    <s v="From the store"/>
    <n v="0"/>
    <s v="Snowy"/>
    <s v="None"/>
    <n v="1"/>
    <b v="0"/>
  </r>
  <r>
    <n v="987"/>
    <s v="Clothing_Product"/>
    <s v="Clothing"/>
    <n v="1"/>
    <n v="58.295589509999999"/>
    <n v="58.295589509999999"/>
    <s v="Online Payment"/>
    <b v="0"/>
    <n v="0"/>
    <b v="0"/>
    <s v="Overnight"/>
    <n v="4"/>
    <s v="Snowy"/>
    <s v="None"/>
    <n v="5"/>
    <b v="0"/>
  </r>
  <r>
    <n v="208"/>
    <s v="Toys_Product"/>
    <s v="Toys"/>
    <n v="2"/>
    <n v="34.275846819999998"/>
    <n v="68.551693650000004"/>
    <s v="Online Payment"/>
    <b v="1"/>
    <n v="0"/>
    <b v="0"/>
    <s v="From the store"/>
    <n v="0"/>
    <s v="Rainy"/>
    <s v="None"/>
    <n v="2"/>
    <b v="1"/>
  </r>
  <r>
    <n v="78"/>
    <s v="Food_Product"/>
    <s v="Food"/>
    <n v="4"/>
    <n v="22.487853090000002"/>
    <n v="89.95141237"/>
    <s v="Credit Card"/>
    <b v="0"/>
    <n v="0"/>
    <b v="0"/>
    <s v="From the store"/>
    <n v="0"/>
    <s v="Rainy"/>
    <s v="Christmas Market"/>
    <n v="5"/>
    <b v="1"/>
  </r>
  <r>
    <n v="985"/>
    <s v="Decorations_Product"/>
    <s v="Decorations"/>
    <n v="1"/>
    <n v="96.026536980000003"/>
    <n v="96.026536980000003"/>
    <s v="Online Payment"/>
    <b v="1"/>
    <n v="0"/>
    <b v="0"/>
    <s v="Standard"/>
    <n v="5"/>
    <s v="Sunny"/>
    <s v="None"/>
    <n v="4"/>
    <b v="0"/>
  </r>
  <r>
    <n v="161"/>
    <s v="Electronics_Product"/>
    <s v="Electronics"/>
    <n v="4"/>
    <n v="20.301375839999999"/>
    <n v="81.205503370000002"/>
    <s v="Cash"/>
    <b v="0"/>
    <n v="0"/>
    <b v="1"/>
    <s v="From the store"/>
    <n v="0"/>
    <s v="Rainy"/>
    <s v="Christmas Market"/>
    <n v="5"/>
    <b v="0"/>
  </r>
  <r>
    <n v="216"/>
    <s v="Electronics_Product"/>
    <s v="Electronics"/>
    <n v="3"/>
    <n v="76.301024170000005"/>
    <n v="228.90307250000001"/>
    <s v="Online Payment"/>
    <b v="0"/>
    <n v="22.890307249999999"/>
    <b v="0"/>
    <s v="From the store"/>
    <n v="0"/>
    <s v="Sunny"/>
    <s v="Black Friday"/>
    <n v="4"/>
    <b v="0"/>
  </r>
  <r>
    <n v="227"/>
    <s v="Electronics_Product"/>
    <s v="Electronics"/>
    <n v="4"/>
    <n v="69.856768009999996"/>
    <n v="279.42707209999998"/>
    <s v="Cash"/>
    <b v="0"/>
    <n v="27.942707209999998"/>
    <b v="0"/>
    <s v="From the store"/>
    <n v="0"/>
    <s v="Sunny"/>
    <s v="Black Friday"/>
    <n v="4"/>
    <b v="1"/>
  </r>
  <r>
    <n v="938"/>
    <s v="Food_Product"/>
    <s v="Food"/>
    <n v="5"/>
    <n v="25.001569589999999"/>
    <n v="125.007848"/>
    <s v="Cash"/>
    <b v="1"/>
    <n v="0"/>
    <b v="1"/>
    <s v="Express"/>
    <n v="3"/>
    <s v="Sunny"/>
    <s v="None"/>
    <n v="5"/>
    <b v="0"/>
  </r>
  <r>
    <n v="360"/>
    <s v="Decorations_Product"/>
    <s v="Decorations"/>
    <n v="5"/>
    <n v="96.202698620000007"/>
    <n v="481.01349310000001"/>
    <s v="Online Payment"/>
    <b v="1"/>
    <n v="48.101349310000003"/>
    <b v="1"/>
    <s v="Express"/>
    <n v="1"/>
    <s v="Snowy"/>
    <s v="Black Friday"/>
    <n v="1"/>
    <b v="1"/>
  </r>
  <r>
    <n v="594"/>
    <s v="Clothing_Product"/>
    <s v="Clothing"/>
    <n v="5"/>
    <n v="38.91126998"/>
    <n v="194.55634989999999"/>
    <s v="Online Payment"/>
    <b v="1"/>
    <n v="0"/>
    <b v="0"/>
    <s v="From the store"/>
    <n v="0"/>
    <s v="Snowy"/>
    <s v="Christmas Market"/>
    <n v="2"/>
    <b v="1"/>
  </r>
  <r>
    <n v="748"/>
    <s v="Electronics_Product"/>
    <s v="Electronics"/>
    <n v="5"/>
    <n v="76.89276563"/>
    <n v="384.46382820000002"/>
    <s v="Debit Card"/>
    <b v="0"/>
    <n v="0"/>
    <b v="0"/>
    <s v="Standard"/>
    <n v="1"/>
    <s v="Sunny"/>
    <s v="Christmas Market"/>
    <n v="3"/>
    <b v="1"/>
  </r>
  <r>
    <n v="135"/>
    <s v="Decorations_Product"/>
    <s v="Decorations"/>
    <n v="1"/>
    <n v="28.836784850000001"/>
    <n v="28.836784850000001"/>
    <s v="Credit Card"/>
    <b v="1"/>
    <n v="0"/>
    <b v="1"/>
    <s v="From the store"/>
    <n v="0"/>
    <s v="Snowy"/>
    <s v="None"/>
    <n v="2"/>
    <b v="1"/>
  </r>
  <r>
    <n v="223"/>
    <s v="Electronics_Product"/>
    <s v="Electronics"/>
    <n v="2"/>
    <n v="62.501372680000003"/>
    <n v="125.00274539999999"/>
    <s v="Credit Card"/>
    <b v="0"/>
    <n v="12.500274539999999"/>
    <b v="1"/>
    <s v="From the store"/>
    <n v="0"/>
    <s v="Sunny"/>
    <s v="Black Friday"/>
    <n v="5"/>
    <b v="1"/>
  </r>
  <r>
    <n v="947"/>
    <s v="Food_Product"/>
    <s v="Food"/>
    <n v="5"/>
    <n v="27.15294377"/>
    <n v="135.76471889999999"/>
    <s v="Credit Card"/>
    <b v="1"/>
    <n v="0"/>
    <b v="1"/>
    <s v="From the store"/>
    <n v="0"/>
    <s v="Rainy"/>
    <s v="None"/>
    <n v="3"/>
    <b v="1"/>
  </r>
  <r>
    <n v="133"/>
    <s v="Electronics_Product"/>
    <s v="Electronics"/>
    <n v="2"/>
    <n v="57.729435279999997"/>
    <n v="115.4588706"/>
    <s v="Cash"/>
    <b v="1"/>
    <n v="11.54588706"/>
    <b v="1"/>
    <s v="From the store"/>
    <n v="0"/>
    <s v="Snowy"/>
    <s v="Black Friday"/>
    <n v="4"/>
    <b v="1"/>
  </r>
  <r>
    <n v="445"/>
    <s v="Food_Product"/>
    <s v="Food"/>
    <n v="2"/>
    <n v="55.11573241"/>
    <n v="110.2314648"/>
    <s v="Cash"/>
    <b v="0"/>
    <n v="0"/>
    <b v="1"/>
    <s v="From the store"/>
    <n v="0"/>
    <s v="Sunny"/>
    <s v="Christmas Market"/>
    <n v="4"/>
    <b v="0"/>
  </r>
  <r>
    <n v="726"/>
    <s v="Food_Product"/>
    <s v="Food"/>
    <n v="3"/>
    <n v="39.56614115"/>
    <n v="118.6984234"/>
    <s v="Credit Card"/>
    <b v="0"/>
    <n v="0"/>
    <b v="0"/>
    <s v="Overnight"/>
    <n v="5"/>
    <s v="Sunny"/>
    <s v="Christmas Market"/>
    <n v="3"/>
    <b v="1"/>
  </r>
  <r>
    <n v="565"/>
    <s v="Toys_Product"/>
    <s v="Toys"/>
    <n v="4"/>
    <n v="70.381639890000002"/>
    <n v="281.52655959999998"/>
    <s v="Credit Card"/>
    <b v="1"/>
    <n v="28.152655960000001"/>
    <b v="1"/>
    <s v="Express"/>
    <n v="2"/>
    <s v="Rainy"/>
    <s v="Black Friday"/>
    <n v="2"/>
    <b v="1"/>
  </r>
  <r>
    <n v="81"/>
    <s v="Clothing_Product"/>
    <s v="Clothing"/>
    <n v="3"/>
    <n v="21.739299809999999"/>
    <n v="65.217899419999995"/>
    <s v="Online Payment"/>
    <b v="1"/>
    <n v="0"/>
    <b v="0"/>
    <s v="From the store"/>
    <n v="0"/>
    <s v="Sunny"/>
    <s v="Christmas Market"/>
    <n v="5"/>
    <b v="0"/>
  </r>
  <r>
    <n v="86"/>
    <s v="Food_Product"/>
    <s v="Food"/>
    <n v="2"/>
    <n v="31.142773559999998"/>
    <n v="62.285547119999997"/>
    <s v="Online Payment"/>
    <b v="1"/>
    <n v="0"/>
    <b v="0"/>
    <s v="Express"/>
    <n v="2"/>
    <s v="Snowy"/>
    <s v="None"/>
    <n v="4"/>
    <b v="0"/>
  </r>
  <r>
    <n v="77"/>
    <s v="Electronics_Product"/>
    <s v="Electronics"/>
    <n v="1"/>
    <n v="82.249594290000005"/>
    <n v="82.249594290000005"/>
    <s v="Debit Card"/>
    <b v="1"/>
    <n v="0"/>
    <b v="0"/>
    <s v="From the store"/>
    <n v="0"/>
    <s v="Snowy"/>
    <s v="Christmas Market"/>
    <n v="4"/>
    <b v="0"/>
  </r>
  <r>
    <n v="362"/>
    <s v="Decorations_Product"/>
    <s v="Decorations"/>
    <n v="1"/>
    <n v="16.506379559999999"/>
    <n v="16.506379559999999"/>
    <s v="Online Payment"/>
    <b v="1"/>
    <n v="0"/>
    <b v="0"/>
    <s v="From the store"/>
    <n v="0"/>
    <s v="Sunny"/>
    <s v="None"/>
    <n v="2"/>
    <b v="1"/>
  </r>
  <r>
    <n v="587"/>
    <s v="Food_Product"/>
    <s v="Food"/>
    <n v="3"/>
    <n v="54.862765369999998"/>
    <n v="164.58829610000001"/>
    <s v="Debit Card"/>
    <b v="1"/>
    <n v="0"/>
    <b v="0"/>
    <s v="From the store"/>
    <n v="0"/>
    <s v="Rainy"/>
    <s v="None"/>
    <n v="5"/>
    <b v="0"/>
  </r>
  <r>
    <n v="335"/>
    <s v="Decorations_Product"/>
    <s v="Decorations"/>
    <n v="2"/>
    <n v="89.085757779999994"/>
    <n v="178.17151559999999"/>
    <s v="Online Payment"/>
    <b v="1"/>
    <n v="0"/>
    <b v="1"/>
    <s v="Overnight"/>
    <n v="1"/>
    <s v="Sunny"/>
    <s v="None"/>
    <n v="1"/>
    <b v="0"/>
  </r>
  <r>
    <n v="829"/>
    <s v="Decorations_Product"/>
    <s v="Decorations"/>
    <n v="1"/>
    <n v="50.254458300000003"/>
    <n v="50.254458300000003"/>
    <s v="Credit Card"/>
    <b v="1"/>
    <n v="0"/>
    <b v="1"/>
    <s v="Overnight"/>
    <n v="1"/>
    <s v="Snowy"/>
    <s v="Christmas Market"/>
    <n v="4"/>
    <b v="1"/>
  </r>
  <r>
    <n v="56"/>
    <s v="Toys_Product"/>
    <s v="Toys"/>
    <n v="4"/>
    <n v="52.942381810000001"/>
    <n v="211.7695272"/>
    <s v="Credit Card"/>
    <b v="0"/>
    <n v="0"/>
    <b v="0"/>
    <s v="Standard"/>
    <n v="5"/>
    <s v="Rainy"/>
    <s v="None"/>
    <n v="2"/>
    <b v="0"/>
  </r>
  <r>
    <n v="103"/>
    <s v="Decorations_Product"/>
    <s v="Decorations"/>
    <n v="5"/>
    <n v="37.313836999999999"/>
    <n v="186.569185"/>
    <s v="Cash"/>
    <b v="1"/>
    <n v="0"/>
    <b v="1"/>
    <s v="From the store"/>
    <n v="0"/>
    <s v="Sunny"/>
    <s v="None"/>
    <n v="5"/>
    <b v="0"/>
  </r>
  <r>
    <n v="985"/>
    <s v="Food_Product"/>
    <s v="Food"/>
    <n v="1"/>
    <n v="11.48547589"/>
    <n v="11.48547589"/>
    <s v="Credit Card"/>
    <b v="0"/>
    <n v="0"/>
    <b v="0"/>
    <s v="Standard"/>
    <n v="5"/>
    <s v="Sunny"/>
    <s v="None"/>
    <n v="4"/>
    <b v="1"/>
  </r>
  <r>
    <n v="4"/>
    <s v="Clothing_Product"/>
    <s v="Clothing"/>
    <n v="1"/>
    <n v="15.60483436"/>
    <n v="15.60483436"/>
    <s v="Online Payment"/>
    <b v="0"/>
    <n v="0"/>
    <b v="0"/>
    <s v="Express"/>
    <n v="4"/>
    <s v="Rainy"/>
    <s v="Christmas Market"/>
    <n v="5"/>
    <b v="0"/>
  </r>
  <r>
    <n v="608"/>
    <s v="Electronics_Product"/>
    <s v="Electronics"/>
    <n v="4"/>
    <n v="78.809809779999995"/>
    <n v="315.23923910000002"/>
    <s v="Cash"/>
    <b v="0"/>
    <n v="31.523923910000001"/>
    <b v="0"/>
    <s v="From the store"/>
    <n v="0"/>
    <s v="Sunny"/>
    <s v="Black Friday"/>
    <n v="1"/>
    <b v="1"/>
  </r>
  <r>
    <n v="847"/>
    <s v="Electronics_Product"/>
    <s v="Electronics"/>
    <n v="2"/>
    <n v="45.87247533"/>
    <n v="91.744950650000007"/>
    <s v="Cash"/>
    <b v="1"/>
    <n v="0"/>
    <b v="0"/>
    <s v="From the store"/>
    <n v="0"/>
    <s v="Sunny"/>
    <s v="None"/>
    <n v="2"/>
    <b v="1"/>
  </r>
  <r>
    <n v="724"/>
    <s v="Clothing_Product"/>
    <s v="Clothing"/>
    <n v="2"/>
    <n v="84.878655240000001"/>
    <n v="169.75731049999999"/>
    <s v="Credit Card"/>
    <b v="0"/>
    <n v="16.97573105"/>
    <b v="0"/>
    <s v="From the store"/>
    <n v="0"/>
    <s v="Rainy"/>
    <s v="Black Friday"/>
    <n v="2"/>
    <b v="1"/>
  </r>
  <r>
    <n v="197"/>
    <s v="Electronics_Product"/>
    <s v="Electronics"/>
    <n v="2"/>
    <n v="72.094047169999996"/>
    <n v="144.18809429999999"/>
    <s v="Credit Card"/>
    <b v="1"/>
    <n v="14.41880943"/>
    <b v="0"/>
    <s v="From the store"/>
    <n v="0"/>
    <s v="Rainy"/>
    <s v="Black Friday"/>
    <n v="3"/>
    <b v="0"/>
  </r>
  <r>
    <n v="258"/>
    <s v="Toys_Product"/>
    <s v="Toys"/>
    <n v="5"/>
    <n v="30.784706669999998"/>
    <n v="153.9235334"/>
    <s v="Credit Card"/>
    <b v="1"/>
    <n v="15.39235334"/>
    <b v="1"/>
    <s v="From the store"/>
    <n v="0"/>
    <s v="Sunny"/>
    <s v="Black Friday"/>
    <n v="1"/>
    <b v="0"/>
  </r>
  <r>
    <n v="340"/>
    <s v="Decorations_Product"/>
    <s v="Decorations"/>
    <n v="4"/>
    <n v="79.596879569999999"/>
    <n v="318.38751830000001"/>
    <s v="Cash"/>
    <b v="1"/>
    <n v="31.83875183"/>
    <b v="1"/>
    <s v="Standard"/>
    <n v="4"/>
    <s v="Snowy"/>
    <s v="Black Friday"/>
    <n v="4"/>
    <b v="0"/>
  </r>
  <r>
    <n v="565"/>
    <s v="Food_Product"/>
    <s v="Food"/>
    <n v="2"/>
    <n v="85.380245169999995"/>
    <n v="170.76049029999999"/>
    <s v="Credit Card"/>
    <b v="1"/>
    <n v="17.07604903"/>
    <b v="1"/>
    <s v="Standard"/>
    <n v="4"/>
    <s v="Sunny"/>
    <s v="Black Friday"/>
    <n v="1"/>
    <b v="0"/>
  </r>
  <r>
    <n v="360"/>
    <s v="Clothing_Product"/>
    <s v="Clothing"/>
    <n v="1"/>
    <n v="68.406262749999996"/>
    <n v="68.406262749999996"/>
    <s v="Credit Card"/>
    <b v="0"/>
    <n v="6.840626275"/>
    <b v="0"/>
    <s v="From the store"/>
    <n v="0"/>
    <s v="Sunny"/>
    <s v="Black Friday"/>
    <n v="1"/>
    <b v="0"/>
  </r>
  <r>
    <n v="856"/>
    <s v="Decorations_Product"/>
    <s v="Decorations"/>
    <n v="3"/>
    <n v="15.91259443"/>
    <n v="47.737783280000002"/>
    <s v="Online Payment"/>
    <b v="1"/>
    <n v="0"/>
    <b v="0"/>
    <s v="From the store"/>
    <n v="0"/>
    <s v="Sunny"/>
    <s v="Christmas Market"/>
    <n v="1"/>
    <b v="1"/>
  </r>
  <r>
    <n v="150"/>
    <s v="Toys_Product"/>
    <s v="Toys"/>
    <n v="4"/>
    <n v="24.500042449999999"/>
    <n v="98.000169810000003"/>
    <s v="Credit Card"/>
    <b v="0"/>
    <n v="0"/>
    <b v="0"/>
    <s v="Express"/>
    <n v="4"/>
    <s v="Snowy"/>
    <s v="Christmas Market"/>
    <n v="1"/>
    <b v="0"/>
  </r>
  <r>
    <n v="254"/>
    <s v="Electronics_Product"/>
    <s v="Electronics"/>
    <n v="3"/>
    <n v="22.47665684"/>
    <n v="67.429970530000006"/>
    <s v="Online Payment"/>
    <b v="0"/>
    <n v="0"/>
    <b v="1"/>
    <s v="Overnight"/>
    <n v="3"/>
    <s v="Snowy"/>
    <s v="Christmas Market"/>
    <n v="1"/>
    <b v="0"/>
  </r>
  <r>
    <n v="392"/>
    <s v="Electronics_Product"/>
    <s v="Electronics"/>
    <n v="3"/>
    <n v="42.382035199999997"/>
    <n v="127.1461056"/>
    <s v="Cash"/>
    <b v="1"/>
    <n v="0"/>
    <b v="1"/>
    <s v="Standard"/>
    <n v="3"/>
    <s v="Sunny"/>
    <s v="Christmas Market"/>
    <n v="3"/>
    <b v="1"/>
  </r>
  <r>
    <n v="517"/>
    <s v="Clothing_Product"/>
    <s v="Clothing"/>
    <n v="2"/>
    <n v="36.335962889999998"/>
    <n v="72.671925779999995"/>
    <s v="Debit Card"/>
    <b v="1"/>
    <n v="7.2671925780000004"/>
    <b v="1"/>
    <s v="Express"/>
    <n v="3"/>
    <s v="Rainy"/>
    <s v="Black Friday"/>
    <n v="2"/>
    <b v="1"/>
  </r>
  <r>
    <n v="445"/>
    <s v="Clothing_Product"/>
    <s v="Clothing"/>
    <n v="4"/>
    <n v="53.852333649999998"/>
    <n v="215.40933459999999"/>
    <s v="Online Payment"/>
    <b v="1"/>
    <n v="0"/>
    <b v="0"/>
    <s v="From the store"/>
    <n v="0"/>
    <s v="Snowy"/>
    <s v="None"/>
    <n v="5"/>
    <b v="1"/>
  </r>
  <r>
    <n v="214"/>
    <s v="Decorations_Product"/>
    <s v="Decorations"/>
    <n v="5"/>
    <n v="16.208030820000001"/>
    <n v="81.040154099999995"/>
    <s v="Online Payment"/>
    <b v="1"/>
    <n v="0"/>
    <b v="0"/>
    <s v="Overnight"/>
    <n v="4"/>
    <s v="Snowy"/>
    <s v="None"/>
    <n v="5"/>
    <b v="1"/>
  </r>
  <r>
    <n v="667"/>
    <s v="Clothing_Product"/>
    <s v="Clothing"/>
    <n v="2"/>
    <n v="27.018196929999998"/>
    <n v="54.036393859999997"/>
    <s v="Debit Card"/>
    <b v="1"/>
    <n v="0"/>
    <b v="1"/>
    <s v="Express"/>
    <n v="5"/>
    <s v="Rainy"/>
    <s v="None"/>
    <n v="1"/>
    <b v="0"/>
  </r>
  <r>
    <n v="839"/>
    <s v="Clothing_Product"/>
    <s v="Clothing"/>
    <n v="2"/>
    <n v="64.443256489999996"/>
    <n v="128.88651300000001"/>
    <s v="Credit Card"/>
    <b v="0"/>
    <n v="0"/>
    <b v="0"/>
    <s v="From the store"/>
    <n v="0"/>
    <s v="Snowy"/>
    <s v="None"/>
    <n v="5"/>
    <b v="0"/>
  </r>
  <r>
    <n v="839"/>
    <s v="Food_Product"/>
    <s v="Food"/>
    <n v="2"/>
    <n v="39.09466707"/>
    <n v="78.189334149999993"/>
    <s v="Debit Card"/>
    <b v="0"/>
    <n v="0"/>
    <b v="1"/>
    <s v="From the store"/>
    <n v="0"/>
    <s v="Sunny"/>
    <s v="None"/>
    <n v="3"/>
    <b v="0"/>
  </r>
  <r>
    <n v="150"/>
    <s v="Clothing_Product"/>
    <s v="Clothing"/>
    <n v="1"/>
    <n v="97.336478909999997"/>
    <n v="97.336478909999997"/>
    <s v="Credit Card"/>
    <b v="0"/>
    <n v="0"/>
    <b v="1"/>
    <s v="Standard"/>
    <n v="1"/>
    <s v="Rainy"/>
    <s v="Christmas Market"/>
    <n v="2"/>
    <b v="0"/>
  </r>
  <r>
    <n v="939"/>
    <s v="Clothing_Product"/>
    <s v="Clothing"/>
    <n v="5"/>
    <n v="80.98217065"/>
    <n v="404.91085329999999"/>
    <s v="Debit Card"/>
    <b v="1"/>
    <n v="0"/>
    <b v="0"/>
    <s v="From the store"/>
    <n v="0"/>
    <s v="Rainy"/>
    <s v="None"/>
    <n v="5"/>
    <b v="0"/>
  </r>
  <r>
    <n v="526"/>
    <s v="Decorations_Product"/>
    <s v="Decorations"/>
    <n v="5"/>
    <n v="66.477550960000002"/>
    <n v="332.38775479999998"/>
    <s v="Online Payment"/>
    <b v="0"/>
    <n v="0"/>
    <b v="1"/>
    <s v="Standard"/>
    <n v="3"/>
    <s v="Rainy"/>
    <s v="None"/>
    <n v="2"/>
    <b v="1"/>
  </r>
  <r>
    <n v="16"/>
    <s v="Toys_Product"/>
    <s v="Toys"/>
    <n v="3"/>
    <n v="86.027058850000003"/>
    <n v="258.08117650000003"/>
    <s v="Online Payment"/>
    <b v="0"/>
    <n v="0"/>
    <b v="1"/>
    <s v="From the store"/>
    <n v="0"/>
    <s v="Snowy"/>
    <s v="None"/>
    <n v="5"/>
    <b v="1"/>
  </r>
  <r>
    <n v="567"/>
    <s v="Electronics_Product"/>
    <s v="Electronics"/>
    <n v="3"/>
    <n v="88.835659489999998"/>
    <n v="266.5069785"/>
    <s v="Debit Card"/>
    <b v="0"/>
    <n v="26.65069785"/>
    <b v="1"/>
    <s v="From the store"/>
    <n v="0"/>
    <s v="Sunny"/>
    <s v="Black Friday"/>
    <n v="4"/>
    <b v="0"/>
  </r>
  <r>
    <n v="444"/>
    <s v="Toys_Product"/>
    <s v="Toys"/>
    <n v="5"/>
    <n v="67.089767550000005"/>
    <n v="335.44883770000001"/>
    <s v="Online Payment"/>
    <b v="0"/>
    <n v="33.544883769999998"/>
    <b v="0"/>
    <s v="From the store"/>
    <n v="0"/>
    <s v="Sunny"/>
    <s v="Black Friday"/>
    <n v="1"/>
    <b v="0"/>
  </r>
  <r>
    <n v="125"/>
    <s v="Clothing_Product"/>
    <s v="Clothing"/>
    <n v="2"/>
    <n v="48.203252030000002"/>
    <n v="96.406504060000003"/>
    <s v="Online Payment"/>
    <b v="0"/>
    <n v="0"/>
    <b v="1"/>
    <s v="Overnight"/>
    <n v="2"/>
    <s v="Rainy"/>
    <s v="None"/>
    <n v="2"/>
    <b v="0"/>
  </r>
  <r>
    <n v="270"/>
    <s v="Food_Product"/>
    <s v="Food"/>
    <n v="4"/>
    <n v="90.003184210000001"/>
    <n v="360.01273689999999"/>
    <s v="Online Payment"/>
    <b v="1"/>
    <n v="0"/>
    <b v="0"/>
    <s v="Express"/>
    <n v="5"/>
    <s v="Snowy"/>
    <s v="Christmas Market"/>
    <n v="1"/>
    <b v="1"/>
  </r>
  <r>
    <n v="40"/>
    <s v="Toys_Product"/>
    <s v="Toys"/>
    <n v="4"/>
    <n v="48.454980980000002"/>
    <n v="193.81992389999999"/>
    <s v="Cash"/>
    <b v="1"/>
    <n v="0"/>
    <b v="1"/>
    <s v="From the store"/>
    <n v="0"/>
    <s v="Sunny"/>
    <s v="None"/>
    <n v="1"/>
    <b v="0"/>
  </r>
  <r>
    <n v="527"/>
    <s v="Food_Product"/>
    <s v="Food"/>
    <n v="4"/>
    <n v="83.898737740000001"/>
    <n v="335.59495090000001"/>
    <s v="Cash"/>
    <b v="1"/>
    <n v="0"/>
    <b v="1"/>
    <s v="From the store"/>
    <n v="0"/>
    <s v="Rainy"/>
    <s v="None"/>
    <n v="3"/>
    <b v="0"/>
  </r>
  <r>
    <n v="136"/>
    <s v="Food_Product"/>
    <s v="Food"/>
    <n v="5"/>
    <n v="85.815243800000005"/>
    <n v="429.07621899999998"/>
    <s v="Credit Card"/>
    <b v="1"/>
    <n v="42.907621900000002"/>
    <b v="0"/>
    <s v="Express"/>
    <n v="1"/>
    <s v="Sunny"/>
    <s v="Black Friday"/>
    <n v="5"/>
    <b v="0"/>
  </r>
  <r>
    <n v="44"/>
    <s v="Clothing_Product"/>
    <s v="Clothing"/>
    <n v="5"/>
    <n v="98.543062269999993"/>
    <n v="492.7153113"/>
    <s v="Cash"/>
    <b v="0"/>
    <n v="0"/>
    <b v="0"/>
    <s v="From the store"/>
    <n v="0"/>
    <s v="Rainy"/>
    <s v="None"/>
    <n v="4"/>
    <b v="0"/>
  </r>
  <r>
    <n v="726"/>
    <s v="Clothing_Product"/>
    <s v="Clothing"/>
    <n v="3"/>
    <n v="58.427924519999998"/>
    <n v="175.28377359999999"/>
    <s v="Credit Card"/>
    <b v="1"/>
    <n v="0"/>
    <b v="0"/>
    <s v="Standard"/>
    <n v="1"/>
    <s v="Sunny"/>
    <s v="None"/>
    <n v="2"/>
    <b v="0"/>
  </r>
  <r>
    <n v="489"/>
    <s v="Food_Product"/>
    <s v="Food"/>
    <n v="5"/>
    <n v="35.704911559999999"/>
    <n v="178.5245578"/>
    <s v="Cash"/>
    <b v="0"/>
    <n v="17.85245578"/>
    <b v="1"/>
    <s v="Overnight"/>
    <n v="2"/>
    <s v="Snowy"/>
    <s v="Black Friday"/>
    <n v="4"/>
    <b v="1"/>
  </r>
  <r>
    <n v="93"/>
    <s v="Decorations_Product"/>
    <s v="Decorations"/>
    <n v="5"/>
    <n v="85.876587290000003"/>
    <n v="429.38293640000001"/>
    <s v="Credit Card"/>
    <b v="0"/>
    <n v="0"/>
    <b v="1"/>
    <s v="Overnight"/>
    <n v="5"/>
    <s v="Rainy"/>
    <s v="Christmas Market"/>
    <n v="5"/>
    <b v="0"/>
  </r>
  <r>
    <n v="39"/>
    <s v="Electronics_Product"/>
    <s v="Electronics"/>
    <n v="5"/>
    <n v="78.041148390000004"/>
    <n v="390.20574190000002"/>
    <s v="Credit Card"/>
    <b v="1"/>
    <n v="0"/>
    <b v="0"/>
    <s v="Standard"/>
    <n v="2"/>
    <s v="Sunny"/>
    <s v="None"/>
    <n v="4"/>
    <b v="1"/>
  </r>
  <r>
    <n v="99"/>
    <s v="Electronics_Product"/>
    <s v="Electronics"/>
    <n v="1"/>
    <n v="41.144624239999999"/>
    <n v="41.144624239999999"/>
    <s v="Cash"/>
    <b v="0"/>
    <n v="0"/>
    <b v="1"/>
    <s v="Overnight"/>
    <n v="5"/>
    <s v="Snowy"/>
    <s v="Christmas Market"/>
    <n v="2"/>
    <b v="1"/>
  </r>
  <r>
    <n v="914"/>
    <s v="Toys_Product"/>
    <s v="Toys"/>
    <n v="5"/>
    <n v="47.95340977"/>
    <n v="239.7670488"/>
    <s v="Credit Card"/>
    <b v="1"/>
    <n v="0"/>
    <b v="1"/>
    <s v="Express"/>
    <n v="1"/>
    <s v="Sunny"/>
    <s v="Christmas Market"/>
    <n v="1"/>
    <b v="0"/>
  </r>
  <r>
    <n v="181"/>
    <s v="Toys_Product"/>
    <s v="Toys"/>
    <n v="1"/>
    <n v="35.10528678"/>
    <n v="35.10528678"/>
    <s v="Debit Card"/>
    <b v="0"/>
    <n v="0"/>
    <b v="1"/>
    <s v="Overnight"/>
    <n v="3"/>
    <s v="Sunny"/>
    <s v="None"/>
    <n v="3"/>
    <b v="1"/>
  </r>
  <r>
    <n v="793"/>
    <s v="Toys_Product"/>
    <s v="Toys"/>
    <n v="5"/>
    <n v="20.979560020000001"/>
    <n v="104.8978001"/>
    <s v="Debit Card"/>
    <b v="1"/>
    <n v="0"/>
    <b v="1"/>
    <s v="Express"/>
    <n v="2"/>
    <s v="Rainy"/>
    <s v="None"/>
    <n v="4"/>
    <b v="0"/>
  </r>
  <r>
    <n v="571"/>
    <s v="Toys_Product"/>
    <s v="Toys"/>
    <n v="1"/>
    <n v="38.606260890000001"/>
    <n v="38.606260890000001"/>
    <s v="Cash"/>
    <b v="0"/>
    <n v="0"/>
    <b v="1"/>
    <s v="Standard"/>
    <n v="2"/>
    <s v="Sunny"/>
    <s v="None"/>
    <n v="1"/>
    <b v="0"/>
  </r>
  <r>
    <n v="100"/>
    <s v="Clothing_Product"/>
    <s v="Clothing"/>
    <n v="1"/>
    <n v="37.902704730000004"/>
    <n v="37.902704730000004"/>
    <s v="Cash"/>
    <b v="0"/>
    <n v="0"/>
    <b v="0"/>
    <s v="From the store"/>
    <n v="0"/>
    <s v="Rainy"/>
    <s v="Christmas Market"/>
    <n v="2"/>
    <b v="0"/>
  </r>
  <r>
    <n v="103"/>
    <s v="Clothing_Product"/>
    <s v="Clothing"/>
    <n v="4"/>
    <n v="78.593943409999994"/>
    <n v="314.3757736"/>
    <s v="Cash"/>
    <b v="0"/>
    <n v="0"/>
    <b v="0"/>
    <s v="From the store"/>
    <n v="0"/>
    <s v="Snowy"/>
    <s v="Christmas Market"/>
    <n v="1"/>
    <b v="1"/>
  </r>
  <r>
    <n v="553"/>
    <s v="Electronics_Product"/>
    <s v="Electronics"/>
    <n v="3"/>
    <n v="61.427545180000003"/>
    <n v="184.2826355"/>
    <s v="Cash"/>
    <b v="1"/>
    <n v="0"/>
    <b v="1"/>
    <s v="Overnight"/>
    <n v="1"/>
    <s v="Rainy"/>
    <s v="Christmas Market"/>
    <n v="2"/>
    <b v="0"/>
  </r>
  <r>
    <n v="225"/>
    <s v="Electronics_Product"/>
    <s v="Electronics"/>
    <n v="4"/>
    <n v="85.467144250000004"/>
    <n v="341.86857700000002"/>
    <s v="Debit Card"/>
    <b v="0"/>
    <n v="0"/>
    <b v="1"/>
    <s v="From the store"/>
    <n v="0"/>
    <s v="Snowy"/>
    <s v="Christmas Market"/>
    <n v="2"/>
    <b v="0"/>
  </r>
  <r>
    <n v="933"/>
    <s v="Decorations_Product"/>
    <s v="Decorations"/>
    <n v="1"/>
    <n v="97.474733220000005"/>
    <n v="97.474733220000005"/>
    <s v="Online Payment"/>
    <b v="0"/>
    <n v="9.7474733219999994"/>
    <b v="1"/>
    <s v="Express"/>
    <n v="3"/>
    <s v="Rainy"/>
    <s v="Black Friday"/>
    <n v="5"/>
    <b v="1"/>
  </r>
  <r>
    <n v="906"/>
    <s v="Toys_Product"/>
    <s v="Toys"/>
    <n v="1"/>
    <n v="28.6570155"/>
    <n v="28.6570155"/>
    <s v="Online Payment"/>
    <b v="0"/>
    <n v="2.8657015499999998"/>
    <b v="1"/>
    <s v="From the store"/>
    <n v="0"/>
    <s v="Rainy"/>
    <s v="Black Friday"/>
    <n v="5"/>
    <b v="0"/>
  </r>
  <r>
    <n v="367"/>
    <s v="Decorations_Product"/>
    <s v="Decorations"/>
    <n v="4"/>
    <n v="98.203881780000003"/>
    <n v="392.8155271"/>
    <s v="Debit Card"/>
    <b v="1"/>
    <n v="0"/>
    <b v="1"/>
    <s v="From the store"/>
    <n v="0"/>
    <s v="Rainy"/>
    <s v="Christmas Market"/>
    <n v="2"/>
    <b v="1"/>
  </r>
  <r>
    <n v="498"/>
    <s v="Electronics_Product"/>
    <s v="Electronics"/>
    <n v="5"/>
    <n v="66.464957920000003"/>
    <n v="332.32478959999997"/>
    <s v="Cash"/>
    <b v="0"/>
    <n v="33.232478960000002"/>
    <b v="1"/>
    <s v="Overnight"/>
    <n v="4"/>
    <s v="Rainy"/>
    <s v="Black Friday"/>
    <n v="3"/>
    <b v="1"/>
  </r>
  <r>
    <n v="928"/>
    <s v="Clothing_Product"/>
    <s v="Clothing"/>
    <n v="2"/>
    <n v="89.685407569999995"/>
    <n v="179.37081509999999"/>
    <s v="Online Payment"/>
    <b v="1"/>
    <n v="0"/>
    <b v="1"/>
    <s v="Standard"/>
    <n v="5"/>
    <s v="Sunny"/>
    <s v="Christmas Market"/>
    <n v="2"/>
    <b v="1"/>
  </r>
  <r>
    <n v="155"/>
    <s v="Clothing_Product"/>
    <s v="Clothing"/>
    <n v="5"/>
    <n v="98.474681169999997"/>
    <n v="492.3734058"/>
    <s v="Credit Card"/>
    <b v="0"/>
    <n v="0"/>
    <b v="1"/>
    <s v="From the store"/>
    <n v="0"/>
    <s v="Rainy"/>
    <s v="None"/>
    <n v="1"/>
    <b v="1"/>
  </r>
  <r>
    <n v="407"/>
    <s v="Decorations_Product"/>
    <s v="Decorations"/>
    <n v="5"/>
    <n v="42.646749589999999"/>
    <n v="213.2337479"/>
    <s v="Online Payment"/>
    <b v="0"/>
    <n v="21.323374789999999"/>
    <b v="0"/>
    <s v="From the store"/>
    <n v="0"/>
    <s v="Sunny"/>
    <s v="Black Friday"/>
    <n v="1"/>
    <b v="0"/>
  </r>
  <r>
    <n v="852"/>
    <s v="Clothing_Product"/>
    <s v="Clothing"/>
    <n v="1"/>
    <n v="14.244861909999999"/>
    <n v="14.244861909999999"/>
    <s v="Debit Card"/>
    <b v="1"/>
    <n v="0"/>
    <b v="1"/>
    <s v="Express"/>
    <n v="2"/>
    <s v="Rainy"/>
    <s v="None"/>
    <n v="1"/>
    <b v="0"/>
  </r>
  <r>
    <n v="729"/>
    <s v="Decorations_Product"/>
    <s v="Decorations"/>
    <n v="5"/>
    <n v="21.53009599"/>
    <n v="107.65047989999999"/>
    <s v="Debit Card"/>
    <b v="0"/>
    <n v="10.765047989999999"/>
    <b v="1"/>
    <s v="From the store"/>
    <n v="0"/>
    <s v="Rainy"/>
    <s v="Black Friday"/>
    <n v="4"/>
    <b v="0"/>
  </r>
  <r>
    <n v="147"/>
    <s v="Decorations_Product"/>
    <s v="Decorations"/>
    <n v="2"/>
    <n v="78.0770354"/>
    <n v="156.1540708"/>
    <s v="Debit Card"/>
    <b v="1"/>
    <n v="0"/>
    <b v="1"/>
    <s v="From the store"/>
    <n v="0"/>
    <s v="Sunny"/>
    <s v="None"/>
    <n v="3"/>
    <b v="0"/>
  </r>
  <r>
    <n v="823"/>
    <s v="Food_Product"/>
    <s v="Food"/>
    <n v="1"/>
    <n v="85.415429230000001"/>
    <n v="85.415429230000001"/>
    <s v="Cash"/>
    <b v="0"/>
    <n v="8.5415429229999997"/>
    <b v="1"/>
    <s v="Standard"/>
    <n v="2"/>
    <s v="Snowy"/>
    <s v="Black Friday"/>
    <n v="3"/>
    <b v="0"/>
  </r>
  <r>
    <n v="459"/>
    <s v="Clothing_Product"/>
    <s v="Clothing"/>
    <n v="2"/>
    <n v="15.98242864"/>
    <n v="31.96485728"/>
    <s v="Online Payment"/>
    <b v="1"/>
    <n v="3.1964857279999999"/>
    <b v="0"/>
    <s v="Express"/>
    <n v="2"/>
    <s v="Sunny"/>
    <s v="Black Friday"/>
    <n v="1"/>
    <b v="0"/>
  </r>
  <r>
    <n v="220"/>
    <s v="Toys_Product"/>
    <s v="Toys"/>
    <n v="5"/>
    <n v="29.35377669"/>
    <n v="146.76888349999999"/>
    <s v="Online Payment"/>
    <b v="0"/>
    <n v="0"/>
    <b v="1"/>
    <s v="Standard"/>
    <n v="4"/>
    <s v="Sunny"/>
    <s v="Christmas Market"/>
    <n v="1"/>
    <b v="0"/>
  </r>
  <r>
    <n v="503"/>
    <s v="Decorations_Product"/>
    <s v="Decorations"/>
    <n v="4"/>
    <n v="16.017974290000002"/>
    <n v="64.071897149999998"/>
    <s v="Cash"/>
    <b v="0"/>
    <n v="0"/>
    <b v="1"/>
    <s v="From the store"/>
    <n v="0"/>
    <s v="Snowy"/>
    <s v="Christmas Market"/>
    <n v="2"/>
    <b v="0"/>
  </r>
  <r>
    <n v="325"/>
    <s v="Toys_Product"/>
    <s v="Toys"/>
    <n v="2"/>
    <n v="83.657883990000002"/>
    <n v="167.31576799999999"/>
    <s v="Debit Card"/>
    <b v="1"/>
    <n v="16.731576799999999"/>
    <b v="1"/>
    <s v="Overnight"/>
    <n v="3"/>
    <s v="Rainy"/>
    <s v="Black Friday"/>
    <n v="3"/>
    <b v="0"/>
  </r>
  <r>
    <n v="161"/>
    <s v="Toys_Product"/>
    <s v="Toys"/>
    <n v="4"/>
    <n v="52.343171439999999"/>
    <n v="209.3726858"/>
    <s v="Cash"/>
    <b v="0"/>
    <n v="0"/>
    <b v="0"/>
    <s v="Standard"/>
    <n v="4"/>
    <s v="Snowy"/>
    <s v="Christmas Market"/>
    <n v="1"/>
    <b v="1"/>
  </r>
  <r>
    <n v="511"/>
    <s v="Toys_Product"/>
    <s v="Toys"/>
    <n v="2"/>
    <n v="42.897155810000001"/>
    <n v="85.794311609999994"/>
    <s v="Online Payment"/>
    <b v="0"/>
    <n v="0"/>
    <b v="0"/>
    <s v="Express"/>
    <n v="2"/>
    <s v="Rainy"/>
    <s v="None"/>
    <n v="4"/>
    <b v="1"/>
  </r>
  <r>
    <n v="987"/>
    <s v="Electronics_Product"/>
    <s v="Electronics"/>
    <n v="1"/>
    <n v="25.93653252"/>
    <n v="25.93653252"/>
    <s v="Credit Card"/>
    <b v="1"/>
    <n v="0"/>
    <b v="1"/>
    <s v="Standard"/>
    <n v="4"/>
    <s v="Sunny"/>
    <s v="None"/>
    <n v="4"/>
    <b v="0"/>
  </r>
  <r>
    <n v="568"/>
    <s v="Decorations_Product"/>
    <s v="Decorations"/>
    <n v="5"/>
    <n v="41.21995673"/>
    <n v="206.09978369999999"/>
    <s v="Credit Card"/>
    <b v="1"/>
    <n v="0"/>
    <b v="0"/>
    <s v="Express"/>
    <n v="1"/>
    <s v="Snowy"/>
    <s v="None"/>
    <n v="3"/>
    <b v="1"/>
  </r>
  <r>
    <n v="654"/>
    <s v="Electronics_Product"/>
    <s v="Electronics"/>
    <n v="4"/>
    <n v="68.130093639999998"/>
    <n v="272.52037460000003"/>
    <s v="Online Payment"/>
    <b v="1"/>
    <n v="27.25203746"/>
    <b v="0"/>
    <s v="Express"/>
    <n v="2"/>
    <s v="Rainy"/>
    <s v="Black Friday"/>
    <n v="4"/>
    <b v="1"/>
  </r>
  <r>
    <n v="360"/>
    <s v="Decorations_Product"/>
    <s v="Decorations"/>
    <n v="4"/>
    <n v="92.345653069999997"/>
    <n v="369.38261230000001"/>
    <s v="Online Payment"/>
    <b v="1"/>
    <n v="36.938261230000002"/>
    <b v="1"/>
    <s v="From the store"/>
    <n v="0"/>
    <s v="Rainy"/>
    <s v="Black Friday"/>
    <n v="3"/>
    <b v="0"/>
  </r>
  <r>
    <n v="291"/>
    <s v="Decorations_Product"/>
    <s v="Decorations"/>
    <n v="2"/>
    <n v="73.594534409999994"/>
    <n v="147.1890688"/>
    <s v="Debit Card"/>
    <b v="1"/>
    <n v="0"/>
    <b v="0"/>
    <s v="From the store"/>
    <n v="0"/>
    <s v="Sunny"/>
    <s v="Christmas Market"/>
    <n v="5"/>
    <b v="1"/>
  </r>
  <r>
    <n v="513"/>
    <s v="Decorations_Product"/>
    <s v="Decorations"/>
    <n v="2"/>
    <n v="51.557710970000002"/>
    <n v="103.1154219"/>
    <s v="Online Payment"/>
    <b v="1"/>
    <n v="0"/>
    <b v="1"/>
    <s v="Express"/>
    <n v="4"/>
    <s v="Snowy"/>
    <s v="None"/>
    <n v="2"/>
    <b v="0"/>
  </r>
  <r>
    <n v="31"/>
    <s v="Electronics_Product"/>
    <s v="Electronics"/>
    <n v="3"/>
    <n v="63.814690720000002"/>
    <n v="191.44407219999999"/>
    <s v="Debit Card"/>
    <b v="1"/>
    <n v="0"/>
    <b v="0"/>
    <s v="From the store"/>
    <n v="0"/>
    <s v="Rainy"/>
    <s v="Christmas Market"/>
    <n v="5"/>
    <b v="0"/>
  </r>
  <r>
    <n v="684"/>
    <s v="Electronics_Product"/>
    <s v="Electronics"/>
    <n v="4"/>
    <n v="87.546479730000001"/>
    <n v="350.18591889999999"/>
    <s v="Debit Card"/>
    <b v="1"/>
    <n v="0"/>
    <b v="1"/>
    <s v="Express"/>
    <n v="4"/>
    <s v="Rainy"/>
    <s v="None"/>
    <n v="3"/>
    <b v="1"/>
  </r>
  <r>
    <n v="542"/>
    <s v="Toys_Product"/>
    <s v="Toys"/>
    <n v="5"/>
    <n v="70.734288809999995"/>
    <n v="353.67144400000001"/>
    <s v="Credit Card"/>
    <b v="1"/>
    <n v="0"/>
    <b v="0"/>
    <s v="Express"/>
    <n v="1"/>
    <s v="Sunny"/>
    <s v="Christmas Market"/>
    <n v="2"/>
    <b v="1"/>
  </r>
  <r>
    <n v="932"/>
    <s v="Toys_Product"/>
    <s v="Toys"/>
    <n v="3"/>
    <n v="34.557792810000002"/>
    <n v="103.6733784"/>
    <s v="Credit Card"/>
    <b v="1"/>
    <n v="10.367337839999999"/>
    <b v="0"/>
    <s v="Overnight"/>
    <n v="4"/>
    <s v="Snowy"/>
    <s v="Black Friday"/>
    <n v="5"/>
    <b v="0"/>
  </r>
  <r>
    <n v="146"/>
    <s v="Decorations_Product"/>
    <s v="Decorations"/>
    <n v="2"/>
    <n v="39.564158220000003"/>
    <n v="79.128316440000006"/>
    <s v="Online Payment"/>
    <b v="0"/>
    <n v="7.9128316439999997"/>
    <b v="0"/>
    <s v="Standard"/>
    <n v="1"/>
    <s v="Snowy"/>
    <s v="Black Friday"/>
    <n v="3"/>
    <b v="0"/>
  </r>
  <r>
    <n v="181"/>
    <s v="Electronics_Product"/>
    <s v="Electronics"/>
    <n v="1"/>
    <n v="53.86897493"/>
    <n v="53.86897493"/>
    <s v="Cash"/>
    <b v="1"/>
    <n v="0"/>
    <b v="0"/>
    <s v="From the store"/>
    <n v="0"/>
    <s v="Snowy"/>
    <s v="Christmas Market"/>
    <n v="3"/>
    <b v="1"/>
  </r>
  <r>
    <n v="389"/>
    <s v="Electronics_Product"/>
    <s v="Electronics"/>
    <n v="4"/>
    <n v="68.028883800000003"/>
    <n v="272.11553520000001"/>
    <s v="Online Payment"/>
    <b v="1"/>
    <n v="27.211553519999999"/>
    <b v="1"/>
    <s v="From the store"/>
    <n v="0"/>
    <s v="Snowy"/>
    <s v="Black Friday"/>
    <n v="3"/>
    <b v="0"/>
  </r>
  <r>
    <n v="641"/>
    <s v="Toys_Product"/>
    <s v="Toys"/>
    <n v="5"/>
    <n v="22.37182391"/>
    <n v="111.8591196"/>
    <s v="Debit Card"/>
    <b v="1"/>
    <n v="0"/>
    <b v="0"/>
    <s v="Overnight"/>
    <n v="5"/>
    <s v="Rainy"/>
    <s v="Christmas Market"/>
    <n v="1"/>
    <b v="1"/>
  </r>
  <r>
    <n v="770"/>
    <s v="Clothing_Product"/>
    <s v="Clothing"/>
    <n v="1"/>
    <n v="62.510293740000002"/>
    <n v="62.510293740000002"/>
    <s v="Online Payment"/>
    <b v="0"/>
    <n v="0"/>
    <b v="1"/>
    <s v="Overnight"/>
    <n v="1"/>
    <s v="Snowy"/>
    <s v="None"/>
    <n v="3"/>
    <b v="1"/>
  </r>
  <r>
    <n v="444"/>
    <s v="Decorations_Product"/>
    <s v="Decorations"/>
    <n v="4"/>
    <n v="93.984770749999996"/>
    <n v="375.93908299999998"/>
    <s v="Online Payment"/>
    <b v="1"/>
    <n v="37.593908300000002"/>
    <b v="1"/>
    <s v="From the store"/>
    <n v="0"/>
    <s v="Sunny"/>
    <s v="Black Friday"/>
    <n v="4"/>
    <b v="1"/>
  </r>
  <r>
    <n v="86"/>
    <s v="Clothing_Product"/>
    <s v="Clothing"/>
    <n v="1"/>
    <n v="42.335940450000002"/>
    <n v="42.335940450000002"/>
    <s v="Debit Card"/>
    <b v="1"/>
    <n v="0"/>
    <b v="1"/>
    <s v="From the store"/>
    <n v="0"/>
    <s v="Rainy"/>
    <s v="Christmas Market"/>
    <n v="2"/>
    <b v="0"/>
  </r>
  <r>
    <n v="953"/>
    <s v="Food_Product"/>
    <s v="Food"/>
    <n v="5"/>
    <n v="54.918663719999998"/>
    <n v="274.59331859999998"/>
    <s v="Debit Card"/>
    <b v="0"/>
    <n v="0"/>
    <b v="0"/>
    <s v="Standard"/>
    <n v="3"/>
    <s v="Snowy"/>
    <s v="Christmas Market"/>
    <n v="5"/>
    <b v="0"/>
  </r>
  <r>
    <n v="4"/>
    <s v="Clothing_Product"/>
    <s v="Clothing"/>
    <n v="2"/>
    <n v="90.568468109999998"/>
    <n v="181.13693620000001"/>
    <s v="Debit Card"/>
    <b v="0"/>
    <n v="0"/>
    <b v="1"/>
    <s v="From the store"/>
    <n v="0"/>
    <s v="Rainy"/>
    <s v="Christmas Market"/>
    <n v="5"/>
    <b v="1"/>
  </r>
  <r>
    <n v="573"/>
    <s v="Food_Product"/>
    <s v="Food"/>
    <n v="1"/>
    <n v="74.036215630000001"/>
    <n v="74.036215630000001"/>
    <s v="Online Payment"/>
    <b v="1"/>
    <n v="7.4036215629999997"/>
    <b v="0"/>
    <s v="From the store"/>
    <n v="0"/>
    <s v="Sunny"/>
    <s v="Black Friday"/>
    <n v="5"/>
    <b v="0"/>
  </r>
  <r>
    <n v="425"/>
    <s v="Electronics_Product"/>
    <s v="Electronics"/>
    <n v="4"/>
    <n v="16.5352405"/>
    <n v="66.140962009999996"/>
    <s v="Debit Card"/>
    <b v="1"/>
    <n v="0"/>
    <b v="0"/>
    <s v="Express"/>
    <n v="4"/>
    <s v="Rainy"/>
    <s v="Christmas Market"/>
    <n v="2"/>
    <b v="0"/>
  </r>
  <r>
    <n v="491"/>
    <s v="Decorations_Product"/>
    <s v="Decorations"/>
    <n v="4"/>
    <n v="73.49297885"/>
    <n v="293.9719154"/>
    <s v="Debit Card"/>
    <b v="1"/>
    <n v="29.397191540000001"/>
    <b v="1"/>
    <s v="From the store"/>
    <n v="0"/>
    <s v="Snowy"/>
    <s v="Black Friday"/>
    <n v="1"/>
    <b v="1"/>
  </r>
  <r>
    <n v="171"/>
    <s v="Decorations_Product"/>
    <s v="Decorations"/>
    <n v="4"/>
    <n v="66.060644609999997"/>
    <n v="264.24257840000001"/>
    <s v="Online Payment"/>
    <b v="1"/>
    <n v="0"/>
    <b v="1"/>
    <s v="From the store"/>
    <n v="0"/>
    <s v="Snowy"/>
    <s v="Christmas Market"/>
    <n v="3"/>
    <b v="1"/>
  </r>
  <r>
    <n v="566"/>
    <s v="Clothing_Product"/>
    <s v="Clothing"/>
    <n v="4"/>
    <n v="11.47848321"/>
    <n v="45.91393283"/>
    <s v="Debit Card"/>
    <b v="0"/>
    <n v="4.5913932830000004"/>
    <b v="0"/>
    <s v="From the store"/>
    <n v="0"/>
    <s v="Snowy"/>
    <s v="Black Friday"/>
    <n v="4"/>
    <b v="1"/>
  </r>
  <r>
    <n v="705"/>
    <s v="Decorations_Product"/>
    <s v="Decorations"/>
    <n v="3"/>
    <n v="62.18115598"/>
    <n v="186.54346799999999"/>
    <s v="Cash"/>
    <b v="0"/>
    <n v="18.654346799999999"/>
    <b v="0"/>
    <s v="From the store"/>
    <n v="0"/>
    <s v="Sunny"/>
    <s v="Black Friday"/>
    <n v="4"/>
    <b v="0"/>
  </r>
  <r>
    <n v="180"/>
    <s v="Electronics_Product"/>
    <s v="Electronics"/>
    <n v="4"/>
    <n v="21.073349279999999"/>
    <n v="84.293397110000001"/>
    <s v="Debit Card"/>
    <b v="0"/>
    <n v="8.4293397110000008"/>
    <b v="1"/>
    <s v="Standard"/>
    <n v="4"/>
    <s v="Sunny"/>
    <s v="Black Friday"/>
    <n v="1"/>
    <b v="0"/>
  </r>
  <r>
    <n v="870"/>
    <s v="Decorations_Product"/>
    <s v="Decorations"/>
    <n v="5"/>
    <n v="44.695210350000004"/>
    <n v="223.4760517"/>
    <s v="Credit Card"/>
    <b v="0"/>
    <n v="0"/>
    <b v="0"/>
    <s v="From the store"/>
    <n v="0"/>
    <s v="Snowy"/>
    <s v="None"/>
    <n v="2"/>
    <b v="1"/>
  </r>
  <r>
    <n v="152"/>
    <s v="Clothing_Product"/>
    <s v="Clothing"/>
    <n v="2"/>
    <n v="33.416917519999998"/>
    <n v="66.833835050000005"/>
    <s v="Credit Card"/>
    <b v="1"/>
    <n v="0"/>
    <b v="0"/>
    <s v="From the store"/>
    <n v="0"/>
    <s v="Sunny"/>
    <s v="Christmas Market"/>
    <n v="1"/>
    <b v="1"/>
  </r>
  <r>
    <n v="994"/>
    <s v="Decorations_Product"/>
    <s v="Decorations"/>
    <n v="4"/>
    <n v="48.444811909999999"/>
    <n v="193.77924759999999"/>
    <s v="Credit Card"/>
    <b v="0"/>
    <n v="0"/>
    <b v="1"/>
    <s v="From the store"/>
    <n v="0"/>
    <s v="Rainy"/>
    <s v="Christmas Market"/>
    <n v="2"/>
    <b v="1"/>
  </r>
  <r>
    <n v="596"/>
    <s v="Decorations_Product"/>
    <s v="Decorations"/>
    <n v="4"/>
    <n v="37.576447940000001"/>
    <n v="150.30579180000001"/>
    <s v="Online Payment"/>
    <b v="0"/>
    <n v="15.03057918"/>
    <b v="0"/>
    <s v="From the store"/>
    <n v="0"/>
    <s v="Snowy"/>
    <s v="Black Friday"/>
    <n v="3"/>
    <b v="0"/>
  </r>
  <r>
    <n v="946"/>
    <s v="Toys_Product"/>
    <s v="Toys"/>
    <n v="5"/>
    <n v="56.598071130000001"/>
    <n v="282.99035559999999"/>
    <s v="Cash"/>
    <b v="1"/>
    <n v="0"/>
    <b v="1"/>
    <s v="Express"/>
    <n v="5"/>
    <s v="Rainy"/>
    <s v="Christmas Market"/>
    <n v="3"/>
    <b v="1"/>
  </r>
  <r>
    <n v="79"/>
    <s v="Toys_Product"/>
    <s v="Toys"/>
    <n v="4"/>
    <n v="66.914031519999995"/>
    <n v="267.65612609999999"/>
    <s v="Online Payment"/>
    <b v="0"/>
    <n v="26.765612610000002"/>
    <b v="1"/>
    <s v="Standard"/>
    <n v="1"/>
    <s v="Sunny"/>
    <s v="Black Friday"/>
    <n v="2"/>
    <b v="1"/>
  </r>
  <r>
    <n v="765"/>
    <s v="Food_Product"/>
    <s v="Food"/>
    <n v="1"/>
    <n v="75.758485210000003"/>
    <n v="75.758485210000003"/>
    <s v="Debit Card"/>
    <b v="1"/>
    <n v="0"/>
    <b v="0"/>
    <s v="Overnight"/>
    <n v="3"/>
    <s v="Sunny"/>
    <s v="None"/>
    <n v="5"/>
    <b v="1"/>
  </r>
  <r>
    <n v="69"/>
    <s v="Electronics_Product"/>
    <s v="Electronics"/>
    <n v="3"/>
    <n v="70.745352519999997"/>
    <n v="212.23605760000001"/>
    <s v="Cash"/>
    <b v="0"/>
    <n v="0"/>
    <b v="1"/>
    <s v="Overnight"/>
    <n v="4"/>
    <s v="Rainy"/>
    <s v="Christmas Market"/>
    <n v="1"/>
    <b v="0"/>
  </r>
  <r>
    <n v="903"/>
    <s v="Electronics_Product"/>
    <s v="Electronics"/>
    <n v="4"/>
    <n v="36.7253106"/>
    <n v="146.9012424"/>
    <s v="Cash"/>
    <b v="1"/>
    <n v="14.690124239999999"/>
    <b v="0"/>
    <s v="From the store"/>
    <n v="0"/>
    <s v="Snowy"/>
    <s v="Black Friday"/>
    <n v="2"/>
    <b v="0"/>
  </r>
  <r>
    <n v="184"/>
    <s v="Clothing_Product"/>
    <s v="Clothing"/>
    <n v="1"/>
    <n v="92.659013990000005"/>
    <n v="92.659013990000005"/>
    <s v="Cash"/>
    <b v="0"/>
    <n v="9.2659013990000005"/>
    <b v="1"/>
    <s v="Express"/>
    <n v="2"/>
    <s v="Snowy"/>
    <s v="Black Friday"/>
    <n v="1"/>
    <b v="1"/>
  </r>
  <r>
    <n v="530"/>
    <s v="Clothing_Product"/>
    <s v="Clothing"/>
    <n v="5"/>
    <n v="18.52544906"/>
    <n v="92.627245310000006"/>
    <s v="Cash"/>
    <b v="0"/>
    <n v="0"/>
    <b v="1"/>
    <s v="From the store"/>
    <n v="0"/>
    <s v="Sunny"/>
    <s v="Christmas Market"/>
    <n v="1"/>
    <b v="0"/>
  </r>
  <r>
    <n v="817"/>
    <s v="Clothing_Product"/>
    <s v="Clothing"/>
    <n v="4"/>
    <n v="33.851413030000003"/>
    <n v="135.4056521"/>
    <s v="Cash"/>
    <b v="1"/>
    <n v="13.54056521"/>
    <b v="1"/>
    <s v="Express"/>
    <n v="3"/>
    <s v="Rainy"/>
    <s v="Black Friday"/>
    <n v="3"/>
    <b v="0"/>
  </r>
  <r>
    <n v="300"/>
    <s v="Food_Product"/>
    <s v="Food"/>
    <n v="4"/>
    <n v="37.946211730000002"/>
    <n v="151.78484689999999"/>
    <s v="Cash"/>
    <b v="0"/>
    <n v="0"/>
    <b v="0"/>
    <s v="Overnight"/>
    <n v="2"/>
    <s v="Snowy"/>
    <s v="None"/>
    <n v="2"/>
    <b v="0"/>
  </r>
  <r>
    <n v="203"/>
    <s v="Electronics_Product"/>
    <s v="Electronics"/>
    <n v="1"/>
    <n v="52.621124020000003"/>
    <n v="52.621124020000003"/>
    <s v="Debit Card"/>
    <b v="0"/>
    <n v="0"/>
    <b v="1"/>
    <s v="From the store"/>
    <n v="0"/>
    <s v="Sunny"/>
    <s v="None"/>
    <n v="5"/>
    <b v="1"/>
  </r>
  <r>
    <n v="909"/>
    <s v="Clothing_Product"/>
    <s v="Clothing"/>
    <n v="5"/>
    <n v="69.602939699999993"/>
    <n v="348.01469850000001"/>
    <s v="Online Payment"/>
    <b v="1"/>
    <n v="34.801469849999997"/>
    <b v="1"/>
    <s v="Overnight"/>
    <n v="4"/>
    <s v="Snowy"/>
    <s v="Black Friday"/>
    <n v="3"/>
    <b v="1"/>
  </r>
  <r>
    <n v="394"/>
    <s v="Toys_Product"/>
    <s v="Toys"/>
    <n v="5"/>
    <n v="94.421894989999998"/>
    <n v="472.10947499999997"/>
    <s v="Credit Card"/>
    <b v="0"/>
    <n v="47.210947500000003"/>
    <b v="1"/>
    <s v="Standard"/>
    <n v="2"/>
    <s v="Sunny"/>
    <s v="Black Friday"/>
    <n v="5"/>
    <b v="1"/>
  </r>
  <r>
    <n v="400"/>
    <s v="Decorations_Product"/>
    <s v="Decorations"/>
    <n v="5"/>
    <n v="39.311113749999997"/>
    <n v="196.55556870000001"/>
    <s v="Debit Card"/>
    <b v="0"/>
    <n v="0"/>
    <b v="0"/>
    <s v="From the store"/>
    <n v="0"/>
    <s v="Rainy"/>
    <s v="Christmas Market"/>
    <n v="5"/>
    <b v="0"/>
  </r>
  <r>
    <n v="972"/>
    <s v="Clothing_Product"/>
    <s v="Clothing"/>
    <n v="1"/>
    <n v="53.982490329999997"/>
    <n v="53.982490329999997"/>
    <s v="Online Payment"/>
    <b v="0"/>
    <n v="0"/>
    <b v="1"/>
    <s v="Express"/>
    <n v="2"/>
    <s v="Snowy"/>
    <s v="None"/>
    <n v="1"/>
    <b v="1"/>
  </r>
  <r>
    <n v="563"/>
    <s v="Decorations_Product"/>
    <s v="Decorations"/>
    <n v="3"/>
    <n v="73.159202100000002"/>
    <n v="219.47760629999999"/>
    <s v="Debit Card"/>
    <b v="1"/>
    <n v="21.947760630000001"/>
    <b v="0"/>
    <s v="Overnight"/>
    <n v="2"/>
    <s v="Snowy"/>
    <s v="Black Friday"/>
    <n v="2"/>
    <b v="1"/>
  </r>
  <r>
    <n v="492"/>
    <s v="Toys_Product"/>
    <s v="Toys"/>
    <n v="2"/>
    <n v="30.337347000000001"/>
    <n v="60.674694010000003"/>
    <s v="Cash"/>
    <b v="0"/>
    <n v="6.0674694010000003"/>
    <b v="0"/>
    <s v="From the store"/>
    <n v="0"/>
    <s v="Snowy"/>
    <s v="Black Friday"/>
    <n v="1"/>
    <b v="1"/>
  </r>
  <r>
    <n v="132"/>
    <s v="Electronics_Product"/>
    <s v="Electronics"/>
    <n v="5"/>
    <n v="12.91882219"/>
    <n v="64.594110970000003"/>
    <s v="Cash"/>
    <b v="1"/>
    <n v="0"/>
    <b v="0"/>
    <s v="From the store"/>
    <n v="0"/>
    <s v="Snowy"/>
    <s v="Christmas Market"/>
    <n v="4"/>
    <b v="0"/>
  </r>
  <r>
    <n v="512"/>
    <s v="Decorations_Product"/>
    <s v="Decorations"/>
    <n v="2"/>
    <n v="56.769903769999999"/>
    <n v="113.53980749999999"/>
    <s v="Cash"/>
    <b v="0"/>
    <n v="11.35398075"/>
    <b v="0"/>
    <s v="From the store"/>
    <n v="0"/>
    <s v="Rainy"/>
    <s v="Black Friday"/>
    <n v="3"/>
    <b v="1"/>
  </r>
  <r>
    <n v="180"/>
    <s v="Electronics_Product"/>
    <s v="Electronics"/>
    <n v="5"/>
    <n v="31.50834661"/>
    <n v="157.54173299999999"/>
    <s v="Online Payment"/>
    <b v="1"/>
    <n v="0"/>
    <b v="1"/>
    <s v="Standard"/>
    <n v="4"/>
    <s v="Rainy"/>
    <s v="None"/>
    <n v="2"/>
    <b v="1"/>
  </r>
  <r>
    <n v="197"/>
    <s v="Decorations_Product"/>
    <s v="Decorations"/>
    <n v="2"/>
    <n v="62.464334819999998"/>
    <n v="124.92866960000001"/>
    <s v="Credit Card"/>
    <b v="1"/>
    <n v="0"/>
    <b v="0"/>
    <s v="Standard"/>
    <n v="5"/>
    <s v="Snowy"/>
    <s v="None"/>
    <n v="4"/>
    <b v="0"/>
  </r>
  <r>
    <n v="309"/>
    <s v="Food_Product"/>
    <s v="Food"/>
    <n v="4"/>
    <n v="50.211511700000003"/>
    <n v="200.84604680000001"/>
    <s v="Debit Card"/>
    <b v="0"/>
    <n v="0"/>
    <b v="0"/>
    <s v="Standard"/>
    <n v="1"/>
    <s v="Rainy"/>
    <s v="Christmas Market"/>
    <n v="3"/>
    <b v="1"/>
  </r>
  <r>
    <n v="258"/>
    <s v="Electronics_Product"/>
    <s v="Electronics"/>
    <n v="5"/>
    <n v="93.566168759999996"/>
    <n v="467.83084380000003"/>
    <s v="Online Payment"/>
    <b v="1"/>
    <n v="0"/>
    <b v="1"/>
    <s v="Express"/>
    <n v="4"/>
    <s v="Sunny"/>
    <s v="None"/>
    <n v="3"/>
    <b v="1"/>
  </r>
  <r>
    <n v="974"/>
    <s v="Food_Product"/>
    <s v="Food"/>
    <n v="2"/>
    <n v="68.572032919999998"/>
    <n v="137.14406579999999"/>
    <s v="Online Payment"/>
    <b v="0"/>
    <n v="13.71440658"/>
    <b v="1"/>
    <s v="Express"/>
    <n v="1"/>
    <s v="Sunny"/>
    <s v="Black Friday"/>
    <n v="1"/>
    <b v="0"/>
  </r>
  <r>
    <n v="495"/>
    <s v="Clothing_Product"/>
    <s v="Clothing"/>
    <n v="1"/>
    <n v="54.972613359999997"/>
    <n v="54.972613359999997"/>
    <s v="Online Payment"/>
    <b v="1"/>
    <n v="0"/>
    <b v="0"/>
    <s v="From the store"/>
    <n v="0"/>
    <s v="Sunny"/>
    <s v="Christmas Market"/>
    <n v="5"/>
    <b v="0"/>
  </r>
  <r>
    <n v="305"/>
    <s v="Clothing_Product"/>
    <s v="Clothing"/>
    <n v="5"/>
    <n v="37.8684692"/>
    <n v="189.34234599999999"/>
    <s v="Online Payment"/>
    <b v="1"/>
    <n v="18.9342346"/>
    <b v="0"/>
    <s v="Overnight"/>
    <n v="1"/>
    <s v="Rainy"/>
    <s v="Black Friday"/>
    <n v="3"/>
    <b v="1"/>
  </r>
  <r>
    <n v="490"/>
    <s v="Clothing_Product"/>
    <s v="Clothing"/>
    <n v="2"/>
    <n v="81.685096400000006"/>
    <n v="163.37019280000001"/>
    <s v="Debit Card"/>
    <b v="0"/>
    <n v="0"/>
    <b v="0"/>
    <s v="Overnight"/>
    <n v="3"/>
    <s v="Snowy"/>
    <s v="Christmas Market"/>
    <n v="1"/>
    <b v="0"/>
  </r>
  <r>
    <n v="564"/>
    <s v="Electronics_Product"/>
    <s v="Electronics"/>
    <n v="3"/>
    <n v="30.304863340000001"/>
    <n v="90.914590020000006"/>
    <s v="Online Payment"/>
    <b v="1"/>
    <n v="0"/>
    <b v="0"/>
    <s v="From the store"/>
    <n v="0"/>
    <s v="Sunny"/>
    <s v="None"/>
    <n v="1"/>
    <b v="1"/>
  </r>
  <r>
    <n v="781"/>
    <s v="Clothing_Product"/>
    <s v="Clothing"/>
    <n v="4"/>
    <n v="80.575171839999996"/>
    <n v="322.30068740000002"/>
    <s v="Credit Card"/>
    <b v="0"/>
    <n v="32.23006874"/>
    <b v="0"/>
    <s v="From the store"/>
    <n v="0"/>
    <s v="Sunny"/>
    <s v="Black Friday"/>
    <n v="4"/>
    <b v="0"/>
  </r>
  <r>
    <n v="787"/>
    <s v="Clothing_Product"/>
    <s v="Clothing"/>
    <n v="3"/>
    <n v="18.167812090000002"/>
    <n v="54.503436270000002"/>
    <s v="Credit Card"/>
    <b v="0"/>
    <n v="0"/>
    <b v="0"/>
    <s v="Overnight"/>
    <n v="2"/>
    <s v="Snowy"/>
    <s v="None"/>
    <n v="5"/>
    <b v="0"/>
  </r>
  <r>
    <n v="334"/>
    <s v="Electronics_Product"/>
    <s v="Electronics"/>
    <n v="1"/>
    <n v="91.724868110000003"/>
    <n v="91.724868110000003"/>
    <s v="Online Payment"/>
    <b v="0"/>
    <n v="9.1724868110000006"/>
    <b v="0"/>
    <s v="From the store"/>
    <n v="0"/>
    <s v="Snowy"/>
    <s v="Black Friday"/>
    <n v="4"/>
    <b v="0"/>
  </r>
  <r>
    <n v="917"/>
    <s v="Electronics_Product"/>
    <s v="Electronics"/>
    <n v="3"/>
    <n v="77.015010340000003"/>
    <n v="231.04503099999999"/>
    <s v="Credit Card"/>
    <b v="0"/>
    <n v="23.104503099999999"/>
    <b v="1"/>
    <s v="Overnight"/>
    <n v="3"/>
    <s v="Sunny"/>
    <s v="Black Friday"/>
    <n v="2"/>
    <b v="0"/>
  </r>
  <r>
    <n v="332"/>
    <s v="Electronics_Product"/>
    <s v="Electronics"/>
    <n v="4"/>
    <n v="95.184873809999999"/>
    <n v="380.73949520000002"/>
    <s v="Cash"/>
    <b v="0"/>
    <n v="0"/>
    <b v="0"/>
    <s v="Overnight"/>
    <n v="5"/>
    <s v="Snowy"/>
    <s v="None"/>
    <n v="1"/>
    <b v="0"/>
  </r>
  <r>
    <n v="989"/>
    <s v="Toys_Product"/>
    <s v="Toys"/>
    <n v="3"/>
    <n v="32.36663016"/>
    <n v="97.099890470000005"/>
    <s v="Credit Card"/>
    <b v="1"/>
    <n v="0"/>
    <b v="1"/>
    <s v="From the store"/>
    <n v="0"/>
    <s v="Sunny"/>
    <s v="Christmas Market"/>
    <n v="3"/>
    <b v="0"/>
  </r>
  <r>
    <n v="428"/>
    <s v="Electronics_Product"/>
    <s v="Electronics"/>
    <n v="3"/>
    <n v="94.520743100000004"/>
    <n v="283.56222930000001"/>
    <s v="Debit Card"/>
    <b v="1"/>
    <n v="28.356222930000001"/>
    <b v="0"/>
    <s v="Express"/>
    <n v="3"/>
    <s v="Rainy"/>
    <s v="Black Friday"/>
    <n v="4"/>
    <b v="1"/>
  </r>
  <r>
    <n v="652"/>
    <s v="Decorations_Product"/>
    <s v="Decorations"/>
    <n v="1"/>
    <n v="77.738204629999998"/>
    <n v="77.738204629999998"/>
    <s v="Cash"/>
    <b v="0"/>
    <n v="0"/>
    <b v="1"/>
    <s v="From the store"/>
    <n v="0"/>
    <s v="Sunny"/>
    <s v="None"/>
    <n v="5"/>
    <b v="0"/>
  </r>
  <r>
    <n v="895"/>
    <s v="Clothing_Product"/>
    <s v="Clothing"/>
    <n v="4"/>
    <n v="61.914342859999998"/>
    <n v="247.65737139999999"/>
    <s v="Credit Card"/>
    <b v="0"/>
    <n v="24.765737139999999"/>
    <b v="0"/>
    <s v="Express"/>
    <n v="2"/>
    <s v="Snowy"/>
    <s v="Black Friday"/>
    <n v="4"/>
    <b v="0"/>
  </r>
  <r>
    <n v="986"/>
    <s v="Decorations_Product"/>
    <s v="Decorations"/>
    <n v="3"/>
    <n v="91.323108110000007"/>
    <n v="273.96932429999998"/>
    <s v="Online Payment"/>
    <b v="0"/>
    <n v="27.39693243"/>
    <b v="0"/>
    <s v="Standard"/>
    <n v="1"/>
    <s v="Sunny"/>
    <s v="Black Friday"/>
    <n v="2"/>
    <b v="1"/>
  </r>
  <r>
    <n v="838"/>
    <s v="Toys_Product"/>
    <s v="Toys"/>
    <n v="5"/>
    <n v="58.248131000000001"/>
    <n v="291.240655"/>
    <s v="Debit Card"/>
    <b v="1"/>
    <n v="0"/>
    <b v="0"/>
    <s v="Standard"/>
    <n v="2"/>
    <s v="Rainy"/>
    <s v="Christmas Market"/>
    <n v="3"/>
    <b v="1"/>
  </r>
  <r>
    <n v="797"/>
    <s v="Clothing_Product"/>
    <s v="Clothing"/>
    <n v="2"/>
    <n v="49.95096006"/>
    <n v="99.90192012"/>
    <s v="Online Payment"/>
    <b v="0"/>
    <n v="0"/>
    <b v="0"/>
    <s v="From the store"/>
    <n v="0"/>
    <s v="Snowy"/>
    <s v="None"/>
    <n v="2"/>
    <b v="0"/>
  </r>
  <r>
    <n v="895"/>
    <s v="Toys_Product"/>
    <s v="Toys"/>
    <n v="1"/>
    <n v="87.692455850000002"/>
    <n v="87.692455850000002"/>
    <s v="Cash"/>
    <b v="0"/>
    <n v="0"/>
    <b v="1"/>
    <s v="Overnight"/>
    <n v="4"/>
    <s v="Snowy"/>
    <s v="None"/>
    <n v="4"/>
    <b v="0"/>
  </r>
  <r>
    <n v="812"/>
    <s v="Electronics_Product"/>
    <s v="Electronics"/>
    <n v="1"/>
    <n v="82.100955170000006"/>
    <n v="82.100955170000006"/>
    <s v="Credit Card"/>
    <b v="0"/>
    <n v="0"/>
    <b v="1"/>
    <s v="From the store"/>
    <n v="0"/>
    <s v="Rainy"/>
    <s v="None"/>
    <n v="1"/>
    <b v="0"/>
  </r>
  <r>
    <n v="247"/>
    <s v="Decorations_Product"/>
    <s v="Decorations"/>
    <n v="1"/>
    <n v="73.566885880000001"/>
    <n v="73.566885880000001"/>
    <s v="Cash"/>
    <b v="1"/>
    <n v="0"/>
    <b v="1"/>
    <s v="Overnight"/>
    <n v="1"/>
    <s v="Sunny"/>
    <s v="Christmas Market"/>
    <n v="5"/>
    <b v="1"/>
  </r>
  <r>
    <n v="171"/>
    <s v="Food_Product"/>
    <s v="Food"/>
    <n v="3"/>
    <n v="62.472222170000002"/>
    <n v="187.41666649999999"/>
    <s v="Debit Card"/>
    <b v="0"/>
    <n v="18.741666649999999"/>
    <b v="1"/>
    <s v="Overnight"/>
    <n v="2"/>
    <s v="Sunny"/>
    <s v="Black Friday"/>
    <n v="3"/>
    <b v="0"/>
  </r>
  <r>
    <n v="858"/>
    <s v="Decorations_Product"/>
    <s v="Decorations"/>
    <n v="1"/>
    <n v="24.688561499999999"/>
    <n v="24.688561499999999"/>
    <s v="Cash"/>
    <b v="0"/>
    <n v="0"/>
    <b v="1"/>
    <s v="Overnight"/>
    <n v="4"/>
    <s v="Sunny"/>
    <s v="Christmas Market"/>
    <n v="1"/>
    <b v="1"/>
  </r>
  <r>
    <n v="410"/>
    <s v="Food_Product"/>
    <s v="Food"/>
    <n v="3"/>
    <n v="70.984633849999994"/>
    <n v="212.9539015"/>
    <s v="Credit Card"/>
    <b v="0"/>
    <n v="0"/>
    <b v="0"/>
    <s v="From the store"/>
    <n v="0"/>
    <s v="Sunny"/>
    <s v="None"/>
    <n v="1"/>
    <b v="0"/>
  </r>
  <r>
    <n v="753"/>
    <s v="Food_Product"/>
    <s v="Food"/>
    <n v="2"/>
    <n v="93.94635864"/>
    <n v="187.89271729999999"/>
    <s v="Online Payment"/>
    <b v="0"/>
    <n v="0"/>
    <b v="1"/>
    <s v="Overnight"/>
    <n v="4"/>
    <s v="Sunny"/>
    <s v="None"/>
    <n v="2"/>
    <b v="0"/>
  </r>
  <r>
    <n v="195"/>
    <s v="Electronics_Product"/>
    <s v="Electronics"/>
    <n v="5"/>
    <n v="80.637666280000005"/>
    <n v="403.18833139999998"/>
    <s v="Debit Card"/>
    <b v="1"/>
    <n v="0"/>
    <b v="1"/>
    <s v="Overnight"/>
    <n v="2"/>
    <s v="Snowy"/>
    <s v="Christmas Market"/>
    <n v="4"/>
    <b v="0"/>
  </r>
  <r>
    <n v="585"/>
    <s v="Electronics_Product"/>
    <s v="Electronics"/>
    <n v="3"/>
    <n v="14.294471809999999"/>
    <n v="42.883415429999999"/>
    <s v="Credit Card"/>
    <b v="1"/>
    <n v="0"/>
    <b v="0"/>
    <s v="From the store"/>
    <n v="0"/>
    <s v="Rainy"/>
    <s v="None"/>
    <n v="5"/>
    <b v="0"/>
  </r>
  <r>
    <n v="720"/>
    <s v="Clothing_Product"/>
    <s v="Clothing"/>
    <n v="3"/>
    <n v="62.841457830000003"/>
    <n v="188.5243735"/>
    <s v="Online Payment"/>
    <b v="1"/>
    <n v="18.852437349999999"/>
    <b v="1"/>
    <s v="Express"/>
    <n v="3"/>
    <s v="Snowy"/>
    <s v="Black Friday"/>
    <n v="2"/>
    <b v="0"/>
  </r>
  <r>
    <n v="542"/>
    <s v="Food_Product"/>
    <s v="Food"/>
    <n v="5"/>
    <n v="15.4079403"/>
    <n v="77.039701519999994"/>
    <s v="Online Payment"/>
    <b v="1"/>
    <n v="0"/>
    <b v="1"/>
    <s v="Overnight"/>
    <n v="5"/>
    <s v="Rainy"/>
    <s v="Christmas Market"/>
    <n v="3"/>
    <b v="0"/>
  </r>
  <r>
    <n v="213"/>
    <s v="Food_Product"/>
    <s v="Food"/>
    <n v="1"/>
    <n v="46.528547670000002"/>
    <n v="46.528547670000002"/>
    <s v="Cash"/>
    <b v="1"/>
    <n v="0"/>
    <b v="1"/>
    <s v="From the store"/>
    <n v="0"/>
    <s v="Sunny"/>
    <s v="Christmas Market"/>
    <n v="3"/>
    <b v="0"/>
  </r>
  <r>
    <n v="743"/>
    <s v="Food_Product"/>
    <s v="Food"/>
    <n v="5"/>
    <n v="43.799257169999997"/>
    <n v="218.99628580000001"/>
    <s v="Online Payment"/>
    <b v="1"/>
    <n v="0"/>
    <b v="1"/>
    <s v="From the store"/>
    <n v="0"/>
    <s v="Rainy"/>
    <s v="Christmas Market"/>
    <n v="3"/>
    <b v="1"/>
  </r>
  <r>
    <n v="120"/>
    <s v="Decorations_Product"/>
    <s v="Decorations"/>
    <n v="5"/>
    <n v="44.311794720000002"/>
    <n v="221.5589736"/>
    <s v="Credit Card"/>
    <b v="0"/>
    <n v="0"/>
    <b v="1"/>
    <s v="Overnight"/>
    <n v="2"/>
    <s v="Snowy"/>
    <s v="None"/>
    <n v="1"/>
    <b v="0"/>
  </r>
  <r>
    <n v="874"/>
    <s v="Toys_Product"/>
    <s v="Toys"/>
    <n v="2"/>
    <n v="27.233625759999999"/>
    <n v="54.467251519999998"/>
    <s v="Debit Card"/>
    <b v="1"/>
    <n v="0"/>
    <b v="1"/>
    <s v="Express"/>
    <n v="5"/>
    <s v="Sunny"/>
    <s v="Christmas Market"/>
    <n v="2"/>
    <b v="0"/>
  </r>
  <r>
    <n v="173"/>
    <s v="Clothing_Product"/>
    <s v="Clothing"/>
    <n v="2"/>
    <n v="37.37194186"/>
    <n v="74.743883719999999"/>
    <s v="Debit Card"/>
    <b v="1"/>
    <n v="0"/>
    <b v="0"/>
    <s v="From the store"/>
    <n v="0"/>
    <s v="Sunny"/>
    <s v="Christmas Market"/>
    <n v="3"/>
    <b v="0"/>
  </r>
  <r>
    <n v="157"/>
    <s v="Electronics_Product"/>
    <s v="Electronics"/>
    <n v="4"/>
    <n v="19.171290249999998"/>
    <n v="76.68516099"/>
    <s v="Credit Card"/>
    <b v="0"/>
    <n v="0"/>
    <b v="1"/>
    <s v="Overnight"/>
    <n v="3"/>
    <s v="Sunny"/>
    <s v="None"/>
    <n v="5"/>
    <b v="1"/>
  </r>
  <r>
    <n v="844"/>
    <s v="Decorations_Product"/>
    <s v="Decorations"/>
    <n v="3"/>
    <n v="48.500601889999999"/>
    <n v="145.50180570000001"/>
    <s v="Online Payment"/>
    <b v="1"/>
    <n v="0"/>
    <b v="1"/>
    <s v="Express"/>
    <n v="2"/>
    <s v="Snowy"/>
    <s v="Christmas Market"/>
    <n v="2"/>
    <b v="1"/>
  </r>
  <r>
    <n v="663"/>
    <s v="Toys_Product"/>
    <s v="Toys"/>
    <n v="3"/>
    <n v="77.991302790000006"/>
    <n v="233.9739084"/>
    <s v="Cash"/>
    <b v="1"/>
    <n v="23.39739084"/>
    <b v="0"/>
    <s v="Overnight"/>
    <n v="1"/>
    <s v="Sunny"/>
    <s v="Black Friday"/>
    <n v="1"/>
    <b v="1"/>
  </r>
  <r>
    <n v="170"/>
    <s v="Food_Product"/>
    <s v="Food"/>
    <n v="4"/>
    <n v="36.829767850000003"/>
    <n v="147.31907140000001"/>
    <s v="Credit Card"/>
    <b v="1"/>
    <n v="0"/>
    <b v="0"/>
    <s v="Standard"/>
    <n v="3"/>
    <s v="Rainy"/>
    <s v="Christmas Market"/>
    <n v="2"/>
    <b v="0"/>
  </r>
  <r>
    <n v="508"/>
    <s v="Food_Product"/>
    <s v="Food"/>
    <n v="2"/>
    <n v="99.621265339999994"/>
    <n v="199.2425307"/>
    <s v="Cash"/>
    <b v="1"/>
    <n v="0"/>
    <b v="1"/>
    <s v="From the store"/>
    <n v="0"/>
    <s v="Sunny"/>
    <s v="None"/>
    <n v="4"/>
    <b v="0"/>
  </r>
  <r>
    <n v="730"/>
    <s v="Electronics_Product"/>
    <s v="Electronics"/>
    <n v="3"/>
    <n v="83.044286740000004"/>
    <n v="249.13286020000001"/>
    <s v="Debit Card"/>
    <b v="0"/>
    <n v="24.913286020000001"/>
    <b v="1"/>
    <s v="Standard"/>
    <n v="1"/>
    <s v="Snowy"/>
    <s v="Black Friday"/>
    <n v="4"/>
    <b v="1"/>
  </r>
  <r>
    <n v="620"/>
    <s v="Decorations_Product"/>
    <s v="Decorations"/>
    <n v="1"/>
    <n v="98.064681559999997"/>
    <n v="98.064681559999997"/>
    <s v="Online Payment"/>
    <b v="1"/>
    <n v="0"/>
    <b v="0"/>
    <s v="Express"/>
    <n v="4"/>
    <s v="Snowy"/>
    <s v="None"/>
    <n v="4"/>
    <b v="1"/>
  </r>
  <r>
    <n v="792"/>
    <s v="Food_Product"/>
    <s v="Food"/>
    <n v="1"/>
    <n v="54.189717649999999"/>
    <n v="54.189717649999999"/>
    <s v="Debit Card"/>
    <b v="0"/>
    <n v="0"/>
    <b v="0"/>
    <s v="From the store"/>
    <n v="0"/>
    <s v="Sunny"/>
    <s v="None"/>
    <n v="2"/>
    <b v="1"/>
  </r>
  <r>
    <n v="830"/>
    <s v="Toys_Product"/>
    <s v="Toys"/>
    <n v="1"/>
    <n v="68.146905270000005"/>
    <n v="68.146905270000005"/>
    <s v="Cash"/>
    <b v="1"/>
    <n v="6.8146905269999998"/>
    <b v="0"/>
    <s v="Overnight"/>
    <n v="1"/>
    <s v="Snowy"/>
    <s v="Black Friday"/>
    <n v="3"/>
    <b v="0"/>
  </r>
  <r>
    <n v="924"/>
    <s v="Toys_Product"/>
    <s v="Toys"/>
    <n v="2"/>
    <n v="11.475116399999999"/>
    <n v="22.950232790000001"/>
    <s v="Online Payment"/>
    <b v="1"/>
    <n v="0"/>
    <b v="0"/>
    <s v="Express"/>
    <n v="1"/>
    <s v="Snowy"/>
    <s v="None"/>
    <n v="4"/>
    <b v="1"/>
  </r>
  <r>
    <n v="241"/>
    <s v="Electronics_Product"/>
    <s v="Electronics"/>
    <n v="5"/>
    <n v="33.327074799999998"/>
    <n v="166.63537400000001"/>
    <s v="Cash"/>
    <b v="1"/>
    <n v="16.663537399999999"/>
    <b v="0"/>
    <s v="Express"/>
    <n v="4"/>
    <s v="Rainy"/>
    <s v="Black Friday"/>
    <n v="5"/>
    <b v="0"/>
  </r>
  <r>
    <n v="681"/>
    <s v="Decorations_Product"/>
    <s v="Decorations"/>
    <n v="5"/>
    <n v="27.100899680000001"/>
    <n v="135.50449839999999"/>
    <s v="Cash"/>
    <b v="0"/>
    <n v="0"/>
    <b v="1"/>
    <s v="Overnight"/>
    <n v="4"/>
    <s v="Rainy"/>
    <s v="Christmas Market"/>
    <n v="2"/>
    <b v="0"/>
  </r>
  <r>
    <n v="921"/>
    <s v="Food_Product"/>
    <s v="Food"/>
    <n v="3"/>
    <n v="98.742740380000001"/>
    <n v="296.22822109999998"/>
    <s v="Cash"/>
    <b v="0"/>
    <n v="0"/>
    <b v="0"/>
    <s v="Express"/>
    <n v="3"/>
    <s v="Rainy"/>
    <s v="None"/>
    <n v="1"/>
    <b v="0"/>
  </r>
  <r>
    <n v="283"/>
    <s v="Decorations_Product"/>
    <s v="Decorations"/>
    <n v="3"/>
    <n v="53.794712609999998"/>
    <n v="161.38413779999999"/>
    <s v="Online Payment"/>
    <b v="0"/>
    <n v="16.13841378"/>
    <b v="0"/>
    <s v="Standard"/>
    <n v="5"/>
    <s v="Rainy"/>
    <s v="Black Friday"/>
    <n v="3"/>
    <b v="1"/>
  </r>
  <r>
    <n v="319"/>
    <s v="Clothing_Product"/>
    <s v="Clothing"/>
    <n v="2"/>
    <n v="57.7537187"/>
    <n v="115.5074374"/>
    <s v="Credit Card"/>
    <b v="0"/>
    <n v="11.55074374"/>
    <b v="1"/>
    <s v="Overnight"/>
    <n v="4"/>
    <s v="Snowy"/>
    <s v="Black Friday"/>
    <n v="3"/>
    <b v="1"/>
  </r>
  <r>
    <n v="1"/>
    <s v="Toys_Product"/>
    <s v="Toys"/>
    <n v="5"/>
    <n v="55.657195000000002"/>
    <n v="278.28597500000001"/>
    <s v="Debit Card"/>
    <b v="0"/>
    <n v="27.828597500000001"/>
    <b v="0"/>
    <s v="From the store"/>
    <n v="0"/>
    <s v="Sunny"/>
    <s v="Black Friday"/>
    <n v="4"/>
    <b v="0"/>
  </r>
  <r>
    <n v="737"/>
    <s v="Toys_Product"/>
    <s v="Toys"/>
    <n v="3"/>
    <n v="92.874527529999995"/>
    <n v="278.62358260000002"/>
    <s v="Online Payment"/>
    <b v="1"/>
    <n v="0"/>
    <b v="0"/>
    <s v="From the store"/>
    <n v="0"/>
    <s v="Snowy"/>
    <s v="None"/>
    <n v="3"/>
    <b v="1"/>
  </r>
  <r>
    <n v="415"/>
    <s v="Toys_Product"/>
    <s v="Toys"/>
    <n v="1"/>
    <n v="94.864378619999997"/>
    <n v="94.864378619999997"/>
    <s v="Credit Card"/>
    <b v="0"/>
    <n v="9.4864378620000007"/>
    <b v="0"/>
    <s v="Overnight"/>
    <n v="5"/>
    <s v="Snowy"/>
    <s v="Black Friday"/>
    <n v="2"/>
    <b v="0"/>
  </r>
  <r>
    <n v="632"/>
    <s v="Toys_Product"/>
    <s v="Toys"/>
    <n v="3"/>
    <n v="85.386941919999998"/>
    <n v="256.1608258"/>
    <s v="Online Payment"/>
    <b v="1"/>
    <n v="0"/>
    <b v="0"/>
    <s v="From the store"/>
    <n v="0"/>
    <s v="Sunny"/>
    <s v="Christmas Market"/>
    <n v="2"/>
    <b v="1"/>
  </r>
  <r>
    <n v="477"/>
    <s v="Food_Product"/>
    <s v="Food"/>
    <n v="1"/>
    <n v="30.027784109999999"/>
    <n v="30.027784109999999"/>
    <s v="Credit Card"/>
    <b v="1"/>
    <n v="3.002778411"/>
    <b v="0"/>
    <s v="From the store"/>
    <n v="0"/>
    <s v="Sunny"/>
    <s v="Black Friday"/>
    <n v="4"/>
    <b v="1"/>
  </r>
  <r>
    <n v="196"/>
    <s v="Food_Product"/>
    <s v="Food"/>
    <n v="3"/>
    <n v="73.147937020000001"/>
    <n v="219.4438111"/>
    <s v="Debit Card"/>
    <b v="1"/>
    <n v="0"/>
    <b v="0"/>
    <s v="Express"/>
    <n v="4"/>
    <s v="Sunny"/>
    <s v="None"/>
    <n v="2"/>
    <b v="0"/>
  </r>
  <r>
    <n v="230"/>
    <s v="Clothing_Product"/>
    <s v="Clothing"/>
    <n v="4"/>
    <n v="95.371816620000004"/>
    <n v="381.48726649999998"/>
    <s v="Credit Card"/>
    <b v="0"/>
    <n v="0"/>
    <b v="1"/>
    <s v="From the store"/>
    <n v="0"/>
    <s v="Rainy"/>
    <s v="Christmas Market"/>
    <n v="3"/>
    <b v="1"/>
  </r>
  <r>
    <n v="725"/>
    <s v="Decorations_Product"/>
    <s v="Decorations"/>
    <n v="1"/>
    <n v="26.068497539999999"/>
    <n v="26.068497539999999"/>
    <s v="Online Payment"/>
    <b v="1"/>
    <n v="0"/>
    <b v="0"/>
    <s v="Express"/>
    <n v="2"/>
    <s v="Sunny"/>
    <s v="Christmas Market"/>
    <n v="5"/>
    <b v="0"/>
  </r>
  <r>
    <n v="542"/>
    <s v="Clothing_Product"/>
    <s v="Clothing"/>
    <n v="3"/>
    <n v="82.310755510000007"/>
    <n v="246.9322665"/>
    <s v="Cash"/>
    <b v="0"/>
    <n v="24.69322665"/>
    <b v="1"/>
    <s v="Express"/>
    <n v="2"/>
    <s v="Snowy"/>
    <s v="Black Friday"/>
    <n v="2"/>
    <b v="0"/>
  </r>
  <r>
    <n v="328"/>
    <s v="Toys_Product"/>
    <s v="Toys"/>
    <n v="1"/>
    <n v="19.51274901"/>
    <n v="19.51274901"/>
    <s v="Cash"/>
    <b v="1"/>
    <n v="0"/>
    <b v="0"/>
    <s v="From the store"/>
    <n v="0"/>
    <s v="Rainy"/>
    <s v="Christmas Market"/>
    <n v="5"/>
    <b v="1"/>
  </r>
  <r>
    <n v="279"/>
    <s v="Food_Product"/>
    <s v="Food"/>
    <n v="2"/>
    <n v="38.497789660000002"/>
    <n v="76.995579309999997"/>
    <s v="Cash"/>
    <b v="1"/>
    <n v="7.6995579310000002"/>
    <b v="0"/>
    <s v="Overnight"/>
    <n v="1"/>
    <s v="Rainy"/>
    <s v="Black Friday"/>
    <n v="2"/>
    <b v="1"/>
  </r>
  <r>
    <n v="749"/>
    <s v="Clothing_Product"/>
    <s v="Clothing"/>
    <n v="1"/>
    <n v="55.533898890000003"/>
    <n v="55.533898890000003"/>
    <s v="Cash"/>
    <b v="0"/>
    <n v="5.553389889"/>
    <b v="1"/>
    <s v="Standard"/>
    <n v="1"/>
    <s v="Sunny"/>
    <s v="Black Friday"/>
    <n v="1"/>
    <b v="1"/>
  </r>
  <r>
    <n v="46"/>
    <s v="Food_Product"/>
    <s v="Food"/>
    <n v="3"/>
    <n v="69.089279579999996"/>
    <n v="207.2678387"/>
    <s v="Cash"/>
    <b v="1"/>
    <n v="0"/>
    <b v="1"/>
    <s v="From the store"/>
    <n v="0"/>
    <s v="Sunny"/>
    <s v="None"/>
    <n v="1"/>
    <b v="0"/>
  </r>
  <r>
    <n v="90"/>
    <s v="Food_Product"/>
    <s v="Food"/>
    <n v="3"/>
    <n v="47.321120380000004"/>
    <n v="141.96336120000001"/>
    <s v="Cash"/>
    <b v="1"/>
    <n v="0"/>
    <b v="1"/>
    <s v="From the store"/>
    <n v="0"/>
    <s v="Rainy"/>
    <s v="None"/>
    <n v="3"/>
    <b v="0"/>
  </r>
  <r>
    <n v="312"/>
    <s v="Food_Product"/>
    <s v="Food"/>
    <n v="4"/>
    <n v="86.579030509999996"/>
    <n v="346.31612200000001"/>
    <s v="Cash"/>
    <b v="0"/>
    <n v="34.631612199999999"/>
    <b v="0"/>
    <s v="From the store"/>
    <n v="0"/>
    <s v="Sunny"/>
    <s v="Black Friday"/>
    <n v="4"/>
    <b v="0"/>
  </r>
  <r>
    <n v="511"/>
    <s v="Electronics_Product"/>
    <s v="Electronics"/>
    <n v="5"/>
    <n v="57.967196950000002"/>
    <n v="289.83598469999998"/>
    <s v="Debit Card"/>
    <b v="0"/>
    <n v="28.98359847"/>
    <b v="0"/>
    <s v="Express"/>
    <n v="5"/>
    <s v="Sunny"/>
    <s v="Black Friday"/>
    <n v="2"/>
    <b v="0"/>
  </r>
  <r>
    <n v="268"/>
    <s v="Toys_Product"/>
    <s v="Toys"/>
    <n v="5"/>
    <n v="55.047017779999997"/>
    <n v="275.23508889999999"/>
    <s v="Credit Card"/>
    <b v="1"/>
    <n v="27.523508889999999"/>
    <b v="0"/>
    <s v="Overnight"/>
    <n v="5"/>
    <s v="Sunny"/>
    <s v="Black Friday"/>
    <n v="2"/>
    <b v="0"/>
  </r>
  <r>
    <n v="219"/>
    <s v="Decorations_Product"/>
    <s v="Decorations"/>
    <n v="4"/>
    <n v="84.949631780000004"/>
    <n v="339.7985271"/>
    <s v="Online Payment"/>
    <b v="0"/>
    <n v="33.979852710000003"/>
    <b v="1"/>
    <s v="Standard"/>
    <n v="5"/>
    <s v="Snowy"/>
    <s v="Black Friday"/>
    <n v="1"/>
    <b v="0"/>
  </r>
  <r>
    <n v="626"/>
    <s v="Toys_Product"/>
    <s v="Toys"/>
    <n v="1"/>
    <n v="82.988883110000003"/>
    <n v="82.988883110000003"/>
    <s v="Cash"/>
    <b v="0"/>
    <n v="0"/>
    <b v="1"/>
    <s v="Overnight"/>
    <n v="3"/>
    <s v="Sunny"/>
    <s v="Christmas Market"/>
    <n v="2"/>
    <b v="0"/>
  </r>
  <r>
    <n v="828"/>
    <s v="Clothing_Product"/>
    <s v="Clothing"/>
    <n v="5"/>
    <n v="34.888540919999997"/>
    <n v="174.44270460000001"/>
    <s v="Online Payment"/>
    <b v="0"/>
    <n v="17.444270459999998"/>
    <b v="0"/>
    <s v="From the store"/>
    <n v="0"/>
    <s v="Rainy"/>
    <s v="Black Friday"/>
    <n v="1"/>
    <b v="1"/>
  </r>
  <r>
    <n v="548"/>
    <s v="Decorations_Product"/>
    <s v="Decorations"/>
    <n v="1"/>
    <n v="19.801888089999998"/>
    <n v="19.801888089999998"/>
    <s v="Credit Card"/>
    <b v="0"/>
    <n v="0"/>
    <b v="1"/>
    <s v="Overnight"/>
    <n v="4"/>
    <s v="Rainy"/>
    <s v="None"/>
    <n v="2"/>
    <b v="0"/>
  </r>
  <r>
    <n v="199"/>
    <s v="Toys_Product"/>
    <s v="Toys"/>
    <n v="4"/>
    <n v="78.956787700000007"/>
    <n v="315.82715080000003"/>
    <s v="Debit Card"/>
    <b v="0"/>
    <n v="0"/>
    <b v="0"/>
    <s v="From the store"/>
    <n v="0"/>
    <s v="Rainy"/>
    <s v="None"/>
    <n v="3"/>
    <b v="0"/>
  </r>
  <r>
    <n v="801"/>
    <s v="Toys_Product"/>
    <s v="Toys"/>
    <n v="5"/>
    <n v="53.959407859999999"/>
    <n v="269.79703929999999"/>
    <s v="Cash"/>
    <b v="1"/>
    <n v="26.979703929999999"/>
    <b v="0"/>
    <s v="Standard"/>
    <n v="5"/>
    <s v="Sunny"/>
    <s v="Black Friday"/>
    <n v="1"/>
    <b v="1"/>
  </r>
  <r>
    <n v="742"/>
    <s v="Decorations_Product"/>
    <s v="Decorations"/>
    <n v="1"/>
    <n v="82.689276030000002"/>
    <n v="82.689276030000002"/>
    <s v="Debit Card"/>
    <b v="0"/>
    <n v="0"/>
    <b v="1"/>
    <s v="From the store"/>
    <n v="0"/>
    <s v="Rainy"/>
    <s v="None"/>
    <n v="5"/>
    <b v="1"/>
  </r>
  <r>
    <n v="216"/>
    <s v="Electronics_Product"/>
    <s v="Electronics"/>
    <n v="4"/>
    <n v="58.146214999999998"/>
    <n v="232.58485999999999"/>
    <s v="Online Payment"/>
    <b v="1"/>
    <n v="0"/>
    <b v="0"/>
    <s v="From the store"/>
    <n v="0"/>
    <s v="Rainy"/>
    <s v="Christmas Market"/>
    <n v="5"/>
    <b v="0"/>
  </r>
  <r>
    <n v="378"/>
    <s v="Food_Product"/>
    <s v="Food"/>
    <n v="1"/>
    <n v="21.381547869999999"/>
    <n v="21.381547869999999"/>
    <s v="Online Payment"/>
    <b v="0"/>
    <n v="2.1381547869999999"/>
    <b v="0"/>
    <s v="From the store"/>
    <n v="0"/>
    <s v="Snowy"/>
    <s v="Black Friday"/>
    <n v="1"/>
    <b v="1"/>
  </r>
  <r>
    <n v="659"/>
    <s v="Clothing_Product"/>
    <s v="Clothing"/>
    <n v="5"/>
    <n v="28.26238013"/>
    <n v="141.3119007"/>
    <s v="Cash"/>
    <b v="1"/>
    <n v="0"/>
    <b v="1"/>
    <s v="From the store"/>
    <n v="0"/>
    <s v="Rainy"/>
    <s v="Christmas Market"/>
    <n v="1"/>
    <b v="1"/>
  </r>
  <r>
    <n v="917"/>
    <s v="Toys_Product"/>
    <s v="Toys"/>
    <n v="4"/>
    <n v="19.765653889999999"/>
    <n v="79.062615579999999"/>
    <s v="Debit Card"/>
    <b v="0"/>
    <n v="0"/>
    <b v="1"/>
    <s v="From the store"/>
    <n v="0"/>
    <s v="Sunny"/>
    <s v="Christmas Market"/>
    <n v="5"/>
    <b v="0"/>
  </r>
  <r>
    <n v="585"/>
    <s v="Electronics_Product"/>
    <s v="Electronics"/>
    <n v="4"/>
    <n v="87.00319906"/>
    <n v="348.01279620000003"/>
    <s v="Credit Card"/>
    <b v="0"/>
    <n v="34.801279620000003"/>
    <b v="0"/>
    <s v="Standard"/>
    <n v="5"/>
    <s v="Rainy"/>
    <s v="Black Friday"/>
    <n v="5"/>
    <b v="1"/>
  </r>
  <r>
    <n v="988"/>
    <s v="Toys_Product"/>
    <s v="Toys"/>
    <n v="1"/>
    <n v="64.202408079999998"/>
    <n v="64.202408079999998"/>
    <s v="Cash"/>
    <b v="0"/>
    <n v="0"/>
    <b v="1"/>
    <s v="Express"/>
    <n v="1"/>
    <s v="Snowy"/>
    <s v="None"/>
    <n v="5"/>
    <b v="0"/>
  </r>
  <r>
    <n v="405"/>
    <s v="Toys_Product"/>
    <s v="Toys"/>
    <n v="1"/>
    <n v="62.534585720000003"/>
    <n v="62.534585720000003"/>
    <s v="Cash"/>
    <b v="1"/>
    <n v="0"/>
    <b v="0"/>
    <s v="From the store"/>
    <n v="0"/>
    <s v="Sunny"/>
    <s v="Christmas Market"/>
    <n v="4"/>
    <b v="1"/>
  </r>
  <r>
    <n v="530"/>
    <s v="Food_Product"/>
    <s v="Food"/>
    <n v="2"/>
    <n v="86.463356419999997"/>
    <n v="172.92671279999999"/>
    <s v="Debit Card"/>
    <b v="0"/>
    <n v="0"/>
    <b v="1"/>
    <s v="Standard"/>
    <n v="2"/>
    <s v="Sunny"/>
    <s v="Christmas Market"/>
    <n v="1"/>
    <b v="1"/>
  </r>
  <r>
    <n v="679"/>
    <s v="Decorations_Product"/>
    <s v="Decorations"/>
    <n v="1"/>
    <n v="60.234421089999998"/>
    <n v="60.234421089999998"/>
    <s v="Credit Card"/>
    <b v="1"/>
    <n v="0"/>
    <b v="1"/>
    <s v="Express"/>
    <n v="3"/>
    <s v="Snowy"/>
    <s v="None"/>
    <n v="4"/>
    <b v="0"/>
  </r>
  <r>
    <n v="355"/>
    <s v="Electronics_Product"/>
    <s v="Electronics"/>
    <n v="2"/>
    <n v="20.797782089999998"/>
    <n v="41.595564179999997"/>
    <s v="Cash"/>
    <b v="1"/>
    <n v="4.1595564180000002"/>
    <b v="0"/>
    <s v="Express"/>
    <n v="4"/>
    <s v="Snowy"/>
    <s v="Black Friday"/>
    <n v="3"/>
    <b v="1"/>
  </r>
  <r>
    <n v="653"/>
    <s v="Toys_Product"/>
    <s v="Toys"/>
    <n v="5"/>
    <n v="80.819930540000001"/>
    <n v="404.09965269999998"/>
    <s v="Credit Card"/>
    <b v="1"/>
    <n v="0"/>
    <b v="0"/>
    <s v="Express"/>
    <n v="4"/>
    <s v="Sunny"/>
    <s v="None"/>
    <n v="4"/>
    <b v="1"/>
  </r>
  <r>
    <n v="36"/>
    <s v="Food_Product"/>
    <s v="Food"/>
    <n v="2"/>
    <n v="37.598707449999999"/>
    <n v="75.197414899999998"/>
    <s v="Debit Card"/>
    <b v="1"/>
    <n v="7.5197414900000004"/>
    <b v="1"/>
    <s v="Express"/>
    <n v="2"/>
    <s v="Sunny"/>
    <s v="Black Friday"/>
    <n v="2"/>
    <b v="1"/>
  </r>
  <r>
    <n v="168"/>
    <s v="Clothing_Product"/>
    <s v="Clothing"/>
    <n v="1"/>
    <n v="90.105081429999998"/>
    <n v="90.105081429999998"/>
    <s v="Credit Card"/>
    <b v="1"/>
    <n v="9.0105081429999991"/>
    <b v="0"/>
    <s v="From the store"/>
    <n v="0"/>
    <s v="Rainy"/>
    <s v="Black Friday"/>
    <n v="5"/>
    <b v="0"/>
  </r>
  <r>
    <n v="60"/>
    <s v="Clothing_Product"/>
    <s v="Clothing"/>
    <n v="1"/>
    <n v="79.165005800000003"/>
    <n v="79.165005800000003"/>
    <s v="Debit Card"/>
    <b v="0"/>
    <n v="0"/>
    <b v="1"/>
    <s v="From the store"/>
    <n v="0"/>
    <s v="Sunny"/>
    <s v="Christmas Market"/>
    <n v="1"/>
    <b v="1"/>
  </r>
  <r>
    <n v="697"/>
    <s v="Clothing_Product"/>
    <s v="Clothing"/>
    <n v="2"/>
    <n v="24.100499129999999"/>
    <n v="48.200998269999999"/>
    <s v="Cash"/>
    <b v="1"/>
    <n v="0"/>
    <b v="1"/>
    <s v="From the store"/>
    <n v="0"/>
    <s v="Sunny"/>
    <s v="Christmas Market"/>
    <n v="4"/>
    <b v="1"/>
  </r>
  <r>
    <n v="536"/>
    <s v="Electronics_Product"/>
    <s v="Electronics"/>
    <n v="3"/>
    <n v="15.98047113"/>
    <n v="47.94141338"/>
    <s v="Online Payment"/>
    <b v="0"/>
    <n v="4.7941413380000002"/>
    <b v="1"/>
    <s v="Express"/>
    <n v="2"/>
    <s v="Sunny"/>
    <s v="Black Friday"/>
    <n v="1"/>
    <b v="0"/>
  </r>
  <r>
    <n v="103"/>
    <s v="Clothing_Product"/>
    <s v="Clothing"/>
    <n v="4"/>
    <n v="30.296231989999999"/>
    <n v="121.184928"/>
    <s v="Cash"/>
    <b v="0"/>
    <n v="12.1184928"/>
    <b v="0"/>
    <s v="Express"/>
    <n v="5"/>
    <s v="Snowy"/>
    <s v="Black Friday"/>
    <n v="1"/>
    <b v="0"/>
  </r>
  <r>
    <n v="750"/>
    <s v="Electronics_Product"/>
    <s v="Electronics"/>
    <n v="4"/>
    <n v="99.440569449999998"/>
    <n v="397.76227779999999"/>
    <s v="Online Payment"/>
    <b v="0"/>
    <n v="39.776227779999999"/>
    <b v="1"/>
    <s v="Express"/>
    <n v="3"/>
    <s v="Rainy"/>
    <s v="Black Friday"/>
    <n v="3"/>
    <b v="0"/>
  </r>
  <r>
    <n v="864"/>
    <s v="Electronics_Product"/>
    <s v="Electronics"/>
    <n v="1"/>
    <n v="75.496665590000006"/>
    <n v="75.496665590000006"/>
    <s v="Online Payment"/>
    <b v="1"/>
    <n v="0"/>
    <b v="0"/>
    <s v="From the store"/>
    <n v="0"/>
    <s v="Sunny"/>
    <s v="None"/>
    <n v="1"/>
    <b v="0"/>
  </r>
  <r>
    <n v="471"/>
    <s v="Clothing_Product"/>
    <s v="Clothing"/>
    <n v="5"/>
    <n v="16.64166934"/>
    <n v="83.208346700000007"/>
    <s v="Cash"/>
    <b v="1"/>
    <n v="0"/>
    <b v="0"/>
    <s v="From the store"/>
    <n v="0"/>
    <s v="Rainy"/>
    <s v="None"/>
    <n v="5"/>
    <b v="1"/>
  </r>
  <r>
    <n v="852"/>
    <s v="Decorations_Product"/>
    <s v="Decorations"/>
    <n v="3"/>
    <n v="56.862840560000002"/>
    <n v="170.5885217"/>
    <s v="Credit Card"/>
    <b v="1"/>
    <n v="17.058852170000002"/>
    <b v="0"/>
    <s v="Express"/>
    <n v="2"/>
    <s v="Snowy"/>
    <s v="Black Friday"/>
    <n v="5"/>
    <b v="0"/>
  </r>
  <r>
    <n v="957"/>
    <s v="Clothing_Product"/>
    <s v="Clothing"/>
    <n v="5"/>
    <n v="18.442077179999998"/>
    <n v="92.210385909999999"/>
    <s v="Cash"/>
    <b v="0"/>
    <n v="9.2210385909999992"/>
    <b v="1"/>
    <s v="Standard"/>
    <n v="5"/>
    <s v="Rainy"/>
    <s v="Black Friday"/>
    <n v="1"/>
    <b v="1"/>
  </r>
  <r>
    <n v="411"/>
    <s v="Clothing_Product"/>
    <s v="Clothing"/>
    <n v="5"/>
    <n v="93.31607434"/>
    <n v="466.5803717"/>
    <s v="Online Payment"/>
    <b v="1"/>
    <n v="46.65803717"/>
    <b v="1"/>
    <s v="From the store"/>
    <n v="0"/>
    <s v="Rainy"/>
    <s v="Black Friday"/>
    <n v="3"/>
    <b v="0"/>
  </r>
  <r>
    <n v="701"/>
    <s v="Food_Product"/>
    <s v="Food"/>
    <n v="2"/>
    <n v="57.936576940000002"/>
    <n v="115.87315390000001"/>
    <s v="Online Payment"/>
    <b v="0"/>
    <n v="0"/>
    <b v="1"/>
    <s v="From the store"/>
    <n v="0"/>
    <s v="Snowy"/>
    <s v="Christmas Market"/>
    <n v="4"/>
    <b v="1"/>
  </r>
  <r>
    <n v="29"/>
    <s v="Electronics_Product"/>
    <s v="Electronics"/>
    <n v="5"/>
    <n v="52.443438710000002"/>
    <n v="262.21719359999997"/>
    <s v="Credit Card"/>
    <b v="0"/>
    <n v="0"/>
    <b v="0"/>
    <s v="Standard"/>
    <n v="4"/>
    <s v="Snowy"/>
    <s v="None"/>
    <n v="5"/>
    <b v="1"/>
  </r>
  <r>
    <n v="973"/>
    <s v="Toys_Product"/>
    <s v="Toys"/>
    <n v="2"/>
    <n v="22.390568770000002"/>
    <n v="44.781137549999997"/>
    <s v="Debit Card"/>
    <b v="0"/>
    <n v="4.4781137549999999"/>
    <b v="1"/>
    <s v="Overnight"/>
    <n v="3"/>
    <s v="Rainy"/>
    <s v="Black Friday"/>
    <n v="4"/>
    <b v="1"/>
  </r>
  <r>
    <n v="875"/>
    <s v="Electronics_Product"/>
    <s v="Electronics"/>
    <n v="5"/>
    <n v="13.257739020000001"/>
    <n v="66.288695110000006"/>
    <s v="Credit Card"/>
    <b v="0"/>
    <n v="6.6288695110000004"/>
    <b v="0"/>
    <s v="Express"/>
    <n v="2"/>
    <s v="Sunny"/>
    <s v="Black Friday"/>
    <n v="4"/>
    <b v="1"/>
  </r>
  <r>
    <n v="394"/>
    <s v="Decorations_Product"/>
    <s v="Decorations"/>
    <n v="3"/>
    <n v="73.154862550000004"/>
    <n v="219.46458770000001"/>
    <s v="Cash"/>
    <b v="1"/>
    <n v="0"/>
    <b v="1"/>
    <s v="Overnight"/>
    <n v="4"/>
    <s v="Rainy"/>
    <s v="None"/>
    <n v="3"/>
    <b v="1"/>
  </r>
  <r>
    <n v="934"/>
    <s v="Toys_Product"/>
    <s v="Toys"/>
    <n v="5"/>
    <n v="92.005047020000006"/>
    <n v="460.02523509999997"/>
    <s v="Online Payment"/>
    <b v="0"/>
    <n v="46.002523510000003"/>
    <b v="0"/>
    <s v="Express"/>
    <n v="3"/>
    <s v="Sunny"/>
    <s v="Black Friday"/>
    <n v="1"/>
    <b v="1"/>
  </r>
  <r>
    <n v="583"/>
    <s v="Clothing_Product"/>
    <s v="Clothing"/>
    <n v="4"/>
    <n v="19.975208599999998"/>
    <n v="79.90083439"/>
    <s v="Online Payment"/>
    <b v="0"/>
    <n v="0"/>
    <b v="0"/>
    <s v="Express"/>
    <n v="4"/>
    <s v="Sunny"/>
    <s v="Christmas Market"/>
    <n v="1"/>
    <b v="1"/>
  </r>
  <r>
    <n v="291"/>
    <s v="Food_Product"/>
    <s v="Food"/>
    <n v="3"/>
    <n v="29.502048909999999"/>
    <n v="88.506146740000005"/>
    <s v="Online Payment"/>
    <b v="0"/>
    <n v="0"/>
    <b v="1"/>
    <s v="From the store"/>
    <n v="0"/>
    <s v="Sunny"/>
    <s v="Christmas Market"/>
    <n v="5"/>
    <b v="0"/>
  </r>
  <r>
    <n v="203"/>
    <s v="Clothing_Product"/>
    <s v="Clothing"/>
    <n v="5"/>
    <n v="12.7062393"/>
    <n v="63.531196479999998"/>
    <s v="Debit Card"/>
    <b v="0"/>
    <n v="0"/>
    <b v="1"/>
    <s v="Overnight"/>
    <n v="1"/>
    <s v="Snowy"/>
    <s v="None"/>
    <n v="2"/>
    <b v="0"/>
  </r>
  <r>
    <n v="796"/>
    <s v="Food_Product"/>
    <s v="Food"/>
    <n v="2"/>
    <n v="39.597288499999998"/>
    <n v="79.194577010000003"/>
    <s v="Online Payment"/>
    <b v="0"/>
    <n v="7.9194577009999998"/>
    <b v="0"/>
    <s v="Overnight"/>
    <n v="5"/>
    <s v="Rainy"/>
    <s v="Black Friday"/>
    <n v="1"/>
    <b v="0"/>
  </r>
  <r>
    <n v="925"/>
    <s v="Food_Product"/>
    <s v="Food"/>
    <n v="1"/>
    <n v="50.275969230000001"/>
    <n v="50.275969230000001"/>
    <s v="Credit Card"/>
    <b v="0"/>
    <n v="0"/>
    <b v="0"/>
    <s v="From the store"/>
    <n v="0"/>
    <s v="Sunny"/>
    <s v="Christmas Market"/>
    <n v="2"/>
    <b v="1"/>
  </r>
  <r>
    <n v="731"/>
    <s v="Clothing_Product"/>
    <s v="Clothing"/>
    <n v="1"/>
    <n v="69.25454895"/>
    <n v="69.25454895"/>
    <s v="Debit Card"/>
    <b v="1"/>
    <n v="6.9254548949999997"/>
    <b v="0"/>
    <s v="From the store"/>
    <n v="0"/>
    <s v="Rainy"/>
    <s v="Black Friday"/>
    <n v="4"/>
    <b v="1"/>
  </r>
  <r>
    <n v="633"/>
    <s v="Decorations_Product"/>
    <s v="Decorations"/>
    <n v="4"/>
    <n v="46.512724480000003"/>
    <n v="186.0508979"/>
    <s v="Credit Card"/>
    <b v="1"/>
    <n v="18.605089790000001"/>
    <b v="1"/>
    <s v="From the store"/>
    <n v="0"/>
    <s v="Rainy"/>
    <s v="Black Friday"/>
    <n v="5"/>
    <b v="1"/>
  </r>
  <r>
    <n v="258"/>
    <s v="Clothing_Product"/>
    <s v="Clothing"/>
    <n v="3"/>
    <n v="15.221339499999999"/>
    <n v="45.664018509999998"/>
    <s v="Debit Card"/>
    <b v="1"/>
    <n v="4.5664018510000002"/>
    <b v="1"/>
    <s v="From the store"/>
    <n v="0"/>
    <s v="Snowy"/>
    <s v="Black Friday"/>
    <n v="4"/>
    <b v="0"/>
  </r>
  <r>
    <n v="879"/>
    <s v="Toys_Product"/>
    <s v="Toys"/>
    <n v="1"/>
    <n v="72.632294439999995"/>
    <n v="72.632294439999995"/>
    <s v="Debit Card"/>
    <b v="0"/>
    <n v="0"/>
    <b v="0"/>
    <s v="From the store"/>
    <n v="0"/>
    <s v="Rainy"/>
    <s v="Christmas Market"/>
    <n v="3"/>
    <b v="1"/>
  </r>
  <r>
    <n v="108"/>
    <s v="Decorations_Product"/>
    <s v="Decorations"/>
    <n v="1"/>
    <n v="91.224234989999999"/>
    <n v="91.224234989999999"/>
    <s v="Debit Card"/>
    <b v="0"/>
    <n v="0"/>
    <b v="0"/>
    <s v="From the store"/>
    <n v="0"/>
    <s v="Snowy"/>
    <s v="Christmas Market"/>
    <n v="1"/>
    <b v="1"/>
  </r>
  <r>
    <n v="110"/>
    <s v="Toys_Product"/>
    <s v="Toys"/>
    <n v="1"/>
    <n v="11.669965940000001"/>
    <n v="11.669965940000001"/>
    <s v="Cash"/>
    <b v="1"/>
    <n v="1.166996594"/>
    <b v="1"/>
    <s v="From the store"/>
    <n v="0"/>
    <s v="Sunny"/>
    <s v="Black Friday"/>
    <n v="4"/>
    <b v="0"/>
  </r>
  <r>
    <n v="224"/>
    <s v="Clothing_Product"/>
    <s v="Clothing"/>
    <n v="1"/>
    <n v="69.411345229999995"/>
    <n v="69.411345229999995"/>
    <s v="Cash"/>
    <b v="0"/>
    <n v="0"/>
    <b v="0"/>
    <s v="Standard"/>
    <n v="3"/>
    <s v="Sunny"/>
    <s v="None"/>
    <n v="4"/>
    <b v="1"/>
  </r>
  <r>
    <n v="994"/>
    <s v="Clothing_Product"/>
    <s v="Clothing"/>
    <n v="3"/>
    <n v="57.928097309999998"/>
    <n v="173.7842919"/>
    <s v="Debit Card"/>
    <b v="1"/>
    <n v="17.378429189999999"/>
    <b v="1"/>
    <s v="From the store"/>
    <n v="0"/>
    <s v="Snowy"/>
    <s v="Black Friday"/>
    <n v="5"/>
    <b v="0"/>
  </r>
  <r>
    <n v="999"/>
    <s v="Electronics_Product"/>
    <s v="Electronics"/>
    <n v="1"/>
    <n v="93.721160900000001"/>
    <n v="93.721160900000001"/>
    <s v="Cash"/>
    <b v="1"/>
    <n v="0"/>
    <b v="1"/>
    <s v="Overnight"/>
    <n v="2"/>
    <s v="Sunny"/>
    <s v="None"/>
    <n v="1"/>
    <b v="1"/>
  </r>
  <r>
    <n v="416"/>
    <s v="Food_Product"/>
    <s v="Food"/>
    <n v="1"/>
    <n v="66.734046359999994"/>
    <n v="66.734046359999994"/>
    <s v="Cash"/>
    <b v="1"/>
    <n v="0"/>
    <b v="1"/>
    <s v="Overnight"/>
    <n v="2"/>
    <s v="Rainy"/>
    <s v="Christmas Market"/>
    <n v="4"/>
    <b v="0"/>
  </r>
  <r>
    <n v="554"/>
    <s v="Clothing_Product"/>
    <s v="Clothing"/>
    <n v="3"/>
    <n v="80.529822679999995"/>
    <n v="241.5894681"/>
    <s v="Cash"/>
    <b v="1"/>
    <n v="24.15894681"/>
    <b v="0"/>
    <s v="From the store"/>
    <n v="0"/>
    <s v="Rainy"/>
    <s v="Black Friday"/>
    <n v="4"/>
    <b v="0"/>
  </r>
  <r>
    <n v="462"/>
    <s v="Electronics_Product"/>
    <s v="Electronics"/>
    <n v="3"/>
    <n v="42.400717720000003"/>
    <n v="127.2021532"/>
    <s v="Online Payment"/>
    <b v="1"/>
    <n v="12.720215319999999"/>
    <b v="0"/>
    <s v="Express"/>
    <n v="2"/>
    <s v="Rainy"/>
    <s v="Black Friday"/>
    <n v="4"/>
    <b v="0"/>
  </r>
  <r>
    <n v="711"/>
    <s v="Toys_Product"/>
    <s v="Toys"/>
    <n v="4"/>
    <n v="97.015539489999995"/>
    <n v="388.06215800000001"/>
    <s v="Credit Card"/>
    <b v="1"/>
    <n v="38.806215799999997"/>
    <b v="0"/>
    <s v="Overnight"/>
    <n v="2"/>
    <s v="Rainy"/>
    <s v="Black Friday"/>
    <n v="3"/>
    <b v="0"/>
  </r>
  <r>
    <n v="493"/>
    <s v="Electronics_Product"/>
    <s v="Electronics"/>
    <n v="2"/>
    <n v="13.235588659999999"/>
    <n v="26.471177319999999"/>
    <s v="Online Payment"/>
    <b v="0"/>
    <n v="2.6471177319999999"/>
    <b v="1"/>
    <s v="From the store"/>
    <n v="0"/>
    <s v="Rainy"/>
    <s v="Black Friday"/>
    <n v="2"/>
    <b v="0"/>
  </r>
  <r>
    <n v="789"/>
    <s v="Food_Product"/>
    <s v="Food"/>
    <n v="3"/>
    <n v="86.385283759999993"/>
    <n v="259.15585129999999"/>
    <s v="Debit Card"/>
    <b v="0"/>
    <n v="0"/>
    <b v="0"/>
    <s v="From the store"/>
    <n v="0"/>
    <s v="Sunny"/>
    <s v="None"/>
    <n v="5"/>
    <b v="0"/>
  </r>
  <r>
    <n v="969"/>
    <s v="Food_Product"/>
    <s v="Food"/>
    <n v="4"/>
    <n v="82.360332889999995"/>
    <n v="329.44133160000001"/>
    <s v="Credit Card"/>
    <b v="1"/>
    <n v="32.94413316"/>
    <b v="0"/>
    <s v="Express"/>
    <n v="4"/>
    <s v="Sunny"/>
    <s v="Black Friday"/>
    <n v="1"/>
    <b v="0"/>
  </r>
  <r>
    <n v="208"/>
    <s v="Decorations_Product"/>
    <s v="Decorations"/>
    <n v="3"/>
    <n v="80.176629849999998"/>
    <n v="240.52988959999999"/>
    <s v="Online Payment"/>
    <b v="0"/>
    <n v="0"/>
    <b v="1"/>
    <s v="From the store"/>
    <n v="0"/>
    <s v="Sunny"/>
    <s v="Christmas Market"/>
    <n v="4"/>
    <b v="0"/>
  </r>
  <r>
    <n v="738"/>
    <s v="Decorations_Product"/>
    <s v="Decorations"/>
    <n v="2"/>
    <n v="18.367840730000001"/>
    <n v="36.735681460000002"/>
    <s v="Debit Card"/>
    <b v="0"/>
    <n v="0"/>
    <b v="0"/>
    <s v="Standard"/>
    <n v="4"/>
    <s v="Snowy"/>
    <s v="Christmas Market"/>
    <n v="5"/>
    <b v="0"/>
  </r>
  <r>
    <n v="176"/>
    <s v="Clothing_Product"/>
    <s v="Clothing"/>
    <n v="3"/>
    <n v="82.343973000000005"/>
    <n v="247.03191899999999"/>
    <s v="Debit Card"/>
    <b v="1"/>
    <n v="0"/>
    <b v="0"/>
    <s v="From the store"/>
    <n v="0"/>
    <s v="Snowy"/>
    <s v="None"/>
    <n v="5"/>
    <b v="1"/>
  </r>
  <r>
    <n v="938"/>
    <s v="Electronics_Product"/>
    <s v="Electronics"/>
    <n v="1"/>
    <n v="89.703853620000004"/>
    <n v="89.703853620000004"/>
    <s v="Online Payment"/>
    <b v="1"/>
    <n v="0"/>
    <b v="1"/>
    <s v="Express"/>
    <n v="1"/>
    <s v="Snowy"/>
    <s v="Christmas Market"/>
    <n v="5"/>
    <b v="1"/>
  </r>
  <r>
    <n v="591"/>
    <s v="Toys_Product"/>
    <s v="Toys"/>
    <n v="4"/>
    <n v="30.916702829999998"/>
    <n v="123.66681130000001"/>
    <s v="Online Payment"/>
    <b v="0"/>
    <n v="0"/>
    <b v="0"/>
    <s v="Express"/>
    <n v="5"/>
    <s v="Rainy"/>
    <s v="Christmas Market"/>
    <n v="4"/>
    <b v="0"/>
  </r>
  <r>
    <n v="886"/>
    <s v="Clothing_Product"/>
    <s v="Clothing"/>
    <n v="1"/>
    <n v="97.350984600000004"/>
    <n v="97.350984600000004"/>
    <s v="Online Payment"/>
    <b v="1"/>
    <n v="0"/>
    <b v="0"/>
    <s v="Express"/>
    <n v="1"/>
    <s v="Snowy"/>
    <s v="Christmas Market"/>
    <n v="4"/>
    <b v="0"/>
  </r>
  <r>
    <n v="367"/>
    <s v="Decorations_Product"/>
    <s v="Decorations"/>
    <n v="4"/>
    <n v="54.477193980000003"/>
    <n v="217.90877589999999"/>
    <s v="Debit Card"/>
    <b v="1"/>
    <n v="0"/>
    <b v="1"/>
    <s v="Standard"/>
    <n v="2"/>
    <s v="Snowy"/>
    <s v="Christmas Market"/>
    <n v="5"/>
    <b v="0"/>
  </r>
  <r>
    <n v="625"/>
    <s v="Toys_Product"/>
    <s v="Toys"/>
    <n v="4"/>
    <n v="14.14588064"/>
    <n v="56.58352257"/>
    <s v="Cash"/>
    <b v="0"/>
    <n v="5.6583522569999998"/>
    <b v="0"/>
    <s v="Express"/>
    <n v="1"/>
    <s v="Snowy"/>
    <s v="Black Friday"/>
    <n v="3"/>
    <b v="0"/>
  </r>
  <r>
    <n v="681"/>
    <s v="Clothing_Product"/>
    <s v="Clothing"/>
    <n v="2"/>
    <n v="29.006386979999998"/>
    <n v="58.012773959999997"/>
    <s v="Credit Card"/>
    <b v="1"/>
    <n v="5.8012773959999997"/>
    <b v="1"/>
    <s v="Express"/>
    <n v="5"/>
    <s v="Rainy"/>
    <s v="Black Friday"/>
    <n v="3"/>
    <b v="1"/>
  </r>
  <r>
    <n v="383"/>
    <s v="Food_Product"/>
    <s v="Food"/>
    <n v="4"/>
    <n v="40.392831049999998"/>
    <n v="161.57132419999999"/>
    <s v="Cash"/>
    <b v="0"/>
    <n v="16.15713242"/>
    <b v="0"/>
    <s v="Overnight"/>
    <n v="4"/>
    <s v="Rainy"/>
    <s v="Black Friday"/>
    <n v="5"/>
    <b v="1"/>
  </r>
  <r>
    <n v="962"/>
    <s v="Toys_Product"/>
    <s v="Toys"/>
    <n v="3"/>
    <n v="18.314034899999999"/>
    <n v="54.942104700000002"/>
    <s v="Online Payment"/>
    <b v="0"/>
    <n v="5.4942104699999996"/>
    <b v="0"/>
    <s v="From the store"/>
    <n v="0"/>
    <s v="Rainy"/>
    <s v="Black Friday"/>
    <n v="3"/>
    <b v="1"/>
  </r>
  <r>
    <n v="658"/>
    <s v="Electronics_Product"/>
    <s v="Electronics"/>
    <n v="4"/>
    <n v="75.208195259999997"/>
    <n v="300.83278109999998"/>
    <s v="Online Payment"/>
    <b v="0"/>
    <n v="30.083278109999998"/>
    <b v="1"/>
    <s v="Standard"/>
    <n v="4"/>
    <s v="Snowy"/>
    <s v="Black Friday"/>
    <n v="1"/>
    <b v="0"/>
  </r>
  <r>
    <n v="448"/>
    <s v="Toys_Product"/>
    <s v="Toys"/>
    <n v="3"/>
    <n v="71.717335329999997"/>
    <n v="215.152006"/>
    <s v="Credit Card"/>
    <b v="0"/>
    <n v="21.5152006"/>
    <b v="0"/>
    <s v="From the store"/>
    <n v="0"/>
    <s v="Snowy"/>
    <s v="Black Friday"/>
    <n v="3"/>
    <b v="1"/>
  </r>
  <r>
    <n v="398"/>
    <s v="Food_Product"/>
    <s v="Food"/>
    <n v="3"/>
    <n v="67.377039109999998"/>
    <n v="202.1311173"/>
    <s v="Online Payment"/>
    <b v="0"/>
    <n v="0"/>
    <b v="0"/>
    <s v="From the store"/>
    <n v="0"/>
    <s v="Snowy"/>
    <s v="None"/>
    <n v="5"/>
    <b v="0"/>
  </r>
  <r>
    <n v="249"/>
    <s v="Toys_Product"/>
    <s v="Toys"/>
    <n v="1"/>
    <n v="23.709000060000001"/>
    <n v="23.709000060000001"/>
    <s v="Cash"/>
    <b v="0"/>
    <n v="2.3709000059999998"/>
    <b v="1"/>
    <s v="From the store"/>
    <n v="0"/>
    <s v="Snowy"/>
    <s v="Black Friday"/>
    <n v="3"/>
    <b v="1"/>
  </r>
  <r>
    <n v="409"/>
    <s v="Decorations_Product"/>
    <s v="Decorations"/>
    <n v="3"/>
    <n v="26.826444609999999"/>
    <n v="80.479333830000002"/>
    <s v="Debit Card"/>
    <b v="0"/>
    <n v="0"/>
    <b v="1"/>
    <s v="From the store"/>
    <n v="0"/>
    <s v="Snowy"/>
    <s v="None"/>
    <n v="3"/>
    <b v="1"/>
  </r>
  <r>
    <n v="388"/>
    <s v="Decorations_Product"/>
    <s v="Decorations"/>
    <n v="1"/>
    <n v="50.312434070000002"/>
    <n v="50.312434070000002"/>
    <s v="Online Payment"/>
    <b v="1"/>
    <n v="5.0312434069999998"/>
    <b v="1"/>
    <s v="Express"/>
    <n v="4"/>
    <s v="Snowy"/>
    <s v="Black Friday"/>
    <n v="3"/>
    <b v="0"/>
  </r>
  <r>
    <n v="438"/>
    <s v="Toys_Product"/>
    <s v="Toys"/>
    <n v="1"/>
    <n v="10.528583920000001"/>
    <n v="10.528583920000001"/>
    <s v="Cash"/>
    <b v="0"/>
    <n v="1.0528583920000001"/>
    <b v="1"/>
    <s v="From the store"/>
    <n v="0"/>
    <s v="Snowy"/>
    <s v="Black Friday"/>
    <n v="5"/>
    <b v="0"/>
  </r>
  <r>
    <n v="491"/>
    <s v="Electronics_Product"/>
    <s v="Electronics"/>
    <n v="3"/>
    <n v="59.360154340000001"/>
    <n v="178.08046300000001"/>
    <s v="Online Payment"/>
    <b v="1"/>
    <n v="0"/>
    <b v="1"/>
    <s v="Express"/>
    <n v="3"/>
    <s v="Snowy"/>
    <s v="None"/>
    <n v="3"/>
    <b v="1"/>
  </r>
  <r>
    <n v="787"/>
    <s v="Toys_Product"/>
    <s v="Toys"/>
    <n v="1"/>
    <n v="17.356308859999999"/>
    <n v="17.356308859999999"/>
    <s v="Online Payment"/>
    <b v="1"/>
    <n v="1.735630886"/>
    <b v="1"/>
    <s v="Overnight"/>
    <n v="3"/>
    <s v="Snowy"/>
    <s v="Black Friday"/>
    <n v="2"/>
    <b v="0"/>
  </r>
  <r>
    <n v="117"/>
    <s v="Electronics_Product"/>
    <s v="Electronics"/>
    <n v="2"/>
    <n v="70.927264469999997"/>
    <n v="141.85452889999999"/>
    <s v="Credit Card"/>
    <b v="1"/>
    <n v="0"/>
    <b v="1"/>
    <s v="Standard"/>
    <n v="4"/>
    <s v="Sunny"/>
    <s v="Christmas Market"/>
    <n v="1"/>
    <b v="0"/>
  </r>
  <r>
    <n v="390"/>
    <s v="Electronics_Product"/>
    <s v="Electronics"/>
    <n v="1"/>
    <n v="56.642974029999998"/>
    <n v="56.642974029999998"/>
    <s v="Debit Card"/>
    <b v="0"/>
    <n v="0"/>
    <b v="0"/>
    <s v="From the store"/>
    <n v="0"/>
    <s v="Rainy"/>
    <s v="Christmas Market"/>
    <n v="3"/>
    <b v="1"/>
  </r>
  <r>
    <n v="527"/>
    <s v="Decorations_Product"/>
    <s v="Decorations"/>
    <n v="1"/>
    <n v="63.756685589999996"/>
    <n v="63.756685589999996"/>
    <s v="Debit Card"/>
    <b v="0"/>
    <n v="0"/>
    <b v="1"/>
    <s v="Express"/>
    <n v="3"/>
    <s v="Sunny"/>
    <s v="None"/>
    <n v="1"/>
    <b v="0"/>
  </r>
  <r>
    <n v="454"/>
    <s v="Food_Product"/>
    <s v="Food"/>
    <n v="5"/>
    <n v="79.946864529999999"/>
    <n v="399.73432259999998"/>
    <s v="Cash"/>
    <b v="1"/>
    <n v="39.973432260000003"/>
    <b v="1"/>
    <s v="Overnight"/>
    <n v="4"/>
    <s v="Sunny"/>
    <s v="Black Friday"/>
    <n v="1"/>
    <b v="0"/>
  </r>
  <r>
    <n v="850"/>
    <s v="Electronics_Product"/>
    <s v="Electronics"/>
    <n v="1"/>
    <n v="15.120563819999999"/>
    <n v="15.120563819999999"/>
    <s v="Online Payment"/>
    <b v="1"/>
    <n v="0"/>
    <b v="1"/>
    <s v="Overnight"/>
    <n v="1"/>
    <s v="Snowy"/>
    <s v="Christmas Market"/>
    <n v="4"/>
    <b v="1"/>
  </r>
  <r>
    <n v="97"/>
    <s v="Clothing_Product"/>
    <s v="Clothing"/>
    <n v="2"/>
    <n v="79.336765260000007"/>
    <n v="158.6735305"/>
    <s v="Credit Card"/>
    <b v="0"/>
    <n v="15.86735305"/>
    <b v="0"/>
    <s v="Standard"/>
    <n v="4"/>
    <s v="Rainy"/>
    <s v="Black Friday"/>
    <n v="3"/>
    <b v="1"/>
  </r>
  <r>
    <n v="329"/>
    <s v="Electronics_Product"/>
    <s v="Electronics"/>
    <n v="5"/>
    <n v="71.908868350000006"/>
    <n v="359.54434170000002"/>
    <s v="Cash"/>
    <b v="1"/>
    <n v="35.954434169999999"/>
    <b v="0"/>
    <s v="From the store"/>
    <n v="0"/>
    <s v="Rainy"/>
    <s v="Black Friday"/>
    <n v="2"/>
    <b v="1"/>
  </r>
  <r>
    <n v="1000"/>
    <s v="Decorations_Product"/>
    <s v="Decorations"/>
    <n v="4"/>
    <n v="60.493673379999997"/>
    <n v="241.9746935"/>
    <s v="Online Payment"/>
    <b v="0"/>
    <n v="24.197469349999999"/>
    <b v="1"/>
    <s v="Overnight"/>
    <n v="2"/>
    <s v="Sunny"/>
    <s v="Black Friday"/>
    <n v="4"/>
    <b v="1"/>
  </r>
  <r>
    <n v="403"/>
    <s v="Toys_Product"/>
    <s v="Toys"/>
    <n v="4"/>
    <n v="64.409620880000006"/>
    <n v="257.63848350000001"/>
    <s v="Cash"/>
    <b v="0"/>
    <n v="0"/>
    <b v="0"/>
    <s v="Express"/>
    <n v="1"/>
    <s v="Rainy"/>
    <s v="None"/>
    <n v="4"/>
    <b v="0"/>
  </r>
  <r>
    <n v="332"/>
    <s v="Clothing_Product"/>
    <s v="Clothing"/>
    <n v="1"/>
    <n v="55.893218099999999"/>
    <n v="55.893218099999999"/>
    <s v="Online Payment"/>
    <b v="1"/>
    <n v="0"/>
    <b v="1"/>
    <s v="From the store"/>
    <n v="0"/>
    <s v="Snowy"/>
    <s v="Christmas Market"/>
    <n v="4"/>
    <b v="1"/>
  </r>
  <r>
    <n v="382"/>
    <s v="Clothing_Product"/>
    <s v="Clothing"/>
    <n v="4"/>
    <n v="26.474427009999999"/>
    <n v="105.8977081"/>
    <s v="Debit Card"/>
    <b v="0"/>
    <n v="0"/>
    <b v="0"/>
    <s v="Standard"/>
    <n v="1"/>
    <s v="Snowy"/>
    <s v="Christmas Market"/>
    <n v="2"/>
    <b v="0"/>
  </r>
  <r>
    <n v="91"/>
    <s v="Toys_Product"/>
    <s v="Toys"/>
    <n v="4"/>
    <n v="10.015658330000001"/>
    <n v="40.062633320000003"/>
    <s v="Credit Card"/>
    <b v="1"/>
    <n v="4.0062633319999996"/>
    <b v="0"/>
    <s v="Express"/>
    <n v="4"/>
    <s v="Rainy"/>
    <s v="Black Friday"/>
    <n v="4"/>
    <b v="1"/>
  </r>
  <r>
    <n v="828"/>
    <s v="Electronics_Product"/>
    <s v="Electronics"/>
    <n v="1"/>
    <n v="22.816857590000001"/>
    <n v="22.816857590000001"/>
    <s v="Debit Card"/>
    <b v="0"/>
    <n v="2.2816857590000001"/>
    <b v="1"/>
    <s v="From the store"/>
    <n v="0"/>
    <s v="Sunny"/>
    <s v="Black Friday"/>
    <n v="3"/>
    <b v="1"/>
  </r>
  <r>
    <n v="564"/>
    <s v="Decorations_Product"/>
    <s v="Decorations"/>
    <n v="5"/>
    <n v="29.35962524"/>
    <n v="146.79812620000001"/>
    <s v="Cash"/>
    <b v="0"/>
    <n v="0"/>
    <b v="1"/>
    <s v="From the store"/>
    <n v="0"/>
    <s v="Rainy"/>
    <s v="Christmas Market"/>
    <n v="4"/>
    <b v="0"/>
  </r>
  <r>
    <n v="699"/>
    <s v="Clothing_Product"/>
    <s v="Clothing"/>
    <n v="5"/>
    <n v="11.118200959999999"/>
    <n v="55.591004810000001"/>
    <s v="Debit Card"/>
    <b v="0"/>
    <n v="0"/>
    <b v="1"/>
    <s v="From the store"/>
    <n v="0"/>
    <s v="Rainy"/>
    <s v="Christmas Market"/>
    <n v="4"/>
    <b v="0"/>
  </r>
  <r>
    <n v="986"/>
    <s v="Electronics_Product"/>
    <s v="Electronics"/>
    <n v="5"/>
    <n v="79.129076580000003"/>
    <n v="395.64538290000002"/>
    <s v="Credit Card"/>
    <b v="1"/>
    <n v="0"/>
    <b v="1"/>
    <s v="Standard"/>
    <n v="4"/>
    <s v="Snowy"/>
    <s v="None"/>
    <n v="1"/>
    <b v="1"/>
  </r>
  <r>
    <n v="834"/>
    <s v="Food_Product"/>
    <s v="Food"/>
    <n v="2"/>
    <n v="76.207612670000003"/>
    <n v="152.4152253"/>
    <s v="Debit Card"/>
    <b v="0"/>
    <n v="0"/>
    <b v="0"/>
    <s v="Overnight"/>
    <n v="4"/>
    <s v="Sunny"/>
    <s v="None"/>
    <n v="2"/>
    <b v="1"/>
  </r>
  <r>
    <n v="92"/>
    <s v="Toys_Product"/>
    <s v="Toys"/>
    <n v="4"/>
    <n v="73.61457446"/>
    <n v="294.45829780000003"/>
    <s v="Cash"/>
    <b v="1"/>
    <n v="0"/>
    <b v="0"/>
    <s v="Standard"/>
    <n v="3"/>
    <s v="Snowy"/>
    <s v="None"/>
    <n v="2"/>
    <b v="1"/>
  </r>
  <r>
    <n v="992"/>
    <s v="Decorations_Product"/>
    <s v="Decorations"/>
    <n v="5"/>
    <n v="62.346901619999997"/>
    <n v="311.73450810000003"/>
    <s v="Debit Card"/>
    <b v="0"/>
    <n v="0"/>
    <b v="1"/>
    <s v="Express"/>
    <n v="5"/>
    <s v="Sunny"/>
    <s v="Christmas Market"/>
    <n v="5"/>
    <b v="0"/>
  </r>
  <r>
    <n v="762"/>
    <s v="Decorations_Product"/>
    <s v="Decorations"/>
    <n v="5"/>
    <n v="54.235710490000002"/>
    <n v="271.1785524"/>
    <s v="Debit Card"/>
    <b v="0"/>
    <n v="0"/>
    <b v="1"/>
    <s v="From the store"/>
    <n v="0"/>
    <s v="Snowy"/>
    <s v="Christmas Market"/>
    <n v="1"/>
    <b v="1"/>
  </r>
  <r>
    <n v="679"/>
    <s v="Decorations_Product"/>
    <s v="Decorations"/>
    <n v="2"/>
    <n v="26.948143030000001"/>
    <n v="53.896286060000001"/>
    <s v="Credit Card"/>
    <b v="0"/>
    <n v="0"/>
    <b v="0"/>
    <s v="From the store"/>
    <n v="0"/>
    <s v="Sunny"/>
    <s v="None"/>
    <n v="4"/>
    <b v="0"/>
  </r>
  <r>
    <n v="701"/>
    <s v="Electronics_Product"/>
    <s v="Electronics"/>
    <n v="5"/>
    <n v="58.303810339999998"/>
    <n v="291.51905169999998"/>
    <s v="Credit Card"/>
    <b v="1"/>
    <n v="0"/>
    <b v="1"/>
    <s v="Overnight"/>
    <n v="3"/>
    <s v="Sunny"/>
    <s v="Christmas Market"/>
    <n v="5"/>
    <b v="0"/>
  </r>
  <r>
    <n v="982"/>
    <s v="Electronics_Product"/>
    <s v="Electronics"/>
    <n v="2"/>
    <n v="11.65453737"/>
    <n v="23.309074750000001"/>
    <s v="Online Payment"/>
    <b v="0"/>
    <n v="2.3309074750000001"/>
    <b v="1"/>
    <s v="Express"/>
    <n v="2"/>
    <s v="Snowy"/>
    <s v="Black Friday"/>
    <n v="5"/>
    <b v="0"/>
  </r>
  <r>
    <n v="439"/>
    <s v="Electronics_Product"/>
    <s v="Electronics"/>
    <n v="5"/>
    <n v="53.551392409999998"/>
    <n v="267.75696210000001"/>
    <s v="Credit Card"/>
    <b v="0"/>
    <n v="26.77569621"/>
    <b v="1"/>
    <s v="Overnight"/>
    <n v="2"/>
    <s v="Snowy"/>
    <s v="Black Friday"/>
    <n v="4"/>
    <b v="0"/>
  </r>
  <r>
    <n v="814"/>
    <s v="Food_Product"/>
    <s v="Food"/>
    <n v="3"/>
    <n v="95.143642880000002"/>
    <n v="285.43092860000002"/>
    <s v="Online Payment"/>
    <b v="1"/>
    <n v="0"/>
    <b v="0"/>
    <s v="From the store"/>
    <n v="0"/>
    <s v="Rainy"/>
    <s v="None"/>
    <n v="1"/>
    <b v="1"/>
  </r>
  <r>
    <n v="238"/>
    <s v="Decorations_Product"/>
    <s v="Decorations"/>
    <n v="4"/>
    <n v="60.085191819999999"/>
    <n v="240.34076730000001"/>
    <s v="Cash"/>
    <b v="0"/>
    <n v="0"/>
    <b v="0"/>
    <s v="From the store"/>
    <n v="0"/>
    <s v="Sunny"/>
    <s v="None"/>
    <n v="2"/>
    <b v="1"/>
  </r>
  <r>
    <n v="199"/>
    <s v="Toys_Product"/>
    <s v="Toys"/>
    <n v="1"/>
    <n v="50.024776750000001"/>
    <n v="50.024776750000001"/>
    <s v="Debit Card"/>
    <b v="1"/>
    <n v="5.0024776749999997"/>
    <b v="1"/>
    <s v="Overnight"/>
    <n v="2"/>
    <s v="Rainy"/>
    <s v="Black Friday"/>
    <n v="3"/>
    <b v="1"/>
  </r>
  <r>
    <n v="19"/>
    <s v="Food_Product"/>
    <s v="Food"/>
    <n v="3"/>
    <n v="87.839345109999996"/>
    <n v="263.51803530000001"/>
    <s v="Credit Card"/>
    <b v="0"/>
    <n v="26.351803530000002"/>
    <b v="0"/>
    <s v="Express"/>
    <n v="4"/>
    <s v="Sunny"/>
    <s v="Black Friday"/>
    <n v="5"/>
    <b v="0"/>
  </r>
  <r>
    <n v="705"/>
    <s v="Clothing_Product"/>
    <s v="Clothing"/>
    <n v="3"/>
    <n v="98.671788109999994"/>
    <n v="296.01536429999999"/>
    <s v="Credit Card"/>
    <b v="0"/>
    <n v="0"/>
    <b v="1"/>
    <s v="From the store"/>
    <n v="0"/>
    <s v="Rainy"/>
    <s v="Christmas Market"/>
    <n v="5"/>
    <b v="1"/>
  </r>
  <r>
    <n v="357"/>
    <s v="Clothing_Product"/>
    <s v="Clothing"/>
    <n v="4"/>
    <n v="31.923496700000001"/>
    <n v="127.6939868"/>
    <s v="Cash"/>
    <b v="0"/>
    <n v="0"/>
    <b v="1"/>
    <s v="Overnight"/>
    <n v="5"/>
    <s v="Snowy"/>
    <s v="Christmas Market"/>
    <n v="1"/>
    <b v="0"/>
  </r>
  <r>
    <n v="520"/>
    <s v="Electronics_Product"/>
    <s v="Electronics"/>
    <n v="4"/>
    <n v="36.880821150000003"/>
    <n v="147.52328460000001"/>
    <s v="Credit Card"/>
    <b v="0"/>
    <n v="0"/>
    <b v="0"/>
    <s v="Express"/>
    <n v="4"/>
    <s v="Rainy"/>
    <s v="Christmas Market"/>
    <n v="4"/>
    <b v="1"/>
  </r>
  <r>
    <n v="138"/>
    <s v="Food_Product"/>
    <s v="Food"/>
    <n v="2"/>
    <n v="91.84913324"/>
    <n v="183.69826649999999"/>
    <s v="Credit Card"/>
    <b v="0"/>
    <n v="0"/>
    <b v="0"/>
    <s v="Overnight"/>
    <n v="3"/>
    <s v="Rainy"/>
    <s v="Christmas Market"/>
    <n v="2"/>
    <b v="0"/>
  </r>
  <r>
    <n v="582"/>
    <s v="Electronics_Product"/>
    <s v="Electronics"/>
    <n v="3"/>
    <n v="46.443288559999999"/>
    <n v="139.3298657"/>
    <s v="Online Payment"/>
    <b v="0"/>
    <n v="13.932986570000001"/>
    <b v="0"/>
    <s v="Express"/>
    <n v="4"/>
    <s v="Snowy"/>
    <s v="Black Friday"/>
    <n v="4"/>
    <b v="0"/>
  </r>
  <r>
    <n v="759"/>
    <s v="Electronics_Product"/>
    <s v="Electronics"/>
    <n v="5"/>
    <n v="69.228947539999993"/>
    <n v="346.14473770000001"/>
    <s v="Debit Card"/>
    <b v="1"/>
    <n v="0"/>
    <b v="0"/>
    <s v="Express"/>
    <n v="4"/>
    <s v="Rainy"/>
    <s v="Christmas Market"/>
    <n v="3"/>
    <b v="1"/>
  </r>
  <r>
    <n v="50"/>
    <s v="Clothing_Product"/>
    <s v="Clothing"/>
    <n v="2"/>
    <n v="41.054179220000002"/>
    <n v="82.108358449999997"/>
    <s v="Cash"/>
    <b v="0"/>
    <n v="8.2108358450000001"/>
    <b v="1"/>
    <s v="From the store"/>
    <n v="0"/>
    <s v="Snowy"/>
    <s v="Black Friday"/>
    <n v="5"/>
    <b v="0"/>
  </r>
  <r>
    <n v="662"/>
    <s v="Electronics_Product"/>
    <s v="Electronics"/>
    <n v="4"/>
    <n v="87.80094502"/>
    <n v="351.20378010000002"/>
    <s v="Online Payment"/>
    <b v="1"/>
    <n v="0"/>
    <b v="0"/>
    <s v="From the store"/>
    <n v="0"/>
    <s v="Sunny"/>
    <s v="Christmas Market"/>
    <n v="4"/>
    <b v="0"/>
  </r>
  <r>
    <n v="71"/>
    <s v="Decorations_Product"/>
    <s v="Decorations"/>
    <n v="2"/>
    <n v="68.940773350000001"/>
    <n v="137.8815467"/>
    <s v="Credit Card"/>
    <b v="1"/>
    <n v="0"/>
    <b v="0"/>
    <s v="From the store"/>
    <n v="0"/>
    <s v="Sunny"/>
    <s v="Christmas Market"/>
    <n v="4"/>
    <b v="0"/>
  </r>
  <r>
    <n v="113"/>
    <s v="Decorations_Product"/>
    <s v="Decorations"/>
    <n v="1"/>
    <n v="60.634311820000001"/>
    <n v="60.634311820000001"/>
    <s v="Debit Card"/>
    <b v="0"/>
    <n v="0"/>
    <b v="0"/>
    <s v="Standard"/>
    <n v="3"/>
    <s v="Rainy"/>
    <s v="Christmas Market"/>
    <n v="4"/>
    <b v="1"/>
  </r>
  <r>
    <n v="823"/>
    <s v="Decorations_Product"/>
    <s v="Decorations"/>
    <n v="2"/>
    <n v="87.338720330000001"/>
    <n v="174.67744070000001"/>
    <s v="Credit Card"/>
    <b v="1"/>
    <n v="0"/>
    <b v="1"/>
    <s v="Standard"/>
    <n v="2"/>
    <s v="Rainy"/>
    <s v="Christmas Market"/>
    <n v="1"/>
    <b v="1"/>
  </r>
  <r>
    <n v="268"/>
    <s v="Decorations_Product"/>
    <s v="Decorations"/>
    <n v="3"/>
    <n v="44.640734940000002"/>
    <n v="133.9222048"/>
    <s v="Cash"/>
    <b v="1"/>
    <n v="13.392220480000001"/>
    <b v="1"/>
    <s v="From the store"/>
    <n v="0"/>
    <s v="Snowy"/>
    <s v="Black Friday"/>
    <n v="4"/>
    <b v="0"/>
  </r>
  <r>
    <n v="80"/>
    <s v="Clothing_Product"/>
    <s v="Clothing"/>
    <n v="5"/>
    <n v="56.711218299999999"/>
    <n v="283.55609149999998"/>
    <s v="Cash"/>
    <b v="1"/>
    <n v="0"/>
    <b v="1"/>
    <s v="From the store"/>
    <n v="0"/>
    <s v="Snowy"/>
    <s v="Christmas Market"/>
    <n v="4"/>
    <b v="0"/>
  </r>
  <r>
    <n v="930"/>
    <s v="Food_Product"/>
    <s v="Food"/>
    <n v="2"/>
    <n v="20.612305589999998"/>
    <n v="41.224611179999997"/>
    <s v="Online Payment"/>
    <b v="0"/>
    <n v="0"/>
    <b v="0"/>
    <s v="Express"/>
    <n v="4"/>
    <s v="Snowy"/>
    <s v="Christmas Market"/>
    <n v="4"/>
    <b v="1"/>
  </r>
  <r>
    <n v="85"/>
    <s v="Toys_Product"/>
    <s v="Toys"/>
    <n v="2"/>
    <n v="63.075332260000003"/>
    <n v="126.1506645"/>
    <s v="Cash"/>
    <b v="1"/>
    <n v="12.61506645"/>
    <b v="0"/>
    <s v="From the store"/>
    <n v="0"/>
    <s v="Sunny"/>
    <s v="Black Friday"/>
    <n v="2"/>
    <b v="0"/>
  </r>
  <r>
    <n v="77"/>
    <s v="Food_Product"/>
    <s v="Food"/>
    <n v="3"/>
    <n v="59.483895879999999"/>
    <n v="178.45168760000001"/>
    <s v="Debit Card"/>
    <b v="0"/>
    <n v="17.84516876"/>
    <b v="0"/>
    <s v="Express"/>
    <n v="4"/>
    <s v="Sunny"/>
    <s v="Black Friday"/>
    <n v="1"/>
    <b v="0"/>
  </r>
  <r>
    <n v="431"/>
    <s v="Toys_Product"/>
    <s v="Toys"/>
    <n v="3"/>
    <n v="20.129372350000001"/>
    <n v="60.388117059999999"/>
    <s v="Cash"/>
    <b v="0"/>
    <n v="6.0388117059999997"/>
    <b v="1"/>
    <s v="Express"/>
    <n v="1"/>
    <s v="Rainy"/>
    <s v="Black Friday"/>
    <n v="5"/>
    <b v="1"/>
  </r>
  <r>
    <n v="858"/>
    <s v="Electronics_Product"/>
    <s v="Electronics"/>
    <n v="5"/>
    <n v="19.999113019999999"/>
    <n v="99.995565119999995"/>
    <s v="Debit Card"/>
    <b v="1"/>
    <n v="9.9995565119999998"/>
    <b v="1"/>
    <s v="Express"/>
    <n v="2"/>
    <s v="Rainy"/>
    <s v="Black Friday"/>
    <n v="5"/>
    <b v="1"/>
  </r>
  <r>
    <n v="901"/>
    <s v="Clothing_Product"/>
    <s v="Clothing"/>
    <n v="4"/>
    <n v="61.679292429999997"/>
    <n v="246.7171697"/>
    <s v="Cash"/>
    <b v="0"/>
    <n v="0"/>
    <b v="0"/>
    <s v="Express"/>
    <n v="4"/>
    <s v="Snowy"/>
    <s v="None"/>
    <n v="3"/>
    <b v="1"/>
  </r>
  <r>
    <n v="293"/>
    <s v="Toys_Product"/>
    <s v="Toys"/>
    <n v="4"/>
    <n v="90.658255530000005"/>
    <n v="362.63302210000001"/>
    <s v="Debit Card"/>
    <b v="1"/>
    <n v="0"/>
    <b v="0"/>
    <s v="From the store"/>
    <n v="0"/>
    <s v="Rainy"/>
    <s v="Christmas Market"/>
    <n v="2"/>
    <b v="1"/>
  </r>
  <r>
    <n v="941"/>
    <s v="Food_Product"/>
    <s v="Food"/>
    <n v="2"/>
    <n v="53.81959827"/>
    <n v="107.6391965"/>
    <s v="Cash"/>
    <b v="0"/>
    <n v="10.76391965"/>
    <b v="1"/>
    <s v="From the store"/>
    <n v="0"/>
    <s v="Sunny"/>
    <s v="Black Friday"/>
    <n v="5"/>
    <b v="1"/>
  </r>
  <r>
    <n v="118"/>
    <s v="Decorations_Product"/>
    <s v="Decorations"/>
    <n v="5"/>
    <n v="88.956797370000004"/>
    <n v="444.78398679999998"/>
    <s v="Online Payment"/>
    <b v="1"/>
    <n v="44.478398679999998"/>
    <b v="1"/>
    <s v="From the store"/>
    <n v="0"/>
    <s v="Rainy"/>
    <s v="Black Friday"/>
    <n v="1"/>
    <b v="0"/>
  </r>
  <r>
    <n v="474"/>
    <s v="Toys_Product"/>
    <s v="Toys"/>
    <n v="1"/>
    <n v="60.108258929999998"/>
    <n v="60.108258929999998"/>
    <s v="Cash"/>
    <b v="0"/>
    <n v="6.0108258929999998"/>
    <b v="1"/>
    <s v="Standard"/>
    <n v="3"/>
    <s v="Snowy"/>
    <s v="Black Friday"/>
    <n v="2"/>
    <b v="0"/>
  </r>
  <r>
    <n v="334"/>
    <s v="Toys_Product"/>
    <s v="Toys"/>
    <n v="2"/>
    <n v="94.080623220000007"/>
    <n v="188.16124640000001"/>
    <s v="Debit Card"/>
    <b v="0"/>
    <n v="18.816124640000002"/>
    <b v="0"/>
    <s v="Overnight"/>
    <n v="5"/>
    <s v="Sunny"/>
    <s v="Black Friday"/>
    <n v="3"/>
    <b v="1"/>
  </r>
  <r>
    <n v="635"/>
    <s v="Food_Product"/>
    <s v="Food"/>
    <n v="1"/>
    <n v="46.022191640000003"/>
    <n v="46.022191640000003"/>
    <s v="Online Payment"/>
    <b v="0"/>
    <n v="0"/>
    <b v="1"/>
    <s v="Express"/>
    <n v="5"/>
    <s v="Sunny"/>
    <s v="None"/>
    <n v="5"/>
    <b v="1"/>
  </r>
  <r>
    <n v="585"/>
    <s v="Toys_Product"/>
    <s v="Toys"/>
    <n v="3"/>
    <n v="98.138723880000001"/>
    <n v="294.41617159999998"/>
    <s v="Online Payment"/>
    <b v="1"/>
    <n v="29.44161716"/>
    <b v="1"/>
    <s v="From the store"/>
    <n v="0"/>
    <s v="Snowy"/>
    <s v="Black Friday"/>
    <n v="4"/>
    <b v="1"/>
  </r>
  <r>
    <n v="285"/>
    <s v="Food_Product"/>
    <s v="Food"/>
    <n v="1"/>
    <n v="62.414390349999998"/>
    <n v="62.414390349999998"/>
    <s v="Cash"/>
    <b v="0"/>
    <n v="6.241439035"/>
    <b v="1"/>
    <s v="Overnight"/>
    <n v="5"/>
    <s v="Snowy"/>
    <s v="Black Friday"/>
    <n v="4"/>
    <b v="0"/>
  </r>
  <r>
    <n v="749"/>
    <s v="Food_Product"/>
    <s v="Food"/>
    <n v="2"/>
    <n v="67.417535979999997"/>
    <n v="134.835072"/>
    <s v="Online Payment"/>
    <b v="1"/>
    <n v="13.4835072"/>
    <b v="1"/>
    <s v="Express"/>
    <n v="1"/>
    <s v="Sunny"/>
    <s v="Black Friday"/>
    <n v="4"/>
    <b v="0"/>
  </r>
  <r>
    <n v="775"/>
    <s v="Decorations_Product"/>
    <s v="Decorations"/>
    <n v="4"/>
    <n v="33.147497399999999"/>
    <n v="132.5899896"/>
    <s v="Cash"/>
    <b v="0"/>
    <n v="0"/>
    <b v="1"/>
    <s v="Standard"/>
    <n v="4"/>
    <s v="Sunny"/>
    <s v="Christmas Market"/>
    <n v="4"/>
    <b v="0"/>
  </r>
  <r>
    <n v="78"/>
    <s v="Toys_Product"/>
    <s v="Toys"/>
    <n v="5"/>
    <n v="66.699151009999994"/>
    <n v="333.49575499999997"/>
    <s v="Online Payment"/>
    <b v="1"/>
    <n v="33.3495755"/>
    <b v="1"/>
    <s v="From the store"/>
    <n v="0"/>
    <s v="Sunny"/>
    <s v="Black Friday"/>
    <n v="1"/>
    <b v="1"/>
  </r>
  <r>
    <n v="480"/>
    <s v="Decorations_Product"/>
    <s v="Decorations"/>
    <n v="1"/>
    <n v="37.469571250000001"/>
    <n v="37.469571250000001"/>
    <s v="Cash"/>
    <b v="1"/>
    <n v="3.7469571250000002"/>
    <b v="0"/>
    <s v="Standard"/>
    <n v="4"/>
    <s v="Snowy"/>
    <s v="Black Friday"/>
    <n v="1"/>
    <b v="0"/>
  </r>
  <r>
    <n v="543"/>
    <s v="Toys_Product"/>
    <s v="Toys"/>
    <n v="2"/>
    <n v="85.74235032"/>
    <n v="171.4847006"/>
    <s v="Cash"/>
    <b v="0"/>
    <n v="0"/>
    <b v="1"/>
    <s v="From the store"/>
    <n v="0"/>
    <s v="Sunny"/>
    <s v="None"/>
    <n v="1"/>
    <b v="0"/>
  </r>
  <r>
    <n v="477"/>
    <s v="Toys_Product"/>
    <s v="Toys"/>
    <n v="1"/>
    <n v="57.789577000000001"/>
    <n v="57.789577000000001"/>
    <s v="Debit Card"/>
    <b v="0"/>
    <n v="5.7789577000000003"/>
    <b v="0"/>
    <s v="Standard"/>
    <n v="1"/>
    <s v="Rainy"/>
    <s v="Black Friday"/>
    <n v="2"/>
    <b v="0"/>
  </r>
  <r>
    <n v="578"/>
    <s v="Decorations_Product"/>
    <s v="Decorations"/>
    <n v="4"/>
    <n v="42.464548919999999"/>
    <n v="169.85819570000001"/>
    <s v="Online Payment"/>
    <b v="1"/>
    <n v="16.98581957"/>
    <b v="1"/>
    <s v="Overnight"/>
    <n v="4"/>
    <s v="Snowy"/>
    <s v="Black Friday"/>
    <n v="5"/>
    <b v="1"/>
  </r>
  <r>
    <n v="641"/>
    <s v="Toys_Product"/>
    <s v="Toys"/>
    <n v="3"/>
    <n v="26.97401125"/>
    <n v="80.922033740000003"/>
    <s v="Debit Card"/>
    <b v="0"/>
    <n v="0"/>
    <b v="1"/>
    <s v="From the store"/>
    <n v="0"/>
    <s v="Rainy"/>
    <s v="None"/>
    <n v="3"/>
    <b v="1"/>
  </r>
  <r>
    <n v="976"/>
    <s v="Decorations_Product"/>
    <s v="Decorations"/>
    <n v="5"/>
    <n v="65.832044909999993"/>
    <n v="329.16022450000003"/>
    <s v="Debit Card"/>
    <b v="0"/>
    <n v="0"/>
    <b v="1"/>
    <s v="From the store"/>
    <n v="0"/>
    <s v="Rainy"/>
    <s v="None"/>
    <n v="1"/>
    <b v="1"/>
  </r>
  <r>
    <n v="893"/>
    <s v="Clothing_Product"/>
    <s v="Clothing"/>
    <n v="2"/>
    <n v="31.70381141"/>
    <n v="63.40762282"/>
    <s v="Online Payment"/>
    <b v="1"/>
    <n v="0"/>
    <b v="1"/>
    <s v="Express"/>
    <n v="2"/>
    <s v="Rainy"/>
    <s v="Christmas Market"/>
    <n v="3"/>
    <b v="0"/>
  </r>
  <r>
    <n v="333"/>
    <s v="Toys_Product"/>
    <s v="Toys"/>
    <n v="1"/>
    <n v="88.489337770000006"/>
    <n v="88.489337770000006"/>
    <s v="Debit Card"/>
    <b v="0"/>
    <n v="8.8489337769999992"/>
    <b v="1"/>
    <s v="From the store"/>
    <n v="0"/>
    <s v="Snowy"/>
    <s v="Black Friday"/>
    <n v="3"/>
    <b v="0"/>
  </r>
  <r>
    <n v="770"/>
    <s v="Electronics_Product"/>
    <s v="Electronics"/>
    <n v="1"/>
    <n v="21.599686770000002"/>
    <n v="21.599686770000002"/>
    <s v="Cash"/>
    <b v="1"/>
    <n v="0"/>
    <b v="1"/>
    <s v="From the store"/>
    <n v="0"/>
    <s v="Rainy"/>
    <s v="None"/>
    <n v="5"/>
    <b v="0"/>
  </r>
  <r>
    <n v="659"/>
    <s v="Decorations_Product"/>
    <s v="Decorations"/>
    <n v="4"/>
    <n v="43.564881659999998"/>
    <n v="174.25952670000001"/>
    <s v="Online Payment"/>
    <b v="0"/>
    <n v="17.425952670000001"/>
    <b v="0"/>
    <s v="Overnight"/>
    <n v="3"/>
    <s v="Sunny"/>
    <s v="Black Friday"/>
    <n v="1"/>
    <b v="0"/>
  </r>
  <r>
    <n v="868"/>
    <s v="Decorations_Product"/>
    <s v="Decorations"/>
    <n v="3"/>
    <n v="44.415132210000003"/>
    <n v="133.24539659999999"/>
    <s v="Credit Card"/>
    <b v="1"/>
    <n v="0"/>
    <b v="0"/>
    <s v="From the store"/>
    <n v="0"/>
    <s v="Rainy"/>
    <s v="Christmas Market"/>
    <n v="3"/>
    <b v="1"/>
  </r>
  <r>
    <n v="16"/>
    <s v="Food_Product"/>
    <s v="Food"/>
    <n v="2"/>
    <n v="51.928263399999999"/>
    <n v="103.8565268"/>
    <s v="Debit Card"/>
    <b v="1"/>
    <n v="0"/>
    <b v="0"/>
    <s v="Overnight"/>
    <n v="1"/>
    <s v="Sunny"/>
    <s v="None"/>
    <n v="4"/>
    <b v="0"/>
  </r>
  <r>
    <n v="11"/>
    <s v="Decorations_Product"/>
    <s v="Decorations"/>
    <n v="5"/>
    <n v="87.099731989999995"/>
    <n v="435.49865999999997"/>
    <s v="Online Payment"/>
    <b v="0"/>
    <n v="0"/>
    <b v="1"/>
    <s v="Overnight"/>
    <n v="1"/>
    <s v="Rainy"/>
    <s v="Christmas Market"/>
    <n v="5"/>
    <b v="1"/>
  </r>
  <r>
    <n v="291"/>
    <s v="Food_Product"/>
    <s v="Food"/>
    <n v="1"/>
    <n v="17.89682281"/>
    <n v="17.89682281"/>
    <s v="Credit Card"/>
    <b v="0"/>
    <n v="1.7896822809999999"/>
    <b v="1"/>
    <s v="Overnight"/>
    <n v="3"/>
    <s v="Snowy"/>
    <s v="Black Friday"/>
    <n v="1"/>
    <b v="0"/>
  </r>
  <r>
    <n v="274"/>
    <s v="Electronics_Product"/>
    <s v="Electronics"/>
    <n v="3"/>
    <n v="32.329786660000003"/>
    <n v="96.989359989999997"/>
    <s v="Online Payment"/>
    <b v="1"/>
    <n v="9.6989359989999997"/>
    <b v="1"/>
    <s v="Express"/>
    <n v="4"/>
    <s v="Rainy"/>
    <s v="Black Friday"/>
    <n v="3"/>
    <b v="1"/>
  </r>
  <r>
    <n v="826"/>
    <s v="Decorations_Product"/>
    <s v="Decorations"/>
    <n v="2"/>
    <n v="30.383576560000002"/>
    <n v="60.767153110000002"/>
    <s v="Credit Card"/>
    <b v="0"/>
    <n v="0"/>
    <b v="1"/>
    <s v="Standard"/>
    <n v="2"/>
    <s v="Sunny"/>
    <s v="None"/>
    <n v="2"/>
    <b v="1"/>
  </r>
  <r>
    <n v="206"/>
    <s v="Decorations_Product"/>
    <s v="Decorations"/>
    <n v="2"/>
    <n v="41.515704749999998"/>
    <n v="83.031409510000003"/>
    <s v="Online Payment"/>
    <b v="1"/>
    <n v="0"/>
    <b v="0"/>
    <s v="From the store"/>
    <n v="0"/>
    <s v="Sunny"/>
    <s v="None"/>
    <n v="5"/>
    <b v="0"/>
  </r>
  <r>
    <n v="950"/>
    <s v="Food_Product"/>
    <s v="Food"/>
    <n v="5"/>
    <n v="14.22243574"/>
    <n v="71.11217868"/>
    <s v="Credit Card"/>
    <b v="0"/>
    <n v="0"/>
    <b v="1"/>
    <s v="Standard"/>
    <n v="3"/>
    <s v="Rainy"/>
    <s v="Christmas Market"/>
    <n v="5"/>
    <b v="0"/>
  </r>
  <r>
    <n v="360"/>
    <s v="Toys_Product"/>
    <s v="Toys"/>
    <n v="3"/>
    <n v="22.65250881"/>
    <n v="67.957526430000001"/>
    <s v="Debit Card"/>
    <b v="1"/>
    <n v="0"/>
    <b v="0"/>
    <s v="Express"/>
    <n v="1"/>
    <s v="Snowy"/>
    <s v="None"/>
    <n v="3"/>
    <b v="1"/>
  </r>
  <r>
    <n v="256"/>
    <s v="Decorations_Product"/>
    <s v="Decorations"/>
    <n v="5"/>
    <n v="96.054186090000002"/>
    <n v="480.2709304"/>
    <s v="Debit Card"/>
    <b v="0"/>
    <n v="0"/>
    <b v="0"/>
    <s v="Express"/>
    <n v="3"/>
    <s v="Rainy"/>
    <s v="Christmas Market"/>
    <n v="3"/>
    <b v="1"/>
  </r>
  <r>
    <n v="181"/>
    <s v="Electronics_Product"/>
    <s v="Electronics"/>
    <n v="1"/>
    <n v="67.87586349"/>
    <n v="67.87586349"/>
    <s v="Debit Card"/>
    <b v="0"/>
    <n v="0"/>
    <b v="0"/>
    <s v="From the store"/>
    <n v="0"/>
    <s v="Sunny"/>
    <s v="Christmas Market"/>
    <n v="2"/>
    <b v="1"/>
  </r>
  <r>
    <n v="797"/>
    <s v="Toys_Product"/>
    <s v="Toys"/>
    <n v="3"/>
    <n v="39.864423279999997"/>
    <n v="119.5932699"/>
    <s v="Cash"/>
    <b v="0"/>
    <n v="11.959326989999999"/>
    <b v="0"/>
    <s v="From the store"/>
    <n v="0"/>
    <s v="Snowy"/>
    <s v="Black Friday"/>
    <n v="5"/>
    <b v="0"/>
  </r>
  <r>
    <n v="715"/>
    <s v="Clothing_Product"/>
    <s v="Clothing"/>
    <n v="2"/>
    <n v="98.718314190000001"/>
    <n v="197.43662839999999"/>
    <s v="Online Payment"/>
    <b v="0"/>
    <n v="19.743662839999999"/>
    <b v="0"/>
    <s v="Express"/>
    <n v="3"/>
    <s v="Rainy"/>
    <s v="Black Friday"/>
    <n v="1"/>
    <b v="1"/>
  </r>
  <r>
    <n v="149"/>
    <s v="Electronics_Product"/>
    <s v="Electronics"/>
    <n v="4"/>
    <n v="86.356103289999993"/>
    <n v="345.42441309999998"/>
    <s v="Cash"/>
    <b v="1"/>
    <n v="0"/>
    <b v="1"/>
    <s v="Express"/>
    <n v="1"/>
    <s v="Snowy"/>
    <s v="None"/>
    <n v="3"/>
    <b v="0"/>
  </r>
  <r>
    <n v="844"/>
    <s v="Clothing_Product"/>
    <s v="Clothing"/>
    <n v="5"/>
    <n v="61.675125119999997"/>
    <n v="308.37562559999998"/>
    <s v="Debit Card"/>
    <b v="1"/>
    <n v="30.837562559999999"/>
    <b v="1"/>
    <s v="Standard"/>
    <n v="4"/>
    <s v="Snowy"/>
    <s v="Black Friday"/>
    <n v="2"/>
    <b v="0"/>
  </r>
  <r>
    <n v="423"/>
    <s v="Food_Product"/>
    <s v="Food"/>
    <n v="5"/>
    <n v="86.444213309999995"/>
    <n v="432.22106650000001"/>
    <s v="Credit Card"/>
    <b v="0"/>
    <n v="0"/>
    <b v="1"/>
    <s v="Overnight"/>
    <n v="1"/>
    <s v="Rainy"/>
    <s v="None"/>
    <n v="1"/>
    <b v="1"/>
  </r>
  <r>
    <n v="577"/>
    <s v="Electronics_Product"/>
    <s v="Electronics"/>
    <n v="2"/>
    <n v="58.211336639999999"/>
    <n v="116.4226733"/>
    <s v="Credit Card"/>
    <b v="1"/>
    <n v="0"/>
    <b v="1"/>
    <s v="Overnight"/>
    <n v="5"/>
    <s v="Snowy"/>
    <s v="Christmas Market"/>
    <n v="2"/>
    <b v="1"/>
  </r>
  <r>
    <n v="400"/>
    <s v="Toys_Product"/>
    <s v="Toys"/>
    <n v="3"/>
    <n v="14.61196807"/>
    <n v="43.835904210000002"/>
    <s v="Online Payment"/>
    <b v="1"/>
    <n v="0"/>
    <b v="0"/>
    <s v="Overnight"/>
    <n v="1"/>
    <s v="Snowy"/>
    <s v="Christmas Market"/>
    <n v="1"/>
    <b v="0"/>
  </r>
  <r>
    <n v="833"/>
    <s v="Food_Product"/>
    <s v="Food"/>
    <n v="3"/>
    <n v="94.423071019999995"/>
    <n v="283.2692131"/>
    <s v="Debit Card"/>
    <b v="1"/>
    <n v="0"/>
    <b v="0"/>
    <s v="Standard"/>
    <n v="5"/>
    <s v="Rainy"/>
    <s v="Christmas Market"/>
    <n v="1"/>
    <b v="1"/>
  </r>
  <r>
    <n v="266"/>
    <s v="Food_Product"/>
    <s v="Food"/>
    <n v="3"/>
    <n v="15.74376833"/>
    <n v="47.231304979999997"/>
    <s v="Credit Card"/>
    <b v="1"/>
    <n v="0"/>
    <b v="1"/>
    <s v="Standard"/>
    <n v="1"/>
    <s v="Rainy"/>
    <s v="Christmas Market"/>
    <n v="4"/>
    <b v="1"/>
  </r>
  <r>
    <n v="593"/>
    <s v="Toys_Product"/>
    <s v="Toys"/>
    <n v="3"/>
    <n v="29.127445779999999"/>
    <n v="87.382337329999999"/>
    <s v="Online Payment"/>
    <b v="1"/>
    <n v="0"/>
    <b v="1"/>
    <s v="From the store"/>
    <n v="0"/>
    <s v="Snowy"/>
    <s v="None"/>
    <n v="4"/>
    <b v="1"/>
  </r>
  <r>
    <n v="300"/>
    <s v="Decorations_Product"/>
    <s v="Decorations"/>
    <n v="5"/>
    <n v="49.736994289999998"/>
    <n v="248.68497139999999"/>
    <s v="Credit Card"/>
    <b v="0"/>
    <n v="0"/>
    <b v="0"/>
    <s v="From the store"/>
    <n v="0"/>
    <s v="Snowy"/>
    <s v="Christmas Market"/>
    <n v="3"/>
    <b v="0"/>
  </r>
  <r>
    <n v="182"/>
    <s v="Electronics_Product"/>
    <s v="Electronics"/>
    <n v="1"/>
    <n v="49.668503119999997"/>
    <n v="49.668503119999997"/>
    <s v="Credit Card"/>
    <b v="1"/>
    <n v="0"/>
    <b v="1"/>
    <s v="Standard"/>
    <n v="3"/>
    <s v="Rainy"/>
    <s v="Christmas Market"/>
    <n v="3"/>
    <b v="0"/>
  </r>
  <r>
    <n v="137"/>
    <s v="Clothing_Product"/>
    <s v="Clothing"/>
    <n v="1"/>
    <n v="16.807599310000001"/>
    <n v="16.807599310000001"/>
    <s v="Online Payment"/>
    <b v="1"/>
    <n v="1.6807599310000001"/>
    <b v="0"/>
    <s v="From the store"/>
    <n v="0"/>
    <s v="Snowy"/>
    <s v="Black Friday"/>
    <n v="5"/>
    <b v="0"/>
  </r>
  <r>
    <n v="51"/>
    <s v="Toys_Product"/>
    <s v="Toys"/>
    <n v="2"/>
    <n v="48.41351452"/>
    <n v="96.827029039999999"/>
    <s v="Online Payment"/>
    <b v="0"/>
    <n v="0"/>
    <b v="0"/>
    <s v="From the store"/>
    <n v="0"/>
    <s v="Snowy"/>
    <s v="Christmas Market"/>
    <n v="1"/>
    <b v="0"/>
  </r>
  <r>
    <n v="506"/>
    <s v="Clothing_Product"/>
    <s v="Clothing"/>
    <n v="5"/>
    <n v="14.68491247"/>
    <n v="73.424562370000004"/>
    <s v="Debit Card"/>
    <b v="1"/>
    <n v="0"/>
    <b v="1"/>
    <s v="From the store"/>
    <n v="0"/>
    <s v="Rainy"/>
    <s v="Christmas Market"/>
    <n v="2"/>
    <b v="0"/>
  </r>
  <r>
    <n v="418"/>
    <s v="Toys_Product"/>
    <s v="Toys"/>
    <n v="4"/>
    <n v="17.652576799999999"/>
    <n v="70.610307219999996"/>
    <s v="Credit Card"/>
    <b v="0"/>
    <n v="0"/>
    <b v="1"/>
    <s v="Standard"/>
    <n v="1"/>
    <s v="Snowy"/>
    <s v="None"/>
    <n v="5"/>
    <b v="1"/>
  </r>
  <r>
    <n v="871"/>
    <s v="Decorations_Product"/>
    <s v="Decorations"/>
    <n v="5"/>
    <n v="28.673930899999998"/>
    <n v="143.3696545"/>
    <s v="Credit Card"/>
    <b v="0"/>
    <n v="0"/>
    <b v="1"/>
    <s v="Overnight"/>
    <n v="2"/>
    <s v="Sunny"/>
    <s v="Christmas Market"/>
    <n v="4"/>
    <b v="0"/>
  </r>
  <r>
    <n v="110"/>
    <s v="Toys_Product"/>
    <s v="Toys"/>
    <n v="1"/>
    <n v="80.695788759999999"/>
    <n v="80.695788759999999"/>
    <s v="Debit Card"/>
    <b v="0"/>
    <n v="0"/>
    <b v="0"/>
    <s v="Express"/>
    <n v="1"/>
    <s v="Sunny"/>
    <s v="None"/>
    <n v="5"/>
    <b v="0"/>
  </r>
  <r>
    <n v="830"/>
    <s v="Decorations_Product"/>
    <s v="Decorations"/>
    <n v="2"/>
    <n v="36.425189600000003"/>
    <n v="72.850379189999998"/>
    <s v="Cash"/>
    <b v="0"/>
    <n v="7.2850379189999996"/>
    <b v="0"/>
    <s v="Standard"/>
    <n v="4"/>
    <s v="Snowy"/>
    <s v="Black Friday"/>
    <n v="4"/>
    <b v="1"/>
  </r>
  <r>
    <n v="599"/>
    <s v="Clothing_Product"/>
    <s v="Clothing"/>
    <n v="3"/>
    <n v="52.550844240000004"/>
    <n v="157.65253269999999"/>
    <s v="Online Payment"/>
    <b v="1"/>
    <n v="0"/>
    <b v="0"/>
    <s v="Express"/>
    <n v="3"/>
    <s v="Snowy"/>
    <s v="None"/>
    <n v="2"/>
    <b v="0"/>
  </r>
  <r>
    <n v="430"/>
    <s v="Clothing_Product"/>
    <s v="Clothing"/>
    <n v="5"/>
    <n v="36.088458559999999"/>
    <n v="180.44229279999999"/>
    <s v="Cash"/>
    <b v="1"/>
    <n v="18.04422928"/>
    <b v="0"/>
    <s v="Standard"/>
    <n v="4"/>
    <s v="Snowy"/>
    <s v="Black Friday"/>
    <n v="4"/>
    <b v="0"/>
  </r>
  <r>
    <n v="369"/>
    <s v="Decorations_Product"/>
    <s v="Decorations"/>
    <n v="4"/>
    <n v="33.251746199999999"/>
    <n v="133.0069848"/>
    <s v="Cash"/>
    <b v="1"/>
    <n v="13.300698479999999"/>
    <b v="0"/>
    <s v="Standard"/>
    <n v="1"/>
    <s v="Snowy"/>
    <s v="Black Friday"/>
    <n v="3"/>
    <b v="1"/>
  </r>
  <r>
    <n v="445"/>
    <s v="Clothing_Product"/>
    <s v="Clothing"/>
    <n v="5"/>
    <n v="37.236272370000002"/>
    <n v="186.18136179999999"/>
    <s v="Cash"/>
    <b v="1"/>
    <n v="0"/>
    <b v="0"/>
    <s v="From the store"/>
    <n v="0"/>
    <s v="Rainy"/>
    <s v="None"/>
    <n v="3"/>
    <b v="1"/>
  </r>
  <r>
    <n v="870"/>
    <s v="Decorations_Product"/>
    <s v="Decorations"/>
    <n v="1"/>
    <n v="88.697408839999994"/>
    <n v="88.697408839999994"/>
    <s v="Credit Card"/>
    <b v="1"/>
    <n v="8.8697408840000005"/>
    <b v="1"/>
    <s v="Overnight"/>
    <n v="3"/>
    <s v="Rainy"/>
    <s v="Black Friday"/>
    <n v="1"/>
    <b v="0"/>
  </r>
  <r>
    <n v="144"/>
    <s v="Food_Product"/>
    <s v="Food"/>
    <n v="2"/>
    <n v="54.59076271"/>
    <n v="109.1815254"/>
    <s v="Credit Card"/>
    <b v="1"/>
    <n v="10.918152539999999"/>
    <b v="1"/>
    <s v="Express"/>
    <n v="2"/>
    <s v="Rainy"/>
    <s v="Black Friday"/>
    <n v="5"/>
    <b v="1"/>
  </r>
  <r>
    <n v="259"/>
    <s v="Toys_Product"/>
    <s v="Toys"/>
    <n v="3"/>
    <n v="16.382743399999999"/>
    <n v="49.1482302"/>
    <s v="Credit Card"/>
    <b v="0"/>
    <n v="0"/>
    <b v="1"/>
    <s v="Standard"/>
    <n v="2"/>
    <s v="Sunny"/>
    <s v="Christmas Market"/>
    <n v="1"/>
    <b v="0"/>
  </r>
  <r>
    <n v="936"/>
    <s v="Food_Product"/>
    <s v="Food"/>
    <n v="2"/>
    <n v="19.86757841"/>
    <n v="39.73515682"/>
    <s v="Credit Card"/>
    <b v="0"/>
    <n v="0"/>
    <b v="1"/>
    <s v="From the store"/>
    <n v="0"/>
    <s v="Sunny"/>
    <s v="None"/>
    <n v="4"/>
    <b v="0"/>
  </r>
  <r>
    <n v="4"/>
    <s v="Electronics_Product"/>
    <s v="Electronics"/>
    <n v="2"/>
    <n v="59.75727028"/>
    <n v="119.5145406"/>
    <s v="Credit Card"/>
    <b v="0"/>
    <n v="11.95145406"/>
    <b v="1"/>
    <s v="From the store"/>
    <n v="0"/>
    <s v="Rainy"/>
    <s v="Black Friday"/>
    <n v="2"/>
    <b v="1"/>
  </r>
  <r>
    <n v="932"/>
    <s v="Electronics_Product"/>
    <s v="Electronics"/>
    <n v="1"/>
    <n v="39.416674479999998"/>
    <n v="39.416674479999998"/>
    <s v="Debit Card"/>
    <b v="0"/>
    <n v="3.941667448"/>
    <b v="1"/>
    <s v="Standard"/>
    <n v="3"/>
    <s v="Rainy"/>
    <s v="Black Friday"/>
    <n v="4"/>
    <b v="0"/>
  </r>
  <r>
    <n v="173"/>
    <s v="Decorations_Product"/>
    <s v="Decorations"/>
    <n v="2"/>
    <n v="97.908168020000005"/>
    <n v="195.81633600000001"/>
    <s v="Online Payment"/>
    <b v="0"/>
    <n v="0"/>
    <b v="0"/>
    <s v="From the store"/>
    <n v="0"/>
    <s v="Sunny"/>
    <s v="None"/>
    <n v="1"/>
    <b v="1"/>
  </r>
  <r>
    <n v="401"/>
    <s v="Toys_Product"/>
    <s v="Toys"/>
    <n v="5"/>
    <n v="69.682722990000002"/>
    <n v="348.41361499999999"/>
    <s v="Credit Card"/>
    <b v="0"/>
    <n v="34.841361499999998"/>
    <b v="1"/>
    <s v="Overnight"/>
    <n v="1"/>
    <s v="Sunny"/>
    <s v="Black Friday"/>
    <n v="3"/>
    <b v="0"/>
  </r>
  <r>
    <n v="286"/>
    <s v="Decorations_Product"/>
    <s v="Decorations"/>
    <n v="2"/>
    <n v="54.793453309999997"/>
    <n v="109.58690660000001"/>
    <s v="Debit Card"/>
    <b v="1"/>
    <n v="10.95869066"/>
    <b v="1"/>
    <s v="Express"/>
    <n v="1"/>
    <s v="Sunny"/>
    <s v="Black Friday"/>
    <n v="5"/>
    <b v="0"/>
  </r>
  <r>
    <n v="110"/>
    <s v="Clothing_Product"/>
    <s v="Clothing"/>
    <n v="5"/>
    <n v="74.847934219999999"/>
    <n v="374.23967110000001"/>
    <s v="Cash"/>
    <b v="0"/>
    <n v="0"/>
    <b v="0"/>
    <s v="From the store"/>
    <n v="0"/>
    <s v="Rainy"/>
    <s v="None"/>
    <n v="5"/>
    <b v="1"/>
  </r>
  <r>
    <n v="582"/>
    <s v="Clothing_Product"/>
    <s v="Clothing"/>
    <n v="4"/>
    <n v="89.628479400000003"/>
    <n v="358.51391760000001"/>
    <s v="Debit Card"/>
    <b v="0"/>
    <n v="0"/>
    <b v="1"/>
    <s v="From the store"/>
    <n v="0"/>
    <s v="Rainy"/>
    <s v="None"/>
    <n v="4"/>
    <b v="1"/>
  </r>
  <r>
    <n v="551"/>
    <s v="Toys_Product"/>
    <s v="Toys"/>
    <n v="5"/>
    <n v="46.148167979999997"/>
    <n v="230.7408399"/>
    <s v="Debit Card"/>
    <b v="1"/>
    <n v="23.074083989999998"/>
    <b v="0"/>
    <s v="From the store"/>
    <n v="0"/>
    <s v="Snowy"/>
    <s v="Black Friday"/>
    <n v="4"/>
    <b v="0"/>
  </r>
  <r>
    <n v="730"/>
    <s v="Toys_Product"/>
    <s v="Toys"/>
    <n v="1"/>
    <n v="18.594525900000001"/>
    <n v="18.594525900000001"/>
    <s v="Cash"/>
    <b v="1"/>
    <n v="0"/>
    <b v="1"/>
    <s v="From the store"/>
    <n v="0"/>
    <s v="Rainy"/>
    <s v="Christmas Market"/>
    <n v="4"/>
    <b v="0"/>
  </r>
  <r>
    <n v="653"/>
    <s v="Toys_Product"/>
    <s v="Toys"/>
    <n v="2"/>
    <n v="14.70761527"/>
    <n v="29.41523054"/>
    <s v="Cash"/>
    <b v="0"/>
    <n v="0"/>
    <b v="1"/>
    <s v="From the store"/>
    <n v="0"/>
    <s v="Sunny"/>
    <s v="None"/>
    <n v="4"/>
    <b v="1"/>
  </r>
  <r>
    <n v="589"/>
    <s v="Decorations_Product"/>
    <s v="Decorations"/>
    <n v="2"/>
    <n v="36.4479118"/>
    <n v="72.8958236"/>
    <s v="Debit Card"/>
    <b v="1"/>
    <n v="7.2895823599999998"/>
    <b v="0"/>
    <s v="From the store"/>
    <n v="0"/>
    <s v="Snowy"/>
    <s v="Black Friday"/>
    <n v="5"/>
    <b v="0"/>
  </r>
  <r>
    <n v="563"/>
    <s v="Food_Product"/>
    <s v="Food"/>
    <n v="3"/>
    <n v="27.525144690000001"/>
    <n v="82.575434060000006"/>
    <s v="Online Payment"/>
    <b v="0"/>
    <n v="8.2575434059999999"/>
    <b v="0"/>
    <s v="From the store"/>
    <n v="0"/>
    <s v="Sunny"/>
    <s v="Black Friday"/>
    <n v="1"/>
    <b v="1"/>
  </r>
  <r>
    <n v="233"/>
    <s v="Toys_Product"/>
    <s v="Toys"/>
    <n v="5"/>
    <n v="18.504612989999998"/>
    <n v="92.523064969999993"/>
    <s v="Online Payment"/>
    <b v="0"/>
    <n v="9.2523064969999993"/>
    <b v="1"/>
    <s v="Express"/>
    <n v="5"/>
    <s v="Sunny"/>
    <s v="Black Friday"/>
    <n v="3"/>
    <b v="0"/>
  </r>
  <r>
    <n v="168"/>
    <s v="Food_Product"/>
    <s v="Food"/>
    <n v="2"/>
    <n v="69.867619779999998"/>
    <n v="139.7352396"/>
    <s v="Cash"/>
    <b v="1"/>
    <n v="0"/>
    <b v="1"/>
    <s v="Overnight"/>
    <n v="1"/>
    <s v="Snowy"/>
    <s v="Christmas Market"/>
    <n v="5"/>
    <b v="0"/>
  </r>
  <r>
    <n v="757"/>
    <s v="Decorations_Product"/>
    <s v="Decorations"/>
    <n v="3"/>
    <n v="71.702418499999993"/>
    <n v="215.10725550000001"/>
    <s v="Credit Card"/>
    <b v="0"/>
    <n v="0"/>
    <b v="0"/>
    <s v="Express"/>
    <n v="5"/>
    <s v="Rainy"/>
    <s v="None"/>
    <n v="3"/>
    <b v="0"/>
  </r>
  <r>
    <n v="654"/>
    <s v="Toys_Product"/>
    <s v="Toys"/>
    <n v="5"/>
    <n v="96.733183870000005"/>
    <n v="483.66591929999998"/>
    <s v="Online Payment"/>
    <b v="1"/>
    <n v="48.366591929999998"/>
    <b v="1"/>
    <s v="Standard"/>
    <n v="4"/>
    <s v="Sunny"/>
    <s v="Black Friday"/>
    <n v="4"/>
    <b v="0"/>
  </r>
  <r>
    <n v="523"/>
    <s v="Toys_Product"/>
    <s v="Toys"/>
    <n v="4"/>
    <n v="93.326877609999997"/>
    <n v="373.30751040000001"/>
    <s v="Credit Card"/>
    <b v="1"/>
    <n v="0"/>
    <b v="0"/>
    <s v="Express"/>
    <n v="4"/>
    <s v="Rainy"/>
    <s v="None"/>
    <n v="2"/>
    <b v="1"/>
  </r>
  <r>
    <n v="293"/>
    <s v="Toys_Product"/>
    <s v="Toys"/>
    <n v="2"/>
    <n v="91.973415439999997"/>
    <n v="183.94683090000001"/>
    <s v="Credit Card"/>
    <b v="0"/>
    <n v="18.394683090000001"/>
    <b v="1"/>
    <s v="From the store"/>
    <n v="0"/>
    <s v="Rainy"/>
    <s v="Black Friday"/>
    <n v="3"/>
    <b v="0"/>
  </r>
  <r>
    <n v="248"/>
    <s v="Electronics_Product"/>
    <s v="Electronics"/>
    <n v="4"/>
    <n v="88.684199399999997"/>
    <n v="354.73679759999999"/>
    <s v="Debit Card"/>
    <b v="0"/>
    <n v="35.473679760000003"/>
    <b v="0"/>
    <s v="From the store"/>
    <n v="0"/>
    <s v="Rainy"/>
    <s v="Black Friday"/>
    <n v="5"/>
    <b v="1"/>
  </r>
  <r>
    <n v="740"/>
    <s v="Electronics_Product"/>
    <s v="Electronics"/>
    <n v="2"/>
    <n v="34.597302900000003"/>
    <n v="69.194605800000005"/>
    <s v="Online Payment"/>
    <b v="1"/>
    <n v="0"/>
    <b v="0"/>
    <s v="Overnight"/>
    <n v="5"/>
    <s v="Snowy"/>
    <s v="None"/>
    <n v="5"/>
    <b v="0"/>
  </r>
  <r>
    <n v="248"/>
    <s v="Toys_Product"/>
    <s v="Toys"/>
    <n v="5"/>
    <n v="64.814242989999997"/>
    <n v="324.071215"/>
    <s v="Cash"/>
    <b v="0"/>
    <n v="0"/>
    <b v="0"/>
    <s v="Overnight"/>
    <n v="2"/>
    <s v="Rainy"/>
    <s v="None"/>
    <n v="1"/>
    <b v="1"/>
  </r>
  <r>
    <n v="690"/>
    <s v="Toys_Product"/>
    <s v="Toys"/>
    <n v="2"/>
    <n v="96.531483039999998"/>
    <n v="193.06296610000001"/>
    <s v="Debit Card"/>
    <b v="0"/>
    <n v="0"/>
    <b v="1"/>
    <s v="Standard"/>
    <n v="3"/>
    <s v="Sunny"/>
    <s v="None"/>
    <n v="2"/>
    <b v="0"/>
  </r>
  <r>
    <n v="995"/>
    <s v="Food_Product"/>
    <s v="Food"/>
    <n v="4"/>
    <n v="30.361868909999998"/>
    <n v="121.4474756"/>
    <s v="Credit Card"/>
    <b v="0"/>
    <n v="0"/>
    <b v="1"/>
    <s v="Standard"/>
    <n v="2"/>
    <s v="Sunny"/>
    <s v="None"/>
    <n v="4"/>
    <b v="0"/>
  </r>
  <r>
    <n v="118"/>
    <s v="Food_Product"/>
    <s v="Food"/>
    <n v="1"/>
    <n v="27.642918250000001"/>
    <n v="27.642918250000001"/>
    <s v="Credit Card"/>
    <b v="0"/>
    <n v="0"/>
    <b v="0"/>
    <s v="Overnight"/>
    <n v="1"/>
    <s v="Sunny"/>
    <s v="Christmas Market"/>
    <n v="1"/>
    <b v="1"/>
  </r>
  <r>
    <n v="608"/>
    <s v="Clothing_Product"/>
    <s v="Clothing"/>
    <n v="3"/>
    <n v="34.202928010000001"/>
    <n v="102.608784"/>
    <s v="Credit Card"/>
    <b v="0"/>
    <n v="0"/>
    <b v="0"/>
    <s v="From the store"/>
    <n v="0"/>
    <s v="Rainy"/>
    <s v="None"/>
    <n v="1"/>
    <b v="0"/>
  </r>
  <r>
    <n v="698"/>
    <s v="Decorations_Product"/>
    <s v="Decorations"/>
    <n v="4"/>
    <n v="32.953355199999997"/>
    <n v="131.81342079999999"/>
    <s v="Cash"/>
    <b v="0"/>
    <n v="0"/>
    <b v="0"/>
    <s v="From the store"/>
    <n v="0"/>
    <s v="Sunny"/>
    <s v="Christmas Market"/>
    <n v="3"/>
    <b v="0"/>
  </r>
  <r>
    <n v="575"/>
    <s v="Toys_Product"/>
    <s v="Toys"/>
    <n v="4"/>
    <n v="48.67559"/>
    <n v="194.70236"/>
    <s v="Credit Card"/>
    <b v="1"/>
    <n v="19.470236"/>
    <b v="0"/>
    <s v="Overnight"/>
    <n v="1"/>
    <s v="Snowy"/>
    <s v="Black Friday"/>
    <n v="1"/>
    <b v="1"/>
  </r>
  <r>
    <n v="699"/>
    <s v="Decorations_Product"/>
    <s v="Decorations"/>
    <n v="2"/>
    <n v="55.098138470000002"/>
    <n v="110.1962769"/>
    <s v="Online Payment"/>
    <b v="0"/>
    <n v="0"/>
    <b v="1"/>
    <s v="Standard"/>
    <n v="2"/>
    <s v="Sunny"/>
    <s v="None"/>
    <n v="1"/>
    <b v="0"/>
  </r>
  <r>
    <n v="648"/>
    <s v="Decorations_Product"/>
    <s v="Decorations"/>
    <n v="2"/>
    <n v="32.218884750000001"/>
    <n v="64.437769509999995"/>
    <s v="Cash"/>
    <b v="0"/>
    <n v="0"/>
    <b v="0"/>
    <s v="Express"/>
    <n v="1"/>
    <s v="Snowy"/>
    <s v="Christmas Market"/>
    <n v="3"/>
    <b v="0"/>
  </r>
  <r>
    <n v="755"/>
    <s v="Food_Product"/>
    <s v="Food"/>
    <n v="2"/>
    <n v="69.392584490000004"/>
    <n v="138.785169"/>
    <s v="Cash"/>
    <b v="0"/>
    <n v="13.878516899999999"/>
    <b v="1"/>
    <s v="Standard"/>
    <n v="5"/>
    <s v="Sunny"/>
    <s v="Black Friday"/>
    <n v="1"/>
    <b v="1"/>
  </r>
  <r>
    <n v="693"/>
    <s v="Toys_Product"/>
    <s v="Toys"/>
    <n v="4"/>
    <n v="13.738645440000001"/>
    <n v="54.954581750000003"/>
    <s v="Credit Card"/>
    <b v="0"/>
    <n v="0"/>
    <b v="0"/>
    <s v="Express"/>
    <n v="2"/>
    <s v="Sunny"/>
    <s v="None"/>
    <n v="4"/>
    <b v="1"/>
  </r>
  <r>
    <n v="93"/>
    <s v="Clothing_Product"/>
    <s v="Clothing"/>
    <n v="3"/>
    <n v="36.413355430000003"/>
    <n v="109.2400663"/>
    <s v="Debit Card"/>
    <b v="0"/>
    <n v="10.924006629999999"/>
    <b v="0"/>
    <s v="Express"/>
    <n v="3"/>
    <s v="Snowy"/>
    <s v="Black Friday"/>
    <n v="1"/>
    <b v="0"/>
  </r>
  <r>
    <n v="77"/>
    <s v="Electronics_Product"/>
    <s v="Electronics"/>
    <n v="1"/>
    <n v="42.954866879999997"/>
    <n v="42.954866879999997"/>
    <s v="Debit Card"/>
    <b v="1"/>
    <n v="4.2954866880000004"/>
    <b v="1"/>
    <s v="From the store"/>
    <n v="0"/>
    <s v="Rainy"/>
    <s v="Black Friday"/>
    <n v="3"/>
    <b v="0"/>
  </r>
  <r>
    <n v="528"/>
    <s v="Toys_Product"/>
    <s v="Toys"/>
    <n v="5"/>
    <n v="20.7020385"/>
    <n v="103.5101925"/>
    <s v="Debit Card"/>
    <b v="1"/>
    <n v="0"/>
    <b v="0"/>
    <s v="Standard"/>
    <n v="1"/>
    <s v="Sunny"/>
    <s v="None"/>
    <n v="5"/>
    <b v="0"/>
  </r>
  <r>
    <n v="785"/>
    <s v="Decorations_Product"/>
    <s v="Decorations"/>
    <n v="1"/>
    <n v="21.627023940000001"/>
    <n v="21.627023940000001"/>
    <s v="Credit Card"/>
    <b v="1"/>
    <n v="2.1627023940000001"/>
    <b v="0"/>
    <s v="Standard"/>
    <n v="5"/>
    <s v="Sunny"/>
    <s v="Black Friday"/>
    <n v="2"/>
    <b v="0"/>
  </r>
  <r>
    <n v="945"/>
    <s v="Decorations_Product"/>
    <s v="Decorations"/>
    <n v="3"/>
    <n v="98.303370860000001"/>
    <n v="294.91011259999999"/>
    <s v="Cash"/>
    <b v="0"/>
    <n v="0"/>
    <b v="1"/>
    <s v="Standard"/>
    <n v="1"/>
    <s v="Rainy"/>
    <s v="None"/>
    <n v="3"/>
    <b v="1"/>
  </r>
  <r>
    <n v="22"/>
    <s v="Food_Product"/>
    <s v="Food"/>
    <n v="5"/>
    <n v="70.731234569999998"/>
    <n v="353.65617279999998"/>
    <s v="Credit Card"/>
    <b v="1"/>
    <n v="0"/>
    <b v="1"/>
    <s v="Express"/>
    <n v="1"/>
    <s v="Sunny"/>
    <s v="Christmas Market"/>
    <n v="4"/>
    <b v="1"/>
  </r>
  <r>
    <n v="451"/>
    <s v="Decorations_Product"/>
    <s v="Decorations"/>
    <n v="2"/>
    <n v="19.369831949999998"/>
    <n v="38.739663890000003"/>
    <s v="Cash"/>
    <b v="0"/>
    <n v="3.873966389"/>
    <b v="0"/>
    <s v="Overnight"/>
    <n v="2"/>
    <s v="Snowy"/>
    <s v="Black Friday"/>
    <n v="4"/>
    <b v="0"/>
  </r>
  <r>
    <n v="184"/>
    <s v="Toys_Product"/>
    <s v="Toys"/>
    <n v="2"/>
    <n v="80.726542820000006"/>
    <n v="161.45308560000001"/>
    <s v="Cash"/>
    <b v="1"/>
    <n v="0"/>
    <b v="1"/>
    <s v="Overnight"/>
    <n v="2"/>
    <s v="Sunny"/>
    <s v="Christmas Market"/>
    <n v="5"/>
    <b v="1"/>
  </r>
  <r>
    <n v="377"/>
    <s v="Toys_Product"/>
    <s v="Toys"/>
    <n v="3"/>
    <n v="61.963115019999996"/>
    <n v="185.88934510000001"/>
    <s v="Cash"/>
    <b v="0"/>
    <n v="0"/>
    <b v="1"/>
    <s v="From the store"/>
    <n v="0"/>
    <s v="Sunny"/>
    <s v="Christmas Market"/>
    <n v="1"/>
    <b v="1"/>
  </r>
  <r>
    <n v="800"/>
    <s v="Electronics_Product"/>
    <s v="Electronics"/>
    <n v="2"/>
    <n v="28.6006687"/>
    <n v="57.2013374"/>
    <s v="Debit Card"/>
    <b v="0"/>
    <n v="5.7201337399999996"/>
    <b v="0"/>
    <s v="Overnight"/>
    <n v="5"/>
    <s v="Snowy"/>
    <s v="Black Friday"/>
    <n v="1"/>
    <b v="1"/>
  </r>
  <r>
    <n v="570"/>
    <s v="Food_Product"/>
    <s v="Food"/>
    <n v="2"/>
    <n v="13.20433903"/>
    <n v="26.408678049999999"/>
    <s v="Online Payment"/>
    <b v="1"/>
    <n v="2.6408678050000001"/>
    <b v="1"/>
    <s v="Express"/>
    <n v="1"/>
    <s v="Sunny"/>
    <s v="Black Friday"/>
    <n v="3"/>
    <b v="0"/>
  </r>
  <r>
    <n v="897"/>
    <s v="Clothing_Product"/>
    <s v="Clothing"/>
    <n v="3"/>
    <n v="11.515699250000001"/>
    <n v="34.54709776"/>
    <s v="Debit Card"/>
    <b v="1"/>
    <n v="0"/>
    <b v="1"/>
    <s v="From the store"/>
    <n v="0"/>
    <s v="Sunny"/>
    <s v="Christmas Market"/>
    <n v="4"/>
    <b v="0"/>
  </r>
  <r>
    <n v="946"/>
    <s v="Toys_Product"/>
    <s v="Toys"/>
    <n v="4"/>
    <n v="80.242493640000006"/>
    <n v="320.96997449999998"/>
    <s v="Online Payment"/>
    <b v="1"/>
    <n v="32.096997450000003"/>
    <b v="1"/>
    <s v="From the store"/>
    <n v="0"/>
    <s v="Snowy"/>
    <s v="Black Friday"/>
    <n v="2"/>
    <b v="0"/>
  </r>
  <r>
    <n v="793"/>
    <s v="Electronics_Product"/>
    <s v="Electronics"/>
    <n v="4"/>
    <n v="86.228448400000005"/>
    <n v="344.91379360000002"/>
    <s v="Online Payment"/>
    <b v="0"/>
    <n v="0"/>
    <b v="0"/>
    <s v="Standard"/>
    <n v="2"/>
    <s v="Snowy"/>
    <s v="Christmas Market"/>
    <n v="4"/>
    <b v="1"/>
  </r>
  <r>
    <n v="356"/>
    <s v="Decorations_Product"/>
    <s v="Decorations"/>
    <n v="1"/>
    <n v="89.717886210000003"/>
    <n v="89.717886210000003"/>
    <s v="Cash"/>
    <b v="0"/>
    <n v="0"/>
    <b v="1"/>
    <s v="From the store"/>
    <n v="0"/>
    <s v="Sunny"/>
    <s v="None"/>
    <n v="3"/>
    <b v="0"/>
  </r>
  <r>
    <n v="166"/>
    <s v="Electronics_Product"/>
    <s v="Electronics"/>
    <n v="2"/>
    <n v="77.777405209999998"/>
    <n v="155.55481040000001"/>
    <s v="Online Payment"/>
    <b v="0"/>
    <n v="15.55548104"/>
    <b v="1"/>
    <s v="From the store"/>
    <n v="0"/>
    <s v="Sunny"/>
    <s v="Black Friday"/>
    <n v="5"/>
    <b v="1"/>
  </r>
  <r>
    <n v="711"/>
    <s v="Clothing_Product"/>
    <s v="Clothing"/>
    <n v="1"/>
    <n v="55.024917909999999"/>
    <n v="55.024917909999999"/>
    <s v="Credit Card"/>
    <b v="1"/>
    <n v="0"/>
    <b v="0"/>
    <s v="From the store"/>
    <n v="0"/>
    <s v="Sunny"/>
    <s v="Christmas Market"/>
    <n v="3"/>
    <b v="0"/>
  </r>
  <r>
    <n v="448"/>
    <s v="Decorations_Product"/>
    <s v="Decorations"/>
    <n v="3"/>
    <n v="60.531288109999998"/>
    <n v="181.59386430000001"/>
    <s v="Online Payment"/>
    <b v="0"/>
    <n v="18.159386430000001"/>
    <b v="1"/>
    <s v="Overnight"/>
    <n v="4"/>
    <s v="Snowy"/>
    <s v="Black Friday"/>
    <n v="5"/>
    <b v="0"/>
  </r>
  <r>
    <n v="154"/>
    <s v="Decorations_Product"/>
    <s v="Decorations"/>
    <n v="3"/>
    <n v="78.683573039999999"/>
    <n v="236.05071910000001"/>
    <s v="Cash"/>
    <b v="0"/>
    <n v="23.605071909999999"/>
    <b v="1"/>
    <s v="Express"/>
    <n v="5"/>
    <s v="Snowy"/>
    <s v="Black Friday"/>
    <n v="1"/>
    <b v="0"/>
  </r>
  <r>
    <n v="708"/>
    <s v="Food_Product"/>
    <s v="Food"/>
    <n v="1"/>
    <n v="45.432299350000001"/>
    <n v="45.432299350000001"/>
    <s v="Credit Card"/>
    <b v="1"/>
    <n v="0"/>
    <b v="0"/>
    <s v="From the store"/>
    <n v="0"/>
    <s v="Rainy"/>
    <s v="Christmas Market"/>
    <n v="2"/>
    <b v="0"/>
  </r>
  <r>
    <n v="16"/>
    <s v="Decorations_Product"/>
    <s v="Decorations"/>
    <n v="4"/>
    <n v="83.919391180000005"/>
    <n v="335.6775647"/>
    <s v="Credit Card"/>
    <b v="1"/>
    <n v="0"/>
    <b v="0"/>
    <s v="From the store"/>
    <n v="0"/>
    <s v="Rainy"/>
    <s v="Christmas Market"/>
    <n v="2"/>
    <b v="1"/>
  </r>
  <r>
    <n v="751"/>
    <s v="Decorations_Product"/>
    <s v="Decorations"/>
    <n v="4"/>
    <n v="52.21364578"/>
    <n v="208.85458310000001"/>
    <s v="Online Payment"/>
    <b v="0"/>
    <n v="20.885458310000001"/>
    <b v="1"/>
    <s v="From the store"/>
    <n v="0"/>
    <s v="Snowy"/>
    <s v="Black Friday"/>
    <n v="4"/>
    <b v="1"/>
  </r>
  <r>
    <n v="745"/>
    <s v="Electronics_Product"/>
    <s v="Electronics"/>
    <n v="4"/>
    <n v="31.504812829999999"/>
    <n v="126.01925129999999"/>
    <s v="Credit Card"/>
    <b v="1"/>
    <n v="0"/>
    <b v="1"/>
    <s v="From the store"/>
    <n v="0"/>
    <s v="Sunny"/>
    <s v="Christmas Market"/>
    <n v="2"/>
    <b v="0"/>
  </r>
  <r>
    <n v="416"/>
    <s v="Decorations_Product"/>
    <s v="Decorations"/>
    <n v="3"/>
    <n v="18.098107850000002"/>
    <n v="54.294323550000001"/>
    <s v="Cash"/>
    <b v="0"/>
    <n v="0"/>
    <b v="1"/>
    <s v="From the store"/>
    <n v="0"/>
    <s v="Snowy"/>
    <s v="None"/>
    <n v="3"/>
    <b v="1"/>
  </r>
  <r>
    <n v="769"/>
    <s v="Electronics_Product"/>
    <s v="Electronics"/>
    <n v="3"/>
    <n v="53.031121560000003"/>
    <n v="159.0933647"/>
    <s v="Debit Card"/>
    <b v="0"/>
    <n v="0"/>
    <b v="0"/>
    <s v="Standard"/>
    <n v="4"/>
    <s v="Rainy"/>
    <s v="None"/>
    <n v="4"/>
    <b v="1"/>
  </r>
  <r>
    <n v="777"/>
    <s v="Food_Product"/>
    <s v="Food"/>
    <n v="4"/>
    <n v="14.751132180000001"/>
    <n v="59.004528729999997"/>
    <s v="Cash"/>
    <b v="0"/>
    <n v="0"/>
    <b v="1"/>
    <s v="Overnight"/>
    <n v="5"/>
    <s v="Snowy"/>
    <s v="Christmas Market"/>
    <n v="1"/>
    <b v="0"/>
  </r>
  <r>
    <n v="685"/>
    <s v="Food_Product"/>
    <s v="Food"/>
    <n v="4"/>
    <n v="63.008915889999997"/>
    <n v="252.03566359999999"/>
    <s v="Online Payment"/>
    <b v="0"/>
    <n v="25.20356636"/>
    <b v="0"/>
    <s v="From the store"/>
    <n v="0"/>
    <s v="Sunny"/>
    <s v="Black Friday"/>
    <n v="5"/>
    <b v="0"/>
  </r>
  <r>
    <n v="647"/>
    <s v="Toys_Product"/>
    <s v="Toys"/>
    <n v="5"/>
    <n v="76.10047926"/>
    <n v="380.50239629999999"/>
    <s v="Online Payment"/>
    <b v="1"/>
    <n v="38.05023963"/>
    <b v="1"/>
    <s v="Standard"/>
    <n v="4"/>
    <s v="Sunny"/>
    <s v="Black Friday"/>
    <n v="3"/>
    <b v="1"/>
  </r>
  <r>
    <n v="974"/>
    <s v="Toys_Product"/>
    <s v="Toys"/>
    <n v="5"/>
    <n v="97.542547080000006"/>
    <n v="487.71273539999999"/>
    <s v="Credit Card"/>
    <b v="1"/>
    <n v="48.771273540000003"/>
    <b v="0"/>
    <s v="Standard"/>
    <n v="4"/>
    <s v="Rainy"/>
    <s v="Black Friday"/>
    <n v="2"/>
    <b v="0"/>
  </r>
  <r>
    <n v="576"/>
    <s v="Decorations_Product"/>
    <s v="Decorations"/>
    <n v="4"/>
    <n v="68.101646830000007"/>
    <n v="272.40658730000001"/>
    <s v="Cash"/>
    <b v="1"/>
    <n v="0"/>
    <b v="0"/>
    <s v="Standard"/>
    <n v="5"/>
    <s v="Snowy"/>
    <s v="Christmas Market"/>
    <n v="5"/>
    <b v="1"/>
  </r>
  <r>
    <n v="388"/>
    <s v="Electronics_Product"/>
    <s v="Electronics"/>
    <n v="4"/>
    <n v="65.001441270000001"/>
    <n v="260.00576510000002"/>
    <s v="Online Payment"/>
    <b v="1"/>
    <n v="0"/>
    <b v="1"/>
    <s v="Standard"/>
    <n v="2"/>
    <s v="Sunny"/>
    <s v="None"/>
    <n v="5"/>
    <b v="1"/>
  </r>
  <r>
    <n v="887"/>
    <s v="Toys_Product"/>
    <s v="Toys"/>
    <n v="5"/>
    <n v="42.260264909999997"/>
    <n v="211.30132459999999"/>
    <s v="Cash"/>
    <b v="1"/>
    <n v="0"/>
    <b v="0"/>
    <s v="From the store"/>
    <n v="0"/>
    <s v="Sunny"/>
    <s v="None"/>
    <n v="4"/>
    <b v="1"/>
  </r>
  <r>
    <n v="723"/>
    <s v="Food_Product"/>
    <s v="Food"/>
    <n v="3"/>
    <n v="79.365260950000007"/>
    <n v="238.09578289999999"/>
    <s v="Online Payment"/>
    <b v="0"/>
    <n v="0"/>
    <b v="1"/>
    <s v="Overnight"/>
    <n v="5"/>
    <s v="Rainy"/>
    <s v="Christmas Market"/>
    <n v="4"/>
    <b v="1"/>
  </r>
  <r>
    <n v="1000"/>
    <s v="Toys_Product"/>
    <s v="Toys"/>
    <n v="2"/>
    <n v="99.427307470000002"/>
    <n v="198.8546149"/>
    <s v="Debit Card"/>
    <b v="0"/>
    <n v="0"/>
    <b v="0"/>
    <s v="From the store"/>
    <n v="0"/>
    <s v="Snowy"/>
    <s v="None"/>
    <n v="4"/>
    <b v="1"/>
  </r>
  <r>
    <n v="705"/>
    <s v="Toys_Product"/>
    <s v="Toys"/>
    <n v="2"/>
    <n v="85.044143250000005"/>
    <n v="170.08828650000001"/>
    <s v="Online Payment"/>
    <b v="0"/>
    <n v="17.008828650000002"/>
    <b v="0"/>
    <s v="Overnight"/>
    <n v="2"/>
    <s v="Snowy"/>
    <s v="Black Friday"/>
    <n v="5"/>
    <b v="0"/>
  </r>
  <r>
    <n v="423"/>
    <s v="Toys_Product"/>
    <s v="Toys"/>
    <n v="5"/>
    <n v="49.608945499999997"/>
    <n v="248.04472749999999"/>
    <s v="Credit Card"/>
    <b v="1"/>
    <n v="0"/>
    <b v="1"/>
    <s v="From the store"/>
    <n v="0"/>
    <s v="Snowy"/>
    <s v="Christmas Market"/>
    <n v="3"/>
    <b v="0"/>
  </r>
  <r>
    <n v="91"/>
    <s v="Toys_Product"/>
    <s v="Toys"/>
    <n v="2"/>
    <n v="95.811135559999997"/>
    <n v="191.62227110000001"/>
    <s v="Cash"/>
    <b v="1"/>
    <n v="19.16222711"/>
    <b v="0"/>
    <s v="Standard"/>
    <n v="1"/>
    <s v="Snowy"/>
    <s v="Black Friday"/>
    <n v="2"/>
    <b v="0"/>
  </r>
  <r>
    <n v="553"/>
    <s v="Food_Product"/>
    <s v="Food"/>
    <n v="1"/>
    <n v="23.574689620000001"/>
    <n v="23.574689620000001"/>
    <s v="Debit Card"/>
    <b v="1"/>
    <n v="2.357468962"/>
    <b v="0"/>
    <s v="Express"/>
    <n v="4"/>
    <s v="Sunny"/>
    <s v="Black Friday"/>
    <n v="3"/>
    <b v="1"/>
  </r>
  <r>
    <n v="264"/>
    <s v="Toys_Product"/>
    <s v="Toys"/>
    <n v="1"/>
    <n v="65.639304319999994"/>
    <n v="65.639304319999994"/>
    <s v="Online Payment"/>
    <b v="1"/>
    <n v="6.5639304320000003"/>
    <b v="0"/>
    <s v="Overnight"/>
    <n v="5"/>
    <s v="Sunny"/>
    <s v="Black Friday"/>
    <n v="5"/>
    <b v="1"/>
  </r>
  <r>
    <n v="273"/>
    <s v="Electronics_Product"/>
    <s v="Electronics"/>
    <n v="4"/>
    <n v="10.177341520000001"/>
    <n v="40.709366080000002"/>
    <s v="Debit Card"/>
    <b v="1"/>
    <n v="4.0709366080000002"/>
    <b v="0"/>
    <s v="Express"/>
    <n v="5"/>
    <s v="Rainy"/>
    <s v="Black Friday"/>
    <n v="4"/>
    <b v="0"/>
  </r>
  <r>
    <n v="644"/>
    <s v="Electronics_Product"/>
    <s v="Electronics"/>
    <n v="5"/>
    <n v="69.378964339999996"/>
    <n v="346.89482170000002"/>
    <s v="Debit Card"/>
    <b v="0"/>
    <n v="0"/>
    <b v="0"/>
    <s v="From the store"/>
    <n v="0"/>
    <s v="Rainy"/>
    <s v="Christmas Market"/>
    <n v="4"/>
    <b v="1"/>
  </r>
  <r>
    <n v="85"/>
    <s v="Food_Product"/>
    <s v="Food"/>
    <n v="3"/>
    <n v="64.438894450000006"/>
    <n v="193.31668339999999"/>
    <s v="Credit Card"/>
    <b v="0"/>
    <n v="0"/>
    <b v="0"/>
    <s v="From the store"/>
    <n v="0"/>
    <s v="Sunny"/>
    <s v="None"/>
    <n v="5"/>
    <b v="0"/>
  </r>
  <r>
    <n v="466"/>
    <s v="Electronics_Product"/>
    <s v="Electronics"/>
    <n v="5"/>
    <n v="91.374764249999998"/>
    <n v="456.87382129999997"/>
    <s v="Cash"/>
    <b v="1"/>
    <n v="0"/>
    <b v="1"/>
    <s v="From the store"/>
    <n v="0"/>
    <s v="Sunny"/>
    <s v="Christmas Market"/>
    <n v="2"/>
    <b v="0"/>
  </r>
  <r>
    <n v="557"/>
    <s v="Toys_Product"/>
    <s v="Toys"/>
    <n v="1"/>
    <n v="31.486374529999999"/>
    <n v="31.486374529999999"/>
    <s v="Online Payment"/>
    <b v="0"/>
    <n v="3.1486374530000001"/>
    <b v="0"/>
    <s v="Standard"/>
    <n v="1"/>
    <s v="Snowy"/>
    <s v="Black Friday"/>
    <n v="2"/>
    <b v="1"/>
  </r>
  <r>
    <n v="616"/>
    <s v="Clothing_Product"/>
    <s v="Clothing"/>
    <n v="5"/>
    <n v="46.095523929999999"/>
    <n v="230.47761969999999"/>
    <s v="Credit Card"/>
    <b v="1"/>
    <n v="23.04776197"/>
    <b v="1"/>
    <s v="Overnight"/>
    <n v="3"/>
    <s v="Rainy"/>
    <s v="Black Friday"/>
    <n v="3"/>
    <b v="0"/>
  </r>
  <r>
    <n v="901"/>
    <s v="Toys_Product"/>
    <s v="Toys"/>
    <n v="4"/>
    <n v="87.654423429999994"/>
    <n v="350.61769370000002"/>
    <s v="Credit Card"/>
    <b v="0"/>
    <n v="35.06176937"/>
    <b v="0"/>
    <s v="From the store"/>
    <n v="0"/>
    <s v="Snowy"/>
    <s v="Black Friday"/>
    <n v="1"/>
    <b v="1"/>
  </r>
  <r>
    <n v="906"/>
    <s v="Food_Product"/>
    <s v="Food"/>
    <n v="2"/>
    <n v="45.056537159999998"/>
    <n v="90.113074330000003"/>
    <s v="Online Payment"/>
    <b v="1"/>
    <n v="9.0113074330000007"/>
    <b v="1"/>
    <s v="Overnight"/>
    <n v="4"/>
    <s v="Rainy"/>
    <s v="Black Friday"/>
    <n v="2"/>
    <b v="0"/>
  </r>
  <r>
    <n v="295"/>
    <s v="Toys_Product"/>
    <s v="Toys"/>
    <n v="4"/>
    <n v="31.669409120000001"/>
    <n v="126.67763650000001"/>
    <s v="Debit Card"/>
    <b v="1"/>
    <n v="0"/>
    <b v="0"/>
    <s v="Express"/>
    <n v="4"/>
    <s v="Snowy"/>
    <s v="Christmas Market"/>
    <n v="3"/>
    <b v="0"/>
  </r>
  <r>
    <n v="958"/>
    <s v="Clothing_Product"/>
    <s v="Clothing"/>
    <n v="2"/>
    <n v="12.13443528"/>
    <n v="24.268870570000001"/>
    <s v="Online Payment"/>
    <b v="0"/>
    <n v="0"/>
    <b v="0"/>
    <s v="Overnight"/>
    <n v="3"/>
    <s v="Sunny"/>
    <s v="Christmas Market"/>
    <n v="2"/>
    <b v="1"/>
  </r>
  <r>
    <n v="911"/>
    <s v="Food_Product"/>
    <s v="Food"/>
    <n v="3"/>
    <n v="39.941261789999999"/>
    <n v="119.82378540000001"/>
    <s v="Online Payment"/>
    <b v="0"/>
    <n v="11.982378539999999"/>
    <b v="0"/>
    <s v="Standard"/>
    <n v="1"/>
    <s v="Snowy"/>
    <s v="Black Friday"/>
    <n v="1"/>
    <b v="1"/>
  </r>
  <r>
    <n v="734"/>
    <s v="Food_Product"/>
    <s v="Food"/>
    <n v="2"/>
    <n v="70.578673649999999"/>
    <n v="141.1573473"/>
    <s v="Cash"/>
    <b v="1"/>
    <n v="0"/>
    <b v="1"/>
    <s v="From the store"/>
    <n v="0"/>
    <s v="Snowy"/>
    <s v="None"/>
    <n v="5"/>
    <b v="1"/>
  </r>
  <r>
    <n v="91"/>
    <s v="Decorations_Product"/>
    <s v="Decorations"/>
    <n v="1"/>
    <n v="24.754915220000001"/>
    <n v="24.754915220000001"/>
    <s v="Online Payment"/>
    <b v="0"/>
    <n v="2.475491522"/>
    <b v="1"/>
    <s v="From the store"/>
    <n v="0"/>
    <s v="Rainy"/>
    <s v="Black Friday"/>
    <n v="1"/>
    <b v="0"/>
  </r>
  <r>
    <n v="199"/>
    <s v="Decorations_Product"/>
    <s v="Decorations"/>
    <n v="3"/>
    <n v="20.29295436"/>
    <n v="60.878863080000002"/>
    <s v="Credit Card"/>
    <b v="1"/>
    <n v="6.0878863079999999"/>
    <b v="0"/>
    <s v="Standard"/>
    <n v="2"/>
    <s v="Rainy"/>
    <s v="Black Friday"/>
    <n v="5"/>
    <b v="1"/>
  </r>
  <r>
    <n v="140"/>
    <s v="Decorations_Product"/>
    <s v="Decorations"/>
    <n v="1"/>
    <n v="33.97251687"/>
    <n v="33.97251687"/>
    <s v="Debit Card"/>
    <b v="0"/>
    <n v="0"/>
    <b v="1"/>
    <s v="Overnight"/>
    <n v="4"/>
    <s v="Rainy"/>
    <s v="Christmas Market"/>
    <n v="5"/>
    <b v="1"/>
  </r>
  <r>
    <n v="688"/>
    <s v="Electronics_Product"/>
    <s v="Electronics"/>
    <n v="4"/>
    <n v="76.739575220000006"/>
    <n v="306.95830089999998"/>
    <s v="Online Payment"/>
    <b v="0"/>
    <n v="0"/>
    <b v="1"/>
    <s v="From the store"/>
    <n v="0"/>
    <s v="Sunny"/>
    <s v="None"/>
    <n v="1"/>
    <b v="0"/>
  </r>
  <r>
    <n v="20"/>
    <s v="Food_Product"/>
    <s v="Food"/>
    <n v="4"/>
    <n v="18.99377458"/>
    <n v="75.975098340000002"/>
    <s v="Cash"/>
    <b v="1"/>
    <n v="7.5975098340000002"/>
    <b v="0"/>
    <s v="Standard"/>
    <n v="2"/>
    <s v="Sunny"/>
    <s v="Black Friday"/>
    <n v="2"/>
    <b v="1"/>
  </r>
  <r>
    <n v="261"/>
    <s v="Decorations_Product"/>
    <s v="Decorations"/>
    <n v="5"/>
    <n v="57.045421560000001"/>
    <n v="285.2271078"/>
    <s v="Online Payment"/>
    <b v="1"/>
    <n v="28.522710780000001"/>
    <b v="1"/>
    <s v="Standard"/>
    <n v="4"/>
    <s v="Snowy"/>
    <s v="Black Friday"/>
    <n v="4"/>
    <b v="1"/>
  </r>
  <r>
    <n v="682"/>
    <s v="Decorations_Product"/>
    <s v="Decorations"/>
    <n v="1"/>
    <n v="32.333495020000001"/>
    <n v="32.333495020000001"/>
    <s v="Online Payment"/>
    <b v="0"/>
    <n v="3.2333495019999998"/>
    <b v="0"/>
    <s v="Overnight"/>
    <n v="3"/>
    <s v="Rainy"/>
    <s v="Black Friday"/>
    <n v="5"/>
    <b v="0"/>
  </r>
  <r>
    <n v="146"/>
    <s v="Electronics_Product"/>
    <s v="Electronics"/>
    <n v="5"/>
    <n v="34.494193269999997"/>
    <n v="172.47096629999999"/>
    <s v="Debit Card"/>
    <b v="0"/>
    <n v="0"/>
    <b v="1"/>
    <s v="From the store"/>
    <n v="0"/>
    <s v="Rainy"/>
    <s v="None"/>
    <n v="2"/>
    <b v="0"/>
  </r>
  <r>
    <n v="495"/>
    <s v="Decorations_Product"/>
    <s v="Decorations"/>
    <n v="5"/>
    <n v="30.481310579999999"/>
    <n v="152.40655290000001"/>
    <s v="Debit Card"/>
    <b v="0"/>
    <n v="15.240655289999999"/>
    <b v="1"/>
    <s v="From the store"/>
    <n v="0"/>
    <s v="Snowy"/>
    <s v="Black Friday"/>
    <n v="3"/>
    <b v="0"/>
  </r>
  <r>
    <n v="511"/>
    <s v="Electronics_Product"/>
    <s v="Electronics"/>
    <n v="3"/>
    <n v="46.8848725"/>
    <n v="140.6546175"/>
    <s v="Online Payment"/>
    <b v="1"/>
    <n v="0"/>
    <b v="0"/>
    <s v="Express"/>
    <n v="2"/>
    <s v="Snowy"/>
    <s v="None"/>
    <n v="2"/>
    <b v="0"/>
  </r>
  <r>
    <n v="571"/>
    <s v="Food_Product"/>
    <s v="Food"/>
    <n v="5"/>
    <n v="29.446742830000002"/>
    <n v="147.23371409999999"/>
    <s v="Online Payment"/>
    <b v="1"/>
    <n v="14.72337141"/>
    <b v="1"/>
    <s v="Express"/>
    <n v="4"/>
    <s v="Sunny"/>
    <s v="Black Friday"/>
    <n v="5"/>
    <b v="1"/>
  </r>
  <r>
    <n v="139"/>
    <s v="Food_Product"/>
    <s v="Food"/>
    <n v="3"/>
    <n v="38.398217940000002"/>
    <n v="115.1946538"/>
    <s v="Credit Card"/>
    <b v="1"/>
    <n v="0"/>
    <b v="0"/>
    <s v="Overnight"/>
    <n v="3"/>
    <s v="Rainy"/>
    <s v="None"/>
    <n v="4"/>
    <b v="0"/>
  </r>
  <r>
    <n v="190"/>
    <s v="Electronics_Product"/>
    <s v="Electronics"/>
    <n v="3"/>
    <n v="66.109284590000001"/>
    <n v="198.32785380000001"/>
    <s v="Cash"/>
    <b v="0"/>
    <n v="19.832785380000001"/>
    <b v="1"/>
    <s v="From the store"/>
    <n v="0"/>
    <s v="Rainy"/>
    <s v="Black Friday"/>
    <n v="2"/>
    <b v="0"/>
  </r>
  <r>
    <n v="279"/>
    <s v="Decorations_Product"/>
    <s v="Decorations"/>
    <n v="2"/>
    <n v="48.266977279999999"/>
    <n v="96.533954570000006"/>
    <s v="Cash"/>
    <b v="0"/>
    <n v="9.6533954570000002"/>
    <b v="1"/>
    <s v="From the store"/>
    <n v="0"/>
    <s v="Rainy"/>
    <s v="Black Friday"/>
    <n v="3"/>
    <b v="1"/>
  </r>
  <r>
    <n v="301"/>
    <s v="Electronics_Product"/>
    <s v="Electronics"/>
    <n v="3"/>
    <n v="24.57120286"/>
    <n v="73.713608579999999"/>
    <s v="Cash"/>
    <b v="0"/>
    <n v="7.3713608580000001"/>
    <b v="0"/>
    <s v="Overnight"/>
    <n v="4"/>
    <s v="Rainy"/>
    <s v="Black Friday"/>
    <n v="5"/>
    <b v="1"/>
  </r>
  <r>
    <n v="26"/>
    <s v="Toys_Product"/>
    <s v="Toys"/>
    <n v="4"/>
    <n v="76.527266699999998"/>
    <n v="306.10906679999999"/>
    <s v="Debit Card"/>
    <b v="1"/>
    <n v="30.610906679999999"/>
    <b v="0"/>
    <s v="Overnight"/>
    <n v="3"/>
    <s v="Snowy"/>
    <s v="Black Friday"/>
    <n v="5"/>
    <b v="0"/>
  </r>
  <r>
    <n v="513"/>
    <s v="Electronics_Product"/>
    <s v="Electronics"/>
    <n v="5"/>
    <n v="91.725246049999996"/>
    <n v="458.62623020000001"/>
    <s v="Debit Card"/>
    <b v="1"/>
    <n v="45.862623020000001"/>
    <b v="1"/>
    <s v="Express"/>
    <n v="3"/>
    <s v="Rainy"/>
    <s v="Black Friday"/>
    <n v="5"/>
    <b v="0"/>
  </r>
  <r>
    <n v="760"/>
    <s v="Electronics_Product"/>
    <s v="Electronics"/>
    <n v="2"/>
    <n v="78.248137069999999"/>
    <n v="156.49627409999999"/>
    <s v="Debit Card"/>
    <b v="1"/>
    <n v="0"/>
    <b v="1"/>
    <s v="Express"/>
    <n v="3"/>
    <s v="Rainy"/>
    <s v="None"/>
    <n v="1"/>
    <b v="0"/>
  </r>
  <r>
    <n v="768"/>
    <s v="Clothing_Product"/>
    <s v="Clothing"/>
    <n v="5"/>
    <n v="43.420933429999998"/>
    <n v="217.10466719999999"/>
    <s v="Online Payment"/>
    <b v="0"/>
    <n v="21.710466719999999"/>
    <b v="1"/>
    <s v="Express"/>
    <n v="4"/>
    <s v="Snowy"/>
    <s v="Black Friday"/>
    <n v="2"/>
    <b v="0"/>
  </r>
  <r>
    <n v="577"/>
    <s v="Electronics_Product"/>
    <s v="Electronics"/>
    <n v="5"/>
    <n v="83.155704950000001"/>
    <n v="415.77852469999999"/>
    <s v="Cash"/>
    <b v="1"/>
    <n v="0"/>
    <b v="0"/>
    <s v="From the store"/>
    <n v="0"/>
    <s v="Rainy"/>
    <s v="Christmas Market"/>
    <n v="4"/>
    <b v="0"/>
  </r>
  <r>
    <n v="74"/>
    <s v="Electronics_Product"/>
    <s v="Electronics"/>
    <n v="4"/>
    <n v="52.817729640000003"/>
    <n v="211.27091859999999"/>
    <s v="Debit Card"/>
    <b v="0"/>
    <n v="21.12709186"/>
    <b v="1"/>
    <s v="From the store"/>
    <n v="0"/>
    <s v="Snowy"/>
    <s v="Black Friday"/>
    <n v="1"/>
    <b v="0"/>
  </r>
  <r>
    <n v="341"/>
    <s v="Decorations_Product"/>
    <s v="Decorations"/>
    <n v="4"/>
    <n v="96.125970129999999"/>
    <n v="384.50388049999998"/>
    <s v="Online Payment"/>
    <b v="0"/>
    <n v="0"/>
    <b v="1"/>
    <s v="From the store"/>
    <n v="0"/>
    <s v="Snowy"/>
    <s v="Christmas Market"/>
    <n v="3"/>
    <b v="0"/>
  </r>
  <r>
    <n v="550"/>
    <s v="Electronics_Product"/>
    <s v="Electronics"/>
    <n v="5"/>
    <n v="82.760369780000005"/>
    <n v="413.80184889999998"/>
    <s v="Cash"/>
    <b v="0"/>
    <n v="41.380184890000002"/>
    <b v="1"/>
    <s v="Express"/>
    <n v="3"/>
    <s v="Sunny"/>
    <s v="Black Friday"/>
    <n v="4"/>
    <b v="1"/>
  </r>
  <r>
    <n v="608"/>
    <s v="Toys_Product"/>
    <s v="Toys"/>
    <n v="2"/>
    <n v="81.443266929999993"/>
    <n v="162.88653389999999"/>
    <s v="Debit Card"/>
    <b v="0"/>
    <n v="0"/>
    <b v="1"/>
    <s v="From the store"/>
    <n v="0"/>
    <s v="Snowy"/>
    <s v="Christmas Market"/>
    <n v="1"/>
    <b v="0"/>
  </r>
  <r>
    <n v="439"/>
    <s v="Food_Product"/>
    <s v="Food"/>
    <n v="5"/>
    <n v="39.594312369999997"/>
    <n v="197.97156179999999"/>
    <s v="Debit Card"/>
    <b v="0"/>
    <n v="0"/>
    <b v="1"/>
    <s v="From the store"/>
    <n v="0"/>
    <s v="Snowy"/>
    <s v="None"/>
    <n v="3"/>
    <b v="1"/>
  </r>
  <r>
    <n v="704"/>
    <s v="Electronics_Product"/>
    <s v="Electronics"/>
    <n v="1"/>
    <n v="83.781216020000002"/>
    <n v="83.781216020000002"/>
    <s v="Debit Card"/>
    <b v="1"/>
    <n v="8.3781216020000002"/>
    <b v="0"/>
    <s v="Express"/>
    <n v="4"/>
    <s v="Snowy"/>
    <s v="Black Friday"/>
    <n v="1"/>
    <b v="1"/>
  </r>
  <r>
    <n v="294"/>
    <s v="Food_Product"/>
    <s v="Food"/>
    <n v="1"/>
    <n v="55.742868459999997"/>
    <n v="55.742868459999997"/>
    <s v="Cash"/>
    <b v="0"/>
    <n v="0"/>
    <b v="0"/>
    <s v="Standard"/>
    <n v="2"/>
    <s v="Sunny"/>
    <s v="Christmas Market"/>
    <n v="4"/>
    <b v="0"/>
  </r>
  <r>
    <n v="722"/>
    <s v="Clothing_Product"/>
    <s v="Clothing"/>
    <n v="3"/>
    <n v="76.182320910000001"/>
    <n v="228.54696269999999"/>
    <s v="Online Payment"/>
    <b v="1"/>
    <n v="22.854696270000002"/>
    <b v="0"/>
    <s v="Overnight"/>
    <n v="4"/>
    <s v="Snowy"/>
    <s v="Black Friday"/>
    <n v="5"/>
    <b v="0"/>
  </r>
  <r>
    <n v="343"/>
    <s v="Clothing_Product"/>
    <s v="Clothing"/>
    <n v="1"/>
    <n v="86.141700970000002"/>
    <n v="86.141700970000002"/>
    <s v="Online Payment"/>
    <b v="1"/>
    <n v="0"/>
    <b v="1"/>
    <s v="From the store"/>
    <n v="0"/>
    <s v="Snowy"/>
    <s v="Christmas Market"/>
    <n v="4"/>
    <b v="1"/>
  </r>
  <r>
    <n v="424"/>
    <s v="Decorations_Product"/>
    <s v="Decorations"/>
    <n v="3"/>
    <n v="51.58762462"/>
    <n v="154.76287389999999"/>
    <s v="Debit Card"/>
    <b v="0"/>
    <n v="15.47628739"/>
    <b v="0"/>
    <s v="Overnight"/>
    <n v="1"/>
    <s v="Rainy"/>
    <s v="Black Friday"/>
    <n v="3"/>
    <b v="0"/>
  </r>
  <r>
    <n v="945"/>
    <s v="Electronics_Product"/>
    <s v="Electronics"/>
    <n v="3"/>
    <n v="78.10078378"/>
    <n v="234.3023513"/>
    <s v="Credit Card"/>
    <b v="0"/>
    <n v="23.43023513"/>
    <b v="1"/>
    <s v="Standard"/>
    <n v="5"/>
    <s v="Sunny"/>
    <s v="Black Friday"/>
    <n v="1"/>
    <b v="0"/>
  </r>
  <r>
    <n v="942"/>
    <s v="Decorations_Product"/>
    <s v="Decorations"/>
    <n v="4"/>
    <n v="66.499612589999998"/>
    <n v="265.99845040000002"/>
    <s v="Debit Card"/>
    <b v="1"/>
    <n v="26.599845040000002"/>
    <b v="1"/>
    <s v="Standard"/>
    <n v="3"/>
    <s v="Snowy"/>
    <s v="Black Friday"/>
    <n v="1"/>
    <b v="1"/>
  </r>
  <r>
    <n v="386"/>
    <s v="Toys_Product"/>
    <s v="Toys"/>
    <n v="3"/>
    <n v="82.863381619999998"/>
    <n v="248.59014490000001"/>
    <s v="Online Payment"/>
    <b v="1"/>
    <n v="24.85901449"/>
    <b v="0"/>
    <s v="Overnight"/>
    <n v="5"/>
    <s v="Rainy"/>
    <s v="Black Friday"/>
    <n v="3"/>
    <b v="0"/>
  </r>
  <r>
    <n v="45"/>
    <s v="Food_Product"/>
    <s v="Food"/>
    <n v="3"/>
    <n v="49.85095286"/>
    <n v="149.55285860000001"/>
    <s v="Online Payment"/>
    <b v="0"/>
    <n v="14.95528586"/>
    <b v="0"/>
    <s v="From the store"/>
    <n v="0"/>
    <s v="Rainy"/>
    <s v="Black Friday"/>
    <n v="3"/>
    <b v="1"/>
  </r>
  <r>
    <n v="557"/>
    <s v="Clothing_Product"/>
    <s v="Clothing"/>
    <n v="2"/>
    <n v="37.502016060000003"/>
    <n v="75.004032129999999"/>
    <s v="Debit Card"/>
    <b v="0"/>
    <n v="0"/>
    <b v="0"/>
    <s v="Express"/>
    <n v="4"/>
    <s v="Snowy"/>
    <s v="Christmas Market"/>
    <n v="4"/>
    <b v="0"/>
  </r>
  <r>
    <n v="666"/>
    <s v="Food_Product"/>
    <s v="Food"/>
    <n v="4"/>
    <n v="41.446090779999999"/>
    <n v="165.78436310000001"/>
    <s v="Cash"/>
    <b v="0"/>
    <n v="16.578436310000001"/>
    <b v="1"/>
    <s v="From the store"/>
    <n v="0"/>
    <s v="Rainy"/>
    <s v="Black Friday"/>
    <n v="1"/>
    <b v="1"/>
  </r>
  <r>
    <n v="72"/>
    <s v="Decorations_Product"/>
    <s v="Decorations"/>
    <n v="1"/>
    <n v="63.475823650000002"/>
    <n v="63.475823650000002"/>
    <s v="Debit Card"/>
    <b v="1"/>
    <n v="6.3475823650000001"/>
    <b v="0"/>
    <s v="From the store"/>
    <n v="0"/>
    <s v="Rainy"/>
    <s v="Black Friday"/>
    <n v="2"/>
    <b v="0"/>
  </r>
  <r>
    <n v="375"/>
    <s v="Clothing_Product"/>
    <s v="Clothing"/>
    <n v="2"/>
    <n v="49.028069979999998"/>
    <n v="98.056139959999996"/>
    <s v="Online Payment"/>
    <b v="1"/>
    <n v="0"/>
    <b v="1"/>
    <s v="From the store"/>
    <n v="0"/>
    <s v="Snowy"/>
    <s v="None"/>
    <n v="4"/>
    <b v="0"/>
  </r>
  <r>
    <n v="626"/>
    <s v="Clothing_Product"/>
    <s v="Clothing"/>
    <n v="2"/>
    <n v="93.962217920000001"/>
    <n v="187.9244358"/>
    <s v="Cash"/>
    <b v="0"/>
    <n v="0"/>
    <b v="0"/>
    <s v="Overnight"/>
    <n v="1"/>
    <s v="Snowy"/>
    <s v="None"/>
    <n v="4"/>
    <b v="1"/>
  </r>
  <r>
    <n v="248"/>
    <s v="Electronics_Product"/>
    <s v="Electronics"/>
    <n v="4"/>
    <n v="34.79197593"/>
    <n v="139.16790370000001"/>
    <s v="Credit Card"/>
    <b v="0"/>
    <n v="13.916790369999999"/>
    <b v="1"/>
    <s v="From the store"/>
    <n v="0"/>
    <s v="Rainy"/>
    <s v="Black Friday"/>
    <n v="4"/>
    <b v="0"/>
  </r>
  <r>
    <n v="981"/>
    <s v="Clothing_Product"/>
    <s v="Clothing"/>
    <n v="3"/>
    <n v="58.003593700000003"/>
    <n v="174.0107811"/>
    <s v="Cash"/>
    <b v="0"/>
    <n v="17.40107811"/>
    <b v="0"/>
    <s v="From the store"/>
    <n v="0"/>
    <s v="Rainy"/>
    <s v="Black Friday"/>
    <n v="4"/>
    <b v="0"/>
  </r>
  <r>
    <n v="273"/>
    <s v="Clothing_Product"/>
    <s v="Clothing"/>
    <n v="1"/>
    <n v="14.86090562"/>
    <n v="14.86090562"/>
    <s v="Cash"/>
    <b v="0"/>
    <n v="0"/>
    <b v="1"/>
    <s v="Standard"/>
    <n v="4"/>
    <s v="Rainy"/>
    <s v="None"/>
    <n v="3"/>
    <b v="1"/>
  </r>
  <r>
    <n v="233"/>
    <s v="Electronics_Product"/>
    <s v="Electronics"/>
    <n v="4"/>
    <n v="91.922135909999994"/>
    <n v="367.6885436"/>
    <s v="Cash"/>
    <b v="1"/>
    <n v="0"/>
    <b v="0"/>
    <s v="Standard"/>
    <n v="4"/>
    <s v="Snowy"/>
    <s v="Christmas Market"/>
    <n v="4"/>
    <b v="0"/>
  </r>
  <r>
    <n v="249"/>
    <s v="Clothing_Product"/>
    <s v="Clothing"/>
    <n v="1"/>
    <n v="32.417257579999998"/>
    <n v="32.417257579999998"/>
    <s v="Cash"/>
    <b v="0"/>
    <n v="0"/>
    <b v="0"/>
    <s v="Overnight"/>
    <n v="2"/>
    <s v="Sunny"/>
    <s v="None"/>
    <n v="1"/>
    <b v="1"/>
  </r>
  <r>
    <n v="683"/>
    <s v="Electronics_Product"/>
    <s v="Electronics"/>
    <n v="4"/>
    <n v="48.22855551"/>
    <n v="192.914222"/>
    <s v="Cash"/>
    <b v="0"/>
    <n v="0"/>
    <b v="0"/>
    <s v="Express"/>
    <n v="1"/>
    <s v="Rainy"/>
    <s v="None"/>
    <n v="3"/>
    <b v="0"/>
  </r>
  <r>
    <n v="7"/>
    <s v="Toys_Product"/>
    <s v="Toys"/>
    <n v="5"/>
    <n v="15.18368194"/>
    <n v="75.91840972"/>
    <s v="Credit Card"/>
    <b v="1"/>
    <n v="0"/>
    <b v="1"/>
    <s v="Standard"/>
    <n v="2"/>
    <s v="Snowy"/>
    <s v="Christmas Market"/>
    <n v="4"/>
    <b v="1"/>
  </r>
  <r>
    <n v="362"/>
    <s v="Clothing_Product"/>
    <s v="Clothing"/>
    <n v="3"/>
    <n v="37.452428449999999"/>
    <n v="112.35728539999999"/>
    <s v="Credit Card"/>
    <b v="0"/>
    <n v="11.23572854"/>
    <b v="1"/>
    <s v="Express"/>
    <n v="2"/>
    <s v="Snowy"/>
    <s v="Black Friday"/>
    <n v="3"/>
    <b v="0"/>
  </r>
  <r>
    <n v="675"/>
    <s v="Food_Product"/>
    <s v="Food"/>
    <n v="3"/>
    <n v="97.34384824"/>
    <n v="292.03154469999998"/>
    <s v="Online Payment"/>
    <b v="1"/>
    <n v="0"/>
    <b v="1"/>
    <s v="From the store"/>
    <n v="0"/>
    <s v="Sunny"/>
    <s v="None"/>
    <n v="5"/>
    <b v="1"/>
  </r>
  <r>
    <n v="822"/>
    <s v="Decorations_Product"/>
    <s v="Decorations"/>
    <n v="4"/>
    <n v="98.511388319999995"/>
    <n v="394.04555329999999"/>
    <s v="Cash"/>
    <b v="0"/>
    <n v="0"/>
    <b v="0"/>
    <s v="From the store"/>
    <n v="0"/>
    <s v="Sunny"/>
    <s v="Christmas Market"/>
    <n v="3"/>
    <b v="1"/>
  </r>
  <r>
    <n v="772"/>
    <s v="Food_Product"/>
    <s v="Food"/>
    <n v="5"/>
    <n v="44.03893042"/>
    <n v="220.19465210000001"/>
    <s v="Credit Card"/>
    <b v="1"/>
    <n v="0"/>
    <b v="1"/>
    <s v="Overnight"/>
    <n v="2"/>
    <s v="Rainy"/>
    <s v="Christmas Market"/>
    <n v="3"/>
    <b v="1"/>
  </r>
  <r>
    <n v="852"/>
    <s v="Electronics_Product"/>
    <s v="Electronics"/>
    <n v="5"/>
    <n v="13.078952599999999"/>
    <n v="65.394763019999999"/>
    <s v="Online Payment"/>
    <b v="1"/>
    <n v="0"/>
    <b v="0"/>
    <s v="From the store"/>
    <n v="0"/>
    <s v="Rainy"/>
    <s v="Christmas Market"/>
    <n v="4"/>
    <b v="1"/>
  </r>
  <r>
    <n v="466"/>
    <s v="Decorations_Product"/>
    <s v="Decorations"/>
    <n v="2"/>
    <n v="31.789871640000001"/>
    <n v="63.579743270000002"/>
    <s v="Online Payment"/>
    <b v="0"/>
    <n v="6.357974327"/>
    <b v="1"/>
    <s v="Standard"/>
    <n v="1"/>
    <s v="Rainy"/>
    <s v="Black Friday"/>
    <n v="2"/>
    <b v="0"/>
  </r>
  <r>
    <n v="783"/>
    <s v="Electronics_Product"/>
    <s v="Electronics"/>
    <n v="1"/>
    <n v="11.94671707"/>
    <n v="11.94671707"/>
    <s v="Credit Card"/>
    <b v="1"/>
    <n v="1.1946717069999999"/>
    <b v="0"/>
    <s v="Overnight"/>
    <n v="5"/>
    <s v="Rainy"/>
    <s v="Black Friday"/>
    <n v="1"/>
    <b v="1"/>
  </r>
  <r>
    <n v="299"/>
    <s v="Decorations_Product"/>
    <s v="Decorations"/>
    <n v="3"/>
    <n v="58.059533799999997"/>
    <n v="174.17860139999999"/>
    <s v="Online Payment"/>
    <b v="0"/>
    <n v="17.417860139999998"/>
    <b v="0"/>
    <s v="From the store"/>
    <n v="0"/>
    <s v="Sunny"/>
    <s v="Black Friday"/>
    <n v="4"/>
    <b v="1"/>
  </r>
  <r>
    <n v="653"/>
    <s v="Decorations_Product"/>
    <s v="Decorations"/>
    <n v="3"/>
    <n v="83.435826079999998"/>
    <n v="250.30747819999999"/>
    <s v="Online Payment"/>
    <b v="0"/>
    <n v="25.030747819999998"/>
    <b v="1"/>
    <s v="Overnight"/>
    <n v="5"/>
    <s v="Snowy"/>
    <s v="Black Friday"/>
    <n v="3"/>
    <b v="1"/>
  </r>
  <r>
    <n v="9"/>
    <s v="Food_Product"/>
    <s v="Food"/>
    <n v="3"/>
    <n v="98.560246599999999"/>
    <n v="295.68073980000003"/>
    <s v="Credit Card"/>
    <b v="1"/>
    <n v="0"/>
    <b v="1"/>
    <s v="From the store"/>
    <n v="0"/>
    <s v="Sunny"/>
    <s v="Christmas Market"/>
    <n v="1"/>
    <b v="0"/>
  </r>
  <r>
    <n v="654"/>
    <s v="Toys_Product"/>
    <s v="Toys"/>
    <n v="2"/>
    <n v="48.729075280000004"/>
    <n v="97.458150560000007"/>
    <s v="Online Payment"/>
    <b v="1"/>
    <n v="0"/>
    <b v="0"/>
    <s v="From the store"/>
    <n v="0"/>
    <s v="Sunny"/>
    <s v="Christmas Market"/>
    <n v="1"/>
    <b v="0"/>
  </r>
  <r>
    <n v="215"/>
    <s v="Decorations_Product"/>
    <s v="Decorations"/>
    <n v="1"/>
    <n v="10.71227418"/>
    <n v="10.71227418"/>
    <s v="Online Payment"/>
    <b v="1"/>
    <n v="1.0712274180000001"/>
    <b v="1"/>
    <s v="Standard"/>
    <n v="5"/>
    <s v="Snowy"/>
    <s v="Black Friday"/>
    <n v="2"/>
    <b v="1"/>
  </r>
  <r>
    <n v="886"/>
    <s v="Decorations_Product"/>
    <s v="Decorations"/>
    <n v="5"/>
    <n v="83.557381219999996"/>
    <n v="417.78690610000001"/>
    <s v="Online Payment"/>
    <b v="0"/>
    <n v="0"/>
    <b v="0"/>
    <s v="Standard"/>
    <n v="5"/>
    <s v="Snowy"/>
    <s v="Christmas Market"/>
    <n v="2"/>
    <b v="1"/>
  </r>
  <r>
    <n v="924"/>
    <s v="Clothing_Product"/>
    <s v="Clothing"/>
    <n v="5"/>
    <n v="15.109460520000001"/>
    <n v="75.547302619999996"/>
    <s v="Debit Card"/>
    <b v="0"/>
    <n v="7.5547302619999996"/>
    <b v="0"/>
    <s v="Standard"/>
    <n v="4"/>
    <s v="Snowy"/>
    <s v="Black Friday"/>
    <n v="1"/>
    <b v="1"/>
  </r>
  <r>
    <n v="643"/>
    <s v="Decorations_Product"/>
    <s v="Decorations"/>
    <n v="1"/>
    <n v="51.476363769999999"/>
    <n v="51.476363769999999"/>
    <s v="Credit Card"/>
    <b v="0"/>
    <n v="0"/>
    <b v="1"/>
    <s v="From the store"/>
    <n v="0"/>
    <s v="Sunny"/>
    <s v="Christmas Market"/>
    <n v="5"/>
    <b v="0"/>
  </r>
  <r>
    <n v="921"/>
    <s v="Clothing_Product"/>
    <s v="Clothing"/>
    <n v="3"/>
    <n v="84.532006870000004"/>
    <n v="253.5960206"/>
    <s v="Cash"/>
    <b v="1"/>
    <n v="25.35960206"/>
    <b v="0"/>
    <s v="Overnight"/>
    <n v="3"/>
    <s v="Snowy"/>
    <s v="Black Friday"/>
    <n v="1"/>
    <b v="1"/>
  </r>
  <r>
    <n v="944"/>
    <s v="Electronics_Product"/>
    <s v="Electronics"/>
    <n v="4"/>
    <n v="14.41623549"/>
    <n v="57.664941939999999"/>
    <s v="Credit Card"/>
    <b v="0"/>
    <n v="5.7664941939999999"/>
    <b v="0"/>
    <s v="Overnight"/>
    <n v="3"/>
    <s v="Snowy"/>
    <s v="Black Friday"/>
    <n v="2"/>
    <b v="0"/>
  </r>
  <r>
    <n v="72"/>
    <s v="Decorations_Product"/>
    <s v="Decorations"/>
    <n v="5"/>
    <n v="16.444616870000001"/>
    <n v="82.223084330000006"/>
    <s v="Online Payment"/>
    <b v="1"/>
    <n v="0"/>
    <b v="1"/>
    <s v="From the store"/>
    <n v="0"/>
    <s v="Sunny"/>
    <s v="Christmas Market"/>
    <n v="5"/>
    <b v="1"/>
  </r>
  <r>
    <n v="624"/>
    <s v="Food_Product"/>
    <s v="Food"/>
    <n v="2"/>
    <n v="82.853740520000002"/>
    <n v="165.707481"/>
    <s v="Online Payment"/>
    <b v="0"/>
    <n v="0"/>
    <b v="0"/>
    <s v="From the store"/>
    <n v="0"/>
    <s v="Snowy"/>
    <s v="None"/>
    <n v="1"/>
    <b v="1"/>
  </r>
  <r>
    <n v="677"/>
    <s v="Toys_Product"/>
    <s v="Toys"/>
    <n v="4"/>
    <n v="42.116714729999998"/>
    <n v="168.46685890000001"/>
    <s v="Cash"/>
    <b v="0"/>
    <n v="0"/>
    <b v="1"/>
    <s v="From the store"/>
    <n v="0"/>
    <s v="Sunny"/>
    <s v="None"/>
    <n v="1"/>
    <b v="1"/>
  </r>
  <r>
    <n v="995"/>
    <s v="Toys_Product"/>
    <s v="Toys"/>
    <n v="3"/>
    <n v="73.978363430000002"/>
    <n v="221.93509030000001"/>
    <s v="Cash"/>
    <b v="0"/>
    <n v="0"/>
    <b v="1"/>
    <s v="Express"/>
    <n v="4"/>
    <s v="Sunny"/>
    <s v="Christmas Market"/>
    <n v="4"/>
    <b v="1"/>
  </r>
  <r>
    <n v="49"/>
    <s v="Electronics_Product"/>
    <s v="Electronics"/>
    <n v="1"/>
    <n v="14.581333320000001"/>
    <n v="14.581333320000001"/>
    <s v="Cash"/>
    <b v="0"/>
    <n v="1.4581333320000001"/>
    <b v="1"/>
    <s v="Overnight"/>
    <n v="1"/>
    <s v="Sunny"/>
    <s v="Black Friday"/>
    <n v="4"/>
    <b v="1"/>
  </r>
  <r>
    <n v="394"/>
    <s v="Decorations_Product"/>
    <s v="Decorations"/>
    <n v="4"/>
    <n v="57.661193279999999"/>
    <n v="230.64477310000001"/>
    <s v="Online Payment"/>
    <b v="1"/>
    <n v="0"/>
    <b v="0"/>
    <s v="Standard"/>
    <n v="1"/>
    <s v="Sunny"/>
    <s v="None"/>
    <n v="1"/>
    <b v="0"/>
  </r>
  <r>
    <n v="49"/>
    <s v="Clothing_Product"/>
    <s v="Clothing"/>
    <n v="5"/>
    <n v="46.39590364"/>
    <n v="231.9795182"/>
    <s v="Debit Card"/>
    <b v="0"/>
    <n v="23.19795182"/>
    <b v="0"/>
    <s v="From the store"/>
    <n v="0"/>
    <s v="Sunny"/>
    <s v="Black Friday"/>
    <n v="4"/>
    <b v="0"/>
  </r>
  <r>
    <n v="795"/>
    <s v="Decorations_Product"/>
    <s v="Decorations"/>
    <n v="3"/>
    <n v="54.621908640000001"/>
    <n v="163.8657259"/>
    <s v="Cash"/>
    <b v="1"/>
    <n v="16.38657259"/>
    <b v="0"/>
    <s v="Standard"/>
    <n v="3"/>
    <s v="Snowy"/>
    <s v="Black Friday"/>
    <n v="1"/>
    <b v="0"/>
  </r>
  <r>
    <n v="540"/>
    <s v="Decorations_Product"/>
    <s v="Decorations"/>
    <n v="1"/>
    <n v="82.04254881"/>
    <n v="82.04254881"/>
    <s v="Cash"/>
    <b v="0"/>
    <n v="8.2042548810000007"/>
    <b v="1"/>
    <s v="Express"/>
    <n v="5"/>
    <s v="Rainy"/>
    <s v="Black Friday"/>
    <n v="5"/>
    <b v="1"/>
  </r>
  <r>
    <n v="616"/>
    <s v="Clothing_Product"/>
    <s v="Clothing"/>
    <n v="1"/>
    <n v="89.737642390000005"/>
    <n v="89.737642390000005"/>
    <s v="Online Payment"/>
    <b v="1"/>
    <n v="8.9737642389999994"/>
    <b v="1"/>
    <s v="From the store"/>
    <n v="0"/>
    <s v="Sunny"/>
    <s v="Black Friday"/>
    <n v="4"/>
    <b v="1"/>
  </r>
  <r>
    <n v="155"/>
    <s v="Clothing_Product"/>
    <s v="Clothing"/>
    <n v="5"/>
    <n v="13.430425570000001"/>
    <n v="67.152127859999993"/>
    <s v="Debit Card"/>
    <b v="1"/>
    <n v="6.7152127860000004"/>
    <b v="0"/>
    <s v="From the store"/>
    <n v="0"/>
    <s v="Snowy"/>
    <s v="Black Friday"/>
    <n v="4"/>
    <b v="0"/>
  </r>
  <r>
    <n v="129"/>
    <s v="Electronics_Product"/>
    <s v="Electronics"/>
    <n v="2"/>
    <n v="52.339727850000003"/>
    <n v="104.67945570000001"/>
    <s v="Cash"/>
    <b v="0"/>
    <n v="10.467945569999999"/>
    <b v="1"/>
    <s v="From the store"/>
    <n v="0"/>
    <s v="Snowy"/>
    <s v="Black Friday"/>
    <n v="1"/>
    <b v="1"/>
  </r>
  <r>
    <n v="301"/>
    <s v="Clothing_Product"/>
    <s v="Clothing"/>
    <n v="1"/>
    <n v="90.964115359999994"/>
    <n v="90.964115359999994"/>
    <s v="Cash"/>
    <b v="0"/>
    <n v="9.0964115359999997"/>
    <b v="0"/>
    <s v="From the store"/>
    <n v="0"/>
    <s v="Sunny"/>
    <s v="Black Friday"/>
    <n v="3"/>
    <b v="0"/>
  </r>
  <r>
    <n v="110"/>
    <s v="Clothing_Product"/>
    <s v="Clothing"/>
    <n v="1"/>
    <n v="79.477032579999999"/>
    <n v="79.477032579999999"/>
    <s v="Online Payment"/>
    <b v="0"/>
    <n v="0"/>
    <b v="0"/>
    <s v="Express"/>
    <n v="2"/>
    <s v="Sunny"/>
    <s v="None"/>
    <n v="2"/>
    <b v="0"/>
  </r>
  <r>
    <n v="972"/>
    <s v="Clothing_Product"/>
    <s v="Clothing"/>
    <n v="1"/>
    <n v="97.923406470000003"/>
    <n v="97.923406470000003"/>
    <s v="Debit Card"/>
    <b v="1"/>
    <n v="0"/>
    <b v="0"/>
    <s v="From the store"/>
    <n v="0"/>
    <s v="Rainy"/>
    <s v="Christmas Market"/>
    <n v="1"/>
    <b v="0"/>
  </r>
  <r>
    <n v="431"/>
    <s v="Clothing_Product"/>
    <s v="Clothing"/>
    <n v="3"/>
    <n v="33.609882659999997"/>
    <n v="100.82964800000001"/>
    <s v="Credit Card"/>
    <b v="1"/>
    <n v="0"/>
    <b v="0"/>
    <s v="Express"/>
    <n v="2"/>
    <s v="Snowy"/>
    <s v="None"/>
    <n v="3"/>
    <b v="1"/>
  </r>
  <r>
    <n v="149"/>
    <s v="Food_Product"/>
    <s v="Food"/>
    <n v="2"/>
    <n v="84.50044355"/>
    <n v="169.0008871"/>
    <s v="Online Payment"/>
    <b v="1"/>
    <n v="0"/>
    <b v="0"/>
    <s v="From the store"/>
    <n v="0"/>
    <s v="Rainy"/>
    <s v="Christmas Market"/>
    <n v="2"/>
    <b v="0"/>
  </r>
  <r>
    <n v="616"/>
    <s v="Clothing_Product"/>
    <s v="Clothing"/>
    <n v="5"/>
    <n v="82.017250730000001"/>
    <n v="410.08625360000002"/>
    <s v="Debit Card"/>
    <b v="0"/>
    <n v="41.008625360000003"/>
    <b v="0"/>
    <s v="Standard"/>
    <n v="4"/>
    <s v="Sunny"/>
    <s v="Black Friday"/>
    <n v="4"/>
    <b v="1"/>
  </r>
  <r>
    <n v="555"/>
    <s v="Food_Product"/>
    <s v="Food"/>
    <n v="5"/>
    <n v="97.669190610000001"/>
    <n v="488.34595309999997"/>
    <s v="Cash"/>
    <b v="0"/>
    <n v="0"/>
    <b v="0"/>
    <s v="Standard"/>
    <n v="3"/>
    <s v="Rainy"/>
    <s v="Christmas Market"/>
    <n v="5"/>
    <b v="1"/>
  </r>
  <r>
    <n v="294"/>
    <s v="Decorations_Product"/>
    <s v="Decorations"/>
    <n v="3"/>
    <n v="79.207097509999997"/>
    <n v="237.62129250000001"/>
    <s v="Debit Card"/>
    <b v="0"/>
    <n v="23.762129250000001"/>
    <b v="1"/>
    <s v="Express"/>
    <n v="1"/>
    <s v="Snowy"/>
    <s v="Black Friday"/>
    <n v="1"/>
    <b v="1"/>
  </r>
  <r>
    <n v="366"/>
    <s v="Decorations_Product"/>
    <s v="Decorations"/>
    <n v="5"/>
    <n v="54.942790070000001"/>
    <n v="274.71395039999999"/>
    <s v="Cash"/>
    <b v="0"/>
    <n v="27.471395040000001"/>
    <b v="0"/>
    <s v="From the store"/>
    <n v="0"/>
    <s v="Sunny"/>
    <s v="Black Friday"/>
    <n v="2"/>
    <b v="0"/>
  </r>
  <r>
    <n v="682"/>
    <s v="Toys_Product"/>
    <s v="Toys"/>
    <n v="1"/>
    <n v="85.568216129999996"/>
    <n v="85.568216129999996"/>
    <s v="Credit Card"/>
    <b v="0"/>
    <n v="0"/>
    <b v="0"/>
    <s v="From the store"/>
    <n v="0"/>
    <s v="Snowy"/>
    <s v="Christmas Market"/>
    <n v="3"/>
    <b v="0"/>
  </r>
  <r>
    <n v="663"/>
    <s v="Toys_Product"/>
    <s v="Toys"/>
    <n v="3"/>
    <n v="51.444126249999997"/>
    <n v="154.33237869999999"/>
    <s v="Credit Card"/>
    <b v="1"/>
    <n v="0"/>
    <b v="0"/>
    <s v="From the store"/>
    <n v="0"/>
    <s v="Rainy"/>
    <s v="None"/>
    <n v="4"/>
    <b v="0"/>
  </r>
  <r>
    <n v="424"/>
    <s v="Food_Product"/>
    <s v="Food"/>
    <n v="3"/>
    <n v="19.60343374"/>
    <n v="58.810301209999999"/>
    <s v="Credit Card"/>
    <b v="0"/>
    <n v="0"/>
    <b v="1"/>
    <s v="Overnight"/>
    <n v="2"/>
    <s v="Sunny"/>
    <s v="Christmas Market"/>
    <n v="1"/>
    <b v="0"/>
  </r>
  <r>
    <n v="519"/>
    <s v="Decorations_Product"/>
    <s v="Decorations"/>
    <n v="5"/>
    <n v="49.792941460000002"/>
    <n v="248.96470729999999"/>
    <s v="Credit Card"/>
    <b v="0"/>
    <n v="0"/>
    <b v="0"/>
    <s v="From the store"/>
    <n v="0"/>
    <s v="Sunny"/>
    <s v="Christmas Market"/>
    <n v="2"/>
    <b v="1"/>
  </r>
  <r>
    <n v="902"/>
    <s v="Decorations_Product"/>
    <s v="Decorations"/>
    <n v="5"/>
    <n v="93.624797119999997"/>
    <n v="468.12398560000003"/>
    <s v="Cash"/>
    <b v="0"/>
    <n v="46.812398559999998"/>
    <b v="1"/>
    <s v="From the store"/>
    <n v="0"/>
    <s v="Rainy"/>
    <s v="Black Friday"/>
    <n v="5"/>
    <b v="1"/>
  </r>
  <r>
    <n v="199"/>
    <s v="Decorations_Product"/>
    <s v="Decorations"/>
    <n v="5"/>
    <n v="57.767589430000001"/>
    <n v="288.83794710000001"/>
    <s v="Credit Card"/>
    <b v="0"/>
    <n v="0"/>
    <b v="0"/>
    <s v="From the store"/>
    <n v="0"/>
    <s v="Snowy"/>
    <s v="None"/>
    <n v="3"/>
    <b v="0"/>
  </r>
  <r>
    <n v="78"/>
    <s v="Decorations_Product"/>
    <s v="Decorations"/>
    <n v="3"/>
    <n v="92.058451439999999"/>
    <n v="276.17535429999998"/>
    <s v="Credit Card"/>
    <b v="1"/>
    <n v="0"/>
    <b v="1"/>
    <s v="Express"/>
    <n v="5"/>
    <s v="Snowy"/>
    <s v="None"/>
    <n v="2"/>
    <b v="1"/>
  </r>
  <r>
    <n v="785"/>
    <s v="Toys_Product"/>
    <s v="Toys"/>
    <n v="3"/>
    <n v="52.05812821"/>
    <n v="156.1743846"/>
    <s v="Cash"/>
    <b v="1"/>
    <n v="15.617438460000001"/>
    <b v="0"/>
    <s v="From the store"/>
    <n v="0"/>
    <s v="Snowy"/>
    <s v="Black Friday"/>
    <n v="3"/>
    <b v="0"/>
  </r>
  <r>
    <n v="34"/>
    <s v="Decorations_Product"/>
    <s v="Decorations"/>
    <n v="3"/>
    <n v="95.707109299999999"/>
    <n v="287.12132789999998"/>
    <s v="Cash"/>
    <b v="0"/>
    <n v="28.712132789999998"/>
    <b v="1"/>
    <s v="From the store"/>
    <n v="0"/>
    <s v="Sunny"/>
    <s v="Black Friday"/>
    <n v="2"/>
    <b v="1"/>
  </r>
  <r>
    <n v="941"/>
    <s v="Electronics_Product"/>
    <s v="Electronics"/>
    <n v="1"/>
    <n v="80.809304699999998"/>
    <n v="80.809304699999998"/>
    <s v="Cash"/>
    <b v="1"/>
    <n v="8.0809304700000002"/>
    <b v="1"/>
    <s v="Express"/>
    <n v="5"/>
    <s v="Rainy"/>
    <s v="Black Friday"/>
    <n v="1"/>
    <b v="1"/>
  </r>
  <r>
    <n v="435"/>
    <s v="Decorations_Product"/>
    <s v="Decorations"/>
    <n v="1"/>
    <n v="53.075308730000003"/>
    <n v="53.075308730000003"/>
    <s v="Online Payment"/>
    <b v="0"/>
    <n v="5.3075308730000001"/>
    <b v="1"/>
    <s v="From the store"/>
    <n v="0"/>
    <s v="Rainy"/>
    <s v="Black Friday"/>
    <n v="5"/>
    <b v="1"/>
  </r>
  <r>
    <n v="645"/>
    <s v="Decorations_Product"/>
    <s v="Decorations"/>
    <n v="3"/>
    <n v="71.448217479999997"/>
    <n v="214.3446524"/>
    <s v="Online Payment"/>
    <b v="0"/>
    <n v="21.434465240000002"/>
    <b v="0"/>
    <s v="From the store"/>
    <n v="0"/>
    <s v="Snowy"/>
    <s v="Black Friday"/>
    <n v="3"/>
    <b v="1"/>
  </r>
  <r>
    <n v="641"/>
    <s v="Toys_Product"/>
    <s v="Toys"/>
    <n v="1"/>
    <n v="39.577444239999998"/>
    <n v="39.577444239999998"/>
    <s v="Cash"/>
    <b v="1"/>
    <n v="3.9577444239999999"/>
    <b v="1"/>
    <s v="From the store"/>
    <n v="0"/>
    <s v="Rainy"/>
    <s v="Black Friday"/>
    <n v="3"/>
    <b v="0"/>
  </r>
  <r>
    <n v="53"/>
    <s v="Electronics_Product"/>
    <s v="Electronics"/>
    <n v="3"/>
    <n v="99.336004930000001"/>
    <n v="298.00801480000001"/>
    <s v="Online Payment"/>
    <b v="1"/>
    <n v="29.800801480000001"/>
    <b v="1"/>
    <s v="From the store"/>
    <n v="0"/>
    <s v="Sunny"/>
    <s v="Black Friday"/>
    <n v="3"/>
    <b v="0"/>
  </r>
  <r>
    <n v="227"/>
    <s v="Electronics_Product"/>
    <s v="Electronics"/>
    <n v="1"/>
    <n v="73.308669080000001"/>
    <n v="73.308669080000001"/>
    <s v="Online Payment"/>
    <b v="0"/>
    <n v="0"/>
    <b v="0"/>
    <s v="Express"/>
    <n v="3"/>
    <s v="Rainy"/>
    <s v="None"/>
    <n v="3"/>
    <b v="0"/>
  </r>
  <r>
    <n v="298"/>
    <s v="Electronics_Product"/>
    <s v="Electronics"/>
    <n v="5"/>
    <n v="22.984409419999999"/>
    <n v="114.9220471"/>
    <s v="Cash"/>
    <b v="1"/>
    <n v="0"/>
    <b v="0"/>
    <s v="Overnight"/>
    <n v="3"/>
    <s v="Rainy"/>
    <s v="None"/>
    <n v="3"/>
    <b v="0"/>
  </r>
  <r>
    <n v="252"/>
    <s v="Toys_Product"/>
    <s v="Toys"/>
    <n v="2"/>
    <n v="38.50363419"/>
    <n v="77.007268370000006"/>
    <s v="Cash"/>
    <b v="1"/>
    <n v="0"/>
    <b v="0"/>
    <s v="From the store"/>
    <n v="0"/>
    <s v="Rainy"/>
    <s v="None"/>
    <n v="4"/>
    <b v="0"/>
  </r>
  <r>
    <n v="817"/>
    <s v="Clothing_Product"/>
    <s v="Clothing"/>
    <n v="1"/>
    <n v="86.630426049999997"/>
    <n v="86.630426049999997"/>
    <s v="Online Payment"/>
    <b v="0"/>
    <n v="0"/>
    <b v="1"/>
    <s v="From the store"/>
    <n v="0"/>
    <s v="Snowy"/>
    <s v="None"/>
    <n v="2"/>
    <b v="1"/>
  </r>
  <r>
    <n v="962"/>
    <s v="Decorations_Product"/>
    <s v="Decorations"/>
    <n v="2"/>
    <n v="42.714758019999998"/>
    <n v="85.429516050000004"/>
    <s v="Credit Card"/>
    <b v="1"/>
    <n v="8.5429516050000007"/>
    <b v="0"/>
    <s v="From the store"/>
    <n v="0"/>
    <s v="Snowy"/>
    <s v="Black Friday"/>
    <n v="4"/>
    <b v="1"/>
  </r>
  <r>
    <n v="513"/>
    <s v="Clothing_Product"/>
    <s v="Clothing"/>
    <n v="1"/>
    <n v="57.448208909999998"/>
    <n v="57.448208909999998"/>
    <s v="Debit Card"/>
    <b v="1"/>
    <n v="0"/>
    <b v="1"/>
    <s v="From the store"/>
    <n v="0"/>
    <s v="Sunny"/>
    <s v="None"/>
    <n v="5"/>
    <b v="0"/>
  </r>
  <r>
    <n v="120"/>
    <s v="Decorations_Product"/>
    <s v="Decorations"/>
    <n v="3"/>
    <n v="26.965838219999998"/>
    <n v="80.897514650000005"/>
    <s v="Online Payment"/>
    <b v="1"/>
    <n v="8.0897514650000009"/>
    <b v="0"/>
    <s v="Standard"/>
    <n v="1"/>
    <s v="Rainy"/>
    <s v="Black Friday"/>
    <n v="3"/>
    <b v="1"/>
  </r>
  <r>
    <n v="300"/>
    <s v="Food_Product"/>
    <s v="Food"/>
    <n v="3"/>
    <n v="68.291661129999994"/>
    <n v="204.87498339999999"/>
    <s v="Online Payment"/>
    <b v="1"/>
    <n v="0"/>
    <b v="0"/>
    <s v="Express"/>
    <n v="4"/>
    <s v="Sunny"/>
    <s v="None"/>
    <n v="5"/>
    <b v="1"/>
  </r>
  <r>
    <n v="449"/>
    <s v="Clothing_Product"/>
    <s v="Clothing"/>
    <n v="1"/>
    <n v="11.044541880000001"/>
    <n v="11.044541880000001"/>
    <s v="Online Payment"/>
    <b v="0"/>
    <n v="1.1044541880000001"/>
    <b v="0"/>
    <s v="Overnight"/>
    <n v="3"/>
    <s v="Rainy"/>
    <s v="Black Friday"/>
    <n v="3"/>
    <b v="1"/>
  </r>
  <r>
    <n v="20"/>
    <s v="Decorations_Product"/>
    <s v="Decorations"/>
    <n v="4"/>
    <n v="10.35092689"/>
    <n v="41.403707560000001"/>
    <s v="Online Payment"/>
    <b v="1"/>
    <n v="0"/>
    <b v="1"/>
    <s v="From the store"/>
    <n v="0"/>
    <s v="Sunny"/>
    <s v="None"/>
    <n v="4"/>
    <b v="0"/>
  </r>
  <r>
    <n v="711"/>
    <s v="Food_Product"/>
    <s v="Food"/>
    <n v="1"/>
    <n v="54.09617119"/>
    <n v="54.09617119"/>
    <s v="Online Payment"/>
    <b v="1"/>
    <n v="5.409617119"/>
    <b v="0"/>
    <s v="Overnight"/>
    <n v="1"/>
    <s v="Sunny"/>
    <s v="Black Friday"/>
    <n v="5"/>
    <b v="1"/>
  </r>
  <r>
    <n v="475"/>
    <s v="Electronics_Product"/>
    <s v="Electronics"/>
    <n v="5"/>
    <n v="29.577409830000001"/>
    <n v="147.88704910000001"/>
    <s v="Online Payment"/>
    <b v="1"/>
    <n v="14.78870491"/>
    <b v="1"/>
    <s v="Standard"/>
    <n v="3"/>
    <s v="Rainy"/>
    <s v="Black Friday"/>
    <n v="2"/>
    <b v="1"/>
  </r>
  <r>
    <n v="575"/>
    <s v="Clothing_Product"/>
    <s v="Clothing"/>
    <n v="3"/>
    <n v="57.834675670000003"/>
    <n v="173.50402700000001"/>
    <s v="Credit Card"/>
    <b v="0"/>
    <n v="17.3504027"/>
    <b v="0"/>
    <s v="From the store"/>
    <n v="0"/>
    <s v="Sunny"/>
    <s v="Black Friday"/>
    <n v="1"/>
    <b v="0"/>
  </r>
  <r>
    <n v="700"/>
    <s v="Toys_Product"/>
    <s v="Toys"/>
    <n v="3"/>
    <n v="41.991068720000001"/>
    <n v="125.97320620000001"/>
    <s v="Credit Card"/>
    <b v="0"/>
    <n v="12.59732062"/>
    <b v="1"/>
    <s v="From the store"/>
    <n v="0"/>
    <s v="Rainy"/>
    <s v="Black Friday"/>
    <n v="5"/>
    <b v="0"/>
  </r>
  <r>
    <n v="220"/>
    <s v="Clothing_Product"/>
    <s v="Clothing"/>
    <n v="2"/>
    <n v="18.611749920000001"/>
    <n v="37.223499850000003"/>
    <s v="Online Payment"/>
    <b v="0"/>
    <n v="0"/>
    <b v="0"/>
    <s v="From the store"/>
    <n v="0"/>
    <s v="Rainy"/>
    <s v="None"/>
    <n v="1"/>
    <b v="1"/>
  </r>
  <r>
    <n v="919"/>
    <s v="Decorations_Product"/>
    <s v="Decorations"/>
    <n v="2"/>
    <n v="85.348936530000003"/>
    <n v="170.69787310000001"/>
    <s v="Debit Card"/>
    <b v="0"/>
    <n v="17.069787309999999"/>
    <b v="1"/>
    <s v="From the store"/>
    <n v="0"/>
    <s v="Sunny"/>
    <s v="Black Friday"/>
    <n v="4"/>
    <b v="0"/>
  </r>
  <r>
    <n v="33"/>
    <s v="Food_Product"/>
    <s v="Food"/>
    <n v="2"/>
    <n v="63.478869090000003"/>
    <n v="126.95773819999999"/>
    <s v="Credit Card"/>
    <b v="0"/>
    <n v="0"/>
    <b v="1"/>
    <s v="From the store"/>
    <n v="0"/>
    <s v="Rainy"/>
    <s v="Christmas Market"/>
    <n v="5"/>
    <b v="1"/>
  </r>
  <r>
    <n v="395"/>
    <s v="Electronics_Product"/>
    <s v="Electronics"/>
    <n v="3"/>
    <n v="75.908307030000003"/>
    <n v="227.72492109999999"/>
    <s v="Cash"/>
    <b v="0"/>
    <n v="22.772492110000002"/>
    <b v="0"/>
    <s v="From the store"/>
    <n v="0"/>
    <s v="Sunny"/>
    <s v="Black Friday"/>
    <n v="4"/>
    <b v="1"/>
  </r>
  <r>
    <n v="689"/>
    <s v="Clothing_Product"/>
    <s v="Clothing"/>
    <n v="4"/>
    <n v="19.1887455"/>
    <n v="76.754981999999998"/>
    <s v="Cash"/>
    <b v="1"/>
    <n v="7.6754981999999998"/>
    <b v="1"/>
    <s v="Express"/>
    <n v="5"/>
    <s v="Snowy"/>
    <s v="Black Friday"/>
    <n v="5"/>
    <b v="0"/>
  </r>
  <r>
    <n v="369"/>
    <s v="Food_Product"/>
    <s v="Food"/>
    <n v="4"/>
    <n v="17.032414710000001"/>
    <n v="68.129658849999998"/>
    <s v="Debit Card"/>
    <b v="0"/>
    <n v="6.8129658849999997"/>
    <b v="0"/>
    <s v="From the store"/>
    <n v="0"/>
    <s v="Snowy"/>
    <s v="Black Friday"/>
    <n v="2"/>
    <b v="1"/>
  </r>
  <r>
    <n v="448"/>
    <s v="Electronics_Product"/>
    <s v="Electronics"/>
    <n v="4"/>
    <n v="12.79328733"/>
    <n v="51.173149309999999"/>
    <s v="Debit Card"/>
    <b v="0"/>
    <n v="5.1173149310000001"/>
    <b v="1"/>
    <s v="From the store"/>
    <n v="0"/>
    <s v="Snowy"/>
    <s v="Black Friday"/>
    <n v="3"/>
    <b v="0"/>
  </r>
  <r>
    <n v="928"/>
    <s v="Electronics_Product"/>
    <s v="Electronics"/>
    <n v="4"/>
    <n v="42.527720680000002"/>
    <n v="170.11088269999999"/>
    <s v="Online Payment"/>
    <b v="1"/>
    <n v="0"/>
    <b v="0"/>
    <s v="Standard"/>
    <n v="5"/>
    <s v="Rainy"/>
    <s v="None"/>
    <n v="2"/>
    <b v="1"/>
  </r>
  <r>
    <n v="269"/>
    <s v="Clothing_Product"/>
    <s v="Clothing"/>
    <n v="1"/>
    <n v="44.851408380000002"/>
    <n v="44.851408380000002"/>
    <s v="Cash"/>
    <b v="1"/>
    <n v="0"/>
    <b v="1"/>
    <s v="From the store"/>
    <n v="0"/>
    <s v="Sunny"/>
    <s v="Christmas Market"/>
    <n v="3"/>
    <b v="0"/>
  </r>
  <r>
    <n v="231"/>
    <s v="Electronics_Product"/>
    <s v="Electronics"/>
    <n v="5"/>
    <n v="38.041644720000001"/>
    <n v="190.2082236"/>
    <s v="Debit Card"/>
    <b v="1"/>
    <n v="0"/>
    <b v="0"/>
    <s v="From the store"/>
    <n v="0"/>
    <s v="Sunny"/>
    <s v="Christmas Market"/>
    <n v="1"/>
    <b v="1"/>
  </r>
  <r>
    <n v="953"/>
    <s v="Toys_Product"/>
    <s v="Toys"/>
    <n v="4"/>
    <n v="26.006566979999999"/>
    <n v="104.02626789999999"/>
    <s v="Cash"/>
    <b v="0"/>
    <n v="0"/>
    <b v="0"/>
    <s v="From the store"/>
    <n v="0"/>
    <s v="Sunny"/>
    <s v="Christmas Market"/>
    <n v="2"/>
    <b v="1"/>
  </r>
  <r>
    <n v="74"/>
    <s v="Toys_Product"/>
    <s v="Toys"/>
    <n v="3"/>
    <n v="54.14996009"/>
    <n v="162.44988029999999"/>
    <s v="Cash"/>
    <b v="1"/>
    <n v="16.244988029999998"/>
    <b v="1"/>
    <s v="Overnight"/>
    <n v="1"/>
    <s v="Rainy"/>
    <s v="Black Friday"/>
    <n v="1"/>
    <b v="1"/>
  </r>
  <r>
    <n v="273"/>
    <s v="Food_Product"/>
    <s v="Food"/>
    <n v="4"/>
    <n v="41.63909975"/>
    <n v="166.556399"/>
    <s v="Online Payment"/>
    <b v="0"/>
    <n v="16.655639900000001"/>
    <b v="0"/>
    <s v="Standard"/>
    <n v="2"/>
    <s v="Sunny"/>
    <s v="Black Friday"/>
    <n v="1"/>
    <b v="1"/>
  </r>
  <r>
    <n v="473"/>
    <s v="Food_Product"/>
    <s v="Food"/>
    <n v="2"/>
    <n v="15.90427811"/>
    <n v="31.808556209999999"/>
    <s v="Credit Card"/>
    <b v="0"/>
    <n v="0"/>
    <b v="1"/>
    <s v="Standard"/>
    <n v="1"/>
    <s v="Rainy"/>
    <s v="None"/>
    <n v="1"/>
    <b v="0"/>
  </r>
  <r>
    <n v="363"/>
    <s v="Decorations_Product"/>
    <s v="Decorations"/>
    <n v="1"/>
    <n v="83.641622409999997"/>
    <n v="83.641622409999997"/>
    <s v="Online Payment"/>
    <b v="0"/>
    <n v="8.3641622410000007"/>
    <b v="1"/>
    <s v="From the store"/>
    <n v="0"/>
    <s v="Sunny"/>
    <s v="Black Friday"/>
    <n v="2"/>
    <b v="0"/>
  </r>
  <r>
    <n v="508"/>
    <s v="Decorations_Product"/>
    <s v="Decorations"/>
    <n v="1"/>
    <n v="34.04467047"/>
    <n v="34.04467047"/>
    <s v="Credit Card"/>
    <b v="1"/>
    <n v="3.4044670469999998"/>
    <b v="1"/>
    <s v="From the store"/>
    <n v="0"/>
    <s v="Rainy"/>
    <s v="Black Friday"/>
    <n v="3"/>
    <b v="1"/>
  </r>
  <r>
    <n v="315"/>
    <s v="Decorations_Product"/>
    <s v="Decorations"/>
    <n v="2"/>
    <n v="23.75490581"/>
    <n v="47.509811620000001"/>
    <s v="Cash"/>
    <b v="0"/>
    <n v="4.7509811620000004"/>
    <b v="0"/>
    <s v="Overnight"/>
    <n v="2"/>
    <s v="Sunny"/>
    <s v="Black Friday"/>
    <n v="4"/>
    <b v="0"/>
  </r>
  <r>
    <n v="519"/>
    <s v="Toys_Product"/>
    <s v="Toys"/>
    <n v="3"/>
    <n v="92.313448280000003"/>
    <n v="276.94034479999999"/>
    <s v="Online Payment"/>
    <b v="0"/>
    <n v="27.694034479999999"/>
    <b v="0"/>
    <s v="From the store"/>
    <n v="0"/>
    <s v="Snowy"/>
    <s v="Black Friday"/>
    <n v="3"/>
    <b v="1"/>
  </r>
  <r>
    <n v="3"/>
    <s v="Toys_Product"/>
    <s v="Toys"/>
    <n v="3"/>
    <n v="36.80539735"/>
    <n v="110.4161921"/>
    <s v="Credit Card"/>
    <b v="0"/>
    <n v="11.04161921"/>
    <b v="1"/>
    <s v="Express"/>
    <n v="3"/>
    <s v="Sunny"/>
    <s v="Black Friday"/>
    <n v="3"/>
    <b v="1"/>
  </r>
  <r>
    <n v="67"/>
    <s v="Toys_Product"/>
    <s v="Toys"/>
    <n v="1"/>
    <n v="77.754040340000003"/>
    <n v="77.754040340000003"/>
    <s v="Debit Card"/>
    <b v="1"/>
    <n v="0"/>
    <b v="1"/>
    <s v="From the store"/>
    <n v="0"/>
    <s v="Rainy"/>
    <s v="Christmas Market"/>
    <n v="3"/>
    <b v="0"/>
  </r>
  <r>
    <n v="214"/>
    <s v="Toys_Product"/>
    <s v="Toys"/>
    <n v="3"/>
    <n v="77.981064110000005"/>
    <n v="233.94319229999999"/>
    <s v="Credit Card"/>
    <b v="1"/>
    <n v="23.394319230000001"/>
    <b v="1"/>
    <s v="From the store"/>
    <n v="0"/>
    <s v="Sunny"/>
    <s v="Black Friday"/>
    <n v="2"/>
    <b v="0"/>
  </r>
  <r>
    <n v="10"/>
    <s v="Decorations_Product"/>
    <s v="Decorations"/>
    <n v="1"/>
    <n v="89.562184310000006"/>
    <n v="89.562184310000006"/>
    <s v="Debit Card"/>
    <b v="1"/>
    <n v="8.9562184309999999"/>
    <b v="1"/>
    <s v="Overnight"/>
    <n v="2"/>
    <s v="Sunny"/>
    <s v="Black Friday"/>
    <n v="3"/>
    <b v="0"/>
  </r>
  <r>
    <n v="281"/>
    <s v="Clothing_Product"/>
    <s v="Clothing"/>
    <n v="2"/>
    <n v="62.565781469999997"/>
    <n v="125.13156290000001"/>
    <s v="Debit Card"/>
    <b v="0"/>
    <n v="0"/>
    <b v="1"/>
    <s v="From the store"/>
    <n v="0"/>
    <s v="Snowy"/>
    <s v="None"/>
    <n v="2"/>
    <b v="0"/>
  </r>
  <r>
    <n v="617"/>
    <s v="Decorations_Product"/>
    <s v="Decorations"/>
    <n v="1"/>
    <n v="75.712302829999999"/>
    <n v="75.712302829999999"/>
    <s v="Debit Card"/>
    <b v="0"/>
    <n v="7.5712302830000002"/>
    <b v="1"/>
    <s v="Overnight"/>
    <n v="3"/>
    <s v="Rainy"/>
    <s v="Black Friday"/>
    <n v="4"/>
    <b v="1"/>
  </r>
  <r>
    <n v="563"/>
    <s v="Clothing_Product"/>
    <s v="Clothing"/>
    <n v="3"/>
    <n v="68.878658470000005"/>
    <n v="206.63597540000001"/>
    <s v="Credit Card"/>
    <b v="0"/>
    <n v="20.663597540000001"/>
    <b v="0"/>
    <s v="Express"/>
    <n v="5"/>
    <s v="Snowy"/>
    <s v="Black Friday"/>
    <n v="2"/>
    <b v="1"/>
  </r>
  <r>
    <n v="647"/>
    <s v="Clothing_Product"/>
    <s v="Clothing"/>
    <n v="2"/>
    <n v="80.064096770000006"/>
    <n v="160.12819350000001"/>
    <s v="Online Payment"/>
    <b v="0"/>
    <n v="0"/>
    <b v="0"/>
    <s v="Overnight"/>
    <n v="4"/>
    <s v="Sunny"/>
    <s v="None"/>
    <n v="5"/>
    <b v="1"/>
  </r>
  <r>
    <n v="738"/>
    <s v="Food_Product"/>
    <s v="Food"/>
    <n v="5"/>
    <n v="69.702658900000003"/>
    <n v="348.51329449999997"/>
    <s v="Cash"/>
    <b v="1"/>
    <n v="34.851329450000001"/>
    <b v="0"/>
    <s v="Express"/>
    <n v="2"/>
    <s v="Snowy"/>
    <s v="Black Friday"/>
    <n v="5"/>
    <b v="1"/>
  </r>
  <r>
    <n v="797"/>
    <s v="Decorations_Product"/>
    <s v="Decorations"/>
    <n v="2"/>
    <n v="89.38753122"/>
    <n v="178.7750624"/>
    <s v="Online Payment"/>
    <b v="1"/>
    <n v="0"/>
    <b v="1"/>
    <s v="Express"/>
    <n v="1"/>
    <s v="Sunny"/>
    <s v="Christmas Market"/>
    <n v="4"/>
    <b v="0"/>
  </r>
  <r>
    <n v="152"/>
    <s v="Decorations_Product"/>
    <s v="Decorations"/>
    <n v="4"/>
    <n v="75.386185330000004"/>
    <n v="301.5447413"/>
    <s v="Cash"/>
    <b v="0"/>
    <n v="0"/>
    <b v="0"/>
    <s v="Express"/>
    <n v="1"/>
    <s v="Snowy"/>
    <s v="Christmas Market"/>
    <n v="1"/>
    <b v="1"/>
  </r>
  <r>
    <n v="559"/>
    <s v="Decorations_Product"/>
    <s v="Decorations"/>
    <n v="1"/>
    <n v="95.606653089999995"/>
    <n v="95.606653089999995"/>
    <s v="Debit Card"/>
    <b v="1"/>
    <n v="9.5606653089999991"/>
    <b v="0"/>
    <s v="From the store"/>
    <n v="0"/>
    <s v="Snowy"/>
    <s v="Black Friday"/>
    <n v="2"/>
    <b v="0"/>
  </r>
  <r>
    <n v="167"/>
    <s v="Clothing_Product"/>
    <s v="Clothing"/>
    <n v="3"/>
    <n v="63.904176329999999"/>
    <n v="191.71252899999999"/>
    <s v="Online Payment"/>
    <b v="0"/>
    <n v="19.171252899999999"/>
    <b v="1"/>
    <s v="From the store"/>
    <n v="0"/>
    <s v="Rainy"/>
    <s v="Black Friday"/>
    <n v="5"/>
    <b v="0"/>
  </r>
  <r>
    <n v="478"/>
    <s v="Clothing_Product"/>
    <s v="Clothing"/>
    <n v="5"/>
    <n v="24.333497850000001"/>
    <n v="121.66748920000001"/>
    <s v="Online Payment"/>
    <b v="1"/>
    <n v="12.16674892"/>
    <b v="1"/>
    <s v="From the store"/>
    <n v="0"/>
    <s v="Rainy"/>
    <s v="Black Friday"/>
    <n v="5"/>
    <b v="0"/>
  </r>
  <r>
    <n v="185"/>
    <s v="Clothing_Product"/>
    <s v="Clothing"/>
    <n v="4"/>
    <n v="24.262936660000001"/>
    <n v="97.051746629999997"/>
    <s v="Debit Card"/>
    <b v="1"/>
    <n v="0"/>
    <b v="1"/>
    <s v="Standard"/>
    <n v="5"/>
    <s v="Rainy"/>
    <s v="Christmas Market"/>
    <n v="3"/>
    <b v="1"/>
  </r>
  <r>
    <n v="384"/>
    <s v="Clothing_Product"/>
    <s v="Clothing"/>
    <n v="4"/>
    <n v="73.070173199999999"/>
    <n v="292.2806928"/>
    <s v="Online Payment"/>
    <b v="0"/>
    <n v="29.22806928"/>
    <b v="1"/>
    <s v="From the store"/>
    <n v="0"/>
    <s v="Snowy"/>
    <s v="Black Friday"/>
    <n v="1"/>
    <b v="1"/>
  </r>
  <r>
    <n v="121"/>
    <s v="Food_Product"/>
    <s v="Food"/>
    <n v="5"/>
    <n v="20.636205140000001"/>
    <n v="103.18102570000001"/>
    <s v="Debit Card"/>
    <b v="0"/>
    <n v="0"/>
    <b v="0"/>
    <s v="From the store"/>
    <n v="0"/>
    <s v="Snowy"/>
    <s v="None"/>
    <n v="5"/>
    <b v="1"/>
  </r>
  <r>
    <n v="65"/>
    <s v="Toys_Product"/>
    <s v="Toys"/>
    <n v="3"/>
    <n v="70.226651660000002"/>
    <n v="210.67995500000001"/>
    <s v="Debit Card"/>
    <b v="0"/>
    <n v="21.067995499999999"/>
    <b v="1"/>
    <s v="From the store"/>
    <n v="0"/>
    <s v="Sunny"/>
    <s v="Black Friday"/>
    <n v="3"/>
    <b v="0"/>
  </r>
  <r>
    <n v="789"/>
    <s v="Food_Product"/>
    <s v="Food"/>
    <n v="1"/>
    <n v="86.08400116"/>
    <n v="86.08400116"/>
    <s v="Online Payment"/>
    <b v="0"/>
    <n v="8.6084001160000003"/>
    <b v="1"/>
    <s v="Overnight"/>
    <n v="1"/>
    <s v="Snowy"/>
    <s v="Black Friday"/>
    <n v="3"/>
    <b v="1"/>
  </r>
  <r>
    <n v="663"/>
    <s v="Electronics_Product"/>
    <s v="Electronics"/>
    <n v="2"/>
    <n v="50.649334830000001"/>
    <n v="101.2986697"/>
    <s v="Debit Card"/>
    <b v="0"/>
    <n v="0"/>
    <b v="0"/>
    <s v="From the store"/>
    <n v="0"/>
    <s v="Sunny"/>
    <s v="None"/>
    <n v="4"/>
    <b v="1"/>
  </r>
  <r>
    <n v="854"/>
    <s v="Electronics_Product"/>
    <s v="Electronics"/>
    <n v="5"/>
    <n v="34.321140370000002"/>
    <n v="171.60570190000001"/>
    <s v="Online Payment"/>
    <b v="0"/>
    <n v="0"/>
    <b v="1"/>
    <s v="Standard"/>
    <n v="4"/>
    <s v="Snowy"/>
    <s v="None"/>
    <n v="2"/>
    <b v="1"/>
  </r>
  <r>
    <n v="258"/>
    <s v="Clothing_Product"/>
    <s v="Clothing"/>
    <n v="3"/>
    <n v="13.98329217"/>
    <n v="41.949876510000003"/>
    <s v="Debit Card"/>
    <b v="0"/>
    <n v="0"/>
    <b v="1"/>
    <s v="Express"/>
    <n v="1"/>
    <s v="Rainy"/>
    <s v="Christmas Market"/>
    <n v="2"/>
    <b v="1"/>
  </r>
  <r>
    <n v="228"/>
    <s v="Toys_Product"/>
    <s v="Toys"/>
    <n v="4"/>
    <n v="15.042863219999999"/>
    <n v="60.171452899999998"/>
    <s v="Credit Card"/>
    <b v="1"/>
    <n v="0"/>
    <b v="1"/>
    <s v="Express"/>
    <n v="3"/>
    <s v="Rainy"/>
    <s v="None"/>
    <n v="3"/>
    <b v="0"/>
  </r>
  <r>
    <n v="334"/>
    <s v="Decorations_Product"/>
    <s v="Decorations"/>
    <n v="1"/>
    <n v="69.634416049999999"/>
    <n v="69.634416049999999"/>
    <s v="Credit Card"/>
    <b v="0"/>
    <n v="0"/>
    <b v="1"/>
    <s v="From the store"/>
    <n v="0"/>
    <s v="Rainy"/>
    <s v="Christmas Market"/>
    <n v="1"/>
    <b v="1"/>
  </r>
  <r>
    <n v="234"/>
    <s v="Toys_Product"/>
    <s v="Toys"/>
    <n v="2"/>
    <n v="85.247605350000001"/>
    <n v="170.4952107"/>
    <s v="Debit Card"/>
    <b v="1"/>
    <n v="0"/>
    <b v="0"/>
    <s v="From the store"/>
    <n v="0"/>
    <s v="Snowy"/>
    <s v="Christmas Market"/>
    <n v="4"/>
    <b v="1"/>
  </r>
  <r>
    <n v="293"/>
    <s v="Electronics_Product"/>
    <s v="Electronics"/>
    <n v="3"/>
    <n v="73.773920419999996"/>
    <n v="221.32176129999999"/>
    <s v="Cash"/>
    <b v="1"/>
    <n v="0"/>
    <b v="1"/>
    <s v="From the store"/>
    <n v="0"/>
    <s v="Sunny"/>
    <s v="None"/>
    <n v="4"/>
    <b v="0"/>
  </r>
  <r>
    <n v="265"/>
    <s v="Toys_Product"/>
    <s v="Toys"/>
    <n v="2"/>
    <n v="51.995359290000003"/>
    <n v="103.99071859999999"/>
    <s v="Debit Card"/>
    <b v="0"/>
    <n v="10.399071859999999"/>
    <b v="1"/>
    <s v="From the store"/>
    <n v="0"/>
    <s v="Snowy"/>
    <s v="Black Friday"/>
    <n v="5"/>
    <b v="0"/>
  </r>
  <r>
    <n v="331"/>
    <s v="Clothing_Product"/>
    <s v="Clothing"/>
    <n v="3"/>
    <n v="55.724150960000003"/>
    <n v="167.1724529"/>
    <s v="Cash"/>
    <b v="1"/>
    <n v="16.717245290000001"/>
    <b v="0"/>
    <s v="From the store"/>
    <n v="0"/>
    <s v="Sunny"/>
    <s v="Black Friday"/>
    <n v="2"/>
    <b v="0"/>
  </r>
  <r>
    <n v="541"/>
    <s v="Food_Product"/>
    <s v="Food"/>
    <n v="4"/>
    <n v="57.600174330000002"/>
    <n v="230.40069729999999"/>
    <s v="Debit Card"/>
    <b v="1"/>
    <n v="23.040069729999999"/>
    <b v="0"/>
    <s v="Express"/>
    <n v="5"/>
    <s v="Rainy"/>
    <s v="Black Friday"/>
    <n v="4"/>
    <b v="1"/>
  </r>
  <r>
    <n v="113"/>
    <s v="Clothing_Product"/>
    <s v="Clothing"/>
    <n v="5"/>
    <n v="51.58852701"/>
    <n v="257.94263510000002"/>
    <s v="Cash"/>
    <b v="1"/>
    <n v="0"/>
    <b v="0"/>
    <s v="From the store"/>
    <n v="0"/>
    <s v="Snowy"/>
    <s v="Christmas Market"/>
    <n v="2"/>
    <b v="1"/>
  </r>
  <r>
    <n v="918"/>
    <s v="Decorations_Product"/>
    <s v="Decorations"/>
    <n v="1"/>
    <n v="71.641217179999998"/>
    <n v="71.641217179999998"/>
    <s v="Credit Card"/>
    <b v="0"/>
    <n v="0"/>
    <b v="1"/>
    <s v="From the store"/>
    <n v="0"/>
    <s v="Rainy"/>
    <s v="Christmas Market"/>
    <n v="3"/>
    <b v="1"/>
  </r>
  <r>
    <n v="895"/>
    <s v="Electronics_Product"/>
    <s v="Electronics"/>
    <n v="2"/>
    <n v="29.8803947"/>
    <n v="59.760789410000001"/>
    <s v="Cash"/>
    <b v="0"/>
    <n v="5.9760789409999999"/>
    <b v="0"/>
    <s v="Standard"/>
    <n v="1"/>
    <s v="Sunny"/>
    <s v="Black Friday"/>
    <n v="5"/>
    <b v="0"/>
  </r>
  <r>
    <n v="182"/>
    <s v="Food_Product"/>
    <s v="Food"/>
    <n v="5"/>
    <n v="17.136545330000001"/>
    <n v="85.68272666"/>
    <s v="Cash"/>
    <b v="0"/>
    <n v="0"/>
    <b v="1"/>
    <s v="Standard"/>
    <n v="1"/>
    <s v="Sunny"/>
    <s v="None"/>
    <n v="1"/>
    <b v="0"/>
  </r>
  <r>
    <n v="189"/>
    <s v="Clothing_Product"/>
    <s v="Clothing"/>
    <n v="2"/>
    <n v="76.336407940000001"/>
    <n v="152.67281589999999"/>
    <s v="Debit Card"/>
    <b v="0"/>
    <n v="0"/>
    <b v="0"/>
    <s v="Overnight"/>
    <n v="2"/>
    <s v="Sunny"/>
    <s v="Christmas Market"/>
    <n v="3"/>
    <b v="0"/>
  </r>
  <r>
    <n v="392"/>
    <s v="Decorations_Product"/>
    <s v="Decorations"/>
    <n v="3"/>
    <n v="28.29660037"/>
    <n v="84.8898011"/>
    <s v="Debit Card"/>
    <b v="1"/>
    <n v="8.48898011"/>
    <b v="1"/>
    <s v="Overnight"/>
    <n v="1"/>
    <s v="Rainy"/>
    <s v="Black Friday"/>
    <n v="4"/>
    <b v="0"/>
  </r>
  <r>
    <n v="115"/>
    <s v="Decorations_Product"/>
    <s v="Decorations"/>
    <n v="2"/>
    <n v="52.35682499"/>
    <n v="104.71365"/>
    <s v="Credit Card"/>
    <b v="1"/>
    <n v="0"/>
    <b v="1"/>
    <s v="Express"/>
    <n v="3"/>
    <s v="Rainy"/>
    <s v="None"/>
    <n v="1"/>
    <b v="1"/>
  </r>
  <r>
    <n v="144"/>
    <s v="Toys_Product"/>
    <s v="Toys"/>
    <n v="1"/>
    <n v="38.139253940000003"/>
    <n v="38.139253940000003"/>
    <s v="Cash"/>
    <b v="1"/>
    <n v="3.813925394"/>
    <b v="1"/>
    <s v="Standard"/>
    <n v="2"/>
    <s v="Sunny"/>
    <s v="Black Friday"/>
    <n v="3"/>
    <b v="1"/>
  </r>
  <r>
    <n v="98"/>
    <s v="Clothing_Product"/>
    <s v="Clothing"/>
    <n v="2"/>
    <n v="38.01252392"/>
    <n v="76.025047839999999"/>
    <s v="Credit Card"/>
    <b v="1"/>
    <n v="0"/>
    <b v="0"/>
    <s v="From the store"/>
    <n v="0"/>
    <s v="Sunny"/>
    <s v="None"/>
    <n v="1"/>
    <b v="0"/>
  </r>
  <r>
    <n v="791"/>
    <s v="Electronics_Product"/>
    <s v="Electronics"/>
    <n v="2"/>
    <n v="51.072388510000003"/>
    <n v="102.144777"/>
    <s v="Credit Card"/>
    <b v="0"/>
    <n v="10.2144777"/>
    <b v="1"/>
    <s v="From the store"/>
    <n v="0"/>
    <s v="Snowy"/>
    <s v="Black Friday"/>
    <n v="4"/>
    <b v="0"/>
  </r>
  <r>
    <n v="612"/>
    <s v="Toys_Product"/>
    <s v="Toys"/>
    <n v="5"/>
    <n v="56.720157780000001"/>
    <n v="283.6007889"/>
    <s v="Online Payment"/>
    <b v="1"/>
    <n v="28.36007889"/>
    <b v="1"/>
    <s v="Express"/>
    <n v="4"/>
    <s v="Rainy"/>
    <s v="Black Friday"/>
    <n v="2"/>
    <b v="1"/>
  </r>
  <r>
    <n v="521"/>
    <s v="Decorations_Product"/>
    <s v="Decorations"/>
    <n v="1"/>
    <n v="81.489343469999994"/>
    <n v="81.489343469999994"/>
    <s v="Credit Card"/>
    <b v="1"/>
    <n v="0"/>
    <b v="0"/>
    <s v="From the store"/>
    <n v="0"/>
    <s v="Snowy"/>
    <s v="Christmas Market"/>
    <n v="1"/>
    <b v="1"/>
  </r>
  <r>
    <n v="8"/>
    <s v="Clothing_Product"/>
    <s v="Clothing"/>
    <n v="4"/>
    <n v="13.230070489999999"/>
    <n v="52.920281959999997"/>
    <s v="Debit Card"/>
    <b v="0"/>
    <n v="0"/>
    <b v="0"/>
    <s v="Express"/>
    <n v="4"/>
    <s v="Sunny"/>
    <s v="Christmas Market"/>
    <n v="2"/>
    <b v="1"/>
  </r>
  <r>
    <n v="495"/>
    <s v="Electronics_Product"/>
    <s v="Electronics"/>
    <n v="5"/>
    <n v="10.38979454"/>
    <n v="51.94897271"/>
    <s v="Online Payment"/>
    <b v="0"/>
    <n v="0"/>
    <b v="1"/>
    <s v="Standard"/>
    <n v="3"/>
    <s v="Snowy"/>
    <s v="Christmas Market"/>
    <n v="2"/>
    <b v="1"/>
  </r>
  <r>
    <n v="630"/>
    <s v="Electronics_Product"/>
    <s v="Electronics"/>
    <n v="2"/>
    <n v="78.686568429999994"/>
    <n v="157.37313689999999"/>
    <s v="Credit Card"/>
    <b v="0"/>
    <n v="15.737313690000001"/>
    <b v="0"/>
    <s v="Standard"/>
    <n v="3"/>
    <s v="Rainy"/>
    <s v="Black Friday"/>
    <n v="3"/>
    <b v="0"/>
  </r>
  <r>
    <n v="896"/>
    <s v="Toys_Product"/>
    <s v="Toys"/>
    <n v="5"/>
    <n v="22.811234450000001"/>
    <n v="114.05617220000001"/>
    <s v="Credit Card"/>
    <b v="0"/>
    <n v="0"/>
    <b v="1"/>
    <s v="Overnight"/>
    <n v="4"/>
    <s v="Snowy"/>
    <s v="Christmas Market"/>
    <n v="2"/>
    <b v="1"/>
  </r>
  <r>
    <n v="617"/>
    <s v="Decorations_Product"/>
    <s v="Decorations"/>
    <n v="2"/>
    <n v="78.742052049999998"/>
    <n v="157.4841041"/>
    <s v="Online Payment"/>
    <b v="1"/>
    <n v="15.74841041"/>
    <b v="0"/>
    <s v="Express"/>
    <n v="2"/>
    <s v="Sunny"/>
    <s v="Black Friday"/>
    <n v="5"/>
    <b v="1"/>
  </r>
  <r>
    <n v="38"/>
    <s v="Decorations_Product"/>
    <s v="Decorations"/>
    <n v="1"/>
    <n v="55.63746905"/>
    <n v="55.63746905"/>
    <s v="Credit Card"/>
    <b v="1"/>
    <n v="5.5637469050000004"/>
    <b v="1"/>
    <s v="From the store"/>
    <n v="0"/>
    <s v="Rainy"/>
    <s v="Black Friday"/>
    <n v="4"/>
    <b v="0"/>
  </r>
  <r>
    <n v="637"/>
    <s v="Food_Product"/>
    <s v="Food"/>
    <n v="2"/>
    <n v="51.198174459999997"/>
    <n v="102.39634890000001"/>
    <s v="Debit Card"/>
    <b v="1"/>
    <n v="0"/>
    <b v="0"/>
    <s v="From the store"/>
    <n v="0"/>
    <s v="Sunny"/>
    <s v="None"/>
    <n v="3"/>
    <b v="1"/>
  </r>
  <r>
    <n v="920"/>
    <s v="Food_Product"/>
    <s v="Food"/>
    <n v="5"/>
    <n v="11.34178232"/>
    <n v="56.7089116"/>
    <s v="Online Payment"/>
    <b v="0"/>
    <n v="0"/>
    <b v="0"/>
    <s v="Express"/>
    <n v="4"/>
    <s v="Sunny"/>
    <s v="None"/>
    <n v="4"/>
    <b v="0"/>
  </r>
  <r>
    <n v="170"/>
    <s v="Toys_Product"/>
    <s v="Toys"/>
    <n v="2"/>
    <n v="32.647785069999998"/>
    <n v="65.295570150000003"/>
    <s v="Debit Card"/>
    <b v="0"/>
    <n v="6.529557015"/>
    <b v="1"/>
    <s v="From the store"/>
    <n v="0"/>
    <s v="Rainy"/>
    <s v="Black Friday"/>
    <n v="3"/>
    <b v="0"/>
  </r>
  <r>
    <n v="143"/>
    <s v="Clothing_Product"/>
    <s v="Clothing"/>
    <n v="5"/>
    <n v="38.339984610000002"/>
    <n v="191.69992310000001"/>
    <s v="Cash"/>
    <b v="0"/>
    <n v="0"/>
    <b v="0"/>
    <s v="From the store"/>
    <n v="0"/>
    <s v="Rainy"/>
    <s v="None"/>
    <n v="5"/>
    <b v="0"/>
  </r>
  <r>
    <n v="851"/>
    <s v="Decorations_Product"/>
    <s v="Decorations"/>
    <n v="3"/>
    <n v="55.788070300000001"/>
    <n v="167.36421089999999"/>
    <s v="Online Payment"/>
    <b v="1"/>
    <n v="0"/>
    <b v="0"/>
    <s v="From the store"/>
    <n v="0"/>
    <s v="Snowy"/>
    <s v="Christmas Market"/>
    <n v="2"/>
    <b v="0"/>
  </r>
  <r>
    <n v="618"/>
    <s v="Food_Product"/>
    <s v="Food"/>
    <n v="5"/>
    <n v="81.282739829999997"/>
    <n v="406.4136992"/>
    <s v="Cash"/>
    <b v="1"/>
    <n v="0"/>
    <b v="0"/>
    <s v="From the store"/>
    <n v="0"/>
    <s v="Sunny"/>
    <s v="Christmas Market"/>
    <n v="4"/>
    <b v="0"/>
  </r>
  <r>
    <n v="730"/>
    <s v="Food_Product"/>
    <s v="Food"/>
    <n v="3"/>
    <n v="21.221283289999999"/>
    <n v="63.663849859999999"/>
    <s v="Cash"/>
    <b v="1"/>
    <n v="6.3663849859999999"/>
    <b v="1"/>
    <s v="Express"/>
    <n v="3"/>
    <s v="Rainy"/>
    <s v="Black Friday"/>
    <n v="1"/>
    <b v="0"/>
  </r>
  <r>
    <n v="780"/>
    <s v="Toys_Product"/>
    <s v="Toys"/>
    <n v="3"/>
    <n v="66.374317379999994"/>
    <n v="199.12295209999999"/>
    <s v="Debit Card"/>
    <b v="1"/>
    <n v="19.91229521"/>
    <b v="1"/>
    <s v="From the store"/>
    <n v="0"/>
    <s v="Sunny"/>
    <s v="Black Friday"/>
    <n v="1"/>
    <b v="1"/>
  </r>
  <r>
    <n v="291"/>
    <s v="Toys_Product"/>
    <s v="Toys"/>
    <n v="4"/>
    <n v="71.909354809999996"/>
    <n v="287.63741920000001"/>
    <s v="Credit Card"/>
    <b v="1"/>
    <n v="28.763741920000001"/>
    <b v="0"/>
    <s v="Standard"/>
    <n v="3"/>
    <s v="Rainy"/>
    <s v="Black Friday"/>
    <n v="1"/>
    <b v="1"/>
  </r>
  <r>
    <n v="447"/>
    <s v="Food_Product"/>
    <s v="Food"/>
    <n v="1"/>
    <n v="47.870856979999999"/>
    <n v="47.870856979999999"/>
    <s v="Online Payment"/>
    <b v="0"/>
    <n v="0"/>
    <b v="1"/>
    <s v="Standard"/>
    <n v="1"/>
    <s v="Sunny"/>
    <s v="Christmas Market"/>
    <n v="2"/>
    <b v="1"/>
  </r>
  <r>
    <n v="950"/>
    <s v="Clothing_Product"/>
    <s v="Clothing"/>
    <n v="3"/>
    <n v="75.397297859999995"/>
    <n v="226.19189359999999"/>
    <s v="Debit Card"/>
    <b v="0"/>
    <n v="0"/>
    <b v="0"/>
    <s v="From the store"/>
    <n v="0"/>
    <s v="Rainy"/>
    <s v="Christmas Market"/>
    <n v="4"/>
    <b v="1"/>
  </r>
  <r>
    <n v="488"/>
    <s v="Clothing_Product"/>
    <s v="Clothing"/>
    <n v="4"/>
    <n v="97.69676509"/>
    <n v="390.78706030000001"/>
    <s v="Debit Card"/>
    <b v="1"/>
    <n v="0"/>
    <b v="0"/>
    <s v="From the store"/>
    <n v="0"/>
    <s v="Rainy"/>
    <s v="None"/>
    <n v="2"/>
    <b v="1"/>
  </r>
  <r>
    <n v="850"/>
    <s v="Clothing_Product"/>
    <s v="Clothing"/>
    <n v="5"/>
    <n v="62.031868940000003"/>
    <n v="310.15934470000002"/>
    <s v="Online Payment"/>
    <b v="1"/>
    <n v="31.015934470000001"/>
    <b v="0"/>
    <s v="Overnight"/>
    <n v="2"/>
    <s v="Snowy"/>
    <s v="Black Friday"/>
    <n v="3"/>
    <b v="0"/>
  </r>
  <r>
    <n v="320"/>
    <s v="Toys_Product"/>
    <s v="Toys"/>
    <n v="5"/>
    <n v="35.862402330000002"/>
    <n v="179.3120117"/>
    <s v="Debit Card"/>
    <b v="1"/>
    <n v="0"/>
    <b v="1"/>
    <s v="From the store"/>
    <n v="0"/>
    <s v="Rainy"/>
    <s v="Christmas Market"/>
    <n v="3"/>
    <b v="1"/>
  </r>
  <r>
    <n v="579"/>
    <s v="Clothing_Product"/>
    <s v="Clothing"/>
    <n v="5"/>
    <n v="76.410208929999996"/>
    <n v="382.05104469999998"/>
    <s v="Online Payment"/>
    <b v="1"/>
    <n v="0"/>
    <b v="0"/>
    <s v="Express"/>
    <n v="4"/>
    <s v="Rainy"/>
    <s v="Christmas Market"/>
    <n v="3"/>
    <b v="1"/>
  </r>
  <r>
    <n v="776"/>
    <s v="Decorations_Product"/>
    <s v="Decorations"/>
    <n v="5"/>
    <n v="55.085369239999999"/>
    <n v="275.4268462"/>
    <s v="Credit Card"/>
    <b v="1"/>
    <n v="0"/>
    <b v="1"/>
    <s v="From the store"/>
    <n v="0"/>
    <s v="Rainy"/>
    <s v="Christmas Market"/>
    <n v="2"/>
    <b v="0"/>
  </r>
  <r>
    <n v="299"/>
    <s v="Clothing_Product"/>
    <s v="Clothing"/>
    <n v="3"/>
    <n v="94.372841320000006"/>
    <n v="283.11852399999998"/>
    <s v="Debit Card"/>
    <b v="1"/>
    <n v="0"/>
    <b v="1"/>
    <s v="From the store"/>
    <n v="0"/>
    <s v="Snowy"/>
    <s v="None"/>
    <n v="3"/>
    <b v="1"/>
  </r>
  <r>
    <n v="583"/>
    <s v="Clothing_Product"/>
    <s v="Clothing"/>
    <n v="4"/>
    <n v="43.480163189999999"/>
    <n v="173.9206528"/>
    <s v="Online Payment"/>
    <b v="0"/>
    <n v="0"/>
    <b v="0"/>
    <s v="From the store"/>
    <n v="0"/>
    <s v="Sunny"/>
    <s v="None"/>
    <n v="2"/>
    <b v="0"/>
  </r>
  <r>
    <n v="323"/>
    <s v="Electronics_Product"/>
    <s v="Electronics"/>
    <n v="1"/>
    <n v="75.275501910000003"/>
    <n v="75.275501910000003"/>
    <s v="Credit Card"/>
    <b v="0"/>
    <n v="7.5275501909999996"/>
    <b v="1"/>
    <s v="From the store"/>
    <n v="0"/>
    <s v="Snowy"/>
    <s v="Black Friday"/>
    <n v="1"/>
    <b v="0"/>
  </r>
  <r>
    <n v="677"/>
    <s v="Clothing_Product"/>
    <s v="Clothing"/>
    <n v="5"/>
    <n v="31.915517000000001"/>
    <n v="159.577585"/>
    <s v="Credit Card"/>
    <b v="1"/>
    <n v="15.957758500000001"/>
    <b v="1"/>
    <s v="Overnight"/>
    <n v="2"/>
    <s v="Rainy"/>
    <s v="Black Friday"/>
    <n v="3"/>
    <b v="0"/>
  </r>
  <r>
    <n v="959"/>
    <s v="Food_Product"/>
    <s v="Food"/>
    <n v="5"/>
    <n v="61.471419769999997"/>
    <n v="307.35709880000002"/>
    <s v="Online Payment"/>
    <b v="0"/>
    <n v="30.735709880000002"/>
    <b v="0"/>
    <s v="Overnight"/>
    <n v="2"/>
    <s v="Snowy"/>
    <s v="Black Friday"/>
    <n v="2"/>
    <b v="1"/>
  </r>
  <r>
    <n v="294"/>
    <s v="Toys_Product"/>
    <s v="Toys"/>
    <n v="3"/>
    <n v="39.588127819999997"/>
    <n v="118.7643834"/>
    <s v="Credit Card"/>
    <b v="0"/>
    <n v="0"/>
    <b v="0"/>
    <s v="From the store"/>
    <n v="0"/>
    <s v="Sunny"/>
    <s v="Christmas Market"/>
    <n v="5"/>
    <b v="0"/>
  </r>
  <r>
    <n v="315"/>
    <s v="Food_Product"/>
    <s v="Food"/>
    <n v="4"/>
    <n v="21.622084409999999"/>
    <n v="86.488337619999996"/>
    <s v="Debit Card"/>
    <b v="0"/>
    <n v="0"/>
    <b v="0"/>
    <s v="Express"/>
    <n v="3"/>
    <s v="Rainy"/>
    <s v="None"/>
    <n v="1"/>
    <b v="1"/>
  </r>
  <r>
    <n v="26"/>
    <s v="Food_Product"/>
    <s v="Food"/>
    <n v="3"/>
    <n v="23.086049299999999"/>
    <n v="69.258147910000005"/>
    <s v="Debit Card"/>
    <b v="0"/>
    <n v="6.9258147909999996"/>
    <b v="0"/>
    <s v="From the store"/>
    <n v="0"/>
    <s v="Sunny"/>
    <s v="Black Friday"/>
    <n v="2"/>
    <b v="1"/>
  </r>
  <r>
    <n v="748"/>
    <s v="Food_Product"/>
    <s v="Food"/>
    <n v="5"/>
    <n v="34.880168099999999"/>
    <n v="174.40084049999999"/>
    <s v="Cash"/>
    <b v="1"/>
    <n v="17.440084049999999"/>
    <b v="1"/>
    <s v="From the store"/>
    <n v="0"/>
    <s v="Sunny"/>
    <s v="Black Friday"/>
    <n v="2"/>
    <b v="1"/>
  </r>
  <r>
    <n v="451"/>
    <s v="Electronics_Product"/>
    <s v="Electronics"/>
    <n v="3"/>
    <n v="13.88548082"/>
    <n v="41.65644245"/>
    <s v="Online Payment"/>
    <b v="1"/>
    <n v="4.1656442450000002"/>
    <b v="0"/>
    <s v="Express"/>
    <n v="5"/>
    <s v="Sunny"/>
    <s v="Black Friday"/>
    <n v="2"/>
    <b v="0"/>
  </r>
  <r>
    <n v="470"/>
    <s v="Toys_Product"/>
    <s v="Toys"/>
    <n v="4"/>
    <n v="85.713123159999995"/>
    <n v="342.85249260000001"/>
    <s v="Cash"/>
    <b v="1"/>
    <n v="0"/>
    <b v="1"/>
    <s v="From the store"/>
    <n v="0"/>
    <s v="Rainy"/>
    <s v="Christmas Market"/>
    <n v="3"/>
    <b v="1"/>
  </r>
  <r>
    <n v="531"/>
    <s v="Toys_Product"/>
    <s v="Toys"/>
    <n v="3"/>
    <n v="80.192505859999997"/>
    <n v="240.57751759999999"/>
    <s v="Online Payment"/>
    <b v="0"/>
    <n v="0"/>
    <b v="1"/>
    <s v="Standard"/>
    <n v="1"/>
    <s v="Sunny"/>
    <s v="Christmas Market"/>
    <n v="2"/>
    <b v="0"/>
  </r>
  <r>
    <n v="909"/>
    <s v="Decorations_Product"/>
    <s v="Decorations"/>
    <n v="5"/>
    <n v="34.01118967"/>
    <n v="170.05594840000001"/>
    <s v="Online Payment"/>
    <b v="1"/>
    <n v="0"/>
    <b v="0"/>
    <s v="Standard"/>
    <n v="2"/>
    <s v="Sunny"/>
    <s v="Christmas Market"/>
    <n v="2"/>
    <b v="0"/>
  </r>
  <r>
    <n v="544"/>
    <s v="Toys_Product"/>
    <s v="Toys"/>
    <n v="3"/>
    <n v="34.084167200000003"/>
    <n v="102.2525016"/>
    <s v="Debit Card"/>
    <b v="1"/>
    <n v="0"/>
    <b v="0"/>
    <s v="From the store"/>
    <n v="0"/>
    <s v="Sunny"/>
    <s v="None"/>
    <n v="5"/>
    <b v="1"/>
  </r>
  <r>
    <n v="76"/>
    <s v="Decorations_Product"/>
    <s v="Decorations"/>
    <n v="1"/>
    <n v="42.954652070000002"/>
    <n v="42.954652070000002"/>
    <s v="Credit Card"/>
    <b v="0"/>
    <n v="0"/>
    <b v="1"/>
    <s v="From the store"/>
    <n v="0"/>
    <s v="Rainy"/>
    <s v="Christmas Market"/>
    <n v="3"/>
    <b v="1"/>
  </r>
  <r>
    <n v="140"/>
    <s v="Decorations_Product"/>
    <s v="Decorations"/>
    <n v="5"/>
    <n v="63.865246159999998"/>
    <n v="319.32623080000002"/>
    <s v="Cash"/>
    <b v="1"/>
    <n v="31.932623079999999"/>
    <b v="0"/>
    <s v="Standard"/>
    <n v="3"/>
    <s v="Rainy"/>
    <s v="Black Friday"/>
    <n v="4"/>
    <b v="1"/>
  </r>
  <r>
    <n v="667"/>
    <s v="Clothing_Product"/>
    <s v="Clothing"/>
    <n v="3"/>
    <n v="71.809374790000007"/>
    <n v="215.4281244"/>
    <s v="Credit Card"/>
    <b v="0"/>
    <n v="0"/>
    <b v="0"/>
    <s v="Overnight"/>
    <n v="2"/>
    <s v="Snowy"/>
    <s v="Christmas Market"/>
    <n v="1"/>
    <b v="0"/>
  </r>
  <r>
    <n v="684"/>
    <s v="Food_Product"/>
    <s v="Food"/>
    <n v="1"/>
    <n v="90.108692570000002"/>
    <n v="90.108692570000002"/>
    <s v="Online Payment"/>
    <b v="1"/>
    <n v="9.0108692569999995"/>
    <b v="1"/>
    <s v="Overnight"/>
    <n v="1"/>
    <s v="Sunny"/>
    <s v="Black Friday"/>
    <n v="3"/>
    <b v="1"/>
  </r>
  <r>
    <n v="575"/>
    <s v="Clothing_Product"/>
    <s v="Clothing"/>
    <n v="4"/>
    <n v="18.258016699999999"/>
    <n v="73.032066779999994"/>
    <s v="Online Payment"/>
    <b v="1"/>
    <n v="7.3032066779999996"/>
    <b v="1"/>
    <s v="Standard"/>
    <n v="4"/>
    <s v="Snowy"/>
    <s v="Black Friday"/>
    <n v="2"/>
    <b v="1"/>
  </r>
  <r>
    <n v="497"/>
    <s v="Toys_Product"/>
    <s v="Toys"/>
    <n v="2"/>
    <n v="53.627330200000003"/>
    <n v="107.25466040000001"/>
    <s v="Credit Card"/>
    <b v="1"/>
    <n v="10.725466040000001"/>
    <b v="1"/>
    <s v="From the store"/>
    <n v="0"/>
    <s v="Snowy"/>
    <s v="Black Friday"/>
    <n v="4"/>
    <b v="0"/>
  </r>
  <r>
    <n v="594"/>
    <s v="Decorations_Product"/>
    <s v="Decorations"/>
    <n v="3"/>
    <n v="36.825033400000002"/>
    <n v="110.4751002"/>
    <s v="Credit Card"/>
    <b v="1"/>
    <n v="0"/>
    <b v="0"/>
    <s v="Standard"/>
    <n v="2"/>
    <s v="Rainy"/>
    <s v="Christmas Market"/>
    <n v="3"/>
    <b v="0"/>
  </r>
  <r>
    <n v="808"/>
    <s v="Electronics_Product"/>
    <s v="Electronics"/>
    <n v="3"/>
    <n v="37.597132510000002"/>
    <n v="112.7913975"/>
    <s v="Debit Card"/>
    <b v="0"/>
    <n v="0"/>
    <b v="0"/>
    <s v="From the store"/>
    <n v="0"/>
    <s v="Snowy"/>
    <s v="Christmas Market"/>
    <n v="3"/>
    <b v="0"/>
  </r>
  <r>
    <n v="819"/>
    <s v="Toys_Product"/>
    <s v="Toys"/>
    <n v="5"/>
    <n v="47.318183580000003"/>
    <n v="236.59091789999999"/>
    <s v="Debit Card"/>
    <b v="0"/>
    <n v="0"/>
    <b v="1"/>
    <s v="From the store"/>
    <n v="0"/>
    <s v="Snowy"/>
    <s v="Christmas Market"/>
    <n v="1"/>
    <b v="0"/>
  </r>
  <r>
    <n v="47"/>
    <s v="Clothing_Product"/>
    <s v="Clothing"/>
    <n v="2"/>
    <n v="59.758575270000001"/>
    <n v="119.5171505"/>
    <s v="Online Payment"/>
    <b v="1"/>
    <n v="0"/>
    <b v="1"/>
    <s v="Standard"/>
    <n v="5"/>
    <s v="Sunny"/>
    <s v="None"/>
    <n v="1"/>
    <b v="0"/>
  </r>
  <r>
    <n v="1000"/>
    <s v="Electronics_Product"/>
    <s v="Electronics"/>
    <n v="4"/>
    <n v="77.361010329999999"/>
    <n v="309.44404129999998"/>
    <s v="Cash"/>
    <b v="0"/>
    <n v="30.944404129999999"/>
    <b v="0"/>
    <s v="Overnight"/>
    <n v="2"/>
    <s v="Snowy"/>
    <s v="Black Friday"/>
    <n v="4"/>
    <b v="1"/>
  </r>
  <r>
    <n v="100"/>
    <s v="Clothing_Product"/>
    <s v="Clothing"/>
    <n v="2"/>
    <n v="86.644851250000002"/>
    <n v="173.2897025"/>
    <s v="Credit Card"/>
    <b v="0"/>
    <n v="0"/>
    <b v="1"/>
    <s v="Express"/>
    <n v="3"/>
    <s v="Rainy"/>
    <s v="Christmas Market"/>
    <n v="2"/>
    <b v="1"/>
  </r>
  <r>
    <n v="355"/>
    <s v="Toys_Product"/>
    <s v="Toys"/>
    <n v="4"/>
    <n v="79.188228969999997"/>
    <n v="316.7529159"/>
    <s v="Debit Card"/>
    <b v="0"/>
    <n v="0"/>
    <b v="1"/>
    <s v="From the store"/>
    <n v="0"/>
    <s v="Sunny"/>
    <s v="Christmas Market"/>
    <n v="1"/>
    <b v="1"/>
  </r>
  <r>
    <n v="834"/>
    <s v="Decorations_Product"/>
    <s v="Decorations"/>
    <n v="4"/>
    <n v="55.03946741"/>
    <n v="220.1578696"/>
    <s v="Debit Card"/>
    <b v="1"/>
    <n v="0"/>
    <b v="1"/>
    <s v="From the store"/>
    <n v="0"/>
    <s v="Rainy"/>
    <s v="None"/>
    <n v="1"/>
    <b v="1"/>
  </r>
  <r>
    <n v="943"/>
    <s v="Clothing_Product"/>
    <s v="Clothing"/>
    <n v="1"/>
    <n v="93.180201929999996"/>
    <n v="93.180201929999996"/>
    <s v="Debit Card"/>
    <b v="0"/>
    <n v="9.3180201930000006"/>
    <b v="0"/>
    <s v="Overnight"/>
    <n v="3"/>
    <s v="Rainy"/>
    <s v="Black Friday"/>
    <n v="4"/>
    <b v="0"/>
  </r>
  <r>
    <n v="22"/>
    <s v="Food_Product"/>
    <s v="Food"/>
    <n v="1"/>
    <n v="83.149993570000007"/>
    <n v="83.149993570000007"/>
    <s v="Debit Card"/>
    <b v="0"/>
    <n v="8.3149993569999996"/>
    <b v="1"/>
    <s v="From the store"/>
    <n v="0"/>
    <s v="Sunny"/>
    <s v="Black Friday"/>
    <n v="5"/>
    <b v="0"/>
  </r>
  <r>
    <n v="322"/>
    <s v="Clothing_Product"/>
    <s v="Clothing"/>
    <n v="4"/>
    <n v="47.31309727"/>
    <n v="189.25238909999999"/>
    <s v="Cash"/>
    <b v="0"/>
    <n v="0"/>
    <b v="1"/>
    <s v="From the store"/>
    <n v="0"/>
    <s v="Sunny"/>
    <s v="Christmas Market"/>
    <n v="5"/>
    <b v="0"/>
  </r>
  <r>
    <n v="869"/>
    <s v="Electronics_Product"/>
    <s v="Electronics"/>
    <n v="2"/>
    <n v="99.382850770000005"/>
    <n v="198.76570150000001"/>
    <s v="Credit Card"/>
    <b v="1"/>
    <n v="19.876570149999999"/>
    <b v="0"/>
    <s v="Standard"/>
    <n v="5"/>
    <s v="Sunny"/>
    <s v="Black Friday"/>
    <n v="5"/>
    <b v="0"/>
  </r>
  <r>
    <n v="845"/>
    <s v="Clothing_Product"/>
    <s v="Clothing"/>
    <n v="1"/>
    <n v="26.807701099999999"/>
    <n v="26.807701099999999"/>
    <s v="Credit Card"/>
    <b v="1"/>
    <n v="0"/>
    <b v="1"/>
    <s v="From the store"/>
    <n v="0"/>
    <s v="Sunny"/>
    <s v="None"/>
    <n v="5"/>
    <b v="0"/>
  </r>
  <r>
    <n v="4"/>
    <s v="Food_Product"/>
    <s v="Food"/>
    <n v="1"/>
    <n v="75.914092280000006"/>
    <n v="75.914092280000006"/>
    <s v="Credit Card"/>
    <b v="0"/>
    <n v="0"/>
    <b v="1"/>
    <s v="From the store"/>
    <n v="0"/>
    <s v="Snowy"/>
    <s v="Christmas Market"/>
    <n v="2"/>
    <b v="1"/>
  </r>
  <r>
    <n v="756"/>
    <s v="Electronics_Product"/>
    <s v="Electronics"/>
    <n v="4"/>
    <n v="56.584924659999999"/>
    <n v="226.33969859999999"/>
    <s v="Credit Card"/>
    <b v="1"/>
    <n v="0"/>
    <b v="1"/>
    <s v="From the store"/>
    <n v="0"/>
    <s v="Snowy"/>
    <s v="Christmas Market"/>
    <n v="2"/>
    <b v="1"/>
  </r>
  <r>
    <n v="493"/>
    <s v="Electronics_Product"/>
    <s v="Electronics"/>
    <n v="1"/>
    <n v="76.69915967"/>
    <n v="76.69915967"/>
    <s v="Debit Card"/>
    <b v="0"/>
    <n v="7.6699159669999997"/>
    <b v="1"/>
    <s v="From the store"/>
    <n v="0"/>
    <s v="Sunny"/>
    <s v="Black Friday"/>
    <n v="1"/>
    <b v="0"/>
  </r>
  <r>
    <n v="711"/>
    <s v="Decorations_Product"/>
    <s v="Decorations"/>
    <n v="1"/>
    <n v="37.398388560000001"/>
    <n v="37.398388560000001"/>
    <s v="Cash"/>
    <b v="1"/>
    <n v="3.739838856"/>
    <b v="0"/>
    <s v="Overnight"/>
    <n v="3"/>
    <s v="Rainy"/>
    <s v="Black Friday"/>
    <n v="4"/>
    <b v="1"/>
  </r>
  <r>
    <n v="253"/>
    <s v="Clothing_Product"/>
    <s v="Clothing"/>
    <n v="3"/>
    <n v="70.852579730000002"/>
    <n v="212.55773919999999"/>
    <s v="Credit Card"/>
    <b v="1"/>
    <n v="0"/>
    <b v="0"/>
    <s v="From the store"/>
    <n v="0"/>
    <s v="Snowy"/>
    <s v="Christmas Market"/>
    <n v="5"/>
    <b v="1"/>
  </r>
  <r>
    <n v="274"/>
    <s v="Electronics_Product"/>
    <s v="Electronics"/>
    <n v="5"/>
    <n v="56.909341300000001"/>
    <n v="284.54670650000003"/>
    <s v="Online Payment"/>
    <b v="1"/>
    <n v="0"/>
    <b v="0"/>
    <s v="Express"/>
    <n v="1"/>
    <s v="Sunny"/>
    <s v="Christmas Market"/>
    <n v="3"/>
    <b v="0"/>
  </r>
  <r>
    <n v="612"/>
    <s v="Food_Product"/>
    <s v="Food"/>
    <n v="4"/>
    <n v="10.97800234"/>
    <n v="43.912009339999997"/>
    <s v="Debit Card"/>
    <b v="1"/>
    <n v="0"/>
    <b v="1"/>
    <s v="From the store"/>
    <n v="0"/>
    <s v="Sunny"/>
    <s v="None"/>
    <n v="5"/>
    <b v="0"/>
  </r>
  <r>
    <n v="768"/>
    <s v="Decorations_Product"/>
    <s v="Decorations"/>
    <n v="4"/>
    <n v="91.397237630000006"/>
    <n v="365.58895050000001"/>
    <s v="Online Payment"/>
    <b v="1"/>
    <n v="0"/>
    <b v="0"/>
    <s v="Standard"/>
    <n v="1"/>
    <s v="Rainy"/>
    <s v="None"/>
    <n v="5"/>
    <b v="0"/>
  </r>
  <r>
    <n v="14"/>
    <s v="Decorations_Product"/>
    <s v="Decorations"/>
    <n v="2"/>
    <n v="61.390353240000003"/>
    <n v="122.78070649999999"/>
    <s v="Online Payment"/>
    <b v="0"/>
    <n v="0"/>
    <b v="0"/>
    <s v="Overnight"/>
    <n v="3"/>
    <s v="Sunny"/>
    <s v="Christmas Market"/>
    <n v="4"/>
    <b v="1"/>
  </r>
  <r>
    <n v="712"/>
    <s v="Food_Product"/>
    <s v="Food"/>
    <n v="3"/>
    <n v="50.00505691"/>
    <n v="150.0151707"/>
    <s v="Cash"/>
    <b v="1"/>
    <n v="0"/>
    <b v="0"/>
    <s v="From the store"/>
    <n v="0"/>
    <s v="Snowy"/>
    <s v="Christmas Market"/>
    <n v="2"/>
    <b v="0"/>
  </r>
  <r>
    <n v="527"/>
    <s v="Electronics_Product"/>
    <s v="Electronics"/>
    <n v="4"/>
    <n v="41.966140840000001"/>
    <n v="167.86456329999999"/>
    <s v="Online Payment"/>
    <b v="0"/>
    <n v="0"/>
    <b v="0"/>
    <s v="Express"/>
    <n v="4"/>
    <s v="Sunny"/>
    <s v="None"/>
    <n v="2"/>
    <b v="1"/>
  </r>
  <r>
    <n v="758"/>
    <s v="Food_Product"/>
    <s v="Food"/>
    <n v="5"/>
    <n v="10.57512953"/>
    <n v="52.875647659999998"/>
    <s v="Online Payment"/>
    <b v="1"/>
    <n v="5.287564766"/>
    <b v="0"/>
    <s v="Overnight"/>
    <n v="5"/>
    <s v="Rainy"/>
    <s v="Black Friday"/>
    <n v="4"/>
    <b v="1"/>
  </r>
  <r>
    <n v="155"/>
    <s v="Food_Product"/>
    <s v="Food"/>
    <n v="3"/>
    <n v="60.773790130000002"/>
    <n v="182.32137040000001"/>
    <s v="Credit Card"/>
    <b v="0"/>
    <n v="0"/>
    <b v="1"/>
    <s v="Standard"/>
    <n v="1"/>
    <s v="Rainy"/>
    <s v="Christmas Market"/>
    <n v="5"/>
    <b v="0"/>
  </r>
  <r>
    <n v="261"/>
    <s v="Clothing_Product"/>
    <s v="Clothing"/>
    <n v="1"/>
    <n v="35.767524029999997"/>
    <n v="35.767524029999997"/>
    <s v="Credit Card"/>
    <b v="0"/>
    <n v="0"/>
    <b v="1"/>
    <s v="From the store"/>
    <n v="0"/>
    <s v="Rainy"/>
    <s v="Christmas Market"/>
    <n v="1"/>
    <b v="0"/>
  </r>
  <r>
    <n v="975"/>
    <s v="Electronics_Product"/>
    <s v="Electronics"/>
    <n v="3"/>
    <n v="97.54342647"/>
    <n v="292.63027940000001"/>
    <s v="Cash"/>
    <b v="1"/>
    <n v="29.263027940000001"/>
    <b v="0"/>
    <s v="From the store"/>
    <n v="0"/>
    <s v="Sunny"/>
    <s v="Black Friday"/>
    <n v="2"/>
    <b v="1"/>
  </r>
  <r>
    <n v="408"/>
    <s v="Clothing_Product"/>
    <s v="Clothing"/>
    <n v="5"/>
    <n v="92.013121119999994"/>
    <n v="460.06560560000003"/>
    <s v="Online Payment"/>
    <b v="1"/>
    <n v="0"/>
    <b v="0"/>
    <s v="From the store"/>
    <n v="0"/>
    <s v="Snowy"/>
    <s v="Christmas Market"/>
    <n v="5"/>
    <b v="0"/>
  </r>
  <r>
    <n v="332"/>
    <s v="Clothing_Product"/>
    <s v="Clothing"/>
    <n v="1"/>
    <n v="34.761021739999997"/>
    <n v="34.761021739999997"/>
    <s v="Cash"/>
    <b v="0"/>
    <n v="3.4761021740000002"/>
    <b v="0"/>
    <s v="From the store"/>
    <n v="0"/>
    <s v="Sunny"/>
    <s v="Black Friday"/>
    <n v="5"/>
    <b v="0"/>
  </r>
  <r>
    <n v="482"/>
    <s v="Toys_Product"/>
    <s v="Toys"/>
    <n v="2"/>
    <n v="12.07017372"/>
    <n v="24.14034745"/>
    <s v="Debit Card"/>
    <b v="0"/>
    <n v="0"/>
    <b v="0"/>
    <s v="From the store"/>
    <n v="0"/>
    <s v="Sunny"/>
    <s v="None"/>
    <n v="5"/>
    <b v="1"/>
  </r>
  <r>
    <n v="406"/>
    <s v="Clothing_Product"/>
    <s v="Clothing"/>
    <n v="3"/>
    <n v="38.847847739999999"/>
    <n v="116.5435432"/>
    <s v="Cash"/>
    <b v="1"/>
    <n v="0"/>
    <b v="1"/>
    <s v="From the store"/>
    <n v="0"/>
    <s v="Sunny"/>
    <s v="None"/>
    <n v="2"/>
    <b v="0"/>
  </r>
  <r>
    <n v="745"/>
    <s v="Food_Product"/>
    <s v="Food"/>
    <n v="3"/>
    <n v="41.26906039"/>
    <n v="123.8071812"/>
    <s v="Cash"/>
    <b v="0"/>
    <n v="0"/>
    <b v="1"/>
    <s v="Overnight"/>
    <n v="3"/>
    <s v="Sunny"/>
    <s v="None"/>
    <n v="2"/>
    <b v="0"/>
  </r>
  <r>
    <n v="281"/>
    <s v="Toys_Product"/>
    <s v="Toys"/>
    <n v="3"/>
    <n v="16.392368099999999"/>
    <n v="49.177104290000003"/>
    <s v="Credit Card"/>
    <b v="0"/>
    <n v="4.9177104290000004"/>
    <b v="1"/>
    <s v="Overnight"/>
    <n v="4"/>
    <s v="Sunny"/>
    <s v="Black Friday"/>
    <n v="4"/>
    <b v="0"/>
  </r>
  <r>
    <n v="487"/>
    <s v="Clothing_Product"/>
    <s v="Clothing"/>
    <n v="4"/>
    <n v="87.954333399999996"/>
    <n v="351.81733359999998"/>
    <s v="Credit Card"/>
    <b v="0"/>
    <n v="0"/>
    <b v="0"/>
    <s v="Express"/>
    <n v="5"/>
    <s v="Sunny"/>
    <s v="Christmas Market"/>
    <n v="3"/>
    <b v="1"/>
  </r>
  <r>
    <n v="9"/>
    <s v="Clothing_Product"/>
    <s v="Clothing"/>
    <n v="5"/>
    <n v="48.369474750000002"/>
    <n v="241.84737369999999"/>
    <s v="Credit Card"/>
    <b v="0"/>
    <n v="0"/>
    <b v="0"/>
    <s v="From the store"/>
    <n v="0"/>
    <s v="Sunny"/>
    <s v="Christmas Market"/>
    <n v="2"/>
    <b v="1"/>
  </r>
  <r>
    <n v="301"/>
    <s v="Clothing_Product"/>
    <s v="Clothing"/>
    <n v="4"/>
    <n v="11.16339309"/>
    <n v="44.65357238"/>
    <s v="Cash"/>
    <b v="1"/>
    <n v="4.4653572380000002"/>
    <b v="0"/>
    <s v="Overnight"/>
    <n v="1"/>
    <s v="Rainy"/>
    <s v="Black Friday"/>
    <n v="1"/>
    <b v="1"/>
  </r>
  <r>
    <n v="827"/>
    <s v="Clothing_Product"/>
    <s v="Clothing"/>
    <n v="1"/>
    <n v="61.692957200000002"/>
    <n v="61.692957200000002"/>
    <s v="Credit Card"/>
    <b v="0"/>
    <n v="0"/>
    <b v="1"/>
    <s v="Overnight"/>
    <n v="2"/>
    <s v="Sunny"/>
    <s v="Christmas Market"/>
    <n v="1"/>
    <b v="1"/>
  </r>
  <r>
    <n v="210"/>
    <s v="Toys_Product"/>
    <s v="Toys"/>
    <n v="2"/>
    <n v="77.622258830000007"/>
    <n v="155.24451769999999"/>
    <s v="Debit Card"/>
    <b v="1"/>
    <n v="0"/>
    <b v="0"/>
    <s v="Express"/>
    <n v="1"/>
    <s v="Sunny"/>
    <s v="None"/>
    <n v="1"/>
    <b v="0"/>
  </r>
  <r>
    <n v="926"/>
    <s v="Toys_Product"/>
    <s v="Toys"/>
    <n v="2"/>
    <n v="63.579784490000002"/>
    <n v="127.159569"/>
    <s v="Credit Card"/>
    <b v="1"/>
    <n v="0"/>
    <b v="0"/>
    <s v="Standard"/>
    <n v="3"/>
    <s v="Sunny"/>
    <s v="None"/>
    <n v="1"/>
    <b v="1"/>
  </r>
  <r>
    <n v="414"/>
    <s v="Decorations_Product"/>
    <s v="Decorations"/>
    <n v="3"/>
    <n v="77.985185799999996"/>
    <n v="233.9555574"/>
    <s v="Cash"/>
    <b v="1"/>
    <n v="0"/>
    <b v="1"/>
    <s v="Express"/>
    <n v="5"/>
    <s v="Snowy"/>
    <s v="Christmas Market"/>
    <n v="4"/>
    <b v="0"/>
  </r>
  <r>
    <n v="210"/>
    <s v="Electronics_Product"/>
    <s v="Electronics"/>
    <n v="5"/>
    <n v="40.809580699999998"/>
    <n v="204.04790349999999"/>
    <s v="Debit Card"/>
    <b v="1"/>
    <n v="0"/>
    <b v="1"/>
    <s v="Express"/>
    <n v="1"/>
    <s v="Rainy"/>
    <s v="Christmas Market"/>
    <n v="1"/>
    <b v="1"/>
  </r>
  <r>
    <n v="655"/>
    <s v="Clothing_Product"/>
    <s v="Clothing"/>
    <n v="2"/>
    <n v="13.373460959999999"/>
    <n v="26.746921919999998"/>
    <s v="Cash"/>
    <b v="1"/>
    <n v="0"/>
    <b v="1"/>
    <s v="Overnight"/>
    <n v="1"/>
    <s v="Rainy"/>
    <s v="Christmas Market"/>
    <n v="4"/>
    <b v="0"/>
  </r>
  <r>
    <n v="30"/>
    <s v="Toys_Product"/>
    <s v="Toys"/>
    <n v="5"/>
    <n v="37.447192119999997"/>
    <n v="187.2359606"/>
    <s v="Online Payment"/>
    <b v="0"/>
    <n v="18.723596059999998"/>
    <b v="1"/>
    <s v="From the store"/>
    <n v="0"/>
    <s v="Sunny"/>
    <s v="Black Friday"/>
    <n v="1"/>
    <b v="1"/>
  </r>
  <r>
    <n v="253"/>
    <s v="Decorations_Product"/>
    <s v="Decorations"/>
    <n v="2"/>
    <n v="27.158259749999999"/>
    <n v="54.316519489999997"/>
    <s v="Credit Card"/>
    <b v="0"/>
    <n v="5.4316519489999999"/>
    <b v="1"/>
    <s v="Standard"/>
    <n v="5"/>
    <s v="Snowy"/>
    <s v="Black Friday"/>
    <n v="5"/>
    <b v="1"/>
  </r>
  <r>
    <n v="241"/>
    <s v="Decorations_Product"/>
    <s v="Decorations"/>
    <n v="2"/>
    <n v="69.214256910000003"/>
    <n v="138.42851379999999"/>
    <s v="Credit Card"/>
    <b v="1"/>
    <n v="0"/>
    <b v="1"/>
    <s v="From the store"/>
    <n v="0"/>
    <s v="Snowy"/>
    <s v="None"/>
    <n v="2"/>
    <b v="1"/>
  </r>
  <r>
    <n v="634"/>
    <s v="Decorations_Product"/>
    <s v="Decorations"/>
    <n v="4"/>
    <n v="87.272177560000003"/>
    <n v="349.08871019999998"/>
    <s v="Debit Card"/>
    <b v="0"/>
    <n v="0"/>
    <b v="1"/>
    <s v="Standard"/>
    <n v="2"/>
    <s v="Rainy"/>
    <s v="None"/>
    <n v="4"/>
    <b v="0"/>
  </r>
  <r>
    <n v="153"/>
    <s v="Toys_Product"/>
    <s v="Toys"/>
    <n v="4"/>
    <n v="16.58254067"/>
    <n v="66.330162689999995"/>
    <s v="Credit Card"/>
    <b v="0"/>
    <n v="6.6330162689999996"/>
    <b v="1"/>
    <s v="From the store"/>
    <n v="0"/>
    <s v="Snowy"/>
    <s v="Black Friday"/>
    <n v="1"/>
    <b v="0"/>
  </r>
  <r>
    <n v="767"/>
    <s v="Decorations_Product"/>
    <s v="Decorations"/>
    <n v="5"/>
    <n v="49.100990420000002"/>
    <n v="245.5049521"/>
    <s v="Cash"/>
    <b v="0"/>
    <n v="0"/>
    <b v="0"/>
    <s v="From the store"/>
    <n v="0"/>
    <s v="Snowy"/>
    <s v="Christmas Market"/>
    <n v="1"/>
    <b v="1"/>
  </r>
  <r>
    <n v="99"/>
    <s v="Electronics_Product"/>
    <s v="Electronics"/>
    <n v="1"/>
    <n v="34.997172210000002"/>
    <n v="34.997172210000002"/>
    <s v="Cash"/>
    <b v="1"/>
    <n v="0"/>
    <b v="0"/>
    <s v="Standard"/>
    <n v="5"/>
    <s v="Rainy"/>
    <s v="Christmas Market"/>
    <n v="3"/>
    <b v="1"/>
  </r>
  <r>
    <n v="988"/>
    <s v="Electronics_Product"/>
    <s v="Electronics"/>
    <n v="2"/>
    <n v="75.530900110000005"/>
    <n v="151.06180019999999"/>
    <s v="Cash"/>
    <b v="1"/>
    <n v="15.10618002"/>
    <b v="1"/>
    <s v="Standard"/>
    <n v="3"/>
    <s v="Snowy"/>
    <s v="Black Friday"/>
    <n v="4"/>
    <b v="1"/>
  </r>
  <r>
    <n v="308"/>
    <s v="Decorations_Product"/>
    <s v="Decorations"/>
    <n v="1"/>
    <n v="37.552861999999998"/>
    <n v="37.552861999999998"/>
    <s v="Cash"/>
    <b v="1"/>
    <n v="0"/>
    <b v="0"/>
    <s v="Standard"/>
    <n v="2"/>
    <s v="Sunny"/>
    <s v="Christmas Market"/>
    <n v="2"/>
    <b v="1"/>
  </r>
  <r>
    <n v="902"/>
    <s v="Electronics_Product"/>
    <s v="Electronics"/>
    <n v="3"/>
    <n v="76.374706570000001"/>
    <n v="229.12411969999999"/>
    <s v="Credit Card"/>
    <b v="1"/>
    <n v="22.912411970000001"/>
    <b v="0"/>
    <s v="From the store"/>
    <n v="0"/>
    <s v="Rainy"/>
    <s v="Black Friday"/>
    <n v="3"/>
    <b v="0"/>
  </r>
  <r>
    <n v="62"/>
    <s v="Electronics_Product"/>
    <s v="Electronics"/>
    <n v="4"/>
    <n v="31.869367359999998"/>
    <n v="127.4774694"/>
    <s v="Cash"/>
    <b v="0"/>
    <n v="0"/>
    <b v="0"/>
    <s v="Overnight"/>
    <n v="5"/>
    <s v="Sunny"/>
    <s v="None"/>
    <n v="4"/>
    <b v="1"/>
  </r>
  <r>
    <n v="141"/>
    <s v="Food_Product"/>
    <s v="Food"/>
    <n v="5"/>
    <n v="99.178042110000007"/>
    <n v="495.89021059999999"/>
    <s v="Cash"/>
    <b v="1"/>
    <n v="49.58902106"/>
    <b v="0"/>
    <s v="Overnight"/>
    <n v="4"/>
    <s v="Rainy"/>
    <s v="Black Friday"/>
    <n v="1"/>
    <b v="1"/>
  </r>
  <r>
    <n v="778"/>
    <s v="Decorations_Product"/>
    <s v="Decorations"/>
    <n v="2"/>
    <n v="81.175066349999994"/>
    <n v="162.35013269999999"/>
    <s v="Cash"/>
    <b v="1"/>
    <n v="0"/>
    <b v="0"/>
    <s v="Overnight"/>
    <n v="4"/>
    <s v="Sunny"/>
    <s v="Christmas Market"/>
    <n v="3"/>
    <b v="0"/>
  </r>
  <r>
    <n v="651"/>
    <s v="Decorations_Product"/>
    <s v="Decorations"/>
    <n v="4"/>
    <n v="59.713526180000002"/>
    <n v="238.85410469999999"/>
    <s v="Online Payment"/>
    <b v="1"/>
    <n v="0"/>
    <b v="1"/>
    <s v="Express"/>
    <n v="2"/>
    <s v="Snowy"/>
    <s v="Christmas Market"/>
    <n v="5"/>
    <b v="0"/>
  </r>
  <r>
    <n v="933"/>
    <s v="Clothing_Product"/>
    <s v="Clothing"/>
    <n v="2"/>
    <n v="51.551094810000002"/>
    <n v="103.1021896"/>
    <s v="Credit Card"/>
    <b v="1"/>
    <n v="0"/>
    <b v="1"/>
    <s v="Standard"/>
    <n v="4"/>
    <s v="Sunny"/>
    <s v="None"/>
    <n v="5"/>
    <b v="1"/>
  </r>
  <r>
    <n v="400"/>
    <s v="Toys_Product"/>
    <s v="Toys"/>
    <n v="4"/>
    <n v="61.641606840000001"/>
    <n v="246.56642740000001"/>
    <s v="Debit Card"/>
    <b v="1"/>
    <n v="0"/>
    <b v="0"/>
    <s v="Standard"/>
    <n v="5"/>
    <s v="Snowy"/>
    <s v="Christmas Market"/>
    <n v="3"/>
    <b v="0"/>
  </r>
  <r>
    <n v="798"/>
    <s v="Clothing_Product"/>
    <s v="Clothing"/>
    <n v="5"/>
    <n v="37.647074529999998"/>
    <n v="188.23537260000001"/>
    <s v="Credit Card"/>
    <b v="0"/>
    <n v="0"/>
    <b v="0"/>
    <s v="Express"/>
    <n v="2"/>
    <s v="Rainy"/>
    <s v="None"/>
    <n v="3"/>
    <b v="0"/>
  </r>
  <r>
    <n v="913"/>
    <s v="Decorations_Product"/>
    <s v="Decorations"/>
    <n v="1"/>
    <n v="25.134144880000001"/>
    <n v="25.134144880000001"/>
    <s v="Cash"/>
    <b v="0"/>
    <n v="2.513414488"/>
    <b v="0"/>
    <s v="Overnight"/>
    <n v="2"/>
    <s v="Sunny"/>
    <s v="Black Friday"/>
    <n v="2"/>
    <b v="0"/>
  </r>
  <r>
    <n v="229"/>
    <s v="Toys_Product"/>
    <s v="Toys"/>
    <n v="4"/>
    <n v="97.173141490000006"/>
    <n v="388.692566"/>
    <s v="Debit Card"/>
    <b v="1"/>
    <n v="0"/>
    <b v="0"/>
    <s v="From the store"/>
    <n v="0"/>
    <s v="Snowy"/>
    <s v="Christmas Market"/>
    <n v="3"/>
    <b v="0"/>
  </r>
  <r>
    <n v="220"/>
    <s v="Decorations_Product"/>
    <s v="Decorations"/>
    <n v="4"/>
    <n v="49.178251119999999"/>
    <n v="196.71300450000001"/>
    <s v="Online Payment"/>
    <b v="1"/>
    <n v="0"/>
    <b v="1"/>
    <s v="From the store"/>
    <n v="0"/>
    <s v="Snowy"/>
    <s v="None"/>
    <n v="2"/>
    <b v="0"/>
  </r>
  <r>
    <n v="665"/>
    <s v="Toys_Product"/>
    <s v="Toys"/>
    <n v="2"/>
    <n v="14.87519942"/>
    <n v="29.750398839999999"/>
    <s v="Debit Card"/>
    <b v="0"/>
    <n v="2.9750398840000001"/>
    <b v="0"/>
    <s v="From the store"/>
    <n v="0"/>
    <s v="Snowy"/>
    <s v="Black Friday"/>
    <n v="3"/>
    <b v="1"/>
  </r>
  <r>
    <n v="73"/>
    <s v="Decorations_Product"/>
    <s v="Decorations"/>
    <n v="2"/>
    <n v="61.74815392"/>
    <n v="123.4963078"/>
    <s v="Online Payment"/>
    <b v="0"/>
    <n v="0"/>
    <b v="1"/>
    <s v="From the store"/>
    <n v="0"/>
    <s v="Snowy"/>
    <s v="None"/>
    <n v="4"/>
    <b v="1"/>
  </r>
  <r>
    <n v="933"/>
    <s v="Toys_Product"/>
    <s v="Toys"/>
    <n v="2"/>
    <n v="30.864407480000001"/>
    <n v="61.728814960000001"/>
    <s v="Credit Card"/>
    <b v="1"/>
    <n v="0"/>
    <b v="0"/>
    <s v="From the store"/>
    <n v="0"/>
    <s v="Sunny"/>
    <s v="Christmas Market"/>
    <n v="1"/>
    <b v="0"/>
  </r>
  <r>
    <n v="930"/>
    <s v="Food_Product"/>
    <s v="Food"/>
    <n v="3"/>
    <n v="72.200899120000003"/>
    <n v="216.60269729999999"/>
    <s v="Cash"/>
    <b v="1"/>
    <n v="0"/>
    <b v="0"/>
    <s v="Express"/>
    <n v="1"/>
    <s v="Rainy"/>
    <s v="None"/>
    <n v="4"/>
    <b v="1"/>
  </r>
  <r>
    <n v="30"/>
    <s v="Food_Product"/>
    <s v="Food"/>
    <n v="2"/>
    <n v="81.426951270000004"/>
    <n v="162.8539025"/>
    <s v="Online Payment"/>
    <b v="1"/>
    <n v="0"/>
    <b v="1"/>
    <s v="Express"/>
    <n v="1"/>
    <s v="Sunny"/>
    <s v="Christmas Market"/>
    <n v="4"/>
    <b v="1"/>
  </r>
  <r>
    <n v="743"/>
    <s v="Clothing_Product"/>
    <s v="Clothing"/>
    <n v="1"/>
    <n v="10.274272659999999"/>
    <n v="10.274272659999999"/>
    <s v="Credit Card"/>
    <b v="0"/>
    <n v="1.0274272659999999"/>
    <b v="1"/>
    <s v="Express"/>
    <n v="1"/>
    <s v="Sunny"/>
    <s v="Black Friday"/>
    <n v="1"/>
    <b v="1"/>
  </r>
  <r>
    <n v="889"/>
    <s v="Toys_Product"/>
    <s v="Toys"/>
    <n v="3"/>
    <n v="81.591251029999995"/>
    <n v="244.77375309999999"/>
    <s v="Online Payment"/>
    <b v="1"/>
    <n v="24.477375309999999"/>
    <b v="1"/>
    <s v="From the store"/>
    <n v="0"/>
    <s v="Rainy"/>
    <s v="Black Friday"/>
    <n v="5"/>
    <b v="1"/>
  </r>
  <r>
    <n v="738"/>
    <s v="Clothing_Product"/>
    <s v="Clothing"/>
    <n v="2"/>
    <n v="89.196153140000007"/>
    <n v="178.3923063"/>
    <s v="Cash"/>
    <b v="1"/>
    <n v="17.839230629999999"/>
    <b v="1"/>
    <s v="Standard"/>
    <n v="1"/>
    <s v="Sunny"/>
    <s v="Black Friday"/>
    <n v="3"/>
    <b v="1"/>
  </r>
  <r>
    <n v="364"/>
    <s v="Toys_Product"/>
    <s v="Toys"/>
    <n v="2"/>
    <n v="51.743642579999999"/>
    <n v="103.4872852"/>
    <s v="Cash"/>
    <b v="1"/>
    <n v="0"/>
    <b v="1"/>
    <s v="Express"/>
    <n v="3"/>
    <s v="Sunny"/>
    <s v="None"/>
    <n v="4"/>
    <b v="1"/>
  </r>
  <r>
    <n v="253"/>
    <s v="Decorations_Product"/>
    <s v="Decorations"/>
    <n v="4"/>
    <n v="13.94036844"/>
    <n v="55.761473760000001"/>
    <s v="Cash"/>
    <b v="0"/>
    <n v="5.5761473759999998"/>
    <b v="0"/>
    <s v="From the store"/>
    <n v="0"/>
    <s v="Sunny"/>
    <s v="Black Friday"/>
    <n v="4"/>
    <b v="1"/>
  </r>
  <r>
    <n v="805"/>
    <s v="Food_Product"/>
    <s v="Food"/>
    <n v="1"/>
    <n v="27.304334220000001"/>
    <n v="27.304334220000001"/>
    <s v="Cash"/>
    <b v="1"/>
    <n v="0"/>
    <b v="0"/>
    <s v="Express"/>
    <n v="3"/>
    <s v="Snowy"/>
    <s v="Christmas Market"/>
    <n v="1"/>
    <b v="0"/>
  </r>
  <r>
    <n v="9"/>
    <s v="Clothing_Product"/>
    <s v="Clothing"/>
    <n v="2"/>
    <n v="77.980561230000006"/>
    <n v="155.96112249999999"/>
    <s v="Debit Card"/>
    <b v="0"/>
    <n v="15.596112249999999"/>
    <b v="0"/>
    <s v="From the store"/>
    <n v="0"/>
    <s v="Rainy"/>
    <s v="Black Friday"/>
    <n v="2"/>
    <b v="0"/>
  </r>
  <r>
    <n v="497"/>
    <s v="Decorations_Product"/>
    <s v="Decorations"/>
    <n v="2"/>
    <n v="80.379452040000004"/>
    <n v="160.7589041"/>
    <s v="Cash"/>
    <b v="0"/>
    <n v="16.07589041"/>
    <b v="0"/>
    <s v="Express"/>
    <n v="1"/>
    <s v="Sunny"/>
    <s v="Black Friday"/>
    <n v="1"/>
    <b v="1"/>
  </r>
  <r>
    <n v="876"/>
    <s v="Decorations_Product"/>
    <s v="Decorations"/>
    <n v="5"/>
    <n v="41.433932319999997"/>
    <n v="207.16966160000001"/>
    <s v="Credit Card"/>
    <b v="0"/>
    <n v="20.716966159999998"/>
    <b v="1"/>
    <s v="Express"/>
    <n v="5"/>
    <s v="Rainy"/>
    <s v="Black Friday"/>
    <n v="1"/>
    <b v="1"/>
  </r>
  <r>
    <n v="725"/>
    <s v="Toys_Product"/>
    <s v="Toys"/>
    <n v="2"/>
    <n v="75.371931680000003"/>
    <n v="150.74386340000001"/>
    <s v="Debit Card"/>
    <b v="1"/>
    <n v="15.07438634"/>
    <b v="0"/>
    <s v="From the store"/>
    <n v="0"/>
    <s v="Sunny"/>
    <s v="Black Friday"/>
    <n v="5"/>
    <b v="1"/>
  </r>
  <r>
    <n v="523"/>
    <s v="Electronics_Product"/>
    <s v="Electronics"/>
    <n v="4"/>
    <n v="98.264413129999994"/>
    <n v="393.05765250000002"/>
    <s v="Online Payment"/>
    <b v="1"/>
    <n v="0"/>
    <b v="0"/>
    <s v="From the store"/>
    <n v="0"/>
    <s v="Sunny"/>
    <s v="None"/>
    <n v="4"/>
    <b v="0"/>
  </r>
  <r>
    <n v="766"/>
    <s v="Decorations_Product"/>
    <s v="Decorations"/>
    <n v="2"/>
    <n v="69.317343410000007"/>
    <n v="138.6346868"/>
    <s v="Credit Card"/>
    <b v="1"/>
    <n v="13.86346868"/>
    <b v="0"/>
    <s v="From the store"/>
    <n v="0"/>
    <s v="Sunny"/>
    <s v="Black Friday"/>
    <n v="4"/>
    <b v="1"/>
  </r>
  <r>
    <n v="75"/>
    <s v="Clothing_Product"/>
    <s v="Clothing"/>
    <n v="2"/>
    <n v="57.007964809999997"/>
    <n v="114.01592960000001"/>
    <s v="Debit Card"/>
    <b v="0"/>
    <n v="11.40159296"/>
    <b v="1"/>
    <s v="From the store"/>
    <n v="0"/>
    <s v="Snowy"/>
    <s v="Black Friday"/>
    <n v="3"/>
    <b v="0"/>
  </r>
  <r>
    <n v="911"/>
    <s v="Food_Product"/>
    <s v="Food"/>
    <n v="2"/>
    <n v="42.809358199999998"/>
    <n v="85.618716390000003"/>
    <s v="Online Payment"/>
    <b v="1"/>
    <n v="8.5618716389999996"/>
    <b v="1"/>
    <s v="Overnight"/>
    <n v="2"/>
    <s v="Rainy"/>
    <s v="Black Friday"/>
    <n v="4"/>
    <b v="0"/>
  </r>
  <r>
    <n v="623"/>
    <s v="Toys_Product"/>
    <s v="Toys"/>
    <n v="3"/>
    <n v="68.351060369999999"/>
    <n v="205.05318109999999"/>
    <s v="Credit Card"/>
    <b v="1"/>
    <n v="0"/>
    <b v="1"/>
    <s v="Express"/>
    <n v="4"/>
    <s v="Sunny"/>
    <s v="None"/>
    <n v="5"/>
    <b v="1"/>
  </r>
  <r>
    <n v="692"/>
    <s v="Toys_Product"/>
    <s v="Toys"/>
    <n v="2"/>
    <n v="52.637234640000003"/>
    <n v="105.27446930000001"/>
    <s v="Credit Card"/>
    <b v="0"/>
    <n v="0"/>
    <b v="0"/>
    <s v="Express"/>
    <n v="5"/>
    <s v="Sunny"/>
    <s v="None"/>
    <n v="5"/>
    <b v="0"/>
  </r>
  <r>
    <n v="741"/>
    <s v="Food_Product"/>
    <s v="Food"/>
    <n v="2"/>
    <n v="42.664011250000001"/>
    <n v="85.328022509999997"/>
    <s v="Online Payment"/>
    <b v="0"/>
    <n v="0"/>
    <b v="0"/>
    <s v="From the store"/>
    <n v="0"/>
    <s v="Sunny"/>
    <s v="Christmas Market"/>
    <n v="1"/>
    <b v="0"/>
  </r>
  <r>
    <n v="293"/>
    <s v="Decorations_Product"/>
    <s v="Decorations"/>
    <n v="5"/>
    <n v="34.860822140000003"/>
    <n v="174.3041107"/>
    <s v="Online Payment"/>
    <b v="1"/>
    <n v="17.430411070000002"/>
    <b v="1"/>
    <s v="Standard"/>
    <n v="5"/>
    <s v="Snowy"/>
    <s v="Black Friday"/>
    <n v="3"/>
    <b v="0"/>
  </r>
  <r>
    <n v="575"/>
    <s v="Clothing_Product"/>
    <s v="Clothing"/>
    <n v="5"/>
    <n v="44.95032441"/>
    <n v="224.751622"/>
    <s v="Online Payment"/>
    <b v="0"/>
    <n v="22.4751622"/>
    <b v="0"/>
    <s v="Express"/>
    <n v="2"/>
    <s v="Rainy"/>
    <s v="Black Friday"/>
    <n v="4"/>
    <b v="1"/>
  </r>
  <r>
    <n v="466"/>
    <s v="Toys_Product"/>
    <s v="Toys"/>
    <n v="1"/>
    <n v="48.324187190000004"/>
    <n v="48.324187190000004"/>
    <s v="Debit Card"/>
    <b v="1"/>
    <n v="0"/>
    <b v="1"/>
    <s v="Overnight"/>
    <n v="1"/>
    <s v="Sunny"/>
    <s v="None"/>
    <n v="1"/>
    <b v="0"/>
  </r>
  <r>
    <n v="71"/>
    <s v="Decorations_Product"/>
    <s v="Decorations"/>
    <n v="1"/>
    <n v="53.632058090000001"/>
    <n v="53.632058090000001"/>
    <s v="Cash"/>
    <b v="1"/>
    <n v="5.3632058090000001"/>
    <b v="1"/>
    <s v="Express"/>
    <n v="5"/>
    <s v="Snowy"/>
    <s v="Black Friday"/>
    <n v="4"/>
    <b v="0"/>
  </r>
  <r>
    <n v="765"/>
    <s v="Food_Product"/>
    <s v="Food"/>
    <n v="3"/>
    <n v="97.486520209999995"/>
    <n v="292.45956059999997"/>
    <s v="Debit Card"/>
    <b v="0"/>
    <n v="29.245956060000001"/>
    <b v="0"/>
    <s v="Overnight"/>
    <n v="1"/>
    <s v="Rainy"/>
    <s v="Black Friday"/>
    <n v="2"/>
    <b v="0"/>
  </r>
  <r>
    <n v="253"/>
    <s v="Electronics_Product"/>
    <s v="Electronics"/>
    <n v="2"/>
    <n v="61.167675940000002"/>
    <n v="122.33535190000001"/>
    <s v="Cash"/>
    <b v="0"/>
    <n v="0"/>
    <b v="0"/>
    <s v="Overnight"/>
    <n v="2"/>
    <s v="Snowy"/>
    <s v="Christmas Market"/>
    <n v="2"/>
    <b v="1"/>
  </r>
  <r>
    <n v="223"/>
    <s v="Toys_Product"/>
    <s v="Toys"/>
    <n v="1"/>
    <n v="24.539701879999999"/>
    <n v="24.539701879999999"/>
    <s v="Cash"/>
    <b v="0"/>
    <n v="2.453970188"/>
    <b v="0"/>
    <s v="Standard"/>
    <n v="3"/>
    <s v="Snowy"/>
    <s v="Black Friday"/>
    <n v="5"/>
    <b v="0"/>
  </r>
  <r>
    <n v="970"/>
    <s v="Clothing_Product"/>
    <s v="Clothing"/>
    <n v="2"/>
    <n v="47.057202150000002"/>
    <n v="94.114404289999996"/>
    <s v="Credit Card"/>
    <b v="0"/>
    <n v="9.4114404290000007"/>
    <b v="0"/>
    <s v="Standard"/>
    <n v="2"/>
    <s v="Sunny"/>
    <s v="Black Friday"/>
    <n v="5"/>
    <b v="0"/>
  </r>
  <r>
    <n v="721"/>
    <s v="Toys_Product"/>
    <s v="Toys"/>
    <n v="4"/>
    <n v="64.138950919999999"/>
    <n v="256.55580370000001"/>
    <s v="Credit Card"/>
    <b v="1"/>
    <n v="0"/>
    <b v="0"/>
    <s v="From the store"/>
    <n v="0"/>
    <s v="Sunny"/>
    <s v="Christmas Market"/>
    <n v="5"/>
    <b v="0"/>
  </r>
  <r>
    <n v="488"/>
    <s v="Electronics_Product"/>
    <s v="Electronics"/>
    <n v="4"/>
    <n v="69.57288509"/>
    <n v="278.29154030000001"/>
    <s v="Cash"/>
    <b v="1"/>
    <n v="0"/>
    <b v="0"/>
    <s v="From the store"/>
    <n v="0"/>
    <s v="Rainy"/>
    <s v="None"/>
    <n v="3"/>
    <b v="1"/>
  </r>
  <r>
    <n v="434"/>
    <s v="Electronics_Product"/>
    <s v="Electronics"/>
    <n v="2"/>
    <n v="97.658545360000005"/>
    <n v="195.31709069999999"/>
    <s v="Cash"/>
    <b v="1"/>
    <n v="19.531709070000002"/>
    <b v="1"/>
    <s v="Overnight"/>
    <n v="2"/>
    <s v="Sunny"/>
    <s v="Black Friday"/>
    <n v="3"/>
    <b v="0"/>
  </r>
  <r>
    <n v="919"/>
    <s v="Toys_Product"/>
    <s v="Toys"/>
    <n v="1"/>
    <n v="86.238960710000001"/>
    <n v="86.238960710000001"/>
    <s v="Cash"/>
    <b v="1"/>
    <n v="0"/>
    <b v="1"/>
    <s v="Express"/>
    <n v="2"/>
    <s v="Sunny"/>
    <s v="None"/>
    <n v="3"/>
    <b v="1"/>
  </r>
  <r>
    <n v="718"/>
    <s v="Clothing_Product"/>
    <s v="Clothing"/>
    <n v="1"/>
    <n v="34.281875589999999"/>
    <n v="34.281875589999999"/>
    <s v="Cash"/>
    <b v="1"/>
    <n v="3.4281875589999999"/>
    <b v="0"/>
    <s v="Overnight"/>
    <n v="3"/>
    <s v="Snowy"/>
    <s v="Black Friday"/>
    <n v="4"/>
    <b v="0"/>
  </r>
  <r>
    <n v="30"/>
    <s v="Decorations_Product"/>
    <s v="Decorations"/>
    <n v="4"/>
    <n v="81.644046520000003"/>
    <n v="326.57618609999997"/>
    <s v="Online Payment"/>
    <b v="1"/>
    <n v="0"/>
    <b v="0"/>
    <s v="From the store"/>
    <n v="0"/>
    <s v="Sunny"/>
    <s v="Christmas Market"/>
    <n v="2"/>
    <b v="0"/>
  </r>
  <r>
    <n v="43"/>
    <s v="Food_Product"/>
    <s v="Food"/>
    <n v="3"/>
    <n v="28.64615307"/>
    <n v="85.938459219999999"/>
    <s v="Credit Card"/>
    <b v="1"/>
    <n v="8.5938459219999999"/>
    <b v="0"/>
    <s v="Standard"/>
    <n v="4"/>
    <s v="Rainy"/>
    <s v="Black Friday"/>
    <n v="5"/>
    <b v="1"/>
  </r>
  <r>
    <n v="617"/>
    <s v="Toys_Product"/>
    <s v="Toys"/>
    <n v="4"/>
    <n v="92.032565770000005"/>
    <n v="368.13026309999998"/>
    <s v="Online Payment"/>
    <b v="1"/>
    <n v="36.813026309999998"/>
    <b v="0"/>
    <s v="From the store"/>
    <n v="0"/>
    <s v="Snowy"/>
    <s v="Black Friday"/>
    <n v="1"/>
    <b v="0"/>
  </r>
  <r>
    <n v="929"/>
    <s v="Electronics_Product"/>
    <s v="Electronics"/>
    <n v="2"/>
    <n v="42.000387240000002"/>
    <n v="84.000774480000004"/>
    <s v="Online Payment"/>
    <b v="0"/>
    <n v="8.4000774479999993"/>
    <b v="0"/>
    <s v="Express"/>
    <n v="1"/>
    <s v="Rainy"/>
    <s v="Black Friday"/>
    <n v="1"/>
    <b v="0"/>
  </r>
  <r>
    <n v="213"/>
    <s v="Electronics_Product"/>
    <s v="Electronics"/>
    <n v="2"/>
    <n v="81.452246279999997"/>
    <n v="162.9044926"/>
    <s v="Online Payment"/>
    <b v="1"/>
    <n v="0"/>
    <b v="1"/>
    <s v="From the store"/>
    <n v="0"/>
    <s v="Rainy"/>
    <s v="None"/>
    <n v="4"/>
    <b v="0"/>
  </r>
  <r>
    <n v="774"/>
    <s v="Food_Product"/>
    <s v="Food"/>
    <n v="5"/>
    <n v="98.833146630000002"/>
    <n v="494.16573319999998"/>
    <s v="Online Payment"/>
    <b v="0"/>
    <n v="0"/>
    <b v="1"/>
    <s v="Express"/>
    <n v="1"/>
    <s v="Rainy"/>
    <s v="Christmas Market"/>
    <n v="1"/>
    <b v="0"/>
  </r>
  <r>
    <n v="792"/>
    <s v="Food_Product"/>
    <s v="Food"/>
    <n v="5"/>
    <n v="25.364305959999999"/>
    <n v="126.82152979999999"/>
    <s v="Debit Card"/>
    <b v="1"/>
    <n v="12.68215298"/>
    <b v="1"/>
    <s v="Overnight"/>
    <n v="4"/>
    <s v="Sunny"/>
    <s v="Black Friday"/>
    <n v="3"/>
    <b v="1"/>
  </r>
  <r>
    <n v="779"/>
    <s v="Food_Product"/>
    <s v="Food"/>
    <n v="4"/>
    <n v="99.943124260000005"/>
    <n v="399.77249710000001"/>
    <s v="Credit Card"/>
    <b v="1"/>
    <n v="0"/>
    <b v="1"/>
    <s v="From the store"/>
    <n v="0"/>
    <s v="Rainy"/>
    <s v="Christmas Market"/>
    <n v="2"/>
    <b v="0"/>
  </r>
  <r>
    <n v="469"/>
    <s v="Food_Product"/>
    <s v="Food"/>
    <n v="3"/>
    <n v="49.56365212"/>
    <n v="148.6909564"/>
    <s v="Online Payment"/>
    <b v="1"/>
    <n v="0"/>
    <b v="1"/>
    <s v="From the store"/>
    <n v="0"/>
    <s v="Snowy"/>
    <s v="None"/>
    <n v="3"/>
    <b v="0"/>
  </r>
  <r>
    <n v="303"/>
    <s v="Decorations_Product"/>
    <s v="Decorations"/>
    <n v="1"/>
    <n v="23.178380199999999"/>
    <n v="23.178380199999999"/>
    <s v="Online Payment"/>
    <b v="1"/>
    <n v="0"/>
    <b v="1"/>
    <s v="Standard"/>
    <n v="2"/>
    <s v="Rainy"/>
    <s v="None"/>
    <n v="5"/>
    <b v="0"/>
  </r>
  <r>
    <n v="547"/>
    <s v="Clothing_Product"/>
    <s v="Clothing"/>
    <n v="5"/>
    <n v="91.252350329999999"/>
    <n v="456.26175160000003"/>
    <s v="Online Payment"/>
    <b v="0"/>
    <n v="0"/>
    <b v="0"/>
    <s v="Standard"/>
    <n v="1"/>
    <s v="Sunny"/>
    <s v="None"/>
    <n v="1"/>
    <b v="1"/>
  </r>
  <r>
    <n v="165"/>
    <s v="Food_Product"/>
    <s v="Food"/>
    <n v="2"/>
    <n v="93.293460839999995"/>
    <n v="186.5869217"/>
    <s v="Debit Card"/>
    <b v="1"/>
    <n v="18.658692169999998"/>
    <b v="1"/>
    <s v="Standard"/>
    <n v="1"/>
    <s v="Snowy"/>
    <s v="Black Friday"/>
    <n v="3"/>
    <b v="1"/>
  </r>
  <r>
    <n v="37"/>
    <s v="Clothing_Product"/>
    <s v="Clothing"/>
    <n v="2"/>
    <n v="59.031674899999999"/>
    <n v="118.0633498"/>
    <s v="Online Payment"/>
    <b v="0"/>
    <n v="11.806334980000001"/>
    <b v="0"/>
    <s v="From the store"/>
    <n v="0"/>
    <s v="Snowy"/>
    <s v="Black Friday"/>
    <n v="1"/>
    <b v="1"/>
  </r>
  <r>
    <n v="126"/>
    <s v="Clothing_Product"/>
    <s v="Clothing"/>
    <n v="2"/>
    <n v="50.31494017"/>
    <n v="100.6298803"/>
    <s v="Online Payment"/>
    <b v="1"/>
    <n v="0"/>
    <b v="0"/>
    <s v="From the store"/>
    <n v="0"/>
    <s v="Rainy"/>
    <s v="None"/>
    <n v="5"/>
    <b v="1"/>
  </r>
  <r>
    <n v="407"/>
    <s v="Electronics_Product"/>
    <s v="Electronics"/>
    <n v="5"/>
    <n v="19.784099560000001"/>
    <n v="98.920497780000005"/>
    <s v="Cash"/>
    <b v="0"/>
    <n v="0"/>
    <b v="1"/>
    <s v="Standard"/>
    <n v="3"/>
    <s v="Snowy"/>
    <s v="None"/>
    <n v="2"/>
    <b v="1"/>
  </r>
  <r>
    <n v="233"/>
    <s v="Decorations_Product"/>
    <s v="Decorations"/>
    <n v="4"/>
    <n v="62.218828739999999"/>
    <n v="248.875315"/>
    <s v="Online Payment"/>
    <b v="0"/>
    <n v="0"/>
    <b v="1"/>
    <s v="From the store"/>
    <n v="0"/>
    <s v="Snowy"/>
    <s v="None"/>
    <n v="3"/>
    <b v="0"/>
  </r>
  <r>
    <n v="334"/>
    <s v="Toys_Product"/>
    <s v="Toys"/>
    <n v="1"/>
    <n v="23.797190910000001"/>
    <n v="23.797190910000001"/>
    <s v="Online Payment"/>
    <b v="1"/>
    <n v="2.3797190910000001"/>
    <b v="1"/>
    <s v="Overnight"/>
    <n v="4"/>
    <s v="Rainy"/>
    <s v="Black Friday"/>
    <n v="4"/>
    <b v="0"/>
  </r>
  <r>
    <n v="603"/>
    <s v="Decorations_Product"/>
    <s v="Decorations"/>
    <n v="2"/>
    <n v="96.331423389999998"/>
    <n v="192.66284680000001"/>
    <s v="Debit Card"/>
    <b v="0"/>
    <n v="19.266284679999998"/>
    <b v="1"/>
    <s v="From the store"/>
    <n v="0"/>
    <s v="Snowy"/>
    <s v="Black Friday"/>
    <n v="5"/>
    <b v="1"/>
  </r>
  <r>
    <n v="192"/>
    <s v="Clothing_Product"/>
    <s v="Clothing"/>
    <n v="5"/>
    <n v="53.037228159999998"/>
    <n v="265.18614079999998"/>
    <s v="Debit Card"/>
    <b v="0"/>
    <n v="26.518614079999999"/>
    <b v="1"/>
    <s v="Overnight"/>
    <n v="2"/>
    <s v="Snowy"/>
    <s v="Black Friday"/>
    <n v="1"/>
    <b v="1"/>
  </r>
  <r>
    <n v="506"/>
    <s v="Decorations_Product"/>
    <s v="Decorations"/>
    <n v="3"/>
    <n v="42.40525032"/>
    <n v="127.215751"/>
    <s v="Credit Card"/>
    <b v="0"/>
    <n v="0"/>
    <b v="0"/>
    <s v="From the store"/>
    <n v="0"/>
    <s v="Sunny"/>
    <s v="None"/>
    <n v="2"/>
    <b v="1"/>
  </r>
  <r>
    <n v="833"/>
    <s v="Clothing_Product"/>
    <s v="Clothing"/>
    <n v="5"/>
    <n v="62.061996379999997"/>
    <n v="310.30998190000003"/>
    <s v="Credit Card"/>
    <b v="0"/>
    <n v="31.030998189999998"/>
    <b v="0"/>
    <s v="Overnight"/>
    <n v="3"/>
    <s v="Snowy"/>
    <s v="Black Friday"/>
    <n v="2"/>
    <b v="0"/>
  </r>
  <r>
    <n v="218"/>
    <s v="Decorations_Product"/>
    <s v="Decorations"/>
    <n v="4"/>
    <n v="45.649047959999997"/>
    <n v="182.59619180000001"/>
    <s v="Credit Card"/>
    <b v="1"/>
    <n v="0"/>
    <b v="0"/>
    <s v="Standard"/>
    <n v="2"/>
    <s v="Rainy"/>
    <s v="None"/>
    <n v="5"/>
    <b v="0"/>
  </r>
  <r>
    <n v="96"/>
    <s v="Electronics_Product"/>
    <s v="Electronics"/>
    <n v="4"/>
    <n v="46.615634890000003"/>
    <n v="186.46253960000001"/>
    <s v="Credit Card"/>
    <b v="0"/>
    <n v="18.646253959999999"/>
    <b v="0"/>
    <s v="From the store"/>
    <n v="0"/>
    <s v="Rainy"/>
    <s v="Black Friday"/>
    <n v="5"/>
    <b v="1"/>
  </r>
  <r>
    <n v="3"/>
    <s v="Toys_Product"/>
    <s v="Toys"/>
    <n v="3"/>
    <n v="84.001748050000003"/>
    <n v="252.0052441"/>
    <s v="Debit Card"/>
    <b v="0"/>
    <n v="0"/>
    <b v="1"/>
    <s v="From the store"/>
    <n v="0"/>
    <s v="Sunny"/>
    <s v="None"/>
    <n v="1"/>
    <b v="1"/>
  </r>
  <r>
    <n v="476"/>
    <s v="Decorations_Product"/>
    <s v="Decorations"/>
    <n v="4"/>
    <n v="36.711609170000003"/>
    <n v="146.8464367"/>
    <s v="Cash"/>
    <b v="0"/>
    <n v="0"/>
    <b v="1"/>
    <s v="From the store"/>
    <n v="0"/>
    <s v="Rainy"/>
    <s v="None"/>
    <n v="1"/>
    <b v="1"/>
  </r>
  <r>
    <n v="576"/>
    <s v="Toys_Product"/>
    <s v="Toys"/>
    <n v="2"/>
    <n v="69.897839829999995"/>
    <n v="139.79567969999999"/>
    <s v="Cash"/>
    <b v="1"/>
    <n v="0"/>
    <b v="0"/>
    <s v="From the store"/>
    <n v="0"/>
    <s v="Snowy"/>
    <s v="None"/>
    <n v="4"/>
    <b v="0"/>
  </r>
  <r>
    <n v="949"/>
    <s v="Clothing_Product"/>
    <s v="Clothing"/>
    <n v="3"/>
    <n v="19.194987480000002"/>
    <n v="57.584962439999998"/>
    <s v="Credit Card"/>
    <b v="0"/>
    <n v="5.7584962439999998"/>
    <b v="1"/>
    <s v="From the store"/>
    <n v="0"/>
    <s v="Snowy"/>
    <s v="Black Friday"/>
    <n v="2"/>
    <b v="1"/>
  </r>
  <r>
    <n v="792"/>
    <s v="Decorations_Product"/>
    <s v="Decorations"/>
    <n v="4"/>
    <n v="75.91860595"/>
    <n v="303.6744238"/>
    <s v="Debit Card"/>
    <b v="1"/>
    <n v="0"/>
    <b v="1"/>
    <s v="Standard"/>
    <n v="2"/>
    <s v="Rainy"/>
    <s v="None"/>
    <n v="2"/>
    <b v="0"/>
  </r>
  <r>
    <n v="129"/>
    <s v="Electronics_Product"/>
    <s v="Electronics"/>
    <n v="4"/>
    <n v="25.138359080000001"/>
    <n v="100.5534363"/>
    <s v="Credit Card"/>
    <b v="0"/>
    <n v="0"/>
    <b v="1"/>
    <s v="Standard"/>
    <n v="1"/>
    <s v="Sunny"/>
    <s v="None"/>
    <n v="1"/>
    <b v="1"/>
  </r>
  <r>
    <n v="424"/>
    <s v="Food_Product"/>
    <s v="Food"/>
    <n v="5"/>
    <n v="42.780470209999997"/>
    <n v="213.90235100000001"/>
    <s v="Online Payment"/>
    <b v="1"/>
    <n v="0"/>
    <b v="1"/>
    <s v="From the store"/>
    <n v="0"/>
    <s v="Snowy"/>
    <s v="Christmas Market"/>
    <n v="2"/>
    <b v="1"/>
  </r>
  <r>
    <n v="589"/>
    <s v="Food_Product"/>
    <s v="Food"/>
    <n v="2"/>
    <n v="86.26615606"/>
    <n v="172.53231210000001"/>
    <s v="Debit Card"/>
    <b v="0"/>
    <n v="0"/>
    <b v="0"/>
    <s v="Overnight"/>
    <n v="4"/>
    <s v="Rainy"/>
    <s v="None"/>
    <n v="1"/>
    <b v="0"/>
  </r>
  <r>
    <n v="914"/>
    <s v="Electronics_Product"/>
    <s v="Electronics"/>
    <n v="3"/>
    <n v="35.996053930000002"/>
    <n v="107.9881618"/>
    <s v="Online Payment"/>
    <b v="0"/>
    <n v="10.798816179999999"/>
    <b v="1"/>
    <s v="From the store"/>
    <n v="0"/>
    <s v="Rainy"/>
    <s v="Black Friday"/>
    <n v="1"/>
    <b v="1"/>
  </r>
  <r>
    <n v="134"/>
    <s v="Food_Product"/>
    <s v="Food"/>
    <n v="4"/>
    <n v="59.135084249999998"/>
    <n v="236.54033699999999"/>
    <s v="Credit Card"/>
    <b v="1"/>
    <n v="23.654033699999999"/>
    <b v="1"/>
    <s v="Overnight"/>
    <n v="4"/>
    <s v="Rainy"/>
    <s v="Black Friday"/>
    <n v="3"/>
    <b v="0"/>
  </r>
  <r>
    <n v="637"/>
    <s v="Decorations_Product"/>
    <s v="Decorations"/>
    <n v="3"/>
    <n v="40.196916860000002"/>
    <n v="120.59075060000001"/>
    <s v="Cash"/>
    <b v="1"/>
    <n v="12.05907506"/>
    <b v="1"/>
    <s v="Overnight"/>
    <n v="1"/>
    <s v="Snowy"/>
    <s v="Black Friday"/>
    <n v="5"/>
    <b v="1"/>
  </r>
  <r>
    <n v="160"/>
    <s v="Decorations_Product"/>
    <s v="Decorations"/>
    <n v="2"/>
    <n v="25.549519499999999"/>
    <n v="51.099038999999998"/>
    <s v="Cash"/>
    <b v="1"/>
    <n v="5.1099038999999999"/>
    <b v="1"/>
    <s v="Standard"/>
    <n v="5"/>
    <s v="Sunny"/>
    <s v="Black Friday"/>
    <n v="1"/>
    <b v="1"/>
  </r>
  <r>
    <n v="796"/>
    <s v="Decorations_Product"/>
    <s v="Decorations"/>
    <n v="1"/>
    <n v="41.900333369999998"/>
    <n v="41.900333369999998"/>
    <s v="Debit Card"/>
    <b v="0"/>
    <n v="4.190033337"/>
    <b v="1"/>
    <s v="From the store"/>
    <n v="0"/>
    <s v="Snowy"/>
    <s v="Black Friday"/>
    <n v="2"/>
    <b v="0"/>
  </r>
  <r>
    <n v="178"/>
    <s v="Clothing_Product"/>
    <s v="Clothing"/>
    <n v="3"/>
    <n v="73.316225220000007"/>
    <n v="219.9486757"/>
    <s v="Debit Card"/>
    <b v="0"/>
    <n v="0"/>
    <b v="0"/>
    <s v="From the store"/>
    <n v="0"/>
    <s v="Snowy"/>
    <s v="None"/>
    <n v="3"/>
    <b v="0"/>
  </r>
  <r>
    <n v="777"/>
    <s v="Toys_Product"/>
    <s v="Toys"/>
    <n v="3"/>
    <n v="82.522312569999997"/>
    <n v="247.56693770000001"/>
    <s v="Cash"/>
    <b v="0"/>
    <n v="0"/>
    <b v="1"/>
    <s v="Overnight"/>
    <n v="2"/>
    <s v="Rainy"/>
    <s v="Christmas Market"/>
    <n v="3"/>
    <b v="1"/>
  </r>
  <r>
    <n v="351"/>
    <s v="Decorations_Product"/>
    <s v="Decorations"/>
    <n v="1"/>
    <n v="72.316808080000001"/>
    <n v="72.316808080000001"/>
    <s v="Online Payment"/>
    <b v="0"/>
    <n v="0"/>
    <b v="0"/>
    <s v="From the store"/>
    <n v="0"/>
    <s v="Sunny"/>
    <s v="Christmas Market"/>
    <n v="4"/>
    <b v="1"/>
  </r>
  <r>
    <n v="639"/>
    <s v="Electronics_Product"/>
    <s v="Electronics"/>
    <n v="3"/>
    <n v="31.1058029"/>
    <n v="93.317408700000001"/>
    <s v="Online Payment"/>
    <b v="1"/>
    <n v="0"/>
    <b v="0"/>
    <s v="Overnight"/>
    <n v="5"/>
    <s v="Rainy"/>
    <s v="Christmas Market"/>
    <n v="3"/>
    <b v="1"/>
  </r>
  <r>
    <n v="477"/>
    <s v="Clothing_Product"/>
    <s v="Clothing"/>
    <n v="3"/>
    <n v="58.858899739999998"/>
    <n v="176.57669920000001"/>
    <s v="Credit Card"/>
    <b v="0"/>
    <n v="0"/>
    <b v="1"/>
    <s v="From the store"/>
    <n v="0"/>
    <s v="Rainy"/>
    <s v="None"/>
    <n v="5"/>
    <b v="0"/>
  </r>
  <r>
    <n v="710"/>
    <s v="Food_Product"/>
    <s v="Food"/>
    <n v="1"/>
    <n v="66.936314479999993"/>
    <n v="66.936314479999993"/>
    <s v="Credit Card"/>
    <b v="0"/>
    <n v="0"/>
    <b v="1"/>
    <s v="From the store"/>
    <n v="0"/>
    <s v="Sunny"/>
    <s v="Christmas Market"/>
    <n v="5"/>
    <b v="0"/>
  </r>
  <r>
    <n v="671"/>
    <s v="Toys_Product"/>
    <s v="Toys"/>
    <n v="3"/>
    <n v="90.060921359999995"/>
    <n v="270.18276409999999"/>
    <s v="Debit Card"/>
    <b v="1"/>
    <n v="27.018276409999999"/>
    <b v="0"/>
    <s v="From the store"/>
    <n v="0"/>
    <s v="Rainy"/>
    <s v="Black Friday"/>
    <n v="1"/>
    <b v="0"/>
  </r>
  <r>
    <n v="710"/>
    <s v="Electronics_Product"/>
    <s v="Electronics"/>
    <n v="1"/>
    <n v="63.943408310000002"/>
    <n v="63.943408310000002"/>
    <s v="Cash"/>
    <b v="0"/>
    <n v="6.3943408310000001"/>
    <b v="1"/>
    <s v="Standard"/>
    <n v="1"/>
    <s v="Snowy"/>
    <s v="Black Friday"/>
    <n v="1"/>
    <b v="1"/>
  </r>
  <r>
    <n v="624"/>
    <s v="Food_Product"/>
    <s v="Food"/>
    <n v="5"/>
    <n v="79.337733589999999"/>
    <n v="396.68866789999998"/>
    <s v="Debit Card"/>
    <b v="1"/>
    <n v="0"/>
    <b v="1"/>
    <s v="From the store"/>
    <n v="0"/>
    <s v="Snowy"/>
    <s v="None"/>
    <n v="1"/>
    <b v="1"/>
  </r>
  <r>
    <n v="280"/>
    <s v="Toys_Product"/>
    <s v="Toys"/>
    <n v="4"/>
    <n v="17.880475019999999"/>
    <n v="71.521900070000001"/>
    <s v="Online Payment"/>
    <b v="1"/>
    <n v="0"/>
    <b v="0"/>
    <s v="Express"/>
    <n v="3"/>
    <s v="Snowy"/>
    <s v="None"/>
    <n v="1"/>
    <b v="0"/>
  </r>
  <r>
    <n v="497"/>
    <s v="Electronics_Product"/>
    <s v="Electronics"/>
    <n v="2"/>
    <n v="64.822322290000002"/>
    <n v="129.64464459999999"/>
    <s v="Cash"/>
    <b v="0"/>
    <n v="0"/>
    <b v="1"/>
    <s v="Express"/>
    <n v="1"/>
    <s v="Snowy"/>
    <s v="None"/>
    <n v="4"/>
    <b v="1"/>
  </r>
  <r>
    <n v="74"/>
    <s v="Electronics_Product"/>
    <s v="Electronics"/>
    <n v="5"/>
    <n v="31.23659245"/>
    <n v="156.18296219999999"/>
    <s v="Cash"/>
    <b v="0"/>
    <n v="15.61829622"/>
    <b v="0"/>
    <s v="From the store"/>
    <n v="0"/>
    <s v="Rainy"/>
    <s v="Black Friday"/>
    <n v="4"/>
    <b v="0"/>
  </r>
  <r>
    <n v="359"/>
    <s v="Food_Product"/>
    <s v="Food"/>
    <n v="3"/>
    <n v="26.708442789999999"/>
    <n v="80.125328359999997"/>
    <s v="Credit Card"/>
    <b v="0"/>
    <n v="0"/>
    <b v="0"/>
    <s v="From the store"/>
    <n v="0"/>
    <s v="Rainy"/>
    <s v="Christmas Market"/>
    <n v="1"/>
    <b v="0"/>
  </r>
  <r>
    <n v="968"/>
    <s v="Electronics_Product"/>
    <s v="Electronics"/>
    <n v="1"/>
    <n v="51.353871150000003"/>
    <n v="51.353871150000003"/>
    <s v="Cash"/>
    <b v="0"/>
    <n v="0"/>
    <b v="0"/>
    <s v="From the store"/>
    <n v="0"/>
    <s v="Snowy"/>
    <s v="Christmas Market"/>
    <n v="1"/>
    <b v="0"/>
  </r>
  <r>
    <n v="193"/>
    <s v="Decorations_Product"/>
    <s v="Decorations"/>
    <n v="3"/>
    <n v="55.217598189999997"/>
    <n v="165.65279459999999"/>
    <s v="Credit Card"/>
    <b v="1"/>
    <n v="0"/>
    <b v="0"/>
    <s v="From the store"/>
    <n v="0"/>
    <s v="Sunny"/>
    <s v="None"/>
    <n v="1"/>
    <b v="0"/>
  </r>
  <r>
    <n v="791"/>
    <s v="Toys_Product"/>
    <s v="Toys"/>
    <n v="5"/>
    <n v="63.089954339999998"/>
    <n v="315.44977169999999"/>
    <s v="Credit Card"/>
    <b v="1"/>
    <n v="31.544977169999999"/>
    <b v="0"/>
    <s v="From the store"/>
    <n v="0"/>
    <s v="Snowy"/>
    <s v="Black Friday"/>
    <n v="3"/>
    <b v="0"/>
  </r>
  <r>
    <n v="376"/>
    <s v="Decorations_Product"/>
    <s v="Decorations"/>
    <n v="5"/>
    <n v="24.51495353"/>
    <n v="122.5747677"/>
    <s v="Debit Card"/>
    <b v="0"/>
    <n v="12.25747677"/>
    <b v="1"/>
    <s v="Standard"/>
    <n v="3"/>
    <s v="Snowy"/>
    <s v="Black Friday"/>
    <n v="2"/>
    <b v="0"/>
  </r>
  <r>
    <n v="73"/>
    <s v="Decorations_Product"/>
    <s v="Decorations"/>
    <n v="4"/>
    <n v="17.907364380000001"/>
    <n v="71.629457529999996"/>
    <s v="Debit Card"/>
    <b v="1"/>
    <n v="7.1629457529999998"/>
    <b v="1"/>
    <s v="Standard"/>
    <n v="4"/>
    <s v="Rainy"/>
    <s v="Black Friday"/>
    <n v="3"/>
    <b v="0"/>
  </r>
  <r>
    <n v="694"/>
    <s v="Food_Product"/>
    <s v="Food"/>
    <n v="1"/>
    <n v="80.441423420000007"/>
    <n v="80.441423420000007"/>
    <s v="Cash"/>
    <b v="0"/>
    <n v="0"/>
    <b v="0"/>
    <s v="Standard"/>
    <n v="1"/>
    <s v="Sunny"/>
    <s v="Christmas Market"/>
    <n v="2"/>
    <b v="1"/>
  </r>
  <r>
    <n v="12"/>
    <s v="Electronics_Product"/>
    <s v="Electronics"/>
    <n v="1"/>
    <n v="94.422093230000002"/>
    <n v="94.422093230000002"/>
    <s v="Online Payment"/>
    <b v="1"/>
    <n v="9.4422093230000002"/>
    <b v="0"/>
    <s v="Standard"/>
    <n v="1"/>
    <s v="Sunny"/>
    <s v="Black Friday"/>
    <n v="5"/>
    <b v="0"/>
  </r>
  <r>
    <n v="286"/>
    <s v="Food_Product"/>
    <s v="Food"/>
    <n v="2"/>
    <n v="58.042853379999997"/>
    <n v="116.0857068"/>
    <s v="Cash"/>
    <b v="1"/>
    <n v="0"/>
    <b v="1"/>
    <s v="Standard"/>
    <n v="3"/>
    <s v="Sunny"/>
    <s v="Christmas Market"/>
    <n v="5"/>
    <b v="0"/>
  </r>
  <r>
    <n v="55"/>
    <s v="Decorations_Product"/>
    <s v="Decorations"/>
    <n v="5"/>
    <n v="80.952349819999995"/>
    <n v="404.76174909999997"/>
    <s v="Debit Card"/>
    <b v="0"/>
    <n v="0"/>
    <b v="1"/>
    <s v="From the store"/>
    <n v="0"/>
    <s v="Rainy"/>
    <s v="None"/>
    <n v="4"/>
    <b v="0"/>
  </r>
  <r>
    <n v="487"/>
    <s v="Food_Product"/>
    <s v="Food"/>
    <n v="5"/>
    <n v="68.515193339999996"/>
    <n v="342.57596669999998"/>
    <s v="Debit Card"/>
    <b v="1"/>
    <n v="0"/>
    <b v="1"/>
    <s v="Express"/>
    <n v="5"/>
    <s v="Sunny"/>
    <s v="None"/>
    <n v="4"/>
    <b v="1"/>
  </r>
  <r>
    <n v="283"/>
    <s v="Toys_Product"/>
    <s v="Toys"/>
    <n v="2"/>
    <n v="13.693996009999999"/>
    <n v="27.387992019999999"/>
    <s v="Online Payment"/>
    <b v="1"/>
    <n v="0"/>
    <b v="1"/>
    <s v="From the store"/>
    <n v="0"/>
    <s v="Snowy"/>
    <s v="Christmas Market"/>
    <n v="2"/>
    <b v="0"/>
  </r>
  <r>
    <n v="807"/>
    <s v="Electronics_Product"/>
    <s v="Electronics"/>
    <n v="4"/>
    <n v="24.68608455"/>
    <n v="98.744338200000001"/>
    <s v="Online Payment"/>
    <b v="0"/>
    <n v="9.8744338200000001"/>
    <b v="1"/>
    <s v="Express"/>
    <n v="2"/>
    <s v="Sunny"/>
    <s v="Black Friday"/>
    <n v="4"/>
    <b v="1"/>
  </r>
  <r>
    <n v="81"/>
    <s v="Clothing_Product"/>
    <s v="Clothing"/>
    <n v="3"/>
    <n v="82.519386769999997"/>
    <n v="247.5581603"/>
    <s v="Cash"/>
    <b v="1"/>
    <n v="0"/>
    <b v="0"/>
    <s v="From the store"/>
    <n v="0"/>
    <s v="Sunny"/>
    <s v="None"/>
    <n v="4"/>
    <b v="0"/>
  </r>
  <r>
    <n v="922"/>
    <s v="Clothing_Product"/>
    <s v="Clothing"/>
    <n v="2"/>
    <n v="96.120316540000005"/>
    <n v="192.2406331"/>
    <s v="Online Payment"/>
    <b v="1"/>
    <n v="19.224063309999998"/>
    <b v="0"/>
    <s v="From the store"/>
    <n v="0"/>
    <s v="Rainy"/>
    <s v="Black Friday"/>
    <n v="5"/>
    <b v="1"/>
  </r>
  <r>
    <n v="59"/>
    <s v="Electronics_Product"/>
    <s v="Electronics"/>
    <n v="2"/>
    <n v="17.26384676"/>
    <n v="34.52769352"/>
    <s v="Cash"/>
    <b v="1"/>
    <n v="0"/>
    <b v="1"/>
    <s v="Standard"/>
    <n v="2"/>
    <s v="Sunny"/>
    <s v="None"/>
    <n v="5"/>
    <b v="0"/>
  </r>
  <r>
    <n v="121"/>
    <s v="Toys_Product"/>
    <s v="Toys"/>
    <n v="5"/>
    <n v="65.978529420000001"/>
    <n v="329.89264709999998"/>
    <s v="Debit Card"/>
    <b v="1"/>
    <n v="0"/>
    <b v="1"/>
    <s v="Express"/>
    <n v="1"/>
    <s v="Snowy"/>
    <s v="Christmas Market"/>
    <n v="3"/>
    <b v="0"/>
  </r>
  <r>
    <n v="33"/>
    <s v="Clothing_Product"/>
    <s v="Clothing"/>
    <n v="1"/>
    <n v="56.848597439999999"/>
    <n v="56.848597439999999"/>
    <s v="Debit Card"/>
    <b v="0"/>
    <n v="0"/>
    <b v="1"/>
    <s v="From the store"/>
    <n v="0"/>
    <s v="Rainy"/>
    <s v="None"/>
    <n v="3"/>
    <b v="1"/>
  </r>
  <r>
    <n v="894"/>
    <s v="Electronics_Product"/>
    <s v="Electronics"/>
    <n v="4"/>
    <n v="28.304315519999999"/>
    <n v="113.2172621"/>
    <s v="Cash"/>
    <b v="0"/>
    <n v="11.32172621"/>
    <b v="1"/>
    <s v="Express"/>
    <n v="4"/>
    <s v="Rainy"/>
    <s v="Black Friday"/>
    <n v="2"/>
    <b v="0"/>
  </r>
  <r>
    <n v="779"/>
    <s v="Clothing_Product"/>
    <s v="Clothing"/>
    <n v="3"/>
    <n v="87.452417969999999"/>
    <n v="262.35725389999999"/>
    <s v="Debit Card"/>
    <b v="0"/>
    <n v="0"/>
    <b v="1"/>
    <s v="Standard"/>
    <n v="1"/>
    <s v="Snowy"/>
    <s v="Christmas Market"/>
    <n v="3"/>
    <b v="1"/>
  </r>
  <r>
    <n v="734"/>
    <s v="Electronics_Product"/>
    <s v="Electronics"/>
    <n v="5"/>
    <n v="31.810164610000001"/>
    <n v="159.05082300000001"/>
    <s v="Cash"/>
    <b v="1"/>
    <n v="15.9050823"/>
    <b v="0"/>
    <s v="Express"/>
    <n v="5"/>
    <s v="Sunny"/>
    <s v="Black Friday"/>
    <n v="3"/>
    <b v="1"/>
  </r>
  <r>
    <n v="372"/>
    <s v="Food_Product"/>
    <s v="Food"/>
    <n v="1"/>
    <n v="60.962930729999997"/>
    <n v="60.962930729999997"/>
    <s v="Credit Card"/>
    <b v="1"/>
    <n v="6.096293073"/>
    <b v="0"/>
    <s v="From the store"/>
    <n v="0"/>
    <s v="Snowy"/>
    <s v="Black Friday"/>
    <n v="1"/>
    <b v="1"/>
  </r>
  <r>
    <n v="661"/>
    <s v="Clothing_Product"/>
    <s v="Clothing"/>
    <n v="4"/>
    <n v="20.339260249999999"/>
    <n v="81.357041010000003"/>
    <s v="Cash"/>
    <b v="1"/>
    <n v="8.135704101"/>
    <b v="1"/>
    <s v="Overnight"/>
    <n v="5"/>
    <s v="Rainy"/>
    <s v="Black Friday"/>
    <n v="4"/>
    <b v="0"/>
  </r>
  <r>
    <n v="583"/>
    <s v="Food_Product"/>
    <s v="Food"/>
    <n v="1"/>
    <n v="19.275350450000001"/>
    <n v="19.275350450000001"/>
    <s v="Cash"/>
    <b v="1"/>
    <n v="0"/>
    <b v="0"/>
    <s v="Express"/>
    <n v="5"/>
    <s v="Snowy"/>
    <s v="Christmas Market"/>
    <n v="2"/>
    <b v="1"/>
  </r>
  <r>
    <n v="91"/>
    <s v="Toys_Product"/>
    <s v="Toys"/>
    <n v="1"/>
    <n v="94.048861489999993"/>
    <n v="94.048861489999993"/>
    <s v="Credit Card"/>
    <b v="0"/>
    <n v="0"/>
    <b v="0"/>
    <s v="From the store"/>
    <n v="0"/>
    <s v="Sunny"/>
    <s v="Christmas Market"/>
    <n v="3"/>
    <b v="0"/>
  </r>
  <r>
    <n v="711"/>
    <s v="Electronics_Product"/>
    <s v="Electronics"/>
    <n v="3"/>
    <n v="80.061347549999994"/>
    <n v="240.18404269999999"/>
    <s v="Credit Card"/>
    <b v="1"/>
    <n v="24.018404270000001"/>
    <b v="0"/>
    <s v="From the store"/>
    <n v="0"/>
    <s v="Rainy"/>
    <s v="Black Friday"/>
    <n v="3"/>
    <b v="1"/>
  </r>
  <r>
    <n v="299"/>
    <s v="Food_Product"/>
    <s v="Food"/>
    <n v="3"/>
    <n v="73.271119159999998"/>
    <n v="219.8133575"/>
    <s v="Debit Card"/>
    <b v="1"/>
    <n v="0"/>
    <b v="1"/>
    <s v="From the store"/>
    <n v="0"/>
    <s v="Snowy"/>
    <s v="None"/>
    <n v="4"/>
    <b v="1"/>
  </r>
  <r>
    <n v="912"/>
    <s v="Food_Product"/>
    <s v="Food"/>
    <n v="4"/>
    <n v="21.92357076"/>
    <n v="87.694283029999994"/>
    <s v="Online Payment"/>
    <b v="1"/>
    <n v="8.7694283029999998"/>
    <b v="1"/>
    <s v="Overnight"/>
    <n v="5"/>
    <s v="Sunny"/>
    <s v="Black Friday"/>
    <n v="4"/>
    <b v="0"/>
  </r>
  <r>
    <n v="393"/>
    <s v="Decorations_Product"/>
    <s v="Decorations"/>
    <n v="1"/>
    <n v="56.809909689999998"/>
    <n v="56.809909689999998"/>
    <s v="Credit Card"/>
    <b v="0"/>
    <n v="0"/>
    <b v="0"/>
    <s v="Standard"/>
    <n v="3"/>
    <s v="Snowy"/>
    <s v="Christmas Market"/>
    <n v="4"/>
    <b v="1"/>
  </r>
  <r>
    <n v="952"/>
    <s v="Clothing_Product"/>
    <s v="Clothing"/>
    <n v="3"/>
    <n v="60.184041180000001"/>
    <n v="180.55212349999999"/>
    <s v="Cash"/>
    <b v="0"/>
    <n v="0"/>
    <b v="0"/>
    <s v="Standard"/>
    <n v="3"/>
    <s v="Snowy"/>
    <s v="Christmas Market"/>
    <n v="2"/>
    <b v="0"/>
  </r>
  <r>
    <n v="643"/>
    <s v="Toys_Product"/>
    <s v="Toys"/>
    <n v="2"/>
    <n v="95.761240150000006"/>
    <n v="191.52248030000001"/>
    <s v="Cash"/>
    <b v="1"/>
    <n v="19.152248029999999"/>
    <b v="0"/>
    <s v="From the store"/>
    <n v="0"/>
    <s v="Sunny"/>
    <s v="Black Friday"/>
    <n v="1"/>
    <b v="0"/>
  </r>
  <r>
    <n v="712"/>
    <s v="Decorations_Product"/>
    <s v="Decorations"/>
    <n v="4"/>
    <n v="83.70858149"/>
    <n v="334.83432599999998"/>
    <s v="Cash"/>
    <b v="1"/>
    <n v="0"/>
    <b v="0"/>
    <s v="Overnight"/>
    <n v="4"/>
    <s v="Snowy"/>
    <s v="None"/>
    <n v="4"/>
    <b v="1"/>
  </r>
  <r>
    <n v="649"/>
    <s v="Food_Product"/>
    <s v="Food"/>
    <n v="2"/>
    <n v="48.645490389999999"/>
    <n v="97.290980790000006"/>
    <s v="Online Payment"/>
    <b v="1"/>
    <n v="0"/>
    <b v="0"/>
    <s v="From the store"/>
    <n v="0"/>
    <s v="Snowy"/>
    <s v="Christmas Market"/>
    <n v="3"/>
    <b v="0"/>
  </r>
  <r>
    <n v="644"/>
    <s v="Decorations_Product"/>
    <s v="Decorations"/>
    <n v="2"/>
    <n v="79.648353950000001"/>
    <n v="159.2967079"/>
    <s v="Cash"/>
    <b v="0"/>
    <n v="0"/>
    <b v="1"/>
    <s v="From the store"/>
    <n v="0"/>
    <s v="Rainy"/>
    <s v="Christmas Market"/>
    <n v="3"/>
    <b v="1"/>
  </r>
  <r>
    <n v="947"/>
    <s v="Food_Product"/>
    <s v="Food"/>
    <n v="3"/>
    <n v="41.98516738"/>
    <n v="125.9555021"/>
    <s v="Cash"/>
    <b v="1"/>
    <n v="0"/>
    <b v="1"/>
    <s v="From the store"/>
    <n v="0"/>
    <s v="Sunny"/>
    <s v="Christmas Market"/>
    <n v="1"/>
    <b v="1"/>
  </r>
  <r>
    <n v="10"/>
    <s v="Electronics_Product"/>
    <s v="Electronics"/>
    <n v="3"/>
    <n v="69.91147565"/>
    <n v="209.73442700000001"/>
    <s v="Cash"/>
    <b v="1"/>
    <n v="20.9734427"/>
    <b v="0"/>
    <s v="Standard"/>
    <n v="3"/>
    <s v="Snowy"/>
    <s v="Black Friday"/>
    <n v="3"/>
    <b v="0"/>
  </r>
  <r>
    <n v="229"/>
    <s v="Decorations_Product"/>
    <s v="Decorations"/>
    <n v="4"/>
    <n v="62.910477649999997"/>
    <n v="251.64191059999999"/>
    <s v="Online Payment"/>
    <b v="1"/>
    <n v="0"/>
    <b v="0"/>
    <s v="Express"/>
    <n v="5"/>
    <s v="Snowy"/>
    <s v="Christmas Market"/>
    <n v="3"/>
    <b v="0"/>
  </r>
  <r>
    <n v="365"/>
    <s v="Clothing_Product"/>
    <s v="Clothing"/>
    <n v="5"/>
    <n v="92.570390709999998"/>
    <n v="462.85195349999998"/>
    <s v="Credit Card"/>
    <b v="0"/>
    <n v="0"/>
    <b v="0"/>
    <s v="Express"/>
    <n v="2"/>
    <s v="Snowy"/>
    <s v="Christmas Market"/>
    <n v="2"/>
    <b v="0"/>
  </r>
  <r>
    <n v="247"/>
    <s v="Food_Product"/>
    <s v="Food"/>
    <n v="4"/>
    <n v="71.130417620000003"/>
    <n v="284.52167050000003"/>
    <s v="Cash"/>
    <b v="0"/>
    <n v="0"/>
    <b v="0"/>
    <s v="Standard"/>
    <n v="1"/>
    <s v="Snowy"/>
    <s v="None"/>
    <n v="2"/>
    <b v="0"/>
  </r>
  <r>
    <n v="12"/>
    <s v="Electronics_Product"/>
    <s v="Electronics"/>
    <n v="2"/>
    <n v="41.615521399999999"/>
    <n v="83.231042810000005"/>
    <s v="Cash"/>
    <b v="0"/>
    <n v="0"/>
    <b v="1"/>
    <s v="Standard"/>
    <n v="3"/>
    <s v="Snowy"/>
    <s v="None"/>
    <n v="4"/>
    <b v="0"/>
  </r>
  <r>
    <n v="595"/>
    <s v="Electronics_Product"/>
    <s v="Electronics"/>
    <n v="3"/>
    <n v="99.369810049999998"/>
    <n v="298.1094301"/>
    <s v="Online Payment"/>
    <b v="1"/>
    <n v="0"/>
    <b v="0"/>
    <s v="Standard"/>
    <n v="2"/>
    <s v="Rainy"/>
    <s v="Christmas Market"/>
    <n v="4"/>
    <b v="1"/>
  </r>
  <r>
    <n v="45"/>
    <s v="Food_Product"/>
    <s v="Food"/>
    <n v="5"/>
    <n v="50.46286242"/>
    <n v="252.3143121"/>
    <s v="Online Payment"/>
    <b v="1"/>
    <n v="25.23143121"/>
    <b v="0"/>
    <s v="From the store"/>
    <n v="0"/>
    <s v="Snowy"/>
    <s v="Black Friday"/>
    <n v="5"/>
    <b v="0"/>
  </r>
  <r>
    <n v="778"/>
    <s v="Toys_Product"/>
    <s v="Toys"/>
    <n v="4"/>
    <n v="94.762833130000004"/>
    <n v="379.0513325"/>
    <s v="Cash"/>
    <b v="1"/>
    <n v="0"/>
    <b v="1"/>
    <s v="Express"/>
    <n v="3"/>
    <s v="Rainy"/>
    <s v="None"/>
    <n v="4"/>
    <b v="1"/>
  </r>
  <r>
    <n v="784"/>
    <s v="Electronics_Product"/>
    <s v="Electronics"/>
    <n v="4"/>
    <n v="74.101057229999995"/>
    <n v="296.40422890000002"/>
    <s v="Credit Card"/>
    <b v="0"/>
    <n v="0"/>
    <b v="1"/>
    <s v="From the store"/>
    <n v="0"/>
    <s v="Sunny"/>
    <s v="None"/>
    <n v="5"/>
    <b v="0"/>
  </r>
  <r>
    <n v="945"/>
    <s v="Electronics_Product"/>
    <s v="Electronics"/>
    <n v="1"/>
    <n v="98.753833580000006"/>
    <n v="98.753833580000006"/>
    <s v="Credit Card"/>
    <b v="0"/>
    <n v="0"/>
    <b v="0"/>
    <s v="Standard"/>
    <n v="3"/>
    <s v="Sunny"/>
    <s v="None"/>
    <n v="3"/>
    <b v="1"/>
  </r>
  <r>
    <n v="541"/>
    <s v="Clothing_Product"/>
    <s v="Clothing"/>
    <n v="4"/>
    <n v="23.6530047"/>
    <n v="94.612018789999993"/>
    <s v="Credit Card"/>
    <b v="0"/>
    <n v="0"/>
    <b v="0"/>
    <s v="From the store"/>
    <n v="0"/>
    <s v="Sunny"/>
    <s v="None"/>
    <n v="1"/>
    <b v="0"/>
  </r>
  <r>
    <n v="268"/>
    <s v="Food_Product"/>
    <s v="Food"/>
    <n v="1"/>
    <n v="37.514318869999997"/>
    <n v="37.514318869999997"/>
    <s v="Credit Card"/>
    <b v="0"/>
    <n v="3.7514318869999999"/>
    <b v="0"/>
    <s v="Standard"/>
    <n v="1"/>
    <s v="Snowy"/>
    <s v="Black Friday"/>
    <n v="4"/>
    <b v="0"/>
  </r>
  <r>
    <n v="235"/>
    <s v="Electronics_Product"/>
    <s v="Electronics"/>
    <n v="4"/>
    <n v="27.627894609999998"/>
    <n v="110.5115784"/>
    <s v="Online Payment"/>
    <b v="0"/>
    <n v="0"/>
    <b v="0"/>
    <s v="Standard"/>
    <n v="2"/>
    <s v="Sunny"/>
    <s v="Christmas Market"/>
    <n v="4"/>
    <b v="1"/>
  </r>
  <r>
    <n v="57"/>
    <s v="Toys_Product"/>
    <s v="Toys"/>
    <n v="5"/>
    <n v="50.580238450000003"/>
    <n v="252.90119229999999"/>
    <s v="Debit Card"/>
    <b v="1"/>
    <n v="25.290119229999998"/>
    <b v="1"/>
    <s v="From the store"/>
    <n v="0"/>
    <s v="Sunny"/>
    <s v="Black Friday"/>
    <n v="1"/>
    <b v="1"/>
  </r>
  <r>
    <n v="446"/>
    <s v="Electronics_Product"/>
    <s v="Electronics"/>
    <n v="1"/>
    <n v="99.779021409999999"/>
    <n v="99.779021409999999"/>
    <s v="Online Payment"/>
    <b v="0"/>
    <n v="0"/>
    <b v="0"/>
    <s v="Standard"/>
    <n v="1"/>
    <s v="Rainy"/>
    <s v="Christmas Market"/>
    <n v="5"/>
    <b v="1"/>
  </r>
  <r>
    <n v="223"/>
    <s v="Electronics_Product"/>
    <s v="Electronics"/>
    <n v="4"/>
    <n v="14.8594793"/>
    <n v="59.437917179999999"/>
    <s v="Credit Card"/>
    <b v="0"/>
    <n v="0"/>
    <b v="1"/>
    <s v="Standard"/>
    <n v="1"/>
    <s v="Snowy"/>
    <s v="Christmas Market"/>
    <n v="1"/>
    <b v="1"/>
  </r>
  <r>
    <n v="505"/>
    <s v="Clothing_Product"/>
    <s v="Clothing"/>
    <n v="1"/>
    <n v="31.122258519999999"/>
    <n v="31.122258519999999"/>
    <s v="Online Payment"/>
    <b v="1"/>
    <n v="0"/>
    <b v="0"/>
    <s v="From the store"/>
    <n v="0"/>
    <s v="Sunny"/>
    <s v="None"/>
    <n v="5"/>
    <b v="1"/>
  </r>
  <r>
    <n v="759"/>
    <s v="Toys_Product"/>
    <s v="Toys"/>
    <n v="3"/>
    <n v="27.889710919999999"/>
    <n v="83.669132770000004"/>
    <s v="Debit Card"/>
    <b v="0"/>
    <n v="0"/>
    <b v="1"/>
    <s v="From the store"/>
    <n v="0"/>
    <s v="Rainy"/>
    <s v="None"/>
    <n v="5"/>
    <b v="0"/>
  </r>
  <r>
    <n v="327"/>
    <s v="Toys_Product"/>
    <s v="Toys"/>
    <n v="5"/>
    <n v="26.722454160000002"/>
    <n v="133.6122708"/>
    <s v="Credit Card"/>
    <b v="1"/>
    <n v="0"/>
    <b v="1"/>
    <s v="Standard"/>
    <n v="4"/>
    <s v="Rainy"/>
    <s v="Christmas Market"/>
    <n v="4"/>
    <b v="0"/>
  </r>
  <r>
    <n v="296"/>
    <s v="Food_Product"/>
    <s v="Food"/>
    <n v="2"/>
    <n v="39.518672080000002"/>
    <n v="79.037344160000004"/>
    <s v="Debit Card"/>
    <b v="0"/>
    <n v="7.9037344159999998"/>
    <b v="1"/>
    <s v="Standard"/>
    <n v="5"/>
    <s v="Sunny"/>
    <s v="Black Friday"/>
    <n v="5"/>
    <b v="0"/>
  </r>
  <r>
    <n v="995"/>
    <s v="Electronics_Product"/>
    <s v="Electronics"/>
    <n v="4"/>
    <n v="29.81679527"/>
    <n v="119.2671811"/>
    <s v="Cash"/>
    <b v="1"/>
    <n v="11.926718109999999"/>
    <b v="0"/>
    <s v="From the store"/>
    <n v="0"/>
    <s v="Sunny"/>
    <s v="Black Friday"/>
    <n v="2"/>
    <b v="1"/>
  </r>
  <r>
    <n v="709"/>
    <s v="Food_Product"/>
    <s v="Food"/>
    <n v="3"/>
    <n v="68.63374451"/>
    <n v="205.90123349999999"/>
    <s v="Debit Card"/>
    <b v="0"/>
    <n v="0"/>
    <b v="0"/>
    <s v="Overnight"/>
    <n v="1"/>
    <s v="Sunny"/>
    <s v="Christmas Market"/>
    <n v="5"/>
    <b v="0"/>
  </r>
  <r>
    <n v="884"/>
    <s v="Decorations_Product"/>
    <s v="Decorations"/>
    <n v="2"/>
    <n v="40.064556379999999"/>
    <n v="80.129112759999998"/>
    <s v="Credit Card"/>
    <b v="0"/>
    <n v="0"/>
    <b v="0"/>
    <s v="From the store"/>
    <n v="0"/>
    <s v="Sunny"/>
    <s v="None"/>
    <n v="5"/>
    <b v="0"/>
  </r>
  <r>
    <n v="536"/>
    <s v="Decorations_Product"/>
    <s v="Decorations"/>
    <n v="3"/>
    <n v="95.939532249999999"/>
    <n v="287.8185967"/>
    <s v="Cash"/>
    <b v="0"/>
    <n v="0"/>
    <b v="0"/>
    <s v="From the store"/>
    <n v="0"/>
    <s v="Snowy"/>
    <s v="None"/>
    <n v="2"/>
    <b v="1"/>
  </r>
  <r>
    <n v="895"/>
    <s v="Electronics_Product"/>
    <s v="Electronics"/>
    <n v="2"/>
    <n v="27.973343910000001"/>
    <n v="55.946687820000001"/>
    <s v="Online Payment"/>
    <b v="1"/>
    <n v="5.5946687820000003"/>
    <b v="0"/>
    <s v="Overnight"/>
    <n v="1"/>
    <s v="Rainy"/>
    <s v="Black Friday"/>
    <n v="4"/>
    <b v="0"/>
  </r>
  <r>
    <n v="672"/>
    <s v="Food_Product"/>
    <s v="Food"/>
    <n v="5"/>
    <n v="17.04946326"/>
    <n v="85.247316280000007"/>
    <s v="Debit Card"/>
    <b v="1"/>
    <n v="8.5247316279999996"/>
    <b v="0"/>
    <s v="Overnight"/>
    <n v="1"/>
    <s v="Snowy"/>
    <s v="Black Friday"/>
    <n v="1"/>
    <b v="0"/>
  </r>
  <r>
    <n v="911"/>
    <s v="Decorations_Product"/>
    <s v="Decorations"/>
    <n v="5"/>
    <n v="47.770928670000004"/>
    <n v="238.85464329999999"/>
    <s v="Credit Card"/>
    <b v="0"/>
    <n v="23.885464330000001"/>
    <b v="0"/>
    <s v="Express"/>
    <n v="5"/>
    <s v="Sunny"/>
    <s v="Black Friday"/>
    <n v="3"/>
    <b v="0"/>
  </r>
  <r>
    <n v="85"/>
    <s v="Decorations_Product"/>
    <s v="Decorations"/>
    <n v="2"/>
    <n v="77.02200019"/>
    <n v="154.04400039999999"/>
    <s v="Credit Card"/>
    <b v="1"/>
    <n v="15.404400040000001"/>
    <b v="1"/>
    <s v="Express"/>
    <n v="3"/>
    <s v="Sunny"/>
    <s v="Black Friday"/>
    <n v="4"/>
    <b v="1"/>
  </r>
  <r>
    <n v="892"/>
    <s v="Toys_Product"/>
    <s v="Toys"/>
    <n v="4"/>
    <n v="70.233069619999995"/>
    <n v="280.9322785"/>
    <s v="Online Payment"/>
    <b v="0"/>
    <n v="28.093227850000002"/>
    <b v="1"/>
    <s v="From the store"/>
    <n v="0"/>
    <s v="Rainy"/>
    <s v="Black Friday"/>
    <n v="2"/>
    <b v="1"/>
  </r>
  <r>
    <n v="82"/>
    <s v="Clothing_Product"/>
    <s v="Clothing"/>
    <n v="1"/>
    <n v="55.430208870000001"/>
    <n v="55.430208870000001"/>
    <s v="Online Payment"/>
    <b v="0"/>
    <n v="5.543020887"/>
    <b v="0"/>
    <s v="Overnight"/>
    <n v="4"/>
    <s v="Sunny"/>
    <s v="Black Friday"/>
    <n v="1"/>
    <b v="1"/>
  </r>
  <r>
    <n v="256"/>
    <s v="Clothing_Product"/>
    <s v="Clothing"/>
    <n v="1"/>
    <n v="68.428231080000003"/>
    <n v="68.428231080000003"/>
    <s v="Debit Card"/>
    <b v="1"/>
    <n v="0"/>
    <b v="0"/>
    <s v="Standard"/>
    <n v="4"/>
    <s v="Rainy"/>
    <s v="None"/>
    <n v="3"/>
    <b v="1"/>
  </r>
  <r>
    <n v="403"/>
    <s v="Clothing_Product"/>
    <s v="Clothing"/>
    <n v="2"/>
    <n v="75.516574469999995"/>
    <n v="151.03314889999999"/>
    <s v="Online Payment"/>
    <b v="1"/>
    <n v="15.10331489"/>
    <b v="0"/>
    <s v="Standard"/>
    <n v="3"/>
    <s v="Sunny"/>
    <s v="Black Friday"/>
    <n v="1"/>
    <b v="1"/>
  </r>
  <r>
    <n v="918"/>
    <s v="Electronics_Product"/>
    <s v="Electronics"/>
    <n v="2"/>
    <n v="68.821876489999994"/>
    <n v="137.643753"/>
    <s v="Online Payment"/>
    <b v="0"/>
    <n v="0"/>
    <b v="0"/>
    <s v="Overnight"/>
    <n v="2"/>
    <s v="Rainy"/>
    <s v="Christmas Market"/>
    <n v="3"/>
    <b v="0"/>
  </r>
  <r>
    <n v="8"/>
    <s v="Electronics_Product"/>
    <s v="Electronics"/>
    <n v="3"/>
    <n v="40.112222410000001"/>
    <n v="120.33666719999999"/>
    <s v="Online Payment"/>
    <b v="1"/>
    <n v="0"/>
    <b v="1"/>
    <s v="From the store"/>
    <n v="0"/>
    <s v="Sunny"/>
    <s v="Christmas Market"/>
    <n v="2"/>
    <b v="0"/>
  </r>
  <r>
    <n v="287"/>
    <s v="Food_Product"/>
    <s v="Food"/>
    <n v="3"/>
    <n v="33.267684850000002"/>
    <n v="99.803054560000007"/>
    <s v="Online Payment"/>
    <b v="0"/>
    <n v="0"/>
    <b v="0"/>
    <s v="Overnight"/>
    <n v="1"/>
    <s v="Snowy"/>
    <s v="None"/>
    <n v="2"/>
    <b v="1"/>
  </r>
  <r>
    <n v="339"/>
    <s v="Toys_Product"/>
    <s v="Toys"/>
    <n v="3"/>
    <n v="82.809593320000005"/>
    <n v="248.42877989999999"/>
    <s v="Online Payment"/>
    <b v="0"/>
    <n v="0"/>
    <b v="1"/>
    <s v="From the store"/>
    <n v="0"/>
    <s v="Sunny"/>
    <s v="Christmas Market"/>
    <n v="1"/>
    <b v="1"/>
  </r>
  <r>
    <n v="147"/>
    <s v="Decorations_Product"/>
    <s v="Decorations"/>
    <n v="3"/>
    <n v="37.66648567"/>
    <n v="112.99945700000001"/>
    <s v="Online Payment"/>
    <b v="1"/>
    <n v="0"/>
    <b v="1"/>
    <s v="Express"/>
    <n v="3"/>
    <s v="Sunny"/>
    <s v="Christmas Market"/>
    <n v="1"/>
    <b v="1"/>
  </r>
  <r>
    <n v="993"/>
    <s v="Decorations_Product"/>
    <s v="Decorations"/>
    <n v="2"/>
    <n v="26.48190164"/>
    <n v="52.96380328"/>
    <s v="Online Payment"/>
    <b v="0"/>
    <n v="5.2963803279999997"/>
    <b v="1"/>
    <s v="From the store"/>
    <n v="0"/>
    <s v="Rainy"/>
    <s v="Black Friday"/>
    <n v="5"/>
    <b v="0"/>
  </r>
  <r>
    <n v="854"/>
    <s v="Electronics_Product"/>
    <s v="Electronics"/>
    <n v="4"/>
    <n v="15.14468505"/>
    <n v="60.578740199999999"/>
    <s v="Credit Card"/>
    <b v="0"/>
    <n v="6.0578740199999999"/>
    <b v="1"/>
    <s v="Overnight"/>
    <n v="1"/>
    <s v="Snowy"/>
    <s v="Black Friday"/>
    <n v="3"/>
    <b v="1"/>
  </r>
  <r>
    <n v="272"/>
    <s v="Toys_Product"/>
    <s v="Toys"/>
    <n v="2"/>
    <n v="18.559898610000001"/>
    <n v="37.119797230000003"/>
    <s v="Online Payment"/>
    <b v="1"/>
    <n v="0"/>
    <b v="0"/>
    <s v="Overnight"/>
    <n v="4"/>
    <s v="Sunny"/>
    <s v="None"/>
    <n v="3"/>
    <b v="1"/>
  </r>
  <r>
    <n v="880"/>
    <s v="Electronics_Product"/>
    <s v="Electronics"/>
    <n v="1"/>
    <n v="71.495159810000004"/>
    <n v="71.495159810000004"/>
    <s v="Credit Card"/>
    <b v="0"/>
    <n v="0"/>
    <b v="1"/>
    <s v="Express"/>
    <n v="2"/>
    <s v="Sunny"/>
    <s v="Christmas Market"/>
    <n v="4"/>
    <b v="1"/>
  </r>
  <r>
    <n v="774"/>
    <s v="Decorations_Product"/>
    <s v="Decorations"/>
    <n v="1"/>
    <n v="27.735260199999999"/>
    <n v="27.735260199999999"/>
    <s v="Cash"/>
    <b v="1"/>
    <n v="0"/>
    <b v="1"/>
    <s v="From the store"/>
    <n v="0"/>
    <s v="Rainy"/>
    <s v="None"/>
    <n v="1"/>
    <b v="0"/>
  </r>
  <r>
    <n v="653"/>
    <s v="Food_Product"/>
    <s v="Food"/>
    <n v="1"/>
    <n v="94.496236300000007"/>
    <n v="94.496236300000007"/>
    <s v="Cash"/>
    <b v="0"/>
    <n v="0"/>
    <b v="1"/>
    <s v="Express"/>
    <n v="3"/>
    <s v="Snowy"/>
    <s v="None"/>
    <n v="1"/>
    <b v="0"/>
  </r>
  <r>
    <n v="433"/>
    <s v="Toys_Product"/>
    <s v="Toys"/>
    <n v="1"/>
    <n v="47.880038020000001"/>
    <n v="47.880038020000001"/>
    <s v="Online Payment"/>
    <b v="0"/>
    <n v="0"/>
    <b v="0"/>
    <s v="Standard"/>
    <n v="3"/>
    <s v="Rainy"/>
    <s v="None"/>
    <n v="2"/>
    <b v="0"/>
  </r>
  <r>
    <n v="343"/>
    <s v="Electronics_Product"/>
    <s v="Electronics"/>
    <n v="2"/>
    <n v="16.071216020000001"/>
    <n v="32.142432030000002"/>
    <s v="Credit Card"/>
    <b v="1"/>
    <n v="0"/>
    <b v="0"/>
    <s v="From the store"/>
    <n v="0"/>
    <s v="Sunny"/>
    <s v="None"/>
    <n v="2"/>
    <b v="1"/>
  </r>
  <r>
    <n v="965"/>
    <s v="Toys_Product"/>
    <s v="Toys"/>
    <n v="1"/>
    <n v="28.682481679999999"/>
    <n v="28.682481679999999"/>
    <s v="Debit Card"/>
    <b v="1"/>
    <n v="2.868248168"/>
    <b v="1"/>
    <s v="From the store"/>
    <n v="0"/>
    <s v="Snowy"/>
    <s v="Black Friday"/>
    <n v="4"/>
    <b v="1"/>
  </r>
  <r>
    <n v="41"/>
    <s v="Clothing_Product"/>
    <s v="Clothing"/>
    <n v="4"/>
    <n v="55.419273279999999"/>
    <n v="221.67709310000001"/>
    <s v="Debit Card"/>
    <b v="1"/>
    <n v="0"/>
    <b v="1"/>
    <s v="Express"/>
    <n v="5"/>
    <s v="Sunny"/>
    <s v="None"/>
    <n v="3"/>
    <b v="1"/>
  </r>
  <r>
    <n v="927"/>
    <s v="Clothing_Product"/>
    <s v="Clothing"/>
    <n v="3"/>
    <n v="37.155838590000002"/>
    <n v="111.4675158"/>
    <s v="Cash"/>
    <b v="1"/>
    <n v="0"/>
    <b v="0"/>
    <s v="From the store"/>
    <n v="0"/>
    <s v="Sunny"/>
    <s v="None"/>
    <n v="5"/>
    <b v="0"/>
  </r>
  <r>
    <n v="132"/>
    <s v="Food_Product"/>
    <s v="Food"/>
    <n v="2"/>
    <n v="64.317938639999994"/>
    <n v="128.6358773"/>
    <s v="Debit Card"/>
    <b v="0"/>
    <n v="0"/>
    <b v="0"/>
    <s v="From the store"/>
    <n v="0"/>
    <s v="Rainy"/>
    <s v="None"/>
    <n v="3"/>
    <b v="1"/>
  </r>
  <r>
    <n v="801"/>
    <s v="Decorations_Product"/>
    <s v="Decorations"/>
    <n v="5"/>
    <n v="63.520262889999998"/>
    <n v="317.6013145"/>
    <s v="Credit Card"/>
    <b v="1"/>
    <n v="0"/>
    <b v="1"/>
    <s v="Overnight"/>
    <n v="3"/>
    <s v="Sunny"/>
    <s v="None"/>
    <n v="5"/>
    <b v="1"/>
  </r>
  <r>
    <n v="147"/>
    <s v="Toys_Product"/>
    <s v="Toys"/>
    <n v="1"/>
    <n v="18.06657002"/>
    <n v="18.06657002"/>
    <s v="Debit Card"/>
    <b v="0"/>
    <n v="0"/>
    <b v="0"/>
    <s v="From the store"/>
    <n v="0"/>
    <s v="Rainy"/>
    <s v="None"/>
    <n v="1"/>
    <b v="0"/>
  </r>
  <r>
    <n v="711"/>
    <s v="Electronics_Product"/>
    <s v="Electronics"/>
    <n v="2"/>
    <n v="23.126327079999999"/>
    <n v="46.252654159999999"/>
    <s v="Online Payment"/>
    <b v="1"/>
    <n v="0"/>
    <b v="0"/>
    <s v="Overnight"/>
    <n v="3"/>
    <s v="Snowy"/>
    <s v="None"/>
    <n v="3"/>
    <b v="0"/>
  </r>
  <r>
    <n v="625"/>
    <s v="Food_Product"/>
    <s v="Food"/>
    <n v="4"/>
    <n v="79.328865759999999"/>
    <n v="317.31546300000002"/>
    <s v="Online Payment"/>
    <b v="0"/>
    <n v="0"/>
    <b v="0"/>
    <s v="From the store"/>
    <n v="0"/>
    <s v="Sunny"/>
    <s v="Christmas Market"/>
    <n v="4"/>
    <b v="0"/>
  </r>
  <r>
    <n v="320"/>
    <s v="Toys_Product"/>
    <s v="Toys"/>
    <n v="3"/>
    <n v="12.65251705"/>
    <n v="37.957551160000001"/>
    <s v="Cash"/>
    <b v="0"/>
    <n v="0"/>
    <b v="1"/>
    <s v="From the store"/>
    <n v="0"/>
    <s v="Sunny"/>
    <s v="None"/>
    <n v="5"/>
    <b v="0"/>
  </r>
  <r>
    <n v="658"/>
    <s v="Toys_Product"/>
    <s v="Toys"/>
    <n v="2"/>
    <n v="17.936050460000001"/>
    <n v="35.872100930000002"/>
    <s v="Cash"/>
    <b v="1"/>
    <n v="3.5872100929999999"/>
    <b v="0"/>
    <s v="Express"/>
    <n v="4"/>
    <s v="Snowy"/>
    <s v="Black Friday"/>
    <n v="5"/>
    <b v="1"/>
  </r>
  <r>
    <n v="325"/>
    <s v="Electronics_Product"/>
    <s v="Electronics"/>
    <n v="3"/>
    <n v="16.775115899999999"/>
    <n v="50.325347700000002"/>
    <s v="Cash"/>
    <b v="1"/>
    <n v="0"/>
    <b v="0"/>
    <s v="Express"/>
    <n v="4"/>
    <s v="Snowy"/>
    <s v="None"/>
    <n v="5"/>
    <b v="0"/>
  </r>
  <r>
    <n v="917"/>
    <s v="Electronics_Product"/>
    <s v="Electronics"/>
    <n v="4"/>
    <n v="88.259563970000002"/>
    <n v="353.03825590000002"/>
    <s v="Debit Card"/>
    <b v="0"/>
    <n v="35.303825590000002"/>
    <b v="0"/>
    <s v="Express"/>
    <n v="4"/>
    <s v="Sunny"/>
    <s v="Black Friday"/>
    <n v="5"/>
    <b v="0"/>
  </r>
  <r>
    <n v="434"/>
    <s v="Toys_Product"/>
    <s v="Toys"/>
    <n v="2"/>
    <n v="47.759346999999998"/>
    <n v="95.518693999999996"/>
    <s v="Credit Card"/>
    <b v="1"/>
    <n v="0"/>
    <b v="0"/>
    <s v="From the store"/>
    <n v="0"/>
    <s v="Rainy"/>
    <s v="Christmas Market"/>
    <n v="1"/>
    <b v="0"/>
  </r>
  <r>
    <n v="206"/>
    <s v="Clothing_Product"/>
    <s v="Clothing"/>
    <n v="5"/>
    <n v="48.281230440000002"/>
    <n v="241.40615220000001"/>
    <s v="Online Payment"/>
    <b v="0"/>
    <n v="24.140615220000001"/>
    <b v="0"/>
    <s v="Overnight"/>
    <n v="4"/>
    <s v="Snowy"/>
    <s v="Black Friday"/>
    <n v="3"/>
    <b v="0"/>
  </r>
  <r>
    <n v="510"/>
    <s v="Food_Product"/>
    <s v="Food"/>
    <n v="3"/>
    <n v="30.00051534"/>
    <n v="90.001546020000006"/>
    <s v="Debit Card"/>
    <b v="0"/>
    <n v="9.0001546020000003"/>
    <b v="0"/>
    <s v="From the store"/>
    <n v="0"/>
    <s v="Sunny"/>
    <s v="Black Friday"/>
    <n v="1"/>
    <b v="0"/>
  </r>
  <r>
    <n v="63"/>
    <s v="Food_Product"/>
    <s v="Food"/>
    <n v="1"/>
    <n v="76.208447329999998"/>
    <n v="76.208447329999998"/>
    <s v="Online Payment"/>
    <b v="1"/>
    <n v="0"/>
    <b v="0"/>
    <s v="Standard"/>
    <n v="1"/>
    <s v="Rainy"/>
    <s v="Christmas Market"/>
    <n v="4"/>
    <b v="1"/>
  </r>
  <r>
    <n v="30"/>
    <s v="Toys_Product"/>
    <s v="Toys"/>
    <n v="5"/>
    <n v="87.676636680000001"/>
    <n v="438.38318340000001"/>
    <s v="Cash"/>
    <b v="1"/>
    <n v="43.838318340000001"/>
    <b v="0"/>
    <s v="Standard"/>
    <n v="2"/>
    <s v="Rainy"/>
    <s v="Black Friday"/>
    <n v="5"/>
    <b v="0"/>
  </r>
  <r>
    <n v="183"/>
    <s v="Decorations_Product"/>
    <s v="Decorations"/>
    <n v="2"/>
    <n v="85.155787910000001"/>
    <n v="170.31157580000001"/>
    <s v="Debit Card"/>
    <b v="1"/>
    <n v="0"/>
    <b v="1"/>
    <s v="From the store"/>
    <n v="0"/>
    <s v="Sunny"/>
    <s v="Christmas Market"/>
    <n v="2"/>
    <b v="1"/>
  </r>
  <r>
    <n v="495"/>
    <s v="Food_Product"/>
    <s v="Food"/>
    <n v="4"/>
    <n v="88.507211870000006"/>
    <n v="354.02884749999998"/>
    <s v="Online Payment"/>
    <b v="0"/>
    <n v="35.402884749999998"/>
    <b v="0"/>
    <s v="From the store"/>
    <n v="0"/>
    <s v="Rainy"/>
    <s v="Black Friday"/>
    <n v="3"/>
    <b v="0"/>
  </r>
  <r>
    <n v="711"/>
    <s v="Food_Product"/>
    <s v="Food"/>
    <n v="5"/>
    <n v="27.339012650000001"/>
    <n v="136.69506329999999"/>
    <s v="Debit Card"/>
    <b v="0"/>
    <n v="0"/>
    <b v="0"/>
    <s v="Express"/>
    <n v="1"/>
    <s v="Rainy"/>
    <s v="Christmas Market"/>
    <n v="5"/>
    <b v="0"/>
  </r>
  <r>
    <n v="427"/>
    <s v="Decorations_Product"/>
    <s v="Decorations"/>
    <n v="2"/>
    <n v="73.269528039999997"/>
    <n v="146.53905610000001"/>
    <s v="Online Payment"/>
    <b v="1"/>
    <n v="0"/>
    <b v="1"/>
    <s v="Overnight"/>
    <n v="4"/>
    <s v="Snowy"/>
    <s v="None"/>
    <n v="2"/>
    <b v="1"/>
  </r>
  <r>
    <n v="32"/>
    <s v="Decorations_Product"/>
    <s v="Decorations"/>
    <n v="1"/>
    <n v="30.50879398"/>
    <n v="30.50879398"/>
    <s v="Credit Card"/>
    <b v="1"/>
    <n v="3.0508793980000002"/>
    <b v="1"/>
    <s v="Overnight"/>
    <n v="4"/>
    <s v="Sunny"/>
    <s v="Black Friday"/>
    <n v="1"/>
    <b v="0"/>
  </r>
  <r>
    <n v="653"/>
    <s v="Food_Product"/>
    <s v="Food"/>
    <n v="3"/>
    <n v="79.106059200000004"/>
    <n v="237.31817760000001"/>
    <s v="Online Payment"/>
    <b v="0"/>
    <n v="0"/>
    <b v="0"/>
    <s v="Express"/>
    <n v="5"/>
    <s v="Snowy"/>
    <s v="Christmas Market"/>
    <n v="2"/>
    <b v="1"/>
  </r>
  <r>
    <n v="36"/>
    <s v="Toys_Product"/>
    <s v="Toys"/>
    <n v="2"/>
    <n v="46.618699579999998"/>
    <n v="93.237399159999995"/>
    <s v="Credit Card"/>
    <b v="0"/>
    <n v="0"/>
    <b v="1"/>
    <s v="From the store"/>
    <n v="0"/>
    <s v="Sunny"/>
    <s v="None"/>
    <n v="4"/>
    <b v="1"/>
  </r>
  <r>
    <n v="602"/>
    <s v="Electronics_Product"/>
    <s v="Electronics"/>
    <n v="2"/>
    <n v="65.117188479999996"/>
    <n v="130.23437699999999"/>
    <s v="Credit Card"/>
    <b v="1"/>
    <n v="0"/>
    <b v="0"/>
    <s v="Overnight"/>
    <n v="2"/>
    <s v="Sunny"/>
    <s v="None"/>
    <n v="4"/>
    <b v="1"/>
  </r>
  <r>
    <n v="478"/>
    <s v="Clothing_Product"/>
    <s v="Clothing"/>
    <n v="4"/>
    <n v="51.695186219999997"/>
    <n v="206.7807449"/>
    <s v="Credit Card"/>
    <b v="0"/>
    <n v="20.67807449"/>
    <b v="0"/>
    <s v="Overnight"/>
    <n v="4"/>
    <s v="Snowy"/>
    <s v="Black Friday"/>
    <n v="4"/>
    <b v="0"/>
  </r>
  <r>
    <n v="82"/>
    <s v="Decorations_Product"/>
    <s v="Decorations"/>
    <n v="1"/>
    <n v="58.583356569999999"/>
    <n v="58.583356569999999"/>
    <s v="Credit Card"/>
    <b v="0"/>
    <n v="5.8583356569999996"/>
    <b v="1"/>
    <s v="Overnight"/>
    <n v="2"/>
    <s v="Sunny"/>
    <s v="Black Friday"/>
    <n v="5"/>
    <b v="0"/>
  </r>
  <r>
    <n v="306"/>
    <s v="Electronics_Product"/>
    <s v="Electronics"/>
    <n v="1"/>
    <n v="16.702951769999999"/>
    <n v="16.702951769999999"/>
    <s v="Debit Card"/>
    <b v="1"/>
    <n v="1.6702951770000001"/>
    <b v="1"/>
    <s v="From the store"/>
    <n v="0"/>
    <s v="Rainy"/>
    <s v="Black Friday"/>
    <n v="1"/>
    <b v="0"/>
  </r>
  <r>
    <n v="127"/>
    <s v="Decorations_Product"/>
    <s v="Decorations"/>
    <n v="2"/>
    <n v="66.169695559999994"/>
    <n v="132.3393911"/>
    <s v="Online Payment"/>
    <b v="1"/>
    <n v="13.23393911"/>
    <b v="0"/>
    <s v="From the store"/>
    <n v="0"/>
    <s v="Sunny"/>
    <s v="Black Friday"/>
    <n v="4"/>
    <b v="0"/>
  </r>
  <r>
    <n v="632"/>
    <s v="Clothing_Product"/>
    <s v="Clothing"/>
    <n v="5"/>
    <n v="34.88210205"/>
    <n v="174.4105102"/>
    <s v="Cash"/>
    <b v="1"/>
    <n v="0"/>
    <b v="0"/>
    <s v="From the store"/>
    <n v="0"/>
    <s v="Snowy"/>
    <s v="Christmas Market"/>
    <n v="1"/>
    <b v="0"/>
  </r>
  <r>
    <n v="370"/>
    <s v="Clothing_Product"/>
    <s v="Clothing"/>
    <n v="3"/>
    <n v="70.430999560000004"/>
    <n v="211.2929987"/>
    <s v="Credit Card"/>
    <b v="1"/>
    <n v="21.129299870000001"/>
    <b v="1"/>
    <s v="Overnight"/>
    <n v="4"/>
    <s v="Rainy"/>
    <s v="Black Friday"/>
    <n v="1"/>
    <b v="0"/>
  </r>
  <r>
    <n v="382"/>
    <s v="Toys_Product"/>
    <s v="Toys"/>
    <n v="4"/>
    <n v="45.966763559999997"/>
    <n v="183.86705420000001"/>
    <s v="Debit Card"/>
    <b v="0"/>
    <n v="0"/>
    <b v="0"/>
    <s v="From the store"/>
    <n v="0"/>
    <s v="Sunny"/>
    <s v="Christmas Market"/>
    <n v="4"/>
    <b v="0"/>
  </r>
  <r>
    <n v="440"/>
    <s v="Clothing_Product"/>
    <s v="Clothing"/>
    <n v="4"/>
    <n v="92.358221220000004"/>
    <n v="369.43288489999998"/>
    <s v="Debit Card"/>
    <b v="0"/>
    <n v="0"/>
    <b v="1"/>
    <s v="From the store"/>
    <n v="0"/>
    <s v="Rainy"/>
    <s v="None"/>
    <n v="4"/>
    <b v="1"/>
  </r>
  <r>
    <n v="790"/>
    <s v="Food_Product"/>
    <s v="Food"/>
    <n v="5"/>
    <n v="73.691317990000002"/>
    <n v="368.45659000000001"/>
    <s v="Online Payment"/>
    <b v="1"/>
    <n v="36.845658999999998"/>
    <b v="0"/>
    <s v="Express"/>
    <n v="3"/>
    <s v="Rainy"/>
    <s v="Black Friday"/>
    <n v="2"/>
    <b v="1"/>
  </r>
  <r>
    <n v="974"/>
    <s v="Toys_Product"/>
    <s v="Toys"/>
    <n v="1"/>
    <n v="19.895342939999999"/>
    <n v="19.895342939999999"/>
    <s v="Online Payment"/>
    <b v="0"/>
    <n v="0"/>
    <b v="1"/>
    <s v="From the store"/>
    <n v="0"/>
    <s v="Sunny"/>
    <s v="None"/>
    <n v="4"/>
    <b v="1"/>
  </r>
  <r>
    <n v="210"/>
    <s v="Electronics_Product"/>
    <s v="Electronics"/>
    <n v="2"/>
    <n v="67.655646689999998"/>
    <n v="135.31129340000001"/>
    <s v="Online Payment"/>
    <b v="0"/>
    <n v="0"/>
    <b v="0"/>
    <s v="From the store"/>
    <n v="0"/>
    <s v="Sunny"/>
    <s v="None"/>
    <n v="2"/>
    <b v="1"/>
  </r>
  <r>
    <n v="630"/>
    <s v="Decorations_Product"/>
    <s v="Decorations"/>
    <n v="2"/>
    <n v="74.050864419999996"/>
    <n v="148.10172879999999"/>
    <s v="Debit Card"/>
    <b v="1"/>
    <n v="0"/>
    <b v="0"/>
    <s v="From the store"/>
    <n v="0"/>
    <s v="Snowy"/>
    <s v="Christmas Market"/>
    <n v="4"/>
    <b v="0"/>
  </r>
  <r>
    <n v="833"/>
    <s v="Decorations_Product"/>
    <s v="Decorations"/>
    <n v="1"/>
    <n v="23.085502340000001"/>
    <n v="23.085502340000001"/>
    <s v="Cash"/>
    <b v="1"/>
    <n v="0"/>
    <b v="0"/>
    <s v="From the store"/>
    <n v="0"/>
    <s v="Rainy"/>
    <s v="None"/>
    <n v="1"/>
    <b v="0"/>
  </r>
  <r>
    <n v="281"/>
    <s v="Toys_Product"/>
    <s v="Toys"/>
    <n v="3"/>
    <n v="22.818487950000002"/>
    <n v="68.455463859999995"/>
    <s v="Credit Card"/>
    <b v="0"/>
    <n v="0"/>
    <b v="1"/>
    <s v="Express"/>
    <n v="3"/>
    <s v="Rainy"/>
    <s v="Christmas Market"/>
    <n v="2"/>
    <b v="0"/>
  </r>
  <r>
    <n v="16"/>
    <s v="Toys_Product"/>
    <s v="Toys"/>
    <n v="4"/>
    <n v="51.844253510000001"/>
    <n v="207.377014"/>
    <s v="Debit Card"/>
    <b v="0"/>
    <n v="0"/>
    <b v="0"/>
    <s v="Express"/>
    <n v="4"/>
    <s v="Snowy"/>
    <s v="None"/>
    <n v="2"/>
    <b v="0"/>
  </r>
  <r>
    <n v="652"/>
    <s v="Toys_Product"/>
    <s v="Toys"/>
    <n v="4"/>
    <n v="76.296568440000001"/>
    <n v="305.18627379999998"/>
    <s v="Debit Card"/>
    <b v="0"/>
    <n v="30.518627380000002"/>
    <b v="1"/>
    <s v="Express"/>
    <n v="3"/>
    <s v="Rainy"/>
    <s v="Black Friday"/>
    <n v="2"/>
    <b v="1"/>
  </r>
  <r>
    <n v="256"/>
    <s v="Toys_Product"/>
    <s v="Toys"/>
    <n v="4"/>
    <n v="94.281321579999997"/>
    <n v="377.12528630000003"/>
    <s v="Debit Card"/>
    <b v="0"/>
    <n v="37.712528630000001"/>
    <b v="1"/>
    <s v="Overnight"/>
    <n v="2"/>
    <s v="Rainy"/>
    <s v="Black Friday"/>
    <n v="3"/>
    <b v="1"/>
  </r>
  <r>
    <n v="138"/>
    <s v="Clothing_Product"/>
    <s v="Clothing"/>
    <n v="2"/>
    <n v="52.790803599999997"/>
    <n v="105.58160719999999"/>
    <s v="Cash"/>
    <b v="0"/>
    <n v="10.55816072"/>
    <b v="1"/>
    <s v="From the store"/>
    <n v="0"/>
    <s v="Rainy"/>
    <s v="Black Friday"/>
    <n v="5"/>
    <b v="0"/>
  </r>
  <r>
    <n v="156"/>
    <s v="Food_Product"/>
    <s v="Food"/>
    <n v="2"/>
    <n v="95.268500950000004"/>
    <n v="190.53700190000001"/>
    <s v="Online Payment"/>
    <b v="1"/>
    <n v="0"/>
    <b v="1"/>
    <s v="Standard"/>
    <n v="5"/>
    <s v="Snowy"/>
    <s v="Christmas Market"/>
    <n v="2"/>
    <b v="0"/>
  </r>
  <r>
    <n v="555"/>
    <s v="Clothing_Product"/>
    <s v="Clothing"/>
    <n v="5"/>
    <n v="44.957602659999999"/>
    <n v="224.78801329999999"/>
    <s v="Cash"/>
    <b v="1"/>
    <n v="0"/>
    <b v="0"/>
    <s v="From the store"/>
    <n v="0"/>
    <s v="Sunny"/>
    <s v="Christmas Market"/>
    <n v="5"/>
    <b v="0"/>
  </r>
  <r>
    <n v="351"/>
    <s v="Food_Product"/>
    <s v="Food"/>
    <n v="4"/>
    <n v="92.915163879999994"/>
    <n v="371.66065550000002"/>
    <s v="Debit Card"/>
    <b v="1"/>
    <n v="37.166065549999999"/>
    <b v="1"/>
    <s v="From the store"/>
    <n v="0"/>
    <s v="Snowy"/>
    <s v="Black Friday"/>
    <n v="3"/>
    <b v="1"/>
  </r>
  <r>
    <n v="713"/>
    <s v="Food_Product"/>
    <s v="Food"/>
    <n v="3"/>
    <n v="28.60025504"/>
    <n v="85.800765130000002"/>
    <s v="Online Payment"/>
    <b v="1"/>
    <n v="0"/>
    <b v="1"/>
    <s v="From the store"/>
    <n v="0"/>
    <s v="Sunny"/>
    <s v="None"/>
    <n v="2"/>
    <b v="1"/>
  </r>
  <r>
    <n v="515"/>
    <s v="Toys_Product"/>
    <s v="Toys"/>
    <n v="4"/>
    <n v="60.157476600000003"/>
    <n v="240.62990640000001"/>
    <s v="Online Payment"/>
    <b v="1"/>
    <n v="0"/>
    <b v="0"/>
    <s v="From the store"/>
    <n v="0"/>
    <s v="Snowy"/>
    <s v="Christmas Market"/>
    <n v="3"/>
    <b v="0"/>
  </r>
  <r>
    <n v="161"/>
    <s v="Decorations_Product"/>
    <s v="Decorations"/>
    <n v="3"/>
    <n v="47.292979799999998"/>
    <n v="141.87893940000001"/>
    <s v="Credit Card"/>
    <b v="0"/>
    <n v="14.18789394"/>
    <b v="1"/>
    <s v="Express"/>
    <n v="5"/>
    <s v="Snowy"/>
    <s v="Black Friday"/>
    <n v="4"/>
    <b v="1"/>
  </r>
  <r>
    <n v="974"/>
    <s v="Decorations_Product"/>
    <s v="Decorations"/>
    <n v="3"/>
    <n v="34.291043770000002"/>
    <n v="102.8731313"/>
    <s v="Cash"/>
    <b v="0"/>
    <n v="0"/>
    <b v="0"/>
    <s v="From the store"/>
    <n v="0"/>
    <s v="Snowy"/>
    <s v="Christmas Market"/>
    <n v="2"/>
    <b v="0"/>
  </r>
  <r>
    <n v="246"/>
    <s v="Electronics_Product"/>
    <s v="Electronics"/>
    <n v="1"/>
    <n v="41.256765790000003"/>
    <n v="41.256765790000003"/>
    <s v="Credit Card"/>
    <b v="0"/>
    <n v="4.1256765790000003"/>
    <b v="1"/>
    <s v="From the store"/>
    <n v="0"/>
    <s v="Sunny"/>
    <s v="Black Friday"/>
    <n v="2"/>
    <b v="1"/>
  </r>
  <r>
    <n v="212"/>
    <s v="Toys_Product"/>
    <s v="Toys"/>
    <n v="2"/>
    <n v="53.61941891"/>
    <n v="107.2388378"/>
    <s v="Cash"/>
    <b v="0"/>
    <n v="0"/>
    <b v="1"/>
    <s v="From the store"/>
    <n v="0"/>
    <s v="Rainy"/>
    <s v="None"/>
    <n v="5"/>
    <b v="0"/>
  </r>
  <r>
    <n v="977"/>
    <s v="Toys_Product"/>
    <s v="Toys"/>
    <n v="2"/>
    <n v="55.22360501"/>
    <n v="110.44721"/>
    <s v="Online Payment"/>
    <b v="1"/>
    <n v="0"/>
    <b v="1"/>
    <s v="From the store"/>
    <n v="0"/>
    <s v="Snowy"/>
    <s v="Christmas Market"/>
    <n v="1"/>
    <b v="0"/>
  </r>
  <r>
    <n v="693"/>
    <s v="Toys_Product"/>
    <s v="Toys"/>
    <n v="2"/>
    <n v="39.081172760000001"/>
    <n v="78.162345520000002"/>
    <s v="Online Payment"/>
    <b v="0"/>
    <n v="0"/>
    <b v="0"/>
    <s v="Express"/>
    <n v="3"/>
    <s v="Snowy"/>
    <s v="None"/>
    <n v="2"/>
    <b v="1"/>
  </r>
  <r>
    <n v="633"/>
    <s v="Food_Product"/>
    <s v="Food"/>
    <n v="1"/>
    <n v="94.021969069999997"/>
    <n v="94.021969069999997"/>
    <s v="Debit Card"/>
    <b v="0"/>
    <n v="0"/>
    <b v="0"/>
    <s v="From the store"/>
    <n v="0"/>
    <s v="Sunny"/>
    <s v="Christmas Market"/>
    <n v="4"/>
    <b v="0"/>
  </r>
  <r>
    <n v="119"/>
    <s v="Clothing_Product"/>
    <s v="Clothing"/>
    <n v="4"/>
    <n v="18.020993480000001"/>
    <n v="72.083973920000005"/>
    <s v="Cash"/>
    <b v="0"/>
    <n v="0"/>
    <b v="1"/>
    <s v="From the store"/>
    <n v="0"/>
    <s v="Snowy"/>
    <s v="None"/>
    <n v="5"/>
    <b v="1"/>
  </r>
  <r>
    <n v="72"/>
    <s v="Electronics_Product"/>
    <s v="Electronics"/>
    <n v="1"/>
    <n v="39.975587969999999"/>
    <n v="39.975587969999999"/>
    <s v="Credit Card"/>
    <b v="0"/>
    <n v="3.9975587969999999"/>
    <b v="1"/>
    <s v="Overnight"/>
    <n v="3"/>
    <s v="Snowy"/>
    <s v="Black Friday"/>
    <n v="3"/>
    <b v="0"/>
  </r>
  <r>
    <n v="543"/>
    <s v="Food_Product"/>
    <s v="Food"/>
    <n v="3"/>
    <n v="33.929373830000003"/>
    <n v="101.7881215"/>
    <s v="Online Payment"/>
    <b v="1"/>
    <n v="10.178812150000001"/>
    <b v="0"/>
    <s v="Overnight"/>
    <n v="3"/>
    <s v="Rainy"/>
    <s v="Black Friday"/>
    <n v="4"/>
    <b v="1"/>
  </r>
  <r>
    <n v="962"/>
    <s v="Decorations_Product"/>
    <s v="Decorations"/>
    <n v="3"/>
    <n v="74.041556740000004"/>
    <n v="222.1246702"/>
    <s v="Cash"/>
    <b v="0"/>
    <n v="0"/>
    <b v="1"/>
    <s v="From the store"/>
    <n v="0"/>
    <s v="Sunny"/>
    <s v="Christmas Market"/>
    <n v="5"/>
    <b v="0"/>
  </r>
  <r>
    <n v="557"/>
    <s v="Electronics_Product"/>
    <s v="Electronics"/>
    <n v="2"/>
    <n v="15.22908209"/>
    <n v="30.45816417"/>
    <s v="Credit Card"/>
    <b v="0"/>
    <n v="0"/>
    <b v="1"/>
    <s v="Overnight"/>
    <n v="3"/>
    <s v="Rainy"/>
    <s v="None"/>
    <n v="4"/>
    <b v="1"/>
  </r>
  <r>
    <n v="430"/>
    <s v="Toys_Product"/>
    <s v="Toys"/>
    <n v="3"/>
    <n v="74.358961579999999"/>
    <n v="223.07688469999999"/>
    <s v="Cash"/>
    <b v="1"/>
    <n v="0"/>
    <b v="0"/>
    <s v="From the store"/>
    <n v="0"/>
    <s v="Snowy"/>
    <s v="Christmas Market"/>
    <n v="5"/>
    <b v="0"/>
  </r>
  <r>
    <n v="209"/>
    <s v="Food_Product"/>
    <s v="Food"/>
    <n v="4"/>
    <n v="69.789943210000004"/>
    <n v="279.15977279999998"/>
    <s v="Cash"/>
    <b v="0"/>
    <n v="0"/>
    <b v="0"/>
    <s v="From the store"/>
    <n v="0"/>
    <s v="Rainy"/>
    <s v="None"/>
    <n v="1"/>
    <b v="0"/>
  </r>
  <r>
    <n v="805"/>
    <s v="Food_Product"/>
    <s v="Food"/>
    <n v="1"/>
    <n v="31.935068699999999"/>
    <n v="31.935068699999999"/>
    <s v="Cash"/>
    <b v="1"/>
    <n v="3.1935068700000002"/>
    <b v="1"/>
    <s v="From the store"/>
    <n v="0"/>
    <s v="Rainy"/>
    <s v="Black Friday"/>
    <n v="2"/>
    <b v="1"/>
  </r>
  <r>
    <n v="830"/>
    <s v="Electronics_Product"/>
    <s v="Electronics"/>
    <n v="2"/>
    <n v="83.345182829999999"/>
    <n v="166.6903657"/>
    <s v="Online Payment"/>
    <b v="0"/>
    <n v="16.669036569999999"/>
    <b v="0"/>
    <s v="Express"/>
    <n v="5"/>
    <s v="Sunny"/>
    <s v="Black Friday"/>
    <n v="4"/>
    <b v="1"/>
  </r>
  <r>
    <n v="320"/>
    <s v="Toys_Product"/>
    <s v="Toys"/>
    <n v="3"/>
    <n v="73.200584329999998"/>
    <n v="219.601753"/>
    <s v="Cash"/>
    <b v="0"/>
    <n v="21.9601753"/>
    <b v="1"/>
    <s v="Express"/>
    <n v="4"/>
    <s v="Snowy"/>
    <s v="Black Friday"/>
    <n v="1"/>
    <b v="1"/>
  </r>
  <r>
    <n v="877"/>
    <s v="Food_Product"/>
    <s v="Food"/>
    <n v="5"/>
    <n v="28.278120250000001"/>
    <n v="141.39060129999999"/>
    <s v="Credit Card"/>
    <b v="1"/>
    <n v="0"/>
    <b v="0"/>
    <s v="Standard"/>
    <n v="1"/>
    <s v="Rainy"/>
    <s v="None"/>
    <n v="3"/>
    <b v="1"/>
  </r>
  <r>
    <n v="980"/>
    <s v="Clothing_Product"/>
    <s v="Clothing"/>
    <n v="3"/>
    <n v="40.01076801"/>
    <n v="120.032304"/>
    <s v="Cash"/>
    <b v="1"/>
    <n v="0"/>
    <b v="0"/>
    <s v="From the store"/>
    <n v="0"/>
    <s v="Snowy"/>
    <s v="Christmas Market"/>
    <n v="2"/>
    <b v="0"/>
  </r>
  <r>
    <n v="295"/>
    <s v="Toys_Product"/>
    <s v="Toys"/>
    <n v="3"/>
    <n v="95.172509340000005"/>
    <n v="285.51752800000003"/>
    <s v="Debit Card"/>
    <b v="1"/>
    <n v="0"/>
    <b v="0"/>
    <s v="Standard"/>
    <n v="3"/>
    <s v="Rainy"/>
    <s v="None"/>
    <n v="1"/>
    <b v="1"/>
  </r>
  <r>
    <n v="593"/>
    <s v="Toys_Product"/>
    <s v="Toys"/>
    <n v="2"/>
    <n v="90.700695210000006"/>
    <n v="181.4013904"/>
    <s v="Credit Card"/>
    <b v="0"/>
    <n v="18.140139040000001"/>
    <b v="0"/>
    <s v="From the store"/>
    <n v="0"/>
    <s v="Rainy"/>
    <s v="Black Friday"/>
    <n v="2"/>
    <b v="0"/>
  </r>
  <r>
    <n v="165"/>
    <s v="Decorations_Product"/>
    <s v="Decorations"/>
    <n v="3"/>
    <n v="80.430293239999997"/>
    <n v="241.2908797"/>
    <s v="Cash"/>
    <b v="0"/>
    <n v="24.12908797"/>
    <b v="1"/>
    <s v="Overnight"/>
    <n v="5"/>
    <s v="Sunny"/>
    <s v="Black Friday"/>
    <n v="2"/>
    <b v="1"/>
  </r>
  <r>
    <n v="796"/>
    <s v="Decorations_Product"/>
    <s v="Decorations"/>
    <n v="5"/>
    <n v="81.017957820000007"/>
    <n v="405.08978910000002"/>
    <s v="Debit Card"/>
    <b v="1"/>
    <n v="40.508978910000003"/>
    <b v="1"/>
    <s v="From the store"/>
    <n v="0"/>
    <s v="Sunny"/>
    <s v="Black Friday"/>
    <n v="1"/>
    <b v="0"/>
  </r>
  <r>
    <n v="802"/>
    <s v="Toys_Product"/>
    <s v="Toys"/>
    <n v="3"/>
    <n v="46.077301050000003"/>
    <n v="138.23190310000001"/>
    <s v="Cash"/>
    <b v="1"/>
    <n v="0"/>
    <b v="0"/>
    <s v="From the store"/>
    <n v="0"/>
    <s v="Snowy"/>
    <s v="Christmas Market"/>
    <n v="5"/>
    <b v="1"/>
  </r>
  <r>
    <n v="482"/>
    <s v="Toys_Product"/>
    <s v="Toys"/>
    <n v="1"/>
    <n v="74.373584260000001"/>
    <n v="74.373584260000001"/>
    <s v="Debit Card"/>
    <b v="0"/>
    <n v="7.4373584260000003"/>
    <b v="1"/>
    <s v="From the store"/>
    <n v="0"/>
    <s v="Snowy"/>
    <s v="Black Friday"/>
    <n v="5"/>
    <b v="0"/>
  </r>
  <r>
    <n v="200"/>
    <s v="Clothing_Product"/>
    <s v="Clothing"/>
    <n v="5"/>
    <n v="56.832541599999999"/>
    <n v="284.16270800000001"/>
    <s v="Cash"/>
    <b v="1"/>
    <n v="0"/>
    <b v="0"/>
    <s v="From the store"/>
    <n v="0"/>
    <s v="Rainy"/>
    <s v="Christmas Market"/>
    <n v="2"/>
    <b v="1"/>
  </r>
  <r>
    <n v="907"/>
    <s v="Toys_Product"/>
    <s v="Toys"/>
    <n v="1"/>
    <n v="59.204405049999998"/>
    <n v="59.204405049999998"/>
    <s v="Debit Card"/>
    <b v="0"/>
    <n v="0"/>
    <b v="1"/>
    <s v="From the store"/>
    <n v="0"/>
    <s v="Sunny"/>
    <s v="None"/>
    <n v="5"/>
    <b v="0"/>
  </r>
  <r>
    <n v="496"/>
    <s v="Decorations_Product"/>
    <s v="Decorations"/>
    <n v="3"/>
    <n v="99.467413840000006"/>
    <n v="298.4022415"/>
    <s v="Cash"/>
    <b v="1"/>
    <n v="29.840224150000001"/>
    <b v="0"/>
    <s v="Standard"/>
    <n v="5"/>
    <s v="Snowy"/>
    <s v="Black Friday"/>
    <n v="2"/>
    <b v="1"/>
  </r>
  <r>
    <n v="121"/>
    <s v="Decorations_Product"/>
    <s v="Decorations"/>
    <n v="2"/>
    <n v="66.970479490000002"/>
    <n v="133.94095899999999"/>
    <s v="Credit Card"/>
    <b v="0"/>
    <n v="13.3940959"/>
    <b v="0"/>
    <s v="From the store"/>
    <n v="0"/>
    <s v="Rainy"/>
    <s v="Black Friday"/>
    <n v="5"/>
    <b v="1"/>
  </r>
  <r>
    <n v="78"/>
    <s v="Electronics_Product"/>
    <s v="Electronics"/>
    <n v="2"/>
    <n v="34.163927620000003"/>
    <n v="68.327855240000005"/>
    <s v="Online Payment"/>
    <b v="0"/>
    <n v="0"/>
    <b v="0"/>
    <s v="From the store"/>
    <n v="0"/>
    <s v="Rainy"/>
    <s v="None"/>
    <n v="2"/>
    <b v="1"/>
  </r>
  <r>
    <n v="373"/>
    <s v="Decorations_Product"/>
    <s v="Decorations"/>
    <n v="3"/>
    <n v="76.28556055"/>
    <n v="228.8566816"/>
    <s v="Online Payment"/>
    <b v="0"/>
    <n v="0"/>
    <b v="1"/>
    <s v="Express"/>
    <n v="5"/>
    <s v="Sunny"/>
    <s v="Christmas Market"/>
    <n v="3"/>
    <b v="0"/>
  </r>
  <r>
    <n v="5"/>
    <s v="Clothing_Product"/>
    <s v="Clothing"/>
    <n v="3"/>
    <n v="93.632570529999995"/>
    <n v="280.89771159999998"/>
    <s v="Online Payment"/>
    <b v="0"/>
    <n v="0"/>
    <b v="0"/>
    <s v="Express"/>
    <n v="3"/>
    <s v="Rainy"/>
    <s v="Christmas Market"/>
    <n v="3"/>
    <b v="0"/>
  </r>
  <r>
    <n v="17"/>
    <s v="Toys_Product"/>
    <s v="Toys"/>
    <n v="3"/>
    <n v="69.746766280000003"/>
    <n v="209.24029880000001"/>
    <s v="Online Payment"/>
    <b v="1"/>
    <n v="20.924029879999999"/>
    <b v="0"/>
    <s v="Standard"/>
    <n v="1"/>
    <s v="Snowy"/>
    <s v="Black Friday"/>
    <n v="3"/>
    <b v="1"/>
  </r>
  <r>
    <n v="11"/>
    <s v="Food_Product"/>
    <s v="Food"/>
    <n v="4"/>
    <n v="38.801299469999996"/>
    <n v="155.2051979"/>
    <s v="Debit Card"/>
    <b v="1"/>
    <n v="15.52051979"/>
    <b v="0"/>
    <s v="From the store"/>
    <n v="0"/>
    <s v="Snowy"/>
    <s v="Black Friday"/>
    <n v="1"/>
    <b v="0"/>
  </r>
  <r>
    <n v="936"/>
    <s v="Electronics_Product"/>
    <s v="Electronics"/>
    <n v="4"/>
    <n v="31.445039340000001"/>
    <n v="125.78015739999999"/>
    <s v="Debit Card"/>
    <b v="0"/>
    <n v="12.57801574"/>
    <b v="0"/>
    <s v="From the store"/>
    <n v="0"/>
    <s v="Sunny"/>
    <s v="Black Friday"/>
    <n v="1"/>
    <b v="0"/>
  </r>
  <r>
    <n v="179"/>
    <s v="Food_Product"/>
    <s v="Food"/>
    <n v="2"/>
    <n v="44.250554049999998"/>
    <n v="88.501108099999996"/>
    <s v="Debit Card"/>
    <b v="0"/>
    <n v="0"/>
    <b v="0"/>
    <s v="Standard"/>
    <n v="1"/>
    <s v="Snowy"/>
    <s v="Christmas Market"/>
    <n v="2"/>
    <b v="1"/>
  </r>
  <r>
    <n v="65"/>
    <s v="Electronics_Product"/>
    <s v="Electronics"/>
    <n v="1"/>
    <n v="94.064341200000001"/>
    <n v="94.064341200000001"/>
    <s v="Online Payment"/>
    <b v="0"/>
    <n v="0"/>
    <b v="0"/>
    <s v="Express"/>
    <n v="5"/>
    <s v="Snowy"/>
    <s v="None"/>
    <n v="1"/>
    <b v="0"/>
  </r>
  <r>
    <n v="906"/>
    <s v="Food_Product"/>
    <s v="Food"/>
    <n v="5"/>
    <n v="23.479971930000001"/>
    <n v="117.39985969999999"/>
    <s v="Debit Card"/>
    <b v="1"/>
    <n v="0"/>
    <b v="0"/>
    <s v="From the store"/>
    <n v="0"/>
    <s v="Snowy"/>
    <s v="Christmas Market"/>
    <n v="3"/>
    <b v="0"/>
  </r>
  <r>
    <n v="966"/>
    <s v="Electronics_Product"/>
    <s v="Electronics"/>
    <n v="2"/>
    <n v="98.68950366"/>
    <n v="197.37900730000001"/>
    <s v="Debit Card"/>
    <b v="1"/>
    <n v="0"/>
    <b v="1"/>
    <s v="Overnight"/>
    <n v="2"/>
    <s v="Sunny"/>
    <s v="Christmas Market"/>
    <n v="1"/>
    <b v="0"/>
  </r>
  <r>
    <n v="897"/>
    <s v="Decorations_Product"/>
    <s v="Decorations"/>
    <n v="3"/>
    <n v="57.181348989999996"/>
    <n v="171.54404700000001"/>
    <s v="Debit Card"/>
    <b v="0"/>
    <n v="17.154404700000001"/>
    <b v="1"/>
    <s v="From the store"/>
    <n v="0"/>
    <s v="Snowy"/>
    <s v="Black Friday"/>
    <n v="5"/>
    <b v="0"/>
  </r>
  <r>
    <n v="615"/>
    <s v="Food_Product"/>
    <s v="Food"/>
    <n v="1"/>
    <n v="68.548265920000006"/>
    <n v="68.548265920000006"/>
    <s v="Credit Card"/>
    <b v="0"/>
    <n v="0"/>
    <b v="0"/>
    <s v="From the store"/>
    <n v="0"/>
    <s v="Rainy"/>
    <s v="None"/>
    <n v="5"/>
    <b v="1"/>
  </r>
  <r>
    <n v="158"/>
    <s v="Food_Product"/>
    <s v="Food"/>
    <n v="2"/>
    <n v="76.078921260000001"/>
    <n v="152.15784249999999"/>
    <s v="Credit Card"/>
    <b v="1"/>
    <n v="15.21578425"/>
    <b v="1"/>
    <s v="From the store"/>
    <n v="0"/>
    <s v="Snowy"/>
    <s v="Black Friday"/>
    <n v="1"/>
    <b v="0"/>
  </r>
  <r>
    <n v="522"/>
    <s v="Decorations_Product"/>
    <s v="Decorations"/>
    <n v="2"/>
    <n v="85.393347520000006"/>
    <n v="170.78669500000001"/>
    <s v="Online Payment"/>
    <b v="0"/>
    <n v="17.0786695"/>
    <b v="1"/>
    <s v="Standard"/>
    <n v="4"/>
    <s v="Rainy"/>
    <s v="Black Friday"/>
    <n v="3"/>
    <b v="0"/>
  </r>
  <r>
    <n v="71"/>
    <s v="Food_Product"/>
    <s v="Food"/>
    <n v="2"/>
    <n v="96.207741740000003"/>
    <n v="192.41548349999999"/>
    <s v="Debit Card"/>
    <b v="0"/>
    <n v="0"/>
    <b v="1"/>
    <s v="From the store"/>
    <n v="0"/>
    <s v="Rainy"/>
    <s v="Christmas Market"/>
    <n v="4"/>
    <b v="1"/>
  </r>
  <r>
    <n v="677"/>
    <s v="Clothing_Product"/>
    <s v="Clothing"/>
    <n v="4"/>
    <n v="71.13602272"/>
    <n v="284.54409090000001"/>
    <s v="Online Payment"/>
    <b v="1"/>
    <n v="28.454409089999999"/>
    <b v="0"/>
    <s v="Express"/>
    <n v="3"/>
    <s v="Sunny"/>
    <s v="Black Friday"/>
    <n v="2"/>
    <b v="0"/>
  </r>
  <r>
    <n v="318"/>
    <s v="Food_Product"/>
    <s v="Food"/>
    <n v="4"/>
    <n v="69.416740959999998"/>
    <n v="277.66696389999998"/>
    <s v="Credit Card"/>
    <b v="1"/>
    <n v="27.76669639"/>
    <b v="0"/>
    <s v="Overnight"/>
    <n v="4"/>
    <s v="Snowy"/>
    <s v="Black Friday"/>
    <n v="3"/>
    <b v="0"/>
  </r>
  <r>
    <n v="930"/>
    <s v="Decorations_Product"/>
    <s v="Decorations"/>
    <n v="5"/>
    <n v="22.401096559999999"/>
    <n v="112.0054828"/>
    <s v="Cash"/>
    <b v="1"/>
    <n v="0"/>
    <b v="0"/>
    <s v="Express"/>
    <n v="5"/>
    <s v="Rainy"/>
    <s v="None"/>
    <n v="3"/>
    <b v="0"/>
  </r>
  <r>
    <n v="350"/>
    <s v="Food_Product"/>
    <s v="Food"/>
    <n v="5"/>
    <n v="61.238725100000003"/>
    <n v="306.1936255"/>
    <s v="Cash"/>
    <b v="1"/>
    <n v="0"/>
    <b v="0"/>
    <s v="Overnight"/>
    <n v="5"/>
    <s v="Rainy"/>
    <s v="Christmas Market"/>
    <n v="1"/>
    <b v="0"/>
  </r>
  <r>
    <n v="876"/>
    <s v="Electronics_Product"/>
    <s v="Electronics"/>
    <n v="4"/>
    <n v="32.449186130000001"/>
    <n v="129.79674449999999"/>
    <s v="Cash"/>
    <b v="1"/>
    <n v="0"/>
    <b v="0"/>
    <s v="Overnight"/>
    <n v="2"/>
    <s v="Snowy"/>
    <s v="None"/>
    <n v="4"/>
    <b v="1"/>
  </r>
  <r>
    <n v="914"/>
    <s v="Food_Product"/>
    <s v="Food"/>
    <n v="4"/>
    <n v="15.355184879999999"/>
    <n v="61.420739509999997"/>
    <s v="Credit Card"/>
    <b v="0"/>
    <n v="6.1420739510000004"/>
    <b v="0"/>
    <s v="Standard"/>
    <n v="5"/>
    <s v="Snowy"/>
    <s v="Black Friday"/>
    <n v="3"/>
    <b v="1"/>
  </r>
  <r>
    <n v="140"/>
    <s v="Clothing_Product"/>
    <s v="Clothing"/>
    <n v="3"/>
    <n v="28.267787500000001"/>
    <n v="84.803362500000006"/>
    <s v="Online Payment"/>
    <b v="1"/>
    <n v="8.4803362500000006"/>
    <b v="1"/>
    <s v="Express"/>
    <n v="5"/>
    <s v="Rainy"/>
    <s v="Black Friday"/>
    <n v="3"/>
    <b v="1"/>
  </r>
  <r>
    <n v="224"/>
    <s v="Clothing_Product"/>
    <s v="Clothing"/>
    <n v="5"/>
    <n v="46.853436860000002"/>
    <n v="234.2671843"/>
    <s v="Debit Card"/>
    <b v="1"/>
    <n v="23.426718430000001"/>
    <b v="0"/>
    <s v="Express"/>
    <n v="2"/>
    <s v="Snowy"/>
    <s v="Black Friday"/>
    <n v="3"/>
    <b v="1"/>
  </r>
  <r>
    <n v="687"/>
    <s v="Toys_Product"/>
    <s v="Toys"/>
    <n v="3"/>
    <n v="60.157976040000001"/>
    <n v="180.47392809999999"/>
    <s v="Online Payment"/>
    <b v="1"/>
    <n v="18.047392810000002"/>
    <b v="1"/>
    <s v="Overnight"/>
    <n v="1"/>
    <s v="Rainy"/>
    <s v="Black Friday"/>
    <n v="1"/>
    <b v="1"/>
  </r>
  <r>
    <n v="499"/>
    <s v="Electronics_Product"/>
    <s v="Electronics"/>
    <n v="3"/>
    <n v="38.78430754"/>
    <n v="116.3529226"/>
    <s v="Cash"/>
    <b v="0"/>
    <n v="0"/>
    <b v="1"/>
    <s v="Express"/>
    <n v="1"/>
    <s v="Rainy"/>
    <s v="None"/>
    <n v="5"/>
    <b v="1"/>
  </r>
  <r>
    <n v="491"/>
    <s v="Clothing_Product"/>
    <s v="Clothing"/>
    <n v="3"/>
    <n v="58.935338899999998"/>
    <n v="176.80601669999999"/>
    <s v="Cash"/>
    <b v="1"/>
    <n v="0"/>
    <b v="0"/>
    <s v="Overnight"/>
    <n v="3"/>
    <s v="Sunny"/>
    <s v="Christmas Market"/>
    <n v="3"/>
    <b v="0"/>
  </r>
  <r>
    <n v="936"/>
    <s v="Electronics_Product"/>
    <s v="Electronics"/>
    <n v="1"/>
    <n v="39.822954860000003"/>
    <n v="39.822954860000003"/>
    <s v="Debit Card"/>
    <b v="0"/>
    <n v="3.9822954859999999"/>
    <b v="1"/>
    <s v="Overnight"/>
    <n v="2"/>
    <s v="Snowy"/>
    <s v="Black Friday"/>
    <n v="5"/>
    <b v="0"/>
  </r>
  <r>
    <n v="946"/>
    <s v="Food_Product"/>
    <s v="Food"/>
    <n v="5"/>
    <n v="47.583274279999998"/>
    <n v="237.9163714"/>
    <s v="Debit Card"/>
    <b v="1"/>
    <n v="23.791637139999999"/>
    <b v="1"/>
    <s v="From the store"/>
    <n v="0"/>
    <s v="Sunny"/>
    <s v="Black Friday"/>
    <n v="1"/>
    <b v="0"/>
  </r>
  <r>
    <n v="568"/>
    <s v="Food_Product"/>
    <s v="Food"/>
    <n v="5"/>
    <n v="45.62340073"/>
    <n v="228.1170036"/>
    <s v="Online Payment"/>
    <b v="0"/>
    <n v="0"/>
    <b v="0"/>
    <s v="Overnight"/>
    <n v="2"/>
    <s v="Sunny"/>
    <s v="Christmas Market"/>
    <n v="4"/>
    <b v="1"/>
  </r>
  <r>
    <n v="105"/>
    <s v="Clothing_Product"/>
    <s v="Clothing"/>
    <n v="2"/>
    <n v="18.99699742"/>
    <n v="37.993994829999998"/>
    <s v="Cash"/>
    <b v="1"/>
    <n v="0"/>
    <b v="0"/>
    <s v="Standard"/>
    <n v="5"/>
    <s v="Sunny"/>
    <s v="Christmas Market"/>
    <n v="4"/>
    <b v="1"/>
  </r>
  <r>
    <n v="323"/>
    <s v="Clothing_Product"/>
    <s v="Clothing"/>
    <n v="3"/>
    <n v="49.830753770000001"/>
    <n v="149.4922613"/>
    <s v="Debit Card"/>
    <b v="0"/>
    <n v="0"/>
    <b v="0"/>
    <s v="From the store"/>
    <n v="0"/>
    <s v="Snowy"/>
    <s v="Christmas Market"/>
    <n v="3"/>
    <b v="0"/>
  </r>
  <r>
    <n v="299"/>
    <s v="Electronics_Product"/>
    <s v="Electronics"/>
    <n v="5"/>
    <n v="16.537263899999999"/>
    <n v="82.686319519999998"/>
    <s v="Cash"/>
    <b v="1"/>
    <n v="0"/>
    <b v="1"/>
    <s v="From the store"/>
    <n v="0"/>
    <s v="Snowy"/>
    <s v="Christmas Market"/>
    <n v="1"/>
    <b v="0"/>
  </r>
  <r>
    <n v="35"/>
    <s v="Clothing_Product"/>
    <s v="Clothing"/>
    <n v="3"/>
    <n v="67.198805089999993"/>
    <n v="201.59641529999999"/>
    <s v="Debit Card"/>
    <b v="1"/>
    <n v="20.159641529999998"/>
    <b v="0"/>
    <s v="From the store"/>
    <n v="0"/>
    <s v="Snowy"/>
    <s v="Black Friday"/>
    <n v="3"/>
    <b v="0"/>
  </r>
  <r>
    <n v="692"/>
    <s v="Clothing_Product"/>
    <s v="Clothing"/>
    <n v="2"/>
    <n v="27.67995788"/>
    <n v="55.35991576"/>
    <s v="Credit Card"/>
    <b v="0"/>
    <n v="0"/>
    <b v="1"/>
    <s v="From the store"/>
    <n v="0"/>
    <s v="Snowy"/>
    <s v="Christmas Market"/>
    <n v="3"/>
    <b v="1"/>
  </r>
  <r>
    <n v="634"/>
    <s v="Toys_Product"/>
    <s v="Toys"/>
    <n v="2"/>
    <n v="66.031754699999993"/>
    <n v="132.06350939999999"/>
    <s v="Online Payment"/>
    <b v="1"/>
    <n v="0"/>
    <b v="1"/>
    <s v="From the store"/>
    <n v="0"/>
    <s v="Rainy"/>
    <s v="None"/>
    <n v="3"/>
    <b v="0"/>
  </r>
  <r>
    <n v="73"/>
    <s v="Decorations_Product"/>
    <s v="Decorations"/>
    <n v="2"/>
    <n v="23.26611016"/>
    <n v="46.532220330000001"/>
    <s v="Debit Card"/>
    <b v="1"/>
    <n v="4.6532220329999996"/>
    <b v="0"/>
    <s v="Express"/>
    <n v="5"/>
    <s v="Rainy"/>
    <s v="Black Friday"/>
    <n v="1"/>
    <b v="1"/>
  </r>
  <r>
    <n v="10"/>
    <s v="Decorations_Product"/>
    <s v="Decorations"/>
    <n v="2"/>
    <n v="15.39025696"/>
    <n v="30.780513920000001"/>
    <s v="Credit Card"/>
    <b v="0"/>
    <n v="0"/>
    <b v="0"/>
    <s v="Overnight"/>
    <n v="3"/>
    <s v="Rainy"/>
    <s v="None"/>
    <n v="4"/>
    <b v="1"/>
  </r>
  <r>
    <n v="746"/>
    <s v="Clothing_Product"/>
    <s v="Clothing"/>
    <n v="5"/>
    <n v="69.970503829999998"/>
    <n v="349.85251909999999"/>
    <s v="Cash"/>
    <b v="1"/>
    <n v="0"/>
    <b v="1"/>
    <s v="Standard"/>
    <n v="4"/>
    <s v="Rainy"/>
    <s v="None"/>
    <n v="4"/>
    <b v="1"/>
  </r>
  <r>
    <n v="154"/>
    <s v="Toys_Product"/>
    <s v="Toys"/>
    <n v="3"/>
    <n v="69.877382209999993"/>
    <n v="209.6321466"/>
    <s v="Cash"/>
    <b v="1"/>
    <n v="0"/>
    <b v="0"/>
    <s v="From the store"/>
    <n v="0"/>
    <s v="Rainy"/>
    <s v="Christmas Market"/>
    <n v="2"/>
    <b v="0"/>
  </r>
  <r>
    <n v="709"/>
    <s v="Electronics_Product"/>
    <s v="Electronics"/>
    <n v="2"/>
    <n v="35.30763425"/>
    <n v="70.615268499999999"/>
    <s v="Credit Card"/>
    <b v="1"/>
    <n v="7.0615268499999999"/>
    <b v="1"/>
    <s v="From the store"/>
    <n v="0"/>
    <s v="Rainy"/>
    <s v="Black Friday"/>
    <n v="1"/>
    <b v="0"/>
  </r>
  <r>
    <n v="134"/>
    <s v="Electronics_Product"/>
    <s v="Electronics"/>
    <n v="2"/>
    <n v="36.531063430000003"/>
    <n v="73.062126860000006"/>
    <s v="Cash"/>
    <b v="1"/>
    <n v="7.3062126860000003"/>
    <b v="1"/>
    <s v="From the store"/>
    <n v="0"/>
    <s v="Sunny"/>
    <s v="Black Friday"/>
    <n v="2"/>
    <b v="0"/>
  </r>
  <r>
    <n v="546"/>
    <s v="Toys_Product"/>
    <s v="Toys"/>
    <n v="1"/>
    <n v="53.509222960000002"/>
    <n v="53.509222960000002"/>
    <s v="Cash"/>
    <b v="1"/>
    <n v="0"/>
    <b v="0"/>
    <s v="From the store"/>
    <n v="0"/>
    <s v="Sunny"/>
    <s v="Christmas Market"/>
    <n v="2"/>
    <b v="1"/>
  </r>
  <r>
    <n v="32"/>
    <s v="Clothing_Product"/>
    <s v="Clothing"/>
    <n v="4"/>
    <n v="50.154955000000001"/>
    <n v="200.61982"/>
    <s v="Online Payment"/>
    <b v="0"/>
    <n v="0"/>
    <b v="1"/>
    <s v="From the store"/>
    <n v="0"/>
    <s v="Rainy"/>
    <s v="Christmas Market"/>
    <n v="2"/>
    <b v="1"/>
  </r>
  <r>
    <n v="251"/>
    <s v="Decorations_Product"/>
    <s v="Decorations"/>
    <n v="2"/>
    <n v="60.917668130000003"/>
    <n v="121.83533629999999"/>
    <s v="Debit Card"/>
    <b v="1"/>
    <n v="0"/>
    <b v="0"/>
    <s v="From the store"/>
    <n v="0"/>
    <s v="Rainy"/>
    <s v="Christmas Market"/>
    <n v="2"/>
    <b v="1"/>
  </r>
  <r>
    <n v="532"/>
    <s v="Electronics_Product"/>
    <s v="Electronics"/>
    <n v="1"/>
    <n v="46.876658949999999"/>
    <n v="46.876658949999999"/>
    <s v="Cash"/>
    <b v="0"/>
    <n v="4.6876658950000003"/>
    <b v="0"/>
    <s v="Express"/>
    <n v="4"/>
    <s v="Sunny"/>
    <s v="Black Friday"/>
    <n v="2"/>
    <b v="1"/>
  </r>
  <r>
    <n v="84"/>
    <s v="Decorations_Product"/>
    <s v="Decorations"/>
    <n v="3"/>
    <n v="92.00746359"/>
    <n v="276.02239079999998"/>
    <s v="Online Payment"/>
    <b v="1"/>
    <n v="0"/>
    <b v="1"/>
    <s v="From the store"/>
    <n v="0"/>
    <s v="Sunny"/>
    <s v="None"/>
    <n v="5"/>
    <b v="0"/>
  </r>
  <r>
    <n v="579"/>
    <s v="Toys_Product"/>
    <s v="Toys"/>
    <n v="4"/>
    <n v="86.141232740000007"/>
    <n v="344.564931"/>
    <s v="Debit Card"/>
    <b v="1"/>
    <n v="34.456493100000003"/>
    <b v="1"/>
    <s v="From the store"/>
    <n v="0"/>
    <s v="Sunny"/>
    <s v="Black Friday"/>
    <n v="4"/>
    <b v="0"/>
  </r>
  <r>
    <n v="894"/>
    <s v="Toys_Product"/>
    <s v="Toys"/>
    <n v="4"/>
    <n v="77.413910720000004"/>
    <n v="309.65564289999998"/>
    <s v="Online Payment"/>
    <b v="0"/>
    <n v="30.96556429"/>
    <b v="1"/>
    <s v="From the store"/>
    <n v="0"/>
    <s v="Sunny"/>
    <s v="Black Friday"/>
    <n v="2"/>
    <b v="0"/>
  </r>
  <r>
    <n v="919"/>
    <s v="Toys_Product"/>
    <s v="Toys"/>
    <n v="2"/>
    <n v="52.126492570000003"/>
    <n v="104.2529851"/>
    <s v="Debit Card"/>
    <b v="0"/>
    <n v="10.425298509999999"/>
    <b v="0"/>
    <s v="Overnight"/>
    <n v="3"/>
    <s v="Rainy"/>
    <s v="Black Friday"/>
    <n v="2"/>
    <b v="1"/>
  </r>
  <r>
    <n v="718"/>
    <s v="Toys_Product"/>
    <s v="Toys"/>
    <n v="5"/>
    <n v="39.151714149999997"/>
    <n v="195.7585708"/>
    <s v="Online Payment"/>
    <b v="0"/>
    <n v="0"/>
    <b v="1"/>
    <s v="Express"/>
    <n v="3"/>
    <s v="Rainy"/>
    <s v="Christmas Market"/>
    <n v="3"/>
    <b v="1"/>
  </r>
  <r>
    <n v="295"/>
    <s v="Electronics_Product"/>
    <s v="Electronics"/>
    <n v="1"/>
    <n v="65.285463609999994"/>
    <n v="65.285463609999994"/>
    <s v="Debit Card"/>
    <b v="1"/>
    <n v="6.5285463610000001"/>
    <b v="0"/>
    <s v="From the store"/>
    <n v="0"/>
    <s v="Sunny"/>
    <s v="Black Friday"/>
    <n v="2"/>
    <b v="0"/>
  </r>
  <r>
    <n v="134"/>
    <s v="Clothing_Product"/>
    <s v="Clothing"/>
    <n v="4"/>
    <n v="90.001754919999996"/>
    <n v="360.0070197"/>
    <s v="Online Payment"/>
    <b v="0"/>
    <n v="36.000701970000001"/>
    <b v="1"/>
    <s v="From the store"/>
    <n v="0"/>
    <s v="Rainy"/>
    <s v="Black Friday"/>
    <n v="4"/>
    <b v="1"/>
  </r>
  <r>
    <n v="819"/>
    <s v="Toys_Product"/>
    <s v="Toys"/>
    <n v="3"/>
    <n v="17.519861460000001"/>
    <n v="52.559584379999997"/>
    <s v="Debit Card"/>
    <b v="0"/>
    <n v="0"/>
    <b v="1"/>
    <s v="From the store"/>
    <n v="0"/>
    <s v="Sunny"/>
    <s v="Christmas Market"/>
    <n v="4"/>
    <b v="1"/>
  </r>
  <r>
    <n v="795"/>
    <s v="Electronics_Product"/>
    <s v="Electronics"/>
    <n v="3"/>
    <n v="12.58242971"/>
    <n v="37.747289119999998"/>
    <s v="Online Payment"/>
    <b v="0"/>
    <n v="0"/>
    <b v="0"/>
    <s v="Overnight"/>
    <n v="1"/>
    <s v="Sunny"/>
    <s v="Christmas Market"/>
    <n v="5"/>
    <b v="1"/>
  </r>
  <r>
    <n v="425"/>
    <s v="Clothing_Product"/>
    <s v="Clothing"/>
    <n v="3"/>
    <n v="99.732687740000003"/>
    <n v="299.19806319999998"/>
    <s v="Credit Card"/>
    <b v="0"/>
    <n v="29.919806319999999"/>
    <b v="0"/>
    <s v="Overnight"/>
    <n v="1"/>
    <s v="Rainy"/>
    <s v="Black Friday"/>
    <n v="5"/>
    <b v="0"/>
  </r>
  <r>
    <n v="721"/>
    <s v="Clothing_Product"/>
    <s v="Clothing"/>
    <n v="2"/>
    <n v="44.699823549999998"/>
    <n v="89.399647099999996"/>
    <s v="Debit Card"/>
    <b v="1"/>
    <n v="0"/>
    <b v="1"/>
    <s v="From the store"/>
    <n v="0"/>
    <s v="Sunny"/>
    <s v="Christmas Market"/>
    <n v="3"/>
    <b v="1"/>
  </r>
  <r>
    <n v="233"/>
    <s v="Food_Product"/>
    <s v="Food"/>
    <n v="2"/>
    <n v="24.21376106"/>
    <n v="48.427522119999999"/>
    <s v="Online Payment"/>
    <b v="0"/>
    <n v="4.8427522119999997"/>
    <b v="1"/>
    <s v="Express"/>
    <n v="4"/>
    <s v="Rainy"/>
    <s v="Black Friday"/>
    <n v="4"/>
    <b v="1"/>
  </r>
  <r>
    <n v="904"/>
    <s v="Decorations_Product"/>
    <s v="Decorations"/>
    <n v="4"/>
    <n v="59.535408529999998"/>
    <n v="238.1416341"/>
    <s v="Cash"/>
    <b v="0"/>
    <n v="0"/>
    <b v="1"/>
    <s v="From the store"/>
    <n v="0"/>
    <s v="Rainy"/>
    <s v="Christmas Market"/>
    <n v="2"/>
    <b v="1"/>
  </r>
  <r>
    <n v="256"/>
    <s v="Decorations_Product"/>
    <s v="Decorations"/>
    <n v="1"/>
    <n v="42.99403307"/>
    <n v="42.99403307"/>
    <s v="Debit Card"/>
    <b v="1"/>
    <n v="4.2994033070000004"/>
    <b v="0"/>
    <s v="Express"/>
    <n v="2"/>
    <s v="Rainy"/>
    <s v="Black Friday"/>
    <n v="3"/>
    <b v="0"/>
  </r>
  <r>
    <n v="895"/>
    <s v="Clothing_Product"/>
    <s v="Clothing"/>
    <n v="3"/>
    <n v="80.078372599999994"/>
    <n v="240.23511780000001"/>
    <s v="Debit Card"/>
    <b v="1"/>
    <n v="24.02351178"/>
    <b v="1"/>
    <s v="Standard"/>
    <n v="5"/>
    <s v="Sunny"/>
    <s v="Black Friday"/>
    <n v="5"/>
    <b v="1"/>
  </r>
  <r>
    <n v="92"/>
    <s v="Toys_Product"/>
    <s v="Toys"/>
    <n v="3"/>
    <n v="12.993412859999999"/>
    <n v="38.980238589999999"/>
    <s v="Debit Card"/>
    <b v="0"/>
    <n v="3.8980238589999998"/>
    <b v="1"/>
    <s v="Overnight"/>
    <n v="5"/>
    <s v="Sunny"/>
    <s v="Black Friday"/>
    <n v="2"/>
    <b v="1"/>
  </r>
  <r>
    <n v="697"/>
    <s v="Decorations_Product"/>
    <s v="Decorations"/>
    <n v="1"/>
    <n v="16.256286249999999"/>
    <n v="16.256286249999999"/>
    <s v="Credit Card"/>
    <b v="0"/>
    <n v="1.625628625"/>
    <b v="0"/>
    <s v="Standard"/>
    <n v="1"/>
    <s v="Rainy"/>
    <s v="Black Friday"/>
    <n v="2"/>
    <b v="1"/>
  </r>
  <r>
    <n v="431"/>
    <s v="Electronics_Product"/>
    <s v="Electronics"/>
    <n v="3"/>
    <n v="22.467203319999999"/>
    <n v="67.401609960000002"/>
    <s v="Cash"/>
    <b v="1"/>
    <n v="6.7401609960000002"/>
    <b v="0"/>
    <s v="From the store"/>
    <n v="0"/>
    <s v="Rainy"/>
    <s v="Black Friday"/>
    <n v="3"/>
    <b v="1"/>
  </r>
  <r>
    <n v="307"/>
    <s v="Toys_Product"/>
    <s v="Toys"/>
    <n v="2"/>
    <n v="61.581977360000003"/>
    <n v="123.16395470000001"/>
    <s v="Debit Card"/>
    <b v="0"/>
    <n v="0"/>
    <b v="1"/>
    <s v="Overnight"/>
    <n v="1"/>
    <s v="Sunny"/>
    <s v="Christmas Market"/>
    <n v="3"/>
    <b v="0"/>
  </r>
  <r>
    <n v="175"/>
    <s v="Toys_Product"/>
    <s v="Toys"/>
    <n v="4"/>
    <n v="25.274877140000001"/>
    <n v="101.09950859999999"/>
    <s v="Debit Card"/>
    <b v="1"/>
    <n v="0"/>
    <b v="1"/>
    <s v="Overnight"/>
    <n v="2"/>
    <s v="Rainy"/>
    <s v="None"/>
    <n v="2"/>
    <b v="0"/>
  </r>
  <r>
    <n v="119"/>
    <s v="Food_Product"/>
    <s v="Food"/>
    <n v="5"/>
    <n v="38.141960599999997"/>
    <n v="190.70980299999999"/>
    <s v="Credit Card"/>
    <b v="1"/>
    <n v="19.070980299999999"/>
    <b v="0"/>
    <s v="Express"/>
    <n v="2"/>
    <s v="Snowy"/>
    <s v="Black Friday"/>
    <n v="3"/>
    <b v="0"/>
  </r>
  <r>
    <n v="339"/>
    <s v="Clothing_Product"/>
    <s v="Clothing"/>
    <n v="1"/>
    <n v="73.7885031"/>
    <n v="73.7885031"/>
    <s v="Cash"/>
    <b v="0"/>
    <n v="7.3788503099999998"/>
    <b v="1"/>
    <s v="From the store"/>
    <n v="0"/>
    <s v="Sunny"/>
    <s v="Black Friday"/>
    <n v="1"/>
    <b v="1"/>
  </r>
  <r>
    <n v="554"/>
    <s v="Food_Product"/>
    <s v="Food"/>
    <n v="2"/>
    <n v="90.869999160000006"/>
    <n v="181.7399983"/>
    <s v="Credit Card"/>
    <b v="0"/>
    <n v="0"/>
    <b v="0"/>
    <s v="Overnight"/>
    <n v="2"/>
    <s v="Snowy"/>
    <s v="Christmas Market"/>
    <n v="4"/>
    <b v="1"/>
  </r>
  <r>
    <n v="393"/>
    <s v="Clothing_Product"/>
    <s v="Clothing"/>
    <n v="2"/>
    <n v="89.429812630000001"/>
    <n v="178.8596253"/>
    <s v="Credit Card"/>
    <b v="1"/>
    <n v="0"/>
    <b v="0"/>
    <s v="From the store"/>
    <n v="0"/>
    <s v="Sunny"/>
    <s v="None"/>
    <n v="4"/>
    <b v="0"/>
  </r>
  <r>
    <n v="849"/>
    <s v="Clothing_Product"/>
    <s v="Clothing"/>
    <n v="3"/>
    <n v="96.742806959999996"/>
    <n v="290.2284209"/>
    <s v="Debit Card"/>
    <b v="1"/>
    <n v="29.022842090000001"/>
    <b v="0"/>
    <s v="From the store"/>
    <n v="0"/>
    <s v="Rainy"/>
    <s v="Black Friday"/>
    <n v="2"/>
    <b v="0"/>
  </r>
  <r>
    <n v="869"/>
    <s v="Toys_Product"/>
    <s v="Toys"/>
    <n v="4"/>
    <n v="33.223693009999998"/>
    <n v="132.89477199999999"/>
    <s v="Online Payment"/>
    <b v="1"/>
    <n v="13.2894772"/>
    <b v="0"/>
    <s v="Express"/>
    <n v="5"/>
    <s v="Snowy"/>
    <s v="Black Friday"/>
    <n v="4"/>
    <b v="1"/>
  </r>
  <r>
    <n v="644"/>
    <s v="Electronics_Product"/>
    <s v="Electronics"/>
    <n v="2"/>
    <n v="61.070056229999999"/>
    <n v="122.1401125"/>
    <s v="Cash"/>
    <b v="0"/>
    <n v="0"/>
    <b v="1"/>
    <s v="From the store"/>
    <n v="0"/>
    <s v="Snowy"/>
    <s v="None"/>
    <n v="2"/>
    <b v="1"/>
  </r>
  <r>
    <n v="661"/>
    <s v="Decorations_Product"/>
    <s v="Decorations"/>
    <n v="3"/>
    <n v="98.846172710000005"/>
    <n v="296.53851809999998"/>
    <s v="Credit Card"/>
    <b v="1"/>
    <n v="0"/>
    <b v="0"/>
    <s v="From the store"/>
    <n v="0"/>
    <s v="Sunny"/>
    <s v="Christmas Market"/>
    <n v="4"/>
    <b v="0"/>
  </r>
  <r>
    <n v="915"/>
    <s v="Toys_Product"/>
    <s v="Toys"/>
    <n v="2"/>
    <n v="12.64465073"/>
    <n v="25.289301470000002"/>
    <s v="Online Payment"/>
    <b v="0"/>
    <n v="2.5289301470000001"/>
    <b v="0"/>
    <s v="Standard"/>
    <n v="1"/>
    <s v="Snowy"/>
    <s v="Black Friday"/>
    <n v="4"/>
    <b v="1"/>
  </r>
  <r>
    <n v="274"/>
    <s v="Electronics_Product"/>
    <s v="Electronics"/>
    <n v="2"/>
    <n v="57.595825349999998"/>
    <n v="115.1916507"/>
    <s v="Cash"/>
    <b v="0"/>
    <n v="0"/>
    <b v="1"/>
    <s v="From the store"/>
    <n v="0"/>
    <s v="Rainy"/>
    <s v="Christmas Market"/>
    <n v="4"/>
    <b v="0"/>
  </r>
  <r>
    <n v="865"/>
    <s v="Decorations_Product"/>
    <s v="Decorations"/>
    <n v="4"/>
    <n v="44.423539230000003"/>
    <n v="177.6941569"/>
    <s v="Debit Card"/>
    <b v="0"/>
    <n v="17.769415689999999"/>
    <b v="1"/>
    <s v="Standard"/>
    <n v="2"/>
    <s v="Snowy"/>
    <s v="Black Friday"/>
    <n v="1"/>
    <b v="1"/>
  </r>
  <r>
    <n v="928"/>
    <s v="Toys_Product"/>
    <s v="Toys"/>
    <n v="4"/>
    <n v="78.303708099999994"/>
    <n v="313.21483239999998"/>
    <s v="Credit Card"/>
    <b v="0"/>
    <n v="0"/>
    <b v="0"/>
    <s v="From the store"/>
    <n v="0"/>
    <s v="Sunny"/>
    <s v="Christmas Market"/>
    <n v="1"/>
    <b v="0"/>
  </r>
  <r>
    <n v="455"/>
    <s v="Clothing_Product"/>
    <s v="Clothing"/>
    <n v="1"/>
    <n v="66.358289279999994"/>
    <n v="66.358289279999994"/>
    <s v="Cash"/>
    <b v="1"/>
    <n v="0"/>
    <b v="0"/>
    <s v="From the store"/>
    <n v="0"/>
    <s v="Snowy"/>
    <s v="Christmas Market"/>
    <n v="3"/>
    <b v="1"/>
  </r>
  <r>
    <n v="545"/>
    <s v="Food_Product"/>
    <s v="Food"/>
    <n v="3"/>
    <n v="49.905013459999999"/>
    <n v="149.71504039999999"/>
    <s v="Credit Card"/>
    <b v="0"/>
    <n v="0"/>
    <b v="0"/>
    <s v="From the store"/>
    <n v="0"/>
    <s v="Rainy"/>
    <s v="Christmas Market"/>
    <n v="3"/>
    <b v="0"/>
  </r>
  <r>
    <n v="767"/>
    <s v="Food_Product"/>
    <s v="Food"/>
    <n v="3"/>
    <n v="84.43890451"/>
    <n v="253.31671349999999"/>
    <s v="Debit Card"/>
    <b v="0"/>
    <n v="0"/>
    <b v="0"/>
    <s v="Overnight"/>
    <n v="1"/>
    <s v="Sunny"/>
    <s v="Christmas Market"/>
    <n v="4"/>
    <b v="0"/>
  </r>
  <r>
    <n v="720"/>
    <s v="Food_Product"/>
    <s v="Food"/>
    <n v="4"/>
    <n v="78.31315644"/>
    <n v="313.25262579999998"/>
    <s v="Credit Card"/>
    <b v="1"/>
    <n v="0"/>
    <b v="1"/>
    <s v="Overnight"/>
    <n v="1"/>
    <s v="Rainy"/>
    <s v="Christmas Market"/>
    <n v="5"/>
    <b v="1"/>
  </r>
  <r>
    <n v="370"/>
    <s v="Decorations_Product"/>
    <s v="Decorations"/>
    <n v="3"/>
    <n v="16.39165053"/>
    <n v="49.174951579999998"/>
    <s v="Cash"/>
    <b v="0"/>
    <n v="0"/>
    <b v="1"/>
    <s v="Express"/>
    <n v="5"/>
    <s v="Sunny"/>
    <s v="Christmas Market"/>
    <n v="4"/>
    <b v="1"/>
  </r>
  <r>
    <n v="603"/>
    <s v="Electronics_Product"/>
    <s v="Electronics"/>
    <n v="1"/>
    <n v="23.56627683"/>
    <n v="23.56627683"/>
    <s v="Online Payment"/>
    <b v="1"/>
    <n v="0"/>
    <b v="1"/>
    <s v="From the store"/>
    <n v="0"/>
    <s v="Sunny"/>
    <s v="None"/>
    <n v="3"/>
    <b v="0"/>
  </r>
  <r>
    <n v="227"/>
    <s v="Food_Product"/>
    <s v="Food"/>
    <n v="1"/>
    <n v="50.566660839999997"/>
    <n v="50.566660839999997"/>
    <s v="Debit Card"/>
    <b v="1"/>
    <n v="0"/>
    <b v="0"/>
    <s v="From the store"/>
    <n v="0"/>
    <s v="Rainy"/>
    <s v="None"/>
    <n v="3"/>
    <b v="0"/>
  </r>
  <r>
    <n v="35"/>
    <s v="Electronics_Product"/>
    <s v="Electronics"/>
    <n v="1"/>
    <n v="53.097294089999998"/>
    <n v="53.097294089999998"/>
    <s v="Online Payment"/>
    <b v="0"/>
    <n v="5.309729409"/>
    <b v="1"/>
    <s v="Standard"/>
    <n v="4"/>
    <s v="Sunny"/>
    <s v="Black Friday"/>
    <n v="3"/>
    <b v="0"/>
  </r>
  <r>
    <n v="936"/>
    <s v="Toys_Product"/>
    <s v="Toys"/>
    <n v="4"/>
    <n v="36.394984399999998"/>
    <n v="145.57993759999999"/>
    <s v="Debit Card"/>
    <b v="0"/>
    <n v="14.55799376"/>
    <b v="1"/>
    <s v="From the store"/>
    <n v="0"/>
    <s v="Rainy"/>
    <s v="Black Friday"/>
    <n v="4"/>
    <b v="0"/>
  </r>
  <r>
    <n v="601"/>
    <s v="Toys_Product"/>
    <s v="Toys"/>
    <n v="1"/>
    <n v="25.53746628"/>
    <n v="25.53746628"/>
    <s v="Debit Card"/>
    <b v="1"/>
    <n v="0"/>
    <b v="1"/>
    <s v="Express"/>
    <n v="5"/>
    <s v="Snowy"/>
    <s v="None"/>
    <n v="3"/>
    <b v="1"/>
  </r>
  <r>
    <n v="121"/>
    <s v="Toys_Product"/>
    <s v="Toys"/>
    <n v="1"/>
    <n v="72.649308309999995"/>
    <n v="72.649308309999995"/>
    <s v="Online Payment"/>
    <b v="1"/>
    <n v="7.264930831"/>
    <b v="0"/>
    <s v="Express"/>
    <n v="3"/>
    <s v="Snowy"/>
    <s v="Black Friday"/>
    <n v="5"/>
    <b v="1"/>
  </r>
  <r>
    <n v="176"/>
    <s v="Electronics_Product"/>
    <s v="Electronics"/>
    <n v="1"/>
    <n v="43.642700230000003"/>
    <n v="43.642700230000003"/>
    <s v="Cash"/>
    <b v="1"/>
    <n v="0"/>
    <b v="1"/>
    <s v="Overnight"/>
    <n v="1"/>
    <s v="Snowy"/>
    <s v="Christmas Market"/>
    <n v="1"/>
    <b v="0"/>
  </r>
  <r>
    <n v="310"/>
    <s v="Food_Product"/>
    <s v="Food"/>
    <n v="5"/>
    <n v="50.51640355"/>
    <n v="252.58201769999999"/>
    <s v="Cash"/>
    <b v="0"/>
    <n v="0"/>
    <b v="1"/>
    <s v="From the store"/>
    <n v="0"/>
    <s v="Snowy"/>
    <s v="None"/>
    <n v="4"/>
    <b v="1"/>
  </r>
  <r>
    <n v="662"/>
    <s v="Toys_Product"/>
    <s v="Toys"/>
    <n v="2"/>
    <n v="80.921443359999998"/>
    <n v="161.84288670000001"/>
    <s v="Debit Card"/>
    <b v="1"/>
    <n v="0"/>
    <b v="0"/>
    <s v="Standard"/>
    <n v="5"/>
    <s v="Snowy"/>
    <s v="Christmas Market"/>
    <n v="5"/>
    <b v="1"/>
  </r>
  <r>
    <n v="90"/>
    <s v="Clothing_Product"/>
    <s v="Clothing"/>
    <n v="5"/>
    <n v="10.00324183"/>
    <n v="50.016209160000002"/>
    <s v="Debit Card"/>
    <b v="1"/>
    <n v="5.0016209160000002"/>
    <b v="0"/>
    <s v="Standard"/>
    <n v="4"/>
    <s v="Snowy"/>
    <s v="Black Friday"/>
    <n v="4"/>
    <b v="1"/>
  </r>
  <r>
    <n v="698"/>
    <s v="Clothing_Product"/>
    <s v="Clothing"/>
    <n v="4"/>
    <n v="21.066951979999999"/>
    <n v="84.267807910000002"/>
    <s v="Online Payment"/>
    <b v="0"/>
    <n v="8.4267807910000005"/>
    <b v="1"/>
    <s v="Overnight"/>
    <n v="5"/>
    <s v="Snowy"/>
    <s v="Black Friday"/>
    <n v="4"/>
    <b v="1"/>
  </r>
  <r>
    <n v="7"/>
    <s v="Clothing_Product"/>
    <s v="Clothing"/>
    <n v="2"/>
    <n v="36.650506370000002"/>
    <n v="73.301012729999997"/>
    <s v="Cash"/>
    <b v="0"/>
    <n v="0"/>
    <b v="0"/>
    <s v="Overnight"/>
    <n v="3"/>
    <s v="Snowy"/>
    <s v="Christmas Market"/>
    <n v="2"/>
    <b v="0"/>
  </r>
  <r>
    <n v="813"/>
    <s v="Toys_Product"/>
    <s v="Toys"/>
    <n v="1"/>
    <n v="35.030338190000002"/>
    <n v="35.030338190000002"/>
    <s v="Cash"/>
    <b v="0"/>
    <n v="0"/>
    <b v="1"/>
    <s v="Overnight"/>
    <n v="5"/>
    <s v="Snowy"/>
    <s v="None"/>
    <n v="2"/>
    <b v="1"/>
  </r>
  <r>
    <n v="345"/>
    <s v="Clothing_Product"/>
    <s v="Clothing"/>
    <n v="1"/>
    <n v="97.399503339999995"/>
    <n v="97.399503339999995"/>
    <s v="Debit Card"/>
    <b v="1"/>
    <n v="0"/>
    <b v="0"/>
    <s v="From the store"/>
    <n v="0"/>
    <s v="Snowy"/>
    <s v="None"/>
    <n v="1"/>
    <b v="1"/>
  </r>
  <r>
    <n v="885"/>
    <s v="Clothing_Product"/>
    <s v="Clothing"/>
    <n v="4"/>
    <n v="88.538255680000006"/>
    <n v="354.15302270000001"/>
    <s v="Credit Card"/>
    <b v="1"/>
    <n v="35.415302269999998"/>
    <b v="1"/>
    <s v="Standard"/>
    <n v="3"/>
    <s v="Rainy"/>
    <s v="Black Friday"/>
    <n v="2"/>
    <b v="0"/>
  </r>
  <r>
    <n v="155"/>
    <s v="Clothing_Product"/>
    <s v="Clothing"/>
    <n v="1"/>
    <n v="28.569939940000001"/>
    <n v="28.569939940000001"/>
    <s v="Debit Card"/>
    <b v="0"/>
    <n v="0"/>
    <b v="1"/>
    <s v="From the store"/>
    <n v="0"/>
    <s v="Rainy"/>
    <s v="Christmas Market"/>
    <n v="3"/>
    <b v="0"/>
  </r>
  <r>
    <n v="244"/>
    <s v="Decorations_Product"/>
    <s v="Decorations"/>
    <n v="2"/>
    <n v="68.561822169999999"/>
    <n v="137.1236443"/>
    <s v="Online Payment"/>
    <b v="1"/>
    <n v="13.712364429999999"/>
    <b v="1"/>
    <s v="Standard"/>
    <n v="3"/>
    <s v="Snowy"/>
    <s v="Black Friday"/>
    <n v="5"/>
    <b v="0"/>
  </r>
  <r>
    <n v="359"/>
    <s v="Electronics_Product"/>
    <s v="Electronics"/>
    <n v="2"/>
    <n v="36.581206109999997"/>
    <n v="73.162412230000001"/>
    <s v="Debit Card"/>
    <b v="1"/>
    <n v="0"/>
    <b v="0"/>
    <s v="From the store"/>
    <n v="0"/>
    <s v="Sunny"/>
    <s v="None"/>
    <n v="4"/>
    <b v="1"/>
  </r>
  <r>
    <n v="669"/>
    <s v="Electronics_Product"/>
    <s v="Electronics"/>
    <n v="1"/>
    <n v="50.495714730000003"/>
    <n v="50.495714730000003"/>
    <s v="Debit Card"/>
    <b v="0"/>
    <n v="5.0495714730000003"/>
    <b v="1"/>
    <s v="From the store"/>
    <n v="0"/>
    <s v="Snowy"/>
    <s v="Black Friday"/>
    <n v="3"/>
    <b v="0"/>
  </r>
  <r>
    <n v="748"/>
    <s v="Electronics_Product"/>
    <s v="Electronics"/>
    <n v="4"/>
    <n v="89.695497329999995"/>
    <n v="358.78198930000002"/>
    <s v="Debit Card"/>
    <b v="0"/>
    <n v="0"/>
    <b v="1"/>
    <s v="From the store"/>
    <n v="0"/>
    <s v="Sunny"/>
    <s v="None"/>
    <n v="2"/>
    <b v="0"/>
  </r>
  <r>
    <n v="921"/>
    <s v="Toys_Product"/>
    <s v="Toys"/>
    <n v="5"/>
    <n v="93.556719200000003"/>
    <n v="467.78359599999999"/>
    <s v="Cash"/>
    <b v="0"/>
    <n v="46.778359600000002"/>
    <b v="1"/>
    <s v="From the store"/>
    <n v="0"/>
    <s v="Snowy"/>
    <s v="Black Friday"/>
    <n v="5"/>
    <b v="1"/>
  </r>
  <r>
    <n v="668"/>
    <s v="Electronics_Product"/>
    <s v="Electronics"/>
    <n v="5"/>
    <n v="76.960792280000007"/>
    <n v="384.80396139999999"/>
    <s v="Online Payment"/>
    <b v="0"/>
    <n v="0"/>
    <b v="1"/>
    <s v="Express"/>
    <n v="2"/>
    <s v="Snowy"/>
    <s v="Christmas Market"/>
    <n v="5"/>
    <b v="1"/>
  </r>
  <r>
    <n v="14"/>
    <s v="Toys_Product"/>
    <s v="Toys"/>
    <n v="5"/>
    <n v="17.17978488"/>
    <n v="85.898924379999997"/>
    <s v="Debit Card"/>
    <b v="0"/>
    <n v="8.5898924379999997"/>
    <b v="1"/>
    <s v="Standard"/>
    <n v="4"/>
    <s v="Snowy"/>
    <s v="Black Friday"/>
    <n v="2"/>
    <b v="1"/>
  </r>
  <r>
    <n v="891"/>
    <s v="Electronics_Product"/>
    <s v="Electronics"/>
    <n v="3"/>
    <n v="67.289633690000002"/>
    <n v="201.86890109999999"/>
    <s v="Online Payment"/>
    <b v="1"/>
    <n v="0"/>
    <b v="0"/>
    <s v="Express"/>
    <n v="5"/>
    <s v="Rainy"/>
    <s v="None"/>
    <n v="1"/>
    <b v="0"/>
  </r>
  <r>
    <n v="267"/>
    <s v="Decorations_Product"/>
    <s v="Decorations"/>
    <n v="2"/>
    <n v="61.986447079999998"/>
    <n v="123.9728942"/>
    <s v="Credit Card"/>
    <b v="1"/>
    <n v="0"/>
    <b v="1"/>
    <s v="Overnight"/>
    <n v="3"/>
    <s v="Rainy"/>
    <s v="None"/>
    <n v="4"/>
    <b v="1"/>
  </r>
  <r>
    <n v="862"/>
    <s v="Decorations_Product"/>
    <s v="Decorations"/>
    <n v="3"/>
    <n v="45.323403300000003"/>
    <n v="135.97020989999999"/>
    <s v="Debit Card"/>
    <b v="0"/>
    <n v="0"/>
    <b v="0"/>
    <s v="From the store"/>
    <n v="0"/>
    <s v="Sunny"/>
    <s v="None"/>
    <n v="1"/>
    <b v="1"/>
  </r>
  <r>
    <n v="810"/>
    <s v="Food_Product"/>
    <s v="Food"/>
    <n v="4"/>
    <n v="53.062250460000001"/>
    <n v="212.2490018"/>
    <s v="Debit Card"/>
    <b v="1"/>
    <n v="21.224900179999999"/>
    <b v="0"/>
    <s v="Express"/>
    <n v="3"/>
    <s v="Sunny"/>
    <s v="Black Friday"/>
    <n v="3"/>
    <b v="1"/>
  </r>
  <r>
    <n v="437"/>
    <s v="Decorations_Product"/>
    <s v="Decorations"/>
    <n v="1"/>
    <n v="38.14709526"/>
    <n v="38.14709526"/>
    <s v="Cash"/>
    <b v="1"/>
    <n v="0"/>
    <b v="0"/>
    <s v="From the store"/>
    <n v="0"/>
    <s v="Snowy"/>
    <s v="Christmas Market"/>
    <n v="2"/>
    <b v="0"/>
  </r>
  <r>
    <n v="717"/>
    <s v="Food_Product"/>
    <s v="Food"/>
    <n v="2"/>
    <n v="95.864026460000005"/>
    <n v="191.72805289999999"/>
    <s v="Cash"/>
    <b v="1"/>
    <n v="19.172805289999999"/>
    <b v="1"/>
    <s v="Express"/>
    <n v="3"/>
    <s v="Snowy"/>
    <s v="Black Friday"/>
    <n v="4"/>
    <b v="0"/>
  </r>
  <r>
    <n v="162"/>
    <s v="Toys_Product"/>
    <s v="Toys"/>
    <n v="2"/>
    <n v="77.862951129999999"/>
    <n v="155.7259023"/>
    <s v="Credit Card"/>
    <b v="1"/>
    <n v="15.572590229999999"/>
    <b v="0"/>
    <s v="From the store"/>
    <n v="0"/>
    <s v="Sunny"/>
    <s v="Black Friday"/>
    <n v="1"/>
    <b v="1"/>
  </r>
  <r>
    <n v="260"/>
    <s v="Clothing_Product"/>
    <s v="Clothing"/>
    <n v="2"/>
    <n v="24.40817195"/>
    <n v="48.816343889999999"/>
    <s v="Credit Card"/>
    <b v="1"/>
    <n v="0"/>
    <b v="1"/>
    <s v="From the store"/>
    <n v="0"/>
    <s v="Snowy"/>
    <s v="Christmas Market"/>
    <n v="5"/>
    <b v="1"/>
  </r>
  <r>
    <n v="286"/>
    <s v="Electronics_Product"/>
    <s v="Electronics"/>
    <n v="3"/>
    <n v="71.247115550000004"/>
    <n v="213.74134670000001"/>
    <s v="Credit Card"/>
    <b v="1"/>
    <n v="21.37413467"/>
    <b v="0"/>
    <s v="From the store"/>
    <n v="0"/>
    <s v="Rainy"/>
    <s v="Black Friday"/>
    <n v="2"/>
    <b v="0"/>
  </r>
  <r>
    <n v="770"/>
    <s v="Food_Product"/>
    <s v="Food"/>
    <n v="4"/>
    <n v="80.765458409999994"/>
    <n v="323.0618336"/>
    <s v="Credit Card"/>
    <b v="0"/>
    <n v="0"/>
    <b v="1"/>
    <s v="Overnight"/>
    <n v="2"/>
    <s v="Snowy"/>
    <s v="None"/>
    <n v="1"/>
    <b v="1"/>
  </r>
  <r>
    <n v="879"/>
    <s v="Clothing_Product"/>
    <s v="Clothing"/>
    <n v="2"/>
    <n v="25.82935496"/>
    <n v="51.658709909999999"/>
    <s v="Cash"/>
    <b v="1"/>
    <n v="0"/>
    <b v="1"/>
    <s v="From the store"/>
    <n v="0"/>
    <s v="Sunny"/>
    <s v="None"/>
    <n v="5"/>
    <b v="0"/>
  </r>
  <r>
    <n v="172"/>
    <s v="Food_Product"/>
    <s v="Food"/>
    <n v="1"/>
    <n v="30.11868363"/>
    <n v="30.11868363"/>
    <s v="Credit Card"/>
    <b v="0"/>
    <n v="3.011868363"/>
    <b v="0"/>
    <s v="Standard"/>
    <n v="5"/>
    <s v="Sunny"/>
    <s v="Black Friday"/>
    <n v="2"/>
    <b v="0"/>
  </r>
  <r>
    <n v="248"/>
    <s v="Clothing_Product"/>
    <s v="Clothing"/>
    <n v="5"/>
    <n v="32.676591879999997"/>
    <n v="163.3829594"/>
    <s v="Cash"/>
    <b v="0"/>
    <n v="16.338295939999998"/>
    <b v="1"/>
    <s v="Standard"/>
    <n v="2"/>
    <s v="Rainy"/>
    <s v="Black Friday"/>
    <n v="1"/>
    <b v="1"/>
  </r>
  <r>
    <n v="765"/>
    <s v="Decorations_Product"/>
    <s v="Decorations"/>
    <n v="5"/>
    <n v="42.480605830000002"/>
    <n v="212.4030291"/>
    <s v="Credit Card"/>
    <b v="0"/>
    <n v="21.24030291"/>
    <b v="1"/>
    <s v="Overnight"/>
    <n v="1"/>
    <s v="Snowy"/>
    <s v="Black Friday"/>
    <n v="3"/>
    <b v="0"/>
  </r>
  <r>
    <n v="426"/>
    <s v="Decorations_Product"/>
    <s v="Decorations"/>
    <n v="4"/>
    <n v="43.077742880000002"/>
    <n v="172.31097149999999"/>
    <s v="Credit Card"/>
    <b v="0"/>
    <n v="0"/>
    <b v="1"/>
    <s v="Overnight"/>
    <n v="2"/>
    <s v="Snowy"/>
    <s v="None"/>
    <n v="4"/>
    <b v="0"/>
  </r>
  <r>
    <n v="602"/>
    <s v="Decorations_Product"/>
    <s v="Decorations"/>
    <n v="3"/>
    <n v="96.005277179999993"/>
    <n v="288.01583149999999"/>
    <s v="Credit Card"/>
    <b v="1"/>
    <n v="0"/>
    <b v="1"/>
    <s v="Express"/>
    <n v="5"/>
    <s v="Snowy"/>
    <s v="None"/>
    <n v="1"/>
    <b v="0"/>
  </r>
  <r>
    <n v="328"/>
    <s v="Decorations_Product"/>
    <s v="Decorations"/>
    <n v="1"/>
    <n v="94.897385639999996"/>
    <n v="94.897385639999996"/>
    <s v="Cash"/>
    <b v="1"/>
    <n v="9.4897385639999996"/>
    <b v="0"/>
    <s v="From the store"/>
    <n v="0"/>
    <s v="Snowy"/>
    <s v="Black Friday"/>
    <n v="4"/>
    <b v="1"/>
  </r>
  <r>
    <n v="320"/>
    <s v="Clothing_Product"/>
    <s v="Clothing"/>
    <n v="2"/>
    <n v="83.073012899999995"/>
    <n v="166.14602579999999"/>
    <s v="Cash"/>
    <b v="1"/>
    <n v="16.61460258"/>
    <b v="1"/>
    <s v="From the store"/>
    <n v="0"/>
    <s v="Rainy"/>
    <s v="Black Friday"/>
    <n v="4"/>
    <b v="0"/>
  </r>
  <r>
    <n v="585"/>
    <s v="Food_Product"/>
    <s v="Food"/>
    <n v="3"/>
    <n v="94.925099799999998"/>
    <n v="284.77529939999999"/>
    <s v="Online Payment"/>
    <b v="1"/>
    <n v="0"/>
    <b v="0"/>
    <s v="From the store"/>
    <n v="0"/>
    <s v="Rainy"/>
    <s v="None"/>
    <n v="3"/>
    <b v="0"/>
  </r>
  <r>
    <n v="572"/>
    <s v="Electronics_Product"/>
    <s v="Electronics"/>
    <n v="4"/>
    <n v="84.806329419999997"/>
    <n v="339.22531770000001"/>
    <s v="Cash"/>
    <b v="0"/>
    <n v="0"/>
    <b v="1"/>
    <s v="Standard"/>
    <n v="5"/>
    <s v="Snowy"/>
    <s v="None"/>
    <n v="3"/>
    <b v="1"/>
  </r>
  <r>
    <n v="834"/>
    <s v="Toys_Product"/>
    <s v="Toys"/>
    <n v="3"/>
    <n v="37.767177629999999"/>
    <n v="113.3015329"/>
    <s v="Online Payment"/>
    <b v="1"/>
    <n v="0"/>
    <b v="0"/>
    <s v="From the store"/>
    <n v="0"/>
    <s v="Rainy"/>
    <s v="Christmas Market"/>
    <n v="5"/>
    <b v="1"/>
  </r>
  <r>
    <n v="220"/>
    <s v="Toys_Product"/>
    <s v="Toys"/>
    <n v="5"/>
    <n v="91.265210760000002"/>
    <n v="456.32605380000001"/>
    <s v="Cash"/>
    <b v="0"/>
    <n v="0"/>
    <b v="0"/>
    <s v="Standard"/>
    <n v="2"/>
    <s v="Rainy"/>
    <s v="Christmas Market"/>
    <n v="4"/>
    <b v="1"/>
  </r>
  <r>
    <n v="959"/>
    <s v="Toys_Product"/>
    <s v="Toys"/>
    <n v="1"/>
    <n v="35.944320730000001"/>
    <n v="35.944320730000001"/>
    <s v="Debit Card"/>
    <b v="0"/>
    <n v="0"/>
    <b v="0"/>
    <s v="Overnight"/>
    <n v="4"/>
    <s v="Rainy"/>
    <s v="None"/>
    <n v="2"/>
    <b v="0"/>
  </r>
  <r>
    <n v="22"/>
    <s v="Food_Product"/>
    <s v="Food"/>
    <n v="4"/>
    <n v="88.613022009999995"/>
    <n v="354.45208810000003"/>
    <s v="Debit Card"/>
    <b v="1"/>
    <n v="0"/>
    <b v="1"/>
    <s v="From the store"/>
    <n v="0"/>
    <s v="Snowy"/>
    <s v="None"/>
    <n v="5"/>
    <b v="1"/>
  </r>
  <r>
    <n v="22"/>
    <s v="Clothing_Product"/>
    <s v="Clothing"/>
    <n v="5"/>
    <n v="17.636217049999999"/>
    <n v="88.181085249999995"/>
    <s v="Debit Card"/>
    <b v="0"/>
    <n v="8.8181085249999995"/>
    <b v="1"/>
    <s v="Express"/>
    <n v="5"/>
    <s v="Snowy"/>
    <s v="Black Friday"/>
    <n v="5"/>
    <b v="0"/>
  </r>
  <r>
    <n v="891"/>
    <s v="Toys_Product"/>
    <s v="Toys"/>
    <n v="4"/>
    <n v="58.241452850000002"/>
    <n v="232.96581140000001"/>
    <s v="Credit Card"/>
    <b v="1"/>
    <n v="0"/>
    <b v="1"/>
    <s v="From the store"/>
    <n v="0"/>
    <s v="Sunny"/>
    <s v="None"/>
    <n v="4"/>
    <b v="0"/>
  </r>
  <r>
    <n v="458"/>
    <s v="Electronics_Product"/>
    <s v="Electronics"/>
    <n v="3"/>
    <n v="29.970017899999998"/>
    <n v="89.910053700000006"/>
    <s v="Credit Card"/>
    <b v="1"/>
    <n v="0"/>
    <b v="1"/>
    <s v="Express"/>
    <n v="2"/>
    <s v="Snowy"/>
    <s v="Christmas Market"/>
    <n v="4"/>
    <b v="1"/>
  </r>
  <r>
    <n v="159"/>
    <s v="Electronics_Product"/>
    <s v="Electronics"/>
    <n v="1"/>
    <n v="14.353418939999999"/>
    <n v="14.353418939999999"/>
    <s v="Credit Card"/>
    <b v="1"/>
    <n v="0"/>
    <b v="0"/>
    <s v="From the store"/>
    <n v="0"/>
    <s v="Sunny"/>
    <s v="None"/>
    <n v="4"/>
    <b v="1"/>
  </r>
  <r>
    <n v="38"/>
    <s v="Food_Product"/>
    <s v="Food"/>
    <n v="5"/>
    <n v="96.997196110000004"/>
    <n v="484.98598049999998"/>
    <s v="Credit Card"/>
    <b v="0"/>
    <n v="0"/>
    <b v="0"/>
    <s v="From the store"/>
    <n v="0"/>
    <s v="Sunny"/>
    <s v="None"/>
    <n v="5"/>
    <b v="0"/>
  </r>
  <r>
    <n v="405"/>
    <s v="Electronics_Product"/>
    <s v="Electronics"/>
    <n v="4"/>
    <n v="72.137511380000007"/>
    <n v="288.55004550000001"/>
    <s v="Online Payment"/>
    <b v="1"/>
    <n v="0"/>
    <b v="0"/>
    <s v="From the store"/>
    <n v="0"/>
    <s v="Sunny"/>
    <s v="Christmas Market"/>
    <n v="5"/>
    <b v="1"/>
  </r>
  <r>
    <n v="493"/>
    <s v="Electronics_Product"/>
    <s v="Electronics"/>
    <n v="1"/>
    <n v="28.897817140000001"/>
    <n v="28.897817140000001"/>
    <s v="Cash"/>
    <b v="0"/>
    <n v="0"/>
    <b v="1"/>
    <s v="From the store"/>
    <n v="0"/>
    <s v="Sunny"/>
    <s v="Christmas Market"/>
    <n v="2"/>
    <b v="1"/>
  </r>
  <r>
    <n v="665"/>
    <s v="Toys_Product"/>
    <s v="Toys"/>
    <n v="3"/>
    <n v="46.190777619999999"/>
    <n v="138.57233289999999"/>
    <s v="Online Payment"/>
    <b v="1"/>
    <n v="0"/>
    <b v="1"/>
    <s v="Standard"/>
    <n v="2"/>
    <s v="Rainy"/>
    <s v="Christmas Market"/>
    <n v="1"/>
    <b v="1"/>
  </r>
  <r>
    <n v="948"/>
    <s v="Clothing_Product"/>
    <s v="Clothing"/>
    <n v="1"/>
    <n v="49.049175660000003"/>
    <n v="49.049175660000003"/>
    <s v="Cash"/>
    <b v="0"/>
    <n v="0"/>
    <b v="0"/>
    <s v="Express"/>
    <n v="2"/>
    <s v="Sunny"/>
    <s v="Christmas Market"/>
    <n v="5"/>
    <b v="0"/>
  </r>
  <r>
    <n v="997"/>
    <s v="Decorations_Product"/>
    <s v="Decorations"/>
    <n v="1"/>
    <n v="10.11408059"/>
    <n v="10.11408059"/>
    <s v="Debit Card"/>
    <b v="1"/>
    <n v="0"/>
    <b v="0"/>
    <s v="Overnight"/>
    <n v="2"/>
    <s v="Sunny"/>
    <s v="Christmas Market"/>
    <n v="1"/>
    <b v="1"/>
  </r>
  <r>
    <n v="96"/>
    <s v="Food_Product"/>
    <s v="Food"/>
    <n v="2"/>
    <n v="94.520413390000002"/>
    <n v="189.04082679999999"/>
    <s v="Credit Card"/>
    <b v="1"/>
    <n v="0"/>
    <b v="0"/>
    <s v="Overnight"/>
    <n v="2"/>
    <s v="Snowy"/>
    <s v="Christmas Market"/>
    <n v="3"/>
    <b v="0"/>
  </r>
  <r>
    <n v="107"/>
    <s v="Food_Product"/>
    <s v="Food"/>
    <n v="1"/>
    <n v="48.089188329999999"/>
    <n v="48.089188329999999"/>
    <s v="Credit Card"/>
    <b v="1"/>
    <n v="4.8089188329999999"/>
    <b v="0"/>
    <s v="Overnight"/>
    <n v="4"/>
    <s v="Rainy"/>
    <s v="Black Friday"/>
    <n v="5"/>
    <b v="1"/>
  </r>
  <r>
    <n v="239"/>
    <s v="Decorations_Product"/>
    <s v="Decorations"/>
    <n v="4"/>
    <n v="78.066195899999997"/>
    <n v="312.26478359999999"/>
    <s v="Cash"/>
    <b v="1"/>
    <n v="31.226478360000002"/>
    <b v="0"/>
    <s v="From the store"/>
    <n v="0"/>
    <s v="Sunny"/>
    <s v="Black Friday"/>
    <n v="2"/>
    <b v="1"/>
  </r>
  <r>
    <n v="632"/>
    <s v="Toys_Product"/>
    <s v="Toys"/>
    <n v="5"/>
    <n v="23.875692730000001"/>
    <n v="119.3784636"/>
    <s v="Debit Card"/>
    <b v="0"/>
    <n v="0"/>
    <b v="1"/>
    <s v="From the store"/>
    <n v="0"/>
    <s v="Rainy"/>
    <s v="Christmas Market"/>
    <n v="4"/>
    <b v="0"/>
  </r>
  <r>
    <n v="707"/>
    <s v="Decorations_Product"/>
    <s v="Decorations"/>
    <n v="5"/>
    <n v="33.446492210000002"/>
    <n v="167.232461"/>
    <s v="Credit Card"/>
    <b v="1"/>
    <n v="0"/>
    <b v="0"/>
    <s v="From the store"/>
    <n v="0"/>
    <s v="Sunny"/>
    <s v="None"/>
    <n v="5"/>
    <b v="0"/>
  </r>
  <r>
    <n v="308"/>
    <s v="Decorations_Product"/>
    <s v="Decorations"/>
    <n v="2"/>
    <n v="11.45172642"/>
    <n v="22.90345284"/>
    <s v="Online Payment"/>
    <b v="1"/>
    <n v="2.2903452839999998"/>
    <b v="0"/>
    <s v="From the store"/>
    <n v="0"/>
    <s v="Snowy"/>
    <s v="Black Friday"/>
    <n v="4"/>
    <b v="1"/>
  </r>
  <r>
    <n v="28"/>
    <s v="Food_Product"/>
    <s v="Food"/>
    <n v="4"/>
    <n v="57.705048009999999"/>
    <n v="230.82019199999999"/>
    <s v="Debit Card"/>
    <b v="0"/>
    <n v="23.082019200000001"/>
    <b v="1"/>
    <s v="From the store"/>
    <n v="0"/>
    <s v="Sunny"/>
    <s v="Black Friday"/>
    <n v="4"/>
    <b v="1"/>
  </r>
  <r>
    <n v="929"/>
    <s v="Clothing_Product"/>
    <s v="Clothing"/>
    <n v="2"/>
    <n v="80.827282940000003"/>
    <n v="161.65456589999999"/>
    <s v="Debit Card"/>
    <b v="1"/>
    <n v="16.165456590000002"/>
    <b v="0"/>
    <s v="Express"/>
    <n v="4"/>
    <s v="Sunny"/>
    <s v="Black Friday"/>
    <n v="4"/>
    <b v="0"/>
  </r>
  <r>
    <n v="836"/>
    <s v="Electronics_Product"/>
    <s v="Electronics"/>
    <n v="2"/>
    <n v="14.082004489999999"/>
    <n v="28.164008989999999"/>
    <s v="Credit Card"/>
    <b v="0"/>
    <n v="2.816400899"/>
    <b v="0"/>
    <s v="Express"/>
    <n v="5"/>
    <s v="Snowy"/>
    <s v="Black Friday"/>
    <n v="4"/>
    <b v="0"/>
  </r>
  <r>
    <n v="393"/>
    <s v="Toys_Product"/>
    <s v="Toys"/>
    <n v="2"/>
    <n v="57.101022159999999"/>
    <n v="114.2020443"/>
    <s v="Debit Card"/>
    <b v="1"/>
    <n v="11.42020443"/>
    <b v="1"/>
    <s v="From the store"/>
    <n v="0"/>
    <s v="Snowy"/>
    <s v="Black Friday"/>
    <n v="2"/>
    <b v="0"/>
  </r>
  <r>
    <n v="100"/>
    <s v="Toys_Product"/>
    <s v="Toys"/>
    <n v="2"/>
    <n v="45.24241018"/>
    <n v="90.484820360000001"/>
    <s v="Online Payment"/>
    <b v="0"/>
    <n v="9.0484820359999993"/>
    <b v="1"/>
    <s v="Standard"/>
    <n v="5"/>
    <s v="Sunny"/>
    <s v="Black Friday"/>
    <n v="5"/>
    <b v="1"/>
  </r>
  <r>
    <n v="304"/>
    <s v="Decorations_Product"/>
    <s v="Decorations"/>
    <n v="5"/>
    <n v="37.297960940000003"/>
    <n v="186.48980470000001"/>
    <s v="Debit Card"/>
    <b v="1"/>
    <n v="0"/>
    <b v="1"/>
    <s v="Standard"/>
    <n v="5"/>
    <s v="Snowy"/>
    <s v="None"/>
    <n v="3"/>
    <b v="1"/>
  </r>
  <r>
    <n v="846"/>
    <s v="Clothing_Product"/>
    <s v="Clothing"/>
    <n v="5"/>
    <n v="47.143355929999998"/>
    <n v="235.71677969999999"/>
    <s v="Cash"/>
    <b v="1"/>
    <n v="0"/>
    <b v="1"/>
    <s v="Express"/>
    <n v="5"/>
    <s v="Rainy"/>
    <s v="None"/>
    <n v="1"/>
    <b v="1"/>
  </r>
  <r>
    <n v="232"/>
    <s v="Electronics_Product"/>
    <s v="Electronics"/>
    <n v="1"/>
    <n v="83.069991689999995"/>
    <n v="83.069991689999995"/>
    <s v="Cash"/>
    <b v="1"/>
    <n v="8.3069991689999991"/>
    <b v="0"/>
    <s v="Standard"/>
    <n v="1"/>
    <s v="Rainy"/>
    <s v="Black Friday"/>
    <n v="1"/>
    <b v="1"/>
  </r>
  <r>
    <n v="699"/>
    <s v="Toys_Product"/>
    <s v="Toys"/>
    <n v="2"/>
    <n v="39.166651539999997"/>
    <n v="78.333303090000001"/>
    <s v="Cash"/>
    <b v="0"/>
    <n v="0"/>
    <b v="1"/>
    <s v="From the store"/>
    <n v="0"/>
    <s v="Rainy"/>
    <s v="Christmas Market"/>
    <n v="3"/>
    <b v="1"/>
  </r>
  <r>
    <n v="994"/>
    <s v="Toys_Product"/>
    <s v="Toys"/>
    <n v="3"/>
    <n v="45.783463339999997"/>
    <n v="137.35039"/>
    <s v="Debit Card"/>
    <b v="1"/>
    <n v="0"/>
    <b v="1"/>
    <s v="Overnight"/>
    <n v="5"/>
    <s v="Snowy"/>
    <s v="Christmas Market"/>
    <n v="5"/>
    <b v="0"/>
  </r>
  <r>
    <n v="548"/>
    <s v="Food_Product"/>
    <s v="Food"/>
    <n v="4"/>
    <n v="99.151680659999997"/>
    <n v="396.60672260000001"/>
    <s v="Cash"/>
    <b v="0"/>
    <n v="0"/>
    <b v="0"/>
    <s v="From the store"/>
    <n v="0"/>
    <s v="Sunny"/>
    <s v="Christmas Market"/>
    <n v="1"/>
    <b v="0"/>
  </r>
  <r>
    <n v="923"/>
    <s v="Electronics_Product"/>
    <s v="Electronics"/>
    <n v="4"/>
    <n v="67.81694779"/>
    <n v="271.26779119999998"/>
    <s v="Cash"/>
    <b v="1"/>
    <n v="0"/>
    <b v="1"/>
    <s v="Overnight"/>
    <n v="2"/>
    <s v="Rainy"/>
    <s v="Christmas Market"/>
    <n v="3"/>
    <b v="1"/>
  </r>
  <r>
    <n v="464"/>
    <s v="Clothing_Product"/>
    <s v="Clothing"/>
    <n v="4"/>
    <n v="79.691970889999993"/>
    <n v="318.76788349999998"/>
    <s v="Cash"/>
    <b v="1"/>
    <n v="31.876788350000002"/>
    <b v="0"/>
    <s v="From the store"/>
    <n v="0"/>
    <s v="Rainy"/>
    <s v="Black Friday"/>
    <n v="3"/>
    <b v="1"/>
  </r>
  <r>
    <n v="302"/>
    <s v="Toys_Product"/>
    <s v="Toys"/>
    <n v="4"/>
    <n v="36.299030479999999"/>
    <n v="145.19612190000001"/>
    <s v="Credit Card"/>
    <b v="1"/>
    <n v="14.51961219"/>
    <b v="0"/>
    <s v="From the store"/>
    <n v="0"/>
    <s v="Rainy"/>
    <s v="Black Friday"/>
    <n v="1"/>
    <b v="0"/>
  </r>
  <r>
    <n v="165"/>
    <s v="Electronics_Product"/>
    <s v="Electronics"/>
    <n v="4"/>
    <n v="85.237909310000006"/>
    <n v="340.95163719999999"/>
    <s v="Online Payment"/>
    <b v="0"/>
    <n v="34.095163720000002"/>
    <b v="0"/>
    <s v="Express"/>
    <n v="3"/>
    <s v="Sunny"/>
    <s v="Black Friday"/>
    <n v="1"/>
    <b v="0"/>
  </r>
  <r>
    <n v="711"/>
    <s v="Toys_Product"/>
    <s v="Toys"/>
    <n v="4"/>
    <n v="53.399137539999998"/>
    <n v="213.5965502"/>
    <s v="Cash"/>
    <b v="0"/>
    <n v="21.359655020000002"/>
    <b v="1"/>
    <s v="Express"/>
    <n v="4"/>
    <s v="Rainy"/>
    <s v="Black Friday"/>
    <n v="2"/>
    <b v="0"/>
  </r>
  <r>
    <n v="557"/>
    <s v="Electronics_Product"/>
    <s v="Electronics"/>
    <n v="3"/>
    <n v="76.283164510000006"/>
    <n v="228.84949349999999"/>
    <s v="Credit Card"/>
    <b v="1"/>
    <n v="0"/>
    <b v="0"/>
    <s v="Express"/>
    <n v="4"/>
    <s v="Snowy"/>
    <s v="None"/>
    <n v="4"/>
    <b v="1"/>
  </r>
  <r>
    <n v="619"/>
    <s v="Electronics_Product"/>
    <s v="Electronics"/>
    <n v="1"/>
    <n v="94.146329550000004"/>
    <n v="94.146329550000004"/>
    <s v="Cash"/>
    <b v="1"/>
    <n v="0"/>
    <b v="1"/>
    <s v="Standard"/>
    <n v="3"/>
    <s v="Rainy"/>
    <s v="Christmas Market"/>
    <n v="5"/>
    <b v="1"/>
  </r>
  <r>
    <n v="831"/>
    <s v="Clothing_Product"/>
    <s v="Clothing"/>
    <n v="2"/>
    <n v="53.26063345"/>
    <n v="106.5212669"/>
    <s v="Credit Card"/>
    <b v="0"/>
    <n v="0"/>
    <b v="1"/>
    <s v="Overnight"/>
    <n v="2"/>
    <s v="Rainy"/>
    <s v="Christmas Market"/>
    <n v="4"/>
    <b v="0"/>
  </r>
  <r>
    <n v="606"/>
    <s v="Clothing_Product"/>
    <s v="Clothing"/>
    <n v="2"/>
    <n v="60.657827849999997"/>
    <n v="121.31565569999999"/>
    <s v="Cash"/>
    <b v="1"/>
    <n v="0"/>
    <b v="1"/>
    <s v="Express"/>
    <n v="4"/>
    <s v="Snowy"/>
    <s v="Christmas Market"/>
    <n v="5"/>
    <b v="1"/>
  </r>
  <r>
    <n v="660"/>
    <s v="Toys_Product"/>
    <s v="Toys"/>
    <n v="1"/>
    <n v="99.409862970000006"/>
    <n v="99.409862970000006"/>
    <s v="Online Payment"/>
    <b v="0"/>
    <n v="9.9409862970000002"/>
    <b v="1"/>
    <s v="From the store"/>
    <n v="0"/>
    <s v="Snowy"/>
    <s v="Black Friday"/>
    <n v="3"/>
    <b v="1"/>
  </r>
  <r>
    <n v="222"/>
    <s v="Clothing_Product"/>
    <s v="Clothing"/>
    <n v="1"/>
    <n v="34.185185089999997"/>
    <n v="34.185185089999997"/>
    <s v="Credit Card"/>
    <b v="1"/>
    <n v="0"/>
    <b v="1"/>
    <s v="Express"/>
    <n v="3"/>
    <s v="Snowy"/>
    <s v="Christmas Market"/>
    <n v="1"/>
    <b v="1"/>
  </r>
  <r>
    <n v="83"/>
    <s v="Electronics_Product"/>
    <s v="Electronics"/>
    <n v="4"/>
    <n v="56.32202667"/>
    <n v="225.28810669999999"/>
    <s v="Online Payment"/>
    <b v="1"/>
    <n v="22.528810669999999"/>
    <b v="1"/>
    <s v="Express"/>
    <n v="5"/>
    <s v="Sunny"/>
    <s v="Black Friday"/>
    <n v="1"/>
    <b v="1"/>
  </r>
  <r>
    <n v="313"/>
    <s v="Toys_Product"/>
    <s v="Toys"/>
    <n v="1"/>
    <n v="99.419516329999993"/>
    <n v="99.419516329999993"/>
    <s v="Cash"/>
    <b v="0"/>
    <n v="9.9419516330000004"/>
    <b v="1"/>
    <s v="Overnight"/>
    <n v="2"/>
    <s v="Snowy"/>
    <s v="Black Friday"/>
    <n v="5"/>
    <b v="0"/>
  </r>
  <r>
    <n v="539"/>
    <s v="Clothing_Product"/>
    <s v="Clothing"/>
    <n v="2"/>
    <n v="76.504745900000003"/>
    <n v="153.00949180000001"/>
    <s v="Debit Card"/>
    <b v="1"/>
    <n v="0"/>
    <b v="1"/>
    <s v="Express"/>
    <n v="4"/>
    <s v="Rainy"/>
    <s v="Christmas Market"/>
    <n v="1"/>
    <b v="1"/>
  </r>
  <r>
    <n v="554"/>
    <s v="Decorations_Product"/>
    <s v="Decorations"/>
    <n v="3"/>
    <n v="69.131042910000005"/>
    <n v="207.39312870000001"/>
    <s v="Online Payment"/>
    <b v="0"/>
    <n v="0"/>
    <b v="1"/>
    <s v="From the store"/>
    <n v="0"/>
    <s v="Sunny"/>
    <s v="Christmas Market"/>
    <n v="2"/>
    <b v="0"/>
  </r>
  <r>
    <n v="760"/>
    <s v="Food_Product"/>
    <s v="Food"/>
    <n v="5"/>
    <n v="17.719775559999999"/>
    <n v="88.598877810000005"/>
    <s v="Online Payment"/>
    <b v="1"/>
    <n v="8.8598877809999994"/>
    <b v="1"/>
    <s v="Overnight"/>
    <n v="5"/>
    <s v="Sunny"/>
    <s v="Black Friday"/>
    <n v="5"/>
    <b v="1"/>
  </r>
  <r>
    <n v="521"/>
    <s v="Electronics_Product"/>
    <s v="Electronics"/>
    <n v="2"/>
    <n v="71.763975149999993"/>
    <n v="143.52795029999999"/>
    <s v="Credit Card"/>
    <b v="1"/>
    <n v="14.352795029999999"/>
    <b v="1"/>
    <s v="Standard"/>
    <n v="4"/>
    <s v="Sunny"/>
    <s v="Black Friday"/>
    <n v="2"/>
    <b v="1"/>
  </r>
  <r>
    <n v="155"/>
    <s v="Clothing_Product"/>
    <s v="Clothing"/>
    <n v="5"/>
    <n v="20.281125589999998"/>
    <n v="101.4056279"/>
    <s v="Debit Card"/>
    <b v="1"/>
    <n v="0"/>
    <b v="1"/>
    <s v="From the store"/>
    <n v="0"/>
    <s v="Sunny"/>
    <s v="None"/>
    <n v="5"/>
    <b v="1"/>
  </r>
  <r>
    <n v="201"/>
    <s v="Toys_Product"/>
    <s v="Toys"/>
    <n v="3"/>
    <n v="80.20489474"/>
    <n v="240.6146842"/>
    <s v="Debit Card"/>
    <b v="0"/>
    <n v="0"/>
    <b v="0"/>
    <s v="Overnight"/>
    <n v="2"/>
    <s v="Snowy"/>
    <s v="Christmas Market"/>
    <n v="4"/>
    <b v="0"/>
  </r>
  <r>
    <n v="30"/>
    <s v="Decorations_Product"/>
    <s v="Decorations"/>
    <n v="4"/>
    <n v="79.211396359999995"/>
    <n v="316.84558550000003"/>
    <s v="Credit Card"/>
    <b v="0"/>
    <n v="31.684558549999998"/>
    <b v="0"/>
    <s v="Overnight"/>
    <n v="1"/>
    <s v="Rainy"/>
    <s v="Black Friday"/>
    <n v="2"/>
    <b v="1"/>
  </r>
  <r>
    <n v="901"/>
    <s v="Food_Product"/>
    <s v="Food"/>
    <n v="4"/>
    <n v="70.267441340000005"/>
    <n v="281.06976539999999"/>
    <s v="Cash"/>
    <b v="1"/>
    <n v="28.106976540000002"/>
    <b v="1"/>
    <s v="From the store"/>
    <n v="0"/>
    <s v="Sunny"/>
    <s v="Black Friday"/>
    <n v="5"/>
    <b v="1"/>
  </r>
  <r>
    <n v="644"/>
    <s v="Food_Product"/>
    <s v="Food"/>
    <n v="3"/>
    <n v="95.743543040000006"/>
    <n v="287.23062909999999"/>
    <s v="Credit Card"/>
    <b v="0"/>
    <n v="28.723062909999999"/>
    <b v="0"/>
    <s v="From the store"/>
    <n v="0"/>
    <s v="Sunny"/>
    <s v="Black Friday"/>
    <n v="3"/>
    <b v="1"/>
  </r>
  <r>
    <n v="908"/>
    <s v="Toys_Product"/>
    <s v="Toys"/>
    <n v="1"/>
    <n v="89.282374279999999"/>
    <n v="89.282374279999999"/>
    <s v="Credit Card"/>
    <b v="0"/>
    <n v="8.9282374279999992"/>
    <b v="1"/>
    <s v="From the store"/>
    <n v="0"/>
    <s v="Rainy"/>
    <s v="Black Friday"/>
    <n v="2"/>
    <b v="0"/>
  </r>
  <r>
    <n v="303"/>
    <s v="Clothing_Product"/>
    <s v="Clothing"/>
    <n v="4"/>
    <n v="98.123790099999994"/>
    <n v="392.49516039999997"/>
    <s v="Debit Card"/>
    <b v="0"/>
    <n v="0"/>
    <b v="1"/>
    <s v="From the store"/>
    <n v="0"/>
    <s v="Snowy"/>
    <s v="Christmas Market"/>
    <n v="2"/>
    <b v="0"/>
  </r>
  <r>
    <n v="269"/>
    <s v="Clothing_Product"/>
    <s v="Clothing"/>
    <n v="4"/>
    <n v="71.773055380000002"/>
    <n v="287.09222149999999"/>
    <s v="Cash"/>
    <b v="0"/>
    <n v="28.709222149999999"/>
    <b v="0"/>
    <s v="From the store"/>
    <n v="0"/>
    <s v="Sunny"/>
    <s v="Black Friday"/>
    <n v="5"/>
    <b v="1"/>
  </r>
  <r>
    <n v="576"/>
    <s v="Food_Product"/>
    <s v="Food"/>
    <n v="1"/>
    <n v="53.538904340000002"/>
    <n v="53.538904340000002"/>
    <s v="Debit Card"/>
    <b v="0"/>
    <n v="0"/>
    <b v="0"/>
    <s v="Standard"/>
    <n v="5"/>
    <s v="Snowy"/>
    <s v="Christmas Market"/>
    <n v="5"/>
    <b v="0"/>
  </r>
  <r>
    <n v="682"/>
    <s v="Food_Product"/>
    <s v="Food"/>
    <n v="2"/>
    <n v="76.117154279999994"/>
    <n v="152.23430859999999"/>
    <s v="Online Payment"/>
    <b v="0"/>
    <n v="15.223430860000001"/>
    <b v="0"/>
    <s v="From the store"/>
    <n v="0"/>
    <s v="Sunny"/>
    <s v="Black Friday"/>
    <n v="2"/>
    <b v="0"/>
  </r>
  <r>
    <n v="857"/>
    <s v="Decorations_Product"/>
    <s v="Decorations"/>
    <n v="1"/>
    <n v="30.28128251"/>
    <n v="30.28128251"/>
    <s v="Cash"/>
    <b v="0"/>
    <n v="0"/>
    <b v="0"/>
    <s v="From the store"/>
    <n v="0"/>
    <s v="Sunny"/>
    <s v="None"/>
    <n v="4"/>
    <b v="1"/>
  </r>
  <r>
    <n v="47"/>
    <s v="Clothing_Product"/>
    <s v="Clothing"/>
    <n v="4"/>
    <n v="47.679276539999996"/>
    <n v="190.71710619999999"/>
    <s v="Cash"/>
    <b v="0"/>
    <n v="19.071710620000001"/>
    <b v="0"/>
    <s v="Express"/>
    <n v="2"/>
    <s v="Sunny"/>
    <s v="Black Friday"/>
    <n v="2"/>
    <b v="1"/>
  </r>
  <r>
    <n v="952"/>
    <s v="Food_Product"/>
    <s v="Food"/>
    <n v="3"/>
    <n v="37.997056929999999"/>
    <n v="113.99117080000001"/>
    <s v="Online Payment"/>
    <b v="0"/>
    <n v="0"/>
    <b v="1"/>
    <s v="Overnight"/>
    <n v="1"/>
    <s v="Sunny"/>
    <s v="Christmas Market"/>
    <n v="3"/>
    <b v="1"/>
  </r>
  <r>
    <n v="254"/>
    <s v="Food_Product"/>
    <s v="Food"/>
    <n v="2"/>
    <n v="55.409464620000001"/>
    <n v="110.8189292"/>
    <s v="Credit Card"/>
    <b v="1"/>
    <n v="11.08189292"/>
    <b v="1"/>
    <s v="From the store"/>
    <n v="0"/>
    <s v="Sunny"/>
    <s v="Black Friday"/>
    <n v="5"/>
    <b v="0"/>
  </r>
  <r>
    <n v="709"/>
    <s v="Food_Product"/>
    <s v="Food"/>
    <n v="3"/>
    <n v="39.429230629999999"/>
    <n v="118.2876919"/>
    <s v="Debit Card"/>
    <b v="0"/>
    <n v="11.828769189999999"/>
    <b v="1"/>
    <s v="From the store"/>
    <n v="0"/>
    <s v="Snowy"/>
    <s v="Black Friday"/>
    <n v="5"/>
    <b v="1"/>
  </r>
  <r>
    <n v="595"/>
    <s v="Toys_Product"/>
    <s v="Toys"/>
    <n v="3"/>
    <n v="80.298244199999999"/>
    <n v="240.8947326"/>
    <s v="Debit Card"/>
    <b v="0"/>
    <n v="0"/>
    <b v="1"/>
    <s v="Express"/>
    <n v="1"/>
    <s v="Rainy"/>
    <s v="None"/>
    <n v="4"/>
    <b v="0"/>
  </r>
  <r>
    <n v="827"/>
    <s v="Toys_Product"/>
    <s v="Toys"/>
    <n v="1"/>
    <n v="33.922265000000003"/>
    <n v="33.922265000000003"/>
    <s v="Cash"/>
    <b v="1"/>
    <n v="3.3922265"/>
    <b v="1"/>
    <s v="From the store"/>
    <n v="0"/>
    <s v="Rainy"/>
    <s v="Black Friday"/>
    <n v="3"/>
    <b v="1"/>
  </r>
  <r>
    <n v="90"/>
    <s v="Toys_Product"/>
    <s v="Toys"/>
    <n v="5"/>
    <n v="64.539185989999993"/>
    <n v="322.69592999999998"/>
    <s v="Cash"/>
    <b v="1"/>
    <n v="0"/>
    <b v="0"/>
    <s v="From the store"/>
    <n v="0"/>
    <s v="Snowy"/>
    <s v="Christmas Market"/>
    <n v="4"/>
    <b v="1"/>
  </r>
  <r>
    <n v="800"/>
    <s v="Clothing_Product"/>
    <s v="Clothing"/>
    <n v="2"/>
    <n v="83.929339659999997"/>
    <n v="167.85867930000001"/>
    <s v="Cash"/>
    <b v="1"/>
    <n v="0"/>
    <b v="1"/>
    <s v="Standard"/>
    <n v="5"/>
    <s v="Sunny"/>
    <s v="Christmas Market"/>
    <n v="5"/>
    <b v="0"/>
  </r>
  <r>
    <n v="276"/>
    <s v="Toys_Product"/>
    <s v="Toys"/>
    <n v="5"/>
    <n v="48.232665509999997"/>
    <n v="241.1633276"/>
    <s v="Cash"/>
    <b v="0"/>
    <n v="0"/>
    <b v="1"/>
    <s v="Overnight"/>
    <n v="3"/>
    <s v="Sunny"/>
    <s v="None"/>
    <n v="2"/>
    <b v="1"/>
  </r>
  <r>
    <n v="293"/>
    <s v="Decorations_Product"/>
    <s v="Decorations"/>
    <n v="4"/>
    <n v="58.634680950000003"/>
    <n v="234.53872380000001"/>
    <s v="Cash"/>
    <b v="0"/>
    <n v="0"/>
    <b v="0"/>
    <s v="Express"/>
    <n v="4"/>
    <s v="Sunny"/>
    <s v="Christmas Market"/>
    <n v="5"/>
    <b v="0"/>
  </r>
  <r>
    <n v="805"/>
    <s v="Decorations_Product"/>
    <s v="Decorations"/>
    <n v="4"/>
    <n v="92.425762349999999"/>
    <n v="369.7030494"/>
    <s v="Credit Card"/>
    <b v="0"/>
    <n v="36.970304939999998"/>
    <b v="1"/>
    <s v="From the store"/>
    <n v="0"/>
    <s v="Sunny"/>
    <s v="Black Friday"/>
    <n v="3"/>
    <b v="1"/>
  </r>
  <r>
    <n v="846"/>
    <s v="Food_Product"/>
    <s v="Food"/>
    <n v="4"/>
    <n v="82.149602630000004"/>
    <n v="328.5984105"/>
    <s v="Debit Card"/>
    <b v="1"/>
    <n v="0"/>
    <b v="0"/>
    <s v="From the store"/>
    <n v="0"/>
    <s v="Rainy"/>
    <s v="None"/>
    <n v="4"/>
    <b v="0"/>
  </r>
  <r>
    <n v="914"/>
    <s v="Clothing_Product"/>
    <s v="Clothing"/>
    <n v="3"/>
    <n v="89.60029342"/>
    <n v="268.80088030000002"/>
    <s v="Debit Card"/>
    <b v="0"/>
    <n v="0"/>
    <b v="0"/>
    <s v="From the store"/>
    <n v="0"/>
    <s v="Sunny"/>
    <s v="None"/>
    <n v="2"/>
    <b v="1"/>
  </r>
  <r>
    <n v="114"/>
    <s v="Electronics_Product"/>
    <s v="Electronics"/>
    <n v="3"/>
    <n v="92.644212980000006"/>
    <n v="277.93263889999997"/>
    <s v="Cash"/>
    <b v="0"/>
    <n v="27.793263889999999"/>
    <b v="0"/>
    <s v="From the store"/>
    <n v="0"/>
    <s v="Sunny"/>
    <s v="Black Friday"/>
    <n v="4"/>
    <b v="1"/>
  </r>
  <r>
    <n v="72"/>
    <s v="Food_Product"/>
    <s v="Food"/>
    <n v="2"/>
    <n v="88.181027569999998"/>
    <n v="176.36205509999999"/>
    <s v="Cash"/>
    <b v="0"/>
    <n v="17.63620551"/>
    <b v="1"/>
    <s v="Overnight"/>
    <n v="3"/>
    <s v="Rainy"/>
    <s v="Black Friday"/>
    <n v="1"/>
    <b v="1"/>
  </r>
  <r>
    <n v="404"/>
    <s v="Toys_Product"/>
    <s v="Toys"/>
    <n v="1"/>
    <n v="36.69367364"/>
    <n v="36.69367364"/>
    <s v="Credit Card"/>
    <b v="0"/>
    <n v="3.6693673640000002"/>
    <b v="0"/>
    <s v="From the store"/>
    <n v="0"/>
    <s v="Rainy"/>
    <s v="Black Friday"/>
    <n v="1"/>
    <b v="0"/>
  </r>
  <r>
    <n v="256"/>
    <s v="Decorations_Product"/>
    <s v="Decorations"/>
    <n v="1"/>
    <n v="35.326568999999999"/>
    <n v="35.326568999999999"/>
    <s v="Credit Card"/>
    <b v="0"/>
    <n v="3.5326569000000001"/>
    <b v="0"/>
    <s v="From the store"/>
    <n v="0"/>
    <s v="Snowy"/>
    <s v="Black Friday"/>
    <n v="1"/>
    <b v="1"/>
  </r>
  <r>
    <n v="727"/>
    <s v="Electronics_Product"/>
    <s v="Electronics"/>
    <n v="3"/>
    <n v="30.510644119999998"/>
    <n v="91.531932370000007"/>
    <s v="Credit Card"/>
    <b v="1"/>
    <n v="9.153193237"/>
    <b v="1"/>
    <s v="From the store"/>
    <n v="0"/>
    <s v="Sunny"/>
    <s v="Black Friday"/>
    <n v="3"/>
    <b v="0"/>
  </r>
  <r>
    <n v="441"/>
    <s v="Decorations_Product"/>
    <s v="Decorations"/>
    <n v="5"/>
    <n v="57.93489684"/>
    <n v="289.67448419999999"/>
    <s v="Cash"/>
    <b v="0"/>
    <n v="0"/>
    <b v="0"/>
    <s v="Standard"/>
    <n v="5"/>
    <s v="Rainy"/>
    <s v="Christmas Market"/>
    <n v="2"/>
    <b v="0"/>
  </r>
  <r>
    <n v="887"/>
    <s v="Toys_Product"/>
    <s v="Toys"/>
    <n v="4"/>
    <n v="53.368272580000003"/>
    <n v="213.4730903"/>
    <s v="Debit Card"/>
    <b v="1"/>
    <n v="0"/>
    <b v="0"/>
    <s v="From the store"/>
    <n v="0"/>
    <s v="Snowy"/>
    <s v="None"/>
    <n v="2"/>
    <b v="1"/>
  </r>
  <r>
    <n v="701"/>
    <s v="Food_Product"/>
    <s v="Food"/>
    <n v="4"/>
    <n v="65.830814110000006"/>
    <n v="263.32325639999999"/>
    <s v="Online Payment"/>
    <b v="1"/>
    <n v="26.332325640000001"/>
    <b v="1"/>
    <s v="Standard"/>
    <n v="4"/>
    <s v="Rainy"/>
    <s v="Black Friday"/>
    <n v="4"/>
    <b v="0"/>
  </r>
  <r>
    <n v="498"/>
    <s v="Clothing_Product"/>
    <s v="Clothing"/>
    <n v="1"/>
    <n v="34.40589464"/>
    <n v="34.40589464"/>
    <s v="Debit Card"/>
    <b v="1"/>
    <n v="3.4405894639999999"/>
    <b v="0"/>
    <s v="Express"/>
    <n v="3"/>
    <s v="Rainy"/>
    <s v="Black Friday"/>
    <n v="5"/>
    <b v="1"/>
  </r>
  <r>
    <n v="131"/>
    <s v="Food_Product"/>
    <s v="Food"/>
    <n v="3"/>
    <n v="22.921542429999999"/>
    <n v="68.764627300000001"/>
    <s v="Debit Card"/>
    <b v="0"/>
    <n v="0"/>
    <b v="0"/>
    <s v="Overnight"/>
    <n v="2"/>
    <s v="Sunny"/>
    <s v="None"/>
    <n v="2"/>
    <b v="1"/>
  </r>
  <r>
    <n v="35"/>
    <s v="Toys_Product"/>
    <s v="Toys"/>
    <n v="1"/>
    <n v="18.532894460000001"/>
    <n v="18.532894460000001"/>
    <s v="Online Payment"/>
    <b v="1"/>
    <n v="0"/>
    <b v="1"/>
    <s v="Overnight"/>
    <n v="4"/>
    <s v="Snowy"/>
    <s v="Christmas Market"/>
    <n v="4"/>
    <b v="1"/>
  </r>
  <r>
    <n v="976"/>
    <s v="Clothing_Product"/>
    <s v="Clothing"/>
    <n v="2"/>
    <n v="93.414800510000006"/>
    <n v="186.829601"/>
    <s v="Debit Card"/>
    <b v="0"/>
    <n v="0"/>
    <b v="0"/>
    <s v="From the store"/>
    <n v="0"/>
    <s v="Sunny"/>
    <s v="Christmas Market"/>
    <n v="5"/>
    <b v="0"/>
  </r>
  <r>
    <n v="279"/>
    <s v="Electronics_Product"/>
    <s v="Electronics"/>
    <n v="4"/>
    <n v="65.318967479999998"/>
    <n v="261.27586989999998"/>
    <s v="Online Payment"/>
    <b v="1"/>
    <n v="26.127586990000001"/>
    <b v="1"/>
    <s v="From the store"/>
    <n v="0"/>
    <s v="Snowy"/>
    <s v="Black Friday"/>
    <n v="2"/>
    <b v="1"/>
  </r>
  <r>
    <n v="604"/>
    <s v="Decorations_Product"/>
    <s v="Decorations"/>
    <n v="3"/>
    <n v="30.022456399999999"/>
    <n v="90.067369200000002"/>
    <s v="Credit Card"/>
    <b v="0"/>
    <n v="0"/>
    <b v="1"/>
    <s v="Standard"/>
    <n v="4"/>
    <s v="Snowy"/>
    <s v="None"/>
    <n v="1"/>
    <b v="1"/>
  </r>
  <r>
    <n v="910"/>
    <s v="Toys_Product"/>
    <s v="Toys"/>
    <n v="3"/>
    <n v="84.961207099999996"/>
    <n v="254.88362129999999"/>
    <s v="Debit Card"/>
    <b v="1"/>
    <n v="25.488362129999999"/>
    <b v="0"/>
    <s v="Standard"/>
    <n v="1"/>
    <s v="Rainy"/>
    <s v="Black Friday"/>
    <n v="4"/>
    <b v="0"/>
  </r>
  <r>
    <n v="784"/>
    <s v="Food_Product"/>
    <s v="Food"/>
    <n v="3"/>
    <n v="49.478990119999999"/>
    <n v="148.43697040000001"/>
    <s v="Cash"/>
    <b v="0"/>
    <n v="0"/>
    <b v="0"/>
    <s v="Overnight"/>
    <n v="4"/>
    <s v="Rainy"/>
    <s v="None"/>
    <n v="2"/>
    <b v="1"/>
  </r>
  <r>
    <n v="373"/>
    <s v="Food_Product"/>
    <s v="Food"/>
    <n v="1"/>
    <n v="36.564681720000003"/>
    <n v="36.564681720000003"/>
    <s v="Credit Card"/>
    <b v="1"/>
    <n v="3.6564681719999998"/>
    <b v="1"/>
    <s v="From the store"/>
    <n v="0"/>
    <s v="Rainy"/>
    <s v="Black Friday"/>
    <n v="1"/>
    <b v="0"/>
  </r>
  <r>
    <n v="700"/>
    <s v="Decorations_Product"/>
    <s v="Decorations"/>
    <n v="5"/>
    <n v="70.719418640000001"/>
    <n v="353.59709320000002"/>
    <s v="Cash"/>
    <b v="0"/>
    <n v="0"/>
    <b v="1"/>
    <s v="Standard"/>
    <n v="2"/>
    <s v="Snowy"/>
    <s v="Christmas Market"/>
    <n v="3"/>
    <b v="1"/>
  </r>
  <r>
    <n v="957"/>
    <s v="Electronics_Product"/>
    <s v="Electronics"/>
    <n v="2"/>
    <n v="90.722777359999995"/>
    <n v="181.4455547"/>
    <s v="Online Payment"/>
    <b v="0"/>
    <n v="18.14455547"/>
    <b v="1"/>
    <s v="From the store"/>
    <n v="0"/>
    <s v="Rainy"/>
    <s v="Black Friday"/>
    <n v="3"/>
    <b v="1"/>
  </r>
  <r>
    <n v="691"/>
    <s v="Electronics_Product"/>
    <s v="Electronics"/>
    <n v="2"/>
    <n v="17.949472650000001"/>
    <n v="35.898945300000001"/>
    <s v="Online Payment"/>
    <b v="0"/>
    <n v="0"/>
    <b v="0"/>
    <s v="From the store"/>
    <n v="0"/>
    <s v="Rainy"/>
    <s v="None"/>
    <n v="4"/>
    <b v="0"/>
  </r>
  <r>
    <n v="18"/>
    <s v="Clothing_Product"/>
    <s v="Clothing"/>
    <n v="3"/>
    <n v="55.59436633"/>
    <n v="166.78309899999999"/>
    <s v="Debit Card"/>
    <b v="0"/>
    <n v="0"/>
    <b v="0"/>
    <s v="Express"/>
    <n v="5"/>
    <s v="Rainy"/>
    <s v="None"/>
    <n v="4"/>
    <b v="0"/>
  </r>
  <r>
    <n v="873"/>
    <s v="Toys_Product"/>
    <s v="Toys"/>
    <n v="1"/>
    <n v="31.83671477"/>
    <n v="31.83671477"/>
    <s v="Credit Card"/>
    <b v="0"/>
    <n v="3.1836714769999999"/>
    <b v="1"/>
    <s v="Overnight"/>
    <n v="4"/>
    <s v="Sunny"/>
    <s v="Black Friday"/>
    <n v="5"/>
    <b v="1"/>
  </r>
  <r>
    <n v="402"/>
    <s v="Toys_Product"/>
    <s v="Toys"/>
    <n v="2"/>
    <n v="43.617207499999999"/>
    <n v="87.234415010000006"/>
    <s v="Cash"/>
    <b v="0"/>
    <n v="0"/>
    <b v="1"/>
    <s v="Overnight"/>
    <n v="2"/>
    <s v="Snowy"/>
    <s v="None"/>
    <n v="1"/>
    <b v="0"/>
  </r>
  <r>
    <n v="152"/>
    <s v="Electronics_Product"/>
    <s v="Electronics"/>
    <n v="4"/>
    <n v="89.388569939999996"/>
    <n v="357.55427980000002"/>
    <s v="Debit Card"/>
    <b v="0"/>
    <n v="0"/>
    <b v="1"/>
    <s v="From the store"/>
    <n v="0"/>
    <s v="Rainy"/>
    <s v="None"/>
    <n v="1"/>
    <b v="0"/>
  </r>
  <r>
    <n v="957"/>
    <s v="Electronics_Product"/>
    <s v="Electronics"/>
    <n v="3"/>
    <n v="34.20241875"/>
    <n v="102.6072563"/>
    <s v="Online Payment"/>
    <b v="1"/>
    <n v="0"/>
    <b v="1"/>
    <s v="From the store"/>
    <n v="0"/>
    <s v="Snowy"/>
    <s v="Christmas Market"/>
    <n v="1"/>
    <b v="1"/>
  </r>
  <r>
    <n v="387"/>
    <s v="Decorations_Product"/>
    <s v="Decorations"/>
    <n v="4"/>
    <n v="42.597741339999999"/>
    <n v="170.3909654"/>
    <s v="Cash"/>
    <b v="1"/>
    <n v="0"/>
    <b v="1"/>
    <s v="From the store"/>
    <n v="0"/>
    <s v="Rainy"/>
    <s v="None"/>
    <n v="4"/>
    <b v="0"/>
  </r>
  <r>
    <n v="393"/>
    <s v="Electronics_Product"/>
    <s v="Electronics"/>
    <n v="1"/>
    <n v="80.49952012"/>
    <n v="80.49952012"/>
    <s v="Cash"/>
    <b v="1"/>
    <n v="0"/>
    <b v="0"/>
    <s v="Express"/>
    <n v="5"/>
    <s v="Rainy"/>
    <s v="Christmas Market"/>
    <n v="3"/>
    <b v="0"/>
  </r>
  <r>
    <n v="984"/>
    <s v="Food_Product"/>
    <s v="Food"/>
    <n v="1"/>
    <n v="87.72921255"/>
    <n v="87.72921255"/>
    <s v="Debit Card"/>
    <b v="1"/>
    <n v="8.772921255"/>
    <b v="0"/>
    <s v="Express"/>
    <n v="1"/>
    <s v="Snowy"/>
    <s v="Black Friday"/>
    <n v="5"/>
    <b v="1"/>
  </r>
  <r>
    <n v="311"/>
    <s v="Clothing_Product"/>
    <s v="Clothing"/>
    <n v="4"/>
    <n v="95.999082470000005"/>
    <n v="383.99632989999998"/>
    <s v="Online Payment"/>
    <b v="1"/>
    <n v="38.399632990000001"/>
    <b v="0"/>
    <s v="Express"/>
    <n v="2"/>
    <s v="Sunny"/>
    <s v="Black Friday"/>
    <n v="1"/>
    <b v="1"/>
  </r>
  <r>
    <n v="45"/>
    <s v="Electronics_Product"/>
    <s v="Electronics"/>
    <n v="1"/>
    <n v="69.258756930000004"/>
    <n v="69.258756930000004"/>
    <s v="Online Payment"/>
    <b v="0"/>
    <n v="0"/>
    <b v="0"/>
    <s v="From the store"/>
    <n v="0"/>
    <s v="Snowy"/>
    <s v="None"/>
    <n v="2"/>
    <b v="1"/>
  </r>
  <r>
    <n v="546"/>
    <s v="Food_Product"/>
    <s v="Food"/>
    <n v="5"/>
    <n v="25.493879459999999"/>
    <n v="127.4693973"/>
    <s v="Credit Card"/>
    <b v="1"/>
    <n v="0"/>
    <b v="0"/>
    <s v="Standard"/>
    <n v="2"/>
    <s v="Snowy"/>
    <s v="None"/>
    <n v="3"/>
    <b v="1"/>
  </r>
  <r>
    <n v="307"/>
    <s v="Electronics_Product"/>
    <s v="Electronics"/>
    <n v="4"/>
    <n v="48.344790529999997"/>
    <n v="193.3791621"/>
    <s v="Online Payment"/>
    <b v="0"/>
    <n v="0"/>
    <b v="1"/>
    <s v="From the store"/>
    <n v="0"/>
    <s v="Snowy"/>
    <s v="Christmas Market"/>
    <n v="4"/>
    <b v="1"/>
  </r>
  <r>
    <n v="59"/>
    <s v="Toys_Product"/>
    <s v="Toys"/>
    <n v="2"/>
    <n v="84.362293149999999"/>
    <n v="168.7245863"/>
    <s v="Debit Card"/>
    <b v="0"/>
    <n v="0"/>
    <b v="0"/>
    <s v="Standard"/>
    <n v="1"/>
    <s v="Snowy"/>
    <s v="Christmas Market"/>
    <n v="5"/>
    <b v="1"/>
  </r>
  <r>
    <n v="75"/>
    <s v="Electronics_Product"/>
    <s v="Electronics"/>
    <n v="4"/>
    <n v="71.037979329999999"/>
    <n v="284.15191729999998"/>
    <s v="Online Payment"/>
    <b v="0"/>
    <n v="28.41519173"/>
    <b v="0"/>
    <s v="Express"/>
    <n v="3"/>
    <s v="Snowy"/>
    <s v="Black Friday"/>
    <n v="4"/>
    <b v="1"/>
  </r>
  <r>
    <n v="464"/>
    <s v="Decorations_Product"/>
    <s v="Decorations"/>
    <n v="3"/>
    <n v="70.921124989999996"/>
    <n v="212.763375"/>
    <s v="Credit Card"/>
    <b v="1"/>
    <n v="0"/>
    <b v="0"/>
    <s v="From the store"/>
    <n v="0"/>
    <s v="Sunny"/>
    <s v="Christmas Market"/>
    <n v="3"/>
    <b v="0"/>
  </r>
  <r>
    <n v="540"/>
    <s v="Food_Product"/>
    <s v="Food"/>
    <n v="4"/>
    <n v="99.941811389999998"/>
    <n v="399.76724560000002"/>
    <s v="Online Payment"/>
    <b v="1"/>
    <n v="0"/>
    <b v="0"/>
    <s v="From the store"/>
    <n v="0"/>
    <s v="Sunny"/>
    <s v="Christmas Market"/>
    <n v="1"/>
    <b v="0"/>
  </r>
  <r>
    <n v="751"/>
    <s v="Food_Product"/>
    <s v="Food"/>
    <n v="1"/>
    <n v="11.850523000000001"/>
    <n v="11.850523000000001"/>
    <s v="Online Payment"/>
    <b v="0"/>
    <n v="0"/>
    <b v="1"/>
    <s v="From the store"/>
    <n v="0"/>
    <s v="Sunny"/>
    <s v="Christmas Market"/>
    <n v="1"/>
    <b v="0"/>
  </r>
  <r>
    <n v="930"/>
    <s v="Electronics_Product"/>
    <s v="Electronics"/>
    <n v="1"/>
    <n v="14.32383096"/>
    <n v="14.32383096"/>
    <s v="Debit Card"/>
    <b v="1"/>
    <n v="0"/>
    <b v="0"/>
    <s v="Standard"/>
    <n v="2"/>
    <s v="Snowy"/>
    <s v="None"/>
    <n v="1"/>
    <b v="1"/>
  </r>
  <r>
    <n v="764"/>
    <s v="Electronics_Product"/>
    <s v="Electronics"/>
    <n v="3"/>
    <n v="15.595955180000001"/>
    <n v="46.787865539999999"/>
    <s v="Credit Card"/>
    <b v="0"/>
    <n v="4.6787865540000002"/>
    <b v="1"/>
    <s v="From the store"/>
    <n v="0"/>
    <s v="Rainy"/>
    <s v="Black Friday"/>
    <n v="1"/>
    <b v="0"/>
  </r>
  <r>
    <n v="604"/>
    <s v="Toys_Product"/>
    <s v="Toys"/>
    <n v="2"/>
    <n v="63.579013400000001"/>
    <n v="127.1580268"/>
    <s v="Credit Card"/>
    <b v="0"/>
    <n v="12.715802679999999"/>
    <b v="1"/>
    <s v="From the store"/>
    <n v="0"/>
    <s v="Rainy"/>
    <s v="Black Friday"/>
    <n v="2"/>
    <b v="1"/>
  </r>
  <r>
    <n v="18"/>
    <s v="Toys_Product"/>
    <s v="Toys"/>
    <n v="3"/>
    <n v="93.511104360000004"/>
    <n v="280.53331309999999"/>
    <s v="Credit Card"/>
    <b v="1"/>
    <n v="28.053331310000001"/>
    <b v="0"/>
    <s v="Express"/>
    <n v="5"/>
    <s v="Sunny"/>
    <s v="Black Friday"/>
    <n v="3"/>
    <b v="0"/>
  </r>
  <r>
    <n v="428"/>
    <s v="Food_Product"/>
    <s v="Food"/>
    <n v="4"/>
    <n v="99.968111390000004"/>
    <n v="399.87244559999999"/>
    <s v="Credit Card"/>
    <b v="0"/>
    <n v="0"/>
    <b v="1"/>
    <s v="From the store"/>
    <n v="0"/>
    <s v="Sunny"/>
    <s v="Christmas Market"/>
    <n v="3"/>
    <b v="1"/>
  </r>
  <r>
    <n v="268"/>
    <s v="Toys_Product"/>
    <s v="Toys"/>
    <n v="3"/>
    <n v="88.418289900000005"/>
    <n v="265.25486969999997"/>
    <s v="Debit Card"/>
    <b v="0"/>
    <n v="0"/>
    <b v="0"/>
    <s v="Overnight"/>
    <n v="3"/>
    <s v="Sunny"/>
    <s v="None"/>
    <n v="3"/>
    <b v="0"/>
  </r>
  <r>
    <n v="991"/>
    <s v="Electronics_Product"/>
    <s v="Electronics"/>
    <n v="2"/>
    <n v="55.70542682"/>
    <n v="111.4108536"/>
    <s v="Cash"/>
    <b v="0"/>
    <n v="0"/>
    <b v="1"/>
    <s v="From the store"/>
    <n v="0"/>
    <s v="Sunny"/>
    <s v="None"/>
    <n v="2"/>
    <b v="0"/>
  </r>
  <r>
    <n v="587"/>
    <s v="Toys_Product"/>
    <s v="Toys"/>
    <n v="3"/>
    <n v="86.12360683"/>
    <n v="258.37082049999998"/>
    <s v="Cash"/>
    <b v="0"/>
    <n v="25.837082049999999"/>
    <b v="0"/>
    <s v="Overnight"/>
    <n v="3"/>
    <s v="Sunny"/>
    <s v="Black Friday"/>
    <n v="3"/>
    <b v="0"/>
  </r>
  <r>
    <n v="780"/>
    <s v="Decorations_Product"/>
    <s v="Decorations"/>
    <n v="5"/>
    <n v="95.322957020000004"/>
    <n v="476.61478510000001"/>
    <s v="Cash"/>
    <b v="1"/>
    <n v="0"/>
    <b v="0"/>
    <s v="From the store"/>
    <n v="0"/>
    <s v="Snowy"/>
    <s v="None"/>
    <n v="3"/>
    <b v="1"/>
  </r>
  <r>
    <n v="531"/>
    <s v="Decorations_Product"/>
    <s v="Decorations"/>
    <n v="3"/>
    <n v="93.423186400000006"/>
    <n v="280.2695592"/>
    <s v="Debit Card"/>
    <b v="0"/>
    <n v="28.026955919999999"/>
    <b v="1"/>
    <s v="From the store"/>
    <n v="0"/>
    <s v="Sunny"/>
    <s v="Black Friday"/>
    <n v="4"/>
    <b v="0"/>
  </r>
  <r>
    <n v="635"/>
    <s v="Clothing_Product"/>
    <s v="Clothing"/>
    <n v="3"/>
    <n v="70.810226220000004"/>
    <n v="212.43067869999999"/>
    <s v="Cash"/>
    <b v="0"/>
    <n v="21.243067870000001"/>
    <b v="1"/>
    <s v="Overnight"/>
    <n v="4"/>
    <s v="Sunny"/>
    <s v="Black Friday"/>
    <n v="4"/>
    <b v="0"/>
  </r>
  <r>
    <n v="995"/>
    <s v="Electronics_Product"/>
    <s v="Electronics"/>
    <n v="5"/>
    <n v="50.404488309999998"/>
    <n v="252.02244160000001"/>
    <s v="Debit Card"/>
    <b v="1"/>
    <n v="25.202244159999999"/>
    <b v="0"/>
    <s v="Standard"/>
    <n v="3"/>
    <s v="Rainy"/>
    <s v="Black Friday"/>
    <n v="4"/>
    <b v="1"/>
  </r>
  <r>
    <n v="889"/>
    <s v="Electronics_Product"/>
    <s v="Electronics"/>
    <n v="4"/>
    <n v="27.38405994"/>
    <n v="109.5362398"/>
    <s v="Online Payment"/>
    <b v="1"/>
    <n v="0"/>
    <b v="0"/>
    <s v="Standard"/>
    <n v="1"/>
    <s v="Sunny"/>
    <s v="None"/>
    <n v="2"/>
    <b v="0"/>
  </r>
  <r>
    <n v="729"/>
    <s v="Toys_Product"/>
    <s v="Toys"/>
    <n v="3"/>
    <n v="83.722443549999994"/>
    <n v="251.16733070000001"/>
    <s v="Credit Card"/>
    <b v="0"/>
    <n v="25.116733069999999"/>
    <b v="0"/>
    <s v="From the store"/>
    <n v="0"/>
    <s v="Snowy"/>
    <s v="Black Friday"/>
    <n v="4"/>
    <b v="1"/>
  </r>
  <r>
    <n v="425"/>
    <s v="Toys_Product"/>
    <s v="Toys"/>
    <n v="2"/>
    <n v="10.6061645"/>
    <n v="21.212329010000001"/>
    <s v="Credit Card"/>
    <b v="0"/>
    <n v="0"/>
    <b v="0"/>
    <s v="Standard"/>
    <n v="5"/>
    <s v="Rainy"/>
    <s v="Christmas Market"/>
    <n v="3"/>
    <b v="0"/>
  </r>
  <r>
    <n v="126"/>
    <s v="Toys_Product"/>
    <s v="Toys"/>
    <n v="4"/>
    <n v="98.27753697"/>
    <n v="393.11014790000002"/>
    <s v="Credit Card"/>
    <b v="1"/>
    <n v="39.311014790000002"/>
    <b v="1"/>
    <s v="From the store"/>
    <n v="0"/>
    <s v="Rainy"/>
    <s v="Black Friday"/>
    <n v="2"/>
    <b v="0"/>
  </r>
  <r>
    <n v="548"/>
    <s v="Electronics_Product"/>
    <s v="Electronics"/>
    <n v="1"/>
    <n v="77.265632199999999"/>
    <n v="77.265632199999999"/>
    <s v="Credit Card"/>
    <b v="0"/>
    <n v="0"/>
    <b v="0"/>
    <s v="From the store"/>
    <n v="0"/>
    <s v="Sunny"/>
    <s v="None"/>
    <n v="3"/>
    <b v="1"/>
  </r>
  <r>
    <n v="330"/>
    <s v="Electronics_Product"/>
    <s v="Electronics"/>
    <n v="4"/>
    <n v="13.12151143"/>
    <n v="52.486045730000001"/>
    <s v="Cash"/>
    <b v="1"/>
    <n v="5.2486045729999997"/>
    <b v="0"/>
    <s v="Standard"/>
    <n v="5"/>
    <s v="Sunny"/>
    <s v="Black Friday"/>
    <n v="1"/>
    <b v="1"/>
  </r>
  <r>
    <n v="165"/>
    <s v="Decorations_Product"/>
    <s v="Decorations"/>
    <n v="1"/>
    <n v="57.46448599"/>
    <n v="57.46448599"/>
    <s v="Credit Card"/>
    <b v="0"/>
    <n v="5.7464485989999998"/>
    <b v="1"/>
    <s v="Standard"/>
    <n v="5"/>
    <s v="Snowy"/>
    <s v="Black Friday"/>
    <n v="2"/>
    <b v="0"/>
  </r>
  <r>
    <n v="236"/>
    <s v="Electronics_Product"/>
    <s v="Electronics"/>
    <n v="3"/>
    <n v="33.216438340000003"/>
    <n v="99.649315029999997"/>
    <s v="Credit Card"/>
    <b v="0"/>
    <n v="0"/>
    <b v="1"/>
    <s v="From the store"/>
    <n v="0"/>
    <s v="Rainy"/>
    <s v="Christmas Market"/>
    <n v="2"/>
    <b v="1"/>
  </r>
  <r>
    <n v="198"/>
    <s v="Toys_Product"/>
    <s v="Toys"/>
    <n v="4"/>
    <n v="68.161158209999996"/>
    <n v="272.64463280000001"/>
    <s v="Cash"/>
    <b v="0"/>
    <n v="0"/>
    <b v="1"/>
    <s v="Standard"/>
    <n v="1"/>
    <s v="Rainy"/>
    <s v="None"/>
    <n v="1"/>
    <b v="0"/>
  </r>
  <r>
    <n v="68"/>
    <s v="Electronics_Product"/>
    <s v="Electronics"/>
    <n v="3"/>
    <n v="64.815495400000003"/>
    <n v="194.44648620000001"/>
    <s v="Debit Card"/>
    <b v="0"/>
    <n v="0"/>
    <b v="1"/>
    <s v="From the store"/>
    <n v="0"/>
    <s v="Snowy"/>
    <s v="None"/>
    <n v="3"/>
    <b v="1"/>
  </r>
  <r>
    <n v="713"/>
    <s v="Electronics_Product"/>
    <s v="Electronics"/>
    <n v="1"/>
    <n v="40.933524730000002"/>
    <n v="40.933524730000002"/>
    <s v="Cash"/>
    <b v="1"/>
    <n v="0"/>
    <b v="0"/>
    <s v="From the store"/>
    <n v="0"/>
    <s v="Snowy"/>
    <s v="Christmas Market"/>
    <n v="2"/>
    <b v="0"/>
  </r>
  <r>
    <n v="237"/>
    <s v="Decorations_Product"/>
    <s v="Decorations"/>
    <n v="2"/>
    <n v="71.711147080000003"/>
    <n v="143.42229420000001"/>
    <s v="Online Payment"/>
    <b v="1"/>
    <n v="0"/>
    <b v="1"/>
    <s v="Standard"/>
    <n v="2"/>
    <s v="Sunny"/>
    <s v="Christmas Market"/>
    <n v="3"/>
    <b v="1"/>
  </r>
  <r>
    <n v="353"/>
    <s v="Clothing_Product"/>
    <s v="Clothing"/>
    <n v="5"/>
    <n v="71.813046319999998"/>
    <n v="359.0652316"/>
    <s v="Debit Card"/>
    <b v="0"/>
    <n v="0"/>
    <b v="0"/>
    <s v="From the store"/>
    <n v="0"/>
    <s v="Rainy"/>
    <s v="Christmas Market"/>
    <n v="5"/>
    <b v="1"/>
  </r>
  <r>
    <n v="1"/>
    <s v="Electronics_Product"/>
    <s v="Electronics"/>
    <n v="2"/>
    <n v="32.417445659999998"/>
    <n v="64.834891310000003"/>
    <s v="Online Payment"/>
    <b v="1"/>
    <n v="6.4834891309999998"/>
    <b v="1"/>
    <s v="From the store"/>
    <n v="0"/>
    <s v="Snowy"/>
    <s v="Black Friday"/>
    <n v="2"/>
    <b v="0"/>
  </r>
  <r>
    <n v="24"/>
    <s v="Food_Product"/>
    <s v="Food"/>
    <n v="1"/>
    <n v="35.82714936"/>
    <n v="35.82714936"/>
    <s v="Cash"/>
    <b v="1"/>
    <n v="0"/>
    <b v="1"/>
    <s v="From the store"/>
    <n v="0"/>
    <s v="Snowy"/>
    <s v="None"/>
    <n v="1"/>
    <b v="1"/>
  </r>
  <r>
    <n v="674"/>
    <s v="Clothing_Product"/>
    <s v="Clothing"/>
    <n v="5"/>
    <n v="73.035713900000005"/>
    <n v="365.17856949999998"/>
    <s v="Credit Card"/>
    <b v="1"/>
    <n v="36.517856950000002"/>
    <b v="1"/>
    <s v="Express"/>
    <n v="3"/>
    <s v="Sunny"/>
    <s v="Black Friday"/>
    <n v="1"/>
    <b v="1"/>
  </r>
  <r>
    <n v="56"/>
    <s v="Toys_Product"/>
    <s v="Toys"/>
    <n v="1"/>
    <n v="98.727414820000007"/>
    <n v="98.727414820000007"/>
    <s v="Debit Card"/>
    <b v="1"/>
    <n v="9.8727414820000003"/>
    <b v="0"/>
    <s v="Standard"/>
    <n v="5"/>
    <s v="Sunny"/>
    <s v="Black Friday"/>
    <n v="5"/>
    <b v="0"/>
  </r>
  <r>
    <n v="676"/>
    <s v="Electronics_Product"/>
    <s v="Electronics"/>
    <n v="1"/>
    <n v="85.127891869999999"/>
    <n v="85.127891869999999"/>
    <s v="Debit Card"/>
    <b v="1"/>
    <n v="0"/>
    <b v="1"/>
    <s v="Standard"/>
    <n v="2"/>
    <s v="Rainy"/>
    <s v="Christmas Market"/>
    <n v="2"/>
    <b v="1"/>
  </r>
  <r>
    <n v="862"/>
    <s v="Electronics_Product"/>
    <s v="Electronics"/>
    <n v="2"/>
    <n v="12.36153243"/>
    <n v="24.723064860000001"/>
    <s v="Credit Card"/>
    <b v="0"/>
    <n v="2.4723064859999999"/>
    <b v="0"/>
    <s v="Express"/>
    <n v="1"/>
    <s v="Rainy"/>
    <s v="Black Friday"/>
    <n v="3"/>
    <b v="1"/>
  </r>
  <r>
    <n v="625"/>
    <s v="Electronics_Product"/>
    <s v="Electronics"/>
    <n v="3"/>
    <n v="57.811704839999997"/>
    <n v="173.4351145"/>
    <s v="Online Payment"/>
    <b v="0"/>
    <n v="17.343511450000001"/>
    <b v="1"/>
    <s v="Express"/>
    <n v="2"/>
    <s v="Rainy"/>
    <s v="Black Friday"/>
    <n v="1"/>
    <b v="0"/>
  </r>
  <r>
    <n v="612"/>
    <s v="Clothing_Product"/>
    <s v="Clothing"/>
    <n v="3"/>
    <n v="15.65783233"/>
    <n v="46.973496990000001"/>
    <s v="Credit Card"/>
    <b v="1"/>
    <n v="0"/>
    <b v="0"/>
    <s v="Standard"/>
    <n v="3"/>
    <s v="Sunny"/>
    <s v="Christmas Market"/>
    <n v="5"/>
    <b v="0"/>
  </r>
  <r>
    <n v="509"/>
    <s v="Toys_Product"/>
    <s v="Toys"/>
    <n v="3"/>
    <n v="27.236843409999999"/>
    <n v="81.710530219999995"/>
    <s v="Cash"/>
    <b v="0"/>
    <n v="0"/>
    <b v="0"/>
    <s v="From the store"/>
    <n v="0"/>
    <s v="Sunny"/>
    <s v="Christmas Market"/>
    <n v="1"/>
    <b v="0"/>
  </r>
  <r>
    <n v="582"/>
    <s v="Toys_Product"/>
    <s v="Toys"/>
    <n v="2"/>
    <n v="76.324219929999998"/>
    <n v="152.6484399"/>
    <s v="Cash"/>
    <b v="0"/>
    <n v="15.264843989999999"/>
    <b v="0"/>
    <s v="From the store"/>
    <n v="0"/>
    <s v="Snowy"/>
    <s v="Black Friday"/>
    <n v="5"/>
    <b v="0"/>
  </r>
  <r>
    <n v="862"/>
    <s v="Electronics_Product"/>
    <s v="Electronics"/>
    <n v="4"/>
    <n v="97.341288890000001"/>
    <n v="389.36515559999998"/>
    <s v="Cash"/>
    <b v="1"/>
    <n v="0"/>
    <b v="0"/>
    <s v="Express"/>
    <n v="3"/>
    <s v="Snowy"/>
    <s v="None"/>
    <n v="2"/>
    <b v="1"/>
  </r>
  <r>
    <n v="189"/>
    <s v="Clothing_Product"/>
    <s v="Clothing"/>
    <n v="5"/>
    <n v="24.019783319999998"/>
    <n v="120.0989166"/>
    <s v="Credit Card"/>
    <b v="0"/>
    <n v="12.009891659999999"/>
    <b v="1"/>
    <s v="Overnight"/>
    <n v="1"/>
    <s v="Rainy"/>
    <s v="Black Friday"/>
    <n v="2"/>
    <b v="0"/>
  </r>
  <r>
    <n v="187"/>
    <s v="Clothing_Product"/>
    <s v="Clothing"/>
    <n v="5"/>
    <n v="42.965730729999997"/>
    <n v="214.8286536"/>
    <s v="Credit Card"/>
    <b v="0"/>
    <n v="21.482865360000002"/>
    <b v="1"/>
    <s v="Standard"/>
    <n v="2"/>
    <s v="Snowy"/>
    <s v="Black Friday"/>
    <n v="1"/>
    <b v="0"/>
  </r>
  <r>
    <n v="338"/>
    <s v="Food_Product"/>
    <s v="Food"/>
    <n v="3"/>
    <n v="86.375769649999995"/>
    <n v="259.1273089"/>
    <s v="Cash"/>
    <b v="0"/>
    <n v="0"/>
    <b v="1"/>
    <s v="Standard"/>
    <n v="3"/>
    <s v="Sunny"/>
    <s v="None"/>
    <n v="3"/>
    <b v="0"/>
  </r>
  <r>
    <n v="23"/>
    <s v="Electronics_Product"/>
    <s v="Electronics"/>
    <n v="1"/>
    <n v="42.008223600000001"/>
    <n v="42.008223600000001"/>
    <s v="Cash"/>
    <b v="0"/>
    <n v="4.2008223600000001"/>
    <b v="0"/>
    <s v="Express"/>
    <n v="4"/>
    <s v="Rainy"/>
    <s v="Black Friday"/>
    <n v="2"/>
    <b v="0"/>
  </r>
  <r>
    <n v="276"/>
    <s v="Clothing_Product"/>
    <s v="Clothing"/>
    <n v="4"/>
    <n v="51.353724839999998"/>
    <n v="205.4148993"/>
    <s v="Credit Card"/>
    <b v="0"/>
    <n v="0"/>
    <b v="0"/>
    <s v="From the store"/>
    <n v="0"/>
    <s v="Sunny"/>
    <s v="Christmas Market"/>
    <n v="1"/>
    <b v="0"/>
  </r>
  <r>
    <n v="686"/>
    <s v="Toys_Product"/>
    <s v="Toys"/>
    <n v="4"/>
    <n v="91.464554469999996"/>
    <n v="365.8582179"/>
    <s v="Credit Card"/>
    <b v="1"/>
    <n v="36.585821789999997"/>
    <b v="1"/>
    <s v="Overnight"/>
    <n v="5"/>
    <s v="Snowy"/>
    <s v="Black Friday"/>
    <n v="2"/>
    <b v="0"/>
  </r>
  <r>
    <n v="225"/>
    <s v="Decorations_Product"/>
    <s v="Decorations"/>
    <n v="3"/>
    <n v="99.466731999999993"/>
    <n v="298.40019599999999"/>
    <s v="Online Payment"/>
    <b v="0"/>
    <n v="0"/>
    <b v="0"/>
    <s v="From the store"/>
    <n v="0"/>
    <s v="Sunny"/>
    <s v="None"/>
    <n v="5"/>
    <b v="1"/>
  </r>
  <r>
    <n v="176"/>
    <s v="Clothing_Product"/>
    <s v="Clothing"/>
    <n v="3"/>
    <n v="66.690649750000006"/>
    <n v="200.0719493"/>
    <s v="Online Payment"/>
    <b v="0"/>
    <n v="0"/>
    <b v="0"/>
    <s v="From the store"/>
    <n v="0"/>
    <s v="Sunny"/>
    <s v="None"/>
    <n v="2"/>
    <b v="1"/>
  </r>
  <r>
    <n v="655"/>
    <s v="Electronics_Product"/>
    <s v="Electronics"/>
    <n v="5"/>
    <n v="40.750725940000002"/>
    <n v="203.7536297"/>
    <s v="Debit Card"/>
    <b v="1"/>
    <n v="0"/>
    <b v="1"/>
    <s v="From the store"/>
    <n v="0"/>
    <s v="Sunny"/>
    <s v="Christmas Market"/>
    <n v="4"/>
    <b v="1"/>
  </r>
  <r>
    <n v="320"/>
    <s v="Electronics_Product"/>
    <s v="Electronics"/>
    <n v="5"/>
    <n v="20.378806059999999"/>
    <n v="101.8940303"/>
    <s v="Cash"/>
    <b v="1"/>
    <n v="10.189403029999999"/>
    <b v="0"/>
    <s v="Express"/>
    <n v="3"/>
    <s v="Rainy"/>
    <s v="Black Friday"/>
    <n v="1"/>
    <b v="0"/>
  </r>
  <r>
    <n v="843"/>
    <s v="Toys_Product"/>
    <s v="Toys"/>
    <n v="4"/>
    <n v="60.539185320000001"/>
    <n v="242.15674129999999"/>
    <s v="Online Payment"/>
    <b v="0"/>
    <n v="24.21567413"/>
    <b v="1"/>
    <s v="From the store"/>
    <n v="0"/>
    <s v="Snowy"/>
    <s v="Black Friday"/>
    <n v="5"/>
    <b v="1"/>
  </r>
  <r>
    <n v="986"/>
    <s v="Electronics_Product"/>
    <s v="Electronics"/>
    <n v="2"/>
    <n v="65.867024169999993"/>
    <n v="131.73404830000001"/>
    <s v="Cash"/>
    <b v="0"/>
    <n v="0"/>
    <b v="0"/>
    <s v="From the store"/>
    <n v="0"/>
    <s v="Snowy"/>
    <s v="Christmas Market"/>
    <n v="5"/>
    <b v="0"/>
  </r>
  <r>
    <n v="20"/>
    <s v="Toys_Product"/>
    <s v="Toys"/>
    <n v="2"/>
    <n v="99.025999490000004"/>
    <n v="198.051999"/>
    <s v="Credit Card"/>
    <b v="0"/>
    <n v="19.805199900000002"/>
    <b v="1"/>
    <s v="Standard"/>
    <n v="3"/>
    <s v="Rainy"/>
    <s v="Black Friday"/>
    <n v="1"/>
    <b v="0"/>
  </r>
  <r>
    <n v="357"/>
    <s v="Electronics_Product"/>
    <s v="Electronics"/>
    <n v="5"/>
    <n v="77.656419779999993"/>
    <n v="388.28209889999999"/>
    <s v="Cash"/>
    <b v="1"/>
    <n v="0"/>
    <b v="0"/>
    <s v="Standard"/>
    <n v="2"/>
    <s v="Snowy"/>
    <s v="Christmas Market"/>
    <n v="3"/>
    <b v="0"/>
  </r>
  <r>
    <n v="714"/>
    <s v="Decorations_Product"/>
    <s v="Decorations"/>
    <n v="3"/>
    <n v="40.95220776"/>
    <n v="122.8566233"/>
    <s v="Cash"/>
    <b v="0"/>
    <n v="0"/>
    <b v="0"/>
    <s v="From the store"/>
    <n v="0"/>
    <s v="Snowy"/>
    <s v="Christmas Market"/>
    <n v="1"/>
    <b v="0"/>
  </r>
  <r>
    <n v="34"/>
    <s v="Electronics_Product"/>
    <s v="Electronics"/>
    <n v="3"/>
    <n v="29.652592299999998"/>
    <n v="88.957776890000005"/>
    <s v="Online Payment"/>
    <b v="1"/>
    <n v="0"/>
    <b v="0"/>
    <s v="From the store"/>
    <n v="0"/>
    <s v="Snowy"/>
    <s v="Christmas Market"/>
    <n v="2"/>
    <b v="1"/>
  </r>
  <r>
    <n v="373"/>
    <s v="Decorations_Product"/>
    <s v="Decorations"/>
    <n v="5"/>
    <n v="16.14111269"/>
    <n v="80.705563459999993"/>
    <s v="Debit Card"/>
    <b v="1"/>
    <n v="0"/>
    <b v="0"/>
    <s v="Standard"/>
    <n v="5"/>
    <s v="Rainy"/>
    <s v="None"/>
    <n v="3"/>
    <b v="1"/>
  </r>
  <r>
    <n v="751"/>
    <s v="Decorations_Product"/>
    <s v="Decorations"/>
    <n v="1"/>
    <n v="60.982378570000002"/>
    <n v="60.982378570000002"/>
    <s v="Cash"/>
    <b v="0"/>
    <n v="0"/>
    <b v="1"/>
    <s v="From the store"/>
    <n v="0"/>
    <s v="Snowy"/>
    <s v="Christmas Market"/>
    <n v="1"/>
    <b v="0"/>
  </r>
  <r>
    <n v="765"/>
    <s v="Electronics_Product"/>
    <s v="Electronics"/>
    <n v="2"/>
    <n v="20.017327949999999"/>
    <n v="40.034655890000003"/>
    <s v="Online Payment"/>
    <b v="0"/>
    <n v="4.0034655890000002"/>
    <b v="1"/>
    <s v="From the store"/>
    <n v="0"/>
    <s v="Snowy"/>
    <s v="Black Friday"/>
    <n v="5"/>
    <b v="1"/>
  </r>
  <r>
    <n v="75"/>
    <s v="Decorations_Product"/>
    <s v="Decorations"/>
    <n v="5"/>
    <n v="15.06476241"/>
    <n v="75.323812059999995"/>
    <s v="Credit Card"/>
    <b v="0"/>
    <n v="0"/>
    <b v="1"/>
    <s v="Express"/>
    <n v="2"/>
    <s v="Snowy"/>
    <s v="Christmas Market"/>
    <n v="4"/>
    <b v="1"/>
  </r>
  <r>
    <n v="961"/>
    <s v="Decorations_Product"/>
    <s v="Decorations"/>
    <n v="3"/>
    <n v="63.01921308"/>
    <n v="189.05763920000001"/>
    <s v="Debit Card"/>
    <b v="0"/>
    <n v="18.905763919999998"/>
    <b v="1"/>
    <s v="From the store"/>
    <n v="0"/>
    <s v="Sunny"/>
    <s v="Black Friday"/>
    <n v="4"/>
    <b v="0"/>
  </r>
  <r>
    <n v="291"/>
    <s v="Clothing_Product"/>
    <s v="Clothing"/>
    <n v="5"/>
    <n v="93.233366939999996"/>
    <n v="466.16683469999998"/>
    <s v="Credit Card"/>
    <b v="0"/>
    <n v="0"/>
    <b v="1"/>
    <s v="Overnight"/>
    <n v="2"/>
    <s v="Snowy"/>
    <s v="Christmas Market"/>
    <n v="4"/>
    <b v="1"/>
  </r>
  <r>
    <n v="731"/>
    <s v="Decorations_Product"/>
    <s v="Decorations"/>
    <n v="2"/>
    <n v="98.295634710000002"/>
    <n v="196.59126939999999"/>
    <s v="Debit Card"/>
    <b v="1"/>
    <n v="0"/>
    <b v="1"/>
    <s v="From the store"/>
    <n v="0"/>
    <s v="Snowy"/>
    <s v="Christmas Market"/>
    <n v="3"/>
    <b v="0"/>
  </r>
  <r>
    <n v="628"/>
    <s v="Clothing_Product"/>
    <s v="Clothing"/>
    <n v="1"/>
    <n v="99.747274809999993"/>
    <n v="99.747274809999993"/>
    <s v="Cash"/>
    <b v="0"/>
    <n v="0"/>
    <b v="1"/>
    <s v="Standard"/>
    <n v="5"/>
    <s v="Snowy"/>
    <s v="None"/>
    <n v="5"/>
    <b v="1"/>
  </r>
  <r>
    <n v="395"/>
    <s v="Electronics_Product"/>
    <s v="Electronics"/>
    <n v="2"/>
    <n v="72.858770669999998"/>
    <n v="145.71754129999999"/>
    <s v="Online Payment"/>
    <b v="0"/>
    <n v="0"/>
    <b v="0"/>
    <s v="Standard"/>
    <n v="5"/>
    <s v="Rainy"/>
    <s v="None"/>
    <n v="1"/>
    <b v="1"/>
  </r>
  <r>
    <n v="769"/>
    <s v="Electronics_Product"/>
    <s v="Electronics"/>
    <n v="1"/>
    <n v="61.644378770000003"/>
    <n v="61.644378770000003"/>
    <s v="Online Payment"/>
    <b v="0"/>
    <n v="0"/>
    <b v="1"/>
    <s v="Overnight"/>
    <n v="1"/>
    <s v="Snowy"/>
    <s v="Christmas Market"/>
    <n v="2"/>
    <b v="1"/>
  </r>
  <r>
    <n v="319"/>
    <s v="Food_Product"/>
    <s v="Food"/>
    <n v="1"/>
    <n v="26.09300271"/>
    <n v="26.09300271"/>
    <s v="Credit Card"/>
    <b v="1"/>
    <n v="2.6093002709999999"/>
    <b v="1"/>
    <s v="From the store"/>
    <n v="0"/>
    <s v="Sunny"/>
    <s v="Black Friday"/>
    <n v="4"/>
    <b v="0"/>
  </r>
  <r>
    <n v="402"/>
    <s v="Electronics_Product"/>
    <s v="Electronics"/>
    <n v="4"/>
    <n v="45.779471010000002"/>
    <n v="183.1178841"/>
    <s v="Cash"/>
    <b v="1"/>
    <n v="0"/>
    <b v="0"/>
    <s v="From the store"/>
    <n v="0"/>
    <s v="Snowy"/>
    <s v="None"/>
    <n v="2"/>
    <b v="1"/>
  </r>
  <r>
    <n v="293"/>
    <s v="Electronics_Product"/>
    <s v="Electronics"/>
    <n v="3"/>
    <n v="73.24809132"/>
    <n v="219.7442739"/>
    <s v="Debit Card"/>
    <b v="1"/>
    <n v="0"/>
    <b v="0"/>
    <s v="From the store"/>
    <n v="0"/>
    <s v="Sunny"/>
    <s v="None"/>
    <n v="3"/>
    <b v="1"/>
  </r>
  <r>
    <n v="365"/>
    <s v="Toys_Product"/>
    <s v="Toys"/>
    <n v="2"/>
    <n v="67.094569390000004"/>
    <n v="134.18913879999999"/>
    <s v="Debit Card"/>
    <b v="0"/>
    <n v="0"/>
    <b v="1"/>
    <s v="Standard"/>
    <n v="4"/>
    <s v="Snowy"/>
    <s v="Christmas Market"/>
    <n v="5"/>
    <b v="0"/>
  </r>
  <r>
    <n v="965"/>
    <s v="Electronics_Product"/>
    <s v="Electronics"/>
    <n v="1"/>
    <n v="19.029086580000001"/>
    <n v="19.029086580000001"/>
    <s v="Online Payment"/>
    <b v="0"/>
    <n v="1.9029086580000001"/>
    <b v="0"/>
    <s v="Overnight"/>
    <n v="5"/>
    <s v="Rainy"/>
    <s v="Black Friday"/>
    <n v="5"/>
    <b v="0"/>
  </r>
  <r>
    <n v="429"/>
    <s v="Electronics_Product"/>
    <s v="Electronics"/>
    <n v="4"/>
    <n v="53.460557260000002"/>
    <n v="213.842229"/>
    <s v="Online Payment"/>
    <b v="0"/>
    <n v="0"/>
    <b v="1"/>
    <s v="Standard"/>
    <n v="4"/>
    <s v="Snowy"/>
    <s v="Christmas Market"/>
    <n v="5"/>
    <b v="0"/>
  </r>
  <r>
    <n v="161"/>
    <s v="Clothing_Product"/>
    <s v="Clothing"/>
    <n v="5"/>
    <n v="61.524094140000003"/>
    <n v="307.6204707"/>
    <s v="Cash"/>
    <b v="1"/>
    <n v="0"/>
    <b v="1"/>
    <s v="Express"/>
    <n v="2"/>
    <s v="Sunny"/>
    <s v="None"/>
    <n v="2"/>
    <b v="0"/>
  </r>
  <r>
    <n v="263"/>
    <s v="Electronics_Product"/>
    <s v="Electronics"/>
    <n v="5"/>
    <n v="17.168947769999999"/>
    <n v="85.84473887"/>
    <s v="Debit Card"/>
    <b v="1"/>
    <n v="8.5844738869999997"/>
    <b v="0"/>
    <s v="From the store"/>
    <n v="0"/>
    <s v="Rainy"/>
    <s v="Black Friday"/>
    <n v="1"/>
    <b v="0"/>
  </r>
  <r>
    <n v="143"/>
    <s v="Decorations_Product"/>
    <s v="Decorations"/>
    <n v="2"/>
    <n v="83.909096329999997"/>
    <n v="167.8181927"/>
    <s v="Credit Card"/>
    <b v="0"/>
    <n v="16.78181927"/>
    <b v="1"/>
    <s v="Standard"/>
    <n v="2"/>
    <s v="Sunny"/>
    <s v="Black Friday"/>
    <n v="5"/>
    <b v="1"/>
  </r>
  <r>
    <n v="281"/>
    <s v="Clothing_Product"/>
    <s v="Clothing"/>
    <n v="3"/>
    <n v="57.055920069999999"/>
    <n v="171.1677602"/>
    <s v="Online Payment"/>
    <b v="0"/>
    <n v="17.11677602"/>
    <b v="0"/>
    <s v="Standard"/>
    <n v="2"/>
    <s v="Sunny"/>
    <s v="Black Friday"/>
    <n v="1"/>
    <b v="0"/>
  </r>
  <r>
    <n v="329"/>
    <s v="Food_Product"/>
    <s v="Food"/>
    <n v="5"/>
    <n v="48.551141180000002"/>
    <n v="242.75570590000001"/>
    <s v="Credit Card"/>
    <b v="0"/>
    <n v="24.275570590000001"/>
    <b v="1"/>
    <s v="Overnight"/>
    <n v="1"/>
    <s v="Sunny"/>
    <s v="Black Friday"/>
    <n v="5"/>
    <b v="1"/>
  </r>
  <r>
    <n v="515"/>
    <s v="Toys_Product"/>
    <s v="Toys"/>
    <n v="3"/>
    <n v="44.410578430000001"/>
    <n v="133.2317353"/>
    <s v="Credit Card"/>
    <b v="0"/>
    <n v="0"/>
    <b v="0"/>
    <s v="Standard"/>
    <n v="3"/>
    <s v="Snowy"/>
    <s v="Christmas Market"/>
    <n v="3"/>
    <b v="0"/>
  </r>
  <r>
    <n v="78"/>
    <s v="Decorations_Product"/>
    <s v="Decorations"/>
    <n v="5"/>
    <n v="62.62980718"/>
    <n v="313.1490359"/>
    <s v="Cash"/>
    <b v="1"/>
    <n v="0"/>
    <b v="1"/>
    <s v="Overnight"/>
    <n v="4"/>
    <s v="Snowy"/>
    <s v="Christmas Market"/>
    <n v="3"/>
    <b v="1"/>
  </r>
  <r>
    <n v="717"/>
    <s v="Clothing_Product"/>
    <s v="Clothing"/>
    <n v="1"/>
    <n v="46.308245560000003"/>
    <n v="46.308245560000003"/>
    <s v="Credit Card"/>
    <b v="0"/>
    <n v="0"/>
    <b v="1"/>
    <s v="Standard"/>
    <n v="5"/>
    <s v="Rainy"/>
    <s v="Christmas Market"/>
    <n v="3"/>
    <b v="0"/>
  </r>
  <r>
    <n v="185"/>
    <s v="Decorations_Product"/>
    <s v="Decorations"/>
    <n v="5"/>
    <n v="85.827009959999998"/>
    <n v="429.13504979999999"/>
    <s v="Online Payment"/>
    <b v="1"/>
    <n v="0"/>
    <b v="0"/>
    <s v="Express"/>
    <n v="5"/>
    <s v="Snowy"/>
    <s v="None"/>
    <n v="4"/>
    <b v="1"/>
  </r>
  <r>
    <n v="901"/>
    <s v="Electronics_Product"/>
    <s v="Electronics"/>
    <n v="4"/>
    <n v="70.118716809999995"/>
    <n v="280.47486720000001"/>
    <s v="Credit Card"/>
    <b v="0"/>
    <n v="0"/>
    <b v="0"/>
    <s v="Express"/>
    <n v="3"/>
    <s v="Sunny"/>
    <s v="Christmas Market"/>
    <n v="4"/>
    <b v="0"/>
  </r>
  <r>
    <n v="2"/>
    <s v="Toys_Product"/>
    <s v="Toys"/>
    <n v="3"/>
    <n v="14.014972849999999"/>
    <n v="42.044918539999998"/>
    <s v="Cash"/>
    <b v="1"/>
    <n v="4.2044918539999996"/>
    <b v="0"/>
    <s v="From the store"/>
    <n v="0"/>
    <s v="Rainy"/>
    <s v="Black Friday"/>
    <n v="3"/>
    <b v="0"/>
  </r>
  <r>
    <n v="212"/>
    <s v="Electronics_Product"/>
    <s v="Electronics"/>
    <n v="2"/>
    <n v="46.483120620000001"/>
    <n v="92.966241240000002"/>
    <s v="Debit Card"/>
    <b v="0"/>
    <n v="0"/>
    <b v="0"/>
    <s v="From the store"/>
    <n v="0"/>
    <s v="Rainy"/>
    <s v="None"/>
    <n v="2"/>
    <b v="0"/>
  </r>
  <r>
    <n v="780"/>
    <s v="Clothing_Product"/>
    <s v="Clothing"/>
    <n v="2"/>
    <n v="17.93686413"/>
    <n v="35.873728270000001"/>
    <s v="Cash"/>
    <b v="1"/>
    <n v="0"/>
    <b v="0"/>
    <s v="From the store"/>
    <n v="0"/>
    <s v="Snowy"/>
    <s v="Christmas Market"/>
    <n v="3"/>
    <b v="0"/>
  </r>
  <r>
    <n v="411"/>
    <s v="Toys_Product"/>
    <s v="Toys"/>
    <n v="2"/>
    <n v="17.875955829999999"/>
    <n v="35.751911649999997"/>
    <s v="Credit Card"/>
    <b v="1"/>
    <n v="3.5751911650000001"/>
    <b v="1"/>
    <s v="Express"/>
    <n v="2"/>
    <s v="Snowy"/>
    <s v="Black Friday"/>
    <n v="5"/>
    <b v="1"/>
  </r>
  <r>
    <n v="146"/>
    <s v="Electronics_Product"/>
    <s v="Electronics"/>
    <n v="2"/>
    <n v="40.061987430000002"/>
    <n v="80.123974860000004"/>
    <s v="Debit Card"/>
    <b v="0"/>
    <n v="8.0123974859999993"/>
    <b v="0"/>
    <s v="Express"/>
    <n v="1"/>
    <s v="Sunny"/>
    <s v="Black Friday"/>
    <n v="4"/>
    <b v="1"/>
  </r>
  <r>
    <n v="273"/>
    <s v="Toys_Product"/>
    <s v="Toys"/>
    <n v="4"/>
    <n v="67.287499030000006"/>
    <n v="269.14999610000001"/>
    <s v="Cash"/>
    <b v="1"/>
    <n v="26.914999609999999"/>
    <b v="1"/>
    <s v="Express"/>
    <n v="5"/>
    <s v="Snowy"/>
    <s v="Black Friday"/>
    <n v="2"/>
    <b v="0"/>
  </r>
  <r>
    <n v="556"/>
    <s v="Toys_Product"/>
    <s v="Toys"/>
    <n v="3"/>
    <n v="25.981268379999999"/>
    <n v="77.943805150000003"/>
    <s v="Cash"/>
    <b v="0"/>
    <n v="7.7943805150000003"/>
    <b v="0"/>
    <s v="From the store"/>
    <n v="0"/>
    <s v="Snowy"/>
    <s v="Black Friday"/>
    <n v="2"/>
    <b v="0"/>
  </r>
  <r>
    <n v="20"/>
    <s v="Toys_Product"/>
    <s v="Toys"/>
    <n v="2"/>
    <n v="49.496584679999998"/>
    <n v="98.993169359999996"/>
    <s v="Cash"/>
    <b v="0"/>
    <n v="0"/>
    <b v="0"/>
    <s v="Overnight"/>
    <n v="5"/>
    <s v="Snowy"/>
    <s v="None"/>
    <n v="4"/>
    <b v="0"/>
  </r>
  <r>
    <n v="2"/>
    <s v="Electronics_Product"/>
    <s v="Electronics"/>
    <n v="4"/>
    <n v="49.505369620000003"/>
    <n v="198.0214785"/>
    <s v="Cash"/>
    <b v="0"/>
    <n v="0"/>
    <b v="0"/>
    <s v="Overnight"/>
    <n v="3"/>
    <s v="Rainy"/>
    <s v="Christmas Market"/>
    <n v="5"/>
    <b v="1"/>
  </r>
  <r>
    <n v="443"/>
    <s v="Electronics_Product"/>
    <s v="Electronics"/>
    <n v="5"/>
    <n v="66.038604370000002"/>
    <n v="330.19302190000002"/>
    <s v="Online Payment"/>
    <b v="1"/>
    <n v="0"/>
    <b v="0"/>
    <s v="From the store"/>
    <n v="0"/>
    <s v="Sunny"/>
    <s v="Christmas Market"/>
    <n v="5"/>
    <b v="0"/>
  </r>
  <r>
    <n v="411"/>
    <s v="Toys_Product"/>
    <s v="Toys"/>
    <n v="5"/>
    <n v="79.293804699999995"/>
    <n v="396.46902349999999"/>
    <s v="Online Payment"/>
    <b v="1"/>
    <n v="0"/>
    <b v="1"/>
    <s v="Express"/>
    <n v="3"/>
    <s v="Sunny"/>
    <s v="None"/>
    <n v="1"/>
    <b v="1"/>
  </r>
  <r>
    <n v="713"/>
    <s v="Clothing_Product"/>
    <s v="Clothing"/>
    <n v="4"/>
    <n v="64.321323100000001"/>
    <n v="257.2852924"/>
    <s v="Online Payment"/>
    <b v="0"/>
    <n v="25.72852924"/>
    <b v="0"/>
    <s v="From the store"/>
    <n v="0"/>
    <s v="Rainy"/>
    <s v="Black Friday"/>
    <n v="3"/>
    <b v="0"/>
  </r>
  <r>
    <n v="635"/>
    <s v="Toys_Product"/>
    <s v="Toys"/>
    <n v="3"/>
    <n v="16.596787490000001"/>
    <n v="49.790362479999999"/>
    <s v="Online Payment"/>
    <b v="1"/>
    <n v="4.9790362479999999"/>
    <b v="1"/>
    <s v="From the store"/>
    <n v="0"/>
    <s v="Rainy"/>
    <s v="Black Friday"/>
    <n v="1"/>
    <b v="1"/>
  </r>
  <r>
    <n v="499"/>
    <s v="Decorations_Product"/>
    <s v="Decorations"/>
    <n v="4"/>
    <n v="15.33328807"/>
    <n v="61.333152259999999"/>
    <s v="Cash"/>
    <b v="0"/>
    <n v="0"/>
    <b v="1"/>
    <s v="From the store"/>
    <n v="0"/>
    <s v="Snowy"/>
    <s v="Christmas Market"/>
    <n v="5"/>
    <b v="0"/>
  </r>
  <r>
    <n v="711"/>
    <s v="Clothing_Product"/>
    <s v="Clothing"/>
    <n v="1"/>
    <n v="21.32230435"/>
    <n v="21.32230435"/>
    <s v="Cash"/>
    <b v="1"/>
    <n v="0"/>
    <b v="0"/>
    <s v="Standard"/>
    <n v="3"/>
    <s v="Snowy"/>
    <s v="None"/>
    <n v="1"/>
    <b v="0"/>
  </r>
  <r>
    <n v="785"/>
    <s v="Decorations_Product"/>
    <s v="Decorations"/>
    <n v="1"/>
    <n v="26.65563397"/>
    <n v="26.65563397"/>
    <s v="Cash"/>
    <b v="0"/>
    <n v="0"/>
    <b v="0"/>
    <s v="Express"/>
    <n v="3"/>
    <s v="Sunny"/>
    <s v="Christmas Market"/>
    <n v="2"/>
    <b v="0"/>
  </r>
  <r>
    <n v="75"/>
    <s v="Decorations_Product"/>
    <s v="Decorations"/>
    <n v="3"/>
    <n v="74.944902459999994"/>
    <n v="224.83470740000001"/>
    <s v="Online Payment"/>
    <b v="1"/>
    <n v="0"/>
    <b v="1"/>
    <s v="From the store"/>
    <n v="0"/>
    <s v="Snowy"/>
    <s v="Christmas Market"/>
    <n v="4"/>
    <b v="1"/>
  </r>
  <r>
    <n v="594"/>
    <s v="Electronics_Product"/>
    <s v="Electronics"/>
    <n v="3"/>
    <n v="47.984250789999997"/>
    <n v="143.95275240000001"/>
    <s v="Online Payment"/>
    <b v="1"/>
    <n v="14.39527524"/>
    <b v="1"/>
    <s v="Standard"/>
    <n v="1"/>
    <s v="Snowy"/>
    <s v="Black Friday"/>
    <n v="1"/>
    <b v="0"/>
  </r>
  <r>
    <n v="793"/>
    <s v="Electronics_Product"/>
    <s v="Electronics"/>
    <n v="2"/>
    <n v="79.060684030000004"/>
    <n v="158.12136810000001"/>
    <s v="Online Payment"/>
    <b v="1"/>
    <n v="15.81213681"/>
    <b v="0"/>
    <s v="From the store"/>
    <n v="0"/>
    <s v="Rainy"/>
    <s v="Black Friday"/>
    <n v="3"/>
    <b v="0"/>
  </r>
  <r>
    <n v="690"/>
    <s v="Decorations_Product"/>
    <s v="Decorations"/>
    <n v="3"/>
    <n v="90.085255610000004"/>
    <n v="270.2557668"/>
    <s v="Debit Card"/>
    <b v="0"/>
    <n v="27.02557668"/>
    <b v="0"/>
    <s v="From the store"/>
    <n v="0"/>
    <s v="Rainy"/>
    <s v="Black Friday"/>
    <n v="5"/>
    <b v="1"/>
  </r>
  <r>
    <n v="608"/>
    <s v="Electronics_Product"/>
    <s v="Electronics"/>
    <n v="4"/>
    <n v="90.847014959999996"/>
    <n v="363.38805980000001"/>
    <s v="Debit Card"/>
    <b v="1"/>
    <n v="36.338805979999997"/>
    <b v="1"/>
    <s v="Standard"/>
    <n v="4"/>
    <s v="Rainy"/>
    <s v="Black Friday"/>
    <n v="4"/>
    <b v="1"/>
  </r>
  <r>
    <n v="397"/>
    <s v="Electronics_Product"/>
    <s v="Electronics"/>
    <n v="5"/>
    <n v="74.60005031"/>
    <n v="373.00025149999999"/>
    <s v="Cash"/>
    <b v="1"/>
    <n v="0"/>
    <b v="0"/>
    <s v="Express"/>
    <n v="5"/>
    <s v="Snowy"/>
    <s v="Christmas Market"/>
    <n v="4"/>
    <b v="0"/>
  </r>
  <r>
    <n v="71"/>
    <s v="Food_Product"/>
    <s v="Food"/>
    <n v="3"/>
    <n v="48.368028260000003"/>
    <n v="145.10408480000001"/>
    <s v="Cash"/>
    <b v="0"/>
    <n v="0"/>
    <b v="0"/>
    <s v="From the store"/>
    <n v="0"/>
    <s v="Rainy"/>
    <s v="None"/>
    <n v="2"/>
    <b v="1"/>
  </r>
  <r>
    <n v="517"/>
    <s v="Clothing_Product"/>
    <s v="Clothing"/>
    <n v="4"/>
    <n v="11.42288905"/>
    <n v="45.691556200000001"/>
    <s v="Credit Card"/>
    <b v="0"/>
    <n v="0"/>
    <b v="1"/>
    <s v="Express"/>
    <n v="1"/>
    <s v="Snowy"/>
    <s v="None"/>
    <n v="3"/>
    <b v="0"/>
  </r>
  <r>
    <n v="120"/>
    <s v="Electronics_Product"/>
    <s v="Electronics"/>
    <n v="5"/>
    <n v="83.988209519999998"/>
    <n v="419.94104759999999"/>
    <s v="Online Payment"/>
    <b v="1"/>
    <n v="0"/>
    <b v="1"/>
    <s v="Overnight"/>
    <n v="4"/>
    <s v="Snowy"/>
    <s v="Christmas Market"/>
    <n v="4"/>
    <b v="0"/>
  </r>
  <r>
    <n v="40"/>
    <s v="Toys_Product"/>
    <s v="Toys"/>
    <n v="5"/>
    <n v="75.366188750000006"/>
    <n v="376.83094369999998"/>
    <s v="Cash"/>
    <b v="0"/>
    <n v="0"/>
    <b v="1"/>
    <s v="From the store"/>
    <n v="0"/>
    <s v="Snowy"/>
    <s v="Christmas Market"/>
    <n v="3"/>
    <b v="0"/>
  </r>
  <r>
    <n v="754"/>
    <s v="Clothing_Product"/>
    <s v="Clothing"/>
    <n v="3"/>
    <n v="35.122711950000003"/>
    <n v="105.3681359"/>
    <s v="Cash"/>
    <b v="1"/>
    <n v="0"/>
    <b v="0"/>
    <s v="Express"/>
    <n v="2"/>
    <s v="Snowy"/>
    <s v="None"/>
    <n v="4"/>
    <b v="1"/>
  </r>
  <r>
    <n v="88"/>
    <s v="Food_Product"/>
    <s v="Food"/>
    <n v="5"/>
    <n v="56.030990389999999"/>
    <n v="280.15495190000001"/>
    <s v="Online Payment"/>
    <b v="1"/>
    <n v="0"/>
    <b v="1"/>
    <s v="From the store"/>
    <n v="0"/>
    <s v="Snowy"/>
    <s v="Christmas Market"/>
    <n v="3"/>
    <b v="1"/>
  </r>
  <r>
    <n v="435"/>
    <s v="Toys_Product"/>
    <s v="Toys"/>
    <n v="3"/>
    <n v="24.793937669999998"/>
    <n v="74.381813019999996"/>
    <s v="Online Payment"/>
    <b v="0"/>
    <n v="0"/>
    <b v="0"/>
    <s v="From the store"/>
    <n v="0"/>
    <s v="Snowy"/>
    <s v="None"/>
    <n v="2"/>
    <b v="0"/>
  </r>
  <r>
    <n v="162"/>
    <s v="Clothing_Product"/>
    <s v="Clothing"/>
    <n v="4"/>
    <n v="75.041323289999994"/>
    <n v="300.16529320000001"/>
    <s v="Cash"/>
    <b v="1"/>
    <n v="30.01652932"/>
    <b v="0"/>
    <s v="From the store"/>
    <n v="0"/>
    <s v="Sunny"/>
    <s v="Black Friday"/>
    <n v="4"/>
    <b v="1"/>
  </r>
  <r>
    <n v="164"/>
    <s v="Decorations_Product"/>
    <s v="Decorations"/>
    <n v="3"/>
    <n v="42.691456369999997"/>
    <n v="128.07436910000001"/>
    <s v="Credit Card"/>
    <b v="0"/>
    <n v="12.80743691"/>
    <b v="1"/>
    <s v="Standard"/>
    <n v="4"/>
    <s v="Sunny"/>
    <s v="Black Friday"/>
    <n v="4"/>
    <b v="0"/>
  </r>
  <r>
    <n v="586"/>
    <s v="Food_Product"/>
    <s v="Food"/>
    <n v="5"/>
    <n v="74.421267409999999"/>
    <n v="372.106337"/>
    <s v="Debit Card"/>
    <b v="0"/>
    <n v="0"/>
    <b v="1"/>
    <s v="From the store"/>
    <n v="0"/>
    <s v="Rainy"/>
    <s v="Christmas Market"/>
    <n v="2"/>
    <b v="1"/>
  </r>
  <r>
    <n v="234"/>
    <s v="Food_Product"/>
    <s v="Food"/>
    <n v="2"/>
    <n v="10.80206375"/>
    <n v="21.604127500000001"/>
    <s v="Online Payment"/>
    <b v="0"/>
    <n v="2.1604127499999999"/>
    <b v="1"/>
    <s v="Standard"/>
    <n v="1"/>
    <s v="Snowy"/>
    <s v="Black Friday"/>
    <n v="2"/>
    <b v="0"/>
  </r>
  <r>
    <n v="562"/>
    <s v="Decorations_Product"/>
    <s v="Decorations"/>
    <n v="3"/>
    <n v="86.842349530000007"/>
    <n v="260.5270486"/>
    <s v="Cash"/>
    <b v="1"/>
    <n v="26.052704859999999"/>
    <b v="1"/>
    <s v="Overnight"/>
    <n v="1"/>
    <s v="Snowy"/>
    <s v="Black Friday"/>
    <n v="5"/>
    <b v="0"/>
  </r>
  <r>
    <n v="30"/>
    <s v="Food_Product"/>
    <s v="Food"/>
    <n v="3"/>
    <n v="34.43575517"/>
    <n v="103.3072655"/>
    <s v="Online Payment"/>
    <b v="0"/>
    <n v="0"/>
    <b v="0"/>
    <s v="Standard"/>
    <n v="1"/>
    <s v="Sunny"/>
    <s v="Christmas Market"/>
    <n v="5"/>
    <b v="0"/>
  </r>
  <r>
    <n v="150"/>
    <s v="Clothing_Product"/>
    <s v="Clothing"/>
    <n v="1"/>
    <n v="51.255519820000004"/>
    <n v="51.255519820000004"/>
    <s v="Online Payment"/>
    <b v="0"/>
    <n v="5.1255519820000002"/>
    <b v="0"/>
    <s v="Standard"/>
    <n v="3"/>
    <s v="Rainy"/>
    <s v="Black Friday"/>
    <n v="2"/>
    <b v="0"/>
  </r>
  <r>
    <n v="375"/>
    <s v="Decorations_Product"/>
    <s v="Decorations"/>
    <n v="2"/>
    <n v="48.949748939999999"/>
    <n v="97.899497870000005"/>
    <s v="Cash"/>
    <b v="1"/>
    <n v="0"/>
    <b v="1"/>
    <s v="From the store"/>
    <n v="0"/>
    <s v="Sunny"/>
    <s v="Christmas Market"/>
    <n v="4"/>
    <b v="1"/>
  </r>
  <r>
    <n v="480"/>
    <s v="Toys_Product"/>
    <s v="Toys"/>
    <n v="1"/>
    <n v="90.412133879999999"/>
    <n v="90.412133879999999"/>
    <s v="Cash"/>
    <b v="1"/>
    <n v="0"/>
    <b v="1"/>
    <s v="Standard"/>
    <n v="1"/>
    <s v="Rainy"/>
    <s v="Christmas Market"/>
    <n v="4"/>
    <b v="0"/>
  </r>
  <r>
    <n v="857"/>
    <s v="Electronics_Product"/>
    <s v="Electronics"/>
    <n v="2"/>
    <n v="34.986337200000001"/>
    <n v="69.972674400000002"/>
    <s v="Credit Card"/>
    <b v="0"/>
    <n v="6.9972674399999999"/>
    <b v="1"/>
    <s v="From the store"/>
    <n v="0"/>
    <s v="Sunny"/>
    <s v="Black Friday"/>
    <n v="1"/>
    <b v="0"/>
  </r>
  <r>
    <n v="270"/>
    <s v="Food_Product"/>
    <s v="Food"/>
    <n v="4"/>
    <n v="45.069112410000002"/>
    <n v="180.27644960000001"/>
    <s v="Debit Card"/>
    <b v="1"/>
    <n v="18.02764496"/>
    <b v="0"/>
    <s v="Standard"/>
    <n v="1"/>
    <s v="Sunny"/>
    <s v="Black Friday"/>
    <n v="1"/>
    <b v="0"/>
  </r>
  <r>
    <n v="256"/>
    <s v="Toys_Product"/>
    <s v="Toys"/>
    <n v="2"/>
    <n v="31.913709600000001"/>
    <n v="63.827419200000001"/>
    <s v="Credit Card"/>
    <b v="0"/>
    <n v="6.38274192"/>
    <b v="1"/>
    <s v="Standard"/>
    <n v="1"/>
    <s v="Sunny"/>
    <s v="Black Friday"/>
    <n v="1"/>
    <b v="0"/>
  </r>
  <r>
    <n v="99"/>
    <s v="Food_Product"/>
    <s v="Food"/>
    <n v="3"/>
    <n v="46.470114899999999"/>
    <n v="139.4103447"/>
    <s v="Credit Card"/>
    <b v="0"/>
    <n v="13.94103447"/>
    <b v="1"/>
    <s v="From the store"/>
    <n v="0"/>
    <s v="Rainy"/>
    <s v="Black Friday"/>
    <n v="2"/>
    <b v="1"/>
  </r>
  <r>
    <n v="339"/>
    <s v="Food_Product"/>
    <s v="Food"/>
    <n v="2"/>
    <n v="99.504369339999997"/>
    <n v="199.00873870000001"/>
    <s v="Debit Card"/>
    <b v="1"/>
    <n v="19.900873870000002"/>
    <b v="1"/>
    <s v="From the store"/>
    <n v="0"/>
    <s v="Sunny"/>
    <s v="Black Friday"/>
    <n v="1"/>
    <b v="0"/>
  </r>
  <r>
    <n v="876"/>
    <s v="Toys_Product"/>
    <s v="Toys"/>
    <n v="4"/>
    <n v="21.127602769999999"/>
    <n v="84.510411090000005"/>
    <s v="Credit Card"/>
    <b v="1"/>
    <n v="0"/>
    <b v="1"/>
    <s v="From the store"/>
    <n v="0"/>
    <s v="Sunny"/>
    <s v="Christmas Market"/>
    <n v="4"/>
    <b v="1"/>
  </r>
  <r>
    <n v="600"/>
    <s v="Clothing_Product"/>
    <s v="Clothing"/>
    <n v="1"/>
    <n v="33.088718239999999"/>
    <n v="33.088718239999999"/>
    <s v="Online Payment"/>
    <b v="0"/>
    <n v="3.3088718240000001"/>
    <b v="0"/>
    <s v="From the store"/>
    <n v="0"/>
    <s v="Rainy"/>
    <s v="Black Friday"/>
    <n v="2"/>
    <b v="1"/>
  </r>
  <r>
    <n v="899"/>
    <s v="Toys_Product"/>
    <s v="Toys"/>
    <n v="2"/>
    <n v="52.199060670000001"/>
    <n v="104.3981213"/>
    <s v="Online Payment"/>
    <b v="1"/>
    <n v="10.43981213"/>
    <b v="1"/>
    <s v="Standard"/>
    <n v="3"/>
    <s v="Sunny"/>
    <s v="Black Friday"/>
    <n v="1"/>
    <b v="1"/>
  </r>
  <r>
    <n v="897"/>
    <s v="Electronics_Product"/>
    <s v="Electronics"/>
    <n v="5"/>
    <n v="38.499551820000001"/>
    <n v="192.4977591"/>
    <s v="Cash"/>
    <b v="1"/>
    <n v="19.24977591"/>
    <b v="1"/>
    <s v="Express"/>
    <n v="3"/>
    <s v="Snowy"/>
    <s v="Black Friday"/>
    <n v="1"/>
    <b v="0"/>
  </r>
  <r>
    <n v="386"/>
    <s v="Food_Product"/>
    <s v="Food"/>
    <n v="5"/>
    <n v="39.929950679999997"/>
    <n v="199.64975340000001"/>
    <s v="Credit Card"/>
    <b v="0"/>
    <n v="19.964975339999999"/>
    <b v="0"/>
    <s v="Express"/>
    <n v="3"/>
    <s v="Sunny"/>
    <s v="Black Friday"/>
    <n v="1"/>
    <b v="1"/>
  </r>
  <r>
    <n v="687"/>
    <s v="Electronics_Product"/>
    <s v="Electronics"/>
    <n v="5"/>
    <n v="81.687556860000001"/>
    <n v="408.43778429999998"/>
    <s v="Debit Card"/>
    <b v="1"/>
    <n v="0"/>
    <b v="1"/>
    <s v="Overnight"/>
    <n v="4"/>
    <s v="Snowy"/>
    <s v="Christmas Market"/>
    <n v="4"/>
    <b v="0"/>
  </r>
  <r>
    <n v="527"/>
    <s v="Food_Product"/>
    <s v="Food"/>
    <n v="4"/>
    <n v="94.255011809999999"/>
    <n v="377.02004729999999"/>
    <s v="Credit Card"/>
    <b v="0"/>
    <n v="0"/>
    <b v="1"/>
    <s v="From the store"/>
    <n v="0"/>
    <s v="Sunny"/>
    <s v="Christmas Market"/>
    <n v="3"/>
    <b v="1"/>
  </r>
  <r>
    <n v="101"/>
    <s v="Clothing_Product"/>
    <s v="Clothing"/>
    <n v="1"/>
    <n v="16.654248549999998"/>
    <n v="16.654248549999998"/>
    <s v="Credit Card"/>
    <b v="0"/>
    <n v="1.6654248549999999"/>
    <b v="1"/>
    <s v="Overnight"/>
    <n v="5"/>
    <s v="Sunny"/>
    <s v="Black Friday"/>
    <n v="4"/>
    <b v="1"/>
  </r>
  <r>
    <n v="557"/>
    <s v="Food_Product"/>
    <s v="Food"/>
    <n v="4"/>
    <n v="33.77475433"/>
    <n v="135.09901730000001"/>
    <s v="Debit Card"/>
    <b v="1"/>
    <n v="13.509901729999999"/>
    <b v="1"/>
    <s v="From the store"/>
    <n v="0"/>
    <s v="Rainy"/>
    <s v="Black Friday"/>
    <n v="3"/>
    <b v="1"/>
  </r>
  <r>
    <n v="651"/>
    <s v="Food_Product"/>
    <s v="Food"/>
    <n v="5"/>
    <n v="62.724654299999997"/>
    <n v="313.62327149999999"/>
    <s v="Credit Card"/>
    <b v="1"/>
    <n v="0"/>
    <b v="0"/>
    <s v="From the store"/>
    <n v="0"/>
    <s v="Sunny"/>
    <s v="None"/>
    <n v="3"/>
    <b v="0"/>
  </r>
  <r>
    <n v="961"/>
    <s v="Electronics_Product"/>
    <s v="Electronics"/>
    <n v="3"/>
    <n v="18.33999283"/>
    <n v="55.019978500000001"/>
    <s v="Online Payment"/>
    <b v="0"/>
    <n v="5.5019978500000004"/>
    <b v="1"/>
    <s v="From the store"/>
    <n v="0"/>
    <s v="Snowy"/>
    <s v="Black Friday"/>
    <n v="1"/>
    <b v="1"/>
  </r>
  <r>
    <n v="321"/>
    <s v="Food_Product"/>
    <s v="Food"/>
    <n v="2"/>
    <n v="93.372455979999998"/>
    <n v="186.744912"/>
    <s v="Credit Card"/>
    <b v="0"/>
    <n v="18.674491199999999"/>
    <b v="1"/>
    <s v="Express"/>
    <n v="5"/>
    <s v="Sunny"/>
    <s v="Black Friday"/>
    <n v="3"/>
    <b v="0"/>
  </r>
  <r>
    <n v="767"/>
    <s v="Toys_Product"/>
    <s v="Toys"/>
    <n v="3"/>
    <n v="41.717013940000001"/>
    <n v="125.1510418"/>
    <s v="Online Payment"/>
    <b v="1"/>
    <n v="0"/>
    <b v="1"/>
    <s v="Standard"/>
    <n v="2"/>
    <s v="Snowy"/>
    <s v="Christmas Market"/>
    <n v="2"/>
    <b v="1"/>
  </r>
  <r>
    <n v="4"/>
    <s v="Electronics_Product"/>
    <s v="Electronics"/>
    <n v="4"/>
    <n v="93.046567600000003"/>
    <n v="372.18627040000001"/>
    <s v="Debit Card"/>
    <b v="1"/>
    <n v="0"/>
    <b v="0"/>
    <s v="From the store"/>
    <n v="0"/>
    <s v="Sunny"/>
    <s v="None"/>
    <n v="1"/>
    <b v="1"/>
  </r>
  <r>
    <n v="783"/>
    <s v="Food_Product"/>
    <s v="Food"/>
    <n v="5"/>
    <n v="97.090073489999995"/>
    <n v="485.45036750000003"/>
    <s v="Cash"/>
    <b v="0"/>
    <n v="0"/>
    <b v="0"/>
    <s v="From the store"/>
    <n v="0"/>
    <s v="Snowy"/>
    <s v="Christmas Market"/>
    <n v="3"/>
    <b v="0"/>
  </r>
  <r>
    <n v="8"/>
    <s v="Clothing_Product"/>
    <s v="Clothing"/>
    <n v="1"/>
    <n v="87.325951790000005"/>
    <n v="87.325951790000005"/>
    <s v="Online Payment"/>
    <b v="0"/>
    <n v="0"/>
    <b v="0"/>
    <s v="Express"/>
    <n v="5"/>
    <s v="Rainy"/>
    <s v="Christmas Market"/>
    <n v="5"/>
    <b v="0"/>
  </r>
  <r>
    <n v="783"/>
    <s v="Electronics_Product"/>
    <s v="Electronics"/>
    <n v="5"/>
    <n v="57.602521269999997"/>
    <n v="288.01260630000002"/>
    <s v="Credit Card"/>
    <b v="0"/>
    <n v="0"/>
    <b v="0"/>
    <s v="Express"/>
    <n v="1"/>
    <s v="Sunny"/>
    <s v="None"/>
    <n v="2"/>
    <b v="1"/>
  </r>
  <r>
    <n v="77"/>
    <s v="Electronics_Product"/>
    <s v="Electronics"/>
    <n v="5"/>
    <n v="33.264488"/>
    <n v="166.32244"/>
    <s v="Cash"/>
    <b v="0"/>
    <n v="16.632244"/>
    <b v="0"/>
    <s v="Overnight"/>
    <n v="3"/>
    <s v="Snowy"/>
    <s v="Black Friday"/>
    <n v="3"/>
    <b v="1"/>
  </r>
  <r>
    <n v="607"/>
    <s v="Electronics_Product"/>
    <s v="Electronics"/>
    <n v="5"/>
    <n v="97.953081460000007"/>
    <n v="489.76540729999999"/>
    <s v="Online Payment"/>
    <b v="0"/>
    <n v="0"/>
    <b v="0"/>
    <s v="Express"/>
    <n v="2"/>
    <s v="Snowy"/>
    <s v="None"/>
    <n v="3"/>
    <b v="1"/>
  </r>
  <r>
    <n v="934"/>
    <s v="Decorations_Product"/>
    <s v="Decorations"/>
    <n v="4"/>
    <n v="67.094703789999997"/>
    <n v="268.37881520000002"/>
    <s v="Cash"/>
    <b v="1"/>
    <n v="0"/>
    <b v="1"/>
    <s v="Express"/>
    <n v="5"/>
    <s v="Sunny"/>
    <s v="Christmas Market"/>
    <n v="1"/>
    <b v="1"/>
  </r>
  <r>
    <n v="345"/>
    <s v="Decorations_Product"/>
    <s v="Decorations"/>
    <n v="5"/>
    <n v="93.591116139999997"/>
    <n v="467.95558069999998"/>
    <s v="Credit Card"/>
    <b v="0"/>
    <n v="0"/>
    <b v="1"/>
    <s v="Express"/>
    <n v="4"/>
    <s v="Snowy"/>
    <s v="None"/>
    <n v="4"/>
    <b v="1"/>
  </r>
  <r>
    <n v="180"/>
    <s v="Decorations_Product"/>
    <s v="Decorations"/>
    <n v="4"/>
    <n v="77.455694269999995"/>
    <n v="309.8227771"/>
    <s v="Cash"/>
    <b v="0"/>
    <n v="0"/>
    <b v="1"/>
    <s v="From the store"/>
    <n v="0"/>
    <s v="Rainy"/>
    <s v="Christmas Market"/>
    <n v="2"/>
    <b v="1"/>
  </r>
  <r>
    <n v="153"/>
    <s v="Toys_Product"/>
    <s v="Toys"/>
    <n v="2"/>
    <n v="50.776223969999997"/>
    <n v="101.5524479"/>
    <s v="Credit Card"/>
    <b v="1"/>
    <n v="0"/>
    <b v="1"/>
    <s v="Standard"/>
    <n v="2"/>
    <s v="Sunny"/>
    <s v="None"/>
    <n v="4"/>
    <b v="1"/>
  </r>
  <r>
    <n v="192"/>
    <s v="Toys_Product"/>
    <s v="Toys"/>
    <n v="2"/>
    <n v="31.667869029999999"/>
    <n v="63.335738069999998"/>
    <s v="Credit Card"/>
    <b v="1"/>
    <n v="0"/>
    <b v="1"/>
    <s v="From the store"/>
    <n v="0"/>
    <s v="Snowy"/>
    <s v="Christmas Market"/>
    <n v="4"/>
    <b v="1"/>
  </r>
  <r>
    <n v="648"/>
    <s v="Food_Product"/>
    <s v="Food"/>
    <n v="3"/>
    <n v="30.09224523"/>
    <n v="90.276735680000002"/>
    <s v="Cash"/>
    <b v="0"/>
    <n v="0"/>
    <b v="0"/>
    <s v="Overnight"/>
    <n v="2"/>
    <s v="Rainy"/>
    <s v="Christmas Market"/>
    <n v="5"/>
    <b v="0"/>
  </r>
  <r>
    <n v="787"/>
    <s v="Food_Product"/>
    <s v="Food"/>
    <n v="5"/>
    <n v="89.980201679999993"/>
    <n v="449.90100840000002"/>
    <s v="Credit Card"/>
    <b v="0"/>
    <n v="0"/>
    <b v="1"/>
    <s v="From the store"/>
    <n v="0"/>
    <s v="Rainy"/>
    <s v="None"/>
    <n v="3"/>
    <b v="0"/>
  </r>
  <r>
    <n v="108"/>
    <s v="Food_Product"/>
    <s v="Food"/>
    <n v="1"/>
    <n v="10.27002678"/>
    <n v="10.27002678"/>
    <s v="Cash"/>
    <b v="1"/>
    <n v="0"/>
    <b v="1"/>
    <s v="Express"/>
    <n v="2"/>
    <s v="Snowy"/>
    <s v="None"/>
    <n v="4"/>
    <b v="1"/>
  </r>
  <r>
    <n v="829"/>
    <s v="Toys_Product"/>
    <s v="Toys"/>
    <n v="5"/>
    <n v="81.138493909999994"/>
    <n v="405.69246950000002"/>
    <s v="Online Payment"/>
    <b v="0"/>
    <n v="40.56924695"/>
    <b v="0"/>
    <s v="Overnight"/>
    <n v="1"/>
    <s v="Rainy"/>
    <s v="Black Friday"/>
    <n v="5"/>
    <b v="0"/>
  </r>
  <r>
    <n v="520"/>
    <s v="Food_Product"/>
    <s v="Food"/>
    <n v="4"/>
    <n v="51.38140817"/>
    <n v="205.52563269999999"/>
    <s v="Debit Card"/>
    <b v="0"/>
    <n v="20.55256327"/>
    <b v="0"/>
    <s v="Overnight"/>
    <n v="1"/>
    <s v="Snowy"/>
    <s v="Black Friday"/>
    <n v="4"/>
    <b v="1"/>
  </r>
  <r>
    <n v="831"/>
    <s v="Toys_Product"/>
    <s v="Toys"/>
    <n v="2"/>
    <n v="45.090166529999998"/>
    <n v="90.180333050000002"/>
    <s v="Debit Card"/>
    <b v="1"/>
    <n v="9.0180333049999994"/>
    <b v="0"/>
    <s v="Standard"/>
    <n v="3"/>
    <s v="Sunny"/>
    <s v="Black Friday"/>
    <n v="5"/>
    <b v="1"/>
  </r>
  <r>
    <n v="722"/>
    <s v="Clothing_Product"/>
    <s v="Clothing"/>
    <n v="3"/>
    <n v="15.36849409"/>
    <n v="46.105482260000002"/>
    <s v="Cash"/>
    <b v="1"/>
    <n v="0"/>
    <b v="1"/>
    <s v="Overnight"/>
    <n v="2"/>
    <s v="Rainy"/>
    <s v="None"/>
    <n v="2"/>
    <b v="0"/>
  </r>
  <r>
    <n v="251"/>
    <s v="Decorations_Product"/>
    <s v="Decorations"/>
    <n v="5"/>
    <n v="71.154259319999994"/>
    <n v="355.77129660000003"/>
    <s v="Credit Card"/>
    <b v="0"/>
    <n v="0"/>
    <b v="1"/>
    <s v="From the store"/>
    <n v="0"/>
    <s v="Sunny"/>
    <s v="None"/>
    <n v="1"/>
    <b v="1"/>
  </r>
  <r>
    <n v="524"/>
    <s v="Food_Product"/>
    <s v="Food"/>
    <n v="2"/>
    <n v="74.195315879999995"/>
    <n v="148.39063179999999"/>
    <s v="Online Payment"/>
    <b v="0"/>
    <n v="0"/>
    <b v="1"/>
    <s v="Standard"/>
    <n v="5"/>
    <s v="Sunny"/>
    <s v="None"/>
    <n v="2"/>
    <b v="0"/>
  </r>
  <r>
    <n v="709"/>
    <s v="Electronics_Product"/>
    <s v="Electronics"/>
    <n v="5"/>
    <n v="98.564620500000004"/>
    <n v="492.8231025"/>
    <s v="Cash"/>
    <b v="1"/>
    <n v="0"/>
    <b v="0"/>
    <s v="Overnight"/>
    <n v="2"/>
    <s v="Snowy"/>
    <s v="None"/>
    <n v="4"/>
    <b v="0"/>
  </r>
  <r>
    <n v="374"/>
    <s v="Clothing_Product"/>
    <s v="Clothing"/>
    <n v="3"/>
    <n v="66.678786799999997"/>
    <n v="200.03636040000001"/>
    <s v="Cash"/>
    <b v="1"/>
    <n v="20.00363604"/>
    <b v="0"/>
    <s v="From the store"/>
    <n v="0"/>
    <s v="Sunny"/>
    <s v="Black Friday"/>
    <n v="3"/>
    <b v="0"/>
  </r>
  <r>
    <n v="390"/>
    <s v="Decorations_Product"/>
    <s v="Decorations"/>
    <n v="4"/>
    <n v="48.801916460000001"/>
    <n v="195.2076658"/>
    <s v="Cash"/>
    <b v="1"/>
    <n v="0"/>
    <b v="1"/>
    <s v="From the store"/>
    <n v="0"/>
    <s v="Snowy"/>
    <s v="None"/>
    <n v="2"/>
    <b v="1"/>
  </r>
  <r>
    <n v="779"/>
    <s v="Clothing_Product"/>
    <s v="Clothing"/>
    <n v="3"/>
    <n v="42.735667380000002"/>
    <n v="128.20700210000001"/>
    <s v="Online Payment"/>
    <b v="1"/>
    <n v="0"/>
    <b v="1"/>
    <s v="From the store"/>
    <n v="0"/>
    <s v="Snowy"/>
    <s v="Christmas Market"/>
    <n v="3"/>
    <b v="0"/>
  </r>
  <r>
    <n v="795"/>
    <s v="Decorations_Product"/>
    <s v="Decorations"/>
    <n v="3"/>
    <n v="31.587153610000001"/>
    <n v="94.761460819999996"/>
    <s v="Online Payment"/>
    <b v="1"/>
    <n v="0"/>
    <b v="0"/>
    <s v="From the store"/>
    <n v="0"/>
    <s v="Sunny"/>
    <s v="Christmas Market"/>
    <n v="3"/>
    <b v="0"/>
  </r>
  <r>
    <n v="378"/>
    <s v="Electronics_Product"/>
    <s v="Electronics"/>
    <n v="4"/>
    <n v="36.931360810000001"/>
    <n v="147.7254432"/>
    <s v="Cash"/>
    <b v="0"/>
    <n v="14.77254432"/>
    <b v="0"/>
    <s v="Express"/>
    <n v="3"/>
    <s v="Snowy"/>
    <s v="Black Friday"/>
    <n v="3"/>
    <b v="1"/>
  </r>
  <r>
    <n v="657"/>
    <s v="Toys_Product"/>
    <s v="Toys"/>
    <n v="4"/>
    <n v="52.947932780000002"/>
    <n v="211.79173109999999"/>
    <s v="Cash"/>
    <b v="1"/>
    <n v="21.179173110000001"/>
    <b v="1"/>
    <s v="Standard"/>
    <n v="1"/>
    <s v="Sunny"/>
    <s v="Black Friday"/>
    <n v="3"/>
    <b v="1"/>
  </r>
  <r>
    <n v="711"/>
    <s v="Decorations_Product"/>
    <s v="Decorations"/>
    <n v="2"/>
    <n v="58.264204499999998"/>
    <n v="116.528409"/>
    <s v="Credit Card"/>
    <b v="1"/>
    <n v="11.652840899999999"/>
    <b v="0"/>
    <s v="Express"/>
    <n v="2"/>
    <s v="Snowy"/>
    <s v="Black Friday"/>
    <n v="2"/>
    <b v="1"/>
  </r>
  <r>
    <n v="963"/>
    <s v="Toys_Product"/>
    <s v="Toys"/>
    <n v="3"/>
    <n v="25.674767589999998"/>
    <n v="77.024302770000006"/>
    <s v="Online Payment"/>
    <b v="0"/>
    <n v="0"/>
    <b v="0"/>
    <s v="From the store"/>
    <n v="0"/>
    <s v="Sunny"/>
    <s v="Christmas Market"/>
    <n v="1"/>
    <b v="0"/>
  </r>
  <r>
    <n v="688"/>
    <s v="Toys_Product"/>
    <s v="Toys"/>
    <n v="4"/>
    <n v="51.534124769999998"/>
    <n v="206.13649910000001"/>
    <s v="Debit Card"/>
    <b v="0"/>
    <n v="20.613649909999999"/>
    <b v="0"/>
    <s v="Standard"/>
    <n v="2"/>
    <s v="Snowy"/>
    <s v="Black Friday"/>
    <n v="1"/>
    <b v="1"/>
  </r>
  <r>
    <n v="465"/>
    <s v="Clothing_Product"/>
    <s v="Clothing"/>
    <n v="4"/>
    <n v="65.773043659999999"/>
    <n v="263.09217460000002"/>
    <s v="Cash"/>
    <b v="1"/>
    <n v="26.309217459999999"/>
    <b v="1"/>
    <s v="Overnight"/>
    <n v="3"/>
    <s v="Snowy"/>
    <s v="Black Friday"/>
    <n v="5"/>
    <b v="1"/>
  </r>
  <r>
    <n v="730"/>
    <s v="Food_Product"/>
    <s v="Food"/>
    <n v="4"/>
    <n v="13.829358969999999"/>
    <n v="55.317435860000003"/>
    <s v="Credit Card"/>
    <b v="1"/>
    <n v="0"/>
    <b v="0"/>
    <s v="From the store"/>
    <n v="0"/>
    <s v="Rainy"/>
    <s v="None"/>
    <n v="3"/>
    <b v="1"/>
  </r>
  <r>
    <n v="807"/>
    <s v="Clothing_Product"/>
    <s v="Clothing"/>
    <n v="3"/>
    <n v="11.67166858"/>
    <n v="35.015005729999999"/>
    <s v="Online Payment"/>
    <b v="0"/>
    <n v="0"/>
    <b v="0"/>
    <s v="From the store"/>
    <n v="0"/>
    <s v="Snowy"/>
    <s v="None"/>
    <n v="3"/>
    <b v="1"/>
  </r>
  <r>
    <n v="217"/>
    <s v="Toys_Product"/>
    <s v="Toys"/>
    <n v="3"/>
    <n v="77.359010220000002"/>
    <n v="232.07703069999999"/>
    <s v="Credit Card"/>
    <b v="0"/>
    <n v="23.207703070000001"/>
    <b v="1"/>
    <s v="From the store"/>
    <n v="0"/>
    <s v="Sunny"/>
    <s v="Black Friday"/>
    <n v="3"/>
    <b v="1"/>
  </r>
  <r>
    <n v="146"/>
    <s v="Decorations_Product"/>
    <s v="Decorations"/>
    <n v="3"/>
    <n v="49.336521329999997"/>
    <n v="148.00956400000001"/>
    <s v="Cash"/>
    <b v="0"/>
    <n v="14.8009564"/>
    <b v="1"/>
    <s v="Standard"/>
    <n v="2"/>
    <s v="Sunny"/>
    <s v="Black Friday"/>
    <n v="3"/>
    <b v="1"/>
  </r>
  <r>
    <n v="947"/>
    <s v="Electronics_Product"/>
    <s v="Electronics"/>
    <n v="4"/>
    <n v="81.312350890000005"/>
    <n v="325.24940359999999"/>
    <s v="Online Payment"/>
    <b v="1"/>
    <n v="32.524940360000002"/>
    <b v="0"/>
    <s v="From the store"/>
    <n v="0"/>
    <s v="Snowy"/>
    <s v="Black Friday"/>
    <n v="4"/>
    <b v="0"/>
  </r>
  <r>
    <n v="998"/>
    <s v="Decorations_Product"/>
    <s v="Decorations"/>
    <n v="2"/>
    <n v="79.768000369999996"/>
    <n v="159.53600069999999"/>
    <s v="Cash"/>
    <b v="0"/>
    <n v="15.95360007"/>
    <b v="1"/>
    <s v="From the store"/>
    <n v="0"/>
    <s v="Snowy"/>
    <s v="Black Friday"/>
    <n v="3"/>
    <b v="1"/>
  </r>
  <r>
    <n v="777"/>
    <s v="Electronics_Product"/>
    <s v="Electronics"/>
    <n v="5"/>
    <n v="50.850463519999998"/>
    <n v="254.2523176"/>
    <s v="Debit Card"/>
    <b v="1"/>
    <n v="0"/>
    <b v="1"/>
    <s v="From the store"/>
    <n v="0"/>
    <s v="Snowy"/>
    <s v="Christmas Market"/>
    <n v="4"/>
    <b v="1"/>
  </r>
  <r>
    <n v="578"/>
    <s v="Decorations_Product"/>
    <s v="Decorations"/>
    <n v="4"/>
    <n v="15.8998364"/>
    <n v="63.59934561"/>
    <s v="Cash"/>
    <b v="1"/>
    <n v="0"/>
    <b v="0"/>
    <s v="From the store"/>
    <n v="0"/>
    <s v="Rainy"/>
    <s v="Christmas Market"/>
    <n v="5"/>
    <b v="0"/>
  </r>
  <r>
    <n v="41"/>
    <s v="Toys_Product"/>
    <s v="Toys"/>
    <n v="4"/>
    <n v="21.095081910000001"/>
    <n v="84.380327649999998"/>
    <s v="Cash"/>
    <b v="1"/>
    <n v="0"/>
    <b v="1"/>
    <s v="From the store"/>
    <n v="0"/>
    <s v="Sunny"/>
    <s v="Christmas Market"/>
    <n v="1"/>
    <b v="0"/>
  </r>
  <r>
    <n v="215"/>
    <s v="Food_Product"/>
    <s v="Food"/>
    <n v="4"/>
    <n v="90.851704830000003"/>
    <n v="363.4068193"/>
    <s v="Cash"/>
    <b v="1"/>
    <n v="36.340681930000002"/>
    <b v="1"/>
    <s v="From the store"/>
    <n v="0"/>
    <s v="Snowy"/>
    <s v="Black Friday"/>
    <n v="5"/>
    <b v="0"/>
  </r>
  <r>
    <n v="483"/>
    <s v="Electronics_Product"/>
    <s v="Electronics"/>
    <n v="5"/>
    <n v="11.407157460000001"/>
    <n v="57.035787290000002"/>
    <s v="Online Payment"/>
    <b v="1"/>
    <n v="0"/>
    <b v="1"/>
    <s v="From the store"/>
    <n v="0"/>
    <s v="Sunny"/>
    <s v="Christmas Market"/>
    <n v="3"/>
    <b v="0"/>
  </r>
  <r>
    <n v="49"/>
    <s v="Food_Product"/>
    <s v="Food"/>
    <n v="1"/>
    <n v="71.585447419999994"/>
    <n v="71.585447419999994"/>
    <s v="Online Payment"/>
    <b v="0"/>
    <n v="7.1585447420000001"/>
    <b v="0"/>
    <s v="From the store"/>
    <n v="0"/>
    <s v="Sunny"/>
    <s v="Black Friday"/>
    <n v="1"/>
    <b v="1"/>
  </r>
  <r>
    <n v="68"/>
    <s v="Food_Product"/>
    <s v="Food"/>
    <n v="2"/>
    <n v="48.414888140000002"/>
    <n v="96.829776269999996"/>
    <s v="Credit Card"/>
    <b v="1"/>
    <n v="0"/>
    <b v="1"/>
    <s v="Express"/>
    <n v="2"/>
    <s v="Sunny"/>
    <s v="None"/>
    <n v="4"/>
    <b v="1"/>
  </r>
  <r>
    <n v="352"/>
    <s v="Decorations_Product"/>
    <s v="Decorations"/>
    <n v="5"/>
    <n v="88.212845700000003"/>
    <n v="441.06422850000001"/>
    <s v="Online Payment"/>
    <b v="1"/>
    <n v="0"/>
    <b v="1"/>
    <s v="From the store"/>
    <n v="0"/>
    <s v="Sunny"/>
    <s v="None"/>
    <n v="4"/>
    <b v="0"/>
  </r>
  <r>
    <n v="941"/>
    <s v="Clothing_Product"/>
    <s v="Clothing"/>
    <n v="3"/>
    <n v="87.372462549999995"/>
    <n v="262.11738759999997"/>
    <s v="Debit Card"/>
    <b v="0"/>
    <n v="0"/>
    <b v="1"/>
    <s v="From the store"/>
    <n v="0"/>
    <s v="Snowy"/>
    <s v="Christmas Market"/>
    <n v="2"/>
    <b v="0"/>
  </r>
  <r>
    <n v="709"/>
    <s v="Decorations_Product"/>
    <s v="Decorations"/>
    <n v="2"/>
    <n v="83.366461839999999"/>
    <n v="166.73292369999999"/>
    <s v="Debit Card"/>
    <b v="1"/>
    <n v="0"/>
    <b v="0"/>
    <s v="From the store"/>
    <n v="0"/>
    <s v="Sunny"/>
    <s v="Christmas Market"/>
    <n v="1"/>
    <b v="0"/>
  </r>
  <r>
    <n v="384"/>
    <s v="Electronics_Product"/>
    <s v="Electronics"/>
    <n v="3"/>
    <n v="54.823578130000001"/>
    <n v="164.4707344"/>
    <s v="Cash"/>
    <b v="0"/>
    <n v="16.44707344"/>
    <b v="1"/>
    <s v="From the store"/>
    <n v="0"/>
    <s v="Sunny"/>
    <s v="Black Friday"/>
    <n v="2"/>
    <b v="0"/>
  </r>
  <r>
    <n v="465"/>
    <s v="Clothing_Product"/>
    <s v="Clothing"/>
    <n v="5"/>
    <n v="92.470018899999999"/>
    <n v="462.35009450000001"/>
    <s v="Credit Card"/>
    <b v="1"/>
    <n v="46.23500945"/>
    <b v="1"/>
    <s v="Overnight"/>
    <n v="3"/>
    <s v="Rainy"/>
    <s v="Black Friday"/>
    <n v="5"/>
    <b v="0"/>
  </r>
  <r>
    <n v="408"/>
    <s v="Decorations_Product"/>
    <s v="Decorations"/>
    <n v="1"/>
    <n v="20.89262746"/>
    <n v="20.89262746"/>
    <s v="Debit Card"/>
    <b v="0"/>
    <n v="0"/>
    <b v="0"/>
    <s v="From the store"/>
    <n v="0"/>
    <s v="Rainy"/>
    <s v="None"/>
    <n v="1"/>
    <b v="0"/>
  </r>
  <r>
    <n v="859"/>
    <s v="Electronics_Product"/>
    <s v="Electronics"/>
    <n v="2"/>
    <n v="62.708649880000003"/>
    <n v="125.4172998"/>
    <s v="Online Payment"/>
    <b v="0"/>
    <n v="12.54172998"/>
    <b v="1"/>
    <s v="Standard"/>
    <n v="3"/>
    <s v="Rainy"/>
    <s v="Black Friday"/>
    <n v="2"/>
    <b v="1"/>
  </r>
  <r>
    <n v="954"/>
    <s v="Toys_Product"/>
    <s v="Toys"/>
    <n v="4"/>
    <n v="32.655550609999999"/>
    <n v="130.62220239999999"/>
    <s v="Cash"/>
    <b v="0"/>
    <n v="0"/>
    <b v="0"/>
    <s v="From the store"/>
    <n v="0"/>
    <s v="Snowy"/>
    <s v="Christmas Market"/>
    <n v="2"/>
    <b v="1"/>
  </r>
  <r>
    <n v="253"/>
    <s v="Food_Product"/>
    <s v="Food"/>
    <n v="3"/>
    <n v="72.866510349999999"/>
    <n v="218.59953110000001"/>
    <s v="Online Payment"/>
    <b v="0"/>
    <n v="21.859953109999999"/>
    <b v="0"/>
    <s v="Overnight"/>
    <n v="2"/>
    <s v="Sunny"/>
    <s v="Black Friday"/>
    <n v="5"/>
    <b v="1"/>
  </r>
  <r>
    <n v="63"/>
    <s v="Electronics_Product"/>
    <s v="Electronics"/>
    <n v="5"/>
    <n v="38.538913450000003"/>
    <n v="192.69456729999999"/>
    <s v="Cash"/>
    <b v="1"/>
    <n v="0"/>
    <b v="1"/>
    <s v="Overnight"/>
    <n v="3"/>
    <s v="Sunny"/>
    <s v="None"/>
    <n v="2"/>
    <b v="0"/>
  </r>
  <r>
    <n v="461"/>
    <s v="Toys_Product"/>
    <s v="Toys"/>
    <n v="3"/>
    <n v="64.115113590000007"/>
    <n v="192.3453408"/>
    <s v="Cash"/>
    <b v="1"/>
    <n v="0"/>
    <b v="0"/>
    <s v="Express"/>
    <n v="4"/>
    <s v="Snowy"/>
    <s v="None"/>
    <n v="5"/>
    <b v="1"/>
  </r>
  <r>
    <n v="574"/>
    <s v="Decorations_Product"/>
    <s v="Decorations"/>
    <n v="4"/>
    <n v="30.634785000000001"/>
    <n v="122.53914"/>
    <s v="Cash"/>
    <b v="1"/>
    <n v="0"/>
    <b v="1"/>
    <s v="Express"/>
    <n v="3"/>
    <s v="Rainy"/>
    <s v="None"/>
    <n v="4"/>
    <b v="1"/>
  </r>
  <r>
    <n v="696"/>
    <s v="Clothing_Product"/>
    <s v="Clothing"/>
    <n v="4"/>
    <n v="91.381705499999995"/>
    <n v="365.52682199999998"/>
    <s v="Debit Card"/>
    <b v="0"/>
    <n v="0"/>
    <b v="0"/>
    <s v="From the store"/>
    <n v="0"/>
    <s v="Snowy"/>
    <s v="Christmas Market"/>
    <n v="1"/>
    <b v="1"/>
  </r>
  <r>
    <n v="413"/>
    <s v="Toys_Product"/>
    <s v="Toys"/>
    <n v="5"/>
    <n v="27.379080070000001"/>
    <n v="136.89540030000001"/>
    <s v="Credit Card"/>
    <b v="0"/>
    <n v="0"/>
    <b v="1"/>
    <s v="Express"/>
    <n v="5"/>
    <s v="Snowy"/>
    <s v="None"/>
    <n v="2"/>
    <b v="0"/>
  </r>
  <r>
    <n v="672"/>
    <s v="Electronics_Product"/>
    <s v="Electronics"/>
    <n v="4"/>
    <n v="71.95415217"/>
    <n v="287.81660870000002"/>
    <s v="Debit Card"/>
    <b v="0"/>
    <n v="0"/>
    <b v="1"/>
    <s v="From the store"/>
    <n v="0"/>
    <s v="Snowy"/>
    <s v="None"/>
    <n v="5"/>
    <b v="1"/>
  </r>
  <r>
    <n v="389"/>
    <s v="Toys_Product"/>
    <s v="Toys"/>
    <n v="3"/>
    <n v="27.866560369999998"/>
    <n v="83.599681110000006"/>
    <s v="Cash"/>
    <b v="0"/>
    <n v="8.3599681110000006"/>
    <b v="0"/>
    <s v="Overnight"/>
    <n v="5"/>
    <s v="Snowy"/>
    <s v="Black Friday"/>
    <n v="3"/>
    <b v="1"/>
  </r>
  <r>
    <n v="266"/>
    <s v="Clothing_Product"/>
    <s v="Clothing"/>
    <n v="4"/>
    <n v="14.84031345"/>
    <n v="59.361253810000001"/>
    <s v="Credit Card"/>
    <b v="1"/>
    <n v="5.9361253810000001"/>
    <b v="1"/>
    <s v="From the store"/>
    <n v="0"/>
    <s v="Sunny"/>
    <s v="Black Friday"/>
    <n v="4"/>
    <b v="0"/>
  </r>
  <r>
    <n v="398"/>
    <s v="Decorations_Product"/>
    <s v="Decorations"/>
    <n v="4"/>
    <n v="41.53385325"/>
    <n v="166.135413"/>
    <s v="Debit Card"/>
    <b v="1"/>
    <n v="0"/>
    <b v="0"/>
    <s v="Overnight"/>
    <n v="4"/>
    <s v="Snowy"/>
    <s v="Christmas Market"/>
    <n v="5"/>
    <b v="0"/>
  </r>
  <r>
    <n v="923"/>
    <s v="Food_Product"/>
    <s v="Food"/>
    <n v="4"/>
    <n v="97.232653859999999"/>
    <n v="388.93061549999999"/>
    <s v="Cash"/>
    <b v="1"/>
    <n v="0"/>
    <b v="1"/>
    <s v="From the store"/>
    <n v="0"/>
    <s v="Rainy"/>
    <s v="None"/>
    <n v="2"/>
    <b v="1"/>
  </r>
  <r>
    <n v="762"/>
    <s v="Clothing_Product"/>
    <s v="Clothing"/>
    <n v="5"/>
    <n v="81.459470999999994"/>
    <n v="407.29735499999998"/>
    <s v="Debit Card"/>
    <b v="0"/>
    <n v="40.729735499999997"/>
    <b v="0"/>
    <s v="Standard"/>
    <n v="3"/>
    <s v="Snowy"/>
    <s v="Black Friday"/>
    <n v="1"/>
    <b v="0"/>
  </r>
  <r>
    <n v="310"/>
    <s v="Toys_Product"/>
    <s v="Toys"/>
    <n v="1"/>
    <n v="66.282651680000001"/>
    <n v="66.282651680000001"/>
    <s v="Online Payment"/>
    <b v="0"/>
    <n v="0"/>
    <b v="1"/>
    <s v="Standard"/>
    <n v="4"/>
    <s v="Snowy"/>
    <s v="Christmas Market"/>
    <n v="4"/>
    <b v="0"/>
  </r>
  <r>
    <n v="362"/>
    <s v="Decorations_Product"/>
    <s v="Decorations"/>
    <n v="1"/>
    <n v="80.735969690000005"/>
    <n v="80.735969690000005"/>
    <s v="Debit Card"/>
    <b v="1"/>
    <n v="0"/>
    <b v="0"/>
    <s v="Express"/>
    <n v="3"/>
    <s v="Sunny"/>
    <s v="None"/>
    <n v="1"/>
    <b v="1"/>
  </r>
  <r>
    <n v="249"/>
    <s v="Electronics_Product"/>
    <s v="Electronics"/>
    <n v="3"/>
    <n v="83.327045709999993"/>
    <n v="249.98113710000001"/>
    <s v="Debit Card"/>
    <b v="1"/>
    <n v="24.998113709999998"/>
    <b v="0"/>
    <s v="Overnight"/>
    <n v="3"/>
    <s v="Snowy"/>
    <s v="Black Friday"/>
    <n v="3"/>
    <b v="0"/>
  </r>
  <r>
    <n v="604"/>
    <s v="Clothing_Product"/>
    <s v="Clothing"/>
    <n v="4"/>
    <n v="91.668316970000006"/>
    <n v="366.67326789999998"/>
    <s v="Debit Card"/>
    <b v="0"/>
    <n v="36.667326789999997"/>
    <b v="0"/>
    <s v="Express"/>
    <n v="1"/>
    <s v="Rainy"/>
    <s v="Black Friday"/>
    <n v="1"/>
    <b v="1"/>
  </r>
  <r>
    <n v="556"/>
    <s v="Food_Product"/>
    <s v="Food"/>
    <n v="1"/>
    <n v="88.214019350000001"/>
    <n v="88.214019350000001"/>
    <s v="Debit Card"/>
    <b v="1"/>
    <n v="0"/>
    <b v="1"/>
    <s v="Express"/>
    <n v="2"/>
    <s v="Rainy"/>
    <s v="Christmas Market"/>
    <n v="1"/>
    <b v="1"/>
  </r>
  <r>
    <n v="238"/>
    <s v="Decorations_Product"/>
    <s v="Decorations"/>
    <n v="2"/>
    <n v="45.036515360000003"/>
    <n v="90.073030709999998"/>
    <s v="Debit Card"/>
    <b v="1"/>
    <n v="9.0073030710000008"/>
    <b v="0"/>
    <s v="Express"/>
    <n v="5"/>
    <s v="Sunny"/>
    <s v="Black Friday"/>
    <n v="4"/>
    <b v="1"/>
  </r>
  <r>
    <n v="16"/>
    <s v="Toys_Product"/>
    <s v="Toys"/>
    <n v="4"/>
    <n v="74.376600240000002"/>
    <n v="297.50640099999998"/>
    <s v="Credit Card"/>
    <b v="1"/>
    <n v="0"/>
    <b v="1"/>
    <s v="From the store"/>
    <n v="0"/>
    <s v="Snowy"/>
    <s v="Christmas Market"/>
    <n v="4"/>
    <b v="0"/>
  </r>
  <r>
    <n v="431"/>
    <s v="Electronics_Product"/>
    <s v="Electronics"/>
    <n v="5"/>
    <n v="94.888570959999996"/>
    <n v="474.44285480000002"/>
    <s v="Credit Card"/>
    <b v="0"/>
    <n v="47.444285479999998"/>
    <b v="1"/>
    <s v="Standard"/>
    <n v="4"/>
    <s v="Rainy"/>
    <s v="Black Friday"/>
    <n v="1"/>
    <b v="0"/>
  </r>
  <r>
    <n v="957"/>
    <s v="Electronics_Product"/>
    <s v="Electronics"/>
    <n v="3"/>
    <n v="51.083843090000002"/>
    <n v="153.25152929999999"/>
    <s v="Cash"/>
    <b v="0"/>
    <n v="15.32515293"/>
    <b v="1"/>
    <s v="Overnight"/>
    <n v="1"/>
    <s v="Snowy"/>
    <s v="Black Friday"/>
    <n v="4"/>
    <b v="0"/>
  </r>
  <r>
    <n v="286"/>
    <s v="Decorations_Product"/>
    <s v="Decorations"/>
    <n v="3"/>
    <n v="66.213520149999994"/>
    <n v="198.6405604"/>
    <s v="Online Payment"/>
    <b v="1"/>
    <n v="0"/>
    <b v="0"/>
    <s v="From the store"/>
    <n v="0"/>
    <s v="Sunny"/>
    <s v="Christmas Market"/>
    <n v="4"/>
    <b v="0"/>
  </r>
  <r>
    <n v="408"/>
    <s v="Toys_Product"/>
    <s v="Toys"/>
    <n v="4"/>
    <n v="87.705855110000002"/>
    <n v="350.82342039999997"/>
    <s v="Debit Card"/>
    <b v="1"/>
    <n v="0"/>
    <b v="1"/>
    <s v="From the store"/>
    <n v="0"/>
    <s v="Snowy"/>
    <s v="Christmas Market"/>
    <n v="4"/>
    <b v="1"/>
  </r>
  <r>
    <n v="85"/>
    <s v="Decorations_Product"/>
    <s v="Decorations"/>
    <n v="5"/>
    <n v="13.718775880000001"/>
    <n v="68.59387941"/>
    <s v="Credit Card"/>
    <b v="0"/>
    <n v="0"/>
    <b v="0"/>
    <s v="Standard"/>
    <n v="3"/>
    <s v="Sunny"/>
    <s v="None"/>
    <n v="3"/>
    <b v="1"/>
  </r>
  <r>
    <n v="235"/>
    <s v="Food_Product"/>
    <s v="Food"/>
    <n v="5"/>
    <n v="88.575178649999998"/>
    <n v="442.87589329999997"/>
    <s v="Debit Card"/>
    <b v="0"/>
    <n v="0"/>
    <b v="0"/>
    <s v="Express"/>
    <n v="5"/>
    <s v="Snowy"/>
    <s v="Christmas Market"/>
    <n v="1"/>
    <b v="1"/>
  </r>
  <r>
    <n v="634"/>
    <s v="Decorations_Product"/>
    <s v="Decorations"/>
    <n v="4"/>
    <n v="89.022260360000004"/>
    <n v="356.08904139999999"/>
    <s v="Debit Card"/>
    <b v="1"/>
    <n v="0"/>
    <b v="0"/>
    <s v="Overnight"/>
    <n v="4"/>
    <s v="Snowy"/>
    <s v="Christmas Market"/>
    <n v="3"/>
    <b v="1"/>
  </r>
  <r>
    <n v="97"/>
    <s v="Clothing_Product"/>
    <s v="Clothing"/>
    <n v="5"/>
    <n v="12.42807313"/>
    <n v="62.140365629999998"/>
    <s v="Debit Card"/>
    <b v="0"/>
    <n v="0"/>
    <b v="0"/>
    <s v="Express"/>
    <n v="4"/>
    <s v="Snowy"/>
    <s v="Christmas Market"/>
    <n v="5"/>
    <b v="0"/>
  </r>
  <r>
    <n v="545"/>
    <s v="Electronics_Product"/>
    <s v="Electronics"/>
    <n v="4"/>
    <n v="85.947987679999997"/>
    <n v="343.79195069999997"/>
    <s v="Credit Card"/>
    <b v="0"/>
    <n v="0"/>
    <b v="1"/>
    <s v="Standard"/>
    <n v="5"/>
    <s v="Sunny"/>
    <s v="Christmas Market"/>
    <n v="2"/>
    <b v="0"/>
  </r>
  <r>
    <n v="120"/>
    <s v="Electronics_Product"/>
    <s v="Electronics"/>
    <n v="3"/>
    <n v="82.724299470000005"/>
    <n v="248.17289840000001"/>
    <s v="Credit Card"/>
    <b v="1"/>
    <n v="24.817289840000001"/>
    <b v="0"/>
    <s v="From the store"/>
    <n v="0"/>
    <s v="Snowy"/>
    <s v="Black Friday"/>
    <n v="5"/>
    <b v="0"/>
  </r>
  <r>
    <n v="366"/>
    <s v="Electronics_Product"/>
    <s v="Electronics"/>
    <n v="1"/>
    <n v="62.906578779999997"/>
    <n v="62.906578779999997"/>
    <s v="Credit Card"/>
    <b v="0"/>
    <n v="6.2906578780000002"/>
    <b v="0"/>
    <s v="Standard"/>
    <n v="1"/>
    <s v="Rainy"/>
    <s v="Black Friday"/>
    <n v="5"/>
    <b v="0"/>
  </r>
  <r>
    <n v="386"/>
    <s v="Electronics_Product"/>
    <s v="Electronics"/>
    <n v="2"/>
    <n v="50.546980859999998"/>
    <n v="101.09396169999999"/>
    <s v="Debit Card"/>
    <b v="1"/>
    <n v="0"/>
    <b v="0"/>
    <s v="Overnight"/>
    <n v="2"/>
    <s v="Rainy"/>
    <s v="Christmas Market"/>
    <n v="3"/>
    <b v="0"/>
  </r>
  <r>
    <n v="851"/>
    <s v="Clothing_Product"/>
    <s v="Clothing"/>
    <n v="5"/>
    <n v="75.307490220000005"/>
    <n v="376.5374511"/>
    <s v="Cash"/>
    <b v="1"/>
    <n v="37.653745110000003"/>
    <b v="0"/>
    <s v="From the store"/>
    <n v="0"/>
    <s v="Snowy"/>
    <s v="Black Friday"/>
    <n v="4"/>
    <b v="1"/>
  </r>
  <r>
    <n v="593"/>
    <s v="Decorations_Product"/>
    <s v="Decorations"/>
    <n v="2"/>
    <n v="69.743089100000006"/>
    <n v="139.48617820000001"/>
    <s v="Debit Card"/>
    <b v="1"/>
    <n v="0"/>
    <b v="0"/>
    <s v="From the store"/>
    <n v="0"/>
    <s v="Sunny"/>
    <s v="Christmas Market"/>
    <n v="2"/>
    <b v="1"/>
  </r>
  <r>
    <n v="877"/>
    <s v="Toys_Product"/>
    <s v="Toys"/>
    <n v="5"/>
    <n v="33.647440979999999"/>
    <n v="168.23720489999999"/>
    <s v="Credit Card"/>
    <b v="1"/>
    <n v="16.823720489999999"/>
    <b v="1"/>
    <s v="From the store"/>
    <n v="0"/>
    <s v="Sunny"/>
    <s v="Black Friday"/>
    <n v="4"/>
    <b v="0"/>
  </r>
  <r>
    <n v="523"/>
    <s v="Decorations_Product"/>
    <s v="Decorations"/>
    <n v="2"/>
    <n v="50.413140830000003"/>
    <n v="100.8262817"/>
    <s v="Online Payment"/>
    <b v="0"/>
    <n v="0"/>
    <b v="1"/>
    <s v="Standard"/>
    <n v="2"/>
    <s v="Snowy"/>
    <s v="Christmas Market"/>
    <n v="4"/>
    <b v="1"/>
  </r>
  <r>
    <n v="664"/>
    <s v="Decorations_Product"/>
    <s v="Decorations"/>
    <n v="4"/>
    <n v="51.42810609"/>
    <n v="205.7124244"/>
    <s v="Cash"/>
    <b v="1"/>
    <n v="20.571242439999999"/>
    <b v="0"/>
    <s v="From the store"/>
    <n v="0"/>
    <s v="Rainy"/>
    <s v="Black Friday"/>
    <n v="1"/>
    <b v="1"/>
  </r>
  <r>
    <n v="705"/>
    <s v="Electronics_Product"/>
    <s v="Electronics"/>
    <n v="1"/>
    <n v="91.159525200000004"/>
    <n v="91.159525200000004"/>
    <s v="Online Payment"/>
    <b v="0"/>
    <n v="0"/>
    <b v="1"/>
    <s v="Express"/>
    <n v="2"/>
    <s v="Rainy"/>
    <s v="None"/>
    <n v="4"/>
    <b v="1"/>
  </r>
  <r>
    <n v="859"/>
    <s v="Clothing_Product"/>
    <s v="Clothing"/>
    <n v="1"/>
    <n v="84.353175879999995"/>
    <n v="84.353175879999995"/>
    <s v="Credit Card"/>
    <b v="1"/>
    <n v="8.4353175880000002"/>
    <b v="0"/>
    <s v="Standard"/>
    <n v="2"/>
    <s v="Snowy"/>
    <s v="Black Friday"/>
    <n v="1"/>
    <b v="0"/>
  </r>
  <r>
    <n v="850"/>
    <s v="Clothing_Product"/>
    <s v="Clothing"/>
    <n v="5"/>
    <n v="22.503394499999999"/>
    <n v="112.51697249999999"/>
    <s v="Cash"/>
    <b v="1"/>
    <n v="0"/>
    <b v="1"/>
    <s v="Overnight"/>
    <n v="5"/>
    <s v="Rainy"/>
    <s v="Christmas Market"/>
    <n v="2"/>
    <b v="1"/>
  </r>
  <r>
    <n v="50"/>
    <s v="Electronics_Product"/>
    <s v="Electronics"/>
    <n v="2"/>
    <n v="59.15957272"/>
    <n v="118.3191454"/>
    <s v="Cash"/>
    <b v="0"/>
    <n v="11.83191454"/>
    <b v="1"/>
    <s v="From the store"/>
    <n v="0"/>
    <s v="Rainy"/>
    <s v="Black Friday"/>
    <n v="4"/>
    <b v="1"/>
  </r>
  <r>
    <n v="132"/>
    <s v="Clothing_Product"/>
    <s v="Clothing"/>
    <n v="3"/>
    <n v="86.648557269999998"/>
    <n v="259.94567180000001"/>
    <s v="Online Payment"/>
    <b v="1"/>
    <n v="0"/>
    <b v="1"/>
    <s v="From the store"/>
    <n v="0"/>
    <s v="Snowy"/>
    <s v="None"/>
    <n v="4"/>
    <b v="1"/>
  </r>
  <r>
    <n v="848"/>
    <s v="Food_Product"/>
    <s v="Food"/>
    <n v="3"/>
    <n v="22.972765429999999"/>
    <n v="68.918296290000001"/>
    <s v="Credit Card"/>
    <b v="0"/>
    <n v="0"/>
    <b v="0"/>
    <s v="From the store"/>
    <n v="0"/>
    <s v="Sunny"/>
    <s v="None"/>
    <n v="2"/>
    <b v="0"/>
  </r>
  <r>
    <n v="231"/>
    <s v="Food_Product"/>
    <s v="Food"/>
    <n v="3"/>
    <n v="75.05837142"/>
    <n v="225.17511429999999"/>
    <s v="Credit Card"/>
    <b v="1"/>
    <n v="0"/>
    <b v="1"/>
    <s v="From the store"/>
    <n v="0"/>
    <s v="Sunny"/>
    <s v="None"/>
    <n v="4"/>
    <b v="0"/>
  </r>
  <r>
    <n v="624"/>
    <s v="Clothing_Product"/>
    <s v="Clothing"/>
    <n v="2"/>
    <n v="86.182089070000004"/>
    <n v="172.3641781"/>
    <s v="Credit Card"/>
    <b v="1"/>
    <n v="17.236417809999999"/>
    <b v="0"/>
    <s v="Overnight"/>
    <n v="3"/>
    <s v="Snowy"/>
    <s v="Black Friday"/>
    <n v="1"/>
    <b v="0"/>
  </r>
  <r>
    <n v="438"/>
    <s v="Decorations_Product"/>
    <s v="Decorations"/>
    <n v="1"/>
    <n v="14.704903"/>
    <n v="14.704903"/>
    <s v="Debit Card"/>
    <b v="1"/>
    <n v="0"/>
    <b v="0"/>
    <s v="From the store"/>
    <n v="0"/>
    <s v="Sunny"/>
    <s v="None"/>
    <n v="3"/>
    <b v="0"/>
  </r>
  <r>
    <n v="503"/>
    <s v="Decorations_Product"/>
    <s v="Decorations"/>
    <n v="2"/>
    <n v="56.928944360000003"/>
    <n v="113.8578887"/>
    <s v="Debit Card"/>
    <b v="1"/>
    <n v="11.385788870000001"/>
    <b v="0"/>
    <s v="Standard"/>
    <n v="5"/>
    <s v="Sunny"/>
    <s v="Black Friday"/>
    <n v="2"/>
    <b v="1"/>
  </r>
  <r>
    <n v="474"/>
    <s v="Electronics_Product"/>
    <s v="Electronics"/>
    <n v="2"/>
    <n v="85.270038819999996"/>
    <n v="170.54007759999999"/>
    <s v="Cash"/>
    <b v="1"/>
    <n v="0"/>
    <b v="0"/>
    <s v="Overnight"/>
    <n v="2"/>
    <s v="Rainy"/>
    <s v="None"/>
    <n v="2"/>
    <b v="0"/>
  </r>
  <r>
    <n v="524"/>
    <s v="Clothing_Product"/>
    <s v="Clothing"/>
    <n v="2"/>
    <n v="44.095015340000003"/>
    <n v="88.190030680000007"/>
    <s v="Debit Card"/>
    <b v="1"/>
    <n v="8.8190030680000007"/>
    <b v="0"/>
    <s v="Express"/>
    <n v="4"/>
    <s v="Sunny"/>
    <s v="Black Friday"/>
    <n v="5"/>
    <b v="0"/>
  </r>
  <r>
    <n v="611"/>
    <s v="Electronics_Product"/>
    <s v="Electronics"/>
    <n v="4"/>
    <n v="79.791376279999994"/>
    <n v="319.16550510000002"/>
    <s v="Credit Card"/>
    <b v="1"/>
    <n v="31.91655051"/>
    <b v="1"/>
    <s v="Express"/>
    <n v="3"/>
    <s v="Sunny"/>
    <s v="Black Friday"/>
    <n v="2"/>
    <b v="0"/>
  </r>
  <r>
    <n v="225"/>
    <s v="Food_Product"/>
    <s v="Food"/>
    <n v="4"/>
    <n v="26.874284719999999"/>
    <n v="107.4971389"/>
    <s v="Debit Card"/>
    <b v="1"/>
    <n v="10.749713890000001"/>
    <b v="1"/>
    <s v="Overnight"/>
    <n v="3"/>
    <s v="Sunny"/>
    <s v="Black Friday"/>
    <n v="3"/>
    <b v="1"/>
  </r>
  <r>
    <n v="984"/>
    <s v="Toys_Product"/>
    <s v="Toys"/>
    <n v="1"/>
    <n v="35.89154825"/>
    <n v="35.89154825"/>
    <s v="Debit Card"/>
    <b v="1"/>
    <n v="0"/>
    <b v="0"/>
    <s v="From the store"/>
    <n v="0"/>
    <s v="Snowy"/>
    <s v="Christmas Market"/>
    <n v="4"/>
    <b v="1"/>
  </r>
  <r>
    <n v="435"/>
    <s v="Decorations_Product"/>
    <s v="Decorations"/>
    <n v="1"/>
    <n v="45.139421579999997"/>
    <n v="45.139421579999997"/>
    <s v="Online Payment"/>
    <b v="0"/>
    <n v="0"/>
    <b v="1"/>
    <s v="From the store"/>
    <n v="0"/>
    <s v="Snowy"/>
    <s v="Christmas Market"/>
    <n v="2"/>
    <b v="0"/>
  </r>
  <r>
    <n v="546"/>
    <s v="Decorations_Product"/>
    <s v="Decorations"/>
    <n v="1"/>
    <n v="28.075863890000001"/>
    <n v="28.075863890000001"/>
    <s v="Debit Card"/>
    <b v="0"/>
    <n v="0"/>
    <b v="0"/>
    <s v="From the store"/>
    <n v="0"/>
    <s v="Snowy"/>
    <s v="None"/>
    <n v="3"/>
    <b v="1"/>
  </r>
  <r>
    <n v="915"/>
    <s v="Clothing_Product"/>
    <s v="Clothing"/>
    <n v="5"/>
    <n v="77.38937224"/>
    <n v="386.9468612"/>
    <s v="Credit Card"/>
    <b v="1"/>
    <n v="38.69468612"/>
    <b v="1"/>
    <s v="Express"/>
    <n v="4"/>
    <s v="Rainy"/>
    <s v="Black Friday"/>
    <n v="5"/>
    <b v="0"/>
  </r>
  <r>
    <n v="129"/>
    <s v="Electronics_Product"/>
    <s v="Electronics"/>
    <n v="2"/>
    <n v="32.397132980000002"/>
    <n v="64.794265960000004"/>
    <s v="Credit Card"/>
    <b v="0"/>
    <n v="6.4794265959999997"/>
    <b v="0"/>
    <s v="Express"/>
    <n v="4"/>
    <s v="Snowy"/>
    <s v="Black Friday"/>
    <n v="5"/>
    <b v="0"/>
  </r>
  <r>
    <n v="108"/>
    <s v="Toys_Product"/>
    <s v="Toys"/>
    <n v="1"/>
    <n v="78.457361539999994"/>
    <n v="78.457361539999994"/>
    <s v="Cash"/>
    <b v="0"/>
    <n v="7.8457361539999999"/>
    <b v="0"/>
    <s v="From the store"/>
    <n v="0"/>
    <s v="Snowy"/>
    <s v="Black Friday"/>
    <n v="5"/>
    <b v="1"/>
  </r>
  <r>
    <n v="478"/>
    <s v="Electronics_Product"/>
    <s v="Electronics"/>
    <n v="3"/>
    <n v="79.543417599999998"/>
    <n v="238.63025279999999"/>
    <s v="Debit Card"/>
    <b v="0"/>
    <n v="0"/>
    <b v="1"/>
    <s v="Standard"/>
    <n v="2"/>
    <s v="Snowy"/>
    <s v="None"/>
    <n v="4"/>
    <b v="1"/>
  </r>
  <r>
    <n v="10"/>
    <s v="Toys_Product"/>
    <s v="Toys"/>
    <n v="5"/>
    <n v="64.439620869999999"/>
    <n v="322.19810439999998"/>
    <s v="Debit Card"/>
    <b v="1"/>
    <n v="0"/>
    <b v="0"/>
    <s v="From the store"/>
    <n v="0"/>
    <s v="Sunny"/>
    <s v="None"/>
    <n v="2"/>
    <b v="1"/>
  </r>
  <r>
    <n v="719"/>
    <s v="Clothing_Product"/>
    <s v="Clothing"/>
    <n v="2"/>
    <n v="26.567844560000001"/>
    <n v="53.135689120000002"/>
    <s v="Online Payment"/>
    <b v="0"/>
    <n v="5.313568912"/>
    <b v="0"/>
    <s v="From the store"/>
    <n v="0"/>
    <s v="Rainy"/>
    <s v="Black Friday"/>
    <n v="3"/>
    <b v="1"/>
  </r>
  <r>
    <n v="656"/>
    <s v="Electronics_Product"/>
    <s v="Electronics"/>
    <n v="5"/>
    <n v="62.938126029999999"/>
    <n v="314.69063019999999"/>
    <s v="Online Payment"/>
    <b v="0"/>
    <n v="0"/>
    <b v="1"/>
    <s v="From the store"/>
    <n v="0"/>
    <s v="Rainy"/>
    <s v="None"/>
    <n v="1"/>
    <b v="1"/>
  </r>
  <r>
    <n v="957"/>
    <s v="Electronics_Product"/>
    <s v="Electronics"/>
    <n v="4"/>
    <n v="66.417934070000001"/>
    <n v="265.67173630000002"/>
    <s v="Cash"/>
    <b v="1"/>
    <n v="0"/>
    <b v="1"/>
    <s v="From the store"/>
    <n v="0"/>
    <s v="Sunny"/>
    <s v="Christmas Market"/>
    <n v="3"/>
    <b v="1"/>
  </r>
  <r>
    <n v="689"/>
    <s v="Electronics_Product"/>
    <s v="Electronics"/>
    <n v="1"/>
    <n v="97.946062409999996"/>
    <n v="97.946062409999996"/>
    <s v="Cash"/>
    <b v="1"/>
    <n v="9.7946062410000003"/>
    <b v="1"/>
    <s v="From the store"/>
    <n v="0"/>
    <s v="Snowy"/>
    <s v="Black Friday"/>
    <n v="5"/>
    <b v="1"/>
  </r>
  <r>
    <n v="532"/>
    <s v="Clothing_Product"/>
    <s v="Clothing"/>
    <n v="3"/>
    <n v="97.639383940000002"/>
    <n v="292.91815179999998"/>
    <s v="Cash"/>
    <b v="0"/>
    <n v="0"/>
    <b v="1"/>
    <s v="Express"/>
    <n v="3"/>
    <s v="Rainy"/>
    <s v="None"/>
    <n v="5"/>
    <b v="1"/>
  </r>
  <r>
    <n v="684"/>
    <s v="Food_Product"/>
    <s v="Food"/>
    <n v="1"/>
    <n v="52.72175404"/>
    <n v="52.72175404"/>
    <s v="Cash"/>
    <b v="0"/>
    <n v="5.2721754040000004"/>
    <b v="1"/>
    <s v="Express"/>
    <n v="2"/>
    <s v="Sunny"/>
    <s v="Black Friday"/>
    <n v="4"/>
    <b v="0"/>
  </r>
  <r>
    <n v="46"/>
    <s v="Decorations_Product"/>
    <s v="Decorations"/>
    <n v="4"/>
    <n v="17.609114680000001"/>
    <n v="70.436458720000005"/>
    <s v="Credit Card"/>
    <b v="0"/>
    <n v="0"/>
    <b v="1"/>
    <s v="Overnight"/>
    <n v="5"/>
    <s v="Sunny"/>
    <s v="None"/>
    <n v="3"/>
    <b v="1"/>
  </r>
  <r>
    <n v="793"/>
    <s v="Food_Product"/>
    <s v="Food"/>
    <n v="5"/>
    <n v="84.942016319999993"/>
    <n v="424.71008160000002"/>
    <s v="Cash"/>
    <b v="0"/>
    <n v="0"/>
    <b v="0"/>
    <s v="From the store"/>
    <n v="0"/>
    <s v="Snowy"/>
    <s v="None"/>
    <n v="3"/>
    <b v="0"/>
  </r>
  <r>
    <n v="987"/>
    <s v="Toys_Product"/>
    <s v="Toys"/>
    <n v="5"/>
    <n v="49.109111480000003"/>
    <n v="245.54555740000001"/>
    <s v="Online Payment"/>
    <b v="0"/>
    <n v="0"/>
    <b v="1"/>
    <s v="From the store"/>
    <n v="0"/>
    <s v="Snowy"/>
    <s v="Christmas Market"/>
    <n v="2"/>
    <b v="1"/>
  </r>
  <r>
    <n v="979"/>
    <s v="Clothing_Product"/>
    <s v="Clothing"/>
    <n v="1"/>
    <n v="11.31765813"/>
    <n v="11.31765813"/>
    <s v="Debit Card"/>
    <b v="0"/>
    <n v="1.1317658129999999"/>
    <b v="1"/>
    <s v="From the store"/>
    <n v="0"/>
    <s v="Rainy"/>
    <s v="Black Friday"/>
    <n v="4"/>
    <b v="0"/>
  </r>
  <r>
    <n v="339"/>
    <s v="Electronics_Product"/>
    <s v="Electronics"/>
    <n v="2"/>
    <n v="83.794207540000002"/>
    <n v="167.58841509999999"/>
    <s v="Debit Card"/>
    <b v="0"/>
    <n v="16.75884151"/>
    <b v="1"/>
    <s v="From the store"/>
    <n v="0"/>
    <s v="Snowy"/>
    <s v="Black Friday"/>
    <n v="1"/>
    <b v="1"/>
  </r>
  <r>
    <n v="496"/>
    <s v="Electronics_Product"/>
    <s v="Electronics"/>
    <n v="5"/>
    <n v="22.149914630000001"/>
    <n v="110.7495732"/>
    <s v="Online Payment"/>
    <b v="0"/>
    <n v="0"/>
    <b v="0"/>
    <s v="Standard"/>
    <n v="5"/>
    <s v="Rainy"/>
    <s v="Christmas Market"/>
    <n v="4"/>
    <b v="1"/>
  </r>
  <r>
    <n v="215"/>
    <s v="Food_Product"/>
    <s v="Food"/>
    <n v="4"/>
    <n v="92.933612780000004"/>
    <n v="371.7344511"/>
    <s v="Online Payment"/>
    <b v="1"/>
    <n v="0"/>
    <b v="0"/>
    <s v="Standard"/>
    <n v="5"/>
    <s v="Rainy"/>
    <s v="None"/>
    <n v="3"/>
    <b v="0"/>
  </r>
  <r>
    <n v="891"/>
    <s v="Clothing_Product"/>
    <s v="Clothing"/>
    <n v="2"/>
    <n v="64.261471950000001"/>
    <n v="128.5229439"/>
    <s v="Debit Card"/>
    <b v="1"/>
    <n v="12.852294390000001"/>
    <b v="0"/>
    <s v="Overnight"/>
    <n v="4"/>
    <s v="Sunny"/>
    <s v="Black Friday"/>
    <n v="1"/>
    <b v="1"/>
  </r>
  <r>
    <n v="180"/>
    <s v="Electronics_Product"/>
    <s v="Electronics"/>
    <n v="5"/>
    <n v="13.46746274"/>
    <n v="67.337313679999994"/>
    <s v="Debit Card"/>
    <b v="1"/>
    <n v="0"/>
    <b v="0"/>
    <s v="From the store"/>
    <n v="0"/>
    <s v="Rainy"/>
    <s v="None"/>
    <n v="4"/>
    <b v="1"/>
  </r>
  <r>
    <n v="357"/>
    <s v="Electronics_Product"/>
    <s v="Electronics"/>
    <n v="5"/>
    <n v="94.778656679999997"/>
    <n v="473.89328339999997"/>
    <s v="Credit Card"/>
    <b v="0"/>
    <n v="47.389328339999999"/>
    <b v="0"/>
    <s v="From the store"/>
    <n v="0"/>
    <s v="Rainy"/>
    <s v="Black Friday"/>
    <n v="5"/>
    <b v="0"/>
  </r>
  <r>
    <n v="475"/>
    <s v="Electronics_Product"/>
    <s v="Electronics"/>
    <n v="2"/>
    <n v="14.51319679"/>
    <n v="29.026393580000001"/>
    <s v="Credit Card"/>
    <b v="1"/>
    <n v="0"/>
    <b v="0"/>
    <s v="Express"/>
    <n v="4"/>
    <s v="Sunny"/>
    <s v="None"/>
    <n v="4"/>
    <b v="0"/>
  </r>
  <r>
    <n v="401"/>
    <s v="Toys_Product"/>
    <s v="Toys"/>
    <n v="3"/>
    <n v="20.032835330000001"/>
    <n v="60.098506"/>
    <s v="Credit Card"/>
    <b v="0"/>
    <n v="0"/>
    <b v="0"/>
    <s v="From the store"/>
    <n v="0"/>
    <s v="Rainy"/>
    <s v="None"/>
    <n v="3"/>
    <b v="1"/>
  </r>
  <r>
    <n v="399"/>
    <s v="Food_Product"/>
    <s v="Food"/>
    <n v="1"/>
    <n v="85.597992660000003"/>
    <n v="85.597992660000003"/>
    <s v="Debit Card"/>
    <b v="0"/>
    <n v="0"/>
    <b v="0"/>
    <s v="Overnight"/>
    <n v="3"/>
    <s v="Rainy"/>
    <s v="Christmas Market"/>
    <n v="2"/>
    <b v="1"/>
  </r>
  <r>
    <n v="579"/>
    <s v="Electronics_Product"/>
    <s v="Electronics"/>
    <n v="3"/>
    <n v="77.937067010000007"/>
    <n v="233.81120100000001"/>
    <s v="Debit Card"/>
    <b v="0"/>
    <n v="0"/>
    <b v="1"/>
    <s v="Standard"/>
    <n v="3"/>
    <s v="Sunny"/>
    <s v="None"/>
    <n v="3"/>
    <b v="1"/>
  </r>
  <r>
    <n v="187"/>
    <s v="Decorations_Product"/>
    <s v="Decorations"/>
    <n v="2"/>
    <n v="57.266736989999998"/>
    <n v="114.533474"/>
    <s v="Online Payment"/>
    <b v="0"/>
    <n v="0"/>
    <b v="1"/>
    <s v="From the store"/>
    <n v="0"/>
    <s v="Sunny"/>
    <s v="Christmas Market"/>
    <n v="1"/>
    <b v="1"/>
  </r>
  <r>
    <n v="246"/>
    <s v="Decorations_Product"/>
    <s v="Decorations"/>
    <n v="5"/>
    <n v="96.111627619999993"/>
    <n v="480.55813810000001"/>
    <s v="Credit Card"/>
    <b v="0"/>
    <n v="0"/>
    <b v="1"/>
    <s v="From the store"/>
    <n v="0"/>
    <s v="Rainy"/>
    <s v="Christmas Market"/>
    <n v="5"/>
    <b v="0"/>
  </r>
  <r>
    <n v="167"/>
    <s v="Decorations_Product"/>
    <s v="Decorations"/>
    <n v="4"/>
    <n v="81.459000680000003"/>
    <n v="325.83600269999999"/>
    <s v="Cash"/>
    <b v="0"/>
    <n v="0"/>
    <b v="1"/>
    <s v="From the store"/>
    <n v="0"/>
    <s v="Snowy"/>
    <s v="Christmas Market"/>
    <n v="5"/>
    <b v="0"/>
  </r>
  <r>
    <n v="972"/>
    <s v="Clothing_Product"/>
    <s v="Clothing"/>
    <n v="2"/>
    <n v="59.478639620000003"/>
    <n v="118.9572792"/>
    <s v="Credit Card"/>
    <b v="0"/>
    <n v="11.895727920000001"/>
    <b v="0"/>
    <s v="From the store"/>
    <n v="0"/>
    <s v="Rainy"/>
    <s v="Black Friday"/>
    <n v="1"/>
    <b v="0"/>
  </r>
  <r>
    <n v="860"/>
    <s v="Decorations_Product"/>
    <s v="Decorations"/>
    <n v="4"/>
    <n v="39.823330220000003"/>
    <n v="159.2933209"/>
    <s v="Credit Card"/>
    <b v="0"/>
    <n v="0"/>
    <b v="0"/>
    <s v="From the store"/>
    <n v="0"/>
    <s v="Sunny"/>
    <s v="None"/>
    <n v="5"/>
    <b v="1"/>
  </r>
  <r>
    <n v="280"/>
    <s v="Decorations_Product"/>
    <s v="Decorations"/>
    <n v="4"/>
    <n v="97.520209829999999"/>
    <n v="390.08083929999998"/>
    <s v="Debit Card"/>
    <b v="1"/>
    <n v="0"/>
    <b v="0"/>
    <s v="Overnight"/>
    <n v="2"/>
    <s v="Snowy"/>
    <s v="Christmas Market"/>
    <n v="3"/>
    <b v="1"/>
  </r>
  <r>
    <n v="126"/>
    <s v="Toys_Product"/>
    <s v="Toys"/>
    <n v="3"/>
    <n v="65.706445560000006"/>
    <n v="197.11933669999999"/>
    <s v="Online Payment"/>
    <b v="1"/>
    <n v="19.711933670000001"/>
    <b v="1"/>
    <s v="From the store"/>
    <n v="0"/>
    <s v="Snowy"/>
    <s v="Black Friday"/>
    <n v="3"/>
    <b v="0"/>
  </r>
  <r>
    <n v="721"/>
    <s v="Food_Product"/>
    <s v="Food"/>
    <n v="5"/>
    <n v="82.871642289999997"/>
    <n v="414.35821149999998"/>
    <s v="Online Payment"/>
    <b v="1"/>
    <n v="0"/>
    <b v="0"/>
    <s v="From the store"/>
    <n v="0"/>
    <s v="Snowy"/>
    <s v="None"/>
    <n v="2"/>
    <b v="1"/>
  </r>
  <r>
    <n v="526"/>
    <s v="Clothing_Product"/>
    <s v="Clothing"/>
    <n v="2"/>
    <n v="90.418831030000007"/>
    <n v="180.83766209999999"/>
    <s v="Cash"/>
    <b v="0"/>
    <n v="0"/>
    <b v="0"/>
    <s v="Overnight"/>
    <n v="5"/>
    <s v="Rainy"/>
    <s v="None"/>
    <n v="5"/>
    <b v="0"/>
  </r>
  <r>
    <n v="899"/>
    <s v="Electronics_Product"/>
    <s v="Electronics"/>
    <n v="5"/>
    <n v="39.647922629999997"/>
    <n v="198.23961320000001"/>
    <s v="Cash"/>
    <b v="1"/>
    <n v="0"/>
    <b v="1"/>
    <s v="Standard"/>
    <n v="2"/>
    <s v="Sunny"/>
    <s v="None"/>
    <n v="4"/>
    <b v="0"/>
  </r>
  <r>
    <n v="899"/>
    <s v="Electronics_Product"/>
    <s v="Electronics"/>
    <n v="5"/>
    <n v="11.15677736"/>
    <n v="55.783886809999998"/>
    <s v="Online Payment"/>
    <b v="1"/>
    <n v="0"/>
    <b v="1"/>
    <s v="Overnight"/>
    <n v="4"/>
    <s v="Sunny"/>
    <s v="Christmas Market"/>
    <n v="3"/>
    <b v="1"/>
  </r>
  <r>
    <n v="962"/>
    <s v="Electronics_Product"/>
    <s v="Electronics"/>
    <n v="3"/>
    <n v="63.844040489999998"/>
    <n v="191.53212149999999"/>
    <s v="Cash"/>
    <b v="0"/>
    <n v="0"/>
    <b v="1"/>
    <s v="From the store"/>
    <n v="0"/>
    <s v="Sunny"/>
    <s v="Christmas Market"/>
    <n v="1"/>
    <b v="0"/>
  </r>
  <r>
    <n v="590"/>
    <s v="Clothing_Product"/>
    <s v="Clothing"/>
    <n v="3"/>
    <n v="49.043915329999997"/>
    <n v="147.13174599999999"/>
    <s v="Debit Card"/>
    <b v="0"/>
    <n v="0"/>
    <b v="1"/>
    <s v="Express"/>
    <n v="1"/>
    <s v="Snowy"/>
    <s v="None"/>
    <n v="4"/>
    <b v="0"/>
  </r>
  <r>
    <n v="454"/>
    <s v="Toys_Product"/>
    <s v="Toys"/>
    <n v="1"/>
    <n v="94.127312880000005"/>
    <n v="94.127312880000005"/>
    <s v="Cash"/>
    <b v="1"/>
    <n v="9.4127312879999998"/>
    <b v="1"/>
    <s v="Standard"/>
    <n v="5"/>
    <s v="Snowy"/>
    <s v="Black Friday"/>
    <n v="5"/>
    <b v="1"/>
  </r>
  <r>
    <n v="454"/>
    <s v="Toys_Product"/>
    <s v="Toys"/>
    <n v="1"/>
    <n v="50.47642424"/>
    <n v="50.47642424"/>
    <s v="Credit Card"/>
    <b v="0"/>
    <n v="0"/>
    <b v="1"/>
    <s v="Overnight"/>
    <n v="5"/>
    <s v="Rainy"/>
    <s v="Christmas Market"/>
    <n v="2"/>
    <b v="1"/>
  </r>
  <r>
    <n v="693"/>
    <s v="Electronics_Product"/>
    <s v="Electronics"/>
    <n v="1"/>
    <n v="38.312020400000002"/>
    <n v="38.312020400000002"/>
    <s v="Online Payment"/>
    <b v="1"/>
    <n v="0"/>
    <b v="0"/>
    <s v="Standard"/>
    <n v="5"/>
    <s v="Sunny"/>
    <s v="None"/>
    <n v="3"/>
    <b v="1"/>
  </r>
  <r>
    <n v="74"/>
    <s v="Toys_Product"/>
    <s v="Toys"/>
    <n v="4"/>
    <n v="89.114462250000003"/>
    <n v="356.45784900000001"/>
    <s v="Debit Card"/>
    <b v="1"/>
    <n v="35.645784900000002"/>
    <b v="0"/>
    <s v="Express"/>
    <n v="5"/>
    <s v="Rainy"/>
    <s v="Black Friday"/>
    <n v="1"/>
    <b v="0"/>
  </r>
  <r>
    <n v="320"/>
    <s v="Toys_Product"/>
    <s v="Toys"/>
    <n v="4"/>
    <n v="40.144318869999999"/>
    <n v="160.57727550000001"/>
    <s v="Online Payment"/>
    <b v="0"/>
    <n v="0"/>
    <b v="1"/>
    <s v="Standard"/>
    <n v="4"/>
    <s v="Sunny"/>
    <s v="Christmas Market"/>
    <n v="4"/>
    <b v="1"/>
  </r>
  <r>
    <n v="733"/>
    <s v="Toys_Product"/>
    <s v="Toys"/>
    <n v="5"/>
    <n v="87.028311029999998"/>
    <n v="435.14155520000003"/>
    <s v="Online Payment"/>
    <b v="1"/>
    <n v="43.514155520000003"/>
    <b v="0"/>
    <s v="From the store"/>
    <n v="0"/>
    <s v="Rainy"/>
    <s v="Black Friday"/>
    <n v="5"/>
    <b v="1"/>
  </r>
  <r>
    <n v="999"/>
    <s v="Electronics_Product"/>
    <s v="Electronics"/>
    <n v="3"/>
    <n v="67.358201249999993"/>
    <n v="202.07460370000001"/>
    <s v="Online Payment"/>
    <b v="1"/>
    <n v="20.20746037"/>
    <b v="0"/>
    <s v="From the store"/>
    <n v="0"/>
    <s v="Snowy"/>
    <s v="Black Friday"/>
    <n v="3"/>
    <b v="1"/>
  </r>
  <r>
    <n v="79"/>
    <s v="Food_Product"/>
    <s v="Food"/>
    <n v="4"/>
    <n v="15.42635784"/>
    <n v="61.705431369999999"/>
    <s v="Online Payment"/>
    <b v="1"/>
    <n v="0"/>
    <b v="0"/>
    <s v="Standard"/>
    <n v="4"/>
    <s v="Rainy"/>
    <s v="None"/>
    <n v="3"/>
    <b v="0"/>
  </r>
  <r>
    <n v="736"/>
    <s v="Toys_Product"/>
    <s v="Toys"/>
    <n v="3"/>
    <n v="94.052726269999994"/>
    <n v="282.15817879999997"/>
    <s v="Cash"/>
    <b v="1"/>
    <n v="28.215817879999999"/>
    <b v="0"/>
    <s v="From the store"/>
    <n v="0"/>
    <s v="Sunny"/>
    <s v="Black Friday"/>
    <n v="4"/>
    <b v="1"/>
  </r>
  <r>
    <n v="742"/>
    <s v="Electronics_Product"/>
    <s v="Electronics"/>
    <n v="1"/>
    <n v="14.25248964"/>
    <n v="14.25248964"/>
    <s v="Cash"/>
    <b v="1"/>
    <n v="1.4252489639999999"/>
    <b v="1"/>
    <s v="Express"/>
    <n v="5"/>
    <s v="Rainy"/>
    <s v="Black Friday"/>
    <n v="5"/>
    <b v="0"/>
  </r>
  <r>
    <n v="853"/>
    <s v="Toys_Product"/>
    <s v="Toys"/>
    <n v="5"/>
    <n v="38.952208380000002"/>
    <n v="194.76104190000001"/>
    <s v="Online Payment"/>
    <b v="0"/>
    <n v="0"/>
    <b v="0"/>
    <s v="Standard"/>
    <n v="3"/>
    <s v="Rainy"/>
    <s v="None"/>
    <n v="2"/>
    <b v="1"/>
  </r>
  <r>
    <n v="147"/>
    <s v="Clothing_Product"/>
    <s v="Clothing"/>
    <n v="5"/>
    <n v="93.187115770000005"/>
    <n v="465.9355789"/>
    <s v="Cash"/>
    <b v="0"/>
    <n v="0"/>
    <b v="1"/>
    <s v="From the store"/>
    <n v="0"/>
    <s v="Rainy"/>
    <s v="None"/>
    <n v="4"/>
    <b v="0"/>
  </r>
  <r>
    <n v="263"/>
    <s v="Clothing_Product"/>
    <s v="Clothing"/>
    <n v="4"/>
    <n v="33.106880279999999"/>
    <n v="132.42752110000001"/>
    <s v="Cash"/>
    <b v="0"/>
    <n v="13.24275211"/>
    <b v="1"/>
    <s v="Express"/>
    <n v="2"/>
    <s v="Snowy"/>
    <s v="Black Friday"/>
    <n v="5"/>
    <b v="1"/>
  </r>
  <r>
    <n v="533"/>
    <s v="Food_Product"/>
    <s v="Food"/>
    <n v="3"/>
    <n v="12.917666970000001"/>
    <n v="38.753000900000004"/>
    <s v="Debit Card"/>
    <b v="1"/>
    <n v="0"/>
    <b v="0"/>
    <s v="From the store"/>
    <n v="0"/>
    <s v="Sunny"/>
    <s v="Christmas Market"/>
    <n v="2"/>
    <b v="1"/>
  </r>
  <r>
    <n v="604"/>
    <s v="Food_Product"/>
    <s v="Food"/>
    <n v="4"/>
    <n v="78.354178099999999"/>
    <n v="313.41671239999999"/>
    <s v="Cash"/>
    <b v="1"/>
    <n v="0"/>
    <b v="1"/>
    <s v="From the store"/>
    <n v="0"/>
    <s v="Rainy"/>
    <s v="Christmas Market"/>
    <n v="5"/>
    <b v="0"/>
  </r>
  <r>
    <n v="416"/>
    <s v="Decorations_Product"/>
    <s v="Decorations"/>
    <n v="3"/>
    <n v="33.384164689999999"/>
    <n v="100.1524941"/>
    <s v="Credit Card"/>
    <b v="0"/>
    <n v="10.015249409999999"/>
    <b v="0"/>
    <s v="From the store"/>
    <n v="0"/>
    <s v="Snowy"/>
    <s v="Black Friday"/>
    <n v="3"/>
    <b v="0"/>
  </r>
  <r>
    <n v="530"/>
    <s v="Clothing_Product"/>
    <s v="Clothing"/>
    <n v="2"/>
    <n v="18.359431180000001"/>
    <n v="36.718862360000003"/>
    <s v="Debit Card"/>
    <b v="0"/>
    <n v="0"/>
    <b v="1"/>
    <s v="Standard"/>
    <n v="1"/>
    <s v="Rainy"/>
    <s v="Christmas Market"/>
    <n v="5"/>
    <b v="0"/>
  </r>
  <r>
    <n v="679"/>
    <s v="Decorations_Product"/>
    <s v="Decorations"/>
    <n v="1"/>
    <n v="33.641375490000001"/>
    <n v="33.641375490000001"/>
    <s v="Debit Card"/>
    <b v="1"/>
    <n v="0"/>
    <b v="0"/>
    <s v="From the store"/>
    <n v="0"/>
    <s v="Rainy"/>
    <s v="None"/>
    <n v="1"/>
    <b v="0"/>
  </r>
  <r>
    <n v="481"/>
    <s v="Decorations_Product"/>
    <s v="Decorations"/>
    <n v="1"/>
    <n v="47.367851719999997"/>
    <n v="47.367851719999997"/>
    <s v="Credit Card"/>
    <b v="0"/>
    <n v="4.7367851720000003"/>
    <b v="1"/>
    <s v="From the store"/>
    <n v="0"/>
    <s v="Rainy"/>
    <s v="Black Friday"/>
    <n v="5"/>
    <b v="0"/>
  </r>
  <r>
    <n v="84"/>
    <s v="Decorations_Product"/>
    <s v="Decorations"/>
    <n v="2"/>
    <n v="28.243913620000001"/>
    <n v="56.487827250000002"/>
    <s v="Debit Card"/>
    <b v="0"/>
    <n v="0"/>
    <b v="1"/>
    <s v="From the store"/>
    <n v="0"/>
    <s v="Snowy"/>
    <s v="None"/>
    <n v="1"/>
    <b v="0"/>
  </r>
  <r>
    <n v="929"/>
    <s v="Decorations_Product"/>
    <s v="Decorations"/>
    <n v="2"/>
    <n v="79.612910979999995"/>
    <n v="159.22582199999999"/>
    <s v="Cash"/>
    <b v="1"/>
    <n v="15.922582200000001"/>
    <b v="1"/>
    <s v="From the store"/>
    <n v="0"/>
    <s v="Rainy"/>
    <s v="Black Friday"/>
    <n v="4"/>
    <b v="0"/>
  </r>
  <r>
    <n v="179"/>
    <s v="Electronics_Product"/>
    <s v="Electronics"/>
    <n v="1"/>
    <n v="45.534059200000002"/>
    <n v="45.534059200000002"/>
    <s v="Cash"/>
    <b v="0"/>
    <n v="4.5534059200000003"/>
    <b v="1"/>
    <s v="From the store"/>
    <n v="0"/>
    <s v="Rainy"/>
    <s v="Black Friday"/>
    <n v="4"/>
    <b v="0"/>
  </r>
  <r>
    <n v="172"/>
    <s v="Clothing_Product"/>
    <s v="Clothing"/>
    <n v="3"/>
    <n v="80.549757600000007"/>
    <n v="241.64927280000001"/>
    <s v="Online Payment"/>
    <b v="0"/>
    <n v="24.164927280000001"/>
    <b v="1"/>
    <s v="Overnight"/>
    <n v="1"/>
    <s v="Sunny"/>
    <s v="Black Friday"/>
    <n v="5"/>
    <b v="0"/>
  </r>
  <r>
    <n v="453"/>
    <s v="Food_Product"/>
    <s v="Food"/>
    <n v="2"/>
    <n v="53.856720860000003"/>
    <n v="107.7134417"/>
    <s v="Cash"/>
    <b v="1"/>
    <n v="0"/>
    <b v="1"/>
    <s v="From the store"/>
    <n v="0"/>
    <s v="Sunny"/>
    <s v="None"/>
    <n v="5"/>
    <b v="0"/>
  </r>
  <r>
    <n v="948"/>
    <s v="Electronics_Product"/>
    <s v="Electronics"/>
    <n v="1"/>
    <n v="91.514375729999998"/>
    <n v="91.514375729999998"/>
    <s v="Online Payment"/>
    <b v="0"/>
    <n v="9.1514375730000008"/>
    <b v="1"/>
    <s v="From the store"/>
    <n v="0"/>
    <s v="Rainy"/>
    <s v="Black Friday"/>
    <n v="4"/>
    <b v="0"/>
  </r>
  <r>
    <n v="973"/>
    <s v="Food_Product"/>
    <s v="Food"/>
    <n v="5"/>
    <n v="61.636514329999997"/>
    <n v="308.18257169999998"/>
    <s v="Credit Card"/>
    <b v="1"/>
    <n v="0"/>
    <b v="1"/>
    <s v="From the store"/>
    <n v="0"/>
    <s v="Rainy"/>
    <s v="None"/>
    <n v="3"/>
    <b v="0"/>
  </r>
  <r>
    <n v="160"/>
    <s v="Decorations_Product"/>
    <s v="Decorations"/>
    <n v="1"/>
    <n v="45.75356918"/>
    <n v="45.75356918"/>
    <s v="Online Payment"/>
    <b v="1"/>
    <n v="4.5753569179999998"/>
    <b v="0"/>
    <s v="Standard"/>
    <n v="2"/>
    <s v="Snowy"/>
    <s v="Black Friday"/>
    <n v="2"/>
    <b v="1"/>
  </r>
  <r>
    <n v="337"/>
    <s v="Electronics_Product"/>
    <s v="Electronics"/>
    <n v="1"/>
    <n v="12.786102700000001"/>
    <n v="12.786102700000001"/>
    <s v="Debit Card"/>
    <b v="0"/>
    <n v="1.2786102699999999"/>
    <b v="0"/>
    <s v="From the store"/>
    <n v="0"/>
    <s v="Rainy"/>
    <s v="Black Friday"/>
    <n v="1"/>
    <b v="1"/>
  </r>
  <r>
    <n v="511"/>
    <s v="Decorations_Product"/>
    <s v="Decorations"/>
    <n v="3"/>
    <n v="64.575189940000001"/>
    <n v="193.72556979999999"/>
    <s v="Credit Card"/>
    <b v="1"/>
    <n v="19.372556979999999"/>
    <b v="1"/>
    <s v="From the store"/>
    <n v="0"/>
    <s v="Sunny"/>
    <s v="Black Friday"/>
    <n v="3"/>
    <b v="1"/>
  </r>
  <r>
    <n v="175"/>
    <s v="Decorations_Product"/>
    <s v="Decorations"/>
    <n v="4"/>
    <n v="41.548639020000003"/>
    <n v="166.1945561"/>
    <s v="Credit Card"/>
    <b v="0"/>
    <n v="0"/>
    <b v="1"/>
    <s v="From the store"/>
    <n v="0"/>
    <s v="Snowy"/>
    <s v="Christmas Market"/>
    <n v="3"/>
    <b v="0"/>
  </r>
  <r>
    <n v="479"/>
    <s v="Electronics_Product"/>
    <s v="Electronics"/>
    <n v="2"/>
    <n v="96.580778620000004"/>
    <n v="193.1615572"/>
    <s v="Debit Card"/>
    <b v="1"/>
    <n v="0"/>
    <b v="0"/>
    <s v="Express"/>
    <n v="3"/>
    <s v="Snowy"/>
    <s v="Christmas Market"/>
    <n v="1"/>
    <b v="1"/>
  </r>
  <r>
    <n v="948"/>
    <s v="Clothing_Product"/>
    <s v="Clothing"/>
    <n v="5"/>
    <n v="29.71681018"/>
    <n v="148.58405089999999"/>
    <s v="Debit Card"/>
    <b v="1"/>
    <n v="0"/>
    <b v="1"/>
    <s v="Overnight"/>
    <n v="3"/>
    <s v="Snowy"/>
    <s v="None"/>
    <n v="1"/>
    <b v="0"/>
  </r>
  <r>
    <n v="957"/>
    <s v="Food_Product"/>
    <s v="Food"/>
    <n v="2"/>
    <n v="63.250590170000002"/>
    <n v="126.5011803"/>
    <s v="Debit Card"/>
    <b v="1"/>
    <n v="12.65011803"/>
    <b v="1"/>
    <s v="Standard"/>
    <n v="3"/>
    <s v="Snowy"/>
    <s v="Black Friday"/>
    <n v="3"/>
    <b v="1"/>
  </r>
  <r>
    <n v="911"/>
    <s v="Clothing_Product"/>
    <s v="Clothing"/>
    <n v="1"/>
    <n v="50.50321237"/>
    <n v="50.50321237"/>
    <s v="Credit Card"/>
    <b v="0"/>
    <n v="0"/>
    <b v="1"/>
    <s v="Standard"/>
    <n v="2"/>
    <s v="Sunny"/>
    <s v="Christmas Market"/>
    <n v="4"/>
    <b v="1"/>
  </r>
  <r>
    <n v="182"/>
    <s v="Food_Product"/>
    <s v="Food"/>
    <n v="3"/>
    <n v="51.347068309999997"/>
    <n v="154.0412049"/>
    <s v="Cash"/>
    <b v="0"/>
    <n v="0"/>
    <b v="0"/>
    <s v="Standard"/>
    <n v="2"/>
    <s v="Sunny"/>
    <s v="Christmas Market"/>
    <n v="3"/>
    <b v="0"/>
  </r>
  <r>
    <n v="481"/>
    <s v="Clothing_Product"/>
    <s v="Clothing"/>
    <n v="3"/>
    <n v="34.747526710000002"/>
    <n v="104.2425801"/>
    <s v="Debit Card"/>
    <b v="1"/>
    <n v="10.424258010000001"/>
    <b v="0"/>
    <s v="Standard"/>
    <n v="3"/>
    <s v="Rainy"/>
    <s v="Black Friday"/>
    <n v="4"/>
    <b v="1"/>
  </r>
  <r>
    <n v="556"/>
    <s v="Toys_Product"/>
    <s v="Toys"/>
    <n v="2"/>
    <n v="78.667418359999999"/>
    <n v="157.33483670000001"/>
    <s v="Credit Card"/>
    <b v="0"/>
    <n v="15.73348367"/>
    <b v="0"/>
    <s v="From the store"/>
    <n v="0"/>
    <s v="Sunny"/>
    <s v="Black Friday"/>
    <n v="5"/>
    <b v="1"/>
  </r>
  <r>
    <n v="109"/>
    <s v="Clothing_Product"/>
    <s v="Clothing"/>
    <n v="4"/>
    <n v="14.970179180000001"/>
    <n v="59.880716710000002"/>
    <s v="Debit Card"/>
    <b v="0"/>
    <n v="5.9880716710000002"/>
    <b v="0"/>
    <s v="From the store"/>
    <n v="0"/>
    <s v="Snowy"/>
    <s v="Black Friday"/>
    <n v="1"/>
    <b v="0"/>
  </r>
  <r>
    <n v="815"/>
    <s v="Food_Product"/>
    <s v="Food"/>
    <n v="4"/>
    <n v="59.964658450000002"/>
    <n v="239.85863380000001"/>
    <s v="Online Payment"/>
    <b v="0"/>
    <n v="0"/>
    <b v="1"/>
    <s v="Express"/>
    <n v="4"/>
    <s v="Rainy"/>
    <s v="None"/>
    <n v="1"/>
    <b v="1"/>
  </r>
  <r>
    <n v="879"/>
    <s v="Decorations_Product"/>
    <s v="Decorations"/>
    <n v="5"/>
    <n v="22.857348729999998"/>
    <n v="114.28674359999999"/>
    <s v="Debit Card"/>
    <b v="0"/>
    <n v="0"/>
    <b v="1"/>
    <s v="From the store"/>
    <n v="0"/>
    <s v="Rainy"/>
    <s v="Christmas Market"/>
    <n v="3"/>
    <b v="1"/>
  </r>
  <r>
    <n v="729"/>
    <s v="Toys_Product"/>
    <s v="Toys"/>
    <n v="1"/>
    <n v="71.748364760000001"/>
    <n v="71.748364760000001"/>
    <s v="Online Payment"/>
    <b v="1"/>
    <n v="7.1748364760000003"/>
    <b v="0"/>
    <s v="Standard"/>
    <n v="2"/>
    <s v="Snowy"/>
    <s v="Black Friday"/>
    <n v="1"/>
    <b v="0"/>
  </r>
  <r>
    <n v="802"/>
    <s v="Toys_Product"/>
    <s v="Toys"/>
    <n v="4"/>
    <n v="27.649032680000001"/>
    <n v="110.5961307"/>
    <s v="Cash"/>
    <b v="1"/>
    <n v="0"/>
    <b v="0"/>
    <s v="Overnight"/>
    <n v="4"/>
    <s v="Snowy"/>
    <s v="Christmas Market"/>
    <n v="5"/>
    <b v="0"/>
  </r>
  <r>
    <n v="913"/>
    <s v="Clothing_Product"/>
    <s v="Clothing"/>
    <n v="4"/>
    <n v="11.494290189999999"/>
    <n v="45.977160769999998"/>
    <s v="Online Payment"/>
    <b v="0"/>
    <n v="0"/>
    <b v="1"/>
    <s v="From the store"/>
    <n v="0"/>
    <s v="Snowy"/>
    <s v="Christmas Market"/>
    <n v="2"/>
    <b v="1"/>
  </r>
  <r>
    <n v="22"/>
    <s v="Decorations_Product"/>
    <s v="Decorations"/>
    <n v="4"/>
    <n v="45.844016070000002"/>
    <n v="183.3760643"/>
    <s v="Credit Card"/>
    <b v="1"/>
    <n v="0"/>
    <b v="1"/>
    <s v="From the store"/>
    <n v="0"/>
    <s v="Rainy"/>
    <s v="Christmas Market"/>
    <n v="1"/>
    <b v="0"/>
  </r>
  <r>
    <n v="817"/>
    <s v="Electronics_Product"/>
    <s v="Electronics"/>
    <n v="1"/>
    <n v="34.959266229999997"/>
    <n v="34.959266229999997"/>
    <s v="Debit Card"/>
    <b v="0"/>
    <n v="0"/>
    <b v="0"/>
    <s v="From the store"/>
    <n v="0"/>
    <s v="Sunny"/>
    <s v="None"/>
    <n v="2"/>
    <b v="0"/>
  </r>
  <r>
    <n v="959"/>
    <s v="Electronics_Product"/>
    <s v="Electronics"/>
    <n v="4"/>
    <n v="84.359664359999996"/>
    <n v="337.43865740000001"/>
    <s v="Credit Card"/>
    <b v="0"/>
    <n v="0"/>
    <b v="1"/>
    <s v="From the store"/>
    <n v="0"/>
    <s v="Sunny"/>
    <s v="None"/>
    <n v="3"/>
    <b v="1"/>
  </r>
  <r>
    <n v="850"/>
    <s v="Food_Product"/>
    <s v="Food"/>
    <n v="5"/>
    <n v="21.471267520000001"/>
    <n v="107.3563376"/>
    <s v="Cash"/>
    <b v="0"/>
    <n v="0"/>
    <b v="1"/>
    <s v="Express"/>
    <n v="2"/>
    <s v="Sunny"/>
    <s v="Christmas Market"/>
    <n v="5"/>
    <b v="0"/>
  </r>
  <r>
    <n v="887"/>
    <s v="Electronics_Product"/>
    <s v="Electronics"/>
    <n v="4"/>
    <n v="68.697349990000006"/>
    <n v="274.7894"/>
    <s v="Debit Card"/>
    <b v="0"/>
    <n v="0"/>
    <b v="1"/>
    <s v="Standard"/>
    <n v="5"/>
    <s v="Rainy"/>
    <s v="Christmas Market"/>
    <n v="3"/>
    <b v="0"/>
  </r>
  <r>
    <n v="695"/>
    <s v="Toys_Product"/>
    <s v="Toys"/>
    <n v="5"/>
    <n v="79.238775950000004"/>
    <n v="396.19387970000002"/>
    <s v="Debit Card"/>
    <b v="1"/>
    <n v="0"/>
    <b v="1"/>
    <s v="From the store"/>
    <n v="0"/>
    <s v="Rainy"/>
    <s v="None"/>
    <n v="3"/>
    <b v="0"/>
  </r>
  <r>
    <n v="195"/>
    <s v="Clothing_Product"/>
    <s v="Clothing"/>
    <n v="1"/>
    <n v="75.020465770000001"/>
    <n v="75.020465770000001"/>
    <s v="Cash"/>
    <b v="0"/>
    <n v="0"/>
    <b v="1"/>
    <s v="Express"/>
    <n v="1"/>
    <s v="Rainy"/>
    <s v="None"/>
    <n v="3"/>
    <b v="0"/>
  </r>
  <r>
    <n v="691"/>
    <s v="Decorations_Product"/>
    <s v="Decorations"/>
    <n v="3"/>
    <n v="11.03127037"/>
    <n v="33.093811100000003"/>
    <s v="Cash"/>
    <b v="0"/>
    <n v="0"/>
    <b v="0"/>
    <s v="From the store"/>
    <n v="0"/>
    <s v="Sunny"/>
    <s v="Christmas Market"/>
    <n v="1"/>
    <b v="1"/>
  </r>
  <r>
    <n v="985"/>
    <s v="Toys_Product"/>
    <s v="Toys"/>
    <n v="1"/>
    <n v="24.755362349999999"/>
    <n v="24.755362349999999"/>
    <s v="Debit Card"/>
    <b v="1"/>
    <n v="0"/>
    <b v="0"/>
    <s v="From the store"/>
    <n v="0"/>
    <s v="Rainy"/>
    <s v="None"/>
    <n v="5"/>
    <b v="0"/>
  </r>
  <r>
    <n v="178"/>
    <s v="Electronics_Product"/>
    <s v="Electronics"/>
    <n v="1"/>
    <n v="87.026966990000005"/>
    <n v="87.026966990000005"/>
    <s v="Online Payment"/>
    <b v="0"/>
    <n v="0"/>
    <b v="0"/>
    <s v="From the store"/>
    <n v="0"/>
    <s v="Sunny"/>
    <s v="Christmas Market"/>
    <n v="5"/>
    <b v="0"/>
  </r>
  <r>
    <n v="997"/>
    <s v="Electronics_Product"/>
    <s v="Electronics"/>
    <n v="3"/>
    <n v="18.00585834"/>
    <n v="54.017575010000002"/>
    <s v="Credit Card"/>
    <b v="0"/>
    <n v="5.4017575009999996"/>
    <b v="0"/>
    <s v="Overnight"/>
    <n v="3"/>
    <s v="Sunny"/>
    <s v="Black Friday"/>
    <n v="5"/>
    <b v="0"/>
  </r>
  <r>
    <n v="649"/>
    <s v="Food_Product"/>
    <s v="Food"/>
    <n v="5"/>
    <n v="85.928622309999994"/>
    <n v="429.64311149999997"/>
    <s v="Debit Card"/>
    <b v="0"/>
    <n v="42.96431115"/>
    <b v="0"/>
    <s v="From the store"/>
    <n v="0"/>
    <s v="Rainy"/>
    <s v="Black Friday"/>
    <n v="3"/>
    <b v="0"/>
  </r>
  <r>
    <n v="768"/>
    <s v="Decorations_Product"/>
    <s v="Decorations"/>
    <n v="1"/>
    <n v="72.665452799999997"/>
    <n v="72.665452799999997"/>
    <s v="Cash"/>
    <b v="0"/>
    <n v="0"/>
    <b v="1"/>
    <s v="From the store"/>
    <n v="0"/>
    <s v="Snowy"/>
    <s v="Christmas Market"/>
    <n v="3"/>
    <b v="0"/>
  </r>
  <r>
    <n v="724"/>
    <s v="Decorations_Product"/>
    <s v="Decorations"/>
    <n v="3"/>
    <n v="87.832191269999996"/>
    <n v="263.49657380000002"/>
    <s v="Debit Card"/>
    <b v="1"/>
    <n v="26.34965738"/>
    <b v="1"/>
    <s v="Express"/>
    <n v="1"/>
    <s v="Snowy"/>
    <s v="Black Friday"/>
    <n v="5"/>
    <b v="0"/>
  </r>
  <r>
    <n v="922"/>
    <s v="Decorations_Product"/>
    <s v="Decorations"/>
    <n v="1"/>
    <n v="60.751114430000001"/>
    <n v="60.751114430000001"/>
    <s v="Online Payment"/>
    <b v="0"/>
    <n v="0"/>
    <b v="0"/>
    <s v="Express"/>
    <n v="2"/>
    <s v="Rainy"/>
    <s v="Christmas Market"/>
    <n v="3"/>
    <b v="0"/>
  </r>
  <r>
    <n v="167"/>
    <s v="Decorations_Product"/>
    <s v="Decorations"/>
    <n v="2"/>
    <n v="87.906039280000002"/>
    <n v="175.81207860000001"/>
    <s v="Debit Card"/>
    <b v="0"/>
    <n v="0"/>
    <b v="0"/>
    <s v="From the store"/>
    <n v="0"/>
    <s v="Rainy"/>
    <s v="None"/>
    <n v="3"/>
    <b v="0"/>
  </r>
  <r>
    <n v="181"/>
    <s v="Clothing_Product"/>
    <s v="Clothing"/>
    <n v="5"/>
    <n v="43.145888319999997"/>
    <n v="215.7294416"/>
    <s v="Online Payment"/>
    <b v="1"/>
    <n v="21.572944159999999"/>
    <b v="1"/>
    <s v="Overnight"/>
    <n v="4"/>
    <s v="Rainy"/>
    <s v="Black Friday"/>
    <n v="1"/>
    <b v="1"/>
  </r>
  <r>
    <n v="46"/>
    <s v="Electronics_Product"/>
    <s v="Electronics"/>
    <n v="4"/>
    <n v="88.285966630000004"/>
    <n v="353.1438665"/>
    <s v="Credit Card"/>
    <b v="0"/>
    <n v="0"/>
    <b v="1"/>
    <s v="Overnight"/>
    <n v="1"/>
    <s v="Snowy"/>
    <s v="Christmas Market"/>
    <n v="4"/>
    <b v="0"/>
  </r>
  <r>
    <n v="292"/>
    <s v="Food_Product"/>
    <s v="Food"/>
    <n v="5"/>
    <n v="95.612007149999997"/>
    <n v="478.06003579999998"/>
    <s v="Cash"/>
    <b v="0"/>
    <n v="47.806003580000002"/>
    <b v="0"/>
    <s v="Express"/>
    <n v="5"/>
    <s v="Rainy"/>
    <s v="Black Friday"/>
    <n v="4"/>
    <b v="1"/>
  </r>
  <r>
    <n v="725"/>
    <s v="Toys_Product"/>
    <s v="Toys"/>
    <n v="2"/>
    <n v="31.212020429999999"/>
    <n v="62.424040859999998"/>
    <s v="Debit Card"/>
    <b v="0"/>
    <n v="6.2424040859999996"/>
    <b v="0"/>
    <s v="Standard"/>
    <n v="5"/>
    <s v="Snowy"/>
    <s v="Black Friday"/>
    <n v="4"/>
    <b v="1"/>
  </r>
  <r>
    <n v="24"/>
    <s v="Food_Product"/>
    <s v="Food"/>
    <n v="5"/>
    <n v="65.218470730000007"/>
    <n v="326.09235360000002"/>
    <s v="Debit Card"/>
    <b v="0"/>
    <n v="0"/>
    <b v="1"/>
    <s v="From the store"/>
    <n v="0"/>
    <s v="Snowy"/>
    <s v="Christmas Market"/>
    <n v="3"/>
    <b v="0"/>
  </r>
  <r>
    <n v="73"/>
    <s v="Clothing_Product"/>
    <s v="Clothing"/>
    <n v="5"/>
    <n v="14.58183859"/>
    <n v="72.909192970000007"/>
    <s v="Credit Card"/>
    <b v="0"/>
    <n v="0"/>
    <b v="0"/>
    <s v="From the store"/>
    <n v="0"/>
    <s v="Sunny"/>
    <s v="Christmas Market"/>
    <n v="4"/>
    <b v="1"/>
  </r>
  <r>
    <n v="58"/>
    <s v="Toys_Product"/>
    <s v="Toys"/>
    <n v="5"/>
    <n v="24.1641029"/>
    <n v="120.8205145"/>
    <s v="Credit Card"/>
    <b v="1"/>
    <n v="0"/>
    <b v="0"/>
    <s v="Standard"/>
    <n v="3"/>
    <s v="Snowy"/>
    <s v="Christmas Market"/>
    <n v="2"/>
    <b v="0"/>
  </r>
  <r>
    <n v="626"/>
    <s v="Toys_Product"/>
    <s v="Toys"/>
    <n v="2"/>
    <n v="66.486902950000001"/>
    <n v="132.9738059"/>
    <s v="Cash"/>
    <b v="0"/>
    <n v="13.29738059"/>
    <b v="0"/>
    <s v="Overnight"/>
    <n v="4"/>
    <s v="Sunny"/>
    <s v="Black Friday"/>
    <n v="3"/>
    <b v="1"/>
  </r>
  <r>
    <n v="667"/>
    <s v="Clothing_Product"/>
    <s v="Clothing"/>
    <n v="5"/>
    <n v="31.218286710000001"/>
    <n v="156.09143359999999"/>
    <s v="Cash"/>
    <b v="0"/>
    <n v="15.609143359999999"/>
    <b v="0"/>
    <s v="From the store"/>
    <n v="0"/>
    <s v="Sunny"/>
    <s v="Black Friday"/>
    <n v="3"/>
    <b v="1"/>
  </r>
  <r>
    <n v="820"/>
    <s v="Food_Product"/>
    <s v="Food"/>
    <n v="2"/>
    <n v="88.614092670000005"/>
    <n v="177.22818530000001"/>
    <s v="Debit Card"/>
    <b v="0"/>
    <n v="17.722818530000001"/>
    <b v="1"/>
    <s v="Express"/>
    <n v="1"/>
    <s v="Snowy"/>
    <s v="Black Friday"/>
    <n v="2"/>
    <b v="1"/>
  </r>
  <r>
    <n v="780"/>
    <s v="Food_Product"/>
    <s v="Food"/>
    <n v="4"/>
    <n v="73.445799769999994"/>
    <n v="293.78319909999999"/>
    <s v="Cash"/>
    <b v="1"/>
    <n v="29.378319909999998"/>
    <b v="0"/>
    <s v="Express"/>
    <n v="1"/>
    <s v="Rainy"/>
    <s v="Black Friday"/>
    <n v="3"/>
    <b v="1"/>
  </r>
  <r>
    <n v="864"/>
    <s v="Decorations_Product"/>
    <s v="Decorations"/>
    <n v="1"/>
    <n v="28.938755690000001"/>
    <n v="28.938755690000001"/>
    <s v="Debit Card"/>
    <b v="0"/>
    <n v="0"/>
    <b v="0"/>
    <s v="From the store"/>
    <n v="0"/>
    <s v="Sunny"/>
    <s v="Christmas Market"/>
    <n v="3"/>
    <b v="0"/>
  </r>
  <r>
    <n v="669"/>
    <s v="Electronics_Product"/>
    <s v="Electronics"/>
    <n v="5"/>
    <n v="28.917102239999998"/>
    <n v="144.58551120000001"/>
    <s v="Cash"/>
    <b v="1"/>
    <n v="0"/>
    <b v="0"/>
    <s v="Standard"/>
    <n v="4"/>
    <s v="Sunny"/>
    <s v="None"/>
    <n v="1"/>
    <b v="1"/>
  </r>
  <r>
    <n v="20"/>
    <s v="Food_Product"/>
    <s v="Food"/>
    <n v="4"/>
    <n v="72.858681680000004"/>
    <n v="291.4347267"/>
    <s v="Online Payment"/>
    <b v="1"/>
    <n v="29.143472670000001"/>
    <b v="1"/>
    <s v="Overnight"/>
    <n v="4"/>
    <s v="Snowy"/>
    <s v="Black Friday"/>
    <n v="2"/>
    <b v="0"/>
  </r>
  <r>
    <n v="142"/>
    <s v="Toys_Product"/>
    <s v="Toys"/>
    <n v="5"/>
    <n v="63.75939494"/>
    <n v="318.79697470000002"/>
    <s v="Credit Card"/>
    <b v="1"/>
    <n v="0"/>
    <b v="0"/>
    <s v="Overnight"/>
    <n v="1"/>
    <s v="Rainy"/>
    <s v="Christmas Market"/>
    <n v="3"/>
    <b v="1"/>
  </r>
  <r>
    <n v="996"/>
    <s v="Clothing_Product"/>
    <s v="Clothing"/>
    <n v="1"/>
    <n v="47.024447160000001"/>
    <n v="47.024447160000001"/>
    <s v="Debit Card"/>
    <b v="1"/>
    <n v="0"/>
    <b v="0"/>
    <s v="Standard"/>
    <n v="5"/>
    <s v="Snowy"/>
    <s v="None"/>
    <n v="1"/>
    <b v="1"/>
  </r>
  <r>
    <n v="455"/>
    <s v="Decorations_Product"/>
    <s v="Decorations"/>
    <n v="5"/>
    <n v="13.04894753"/>
    <n v="65.244737650000005"/>
    <s v="Cash"/>
    <b v="0"/>
    <n v="6.5244737649999998"/>
    <b v="1"/>
    <s v="Express"/>
    <n v="1"/>
    <s v="Snowy"/>
    <s v="Black Friday"/>
    <n v="4"/>
    <b v="0"/>
  </r>
  <r>
    <n v="690"/>
    <s v="Toys_Product"/>
    <s v="Toys"/>
    <n v="4"/>
    <n v="15.11378996"/>
    <n v="60.455159850000001"/>
    <s v="Cash"/>
    <b v="1"/>
    <n v="0"/>
    <b v="1"/>
    <s v="Standard"/>
    <n v="4"/>
    <s v="Rainy"/>
    <s v="None"/>
    <n v="4"/>
    <b v="1"/>
  </r>
  <r>
    <n v="182"/>
    <s v="Decorations_Product"/>
    <s v="Decorations"/>
    <n v="1"/>
    <n v="81.919950249999999"/>
    <n v="81.919950249999999"/>
    <s v="Online Payment"/>
    <b v="0"/>
    <n v="0"/>
    <b v="1"/>
    <s v="From the store"/>
    <n v="0"/>
    <s v="Sunny"/>
    <s v="Christmas Market"/>
    <n v="1"/>
    <b v="1"/>
  </r>
  <r>
    <n v="46"/>
    <s v="Decorations_Product"/>
    <s v="Decorations"/>
    <n v="5"/>
    <n v="90.268133669999997"/>
    <n v="451.34066840000003"/>
    <s v="Credit Card"/>
    <b v="1"/>
    <n v="0"/>
    <b v="1"/>
    <s v="From the store"/>
    <n v="0"/>
    <s v="Rainy"/>
    <s v="Christmas Market"/>
    <n v="2"/>
    <b v="1"/>
  </r>
  <r>
    <n v="674"/>
    <s v="Toys_Product"/>
    <s v="Toys"/>
    <n v="2"/>
    <n v="88.180384970000006"/>
    <n v="176.36076990000001"/>
    <s v="Debit Card"/>
    <b v="0"/>
    <n v="0"/>
    <b v="0"/>
    <s v="Express"/>
    <n v="5"/>
    <s v="Rainy"/>
    <s v="None"/>
    <n v="1"/>
    <b v="1"/>
  </r>
  <r>
    <n v="445"/>
    <s v="Electronics_Product"/>
    <s v="Electronics"/>
    <n v="2"/>
    <n v="13.931085400000001"/>
    <n v="27.86217079"/>
    <s v="Credit Card"/>
    <b v="1"/>
    <n v="2.786217079"/>
    <b v="1"/>
    <s v="Standard"/>
    <n v="3"/>
    <s v="Snowy"/>
    <s v="Black Friday"/>
    <n v="1"/>
    <b v="1"/>
  </r>
  <r>
    <n v="623"/>
    <s v="Clothing_Product"/>
    <s v="Clothing"/>
    <n v="5"/>
    <n v="74.415591950000007"/>
    <n v="372.07795970000001"/>
    <s v="Debit Card"/>
    <b v="0"/>
    <n v="0"/>
    <b v="1"/>
    <s v="From the store"/>
    <n v="0"/>
    <s v="Snowy"/>
    <s v="Christmas Market"/>
    <n v="5"/>
    <b v="1"/>
  </r>
  <r>
    <n v="138"/>
    <s v="Decorations_Product"/>
    <s v="Decorations"/>
    <n v="4"/>
    <n v="14.74035853"/>
    <n v="58.96143412"/>
    <s v="Cash"/>
    <b v="0"/>
    <n v="5.8961434119999998"/>
    <b v="1"/>
    <s v="Standard"/>
    <n v="3"/>
    <s v="Sunny"/>
    <s v="Black Friday"/>
    <n v="3"/>
    <b v="1"/>
  </r>
  <r>
    <n v="160"/>
    <s v="Decorations_Product"/>
    <s v="Decorations"/>
    <n v="3"/>
    <n v="76.617037400000001"/>
    <n v="229.85111219999999"/>
    <s v="Online Payment"/>
    <b v="0"/>
    <n v="0"/>
    <b v="1"/>
    <s v="From the store"/>
    <n v="0"/>
    <s v="Sunny"/>
    <s v="Christmas Market"/>
    <n v="5"/>
    <b v="0"/>
  </r>
  <r>
    <n v="52"/>
    <s v="Electronics_Product"/>
    <s v="Electronics"/>
    <n v="4"/>
    <n v="24.368197420000001"/>
    <n v="97.472789680000005"/>
    <s v="Online Payment"/>
    <b v="0"/>
    <n v="0"/>
    <b v="0"/>
    <s v="Standard"/>
    <n v="1"/>
    <s v="Snowy"/>
    <s v="Christmas Market"/>
    <n v="1"/>
    <b v="0"/>
  </r>
  <r>
    <n v="122"/>
    <s v="Decorations_Product"/>
    <s v="Decorations"/>
    <n v="2"/>
    <n v="67.677085349999999"/>
    <n v="135.3541707"/>
    <s v="Credit Card"/>
    <b v="0"/>
    <n v="0"/>
    <b v="0"/>
    <s v="Overnight"/>
    <n v="5"/>
    <s v="Rainy"/>
    <s v="None"/>
    <n v="5"/>
    <b v="0"/>
  </r>
  <r>
    <n v="221"/>
    <s v="Food_Product"/>
    <s v="Food"/>
    <n v="4"/>
    <n v="50.391821200000003"/>
    <n v="201.56728480000001"/>
    <s v="Debit Card"/>
    <b v="0"/>
    <n v="0"/>
    <b v="0"/>
    <s v="Overnight"/>
    <n v="4"/>
    <s v="Rainy"/>
    <s v="None"/>
    <n v="4"/>
    <b v="1"/>
  </r>
  <r>
    <n v="697"/>
    <s v="Electronics_Product"/>
    <s v="Electronics"/>
    <n v="5"/>
    <n v="30.338723250000001"/>
    <n v="151.6936163"/>
    <s v="Credit Card"/>
    <b v="1"/>
    <n v="15.169361629999999"/>
    <b v="1"/>
    <s v="From the store"/>
    <n v="0"/>
    <s v="Snowy"/>
    <s v="Black Friday"/>
    <n v="3"/>
    <b v="0"/>
  </r>
  <r>
    <n v="168"/>
    <s v="Food_Product"/>
    <s v="Food"/>
    <n v="2"/>
    <n v="48.743806190000001"/>
    <n v="97.487612369999994"/>
    <s v="Credit Card"/>
    <b v="1"/>
    <n v="9.7487612370000001"/>
    <b v="1"/>
    <s v="Overnight"/>
    <n v="5"/>
    <s v="Rainy"/>
    <s v="Black Friday"/>
    <n v="4"/>
    <b v="0"/>
  </r>
  <r>
    <n v="264"/>
    <s v="Toys_Product"/>
    <s v="Toys"/>
    <n v="3"/>
    <n v="52.199387219999998"/>
    <n v="156.59816169999999"/>
    <s v="Debit Card"/>
    <b v="0"/>
    <n v="0"/>
    <b v="1"/>
    <s v="From the store"/>
    <n v="0"/>
    <s v="Rainy"/>
    <s v="None"/>
    <n v="2"/>
    <b v="1"/>
  </r>
  <r>
    <n v="196"/>
    <s v="Electronics_Product"/>
    <s v="Electronics"/>
    <n v="1"/>
    <n v="35.452311080000001"/>
    <n v="35.452311080000001"/>
    <s v="Cash"/>
    <b v="0"/>
    <n v="0"/>
    <b v="1"/>
    <s v="Standard"/>
    <n v="1"/>
    <s v="Snowy"/>
    <s v="Christmas Market"/>
    <n v="4"/>
    <b v="1"/>
  </r>
  <r>
    <n v="294"/>
    <s v="Toys_Product"/>
    <s v="Toys"/>
    <n v="1"/>
    <n v="67.548688010000006"/>
    <n v="67.548688010000006"/>
    <s v="Cash"/>
    <b v="1"/>
    <n v="0"/>
    <b v="1"/>
    <s v="Overnight"/>
    <n v="1"/>
    <s v="Snowy"/>
    <s v="None"/>
    <n v="2"/>
    <b v="0"/>
  </r>
  <r>
    <n v="75"/>
    <s v="Toys_Product"/>
    <s v="Toys"/>
    <n v="1"/>
    <n v="86.699525089999995"/>
    <n v="86.699525089999995"/>
    <s v="Cash"/>
    <b v="0"/>
    <n v="0"/>
    <b v="0"/>
    <s v="Standard"/>
    <n v="5"/>
    <s v="Sunny"/>
    <s v="None"/>
    <n v="2"/>
    <b v="1"/>
  </r>
  <r>
    <n v="626"/>
    <s v="Decorations_Product"/>
    <s v="Decorations"/>
    <n v="1"/>
    <n v="78.974476080000002"/>
    <n v="78.974476080000002"/>
    <s v="Credit Card"/>
    <b v="1"/>
    <n v="0"/>
    <b v="1"/>
    <s v="Express"/>
    <n v="1"/>
    <s v="Snowy"/>
    <s v="Christmas Market"/>
    <n v="4"/>
    <b v="1"/>
  </r>
  <r>
    <n v="332"/>
    <s v="Decorations_Product"/>
    <s v="Decorations"/>
    <n v="4"/>
    <n v="14.14693484"/>
    <n v="56.587739370000001"/>
    <s v="Credit Card"/>
    <b v="0"/>
    <n v="5.6587739370000003"/>
    <b v="1"/>
    <s v="From the store"/>
    <n v="0"/>
    <s v="Rainy"/>
    <s v="Black Friday"/>
    <n v="2"/>
    <b v="1"/>
  </r>
  <r>
    <n v="370"/>
    <s v="Decorations_Product"/>
    <s v="Decorations"/>
    <n v="1"/>
    <n v="52.795467350000003"/>
    <n v="52.795467350000003"/>
    <s v="Cash"/>
    <b v="1"/>
    <n v="0"/>
    <b v="0"/>
    <s v="Overnight"/>
    <n v="4"/>
    <s v="Rainy"/>
    <s v="Christmas Market"/>
    <n v="5"/>
    <b v="1"/>
  </r>
  <r>
    <n v="932"/>
    <s v="Clothing_Product"/>
    <s v="Clothing"/>
    <n v="1"/>
    <n v="40.91293778"/>
    <n v="40.91293778"/>
    <s v="Cash"/>
    <b v="0"/>
    <n v="4.0912937779999998"/>
    <b v="1"/>
    <s v="From the store"/>
    <n v="0"/>
    <s v="Rainy"/>
    <s v="Black Friday"/>
    <n v="3"/>
    <b v="1"/>
  </r>
  <r>
    <n v="297"/>
    <s v="Decorations_Product"/>
    <s v="Decorations"/>
    <n v="2"/>
    <n v="19.718976390000002"/>
    <n v="39.437952770000003"/>
    <s v="Credit Card"/>
    <b v="1"/>
    <n v="3.943795277"/>
    <b v="0"/>
    <s v="From the store"/>
    <n v="0"/>
    <s v="Snowy"/>
    <s v="Black Friday"/>
    <n v="1"/>
    <b v="1"/>
  </r>
  <r>
    <n v="304"/>
    <s v="Food_Product"/>
    <s v="Food"/>
    <n v="3"/>
    <n v="59.175944180000002"/>
    <n v="177.52783249999999"/>
    <s v="Cash"/>
    <b v="0"/>
    <n v="17.75278325"/>
    <b v="1"/>
    <s v="From the store"/>
    <n v="0"/>
    <s v="Rainy"/>
    <s v="Black Friday"/>
    <n v="1"/>
    <b v="1"/>
  </r>
  <r>
    <n v="872"/>
    <s v="Decorations_Product"/>
    <s v="Decorations"/>
    <n v="2"/>
    <n v="45.515494189999998"/>
    <n v="91.030988390000005"/>
    <s v="Credit Card"/>
    <b v="1"/>
    <n v="0"/>
    <b v="0"/>
    <s v="Standard"/>
    <n v="3"/>
    <s v="Snowy"/>
    <s v="None"/>
    <n v="1"/>
    <b v="1"/>
  </r>
  <r>
    <n v="288"/>
    <s v="Electronics_Product"/>
    <s v="Electronics"/>
    <n v="4"/>
    <n v="97.014074539999996"/>
    <n v="388.05629809999999"/>
    <s v="Credit Card"/>
    <b v="1"/>
    <n v="0"/>
    <b v="0"/>
    <s v="From the store"/>
    <n v="0"/>
    <s v="Sunny"/>
    <s v="None"/>
    <n v="1"/>
    <b v="1"/>
  </r>
  <r>
    <n v="875"/>
    <s v="Decorations_Product"/>
    <s v="Decorations"/>
    <n v="4"/>
    <n v="42.574699440000003"/>
    <n v="170.29879769999999"/>
    <s v="Online Payment"/>
    <b v="0"/>
    <n v="17.029879770000001"/>
    <b v="0"/>
    <s v="Express"/>
    <n v="1"/>
    <s v="Rainy"/>
    <s v="Black Friday"/>
    <n v="2"/>
    <b v="0"/>
  </r>
  <r>
    <n v="707"/>
    <s v="Toys_Product"/>
    <s v="Toys"/>
    <n v="3"/>
    <n v="89.465444820000002"/>
    <n v="268.39633450000002"/>
    <s v="Cash"/>
    <b v="1"/>
    <n v="0"/>
    <b v="1"/>
    <s v="From the store"/>
    <n v="0"/>
    <s v="Sunny"/>
    <s v="None"/>
    <n v="2"/>
    <b v="0"/>
  </r>
  <r>
    <n v="568"/>
    <s v="Food_Product"/>
    <s v="Food"/>
    <n v="2"/>
    <n v="30.288052799999999"/>
    <n v="60.576105589999997"/>
    <s v="Credit Card"/>
    <b v="1"/>
    <n v="6.0576105589999996"/>
    <b v="0"/>
    <s v="From the store"/>
    <n v="0"/>
    <s v="Snowy"/>
    <s v="Black Friday"/>
    <n v="3"/>
    <b v="1"/>
  </r>
  <r>
    <n v="153"/>
    <s v="Food_Product"/>
    <s v="Food"/>
    <n v="3"/>
    <n v="30.99828943"/>
    <n v="92.994868299999993"/>
    <s v="Cash"/>
    <b v="1"/>
    <n v="0"/>
    <b v="1"/>
    <s v="From the store"/>
    <n v="0"/>
    <s v="Sunny"/>
    <s v="Christmas Market"/>
    <n v="2"/>
    <b v="0"/>
  </r>
  <r>
    <n v="531"/>
    <s v="Clothing_Product"/>
    <s v="Clothing"/>
    <n v="5"/>
    <n v="17.14138384"/>
    <n v="85.706919209999995"/>
    <s v="Online Payment"/>
    <b v="0"/>
    <n v="8.5706919209999999"/>
    <b v="1"/>
    <s v="From the store"/>
    <n v="0"/>
    <s v="Rainy"/>
    <s v="Black Friday"/>
    <n v="5"/>
    <b v="0"/>
  </r>
  <r>
    <n v="513"/>
    <s v="Food_Product"/>
    <s v="Food"/>
    <n v="4"/>
    <n v="30.559985999999999"/>
    <n v="122.23994399999999"/>
    <s v="Credit Card"/>
    <b v="0"/>
    <n v="0"/>
    <b v="0"/>
    <s v="Overnight"/>
    <n v="2"/>
    <s v="Sunny"/>
    <s v="None"/>
    <n v="2"/>
    <b v="0"/>
  </r>
  <r>
    <n v="206"/>
    <s v="Electronics_Product"/>
    <s v="Electronics"/>
    <n v="4"/>
    <n v="23.06710266"/>
    <n v="92.268410630000005"/>
    <s v="Credit Card"/>
    <b v="1"/>
    <n v="0"/>
    <b v="1"/>
    <s v="Express"/>
    <n v="4"/>
    <s v="Snowy"/>
    <s v="Christmas Market"/>
    <n v="5"/>
    <b v="0"/>
  </r>
  <r>
    <n v="312"/>
    <s v="Clothing_Product"/>
    <s v="Clothing"/>
    <n v="1"/>
    <n v="29.563609230000001"/>
    <n v="29.563609230000001"/>
    <s v="Credit Card"/>
    <b v="1"/>
    <n v="2.9563609230000001"/>
    <b v="0"/>
    <s v="From the store"/>
    <n v="0"/>
    <s v="Snowy"/>
    <s v="Black Friday"/>
    <n v="4"/>
    <b v="0"/>
  </r>
  <r>
    <n v="830"/>
    <s v="Decorations_Product"/>
    <s v="Decorations"/>
    <n v="4"/>
    <n v="80.662296069999996"/>
    <n v="322.6491843"/>
    <s v="Debit Card"/>
    <b v="0"/>
    <n v="0"/>
    <b v="1"/>
    <s v="Express"/>
    <n v="3"/>
    <s v="Snowy"/>
    <s v="None"/>
    <n v="1"/>
    <b v="0"/>
  </r>
  <r>
    <n v="202"/>
    <s v="Decorations_Product"/>
    <s v="Decorations"/>
    <n v="5"/>
    <n v="37.702179579999999"/>
    <n v="188.5108979"/>
    <s v="Credit Card"/>
    <b v="0"/>
    <n v="18.85108979"/>
    <b v="1"/>
    <s v="From the store"/>
    <n v="0"/>
    <s v="Sunny"/>
    <s v="Black Friday"/>
    <n v="5"/>
    <b v="1"/>
  </r>
  <r>
    <n v="108"/>
    <s v="Toys_Product"/>
    <s v="Toys"/>
    <n v="2"/>
    <n v="45.469848499999998"/>
    <n v="90.939697010000003"/>
    <s v="Online Payment"/>
    <b v="0"/>
    <n v="9.0939697010000007"/>
    <b v="1"/>
    <s v="Overnight"/>
    <n v="4"/>
    <s v="Sunny"/>
    <s v="Black Friday"/>
    <n v="3"/>
    <b v="1"/>
  </r>
  <r>
    <n v="763"/>
    <s v="Toys_Product"/>
    <s v="Toys"/>
    <n v="5"/>
    <n v="72.241584739999993"/>
    <n v="361.20792369999998"/>
    <s v="Credit Card"/>
    <b v="0"/>
    <n v="0"/>
    <b v="1"/>
    <s v="From the store"/>
    <n v="0"/>
    <s v="Rainy"/>
    <s v="Christmas Market"/>
    <n v="4"/>
    <b v="0"/>
  </r>
  <r>
    <n v="56"/>
    <s v="Decorations_Product"/>
    <s v="Decorations"/>
    <n v="3"/>
    <n v="88.59266255"/>
    <n v="265.77798760000002"/>
    <s v="Credit Card"/>
    <b v="1"/>
    <n v="0"/>
    <b v="1"/>
    <s v="Express"/>
    <n v="1"/>
    <s v="Sunny"/>
    <s v="None"/>
    <n v="4"/>
    <b v="0"/>
  </r>
  <r>
    <n v="810"/>
    <s v="Food_Product"/>
    <s v="Food"/>
    <n v="2"/>
    <n v="81.624472339999997"/>
    <n v="163.24894470000001"/>
    <s v="Credit Card"/>
    <b v="1"/>
    <n v="16.32489447"/>
    <b v="1"/>
    <s v="Express"/>
    <n v="2"/>
    <s v="Snowy"/>
    <s v="Black Friday"/>
    <n v="5"/>
    <b v="1"/>
  </r>
  <r>
    <n v="556"/>
    <s v="Clothing_Product"/>
    <s v="Clothing"/>
    <n v="2"/>
    <n v="20.45913947"/>
    <n v="40.91827894"/>
    <s v="Cash"/>
    <b v="0"/>
    <n v="4.0918278939999997"/>
    <b v="0"/>
    <s v="From the store"/>
    <n v="0"/>
    <s v="Rainy"/>
    <s v="Black Friday"/>
    <n v="3"/>
    <b v="1"/>
  </r>
  <r>
    <n v="546"/>
    <s v="Food_Product"/>
    <s v="Food"/>
    <n v="1"/>
    <n v="84.305751970000003"/>
    <n v="84.305751970000003"/>
    <s v="Cash"/>
    <b v="1"/>
    <n v="8.4305751969999996"/>
    <b v="1"/>
    <s v="Express"/>
    <n v="5"/>
    <s v="Snowy"/>
    <s v="Black Friday"/>
    <n v="5"/>
    <b v="1"/>
  </r>
  <r>
    <n v="756"/>
    <s v="Food_Product"/>
    <s v="Food"/>
    <n v="4"/>
    <n v="10.166275389999999"/>
    <n v="40.665101569999997"/>
    <s v="Debit Card"/>
    <b v="0"/>
    <n v="4.0665101569999997"/>
    <b v="0"/>
    <s v="Express"/>
    <n v="4"/>
    <s v="Snowy"/>
    <s v="Black Friday"/>
    <n v="2"/>
    <b v="1"/>
  </r>
  <r>
    <n v="901"/>
    <s v="Decorations_Product"/>
    <s v="Decorations"/>
    <n v="4"/>
    <n v="59.178050949999999"/>
    <n v="236.7122038"/>
    <s v="Credit Card"/>
    <b v="1"/>
    <n v="23.671220380000001"/>
    <b v="0"/>
    <s v="Standard"/>
    <n v="4"/>
    <s v="Rainy"/>
    <s v="Black Friday"/>
    <n v="2"/>
    <b v="0"/>
  </r>
  <r>
    <n v="242"/>
    <s v="Decorations_Product"/>
    <s v="Decorations"/>
    <n v="1"/>
    <n v="80.512671310000002"/>
    <n v="80.512671310000002"/>
    <s v="Debit Card"/>
    <b v="1"/>
    <n v="0"/>
    <b v="0"/>
    <s v="From the store"/>
    <n v="0"/>
    <s v="Rainy"/>
    <s v="Christmas Market"/>
    <n v="1"/>
    <b v="0"/>
  </r>
  <r>
    <n v="867"/>
    <s v="Food_Product"/>
    <s v="Food"/>
    <n v="1"/>
    <n v="32.910147610000003"/>
    <n v="32.910147610000003"/>
    <s v="Online Payment"/>
    <b v="0"/>
    <n v="3.291014761"/>
    <b v="0"/>
    <s v="Overnight"/>
    <n v="1"/>
    <s v="Rainy"/>
    <s v="Black Friday"/>
    <n v="1"/>
    <b v="1"/>
  </r>
  <r>
    <n v="256"/>
    <s v="Toys_Product"/>
    <s v="Toys"/>
    <n v="4"/>
    <n v="43.490667629999997"/>
    <n v="173.9626705"/>
    <s v="Credit Card"/>
    <b v="1"/>
    <n v="0"/>
    <b v="1"/>
    <s v="From the store"/>
    <n v="0"/>
    <s v="Snowy"/>
    <s v="Christmas Market"/>
    <n v="4"/>
    <b v="0"/>
  </r>
  <r>
    <n v="810"/>
    <s v="Clothing_Product"/>
    <s v="Clothing"/>
    <n v="4"/>
    <n v="31.51973826"/>
    <n v="126.07895310000001"/>
    <s v="Online Payment"/>
    <b v="0"/>
    <n v="12.60789531"/>
    <b v="0"/>
    <s v="Overnight"/>
    <n v="2"/>
    <s v="Snowy"/>
    <s v="Black Friday"/>
    <n v="2"/>
    <b v="0"/>
  </r>
  <r>
    <n v="396"/>
    <s v="Decorations_Product"/>
    <s v="Decorations"/>
    <n v="5"/>
    <n v="46.431555719999999"/>
    <n v="232.1577786"/>
    <s v="Online Payment"/>
    <b v="0"/>
    <n v="23.215777859999999"/>
    <b v="1"/>
    <s v="From the store"/>
    <n v="0"/>
    <s v="Sunny"/>
    <s v="Black Friday"/>
    <n v="1"/>
    <b v="1"/>
  </r>
  <r>
    <n v="444"/>
    <s v="Decorations_Product"/>
    <s v="Decorations"/>
    <n v="2"/>
    <n v="56.686832590000002"/>
    <n v="113.3736652"/>
    <s v="Credit Card"/>
    <b v="1"/>
    <n v="11.33736652"/>
    <b v="0"/>
    <s v="Overnight"/>
    <n v="5"/>
    <s v="Snowy"/>
    <s v="Black Friday"/>
    <n v="4"/>
    <b v="0"/>
  </r>
  <r>
    <n v="99"/>
    <s v="Food_Product"/>
    <s v="Food"/>
    <n v="5"/>
    <n v="47.315270759999997"/>
    <n v="236.57635379999999"/>
    <s v="Cash"/>
    <b v="1"/>
    <n v="23.657635379999999"/>
    <b v="0"/>
    <s v="From the store"/>
    <n v="0"/>
    <s v="Sunny"/>
    <s v="Black Friday"/>
    <n v="2"/>
    <b v="1"/>
  </r>
  <r>
    <n v="624"/>
    <s v="Decorations_Product"/>
    <s v="Decorations"/>
    <n v="3"/>
    <n v="85.990493799999996"/>
    <n v="257.97148140000002"/>
    <s v="Cash"/>
    <b v="0"/>
    <n v="25.797148140000001"/>
    <b v="0"/>
    <s v="From the store"/>
    <n v="0"/>
    <s v="Sunny"/>
    <s v="Black Friday"/>
    <n v="3"/>
    <b v="0"/>
  </r>
  <r>
    <n v="122"/>
    <s v="Decorations_Product"/>
    <s v="Decorations"/>
    <n v="5"/>
    <n v="81.199833499999997"/>
    <n v="405.9991675"/>
    <s v="Cash"/>
    <b v="0"/>
    <n v="0"/>
    <b v="1"/>
    <s v="From the store"/>
    <n v="0"/>
    <s v="Sunny"/>
    <s v="None"/>
    <n v="4"/>
    <b v="1"/>
  </r>
  <r>
    <n v="350"/>
    <s v="Toys_Product"/>
    <s v="Toys"/>
    <n v="2"/>
    <n v="87.93008768"/>
    <n v="175.8601754"/>
    <s v="Online Payment"/>
    <b v="1"/>
    <n v="0"/>
    <b v="1"/>
    <s v="Overnight"/>
    <n v="4"/>
    <s v="Sunny"/>
    <s v="Christmas Market"/>
    <n v="3"/>
    <b v="1"/>
  </r>
  <r>
    <n v="235"/>
    <s v="Electronics_Product"/>
    <s v="Electronics"/>
    <n v="3"/>
    <n v="49.323812480000001"/>
    <n v="147.97143740000001"/>
    <s v="Online Payment"/>
    <b v="1"/>
    <n v="0"/>
    <b v="1"/>
    <s v="Standard"/>
    <n v="3"/>
    <s v="Sunny"/>
    <s v="Christmas Market"/>
    <n v="2"/>
    <b v="0"/>
  </r>
  <r>
    <n v="998"/>
    <s v="Decorations_Product"/>
    <s v="Decorations"/>
    <n v="5"/>
    <n v="75.950485330000006"/>
    <n v="379.75242659999998"/>
    <s v="Cash"/>
    <b v="1"/>
    <n v="0"/>
    <b v="1"/>
    <s v="Express"/>
    <n v="4"/>
    <s v="Sunny"/>
    <s v="None"/>
    <n v="2"/>
    <b v="0"/>
  </r>
  <r>
    <n v="547"/>
    <s v="Clothing_Product"/>
    <s v="Clothing"/>
    <n v="4"/>
    <n v="51.257209969999998"/>
    <n v="205.02883990000001"/>
    <s v="Credit Card"/>
    <b v="1"/>
    <n v="20.502883990000001"/>
    <b v="0"/>
    <s v="From the store"/>
    <n v="0"/>
    <s v="Snowy"/>
    <s v="Black Friday"/>
    <n v="2"/>
    <b v="0"/>
  </r>
  <r>
    <n v="746"/>
    <s v="Food_Product"/>
    <s v="Food"/>
    <n v="1"/>
    <n v="36.890194809999997"/>
    <n v="36.890194809999997"/>
    <s v="Online Payment"/>
    <b v="0"/>
    <n v="3.6890194809999999"/>
    <b v="0"/>
    <s v="From the store"/>
    <n v="0"/>
    <s v="Sunny"/>
    <s v="Black Friday"/>
    <n v="2"/>
    <b v="0"/>
  </r>
  <r>
    <n v="552"/>
    <s v="Food_Product"/>
    <s v="Food"/>
    <n v="5"/>
    <n v="49.563730049999997"/>
    <n v="247.8186503"/>
    <s v="Credit Card"/>
    <b v="0"/>
    <n v="24.781865029999999"/>
    <b v="1"/>
    <s v="Standard"/>
    <n v="2"/>
    <s v="Rainy"/>
    <s v="Black Friday"/>
    <n v="5"/>
    <b v="0"/>
  </r>
  <r>
    <n v="10"/>
    <s v="Decorations_Product"/>
    <s v="Decorations"/>
    <n v="4"/>
    <n v="59.792991209999997"/>
    <n v="239.17196480000001"/>
    <s v="Cash"/>
    <b v="1"/>
    <n v="0"/>
    <b v="0"/>
    <s v="From the store"/>
    <n v="0"/>
    <s v="Snowy"/>
    <s v="None"/>
    <n v="1"/>
    <b v="1"/>
  </r>
  <r>
    <n v="142"/>
    <s v="Food_Product"/>
    <s v="Food"/>
    <n v="1"/>
    <n v="64.106843010000006"/>
    <n v="64.106843010000006"/>
    <s v="Cash"/>
    <b v="1"/>
    <n v="6.4106843009999999"/>
    <b v="1"/>
    <s v="Standard"/>
    <n v="2"/>
    <s v="Snowy"/>
    <s v="Black Friday"/>
    <n v="1"/>
    <b v="1"/>
  </r>
  <r>
    <n v="33"/>
    <s v="Clothing_Product"/>
    <s v="Clothing"/>
    <n v="2"/>
    <n v="19.8528421"/>
    <n v="39.705684210000001"/>
    <s v="Credit Card"/>
    <b v="1"/>
    <n v="3.9705684209999998"/>
    <b v="1"/>
    <s v="Standard"/>
    <n v="3"/>
    <s v="Sunny"/>
    <s v="Black Friday"/>
    <n v="2"/>
    <b v="1"/>
  </r>
  <r>
    <n v="347"/>
    <s v="Decorations_Product"/>
    <s v="Decorations"/>
    <n v="2"/>
    <n v="12.143914540000001"/>
    <n v="24.287829089999999"/>
    <s v="Credit Card"/>
    <b v="0"/>
    <n v="0"/>
    <b v="1"/>
    <s v="From the store"/>
    <n v="0"/>
    <s v="Rainy"/>
    <s v="Christmas Market"/>
    <n v="1"/>
    <b v="1"/>
  </r>
  <r>
    <n v="719"/>
    <s v="Electronics_Product"/>
    <s v="Electronics"/>
    <n v="3"/>
    <n v="39.30733549"/>
    <n v="117.92200649999999"/>
    <s v="Debit Card"/>
    <b v="0"/>
    <n v="0"/>
    <b v="1"/>
    <s v="From the store"/>
    <n v="0"/>
    <s v="Sunny"/>
    <s v="Christmas Market"/>
    <n v="3"/>
    <b v="1"/>
  </r>
  <r>
    <n v="1000"/>
    <s v="Decorations_Product"/>
    <s v="Decorations"/>
    <n v="5"/>
    <n v="98.34002194"/>
    <n v="491.70010969999998"/>
    <s v="Debit Card"/>
    <b v="0"/>
    <n v="49.17001097"/>
    <b v="0"/>
    <s v="Standard"/>
    <n v="3"/>
    <s v="Snowy"/>
    <s v="Black Friday"/>
    <n v="4"/>
    <b v="0"/>
  </r>
  <r>
    <n v="640"/>
    <s v="Clothing_Product"/>
    <s v="Clothing"/>
    <n v="4"/>
    <n v="38.512996520000002"/>
    <n v="154.05198609999999"/>
    <s v="Online Payment"/>
    <b v="0"/>
    <n v="0"/>
    <b v="1"/>
    <s v="Express"/>
    <n v="5"/>
    <s v="Sunny"/>
    <s v="None"/>
    <n v="5"/>
    <b v="0"/>
  </r>
  <r>
    <n v="750"/>
    <s v="Decorations_Product"/>
    <s v="Decorations"/>
    <n v="3"/>
    <n v="68.86375597"/>
    <n v="206.59126789999999"/>
    <s v="Online Payment"/>
    <b v="0"/>
    <n v="0"/>
    <b v="0"/>
    <s v="Express"/>
    <n v="2"/>
    <s v="Snowy"/>
    <s v="Christmas Market"/>
    <n v="3"/>
    <b v="1"/>
  </r>
  <r>
    <n v="606"/>
    <s v="Food_Product"/>
    <s v="Food"/>
    <n v="5"/>
    <n v="73.657212220000005"/>
    <n v="368.28606109999998"/>
    <s v="Debit Card"/>
    <b v="1"/>
    <n v="0"/>
    <b v="0"/>
    <s v="From the store"/>
    <n v="0"/>
    <s v="Rainy"/>
    <s v="Christmas Market"/>
    <n v="2"/>
    <b v="1"/>
  </r>
  <r>
    <n v="434"/>
    <s v="Food_Product"/>
    <s v="Food"/>
    <n v="4"/>
    <n v="85.258190569999996"/>
    <n v="341.0327623"/>
    <s v="Debit Card"/>
    <b v="0"/>
    <n v="0"/>
    <b v="0"/>
    <s v="Express"/>
    <n v="4"/>
    <s v="Snowy"/>
    <s v="Christmas Market"/>
    <n v="1"/>
    <b v="1"/>
  </r>
  <r>
    <n v="214"/>
    <s v="Clothing_Product"/>
    <s v="Clothing"/>
    <n v="1"/>
    <n v="67.365745700000005"/>
    <n v="67.365745700000005"/>
    <s v="Cash"/>
    <b v="1"/>
    <n v="0"/>
    <b v="1"/>
    <s v="From the store"/>
    <n v="0"/>
    <s v="Rainy"/>
    <s v="None"/>
    <n v="4"/>
    <b v="0"/>
  </r>
  <r>
    <n v="149"/>
    <s v="Clothing_Product"/>
    <s v="Clothing"/>
    <n v="1"/>
    <n v="11.391851900000001"/>
    <n v="11.391851900000001"/>
    <s v="Debit Card"/>
    <b v="0"/>
    <n v="1.1391851900000001"/>
    <b v="0"/>
    <s v="From the store"/>
    <n v="0"/>
    <s v="Sunny"/>
    <s v="Black Friday"/>
    <n v="1"/>
    <b v="1"/>
  </r>
  <r>
    <n v="605"/>
    <s v="Electronics_Product"/>
    <s v="Electronics"/>
    <n v="3"/>
    <n v="51.028567969999997"/>
    <n v="153.0857039"/>
    <s v="Online Payment"/>
    <b v="0"/>
    <n v="15.30857039"/>
    <b v="0"/>
    <s v="Standard"/>
    <n v="3"/>
    <s v="Rainy"/>
    <s v="Black Friday"/>
    <n v="3"/>
    <b v="0"/>
  </r>
  <r>
    <n v="800"/>
    <s v="Electronics_Product"/>
    <s v="Electronics"/>
    <n v="5"/>
    <n v="50.557767869999999"/>
    <n v="252.78883930000001"/>
    <s v="Cash"/>
    <b v="0"/>
    <n v="25.278883929999999"/>
    <b v="1"/>
    <s v="Overnight"/>
    <n v="4"/>
    <s v="Snowy"/>
    <s v="Black Friday"/>
    <n v="2"/>
    <b v="0"/>
  </r>
  <r>
    <n v="321"/>
    <s v="Food_Product"/>
    <s v="Food"/>
    <n v="4"/>
    <n v="20.224072"/>
    <n v="80.896287990000005"/>
    <s v="Debit Card"/>
    <b v="1"/>
    <n v="0"/>
    <b v="1"/>
    <s v="From the store"/>
    <n v="0"/>
    <s v="Sunny"/>
    <s v="None"/>
    <n v="4"/>
    <b v="0"/>
  </r>
  <r>
    <n v="520"/>
    <s v="Decorations_Product"/>
    <s v="Decorations"/>
    <n v="2"/>
    <n v="95.371741139999997"/>
    <n v="190.74348230000001"/>
    <s v="Debit Card"/>
    <b v="1"/>
    <n v="0"/>
    <b v="0"/>
    <s v="Standard"/>
    <n v="3"/>
    <s v="Rainy"/>
    <s v="Christmas Market"/>
    <n v="5"/>
    <b v="1"/>
  </r>
  <r>
    <n v="198"/>
    <s v="Electronics_Product"/>
    <s v="Electronics"/>
    <n v="3"/>
    <n v="28.406725040000001"/>
    <n v="85.220175130000001"/>
    <s v="Cash"/>
    <b v="0"/>
    <n v="8.5220175129999998"/>
    <b v="0"/>
    <s v="From the store"/>
    <n v="0"/>
    <s v="Sunny"/>
    <s v="Black Friday"/>
    <n v="3"/>
    <b v="1"/>
  </r>
  <r>
    <n v="199"/>
    <s v="Food_Product"/>
    <s v="Food"/>
    <n v="2"/>
    <n v="28.259079230000001"/>
    <n v="56.518158460000002"/>
    <s v="Cash"/>
    <b v="0"/>
    <n v="0"/>
    <b v="0"/>
    <s v="From the store"/>
    <n v="0"/>
    <s v="Rainy"/>
    <s v="Christmas Market"/>
    <n v="2"/>
    <b v="1"/>
  </r>
  <r>
    <n v="105"/>
    <s v="Food_Product"/>
    <s v="Food"/>
    <n v="2"/>
    <n v="73.515839889999995"/>
    <n v="147.03167980000001"/>
    <s v="Online Payment"/>
    <b v="0"/>
    <n v="14.70316798"/>
    <b v="1"/>
    <s v="Overnight"/>
    <n v="1"/>
    <s v="Rainy"/>
    <s v="Black Friday"/>
    <n v="4"/>
    <b v="1"/>
  </r>
  <r>
    <n v="118"/>
    <s v="Toys_Product"/>
    <s v="Toys"/>
    <n v="2"/>
    <n v="75.158914499999995"/>
    <n v="150.31782899999999"/>
    <s v="Credit Card"/>
    <b v="1"/>
    <n v="0"/>
    <b v="1"/>
    <s v="Standard"/>
    <n v="3"/>
    <s v="Rainy"/>
    <s v="None"/>
    <n v="1"/>
    <b v="0"/>
  </r>
  <r>
    <n v="956"/>
    <s v="Clothing_Product"/>
    <s v="Clothing"/>
    <n v="1"/>
    <n v="82.074460930000001"/>
    <n v="82.074460930000001"/>
    <s v="Credit Card"/>
    <b v="1"/>
    <n v="0"/>
    <b v="1"/>
    <s v="From the store"/>
    <n v="0"/>
    <s v="Snowy"/>
    <s v="None"/>
    <n v="1"/>
    <b v="0"/>
  </r>
  <r>
    <n v="331"/>
    <s v="Food_Product"/>
    <s v="Food"/>
    <n v="5"/>
    <n v="51.014238730000002"/>
    <n v="255.07119370000001"/>
    <s v="Credit Card"/>
    <b v="1"/>
    <n v="0"/>
    <b v="1"/>
    <s v="From the store"/>
    <n v="0"/>
    <s v="Rainy"/>
    <s v="Christmas Market"/>
    <n v="5"/>
    <b v="1"/>
  </r>
  <r>
    <n v="200"/>
    <s v="Decorations_Product"/>
    <s v="Decorations"/>
    <n v="2"/>
    <n v="11.85463053"/>
    <n v="23.709261059999999"/>
    <s v="Debit Card"/>
    <b v="0"/>
    <n v="0"/>
    <b v="1"/>
    <s v="From the store"/>
    <n v="0"/>
    <s v="Rainy"/>
    <s v="None"/>
    <n v="2"/>
    <b v="1"/>
  </r>
  <r>
    <n v="632"/>
    <s v="Clothing_Product"/>
    <s v="Clothing"/>
    <n v="4"/>
    <n v="12.659612259999999"/>
    <n v="50.638449029999997"/>
    <s v="Cash"/>
    <b v="1"/>
    <n v="0"/>
    <b v="0"/>
    <s v="Express"/>
    <n v="1"/>
    <s v="Snowy"/>
    <s v="Christmas Market"/>
    <n v="1"/>
    <b v="0"/>
  </r>
  <r>
    <n v="990"/>
    <s v="Toys_Product"/>
    <s v="Toys"/>
    <n v="4"/>
    <n v="35.62946573"/>
    <n v="142.51786290000001"/>
    <s v="Online Payment"/>
    <b v="0"/>
    <n v="0"/>
    <b v="1"/>
    <s v="From the store"/>
    <n v="0"/>
    <s v="Snowy"/>
    <s v="None"/>
    <n v="4"/>
    <b v="0"/>
  </r>
  <r>
    <n v="524"/>
    <s v="Clothing_Product"/>
    <s v="Clothing"/>
    <n v="2"/>
    <n v="47.53526385"/>
    <n v="95.070527690000006"/>
    <s v="Cash"/>
    <b v="0"/>
    <n v="9.5070527689999995"/>
    <b v="0"/>
    <s v="From the store"/>
    <n v="0"/>
    <s v="Rainy"/>
    <s v="Black Friday"/>
    <n v="1"/>
    <b v="1"/>
  </r>
  <r>
    <n v="267"/>
    <s v="Toys_Product"/>
    <s v="Toys"/>
    <n v="5"/>
    <n v="20.526253780000001"/>
    <n v="102.63126889999999"/>
    <s v="Debit Card"/>
    <b v="1"/>
    <n v="10.263126890000001"/>
    <b v="1"/>
    <s v="Express"/>
    <n v="3"/>
    <s v="Rainy"/>
    <s v="Black Friday"/>
    <n v="2"/>
    <b v="1"/>
  </r>
  <r>
    <n v="213"/>
    <s v="Food_Product"/>
    <s v="Food"/>
    <n v="2"/>
    <n v="12.973781000000001"/>
    <n v="25.947561990000001"/>
    <s v="Online Payment"/>
    <b v="0"/>
    <n v="2.5947561989999999"/>
    <b v="0"/>
    <s v="Standard"/>
    <n v="2"/>
    <s v="Sunny"/>
    <s v="Black Friday"/>
    <n v="1"/>
    <b v="1"/>
  </r>
  <r>
    <n v="52"/>
    <s v="Electronics_Product"/>
    <s v="Electronics"/>
    <n v="4"/>
    <n v="91.717444860000001"/>
    <n v="366.86977940000003"/>
    <s v="Credit Card"/>
    <b v="0"/>
    <n v="0"/>
    <b v="1"/>
    <s v="From the store"/>
    <n v="0"/>
    <s v="Sunny"/>
    <s v="Christmas Market"/>
    <n v="3"/>
    <b v="0"/>
  </r>
  <r>
    <n v="659"/>
    <s v="Food_Product"/>
    <s v="Food"/>
    <n v="5"/>
    <n v="78.792738549999996"/>
    <n v="393.96369279999999"/>
    <s v="Cash"/>
    <b v="0"/>
    <n v="0"/>
    <b v="1"/>
    <s v="Overnight"/>
    <n v="1"/>
    <s v="Sunny"/>
    <s v="Christmas Market"/>
    <n v="1"/>
    <b v="1"/>
  </r>
  <r>
    <n v="946"/>
    <s v="Toys_Product"/>
    <s v="Toys"/>
    <n v="2"/>
    <n v="30.525261990000001"/>
    <n v="61.05052397"/>
    <s v="Cash"/>
    <b v="1"/>
    <n v="6.1050523969999997"/>
    <b v="0"/>
    <s v="Express"/>
    <n v="1"/>
    <s v="Rainy"/>
    <s v="Black Friday"/>
    <n v="1"/>
    <b v="0"/>
  </r>
  <r>
    <n v="855"/>
    <s v="Decorations_Product"/>
    <s v="Decorations"/>
    <n v="1"/>
    <n v="94.446354769999999"/>
    <n v="94.446354769999999"/>
    <s v="Debit Card"/>
    <b v="0"/>
    <n v="0"/>
    <b v="0"/>
    <s v="Overnight"/>
    <n v="2"/>
    <s v="Rainy"/>
    <s v="Christmas Market"/>
    <n v="1"/>
    <b v="0"/>
  </r>
  <r>
    <n v="261"/>
    <s v="Clothing_Product"/>
    <s v="Clothing"/>
    <n v="3"/>
    <n v="43.723915150000003"/>
    <n v="131.17174539999999"/>
    <s v="Debit Card"/>
    <b v="0"/>
    <n v="0"/>
    <b v="0"/>
    <s v="Standard"/>
    <n v="3"/>
    <s v="Rainy"/>
    <s v="None"/>
    <n v="5"/>
    <b v="0"/>
  </r>
  <r>
    <n v="578"/>
    <s v="Decorations_Product"/>
    <s v="Decorations"/>
    <n v="3"/>
    <n v="61.3807191"/>
    <n v="184.14215730000001"/>
    <s v="Credit Card"/>
    <b v="0"/>
    <n v="0"/>
    <b v="1"/>
    <s v="Standard"/>
    <n v="4"/>
    <s v="Sunny"/>
    <s v="Christmas Market"/>
    <n v="2"/>
    <b v="1"/>
  </r>
  <r>
    <n v="512"/>
    <s v="Toys_Product"/>
    <s v="Toys"/>
    <n v="1"/>
    <n v="43.933239989999997"/>
    <n v="43.933239989999997"/>
    <s v="Online Payment"/>
    <b v="0"/>
    <n v="0"/>
    <b v="0"/>
    <s v="From the store"/>
    <n v="0"/>
    <s v="Rainy"/>
    <s v="Christmas Market"/>
    <n v="4"/>
    <b v="1"/>
  </r>
  <r>
    <n v="229"/>
    <s v="Decorations_Product"/>
    <s v="Decorations"/>
    <n v="4"/>
    <n v="24.540727799999999"/>
    <n v="98.162911190000003"/>
    <s v="Debit Card"/>
    <b v="1"/>
    <n v="9.8162911190000006"/>
    <b v="1"/>
    <s v="From the store"/>
    <n v="0"/>
    <s v="Snowy"/>
    <s v="Black Friday"/>
    <n v="3"/>
    <b v="0"/>
  </r>
  <r>
    <n v="109"/>
    <s v="Food_Product"/>
    <s v="Food"/>
    <n v="4"/>
    <n v="57.853600360000002"/>
    <n v="231.4144014"/>
    <s v="Credit Card"/>
    <b v="0"/>
    <n v="0"/>
    <b v="0"/>
    <s v="From the store"/>
    <n v="0"/>
    <s v="Rainy"/>
    <s v="None"/>
    <n v="5"/>
    <b v="0"/>
  </r>
  <r>
    <n v="787"/>
    <s v="Decorations_Product"/>
    <s v="Decorations"/>
    <n v="5"/>
    <n v="61.047435350000001"/>
    <n v="305.23717670000002"/>
    <s v="Debit Card"/>
    <b v="0"/>
    <n v="0"/>
    <b v="0"/>
    <s v="From the store"/>
    <n v="0"/>
    <s v="Snowy"/>
    <s v="Christmas Market"/>
    <n v="4"/>
    <b v="0"/>
  </r>
  <r>
    <n v="796"/>
    <s v="Decorations_Product"/>
    <s v="Decorations"/>
    <n v="1"/>
    <n v="72.209983679999993"/>
    <n v="72.209983679999993"/>
    <s v="Cash"/>
    <b v="1"/>
    <n v="0"/>
    <b v="1"/>
    <s v="Overnight"/>
    <n v="3"/>
    <s v="Sunny"/>
    <s v="None"/>
    <n v="5"/>
    <b v="1"/>
  </r>
  <r>
    <n v="792"/>
    <s v="Decorations_Product"/>
    <s v="Decorations"/>
    <n v="5"/>
    <n v="57.653748059999998"/>
    <n v="288.26874029999999"/>
    <s v="Online Payment"/>
    <b v="0"/>
    <n v="28.826874029999999"/>
    <b v="1"/>
    <s v="From the store"/>
    <n v="0"/>
    <s v="Snowy"/>
    <s v="Black Friday"/>
    <n v="1"/>
    <b v="0"/>
  </r>
  <r>
    <n v="589"/>
    <s v="Toys_Product"/>
    <s v="Toys"/>
    <n v="1"/>
    <n v="23.842837280000001"/>
    <n v="23.842837280000001"/>
    <s v="Debit Card"/>
    <b v="0"/>
    <n v="0"/>
    <b v="1"/>
    <s v="Standard"/>
    <n v="1"/>
    <s v="Rainy"/>
    <s v="Christmas Market"/>
    <n v="3"/>
    <b v="1"/>
  </r>
  <r>
    <n v="149"/>
    <s v="Toys_Product"/>
    <s v="Toys"/>
    <n v="5"/>
    <n v="67.23591673"/>
    <n v="336.1795836"/>
    <s v="Credit Card"/>
    <b v="1"/>
    <n v="33.617958360000003"/>
    <b v="1"/>
    <s v="Standard"/>
    <n v="1"/>
    <s v="Sunny"/>
    <s v="Black Friday"/>
    <n v="3"/>
    <b v="1"/>
  </r>
  <r>
    <n v="532"/>
    <s v="Electronics_Product"/>
    <s v="Electronics"/>
    <n v="2"/>
    <n v="93.012398300000001"/>
    <n v="186.0247966"/>
    <s v="Debit Card"/>
    <b v="1"/>
    <n v="0"/>
    <b v="0"/>
    <s v="From the store"/>
    <n v="0"/>
    <s v="Rainy"/>
    <s v="None"/>
    <n v="2"/>
    <b v="1"/>
  </r>
  <r>
    <n v="342"/>
    <s v="Clothing_Product"/>
    <s v="Clothing"/>
    <n v="2"/>
    <n v="45.010819679999997"/>
    <n v="90.021639359999995"/>
    <s v="Credit Card"/>
    <b v="0"/>
    <n v="0"/>
    <b v="1"/>
    <s v="Overnight"/>
    <n v="4"/>
    <s v="Sunny"/>
    <s v="Christmas Market"/>
    <n v="5"/>
    <b v="0"/>
  </r>
  <r>
    <n v="247"/>
    <s v="Toys_Product"/>
    <s v="Toys"/>
    <n v="2"/>
    <n v="58.784371649999997"/>
    <n v="117.56874329999999"/>
    <s v="Debit Card"/>
    <b v="1"/>
    <n v="0"/>
    <b v="0"/>
    <s v="Express"/>
    <n v="2"/>
    <s v="Snowy"/>
    <s v="Christmas Market"/>
    <n v="3"/>
    <b v="0"/>
  </r>
  <r>
    <n v="661"/>
    <s v="Toys_Product"/>
    <s v="Toys"/>
    <n v="2"/>
    <n v="89.827543899999995"/>
    <n v="179.65508779999999"/>
    <s v="Cash"/>
    <b v="0"/>
    <n v="0"/>
    <b v="0"/>
    <s v="Express"/>
    <n v="5"/>
    <s v="Rainy"/>
    <s v="None"/>
    <n v="5"/>
    <b v="1"/>
  </r>
  <r>
    <n v="897"/>
    <s v="Electronics_Product"/>
    <s v="Electronics"/>
    <n v="4"/>
    <n v="81.961023990000001"/>
    <n v="327.84409590000001"/>
    <s v="Credit Card"/>
    <b v="1"/>
    <n v="0"/>
    <b v="0"/>
    <s v="From the store"/>
    <n v="0"/>
    <s v="Snowy"/>
    <s v="Christmas Market"/>
    <n v="3"/>
    <b v="1"/>
  </r>
  <r>
    <n v="10"/>
    <s v="Toys_Product"/>
    <s v="Toys"/>
    <n v="2"/>
    <n v="78.490628909999998"/>
    <n v="156.98125780000001"/>
    <s v="Credit Card"/>
    <b v="0"/>
    <n v="0"/>
    <b v="0"/>
    <s v="From the store"/>
    <n v="0"/>
    <s v="Snowy"/>
    <s v="Christmas Market"/>
    <n v="5"/>
    <b v="0"/>
  </r>
  <r>
    <n v="252"/>
    <s v="Decorations_Product"/>
    <s v="Decorations"/>
    <n v="2"/>
    <n v="95.692803190000006"/>
    <n v="191.3856064"/>
    <s v="Debit Card"/>
    <b v="0"/>
    <n v="19.138560640000001"/>
    <b v="1"/>
    <s v="From the store"/>
    <n v="0"/>
    <s v="Sunny"/>
    <s v="Black Friday"/>
    <n v="5"/>
    <b v="0"/>
  </r>
  <r>
    <n v="530"/>
    <s v="Decorations_Product"/>
    <s v="Decorations"/>
    <n v="1"/>
    <n v="20.64280226"/>
    <n v="20.64280226"/>
    <s v="Online Payment"/>
    <b v="1"/>
    <n v="0"/>
    <b v="1"/>
    <s v="Standard"/>
    <n v="4"/>
    <s v="Rainy"/>
    <s v="None"/>
    <n v="2"/>
    <b v="1"/>
  </r>
  <r>
    <n v="332"/>
    <s v="Food_Product"/>
    <s v="Food"/>
    <n v="3"/>
    <n v="98.85873101"/>
    <n v="296.57619299999999"/>
    <s v="Credit Card"/>
    <b v="0"/>
    <n v="0"/>
    <b v="1"/>
    <s v="Standard"/>
    <n v="3"/>
    <s v="Rainy"/>
    <s v="Christmas Market"/>
    <n v="2"/>
    <b v="1"/>
  </r>
  <r>
    <n v="948"/>
    <s v="Decorations_Product"/>
    <s v="Decorations"/>
    <n v="4"/>
    <n v="46.417809689999999"/>
    <n v="185.6712388"/>
    <s v="Online Payment"/>
    <b v="1"/>
    <n v="18.56712388"/>
    <b v="0"/>
    <s v="Standard"/>
    <n v="1"/>
    <s v="Snowy"/>
    <s v="Black Friday"/>
    <n v="4"/>
    <b v="1"/>
  </r>
  <r>
    <n v="740"/>
    <s v="Food_Product"/>
    <s v="Food"/>
    <n v="2"/>
    <n v="78.335015260000006"/>
    <n v="156.6700305"/>
    <s v="Debit Card"/>
    <b v="1"/>
    <n v="15.66700305"/>
    <b v="1"/>
    <s v="From the store"/>
    <n v="0"/>
    <s v="Snowy"/>
    <s v="Black Friday"/>
    <n v="3"/>
    <b v="0"/>
  </r>
  <r>
    <n v="667"/>
    <s v="Food_Product"/>
    <s v="Food"/>
    <n v="5"/>
    <n v="29.671861379999999"/>
    <n v="148.35930690000001"/>
    <s v="Online Payment"/>
    <b v="1"/>
    <n v="14.83593069"/>
    <b v="0"/>
    <s v="Overnight"/>
    <n v="5"/>
    <s v="Sunny"/>
    <s v="Black Friday"/>
    <n v="4"/>
    <b v="1"/>
  </r>
  <r>
    <n v="759"/>
    <s v="Food_Product"/>
    <s v="Food"/>
    <n v="3"/>
    <n v="43.272506989999997"/>
    <n v="129.817521"/>
    <s v="Debit Card"/>
    <b v="0"/>
    <n v="0"/>
    <b v="0"/>
    <s v="From the store"/>
    <n v="0"/>
    <s v="Sunny"/>
    <s v="Christmas Market"/>
    <n v="1"/>
    <b v="1"/>
  </r>
  <r>
    <n v="240"/>
    <s v="Decorations_Product"/>
    <s v="Decorations"/>
    <n v="3"/>
    <n v="56.062789619999997"/>
    <n v="168.1883689"/>
    <s v="Online Payment"/>
    <b v="0"/>
    <n v="0"/>
    <b v="1"/>
    <s v="Overnight"/>
    <n v="3"/>
    <s v="Sunny"/>
    <s v="Christmas Market"/>
    <n v="2"/>
    <b v="0"/>
  </r>
  <r>
    <n v="772"/>
    <s v="Electronics_Product"/>
    <s v="Electronics"/>
    <n v="3"/>
    <n v="26.867069600000001"/>
    <n v="80.601208810000003"/>
    <s v="Online Payment"/>
    <b v="0"/>
    <n v="0"/>
    <b v="0"/>
    <s v="Standard"/>
    <n v="3"/>
    <s v="Snowy"/>
    <s v="Christmas Market"/>
    <n v="4"/>
    <b v="1"/>
  </r>
  <r>
    <n v="937"/>
    <s v="Toys_Product"/>
    <s v="Toys"/>
    <n v="2"/>
    <n v="89.629403539999998"/>
    <n v="179.25880710000001"/>
    <s v="Debit Card"/>
    <b v="1"/>
    <n v="17.925880710000001"/>
    <b v="0"/>
    <s v="From the store"/>
    <n v="0"/>
    <s v="Snowy"/>
    <s v="Black Friday"/>
    <n v="2"/>
    <b v="1"/>
  </r>
  <r>
    <n v="371"/>
    <s v="Toys_Product"/>
    <s v="Toys"/>
    <n v="2"/>
    <n v="77.559651650000006"/>
    <n v="155.11930330000001"/>
    <s v="Online Payment"/>
    <b v="0"/>
    <n v="15.51193033"/>
    <b v="0"/>
    <s v="From the store"/>
    <n v="0"/>
    <s v="Rainy"/>
    <s v="Black Friday"/>
    <n v="3"/>
    <b v="1"/>
  </r>
  <r>
    <n v="17"/>
    <s v="Decorations_Product"/>
    <s v="Decorations"/>
    <n v="1"/>
    <n v="22.912075000000002"/>
    <n v="22.912075000000002"/>
    <s v="Debit Card"/>
    <b v="1"/>
    <n v="2.2912075000000001"/>
    <b v="1"/>
    <s v="From the store"/>
    <n v="0"/>
    <s v="Snowy"/>
    <s v="Black Friday"/>
    <n v="1"/>
    <b v="0"/>
  </r>
  <r>
    <n v="656"/>
    <s v="Food_Product"/>
    <s v="Food"/>
    <n v="4"/>
    <n v="56.992113189999998"/>
    <n v="227.96845279999999"/>
    <s v="Debit Card"/>
    <b v="1"/>
    <n v="0"/>
    <b v="1"/>
    <s v="From the store"/>
    <n v="0"/>
    <s v="Snowy"/>
    <s v="Christmas Market"/>
    <n v="4"/>
    <b v="0"/>
  </r>
  <r>
    <n v="949"/>
    <s v="Clothing_Product"/>
    <s v="Clothing"/>
    <n v="1"/>
    <n v="88.12863093"/>
    <n v="88.12863093"/>
    <s v="Debit Card"/>
    <b v="1"/>
    <n v="8.8128630930000007"/>
    <b v="1"/>
    <s v="From the store"/>
    <n v="0"/>
    <s v="Snowy"/>
    <s v="Black Friday"/>
    <n v="2"/>
    <b v="1"/>
  </r>
  <r>
    <n v="154"/>
    <s v="Clothing_Product"/>
    <s v="Clothing"/>
    <n v="5"/>
    <n v="20.727268680000002"/>
    <n v="103.6363434"/>
    <s v="Debit Card"/>
    <b v="0"/>
    <n v="10.363634340000001"/>
    <b v="0"/>
    <s v="Overnight"/>
    <n v="4"/>
    <s v="Rainy"/>
    <s v="Black Friday"/>
    <n v="1"/>
    <b v="0"/>
  </r>
  <r>
    <n v="990"/>
    <s v="Toys_Product"/>
    <s v="Toys"/>
    <n v="1"/>
    <n v="19.557451140000001"/>
    <n v="19.557451140000001"/>
    <s v="Cash"/>
    <b v="0"/>
    <n v="0"/>
    <b v="0"/>
    <s v="From the store"/>
    <n v="0"/>
    <s v="Sunny"/>
    <s v="Christmas Market"/>
    <n v="3"/>
    <b v="0"/>
  </r>
  <r>
    <n v="655"/>
    <s v="Toys_Product"/>
    <s v="Toys"/>
    <n v="3"/>
    <n v="10.82826232"/>
    <n v="32.484786970000002"/>
    <s v="Online Payment"/>
    <b v="0"/>
    <n v="0"/>
    <b v="1"/>
    <s v="From the store"/>
    <n v="0"/>
    <s v="Sunny"/>
    <s v="Christmas Market"/>
    <n v="5"/>
    <b v="0"/>
  </r>
  <r>
    <n v="458"/>
    <s v="Clothing_Product"/>
    <s v="Clothing"/>
    <n v="2"/>
    <n v="45.052381099999998"/>
    <n v="90.104762199999996"/>
    <s v="Credit Card"/>
    <b v="1"/>
    <n v="0"/>
    <b v="1"/>
    <s v="From the store"/>
    <n v="0"/>
    <s v="Snowy"/>
    <s v="Christmas Market"/>
    <n v="1"/>
    <b v="0"/>
  </r>
  <r>
    <n v="184"/>
    <s v="Electronics_Product"/>
    <s v="Electronics"/>
    <n v="5"/>
    <n v="65.513500730000004"/>
    <n v="327.56750360000001"/>
    <s v="Online Payment"/>
    <b v="1"/>
    <n v="32.756750359999998"/>
    <b v="1"/>
    <s v="From the store"/>
    <n v="0"/>
    <s v="Snowy"/>
    <s v="Black Friday"/>
    <n v="3"/>
    <b v="1"/>
  </r>
  <r>
    <n v="528"/>
    <s v="Decorations_Product"/>
    <s v="Decorations"/>
    <n v="3"/>
    <n v="89.619580159999998"/>
    <n v="268.85874050000001"/>
    <s v="Online Payment"/>
    <b v="1"/>
    <n v="26.885874050000002"/>
    <b v="1"/>
    <s v="Standard"/>
    <n v="3"/>
    <s v="Snowy"/>
    <s v="Black Friday"/>
    <n v="5"/>
    <b v="0"/>
  </r>
  <r>
    <n v="668"/>
    <s v="Toys_Product"/>
    <s v="Toys"/>
    <n v="3"/>
    <n v="14.882075739999999"/>
    <n v="44.646227209999999"/>
    <s v="Cash"/>
    <b v="1"/>
    <n v="0"/>
    <b v="0"/>
    <s v="From the store"/>
    <n v="0"/>
    <s v="Sunny"/>
    <s v="Christmas Market"/>
    <n v="4"/>
    <b v="0"/>
  </r>
  <r>
    <n v="659"/>
    <s v="Toys_Product"/>
    <s v="Toys"/>
    <n v="3"/>
    <n v="14.771652700000001"/>
    <n v="44.314958109999999"/>
    <s v="Online Payment"/>
    <b v="1"/>
    <n v="0"/>
    <b v="0"/>
    <s v="From the store"/>
    <n v="0"/>
    <s v="Snowy"/>
    <s v="Christmas Market"/>
    <n v="4"/>
    <b v="0"/>
  </r>
  <r>
    <n v="18"/>
    <s v="Toys_Product"/>
    <s v="Toys"/>
    <n v="4"/>
    <n v="72.162094949999997"/>
    <n v="288.64837979999999"/>
    <s v="Cash"/>
    <b v="1"/>
    <n v="28.864837980000001"/>
    <b v="1"/>
    <s v="Express"/>
    <n v="1"/>
    <s v="Sunny"/>
    <s v="Black Friday"/>
    <n v="1"/>
    <b v="0"/>
  </r>
  <r>
    <n v="607"/>
    <s v="Decorations_Product"/>
    <s v="Decorations"/>
    <n v="5"/>
    <n v="44.977978329999999"/>
    <n v="224.88989169999999"/>
    <s v="Cash"/>
    <b v="1"/>
    <n v="22.48898917"/>
    <b v="0"/>
    <s v="From the store"/>
    <n v="0"/>
    <s v="Sunny"/>
    <s v="Black Friday"/>
    <n v="3"/>
    <b v="1"/>
  </r>
  <r>
    <n v="406"/>
    <s v="Food_Product"/>
    <s v="Food"/>
    <n v="3"/>
    <n v="17.99179702"/>
    <n v="53.975391070000001"/>
    <s v="Credit Card"/>
    <b v="1"/>
    <n v="0"/>
    <b v="0"/>
    <s v="From the store"/>
    <n v="0"/>
    <s v="Snowy"/>
    <s v="None"/>
    <n v="3"/>
    <b v="0"/>
  </r>
  <r>
    <n v="897"/>
    <s v="Toys_Product"/>
    <s v="Toys"/>
    <n v="1"/>
    <n v="22.64676343"/>
    <n v="22.64676343"/>
    <s v="Online Payment"/>
    <b v="1"/>
    <n v="2.2646763430000001"/>
    <b v="1"/>
    <s v="From the store"/>
    <n v="0"/>
    <s v="Snowy"/>
    <s v="Black Friday"/>
    <n v="1"/>
    <b v="0"/>
  </r>
  <r>
    <n v="489"/>
    <s v="Decorations_Product"/>
    <s v="Decorations"/>
    <n v="2"/>
    <n v="20.052083469999999"/>
    <n v="40.104166939999999"/>
    <s v="Cash"/>
    <b v="1"/>
    <n v="0"/>
    <b v="0"/>
    <s v="From the store"/>
    <n v="0"/>
    <s v="Sunny"/>
    <s v="Christmas Market"/>
    <n v="5"/>
    <b v="0"/>
  </r>
  <r>
    <n v="602"/>
    <s v="Toys_Product"/>
    <s v="Toys"/>
    <n v="1"/>
    <n v="14.95642747"/>
    <n v="14.95642747"/>
    <s v="Debit Card"/>
    <b v="1"/>
    <n v="1.495642747"/>
    <b v="0"/>
    <s v="Overnight"/>
    <n v="3"/>
    <s v="Sunny"/>
    <s v="Black Friday"/>
    <n v="2"/>
    <b v="0"/>
  </r>
  <r>
    <n v="949"/>
    <s v="Decorations_Product"/>
    <s v="Decorations"/>
    <n v="1"/>
    <n v="76.597501149999999"/>
    <n v="76.597501149999999"/>
    <s v="Online Payment"/>
    <b v="1"/>
    <n v="0"/>
    <b v="1"/>
    <s v="Overnight"/>
    <n v="3"/>
    <s v="Sunny"/>
    <s v="Christmas Market"/>
    <n v="2"/>
    <b v="1"/>
  </r>
  <r>
    <n v="598"/>
    <s v="Clothing_Product"/>
    <s v="Clothing"/>
    <n v="4"/>
    <n v="29.35581715"/>
    <n v="117.4232686"/>
    <s v="Online Payment"/>
    <b v="0"/>
    <n v="0"/>
    <b v="1"/>
    <s v="From the store"/>
    <n v="0"/>
    <s v="Snowy"/>
    <s v="None"/>
    <n v="1"/>
    <b v="1"/>
  </r>
  <r>
    <n v="340"/>
    <s v="Food_Product"/>
    <s v="Food"/>
    <n v="2"/>
    <n v="22.937663929999999"/>
    <n v="45.875327859999999"/>
    <s v="Credit Card"/>
    <b v="1"/>
    <n v="0"/>
    <b v="1"/>
    <s v="Express"/>
    <n v="4"/>
    <s v="Sunny"/>
    <s v="Christmas Market"/>
    <n v="1"/>
    <b v="1"/>
  </r>
  <r>
    <n v="494"/>
    <s v="Electronics_Product"/>
    <s v="Electronics"/>
    <n v="1"/>
    <n v="14.4453794"/>
    <n v="14.4453794"/>
    <s v="Cash"/>
    <b v="0"/>
    <n v="1.44453794"/>
    <b v="0"/>
    <s v="From the store"/>
    <n v="0"/>
    <s v="Rainy"/>
    <s v="Black Friday"/>
    <n v="4"/>
    <b v="1"/>
  </r>
  <r>
    <n v="541"/>
    <s v="Food_Product"/>
    <s v="Food"/>
    <n v="4"/>
    <n v="64.526260489999999"/>
    <n v="258.10504200000003"/>
    <s v="Cash"/>
    <b v="0"/>
    <n v="25.8105042"/>
    <b v="0"/>
    <s v="Express"/>
    <n v="4"/>
    <s v="Snowy"/>
    <s v="Black Friday"/>
    <n v="4"/>
    <b v="1"/>
  </r>
  <r>
    <n v="186"/>
    <s v="Electronics_Product"/>
    <s v="Electronics"/>
    <n v="1"/>
    <n v="89.983300540000002"/>
    <n v="89.983300540000002"/>
    <s v="Credit Card"/>
    <b v="1"/>
    <n v="8.9983300540000002"/>
    <b v="1"/>
    <s v="From the store"/>
    <n v="0"/>
    <s v="Snowy"/>
    <s v="Black Friday"/>
    <n v="4"/>
    <b v="0"/>
  </r>
  <r>
    <n v="134"/>
    <s v="Decorations_Product"/>
    <s v="Decorations"/>
    <n v="1"/>
    <n v="81.439731519999995"/>
    <n v="81.439731519999995"/>
    <s v="Debit Card"/>
    <b v="1"/>
    <n v="0"/>
    <b v="1"/>
    <s v="Standard"/>
    <n v="4"/>
    <s v="Sunny"/>
    <s v="None"/>
    <n v="1"/>
    <b v="0"/>
  </r>
  <r>
    <n v="461"/>
    <s v="Clothing_Product"/>
    <s v="Clothing"/>
    <n v="4"/>
    <n v="88.891149049999996"/>
    <n v="355.56459619999998"/>
    <s v="Credit Card"/>
    <b v="1"/>
    <n v="0"/>
    <b v="0"/>
    <s v="Standard"/>
    <n v="2"/>
    <s v="Sunny"/>
    <s v="Christmas Market"/>
    <n v="5"/>
    <b v="0"/>
  </r>
  <r>
    <n v="647"/>
    <s v="Clothing_Product"/>
    <s v="Clothing"/>
    <n v="2"/>
    <n v="49.039563080000001"/>
    <n v="98.079126160000001"/>
    <s v="Cash"/>
    <b v="1"/>
    <n v="0"/>
    <b v="1"/>
    <s v="Overnight"/>
    <n v="1"/>
    <s v="Sunny"/>
    <s v="None"/>
    <n v="3"/>
    <b v="1"/>
  </r>
  <r>
    <n v="406"/>
    <s v="Toys_Product"/>
    <s v="Toys"/>
    <n v="1"/>
    <n v="29.283048239999999"/>
    <n v="29.283048239999999"/>
    <s v="Credit Card"/>
    <b v="0"/>
    <n v="2.928304824"/>
    <b v="1"/>
    <s v="Express"/>
    <n v="4"/>
    <s v="Snowy"/>
    <s v="Black Friday"/>
    <n v="5"/>
    <b v="0"/>
  </r>
  <r>
    <n v="245"/>
    <s v="Decorations_Product"/>
    <s v="Decorations"/>
    <n v="3"/>
    <n v="81.098178919999995"/>
    <n v="243.2945368"/>
    <s v="Debit Card"/>
    <b v="1"/>
    <n v="24.32945368"/>
    <b v="1"/>
    <s v="Express"/>
    <n v="2"/>
    <s v="Sunny"/>
    <s v="Black Friday"/>
    <n v="5"/>
    <b v="1"/>
  </r>
  <r>
    <n v="379"/>
    <s v="Decorations_Product"/>
    <s v="Decorations"/>
    <n v="3"/>
    <n v="37.474292589999997"/>
    <n v="112.42287779999999"/>
    <s v="Cash"/>
    <b v="1"/>
    <n v="0"/>
    <b v="0"/>
    <s v="Standard"/>
    <n v="5"/>
    <s v="Sunny"/>
    <s v="None"/>
    <n v="4"/>
    <b v="0"/>
  </r>
  <r>
    <n v="938"/>
    <s v="Toys_Product"/>
    <s v="Toys"/>
    <n v="1"/>
    <n v="68.612178080000007"/>
    <n v="68.612178080000007"/>
    <s v="Cash"/>
    <b v="1"/>
    <n v="0"/>
    <b v="0"/>
    <s v="From the store"/>
    <n v="0"/>
    <s v="Sunny"/>
    <s v="None"/>
    <n v="5"/>
    <b v="1"/>
  </r>
  <r>
    <n v="187"/>
    <s v="Decorations_Product"/>
    <s v="Decorations"/>
    <n v="1"/>
    <n v="86.768133079999998"/>
    <n v="86.768133079999998"/>
    <s v="Debit Card"/>
    <b v="0"/>
    <n v="8.6768133079999998"/>
    <b v="1"/>
    <s v="From the store"/>
    <n v="0"/>
    <s v="Sunny"/>
    <s v="Black Friday"/>
    <n v="4"/>
    <b v="0"/>
  </r>
  <r>
    <n v="117"/>
    <s v="Clothing_Product"/>
    <s v="Clothing"/>
    <n v="1"/>
    <n v="76.928654890000004"/>
    <n v="76.928654890000004"/>
    <s v="Debit Card"/>
    <b v="0"/>
    <n v="0"/>
    <b v="0"/>
    <s v="From the store"/>
    <n v="0"/>
    <s v="Rainy"/>
    <s v="None"/>
    <n v="3"/>
    <b v="0"/>
  </r>
  <r>
    <n v="122"/>
    <s v="Electronics_Product"/>
    <s v="Electronics"/>
    <n v="2"/>
    <n v="78.674740959999994"/>
    <n v="157.3494819"/>
    <s v="Credit Card"/>
    <b v="1"/>
    <n v="15.734948190000001"/>
    <b v="0"/>
    <s v="From the store"/>
    <n v="0"/>
    <s v="Snowy"/>
    <s v="Black Friday"/>
    <n v="4"/>
    <b v="1"/>
  </r>
  <r>
    <n v="428"/>
    <s v="Clothing_Product"/>
    <s v="Clothing"/>
    <n v="4"/>
    <n v="61.144530459999999"/>
    <n v="244.57812179999999"/>
    <s v="Credit Card"/>
    <b v="0"/>
    <n v="0"/>
    <b v="1"/>
    <s v="Express"/>
    <n v="2"/>
    <s v="Rainy"/>
    <s v="None"/>
    <n v="2"/>
    <b v="1"/>
  </r>
  <r>
    <n v="993"/>
    <s v="Toys_Product"/>
    <s v="Toys"/>
    <n v="1"/>
    <n v="45.139087879999998"/>
    <n v="45.139087879999998"/>
    <s v="Debit Card"/>
    <b v="0"/>
    <n v="0"/>
    <b v="0"/>
    <s v="Standard"/>
    <n v="1"/>
    <s v="Rainy"/>
    <s v="None"/>
    <n v="5"/>
    <b v="1"/>
  </r>
  <r>
    <n v="590"/>
    <s v="Toys_Product"/>
    <s v="Toys"/>
    <n v="2"/>
    <n v="64.170868589999998"/>
    <n v="128.34173720000001"/>
    <s v="Debit Card"/>
    <b v="0"/>
    <n v="0"/>
    <b v="1"/>
    <s v="Overnight"/>
    <n v="1"/>
    <s v="Sunny"/>
    <s v="None"/>
    <n v="3"/>
    <b v="1"/>
  </r>
  <r>
    <n v="283"/>
    <s v="Decorations_Product"/>
    <s v="Decorations"/>
    <n v="4"/>
    <n v="11.41664495"/>
    <n v="45.666579800000001"/>
    <s v="Cash"/>
    <b v="1"/>
    <n v="0"/>
    <b v="0"/>
    <s v="Express"/>
    <n v="1"/>
    <s v="Snowy"/>
    <s v="Christmas Market"/>
    <n v="4"/>
    <b v="0"/>
  </r>
  <r>
    <n v="721"/>
    <s v="Clothing_Product"/>
    <s v="Clothing"/>
    <n v="1"/>
    <n v="17.750637699999999"/>
    <n v="17.750637699999999"/>
    <s v="Cash"/>
    <b v="0"/>
    <n v="1.77506377"/>
    <b v="0"/>
    <s v="Standard"/>
    <n v="2"/>
    <s v="Sunny"/>
    <s v="Black Friday"/>
    <n v="1"/>
    <b v="1"/>
  </r>
  <r>
    <n v="117"/>
    <s v="Electronics_Product"/>
    <s v="Electronics"/>
    <n v="1"/>
    <n v="32.339105740000001"/>
    <n v="32.339105740000001"/>
    <s v="Debit Card"/>
    <b v="1"/>
    <n v="3.2339105739999998"/>
    <b v="1"/>
    <s v="From the store"/>
    <n v="0"/>
    <s v="Sunny"/>
    <s v="Black Friday"/>
    <n v="5"/>
    <b v="1"/>
  </r>
  <r>
    <n v="794"/>
    <s v="Toys_Product"/>
    <s v="Toys"/>
    <n v="2"/>
    <n v="18.524302649999999"/>
    <n v="37.048605289999998"/>
    <s v="Credit Card"/>
    <b v="1"/>
    <n v="3.7048605289999998"/>
    <b v="1"/>
    <s v="From the store"/>
    <n v="0"/>
    <s v="Snowy"/>
    <s v="Black Friday"/>
    <n v="3"/>
    <b v="1"/>
  </r>
  <r>
    <n v="4"/>
    <s v="Decorations_Product"/>
    <s v="Decorations"/>
    <n v="1"/>
    <n v="76.002720960000005"/>
    <n v="76.002720960000005"/>
    <s v="Credit Card"/>
    <b v="0"/>
    <n v="7.6002720960000003"/>
    <b v="0"/>
    <s v="Express"/>
    <n v="4"/>
    <s v="Snowy"/>
    <s v="Black Friday"/>
    <n v="2"/>
    <b v="0"/>
  </r>
  <r>
    <n v="995"/>
    <s v="Clothing_Product"/>
    <s v="Clothing"/>
    <n v="4"/>
    <n v="68.631825750000004"/>
    <n v="274.52730300000002"/>
    <s v="Credit Card"/>
    <b v="1"/>
    <n v="0"/>
    <b v="1"/>
    <s v="Standard"/>
    <n v="5"/>
    <s v="Snowy"/>
    <s v="Christmas Market"/>
    <n v="1"/>
    <b v="0"/>
  </r>
  <r>
    <n v="653"/>
    <s v="Decorations_Product"/>
    <s v="Decorations"/>
    <n v="5"/>
    <n v="19.73733593"/>
    <n v="98.686679650000002"/>
    <s v="Cash"/>
    <b v="0"/>
    <n v="0"/>
    <b v="0"/>
    <s v="From the store"/>
    <n v="0"/>
    <s v="Snowy"/>
    <s v="None"/>
    <n v="1"/>
    <b v="0"/>
  </r>
  <r>
    <n v="245"/>
    <s v="Electronics_Product"/>
    <s v="Electronics"/>
    <n v="3"/>
    <n v="56.746813299999999"/>
    <n v="170.24043990000001"/>
    <s v="Online Payment"/>
    <b v="1"/>
    <n v="0"/>
    <b v="0"/>
    <s v="From the store"/>
    <n v="0"/>
    <s v="Rainy"/>
    <s v="None"/>
    <n v="3"/>
    <b v="1"/>
  </r>
  <r>
    <n v="355"/>
    <s v="Decorations_Product"/>
    <s v="Decorations"/>
    <n v="2"/>
    <n v="35.597548840000002"/>
    <n v="71.195097680000003"/>
    <s v="Online Payment"/>
    <b v="1"/>
    <n v="0"/>
    <b v="0"/>
    <s v="Overnight"/>
    <n v="3"/>
    <s v="Sunny"/>
    <s v="Christmas Market"/>
    <n v="1"/>
    <b v="0"/>
  </r>
  <r>
    <n v="702"/>
    <s v="Food_Product"/>
    <s v="Food"/>
    <n v="2"/>
    <n v="31.22192222"/>
    <n v="62.443844439999999"/>
    <s v="Debit Card"/>
    <b v="0"/>
    <n v="0"/>
    <b v="0"/>
    <s v="Standard"/>
    <n v="5"/>
    <s v="Sunny"/>
    <s v="Christmas Market"/>
    <n v="3"/>
    <b v="0"/>
  </r>
  <r>
    <n v="277"/>
    <s v="Decorations_Product"/>
    <s v="Decorations"/>
    <n v="3"/>
    <n v="41.975289590000003"/>
    <n v="125.9258688"/>
    <s v="Credit Card"/>
    <b v="1"/>
    <n v="0"/>
    <b v="0"/>
    <s v="Express"/>
    <n v="2"/>
    <s v="Snowy"/>
    <s v="None"/>
    <n v="2"/>
    <b v="0"/>
  </r>
  <r>
    <n v="64"/>
    <s v="Food_Product"/>
    <s v="Food"/>
    <n v="2"/>
    <n v="91.698182619999997"/>
    <n v="183.39636519999999"/>
    <s v="Online Payment"/>
    <b v="0"/>
    <n v="0"/>
    <b v="0"/>
    <s v="From the store"/>
    <n v="0"/>
    <s v="Rainy"/>
    <s v="None"/>
    <n v="3"/>
    <b v="1"/>
  </r>
  <r>
    <n v="141"/>
    <s v="Clothing_Product"/>
    <s v="Clothing"/>
    <n v="1"/>
    <n v="18.359096480000002"/>
    <n v="18.359096480000002"/>
    <s v="Cash"/>
    <b v="1"/>
    <n v="0"/>
    <b v="1"/>
    <s v="Overnight"/>
    <n v="3"/>
    <s v="Sunny"/>
    <s v="None"/>
    <n v="5"/>
    <b v="0"/>
  </r>
  <r>
    <n v="871"/>
    <s v="Decorations_Product"/>
    <s v="Decorations"/>
    <n v="3"/>
    <n v="70.904715330000002"/>
    <n v="212.714146"/>
    <s v="Debit Card"/>
    <b v="0"/>
    <n v="0"/>
    <b v="1"/>
    <s v="From the store"/>
    <n v="0"/>
    <s v="Snowy"/>
    <s v="None"/>
    <n v="1"/>
    <b v="0"/>
  </r>
  <r>
    <n v="438"/>
    <s v="Food_Product"/>
    <s v="Food"/>
    <n v="4"/>
    <n v="20.718908330000001"/>
    <n v="82.875633320000006"/>
    <s v="Online Payment"/>
    <b v="0"/>
    <n v="8.2875633319999995"/>
    <b v="1"/>
    <s v="Overnight"/>
    <n v="1"/>
    <s v="Snowy"/>
    <s v="Black Friday"/>
    <n v="5"/>
    <b v="0"/>
  </r>
  <r>
    <n v="286"/>
    <s v="Decorations_Product"/>
    <s v="Decorations"/>
    <n v="5"/>
    <n v="95.532731670000004"/>
    <n v="477.66365839999997"/>
    <s v="Debit Card"/>
    <b v="1"/>
    <n v="47.766365839999999"/>
    <b v="1"/>
    <s v="From the store"/>
    <n v="0"/>
    <s v="Rainy"/>
    <s v="Black Friday"/>
    <n v="4"/>
    <b v="0"/>
  </r>
  <r>
    <n v="525"/>
    <s v="Decorations_Product"/>
    <s v="Decorations"/>
    <n v="5"/>
    <n v="65.621021900000002"/>
    <n v="328.10510950000003"/>
    <s v="Online Payment"/>
    <b v="1"/>
    <n v="0"/>
    <b v="1"/>
    <s v="Overnight"/>
    <n v="2"/>
    <s v="Rainy"/>
    <s v="Christmas Market"/>
    <n v="2"/>
    <b v="1"/>
  </r>
  <r>
    <n v="983"/>
    <s v="Clothing_Product"/>
    <s v="Clothing"/>
    <n v="3"/>
    <n v="16.248571380000001"/>
    <n v="48.745714149999998"/>
    <s v="Credit Card"/>
    <b v="0"/>
    <n v="0"/>
    <b v="0"/>
    <s v="Overnight"/>
    <n v="4"/>
    <s v="Rainy"/>
    <s v="None"/>
    <n v="5"/>
    <b v="0"/>
  </r>
  <r>
    <n v="539"/>
    <s v="Clothing_Product"/>
    <s v="Clothing"/>
    <n v="5"/>
    <n v="12.573164179999999"/>
    <n v="62.865820900000003"/>
    <s v="Cash"/>
    <b v="0"/>
    <n v="0"/>
    <b v="1"/>
    <s v="From the store"/>
    <n v="0"/>
    <s v="Snowy"/>
    <s v="None"/>
    <n v="2"/>
    <b v="1"/>
  </r>
  <r>
    <n v="65"/>
    <s v="Decorations_Product"/>
    <s v="Decorations"/>
    <n v="2"/>
    <n v="77.743924980000003"/>
    <n v="155.48785000000001"/>
    <s v="Credit Card"/>
    <b v="1"/>
    <n v="0"/>
    <b v="1"/>
    <s v="Standard"/>
    <n v="2"/>
    <s v="Rainy"/>
    <s v="None"/>
    <n v="4"/>
    <b v="0"/>
  </r>
  <r>
    <n v="635"/>
    <s v="Electronics_Product"/>
    <s v="Electronics"/>
    <n v="4"/>
    <n v="14.548969189999999"/>
    <n v="58.195876740000003"/>
    <s v="Credit Card"/>
    <b v="0"/>
    <n v="5.8195876740000001"/>
    <b v="1"/>
    <s v="Standard"/>
    <n v="4"/>
    <s v="Snowy"/>
    <s v="Black Friday"/>
    <n v="5"/>
    <b v="0"/>
  </r>
  <r>
    <n v="305"/>
    <s v="Decorations_Product"/>
    <s v="Decorations"/>
    <n v="2"/>
    <n v="57.634306860000002"/>
    <n v="115.2686137"/>
    <s v="Online Payment"/>
    <b v="0"/>
    <n v="11.526861370000001"/>
    <b v="0"/>
    <s v="Standard"/>
    <n v="5"/>
    <s v="Sunny"/>
    <s v="Black Friday"/>
    <n v="4"/>
    <b v="1"/>
  </r>
  <r>
    <n v="684"/>
    <s v="Clothing_Product"/>
    <s v="Clothing"/>
    <n v="4"/>
    <n v="74.998389110000005"/>
    <n v="299.99355639999999"/>
    <s v="Online Payment"/>
    <b v="0"/>
    <n v="29.999355640000001"/>
    <b v="1"/>
    <s v="From the store"/>
    <n v="0"/>
    <s v="Rainy"/>
    <s v="Black Friday"/>
    <n v="1"/>
    <b v="0"/>
  </r>
  <r>
    <n v="537"/>
    <s v="Food_Product"/>
    <s v="Food"/>
    <n v="1"/>
    <n v="47.193980699999997"/>
    <n v="47.193980699999997"/>
    <s v="Debit Card"/>
    <b v="1"/>
    <n v="4.7193980699999996"/>
    <b v="1"/>
    <s v="Express"/>
    <n v="3"/>
    <s v="Snowy"/>
    <s v="Black Friday"/>
    <n v="1"/>
    <b v="0"/>
  </r>
  <r>
    <n v="215"/>
    <s v="Food_Product"/>
    <s v="Food"/>
    <n v="5"/>
    <n v="99.316255279999993"/>
    <n v="496.58127639999998"/>
    <s v="Cash"/>
    <b v="1"/>
    <n v="49.658127639999996"/>
    <b v="0"/>
    <s v="From the store"/>
    <n v="0"/>
    <s v="Rainy"/>
    <s v="Black Friday"/>
    <n v="2"/>
    <b v="1"/>
  </r>
  <r>
    <n v="421"/>
    <s v="Toys_Product"/>
    <s v="Toys"/>
    <n v="4"/>
    <n v="68.603297510000004"/>
    <n v="274.41318999999999"/>
    <s v="Debit Card"/>
    <b v="0"/>
    <n v="27.441319"/>
    <b v="1"/>
    <s v="From the store"/>
    <n v="0"/>
    <s v="Snowy"/>
    <s v="Black Friday"/>
    <n v="4"/>
    <b v="0"/>
  </r>
  <r>
    <n v="718"/>
    <s v="Food_Product"/>
    <s v="Food"/>
    <n v="3"/>
    <n v="32.498078970000002"/>
    <n v="97.494236920000006"/>
    <s v="Online Payment"/>
    <b v="1"/>
    <n v="9.7494236920000006"/>
    <b v="1"/>
    <s v="From the store"/>
    <n v="0"/>
    <s v="Snowy"/>
    <s v="Black Friday"/>
    <n v="2"/>
    <b v="1"/>
  </r>
  <r>
    <n v="804"/>
    <s v="Toys_Product"/>
    <s v="Toys"/>
    <n v="4"/>
    <n v="35.084098640000001"/>
    <n v="140.33639460000001"/>
    <s v="Cash"/>
    <b v="1"/>
    <n v="14.03363946"/>
    <b v="0"/>
    <s v="Overnight"/>
    <n v="4"/>
    <s v="Sunny"/>
    <s v="Black Friday"/>
    <n v="1"/>
    <b v="0"/>
  </r>
  <r>
    <n v="828"/>
    <s v="Toys_Product"/>
    <s v="Toys"/>
    <n v="5"/>
    <n v="53.799370719999999"/>
    <n v="268.99685360000001"/>
    <s v="Cash"/>
    <b v="0"/>
    <n v="0"/>
    <b v="1"/>
    <s v="Express"/>
    <n v="2"/>
    <s v="Snowy"/>
    <s v="Christmas Market"/>
    <n v="3"/>
    <b v="0"/>
  </r>
  <r>
    <n v="482"/>
    <s v="Toys_Product"/>
    <s v="Toys"/>
    <n v="5"/>
    <n v="56.262920110000003"/>
    <n v="281.31460060000001"/>
    <s v="Credit Card"/>
    <b v="1"/>
    <n v="28.131460059999998"/>
    <b v="1"/>
    <s v="Standard"/>
    <n v="2"/>
    <s v="Sunny"/>
    <s v="Black Friday"/>
    <n v="4"/>
    <b v="1"/>
  </r>
  <r>
    <n v="199"/>
    <s v="Decorations_Product"/>
    <s v="Decorations"/>
    <n v="3"/>
    <n v="54.769023660000002"/>
    <n v="164.30707100000001"/>
    <s v="Cash"/>
    <b v="1"/>
    <n v="0"/>
    <b v="1"/>
    <s v="From the store"/>
    <n v="0"/>
    <s v="Snowy"/>
    <s v="Christmas Market"/>
    <n v="5"/>
    <b v="1"/>
  </r>
  <r>
    <n v="290"/>
    <s v="Food_Product"/>
    <s v="Food"/>
    <n v="2"/>
    <n v="87.254328659999999"/>
    <n v="174.50865730000001"/>
    <s v="Debit Card"/>
    <b v="1"/>
    <n v="0"/>
    <b v="1"/>
    <s v="Overnight"/>
    <n v="4"/>
    <s v="Rainy"/>
    <s v="Christmas Market"/>
    <n v="1"/>
    <b v="0"/>
  </r>
  <r>
    <n v="357"/>
    <s v="Toys_Product"/>
    <s v="Toys"/>
    <n v="1"/>
    <n v="94.838192250000006"/>
    <n v="94.838192250000006"/>
    <s v="Online Payment"/>
    <b v="1"/>
    <n v="9.4838192249999995"/>
    <b v="0"/>
    <s v="Overnight"/>
    <n v="4"/>
    <s v="Rainy"/>
    <s v="Black Friday"/>
    <n v="4"/>
    <b v="0"/>
  </r>
  <r>
    <n v="985"/>
    <s v="Food_Product"/>
    <s v="Food"/>
    <n v="5"/>
    <n v="24.41722854"/>
    <n v="122.0861427"/>
    <s v="Credit Card"/>
    <b v="1"/>
    <n v="0"/>
    <b v="0"/>
    <s v="Overnight"/>
    <n v="2"/>
    <s v="Snowy"/>
    <s v="None"/>
    <n v="1"/>
    <b v="0"/>
  </r>
  <r>
    <n v="772"/>
    <s v="Food_Product"/>
    <s v="Food"/>
    <n v="5"/>
    <n v="16.604729979999998"/>
    <n v="83.023649919999997"/>
    <s v="Debit Card"/>
    <b v="1"/>
    <n v="8.3023649919999993"/>
    <b v="0"/>
    <s v="Express"/>
    <n v="4"/>
    <s v="Snowy"/>
    <s v="Black Friday"/>
    <n v="4"/>
    <b v="1"/>
  </r>
  <r>
    <n v="479"/>
    <s v="Clothing_Product"/>
    <s v="Clothing"/>
    <n v="4"/>
    <n v="50.956407839999997"/>
    <n v="203.8256313"/>
    <s v="Credit Card"/>
    <b v="0"/>
    <n v="20.382563130000001"/>
    <b v="0"/>
    <s v="From the store"/>
    <n v="0"/>
    <s v="Rainy"/>
    <s v="Black Friday"/>
    <n v="2"/>
    <b v="1"/>
  </r>
  <r>
    <n v="997"/>
    <s v="Toys_Product"/>
    <s v="Toys"/>
    <n v="3"/>
    <n v="25.459052889999999"/>
    <n v="76.377158660000006"/>
    <s v="Cash"/>
    <b v="0"/>
    <n v="0"/>
    <b v="0"/>
    <s v="From the store"/>
    <n v="0"/>
    <s v="Sunny"/>
    <s v="Christmas Market"/>
    <n v="5"/>
    <b v="0"/>
  </r>
  <r>
    <n v="185"/>
    <s v="Food_Product"/>
    <s v="Food"/>
    <n v="5"/>
    <n v="96.154935069999993"/>
    <n v="480.77467539999998"/>
    <s v="Cash"/>
    <b v="1"/>
    <n v="0"/>
    <b v="0"/>
    <s v="From the store"/>
    <n v="0"/>
    <s v="Rainy"/>
    <s v="None"/>
    <n v="4"/>
    <b v="1"/>
  </r>
  <r>
    <n v="835"/>
    <s v="Electronics_Product"/>
    <s v="Electronics"/>
    <n v="1"/>
    <n v="37.310832159999997"/>
    <n v="37.310832159999997"/>
    <s v="Cash"/>
    <b v="1"/>
    <n v="0"/>
    <b v="0"/>
    <s v="From the store"/>
    <n v="0"/>
    <s v="Sunny"/>
    <s v="None"/>
    <n v="1"/>
    <b v="1"/>
  </r>
  <r>
    <n v="906"/>
    <s v="Electronics_Product"/>
    <s v="Electronics"/>
    <n v="1"/>
    <n v="17.467858939999999"/>
    <n v="17.467858939999999"/>
    <s v="Credit Card"/>
    <b v="1"/>
    <n v="0"/>
    <b v="1"/>
    <s v="From the store"/>
    <n v="0"/>
    <s v="Rainy"/>
    <s v="Christmas Market"/>
    <n v="1"/>
    <b v="0"/>
  </r>
  <r>
    <n v="947"/>
    <s v="Food_Product"/>
    <s v="Food"/>
    <n v="3"/>
    <n v="36.132542389999998"/>
    <n v="108.3976272"/>
    <s v="Debit Card"/>
    <b v="1"/>
    <n v="0"/>
    <b v="1"/>
    <s v="From the store"/>
    <n v="0"/>
    <s v="Snowy"/>
    <s v="None"/>
    <n v="4"/>
    <b v="1"/>
  </r>
  <r>
    <n v="219"/>
    <s v="Electronics_Product"/>
    <s v="Electronics"/>
    <n v="4"/>
    <n v="68.128354470000005"/>
    <n v="272.51341789999998"/>
    <s v="Online Payment"/>
    <b v="1"/>
    <n v="27.251341790000001"/>
    <b v="0"/>
    <s v="Standard"/>
    <n v="5"/>
    <s v="Rainy"/>
    <s v="Black Friday"/>
    <n v="1"/>
    <b v="1"/>
  </r>
  <r>
    <n v="937"/>
    <s v="Clothing_Product"/>
    <s v="Clothing"/>
    <n v="1"/>
    <n v="25.90252096"/>
    <n v="25.90252096"/>
    <s v="Debit Card"/>
    <b v="0"/>
    <n v="2.5902520959999999"/>
    <b v="1"/>
    <s v="From the store"/>
    <n v="0"/>
    <s v="Rainy"/>
    <s v="Black Friday"/>
    <n v="3"/>
    <b v="1"/>
  </r>
  <r>
    <n v="632"/>
    <s v="Food_Product"/>
    <s v="Food"/>
    <n v="1"/>
    <n v="24.788199949999999"/>
    <n v="24.788199949999999"/>
    <s v="Online Payment"/>
    <b v="0"/>
    <n v="0"/>
    <b v="0"/>
    <s v="From the store"/>
    <n v="0"/>
    <s v="Rainy"/>
    <s v="None"/>
    <n v="3"/>
    <b v="0"/>
  </r>
  <r>
    <n v="168"/>
    <s v="Electronics_Product"/>
    <s v="Electronics"/>
    <n v="1"/>
    <n v="14.18477772"/>
    <n v="14.18477772"/>
    <s v="Debit Card"/>
    <b v="0"/>
    <n v="1.4184777719999999"/>
    <b v="1"/>
    <s v="Standard"/>
    <n v="4"/>
    <s v="Rainy"/>
    <s v="Black Friday"/>
    <n v="1"/>
    <b v="1"/>
  </r>
  <r>
    <n v="303"/>
    <s v="Food_Product"/>
    <s v="Food"/>
    <n v="5"/>
    <n v="12.018099360000001"/>
    <n v="60.090496819999998"/>
    <s v="Cash"/>
    <b v="0"/>
    <n v="6.0090496819999997"/>
    <b v="1"/>
    <s v="From the store"/>
    <n v="0"/>
    <s v="Sunny"/>
    <s v="Black Friday"/>
    <n v="5"/>
    <b v="1"/>
  </r>
  <r>
    <n v="470"/>
    <s v="Toys_Product"/>
    <s v="Toys"/>
    <n v="2"/>
    <n v="18.48169463"/>
    <n v="36.963389249999999"/>
    <s v="Online Payment"/>
    <b v="0"/>
    <n v="0"/>
    <b v="0"/>
    <s v="From the store"/>
    <n v="0"/>
    <s v="Sunny"/>
    <s v="Christmas Market"/>
    <n v="2"/>
    <b v="0"/>
  </r>
  <r>
    <n v="723"/>
    <s v="Electronics_Product"/>
    <s v="Electronics"/>
    <n v="3"/>
    <n v="87.522527650000001"/>
    <n v="262.56758289999999"/>
    <s v="Credit Card"/>
    <b v="1"/>
    <n v="26.25675829"/>
    <b v="0"/>
    <s v="From the store"/>
    <n v="0"/>
    <s v="Snowy"/>
    <s v="Black Friday"/>
    <n v="5"/>
    <b v="1"/>
  </r>
  <r>
    <n v="379"/>
    <s v="Decorations_Product"/>
    <s v="Decorations"/>
    <n v="4"/>
    <n v="77.688324940000001"/>
    <n v="310.75329979999998"/>
    <s v="Debit Card"/>
    <b v="1"/>
    <n v="0"/>
    <b v="1"/>
    <s v="From the store"/>
    <n v="0"/>
    <s v="Rainy"/>
    <s v="Christmas Market"/>
    <n v="3"/>
    <b v="1"/>
  </r>
  <r>
    <n v="598"/>
    <s v="Decorations_Product"/>
    <s v="Decorations"/>
    <n v="2"/>
    <n v="32.387341589999998"/>
    <n v="64.774683170000003"/>
    <s v="Debit Card"/>
    <b v="0"/>
    <n v="6.4774683169999996"/>
    <b v="0"/>
    <s v="From the store"/>
    <n v="0"/>
    <s v="Rainy"/>
    <s v="Black Friday"/>
    <n v="1"/>
    <b v="1"/>
  </r>
  <r>
    <n v="216"/>
    <s v="Clothing_Product"/>
    <s v="Clothing"/>
    <n v="5"/>
    <n v="33.613215089999997"/>
    <n v="168.06607539999999"/>
    <s v="Online Payment"/>
    <b v="1"/>
    <n v="0"/>
    <b v="1"/>
    <s v="From the store"/>
    <n v="0"/>
    <s v="Rainy"/>
    <s v="None"/>
    <n v="4"/>
    <b v="1"/>
  </r>
  <r>
    <n v="488"/>
    <s v="Toys_Product"/>
    <s v="Toys"/>
    <n v="1"/>
    <n v="95.816003539999997"/>
    <n v="95.816003539999997"/>
    <s v="Online Payment"/>
    <b v="0"/>
    <n v="0"/>
    <b v="1"/>
    <s v="From the store"/>
    <n v="0"/>
    <s v="Rainy"/>
    <s v="None"/>
    <n v="2"/>
    <b v="0"/>
  </r>
  <r>
    <n v="922"/>
    <s v="Toys_Product"/>
    <s v="Toys"/>
    <n v="2"/>
    <n v="58.244861829999998"/>
    <n v="116.4897237"/>
    <s v="Online Payment"/>
    <b v="1"/>
    <n v="0"/>
    <b v="1"/>
    <s v="Overnight"/>
    <n v="1"/>
    <s v="Rainy"/>
    <s v="None"/>
    <n v="3"/>
    <b v="1"/>
  </r>
  <r>
    <n v="135"/>
    <s v="Electronics_Product"/>
    <s v="Electronics"/>
    <n v="5"/>
    <n v="53.126184449999997"/>
    <n v="265.63092230000001"/>
    <s v="Cash"/>
    <b v="1"/>
    <n v="26.563092229999999"/>
    <b v="0"/>
    <s v="From the store"/>
    <n v="0"/>
    <s v="Sunny"/>
    <s v="Black Friday"/>
    <n v="1"/>
    <b v="1"/>
  </r>
  <r>
    <n v="400"/>
    <s v="Decorations_Product"/>
    <s v="Decorations"/>
    <n v="5"/>
    <n v="70.479942129999998"/>
    <n v="352.39971070000001"/>
    <s v="Debit Card"/>
    <b v="0"/>
    <n v="0"/>
    <b v="0"/>
    <s v="Standard"/>
    <n v="5"/>
    <s v="Snowy"/>
    <s v="Christmas Market"/>
    <n v="5"/>
    <b v="1"/>
  </r>
  <r>
    <n v="411"/>
    <s v="Clothing_Product"/>
    <s v="Clothing"/>
    <n v="3"/>
    <n v="59.775553709999997"/>
    <n v="179.3266611"/>
    <s v="Debit Card"/>
    <b v="1"/>
    <n v="17.93266611"/>
    <b v="0"/>
    <s v="From the store"/>
    <n v="0"/>
    <s v="Snowy"/>
    <s v="Black Friday"/>
    <n v="1"/>
    <b v="1"/>
  </r>
  <r>
    <n v="379"/>
    <s v="Decorations_Product"/>
    <s v="Decorations"/>
    <n v="2"/>
    <n v="38.829357379999998"/>
    <n v="77.658714759999995"/>
    <s v="Credit Card"/>
    <b v="0"/>
    <n v="7.7658714760000001"/>
    <b v="0"/>
    <s v="From the store"/>
    <n v="0"/>
    <s v="Sunny"/>
    <s v="Black Friday"/>
    <n v="1"/>
    <b v="1"/>
  </r>
  <r>
    <n v="447"/>
    <s v="Decorations_Product"/>
    <s v="Decorations"/>
    <n v="4"/>
    <n v="38.355609889999997"/>
    <n v="153.4224395"/>
    <s v="Cash"/>
    <b v="1"/>
    <n v="0"/>
    <b v="1"/>
    <s v="From the store"/>
    <n v="0"/>
    <s v="Snowy"/>
    <s v="None"/>
    <n v="2"/>
    <b v="0"/>
  </r>
  <r>
    <n v="160"/>
    <s v="Electronics_Product"/>
    <s v="Electronics"/>
    <n v="2"/>
    <n v="41.111866480000003"/>
    <n v="82.22373297"/>
    <s v="Credit Card"/>
    <b v="0"/>
    <n v="8.2223732970000007"/>
    <b v="1"/>
    <s v="Standard"/>
    <n v="1"/>
    <s v="Sunny"/>
    <s v="Black Friday"/>
    <n v="2"/>
    <b v="1"/>
  </r>
  <r>
    <n v="526"/>
    <s v="Clothing_Product"/>
    <s v="Clothing"/>
    <n v="1"/>
    <n v="53.123389090000003"/>
    <n v="53.123389090000003"/>
    <s v="Credit Card"/>
    <b v="0"/>
    <n v="0"/>
    <b v="1"/>
    <s v="From the store"/>
    <n v="0"/>
    <s v="Rainy"/>
    <s v="Christmas Market"/>
    <n v="4"/>
    <b v="0"/>
  </r>
  <r>
    <n v="366"/>
    <s v="Food_Product"/>
    <s v="Food"/>
    <n v="2"/>
    <n v="20.297461739999999"/>
    <n v="40.594923489999999"/>
    <s v="Credit Card"/>
    <b v="0"/>
    <n v="4.0594923490000001"/>
    <b v="0"/>
    <s v="Overnight"/>
    <n v="1"/>
    <s v="Snowy"/>
    <s v="Black Friday"/>
    <n v="1"/>
    <b v="0"/>
  </r>
  <r>
    <n v="432"/>
    <s v="Clothing_Product"/>
    <s v="Clothing"/>
    <n v="5"/>
    <n v="41.209685569999998"/>
    <n v="206.04842790000001"/>
    <s v="Online Payment"/>
    <b v="0"/>
    <n v="0"/>
    <b v="1"/>
    <s v="Standard"/>
    <n v="2"/>
    <s v="Snowy"/>
    <s v="None"/>
    <n v="1"/>
    <b v="1"/>
  </r>
  <r>
    <n v="667"/>
    <s v="Clothing_Product"/>
    <s v="Clothing"/>
    <n v="1"/>
    <n v="88.437598739999999"/>
    <n v="88.437598739999999"/>
    <s v="Online Payment"/>
    <b v="1"/>
    <n v="0"/>
    <b v="0"/>
    <s v="Express"/>
    <n v="1"/>
    <s v="Rainy"/>
    <s v="None"/>
    <n v="1"/>
    <b v="1"/>
  </r>
  <r>
    <n v="844"/>
    <s v="Clothing_Product"/>
    <s v="Clothing"/>
    <n v="5"/>
    <n v="78.776661799999999"/>
    <n v="393.883309"/>
    <s v="Cash"/>
    <b v="1"/>
    <n v="0"/>
    <b v="1"/>
    <s v="From the store"/>
    <n v="0"/>
    <s v="Snowy"/>
    <s v="None"/>
    <n v="4"/>
    <b v="1"/>
  </r>
  <r>
    <n v="868"/>
    <s v="Clothing_Product"/>
    <s v="Clothing"/>
    <n v="3"/>
    <n v="81.070269780000004"/>
    <n v="243.21080939999999"/>
    <s v="Cash"/>
    <b v="0"/>
    <n v="24.321080940000002"/>
    <b v="1"/>
    <s v="From the store"/>
    <n v="0"/>
    <s v="Snowy"/>
    <s v="Black Friday"/>
    <n v="4"/>
    <b v="1"/>
  </r>
  <r>
    <n v="71"/>
    <s v="Decorations_Product"/>
    <s v="Decorations"/>
    <n v="1"/>
    <n v="65.957522710000006"/>
    <n v="65.957522710000006"/>
    <s v="Debit Card"/>
    <b v="0"/>
    <n v="6.5957522710000003"/>
    <b v="0"/>
    <s v="From the store"/>
    <n v="0"/>
    <s v="Snowy"/>
    <s v="Black Friday"/>
    <n v="1"/>
    <b v="1"/>
  </r>
  <r>
    <n v="453"/>
    <s v="Toys_Product"/>
    <s v="Toys"/>
    <n v="3"/>
    <n v="63.59232883"/>
    <n v="190.77698649999999"/>
    <s v="Cash"/>
    <b v="1"/>
    <n v="0"/>
    <b v="0"/>
    <s v="Overnight"/>
    <n v="3"/>
    <s v="Rainy"/>
    <s v="Christmas Market"/>
    <n v="5"/>
    <b v="1"/>
  </r>
  <r>
    <n v="681"/>
    <s v="Electronics_Product"/>
    <s v="Electronics"/>
    <n v="3"/>
    <n v="55.286356349999998"/>
    <n v="165.85906900000001"/>
    <s v="Online Payment"/>
    <b v="0"/>
    <n v="16.585906900000001"/>
    <b v="1"/>
    <s v="Standard"/>
    <n v="3"/>
    <s v="Snowy"/>
    <s v="Black Friday"/>
    <n v="5"/>
    <b v="1"/>
  </r>
  <r>
    <n v="821"/>
    <s v="Clothing_Product"/>
    <s v="Clothing"/>
    <n v="2"/>
    <n v="60.278390530000003"/>
    <n v="120.55678109999999"/>
    <s v="Online Payment"/>
    <b v="1"/>
    <n v="12.055678110000001"/>
    <b v="1"/>
    <s v="Express"/>
    <n v="5"/>
    <s v="Snowy"/>
    <s v="Black Friday"/>
    <n v="5"/>
    <b v="1"/>
  </r>
  <r>
    <n v="896"/>
    <s v="Clothing_Product"/>
    <s v="Clothing"/>
    <n v="5"/>
    <n v="42.121086329999997"/>
    <n v="210.6054316"/>
    <s v="Cash"/>
    <b v="0"/>
    <n v="21.060543160000002"/>
    <b v="0"/>
    <s v="From the store"/>
    <n v="0"/>
    <s v="Snowy"/>
    <s v="Black Friday"/>
    <n v="3"/>
    <b v="1"/>
  </r>
  <r>
    <n v="245"/>
    <s v="Clothing_Product"/>
    <s v="Clothing"/>
    <n v="4"/>
    <n v="90.309647220000002"/>
    <n v="361.23858890000002"/>
    <s v="Cash"/>
    <b v="0"/>
    <n v="36.123858890000001"/>
    <b v="1"/>
    <s v="From the store"/>
    <n v="0"/>
    <s v="Snowy"/>
    <s v="Black Friday"/>
    <n v="5"/>
    <b v="1"/>
  </r>
  <r>
    <n v="553"/>
    <s v="Electronics_Product"/>
    <s v="Electronics"/>
    <n v="5"/>
    <n v="67.108741570000007"/>
    <n v="335.54370779999999"/>
    <s v="Cash"/>
    <b v="0"/>
    <n v="0"/>
    <b v="0"/>
    <s v="From the store"/>
    <n v="0"/>
    <s v="Rainy"/>
    <s v="Christmas Market"/>
    <n v="3"/>
    <b v="0"/>
  </r>
  <r>
    <n v="430"/>
    <s v="Clothing_Product"/>
    <s v="Clothing"/>
    <n v="3"/>
    <n v="19.29960968"/>
    <n v="57.898829030000002"/>
    <s v="Cash"/>
    <b v="0"/>
    <n v="5.7898829029999996"/>
    <b v="0"/>
    <s v="Standard"/>
    <n v="2"/>
    <s v="Rainy"/>
    <s v="Black Friday"/>
    <n v="2"/>
    <b v="0"/>
  </r>
  <r>
    <n v="662"/>
    <s v="Clothing_Product"/>
    <s v="Clothing"/>
    <n v="5"/>
    <n v="63.010137499999999"/>
    <n v="315.05068749999998"/>
    <s v="Debit Card"/>
    <b v="1"/>
    <n v="31.50506875"/>
    <b v="1"/>
    <s v="Standard"/>
    <n v="2"/>
    <s v="Snowy"/>
    <s v="Black Friday"/>
    <n v="3"/>
    <b v="1"/>
  </r>
  <r>
    <n v="98"/>
    <s v="Clothing_Product"/>
    <s v="Clothing"/>
    <n v="4"/>
    <n v="80.886679229999999"/>
    <n v="323.54671689999998"/>
    <s v="Online Payment"/>
    <b v="1"/>
    <n v="0"/>
    <b v="1"/>
    <s v="From the store"/>
    <n v="0"/>
    <s v="Snowy"/>
    <s v="None"/>
    <n v="3"/>
    <b v="0"/>
  </r>
  <r>
    <n v="927"/>
    <s v="Clothing_Product"/>
    <s v="Clothing"/>
    <n v="5"/>
    <n v="43.748756579999998"/>
    <n v="218.74378290000001"/>
    <s v="Online Payment"/>
    <b v="0"/>
    <n v="21.874378289999999"/>
    <b v="0"/>
    <s v="From the store"/>
    <n v="0"/>
    <s v="Sunny"/>
    <s v="Black Friday"/>
    <n v="4"/>
    <b v="0"/>
  </r>
  <r>
    <n v="796"/>
    <s v="Electronics_Product"/>
    <s v="Electronics"/>
    <n v="5"/>
    <n v="47.996204200000001"/>
    <n v="239.981021"/>
    <s v="Debit Card"/>
    <b v="1"/>
    <n v="23.998102100000001"/>
    <b v="1"/>
    <s v="Express"/>
    <n v="4"/>
    <s v="Snowy"/>
    <s v="Black Friday"/>
    <n v="3"/>
    <b v="1"/>
  </r>
  <r>
    <n v="610"/>
    <s v="Decorations_Product"/>
    <s v="Decorations"/>
    <n v="2"/>
    <n v="67.695610130000006"/>
    <n v="135.39122029999999"/>
    <s v="Online Payment"/>
    <b v="1"/>
    <n v="0"/>
    <b v="1"/>
    <s v="Standard"/>
    <n v="3"/>
    <s v="Snowy"/>
    <s v="Christmas Market"/>
    <n v="4"/>
    <b v="0"/>
  </r>
  <r>
    <n v="326"/>
    <s v="Food_Product"/>
    <s v="Food"/>
    <n v="1"/>
    <n v="50.333163200000001"/>
    <n v="50.333163200000001"/>
    <s v="Credit Card"/>
    <b v="0"/>
    <n v="5.03331632"/>
    <b v="0"/>
    <s v="Overnight"/>
    <n v="1"/>
    <s v="Rainy"/>
    <s v="Black Friday"/>
    <n v="3"/>
    <b v="1"/>
  </r>
  <r>
    <n v="384"/>
    <s v="Decorations_Product"/>
    <s v="Decorations"/>
    <n v="5"/>
    <n v="22.972859960000001"/>
    <n v="114.8642998"/>
    <s v="Debit Card"/>
    <b v="1"/>
    <n v="0"/>
    <b v="0"/>
    <s v="From the store"/>
    <n v="0"/>
    <s v="Sunny"/>
    <s v="None"/>
    <n v="4"/>
    <b v="1"/>
  </r>
  <r>
    <n v="240"/>
    <s v="Electronics_Product"/>
    <s v="Electronics"/>
    <n v="2"/>
    <n v="87.870018380000005"/>
    <n v="175.74003680000001"/>
    <s v="Cash"/>
    <b v="0"/>
    <n v="17.574003680000001"/>
    <b v="0"/>
    <s v="Express"/>
    <n v="2"/>
    <s v="Rainy"/>
    <s v="Black Friday"/>
    <n v="1"/>
    <b v="1"/>
  </r>
  <r>
    <n v="202"/>
    <s v="Clothing_Product"/>
    <s v="Clothing"/>
    <n v="5"/>
    <n v="13.524582540000001"/>
    <n v="67.622912700000001"/>
    <s v="Debit Card"/>
    <b v="1"/>
    <n v="6.7622912700000004"/>
    <b v="1"/>
    <s v="Standard"/>
    <n v="5"/>
    <s v="Sunny"/>
    <s v="Black Friday"/>
    <n v="2"/>
    <b v="0"/>
  </r>
  <r>
    <n v="621"/>
    <s v="Electronics_Product"/>
    <s v="Electronics"/>
    <n v="3"/>
    <n v="79.301783940000007"/>
    <n v="237.90535180000001"/>
    <s v="Cash"/>
    <b v="0"/>
    <n v="0"/>
    <b v="0"/>
    <s v="From the store"/>
    <n v="0"/>
    <s v="Snowy"/>
    <s v="None"/>
    <n v="5"/>
    <b v="0"/>
  </r>
  <r>
    <n v="736"/>
    <s v="Clothing_Product"/>
    <s v="Clothing"/>
    <n v="4"/>
    <n v="25.045874600000001"/>
    <n v="100.1834984"/>
    <s v="Credit Card"/>
    <b v="1"/>
    <n v="0"/>
    <b v="1"/>
    <s v="From the store"/>
    <n v="0"/>
    <s v="Rainy"/>
    <s v="None"/>
    <n v="1"/>
    <b v="1"/>
  </r>
  <r>
    <n v="466"/>
    <s v="Clothing_Product"/>
    <s v="Clothing"/>
    <n v="3"/>
    <n v="64.331116620000003"/>
    <n v="192.9933499"/>
    <s v="Debit Card"/>
    <b v="0"/>
    <n v="0"/>
    <b v="0"/>
    <s v="Overnight"/>
    <n v="2"/>
    <s v="Rainy"/>
    <s v="None"/>
    <n v="2"/>
    <b v="1"/>
  </r>
  <r>
    <n v="207"/>
    <s v="Electronics_Product"/>
    <s v="Electronics"/>
    <n v="5"/>
    <n v="44.005664959999997"/>
    <n v="220.02832480000001"/>
    <s v="Debit Card"/>
    <b v="1"/>
    <n v="0"/>
    <b v="0"/>
    <s v="Express"/>
    <n v="4"/>
    <s v="Sunny"/>
    <s v="None"/>
    <n v="2"/>
    <b v="1"/>
  </r>
  <r>
    <n v="659"/>
    <s v="Food_Product"/>
    <s v="Food"/>
    <n v="4"/>
    <n v="15.4258506"/>
    <n v="61.703402410000002"/>
    <s v="Online Payment"/>
    <b v="1"/>
    <n v="0"/>
    <b v="0"/>
    <s v="From the store"/>
    <n v="0"/>
    <s v="Rainy"/>
    <s v="None"/>
    <n v="5"/>
    <b v="0"/>
  </r>
  <r>
    <n v="455"/>
    <s v="Clothing_Product"/>
    <s v="Clothing"/>
    <n v="5"/>
    <n v="47.213894019999998"/>
    <n v="236.06947009999999"/>
    <s v="Cash"/>
    <b v="0"/>
    <n v="23.606947009999999"/>
    <b v="1"/>
    <s v="Standard"/>
    <n v="5"/>
    <s v="Rainy"/>
    <s v="Black Friday"/>
    <n v="1"/>
    <b v="1"/>
  </r>
  <r>
    <n v="268"/>
    <s v="Toys_Product"/>
    <s v="Toys"/>
    <n v="2"/>
    <n v="55.345084069999999"/>
    <n v="110.69016809999999"/>
    <s v="Online Payment"/>
    <b v="1"/>
    <n v="0"/>
    <b v="1"/>
    <s v="Overnight"/>
    <n v="4"/>
    <s v="Snowy"/>
    <s v="None"/>
    <n v="2"/>
    <b v="1"/>
  </r>
  <r>
    <n v="661"/>
    <s v="Food_Product"/>
    <s v="Food"/>
    <n v="3"/>
    <n v="29.90721087"/>
    <n v="89.72163261"/>
    <s v="Cash"/>
    <b v="1"/>
    <n v="0"/>
    <b v="1"/>
    <s v="From the store"/>
    <n v="0"/>
    <s v="Sunny"/>
    <s v="None"/>
    <n v="4"/>
    <b v="1"/>
  </r>
  <r>
    <n v="295"/>
    <s v="Toys_Product"/>
    <s v="Toys"/>
    <n v="3"/>
    <n v="70.764141210000005"/>
    <n v="212.29242360000001"/>
    <s v="Online Payment"/>
    <b v="1"/>
    <n v="0"/>
    <b v="1"/>
    <s v="Standard"/>
    <n v="4"/>
    <s v="Sunny"/>
    <s v="None"/>
    <n v="3"/>
    <b v="0"/>
  </r>
  <r>
    <n v="724"/>
    <s v="Toys_Product"/>
    <s v="Toys"/>
    <n v="1"/>
    <n v="80.434066319999999"/>
    <n v="80.434066319999999"/>
    <s v="Cash"/>
    <b v="0"/>
    <n v="0"/>
    <b v="0"/>
    <s v="Standard"/>
    <n v="3"/>
    <s v="Rainy"/>
    <s v="None"/>
    <n v="4"/>
    <b v="0"/>
  </r>
  <r>
    <n v="8"/>
    <s v="Food_Product"/>
    <s v="Food"/>
    <n v="5"/>
    <n v="49.699034699999999"/>
    <n v="248.49517349999999"/>
    <s v="Online Payment"/>
    <b v="1"/>
    <n v="24.849517349999999"/>
    <b v="0"/>
    <s v="Express"/>
    <n v="2"/>
    <s v="Snowy"/>
    <s v="Black Friday"/>
    <n v="4"/>
    <b v="1"/>
  </r>
  <r>
    <n v="509"/>
    <s v="Electronics_Product"/>
    <s v="Electronics"/>
    <n v="4"/>
    <n v="36.96631404"/>
    <n v="147.8652562"/>
    <s v="Credit Card"/>
    <b v="0"/>
    <n v="14.786525620000001"/>
    <b v="0"/>
    <s v="From the store"/>
    <n v="0"/>
    <s v="Rainy"/>
    <s v="Black Friday"/>
    <n v="3"/>
    <b v="1"/>
  </r>
  <r>
    <n v="422"/>
    <s v="Electronics_Product"/>
    <s v="Electronics"/>
    <n v="3"/>
    <n v="90.223498579999998"/>
    <n v="270.6704957"/>
    <s v="Debit Card"/>
    <b v="1"/>
    <n v="27.067049569999998"/>
    <b v="0"/>
    <s v="Overnight"/>
    <n v="4"/>
    <s v="Sunny"/>
    <s v="Black Friday"/>
    <n v="1"/>
    <b v="1"/>
  </r>
  <r>
    <n v="421"/>
    <s v="Clothing_Product"/>
    <s v="Clothing"/>
    <n v="5"/>
    <n v="31.720819039999999"/>
    <n v="158.60409519999999"/>
    <s v="Debit Card"/>
    <b v="1"/>
    <n v="15.860409519999999"/>
    <b v="1"/>
    <s v="From the store"/>
    <n v="0"/>
    <s v="Snowy"/>
    <s v="Black Friday"/>
    <n v="2"/>
    <b v="0"/>
  </r>
  <r>
    <n v="512"/>
    <s v="Food_Product"/>
    <s v="Food"/>
    <n v="5"/>
    <n v="99.630867559999999"/>
    <n v="498.15433780000001"/>
    <s v="Credit Card"/>
    <b v="1"/>
    <n v="0"/>
    <b v="1"/>
    <s v="Standard"/>
    <n v="1"/>
    <s v="Snowy"/>
    <s v="None"/>
    <n v="1"/>
    <b v="1"/>
  </r>
  <r>
    <n v="378"/>
    <s v="Decorations_Product"/>
    <s v="Decorations"/>
    <n v="3"/>
    <n v="59.053975690000001"/>
    <n v="177.16192710000001"/>
    <s v="Cash"/>
    <b v="0"/>
    <n v="0"/>
    <b v="1"/>
    <s v="Express"/>
    <n v="3"/>
    <s v="Snowy"/>
    <s v="None"/>
    <n v="5"/>
    <b v="0"/>
  </r>
  <r>
    <n v="42"/>
    <s v="Electronics_Product"/>
    <s v="Electronics"/>
    <n v="4"/>
    <n v="89.75714739"/>
    <n v="359.02858959999998"/>
    <s v="Credit Card"/>
    <b v="0"/>
    <n v="35.902858960000003"/>
    <b v="0"/>
    <s v="Standard"/>
    <n v="5"/>
    <s v="Sunny"/>
    <s v="Black Friday"/>
    <n v="3"/>
    <b v="1"/>
  </r>
  <r>
    <n v="117"/>
    <s v="Electronics_Product"/>
    <s v="Electronics"/>
    <n v="4"/>
    <n v="85.235164850000004"/>
    <n v="340.94065940000002"/>
    <s v="Credit Card"/>
    <b v="0"/>
    <n v="34.09406594"/>
    <b v="0"/>
    <s v="Standard"/>
    <n v="4"/>
    <s v="Snowy"/>
    <s v="Black Friday"/>
    <n v="1"/>
    <b v="0"/>
  </r>
  <r>
    <n v="398"/>
    <s v="Clothing_Product"/>
    <s v="Clothing"/>
    <n v="4"/>
    <n v="30.166372299999999"/>
    <n v="120.6654892"/>
    <s v="Online Payment"/>
    <b v="1"/>
    <n v="12.066548920000001"/>
    <b v="1"/>
    <s v="Standard"/>
    <n v="5"/>
    <s v="Rainy"/>
    <s v="Black Friday"/>
    <n v="1"/>
    <b v="1"/>
  </r>
  <r>
    <n v="850"/>
    <s v="Toys_Product"/>
    <s v="Toys"/>
    <n v="3"/>
    <n v="95.540481990000004"/>
    <n v="286.62144599999999"/>
    <s v="Cash"/>
    <b v="1"/>
    <n v="0"/>
    <b v="1"/>
    <s v="From the store"/>
    <n v="0"/>
    <s v="Sunny"/>
    <s v="None"/>
    <n v="5"/>
    <b v="0"/>
  </r>
  <r>
    <n v="115"/>
    <s v="Electronics_Product"/>
    <s v="Electronics"/>
    <n v="5"/>
    <n v="38.034331809999998"/>
    <n v="190.1716591"/>
    <s v="Credit Card"/>
    <b v="0"/>
    <n v="0"/>
    <b v="1"/>
    <s v="Standard"/>
    <n v="1"/>
    <s v="Sunny"/>
    <s v="None"/>
    <n v="3"/>
    <b v="1"/>
  </r>
  <r>
    <n v="844"/>
    <s v="Clothing_Product"/>
    <s v="Clothing"/>
    <n v="2"/>
    <n v="51.02466965"/>
    <n v="102.0493393"/>
    <s v="Debit Card"/>
    <b v="1"/>
    <n v="10.204933929999999"/>
    <b v="0"/>
    <s v="Overnight"/>
    <n v="5"/>
    <s v="Sunny"/>
    <s v="Black Friday"/>
    <n v="3"/>
    <b v="1"/>
  </r>
  <r>
    <n v="616"/>
    <s v="Decorations_Product"/>
    <s v="Decorations"/>
    <n v="4"/>
    <n v="24.103375830000001"/>
    <n v="96.413503329999998"/>
    <s v="Online Payment"/>
    <b v="1"/>
    <n v="9.6413503330000001"/>
    <b v="1"/>
    <s v="From the store"/>
    <n v="0"/>
    <s v="Sunny"/>
    <s v="Black Friday"/>
    <n v="5"/>
    <b v="1"/>
  </r>
  <r>
    <n v="200"/>
    <s v="Clothing_Product"/>
    <s v="Clothing"/>
    <n v="3"/>
    <n v="33.473277660000001"/>
    <n v="100.419833"/>
    <s v="Credit Card"/>
    <b v="1"/>
    <n v="10.0419833"/>
    <b v="0"/>
    <s v="Overnight"/>
    <n v="2"/>
    <s v="Snowy"/>
    <s v="Black Friday"/>
    <n v="2"/>
    <b v="0"/>
  </r>
  <r>
    <n v="249"/>
    <s v="Electronics_Product"/>
    <s v="Electronics"/>
    <n v="1"/>
    <n v="76.883304690000003"/>
    <n v="76.883304690000003"/>
    <s v="Cash"/>
    <b v="1"/>
    <n v="0"/>
    <b v="1"/>
    <s v="Express"/>
    <n v="1"/>
    <s v="Sunny"/>
    <s v="None"/>
    <n v="1"/>
    <b v="1"/>
  </r>
  <r>
    <n v="191"/>
    <s v="Clothing_Product"/>
    <s v="Clothing"/>
    <n v="1"/>
    <n v="45.825990490000002"/>
    <n v="45.825990490000002"/>
    <s v="Debit Card"/>
    <b v="0"/>
    <n v="0"/>
    <b v="1"/>
    <s v="Express"/>
    <n v="4"/>
    <s v="Rainy"/>
    <s v="None"/>
    <n v="1"/>
    <b v="1"/>
  </r>
  <r>
    <n v="634"/>
    <s v="Toys_Product"/>
    <s v="Toys"/>
    <n v="2"/>
    <n v="90.413747290000003"/>
    <n v="180.82749459999999"/>
    <s v="Online Payment"/>
    <b v="0"/>
    <n v="0"/>
    <b v="1"/>
    <s v="Overnight"/>
    <n v="1"/>
    <s v="Snowy"/>
    <s v="None"/>
    <n v="5"/>
    <b v="0"/>
  </r>
  <r>
    <n v="311"/>
    <s v="Toys_Product"/>
    <s v="Toys"/>
    <n v="3"/>
    <n v="12.95871941"/>
    <n v="38.876158230000001"/>
    <s v="Debit Card"/>
    <b v="1"/>
    <n v="3.887615823"/>
    <b v="0"/>
    <s v="Express"/>
    <n v="4"/>
    <s v="Sunny"/>
    <s v="Black Friday"/>
    <n v="1"/>
    <b v="1"/>
  </r>
  <r>
    <n v="164"/>
    <s v="Decorations_Product"/>
    <s v="Decorations"/>
    <n v="5"/>
    <n v="39.034887920000003"/>
    <n v="195.1744396"/>
    <s v="Cash"/>
    <b v="1"/>
    <n v="19.517443960000001"/>
    <b v="1"/>
    <s v="From the store"/>
    <n v="0"/>
    <s v="Rainy"/>
    <s v="Black Friday"/>
    <n v="1"/>
    <b v="0"/>
  </r>
  <r>
    <n v="612"/>
    <s v="Toys_Product"/>
    <s v="Toys"/>
    <n v="1"/>
    <n v="71.476329010000001"/>
    <n v="71.476329010000001"/>
    <s v="Online Payment"/>
    <b v="1"/>
    <n v="7.1476329009999997"/>
    <b v="0"/>
    <s v="Express"/>
    <n v="2"/>
    <s v="Sunny"/>
    <s v="Black Friday"/>
    <n v="5"/>
    <b v="1"/>
  </r>
  <r>
    <n v="650"/>
    <s v="Toys_Product"/>
    <s v="Toys"/>
    <n v="4"/>
    <n v="54.604577470000002"/>
    <n v="218.4183099"/>
    <s v="Cash"/>
    <b v="1"/>
    <n v="0"/>
    <b v="1"/>
    <s v="Express"/>
    <n v="4"/>
    <s v="Rainy"/>
    <s v="Christmas Market"/>
    <n v="3"/>
    <b v="1"/>
  </r>
  <r>
    <n v="711"/>
    <s v="Decorations_Product"/>
    <s v="Decorations"/>
    <n v="3"/>
    <n v="10.133982120000001"/>
    <n v="30.40194636"/>
    <s v="Cash"/>
    <b v="1"/>
    <n v="3.0401946359999998"/>
    <b v="0"/>
    <s v="Express"/>
    <n v="5"/>
    <s v="Sunny"/>
    <s v="Black Friday"/>
    <n v="5"/>
    <b v="1"/>
  </r>
  <r>
    <n v="294"/>
    <s v="Toys_Product"/>
    <s v="Toys"/>
    <n v="4"/>
    <n v="98.806879019999997"/>
    <n v="395.2275161"/>
    <s v="Cash"/>
    <b v="0"/>
    <n v="39.52275161"/>
    <b v="1"/>
    <s v="Standard"/>
    <n v="1"/>
    <s v="Rainy"/>
    <s v="Black Friday"/>
    <n v="3"/>
    <b v="1"/>
  </r>
  <r>
    <n v="627"/>
    <s v="Clothing_Product"/>
    <s v="Clothing"/>
    <n v="4"/>
    <n v="92.950156849999999"/>
    <n v="371.8006274"/>
    <s v="Online Payment"/>
    <b v="1"/>
    <n v="0"/>
    <b v="1"/>
    <s v="Express"/>
    <n v="1"/>
    <s v="Sunny"/>
    <s v="None"/>
    <n v="2"/>
    <b v="0"/>
  </r>
  <r>
    <n v="313"/>
    <s v="Clothing_Product"/>
    <s v="Clothing"/>
    <n v="5"/>
    <n v="18.20586011"/>
    <n v="91.029300550000002"/>
    <s v="Debit Card"/>
    <b v="1"/>
    <n v="0"/>
    <b v="0"/>
    <s v="Overnight"/>
    <n v="1"/>
    <s v="Rainy"/>
    <s v="Christmas Market"/>
    <n v="2"/>
    <b v="1"/>
  </r>
  <r>
    <n v="518"/>
    <s v="Electronics_Product"/>
    <s v="Electronics"/>
    <n v="2"/>
    <n v="64.435896929999998"/>
    <n v="128.8717939"/>
    <s v="Debit Card"/>
    <b v="1"/>
    <n v="0"/>
    <b v="0"/>
    <s v="Standard"/>
    <n v="1"/>
    <s v="Rainy"/>
    <s v="None"/>
    <n v="4"/>
    <b v="0"/>
  </r>
  <r>
    <n v="800"/>
    <s v="Decorations_Product"/>
    <s v="Decorations"/>
    <n v="5"/>
    <n v="89.936131160000002"/>
    <n v="449.68065580000001"/>
    <s v="Credit Card"/>
    <b v="1"/>
    <n v="0"/>
    <b v="1"/>
    <s v="Express"/>
    <n v="5"/>
    <s v="Snowy"/>
    <s v="None"/>
    <n v="1"/>
    <b v="0"/>
  </r>
  <r>
    <n v="368"/>
    <s v="Food_Product"/>
    <s v="Food"/>
    <n v="2"/>
    <n v="55.574901140000001"/>
    <n v="111.1498023"/>
    <s v="Online Payment"/>
    <b v="1"/>
    <n v="0"/>
    <b v="1"/>
    <s v="Standard"/>
    <n v="3"/>
    <s v="Snowy"/>
    <s v="None"/>
    <n v="4"/>
    <b v="0"/>
  </r>
  <r>
    <n v="865"/>
    <s v="Food_Product"/>
    <s v="Food"/>
    <n v="5"/>
    <n v="62.716786319999997"/>
    <n v="313.58393160000003"/>
    <s v="Debit Card"/>
    <b v="0"/>
    <n v="0"/>
    <b v="0"/>
    <s v="Standard"/>
    <n v="5"/>
    <s v="Rainy"/>
    <s v="Christmas Market"/>
    <n v="3"/>
    <b v="1"/>
  </r>
  <r>
    <n v="160"/>
    <s v="Electronics_Product"/>
    <s v="Electronics"/>
    <n v="1"/>
    <n v="15.02161673"/>
    <n v="15.02161673"/>
    <s v="Cash"/>
    <b v="1"/>
    <n v="0"/>
    <b v="1"/>
    <s v="Overnight"/>
    <n v="1"/>
    <s v="Sunny"/>
    <s v="Christmas Market"/>
    <n v="2"/>
    <b v="0"/>
  </r>
  <r>
    <n v="890"/>
    <s v="Electronics_Product"/>
    <s v="Electronics"/>
    <n v="5"/>
    <n v="29.583402280000001"/>
    <n v="147.91701140000001"/>
    <s v="Credit Card"/>
    <b v="1"/>
    <n v="14.791701140000001"/>
    <b v="1"/>
    <s v="Express"/>
    <n v="5"/>
    <s v="Rainy"/>
    <s v="Black Friday"/>
    <n v="5"/>
    <b v="1"/>
  </r>
  <r>
    <n v="286"/>
    <s v="Electronics_Product"/>
    <s v="Electronics"/>
    <n v="4"/>
    <n v="34.026569189999996"/>
    <n v="136.1062767"/>
    <s v="Online Payment"/>
    <b v="0"/>
    <n v="0"/>
    <b v="0"/>
    <s v="From the store"/>
    <n v="0"/>
    <s v="Sunny"/>
    <s v="None"/>
    <n v="3"/>
    <b v="1"/>
  </r>
  <r>
    <n v="712"/>
    <s v="Clothing_Product"/>
    <s v="Clothing"/>
    <n v="5"/>
    <n v="79.851192940000004"/>
    <n v="399.25596469999999"/>
    <s v="Credit Card"/>
    <b v="0"/>
    <n v="39.925596470000002"/>
    <b v="0"/>
    <s v="From the store"/>
    <n v="0"/>
    <s v="Rainy"/>
    <s v="Black Friday"/>
    <n v="1"/>
    <b v="0"/>
  </r>
  <r>
    <n v="418"/>
    <s v="Electronics_Product"/>
    <s v="Electronics"/>
    <n v="3"/>
    <n v="47.25866104"/>
    <n v="141.77598309999999"/>
    <s v="Cash"/>
    <b v="0"/>
    <n v="14.17759831"/>
    <b v="1"/>
    <s v="From the store"/>
    <n v="0"/>
    <s v="Snowy"/>
    <s v="Black Friday"/>
    <n v="1"/>
    <b v="0"/>
  </r>
  <r>
    <n v="825"/>
    <s v="Toys_Product"/>
    <s v="Toys"/>
    <n v="1"/>
    <n v="42.750892720000003"/>
    <n v="42.750892720000003"/>
    <s v="Debit Card"/>
    <b v="1"/>
    <n v="0"/>
    <b v="0"/>
    <s v="From the store"/>
    <n v="0"/>
    <s v="Rainy"/>
    <s v="None"/>
    <n v="5"/>
    <b v="1"/>
  </r>
  <r>
    <n v="833"/>
    <s v="Clothing_Product"/>
    <s v="Clothing"/>
    <n v="5"/>
    <n v="94.599340589999997"/>
    <n v="472.9967029"/>
    <s v="Debit Card"/>
    <b v="0"/>
    <n v="47.299670290000002"/>
    <b v="0"/>
    <s v="From the store"/>
    <n v="0"/>
    <s v="Snowy"/>
    <s v="Black Friday"/>
    <n v="3"/>
    <b v="0"/>
  </r>
  <r>
    <n v="562"/>
    <s v="Clothing_Product"/>
    <s v="Clothing"/>
    <n v="3"/>
    <n v="22.388464330000001"/>
    <n v="67.165392999999995"/>
    <s v="Online Payment"/>
    <b v="1"/>
    <n v="6.7165393"/>
    <b v="1"/>
    <s v="From the store"/>
    <n v="0"/>
    <s v="Sunny"/>
    <s v="Black Friday"/>
    <n v="4"/>
    <b v="1"/>
  </r>
  <r>
    <n v="602"/>
    <s v="Electronics_Product"/>
    <s v="Electronics"/>
    <n v="5"/>
    <n v="93.570896689999998"/>
    <n v="467.85448339999999"/>
    <s v="Online Payment"/>
    <b v="1"/>
    <n v="46.785448340000002"/>
    <b v="1"/>
    <s v="From the store"/>
    <n v="0"/>
    <s v="Snowy"/>
    <s v="Black Friday"/>
    <n v="1"/>
    <b v="1"/>
  </r>
  <r>
    <n v="237"/>
    <s v="Food_Product"/>
    <s v="Food"/>
    <n v="3"/>
    <n v="67.024835049999993"/>
    <n v="201.0745052"/>
    <s v="Online Payment"/>
    <b v="0"/>
    <n v="0"/>
    <b v="0"/>
    <s v="From the store"/>
    <n v="0"/>
    <s v="Rainy"/>
    <s v="Christmas Market"/>
    <n v="3"/>
    <b v="0"/>
  </r>
  <r>
    <n v="954"/>
    <s v="Decorations_Product"/>
    <s v="Decorations"/>
    <n v="4"/>
    <n v="59.715465000000002"/>
    <n v="238.86186000000001"/>
    <s v="Debit Card"/>
    <b v="1"/>
    <n v="0"/>
    <b v="0"/>
    <s v="From the store"/>
    <n v="0"/>
    <s v="Snowy"/>
    <s v="None"/>
    <n v="2"/>
    <b v="1"/>
  </r>
  <r>
    <n v="401"/>
    <s v="Toys_Product"/>
    <s v="Toys"/>
    <n v="3"/>
    <n v="23.44317753"/>
    <n v="70.329532589999999"/>
    <s v="Debit Card"/>
    <b v="1"/>
    <n v="0"/>
    <b v="1"/>
    <s v="Overnight"/>
    <n v="2"/>
    <s v="Snowy"/>
    <s v="None"/>
    <n v="2"/>
    <b v="1"/>
  </r>
  <r>
    <n v="887"/>
    <s v="Decorations_Product"/>
    <s v="Decorations"/>
    <n v="4"/>
    <n v="63.224330260000002"/>
    <n v="252.8973211"/>
    <s v="Credit Card"/>
    <b v="1"/>
    <n v="0"/>
    <b v="0"/>
    <s v="From the store"/>
    <n v="0"/>
    <s v="Rainy"/>
    <s v="None"/>
    <n v="4"/>
    <b v="1"/>
  </r>
  <r>
    <n v="548"/>
    <s v="Food_Product"/>
    <s v="Food"/>
    <n v="4"/>
    <n v="85.48267826"/>
    <n v="341.93071300000003"/>
    <s v="Debit Card"/>
    <b v="1"/>
    <n v="34.1930713"/>
    <b v="1"/>
    <s v="From the store"/>
    <n v="0"/>
    <s v="Sunny"/>
    <s v="Black Friday"/>
    <n v="5"/>
    <b v="0"/>
  </r>
  <r>
    <n v="116"/>
    <s v="Clothing_Product"/>
    <s v="Clothing"/>
    <n v="3"/>
    <n v="46.518118569999999"/>
    <n v="139.5543557"/>
    <s v="Online Payment"/>
    <b v="0"/>
    <n v="13.955435570000001"/>
    <b v="1"/>
    <s v="From the store"/>
    <n v="0"/>
    <s v="Snowy"/>
    <s v="Black Friday"/>
    <n v="5"/>
    <b v="1"/>
  </r>
  <r>
    <n v="884"/>
    <s v="Decorations_Product"/>
    <s v="Decorations"/>
    <n v="3"/>
    <n v="84.903135340000006"/>
    <n v="254.709406"/>
    <s v="Debit Card"/>
    <b v="1"/>
    <n v="25.470940599999999"/>
    <b v="1"/>
    <s v="From the store"/>
    <n v="0"/>
    <s v="Sunny"/>
    <s v="Black Friday"/>
    <n v="3"/>
    <b v="1"/>
  </r>
  <r>
    <n v="234"/>
    <s v="Food_Product"/>
    <s v="Food"/>
    <n v="3"/>
    <n v="23.044019899999999"/>
    <n v="69.132059709999993"/>
    <s v="Online Payment"/>
    <b v="0"/>
    <n v="6.913205971"/>
    <b v="0"/>
    <s v="From the store"/>
    <n v="0"/>
    <s v="Sunny"/>
    <s v="Black Friday"/>
    <n v="3"/>
    <b v="1"/>
  </r>
  <r>
    <n v="511"/>
    <s v="Electronics_Product"/>
    <s v="Electronics"/>
    <n v="3"/>
    <n v="28.068390010000002"/>
    <n v="84.205170039999999"/>
    <s v="Cash"/>
    <b v="0"/>
    <n v="0"/>
    <b v="1"/>
    <s v="From the store"/>
    <n v="0"/>
    <s v="Sunny"/>
    <s v="Christmas Market"/>
    <n v="2"/>
    <b v="0"/>
  </r>
  <r>
    <n v="283"/>
    <s v="Clothing_Product"/>
    <s v="Clothing"/>
    <n v="3"/>
    <n v="44.259482009999999"/>
    <n v="132.778446"/>
    <s v="Credit Card"/>
    <b v="0"/>
    <n v="13.2778446"/>
    <b v="0"/>
    <s v="From the store"/>
    <n v="0"/>
    <s v="Snowy"/>
    <s v="Black Friday"/>
    <n v="1"/>
    <b v="0"/>
  </r>
  <r>
    <n v="442"/>
    <s v="Electronics_Product"/>
    <s v="Electronics"/>
    <n v="1"/>
    <n v="73.825213360000006"/>
    <n v="73.825213360000006"/>
    <s v="Credit Card"/>
    <b v="0"/>
    <n v="0"/>
    <b v="1"/>
    <s v="From the store"/>
    <n v="0"/>
    <s v="Snowy"/>
    <s v="Christmas Market"/>
    <n v="1"/>
    <b v="0"/>
  </r>
  <r>
    <n v="28"/>
    <s v="Electronics_Product"/>
    <s v="Electronics"/>
    <n v="3"/>
    <n v="37.42569718"/>
    <n v="112.2770915"/>
    <s v="Online Payment"/>
    <b v="0"/>
    <n v="0"/>
    <b v="0"/>
    <s v="From the store"/>
    <n v="0"/>
    <s v="Sunny"/>
    <s v="None"/>
    <n v="3"/>
    <b v="1"/>
  </r>
  <r>
    <n v="79"/>
    <s v="Clothing_Product"/>
    <s v="Clothing"/>
    <n v="4"/>
    <n v="21.98705803"/>
    <n v="87.948232140000002"/>
    <s v="Online Payment"/>
    <b v="1"/>
    <n v="0"/>
    <b v="1"/>
    <s v="Standard"/>
    <n v="4"/>
    <s v="Sunny"/>
    <s v="None"/>
    <n v="5"/>
    <b v="0"/>
  </r>
  <r>
    <n v="909"/>
    <s v="Clothing_Product"/>
    <s v="Clothing"/>
    <n v="5"/>
    <n v="42.474347280000003"/>
    <n v="212.3717364"/>
    <s v="Credit Card"/>
    <b v="1"/>
    <n v="21.237173640000002"/>
    <b v="1"/>
    <s v="From the store"/>
    <n v="0"/>
    <s v="Rainy"/>
    <s v="Black Friday"/>
    <n v="3"/>
    <b v="1"/>
  </r>
  <r>
    <n v="968"/>
    <s v="Clothing_Product"/>
    <s v="Clothing"/>
    <n v="4"/>
    <n v="74.214707840000003"/>
    <n v="296.85883130000002"/>
    <s v="Debit Card"/>
    <b v="0"/>
    <n v="0"/>
    <b v="1"/>
    <s v="From the store"/>
    <n v="0"/>
    <s v="Sunny"/>
    <s v="Christmas Market"/>
    <n v="1"/>
    <b v="1"/>
  </r>
  <r>
    <n v="996"/>
    <s v="Clothing_Product"/>
    <s v="Clothing"/>
    <n v="5"/>
    <n v="31.446259449999999"/>
    <n v="157.2312972"/>
    <s v="Cash"/>
    <b v="1"/>
    <n v="0"/>
    <b v="0"/>
    <s v="From the store"/>
    <n v="0"/>
    <s v="Sunny"/>
    <s v="None"/>
    <n v="2"/>
    <b v="0"/>
  </r>
  <r>
    <n v="506"/>
    <s v="Clothing_Product"/>
    <s v="Clothing"/>
    <n v="2"/>
    <n v="43.667516800000001"/>
    <n v="87.335033589999995"/>
    <s v="Cash"/>
    <b v="1"/>
    <n v="0"/>
    <b v="1"/>
    <s v="Standard"/>
    <n v="4"/>
    <s v="Snowy"/>
    <s v="Christmas Market"/>
    <n v="4"/>
    <b v="0"/>
  </r>
  <r>
    <n v="708"/>
    <s v="Toys_Product"/>
    <s v="Toys"/>
    <n v="1"/>
    <n v="94.67637028"/>
    <n v="94.67637028"/>
    <s v="Credit Card"/>
    <b v="0"/>
    <n v="0"/>
    <b v="1"/>
    <s v="Standard"/>
    <n v="4"/>
    <s v="Sunny"/>
    <s v="Christmas Market"/>
    <n v="2"/>
    <b v="0"/>
  </r>
  <r>
    <n v="228"/>
    <s v="Electronics_Product"/>
    <s v="Electronics"/>
    <n v="5"/>
    <n v="27.832704669999998"/>
    <n v="139.1635234"/>
    <s v="Online Payment"/>
    <b v="0"/>
    <n v="0"/>
    <b v="1"/>
    <s v="Express"/>
    <n v="1"/>
    <s v="Rainy"/>
    <s v="None"/>
    <n v="5"/>
    <b v="0"/>
  </r>
  <r>
    <n v="677"/>
    <s v="Food_Product"/>
    <s v="Food"/>
    <n v="2"/>
    <n v="88.646256739999998"/>
    <n v="177.29251350000001"/>
    <s v="Credit Card"/>
    <b v="0"/>
    <n v="17.729251349999998"/>
    <b v="0"/>
    <s v="From the store"/>
    <n v="0"/>
    <s v="Snowy"/>
    <s v="Black Friday"/>
    <n v="3"/>
    <b v="0"/>
  </r>
  <r>
    <n v="241"/>
    <s v="Decorations_Product"/>
    <s v="Decorations"/>
    <n v="3"/>
    <n v="31.712407760000001"/>
    <n v="95.137223270000007"/>
    <s v="Online Payment"/>
    <b v="0"/>
    <n v="0"/>
    <b v="1"/>
    <s v="Overnight"/>
    <n v="2"/>
    <s v="Sunny"/>
    <s v="None"/>
    <n v="4"/>
    <b v="1"/>
  </r>
  <r>
    <n v="525"/>
    <s v="Food_Product"/>
    <s v="Food"/>
    <n v="4"/>
    <n v="38.145511169999999"/>
    <n v="152.58204470000001"/>
    <s v="Online Payment"/>
    <b v="1"/>
    <n v="15.258204470000001"/>
    <b v="1"/>
    <s v="From the store"/>
    <n v="0"/>
    <s v="Rainy"/>
    <s v="Black Friday"/>
    <n v="1"/>
    <b v="1"/>
  </r>
  <r>
    <n v="627"/>
    <s v="Electronics_Product"/>
    <s v="Electronics"/>
    <n v="2"/>
    <n v="13.2992025"/>
    <n v="26.598405"/>
    <s v="Cash"/>
    <b v="1"/>
    <n v="2.6598405000000001"/>
    <b v="1"/>
    <s v="Express"/>
    <n v="4"/>
    <s v="Snowy"/>
    <s v="Black Friday"/>
    <n v="1"/>
    <b v="1"/>
  </r>
  <r>
    <n v="695"/>
    <s v="Food_Product"/>
    <s v="Food"/>
    <n v="4"/>
    <n v="70.222055170000004"/>
    <n v="280.88822069999998"/>
    <s v="Credit Card"/>
    <b v="1"/>
    <n v="0"/>
    <b v="1"/>
    <s v="Overnight"/>
    <n v="4"/>
    <s v="Rainy"/>
    <s v="None"/>
    <n v="3"/>
    <b v="1"/>
  </r>
  <r>
    <n v="365"/>
    <s v="Clothing_Product"/>
    <s v="Clothing"/>
    <n v="3"/>
    <n v="95.733619149999996"/>
    <n v="287.20085749999998"/>
    <s v="Credit Card"/>
    <b v="0"/>
    <n v="0"/>
    <b v="0"/>
    <s v="Standard"/>
    <n v="4"/>
    <s v="Sunny"/>
    <s v="Christmas Market"/>
    <n v="2"/>
    <b v="0"/>
  </r>
  <r>
    <n v="973"/>
    <s v="Toys_Product"/>
    <s v="Toys"/>
    <n v="5"/>
    <n v="99.015417900000003"/>
    <n v="495.0770895"/>
    <s v="Online Payment"/>
    <b v="0"/>
    <n v="0"/>
    <b v="0"/>
    <s v="From the store"/>
    <n v="0"/>
    <s v="Rainy"/>
    <s v="None"/>
    <n v="4"/>
    <b v="1"/>
  </r>
  <r>
    <n v="44"/>
    <s v="Clothing_Product"/>
    <s v="Clothing"/>
    <n v="4"/>
    <n v="41.94248666"/>
    <n v="167.7699466"/>
    <s v="Debit Card"/>
    <b v="0"/>
    <n v="0"/>
    <b v="1"/>
    <s v="Standard"/>
    <n v="2"/>
    <s v="Rainy"/>
    <s v="None"/>
    <n v="5"/>
    <b v="0"/>
  </r>
  <r>
    <n v="12"/>
    <s v="Toys_Product"/>
    <s v="Toys"/>
    <n v="4"/>
    <n v="23.518453189999999"/>
    <n v="94.073812750000002"/>
    <s v="Debit Card"/>
    <b v="0"/>
    <n v="0"/>
    <b v="0"/>
    <s v="Express"/>
    <n v="4"/>
    <s v="Rainy"/>
    <s v="Christmas Market"/>
    <n v="4"/>
    <b v="0"/>
  </r>
  <r>
    <n v="255"/>
    <s v="Clothing_Product"/>
    <s v="Clothing"/>
    <n v="4"/>
    <n v="54.916341920000001"/>
    <n v="219.66536769999999"/>
    <s v="Credit Card"/>
    <b v="1"/>
    <n v="21.966536770000001"/>
    <b v="0"/>
    <s v="Standard"/>
    <n v="3"/>
    <s v="Sunny"/>
    <s v="Black Friday"/>
    <n v="3"/>
    <b v="0"/>
  </r>
  <r>
    <n v="575"/>
    <s v="Electronics_Product"/>
    <s v="Electronics"/>
    <n v="1"/>
    <n v="50.870988310000001"/>
    <n v="50.870988310000001"/>
    <s v="Debit Card"/>
    <b v="0"/>
    <n v="5.0870988309999996"/>
    <b v="1"/>
    <s v="From the store"/>
    <n v="0"/>
    <s v="Rainy"/>
    <s v="Black Friday"/>
    <n v="3"/>
    <b v="1"/>
  </r>
  <r>
    <n v="715"/>
    <s v="Decorations_Product"/>
    <s v="Decorations"/>
    <n v="1"/>
    <n v="18.999765350000001"/>
    <n v="18.999765350000001"/>
    <s v="Cash"/>
    <b v="1"/>
    <n v="0"/>
    <b v="1"/>
    <s v="Express"/>
    <n v="1"/>
    <s v="Sunny"/>
    <s v="Christmas Market"/>
    <n v="1"/>
    <b v="1"/>
  </r>
  <r>
    <n v="15"/>
    <s v="Decorations_Product"/>
    <s v="Decorations"/>
    <n v="5"/>
    <n v="19.07780657"/>
    <n v="95.389032839999999"/>
    <s v="Debit Card"/>
    <b v="1"/>
    <n v="0"/>
    <b v="0"/>
    <s v="From the store"/>
    <n v="0"/>
    <s v="Snowy"/>
    <s v="None"/>
    <n v="1"/>
    <b v="0"/>
  </r>
  <r>
    <n v="773"/>
    <s v="Toys_Product"/>
    <s v="Toys"/>
    <n v="5"/>
    <n v="26.577377349999999"/>
    <n v="132.88688669999999"/>
    <s v="Online Payment"/>
    <b v="1"/>
    <n v="0"/>
    <b v="1"/>
    <s v="Overnight"/>
    <n v="1"/>
    <s v="Rainy"/>
    <s v="None"/>
    <n v="1"/>
    <b v="1"/>
  </r>
  <r>
    <n v="242"/>
    <s v="Decorations_Product"/>
    <s v="Decorations"/>
    <n v="2"/>
    <n v="54.112767750000003"/>
    <n v="108.22553550000001"/>
    <s v="Cash"/>
    <b v="0"/>
    <n v="0"/>
    <b v="1"/>
    <s v="From the store"/>
    <n v="0"/>
    <s v="Rainy"/>
    <s v="None"/>
    <n v="3"/>
    <b v="1"/>
  </r>
  <r>
    <n v="220"/>
    <s v="Food_Product"/>
    <s v="Food"/>
    <n v="1"/>
    <n v="22.37213277"/>
    <n v="22.37213277"/>
    <s v="Credit Card"/>
    <b v="1"/>
    <n v="2.2372132769999999"/>
    <b v="1"/>
    <s v="From the store"/>
    <n v="0"/>
    <s v="Sunny"/>
    <s v="Black Friday"/>
    <n v="1"/>
    <b v="1"/>
  </r>
  <r>
    <n v="600"/>
    <s v="Electronics_Product"/>
    <s v="Electronics"/>
    <n v="1"/>
    <n v="57.070183640000003"/>
    <n v="57.070183640000003"/>
    <s v="Cash"/>
    <b v="1"/>
    <n v="0"/>
    <b v="1"/>
    <s v="From the store"/>
    <n v="0"/>
    <s v="Rainy"/>
    <s v="Christmas Market"/>
    <n v="4"/>
    <b v="0"/>
  </r>
  <r>
    <n v="16"/>
    <s v="Food_Product"/>
    <s v="Food"/>
    <n v="2"/>
    <n v="33.173330640000003"/>
    <n v="66.346661280000006"/>
    <s v="Credit Card"/>
    <b v="1"/>
    <n v="6.6346661280000001"/>
    <b v="1"/>
    <s v="From the store"/>
    <n v="0"/>
    <s v="Rainy"/>
    <s v="Black Friday"/>
    <n v="4"/>
    <b v="0"/>
  </r>
  <r>
    <n v="695"/>
    <s v="Food_Product"/>
    <s v="Food"/>
    <n v="2"/>
    <n v="35.93517318"/>
    <n v="71.870346369999993"/>
    <s v="Cash"/>
    <b v="0"/>
    <n v="7.187034637"/>
    <b v="0"/>
    <s v="From the store"/>
    <n v="0"/>
    <s v="Snowy"/>
    <s v="Black Friday"/>
    <n v="5"/>
    <b v="0"/>
  </r>
  <r>
    <n v="579"/>
    <s v="Electronics_Product"/>
    <s v="Electronics"/>
    <n v="2"/>
    <n v="61.618910219999997"/>
    <n v="123.2378204"/>
    <s v="Online Payment"/>
    <b v="0"/>
    <n v="0"/>
    <b v="1"/>
    <s v="Overnight"/>
    <n v="1"/>
    <s v="Snowy"/>
    <s v="None"/>
    <n v="3"/>
    <b v="0"/>
  </r>
  <r>
    <n v="340"/>
    <s v="Decorations_Product"/>
    <s v="Decorations"/>
    <n v="5"/>
    <n v="74.305421179999996"/>
    <n v="371.52710589999998"/>
    <s v="Debit Card"/>
    <b v="1"/>
    <n v="0"/>
    <b v="0"/>
    <s v="Overnight"/>
    <n v="1"/>
    <s v="Rainy"/>
    <s v="None"/>
    <n v="4"/>
    <b v="0"/>
  </r>
  <r>
    <n v="576"/>
    <s v="Food_Product"/>
    <s v="Food"/>
    <n v="3"/>
    <n v="82.585829840000002"/>
    <n v="247.75748949999999"/>
    <s v="Credit Card"/>
    <b v="0"/>
    <n v="0"/>
    <b v="0"/>
    <s v="Overnight"/>
    <n v="3"/>
    <s v="Rainy"/>
    <s v="None"/>
    <n v="4"/>
    <b v="1"/>
  </r>
  <r>
    <n v="212"/>
    <s v="Electronics_Product"/>
    <s v="Electronics"/>
    <n v="2"/>
    <n v="76.240845350000001"/>
    <n v="152.4816907"/>
    <s v="Online Payment"/>
    <b v="1"/>
    <n v="0"/>
    <b v="1"/>
    <s v="Overnight"/>
    <n v="1"/>
    <s v="Snowy"/>
    <s v="None"/>
    <n v="3"/>
    <b v="0"/>
  </r>
  <r>
    <n v="478"/>
    <s v="Decorations_Product"/>
    <s v="Decorations"/>
    <n v="1"/>
    <n v="22.556962309999999"/>
    <n v="22.556962309999999"/>
    <s v="Debit Card"/>
    <b v="0"/>
    <n v="0"/>
    <b v="0"/>
    <s v="Overnight"/>
    <n v="2"/>
    <s v="Snowy"/>
    <s v="None"/>
    <n v="3"/>
    <b v="0"/>
  </r>
  <r>
    <n v="152"/>
    <s v="Decorations_Product"/>
    <s v="Decorations"/>
    <n v="5"/>
    <n v="46.358308890000004"/>
    <n v="231.79154449999999"/>
    <s v="Credit Card"/>
    <b v="1"/>
    <n v="23.179154449999999"/>
    <b v="0"/>
    <s v="Overnight"/>
    <n v="2"/>
    <s v="Rainy"/>
    <s v="Black Friday"/>
    <n v="2"/>
    <b v="0"/>
  </r>
  <r>
    <n v="545"/>
    <s v="Toys_Product"/>
    <s v="Toys"/>
    <n v="3"/>
    <n v="26.151733350000001"/>
    <n v="78.455200050000002"/>
    <s v="Cash"/>
    <b v="1"/>
    <n v="7.845520005"/>
    <b v="0"/>
    <s v="Standard"/>
    <n v="1"/>
    <s v="Sunny"/>
    <s v="Black Friday"/>
    <n v="2"/>
    <b v="0"/>
  </r>
  <r>
    <n v="643"/>
    <s v="Food_Product"/>
    <s v="Food"/>
    <n v="3"/>
    <n v="37.833679420000003"/>
    <n v="113.5010383"/>
    <s v="Online Payment"/>
    <b v="0"/>
    <n v="11.35010383"/>
    <b v="1"/>
    <s v="Overnight"/>
    <n v="5"/>
    <s v="Rainy"/>
    <s v="Black Friday"/>
    <n v="5"/>
    <b v="1"/>
  </r>
  <r>
    <n v="20"/>
    <s v="Clothing_Product"/>
    <s v="Clothing"/>
    <n v="5"/>
    <n v="99.316124340000002"/>
    <n v="496.58062169999999"/>
    <s v="Cash"/>
    <b v="1"/>
    <n v="0"/>
    <b v="1"/>
    <s v="Express"/>
    <n v="4"/>
    <s v="Sunny"/>
    <s v="None"/>
    <n v="3"/>
    <b v="1"/>
  </r>
  <r>
    <n v="998"/>
    <s v="Decorations_Product"/>
    <s v="Decorations"/>
    <n v="5"/>
    <n v="62.165995150000001"/>
    <n v="310.82997569999998"/>
    <s v="Cash"/>
    <b v="1"/>
    <n v="31.08299757"/>
    <b v="1"/>
    <s v="Standard"/>
    <n v="1"/>
    <s v="Snowy"/>
    <s v="Black Friday"/>
    <n v="3"/>
    <b v="1"/>
  </r>
  <r>
    <n v="146"/>
    <s v="Toys_Product"/>
    <s v="Toys"/>
    <n v="2"/>
    <n v="36.374156370000001"/>
    <n v="72.748312740000003"/>
    <s v="Online Payment"/>
    <b v="1"/>
    <n v="0"/>
    <b v="1"/>
    <s v="From the store"/>
    <n v="0"/>
    <s v="Sunny"/>
    <s v="Christmas Market"/>
    <n v="2"/>
    <b v="1"/>
  </r>
  <r>
    <n v="224"/>
    <s v="Toys_Product"/>
    <s v="Toys"/>
    <n v="1"/>
    <n v="90.910291290000004"/>
    <n v="90.910291290000004"/>
    <s v="Cash"/>
    <b v="1"/>
    <n v="0"/>
    <b v="0"/>
    <s v="Express"/>
    <n v="1"/>
    <s v="Snowy"/>
    <s v="None"/>
    <n v="3"/>
    <b v="0"/>
  </r>
  <r>
    <n v="389"/>
    <s v="Clothing_Product"/>
    <s v="Clothing"/>
    <n v="4"/>
    <n v="39.439661289999997"/>
    <n v="157.75864519999999"/>
    <s v="Debit Card"/>
    <b v="0"/>
    <n v="15.775864520000001"/>
    <b v="0"/>
    <s v="Express"/>
    <n v="1"/>
    <s v="Sunny"/>
    <s v="Black Friday"/>
    <n v="3"/>
    <b v="1"/>
  </r>
  <r>
    <n v="163"/>
    <s v="Electronics_Product"/>
    <s v="Electronics"/>
    <n v="2"/>
    <n v="16.29655631"/>
    <n v="32.593112619999999"/>
    <s v="Cash"/>
    <b v="1"/>
    <n v="3.2593112620000002"/>
    <b v="1"/>
    <s v="Express"/>
    <n v="2"/>
    <s v="Sunny"/>
    <s v="Black Friday"/>
    <n v="2"/>
    <b v="0"/>
  </r>
  <r>
    <n v="609"/>
    <s v="Clothing_Product"/>
    <s v="Clothing"/>
    <n v="1"/>
    <n v="69.442765829999999"/>
    <n v="69.442765829999999"/>
    <s v="Online Payment"/>
    <b v="0"/>
    <n v="6.9442765829999997"/>
    <b v="0"/>
    <s v="From the store"/>
    <n v="0"/>
    <s v="Snowy"/>
    <s v="Black Friday"/>
    <n v="3"/>
    <b v="0"/>
  </r>
  <r>
    <n v="138"/>
    <s v="Decorations_Product"/>
    <s v="Decorations"/>
    <n v="3"/>
    <n v="36.976978180000003"/>
    <n v="110.93093450000001"/>
    <s v="Cash"/>
    <b v="1"/>
    <n v="11.09309345"/>
    <b v="1"/>
    <s v="From the store"/>
    <n v="0"/>
    <s v="Sunny"/>
    <s v="Black Friday"/>
    <n v="1"/>
    <b v="0"/>
  </r>
  <r>
    <n v="925"/>
    <s v="Clothing_Product"/>
    <s v="Clothing"/>
    <n v="4"/>
    <n v="36.040860369999997"/>
    <n v="144.1634415"/>
    <s v="Debit Card"/>
    <b v="0"/>
    <n v="14.41634415"/>
    <b v="0"/>
    <s v="From the store"/>
    <n v="0"/>
    <s v="Snowy"/>
    <s v="Black Friday"/>
    <n v="1"/>
    <b v="0"/>
  </r>
  <r>
    <n v="209"/>
    <s v="Electronics_Product"/>
    <s v="Electronics"/>
    <n v="1"/>
    <n v="94.503015129999994"/>
    <n v="94.503015129999994"/>
    <s v="Debit Card"/>
    <b v="1"/>
    <n v="0"/>
    <b v="0"/>
    <s v="Overnight"/>
    <n v="5"/>
    <s v="Rainy"/>
    <s v="None"/>
    <n v="3"/>
    <b v="1"/>
  </r>
  <r>
    <n v="445"/>
    <s v="Toys_Product"/>
    <s v="Toys"/>
    <n v="4"/>
    <n v="49.475805459999997"/>
    <n v="197.90322180000001"/>
    <s v="Debit Card"/>
    <b v="1"/>
    <n v="19.79032218"/>
    <b v="0"/>
    <s v="From the store"/>
    <n v="0"/>
    <s v="Rainy"/>
    <s v="Black Friday"/>
    <n v="5"/>
    <b v="0"/>
  </r>
  <r>
    <n v="929"/>
    <s v="Food_Product"/>
    <s v="Food"/>
    <n v="2"/>
    <n v="74.408145439999998"/>
    <n v="148.81629090000001"/>
    <s v="Online Payment"/>
    <b v="1"/>
    <n v="0"/>
    <b v="1"/>
    <s v="From the store"/>
    <n v="0"/>
    <s v="Rainy"/>
    <s v="None"/>
    <n v="1"/>
    <b v="1"/>
  </r>
  <r>
    <n v="915"/>
    <s v="Clothing_Product"/>
    <s v="Clothing"/>
    <n v="5"/>
    <n v="92.152060730000002"/>
    <n v="460.76030359999999"/>
    <s v="Cash"/>
    <b v="0"/>
    <n v="0"/>
    <b v="0"/>
    <s v="Standard"/>
    <n v="1"/>
    <s v="Snowy"/>
    <s v="None"/>
    <n v="3"/>
    <b v="1"/>
  </r>
  <r>
    <n v="576"/>
    <s v="Decorations_Product"/>
    <s v="Decorations"/>
    <n v="3"/>
    <n v="78.890606529999999"/>
    <n v="236.67181959999999"/>
    <s v="Debit Card"/>
    <b v="0"/>
    <n v="0"/>
    <b v="1"/>
    <s v="Overnight"/>
    <n v="2"/>
    <s v="Sunny"/>
    <s v="Christmas Market"/>
    <n v="1"/>
    <b v="0"/>
  </r>
  <r>
    <n v="106"/>
    <s v="Toys_Product"/>
    <s v="Toys"/>
    <n v="1"/>
    <n v="79.782112670000004"/>
    <n v="79.782112670000004"/>
    <s v="Credit Card"/>
    <b v="1"/>
    <n v="7.9782112669999998"/>
    <b v="0"/>
    <s v="Standard"/>
    <n v="3"/>
    <s v="Rainy"/>
    <s v="Black Friday"/>
    <n v="4"/>
    <b v="1"/>
  </r>
  <r>
    <n v="167"/>
    <s v="Electronics_Product"/>
    <s v="Electronics"/>
    <n v="2"/>
    <n v="78.627228540000004"/>
    <n v="157.2544571"/>
    <s v="Credit Card"/>
    <b v="1"/>
    <n v="15.725445710000001"/>
    <b v="0"/>
    <s v="From the store"/>
    <n v="0"/>
    <s v="Sunny"/>
    <s v="Black Friday"/>
    <n v="2"/>
    <b v="0"/>
  </r>
  <r>
    <n v="147"/>
    <s v="Food_Product"/>
    <s v="Food"/>
    <n v="5"/>
    <n v="54.024754870000002"/>
    <n v="270.1237744"/>
    <s v="Cash"/>
    <b v="1"/>
    <n v="27.012377440000002"/>
    <b v="1"/>
    <s v="From the store"/>
    <n v="0"/>
    <s v="Sunny"/>
    <s v="Black Friday"/>
    <n v="4"/>
    <b v="0"/>
  </r>
  <r>
    <n v="464"/>
    <s v="Toys_Product"/>
    <s v="Toys"/>
    <n v="4"/>
    <n v="13.684652699999999"/>
    <n v="54.738610799999996"/>
    <s v="Cash"/>
    <b v="0"/>
    <n v="0"/>
    <b v="1"/>
    <s v="From the store"/>
    <n v="0"/>
    <s v="Rainy"/>
    <s v="None"/>
    <n v="5"/>
    <b v="1"/>
  </r>
  <r>
    <n v="603"/>
    <s v="Food_Product"/>
    <s v="Food"/>
    <n v="1"/>
    <n v="60.456829120000002"/>
    <n v="60.456829120000002"/>
    <s v="Online Payment"/>
    <b v="0"/>
    <n v="0"/>
    <b v="0"/>
    <s v="Express"/>
    <n v="5"/>
    <s v="Rainy"/>
    <s v="None"/>
    <n v="4"/>
    <b v="0"/>
  </r>
  <r>
    <n v="412"/>
    <s v="Decorations_Product"/>
    <s v="Decorations"/>
    <n v="5"/>
    <n v="69.019272889999996"/>
    <n v="345.09636449999999"/>
    <s v="Credit Card"/>
    <b v="0"/>
    <n v="0"/>
    <b v="0"/>
    <s v="Express"/>
    <n v="5"/>
    <s v="Sunny"/>
    <s v="None"/>
    <n v="4"/>
    <b v="0"/>
  </r>
  <r>
    <n v="452"/>
    <s v="Food_Product"/>
    <s v="Food"/>
    <n v="5"/>
    <n v="54.851821819999998"/>
    <n v="274.25910909999999"/>
    <s v="Cash"/>
    <b v="0"/>
    <n v="0"/>
    <b v="0"/>
    <s v="Express"/>
    <n v="2"/>
    <s v="Snowy"/>
    <s v="Christmas Market"/>
    <n v="5"/>
    <b v="1"/>
  </r>
  <r>
    <n v="497"/>
    <s v="Food_Product"/>
    <s v="Food"/>
    <n v="2"/>
    <n v="91.204294779999998"/>
    <n v="182.4085896"/>
    <s v="Credit Card"/>
    <b v="1"/>
    <n v="18.240858960000001"/>
    <b v="0"/>
    <s v="Express"/>
    <n v="1"/>
    <s v="Rainy"/>
    <s v="Black Friday"/>
    <n v="5"/>
    <b v="0"/>
  </r>
  <r>
    <n v="949"/>
    <s v="Decorations_Product"/>
    <s v="Decorations"/>
    <n v="3"/>
    <n v="63.460064940000002"/>
    <n v="190.3801948"/>
    <s v="Online Payment"/>
    <b v="1"/>
    <n v="19.038019479999999"/>
    <b v="1"/>
    <s v="Overnight"/>
    <n v="2"/>
    <s v="Snowy"/>
    <s v="Black Friday"/>
    <n v="5"/>
    <b v="0"/>
  </r>
  <r>
    <n v="112"/>
    <s v="Clothing_Product"/>
    <s v="Clothing"/>
    <n v="5"/>
    <n v="49.51599152"/>
    <n v="247.5799576"/>
    <s v="Credit Card"/>
    <b v="0"/>
    <n v="0"/>
    <b v="0"/>
    <s v="From the store"/>
    <n v="0"/>
    <s v="Snowy"/>
    <s v="Christmas Market"/>
    <n v="3"/>
    <b v="1"/>
  </r>
  <r>
    <n v="898"/>
    <s v="Toys_Product"/>
    <s v="Toys"/>
    <n v="2"/>
    <n v="11.256970620000001"/>
    <n v="22.51394123"/>
    <s v="Cash"/>
    <b v="0"/>
    <n v="2.2513941229999999"/>
    <b v="0"/>
    <s v="Standard"/>
    <n v="1"/>
    <s v="Sunny"/>
    <s v="Black Friday"/>
    <n v="1"/>
    <b v="1"/>
  </r>
  <r>
    <n v="474"/>
    <s v="Clothing_Product"/>
    <s v="Clothing"/>
    <n v="1"/>
    <n v="59.609047959999998"/>
    <n v="59.609047959999998"/>
    <s v="Online Payment"/>
    <b v="1"/>
    <n v="0"/>
    <b v="0"/>
    <s v="Standard"/>
    <n v="4"/>
    <s v="Snowy"/>
    <s v="None"/>
    <n v="3"/>
    <b v="0"/>
  </r>
  <r>
    <n v="926"/>
    <s v="Decorations_Product"/>
    <s v="Decorations"/>
    <n v="4"/>
    <n v="68.679828610000001"/>
    <n v="274.71931439999997"/>
    <s v="Credit Card"/>
    <b v="1"/>
    <n v="0"/>
    <b v="1"/>
    <s v="Standard"/>
    <n v="4"/>
    <s v="Rainy"/>
    <s v="Christmas Market"/>
    <n v="2"/>
    <b v="0"/>
  </r>
  <r>
    <n v="116"/>
    <s v="Decorations_Product"/>
    <s v="Decorations"/>
    <n v="5"/>
    <n v="83.580991909999995"/>
    <n v="417.90495959999998"/>
    <s v="Debit Card"/>
    <b v="1"/>
    <n v="0"/>
    <b v="1"/>
    <s v="Overnight"/>
    <n v="2"/>
    <s v="Snowy"/>
    <s v="None"/>
    <n v="3"/>
    <b v="1"/>
  </r>
  <r>
    <n v="895"/>
    <s v="Toys_Product"/>
    <s v="Toys"/>
    <n v="4"/>
    <n v="20.095581549999999"/>
    <n v="80.382326210000002"/>
    <s v="Debit Card"/>
    <b v="0"/>
    <n v="0"/>
    <b v="0"/>
    <s v="From the store"/>
    <n v="0"/>
    <s v="Rainy"/>
    <s v="Christmas Market"/>
    <n v="2"/>
    <b v="0"/>
  </r>
  <r>
    <n v="118"/>
    <s v="Clothing_Product"/>
    <s v="Clothing"/>
    <n v="4"/>
    <n v="55.824036890000002"/>
    <n v="223.29614760000001"/>
    <s v="Online Payment"/>
    <b v="1"/>
    <n v="0"/>
    <b v="1"/>
    <s v="Express"/>
    <n v="5"/>
    <s v="Snowy"/>
    <s v="None"/>
    <n v="5"/>
    <b v="1"/>
  </r>
  <r>
    <n v="986"/>
    <s v="Decorations_Product"/>
    <s v="Decorations"/>
    <n v="5"/>
    <n v="74.022276599999998"/>
    <n v="370.11138299999999"/>
    <s v="Credit Card"/>
    <b v="1"/>
    <n v="37.011138299999999"/>
    <b v="0"/>
    <s v="From the store"/>
    <n v="0"/>
    <s v="Snowy"/>
    <s v="Black Friday"/>
    <n v="5"/>
    <b v="1"/>
  </r>
  <r>
    <n v="397"/>
    <s v="Electronics_Product"/>
    <s v="Electronics"/>
    <n v="3"/>
    <n v="32.247442380000003"/>
    <n v="96.742327130000007"/>
    <s v="Cash"/>
    <b v="1"/>
    <n v="0"/>
    <b v="0"/>
    <s v="Overnight"/>
    <n v="3"/>
    <s v="Rainy"/>
    <s v="Christmas Market"/>
    <n v="3"/>
    <b v="0"/>
  </r>
  <r>
    <n v="511"/>
    <s v="Toys_Product"/>
    <s v="Toys"/>
    <n v="4"/>
    <n v="33.881641649999999"/>
    <n v="135.5265666"/>
    <s v="Debit Card"/>
    <b v="1"/>
    <n v="0"/>
    <b v="0"/>
    <s v="Express"/>
    <n v="5"/>
    <s v="Snowy"/>
    <s v="None"/>
    <n v="3"/>
    <b v="0"/>
  </r>
  <r>
    <n v="216"/>
    <s v="Decorations_Product"/>
    <s v="Decorations"/>
    <n v="5"/>
    <n v="47.870085430000003"/>
    <n v="239.35042709999999"/>
    <s v="Cash"/>
    <b v="0"/>
    <n v="23.935042710000001"/>
    <b v="0"/>
    <s v="Express"/>
    <n v="4"/>
    <s v="Sunny"/>
    <s v="Black Friday"/>
    <n v="3"/>
    <b v="1"/>
  </r>
  <r>
    <n v="406"/>
    <s v="Food_Product"/>
    <s v="Food"/>
    <n v="5"/>
    <n v="60.17466555"/>
    <n v="300.8733277"/>
    <s v="Credit Card"/>
    <b v="0"/>
    <n v="0"/>
    <b v="1"/>
    <s v="Standard"/>
    <n v="5"/>
    <s v="Snowy"/>
    <s v="Christmas Market"/>
    <n v="5"/>
    <b v="0"/>
  </r>
  <r>
    <n v="608"/>
    <s v="Decorations_Product"/>
    <s v="Decorations"/>
    <n v="5"/>
    <n v="33.040277719999999"/>
    <n v="165.2013886"/>
    <s v="Credit Card"/>
    <b v="0"/>
    <n v="0"/>
    <b v="0"/>
    <s v="From the store"/>
    <n v="0"/>
    <s v="Sunny"/>
    <s v="Christmas Market"/>
    <n v="4"/>
    <b v="0"/>
  </r>
  <r>
    <n v="783"/>
    <s v="Toys_Product"/>
    <s v="Toys"/>
    <n v="2"/>
    <n v="41.383945580000002"/>
    <n v="82.767891160000005"/>
    <s v="Cash"/>
    <b v="0"/>
    <n v="0"/>
    <b v="1"/>
    <s v="From the store"/>
    <n v="0"/>
    <s v="Sunny"/>
    <s v="None"/>
    <n v="2"/>
    <b v="1"/>
  </r>
  <r>
    <n v="547"/>
    <s v="Electronics_Product"/>
    <s v="Electronics"/>
    <n v="2"/>
    <n v="10.5730155"/>
    <n v="21.146031000000001"/>
    <s v="Online Payment"/>
    <b v="1"/>
    <n v="2.1146031000000001"/>
    <b v="0"/>
    <s v="From the store"/>
    <n v="0"/>
    <s v="Rainy"/>
    <s v="Black Friday"/>
    <n v="4"/>
    <b v="1"/>
  </r>
  <r>
    <n v="280"/>
    <s v="Food_Product"/>
    <s v="Food"/>
    <n v="2"/>
    <n v="36.52336167"/>
    <n v="73.046723330000006"/>
    <s v="Credit Card"/>
    <b v="1"/>
    <n v="7.3046723330000001"/>
    <b v="1"/>
    <s v="From the store"/>
    <n v="0"/>
    <s v="Sunny"/>
    <s v="Black Friday"/>
    <n v="5"/>
    <b v="1"/>
  </r>
  <r>
    <n v="927"/>
    <s v="Decorations_Product"/>
    <s v="Decorations"/>
    <n v="5"/>
    <n v="43.684047620000001"/>
    <n v="218.42023810000001"/>
    <s v="Credit Card"/>
    <b v="1"/>
    <n v="0"/>
    <b v="0"/>
    <s v="Standard"/>
    <n v="1"/>
    <s v="Sunny"/>
    <s v="Christmas Market"/>
    <n v="5"/>
    <b v="1"/>
  </r>
  <r>
    <n v="352"/>
    <s v="Toys_Product"/>
    <s v="Toys"/>
    <n v="3"/>
    <n v="22.28225428"/>
    <n v="66.846762830000003"/>
    <s v="Cash"/>
    <b v="1"/>
    <n v="6.6846762829999999"/>
    <b v="1"/>
    <s v="Express"/>
    <n v="5"/>
    <s v="Rainy"/>
    <s v="Black Friday"/>
    <n v="3"/>
    <b v="1"/>
  </r>
  <r>
    <n v="481"/>
    <s v="Electronics_Product"/>
    <s v="Electronics"/>
    <n v="4"/>
    <n v="14.77846394"/>
    <n v="59.113855770000001"/>
    <s v="Cash"/>
    <b v="1"/>
    <n v="5.9113855769999999"/>
    <b v="1"/>
    <s v="From the store"/>
    <n v="0"/>
    <s v="Rainy"/>
    <s v="Black Friday"/>
    <n v="1"/>
    <b v="0"/>
  </r>
  <r>
    <n v="17"/>
    <s v="Food_Product"/>
    <s v="Food"/>
    <n v="2"/>
    <n v="56.121370249999998"/>
    <n v="112.2427405"/>
    <s v="Cash"/>
    <b v="1"/>
    <n v="11.22427405"/>
    <b v="0"/>
    <s v="Express"/>
    <n v="5"/>
    <s v="Rainy"/>
    <s v="Black Friday"/>
    <n v="4"/>
    <b v="1"/>
  </r>
  <r>
    <n v="162"/>
    <s v="Toys_Product"/>
    <s v="Toys"/>
    <n v="2"/>
    <n v="38.436855360000003"/>
    <n v="76.873710709999997"/>
    <s v="Online Payment"/>
    <b v="1"/>
    <n v="7.6873710710000003"/>
    <b v="0"/>
    <s v="Overnight"/>
    <n v="5"/>
    <s v="Rainy"/>
    <s v="Black Friday"/>
    <n v="2"/>
    <b v="1"/>
  </r>
  <r>
    <n v="512"/>
    <s v="Clothing_Product"/>
    <s v="Clothing"/>
    <n v="2"/>
    <n v="13.222987460000001"/>
    <n v="26.445974920000001"/>
    <s v="Cash"/>
    <b v="1"/>
    <n v="2.6445974919999999"/>
    <b v="1"/>
    <s v="From the store"/>
    <n v="0"/>
    <s v="Sunny"/>
    <s v="Black Friday"/>
    <n v="3"/>
    <b v="1"/>
  </r>
  <r>
    <n v="173"/>
    <s v="Clothing_Product"/>
    <s v="Clothing"/>
    <n v="5"/>
    <n v="66.288906960000006"/>
    <n v="331.44453479999999"/>
    <s v="Cash"/>
    <b v="1"/>
    <n v="0"/>
    <b v="0"/>
    <s v="Express"/>
    <n v="5"/>
    <s v="Sunny"/>
    <s v="Christmas Market"/>
    <n v="1"/>
    <b v="1"/>
  </r>
  <r>
    <n v="49"/>
    <s v="Electronics_Product"/>
    <s v="Electronics"/>
    <n v="2"/>
    <n v="17.143682569999999"/>
    <n v="34.287365139999999"/>
    <s v="Credit Card"/>
    <b v="0"/>
    <n v="3.4287365140000001"/>
    <b v="1"/>
    <s v="Standard"/>
    <n v="4"/>
    <s v="Snowy"/>
    <s v="Black Friday"/>
    <n v="1"/>
    <b v="0"/>
  </r>
  <r>
    <n v="997"/>
    <s v="Food_Product"/>
    <s v="Food"/>
    <n v="3"/>
    <n v="47.798039170000003"/>
    <n v="143.39411749999999"/>
    <s v="Debit Card"/>
    <b v="0"/>
    <n v="0"/>
    <b v="1"/>
    <s v="From the store"/>
    <n v="0"/>
    <s v="Sunny"/>
    <s v="None"/>
    <n v="1"/>
    <b v="0"/>
  </r>
  <r>
    <n v="742"/>
    <s v="Decorations_Product"/>
    <s v="Decorations"/>
    <n v="4"/>
    <n v="25.203291419999999"/>
    <n v="100.8131657"/>
    <s v="Debit Card"/>
    <b v="0"/>
    <n v="10.08131657"/>
    <b v="0"/>
    <s v="Overnight"/>
    <n v="5"/>
    <s v="Rainy"/>
    <s v="Black Friday"/>
    <n v="5"/>
    <b v="1"/>
  </r>
  <r>
    <n v="583"/>
    <s v="Decorations_Product"/>
    <s v="Decorations"/>
    <n v="5"/>
    <n v="57.89912477"/>
    <n v="289.49562379999998"/>
    <s v="Cash"/>
    <b v="1"/>
    <n v="0"/>
    <b v="1"/>
    <s v="Express"/>
    <n v="3"/>
    <s v="Rainy"/>
    <s v="Christmas Market"/>
    <n v="4"/>
    <b v="0"/>
  </r>
  <r>
    <n v="312"/>
    <s v="Decorations_Product"/>
    <s v="Decorations"/>
    <n v="4"/>
    <n v="13.446689989999999"/>
    <n v="53.786759979999999"/>
    <s v="Cash"/>
    <b v="1"/>
    <n v="0"/>
    <b v="1"/>
    <s v="From the store"/>
    <n v="0"/>
    <s v="Snowy"/>
    <s v="Christmas Market"/>
    <n v="5"/>
    <b v="1"/>
  </r>
  <r>
    <n v="282"/>
    <s v="Electronics_Product"/>
    <s v="Electronics"/>
    <n v="5"/>
    <n v="33.836843260000002"/>
    <n v="169.1842163"/>
    <s v="Cash"/>
    <b v="1"/>
    <n v="0"/>
    <b v="1"/>
    <s v="From the store"/>
    <n v="0"/>
    <s v="Snowy"/>
    <s v="None"/>
    <n v="5"/>
    <b v="1"/>
  </r>
  <r>
    <n v="784"/>
    <s v="Electronics_Product"/>
    <s v="Electronics"/>
    <n v="5"/>
    <n v="39.732947850000002"/>
    <n v="198.66473930000001"/>
    <s v="Debit Card"/>
    <b v="0"/>
    <n v="19.866473930000002"/>
    <b v="0"/>
    <s v="Express"/>
    <n v="5"/>
    <s v="Sunny"/>
    <s v="Black Friday"/>
    <n v="2"/>
    <b v="1"/>
  </r>
  <r>
    <n v="694"/>
    <s v="Electronics_Product"/>
    <s v="Electronics"/>
    <n v="3"/>
    <n v="39.291665870000003"/>
    <n v="117.8749976"/>
    <s v="Debit Card"/>
    <b v="0"/>
    <n v="0"/>
    <b v="1"/>
    <s v="From the store"/>
    <n v="0"/>
    <s v="Rainy"/>
    <s v="Christmas Market"/>
    <n v="5"/>
    <b v="0"/>
  </r>
  <r>
    <n v="172"/>
    <s v="Decorations_Product"/>
    <s v="Decorations"/>
    <n v="1"/>
    <n v="84.581178780000002"/>
    <n v="84.581178780000002"/>
    <s v="Credit Card"/>
    <b v="1"/>
    <n v="0"/>
    <b v="0"/>
    <s v="Overnight"/>
    <n v="1"/>
    <s v="Sunny"/>
    <s v="Christmas Market"/>
    <n v="1"/>
    <b v="0"/>
  </r>
  <r>
    <n v="856"/>
    <s v="Toys_Product"/>
    <s v="Toys"/>
    <n v="3"/>
    <n v="55.20759614"/>
    <n v="165.62278839999999"/>
    <s v="Online Payment"/>
    <b v="0"/>
    <n v="16.562278840000001"/>
    <b v="1"/>
    <s v="Express"/>
    <n v="4"/>
    <s v="Snowy"/>
    <s v="Black Friday"/>
    <n v="1"/>
    <b v="1"/>
  </r>
  <r>
    <n v="672"/>
    <s v="Electronics_Product"/>
    <s v="Electronics"/>
    <n v="5"/>
    <n v="99.231088880000001"/>
    <n v="496.15544440000002"/>
    <s v="Cash"/>
    <b v="1"/>
    <n v="0"/>
    <b v="1"/>
    <s v="Overnight"/>
    <n v="1"/>
    <s v="Snowy"/>
    <s v="Christmas Market"/>
    <n v="4"/>
    <b v="0"/>
  </r>
  <r>
    <n v="871"/>
    <s v="Clothing_Product"/>
    <s v="Clothing"/>
    <n v="5"/>
    <n v="84.090269640000002"/>
    <n v="420.45134819999998"/>
    <s v="Debit Card"/>
    <b v="0"/>
    <n v="0"/>
    <b v="0"/>
    <s v="Overnight"/>
    <n v="5"/>
    <s v="Rainy"/>
    <s v="None"/>
    <n v="4"/>
    <b v="1"/>
  </r>
  <r>
    <n v="83"/>
    <s v="Electronics_Product"/>
    <s v="Electronics"/>
    <n v="2"/>
    <n v="13.247424540000001"/>
    <n v="26.494849080000002"/>
    <s v="Cash"/>
    <b v="1"/>
    <n v="0"/>
    <b v="0"/>
    <s v="Standard"/>
    <n v="5"/>
    <s v="Sunny"/>
    <s v="None"/>
    <n v="4"/>
    <b v="0"/>
  </r>
  <r>
    <n v="41"/>
    <s v="Decorations_Product"/>
    <s v="Decorations"/>
    <n v="3"/>
    <n v="19.027681059999999"/>
    <n v="57.083043170000003"/>
    <s v="Credit Card"/>
    <b v="1"/>
    <n v="5.7083043169999996"/>
    <b v="0"/>
    <s v="Overnight"/>
    <n v="3"/>
    <s v="Snowy"/>
    <s v="Black Friday"/>
    <n v="3"/>
    <b v="0"/>
  </r>
  <r>
    <n v="902"/>
    <s v="Clothing_Product"/>
    <s v="Clothing"/>
    <n v="4"/>
    <n v="14.9300354"/>
    <n v="59.72014162"/>
    <s v="Debit Card"/>
    <b v="1"/>
    <n v="5.9720141619999998"/>
    <b v="1"/>
    <s v="From the store"/>
    <n v="0"/>
    <s v="Sunny"/>
    <s v="Black Friday"/>
    <n v="1"/>
    <b v="1"/>
  </r>
  <r>
    <n v="665"/>
    <s v="Electronics_Product"/>
    <s v="Electronics"/>
    <n v="5"/>
    <n v="61.762055779999997"/>
    <n v="308.81027890000001"/>
    <s v="Cash"/>
    <b v="1"/>
    <n v="0"/>
    <b v="1"/>
    <s v="From the store"/>
    <n v="0"/>
    <s v="Snowy"/>
    <s v="Christmas Market"/>
    <n v="2"/>
    <b v="0"/>
  </r>
  <r>
    <n v="739"/>
    <s v="Toys_Product"/>
    <s v="Toys"/>
    <n v="4"/>
    <n v="60.626234320000002"/>
    <n v="242.50493729999999"/>
    <s v="Credit Card"/>
    <b v="0"/>
    <n v="0"/>
    <b v="0"/>
    <s v="From the store"/>
    <n v="0"/>
    <s v="Sunny"/>
    <s v="None"/>
    <n v="5"/>
    <b v="1"/>
  </r>
  <r>
    <n v="971"/>
    <s v="Electronics_Product"/>
    <s v="Electronics"/>
    <n v="3"/>
    <n v="84.110020719999994"/>
    <n v="252.33006209999999"/>
    <s v="Online Payment"/>
    <b v="1"/>
    <n v="25.233006209999999"/>
    <b v="0"/>
    <s v="From the store"/>
    <n v="0"/>
    <s v="Rainy"/>
    <s v="Black Friday"/>
    <n v="2"/>
    <b v="0"/>
  </r>
  <r>
    <n v="319"/>
    <s v="Clothing_Product"/>
    <s v="Clothing"/>
    <n v="4"/>
    <n v="51.686001300000001"/>
    <n v="206.7440052"/>
    <s v="Credit Card"/>
    <b v="1"/>
    <n v="20.674400519999999"/>
    <b v="1"/>
    <s v="From the store"/>
    <n v="0"/>
    <s v="Snowy"/>
    <s v="Black Friday"/>
    <n v="4"/>
    <b v="1"/>
  </r>
  <r>
    <n v="423"/>
    <s v="Electronics_Product"/>
    <s v="Electronics"/>
    <n v="1"/>
    <n v="87.536503539999998"/>
    <n v="87.536503539999998"/>
    <s v="Online Payment"/>
    <b v="1"/>
    <n v="8.7536503539999995"/>
    <b v="1"/>
    <s v="Standard"/>
    <n v="5"/>
    <s v="Rainy"/>
    <s v="Black Friday"/>
    <n v="4"/>
    <b v="0"/>
  </r>
  <r>
    <n v="856"/>
    <s v="Food_Product"/>
    <s v="Food"/>
    <n v="1"/>
    <n v="25.270655829999999"/>
    <n v="25.270655829999999"/>
    <s v="Online Payment"/>
    <b v="0"/>
    <n v="0"/>
    <b v="0"/>
    <s v="From the store"/>
    <n v="0"/>
    <s v="Sunny"/>
    <s v="None"/>
    <n v="5"/>
    <b v="0"/>
  </r>
  <r>
    <n v="810"/>
    <s v="Decorations_Product"/>
    <s v="Decorations"/>
    <n v="1"/>
    <n v="74.714121950000006"/>
    <n v="74.714121950000006"/>
    <s v="Cash"/>
    <b v="1"/>
    <n v="0"/>
    <b v="1"/>
    <s v="Standard"/>
    <n v="2"/>
    <s v="Rainy"/>
    <s v="None"/>
    <n v="4"/>
    <b v="1"/>
  </r>
  <r>
    <n v="798"/>
    <s v="Clothing_Product"/>
    <s v="Clothing"/>
    <n v="2"/>
    <n v="44.225229030000001"/>
    <n v="88.450458049999995"/>
    <s v="Credit Card"/>
    <b v="0"/>
    <n v="8.8450458049999998"/>
    <b v="1"/>
    <s v="Express"/>
    <n v="1"/>
    <s v="Snowy"/>
    <s v="Black Friday"/>
    <n v="2"/>
    <b v="0"/>
  </r>
  <r>
    <n v="20"/>
    <s v="Clothing_Product"/>
    <s v="Clothing"/>
    <n v="4"/>
    <n v="12.443604710000001"/>
    <n v="49.774418830000002"/>
    <s v="Debit Card"/>
    <b v="0"/>
    <n v="4.977441883"/>
    <b v="1"/>
    <s v="Express"/>
    <n v="1"/>
    <s v="Rainy"/>
    <s v="Black Friday"/>
    <n v="5"/>
    <b v="0"/>
  </r>
  <r>
    <n v="921"/>
    <s v="Decorations_Product"/>
    <s v="Decorations"/>
    <n v="2"/>
    <n v="82.507092229999998"/>
    <n v="165.0141845"/>
    <s v="Credit Card"/>
    <b v="0"/>
    <n v="0"/>
    <b v="0"/>
    <s v="Standard"/>
    <n v="1"/>
    <s v="Sunny"/>
    <s v="None"/>
    <n v="1"/>
    <b v="1"/>
  </r>
  <r>
    <n v="819"/>
    <s v="Toys_Product"/>
    <s v="Toys"/>
    <n v="4"/>
    <n v="79.557154350000005"/>
    <n v="318.22861740000002"/>
    <s v="Online Payment"/>
    <b v="1"/>
    <n v="31.82286174"/>
    <b v="1"/>
    <s v="Standard"/>
    <n v="3"/>
    <s v="Rainy"/>
    <s v="Black Friday"/>
    <n v="4"/>
    <b v="1"/>
  </r>
  <r>
    <n v="940"/>
    <s v="Electronics_Product"/>
    <s v="Electronics"/>
    <n v="5"/>
    <n v="23.005471409999998"/>
    <n v="115.02735699999999"/>
    <s v="Credit Card"/>
    <b v="1"/>
    <n v="11.502735700000001"/>
    <b v="1"/>
    <s v="From the store"/>
    <n v="0"/>
    <s v="Snowy"/>
    <s v="Black Friday"/>
    <n v="2"/>
    <b v="1"/>
  </r>
  <r>
    <n v="601"/>
    <s v="Clothing_Product"/>
    <s v="Clothing"/>
    <n v="2"/>
    <n v="88.997889850000007"/>
    <n v="177.99577970000001"/>
    <s v="Cash"/>
    <b v="0"/>
    <n v="17.799577970000001"/>
    <b v="0"/>
    <s v="From the store"/>
    <n v="0"/>
    <s v="Sunny"/>
    <s v="Black Friday"/>
    <n v="3"/>
    <b v="1"/>
  </r>
  <r>
    <n v="254"/>
    <s v="Decorations_Product"/>
    <s v="Decorations"/>
    <n v="4"/>
    <n v="38.930847569999997"/>
    <n v="155.72339030000001"/>
    <s v="Cash"/>
    <b v="0"/>
    <n v="0"/>
    <b v="0"/>
    <s v="Standard"/>
    <n v="5"/>
    <s v="Sunny"/>
    <s v="Christmas Market"/>
    <n v="4"/>
    <b v="0"/>
  </r>
  <r>
    <n v="134"/>
    <s v="Clothing_Product"/>
    <s v="Clothing"/>
    <n v="5"/>
    <n v="95.66318794"/>
    <n v="478.3159397"/>
    <s v="Online Payment"/>
    <b v="0"/>
    <n v="0"/>
    <b v="0"/>
    <s v="Express"/>
    <n v="5"/>
    <s v="Rainy"/>
    <s v="Christmas Market"/>
    <n v="2"/>
    <b v="1"/>
  </r>
  <r>
    <n v="684"/>
    <s v="Electronics_Product"/>
    <s v="Electronics"/>
    <n v="5"/>
    <n v="31.91527894"/>
    <n v="159.57639470000001"/>
    <s v="Debit Card"/>
    <b v="0"/>
    <n v="15.95763947"/>
    <b v="0"/>
    <s v="Standard"/>
    <n v="2"/>
    <s v="Snowy"/>
    <s v="Black Friday"/>
    <n v="4"/>
    <b v="1"/>
  </r>
  <r>
    <n v="481"/>
    <s v="Food_Product"/>
    <s v="Food"/>
    <n v="3"/>
    <n v="99.189449659999994"/>
    <n v="297.56834900000001"/>
    <s v="Debit Card"/>
    <b v="1"/>
    <n v="29.756834900000001"/>
    <b v="0"/>
    <s v="From the store"/>
    <n v="0"/>
    <s v="Snowy"/>
    <s v="Black Friday"/>
    <n v="5"/>
    <b v="0"/>
  </r>
  <r>
    <n v="589"/>
    <s v="Electronics_Product"/>
    <s v="Electronics"/>
    <n v="5"/>
    <n v="84.173686869999997"/>
    <n v="420.86843440000001"/>
    <s v="Cash"/>
    <b v="1"/>
    <n v="42.086843440000003"/>
    <b v="1"/>
    <s v="From the store"/>
    <n v="0"/>
    <s v="Sunny"/>
    <s v="Black Friday"/>
    <n v="4"/>
    <b v="0"/>
  </r>
  <r>
    <n v="284"/>
    <s v="Clothing_Product"/>
    <s v="Clothing"/>
    <n v="3"/>
    <n v="61.439817230000003"/>
    <n v="184.3194517"/>
    <s v="Credit Card"/>
    <b v="1"/>
    <n v="0"/>
    <b v="1"/>
    <s v="Overnight"/>
    <n v="3"/>
    <s v="Snowy"/>
    <s v="Christmas Market"/>
    <n v="3"/>
    <b v="0"/>
  </r>
  <r>
    <n v="649"/>
    <s v="Food_Product"/>
    <s v="Food"/>
    <n v="2"/>
    <n v="51.0834641"/>
    <n v="102.1669282"/>
    <s v="Cash"/>
    <b v="1"/>
    <n v="0"/>
    <b v="1"/>
    <s v="From the store"/>
    <n v="0"/>
    <s v="Sunny"/>
    <s v="Christmas Market"/>
    <n v="5"/>
    <b v="0"/>
  </r>
  <r>
    <n v="162"/>
    <s v="Food_Product"/>
    <s v="Food"/>
    <n v="5"/>
    <n v="20.83470307"/>
    <n v="104.17351530000001"/>
    <s v="Credit Card"/>
    <b v="0"/>
    <n v="10.417351529999999"/>
    <b v="1"/>
    <s v="Standard"/>
    <n v="2"/>
    <s v="Rainy"/>
    <s v="Black Friday"/>
    <n v="2"/>
    <b v="0"/>
  </r>
  <r>
    <n v="35"/>
    <s v="Food_Product"/>
    <s v="Food"/>
    <n v="3"/>
    <n v="28.156784909999999"/>
    <n v="84.470354729999997"/>
    <s v="Cash"/>
    <b v="1"/>
    <n v="8.4470354729999997"/>
    <b v="0"/>
    <s v="From the store"/>
    <n v="0"/>
    <s v="Rainy"/>
    <s v="Black Friday"/>
    <n v="1"/>
    <b v="1"/>
  </r>
  <r>
    <n v="843"/>
    <s v="Food_Product"/>
    <s v="Food"/>
    <n v="2"/>
    <n v="95.854804290000004"/>
    <n v="191.7096086"/>
    <s v="Debit Card"/>
    <b v="0"/>
    <n v="19.170960860000001"/>
    <b v="0"/>
    <s v="Standard"/>
    <n v="5"/>
    <s v="Sunny"/>
    <s v="Black Friday"/>
    <n v="2"/>
    <b v="1"/>
  </r>
  <r>
    <n v="596"/>
    <s v="Clothing_Product"/>
    <s v="Clothing"/>
    <n v="5"/>
    <n v="27.202499979999999"/>
    <n v="136.01249989999999"/>
    <s v="Credit Card"/>
    <b v="1"/>
    <n v="0"/>
    <b v="1"/>
    <s v="Standard"/>
    <n v="3"/>
    <s v="Snowy"/>
    <s v="None"/>
    <n v="5"/>
    <b v="0"/>
  </r>
  <r>
    <n v="89"/>
    <s v="Decorations_Product"/>
    <s v="Decorations"/>
    <n v="3"/>
    <n v="96.390968299999997"/>
    <n v="289.17290489999999"/>
    <s v="Credit Card"/>
    <b v="0"/>
    <n v="28.917290489999999"/>
    <b v="1"/>
    <s v="From the store"/>
    <n v="0"/>
    <s v="Rainy"/>
    <s v="Black Friday"/>
    <n v="1"/>
    <b v="1"/>
  </r>
  <r>
    <n v="555"/>
    <s v="Decorations_Product"/>
    <s v="Decorations"/>
    <n v="2"/>
    <n v="21.694861530000001"/>
    <n v="43.389723070000002"/>
    <s v="Credit Card"/>
    <b v="0"/>
    <n v="4.3389723069999997"/>
    <b v="1"/>
    <s v="From the store"/>
    <n v="0"/>
    <s v="Snowy"/>
    <s v="Black Friday"/>
    <n v="3"/>
    <b v="0"/>
  </r>
  <r>
    <n v="971"/>
    <s v="Toys_Product"/>
    <s v="Toys"/>
    <n v="3"/>
    <n v="97.617167850000001"/>
    <n v="292.85150349999998"/>
    <s v="Online Payment"/>
    <b v="1"/>
    <n v="0"/>
    <b v="0"/>
    <s v="Overnight"/>
    <n v="5"/>
    <s v="Sunny"/>
    <s v="None"/>
    <n v="5"/>
    <b v="0"/>
  </r>
  <r>
    <n v="768"/>
    <s v="Toys_Product"/>
    <s v="Toys"/>
    <n v="1"/>
    <n v="43.15333923"/>
    <n v="43.15333923"/>
    <s v="Debit Card"/>
    <b v="0"/>
    <n v="4.3153339229999998"/>
    <b v="0"/>
    <s v="From the store"/>
    <n v="0"/>
    <s v="Sunny"/>
    <s v="Black Friday"/>
    <n v="5"/>
    <b v="1"/>
  </r>
  <r>
    <n v="286"/>
    <s v="Food_Product"/>
    <s v="Food"/>
    <n v="5"/>
    <n v="55.167019539999998"/>
    <n v="275.83509770000001"/>
    <s v="Cash"/>
    <b v="1"/>
    <n v="27.583509769999999"/>
    <b v="0"/>
    <s v="From the store"/>
    <n v="0"/>
    <s v="Snowy"/>
    <s v="Black Friday"/>
    <n v="3"/>
    <b v="0"/>
  </r>
  <r>
    <n v="792"/>
    <s v="Toys_Product"/>
    <s v="Toys"/>
    <n v="5"/>
    <n v="18.731156930000001"/>
    <n v="93.655784670000003"/>
    <s v="Cash"/>
    <b v="1"/>
    <n v="0"/>
    <b v="0"/>
    <s v="From the store"/>
    <n v="0"/>
    <s v="Rainy"/>
    <s v="Christmas Market"/>
    <n v="3"/>
    <b v="1"/>
  </r>
  <r>
    <n v="908"/>
    <s v="Decorations_Product"/>
    <s v="Decorations"/>
    <n v="1"/>
    <n v="46.17072186"/>
    <n v="46.17072186"/>
    <s v="Debit Card"/>
    <b v="0"/>
    <n v="0"/>
    <b v="0"/>
    <s v="From the store"/>
    <n v="0"/>
    <s v="Rainy"/>
    <s v="Christmas Market"/>
    <n v="5"/>
    <b v="1"/>
  </r>
  <r>
    <n v="900"/>
    <s v="Decorations_Product"/>
    <s v="Decorations"/>
    <n v="5"/>
    <n v="76.597320049999993"/>
    <n v="382.9866002"/>
    <s v="Credit Card"/>
    <b v="0"/>
    <n v="0"/>
    <b v="1"/>
    <s v="From the store"/>
    <n v="0"/>
    <s v="Sunny"/>
    <s v="None"/>
    <n v="2"/>
    <b v="0"/>
  </r>
  <r>
    <n v="704"/>
    <s v="Toys_Product"/>
    <s v="Toys"/>
    <n v="3"/>
    <n v="70.107873659999996"/>
    <n v="210.323621"/>
    <s v="Online Payment"/>
    <b v="1"/>
    <n v="0"/>
    <b v="0"/>
    <s v="Express"/>
    <n v="3"/>
    <s v="Rainy"/>
    <s v="Christmas Market"/>
    <n v="2"/>
    <b v="1"/>
  </r>
  <r>
    <n v="749"/>
    <s v="Electronics_Product"/>
    <s v="Electronics"/>
    <n v="5"/>
    <n v="34.792731009999997"/>
    <n v="173.96365499999999"/>
    <s v="Credit Card"/>
    <b v="1"/>
    <n v="17.396365500000002"/>
    <b v="0"/>
    <s v="Overnight"/>
    <n v="2"/>
    <s v="Sunny"/>
    <s v="Black Friday"/>
    <n v="1"/>
    <b v="0"/>
  </r>
  <r>
    <n v="205"/>
    <s v="Decorations_Product"/>
    <s v="Decorations"/>
    <n v="5"/>
    <n v="74.581401339999999"/>
    <n v="372.90700670000001"/>
    <s v="Credit Card"/>
    <b v="1"/>
    <n v="0"/>
    <b v="0"/>
    <s v="From the store"/>
    <n v="0"/>
    <s v="Snowy"/>
    <s v="None"/>
    <n v="4"/>
    <b v="0"/>
  </r>
  <r>
    <n v="589"/>
    <s v="Toys_Product"/>
    <s v="Toys"/>
    <n v="5"/>
    <n v="52.485095039999997"/>
    <n v="262.42547519999999"/>
    <s v="Debit Card"/>
    <b v="0"/>
    <n v="0"/>
    <b v="0"/>
    <s v="Express"/>
    <n v="3"/>
    <s v="Sunny"/>
    <s v="Christmas Market"/>
    <n v="1"/>
    <b v="1"/>
  </r>
  <r>
    <n v="499"/>
    <s v="Electronics_Product"/>
    <s v="Electronics"/>
    <n v="3"/>
    <n v="40.423489680000003"/>
    <n v="121.27046900000001"/>
    <s v="Cash"/>
    <b v="1"/>
    <n v="0"/>
    <b v="0"/>
    <s v="Standard"/>
    <n v="4"/>
    <s v="Rainy"/>
    <s v="None"/>
    <n v="5"/>
    <b v="0"/>
  </r>
  <r>
    <n v="104"/>
    <s v="Decorations_Product"/>
    <s v="Decorations"/>
    <n v="2"/>
    <n v="12.0925365"/>
    <n v="24.185072999999999"/>
    <s v="Cash"/>
    <b v="1"/>
    <n v="2.4185072999999999"/>
    <b v="1"/>
    <s v="From the store"/>
    <n v="0"/>
    <s v="Rainy"/>
    <s v="Black Friday"/>
    <n v="1"/>
    <b v="1"/>
  </r>
  <r>
    <n v="977"/>
    <s v="Decorations_Product"/>
    <s v="Decorations"/>
    <n v="4"/>
    <n v="92.624275040000001"/>
    <n v="370.49710019999998"/>
    <s v="Cash"/>
    <b v="0"/>
    <n v="0"/>
    <b v="0"/>
    <s v="From the store"/>
    <n v="0"/>
    <s v="Sunny"/>
    <s v="None"/>
    <n v="2"/>
    <b v="0"/>
  </r>
  <r>
    <n v="909"/>
    <s v="Decorations_Product"/>
    <s v="Decorations"/>
    <n v="1"/>
    <n v="97.272443559999999"/>
    <n v="97.272443559999999"/>
    <s v="Cash"/>
    <b v="0"/>
    <n v="0"/>
    <b v="1"/>
    <s v="From the store"/>
    <n v="0"/>
    <s v="Snowy"/>
    <s v="Christmas Market"/>
    <n v="3"/>
    <b v="0"/>
  </r>
  <r>
    <n v="624"/>
    <s v="Clothing_Product"/>
    <s v="Clothing"/>
    <n v="4"/>
    <n v="18.816765570000001"/>
    <n v="75.267062280000005"/>
    <s v="Credit Card"/>
    <b v="1"/>
    <n v="0"/>
    <b v="1"/>
    <s v="From the store"/>
    <n v="0"/>
    <s v="Snowy"/>
    <s v="Christmas Market"/>
    <n v="4"/>
    <b v="1"/>
  </r>
  <r>
    <n v="552"/>
    <s v="Decorations_Product"/>
    <s v="Decorations"/>
    <n v="3"/>
    <n v="70.782314409999998"/>
    <n v="212.3469432"/>
    <s v="Credit Card"/>
    <b v="0"/>
    <n v="21.234694319999999"/>
    <b v="1"/>
    <s v="Express"/>
    <n v="3"/>
    <s v="Sunny"/>
    <s v="Black Friday"/>
    <n v="4"/>
    <b v="0"/>
  </r>
  <r>
    <n v="38"/>
    <s v="Electronics_Product"/>
    <s v="Electronics"/>
    <n v="5"/>
    <n v="54.195630350000002"/>
    <n v="270.97815179999998"/>
    <s v="Debit Card"/>
    <b v="1"/>
    <n v="27.097815180000001"/>
    <b v="0"/>
    <s v="From the store"/>
    <n v="0"/>
    <s v="Sunny"/>
    <s v="Black Friday"/>
    <n v="3"/>
    <b v="1"/>
  </r>
  <r>
    <n v="997"/>
    <s v="Food_Product"/>
    <s v="Food"/>
    <n v="4"/>
    <n v="63.6174538"/>
    <n v="254.4698152"/>
    <s v="Debit Card"/>
    <b v="0"/>
    <n v="25.446981520000001"/>
    <b v="0"/>
    <s v="Express"/>
    <n v="1"/>
    <s v="Rainy"/>
    <s v="Black Friday"/>
    <n v="5"/>
    <b v="1"/>
  </r>
  <r>
    <n v="264"/>
    <s v="Toys_Product"/>
    <s v="Toys"/>
    <n v="4"/>
    <n v="51.062582280000001"/>
    <n v="204.25032909999999"/>
    <s v="Credit Card"/>
    <b v="1"/>
    <n v="20.425032909999999"/>
    <b v="1"/>
    <s v="From the store"/>
    <n v="0"/>
    <s v="Sunny"/>
    <s v="Black Friday"/>
    <n v="4"/>
    <b v="0"/>
  </r>
  <r>
    <n v="400"/>
    <s v="Electronics_Product"/>
    <s v="Electronics"/>
    <n v="3"/>
    <n v="29.929817889999999"/>
    <n v="89.78945367"/>
    <s v="Credit Card"/>
    <b v="0"/>
    <n v="0"/>
    <b v="1"/>
    <s v="Overnight"/>
    <n v="1"/>
    <s v="Rainy"/>
    <s v="None"/>
    <n v="4"/>
    <b v="1"/>
  </r>
  <r>
    <n v="801"/>
    <s v="Electronics_Product"/>
    <s v="Electronics"/>
    <n v="2"/>
    <n v="27.433882050000001"/>
    <n v="54.867764100000002"/>
    <s v="Debit Card"/>
    <b v="1"/>
    <n v="5.48677641"/>
    <b v="1"/>
    <s v="From the store"/>
    <n v="0"/>
    <s v="Rainy"/>
    <s v="Black Friday"/>
    <n v="2"/>
    <b v="0"/>
  </r>
  <r>
    <n v="182"/>
    <s v="Clothing_Product"/>
    <s v="Clothing"/>
    <n v="1"/>
    <n v="82.025690350000005"/>
    <n v="82.025690350000005"/>
    <s v="Debit Card"/>
    <b v="1"/>
    <n v="0"/>
    <b v="0"/>
    <s v="From the store"/>
    <n v="0"/>
    <s v="Rainy"/>
    <s v="Christmas Market"/>
    <n v="4"/>
    <b v="0"/>
  </r>
  <r>
    <n v="774"/>
    <s v="Decorations_Product"/>
    <s v="Decorations"/>
    <n v="4"/>
    <n v="93.674916199999998"/>
    <n v="374.69966479999999"/>
    <s v="Online Payment"/>
    <b v="0"/>
    <n v="0"/>
    <b v="1"/>
    <s v="Express"/>
    <n v="2"/>
    <s v="Sunny"/>
    <s v="None"/>
    <n v="4"/>
    <b v="1"/>
  </r>
  <r>
    <n v="268"/>
    <s v="Clothing_Product"/>
    <s v="Clothing"/>
    <n v="2"/>
    <n v="96.203312969999999"/>
    <n v="192.40662589999999"/>
    <s v="Cash"/>
    <b v="0"/>
    <n v="0"/>
    <b v="1"/>
    <s v="Standard"/>
    <n v="4"/>
    <s v="Snowy"/>
    <s v="Christmas Market"/>
    <n v="2"/>
    <b v="0"/>
  </r>
  <r>
    <n v="284"/>
    <s v="Electronics_Product"/>
    <s v="Electronics"/>
    <n v="4"/>
    <n v="21.955271580000002"/>
    <n v="87.821086320000006"/>
    <s v="Credit Card"/>
    <b v="0"/>
    <n v="8.7821086319999999"/>
    <b v="1"/>
    <s v="From the store"/>
    <n v="0"/>
    <s v="Sunny"/>
    <s v="Black Friday"/>
    <n v="2"/>
    <b v="1"/>
  </r>
  <r>
    <n v="527"/>
    <s v="Food_Product"/>
    <s v="Food"/>
    <n v="2"/>
    <n v="44.414374649999999"/>
    <n v="88.828749310000006"/>
    <s v="Credit Card"/>
    <b v="0"/>
    <n v="0"/>
    <b v="1"/>
    <s v="Overnight"/>
    <n v="5"/>
    <s v="Rainy"/>
    <s v="Christmas Market"/>
    <n v="1"/>
    <b v="0"/>
  </r>
  <r>
    <n v="686"/>
    <s v="Decorations_Product"/>
    <s v="Decorations"/>
    <n v="5"/>
    <n v="27.78936032"/>
    <n v="138.94680159999999"/>
    <s v="Debit Card"/>
    <b v="0"/>
    <n v="13.89468016"/>
    <b v="1"/>
    <s v="From the store"/>
    <n v="0"/>
    <s v="Sunny"/>
    <s v="Black Friday"/>
    <n v="4"/>
    <b v="1"/>
  </r>
  <r>
    <n v="792"/>
    <s v="Toys_Product"/>
    <s v="Toys"/>
    <n v="5"/>
    <n v="47.147289649999998"/>
    <n v="235.73644830000001"/>
    <s v="Cash"/>
    <b v="0"/>
    <n v="0"/>
    <b v="1"/>
    <s v="Standard"/>
    <n v="1"/>
    <s v="Sunny"/>
    <s v="Christmas Market"/>
    <n v="4"/>
    <b v="1"/>
  </r>
  <r>
    <n v="465"/>
    <s v="Electronics_Product"/>
    <s v="Electronics"/>
    <n v="2"/>
    <n v="33.964445849999997"/>
    <n v="67.928891699999994"/>
    <s v="Credit Card"/>
    <b v="0"/>
    <n v="6.7928891699999996"/>
    <b v="1"/>
    <s v="From the store"/>
    <n v="0"/>
    <s v="Rainy"/>
    <s v="Black Friday"/>
    <n v="4"/>
    <b v="0"/>
  </r>
  <r>
    <n v="110"/>
    <s v="Food_Product"/>
    <s v="Food"/>
    <n v="4"/>
    <n v="27.976564589999999"/>
    <n v="111.9062584"/>
    <s v="Credit Card"/>
    <b v="1"/>
    <n v="11.190625839999999"/>
    <b v="0"/>
    <s v="From the store"/>
    <n v="0"/>
    <s v="Snowy"/>
    <s v="Black Friday"/>
    <n v="4"/>
    <b v="0"/>
  </r>
  <r>
    <n v="523"/>
    <s v="Food_Product"/>
    <s v="Food"/>
    <n v="4"/>
    <n v="47.057173419999998"/>
    <n v="188.22869370000001"/>
    <s v="Credit Card"/>
    <b v="0"/>
    <n v="0"/>
    <b v="1"/>
    <s v="Standard"/>
    <n v="4"/>
    <s v="Rainy"/>
    <s v="Christmas Market"/>
    <n v="4"/>
    <b v="0"/>
  </r>
  <r>
    <n v="761"/>
    <s v="Electronics_Product"/>
    <s v="Electronics"/>
    <n v="4"/>
    <n v="24.176968370000001"/>
    <n v="96.707873460000002"/>
    <s v="Credit Card"/>
    <b v="0"/>
    <n v="9.6707873459999991"/>
    <b v="0"/>
    <s v="From the store"/>
    <n v="0"/>
    <s v="Sunny"/>
    <s v="Black Friday"/>
    <n v="4"/>
    <b v="0"/>
  </r>
  <r>
    <n v="334"/>
    <s v="Toys_Product"/>
    <s v="Toys"/>
    <n v="5"/>
    <n v="17.34351083"/>
    <n v="86.717554149999998"/>
    <s v="Cash"/>
    <b v="1"/>
    <n v="8.6717554149999998"/>
    <b v="1"/>
    <s v="Standard"/>
    <n v="3"/>
    <s v="Snowy"/>
    <s v="Black Friday"/>
    <n v="4"/>
    <b v="1"/>
  </r>
  <r>
    <n v="637"/>
    <s v="Electronics_Product"/>
    <s v="Electronics"/>
    <n v="3"/>
    <n v="77.444080690000007"/>
    <n v="232.3322421"/>
    <s v="Cash"/>
    <b v="1"/>
    <n v="0"/>
    <b v="0"/>
    <s v="Standard"/>
    <n v="3"/>
    <s v="Sunny"/>
    <s v="None"/>
    <n v="5"/>
    <b v="0"/>
  </r>
  <r>
    <n v="59"/>
    <s v="Toys_Product"/>
    <s v="Toys"/>
    <n v="2"/>
    <n v="78.862850019999996"/>
    <n v="157.72569999999999"/>
    <s v="Credit Card"/>
    <b v="0"/>
    <n v="0"/>
    <b v="0"/>
    <s v="Standard"/>
    <n v="1"/>
    <s v="Snowy"/>
    <s v="Christmas Market"/>
    <n v="1"/>
    <b v="0"/>
  </r>
  <r>
    <n v="68"/>
    <s v="Decorations_Product"/>
    <s v="Decorations"/>
    <n v="4"/>
    <n v="92.977191039999994"/>
    <n v="371.90876420000001"/>
    <s v="Online Payment"/>
    <b v="1"/>
    <n v="37.190876420000002"/>
    <b v="0"/>
    <s v="From the store"/>
    <n v="0"/>
    <s v="Snowy"/>
    <s v="Black Friday"/>
    <n v="1"/>
    <b v="0"/>
  </r>
  <r>
    <n v="121"/>
    <s v="Food_Product"/>
    <s v="Food"/>
    <n v="3"/>
    <n v="55.394231759999997"/>
    <n v="166.18269530000001"/>
    <s v="Cash"/>
    <b v="0"/>
    <n v="0"/>
    <b v="1"/>
    <s v="Standard"/>
    <n v="2"/>
    <s v="Sunny"/>
    <s v="None"/>
    <n v="5"/>
    <b v="1"/>
  </r>
  <r>
    <n v="332"/>
    <s v="Clothing_Product"/>
    <s v="Clothing"/>
    <n v="1"/>
    <n v="11.62224363"/>
    <n v="11.62224363"/>
    <s v="Online Payment"/>
    <b v="1"/>
    <n v="0"/>
    <b v="0"/>
    <s v="Standard"/>
    <n v="2"/>
    <s v="Rainy"/>
    <s v="None"/>
    <n v="5"/>
    <b v="0"/>
  </r>
  <r>
    <n v="777"/>
    <s v="Clothing_Product"/>
    <s v="Clothing"/>
    <n v="1"/>
    <n v="72.848141850000005"/>
    <n v="72.848141850000005"/>
    <s v="Credit Card"/>
    <b v="0"/>
    <n v="0"/>
    <b v="0"/>
    <s v="From the store"/>
    <n v="0"/>
    <s v="Sunny"/>
    <s v="Christmas Market"/>
    <n v="3"/>
    <b v="0"/>
  </r>
  <r>
    <n v="620"/>
    <s v="Food_Product"/>
    <s v="Food"/>
    <n v="2"/>
    <n v="67.486180180000005"/>
    <n v="134.97236040000001"/>
    <s v="Online Payment"/>
    <b v="0"/>
    <n v="0"/>
    <b v="1"/>
    <s v="From the store"/>
    <n v="0"/>
    <s v="Snowy"/>
    <s v="None"/>
    <n v="1"/>
    <b v="0"/>
  </r>
  <r>
    <n v="837"/>
    <s v="Electronics_Product"/>
    <s v="Electronics"/>
    <n v="1"/>
    <n v="50.010490169999997"/>
    <n v="50.010490169999997"/>
    <s v="Online Payment"/>
    <b v="0"/>
    <n v="0"/>
    <b v="0"/>
    <s v="From the store"/>
    <n v="0"/>
    <s v="Sunny"/>
    <s v="Christmas Market"/>
    <n v="1"/>
    <b v="1"/>
  </r>
  <r>
    <n v="756"/>
    <s v="Electronics_Product"/>
    <s v="Electronics"/>
    <n v="2"/>
    <n v="88.358466190000001"/>
    <n v="176.71693239999999"/>
    <s v="Debit Card"/>
    <b v="1"/>
    <n v="0"/>
    <b v="1"/>
    <s v="Express"/>
    <n v="3"/>
    <s v="Snowy"/>
    <s v="Christmas Market"/>
    <n v="3"/>
    <b v="0"/>
  </r>
  <r>
    <n v="715"/>
    <s v="Food_Product"/>
    <s v="Food"/>
    <n v="2"/>
    <n v="95.72641763"/>
    <n v="191.4528353"/>
    <s v="Credit Card"/>
    <b v="0"/>
    <n v="0"/>
    <b v="1"/>
    <s v="From the store"/>
    <n v="0"/>
    <s v="Rainy"/>
    <s v="Christmas Market"/>
    <n v="5"/>
    <b v="0"/>
  </r>
  <r>
    <n v="696"/>
    <s v="Food_Product"/>
    <s v="Food"/>
    <n v="5"/>
    <n v="39.815050040000003"/>
    <n v="199.0752502"/>
    <s v="Debit Card"/>
    <b v="0"/>
    <n v="19.907525020000001"/>
    <b v="1"/>
    <s v="Standard"/>
    <n v="5"/>
    <s v="Snowy"/>
    <s v="Black Friday"/>
    <n v="4"/>
    <b v="0"/>
  </r>
  <r>
    <n v="298"/>
    <s v="Decorations_Product"/>
    <s v="Decorations"/>
    <n v="2"/>
    <n v="19.64370061"/>
    <n v="39.28740122"/>
    <s v="Debit Card"/>
    <b v="1"/>
    <n v="3.9287401219999998"/>
    <b v="1"/>
    <s v="From the store"/>
    <n v="0"/>
    <s v="Rainy"/>
    <s v="Black Friday"/>
    <n v="3"/>
    <b v="1"/>
  </r>
  <r>
    <n v="410"/>
    <s v="Electronics_Product"/>
    <s v="Electronics"/>
    <n v="1"/>
    <n v="78.446437669999995"/>
    <n v="78.446437669999995"/>
    <s v="Online Payment"/>
    <b v="1"/>
    <n v="7.844643767"/>
    <b v="0"/>
    <s v="From the store"/>
    <n v="0"/>
    <s v="Rainy"/>
    <s v="Black Friday"/>
    <n v="4"/>
    <b v="0"/>
  </r>
  <r>
    <n v="902"/>
    <s v="Decorations_Product"/>
    <s v="Decorations"/>
    <n v="4"/>
    <n v="59.630965500000002"/>
    <n v="238.52386200000001"/>
    <s v="Debit Card"/>
    <b v="0"/>
    <n v="0"/>
    <b v="1"/>
    <s v="From the store"/>
    <n v="0"/>
    <s v="Sunny"/>
    <s v="Christmas Market"/>
    <n v="2"/>
    <b v="0"/>
  </r>
  <r>
    <n v="834"/>
    <s v="Food_Product"/>
    <s v="Food"/>
    <n v="5"/>
    <n v="79.962347879999996"/>
    <n v="399.81173940000002"/>
    <s v="Debit Card"/>
    <b v="1"/>
    <n v="39.981173939999998"/>
    <b v="1"/>
    <s v="From the store"/>
    <n v="0"/>
    <s v="Sunny"/>
    <s v="Black Friday"/>
    <n v="4"/>
    <b v="0"/>
  </r>
  <r>
    <n v="572"/>
    <s v="Decorations_Product"/>
    <s v="Decorations"/>
    <n v="4"/>
    <n v="73.210349879999995"/>
    <n v="292.84139950000002"/>
    <s v="Cash"/>
    <b v="1"/>
    <n v="0"/>
    <b v="1"/>
    <s v="From the store"/>
    <n v="0"/>
    <s v="Snowy"/>
    <s v="None"/>
    <n v="1"/>
    <b v="1"/>
  </r>
  <r>
    <n v="229"/>
    <s v="Clothing_Product"/>
    <s v="Clothing"/>
    <n v="4"/>
    <n v="67.896838320000001"/>
    <n v="271.58735330000002"/>
    <s v="Online Payment"/>
    <b v="1"/>
    <n v="0"/>
    <b v="1"/>
    <s v="Overnight"/>
    <n v="2"/>
    <s v="Snowy"/>
    <s v="None"/>
    <n v="2"/>
    <b v="0"/>
  </r>
  <r>
    <n v="924"/>
    <s v="Food_Product"/>
    <s v="Food"/>
    <n v="4"/>
    <n v="81.615908059999995"/>
    <n v="326.46363220000001"/>
    <s v="Debit Card"/>
    <b v="1"/>
    <n v="0"/>
    <b v="0"/>
    <s v="Express"/>
    <n v="2"/>
    <s v="Sunny"/>
    <s v="Christmas Market"/>
    <n v="1"/>
    <b v="1"/>
  </r>
  <r>
    <n v="848"/>
    <s v="Toys_Product"/>
    <s v="Toys"/>
    <n v="5"/>
    <n v="61.733993009999999"/>
    <n v="308.66996499999999"/>
    <s v="Cash"/>
    <b v="1"/>
    <n v="30.866996499999999"/>
    <b v="0"/>
    <s v="Standard"/>
    <n v="5"/>
    <s v="Rainy"/>
    <s v="Black Friday"/>
    <n v="2"/>
    <b v="1"/>
  </r>
  <r>
    <n v="788"/>
    <s v="Clothing_Product"/>
    <s v="Clothing"/>
    <n v="4"/>
    <n v="95.77333951"/>
    <n v="383.09335800000002"/>
    <s v="Credit Card"/>
    <b v="0"/>
    <n v="38.309335799999999"/>
    <b v="1"/>
    <s v="Overnight"/>
    <n v="4"/>
    <s v="Snowy"/>
    <s v="Black Friday"/>
    <n v="5"/>
    <b v="1"/>
  </r>
  <r>
    <n v="565"/>
    <s v="Food_Product"/>
    <s v="Food"/>
    <n v="5"/>
    <n v="54.445677660000001"/>
    <n v="272.22838830000001"/>
    <s v="Debit Card"/>
    <b v="0"/>
    <n v="0"/>
    <b v="1"/>
    <s v="From the store"/>
    <n v="0"/>
    <s v="Sunny"/>
    <s v="Christmas Market"/>
    <n v="4"/>
    <b v="1"/>
  </r>
  <r>
    <n v="19"/>
    <s v="Decorations_Product"/>
    <s v="Decorations"/>
    <n v="4"/>
    <n v="14.296749849999999"/>
    <n v="57.186999409999999"/>
    <s v="Cash"/>
    <b v="1"/>
    <n v="5.7186999409999997"/>
    <b v="0"/>
    <s v="From the store"/>
    <n v="0"/>
    <s v="Snowy"/>
    <s v="Black Friday"/>
    <n v="5"/>
    <b v="1"/>
  </r>
  <r>
    <n v="317"/>
    <s v="Food_Product"/>
    <s v="Food"/>
    <n v="5"/>
    <n v="23.192446390000001"/>
    <n v="115.96223190000001"/>
    <s v="Credit Card"/>
    <b v="1"/>
    <n v="11.59622319"/>
    <b v="1"/>
    <s v="Express"/>
    <n v="2"/>
    <s v="Rainy"/>
    <s v="Black Friday"/>
    <n v="2"/>
    <b v="0"/>
  </r>
  <r>
    <n v="833"/>
    <s v="Clothing_Product"/>
    <s v="Clothing"/>
    <n v="1"/>
    <n v="87.859770089999998"/>
    <n v="87.859770089999998"/>
    <s v="Cash"/>
    <b v="0"/>
    <n v="0"/>
    <b v="1"/>
    <s v="From the store"/>
    <n v="0"/>
    <s v="Snowy"/>
    <s v="Christmas Market"/>
    <n v="3"/>
    <b v="1"/>
  </r>
  <r>
    <n v="732"/>
    <s v="Decorations_Product"/>
    <s v="Decorations"/>
    <n v="1"/>
    <n v="81.070740889999996"/>
    <n v="81.070740889999996"/>
    <s v="Online Payment"/>
    <b v="1"/>
    <n v="0"/>
    <b v="0"/>
    <s v="From the store"/>
    <n v="0"/>
    <s v="Rainy"/>
    <s v="Christmas Market"/>
    <n v="5"/>
    <b v="1"/>
  </r>
  <r>
    <n v="207"/>
    <s v="Electronics_Product"/>
    <s v="Electronics"/>
    <n v="4"/>
    <n v="12.300821389999999"/>
    <n v="49.203285559999998"/>
    <s v="Online Payment"/>
    <b v="1"/>
    <n v="4.9203285560000003"/>
    <b v="0"/>
    <s v="From the store"/>
    <n v="0"/>
    <s v="Sunny"/>
    <s v="Black Friday"/>
    <n v="5"/>
    <b v="0"/>
  </r>
  <r>
    <n v="362"/>
    <s v="Decorations_Product"/>
    <s v="Decorations"/>
    <n v="1"/>
    <n v="83.10357535"/>
    <n v="83.10357535"/>
    <s v="Debit Card"/>
    <b v="1"/>
    <n v="0"/>
    <b v="0"/>
    <s v="From the store"/>
    <n v="0"/>
    <s v="Snowy"/>
    <s v="Christmas Market"/>
    <n v="5"/>
    <b v="0"/>
  </r>
  <r>
    <n v="427"/>
    <s v="Electronics_Product"/>
    <s v="Electronics"/>
    <n v="5"/>
    <n v="23.913635459999998"/>
    <n v="119.5681773"/>
    <s v="Credit Card"/>
    <b v="0"/>
    <n v="0"/>
    <b v="1"/>
    <s v="From the store"/>
    <n v="0"/>
    <s v="Sunny"/>
    <s v="None"/>
    <n v="2"/>
    <b v="1"/>
  </r>
  <r>
    <n v="496"/>
    <s v="Clothing_Product"/>
    <s v="Clothing"/>
    <n v="1"/>
    <n v="45.847183979999997"/>
    <n v="45.847183979999997"/>
    <s v="Cash"/>
    <b v="0"/>
    <n v="4.5847183979999997"/>
    <b v="1"/>
    <s v="From the store"/>
    <n v="0"/>
    <s v="Sunny"/>
    <s v="Black Friday"/>
    <n v="4"/>
    <b v="0"/>
  </r>
  <r>
    <n v="53"/>
    <s v="Food_Product"/>
    <s v="Food"/>
    <n v="2"/>
    <n v="43.048484240000001"/>
    <n v="86.096968480000001"/>
    <s v="Debit Card"/>
    <b v="1"/>
    <n v="0"/>
    <b v="0"/>
    <s v="Standard"/>
    <n v="1"/>
    <s v="Snowy"/>
    <s v="Christmas Market"/>
    <n v="5"/>
    <b v="0"/>
  </r>
  <r>
    <n v="653"/>
    <s v="Food_Product"/>
    <s v="Food"/>
    <n v="1"/>
    <n v="20.768108269999999"/>
    <n v="20.768108269999999"/>
    <s v="Debit Card"/>
    <b v="1"/>
    <n v="2.0768108270000001"/>
    <b v="1"/>
    <s v="From the store"/>
    <n v="0"/>
    <s v="Sunny"/>
    <s v="Black Friday"/>
    <n v="1"/>
    <b v="0"/>
  </r>
  <r>
    <n v="466"/>
    <s v="Food_Product"/>
    <s v="Food"/>
    <n v="4"/>
    <n v="50.36502986"/>
    <n v="201.46011949999999"/>
    <s v="Online Payment"/>
    <b v="0"/>
    <n v="20.146011949999998"/>
    <b v="0"/>
    <s v="From the store"/>
    <n v="0"/>
    <s v="Sunny"/>
    <s v="Black Friday"/>
    <n v="2"/>
    <b v="1"/>
  </r>
  <r>
    <n v="145"/>
    <s v="Decorations_Product"/>
    <s v="Decorations"/>
    <n v="3"/>
    <n v="35.087083210000003"/>
    <n v="105.2612496"/>
    <s v="Debit Card"/>
    <b v="0"/>
    <n v="10.526124960000001"/>
    <b v="0"/>
    <s v="From the store"/>
    <n v="0"/>
    <s v="Rainy"/>
    <s v="Black Friday"/>
    <n v="4"/>
    <b v="0"/>
  </r>
  <r>
    <n v="884"/>
    <s v="Electronics_Product"/>
    <s v="Electronics"/>
    <n v="2"/>
    <n v="55.286353759999997"/>
    <n v="110.57270750000001"/>
    <s v="Credit Card"/>
    <b v="1"/>
    <n v="11.057270750000001"/>
    <b v="0"/>
    <s v="From the store"/>
    <n v="0"/>
    <s v="Sunny"/>
    <s v="Black Friday"/>
    <n v="1"/>
    <b v="0"/>
  </r>
  <r>
    <n v="981"/>
    <s v="Food_Product"/>
    <s v="Food"/>
    <n v="3"/>
    <n v="91.827118139999996"/>
    <n v="275.48135439999999"/>
    <s v="Online Payment"/>
    <b v="1"/>
    <n v="27.548135439999999"/>
    <b v="0"/>
    <s v="Express"/>
    <n v="5"/>
    <s v="Sunny"/>
    <s v="Black Friday"/>
    <n v="4"/>
    <b v="0"/>
  </r>
  <r>
    <n v="274"/>
    <s v="Clothing_Product"/>
    <s v="Clothing"/>
    <n v="5"/>
    <n v="54.511603000000001"/>
    <n v="272.55801500000001"/>
    <s v="Online Payment"/>
    <b v="0"/>
    <n v="0"/>
    <b v="1"/>
    <s v="Standard"/>
    <n v="1"/>
    <s v="Sunny"/>
    <s v="None"/>
    <n v="5"/>
    <b v="0"/>
  </r>
  <r>
    <n v="362"/>
    <s v="Clothing_Product"/>
    <s v="Clothing"/>
    <n v="5"/>
    <n v="97.286570589999997"/>
    <n v="486.43285300000002"/>
    <s v="Credit Card"/>
    <b v="0"/>
    <n v="0"/>
    <b v="1"/>
    <s v="From the store"/>
    <n v="0"/>
    <s v="Sunny"/>
    <s v="Christmas Market"/>
    <n v="2"/>
    <b v="1"/>
  </r>
  <r>
    <n v="518"/>
    <s v="Food_Product"/>
    <s v="Food"/>
    <n v="5"/>
    <n v="35.181340579999997"/>
    <n v="175.9067029"/>
    <s v="Debit Card"/>
    <b v="0"/>
    <n v="0"/>
    <b v="0"/>
    <s v="Standard"/>
    <n v="4"/>
    <s v="Sunny"/>
    <s v="Christmas Market"/>
    <n v="4"/>
    <b v="0"/>
  </r>
  <r>
    <n v="269"/>
    <s v="Electronics_Product"/>
    <s v="Electronics"/>
    <n v="5"/>
    <n v="51.852665629999997"/>
    <n v="259.26332819999999"/>
    <s v="Online Payment"/>
    <b v="1"/>
    <n v="25.926332819999999"/>
    <b v="1"/>
    <s v="From the store"/>
    <n v="0"/>
    <s v="Snowy"/>
    <s v="Black Friday"/>
    <n v="4"/>
    <b v="0"/>
  </r>
  <r>
    <n v="833"/>
    <s v="Electronics_Product"/>
    <s v="Electronics"/>
    <n v="2"/>
    <n v="91.339252529999996"/>
    <n v="182.6785051"/>
    <s v="Cash"/>
    <b v="1"/>
    <n v="0"/>
    <b v="0"/>
    <s v="From the store"/>
    <n v="0"/>
    <s v="Rainy"/>
    <s v="Christmas Market"/>
    <n v="5"/>
    <b v="0"/>
  </r>
  <r>
    <n v="102"/>
    <s v="Clothing_Product"/>
    <s v="Clothing"/>
    <n v="5"/>
    <n v="76.792710979999995"/>
    <n v="383.96355490000002"/>
    <s v="Credit Card"/>
    <b v="0"/>
    <n v="38.396355489999998"/>
    <b v="1"/>
    <s v="Standard"/>
    <n v="3"/>
    <s v="Snowy"/>
    <s v="Black Friday"/>
    <n v="1"/>
    <b v="1"/>
  </r>
  <r>
    <n v="268"/>
    <s v="Decorations_Product"/>
    <s v="Decorations"/>
    <n v="1"/>
    <n v="43.082424760000002"/>
    <n v="43.082424760000002"/>
    <s v="Debit Card"/>
    <b v="1"/>
    <n v="4.3082424760000002"/>
    <b v="1"/>
    <s v="Overnight"/>
    <n v="2"/>
    <s v="Sunny"/>
    <s v="Black Friday"/>
    <n v="3"/>
    <b v="1"/>
  </r>
  <r>
    <n v="404"/>
    <s v="Decorations_Product"/>
    <s v="Decorations"/>
    <n v="1"/>
    <n v="11.94672342"/>
    <n v="11.94672342"/>
    <s v="Debit Card"/>
    <b v="0"/>
    <n v="1.1946723420000001"/>
    <b v="1"/>
    <s v="From the store"/>
    <n v="0"/>
    <s v="Rainy"/>
    <s v="Black Friday"/>
    <n v="4"/>
    <b v="0"/>
  </r>
  <r>
    <n v="465"/>
    <s v="Toys_Product"/>
    <s v="Toys"/>
    <n v="5"/>
    <n v="99.823459549999995"/>
    <n v="499.11729780000002"/>
    <s v="Credit Card"/>
    <b v="1"/>
    <n v="0"/>
    <b v="1"/>
    <s v="From the store"/>
    <n v="0"/>
    <s v="Sunny"/>
    <s v="Christmas Market"/>
    <n v="4"/>
    <b v="1"/>
  </r>
  <r>
    <n v="524"/>
    <s v="Electronics_Product"/>
    <s v="Electronics"/>
    <n v="4"/>
    <n v="33.172214169999997"/>
    <n v="132.6888567"/>
    <s v="Debit Card"/>
    <b v="0"/>
    <n v="13.26888567"/>
    <b v="0"/>
    <s v="Standard"/>
    <n v="3"/>
    <s v="Sunny"/>
    <s v="Black Friday"/>
    <n v="4"/>
    <b v="0"/>
  </r>
  <r>
    <n v="215"/>
    <s v="Food_Product"/>
    <s v="Food"/>
    <n v="2"/>
    <n v="33.687615880000003"/>
    <n v="67.375231760000005"/>
    <s v="Credit Card"/>
    <b v="0"/>
    <n v="6.7375231759999998"/>
    <b v="1"/>
    <s v="Standard"/>
    <n v="4"/>
    <s v="Rainy"/>
    <s v="Black Friday"/>
    <n v="2"/>
    <b v="1"/>
  </r>
  <r>
    <n v="495"/>
    <s v="Clothing_Product"/>
    <s v="Clothing"/>
    <n v="4"/>
    <n v="12.08616497"/>
    <n v="48.344659870000001"/>
    <s v="Credit Card"/>
    <b v="0"/>
    <n v="0"/>
    <b v="1"/>
    <s v="Express"/>
    <n v="1"/>
    <s v="Snowy"/>
    <s v="Christmas Market"/>
    <n v="2"/>
    <b v="1"/>
  </r>
  <r>
    <n v="332"/>
    <s v="Clothing_Product"/>
    <s v="Clothing"/>
    <n v="4"/>
    <n v="23.121898819999998"/>
    <n v="92.48759527"/>
    <s v="Cash"/>
    <b v="1"/>
    <n v="0"/>
    <b v="0"/>
    <s v="From the store"/>
    <n v="0"/>
    <s v="Sunny"/>
    <s v="None"/>
    <n v="1"/>
    <b v="1"/>
  </r>
  <r>
    <n v="200"/>
    <s v="Decorations_Product"/>
    <s v="Decorations"/>
    <n v="2"/>
    <n v="82.617496369999998"/>
    <n v="165.23499269999999"/>
    <s v="Cash"/>
    <b v="0"/>
    <n v="0"/>
    <b v="0"/>
    <s v="From the store"/>
    <n v="0"/>
    <s v="Snowy"/>
    <s v="Christmas Market"/>
    <n v="4"/>
    <b v="1"/>
  </r>
  <r>
    <n v="10"/>
    <s v="Clothing_Product"/>
    <s v="Clothing"/>
    <n v="2"/>
    <n v="23.943943399999998"/>
    <n v="47.887886799999997"/>
    <s v="Online Payment"/>
    <b v="1"/>
    <n v="0"/>
    <b v="1"/>
    <s v="From the store"/>
    <n v="0"/>
    <s v="Rainy"/>
    <s v="Christmas Market"/>
    <n v="4"/>
    <b v="0"/>
  </r>
  <r>
    <n v="459"/>
    <s v="Toys_Product"/>
    <s v="Toys"/>
    <n v="4"/>
    <n v="83.36988762"/>
    <n v="333.47955050000002"/>
    <s v="Debit Card"/>
    <b v="1"/>
    <n v="0"/>
    <b v="0"/>
    <s v="From the store"/>
    <n v="0"/>
    <s v="Sunny"/>
    <s v="None"/>
    <n v="2"/>
    <b v="0"/>
  </r>
  <r>
    <n v="767"/>
    <s v="Clothing_Product"/>
    <s v="Clothing"/>
    <n v="2"/>
    <n v="63.082594790000002"/>
    <n v="126.16518960000001"/>
    <s v="Online Payment"/>
    <b v="0"/>
    <n v="0"/>
    <b v="0"/>
    <s v="From the store"/>
    <n v="0"/>
    <s v="Snowy"/>
    <s v="Christmas Market"/>
    <n v="1"/>
    <b v="0"/>
  </r>
  <r>
    <n v="605"/>
    <s v="Decorations_Product"/>
    <s v="Decorations"/>
    <n v="4"/>
    <n v="38.983091369999997"/>
    <n v="155.9323655"/>
    <s v="Credit Card"/>
    <b v="1"/>
    <n v="15.59323655"/>
    <b v="1"/>
    <s v="Express"/>
    <n v="3"/>
    <s v="Sunny"/>
    <s v="Black Friday"/>
    <n v="4"/>
    <b v="0"/>
  </r>
  <r>
    <n v="882"/>
    <s v="Food_Product"/>
    <s v="Food"/>
    <n v="4"/>
    <n v="16.172980079999999"/>
    <n v="64.691920319999994"/>
    <s v="Online Payment"/>
    <b v="1"/>
    <n v="0"/>
    <b v="0"/>
    <s v="From the store"/>
    <n v="0"/>
    <s v="Snowy"/>
    <s v="Christmas Market"/>
    <n v="3"/>
    <b v="1"/>
  </r>
  <r>
    <n v="869"/>
    <s v="Food_Product"/>
    <s v="Food"/>
    <n v="5"/>
    <n v="30.066664960000001"/>
    <n v="150.33332480000001"/>
    <s v="Cash"/>
    <b v="0"/>
    <n v="15.03333248"/>
    <b v="1"/>
    <s v="From the store"/>
    <n v="0"/>
    <s v="Rainy"/>
    <s v="Black Friday"/>
    <n v="5"/>
    <b v="1"/>
  </r>
  <r>
    <n v="326"/>
    <s v="Food_Product"/>
    <s v="Food"/>
    <n v="5"/>
    <n v="99.013069599999994"/>
    <n v="495.06534799999997"/>
    <s v="Credit Card"/>
    <b v="0"/>
    <n v="49.506534799999997"/>
    <b v="1"/>
    <s v="From the store"/>
    <n v="0"/>
    <s v="Rainy"/>
    <s v="Black Friday"/>
    <n v="5"/>
    <b v="1"/>
  </r>
  <r>
    <n v="901"/>
    <s v="Decorations_Product"/>
    <s v="Decorations"/>
    <n v="2"/>
    <n v="65.143135830000006"/>
    <n v="130.28627169999999"/>
    <s v="Debit Card"/>
    <b v="0"/>
    <n v="0"/>
    <b v="0"/>
    <s v="Overnight"/>
    <n v="1"/>
    <s v="Rainy"/>
    <s v="None"/>
    <n v="3"/>
    <b v="1"/>
  </r>
  <r>
    <n v="481"/>
    <s v="Decorations_Product"/>
    <s v="Decorations"/>
    <n v="1"/>
    <n v="24.280668380000002"/>
    <n v="24.280668380000002"/>
    <s v="Online Payment"/>
    <b v="0"/>
    <n v="0"/>
    <b v="1"/>
    <s v="From the store"/>
    <n v="0"/>
    <s v="Sunny"/>
    <s v="Christmas Market"/>
    <n v="4"/>
    <b v="1"/>
  </r>
  <r>
    <n v="2"/>
    <s v="Food_Product"/>
    <s v="Food"/>
    <n v="2"/>
    <n v="80.221146050000002"/>
    <n v="160.4422921"/>
    <s v="Online Payment"/>
    <b v="1"/>
    <n v="16.044229210000001"/>
    <b v="0"/>
    <s v="Standard"/>
    <n v="2"/>
    <s v="Snowy"/>
    <s v="Black Friday"/>
    <n v="3"/>
    <b v="0"/>
  </r>
  <r>
    <n v="935"/>
    <s v="Toys_Product"/>
    <s v="Toys"/>
    <n v="5"/>
    <n v="97.142705430000007"/>
    <n v="485.71352719999999"/>
    <s v="Debit Card"/>
    <b v="0"/>
    <n v="48.57135272"/>
    <b v="1"/>
    <s v="From the store"/>
    <n v="0"/>
    <s v="Sunny"/>
    <s v="Black Friday"/>
    <n v="2"/>
    <b v="0"/>
  </r>
  <r>
    <n v="769"/>
    <s v="Electronics_Product"/>
    <s v="Electronics"/>
    <n v="3"/>
    <n v="13.10966453"/>
    <n v="39.328993599999997"/>
    <s v="Online Payment"/>
    <b v="1"/>
    <n v="0"/>
    <b v="1"/>
    <s v="Express"/>
    <n v="1"/>
    <s v="Snowy"/>
    <s v="Christmas Market"/>
    <n v="4"/>
    <b v="1"/>
  </r>
  <r>
    <n v="647"/>
    <s v="Food_Product"/>
    <s v="Food"/>
    <n v="4"/>
    <n v="95.696677460000004"/>
    <n v="382.78670990000001"/>
    <s v="Debit Card"/>
    <b v="1"/>
    <n v="38.278670990000002"/>
    <b v="1"/>
    <s v="From the store"/>
    <n v="0"/>
    <s v="Rainy"/>
    <s v="Black Friday"/>
    <n v="4"/>
    <b v="1"/>
  </r>
  <r>
    <n v="140"/>
    <s v="Electronics_Product"/>
    <s v="Electronics"/>
    <n v="3"/>
    <n v="61.982769859999998"/>
    <n v="185.94830959999999"/>
    <s v="Debit Card"/>
    <b v="0"/>
    <n v="18.594830959999999"/>
    <b v="1"/>
    <s v="Standard"/>
    <n v="4"/>
    <s v="Rainy"/>
    <s v="Black Friday"/>
    <n v="2"/>
    <b v="1"/>
  </r>
  <r>
    <n v="492"/>
    <s v="Food_Product"/>
    <s v="Food"/>
    <n v="3"/>
    <n v="36.746785490000001"/>
    <n v="110.2403565"/>
    <s v="Online Payment"/>
    <b v="0"/>
    <n v="11.02403565"/>
    <b v="0"/>
    <s v="From the store"/>
    <n v="0"/>
    <s v="Snowy"/>
    <s v="Black Friday"/>
    <n v="5"/>
    <b v="0"/>
  </r>
  <r>
    <n v="92"/>
    <s v="Food_Product"/>
    <s v="Food"/>
    <n v="2"/>
    <n v="11.185325799999999"/>
    <n v="22.370651609999999"/>
    <s v="Credit Card"/>
    <b v="1"/>
    <n v="2.2370651609999999"/>
    <b v="0"/>
    <s v="Express"/>
    <n v="5"/>
    <s v="Sunny"/>
    <s v="Black Friday"/>
    <n v="1"/>
    <b v="1"/>
  </r>
  <r>
    <n v="200"/>
    <s v="Decorations_Product"/>
    <s v="Decorations"/>
    <n v="2"/>
    <n v="96.463712749999999"/>
    <n v="192.9274255"/>
    <s v="Credit Card"/>
    <b v="0"/>
    <n v="19.29274255"/>
    <b v="1"/>
    <s v="Standard"/>
    <n v="5"/>
    <s v="Snowy"/>
    <s v="Black Friday"/>
    <n v="1"/>
    <b v="1"/>
  </r>
  <r>
    <n v="859"/>
    <s v="Toys_Product"/>
    <s v="Toys"/>
    <n v="4"/>
    <n v="50.681124580000002"/>
    <n v="202.72449829999999"/>
    <s v="Cash"/>
    <b v="0"/>
    <n v="0"/>
    <b v="1"/>
    <s v="Overnight"/>
    <n v="1"/>
    <s v="Snowy"/>
    <s v="None"/>
    <n v="3"/>
    <b v="1"/>
  </r>
  <r>
    <n v="250"/>
    <s v="Clothing_Product"/>
    <s v="Clothing"/>
    <n v="4"/>
    <n v="51.526776750000003"/>
    <n v="206.10710700000001"/>
    <s v="Online Payment"/>
    <b v="1"/>
    <n v="20.610710699999998"/>
    <b v="1"/>
    <s v="From the store"/>
    <n v="0"/>
    <s v="Sunny"/>
    <s v="Black Friday"/>
    <n v="3"/>
    <b v="0"/>
  </r>
  <r>
    <n v="719"/>
    <s v="Decorations_Product"/>
    <s v="Decorations"/>
    <n v="3"/>
    <n v="19.591275280000001"/>
    <n v="58.773825850000001"/>
    <s v="Cash"/>
    <b v="0"/>
    <n v="5.8773825850000003"/>
    <b v="1"/>
    <s v="From the store"/>
    <n v="0"/>
    <s v="Rainy"/>
    <s v="Black Friday"/>
    <n v="2"/>
    <b v="0"/>
  </r>
  <r>
    <n v="658"/>
    <s v="Decorations_Product"/>
    <s v="Decorations"/>
    <n v="3"/>
    <n v="45.683256929999999"/>
    <n v="137.0497708"/>
    <s v="Debit Card"/>
    <b v="0"/>
    <n v="13.704977080000001"/>
    <b v="1"/>
    <s v="From the store"/>
    <n v="0"/>
    <s v="Rainy"/>
    <s v="Black Friday"/>
    <n v="4"/>
    <b v="1"/>
  </r>
  <r>
    <n v="548"/>
    <s v="Food_Product"/>
    <s v="Food"/>
    <n v="1"/>
    <n v="42.485140510000001"/>
    <n v="42.485140510000001"/>
    <s v="Cash"/>
    <b v="1"/>
    <n v="4.2485140509999999"/>
    <b v="1"/>
    <s v="Overnight"/>
    <n v="4"/>
    <s v="Sunny"/>
    <s v="Black Friday"/>
    <n v="3"/>
    <b v="1"/>
  </r>
  <r>
    <n v="127"/>
    <s v="Food_Product"/>
    <s v="Food"/>
    <n v="4"/>
    <n v="36.03735305"/>
    <n v="144.1494122"/>
    <s v="Online Payment"/>
    <b v="1"/>
    <n v="0"/>
    <b v="0"/>
    <s v="Express"/>
    <n v="5"/>
    <s v="Snowy"/>
    <s v="Christmas Market"/>
    <n v="4"/>
    <b v="0"/>
  </r>
  <r>
    <n v="493"/>
    <s v="Clothing_Product"/>
    <s v="Clothing"/>
    <n v="3"/>
    <n v="29.99990146"/>
    <n v="89.999704390000005"/>
    <s v="Online Payment"/>
    <b v="1"/>
    <n v="8.9999704390000002"/>
    <b v="0"/>
    <s v="Express"/>
    <n v="1"/>
    <s v="Rainy"/>
    <s v="Black Friday"/>
    <n v="5"/>
    <b v="0"/>
  </r>
  <r>
    <n v="506"/>
    <s v="Electronics_Product"/>
    <s v="Electronics"/>
    <n v="3"/>
    <n v="39.818306679999999"/>
    <n v="119.45492"/>
    <s v="Cash"/>
    <b v="1"/>
    <n v="0"/>
    <b v="0"/>
    <s v="Express"/>
    <n v="5"/>
    <s v="Sunny"/>
    <s v="Christmas Market"/>
    <n v="1"/>
    <b v="0"/>
  </r>
  <r>
    <n v="995"/>
    <s v="Toys_Product"/>
    <s v="Toys"/>
    <n v="3"/>
    <n v="63.436480799999998"/>
    <n v="190.30944239999999"/>
    <s v="Credit Card"/>
    <b v="1"/>
    <n v="0"/>
    <b v="1"/>
    <s v="Overnight"/>
    <n v="2"/>
    <s v="Sunny"/>
    <s v="None"/>
    <n v="2"/>
    <b v="1"/>
  </r>
  <r>
    <n v="652"/>
    <s v="Electronics_Product"/>
    <s v="Electronics"/>
    <n v="3"/>
    <n v="76.222900699999997"/>
    <n v="228.66870209999999"/>
    <s v="Online Payment"/>
    <b v="1"/>
    <n v="0"/>
    <b v="0"/>
    <s v="Overnight"/>
    <n v="1"/>
    <s v="Snowy"/>
    <s v="Christmas Market"/>
    <n v="2"/>
    <b v="0"/>
  </r>
  <r>
    <n v="713"/>
    <s v="Clothing_Product"/>
    <s v="Clothing"/>
    <n v="5"/>
    <n v="74.945892380000004"/>
    <n v="374.72946189999999"/>
    <s v="Credit Card"/>
    <b v="0"/>
    <n v="37.472946190000002"/>
    <b v="0"/>
    <s v="From the store"/>
    <n v="0"/>
    <s v="Sunny"/>
    <s v="Black Friday"/>
    <n v="4"/>
    <b v="0"/>
  </r>
  <r>
    <n v="882"/>
    <s v="Food_Product"/>
    <s v="Food"/>
    <n v="4"/>
    <n v="61.373249950000002"/>
    <n v="245.49299980000001"/>
    <s v="Online Payment"/>
    <b v="1"/>
    <n v="24.549299980000001"/>
    <b v="0"/>
    <s v="From the store"/>
    <n v="0"/>
    <s v="Rainy"/>
    <s v="Black Friday"/>
    <n v="1"/>
    <b v="1"/>
  </r>
  <r>
    <n v="876"/>
    <s v="Decorations_Product"/>
    <s v="Decorations"/>
    <n v="2"/>
    <n v="76.385032690000003"/>
    <n v="152.77006539999999"/>
    <s v="Credit Card"/>
    <b v="1"/>
    <n v="0"/>
    <b v="0"/>
    <s v="Standard"/>
    <n v="2"/>
    <s v="Rainy"/>
    <s v="Christmas Market"/>
    <n v="5"/>
    <b v="0"/>
  </r>
  <r>
    <n v="465"/>
    <s v="Decorations_Product"/>
    <s v="Decorations"/>
    <n v="1"/>
    <n v="54.010949340000003"/>
    <n v="54.010949340000003"/>
    <s v="Cash"/>
    <b v="1"/>
    <n v="0"/>
    <b v="1"/>
    <s v="Standard"/>
    <n v="4"/>
    <s v="Rainy"/>
    <s v="None"/>
    <n v="5"/>
    <b v="1"/>
  </r>
  <r>
    <n v="265"/>
    <s v="Clothing_Product"/>
    <s v="Clothing"/>
    <n v="4"/>
    <n v="42.89499489"/>
    <n v="171.5799796"/>
    <s v="Online Payment"/>
    <b v="1"/>
    <n v="17.157997959999999"/>
    <b v="1"/>
    <s v="From the store"/>
    <n v="0"/>
    <s v="Sunny"/>
    <s v="Black Friday"/>
    <n v="5"/>
    <b v="1"/>
  </r>
  <r>
    <n v="296"/>
    <s v="Electronics_Product"/>
    <s v="Electronics"/>
    <n v="2"/>
    <n v="17.510769969999998"/>
    <n v="35.021539939999997"/>
    <s v="Debit Card"/>
    <b v="1"/>
    <n v="3.5021539939999999"/>
    <b v="1"/>
    <s v="Express"/>
    <n v="3"/>
    <s v="Snowy"/>
    <s v="Black Friday"/>
    <n v="1"/>
    <b v="1"/>
  </r>
  <r>
    <n v="738"/>
    <s v="Electronics_Product"/>
    <s v="Electronics"/>
    <n v="1"/>
    <n v="66.806484089999998"/>
    <n v="66.806484089999998"/>
    <s v="Debit Card"/>
    <b v="0"/>
    <n v="6.6806484089999998"/>
    <b v="1"/>
    <s v="Standard"/>
    <n v="2"/>
    <s v="Snowy"/>
    <s v="Black Friday"/>
    <n v="1"/>
    <b v="1"/>
  </r>
  <r>
    <n v="729"/>
    <s v="Toys_Product"/>
    <s v="Toys"/>
    <n v="3"/>
    <n v="95.567755360000007"/>
    <n v="286.70326610000001"/>
    <s v="Credit Card"/>
    <b v="0"/>
    <n v="0"/>
    <b v="0"/>
    <s v="Standard"/>
    <n v="4"/>
    <s v="Snowy"/>
    <s v="None"/>
    <n v="2"/>
    <b v="1"/>
  </r>
  <r>
    <n v="688"/>
    <s v="Food_Product"/>
    <s v="Food"/>
    <n v="3"/>
    <n v="56.334630619999999"/>
    <n v="169.00389190000001"/>
    <s v="Debit Card"/>
    <b v="0"/>
    <n v="0"/>
    <b v="0"/>
    <s v="Standard"/>
    <n v="1"/>
    <s v="Sunny"/>
    <s v="None"/>
    <n v="3"/>
    <b v="0"/>
  </r>
  <r>
    <n v="242"/>
    <s v="Clothing_Product"/>
    <s v="Clothing"/>
    <n v="1"/>
    <n v="41.342697710000003"/>
    <n v="41.342697710000003"/>
    <s v="Credit Card"/>
    <b v="1"/>
    <n v="0"/>
    <b v="1"/>
    <s v="From the store"/>
    <n v="0"/>
    <s v="Sunny"/>
    <s v="Christmas Market"/>
    <n v="4"/>
    <b v="0"/>
  </r>
  <r>
    <n v="297"/>
    <s v="Food_Product"/>
    <s v="Food"/>
    <n v="1"/>
    <n v="40.007979310000003"/>
    <n v="40.007979310000003"/>
    <s v="Debit Card"/>
    <b v="1"/>
    <n v="4.0007979310000001"/>
    <b v="0"/>
    <s v="From the store"/>
    <n v="0"/>
    <s v="Rainy"/>
    <s v="Black Friday"/>
    <n v="2"/>
    <b v="1"/>
  </r>
  <r>
    <n v="722"/>
    <s v="Toys_Product"/>
    <s v="Toys"/>
    <n v="2"/>
    <n v="29.73377524"/>
    <n v="59.467550469999999"/>
    <s v="Online Payment"/>
    <b v="0"/>
    <n v="5.9467550469999999"/>
    <b v="1"/>
    <s v="From the store"/>
    <n v="0"/>
    <s v="Sunny"/>
    <s v="Black Friday"/>
    <n v="3"/>
    <b v="1"/>
  </r>
  <r>
    <n v="160"/>
    <s v="Decorations_Product"/>
    <s v="Decorations"/>
    <n v="5"/>
    <n v="67.211241049999998"/>
    <n v="336.05620529999999"/>
    <s v="Cash"/>
    <b v="0"/>
    <n v="33.605620530000003"/>
    <b v="0"/>
    <s v="Overnight"/>
    <n v="3"/>
    <s v="Sunny"/>
    <s v="Black Friday"/>
    <n v="5"/>
    <b v="0"/>
  </r>
  <r>
    <n v="267"/>
    <s v="Toys_Product"/>
    <s v="Toys"/>
    <n v="4"/>
    <n v="29.745747189999999"/>
    <n v="118.9829888"/>
    <s v="Cash"/>
    <b v="1"/>
    <n v="0"/>
    <b v="1"/>
    <s v="Standard"/>
    <n v="4"/>
    <s v="Sunny"/>
    <s v="Christmas Market"/>
    <n v="4"/>
    <b v="0"/>
  </r>
  <r>
    <n v="634"/>
    <s v="Electronics_Product"/>
    <s v="Electronics"/>
    <n v="5"/>
    <n v="86.451786760000005"/>
    <n v="432.25893380000002"/>
    <s v="Credit Card"/>
    <b v="0"/>
    <n v="43.225893380000002"/>
    <b v="1"/>
    <s v="From the store"/>
    <n v="0"/>
    <s v="Sunny"/>
    <s v="Black Friday"/>
    <n v="1"/>
    <b v="0"/>
  </r>
  <r>
    <n v="998"/>
    <s v="Toys_Product"/>
    <s v="Toys"/>
    <n v="5"/>
    <n v="22.480814209999998"/>
    <n v="112.404071"/>
    <s v="Debit Card"/>
    <b v="1"/>
    <n v="0"/>
    <b v="0"/>
    <s v="Overnight"/>
    <n v="5"/>
    <s v="Rainy"/>
    <s v="None"/>
    <n v="2"/>
    <b v="1"/>
  </r>
  <r>
    <n v="326"/>
    <s v="Electronics_Product"/>
    <s v="Electronics"/>
    <n v="1"/>
    <n v="67.787203550000001"/>
    <n v="67.787203550000001"/>
    <s v="Cash"/>
    <b v="0"/>
    <n v="0"/>
    <b v="0"/>
    <s v="From the store"/>
    <n v="0"/>
    <s v="Sunny"/>
    <s v="None"/>
    <n v="3"/>
    <b v="0"/>
  </r>
  <r>
    <n v="616"/>
    <s v="Food_Product"/>
    <s v="Food"/>
    <n v="5"/>
    <n v="42.598631810000001"/>
    <n v="212.99315899999999"/>
    <s v="Cash"/>
    <b v="0"/>
    <n v="0"/>
    <b v="0"/>
    <s v="Overnight"/>
    <n v="1"/>
    <s v="Sunny"/>
    <s v="None"/>
    <n v="5"/>
    <b v="0"/>
  </r>
  <r>
    <n v="402"/>
    <s v="Decorations_Product"/>
    <s v="Decorations"/>
    <n v="3"/>
    <n v="87.048403390000004"/>
    <n v="261.14521020000001"/>
    <s v="Credit Card"/>
    <b v="0"/>
    <n v="0"/>
    <b v="1"/>
    <s v="Express"/>
    <n v="2"/>
    <s v="Snowy"/>
    <s v="None"/>
    <n v="4"/>
    <b v="0"/>
  </r>
  <r>
    <n v="926"/>
    <s v="Decorations_Product"/>
    <s v="Decorations"/>
    <n v="1"/>
    <n v="25.714200030000001"/>
    <n v="25.714200030000001"/>
    <s v="Online Payment"/>
    <b v="0"/>
    <n v="2.5714200030000001"/>
    <b v="0"/>
    <s v="From the store"/>
    <n v="0"/>
    <s v="Sunny"/>
    <s v="Black Friday"/>
    <n v="3"/>
    <b v="0"/>
  </r>
  <r>
    <n v="370"/>
    <s v="Clothing_Product"/>
    <s v="Clothing"/>
    <n v="2"/>
    <n v="65.632557930000004"/>
    <n v="131.26511590000001"/>
    <s v="Cash"/>
    <b v="0"/>
    <n v="0"/>
    <b v="1"/>
    <s v="From the store"/>
    <n v="0"/>
    <s v="Sunny"/>
    <s v="Christmas Market"/>
    <n v="3"/>
    <b v="0"/>
  </r>
  <r>
    <n v="719"/>
    <s v="Decorations_Product"/>
    <s v="Decorations"/>
    <n v="1"/>
    <n v="31.96744443"/>
    <n v="31.96744443"/>
    <s v="Debit Card"/>
    <b v="0"/>
    <n v="3.196744443"/>
    <b v="0"/>
    <s v="From the store"/>
    <n v="0"/>
    <s v="Snowy"/>
    <s v="Black Friday"/>
    <n v="3"/>
    <b v="1"/>
  </r>
  <r>
    <n v="810"/>
    <s v="Toys_Product"/>
    <s v="Toys"/>
    <n v="4"/>
    <n v="76.881220659999997"/>
    <n v="307.52488260000001"/>
    <s v="Online Payment"/>
    <b v="0"/>
    <n v="0"/>
    <b v="0"/>
    <s v="Standard"/>
    <n v="5"/>
    <s v="Sunny"/>
    <s v="None"/>
    <n v="1"/>
    <b v="1"/>
  </r>
  <r>
    <n v="703"/>
    <s v="Clothing_Product"/>
    <s v="Clothing"/>
    <n v="4"/>
    <n v="91.843971300000007"/>
    <n v="367.37588520000003"/>
    <s v="Debit Card"/>
    <b v="0"/>
    <n v="0"/>
    <b v="0"/>
    <s v="From the store"/>
    <n v="0"/>
    <s v="Snowy"/>
    <s v="None"/>
    <n v="2"/>
    <b v="1"/>
  </r>
  <r>
    <n v="490"/>
    <s v="Electronics_Product"/>
    <s v="Electronics"/>
    <n v="1"/>
    <n v="76.402616750000007"/>
    <n v="76.402616750000007"/>
    <s v="Credit Card"/>
    <b v="0"/>
    <n v="7.6402616749999996"/>
    <b v="1"/>
    <s v="Express"/>
    <n v="1"/>
    <s v="Rainy"/>
    <s v="Black Friday"/>
    <n v="3"/>
    <b v="1"/>
  </r>
  <r>
    <n v="222"/>
    <s v="Electronics_Product"/>
    <s v="Electronics"/>
    <n v="5"/>
    <n v="97.331332790000005"/>
    <n v="486.65666390000001"/>
    <s v="Online Payment"/>
    <b v="0"/>
    <n v="48.665666389999998"/>
    <b v="1"/>
    <s v="From the store"/>
    <n v="0"/>
    <s v="Sunny"/>
    <s v="Black Friday"/>
    <n v="4"/>
    <b v="1"/>
  </r>
  <r>
    <n v="674"/>
    <s v="Electronics_Product"/>
    <s v="Electronics"/>
    <n v="5"/>
    <n v="11.12400145"/>
    <n v="55.62000724"/>
    <s v="Credit Card"/>
    <b v="0"/>
    <n v="0"/>
    <b v="1"/>
    <s v="Overnight"/>
    <n v="4"/>
    <s v="Rainy"/>
    <s v="None"/>
    <n v="1"/>
    <b v="1"/>
  </r>
  <r>
    <n v="914"/>
    <s v="Toys_Product"/>
    <s v="Toys"/>
    <n v="2"/>
    <n v="51.533623339999998"/>
    <n v="103.0672467"/>
    <s v="Credit Card"/>
    <b v="1"/>
    <n v="0"/>
    <b v="1"/>
    <s v="From the store"/>
    <n v="0"/>
    <s v="Rainy"/>
    <s v="None"/>
    <n v="3"/>
    <b v="0"/>
  </r>
  <r>
    <n v="136"/>
    <s v="Clothing_Product"/>
    <s v="Clothing"/>
    <n v="4"/>
    <n v="36.076480830000001"/>
    <n v="144.30592329999999"/>
    <s v="Online Payment"/>
    <b v="1"/>
    <n v="14.43059233"/>
    <b v="0"/>
    <s v="Express"/>
    <n v="4"/>
    <s v="Rainy"/>
    <s v="Black Friday"/>
    <n v="5"/>
    <b v="0"/>
  </r>
  <r>
    <n v="28"/>
    <s v="Decorations_Product"/>
    <s v="Decorations"/>
    <n v="3"/>
    <n v="67.344859769999999"/>
    <n v="202.03457929999999"/>
    <s v="Credit Card"/>
    <b v="0"/>
    <n v="0"/>
    <b v="0"/>
    <s v="Standard"/>
    <n v="5"/>
    <s v="Snowy"/>
    <s v="None"/>
    <n v="5"/>
    <b v="1"/>
  </r>
  <r>
    <n v="631"/>
    <s v="Electronics_Product"/>
    <s v="Electronics"/>
    <n v="5"/>
    <n v="34.012187900000001"/>
    <n v="170.06093949999999"/>
    <s v="Credit Card"/>
    <b v="0"/>
    <n v="17.00609395"/>
    <b v="1"/>
    <s v="Express"/>
    <n v="3"/>
    <s v="Snowy"/>
    <s v="Black Friday"/>
    <n v="2"/>
    <b v="0"/>
  </r>
  <r>
    <n v="285"/>
    <s v="Food_Product"/>
    <s v="Food"/>
    <n v="2"/>
    <n v="44.043157780000001"/>
    <n v="88.086315560000003"/>
    <s v="Online Payment"/>
    <b v="1"/>
    <n v="0"/>
    <b v="1"/>
    <s v="From the store"/>
    <n v="0"/>
    <s v="Rainy"/>
    <s v="Christmas Market"/>
    <n v="1"/>
    <b v="0"/>
  </r>
  <r>
    <n v="419"/>
    <s v="Decorations_Product"/>
    <s v="Decorations"/>
    <n v="2"/>
    <n v="15.47173536"/>
    <n v="30.943470730000001"/>
    <s v="Credit Card"/>
    <b v="1"/>
    <n v="3.0943470729999998"/>
    <b v="1"/>
    <s v="Standard"/>
    <n v="3"/>
    <s v="Sunny"/>
    <s v="Black Friday"/>
    <n v="5"/>
    <b v="0"/>
  </r>
  <r>
    <n v="62"/>
    <s v="Decorations_Product"/>
    <s v="Decorations"/>
    <n v="1"/>
    <n v="25.566780430000001"/>
    <n v="25.566780430000001"/>
    <s v="Credit Card"/>
    <b v="0"/>
    <n v="2.5566780429999998"/>
    <b v="0"/>
    <s v="Express"/>
    <n v="2"/>
    <s v="Sunny"/>
    <s v="Black Friday"/>
    <n v="3"/>
    <b v="1"/>
  </r>
  <r>
    <n v="814"/>
    <s v="Toys_Product"/>
    <s v="Toys"/>
    <n v="3"/>
    <n v="53.39450334"/>
    <n v="160.18351000000001"/>
    <s v="Cash"/>
    <b v="0"/>
    <n v="0"/>
    <b v="0"/>
    <s v="From the store"/>
    <n v="0"/>
    <s v="Rainy"/>
    <s v="Christmas Market"/>
    <n v="4"/>
    <b v="0"/>
  </r>
  <r>
    <n v="624"/>
    <s v="Toys_Product"/>
    <s v="Toys"/>
    <n v="3"/>
    <n v="95.507023779999997"/>
    <n v="286.52107130000002"/>
    <s v="Debit Card"/>
    <b v="0"/>
    <n v="0"/>
    <b v="0"/>
    <s v="Standard"/>
    <n v="5"/>
    <s v="Rainy"/>
    <s v="None"/>
    <n v="2"/>
    <b v="1"/>
  </r>
  <r>
    <n v="775"/>
    <s v="Electronics_Product"/>
    <s v="Electronics"/>
    <n v="3"/>
    <n v="48.454214260000001"/>
    <n v="145.3626428"/>
    <s v="Debit Card"/>
    <b v="1"/>
    <n v="0"/>
    <b v="0"/>
    <s v="From the store"/>
    <n v="0"/>
    <s v="Snowy"/>
    <s v="Christmas Market"/>
    <n v="3"/>
    <b v="1"/>
  </r>
  <r>
    <n v="503"/>
    <s v="Electronics_Product"/>
    <s v="Electronics"/>
    <n v="5"/>
    <n v="11.20362042"/>
    <n v="56.018102089999999"/>
    <s v="Debit Card"/>
    <b v="1"/>
    <n v="0"/>
    <b v="1"/>
    <s v="Overnight"/>
    <n v="4"/>
    <s v="Snowy"/>
    <s v="None"/>
    <n v="4"/>
    <b v="0"/>
  </r>
  <r>
    <n v="591"/>
    <s v="Food_Product"/>
    <s v="Food"/>
    <n v="2"/>
    <n v="52.127860589999997"/>
    <n v="104.2557212"/>
    <s v="Cash"/>
    <b v="0"/>
    <n v="0"/>
    <b v="1"/>
    <s v="Overnight"/>
    <n v="2"/>
    <s v="Snowy"/>
    <s v="Christmas Market"/>
    <n v="4"/>
    <b v="0"/>
  </r>
  <r>
    <n v="130"/>
    <s v="Electronics_Product"/>
    <s v="Electronics"/>
    <n v="5"/>
    <n v="21.228229330000001"/>
    <n v="106.14114669999999"/>
    <s v="Credit Card"/>
    <b v="1"/>
    <n v="10.614114669999999"/>
    <b v="0"/>
    <s v="Overnight"/>
    <n v="3"/>
    <s v="Snowy"/>
    <s v="Black Friday"/>
    <n v="2"/>
    <b v="0"/>
  </r>
  <r>
    <n v="11"/>
    <s v="Toys_Product"/>
    <s v="Toys"/>
    <n v="3"/>
    <n v="66.074415720000005"/>
    <n v="198.2232472"/>
    <s v="Debit Card"/>
    <b v="0"/>
    <n v="0"/>
    <b v="0"/>
    <s v="Overnight"/>
    <n v="3"/>
    <s v="Rainy"/>
    <s v="Christmas Market"/>
    <n v="4"/>
    <b v="1"/>
  </r>
  <r>
    <n v="49"/>
    <s v="Decorations_Product"/>
    <s v="Decorations"/>
    <n v="2"/>
    <n v="55.910692189999999"/>
    <n v="111.8213844"/>
    <s v="Cash"/>
    <b v="0"/>
    <n v="11.182138439999999"/>
    <b v="1"/>
    <s v="Overnight"/>
    <n v="4"/>
    <s v="Rainy"/>
    <s v="Black Friday"/>
    <n v="2"/>
    <b v="0"/>
  </r>
  <r>
    <n v="196"/>
    <s v="Clothing_Product"/>
    <s v="Clothing"/>
    <n v="3"/>
    <n v="92.432430859999997"/>
    <n v="277.29729259999999"/>
    <s v="Debit Card"/>
    <b v="1"/>
    <n v="0"/>
    <b v="1"/>
    <s v="From the store"/>
    <n v="0"/>
    <s v="Rainy"/>
    <s v="Christmas Market"/>
    <n v="2"/>
    <b v="0"/>
  </r>
  <r>
    <n v="579"/>
    <s v="Decorations_Product"/>
    <s v="Decorations"/>
    <n v="5"/>
    <n v="74.897585379999995"/>
    <n v="374.48792689999999"/>
    <s v="Cash"/>
    <b v="0"/>
    <n v="0"/>
    <b v="0"/>
    <s v="From the store"/>
    <n v="0"/>
    <s v="Rainy"/>
    <s v="None"/>
    <n v="4"/>
    <b v="0"/>
  </r>
  <r>
    <n v="304"/>
    <s v="Toys_Product"/>
    <s v="Toys"/>
    <n v="1"/>
    <n v="60.988255700000003"/>
    <n v="60.988255700000003"/>
    <s v="Online Payment"/>
    <b v="0"/>
    <n v="6.0988255699999998"/>
    <b v="1"/>
    <s v="From the store"/>
    <n v="0"/>
    <s v="Sunny"/>
    <s v="Black Friday"/>
    <n v="1"/>
    <b v="0"/>
  </r>
  <r>
    <n v="20"/>
    <s v="Clothing_Product"/>
    <s v="Clothing"/>
    <n v="5"/>
    <n v="94.317418040000007"/>
    <n v="471.58709019999998"/>
    <s v="Online Payment"/>
    <b v="1"/>
    <n v="0"/>
    <b v="1"/>
    <s v="Overnight"/>
    <n v="3"/>
    <s v="Rainy"/>
    <s v="Christmas Market"/>
    <n v="3"/>
    <b v="1"/>
  </r>
  <r>
    <n v="405"/>
    <s v="Electronics_Product"/>
    <s v="Electronics"/>
    <n v="3"/>
    <n v="78.524986960000007"/>
    <n v="235.57496090000001"/>
    <s v="Cash"/>
    <b v="0"/>
    <n v="23.557496090000001"/>
    <b v="0"/>
    <s v="Standard"/>
    <n v="5"/>
    <s v="Snowy"/>
    <s v="Black Friday"/>
    <n v="4"/>
    <b v="0"/>
  </r>
  <r>
    <n v="720"/>
    <s v="Electronics_Product"/>
    <s v="Electronics"/>
    <n v="1"/>
    <n v="92.246115419999995"/>
    <n v="92.246115419999995"/>
    <s v="Debit Card"/>
    <b v="1"/>
    <n v="0"/>
    <b v="1"/>
    <s v="Overnight"/>
    <n v="1"/>
    <s v="Snowy"/>
    <s v="Christmas Market"/>
    <n v="2"/>
    <b v="1"/>
  </r>
  <r>
    <n v="656"/>
    <s v="Food_Product"/>
    <s v="Food"/>
    <n v="5"/>
    <n v="90.794980730000006"/>
    <n v="453.97490370000003"/>
    <s v="Credit Card"/>
    <b v="0"/>
    <n v="0"/>
    <b v="0"/>
    <s v="Overnight"/>
    <n v="5"/>
    <s v="Sunny"/>
    <s v="None"/>
    <n v="1"/>
    <b v="1"/>
  </r>
  <r>
    <n v="25"/>
    <s v="Clothing_Product"/>
    <s v="Clothing"/>
    <n v="4"/>
    <n v="78.249769700000002"/>
    <n v="312.99907880000001"/>
    <s v="Debit Card"/>
    <b v="1"/>
    <n v="0"/>
    <b v="1"/>
    <s v="From the store"/>
    <n v="0"/>
    <s v="Sunny"/>
    <s v="Christmas Market"/>
    <n v="5"/>
    <b v="0"/>
  </r>
  <r>
    <n v="883"/>
    <s v="Decorations_Product"/>
    <s v="Decorations"/>
    <n v="5"/>
    <n v="60.522742700000002"/>
    <n v="302.61371350000002"/>
    <s v="Credit Card"/>
    <b v="0"/>
    <n v="0"/>
    <b v="0"/>
    <s v="From the store"/>
    <n v="0"/>
    <s v="Sunny"/>
    <s v="Christmas Market"/>
    <n v="4"/>
    <b v="0"/>
  </r>
  <r>
    <n v="711"/>
    <s v="Electronics_Product"/>
    <s v="Electronics"/>
    <n v="3"/>
    <n v="42.105931769999998"/>
    <n v="126.3177953"/>
    <s v="Credit Card"/>
    <b v="0"/>
    <n v="0"/>
    <b v="0"/>
    <s v="Express"/>
    <n v="4"/>
    <s v="Snowy"/>
    <s v="Christmas Market"/>
    <n v="4"/>
    <b v="0"/>
  </r>
  <r>
    <n v="485"/>
    <s v="Food_Product"/>
    <s v="Food"/>
    <n v="3"/>
    <n v="26.82087387"/>
    <n v="80.462621609999999"/>
    <s v="Cash"/>
    <b v="1"/>
    <n v="8.0462621609999996"/>
    <b v="1"/>
    <s v="From the store"/>
    <n v="0"/>
    <s v="Sunny"/>
    <s v="Black Friday"/>
    <n v="2"/>
    <b v="0"/>
  </r>
  <r>
    <n v="967"/>
    <s v="Clothing_Product"/>
    <s v="Clothing"/>
    <n v="5"/>
    <n v="62.709752680000001"/>
    <n v="313.54876339999998"/>
    <s v="Online Payment"/>
    <b v="0"/>
    <n v="0"/>
    <b v="1"/>
    <s v="Standard"/>
    <n v="4"/>
    <s v="Snowy"/>
    <s v="None"/>
    <n v="1"/>
    <b v="1"/>
  </r>
  <r>
    <n v="969"/>
    <s v="Electronics_Product"/>
    <s v="Electronics"/>
    <n v="3"/>
    <n v="12.248711800000001"/>
    <n v="36.746135410000001"/>
    <s v="Cash"/>
    <b v="1"/>
    <n v="0"/>
    <b v="0"/>
    <s v="From the store"/>
    <n v="0"/>
    <s v="Snowy"/>
    <s v="Christmas Market"/>
    <n v="2"/>
    <b v="1"/>
  </r>
  <r>
    <n v="335"/>
    <s v="Clothing_Product"/>
    <s v="Clothing"/>
    <n v="1"/>
    <n v="17.157650440000001"/>
    <n v="17.157650440000001"/>
    <s v="Debit Card"/>
    <b v="1"/>
    <n v="0"/>
    <b v="0"/>
    <s v="From the store"/>
    <n v="0"/>
    <s v="Rainy"/>
    <s v="Christmas Market"/>
    <n v="3"/>
    <b v="1"/>
  </r>
  <r>
    <n v="945"/>
    <s v="Toys_Product"/>
    <s v="Toys"/>
    <n v="1"/>
    <n v="33.736624820000003"/>
    <n v="33.736624820000003"/>
    <s v="Cash"/>
    <b v="1"/>
    <n v="3.3736624819999999"/>
    <b v="0"/>
    <s v="Express"/>
    <n v="1"/>
    <s v="Snowy"/>
    <s v="Black Friday"/>
    <n v="5"/>
    <b v="0"/>
  </r>
  <r>
    <n v="779"/>
    <s v="Food_Product"/>
    <s v="Food"/>
    <n v="5"/>
    <n v="98.432334010000005"/>
    <n v="492.16167000000002"/>
    <s v="Cash"/>
    <b v="0"/>
    <n v="0"/>
    <b v="0"/>
    <s v="From the store"/>
    <n v="0"/>
    <s v="Sunny"/>
    <s v="None"/>
    <n v="4"/>
    <b v="0"/>
  </r>
  <r>
    <n v="526"/>
    <s v="Electronics_Product"/>
    <s v="Electronics"/>
    <n v="3"/>
    <n v="26.819705469999999"/>
    <n v="80.459116409999993"/>
    <s v="Credit Card"/>
    <b v="1"/>
    <n v="8.045911641"/>
    <b v="1"/>
    <s v="Standard"/>
    <n v="3"/>
    <s v="Rainy"/>
    <s v="Black Friday"/>
    <n v="1"/>
    <b v="1"/>
  </r>
  <r>
    <n v="906"/>
    <s v="Toys_Product"/>
    <s v="Toys"/>
    <n v="4"/>
    <n v="38.389383479999999"/>
    <n v="153.55753390000001"/>
    <s v="Credit Card"/>
    <b v="0"/>
    <n v="0"/>
    <b v="0"/>
    <s v="From the store"/>
    <n v="0"/>
    <s v="Snowy"/>
    <s v="None"/>
    <n v="5"/>
    <b v="0"/>
  </r>
  <r>
    <n v="492"/>
    <s v="Electronics_Product"/>
    <s v="Electronics"/>
    <n v="2"/>
    <n v="20.09309451"/>
    <n v="40.186189030000001"/>
    <s v="Debit Card"/>
    <b v="1"/>
    <n v="0"/>
    <b v="1"/>
    <s v="Standard"/>
    <n v="2"/>
    <s v="Sunny"/>
    <s v="Christmas Market"/>
    <n v="5"/>
    <b v="1"/>
  </r>
  <r>
    <n v="301"/>
    <s v="Toys_Product"/>
    <s v="Toys"/>
    <n v="3"/>
    <n v="12.41429778"/>
    <n v="37.242893330000001"/>
    <s v="Cash"/>
    <b v="0"/>
    <n v="3.7242893330000002"/>
    <b v="0"/>
    <s v="Standard"/>
    <n v="3"/>
    <s v="Snowy"/>
    <s v="Black Friday"/>
    <n v="2"/>
    <b v="1"/>
  </r>
  <r>
    <n v="338"/>
    <s v="Electronics_Product"/>
    <s v="Electronics"/>
    <n v="3"/>
    <n v="10.15875995"/>
    <n v="30.476279859999998"/>
    <s v="Credit Card"/>
    <b v="0"/>
    <n v="0"/>
    <b v="1"/>
    <s v="From the store"/>
    <n v="0"/>
    <s v="Sunny"/>
    <s v="None"/>
    <n v="4"/>
    <b v="0"/>
  </r>
  <r>
    <n v="653"/>
    <s v="Toys_Product"/>
    <s v="Toys"/>
    <n v="2"/>
    <n v="43.275976819999997"/>
    <n v="86.55195363"/>
    <s v="Credit Card"/>
    <b v="0"/>
    <n v="8.6551953630000007"/>
    <b v="1"/>
    <s v="Express"/>
    <n v="4"/>
    <s v="Rainy"/>
    <s v="Black Friday"/>
    <n v="4"/>
    <b v="1"/>
  </r>
  <r>
    <n v="653"/>
    <s v="Food_Product"/>
    <s v="Food"/>
    <n v="1"/>
    <n v="85.053944130000005"/>
    <n v="85.053944130000005"/>
    <s v="Credit Card"/>
    <b v="0"/>
    <n v="0"/>
    <b v="0"/>
    <s v="From the store"/>
    <n v="0"/>
    <s v="Sunny"/>
    <s v="None"/>
    <n v="1"/>
    <b v="0"/>
  </r>
  <r>
    <n v="285"/>
    <s v="Electronics_Product"/>
    <s v="Electronics"/>
    <n v="2"/>
    <n v="47.19735601"/>
    <n v="94.394712029999994"/>
    <s v="Cash"/>
    <b v="0"/>
    <n v="9.4394712030000001"/>
    <b v="0"/>
    <s v="Express"/>
    <n v="4"/>
    <s v="Sunny"/>
    <s v="Black Friday"/>
    <n v="3"/>
    <b v="0"/>
  </r>
  <r>
    <n v="633"/>
    <s v="Decorations_Product"/>
    <s v="Decorations"/>
    <n v="1"/>
    <n v="54.65401129"/>
    <n v="54.65401129"/>
    <s v="Credit Card"/>
    <b v="0"/>
    <n v="5.465401129"/>
    <b v="1"/>
    <s v="Express"/>
    <n v="2"/>
    <s v="Rainy"/>
    <s v="Black Friday"/>
    <n v="2"/>
    <b v="1"/>
  </r>
  <r>
    <n v="286"/>
    <s v="Food_Product"/>
    <s v="Food"/>
    <n v="3"/>
    <n v="93.285724090000002"/>
    <n v="279.8571723"/>
    <s v="Credit Card"/>
    <b v="1"/>
    <n v="0"/>
    <b v="0"/>
    <s v="From the store"/>
    <n v="0"/>
    <s v="Snowy"/>
    <s v="Christmas Market"/>
    <n v="2"/>
    <b v="0"/>
  </r>
  <r>
    <n v="178"/>
    <s v="Clothing_Product"/>
    <s v="Clothing"/>
    <n v="4"/>
    <n v="74.231934899999999"/>
    <n v="296.9277396"/>
    <s v="Credit Card"/>
    <b v="1"/>
    <n v="29.69277396"/>
    <b v="0"/>
    <s v="From the store"/>
    <n v="0"/>
    <s v="Sunny"/>
    <s v="Black Friday"/>
    <n v="1"/>
    <b v="1"/>
  </r>
  <r>
    <n v="184"/>
    <s v="Clothing_Product"/>
    <s v="Clothing"/>
    <n v="1"/>
    <n v="19.837374659999998"/>
    <n v="19.837374659999998"/>
    <s v="Debit Card"/>
    <b v="0"/>
    <n v="1.983737466"/>
    <b v="0"/>
    <s v="Express"/>
    <n v="5"/>
    <s v="Sunny"/>
    <s v="Black Friday"/>
    <n v="1"/>
    <b v="1"/>
  </r>
  <r>
    <n v="743"/>
    <s v="Toys_Product"/>
    <s v="Toys"/>
    <n v="1"/>
    <n v="42.262831650000003"/>
    <n v="42.262831650000003"/>
    <s v="Debit Card"/>
    <b v="0"/>
    <n v="4.2262831649999999"/>
    <b v="1"/>
    <s v="Express"/>
    <n v="3"/>
    <s v="Rainy"/>
    <s v="Black Friday"/>
    <n v="2"/>
    <b v="0"/>
  </r>
  <r>
    <n v="556"/>
    <s v="Decorations_Product"/>
    <s v="Decorations"/>
    <n v="3"/>
    <n v="51.837835730000002"/>
    <n v="155.51350719999999"/>
    <s v="Online Payment"/>
    <b v="1"/>
    <n v="0"/>
    <b v="0"/>
    <s v="Overnight"/>
    <n v="3"/>
    <s v="Snowy"/>
    <s v="Christmas Market"/>
    <n v="2"/>
    <b v="1"/>
  </r>
  <r>
    <n v="715"/>
    <s v="Food_Product"/>
    <s v="Food"/>
    <n v="3"/>
    <n v="81.132803719999998"/>
    <n v="243.3984111"/>
    <s v="Online Payment"/>
    <b v="1"/>
    <n v="24.339841109999998"/>
    <b v="0"/>
    <s v="From the store"/>
    <n v="0"/>
    <s v="Sunny"/>
    <s v="Black Friday"/>
    <n v="2"/>
    <b v="0"/>
  </r>
  <r>
    <n v="136"/>
    <s v="Electronics_Product"/>
    <s v="Electronics"/>
    <n v="1"/>
    <n v="67.213649290000006"/>
    <n v="67.213649290000006"/>
    <s v="Online Payment"/>
    <b v="0"/>
    <n v="0"/>
    <b v="1"/>
    <s v="Express"/>
    <n v="1"/>
    <s v="Snowy"/>
    <s v="Christmas Market"/>
    <n v="2"/>
    <b v="0"/>
  </r>
  <r>
    <n v="976"/>
    <s v="Toys_Product"/>
    <s v="Toys"/>
    <n v="1"/>
    <n v="38.944136180000001"/>
    <n v="38.944136180000001"/>
    <s v="Credit Card"/>
    <b v="0"/>
    <n v="0"/>
    <b v="0"/>
    <s v="Overnight"/>
    <n v="1"/>
    <s v="Sunny"/>
    <s v="None"/>
    <n v="1"/>
    <b v="0"/>
  </r>
  <r>
    <n v="924"/>
    <s v="Food_Product"/>
    <s v="Food"/>
    <n v="4"/>
    <n v="37.794012420000001"/>
    <n v="151.17604969999999"/>
    <s v="Online Payment"/>
    <b v="1"/>
    <n v="15.11760497"/>
    <b v="0"/>
    <s v="Express"/>
    <n v="3"/>
    <s v="Sunny"/>
    <s v="Black Friday"/>
    <n v="3"/>
    <b v="1"/>
  </r>
  <r>
    <n v="762"/>
    <s v="Electronics_Product"/>
    <s v="Electronics"/>
    <n v="5"/>
    <n v="30.724753190000001"/>
    <n v="153.62376599999999"/>
    <s v="Online Payment"/>
    <b v="0"/>
    <n v="15.362376599999999"/>
    <b v="0"/>
    <s v="From the store"/>
    <n v="0"/>
    <s v="Sunny"/>
    <s v="Black Friday"/>
    <n v="4"/>
    <b v="1"/>
  </r>
  <r>
    <n v="572"/>
    <s v="Clothing_Product"/>
    <s v="Clothing"/>
    <n v="4"/>
    <n v="50.844805129999997"/>
    <n v="203.3792205"/>
    <s v="Debit Card"/>
    <b v="1"/>
    <n v="20.33792205"/>
    <b v="0"/>
    <s v="Standard"/>
    <n v="2"/>
    <s v="Snowy"/>
    <s v="Black Friday"/>
    <n v="3"/>
    <b v="1"/>
  </r>
  <r>
    <n v="620"/>
    <s v="Toys_Product"/>
    <s v="Toys"/>
    <n v="5"/>
    <n v="48.928980170000003"/>
    <n v="244.64490090000001"/>
    <s v="Cash"/>
    <b v="1"/>
    <n v="24.464490090000002"/>
    <b v="0"/>
    <s v="Overnight"/>
    <n v="2"/>
    <s v="Snowy"/>
    <s v="Black Friday"/>
    <n v="5"/>
    <b v="0"/>
  </r>
  <r>
    <n v="101"/>
    <s v="Food_Product"/>
    <s v="Food"/>
    <n v="3"/>
    <n v="63.829131029999999"/>
    <n v="191.48739309999999"/>
    <s v="Cash"/>
    <b v="0"/>
    <n v="19.14873931"/>
    <b v="1"/>
    <s v="Express"/>
    <n v="5"/>
    <s v="Rainy"/>
    <s v="Black Friday"/>
    <n v="2"/>
    <b v="0"/>
  </r>
  <r>
    <n v="568"/>
    <s v="Food_Product"/>
    <s v="Food"/>
    <n v="5"/>
    <n v="47.269292329999999"/>
    <n v="236.34646169999999"/>
    <s v="Cash"/>
    <b v="0"/>
    <n v="23.63464617"/>
    <b v="1"/>
    <s v="Express"/>
    <n v="1"/>
    <s v="Sunny"/>
    <s v="Black Friday"/>
    <n v="2"/>
    <b v="0"/>
  </r>
  <r>
    <n v="54"/>
    <s v="Electronics_Product"/>
    <s v="Electronics"/>
    <n v="3"/>
    <n v="14.97834879"/>
    <n v="44.935046380000003"/>
    <s v="Cash"/>
    <b v="1"/>
    <n v="4.4935046380000001"/>
    <b v="0"/>
    <s v="Express"/>
    <n v="2"/>
    <s v="Sunny"/>
    <s v="Black Friday"/>
    <n v="4"/>
    <b v="1"/>
  </r>
  <r>
    <n v="311"/>
    <s v="Food_Product"/>
    <s v="Food"/>
    <n v="4"/>
    <n v="40.681778010000002"/>
    <n v="162.7271121"/>
    <s v="Online Payment"/>
    <b v="0"/>
    <n v="16.272711210000001"/>
    <b v="1"/>
    <s v="From the store"/>
    <n v="0"/>
    <s v="Rainy"/>
    <s v="Black Friday"/>
    <n v="1"/>
    <b v="1"/>
  </r>
  <r>
    <n v="163"/>
    <s v="Decorations_Product"/>
    <s v="Decorations"/>
    <n v="5"/>
    <n v="46.210678280000003"/>
    <n v="231.05339140000001"/>
    <s v="Cash"/>
    <b v="0"/>
    <n v="0"/>
    <b v="0"/>
    <s v="Standard"/>
    <n v="5"/>
    <s v="Sunny"/>
    <s v="None"/>
    <n v="4"/>
    <b v="1"/>
  </r>
  <r>
    <n v="440"/>
    <s v="Toys_Product"/>
    <s v="Toys"/>
    <n v="1"/>
    <n v="44.0816157"/>
    <n v="44.0816157"/>
    <s v="Debit Card"/>
    <b v="1"/>
    <n v="4.4081615699999999"/>
    <b v="0"/>
    <s v="Express"/>
    <n v="1"/>
    <s v="Sunny"/>
    <s v="Black Friday"/>
    <n v="1"/>
    <b v="1"/>
  </r>
  <r>
    <n v="256"/>
    <s v="Toys_Product"/>
    <s v="Toys"/>
    <n v="5"/>
    <n v="49.090707539999997"/>
    <n v="245.4535377"/>
    <s v="Cash"/>
    <b v="0"/>
    <n v="24.545353769999998"/>
    <b v="1"/>
    <s v="From the store"/>
    <n v="0"/>
    <s v="Snowy"/>
    <s v="Black Friday"/>
    <n v="1"/>
    <b v="0"/>
  </r>
  <r>
    <n v="920"/>
    <s v="Decorations_Product"/>
    <s v="Decorations"/>
    <n v="4"/>
    <n v="72.038736799999995"/>
    <n v="288.15494719999998"/>
    <s v="Online Payment"/>
    <b v="0"/>
    <n v="0"/>
    <b v="1"/>
    <s v="Express"/>
    <n v="1"/>
    <s v="Snowy"/>
    <s v="None"/>
    <n v="5"/>
    <b v="1"/>
  </r>
  <r>
    <n v="662"/>
    <s v="Electronics_Product"/>
    <s v="Electronics"/>
    <n v="1"/>
    <n v="41.315564070000001"/>
    <n v="41.315564070000001"/>
    <s v="Cash"/>
    <b v="1"/>
    <n v="4.1315564069999997"/>
    <b v="1"/>
    <s v="From the store"/>
    <n v="0"/>
    <s v="Sunny"/>
    <s v="Black Friday"/>
    <n v="4"/>
    <b v="1"/>
  </r>
  <r>
    <n v="254"/>
    <s v="Clothing_Product"/>
    <s v="Clothing"/>
    <n v="1"/>
    <n v="18.106288960000001"/>
    <n v="18.106288960000001"/>
    <s v="Cash"/>
    <b v="0"/>
    <n v="1.8106288960000001"/>
    <b v="1"/>
    <s v="From the store"/>
    <n v="0"/>
    <s v="Rainy"/>
    <s v="Black Friday"/>
    <n v="5"/>
    <b v="0"/>
  </r>
  <r>
    <n v="361"/>
    <s v="Food_Product"/>
    <s v="Food"/>
    <n v="1"/>
    <n v="22.22640908"/>
    <n v="22.22640908"/>
    <s v="Cash"/>
    <b v="0"/>
    <n v="0"/>
    <b v="0"/>
    <s v="Overnight"/>
    <n v="4"/>
    <s v="Snowy"/>
    <s v="Christmas Market"/>
    <n v="1"/>
    <b v="0"/>
  </r>
  <r>
    <n v="847"/>
    <s v="Electronics_Product"/>
    <s v="Electronics"/>
    <n v="1"/>
    <n v="19.046489659999999"/>
    <n v="19.046489659999999"/>
    <s v="Online Payment"/>
    <b v="1"/>
    <n v="1.9046489660000001"/>
    <b v="1"/>
    <s v="Express"/>
    <n v="1"/>
    <s v="Sunny"/>
    <s v="Black Friday"/>
    <n v="2"/>
    <b v="0"/>
  </r>
  <r>
    <n v="56"/>
    <s v="Decorations_Product"/>
    <s v="Decorations"/>
    <n v="4"/>
    <n v="22.103136030000002"/>
    <n v="88.412544120000007"/>
    <s v="Debit Card"/>
    <b v="0"/>
    <n v="8.8412544119999996"/>
    <b v="1"/>
    <s v="Overnight"/>
    <n v="4"/>
    <s v="Snowy"/>
    <s v="Black Friday"/>
    <n v="3"/>
    <b v="0"/>
  </r>
  <r>
    <n v="426"/>
    <s v="Clothing_Product"/>
    <s v="Clothing"/>
    <n v="1"/>
    <n v="12.60815197"/>
    <n v="12.60815197"/>
    <s v="Online Payment"/>
    <b v="1"/>
    <n v="1.2608151970000001"/>
    <b v="1"/>
    <s v="From the store"/>
    <n v="0"/>
    <s v="Sunny"/>
    <s v="Black Friday"/>
    <n v="1"/>
    <b v="0"/>
  </r>
  <r>
    <n v="809"/>
    <s v="Clothing_Product"/>
    <s v="Clothing"/>
    <n v="5"/>
    <n v="37.333309120000003"/>
    <n v="186.66654560000001"/>
    <s v="Credit Card"/>
    <b v="0"/>
    <n v="0"/>
    <b v="0"/>
    <s v="From the store"/>
    <n v="0"/>
    <s v="Snowy"/>
    <s v="None"/>
    <n v="4"/>
    <b v="1"/>
  </r>
  <r>
    <n v="923"/>
    <s v="Food_Product"/>
    <s v="Food"/>
    <n v="1"/>
    <n v="61.769713850000002"/>
    <n v="61.769713850000002"/>
    <s v="Debit Card"/>
    <b v="1"/>
    <n v="0"/>
    <b v="0"/>
    <s v="Overnight"/>
    <n v="3"/>
    <s v="Sunny"/>
    <s v="Christmas Market"/>
    <n v="1"/>
    <b v="1"/>
  </r>
  <r>
    <n v="202"/>
    <s v="Electronics_Product"/>
    <s v="Electronics"/>
    <n v="1"/>
    <n v="19.247412149999999"/>
    <n v="19.247412149999999"/>
    <s v="Debit Card"/>
    <b v="1"/>
    <n v="0"/>
    <b v="1"/>
    <s v="From the store"/>
    <n v="0"/>
    <s v="Snowy"/>
    <s v="Christmas Market"/>
    <n v="1"/>
    <b v="1"/>
  </r>
  <r>
    <n v="687"/>
    <s v="Food_Product"/>
    <s v="Food"/>
    <n v="2"/>
    <n v="24.482758780000001"/>
    <n v="48.965517560000002"/>
    <s v="Credit Card"/>
    <b v="1"/>
    <n v="4.896551756"/>
    <b v="1"/>
    <s v="Standard"/>
    <n v="2"/>
    <s v="Rainy"/>
    <s v="Black Friday"/>
    <n v="1"/>
    <b v="0"/>
  </r>
  <r>
    <n v="429"/>
    <s v="Food_Product"/>
    <s v="Food"/>
    <n v="4"/>
    <n v="41.854202970000003"/>
    <n v="167.4168119"/>
    <s v="Cash"/>
    <b v="1"/>
    <n v="16.741681190000001"/>
    <b v="1"/>
    <s v="Overnight"/>
    <n v="4"/>
    <s v="Sunny"/>
    <s v="Black Friday"/>
    <n v="4"/>
    <b v="1"/>
  </r>
  <r>
    <n v="837"/>
    <s v="Clothing_Product"/>
    <s v="Clothing"/>
    <n v="1"/>
    <n v="22.892896149999999"/>
    <n v="22.892896149999999"/>
    <s v="Cash"/>
    <b v="0"/>
    <n v="2.2892896149999999"/>
    <b v="1"/>
    <s v="Overnight"/>
    <n v="3"/>
    <s v="Rainy"/>
    <s v="Black Friday"/>
    <n v="2"/>
    <b v="0"/>
  </r>
  <r>
    <n v="484"/>
    <s v="Decorations_Product"/>
    <s v="Decorations"/>
    <n v="4"/>
    <n v="14.03194386"/>
    <n v="56.12777543"/>
    <s v="Online Payment"/>
    <b v="1"/>
    <n v="0"/>
    <b v="1"/>
    <s v="Overnight"/>
    <n v="4"/>
    <s v="Snowy"/>
    <s v="None"/>
    <n v="1"/>
    <b v="1"/>
  </r>
  <r>
    <n v="992"/>
    <s v="Electronics_Product"/>
    <s v="Electronics"/>
    <n v="1"/>
    <n v="57.861633879999999"/>
    <n v="57.861633879999999"/>
    <s v="Debit Card"/>
    <b v="1"/>
    <n v="5.7861633880000003"/>
    <b v="0"/>
    <s v="Standard"/>
    <n v="3"/>
    <s v="Snowy"/>
    <s v="Black Friday"/>
    <n v="5"/>
    <b v="0"/>
  </r>
  <r>
    <n v="581"/>
    <s v="Clothing_Product"/>
    <s v="Clothing"/>
    <n v="1"/>
    <n v="41.501743500000003"/>
    <n v="41.501743500000003"/>
    <s v="Cash"/>
    <b v="1"/>
    <n v="4.1501743500000003"/>
    <b v="1"/>
    <s v="Standard"/>
    <n v="5"/>
    <s v="Rainy"/>
    <s v="Black Friday"/>
    <n v="5"/>
    <b v="1"/>
  </r>
  <r>
    <n v="819"/>
    <s v="Electronics_Product"/>
    <s v="Electronics"/>
    <n v="3"/>
    <n v="20.398816910000001"/>
    <n v="61.196450720000001"/>
    <s v="Online Payment"/>
    <b v="0"/>
    <n v="6.119645072"/>
    <b v="0"/>
    <s v="Express"/>
    <n v="2"/>
    <s v="Rainy"/>
    <s v="Black Friday"/>
    <n v="1"/>
    <b v="0"/>
  </r>
  <r>
    <n v="695"/>
    <s v="Clothing_Product"/>
    <s v="Clothing"/>
    <n v="5"/>
    <n v="84.891655240000006"/>
    <n v="424.4582762"/>
    <s v="Cash"/>
    <b v="1"/>
    <n v="0"/>
    <b v="1"/>
    <s v="Express"/>
    <n v="5"/>
    <s v="Sunny"/>
    <s v="None"/>
    <n v="1"/>
    <b v="1"/>
  </r>
  <r>
    <n v="681"/>
    <s v="Clothing_Product"/>
    <s v="Clothing"/>
    <n v="3"/>
    <n v="64.986898550000006"/>
    <n v="194.96069560000001"/>
    <s v="Cash"/>
    <b v="1"/>
    <n v="19.496069559999999"/>
    <b v="0"/>
    <s v="Express"/>
    <n v="3"/>
    <s v="Snowy"/>
    <s v="Black Friday"/>
    <n v="5"/>
    <b v="1"/>
  </r>
  <r>
    <n v="728"/>
    <s v="Electronics_Product"/>
    <s v="Electronics"/>
    <n v="2"/>
    <n v="96.860969990000001"/>
    <n v="193.72193999999999"/>
    <s v="Cash"/>
    <b v="0"/>
    <n v="0"/>
    <b v="1"/>
    <s v="From the store"/>
    <n v="0"/>
    <s v="Rainy"/>
    <s v="None"/>
    <n v="1"/>
    <b v="1"/>
  </r>
  <r>
    <n v="324"/>
    <s v="Food_Product"/>
    <s v="Food"/>
    <n v="3"/>
    <n v="43.42017474"/>
    <n v="130.26052419999999"/>
    <s v="Online Payment"/>
    <b v="0"/>
    <n v="0"/>
    <b v="1"/>
    <s v="Standard"/>
    <n v="5"/>
    <s v="Snowy"/>
    <s v="None"/>
    <n v="1"/>
    <b v="1"/>
  </r>
  <r>
    <n v="187"/>
    <s v="Toys_Product"/>
    <s v="Toys"/>
    <n v="1"/>
    <n v="49.917127059999999"/>
    <n v="49.917127059999999"/>
    <s v="Cash"/>
    <b v="1"/>
    <n v="4.9917127060000004"/>
    <b v="0"/>
    <s v="From the store"/>
    <n v="0"/>
    <s v="Rainy"/>
    <s v="Black Friday"/>
    <n v="3"/>
    <b v="1"/>
  </r>
  <r>
    <n v="200"/>
    <s v="Toys_Product"/>
    <s v="Toys"/>
    <n v="5"/>
    <n v="36.968353700000002"/>
    <n v="184.8417685"/>
    <s v="Debit Card"/>
    <b v="0"/>
    <n v="0"/>
    <b v="0"/>
    <s v="Overnight"/>
    <n v="5"/>
    <s v="Snowy"/>
    <s v="None"/>
    <n v="5"/>
    <b v="0"/>
  </r>
  <r>
    <n v="418"/>
    <s v="Toys_Product"/>
    <s v="Toys"/>
    <n v="5"/>
    <n v="65.927235469999999"/>
    <n v="329.63617729999999"/>
    <s v="Credit Card"/>
    <b v="1"/>
    <n v="32.963617730000003"/>
    <b v="1"/>
    <s v="Express"/>
    <n v="3"/>
    <s v="Rainy"/>
    <s v="Black Friday"/>
    <n v="4"/>
    <b v="0"/>
  </r>
  <r>
    <n v="198"/>
    <s v="Decorations_Product"/>
    <s v="Decorations"/>
    <n v="2"/>
    <n v="21.805095869999999"/>
    <n v="43.610191729999997"/>
    <s v="Cash"/>
    <b v="0"/>
    <n v="0"/>
    <b v="0"/>
    <s v="Express"/>
    <n v="1"/>
    <s v="Snowy"/>
    <s v="None"/>
    <n v="2"/>
    <b v="0"/>
  </r>
  <r>
    <n v="366"/>
    <s v="Decorations_Product"/>
    <s v="Decorations"/>
    <n v="4"/>
    <n v="80.151500049999996"/>
    <n v="320.60600019999998"/>
    <s v="Cash"/>
    <b v="1"/>
    <n v="32.060600020000003"/>
    <b v="1"/>
    <s v="Standard"/>
    <n v="3"/>
    <s v="Sunny"/>
    <s v="Black Friday"/>
    <n v="1"/>
    <b v="1"/>
  </r>
  <r>
    <n v="206"/>
    <s v="Food_Product"/>
    <s v="Food"/>
    <n v="3"/>
    <n v="98.535671859999994"/>
    <n v="295.60701560000001"/>
    <s v="Debit Card"/>
    <b v="0"/>
    <n v="29.560701559999998"/>
    <b v="0"/>
    <s v="From the store"/>
    <n v="0"/>
    <s v="Snowy"/>
    <s v="Black Friday"/>
    <n v="5"/>
    <b v="0"/>
  </r>
  <r>
    <n v="330"/>
    <s v="Decorations_Product"/>
    <s v="Decorations"/>
    <n v="4"/>
    <n v="70.170132269999996"/>
    <n v="280.6805291"/>
    <s v="Online Payment"/>
    <b v="1"/>
    <n v="0"/>
    <b v="0"/>
    <s v="Express"/>
    <n v="4"/>
    <s v="Snowy"/>
    <s v="Christmas Market"/>
    <n v="5"/>
    <b v="0"/>
  </r>
  <r>
    <n v="675"/>
    <s v="Toys_Product"/>
    <s v="Toys"/>
    <n v="2"/>
    <n v="70.701127240000005"/>
    <n v="141.4022545"/>
    <s v="Online Payment"/>
    <b v="0"/>
    <n v="14.140225450000001"/>
    <b v="0"/>
    <s v="From the store"/>
    <n v="0"/>
    <s v="Sunny"/>
    <s v="Black Friday"/>
    <n v="3"/>
    <b v="1"/>
  </r>
  <r>
    <n v="133"/>
    <s v="Electronics_Product"/>
    <s v="Electronics"/>
    <n v="4"/>
    <n v="36.605622510000003"/>
    <n v="146.4224901"/>
    <s v="Debit Card"/>
    <b v="0"/>
    <n v="14.64224901"/>
    <b v="0"/>
    <s v="From the store"/>
    <n v="0"/>
    <s v="Rainy"/>
    <s v="Black Friday"/>
    <n v="1"/>
    <b v="1"/>
  </r>
  <r>
    <n v="730"/>
    <s v="Electronics_Product"/>
    <s v="Electronics"/>
    <n v="1"/>
    <n v="92.259029709999993"/>
    <n v="92.259029709999993"/>
    <s v="Debit Card"/>
    <b v="0"/>
    <n v="9.225902971"/>
    <b v="1"/>
    <s v="From the store"/>
    <n v="0"/>
    <s v="Sunny"/>
    <s v="Black Friday"/>
    <n v="4"/>
    <b v="1"/>
  </r>
  <r>
    <n v="782"/>
    <s v="Decorations_Product"/>
    <s v="Decorations"/>
    <n v="1"/>
    <n v="11.082799570000001"/>
    <n v="11.082799570000001"/>
    <s v="Online Payment"/>
    <b v="0"/>
    <n v="1.1082799569999999"/>
    <b v="0"/>
    <s v="From the store"/>
    <n v="0"/>
    <s v="Sunny"/>
    <s v="Black Friday"/>
    <n v="5"/>
    <b v="0"/>
  </r>
  <r>
    <n v="78"/>
    <s v="Clothing_Product"/>
    <s v="Clothing"/>
    <n v="4"/>
    <n v="36.598414759999997"/>
    <n v="146.39365900000001"/>
    <s v="Online Payment"/>
    <b v="0"/>
    <n v="0"/>
    <b v="0"/>
    <s v="From the store"/>
    <n v="0"/>
    <s v="Sunny"/>
    <s v="None"/>
    <n v="2"/>
    <b v="1"/>
  </r>
  <r>
    <n v="868"/>
    <s v="Electronics_Product"/>
    <s v="Electronics"/>
    <n v="4"/>
    <n v="14.875608059999999"/>
    <n v="59.502432220000003"/>
    <s v="Debit Card"/>
    <b v="0"/>
    <n v="5.9502432220000001"/>
    <b v="1"/>
    <s v="Standard"/>
    <n v="1"/>
    <s v="Rainy"/>
    <s v="Black Friday"/>
    <n v="3"/>
    <b v="1"/>
  </r>
  <r>
    <n v="480"/>
    <s v="Decorations_Product"/>
    <s v="Decorations"/>
    <n v="5"/>
    <n v="15.15273743"/>
    <n v="75.763687149999996"/>
    <s v="Credit Card"/>
    <b v="1"/>
    <n v="0"/>
    <b v="0"/>
    <s v="Overnight"/>
    <n v="5"/>
    <s v="Rainy"/>
    <s v="None"/>
    <n v="3"/>
    <b v="0"/>
  </r>
  <r>
    <n v="171"/>
    <s v="Food_Product"/>
    <s v="Food"/>
    <n v="4"/>
    <n v="81.143601540000006"/>
    <n v="324.57440609999998"/>
    <s v="Debit Card"/>
    <b v="1"/>
    <n v="0"/>
    <b v="1"/>
    <s v="Overnight"/>
    <n v="4"/>
    <s v="Snowy"/>
    <s v="Christmas Market"/>
    <n v="3"/>
    <b v="1"/>
  </r>
  <r>
    <n v="7"/>
    <s v="Toys_Product"/>
    <s v="Toys"/>
    <n v="4"/>
    <n v="29.662871469999999"/>
    <n v="118.6514859"/>
    <s v="Online Payment"/>
    <b v="0"/>
    <n v="11.86514859"/>
    <b v="1"/>
    <s v="From the store"/>
    <n v="0"/>
    <s v="Rainy"/>
    <s v="Black Friday"/>
    <n v="4"/>
    <b v="1"/>
  </r>
  <r>
    <n v="68"/>
    <s v="Decorations_Product"/>
    <s v="Decorations"/>
    <n v="3"/>
    <n v="10.304212590000001"/>
    <n v="30.912637759999999"/>
    <s v="Cash"/>
    <b v="1"/>
    <n v="3.0912637759999999"/>
    <b v="0"/>
    <s v="Express"/>
    <n v="2"/>
    <s v="Snowy"/>
    <s v="Black Friday"/>
    <n v="5"/>
    <b v="1"/>
  </r>
  <r>
    <n v="747"/>
    <s v="Clothing_Product"/>
    <s v="Clothing"/>
    <n v="1"/>
    <n v="53.71505999"/>
    <n v="53.71505999"/>
    <s v="Credit Card"/>
    <b v="1"/>
    <n v="5.371505999"/>
    <b v="0"/>
    <s v="From the store"/>
    <n v="0"/>
    <s v="Sunny"/>
    <s v="Black Friday"/>
    <n v="4"/>
    <b v="0"/>
  </r>
  <r>
    <n v="461"/>
    <s v="Food_Product"/>
    <s v="Food"/>
    <n v="1"/>
    <n v="82.687844650000002"/>
    <n v="82.687844650000002"/>
    <s v="Cash"/>
    <b v="0"/>
    <n v="8.2687844649999995"/>
    <b v="1"/>
    <s v="From the store"/>
    <n v="0"/>
    <s v="Sunny"/>
    <s v="Black Friday"/>
    <n v="2"/>
    <b v="0"/>
  </r>
  <r>
    <n v="696"/>
    <s v="Electronics_Product"/>
    <s v="Electronics"/>
    <n v="1"/>
    <n v="71.500050130000005"/>
    <n v="71.500050130000005"/>
    <s v="Debit Card"/>
    <b v="0"/>
    <n v="7.1500050130000004"/>
    <b v="0"/>
    <s v="From the store"/>
    <n v="0"/>
    <s v="Rainy"/>
    <s v="Black Friday"/>
    <n v="3"/>
    <b v="0"/>
  </r>
  <r>
    <n v="94"/>
    <s v="Food_Product"/>
    <s v="Food"/>
    <n v="3"/>
    <n v="47.046342340000002"/>
    <n v="141.139027"/>
    <s v="Debit Card"/>
    <b v="1"/>
    <n v="0"/>
    <b v="0"/>
    <s v="From the store"/>
    <n v="0"/>
    <s v="Sunny"/>
    <s v="Christmas Market"/>
    <n v="2"/>
    <b v="0"/>
  </r>
  <r>
    <n v="924"/>
    <s v="Toys_Product"/>
    <s v="Toys"/>
    <n v="1"/>
    <n v="86.231077720000002"/>
    <n v="86.231077720000002"/>
    <s v="Cash"/>
    <b v="1"/>
    <n v="8.6231077719999991"/>
    <b v="0"/>
    <s v="Overnight"/>
    <n v="5"/>
    <s v="Sunny"/>
    <s v="Black Friday"/>
    <n v="2"/>
    <b v="0"/>
  </r>
  <r>
    <n v="545"/>
    <s v="Food_Product"/>
    <s v="Food"/>
    <n v="2"/>
    <n v="74.816523919999995"/>
    <n v="149.63304780000001"/>
    <s v="Debit Card"/>
    <b v="0"/>
    <n v="0"/>
    <b v="1"/>
    <s v="Express"/>
    <n v="3"/>
    <s v="Rainy"/>
    <s v="Christmas Market"/>
    <n v="4"/>
    <b v="1"/>
  </r>
  <r>
    <n v="907"/>
    <s v="Decorations_Product"/>
    <s v="Decorations"/>
    <n v="1"/>
    <n v="26.48186115"/>
    <n v="26.48186115"/>
    <s v="Credit Card"/>
    <b v="1"/>
    <n v="2.6481861150000001"/>
    <b v="1"/>
    <s v="From the store"/>
    <n v="0"/>
    <s v="Sunny"/>
    <s v="Black Friday"/>
    <n v="1"/>
    <b v="0"/>
  </r>
  <r>
    <n v="331"/>
    <s v="Toys_Product"/>
    <s v="Toys"/>
    <n v="2"/>
    <n v="43.916513360000003"/>
    <n v="87.83302673"/>
    <s v="Debit Card"/>
    <b v="1"/>
    <n v="0"/>
    <b v="0"/>
    <s v="Standard"/>
    <n v="2"/>
    <s v="Snowy"/>
    <s v="None"/>
    <n v="1"/>
    <b v="1"/>
  </r>
  <r>
    <n v="810"/>
    <s v="Electronics_Product"/>
    <s v="Electronics"/>
    <n v="2"/>
    <n v="50.718743490000001"/>
    <n v="101.437487"/>
    <s v="Online Payment"/>
    <b v="1"/>
    <n v="0"/>
    <b v="0"/>
    <s v="Overnight"/>
    <n v="4"/>
    <s v="Sunny"/>
    <s v="None"/>
    <n v="4"/>
    <b v="1"/>
  </r>
  <r>
    <n v="482"/>
    <s v="Food_Product"/>
    <s v="Food"/>
    <n v="4"/>
    <n v="25.334237559999998"/>
    <n v="101.3369502"/>
    <s v="Credit Card"/>
    <b v="0"/>
    <n v="0"/>
    <b v="1"/>
    <s v="From the store"/>
    <n v="0"/>
    <s v="Rainy"/>
    <s v="None"/>
    <n v="5"/>
    <b v="0"/>
  </r>
  <r>
    <n v="770"/>
    <s v="Food_Product"/>
    <s v="Food"/>
    <n v="1"/>
    <n v="91.132834489999993"/>
    <n v="91.132834489999993"/>
    <s v="Cash"/>
    <b v="1"/>
    <n v="9.1132834490000008"/>
    <b v="0"/>
    <s v="Express"/>
    <n v="5"/>
    <s v="Sunny"/>
    <s v="Black Friday"/>
    <n v="3"/>
    <b v="1"/>
  </r>
  <r>
    <n v="897"/>
    <s v="Food_Product"/>
    <s v="Food"/>
    <n v="4"/>
    <n v="86.701730280000007"/>
    <n v="346.80692110000001"/>
    <s v="Online Payment"/>
    <b v="0"/>
    <n v="0"/>
    <b v="1"/>
    <s v="From the store"/>
    <n v="0"/>
    <s v="Sunny"/>
    <s v="Christmas Market"/>
    <n v="3"/>
    <b v="1"/>
  </r>
  <r>
    <n v="807"/>
    <s v="Food_Product"/>
    <s v="Food"/>
    <n v="3"/>
    <n v="58.543707849999997"/>
    <n v="175.6311235"/>
    <s v="Debit Card"/>
    <b v="1"/>
    <n v="0"/>
    <b v="1"/>
    <s v="From the store"/>
    <n v="0"/>
    <s v="Snowy"/>
    <s v="Christmas Market"/>
    <n v="1"/>
    <b v="1"/>
  </r>
  <r>
    <n v="105"/>
    <s v="Clothing_Product"/>
    <s v="Clothing"/>
    <n v="2"/>
    <n v="69.980089250000006"/>
    <n v="139.96017850000001"/>
    <s v="Cash"/>
    <b v="1"/>
    <n v="0"/>
    <b v="0"/>
    <s v="Overnight"/>
    <n v="3"/>
    <s v="Sunny"/>
    <s v="None"/>
    <n v="4"/>
    <b v="1"/>
  </r>
  <r>
    <n v="712"/>
    <s v="Food_Product"/>
    <s v="Food"/>
    <n v="3"/>
    <n v="40.494623599999997"/>
    <n v="121.48387080000001"/>
    <s v="Online Payment"/>
    <b v="1"/>
    <n v="12.148387079999999"/>
    <b v="1"/>
    <s v="From the store"/>
    <n v="0"/>
    <s v="Sunny"/>
    <s v="Black Friday"/>
    <n v="4"/>
    <b v="1"/>
  </r>
  <r>
    <n v="782"/>
    <s v="Electronics_Product"/>
    <s v="Electronics"/>
    <n v="2"/>
    <n v="41.818711890000003"/>
    <n v="83.637423780000006"/>
    <s v="Debit Card"/>
    <b v="0"/>
    <n v="0"/>
    <b v="1"/>
    <s v="Standard"/>
    <n v="3"/>
    <s v="Snowy"/>
    <s v="None"/>
    <n v="4"/>
    <b v="0"/>
  </r>
  <r>
    <n v="939"/>
    <s v="Electronics_Product"/>
    <s v="Electronics"/>
    <n v="2"/>
    <n v="45.644789639999999"/>
    <n v="91.289579270000004"/>
    <s v="Credit Card"/>
    <b v="0"/>
    <n v="9.1289579270000001"/>
    <b v="1"/>
    <s v="From the store"/>
    <n v="0"/>
    <s v="Rainy"/>
    <s v="Black Friday"/>
    <n v="5"/>
    <b v="1"/>
  </r>
  <r>
    <n v="256"/>
    <s v="Clothing_Product"/>
    <s v="Clothing"/>
    <n v="4"/>
    <n v="15.46836295"/>
    <n v="61.873451809999999"/>
    <s v="Credit Card"/>
    <b v="1"/>
    <n v="0"/>
    <b v="0"/>
    <s v="Overnight"/>
    <n v="5"/>
    <s v="Sunny"/>
    <s v="None"/>
    <n v="3"/>
    <b v="1"/>
  </r>
  <r>
    <n v="982"/>
    <s v="Clothing_Product"/>
    <s v="Clothing"/>
    <n v="1"/>
    <n v="71.883532889999998"/>
    <n v="71.883532889999998"/>
    <s v="Credit Card"/>
    <b v="0"/>
    <n v="7.1883532890000001"/>
    <b v="1"/>
    <s v="From the store"/>
    <n v="0"/>
    <s v="Sunny"/>
    <s v="Black Friday"/>
    <n v="3"/>
    <b v="1"/>
  </r>
  <r>
    <n v="419"/>
    <s v="Toys_Product"/>
    <s v="Toys"/>
    <n v="5"/>
    <n v="81.160270299999993"/>
    <n v="405.80135150000001"/>
    <s v="Online Payment"/>
    <b v="0"/>
    <n v="0"/>
    <b v="0"/>
    <s v="Standard"/>
    <n v="2"/>
    <s v="Snowy"/>
    <s v="Christmas Market"/>
    <n v="5"/>
    <b v="1"/>
  </r>
  <r>
    <n v="956"/>
    <s v="Toys_Product"/>
    <s v="Toys"/>
    <n v="5"/>
    <n v="61.455532310000002"/>
    <n v="307.27766150000002"/>
    <s v="Online Payment"/>
    <b v="1"/>
    <n v="0"/>
    <b v="0"/>
    <s v="From the store"/>
    <n v="0"/>
    <s v="Snowy"/>
    <s v="Christmas Market"/>
    <n v="3"/>
    <b v="0"/>
  </r>
  <r>
    <n v="711"/>
    <s v="Clothing_Product"/>
    <s v="Clothing"/>
    <n v="2"/>
    <n v="99.413424550000002"/>
    <n v="198.8268491"/>
    <s v="Online Payment"/>
    <b v="1"/>
    <n v="0"/>
    <b v="0"/>
    <s v="From the store"/>
    <n v="0"/>
    <s v="Rainy"/>
    <s v="None"/>
    <n v="4"/>
    <b v="1"/>
  </r>
  <r>
    <n v="362"/>
    <s v="Clothing_Product"/>
    <s v="Clothing"/>
    <n v="5"/>
    <n v="56.981052929999997"/>
    <n v="284.90526460000001"/>
    <s v="Credit Card"/>
    <b v="0"/>
    <n v="0"/>
    <b v="1"/>
    <s v="From the store"/>
    <n v="0"/>
    <s v="Snowy"/>
    <s v="Christmas Market"/>
    <n v="2"/>
    <b v="0"/>
  </r>
  <r>
    <n v="84"/>
    <s v="Electronics_Product"/>
    <s v="Electronics"/>
    <n v="3"/>
    <n v="34.665152929999998"/>
    <n v="103.99545879999999"/>
    <s v="Debit Card"/>
    <b v="0"/>
    <n v="0"/>
    <b v="0"/>
    <s v="From the store"/>
    <n v="0"/>
    <s v="Sunny"/>
    <s v="None"/>
    <n v="5"/>
    <b v="1"/>
  </r>
  <r>
    <n v="830"/>
    <s v="Electronics_Product"/>
    <s v="Electronics"/>
    <n v="4"/>
    <n v="29.960508709999999"/>
    <n v="119.8420349"/>
    <s v="Online Payment"/>
    <b v="1"/>
    <n v="0"/>
    <b v="1"/>
    <s v="Overnight"/>
    <n v="2"/>
    <s v="Rainy"/>
    <s v="Christmas Market"/>
    <n v="2"/>
    <b v="1"/>
  </r>
  <r>
    <n v="19"/>
    <s v="Toys_Product"/>
    <s v="Toys"/>
    <n v="3"/>
    <n v="53.035140730000002"/>
    <n v="159.10542219999999"/>
    <s v="Cash"/>
    <b v="1"/>
    <n v="0"/>
    <b v="0"/>
    <s v="Express"/>
    <n v="5"/>
    <s v="Snowy"/>
    <s v="None"/>
    <n v="4"/>
    <b v="0"/>
  </r>
  <r>
    <n v="88"/>
    <s v="Clothing_Product"/>
    <s v="Clothing"/>
    <n v="1"/>
    <n v="91.017113379999998"/>
    <n v="91.017113379999998"/>
    <s v="Online Payment"/>
    <b v="0"/>
    <n v="9.1017113379999994"/>
    <b v="1"/>
    <s v="From the store"/>
    <n v="0"/>
    <s v="Snowy"/>
    <s v="Black Friday"/>
    <n v="1"/>
    <b v="1"/>
  </r>
  <r>
    <n v="22"/>
    <s v="Clothing_Product"/>
    <s v="Clothing"/>
    <n v="3"/>
    <n v="96.562765389999996"/>
    <n v="289.68829620000002"/>
    <s v="Online Payment"/>
    <b v="0"/>
    <n v="28.968829620000001"/>
    <b v="0"/>
    <s v="Standard"/>
    <n v="4"/>
    <s v="Snowy"/>
    <s v="Black Friday"/>
    <n v="5"/>
    <b v="1"/>
  </r>
  <r>
    <n v="491"/>
    <s v="Decorations_Product"/>
    <s v="Decorations"/>
    <n v="3"/>
    <n v="47.323730169999997"/>
    <n v="141.97119050000001"/>
    <s v="Credit Card"/>
    <b v="0"/>
    <n v="14.19711905"/>
    <b v="1"/>
    <s v="Overnight"/>
    <n v="4"/>
    <s v="Snowy"/>
    <s v="Black Friday"/>
    <n v="1"/>
    <b v="0"/>
  </r>
  <r>
    <n v="698"/>
    <s v="Toys_Product"/>
    <s v="Toys"/>
    <n v="2"/>
    <n v="43.995657000000001"/>
    <n v="87.991313989999995"/>
    <s v="Credit Card"/>
    <b v="0"/>
    <n v="0"/>
    <b v="0"/>
    <s v="From the store"/>
    <n v="0"/>
    <s v="Rainy"/>
    <s v="None"/>
    <n v="1"/>
    <b v="0"/>
  </r>
  <r>
    <n v="249"/>
    <s v="Toys_Product"/>
    <s v="Toys"/>
    <n v="3"/>
    <n v="70.594139569999996"/>
    <n v="211.78241869999999"/>
    <s v="Online Payment"/>
    <b v="0"/>
    <n v="0"/>
    <b v="1"/>
    <s v="From the store"/>
    <n v="0"/>
    <s v="Sunny"/>
    <s v="None"/>
    <n v="4"/>
    <b v="1"/>
  </r>
  <r>
    <n v="826"/>
    <s v="Food_Product"/>
    <s v="Food"/>
    <n v="5"/>
    <n v="80.645763239999994"/>
    <n v="403.22881619999998"/>
    <s v="Online Payment"/>
    <b v="0"/>
    <n v="0"/>
    <b v="0"/>
    <s v="Standard"/>
    <n v="5"/>
    <s v="Snowy"/>
    <s v="Christmas Market"/>
    <n v="2"/>
    <b v="0"/>
  </r>
  <r>
    <n v="873"/>
    <s v="Food_Product"/>
    <s v="Food"/>
    <n v="4"/>
    <n v="76.015076379999996"/>
    <n v="304.06030550000003"/>
    <s v="Debit Card"/>
    <b v="0"/>
    <n v="30.406030550000001"/>
    <b v="1"/>
    <s v="From the store"/>
    <n v="0"/>
    <s v="Rainy"/>
    <s v="Black Friday"/>
    <n v="1"/>
    <b v="0"/>
  </r>
  <r>
    <n v="569"/>
    <s v="Electronics_Product"/>
    <s v="Electronics"/>
    <n v="4"/>
    <n v="60.562478900000002"/>
    <n v="242.24991560000001"/>
    <s v="Credit Card"/>
    <b v="0"/>
    <n v="0"/>
    <b v="1"/>
    <s v="Standard"/>
    <n v="2"/>
    <s v="Snowy"/>
    <s v="None"/>
    <n v="1"/>
    <b v="0"/>
  </r>
  <r>
    <n v="238"/>
    <s v="Toys_Product"/>
    <s v="Toys"/>
    <n v="3"/>
    <n v="95.881262109999994"/>
    <n v="287.64378629999999"/>
    <s v="Cash"/>
    <b v="0"/>
    <n v="0"/>
    <b v="1"/>
    <s v="From the store"/>
    <n v="0"/>
    <s v="Sunny"/>
    <s v="Christmas Market"/>
    <n v="2"/>
    <b v="1"/>
  </r>
  <r>
    <n v="142"/>
    <s v="Toys_Product"/>
    <s v="Toys"/>
    <n v="2"/>
    <n v="79.413426869999995"/>
    <n v="158.82685369999999"/>
    <s v="Cash"/>
    <b v="1"/>
    <n v="15.882685370000001"/>
    <b v="0"/>
    <s v="Overnight"/>
    <n v="5"/>
    <s v="Rainy"/>
    <s v="Black Friday"/>
    <n v="3"/>
    <b v="1"/>
  </r>
  <r>
    <n v="522"/>
    <s v="Food_Product"/>
    <s v="Food"/>
    <n v="1"/>
    <n v="18.557392969999999"/>
    <n v="18.557392969999999"/>
    <s v="Cash"/>
    <b v="0"/>
    <n v="0"/>
    <b v="1"/>
    <s v="From the store"/>
    <n v="0"/>
    <s v="Sunny"/>
    <s v="None"/>
    <n v="1"/>
    <b v="1"/>
  </r>
  <r>
    <n v="123"/>
    <s v="Food_Product"/>
    <s v="Food"/>
    <n v="4"/>
    <n v="49.590003070000002"/>
    <n v="198.36001229999999"/>
    <s v="Credit Card"/>
    <b v="1"/>
    <n v="0"/>
    <b v="0"/>
    <s v="Standard"/>
    <n v="3"/>
    <s v="Sunny"/>
    <s v="None"/>
    <n v="3"/>
    <b v="1"/>
  </r>
  <r>
    <n v="468"/>
    <s v="Toys_Product"/>
    <s v="Toys"/>
    <n v="4"/>
    <n v="49.706064089999998"/>
    <n v="198.8242564"/>
    <s v="Credit Card"/>
    <b v="1"/>
    <n v="19.882425640000001"/>
    <b v="0"/>
    <s v="From the store"/>
    <n v="0"/>
    <s v="Snowy"/>
    <s v="Black Friday"/>
    <n v="2"/>
    <b v="1"/>
  </r>
  <r>
    <n v="240"/>
    <s v="Electronics_Product"/>
    <s v="Electronics"/>
    <n v="5"/>
    <n v="17.1147445"/>
    <n v="85.573722500000002"/>
    <s v="Cash"/>
    <b v="1"/>
    <n v="8.5573722500000002"/>
    <b v="1"/>
    <s v="From the store"/>
    <n v="0"/>
    <s v="Snowy"/>
    <s v="Black Friday"/>
    <n v="2"/>
    <b v="0"/>
  </r>
  <r>
    <n v="453"/>
    <s v="Toys_Product"/>
    <s v="Toys"/>
    <n v="5"/>
    <n v="33.24569013"/>
    <n v="166.2284507"/>
    <s v="Credit Card"/>
    <b v="0"/>
    <n v="0"/>
    <b v="1"/>
    <s v="Express"/>
    <n v="3"/>
    <s v="Rainy"/>
    <s v="Christmas Market"/>
    <n v="5"/>
    <b v="0"/>
  </r>
  <r>
    <n v="633"/>
    <s v="Clothing_Product"/>
    <s v="Clothing"/>
    <n v="3"/>
    <n v="49.589053810000003"/>
    <n v="148.76716139999999"/>
    <s v="Cash"/>
    <b v="1"/>
    <n v="0"/>
    <b v="0"/>
    <s v="Overnight"/>
    <n v="2"/>
    <s v="Sunny"/>
    <s v="Christmas Market"/>
    <n v="1"/>
    <b v="0"/>
  </r>
  <r>
    <n v="179"/>
    <s v="Food_Product"/>
    <s v="Food"/>
    <n v="5"/>
    <n v="35.583351589999999"/>
    <n v="177.91675789999999"/>
    <s v="Online Payment"/>
    <b v="1"/>
    <n v="17.791675789999999"/>
    <b v="0"/>
    <s v="From the store"/>
    <n v="0"/>
    <s v="Rainy"/>
    <s v="Black Friday"/>
    <n v="5"/>
    <b v="1"/>
  </r>
  <r>
    <n v="105"/>
    <s v="Clothing_Product"/>
    <s v="Clothing"/>
    <n v="2"/>
    <n v="34.353409239999998"/>
    <n v="68.706818490000003"/>
    <s v="Debit Card"/>
    <b v="0"/>
    <n v="0"/>
    <b v="0"/>
    <s v="Standard"/>
    <n v="2"/>
    <s v="Rainy"/>
    <s v="None"/>
    <n v="4"/>
    <b v="1"/>
  </r>
  <r>
    <n v="406"/>
    <s v="Toys_Product"/>
    <s v="Toys"/>
    <n v="2"/>
    <n v="97.809188199999994"/>
    <n v="195.61837639999999"/>
    <s v="Online Payment"/>
    <b v="1"/>
    <n v="0"/>
    <b v="0"/>
    <s v="From the store"/>
    <n v="0"/>
    <s v="Rainy"/>
    <s v="Christmas Market"/>
    <n v="5"/>
    <b v="1"/>
  </r>
  <r>
    <n v="888"/>
    <s v="Decorations_Product"/>
    <s v="Decorations"/>
    <n v="4"/>
    <n v="23.426772190000001"/>
    <n v="93.707088749999997"/>
    <s v="Debit Card"/>
    <b v="0"/>
    <n v="0"/>
    <b v="1"/>
    <s v="Standard"/>
    <n v="3"/>
    <s v="Snowy"/>
    <s v="None"/>
    <n v="5"/>
    <b v="1"/>
  </r>
  <r>
    <n v="373"/>
    <s v="Food_Product"/>
    <s v="Food"/>
    <n v="5"/>
    <n v="59.257503909999997"/>
    <n v="296.2875196"/>
    <s v="Online Payment"/>
    <b v="0"/>
    <n v="29.628751959999999"/>
    <b v="1"/>
    <s v="Standard"/>
    <n v="1"/>
    <s v="Snowy"/>
    <s v="Black Friday"/>
    <n v="1"/>
    <b v="0"/>
  </r>
  <r>
    <n v="860"/>
    <s v="Electronics_Product"/>
    <s v="Electronics"/>
    <n v="3"/>
    <n v="64.699383260000005"/>
    <n v="194.09814979999999"/>
    <s v="Cash"/>
    <b v="1"/>
    <n v="19.40981498"/>
    <b v="0"/>
    <s v="Standard"/>
    <n v="3"/>
    <s v="Sunny"/>
    <s v="Black Friday"/>
    <n v="3"/>
    <b v="1"/>
  </r>
  <r>
    <n v="70"/>
    <s v="Clothing_Product"/>
    <s v="Clothing"/>
    <n v="4"/>
    <n v="99.759636159999999"/>
    <n v="399.03854460000002"/>
    <s v="Debit Card"/>
    <b v="0"/>
    <n v="39.903854459999998"/>
    <b v="1"/>
    <s v="Standard"/>
    <n v="2"/>
    <s v="Sunny"/>
    <s v="Black Friday"/>
    <n v="5"/>
    <b v="1"/>
  </r>
  <r>
    <n v="736"/>
    <s v="Decorations_Product"/>
    <s v="Decorations"/>
    <n v="5"/>
    <n v="23.113451210000001"/>
    <n v="115.567256"/>
    <s v="Online Payment"/>
    <b v="0"/>
    <n v="11.5567256"/>
    <b v="0"/>
    <s v="Express"/>
    <n v="4"/>
    <s v="Rainy"/>
    <s v="Black Friday"/>
    <n v="5"/>
    <b v="0"/>
  </r>
  <r>
    <n v="54"/>
    <s v="Electronics_Product"/>
    <s v="Electronics"/>
    <n v="4"/>
    <n v="82.382936459999996"/>
    <n v="329.53174580000001"/>
    <s v="Online Payment"/>
    <b v="1"/>
    <n v="0"/>
    <b v="0"/>
    <s v="From the store"/>
    <n v="0"/>
    <s v="Sunny"/>
    <s v="Christmas Market"/>
    <n v="2"/>
    <b v="1"/>
  </r>
  <r>
    <n v="237"/>
    <s v="Clothing_Product"/>
    <s v="Clothing"/>
    <n v="3"/>
    <n v="28.928315520000002"/>
    <n v="86.784946559999995"/>
    <s v="Credit Card"/>
    <b v="0"/>
    <n v="0"/>
    <b v="0"/>
    <s v="Overnight"/>
    <n v="2"/>
    <s v="Sunny"/>
    <s v="None"/>
    <n v="5"/>
    <b v="1"/>
  </r>
  <r>
    <n v="62"/>
    <s v="Decorations_Product"/>
    <s v="Decorations"/>
    <n v="3"/>
    <n v="20.020027049999999"/>
    <n v="60.060081160000003"/>
    <s v="Debit Card"/>
    <b v="0"/>
    <n v="0"/>
    <b v="0"/>
    <s v="From the store"/>
    <n v="0"/>
    <s v="Snowy"/>
    <s v="None"/>
    <n v="2"/>
    <b v="0"/>
  </r>
  <r>
    <n v="998"/>
    <s v="Food_Product"/>
    <s v="Food"/>
    <n v="2"/>
    <n v="30.707059950000001"/>
    <n v="61.414119890000002"/>
    <s v="Debit Card"/>
    <b v="0"/>
    <n v="0"/>
    <b v="0"/>
    <s v="Express"/>
    <n v="1"/>
    <s v="Snowy"/>
    <s v="Christmas Market"/>
    <n v="2"/>
    <b v="0"/>
  </r>
  <r>
    <n v="290"/>
    <s v="Food_Product"/>
    <s v="Food"/>
    <n v="5"/>
    <n v="30.288724640000002"/>
    <n v="151.44362319999999"/>
    <s v="Credit Card"/>
    <b v="1"/>
    <n v="0"/>
    <b v="1"/>
    <s v="Overnight"/>
    <n v="3"/>
    <s v="Sunny"/>
    <s v="Christmas Market"/>
    <n v="3"/>
    <b v="1"/>
  </r>
  <r>
    <n v="510"/>
    <s v="Toys_Product"/>
    <s v="Toys"/>
    <n v="4"/>
    <n v="50.55509679"/>
    <n v="202.2203872"/>
    <s v="Credit Card"/>
    <b v="0"/>
    <n v="20.22203872"/>
    <b v="1"/>
    <s v="Overnight"/>
    <n v="1"/>
    <s v="Snowy"/>
    <s v="Black Friday"/>
    <n v="3"/>
    <b v="0"/>
  </r>
  <r>
    <n v="443"/>
    <s v="Toys_Product"/>
    <s v="Toys"/>
    <n v="1"/>
    <n v="77.862824360000005"/>
    <n v="77.862824360000005"/>
    <s v="Online Payment"/>
    <b v="1"/>
    <n v="0"/>
    <b v="1"/>
    <s v="From the store"/>
    <n v="0"/>
    <s v="Rainy"/>
    <s v="Christmas Market"/>
    <n v="4"/>
    <b v="1"/>
  </r>
  <r>
    <n v="100"/>
    <s v="Toys_Product"/>
    <s v="Toys"/>
    <n v="2"/>
    <n v="48.037683659999999"/>
    <n v="96.075367310000004"/>
    <s v="Cash"/>
    <b v="1"/>
    <n v="0"/>
    <b v="1"/>
    <s v="From the store"/>
    <n v="0"/>
    <s v="Rainy"/>
    <s v="None"/>
    <n v="2"/>
    <b v="0"/>
  </r>
  <r>
    <n v="41"/>
    <s v="Toys_Product"/>
    <s v="Toys"/>
    <n v="5"/>
    <n v="90.436216729999998"/>
    <n v="452.18108360000002"/>
    <s v="Cash"/>
    <b v="1"/>
    <n v="0"/>
    <b v="0"/>
    <s v="From the store"/>
    <n v="0"/>
    <s v="Rainy"/>
    <s v="None"/>
    <n v="1"/>
    <b v="1"/>
  </r>
  <r>
    <n v="153"/>
    <s v="Decorations_Product"/>
    <s v="Decorations"/>
    <n v="5"/>
    <n v="49.959285080000001"/>
    <n v="249.7964254"/>
    <s v="Credit Card"/>
    <b v="0"/>
    <n v="0"/>
    <b v="1"/>
    <s v="Standard"/>
    <n v="1"/>
    <s v="Snowy"/>
    <s v="Christmas Market"/>
    <n v="3"/>
    <b v="0"/>
  </r>
  <r>
    <n v="601"/>
    <s v="Clothing_Product"/>
    <s v="Clothing"/>
    <n v="2"/>
    <n v="65.396087510000001"/>
    <n v="130.79217499999999"/>
    <s v="Debit Card"/>
    <b v="1"/>
    <n v="13.0792175"/>
    <b v="1"/>
    <s v="From the store"/>
    <n v="0"/>
    <s v="Snowy"/>
    <s v="Black Friday"/>
    <n v="2"/>
    <b v="1"/>
  </r>
  <r>
    <n v="936"/>
    <s v="Food_Product"/>
    <s v="Food"/>
    <n v="2"/>
    <n v="99.259940670000006"/>
    <n v="198.51988130000001"/>
    <s v="Credit Card"/>
    <b v="0"/>
    <n v="19.851988129999999"/>
    <b v="1"/>
    <s v="From the store"/>
    <n v="0"/>
    <s v="Snowy"/>
    <s v="Black Friday"/>
    <n v="1"/>
    <b v="1"/>
  </r>
  <r>
    <n v="174"/>
    <s v="Clothing_Product"/>
    <s v="Clothing"/>
    <n v="3"/>
    <n v="63.60906584"/>
    <n v="190.82719750000001"/>
    <s v="Cash"/>
    <b v="0"/>
    <n v="0"/>
    <b v="0"/>
    <s v="From the store"/>
    <n v="0"/>
    <s v="Rainy"/>
    <s v="Christmas Market"/>
    <n v="2"/>
    <b v="0"/>
  </r>
  <r>
    <n v="285"/>
    <s v="Decorations_Product"/>
    <s v="Decorations"/>
    <n v="5"/>
    <n v="54.126307679999996"/>
    <n v="270.63153840000001"/>
    <s v="Online Payment"/>
    <b v="1"/>
    <n v="0"/>
    <b v="0"/>
    <s v="Overnight"/>
    <n v="2"/>
    <s v="Snowy"/>
    <s v="Christmas Market"/>
    <n v="1"/>
    <b v="1"/>
  </r>
  <r>
    <n v="859"/>
    <s v="Clothing_Product"/>
    <s v="Clothing"/>
    <n v="3"/>
    <n v="50.347271390000003"/>
    <n v="151.0418142"/>
    <s v="Online Payment"/>
    <b v="0"/>
    <n v="0"/>
    <b v="1"/>
    <s v="Overnight"/>
    <n v="1"/>
    <s v="Rainy"/>
    <s v="None"/>
    <n v="2"/>
    <b v="0"/>
  </r>
  <r>
    <n v="356"/>
    <s v="Decorations_Product"/>
    <s v="Decorations"/>
    <n v="2"/>
    <n v="18.447492919999998"/>
    <n v="36.894985839999997"/>
    <s v="Debit Card"/>
    <b v="0"/>
    <n v="3.6894985839999999"/>
    <b v="0"/>
    <s v="From the store"/>
    <n v="0"/>
    <s v="Rainy"/>
    <s v="Black Friday"/>
    <n v="1"/>
    <b v="1"/>
  </r>
  <r>
    <n v="726"/>
    <s v="Clothing_Product"/>
    <s v="Clothing"/>
    <n v="4"/>
    <n v="51.220596620000002"/>
    <n v="204.8823865"/>
    <s v="Online Payment"/>
    <b v="0"/>
    <n v="20.48823865"/>
    <b v="0"/>
    <s v="Express"/>
    <n v="5"/>
    <s v="Snowy"/>
    <s v="Black Friday"/>
    <n v="5"/>
    <b v="0"/>
  </r>
  <r>
    <n v="193"/>
    <s v="Clothing_Product"/>
    <s v="Clothing"/>
    <n v="1"/>
    <n v="37.217972799999998"/>
    <n v="37.217972799999998"/>
    <s v="Credit Card"/>
    <b v="0"/>
    <n v="0"/>
    <b v="1"/>
    <s v="Overnight"/>
    <n v="5"/>
    <s v="Sunny"/>
    <s v="None"/>
    <n v="1"/>
    <b v="0"/>
  </r>
  <r>
    <n v="162"/>
    <s v="Food_Product"/>
    <s v="Food"/>
    <n v="2"/>
    <n v="54.72577063"/>
    <n v="109.4515413"/>
    <s v="Credit Card"/>
    <b v="1"/>
    <n v="10.945154130000001"/>
    <b v="1"/>
    <s v="Express"/>
    <n v="1"/>
    <s v="Snowy"/>
    <s v="Black Friday"/>
    <n v="2"/>
    <b v="0"/>
  </r>
  <r>
    <n v="171"/>
    <s v="Food_Product"/>
    <s v="Food"/>
    <n v="5"/>
    <n v="92.596500649999996"/>
    <n v="462.98250330000002"/>
    <s v="Online Payment"/>
    <b v="0"/>
    <n v="46.298250330000002"/>
    <b v="0"/>
    <s v="From the store"/>
    <n v="0"/>
    <s v="Rainy"/>
    <s v="Black Friday"/>
    <n v="4"/>
    <b v="0"/>
  </r>
  <r>
    <n v="486"/>
    <s v="Electronics_Product"/>
    <s v="Electronics"/>
    <n v="3"/>
    <n v="21.419271120000001"/>
    <n v="64.257813369999994"/>
    <s v="Cash"/>
    <b v="0"/>
    <n v="6.4257813370000001"/>
    <b v="0"/>
    <s v="Standard"/>
    <n v="1"/>
    <s v="Sunny"/>
    <s v="Black Friday"/>
    <n v="5"/>
    <b v="1"/>
  </r>
  <r>
    <n v="137"/>
    <s v="Food_Product"/>
    <s v="Food"/>
    <n v="2"/>
    <n v="39.22687543"/>
    <n v="78.453750869999993"/>
    <s v="Online Payment"/>
    <b v="0"/>
    <n v="0"/>
    <b v="0"/>
    <s v="Express"/>
    <n v="3"/>
    <s v="Snowy"/>
    <s v="Christmas Market"/>
    <n v="3"/>
    <b v="0"/>
  </r>
  <r>
    <n v="895"/>
    <s v="Food_Product"/>
    <s v="Food"/>
    <n v="1"/>
    <n v="35.87308049"/>
    <n v="35.87308049"/>
    <s v="Debit Card"/>
    <b v="0"/>
    <n v="3.5873080490000002"/>
    <b v="1"/>
    <s v="Express"/>
    <n v="5"/>
    <s v="Rainy"/>
    <s v="Black Friday"/>
    <n v="5"/>
    <b v="1"/>
  </r>
  <r>
    <n v="37"/>
    <s v="Electronics_Product"/>
    <s v="Electronics"/>
    <n v="4"/>
    <n v="26.8601296"/>
    <n v="107.4405184"/>
    <s v="Online Payment"/>
    <b v="1"/>
    <n v="10.744051839999999"/>
    <b v="1"/>
    <s v="Overnight"/>
    <n v="4"/>
    <s v="Sunny"/>
    <s v="Black Friday"/>
    <n v="5"/>
    <b v="0"/>
  </r>
  <r>
    <n v="870"/>
    <s v="Decorations_Product"/>
    <s v="Decorations"/>
    <n v="4"/>
    <n v="19.12766431"/>
    <n v="76.51065724"/>
    <s v="Debit Card"/>
    <b v="1"/>
    <n v="7.6510657240000004"/>
    <b v="1"/>
    <s v="From the store"/>
    <n v="0"/>
    <s v="Sunny"/>
    <s v="Black Friday"/>
    <n v="3"/>
    <b v="1"/>
  </r>
  <r>
    <n v="241"/>
    <s v="Decorations_Product"/>
    <s v="Decorations"/>
    <n v="2"/>
    <n v="64.272794919999995"/>
    <n v="128.54558979999999"/>
    <s v="Online Payment"/>
    <b v="0"/>
    <n v="0"/>
    <b v="1"/>
    <s v="Express"/>
    <n v="2"/>
    <s v="Rainy"/>
    <s v="None"/>
    <n v="4"/>
    <b v="1"/>
  </r>
  <r>
    <n v="36"/>
    <s v="Decorations_Product"/>
    <s v="Decorations"/>
    <n v="5"/>
    <n v="25.83237768"/>
    <n v="129.16188840000001"/>
    <s v="Cash"/>
    <b v="0"/>
    <n v="0"/>
    <b v="0"/>
    <s v="Overnight"/>
    <n v="5"/>
    <s v="Sunny"/>
    <s v="Christmas Market"/>
    <n v="3"/>
    <b v="1"/>
  </r>
  <r>
    <n v="53"/>
    <s v="Clothing_Product"/>
    <s v="Clothing"/>
    <n v="5"/>
    <n v="45.410654370000003"/>
    <n v="227.0532718"/>
    <s v="Cash"/>
    <b v="1"/>
    <n v="0"/>
    <b v="0"/>
    <s v="Standard"/>
    <n v="4"/>
    <s v="Snowy"/>
    <s v="Christmas Market"/>
    <n v="4"/>
    <b v="0"/>
  </r>
  <r>
    <n v="994"/>
    <s v="Electronics_Product"/>
    <s v="Electronics"/>
    <n v="2"/>
    <n v="79.102945509999998"/>
    <n v="158.20589100000001"/>
    <s v="Debit Card"/>
    <b v="1"/>
    <n v="0"/>
    <b v="0"/>
    <s v="Express"/>
    <n v="5"/>
    <s v="Sunny"/>
    <s v="Christmas Market"/>
    <n v="5"/>
    <b v="1"/>
  </r>
  <r>
    <n v="165"/>
    <s v="Toys_Product"/>
    <s v="Toys"/>
    <n v="4"/>
    <n v="45.005000010000003"/>
    <n v="180.02"/>
    <s v="Online Payment"/>
    <b v="1"/>
    <n v="18.001999999999999"/>
    <b v="0"/>
    <s v="Overnight"/>
    <n v="5"/>
    <s v="Sunny"/>
    <s v="Black Friday"/>
    <n v="5"/>
    <b v="1"/>
  </r>
  <r>
    <n v="442"/>
    <s v="Food_Product"/>
    <s v="Food"/>
    <n v="2"/>
    <n v="69.789753529999999"/>
    <n v="139.5795071"/>
    <s v="Cash"/>
    <b v="0"/>
    <n v="13.95795071"/>
    <b v="1"/>
    <s v="Overnight"/>
    <n v="5"/>
    <s v="Rainy"/>
    <s v="Black Friday"/>
    <n v="5"/>
    <b v="0"/>
  </r>
  <r>
    <n v="940"/>
    <s v="Decorations_Product"/>
    <s v="Decorations"/>
    <n v="5"/>
    <n v="43.71388443"/>
    <n v="218.5694221"/>
    <s v="Debit Card"/>
    <b v="0"/>
    <n v="0"/>
    <b v="1"/>
    <s v="Standard"/>
    <n v="1"/>
    <s v="Sunny"/>
    <s v="Christmas Market"/>
    <n v="3"/>
    <b v="1"/>
  </r>
  <r>
    <n v="699"/>
    <s v="Food_Product"/>
    <s v="Food"/>
    <n v="1"/>
    <n v="71.577673149999995"/>
    <n v="71.577673149999995"/>
    <s v="Debit Card"/>
    <b v="1"/>
    <n v="0"/>
    <b v="0"/>
    <s v="Overnight"/>
    <n v="4"/>
    <s v="Snowy"/>
    <s v="None"/>
    <n v="2"/>
    <b v="1"/>
  </r>
  <r>
    <n v="765"/>
    <s v="Toys_Product"/>
    <s v="Toys"/>
    <n v="3"/>
    <n v="51.049517639999998"/>
    <n v="153.1485529"/>
    <s v="Online Payment"/>
    <b v="1"/>
    <n v="15.314855290000001"/>
    <b v="1"/>
    <s v="Overnight"/>
    <n v="4"/>
    <s v="Snowy"/>
    <s v="Black Friday"/>
    <n v="5"/>
    <b v="1"/>
  </r>
  <r>
    <n v="895"/>
    <s v="Toys_Product"/>
    <s v="Toys"/>
    <n v="2"/>
    <n v="71.154878929999995"/>
    <n v="142.30975789999999"/>
    <s v="Credit Card"/>
    <b v="1"/>
    <n v="0"/>
    <b v="1"/>
    <s v="Express"/>
    <n v="3"/>
    <s v="Rainy"/>
    <s v="None"/>
    <n v="3"/>
    <b v="1"/>
  </r>
  <r>
    <n v="454"/>
    <s v="Food_Product"/>
    <s v="Food"/>
    <n v="5"/>
    <n v="68.540508099999997"/>
    <n v="342.7025405"/>
    <s v="Cash"/>
    <b v="1"/>
    <n v="0"/>
    <b v="0"/>
    <s v="From the store"/>
    <n v="0"/>
    <s v="Snowy"/>
    <s v="Christmas Market"/>
    <n v="1"/>
    <b v="1"/>
  </r>
  <r>
    <n v="466"/>
    <s v="Clothing_Product"/>
    <s v="Clothing"/>
    <n v="1"/>
    <n v="57.588221769999997"/>
    <n v="57.588221769999997"/>
    <s v="Credit Card"/>
    <b v="0"/>
    <n v="5.7588221769999999"/>
    <b v="1"/>
    <s v="From the store"/>
    <n v="0"/>
    <s v="Rainy"/>
    <s v="Black Friday"/>
    <n v="3"/>
    <b v="0"/>
  </r>
  <r>
    <n v="905"/>
    <s v="Food_Product"/>
    <s v="Food"/>
    <n v="2"/>
    <n v="15.143966689999999"/>
    <n v="30.287933389999999"/>
    <s v="Debit Card"/>
    <b v="1"/>
    <n v="0"/>
    <b v="1"/>
    <s v="Standard"/>
    <n v="3"/>
    <s v="Sunny"/>
    <s v="None"/>
    <n v="3"/>
    <b v="0"/>
  </r>
  <r>
    <n v="852"/>
    <s v="Toys_Product"/>
    <s v="Toys"/>
    <n v="1"/>
    <n v="85.785793819999995"/>
    <n v="85.785793819999995"/>
    <s v="Credit Card"/>
    <b v="1"/>
    <n v="8.5785793819999991"/>
    <b v="1"/>
    <s v="From the store"/>
    <n v="0"/>
    <s v="Sunny"/>
    <s v="Black Friday"/>
    <n v="1"/>
    <b v="1"/>
  </r>
  <r>
    <n v="23"/>
    <s v="Toys_Product"/>
    <s v="Toys"/>
    <n v="5"/>
    <n v="14.80070708"/>
    <n v="74.003535400000004"/>
    <s v="Online Payment"/>
    <b v="0"/>
    <n v="0"/>
    <b v="1"/>
    <s v="From the store"/>
    <n v="0"/>
    <s v="Snowy"/>
    <s v="None"/>
    <n v="3"/>
    <b v="0"/>
  </r>
  <r>
    <n v="417"/>
    <s v="Clothing_Product"/>
    <s v="Clothing"/>
    <n v="4"/>
    <n v="17.4555811"/>
    <n v="69.822324399999999"/>
    <s v="Online Payment"/>
    <b v="0"/>
    <n v="0"/>
    <b v="0"/>
    <s v="From the store"/>
    <n v="0"/>
    <s v="Snowy"/>
    <s v="None"/>
    <n v="1"/>
    <b v="1"/>
  </r>
  <r>
    <n v="177"/>
    <s v="Decorations_Product"/>
    <s v="Decorations"/>
    <n v="2"/>
    <n v="88.929127350000002"/>
    <n v="177.8582547"/>
    <s v="Credit Card"/>
    <b v="1"/>
    <n v="0"/>
    <b v="1"/>
    <s v="From the store"/>
    <n v="0"/>
    <s v="Sunny"/>
    <s v="None"/>
    <n v="2"/>
    <b v="1"/>
  </r>
  <r>
    <n v="179"/>
    <s v="Toys_Product"/>
    <s v="Toys"/>
    <n v="1"/>
    <n v="55.800829350000001"/>
    <n v="55.800829350000001"/>
    <s v="Debit Card"/>
    <b v="1"/>
    <n v="0"/>
    <b v="0"/>
    <s v="From the store"/>
    <n v="0"/>
    <s v="Rainy"/>
    <s v="Christmas Market"/>
    <n v="2"/>
    <b v="1"/>
  </r>
  <r>
    <n v="556"/>
    <s v="Clothing_Product"/>
    <s v="Clothing"/>
    <n v="2"/>
    <n v="70.919192150000001"/>
    <n v="141.8383843"/>
    <s v="Credit Card"/>
    <b v="1"/>
    <n v="14.18383843"/>
    <b v="1"/>
    <s v="From the store"/>
    <n v="0"/>
    <s v="Rainy"/>
    <s v="Black Friday"/>
    <n v="1"/>
    <b v="1"/>
  </r>
  <r>
    <n v="98"/>
    <s v="Toys_Product"/>
    <s v="Toys"/>
    <n v="2"/>
    <n v="29.638122890000002"/>
    <n v="59.276245789999997"/>
    <s v="Debit Card"/>
    <b v="1"/>
    <n v="0"/>
    <b v="0"/>
    <s v="Overnight"/>
    <n v="1"/>
    <s v="Sunny"/>
    <s v="None"/>
    <n v="4"/>
    <b v="0"/>
  </r>
  <r>
    <n v="972"/>
    <s v="Toys_Product"/>
    <s v="Toys"/>
    <n v="1"/>
    <n v="20.810905040000002"/>
    <n v="20.810905040000002"/>
    <s v="Debit Card"/>
    <b v="0"/>
    <n v="2.0810905040000001"/>
    <b v="1"/>
    <s v="From the store"/>
    <n v="0"/>
    <s v="Snowy"/>
    <s v="Black Friday"/>
    <n v="5"/>
    <b v="1"/>
  </r>
  <r>
    <n v="251"/>
    <s v="Toys_Product"/>
    <s v="Toys"/>
    <n v="5"/>
    <n v="21.296599969999999"/>
    <n v="106.4829999"/>
    <s v="Debit Card"/>
    <b v="0"/>
    <n v="10.64829999"/>
    <b v="1"/>
    <s v="Overnight"/>
    <n v="2"/>
    <s v="Sunny"/>
    <s v="Black Friday"/>
    <n v="3"/>
    <b v="0"/>
  </r>
  <r>
    <n v="685"/>
    <s v="Clothing_Product"/>
    <s v="Clothing"/>
    <n v="3"/>
    <n v="49.811384089999997"/>
    <n v="149.43415229999999"/>
    <s v="Credit Card"/>
    <b v="0"/>
    <n v="14.943415229999999"/>
    <b v="1"/>
    <s v="From the store"/>
    <n v="0"/>
    <s v="Sunny"/>
    <s v="Black Friday"/>
    <n v="5"/>
    <b v="1"/>
  </r>
  <r>
    <n v="645"/>
    <s v="Electronics_Product"/>
    <s v="Electronics"/>
    <n v="4"/>
    <n v="59.451756060000001"/>
    <n v="237.80702429999999"/>
    <s v="Cash"/>
    <b v="1"/>
    <n v="23.780702430000002"/>
    <b v="1"/>
    <s v="From the store"/>
    <n v="0"/>
    <s v="Rainy"/>
    <s v="Black Friday"/>
    <n v="3"/>
    <b v="0"/>
  </r>
  <r>
    <n v="759"/>
    <s v="Clothing_Product"/>
    <s v="Clothing"/>
    <n v="4"/>
    <n v="20.803779389999999"/>
    <n v="83.215117550000002"/>
    <s v="Credit Card"/>
    <b v="1"/>
    <n v="8.3215117549999995"/>
    <b v="0"/>
    <s v="From the store"/>
    <n v="0"/>
    <s v="Snowy"/>
    <s v="Black Friday"/>
    <n v="3"/>
    <b v="0"/>
  </r>
  <r>
    <n v="602"/>
    <s v="Electronics_Product"/>
    <s v="Electronics"/>
    <n v="4"/>
    <n v="86.215510789999996"/>
    <n v="344.86204309999999"/>
    <s v="Cash"/>
    <b v="0"/>
    <n v="0"/>
    <b v="1"/>
    <s v="Express"/>
    <n v="5"/>
    <s v="Snowy"/>
    <s v="None"/>
    <n v="3"/>
    <b v="1"/>
  </r>
  <r>
    <n v="88"/>
    <s v="Clothing_Product"/>
    <s v="Clothing"/>
    <n v="2"/>
    <n v="55.37830039"/>
    <n v="110.7566008"/>
    <s v="Cash"/>
    <b v="0"/>
    <n v="0"/>
    <b v="1"/>
    <s v="From the store"/>
    <n v="0"/>
    <s v="Sunny"/>
    <s v="Christmas Market"/>
    <n v="1"/>
    <b v="1"/>
  </r>
  <r>
    <n v="661"/>
    <s v="Toys_Product"/>
    <s v="Toys"/>
    <n v="5"/>
    <n v="19.710261920000001"/>
    <n v="98.551309599999996"/>
    <s v="Credit Card"/>
    <b v="1"/>
    <n v="0"/>
    <b v="0"/>
    <s v="From the store"/>
    <n v="0"/>
    <s v="Snowy"/>
    <s v="Christmas Market"/>
    <n v="3"/>
    <b v="1"/>
  </r>
  <r>
    <n v="592"/>
    <s v="Decorations_Product"/>
    <s v="Decorations"/>
    <n v="1"/>
    <n v="96.658425750000006"/>
    <n v="96.658425750000006"/>
    <s v="Cash"/>
    <b v="0"/>
    <n v="0"/>
    <b v="1"/>
    <s v="Overnight"/>
    <n v="5"/>
    <s v="Sunny"/>
    <s v="None"/>
    <n v="5"/>
    <b v="0"/>
  </r>
  <r>
    <n v="29"/>
    <s v="Decorations_Product"/>
    <s v="Decorations"/>
    <n v="1"/>
    <n v="38.755769520000001"/>
    <n v="38.755769520000001"/>
    <s v="Cash"/>
    <b v="0"/>
    <n v="0"/>
    <b v="0"/>
    <s v="From the store"/>
    <n v="0"/>
    <s v="Rainy"/>
    <s v="None"/>
    <n v="4"/>
    <b v="0"/>
  </r>
  <r>
    <n v="248"/>
    <s v="Clothing_Product"/>
    <s v="Clothing"/>
    <n v="2"/>
    <n v="72.158864620000003"/>
    <n v="144.3177292"/>
    <s v="Cash"/>
    <b v="1"/>
    <n v="14.43177292"/>
    <b v="0"/>
    <s v="From the store"/>
    <n v="0"/>
    <s v="Rainy"/>
    <s v="Black Friday"/>
    <n v="2"/>
    <b v="0"/>
  </r>
  <r>
    <n v="554"/>
    <s v="Food_Product"/>
    <s v="Food"/>
    <n v="3"/>
    <n v="33.833480000000002"/>
    <n v="101.50044"/>
    <s v="Cash"/>
    <b v="0"/>
    <n v="0"/>
    <b v="0"/>
    <s v="Express"/>
    <n v="4"/>
    <s v="Snowy"/>
    <s v="Christmas Market"/>
    <n v="2"/>
    <b v="0"/>
  </r>
  <r>
    <n v="953"/>
    <s v="Toys_Product"/>
    <s v="Toys"/>
    <n v="2"/>
    <n v="25.022358130000001"/>
    <n v="50.044716270000002"/>
    <s v="Cash"/>
    <b v="0"/>
    <n v="0"/>
    <b v="1"/>
    <s v="From the store"/>
    <n v="0"/>
    <s v="Snowy"/>
    <s v="None"/>
    <n v="3"/>
    <b v="0"/>
  </r>
  <r>
    <n v="59"/>
    <s v="Food_Product"/>
    <s v="Food"/>
    <n v="3"/>
    <n v="15.22136575"/>
    <n v="45.664097249999998"/>
    <s v="Credit Card"/>
    <b v="1"/>
    <n v="0"/>
    <b v="1"/>
    <s v="Overnight"/>
    <n v="4"/>
    <s v="Rainy"/>
    <s v="Christmas Market"/>
    <n v="1"/>
    <b v="1"/>
  </r>
  <r>
    <n v="594"/>
    <s v="Clothing_Product"/>
    <s v="Clothing"/>
    <n v="5"/>
    <n v="23.658041369999999"/>
    <n v="118.2902069"/>
    <s v="Debit Card"/>
    <b v="1"/>
    <n v="11.82902069"/>
    <b v="0"/>
    <s v="Standard"/>
    <n v="3"/>
    <s v="Sunny"/>
    <s v="Black Friday"/>
    <n v="1"/>
    <b v="1"/>
  </r>
  <r>
    <n v="280"/>
    <s v="Electronics_Product"/>
    <s v="Electronics"/>
    <n v="1"/>
    <n v="54.411293530000002"/>
    <n v="54.411293530000002"/>
    <s v="Debit Card"/>
    <b v="1"/>
    <n v="0"/>
    <b v="1"/>
    <s v="Express"/>
    <n v="2"/>
    <s v="Snowy"/>
    <s v="None"/>
    <n v="4"/>
    <b v="0"/>
  </r>
  <r>
    <n v="40"/>
    <s v="Electronics_Product"/>
    <s v="Electronics"/>
    <n v="4"/>
    <n v="59.054271759999999"/>
    <n v="236.21708709999999"/>
    <s v="Online Payment"/>
    <b v="1"/>
    <n v="0"/>
    <b v="1"/>
    <s v="Express"/>
    <n v="3"/>
    <s v="Sunny"/>
    <s v="None"/>
    <n v="3"/>
    <b v="0"/>
  </r>
  <r>
    <n v="783"/>
    <s v="Clothing_Product"/>
    <s v="Clothing"/>
    <n v="3"/>
    <n v="42.802202379999997"/>
    <n v="128.4066071"/>
    <s v="Online Payment"/>
    <b v="1"/>
    <n v="12.84066071"/>
    <b v="1"/>
    <s v="Express"/>
    <n v="3"/>
    <s v="Rainy"/>
    <s v="Black Friday"/>
    <n v="2"/>
    <b v="0"/>
  </r>
  <r>
    <n v="319"/>
    <s v="Toys_Product"/>
    <s v="Toys"/>
    <n v="5"/>
    <n v="12.64530748"/>
    <n v="63.226537399999998"/>
    <s v="Credit Card"/>
    <b v="1"/>
    <n v="0"/>
    <b v="0"/>
    <s v="From the store"/>
    <n v="0"/>
    <s v="Snowy"/>
    <s v="Christmas Market"/>
    <n v="4"/>
    <b v="1"/>
  </r>
  <r>
    <n v="470"/>
    <s v="Electronics_Product"/>
    <s v="Electronics"/>
    <n v="1"/>
    <n v="31.787138339999998"/>
    <n v="31.787138339999998"/>
    <s v="Cash"/>
    <b v="1"/>
    <n v="0"/>
    <b v="1"/>
    <s v="Standard"/>
    <n v="3"/>
    <s v="Sunny"/>
    <s v="None"/>
    <n v="2"/>
    <b v="0"/>
  </r>
  <r>
    <n v="299"/>
    <s v="Decorations_Product"/>
    <s v="Decorations"/>
    <n v="2"/>
    <n v="90.761486899999994"/>
    <n v="181.52297379999999"/>
    <s v="Debit Card"/>
    <b v="1"/>
    <n v="0"/>
    <b v="0"/>
    <s v="Express"/>
    <n v="3"/>
    <s v="Sunny"/>
    <s v="Christmas Market"/>
    <n v="5"/>
    <b v="0"/>
  </r>
  <r>
    <n v="78"/>
    <s v="Food_Product"/>
    <s v="Food"/>
    <n v="2"/>
    <n v="33.549516189999999"/>
    <n v="67.099032370000003"/>
    <s v="Debit Card"/>
    <b v="0"/>
    <n v="6.7099032369999998"/>
    <b v="0"/>
    <s v="Standard"/>
    <n v="1"/>
    <s v="Snowy"/>
    <s v="Black Friday"/>
    <n v="1"/>
    <b v="0"/>
  </r>
  <r>
    <n v="734"/>
    <s v="Toys_Product"/>
    <s v="Toys"/>
    <n v="4"/>
    <n v="63.915899179999997"/>
    <n v="255.6635967"/>
    <s v="Online Payment"/>
    <b v="0"/>
    <n v="0"/>
    <b v="0"/>
    <s v="Standard"/>
    <n v="4"/>
    <s v="Rainy"/>
    <s v="None"/>
    <n v="5"/>
    <b v="0"/>
  </r>
  <r>
    <n v="69"/>
    <s v="Toys_Product"/>
    <s v="Toys"/>
    <n v="5"/>
    <n v="76.457401500000003"/>
    <n v="382.28700750000002"/>
    <s v="Cash"/>
    <b v="0"/>
    <n v="0"/>
    <b v="1"/>
    <s v="From the store"/>
    <n v="0"/>
    <s v="Rainy"/>
    <s v="Christmas Market"/>
    <n v="2"/>
    <b v="0"/>
  </r>
  <r>
    <n v="160"/>
    <s v="Food_Product"/>
    <s v="Food"/>
    <n v="4"/>
    <n v="50.025401799999997"/>
    <n v="200.10160719999999"/>
    <s v="Debit Card"/>
    <b v="1"/>
    <n v="20.010160719999998"/>
    <b v="1"/>
    <s v="From the store"/>
    <n v="0"/>
    <s v="Snowy"/>
    <s v="Black Friday"/>
    <n v="3"/>
    <b v="0"/>
  </r>
  <r>
    <n v="62"/>
    <s v="Food_Product"/>
    <s v="Food"/>
    <n v="2"/>
    <n v="74.283980409999998"/>
    <n v="148.56796080000001"/>
    <s v="Cash"/>
    <b v="1"/>
    <n v="0"/>
    <b v="1"/>
    <s v="From the store"/>
    <n v="0"/>
    <s v="Rainy"/>
    <s v="None"/>
    <n v="4"/>
    <b v="1"/>
  </r>
  <r>
    <n v="682"/>
    <s v="Toys_Product"/>
    <s v="Toys"/>
    <n v="3"/>
    <n v="78.256532809999996"/>
    <n v="234.76959840000001"/>
    <s v="Debit Card"/>
    <b v="1"/>
    <n v="0"/>
    <b v="0"/>
    <s v="From the store"/>
    <n v="0"/>
    <s v="Snowy"/>
    <s v="Christmas Market"/>
    <n v="2"/>
    <b v="1"/>
  </r>
  <r>
    <n v="838"/>
    <s v="Food_Product"/>
    <s v="Food"/>
    <n v="1"/>
    <n v="36.74372494"/>
    <n v="36.74372494"/>
    <s v="Cash"/>
    <b v="0"/>
    <n v="0"/>
    <b v="1"/>
    <s v="Overnight"/>
    <n v="3"/>
    <s v="Rainy"/>
    <s v="None"/>
    <n v="1"/>
    <b v="1"/>
  </r>
  <r>
    <n v="178"/>
    <s v="Clothing_Product"/>
    <s v="Clothing"/>
    <n v="4"/>
    <n v="71.114842039999999"/>
    <n v="284.45936819999997"/>
    <s v="Debit Card"/>
    <b v="0"/>
    <n v="0"/>
    <b v="0"/>
    <s v="Express"/>
    <n v="5"/>
    <s v="Snowy"/>
    <s v="None"/>
    <n v="5"/>
    <b v="1"/>
  </r>
  <r>
    <n v="856"/>
    <s v="Electronics_Product"/>
    <s v="Electronics"/>
    <n v="4"/>
    <n v="79.012874449999998"/>
    <n v="316.05149779999999"/>
    <s v="Credit Card"/>
    <b v="1"/>
    <n v="31.605149780000001"/>
    <b v="0"/>
    <s v="From the store"/>
    <n v="0"/>
    <s v="Sunny"/>
    <s v="Black Friday"/>
    <n v="4"/>
    <b v="1"/>
  </r>
  <r>
    <n v="189"/>
    <s v="Decorations_Product"/>
    <s v="Decorations"/>
    <n v="5"/>
    <n v="70.624445059999999"/>
    <n v="353.12222530000003"/>
    <s v="Credit Card"/>
    <b v="1"/>
    <n v="35.31222253"/>
    <b v="1"/>
    <s v="From the store"/>
    <n v="0"/>
    <s v="Rainy"/>
    <s v="Black Friday"/>
    <n v="1"/>
    <b v="1"/>
  </r>
  <r>
    <n v="846"/>
    <s v="Food_Product"/>
    <s v="Food"/>
    <n v="3"/>
    <n v="41.211581840000001"/>
    <n v="123.63474549999999"/>
    <s v="Online Payment"/>
    <b v="0"/>
    <n v="12.363474549999999"/>
    <b v="1"/>
    <s v="From the store"/>
    <n v="0"/>
    <s v="Rainy"/>
    <s v="Black Friday"/>
    <n v="4"/>
    <b v="1"/>
  </r>
  <r>
    <n v="24"/>
    <s v="Electronics_Product"/>
    <s v="Electronics"/>
    <n v="5"/>
    <n v="94.909606170000004"/>
    <n v="474.54803079999999"/>
    <s v="Credit Card"/>
    <b v="1"/>
    <n v="47.454803079999998"/>
    <b v="1"/>
    <s v="Overnight"/>
    <n v="5"/>
    <s v="Sunny"/>
    <s v="Black Friday"/>
    <n v="1"/>
    <b v="1"/>
  </r>
  <r>
    <n v="958"/>
    <s v="Clothing_Product"/>
    <s v="Clothing"/>
    <n v="5"/>
    <n v="15.246661250000001"/>
    <n v="76.233306249999998"/>
    <s v="Credit Card"/>
    <b v="1"/>
    <n v="7.6233306250000004"/>
    <b v="0"/>
    <s v="From the store"/>
    <n v="0"/>
    <s v="Rainy"/>
    <s v="Black Friday"/>
    <n v="1"/>
    <b v="1"/>
  </r>
  <r>
    <n v="323"/>
    <s v="Decorations_Product"/>
    <s v="Decorations"/>
    <n v="4"/>
    <n v="82.843212500000007"/>
    <n v="331.37285000000003"/>
    <s v="Cash"/>
    <b v="1"/>
    <n v="33.137284999999999"/>
    <b v="1"/>
    <s v="Standard"/>
    <n v="2"/>
    <s v="Rainy"/>
    <s v="Black Friday"/>
    <n v="2"/>
    <b v="1"/>
  </r>
  <r>
    <n v="396"/>
    <s v="Decorations_Product"/>
    <s v="Decorations"/>
    <n v="1"/>
    <n v="96.033407330000003"/>
    <n v="96.033407330000003"/>
    <s v="Cash"/>
    <b v="0"/>
    <n v="9.6033407329999996"/>
    <b v="1"/>
    <s v="Standard"/>
    <n v="1"/>
    <s v="Sunny"/>
    <s v="Black Friday"/>
    <n v="3"/>
    <b v="0"/>
  </r>
  <r>
    <n v="653"/>
    <s v="Decorations_Product"/>
    <s v="Decorations"/>
    <n v="1"/>
    <n v="67.317488760000003"/>
    <n v="67.317488760000003"/>
    <s v="Credit Card"/>
    <b v="1"/>
    <n v="6.7317488760000002"/>
    <b v="0"/>
    <s v="From the store"/>
    <n v="0"/>
    <s v="Sunny"/>
    <s v="Black Friday"/>
    <n v="1"/>
    <b v="0"/>
  </r>
  <r>
    <n v="69"/>
    <s v="Decorations_Product"/>
    <s v="Decorations"/>
    <n v="1"/>
    <n v="81.797232129999998"/>
    <n v="81.797232129999998"/>
    <s v="Debit Card"/>
    <b v="0"/>
    <n v="0"/>
    <b v="1"/>
    <s v="From the store"/>
    <n v="0"/>
    <s v="Snowy"/>
    <s v="Christmas Market"/>
    <n v="2"/>
    <b v="0"/>
  </r>
  <r>
    <n v="774"/>
    <s v="Food_Product"/>
    <s v="Food"/>
    <n v="1"/>
    <n v="81.487954029999997"/>
    <n v="81.487954029999997"/>
    <s v="Credit Card"/>
    <b v="1"/>
    <n v="8.1487954029999994"/>
    <b v="0"/>
    <s v="Standard"/>
    <n v="5"/>
    <s v="Sunny"/>
    <s v="Black Friday"/>
    <n v="5"/>
    <b v="1"/>
  </r>
  <r>
    <n v="523"/>
    <s v="Clothing_Product"/>
    <s v="Clothing"/>
    <n v="5"/>
    <n v="79.879261099999994"/>
    <n v="399.39630549999998"/>
    <s v="Online Payment"/>
    <b v="1"/>
    <n v="39.939630549999997"/>
    <b v="0"/>
    <s v="From the store"/>
    <n v="0"/>
    <s v="Snowy"/>
    <s v="Black Friday"/>
    <n v="2"/>
    <b v="0"/>
  </r>
  <r>
    <n v="849"/>
    <s v="Electronics_Product"/>
    <s v="Electronics"/>
    <n v="4"/>
    <n v="34.810112240000002"/>
    <n v="139.24044900000001"/>
    <s v="Debit Card"/>
    <b v="1"/>
    <n v="0"/>
    <b v="0"/>
    <s v="Express"/>
    <n v="1"/>
    <s v="Rainy"/>
    <s v="None"/>
    <n v="3"/>
    <b v="1"/>
  </r>
  <r>
    <n v="875"/>
    <s v="Electronics_Product"/>
    <s v="Electronics"/>
    <n v="3"/>
    <n v="38.30530692"/>
    <n v="114.91592079999999"/>
    <s v="Cash"/>
    <b v="0"/>
    <n v="11.49159208"/>
    <b v="0"/>
    <s v="Overnight"/>
    <n v="1"/>
    <s v="Snowy"/>
    <s v="Black Friday"/>
    <n v="4"/>
    <b v="1"/>
  </r>
  <r>
    <n v="575"/>
    <s v="Electronics_Product"/>
    <s v="Electronics"/>
    <n v="5"/>
    <n v="44.84975532"/>
    <n v="224.24877660000001"/>
    <s v="Online Payment"/>
    <b v="0"/>
    <n v="22.42487766"/>
    <b v="0"/>
    <s v="From the store"/>
    <n v="0"/>
    <s v="Rainy"/>
    <s v="Black Friday"/>
    <n v="2"/>
    <b v="1"/>
  </r>
  <r>
    <n v="917"/>
    <s v="Toys_Product"/>
    <s v="Toys"/>
    <n v="3"/>
    <n v="99.253487910000004"/>
    <n v="297.7604637"/>
    <s v="Debit Card"/>
    <b v="1"/>
    <n v="29.77604637"/>
    <b v="0"/>
    <s v="From the store"/>
    <n v="0"/>
    <s v="Rainy"/>
    <s v="Black Friday"/>
    <n v="3"/>
    <b v="0"/>
  </r>
  <r>
    <n v="388"/>
    <s v="Clothing_Product"/>
    <s v="Clothing"/>
    <n v="2"/>
    <n v="49.643858549999997"/>
    <n v="99.287717090000001"/>
    <s v="Credit Card"/>
    <b v="0"/>
    <n v="0"/>
    <b v="0"/>
    <s v="From the store"/>
    <n v="0"/>
    <s v="Snowy"/>
    <s v="None"/>
    <n v="3"/>
    <b v="1"/>
  </r>
  <r>
    <n v="615"/>
    <s v="Electronics_Product"/>
    <s v="Electronics"/>
    <n v="1"/>
    <n v="87.75324114"/>
    <n v="87.75324114"/>
    <s v="Debit Card"/>
    <b v="0"/>
    <n v="0"/>
    <b v="0"/>
    <s v="From the store"/>
    <n v="0"/>
    <s v="Snowy"/>
    <s v="Christmas Market"/>
    <n v="1"/>
    <b v="0"/>
  </r>
  <r>
    <n v="671"/>
    <s v="Clothing_Product"/>
    <s v="Clothing"/>
    <n v="5"/>
    <n v="24.219464089999999"/>
    <n v="121.0973205"/>
    <s v="Debit Card"/>
    <b v="1"/>
    <n v="12.10973205"/>
    <b v="1"/>
    <s v="From the store"/>
    <n v="0"/>
    <s v="Sunny"/>
    <s v="Black Friday"/>
    <n v="3"/>
    <b v="1"/>
  </r>
  <r>
    <n v="580"/>
    <s v="Toys_Product"/>
    <s v="Toys"/>
    <n v="1"/>
    <n v="63.026956040000002"/>
    <n v="63.026956040000002"/>
    <s v="Online Payment"/>
    <b v="1"/>
    <n v="0"/>
    <b v="1"/>
    <s v="Express"/>
    <n v="3"/>
    <s v="Sunny"/>
    <s v="Christmas Market"/>
    <n v="1"/>
    <b v="1"/>
  </r>
  <r>
    <n v="914"/>
    <s v="Decorations_Product"/>
    <s v="Decorations"/>
    <n v="4"/>
    <n v="21.218215839999999"/>
    <n v="84.872863370000005"/>
    <s v="Credit Card"/>
    <b v="1"/>
    <n v="0"/>
    <b v="1"/>
    <s v="Overnight"/>
    <n v="1"/>
    <s v="Snowy"/>
    <s v="None"/>
    <n v="5"/>
    <b v="1"/>
  </r>
  <r>
    <n v="20"/>
    <s v="Clothing_Product"/>
    <s v="Clothing"/>
    <n v="5"/>
    <n v="89.286822290000003"/>
    <n v="446.43411140000001"/>
    <s v="Credit Card"/>
    <b v="1"/>
    <n v="44.643411139999998"/>
    <b v="1"/>
    <s v="From the store"/>
    <n v="0"/>
    <s v="Rainy"/>
    <s v="Black Friday"/>
    <n v="3"/>
    <b v="1"/>
  </r>
  <r>
    <n v="328"/>
    <s v="Decorations_Product"/>
    <s v="Decorations"/>
    <n v="2"/>
    <n v="74.423589120000003"/>
    <n v="148.8471782"/>
    <s v="Debit Card"/>
    <b v="0"/>
    <n v="14.884717820000001"/>
    <b v="0"/>
    <s v="From the store"/>
    <n v="0"/>
    <s v="Snowy"/>
    <s v="Black Friday"/>
    <n v="3"/>
    <b v="1"/>
  </r>
  <r>
    <n v="686"/>
    <s v="Toys_Product"/>
    <s v="Toys"/>
    <n v="1"/>
    <n v="51.855705059999998"/>
    <n v="51.855705059999998"/>
    <s v="Debit Card"/>
    <b v="0"/>
    <n v="0"/>
    <b v="0"/>
    <s v="From the store"/>
    <n v="0"/>
    <s v="Snowy"/>
    <s v="None"/>
    <n v="2"/>
    <b v="1"/>
  </r>
  <r>
    <n v="969"/>
    <s v="Food_Product"/>
    <s v="Food"/>
    <n v="2"/>
    <n v="93.126360460000001"/>
    <n v="186.25272090000001"/>
    <s v="Debit Card"/>
    <b v="0"/>
    <n v="0"/>
    <b v="0"/>
    <s v="From the store"/>
    <n v="0"/>
    <s v="Rainy"/>
    <s v="Christmas Market"/>
    <n v="2"/>
    <b v="1"/>
  </r>
  <r>
    <n v="883"/>
    <s v="Decorations_Product"/>
    <s v="Decorations"/>
    <n v="2"/>
    <n v="86.794697940000006"/>
    <n v="173.5893959"/>
    <s v="Cash"/>
    <b v="1"/>
    <n v="17.358939589999999"/>
    <b v="1"/>
    <s v="From the store"/>
    <n v="0"/>
    <s v="Snowy"/>
    <s v="Black Friday"/>
    <n v="4"/>
    <b v="0"/>
  </r>
  <r>
    <n v="386"/>
    <s v="Electronics_Product"/>
    <s v="Electronics"/>
    <n v="4"/>
    <n v="44.061266019999998"/>
    <n v="176.24506410000001"/>
    <s v="Credit Card"/>
    <b v="0"/>
    <n v="17.624506409999999"/>
    <b v="0"/>
    <s v="From the store"/>
    <n v="0"/>
    <s v="Sunny"/>
    <s v="Black Friday"/>
    <n v="1"/>
    <b v="1"/>
  </r>
  <r>
    <n v="871"/>
    <s v="Food_Product"/>
    <s v="Food"/>
    <n v="5"/>
    <n v="79.478644599999996"/>
    <n v="397.39322299999998"/>
    <s v="Cash"/>
    <b v="0"/>
    <n v="0"/>
    <b v="1"/>
    <s v="Standard"/>
    <n v="5"/>
    <s v="Rainy"/>
    <s v="Christmas Market"/>
    <n v="1"/>
    <b v="0"/>
  </r>
  <r>
    <n v="699"/>
    <s v="Electronics_Product"/>
    <s v="Electronics"/>
    <n v="3"/>
    <n v="46.391342190000003"/>
    <n v="139.17402659999999"/>
    <s v="Online Payment"/>
    <b v="0"/>
    <n v="13.91740266"/>
    <b v="1"/>
    <s v="Overnight"/>
    <n v="1"/>
    <s v="Snowy"/>
    <s v="Black Friday"/>
    <n v="3"/>
    <b v="1"/>
  </r>
  <r>
    <n v="66"/>
    <s v="Electronics_Product"/>
    <s v="Electronics"/>
    <n v="5"/>
    <n v="37.53538769"/>
    <n v="187.67693840000001"/>
    <s v="Online Payment"/>
    <b v="1"/>
    <n v="0"/>
    <b v="0"/>
    <s v="From the store"/>
    <n v="0"/>
    <s v="Sunny"/>
    <s v="Christmas Market"/>
    <n v="5"/>
    <b v="0"/>
  </r>
  <r>
    <n v="56"/>
    <s v="Toys_Product"/>
    <s v="Toys"/>
    <n v="1"/>
    <n v="40.514848979999996"/>
    <n v="40.514848979999996"/>
    <s v="Cash"/>
    <b v="0"/>
    <n v="4.051484898"/>
    <b v="1"/>
    <s v="Express"/>
    <n v="4"/>
    <s v="Sunny"/>
    <s v="Black Friday"/>
    <n v="2"/>
    <b v="0"/>
  </r>
  <r>
    <n v="212"/>
    <s v="Clothing_Product"/>
    <s v="Clothing"/>
    <n v="1"/>
    <n v="84.60860212"/>
    <n v="84.60860212"/>
    <s v="Online Payment"/>
    <b v="1"/>
    <n v="0"/>
    <b v="1"/>
    <s v="From the store"/>
    <n v="0"/>
    <s v="Rainy"/>
    <s v="None"/>
    <n v="2"/>
    <b v="0"/>
  </r>
  <r>
    <n v="50"/>
    <s v="Clothing_Product"/>
    <s v="Clothing"/>
    <n v="1"/>
    <n v="99.168929919999997"/>
    <n v="99.168929919999997"/>
    <s v="Debit Card"/>
    <b v="0"/>
    <n v="0"/>
    <b v="0"/>
    <s v="Standard"/>
    <n v="2"/>
    <s v="Rainy"/>
    <s v="None"/>
    <n v="1"/>
    <b v="1"/>
  </r>
  <r>
    <n v="57"/>
    <s v="Toys_Product"/>
    <s v="Toys"/>
    <n v="5"/>
    <n v="22.565865509999998"/>
    <n v="112.82932750000001"/>
    <s v="Credit Card"/>
    <b v="1"/>
    <n v="0"/>
    <b v="1"/>
    <s v="Overnight"/>
    <n v="1"/>
    <s v="Rainy"/>
    <s v="None"/>
    <n v="3"/>
    <b v="0"/>
  </r>
  <r>
    <n v="241"/>
    <s v="Food_Product"/>
    <s v="Food"/>
    <n v="2"/>
    <n v="65.849618989999996"/>
    <n v="131.69923800000001"/>
    <s v="Online Payment"/>
    <b v="1"/>
    <n v="13.169923799999999"/>
    <b v="0"/>
    <s v="From the store"/>
    <n v="0"/>
    <s v="Rainy"/>
    <s v="Black Friday"/>
    <n v="3"/>
    <b v="1"/>
  </r>
  <r>
    <n v="791"/>
    <s v="Food_Product"/>
    <s v="Food"/>
    <n v="3"/>
    <n v="58.834362380000002"/>
    <n v="176.50308709999999"/>
    <s v="Debit Card"/>
    <b v="0"/>
    <n v="0"/>
    <b v="0"/>
    <s v="Standard"/>
    <n v="4"/>
    <s v="Rainy"/>
    <s v="None"/>
    <n v="3"/>
    <b v="1"/>
  </r>
  <r>
    <n v="710"/>
    <s v="Clothing_Product"/>
    <s v="Clothing"/>
    <n v="5"/>
    <n v="94.954836520000001"/>
    <n v="474.77418260000002"/>
    <s v="Cash"/>
    <b v="0"/>
    <n v="0"/>
    <b v="0"/>
    <s v="Express"/>
    <n v="3"/>
    <s v="Rainy"/>
    <s v="Christmas Market"/>
    <n v="3"/>
    <b v="0"/>
  </r>
  <r>
    <n v="555"/>
    <s v="Clothing_Product"/>
    <s v="Clothing"/>
    <n v="4"/>
    <n v="10.594299579999999"/>
    <n v="42.37719834"/>
    <s v="Debit Card"/>
    <b v="1"/>
    <n v="0"/>
    <b v="1"/>
    <s v="Express"/>
    <n v="5"/>
    <s v="Snowy"/>
    <s v="None"/>
    <n v="1"/>
    <b v="0"/>
  </r>
  <r>
    <n v="441"/>
    <s v="Clothing_Product"/>
    <s v="Clothing"/>
    <n v="1"/>
    <n v="39.130958819999996"/>
    <n v="39.130958819999996"/>
    <s v="Cash"/>
    <b v="0"/>
    <n v="0"/>
    <b v="1"/>
    <s v="From the store"/>
    <n v="0"/>
    <s v="Rainy"/>
    <s v="Christmas Market"/>
    <n v="5"/>
    <b v="0"/>
  </r>
  <r>
    <n v="385"/>
    <s v="Clothing_Product"/>
    <s v="Clothing"/>
    <n v="5"/>
    <n v="38.187929889999999"/>
    <n v="190.93964940000001"/>
    <s v="Credit Card"/>
    <b v="0"/>
    <n v="0"/>
    <b v="1"/>
    <s v="Express"/>
    <n v="3"/>
    <s v="Sunny"/>
    <s v="None"/>
    <n v="4"/>
    <b v="0"/>
  </r>
  <r>
    <n v="947"/>
    <s v="Electronics_Product"/>
    <s v="Electronics"/>
    <n v="3"/>
    <n v="17.748184899999998"/>
    <n v="53.244554710000003"/>
    <s v="Online Payment"/>
    <b v="1"/>
    <n v="0"/>
    <b v="0"/>
    <s v="Standard"/>
    <n v="2"/>
    <s v="Rainy"/>
    <s v="Christmas Market"/>
    <n v="1"/>
    <b v="0"/>
  </r>
  <r>
    <n v="811"/>
    <s v="Food_Product"/>
    <s v="Food"/>
    <n v="1"/>
    <n v="99.949973889999995"/>
    <n v="99.949973889999995"/>
    <s v="Debit Card"/>
    <b v="0"/>
    <n v="0"/>
    <b v="0"/>
    <s v="Standard"/>
    <n v="2"/>
    <s v="Sunny"/>
    <s v="None"/>
    <n v="1"/>
    <b v="0"/>
  </r>
  <r>
    <n v="996"/>
    <s v="Clothing_Product"/>
    <s v="Clothing"/>
    <n v="5"/>
    <n v="13.49247529"/>
    <n v="67.462376460000002"/>
    <s v="Debit Card"/>
    <b v="1"/>
    <n v="0"/>
    <b v="1"/>
    <s v="Express"/>
    <n v="4"/>
    <s v="Snowy"/>
    <s v="Christmas Market"/>
    <n v="1"/>
    <b v="1"/>
  </r>
  <r>
    <n v="991"/>
    <s v="Food_Product"/>
    <s v="Food"/>
    <n v="4"/>
    <n v="61.712046110000003"/>
    <n v="246.8481845"/>
    <s v="Debit Card"/>
    <b v="1"/>
    <n v="0"/>
    <b v="1"/>
    <s v="From the store"/>
    <n v="0"/>
    <s v="Snowy"/>
    <s v="None"/>
    <n v="4"/>
    <b v="1"/>
  </r>
  <r>
    <n v="362"/>
    <s v="Food_Product"/>
    <s v="Food"/>
    <n v="2"/>
    <n v="43.380345439999999"/>
    <n v="86.760690879999999"/>
    <s v="Online Payment"/>
    <b v="1"/>
    <n v="0"/>
    <b v="1"/>
    <s v="From the store"/>
    <n v="0"/>
    <s v="Snowy"/>
    <s v="Christmas Market"/>
    <n v="3"/>
    <b v="1"/>
  </r>
  <r>
    <n v="444"/>
    <s v="Decorations_Product"/>
    <s v="Decorations"/>
    <n v="4"/>
    <n v="60.905324129999997"/>
    <n v="243.6212965"/>
    <s v="Credit Card"/>
    <b v="1"/>
    <n v="0"/>
    <b v="0"/>
    <s v="From the store"/>
    <n v="0"/>
    <s v="Snowy"/>
    <s v="None"/>
    <n v="2"/>
    <b v="1"/>
  </r>
  <r>
    <n v="773"/>
    <s v="Clothing_Product"/>
    <s v="Clothing"/>
    <n v="5"/>
    <n v="72.835636300000004"/>
    <n v="364.17818149999999"/>
    <s v="Cash"/>
    <b v="0"/>
    <n v="36.417818150000002"/>
    <b v="0"/>
    <s v="Overnight"/>
    <n v="1"/>
    <s v="Sunny"/>
    <s v="Black Friday"/>
    <n v="5"/>
    <b v="1"/>
  </r>
  <r>
    <n v="823"/>
    <s v="Food_Product"/>
    <s v="Food"/>
    <n v="4"/>
    <n v="72.420876250000006"/>
    <n v="289.68350500000003"/>
    <s v="Online Payment"/>
    <b v="0"/>
    <n v="0"/>
    <b v="1"/>
    <s v="Standard"/>
    <n v="5"/>
    <s v="Sunny"/>
    <s v="Christmas Market"/>
    <n v="1"/>
    <b v="1"/>
  </r>
  <r>
    <n v="984"/>
    <s v="Electronics_Product"/>
    <s v="Electronics"/>
    <n v="2"/>
    <n v="52.406460590000002"/>
    <n v="104.81292120000001"/>
    <s v="Cash"/>
    <b v="0"/>
    <n v="0"/>
    <b v="1"/>
    <s v="From the store"/>
    <n v="0"/>
    <s v="Snowy"/>
    <s v="None"/>
    <n v="1"/>
    <b v="0"/>
  </r>
  <r>
    <n v="777"/>
    <s v="Electronics_Product"/>
    <s v="Electronics"/>
    <n v="3"/>
    <n v="75.501364589999994"/>
    <n v="226.50409379999999"/>
    <s v="Cash"/>
    <b v="0"/>
    <n v="22.650409379999999"/>
    <b v="1"/>
    <s v="Express"/>
    <n v="4"/>
    <s v="Sunny"/>
    <s v="Black Friday"/>
    <n v="1"/>
    <b v="0"/>
  </r>
  <r>
    <n v="962"/>
    <s v="Decorations_Product"/>
    <s v="Decorations"/>
    <n v="3"/>
    <n v="74.420358320000005"/>
    <n v="223.26107490000001"/>
    <s v="Cash"/>
    <b v="1"/>
    <n v="0"/>
    <b v="0"/>
    <s v="From the store"/>
    <n v="0"/>
    <s v="Sunny"/>
    <s v="Christmas Market"/>
    <n v="5"/>
    <b v="0"/>
  </r>
  <r>
    <n v="200"/>
    <s v="Clothing_Product"/>
    <s v="Clothing"/>
    <n v="5"/>
    <n v="77.425825079999996"/>
    <n v="387.12912540000002"/>
    <s v="Online Payment"/>
    <b v="1"/>
    <n v="0"/>
    <b v="0"/>
    <s v="Express"/>
    <n v="3"/>
    <s v="Rainy"/>
    <s v="Christmas Market"/>
    <n v="3"/>
    <b v="0"/>
  </r>
  <r>
    <n v="312"/>
    <s v="Clothing_Product"/>
    <s v="Clothing"/>
    <n v="4"/>
    <n v="79.660254190000003"/>
    <n v="318.64101670000002"/>
    <s v="Credit Card"/>
    <b v="0"/>
    <n v="31.86410167"/>
    <b v="0"/>
    <s v="Express"/>
    <n v="5"/>
    <s v="Snowy"/>
    <s v="Black Friday"/>
    <n v="4"/>
    <b v="1"/>
  </r>
  <r>
    <n v="415"/>
    <s v="Electronics_Product"/>
    <s v="Electronics"/>
    <n v="3"/>
    <n v="19.96484723"/>
    <n v="59.894541699999998"/>
    <s v="Credit Card"/>
    <b v="1"/>
    <n v="0"/>
    <b v="1"/>
    <s v="From the store"/>
    <n v="0"/>
    <s v="Snowy"/>
    <s v="Christmas Market"/>
    <n v="5"/>
    <b v="1"/>
  </r>
  <r>
    <n v="117"/>
    <s v="Clothing_Product"/>
    <s v="Clothing"/>
    <n v="4"/>
    <n v="49.428150690000002"/>
    <n v="197.71260280000001"/>
    <s v="Cash"/>
    <b v="0"/>
    <n v="19.77126028"/>
    <b v="1"/>
    <s v="From the store"/>
    <n v="0"/>
    <s v="Snowy"/>
    <s v="Black Friday"/>
    <n v="4"/>
    <b v="1"/>
  </r>
  <r>
    <n v="600"/>
    <s v="Electronics_Product"/>
    <s v="Electronics"/>
    <n v="4"/>
    <n v="92.973858019999994"/>
    <n v="371.89543209999999"/>
    <s v="Online Payment"/>
    <b v="1"/>
    <n v="0"/>
    <b v="0"/>
    <s v="Express"/>
    <n v="1"/>
    <s v="Snowy"/>
    <s v="None"/>
    <n v="1"/>
    <b v="1"/>
  </r>
  <r>
    <n v="309"/>
    <s v="Electronics_Product"/>
    <s v="Electronics"/>
    <n v="2"/>
    <n v="92.718903499999996"/>
    <n v="185.43780699999999"/>
    <s v="Online Payment"/>
    <b v="0"/>
    <n v="0"/>
    <b v="0"/>
    <s v="Express"/>
    <n v="2"/>
    <s v="Rainy"/>
    <s v="None"/>
    <n v="5"/>
    <b v="1"/>
  </r>
  <r>
    <n v="697"/>
    <s v="Decorations_Product"/>
    <s v="Decorations"/>
    <n v="5"/>
    <n v="46.03829846"/>
    <n v="230.19149229999999"/>
    <s v="Online Payment"/>
    <b v="0"/>
    <n v="23.01914923"/>
    <b v="0"/>
    <s v="Overnight"/>
    <n v="2"/>
    <s v="Sunny"/>
    <s v="Black Friday"/>
    <n v="1"/>
    <b v="1"/>
  </r>
  <r>
    <n v="702"/>
    <s v="Food_Product"/>
    <s v="Food"/>
    <n v="5"/>
    <n v="18.104942189999999"/>
    <n v="90.524710929999998"/>
    <s v="Online Payment"/>
    <b v="0"/>
    <n v="9.0524710929999994"/>
    <b v="1"/>
    <s v="Overnight"/>
    <n v="4"/>
    <s v="Rainy"/>
    <s v="Black Friday"/>
    <n v="2"/>
    <b v="1"/>
  </r>
  <r>
    <n v="488"/>
    <s v="Food_Product"/>
    <s v="Food"/>
    <n v="5"/>
    <n v="72.96637647"/>
    <n v="364.83188230000002"/>
    <s v="Online Payment"/>
    <b v="1"/>
    <n v="36.483188230000003"/>
    <b v="0"/>
    <s v="From the store"/>
    <n v="0"/>
    <s v="Rainy"/>
    <s v="Black Friday"/>
    <n v="1"/>
    <b v="1"/>
  </r>
  <r>
    <n v="699"/>
    <s v="Electronics_Product"/>
    <s v="Electronics"/>
    <n v="3"/>
    <n v="35.992673580000002"/>
    <n v="107.9780208"/>
    <s v="Online Payment"/>
    <b v="0"/>
    <n v="10.79780208"/>
    <b v="0"/>
    <s v="From the store"/>
    <n v="0"/>
    <s v="Sunny"/>
    <s v="Black Friday"/>
    <n v="2"/>
    <b v="1"/>
  </r>
  <r>
    <n v="652"/>
    <s v="Electronics_Product"/>
    <s v="Electronics"/>
    <n v="3"/>
    <n v="60.06807079"/>
    <n v="180.20421239999999"/>
    <s v="Cash"/>
    <b v="1"/>
    <n v="18.020421240000001"/>
    <b v="1"/>
    <s v="Standard"/>
    <n v="2"/>
    <s v="Sunny"/>
    <s v="Black Friday"/>
    <n v="1"/>
    <b v="1"/>
  </r>
  <r>
    <n v="995"/>
    <s v="Decorations_Product"/>
    <s v="Decorations"/>
    <n v="5"/>
    <n v="44.564061819999999"/>
    <n v="222.8203091"/>
    <s v="Online Payment"/>
    <b v="1"/>
    <n v="0"/>
    <b v="1"/>
    <s v="Standard"/>
    <n v="3"/>
    <s v="Snowy"/>
    <s v="Christmas Market"/>
    <n v="4"/>
    <b v="0"/>
  </r>
  <r>
    <n v="120"/>
    <s v="Food_Product"/>
    <s v="Food"/>
    <n v="4"/>
    <n v="72.875293940000006"/>
    <n v="291.5011758"/>
    <s v="Online Payment"/>
    <b v="1"/>
    <n v="0"/>
    <b v="1"/>
    <s v="From the store"/>
    <n v="0"/>
    <s v="Snowy"/>
    <s v="None"/>
    <n v="5"/>
    <b v="0"/>
  </r>
  <r>
    <n v="437"/>
    <s v="Electronics_Product"/>
    <s v="Electronics"/>
    <n v="2"/>
    <n v="16.453289059999999"/>
    <n v="32.906578119999999"/>
    <s v="Debit Card"/>
    <b v="1"/>
    <n v="3.2906578120000001"/>
    <b v="1"/>
    <s v="Express"/>
    <n v="2"/>
    <s v="Sunny"/>
    <s v="Black Friday"/>
    <n v="4"/>
    <b v="0"/>
  </r>
  <r>
    <n v="240"/>
    <s v="Decorations_Product"/>
    <s v="Decorations"/>
    <n v="4"/>
    <n v="28.565705040000001"/>
    <n v="114.26282019999999"/>
    <s v="Cash"/>
    <b v="1"/>
    <n v="0"/>
    <b v="1"/>
    <s v="Standard"/>
    <n v="3"/>
    <s v="Rainy"/>
    <s v="None"/>
    <n v="1"/>
    <b v="0"/>
  </r>
  <r>
    <n v="584"/>
    <s v="Decorations_Product"/>
    <s v="Decorations"/>
    <n v="4"/>
    <n v="39.15379643"/>
    <n v="156.61518570000001"/>
    <s v="Cash"/>
    <b v="0"/>
    <n v="0"/>
    <b v="0"/>
    <s v="From the store"/>
    <n v="0"/>
    <s v="Rainy"/>
    <s v="None"/>
    <n v="1"/>
    <b v="1"/>
  </r>
  <r>
    <n v="955"/>
    <s v="Toys_Product"/>
    <s v="Toys"/>
    <n v="1"/>
    <n v="85.653288399999994"/>
    <n v="85.653288399999994"/>
    <s v="Online Payment"/>
    <b v="0"/>
    <n v="8.5653288399999994"/>
    <b v="1"/>
    <s v="Express"/>
    <n v="5"/>
    <s v="Sunny"/>
    <s v="Black Friday"/>
    <n v="2"/>
    <b v="0"/>
  </r>
  <r>
    <n v="27"/>
    <s v="Electronics_Product"/>
    <s v="Electronics"/>
    <n v="5"/>
    <n v="75.844005929999994"/>
    <n v="379.22002959999998"/>
    <s v="Online Payment"/>
    <b v="1"/>
    <n v="0"/>
    <b v="0"/>
    <s v="Express"/>
    <n v="5"/>
    <s v="Snowy"/>
    <s v="None"/>
    <n v="2"/>
    <b v="1"/>
  </r>
  <r>
    <n v="686"/>
    <s v="Toys_Product"/>
    <s v="Toys"/>
    <n v="2"/>
    <n v="82.495595589999994"/>
    <n v="164.9911912"/>
    <s v="Debit Card"/>
    <b v="1"/>
    <n v="16.49911912"/>
    <b v="0"/>
    <s v="Overnight"/>
    <n v="5"/>
    <s v="Sunny"/>
    <s v="Black Friday"/>
    <n v="4"/>
    <b v="0"/>
  </r>
  <r>
    <n v="485"/>
    <s v="Electronics_Product"/>
    <s v="Electronics"/>
    <n v="3"/>
    <n v="16.842923849999998"/>
    <n v="50.528771550000002"/>
    <s v="Credit Card"/>
    <b v="1"/>
    <n v="5.052877155"/>
    <b v="1"/>
    <s v="Express"/>
    <n v="3"/>
    <s v="Rainy"/>
    <s v="Black Friday"/>
    <n v="4"/>
    <b v="0"/>
  </r>
  <r>
    <n v="1000"/>
    <s v="Clothing_Product"/>
    <s v="Clothing"/>
    <n v="2"/>
    <n v="93.993780619999995"/>
    <n v="187.98756119999999"/>
    <s v="Debit Card"/>
    <b v="1"/>
    <n v="0"/>
    <b v="1"/>
    <s v="Overnight"/>
    <n v="5"/>
    <s v="Rainy"/>
    <s v="None"/>
    <n v="5"/>
    <b v="1"/>
  </r>
  <r>
    <n v="726"/>
    <s v="Food_Product"/>
    <s v="Food"/>
    <n v="1"/>
    <n v="61.548050859999996"/>
    <n v="61.548050859999996"/>
    <s v="Credit Card"/>
    <b v="0"/>
    <n v="0"/>
    <b v="1"/>
    <s v="From the store"/>
    <n v="0"/>
    <s v="Snowy"/>
    <s v="None"/>
    <n v="1"/>
    <b v="1"/>
  </r>
  <r>
    <n v="851"/>
    <s v="Decorations_Product"/>
    <s v="Decorations"/>
    <n v="4"/>
    <n v="62.834548920000003"/>
    <n v="251.3381957"/>
    <s v="Online Payment"/>
    <b v="1"/>
    <n v="0"/>
    <b v="0"/>
    <s v="Overnight"/>
    <n v="2"/>
    <s v="Sunny"/>
    <s v="Christmas Market"/>
    <n v="1"/>
    <b v="1"/>
  </r>
  <r>
    <n v="974"/>
    <s v="Electronics_Product"/>
    <s v="Electronics"/>
    <n v="4"/>
    <n v="72.914041130000001"/>
    <n v="291.65616449999999"/>
    <s v="Cash"/>
    <b v="1"/>
    <n v="0"/>
    <b v="0"/>
    <s v="From the store"/>
    <n v="0"/>
    <s v="Sunny"/>
    <s v="Christmas Market"/>
    <n v="5"/>
    <b v="0"/>
  </r>
  <r>
    <n v="584"/>
    <s v="Decorations_Product"/>
    <s v="Decorations"/>
    <n v="3"/>
    <n v="64.757234350000004"/>
    <n v="194.2717031"/>
    <s v="Credit Card"/>
    <b v="0"/>
    <n v="0"/>
    <b v="1"/>
    <s v="From the store"/>
    <n v="0"/>
    <s v="Snowy"/>
    <s v="None"/>
    <n v="1"/>
    <b v="0"/>
  </r>
  <r>
    <n v="901"/>
    <s v="Food_Product"/>
    <s v="Food"/>
    <n v="4"/>
    <n v="90.670134829999995"/>
    <n v="362.68053930000002"/>
    <s v="Online Payment"/>
    <b v="1"/>
    <n v="36.268053930000001"/>
    <b v="0"/>
    <s v="From the store"/>
    <n v="0"/>
    <s v="Rainy"/>
    <s v="Black Friday"/>
    <n v="3"/>
    <b v="1"/>
  </r>
  <r>
    <n v="849"/>
    <s v="Decorations_Product"/>
    <s v="Decorations"/>
    <n v="5"/>
    <n v="69.121577619999997"/>
    <n v="345.60788810000003"/>
    <s v="Online Payment"/>
    <b v="0"/>
    <n v="0"/>
    <b v="0"/>
    <s v="Overnight"/>
    <n v="1"/>
    <s v="Rainy"/>
    <s v="None"/>
    <n v="3"/>
    <b v="1"/>
  </r>
  <r>
    <n v="605"/>
    <s v="Electronics_Product"/>
    <s v="Electronics"/>
    <n v="1"/>
    <n v="96.784486079999994"/>
    <n v="96.784486079999994"/>
    <s v="Credit Card"/>
    <b v="1"/>
    <n v="0"/>
    <b v="1"/>
    <s v="From the store"/>
    <n v="0"/>
    <s v="Sunny"/>
    <s v="Christmas Market"/>
    <n v="3"/>
    <b v="0"/>
  </r>
  <r>
    <n v="40"/>
    <s v="Clothing_Product"/>
    <s v="Clothing"/>
    <n v="5"/>
    <n v="60.829340639999998"/>
    <n v="304.14670319999999"/>
    <s v="Online Payment"/>
    <b v="0"/>
    <n v="0"/>
    <b v="0"/>
    <s v="Express"/>
    <n v="2"/>
    <s v="Rainy"/>
    <s v="Christmas Market"/>
    <n v="5"/>
    <b v="0"/>
  </r>
  <r>
    <n v="140"/>
    <s v="Toys_Product"/>
    <s v="Toys"/>
    <n v="2"/>
    <n v="96.791983619999996"/>
    <n v="193.58396719999999"/>
    <s v="Online Payment"/>
    <b v="1"/>
    <n v="0"/>
    <b v="0"/>
    <s v="From the store"/>
    <n v="0"/>
    <s v="Rainy"/>
    <s v="None"/>
    <n v="5"/>
    <b v="0"/>
  </r>
  <r>
    <n v="150"/>
    <s v="Decorations_Product"/>
    <s v="Decorations"/>
    <n v="2"/>
    <n v="49.466615300000001"/>
    <n v="98.933230600000002"/>
    <s v="Debit Card"/>
    <b v="0"/>
    <n v="0"/>
    <b v="0"/>
    <s v="Express"/>
    <n v="3"/>
    <s v="Snowy"/>
    <s v="Christmas Market"/>
    <n v="1"/>
    <b v="1"/>
  </r>
  <r>
    <n v="925"/>
    <s v="Food_Product"/>
    <s v="Food"/>
    <n v="4"/>
    <n v="65.138133109999998"/>
    <n v="260.55253249999998"/>
    <s v="Cash"/>
    <b v="1"/>
    <n v="26.05525325"/>
    <b v="1"/>
    <s v="Express"/>
    <n v="4"/>
    <s v="Sunny"/>
    <s v="Black Friday"/>
    <n v="2"/>
    <b v="0"/>
  </r>
  <r>
    <n v="513"/>
    <s v="Electronics_Product"/>
    <s v="Electronics"/>
    <n v="5"/>
    <n v="92.368391009999996"/>
    <n v="461.84195499999998"/>
    <s v="Credit Card"/>
    <b v="1"/>
    <n v="46.184195500000001"/>
    <b v="1"/>
    <s v="Express"/>
    <n v="3"/>
    <s v="Rainy"/>
    <s v="Black Friday"/>
    <n v="2"/>
    <b v="0"/>
  </r>
  <r>
    <n v="807"/>
    <s v="Decorations_Product"/>
    <s v="Decorations"/>
    <n v="3"/>
    <n v="41.312844400000003"/>
    <n v="123.93853319999999"/>
    <s v="Online Payment"/>
    <b v="0"/>
    <n v="12.39385332"/>
    <b v="1"/>
    <s v="Overnight"/>
    <n v="3"/>
    <s v="Sunny"/>
    <s v="Black Friday"/>
    <n v="2"/>
    <b v="1"/>
  </r>
  <r>
    <n v="743"/>
    <s v="Toys_Product"/>
    <s v="Toys"/>
    <n v="5"/>
    <n v="41.281516430000003"/>
    <n v="206.40758210000001"/>
    <s v="Online Payment"/>
    <b v="0"/>
    <n v="0"/>
    <b v="1"/>
    <s v="Standard"/>
    <n v="2"/>
    <s v="Snowy"/>
    <s v="None"/>
    <n v="4"/>
    <b v="0"/>
  </r>
  <r>
    <n v="610"/>
    <s v="Decorations_Product"/>
    <s v="Decorations"/>
    <n v="1"/>
    <n v="21.350201680000001"/>
    <n v="21.350201680000001"/>
    <s v="Online Payment"/>
    <b v="1"/>
    <n v="0"/>
    <b v="0"/>
    <s v="Express"/>
    <n v="4"/>
    <s v="Snowy"/>
    <s v="Christmas Market"/>
    <n v="2"/>
    <b v="1"/>
  </r>
  <r>
    <n v="365"/>
    <s v="Toys_Product"/>
    <s v="Toys"/>
    <n v="3"/>
    <n v="40.459499999999998"/>
    <n v="121.3785"/>
    <s v="Cash"/>
    <b v="1"/>
    <n v="12.13785"/>
    <b v="1"/>
    <s v="From the store"/>
    <n v="0"/>
    <s v="Sunny"/>
    <s v="Black Friday"/>
    <n v="2"/>
    <b v="1"/>
  </r>
  <r>
    <n v="57"/>
    <s v="Toys_Product"/>
    <s v="Toys"/>
    <n v="2"/>
    <n v="94.338802430000001"/>
    <n v="188.67760490000001"/>
    <s v="Debit Card"/>
    <b v="1"/>
    <n v="18.867760489999998"/>
    <b v="1"/>
    <s v="Standard"/>
    <n v="3"/>
    <s v="Rainy"/>
    <s v="Black Friday"/>
    <n v="5"/>
    <b v="0"/>
  </r>
  <r>
    <n v="988"/>
    <s v="Clothing_Product"/>
    <s v="Clothing"/>
    <n v="2"/>
    <n v="48.315324169999997"/>
    <n v="96.630648339999993"/>
    <s v="Credit Card"/>
    <b v="0"/>
    <n v="9.663064834"/>
    <b v="1"/>
    <s v="Overnight"/>
    <n v="5"/>
    <s v="Snowy"/>
    <s v="Black Friday"/>
    <n v="4"/>
    <b v="1"/>
  </r>
  <r>
    <n v="343"/>
    <s v="Toys_Product"/>
    <s v="Toys"/>
    <n v="3"/>
    <n v="96.368536710000001"/>
    <n v="289.10561009999998"/>
    <s v="Credit Card"/>
    <b v="0"/>
    <n v="28.910561009999999"/>
    <b v="1"/>
    <s v="From the store"/>
    <n v="0"/>
    <s v="Sunny"/>
    <s v="Black Friday"/>
    <n v="5"/>
    <b v="1"/>
  </r>
  <r>
    <n v="437"/>
    <s v="Toys_Product"/>
    <s v="Toys"/>
    <n v="4"/>
    <n v="66.114316560000006"/>
    <n v="264.45726619999999"/>
    <s v="Credit Card"/>
    <b v="0"/>
    <n v="0"/>
    <b v="0"/>
    <s v="From the store"/>
    <n v="0"/>
    <s v="Sunny"/>
    <s v="None"/>
    <n v="1"/>
    <b v="0"/>
  </r>
  <r>
    <n v="982"/>
    <s v="Clothing_Product"/>
    <s v="Clothing"/>
    <n v="3"/>
    <n v="47.921749159999997"/>
    <n v="143.76524749999999"/>
    <s v="Online Payment"/>
    <b v="1"/>
    <n v="14.37652475"/>
    <b v="0"/>
    <s v="Standard"/>
    <n v="4"/>
    <s v="Snowy"/>
    <s v="Black Friday"/>
    <n v="2"/>
    <b v="0"/>
  </r>
  <r>
    <n v="945"/>
    <s v="Food_Product"/>
    <s v="Food"/>
    <n v="4"/>
    <n v="61.712344530000003"/>
    <n v="246.8493781"/>
    <s v="Credit Card"/>
    <b v="1"/>
    <n v="0"/>
    <b v="0"/>
    <s v="Standard"/>
    <n v="4"/>
    <s v="Rainy"/>
    <s v="Christmas Market"/>
    <n v="2"/>
    <b v="0"/>
  </r>
  <r>
    <n v="861"/>
    <s v="Food_Product"/>
    <s v="Food"/>
    <n v="4"/>
    <n v="95.596133620000003"/>
    <n v="382.38453449999997"/>
    <s v="Online Payment"/>
    <b v="1"/>
    <n v="0"/>
    <b v="1"/>
    <s v="Express"/>
    <n v="3"/>
    <s v="Snowy"/>
    <s v="Christmas Market"/>
    <n v="4"/>
    <b v="1"/>
  </r>
  <r>
    <n v="323"/>
    <s v="Food_Product"/>
    <s v="Food"/>
    <n v="5"/>
    <n v="65.171953200000004"/>
    <n v="325.85976599999998"/>
    <s v="Debit Card"/>
    <b v="1"/>
    <n v="0"/>
    <b v="0"/>
    <s v="Overnight"/>
    <n v="1"/>
    <s v="Rainy"/>
    <s v="Christmas Market"/>
    <n v="3"/>
    <b v="0"/>
  </r>
  <r>
    <n v="558"/>
    <s v="Clothing_Product"/>
    <s v="Clothing"/>
    <n v="3"/>
    <n v="12.97237969"/>
    <n v="38.917139069999998"/>
    <s v="Debit Card"/>
    <b v="1"/>
    <n v="0"/>
    <b v="1"/>
    <s v="Standard"/>
    <n v="5"/>
    <s v="Sunny"/>
    <s v="Christmas Market"/>
    <n v="4"/>
    <b v="0"/>
  </r>
  <r>
    <n v="441"/>
    <s v="Toys_Product"/>
    <s v="Toys"/>
    <n v="1"/>
    <n v="19.0525381"/>
    <n v="19.0525381"/>
    <s v="Credit Card"/>
    <b v="1"/>
    <n v="0"/>
    <b v="0"/>
    <s v="From the store"/>
    <n v="0"/>
    <s v="Sunny"/>
    <s v="Christmas Market"/>
    <n v="2"/>
    <b v="1"/>
  </r>
  <r>
    <n v="643"/>
    <s v="Toys_Product"/>
    <s v="Toys"/>
    <n v="2"/>
    <n v="52.020442719999998"/>
    <n v="104.04088539999999"/>
    <s v="Debit Card"/>
    <b v="1"/>
    <n v="0"/>
    <b v="0"/>
    <s v="From the store"/>
    <n v="0"/>
    <s v="Snowy"/>
    <s v="Christmas Market"/>
    <n v="2"/>
    <b v="1"/>
  </r>
  <r>
    <n v="64"/>
    <s v="Decorations_Product"/>
    <s v="Decorations"/>
    <n v="5"/>
    <n v="28.683274870000002"/>
    <n v="143.4163743"/>
    <s v="Online Payment"/>
    <b v="1"/>
    <n v="14.34163743"/>
    <b v="0"/>
    <s v="From the store"/>
    <n v="0"/>
    <s v="Sunny"/>
    <s v="Black Friday"/>
    <n v="2"/>
    <b v="1"/>
  </r>
  <r>
    <n v="853"/>
    <s v="Toys_Product"/>
    <s v="Toys"/>
    <n v="4"/>
    <n v="98.37049184"/>
    <n v="393.48196739999997"/>
    <s v="Online Payment"/>
    <b v="0"/>
    <n v="0"/>
    <b v="0"/>
    <s v="Overnight"/>
    <n v="4"/>
    <s v="Snowy"/>
    <s v="Christmas Market"/>
    <n v="5"/>
    <b v="0"/>
  </r>
  <r>
    <n v="214"/>
    <s v="Toys_Product"/>
    <s v="Toys"/>
    <n v="5"/>
    <n v="18.196210520000001"/>
    <n v="90.981052599999998"/>
    <s v="Credit Card"/>
    <b v="0"/>
    <n v="0"/>
    <b v="0"/>
    <s v="From the store"/>
    <n v="0"/>
    <s v="Rainy"/>
    <s v="None"/>
    <n v="1"/>
    <b v="0"/>
  </r>
  <r>
    <n v="548"/>
    <s v="Decorations_Product"/>
    <s v="Decorations"/>
    <n v="3"/>
    <n v="37.316286890000001"/>
    <n v="111.9488607"/>
    <s v="Credit Card"/>
    <b v="0"/>
    <n v="0"/>
    <b v="0"/>
    <s v="From the store"/>
    <n v="0"/>
    <s v="Snowy"/>
    <s v="Christmas Market"/>
    <n v="5"/>
    <b v="1"/>
  </r>
  <r>
    <n v="942"/>
    <s v="Decorations_Product"/>
    <s v="Decorations"/>
    <n v="3"/>
    <n v="74.071242740000002"/>
    <n v="222.21372819999999"/>
    <s v="Debit Card"/>
    <b v="1"/>
    <n v="0"/>
    <b v="1"/>
    <s v="Standard"/>
    <n v="4"/>
    <s v="Sunny"/>
    <s v="None"/>
    <n v="1"/>
    <b v="1"/>
  </r>
  <r>
    <n v="317"/>
    <s v="Food_Product"/>
    <s v="Food"/>
    <n v="1"/>
    <n v="84.281654110000005"/>
    <n v="84.281654110000005"/>
    <s v="Credit Card"/>
    <b v="1"/>
    <n v="0"/>
    <b v="1"/>
    <s v="From the store"/>
    <n v="0"/>
    <s v="Sunny"/>
    <s v="Christmas Market"/>
    <n v="2"/>
    <b v="0"/>
  </r>
  <r>
    <n v="347"/>
    <s v="Food_Product"/>
    <s v="Food"/>
    <n v="3"/>
    <n v="12.97852277"/>
    <n v="38.9355683"/>
    <s v="Cash"/>
    <b v="0"/>
    <n v="3.8935568300000001"/>
    <b v="0"/>
    <s v="Express"/>
    <n v="3"/>
    <s v="Snowy"/>
    <s v="Black Friday"/>
    <n v="5"/>
    <b v="0"/>
  </r>
  <r>
    <n v="406"/>
    <s v="Toys_Product"/>
    <s v="Toys"/>
    <n v="5"/>
    <n v="10.428271860000001"/>
    <n v="52.141359299999998"/>
    <s v="Online Payment"/>
    <b v="0"/>
    <n v="5.2141359300000003"/>
    <b v="1"/>
    <s v="Express"/>
    <n v="5"/>
    <s v="Rainy"/>
    <s v="Black Friday"/>
    <n v="4"/>
    <b v="1"/>
  </r>
  <r>
    <n v="935"/>
    <s v="Decorations_Product"/>
    <s v="Decorations"/>
    <n v="2"/>
    <n v="80.761837700000001"/>
    <n v="161.5236754"/>
    <s v="Debit Card"/>
    <b v="1"/>
    <n v="16.15236754"/>
    <b v="1"/>
    <s v="From the store"/>
    <n v="0"/>
    <s v="Sunny"/>
    <s v="Black Friday"/>
    <n v="3"/>
    <b v="0"/>
  </r>
  <r>
    <n v="779"/>
    <s v="Clothing_Product"/>
    <s v="Clothing"/>
    <n v="3"/>
    <n v="49.515307010000001"/>
    <n v="148.54592099999999"/>
    <s v="Debit Card"/>
    <b v="1"/>
    <n v="0"/>
    <b v="1"/>
    <s v="Express"/>
    <n v="4"/>
    <s v="Snowy"/>
    <s v="Christmas Market"/>
    <n v="4"/>
    <b v="1"/>
  </r>
  <r>
    <n v="304"/>
    <s v="Clothing_Product"/>
    <s v="Clothing"/>
    <n v="1"/>
    <n v="59.449406070000002"/>
    <n v="59.449406070000002"/>
    <s v="Debit Card"/>
    <b v="1"/>
    <n v="0"/>
    <b v="1"/>
    <s v="From the store"/>
    <n v="0"/>
    <s v="Rainy"/>
    <s v="Christmas Market"/>
    <n v="3"/>
    <b v="0"/>
  </r>
  <r>
    <n v="807"/>
    <s v="Electronics_Product"/>
    <s v="Electronics"/>
    <n v="1"/>
    <n v="90.613274050000001"/>
    <n v="90.613274050000001"/>
    <s v="Credit Card"/>
    <b v="0"/>
    <n v="0"/>
    <b v="0"/>
    <s v="From the store"/>
    <n v="0"/>
    <s v="Sunny"/>
    <s v="None"/>
    <n v="4"/>
    <b v="0"/>
  </r>
  <r>
    <n v="928"/>
    <s v="Food_Product"/>
    <s v="Food"/>
    <n v="2"/>
    <n v="71.998688000000001"/>
    <n v="143.997376"/>
    <s v="Online Payment"/>
    <b v="1"/>
    <n v="14.3997376"/>
    <b v="0"/>
    <s v="Overnight"/>
    <n v="1"/>
    <s v="Sunny"/>
    <s v="Black Friday"/>
    <n v="3"/>
    <b v="0"/>
  </r>
  <r>
    <n v="943"/>
    <s v="Decorations_Product"/>
    <s v="Decorations"/>
    <n v="1"/>
    <n v="99.323315230000006"/>
    <n v="99.323315230000006"/>
    <s v="Online Payment"/>
    <b v="1"/>
    <n v="9.9323315230000002"/>
    <b v="1"/>
    <s v="From the store"/>
    <n v="0"/>
    <s v="Snowy"/>
    <s v="Black Friday"/>
    <n v="3"/>
    <b v="0"/>
  </r>
  <r>
    <n v="824"/>
    <s v="Clothing_Product"/>
    <s v="Clothing"/>
    <n v="4"/>
    <n v="86.291724979999998"/>
    <n v="345.16689989999998"/>
    <s v="Credit Card"/>
    <b v="0"/>
    <n v="34.516689990000003"/>
    <b v="0"/>
    <s v="Standard"/>
    <n v="4"/>
    <s v="Rainy"/>
    <s v="Black Friday"/>
    <n v="3"/>
    <b v="1"/>
  </r>
  <r>
    <n v="542"/>
    <s v="Toys_Product"/>
    <s v="Toys"/>
    <n v="4"/>
    <n v="37.736982840000003"/>
    <n v="150.94793139999999"/>
    <s v="Online Payment"/>
    <b v="1"/>
    <n v="0"/>
    <b v="1"/>
    <s v="Standard"/>
    <n v="3"/>
    <s v="Sunny"/>
    <s v="Christmas Market"/>
    <n v="2"/>
    <b v="0"/>
  </r>
  <r>
    <n v="89"/>
    <s v="Food_Product"/>
    <s v="Food"/>
    <n v="2"/>
    <n v="54.756639180000001"/>
    <n v="109.5132784"/>
    <s v="Online Payment"/>
    <b v="1"/>
    <n v="0"/>
    <b v="1"/>
    <s v="Express"/>
    <n v="2"/>
    <s v="Snowy"/>
    <s v="None"/>
    <n v="1"/>
    <b v="1"/>
  </r>
  <r>
    <n v="894"/>
    <s v="Decorations_Product"/>
    <s v="Decorations"/>
    <n v="2"/>
    <n v="37.506380999999998"/>
    <n v="75.012762010000003"/>
    <s v="Online Payment"/>
    <b v="0"/>
    <n v="0"/>
    <b v="1"/>
    <s v="Standard"/>
    <n v="1"/>
    <s v="Snowy"/>
    <s v="Christmas Market"/>
    <n v="1"/>
    <b v="1"/>
  </r>
  <r>
    <n v="222"/>
    <s v="Decorations_Product"/>
    <s v="Decorations"/>
    <n v="1"/>
    <n v="98.25951585"/>
    <n v="98.25951585"/>
    <s v="Cash"/>
    <b v="0"/>
    <n v="0"/>
    <b v="0"/>
    <s v="From the store"/>
    <n v="0"/>
    <s v="Rainy"/>
    <s v="Christmas Market"/>
    <n v="1"/>
    <b v="1"/>
  </r>
  <r>
    <n v="31"/>
    <s v="Clothing_Product"/>
    <s v="Clothing"/>
    <n v="1"/>
    <n v="50.118110080000001"/>
    <n v="50.118110080000001"/>
    <s v="Debit Card"/>
    <b v="0"/>
    <n v="5.0118110079999996"/>
    <b v="1"/>
    <s v="From the store"/>
    <n v="0"/>
    <s v="Rainy"/>
    <s v="Black Friday"/>
    <n v="4"/>
    <b v="0"/>
  </r>
  <r>
    <n v="570"/>
    <s v="Electronics_Product"/>
    <s v="Electronics"/>
    <n v="5"/>
    <n v="69.667314509999997"/>
    <n v="348.33657249999999"/>
    <s v="Credit Card"/>
    <b v="0"/>
    <n v="0"/>
    <b v="0"/>
    <s v="From the store"/>
    <n v="0"/>
    <s v="Sunny"/>
    <s v="Christmas Market"/>
    <n v="1"/>
    <b v="1"/>
  </r>
  <r>
    <n v="403"/>
    <s v="Electronics_Product"/>
    <s v="Electronics"/>
    <n v="5"/>
    <n v="18.507934819999999"/>
    <n v="92.539674120000001"/>
    <s v="Online Payment"/>
    <b v="0"/>
    <n v="9.2539674119999997"/>
    <b v="1"/>
    <s v="From the store"/>
    <n v="0"/>
    <s v="Rainy"/>
    <s v="Black Friday"/>
    <n v="5"/>
    <b v="1"/>
  </r>
  <r>
    <n v="380"/>
    <s v="Food_Product"/>
    <s v="Food"/>
    <n v="1"/>
    <n v="60.089072420000001"/>
    <n v="60.089072420000001"/>
    <s v="Cash"/>
    <b v="0"/>
    <n v="6.0089072420000003"/>
    <b v="1"/>
    <s v="Express"/>
    <n v="5"/>
    <s v="Snowy"/>
    <s v="Black Friday"/>
    <n v="4"/>
    <b v="1"/>
  </r>
  <r>
    <n v="349"/>
    <s v="Toys_Product"/>
    <s v="Toys"/>
    <n v="5"/>
    <n v="68.640720169999994"/>
    <n v="343.2036008"/>
    <s v="Online Payment"/>
    <b v="0"/>
    <n v="0"/>
    <b v="1"/>
    <s v="From the store"/>
    <n v="0"/>
    <s v="Snowy"/>
    <s v="Christmas Market"/>
    <n v="1"/>
    <b v="1"/>
  </r>
  <r>
    <n v="448"/>
    <s v="Food_Product"/>
    <s v="Food"/>
    <n v="5"/>
    <n v="53.60078919"/>
    <n v="268.00394599999998"/>
    <s v="Credit Card"/>
    <b v="1"/>
    <n v="0"/>
    <b v="0"/>
    <s v="From the store"/>
    <n v="0"/>
    <s v="Sunny"/>
    <s v="None"/>
    <n v="2"/>
    <b v="1"/>
  </r>
  <r>
    <n v="496"/>
    <s v="Food_Product"/>
    <s v="Food"/>
    <n v="1"/>
    <n v="78.145970449999993"/>
    <n v="78.145970449999993"/>
    <s v="Online Payment"/>
    <b v="0"/>
    <n v="0"/>
    <b v="0"/>
    <s v="From the store"/>
    <n v="0"/>
    <s v="Sunny"/>
    <s v="None"/>
    <n v="5"/>
    <b v="1"/>
  </r>
  <r>
    <n v="320"/>
    <s v="Toys_Product"/>
    <s v="Toys"/>
    <n v="1"/>
    <n v="58.520713690000001"/>
    <n v="58.520713690000001"/>
    <s v="Online Payment"/>
    <b v="0"/>
    <n v="0"/>
    <b v="0"/>
    <s v="Express"/>
    <n v="1"/>
    <s v="Rainy"/>
    <s v="Christmas Market"/>
    <n v="3"/>
    <b v="0"/>
  </r>
  <r>
    <n v="987"/>
    <s v="Decorations_Product"/>
    <s v="Decorations"/>
    <n v="5"/>
    <n v="25.416684140000001"/>
    <n v="127.0834207"/>
    <s v="Credit Card"/>
    <b v="0"/>
    <n v="12.70834207"/>
    <b v="1"/>
    <s v="From the store"/>
    <n v="0"/>
    <s v="Rainy"/>
    <s v="Black Friday"/>
    <n v="3"/>
    <b v="1"/>
  </r>
  <r>
    <n v="346"/>
    <s v="Clothing_Product"/>
    <s v="Clothing"/>
    <n v="1"/>
    <n v="79.429058659999995"/>
    <n v="79.429058659999995"/>
    <s v="Cash"/>
    <b v="0"/>
    <n v="7.9429058660000003"/>
    <b v="0"/>
    <s v="From the store"/>
    <n v="0"/>
    <s v="Snowy"/>
    <s v="Black Friday"/>
    <n v="1"/>
    <b v="0"/>
  </r>
  <r>
    <n v="474"/>
    <s v="Clothing_Product"/>
    <s v="Clothing"/>
    <n v="1"/>
    <n v="97.727493780000003"/>
    <n v="97.727493780000003"/>
    <s v="Debit Card"/>
    <b v="0"/>
    <n v="0"/>
    <b v="1"/>
    <s v="From the store"/>
    <n v="0"/>
    <s v="Sunny"/>
    <s v="None"/>
    <n v="5"/>
    <b v="1"/>
  </r>
  <r>
    <n v="279"/>
    <s v="Clothing_Product"/>
    <s v="Clothing"/>
    <n v="5"/>
    <n v="17.718963949999999"/>
    <n v="88.594819770000001"/>
    <s v="Credit Card"/>
    <b v="1"/>
    <n v="8.8594819769999997"/>
    <b v="0"/>
    <s v="From the store"/>
    <n v="0"/>
    <s v="Sunny"/>
    <s v="Black Friday"/>
    <n v="3"/>
    <b v="1"/>
  </r>
  <r>
    <n v="950"/>
    <s v="Electronics_Product"/>
    <s v="Electronics"/>
    <n v="1"/>
    <n v="73.812178239999994"/>
    <n v="73.812178239999994"/>
    <s v="Credit Card"/>
    <b v="0"/>
    <n v="7.3812178240000001"/>
    <b v="1"/>
    <s v="Express"/>
    <n v="2"/>
    <s v="Sunny"/>
    <s v="Black Friday"/>
    <n v="5"/>
    <b v="1"/>
  </r>
  <r>
    <n v="220"/>
    <s v="Clothing_Product"/>
    <s v="Clothing"/>
    <n v="3"/>
    <n v="30.095827270000001"/>
    <n v="90.287481810000003"/>
    <s v="Cash"/>
    <b v="0"/>
    <n v="0"/>
    <b v="1"/>
    <s v="From the store"/>
    <n v="0"/>
    <s v="Sunny"/>
    <s v="Christmas Market"/>
    <n v="5"/>
    <b v="0"/>
  </r>
  <r>
    <n v="240"/>
    <s v="Decorations_Product"/>
    <s v="Decorations"/>
    <n v="5"/>
    <n v="78.007218730000005"/>
    <n v="390.03609360000002"/>
    <s v="Online Payment"/>
    <b v="1"/>
    <n v="0"/>
    <b v="1"/>
    <s v="From the store"/>
    <n v="0"/>
    <s v="Rainy"/>
    <s v="Christmas Market"/>
    <n v="2"/>
    <b v="0"/>
  </r>
  <r>
    <n v="642"/>
    <s v="Electronics_Product"/>
    <s v="Electronics"/>
    <n v="4"/>
    <n v="86.214691459999997"/>
    <n v="344.85876580000001"/>
    <s v="Cash"/>
    <b v="0"/>
    <n v="0"/>
    <b v="1"/>
    <s v="From the store"/>
    <n v="0"/>
    <s v="Rainy"/>
    <s v="Christmas Market"/>
    <n v="2"/>
    <b v="1"/>
  </r>
  <r>
    <n v="10"/>
    <s v="Food_Product"/>
    <s v="Food"/>
    <n v="2"/>
    <n v="25.79461508"/>
    <n v="51.589230149999999"/>
    <s v="Online Payment"/>
    <b v="1"/>
    <n v="5.1589230150000001"/>
    <b v="1"/>
    <s v="Overnight"/>
    <n v="3"/>
    <s v="Snowy"/>
    <s v="Black Friday"/>
    <n v="5"/>
    <b v="1"/>
  </r>
  <r>
    <n v="867"/>
    <s v="Toys_Product"/>
    <s v="Toys"/>
    <n v="3"/>
    <n v="77.50269231"/>
    <n v="232.50807689999999"/>
    <s v="Credit Card"/>
    <b v="1"/>
    <n v="0"/>
    <b v="0"/>
    <s v="Express"/>
    <n v="1"/>
    <s v="Rainy"/>
    <s v="Christmas Market"/>
    <n v="1"/>
    <b v="0"/>
  </r>
  <r>
    <n v="904"/>
    <s v="Toys_Product"/>
    <s v="Toys"/>
    <n v="1"/>
    <n v="62.278299140000001"/>
    <n v="62.278299140000001"/>
    <s v="Cash"/>
    <b v="1"/>
    <n v="0"/>
    <b v="0"/>
    <s v="From the store"/>
    <n v="0"/>
    <s v="Snowy"/>
    <s v="Christmas Market"/>
    <n v="4"/>
    <b v="0"/>
  </r>
  <r>
    <n v="732"/>
    <s v="Electronics_Product"/>
    <s v="Electronics"/>
    <n v="1"/>
    <n v="15.50096725"/>
    <n v="15.50096725"/>
    <s v="Cash"/>
    <b v="0"/>
    <n v="0"/>
    <b v="1"/>
    <s v="From the store"/>
    <n v="0"/>
    <s v="Snowy"/>
    <s v="Christmas Market"/>
    <n v="4"/>
    <b v="1"/>
  </r>
  <r>
    <n v="981"/>
    <s v="Food_Product"/>
    <s v="Food"/>
    <n v="4"/>
    <n v="48.227780289999998"/>
    <n v="192.9111212"/>
    <s v="Cash"/>
    <b v="1"/>
    <n v="0"/>
    <b v="1"/>
    <s v="From the store"/>
    <n v="0"/>
    <s v="Rainy"/>
    <s v="None"/>
    <n v="2"/>
    <b v="1"/>
  </r>
  <r>
    <n v="86"/>
    <s v="Electronics_Product"/>
    <s v="Electronics"/>
    <n v="2"/>
    <n v="30.477472179999999"/>
    <n v="60.954944349999998"/>
    <s v="Debit Card"/>
    <b v="1"/>
    <n v="0"/>
    <b v="1"/>
    <s v="From the store"/>
    <n v="0"/>
    <s v="Sunny"/>
    <s v="None"/>
    <n v="4"/>
    <b v="1"/>
  </r>
  <r>
    <n v="725"/>
    <s v="Electronics_Product"/>
    <s v="Electronics"/>
    <n v="2"/>
    <n v="79.777885040000001"/>
    <n v="159.55577009999999"/>
    <s v="Credit Card"/>
    <b v="1"/>
    <n v="0"/>
    <b v="0"/>
    <s v="From the store"/>
    <n v="0"/>
    <s v="Snowy"/>
    <s v="Christmas Market"/>
    <n v="1"/>
    <b v="1"/>
  </r>
  <r>
    <n v="73"/>
    <s v="Food_Product"/>
    <s v="Food"/>
    <n v="1"/>
    <n v="18.858442190000002"/>
    <n v="18.858442190000002"/>
    <s v="Online Payment"/>
    <b v="1"/>
    <n v="1.885844219"/>
    <b v="1"/>
    <s v="Overnight"/>
    <n v="3"/>
    <s v="Rainy"/>
    <s v="Black Friday"/>
    <n v="5"/>
    <b v="0"/>
  </r>
  <r>
    <n v="295"/>
    <s v="Clothing_Product"/>
    <s v="Clothing"/>
    <n v="1"/>
    <n v="96.988632550000005"/>
    <n v="96.988632550000005"/>
    <s v="Credit Card"/>
    <b v="0"/>
    <n v="9.6988632549999991"/>
    <b v="1"/>
    <s v="Express"/>
    <n v="4"/>
    <s v="Rainy"/>
    <s v="Black Friday"/>
    <n v="1"/>
    <b v="1"/>
  </r>
  <r>
    <n v="318"/>
    <s v="Food_Product"/>
    <s v="Food"/>
    <n v="4"/>
    <n v="64.36805373"/>
    <n v="257.47221489999998"/>
    <s v="Cash"/>
    <b v="1"/>
    <n v="25.747221490000001"/>
    <b v="0"/>
    <s v="Overnight"/>
    <n v="1"/>
    <s v="Rainy"/>
    <s v="Black Friday"/>
    <n v="5"/>
    <b v="1"/>
  </r>
  <r>
    <n v="404"/>
    <s v="Clothing_Product"/>
    <s v="Clothing"/>
    <n v="5"/>
    <n v="61.738108510000004"/>
    <n v="308.69054260000001"/>
    <s v="Debit Card"/>
    <b v="1"/>
    <n v="30.869054259999999"/>
    <b v="0"/>
    <s v="From the store"/>
    <n v="0"/>
    <s v="Rainy"/>
    <s v="Black Friday"/>
    <n v="4"/>
    <b v="1"/>
  </r>
  <r>
    <n v="939"/>
    <s v="Clothing_Product"/>
    <s v="Clothing"/>
    <n v="4"/>
    <n v="46.462496020000003"/>
    <n v="185.8499841"/>
    <s v="Cash"/>
    <b v="0"/>
    <n v="18.584998410000001"/>
    <b v="0"/>
    <s v="From the store"/>
    <n v="0"/>
    <s v="Rainy"/>
    <s v="Black Friday"/>
    <n v="5"/>
    <b v="0"/>
  </r>
  <r>
    <n v="475"/>
    <s v="Electronics_Product"/>
    <s v="Electronics"/>
    <n v="1"/>
    <n v="73.20597712"/>
    <n v="73.20597712"/>
    <s v="Debit Card"/>
    <b v="1"/>
    <n v="7.3205977119999996"/>
    <b v="0"/>
    <s v="Overnight"/>
    <n v="4"/>
    <s v="Snowy"/>
    <s v="Black Friday"/>
    <n v="4"/>
    <b v="0"/>
  </r>
  <r>
    <n v="811"/>
    <s v="Toys_Product"/>
    <s v="Toys"/>
    <n v="3"/>
    <n v="85.711574970000001"/>
    <n v="257.13472489999998"/>
    <s v="Cash"/>
    <b v="1"/>
    <n v="25.713472490000001"/>
    <b v="1"/>
    <s v="From the store"/>
    <n v="0"/>
    <s v="Rainy"/>
    <s v="Black Friday"/>
    <n v="3"/>
    <b v="1"/>
  </r>
  <r>
    <n v="83"/>
    <s v="Food_Product"/>
    <s v="Food"/>
    <n v="1"/>
    <n v="15.18538865"/>
    <n v="15.18538865"/>
    <s v="Credit Card"/>
    <b v="0"/>
    <n v="0"/>
    <b v="1"/>
    <s v="From the store"/>
    <n v="0"/>
    <s v="Snowy"/>
    <s v="None"/>
    <n v="3"/>
    <b v="1"/>
  </r>
  <r>
    <n v="902"/>
    <s v="Electronics_Product"/>
    <s v="Electronics"/>
    <n v="5"/>
    <n v="10.634596930000001"/>
    <n v="53.172984649999997"/>
    <s v="Credit Card"/>
    <b v="1"/>
    <n v="5.3172984650000004"/>
    <b v="1"/>
    <s v="From the store"/>
    <n v="0"/>
    <s v="Snowy"/>
    <s v="Black Friday"/>
    <n v="5"/>
    <b v="1"/>
  </r>
  <r>
    <n v="458"/>
    <s v="Toys_Product"/>
    <s v="Toys"/>
    <n v="4"/>
    <n v="30.362181020000001"/>
    <n v="121.44872410000001"/>
    <s v="Debit Card"/>
    <b v="0"/>
    <n v="0"/>
    <b v="1"/>
    <s v="Express"/>
    <n v="3"/>
    <s v="Sunny"/>
    <s v="None"/>
    <n v="4"/>
    <b v="0"/>
  </r>
  <r>
    <n v="544"/>
    <s v="Decorations_Product"/>
    <s v="Decorations"/>
    <n v="2"/>
    <n v="83.522125160000002"/>
    <n v="167.04425029999999"/>
    <s v="Credit Card"/>
    <b v="0"/>
    <n v="16.704425029999999"/>
    <b v="0"/>
    <s v="From the store"/>
    <n v="0"/>
    <s v="Rainy"/>
    <s v="Black Friday"/>
    <n v="3"/>
    <b v="1"/>
  </r>
  <r>
    <n v="181"/>
    <s v="Food_Product"/>
    <s v="Food"/>
    <n v="3"/>
    <n v="15.22170777"/>
    <n v="45.665123299999998"/>
    <s v="Cash"/>
    <b v="0"/>
    <n v="4.5665123300000001"/>
    <b v="1"/>
    <s v="Overnight"/>
    <n v="2"/>
    <s v="Rainy"/>
    <s v="Black Friday"/>
    <n v="3"/>
    <b v="1"/>
  </r>
  <r>
    <n v="239"/>
    <s v="Toys_Product"/>
    <s v="Toys"/>
    <n v="5"/>
    <n v="33.73780154"/>
    <n v="168.68900769999999"/>
    <s v="Credit Card"/>
    <b v="1"/>
    <n v="0"/>
    <b v="1"/>
    <s v="Standard"/>
    <n v="4"/>
    <s v="Snowy"/>
    <s v="Christmas Market"/>
    <n v="2"/>
    <b v="1"/>
  </r>
  <r>
    <n v="265"/>
    <s v="Clothing_Product"/>
    <s v="Clothing"/>
    <n v="4"/>
    <n v="97.426463159999997"/>
    <n v="389.70585260000001"/>
    <s v="Debit Card"/>
    <b v="1"/>
    <n v="0"/>
    <b v="1"/>
    <s v="From the store"/>
    <n v="0"/>
    <s v="Sunny"/>
    <s v="Christmas Market"/>
    <n v="3"/>
    <b v="0"/>
  </r>
  <r>
    <n v="997"/>
    <s v="Toys_Product"/>
    <s v="Toys"/>
    <n v="5"/>
    <n v="34.354894389999998"/>
    <n v="171.774472"/>
    <s v="Debit Card"/>
    <b v="1"/>
    <n v="0"/>
    <b v="1"/>
    <s v="From the store"/>
    <n v="0"/>
    <s v="Sunny"/>
    <s v="None"/>
    <n v="4"/>
    <b v="1"/>
  </r>
  <r>
    <n v="319"/>
    <s v="Decorations_Product"/>
    <s v="Decorations"/>
    <n v="2"/>
    <n v="50.918993739999998"/>
    <n v="101.8379875"/>
    <s v="Online Payment"/>
    <b v="0"/>
    <n v="0"/>
    <b v="1"/>
    <s v="Express"/>
    <n v="2"/>
    <s v="Sunny"/>
    <s v="None"/>
    <n v="5"/>
    <b v="1"/>
  </r>
  <r>
    <n v="437"/>
    <s v="Clothing_Product"/>
    <s v="Clothing"/>
    <n v="1"/>
    <n v="88.851520489999999"/>
    <n v="88.851520489999999"/>
    <s v="Online Payment"/>
    <b v="1"/>
    <n v="0"/>
    <b v="1"/>
    <s v="From the store"/>
    <n v="0"/>
    <s v="Snowy"/>
    <s v="None"/>
    <n v="4"/>
    <b v="1"/>
  </r>
  <r>
    <n v="461"/>
    <s v="Food_Product"/>
    <s v="Food"/>
    <n v="5"/>
    <n v="89.384692650000005"/>
    <n v="446.92346320000001"/>
    <s v="Debit Card"/>
    <b v="1"/>
    <n v="0"/>
    <b v="0"/>
    <s v="From the store"/>
    <n v="0"/>
    <s v="Rainy"/>
    <s v="None"/>
    <n v="5"/>
    <b v="0"/>
  </r>
  <r>
    <n v="3"/>
    <s v="Food_Product"/>
    <s v="Food"/>
    <n v="3"/>
    <n v="63.020652069999997"/>
    <n v="189.0619562"/>
    <s v="Cash"/>
    <b v="1"/>
    <n v="0"/>
    <b v="0"/>
    <s v="From the store"/>
    <n v="0"/>
    <s v="Rainy"/>
    <s v="Christmas Market"/>
    <n v="4"/>
    <b v="1"/>
  </r>
  <r>
    <n v="10"/>
    <s v="Electronics_Product"/>
    <s v="Electronics"/>
    <n v="4"/>
    <n v="50.832212810000001"/>
    <n v="203.3288512"/>
    <s v="Online Payment"/>
    <b v="1"/>
    <n v="0"/>
    <b v="0"/>
    <s v="Express"/>
    <n v="3"/>
    <s v="Rainy"/>
    <s v="Christmas Market"/>
    <n v="2"/>
    <b v="1"/>
  </r>
  <r>
    <n v="385"/>
    <s v="Clothing_Product"/>
    <s v="Clothing"/>
    <n v="5"/>
    <n v="56.135899090000002"/>
    <n v="280.67949540000001"/>
    <s v="Debit Card"/>
    <b v="0"/>
    <n v="0"/>
    <b v="0"/>
    <s v="From the store"/>
    <n v="0"/>
    <s v="Rainy"/>
    <s v="None"/>
    <n v="1"/>
    <b v="1"/>
  </r>
  <r>
    <n v="139"/>
    <s v="Electronics_Product"/>
    <s v="Electronics"/>
    <n v="2"/>
    <n v="63.365557600000002"/>
    <n v="126.7311152"/>
    <s v="Credit Card"/>
    <b v="0"/>
    <n v="0"/>
    <b v="0"/>
    <s v="From the store"/>
    <n v="0"/>
    <s v="Snowy"/>
    <s v="None"/>
    <n v="4"/>
    <b v="1"/>
  </r>
  <r>
    <n v="538"/>
    <s v="Food_Product"/>
    <s v="Food"/>
    <n v="1"/>
    <n v="18.46301132"/>
    <n v="18.46301132"/>
    <s v="Online Payment"/>
    <b v="1"/>
    <n v="0"/>
    <b v="0"/>
    <s v="From the store"/>
    <n v="0"/>
    <s v="Rainy"/>
    <s v="Christmas Market"/>
    <n v="4"/>
    <b v="1"/>
  </r>
  <r>
    <n v="435"/>
    <s v="Toys_Product"/>
    <s v="Toys"/>
    <n v="5"/>
    <n v="26.504554859999999"/>
    <n v="132.52277430000001"/>
    <s v="Cash"/>
    <b v="0"/>
    <n v="13.252277429999999"/>
    <b v="0"/>
    <s v="Overnight"/>
    <n v="5"/>
    <s v="Rainy"/>
    <s v="Black Friday"/>
    <n v="3"/>
    <b v="1"/>
  </r>
  <r>
    <n v="820"/>
    <s v="Electronics_Product"/>
    <s v="Electronics"/>
    <n v="5"/>
    <n v="51.42887305"/>
    <n v="257.1443653"/>
    <s v="Cash"/>
    <b v="0"/>
    <n v="0"/>
    <b v="0"/>
    <s v="Overnight"/>
    <n v="4"/>
    <s v="Sunny"/>
    <s v="Christmas Market"/>
    <n v="5"/>
    <b v="0"/>
  </r>
  <r>
    <n v="126"/>
    <s v="Decorations_Product"/>
    <s v="Decorations"/>
    <n v="4"/>
    <n v="51.441348699999999"/>
    <n v="205.7653948"/>
    <s v="Debit Card"/>
    <b v="0"/>
    <n v="20.576539480000001"/>
    <b v="1"/>
    <s v="From the store"/>
    <n v="0"/>
    <s v="Snowy"/>
    <s v="Black Friday"/>
    <n v="2"/>
    <b v="0"/>
  </r>
  <r>
    <n v="491"/>
    <s v="Clothing_Product"/>
    <s v="Clothing"/>
    <n v="5"/>
    <n v="90.42172927"/>
    <n v="452.1086464"/>
    <s v="Credit Card"/>
    <b v="1"/>
    <n v="0"/>
    <b v="1"/>
    <s v="From the store"/>
    <n v="0"/>
    <s v="Sunny"/>
    <s v="None"/>
    <n v="3"/>
    <b v="1"/>
  </r>
  <r>
    <n v="380"/>
    <s v="Food_Product"/>
    <s v="Food"/>
    <n v="4"/>
    <n v="86.905424199999999"/>
    <n v="347.6216968"/>
    <s v="Cash"/>
    <b v="0"/>
    <n v="0"/>
    <b v="0"/>
    <s v="Overnight"/>
    <n v="1"/>
    <s v="Snowy"/>
    <s v="None"/>
    <n v="5"/>
    <b v="1"/>
  </r>
  <r>
    <n v="181"/>
    <s v="Electronics_Product"/>
    <s v="Electronics"/>
    <n v="5"/>
    <n v="75.176699990000003"/>
    <n v="375.8834999"/>
    <s v="Online Payment"/>
    <b v="1"/>
    <n v="0"/>
    <b v="0"/>
    <s v="Express"/>
    <n v="2"/>
    <s v="Snowy"/>
    <s v="Christmas Market"/>
    <n v="5"/>
    <b v="1"/>
  </r>
  <r>
    <n v="938"/>
    <s v="Clothing_Product"/>
    <s v="Clothing"/>
    <n v="1"/>
    <n v="81.789338520000001"/>
    <n v="81.789338520000001"/>
    <s v="Cash"/>
    <b v="1"/>
    <n v="8.1789338520000001"/>
    <b v="0"/>
    <s v="Express"/>
    <n v="3"/>
    <s v="Snowy"/>
    <s v="Black Friday"/>
    <n v="4"/>
    <b v="0"/>
  </r>
  <r>
    <n v="730"/>
    <s v="Toys_Product"/>
    <s v="Toys"/>
    <n v="4"/>
    <n v="30.147544230000001"/>
    <n v="120.5901769"/>
    <s v="Debit Card"/>
    <b v="1"/>
    <n v="12.059017689999999"/>
    <b v="0"/>
    <s v="From the store"/>
    <n v="0"/>
    <s v="Rainy"/>
    <s v="Black Friday"/>
    <n v="3"/>
    <b v="0"/>
  </r>
  <r>
    <n v="524"/>
    <s v="Food_Product"/>
    <s v="Food"/>
    <n v="2"/>
    <n v="31.749241000000001"/>
    <n v="63.498481990000002"/>
    <s v="Credit Card"/>
    <b v="0"/>
    <n v="6.3498481990000002"/>
    <b v="0"/>
    <s v="From the store"/>
    <n v="0"/>
    <s v="Rainy"/>
    <s v="Black Friday"/>
    <n v="2"/>
    <b v="1"/>
  </r>
  <r>
    <n v="769"/>
    <s v="Toys_Product"/>
    <s v="Toys"/>
    <n v="2"/>
    <n v="92.321286079999993"/>
    <n v="184.64257219999999"/>
    <s v="Credit Card"/>
    <b v="1"/>
    <n v="0"/>
    <b v="1"/>
    <s v="Standard"/>
    <n v="5"/>
    <s v="Sunny"/>
    <s v="None"/>
    <n v="3"/>
    <b v="0"/>
  </r>
  <r>
    <n v="748"/>
    <s v="Toys_Product"/>
    <s v="Toys"/>
    <n v="5"/>
    <n v="36.30935238"/>
    <n v="181.54676190000001"/>
    <s v="Online Payment"/>
    <b v="0"/>
    <n v="0"/>
    <b v="1"/>
    <s v="Overnight"/>
    <n v="3"/>
    <s v="Rainy"/>
    <s v="None"/>
    <n v="3"/>
    <b v="1"/>
  </r>
  <r>
    <n v="382"/>
    <s v="Electronics_Product"/>
    <s v="Electronics"/>
    <n v="1"/>
    <n v="13.324820259999999"/>
    <n v="13.324820259999999"/>
    <s v="Online Payment"/>
    <b v="0"/>
    <n v="0"/>
    <b v="1"/>
    <s v="From the store"/>
    <n v="0"/>
    <s v="Rainy"/>
    <s v="None"/>
    <n v="2"/>
    <b v="1"/>
  </r>
  <r>
    <n v="475"/>
    <s v="Food_Product"/>
    <s v="Food"/>
    <n v="4"/>
    <n v="42.29491986"/>
    <n v="169.1796794"/>
    <s v="Credit Card"/>
    <b v="1"/>
    <n v="0"/>
    <b v="0"/>
    <s v="Standard"/>
    <n v="5"/>
    <s v="Snowy"/>
    <s v="Christmas Market"/>
    <n v="1"/>
    <b v="0"/>
  </r>
  <r>
    <n v="660"/>
    <s v="Toys_Product"/>
    <s v="Toys"/>
    <n v="2"/>
    <n v="53.073380239999999"/>
    <n v="106.1467605"/>
    <s v="Credit Card"/>
    <b v="0"/>
    <n v="10.61467605"/>
    <b v="0"/>
    <s v="Express"/>
    <n v="5"/>
    <s v="Sunny"/>
    <s v="Black Friday"/>
    <n v="4"/>
    <b v="1"/>
  </r>
  <r>
    <n v="158"/>
    <s v="Electronics_Product"/>
    <s v="Electronics"/>
    <n v="1"/>
    <n v="33.574554689999999"/>
    <n v="33.574554689999999"/>
    <s v="Debit Card"/>
    <b v="1"/>
    <n v="0"/>
    <b v="0"/>
    <s v="Express"/>
    <n v="2"/>
    <s v="Snowy"/>
    <s v="Christmas Market"/>
    <n v="1"/>
    <b v="1"/>
  </r>
  <r>
    <n v="365"/>
    <s v="Decorations_Product"/>
    <s v="Decorations"/>
    <n v="2"/>
    <n v="95.274018400000003"/>
    <n v="190.54803680000001"/>
    <s v="Credit Card"/>
    <b v="0"/>
    <n v="19.054803679999999"/>
    <b v="1"/>
    <s v="From the store"/>
    <n v="0"/>
    <s v="Sunny"/>
    <s v="Black Friday"/>
    <n v="5"/>
    <b v="1"/>
  </r>
  <r>
    <n v="708"/>
    <s v="Decorations_Product"/>
    <s v="Decorations"/>
    <n v="5"/>
    <n v="92.431703589999998"/>
    <n v="462.15851800000002"/>
    <s v="Credit Card"/>
    <b v="1"/>
    <n v="46.215851800000003"/>
    <b v="1"/>
    <s v="From the store"/>
    <n v="0"/>
    <s v="Snowy"/>
    <s v="Black Friday"/>
    <n v="1"/>
    <b v="0"/>
  </r>
  <r>
    <n v="881"/>
    <s v="Electronics_Product"/>
    <s v="Electronics"/>
    <n v="5"/>
    <n v="79.8612976"/>
    <n v="399.306488"/>
    <s v="Debit Card"/>
    <b v="1"/>
    <n v="0"/>
    <b v="1"/>
    <s v="Standard"/>
    <n v="4"/>
    <s v="Rainy"/>
    <s v="Christmas Market"/>
    <n v="4"/>
    <b v="1"/>
  </r>
  <r>
    <n v="645"/>
    <s v="Toys_Product"/>
    <s v="Toys"/>
    <n v="5"/>
    <n v="76.873323769999999"/>
    <n v="384.36661880000003"/>
    <s v="Debit Card"/>
    <b v="1"/>
    <n v="0"/>
    <b v="0"/>
    <s v="Overnight"/>
    <n v="3"/>
    <s v="Snowy"/>
    <s v="Christmas Market"/>
    <n v="2"/>
    <b v="1"/>
  </r>
  <r>
    <n v="268"/>
    <s v="Electronics_Product"/>
    <s v="Electronics"/>
    <n v="5"/>
    <n v="54.364867940000003"/>
    <n v="271.8243397"/>
    <s v="Online Payment"/>
    <b v="0"/>
    <n v="0"/>
    <b v="1"/>
    <s v="From the store"/>
    <n v="0"/>
    <s v="Snowy"/>
    <s v="Christmas Market"/>
    <n v="4"/>
    <b v="1"/>
  </r>
  <r>
    <n v="260"/>
    <s v="Toys_Product"/>
    <s v="Toys"/>
    <n v="3"/>
    <n v="70.656890849999996"/>
    <n v="211.9706726"/>
    <s v="Cash"/>
    <b v="1"/>
    <n v="21.197067260000001"/>
    <b v="1"/>
    <s v="Express"/>
    <n v="3"/>
    <s v="Rainy"/>
    <s v="Black Friday"/>
    <n v="1"/>
    <b v="0"/>
  </r>
  <r>
    <n v="124"/>
    <s v="Electronics_Product"/>
    <s v="Electronics"/>
    <n v="2"/>
    <n v="42.452503270000001"/>
    <n v="84.905006540000002"/>
    <s v="Debit Card"/>
    <b v="1"/>
    <n v="0"/>
    <b v="0"/>
    <s v="From the store"/>
    <n v="0"/>
    <s v="Sunny"/>
    <s v="None"/>
    <n v="3"/>
    <b v="1"/>
  </r>
  <r>
    <n v="888"/>
    <s v="Electronics_Product"/>
    <s v="Electronics"/>
    <n v="3"/>
    <n v="38.305216000000001"/>
    <n v="114.915648"/>
    <s v="Online Payment"/>
    <b v="0"/>
    <n v="0"/>
    <b v="0"/>
    <s v="From the store"/>
    <n v="0"/>
    <s v="Snowy"/>
    <s v="Christmas Market"/>
    <n v="2"/>
    <b v="0"/>
  </r>
  <r>
    <n v="21"/>
    <s v="Decorations_Product"/>
    <s v="Decorations"/>
    <n v="5"/>
    <n v="91.88907408"/>
    <n v="459.4453704"/>
    <s v="Debit Card"/>
    <b v="1"/>
    <n v="0"/>
    <b v="1"/>
    <s v="Overnight"/>
    <n v="3"/>
    <s v="Rainy"/>
    <s v="Christmas Market"/>
    <n v="1"/>
    <b v="0"/>
  </r>
  <r>
    <n v="580"/>
    <s v="Decorations_Product"/>
    <s v="Decorations"/>
    <n v="2"/>
    <n v="22.60645237"/>
    <n v="45.21290475"/>
    <s v="Credit Card"/>
    <b v="0"/>
    <n v="0"/>
    <b v="1"/>
    <s v="Overnight"/>
    <n v="3"/>
    <s v="Sunny"/>
    <s v="None"/>
    <n v="5"/>
    <b v="1"/>
  </r>
  <r>
    <n v="342"/>
    <s v="Decorations_Product"/>
    <s v="Decorations"/>
    <n v="1"/>
    <n v="23.310429790000001"/>
    <n v="23.310429790000001"/>
    <s v="Online Payment"/>
    <b v="0"/>
    <n v="0"/>
    <b v="0"/>
    <s v="Overnight"/>
    <n v="3"/>
    <s v="Sunny"/>
    <s v="None"/>
    <n v="1"/>
    <b v="1"/>
  </r>
  <r>
    <n v="679"/>
    <s v="Toys_Product"/>
    <s v="Toys"/>
    <n v="2"/>
    <n v="64.688747190000001"/>
    <n v="129.37749439999999"/>
    <s v="Debit Card"/>
    <b v="1"/>
    <n v="0"/>
    <b v="1"/>
    <s v="From the store"/>
    <n v="0"/>
    <s v="Snowy"/>
    <s v="None"/>
    <n v="3"/>
    <b v="1"/>
  </r>
  <r>
    <n v="901"/>
    <s v="Electronics_Product"/>
    <s v="Electronics"/>
    <n v="5"/>
    <n v="16.447284530000001"/>
    <n v="82.236422630000007"/>
    <s v="Credit Card"/>
    <b v="1"/>
    <n v="8.2236422630000003"/>
    <b v="0"/>
    <s v="From the store"/>
    <n v="0"/>
    <s v="Rainy"/>
    <s v="Black Friday"/>
    <n v="3"/>
    <b v="1"/>
  </r>
  <r>
    <n v="701"/>
    <s v="Toys_Product"/>
    <s v="Toys"/>
    <n v="2"/>
    <n v="87.988233800000003"/>
    <n v="175.97646760000001"/>
    <s v="Credit Card"/>
    <b v="0"/>
    <n v="0"/>
    <b v="1"/>
    <s v="From the store"/>
    <n v="0"/>
    <s v="Sunny"/>
    <s v="Christmas Market"/>
    <n v="5"/>
    <b v="0"/>
  </r>
  <r>
    <n v="525"/>
    <s v="Clothing_Product"/>
    <s v="Clothing"/>
    <n v="5"/>
    <n v="86.632929390000001"/>
    <n v="433.16464689999998"/>
    <s v="Debit Card"/>
    <b v="0"/>
    <n v="43.316464689999997"/>
    <b v="1"/>
    <s v="Standard"/>
    <n v="4"/>
    <s v="Rainy"/>
    <s v="Black Friday"/>
    <n v="4"/>
    <b v="1"/>
  </r>
  <r>
    <n v="373"/>
    <s v="Toys_Product"/>
    <s v="Toys"/>
    <n v="3"/>
    <n v="68.699708119999997"/>
    <n v="206.09912439999999"/>
    <s v="Online Payment"/>
    <b v="1"/>
    <n v="0"/>
    <b v="1"/>
    <s v="Overnight"/>
    <n v="2"/>
    <s v="Sunny"/>
    <s v="Christmas Market"/>
    <n v="1"/>
    <b v="1"/>
  </r>
  <r>
    <n v="3"/>
    <s v="Food_Product"/>
    <s v="Food"/>
    <n v="2"/>
    <n v="54.637922199999998"/>
    <n v="109.2758444"/>
    <s v="Credit Card"/>
    <b v="1"/>
    <n v="0"/>
    <b v="0"/>
    <s v="From the store"/>
    <n v="0"/>
    <s v="Snowy"/>
    <s v="Christmas Market"/>
    <n v="1"/>
    <b v="1"/>
  </r>
  <r>
    <n v="424"/>
    <s v="Clothing_Product"/>
    <s v="Clothing"/>
    <n v="3"/>
    <n v="41.22376234"/>
    <n v="123.67128700000001"/>
    <s v="Debit Card"/>
    <b v="0"/>
    <n v="0"/>
    <b v="1"/>
    <s v="From the store"/>
    <n v="0"/>
    <s v="Rainy"/>
    <s v="None"/>
    <n v="4"/>
    <b v="0"/>
  </r>
  <r>
    <n v="890"/>
    <s v="Food_Product"/>
    <s v="Food"/>
    <n v="4"/>
    <n v="95.007349120000001"/>
    <n v="380.02939650000002"/>
    <s v="Credit Card"/>
    <b v="0"/>
    <n v="0"/>
    <b v="1"/>
    <s v="Standard"/>
    <n v="2"/>
    <s v="Snowy"/>
    <s v="None"/>
    <n v="1"/>
    <b v="1"/>
  </r>
  <r>
    <n v="261"/>
    <s v="Electronics_Product"/>
    <s v="Electronics"/>
    <n v="3"/>
    <n v="80.461973779999994"/>
    <n v="241.38592130000001"/>
    <s v="Cash"/>
    <b v="0"/>
    <n v="24.138592129999999"/>
    <b v="1"/>
    <s v="Standard"/>
    <n v="1"/>
    <s v="Sunny"/>
    <s v="Black Friday"/>
    <n v="2"/>
    <b v="1"/>
  </r>
  <r>
    <n v="637"/>
    <s v="Decorations_Product"/>
    <s v="Decorations"/>
    <n v="4"/>
    <n v="45.040602640000003"/>
    <n v="180.16241059999999"/>
    <s v="Debit Card"/>
    <b v="0"/>
    <n v="0"/>
    <b v="1"/>
    <s v="From the store"/>
    <n v="0"/>
    <s v="Sunny"/>
    <s v="Christmas Market"/>
    <n v="2"/>
    <b v="0"/>
  </r>
  <r>
    <n v="690"/>
    <s v="Food_Product"/>
    <s v="Food"/>
    <n v="4"/>
    <n v="18.387782290000001"/>
    <n v="73.551129160000002"/>
    <s v="Cash"/>
    <b v="1"/>
    <n v="0"/>
    <b v="0"/>
    <s v="From the store"/>
    <n v="0"/>
    <s v="Sunny"/>
    <s v="None"/>
    <n v="4"/>
    <b v="1"/>
  </r>
  <r>
    <n v="162"/>
    <s v="Clothing_Product"/>
    <s v="Clothing"/>
    <n v="1"/>
    <n v="45.184498650000002"/>
    <n v="45.184498650000002"/>
    <s v="Cash"/>
    <b v="0"/>
    <n v="4.518449865"/>
    <b v="0"/>
    <s v="Standard"/>
    <n v="5"/>
    <s v="Sunny"/>
    <s v="Black Friday"/>
    <n v="1"/>
    <b v="0"/>
  </r>
  <r>
    <n v="592"/>
    <s v="Decorations_Product"/>
    <s v="Decorations"/>
    <n v="1"/>
    <n v="77.234183950000002"/>
    <n v="77.234183950000002"/>
    <s v="Credit Card"/>
    <b v="0"/>
    <n v="0"/>
    <b v="0"/>
    <s v="From the store"/>
    <n v="0"/>
    <s v="Sunny"/>
    <s v="Christmas Market"/>
    <n v="4"/>
    <b v="0"/>
  </r>
  <r>
    <n v="131"/>
    <s v="Electronics_Product"/>
    <s v="Electronics"/>
    <n v="5"/>
    <n v="24.581345750000001"/>
    <n v="122.9067288"/>
    <s v="Online Payment"/>
    <b v="1"/>
    <n v="12.290672880000001"/>
    <b v="1"/>
    <s v="From the store"/>
    <n v="0"/>
    <s v="Snowy"/>
    <s v="Black Friday"/>
    <n v="4"/>
    <b v="0"/>
  </r>
  <r>
    <n v="5"/>
    <s v="Toys_Product"/>
    <s v="Toys"/>
    <n v="3"/>
    <n v="19.738670240000001"/>
    <n v="59.21601072"/>
    <s v="Cash"/>
    <b v="1"/>
    <n v="0"/>
    <b v="0"/>
    <s v="Overnight"/>
    <n v="4"/>
    <s v="Rainy"/>
    <s v="Christmas Market"/>
    <n v="1"/>
    <b v="1"/>
  </r>
  <r>
    <n v="292"/>
    <s v="Decorations_Product"/>
    <s v="Decorations"/>
    <n v="4"/>
    <n v="77.115337719999999"/>
    <n v="308.46135090000001"/>
    <s v="Cash"/>
    <b v="1"/>
    <n v="30.846135090000001"/>
    <b v="0"/>
    <s v="Overnight"/>
    <n v="4"/>
    <s v="Snowy"/>
    <s v="Black Friday"/>
    <n v="4"/>
    <b v="0"/>
  </r>
  <r>
    <n v="690"/>
    <s v="Toys_Product"/>
    <s v="Toys"/>
    <n v="2"/>
    <n v="99.466897189999997"/>
    <n v="198.93379440000001"/>
    <s v="Debit Card"/>
    <b v="0"/>
    <n v="0"/>
    <b v="0"/>
    <s v="From the store"/>
    <n v="0"/>
    <s v="Snowy"/>
    <s v="None"/>
    <n v="3"/>
    <b v="0"/>
  </r>
  <r>
    <n v="500"/>
    <s v="Electronics_Product"/>
    <s v="Electronics"/>
    <n v="3"/>
    <n v="83.613435120000005"/>
    <n v="250.84030540000001"/>
    <s v="Online Payment"/>
    <b v="1"/>
    <n v="0"/>
    <b v="0"/>
    <s v="Standard"/>
    <n v="3"/>
    <s v="Sunny"/>
    <s v="None"/>
    <n v="1"/>
    <b v="0"/>
  </r>
  <r>
    <n v="797"/>
    <s v="Electronics_Product"/>
    <s v="Electronics"/>
    <n v="5"/>
    <n v="65.806064610000007"/>
    <n v="329.03032309999998"/>
    <s v="Debit Card"/>
    <b v="0"/>
    <n v="0"/>
    <b v="1"/>
    <s v="Overnight"/>
    <n v="5"/>
    <s v="Sunny"/>
    <s v="Christmas Market"/>
    <n v="2"/>
    <b v="0"/>
  </r>
  <r>
    <n v="786"/>
    <s v="Clothing_Product"/>
    <s v="Clothing"/>
    <n v="2"/>
    <n v="40.04294333"/>
    <n v="80.085886669999994"/>
    <s v="Cash"/>
    <b v="1"/>
    <n v="0"/>
    <b v="0"/>
    <s v="Express"/>
    <n v="3"/>
    <s v="Rainy"/>
    <s v="None"/>
    <n v="4"/>
    <b v="1"/>
  </r>
  <r>
    <n v="812"/>
    <s v="Toys_Product"/>
    <s v="Toys"/>
    <n v="2"/>
    <n v="21.764776120000001"/>
    <n v="43.529552250000002"/>
    <s v="Online Payment"/>
    <b v="1"/>
    <n v="0"/>
    <b v="0"/>
    <s v="From the store"/>
    <n v="0"/>
    <s v="Rainy"/>
    <s v="None"/>
    <n v="1"/>
    <b v="0"/>
  </r>
  <r>
    <n v="971"/>
    <s v="Toys_Product"/>
    <s v="Toys"/>
    <n v="3"/>
    <n v="29.019212700000001"/>
    <n v="87.057638109999999"/>
    <s v="Debit Card"/>
    <b v="1"/>
    <n v="8.7057638110000006"/>
    <b v="1"/>
    <s v="Standard"/>
    <n v="3"/>
    <s v="Rainy"/>
    <s v="Black Friday"/>
    <n v="5"/>
    <b v="0"/>
  </r>
  <r>
    <n v="5"/>
    <s v="Food_Product"/>
    <s v="Food"/>
    <n v="5"/>
    <n v="94.127652299999994"/>
    <n v="470.6382615"/>
    <s v="Credit Card"/>
    <b v="1"/>
    <n v="0"/>
    <b v="0"/>
    <s v="From the store"/>
    <n v="0"/>
    <s v="Rainy"/>
    <s v="Christmas Market"/>
    <n v="4"/>
    <b v="1"/>
  </r>
  <r>
    <n v="181"/>
    <s v="Food_Product"/>
    <s v="Food"/>
    <n v="4"/>
    <n v="31.84510285"/>
    <n v="127.3804114"/>
    <s v="Online Payment"/>
    <b v="0"/>
    <n v="12.73804114"/>
    <b v="0"/>
    <s v="From the store"/>
    <n v="0"/>
    <s v="Sunny"/>
    <s v="Black Friday"/>
    <n v="4"/>
    <b v="0"/>
  </r>
  <r>
    <n v="33"/>
    <s v="Decorations_Product"/>
    <s v="Decorations"/>
    <n v="2"/>
    <n v="53.710804029999998"/>
    <n v="107.4216081"/>
    <s v="Credit Card"/>
    <b v="0"/>
    <n v="10.74216081"/>
    <b v="1"/>
    <s v="Overnight"/>
    <n v="4"/>
    <s v="Rainy"/>
    <s v="Black Friday"/>
    <n v="5"/>
    <b v="0"/>
  </r>
  <r>
    <n v="221"/>
    <s v="Food_Product"/>
    <s v="Food"/>
    <n v="5"/>
    <n v="51.940871659999999"/>
    <n v="259.70435830000002"/>
    <s v="Online Payment"/>
    <b v="1"/>
    <n v="0"/>
    <b v="1"/>
    <s v="From the store"/>
    <n v="0"/>
    <s v="Sunny"/>
    <s v="None"/>
    <n v="3"/>
    <b v="0"/>
  </r>
  <r>
    <n v="842"/>
    <s v="Toys_Product"/>
    <s v="Toys"/>
    <n v="5"/>
    <n v="77.496463000000006"/>
    <n v="387.48231500000003"/>
    <s v="Credit Card"/>
    <b v="0"/>
    <n v="0"/>
    <b v="1"/>
    <s v="From the store"/>
    <n v="0"/>
    <s v="Rainy"/>
    <s v="None"/>
    <n v="1"/>
    <b v="1"/>
  </r>
  <r>
    <n v="118"/>
    <s v="Electronics_Product"/>
    <s v="Electronics"/>
    <n v="4"/>
    <n v="62.114236660000003"/>
    <n v="248.45694660000001"/>
    <s v="Online Payment"/>
    <b v="0"/>
    <n v="24.845694659999999"/>
    <b v="1"/>
    <s v="From the store"/>
    <n v="0"/>
    <s v="Rainy"/>
    <s v="Black Friday"/>
    <n v="1"/>
    <b v="0"/>
  </r>
  <r>
    <n v="697"/>
    <s v="Decorations_Product"/>
    <s v="Decorations"/>
    <n v="5"/>
    <n v="47.829361040000002"/>
    <n v="239.14680519999999"/>
    <s v="Credit Card"/>
    <b v="0"/>
    <n v="0"/>
    <b v="1"/>
    <s v="Overnight"/>
    <n v="3"/>
    <s v="Sunny"/>
    <s v="None"/>
    <n v="3"/>
    <b v="0"/>
  </r>
  <r>
    <n v="49"/>
    <s v="Electronics_Product"/>
    <s v="Electronics"/>
    <n v="1"/>
    <n v="34.058114680000003"/>
    <n v="34.058114680000003"/>
    <s v="Online Payment"/>
    <b v="0"/>
    <n v="0"/>
    <b v="1"/>
    <s v="From the store"/>
    <n v="0"/>
    <s v="Sunny"/>
    <s v="Christmas Market"/>
    <n v="5"/>
    <b v="1"/>
  </r>
  <r>
    <n v="980"/>
    <s v="Electronics_Product"/>
    <s v="Electronics"/>
    <n v="2"/>
    <n v="44.968641869999999"/>
    <n v="89.937283730000004"/>
    <s v="Online Payment"/>
    <b v="1"/>
    <n v="0"/>
    <b v="1"/>
    <s v="Overnight"/>
    <n v="2"/>
    <s v="Snowy"/>
    <s v="None"/>
    <n v="4"/>
    <b v="1"/>
  </r>
  <r>
    <n v="702"/>
    <s v="Clothing_Product"/>
    <s v="Clothing"/>
    <n v="1"/>
    <n v="42.467111279999997"/>
    <n v="42.467111279999997"/>
    <s v="Online Payment"/>
    <b v="1"/>
    <n v="0"/>
    <b v="0"/>
    <s v="From the store"/>
    <n v="0"/>
    <s v="Snowy"/>
    <s v="Christmas Market"/>
    <n v="3"/>
    <b v="1"/>
  </r>
  <r>
    <n v="203"/>
    <s v="Food_Product"/>
    <s v="Food"/>
    <n v="5"/>
    <n v="90.989825249999996"/>
    <n v="454.94912629999999"/>
    <s v="Cash"/>
    <b v="1"/>
    <n v="0"/>
    <b v="0"/>
    <s v="Standard"/>
    <n v="3"/>
    <s v="Snowy"/>
    <s v="None"/>
    <n v="5"/>
    <b v="0"/>
  </r>
  <r>
    <n v="628"/>
    <s v="Clothing_Product"/>
    <s v="Clothing"/>
    <n v="3"/>
    <n v="30.991685629999999"/>
    <n v="92.975056899999998"/>
    <s v="Credit Card"/>
    <b v="0"/>
    <n v="0"/>
    <b v="1"/>
    <s v="Standard"/>
    <n v="2"/>
    <s v="Rainy"/>
    <s v="None"/>
    <n v="3"/>
    <b v="0"/>
  </r>
  <r>
    <n v="936"/>
    <s v="Electronics_Product"/>
    <s v="Electronics"/>
    <n v="5"/>
    <n v="81.969530890000001"/>
    <n v="409.84765440000001"/>
    <s v="Online Payment"/>
    <b v="1"/>
    <n v="0"/>
    <b v="1"/>
    <s v="Standard"/>
    <n v="3"/>
    <s v="Snowy"/>
    <s v="Christmas Market"/>
    <n v="2"/>
    <b v="0"/>
  </r>
  <r>
    <n v="863"/>
    <s v="Decorations_Product"/>
    <s v="Decorations"/>
    <n v="5"/>
    <n v="84.731429259999999"/>
    <n v="423.65714630000002"/>
    <s v="Debit Card"/>
    <b v="0"/>
    <n v="42.365714629999999"/>
    <b v="1"/>
    <s v="Express"/>
    <n v="1"/>
    <s v="Snowy"/>
    <s v="Black Friday"/>
    <n v="3"/>
    <b v="0"/>
  </r>
  <r>
    <n v="749"/>
    <s v="Food_Product"/>
    <s v="Food"/>
    <n v="3"/>
    <n v="17.672272469999999"/>
    <n v="53.016817400000001"/>
    <s v="Credit Card"/>
    <b v="1"/>
    <n v="5.3016817400000003"/>
    <b v="0"/>
    <s v="From the store"/>
    <n v="0"/>
    <s v="Snowy"/>
    <s v="Black Friday"/>
    <n v="3"/>
    <b v="0"/>
  </r>
  <r>
    <n v="464"/>
    <s v="Clothing_Product"/>
    <s v="Clothing"/>
    <n v="2"/>
    <n v="48.880831399999998"/>
    <n v="97.761662810000004"/>
    <s v="Cash"/>
    <b v="0"/>
    <n v="0"/>
    <b v="0"/>
    <s v="From the store"/>
    <n v="0"/>
    <s v="Sunny"/>
    <s v="Christmas Market"/>
    <n v="2"/>
    <b v="1"/>
  </r>
  <r>
    <n v="340"/>
    <s v="Clothing_Product"/>
    <s v="Clothing"/>
    <n v="5"/>
    <n v="99.615770769999997"/>
    <n v="498.07885379999999"/>
    <s v="Debit Card"/>
    <b v="0"/>
    <n v="49.807885380000002"/>
    <b v="1"/>
    <s v="From the store"/>
    <n v="0"/>
    <s v="Snowy"/>
    <s v="Black Friday"/>
    <n v="2"/>
    <b v="1"/>
  </r>
  <r>
    <n v="224"/>
    <s v="Decorations_Product"/>
    <s v="Decorations"/>
    <n v="5"/>
    <n v="21.09061376"/>
    <n v="105.4530688"/>
    <s v="Online Payment"/>
    <b v="0"/>
    <n v="0"/>
    <b v="0"/>
    <s v="From the store"/>
    <n v="0"/>
    <s v="Rainy"/>
    <s v="None"/>
    <n v="2"/>
    <b v="1"/>
  </r>
  <r>
    <n v="197"/>
    <s v="Food_Product"/>
    <s v="Food"/>
    <n v="4"/>
    <n v="81.770409360000002"/>
    <n v="327.08163739999998"/>
    <s v="Online Payment"/>
    <b v="0"/>
    <n v="0"/>
    <b v="0"/>
    <s v="Express"/>
    <n v="1"/>
    <s v="Snowy"/>
    <s v="Christmas Market"/>
    <n v="1"/>
    <b v="0"/>
  </r>
  <r>
    <n v="437"/>
    <s v="Toys_Product"/>
    <s v="Toys"/>
    <n v="5"/>
    <n v="37.450787589999997"/>
    <n v="187.25393800000001"/>
    <s v="Online Payment"/>
    <b v="0"/>
    <n v="18.725393799999999"/>
    <b v="0"/>
    <s v="From the store"/>
    <n v="0"/>
    <s v="Sunny"/>
    <s v="Black Friday"/>
    <n v="2"/>
    <b v="0"/>
  </r>
  <r>
    <n v="284"/>
    <s v="Food_Product"/>
    <s v="Food"/>
    <n v="2"/>
    <n v="64.968745200000001"/>
    <n v="129.9374904"/>
    <s v="Cash"/>
    <b v="0"/>
    <n v="0"/>
    <b v="0"/>
    <s v="From the store"/>
    <n v="0"/>
    <s v="Snowy"/>
    <s v="Christmas Market"/>
    <n v="1"/>
    <b v="0"/>
  </r>
  <r>
    <n v="129"/>
    <s v="Clothing_Product"/>
    <s v="Clothing"/>
    <n v="3"/>
    <n v="35.81361081"/>
    <n v="107.44083240000001"/>
    <s v="Online Payment"/>
    <b v="0"/>
    <n v="0"/>
    <b v="1"/>
    <s v="Overnight"/>
    <n v="3"/>
    <s v="Rainy"/>
    <s v="None"/>
    <n v="4"/>
    <b v="1"/>
  </r>
  <r>
    <n v="335"/>
    <s v="Toys_Product"/>
    <s v="Toys"/>
    <n v="1"/>
    <n v="55.57691114"/>
    <n v="55.57691114"/>
    <s v="Cash"/>
    <b v="0"/>
    <n v="5.5576911139999998"/>
    <b v="0"/>
    <s v="Standard"/>
    <n v="5"/>
    <s v="Rainy"/>
    <s v="Black Friday"/>
    <n v="3"/>
    <b v="0"/>
  </r>
  <r>
    <n v="918"/>
    <s v="Toys_Product"/>
    <s v="Toys"/>
    <n v="3"/>
    <n v="25.795919619999999"/>
    <n v="77.387758869999999"/>
    <s v="Online Payment"/>
    <b v="0"/>
    <n v="0"/>
    <b v="1"/>
    <s v="From the store"/>
    <n v="0"/>
    <s v="Rainy"/>
    <s v="Christmas Market"/>
    <n v="2"/>
    <b v="0"/>
  </r>
  <r>
    <n v="127"/>
    <s v="Clothing_Product"/>
    <s v="Clothing"/>
    <n v="5"/>
    <n v="17.144285440000001"/>
    <n v="85.72142719"/>
    <s v="Online Payment"/>
    <b v="0"/>
    <n v="8.5721427190000004"/>
    <b v="1"/>
    <s v="From the store"/>
    <n v="0"/>
    <s v="Sunny"/>
    <s v="Black Friday"/>
    <n v="5"/>
    <b v="0"/>
  </r>
  <r>
    <n v="377"/>
    <s v="Electronics_Product"/>
    <s v="Electronics"/>
    <n v="4"/>
    <n v="49.187563330000003"/>
    <n v="196.7502533"/>
    <s v="Online Payment"/>
    <b v="1"/>
    <n v="0"/>
    <b v="1"/>
    <s v="Express"/>
    <n v="1"/>
    <s v="Sunny"/>
    <s v="None"/>
    <n v="2"/>
    <b v="0"/>
  </r>
  <r>
    <n v="541"/>
    <s v="Food_Product"/>
    <s v="Food"/>
    <n v="4"/>
    <n v="84.184689160000005"/>
    <n v="336.73875670000001"/>
    <s v="Cash"/>
    <b v="0"/>
    <n v="33.673875670000001"/>
    <b v="1"/>
    <s v="Standard"/>
    <n v="1"/>
    <s v="Rainy"/>
    <s v="Black Friday"/>
    <n v="1"/>
    <b v="1"/>
  </r>
  <r>
    <n v="83"/>
    <s v="Electronics_Product"/>
    <s v="Electronics"/>
    <n v="1"/>
    <n v="88.038029260000002"/>
    <n v="88.038029260000002"/>
    <s v="Credit Card"/>
    <b v="0"/>
    <n v="0"/>
    <b v="0"/>
    <s v="From the store"/>
    <n v="0"/>
    <s v="Sunny"/>
    <s v="None"/>
    <n v="1"/>
    <b v="1"/>
  </r>
  <r>
    <n v="982"/>
    <s v="Electronics_Product"/>
    <s v="Electronics"/>
    <n v="3"/>
    <n v="73.004716849999994"/>
    <n v="219.0141505"/>
    <s v="Credit Card"/>
    <b v="1"/>
    <n v="21.901415050000001"/>
    <b v="0"/>
    <s v="Express"/>
    <n v="5"/>
    <s v="Sunny"/>
    <s v="Black Friday"/>
    <n v="3"/>
    <b v="0"/>
  </r>
  <r>
    <n v="394"/>
    <s v="Food_Product"/>
    <s v="Food"/>
    <n v="3"/>
    <n v="37.929325740000003"/>
    <n v="113.7879772"/>
    <s v="Online Payment"/>
    <b v="1"/>
    <n v="0"/>
    <b v="0"/>
    <s v="From the store"/>
    <n v="0"/>
    <s v="Rainy"/>
    <s v="None"/>
    <n v="4"/>
    <b v="0"/>
  </r>
  <r>
    <n v="97"/>
    <s v="Food_Product"/>
    <s v="Food"/>
    <n v="5"/>
    <n v="46.147348839999999"/>
    <n v="230.7367442"/>
    <s v="Cash"/>
    <b v="1"/>
    <n v="23.07367442"/>
    <b v="0"/>
    <s v="Express"/>
    <n v="2"/>
    <s v="Rainy"/>
    <s v="Black Friday"/>
    <n v="4"/>
    <b v="0"/>
  </r>
  <r>
    <n v="421"/>
    <s v="Food_Product"/>
    <s v="Food"/>
    <n v="3"/>
    <n v="36.446277129999999"/>
    <n v="109.3388314"/>
    <s v="Online Payment"/>
    <b v="0"/>
    <n v="10.933883140000001"/>
    <b v="0"/>
    <s v="From the store"/>
    <n v="0"/>
    <s v="Rainy"/>
    <s v="Black Friday"/>
    <n v="3"/>
    <b v="0"/>
  </r>
  <r>
    <n v="283"/>
    <s v="Food_Product"/>
    <s v="Food"/>
    <n v="2"/>
    <n v="57.185698430000002"/>
    <n v="114.37139689999999"/>
    <s v="Online Payment"/>
    <b v="0"/>
    <n v="11.43713969"/>
    <b v="0"/>
    <s v="Standard"/>
    <n v="5"/>
    <s v="Rainy"/>
    <s v="Black Friday"/>
    <n v="4"/>
    <b v="0"/>
  </r>
  <r>
    <n v="848"/>
    <s v="Decorations_Product"/>
    <s v="Decorations"/>
    <n v="4"/>
    <n v="79.43816219"/>
    <n v="317.75264879999997"/>
    <s v="Cash"/>
    <b v="0"/>
    <n v="0"/>
    <b v="1"/>
    <s v="From the store"/>
    <n v="0"/>
    <s v="Rainy"/>
    <s v="None"/>
    <n v="1"/>
    <b v="1"/>
  </r>
  <r>
    <n v="630"/>
    <s v="Clothing_Product"/>
    <s v="Clothing"/>
    <n v="4"/>
    <n v="18.022841020000001"/>
    <n v="72.091364089999999"/>
    <s v="Online Payment"/>
    <b v="0"/>
    <n v="0"/>
    <b v="1"/>
    <s v="Overnight"/>
    <n v="2"/>
    <s v="Rainy"/>
    <s v="None"/>
    <n v="3"/>
    <b v="1"/>
  </r>
  <r>
    <n v="756"/>
    <s v="Food_Product"/>
    <s v="Food"/>
    <n v="4"/>
    <n v="77.023830790000005"/>
    <n v="308.0953232"/>
    <s v="Debit Card"/>
    <b v="0"/>
    <n v="0"/>
    <b v="1"/>
    <s v="Overnight"/>
    <n v="4"/>
    <s v="Snowy"/>
    <s v="Christmas Market"/>
    <n v="5"/>
    <b v="1"/>
  </r>
  <r>
    <n v="68"/>
    <s v="Food_Product"/>
    <s v="Food"/>
    <n v="4"/>
    <n v="80.030169880000003"/>
    <n v="320.12067949999999"/>
    <s v="Cash"/>
    <b v="0"/>
    <n v="0"/>
    <b v="0"/>
    <s v="Overnight"/>
    <n v="2"/>
    <s v="Sunny"/>
    <s v="None"/>
    <n v="1"/>
    <b v="1"/>
  </r>
  <r>
    <n v="252"/>
    <s v="Decorations_Product"/>
    <s v="Decorations"/>
    <n v="1"/>
    <n v="91.718317010000007"/>
    <n v="91.718317010000007"/>
    <s v="Cash"/>
    <b v="0"/>
    <n v="0"/>
    <b v="1"/>
    <s v="From the store"/>
    <n v="0"/>
    <s v="Sunny"/>
    <s v="None"/>
    <n v="5"/>
    <b v="0"/>
  </r>
  <r>
    <n v="937"/>
    <s v="Electronics_Product"/>
    <s v="Electronics"/>
    <n v="3"/>
    <n v="24.094322250000001"/>
    <n v="72.282966740000006"/>
    <s v="Debit Card"/>
    <b v="0"/>
    <n v="0"/>
    <b v="0"/>
    <s v="From the store"/>
    <n v="0"/>
    <s v="Snowy"/>
    <s v="None"/>
    <n v="1"/>
    <b v="1"/>
  </r>
  <r>
    <n v="611"/>
    <s v="Food_Product"/>
    <s v="Food"/>
    <n v="4"/>
    <n v="38.4755702"/>
    <n v="153.9022808"/>
    <s v="Debit Card"/>
    <b v="1"/>
    <n v="0"/>
    <b v="1"/>
    <s v="Overnight"/>
    <n v="3"/>
    <s v="Sunny"/>
    <s v="Christmas Market"/>
    <n v="2"/>
    <b v="1"/>
  </r>
  <r>
    <n v="560"/>
    <s v="Food_Product"/>
    <s v="Food"/>
    <n v="4"/>
    <n v="77.511016749999996"/>
    <n v="310.04406699999998"/>
    <s v="Cash"/>
    <b v="0"/>
    <n v="0"/>
    <b v="0"/>
    <s v="Overnight"/>
    <n v="5"/>
    <s v="Rainy"/>
    <s v="None"/>
    <n v="3"/>
    <b v="1"/>
  </r>
  <r>
    <n v="698"/>
    <s v="Food_Product"/>
    <s v="Food"/>
    <n v="3"/>
    <n v="89.933049620000006"/>
    <n v="269.79914889999998"/>
    <s v="Credit Card"/>
    <b v="0"/>
    <n v="0"/>
    <b v="0"/>
    <s v="Overnight"/>
    <n v="3"/>
    <s v="Rainy"/>
    <s v="None"/>
    <n v="2"/>
    <b v="1"/>
  </r>
  <r>
    <n v="296"/>
    <s v="Decorations_Product"/>
    <s v="Decorations"/>
    <n v="4"/>
    <n v="11.59220253"/>
    <n v="46.368810140000001"/>
    <s v="Cash"/>
    <b v="0"/>
    <n v="4.6368810140000001"/>
    <b v="0"/>
    <s v="Express"/>
    <n v="2"/>
    <s v="Snowy"/>
    <s v="Black Friday"/>
    <n v="4"/>
    <b v="1"/>
  </r>
  <r>
    <n v="504"/>
    <s v="Decorations_Product"/>
    <s v="Decorations"/>
    <n v="2"/>
    <n v="21.45481839"/>
    <n v="42.90963678"/>
    <s v="Cash"/>
    <b v="0"/>
    <n v="4.2909636779999998"/>
    <b v="1"/>
    <s v="From the store"/>
    <n v="0"/>
    <s v="Sunny"/>
    <s v="Black Friday"/>
    <n v="3"/>
    <b v="0"/>
  </r>
  <r>
    <n v="397"/>
    <s v="Toys_Product"/>
    <s v="Toys"/>
    <n v="1"/>
    <n v="55.55004967"/>
    <n v="55.55004967"/>
    <s v="Credit Card"/>
    <b v="1"/>
    <n v="0"/>
    <b v="1"/>
    <s v="Standard"/>
    <n v="1"/>
    <s v="Sunny"/>
    <s v="None"/>
    <n v="4"/>
    <b v="0"/>
  </r>
  <r>
    <n v="330"/>
    <s v="Food_Product"/>
    <s v="Food"/>
    <n v="2"/>
    <n v="34.459562230000003"/>
    <n v="68.919124460000006"/>
    <s v="Debit Card"/>
    <b v="0"/>
    <n v="0"/>
    <b v="1"/>
    <s v="Overnight"/>
    <n v="2"/>
    <s v="Rainy"/>
    <s v="Christmas Market"/>
    <n v="3"/>
    <b v="1"/>
  </r>
  <r>
    <n v="83"/>
    <s v="Food_Product"/>
    <s v="Food"/>
    <n v="5"/>
    <n v="49.494152329999999"/>
    <n v="247.4707617"/>
    <s v="Debit Card"/>
    <b v="1"/>
    <n v="24.74707617"/>
    <b v="0"/>
    <s v="Standard"/>
    <n v="5"/>
    <s v="Sunny"/>
    <s v="Black Friday"/>
    <n v="2"/>
    <b v="1"/>
  </r>
  <r>
    <n v="28"/>
    <s v="Toys_Product"/>
    <s v="Toys"/>
    <n v="2"/>
    <n v="79.62796256"/>
    <n v="159.25592510000001"/>
    <s v="Online Payment"/>
    <b v="1"/>
    <n v="15.92559251"/>
    <b v="1"/>
    <s v="From the store"/>
    <n v="0"/>
    <s v="Snowy"/>
    <s v="Black Friday"/>
    <n v="1"/>
    <b v="1"/>
  </r>
  <r>
    <n v="542"/>
    <s v="Food_Product"/>
    <s v="Food"/>
    <n v="2"/>
    <n v="42.271446490000002"/>
    <n v="84.542892989999999"/>
    <s v="Cash"/>
    <b v="0"/>
    <n v="8.4542892989999991"/>
    <b v="1"/>
    <s v="From the store"/>
    <n v="0"/>
    <s v="Sunny"/>
    <s v="Black Friday"/>
    <n v="4"/>
    <b v="0"/>
  </r>
  <r>
    <n v="313"/>
    <s v="Toys_Product"/>
    <s v="Toys"/>
    <n v="3"/>
    <n v="57.992181330000001"/>
    <n v="173.97654399999999"/>
    <s v="Credit Card"/>
    <b v="0"/>
    <n v="17.3976544"/>
    <b v="0"/>
    <s v="From the store"/>
    <n v="0"/>
    <s v="Snowy"/>
    <s v="Black Friday"/>
    <n v="4"/>
    <b v="1"/>
  </r>
  <r>
    <n v="257"/>
    <s v="Electronics_Product"/>
    <s v="Electronics"/>
    <n v="5"/>
    <n v="90.349033579999997"/>
    <n v="451.74516790000001"/>
    <s v="Online Payment"/>
    <b v="0"/>
    <n v="45.174516789999998"/>
    <b v="1"/>
    <s v="Overnight"/>
    <n v="4"/>
    <s v="Sunny"/>
    <s v="Black Friday"/>
    <n v="2"/>
    <b v="1"/>
  </r>
  <r>
    <n v="850"/>
    <s v="Decorations_Product"/>
    <s v="Decorations"/>
    <n v="1"/>
    <n v="20.319237829999999"/>
    <n v="20.319237829999999"/>
    <s v="Cash"/>
    <b v="0"/>
    <n v="0"/>
    <b v="0"/>
    <s v="Overnight"/>
    <n v="2"/>
    <s v="Sunny"/>
    <s v="Christmas Market"/>
    <n v="3"/>
    <b v="1"/>
  </r>
  <r>
    <n v="319"/>
    <s v="Food_Product"/>
    <s v="Food"/>
    <n v="5"/>
    <n v="35.826591380000004"/>
    <n v="179.13295690000001"/>
    <s v="Online Payment"/>
    <b v="1"/>
    <n v="0"/>
    <b v="1"/>
    <s v="Standard"/>
    <n v="1"/>
    <s v="Rainy"/>
    <s v="None"/>
    <n v="1"/>
    <b v="0"/>
  </r>
  <r>
    <n v="207"/>
    <s v="Electronics_Product"/>
    <s v="Electronics"/>
    <n v="5"/>
    <n v="35.084902399999997"/>
    <n v="175.42451199999999"/>
    <s v="Debit Card"/>
    <b v="0"/>
    <n v="17.542451199999999"/>
    <b v="1"/>
    <s v="From the store"/>
    <n v="0"/>
    <s v="Rainy"/>
    <s v="Black Friday"/>
    <n v="1"/>
    <b v="0"/>
  </r>
  <r>
    <n v="441"/>
    <s v="Toys_Product"/>
    <s v="Toys"/>
    <n v="4"/>
    <n v="80.421018549999999"/>
    <n v="321.6840742"/>
    <s v="Debit Card"/>
    <b v="1"/>
    <n v="0"/>
    <b v="0"/>
    <s v="From the store"/>
    <n v="0"/>
    <s v="Snowy"/>
    <s v="None"/>
    <n v="3"/>
    <b v="0"/>
  </r>
  <r>
    <n v="145"/>
    <s v="Decorations_Product"/>
    <s v="Decorations"/>
    <n v="4"/>
    <n v="51.884610199999997"/>
    <n v="207.53844079999999"/>
    <s v="Credit Card"/>
    <b v="1"/>
    <n v="20.75384408"/>
    <b v="0"/>
    <s v="From the store"/>
    <n v="0"/>
    <s v="Sunny"/>
    <s v="Black Friday"/>
    <n v="1"/>
    <b v="1"/>
  </r>
  <r>
    <n v="143"/>
    <s v="Decorations_Product"/>
    <s v="Decorations"/>
    <n v="1"/>
    <n v="57.42564041"/>
    <n v="57.42564041"/>
    <s v="Cash"/>
    <b v="1"/>
    <n v="0"/>
    <b v="0"/>
    <s v="Overnight"/>
    <n v="1"/>
    <s v="Rainy"/>
    <s v="Christmas Market"/>
    <n v="2"/>
    <b v="1"/>
  </r>
  <r>
    <n v="776"/>
    <s v="Food_Product"/>
    <s v="Food"/>
    <n v="3"/>
    <n v="86.734102980000003"/>
    <n v="260.20230900000001"/>
    <s v="Debit Card"/>
    <b v="1"/>
    <n v="0"/>
    <b v="0"/>
    <s v="From the store"/>
    <n v="0"/>
    <s v="Sunny"/>
    <s v="None"/>
    <n v="2"/>
    <b v="0"/>
  </r>
  <r>
    <n v="432"/>
    <s v="Clothing_Product"/>
    <s v="Clothing"/>
    <n v="2"/>
    <n v="13.905158520000001"/>
    <n v="27.810317040000001"/>
    <s v="Cash"/>
    <b v="1"/>
    <n v="2.7810317040000001"/>
    <b v="1"/>
    <s v="Standard"/>
    <n v="4"/>
    <s v="Rainy"/>
    <s v="Black Friday"/>
    <n v="3"/>
    <b v="1"/>
  </r>
  <r>
    <n v="821"/>
    <s v="Electronics_Product"/>
    <s v="Electronics"/>
    <n v="3"/>
    <n v="40.879908159999999"/>
    <n v="122.6397245"/>
    <s v="Debit Card"/>
    <b v="1"/>
    <n v="12.263972450000001"/>
    <b v="0"/>
    <s v="Express"/>
    <n v="5"/>
    <s v="Rainy"/>
    <s v="Black Friday"/>
    <n v="5"/>
    <b v="1"/>
  </r>
  <r>
    <n v="310"/>
    <s v="Decorations_Product"/>
    <s v="Decorations"/>
    <n v="1"/>
    <n v="38.074153289999998"/>
    <n v="38.074153289999998"/>
    <s v="Credit Card"/>
    <b v="0"/>
    <n v="0"/>
    <b v="0"/>
    <s v="Standard"/>
    <n v="2"/>
    <s v="Rainy"/>
    <s v="Christmas Market"/>
    <n v="4"/>
    <b v="1"/>
  </r>
  <r>
    <n v="839"/>
    <s v="Food_Product"/>
    <s v="Food"/>
    <n v="1"/>
    <n v="91.836454560000007"/>
    <n v="91.836454560000007"/>
    <s v="Online Payment"/>
    <b v="1"/>
    <n v="0"/>
    <b v="0"/>
    <s v="Standard"/>
    <n v="1"/>
    <s v="Rainy"/>
    <s v="None"/>
    <n v="3"/>
    <b v="0"/>
  </r>
  <r>
    <n v="60"/>
    <s v="Decorations_Product"/>
    <s v="Decorations"/>
    <n v="1"/>
    <n v="47.616076"/>
    <n v="47.616076"/>
    <s v="Debit Card"/>
    <b v="1"/>
    <n v="4.7616075999999996"/>
    <b v="0"/>
    <s v="Standard"/>
    <n v="5"/>
    <s v="Rainy"/>
    <s v="Black Friday"/>
    <n v="1"/>
    <b v="1"/>
  </r>
  <r>
    <n v="1"/>
    <s v="Clothing_Product"/>
    <s v="Clothing"/>
    <n v="2"/>
    <n v="40.202323839999998"/>
    <n v="80.404647679999997"/>
    <s v="Online Payment"/>
    <b v="0"/>
    <n v="8.0404647679999997"/>
    <b v="0"/>
    <s v="From the store"/>
    <n v="0"/>
    <s v="Rainy"/>
    <s v="Black Friday"/>
    <n v="2"/>
    <b v="1"/>
  </r>
  <r>
    <n v="848"/>
    <s v="Clothing_Product"/>
    <s v="Clothing"/>
    <n v="2"/>
    <n v="18.241016170000002"/>
    <n v="36.482032340000004"/>
    <s v="Credit Card"/>
    <b v="0"/>
    <n v="0"/>
    <b v="0"/>
    <s v="From the store"/>
    <n v="0"/>
    <s v="Snowy"/>
    <s v="Christmas Market"/>
    <n v="4"/>
    <b v="0"/>
  </r>
  <r>
    <n v="111"/>
    <s v="Food_Product"/>
    <s v="Food"/>
    <n v="5"/>
    <n v="88.343695190000005"/>
    <n v="441.71847600000001"/>
    <s v="Cash"/>
    <b v="0"/>
    <n v="0"/>
    <b v="0"/>
    <s v="From the store"/>
    <n v="0"/>
    <s v="Snowy"/>
    <s v="Christmas Market"/>
    <n v="5"/>
    <b v="1"/>
  </r>
  <r>
    <n v="976"/>
    <s v="Food_Product"/>
    <s v="Food"/>
    <n v="2"/>
    <n v="98.829072409999995"/>
    <n v="197.6581448"/>
    <s v="Online Payment"/>
    <b v="0"/>
    <n v="19.76581448"/>
    <b v="1"/>
    <s v="From the store"/>
    <n v="0"/>
    <s v="Rainy"/>
    <s v="Black Friday"/>
    <n v="4"/>
    <b v="1"/>
  </r>
  <r>
    <n v="381"/>
    <s v="Decorations_Product"/>
    <s v="Decorations"/>
    <n v="3"/>
    <n v="88.868709809999999"/>
    <n v="266.60612939999999"/>
    <s v="Debit Card"/>
    <b v="1"/>
    <n v="26.66061294"/>
    <b v="1"/>
    <s v="Overnight"/>
    <n v="4"/>
    <s v="Snowy"/>
    <s v="Black Friday"/>
    <n v="4"/>
    <b v="1"/>
  </r>
  <r>
    <n v="92"/>
    <s v="Toys_Product"/>
    <s v="Toys"/>
    <n v="2"/>
    <n v="52.545871220000002"/>
    <n v="105.0917424"/>
    <s v="Online Payment"/>
    <b v="0"/>
    <n v="10.50917424"/>
    <b v="1"/>
    <s v="From the store"/>
    <n v="0"/>
    <s v="Sunny"/>
    <s v="Black Friday"/>
    <n v="3"/>
    <b v="1"/>
  </r>
  <r>
    <n v="776"/>
    <s v="Clothing_Product"/>
    <s v="Clothing"/>
    <n v="2"/>
    <n v="82.313892670000001"/>
    <n v="164.6277853"/>
    <s v="Debit Card"/>
    <b v="1"/>
    <n v="0"/>
    <b v="1"/>
    <s v="Standard"/>
    <n v="3"/>
    <s v="Rainy"/>
    <s v="None"/>
    <n v="4"/>
    <b v="1"/>
  </r>
  <r>
    <n v="435"/>
    <s v="Food_Product"/>
    <s v="Food"/>
    <n v="1"/>
    <n v="13.059734349999999"/>
    <n v="13.059734349999999"/>
    <s v="Credit Card"/>
    <b v="1"/>
    <n v="1.3059734350000001"/>
    <b v="0"/>
    <s v="Overnight"/>
    <n v="5"/>
    <s v="Sunny"/>
    <s v="Black Friday"/>
    <n v="2"/>
    <b v="1"/>
  </r>
  <r>
    <n v="234"/>
    <s v="Electronics_Product"/>
    <s v="Electronics"/>
    <n v="3"/>
    <n v="38.267925959999999"/>
    <n v="114.8037779"/>
    <s v="Credit Card"/>
    <b v="1"/>
    <n v="11.48037779"/>
    <b v="1"/>
    <s v="Overnight"/>
    <n v="1"/>
    <s v="Snowy"/>
    <s v="Black Friday"/>
    <n v="5"/>
    <b v="0"/>
  </r>
  <r>
    <n v="354"/>
    <s v="Clothing_Product"/>
    <s v="Clothing"/>
    <n v="4"/>
    <n v="34.448061690000003"/>
    <n v="137.79224679999999"/>
    <s v="Credit Card"/>
    <b v="1"/>
    <n v="0"/>
    <b v="0"/>
    <s v="From the store"/>
    <n v="0"/>
    <s v="Snowy"/>
    <s v="None"/>
    <n v="3"/>
    <b v="0"/>
  </r>
  <r>
    <n v="760"/>
    <s v="Clothing_Product"/>
    <s v="Clothing"/>
    <n v="3"/>
    <n v="33.964802149999997"/>
    <n v="101.8944065"/>
    <s v="Debit Card"/>
    <b v="1"/>
    <n v="0"/>
    <b v="1"/>
    <s v="Standard"/>
    <n v="4"/>
    <s v="Snowy"/>
    <s v="None"/>
    <n v="2"/>
    <b v="0"/>
  </r>
  <r>
    <n v="114"/>
    <s v="Decorations_Product"/>
    <s v="Decorations"/>
    <n v="2"/>
    <n v="64.842951799999994"/>
    <n v="129.68590359999999"/>
    <s v="Cash"/>
    <b v="1"/>
    <n v="12.96859036"/>
    <b v="1"/>
    <s v="Express"/>
    <n v="1"/>
    <s v="Rainy"/>
    <s v="Black Friday"/>
    <n v="5"/>
    <b v="1"/>
  </r>
  <r>
    <n v="359"/>
    <s v="Toys_Product"/>
    <s v="Toys"/>
    <n v="4"/>
    <n v="43.130875260000003"/>
    <n v="172.5235011"/>
    <s v="Debit Card"/>
    <b v="1"/>
    <n v="17.252350109999998"/>
    <b v="1"/>
    <s v="From the store"/>
    <n v="0"/>
    <s v="Snowy"/>
    <s v="Black Friday"/>
    <n v="3"/>
    <b v="0"/>
  </r>
  <r>
    <n v="428"/>
    <s v="Toys_Product"/>
    <s v="Toys"/>
    <n v="4"/>
    <n v="61.696926939999997"/>
    <n v="246.78770779999999"/>
    <s v="Cash"/>
    <b v="0"/>
    <n v="0"/>
    <b v="0"/>
    <s v="From the store"/>
    <n v="0"/>
    <s v="Sunny"/>
    <s v="Christmas Market"/>
    <n v="4"/>
    <b v="0"/>
  </r>
  <r>
    <n v="60"/>
    <s v="Clothing_Product"/>
    <s v="Clothing"/>
    <n v="2"/>
    <n v="89.918865699999998"/>
    <n v="179.8377314"/>
    <s v="Cash"/>
    <b v="1"/>
    <n v="0"/>
    <b v="1"/>
    <s v="From the store"/>
    <n v="0"/>
    <s v="Snowy"/>
    <s v="None"/>
    <n v="2"/>
    <b v="1"/>
  </r>
  <r>
    <n v="418"/>
    <s v="Toys_Product"/>
    <s v="Toys"/>
    <n v="5"/>
    <n v="25.62413892"/>
    <n v="128.12069460000001"/>
    <s v="Cash"/>
    <b v="1"/>
    <n v="0"/>
    <b v="0"/>
    <s v="Express"/>
    <n v="2"/>
    <s v="Snowy"/>
    <s v="Christmas Market"/>
    <n v="1"/>
    <b v="0"/>
  </r>
  <r>
    <n v="206"/>
    <s v="Toys_Product"/>
    <s v="Toys"/>
    <n v="2"/>
    <n v="10.72377558"/>
    <n v="21.447551149999999"/>
    <s v="Credit Card"/>
    <b v="0"/>
    <n v="2.1447551150000002"/>
    <b v="0"/>
    <s v="Standard"/>
    <n v="2"/>
    <s v="Rainy"/>
    <s v="Black Friday"/>
    <n v="4"/>
    <b v="1"/>
  </r>
  <r>
    <n v="625"/>
    <s v="Food_Product"/>
    <s v="Food"/>
    <n v="4"/>
    <n v="72.660681510000003"/>
    <n v="290.64272599999998"/>
    <s v="Credit Card"/>
    <b v="0"/>
    <n v="0"/>
    <b v="1"/>
    <s v="Express"/>
    <n v="2"/>
    <s v="Rainy"/>
    <s v="None"/>
    <n v="5"/>
    <b v="0"/>
  </r>
  <r>
    <n v="789"/>
    <s v="Food_Product"/>
    <s v="Food"/>
    <n v="3"/>
    <n v="49.818358410000002"/>
    <n v="149.45507520000001"/>
    <s v="Debit Card"/>
    <b v="1"/>
    <n v="0"/>
    <b v="1"/>
    <s v="Express"/>
    <n v="1"/>
    <s v="Rainy"/>
    <s v="Christmas Market"/>
    <n v="1"/>
    <b v="1"/>
  </r>
  <r>
    <n v="79"/>
    <s v="Decorations_Product"/>
    <s v="Decorations"/>
    <n v="2"/>
    <n v="78.332011030000004"/>
    <n v="156.66402210000001"/>
    <s v="Debit Card"/>
    <b v="0"/>
    <n v="0"/>
    <b v="1"/>
    <s v="From the store"/>
    <n v="0"/>
    <s v="Snowy"/>
    <s v="Christmas Market"/>
    <n v="4"/>
    <b v="0"/>
  </r>
  <r>
    <n v="418"/>
    <s v="Decorations_Product"/>
    <s v="Decorations"/>
    <n v="2"/>
    <n v="75.950150289999996"/>
    <n v="151.90030060000001"/>
    <s v="Cash"/>
    <b v="0"/>
    <n v="0"/>
    <b v="0"/>
    <s v="Overnight"/>
    <n v="5"/>
    <s v="Rainy"/>
    <s v="Christmas Market"/>
    <n v="1"/>
    <b v="0"/>
  </r>
  <r>
    <n v="628"/>
    <s v="Electronics_Product"/>
    <s v="Electronics"/>
    <n v="2"/>
    <n v="75.54987251"/>
    <n v="151.09974500000001"/>
    <s v="Online Payment"/>
    <b v="1"/>
    <n v="15.1099745"/>
    <b v="1"/>
    <s v="Express"/>
    <n v="2"/>
    <s v="Rainy"/>
    <s v="Black Friday"/>
    <n v="1"/>
    <b v="1"/>
  </r>
  <r>
    <n v="332"/>
    <s v="Decorations_Product"/>
    <s v="Decorations"/>
    <n v="3"/>
    <n v="57.74094513"/>
    <n v="173.22283540000001"/>
    <s v="Online Payment"/>
    <b v="1"/>
    <n v="0"/>
    <b v="1"/>
    <s v="From the store"/>
    <n v="0"/>
    <s v="Snowy"/>
    <s v="None"/>
    <n v="3"/>
    <b v="0"/>
  </r>
  <r>
    <n v="394"/>
    <s v="Toys_Product"/>
    <s v="Toys"/>
    <n v="4"/>
    <n v="94.195551539999997"/>
    <n v="376.78220620000002"/>
    <s v="Credit Card"/>
    <b v="1"/>
    <n v="0"/>
    <b v="0"/>
    <s v="From the store"/>
    <n v="0"/>
    <s v="Sunny"/>
    <s v="Christmas Market"/>
    <n v="3"/>
    <b v="0"/>
  </r>
  <r>
    <n v="256"/>
    <s v="Decorations_Product"/>
    <s v="Decorations"/>
    <n v="2"/>
    <n v="13.293409860000001"/>
    <n v="26.586819720000001"/>
    <s v="Debit Card"/>
    <b v="1"/>
    <n v="2.6586819720000001"/>
    <b v="0"/>
    <s v="Overnight"/>
    <n v="2"/>
    <s v="Sunny"/>
    <s v="Black Friday"/>
    <n v="4"/>
    <b v="1"/>
  </r>
  <r>
    <n v="335"/>
    <s v="Electronics_Product"/>
    <s v="Electronics"/>
    <n v="5"/>
    <n v="78.976485980000007"/>
    <n v="394.88242989999998"/>
    <s v="Online Payment"/>
    <b v="0"/>
    <n v="0"/>
    <b v="0"/>
    <s v="From the store"/>
    <n v="0"/>
    <s v="Snowy"/>
    <s v="None"/>
    <n v="2"/>
    <b v="0"/>
  </r>
  <r>
    <n v="914"/>
    <s v="Food_Product"/>
    <s v="Food"/>
    <n v="4"/>
    <n v="38.879496000000003"/>
    <n v="155.51798400000001"/>
    <s v="Cash"/>
    <b v="0"/>
    <n v="0"/>
    <b v="1"/>
    <s v="From the store"/>
    <n v="0"/>
    <s v="Rainy"/>
    <s v="Christmas Market"/>
    <n v="4"/>
    <b v="0"/>
  </r>
  <r>
    <n v="638"/>
    <s v="Toys_Product"/>
    <s v="Toys"/>
    <n v="5"/>
    <n v="93.976430879999995"/>
    <n v="469.88215439999999"/>
    <s v="Debit Card"/>
    <b v="0"/>
    <n v="46.988215439999998"/>
    <b v="1"/>
    <s v="From the store"/>
    <n v="0"/>
    <s v="Sunny"/>
    <s v="Black Friday"/>
    <n v="3"/>
    <b v="1"/>
  </r>
  <r>
    <n v="119"/>
    <s v="Decorations_Product"/>
    <s v="Decorations"/>
    <n v="4"/>
    <n v="79.165422599999999"/>
    <n v="316.6616904"/>
    <s v="Debit Card"/>
    <b v="0"/>
    <n v="0"/>
    <b v="0"/>
    <s v="Standard"/>
    <n v="3"/>
    <s v="Sunny"/>
    <s v="Christmas Market"/>
    <n v="3"/>
    <b v="1"/>
  </r>
  <r>
    <n v="528"/>
    <s v="Toys_Product"/>
    <s v="Toys"/>
    <n v="2"/>
    <n v="45.168801960000003"/>
    <n v="90.337603909999999"/>
    <s v="Cash"/>
    <b v="1"/>
    <n v="0"/>
    <b v="1"/>
    <s v="Standard"/>
    <n v="4"/>
    <s v="Rainy"/>
    <s v="Christmas Market"/>
    <n v="5"/>
    <b v="1"/>
  </r>
  <r>
    <n v="462"/>
    <s v="Decorations_Product"/>
    <s v="Decorations"/>
    <n v="5"/>
    <n v="19.27282872"/>
    <n v="96.364143609999999"/>
    <s v="Online Payment"/>
    <b v="1"/>
    <n v="0"/>
    <b v="1"/>
    <s v="From the store"/>
    <n v="0"/>
    <s v="Snowy"/>
    <s v="Christmas Market"/>
    <n v="1"/>
    <b v="1"/>
  </r>
  <r>
    <n v="833"/>
    <s v="Toys_Product"/>
    <s v="Toys"/>
    <n v="4"/>
    <n v="30.803782330000001"/>
    <n v="123.2151293"/>
    <s v="Online Payment"/>
    <b v="1"/>
    <n v="12.321512930000001"/>
    <b v="1"/>
    <s v="Express"/>
    <n v="1"/>
    <s v="Sunny"/>
    <s v="Black Friday"/>
    <n v="4"/>
    <b v="1"/>
  </r>
  <r>
    <n v="945"/>
    <s v="Clothing_Product"/>
    <s v="Clothing"/>
    <n v="1"/>
    <n v="69.591177970000004"/>
    <n v="69.591177970000004"/>
    <s v="Credit Card"/>
    <b v="1"/>
    <n v="0"/>
    <b v="0"/>
    <s v="Overnight"/>
    <n v="1"/>
    <s v="Rainy"/>
    <s v="Christmas Market"/>
    <n v="5"/>
    <b v="1"/>
  </r>
  <r>
    <n v="663"/>
    <s v="Toys_Product"/>
    <s v="Toys"/>
    <n v="2"/>
    <n v="27.719898430000001"/>
    <n v="55.439796870000002"/>
    <s v="Cash"/>
    <b v="0"/>
    <n v="5.5439796870000002"/>
    <b v="0"/>
    <s v="Express"/>
    <n v="4"/>
    <s v="Sunny"/>
    <s v="Black Friday"/>
    <n v="2"/>
    <b v="0"/>
  </r>
  <r>
    <n v="934"/>
    <s v="Toys_Product"/>
    <s v="Toys"/>
    <n v="4"/>
    <n v="32.946967290000003"/>
    <n v="131.78786909999999"/>
    <s v="Cash"/>
    <b v="1"/>
    <n v="0"/>
    <b v="1"/>
    <s v="From the store"/>
    <n v="0"/>
    <s v="Rainy"/>
    <s v="Christmas Market"/>
    <n v="1"/>
    <b v="0"/>
  </r>
  <r>
    <n v="100"/>
    <s v="Clothing_Product"/>
    <s v="Clothing"/>
    <n v="3"/>
    <n v="96.190348970000002"/>
    <n v="288.5710469"/>
    <s v="Credit Card"/>
    <b v="1"/>
    <n v="0"/>
    <b v="1"/>
    <s v="From the store"/>
    <n v="0"/>
    <s v="Sunny"/>
    <s v="None"/>
    <n v="1"/>
    <b v="0"/>
  </r>
  <r>
    <n v="332"/>
    <s v="Electronics_Product"/>
    <s v="Electronics"/>
    <n v="3"/>
    <n v="14.54879261"/>
    <n v="43.646377829999999"/>
    <s v="Online Payment"/>
    <b v="0"/>
    <n v="4.364637783"/>
    <b v="1"/>
    <s v="From the store"/>
    <n v="0"/>
    <s v="Rainy"/>
    <s v="Black Friday"/>
    <n v="2"/>
    <b v="1"/>
  </r>
  <r>
    <n v="956"/>
    <s v="Food_Product"/>
    <s v="Food"/>
    <n v="4"/>
    <n v="30.501870579999999"/>
    <n v="122.00748230000001"/>
    <s v="Online Payment"/>
    <b v="0"/>
    <n v="12.20074823"/>
    <b v="1"/>
    <s v="From the store"/>
    <n v="0"/>
    <s v="Rainy"/>
    <s v="Black Friday"/>
    <n v="5"/>
    <b v="1"/>
  </r>
  <r>
    <n v="281"/>
    <s v="Electronics_Product"/>
    <s v="Electronics"/>
    <n v="4"/>
    <n v="26.99198097"/>
    <n v="107.9679239"/>
    <s v="Debit Card"/>
    <b v="1"/>
    <n v="0"/>
    <b v="0"/>
    <s v="Overnight"/>
    <n v="4"/>
    <s v="Snowy"/>
    <s v="None"/>
    <n v="4"/>
    <b v="0"/>
  </r>
  <r>
    <n v="656"/>
    <s v="Food_Product"/>
    <s v="Food"/>
    <n v="2"/>
    <n v="83.739984680000006"/>
    <n v="167.47996939999999"/>
    <s v="Debit Card"/>
    <b v="1"/>
    <n v="16.74799694"/>
    <b v="1"/>
    <s v="Standard"/>
    <n v="4"/>
    <s v="Snowy"/>
    <s v="Black Friday"/>
    <n v="1"/>
    <b v="0"/>
  </r>
  <r>
    <n v="811"/>
    <s v="Decorations_Product"/>
    <s v="Decorations"/>
    <n v="4"/>
    <n v="93.469569989999997"/>
    <n v="373.87828000000002"/>
    <s v="Credit Card"/>
    <b v="1"/>
    <n v="37.387827999999999"/>
    <b v="1"/>
    <s v="From the store"/>
    <n v="0"/>
    <s v="Rainy"/>
    <s v="Black Friday"/>
    <n v="5"/>
    <b v="1"/>
  </r>
  <r>
    <n v="696"/>
    <s v="Toys_Product"/>
    <s v="Toys"/>
    <n v="5"/>
    <n v="75.814350020000006"/>
    <n v="379.07175009999997"/>
    <s v="Debit Card"/>
    <b v="0"/>
    <n v="0"/>
    <b v="0"/>
    <s v="From the store"/>
    <n v="0"/>
    <s v="Rainy"/>
    <s v="Christmas Market"/>
    <n v="5"/>
    <b v="1"/>
  </r>
  <r>
    <n v="566"/>
    <s v="Electronics_Product"/>
    <s v="Electronics"/>
    <n v="2"/>
    <n v="12.58028901"/>
    <n v="25.16057803"/>
    <s v="Debit Card"/>
    <b v="1"/>
    <n v="0"/>
    <b v="1"/>
    <s v="Standard"/>
    <n v="5"/>
    <s v="Sunny"/>
    <s v="None"/>
    <n v="1"/>
    <b v="1"/>
  </r>
  <r>
    <n v="702"/>
    <s v="Clothing_Product"/>
    <s v="Clothing"/>
    <n v="3"/>
    <n v="25.946704499999999"/>
    <n v="77.840113509999995"/>
    <s v="Cash"/>
    <b v="1"/>
    <n v="7.7840113510000002"/>
    <b v="1"/>
    <s v="Overnight"/>
    <n v="4"/>
    <s v="Sunny"/>
    <s v="Black Friday"/>
    <n v="3"/>
    <b v="0"/>
  </r>
  <r>
    <n v="449"/>
    <s v="Toys_Product"/>
    <s v="Toys"/>
    <n v="2"/>
    <n v="76.255186940000002"/>
    <n v="152.51037389999999"/>
    <s v="Debit Card"/>
    <b v="1"/>
    <n v="0"/>
    <b v="1"/>
    <s v="From the store"/>
    <n v="0"/>
    <s v="Snowy"/>
    <s v="None"/>
    <n v="3"/>
    <b v="1"/>
  </r>
  <r>
    <n v="530"/>
    <s v="Food_Product"/>
    <s v="Food"/>
    <n v="2"/>
    <n v="17.775549909999999"/>
    <n v="35.551099809999997"/>
    <s v="Credit Card"/>
    <b v="0"/>
    <n v="3.5551099810000002"/>
    <b v="0"/>
    <s v="Overnight"/>
    <n v="3"/>
    <s v="Snowy"/>
    <s v="Black Friday"/>
    <n v="3"/>
    <b v="1"/>
  </r>
  <r>
    <n v="28"/>
    <s v="Decorations_Product"/>
    <s v="Decorations"/>
    <n v="1"/>
    <n v="97.958406510000003"/>
    <n v="97.958406510000003"/>
    <s v="Cash"/>
    <b v="1"/>
    <n v="9.7958406510000007"/>
    <b v="0"/>
    <s v="Overnight"/>
    <n v="4"/>
    <s v="Snowy"/>
    <s v="Black Friday"/>
    <n v="3"/>
    <b v="0"/>
  </r>
  <r>
    <n v="949"/>
    <s v="Food_Product"/>
    <s v="Food"/>
    <n v="3"/>
    <n v="94.608376980000003"/>
    <n v="283.82513089999998"/>
    <s v="Cash"/>
    <b v="1"/>
    <n v="28.38251309"/>
    <b v="1"/>
    <s v="Standard"/>
    <n v="4"/>
    <s v="Rainy"/>
    <s v="Black Friday"/>
    <n v="3"/>
    <b v="0"/>
  </r>
  <r>
    <n v="425"/>
    <s v="Food_Product"/>
    <s v="Food"/>
    <n v="1"/>
    <n v="51.403838899999997"/>
    <n v="51.403838899999997"/>
    <s v="Credit Card"/>
    <b v="1"/>
    <n v="0"/>
    <b v="0"/>
    <s v="From the store"/>
    <n v="0"/>
    <s v="Rainy"/>
    <s v="None"/>
    <n v="4"/>
    <b v="0"/>
  </r>
  <r>
    <n v="417"/>
    <s v="Food_Product"/>
    <s v="Food"/>
    <n v="5"/>
    <n v="67.778615360000003"/>
    <n v="338.89307680000002"/>
    <s v="Credit Card"/>
    <b v="0"/>
    <n v="0"/>
    <b v="1"/>
    <s v="Standard"/>
    <n v="2"/>
    <s v="Rainy"/>
    <s v="None"/>
    <n v="4"/>
    <b v="0"/>
  </r>
  <r>
    <n v="874"/>
    <s v="Clothing_Product"/>
    <s v="Clothing"/>
    <n v="4"/>
    <n v="16.88982107"/>
    <n v="67.55928428"/>
    <s v="Cash"/>
    <b v="0"/>
    <n v="0"/>
    <b v="1"/>
    <s v="From the store"/>
    <n v="0"/>
    <s v="Rainy"/>
    <s v="None"/>
    <n v="4"/>
    <b v="1"/>
  </r>
  <r>
    <n v="829"/>
    <s v="Food_Product"/>
    <s v="Food"/>
    <n v="5"/>
    <n v="83.240018149999997"/>
    <n v="416.20009069999998"/>
    <s v="Cash"/>
    <b v="1"/>
    <n v="41.620009070000002"/>
    <b v="0"/>
    <s v="Standard"/>
    <n v="1"/>
    <s v="Sunny"/>
    <s v="Black Friday"/>
    <n v="3"/>
    <b v="0"/>
  </r>
  <r>
    <n v="276"/>
    <s v="Toys_Product"/>
    <s v="Toys"/>
    <n v="1"/>
    <n v="13.34542265"/>
    <n v="13.34542265"/>
    <s v="Debit Card"/>
    <b v="1"/>
    <n v="1.3345422650000001"/>
    <b v="1"/>
    <s v="From the store"/>
    <n v="0"/>
    <s v="Rainy"/>
    <s v="Black Friday"/>
    <n v="4"/>
    <b v="1"/>
  </r>
  <r>
    <n v="927"/>
    <s v="Decorations_Product"/>
    <s v="Decorations"/>
    <n v="3"/>
    <n v="33.086355380000001"/>
    <n v="99.259066129999994"/>
    <s v="Debit Card"/>
    <b v="1"/>
    <n v="0"/>
    <b v="0"/>
    <s v="From the store"/>
    <n v="0"/>
    <s v="Sunny"/>
    <s v="Christmas Market"/>
    <n v="4"/>
    <b v="0"/>
  </r>
  <r>
    <n v="23"/>
    <s v="Electronics_Product"/>
    <s v="Electronics"/>
    <n v="5"/>
    <n v="26.32639155"/>
    <n v="131.63195769999999"/>
    <s v="Cash"/>
    <b v="1"/>
    <n v="13.16319577"/>
    <b v="1"/>
    <s v="From the store"/>
    <n v="0"/>
    <s v="Rainy"/>
    <s v="Black Friday"/>
    <n v="5"/>
    <b v="0"/>
  </r>
  <r>
    <n v="578"/>
    <s v="Food_Product"/>
    <s v="Food"/>
    <n v="4"/>
    <n v="24.814790940000002"/>
    <n v="99.259163770000001"/>
    <s v="Cash"/>
    <b v="0"/>
    <n v="9.9259163770000001"/>
    <b v="0"/>
    <s v="Overnight"/>
    <n v="3"/>
    <s v="Snowy"/>
    <s v="Black Friday"/>
    <n v="2"/>
    <b v="0"/>
  </r>
  <r>
    <n v="66"/>
    <s v="Food_Product"/>
    <s v="Food"/>
    <n v="1"/>
    <n v="28.732995549999998"/>
    <n v="28.732995549999998"/>
    <s v="Cash"/>
    <b v="0"/>
    <n v="2.873299555"/>
    <b v="0"/>
    <s v="Standard"/>
    <n v="5"/>
    <s v="Snowy"/>
    <s v="Black Friday"/>
    <n v="5"/>
    <b v="1"/>
  </r>
  <r>
    <n v="287"/>
    <s v="Toys_Product"/>
    <s v="Toys"/>
    <n v="4"/>
    <n v="87.629679589999995"/>
    <n v="350.51871840000001"/>
    <s v="Online Payment"/>
    <b v="0"/>
    <n v="35.051871839999997"/>
    <b v="0"/>
    <s v="Standard"/>
    <n v="4"/>
    <s v="Rainy"/>
    <s v="Black Friday"/>
    <n v="2"/>
    <b v="0"/>
  </r>
  <r>
    <n v="964"/>
    <s v="Toys_Product"/>
    <s v="Toys"/>
    <n v="1"/>
    <n v="16.67753458"/>
    <n v="16.67753458"/>
    <s v="Debit Card"/>
    <b v="1"/>
    <n v="1.667753458"/>
    <b v="0"/>
    <s v="From the store"/>
    <n v="0"/>
    <s v="Snowy"/>
    <s v="Black Friday"/>
    <n v="2"/>
    <b v="0"/>
  </r>
  <r>
    <n v="268"/>
    <s v="Food_Product"/>
    <s v="Food"/>
    <n v="1"/>
    <n v="79.992328569999998"/>
    <n v="79.992328569999998"/>
    <s v="Credit Card"/>
    <b v="0"/>
    <n v="7.999232857"/>
    <b v="0"/>
    <s v="From the store"/>
    <n v="0"/>
    <s v="Sunny"/>
    <s v="Black Friday"/>
    <n v="1"/>
    <b v="0"/>
  </r>
  <r>
    <n v="974"/>
    <s v="Electronics_Product"/>
    <s v="Electronics"/>
    <n v="4"/>
    <n v="10.72313561"/>
    <n v="42.89254244"/>
    <s v="Debit Card"/>
    <b v="1"/>
    <n v="0"/>
    <b v="0"/>
    <s v="Overnight"/>
    <n v="3"/>
    <s v="Snowy"/>
    <s v="Christmas Market"/>
    <n v="2"/>
    <b v="1"/>
  </r>
  <r>
    <n v="970"/>
    <s v="Clothing_Product"/>
    <s v="Clothing"/>
    <n v="2"/>
    <n v="29.986077309999999"/>
    <n v="59.972154629999999"/>
    <s v="Credit Card"/>
    <b v="0"/>
    <n v="0"/>
    <b v="0"/>
    <s v="From the store"/>
    <n v="0"/>
    <s v="Snowy"/>
    <s v="None"/>
    <n v="5"/>
    <b v="1"/>
  </r>
  <r>
    <n v="179"/>
    <s v="Electronics_Product"/>
    <s v="Electronics"/>
    <n v="4"/>
    <n v="85.086822290000001"/>
    <n v="340.34728919999998"/>
    <s v="Debit Card"/>
    <b v="0"/>
    <n v="34.034728919999999"/>
    <b v="0"/>
    <s v="From the store"/>
    <n v="0"/>
    <s v="Snowy"/>
    <s v="Black Friday"/>
    <n v="3"/>
    <b v="0"/>
  </r>
  <r>
    <n v="704"/>
    <s v="Decorations_Product"/>
    <s v="Decorations"/>
    <n v="4"/>
    <n v="29.692031239999999"/>
    <n v="118.768125"/>
    <s v="Debit Card"/>
    <b v="0"/>
    <n v="0"/>
    <b v="0"/>
    <s v="Express"/>
    <n v="1"/>
    <s v="Rainy"/>
    <s v="None"/>
    <n v="4"/>
    <b v="1"/>
  </r>
  <r>
    <n v="829"/>
    <s v="Clothing_Product"/>
    <s v="Clothing"/>
    <n v="4"/>
    <n v="21.147920809999999"/>
    <n v="84.591683259999996"/>
    <s v="Online Payment"/>
    <b v="1"/>
    <n v="0"/>
    <b v="0"/>
    <s v="From the store"/>
    <n v="0"/>
    <s v="Sunny"/>
    <s v="Christmas Market"/>
    <n v="1"/>
    <b v="1"/>
  </r>
  <r>
    <n v="705"/>
    <s v="Clothing_Product"/>
    <s v="Clothing"/>
    <n v="2"/>
    <n v="62.329671449999999"/>
    <n v="124.6593429"/>
    <s v="Credit Card"/>
    <b v="1"/>
    <n v="12.46593429"/>
    <b v="0"/>
    <s v="From the store"/>
    <n v="0"/>
    <s v="Rainy"/>
    <s v="Black Friday"/>
    <n v="1"/>
    <b v="1"/>
  </r>
  <r>
    <n v="929"/>
    <s v="Electronics_Product"/>
    <s v="Electronics"/>
    <n v="5"/>
    <n v="72.934726049999995"/>
    <n v="364.67363030000001"/>
    <s v="Debit Card"/>
    <b v="1"/>
    <n v="0"/>
    <b v="1"/>
    <s v="Standard"/>
    <n v="4"/>
    <s v="Snowy"/>
    <s v="None"/>
    <n v="3"/>
    <b v="1"/>
  </r>
  <r>
    <n v="893"/>
    <s v="Decorations_Product"/>
    <s v="Decorations"/>
    <n v="3"/>
    <n v="28.787300210000001"/>
    <n v="86.36190062"/>
    <s v="Cash"/>
    <b v="1"/>
    <n v="0"/>
    <b v="0"/>
    <s v="Overnight"/>
    <n v="3"/>
    <s v="Sunny"/>
    <s v="None"/>
    <n v="1"/>
    <b v="0"/>
  </r>
  <r>
    <n v="873"/>
    <s v="Food_Product"/>
    <s v="Food"/>
    <n v="4"/>
    <n v="25.419091890000001"/>
    <n v="101.6763675"/>
    <s v="Debit Card"/>
    <b v="0"/>
    <n v="10.16763675"/>
    <b v="1"/>
    <s v="Standard"/>
    <n v="1"/>
    <s v="Sunny"/>
    <s v="Black Friday"/>
    <n v="4"/>
    <b v="0"/>
  </r>
  <r>
    <n v="306"/>
    <s v="Toys_Product"/>
    <s v="Toys"/>
    <n v="2"/>
    <n v="61.106009180000001"/>
    <n v="122.21201840000001"/>
    <s v="Cash"/>
    <b v="0"/>
    <n v="0"/>
    <b v="1"/>
    <s v="Overnight"/>
    <n v="3"/>
    <s v="Sunny"/>
    <s v="None"/>
    <n v="4"/>
    <b v="1"/>
  </r>
  <r>
    <n v="13"/>
    <s v="Toys_Product"/>
    <s v="Toys"/>
    <n v="2"/>
    <n v="23.126721119999999"/>
    <n v="46.253442239999998"/>
    <s v="Online Payment"/>
    <b v="1"/>
    <n v="4.625344224"/>
    <b v="0"/>
    <s v="Overnight"/>
    <n v="2"/>
    <s v="Sunny"/>
    <s v="Black Friday"/>
    <n v="2"/>
    <b v="0"/>
  </r>
  <r>
    <n v="638"/>
    <s v="Toys_Product"/>
    <s v="Toys"/>
    <n v="4"/>
    <n v="46.659692069999998"/>
    <n v="186.63876830000001"/>
    <s v="Credit Card"/>
    <b v="1"/>
    <n v="0"/>
    <b v="1"/>
    <s v="From the store"/>
    <n v="0"/>
    <s v="Sunny"/>
    <s v="None"/>
    <n v="1"/>
    <b v="0"/>
  </r>
  <r>
    <n v="606"/>
    <s v="Electronics_Product"/>
    <s v="Electronics"/>
    <n v="4"/>
    <n v="15.36748111"/>
    <n v="61.469924450000001"/>
    <s v="Online Payment"/>
    <b v="0"/>
    <n v="0"/>
    <b v="0"/>
    <s v="From the store"/>
    <n v="0"/>
    <s v="Rainy"/>
    <s v="None"/>
    <n v="2"/>
    <b v="0"/>
  </r>
  <r>
    <n v="976"/>
    <s v="Clothing_Product"/>
    <s v="Clothing"/>
    <n v="5"/>
    <n v="62.338435320000002"/>
    <n v="311.69217659999998"/>
    <s v="Online Payment"/>
    <b v="0"/>
    <n v="31.169217660000001"/>
    <b v="1"/>
    <s v="From the store"/>
    <n v="0"/>
    <s v="Snowy"/>
    <s v="Black Friday"/>
    <n v="1"/>
    <b v="0"/>
  </r>
  <r>
    <n v="346"/>
    <s v="Food_Product"/>
    <s v="Food"/>
    <n v="1"/>
    <n v="49.89629394"/>
    <n v="49.89629394"/>
    <s v="Online Payment"/>
    <b v="1"/>
    <n v="4.9896293939999996"/>
    <b v="0"/>
    <s v="Standard"/>
    <n v="3"/>
    <s v="Snowy"/>
    <s v="Black Friday"/>
    <n v="5"/>
    <b v="1"/>
  </r>
  <r>
    <n v="136"/>
    <s v="Decorations_Product"/>
    <s v="Decorations"/>
    <n v="2"/>
    <n v="15.87743017"/>
    <n v="31.75486034"/>
    <s v="Credit Card"/>
    <b v="1"/>
    <n v="3.175486034"/>
    <b v="0"/>
    <s v="From the store"/>
    <n v="0"/>
    <s v="Rainy"/>
    <s v="Black Friday"/>
    <n v="5"/>
    <b v="1"/>
  </r>
  <r>
    <n v="699"/>
    <s v="Food_Product"/>
    <s v="Food"/>
    <n v="1"/>
    <n v="83.417675360000004"/>
    <n v="83.417675360000004"/>
    <s v="Credit Card"/>
    <b v="1"/>
    <n v="8.3417675360000008"/>
    <b v="0"/>
    <s v="Overnight"/>
    <n v="1"/>
    <s v="Snowy"/>
    <s v="Black Friday"/>
    <n v="1"/>
    <b v="1"/>
  </r>
  <r>
    <n v="252"/>
    <s v="Food_Product"/>
    <s v="Food"/>
    <n v="5"/>
    <n v="58.7321977"/>
    <n v="293.66098849999997"/>
    <s v="Credit Card"/>
    <b v="0"/>
    <n v="29.36609885"/>
    <b v="0"/>
    <s v="Express"/>
    <n v="4"/>
    <s v="Rainy"/>
    <s v="Black Friday"/>
    <n v="4"/>
    <b v="0"/>
  </r>
  <r>
    <n v="43"/>
    <s v="Decorations_Product"/>
    <s v="Decorations"/>
    <n v="3"/>
    <n v="48.440415080000001"/>
    <n v="145.32124519999999"/>
    <s v="Credit Card"/>
    <b v="0"/>
    <n v="0"/>
    <b v="1"/>
    <s v="Express"/>
    <n v="4"/>
    <s v="Sunny"/>
    <s v="Christmas Market"/>
    <n v="3"/>
    <b v="0"/>
  </r>
  <r>
    <n v="549"/>
    <s v="Toys_Product"/>
    <s v="Toys"/>
    <n v="2"/>
    <n v="66.863789999999995"/>
    <n v="133.72757999999999"/>
    <s v="Credit Card"/>
    <b v="1"/>
    <n v="0"/>
    <b v="0"/>
    <s v="Standard"/>
    <n v="5"/>
    <s v="Rainy"/>
    <s v="None"/>
    <n v="4"/>
    <b v="1"/>
  </r>
  <r>
    <n v="944"/>
    <s v="Food_Product"/>
    <s v="Food"/>
    <n v="2"/>
    <n v="16.10588525"/>
    <n v="32.2117705"/>
    <s v="Credit Card"/>
    <b v="0"/>
    <n v="3.2211770500000001"/>
    <b v="1"/>
    <s v="From the store"/>
    <n v="0"/>
    <s v="Rainy"/>
    <s v="Black Friday"/>
    <n v="2"/>
    <b v="1"/>
  </r>
  <r>
    <n v="613"/>
    <s v="Toys_Product"/>
    <s v="Toys"/>
    <n v="1"/>
    <n v="21.04274496"/>
    <n v="21.04274496"/>
    <s v="Debit Card"/>
    <b v="1"/>
    <n v="0"/>
    <b v="1"/>
    <s v="From the store"/>
    <n v="0"/>
    <s v="Rainy"/>
    <s v="Christmas Market"/>
    <n v="4"/>
    <b v="1"/>
  </r>
  <r>
    <n v="859"/>
    <s v="Food_Product"/>
    <s v="Food"/>
    <n v="1"/>
    <n v="33.324037259999997"/>
    <n v="33.324037259999997"/>
    <s v="Debit Card"/>
    <b v="1"/>
    <n v="3.3324037259999999"/>
    <b v="1"/>
    <s v="From the store"/>
    <n v="0"/>
    <s v="Snowy"/>
    <s v="Black Friday"/>
    <n v="1"/>
    <b v="1"/>
  </r>
  <r>
    <n v="210"/>
    <s v="Decorations_Product"/>
    <s v="Decorations"/>
    <n v="3"/>
    <n v="53.059254379999999"/>
    <n v="159.17776309999999"/>
    <s v="Online Payment"/>
    <b v="1"/>
    <n v="0"/>
    <b v="0"/>
    <s v="From the store"/>
    <n v="0"/>
    <s v="Snowy"/>
    <s v="None"/>
    <n v="5"/>
    <b v="0"/>
  </r>
  <r>
    <n v="28"/>
    <s v="Electronics_Product"/>
    <s v="Electronics"/>
    <n v="1"/>
    <n v="86.352431569999993"/>
    <n v="86.352431569999993"/>
    <s v="Online Payment"/>
    <b v="1"/>
    <n v="0"/>
    <b v="1"/>
    <s v="From the store"/>
    <n v="0"/>
    <s v="Sunny"/>
    <s v="Christmas Market"/>
    <n v="2"/>
    <b v="1"/>
  </r>
  <r>
    <n v="516"/>
    <s v="Food_Product"/>
    <s v="Food"/>
    <n v="3"/>
    <n v="80.197625860000002"/>
    <n v="240.59287760000001"/>
    <s v="Online Payment"/>
    <b v="1"/>
    <n v="0"/>
    <b v="0"/>
    <s v="From the store"/>
    <n v="0"/>
    <s v="Sunny"/>
    <s v="Christmas Market"/>
    <n v="1"/>
    <b v="1"/>
  </r>
  <r>
    <n v="674"/>
    <s v="Toys_Product"/>
    <s v="Toys"/>
    <n v="3"/>
    <n v="24.841710719999998"/>
    <n v="74.525132159999998"/>
    <s v="Credit Card"/>
    <b v="0"/>
    <n v="0"/>
    <b v="1"/>
    <s v="Overnight"/>
    <n v="2"/>
    <s v="Rainy"/>
    <s v="Christmas Market"/>
    <n v="2"/>
    <b v="0"/>
  </r>
  <r>
    <n v="44"/>
    <s v="Clothing_Product"/>
    <s v="Clothing"/>
    <n v="3"/>
    <n v="21.490727320000001"/>
    <n v="64.472181950000007"/>
    <s v="Cash"/>
    <b v="0"/>
    <n v="6.4472181949999996"/>
    <b v="1"/>
    <s v="Overnight"/>
    <n v="2"/>
    <s v="Snowy"/>
    <s v="Black Friday"/>
    <n v="1"/>
    <b v="1"/>
  </r>
  <r>
    <n v="141"/>
    <s v="Food_Product"/>
    <s v="Food"/>
    <n v="4"/>
    <n v="45.233291739999999"/>
    <n v="180.933167"/>
    <s v="Online Payment"/>
    <b v="0"/>
    <n v="0"/>
    <b v="1"/>
    <s v="From the store"/>
    <n v="0"/>
    <s v="Rainy"/>
    <s v="Christmas Market"/>
    <n v="2"/>
    <b v="1"/>
  </r>
  <r>
    <n v="385"/>
    <s v="Clothing_Product"/>
    <s v="Clothing"/>
    <n v="5"/>
    <n v="89.073418450000005"/>
    <n v="445.3670922"/>
    <s v="Credit Card"/>
    <b v="1"/>
    <n v="0"/>
    <b v="0"/>
    <s v="Standard"/>
    <n v="1"/>
    <s v="Sunny"/>
    <s v="None"/>
    <n v="2"/>
    <b v="0"/>
  </r>
  <r>
    <n v="882"/>
    <s v="Clothing_Product"/>
    <s v="Clothing"/>
    <n v="4"/>
    <n v="49.480668819999998"/>
    <n v="197.92267530000001"/>
    <s v="Cash"/>
    <b v="0"/>
    <n v="0"/>
    <b v="0"/>
    <s v="Express"/>
    <n v="3"/>
    <s v="Snowy"/>
    <s v="Christmas Market"/>
    <n v="2"/>
    <b v="1"/>
  </r>
  <r>
    <n v="188"/>
    <s v="Clothing_Product"/>
    <s v="Clothing"/>
    <n v="5"/>
    <n v="63.76207797"/>
    <n v="318.8103898"/>
    <s v="Credit Card"/>
    <b v="0"/>
    <n v="31.88103898"/>
    <b v="0"/>
    <s v="Standard"/>
    <n v="3"/>
    <s v="Rainy"/>
    <s v="Black Friday"/>
    <n v="1"/>
    <b v="1"/>
  </r>
  <r>
    <n v="477"/>
    <s v="Toys_Product"/>
    <s v="Toys"/>
    <n v="1"/>
    <n v="36.798515760000001"/>
    <n v="36.798515760000001"/>
    <s v="Online Payment"/>
    <b v="1"/>
    <n v="0"/>
    <b v="1"/>
    <s v="Standard"/>
    <n v="4"/>
    <s v="Snowy"/>
    <s v="None"/>
    <n v="4"/>
    <b v="1"/>
  </r>
  <r>
    <n v="195"/>
    <s v="Clothing_Product"/>
    <s v="Clothing"/>
    <n v="3"/>
    <n v="79.109728279999999"/>
    <n v="237.32918480000001"/>
    <s v="Debit Card"/>
    <b v="1"/>
    <n v="23.732918479999999"/>
    <b v="0"/>
    <s v="Express"/>
    <n v="4"/>
    <s v="Rainy"/>
    <s v="Black Friday"/>
    <n v="5"/>
    <b v="1"/>
  </r>
  <r>
    <n v="524"/>
    <s v="Decorations_Product"/>
    <s v="Decorations"/>
    <n v="3"/>
    <n v="36.649463820000001"/>
    <n v="109.9483915"/>
    <s v="Cash"/>
    <b v="1"/>
    <n v="0"/>
    <b v="1"/>
    <s v="Overnight"/>
    <n v="4"/>
    <s v="Rainy"/>
    <s v="None"/>
    <n v="3"/>
    <b v="0"/>
  </r>
  <r>
    <n v="47"/>
    <s v="Decorations_Product"/>
    <s v="Decorations"/>
    <n v="2"/>
    <n v="41.68600155"/>
    <n v="83.372003090000007"/>
    <s v="Debit Card"/>
    <b v="1"/>
    <n v="8.337200309"/>
    <b v="1"/>
    <s v="Overnight"/>
    <n v="3"/>
    <s v="Rainy"/>
    <s v="Black Friday"/>
    <n v="3"/>
    <b v="0"/>
  </r>
  <r>
    <n v="351"/>
    <s v="Clothing_Product"/>
    <s v="Clothing"/>
    <n v="3"/>
    <n v="67.047526239999996"/>
    <n v="201.1425787"/>
    <s v="Debit Card"/>
    <b v="0"/>
    <n v="0"/>
    <b v="0"/>
    <s v="Overnight"/>
    <n v="3"/>
    <s v="Sunny"/>
    <s v="Christmas Market"/>
    <n v="4"/>
    <b v="1"/>
  </r>
  <r>
    <n v="160"/>
    <s v="Toys_Product"/>
    <s v="Toys"/>
    <n v="5"/>
    <n v="79.964555849999996"/>
    <n v="399.82277920000001"/>
    <s v="Online Payment"/>
    <b v="1"/>
    <n v="39.982277920000001"/>
    <b v="1"/>
    <s v="Standard"/>
    <n v="5"/>
    <s v="Sunny"/>
    <s v="Black Friday"/>
    <n v="3"/>
    <b v="1"/>
  </r>
  <r>
    <n v="896"/>
    <s v="Clothing_Product"/>
    <s v="Clothing"/>
    <n v="2"/>
    <n v="91.647180480000003"/>
    <n v="183.29436100000001"/>
    <s v="Online Payment"/>
    <b v="1"/>
    <n v="18.329436099999999"/>
    <b v="0"/>
    <s v="From the store"/>
    <n v="0"/>
    <s v="Sunny"/>
    <s v="Black Friday"/>
    <n v="4"/>
    <b v="1"/>
  </r>
  <r>
    <n v="159"/>
    <s v="Electronics_Product"/>
    <s v="Electronics"/>
    <n v="4"/>
    <n v="41.13821385"/>
    <n v="164.5528554"/>
    <s v="Debit Card"/>
    <b v="1"/>
    <n v="16.455285539999998"/>
    <b v="1"/>
    <s v="From the store"/>
    <n v="0"/>
    <s v="Rainy"/>
    <s v="Black Friday"/>
    <n v="5"/>
    <b v="0"/>
  </r>
  <r>
    <n v="785"/>
    <s v="Clothing_Product"/>
    <s v="Clothing"/>
    <n v="3"/>
    <n v="51.191690569999999"/>
    <n v="153.5750717"/>
    <s v="Online Payment"/>
    <b v="1"/>
    <n v="0"/>
    <b v="1"/>
    <s v="Overnight"/>
    <n v="5"/>
    <s v="Sunny"/>
    <s v="Christmas Market"/>
    <n v="3"/>
    <b v="1"/>
  </r>
  <r>
    <n v="789"/>
    <s v="Decorations_Product"/>
    <s v="Decorations"/>
    <n v="2"/>
    <n v="82.151749559999999"/>
    <n v="164.30349910000001"/>
    <s v="Online Payment"/>
    <b v="0"/>
    <n v="16.43034991"/>
    <b v="0"/>
    <s v="From the store"/>
    <n v="0"/>
    <s v="Sunny"/>
    <s v="Black Friday"/>
    <n v="4"/>
    <b v="1"/>
  </r>
  <r>
    <n v="304"/>
    <s v="Food_Product"/>
    <s v="Food"/>
    <n v="4"/>
    <n v="18.291248230000001"/>
    <n v="73.164992940000005"/>
    <s v="Cash"/>
    <b v="1"/>
    <n v="7.3164992939999998"/>
    <b v="1"/>
    <s v="From the store"/>
    <n v="0"/>
    <s v="Rainy"/>
    <s v="Black Friday"/>
    <n v="3"/>
    <b v="1"/>
  </r>
  <r>
    <n v="571"/>
    <s v="Toys_Product"/>
    <s v="Toys"/>
    <n v="4"/>
    <n v="94.346982999999994"/>
    <n v="377.38793199999998"/>
    <s v="Online Payment"/>
    <b v="0"/>
    <n v="0"/>
    <b v="1"/>
    <s v="From the store"/>
    <n v="0"/>
    <s v="Sunny"/>
    <s v="None"/>
    <n v="1"/>
    <b v="0"/>
  </r>
  <r>
    <n v="397"/>
    <s v="Clothing_Product"/>
    <s v="Clothing"/>
    <n v="3"/>
    <n v="11.06724618"/>
    <n v="33.201738540000001"/>
    <s v="Online Payment"/>
    <b v="1"/>
    <n v="3.3201738540000001"/>
    <b v="1"/>
    <s v="Express"/>
    <n v="3"/>
    <s v="Snowy"/>
    <s v="Black Friday"/>
    <n v="1"/>
    <b v="0"/>
  </r>
  <r>
    <n v="207"/>
    <s v="Toys_Product"/>
    <s v="Toys"/>
    <n v="5"/>
    <n v="60.914485120000002"/>
    <n v="304.57242559999997"/>
    <s v="Cash"/>
    <b v="1"/>
    <n v="30.457242560000001"/>
    <b v="0"/>
    <s v="From the store"/>
    <n v="0"/>
    <s v="Snowy"/>
    <s v="Black Friday"/>
    <n v="3"/>
    <b v="1"/>
  </r>
  <r>
    <n v="811"/>
    <s v="Toys_Product"/>
    <s v="Toys"/>
    <n v="5"/>
    <n v="51.759054319999997"/>
    <n v="258.79527159999998"/>
    <s v="Debit Card"/>
    <b v="1"/>
    <n v="25.879527159999999"/>
    <b v="0"/>
    <s v="Express"/>
    <n v="1"/>
    <s v="Sunny"/>
    <s v="Black Friday"/>
    <n v="2"/>
    <b v="0"/>
  </r>
  <r>
    <n v="230"/>
    <s v="Toys_Product"/>
    <s v="Toys"/>
    <n v="2"/>
    <n v="97.005870860000002"/>
    <n v="194.01174169999999"/>
    <s v="Credit Card"/>
    <b v="0"/>
    <n v="0"/>
    <b v="0"/>
    <s v="Overnight"/>
    <n v="4"/>
    <s v="Snowy"/>
    <s v="Christmas Market"/>
    <n v="5"/>
    <b v="1"/>
  </r>
  <r>
    <n v="996"/>
    <s v="Decorations_Product"/>
    <s v="Decorations"/>
    <n v="1"/>
    <n v="50.264484170000003"/>
    <n v="50.264484170000003"/>
    <s v="Cash"/>
    <b v="1"/>
    <n v="0"/>
    <b v="0"/>
    <s v="From the store"/>
    <n v="0"/>
    <s v="Rainy"/>
    <s v="Christmas Market"/>
    <n v="2"/>
    <b v="0"/>
  </r>
  <r>
    <n v="929"/>
    <s v="Decorations_Product"/>
    <s v="Decorations"/>
    <n v="3"/>
    <n v="23.58952334"/>
    <n v="70.768570010000005"/>
    <s v="Cash"/>
    <b v="1"/>
    <n v="7.0768570009999996"/>
    <b v="1"/>
    <s v="Express"/>
    <n v="1"/>
    <s v="Rainy"/>
    <s v="Black Friday"/>
    <n v="3"/>
    <b v="0"/>
  </r>
  <r>
    <n v="581"/>
    <s v="Food_Product"/>
    <s v="Food"/>
    <n v="4"/>
    <n v="98.015710339999998"/>
    <n v="392.06284140000002"/>
    <s v="Credit Card"/>
    <b v="0"/>
    <n v="39.206284140000001"/>
    <b v="0"/>
    <s v="Overnight"/>
    <n v="4"/>
    <s v="Rainy"/>
    <s v="Black Friday"/>
    <n v="4"/>
    <b v="0"/>
  </r>
  <r>
    <n v="856"/>
    <s v="Clothing_Product"/>
    <s v="Clothing"/>
    <n v="1"/>
    <n v="67.821891260000001"/>
    <n v="67.821891260000001"/>
    <s v="Credit Card"/>
    <b v="0"/>
    <n v="6.7821891259999996"/>
    <b v="1"/>
    <s v="From the store"/>
    <n v="0"/>
    <s v="Snowy"/>
    <s v="Black Friday"/>
    <n v="5"/>
    <b v="0"/>
  </r>
  <r>
    <n v="553"/>
    <s v="Food_Product"/>
    <s v="Food"/>
    <n v="3"/>
    <n v="84.089192409999995"/>
    <n v="252.26757720000001"/>
    <s v="Debit Card"/>
    <b v="1"/>
    <n v="25.226757719999998"/>
    <b v="0"/>
    <s v="From the store"/>
    <n v="0"/>
    <s v="Rainy"/>
    <s v="Black Friday"/>
    <n v="1"/>
    <b v="0"/>
  </r>
  <r>
    <n v="783"/>
    <s v="Electronics_Product"/>
    <s v="Electronics"/>
    <n v="5"/>
    <n v="52.879814809999999"/>
    <n v="264.39907410000001"/>
    <s v="Debit Card"/>
    <b v="1"/>
    <n v="26.43990741"/>
    <b v="1"/>
    <s v="From the store"/>
    <n v="0"/>
    <s v="Snowy"/>
    <s v="Black Friday"/>
    <n v="3"/>
    <b v="0"/>
  </r>
  <r>
    <n v="427"/>
    <s v="Food_Product"/>
    <s v="Food"/>
    <n v="4"/>
    <n v="97.31854654"/>
    <n v="389.27418619999997"/>
    <s v="Credit Card"/>
    <b v="1"/>
    <n v="0"/>
    <b v="1"/>
    <s v="Overnight"/>
    <n v="1"/>
    <s v="Sunny"/>
    <s v="Christmas Market"/>
    <n v="3"/>
    <b v="1"/>
  </r>
  <r>
    <n v="560"/>
    <s v="Food_Product"/>
    <s v="Food"/>
    <n v="2"/>
    <n v="18.916529839999999"/>
    <n v="37.833059669999997"/>
    <s v="Debit Card"/>
    <b v="0"/>
    <n v="3.783305967"/>
    <b v="0"/>
    <s v="From the store"/>
    <n v="0"/>
    <s v="Snowy"/>
    <s v="Black Friday"/>
    <n v="5"/>
    <b v="0"/>
  </r>
  <r>
    <n v="898"/>
    <s v="Toys_Product"/>
    <s v="Toys"/>
    <n v="3"/>
    <n v="30.85520026"/>
    <n v="92.565600790000005"/>
    <s v="Online Payment"/>
    <b v="1"/>
    <n v="0"/>
    <b v="0"/>
    <s v="Overnight"/>
    <n v="2"/>
    <s v="Snowy"/>
    <s v="Christmas Market"/>
    <n v="5"/>
    <b v="0"/>
  </r>
  <r>
    <n v="351"/>
    <s v="Clothing_Product"/>
    <s v="Clothing"/>
    <n v="2"/>
    <n v="56.434716160000001"/>
    <n v="112.8694323"/>
    <s v="Cash"/>
    <b v="0"/>
    <n v="0"/>
    <b v="1"/>
    <s v="Express"/>
    <n v="1"/>
    <s v="Sunny"/>
    <s v="None"/>
    <n v="1"/>
    <b v="0"/>
  </r>
  <r>
    <n v="298"/>
    <s v="Toys_Product"/>
    <s v="Toys"/>
    <n v="2"/>
    <n v="79.248939340000007"/>
    <n v="158.4978787"/>
    <s v="Online Payment"/>
    <b v="1"/>
    <n v="15.84978787"/>
    <b v="1"/>
    <s v="Express"/>
    <n v="3"/>
    <s v="Rainy"/>
    <s v="Black Friday"/>
    <n v="4"/>
    <b v="0"/>
  </r>
  <r>
    <n v="990"/>
    <s v="Electronics_Product"/>
    <s v="Electronics"/>
    <n v="3"/>
    <n v="74.838651740000003"/>
    <n v="224.51595520000001"/>
    <s v="Cash"/>
    <b v="1"/>
    <n v="0"/>
    <b v="1"/>
    <s v="Express"/>
    <n v="2"/>
    <s v="Sunny"/>
    <s v="Christmas Market"/>
    <n v="1"/>
    <b v="1"/>
  </r>
  <r>
    <n v="215"/>
    <s v="Clothing_Product"/>
    <s v="Clothing"/>
    <n v="3"/>
    <n v="29.19330536"/>
    <n v="87.579916089999998"/>
    <s v="Cash"/>
    <b v="1"/>
    <n v="8.7579916089999994"/>
    <b v="1"/>
    <s v="From the store"/>
    <n v="0"/>
    <s v="Snowy"/>
    <s v="Black Friday"/>
    <n v="5"/>
    <b v="0"/>
  </r>
  <r>
    <n v="490"/>
    <s v="Food_Product"/>
    <s v="Food"/>
    <n v="2"/>
    <n v="77.769179350000002"/>
    <n v="155.5383587"/>
    <s v="Online Payment"/>
    <b v="0"/>
    <n v="15.55383587"/>
    <b v="0"/>
    <s v="Overnight"/>
    <n v="5"/>
    <s v="Sunny"/>
    <s v="Black Friday"/>
    <n v="4"/>
    <b v="1"/>
  </r>
  <r>
    <n v="419"/>
    <s v="Electronics_Product"/>
    <s v="Electronics"/>
    <n v="4"/>
    <n v="75.156484570000003"/>
    <n v="300.62593829999997"/>
    <s v="Credit Card"/>
    <b v="1"/>
    <n v="0"/>
    <b v="0"/>
    <s v="From the store"/>
    <n v="0"/>
    <s v="Rainy"/>
    <s v="None"/>
    <n v="4"/>
    <b v="1"/>
  </r>
  <r>
    <n v="873"/>
    <s v="Clothing_Product"/>
    <s v="Clothing"/>
    <n v="1"/>
    <n v="67.741926079999999"/>
    <n v="67.741926079999999"/>
    <s v="Cash"/>
    <b v="1"/>
    <n v="6.7741926079999999"/>
    <b v="0"/>
    <s v="From the store"/>
    <n v="0"/>
    <s v="Snowy"/>
    <s v="Black Friday"/>
    <n v="1"/>
    <b v="0"/>
  </r>
  <r>
    <n v="996"/>
    <s v="Toys_Product"/>
    <s v="Toys"/>
    <n v="1"/>
    <n v="70.37572969"/>
    <n v="70.37572969"/>
    <s v="Cash"/>
    <b v="1"/>
    <n v="0"/>
    <b v="0"/>
    <s v="From the store"/>
    <n v="0"/>
    <s v="Sunny"/>
    <s v="None"/>
    <n v="2"/>
    <b v="1"/>
  </r>
  <r>
    <n v="334"/>
    <s v="Clothing_Product"/>
    <s v="Clothing"/>
    <n v="2"/>
    <n v="65.370448550000006"/>
    <n v="130.74089710000001"/>
    <s v="Credit Card"/>
    <b v="0"/>
    <n v="13.074089710000001"/>
    <b v="0"/>
    <s v="Standard"/>
    <n v="4"/>
    <s v="Snowy"/>
    <s v="Black Friday"/>
    <n v="3"/>
    <b v="1"/>
  </r>
  <r>
    <n v="242"/>
    <s v="Decorations_Product"/>
    <s v="Decorations"/>
    <n v="3"/>
    <n v="99.812511869999994"/>
    <n v="299.43753559999999"/>
    <s v="Debit Card"/>
    <b v="1"/>
    <n v="0"/>
    <b v="0"/>
    <s v="From the store"/>
    <n v="0"/>
    <s v="Rainy"/>
    <s v="Christmas Market"/>
    <n v="5"/>
    <b v="0"/>
  </r>
  <r>
    <n v="504"/>
    <s v="Decorations_Product"/>
    <s v="Decorations"/>
    <n v="2"/>
    <n v="53.524066699999999"/>
    <n v="107.0481334"/>
    <s v="Online Payment"/>
    <b v="0"/>
    <n v="0"/>
    <b v="1"/>
    <s v="From the store"/>
    <n v="0"/>
    <s v="Sunny"/>
    <s v="Christmas Market"/>
    <n v="2"/>
    <b v="0"/>
  </r>
  <r>
    <n v="48"/>
    <s v="Food_Product"/>
    <s v="Food"/>
    <n v="3"/>
    <n v="25.433635540000001"/>
    <n v="76.300906620000006"/>
    <s v="Cash"/>
    <b v="0"/>
    <n v="7.6300906619999997"/>
    <b v="0"/>
    <s v="Express"/>
    <n v="4"/>
    <s v="Rainy"/>
    <s v="Black Friday"/>
    <n v="2"/>
    <b v="0"/>
  </r>
  <r>
    <n v="720"/>
    <s v="Electronics_Product"/>
    <s v="Electronics"/>
    <n v="4"/>
    <n v="17.541936539999998"/>
    <n v="70.167746149999999"/>
    <s v="Cash"/>
    <b v="0"/>
    <n v="7.0167746150000001"/>
    <b v="0"/>
    <s v="From the store"/>
    <n v="0"/>
    <s v="Snowy"/>
    <s v="Black Friday"/>
    <n v="5"/>
    <b v="1"/>
  </r>
  <r>
    <n v="602"/>
    <s v="Electronics_Product"/>
    <s v="Electronics"/>
    <n v="3"/>
    <n v="34.050290879999999"/>
    <n v="102.1508726"/>
    <s v="Cash"/>
    <b v="1"/>
    <n v="10.215087260000001"/>
    <b v="1"/>
    <s v="From the store"/>
    <n v="0"/>
    <s v="Sunny"/>
    <s v="Black Friday"/>
    <n v="4"/>
    <b v="0"/>
  </r>
  <r>
    <n v="170"/>
    <s v="Electronics_Product"/>
    <s v="Electronics"/>
    <n v="4"/>
    <n v="30.614508409999999"/>
    <n v="122.45803359999999"/>
    <s v="Online Payment"/>
    <b v="1"/>
    <n v="0"/>
    <b v="1"/>
    <s v="Express"/>
    <n v="3"/>
    <s v="Rainy"/>
    <s v="Christmas Market"/>
    <n v="1"/>
    <b v="1"/>
  </r>
  <r>
    <n v="326"/>
    <s v="Clothing_Product"/>
    <s v="Clothing"/>
    <n v="5"/>
    <n v="20.190309079999999"/>
    <n v="100.9515454"/>
    <s v="Credit Card"/>
    <b v="0"/>
    <n v="10.095154539999999"/>
    <b v="0"/>
    <s v="From the store"/>
    <n v="0"/>
    <s v="Sunny"/>
    <s v="Black Friday"/>
    <n v="2"/>
    <b v="1"/>
  </r>
  <r>
    <n v="891"/>
    <s v="Food_Product"/>
    <s v="Food"/>
    <n v="5"/>
    <n v="40.531758359999998"/>
    <n v="202.65879179999999"/>
    <s v="Cash"/>
    <b v="1"/>
    <n v="0"/>
    <b v="1"/>
    <s v="From the store"/>
    <n v="0"/>
    <s v="Sunny"/>
    <s v="Christmas Market"/>
    <n v="1"/>
    <b v="1"/>
  </r>
  <r>
    <n v="552"/>
    <s v="Clothing_Product"/>
    <s v="Clothing"/>
    <n v="3"/>
    <n v="12.55581709"/>
    <n v="37.667451270000001"/>
    <s v="Debit Card"/>
    <b v="1"/>
    <n v="0"/>
    <b v="1"/>
    <s v="From the store"/>
    <n v="0"/>
    <s v="Sunny"/>
    <s v="Christmas Market"/>
    <n v="5"/>
    <b v="1"/>
  </r>
  <r>
    <n v="494"/>
    <s v="Toys_Product"/>
    <s v="Toys"/>
    <n v="2"/>
    <n v="47.275562790000002"/>
    <n v="94.551125589999998"/>
    <s v="Online Payment"/>
    <b v="1"/>
    <n v="0"/>
    <b v="1"/>
    <s v="Express"/>
    <n v="4"/>
    <s v="Snowy"/>
    <s v="Christmas Market"/>
    <n v="3"/>
    <b v="0"/>
  </r>
  <r>
    <n v="431"/>
    <s v="Decorations_Product"/>
    <s v="Decorations"/>
    <n v="5"/>
    <n v="44.12579856"/>
    <n v="220.62899279999999"/>
    <s v="Online Payment"/>
    <b v="0"/>
    <n v="0"/>
    <b v="0"/>
    <s v="Express"/>
    <n v="5"/>
    <s v="Rainy"/>
    <s v="Christmas Market"/>
    <n v="2"/>
    <b v="1"/>
  </r>
  <r>
    <n v="874"/>
    <s v="Food_Product"/>
    <s v="Food"/>
    <n v="2"/>
    <n v="94.599535930000002"/>
    <n v="189.19907190000001"/>
    <s v="Credit Card"/>
    <b v="1"/>
    <n v="18.91990719"/>
    <b v="1"/>
    <s v="From the store"/>
    <n v="0"/>
    <s v="Rainy"/>
    <s v="Black Friday"/>
    <n v="3"/>
    <b v="1"/>
  </r>
  <r>
    <n v="589"/>
    <s v="Electronics_Product"/>
    <s v="Electronics"/>
    <n v="2"/>
    <n v="63.621239039999999"/>
    <n v="127.2424781"/>
    <s v="Credit Card"/>
    <b v="0"/>
    <n v="0"/>
    <b v="0"/>
    <s v="Express"/>
    <n v="2"/>
    <s v="Sunny"/>
    <s v="None"/>
    <n v="2"/>
    <b v="0"/>
  </r>
  <r>
    <n v="785"/>
    <s v="Clothing_Product"/>
    <s v="Clothing"/>
    <n v="4"/>
    <n v="39.903527560000001"/>
    <n v="159.6141102"/>
    <s v="Cash"/>
    <b v="1"/>
    <n v="0"/>
    <b v="0"/>
    <s v="From the store"/>
    <n v="0"/>
    <s v="Sunny"/>
    <s v="None"/>
    <n v="2"/>
    <b v="1"/>
  </r>
  <r>
    <n v="677"/>
    <s v="Toys_Product"/>
    <s v="Toys"/>
    <n v="3"/>
    <n v="16.714808229999999"/>
    <n v="50.14442468"/>
    <s v="Credit Card"/>
    <b v="1"/>
    <n v="0"/>
    <b v="1"/>
    <s v="Standard"/>
    <n v="1"/>
    <s v="Rainy"/>
    <s v="None"/>
    <n v="3"/>
    <b v="1"/>
  </r>
  <r>
    <n v="637"/>
    <s v="Decorations_Product"/>
    <s v="Decorations"/>
    <n v="1"/>
    <n v="50.915264520000001"/>
    <n v="50.915264520000001"/>
    <s v="Credit Card"/>
    <b v="0"/>
    <n v="0"/>
    <b v="0"/>
    <s v="From the store"/>
    <n v="0"/>
    <s v="Rainy"/>
    <s v="Christmas Market"/>
    <n v="2"/>
    <b v="0"/>
  </r>
  <r>
    <n v="387"/>
    <s v="Electronics_Product"/>
    <s v="Electronics"/>
    <n v="5"/>
    <n v="73.959869319999996"/>
    <n v="369.79934659999998"/>
    <s v="Cash"/>
    <b v="1"/>
    <n v="0"/>
    <b v="0"/>
    <s v="Overnight"/>
    <n v="4"/>
    <s v="Sunny"/>
    <s v="None"/>
    <n v="5"/>
    <b v="0"/>
  </r>
  <r>
    <n v="541"/>
    <s v="Decorations_Product"/>
    <s v="Decorations"/>
    <n v="5"/>
    <n v="62.116561099999998"/>
    <n v="310.58280550000001"/>
    <s v="Credit Card"/>
    <b v="1"/>
    <n v="0"/>
    <b v="1"/>
    <s v="Standard"/>
    <n v="2"/>
    <s v="Snowy"/>
    <s v="None"/>
    <n v="1"/>
    <b v="0"/>
  </r>
  <r>
    <n v="128"/>
    <s v="Clothing_Product"/>
    <s v="Clothing"/>
    <n v="2"/>
    <n v="49.896510640000002"/>
    <n v="99.793021269999997"/>
    <s v="Cash"/>
    <b v="1"/>
    <n v="9.9793021270000004"/>
    <b v="1"/>
    <s v="From the store"/>
    <n v="0"/>
    <s v="Sunny"/>
    <s v="Black Friday"/>
    <n v="5"/>
    <b v="0"/>
  </r>
  <r>
    <n v="416"/>
    <s v="Electronics_Product"/>
    <s v="Electronics"/>
    <n v="3"/>
    <n v="28.049079989999999"/>
    <n v="84.147239970000001"/>
    <s v="Online Payment"/>
    <b v="0"/>
    <n v="0"/>
    <b v="0"/>
    <s v="From the store"/>
    <n v="0"/>
    <s v="Rainy"/>
    <s v="Christmas Market"/>
    <n v="5"/>
    <b v="0"/>
  </r>
  <r>
    <n v="659"/>
    <s v="Clothing_Product"/>
    <s v="Clothing"/>
    <n v="2"/>
    <n v="63.443766570000001"/>
    <n v="126.8875331"/>
    <s v="Cash"/>
    <b v="0"/>
    <n v="0"/>
    <b v="1"/>
    <s v="From the store"/>
    <n v="0"/>
    <s v="Rainy"/>
    <s v="Christmas Market"/>
    <n v="4"/>
    <b v="0"/>
  </r>
  <r>
    <n v="76"/>
    <s v="Food_Product"/>
    <s v="Food"/>
    <n v="1"/>
    <n v="30.176731620000002"/>
    <n v="30.176731620000002"/>
    <s v="Credit Card"/>
    <b v="1"/>
    <n v="0"/>
    <b v="1"/>
    <s v="From the store"/>
    <n v="0"/>
    <s v="Rainy"/>
    <s v="Christmas Market"/>
    <n v="4"/>
    <b v="0"/>
  </r>
  <r>
    <n v="822"/>
    <s v="Decorations_Product"/>
    <s v="Decorations"/>
    <n v="4"/>
    <n v="43.468258460000001"/>
    <n v="173.8730338"/>
    <s v="Debit Card"/>
    <b v="0"/>
    <n v="17.387303379999999"/>
    <b v="0"/>
    <s v="From the store"/>
    <n v="0"/>
    <s v="Rainy"/>
    <s v="Black Friday"/>
    <n v="2"/>
    <b v="0"/>
  </r>
  <r>
    <n v="578"/>
    <s v="Toys_Product"/>
    <s v="Toys"/>
    <n v="4"/>
    <n v="68.852853690000003"/>
    <n v="275.41141479999999"/>
    <s v="Debit Card"/>
    <b v="1"/>
    <n v="0"/>
    <b v="1"/>
    <s v="Overnight"/>
    <n v="5"/>
    <s v="Rainy"/>
    <s v="Christmas Market"/>
    <n v="5"/>
    <b v="0"/>
  </r>
  <r>
    <n v="828"/>
    <s v="Clothing_Product"/>
    <s v="Clothing"/>
    <n v="2"/>
    <n v="41.683707869999999"/>
    <n v="83.367415739999998"/>
    <s v="Credit Card"/>
    <b v="1"/>
    <n v="0"/>
    <b v="0"/>
    <s v="Overnight"/>
    <n v="5"/>
    <s v="Sunny"/>
    <s v="Christmas Market"/>
    <n v="5"/>
    <b v="1"/>
  </r>
  <r>
    <n v="129"/>
    <s v="Decorations_Product"/>
    <s v="Decorations"/>
    <n v="3"/>
    <n v="53.610240519999998"/>
    <n v="160.8307216"/>
    <s v="Online Payment"/>
    <b v="1"/>
    <n v="0"/>
    <b v="0"/>
    <s v="Express"/>
    <n v="1"/>
    <s v="Sunny"/>
    <s v="None"/>
    <n v="4"/>
    <b v="0"/>
  </r>
  <r>
    <n v="971"/>
    <s v="Decorations_Product"/>
    <s v="Decorations"/>
    <n v="5"/>
    <n v="30.700208279999998"/>
    <n v="153.50104139999999"/>
    <s v="Cash"/>
    <b v="1"/>
    <n v="0"/>
    <b v="1"/>
    <s v="From the store"/>
    <n v="0"/>
    <s v="Sunny"/>
    <s v="None"/>
    <n v="2"/>
    <b v="1"/>
  </r>
  <r>
    <n v="4"/>
    <s v="Food_Product"/>
    <s v="Food"/>
    <n v="3"/>
    <n v="89.864104789999999"/>
    <n v="269.59231440000002"/>
    <s v="Cash"/>
    <b v="0"/>
    <n v="26.95923144"/>
    <b v="1"/>
    <s v="Overnight"/>
    <n v="4"/>
    <s v="Sunny"/>
    <s v="Black Friday"/>
    <n v="5"/>
    <b v="0"/>
  </r>
  <r>
    <n v="626"/>
    <s v="Electronics_Product"/>
    <s v="Electronics"/>
    <n v="2"/>
    <n v="64.026571559999994"/>
    <n v="128.0531431"/>
    <s v="Online Payment"/>
    <b v="1"/>
    <n v="0"/>
    <b v="1"/>
    <s v="From the store"/>
    <n v="0"/>
    <s v="Sunny"/>
    <s v="Christmas Market"/>
    <n v="2"/>
    <b v="0"/>
  </r>
  <r>
    <n v="524"/>
    <s v="Toys_Product"/>
    <s v="Toys"/>
    <n v="4"/>
    <n v="29.555516229999999"/>
    <n v="118.22206490000001"/>
    <s v="Debit Card"/>
    <b v="0"/>
    <n v="0"/>
    <b v="0"/>
    <s v="Express"/>
    <n v="2"/>
    <s v="Snowy"/>
    <s v="Christmas Market"/>
    <n v="2"/>
    <b v="1"/>
  </r>
  <r>
    <n v="721"/>
    <s v="Decorations_Product"/>
    <s v="Decorations"/>
    <n v="1"/>
    <n v="37.537369750000003"/>
    <n v="37.537369750000003"/>
    <s v="Cash"/>
    <b v="0"/>
    <n v="3.7537369749999998"/>
    <b v="1"/>
    <s v="Express"/>
    <n v="5"/>
    <s v="Sunny"/>
    <s v="Black Friday"/>
    <n v="4"/>
    <b v="0"/>
  </r>
  <r>
    <n v="849"/>
    <s v="Clothing_Product"/>
    <s v="Clothing"/>
    <n v="4"/>
    <n v="71.080364529999997"/>
    <n v="284.32145809999997"/>
    <s v="Debit Card"/>
    <b v="0"/>
    <n v="28.432145810000002"/>
    <b v="1"/>
    <s v="Standard"/>
    <n v="4"/>
    <s v="Rainy"/>
    <s v="Black Friday"/>
    <n v="4"/>
    <b v="0"/>
  </r>
  <r>
    <n v="904"/>
    <s v="Toys_Product"/>
    <s v="Toys"/>
    <n v="4"/>
    <n v="28.274026190000001"/>
    <n v="113.0961047"/>
    <s v="Credit Card"/>
    <b v="1"/>
    <n v="11.309610470000001"/>
    <b v="0"/>
    <s v="Overnight"/>
    <n v="5"/>
    <s v="Snowy"/>
    <s v="Black Friday"/>
    <n v="3"/>
    <b v="1"/>
  </r>
  <r>
    <n v="670"/>
    <s v="Food_Product"/>
    <s v="Food"/>
    <n v="2"/>
    <n v="79.962627150000003"/>
    <n v="159.92525430000001"/>
    <s v="Cash"/>
    <b v="0"/>
    <n v="0"/>
    <b v="1"/>
    <s v="From the store"/>
    <n v="0"/>
    <s v="Snowy"/>
    <s v="Christmas Market"/>
    <n v="5"/>
    <b v="1"/>
  </r>
  <r>
    <n v="430"/>
    <s v="Toys_Product"/>
    <s v="Toys"/>
    <n v="5"/>
    <n v="75.28553162"/>
    <n v="376.42765809999997"/>
    <s v="Cash"/>
    <b v="0"/>
    <n v="37.64276581"/>
    <b v="1"/>
    <s v="Standard"/>
    <n v="3"/>
    <s v="Sunny"/>
    <s v="Black Friday"/>
    <n v="1"/>
    <b v="0"/>
  </r>
  <r>
    <n v="819"/>
    <s v="Decorations_Product"/>
    <s v="Decorations"/>
    <n v="4"/>
    <n v="72.67433054"/>
    <n v="290.69732219999997"/>
    <s v="Debit Card"/>
    <b v="1"/>
    <n v="0"/>
    <b v="0"/>
    <s v="Overnight"/>
    <n v="2"/>
    <s v="Snowy"/>
    <s v="None"/>
    <n v="2"/>
    <b v="1"/>
  </r>
  <r>
    <n v="217"/>
    <s v="Clothing_Product"/>
    <s v="Clothing"/>
    <n v="3"/>
    <n v="50.496320570000002"/>
    <n v="151.4889617"/>
    <s v="Debit Card"/>
    <b v="0"/>
    <n v="0"/>
    <b v="0"/>
    <s v="Standard"/>
    <n v="4"/>
    <s v="Snowy"/>
    <s v="None"/>
    <n v="4"/>
    <b v="1"/>
  </r>
  <r>
    <n v="411"/>
    <s v="Electronics_Product"/>
    <s v="Electronics"/>
    <n v="1"/>
    <n v="62.673051440000002"/>
    <n v="62.673051440000002"/>
    <s v="Debit Card"/>
    <b v="1"/>
    <n v="0"/>
    <b v="0"/>
    <s v="Standard"/>
    <n v="5"/>
    <s v="Sunny"/>
    <s v="None"/>
    <n v="2"/>
    <b v="0"/>
  </r>
  <r>
    <n v="120"/>
    <s v="Clothing_Product"/>
    <s v="Clothing"/>
    <n v="1"/>
    <n v="91.726139340000003"/>
    <n v="91.726139340000003"/>
    <s v="Online Payment"/>
    <b v="0"/>
    <n v="9.1726139339999992"/>
    <b v="0"/>
    <s v="From the store"/>
    <n v="0"/>
    <s v="Sunny"/>
    <s v="Black Friday"/>
    <n v="1"/>
    <b v="0"/>
  </r>
  <r>
    <n v="22"/>
    <s v="Electronics_Product"/>
    <s v="Electronics"/>
    <n v="1"/>
    <n v="86.940776959999994"/>
    <n v="86.940776959999994"/>
    <s v="Credit Card"/>
    <b v="0"/>
    <n v="0"/>
    <b v="0"/>
    <s v="Express"/>
    <n v="5"/>
    <s v="Rainy"/>
    <s v="Christmas Market"/>
    <n v="1"/>
    <b v="1"/>
  </r>
  <r>
    <n v="657"/>
    <s v="Toys_Product"/>
    <s v="Toys"/>
    <n v="5"/>
    <n v="52.128772099999999"/>
    <n v="260.64386050000002"/>
    <s v="Debit Card"/>
    <b v="1"/>
    <n v="0"/>
    <b v="1"/>
    <s v="Overnight"/>
    <n v="2"/>
    <s v="Sunny"/>
    <s v="None"/>
    <n v="2"/>
    <b v="0"/>
  </r>
  <r>
    <n v="595"/>
    <s v="Electronics_Product"/>
    <s v="Electronics"/>
    <n v="3"/>
    <n v="71.946306430000007"/>
    <n v="215.83891929999999"/>
    <s v="Debit Card"/>
    <b v="0"/>
    <n v="21.58389193"/>
    <b v="1"/>
    <s v="From the store"/>
    <n v="0"/>
    <s v="Snowy"/>
    <s v="Black Friday"/>
    <n v="5"/>
    <b v="0"/>
  </r>
  <r>
    <n v="859"/>
    <s v="Clothing_Product"/>
    <s v="Clothing"/>
    <n v="4"/>
    <n v="54.359121160000001"/>
    <n v="217.43648469999999"/>
    <s v="Debit Card"/>
    <b v="1"/>
    <n v="21.74364847"/>
    <b v="1"/>
    <s v="Express"/>
    <n v="3"/>
    <s v="Rainy"/>
    <s v="Black Friday"/>
    <n v="4"/>
    <b v="0"/>
  </r>
  <r>
    <n v="658"/>
    <s v="Clothing_Product"/>
    <s v="Clothing"/>
    <n v="5"/>
    <n v="23.094691220000001"/>
    <n v="115.47345610000001"/>
    <s v="Cash"/>
    <b v="1"/>
    <n v="0"/>
    <b v="1"/>
    <s v="From the store"/>
    <n v="0"/>
    <s v="Sunny"/>
    <s v="Christmas Market"/>
    <n v="4"/>
    <b v="1"/>
  </r>
  <r>
    <n v="488"/>
    <s v="Decorations_Product"/>
    <s v="Decorations"/>
    <n v="4"/>
    <n v="43.597407930000003"/>
    <n v="174.3896317"/>
    <s v="Debit Card"/>
    <b v="1"/>
    <n v="0"/>
    <b v="0"/>
    <s v="From the store"/>
    <n v="0"/>
    <s v="Sunny"/>
    <s v="None"/>
    <n v="2"/>
    <b v="1"/>
  </r>
  <r>
    <n v="184"/>
    <s v="Electronics_Product"/>
    <s v="Electronics"/>
    <n v="2"/>
    <n v="49.038196409999998"/>
    <n v="98.076392830000003"/>
    <s v="Credit Card"/>
    <b v="0"/>
    <n v="0"/>
    <b v="1"/>
    <s v="From the store"/>
    <n v="0"/>
    <s v="Snowy"/>
    <s v="None"/>
    <n v="3"/>
    <b v="0"/>
  </r>
  <r>
    <n v="798"/>
    <s v="Food_Product"/>
    <s v="Food"/>
    <n v="4"/>
    <n v="56.985891270000003"/>
    <n v="227.9435651"/>
    <s v="Online Payment"/>
    <b v="1"/>
    <n v="22.79435651"/>
    <b v="0"/>
    <s v="Express"/>
    <n v="4"/>
    <s v="Snowy"/>
    <s v="Black Friday"/>
    <n v="3"/>
    <b v="1"/>
  </r>
  <r>
    <n v="244"/>
    <s v="Food_Product"/>
    <s v="Food"/>
    <n v="4"/>
    <n v="83.626641629999995"/>
    <n v="334.50656650000002"/>
    <s v="Debit Card"/>
    <b v="0"/>
    <n v="0"/>
    <b v="0"/>
    <s v="Express"/>
    <n v="1"/>
    <s v="Sunny"/>
    <s v="Christmas Market"/>
    <n v="4"/>
    <b v="0"/>
  </r>
  <r>
    <n v="230"/>
    <s v="Clothing_Product"/>
    <s v="Clothing"/>
    <n v="5"/>
    <n v="27.52350766"/>
    <n v="137.61753830000001"/>
    <s v="Credit Card"/>
    <b v="0"/>
    <n v="0"/>
    <b v="0"/>
    <s v="From the store"/>
    <n v="0"/>
    <s v="Sunny"/>
    <s v="Christmas Market"/>
    <n v="5"/>
    <b v="0"/>
  </r>
  <r>
    <n v="916"/>
    <s v="Clothing_Product"/>
    <s v="Clothing"/>
    <n v="4"/>
    <n v="18.613672269999999"/>
    <n v="74.454689079999994"/>
    <s v="Cash"/>
    <b v="0"/>
    <n v="0"/>
    <b v="0"/>
    <s v="From the store"/>
    <n v="0"/>
    <s v="Sunny"/>
    <s v="Christmas Market"/>
    <n v="2"/>
    <b v="0"/>
  </r>
  <r>
    <n v="75"/>
    <s v="Clothing_Product"/>
    <s v="Clothing"/>
    <n v="1"/>
    <n v="59.558923589999999"/>
    <n v="59.558923589999999"/>
    <s v="Cash"/>
    <b v="0"/>
    <n v="0"/>
    <b v="0"/>
    <s v="From the store"/>
    <n v="0"/>
    <s v="Sunny"/>
    <s v="None"/>
    <n v="1"/>
    <b v="0"/>
  </r>
  <r>
    <n v="82"/>
    <s v="Electronics_Product"/>
    <s v="Electronics"/>
    <n v="2"/>
    <n v="43.918918720000001"/>
    <n v="87.837837449999995"/>
    <s v="Online Payment"/>
    <b v="1"/>
    <n v="0"/>
    <b v="0"/>
    <s v="Express"/>
    <n v="2"/>
    <s v="Snowy"/>
    <s v="None"/>
    <n v="3"/>
    <b v="1"/>
  </r>
  <r>
    <n v="302"/>
    <s v="Decorations_Product"/>
    <s v="Decorations"/>
    <n v="3"/>
    <n v="26.331854159999999"/>
    <n v="78.995562469999996"/>
    <s v="Credit Card"/>
    <b v="0"/>
    <n v="0"/>
    <b v="0"/>
    <s v="From the store"/>
    <n v="0"/>
    <s v="Snowy"/>
    <s v="Christmas Market"/>
    <n v="2"/>
    <b v="0"/>
  </r>
  <r>
    <n v="830"/>
    <s v="Toys_Product"/>
    <s v="Toys"/>
    <n v="4"/>
    <n v="73.111021230000006"/>
    <n v="292.44408490000001"/>
    <s v="Cash"/>
    <b v="0"/>
    <n v="0"/>
    <b v="0"/>
    <s v="From the store"/>
    <n v="0"/>
    <s v="Sunny"/>
    <s v="Christmas Market"/>
    <n v="5"/>
    <b v="0"/>
  </r>
  <r>
    <n v="298"/>
    <s v="Decorations_Product"/>
    <s v="Decorations"/>
    <n v="5"/>
    <n v="37.995610820000003"/>
    <n v="189.97805410000001"/>
    <s v="Credit Card"/>
    <b v="0"/>
    <n v="18.997805410000002"/>
    <b v="0"/>
    <s v="Overnight"/>
    <n v="5"/>
    <s v="Rainy"/>
    <s v="Black Friday"/>
    <n v="1"/>
    <b v="0"/>
  </r>
  <r>
    <n v="930"/>
    <s v="Food_Product"/>
    <s v="Food"/>
    <n v="4"/>
    <n v="54.177100439999997"/>
    <n v="216.70840179999999"/>
    <s v="Cash"/>
    <b v="0"/>
    <n v="21.670840179999999"/>
    <b v="1"/>
    <s v="From the store"/>
    <n v="0"/>
    <s v="Sunny"/>
    <s v="Black Friday"/>
    <n v="1"/>
    <b v="0"/>
  </r>
  <r>
    <n v="908"/>
    <s v="Decorations_Product"/>
    <s v="Decorations"/>
    <n v="2"/>
    <n v="84.186939839999994"/>
    <n v="168.3738797"/>
    <s v="Cash"/>
    <b v="1"/>
    <n v="0"/>
    <b v="0"/>
    <s v="Overnight"/>
    <n v="2"/>
    <s v="Rainy"/>
    <s v="None"/>
    <n v="5"/>
    <b v="0"/>
  </r>
  <r>
    <n v="473"/>
    <s v="Decorations_Product"/>
    <s v="Decorations"/>
    <n v="3"/>
    <n v="80.342120050000005"/>
    <n v="241.02636010000001"/>
    <s v="Cash"/>
    <b v="1"/>
    <n v="0"/>
    <b v="1"/>
    <s v="Express"/>
    <n v="2"/>
    <s v="Rainy"/>
    <s v="None"/>
    <n v="2"/>
    <b v="0"/>
  </r>
  <r>
    <n v="323"/>
    <s v="Electronics_Product"/>
    <s v="Electronics"/>
    <n v="5"/>
    <n v="84.686193689999996"/>
    <n v="423.43096839999998"/>
    <s v="Online Payment"/>
    <b v="1"/>
    <n v="42.343096840000001"/>
    <b v="1"/>
    <s v="From the store"/>
    <n v="0"/>
    <s v="Rainy"/>
    <s v="Black Friday"/>
    <n v="3"/>
    <b v="1"/>
  </r>
  <r>
    <n v="138"/>
    <s v="Toys_Product"/>
    <s v="Toys"/>
    <n v="5"/>
    <n v="39.970798729999998"/>
    <n v="199.85399369999999"/>
    <s v="Online Payment"/>
    <b v="1"/>
    <n v="0"/>
    <b v="1"/>
    <s v="From the store"/>
    <n v="0"/>
    <s v="Snowy"/>
    <s v="Christmas Market"/>
    <n v="1"/>
    <b v="0"/>
  </r>
  <r>
    <n v="71"/>
    <s v="Clothing_Product"/>
    <s v="Clothing"/>
    <n v="5"/>
    <n v="21.004907240000001"/>
    <n v="105.0245362"/>
    <s v="Credit Card"/>
    <b v="0"/>
    <n v="10.502453620000001"/>
    <b v="0"/>
    <s v="From the store"/>
    <n v="0"/>
    <s v="Rainy"/>
    <s v="Black Friday"/>
    <n v="1"/>
    <b v="0"/>
  </r>
  <r>
    <n v="411"/>
    <s v="Clothing_Product"/>
    <s v="Clothing"/>
    <n v="1"/>
    <n v="10.021783989999999"/>
    <n v="10.021783989999999"/>
    <s v="Debit Card"/>
    <b v="0"/>
    <n v="0"/>
    <b v="0"/>
    <s v="From the store"/>
    <n v="0"/>
    <s v="Snowy"/>
    <s v="None"/>
    <n v="1"/>
    <b v="1"/>
  </r>
  <r>
    <n v="845"/>
    <s v="Electronics_Product"/>
    <s v="Electronics"/>
    <n v="4"/>
    <n v="60.278089399999999"/>
    <n v="241.1123576"/>
    <s v="Online Payment"/>
    <b v="1"/>
    <n v="0"/>
    <b v="0"/>
    <s v="From the store"/>
    <n v="0"/>
    <s v="Snowy"/>
    <s v="None"/>
    <n v="5"/>
    <b v="1"/>
  </r>
  <r>
    <n v="24"/>
    <s v="Food_Product"/>
    <s v="Food"/>
    <n v="4"/>
    <n v="36.903708680000001"/>
    <n v="147.61483469999999"/>
    <s v="Online Payment"/>
    <b v="1"/>
    <n v="14.76148347"/>
    <b v="0"/>
    <s v="From the store"/>
    <n v="0"/>
    <s v="Sunny"/>
    <s v="Black Friday"/>
    <n v="3"/>
    <b v="0"/>
  </r>
  <r>
    <n v="208"/>
    <s v="Decorations_Product"/>
    <s v="Decorations"/>
    <n v="2"/>
    <n v="63.251210800000003"/>
    <n v="126.50242160000001"/>
    <s v="Cash"/>
    <b v="1"/>
    <n v="12.650242159999999"/>
    <b v="0"/>
    <s v="Express"/>
    <n v="4"/>
    <s v="Rainy"/>
    <s v="Black Friday"/>
    <n v="3"/>
    <b v="1"/>
  </r>
  <r>
    <n v="425"/>
    <s v="Clothing_Product"/>
    <s v="Clothing"/>
    <n v="1"/>
    <n v="85.453269210000002"/>
    <n v="85.453269210000002"/>
    <s v="Credit Card"/>
    <b v="1"/>
    <n v="0"/>
    <b v="0"/>
    <s v="From the store"/>
    <n v="0"/>
    <s v="Snowy"/>
    <s v="None"/>
    <n v="5"/>
    <b v="0"/>
  </r>
  <r>
    <n v="763"/>
    <s v="Toys_Product"/>
    <s v="Toys"/>
    <n v="4"/>
    <n v="15.73038305"/>
    <n v="62.92153218"/>
    <s v="Online Payment"/>
    <b v="1"/>
    <n v="6.2921532180000002"/>
    <b v="0"/>
    <s v="Overnight"/>
    <n v="4"/>
    <s v="Sunny"/>
    <s v="Black Friday"/>
    <n v="2"/>
    <b v="1"/>
  </r>
  <r>
    <n v="295"/>
    <s v="Toys_Product"/>
    <s v="Toys"/>
    <n v="4"/>
    <n v="81.674377719999995"/>
    <n v="326.6975109"/>
    <s v="Cash"/>
    <b v="0"/>
    <n v="32.669751089999998"/>
    <b v="0"/>
    <s v="Standard"/>
    <n v="3"/>
    <s v="Rainy"/>
    <s v="Black Friday"/>
    <n v="3"/>
    <b v="0"/>
  </r>
  <r>
    <n v="359"/>
    <s v="Clothing_Product"/>
    <s v="Clothing"/>
    <n v="1"/>
    <n v="44.702956839999999"/>
    <n v="44.702956839999999"/>
    <s v="Online Payment"/>
    <b v="1"/>
    <n v="0"/>
    <b v="0"/>
    <s v="From the store"/>
    <n v="0"/>
    <s v="Snowy"/>
    <s v="Christmas Market"/>
    <n v="5"/>
    <b v="0"/>
  </r>
  <r>
    <n v="375"/>
    <s v="Clothing_Product"/>
    <s v="Clothing"/>
    <n v="2"/>
    <n v="35.142227640000002"/>
    <n v="70.284455280000003"/>
    <s v="Cash"/>
    <b v="1"/>
    <n v="0"/>
    <b v="0"/>
    <s v="From the store"/>
    <n v="0"/>
    <s v="Sunny"/>
    <s v="None"/>
    <n v="4"/>
    <b v="1"/>
  </r>
  <r>
    <n v="362"/>
    <s v="Electronics_Product"/>
    <s v="Electronics"/>
    <n v="3"/>
    <n v="28.423579459999999"/>
    <n v="85.270738379999997"/>
    <s v="Online Payment"/>
    <b v="0"/>
    <n v="0"/>
    <b v="0"/>
    <s v="From the store"/>
    <n v="0"/>
    <s v="Rainy"/>
    <s v="Christmas Market"/>
    <n v="4"/>
    <b v="1"/>
  </r>
  <r>
    <n v="340"/>
    <s v="Decorations_Product"/>
    <s v="Decorations"/>
    <n v="1"/>
    <n v="14.669537119999999"/>
    <n v="14.669537119999999"/>
    <s v="Credit Card"/>
    <b v="0"/>
    <n v="0"/>
    <b v="0"/>
    <s v="Express"/>
    <n v="1"/>
    <s v="Rainy"/>
    <s v="Christmas Market"/>
    <n v="1"/>
    <b v="0"/>
  </r>
  <r>
    <n v="149"/>
    <s v="Food_Product"/>
    <s v="Food"/>
    <n v="1"/>
    <n v="65.349659740000007"/>
    <n v="65.349659740000007"/>
    <s v="Online Payment"/>
    <b v="1"/>
    <n v="0"/>
    <b v="1"/>
    <s v="Express"/>
    <n v="3"/>
    <s v="Rainy"/>
    <s v="Christmas Market"/>
    <n v="5"/>
    <b v="1"/>
  </r>
  <r>
    <n v="430"/>
    <s v="Food_Product"/>
    <s v="Food"/>
    <n v="5"/>
    <n v="51.669201749999999"/>
    <n v="258.34600879999999"/>
    <s v="Cash"/>
    <b v="1"/>
    <n v="0"/>
    <b v="0"/>
    <s v="Express"/>
    <n v="4"/>
    <s v="Rainy"/>
    <s v="None"/>
    <n v="5"/>
    <b v="0"/>
  </r>
  <r>
    <n v="702"/>
    <s v="Clothing_Product"/>
    <s v="Clothing"/>
    <n v="4"/>
    <n v="93.047281369999993"/>
    <n v="372.18912549999999"/>
    <s v="Online Payment"/>
    <b v="1"/>
    <n v="37.218912549999999"/>
    <b v="0"/>
    <s v="From the store"/>
    <n v="0"/>
    <s v="Snowy"/>
    <s v="Black Friday"/>
    <n v="1"/>
    <b v="1"/>
  </r>
  <r>
    <n v="731"/>
    <s v="Food_Product"/>
    <s v="Food"/>
    <n v="5"/>
    <n v="61.162354489999998"/>
    <n v="305.81177250000002"/>
    <s v="Credit Card"/>
    <b v="0"/>
    <n v="0"/>
    <b v="1"/>
    <s v="From the store"/>
    <n v="0"/>
    <s v="Rainy"/>
    <s v="Christmas Market"/>
    <n v="1"/>
    <b v="1"/>
  </r>
  <r>
    <n v="858"/>
    <s v="Electronics_Product"/>
    <s v="Electronics"/>
    <n v="4"/>
    <n v="53.895308020000002"/>
    <n v="215.58123209999999"/>
    <s v="Debit Card"/>
    <b v="1"/>
    <n v="21.558123210000002"/>
    <b v="0"/>
    <s v="Standard"/>
    <n v="3"/>
    <s v="Snowy"/>
    <s v="Black Friday"/>
    <n v="5"/>
    <b v="0"/>
  </r>
  <r>
    <n v="415"/>
    <s v="Decorations_Product"/>
    <s v="Decorations"/>
    <n v="3"/>
    <n v="41.200240090000001"/>
    <n v="123.60072030000001"/>
    <s v="Online Payment"/>
    <b v="1"/>
    <n v="0"/>
    <b v="0"/>
    <s v="Standard"/>
    <n v="4"/>
    <s v="Rainy"/>
    <s v="Christmas Market"/>
    <n v="2"/>
    <b v="1"/>
  </r>
  <r>
    <n v="276"/>
    <s v="Electronics_Product"/>
    <s v="Electronics"/>
    <n v="1"/>
    <n v="19.891374039999999"/>
    <n v="19.891374039999999"/>
    <s v="Online Payment"/>
    <b v="1"/>
    <n v="0"/>
    <b v="0"/>
    <s v="From the store"/>
    <n v="0"/>
    <s v="Sunny"/>
    <s v="Christmas Market"/>
    <n v="4"/>
    <b v="0"/>
  </r>
  <r>
    <n v="10"/>
    <s v="Decorations_Product"/>
    <s v="Decorations"/>
    <n v="1"/>
    <n v="16.882303029999999"/>
    <n v="16.882303029999999"/>
    <s v="Credit Card"/>
    <b v="1"/>
    <n v="0"/>
    <b v="0"/>
    <s v="From the store"/>
    <n v="0"/>
    <s v="Snowy"/>
    <s v="Christmas Market"/>
    <n v="4"/>
    <b v="0"/>
  </r>
  <r>
    <n v="796"/>
    <s v="Clothing_Product"/>
    <s v="Clothing"/>
    <n v="4"/>
    <n v="58.255891140000003"/>
    <n v="233.02356449999999"/>
    <s v="Cash"/>
    <b v="0"/>
    <n v="0"/>
    <b v="0"/>
    <s v="From the store"/>
    <n v="0"/>
    <s v="Rainy"/>
    <s v="Christmas Market"/>
    <n v="4"/>
    <b v="0"/>
  </r>
  <r>
    <n v="832"/>
    <s v="Electronics_Product"/>
    <s v="Electronics"/>
    <n v="3"/>
    <n v="72.678536399999999"/>
    <n v="218.03560920000001"/>
    <s v="Cash"/>
    <b v="1"/>
    <n v="0"/>
    <b v="1"/>
    <s v="Overnight"/>
    <n v="1"/>
    <s v="Rainy"/>
    <s v="Christmas Market"/>
    <n v="2"/>
    <b v="0"/>
  </r>
  <r>
    <n v="908"/>
    <s v="Decorations_Product"/>
    <s v="Decorations"/>
    <n v="5"/>
    <n v="64.217926520000006"/>
    <n v="321.08963260000002"/>
    <s v="Cash"/>
    <b v="1"/>
    <n v="0"/>
    <b v="1"/>
    <s v="From the store"/>
    <n v="0"/>
    <s v="Sunny"/>
    <s v="Christmas Market"/>
    <n v="5"/>
    <b v="0"/>
  </r>
  <r>
    <n v="354"/>
    <s v="Clothing_Product"/>
    <s v="Clothing"/>
    <n v="2"/>
    <n v="68.466220840000005"/>
    <n v="136.9324417"/>
    <s v="Debit Card"/>
    <b v="0"/>
    <n v="13.69324417"/>
    <b v="0"/>
    <s v="Express"/>
    <n v="2"/>
    <s v="Sunny"/>
    <s v="Black Friday"/>
    <n v="3"/>
    <b v="0"/>
  </r>
  <r>
    <n v="947"/>
    <s v="Decorations_Product"/>
    <s v="Decorations"/>
    <n v="4"/>
    <n v="13.228799629999999"/>
    <n v="52.915198529999998"/>
    <s v="Online Payment"/>
    <b v="0"/>
    <n v="5.2915198529999996"/>
    <b v="0"/>
    <s v="From the store"/>
    <n v="0"/>
    <s v="Sunny"/>
    <s v="Black Friday"/>
    <n v="4"/>
    <b v="1"/>
  </r>
  <r>
    <n v="336"/>
    <s v="Clothing_Product"/>
    <s v="Clothing"/>
    <n v="3"/>
    <n v="43.221633609999998"/>
    <n v="129.6649008"/>
    <s v="Credit Card"/>
    <b v="1"/>
    <n v="12.96649008"/>
    <b v="0"/>
    <s v="From the store"/>
    <n v="0"/>
    <s v="Sunny"/>
    <s v="Black Friday"/>
    <n v="5"/>
    <b v="1"/>
  </r>
  <r>
    <n v="12"/>
    <s v="Food_Product"/>
    <s v="Food"/>
    <n v="2"/>
    <n v="99.792935020000002"/>
    <n v="199.58587"/>
    <s v="Credit Card"/>
    <b v="1"/>
    <n v="0"/>
    <b v="0"/>
    <s v="From the store"/>
    <n v="0"/>
    <s v="Sunny"/>
    <s v="Christmas Market"/>
    <n v="5"/>
    <b v="1"/>
  </r>
  <r>
    <n v="701"/>
    <s v="Toys_Product"/>
    <s v="Toys"/>
    <n v="1"/>
    <n v="32.95936785"/>
    <n v="32.95936785"/>
    <s v="Credit Card"/>
    <b v="0"/>
    <n v="0"/>
    <b v="1"/>
    <s v="From the store"/>
    <n v="0"/>
    <s v="Sunny"/>
    <s v="None"/>
    <n v="4"/>
    <b v="1"/>
  </r>
  <r>
    <n v="996"/>
    <s v="Toys_Product"/>
    <s v="Toys"/>
    <n v="4"/>
    <n v="99.044010720000003"/>
    <n v="396.17604290000003"/>
    <s v="Credit Card"/>
    <b v="0"/>
    <n v="39.617604290000003"/>
    <b v="0"/>
    <s v="Express"/>
    <n v="5"/>
    <s v="Sunny"/>
    <s v="Black Friday"/>
    <n v="2"/>
    <b v="1"/>
  </r>
  <r>
    <n v="28"/>
    <s v="Electronics_Product"/>
    <s v="Electronics"/>
    <n v="1"/>
    <n v="23.891516070000002"/>
    <n v="23.891516070000002"/>
    <s v="Cash"/>
    <b v="0"/>
    <n v="0"/>
    <b v="1"/>
    <s v="From the store"/>
    <n v="0"/>
    <s v="Sunny"/>
    <s v="Christmas Market"/>
    <n v="4"/>
    <b v="0"/>
  </r>
  <r>
    <n v="272"/>
    <s v="Decorations_Product"/>
    <s v="Decorations"/>
    <n v="2"/>
    <n v="12.801534269999999"/>
    <n v="25.603068530000002"/>
    <s v="Online Payment"/>
    <b v="1"/>
    <n v="0"/>
    <b v="1"/>
    <s v="From the store"/>
    <n v="0"/>
    <s v="Rainy"/>
    <s v="Christmas Market"/>
    <n v="3"/>
    <b v="1"/>
  </r>
  <r>
    <n v="145"/>
    <s v="Clothing_Product"/>
    <s v="Clothing"/>
    <n v="5"/>
    <n v="30.301257029999999"/>
    <n v="151.50628510000001"/>
    <s v="Online Payment"/>
    <b v="1"/>
    <n v="0"/>
    <b v="0"/>
    <s v="From the store"/>
    <n v="0"/>
    <s v="Snowy"/>
    <s v="None"/>
    <n v="5"/>
    <b v="1"/>
  </r>
  <r>
    <n v="516"/>
    <s v="Toys_Product"/>
    <s v="Toys"/>
    <n v="3"/>
    <n v="90.989587940000007"/>
    <n v="272.96876379999998"/>
    <s v="Credit Card"/>
    <b v="0"/>
    <n v="0"/>
    <b v="1"/>
    <s v="Express"/>
    <n v="1"/>
    <s v="Rainy"/>
    <s v="Christmas Market"/>
    <n v="3"/>
    <b v="0"/>
  </r>
  <r>
    <n v="67"/>
    <s v="Food_Product"/>
    <s v="Food"/>
    <n v="2"/>
    <n v="18.079214069999999"/>
    <n v="36.158428139999998"/>
    <s v="Cash"/>
    <b v="0"/>
    <n v="0"/>
    <b v="0"/>
    <s v="Overnight"/>
    <n v="1"/>
    <s v="Rainy"/>
    <s v="Christmas Market"/>
    <n v="2"/>
    <b v="1"/>
  </r>
  <r>
    <n v="48"/>
    <s v="Decorations_Product"/>
    <s v="Decorations"/>
    <n v="3"/>
    <n v="43.136299659999999"/>
    <n v="129.40889899999999"/>
    <s v="Cash"/>
    <b v="0"/>
    <n v="0"/>
    <b v="0"/>
    <s v="From the store"/>
    <n v="0"/>
    <s v="Sunny"/>
    <s v="None"/>
    <n v="1"/>
    <b v="0"/>
  </r>
  <r>
    <n v="220"/>
    <s v="Decorations_Product"/>
    <s v="Decorations"/>
    <n v="3"/>
    <n v="89.49295128"/>
    <n v="268.47885380000002"/>
    <s v="Cash"/>
    <b v="1"/>
    <n v="0"/>
    <b v="0"/>
    <s v="Standard"/>
    <n v="1"/>
    <s v="Sunny"/>
    <s v="Christmas Market"/>
    <n v="5"/>
    <b v="0"/>
  </r>
  <r>
    <n v="872"/>
    <s v="Food_Product"/>
    <s v="Food"/>
    <n v="1"/>
    <n v="61.195554819999998"/>
    <n v="61.195554819999998"/>
    <s v="Cash"/>
    <b v="1"/>
    <n v="0"/>
    <b v="1"/>
    <s v="Express"/>
    <n v="3"/>
    <s v="Sunny"/>
    <s v="Christmas Market"/>
    <n v="2"/>
    <b v="1"/>
  </r>
  <r>
    <n v="430"/>
    <s v="Electronics_Product"/>
    <s v="Electronics"/>
    <n v="4"/>
    <n v="55.23328403"/>
    <n v="220.93313610000001"/>
    <s v="Cash"/>
    <b v="0"/>
    <n v="22.093313609999999"/>
    <b v="0"/>
    <s v="Express"/>
    <n v="5"/>
    <s v="Sunny"/>
    <s v="Black Friday"/>
    <n v="5"/>
    <b v="0"/>
  </r>
  <r>
    <n v="361"/>
    <s v="Electronics_Product"/>
    <s v="Electronics"/>
    <n v="2"/>
    <n v="18.682801569999999"/>
    <n v="37.365603149999998"/>
    <s v="Credit Card"/>
    <b v="0"/>
    <n v="0"/>
    <b v="1"/>
    <s v="From the store"/>
    <n v="0"/>
    <s v="Sunny"/>
    <s v="Christmas Market"/>
    <n v="3"/>
    <b v="0"/>
  </r>
  <r>
    <n v="646"/>
    <s v="Clothing_Product"/>
    <s v="Clothing"/>
    <n v="2"/>
    <n v="38.086985009999999"/>
    <n v="76.173970019999999"/>
    <s v="Cash"/>
    <b v="1"/>
    <n v="0"/>
    <b v="0"/>
    <s v="From the store"/>
    <n v="0"/>
    <s v="Rainy"/>
    <s v="Christmas Market"/>
    <n v="5"/>
    <b v="0"/>
  </r>
  <r>
    <n v="997"/>
    <s v="Food_Product"/>
    <s v="Food"/>
    <n v="4"/>
    <n v="30.64603704"/>
    <n v="122.5841482"/>
    <s v="Online Payment"/>
    <b v="1"/>
    <n v="12.25841482"/>
    <b v="1"/>
    <s v="From the store"/>
    <n v="0"/>
    <s v="Snowy"/>
    <s v="Black Friday"/>
    <n v="4"/>
    <b v="0"/>
  </r>
  <r>
    <n v="796"/>
    <s v="Toys_Product"/>
    <s v="Toys"/>
    <n v="1"/>
    <n v="83.550246740000006"/>
    <n v="83.550246740000006"/>
    <s v="Online Payment"/>
    <b v="1"/>
    <n v="8.3550246739999992"/>
    <b v="1"/>
    <s v="Express"/>
    <n v="3"/>
    <s v="Snowy"/>
    <s v="Black Friday"/>
    <n v="4"/>
    <b v="0"/>
  </r>
  <r>
    <n v="611"/>
    <s v="Toys_Product"/>
    <s v="Toys"/>
    <n v="1"/>
    <n v="75.486091689999995"/>
    <n v="75.486091689999995"/>
    <s v="Debit Card"/>
    <b v="0"/>
    <n v="7.5486091689999997"/>
    <b v="0"/>
    <s v="Standard"/>
    <n v="2"/>
    <s v="Rainy"/>
    <s v="Black Friday"/>
    <n v="2"/>
    <b v="1"/>
  </r>
  <r>
    <n v="723"/>
    <s v="Electronics_Product"/>
    <s v="Electronics"/>
    <n v="2"/>
    <n v="37.370752189999997"/>
    <n v="74.741504379999995"/>
    <s v="Cash"/>
    <b v="1"/>
    <n v="7.4741504379999997"/>
    <b v="0"/>
    <s v="From the store"/>
    <n v="0"/>
    <s v="Rainy"/>
    <s v="Black Friday"/>
    <n v="2"/>
    <b v="0"/>
  </r>
  <r>
    <n v="230"/>
    <s v="Decorations_Product"/>
    <s v="Decorations"/>
    <n v="1"/>
    <n v="77.313091619999994"/>
    <n v="77.313091619999994"/>
    <s v="Cash"/>
    <b v="1"/>
    <n v="7.7313091619999996"/>
    <b v="0"/>
    <s v="Express"/>
    <n v="5"/>
    <s v="Sunny"/>
    <s v="Black Friday"/>
    <n v="3"/>
    <b v="1"/>
  </r>
  <r>
    <n v="95"/>
    <s v="Clothing_Product"/>
    <s v="Clothing"/>
    <n v="1"/>
    <n v="20.07438372"/>
    <n v="20.07438372"/>
    <s v="Cash"/>
    <b v="1"/>
    <n v="2.0074383720000002"/>
    <b v="1"/>
    <s v="Standard"/>
    <n v="5"/>
    <s v="Sunny"/>
    <s v="Black Friday"/>
    <n v="1"/>
    <b v="0"/>
  </r>
  <r>
    <n v="359"/>
    <s v="Clothing_Product"/>
    <s v="Clothing"/>
    <n v="3"/>
    <n v="35.391122019999997"/>
    <n v="106.173366"/>
    <s v="Credit Card"/>
    <b v="0"/>
    <n v="0"/>
    <b v="1"/>
    <s v="Standard"/>
    <n v="3"/>
    <s v="Snowy"/>
    <s v="Christmas Market"/>
    <n v="5"/>
    <b v="0"/>
  </r>
  <r>
    <n v="912"/>
    <s v="Toys_Product"/>
    <s v="Toys"/>
    <n v="4"/>
    <n v="21.449696459999998"/>
    <n v="85.79878583"/>
    <s v="Cash"/>
    <b v="1"/>
    <n v="0"/>
    <b v="0"/>
    <s v="Overnight"/>
    <n v="3"/>
    <s v="Sunny"/>
    <s v="Christmas Market"/>
    <n v="5"/>
    <b v="1"/>
  </r>
  <r>
    <n v="155"/>
    <s v="Food_Product"/>
    <s v="Food"/>
    <n v="3"/>
    <n v="84.043317990000006"/>
    <n v="252.129954"/>
    <s v="Online Payment"/>
    <b v="1"/>
    <n v="25.212995400000001"/>
    <b v="1"/>
    <s v="Express"/>
    <n v="3"/>
    <s v="Rainy"/>
    <s v="Black Friday"/>
    <n v="4"/>
    <b v="0"/>
  </r>
  <r>
    <n v="822"/>
    <s v="Electronics_Product"/>
    <s v="Electronics"/>
    <n v="5"/>
    <n v="77.127789410000005"/>
    <n v="385.6389471"/>
    <s v="Debit Card"/>
    <b v="0"/>
    <n v="38.56389471"/>
    <b v="1"/>
    <s v="Standard"/>
    <n v="5"/>
    <s v="Sunny"/>
    <s v="Black Friday"/>
    <n v="5"/>
    <b v="1"/>
  </r>
  <r>
    <n v="606"/>
    <s v="Toys_Product"/>
    <s v="Toys"/>
    <n v="3"/>
    <n v="26.004923250000001"/>
    <n v="78.014769740000006"/>
    <s v="Online Payment"/>
    <b v="0"/>
    <n v="7.8014769739999998"/>
    <b v="1"/>
    <s v="Express"/>
    <n v="2"/>
    <s v="Rainy"/>
    <s v="Black Friday"/>
    <n v="2"/>
    <b v="1"/>
  </r>
  <r>
    <n v="991"/>
    <s v="Toys_Product"/>
    <s v="Toys"/>
    <n v="2"/>
    <n v="30.259452979999999"/>
    <n v="60.518905969999999"/>
    <s v="Cash"/>
    <b v="0"/>
    <n v="0"/>
    <b v="1"/>
    <s v="From the store"/>
    <n v="0"/>
    <s v="Snowy"/>
    <s v="None"/>
    <n v="3"/>
    <b v="1"/>
  </r>
  <r>
    <n v="587"/>
    <s v="Electronics_Product"/>
    <s v="Electronics"/>
    <n v="1"/>
    <n v="60.865555239999999"/>
    <n v="60.865555239999999"/>
    <s v="Credit Card"/>
    <b v="1"/>
    <n v="6.0865555240000004"/>
    <b v="0"/>
    <s v="Overnight"/>
    <n v="3"/>
    <s v="Rainy"/>
    <s v="Black Friday"/>
    <n v="5"/>
    <b v="1"/>
  </r>
  <r>
    <n v="930"/>
    <s v="Decorations_Product"/>
    <s v="Decorations"/>
    <n v="4"/>
    <n v="81.401170859999993"/>
    <n v="325.60468350000002"/>
    <s v="Credit Card"/>
    <b v="0"/>
    <n v="32.560468350000001"/>
    <b v="1"/>
    <s v="From the store"/>
    <n v="0"/>
    <s v="Rainy"/>
    <s v="Black Friday"/>
    <n v="3"/>
    <b v="1"/>
  </r>
  <r>
    <n v="213"/>
    <s v="Clothing_Product"/>
    <s v="Clothing"/>
    <n v="1"/>
    <n v="41.979663449999997"/>
    <n v="41.979663449999997"/>
    <s v="Credit Card"/>
    <b v="0"/>
    <n v="0"/>
    <b v="0"/>
    <s v="From the store"/>
    <n v="0"/>
    <s v="Snowy"/>
    <s v="None"/>
    <n v="4"/>
    <b v="0"/>
  </r>
  <r>
    <n v="997"/>
    <s v="Decorations_Product"/>
    <s v="Decorations"/>
    <n v="3"/>
    <n v="96.253382369999997"/>
    <n v="288.76014709999998"/>
    <s v="Cash"/>
    <b v="0"/>
    <n v="28.87601471"/>
    <b v="1"/>
    <s v="Overnight"/>
    <n v="2"/>
    <s v="Sunny"/>
    <s v="Black Friday"/>
    <n v="1"/>
    <b v="0"/>
  </r>
  <r>
    <n v="90"/>
    <s v="Decorations_Product"/>
    <s v="Decorations"/>
    <n v="4"/>
    <n v="80.464190470000005"/>
    <n v="321.85676189999998"/>
    <s v="Cash"/>
    <b v="1"/>
    <n v="0"/>
    <b v="0"/>
    <s v="Standard"/>
    <n v="4"/>
    <s v="Sunny"/>
    <s v="None"/>
    <n v="3"/>
    <b v="1"/>
  </r>
  <r>
    <n v="232"/>
    <s v="Clothing_Product"/>
    <s v="Clothing"/>
    <n v="5"/>
    <n v="19.809313119999999"/>
    <n v="99.046565599999994"/>
    <s v="Online Payment"/>
    <b v="1"/>
    <n v="0"/>
    <b v="1"/>
    <s v="From the store"/>
    <n v="0"/>
    <s v="Rainy"/>
    <s v="None"/>
    <n v="4"/>
    <b v="1"/>
  </r>
  <r>
    <n v="973"/>
    <s v="Toys_Product"/>
    <s v="Toys"/>
    <n v="5"/>
    <n v="68.287114790000004"/>
    <n v="341.43557399999997"/>
    <s v="Online Payment"/>
    <b v="1"/>
    <n v="0"/>
    <b v="0"/>
    <s v="Express"/>
    <n v="2"/>
    <s v="Rainy"/>
    <s v="Christmas Market"/>
    <n v="2"/>
    <b v="1"/>
  </r>
  <r>
    <n v="282"/>
    <s v="Food_Product"/>
    <s v="Food"/>
    <n v="3"/>
    <n v="57.032359870000001"/>
    <n v="171.0970796"/>
    <s v="Debit Card"/>
    <b v="0"/>
    <n v="0"/>
    <b v="1"/>
    <s v="From the store"/>
    <n v="0"/>
    <s v="Rainy"/>
    <s v="Christmas Market"/>
    <n v="1"/>
    <b v="0"/>
  </r>
  <r>
    <n v="899"/>
    <s v="Toys_Product"/>
    <s v="Toys"/>
    <n v="2"/>
    <n v="59.793150560000001"/>
    <n v="119.5863011"/>
    <s v="Online Payment"/>
    <b v="1"/>
    <n v="0"/>
    <b v="1"/>
    <s v="Standard"/>
    <n v="3"/>
    <s v="Rainy"/>
    <s v="Christmas Market"/>
    <n v="5"/>
    <b v="1"/>
  </r>
  <r>
    <n v="767"/>
    <s v="Electronics_Product"/>
    <s v="Electronics"/>
    <n v="4"/>
    <n v="33.797803279999997"/>
    <n v="135.1912131"/>
    <s v="Credit Card"/>
    <b v="1"/>
    <n v="0"/>
    <b v="0"/>
    <s v="Standard"/>
    <n v="5"/>
    <s v="Sunny"/>
    <s v="Christmas Market"/>
    <n v="4"/>
    <b v="1"/>
  </r>
  <r>
    <n v="474"/>
    <s v="Electronics_Product"/>
    <s v="Electronics"/>
    <n v="4"/>
    <n v="18.787988200000001"/>
    <n v="75.151952809999997"/>
    <s v="Credit Card"/>
    <b v="0"/>
    <n v="0"/>
    <b v="0"/>
    <s v="From the store"/>
    <n v="0"/>
    <s v="Rainy"/>
    <s v="Christmas Market"/>
    <n v="3"/>
    <b v="0"/>
  </r>
  <r>
    <n v="549"/>
    <s v="Food_Product"/>
    <s v="Food"/>
    <n v="5"/>
    <n v="52.523032630000003"/>
    <n v="262.61516319999998"/>
    <s v="Credit Card"/>
    <b v="0"/>
    <n v="26.261516319999998"/>
    <b v="0"/>
    <s v="Overnight"/>
    <n v="3"/>
    <s v="Sunny"/>
    <s v="Black Friday"/>
    <n v="4"/>
    <b v="1"/>
  </r>
  <r>
    <n v="98"/>
    <s v="Clothing_Product"/>
    <s v="Clothing"/>
    <n v="5"/>
    <n v="31.098945879999999"/>
    <n v="155.49472940000001"/>
    <s v="Online Payment"/>
    <b v="1"/>
    <n v="0"/>
    <b v="0"/>
    <s v="Standard"/>
    <n v="2"/>
    <s v="Sunny"/>
    <s v="Christmas Market"/>
    <n v="5"/>
    <b v="0"/>
  </r>
  <r>
    <n v="283"/>
    <s v="Decorations_Product"/>
    <s v="Decorations"/>
    <n v="3"/>
    <n v="66.219691530000006"/>
    <n v="198.6590746"/>
    <s v="Debit Card"/>
    <b v="0"/>
    <n v="0"/>
    <b v="1"/>
    <s v="Express"/>
    <n v="2"/>
    <s v="Snowy"/>
    <s v="None"/>
    <n v="5"/>
    <b v="0"/>
  </r>
  <r>
    <n v="242"/>
    <s v="Food_Product"/>
    <s v="Food"/>
    <n v="2"/>
    <n v="59.922414600000003"/>
    <n v="119.84482920000001"/>
    <s v="Credit Card"/>
    <b v="0"/>
    <n v="0"/>
    <b v="1"/>
    <s v="Standard"/>
    <n v="3"/>
    <s v="Rainy"/>
    <s v="Christmas Market"/>
    <n v="4"/>
    <b v="1"/>
  </r>
  <r>
    <n v="583"/>
    <s v="Decorations_Product"/>
    <s v="Decorations"/>
    <n v="1"/>
    <n v="51.196591269999999"/>
    <n v="51.196591269999999"/>
    <s v="Cash"/>
    <b v="1"/>
    <n v="0"/>
    <b v="0"/>
    <s v="Standard"/>
    <n v="2"/>
    <s v="Snowy"/>
    <s v="None"/>
    <n v="3"/>
    <b v="1"/>
  </r>
  <r>
    <n v="750"/>
    <s v="Electronics_Product"/>
    <s v="Electronics"/>
    <n v="4"/>
    <n v="70.052000090000007"/>
    <n v="280.2080004"/>
    <s v="Debit Card"/>
    <b v="0"/>
    <n v="28.020800040000001"/>
    <b v="0"/>
    <s v="Standard"/>
    <n v="4"/>
    <s v="Rainy"/>
    <s v="Black Friday"/>
    <n v="3"/>
    <b v="1"/>
  </r>
  <r>
    <n v="342"/>
    <s v="Decorations_Product"/>
    <s v="Decorations"/>
    <n v="3"/>
    <n v="94.857794260000006"/>
    <n v="284.57338279999999"/>
    <s v="Debit Card"/>
    <b v="0"/>
    <n v="28.457338279999998"/>
    <b v="1"/>
    <s v="Express"/>
    <n v="2"/>
    <s v="Rainy"/>
    <s v="Black Friday"/>
    <n v="4"/>
    <b v="1"/>
  </r>
  <r>
    <n v="449"/>
    <s v="Food_Product"/>
    <s v="Food"/>
    <n v="5"/>
    <n v="40.068644630000001"/>
    <n v="200.34322320000001"/>
    <s v="Online Payment"/>
    <b v="1"/>
    <n v="0"/>
    <b v="1"/>
    <s v="From the store"/>
    <n v="0"/>
    <s v="Rainy"/>
    <s v="None"/>
    <n v="1"/>
    <b v="1"/>
  </r>
  <r>
    <n v="163"/>
    <s v="Electronics_Product"/>
    <s v="Electronics"/>
    <n v="2"/>
    <n v="40.465542739999997"/>
    <n v="80.931085479999993"/>
    <s v="Debit Card"/>
    <b v="0"/>
    <n v="0"/>
    <b v="1"/>
    <s v="Express"/>
    <n v="4"/>
    <s v="Sunny"/>
    <s v="Christmas Market"/>
    <n v="1"/>
    <b v="0"/>
  </r>
  <r>
    <n v="495"/>
    <s v="Toys_Product"/>
    <s v="Toys"/>
    <n v="1"/>
    <n v="96.299492060000006"/>
    <n v="96.299492060000006"/>
    <s v="Cash"/>
    <b v="1"/>
    <n v="9.6299492059999992"/>
    <b v="1"/>
    <s v="From the store"/>
    <n v="0"/>
    <s v="Rainy"/>
    <s v="Black Friday"/>
    <n v="3"/>
    <b v="0"/>
  </r>
  <r>
    <n v="191"/>
    <s v="Toys_Product"/>
    <s v="Toys"/>
    <n v="2"/>
    <n v="77.140545279999998"/>
    <n v="154.2810906"/>
    <s v="Debit Card"/>
    <b v="0"/>
    <n v="0"/>
    <b v="0"/>
    <s v="Standard"/>
    <n v="5"/>
    <s v="Rainy"/>
    <s v="Christmas Market"/>
    <n v="5"/>
    <b v="1"/>
  </r>
  <r>
    <n v="78"/>
    <s v="Decorations_Product"/>
    <s v="Decorations"/>
    <n v="3"/>
    <n v="88.913862219999999"/>
    <n v="266.74158670000003"/>
    <s v="Debit Card"/>
    <b v="1"/>
    <n v="26.674158670000001"/>
    <b v="1"/>
    <s v="Standard"/>
    <n v="2"/>
    <s v="Rainy"/>
    <s v="Black Friday"/>
    <n v="5"/>
    <b v="1"/>
  </r>
  <r>
    <n v="993"/>
    <s v="Electronics_Product"/>
    <s v="Electronics"/>
    <n v="5"/>
    <n v="92.910677890000002"/>
    <n v="464.55338949999998"/>
    <s v="Debit Card"/>
    <b v="0"/>
    <n v="46.455338949999998"/>
    <b v="0"/>
    <s v="Express"/>
    <n v="3"/>
    <s v="Snowy"/>
    <s v="Black Friday"/>
    <n v="3"/>
    <b v="0"/>
  </r>
  <r>
    <n v="175"/>
    <s v="Electronics_Product"/>
    <s v="Electronics"/>
    <n v="1"/>
    <n v="80.059039290000001"/>
    <n v="80.059039290000001"/>
    <s v="Online Payment"/>
    <b v="1"/>
    <n v="0"/>
    <b v="0"/>
    <s v="Express"/>
    <n v="2"/>
    <s v="Sunny"/>
    <s v="None"/>
    <n v="2"/>
    <b v="1"/>
  </r>
  <r>
    <n v="323"/>
    <s v="Decorations_Product"/>
    <s v="Decorations"/>
    <n v="2"/>
    <n v="85.728057179999993"/>
    <n v="171.45611439999999"/>
    <s v="Online Payment"/>
    <b v="0"/>
    <n v="0"/>
    <b v="1"/>
    <s v="Overnight"/>
    <n v="4"/>
    <s v="Sunny"/>
    <s v="Christmas Market"/>
    <n v="2"/>
    <b v="1"/>
  </r>
  <r>
    <n v="255"/>
    <s v="Food_Product"/>
    <s v="Food"/>
    <n v="4"/>
    <n v="77.28059777"/>
    <n v="309.12239110000002"/>
    <s v="Online Payment"/>
    <b v="0"/>
    <n v="30.912239110000002"/>
    <b v="0"/>
    <s v="Overnight"/>
    <n v="3"/>
    <s v="Snowy"/>
    <s v="Black Friday"/>
    <n v="4"/>
    <b v="1"/>
  </r>
  <r>
    <n v="277"/>
    <s v="Decorations_Product"/>
    <s v="Decorations"/>
    <n v="3"/>
    <n v="58.539314240000003"/>
    <n v="175.61794269999999"/>
    <s v="Credit Card"/>
    <b v="1"/>
    <n v="17.56179427"/>
    <b v="1"/>
    <s v="Overnight"/>
    <n v="5"/>
    <s v="Sunny"/>
    <s v="Black Friday"/>
    <n v="4"/>
    <b v="0"/>
  </r>
  <r>
    <n v="344"/>
    <s v="Food_Product"/>
    <s v="Food"/>
    <n v="4"/>
    <n v="60.155557969999997"/>
    <n v="240.6222319"/>
    <s v="Cash"/>
    <b v="0"/>
    <n v="0"/>
    <b v="0"/>
    <s v="Standard"/>
    <n v="2"/>
    <s v="Snowy"/>
    <s v="None"/>
    <n v="2"/>
    <b v="1"/>
  </r>
  <r>
    <n v="265"/>
    <s v="Toys_Product"/>
    <s v="Toys"/>
    <n v="3"/>
    <n v="75.199492120000002"/>
    <n v="225.59847629999999"/>
    <s v="Online Payment"/>
    <b v="1"/>
    <n v="22.55984763"/>
    <b v="1"/>
    <s v="From the store"/>
    <n v="0"/>
    <s v="Snowy"/>
    <s v="Black Friday"/>
    <n v="4"/>
    <b v="0"/>
  </r>
  <r>
    <n v="878"/>
    <s v="Toys_Product"/>
    <s v="Toys"/>
    <n v="2"/>
    <n v="31.086535080000001"/>
    <n v="62.173070170000003"/>
    <s v="Credit Card"/>
    <b v="1"/>
    <n v="0"/>
    <b v="0"/>
    <s v="Express"/>
    <n v="3"/>
    <s v="Sunny"/>
    <s v="Christmas Market"/>
    <n v="3"/>
    <b v="0"/>
  </r>
  <r>
    <n v="922"/>
    <s v="Clothing_Product"/>
    <s v="Clothing"/>
    <n v="5"/>
    <n v="59.847005629999998"/>
    <n v="299.23502810000002"/>
    <s v="Cash"/>
    <b v="0"/>
    <n v="29.923502809999999"/>
    <b v="0"/>
    <s v="Express"/>
    <n v="3"/>
    <s v="Sunny"/>
    <s v="Black Friday"/>
    <n v="4"/>
    <b v="1"/>
  </r>
  <r>
    <n v="597"/>
    <s v="Clothing_Product"/>
    <s v="Clothing"/>
    <n v="5"/>
    <n v="52.203802009999997"/>
    <n v="261.0190101"/>
    <s v="Debit Card"/>
    <b v="0"/>
    <n v="0"/>
    <b v="0"/>
    <s v="Express"/>
    <n v="3"/>
    <s v="Snowy"/>
    <s v="None"/>
    <n v="1"/>
    <b v="1"/>
  </r>
  <r>
    <n v="435"/>
    <s v="Clothing_Product"/>
    <s v="Clothing"/>
    <n v="4"/>
    <n v="43.957305409999996"/>
    <n v="175.82922160000001"/>
    <s v="Cash"/>
    <b v="0"/>
    <n v="17.582922159999999"/>
    <b v="1"/>
    <s v="Express"/>
    <n v="2"/>
    <s v="Rainy"/>
    <s v="Black Friday"/>
    <n v="2"/>
    <b v="0"/>
  </r>
  <r>
    <n v="748"/>
    <s v="Toys_Product"/>
    <s v="Toys"/>
    <n v="4"/>
    <n v="56.91235168"/>
    <n v="227.64940669999999"/>
    <s v="Cash"/>
    <b v="0"/>
    <n v="0"/>
    <b v="0"/>
    <s v="Standard"/>
    <n v="2"/>
    <s v="Rainy"/>
    <s v="Christmas Market"/>
    <n v="2"/>
    <b v="0"/>
  </r>
  <r>
    <n v="104"/>
    <s v="Toys_Product"/>
    <s v="Toys"/>
    <n v="5"/>
    <n v="33.60245536"/>
    <n v="168.0122768"/>
    <s v="Credit Card"/>
    <b v="1"/>
    <n v="0"/>
    <b v="1"/>
    <s v="Standard"/>
    <n v="4"/>
    <s v="Rainy"/>
    <s v="None"/>
    <n v="5"/>
    <b v="0"/>
  </r>
  <r>
    <n v="262"/>
    <s v="Food_Product"/>
    <s v="Food"/>
    <n v="1"/>
    <n v="84.258692109999998"/>
    <n v="84.258692109999998"/>
    <s v="Online Payment"/>
    <b v="0"/>
    <n v="8.4258692110000002"/>
    <b v="1"/>
    <s v="From the store"/>
    <n v="0"/>
    <s v="Snowy"/>
    <s v="Black Friday"/>
    <n v="4"/>
    <b v="0"/>
  </r>
  <r>
    <n v="30"/>
    <s v="Toys_Product"/>
    <s v="Toys"/>
    <n v="3"/>
    <n v="19.085139569999999"/>
    <n v="57.255418710000001"/>
    <s v="Cash"/>
    <b v="0"/>
    <n v="5.7255418709999999"/>
    <b v="1"/>
    <s v="Standard"/>
    <n v="1"/>
    <s v="Rainy"/>
    <s v="Black Friday"/>
    <n v="2"/>
    <b v="1"/>
  </r>
  <r>
    <n v="774"/>
    <s v="Electronics_Product"/>
    <s v="Electronics"/>
    <n v="2"/>
    <n v="93.499627770000004"/>
    <n v="186.9992555"/>
    <s v="Credit Card"/>
    <b v="0"/>
    <n v="18.69992555"/>
    <b v="1"/>
    <s v="Express"/>
    <n v="2"/>
    <s v="Sunny"/>
    <s v="Black Friday"/>
    <n v="2"/>
    <b v="0"/>
  </r>
  <r>
    <n v="201"/>
    <s v="Electronics_Product"/>
    <s v="Electronics"/>
    <n v="5"/>
    <n v="32.126946150000002"/>
    <n v="160.63473070000001"/>
    <s v="Debit Card"/>
    <b v="0"/>
    <n v="0"/>
    <b v="1"/>
    <s v="From the store"/>
    <n v="0"/>
    <s v="Rainy"/>
    <s v="Christmas Market"/>
    <n v="1"/>
    <b v="1"/>
  </r>
  <r>
    <n v="420"/>
    <s v="Toys_Product"/>
    <s v="Toys"/>
    <n v="4"/>
    <n v="78.376876659999994"/>
    <n v="313.5075066"/>
    <s v="Online Payment"/>
    <b v="0"/>
    <n v="0"/>
    <b v="0"/>
    <s v="Express"/>
    <n v="2"/>
    <s v="Snowy"/>
    <s v="Christmas Market"/>
    <n v="1"/>
    <b v="0"/>
  </r>
  <r>
    <n v="851"/>
    <s v="Food_Product"/>
    <s v="Food"/>
    <n v="2"/>
    <n v="15.8524247"/>
    <n v="31.70484939"/>
    <s v="Cash"/>
    <b v="0"/>
    <n v="0"/>
    <b v="1"/>
    <s v="From the store"/>
    <n v="0"/>
    <s v="Sunny"/>
    <s v="Christmas Market"/>
    <n v="3"/>
    <b v="0"/>
  </r>
  <r>
    <n v="358"/>
    <s v="Food_Product"/>
    <s v="Food"/>
    <n v="5"/>
    <n v="11.04365013"/>
    <n v="55.21825063"/>
    <s v="Debit Card"/>
    <b v="0"/>
    <n v="0"/>
    <b v="1"/>
    <s v="Standard"/>
    <n v="2"/>
    <s v="Sunny"/>
    <s v="None"/>
    <n v="5"/>
    <b v="0"/>
  </r>
  <r>
    <n v="389"/>
    <s v="Decorations_Product"/>
    <s v="Decorations"/>
    <n v="5"/>
    <n v="90.309135879999999"/>
    <n v="451.54567939999998"/>
    <s v="Cash"/>
    <b v="1"/>
    <n v="45.15456794"/>
    <b v="0"/>
    <s v="From the store"/>
    <n v="0"/>
    <s v="Sunny"/>
    <s v="Black Friday"/>
    <n v="3"/>
    <b v="1"/>
  </r>
  <r>
    <n v="630"/>
    <s v="Toys_Product"/>
    <s v="Toys"/>
    <n v="3"/>
    <n v="91.845145110000004"/>
    <n v="275.53543530000002"/>
    <s v="Credit Card"/>
    <b v="1"/>
    <n v="27.553543529999999"/>
    <b v="1"/>
    <s v="Standard"/>
    <n v="5"/>
    <s v="Rainy"/>
    <s v="Black Friday"/>
    <n v="2"/>
    <b v="1"/>
  </r>
  <r>
    <n v="502"/>
    <s v="Food_Product"/>
    <s v="Food"/>
    <n v="1"/>
    <n v="68.375865009999998"/>
    <n v="68.375865009999998"/>
    <s v="Credit Card"/>
    <b v="1"/>
    <n v="0"/>
    <b v="0"/>
    <s v="From the store"/>
    <n v="0"/>
    <s v="Snowy"/>
    <s v="None"/>
    <n v="2"/>
    <b v="1"/>
  </r>
  <r>
    <n v="159"/>
    <s v="Toys_Product"/>
    <s v="Toys"/>
    <n v="3"/>
    <n v="12.835586620000001"/>
    <n v="38.506759870000003"/>
    <s v="Debit Card"/>
    <b v="0"/>
    <n v="0"/>
    <b v="1"/>
    <s v="Standard"/>
    <n v="4"/>
    <s v="Rainy"/>
    <s v="Christmas Market"/>
    <n v="1"/>
    <b v="0"/>
  </r>
  <r>
    <n v="269"/>
    <s v="Decorations_Product"/>
    <s v="Decorations"/>
    <n v="4"/>
    <n v="65.465989230000005"/>
    <n v="261.86395690000001"/>
    <s v="Online Payment"/>
    <b v="1"/>
    <n v="26.186395690000001"/>
    <b v="1"/>
    <s v="Express"/>
    <n v="2"/>
    <s v="Rainy"/>
    <s v="Black Friday"/>
    <n v="2"/>
    <b v="1"/>
  </r>
  <r>
    <n v="33"/>
    <s v="Electronics_Product"/>
    <s v="Electronics"/>
    <n v="4"/>
    <n v="68.542671409999997"/>
    <n v="274.17068560000001"/>
    <s v="Cash"/>
    <b v="0"/>
    <n v="0"/>
    <b v="0"/>
    <s v="From the store"/>
    <n v="0"/>
    <s v="Rainy"/>
    <s v="None"/>
    <n v="2"/>
    <b v="1"/>
  </r>
  <r>
    <n v="12"/>
    <s v="Toys_Product"/>
    <s v="Toys"/>
    <n v="2"/>
    <n v="93.999902520000006"/>
    <n v="187.99980500000001"/>
    <s v="Credit Card"/>
    <b v="1"/>
    <n v="0"/>
    <b v="1"/>
    <s v="Overnight"/>
    <n v="3"/>
    <s v="Snowy"/>
    <s v="Christmas Market"/>
    <n v="2"/>
    <b v="0"/>
  </r>
  <r>
    <n v="163"/>
    <s v="Decorations_Product"/>
    <s v="Decorations"/>
    <n v="5"/>
    <n v="95.163541390000006"/>
    <n v="475.81770699999998"/>
    <s v="Debit Card"/>
    <b v="0"/>
    <n v="47.5817707"/>
    <b v="0"/>
    <s v="Express"/>
    <n v="1"/>
    <s v="Rainy"/>
    <s v="Black Friday"/>
    <n v="2"/>
    <b v="0"/>
  </r>
  <r>
    <n v="312"/>
    <s v="Clothing_Product"/>
    <s v="Clothing"/>
    <n v="2"/>
    <n v="21.447840899999999"/>
    <n v="42.895681789999998"/>
    <s v="Credit Card"/>
    <b v="1"/>
    <n v="0"/>
    <b v="0"/>
    <s v="Express"/>
    <n v="1"/>
    <s v="Snowy"/>
    <s v="Christmas Market"/>
    <n v="2"/>
    <b v="0"/>
  </r>
  <r>
    <n v="678"/>
    <s v="Food_Product"/>
    <s v="Food"/>
    <n v="5"/>
    <n v="52.101659589999997"/>
    <n v="260.5082979"/>
    <s v="Credit Card"/>
    <b v="1"/>
    <n v="26.050829790000002"/>
    <b v="1"/>
    <s v="From the store"/>
    <n v="0"/>
    <s v="Rainy"/>
    <s v="Black Friday"/>
    <n v="4"/>
    <b v="0"/>
  </r>
  <r>
    <n v="87"/>
    <s v="Electronics_Product"/>
    <s v="Electronics"/>
    <n v="5"/>
    <n v="57.797949559999999"/>
    <n v="288.98974779999998"/>
    <s v="Debit Card"/>
    <b v="1"/>
    <n v="0"/>
    <b v="1"/>
    <s v="Standard"/>
    <n v="3"/>
    <s v="Snowy"/>
    <s v="Christmas Market"/>
    <n v="1"/>
    <b v="1"/>
  </r>
  <r>
    <n v="587"/>
    <s v="Food_Product"/>
    <s v="Food"/>
    <n v="5"/>
    <n v="52.764300339999998"/>
    <n v="263.8215017"/>
    <s v="Credit Card"/>
    <b v="1"/>
    <n v="0"/>
    <b v="1"/>
    <s v="Standard"/>
    <n v="5"/>
    <s v="Sunny"/>
    <s v="Christmas Market"/>
    <n v="1"/>
    <b v="0"/>
  </r>
  <r>
    <n v="908"/>
    <s v="Decorations_Product"/>
    <s v="Decorations"/>
    <n v="4"/>
    <n v="88.789631270000001"/>
    <n v="355.15852510000002"/>
    <s v="Cash"/>
    <b v="0"/>
    <n v="35.515852510000002"/>
    <b v="0"/>
    <s v="From the store"/>
    <n v="0"/>
    <s v="Rainy"/>
    <s v="Black Friday"/>
    <n v="4"/>
    <b v="0"/>
  </r>
  <r>
    <n v="871"/>
    <s v="Decorations_Product"/>
    <s v="Decorations"/>
    <n v="3"/>
    <n v="47.326822100000001"/>
    <n v="141.98046629999999"/>
    <s v="Debit Card"/>
    <b v="0"/>
    <n v="0"/>
    <b v="1"/>
    <s v="From the store"/>
    <n v="0"/>
    <s v="Rainy"/>
    <s v="None"/>
    <n v="5"/>
    <b v="0"/>
  </r>
  <r>
    <n v="38"/>
    <s v="Electronics_Product"/>
    <s v="Electronics"/>
    <n v="2"/>
    <n v="23.886673940000001"/>
    <n v="47.773347880000003"/>
    <s v="Debit Card"/>
    <b v="0"/>
    <n v="4.7773347880000001"/>
    <b v="1"/>
    <s v="Overnight"/>
    <n v="2"/>
    <s v="Rainy"/>
    <s v="Black Friday"/>
    <n v="1"/>
    <b v="1"/>
  </r>
  <r>
    <n v="576"/>
    <s v="Toys_Product"/>
    <s v="Toys"/>
    <n v="4"/>
    <n v="62.143686670000001"/>
    <n v="248.57474669999999"/>
    <s v="Debit Card"/>
    <b v="0"/>
    <n v="24.857474669999998"/>
    <b v="0"/>
    <s v="From the store"/>
    <n v="0"/>
    <s v="Rainy"/>
    <s v="Black Friday"/>
    <n v="3"/>
    <b v="1"/>
  </r>
  <r>
    <n v="204"/>
    <s v="Toys_Product"/>
    <s v="Toys"/>
    <n v="2"/>
    <n v="84.162535160000004"/>
    <n v="168.32507029999999"/>
    <s v="Debit Card"/>
    <b v="1"/>
    <n v="0"/>
    <b v="0"/>
    <s v="From the store"/>
    <n v="0"/>
    <s v="Rainy"/>
    <s v="None"/>
    <n v="3"/>
    <b v="1"/>
  </r>
  <r>
    <n v="718"/>
    <s v="Electronics_Product"/>
    <s v="Electronics"/>
    <n v="5"/>
    <n v="68.723622770000006"/>
    <n v="343.61811390000003"/>
    <s v="Debit Card"/>
    <b v="1"/>
    <n v="0"/>
    <b v="0"/>
    <s v="From the store"/>
    <n v="0"/>
    <s v="Rainy"/>
    <s v="Christmas Market"/>
    <n v="2"/>
    <b v="1"/>
  </r>
  <r>
    <n v="825"/>
    <s v="Food_Product"/>
    <s v="Food"/>
    <n v="1"/>
    <n v="15.540746690000001"/>
    <n v="15.540746690000001"/>
    <s v="Credit Card"/>
    <b v="1"/>
    <n v="0"/>
    <b v="1"/>
    <s v="Overnight"/>
    <n v="2"/>
    <s v="Sunny"/>
    <s v="Christmas Market"/>
    <n v="2"/>
    <b v="0"/>
  </r>
  <r>
    <n v="922"/>
    <s v="Toys_Product"/>
    <s v="Toys"/>
    <n v="4"/>
    <n v="89.092254769999997"/>
    <n v="356.3690191"/>
    <s v="Debit Card"/>
    <b v="1"/>
    <n v="35.636901909999999"/>
    <b v="0"/>
    <s v="Overnight"/>
    <n v="5"/>
    <s v="Sunny"/>
    <s v="Black Friday"/>
    <n v="2"/>
    <b v="0"/>
  </r>
  <r>
    <n v="846"/>
    <s v="Clothing_Product"/>
    <s v="Clothing"/>
    <n v="5"/>
    <n v="16.22928289"/>
    <n v="81.146414469999996"/>
    <s v="Debit Card"/>
    <b v="1"/>
    <n v="0"/>
    <b v="0"/>
    <s v="From the store"/>
    <n v="0"/>
    <s v="Sunny"/>
    <s v="Christmas Market"/>
    <n v="3"/>
    <b v="0"/>
  </r>
  <r>
    <n v="615"/>
    <s v="Food_Product"/>
    <s v="Food"/>
    <n v="1"/>
    <n v="75.259895080000007"/>
    <n v="75.259895080000007"/>
    <s v="Credit Card"/>
    <b v="1"/>
    <n v="0"/>
    <b v="1"/>
    <s v="From the store"/>
    <n v="0"/>
    <s v="Sunny"/>
    <s v="None"/>
    <n v="3"/>
    <b v="0"/>
  </r>
  <r>
    <n v="729"/>
    <s v="Food_Product"/>
    <s v="Food"/>
    <n v="5"/>
    <n v="97.377626090000007"/>
    <n v="486.88813040000002"/>
    <s v="Credit Card"/>
    <b v="1"/>
    <n v="0"/>
    <b v="0"/>
    <s v="Standard"/>
    <n v="2"/>
    <s v="Rainy"/>
    <s v="None"/>
    <n v="5"/>
    <b v="0"/>
  </r>
  <r>
    <n v="465"/>
    <s v="Toys_Product"/>
    <s v="Toys"/>
    <n v="1"/>
    <n v="65.440476930000003"/>
    <n v="65.440476930000003"/>
    <s v="Credit Card"/>
    <b v="0"/>
    <n v="6.5440476930000004"/>
    <b v="1"/>
    <s v="Express"/>
    <n v="4"/>
    <s v="Snowy"/>
    <s v="Black Friday"/>
    <n v="5"/>
    <b v="0"/>
  </r>
  <r>
    <n v="515"/>
    <s v="Electronics_Product"/>
    <s v="Electronics"/>
    <n v="4"/>
    <n v="69.001843930000007"/>
    <n v="276.00737570000001"/>
    <s v="Credit Card"/>
    <b v="0"/>
    <n v="27.60073757"/>
    <b v="1"/>
    <s v="Standard"/>
    <n v="3"/>
    <s v="Sunny"/>
    <s v="Black Friday"/>
    <n v="3"/>
    <b v="0"/>
  </r>
  <r>
    <n v="129"/>
    <s v="Toys_Product"/>
    <s v="Toys"/>
    <n v="1"/>
    <n v="21.594133150000001"/>
    <n v="21.594133150000001"/>
    <s v="Online Payment"/>
    <b v="1"/>
    <n v="2.1594133150000001"/>
    <b v="1"/>
    <s v="Express"/>
    <n v="3"/>
    <s v="Sunny"/>
    <s v="Black Friday"/>
    <n v="5"/>
    <b v="1"/>
  </r>
  <r>
    <n v="342"/>
    <s v="Toys_Product"/>
    <s v="Toys"/>
    <n v="5"/>
    <n v="21.8723454"/>
    <n v="109.361727"/>
    <s v="Debit Card"/>
    <b v="0"/>
    <n v="10.9361727"/>
    <b v="0"/>
    <s v="Overnight"/>
    <n v="1"/>
    <s v="Rainy"/>
    <s v="Black Friday"/>
    <n v="2"/>
    <b v="1"/>
  </r>
  <r>
    <n v="996"/>
    <s v="Food_Product"/>
    <s v="Food"/>
    <n v="2"/>
    <n v="70.667238499999996"/>
    <n v="141.33447699999999"/>
    <s v="Cash"/>
    <b v="0"/>
    <n v="0"/>
    <b v="0"/>
    <s v="From the store"/>
    <n v="0"/>
    <s v="Snowy"/>
    <s v="Christmas Market"/>
    <n v="3"/>
    <b v="0"/>
  </r>
  <r>
    <n v="486"/>
    <s v="Food_Product"/>
    <s v="Food"/>
    <n v="3"/>
    <n v="68.887043649999995"/>
    <n v="206.66113089999999"/>
    <s v="Cash"/>
    <b v="0"/>
    <n v="20.66611309"/>
    <b v="0"/>
    <s v="From the store"/>
    <n v="0"/>
    <s v="Rainy"/>
    <s v="Black Friday"/>
    <n v="1"/>
    <b v="0"/>
  </r>
  <r>
    <n v="793"/>
    <s v="Decorations_Product"/>
    <s v="Decorations"/>
    <n v="4"/>
    <n v="65.371892790000004"/>
    <n v="261.48757119999999"/>
    <s v="Debit Card"/>
    <b v="0"/>
    <n v="0"/>
    <b v="0"/>
    <s v="From the store"/>
    <n v="0"/>
    <s v="Snowy"/>
    <s v="Christmas Market"/>
    <n v="4"/>
    <b v="1"/>
  </r>
  <r>
    <n v="44"/>
    <s v="Clothing_Product"/>
    <s v="Clothing"/>
    <n v="4"/>
    <n v="98.991030690000002"/>
    <n v="395.96412279999998"/>
    <s v="Cash"/>
    <b v="0"/>
    <n v="39.596412280000003"/>
    <b v="0"/>
    <s v="Standard"/>
    <n v="1"/>
    <s v="Snowy"/>
    <s v="Black Friday"/>
    <n v="5"/>
    <b v="1"/>
  </r>
  <r>
    <n v="880"/>
    <s v="Clothing_Product"/>
    <s v="Clothing"/>
    <n v="4"/>
    <n v="95.5240273"/>
    <n v="382.0961092"/>
    <s v="Debit Card"/>
    <b v="1"/>
    <n v="0"/>
    <b v="0"/>
    <s v="From the store"/>
    <n v="0"/>
    <s v="Snowy"/>
    <s v="None"/>
    <n v="2"/>
    <b v="1"/>
  </r>
  <r>
    <n v="704"/>
    <s v="Decorations_Product"/>
    <s v="Decorations"/>
    <n v="2"/>
    <n v="87.036619849999994"/>
    <n v="174.07323969999999"/>
    <s v="Online Payment"/>
    <b v="0"/>
    <n v="0"/>
    <b v="1"/>
    <s v="From the store"/>
    <n v="0"/>
    <s v="Rainy"/>
    <s v="Christmas Market"/>
    <n v="1"/>
    <b v="0"/>
  </r>
  <r>
    <n v="470"/>
    <s v="Decorations_Product"/>
    <s v="Decorations"/>
    <n v="1"/>
    <n v="46.059460870000002"/>
    <n v="46.059460870000002"/>
    <s v="Cash"/>
    <b v="0"/>
    <n v="0"/>
    <b v="1"/>
    <s v="From the store"/>
    <n v="0"/>
    <s v="Sunny"/>
    <s v="Christmas Market"/>
    <n v="5"/>
    <b v="0"/>
  </r>
  <r>
    <n v="968"/>
    <s v="Clothing_Product"/>
    <s v="Clothing"/>
    <n v="5"/>
    <n v="39.13437124"/>
    <n v="195.67185620000001"/>
    <s v="Cash"/>
    <b v="0"/>
    <n v="0"/>
    <b v="1"/>
    <s v="From the store"/>
    <n v="0"/>
    <s v="Rainy"/>
    <s v="Christmas Market"/>
    <n v="5"/>
    <b v="0"/>
  </r>
  <r>
    <n v="820"/>
    <s v="Toys_Product"/>
    <s v="Toys"/>
    <n v="3"/>
    <n v="39.667871740000002"/>
    <n v="119.0036152"/>
    <s v="Online Payment"/>
    <b v="1"/>
    <n v="0"/>
    <b v="1"/>
    <s v="From the store"/>
    <n v="0"/>
    <s v="Rainy"/>
    <s v="Christmas Market"/>
    <n v="4"/>
    <b v="1"/>
  </r>
  <r>
    <n v="261"/>
    <s v="Toys_Product"/>
    <s v="Toys"/>
    <n v="5"/>
    <n v="77.488152690000007"/>
    <n v="387.44076339999998"/>
    <s v="Cash"/>
    <b v="1"/>
    <n v="38.744076339999999"/>
    <b v="1"/>
    <s v="From the store"/>
    <n v="0"/>
    <s v="Rainy"/>
    <s v="Black Friday"/>
    <n v="2"/>
    <b v="1"/>
  </r>
  <r>
    <n v="941"/>
    <s v="Clothing_Product"/>
    <s v="Clothing"/>
    <n v="1"/>
    <n v="72.133527580000006"/>
    <n v="72.133527580000006"/>
    <s v="Credit Card"/>
    <b v="0"/>
    <n v="0"/>
    <b v="0"/>
    <s v="From the store"/>
    <n v="0"/>
    <s v="Sunny"/>
    <s v="Christmas Market"/>
    <n v="3"/>
    <b v="0"/>
  </r>
  <r>
    <n v="943"/>
    <s v="Toys_Product"/>
    <s v="Toys"/>
    <n v="1"/>
    <n v="43.338958859999998"/>
    <n v="43.338958859999998"/>
    <s v="Credit Card"/>
    <b v="1"/>
    <n v="0"/>
    <b v="1"/>
    <s v="Express"/>
    <n v="2"/>
    <s v="Sunny"/>
    <s v="Christmas Market"/>
    <n v="1"/>
    <b v="0"/>
  </r>
  <r>
    <n v="991"/>
    <s v="Clothing_Product"/>
    <s v="Clothing"/>
    <n v="3"/>
    <n v="13.084193730000001"/>
    <n v="39.252581200000002"/>
    <s v="Cash"/>
    <b v="0"/>
    <n v="0"/>
    <b v="0"/>
    <s v="From the store"/>
    <n v="0"/>
    <s v="Sunny"/>
    <s v="Christmas Market"/>
    <n v="4"/>
    <b v="1"/>
  </r>
  <r>
    <n v="79"/>
    <s v="Clothing_Product"/>
    <s v="Clothing"/>
    <n v="4"/>
    <n v="58.228349989999998"/>
    <n v="232.9134"/>
    <s v="Online Payment"/>
    <b v="1"/>
    <n v="0"/>
    <b v="1"/>
    <s v="From the store"/>
    <n v="0"/>
    <s v="Snowy"/>
    <s v="Christmas Market"/>
    <n v="4"/>
    <b v="1"/>
  </r>
  <r>
    <n v="635"/>
    <s v="Clothing_Product"/>
    <s v="Clothing"/>
    <n v="2"/>
    <n v="53.957190439999998"/>
    <n v="107.9143809"/>
    <s v="Debit Card"/>
    <b v="1"/>
    <n v="10.79143809"/>
    <b v="0"/>
    <s v="From the store"/>
    <n v="0"/>
    <s v="Sunny"/>
    <s v="Black Friday"/>
    <n v="5"/>
    <b v="1"/>
  </r>
  <r>
    <n v="495"/>
    <s v="Clothing_Product"/>
    <s v="Clothing"/>
    <n v="4"/>
    <n v="91.425831310000007"/>
    <n v="365.70332519999999"/>
    <s v="Credit Card"/>
    <b v="0"/>
    <n v="0"/>
    <b v="1"/>
    <s v="Standard"/>
    <n v="3"/>
    <s v="Sunny"/>
    <s v="None"/>
    <n v="3"/>
    <b v="1"/>
  </r>
  <r>
    <n v="750"/>
    <s v="Clothing_Product"/>
    <s v="Clothing"/>
    <n v="1"/>
    <n v="15.46312938"/>
    <n v="15.46312938"/>
    <s v="Credit Card"/>
    <b v="1"/>
    <n v="1.546312938"/>
    <b v="0"/>
    <s v="Express"/>
    <n v="3"/>
    <s v="Sunny"/>
    <s v="Black Friday"/>
    <n v="2"/>
    <b v="1"/>
  </r>
  <r>
    <n v="577"/>
    <s v="Electronics_Product"/>
    <s v="Electronics"/>
    <n v="5"/>
    <n v="79.527781910000002"/>
    <n v="397.63890950000001"/>
    <s v="Online Payment"/>
    <b v="1"/>
    <n v="0"/>
    <b v="1"/>
    <s v="Overnight"/>
    <n v="2"/>
    <s v="Rainy"/>
    <s v="None"/>
    <n v="4"/>
    <b v="0"/>
  </r>
  <r>
    <n v="400"/>
    <s v="Decorations_Product"/>
    <s v="Decorations"/>
    <n v="3"/>
    <n v="97.550602900000001"/>
    <n v="292.6518087"/>
    <s v="Cash"/>
    <b v="0"/>
    <n v="0"/>
    <b v="1"/>
    <s v="Standard"/>
    <n v="5"/>
    <s v="Rainy"/>
    <s v="Christmas Market"/>
    <n v="5"/>
    <b v="1"/>
  </r>
  <r>
    <n v="297"/>
    <s v="Food_Product"/>
    <s v="Food"/>
    <n v="2"/>
    <n v="42.599435790000001"/>
    <n v="85.198871569999994"/>
    <s v="Debit Card"/>
    <b v="1"/>
    <n v="8.5198871569999994"/>
    <b v="1"/>
    <s v="From the store"/>
    <n v="0"/>
    <s v="Rainy"/>
    <s v="Black Friday"/>
    <n v="1"/>
    <b v="1"/>
  </r>
  <r>
    <n v="469"/>
    <s v="Food_Product"/>
    <s v="Food"/>
    <n v="2"/>
    <n v="62.005223460000003"/>
    <n v="124.01044690000001"/>
    <s v="Online Payment"/>
    <b v="1"/>
    <n v="12.401044690000001"/>
    <b v="0"/>
    <s v="Overnight"/>
    <n v="2"/>
    <s v="Sunny"/>
    <s v="Black Friday"/>
    <n v="3"/>
    <b v="1"/>
  </r>
  <r>
    <n v="641"/>
    <s v="Toys_Product"/>
    <s v="Toys"/>
    <n v="2"/>
    <n v="37.943246690000002"/>
    <n v="75.886493369999997"/>
    <s v="Cash"/>
    <b v="0"/>
    <n v="7.5886493369999997"/>
    <b v="1"/>
    <s v="From the store"/>
    <n v="0"/>
    <s v="Snowy"/>
    <s v="Black Friday"/>
    <n v="4"/>
    <b v="0"/>
  </r>
  <r>
    <n v="298"/>
    <s v="Electronics_Product"/>
    <s v="Electronics"/>
    <n v="3"/>
    <n v="23.211181620000001"/>
    <n v="69.633544850000007"/>
    <s v="Debit Card"/>
    <b v="1"/>
    <n v="0"/>
    <b v="0"/>
    <s v="From the store"/>
    <n v="0"/>
    <s v="Snowy"/>
    <s v="None"/>
    <n v="3"/>
    <b v="0"/>
  </r>
  <r>
    <n v="14"/>
    <s v="Clothing_Product"/>
    <s v="Clothing"/>
    <n v="1"/>
    <n v="93.298913400000004"/>
    <n v="93.298913400000004"/>
    <s v="Cash"/>
    <b v="1"/>
    <n v="9.3298913399999996"/>
    <b v="0"/>
    <s v="Overnight"/>
    <n v="1"/>
    <s v="Rainy"/>
    <s v="Black Friday"/>
    <n v="2"/>
    <b v="0"/>
  </r>
  <r>
    <n v="634"/>
    <s v="Clothing_Product"/>
    <s v="Clothing"/>
    <n v="2"/>
    <n v="92.365049229999997"/>
    <n v="184.7300985"/>
    <s v="Online Payment"/>
    <b v="0"/>
    <n v="0"/>
    <b v="1"/>
    <s v="From the store"/>
    <n v="0"/>
    <s v="Snowy"/>
    <s v="Christmas Market"/>
    <n v="5"/>
    <b v="1"/>
  </r>
  <r>
    <n v="858"/>
    <s v="Decorations_Product"/>
    <s v="Decorations"/>
    <n v="5"/>
    <n v="30.244273759999999"/>
    <n v="151.22136879999999"/>
    <s v="Debit Card"/>
    <b v="0"/>
    <n v="0"/>
    <b v="1"/>
    <s v="From the store"/>
    <n v="0"/>
    <s v="Snowy"/>
    <s v="Christmas Market"/>
    <n v="5"/>
    <b v="0"/>
  </r>
  <r>
    <n v="986"/>
    <s v="Toys_Product"/>
    <s v="Toys"/>
    <n v="3"/>
    <n v="58.454886000000002"/>
    <n v="175.36465799999999"/>
    <s v="Credit Card"/>
    <b v="1"/>
    <n v="0"/>
    <b v="0"/>
    <s v="From the store"/>
    <n v="0"/>
    <s v="Snowy"/>
    <s v="None"/>
    <n v="4"/>
    <b v="0"/>
  </r>
  <r>
    <n v="160"/>
    <s v="Decorations_Product"/>
    <s v="Decorations"/>
    <n v="1"/>
    <n v="69.601251719999993"/>
    <n v="69.601251719999993"/>
    <s v="Cash"/>
    <b v="1"/>
    <n v="0"/>
    <b v="0"/>
    <s v="Express"/>
    <n v="3"/>
    <s v="Sunny"/>
    <s v="None"/>
    <n v="3"/>
    <b v="1"/>
  </r>
  <r>
    <n v="200"/>
    <s v="Toys_Product"/>
    <s v="Toys"/>
    <n v="3"/>
    <n v="17.375259109999998"/>
    <n v="52.125777329999998"/>
    <s v="Online Payment"/>
    <b v="1"/>
    <n v="0"/>
    <b v="1"/>
    <s v="Overnight"/>
    <n v="2"/>
    <s v="Snowy"/>
    <s v="None"/>
    <n v="3"/>
    <b v="0"/>
  </r>
  <r>
    <n v="728"/>
    <s v="Food_Product"/>
    <s v="Food"/>
    <n v="4"/>
    <n v="36.858858380000001"/>
    <n v="147.43543349999999"/>
    <s v="Online Payment"/>
    <b v="1"/>
    <n v="0"/>
    <b v="1"/>
    <s v="From the store"/>
    <n v="0"/>
    <s v="Sunny"/>
    <s v="None"/>
    <n v="3"/>
    <b v="1"/>
  </r>
  <r>
    <n v="267"/>
    <s v="Electronics_Product"/>
    <s v="Electronics"/>
    <n v="3"/>
    <n v="74.880113050000006"/>
    <n v="224.64033910000001"/>
    <s v="Credit Card"/>
    <b v="1"/>
    <n v="22.464033910000001"/>
    <b v="1"/>
    <s v="Express"/>
    <n v="4"/>
    <s v="Rainy"/>
    <s v="Black Friday"/>
    <n v="4"/>
    <b v="1"/>
  </r>
  <r>
    <n v="969"/>
    <s v="Decorations_Product"/>
    <s v="Decorations"/>
    <n v="2"/>
    <n v="66.57515334"/>
    <n v="133.15030669999999"/>
    <s v="Debit Card"/>
    <b v="1"/>
    <n v="0"/>
    <b v="1"/>
    <s v="From the store"/>
    <n v="0"/>
    <s v="Snowy"/>
    <s v="None"/>
    <n v="1"/>
    <b v="1"/>
  </r>
  <r>
    <n v="357"/>
    <s v="Toys_Product"/>
    <s v="Toys"/>
    <n v="3"/>
    <n v="88.615196159999996"/>
    <n v="265.84558850000002"/>
    <s v="Online Payment"/>
    <b v="0"/>
    <n v="0"/>
    <b v="0"/>
    <s v="Express"/>
    <n v="3"/>
    <s v="Rainy"/>
    <s v="None"/>
    <n v="4"/>
    <b v="1"/>
  </r>
  <r>
    <n v="542"/>
    <s v="Toys_Product"/>
    <s v="Toys"/>
    <n v="4"/>
    <n v="88.966234249999999"/>
    <n v="355.864937"/>
    <s v="Cash"/>
    <b v="1"/>
    <n v="0"/>
    <b v="1"/>
    <s v="From the store"/>
    <n v="0"/>
    <s v="Snowy"/>
    <s v="None"/>
    <n v="1"/>
    <b v="0"/>
  </r>
  <r>
    <n v="985"/>
    <s v="Clothing_Product"/>
    <s v="Clothing"/>
    <n v="5"/>
    <n v="43.63537711"/>
    <n v="218.17688559999999"/>
    <s v="Online Payment"/>
    <b v="1"/>
    <n v="0"/>
    <b v="1"/>
    <s v="From the store"/>
    <n v="0"/>
    <s v="Sunny"/>
    <s v="Christmas Market"/>
    <n v="2"/>
    <b v="0"/>
  </r>
  <r>
    <n v="305"/>
    <s v="Decorations_Product"/>
    <s v="Decorations"/>
    <n v="4"/>
    <n v="25.878764660000002"/>
    <n v="103.5150586"/>
    <s v="Online Payment"/>
    <b v="0"/>
    <n v="10.35150586"/>
    <b v="0"/>
    <s v="Standard"/>
    <n v="4"/>
    <s v="Sunny"/>
    <s v="Black Friday"/>
    <n v="5"/>
    <b v="0"/>
  </r>
  <r>
    <n v="232"/>
    <s v="Electronics_Product"/>
    <s v="Electronics"/>
    <n v="1"/>
    <n v="10.356540219999999"/>
    <n v="10.356540219999999"/>
    <s v="Debit Card"/>
    <b v="0"/>
    <n v="0"/>
    <b v="1"/>
    <s v="From the store"/>
    <n v="0"/>
    <s v="Snowy"/>
    <s v="Christmas Market"/>
    <n v="5"/>
    <b v="1"/>
  </r>
  <r>
    <n v="417"/>
    <s v="Electronics_Product"/>
    <s v="Electronics"/>
    <n v="2"/>
    <n v="30.0055552"/>
    <n v="60.0111104"/>
    <s v="Credit Card"/>
    <b v="1"/>
    <n v="0"/>
    <b v="0"/>
    <s v="Standard"/>
    <n v="5"/>
    <s v="Snowy"/>
    <s v="Christmas Market"/>
    <n v="1"/>
    <b v="1"/>
  </r>
  <r>
    <n v="261"/>
    <s v="Toys_Product"/>
    <s v="Toys"/>
    <n v="4"/>
    <n v="59.569016689999998"/>
    <n v="238.2760667"/>
    <s v="Cash"/>
    <b v="1"/>
    <n v="0"/>
    <b v="1"/>
    <s v="Overnight"/>
    <n v="1"/>
    <s v="Sunny"/>
    <s v="None"/>
    <n v="1"/>
    <b v="0"/>
  </r>
  <r>
    <n v="417"/>
    <s v="Food_Product"/>
    <s v="Food"/>
    <n v="2"/>
    <n v="43.293903810000003"/>
    <n v="86.58780763"/>
    <s v="Credit Card"/>
    <b v="0"/>
    <n v="8.6587807629999993"/>
    <b v="0"/>
    <s v="Overnight"/>
    <n v="3"/>
    <s v="Sunny"/>
    <s v="Black Friday"/>
    <n v="3"/>
    <b v="1"/>
  </r>
  <r>
    <n v="241"/>
    <s v="Electronics_Product"/>
    <s v="Electronics"/>
    <n v="5"/>
    <n v="63.378841680000001"/>
    <n v="316.89420840000002"/>
    <s v="Credit Card"/>
    <b v="0"/>
    <n v="31.68942084"/>
    <b v="0"/>
    <s v="Express"/>
    <n v="1"/>
    <s v="Snowy"/>
    <s v="Black Friday"/>
    <n v="1"/>
    <b v="1"/>
  </r>
  <r>
    <n v="95"/>
    <s v="Clothing_Product"/>
    <s v="Clothing"/>
    <n v="5"/>
    <n v="56.971247200000001"/>
    <n v="284.85623600000002"/>
    <s v="Debit Card"/>
    <b v="0"/>
    <n v="0"/>
    <b v="0"/>
    <s v="From the store"/>
    <n v="0"/>
    <s v="Sunny"/>
    <s v="Christmas Market"/>
    <n v="2"/>
    <b v="0"/>
  </r>
  <r>
    <n v="226"/>
    <s v="Electronics_Product"/>
    <s v="Electronics"/>
    <n v="2"/>
    <n v="79.573332919999999"/>
    <n v="159.14666579999999"/>
    <s v="Debit Card"/>
    <b v="1"/>
    <n v="15.91466658"/>
    <b v="1"/>
    <s v="Standard"/>
    <n v="2"/>
    <s v="Sunny"/>
    <s v="Black Friday"/>
    <n v="3"/>
    <b v="0"/>
  </r>
  <r>
    <n v="918"/>
    <s v="Electronics_Product"/>
    <s v="Electronics"/>
    <n v="5"/>
    <n v="56.850765430000003"/>
    <n v="284.25382719999999"/>
    <s v="Debit Card"/>
    <b v="0"/>
    <n v="0"/>
    <b v="1"/>
    <s v="Express"/>
    <n v="5"/>
    <s v="Snowy"/>
    <s v="Christmas Market"/>
    <n v="1"/>
    <b v="1"/>
  </r>
  <r>
    <n v="580"/>
    <s v="Food_Product"/>
    <s v="Food"/>
    <n v="3"/>
    <n v="71.746664339999995"/>
    <n v="215.239993"/>
    <s v="Cash"/>
    <b v="1"/>
    <n v="0"/>
    <b v="0"/>
    <s v="From the store"/>
    <n v="0"/>
    <s v="Sunny"/>
    <s v="None"/>
    <n v="3"/>
    <b v="1"/>
  </r>
  <r>
    <n v="986"/>
    <s v="Toys_Product"/>
    <s v="Toys"/>
    <n v="2"/>
    <n v="61.340994180000003"/>
    <n v="122.68198839999999"/>
    <s v="Credit Card"/>
    <b v="0"/>
    <n v="0"/>
    <b v="1"/>
    <s v="From the store"/>
    <n v="0"/>
    <s v="Snowy"/>
    <s v="None"/>
    <n v="4"/>
    <b v="0"/>
  </r>
  <r>
    <n v="875"/>
    <s v="Clothing_Product"/>
    <s v="Clothing"/>
    <n v="1"/>
    <n v="69.172005859999999"/>
    <n v="69.172005859999999"/>
    <s v="Debit Card"/>
    <b v="1"/>
    <n v="0"/>
    <b v="1"/>
    <s v="From the store"/>
    <n v="0"/>
    <s v="Snowy"/>
    <s v="None"/>
    <n v="1"/>
    <b v="1"/>
  </r>
  <r>
    <n v="770"/>
    <s v="Food_Product"/>
    <s v="Food"/>
    <n v="1"/>
    <n v="57.177605460000002"/>
    <n v="57.177605460000002"/>
    <s v="Cash"/>
    <b v="0"/>
    <n v="0"/>
    <b v="1"/>
    <s v="From the store"/>
    <n v="0"/>
    <s v="Snowy"/>
    <s v="None"/>
    <n v="4"/>
    <b v="1"/>
  </r>
  <r>
    <n v="661"/>
    <s v="Toys_Product"/>
    <s v="Toys"/>
    <n v="3"/>
    <n v="24.502580760000001"/>
    <n v="73.507742289999996"/>
    <s v="Cash"/>
    <b v="1"/>
    <n v="0"/>
    <b v="1"/>
    <s v="From the store"/>
    <n v="0"/>
    <s v="Sunny"/>
    <s v="None"/>
    <n v="2"/>
    <b v="0"/>
  </r>
  <r>
    <n v="965"/>
    <s v="Toys_Product"/>
    <s v="Toys"/>
    <n v="4"/>
    <n v="69.356896169999999"/>
    <n v="277.42758470000001"/>
    <s v="Online Payment"/>
    <b v="1"/>
    <n v="0"/>
    <b v="0"/>
    <s v="From the store"/>
    <n v="0"/>
    <s v="Rainy"/>
    <s v="Christmas Market"/>
    <n v="2"/>
    <b v="0"/>
  </r>
  <r>
    <n v="394"/>
    <s v="Electronics_Product"/>
    <s v="Electronics"/>
    <n v="5"/>
    <n v="74.269035520000003"/>
    <n v="371.3451776"/>
    <s v="Credit Card"/>
    <b v="1"/>
    <n v="0"/>
    <b v="1"/>
    <s v="From the store"/>
    <n v="0"/>
    <s v="Snowy"/>
    <s v="Christmas Market"/>
    <n v="3"/>
    <b v="1"/>
  </r>
  <r>
    <n v="628"/>
    <s v="Toys_Product"/>
    <s v="Toys"/>
    <n v="1"/>
    <n v="24.692950880000001"/>
    <n v="24.692950880000001"/>
    <s v="Credit Card"/>
    <b v="0"/>
    <n v="0"/>
    <b v="0"/>
    <s v="From the store"/>
    <n v="0"/>
    <s v="Snowy"/>
    <s v="None"/>
    <n v="3"/>
    <b v="0"/>
  </r>
  <r>
    <n v="283"/>
    <s v="Clothing_Product"/>
    <s v="Clothing"/>
    <n v="4"/>
    <n v="70.378148629999998"/>
    <n v="281.51259449999998"/>
    <s v="Credit Card"/>
    <b v="0"/>
    <n v="0"/>
    <b v="0"/>
    <s v="Standard"/>
    <n v="5"/>
    <s v="Snowy"/>
    <s v="Christmas Market"/>
    <n v="1"/>
    <b v="0"/>
  </r>
  <r>
    <n v="994"/>
    <s v="Toys_Product"/>
    <s v="Toys"/>
    <n v="5"/>
    <n v="64.536037519999994"/>
    <n v="322.68018760000001"/>
    <s v="Debit Card"/>
    <b v="1"/>
    <n v="0"/>
    <b v="1"/>
    <s v="Express"/>
    <n v="4"/>
    <s v="Rainy"/>
    <s v="Christmas Market"/>
    <n v="5"/>
    <b v="0"/>
  </r>
  <r>
    <n v="815"/>
    <s v="Clothing_Product"/>
    <s v="Clothing"/>
    <n v="2"/>
    <n v="53.33030231"/>
    <n v="106.6606046"/>
    <s v="Cash"/>
    <b v="1"/>
    <n v="0"/>
    <b v="0"/>
    <s v="Express"/>
    <n v="1"/>
    <s v="Sunny"/>
    <s v="Christmas Market"/>
    <n v="1"/>
    <b v="1"/>
  </r>
  <r>
    <n v="828"/>
    <s v="Decorations_Product"/>
    <s v="Decorations"/>
    <n v="2"/>
    <n v="95.889229420000007"/>
    <n v="191.77845880000001"/>
    <s v="Online Payment"/>
    <b v="0"/>
    <n v="19.17784588"/>
    <b v="1"/>
    <s v="Overnight"/>
    <n v="5"/>
    <s v="Snowy"/>
    <s v="Black Friday"/>
    <n v="1"/>
    <b v="0"/>
  </r>
  <r>
    <n v="38"/>
    <s v="Clothing_Product"/>
    <s v="Clothing"/>
    <n v="2"/>
    <n v="19.95163814"/>
    <n v="39.903276290000001"/>
    <s v="Credit Card"/>
    <b v="0"/>
    <n v="3.9903276289999998"/>
    <b v="1"/>
    <s v="Overnight"/>
    <n v="4"/>
    <s v="Rainy"/>
    <s v="Black Friday"/>
    <n v="2"/>
    <b v="0"/>
  </r>
  <r>
    <n v="807"/>
    <s v="Food_Product"/>
    <s v="Food"/>
    <n v="1"/>
    <n v="74.258504259999995"/>
    <n v="74.258504259999995"/>
    <s v="Cash"/>
    <b v="0"/>
    <n v="0"/>
    <b v="1"/>
    <s v="Overnight"/>
    <n v="5"/>
    <s v="Rainy"/>
    <s v="None"/>
    <n v="1"/>
    <b v="1"/>
  </r>
  <r>
    <n v="881"/>
    <s v="Electronics_Product"/>
    <s v="Electronics"/>
    <n v="3"/>
    <n v="26.164939950000001"/>
    <n v="78.494819849999999"/>
    <s v="Credit Card"/>
    <b v="0"/>
    <n v="0"/>
    <b v="0"/>
    <s v="From the store"/>
    <n v="0"/>
    <s v="Rainy"/>
    <s v="Christmas Market"/>
    <n v="4"/>
    <b v="1"/>
  </r>
  <r>
    <n v="39"/>
    <s v="Clothing_Product"/>
    <s v="Clothing"/>
    <n v="4"/>
    <n v="32.625611620000001"/>
    <n v="130.50244649999999"/>
    <s v="Debit Card"/>
    <b v="1"/>
    <n v="0"/>
    <b v="0"/>
    <s v="Overnight"/>
    <n v="3"/>
    <s v="Sunny"/>
    <s v="None"/>
    <n v="5"/>
    <b v="1"/>
  </r>
  <r>
    <n v="280"/>
    <s v="Toys_Product"/>
    <s v="Toys"/>
    <n v="4"/>
    <n v="46.347805710000003"/>
    <n v="185.39122280000001"/>
    <s v="Cash"/>
    <b v="1"/>
    <n v="18.539122280000001"/>
    <b v="1"/>
    <s v="Standard"/>
    <n v="5"/>
    <s v="Rainy"/>
    <s v="Black Friday"/>
    <n v="4"/>
    <b v="1"/>
  </r>
  <r>
    <n v="972"/>
    <s v="Decorations_Product"/>
    <s v="Decorations"/>
    <n v="4"/>
    <n v="47.241054149999997"/>
    <n v="188.96421659999999"/>
    <s v="Cash"/>
    <b v="0"/>
    <n v="0"/>
    <b v="0"/>
    <s v="Overnight"/>
    <n v="3"/>
    <s v="Snowy"/>
    <s v="Christmas Market"/>
    <n v="2"/>
    <b v="0"/>
  </r>
  <r>
    <n v="318"/>
    <s v="Toys_Product"/>
    <s v="Toys"/>
    <n v="5"/>
    <n v="58.856484389999999"/>
    <n v="294.282422"/>
    <s v="Credit Card"/>
    <b v="0"/>
    <n v="0"/>
    <b v="1"/>
    <s v="From the store"/>
    <n v="0"/>
    <s v="Sunny"/>
    <s v="None"/>
    <n v="1"/>
    <b v="1"/>
  </r>
  <r>
    <n v="874"/>
    <s v="Electronics_Product"/>
    <s v="Electronics"/>
    <n v="2"/>
    <n v="88.236300110000002"/>
    <n v="176.47260019999999"/>
    <s v="Debit Card"/>
    <b v="0"/>
    <n v="0"/>
    <b v="0"/>
    <s v="Standard"/>
    <n v="4"/>
    <s v="Sunny"/>
    <s v="None"/>
    <n v="2"/>
    <b v="1"/>
  </r>
  <r>
    <n v="309"/>
    <s v="Toys_Product"/>
    <s v="Toys"/>
    <n v="3"/>
    <n v="27.537751159999999"/>
    <n v="82.613253490000005"/>
    <s v="Credit Card"/>
    <b v="0"/>
    <n v="8.2613253489999998"/>
    <b v="1"/>
    <s v="Standard"/>
    <n v="2"/>
    <s v="Sunny"/>
    <s v="Black Friday"/>
    <n v="1"/>
    <b v="1"/>
  </r>
  <r>
    <n v="60"/>
    <s v="Decorations_Product"/>
    <s v="Decorations"/>
    <n v="3"/>
    <n v="85.74298048"/>
    <n v="257.2289414"/>
    <s v="Online Payment"/>
    <b v="1"/>
    <n v="0"/>
    <b v="1"/>
    <s v="Standard"/>
    <n v="4"/>
    <s v="Rainy"/>
    <s v="Christmas Market"/>
    <n v="2"/>
    <b v="0"/>
  </r>
  <r>
    <n v="9"/>
    <s v="Food_Product"/>
    <s v="Food"/>
    <n v="3"/>
    <n v="64.875779420000001"/>
    <n v="194.62733829999999"/>
    <s v="Credit Card"/>
    <b v="0"/>
    <n v="0"/>
    <b v="1"/>
    <s v="From the store"/>
    <n v="0"/>
    <s v="Rainy"/>
    <s v="None"/>
    <n v="5"/>
    <b v="0"/>
  </r>
  <r>
    <n v="167"/>
    <s v="Toys_Product"/>
    <s v="Toys"/>
    <n v="1"/>
    <n v="10.54283996"/>
    <n v="10.54283996"/>
    <s v="Online Payment"/>
    <b v="0"/>
    <n v="0"/>
    <b v="0"/>
    <s v="Standard"/>
    <n v="5"/>
    <s v="Sunny"/>
    <s v="None"/>
    <n v="5"/>
    <b v="1"/>
  </r>
  <r>
    <n v="899"/>
    <s v="Clothing_Product"/>
    <s v="Clothing"/>
    <n v="3"/>
    <n v="93.647613750000005"/>
    <n v="280.9428413"/>
    <s v="Cash"/>
    <b v="0"/>
    <n v="0"/>
    <b v="0"/>
    <s v="From the store"/>
    <n v="0"/>
    <s v="Sunny"/>
    <s v="Christmas Market"/>
    <n v="2"/>
    <b v="0"/>
  </r>
  <r>
    <n v="386"/>
    <s v="Clothing_Product"/>
    <s v="Clothing"/>
    <n v="5"/>
    <n v="59.759479689999999"/>
    <n v="298.79739840000002"/>
    <s v="Debit Card"/>
    <b v="0"/>
    <n v="0"/>
    <b v="0"/>
    <s v="Standard"/>
    <n v="1"/>
    <s v="Rainy"/>
    <s v="Christmas Market"/>
    <n v="5"/>
    <b v="1"/>
  </r>
  <r>
    <n v="840"/>
    <s v="Toys_Product"/>
    <s v="Toys"/>
    <n v="3"/>
    <n v="28.870081970000001"/>
    <n v="86.610245910000003"/>
    <s v="Credit Card"/>
    <b v="1"/>
    <n v="0"/>
    <b v="1"/>
    <s v="From the store"/>
    <n v="0"/>
    <s v="Rainy"/>
    <s v="None"/>
    <n v="1"/>
    <b v="0"/>
  </r>
  <r>
    <n v="42"/>
    <s v="Electronics_Product"/>
    <s v="Electronics"/>
    <n v="3"/>
    <n v="84.953475100000006"/>
    <n v="254.8604253"/>
    <s v="Cash"/>
    <b v="1"/>
    <n v="25.486042529999999"/>
    <b v="1"/>
    <s v="Express"/>
    <n v="3"/>
    <s v="Snowy"/>
    <s v="Black Friday"/>
    <n v="4"/>
    <b v="1"/>
  </r>
  <r>
    <n v="745"/>
    <s v="Clothing_Product"/>
    <s v="Clothing"/>
    <n v="4"/>
    <n v="66.234892720000005"/>
    <n v="264.93957089999998"/>
    <s v="Credit Card"/>
    <b v="0"/>
    <n v="26.493957089999999"/>
    <b v="1"/>
    <s v="From the store"/>
    <n v="0"/>
    <s v="Rainy"/>
    <s v="Black Friday"/>
    <n v="3"/>
    <b v="1"/>
  </r>
  <r>
    <n v="112"/>
    <s v="Clothing_Product"/>
    <s v="Clothing"/>
    <n v="5"/>
    <n v="60.29658251"/>
    <n v="301.48291260000002"/>
    <s v="Credit Card"/>
    <b v="1"/>
    <n v="0"/>
    <b v="0"/>
    <s v="Standard"/>
    <n v="5"/>
    <s v="Sunny"/>
    <s v="None"/>
    <n v="2"/>
    <b v="1"/>
  </r>
  <r>
    <n v="395"/>
    <s v="Toys_Product"/>
    <s v="Toys"/>
    <n v="4"/>
    <n v="19.71851861"/>
    <n v="78.874074419999999"/>
    <s v="Online Payment"/>
    <b v="1"/>
    <n v="7.8874074419999998"/>
    <b v="1"/>
    <s v="From the store"/>
    <n v="0"/>
    <s v="Sunny"/>
    <s v="Black Friday"/>
    <n v="1"/>
    <b v="0"/>
  </r>
  <r>
    <n v="314"/>
    <s v="Food_Product"/>
    <s v="Food"/>
    <n v="1"/>
    <n v="66.560698650000006"/>
    <n v="66.560698650000006"/>
    <s v="Credit Card"/>
    <b v="1"/>
    <n v="0"/>
    <b v="0"/>
    <s v="From the store"/>
    <n v="0"/>
    <s v="Rainy"/>
    <s v="Christmas Market"/>
    <n v="4"/>
    <b v="0"/>
  </r>
  <r>
    <n v="542"/>
    <s v="Toys_Product"/>
    <s v="Toys"/>
    <n v="2"/>
    <n v="23.764659999999999"/>
    <n v="47.529319989999998"/>
    <s v="Credit Card"/>
    <b v="1"/>
    <n v="0"/>
    <b v="0"/>
    <s v="From the store"/>
    <n v="0"/>
    <s v="Rainy"/>
    <s v="None"/>
    <n v="2"/>
    <b v="1"/>
  </r>
  <r>
    <n v="459"/>
    <s v="Toys_Product"/>
    <s v="Toys"/>
    <n v="3"/>
    <n v="84.055230069999993"/>
    <n v="252.1656902"/>
    <s v="Online Payment"/>
    <b v="0"/>
    <n v="0"/>
    <b v="1"/>
    <s v="From the store"/>
    <n v="0"/>
    <s v="Snowy"/>
    <s v="Christmas Market"/>
    <n v="1"/>
    <b v="0"/>
  </r>
  <r>
    <n v="465"/>
    <s v="Toys_Product"/>
    <s v="Toys"/>
    <n v="3"/>
    <n v="94.042293779999994"/>
    <n v="282.12688129999998"/>
    <s v="Debit Card"/>
    <b v="0"/>
    <n v="28.21268813"/>
    <b v="1"/>
    <s v="From the store"/>
    <n v="0"/>
    <s v="Snowy"/>
    <s v="Black Friday"/>
    <n v="3"/>
    <b v="1"/>
  </r>
  <r>
    <n v="382"/>
    <s v="Clothing_Product"/>
    <s v="Clothing"/>
    <n v="4"/>
    <n v="43.171244729999998"/>
    <n v="172.6849789"/>
    <s v="Cash"/>
    <b v="0"/>
    <n v="17.268497889999999"/>
    <b v="0"/>
    <s v="From the store"/>
    <n v="0"/>
    <s v="Rainy"/>
    <s v="Black Friday"/>
    <n v="1"/>
    <b v="0"/>
  </r>
  <r>
    <n v="923"/>
    <s v="Toys_Product"/>
    <s v="Toys"/>
    <n v="4"/>
    <n v="80.450902749999997"/>
    <n v="321.80361099999999"/>
    <s v="Online Payment"/>
    <b v="1"/>
    <n v="32.180361099999999"/>
    <b v="0"/>
    <s v="Standard"/>
    <n v="2"/>
    <s v="Sunny"/>
    <s v="Black Friday"/>
    <n v="2"/>
    <b v="1"/>
  </r>
  <r>
    <n v="644"/>
    <s v="Toys_Product"/>
    <s v="Toys"/>
    <n v="2"/>
    <n v="35.787796899999996"/>
    <n v="71.575593810000001"/>
    <s v="Online Payment"/>
    <b v="0"/>
    <n v="0"/>
    <b v="0"/>
    <s v="Standard"/>
    <n v="2"/>
    <s v="Snowy"/>
    <s v="None"/>
    <n v="1"/>
    <b v="1"/>
  </r>
  <r>
    <n v="667"/>
    <s v="Food_Product"/>
    <s v="Food"/>
    <n v="2"/>
    <n v="70.180695189999994"/>
    <n v="140.3613904"/>
    <s v="Cash"/>
    <b v="1"/>
    <n v="0"/>
    <b v="0"/>
    <s v="Standard"/>
    <n v="4"/>
    <s v="Sunny"/>
    <s v="None"/>
    <n v="3"/>
    <b v="0"/>
  </r>
  <r>
    <n v="91"/>
    <s v="Electronics_Product"/>
    <s v="Electronics"/>
    <n v="5"/>
    <n v="56.673777610000002"/>
    <n v="283.36888809999999"/>
    <s v="Online Payment"/>
    <b v="1"/>
    <n v="0"/>
    <b v="1"/>
    <s v="From the store"/>
    <n v="0"/>
    <s v="Snowy"/>
    <s v="None"/>
    <n v="2"/>
    <b v="1"/>
  </r>
  <r>
    <n v="283"/>
    <s v="Decorations_Product"/>
    <s v="Decorations"/>
    <n v="5"/>
    <n v="58.923278949999997"/>
    <n v="294.61639480000002"/>
    <s v="Credit Card"/>
    <b v="0"/>
    <n v="29.461639479999999"/>
    <b v="0"/>
    <s v="From the store"/>
    <n v="0"/>
    <s v="Rainy"/>
    <s v="Black Friday"/>
    <n v="1"/>
    <b v="1"/>
  </r>
  <r>
    <n v="706"/>
    <s v="Electronics_Product"/>
    <s v="Electronics"/>
    <n v="4"/>
    <n v="76.725718909999998"/>
    <n v="306.90287560000002"/>
    <s v="Debit Card"/>
    <b v="0"/>
    <n v="0"/>
    <b v="0"/>
    <s v="From the store"/>
    <n v="0"/>
    <s v="Rainy"/>
    <s v="None"/>
    <n v="1"/>
    <b v="1"/>
  </r>
  <r>
    <n v="803"/>
    <s v="Clothing_Product"/>
    <s v="Clothing"/>
    <n v="5"/>
    <n v="69.229122360000005"/>
    <n v="346.14561179999998"/>
    <s v="Debit Card"/>
    <b v="0"/>
    <n v="34.614561180000003"/>
    <b v="1"/>
    <s v="Express"/>
    <n v="4"/>
    <s v="Snowy"/>
    <s v="Black Friday"/>
    <n v="3"/>
    <b v="1"/>
  </r>
  <r>
    <n v="478"/>
    <s v="Food_Product"/>
    <s v="Food"/>
    <n v="3"/>
    <n v="90.355861230000002"/>
    <n v="271.0675837"/>
    <s v="Cash"/>
    <b v="1"/>
    <n v="0"/>
    <b v="0"/>
    <s v="Standard"/>
    <n v="3"/>
    <s v="Rainy"/>
    <s v="None"/>
    <n v="1"/>
    <b v="0"/>
  </r>
  <r>
    <n v="147"/>
    <s v="Clothing_Product"/>
    <s v="Clothing"/>
    <n v="4"/>
    <n v="26.114528979999999"/>
    <n v="104.4581159"/>
    <s v="Cash"/>
    <b v="0"/>
    <n v="0"/>
    <b v="1"/>
    <s v="From the store"/>
    <n v="0"/>
    <s v="Snowy"/>
    <s v="Christmas Market"/>
    <n v="1"/>
    <b v="1"/>
  </r>
  <r>
    <n v="320"/>
    <s v="Food_Product"/>
    <s v="Food"/>
    <n v="3"/>
    <n v="29.557399530000001"/>
    <n v="88.672198589999994"/>
    <s v="Online Payment"/>
    <b v="1"/>
    <n v="0"/>
    <b v="1"/>
    <s v="From the store"/>
    <n v="0"/>
    <s v="Snowy"/>
    <s v="Christmas Market"/>
    <n v="3"/>
    <b v="1"/>
  </r>
  <r>
    <n v="821"/>
    <s v="Electronics_Product"/>
    <s v="Electronics"/>
    <n v="4"/>
    <n v="70.769149319999997"/>
    <n v="283.0765973"/>
    <s v="Credit Card"/>
    <b v="1"/>
    <n v="28.307659730000001"/>
    <b v="0"/>
    <s v="From the store"/>
    <n v="0"/>
    <s v="Snowy"/>
    <s v="Black Friday"/>
    <n v="5"/>
    <b v="0"/>
  </r>
  <r>
    <n v="6"/>
    <s v="Electronics_Product"/>
    <s v="Electronics"/>
    <n v="5"/>
    <n v="83.497108139999995"/>
    <n v="417.4855407"/>
    <s v="Cash"/>
    <b v="1"/>
    <n v="0"/>
    <b v="0"/>
    <s v="Express"/>
    <n v="5"/>
    <s v="Rainy"/>
    <s v="Christmas Market"/>
    <n v="1"/>
    <b v="0"/>
  </r>
  <r>
    <n v="688"/>
    <s v="Food_Product"/>
    <s v="Food"/>
    <n v="1"/>
    <n v="49.856314820000001"/>
    <n v="49.856314820000001"/>
    <s v="Debit Card"/>
    <b v="1"/>
    <n v="0"/>
    <b v="0"/>
    <s v="Overnight"/>
    <n v="4"/>
    <s v="Rainy"/>
    <s v="Christmas Market"/>
    <n v="1"/>
    <b v="1"/>
  </r>
  <r>
    <n v="539"/>
    <s v="Decorations_Product"/>
    <s v="Decorations"/>
    <n v="4"/>
    <n v="65.635975630000004"/>
    <n v="262.5439025"/>
    <s v="Credit Card"/>
    <b v="1"/>
    <n v="0"/>
    <b v="1"/>
    <s v="Overnight"/>
    <n v="1"/>
    <s v="Sunny"/>
    <s v="None"/>
    <n v="3"/>
    <b v="1"/>
  </r>
  <r>
    <n v="870"/>
    <s v="Electronics_Product"/>
    <s v="Electronics"/>
    <n v="4"/>
    <n v="67.664030460000006"/>
    <n v="270.65612190000002"/>
    <s v="Credit Card"/>
    <b v="0"/>
    <n v="0"/>
    <b v="1"/>
    <s v="From the store"/>
    <n v="0"/>
    <s v="Rainy"/>
    <s v="None"/>
    <n v="4"/>
    <b v="1"/>
  </r>
  <r>
    <n v="415"/>
    <s v="Toys_Product"/>
    <s v="Toys"/>
    <n v="5"/>
    <n v="46.42650123"/>
    <n v="232.1325061"/>
    <s v="Credit Card"/>
    <b v="0"/>
    <n v="23.213250609999999"/>
    <b v="0"/>
    <s v="From the store"/>
    <n v="0"/>
    <s v="Snowy"/>
    <s v="Black Friday"/>
    <n v="2"/>
    <b v="1"/>
  </r>
  <r>
    <n v="832"/>
    <s v="Clothing_Product"/>
    <s v="Clothing"/>
    <n v="5"/>
    <n v="81.165026299999994"/>
    <n v="405.8251315"/>
    <s v="Credit Card"/>
    <b v="0"/>
    <n v="0"/>
    <b v="0"/>
    <s v="From the store"/>
    <n v="0"/>
    <s v="Snowy"/>
    <s v="None"/>
    <n v="5"/>
    <b v="1"/>
  </r>
  <r>
    <n v="374"/>
    <s v="Decorations_Product"/>
    <s v="Decorations"/>
    <n v="2"/>
    <n v="51.570202279999997"/>
    <n v="103.1404046"/>
    <s v="Online Payment"/>
    <b v="1"/>
    <n v="0"/>
    <b v="0"/>
    <s v="From the store"/>
    <n v="0"/>
    <s v="Rainy"/>
    <s v="Christmas Market"/>
    <n v="3"/>
    <b v="1"/>
  </r>
  <r>
    <n v="119"/>
    <s v="Electronics_Product"/>
    <s v="Electronics"/>
    <n v="3"/>
    <n v="48.632148129999997"/>
    <n v="145.89644440000001"/>
    <s v="Credit Card"/>
    <b v="1"/>
    <n v="0"/>
    <b v="0"/>
    <s v="From the store"/>
    <n v="0"/>
    <s v="Sunny"/>
    <s v="None"/>
    <n v="4"/>
    <b v="0"/>
  </r>
  <r>
    <n v="80"/>
    <s v="Food_Product"/>
    <s v="Food"/>
    <n v="2"/>
    <n v="85.323854920000002"/>
    <n v="170.6477098"/>
    <s v="Online Payment"/>
    <b v="0"/>
    <n v="17.064770979999999"/>
    <b v="1"/>
    <s v="From the store"/>
    <n v="0"/>
    <s v="Rainy"/>
    <s v="Black Friday"/>
    <n v="4"/>
    <b v="1"/>
  </r>
  <r>
    <n v="144"/>
    <s v="Food_Product"/>
    <s v="Food"/>
    <n v="5"/>
    <n v="93.590482919999999"/>
    <n v="467.9524146"/>
    <s v="Debit Card"/>
    <b v="0"/>
    <n v="46.79524146"/>
    <b v="0"/>
    <s v="Express"/>
    <n v="3"/>
    <s v="Sunny"/>
    <s v="Black Friday"/>
    <n v="3"/>
    <b v="1"/>
  </r>
  <r>
    <n v="110"/>
    <s v="Toys_Product"/>
    <s v="Toys"/>
    <n v="1"/>
    <n v="21.00390904"/>
    <n v="21.00390904"/>
    <s v="Debit Card"/>
    <b v="1"/>
    <n v="0"/>
    <b v="1"/>
    <s v="From the store"/>
    <n v="0"/>
    <s v="Rainy"/>
    <s v="Christmas Market"/>
    <n v="1"/>
    <b v="1"/>
  </r>
  <r>
    <n v="850"/>
    <s v="Decorations_Product"/>
    <s v="Decorations"/>
    <n v="2"/>
    <n v="36.991254499999997"/>
    <n v="73.982508999999993"/>
    <s v="Credit Card"/>
    <b v="1"/>
    <n v="7.3982508999999999"/>
    <b v="1"/>
    <s v="From the store"/>
    <n v="0"/>
    <s v="Snowy"/>
    <s v="Black Friday"/>
    <n v="2"/>
    <b v="1"/>
  </r>
  <r>
    <n v="235"/>
    <s v="Food_Product"/>
    <s v="Food"/>
    <n v="3"/>
    <n v="44.655691539999999"/>
    <n v="133.96707459999999"/>
    <s v="Online Payment"/>
    <b v="0"/>
    <n v="0"/>
    <b v="1"/>
    <s v="From the store"/>
    <n v="0"/>
    <s v="Sunny"/>
    <s v="Christmas Market"/>
    <n v="5"/>
    <b v="0"/>
  </r>
  <r>
    <n v="121"/>
    <s v="Decorations_Product"/>
    <s v="Decorations"/>
    <n v="3"/>
    <n v="22.346205919999999"/>
    <n v="67.038617770000002"/>
    <s v="Debit Card"/>
    <b v="0"/>
    <n v="6.7038617770000002"/>
    <b v="0"/>
    <s v="Standard"/>
    <n v="2"/>
    <s v="Rainy"/>
    <s v="Black Friday"/>
    <n v="5"/>
    <b v="0"/>
  </r>
  <r>
    <n v="74"/>
    <s v="Clothing_Product"/>
    <s v="Clothing"/>
    <n v="1"/>
    <n v="43.573766229999997"/>
    <n v="43.573766229999997"/>
    <s v="Cash"/>
    <b v="0"/>
    <n v="0"/>
    <b v="0"/>
    <s v="From the store"/>
    <n v="0"/>
    <s v="Rainy"/>
    <s v="Christmas Market"/>
    <n v="1"/>
    <b v="1"/>
  </r>
  <r>
    <n v="58"/>
    <s v="Electronics_Product"/>
    <s v="Electronics"/>
    <n v="5"/>
    <n v="19.400013430000001"/>
    <n v="97.000067169999994"/>
    <s v="Debit Card"/>
    <b v="1"/>
    <n v="0"/>
    <b v="1"/>
    <s v="Express"/>
    <n v="2"/>
    <s v="Snowy"/>
    <s v="Christmas Market"/>
    <n v="2"/>
    <b v="0"/>
  </r>
  <r>
    <n v="129"/>
    <s v="Toys_Product"/>
    <s v="Toys"/>
    <n v="3"/>
    <n v="41.21190593"/>
    <n v="123.63571779999999"/>
    <s v="Credit Card"/>
    <b v="1"/>
    <n v="0"/>
    <b v="1"/>
    <s v="From the store"/>
    <n v="0"/>
    <s v="Sunny"/>
    <s v="Christmas Market"/>
    <n v="3"/>
    <b v="1"/>
  </r>
  <r>
    <n v="478"/>
    <s v="Electronics_Product"/>
    <s v="Electronics"/>
    <n v="2"/>
    <n v="93.886583720000004"/>
    <n v="187.77316740000001"/>
    <s v="Debit Card"/>
    <b v="1"/>
    <n v="0"/>
    <b v="1"/>
    <s v="Express"/>
    <n v="4"/>
    <s v="Snowy"/>
    <s v="None"/>
    <n v="1"/>
    <b v="1"/>
  </r>
  <r>
    <n v="598"/>
    <s v="Clothing_Product"/>
    <s v="Clothing"/>
    <n v="1"/>
    <n v="39.985267440000001"/>
    <n v="39.985267440000001"/>
    <s v="Cash"/>
    <b v="0"/>
    <n v="3.9985267439999999"/>
    <b v="1"/>
    <s v="Overnight"/>
    <n v="2"/>
    <s v="Sunny"/>
    <s v="Black Friday"/>
    <n v="1"/>
    <b v="0"/>
  </r>
  <r>
    <n v="434"/>
    <s v="Toys_Product"/>
    <s v="Toys"/>
    <n v="2"/>
    <n v="11.604306660000001"/>
    <n v="23.208613329999999"/>
    <s v="Credit Card"/>
    <b v="0"/>
    <n v="2.3208613329999999"/>
    <b v="0"/>
    <s v="From the store"/>
    <n v="0"/>
    <s v="Snowy"/>
    <s v="Black Friday"/>
    <n v="2"/>
    <b v="0"/>
  </r>
  <r>
    <n v="919"/>
    <s v="Electronics_Product"/>
    <s v="Electronics"/>
    <n v="3"/>
    <n v="31.86242713"/>
    <n v="95.587281379999993"/>
    <s v="Credit Card"/>
    <b v="0"/>
    <n v="9.5587281379999993"/>
    <b v="0"/>
    <s v="From the store"/>
    <n v="0"/>
    <s v="Sunny"/>
    <s v="Black Friday"/>
    <n v="4"/>
    <b v="0"/>
  </r>
  <r>
    <n v="906"/>
    <s v="Electronics_Product"/>
    <s v="Electronics"/>
    <n v="1"/>
    <n v="29.986433860000002"/>
    <n v="29.986433860000002"/>
    <s v="Online Payment"/>
    <b v="0"/>
    <n v="0"/>
    <b v="1"/>
    <s v="Express"/>
    <n v="3"/>
    <s v="Snowy"/>
    <s v="None"/>
    <n v="1"/>
    <b v="1"/>
  </r>
  <r>
    <n v="7"/>
    <s v="Food_Product"/>
    <s v="Food"/>
    <n v="2"/>
    <n v="27.222448050000001"/>
    <n v="54.444896100000001"/>
    <s v="Online Payment"/>
    <b v="0"/>
    <n v="0"/>
    <b v="1"/>
    <s v="From the store"/>
    <n v="0"/>
    <s v="Rainy"/>
    <s v="Christmas Market"/>
    <n v="1"/>
    <b v="0"/>
  </r>
  <r>
    <n v="417"/>
    <s v="Toys_Product"/>
    <s v="Toys"/>
    <n v="3"/>
    <n v="18.587155889999998"/>
    <n v="55.761467660000001"/>
    <s v="Online Payment"/>
    <b v="0"/>
    <n v="0"/>
    <b v="1"/>
    <s v="Express"/>
    <n v="1"/>
    <s v="Snowy"/>
    <s v="Christmas Market"/>
    <n v="1"/>
    <b v="1"/>
  </r>
  <r>
    <n v="964"/>
    <s v="Food_Product"/>
    <s v="Food"/>
    <n v="5"/>
    <n v="14.58753988"/>
    <n v="72.937699379999998"/>
    <s v="Credit Card"/>
    <b v="1"/>
    <n v="7.2937699379999996"/>
    <b v="1"/>
    <s v="Standard"/>
    <n v="4"/>
    <s v="Sunny"/>
    <s v="Black Friday"/>
    <n v="4"/>
    <b v="1"/>
  </r>
  <r>
    <n v="347"/>
    <s v="Food_Product"/>
    <s v="Food"/>
    <n v="1"/>
    <n v="63.488443889999999"/>
    <n v="63.488443889999999"/>
    <s v="Cash"/>
    <b v="1"/>
    <n v="6.3488443889999999"/>
    <b v="1"/>
    <s v="From the store"/>
    <n v="0"/>
    <s v="Snowy"/>
    <s v="Black Friday"/>
    <n v="5"/>
    <b v="0"/>
  </r>
  <r>
    <n v="989"/>
    <s v="Clothing_Product"/>
    <s v="Clothing"/>
    <n v="3"/>
    <n v="14.245007449999999"/>
    <n v="42.735022350000001"/>
    <s v="Credit Card"/>
    <b v="0"/>
    <n v="4.2735022349999996"/>
    <b v="1"/>
    <s v="Overnight"/>
    <n v="5"/>
    <s v="Rainy"/>
    <s v="Black Friday"/>
    <n v="2"/>
    <b v="1"/>
  </r>
  <r>
    <n v="392"/>
    <s v="Toys_Product"/>
    <s v="Toys"/>
    <n v="4"/>
    <n v="57.536711400000002"/>
    <n v="230.14684560000001"/>
    <s v="Online Payment"/>
    <b v="1"/>
    <n v="23.014684559999999"/>
    <b v="0"/>
    <s v="Overnight"/>
    <n v="5"/>
    <s v="Rainy"/>
    <s v="Black Friday"/>
    <n v="1"/>
    <b v="0"/>
  </r>
  <r>
    <n v="585"/>
    <s v="Clothing_Product"/>
    <s v="Clothing"/>
    <n v="2"/>
    <n v="42.306212299999999"/>
    <n v="84.612424599999997"/>
    <s v="Cash"/>
    <b v="1"/>
    <n v="0"/>
    <b v="0"/>
    <s v="From the store"/>
    <n v="0"/>
    <s v="Snowy"/>
    <s v="Christmas Market"/>
    <n v="1"/>
    <b v="0"/>
  </r>
  <r>
    <n v="132"/>
    <s v="Clothing_Product"/>
    <s v="Clothing"/>
    <n v="5"/>
    <n v="72.70295059"/>
    <n v="363.51475290000002"/>
    <s v="Debit Card"/>
    <b v="1"/>
    <n v="36.351475290000003"/>
    <b v="0"/>
    <s v="From the store"/>
    <n v="0"/>
    <s v="Rainy"/>
    <s v="Black Friday"/>
    <n v="1"/>
    <b v="0"/>
  </r>
  <r>
    <n v="54"/>
    <s v="Decorations_Product"/>
    <s v="Decorations"/>
    <n v="5"/>
    <n v="13.34765924"/>
    <n v="66.738296219999995"/>
    <s v="Cash"/>
    <b v="0"/>
    <n v="6.6738296220000004"/>
    <b v="1"/>
    <s v="Express"/>
    <n v="5"/>
    <s v="Rainy"/>
    <s v="Black Friday"/>
    <n v="3"/>
    <b v="1"/>
  </r>
  <r>
    <n v="577"/>
    <s v="Electronics_Product"/>
    <s v="Electronics"/>
    <n v="1"/>
    <n v="18.83687106"/>
    <n v="18.83687106"/>
    <s v="Credit Card"/>
    <b v="0"/>
    <n v="0"/>
    <b v="1"/>
    <s v="Standard"/>
    <n v="2"/>
    <s v="Sunny"/>
    <s v="Christmas Market"/>
    <n v="3"/>
    <b v="1"/>
  </r>
  <r>
    <n v="30"/>
    <s v="Clothing_Product"/>
    <s v="Clothing"/>
    <n v="2"/>
    <n v="52.904499639999997"/>
    <n v="105.8089993"/>
    <s v="Online Payment"/>
    <b v="1"/>
    <n v="0"/>
    <b v="0"/>
    <s v="Express"/>
    <n v="5"/>
    <s v="Sunny"/>
    <s v="Christmas Market"/>
    <n v="2"/>
    <b v="1"/>
  </r>
  <r>
    <n v="313"/>
    <s v="Clothing_Product"/>
    <s v="Clothing"/>
    <n v="5"/>
    <n v="10.251872860000001"/>
    <n v="51.259364300000001"/>
    <s v="Debit Card"/>
    <b v="0"/>
    <n v="0"/>
    <b v="0"/>
    <s v="From the store"/>
    <n v="0"/>
    <s v="Sunny"/>
    <s v="Christmas Market"/>
    <n v="3"/>
    <b v="0"/>
  </r>
  <r>
    <n v="82"/>
    <s v="Electronics_Product"/>
    <s v="Electronics"/>
    <n v="2"/>
    <n v="98.951631280000001"/>
    <n v="197.90326260000001"/>
    <s v="Cash"/>
    <b v="1"/>
    <n v="0"/>
    <b v="1"/>
    <s v="Express"/>
    <n v="3"/>
    <s v="Sunny"/>
    <s v="Christmas Market"/>
    <n v="3"/>
    <b v="0"/>
  </r>
  <r>
    <n v="233"/>
    <s v="Electronics_Product"/>
    <s v="Electronics"/>
    <n v="1"/>
    <n v="34.963169059999998"/>
    <n v="34.963169059999998"/>
    <s v="Online Payment"/>
    <b v="0"/>
    <n v="0"/>
    <b v="1"/>
    <s v="From the store"/>
    <n v="0"/>
    <s v="Sunny"/>
    <s v="None"/>
    <n v="1"/>
    <b v="1"/>
  </r>
  <r>
    <n v="312"/>
    <s v="Toys_Product"/>
    <s v="Toys"/>
    <n v="4"/>
    <n v="36.447855920000002"/>
    <n v="145.7914237"/>
    <s v="Credit Card"/>
    <b v="0"/>
    <n v="14.57914237"/>
    <b v="0"/>
    <s v="Standard"/>
    <n v="3"/>
    <s v="Sunny"/>
    <s v="Black Friday"/>
    <n v="4"/>
    <b v="0"/>
  </r>
  <r>
    <n v="814"/>
    <s v="Food_Product"/>
    <s v="Food"/>
    <n v="5"/>
    <n v="92.478474989999995"/>
    <n v="462.39237489999999"/>
    <s v="Online Payment"/>
    <b v="1"/>
    <n v="0"/>
    <b v="0"/>
    <s v="Standard"/>
    <n v="4"/>
    <s v="Sunny"/>
    <s v="Christmas Market"/>
    <n v="4"/>
    <b v="1"/>
  </r>
  <r>
    <n v="475"/>
    <s v="Electronics_Product"/>
    <s v="Electronics"/>
    <n v="5"/>
    <n v="63.875639290000002"/>
    <n v="319.3781965"/>
    <s v="Cash"/>
    <b v="1"/>
    <n v="0"/>
    <b v="0"/>
    <s v="From the store"/>
    <n v="0"/>
    <s v="Rainy"/>
    <s v="None"/>
    <n v="2"/>
    <b v="0"/>
  </r>
  <r>
    <n v="380"/>
    <s v="Food_Product"/>
    <s v="Food"/>
    <n v="1"/>
    <n v="59.52549235"/>
    <n v="59.52549235"/>
    <s v="Credit Card"/>
    <b v="0"/>
    <n v="0"/>
    <b v="0"/>
    <s v="Express"/>
    <n v="5"/>
    <s v="Snowy"/>
    <s v="Christmas Market"/>
    <n v="2"/>
    <b v="0"/>
  </r>
  <r>
    <n v="793"/>
    <s v="Clothing_Product"/>
    <s v="Clothing"/>
    <n v="5"/>
    <n v="18.193137279999998"/>
    <n v="90.965686419999997"/>
    <s v="Debit Card"/>
    <b v="0"/>
    <n v="9.0965686419999994"/>
    <b v="1"/>
    <s v="Standard"/>
    <n v="1"/>
    <s v="Sunny"/>
    <s v="Black Friday"/>
    <n v="2"/>
    <b v="0"/>
  </r>
  <r>
    <n v="288"/>
    <s v="Electronics_Product"/>
    <s v="Electronics"/>
    <n v="4"/>
    <n v="52.848177360000001"/>
    <n v="211.3927095"/>
    <s v="Online Payment"/>
    <b v="1"/>
    <n v="0"/>
    <b v="1"/>
    <s v="Standard"/>
    <n v="4"/>
    <s v="Sunny"/>
    <s v="Christmas Market"/>
    <n v="4"/>
    <b v="0"/>
  </r>
  <r>
    <n v="791"/>
    <s v="Food_Product"/>
    <s v="Food"/>
    <n v="1"/>
    <n v="64.589647639999995"/>
    <n v="64.589647639999995"/>
    <s v="Cash"/>
    <b v="1"/>
    <n v="6.4589647640000001"/>
    <b v="1"/>
    <s v="Express"/>
    <n v="1"/>
    <s v="Snowy"/>
    <s v="Black Friday"/>
    <n v="4"/>
    <b v="0"/>
  </r>
  <r>
    <n v="69"/>
    <s v="Toys_Product"/>
    <s v="Toys"/>
    <n v="1"/>
    <n v="72.30039257"/>
    <n v="72.30039257"/>
    <s v="Credit Card"/>
    <b v="1"/>
    <n v="0"/>
    <b v="1"/>
    <s v="From the store"/>
    <n v="0"/>
    <s v="Rainy"/>
    <s v="Christmas Market"/>
    <n v="3"/>
    <b v="0"/>
  </r>
  <r>
    <n v="510"/>
    <s v="Electronics_Product"/>
    <s v="Electronics"/>
    <n v="3"/>
    <n v="88.856187360000007"/>
    <n v="266.56856210000001"/>
    <s v="Debit Card"/>
    <b v="1"/>
    <n v="26.656856210000001"/>
    <b v="1"/>
    <s v="Express"/>
    <n v="3"/>
    <s v="Snowy"/>
    <s v="Black Friday"/>
    <n v="4"/>
    <b v="1"/>
  </r>
  <r>
    <n v="44"/>
    <s v="Toys_Product"/>
    <s v="Toys"/>
    <n v="2"/>
    <n v="14.90689463"/>
    <n v="29.813789249999999"/>
    <s v="Cash"/>
    <b v="1"/>
    <n v="2.981378925"/>
    <b v="0"/>
    <s v="Standard"/>
    <n v="1"/>
    <s v="Rainy"/>
    <s v="Black Friday"/>
    <n v="1"/>
    <b v="1"/>
  </r>
  <r>
    <n v="513"/>
    <s v="Food_Product"/>
    <s v="Food"/>
    <n v="3"/>
    <n v="79.847952719999995"/>
    <n v="239.54385819999999"/>
    <s v="Cash"/>
    <b v="0"/>
    <n v="0"/>
    <b v="0"/>
    <s v="From the store"/>
    <n v="0"/>
    <s v="Sunny"/>
    <s v="Christmas Market"/>
    <n v="5"/>
    <b v="0"/>
  </r>
  <r>
    <n v="487"/>
    <s v="Electronics_Product"/>
    <s v="Electronics"/>
    <n v="1"/>
    <n v="83.775223600000004"/>
    <n v="83.775223600000004"/>
    <s v="Credit Card"/>
    <b v="1"/>
    <n v="0"/>
    <b v="0"/>
    <s v="From the store"/>
    <n v="0"/>
    <s v="Snowy"/>
    <s v="None"/>
    <n v="3"/>
    <b v="1"/>
  </r>
  <r>
    <n v="173"/>
    <s v="Food_Product"/>
    <s v="Food"/>
    <n v="5"/>
    <n v="26.75448385"/>
    <n v="133.7724193"/>
    <s v="Cash"/>
    <b v="1"/>
    <n v="13.37724193"/>
    <b v="1"/>
    <s v="From the store"/>
    <n v="0"/>
    <s v="Rainy"/>
    <s v="Black Friday"/>
    <n v="2"/>
    <b v="1"/>
  </r>
  <r>
    <n v="387"/>
    <s v="Clothing_Product"/>
    <s v="Clothing"/>
    <n v="5"/>
    <n v="61.639974809999998"/>
    <n v="308.19987400000002"/>
    <s v="Debit Card"/>
    <b v="1"/>
    <n v="30.819987399999999"/>
    <b v="0"/>
    <s v="Express"/>
    <n v="3"/>
    <s v="Rainy"/>
    <s v="Black Friday"/>
    <n v="1"/>
    <b v="0"/>
  </r>
  <r>
    <n v="924"/>
    <s v="Toys_Product"/>
    <s v="Toys"/>
    <n v="3"/>
    <n v="48.285049540000003"/>
    <n v="144.85514860000001"/>
    <s v="Cash"/>
    <b v="0"/>
    <n v="14.48551486"/>
    <b v="1"/>
    <s v="Standard"/>
    <n v="5"/>
    <s v="Snowy"/>
    <s v="Black Friday"/>
    <n v="2"/>
    <b v="1"/>
  </r>
  <r>
    <n v="894"/>
    <s v="Decorations_Product"/>
    <s v="Decorations"/>
    <n v="2"/>
    <n v="25.31216637"/>
    <n v="50.624332729999999"/>
    <s v="Credit Card"/>
    <b v="1"/>
    <n v="0"/>
    <b v="1"/>
    <s v="From the store"/>
    <n v="0"/>
    <s v="Snowy"/>
    <s v="Christmas Market"/>
    <n v="3"/>
    <b v="1"/>
  </r>
  <r>
    <n v="643"/>
    <s v="Decorations_Product"/>
    <s v="Decorations"/>
    <n v="5"/>
    <n v="82.910250450000007"/>
    <n v="414.55125220000002"/>
    <s v="Cash"/>
    <b v="0"/>
    <n v="41.455125219999999"/>
    <b v="0"/>
    <s v="Standard"/>
    <n v="5"/>
    <s v="Sunny"/>
    <s v="Black Friday"/>
    <n v="4"/>
    <b v="0"/>
  </r>
  <r>
    <n v="120"/>
    <s v="Electronics_Product"/>
    <s v="Electronics"/>
    <n v="3"/>
    <n v="57.121791100000003"/>
    <n v="171.36537329999999"/>
    <s v="Credit Card"/>
    <b v="0"/>
    <n v="0"/>
    <b v="1"/>
    <s v="Overnight"/>
    <n v="2"/>
    <s v="Snowy"/>
    <s v="None"/>
    <n v="2"/>
    <b v="1"/>
  </r>
  <r>
    <n v="395"/>
    <s v="Decorations_Product"/>
    <s v="Decorations"/>
    <n v="3"/>
    <n v="37.312468070000001"/>
    <n v="111.9374042"/>
    <s v="Debit Card"/>
    <b v="0"/>
    <n v="0"/>
    <b v="1"/>
    <s v="From the store"/>
    <n v="0"/>
    <s v="Sunny"/>
    <s v="Christmas Market"/>
    <n v="3"/>
    <b v="1"/>
  </r>
  <r>
    <n v="342"/>
    <s v="Food_Product"/>
    <s v="Food"/>
    <n v="4"/>
    <n v="54.424366339999999"/>
    <n v="217.6974653"/>
    <s v="Credit Card"/>
    <b v="1"/>
    <n v="21.769746529999999"/>
    <b v="0"/>
    <s v="Standard"/>
    <n v="2"/>
    <s v="Rainy"/>
    <s v="Black Friday"/>
    <n v="5"/>
    <b v="0"/>
  </r>
  <r>
    <n v="239"/>
    <s v="Electronics_Product"/>
    <s v="Electronics"/>
    <n v="4"/>
    <n v="45.572549000000002"/>
    <n v="182.29019600000001"/>
    <s v="Credit Card"/>
    <b v="1"/>
    <n v="0"/>
    <b v="0"/>
    <s v="Standard"/>
    <n v="4"/>
    <s v="Rainy"/>
    <s v="None"/>
    <n v="4"/>
    <b v="1"/>
  </r>
  <r>
    <n v="975"/>
    <s v="Food_Product"/>
    <s v="Food"/>
    <n v="4"/>
    <n v="94.871920689999996"/>
    <n v="379.48768280000002"/>
    <s v="Online Payment"/>
    <b v="1"/>
    <n v="37.948768280000003"/>
    <b v="1"/>
    <s v="Standard"/>
    <n v="3"/>
    <s v="Sunny"/>
    <s v="Black Friday"/>
    <n v="5"/>
    <b v="0"/>
  </r>
  <r>
    <n v="342"/>
    <s v="Decorations_Product"/>
    <s v="Decorations"/>
    <n v="3"/>
    <n v="66.087004120000003"/>
    <n v="198.2610124"/>
    <s v="Cash"/>
    <b v="0"/>
    <n v="19.82610124"/>
    <b v="1"/>
    <s v="Express"/>
    <n v="1"/>
    <s v="Sunny"/>
    <s v="Black Friday"/>
    <n v="3"/>
    <b v="1"/>
  </r>
  <r>
    <n v="808"/>
    <s v="Clothing_Product"/>
    <s v="Clothing"/>
    <n v="5"/>
    <n v="33.855523900000001"/>
    <n v="169.27761949999999"/>
    <s v="Cash"/>
    <b v="0"/>
    <n v="16.927761950000001"/>
    <b v="0"/>
    <s v="From the store"/>
    <n v="0"/>
    <s v="Rainy"/>
    <s v="Black Friday"/>
    <n v="3"/>
    <b v="1"/>
  </r>
  <r>
    <n v="527"/>
    <s v="Toys_Product"/>
    <s v="Toys"/>
    <n v="5"/>
    <n v="93.938315619999997"/>
    <n v="469.69157810000002"/>
    <s v="Cash"/>
    <b v="0"/>
    <n v="0"/>
    <b v="0"/>
    <s v="From the store"/>
    <n v="0"/>
    <s v="Rainy"/>
    <s v="Christmas Market"/>
    <n v="4"/>
    <b v="1"/>
  </r>
  <r>
    <n v="680"/>
    <s v="Toys_Product"/>
    <s v="Toys"/>
    <n v="3"/>
    <n v="82.323112219999999"/>
    <n v="246.96933670000001"/>
    <s v="Online Payment"/>
    <b v="0"/>
    <n v="0"/>
    <b v="0"/>
    <s v="From the store"/>
    <n v="0"/>
    <s v="Snowy"/>
    <s v="Christmas Market"/>
    <n v="5"/>
    <b v="0"/>
  </r>
  <r>
    <n v="451"/>
    <s v="Food_Product"/>
    <s v="Food"/>
    <n v="3"/>
    <n v="95.384938809999994"/>
    <n v="286.15481640000002"/>
    <s v="Cash"/>
    <b v="0"/>
    <n v="0"/>
    <b v="0"/>
    <s v="From the store"/>
    <n v="0"/>
    <s v="Sunny"/>
    <s v="Christmas Market"/>
    <n v="1"/>
    <b v="1"/>
  </r>
  <r>
    <n v="389"/>
    <s v="Food_Product"/>
    <s v="Food"/>
    <n v="3"/>
    <n v="66.21702535"/>
    <n v="198.65107599999999"/>
    <s v="Cash"/>
    <b v="0"/>
    <n v="19.865107600000002"/>
    <b v="1"/>
    <s v="Standard"/>
    <n v="4"/>
    <s v="Snowy"/>
    <s v="Black Friday"/>
    <n v="3"/>
    <b v="0"/>
  </r>
  <r>
    <n v="569"/>
    <s v="Clothing_Product"/>
    <s v="Clothing"/>
    <n v="1"/>
    <n v="29.014542609999999"/>
    <n v="29.014542609999999"/>
    <s v="Online Payment"/>
    <b v="0"/>
    <n v="2.901454261"/>
    <b v="0"/>
    <s v="Express"/>
    <n v="3"/>
    <s v="Sunny"/>
    <s v="Black Friday"/>
    <n v="5"/>
    <b v="1"/>
  </r>
  <r>
    <n v="633"/>
    <s v="Decorations_Product"/>
    <s v="Decorations"/>
    <n v="1"/>
    <n v="64.107692319999998"/>
    <n v="64.107692319999998"/>
    <s v="Online Payment"/>
    <b v="1"/>
    <n v="0"/>
    <b v="0"/>
    <s v="Express"/>
    <n v="3"/>
    <s v="Rainy"/>
    <s v="None"/>
    <n v="2"/>
    <b v="1"/>
  </r>
  <r>
    <n v="465"/>
    <s v="Toys_Product"/>
    <s v="Toys"/>
    <n v="3"/>
    <n v="18.700391329999999"/>
    <n v="56.101173979999999"/>
    <s v="Debit Card"/>
    <b v="1"/>
    <n v="5.6101173979999999"/>
    <b v="1"/>
    <s v="From the store"/>
    <n v="0"/>
    <s v="Snowy"/>
    <s v="Black Friday"/>
    <n v="1"/>
    <b v="1"/>
  </r>
  <r>
    <n v="108"/>
    <s v="Clothing_Product"/>
    <s v="Clothing"/>
    <n v="2"/>
    <n v="97.964305159999995"/>
    <n v="195.9286103"/>
    <s v="Cash"/>
    <b v="0"/>
    <n v="19.592861030000002"/>
    <b v="0"/>
    <s v="From the store"/>
    <n v="0"/>
    <s v="Snowy"/>
    <s v="Black Friday"/>
    <n v="2"/>
    <b v="0"/>
  </r>
  <r>
    <n v="592"/>
    <s v="Decorations_Product"/>
    <s v="Decorations"/>
    <n v="1"/>
    <n v="97.985941870000005"/>
    <n v="97.985941870000005"/>
    <s v="Cash"/>
    <b v="0"/>
    <n v="0"/>
    <b v="1"/>
    <s v="From the store"/>
    <n v="0"/>
    <s v="Snowy"/>
    <s v="None"/>
    <n v="5"/>
    <b v="0"/>
  </r>
  <r>
    <n v="279"/>
    <s v="Decorations_Product"/>
    <s v="Decorations"/>
    <n v="3"/>
    <n v="70.221607129999995"/>
    <n v="210.66482139999999"/>
    <s v="Credit Card"/>
    <b v="1"/>
    <n v="0"/>
    <b v="0"/>
    <s v="Express"/>
    <n v="1"/>
    <s v="Snowy"/>
    <s v="None"/>
    <n v="3"/>
    <b v="1"/>
  </r>
  <r>
    <n v="583"/>
    <s v="Food_Product"/>
    <s v="Food"/>
    <n v="5"/>
    <n v="70.282149290000007"/>
    <n v="351.41074650000002"/>
    <s v="Credit Card"/>
    <b v="1"/>
    <n v="35.14107465"/>
    <b v="0"/>
    <s v="From the store"/>
    <n v="0"/>
    <s v="Snowy"/>
    <s v="Black Friday"/>
    <n v="2"/>
    <b v="0"/>
  </r>
  <r>
    <n v="911"/>
    <s v="Toys_Product"/>
    <s v="Toys"/>
    <n v="4"/>
    <n v="75.294372460000005"/>
    <n v="301.17748979999999"/>
    <s v="Credit Card"/>
    <b v="1"/>
    <n v="30.117748979999998"/>
    <b v="0"/>
    <s v="From the store"/>
    <n v="0"/>
    <s v="Sunny"/>
    <s v="Black Friday"/>
    <n v="3"/>
    <b v="0"/>
  </r>
  <r>
    <n v="521"/>
    <s v="Toys_Product"/>
    <s v="Toys"/>
    <n v="5"/>
    <n v="40.984794710000003"/>
    <n v="204.92397360000001"/>
    <s v="Credit Card"/>
    <b v="0"/>
    <n v="0"/>
    <b v="1"/>
    <s v="Express"/>
    <n v="5"/>
    <s v="Sunny"/>
    <s v="Christmas Market"/>
    <n v="3"/>
    <b v="1"/>
  </r>
  <r>
    <n v="430"/>
    <s v="Food_Product"/>
    <s v="Food"/>
    <n v="1"/>
    <n v="27.926135930000001"/>
    <n v="27.926135930000001"/>
    <s v="Credit Card"/>
    <b v="0"/>
    <n v="2.792613593"/>
    <b v="0"/>
    <s v="From the store"/>
    <n v="0"/>
    <s v="Snowy"/>
    <s v="Black Friday"/>
    <n v="2"/>
    <b v="1"/>
  </r>
  <r>
    <n v="523"/>
    <s v="Food_Product"/>
    <s v="Food"/>
    <n v="1"/>
    <n v="85.406260579999994"/>
    <n v="85.406260579999994"/>
    <s v="Credit Card"/>
    <b v="1"/>
    <n v="0"/>
    <b v="0"/>
    <s v="From the store"/>
    <n v="0"/>
    <s v="Rainy"/>
    <s v="Christmas Market"/>
    <n v="4"/>
    <b v="0"/>
  </r>
  <r>
    <n v="218"/>
    <s v="Electronics_Product"/>
    <s v="Electronics"/>
    <n v="1"/>
    <n v="97.042386179999994"/>
    <n v="97.042386179999994"/>
    <s v="Debit Card"/>
    <b v="0"/>
    <n v="9.7042386179999998"/>
    <b v="0"/>
    <s v="From the store"/>
    <n v="0"/>
    <s v="Sunny"/>
    <s v="Black Friday"/>
    <n v="4"/>
    <b v="1"/>
  </r>
  <r>
    <n v="430"/>
    <s v="Decorations_Product"/>
    <s v="Decorations"/>
    <n v="4"/>
    <n v="96.452507220000001"/>
    <n v="385.81002890000002"/>
    <s v="Cash"/>
    <b v="1"/>
    <n v="38.581002890000001"/>
    <b v="0"/>
    <s v="From the store"/>
    <n v="0"/>
    <s v="Sunny"/>
    <s v="Black Friday"/>
    <n v="2"/>
    <b v="0"/>
  </r>
  <r>
    <n v="942"/>
    <s v="Electronics_Product"/>
    <s v="Electronics"/>
    <n v="3"/>
    <n v="49.137151230000001"/>
    <n v="147.41145370000001"/>
    <s v="Online Payment"/>
    <b v="0"/>
    <n v="14.74114537"/>
    <b v="1"/>
    <s v="From the store"/>
    <n v="0"/>
    <s v="Sunny"/>
    <s v="Black Friday"/>
    <n v="4"/>
    <b v="0"/>
  </r>
  <r>
    <n v="308"/>
    <s v="Food_Product"/>
    <s v="Food"/>
    <n v="1"/>
    <n v="82.442926839999998"/>
    <n v="82.442926839999998"/>
    <s v="Cash"/>
    <b v="0"/>
    <n v="8.2442926839999995"/>
    <b v="0"/>
    <s v="Overnight"/>
    <n v="3"/>
    <s v="Rainy"/>
    <s v="Black Friday"/>
    <n v="4"/>
    <b v="0"/>
  </r>
  <r>
    <n v="192"/>
    <s v="Clothing_Product"/>
    <s v="Clothing"/>
    <n v="1"/>
    <n v="54.631674969999999"/>
    <n v="54.631674969999999"/>
    <s v="Credit Card"/>
    <b v="1"/>
    <n v="0"/>
    <b v="0"/>
    <s v="From the store"/>
    <n v="0"/>
    <s v="Rainy"/>
    <s v="Christmas Market"/>
    <n v="2"/>
    <b v="1"/>
  </r>
  <r>
    <n v="756"/>
    <s v="Electronics_Product"/>
    <s v="Electronics"/>
    <n v="1"/>
    <n v="84.630268290000004"/>
    <n v="84.630268290000004"/>
    <s v="Credit Card"/>
    <b v="1"/>
    <n v="0"/>
    <b v="0"/>
    <s v="Overnight"/>
    <n v="5"/>
    <s v="Snowy"/>
    <s v="Christmas Market"/>
    <n v="2"/>
    <b v="1"/>
  </r>
  <r>
    <n v="920"/>
    <s v="Decorations_Product"/>
    <s v="Decorations"/>
    <n v="1"/>
    <n v="19.699567800000001"/>
    <n v="19.699567800000001"/>
    <s v="Online Payment"/>
    <b v="0"/>
    <n v="1.96995678"/>
    <b v="0"/>
    <s v="From the store"/>
    <n v="0"/>
    <s v="Sunny"/>
    <s v="Black Friday"/>
    <n v="4"/>
    <b v="0"/>
  </r>
  <r>
    <n v="362"/>
    <s v="Clothing_Product"/>
    <s v="Clothing"/>
    <n v="3"/>
    <n v="53.604595689999996"/>
    <n v="160.81378710000001"/>
    <s v="Debit Card"/>
    <b v="1"/>
    <n v="16.081378709999999"/>
    <b v="1"/>
    <s v="From the store"/>
    <n v="0"/>
    <s v="Rainy"/>
    <s v="Black Friday"/>
    <n v="2"/>
    <b v="0"/>
  </r>
  <r>
    <n v="76"/>
    <s v="Clothing_Product"/>
    <s v="Clothing"/>
    <n v="4"/>
    <n v="67.062060250000002"/>
    <n v="268.24824100000001"/>
    <s v="Debit Card"/>
    <b v="0"/>
    <n v="0"/>
    <b v="0"/>
    <s v="From the store"/>
    <n v="0"/>
    <s v="Rainy"/>
    <s v="Christmas Market"/>
    <n v="5"/>
    <b v="1"/>
  </r>
  <r>
    <n v="591"/>
    <s v="Clothing_Product"/>
    <s v="Clothing"/>
    <n v="2"/>
    <n v="92.072570369999994"/>
    <n v="184.14514070000001"/>
    <s v="Credit Card"/>
    <b v="0"/>
    <n v="18.414514069999999"/>
    <b v="0"/>
    <s v="From the store"/>
    <n v="0"/>
    <s v="Sunny"/>
    <s v="Black Friday"/>
    <n v="4"/>
    <b v="0"/>
  </r>
  <r>
    <n v="551"/>
    <s v="Toys_Product"/>
    <s v="Toys"/>
    <n v="5"/>
    <n v="95.65400692"/>
    <n v="478.27003459999997"/>
    <s v="Debit Card"/>
    <b v="0"/>
    <n v="47.82700346"/>
    <b v="1"/>
    <s v="Overnight"/>
    <n v="2"/>
    <s v="Rainy"/>
    <s v="Black Friday"/>
    <n v="4"/>
    <b v="0"/>
  </r>
  <r>
    <n v="146"/>
    <s v="Electronics_Product"/>
    <s v="Electronics"/>
    <n v="3"/>
    <n v="25.621123740000002"/>
    <n v="76.863371229999998"/>
    <s v="Online Payment"/>
    <b v="0"/>
    <n v="0"/>
    <b v="1"/>
    <s v="From the store"/>
    <n v="0"/>
    <s v="Sunny"/>
    <s v="Christmas Market"/>
    <n v="5"/>
    <b v="1"/>
  </r>
  <r>
    <n v="255"/>
    <s v="Toys_Product"/>
    <s v="Toys"/>
    <n v="1"/>
    <n v="75.328843509999999"/>
    <n v="75.328843509999999"/>
    <s v="Online Payment"/>
    <b v="1"/>
    <n v="0"/>
    <b v="0"/>
    <s v="From the store"/>
    <n v="0"/>
    <s v="Sunny"/>
    <s v="Christmas Market"/>
    <n v="2"/>
    <b v="1"/>
  </r>
  <r>
    <n v="153"/>
    <s v="Food_Product"/>
    <s v="Food"/>
    <n v="1"/>
    <n v="19.54521196"/>
    <n v="19.54521196"/>
    <s v="Debit Card"/>
    <b v="1"/>
    <n v="0"/>
    <b v="0"/>
    <s v="Overnight"/>
    <n v="1"/>
    <s v="Snowy"/>
    <s v="None"/>
    <n v="1"/>
    <b v="0"/>
  </r>
  <r>
    <n v="253"/>
    <s v="Electronics_Product"/>
    <s v="Electronics"/>
    <n v="1"/>
    <n v="87.48809851"/>
    <n v="87.48809851"/>
    <s v="Online Payment"/>
    <b v="0"/>
    <n v="0"/>
    <b v="1"/>
    <s v="Standard"/>
    <n v="4"/>
    <s v="Sunny"/>
    <s v="Christmas Market"/>
    <n v="5"/>
    <b v="1"/>
  </r>
  <r>
    <n v="32"/>
    <s v="Food_Product"/>
    <s v="Food"/>
    <n v="4"/>
    <n v="28.693526909999999"/>
    <n v="114.77410759999999"/>
    <s v="Online Payment"/>
    <b v="1"/>
    <n v="0"/>
    <b v="0"/>
    <s v="Overnight"/>
    <n v="5"/>
    <s v="Snowy"/>
    <s v="None"/>
    <n v="3"/>
    <b v="0"/>
  </r>
  <r>
    <n v="682"/>
    <s v="Electronics_Product"/>
    <s v="Electronics"/>
    <n v="3"/>
    <n v="39.387015359999999"/>
    <n v="118.16104609999999"/>
    <s v="Cash"/>
    <b v="1"/>
    <n v="0"/>
    <b v="1"/>
    <s v="Express"/>
    <n v="5"/>
    <s v="Rainy"/>
    <s v="None"/>
    <n v="1"/>
    <b v="1"/>
  </r>
  <r>
    <n v="618"/>
    <s v="Decorations_Product"/>
    <s v="Decorations"/>
    <n v="1"/>
    <n v="32.494039100000002"/>
    <n v="32.494039100000002"/>
    <s v="Credit Card"/>
    <b v="1"/>
    <n v="0"/>
    <b v="0"/>
    <s v="From the store"/>
    <n v="0"/>
    <s v="Snowy"/>
    <s v="Christmas Market"/>
    <n v="5"/>
    <b v="0"/>
  </r>
  <r>
    <n v="3"/>
    <s v="Food_Product"/>
    <s v="Food"/>
    <n v="3"/>
    <n v="17.26152682"/>
    <n v="51.784580460000001"/>
    <s v="Online Payment"/>
    <b v="0"/>
    <n v="0"/>
    <b v="1"/>
    <s v="From the store"/>
    <n v="0"/>
    <s v="Rainy"/>
    <s v="Christmas Market"/>
    <n v="1"/>
    <b v="1"/>
  </r>
  <r>
    <n v="955"/>
    <s v="Toys_Product"/>
    <s v="Toys"/>
    <n v="3"/>
    <n v="12.372425209999999"/>
    <n v="37.117275640000003"/>
    <s v="Credit Card"/>
    <b v="0"/>
    <n v="0"/>
    <b v="0"/>
    <s v="Overnight"/>
    <n v="4"/>
    <s v="Rainy"/>
    <s v="None"/>
    <n v="3"/>
    <b v="1"/>
  </r>
  <r>
    <n v="506"/>
    <s v="Electronics_Product"/>
    <s v="Electronics"/>
    <n v="2"/>
    <n v="13.747746250000001"/>
    <n v="27.49549249"/>
    <s v="Debit Card"/>
    <b v="1"/>
    <n v="2.7495492490000002"/>
    <b v="0"/>
    <s v="Express"/>
    <n v="2"/>
    <s v="Snowy"/>
    <s v="Black Friday"/>
    <n v="3"/>
    <b v="1"/>
  </r>
  <r>
    <n v="995"/>
    <s v="Food_Product"/>
    <s v="Food"/>
    <n v="5"/>
    <n v="30.38927352"/>
    <n v="151.9463676"/>
    <s v="Cash"/>
    <b v="1"/>
    <n v="0"/>
    <b v="0"/>
    <s v="From the store"/>
    <n v="0"/>
    <s v="Rainy"/>
    <s v="None"/>
    <n v="3"/>
    <b v="0"/>
  </r>
  <r>
    <n v="521"/>
    <s v="Decorations_Product"/>
    <s v="Decorations"/>
    <n v="5"/>
    <n v="29.944514009999999"/>
    <n v="149.72256999999999"/>
    <s v="Credit Card"/>
    <b v="1"/>
    <n v="0"/>
    <b v="1"/>
    <s v="Express"/>
    <n v="1"/>
    <s v="Rainy"/>
    <s v="Christmas Market"/>
    <n v="4"/>
    <b v="0"/>
  </r>
  <r>
    <n v="639"/>
    <s v="Toys_Product"/>
    <s v="Toys"/>
    <n v="4"/>
    <n v="96.129909760000004"/>
    <n v="384.51963899999998"/>
    <s v="Online Payment"/>
    <b v="1"/>
    <n v="0"/>
    <b v="0"/>
    <s v="Overnight"/>
    <n v="2"/>
    <s v="Rainy"/>
    <s v="None"/>
    <n v="4"/>
    <b v="1"/>
  </r>
  <r>
    <n v="963"/>
    <s v="Decorations_Product"/>
    <s v="Decorations"/>
    <n v="1"/>
    <n v="22.253126290000001"/>
    <n v="22.253126290000001"/>
    <s v="Cash"/>
    <b v="0"/>
    <n v="2.2253126289999998"/>
    <b v="1"/>
    <s v="From the store"/>
    <n v="0"/>
    <s v="Sunny"/>
    <s v="Black Friday"/>
    <n v="3"/>
    <b v="0"/>
  </r>
  <r>
    <n v="604"/>
    <s v="Electronics_Product"/>
    <s v="Electronics"/>
    <n v="1"/>
    <n v="18.048497399999999"/>
    <n v="18.048497399999999"/>
    <s v="Credit Card"/>
    <b v="1"/>
    <n v="1.8048497400000001"/>
    <b v="0"/>
    <s v="Standard"/>
    <n v="5"/>
    <s v="Snowy"/>
    <s v="Black Friday"/>
    <n v="1"/>
    <b v="1"/>
  </r>
  <r>
    <n v="247"/>
    <s v="Food_Product"/>
    <s v="Food"/>
    <n v="2"/>
    <n v="76.912795619999997"/>
    <n v="153.82559119999999"/>
    <s v="Online Payment"/>
    <b v="1"/>
    <n v="15.38255912"/>
    <b v="0"/>
    <s v="Standard"/>
    <n v="1"/>
    <s v="Rainy"/>
    <s v="Black Friday"/>
    <n v="2"/>
    <b v="0"/>
  </r>
  <r>
    <n v="481"/>
    <s v="Toys_Product"/>
    <s v="Toys"/>
    <n v="3"/>
    <n v="79.366053879999996"/>
    <n v="238.0981616"/>
    <s v="Cash"/>
    <b v="1"/>
    <n v="0"/>
    <b v="1"/>
    <s v="Standard"/>
    <n v="4"/>
    <s v="Snowy"/>
    <s v="Christmas Market"/>
    <n v="5"/>
    <b v="0"/>
  </r>
  <r>
    <n v="260"/>
    <s v="Electronics_Product"/>
    <s v="Electronics"/>
    <n v="4"/>
    <n v="87.196042890000001"/>
    <n v="348.78417150000001"/>
    <s v="Credit Card"/>
    <b v="1"/>
    <n v="34.878417149999997"/>
    <b v="0"/>
    <s v="From the store"/>
    <n v="0"/>
    <s v="Rainy"/>
    <s v="Black Friday"/>
    <n v="4"/>
    <b v="1"/>
  </r>
  <r>
    <n v="298"/>
    <s v="Toys_Product"/>
    <s v="Toys"/>
    <n v="2"/>
    <n v="83.409145589999994"/>
    <n v="166.8182912"/>
    <s v="Cash"/>
    <b v="1"/>
    <n v="16.68182912"/>
    <b v="1"/>
    <s v="Standard"/>
    <n v="2"/>
    <s v="Sunny"/>
    <s v="Black Friday"/>
    <n v="4"/>
    <b v="1"/>
  </r>
  <r>
    <n v="648"/>
    <s v="Food_Product"/>
    <s v="Food"/>
    <n v="1"/>
    <n v="92.181619780000005"/>
    <n v="92.181619780000005"/>
    <s v="Credit Card"/>
    <b v="1"/>
    <n v="9.2181619779999995"/>
    <b v="1"/>
    <s v="Overnight"/>
    <n v="5"/>
    <s v="Sunny"/>
    <s v="Black Friday"/>
    <n v="1"/>
    <b v="1"/>
  </r>
  <r>
    <n v="464"/>
    <s v="Toys_Product"/>
    <s v="Toys"/>
    <n v="1"/>
    <n v="95.733793169999998"/>
    <n v="95.733793169999998"/>
    <s v="Online Payment"/>
    <b v="1"/>
    <n v="9.5733793170000006"/>
    <b v="1"/>
    <s v="From the store"/>
    <n v="0"/>
    <s v="Sunny"/>
    <s v="Black Friday"/>
    <n v="1"/>
    <b v="0"/>
  </r>
  <r>
    <n v="340"/>
    <s v="Decorations_Product"/>
    <s v="Decorations"/>
    <n v="5"/>
    <n v="16.390698100000002"/>
    <n v="81.953490489999993"/>
    <s v="Credit Card"/>
    <b v="1"/>
    <n v="0"/>
    <b v="0"/>
    <s v="From the store"/>
    <n v="0"/>
    <s v="Rainy"/>
    <s v="None"/>
    <n v="4"/>
    <b v="1"/>
  </r>
  <r>
    <n v="368"/>
    <s v="Food_Product"/>
    <s v="Food"/>
    <n v="5"/>
    <n v="91.889306419999997"/>
    <n v="459.44653210000001"/>
    <s v="Debit Card"/>
    <b v="0"/>
    <n v="45.944653209999998"/>
    <b v="1"/>
    <s v="Express"/>
    <n v="4"/>
    <s v="Sunny"/>
    <s v="Black Friday"/>
    <n v="2"/>
    <b v="1"/>
  </r>
  <r>
    <n v="980"/>
    <s v="Toys_Product"/>
    <s v="Toys"/>
    <n v="3"/>
    <n v="63.639462790000003"/>
    <n v="190.9183884"/>
    <s v="Online Payment"/>
    <b v="1"/>
    <n v="0"/>
    <b v="0"/>
    <s v="From the store"/>
    <n v="0"/>
    <s v="Rainy"/>
    <s v="Christmas Market"/>
    <n v="5"/>
    <b v="1"/>
  </r>
  <r>
    <n v="763"/>
    <s v="Toys_Product"/>
    <s v="Toys"/>
    <n v="4"/>
    <n v="89.647325679999994"/>
    <n v="358.58930270000002"/>
    <s v="Cash"/>
    <b v="0"/>
    <n v="0"/>
    <b v="0"/>
    <s v="Overnight"/>
    <n v="3"/>
    <s v="Rainy"/>
    <s v="None"/>
    <n v="1"/>
    <b v="1"/>
  </r>
  <r>
    <n v="99"/>
    <s v="Electronics_Product"/>
    <s v="Electronics"/>
    <n v="2"/>
    <n v="26.104572730000001"/>
    <n v="52.209145460000002"/>
    <s v="Credit Card"/>
    <b v="0"/>
    <n v="0"/>
    <b v="1"/>
    <s v="From the store"/>
    <n v="0"/>
    <s v="Sunny"/>
    <s v="None"/>
    <n v="4"/>
    <b v="1"/>
  </r>
  <r>
    <n v="122"/>
    <s v="Toys_Product"/>
    <s v="Toys"/>
    <n v="5"/>
    <n v="39.81688166"/>
    <n v="199.08440830000001"/>
    <s v="Credit Card"/>
    <b v="1"/>
    <n v="0"/>
    <b v="1"/>
    <s v="Standard"/>
    <n v="2"/>
    <s v="Sunny"/>
    <s v="Christmas Market"/>
    <n v="1"/>
    <b v="1"/>
  </r>
  <r>
    <n v="706"/>
    <s v="Decorations_Product"/>
    <s v="Decorations"/>
    <n v="1"/>
    <n v="85.554723080000002"/>
    <n v="85.554723080000002"/>
    <s v="Cash"/>
    <b v="0"/>
    <n v="8.5554723080000006"/>
    <b v="0"/>
    <s v="From the store"/>
    <n v="0"/>
    <s v="Snowy"/>
    <s v="Black Friday"/>
    <n v="4"/>
    <b v="0"/>
  </r>
  <r>
    <n v="575"/>
    <s v="Toys_Product"/>
    <s v="Toys"/>
    <n v="3"/>
    <n v="66.695172040000003"/>
    <n v="200.08551610000001"/>
    <s v="Debit Card"/>
    <b v="1"/>
    <n v="0"/>
    <b v="0"/>
    <s v="From the store"/>
    <n v="0"/>
    <s v="Rainy"/>
    <s v="Christmas Market"/>
    <n v="4"/>
    <b v="1"/>
  </r>
  <r>
    <n v="854"/>
    <s v="Electronics_Product"/>
    <s v="Electronics"/>
    <n v="2"/>
    <n v="94.352134980000002"/>
    <n v="188.70427000000001"/>
    <s v="Online Payment"/>
    <b v="1"/>
    <n v="0"/>
    <b v="0"/>
    <s v="From the store"/>
    <n v="0"/>
    <s v="Rainy"/>
    <s v="Christmas Market"/>
    <n v="5"/>
    <b v="1"/>
  </r>
  <r>
    <n v="100"/>
    <s v="Clothing_Product"/>
    <s v="Clothing"/>
    <n v="2"/>
    <n v="89.537254039999993"/>
    <n v="179.0745081"/>
    <s v="Cash"/>
    <b v="1"/>
    <n v="0"/>
    <b v="0"/>
    <s v="Express"/>
    <n v="4"/>
    <s v="Rainy"/>
    <s v="None"/>
    <n v="5"/>
    <b v="0"/>
  </r>
  <r>
    <n v="995"/>
    <s v="Toys_Product"/>
    <s v="Toys"/>
    <n v="3"/>
    <n v="71.542992190000007"/>
    <n v="214.62897659999999"/>
    <s v="Cash"/>
    <b v="0"/>
    <n v="21.462897659999999"/>
    <b v="1"/>
    <s v="From the store"/>
    <n v="0"/>
    <s v="Snowy"/>
    <s v="Black Friday"/>
    <n v="4"/>
    <b v="0"/>
  </r>
  <r>
    <n v="791"/>
    <s v="Food_Product"/>
    <s v="Food"/>
    <n v="5"/>
    <n v="24.627383770000002"/>
    <n v="123.1369189"/>
    <s v="Online Payment"/>
    <b v="1"/>
    <n v="0"/>
    <b v="0"/>
    <s v="From the store"/>
    <n v="0"/>
    <s v="Snowy"/>
    <s v="Christmas Market"/>
    <n v="3"/>
    <b v="1"/>
  </r>
  <r>
    <n v="275"/>
    <s v="Clothing_Product"/>
    <s v="Clothing"/>
    <n v="1"/>
    <n v="30.44957089"/>
    <n v="30.44957089"/>
    <s v="Credit Card"/>
    <b v="1"/>
    <n v="0"/>
    <b v="1"/>
    <s v="Express"/>
    <n v="3"/>
    <s v="Sunny"/>
    <s v="None"/>
    <n v="2"/>
    <b v="1"/>
  </r>
  <r>
    <n v="130"/>
    <s v="Toys_Product"/>
    <s v="Toys"/>
    <n v="4"/>
    <n v="59.0052825"/>
    <n v="236.02113"/>
    <s v="Online Payment"/>
    <b v="1"/>
    <n v="0"/>
    <b v="1"/>
    <s v="Express"/>
    <n v="2"/>
    <s v="Sunny"/>
    <s v="Christmas Market"/>
    <n v="4"/>
    <b v="1"/>
  </r>
  <r>
    <n v="876"/>
    <s v="Decorations_Product"/>
    <s v="Decorations"/>
    <n v="5"/>
    <n v="75.393564729999994"/>
    <n v="376.96782359999997"/>
    <s v="Online Payment"/>
    <b v="0"/>
    <n v="37.69678236"/>
    <b v="1"/>
    <s v="Standard"/>
    <n v="4"/>
    <s v="Sunny"/>
    <s v="Black Friday"/>
    <n v="5"/>
    <b v="1"/>
  </r>
  <r>
    <n v="960"/>
    <s v="Toys_Product"/>
    <s v="Toys"/>
    <n v="5"/>
    <n v="57.206474"/>
    <n v="286.03237000000001"/>
    <s v="Debit Card"/>
    <b v="0"/>
    <n v="0"/>
    <b v="1"/>
    <s v="From the store"/>
    <n v="0"/>
    <s v="Rainy"/>
    <s v="None"/>
    <n v="3"/>
    <b v="1"/>
  </r>
  <r>
    <n v="550"/>
    <s v="Clothing_Product"/>
    <s v="Clothing"/>
    <n v="2"/>
    <n v="54.50539371"/>
    <n v="109.0107874"/>
    <s v="Cash"/>
    <b v="0"/>
    <n v="10.901078740000001"/>
    <b v="0"/>
    <s v="From the store"/>
    <n v="0"/>
    <s v="Snowy"/>
    <s v="Black Friday"/>
    <n v="4"/>
    <b v="0"/>
  </r>
  <r>
    <n v="601"/>
    <s v="Toys_Product"/>
    <s v="Toys"/>
    <n v="4"/>
    <n v="72.759866020000004"/>
    <n v="291.03946409999998"/>
    <s v="Credit Card"/>
    <b v="0"/>
    <n v="0"/>
    <b v="0"/>
    <s v="Standard"/>
    <n v="3"/>
    <s v="Snowy"/>
    <s v="None"/>
    <n v="5"/>
    <b v="1"/>
  </r>
  <r>
    <n v="541"/>
    <s v="Food_Product"/>
    <s v="Food"/>
    <n v="5"/>
    <n v="45.142871210000003"/>
    <n v="225.71435600000001"/>
    <s v="Credit Card"/>
    <b v="1"/>
    <n v="0"/>
    <b v="0"/>
    <s v="From the store"/>
    <n v="0"/>
    <s v="Rainy"/>
    <s v="None"/>
    <n v="5"/>
    <b v="0"/>
  </r>
  <r>
    <n v="88"/>
    <s v="Toys_Product"/>
    <s v="Toys"/>
    <n v="1"/>
    <n v="68.017612159999999"/>
    <n v="68.017612159999999"/>
    <s v="Credit Card"/>
    <b v="0"/>
    <n v="0"/>
    <b v="1"/>
    <s v="From the store"/>
    <n v="0"/>
    <s v="Rainy"/>
    <s v="Christmas Market"/>
    <n v="2"/>
    <b v="0"/>
  </r>
  <r>
    <n v="963"/>
    <s v="Toys_Product"/>
    <s v="Toys"/>
    <n v="2"/>
    <n v="46.665181560000001"/>
    <n v="93.330363109999993"/>
    <s v="Credit Card"/>
    <b v="0"/>
    <n v="9.3330363110000008"/>
    <b v="1"/>
    <s v="Express"/>
    <n v="5"/>
    <s v="Sunny"/>
    <s v="Black Friday"/>
    <n v="1"/>
    <b v="1"/>
  </r>
  <r>
    <n v="378"/>
    <s v="Clothing_Product"/>
    <s v="Clothing"/>
    <n v="3"/>
    <n v="14.84820244"/>
    <n v="44.544607319999997"/>
    <s v="Online Payment"/>
    <b v="0"/>
    <n v="0"/>
    <b v="1"/>
    <s v="Overnight"/>
    <n v="1"/>
    <s v="Snowy"/>
    <s v="None"/>
    <n v="5"/>
    <b v="1"/>
  </r>
  <r>
    <n v="388"/>
    <s v="Clothing_Product"/>
    <s v="Clothing"/>
    <n v="4"/>
    <n v="49.74072073"/>
    <n v="198.96288290000001"/>
    <s v="Debit Card"/>
    <b v="1"/>
    <n v="19.896288290000001"/>
    <b v="0"/>
    <s v="Overnight"/>
    <n v="2"/>
    <s v="Rainy"/>
    <s v="Black Friday"/>
    <n v="3"/>
    <b v="1"/>
  </r>
  <r>
    <n v="679"/>
    <s v="Decorations_Product"/>
    <s v="Decorations"/>
    <n v="1"/>
    <n v="79.011687510000002"/>
    <n v="79.011687510000002"/>
    <s v="Debit Card"/>
    <b v="0"/>
    <n v="0"/>
    <b v="0"/>
    <s v="From the store"/>
    <n v="0"/>
    <s v="Rainy"/>
    <s v="Christmas Market"/>
    <n v="1"/>
    <b v="1"/>
  </r>
  <r>
    <n v="215"/>
    <s v="Clothing_Product"/>
    <s v="Clothing"/>
    <n v="3"/>
    <n v="61.32006509"/>
    <n v="183.96019530000001"/>
    <s v="Debit Card"/>
    <b v="0"/>
    <n v="18.39601953"/>
    <b v="0"/>
    <s v="Overnight"/>
    <n v="3"/>
    <s v="Sunny"/>
    <s v="Black Friday"/>
    <n v="4"/>
    <b v="0"/>
  </r>
  <r>
    <n v="317"/>
    <s v="Decorations_Product"/>
    <s v="Decorations"/>
    <n v="4"/>
    <n v="70.867813960000007"/>
    <n v="283.47125590000002"/>
    <s v="Online Payment"/>
    <b v="0"/>
    <n v="0"/>
    <b v="0"/>
    <s v="From the store"/>
    <n v="0"/>
    <s v="Rainy"/>
    <s v="Christmas Market"/>
    <n v="5"/>
    <b v="1"/>
  </r>
  <r>
    <n v="319"/>
    <s v="Decorations_Product"/>
    <s v="Decorations"/>
    <n v="3"/>
    <n v="17.134658170000002"/>
    <n v="51.403974519999998"/>
    <s v="Cash"/>
    <b v="1"/>
    <n v="0"/>
    <b v="0"/>
    <s v="Overnight"/>
    <n v="1"/>
    <s v="Rainy"/>
    <s v="Christmas Market"/>
    <n v="5"/>
    <b v="0"/>
  </r>
  <r>
    <n v="615"/>
    <s v="Toys_Product"/>
    <s v="Toys"/>
    <n v="5"/>
    <n v="61.61210054"/>
    <n v="308.06050269999997"/>
    <s v="Credit Card"/>
    <b v="1"/>
    <n v="30.80605027"/>
    <b v="1"/>
    <s v="From the store"/>
    <n v="0"/>
    <s v="Snowy"/>
    <s v="Black Friday"/>
    <n v="2"/>
    <b v="1"/>
  </r>
  <r>
    <n v="115"/>
    <s v="Food_Product"/>
    <s v="Food"/>
    <n v="2"/>
    <n v="20.75451915"/>
    <n v="41.5090383"/>
    <s v="Credit Card"/>
    <b v="1"/>
    <n v="0"/>
    <b v="1"/>
    <s v="From the store"/>
    <n v="0"/>
    <s v="Snowy"/>
    <s v="Christmas Market"/>
    <n v="1"/>
    <b v="0"/>
  </r>
  <r>
    <n v="344"/>
    <s v="Food_Product"/>
    <s v="Food"/>
    <n v="2"/>
    <n v="64.737919980000001"/>
    <n v="129.47584000000001"/>
    <s v="Online Payment"/>
    <b v="1"/>
    <n v="12.947584000000001"/>
    <b v="1"/>
    <s v="From the store"/>
    <n v="0"/>
    <s v="Sunny"/>
    <s v="Black Friday"/>
    <n v="4"/>
    <b v="1"/>
  </r>
  <r>
    <n v="876"/>
    <s v="Electronics_Product"/>
    <s v="Electronics"/>
    <n v="2"/>
    <n v="52.913811459999998"/>
    <n v="105.82762289999999"/>
    <s v="Online Payment"/>
    <b v="1"/>
    <n v="10.58276229"/>
    <b v="1"/>
    <s v="Overnight"/>
    <n v="4"/>
    <s v="Rainy"/>
    <s v="Black Friday"/>
    <n v="1"/>
    <b v="1"/>
  </r>
  <r>
    <n v="633"/>
    <s v="Electronics_Product"/>
    <s v="Electronics"/>
    <n v="3"/>
    <n v="83.721349900000007"/>
    <n v="251.16404969999999"/>
    <s v="Online Payment"/>
    <b v="0"/>
    <n v="0"/>
    <b v="1"/>
    <s v="From the store"/>
    <n v="0"/>
    <s v="Rainy"/>
    <s v="Christmas Market"/>
    <n v="1"/>
    <b v="1"/>
  </r>
  <r>
    <n v="98"/>
    <s v="Clothing_Product"/>
    <s v="Clothing"/>
    <n v="4"/>
    <n v="42.755089580000003"/>
    <n v="171.0203583"/>
    <s v="Online Payment"/>
    <b v="1"/>
    <n v="17.102035829999998"/>
    <b v="1"/>
    <s v="Overnight"/>
    <n v="2"/>
    <s v="Rainy"/>
    <s v="Black Friday"/>
    <n v="1"/>
    <b v="1"/>
  </r>
  <r>
    <n v="575"/>
    <s v="Food_Product"/>
    <s v="Food"/>
    <n v="5"/>
    <n v="76.084508690000007"/>
    <n v="380.42254350000002"/>
    <s v="Cash"/>
    <b v="0"/>
    <n v="0"/>
    <b v="1"/>
    <s v="From the store"/>
    <n v="0"/>
    <s v="Sunny"/>
    <s v="Christmas Market"/>
    <n v="3"/>
    <b v="1"/>
  </r>
  <r>
    <n v="914"/>
    <s v="Food_Product"/>
    <s v="Food"/>
    <n v="3"/>
    <n v="82.144137630000003"/>
    <n v="246.4324129"/>
    <s v="Credit Card"/>
    <b v="0"/>
    <n v="0"/>
    <b v="0"/>
    <s v="Express"/>
    <n v="5"/>
    <s v="Snowy"/>
    <s v="Christmas Market"/>
    <n v="3"/>
    <b v="0"/>
  </r>
  <r>
    <n v="407"/>
    <s v="Food_Product"/>
    <s v="Food"/>
    <n v="5"/>
    <n v="16.730988809999999"/>
    <n v="83.654944029999996"/>
    <s v="Debit Card"/>
    <b v="0"/>
    <n v="0"/>
    <b v="0"/>
    <s v="Express"/>
    <n v="4"/>
    <s v="Sunny"/>
    <s v="Christmas Market"/>
    <n v="3"/>
    <b v="1"/>
  </r>
  <r>
    <n v="333"/>
    <s v="Decorations_Product"/>
    <s v="Decorations"/>
    <n v="2"/>
    <n v="43.732133490000002"/>
    <n v="87.464266969999997"/>
    <s v="Debit Card"/>
    <b v="0"/>
    <n v="0"/>
    <b v="1"/>
    <s v="Overnight"/>
    <n v="4"/>
    <s v="Snowy"/>
    <s v="Christmas Market"/>
    <n v="2"/>
    <b v="0"/>
  </r>
  <r>
    <n v="393"/>
    <s v="Toys_Product"/>
    <s v="Toys"/>
    <n v="4"/>
    <n v="36.862814129999997"/>
    <n v="147.4512565"/>
    <s v="Cash"/>
    <b v="0"/>
    <n v="0"/>
    <b v="1"/>
    <s v="Express"/>
    <n v="1"/>
    <s v="Sunny"/>
    <s v="None"/>
    <n v="1"/>
    <b v="1"/>
  </r>
  <r>
    <n v="381"/>
    <s v="Decorations_Product"/>
    <s v="Decorations"/>
    <n v="2"/>
    <n v="47.578324950000003"/>
    <n v="95.156649900000005"/>
    <s v="Online Payment"/>
    <b v="1"/>
    <n v="0"/>
    <b v="1"/>
    <s v="Overnight"/>
    <n v="5"/>
    <s v="Sunny"/>
    <s v="None"/>
    <n v="4"/>
    <b v="1"/>
  </r>
  <r>
    <n v="347"/>
    <s v="Electronics_Product"/>
    <s v="Electronics"/>
    <n v="3"/>
    <n v="89.144247809999996"/>
    <n v="267.43274339999999"/>
    <s v="Debit Card"/>
    <b v="0"/>
    <n v="0"/>
    <b v="1"/>
    <s v="From the store"/>
    <n v="0"/>
    <s v="Rainy"/>
    <s v="None"/>
    <n v="3"/>
    <b v="0"/>
  </r>
  <r>
    <n v="841"/>
    <s v="Food_Product"/>
    <s v="Food"/>
    <n v="3"/>
    <n v="45.94145091"/>
    <n v="137.82435269999999"/>
    <s v="Online Payment"/>
    <b v="0"/>
    <n v="0"/>
    <b v="0"/>
    <s v="Overnight"/>
    <n v="5"/>
    <s v="Sunny"/>
    <s v="Christmas Market"/>
    <n v="4"/>
    <b v="0"/>
  </r>
  <r>
    <n v="116"/>
    <s v="Clothing_Product"/>
    <s v="Clothing"/>
    <n v="5"/>
    <n v="45.966688429999998"/>
    <n v="229.83344210000001"/>
    <s v="Online Payment"/>
    <b v="0"/>
    <n v="0"/>
    <b v="1"/>
    <s v="Standard"/>
    <n v="1"/>
    <s v="Rainy"/>
    <s v="None"/>
    <n v="3"/>
    <b v="1"/>
  </r>
  <r>
    <n v="518"/>
    <s v="Food_Product"/>
    <s v="Food"/>
    <n v="4"/>
    <n v="55.385494540000003"/>
    <n v="221.54197809999999"/>
    <s v="Cash"/>
    <b v="1"/>
    <n v="22.154197809999999"/>
    <b v="0"/>
    <s v="Overnight"/>
    <n v="5"/>
    <s v="Snowy"/>
    <s v="Black Friday"/>
    <n v="3"/>
    <b v="1"/>
  </r>
  <r>
    <n v="865"/>
    <s v="Clothing_Product"/>
    <s v="Clothing"/>
    <n v="5"/>
    <n v="72.479059070000005"/>
    <n v="362.39529529999999"/>
    <s v="Online Payment"/>
    <b v="0"/>
    <n v="0"/>
    <b v="1"/>
    <s v="From the store"/>
    <n v="0"/>
    <s v="Sunny"/>
    <s v="None"/>
    <n v="2"/>
    <b v="1"/>
  </r>
  <r>
    <n v="897"/>
    <s v="Decorations_Product"/>
    <s v="Decorations"/>
    <n v="4"/>
    <n v="82.40250082"/>
    <n v="329.61000330000002"/>
    <s v="Online Payment"/>
    <b v="0"/>
    <n v="0"/>
    <b v="1"/>
    <s v="Express"/>
    <n v="2"/>
    <s v="Sunny"/>
    <s v="Christmas Market"/>
    <n v="2"/>
    <b v="1"/>
  </r>
  <r>
    <n v="253"/>
    <s v="Food_Product"/>
    <s v="Food"/>
    <n v="3"/>
    <n v="57.028982480000003"/>
    <n v="171.08694740000001"/>
    <s v="Cash"/>
    <b v="0"/>
    <n v="0"/>
    <b v="0"/>
    <s v="Express"/>
    <n v="5"/>
    <s v="Sunny"/>
    <s v="Christmas Market"/>
    <n v="5"/>
    <b v="1"/>
  </r>
  <r>
    <n v="192"/>
    <s v="Toys_Product"/>
    <s v="Toys"/>
    <n v="5"/>
    <n v="61.285056619999999"/>
    <n v="306.4252831"/>
    <s v="Cash"/>
    <b v="1"/>
    <n v="0"/>
    <b v="1"/>
    <s v="From the store"/>
    <n v="0"/>
    <s v="Rainy"/>
    <s v="None"/>
    <n v="1"/>
    <b v="1"/>
  </r>
  <r>
    <n v="350"/>
    <s v="Clothing_Product"/>
    <s v="Clothing"/>
    <n v="4"/>
    <n v="20.841111819999998"/>
    <n v="83.364447290000001"/>
    <s v="Cash"/>
    <b v="1"/>
    <n v="0"/>
    <b v="1"/>
    <s v="From the store"/>
    <n v="0"/>
    <s v="Rainy"/>
    <s v="None"/>
    <n v="1"/>
    <b v="0"/>
  </r>
  <r>
    <n v="934"/>
    <s v="Clothing_Product"/>
    <s v="Clothing"/>
    <n v="2"/>
    <n v="73.890703549999998"/>
    <n v="147.7814071"/>
    <s v="Cash"/>
    <b v="0"/>
    <n v="0"/>
    <b v="0"/>
    <s v="Express"/>
    <n v="4"/>
    <s v="Sunny"/>
    <s v="None"/>
    <n v="5"/>
    <b v="0"/>
  </r>
  <r>
    <n v="551"/>
    <s v="Food_Product"/>
    <s v="Food"/>
    <n v="2"/>
    <n v="67.106632849999997"/>
    <n v="134.21326569999999"/>
    <s v="Debit Card"/>
    <b v="0"/>
    <n v="13.42132657"/>
    <b v="1"/>
    <s v="Standard"/>
    <n v="1"/>
    <s v="Rainy"/>
    <s v="Black Friday"/>
    <n v="2"/>
    <b v="0"/>
  </r>
  <r>
    <n v="278"/>
    <s v="Clothing_Product"/>
    <s v="Clothing"/>
    <n v="5"/>
    <n v="50.540884380000001"/>
    <n v="252.7044219"/>
    <s v="Online Payment"/>
    <b v="1"/>
    <n v="0"/>
    <b v="1"/>
    <s v="Overnight"/>
    <n v="4"/>
    <s v="Sunny"/>
    <s v="Christmas Market"/>
    <n v="4"/>
    <b v="0"/>
  </r>
  <r>
    <n v="526"/>
    <s v="Decorations_Product"/>
    <s v="Decorations"/>
    <n v="3"/>
    <n v="73.073423109999993"/>
    <n v="219.22026930000001"/>
    <s v="Cash"/>
    <b v="1"/>
    <n v="21.922026930000001"/>
    <b v="1"/>
    <s v="Standard"/>
    <n v="3"/>
    <s v="Rainy"/>
    <s v="Black Friday"/>
    <n v="2"/>
    <b v="0"/>
  </r>
  <r>
    <n v="316"/>
    <s v="Food_Product"/>
    <s v="Food"/>
    <n v="4"/>
    <n v="43.635212670000001"/>
    <n v="174.54085069999999"/>
    <s v="Cash"/>
    <b v="0"/>
    <n v="17.454085070000001"/>
    <b v="1"/>
    <s v="From the store"/>
    <n v="0"/>
    <s v="Rainy"/>
    <s v="Black Friday"/>
    <n v="3"/>
    <b v="1"/>
  </r>
  <r>
    <n v="888"/>
    <s v="Food_Product"/>
    <s v="Food"/>
    <n v="2"/>
    <n v="59.281181830000001"/>
    <n v="118.56236370000001"/>
    <s v="Cash"/>
    <b v="0"/>
    <n v="11.85623637"/>
    <b v="0"/>
    <s v="Standard"/>
    <n v="3"/>
    <s v="Sunny"/>
    <s v="Black Friday"/>
    <n v="2"/>
    <b v="0"/>
  </r>
  <r>
    <n v="354"/>
    <s v="Toys_Product"/>
    <s v="Toys"/>
    <n v="5"/>
    <n v="34.066794340000001"/>
    <n v="170.33397170000001"/>
    <s v="Cash"/>
    <b v="0"/>
    <n v="0"/>
    <b v="1"/>
    <s v="Overnight"/>
    <n v="5"/>
    <s v="Sunny"/>
    <s v="Christmas Market"/>
    <n v="4"/>
    <b v="0"/>
  </r>
  <r>
    <n v="559"/>
    <s v="Electronics_Product"/>
    <s v="Electronics"/>
    <n v="4"/>
    <n v="57.210072680000003"/>
    <n v="228.8402907"/>
    <s v="Credit Card"/>
    <b v="1"/>
    <n v="0"/>
    <b v="0"/>
    <s v="Overnight"/>
    <n v="4"/>
    <s v="Sunny"/>
    <s v="Christmas Market"/>
    <n v="5"/>
    <b v="0"/>
  </r>
  <r>
    <n v="747"/>
    <s v="Clothing_Product"/>
    <s v="Clothing"/>
    <n v="1"/>
    <n v="60.689580730000003"/>
    <n v="60.689580730000003"/>
    <s v="Debit Card"/>
    <b v="0"/>
    <n v="0"/>
    <b v="1"/>
    <s v="From the store"/>
    <n v="0"/>
    <s v="Rainy"/>
    <s v="Christmas Market"/>
    <n v="5"/>
    <b v="1"/>
  </r>
  <r>
    <n v="930"/>
    <s v="Clothing_Product"/>
    <s v="Clothing"/>
    <n v="5"/>
    <n v="75.851212320000002"/>
    <n v="379.25606160000001"/>
    <s v="Debit Card"/>
    <b v="0"/>
    <n v="37.925606160000001"/>
    <b v="0"/>
    <s v="Standard"/>
    <n v="3"/>
    <s v="Sunny"/>
    <s v="Black Friday"/>
    <n v="5"/>
    <b v="1"/>
  </r>
  <r>
    <n v="870"/>
    <s v="Toys_Product"/>
    <s v="Toys"/>
    <n v="3"/>
    <n v="22.96428599"/>
    <n v="68.892857969999994"/>
    <s v="Credit Card"/>
    <b v="1"/>
    <n v="6.8892857970000003"/>
    <b v="0"/>
    <s v="Express"/>
    <n v="5"/>
    <s v="Snowy"/>
    <s v="Black Friday"/>
    <n v="2"/>
    <b v="0"/>
  </r>
  <r>
    <n v="302"/>
    <s v="Food_Product"/>
    <s v="Food"/>
    <n v="3"/>
    <n v="75.884045700000001"/>
    <n v="227.6521371"/>
    <s v="Cash"/>
    <b v="1"/>
    <n v="0"/>
    <b v="0"/>
    <s v="From the store"/>
    <n v="0"/>
    <s v="Snowy"/>
    <s v="Christmas Market"/>
    <n v="1"/>
    <b v="0"/>
  </r>
  <r>
    <n v="701"/>
    <s v="Electronics_Product"/>
    <s v="Electronics"/>
    <n v="1"/>
    <n v="93.640271240000004"/>
    <n v="93.640271240000004"/>
    <s v="Credit Card"/>
    <b v="0"/>
    <n v="0"/>
    <b v="0"/>
    <s v="Express"/>
    <n v="5"/>
    <s v="Snowy"/>
    <s v="None"/>
    <n v="4"/>
    <b v="1"/>
  </r>
  <r>
    <n v="47"/>
    <s v="Clothing_Product"/>
    <s v="Clothing"/>
    <n v="1"/>
    <n v="18.262346480000001"/>
    <n v="18.262346480000001"/>
    <s v="Online Payment"/>
    <b v="0"/>
    <n v="1.826234648"/>
    <b v="0"/>
    <s v="From the store"/>
    <n v="0"/>
    <s v="Rainy"/>
    <s v="Black Friday"/>
    <n v="1"/>
    <b v="0"/>
  </r>
  <r>
    <n v="415"/>
    <s v="Food_Product"/>
    <s v="Food"/>
    <n v="1"/>
    <n v="51.725037610000001"/>
    <n v="51.725037610000001"/>
    <s v="Cash"/>
    <b v="1"/>
    <n v="0"/>
    <b v="1"/>
    <s v="From the store"/>
    <n v="0"/>
    <s v="Sunny"/>
    <s v="Christmas Market"/>
    <n v="2"/>
    <b v="1"/>
  </r>
  <r>
    <n v="589"/>
    <s v="Clothing_Product"/>
    <s v="Clothing"/>
    <n v="3"/>
    <n v="29.691148609999999"/>
    <n v="89.073445829999997"/>
    <s v="Cash"/>
    <b v="0"/>
    <n v="0"/>
    <b v="0"/>
    <s v="From the store"/>
    <n v="0"/>
    <s v="Sunny"/>
    <s v="Christmas Market"/>
    <n v="5"/>
    <b v="1"/>
  </r>
  <r>
    <n v="565"/>
    <s v="Clothing_Product"/>
    <s v="Clothing"/>
    <n v="3"/>
    <n v="68.883029919999998"/>
    <n v="206.64908980000001"/>
    <s v="Credit Card"/>
    <b v="1"/>
    <n v="20.66490898"/>
    <b v="1"/>
    <s v="Express"/>
    <n v="3"/>
    <s v="Sunny"/>
    <s v="Black Friday"/>
    <n v="1"/>
    <b v="1"/>
  </r>
  <r>
    <n v="734"/>
    <s v="Decorations_Product"/>
    <s v="Decorations"/>
    <n v="3"/>
    <n v="74.981676710000002"/>
    <n v="224.9450301"/>
    <s v="Credit Card"/>
    <b v="0"/>
    <n v="22.494503009999999"/>
    <b v="1"/>
    <s v="From the store"/>
    <n v="0"/>
    <s v="Snowy"/>
    <s v="Black Friday"/>
    <n v="4"/>
    <b v="0"/>
  </r>
  <r>
    <n v="985"/>
    <s v="Electronics_Product"/>
    <s v="Electronics"/>
    <n v="2"/>
    <n v="56.590537359999999"/>
    <n v="113.1810747"/>
    <s v="Online Payment"/>
    <b v="1"/>
    <n v="11.318107469999999"/>
    <b v="1"/>
    <s v="From the store"/>
    <n v="0"/>
    <s v="Rainy"/>
    <s v="Black Friday"/>
    <n v="4"/>
    <b v="0"/>
  </r>
  <r>
    <n v="561"/>
    <s v="Clothing_Product"/>
    <s v="Clothing"/>
    <n v="1"/>
    <n v="13.73057084"/>
    <n v="13.73057084"/>
    <s v="Cash"/>
    <b v="1"/>
    <n v="0"/>
    <b v="0"/>
    <s v="From the store"/>
    <n v="0"/>
    <s v="Sunny"/>
    <s v="Christmas Market"/>
    <n v="5"/>
    <b v="0"/>
  </r>
  <r>
    <n v="880"/>
    <s v="Decorations_Product"/>
    <s v="Decorations"/>
    <n v="4"/>
    <n v="65.365082630000003"/>
    <n v="261.4603305"/>
    <s v="Credit Card"/>
    <b v="1"/>
    <n v="0"/>
    <b v="1"/>
    <s v="From the store"/>
    <n v="0"/>
    <s v="Snowy"/>
    <s v="Christmas Market"/>
    <n v="2"/>
    <b v="1"/>
  </r>
  <r>
    <n v="463"/>
    <s v="Electronics_Product"/>
    <s v="Electronics"/>
    <n v="3"/>
    <n v="90.998347730000006"/>
    <n v="272.9950432"/>
    <s v="Online Payment"/>
    <b v="1"/>
    <n v="27.29950432"/>
    <b v="1"/>
    <s v="From the store"/>
    <n v="0"/>
    <s v="Snowy"/>
    <s v="Black Friday"/>
    <n v="3"/>
    <b v="0"/>
  </r>
  <r>
    <n v="792"/>
    <s v="Decorations_Product"/>
    <s v="Decorations"/>
    <n v="4"/>
    <n v="73.806546659999995"/>
    <n v="295.22618670000003"/>
    <s v="Cash"/>
    <b v="1"/>
    <n v="0"/>
    <b v="1"/>
    <s v="From the store"/>
    <n v="0"/>
    <s v="Snowy"/>
    <s v="None"/>
    <n v="4"/>
    <b v="0"/>
  </r>
  <r>
    <n v="461"/>
    <s v="Decorations_Product"/>
    <s v="Decorations"/>
    <n v="5"/>
    <n v="79.296809769999996"/>
    <n v="396.4840489"/>
    <s v="Online Payment"/>
    <b v="0"/>
    <n v="0"/>
    <b v="1"/>
    <s v="Overnight"/>
    <n v="1"/>
    <s v="Sunny"/>
    <s v="Christmas Market"/>
    <n v="5"/>
    <b v="0"/>
  </r>
  <r>
    <n v="56"/>
    <s v="Decorations_Product"/>
    <s v="Decorations"/>
    <n v="3"/>
    <n v="13.072766270000001"/>
    <n v="39.218298799999999"/>
    <s v="Credit Card"/>
    <b v="0"/>
    <n v="0"/>
    <b v="0"/>
    <s v="From the store"/>
    <n v="0"/>
    <s v="Rainy"/>
    <s v="Christmas Market"/>
    <n v="3"/>
    <b v="1"/>
  </r>
  <r>
    <n v="170"/>
    <s v="Clothing_Product"/>
    <s v="Clothing"/>
    <n v="2"/>
    <n v="58.528310400000002"/>
    <n v="117.0566208"/>
    <s v="Cash"/>
    <b v="1"/>
    <n v="0"/>
    <b v="1"/>
    <s v="From the store"/>
    <n v="0"/>
    <s v="Sunny"/>
    <s v="Christmas Market"/>
    <n v="4"/>
    <b v="0"/>
  </r>
  <r>
    <n v="321"/>
    <s v="Clothing_Product"/>
    <s v="Clothing"/>
    <n v="1"/>
    <n v="24.079553610000001"/>
    <n v="24.079553610000001"/>
    <s v="Credit Card"/>
    <b v="0"/>
    <n v="2.407955361"/>
    <b v="0"/>
    <s v="From the store"/>
    <n v="0"/>
    <s v="Rainy"/>
    <s v="Black Friday"/>
    <n v="2"/>
    <b v="1"/>
  </r>
  <r>
    <n v="468"/>
    <s v="Toys_Product"/>
    <s v="Toys"/>
    <n v="1"/>
    <n v="30.782606470000001"/>
    <n v="30.782606470000001"/>
    <s v="Debit Card"/>
    <b v="1"/>
    <n v="3.078260647"/>
    <b v="1"/>
    <s v="From the store"/>
    <n v="0"/>
    <s v="Rainy"/>
    <s v="Black Friday"/>
    <n v="5"/>
    <b v="1"/>
  </r>
  <r>
    <n v="451"/>
    <s v="Food_Product"/>
    <s v="Food"/>
    <n v="5"/>
    <n v="38.373631760000002"/>
    <n v="191.8681588"/>
    <s v="Cash"/>
    <b v="0"/>
    <n v="0"/>
    <b v="0"/>
    <s v="Overnight"/>
    <n v="2"/>
    <s v="Rainy"/>
    <s v="None"/>
    <n v="1"/>
    <b v="0"/>
  </r>
  <r>
    <n v="592"/>
    <s v="Decorations_Product"/>
    <s v="Decorations"/>
    <n v="3"/>
    <n v="15.32278758"/>
    <n v="45.968362730000003"/>
    <s v="Online Payment"/>
    <b v="1"/>
    <n v="0"/>
    <b v="1"/>
    <s v="Standard"/>
    <n v="1"/>
    <s v="Snowy"/>
    <s v="None"/>
    <n v="1"/>
    <b v="0"/>
  </r>
  <r>
    <n v="468"/>
    <s v="Electronics_Product"/>
    <s v="Electronics"/>
    <n v="1"/>
    <n v="99.199277519999995"/>
    <n v="99.199277519999995"/>
    <s v="Online Payment"/>
    <b v="0"/>
    <n v="0"/>
    <b v="0"/>
    <s v="From the store"/>
    <n v="0"/>
    <s v="Snowy"/>
    <s v="None"/>
    <n v="1"/>
    <b v="1"/>
  </r>
  <r>
    <n v="125"/>
    <s v="Toys_Product"/>
    <s v="Toys"/>
    <n v="5"/>
    <n v="51.606742199999999"/>
    <n v="258.03371099999998"/>
    <s v="Online Payment"/>
    <b v="1"/>
    <n v="25.8033711"/>
    <b v="1"/>
    <s v="From the store"/>
    <n v="0"/>
    <s v="Rainy"/>
    <s v="Black Friday"/>
    <n v="2"/>
    <b v="0"/>
  </r>
  <r>
    <n v="272"/>
    <s v="Clothing_Product"/>
    <s v="Clothing"/>
    <n v="1"/>
    <n v="71.120187180000002"/>
    <n v="71.120187180000002"/>
    <s v="Cash"/>
    <b v="1"/>
    <n v="0"/>
    <b v="0"/>
    <s v="Overnight"/>
    <n v="5"/>
    <s v="Snowy"/>
    <s v="Christmas Market"/>
    <n v="5"/>
    <b v="1"/>
  </r>
  <r>
    <n v="900"/>
    <s v="Clothing_Product"/>
    <s v="Clothing"/>
    <n v="3"/>
    <n v="58.225954870000002"/>
    <n v="174.67786459999999"/>
    <s v="Credit Card"/>
    <b v="1"/>
    <n v="17.467786459999999"/>
    <b v="1"/>
    <s v="Standard"/>
    <n v="2"/>
    <s v="Sunny"/>
    <s v="Black Friday"/>
    <n v="5"/>
    <b v="0"/>
  </r>
  <r>
    <n v="950"/>
    <s v="Toys_Product"/>
    <s v="Toys"/>
    <n v="4"/>
    <n v="71.169881349999997"/>
    <n v="284.67952539999999"/>
    <s v="Online Payment"/>
    <b v="0"/>
    <n v="0"/>
    <b v="0"/>
    <s v="Standard"/>
    <n v="5"/>
    <s v="Rainy"/>
    <s v="Christmas Market"/>
    <n v="5"/>
    <b v="1"/>
  </r>
  <r>
    <n v="350"/>
    <s v="Electronics_Product"/>
    <s v="Electronics"/>
    <n v="1"/>
    <n v="78.90015373"/>
    <n v="78.90015373"/>
    <s v="Debit Card"/>
    <b v="1"/>
    <n v="7.8900153729999998"/>
    <b v="1"/>
    <s v="Standard"/>
    <n v="2"/>
    <s v="Snowy"/>
    <s v="Black Friday"/>
    <n v="5"/>
    <b v="0"/>
  </r>
  <r>
    <n v="879"/>
    <s v="Decorations_Product"/>
    <s v="Decorations"/>
    <n v="5"/>
    <n v="23.210087049999998"/>
    <n v="116.0504353"/>
    <s v="Credit Card"/>
    <b v="1"/>
    <n v="11.60504353"/>
    <b v="0"/>
    <s v="From the store"/>
    <n v="0"/>
    <s v="Sunny"/>
    <s v="Black Friday"/>
    <n v="4"/>
    <b v="1"/>
  </r>
  <r>
    <n v="58"/>
    <s v="Electronics_Product"/>
    <s v="Electronics"/>
    <n v="5"/>
    <n v="34.882551929999998"/>
    <n v="174.41275959999999"/>
    <s v="Cash"/>
    <b v="0"/>
    <n v="17.441275959999999"/>
    <b v="0"/>
    <s v="From the store"/>
    <n v="0"/>
    <s v="Snowy"/>
    <s v="Black Friday"/>
    <n v="5"/>
    <b v="1"/>
  </r>
  <r>
    <n v="233"/>
    <s v="Toys_Product"/>
    <s v="Toys"/>
    <n v="1"/>
    <n v="35.124516489999998"/>
    <n v="35.124516489999998"/>
    <s v="Debit Card"/>
    <b v="0"/>
    <n v="0"/>
    <b v="1"/>
    <s v="From the store"/>
    <n v="0"/>
    <s v="Snowy"/>
    <s v="None"/>
    <n v="3"/>
    <b v="0"/>
  </r>
  <r>
    <n v="545"/>
    <s v="Decorations_Product"/>
    <s v="Decorations"/>
    <n v="5"/>
    <n v="68.194453280000005"/>
    <n v="340.97226640000002"/>
    <s v="Debit Card"/>
    <b v="1"/>
    <n v="34.097226640000002"/>
    <b v="1"/>
    <s v="From the store"/>
    <n v="0"/>
    <s v="Sunny"/>
    <s v="Black Friday"/>
    <n v="2"/>
    <b v="1"/>
  </r>
  <r>
    <n v="844"/>
    <s v="Decorations_Product"/>
    <s v="Decorations"/>
    <n v="4"/>
    <n v="83.4251273"/>
    <n v="333.7005092"/>
    <s v="Cash"/>
    <b v="0"/>
    <n v="33.370050919999997"/>
    <b v="0"/>
    <s v="From the store"/>
    <n v="0"/>
    <s v="Snowy"/>
    <s v="Black Friday"/>
    <n v="2"/>
    <b v="0"/>
  </r>
  <r>
    <n v="67"/>
    <s v="Food_Product"/>
    <s v="Food"/>
    <n v="5"/>
    <n v="23.022037950000001"/>
    <n v="115.11018970000001"/>
    <s v="Online Payment"/>
    <b v="1"/>
    <n v="11.51101897"/>
    <b v="1"/>
    <s v="From the store"/>
    <n v="0"/>
    <s v="Rainy"/>
    <s v="Black Friday"/>
    <n v="5"/>
    <b v="0"/>
  </r>
  <r>
    <n v="540"/>
    <s v="Food_Product"/>
    <s v="Food"/>
    <n v="2"/>
    <n v="82.540897119999997"/>
    <n v="165.08179419999999"/>
    <s v="Credit Card"/>
    <b v="1"/>
    <n v="16.508179420000001"/>
    <b v="0"/>
    <s v="Express"/>
    <n v="5"/>
    <s v="Rainy"/>
    <s v="Black Friday"/>
    <n v="3"/>
    <b v="1"/>
  </r>
  <r>
    <n v="823"/>
    <s v="Toys_Product"/>
    <s v="Toys"/>
    <n v="5"/>
    <n v="59.641524629999999"/>
    <n v="298.20762309999998"/>
    <s v="Cash"/>
    <b v="0"/>
    <n v="0"/>
    <b v="0"/>
    <s v="Express"/>
    <n v="5"/>
    <s v="Sunny"/>
    <s v="Christmas Market"/>
    <n v="2"/>
    <b v="1"/>
  </r>
  <r>
    <n v="792"/>
    <s v="Clothing_Product"/>
    <s v="Clothing"/>
    <n v="1"/>
    <n v="36.773339030000002"/>
    <n v="36.773339030000002"/>
    <s v="Online Payment"/>
    <b v="1"/>
    <n v="3.6773339030000001"/>
    <b v="1"/>
    <s v="Express"/>
    <n v="2"/>
    <s v="Sunny"/>
    <s v="Black Friday"/>
    <n v="4"/>
    <b v="0"/>
  </r>
  <r>
    <n v="638"/>
    <s v="Toys_Product"/>
    <s v="Toys"/>
    <n v="3"/>
    <n v="88.626103069999999"/>
    <n v="265.87830919999999"/>
    <s v="Credit Card"/>
    <b v="0"/>
    <n v="0"/>
    <b v="0"/>
    <s v="From the store"/>
    <n v="0"/>
    <s v="Rainy"/>
    <s v="None"/>
    <n v="2"/>
    <b v="1"/>
  </r>
  <r>
    <n v="820"/>
    <s v="Toys_Product"/>
    <s v="Toys"/>
    <n v="5"/>
    <n v="33.179974080000001"/>
    <n v="165.8998704"/>
    <s v="Credit Card"/>
    <b v="0"/>
    <n v="16.58998704"/>
    <b v="1"/>
    <s v="From the store"/>
    <n v="0"/>
    <s v="Rainy"/>
    <s v="Black Friday"/>
    <n v="4"/>
    <b v="1"/>
  </r>
  <r>
    <n v="576"/>
    <s v="Electronics_Product"/>
    <s v="Electronics"/>
    <n v="3"/>
    <n v="34.874024650000003"/>
    <n v="104.622074"/>
    <s v="Online Payment"/>
    <b v="0"/>
    <n v="0"/>
    <b v="0"/>
    <s v="From the store"/>
    <n v="0"/>
    <s v="Rainy"/>
    <s v="None"/>
    <n v="5"/>
    <b v="1"/>
  </r>
  <r>
    <n v="944"/>
    <s v="Decorations_Product"/>
    <s v="Decorations"/>
    <n v="3"/>
    <n v="92.958613369999995"/>
    <n v="278.8758401"/>
    <s v="Credit Card"/>
    <b v="0"/>
    <n v="0"/>
    <b v="0"/>
    <s v="Express"/>
    <n v="2"/>
    <s v="Snowy"/>
    <s v="Christmas Market"/>
    <n v="3"/>
    <b v="0"/>
  </r>
  <r>
    <n v="796"/>
    <s v="Toys_Product"/>
    <s v="Toys"/>
    <n v="5"/>
    <n v="41.31981966"/>
    <n v="206.59909830000001"/>
    <s v="Debit Card"/>
    <b v="1"/>
    <n v="20.65990983"/>
    <b v="1"/>
    <s v="Standard"/>
    <n v="2"/>
    <s v="Rainy"/>
    <s v="Black Friday"/>
    <n v="3"/>
    <b v="0"/>
  </r>
  <r>
    <n v="786"/>
    <s v="Electronics_Product"/>
    <s v="Electronics"/>
    <n v="4"/>
    <n v="77.342065629999993"/>
    <n v="309.36826250000001"/>
    <s v="Debit Card"/>
    <b v="0"/>
    <n v="30.936826249999999"/>
    <b v="0"/>
    <s v="From the store"/>
    <n v="0"/>
    <s v="Sunny"/>
    <s v="Black Friday"/>
    <n v="4"/>
    <b v="0"/>
  </r>
  <r>
    <n v="884"/>
    <s v="Electronics_Product"/>
    <s v="Electronics"/>
    <n v="4"/>
    <n v="69.527313849999999"/>
    <n v="278.1092554"/>
    <s v="Cash"/>
    <b v="1"/>
    <n v="27.81092554"/>
    <b v="0"/>
    <s v="From the store"/>
    <n v="0"/>
    <s v="Sunny"/>
    <s v="Black Friday"/>
    <n v="2"/>
    <b v="0"/>
  </r>
  <r>
    <n v="202"/>
    <s v="Food_Product"/>
    <s v="Food"/>
    <n v="4"/>
    <n v="98.826656290000003"/>
    <n v="395.30662519999998"/>
    <s v="Credit Card"/>
    <b v="0"/>
    <n v="0"/>
    <b v="0"/>
    <s v="From the store"/>
    <n v="0"/>
    <s v="Sunny"/>
    <s v="None"/>
    <n v="2"/>
    <b v="0"/>
  </r>
  <r>
    <n v="261"/>
    <s v="Toys_Product"/>
    <s v="Toys"/>
    <n v="2"/>
    <n v="25.886169429999999"/>
    <n v="51.772338849999997"/>
    <s v="Debit Card"/>
    <b v="1"/>
    <n v="0"/>
    <b v="0"/>
    <s v="Express"/>
    <n v="1"/>
    <s v="Rainy"/>
    <s v="None"/>
    <n v="1"/>
    <b v="1"/>
  </r>
  <r>
    <n v="522"/>
    <s v="Decorations_Product"/>
    <s v="Decorations"/>
    <n v="1"/>
    <n v="36.717845140000001"/>
    <n v="36.717845140000001"/>
    <s v="Online Payment"/>
    <b v="0"/>
    <n v="0"/>
    <b v="0"/>
    <s v="From the store"/>
    <n v="0"/>
    <s v="Sunny"/>
    <s v="Christmas Market"/>
    <n v="2"/>
    <b v="1"/>
  </r>
  <r>
    <n v="139"/>
    <s v="Toys_Product"/>
    <s v="Toys"/>
    <n v="2"/>
    <n v="35.604732650000003"/>
    <n v="71.209465300000005"/>
    <s v="Online Payment"/>
    <b v="0"/>
    <n v="7.1209465300000003"/>
    <b v="0"/>
    <s v="From the store"/>
    <n v="0"/>
    <s v="Snowy"/>
    <s v="Black Friday"/>
    <n v="4"/>
    <b v="0"/>
  </r>
  <r>
    <n v="108"/>
    <s v="Electronics_Product"/>
    <s v="Electronics"/>
    <n v="5"/>
    <n v="71.697856369999997"/>
    <n v="358.48928189999998"/>
    <s v="Credit Card"/>
    <b v="0"/>
    <n v="35.848928190000002"/>
    <b v="1"/>
    <s v="Standard"/>
    <n v="3"/>
    <s v="Sunny"/>
    <s v="Black Friday"/>
    <n v="4"/>
    <b v="1"/>
  </r>
  <r>
    <n v="750"/>
    <s v="Clothing_Product"/>
    <s v="Clothing"/>
    <n v="4"/>
    <n v="25.820206819999999"/>
    <n v="103.2808273"/>
    <s v="Cash"/>
    <b v="0"/>
    <n v="0"/>
    <b v="0"/>
    <s v="From the store"/>
    <n v="0"/>
    <s v="Sunny"/>
    <s v="Christmas Market"/>
    <n v="2"/>
    <b v="0"/>
  </r>
  <r>
    <n v="917"/>
    <s v="Decorations_Product"/>
    <s v="Decorations"/>
    <n v="1"/>
    <n v="43.325592290000003"/>
    <n v="43.325592290000003"/>
    <s v="Debit Card"/>
    <b v="1"/>
    <n v="4.3325592290000001"/>
    <b v="1"/>
    <s v="From the store"/>
    <n v="0"/>
    <s v="Rainy"/>
    <s v="Black Friday"/>
    <n v="2"/>
    <b v="0"/>
  </r>
  <r>
    <n v="185"/>
    <s v="Electronics_Product"/>
    <s v="Electronics"/>
    <n v="4"/>
    <n v="15.162929009999999"/>
    <n v="60.651716049999997"/>
    <s v="Online Payment"/>
    <b v="0"/>
    <n v="0"/>
    <b v="0"/>
    <s v="Express"/>
    <n v="2"/>
    <s v="Rainy"/>
    <s v="Christmas Market"/>
    <n v="4"/>
    <b v="0"/>
  </r>
  <r>
    <n v="217"/>
    <s v="Clothing_Product"/>
    <s v="Clothing"/>
    <n v="3"/>
    <n v="83.548871020000007"/>
    <n v="250.6466131"/>
    <s v="Credit Card"/>
    <b v="1"/>
    <n v="25.064661310000002"/>
    <b v="1"/>
    <s v="Overnight"/>
    <n v="1"/>
    <s v="Snowy"/>
    <s v="Black Friday"/>
    <n v="2"/>
    <b v="0"/>
  </r>
  <r>
    <n v="958"/>
    <s v="Food_Product"/>
    <s v="Food"/>
    <n v="2"/>
    <n v="56.047845039999999"/>
    <n v="112.0956901"/>
    <s v="Debit Card"/>
    <b v="1"/>
    <n v="0"/>
    <b v="0"/>
    <s v="From the store"/>
    <n v="0"/>
    <s v="Rainy"/>
    <s v="None"/>
    <n v="5"/>
    <b v="1"/>
  </r>
  <r>
    <n v="100"/>
    <s v="Clothing_Product"/>
    <s v="Clothing"/>
    <n v="3"/>
    <n v="14.971868110000001"/>
    <n v="44.915604340000002"/>
    <s v="Cash"/>
    <b v="1"/>
    <n v="4.4915604340000002"/>
    <b v="0"/>
    <s v="Overnight"/>
    <n v="1"/>
    <s v="Rainy"/>
    <s v="Black Friday"/>
    <n v="2"/>
    <b v="1"/>
  </r>
  <r>
    <n v="1"/>
    <s v="Food_Product"/>
    <s v="Food"/>
    <n v="5"/>
    <n v="74.392370170000007"/>
    <n v="371.96185079999998"/>
    <s v="Credit Card"/>
    <b v="1"/>
    <n v="0"/>
    <b v="1"/>
    <s v="Express"/>
    <n v="4"/>
    <s v="Sunny"/>
    <s v="Christmas Market"/>
    <n v="3"/>
    <b v="1"/>
  </r>
  <r>
    <n v="751"/>
    <s v="Toys_Product"/>
    <s v="Toys"/>
    <n v="5"/>
    <n v="26.046636620000001"/>
    <n v="130.23318309999999"/>
    <s v="Debit Card"/>
    <b v="0"/>
    <n v="13.023318310000001"/>
    <b v="0"/>
    <s v="Overnight"/>
    <n v="4"/>
    <s v="Sunny"/>
    <s v="Black Friday"/>
    <n v="3"/>
    <b v="1"/>
  </r>
  <r>
    <n v="850"/>
    <s v="Decorations_Product"/>
    <s v="Decorations"/>
    <n v="2"/>
    <n v="69.154307259999996"/>
    <n v="138.3086145"/>
    <s v="Cash"/>
    <b v="0"/>
    <n v="13.83086145"/>
    <b v="0"/>
    <s v="Express"/>
    <n v="5"/>
    <s v="Rainy"/>
    <s v="Black Friday"/>
    <n v="4"/>
    <b v="1"/>
  </r>
  <r>
    <n v="199"/>
    <s v="Decorations_Product"/>
    <s v="Decorations"/>
    <n v="4"/>
    <n v="79.334100669999998"/>
    <n v="317.33640270000001"/>
    <s v="Online Payment"/>
    <b v="1"/>
    <n v="0"/>
    <b v="1"/>
    <s v="Overnight"/>
    <n v="5"/>
    <s v="Rainy"/>
    <s v="Christmas Market"/>
    <n v="2"/>
    <b v="1"/>
  </r>
  <r>
    <n v="426"/>
    <s v="Decorations_Product"/>
    <s v="Decorations"/>
    <n v="2"/>
    <n v="34.15499458"/>
    <n v="68.309989150000007"/>
    <s v="Debit Card"/>
    <b v="0"/>
    <n v="6.8309989150000003"/>
    <b v="0"/>
    <s v="From the store"/>
    <n v="0"/>
    <s v="Snowy"/>
    <s v="Black Friday"/>
    <n v="1"/>
    <b v="1"/>
  </r>
  <r>
    <n v="185"/>
    <s v="Decorations_Product"/>
    <s v="Decorations"/>
    <n v="3"/>
    <n v="67.942557210000004"/>
    <n v="203.8276716"/>
    <s v="Cash"/>
    <b v="0"/>
    <n v="0"/>
    <b v="0"/>
    <s v="From the store"/>
    <n v="0"/>
    <s v="Rainy"/>
    <s v="Christmas Market"/>
    <n v="5"/>
    <b v="0"/>
  </r>
  <r>
    <n v="321"/>
    <s v="Clothing_Product"/>
    <s v="Clothing"/>
    <n v="1"/>
    <n v="96.206210179999999"/>
    <n v="96.206210179999999"/>
    <s v="Credit Card"/>
    <b v="0"/>
    <n v="0"/>
    <b v="0"/>
    <s v="Overnight"/>
    <n v="3"/>
    <s v="Snowy"/>
    <s v="None"/>
    <n v="5"/>
    <b v="0"/>
  </r>
  <r>
    <n v="558"/>
    <s v="Electronics_Product"/>
    <s v="Electronics"/>
    <n v="1"/>
    <n v="12.22093166"/>
    <n v="12.22093166"/>
    <s v="Debit Card"/>
    <b v="1"/>
    <n v="0"/>
    <b v="1"/>
    <s v="Overnight"/>
    <n v="5"/>
    <s v="Snowy"/>
    <s v="None"/>
    <n v="2"/>
    <b v="1"/>
  </r>
  <r>
    <n v="804"/>
    <s v="Electronics_Product"/>
    <s v="Electronics"/>
    <n v="4"/>
    <n v="62.950702079999999"/>
    <n v="251.80280830000001"/>
    <s v="Debit Card"/>
    <b v="0"/>
    <n v="0"/>
    <b v="1"/>
    <s v="From the store"/>
    <n v="0"/>
    <s v="Sunny"/>
    <s v="None"/>
    <n v="1"/>
    <b v="0"/>
  </r>
  <r>
    <n v="217"/>
    <s v="Clothing_Product"/>
    <s v="Clothing"/>
    <n v="2"/>
    <n v="18.60388283"/>
    <n v="37.207765649999999"/>
    <s v="Credit Card"/>
    <b v="1"/>
    <n v="3.720776565"/>
    <b v="1"/>
    <s v="Standard"/>
    <n v="3"/>
    <s v="Rainy"/>
    <s v="Black Friday"/>
    <n v="2"/>
    <b v="0"/>
  </r>
  <r>
    <n v="144"/>
    <s v="Decorations_Product"/>
    <s v="Decorations"/>
    <n v="3"/>
    <n v="75.807728249999997"/>
    <n v="227.42318470000001"/>
    <s v="Credit Card"/>
    <b v="1"/>
    <n v="0"/>
    <b v="1"/>
    <s v="Overnight"/>
    <n v="3"/>
    <s v="Rainy"/>
    <s v="None"/>
    <n v="4"/>
    <b v="0"/>
  </r>
  <r>
    <n v="577"/>
    <s v="Clothing_Product"/>
    <s v="Clothing"/>
    <n v="1"/>
    <n v="93.290323090000001"/>
    <n v="93.290323090000001"/>
    <s v="Cash"/>
    <b v="0"/>
    <n v="0"/>
    <b v="0"/>
    <s v="From the store"/>
    <n v="0"/>
    <s v="Rainy"/>
    <s v="Christmas Market"/>
    <n v="2"/>
    <b v="1"/>
  </r>
  <r>
    <n v="56"/>
    <s v="Toys_Product"/>
    <s v="Toys"/>
    <n v="2"/>
    <n v="38.318387459999997"/>
    <n v="76.63677491"/>
    <s v="Credit Card"/>
    <b v="1"/>
    <n v="0"/>
    <b v="0"/>
    <s v="From the store"/>
    <n v="0"/>
    <s v="Sunny"/>
    <s v="Christmas Market"/>
    <n v="4"/>
    <b v="0"/>
  </r>
  <r>
    <n v="271"/>
    <s v="Toys_Product"/>
    <s v="Toys"/>
    <n v="1"/>
    <n v="13.07758965"/>
    <n v="13.07758965"/>
    <s v="Cash"/>
    <b v="0"/>
    <n v="1.3077589650000001"/>
    <b v="1"/>
    <s v="From the store"/>
    <n v="0"/>
    <s v="Snowy"/>
    <s v="Black Friday"/>
    <n v="1"/>
    <b v="0"/>
  </r>
  <r>
    <n v="470"/>
    <s v="Electronics_Product"/>
    <s v="Electronics"/>
    <n v="4"/>
    <n v="61.185349260000002"/>
    <n v="244.74139700000001"/>
    <s v="Credit Card"/>
    <b v="0"/>
    <n v="0"/>
    <b v="1"/>
    <s v="Express"/>
    <n v="2"/>
    <s v="Snowy"/>
    <s v="Christmas Market"/>
    <n v="5"/>
    <b v="0"/>
  </r>
  <r>
    <n v="849"/>
    <s v="Decorations_Product"/>
    <s v="Decorations"/>
    <n v="3"/>
    <n v="14.223537719999999"/>
    <n v="42.670613170000003"/>
    <s v="Cash"/>
    <b v="0"/>
    <n v="0"/>
    <b v="0"/>
    <s v="From the store"/>
    <n v="0"/>
    <s v="Snowy"/>
    <s v="Christmas Market"/>
    <n v="3"/>
    <b v="0"/>
  </r>
  <r>
    <n v="462"/>
    <s v="Clothing_Product"/>
    <s v="Clothing"/>
    <n v="3"/>
    <n v="78.147465249999996"/>
    <n v="234.44239569999999"/>
    <s v="Debit Card"/>
    <b v="1"/>
    <n v="0"/>
    <b v="1"/>
    <s v="From the store"/>
    <n v="0"/>
    <s v="Snowy"/>
    <s v="None"/>
    <n v="1"/>
    <b v="1"/>
  </r>
  <r>
    <n v="882"/>
    <s v="Decorations_Product"/>
    <s v="Decorations"/>
    <n v="2"/>
    <n v="96.768134200000006"/>
    <n v="193.53626840000001"/>
    <s v="Credit Card"/>
    <b v="1"/>
    <n v="19.35362684"/>
    <b v="1"/>
    <s v="Standard"/>
    <n v="4"/>
    <s v="Rainy"/>
    <s v="Black Friday"/>
    <n v="3"/>
    <b v="1"/>
  </r>
  <r>
    <n v="411"/>
    <s v="Clothing_Product"/>
    <s v="Clothing"/>
    <n v="5"/>
    <n v="21.335845769999999"/>
    <n v="106.6792288"/>
    <s v="Credit Card"/>
    <b v="1"/>
    <n v="10.667922880000001"/>
    <b v="1"/>
    <s v="Express"/>
    <n v="2"/>
    <s v="Snowy"/>
    <s v="Black Friday"/>
    <n v="5"/>
    <b v="1"/>
  </r>
  <r>
    <n v="94"/>
    <s v="Clothing_Product"/>
    <s v="Clothing"/>
    <n v="5"/>
    <n v="26.606103300000001"/>
    <n v="133.0305165"/>
    <s v="Credit Card"/>
    <b v="0"/>
    <n v="0"/>
    <b v="0"/>
    <s v="From the store"/>
    <n v="0"/>
    <s v="Snowy"/>
    <s v="Christmas Market"/>
    <n v="1"/>
    <b v="0"/>
  </r>
  <r>
    <n v="759"/>
    <s v="Decorations_Product"/>
    <s v="Decorations"/>
    <n v="1"/>
    <n v="38.377801300000002"/>
    <n v="38.377801300000002"/>
    <s v="Credit Card"/>
    <b v="0"/>
    <n v="0"/>
    <b v="0"/>
    <s v="From the store"/>
    <n v="0"/>
    <s v="Rainy"/>
    <s v="Christmas Market"/>
    <n v="4"/>
    <b v="1"/>
  </r>
  <r>
    <n v="772"/>
    <s v="Decorations_Product"/>
    <s v="Decorations"/>
    <n v="1"/>
    <n v="28.256111900000001"/>
    <n v="28.256111900000001"/>
    <s v="Debit Card"/>
    <b v="1"/>
    <n v="2.8256111900000001"/>
    <b v="1"/>
    <s v="From the store"/>
    <n v="0"/>
    <s v="Rainy"/>
    <s v="Black Friday"/>
    <n v="5"/>
    <b v="1"/>
  </r>
  <r>
    <n v="60"/>
    <s v="Toys_Product"/>
    <s v="Toys"/>
    <n v="4"/>
    <n v="27.90737158"/>
    <n v="111.6294863"/>
    <s v="Debit Card"/>
    <b v="0"/>
    <n v="11.162948630000001"/>
    <b v="1"/>
    <s v="From the store"/>
    <n v="0"/>
    <s v="Snowy"/>
    <s v="Black Friday"/>
    <n v="3"/>
    <b v="0"/>
  </r>
  <r>
    <n v="440"/>
    <s v="Decorations_Product"/>
    <s v="Decorations"/>
    <n v="4"/>
    <n v="34.993120159999997"/>
    <n v="139.97248070000001"/>
    <s v="Debit Card"/>
    <b v="1"/>
    <n v="13.997248069999999"/>
    <b v="0"/>
    <s v="Standard"/>
    <n v="2"/>
    <s v="Rainy"/>
    <s v="Black Friday"/>
    <n v="1"/>
    <b v="0"/>
  </r>
  <r>
    <n v="829"/>
    <s v="Decorations_Product"/>
    <s v="Decorations"/>
    <n v="1"/>
    <n v="14.062021850000001"/>
    <n v="14.062021850000001"/>
    <s v="Online Payment"/>
    <b v="0"/>
    <n v="0"/>
    <b v="0"/>
    <s v="From the store"/>
    <n v="0"/>
    <s v="Rainy"/>
    <s v="None"/>
    <n v="3"/>
    <b v="1"/>
  </r>
  <r>
    <n v="428"/>
    <s v="Clothing_Product"/>
    <s v="Clothing"/>
    <n v="1"/>
    <n v="78.519650279999993"/>
    <n v="78.519650279999993"/>
    <s v="Cash"/>
    <b v="0"/>
    <n v="7.8519650280000004"/>
    <b v="1"/>
    <s v="Express"/>
    <n v="1"/>
    <s v="Rainy"/>
    <s v="Black Friday"/>
    <n v="3"/>
    <b v="0"/>
  </r>
  <r>
    <n v="353"/>
    <s v="Decorations_Product"/>
    <s v="Decorations"/>
    <n v="2"/>
    <n v="33.09680058"/>
    <n v="66.19360116"/>
    <s v="Debit Card"/>
    <b v="0"/>
    <n v="6.6193601160000002"/>
    <b v="0"/>
    <s v="From the store"/>
    <n v="0"/>
    <s v="Snowy"/>
    <s v="Black Friday"/>
    <n v="1"/>
    <b v="1"/>
  </r>
  <r>
    <n v="211"/>
    <s v="Clothing_Product"/>
    <s v="Clothing"/>
    <n v="5"/>
    <n v="35.7897696"/>
    <n v="178.948848"/>
    <s v="Credit Card"/>
    <b v="1"/>
    <n v="17.8948848"/>
    <b v="0"/>
    <s v="Standard"/>
    <n v="2"/>
    <s v="Snowy"/>
    <s v="Black Friday"/>
    <n v="4"/>
    <b v="0"/>
  </r>
  <r>
    <n v="926"/>
    <s v="Clothing_Product"/>
    <s v="Clothing"/>
    <n v="1"/>
    <n v="33.520605410000002"/>
    <n v="33.520605410000002"/>
    <s v="Online Payment"/>
    <b v="1"/>
    <n v="0"/>
    <b v="1"/>
    <s v="Overnight"/>
    <n v="1"/>
    <s v="Sunny"/>
    <s v="Christmas Market"/>
    <n v="4"/>
    <b v="0"/>
  </r>
  <r>
    <n v="952"/>
    <s v="Electronics_Product"/>
    <s v="Electronics"/>
    <n v="4"/>
    <n v="44.760297540000003"/>
    <n v="179.04119009999999"/>
    <s v="Debit Card"/>
    <b v="1"/>
    <n v="0"/>
    <b v="1"/>
    <s v="From the store"/>
    <n v="0"/>
    <s v="Snowy"/>
    <s v="None"/>
    <n v="1"/>
    <b v="0"/>
  </r>
  <r>
    <n v="574"/>
    <s v="Electronics_Product"/>
    <s v="Electronics"/>
    <n v="2"/>
    <n v="93.014385660000002"/>
    <n v="186.02877129999999"/>
    <s v="Online Payment"/>
    <b v="1"/>
    <n v="18.60287713"/>
    <b v="1"/>
    <s v="From the store"/>
    <n v="0"/>
    <s v="Rainy"/>
    <s v="Black Friday"/>
    <n v="3"/>
    <b v="1"/>
  </r>
  <r>
    <n v="309"/>
    <s v="Electronics_Product"/>
    <s v="Electronics"/>
    <n v="1"/>
    <n v="85.985861580000005"/>
    <n v="85.985861580000005"/>
    <s v="Credit Card"/>
    <b v="1"/>
    <n v="8.5985861579999998"/>
    <b v="0"/>
    <s v="From the store"/>
    <n v="0"/>
    <s v="Sunny"/>
    <s v="Black Friday"/>
    <n v="2"/>
    <b v="1"/>
  </r>
  <r>
    <n v="873"/>
    <s v="Electronics_Product"/>
    <s v="Electronics"/>
    <n v="4"/>
    <n v="66.734825169999993"/>
    <n v="266.93930069999999"/>
    <s v="Debit Card"/>
    <b v="0"/>
    <n v="26.69393007"/>
    <b v="1"/>
    <s v="From the store"/>
    <n v="0"/>
    <s v="Snowy"/>
    <s v="Black Friday"/>
    <n v="5"/>
    <b v="1"/>
  </r>
  <r>
    <n v="728"/>
    <s v="Food_Product"/>
    <s v="Food"/>
    <n v="4"/>
    <n v="83.454284439999995"/>
    <n v="333.81713780000001"/>
    <s v="Debit Card"/>
    <b v="0"/>
    <n v="0"/>
    <b v="0"/>
    <s v="Standard"/>
    <n v="4"/>
    <s v="Sunny"/>
    <s v="None"/>
    <n v="4"/>
    <b v="1"/>
  </r>
  <r>
    <n v="992"/>
    <s v="Toys_Product"/>
    <s v="Toys"/>
    <n v="5"/>
    <n v="25.777358029999998"/>
    <n v="128.88679010000001"/>
    <s v="Online Payment"/>
    <b v="1"/>
    <n v="0"/>
    <b v="0"/>
    <s v="Overnight"/>
    <n v="1"/>
    <s v="Sunny"/>
    <s v="None"/>
    <n v="2"/>
    <b v="1"/>
  </r>
  <r>
    <n v="351"/>
    <s v="Electronics_Product"/>
    <s v="Electronics"/>
    <n v="2"/>
    <n v="21.26406755"/>
    <n v="42.5281351"/>
    <s v="Online Payment"/>
    <b v="0"/>
    <n v="4.2528135100000002"/>
    <b v="1"/>
    <s v="Overnight"/>
    <n v="2"/>
    <s v="Sunny"/>
    <s v="Black Friday"/>
    <n v="4"/>
    <b v="1"/>
  </r>
  <r>
    <n v="917"/>
    <s v="Toys_Product"/>
    <s v="Toys"/>
    <n v="4"/>
    <n v="83.130140769999997"/>
    <n v="332.5205631"/>
    <s v="Credit Card"/>
    <b v="1"/>
    <n v="33.25205631"/>
    <b v="1"/>
    <s v="From the store"/>
    <n v="0"/>
    <s v="Sunny"/>
    <s v="Black Friday"/>
    <n v="2"/>
    <b v="0"/>
  </r>
  <r>
    <n v="518"/>
    <s v="Decorations_Product"/>
    <s v="Decorations"/>
    <n v="4"/>
    <n v="18.96416396"/>
    <n v="75.856655829999994"/>
    <s v="Cash"/>
    <b v="0"/>
    <n v="0"/>
    <b v="1"/>
    <s v="Overnight"/>
    <n v="1"/>
    <s v="Snowy"/>
    <s v="Christmas Market"/>
    <n v="3"/>
    <b v="1"/>
  </r>
  <r>
    <n v="358"/>
    <s v="Electronics_Product"/>
    <s v="Electronics"/>
    <n v="3"/>
    <n v="53.987019629999999"/>
    <n v="161.96105890000001"/>
    <s v="Credit Card"/>
    <b v="0"/>
    <n v="16.196105889999998"/>
    <b v="0"/>
    <s v="Overnight"/>
    <n v="3"/>
    <s v="Rainy"/>
    <s v="Black Friday"/>
    <n v="3"/>
    <b v="1"/>
  </r>
  <r>
    <n v="138"/>
    <s v="Electronics_Product"/>
    <s v="Electronics"/>
    <n v="1"/>
    <n v="38.844723539999997"/>
    <n v="38.844723539999997"/>
    <s v="Debit Card"/>
    <b v="1"/>
    <n v="0"/>
    <b v="1"/>
    <s v="Overnight"/>
    <n v="2"/>
    <s v="Snowy"/>
    <s v="Christmas Market"/>
    <n v="4"/>
    <b v="0"/>
  </r>
  <r>
    <n v="596"/>
    <s v="Food_Product"/>
    <s v="Food"/>
    <n v="4"/>
    <n v="66.14386442"/>
    <n v="264.57545770000002"/>
    <s v="Credit Card"/>
    <b v="0"/>
    <n v="26.457545769999999"/>
    <b v="1"/>
    <s v="Standard"/>
    <n v="4"/>
    <s v="Snowy"/>
    <s v="Black Friday"/>
    <n v="1"/>
    <b v="0"/>
  </r>
  <r>
    <n v="503"/>
    <s v="Decorations_Product"/>
    <s v="Decorations"/>
    <n v="3"/>
    <n v="33.579137969999998"/>
    <n v="100.73741390000001"/>
    <s v="Cash"/>
    <b v="0"/>
    <n v="0"/>
    <b v="0"/>
    <s v="Standard"/>
    <n v="5"/>
    <s v="Rainy"/>
    <s v="None"/>
    <n v="5"/>
    <b v="0"/>
  </r>
  <r>
    <n v="83"/>
    <s v="Toys_Product"/>
    <s v="Toys"/>
    <n v="4"/>
    <n v="84.284970450000003"/>
    <n v="337.13988180000001"/>
    <s v="Cash"/>
    <b v="0"/>
    <n v="0"/>
    <b v="0"/>
    <s v="Express"/>
    <n v="4"/>
    <s v="Rainy"/>
    <s v="None"/>
    <n v="3"/>
    <b v="1"/>
  </r>
  <r>
    <n v="887"/>
    <s v="Food_Product"/>
    <s v="Food"/>
    <n v="2"/>
    <n v="32.301667219999999"/>
    <n v="64.603334430000004"/>
    <s v="Online Payment"/>
    <b v="1"/>
    <n v="0"/>
    <b v="0"/>
    <s v="From the store"/>
    <n v="0"/>
    <s v="Rainy"/>
    <s v="Christmas Market"/>
    <n v="3"/>
    <b v="0"/>
  </r>
  <r>
    <n v="826"/>
    <s v="Electronics_Product"/>
    <s v="Electronics"/>
    <n v="3"/>
    <n v="76.228263380000001"/>
    <n v="228.68479020000001"/>
    <s v="Credit Card"/>
    <b v="1"/>
    <n v="22.868479019999999"/>
    <b v="1"/>
    <s v="From the store"/>
    <n v="0"/>
    <s v="Rainy"/>
    <s v="Black Friday"/>
    <n v="1"/>
    <b v="0"/>
  </r>
  <r>
    <n v="406"/>
    <s v="Decorations_Product"/>
    <s v="Decorations"/>
    <n v="1"/>
    <n v="14.78522933"/>
    <n v="14.78522933"/>
    <s v="Credit Card"/>
    <b v="0"/>
    <n v="0"/>
    <b v="1"/>
    <s v="From the store"/>
    <n v="0"/>
    <s v="Snowy"/>
    <s v="None"/>
    <n v="3"/>
    <b v="1"/>
  </r>
  <r>
    <n v="434"/>
    <s v="Electronics_Product"/>
    <s v="Electronics"/>
    <n v="2"/>
    <n v="61.32231633"/>
    <n v="122.6446327"/>
    <s v="Online Payment"/>
    <b v="0"/>
    <n v="12.26446327"/>
    <b v="1"/>
    <s v="From the store"/>
    <n v="0"/>
    <s v="Rainy"/>
    <s v="Black Friday"/>
    <n v="5"/>
    <b v="0"/>
  </r>
  <r>
    <n v="68"/>
    <s v="Electronics_Product"/>
    <s v="Electronics"/>
    <n v="3"/>
    <n v="87.738253700000001"/>
    <n v="263.21476109999998"/>
    <s v="Credit Card"/>
    <b v="0"/>
    <n v="26.321476109999999"/>
    <b v="0"/>
    <s v="From the store"/>
    <n v="0"/>
    <s v="Sunny"/>
    <s v="Black Friday"/>
    <n v="4"/>
    <b v="1"/>
  </r>
  <r>
    <n v="592"/>
    <s v="Food_Product"/>
    <s v="Food"/>
    <n v="2"/>
    <n v="27.80141562"/>
    <n v="55.60283124"/>
    <s v="Debit Card"/>
    <b v="0"/>
    <n v="5.5602831239999997"/>
    <b v="0"/>
    <s v="From the store"/>
    <n v="0"/>
    <s v="Rainy"/>
    <s v="Black Friday"/>
    <n v="1"/>
    <b v="1"/>
  </r>
  <r>
    <n v="937"/>
    <s v="Decorations_Product"/>
    <s v="Decorations"/>
    <n v="3"/>
    <n v="51.856837769999998"/>
    <n v="155.57051329999999"/>
    <s v="Debit Card"/>
    <b v="0"/>
    <n v="0"/>
    <b v="0"/>
    <s v="Standard"/>
    <n v="3"/>
    <s v="Rainy"/>
    <s v="None"/>
    <n v="1"/>
    <b v="0"/>
  </r>
  <r>
    <n v="858"/>
    <s v="Toys_Product"/>
    <s v="Toys"/>
    <n v="5"/>
    <n v="54.051377940000002"/>
    <n v="270.25688969999999"/>
    <s v="Cash"/>
    <b v="1"/>
    <n v="0"/>
    <b v="0"/>
    <s v="From the store"/>
    <n v="0"/>
    <s v="Rainy"/>
    <s v="None"/>
    <n v="2"/>
    <b v="0"/>
  </r>
  <r>
    <n v="51"/>
    <s v="Clothing_Product"/>
    <s v="Clothing"/>
    <n v="2"/>
    <n v="95.323567569999994"/>
    <n v="190.64713510000001"/>
    <s v="Credit Card"/>
    <b v="0"/>
    <n v="0"/>
    <b v="0"/>
    <s v="Express"/>
    <n v="5"/>
    <s v="Snowy"/>
    <s v="Christmas Market"/>
    <n v="4"/>
    <b v="0"/>
  </r>
  <r>
    <n v="674"/>
    <s v="Decorations_Product"/>
    <s v="Decorations"/>
    <n v="4"/>
    <n v="77.416798729999996"/>
    <n v="309.66719490000003"/>
    <s v="Debit Card"/>
    <b v="1"/>
    <n v="0"/>
    <b v="0"/>
    <s v="Overnight"/>
    <n v="3"/>
    <s v="Sunny"/>
    <s v="None"/>
    <n v="1"/>
    <b v="1"/>
  </r>
  <r>
    <n v="613"/>
    <s v="Electronics_Product"/>
    <s v="Electronics"/>
    <n v="4"/>
    <n v="22.877731430000001"/>
    <n v="91.510925729999997"/>
    <s v="Debit Card"/>
    <b v="0"/>
    <n v="0"/>
    <b v="0"/>
    <s v="Overnight"/>
    <n v="5"/>
    <s v="Snowy"/>
    <s v="None"/>
    <n v="5"/>
    <b v="0"/>
  </r>
  <r>
    <n v="568"/>
    <s v="Electronics_Product"/>
    <s v="Electronics"/>
    <n v="3"/>
    <n v="98.400884680000004"/>
    <n v="295.202654"/>
    <s v="Debit Card"/>
    <b v="0"/>
    <n v="0"/>
    <b v="0"/>
    <s v="From the store"/>
    <n v="0"/>
    <s v="Rainy"/>
    <s v="Christmas Market"/>
    <n v="1"/>
    <b v="1"/>
  </r>
  <r>
    <n v="940"/>
    <s v="Clothing_Product"/>
    <s v="Clothing"/>
    <n v="3"/>
    <n v="44.867813120000001"/>
    <n v="134.60343940000001"/>
    <s v="Debit Card"/>
    <b v="1"/>
    <n v="13.46034394"/>
    <b v="0"/>
    <s v="From the store"/>
    <n v="0"/>
    <s v="Rainy"/>
    <s v="Black Friday"/>
    <n v="5"/>
    <b v="1"/>
  </r>
  <r>
    <n v="662"/>
    <s v="Decorations_Product"/>
    <s v="Decorations"/>
    <n v="2"/>
    <n v="37.542614299999997"/>
    <n v="75.085228599999994"/>
    <s v="Credit Card"/>
    <b v="1"/>
    <n v="0"/>
    <b v="0"/>
    <s v="Express"/>
    <n v="1"/>
    <s v="Sunny"/>
    <s v="Christmas Market"/>
    <n v="4"/>
    <b v="1"/>
  </r>
  <r>
    <n v="806"/>
    <s v="Toys_Product"/>
    <s v="Toys"/>
    <n v="1"/>
    <n v="41.938869850000003"/>
    <n v="41.938869850000003"/>
    <s v="Cash"/>
    <b v="1"/>
    <n v="4.1938869849999998"/>
    <b v="0"/>
    <s v="Standard"/>
    <n v="4"/>
    <s v="Rainy"/>
    <s v="Black Friday"/>
    <n v="5"/>
    <b v="1"/>
  </r>
  <r>
    <n v="722"/>
    <s v="Clothing_Product"/>
    <s v="Clothing"/>
    <n v="4"/>
    <n v="17.13445162"/>
    <n v="68.53780648"/>
    <s v="Online Payment"/>
    <b v="0"/>
    <n v="0"/>
    <b v="0"/>
    <s v="From the store"/>
    <n v="0"/>
    <s v="Snowy"/>
    <s v="Christmas Market"/>
    <n v="5"/>
    <b v="1"/>
  </r>
  <r>
    <n v="509"/>
    <s v="Clothing_Product"/>
    <s v="Clothing"/>
    <n v="3"/>
    <n v="30.350281809999998"/>
    <n v="91.050845429999995"/>
    <s v="Debit Card"/>
    <b v="0"/>
    <n v="0"/>
    <b v="1"/>
    <s v="Overnight"/>
    <n v="4"/>
    <s v="Snowy"/>
    <s v="Christmas Market"/>
    <n v="5"/>
    <b v="1"/>
  </r>
  <r>
    <n v="104"/>
    <s v="Clothing_Product"/>
    <s v="Clothing"/>
    <n v="2"/>
    <n v="71.46416309"/>
    <n v="142.92832619999999"/>
    <s v="Credit Card"/>
    <b v="1"/>
    <n v="0"/>
    <b v="0"/>
    <s v="Overnight"/>
    <n v="5"/>
    <s v="Rainy"/>
    <s v="Christmas Market"/>
    <n v="2"/>
    <b v="0"/>
  </r>
  <r>
    <n v="57"/>
    <s v="Food_Product"/>
    <s v="Food"/>
    <n v="5"/>
    <n v="80.861697419999999"/>
    <n v="404.30848709999998"/>
    <s v="Online Payment"/>
    <b v="1"/>
    <n v="0"/>
    <b v="0"/>
    <s v="Overnight"/>
    <n v="1"/>
    <s v="Rainy"/>
    <s v="None"/>
    <n v="5"/>
    <b v="0"/>
  </r>
  <r>
    <n v="500"/>
    <s v="Food_Product"/>
    <s v="Food"/>
    <n v="5"/>
    <n v="10.9714163"/>
    <n v="54.857081520000001"/>
    <s v="Credit Card"/>
    <b v="1"/>
    <n v="0"/>
    <b v="0"/>
    <s v="From the store"/>
    <n v="0"/>
    <s v="Snowy"/>
    <s v="None"/>
    <n v="2"/>
    <b v="0"/>
  </r>
  <r>
    <n v="153"/>
    <s v="Toys_Product"/>
    <s v="Toys"/>
    <n v="5"/>
    <n v="42.644997879999998"/>
    <n v="213.2249894"/>
    <s v="Credit Card"/>
    <b v="1"/>
    <n v="21.322498939999999"/>
    <b v="1"/>
    <s v="Standard"/>
    <n v="2"/>
    <s v="Sunny"/>
    <s v="Black Friday"/>
    <n v="4"/>
    <b v="0"/>
  </r>
  <r>
    <n v="654"/>
    <s v="Decorations_Product"/>
    <s v="Decorations"/>
    <n v="1"/>
    <n v="45.070520549999998"/>
    <n v="45.070520549999998"/>
    <s v="Debit Card"/>
    <b v="1"/>
    <n v="0"/>
    <b v="0"/>
    <s v="From the store"/>
    <n v="0"/>
    <s v="Rainy"/>
    <s v="None"/>
    <n v="2"/>
    <b v="0"/>
  </r>
  <r>
    <n v="45"/>
    <s v="Decorations_Product"/>
    <s v="Decorations"/>
    <n v="2"/>
    <n v="98.251250479999996"/>
    <n v="196.502501"/>
    <s v="Online Payment"/>
    <b v="0"/>
    <n v="19.650250100000001"/>
    <b v="1"/>
    <s v="Overnight"/>
    <n v="3"/>
    <s v="Rainy"/>
    <s v="Black Friday"/>
    <n v="2"/>
    <b v="1"/>
  </r>
  <r>
    <n v="784"/>
    <s v="Food_Product"/>
    <s v="Food"/>
    <n v="3"/>
    <n v="73.71476466"/>
    <n v="221.144294"/>
    <s v="Debit Card"/>
    <b v="1"/>
    <n v="0"/>
    <b v="1"/>
    <s v="Overnight"/>
    <n v="1"/>
    <s v="Snowy"/>
    <s v="Christmas Market"/>
    <n v="1"/>
    <b v="1"/>
  </r>
  <r>
    <n v="284"/>
    <s v="Electronics_Product"/>
    <s v="Electronics"/>
    <n v="3"/>
    <n v="90.657941339999994"/>
    <n v="271.97382399999998"/>
    <s v="Online Payment"/>
    <b v="0"/>
    <n v="27.197382399999999"/>
    <b v="0"/>
    <s v="Standard"/>
    <n v="2"/>
    <s v="Rainy"/>
    <s v="Black Friday"/>
    <n v="5"/>
    <b v="1"/>
  </r>
  <r>
    <n v="366"/>
    <s v="Decorations_Product"/>
    <s v="Decorations"/>
    <n v="2"/>
    <n v="33.623690969999998"/>
    <n v="67.247381930000003"/>
    <s v="Debit Card"/>
    <b v="0"/>
    <n v="6.7247381930000003"/>
    <b v="1"/>
    <s v="Express"/>
    <n v="1"/>
    <s v="Snowy"/>
    <s v="Black Friday"/>
    <n v="5"/>
    <b v="0"/>
  </r>
  <r>
    <n v="465"/>
    <s v="Clothing_Product"/>
    <s v="Clothing"/>
    <n v="2"/>
    <n v="61.529931529999999"/>
    <n v="123.0598631"/>
    <s v="Cash"/>
    <b v="0"/>
    <n v="0"/>
    <b v="1"/>
    <s v="Express"/>
    <n v="5"/>
    <s v="Sunny"/>
    <s v="None"/>
    <n v="4"/>
    <b v="0"/>
  </r>
  <r>
    <n v="532"/>
    <s v="Clothing_Product"/>
    <s v="Clothing"/>
    <n v="5"/>
    <n v="15.010113520000001"/>
    <n v="75.050567580000006"/>
    <s v="Online Payment"/>
    <b v="1"/>
    <n v="0"/>
    <b v="0"/>
    <s v="Express"/>
    <n v="3"/>
    <s v="Snowy"/>
    <s v="None"/>
    <n v="2"/>
    <b v="1"/>
  </r>
  <r>
    <n v="635"/>
    <s v="Food_Product"/>
    <s v="Food"/>
    <n v="4"/>
    <n v="79.927977859999999"/>
    <n v="319.71191140000002"/>
    <s v="Credit Card"/>
    <b v="0"/>
    <n v="31.971191139999998"/>
    <b v="1"/>
    <s v="Overnight"/>
    <n v="4"/>
    <s v="Snowy"/>
    <s v="Black Friday"/>
    <n v="2"/>
    <b v="1"/>
  </r>
  <r>
    <n v="988"/>
    <s v="Food_Product"/>
    <s v="Food"/>
    <n v="2"/>
    <n v="56.217075729999998"/>
    <n v="112.4341515"/>
    <s v="Debit Card"/>
    <b v="0"/>
    <n v="11.243415150000001"/>
    <b v="0"/>
    <s v="From the store"/>
    <n v="0"/>
    <s v="Sunny"/>
    <s v="Black Friday"/>
    <n v="2"/>
    <b v="1"/>
  </r>
  <r>
    <n v="293"/>
    <s v="Decorations_Product"/>
    <s v="Decorations"/>
    <n v="1"/>
    <n v="11.608997889999999"/>
    <n v="11.608997889999999"/>
    <s v="Credit Card"/>
    <b v="1"/>
    <n v="0"/>
    <b v="1"/>
    <s v="From the store"/>
    <n v="0"/>
    <s v="Snowy"/>
    <s v="Christmas Market"/>
    <n v="5"/>
    <b v="0"/>
  </r>
  <r>
    <n v="503"/>
    <s v="Toys_Product"/>
    <s v="Toys"/>
    <n v="4"/>
    <n v="98.511281010000005"/>
    <n v="394.04512410000001"/>
    <s v="Credit Card"/>
    <b v="1"/>
    <n v="39.404512410000002"/>
    <b v="0"/>
    <s v="Overnight"/>
    <n v="3"/>
    <s v="Rainy"/>
    <s v="Black Friday"/>
    <n v="1"/>
    <b v="1"/>
  </r>
  <r>
    <n v="660"/>
    <s v="Food_Product"/>
    <s v="Food"/>
    <n v="2"/>
    <n v="69.684177399999996"/>
    <n v="139.36835479999999"/>
    <s v="Debit Card"/>
    <b v="1"/>
    <n v="13.936835479999999"/>
    <b v="1"/>
    <s v="Express"/>
    <n v="1"/>
    <s v="Snowy"/>
    <s v="Black Friday"/>
    <n v="4"/>
    <b v="0"/>
  </r>
  <r>
    <n v="705"/>
    <s v="Food_Product"/>
    <s v="Food"/>
    <n v="1"/>
    <n v="65.951011300000005"/>
    <n v="65.951011300000005"/>
    <s v="Debit Card"/>
    <b v="1"/>
    <n v="6.5951011299999998"/>
    <b v="1"/>
    <s v="Standard"/>
    <n v="3"/>
    <s v="Rainy"/>
    <s v="Black Friday"/>
    <n v="3"/>
    <b v="0"/>
  </r>
  <r>
    <n v="285"/>
    <s v="Toys_Product"/>
    <s v="Toys"/>
    <n v="5"/>
    <n v="82.378838340000001"/>
    <n v="411.89419170000002"/>
    <s v="Debit Card"/>
    <b v="0"/>
    <n v="41.189419170000001"/>
    <b v="1"/>
    <s v="From the store"/>
    <n v="0"/>
    <s v="Rainy"/>
    <s v="Black Friday"/>
    <n v="5"/>
    <b v="1"/>
  </r>
  <r>
    <n v="403"/>
    <s v="Food_Product"/>
    <s v="Food"/>
    <n v="1"/>
    <n v="63.423104170000002"/>
    <n v="63.423104170000002"/>
    <s v="Credit Card"/>
    <b v="0"/>
    <n v="6.3423104170000002"/>
    <b v="1"/>
    <s v="Overnight"/>
    <n v="2"/>
    <s v="Rainy"/>
    <s v="Black Friday"/>
    <n v="2"/>
    <b v="1"/>
  </r>
  <r>
    <n v="683"/>
    <s v="Electronics_Product"/>
    <s v="Electronics"/>
    <n v="4"/>
    <n v="15.53118636"/>
    <n v="62.12474546"/>
    <s v="Credit Card"/>
    <b v="0"/>
    <n v="6.2124745460000002"/>
    <b v="0"/>
    <s v="Express"/>
    <n v="2"/>
    <s v="Rainy"/>
    <s v="Black Friday"/>
    <n v="3"/>
    <b v="1"/>
  </r>
  <r>
    <n v="316"/>
    <s v="Electronics_Product"/>
    <s v="Electronics"/>
    <n v="4"/>
    <n v="51.51695874"/>
    <n v="206.067835"/>
    <s v="Credit Card"/>
    <b v="1"/>
    <n v="0"/>
    <b v="0"/>
    <s v="From the store"/>
    <n v="0"/>
    <s v="Snowy"/>
    <s v="None"/>
    <n v="3"/>
    <b v="0"/>
  </r>
  <r>
    <n v="735"/>
    <s v="Toys_Product"/>
    <s v="Toys"/>
    <n v="3"/>
    <n v="12.212199650000001"/>
    <n v="36.63659895"/>
    <s v="Debit Card"/>
    <b v="0"/>
    <n v="0"/>
    <b v="0"/>
    <s v="From the store"/>
    <n v="0"/>
    <s v="Rainy"/>
    <s v="None"/>
    <n v="3"/>
    <b v="1"/>
  </r>
  <r>
    <n v="525"/>
    <s v="Electronics_Product"/>
    <s v="Electronics"/>
    <n v="2"/>
    <n v="20.34047322"/>
    <n v="40.680946429999999"/>
    <s v="Online Payment"/>
    <b v="0"/>
    <n v="4.0680946430000002"/>
    <b v="0"/>
    <s v="Standard"/>
    <n v="3"/>
    <s v="Sunny"/>
    <s v="Black Friday"/>
    <n v="5"/>
    <b v="0"/>
  </r>
  <r>
    <n v="790"/>
    <s v="Food_Product"/>
    <s v="Food"/>
    <n v="2"/>
    <n v="27.966611109999999"/>
    <n v="55.933222219999998"/>
    <s v="Cash"/>
    <b v="0"/>
    <n v="5.5933222220000003"/>
    <b v="1"/>
    <s v="Standard"/>
    <n v="5"/>
    <s v="Rainy"/>
    <s v="Black Friday"/>
    <n v="1"/>
    <b v="0"/>
  </r>
  <r>
    <n v="649"/>
    <s v="Decorations_Product"/>
    <s v="Decorations"/>
    <n v="4"/>
    <n v="85.650694900000005"/>
    <n v="342.60277960000002"/>
    <s v="Cash"/>
    <b v="1"/>
    <n v="34.260277960000003"/>
    <b v="1"/>
    <s v="Standard"/>
    <n v="1"/>
    <s v="Rainy"/>
    <s v="Black Friday"/>
    <n v="2"/>
    <b v="0"/>
  </r>
  <r>
    <n v="396"/>
    <s v="Decorations_Product"/>
    <s v="Decorations"/>
    <n v="1"/>
    <n v="56.147447239999998"/>
    <n v="56.147447239999998"/>
    <s v="Online Payment"/>
    <b v="1"/>
    <n v="5.6147447240000004"/>
    <b v="1"/>
    <s v="Standard"/>
    <n v="3"/>
    <s v="Sunny"/>
    <s v="Black Friday"/>
    <n v="4"/>
    <b v="0"/>
  </r>
  <r>
    <n v="845"/>
    <s v="Clothing_Product"/>
    <s v="Clothing"/>
    <n v="5"/>
    <n v="21.721497790000001"/>
    <n v="108.60748890000001"/>
    <s v="Cash"/>
    <b v="1"/>
    <n v="10.86074889"/>
    <b v="0"/>
    <s v="Overnight"/>
    <n v="4"/>
    <s v="Snowy"/>
    <s v="Black Friday"/>
    <n v="2"/>
    <b v="0"/>
  </r>
  <r>
    <n v="608"/>
    <s v="Food_Product"/>
    <s v="Food"/>
    <n v="2"/>
    <n v="21.224866909999999"/>
    <n v="42.449733809999998"/>
    <s v="Debit Card"/>
    <b v="1"/>
    <n v="0"/>
    <b v="1"/>
    <s v="From the store"/>
    <n v="0"/>
    <s v="Sunny"/>
    <s v="Christmas Market"/>
    <n v="1"/>
    <b v="0"/>
  </r>
  <r>
    <n v="187"/>
    <s v="Food_Product"/>
    <s v="Food"/>
    <n v="2"/>
    <n v="17.02517087"/>
    <n v="34.05034174"/>
    <s v="Online Payment"/>
    <b v="0"/>
    <n v="0"/>
    <b v="0"/>
    <s v="From the store"/>
    <n v="0"/>
    <s v="Sunny"/>
    <s v="None"/>
    <n v="1"/>
    <b v="1"/>
  </r>
  <r>
    <n v="794"/>
    <s v="Toys_Product"/>
    <s v="Toys"/>
    <n v="2"/>
    <n v="35.13854671"/>
    <n v="70.27709342"/>
    <s v="Online Payment"/>
    <b v="0"/>
    <n v="7.0277093419999996"/>
    <b v="1"/>
    <s v="From the store"/>
    <n v="0"/>
    <s v="Rainy"/>
    <s v="Black Friday"/>
    <n v="1"/>
    <b v="1"/>
  </r>
  <r>
    <n v="617"/>
    <s v="Clothing_Product"/>
    <s v="Clothing"/>
    <n v="1"/>
    <n v="91.309035420000001"/>
    <n v="91.309035420000001"/>
    <s v="Cash"/>
    <b v="1"/>
    <n v="9.1309035420000004"/>
    <b v="0"/>
    <s v="Express"/>
    <n v="2"/>
    <s v="Snowy"/>
    <s v="Black Friday"/>
    <n v="3"/>
    <b v="1"/>
  </r>
  <r>
    <n v="828"/>
    <s v="Decorations_Product"/>
    <s v="Decorations"/>
    <n v="5"/>
    <n v="25.058929460000002"/>
    <n v="125.29464729999999"/>
    <s v="Debit Card"/>
    <b v="0"/>
    <n v="12.529464730000001"/>
    <b v="0"/>
    <s v="From the store"/>
    <n v="0"/>
    <s v="Sunny"/>
    <s v="Black Friday"/>
    <n v="5"/>
    <b v="1"/>
  </r>
  <r>
    <n v="915"/>
    <s v="Toys_Product"/>
    <s v="Toys"/>
    <n v="1"/>
    <n v="47.37522388"/>
    <n v="47.37522388"/>
    <s v="Credit Card"/>
    <b v="0"/>
    <n v="0"/>
    <b v="1"/>
    <s v="Express"/>
    <n v="1"/>
    <s v="Rainy"/>
    <s v="Christmas Market"/>
    <n v="5"/>
    <b v="1"/>
  </r>
  <r>
    <n v="627"/>
    <s v="Toys_Product"/>
    <s v="Toys"/>
    <n v="3"/>
    <n v="82.048125639999995"/>
    <n v="246.1443769"/>
    <s v="Cash"/>
    <b v="0"/>
    <n v="24.614437689999999"/>
    <b v="0"/>
    <s v="Overnight"/>
    <n v="4"/>
    <s v="Snowy"/>
    <s v="Black Friday"/>
    <n v="5"/>
    <b v="1"/>
  </r>
  <r>
    <n v="232"/>
    <s v="Toys_Product"/>
    <s v="Toys"/>
    <n v="5"/>
    <n v="65.897911140000005"/>
    <n v="329.48955569999998"/>
    <s v="Debit Card"/>
    <b v="0"/>
    <n v="32.948955570000003"/>
    <b v="0"/>
    <s v="Express"/>
    <n v="5"/>
    <s v="Rainy"/>
    <s v="Black Friday"/>
    <n v="3"/>
    <b v="0"/>
  </r>
  <r>
    <n v="507"/>
    <s v="Clothing_Product"/>
    <s v="Clothing"/>
    <n v="3"/>
    <n v="29.611133769999999"/>
    <n v="88.833401319999993"/>
    <s v="Online Payment"/>
    <b v="0"/>
    <n v="0"/>
    <b v="0"/>
    <s v="Overnight"/>
    <n v="4"/>
    <s v="Rainy"/>
    <s v="Christmas Market"/>
    <n v="1"/>
    <b v="1"/>
  </r>
  <r>
    <n v="656"/>
    <s v="Toys_Product"/>
    <s v="Toys"/>
    <n v="3"/>
    <n v="79.555927999999994"/>
    <n v="238.66778400000001"/>
    <s v="Cash"/>
    <b v="1"/>
    <n v="23.866778400000001"/>
    <b v="1"/>
    <s v="Overnight"/>
    <n v="1"/>
    <s v="Sunny"/>
    <s v="Black Friday"/>
    <n v="2"/>
    <b v="0"/>
  </r>
  <r>
    <n v="542"/>
    <s v="Toys_Product"/>
    <s v="Toys"/>
    <n v="2"/>
    <n v="11.464072"/>
    <n v="22.928143989999999"/>
    <s v="Cash"/>
    <b v="1"/>
    <n v="2.2928143990000001"/>
    <b v="1"/>
    <s v="Overnight"/>
    <n v="1"/>
    <s v="Sunny"/>
    <s v="Black Friday"/>
    <n v="3"/>
    <b v="1"/>
  </r>
  <r>
    <n v="713"/>
    <s v="Clothing_Product"/>
    <s v="Clothing"/>
    <n v="4"/>
    <n v="90.296658829999998"/>
    <n v="361.18663529999998"/>
    <s v="Credit Card"/>
    <b v="0"/>
    <n v="0"/>
    <b v="0"/>
    <s v="From the store"/>
    <n v="0"/>
    <s v="Snowy"/>
    <s v="None"/>
    <n v="1"/>
    <b v="1"/>
  </r>
  <r>
    <n v="625"/>
    <s v="Toys_Product"/>
    <s v="Toys"/>
    <n v="3"/>
    <n v="57.4325695"/>
    <n v="172.2977085"/>
    <s v="Online Payment"/>
    <b v="1"/>
    <n v="17.229770850000001"/>
    <b v="0"/>
    <s v="Express"/>
    <n v="3"/>
    <s v="Snowy"/>
    <s v="Black Friday"/>
    <n v="5"/>
    <b v="1"/>
  </r>
  <r>
    <n v="110"/>
    <s v="Food_Product"/>
    <s v="Food"/>
    <n v="1"/>
    <n v="27.754708910000002"/>
    <n v="27.754708910000002"/>
    <s v="Debit Card"/>
    <b v="0"/>
    <n v="0"/>
    <b v="0"/>
    <s v="Standard"/>
    <n v="2"/>
    <s v="Rainy"/>
    <s v="None"/>
    <n v="5"/>
    <b v="0"/>
  </r>
  <r>
    <n v="877"/>
    <s v="Toys_Product"/>
    <s v="Toys"/>
    <n v="3"/>
    <n v="59.323228980000003"/>
    <n v="177.9696869"/>
    <s v="Cash"/>
    <b v="1"/>
    <n v="0"/>
    <b v="1"/>
    <s v="Express"/>
    <n v="2"/>
    <s v="Sunny"/>
    <s v="None"/>
    <n v="2"/>
    <b v="0"/>
  </r>
  <r>
    <n v="436"/>
    <s v="Electronics_Product"/>
    <s v="Electronics"/>
    <n v="4"/>
    <n v="49.517880359999999"/>
    <n v="198.07152139999999"/>
    <s v="Debit Card"/>
    <b v="1"/>
    <n v="0"/>
    <b v="1"/>
    <s v="From the store"/>
    <n v="0"/>
    <s v="Sunny"/>
    <s v="None"/>
    <n v="1"/>
    <b v="0"/>
  </r>
  <r>
    <n v="755"/>
    <s v="Decorations_Product"/>
    <s v="Decorations"/>
    <n v="5"/>
    <n v="21.031623769999999"/>
    <n v="105.15811890000001"/>
    <s v="Credit Card"/>
    <b v="1"/>
    <n v="0"/>
    <b v="0"/>
    <s v="From the store"/>
    <n v="0"/>
    <s v="Sunny"/>
    <s v="Christmas Market"/>
    <n v="1"/>
    <b v="0"/>
  </r>
  <r>
    <n v="178"/>
    <s v="Decorations_Product"/>
    <s v="Decorations"/>
    <n v="3"/>
    <n v="40.299474519999997"/>
    <n v="120.8984236"/>
    <s v="Credit Card"/>
    <b v="1"/>
    <n v="12.08984236"/>
    <b v="1"/>
    <s v="Overnight"/>
    <n v="1"/>
    <s v="Sunny"/>
    <s v="Black Friday"/>
    <n v="1"/>
    <b v="1"/>
  </r>
  <r>
    <n v="602"/>
    <s v="Decorations_Product"/>
    <s v="Decorations"/>
    <n v="2"/>
    <n v="36.558057490000003"/>
    <n v="73.116114969999998"/>
    <s v="Online Payment"/>
    <b v="0"/>
    <n v="0"/>
    <b v="0"/>
    <s v="Express"/>
    <n v="4"/>
    <s v="Sunny"/>
    <s v="None"/>
    <n v="1"/>
    <b v="0"/>
  </r>
  <r>
    <n v="637"/>
    <s v="Electronics_Product"/>
    <s v="Electronics"/>
    <n v="2"/>
    <n v="64.219456769999994"/>
    <n v="128.43891350000001"/>
    <s v="Cash"/>
    <b v="0"/>
    <n v="0"/>
    <b v="1"/>
    <s v="From the store"/>
    <n v="0"/>
    <s v="Snowy"/>
    <s v="None"/>
    <n v="4"/>
    <b v="0"/>
  </r>
  <r>
    <n v="653"/>
    <s v="Clothing_Product"/>
    <s v="Clothing"/>
    <n v="5"/>
    <n v="19.66770022"/>
    <n v="98.338501089999994"/>
    <s v="Cash"/>
    <b v="0"/>
    <n v="0"/>
    <b v="0"/>
    <s v="From the store"/>
    <n v="0"/>
    <s v="Snowy"/>
    <s v="None"/>
    <n v="4"/>
    <b v="1"/>
  </r>
  <r>
    <n v="871"/>
    <s v="Toys_Product"/>
    <s v="Toys"/>
    <n v="5"/>
    <n v="37.199446209999998"/>
    <n v="185.99723109999999"/>
    <s v="Online Payment"/>
    <b v="0"/>
    <n v="0"/>
    <b v="1"/>
    <s v="From the store"/>
    <n v="0"/>
    <s v="Snowy"/>
    <s v="None"/>
    <n v="5"/>
    <b v="1"/>
  </r>
  <r>
    <n v="266"/>
    <s v="Toys_Product"/>
    <s v="Toys"/>
    <n v="4"/>
    <n v="51.969191500000001"/>
    <n v="207.876766"/>
    <s v="Debit Card"/>
    <b v="0"/>
    <n v="20.787676600000001"/>
    <b v="0"/>
    <s v="From the store"/>
    <n v="0"/>
    <s v="Snowy"/>
    <s v="Black Friday"/>
    <n v="2"/>
    <b v="0"/>
  </r>
  <r>
    <n v="302"/>
    <s v="Electronics_Product"/>
    <s v="Electronics"/>
    <n v="2"/>
    <n v="58.039326799999998"/>
    <n v="116.0786536"/>
    <s v="Online Payment"/>
    <b v="0"/>
    <n v="0"/>
    <b v="0"/>
    <s v="From the store"/>
    <n v="0"/>
    <s v="Rainy"/>
    <s v="None"/>
    <n v="5"/>
    <b v="0"/>
  </r>
  <r>
    <n v="345"/>
    <s v="Decorations_Product"/>
    <s v="Decorations"/>
    <n v="2"/>
    <n v="91.433175000000006"/>
    <n v="182.86635000000001"/>
    <s v="Online Payment"/>
    <b v="0"/>
    <n v="0"/>
    <b v="1"/>
    <s v="Express"/>
    <n v="5"/>
    <s v="Rainy"/>
    <s v="Christmas Market"/>
    <n v="5"/>
    <b v="0"/>
  </r>
  <r>
    <n v="860"/>
    <s v="Toys_Product"/>
    <s v="Toys"/>
    <n v="5"/>
    <n v="16.25359396"/>
    <n v="81.267969780000001"/>
    <s v="Cash"/>
    <b v="1"/>
    <n v="8.1267969779999998"/>
    <b v="0"/>
    <s v="From the store"/>
    <n v="0"/>
    <s v="Snowy"/>
    <s v="Black Friday"/>
    <n v="1"/>
    <b v="0"/>
  </r>
  <r>
    <n v="58"/>
    <s v="Clothing_Product"/>
    <s v="Clothing"/>
    <n v="2"/>
    <n v="95.041142410000006"/>
    <n v="190.0822848"/>
    <s v="Cash"/>
    <b v="1"/>
    <n v="0"/>
    <b v="0"/>
    <s v="Express"/>
    <n v="3"/>
    <s v="Rainy"/>
    <s v="Christmas Market"/>
    <n v="4"/>
    <b v="0"/>
  </r>
  <r>
    <n v="546"/>
    <s v="Decorations_Product"/>
    <s v="Decorations"/>
    <n v="3"/>
    <n v="90.558682660000002"/>
    <n v="271.67604799999998"/>
    <s v="Credit Card"/>
    <b v="0"/>
    <n v="0"/>
    <b v="0"/>
    <s v="Express"/>
    <n v="1"/>
    <s v="Rainy"/>
    <s v="None"/>
    <n v="5"/>
    <b v="1"/>
  </r>
  <r>
    <n v="573"/>
    <s v="Decorations_Product"/>
    <s v="Decorations"/>
    <n v="5"/>
    <n v="44.042029229999997"/>
    <n v="220.2101462"/>
    <s v="Cash"/>
    <b v="1"/>
    <n v="22.021014619999999"/>
    <b v="0"/>
    <s v="From the store"/>
    <n v="0"/>
    <s v="Sunny"/>
    <s v="Black Friday"/>
    <n v="3"/>
    <b v="1"/>
  </r>
  <r>
    <n v="275"/>
    <s v="Clothing_Product"/>
    <s v="Clothing"/>
    <n v="1"/>
    <n v="41.323922850000002"/>
    <n v="41.323922850000002"/>
    <s v="Cash"/>
    <b v="1"/>
    <n v="4.1323922849999999"/>
    <b v="1"/>
    <s v="From the store"/>
    <n v="0"/>
    <s v="Rainy"/>
    <s v="Black Friday"/>
    <n v="1"/>
    <b v="1"/>
  </r>
  <r>
    <n v="279"/>
    <s v="Toys_Product"/>
    <s v="Toys"/>
    <n v="5"/>
    <n v="49.003092770000002"/>
    <n v="245.01546379999999"/>
    <s v="Online Payment"/>
    <b v="1"/>
    <n v="0"/>
    <b v="0"/>
    <s v="From the store"/>
    <n v="0"/>
    <s v="Sunny"/>
    <s v="Christmas Market"/>
    <n v="2"/>
    <b v="0"/>
  </r>
  <r>
    <n v="853"/>
    <s v="Decorations_Product"/>
    <s v="Decorations"/>
    <n v="4"/>
    <n v="56.005169840000001"/>
    <n v="224.02067940000001"/>
    <s v="Credit Card"/>
    <b v="0"/>
    <n v="0"/>
    <b v="1"/>
    <s v="From the store"/>
    <n v="0"/>
    <s v="Sunny"/>
    <s v="Christmas Market"/>
    <n v="5"/>
    <b v="0"/>
  </r>
  <r>
    <n v="545"/>
    <s v="Toys_Product"/>
    <s v="Toys"/>
    <n v="2"/>
    <n v="17.465678860000001"/>
    <n v="34.931357720000001"/>
    <s v="Cash"/>
    <b v="1"/>
    <n v="3.493135772"/>
    <b v="1"/>
    <s v="From the store"/>
    <n v="0"/>
    <s v="Snowy"/>
    <s v="Black Friday"/>
    <n v="2"/>
    <b v="1"/>
  </r>
  <r>
    <n v="832"/>
    <s v="Electronics_Product"/>
    <s v="Electronics"/>
    <n v="3"/>
    <n v="33.318657180000002"/>
    <n v="99.955971539999993"/>
    <s v="Online Payment"/>
    <b v="1"/>
    <n v="9.9955971540000004"/>
    <b v="1"/>
    <s v="From the store"/>
    <n v="0"/>
    <s v="Sunny"/>
    <s v="Black Friday"/>
    <n v="2"/>
    <b v="0"/>
  </r>
  <r>
    <n v="260"/>
    <s v="Decorations_Product"/>
    <s v="Decorations"/>
    <n v="1"/>
    <n v="98.679042510000002"/>
    <n v="98.679042510000002"/>
    <s v="Cash"/>
    <b v="0"/>
    <n v="0"/>
    <b v="1"/>
    <s v="Express"/>
    <n v="3"/>
    <s v="Sunny"/>
    <s v="None"/>
    <n v="1"/>
    <b v="1"/>
  </r>
  <r>
    <n v="447"/>
    <s v="Electronics_Product"/>
    <s v="Electronics"/>
    <n v="2"/>
    <n v="48.842566750000003"/>
    <n v="97.685133500000006"/>
    <s v="Debit Card"/>
    <b v="1"/>
    <n v="9.7685133499999992"/>
    <b v="0"/>
    <s v="From the store"/>
    <n v="0"/>
    <s v="Snowy"/>
    <s v="Black Friday"/>
    <n v="1"/>
    <b v="0"/>
  </r>
  <r>
    <n v="333"/>
    <s v="Toys_Product"/>
    <s v="Toys"/>
    <n v="2"/>
    <n v="20.79924411"/>
    <n v="41.598488230000001"/>
    <s v="Debit Card"/>
    <b v="1"/>
    <n v="0"/>
    <b v="0"/>
    <s v="From the store"/>
    <n v="0"/>
    <s v="Snowy"/>
    <s v="Christmas Market"/>
    <n v="4"/>
    <b v="1"/>
  </r>
  <r>
    <n v="920"/>
    <s v="Electronics_Product"/>
    <s v="Electronics"/>
    <n v="1"/>
    <n v="72.949432759999993"/>
    <n v="72.949432759999993"/>
    <s v="Credit Card"/>
    <b v="1"/>
    <n v="0"/>
    <b v="0"/>
    <s v="Standard"/>
    <n v="2"/>
    <s v="Sunny"/>
    <s v="Christmas Market"/>
    <n v="5"/>
    <b v="0"/>
  </r>
  <r>
    <n v="176"/>
    <s v="Food_Product"/>
    <s v="Food"/>
    <n v="3"/>
    <n v="32.013655079999999"/>
    <n v="96.040965229999998"/>
    <s v="Debit Card"/>
    <b v="1"/>
    <n v="0"/>
    <b v="0"/>
    <s v="Express"/>
    <n v="3"/>
    <s v="Rainy"/>
    <s v="Christmas Market"/>
    <n v="1"/>
    <b v="1"/>
  </r>
  <r>
    <n v="929"/>
    <s v="Electronics_Product"/>
    <s v="Electronics"/>
    <n v="5"/>
    <n v="92.298347870000001"/>
    <n v="461.49173930000001"/>
    <s v="Cash"/>
    <b v="0"/>
    <n v="46.149173930000003"/>
    <b v="1"/>
    <s v="Overnight"/>
    <n v="1"/>
    <s v="Sunny"/>
    <s v="Black Friday"/>
    <n v="5"/>
    <b v="0"/>
  </r>
  <r>
    <n v="460"/>
    <s v="Food_Product"/>
    <s v="Food"/>
    <n v="4"/>
    <n v="74.805891149999994"/>
    <n v="299.22356459999997"/>
    <s v="Cash"/>
    <b v="1"/>
    <n v="0"/>
    <b v="0"/>
    <s v="Overnight"/>
    <n v="5"/>
    <s v="Snowy"/>
    <s v="Christmas Market"/>
    <n v="2"/>
    <b v="0"/>
  </r>
  <r>
    <n v="26"/>
    <s v="Electronics_Product"/>
    <s v="Electronics"/>
    <n v="4"/>
    <n v="77.750169970000002"/>
    <n v="311.00067990000002"/>
    <s v="Cash"/>
    <b v="0"/>
    <n v="0"/>
    <b v="1"/>
    <s v="From the store"/>
    <n v="0"/>
    <s v="Rainy"/>
    <s v="Christmas Market"/>
    <n v="3"/>
    <b v="1"/>
  </r>
  <r>
    <n v="890"/>
    <s v="Toys_Product"/>
    <s v="Toys"/>
    <n v="5"/>
    <n v="49.405256270000002"/>
    <n v="247.02628139999999"/>
    <s v="Debit Card"/>
    <b v="1"/>
    <n v="0"/>
    <b v="0"/>
    <s v="From the store"/>
    <n v="0"/>
    <s v="Rainy"/>
    <s v="Christmas Market"/>
    <n v="1"/>
    <b v="0"/>
  </r>
  <r>
    <n v="955"/>
    <s v="Toys_Product"/>
    <s v="Toys"/>
    <n v="3"/>
    <n v="19.557545470000001"/>
    <n v="58.672636420000003"/>
    <s v="Credit Card"/>
    <b v="1"/>
    <n v="0"/>
    <b v="0"/>
    <s v="Overnight"/>
    <n v="2"/>
    <s v="Snowy"/>
    <s v="Christmas Market"/>
    <n v="2"/>
    <b v="0"/>
  </r>
  <r>
    <n v="911"/>
    <s v="Toys_Product"/>
    <s v="Toys"/>
    <n v="5"/>
    <n v="45.521884970000002"/>
    <n v="227.6094248"/>
    <s v="Cash"/>
    <b v="0"/>
    <n v="22.760942480000001"/>
    <b v="1"/>
    <s v="Standard"/>
    <n v="4"/>
    <s v="Snowy"/>
    <s v="Black Friday"/>
    <n v="5"/>
    <b v="1"/>
  </r>
  <r>
    <n v="93"/>
    <s v="Food_Product"/>
    <s v="Food"/>
    <n v="4"/>
    <n v="44.9779792"/>
    <n v="179.9119168"/>
    <s v="Online Payment"/>
    <b v="1"/>
    <n v="17.99119168"/>
    <b v="0"/>
    <s v="From the store"/>
    <n v="0"/>
    <s v="Snowy"/>
    <s v="Black Friday"/>
    <n v="2"/>
    <b v="1"/>
  </r>
  <r>
    <n v="457"/>
    <s v="Electronics_Product"/>
    <s v="Electronics"/>
    <n v="1"/>
    <n v="25.540510000000001"/>
    <n v="25.540510000000001"/>
    <s v="Cash"/>
    <b v="0"/>
    <n v="2.5540509999999998"/>
    <b v="1"/>
    <s v="From the store"/>
    <n v="0"/>
    <s v="Rainy"/>
    <s v="Black Friday"/>
    <n v="5"/>
    <b v="1"/>
  </r>
  <r>
    <n v="76"/>
    <s v="Food_Product"/>
    <s v="Food"/>
    <n v="1"/>
    <n v="42.907259160000002"/>
    <n v="42.907259160000002"/>
    <s v="Credit Card"/>
    <b v="1"/>
    <n v="0"/>
    <b v="1"/>
    <s v="From the store"/>
    <n v="0"/>
    <s v="Rainy"/>
    <s v="Christmas Market"/>
    <n v="1"/>
    <b v="0"/>
  </r>
  <r>
    <n v="624"/>
    <s v="Toys_Product"/>
    <s v="Toys"/>
    <n v="2"/>
    <n v="14.72885235"/>
    <n v="29.45770469"/>
    <s v="Online Payment"/>
    <b v="0"/>
    <n v="0"/>
    <b v="1"/>
    <s v="Express"/>
    <n v="3"/>
    <s v="Rainy"/>
    <s v="Christmas Market"/>
    <n v="2"/>
    <b v="1"/>
  </r>
  <r>
    <n v="599"/>
    <s v="Electronics_Product"/>
    <s v="Electronics"/>
    <n v="2"/>
    <n v="22.078463880000001"/>
    <n v="44.156927770000003"/>
    <s v="Debit Card"/>
    <b v="0"/>
    <n v="4.4156927770000003"/>
    <b v="1"/>
    <s v="Express"/>
    <n v="4"/>
    <s v="Sunny"/>
    <s v="Black Friday"/>
    <n v="3"/>
    <b v="0"/>
  </r>
  <r>
    <n v="949"/>
    <s v="Clothing_Product"/>
    <s v="Clothing"/>
    <n v="1"/>
    <n v="73.837565650000002"/>
    <n v="73.837565650000002"/>
    <s v="Online Payment"/>
    <b v="0"/>
    <n v="0"/>
    <b v="1"/>
    <s v="From the store"/>
    <n v="0"/>
    <s v="Snowy"/>
    <s v="None"/>
    <n v="5"/>
    <b v="1"/>
  </r>
  <r>
    <n v="507"/>
    <s v="Decorations_Product"/>
    <s v="Decorations"/>
    <n v="1"/>
    <n v="97.971245690000003"/>
    <n v="97.971245690000003"/>
    <s v="Online Payment"/>
    <b v="1"/>
    <n v="0"/>
    <b v="0"/>
    <s v="From the store"/>
    <n v="0"/>
    <s v="Rainy"/>
    <s v="None"/>
    <n v="2"/>
    <b v="0"/>
  </r>
  <r>
    <n v="197"/>
    <s v="Food_Product"/>
    <s v="Food"/>
    <n v="1"/>
    <n v="30.50818254"/>
    <n v="30.50818254"/>
    <s v="Cash"/>
    <b v="0"/>
    <n v="3.0508182540000002"/>
    <b v="0"/>
    <s v="From the store"/>
    <n v="0"/>
    <s v="Sunny"/>
    <s v="Black Friday"/>
    <n v="5"/>
    <b v="1"/>
  </r>
  <r>
    <n v="920"/>
    <s v="Toys_Product"/>
    <s v="Toys"/>
    <n v="2"/>
    <n v="61.23577315"/>
    <n v="122.4715463"/>
    <s v="Credit Card"/>
    <b v="1"/>
    <n v="12.247154630000001"/>
    <b v="1"/>
    <s v="Standard"/>
    <n v="5"/>
    <s v="Rainy"/>
    <s v="Black Friday"/>
    <n v="1"/>
    <b v="1"/>
  </r>
  <r>
    <n v="251"/>
    <s v="Electronics_Product"/>
    <s v="Electronics"/>
    <n v="1"/>
    <n v="13.832850130000001"/>
    <n v="13.832850130000001"/>
    <s v="Debit Card"/>
    <b v="1"/>
    <n v="1.3832850130000001"/>
    <b v="0"/>
    <s v="Overnight"/>
    <n v="4"/>
    <s v="Sunny"/>
    <s v="Black Friday"/>
    <n v="5"/>
    <b v="0"/>
  </r>
  <r>
    <n v="679"/>
    <s v="Decorations_Product"/>
    <s v="Decorations"/>
    <n v="5"/>
    <n v="38.140376179999997"/>
    <n v="190.70188089999999"/>
    <s v="Cash"/>
    <b v="1"/>
    <n v="0"/>
    <b v="1"/>
    <s v="Standard"/>
    <n v="5"/>
    <s v="Sunny"/>
    <s v="None"/>
    <n v="2"/>
    <b v="1"/>
  </r>
  <r>
    <n v="666"/>
    <s v="Electronics_Product"/>
    <s v="Electronics"/>
    <n v="1"/>
    <n v="36.672072229999998"/>
    <n v="36.672072229999998"/>
    <s v="Debit Card"/>
    <b v="1"/>
    <n v="3.6672072230000001"/>
    <b v="0"/>
    <s v="From the store"/>
    <n v="0"/>
    <s v="Snowy"/>
    <s v="Black Friday"/>
    <n v="3"/>
    <b v="0"/>
  </r>
  <r>
    <n v="579"/>
    <s v="Food_Product"/>
    <s v="Food"/>
    <n v="1"/>
    <n v="40.397728290000003"/>
    <n v="40.397728290000003"/>
    <s v="Debit Card"/>
    <b v="0"/>
    <n v="4.0397728290000003"/>
    <b v="1"/>
    <s v="Standard"/>
    <n v="5"/>
    <s v="Rainy"/>
    <s v="Black Friday"/>
    <n v="5"/>
    <b v="1"/>
  </r>
  <r>
    <n v="439"/>
    <s v="Electronics_Product"/>
    <s v="Electronics"/>
    <n v="2"/>
    <n v="76.781691550000005"/>
    <n v="153.56338310000001"/>
    <s v="Credit Card"/>
    <b v="0"/>
    <n v="0"/>
    <b v="0"/>
    <s v="Overnight"/>
    <n v="1"/>
    <s v="Rainy"/>
    <s v="Christmas Market"/>
    <n v="2"/>
    <b v="0"/>
  </r>
  <r>
    <n v="918"/>
    <s v="Decorations_Product"/>
    <s v="Decorations"/>
    <n v="1"/>
    <n v="40.232459310000003"/>
    <n v="40.232459310000003"/>
    <s v="Credit Card"/>
    <b v="0"/>
    <n v="0"/>
    <b v="0"/>
    <s v="From the store"/>
    <n v="0"/>
    <s v="Snowy"/>
    <s v="None"/>
    <n v="5"/>
    <b v="1"/>
  </r>
  <r>
    <n v="519"/>
    <s v="Food_Product"/>
    <s v="Food"/>
    <n v="4"/>
    <n v="14.870950430000001"/>
    <n v="59.483801720000002"/>
    <s v="Debit Card"/>
    <b v="1"/>
    <n v="0"/>
    <b v="1"/>
    <s v="Standard"/>
    <n v="3"/>
    <s v="Sunny"/>
    <s v="Christmas Market"/>
    <n v="2"/>
    <b v="1"/>
  </r>
  <r>
    <n v="336"/>
    <s v="Food_Product"/>
    <s v="Food"/>
    <n v="2"/>
    <n v="12.77016469"/>
    <n v="25.540329379999999"/>
    <s v="Cash"/>
    <b v="1"/>
    <n v="2.5540329380000002"/>
    <b v="1"/>
    <s v="From the store"/>
    <n v="0"/>
    <s v="Sunny"/>
    <s v="Black Friday"/>
    <n v="3"/>
    <b v="1"/>
  </r>
  <r>
    <n v="936"/>
    <s v="Electronics_Product"/>
    <s v="Electronics"/>
    <n v="2"/>
    <n v="66.754026710000005"/>
    <n v="133.50805339999999"/>
    <s v="Cash"/>
    <b v="1"/>
    <n v="13.350805340000001"/>
    <b v="0"/>
    <s v="Express"/>
    <n v="1"/>
    <s v="Sunny"/>
    <s v="Black Friday"/>
    <n v="2"/>
    <b v="1"/>
  </r>
  <r>
    <n v="418"/>
    <s v="Food_Product"/>
    <s v="Food"/>
    <n v="5"/>
    <n v="29.03879577"/>
    <n v="145.19397889999999"/>
    <s v="Debit Card"/>
    <b v="0"/>
    <n v="14.51939789"/>
    <b v="0"/>
    <s v="From the store"/>
    <n v="0"/>
    <s v="Snowy"/>
    <s v="Black Friday"/>
    <n v="5"/>
    <b v="0"/>
  </r>
  <r>
    <n v="35"/>
    <s v="Decorations_Product"/>
    <s v="Decorations"/>
    <n v="3"/>
    <n v="37.594658340000002"/>
    <n v="112.783975"/>
    <s v="Cash"/>
    <b v="1"/>
    <n v="11.278397500000001"/>
    <b v="1"/>
    <s v="Standard"/>
    <n v="1"/>
    <s v="Sunny"/>
    <s v="Black Friday"/>
    <n v="2"/>
    <b v="0"/>
  </r>
  <r>
    <n v="348"/>
    <s v="Clothing_Product"/>
    <s v="Clothing"/>
    <n v="5"/>
    <n v="33.783173660000003"/>
    <n v="168.9158683"/>
    <s v="Credit Card"/>
    <b v="0"/>
    <n v="16.891586830000001"/>
    <b v="0"/>
    <s v="Express"/>
    <n v="1"/>
    <s v="Rainy"/>
    <s v="Black Friday"/>
    <n v="1"/>
    <b v="0"/>
  </r>
  <r>
    <n v="529"/>
    <s v="Food_Product"/>
    <s v="Food"/>
    <n v="5"/>
    <n v="69.840992139999997"/>
    <n v="349.20496070000002"/>
    <s v="Debit Card"/>
    <b v="0"/>
    <n v="34.920496069999999"/>
    <b v="0"/>
    <s v="From the store"/>
    <n v="0"/>
    <s v="Rainy"/>
    <s v="Black Friday"/>
    <n v="1"/>
    <b v="1"/>
  </r>
  <r>
    <n v="538"/>
    <s v="Clothing_Product"/>
    <s v="Clothing"/>
    <n v="4"/>
    <n v="87.881808129999996"/>
    <n v="351.52723250000003"/>
    <s v="Cash"/>
    <b v="0"/>
    <n v="0"/>
    <b v="1"/>
    <s v="From the store"/>
    <n v="0"/>
    <s v="Rainy"/>
    <s v="None"/>
    <n v="2"/>
    <b v="0"/>
  </r>
  <r>
    <n v="68"/>
    <s v="Toys_Product"/>
    <s v="Toys"/>
    <n v="4"/>
    <n v="64.102158500000002"/>
    <n v="256.40863400000001"/>
    <s v="Online Payment"/>
    <b v="0"/>
    <n v="25.640863400000001"/>
    <b v="0"/>
    <s v="Express"/>
    <n v="1"/>
    <s v="Snowy"/>
    <s v="Black Friday"/>
    <n v="1"/>
    <b v="0"/>
  </r>
  <r>
    <n v="933"/>
    <s v="Decorations_Product"/>
    <s v="Decorations"/>
    <n v="4"/>
    <n v="96.608678159999997"/>
    <n v="386.43471260000001"/>
    <s v="Cash"/>
    <b v="0"/>
    <n v="0"/>
    <b v="1"/>
    <s v="Express"/>
    <n v="4"/>
    <s v="Snowy"/>
    <s v="Christmas Market"/>
    <n v="3"/>
    <b v="1"/>
  </r>
  <r>
    <n v="402"/>
    <s v="Food_Product"/>
    <s v="Food"/>
    <n v="1"/>
    <n v="69.396623180000006"/>
    <n v="69.396623180000006"/>
    <s v="Online Payment"/>
    <b v="0"/>
    <n v="0"/>
    <b v="0"/>
    <s v="Overnight"/>
    <n v="2"/>
    <s v="Sunny"/>
    <s v="Christmas Market"/>
    <n v="5"/>
    <b v="0"/>
  </r>
  <r>
    <n v="600"/>
    <s v="Electronics_Product"/>
    <s v="Electronics"/>
    <n v="4"/>
    <n v="25.97420365"/>
    <n v="103.8968146"/>
    <s v="Online Payment"/>
    <b v="0"/>
    <n v="0"/>
    <b v="1"/>
    <s v="Standard"/>
    <n v="5"/>
    <s v="Snowy"/>
    <s v="Christmas Market"/>
    <n v="2"/>
    <b v="0"/>
  </r>
  <r>
    <n v="769"/>
    <s v="Clothing_Product"/>
    <s v="Clothing"/>
    <n v="2"/>
    <n v="76.290893639999993"/>
    <n v="152.5817873"/>
    <s v="Cash"/>
    <b v="1"/>
    <n v="0"/>
    <b v="1"/>
    <s v="Standard"/>
    <n v="2"/>
    <s v="Rainy"/>
    <s v="None"/>
    <n v="1"/>
    <b v="0"/>
  </r>
  <r>
    <n v="594"/>
    <s v="Food_Product"/>
    <s v="Food"/>
    <n v="2"/>
    <n v="17.373343689999999"/>
    <n v="34.746687379999997"/>
    <s v="Credit Card"/>
    <b v="0"/>
    <n v="0"/>
    <b v="0"/>
    <s v="Express"/>
    <n v="3"/>
    <s v="Rainy"/>
    <s v="None"/>
    <n v="1"/>
    <b v="1"/>
  </r>
  <r>
    <n v="798"/>
    <s v="Toys_Product"/>
    <s v="Toys"/>
    <n v="1"/>
    <n v="70.017221480000003"/>
    <n v="70.017221480000003"/>
    <s v="Cash"/>
    <b v="0"/>
    <n v="7.0017221479999998"/>
    <b v="0"/>
    <s v="From the store"/>
    <n v="0"/>
    <s v="Rainy"/>
    <s v="Black Friday"/>
    <n v="4"/>
    <b v="1"/>
  </r>
  <r>
    <n v="873"/>
    <s v="Electronics_Product"/>
    <s v="Electronics"/>
    <n v="4"/>
    <n v="19.793806310000001"/>
    <n v="79.175225229999995"/>
    <s v="Debit Card"/>
    <b v="1"/>
    <n v="0"/>
    <b v="1"/>
    <s v="Standard"/>
    <n v="3"/>
    <s v="Rainy"/>
    <s v="None"/>
    <n v="1"/>
    <b v="1"/>
  </r>
  <r>
    <n v="190"/>
    <s v="Toys_Product"/>
    <s v="Toys"/>
    <n v="3"/>
    <n v="10.8252363"/>
    <n v="32.475708910000002"/>
    <s v="Credit Card"/>
    <b v="1"/>
    <n v="3.2475708910000001"/>
    <b v="0"/>
    <s v="Standard"/>
    <n v="2"/>
    <s v="Rainy"/>
    <s v="Black Friday"/>
    <n v="4"/>
    <b v="0"/>
  </r>
  <r>
    <n v="883"/>
    <s v="Electronics_Product"/>
    <s v="Electronics"/>
    <n v="2"/>
    <n v="59.589017470000002"/>
    <n v="119.1780349"/>
    <s v="Debit Card"/>
    <b v="0"/>
    <n v="11.917803490000001"/>
    <b v="1"/>
    <s v="Overnight"/>
    <n v="5"/>
    <s v="Rainy"/>
    <s v="Black Friday"/>
    <n v="4"/>
    <b v="0"/>
  </r>
  <r>
    <n v="276"/>
    <s v="Toys_Product"/>
    <s v="Toys"/>
    <n v="2"/>
    <n v="39.001746009999998"/>
    <n v="78.003492019999996"/>
    <s v="Online Payment"/>
    <b v="1"/>
    <n v="0"/>
    <b v="0"/>
    <s v="Overnight"/>
    <n v="5"/>
    <s v="Snowy"/>
    <s v="Christmas Market"/>
    <n v="4"/>
    <b v="0"/>
  </r>
  <r>
    <n v="61"/>
    <s v="Clothing_Product"/>
    <s v="Clothing"/>
    <n v="4"/>
    <n v="54.957193410000002"/>
    <n v="219.82877360000001"/>
    <s v="Debit Card"/>
    <b v="0"/>
    <n v="21.98287736"/>
    <b v="1"/>
    <s v="Overnight"/>
    <n v="2"/>
    <s v="Snowy"/>
    <s v="Black Friday"/>
    <n v="5"/>
    <b v="1"/>
  </r>
  <r>
    <n v="149"/>
    <s v="Clothing_Product"/>
    <s v="Clothing"/>
    <n v="2"/>
    <n v="74.329462050000004"/>
    <n v="148.65892410000001"/>
    <s v="Credit Card"/>
    <b v="0"/>
    <n v="14.865892410000001"/>
    <b v="0"/>
    <s v="Standard"/>
    <n v="1"/>
    <s v="Rainy"/>
    <s v="Black Friday"/>
    <n v="5"/>
    <b v="0"/>
  </r>
  <r>
    <n v="927"/>
    <s v="Clothing_Product"/>
    <s v="Clothing"/>
    <n v="3"/>
    <n v="81.536381950000006"/>
    <n v="244.60914589999999"/>
    <s v="Online Payment"/>
    <b v="0"/>
    <n v="24.460914590000002"/>
    <b v="1"/>
    <s v="Standard"/>
    <n v="1"/>
    <s v="Sunny"/>
    <s v="Black Friday"/>
    <n v="3"/>
    <b v="1"/>
  </r>
  <r>
    <n v="711"/>
    <s v="Toys_Product"/>
    <s v="Toys"/>
    <n v="4"/>
    <n v="11.730802990000001"/>
    <n v="46.923211979999998"/>
    <s v="Debit Card"/>
    <b v="0"/>
    <n v="0"/>
    <b v="1"/>
    <s v="Standard"/>
    <n v="5"/>
    <s v="Snowy"/>
    <s v="Christmas Market"/>
    <n v="5"/>
    <b v="0"/>
  </r>
  <r>
    <n v="893"/>
    <s v="Toys_Product"/>
    <s v="Toys"/>
    <n v="2"/>
    <n v="77.867134949999993"/>
    <n v="155.73426989999999"/>
    <s v="Credit Card"/>
    <b v="1"/>
    <n v="0"/>
    <b v="1"/>
    <s v="Overnight"/>
    <n v="3"/>
    <s v="Sunny"/>
    <s v="None"/>
    <n v="1"/>
    <b v="1"/>
  </r>
  <r>
    <n v="189"/>
    <s v="Clothing_Product"/>
    <s v="Clothing"/>
    <n v="1"/>
    <n v="97.836765459999995"/>
    <n v="97.836765459999995"/>
    <s v="Debit Card"/>
    <b v="0"/>
    <n v="9.7836765460000006"/>
    <b v="1"/>
    <s v="Overnight"/>
    <n v="5"/>
    <s v="Snowy"/>
    <s v="Black Friday"/>
    <n v="2"/>
    <b v="1"/>
  </r>
  <r>
    <n v="883"/>
    <s v="Decorations_Product"/>
    <s v="Decorations"/>
    <n v="5"/>
    <n v="18.513388370000001"/>
    <n v="92.56694186"/>
    <s v="Debit Card"/>
    <b v="0"/>
    <n v="0"/>
    <b v="1"/>
    <s v="From the store"/>
    <n v="0"/>
    <s v="Sunny"/>
    <s v="None"/>
    <n v="4"/>
    <b v="0"/>
  </r>
  <r>
    <n v="260"/>
    <s v="Clothing_Product"/>
    <s v="Clothing"/>
    <n v="1"/>
    <n v="24.62993152"/>
    <n v="24.62993152"/>
    <s v="Credit Card"/>
    <b v="1"/>
    <n v="0"/>
    <b v="1"/>
    <s v="Express"/>
    <n v="4"/>
    <s v="Snowy"/>
    <s v="None"/>
    <n v="1"/>
    <b v="0"/>
  </r>
  <r>
    <n v="828"/>
    <s v="Toys_Product"/>
    <s v="Toys"/>
    <n v="5"/>
    <n v="65.751739049999998"/>
    <n v="328.75869519999998"/>
    <s v="Online Payment"/>
    <b v="1"/>
    <n v="0"/>
    <b v="0"/>
    <s v="From the store"/>
    <n v="0"/>
    <s v="Rainy"/>
    <s v="Christmas Market"/>
    <n v="5"/>
    <b v="1"/>
  </r>
  <r>
    <n v="290"/>
    <s v="Decorations_Product"/>
    <s v="Decorations"/>
    <n v="4"/>
    <n v="21.72489818"/>
    <n v="86.899592729999995"/>
    <s v="Online Payment"/>
    <b v="0"/>
    <n v="8.6899592729999995"/>
    <b v="1"/>
    <s v="Express"/>
    <n v="5"/>
    <s v="Sunny"/>
    <s v="Black Friday"/>
    <n v="2"/>
    <b v="1"/>
  </r>
  <r>
    <n v="112"/>
    <s v="Clothing_Product"/>
    <s v="Clothing"/>
    <n v="3"/>
    <n v="21.491220500000001"/>
    <n v="64.473661500000006"/>
    <s v="Credit Card"/>
    <b v="1"/>
    <n v="0"/>
    <b v="1"/>
    <s v="From the store"/>
    <n v="0"/>
    <s v="Sunny"/>
    <s v="Christmas Market"/>
    <n v="3"/>
    <b v="0"/>
  </r>
  <r>
    <n v="184"/>
    <s v="Food_Product"/>
    <s v="Food"/>
    <n v="4"/>
    <n v="90.412544980000007"/>
    <n v="361.65017990000001"/>
    <s v="Debit Card"/>
    <b v="1"/>
    <n v="0"/>
    <b v="1"/>
    <s v="Express"/>
    <n v="3"/>
    <s v="Snowy"/>
    <s v="None"/>
    <n v="4"/>
    <b v="0"/>
  </r>
  <r>
    <n v="872"/>
    <s v="Clothing_Product"/>
    <s v="Clothing"/>
    <n v="5"/>
    <n v="50.672919069999999"/>
    <n v="253.36459540000001"/>
    <s v="Cash"/>
    <b v="0"/>
    <n v="0"/>
    <b v="0"/>
    <s v="Overnight"/>
    <n v="3"/>
    <s v="Sunny"/>
    <s v="Christmas Market"/>
    <n v="3"/>
    <b v="1"/>
  </r>
  <r>
    <n v="114"/>
    <s v="Electronics_Product"/>
    <s v="Electronics"/>
    <n v="4"/>
    <n v="40.196416999999997"/>
    <n v="160.78566799999999"/>
    <s v="Debit Card"/>
    <b v="1"/>
    <n v="16.078566800000001"/>
    <b v="1"/>
    <s v="From the store"/>
    <n v="0"/>
    <s v="Sunny"/>
    <s v="Black Friday"/>
    <n v="5"/>
    <b v="0"/>
  </r>
  <r>
    <n v="834"/>
    <s v="Decorations_Product"/>
    <s v="Decorations"/>
    <n v="5"/>
    <n v="73.823802700000002"/>
    <n v="369.11901349999999"/>
    <s v="Cash"/>
    <b v="1"/>
    <n v="36.911901350000001"/>
    <b v="1"/>
    <s v="From the store"/>
    <n v="0"/>
    <s v="Rainy"/>
    <s v="Black Friday"/>
    <n v="2"/>
    <b v="1"/>
  </r>
  <r>
    <n v="302"/>
    <s v="Electronics_Product"/>
    <s v="Electronics"/>
    <n v="5"/>
    <n v="47.770536919999998"/>
    <n v="238.8526846"/>
    <s v="Cash"/>
    <b v="0"/>
    <n v="23.885268459999999"/>
    <b v="0"/>
    <s v="From the store"/>
    <n v="0"/>
    <s v="Sunny"/>
    <s v="Black Friday"/>
    <n v="1"/>
    <b v="1"/>
  </r>
  <r>
    <n v="671"/>
    <s v="Toys_Product"/>
    <s v="Toys"/>
    <n v="5"/>
    <n v="16.887543640000001"/>
    <n v="84.437718189999998"/>
    <s v="Cash"/>
    <b v="0"/>
    <n v="0"/>
    <b v="1"/>
    <s v="From the store"/>
    <n v="0"/>
    <s v="Sunny"/>
    <s v="Christmas Market"/>
    <n v="2"/>
    <b v="0"/>
  </r>
  <r>
    <n v="192"/>
    <s v="Toys_Product"/>
    <s v="Toys"/>
    <n v="4"/>
    <n v="76.921116990000002"/>
    <n v="307.68446799999998"/>
    <s v="Debit Card"/>
    <b v="1"/>
    <n v="30.7684468"/>
    <b v="1"/>
    <s v="Express"/>
    <n v="4"/>
    <s v="Snowy"/>
    <s v="Black Friday"/>
    <n v="2"/>
    <b v="1"/>
  </r>
  <r>
    <n v="233"/>
    <s v="Food_Product"/>
    <s v="Food"/>
    <n v="4"/>
    <n v="55.996091229999998"/>
    <n v="223.9843649"/>
    <s v="Cash"/>
    <b v="0"/>
    <n v="22.398436490000002"/>
    <b v="0"/>
    <s v="From the store"/>
    <n v="0"/>
    <s v="Snowy"/>
    <s v="Black Friday"/>
    <n v="3"/>
    <b v="0"/>
  </r>
  <r>
    <n v="228"/>
    <s v="Decorations_Product"/>
    <s v="Decorations"/>
    <n v="4"/>
    <n v="12.74978505"/>
    <n v="50.999140199999999"/>
    <s v="Credit Card"/>
    <b v="1"/>
    <n v="0"/>
    <b v="0"/>
    <s v="Overnight"/>
    <n v="3"/>
    <s v="Snowy"/>
    <s v="None"/>
    <n v="4"/>
    <b v="0"/>
  </r>
  <r>
    <n v="577"/>
    <s v="Electronics_Product"/>
    <s v="Electronics"/>
    <n v="5"/>
    <n v="97.222819509999994"/>
    <n v="486.11409759999998"/>
    <s v="Credit Card"/>
    <b v="1"/>
    <n v="48.611409760000001"/>
    <b v="0"/>
    <s v="Overnight"/>
    <n v="3"/>
    <s v="Sunny"/>
    <s v="Black Friday"/>
    <n v="5"/>
    <b v="1"/>
  </r>
  <r>
    <n v="697"/>
    <s v="Food_Product"/>
    <s v="Food"/>
    <n v="5"/>
    <n v="13.96656759"/>
    <n v="69.83283797"/>
    <s v="Debit Card"/>
    <b v="1"/>
    <n v="6.9832837970000003"/>
    <b v="1"/>
    <s v="Standard"/>
    <n v="1"/>
    <s v="Rainy"/>
    <s v="Black Friday"/>
    <n v="4"/>
    <b v="0"/>
  </r>
  <r>
    <n v="192"/>
    <s v="Electronics_Product"/>
    <s v="Electronics"/>
    <n v="2"/>
    <n v="16.62537129"/>
    <n v="33.25074257"/>
    <s v="Cash"/>
    <b v="1"/>
    <n v="3.3250742569999998"/>
    <b v="1"/>
    <s v="From the store"/>
    <n v="0"/>
    <s v="Rainy"/>
    <s v="Black Friday"/>
    <n v="3"/>
    <b v="0"/>
  </r>
  <r>
    <n v="885"/>
    <s v="Food_Product"/>
    <s v="Food"/>
    <n v="5"/>
    <n v="24.16231685"/>
    <n v="120.81158430000001"/>
    <s v="Debit Card"/>
    <b v="0"/>
    <n v="12.08115843"/>
    <b v="0"/>
    <s v="Standard"/>
    <n v="4"/>
    <s v="Snowy"/>
    <s v="Black Friday"/>
    <n v="3"/>
    <b v="0"/>
  </r>
  <r>
    <n v="640"/>
    <s v="Food_Product"/>
    <s v="Food"/>
    <n v="2"/>
    <n v="42.696365739999997"/>
    <n v="85.392731479999995"/>
    <s v="Debit Card"/>
    <b v="0"/>
    <n v="8.5392731479999995"/>
    <b v="1"/>
    <s v="Overnight"/>
    <n v="4"/>
    <s v="Snowy"/>
    <s v="Black Friday"/>
    <n v="4"/>
    <b v="0"/>
  </r>
  <r>
    <n v="708"/>
    <s v="Clothing_Product"/>
    <s v="Clothing"/>
    <n v="1"/>
    <n v="19.79546002"/>
    <n v="19.79546002"/>
    <s v="Online Payment"/>
    <b v="0"/>
    <n v="0"/>
    <b v="0"/>
    <s v="Express"/>
    <n v="5"/>
    <s v="Snowy"/>
    <s v="Christmas Market"/>
    <n v="2"/>
    <b v="0"/>
  </r>
  <r>
    <n v="15"/>
    <s v="Toys_Product"/>
    <s v="Toys"/>
    <n v="4"/>
    <n v="18.360280320000001"/>
    <n v="73.441121289999998"/>
    <s v="Cash"/>
    <b v="0"/>
    <n v="7.344112129"/>
    <b v="0"/>
    <s v="From the store"/>
    <n v="0"/>
    <s v="Sunny"/>
    <s v="Black Friday"/>
    <n v="4"/>
    <b v="0"/>
  </r>
  <r>
    <n v="297"/>
    <s v="Food_Product"/>
    <s v="Food"/>
    <n v="2"/>
    <n v="30.327583390000001"/>
    <n v="60.655166770000001"/>
    <s v="Cash"/>
    <b v="0"/>
    <n v="6.0655166769999997"/>
    <b v="1"/>
    <s v="From the store"/>
    <n v="0"/>
    <s v="Snowy"/>
    <s v="Black Friday"/>
    <n v="1"/>
    <b v="0"/>
  </r>
  <r>
    <n v="691"/>
    <s v="Electronics_Product"/>
    <s v="Electronics"/>
    <n v="4"/>
    <n v="35.197012119999997"/>
    <n v="140.7880485"/>
    <s v="Online Payment"/>
    <b v="1"/>
    <n v="14.078804849999999"/>
    <b v="0"/>
    <s v="From the store"/>
    <n v="0"/>
    <s v="Snowy"/>
    <s v="Black Friday"/>
    <n v="1"/>
    <b v="0"/>
  </r>
  <r>
    <n v="173"/>
    <s v="Clothing_Product"/>
    <s v="Clothing"/>
    <n v="1"/>
    <n v="29.88544164"/>
    <n v="29.88544164"/>
    <s v="Online Payment"/>
    <b v="0"/>
    <n v="0"/>
    <b v="1"/>
    <s v="Express"/>
    <n v="5"/>
    <s v="Snowy"/>
    <s v="Christmas Market"/>
    <n v="5"/>
    <b v="0"/>
  </r>
  <r>
    <n v="703"/>
    <s v="Clothing_Product"/>
    <s v="Clothing"/>
    <n v="1"/>
    <n v="25.861244289999998"/>
    <n v="25.861244289999998"/>
    <s v="Online Payment"/>
    <b v="0"/>
    <n v="2.5861244289999998"/>
    <b v="1"/>
    <s v="From the store"/>
    <n v="0"/>
    <s v="Rainy"/>
    <s v="Black Friday"/>
    <n v="2"/>
    <b v="1"/>
  </r>
  <r>
    <n v="429"/>
    <s v="Decorations_Product"/>
    <s v="Decorations"/>
    <n v="3"/>
    <n v="55.972235789999999"/>
    <n v="167.91670740000001"/>
    <s v="Online Payment"/>
    <b v="1"/>
    <n v="16.791670740000001"/>
    <b v="1"/>
    <s v="Express"/>
    <n v="5"/>
    <s v="Sunny"/>
    <s v="Black Friday"/>
    <n v="2"/>
    <b v="1"/>
  </r>
  <r>
    <n v="669"/>
    <s v="Food_Product"/>
    <s v="Food"/>
    <n v="3"/>
    <n v="91.447884920000007"/>
    <n v="274.34365480000002"/>
    <s v="Debit Card"/>
    <b v="0"/>
    <n v="27.43436548"/>
    <b v="0"/>
    <s v="From the store"/>
    <n v="0"/>
    <s v="Rainy"/>
    <s v="Black Friday"/>
    <n v="5"/>
    <b v="1"/>
  </r>
  <r>
    <n v="127"/>
    <s v="Electronics_Product"/>
    <s v="Electronics"/>
    <n v="4"/>
    <n v="23.4564673"/>
    <n v="93.825869190000006"/>
    <s v="Credit Card"/>
    <b v="1"/>
    <n v="0"/>
    <b v="0"/>
    <s v="From the store"/>
    <n v="0"/>
    <s v="Rainy"/>
    <s v="Christmas Market"/>
    <n v="3"/>
    <b v="1"/>
  </r>
  <r>
    <n v="359"/>
    <s v="Decorations_Product"/>
    <s v="Decorations"/>
    <n v="5"/>
    <n v="14.67825345"/>
    <n v="73.39126727"/>
    <s v="Cash"/>
    <b v="1"/>
    <n v="7.339126727"/>
    <b v="1"/>
    <s v="Standard"/>
    <n v="1"/>
    <s v="Sunny"/>
    <s v="Black Friday"/>
    <n v="4"/>
    <b v="0"/>
  </r>
  <r>
    <n v="455"/>
    <s v="Decorations_Product"/>
    <s v="Decorations"/>
    <n v="5"/>
    <n v="94.424224229999993"/>
    <n v="472.1211212"/>
    <s v="Debit Card"/>
    <b v="1"/>
    <n v="47.21211212"/>
    <b v="0"/>
    <s v="Overnight"/>
    <n v="3"/>
    <s v="Rainy"/>
    <s v="Black Friday"/>
    <n v="4"/>
    <b v="1"/>
  </r>
  <r>
    <n v="307"/>
    <s v="Food_Product"/>
    <s v="Food"/>
    <n v="4"/>
    <n v="59.397993620000001"/>
    <n v="237.59197449999999"/>
    <s v="Online Payment"/>
    <b v="1"/>
    <n v="23.759197449999998"/>
    <b v="0"/>
    <s v="Standard"/>
    <n v="1"/>
    <s v="Sunny"/>
    <s v="Black Friday"/>
    <n v="4"/>
    <b v="0"/>
  </r>
  <r>
    <n v="550"/>
    <s v="Food_Product"/>
    <s v="Food"/>
    <n v="2"/>
    <n v="59.108947530000002"/>
    <n v="118.21789510000001"/>
    <s v="Debit Card"/>
    <b v="0"/>
    <n v="0"/>
    <b v="0"/>
    <s v="Express"/>
    <n v="5"/>
    <s v="Sunny"/>
    <s v="None"/>
    <n v="1"/>
    <b v="1"/>
  </r>
  <r>
    <n v="506"/>
    <s v="Electronics_Product"/>
    <s v="Electronics"/>
    <n v="1"/>
    <n v="30.58551186"/>
    <n v="30.58551186"/>
    <s v="Debit Card"/>
    <b v="0"/>
    <n v="3.0585511859999999"/>
    <b v="0"/>
    <s v="From the store"/>
    <n v="0"/>
    <s v="Sunny"/>
    <s v="Black Friday"/>
    <n v="4"/>
    <b v="1"/>
  </r>
  <r>
    <n v="37"/>
    <s v="Food_Product"/>
    <s v="Food"/>
    <n v="1"/>
    <n v="57.539207050000002"/>
    <n v="57.539207050000002"/>
    <s v="Cash"/>
    <b v="1"/>
    <n v="0"/>
    <b v="1"/>
    <s v="From the store"/>
    <n v="0"/>
    <s v="Sunny"/>
    <s v="Christmas Market"/>
    <n v="4"/>
    <b v="0"/>
  </r>
  <r>
    <n v="167"/>
    <s v="Decorations_Product"/>
    <s v="Decorations"/>
    <n v="5"/>
    <n v="50.60833358"/>
    <n v="253.04166789999999"/>
    <s v="Online Payment"/>
    <b v="0"/>
    <n v="0"/>
    <b v="1"/>
    <s v="Overnight"/>
    <n v="2"/>
    <s v="Rainy"/>
    <s v="None"/>
    <n v="3"/>
    <b v="1"/>
  </r>
  <r>
    <n v="829"/>
    <s v="Decorations_Product"/>
    <s v="Decorations"/>
    <n v="4"/>
    <n v="74.364015870000003"/>
    <n v="297.45606350000003"/>
    <s v="Debit Card"/>
    <b v="1"/>
    <n v="0"/>
    <b v="1"/>
    <s v="From the store"/>
    <n v="0"/>
    <s v="Sunny"/>
    <s v="None"/>
    <n v="5"/>
    <b v="0"/>
  </r>
  <r>
    <n v="328"/>
    <s v="Clothing_Product"/>
    <s v="Clothing"/>
    <n v="3"/>
    <n v="54.254877409999999"/>
    <n v="162.76463219999999"/>
    <s v="Debit Card"/>
    <b v="0"/>
    <n v="0"/>
    <b v="1"/>
    <s v="Standard"/>
    <n v="4"/>
    <s v="Snowy"/>
    <s v="Christmas Market"/>
    <n v="4"/>
    <b v="0"/>
  </r>
  <r>
    <n v="415"/>
    <s v="Electronics_Product"/>
    <s v="Electronics"/>
    <n v="4"/>
    <n v="54.845060099999998"/>
    <n v="219.38024039999999"/>
    <s v="Debit Card"/>
    <b v="1"/>
    <n v="0"/>
    <b v="1"/>
    <s v="Standard"/>
    <n v="5"/>
    <s v="Snowy"/>
    <s v="Christmas Market"/>
    <n v="2"/>
    <b v="1"/>
  </r>
  <r>
    <n v="85"/>
    <s v="Toys_Product"/>
    <s v="Toys"/>
    <n v="1"/>
    <n v="80.898595869999994"/>
    <n v="80.898595869999994"/>
    <s v="Credit Card"/>
    <b v="1"/>
    <n v="0"/>
    <b v="1"/>
    <s v="Standard"/>
    <n v="3"/>
    <s v="Sunny"/>
    <s v="Christmas Market"/>
    <n v="2"/>
    <b v="1"/>
  </r>
  <r>
    <n v="730"/>
    <s v="Clothing_Product"/>
    <s v="Clothing"/>
    <n v="5"/>
    <n v="16.711964399999999"/>
    <n v="83.559821990000003"/>
    <s v="Cash"/>
    <b v="0"/>
    <n v="0"/>
    <b v="1"/>
    <s v="Express"/>
    <n v="5"/>
    <s v="Snowy"/>
    <s v="None"/>
    <n v="3"/>
    <b v="0"/>
  </r>
  <r>
    <n v="117"/>
    <s v="Toys_Product"/>
    <s v="Toys"/>
    <n v="1"/>
    <n v="32.420963970000003"/>
    <n v="32.420963970000003"/>
    <s v="Credit Card"/>
    <b v="0"/>
    <n v="0"/>
    <b v="1"/>
    <s v="From the store"/>
    <n v="0"/>
    <s v="Rainy"/>
    <s v="None"/>
    <n v="4"/>
    <b v="0"/>
  </r>
  <r>
    <n v="984"/>
    <s v="Electronics_Product"/>
    <s v="Electronics"/>
    <n v="2"/>
    <n v="85.355055149999998"/>
    <n v="170.7101103"/>
    <s v="Online Payment"/>
    <b v="1"/>
    <n v="0"/>
    <b v="1"/>
    <s v="From the store"/>
    <n v="0"/>
    <s v="Sunny"/>
    <s v="None"/>
    <n v="5"/>
    <b v="1"/>
  </r>
  <r>
    <n v="546"/>
    <s v="Toys_Product"/>
    <s v="Toys"/>
    <n v="3"/>
    <n v="71.318589650000007"/>
    <n v="213.95576890000001"/>
    <s v="Debit Card"/>
    <b v="0"/>
    <n v="0"/>
    <b v="0"/>
    <s v="Standard"/>
    <n v="1"/>
    <s v="Sunny"/>
    <s v="Christmas Market"/>
    <n v="3"/>
    <b v="1"/>
  </r>
  <r>
    <n v="60"/>
    <s v="Clothing_Product"/>
    <s v="Clothing"/>
    <n v="1"/>
    <n v="91.591161909999997"/>
    <n v="91.591161909999997"/>
    <s v="Cash"/>
    <b v="0"/>
    <n v="0"/>
    <b v="1"/>
    <s v="From the store"/>
    <n v="0"/>
    <s v="Sunny"/>
    <s v="None"/>
    <n v="1"/>
    <b v="0"/>
  </r>
  <r>
    <n v="916"/>
    <s v="Food_Product"/>
    <s v="Food"/>
    <n v="2"/>
    <n v="17.716105559999999"/>
    <n v="35.432211119999998"/>
    <s v="Credit Card"/>
    <b v="0"/>
    <n v="0"/>
    <b v="0"/>
    <s v="Standard"/>
    <n v="5"/>
    <s v="Rainy"/>
    <s v="None"/>
    <n v="2"/>
    <b v="0"/>
  </r>
  <r>
    <n v="207"/>
    <s v="Toys_Product"/>
    <s v="Toys"/>
    <n v="4"/>
    <n v="58.499803829999998"/>
    <n v="233.9992153"/>
    <s v="Online Payment"/>
    <b v="1"/>
    <n v="0"/>
    <b v="1"/>
    <s v="Overnight"/>
    <n v="2"/>
    <s v="Rainy"/>
    <s v="Christmas Market"/>
    <n v="4"/>
    <b v="1"/>
  </r>
  <r>
    <n v="854"/>
    <s v="Electronics_Product"/>
    <s v="Electronics"/>
    <n v="1"/>
    <n v="90.42139091"/>
    <n v="90.42139091"/>
    <s v="Cash"/>
    <b v="1"/>
    <n v="0"/>
    <b v="0"/>
    <s v="Standard"/>
    <n v="3"/>
    <s v="Rainy"/>
    <s v="Christmas Market"/>
    <n v="2"/>
    <b v="1"/>
  </r>
  <r>
    <n v="893"/>
    <s v="Food_Product"/>
    <s v="Food"/>
    <n v="3"/>
    <n v="47.561102099999999"/>
    <n v="142.6833063"/>
    <s v="Online Payment"/>
    <b v="1"/>
    <n v="0"/>
    <b v="0"/>
    <s v="Standard"/>
    <n v="3"/>
    <s v="Sunny"/>
    <s v="Christmas Market"/>
    <n v="4"/>
    <b v="0"/>
  </r>
  <r>
    <n v="649"/>
    <s v="Clothing_Product"/>
    <s v="Clothing"/>
    <n v="1"/>
    <n v="88.977106399999997"/>
    <n v="88.977106399999997"/>
    <s v="Debit Card"/>
    <b v="0"/>
    <n v="8.8977106399999997"/>
    <b v="0"/>
    <s v="Express"/>
    <n v="2"/>
    <s v="Snowy"/>
    <s v="Black Friday"/>
    <n v="4"/>
    <b v="0"/>
  </r>
  <r>
    <n v="124"/>
    <s v="Electronics_Product"/>
    <s v="Electronics"/>
    <n v="5"/>
    <n v="18.379839910000001"/>
    <n v="91.899199569999993"/>
    <s v="Cash"/>
    <b v="1"/>
    <n v="9.1899199570000007"/>
    <b v="1"/>
    <s v="Overnight"/>
    <n v="4"/>
    <s v="Sunny"/>
    <s v="Black Friday"/>
    <n v="1"/>
    <b v="1"/>
  </r>
  <r>
    <n v="183"/>
    <s v="Toys_Product"/>
    <s v="Toys"/>
    <n v="3"/>
    <n v="94.761241589999997"/>
    <n v="284.28372480000002"/>
    <s v="Debit Card"/>
    <b v="0"/>
    <n v="0"/>
    <b v="0"/>
    <s v="From the store"/>
    <n v="0"/>
    <s v="Snowy"/>
    <s v="None"/>
    <n v="1"/>
    <b v="0"/>
  </r>
  <r>
    <n v="106"/>
    <s v="Decorations_Product"/>
    <s v="Decorations"/>
    <n v="4"/>
    <n v="75.502022650000001"/>
    <n v="302.0080906"/>
    <s v="Cash"/>
    <b v="1"/>
    <n v="0"/>
    <b v="0"/>
    <s v="Express"/>
    <n v="2"/>
    <s v="Snowy"/>
    <s v="Christmas Market"/>
    <n v="3"/>
    <b v="1"/>
  </r>
  <r>
    <n v="479"/>
    <s v="Food_Product"/>
    <s v="Food"/>
    <n v="4"/>
    <n v="58.789334050000001"/>
    <n v="235.1573362"/>
    <s v="Cash"/>
    <b v="1"/>
    <n v="23.515733619999999"/>
    <b v="1"/>
    <s v="From the store"/>
    <n v="0"/>
    <s v="Snowy"/>
    <s v="Black Friday"/>
    <n v="2"/>
    <b v="0"/>
  </r>
  <r>
    <n v="77"/>
    <s v="Food_Product"/>
    <s v="Food"/>
    <n v="3"/>
    <n v="64.098893790000005"/>
    <n v="192.29668140000001"/>
    <s v="Cash"/>
    <b v="1"/>
    <n v="19.229668140000001"/>
    <b v="1"/>
    <s v="From the store"/>
    <n v="0"/>
    <s v="Sunny"/>
    <s v="Black Friday"/>
    <n v="2"/>
    <b v="0"/>
  </r>
  <r>
    <n v="664"/>
    <s v="Clothing_Product"/>
    <s v="Clothing"/>
    <n v="4"/>
    <n v="62.320737289999997"/>
    <n v="249.28294919999999"/>
    <s v="Online Payment"/>
    <b v="1"/>
    <n v="0"/>
    <b v="0"/>
    <s v="Overnight"/>
    <n v="5"/>
    <s v="Rainy"/>
    <s v="None"/>
    <n v="5"/>
    <b v="0"/>
  </r>
  <r>
    <n v="826"/>
    <s v="Toys_Product"/>
    <s v="Toys"/>
    <n v="1"/>
    <n v="17.631217150000001"/>
    <n v="17.631217150000001"/>
    <s v="Credit Card"/>
    <b v="0"/>
    <n v="0"/>
    <b v="0"/>
    <s v="Standard"/>
    <n v="1"/>
    <s v="Rainy"/>
    <s v="None"/>
    <n v="3"/>
    <b v="0"/>
  </r>
  <r>
    <n v="729"/>
    <s v="Clothing_Product"/>
    <s v="Clothing"/>
    <n v="1"/>
    <n v="25.10297108"/>
    <n v="25.10297108"/>
    <s v="Credit Card"/>
    <b v="0"/>
    <n v="2.5102971080000001"/>
    <b v="1"/>
    <s v="From the store"/>
    <n v="0"/>
    <s v="Snowy"/>
    <s v="Black Friday"/>
    <n v="1"/>
    <b v="1"/>
  </r>
  <r>
    <n v="440"/>
    <s v="Toys_Product"/>
    <s v="Toys"/>
    <n v="5"/>
    <n v="13.78552541"/>
    <n v="68.92762707"/>
    <s v="Online Payment"/>
    <b v="0"/>
    <n v="0"/>
    <b v="0"/>
    <s v="From the store"/>
    <n v="0"/>
    <s v="Rainy"/>
    <s v="Christmas Market"/>
    <n v="4"/>
    <b v="0"/>
  </r>
  <r>
    <n v="810"/>
    <s v="Food_Product"/>
    <s v="Food"/>
    <n v="1"/>
    <n v="68.495194799999993"/>
    <n v="68.495194799999993"/>
    <s v="Debit Card"/>
    <b v="0"/>
    <n v="0"/>
    <b v="0"/>
    <s v="Standard"/>
    <n v="2"/>
    <s v="Snowy"/>
    <s v="None"/>
    <n v="4"/>
    <b v="1"/>
  </r>
  <r>
    <n v="844"/>
    <s v="Toys_Product"/>
    <s v="Toys"/>
    <n v="3"/>
    <n v="46.230984149999998"/>
    <n v="138.69295249999999"/>
    <s v="Cash"/>
    <b v="1"/>
    <n v="0"/>
    <b v="0"/>
    <s v="Express"/>
    <n v="2"/>
    <s v="Rainy"/>
    <s v="Christmas Market"/>
    <n v="2"/>
    <b v="1"/>
  </r>
  <r>
    <n v="861"/>
    <s v="Toys_Product"/>
    <s v="Toys"/>
    <n v="2"/>
    <n v="93.010198520000003"/>
    <n v="186.020397"/>
    <s v="Cash"/>
    <b v="1"/>
    <n v="18.602039699999999"/>
    <b v="0"/>
    <s v="From the store"/>
    <n v="0"/>
    <s v="Sunny"/>
    <s v="Black Friday"/>
    <n v="5"/>
    <b v="0"/>
  </r>
  <r>
    <n v="477"/>
    <s v="Decorations_Product"/>
    <s v="Decorations"/>
    <n v="2"/>
    <n v="45.372097410000002"/>
    <n v="90.744194820000004"/>
    <s v="Online Payment"/>
    <b v="1"/>
    <n v="0"/>
    <b v="0"/>
    <s v="From the store"/>
    <n v="0"/>
    <s v="Snowy"/>
    <s v="Christmas Market"/>
    <n v="5"/>
    <b v="0"/>
  </r>
  <r>
    <n v="801"/>
    <s v="Clothing_Product"/>
    <s v="Clothing"/>
    <n v="2"/>
    <n v="88.017600720000004"/>
    <n v="176.03520140000001"/>
    <s v="Cash"/>
    <b v="0"/>
    <n v="0"/>
    <b v="0"/>
    <s v="From the store"/>
    <n v="0"/>
    <s v="Sunny"/>
    <s v="None"/>
    <n v="4"/>
    <b v="0"/>
  </r>
  <r>
    <n v="348"/>
    <s v="Food_Product"/>
    <s v="Food"/>
    <n v="5"/>
    <n v="70.931068159999995"/>
    <n v="354.65534079999998"/>
    <s v="Debit Card"/>
    <b v="0"/>
    <n v="0"/>
    <b v="0"/>
    <s v="From the store"/>
    <n v="0"/>
    <s v="Snowy"/>
    <s v="None"/>
    <n v="1"/>
    <b v="1"/>
  </r>
  <r>
    <n v="25"/>
    <s v="Clothing_Product"/>
    <s v="Clothing"/>
    <n v="2"/>
    <n v="58.119895980000003"/>
    <n v="116.23979199999999"/>
    <s v="Cash"/>
    <b v="0"/>
    <n v="0"/>
    <b v="0"/>
    <s v="From the store"/>
    <n v="0"/>
    <s v="Snowy"/>
    <s v="Christmas Market"/>
    <n v="3"/>
    <b v="0"/>
  </r>
  <r>
    <n v="142"/>
    <s v="Electronics_Product"/>
    <s v="Electronics"/>
    <n v="2"/>
    <n v="11.43554299"/>
    <n v="22.871085969999999"/>
    <s v="Debit Card"/>
    <b v="1"/>
    <n v="0"/>
    <b v="1"/>
    <s v="Standard"/>
    <n v="3"/>
    <s v="Rainy"/>
    <s v="Christmas Market"/>
    <n v="4"/>
    <b v="1"/>
  </r>
  <r>
    <n v="349"/>
    <s v="Toys_Product"/>
    <s v="Toys"/>
    <n v="2"/>
    <n v="51.312404780000001"/>
    <n v="102.62480960000001"/>
    <s v="Credit Card"/>
    <b v="0"/>
    <n v="10.26248096"/>
    <b v="1"/>
    <s v="From the store"/>
    <n v="0"/>
    <s v="Rainy"/>
    <s v="Black Friday"/>
    <n v="2"/>
    <b v="0"/>
  </r>
  <r>
    <n v="555"/>
    <s v="Clothing_Product"/>
    <s v="Clothing"/>
    <n v="4"/>
    <n v="56.527848169999999"/>
    <n v="226.11139270000001"/>
    <s v="Cash"/>
    <b v="0"/>
    <n v="0"/>
    <b v="0"/>
    <s v="Overnight"/>
    <n v="3"/>
    <s v="Snowy"/>
    <s v="Christmas Market"/>
    <n v="1"/>
    <b v="1"/>
  </r>
  <r>
    <n v="543"/>
    <s v="Clothing_Product"/>
    <s v="Clothing"/>
    <n v="2"/>
    <n v="88.383710469999997"/>
    <n v="176.76742089999999"/>
    <s v="Debit Card"/>
    <b v="0"/>
    <n v="0"/>
    <b v="0"/>
    <s v="Standard"/>
    <n v="3"/>
    <s v="Sunny"/>
    <s v="Christmas Market"/>
    <n v="4"/>
    <b v="1"/>
  </r>
  <r>
    <n v="260"/>
    <s v="Electronics_Product"/>
    <s v="Electronics"/>
    <n v="3"/>
    <n v="95.514622230000001"/>
    <n v="286.54386670000002"/>
    <s v="Credit Card"/>
    <b v="0"/>
    <n v="28.654386670000001"/>
    <b v="1"/>
    <s v="From the store"/>
    <n v="0"/>
    <s v="Snowy"/>
    <s v="Black Friday"/>
    <n v="3"/>
    <b v="0"/>
  </r>
  <r>
    <n v="648"/>
    <s v="Clothing_Product"/>
    <s v="Clothing"/>
    <n v="1"/>
    <n v="98.514441939999998"/>
    <n v="98.514441939999998"/>
    <s v="Debit Card"/>
    <b v="0"/>
    <n v="9.8514441940000008"/>
    <b v="1"/>
    <s v="From the store"/>
    <n v="0"/>
    <s v="Snowy"/>
    <s v="Black Friday"/>
    <n v="1"/>
    <b v="1"/>
  </r>
  <r>
    <n v="870"/>
    <s v="Decorations_Product"/>
    <s v="Decorations"/>
    <n v="5"/>
    <n v="45.412769539999999"/>
    <n v="227.0638477"/>
    <s v="Credit Card"/>
    <b v="1"/>
    <n v="22.70638477"/>
    <b v="0"/>
    <s v="Standard"/>
    <n v="3"/>
    <s v="Snowy"/>
    <s v="Black Friday"/>
    <n v="5"/>
    <b v="1"/>
  </r>
  <r>
    <n v="60"/>
    <s v="Electronics_Product"/>
    <s v="Electronics"/>
    <n v="5"/>
    <n v="92.642076779999996"/>
    <n v="463.21038390000001"/>
    <s v="Debit Card"/>
    <b v="1"/>
    <n v="0"/>
    <b v="0"/>
    <s v="Overnight"/>
    <n v="5"/>
    <s v="Rainy"/>
    <s v="None"/>
    <n v="4"/>
    <b v="0"/>
  </r>
  <r>
    <n v="28"/>
    <s v="Food_Product"/>
    <s v="Food"/>
    <n v="1"/>
    <n v="12.846685430000001"/>
    <n v="12.846685430000001"/>
    <s v="Cash"/>
    <b v="0"/>
    <n v="1.284668543"/>
    <b v="1"/>
    <s v="From the store"/>
    <n v="0"/>
    <s v="Snowy"/>
    <s v="Black Friday"/>
    <n v="1"/>
    <b v="0"/>
  </r>
  <r>
    <n v="168"/>
    <s v="Food_Product"/>
    <s v="Food"/>
    <n v="5"/>
    <n v="90.839984110000003"/>
    <n v="454.19992059999998"/>
    <s v="Cash"/>
    <b v="1"/>
    <n v="0"/>
    <b v="1"/>
    <s v="Standard"/>
    <n v="2"/>
    <s v="Sunny"/>
    <s v="None"/>
    <n v="4"/>
    <b v="1"/>
  </r>
  <r>
    <n v="657"/>
    <s v="Clothing_Product"/>
    <s v="Clothing"/>
    <n v="2"/>
    <n v="84.278784299999998"/>
    <n v="168.5575686"/>
    <s v="Credit Card"/>
    <b v="1"/>
    <n v="0"/>
    <b v="1"/>
    <s v="Overnight"/>
    <n v="4"/>
    <s v="Sunny"/>
    <s v="Christmas Market"/>
    <n v="5"/>
    <b v="0"/>
  </r>
  <r>
    <n v="443"/>
    <s v="Toys_Product"/>
    <s v="Toys"/>
    <n v="1"/>
    <n v="95.110996619999995"/>
    <n v="95.110996619999995"/>
    <s v="Credit Card"/>
    <b v="0"/>
    <n v="9.5110996619999995"/>
    <b v="0"/>
    <s v="Overnight"/>
    <n v="4"/>
    <s v="Sunny"/>
    <s v="Black Friday"/>
    <n v="3"/>
    <b v="1"/>
  </r>
  <r>
    <n v="878"/>
    <s v="Clothing_Product"/>
    <s v="Clothing"/>
    <n v="3"/>
    <n v="55.152756539999999"/>
    <n v="165.45826959999999"/>
    <s v="Debit Card"/>
    <b v="1"/>
    <n v="16.545826959999999"/>
    <b v="0"/>
    <s v="Standard"/>
    <n v="1"/>
    <s v="Snowy"/>
    <s v="Black Friday"/>
    <n v="4"/>
    <b v="0"/>
  </r>
  <r>
    <n v="997"/>
    <s v="Toys_Product"/>
    <s v="Toys"/>
    <n v="3"/>
    <n v="96.916120559999996"/>
    <n v="290.74836169999998"/>
    <s v="Credit Card"/>
    <b v="0"/>
    <n v="0"/>
    <b v="1"/>
    <s v="From the store"/>
    <n v="0"/>
    <s v="Snowy"/>
    <s v="None"/>
    <n v="1"/>
    <b v="0"/>
  </r>
  <r>
    <n v="671"/>
    <s v="Toys_Product"/>
    <s v="Toys"/>
    <n v="3"/>
    <n v="89.444044610000006"/>
    <n v="268.33213380000001"/>
    <s v="Credit Card"/>
    <b v="0"/>
    <n v="0"/>
    <b v="0"/>
    <s v="Express"/>
    <n v="5"/>
    <s v="Sunny"/>
    <s v="None"/>
    <n v="5"/>
    <b v="0"/>
  </r>
  <r>
    <n v="777"/>
    <s v="Electronics_Product"/>
    <s v="Electronics"/>
    <n v="1"/>
    <n v="47.845127929999997"/>
    <n v="47.845127929999997"/>
    <s v="Online Payment"/>
    <b v="0"/>
    <n v="4.7845127930000002"/>
    <b v="0"/>
    <s v="Overnight"/>
    <n v="4"/>
    <s v="Sunny"/>
    <s v="Black Friday"/>
    <n v="1"/>
    <b v="1"/>
  </r>
  <r>
    <n v="133"/>
    <s v="Electronics_Product"/>
    <s v="Electronics"/>
    <n v="5"/>
    <n v="66.297338769999996"/>
    <n v="331.48669389999998"/>
    <s v="Debit Card"/>
    <b v="0"/>
    <n v="0"/>
    <b v="1"/>
    <s v="Express"/>
    <n v="1"/>
    <s v="Rainy"/>
    <s v="None"/>
    <n v="3"/>
    <b v="0"/>
  </r>
  <r>
    <n v="507"/>
    <s v="Toys_Product"/>
    <s v="Toys"/>
    <n v="2"/>
    <n v="86.270221090000007"/>
    <n v="172.5404422"/>
    <s v="Debit Card"/>
    <b v="1"/>
    <n v="17.254044220000001"/>
    <b v="1"/>
    <s v="Standard"/>
    <n v="5"/>
    <s v="Rainy"/>
    <s v="Black Friday"/>
    <n v="1"/>
    <b v="1"/>
  </r>
  <r>
    <n v="597"/>
    <s v="Clothing_Product"/>
    <s v="Clothing"/>
    <n v="3"/>
    <n v="20.4659987"/>
    <n v="61.397996110000001"/>
    <s v="Online Payment"/>
    <b v="1"/>
    <n v="0"/>
    <b v="1"/>
    <s v="Standard"/>
    <n v="1"/>
    <s v="Sunny"/>
    <s v="None"/>
    <n v="4"/>
    <b v="1"/>
  </r>
  <r>
    <n v="921"/>
    <s v="Electronics_Product"/>
    <s v="Electronics"/>
    <n v="3"/>
    <n v="83.150778669999994"/>
    <n v="249.452336"/>
    <s v="Debit Card"/>
    <b v="0"/>
    <n v="24.945233600000002"/>
    <b v="1"/>
    <s v="From the store"/>
    <n v="0"/>
    <s v="Sunny"/>
    <s v="Black Friday"/>
    <n v="2"/>
    <b v="0"/>
  </r>
  <r>
    <n v="519"/>
    <s v="Toys_Product"/>
    <s v="Toys"/>
    <n v="1"/>
    <n v="15.785062160000001"/>
    <n v="15.785062160000001"/>
    <s v="Credit Card"/>
    <b v="0"/>
    <n v="1.5785062160000001"/>
    <b v="0"/>
    <s v="From the store"/>
    <n v="0"/>
    <s v="Rainy"/>
    <s v="Black Friday"/>
    <n v="1"/>
    <b v="1"/>
  </r>
  <r>
    <n v="320"/>
    <s v="Electronics_Product"/>
    <s v="Electronics"/>
    <n v="3"/>
    <n v="95.052961120000006"/>
    <n v="285.15888339999998"/>
    <s v="Cash"/>
    <b v="1"/>
    <n v="0"/>
    <b v="1"/>
    <s v="From the store"/>
    <n v="0"/>
    <s v="Rainy"/>
    <s v="Christmas Market"/>
    <n v="5"/>
    <b v="0"/>
  </r>
  <r>
    <n v="380"/>
    <s v="Clothing_Product"/>
    <s v="Clothing"/>
    <n v="2"/>
    <n v="87.044362710000001"/>
    <n v="174.08872539999999"/>
    <s v="Online Payment"/>
    <b v="0"/>
    <n v="0"/>
    <b v="0"/>
    <s v="Overnight"/>
    <n v="4"/>
    <s v="Rainy"/>
    <s v="Christmas Market"/>
    <n v="3"/>
    <b v="1"/>
  </r>
  <r>
    <n v="781"/>
    <s v="Electronics_Product"/>
    <s v="Electronics"/>
    <n v="5"/>
    <n v="24.836294980000002"/>
    <n v="124.1814749"/>
    <s v="Cash"/>
    <b v="0"/>
    <n v="12.418147490000001"/>
    <b v="1"/>
    <s v="From the store"/>
    <n v="0"/>
    <s v="Snowy"/>
    <s v="Black Friday"/>
    <n v="5"/>
    <b v="1"/>
  </r>
  <r>
    <n v="822"/>
    <s v="Food_Product"/>
    <s v="Food"/>
    <n v="5"/>
    <n v="18.925687450000002"/>
    <n v="94.628437250000005"/>
    <s v="Online Payment"/>
    <b v="1"/>
    <n v="9.4628437250000008"/>
    <b v="1"/>
    <s v="From the store"/>
    <n v="0"/>
    <s v="Sunny"/>
    <s v="Black Friday"/>
    <n v="4"/>
    <b v="1"/>
  </r>
  <r>
    <n v="399"/>
    <s v="Food_Product"/>
    <s v="Food"/>
    <n v="5"/>
    <n v="21.890183369999999"/>
    <n v="109.4509168"/>
    <s v="Credit Card"/>
    <b v="0"/>
    <n v="10.945091680000001"/>
    <b v="0"/>
    <s v="From the store"/>
    <n v="0"/>
    <s v="Snowy"/>
    <s v="Black Friday"/>
    <n v="4"/>
    <b v="0"/>
  </r>
  <r>
    <n v="319"/>
    <s v="Electronics_Product"/>
    <s v="Electronics"/>
    <n v="1"/>
    <n v="80.438373130000002"/>
    <n v="80.438373130000002"/>
    <s v="Cash"/>
    <b v="0"/>
    <n v="8.0438373129999992"/>
    <b v="0"/>
    <s v="Overnight"/>
    <n v="3"/>
    <s v="Rainy"/>
    <s v="Black Friday"/>
    <n v="1"/>
    <b v="0"/>
  </r>
  <r>
    <n v="704"/>
    <s v="Electronics_Product"/>
    <s v="Electronics"/>
    <n v="3"/>
    <n v="78.216115310000006"/>
    <n v="234.64834590000001"/>
    <s v="Online Payment"/>
    <b v="0"/>
    <n v="0"/>
    <b v="0"/>
    <s v="From the store"/>
    <n v="0"/>
    <s v="Snowy"/>
    <s v="Christmas Market"/>
    <n v="2"/>
    <b v="1"/>
  </r>
  <r>
    <n v="211"/>
    <s v="Decorations_Product"/>
    <s v="Decorations"/>
    <n v="5"/>
    <n v="53.556038260000001"/>
    <n v="267.78019130000001"/>
    <s v="Online Payment"/>
    <b v="1"/>
    <n v="26.778019130000001"/>
    <b v="0"/>
    <s v="Overnight"/>
    <n v="2"/>
    <s v="Snowy"/>
    <s v="Black Friday"/>
    <n v="3"/>
    <b v="1"/>
  </r>
  <r>
    <n v="827"/>
    <s v="Food_Product"/>
    <s v="Food"/>
    <n v="3"/>
    <n v="55.858984319999998"/>
    <n v="167.576953"/>
    <s v="Cash"/>
    <b v="0"/>
    <n v="16.757695300000002"/>
    <b v="0"/>
    <s v="Standard"/>
    <n v="2"/>
    <s v="Snowy"/>
    <s v="Black Friday"/>
    <n v="2"/>
    <b v="1"/>
  </r>
  <r>
    <n v="260"/>
    <s v="Electronics_Product"/>
    <s v="Electronics"/>
    <n v="4"/>
    <n v="54.527091630000001"/>
    <n v="218.10836649999999"/>
    <s v="Debit Card"/>
    <b v="0"/>
    <n v="0"/>
    <b v="1"/>
    <s v="Standard"/>
    <n v="4"/>
    <s v="Sunny"/>
    <s v="None"/>
    <n v="4"/>
    <b v="1"/>
  </r>
  <r>
    <n v="455"/>
    <s v="Toys_Product"/>
    <s v="Toys"/>
    <n v="5"/>
    <n v="48.286412290000001"/>
    <n v="241.43206140000001"/>
    <s v="Cash"/>
    <b v="1"/>
    <n v="24.14320614"/>
    <b v="0"/>
    <s v="Overnight"/>
    <n v="1"/>
    <s v="Rainy"/>
    <s v="Black Friday"/>
    <n v="4"/>
    <b v="0"/>
  </r>
  <r>
    <n v="435"/>
    <s v="Toys_Product"/>
    <s v="Toys"/>
    <n v="2"/>
    <n v="15.981184989999999"/>
    <n v="31.962369979999998"/>
    <s v="Online Payment"/>
    <b v="0"/>
    <n v="3.1962369979999998"/>
    <b v="0"/>
    <s v="From the store"/>
    <n v="0"/>
    <s v="Snowy"/>
    <s v="Black Friday"/>
    <n v="1"/>
    <b v="1"/>
  </r>
  <r>
    <n v="349"/>
    <s v="Decorations_Product"/>
    <s v="Decorations"/>
    <n v="3"/>
    <n v="17.365529380000002"/>
    <n v="52.096588150000002"/>
    <s v="Online Payment"/>
    <b v="0"/>
    <n v="5.2096588150000001"/>
    <b v="1"/>
    <s v="From the store"/>
    <n v="0"/>
    <s v="Sunny"/>
    <s v="Black Friday"/>
    <n v="2"/>
    <b v="0"/>
  </r>
  <r>
    <n v="581"/>
    <s v="Decorations_Product"/>
    <s v="Decorations"/>
    <n v="4"/>
    <n v="13.856759070000001"/>
    <n v="55.427036289999997"/>
    <s v="Cash"/>
    <b v="1"/>
    <n v="5.542703629"/>
    <b v="1"/>
    <s v="Express"/>
    <n v="4"/>
    <s v="Snowy"/>
    <s v="Black Friday"/>
    <n v="4"/>
    <b v="1"/>
  </r>
  <r>
    <n v="212"/>
    <s v="Food_Product"/>
    <s v="Food"/>
    <n v="1"/>
    <n v="26.73671259"/>
    <n v="26.73671259"/>
    <s v="Online Payment"/>
    <b v="1"/>
    <n v="0"/>
    <b v="1"/>
    <s v="Standard"/>
    <n v="2"/>
    <s v="Rainy"/>
    <s v="Christmas Market"/>
    <n v="5"/>
    <b v="1"/>
  </r>
  <r>
    <n v="37"/>
    <s v="Decorations_Product"/>
    <s v="Decorations"/>
    <n v="4"/>
    <n v="62.867652730000003"/>
    <n v="251.4706109"/>
    <s v="Debit Card"/>
    <b v="1"/>
    <n v="25.147061090000001"/>
    <b v="0"/>
    <s v="From the store"/>
    <n v="0"/>
    <s v="Sunny"/>
    <s v="Black Friday"/>
    <n v="2"/>
    <b v="0"/>
  </r>
  <r>
    <n v="876"/>
    <s v="Clothing_Product"/>
    <s v="Clothing"/>
    <n v="4"/>
    <n v="78.892734509999997"/>
    <n v="315.57093800000001"/>
    <s v="Cash"/>
    <b v="0"/>
    <n v="31.557093800000001"/>
    <b v="0"/>
    <s v="From the store"/>
    <n v="0"/>
    <s v="Rainy"/>
    <s v="Black Friday"/>
    <n v="1"/>
    <b v="1"/>
  </r>
  <r>
    <n v="14"/>
    <s v="Food_Product"/>
    <s v="Food"/>
    <n v="4"/>
    <n v="89.377043729999997"/>
    <n v="357.50817489999997"/>
    <s v="Debit Card"/>
    <b v="1"/>
    <n v="0"/>
    <b v="0"/>
    <s v="Overnight"/>
    <n v="5"/>
    <s v="Rainy"/>
    <s v="None"/>
    <n v="3"/>
    <b v="0"/>
  </r>
  <r>
    <n v="132"/>
    <s v="Food_Product"/>
    <s v="Food"/>
    <n v="3"/>
    <n v="13.796984350000001"/>
    <n v="41.390953060000001"/>
    <s v="Online Payment"/>
    <b v="0"/>
    <n v="0"/>
    <b v="1"/>
    <s v="Standard"/>
    <n v="5"/>
    <s v="Rainy"/>
    <s v="Christmas Market"/>
    <n v="3"/>
    <b v="1"/>
  </r>
  <r>
    <n v="97"/>
    <s v="Clothing_Product"/>
    <s v="Clothing"/>
    <n v="2"/>
    <n v="85.560652210000001"/>
    <n v="171.12130440000001"/>
    <s v="Online Payment"/>
    <b v="1"/>
    <n v="17.112130440000001"/>
    <b v="0"/>
    <s v="Overnight"/>
    <n v="5"/>
    <s v="Sunny"/>
    <s v="Black Friday"/>
    <n v="2"/>
    <b v="1"/>
  </r>
  <r>
    <n v="890"/>
    <s v="Toys_Product"/>
    <s v="Toys"/>
    <n v="2"/>
    <n v="61.585187750000003"/>
    <n v="123.17037550000001"/>
    <s v="Debit Card"/>
    <b v="0"/>
    <n v="12.31703755"/>
    <b v="0"/>
    <s v="From the store"/>
    <n v="0"/>
    <s v="Rainy"/>
    <s v="Black Friday"/>
    <n v="1"/>
    <b v="0"/>
  </r>
  <r>
    <n v="586"/>
    <s v="Toys_Product"/>
    <s v="Toys"/>
    <n v="4"/>
    <n v="49.057845239999999"/>
    <n v="196.231381"/>
    <s v="Cash"/>
    <b v="0"/>
    <n v="19.623138099999998"/>
    <b v="0"/>
    <s v="Express"/>
    <n v="2"/>
    <s v="Snowy"/>
    <s v="Black Friday"/>
    <n v="1"/>
    <b v="0"/>
  </r>
  <r>
    <n v="104"/>
    <s v="Clothing_Product"/>
    <s v="Clothing"/>
    <n v="3"/>
    <n v="59.010609950000003"/>
    <n v="177.0318298"/>
    <s v="Credit Card"/>
    <b v="1"/>
    <n v="17.703182980000001"/>
    <b v="1"/>
    <s v="Express"/>
    <n v="5"/>
    <s v="Rainy"/>
    <s v="Black Friday"/>
    <n v="5"/>
    <b v="0"/>
  </r>
  <r>
    <n v="104"/>
    <s v="Decorations_Product"/>
    <s v="Decorations"/>
    <n v="4"/>
    <n v="67.244036789999996"/>
    <n v="268.97614720000001"/>
    <s v="Cash"/>
    <b v="1"/>
    <n v="26.89761472"/>
    <b v="0"/>
    <s v="From the store"/>
    <n v="0"/>
    <s v="Snowy"/>
    <s v="Black Friday"/>
    <n v="4"/>
    <b v="0"/>
  </r>
  <r>
    <n v="567"/>
    <s v="Toys_Product"/>
    <s v="Toys"/>
    <n v="2"/>
    <n v="80.065579999999997"/>
    <n v="160.13115999999999"/>
    <s v="Debit Card"/>
    <b v="0"/>
    <n v="0"/>
    <b v="0"/>
    <s v="From the store"/>
    <n v="0"/>
    <s v="Sunny"/>
    <s v="Christmas Market"/>
    <n v="2"/>
    <b v="0"/>
  </r>
  <r>
    <n v="308"/>
    <s v="Toys_Product"/>
    <s v="Toys"/>
    <n v="2"/>
    <n v="80.165675419999999"/>
    <n v="160.3313508"/>
    <s v="Debit Card"/>
    <b v="1"/>
    <n v="0"/>
    <b v="1"/>
    <s v="From the store"/>
    <n v="0"/>
    <s v="Rainy"/>
    <s v="Christmas Market"/>
    <n v="2"/>
    <b v="0"/>
  </r>
  <r>
    <n v="677"/>
    <s v="Food_Product"/>
    <s v="Food"/>
    <n v="4"/>
    <n v="15.561166849999999"/>
    <n v="62.244667389999996"/>
    <s v="Credit Card"/>
    <b v="0"/>
    <n v="6.2244667390000004"/>
    <b v="0"/>
    <s v="Overnight"/>
    <n v="4"/>
    <s v="Sunny"/>
    <s v="Black Friday"/>
    <n v="1"/>
    <b v="1"/>
  </r>
  <r>
    <n v="535"/>
    <s v="Decorations_Product"/>
    <s v="Decorations"/>
    <n v="4"/>
    <n v="20.504828639999999"/>
    <n v="82.019314559999998"/>
    <s v="Online Payment"/>
    <b v="0"/>
    <n v="8.2019314560000005"/>
    <b v="1"/>
    <s v="Standard"/>
    <n v="5"/>
    <s v="Snowy"/>
    <s v="Black Friday"/>
    <n v="5"/>
    <b v="1"/>
  </r>
  <r>
    <n v="450"/>
    <s v="Clothing_Product"/>
    <s v="Clothing"/>
    <n v="2"/>
    <n v="93.85554338"/>
    <n v="187.7110868"/>
    <s v="Online Payment"/>
    <b v="0"/>
    <n v="18.771108680000001"/>
    <b v="1"/>
    <s v="From the store"/>
    <n v="0"/>
    <s v="Rainy"/>
    <s v="Black Friday"/>
    <n v="4"/>
    <b v="0"/>
  </r>
  <r>
    <n v="925"/>
    <s v="Decorations_Product"/>
    <s v="Decorations"/>
    <n v="1"/>
    <n v="88.752507989999998"/>
    <n v="88.752507989999998"/>
    <s v="Cash"/>
    <b v="1"/>
    <n v="0"/>
    <b v="0"/>
    <s v="From the store"/>
    <n v="0"/>
    <s v="Sunny"/>
    <s v="None"/>
    <n v="2"/>
    <b v="1"/>
  </r>
  <r>
    <n v="69"/>
    <s v="Electronics_Product"/>
    <s v="Electronics"/>
    <n v="4"/>
    <n v="19.101457119999999"/>
    <n v="76.405828490000005"/>
    <s v="Online Payment"/>
    <b v="0"/>
    <n v="7.6405828490000003"/>
    <b v="1"/>
    <s v="From the store"/>
    <n v="0"/>
    <s v="Sunny"/>
    <s v="Black Friday"/>
    <n v="1"/>
    <b v="1"/>
  </r>
  <r>
    <n v="290"/>
    <s v="Decorations_Product"/>
    <s v="Decorations"/>
    <n v="2"/>
    <n v="16.962561440000002"/>
    <n v="33.925122880000004"/>
    <s v="Online Payment"/>
    <b v="1"/>
    <n v="3.3925122879999998"/>
    <b v="0"/>
    <s v="From the store"/>
    <n v="0"/>
    <s v="Sunny"/>
    <s v="Black Friday"/>
    <n v="5"/>
    <b v="0"/>
  </r>
  <r>
    <n v="121"/>
    <s v="Clothing_Product"/>
    <s v="Clothing"/>
    <n v="5"/>
    <n v="93.409650029999995"/>
    <n v="467.04825010000002"/>
    <s v="Online Payment"/>
    <b v="0"/>
    <n v="46.70482501"/>
    <b v="1"/>
    <s v="Standard"/>
    <n v="5"/>
    <s v="Sunny"/>
    <s v="Black Friday"/>
    <n v="1"/>
    <b v="0"/>
  </r>
  <r>
    <n v="688"/>
    <s v="Clothing_Product"/>
    <s v="Clothing"/>
    <n v="1"/>
    <n v="25.050196669999998"/>
    <n v="25.050196669999998"/>
    <s v="Online Payment"/>
    <b v="1"/>
    <n v="0"/>
    <b v="1"/>
    <s v="From the store"/>
    <n v="0"/>
    <s v="Sunny"/>
    <s v="Christmas Market"/>
    <n v="5"/>
    <b v="1"/>
  </r>
  <r>
    <n v="534"/>
    <s v="Toys_Product"/>
    <s v="Toys"/>
    <n v="2"/>
    <n v="45.558562000000002"/>
    <n v="91.117123989999996"/>
    <s v="Cash"/>
    <b v="0"/>
    <n v="0"/>
    <b v="1"/>
    <s v="From the store"/>
    <n v="0"/>
    <s v="Sunny"/>
    <s v="None"/>
    <n v="2"/>
    <b v="1"/>
  </r>
  <r>
    <n v="290"/>
    <s v="Toys_Product"/>
    <s v="Toys"/>
    <n v="3"/>
    <n v="53.919501910000001"/>
    <n v="161.7585057"/>
    <s v="Cash"/>
    <b v="1"/>
    <n v="16.175850570000001"/>
    <b v="0"/>
    <s v="From the store"/>
    <n v="0"/>
    <s v="Rainy"/>
    <s v="Black Friday"/>
    <n v="5"/>
    <b v="0"/>
  </r>
  <r>
    <n v="518"/>
    <s v="Decorations_Product"/>
    <s v="Decorations"/>
    <n v="1"/>
    <n v="63.075728699999999"/>
    <n v="63.075728699999999"/>
    <s v="Debit Card"/>
    <b v="0"/>
    <n v="6.3075728700000004"/>
    <b v="1"/>
    <s v="Express"/>
    <n v="2"/>
    <s v="Snowy"/>
    <s v="Black Friday"/>
    <n v="4"/>
    <b v="0"/>
  </r>
  <r>
    <n v="185"/>
    <s v="Toys_Product"/>
    <s v="Toys"/>
    <n v="1"/>
    <n v="38.871478590000002"/>
    <n v="38.871478590000002"/>
    <s v="Cash"/>
    <b v="1"/>
    <n v="3.8871478590000001"/>
    <b v="1"/>
    <s v="From the store"/>
    <n v="0"/>
    <s v="Rainy"/>
    <s v="Black Friday"/>
    <n v="5"/>
    <b v="1"/>
  </r>
  <r>
    <n v="621"/>
    <s v="Clothing_Product"/>
    <s v="Clothing"/>
    <n v="5"/>
    <n v="25.758523109999999"/>
    <n v="128.7926156"/>
    <s v="Debit Card"/>
    <b v="1"/>
    <n v="0"/>
    <b v="1"/>
    <s v="From the store"/>
    <n v="0"/>
    <s v="Snowy"/>
    <s v="Christmas Market"/>
    <n v="1"/>
    <b v="0"/>
  </r>
  <r>
    <n v="512"/>
    <s v="Toys_Product"/>
    <s v="Toys"/>
    <n v="4"/>
    <n v="12.98374914"/>
    <n v="51.934996570000003"/>
    <s v="Cash"/>
    <b v="1"/>
    <n v="0"/>
    <b v="0"/>
    <s v="From the store"/>
    <n v="0"/>
    <s v="Sunny"/>
    <s v="None"/>
    <n v="1"/>
    <b v="0"/>
  </r>
  <r>
    <n v="779"/>
    <s v="Toys_Product"/>
    <s v="Toys"/>
    <n v="2"/>
    <n v="68.153084759999999"/>
    <n v="136.30616950000001"/>
    <s v="Online Payment"/>
    <b v="1"/>
    <n v="0"/>
    <b v="1"/>
    <s v="From the store"/>
    <n v="0"/>
    <s v="Rainy"/>
    <s v="None"/>
    <n v="4"/>
    <b v="1"/>
  </r>
  <r>
    <n v="768"/>
    <s v="Decorations_Product"/>
    <s v="Decorations"/>
    <n v="3"/>
    <n v="80.036517369999999"/>
    <n v="240.1095521"/>
    <s v="Online Payment"/>
    <b v="1"/>
    <n v="24.010955209999999"/>
    <b v="1"/>
    <s v="Overnight"/>
    <n v="4"/>
    <s v="Rainy"/>
    <s v="Black Friday"/>
    <n v="5"/>
    <b v="0"/>
  </r>
  <r>
    <n v="182"/>
    <s v="Decorations_Product"/>
    <s v="Decorations"/>
    <n v="1"/>
    <n v="73.413556760000006"/>
    <n v="73.413556760000006"/>
    <s v="Online Payment"/>
    <b v="1"/>
    <n v="0"/>
    <b v="0"/>
    <s v="Overnight"/>
    <n v="3"/>
    <s v="Snowy"/>
    <s v="Christmas Market"/>
    <n v="5"/>
    <b v="1"/>
  </r>
  <r>
    <n v="343"/>
    <s v="Food_Product"/>
    <s v="Food"/>
    <n v="2"/>
    <n v="66.336561680000003"/>
    <n v="132.67312340000001"/>
    <s v="Debit Card"/>
    <b v="0"/>
    <n v="0"/>
    <b v="1"/>
    <s v="From the store"/>
    <n v="0"/>
    <s v="Snowy"/>
    <s v="Christmas Market"/>
    <n v="3"/>
    <b v="1"/>
  </r>
  <r>
    <n v="189"/>
    <s v="Electronics_Product"/>
    <s v="Electronics"/>
    <n v="2"/>
    <n v="53.476908620000003"/>
    <n v="106.9538172"/>
    <s v="Online Payment"/>
    <b v="0"/>
    <n v="0"/>
    <b v="1"/>
    <s v="Express"/>
    <n v="5"/>
    <s v="Sunny"/>
    <s v="None"/>
    <n v="3"/>
    <b v="1"/>
  </r>
  <r>
    <n v="612"/>
    <s v="Clothing_Product"/>
    <s v="Clothing"/>
    <n v="2"/>
    <n v="83.049421109999997"/>
    <n v="166.09884220000001"/>
    <s v="Credit Card"/>
    <b v="0"/>
    <n v="0"/>
    <b v="0"/>
    <s v="Overnight"/>
    <n v="3"/>
    <s v="Sunny"/>
    <s v="None"/>
    <n v="2"/>
    <b v="0"/>
  </r>
  <r>
    <n v="922"/>
    <s v="Decorations_Product"/>
    <s v="Decorations"/>
    <n v="2"/>
    <n v="63.573797679999998"/>
    <n v="127.1475954"/>
    <s v="Debit Card"/>
    <b v="1"/>
    <n v="12.714759539999999"/>
    <b v="0"/>
    <s v="From the store"/>
    <n v="0"/>
    <s v="Snowy"/>
    <s v="Black Friday"/>
    <n v="5"/>
    <b v="0"/>
  </r>
  <r>
    <n v="318"/>
    <s v="Decorations_Product"/>
    <s v="Decorations"/>
    <n v="3"/>
    <n v="34.855120479999997"/>
    <n v="104.5653614"/>
    <s v="Credit Card"/>
    <b v="1"/>
    <n v="10.456536140000001"/>
    <b v="1"/>
    <s v="From the store"/>
    <n v="0"/>
    <s v="Sunny"/>
    <s v="Black Friday"/>
    <n v="1"/>
    <b v="0"/>
  </r>
  <r>
    <n v="993"/>
    <s v="Clothing_Product"/>
    <s v="Clothing"/>
    <n v="4"/>
    <n v="72.041031619999998"/>
    <n v="288.16412650000001"/>
    <s v="Debit Card"/>
    <b v="0"/>
    <n v="0"/>
    <b v="1"/>
    <s v="From the store"/>
    <n v="0"/>
    <s v="Rainy"/>
    <s v="None"/>
    <n v="1"/>
    <b v="0"/>
  </r>
  <r>
    <n v="360"/>
    <s v="Decorations_Product"/>
    <s v="Decorations"/>
    <n v="5"/>
    <n v="24.376586509999999"/>
    <n v="121.8829326"/>
    <s v="Cash"/>
    <b v="1"/>
    <n v="0"/>
    <b v="1"/>
    <s v="From the store"/>
    <n v="0"/>
    <s v="Rainy"/>
    <s v="Christmas Market"/>
    <n v="4"/>
    <b v="0"/>
  </r>
  <r>
    <n v="288"/>
    <s v="Toys_Product"/>
    <s v="Toys"/>
    <n v="1"/>
    <n v="70.907974620000005"/>
    <n v="70.907974620000005"/>
    <s v="Cash"/>
    <b v="1"/>
    <n v="0"/>
    <b v="0"/>
    <s v="Standard"/>
    <n v="1"/>
    <s v="Sunny"/>
    <s v="None"/>
    <n v="4"/>
    <b v="0"/>
  </r>
  <r>
    <n v="651"/>
    <s v="Toys_Product"/>
    <s v="Toys"/>
    <n v="2"/>
    <n v="62.056853570000001"/>
    <n v="124.1137071"/>
    <s v="Credit Card"/>
    <b v="1"/>
    <n v="0"/>
    <b v="1"/>
    <s v="Overnight"/>
    <n v="2"/>
    <s v="Rainy"/>
    <s v="None"/>
    <n v="3"/>
    <b v="0"/>
  </r>
  <r>
    <n v="516"/>
    <s v="Electronics_Product"/>
    <s v="Electronics"/>
    <n v="5"/>
    <n v="53.982094480000001"/>
    <n v="269.9104724"/>
    <s v="Online Payment"/>
    <b v="1"/>
    <n v="0"/>
    <b v="1"/>
    <s v="Express"/>
    <n v="5"/>
    <s v="Rainy"/>
    <s v="Christmas Market"/>
    <n v="1"/>
    <b v="0"/>
  </r>
  <r>
    <n v="15"/>
    <s v="Food_Product"/>
    <s v="Food"/>
    <n v="1"/>
    <n v="93.287760230000004"/>
    <n v="93.287760230000004"/>
    <s v="Online Payment"/>
    <b v="1"/>
    <n v="0"/>
    <b v="1"/>
    <s v="Overnight"/>
    <n v="4"/>
    <s v="Rainy"/>
    <s v="None"/>
    <n v="1"/>
    <b v="1"/>
  </r>
  <r>
    <n v="31"/>
    <s v="Decorations_Product"/>
    <s v="Decorations"/>
    <n v="3"/>
    <n v="71.229819149999997"/>
    <n v="213.6894575"/>
    <s v="Credit Card"/>
    <b v="0"/>
    <n v="0"/>
    <b v="1"/>
    <s v="Express"/>
    <n v="3"/>
    <s v="Sunny"/>
    <s v="None"/>
    <n v="3"/>
    <b v="0"/>
  </r>
  <r>
    <n v="225"/>
    <s v="Electronics_Product"/>
    <s v="Electronics"/>
    <n v="3"/>
    <n v="46.22956619"/>
    <n v="138.68869860000001"/>
    <s v="Online Payment"/>
    <b v="0"/>
    <n v="13.86886986"/>
    <b v="1"/>
    <s v="From the store"/>
    <n v="0"/>
    <s v="Rainy"/>
    <s v="Black Friday"/>
    <n v="5"/>
    <b v="1"/>
  </r>
  <r>
    <n v="338"/>
    <s v="Clothing_Product"/>
    <s v="Clothing"/>
    <n v="3"/>
    <n v="98.001071839999994"/>
    <n v="294.00321550000001"/>
    <s v="Credit Card"/>
    <b v="1"/>
    <n v="0"/>
    <b v="0"/>
    <s v="Express"/>
    <n v="4"/>
    <s v="Sunny"/>
    <s v="Christmas Market"/>
    <n v="1"/>
    <b v="1"/>
  </r>
  <r>
    <n v="402"/>
    <s v="Electronics_Product"/>
    <s v="Electronics"/>
    <n v="4"/>
    <n v="32.231761730000002"/>
    <n v="128.92704689999999"/>
    <s v="Debit Card"/>
    <b v="1"/>
    <n v="0"/>
    <b v="1"/>
    <s v="Express"/>
    <n v="2"/>
    <s v="Rainy"/>
    <s v="None"/>
    <n v="4"/>
    <b v="1"/>
  </r>
  <r>
    <n v="585"/>
    <s v="Decorations_Product"/>
    <s v="Decorations"/>
    <n v="1"/>
    <n v="64.343075619999993"/>
    <n v="64.343075619999993"/>
    <s v="Cash"/>
    <b v="0"/>
    <n v="6.4343075619999999"/>
    <b v="0"/>
    <s v="Standard"/>
    <n v="3"/>
    <s v="Snowy"/>
    <s v="Black Friday"/>
    <n v="1"/>
    <b v="0"/>
  </r>
  <r>
    <n v="827"/>
    <s v="Electronics_Product"/>
    <s v="Electronics"/>
    <n v="3"/>
    <n v="88.533261809999999"/>
    <n v="265.59978539999997"/>
    <s v="Debit Card"/>
    <b v="1"/>
    <n v="26.559978539999999"/>
    <b v="1"/>
    <s v="From the store"/>
    <n v="0"/>
    <s v="Snowy"/>
    <s v="Black Friday"/>
    <n v="5"/>
    <b v="0"/>
  </r>
  <r>
    <n v="903"/>
    <s v="Decorations_Product"/>
    <s v="Decorations"/>
    <n v="3"/>
    <n v="72.179263160000005"/>
    <n v="216.5377895"/>
    <s v="Credit Card"/>
    <b v="0"/>
    <n v="21.65377895"/>
    <b v="1"/>
    <s v="Standard"/>
    <n v="1"/>
    <s v="Sunny"/>
    <s v="Black Friday"/>
    <n v="1"/>
    <b v="0"/>
  </r>
  <r>
    <n v="312"/>
    <s v="Electronics_Product"/>
    <s v="Electronics"/>
    <n v="4"/>
    <n v="43.130979889999999"/>
    <n v="172.5239196"/>
    <s v="Credit Card"/>
    <b v="0"/>
    <n v="17.252391960000001"/>
    <b v="1"/>
    <s v="From the store"/>
    <n v="0"/>
    <s v="Snowy"/>
    <s v="Black Friday"/>
    <n v="3"/>
    <b v="0"/>
  </r>
  <r>
    <n v="682"/>
    <s v="Food_Product"/>
    <s v="Food"/>
    <n v="2"/>
    <n v="92.83047741"/>
    <n v="185.66095480000001"/>
    <s v="Credit Card"/>
    <b v="0"/>
    <n v="0"/>
    <b v="0"/>
    <s v="From the store"/>
    <n v="0"/>
    <s v="Sunny"/>
    <s v="Christmas Market"/>
    <n v="2"/>
    <b v="0"/>
  </r>
  <r>
    <n v="656"/>
    <s v="Food_Product"/>
    <s v="Food"/>
    <n v="2"/>
    <n v="69.310835850000004"/>
    <n v="138.62167170000001"/>
    <s v="Credit Card"/>
    <b v="1"/>
    <n v="13.862167169999999"/>
    <b v="1"/>
    <s v="From the store"/>
    <n v="0"/>
    <s v="Rainy"/>
    <s v="Black Friday"/>
    <n v="2"/>
    <b v="0"/>
  </r>
  <r>
    <n v="344"/>
    <s v="Electronics_Product"/>
    <s v="Electronics"/>
    <n v="3"/>
    <n v="88.198710109999993"/>
    <n v="264.59613030000003"/>
    <s v="Debit Card"/>
    <b v="1"/>
    <n v="26.45961303"/>
    <b v="1"/>
    <s v="From the store"/>
    <n v="0"/>
    <s v="Sunny"/>
    <s v="Black Friday"/>
    <n v="3"/>
    <b v="1"/>
  </r>
  <r>
    <n v="908"/>
    <s v="Toys_Product"/>
    <s v="Toys"/>
    <n v="4"/>
    <n v="61.271647010000002"/>
    <n v="245.08658800000001"/>
    <s v="Cash"/>
    <b v="0"/>
    <n v="0"/>
    <b v="1"/>
    <s v="From the store"/>
    <n v="0"/>
    <s v="Rainy"/>
    <s v="Christmas Market"/>
    <n v="1"/>
    <b v="1"/>
  </r>
  <r>
    <n v="288"/>
    <s v="Food_Product"/>
    <s v="Food"/>
    <n v="3"/>
    <n v="78.434887090000004"/>
    <n v="235.30466129999999"/>
    <s v="Credit Card"/>
    <b v="1"/>
    <n v="23.530466130000001"/>
    <b v="0"/>
    <s v="From the store"/>
    <n v="0"/>
    <s v="Rainy"/>
    <s v="Black Friday"/>
    <n v="5"/>
    <b v="0"/>
  </r>
  <r>
    <n v="673"/>
    <s v="Electronics_Product"/>
    <s v="Electronics"/>
    <n v="4"/>
    <n v="87.128748979999997"/>
    <n v="348.51499589999997"/>
    <s v="Debit Card"/>
    <b v="0"/>
    <n v="0"/>
    <b v="1"/>
    <s v="From the store"/>
    <n v="0"/>
    <s v="Rainy"/>
    <s v="None"/>
    <n v="1"/>
    <b v="0"/>
  </r>
  <r>
    <n v="447"/>
    <s v="Decorations_Product"/>
    <s v="Decorations"/>
    <n v="4"/>
    <n v="29.434591269999999"/>
    <n v="117.7383651"/>
    <s v="Online Payment"/>
    <b v="0"/>
    <n v="0"/>
    <b v="0"/>
    <s v="Standard"/>
    <n v="1"/>
    <s v="Sunny"/>
    <s v="Christmas Market"/>
    <n v="2"/>
    <b v="1"/>
  </r>
  <r>
    <n v="77"/>
    <s v="Decorations_Product"/>
    <s v="Decorations"/>
    <n v="3"/>
    <n v="64.044744890000004"/>
    <n v="192.13423470000001"/>
    <s v="Online Payment"/>
    <b v="1"/>
    <n v="0"/>
    <b v="1"/>
    <s v="From the store"/>
    <n v="0"/>
    <s v="Rainy"/>
    <s v="None"/>
    <n v="2"/>
    <b v="0"/>
  </r>
  <r>
    <n v="119"/>
    <s v="Clothing_Product"/>
    <s v="Clothing"/>
    <n v="3"/>
    <n v="98.483450790000006"/>
    <n v="295.45035239999999"/>
    <s v="Online Payment"/>
    <b v="1"/>
    <n v="0"/>
    <b v="0"/>
    <s v="Standard"/>
    <n v="5"/>
    <s v="Rainy"/>
    <s v="None"/>
    <n v="4"/>
    <b v="1"/>
  </r>
  <r>
    <n v="358"/>
    <s v="Food_Product"/>
    <s v="Food"/>
    <n v="1"/>
    <n v="37.836966670000002"/>
    <n v="37.836966670000002"/>
    <s v="Cash"/>
    <b v="0"/>
    <n v="0"/>
    <b v="0"/>
    <s v="From the store"/>
    <n v="0"/>
    <s v="Sunny"/>
    <s v="Christmas Market"/>
    <n v="2"/>
    <b v="1"/>
  </r>
  <r>
    <n v="246"/>
    <s v="Decorations_Product"/>
    <s v="Decorations"/>
    <n v="3"/>
    <n v="55.820666150000001"/>
    <n v="167.4619984"/>
    <s v="Credit Card"/>
    <b v="1"/>
    <n v="16.746199839999999"/>
    <b v="0"/>
    <s v="Standard"/>
    <n v="3"/>
    <s v="Sunny"/>
    <s v="Black Friday"/>
    <n v="1"/>
    <b v="0"/>
  </r>
  <r>
    <n v="270"/>
    <s v="Toys_Product"/>
    <s v="Toys"/>
    <n v="5"/>
    <n v="83.653717490000005"/>
    <n v="418.2685874"/>
    <s v="Online Payment"/>
    <b v="0"/>
    <n v="0"/>
    <b v="0"/>
    <s v="Overnight"/>
    <n v="2"/>
    <s v="Rainy"/>
    <s v="Christmas Market"/>
    <n v="3"/>
    <b v="0"/>
  </r>
  <r>
    <n v="527"/>
    <s v="Decorations_Product"/>
    <s v="Decorations"/>
    <n v="3"/>
    <n v="10.068240830000001"/>
    <n v="30.204722499999999"/>
    <s v="Cash"/>
    <b v="0"/>
    <n v="3.0204722500000001"/>
    <b v="1"/>
    <s v="Overnight"/>
    <n v="4"/>
    <s v="Rainy"/>
    <s v="Black Friday"/>
    <n v="5"/>
    <b v="0"/>
  </r>
  <r>
    <n v="928"/>
    <s v="Electronics_Product"/>
    <s v="Electronics"/>
    <n v="3"/>
    <n v="84.84270798"/>
    <n v="254.52812399999999"/>
    <s v="Debit Card"/>
    <b v="1"/>
    <n v="25.452812399999999"/>
    <b v="1"/>
    <s v="From the store"/>
    <n v="0"/>
    <s v="Snowy"/>
    <s v="Black Friday"/>
    <n v="3"/>
    <b v="1"/>
  </r>
  <r>
    <n v="927"/>
    <s v="Electronics_Product"/>
    <s v="Electronics"/>
    <n v="5"/>
    <n v="93.378896080000004"/>
    <n v="466.89448040000002"/>
    <s v="Online Payment"/>
    <b v="0"/>
    <n v="46.689448040000002"/>
    <b v="1"/>
    <s v="Express"/>
    <n v="1"/>
    <s v="Sunny"/>
    <s v="Black Friday"/>
    <n v="4"/>
    <b v="0"/>
  </r>
  <r>
    <n v="453"/>
    <s v="Electronics_Product"/>
    <s v="Electronics"/>
    <n v="5"/>
    <n v="26.310055299999998"/>
    <n v="131.5502765"/>
    <s v="Cash"/>
    <b v="0"/>
    <n v="0"/>
    <b v="1"/>
    <s v="Standard"/>
    <n v="2"/>
    <s v="Sunny"/>
    <s v="None"/>
    <n v="1"/>
    <b v="0"/>
  </r>
  <r>
    <n v="246"/>
    <s v="Decorations_Product"/>
    <s v="Decorations"/>
    <n v="5"/>
    <n v="67.994614490000004"/>
    <n v="339.97307239999998"/>
    <s v="Credit Card"/>
    <b v="1"/>
    <n v="33.997307239999998"/>
    <b v="0"/>
    <s v="Overnight"/>
    <n v="2"/>
    <s v="Sunny"/>
    <s v="Black Friday"/>
    <n v="5"/>
    <b v="1"/>
  </r>
  <r>
    <n v="593"/>
    <s v="Electronics_Product"/>
    <s v="Electronics"/>
    <n v="5"/>
    <n v="36.707821639999999"/>
    <n v="183.53910819999999"/>
    <s v="Credit Card"/>
    <b v="0"/>
    <n v="0"/>
    <b v="1"/>
    <s v="From the store"/>
    <n v="0"/>
    <s v="Snowy"/>
    <s v="None"/>
    <n v="3"/>
    <b v="1"/>
  </r>
  <r>
    <n v="414"/>
    <s v="Decorations_Product"/>
    <s v="Decorations"/>
    <n v="4"/>
    <n v="51.945494539999999"/>
    <n v="207.7819782"/>
    <s v="Credit Card"/>
    <b v="1"/>
    <n v="0"/>
    <b v="1"/>
    <s v="From the store"/>
    <n v="0"/>
    <s v="Snowy"/>
    <s v="Christmas Market"/>
    <n v="3"/>
    <b v="1"/>
  </r>
  <r>
    <n v="574"/>
    <s v="Food_Product"/>
    <s v="Food"/>
    <n v="1"/>
    <n v="87.985029299999994"/>
    <n v="87.985029299999994"/>
    <s v="Online Payment"/>
    <b v="1"/>
    <n v="8.7985029299999997"/>
    <b v="1"/>
    <s v="Overnight"/>
    <n v="2"/>
    <s v="Snowy"/>
    <s v="Black Friday"/>
    <n v="4"/>
    <b v="0"/>
  </r>
  <r>
    <n v="822"/>
    <s v="Electronics_Product"/>
    <s v="Electronics"/>
    <n v="3"/>
    <n v="48.484542920000003"/>
    <n v="145.45362879999999"/>
    <s v="Cash"/>
    <b v="0"/>
    <n v="0"/>
    <b v="0"/>
    <s v="Overnight"/>
    <n v="3"/>
    <s v="Snowy"/>
    <s v="Christmas Market"/>
    <n v="5"/>
    <b v="1"/>
  </r>
  <r>
    <n v="510"/>
    <s v="Food_Product"/>
    <s v="Food"/>
    <n v="4"/>
    <n v="74.093667800000006"/>
    <n v="296.37467120000002"/>
    <s v="Cash"/>
    <b v="0"/>
    <n v="29.63746712"/>
    <b v="1"/>
    <s v="From the store"/>
    <n v="0"/>
    <s v="Sunny"/>
    <s v="Black Friday"/>
    <n v="1"/>
    <b v="0"/>
  </r>
  <r>
    <n v="296"/>
    <s v="Food_Product"/>
    <s v="Food"/>
    <n v="1"/>
    <n v="25.6998696"/>
    <n v="25.6998696"/>
    <s v="Online Payment"/>
    <b v="1"/>
    <n v="0"/>
    <b v="1"/>
    <s v="Express"/>
    <n v="3"/>
    <s v="Rainy"/>
    <s v="Christmas Market"/>
    <n v="1"/>
    <b v="0"/>
  </r>
  <r>
    <n v="907"/>
    <s v="Food_Product"/>
    <s v="Food"/>
    <n v="3"/>
    <n v="12.988174730000001"/>
    <n v="38.964524189999999"/>
    <s v="Cash"/>
    <b v="0"/>
    <n v="3.8964524190000001"/>
    <b v="1"/>
    <s v="From the store"/>
    <n v="0"/>
    <s v="Snowy"/>
    <s v="Black Friday"/>
    <n v="5"/>
    <b v="1"/>
  </r>
  <r>
    <n v="698"/>
    <s v="Toys_Product"/>
    <s v="Toys"/>
    <n v="3"/>
    <n v="49.685349889999998"/>
    <n v="149.05604969999999"/>
    <s v="Credit Card"/>
    <b v="1"/>
    <n v="0"/>
    <b v="1"/>
    <s v="Standard"/>
    <n v="3"/>
    <s v="Sunny"/>
    <s v="None"/>
    <n v="2"/>
    <b v="0"/>
  </r>
  <r>
    <n v="29"/>
    <s v="Decorations_Product"/>
    <s v="Decorations"/>
    <n v="5"/>
    <n v="68.815927939999995"/>
    <n v="344.07963969999997"/>
    <s v="Online Payment"/>
    <b v="0"/>
    <n v="0"/>
    <b v="0"/>
    <s v="Overnight"/>
    <n v="1"/>
    <s v="Sunny"/>
    <s v="Christmas Market"/>
    <n v="4"/>
    <b v="0"/>
  </r>
  <r>
    <n v="511"/>
    <s v="Decorations_Product"/>
    <s v="Decorations"/>
    <n v="4"/>
    <n v="63.267326599999997"/>
    <n v="253.06930639999999"/>
    <s v="Debit Card"/>
    <b v="1"/>
    <n v="0"/>
    <b v="0"/>
    <s v="Express"/>
    <n v="5"/>
    <s v="Snowy"/>
    <s v="None"/>
    <n v="2"/>
    <b v="1"/>
  </r>
  <r>
    <n v="31"/>
    <s v="Toys_Product"/>
    <s v="Toys"/>
    <n v="3"/>
    <n v="41.221265699999996"/>
    <n v="123.6637971"/>
    <s v="Credit Card"/>
    <b v="1"/>
    <n v="0"/>
    <b v="0"/>
    <s v="From the store"/>
    <n v="0"/>
    <s v="Sunny"/>
    <s v="None"/>
    <n v="1"/>
    <b v="1"/>
  </r>
  <r>
    <n v="579"/>
    <s v="Toys_Product"/>
    <s v="Toys"/>
    <n v="1"/>
    <n v="32.912895919999997"/>
    <n v="32.912895919999997"/>
    <s v="Credit Card"/>
    <b v="1"/>
    <n v="0"/>
    <b v="1"/>
    <s v="From the store"/>
    <n v="0"/>
    <s v="Snowy"/>
    <s v="Christmas Market"/>
    <n v="4"/>
    <b v="1"/>
  </r>
  <r>
    <n v="151"/>
    <s v="Decorations_Product"/>
    <s v="Decorations"/>
    <n v="3"/>
    <n v="36.516895890000001"/>
    <n v="109.5506877"/>
    <s v="Debit Card"/>
    <b v="1"/>
    <n v="0"/>
    <b v="0"/>
    <s v="From the store"/>
    <n v="0"/>
    <s v="Snowy"/>
    <s v="None"/>
    <n v="5"/>
    <b v="0"/>
  </r>
  <r>
    <n v="748"/>
    <s v="Decorations_Product"/>
    <s v="Decorations"/>
    <n v="5"/>
    <n v="82.383659309999999"/>
    <n v="411.9182965"/>
    <s v="Online Payment"/>
    <b v="0"/>
    <n v="41.191829650000003"/>
    <b v="0"/>
    <s v="Express"/>
    <n v="4"/>
    <s v="Rainy"/>
    <s v="Black Friday"/>
    <n v="1"/>
    <b v="0"/>
  </r>
  <r>
    <n v="394"/>
    <s v="Toys_Product"/>
    <s v="Toys"/>
    <n v="2"/>
    <n v="74.124272379999994"/>
    <n v="148.24854479999999"/>
    <s v="Online Payment"/>
    <b v="0"/>
    <n v="0"/>
    <b v="0"/>
    <s v="From the store"/>
    <n v="0"/>
    <s v="Snowy"/>
    <s v="Christmas Market"/>
    <n v="3"/>
    <b v="0"/>
  </r>
  <r>
    <n v="220"/>
    <s v="Electronics_Product"/>
    <s v="Electronics"/>
    <n v="3"/>
    <n v="35.556429280000003"/>
    <n v="106.66928780000001"/>
    <s v="Credit Card"/>
    <b v="1"/>
    <n v="0"/>
    <b v="1"/>
    <s v="Express"/>
    <n v="2"/>
    <s v="Rainy"/>
    <s v="None"/>
    <n v="2"/>
    <b v="0"/>
  </r>
  <r>
    <n v="209"/>
    <s v="Food_Product"/>
    <s v="Food"/>
    <n v="1"/>
    <n v="12.27541823"/>
    <n v="12.27541823"/>
    <s v="Credit Card"/>
    <b v="1"/>
    <n v="0"/>
    <b v="1"/>
    <s v="From the store"/>
    <n v="0"/>
    <s v="Sunny"/>
    <s v="Christmas Market"/>
    <n v="4"/>
    <b v="1"/>
  </r>
  <r>
    <n v="896"/>
    <s v="Toys_Product"/>
    <s v="Toys"/>
    <n v="4"/>
    <n v="91.46580376"/>
    <n v="365.86321500000003"/>
    <s v="Cash"/>
    <b v="0"/>
    <n v="0"/>
    <b v="1"/>
    <s v="Overnight"/>
    <n v="2"/>
    <s v="Rainy"/>
    <s v="Christmas Market"/>
    <n v="3"/>
    <b v="1"/>
  </r>
  <r>
    <n v="46"/>
    <s v="Toys_Product"/>
    <s v="Toys"/>
    <n v="5"/>
    <n v="76.701792440000006"/>
    <n v="383.50896219999998"/>
    <s v="Debit Card"/>
    <b v="0"/>
    <n v="0"/>
    <b v="1"/>
    <s v="From the store"/>
    <n v="0"/>
    <s v="Snowy"/>
    <s v="None"/>
    <n v="1"/>
    <b v="1"/>
  </r>
  <r>
    <n v="305"/>
    <s v="Decorations_Product"/>
    <s v="Decorations"/>
    <n v="3"/>
    <n v="19.23676541"/>
    <n v="57.710296219999996"/>
    <s v="Cash"/>
    <b v="0"/>
    <n v="5.7710296220000004"/>
    <b v="0"/>
    <s v="From the store"/>
    <n v="0"/>
    <s v="Rainy"/>
    <s v="Black Friday"/>
    <n v="1"/>
    <b v="1"/>
  </r>
  <r>
    <n v="730"/>
    <s v="Toys_Product"/>
    <s v="Toys"/>
    <n v="1"/>
    <n v="11.79771865"/>
    <n v="11.79771865"/>
    <s v="Cash"/>
    <b v="1"/>
    <n v="1.179771865"/>
    <b v="1"/>
    <s v="From the store"/>
    <n v="0"/>
    <s v="Sunny"/>
    <s v="Black Friday"/>
    <n v="3"/>
    <b v="1"/>
  </r>
  <r>
    <n v="518"/>
    <s v="Decorations_Product"/>
    <s v="Decorations"/>
    <n v="4"/>
    <n v="67.740684689999995"/>
    <n v="270.96273880000001"/>
    <s v="Cash"/>
    <b v="0"/>
    <n v="0"/>
    <b v="1"/>
    <s v="Overnight"/>
    <n v="3"/>
    <s v="Sunny"/>
    <s v="Christmas Market"/>
    <n v="3"/>
    <b v="0"/>
  </r>
  <r>
    <n v="196"/>
    <s v="Electronics_Product"/>
    <s v="Electronics"/>
    <n v="3"/>
    <n v="90.544361260000002"/>
    <n v="271.63308380000001"/>
    <s v="Cash"/>
    <b v="1"/>
    <n v="0"/>
    <b v="1"/>
    <s v="From the store"/>
    <n v="0"/>
    <s v="Snowy"/>
    <s v="None"/>
    <n v="1"/>
    <b v="1"/>
  </r>
  <r>
    <n v="470"/>
    <s v="Decorations_Product"/>
    <s v="Decorations"/>
    <n v="4"/>
    <n v="55.576227520000003"/>
    <n v="222.3049101"/>
    <s v="Credit Card"/>
    <b v="1"/>
    <n v="0"/>
    <b v="0"/>
    <s v="From the store"/>
    <n v="0"/>
    <s v="Snowy"/>
    <s v="None"/>
    <n v="2"/>
    <b v="1"/>
  </r>
  <r>
    <n v="316"/>
    <s v="Decorations_Product"/>
    <s v="Decorations"/>
    <n v="2"/>
    <n v="56.086709540000001"/>
    <n v="112.1734191"/>
    <s v="Cash"/>
    <b v="0"/>
    <n v="11.21734191"/>
    <b v="0"/>
    <s v="From the store"/>
    <n v="0"/>
    <s v="Rainy"/>
    <s v="Black Friday"/>
    <n v="1"/>
    <b v="0"/>
  </r>
  <r>
    <n v="88"/>
    <s v="Decorations_Product"/>
    <s v="Decorations"/>
    <n v="4"/>
    <n v="18.994465089999998"/>
    <n v="75.977860370000002"/>
    <s v="Debit Card"/>
    <b v="1"/>
    <n v="0"/>
    <b v="1"/>
    <s v="From the store"/>
    <n v="0"/>
    <s v="Snowy"/>
    <s v="Christmas Market"/>
    <n v="3"/>
    <b v="0"/>
  </r>
  <r>
    <n v="688"/>
    <s v="Decorations_Product"/>
    <s v="Decorations"/>
    <n v="2"/>
    <n v="90.806278379999995"/>
    <n v="181.61255679999999"/>
    <s v="Online Payment"/>
    <b v="0"/>
    <n v="0"/>
    <b v="0"/>
    <s v="Overnight"/>
    <n v="4"/>
    <s v="Rainy"/>
    <s v="Christmas Market"/>
    <n v="5"/>
    <b v="1"/>
  </r>
  <r>
    <n v="78"/>
    <s v="Electronics_Product"/>
    <s v="Electronics"/>
    <n v="1"/>
    <n v="29.525885259999999"/>
    <n v="29.525885259999999"/>
    <s v="Debit Card"/>
    <b v="0"/>
    <n v="0"/>
    <b v="0"/>
    <s v="Express"/>
    <n v="1"/>
    <s v="Rainy"/>
    <s v="Christmas Market"/>
    <n v="1"/>
    <b v="0"/>
  </r>
  <r>
    <n v="235"/>
    <s v="Clothing_Product"/>
    <s v="Clothing"/>
    <n v="5"/>
    <n v="12.76999795"/>
    <n v="63.849989770000001"/>
    <s v="Cash"/>
    <b v="0"/>
    <n v="0"/>
    <b v="0"/>
    <s v="From the store"/>
    <n v="0"/>
    <s v="Sunny"/>
    <s v="Christmas Market"/>
    <n v="3"/>
    <b v="1"/>
  </r>
  <r>
    <n v="47"/>
    <s v="Electronics_Product"/>
    <s v="Electronics"/>
    <n v="2"/>
    <n v="49.128574659999998"/>
    <n v="98.257149319999996"/>
    <s v="Debit Card"/>
    <b v="1"/>
    <n v="0"/>
    <b v="0"/>
    <s v="From the store"/>
    <n v="0"/>
    <s v="Rainy"/>
    <s v="Christmas Market"/>
    <n v="3"/>
    <b v="0"/>
  </r>
  <r>
    <n v="203"/>
    <s v="Clothing_Product"/>
    <s v="Clothing"/>
    <n v="4"/>
    <n v="59.885961889999997"/>
    <n v="239.54384759999999"/>
    <s v="Debit Card"/>
    <b v="0"/>
    <n v="0"/>
    <b v="1"/>
    <s v="Express"/>
    <n v="5"/>
    <s v="Snowy"/>
    <s v="None"/>
    <n v="2"/>
    <b v="0"/>
  </r>
  <r>
    <n v="329"/>
    <s v="Clothing_Product"/>
    <s v="Clothing"/>
    <n v="4"/>
    <n v="20.761652819999998"/>
    <n v="83.046611279999993"/>
    <s v="Debit Card"/>
    <b v="0"/>
    <n v="0"/>
    <b v="0"/>
    <s v="Standard"/>
    <n v="3"/>
    <s v="Rainy"/>
    <s v="Christmas Market"/>
    <n v="3"/>
    <b v="0"/>
  </r>
  <r>
    <n v="903"/>
    <s v="Decorations_Product"/>
    <s v="Decorations"/>
    <n v="4"/>
    <n v="34.92468993"/>
    <n v="139.69875970000001"/>
    <s v="Credit Card"/>
    <b v="1"/>
    <n v="0"/>
    <b v="1"/>
    <s v="Express"/>
    <n v="4"/>
    <s v="Rainy"/>
    <s v="Christmas Market"/>
    <n v="4"/>
    <b v="1"/>
  </r>
  <r>
    <n v="398"/>
    <s v="Electronics_Product"/>
    <s v="Electronics"/>
    <n v="4"/>
    <n v="70.142542390000003"/>
    <n v="280.57016959999999"/>
    <s v="Online Payment"/>
    <b v="0"/>
    <n v="0"/>
    <b v="1"/>
    <s v="From the store"/>
    <n v="0"/>
    <s v="Rainy"/>
    <s v="Christmas Market"/>
    <n v="3"/>
    <b v="1"/>
  </r>
  <r>
    <n v="797"/>
    <s v="Toys_Product"/>
    <s v="Toys"/>
    <n v="5"/>
    <n v="88.69499476"/>
    <n v="443.47497379999999"/>
    <s v="Debit Card"/>
    <b v="1"/>
    <n v="44.34749738"/>
    <b v="0"/>
    <s v="From the store"/>
    <n v="0"/>
    <s v="Snowy"/>
    <s v="Black Friday"/>
    <n v="5"/>
    <b v="0"/>
  </r>
  <r>
    <n v="995"/>
    <s v="Food_Product"/>
    <s v="Food"/>
    <n v="3"/>
    <n v="19.535860450000001"/>
    <n v="58.607581340000003"/>
    <s v="Credit Card"/>
    <b v="1"/>
    <n v="5.8607581340000001"/>
    <b v="1"/>
    <s v="Overnight"/>
    <n v="4"/>
    <s v="Rainy"/>
    <s v="Black Friday"/>
    <n v="4"/>
    <b v="1"/>
  </r>
  <r>
    <n v="421"/>
    <s v="Electronics_Product"/>
    <s v="Electronics"/>
    <n v="3"/>
    <n v="30.505800570000002"/>
    <n v="91.517401719999995"/>
    <s v="Online Payment"/>
    <b v="0"/>
    <n v="0"/>
    <b v="0"/>
    <s v="Standard"/>
    <n v="5"/>
    <s v="Snowy"/>
    <s v="None"/>
    <n v="1"/>
    <b v="0"/>
  </r>
  <r>
    <n v="428"/>
    <s v="Toys_Product"/>
    <s v="Toys"/>
    <n v="5"/>
    <n v="82.984459970000003"/>
    <n v="414.92229980000002"/>
    <s v="Cash"/>
    <b v="1"/>
    <n v="41.492229979999998"/>
    <b v="0"/>
    <s v="Express"/>
    <n v="2"/>
    <s v="Rainy"/>
    <s v="Black Friday"/>
    <n v="3"/>
    <b v="1"/>
  </r>
  <r>
    <n v="950"/>
    <s v="Electronics_Product"/>
    <s v="Electronics"/>
    <n v="4"/>
    <n v="70.038224769999999"/>
    <n v="280.15289910000001"/>
    <s v="Online Payment"/>
    <b v="1"/>
    <n v="0"/>
    <b v="0"/>
    <s v="From the store"/>
    <n v="0"/>
    <s v="Rainy"/>
    <s v="None"/>
    <n v="5"/>
    <b v="0"/>
  </r>
  <r>
    <n v="806"/>
    <s v="Clothing_Product"/>
    <s v="Clothing"/>
    <n v="3"/>
    <n v="53.910647449999999"/>
    <n v="161.73194240000001"/>
    <s v="Online Payment"/>
    <b v="0"/>
    <n v="16.173194240000001"/>
    <b v="1"/>
    <s v="From the store"/>
    <n v="0"/>
    <s v="Rainy"/>
    <s v="Black Friday"/>
    <n v="4"/>
    <b v="1"/>
  </r>
  <r>
    <n v="340"/>
    <s v="Decorations_Product"/>
    <s v="Decorations"/>
    <n v="2"/>
    <n v="43.259931760000001"/>
    <n v="86.519863520000001"/>
    <s v="Credit Card"/>
    <b v="1"/>
    <n v="0"/>
    <b v="0"/>
    <s v="Express"/>
    <n v="1"/>
    <s v="Sunny"/>
    <s v="None"/>
    <n v="3"/>
    <b v="1"/>
  </r>
  <r>
    <n v="582"/>
    <s v="Electronics_Product"/>
    <s v="Electronics"/>
    <n v="1"/>
    <n v="72.24723496"/>
    <n v="72.24723496"/>
    <s v="Cash"/>
    <b v="0"/>
    <n v="0"/>
    <b v="0"/>
    <s v="From the store"/>
    <n v="0"/>
    <s v="Sunny"/>
    <s v="None"/>
    <n v="4"/>
    <b v="1"/>
  </r>
  <r>
    <n v="928"/>
    <s v="Electronics_Product"/>
    <s v="Electronics"/>
    <n v="5"/>
    <n v="83.273985249999996"/>
    <n v="416.36992629999997"/>
    <s v="Online Payment"/>
    <b v="0"/>
    <n v="0"/>
    <b v="0"/>
    <s v="Standard"/>
    <n v="1"/>
    <s v="Rainy"/>
    <s v="None"/>
    <n v="5"/>
    <b v="0"/>
  </r>
  <r>
    <n v="56"/>
    <s v="Electronics_Product"/>
    <s v="Electronics"/>
    <n v="4"/>
    <n v="72.97053081"/>
    <n v="291.88212320000002"/>
    <s v="Debit Card"/>
    <b v="0"/>
    <n v="29.188212320000002"/>
    <b v="1"/>
    <s v="Express"/>
    <n v="2"/>
    <s v="Snowy"/>
    <s v="Black Friday"/>
    <n v="4"/>
    <b v="0"/>
  </r>
  <r>
    <n v="905"/>
    <s v="Food_Product"/>
    <s v="Food"/>
    <n v="1"/>
    <n v="21.736528710000002"/>
    <n v="21.736528710000002"/>
    <s v="Cash"/>
    <b v="0"/>
    <n v="0"/>
    <b v="0"/>
    <s v="Overnight"/>
    <n v="1"/>
    <s v="Sunny"/>
    <s v="None"/>
    <n v="2"/>
    <b v="1"/>
  </r>
  <r>
    <n v="968"/>
    <s v="Food_Product"/>
    <s v="Food"/>
    <n v="3"/>
    <n v="76.849076909999994"/>
    <n v="230.5472307"/>
    <s v="Online Payment"/>
    <b v="1"/>
    <n v="0"/>
    <b v="1"/>
    <s v="Overnight"/>
    <n v="1"/>
    <s v="Sunny"/>
    <s v="Christmas Market"/>
    <n v="5"/>
    <b v="1"/>
  </r>
  <r>
    <n v="420"/>
    <s v="Clothing_Product"/>
    <s v="Clothing"/>
    <n v="5"/>
    <n v="76.919584650000004"/>
    <n v="384.59792320000003"/>
    <s v="Online Payment"/>
    <b v="0"/>
    <n v="38.459792319999998"/>
    <b v="1"/>
    <s v="From the store"/>
    <n v="0"/>
    <s v="Sunny"/>
    <s v="Black Friday"/>
    <n v="3"/>
    <b v="0"/>
  </r>
  <r>
    <n v="152"/>
    <s v="Clothing_Product"/>
    <s v="Clothing"/>
    <n v="5"/>
    <n v="93.607061909999999"/>
    <n v="468.03530949999998"/>
    <s v="Credit Card"/>
    <b v="0"/>
    <n v="0"/>
    <b v="1"/>
    <s v="Express"/>
    <n v="2"/>
    <s v="Rainy"/>
    <s v="None"/>
    <n v="1"/>
    <b v="0"/>
  </r>
  <r>
    <n v="210"/>
    <s v="Food_Product"/>
    <s v="Food"/>
    <n v="3"/>
    <n v="33.79746025"/>
    <n v="101.3923808"/>
    <s v="Debit Card"/>
    <b v="0"/>
    <n v="0"/>
    <b v="1"/>
    <s v="From the store"/>
    <n v="0"/>
    <s v="Rainy"/>
    <s v="None"/>
    <n v="2"/>
    <b v="1"/>
  </r>
  <r>
    <n v="712"/>
    <s v="Toys_Product"/>
    <s v="Toys"/>
    <n v="3"/>
    <n v="78.527663009999998"/>
    <n v="235.582989"/>
    <s v="Cash"/>
    <b v="0"/>
    <n v="0"/>
    <b v="0"/>
    <s v="From the store"/>
    <n v="0"/>
    <s v="Rainy"/>
    <s v="Christmas Market"/>
    <n v="4"/>
    <b v="1"/>
  </r>
  <r>
    <n v="658"/>
    <s v="Electronics_Product"/>
    <s v="Electronics"/>
    <n v="1"/>
    <n v="39.505690010000002"/>
    <n v="39.505690010000002"/>
    <s v="Debit Card"/>
    <b v="1"/>
    <n v="0"/>
    <b v="0"/>
    <s v="From the store"/>
    <n v="0"/>
    <s v="Rainy"/>
    <s v="None"/>
    <n v="4"/>
    <b v="1"/>
  </r>
  <r>
    <n v="656"/>
    <s v="Electronics_Product"/>
    <s v="Electronics"/>
    <n v="3"/>
    <n v="58.339101499999998"/>
    <n v="175.01730449999999"/>
    <s v="Cash"/>
    <b v="1"/>
    <n v="0"/>
    <b v="0"/>
    <s v="From the store"/>
    <n v="0"/>
    <s v="Snowy"/>
    <s v="None"/>
    <n v="3"/>
    <b v="1"/>
  </r>
  <r>
    <n v="144"/>
    <s v="Food_Product"/>
    <s v="Food"/>
    <n v="3"/>
    <n v="46.045114570000003"/>
    <n v="138.13534369999999"/>
    <s v="Debit Card"/>
    <b v="1"/>
    <n v="13.813534369999999"/>
    <b v="0"/>
    <s v="Overnight"/>
    <n v="1"/>
    <s v="Sunny"/>
    <s v="Black Friday"/>
    <n v="2"/>
    <b v="1"/>
  </r>
  <r>
    <n v="895"/>
    <s v="Toys_Product"/>
    <s v="Toys"/>
    <n v="5"/>
    <n v="44.842568839999998"/>
    <n v="224.21284420000001"/>
    <s v="Cash"/>
    <b v="1"/>
    <n v="0"/>
    <b v="1"/>
    <s v="From the store"/>
    <n v="0"/>
    <s v="Snowy"/>
    <s v="Christmas Market"/>
    <n v="5"/>
    <b v="1"/>
  </r>
  <r>
    <n v="311"/>
    <s v="Clothing_Product"/>
    <s v="Clothing"/>
    <n v="1"/>
    <n v="60.842411480000003"/>
    <n v="60.842411480000003"/>
    <s v="Cash"/>
    <b v="0"/>
    <n v="0"/>
    <b v="1"/>
    <s v="From the store"/>
    <n v="0"/>
    <s v="Rainy"/>
    <s v="Christmas Market"/>
    <n v="5"/>
    <b v="1"/>
  </r>
  <r>
    <n v="857"/>
    <s v="Toys_Product"/>
    <s v="Toys"/>
    <n v="5"/>
    <n v="55.3122392"/>
    <n v="276.561196"/>
    <s v="Debit Card"/>
    <b v="1"/>
    <n v="0"/>
    <b v="1"/>
    <s v="Express"/>
    <n v="4"/>
    <s v="Rainy"/>
    <s v="None"/>
    <n v="3"/>
    <b v="1"/>
  </r>
  <r>
    <n v="781"/>
    <s v="Decorations_Product"/>
    <s v="Decorations"/>
    <n v="1"/>
    <n v="89.975636129999998"/>
    <n v="89.975636129999998"/>
    <s v="Cash"/>
    <b v="0"/>
    <n v="8.9975636130000005"/>
    <b v="0"/>
    <s v="From the store"/>
    <n v="0"/>
    <s v="Rainy"/>
    <s v="Black Friday"/>
    <n v="3"/>
    <b v="0"/>
  </r>
  <r>
    <n v="986"/>
    <s v="Toys_Product"/>
    <s v="Toys"/>
    <n v="1"/>
    <n v="87.411896889999994"/>
    <n v="87.411896889999994"/>
    <s v="Online Payment"/>
    <b v="0"/>
    <n v="0"/>
    <b v="0"/>
    <s v="Express"/>
    <n v="5"/>
    <s v="Sunny"/>
    <s v="Christmas Market"/>
    <n v="3"/>
    <b v="1"/>
  </r>
  <r>
    <n v="442"/>
    <s v="Toys_Product"/>
    <s v="Toys"/>
    <n v="4"/>
    <n v="92.157264319999996"/>
    <n v="368.6290573"/>
    <s v="Credit Card"/>
    <b v="1"/>
    <n v="0"/>
    <b v="1"/>
    <s v="Overnight"/>
    <n v="5"/>
    <s v="Sunny"/>
    <s v="Christmas Market"/>
    <n v="1"/>
    <b v="1"/>
  </r>
  <r>
    <n v="961"/>
    <s v="Decorations_Product"/>
    <s v="Decorations"/>
    <n v="1"/>
    <n v="97.731312889999998"/>
    <n v="97.731312889999998"/>
    <s v="Credit Card"/>
    <b v="0"/>
    <n v="9.7731312890000002"/>
    <b v="1"/>
    <s v="Overnight"/>
    <n v="1"/>
    <s v="Snowy"/>
    <s v="Black Friday"/>
    <n v="4"/>
    <b v="1"/>
  </r>
  <r>
    <n v="256"/>
    <s v="Decorations_Product"/>
    <s v="Decorations"/>
    <n v="4"/>
    <n v="35.744122310000002"/>
    <n v="142.9764892"/>
    <s v="Credit Card"/>
    <b v="1"/>
    <n v="0"/>
    <b v="1"/>
    <s v="Overnight"/>
    <n v="3"/>
    <s v="Snowy"/>
    <s v="None"/>
    <n v="4"/>
    <b v="0"/>
  </r>
  <r>
    <n v="100"/>
    <s v="Food_Product"/>
    <s v="Food"/>
    <n v="2"/>
    <n v="23.109672140000001"/>
    <n v="46.219344280000001"/>
    <s v="Online Payment"/>
    <b v="1"/>
    <n v="0"/>
    <b v="0"/>
    <s v="Standard"/>
    <n v="3"/>
    <s v="Snowy"/>
    <s v="None"/>
    <n v="2"/>
    <b v="1"/>
  </r>
  <r>
    <n v="226"/>
    <s v="Electronics_Product"/>
    <s v="Electronics"/>
    <n v="3"/>
    <n v="66.323969980000001"/>
    <n v="198.97190990000001"/>
    <s v="Online Payment"/>
    <b v="1"/>
    <n v="0"/>
    <b v="1"/>
    <s v="From the store"/>
    <n v="0"/>
    <s v="Rainy"/>
    <s v="Christmas Market"/>
    <n v="1"/>
    <b v="1"/>
  </r>
  <r>
    <n v="557"/>
    <s v="Clothing_Product"/>
    <s v="Clothing"/>
    <n v="4"/>
    <n v="87.285518100000004"/>
    <n v="349.14207240000002"/>
    <s v="Cash"/>
    <b v="0"/>
    <n v="0"/>
    <b v="0"/>
    <s v="Express"/>
    <n v="5"/>
    <s v="Snowy"/>
    <s v="Christmas Market"/>
    <n v="4"/>
    <b v="1"/>
  </r>
  <r>
    <n v="166"/>
    <s v="Electronics_Product"/>
    <s v="Electronics"/>
    <n v="4"/>
    <n v="47.830809909999999"/>
    <n v="191.32323969999999"/>
    <s v="Online Payment"/>
    <b v="1"/>
    <n v="19.132323970000002"/>
    <b v="1"/>
    <s v="From the store"/>
    <n v="0"/>
    <s v="Snowy"/>
    <s v="Black Friday"/>
    <n v="1"/>
    <b v="1"/>
  </r>
  <r>
    <n v="918"/>
    <s v="Food_Product"/>
    <s v="Food"/>
    <n v="5"/>
    <n v="20.846177189999999"/>
    <n v="104.2308859"/>
    <s v="Cash"/>
    <b v="1"/>
    <n v="10.423088590000001"/>
    <b v="0"/>
    <s v="From the store"/>
    <n v="0"/>
    <s v="Sunny"/>
    <s v="Black Friday"/>
    <n v="2"/>
    <b v="1"/>
  </r>
  <r>
    <n v="752"/>
    <s v="Decorations_Product"/>
    <s v="Decorations"/>
    <n v="2"/>
    <n v="81.448257330000004"/>
    <n v="162.89651470000001"/>
    <s v="Debit Card"/>
    <b v="0"/>
    <n v="0"/>
    <b v="1"/>
    <s v="From the store"/>
    <n v="0"/>
    <s v="Snowy"/>
    <s v="None"/>
    <n v="4"/>
    <b v="1"/>
  </r>
  <r>
    <n v="782"/>
    <s v="Decorations_Product"/>
    <s v="Decorations"/>
    <n v="4"/>
    <n v="42.056169369999999"/>
    <n v="168.22467750000001"/>
    <s v="Debit Card"/>
    <b v="1"/>
    <n v="16.822467750000001"/>
    <b v="0"/>
    <s v="Standard"/>
    <n v="5"/>
    <s v="Snowy"/>
    <s v="Black Friday"/>
    <n v="2"/>
    <b v="1"/>
  </r>
  <r>
    <n v="911"/>
    <s v="Toys_Product"/>
    <s v="Toys"/>
    <n v="5"/>
    <n v="41.787361240000003"/>
    <n v="208.93680620000001"/>
    <s v="Online Payment"/>
    <b v="0"/>
    <n v="20.893680620000001"/>
    <b v="1"/>
    <s v="From the store"/>
    <n v="0"/>
    <s v="Sunny"/>
    <s v="Black Friday"/>
    <n v="3"/>
    <b v="1"/>
  </r>
  <r>
    <n v="965"/>
    <s v="Clothing_Product"/>
    <s v="Clothing"/>
    <n v="5"/>
    <n v="52.528279879999999"/>
    <n v="262.64139940000001"/>
    <s v="Credit Card"/>
    <b v="0"/>
    <n v="0"/>
    <b v="0"/>
    <s v="Overnight"/>
    <n v="1"/>
    <s v="Sunny"/>
    <s v="Christmas Market"/>
    <n v="1"/>
    <b v="1"/>
  </r>
  <r>
    <n v="384"/>
    <s v="Decorations_Product"/>
    <s v="Decorations"/>
    <n v="1"/>
    <n v="92.485891010000003"/>
    <n v="92.485891010000003"/>
    <s v="Debit Card"/>
    <b v="0"/>
    <n v="0"/>
    <b v="1"/>
    <s v="Standard"/>
    <n v="5"/>
    <s v="Rainy"/>
    <s v="Christmas Market"/>
    <n v="3"/>
    <b v="0"/>
  </r>
  <r>
    <n v="429"/>
    <s v="Electronics_Product"/>
    <s v="Electronics"/>
    <n v="5"/>
    <n v="11.102845500000001"/>
    <n v="55.514227519999999"/>
    <s v="Online Payment"/>
    <b v="0"/>
    <n v="5.5514227519999997"/>
    <b v="1"/>
    <s v="From the store"/>
    <n v="0"/>
    <s v="Snowy"/>
    <s v="Black Friday"/>
    <n v="3"/>
    <b v="0"/>
  </r>
  <r>
    <n v="257"/>
    <s v="Electronics_Product"/>
    <s v="Electronics"/>
    <n v="5"/>
    <n v="78.805354010000002"/>
    <n v="394.02677010000002"/>
    <s v="Credit Card"/>
    <b v="0"/>
    <n v="0"/>
    <b v="1"/>
    <s v="From the store"/>
    <n v="0"/>
    <s v="Snowy"/>
    <s v="Christmas Market"/>
    <n v="4"/>
    <b v="1"/>
  </r>
  <r>
    <n v="854"/>
    <s v="Clothing_Product"/>
    <s v="Clothing"/>
    <n v="1"/>
    <n v="13.20895647"/>
    <n v="13.20895647"/>
    <s v="Cash"/>
    <b v="0"/>
    <n v="0"/>
    <b v="0"/>
    <s v="From the store"/>
    <n v="0"/>
    <s v="Sunny"/>
    <s v="Christmas Market"/>
    <n v="2"/>
    <b v="1"/>
  </r>
  <r>
    <n v="122"/>
    <s v="Electronics_Product"/>
    <s v="Electronics"/>
    <n v="5"/>
    <n v="46.424425249999999"/>
    <n v="232.1221262"/>
    <s v="Cash"/>
    <b v="1"/>
    <n v="0"/>
    <b v="0"/>
    <s v="Standard"/>
    <n v="3"/>
    <s v="Sunny"/>
    <s v="Christmas Market"/>
    <n v="5"/>
    <b v="0"/>
  </r>
  <r>
    <n v="435"/>
    <s v="Clothing_Product"/>
    <s v="Clothing"/>
    <n v="3"/>
    <n v="74.545599379999999"/>
    <n v="223.63679809999999"/>
    <s v="Online Payment"/>
    <b v="1"/>
    <n v="0"/>
    <b v="0"/>
    <s v="From the store"/>
    <n v="0"/>
    <s v="Rainy"/>
    <s v="Christmas Market"/>
    <n v="4"/>
    <b v="0"/>
  </r>
  <r>
    <n v="524"/>
    <s v="Clothing_Product"/>
    <s v="Clothing"/>
    <n v="4"/>
    <n v="75.419527020000004"/>
    <n v="301.67810809999997"/>
    <s v="Credit Card"/>
    <b v="1"/>
    <n v="30.167810809999999"/>
    <b v="0"/>
    <s v="From the store"/>
    <n v="0"/>
    <s v="Rainy"/>
    <s v="Black Friday"/>
    <n v="1"/>
    <b v="1"/>
  </r>
  <r>
    <n v="782"/>
    <s v="Food_Product"/>
    <s v="Food"/>
    <n v="3"/>
    <n v="96.624457930000005"/>
    <n v="289.87337380000002"/>
    <s v="Credit Card"/>
    <b v="0"/>
    <n v="28.98733738"/>
    <b v="0"/>
    <s v="Overnight"/>
    <n v="1"/>
    <s v="Sunny"/>
    <s v="Black Friday"/>
    <n v="2"/>
    <b v="0"/>
  </r>
  <r>
    <n v="851"/>
    <s v="Decorations_Product"/>
    <s v="Decorations"/>
    <n v="4"/>
    <n v="21.25121584"/>
    <n v="85.004863360000002"/>
    <s v="Credit Card"/>
    <b v="1"/>
    <n v="8.5004863359999998"/>
    <b v="0"/>
    <s v="Standard"/>
    <n v="4"/>
    <s v="Snowy"/>
    <s v="Black Friday"/>
    <n v="3"/>
    <b v="0"/>
  </r>
  <r>
    <n v="131"/>
    <s v="Food_Product"/>
    <s v="Food"/>
    <n v="2"/>
    <n v="71.34776196"/>
    <n v="142.69552390000001"/>
    <s v="Online Payment"/>
    <b v="0"/>
    <n v="0"/>
    <b v="0"/>
    <s v="Overnight"/>
    <n v="2"/>
    <s v="Snowy"/>
    <s v="Christmas Market"/>
    <n v="5"/>
    <b v="0"/>
  </r>
  <r>
    <n v="556"/>
    <s v="Decorations_Product"/>
    <s v="Decorations"/>
    <n v="1"/>
    <n v="97.565025210000002"/>
    <n v="97.565025210000002"/>
    <s v="Credit Card"/>
    <b v="0"/>
    <n v="0"/>
    <b v="0"/>
    <s v="Overnight"/>
    <n v="1"/>
    <s v="Rainy"/>
    <s v="None"/>
    <n v="4"/>
    <b v="1"/>
  </r>
  <r>
    <n v="554"/>
    <s v="Decorations_Product"/>
    <s v="Decorations"/>
    <n v="5"/>
    <n v="83.094692969999997"/>
    <n v="415.47346479999999"/>
    <s v="Credit Card"/>
    <b v="1"/>
    <n v="0"/>
    <b v="0"/>
    <s v="Overnight"/>
    <n v="4"/>
    <s v="Sunny"/>
    <s v="None"/>
    <n v="2"/>
    <b v="1"/>
  </r>
  <r>
    <n v="59"/>
    <s v="Decorations_Product"/>
    <s v="Decorations"/>
    <n v="3"/>
    <n v="14.38133945"/>
    <n v="43.144018359999997"/>
    <s v="Debit Card"/>
    <b v="1"/>
    <n v="0"/>
    <b v="1"/>
    <s v="Standard"/>
    <n v="1"/>
    <s v="Rainy"/>
    <s v="Christmas Market"/>
    <n v="5"/>
    <b v="1"/>
  </r>
  <r>
    <n v="684"/>
    <s v="Clothing_Product"/>
    <s v="Clothing"/>
    <n v="4"/>
    <n v="81.476388330000006"/>
    <n v="325.90555330000001"/>
    <s v="Credit Card"/>
    <b v="0"/>
    <n v="0"/>
    <b v="1"/>
    <s v="Express"/>
    <n v="1"/>
    <s v="Rainy"/>
    <s v="Christmas Market"/>
    <n v="4"/>
    <b v="0"/>
  </r>
  <r>
    <n v="963"/>
    <s v="Decorations_Product"/>
    <s v="Decorations"/>
    <n v="3"/>
    <n v="47.926782840000001"/>
    <n v="143.7803485"/>
    <s v="Credit Card"/>
    <b v="0"/>
    <n v="0"/>
    <b v="1"/>
    <s v="Standard"/>
    <n v="3"/>
    <s v="Rainy"/>
    <s v="Christmas Market"/>
    <n v="4"/>
    <b v="0"/>
  </r>
  <r>
    <n v="287"/>
    <s v="Toys_Product"/>
    <s v="Toys"/>
    <n v="5"/>
    <n v="56.894341470000001"/>
    <n v="284.47170729999999"/>
    <s v="Credit Card"/>
    <b v="0"/>
    <n v="0"/>
    <b v="1"/>
    <s v="From the store"/>
    <n v="0"/>
    <s v="Snowy"/>
    <s v="None"/>
    <n v="4"/>
    <b v="0"/>
  </r>
  <r>
    <n v="168"/>
    <s v="Food_Product"/>
    <s v="Food"/>
    <n v="1"/>
    <n v="86.946109000000007"/>
    <n v="86.946109000000007"/>
    <s v="Credit Card"/>
    <b v="0"/>
    <n v="8.6946109000000007"/>
    <b v="0"/>
    <s v="Express"/>
    <n v="3"/>
    <s v="Sunny"/>
    <s v="Black Friday"/>
    <n v="5"/>
    <b v="1"/>
  </r>
  <r>
    <n v="796"/>
    <s v="Food_Product"/>
    <s v="Food"/>
    <n v="1"/>
    <n v="33.692595750000002"/>
    <n v="33.692595750000002"/>
    <s v="Debit Card"/>
    <b v="0"/>
    <n v="3.3692595750000001"/>
    <b v="0"/>
    <s v="From the store"/>
    <n v="0"/>
    <s v="Snowy"/>
    <s v="Black Friday"/>
    <n v="2"/>
    <b v="0"/>
  </r>
  <r>
    <n v="501"/>
    <s v="Food_Product"/>
    <s v="Food"/>
    <n v="5"/>
    <n v="65.237006160000007"/>
    <n v="326.18503079999999"/>
    <s v="Debit Card"/>
    <b v="0"/>
    <n v="0"/>
    <b v="0"/>
    <s v="Express"/>
    <n v="2"/>
    <s v="Sunny"/>
    <s v="None"/>
    <n v="2"/>
    <b v="1"/>
  </r>
  <r>
    <n v="262"/>
    <s v="Food_Product"/>
    <s v="Food"/>
    <n v="5"/>
    <n v="35.822542609999999"/>
    <n v="179.11271300000001"/>
    <s v="Cash"/>
    <b v="1"/>
    <n v="17.911271299999999"/>
    <b v="1"/>
    <s v="From the store"/>
    <n v="0"/>
    <s v="Sunny"/>
    <s v="Black Friday"/>
    <n v="5"/>
    <b v="0"/>
  </r>
  <r>
    <n v="388"/>
    <s v="Decorations_Product"/>
    <s v="Decorations"/>
    <n v="2"/>
    <n v="13.969134690000001"/>
    <n v="27.93826937"/>
    <s v="Online Payment"/>
    <b v="0"/>
    <n v="2.793826937"/>
    <b v="0"/>
    <s v="From the store"/>
    <n v="0"/>
    <s v="Sunny"/>
    <s v="Black Friday"/>
    <n v="3"/>
    <b v="0"/>
  </r>
  <r>
    <n v="827"/>
    <s v="Toys_Product"/>
    <s v="Toys"/>
    <n v="5"/>
    <n v="98.399994480000004"/>
    <n v="491.99997239999999"/>
    <s v="Credit Card"/>
    <b v="0"/>
    <n v="0"/>
    <b v="1"/>
    <s v="Express"/>
    <n v="3"/>
    <s v="Snowy"/>
    <s v="None"/>
    <n v="1"/>
    <b v="0"/>
  </r>
  <r>
    <n v="606"/>
    <s v="Electronics_Product"/>
    <s v="Electronics"/>
    <n v="5"/>
    <n v="77.306614389999993"/>
    <n v="386.533072"/>
    <s v="Online Payment"/>
    <b v="0"/>
    <n v="0"/>
    <b v="1"/>
    <s v="Overnight"/>
    <n v="4"/>
    <s v="Sunny"/>
    <s v="Christmas Market"/>
    <n v="1"/>
    <b v="0"/>
  </r>
  <r>
    <n v="214"/>
    <s v="Toys_Product"/>
    <s v="Toys"/>
    <n v="1"/>
    <n v="61.82657245"/>
    <n v="61.82657245"/>
    <s v="Cash"/>
    <b v="0"/>
    <n v="6.1826572449999997"/>
    <b v="1"/>
    <s v="Overnight"/>
    <n v="1"/>
    <s v="Snowy"/>
    <s v="Black Friday"/>
    <n v="1"/>
    <b v="1"/>
  </r>
  <r>
    <n v="361"/>
    <s v="Decorations_Product"/>
    <s v="Decorations"/>
    <n v="3"/>
    <n v="57.126977330000003"/>
    <n v="171.380932"/>
    <s v="Debit Card"/>
    <b v="0"/>
    <n v="0"/>
    <b v="0"/>
    <s v="Standard"/>
    <n v="3"/>
    <s v="Sunny"/>
    <s v="None"/>
    <n v="1"/>
    <b v="0"/>
  </r>
  <r>
    <n v="327"/>
    <s v="Electronics_Product"/>
    <s v="Electronics"/>
    <n v="3"/>
    <n v="47.840040790000003"/>
    <n v="143.52012239999999"/>
    <s v="Debit Card"/>
    <b v="1"/>
    <n v="14.352012240000001"/>
    <b v="0"/>
    <s v="From the store"/>
    <n v="0"/>
    <s v="Sunny"/>
    <s v="Black Friday"/>
    <n v="2"/>
    <b v="0"/>
  </r>
  <r>
    <n v="496"/>
    <s v="Decorations_Product"/>
    <s v="Decorations"/>
    <n v="2"/>
    <n v="98.401095830000003"/>
    <n v="196.80219170000001"/>
    <s v="Credit Card"/>
    <b v="1"/>
    <n v="0"/>
    <b v="1"/>
    <s v="Express"/>
    <n v="4"/>
    <s v="Snowy"/>
    <s v="None"/>
    <n v="2"/>
    <b v="1"/>
  </r>
  <r>
    <n v="106"/>
    <s v="Decorations_Product"/>
    <s v="Decorations"/>
    <n v="1"/>
    <n v="40.774694140000001"/>
    <n v="40.774694140000001"/>
    <s v="Online Payment"/>
    <b v="1"/>
    <n v="0"/>
    <b v="1"/>
    <s v="Standard"/>
    <n v="1"/>
    <s v="Sunny"/>
    <s v="None"/>
    <n v="5"/>
    <b v="1"/>
  </r>
  <r>
    <n v="824"/>
    <s v="Decorations_Product"/>
    <s v="Decorations"/>
    <n v="3"/>
    <n v="45.361336780000002"/>
    <n v="136.08401029999999"/>
    <s v="Debit Card"/>
    <b v="0"/>
    <n v="13.60840103"/>
    <b v="0"/>
    <s v="Standard"/>
    <n v="2"/>
    <s v="Snowy"/>
    <s v="Black Friday"/>
    <n v="1"/>
    <b v="0"/>
  </r>
  <r>
    <n v="998"/>
    <s v="Electronics_Product"/>
    <s v="Electronics"/>
    <n v="4"/>
    <n v="99.17489775"/>
    <n v="396.699591"/>
    <s v="Debit Card"/>
    <b v="0"/>
    <n v="0"/>
    <b v="1"/>
    <s v="From the store"/>
    <n v="0"/>
    <s v="Snowy"/>
    <s v="None"/>
    <n v="2"/>
    <b v="1"/>
  </r>
  <r>
    <n v="723"/>
    <s v="Toys_Product"/>
    <s v="Toys"/>
    <n v="5"/>
    <n v="58.089102799999999"/>
    <n v="290.445514"/>
    <s v="Online Payment"/>
    <b v="1"/>
    <n v="0"/>
    <b v="0"/>
    <s v="Express"/>
    <n v="4"/>
    <s v="Snowy"/>
    <s v="Christmas Market"/>
    <n v="4"/>
    <b v="0"/>
  </r>
  <r>
    <n v="666"/>
    <s v="Clothing_Product"/>
    <s v="Clothing"/>
    <n v="1"/>
    <n v="17.701231100000001"/>
    <n v="17.701231100000001"/>
    <s v="Credit Card"/>
    <b v="1"/>
    <n v="1.7701231100000001"/>
    <b v="0"/>
    <s v="Overnight"/>
    <n v="2"/>
    <s v="Rainy"/>
    <s v="Black Friday"/>
    <n v="5"/>
    <b v="1"/>
  </r>
  <r>
    <n v="844"/>
    <s v="Clothing_Product"/>
    <s v="Clothing"/>
    <n v="2"/>
    <n v="45.788289839999997"/>
    <n v="91.576579690000003"/>
    <s v="Debit Card"/>
    <b v="1"/>
    <n v="9.1576579690000006"/>
    <b v="0"/>
    <s v="From the store"/>
    <n v="0"/>
    <s v="Sunny"/>
    <s v="Black Friday"/>
    <n v="3"/>
    <b v="0"/>
  </r>
  <r>
    <n v="502"/>
    <s v="Toys_Product"/>
    <s v="Toys"/>
    <n v="5"/>
    <n v="60.304936220000002"/>
    <n v="301.52468110000001"/>
    <s v="Credit Card"/>
    <b v="1"/>
    <n v="30.152468110000001"/>
    <b v="0"/>
    <s v="From the store"/>
    <n v="0"/>
    <s v="Rainy"/>
    <s v="Black Friday"/>
    <n v="5"/>
    <b v="1"/>
  </r>
  <r>
    <n v="694"/>
    <s v="Clothing_Product"/>
    <s v="Clothing"/>
    <n v="5"/>
    <n v="98.484818540000006"/>
    <n v="492.42409270000002"/>
    <s v="Credit Card"/>
    <b v="0"/>
    <n v="49.242409270000003"/>
    <b v="0"/>
    <s v="From the store"/>
    <n v="0"/>
    <s v="Sunny"/>
    <s v="Black Friday"/>
    <n v="3"/>
    <b v="1"/>
  </r>
  <r>
    <n v="808"/>
    <s v="Decorations_Product"/>
    <s v="Decorations"/>
    <n v="5"/>
    <n v="26.573483769999999"/>
    <n v="132.8674188"/>
    <s v="Credit Card"/>
    <b v="0"/>
    <n v="0"/>
    <b v="0"/>
    <s v="Overnight"/>
    <n v="4"/>
    <s v="Rainy"/>
    <s v="Christmas Market"/>
    <n v="2"/>
    <b v="0"/>
  </r>
  <r>
    <n v="617"/>
    <s v="Decorations_Product"/>
    <s v="Decorations"/>
    <n v="2"/>
    <n v="51.374685560000003"/>
    <n v="102.7493711"/>
    <s v="Online Payment"/>
    <b v="0"/>
    <n v="0"/>
    <b v="0"/>
    <s v="Overnight"/>
    <n v="1"/>
    <s v="Sunny"/>
    <s v="Christmas Market"/>
    <n v="5"/>
    <b v="0"/>
  </r>
  <r>
    <n v="740"/>
    <s v="Clothing_Product"/>
    <s v="Clothing"/>
    <n v="1"/>
    <n v="77.735909239999998"/>
    <n v="77.735909239999998"/>
    <s v="Cash"/>
    <b v="0"/>
    <n v="7.7735909239999996"/>
    <b v="1"/>
    <s v="Overnight"/>
    <n v="5"/>
    <s v="Rainy"/>
    <s v="Black Friday"/>
    <n v="5"/>
    <b v="0"/>
  </r>
  <r>
    <n v="60"/>
    <s v="Electronics_Product"/>
    <s v="Electronics"/>
    <n v="2"/>
    <n v="17.040351950000002"/>
    <n v="34.080703900000003"/>
    <s v="Online Payment"/>
    <b v="1"/>
    <n v="0"/>
    <b v="1"/>
    <s v="Standard"/>
    <n v="1"/>
    <s v="Rainy"/>
    <s v="Christmas Market"/>
    <n v="4"/>
    <b v="0"/>
  </r>
  <r>
    <n v="450"/>
    <s v="Toys_Product"/>
    <s v="Toys"/>
    <n v="1"/>
    <n v="60.057584089999999"/>
    <n v="60.057584089999999"/>
    <s v="Cash"/>
    <b v="0"/>
    <n v="0"/>
    <b v="0"/>
    <s v="From the store"/>
    <n v="0"/>
    <s v="Rainy"/>
    <s v="Christmas Market"/>
    <n v="1"/>
    <b v="1"/>
  </r>
  <r>
    <n v="806"/>
    <s v="Decorations_Product"/>
    <s v="Decorations"/>
    <n v="4"/>
    <n v="13.79857825"/>
    <n v="55.194313000000001"/>
    <s v="Credit Card"/>
    <b v="0"/>
    <n v="5.5194312999999999"/>
    <b v="0"/>
    <s v="Overnight"/>
    <n v="4"/>
    <s v="Sunny"/>
    <s v="Black Friday"/>
    <n v="5"/>
    <b v="1"/>
  </r>
  <r>
    <n v="623"/>
    <s v="Food_Product"/>
    <s v="Food"/>
    <n v="1"/>
    <n v="99.412302100000005"/>
    <n v="99.412302100000005"/>
    <s v="Online Payment"/>
    <b v="1"/>
    <n v="0"/>
    <b v="0"/>
    <s v="Express"/>
    <n v="3"/>
    <s v="Snowy"/>
    <s v="None"/>
    <n v="4"/>
    <b v="1"/>
  </r>
  <r>
    <n v="172"/>
    <s v="Clothing_Product"/>
    <s v="Clothing"/>
    <n v="4"/>
    <n v="23.7430004"/>
    <n v="94.972001610000007"/>
    <s v="Online Payment"/>
    <b v="1"/>
    <n v="0"/>
    <b v="1"/>
    <s v="Overnight"/>
    <n v="1"/>
    <s v="Snowy"/>
    <s v="Christmas Market"/>
    <n v="3"/>
    <b v="1"/>
  </r>
  <r>
    <n v="634"/>
    <s v="Decorations_Product"/>
    <s v="Decorations"/>
    <n v="3"/>
    <n v="28.319152769999999"/>
    <n v="84.957458299999999"/>
    <s v="Cash"/>
    <b v="0"/>
    <n v="0"/>
    <b v="0"/>
    <s v="From the store"/>
    <n v="0"/>
    <s v="Snowy"/>
    <s v="Christmas Market"/>
    <n v="4"/>
    <b v="0"/>
  </r>
  <r>
    <n v="660"/>
    <s v="Decorations_Product"/>
    <s v="Decorations"/>
    <n v="5"/>
    <n v="67.915060460000007"/>
    <n v="339.57530229999998"/>
    <s v="Debit Card"/>
    <b v="0"/>
    <n v="0"/>
    <b v="1"/>
    <s v="From the store"/>
    <n v="0"/>
    <s v="Rainy"/>
    <s v="Christmas Market"/>
    <n v="2"/>
    <b v="1"/>
  </r>
  <r>
    <n v="557"/>
    <s v="Clothing_Product"/>
    <s v="Clothing"/>
    <n v="2"/>
    <n v="15.57559279"/>
    <n v="31.151185569999999"/>
    <s v="Credit Card"/>
    <b v="0"/>
    <n v="0"/>
    <b v="1"/>
    <s v="Overnight"/>
    <n v="2"/>
    <s v="Snowy"/>
    <s v="Christmas Market"/>
    <n v="3"/>
    <b v="0"/>
  </r>
  <r>
    <n v="669"/>
    <s v="Decorations_Product"/>
    <s v="Decorations"/>
    <n v="5"/>
    <n v="68.864746920000002"/>
    <n v="344.32373460000002"/>
    <s v="Credit Card"/>
    <b v="0"/>
    <n v="0"/>
    <b v="1"/>
    <s v="From the store"/>
    <n v="0"/>
    <s v="Rainy"/>
    <s v="Christmas Market"/>
    <n v="3"/>
    <b v="1"/>
  </r>
  <r>
    <n v="144"/>
    <s v="Toys_Product"/>
    <s v="Toys"/>
    <n v="3"/>
    <n v="38.994359959999997"/>
    <n v="116.98307990000001"/>
    <s v="Online Payment"/>
    <b v="1"/>
    <n v="0"/>
    <b v="0"/>
    <s v="Standard"/>
    <n v="2"/>
    <s v="Rainy"/>
    <s v="None"/>
    <n v="3"/>
    <b v="0"/>
  </r>
  <r>
    <n v="427"/>
    <s v="Food_Product"/>
    <s v="Food"/>
    <n v="2"/>
    <n v="15.829308660000001"/>
    <n v="31.658617320000001"/>
    <s v="Credit Card"/>
    <b v="1"/>
    <n v="0"/>
    <b v="0"/>
    <s v="Express"/>
    <n v="2"/>
    <s v="Rainy"/>
    <s v="Christmas Market"/>
    <n v="5"/>
    <b v="0"/>
  </r>
  <r>
    <n v="860"/>
    <s v="Food_Product"/>
    <s v="Food"/>
    <n v="2"/>
    <n v="35.950881420000002"/>
    <n v="71.901762829999996"/>
    <s v="Cash"/>
    <b v="1"/>
    <n v="0"/>
    <b v="1"/>
    <s v="Standard"/>
    <n v="1"/>
    <s v="Snowy"/>
    <s v="Christmas Market"/>
    <n v="5"/>
    <b v="0"/>
  </r>
  <r>
    <n v="152"/>
    <s v="Toys_Product"/>
    <s v="Toys"/>
    <n v="1"/>
    <n v="92.569848399999998"/>
    <n v="92.569848399999998"/>
    <s v="Debit Card"/>
    <b v="1"/>
    <n v="9.2569848399999994"/>
    <b v="1"/>
    <s v="Overnight"/>
    <n v="5"/>
    <s v="Sunny"/>
    <s v="Black Friday"/>
    <n v="1"/>
    <b v="0"/>
  </r>
  <r>
    <n v="846"/>
    <s v="Toys_Product"/>
    <s v="Toys"/>
    <n v="3"/>
    <n v="71.141702140000007"/>
    <n v="213.4251064"/>
    <s v="Credit Card"/>
    <b v="1"/>
    <n v="21.34251064"/>
    <b v="1"/>
    <s v="From the store"/>
    <n v="0"/>
    <s v="Rainy"/>
    <s v="Black Friday"/>
    <n v="3"/>
    <b v="1"/>
  </r>
  <r>
    <n v="487"/>
    <s v="Decorations_Product"/>
    <s v="Decorations"/>
    <n v="3"/>
    <n v="93.634944669999996"/>
    <n v="280.90483399999999"/>
    <s v="Cash"/>
    <b v="1"/>
    <n v="0"/>
    <b v="0"/>
    <s v="From the store"/>
    <n v="0"/>
    <s v="Rainy"/>
    <s v="None"/>
    <n v="2"/>
    <b v="0"/>
  </r>
  <r>
    <n v="311"/>
    <s v="Decorations_Product"/>
    <s v="Decorations"/>
    <n v="5"/>
    <n v="58.541098699999999"/>
    <n v="292.70549349999999"/>
    <s v="Debit Card"/>
    <b v="1"/>
    <n v="0"/>
    <b v="0"/>
    <s v="From the store"/>
    <n v="0"/>
    <s v="Rainy"/>
    <s v="None"/>
    <n v="1"/>
    <b v="0"/>
  </r>
  <r>
    <n v="850"/>
    <s v="Food_Product"/>
    <s v="Food"/>
    <n v="5"/>
    <n v="79.689874399999994"/>
    <n v="398.44937199999998"/>
    <s v="Online Payment"/>
    <b v="1"/>
    <n v="0"/>
    <b v="0"/>
    <s v="From the store"/>
    <n v="0"/>
    <s v="Sunny"/>
    <s v="Christmas Market"/>
    <n v="5"/>
    <b v="0"/>
  </r>
  <r>
    <n v="202"/>
    <s v="Electronics_Product"/>
    <s v="Electronics"/>
    <n v="4"/>
    <n v="78.918352400000003"/>
    <n v="315.67340960000001"/>
    <s v="Credit Card"/>
    <b v="1"/>
    <n v="31.567340959999999"/>
    <b v="0"/>
    <s v="Express"/>
    <n v="3"/>
    <s v="Snowy"/>
    <s v="Black Friday"/>
    <n v="2"/>
    <b v="1"/>
  </r>
  <r>
    <n v="948"/>
    <s v="Clothing_Product"/>
    <s v="Clothing"/>
    <n v="5"/>
    <n v="53.993140580000002"/>
    <n v="269.9657029"/>
    <s v="Debit Card"/>
    <b v="1"/>
    <n v="26.996570290000001"/>
    <b v="1"/>
    <s v="From the store"/>
    <n v="0"/>
    <s v="Sunny"/>
    <s v="Black Friday"/>
    <n v="2"/>
    <b v="0"/>
  </r>
  <r>
    <n v="972"/>
    <s v="Decorations_Product"/>
    <s v="Decorations"/>
    <n v="3"/>
    <n v="46.836821"/>
    <n v="140.51046299999999"/>
    <s v="Debit Card"/>
    <b v="0"/>
    <n v="0"/>
    <b v="1"/>
    <s v="From the store"/>
    <n v="0"/>
    <s v="Sunny"/>
    <s v="None"/>
    <n v="1"/>
    <b v="1"/>
  </r>
  <r>
    <n v="110"/>
    <s v="Decorations_Product"/>
    <s v="Decorations"/>
    <n v="3"/>
    <n v="82.554764930000005"/>
    <n v="247.66429479999999"/>
    <s v="Cash"/>
    <b v="0"/>
    <n v="24.766429479999999"/>
    <b v="1"/>
    <s v="From the store"/>
    <n v="0"/>
    <s v="Rainy"/>
    <s v="Black Friday"/>
    <n v="2"/>
    <b v="1"/>
  </r>
  <r>
    <n v="769"/>
    <s v="Toys_Product"/>
    <s v="Toys"/>
    <n v="4"/>
    <n v="50.147938930000002"/>
    <n v="200.59175569999999"/>
    <s v="Credit Card"/>
    <b v="1"/>
    <n v="0"/>
    <b v="1"/>
    <s v="From the store"/>
    <n v="0"/>
    <s v="Rainy"/>
    <s v="Christmas Market"/>
    <n v="2"/>
    <b v="1"/>
  </r>
  <r>
    <n v="7"/>
    <s v="Toys_Product"/>
    <s v="Toys"/>
    <n v="1"/>
    <n v="56.222194530000003"/>
    <n v="56.222194530000003"/>
    <s v="Cash"/>
    <b v="0"/>
    <n v="5.6222194529999996"/>
    <b v="1"/>
    <s v="Standard"/>
    <n v="5"/>
    <s v="Sunny"/>
    <s v="Black Friday"/>
    <n v="5"/>
    <b v="1"/>
  </r>
  <r>
    <n v="546"/>
    <s v="Electronics_Product"/>
    <s v="Electronics"/>
    <n v="2"/>
    <n v="26.596091189999999"/>
    <n v="53.192182379999998"/>
    <s v="Credit Card"/>
    <b v="1"/>
    <n v="5.3192182380000004"/>
    <b v="0"/>
    <s v="Standard"/>
    <n v="2"/>
    <s v="Snowy"/>
    <s v="Black Friday"/>
    <n v="4"/>
    <b v="0"/>
  </r>
  <r>
    <n v="44"/>
    <s v="Toys_Product"/>
    <s v="Toys"/>
    <n v="4"/>
    <n v="60.807920600000003"/>
    <n v="243.23168240000001"/>
    <s v="Debit Card"/>
    <b v="1"/>
    <n v="0"/>
    <b v="1"/>
    <s v="From the store"/>
    <n v="0"/>
    <s v="Snowy"/>
    <s v="None"/>
    <n v="4"/>
    <b v="0"/>
  </r>
  <r>
    <n v="440"/>
    <s v="Food_Product"/>
    <s v="Food"/>
    <n v="4"/>
    <n v="23.896016629999998"/>
    <n v="95.584066519999993"/>
    <s v="Credit Card"/>
    <b v="0"/>
    <n v="0"/>
    <b v="1"/>
    <s v="Express"/>
    <n v="5"/>
    <s v="Rainy"/>
    <s v="Christmas Market"/>
    <n v="4"/>
    <b v="0"/>
  </r>
  <r>
    <n v="184"/>
    <s v="Clothing_Product"/>
    <s v="Clothing"/>
    <n v="2"/>
    <n v="35.970560919999997"/>
    <n v="71.941121839999994"/>
    <s v="Online Payment"/>
    <b v="0"/>
    <n v="0"/>
    <b v="0"/>
    <s v="From the store"/>
    <n v="0"/>
    <s v="Sunny"/>
    <s v="None"/>
    <n v="2"/>
    <b v="1"/>
  </r>
  <r>
    <n v="801"/>
    <s v="Electronics_Product"/>
    <s v="Electronics"/>
    <n v="2"/>
    <n v="34.21006474"/>
    <n v="68.42012948"/>
    <s v="Credit Card"/>
    <b v="0"/>
    <n v="0"/>
    <b v="0"/>
    <s v="From the store"/>
    <n v="0"/>
    <s v="Rainy"/>
    <s v="None"/>
    <n v="3"/>
    <b v="0"/>
  </r>
  <r>
    <n v="789"/>
    <s v="Toys_Product"/>
    <s v="Toys"/>
    <n v="2"/>
    <n v="55.820104499999999"/>
    <n v="111.640209"/>
    <s v="Credit Card"/>
    <b v="1"/>
    <n v="0"/>
    <b v="1"/>
    <s v="Overnight"/>
    <n v="1"/>
    <s v="Rainy"/>
    <s v="Christmas Market"/>
    <n v="2"/>
    <b v="0"/>
  </r>
  <r>
    <n v="598"/>
    <s v="Clothing_Product"/>
    <s v="Clothing"/>
    <n v="3"/>
    <n v="61.681438800000002"/>
    <n v="185.04431640000001"/>
    <s v="Online Payment"/>
    <b v="0"/>
    <n v="0"/>
    <b v="0"/>
    <s v="Express"/>
    <n v="2"/>
    <s v="Rainy"/>
    <s v="Christmas Market"/>
    <n v="2"/>
    <b v="0"/>
  </r>
  <r>
    <n v="277"/>
    <s v="Food_Product"/>
    <s v="Food"/>
    <n v="3"/>
    <n v="77.57804342"/>
    <n v="232.7341303"/>
    <s v="Cash"/>
    <b v="0"/>
    <n v="23.27341303"/>
    <b v="0"/>
    <s v="Standard"/>
    <n v="2"/>
    <s v="Rainy"/>
    <s v="Black Friday"/>
    <n v="1"/>
    <b v="1"/>
  </r>
  <r>
    <n v="162"/>
    <s v="Toys_Product"/>
    <s v="Toys"/>
    <n v="1"/>
    <n v="72.518100849999996"/>
    <n v="72.518100849999996"/>
    <s v="Debit Card"/>
    <b v="1"/>
    <n v="0"/>
    <b v="1"/>
    <s v="Express"/>
    <n v="4"/>
    <s v="Sunny"/>
    <s v="None"/>
    <n v="3"/>
    <b v="1"/>
  </r>
  <r>
    <n v="662"/>
    <s v="Toys_Product"/>
    <s v="Toys"/>
    <n v="2"/>
    <n v="41.675599259999998"/>
    <n v="83.351198519999997"/>
    <s v="Cash"/>
    <b v="0"/>
    <n v="8.3351198520000001"/>
    <b v="1"/>
    <s v="Standard"/>
    <n v="5"/>
    <s v="Sunny"/>
    <s v="Black Friday"/>
    <n v="2"/>
    <b v="1"/>
  </r>
  <r>
    <n v="439"/>
    <s v="Decorations_Product"/>
    <s v="Decorations"/>
    <n v="2"/>
    <n v="67.815294699999995"/>
    <n v="135.63058939999999"/>
    <s v="Cash"/>
    <b v="0"/>
    <n v="13.563058939999999"/>
    <b v="0"/>
    <s v="From the store"/>
    <n v="0"/>
    <s v="Snowy"/>
    <s v="Black Friday"/>
    <n v="4"/>
    <b v="0"/>
  </r>
  <r>
    <n v="438"/>
    <s v="Decorations_Product"/>
    <s v="Decorations"/>
    <n v="3"/>
    <n v="29.635754179999999"/>
    <n v="88.907262549999999"/>
    <s v="Cash"/>
    <b v="1"/>
    <n v="8.8907262550000006"/>
    <b v="1"/>
    <s v="Standard"/>
    <n v="5"/>
    <s v="Snowy"/>
    <s v="Black Friday"/>
    <n v="2"/>
    <b v="0"/>
  </r>
  <r>
    <n v="795"/>
    <s v="Clothing_Product"/>
    <s v="Clothing"/>
    <n v="3"/>
    <n v="86.433885750000002"/>
    <n v="259.30165729999999"/>
    <s v="Credit Card"/>
    <b v="0"/>
    <n v="0"/>
    <b v="1"/>
    <s v="From the store"/>
    <n v="0"/>
    <s v="Rainy"/>
    <s v="Christmas Market"/>
    <n v="4"/>
    <b v="0"/>
  </r>
  <r>
    <n v="806"/>
    <s v="Electronics_Product"/>
    <s v="Electronics"/>
    <n v="1"/>
    <n v="43.795932200000003"/>
    <n v="43.795932200000003"/>
    <s v="Debit Card"/>
    <b v="0"/>
    <n v="4.3795932200000003"/>
    <b v="1"/>
    <s v="From the store"/>
    <n v="0"/>
    <s v="Snowy"/>
    <s v="Black Friday"/>
    <n v="5"/>
    <b v="0"/>
  </r>
  <r>
    <n v="201"/>
    <s v="Decorations_Product"/>
    <s v="Decorations"/>
    <n v="4"/>
    <n v="34.820807520000002"/>
    <n v="139.2832301"/>
    <s v="Credit Card"/>
    <b v="0"/>
    <n v="0"/>
    <b v="1"/>
    <s v="Express"/>
    <n v="5"/>
    <s v="Rainy"/>
    <s v="Christmas Market"/>
    <n v="3"/>
    <b v="0"/>
  </r>
  <r>
    <n v="948"/>
    <s v="Toys_Product"/>
    <s v="Toys"/>
    <n v="5"/>
    <n v="12.53735107"/>
    <n v="62.686755349999999"/>
    <s v="Cash"/>
    <b v="1"/>
    <n v="0"/>
    <b v="0"/>
    <s v="Express"/>
    <n v="1"/>
    <s v="Sunny"/>
    <s v="None"/>
    <n v="4"/>
    <b v="1"/>
  </r>
  <r>
    <n v="227"/>
    <s v="Decorations_Product"/>
    <s v="Decorations"/>
    <n v="1"/>
    <n v="18.694603829999998"/>
    <n v="18.694603829999998"/>
    <s v="Debit Card"/>
    <b v="1"/>
    <n v="1.8694603830000001"/>
    <b v="0"/>
    <s v="Express"/>
    <n v="4"/>
    <s v="Sunny"/>
    <s v="Black Friday"/>
    <n v="3"/>
    <b v="0"/>
  </r>
  <r>
    <n v="900"/>
    <s v="Clothing_Product"/>
    <s v="Clothing"/>
    <n v="4"/>
    <n v="88.876114380000004"/>
    <n v="355.5044575"/>
    <s v="Debit Card"/>
    <b v="1"/>
    <n v="0"/>
    <b v="0"/>
    <s v="From the store"/>
    <n v="0"/>
    <s v="Sunny"/>
    <s v="Christmas Market"/>
    <n v="3"/>
    <b v="1"/>
  </r>
  <r>
    <n v="462"/>
    <s v="Clothing_Product"/>
    <s v="Clothing"/>
    <n v="2"/>
    <n v="99.309025759999997"/>
    <n v="198.61805150000001"/>
    <s v="Cash"/>
    <b v="0"/>
    <n v="19.861805149999999"/>
    <b v="0"/>
    <s v="Standard"/>
    <n v="4"/>
    <s v="Snowy"/>
    <s v="Black Friday"/>
    <n v="1"/>
    <b v="1"/>
  </r>
  <r>
    <n v="296"/>
    <s v="Toys_Product"/>
    <s v="Toys"/>
    <n v="1"/>
    <n v="73.340425409999995"/>
    <n v="73.340425409999995"/>
    <s v="Cash"/>
    <b v="1"/>
    <n v="7.3340425409999996"/>
    <b v="1"/>
    <s v="From the store"/>
    <n v="0"/>
    <s v="Sunny"/>
    <s v="Black Friday"/>
    <n v="4"/>
    <b v="1"/>
  </r>
  <r>
    <n v="664"/>
    <s v="Toys_Product"/>
    <s v="Toys"/>
    <n v="4"/>
    <n v="75.430643459999999"/>
    <n v="301.72257380000002"/>
    <s v="Online Payment"/>
    <b v="1"/>
    <n v="30.172257380000001"/>
    <b v="1"/>
    <s v="From the store"/>
    <n v="0"/>
    <s v="Rainy"/>
    <s v="Black Friday"/>
    <n v="1"/>
    <b v="0"/>
  </r>
  <r>
    <n v="48"/>
    <s v="Clothing_Product"/>
    <s v="Clothing"/>
    <n v="1"/>
    <n v="74.095382979999997"/>
    <n v="74.095382979999997"/>
    <s v="Debit Card"/>
    <b v="1"/>
    <n v="7.4095382980000002"/>
    <b v="0"/>
    <s v="From the store"/>
    <n v="0"/>
    <s v="Rainy"/>
    <s v="Black Friday"/>
    <n v="4"/>
    <b v="0"/>
  </r>
  <r>
    <n v="147"/>
    <s v="Decorations_Product"/>
    <s v="Decorations"/>
    <n v="1"/>
    <n v="54.755438589999997"/>
    <n v="54.755438589999997"/>
    <s v="Online Payment"/>
    <b v="1"/>
    <n v="0"/>
    <b v="1"/>
    <s v="From the store"/>
    <n v="0"/>
    <s v="Sunny"/>
    <s v="Christmas Market"/>
    <n v="5"/>
    <b v="1"/>
  </r>
  <r>
    <n v="491"/>
    <s v="Decorations_Product"/>
    <s v="Decorations"/>
    <n v="5"/>
    <n v="13.655352280000001"/>
    <n v="68.276761390000004"/>
    <s v="Credit Card"/>
    <b v="1"/>
    <n v="6.8276761390000003"/>
    <b v="0"/>
    <s v="From the store"/>
    <n v="0"/>
    <s v="Snowy"/>
    <s v="Black Friday"/>
    <n v="3"/>
    <b v="0"/>
  </r>
  <r>
    <n v="79"/>
    <s v="Electronics_Product"/>
    <s v="Electronics"/>
    <n v="3"/>
    <n v="35.053112249999998"/>
    <n v="105.1593367"/>
    <s v="Debit Card"/>
    <b v="0"/>
    <n v="0"/>
    <b v="0"/>
    <s v="From the store"/>
    <n v="0"/>
    <s v="Sunny"/>
    <s v="None"/>
    <n v="5"/>
    <b v="0"/>
  </r>
  <r>
    <n v="122"/>
    <s v="Electronics_Product"/>
    <s v="Electronics"/>
    <n v="1"/>
    <n v="16.008663630000001"/>
    <n v="16.008663630000001"/>
    <s v="Debit Card"/>
    <b v="0"/>
    <n v="1.600866363"/>
    <b v="0"/>
    <s v="From the store"/>
    <n v="0"/>
    <s v="Snowy"/>
    <s v="Black Friday"/>
    <n v="4"/>
    <b v="0"/>
  </r>
  <r>
    <n v="978"/>
    <s v="Electronics_Product"/>
    <s v="Electronics"/>
    <n v="4"/>
    <n v="21.31447768"/>
    <n v="85.257910699999996"/>
    <s v="Online Payment"/>
    <b v="1"/>
    <n v="0"/>
    <b v="0"/>
    <s v="Overnight"/>
    <n v="4"/>
    <s v="Rainy"/>
    <s v="Christmas Market"/>
    <n v="1"/>
    <b v="0"/>
  </r>
  <r>
    <n v="719"/>
    <s v="Electronics_Product"/>
    <s v="Electronics"/>
    <n v="3"/>
    <n v="53.650139690000003"/>
    <n v="160.9504191"/>
    <s v="Debit Card"/>
    <b v="1"/>
    <n v="0"/>
    <b v="0"/>
    <s v="Express"/>
    <n v="5"/>
    <s v="Rainy"/>
    <s v="Christmas Market"/>
    <n v="1"/>
    <b v="0"/>
  </r>
  <r>
    <n v="622"/>
    <s v="Toys_Product"/>
    <s v="Toys"/>
    <n v="4"/>
    <n v="46.548143209999999"/>
    <n v="186.19257279999999"/>
    <s v="Debit Card"/>
    <b v="1"/>
    <n v="0"/>
    <b v="1"/>
    <s v="Express"/>
    <n v="5"/>
    <s v="Sunny"/>
    <s v="None"/>
    <n v="2"/>
    <b v="0"/>
  </r>
  <r>
    <n v="360"/>
    <s v="Toys_Product"/>
    <s v="Toys"/>
    <n v="1"/>
    <n v="16.84012924"/>
    <n v="16.84012924"/>
    <s v="Online Payment"/>
    <b v="1"/>
    <n v="0"/>
    <b v="1"/>
    <s v="From the store"/>
    <n v="0"/>
    <s v="Snowy"/>
    <s v="None"/>
    <n v="1"/>
    <b v="1"/>
  </r>
  <r>
    <n v="763"/>
    <s v="Toys_Product"/>
    <s v="Toys"/>
    <n v="1"/>
    <n v="34.539151029999999"/>
    <n v="34.539151029999999"/>
    <s v="Cash"/>
    <b v="1"/>
    <n v="0"/>
    <b v="1"/>
    <s v="Express"/>
    <n v="3"/>
    <s v="Rainy"/>
    <s v="Christmas Market"/>
    <n v="4"/>
    <b v="0"/>
  </r>
  <r>
    <n v="69"/>
    <s v="Decorations_Product"/>
    <s v="Decorations"/>
    <n v="1"/>
    <n v="30.42203649"/>
    <n v="30.42203649"/>
    <s v="Cash"/>
    <b v="1"/>
    <n v="0"/>
    <b v="1"/>
    <s v="From the store"/>
    <n v="0"/>
    <s v="Sunny"/>
    <s v="Christmas Market"/>
    <n v="4"/>
    <b v="0"/>
  </r>
  <r>
    <n v="507"/>
    <s v="Decorations_Product"/>
    <s v="Decorations"/>
    <n v="3"/>
    <n v="10.063495980000001"/>
    <n v="30.190487950000001"/>
    <s v="Credit Card"/>
    <b v="0"/>
    <n v="0"/>
    <b v="0"/>
    <s v="From the store"/>
    <n v="0"/>
    <s v="Snowy"/>
    <s v="Christmas Market"/>
    <n v="1"/>
    <b v="0"/>
  </r>
  <r>
    <n v="38"/>
    <s v="Electronics_Product"/>
    <s v="Electronics"/>
    <n v="5"/>
    <n v="51.8127432"/>
    <n v="259.063716"/>
    <s v="Credit Card"/>
    <b v="0"/>
    <n v="25.9063716"/>
    <b v="1"/>
    <s v="From the store"/>
    <n v="0"/>
    <s v="Sunny"/>
    <s v="Black Friday"/>
    <n v="5"/>
    <b v="1"/>
  </r>
  <r>
    <n v="367"/>
    <s v="Decorations_Product"/>
    <s v="Decorations"/>
    <n v="1"/>
    <n v="35.290517549999997"/>
    <n v="35.290517549999997"/>
    <s v="Online Payment"/>
    <b v="1"/>
    <n v="0"/>
    <b v="1"/>
    <s v="From the store"/>
    <n v="0"/>
    <s v="Rainy"/>
    <s v="Christmas Market"/>
    <n v="1"/>
    <b v="1"/>
  </r>
  <r>
    <n v="330"/>
    <s v="Food_Product"/>
    <s v="Food"/>
    <n v="2"/>
    <n v="80.884028020000002"/>
    <n v="161.768056"/>
    <s v="Online Payment"/>
    <b v="0"/>
    <n v="0"/>
    <b v="1"/>
    <s v="Express"/>
    <n v="5"/>
    <s v="Sunny"/>
    <s v="None"/>
    <n v="5"/>
    <b v="0"/>
  </r>
  <r>
    <n v="410"/>
    <s v="Food_Product"/>
    <s v="Food"/>
    <n v="2"/>
    <n v="16.75127874"/>
    <n v="33.50255748"/>
    <s v="Credit Card"/>
    <b v="1"/>
    <n v="3.3502557479999999"/>
    <b v="0"/>
    <s v="From the store"/>
    <n v="0"/>
    <s v="Rainy"/>
    <s v="Black Friday"/>
    <n v="4"/>
    <b v="1"/>
  </r>
  <r>
    <n v="816"/>
    <s v="Toys_Product"/>
    <s v="Toys"/>
    <n v="4"/>
    <n v="57.803910590000001"/>
    <n v="231.21564230000001"/>
    <s v="Cash"/>
    <b v="1"/>
    <n v="23.121564230000001"/>
    <b v="1"/>
    <s v="Standard"/>
    <n v="4"/>
    <s v="Snowy"/>
    <s v="Black Friday"/>
    <n v="2"/>
    <b v="1"/>
  </r>
  <r>
    <n v="651"/>
    <s v="Electronics_Product"/>
    <s v="Electronics"/>
    <n v="1"/>
    <n v="74.097482819999996"/>
    <n v="74.097482819999996"/>
    <s v="Debit Card"/>
    <b v="1"/>
    <n v="7.4097482819999998"/>
    <b v="0"/>
    <s v="From the store"/>
    <n v="0"/>
    <s v="Rainy"/>
    <s v="Black Friday"/>
    <n v="2"/>
    <b v="1"/>
  </r>
  <r>
    <n v="718"/>
    <s v="Food_Product"/>
    <s v="Food"/>
    <n v="2"/>
    <n v="11.38314478"/>
    <n v="22.766289570000001"/>
    <s v="Credit Card"/>
    <b v="0"/>
    <n v="2.2766289569999998"/>
    <b v="0"/>
    <s v="From the store"/>
    <n v="0"/>
    <s v="Rainy"/>
    <s v="Black Friday"/>
    <n v="4"/>
    <b v="1"/>
  </r>
  <r>
    <n v="65"/>
    <s v="Electronics_Product"/>
    <s v="Electronics"/>
    <n v="4"/>
    <n v="48.618825559999998"/>
    <n v="194.47530219999999"/>
    <s v="Credit Card"/>
    <b v="0"/>
    <n v="0"/>
    <b v="0"/>
    <s v="Express"/>
    <n v="1"/>
    <s v="Snowy"/>
    <s v="None"/>
    <n v="2"/>
    <b v="1"/>
  </r>
  <r>
    <n v="526"/>
    <s v="Decorations_Product"/>
    <s v="Decorations"/>
    <n v="2"/>
    <n v="13.021783020000001"/>
    <n v="26.043566049999999"/>
    <s v="Debit Card"/>
    <b v="0"/>
    <n v="2.604356605"/>
    <b v="1"/>
    <s v="Standard"/>
    <n v="2"/>
    <s v="Sunny"/>
    <s v="Black Friday"/>
    <n v="4"/>
    <b v="0"/>
  </r>
  <r>
    <n v="831"/>
    <s v="Food_Product"/>
    <s v="Food"/>
    <n v="1"/>
    <n v="75.028908709999996"/>
    <n v="75.028908709999996"/>
    <s v="Online Payment"/>
    <b v="0"/>
    <n v="7.502890871"/>
    <b v="1"/>
    <s v="From the store"/>
    <n v="0"/>
    <s v="Rainy"/>
    <s v="Black Friday"/>
    <n v="5"/>
    <b v="0"/>
  </r>
  <r>
    <n v="914"/>
    <s v="Electronics_Product"/>
    <s v="Electronics"/>
    <n v="1"/>
    <n v="47.003933369999999"/>
    <n v="47.003933369999999"/>
    <s v="Credit Card"/>
    <b v="0"/>
    <n v="0"/>
    <b v="0"/>
    <s v="From the store"/>
    <n v="0"/>
    <s v="Snowy"/>
    <s v="Christmas Market"/>
    <n v="5"/>
    <b v="1"/>
  </r>
  <r>
    <n v="528"/>
    <s v="Food_Product"/>
    <s v="Food"/>
    <n v="5"/>
    <n v="62.217355169999998"/>
    <n v="311.0867758"/>
    <s v="Online Payment"/>
    <b v="1"/>
    <n v="0"/>
    <b v="1"/>
    <s v="Overnight"/>
    <n v="1"/>
    <s v="Sunny"/>
    <s v="None"/>
    <n v="4"/>
    <b v="1"/>
  </r>
  <r>
    <n v="783"/>
    <s v="Food_Product"/>
    <s v="Food"/>
    <n v="4"/>
    <n v="75.729466389999999"/>
    <n v="302.9178655"/>
    <s v="Cash"/>
    <b v="0"/>
    <n v="0"/>
    <b v="0"/>
    <s v="From the store"/>
    <n v="0"/>
    <s v="Rainy"/>
    <s v="None"/>
    <n v="3"/>
    <b v="0"/>
  </r>
  <r>
    <n v="394"/>
    <s v="Toys_Product"/>
    <s v="Toys"/>
    <n v="3"/>
    <n v="52.769528379999997"/>
    <n v="158.30858509999999"/>
    <s v="Credit Card"/>
    <b v="1"/>
    <n v="0"/>
    <b v="0"/>
    <s v="Standard"/>
    <n v="1"/>
    <s v="Sunny"/>
    <s v="None"/>
    <n v="4"/>
    <b v="1"/>
  </r>
  <r>
    <n v="122"/>
    <s v="Clothing_Product"/>
    <s v="Clothing"/>
    <n v="4"/>
    <n v="50.944580600000002"/>
    <n v="203.77832240000001"/>
    <s v="Credit Card"/>
    <b v="1"/>
    <n v="0"/>
    <b v="0"/>
    <s v="From the store"/>
    <n v="0"/>
    <s v="Sunny"/>
    <s v="Christmas Market"/>
    <n v="2"/>
    <b v="0"/>
  </r>
  <r>
    <n v="276"/>
    <s v="Electronics_Product"/>
    <s v="Electronics"/>
    <n v="3"/>
    <n v="25.404892700000001"/>
    <n v="76.214678090000007"/>
    <s v="Credit Card"/>
    <b v="1"/>
    <n v="0"/>
    <b v="0"/>
    <s v="Standard"/>
    <n v="1"/>
    <s v="Sunny"/>
    <s v="Christmas Market"/>
    <n v="5"/>
    <b v="0"/>
  </r>
  <r>
    <n v="988"/>
    <s v="Toys_Product"/>
    <s v="Toys"/>
    <n v="2"/>
    <n v="91.063397690000002"/>
    <n v="182.12679539999999"/>
    <s v="Cash"/>
    <b v="1"/>
    <n v="18.21267954"/>
    <b v="0"/>
    <s v="From the store"/>
    <n v="0"/>
    <s v="Sunny"/>
    <s v="Black Friday"/>
    <n v="5"/>
    <b v="0"/>
  </r>
  <r>
    <n v="813"/>
    <s v="Toys_Product"/>
    <s v="Toys"/>
    <n v="2"/>
    <n v="78.072563000000002"/>
    <n v="156.145126"/>
    <s v="Credit Card"/>
    <b v="0"/>
    <n v="0"/>
    <b v="1"/>
    <s v="Overnight"/>
    <n v="2"/>
    <s v="Rainy"/>
    <s v="Christmas Market"/>
    <n v="3"/>
    <b v="0"/>
  </r>
  <r>
    <n v="652"/>
    <s v="Toys_Product"/>
    <s v="Toys"/>
    <n v="2"/>
    <n v="31.660315130000001"/>
    <n v="63.320630270000002"/>
    <s v="Cash"/>
    <b v="1"/>
    <n v="0"/>
    <b v="0"/>
    <s v="Overnight"/>
    <n v="3"/>
    <s v="Sunny"/>
    <s v="None"/>
    <n v="4"/>
    <b v="0"/>
  </r>
  <r>
    <n v="578"/>
    <s v="Decorations_Product"/>
    <s v="Decorations"/>
    <n v="3"/>
    <n v="62.860166360000001"/>
    <n v="188.5804991"/>
    <s v="Debit Card"/>
    <b v="0"/>
    <n v="18.858049909999998"/>
    <b v="1"/>
    <s v="From the store"/>
    <n v="0"/>
    <s v="Sunny"/>
    <s v="Black Friday"/>
    <n v="2"/>
    <b v="0"/>
  </r>
  <r>
    <n v="652"/>
    <s v="Electronics_Product"/>
    <s v="Electronics"/>
    <n v="3"/>
    <n v="75.052103070000001"/>
    <n v="225.15630920000001"/>
    <s v="Cash"/>
    <b v="0"/>
    <n v="22.51563092"/>
    <b v="0"/>
    <s v="Standard"/>
    <n v="5"/>
    <s v="Snowy"/>
    <s v="Black Friday"/>
    <n v="3"/>
    <b v="0"/>
  </r>
  <r>
    <n v="511"/>
    <s v="Clothing_Product"/>
    <s v="Clothing"/>
    <n v="1"/>
    <n v="47.1216869"/>
    <n v="47.1216869"/>
    <s v="Cash"/>
    <b v="1"/>
    <n v="0"/>
    <b v="1"/>
    <s v="Express"/>
    <n v="1"/>
    <s v="Sunny"/>
    <s v="Christmas Market"/>
    <n v="2"/>
    <b v="0"/>
  </r>
  <r>
    <n v="526"/>
    <s v="Decorations_Product"/>
    <s v="Decorations"/>
    <n v="3"/>
    <n v="99.223514649999998"/>
    <n v="297.67054389999998"/>
    <s v="Credit Card"/>
    <b v="0"/>
    <n v="29.767054389999998"/>
    <b v="1"/>
    <s v="Overnight"/>
    <n v="4"/>
    <s v="Sunny"/>
    <s v="Black Friday"/>
    <n v="5"/>
    <b v="1"/>
  </r>
  <r>
    <n v="951"/>
    <s v="Decorations_Product"/>
    <s v="Decorations"/>
    <n v="5"/>
    <n v="84.439744320000003"/>
    <n v="422.1987216"/>
    <s v="Cash"/>
    <b v="0"/>
    <n v="42.219872160000001"/>
    <b v="0"/>
    <s v="Express"/>
    <n v="4"/>
    <s v="Sunny"/>
    <s v="Black Friday"/>
    <n v="4"/>
    <b v="1"/>
  </r>
  <r>
    <n v="369"/>
    <s v="Food_Product"/>
    <s v="Food"/>
    <n v="4"/>
    <n v="29.842841629999999"/>
    <n v="119.37136649999999"/>
    <s v="Debit Card"/>
    <b v="0"/>
    <n v="0"/>
    <b v="1"/>
    <s v="Standard"/>
    <n v="4"/>
    <s v="Snowy"/>
    <s v="None"/>
    <n v="1"/>
    <b v="0"/>
  </r>
  <r>
    <n v="709"/>
    <s v="Toys_Product"/>
    <s v="Toys"/>
    <n v="2"/>
    <n v="43.496112969999999"/>
    <n v="86.992225939999997"/>
    <s v="Credit Card"/>
    <b v="0"/>
    <n v="0"/>
    <b v="0"/>
    <s v="From the store"/>
    <n v="0"/>
    <s v="Rainy"/>
    <s v="Christmas Market"/>
    <n v="4"/>
    <b v="1"/>
  </r>
  <r>
    <n v="477"/>
    <s v="Food_Product"/>
    <s v="Food"/>
    <n v="3"/>
    <n v="48.872189679999998"/>
    <n v="146.616569"/>
    <s v="Online Payment"/>
    <b v="1"/>
    <n v="0"/>
    <b v="0"/>
    <s v="From the store"/>
    <n v="0"/>
    <s v="Snowy"/>
    <s v="None"/>
    <n v="5"/>
    <b v="1"/>
  </r>
  <r>
    <n v="774"/>
    <s v="Electronics_Product"/>
    <s v="Electronics"/>
    <n v="2"/>
    <n v="13.00966601"/>
    <n v="26.01933202"/>
    <s v="Online Payment"/>
    <b v="0"/>
    <n v="0"/>
    <b v="1"/>
    <s v="Standard"/>
    <n v="2"/>
    <s v="Sunny"/>
    <s v="Christmas Market"/>
    <n v="5"/>
    <b v="1"/>
  </r>
  <r>
    <n v="386"/>
    <s v="Toys_Product"/>
    <s v="Toys"/>
    <n v="5"/>
    <n v="49.941182089999998"/>
    <n v="249.70591049999999"/>
    <s v="Online Payment"/>
    <b v="0"/>
    <n v="0"/>
    <b v="1"/>
    <s v="From the store"/>
    <n v="0"/>
    <s v="Snowy"/>
    <s v="Christmas Market"/>
    <n v="2"/>
    <b v="1"/>
  </r>
  <r>
    <n v="217"/>
    <s v="Toys_Product"/>
    <s v="Toys"/>
    <n v="3"/>
    <n v="25.71485015"/>
    <n v="77.144550449999997"/>
    <s v="Online Payment"/>
    <b v="1"/>
    <n v="0"/>
    <b v="0"/>
    <s v="Standard"/>
    <n v="4"/>
    <s v="Rainy"/>
    <s v="None"/>
    <n v="1"/>
    <b v="0"/>
  </r>
  <r>
    <n v="200"/>
    <s v="Food_Product"/>
    <s v="Food"/>
    <n v="2"/>
    <n v="74.324893680000002"/>
    <n v="148.64978740000001"/>
    <s v="Online Payment"/>
    <b v="1"/>
    <n v="0"/>
    <b v="0"/>
    <s v="Overnight"/>
    <n v="5"/>
    <s v="Snowy"/>
    <s v="None"/>
    <n v="1"/>
    <b v="0"/>
  </r>
  <r>
    <n v="562"/>
    <s v="Decorations_Product"/>
    <s v="Decorations"/>
    <n v="3"/>
    <n v="70.855906349999998"/>
    <n v="212.56771900000001"/>
    <s v="Online Payment"/>
    <b v="1"/>
    <n v="21.2567719"/>
    <b v="0"/>
    <s v="Overnight"/>
    <n v="3"/>
    <s v="Rainy"/>
    <s v="Black Friday"/>
    <n v="5"/>
    <b v="1"/>
  </r>
  <r>
    <n v="53"/>
    <s v="Toys_Product"/>
    <s v="Toys"/>
    <n v="2"/>
    <n v="10.84133022"/>
    <n v="21.682660439999999"/>
    <s v="Online Payment"/>
    <b v="0"/>
    <n v="0"/>
    <b v="1"/>
    <s v="From the store"/>
    <n v="0"/>
    <s v="Sunny"/>
    <s v="Christmas Market"/>
    <n v="2"/>
    <b v="1"/>
  </r>
  <r>
    <n v="495"/>
    <s v="Toys_Product"/>
    <s v="Toys"/>
    <n v="5"/>
    <n v="99.452432950000002"/>
    <n v="497.26216479999999"/>
    <s v="Credit Card"/>
    <b v="1"/>
    <n v="49.726216479999998"/>
    <b v="0"/>
    <s v="From the store"/>
    <n v="0"/>
    <s v="Sunny"/>
    <s v="Black Friday"/>
    <n v="3"/>
    <b v="1"/>
  </r>
  <r>
    <n v="576"/>
    <s v="Decorations_Product"/>
    <s v="Decorations"/>
    <n v="1"/>
    <n v="71.930602370000003"/>
    <n v="71.930602370000003"/>
    <s v="Cash"/>
    <b v="0"/>
    <n v="0"/>
    <b v="0"/>
    <s v="Overnight"/>
    <n v="4"/>
    <s v="Sunny"/>
    <s v="None"/>
    <n v="1"/>
    <b v="0"/>
  </r>
  <r>
    <n v="842"/>
    <s v="Toys_Product"/>
    <s v="Toys"/>
    <n v="5"/>
    <n v="78.510940120000001"/>
    <n v="392.55470059999999"/>
    <s v="Debit Card"/>
    <b v="0"/>
    <n v="0"/>
    <b v="0"/>
    <s v="From the store"/>
    <n v="0"/>
    <s v="Snowy"/>
    <s v="None"/>
    <n v="2"/>
    <b v="1"/>
  </r>
  <r>
    <n v="634"/>
    <s v="Clothing_Product"/>
    <s v="Clothing"/>
    <n v="1"/>
    <n v="32.166505700000002"/>
    <n v="32.166505700000002"/>
    <s v="Debit Card"/>
    <b v="0"/>
    <n v="0"/>
    <b v="1"/>
    <s v="From the store"/>
    <n v="0"/>
    <s v="Sunny"/>
    <s v="Christmas Market"/>
    <n v="5"/>
    <b v="1"/>
  </r>
  <r>
    <n v="678"/>
    <s v="Toys_Product"/>
    <s v="Toys"/>
    <n v="4"/>
    <n v="71.193138980000001"/>
    <n v="284.77255589999999"/>
    <s v="Online Payment"/>
    <b v="0"/>
    <n v="0"/>
    <b v="1"/>
    <s v="Overnight"/>
    <n v="1"/>
    <s v="Rainy"/>
    <s v="Christmas Market"/>
    <n v="3"/>
    <b v="0"/>
  </r>
  <r>
    <n v="864"/>
    <s v="Clothing_Product"/>
    <s v="Clothing"/>
    <n v="1"/>
    <n v="15.589658"/>
    <n v="15.589658"/>
    <s v="Credit Card"/>
    <b v="1"/>
    <n v="0"/>
    <b v="1"/>
    <s v="Overnight"/>
    <n v="1"/>
    <s v="Snowy"/>
    <s v="Christmas Market"/>
    <n v="5"/>
    <b v="0"/>
  </r>
  <r>
    <n v="665"/>
    <s v="Food_Product"/>
    <s v="Food"/>
    <n v="3"/>
    <n v="54.361032170000001"/>
    <n v="163.08309650000001"/>
    <s v="Cash"/>
    <b v="0"/>
    <n v="0"/>
    <b v="0"/>
    <s v="Overnight"/>
    <n v="4"/>
    <s v="Sunny"/>
    <s v="None"/>
    <n v="4"/>
    <b v="0"/>
  </r>
  <r>
    <n v="844"/>
    <s v="Decorations_Product"/>
    <s v="Decorations"/>
    <n v="4"/>
    <n v="35.734835619999998"/>
    <n v="142.93934250000001"/>
    <s v="Online Payment"/>
    <b v="0"/>
    <n v="14.29393425"/>
    <b v="1"/>
    <s v="From the store"/>
    <n v="0"/>
    <s v="Rainy"/>
    <s v="Black Friday"/>
    <n v="4"/>
    <b v="1"/>
  </r>
  <r>
    <n v="578"/>
    <s v="Toys_Product"/>
    <s v="Toys"/>
    <n v="3"/>
    <n v="13.61750391"/>
    <n v="40.852511730000003"/>
    <s v="Debit Card"/>
    <b v="0"/>
    <n v="0"/>
    <b v="1"/>
    <s v="Overnight"/>
    <n v="4"/>
    <s v="Snowy"/>
    <s v="None"/>
    <n v="1"/>
    <b v="0"/>
  </r>
  <r>
    <n v="215"/>
    <s v="Food_Product"/>
    <s v="Food"/>
    <n v="1"/>
    <n v="21.852066700000002"/>
    <n v="21.852066700000002"/>
    <s v="Debit Card"/>
    <b v="0"/>
    <n v="2.1852066699999999"/>
    <b v="1"/>
    <s v="From the store"/>
    <n v="0"/>
    <s v="Rainy"/>
    <s v="Black Friday"/>
    <n v="1"/>
    <b v="0"/>
  </r>
  <r>
    <n v="318"/>
    <s v="Decorations_Product"/>
    <s v="Decorations"/>
    <n v="3"/>
    <n v="94.381034670000005"/>
    <n v="283.14310399999999"/>
    <s v="Credit Card"/>
    <b v="1"/>
    <n v="28.3143104"/>
    <b v="0"/>
    <s v="From the store"/>
    <n v="0"/>
    <s v="Snowy"/>
    <s v="Black Friday"/>
    <n v="5"/>
    <b v="0"/>
  </r>
  <r>
    <n v="65"/>
    <s v="Electronics_Product"/>
    <s v="Electronics"/>
    <n v="1"/>
    <n v="58.237620970000002"/>
    <n v="58.237620970000002"/>
    <s v="Online Payment"/>
    <b v="0"/>
    <n v="0"/>
    <b v="1"/>
    <s v="Express"/>
    <n v="2"/>
    <s v="Rainy"/>
    <s v="Christmas Market"/>
    <n v="5"/>
    <b v="0"/>
  </r>
  <r>
    <n v="366"/>
    <s v="Toys_Product"/>
    <s v="Toys"/>
    <n v="3"/>
    <n v="96.132815350000001"/>
    <n v="288.39844599999998"/>
    <s v="Cash"/>
    <b v="1"/>
    <n v="0"/>
    <b v="1"/>
    <s v="From the store"/>
    <n v="0"/>
    <s v="Snowy"/>
    <s v="None"/>
    <n v="2"/>
    <b v="0"/>
  </r>
  <r>
    <n v="462"/>
    <s v="Decorations_Product"/>
    <s v="Decorations"/>
    <n v="2"/>
    <n v="12.188138560000001"/>
    <n v="24.37627711"/>
    <s v="Debit Card"/>
    <b v="1"/>
    <n v="2.4376277110000002"/>
    <b v="1"/>
    <s v="From the store"/>
    <n v="0"/>
    <s v="Snowy"/>
    <s v="Black Friday"/>
    <n v="4"/>
    <b v="1"/>
  </r>
  <r>
    <n v="401"/>
    <s v="Decorations_Product"/>
    <s v="Decorations"/>
    <n v="2"/>
    <n v="50.108845510000002"/>
    <n v="100.217691"/>
    <s v="Debit Card"/>
    <b v="1"/>
    <n v="0"/>
    <b v="0"/>
    <s v="Overnight"/>
    <n v="5"/>
    <s v="Rainy"/>
    <s v="Christmas Market"/>
    <n v="3"/>
    <b v="1"/>
  </r>
  <r>
    <n v="128"/>
    <s v="Toys_Product"/>
    <s v="Toys"/>
    <n v="4"/>
    <n v="81.132266670000007"/>
    <n v="324.52906669999999"/>
    <s v="Cash"/>
    <b v="0"/>
    <n v="0"/>
    <b v="0"/>
    <s v="From the store"/>
    <n v="0"/>
    <s v="Rainy"/>
    <s v="Christmas Market"/>
    <n v="3"/>
    <b v="0"/>
  </r>
  <r>
    <n v="342"/>
    <s v="Decorations_Product"/>
    <s v="Decorations"/>
    <n v="1"/>
    <n v="48.630800069999999"/>
    <n v="48.630800069999999"/>
    <s v="Online Payment"/>
    <b v="0"/>
    <n v="4.8630800069999998"/>
    <b v="1"/>
    <s v="Standard"/>
    <n v="4"/>
    <s v="Snowy"/>
    <s v="Black Friday"/>
    <n v="1"/>
    <b v="0"/>
  </r>
  <r>
    <n v="398"/>
    <s v="Food_Product"/>
    <s v="Food"/>
    <n v="4"/>
    <n v="76.684692069999997"/>
    <n v="306.7387683"/>
    <s v="Online Payment"/>
    <b v="1"/>
    <n v="30.673876830000001"/>
    <b v="1"/>
    <s v="Express"/>
    <n v="1"/>
    <s v="Snowy"/>
    <s v="Black Friday"/>
    <n v="3"/>
    <b v="0"/>
  </r>
  <r>
    <n v="969"/>
    <s v="Decorations_Product"/>
    <s v="Decorations"/>
    <n v="4"/>
    <n v="41.476418170000002"/>
    <n v="165.9056727"/>
    <s v="Credit Card"/>
    <b v="1"/>
    <n v="0"/>
    <b v="0"/>
    <s v="Standard"/>
    <n v="5"/>
    <s v="Sunny"/>
    <s v="Christmas Market"/>
    <n v="2"/>
    <b v="1"/>
  </r>
  <r>
    <n v="254"/>
    <s v="Decorations_Product"/>
    <s v="Decorations"/>
    <n v="5"/>
    <n v="73.00517644"/>
    <n v="365.02588220000001"/>
    <s v="Online Payment"/>
    <b v="1"/>
    <n v="36.50258822"/>
    <b v="0"/>
    <s v="Standard"/>
    <n v="3"/>
    <s v="Snowy"/>
    <s v="Black Friday"/>
    <n v="1"/>
    <b v="0"/>
  </r>
  <r>
    <n v="235"/>
    <s v="Decorations_Product"/>
    <s v="Decorations"/>
    <n v="4"/>
    <n v="24.98913495"/>
    <n v="99.95653978"/>
    <s v="Debit Card"/>
    <b v="1"/>
    <n v="9.995653978"/>
    <b v="1"/>
    <s v="Express"/>
    <n v="5"/>
    <s v="Snowy"/>
    <s v="Black Friday"/>
    <n v="4"/>
    <b v="0"/>
  </r>
  <r>
    <n v="866"/>
    <s v="Food_Product"/>
    <s v="Food"/>
    <n v="5"/>
    <n v="70.93473272"/>
    <n v="354.6736636"/>
    <s v="Debit Card"/>
    <b v="0"/>
    <n v="35.46736636"/>
    <b v="1"/>
    <s v="Overnight"/>
    <n v="5"/>
    <s v="Snowy"/>
    <s v="Black Friday"/>
    <n v="5"/>
    <b v="0"/>
  </r>
  <r>
    <n v="637"/>
    <s v="Decorations_Product"/>
    <s v="Decorations"/>
    <n v="4"/>
    <n v="26.645261380000001"/>
    <n v="106.5810455"/>
    <s v="Cash"/>
    <b v="1"/>
    <n v="0"/>
    <b v="1"/>
    <s v="From the store"/>
    <n v="0"/>
    <s v="Rainy"/>
    <s v="Christmas Market"/>
    <n v="2"/>
    <b v="1"/>
  </r>
  <r>
    <n v="915"/>
    <s v="Decorations_Product"/>
    <s v="Decorations"/>
    <n v="3"/>
    <n v="14.34729868"/>
    <n v="43.041896029999997"/>
    <s v="Credit Card"/>
    <b v="0"/>
    <n v="0"/>
    <b v="1"/>
    <s v="Express"/>
    <n v="2"/>
    <s v="Sunny"/>
    <s v="None"/>
    <n v="1"/>
    <b v="1"/>
  </r>
  <r>
    <n v="58"/>
    <s v="Clothing_Product"/>
    <s v="Clothing"/>
    <n v="5"/>
    <n v="26.164361580000001"/>
    <n v="130.82180790000001"/>
    <s v="Credit Card"/>
    <b v="1"/>
    <n v="0"/>
    <b v="1"/>
    <s v="From the store"/>
    <n v="0"/>
    <s v="Sunny"/>
    <s v="Christmas Market"/>
    <n v="5"/>
    <b v="1"/>
  </r>
  <r>
    <n v="261"/>
    <s v="Electronics_Product"/>
    <s v="Electronics"/>
    <n v="1"/>
    <n v="87.263087049999996"/>
    <n v="87.263087049999996"/>
    <s v="Cash"/>
    <b v="1"/>
    <n v="8.7263087049999992"/>
    <b v="1"/>
    <s v="Express"/>
    <n v="3"/>
    <s v="Sunny"/>
    <s v="Black Friday"/>
    <n v="4"/>
    <b v="1"/>
  </r>
  <r>
    <n v="212"/>
    <s v="Electronics_Product"/>
    <s v="Electronics"/>
    <n v="1"/>
    <n v="92.360992710000005"/>
    <n v="92.360992710000005"/>
    <s v="Online Payment"/>
    <b v="1"/>
    <n v="0"/>
    <b v="1"/>
    <s v="From the store"/>
    <n v="0"/>
    <s v="Sunny"/>
    <s v="Christmas Market"/>
    <n v="3"/>
    <b v="0"/>
  </r>
  <r>
    <n v="880"/>
    <s v="Clothing_Product"/>
    <s v="Clothing"/>
    <n v="1"/>
    <n v="79.127522600000006"/>
    <n v="79.127522600000006"/>
    <s v="Online Payment"/>
    <b v="0"/>
    <n v="0"/>
    <b v="1"/>
    <s v="Express"/>
    <n v="5"/>
    <s v="Rainy"/>
    <s v="Christmas Market"/>
    <n v="3"/>
    <b v="1"/>
  </r>
  <r>
    <n v="213"/>
    <s v="Electronics_Product"/>
    <s v="Electronics"/>
    <n v="4"/>
    <n v="20.111727170000002"/>
    <n v="80.446908669999999"/>
    <s v="Cash"/>
    <b v="1"/>
    <n v="0"/>
    <b v="1"/>
    <s v="From the store"/>
    <n v="0"/>
    <s v="Rainy"/>
    <s v="Christmas Market"/>
    <n v="4"/>
    <b v="1"/>
  </r>
  <r>
    <n v="882"/>
    <s v="Toys_Product"/>
    <s v="Toys"/>
    <n v="3"/>
    <n v="16.75221432"/>
    <n v="50.25664295"/>
    <s v="Debit Card"/>
    <b v="0"/>
    <n v="5.0256642950000003"/>
    <b v="1"/>
    <s v="From the store"/>
    <n v="0"/>
    <s v="Snowy"/>
    <s v="Black Friday"/>
    <n v="5"/>
    <b v="1"/>
  </r>
  <r>
    <n v="96"/>
    <s v="Electronics_Product"/>
    <s v="Electronics"/>
    <n v="2"/>
    <n v="57.913699479999998"/>
    <n v="115.827399"/>
    <s v="Debit Card"/>
    <b v="1"/>
    <n v="0"/>
    <b v="0"/>
    <s v="Standard"/>
    <n v="1"/>
    <s v="Sunny"/>
    <s v="Christmas Market"/>
    <n v="1"/>
    <b v="1"/>
  </r>
  <r>
    <n v="654"/>
    <s v="Toys_Product"/>
    <s v="Toys"/>
    <n v="5"/>
    <n v="40.935108679999999"/>
    <n v="204.67554340000001"/>
    <s v="Cash"/>
    <b v="0"/>
    <n v="20.46755434"/>
    <b v="0"/>
    <s v="Express"/>
    <n v="5"/>
    <s v="Sunny"/>
    <s v="Black Friday"/>
    <n v="2"/>
    <b v="0"/>
  </r>
  <r>
    <n v="946"/>
    <s v="Clothing_Product"/>
    <s v="Clothing"/>
    <n v="2"/>
    <n v="95.929746519999995"/>
    <n v="191.85949299999999"/>
    <s v="Credit Card"/>
    <b v="1"/>
    <n v="19.185949300000001"/>
    <b v="0"/>
    <s v="Standard"/>
    <n v="3"/>
    <s v="Sunny"/>
    <s v="Black Friday"/>
    <n v="3"/>
    <b v="1"/>
  </r>
  <r>
    <n v="468"/>
    <s v="Clothing_Product"/>
    <s v="Clothing"/>
    <n v="1"/>
    <n v="29.151523610000002"/>
    <n v="29.151523610000002"/>
    <s v="Debit Card"/>
    <b v="0"/>
    <n v="0"/>
    <b v="0"/>
    <s v="Express"/>
    <n v="4"/>
    <s v="Snowy"/>
    <s v="Christmas Market"/>
    <n v="3"/>
    <b v="1"/>
  </r>
  <r>
    <n v="918"/>
    <s v="Electronics_Product"/>
    <s v="Electronics"/>
    <n v="5"/>
    <n v="57.001000300000001"/>
    <n v="285.00500149999999"/>
    <s v="Cash"/>
    <b v="0"/>
    <n v="28.500500150000001"/>
    <b v="1"/>
    <s v="Standard"/>
    <n v="2"/>
    <s v="Sunny"/>
    <s v="Black Friday"/>
    <n v="5"/>
    <b v="0"/>
  </r>
  <r>
    <n v="469"/>
    <s v="Toys_Product"/>
    <s v="Toys"/>
    <n v="1"/>
    <n v="82.874421150000003"/>
    <n v="82.874421150000003"/>
    <s v="Debit Card"/>
    <b v="0"/>
    <n v="8.2874421149999993"/>
    <b v="0"/>
    <s v="Overnight"/>
    <n v="4"/>
    <s v="Sunny"/>
    <s v="Black Friday"/>
    <n v="4"/>
    <b v="0"/>
  </r>
  <r>
    <n v="552"/>
    <s v="Toys_Product"/>
    <s v="Toys"/>
    <n v="3"/>
    <n v="73.757104690000006"/>
    <n v="221.27131410000001"/>
    <s v="Online Payment"/>
    <b v="1"/>
    <n v="0"/>
    <b v="0"/>
    <s v="Overnight"/>
    <n v="3"/>
    <s v="Sunny"/>
    <s v="Christmas Market"/>
    <n v="3"/>
    <b v="0"/>
  </r>
  <r>
    <n v="901"/>
    <s v="Clothing_Product"/>
    <s v="Clothing"/>
    <n v="3"/>
    <n v="80.588080829999996"/>
    <n v="241.76424249999999"/>
    <s v="Credit Card"/>
    <b v="0"/>
    <n v="24.17642425"/>
    <b v="0"/>
    <s v="Overnight"/>
    <n v="1"/>
    <s v="Sunny"/>
    <s v="Black Friday"/>
    <n v="3"/>
    <b v="1"/>
  </r>
  <r>
    <n v="889"/>
    <s v="Toys_Product"/>
    <s v="Toys"/>
    <n v="1"/>
    <n v="20.034831659999998"/>
    <n v="20.034831659999998"/>
    <s v="Credit Card"/>
    <b v="0"/>
    <n v="2.0034831660000001"/>
    <b v="0"/>
    <s v="Standard"/>
    <n v="4"/>
    <s v="Snowy"/>
    <s v="Black Friday"/>
    <n v="5"/>
    <b v="0"/>
  </r>
  <r>
    <n v="852"/>
    <s v="Electronics_Product"/>
    <s v="Electronics"/>
    <n v="5"/>
    <n v="57.626632819999998"/>
    <n v="288.13316409999999"/>
    <s v="Credit Card"/>
    <b v="1"/>
    <n v="0"/>
    <b v="0"/>
    <s v="From the store"/>
    <n v="0"/>
    <s v="Snowy"/>
    <s v="Christmas Market"/>
    <n v="5"/>
    <b v="0"/>
  </r>
  <r>
    <n v="457"/>
    <s v="Electronics_Product"/>
    <s v="Electronics"/>
    <n v="1"/>
    <n v="53.184669"/>
    <n v="53.184669"/>
    <s v="Cash"/>
    <b v="0"/>
    <n v="0"/>
    <b v="1"/>
    <s v="From the store"/>
    <n v="0"/>
    <s v="Rainy"/>
    <s v="Christmas Market"/>
    <n v="2"/>
    <b v="0"/>
  </r>
  <r>
    <n v="87"/>
    <s v="Toys_Product"/>
    <s v="Toys"/>
    <n v="1"/>
    <n v="79.676435220000002"/>
    <n v="79.676435220000002"/>
    <s v="Cash"/>
    <b v="1"/>
    <n v="7.9676435220000004"/>
    <b v="0"/>
    <s v="From the store"/>
    <n v="0"/>
    <s v="Sunny"/>
    <s v="Black Friday"/>
    <n v="2"/>
    <b v="0"/>
  </r>
  <r>
    <n v="155"/>
    <s v="Decorations_Product"/>
    <s v="Decorations"/>
    <n v="2"/>
    <n v="37.324783689999997"/>
    <n v="74.649567379999993"/>
    <s v="Debit Card"/>
    <b v="1"/>
    <n v="0"/>
    <b v="0"/>
    <s v="Express"/>
    <n v="1"/>
    <s v="Sunny"/>
    <s v="None"/>
    <n v="3"/>
    <b v="1"/>
  </r>
  <r>
    <n v="414"/>
    <s v="Decorations_Product"/>
    <s v="Decorations"/>
    <n v="2"/>
    <n v="16.563747580000001"/>
    <n v="33.127495160000002"/>
    <s v="Online Payment"/>
    <b v="0"/>
    <n v="3.3127495159999998"/>
    <b v="0"/>
    <s v="From the store"/>
    <n v="0"/>
    <s v="Rainy"/>
    <s v="Black Friday"/>
    <n v="2"/>
    <b v="0"/>
  </r>
  <r>
    <n v="728"/>
    <s v="Decorations_Product"/>
    <s v="Decorations"/>
    <n v="4"/>
    <n v="86.990360550000005"/>
    <n v="347.96144220000002"/>
    <s v="Credit Card"/>
    <b v="1"/>
    <n v="0"/>
    <b v="1"/>
    <s v="Express"/>
    <n v="1"/>
    <s v="Rainy"/>
    <s v="Christmas Market"/>
    <n v="2"/>
    <b v="1"/>
  </r>
  <r>
    <n v="809"/>
    <s v="Electronics_Product"/>
    <s v="Electronics"/>
    <n v="3"/>
    <n v="51.502011639999999"/>
    <n v="154.5060349"/>
    <s v="Online Payment"/>
    <b v="1"/>
    <n v="15.450603490000001"/>
    <b v="1"/>
    <s v="Overnight"/>
    <n v="5"/>
    <s v="Rainy"/>
    <s v="Black Friday"/>
    <n v="5"/>
    <b v="1"/>
  </r>
  <r>
    <n v="804"/>
    <s v="Decorations_Product"/>
    <s v="Decorations"/>
    <n v="5"/>
    <n v="28.317485869999999"/>
    <n v="141.58742939999999"/>
    <s v="Online Payment"/>
    <b v="1"/>
    <n v="0"/>
    <b v="0"/>
    <s v="From the store"/>
    <n v="0"/>
    <s v="Snowy"/>
    <s v="Christmas Market"/>
    <n v="1"/>
    <b v="1"/>
  </r>
  <r>
    <n v="331"/>
    <s v="Toys_Product"/>
    <s v="Toys"/>
    <n v="1"/>
    <n v="57.491190760000002"/>
    <n v="57.491190760000002"/>
    <s v="Cash"/>
    <b v="1"/>
    <n v="0"/>
    <b v="0"/>
    <s v="From the store"/>
    <n v="0"/>
    <s v="Snowy"/>
    <s v="None"/>
    <n v="1"/>
    <b v="1"/>
  </r>
  <r>
    <n v="302"/>
    <s v="Clothing_Product"/>
    <s v="Clothing"/>
    <n v="2"/>
    <n v="80.638489849999999"/>
    <n v="161.2769797"/>
    <s v="Online Payment"/>
    <b v="0"/>
    <n v="16.12769797"/>
    <b v="0"/>
    <s v="Express"/>
    <n v="2"/>
    <s v="Snowy"/>
    <s v="Black Friday"/>
    <n v="5"/>
    <b v="0"/>
  </r>
  <r>
    <n v="595"/>
    <s v="Food_Product"/>
    <s v="Food"/>
    <n v="5"/>
    <n v="79.257586290000006"/>
    <n v="396.28793139999999"/>
    <s v="Online Payment"/>
    <b v="0"/>
    <n v="39.628793139999999"/>
    <b v="0"/>
    <s v="From the store"/>
    <n v="0"/>
    <s v="Sunny"/>
    <s v="Black Friday"/>
    <n v="4"/>
    <b v="1"/>
  </r>
  <r>
    <n v="579"/>
    <s v="Decorations_Product"/>
    <s v="Decorations"/>
    <n v="2"/>
    <n v="70.030005110000005"/>
    <n v="140.06001019999999"/>
    <s v="Credit Card"/>
    <b v="1"/>
    <n v="14.006001019999999"/>
    <b v="1"/>
    <s v="From the store"/>
    <n v="0"/>
    <s v="Sunny"/>
    <s v="Black Friday"/>
    <n v="4"/>
    <b v="0"/>
  </r>
  <r>
    <n v="327"/>
    <s v="Food_Product"/>
    <s v="Food"/>
    <n v="5"/>
    <n v="22.102589380000001"/>
    <n v="110.5129469"/>
    <s v="Online Payment"/>
    <b v="0"/>
    <n v="0"/>
    <b v="1"/>
    <s v="From the store"/>
    <n v="0"/>
    <s v="Sunny"/>
    <s v="Christmas Market"/>
    <n v="2"/>
    <b v="0"/>
  </r>
  <r>
    <n v="195"/>
    <s v="Food_Product"/>
    <s v="Food"/>
    <n v="3"/>
    <n v="95.600335569999999"/>
    <n v="286.80100670000002"/>
    <s v="Online Payment"/>
    <b v="0"/>
    <n v="0"/>
    <b v="1"/>
    <s v="Express"/>
    <n v="1"/>
    <s v="Rainy"/>
    <s v="None"/>
    <n v="1"/>
    <b v="0"/>
  </r>
  <r>
    <n v="158"/>
    <s v="Clothing_Product"/>
    <s v="Clothing"/>
    <n v="1"/>
    <n v="83.874647929999995"/>
    <n v="83.874647929999995"/>
    <s v="Credit Card"/>
    <b v="1"/>
    <n v="8.3874647929999995"/>
    <b v="1"/>
    <s v="Standard"/>
    <n v="5"/>
    <s v="Sunny"/>
    <s v="Black Friday"/>
    <n v="3"/>
    <b v="1"/>
  </r>
  <r>
    <n v="246"/>
    <s v="Decorations_Product"/>
    <s v="Decorations"/>
    <n v="3"/>
    <n v="76.979392860000004"/>
    <n v="230.93817859999999"/>
    <s v="Debit Card"/>
    <b v="1"/>
    <n v="0"/>
    <b v="0"/>
    <s v="From the store"/>
    <n v="0"/>
    <s v="Snowy"/>
    <s v="Christmas Market"/>
    <n v="2"/>
    <b v="1"/>
  </r>
  <r>
    <n v="968"/>
    <s v="Electronics_Product"/>
    <s v="Electronics"/>
    <n v="5"/>
    <n v="42.469359730000001"/>
    <n v="212.3467986"/>
    <s v="Online Payment"/>
    <b v="0"/>
    <n v="0"/>
    <b v="1"/>
    <s v="Standard"/>
    <n v="3"/>
    <s v="Rainy"/>
    <s v="None"/>
    <n v="2"/>
    <b v="1"/>
  </r>
  <r>
    <n v="882"/>
    <s v="Food_Product"/>
    <s v="Food"/>
    <n v="1"/>
    <n v="24.43198962"/>
    <n v="24.43198962"/>
    <s v="Cash"/>
    <b v="1"/>
    <n v="0"/>
    <b v="1"/>
    <s v="From the store"/>
    <n v="0"/>
    <s v="Snowy"/>
    <s v="Christmas Market"/>
    <n v="5"/>
    <b v="1"/>
  </r>
  <r>
    <n v="384"/>
    <s v="Food_Product"/>
    <s v="Food"/>
    <n v="3"/>
    <n v="37.577427460000003"/>
    <n v="112.7322824"/>
    <s v="Cash"/>
    <b v="1"/>
    <n v="0"/>
    <b v="0"/>
    <s v="From the store"/>
    <n v="0"/>
    <s v="Rainy"/>
    <s v="None"/>
    <n v="3"/>
    <b v="1"/>
  </r>
  <r>
    <n v="177"/>
    <s v="Electronics_Product"/>
    <s v="Electronics"/>
    <n v="5"/>
    <n v="49.531775240000002"/>
    <n v="247.65887620000001"/>
    <s v="Cash"/>
    <b v="0"/>
    <n v="24.765887620000001"/>
    <b v="1"/>
    <s v="From the store"/>
    <n v="0"/>
    <s v="Snowy"/>
    <s v="Black Friday"/>
    <n v="4"/>
    <b v="1"/>
  </r>
  <r>
    <n v="937"/>
    <s v="Toys_Product"/>
    <s v="Toys"/>
    <n v="2"/>
    <n v="74.637160769999994"/>
    <n v="149.27432150000001"/>
    <s v="Cash"/>
    <b v="1"/>
    <n v="14.92743215"/>
    <b v="0"/>
    <s v="Express"/>
    <n v="1"/>
    <s v="Sunny"/>
    <s v="Black Friday"/>
    <n v="4"/>
    <b v="0"/>
  </r>
  <r>
    <n v="646"/>
    <s v="Toys_Product"/>
    <s v="Toys"/>
    <n v="4"/>
    <n v="18.923062940000001"/>
    <n v="75.692251769999999"/>
    <s v="Online Payment"/>
    <b v="1"/>
    <n v="7.5692251769999999"/>
    <b v="1"/>
    <s v="Overnight"/>
    <n v="1"/>
    <s v="Rainy"/>
    <s v="Black Friday"/>
    <n v="2"/>
    <b v="1"/>
  </r>
  <r>
    <n v="283"/>
    <s v="Food_Product"/>
    <s v="Food"/>
    <n v="2"/>
    <n v="90.950443430000007"/>
    <n v="181.90088689999999"/>
    <s v="Credit Card"/>
    <b v="0"/>
    <n v="18.19008869"/>
    <b v="0"/>
    <s v="From the store"/>
    <n v="0"/>
    <s v="Rainy"/>
    <s v="Black Friday"/>
    <n v="4"/>
    <b v="0"/>
  </r>
  <r>
    <n v="763"/>
    <s v="Electronics_Product"/>
    <s v="Electronics"/>
    <n v="5"/>
    <n v="11.092160850000001"/>
    <n v="55.460804260000003"/>
    <s v="Online Payment"/>
    <b v="0"/>
    <n v="0"/>
    <b v="0"/>
    <s v="Express"/>
    <n v="5"/>
    <s v="Snowy"/>
    <s v="Christmas Market"/>
    <n v="4"/>
    <b v="1"/>
  </r>
  <r>
    <n v="891"/>
    <s v="Electronics_Product"/>
    <s v="Electronics"/>
    <n v="1"/>
    <n v="17.264451829999999"/>
    <n v="17.264451829999999"/>
    <s v="Debit Card"/>
    <b v="1"/>
    <n v="1.726445183"/>
    <b v="0"/>
    <s v="From the store"/>
    <n v="0"/>
    <s v="Rainy"/>
    <s v="Black Friday"/>
    <n v="4"/>
    <b v="0"/>
  </r>
  <r>
    <n v="543"/>
    <s v="Toys_Product"/>
    <s v="Toys"/>
    <n v="5"/>
    <n v="28.116262089999999"/>
    <n v="140.5813105"/>
    <s v="Cash"/>
    <b v="0"/>
    <n v="0"/>
    <b v="1"/>
    <s v="Overnight"/>
    <n v="1"/>
    <s v="Snowy"/>
    <s v="None"/>
    <n v="3"/>
    <b v="1"/>
  </r>
  <r>
    <n v="613"/>
    <s v="Electronics_Product"/>
    <s v="Electronics"/>
    <n v="2"/>
    <n v="87.748860190000002"/>
    <n v="175.49772039999999"/>
    <s v="Cash"/>
    <b v="0"/>
    <n v="17.549772040000001"/>
    <b v="0"/>
    <s v="From the store"/>
    <n v="0"/>
    <s v="Snowy"/>
    <s v="Black Friday"/>
    <n v="5"/>
    <b v="0"/>
  </r>
  <r>
    <n v="232"/>
    <s v="Food_Product"/>
    <s v="Food"/>
    <n v="2"/>
    <n v="16.702343039999999"/>
    <n v="33.404686079999998"/>
    <s v="Debit Card"/>
    <b v="1"/>
    <n v="3.3404686080000001"/>
    <b v="0"/>
    <s v="Express"/>
    <n v="2"/>
    <s v="Sunny"/>
    <s v="Black Friday"/>
    <n v="5"/>
    <b v="1"/>
  </r>
  <r>
    <n v="192"/>
    <s v="Decorations_Product"/>
    <s v="Decorations"/>
    <n v="2"/>
    <n v="54.85076007"/>
    <n v="109.7015201"/>
    <s v="Debit Card"/>
    <b v="0"/>
    <n v="0"/>
    <b v="1"/>
    <s v="Overnight"/>
    <n v="4"/>
    <s v="Snowy"/>
    <s v="None"/>
    <n v="5"/>
    <b v="0"/>
  </r>
  <r>
    <n v="873"/>
    <s v="Electronics_Product"/>
    <s v="Electronics"/>
    <n v="2"/>
    <n v="68.673968970000004"/>
    <n v="137.34793790000001"/>
    <s v="Online Payment"/>
    <b v="1"/>
    <n v="0"/>
    <b v="1"/>
    <s v="Express"/>
    <n v="1"/>
    <s v="Snowy"/>
    <s v="None"/>
    <n v="5"/>
    <b v="1"/>
  </r>
  <r>
    <n v="850"/>
    <s v="Decorations_Product"/>
    <s v="Decorations"/>
    <n v="1"/>
    <n v="67.081075130000002"/>
    <n v="67.081075130000002"/>
    <s v="Credit Card"/>
    <b v="0"/>
    <n v="6.7081075129999999"/>
    <b v="0"/>
    <s v="Standard"/>
    <n v="2"/>
    <s v="Sunny"/>
    <s v="Black Friday"/>
    <n v="1"/>
    <b v="0"/>
  </r>
  <r>
    <n v="461"/>
    <s v="Food_Product"/>
    <s v="Food"/>
    <n v="1"/>
    <n v="11.63921968"/>
    <n v="11.63921968"/>
    <s v="Online Payment"/>
    <b v="1"/>
    <n v="0"/>
    <b v="1"/>
    <s v="Overnight"/>
    <n v="5"/>
    <s v="Sunny"/>
    <s v="Christmas Market"/>
    <n v="5"/>
    <b v="1"/>
  </r>
  <r>
    <n v="442"/>
    <s v="Food_Product"/>
    <s v="Food"/>
    <n v="3"/>
    <n v="53.439784660000001"/>
    <n v="160.319354"/>
    <s v="Debit Card"/>
    <b v="1"/>
    <n v="16.031935399999998"/>
    <b v="1"/>
    <s v="From the store"/>
    <n v="0"/>
    <s v="Snowy"/>
    <s v="Black Friday"/>
    <n v="3"/>
    <b v="1"/>
  </r>
  <r>
    <n v="279"/>
    <s v="Toys_Product"/>
    <s v="Toys"/>
    <n v="1"/>
    <n v="34.515059389999998"/>
    <n v="34.515059389999998"/>
    <s v="Debit Card"/>
    <b v="0"/>
    <n v="3.451505939"/>
    <b v="0"/>
    <s v="Standard"/>
    <n v="2"/>
    <s v="Snowy"/>
    <s v="Black Friday"/>
    <n v="1"/>
    <b v="0"/>
  </r>
  <r>
    <n v="527"/>
    <s v="Food_Product"/>
    <s v="Food"/>
    <n v="1"/>
    <n v="23.628662599999998"/>
    <n v="23.628662599999998"/>
    <s v="Cash"/>
    <b v="1"/>
    <n v="0"/>
    <b v="1"/>
    <s v="Express"/>
    <n v="2"/>
    <s v="Sunny"/>
    <s v="Christmas Market"/>
    <n v="2"/>
    <b v="0"/>
  </r>
  <r>
    <n v="977"/>
    <s v="Food_Product"/>
    <s v="Food"/>
    <n v="1"/>
    <n v="46.042381650000003"/>
    <n v="46.042381650000003"/>
    <s v="Cash"/>
    <b v="1"/>
    <n v="0"/>
    <b v="1"/>
    <s v="Express"/>
    <n v="3"/>
    <s v="Sunny"/>
    <s v="Christmas Market"/>
    <n v="2"/>
    <b v="1"/>
  </r>
  <r>
    <n v="365"/>
    <s v="Decorations_Product"/>
    <s v="Decorations"/>
    <n v="4"/>
    <n v="31.269442550000001"/>
    <n v="125.0777702"/>
    <s v="Credit Card"/>
    <b v="1"/>
    <n v="12.507777020000001"/>
    <b v="1"/>
    <s v="From the store"/>
    <n v="0"/>
    <s v="Sunny"/>
    <s v="Black Friday"/>
    <n v="5"/>
    <b v="0"/>
  </r>
  <r>
    <n v="966"/>
    <s v="Toys_Product"/>
    <s v="Toys"/>
    <n v="1"/>
    <n v="12.91792693"/>
    <n v="12.91792693"/>
    <s v="Online Payment"/>
    <b v="1"/>
    <n v="1.2917926930000001"/>
    <b v="0"/>
    <s v="From the store"/>
    <n v="0"/>
    <s v="Rainy"/>
    <s v="Black Friday"/>
    <n v="5"/>
    <b v="0"/>
  </r>
  <r>
    <n v="620"/>
    <s v="Food_Product"/>
    <s v="Food"/>
    <n v="4"/>
    <n v="24.759188550000001"/>
    <n v="99.036754189999996"/>
    <s v="Online Payment"/>
    <b v="1"/>
    <n v="0"/>
    <b v="1"/>
    <s v="From the store"/>
    <n v="0"/>
    <s v="Snowy"/>
    <s v="Christmas Market"/>
    <n v="1"/>
    <b v="1"/>
  </r>
  <r>
    <n v="931"/>
    <s v="Clothing_Product"/>
    <s v="Clothing"/>
    <n v="4"/>
    <n v="81.018406400000003"/>
    <n v="324.07362560000001"/>
    <s v="Debit Card"/>
    <b v="0"/>
    <n v="0"/>
    <b v="1"/>
    <s v="From the store"/>
    <n v="0"/>
    <s v="Snowy"/>
    <s v="Christmas Market"/>
    <n v="4"/>
    <b v="0"/>
  </r>
  <r>
    <n v="174"/>
    <s v="Decorations_Product"/>
    <s v="Decorations"/>
    <n v="2"/>
    <n v="32.382324580000002"/>
    <n v="64.764649160000005"/>
    <s v="Debit Card"/>
    <b v="1"/>
    <n v="6.4764649160000003"/>
    <b v="0"/>
    <s v="From the store"/>
    <n v="0"/>
    <s v="Snowy"/>
    <s v="Black Friday"/>
    <n v="1"/>
    <b v="1"/>
  </r>
  <r>
    <n v="839"/>
    <s v="Decorations_Product"/>
    <s v="Decorations"/>
    <n v="5"/>
    <n v="74.85352872"/>
    <n v="374.26764359999999"/>
    <s v="Debit Card"/>
    <b v="0"/>
    <n v="37.42676436"/>
    <b v="0"/>
    <s v="From the store"/>
    <n v="0"/>
    <s v="Sunny"/>
    <s v="Black Friday"/>
    <n v="2"/>
    <b v="0"/>
  </r>
  <r>
    <n v="766"/>
    <s v="Electronics_Product"/>
    <s v="Electronics"/>
    <n v="2"/>
    <n v="30.489077160000001"/>
    <n v="60.978154320000002"/>
    <s v="Online Payment"/>
    <b v="0"/>
    <n v="0"/>
    <b v="0"/>
    <s v="Express"/>
    <n v="2"/>
    <s v="Snowy"/>
    <s v="None"/>
    <n v="5"/>
    <b v="1"/>
  </r>
  <r>
    <n v="237"/>
    <s v="Electronics_Product"/>
    <s v="Electronics"/>
    <n v="2"/>
    <n v="50.751409099999996"/>
    <n v="101.50281819999999"/>
    <s v="Debit Card"/>
    <b v="1"/>
    <n v="0"/>
    <b v="0"/>
    <s v="From the store"/>
    <n v="0"/>
    <s v="Sunny"/>
    <s v="Christmas Market"/>
    <n v="2"/>
    <b v="1"/>
  </r>
  <r>
    <n v="166"/>
    <s v="Food_Product"/>
    <s v="Food"/>
    <n v="5"/>
    <n v="81.703077059999998"/>
    <n v="408.51538529999999"/>
    <s v="Online Payment"/>
    <b v="1"/>
    <n v="0"/>
    <b v="1"/>
    <s v="Overnight"/>
    <n v="5"/>
    <s v="Rainy"/>
    <s v="Christmas Market"/>
    <n v="3"/>
    <b v="1"/>
  </r>
  <r>
    <n v="164"/>
    <s v="Clothing_Product"/>
    <s v="Clothing"/>
    <n v="1"/>
    <n v="15.44109385"/>
    <n v="15.44109385"/>
    <s v="Debit Card"/>
    <b v="0"/>
    <n v="0"/>
    <b v="0"/>
    <s v="From the store"/>
    <n v="0"/>
    <s v="Snowy"/>
    <s v="None"/>
    <n v="3"/>
    <b v="1"/>
  </r>
  <r>
    <n v="243"/>
    <s v="Decorations_Product"/>
    <s v="Decorations"/>
    <n v="3"/>
    <n v="12.077544809999999"/>
    <n v="36.232634429999997"/>
    <s v="Online Payment"/>
    <b v="0"/>
    <n v="0"/>
    <b v="0"/>
    <s v="Overnight"/>
    <n v="5"/>
    <s v="Snowy"/>
    <s v="Christmas Market"/>
    <n v="5"/>
    <b v="1"/>
  </r>
  <r>
    <n v="293"/>
    <s v="Toys_Product"/>
    <s v="Toys"/>
    <n v="3"/>
    <n v="83.693154320000005"/>
    <n v="251.079463"/>
    <s v="Credit Card"/>
    <b v="0"/>
    <n v="25.107946299999998"/>
    <b v="0"/>
    <s v="Standard"/>
    <n v="3"/>
    <s v="Rainy"/>
    <s v="Black Friday"/>
    <n v="1"/>
    <b v="0"/>
  </r>
  <r>
    <n v="814"/>
    <s v="Food_Product"/>
    <s v="Food"/>
    <n v="2"/>
    <n v="98.309414649999994"/>
    <n v="196.61882929999999"/>
    <s v="Credit Card"/>
    <b v="0"/>
    <n v="19.661882930000001"/>
    <b v="1"/>
    <s v="Express"/>
    <n v="4"/>
    <s v="Rainy"/>
    <s v="Black Friday"/>
    <n v="3"/>
    <b v="1"/>
  </r>
  <r>
    <n v="77"/>
    <s v="Food_Product"/>
    <s v="Food"/>
    <n v="4"/>
    <n v="22.172437219999999"/>
    <n v="88.689748879999996"/>
    <s v="Cash"/>
    <b v="1"/>
    <n v="8.8689748880000003"/>
    <b v="0"/>
    <s v="From the store"/>
    <n v="0"/>
    <s v="Snowy"/>
    <s v="Black Friday"/>
    <n v="2"/>
    <b v="1"/>
  </r>
  <r>
    <n v="433"/>
    <s v="Food_Product"/>
    <s v="Food"/>
    <n v="4"/>
    <n v="11.863827580000001"/>
    <n v="47.455310339999997"/>
    <s v="Credit Card"/>
    <b v="1"/>
    <n v="0"/>
    <b v="1"/>
    <s v="Standard"/>
    <n v="2"/>
    <s v="Snowy"/>
    <s v="None"/>
    <n v="3"/>
    <b v="0"/>
  </r>
  <r>
    <n v="541"/>
    <s v="Decorations_Product"/>
    <s v="Decorations"/>
    <n v="4"/>
    <n v="72.40224637"/>
    <n v="289.60898550000002"/>
    <s v="Online Payment"/>
    <b v="0"/>
    <n v="0"/>
    <b v="1"/>
    <s v="From the store"/>
    <n v="0"/>
    <s v="Rainy"/>
    <s v="Christmas Market"/>
    <n v="3"/>
    <b v="0"/>
  </r>
  <r>
    <n v="633"/>
    <s v="Toys_Product"/>
    <s v="Toys"/>
    <n v="3"/>
    <n v="67.80946419"/>
    <n v="203.4283926"/>
    <s v="Credit Card"/>
    <b v="0"/>
    <n v="20.342839260000002"/>
    <b v="1"/>
    <s v="From the store"/>
    <n v="0"/>
    <s v="Rainy"/>
    <s v="Black Friday"/>
    <n v="5"/>
    <b v="0"/>
  </r>
  <r>
    <n v="179"/>
    <s v="Electronics_Product"/>
    <s v="Electronics"/>
    <n v="5"/>
    <n v="47.322925570000002"/>
    <n v="236.61462779999999"/>
    <s v="Credit Card"/>
    <b v="1"/>
    <n v="23.661462780000001"/>
    <b v="0"/>
    <s v="Standard"/>
    <n v="3"/>
    <s v="Rainy"/>
    <s v="Black Friday"/>
    <n v="5"/>
    <b v="1"/>
  </r>
  <r>
    <n v="61"/>
    <s v="Food_Product"/>
    <s v="Food"/>
    <n v="5"/>
    <n v="52.174730930000003"/>
    <n v="260.87365460000001"/>
    <s v="Debit Card"/>
    <b v="0"/>
    <n v="26.087365460000001"/>
    <b v="0"/>
    <s v="Overnight"/>
    <n v="1"/>
    <s v="Sunny"/>
    <s v="Black Friday"/>
    <n v="5"/>
    <b v="1"/>
  </r>
  <r>
    <n v="235"/>
    <s v="Decorations_Product"/>
    <s v="Decorations"/>
    <n v="1"/>
    <n v="91.785927749999999"/>
    <n v="91.785927749999999"/>
    <s v="Debit Card"/>
    <b v="0"/>
    <n v="9.1785927750000003"/>
    <b v="0"/>
    <s v="From the store"/>
    <n v="0"/>
    <s v="Sunny"/>
    <s v="Black Friday"/>
    <n v="5"/>
    <b v="1"/>
  </r>
  <r>
    <n v="102"/>
    <s v="Clothing_Product"/>
    <s v="Clothing"/>
    <n v="2"/>
    <n v="93.78886344"/>
    <n v="187.57772689999999"/>
    <s v="Credit Card"/>
    <b v="1"/>
    <n v="0"/>
    <b v="0"/>
    <s v="Standard"/>
    <n v="4"/>
    <s v="Rainy"/>
    <s v="Christmas Market"/>
    <n v="1"/>
    <b v="0"/>
  </r>
  <r>
    <n v="748"/>
    <s v="Food_Product"/>
    <s v="Food"/>
    <n v="1"/>
    <n v="76.559018940000001"/>
    <n v="76.559018940000001"/>
    <s v="Online Payment"/>
    <b v="1"/>
    <n v="7.6559018940000003"/>
    <b v="1"/>
    <s v="Standard"/>
    <n v="2"/>
    <s v="Snowy"/>
    <s v="Black Friday"/>
    <n v="1"/>
    <b v="0"/>
  </r>
  <r>
    <n v="236"/>
    <s v="Electronics_Product"/>
    <s v="Electronics"/>
    <n v="2"/>
    <n v="91.113610170000001"/>
    <n v="182.2272203"/>
    <s v="Cash"/>
    <b v="1"/>
    <n v="0"/>
    <b v="0"/>
    <s v="Standard"/>
    <n v="5"/>
    <s v="Rainy"/>
    <s v="None"/>
    <n v="2"/>
    <b v="1"/>
  </r>
  <r>
    <n v="707"/>
    <s v="Electronics_Product"/>
    <s v="Electronics"/>
    <n v="5"/>
    <n v="30.02451215"/>
    <n v="150.12256070000001"/>
    <s v="Cash"/>
    <b v="1"/>
    <n v="0"/>
    <b v="1"/>
    <s v="Standard"/>
    <n v="3"/>
    <s v="Sunny"/>
    <s v="None"/>
    <n v="1"/>
    <b v="1"/>
  </r>
  <r>
    <n v="917"/>
    <s v="Decorations_Product"/>
    <s v="Decorations"/>
    <n v="2"/>
    <n v="11.85758564"/>
    <n v="23.71517128"/>
    <s v="Cash"/>
    <b v="0"/>
    <n v="2.3715171279999998"/>
    <b v="1"/>
    <s v="Standard"/>
    <n v="5"/>
    <s v="Snowy"/>
    <s v="Black Friday"/>
    <n v="5"/>
    <b v="1"/>
  </r>
  <r>
    <n v="31"/>
    <s v="Toys_Product"/>
    <s v="Toys"/>
    <n v="3"/>
    <n v="52.825826329999998"/>
    <n v="158.47747899999999"/>
    <s v="Online Payment"/>
    <b v="0"/>
    <n v="15.8477479"/>
    <b v="0"/>
    <s v="Standard"/>
    <n v="3"/>
    <s v="Snowy"/>
    <s v="Black Friday"/>
    <n v="1"/>
    <b v="1"/>
  </r>
  <r>
    <n v="13"/>
    <s v="Clothing_Product"/>
    <s v="Clothing"/>
    <n v="3"/>
    <n v="99.10127267"/>
    <n v="297.30381799999998"/>
    <s v="Credit Card"/>
    <b v="1"/>
    <n v="0"/>
    <b v="1"/>
    <s v="From the store"/>
    <n v="0"/>
    <s v="Rainy"/>
    <s v="None"/>
    <n v="5"/>
    <b v="0"/>
  </r>
  <r>
    <n v="556"/>
    <s v="Decorations_Product"/>
    <s v="Decorations"/>
    <n v="1"/>
    <n v="91.784571569999997"/>
    <n v="91.784571569999997"/>
    <s v="Cash"/>
    <b v="1"/>
    <n v="0"/>
    <b v="0"/>
    <s v="From the store"/>
    <n v="0"/>
    <s v="Snowy"/>
    <s v="None"/>
    <n v="5"/>
    <b v="0"/>
  </r>
  <r>
    <n v="48"/>
    <s v="Electronics_Product"/>
    <s v="Electronics"/>
    <n v="4"/>
    <n v="20.186867249999999"/>
    <n v="80.747469019999997"/>
    <s v="Debit Card"/>
    <b v="1"/>
    <n v="8.0747469019999993"/>
    <b v="0"/>
    <s v="Express"/>
    <n v="2"/>
    <s v="Sunny"/>
    <s v="Black Friday"/>
    <n v="5"/>
    <b v="0"/>
  </r>
  <r>
    <n v="964"/>
    <s v="Clothing_Product"/>
    <s v="Clothing"/>
    <n v="2"/>
    <n v="45.471905100000001"/>
    <n v="90.943810200000001"/>
    <s v="Cash"/>
    <b v="0"/>
    <n v="9.0943810200000001"/>
    <b v="1"/>
    <s v="Standard"/>
    <n v="4"/>
    <s v="Snowy"/>
    <s v="Black Friday"/>
    <n v="2"/>
    <b v="1"/>
  </r>
  <r>
    <n v="149"/>
    <s v="Food_Product"/>
    <s v="Food"/>
    <n v="4"/>
    <n v="29.489662419999998"/>
    <n v="117.9586497"/>
    <s v="Credit Card"/>
    <b v="1"/>
    <n v="0"/>
    <b v="0"/>
    <s v="From the store"/>
    <n v="0"/>
    <s v="Sunny"/>
    <s v="None"/>
    <n v="5"/>
    <b v="1"/>
  </r>
  <r>
    <n v="313"/>
    <s v="Food_Product"/>
    <s v="Food"/>
    <n v="5"/>
    <n v="12.748636360000001"/>
    <n v="63.74318178"/>
    <s v="Credit Card"/>
    <b v="0"/>
    <n v="0"/>
    <b v="0"/>
    <s v="From the store"/>
    <n v="0"/>
    <s v="Snowy"/>
    <s v="Christmas Market"/>
    <n v="3"/>
    <b v="1"/>
  </r>
  <r>
    <n v="625"/>
    <s v="Food_Product"/>
    <s v="Food"/>
    <n v="5"/>
    <n v="60.362992579999997"/>
    <n v="301.81496290000001"/>
    <s v="Cash"/>
    <b v="0"/>
    <n v="0"/>
    <b v="1"/>
    <s v="From the store"/>
    <n v="0"/>
    <s v="Sunny"/>
    <s v="Christmas Market"/>
    <n v="2"/>
    <b v="0"/>
  </r>
  <r>
    <n v="735"/>
    <s v="Toys_Product"/>
    <s v="Toys"/>
    <n v="1"/>
    <n v="56.29427742"/>
    <n v="56.29427742"/>
    <s v="Online Payment"/>
    <b v="0"/>
    <n v="0"/>
    <b v="0"/>
    <s v="From the store"/>
    <n v="0"/>
    <s v="Rainy"/>
    <s v="None"/>
    <n v="1"/>
    <b v="0"/>
  </r>
  <r>
    <n v="351"/>
    <s v="Electronics_Product"/>
    <s v="Electronics"/>
    <n v="1"/>
    <n v="41.968922220000003"/>
    <n v="41.968922220000003"/>
    <s v="Online Payment"/>
    <b v="1"/>
    <n v="0"/>
    <b v="0"/>
    <s v="From the store"/>
    <n v="0"/>
    <s v="Snowy"/>
    <s v="None"/>
    <n v="1"/>
    <b v="1"/>
  </r>
  <r>
    <n v="354"/>
    <s v="Electronics_Product"/>
    <s v="Electronics"/>
    <n v="3"/>
    <n v="78.798856099999995"/>
    <n v="236.39656830000001"/>
    <s v="Debit Card"/>
    <b v="1"/>
    <n v="0"/>
    <b v="1"/>
    <s v="From the store"/>
    <n v="0"/>
    <s v="Snowy"/>
    <s v="Christmas Market"/>
    <n v="3"/>
    <b v="0"/>
  </r>
  <r>
    <n v="461"/>
    <s v="Clothing_Product"/>
    <s v="Clothing"/>
    <n v="4"/>
    <n v="71.22524799"/>
    <n v="284.90099199999997"/>
    <s v="Online Payment"/>
    <b v="1"/>
    <n v="0"/>
    <b v="0"/>
    <s v="Express"/>
    <n v="3"/>
    <s v="Sunny"/>
    <s v="None"/>
    <n v="5"/>
    <b v="0"/>
  </r>
  <r>
    <n v="702"/>
    <s v="Decorations_Product"/>
    <s v="Decorations"/>
    <n v="3"/>
    <n v="43.475003239999999"/>
    <n v="130.4250097"/>
    <s v="Debit Card"/>
    <b v="0"/>
    <n v="13.042500970000001"/>
    <b v="0"/>
    <s v="From the store"/>
    <n v="0"/>
    <s v="Sunny"/>
    <s v="Black Friday"/>
    <n v="3"/>
    <b v="1"/>
  </r>
  <r>
    <n v="986"/>
    <s v="Electronics_Product"/>
    <s v="Electronics"/>
    <n v="4"/>
    <n v="75.237135609999996"/>
    <n v="300.94854240000001"/>
    <s v="Online Payment"/>
    <b v="1"/>
    <n v="0"/>
    <b v="0"/>
    <s v="Express"/>
    <n v="1"/>
    <s v="Sunny"/>
    <s v="None"/>
    <n v="2"/>
    <b v="1"/>
  </r>
  <r>
    <n v="128"/>
    <s v="Toys_Product"/>
    <s v="Toys"/>
    <n v="2"/>
    <n v="99.213836749999999"/>
    <n v="198.4276735"/>
    <s v="Credit Card"/>
    <b v="1"/>
    <n v="19.842767349999999"/>
    <b v="1"/>
    <s v="From the store"/>
    <n v="0"/>
    <s v="Rainy"/>
    <s v="Black Friday"/>
    <n v="3"/>
    <b v="0"/>
  </r>
  <r>
    <n v="485"/>
    <s v="Decorations_Product"/>
    <s v="Decorations"/>
    <n v="2"/>
    <n v="18.846657059999998"/>
    <n v="37.693314119999997"/>
    <s v="Debit Card"/>
    <b v="1"/>
    <n v="3.7693314120000001"/>
    <b v="0"/>
    <s v="Overnight"/>
    <n v="3"/>
    <s v="Snowy"/>
    <s v="Black Friday"/>
    <n v="4"/>
    <b v="1"/>
  </r>
  <r>
    <n v="858"/>
    <s v="Electronics_Product"/>
    <s v="Electronics"/>
    <n v="1"/>
    <n v="31.283510230000001"/>
    <n v="31.283510230000001"/>
    <s v="Debit Card"/>
    <b v="0"/>
    <n v="0"/>
    <b v="0"/>
    <s v="Overnight"/>
    <n v="2"/>
    <s v="Snowy"/>
    <s v="Christmas Market"/>
    <n v="2"/>
    <b v="1"/>
  </r>
  <r>
    <n v="977"/>
    <s v="Toys_Product"/>
    <s v="Toys"/>
    <n v="4"/>
    <n v="32.540843780000003"/>
    <n v="130.1633751"/>
    <s v="Credit Card"/>
    <b v="1"/>
    <n v="13.01633751"/>
    <b v="1"/>
    <s v="Overnight"/>
    <n v="2"/>
    <s v="Sunny"/>
    <s v="Black Friday"/>
    <n v="4"/>
    <b v="1"/>
  </r>
  <r>
    <n v="811"/>
    <s v="Electronics_Product"/>
    <s v="Electronics"/>
    <n v="2"/>
    <n v="18.684543690000002"/>
    <n v="37.369087380000003"/>
    <s v="Cash"/>
    <b v="0"/>
    <n v="0"/>
    <b v="1"/>
    <s v="Standard"/>
    <n v="1"/>
    <s v="Sunny"/>
    <s v="Christmas Market"/>
    <n v="2"/>
    <b v="1"/>
  </r>
  <r>
    <n v="81"/>
    <s v="Clothing_Product"/>
    <s v="Clothing"/>
    <n v="3"/>
    <n v="54.92907658"/>
    <n v="164.78722970000001"/>
    <s v="Credit Card"/>
    <b v="1"/>
    <n v="0"/>
    <b v="0"/>
    <s v="Standard"/>
    <n v="5"/>
    <s v="Sunny"/>
    <s v="Christmas Market"/>
    <n v="2"/>
    <b v="0"/>
  </r>
  <r>
    <n v="629"/>
    <s v="Electronics_Product"/>
    <s v="Electronics"/>
    <n v="3"/>
    <n v="44.415515849999998"/>
    <n v="133.24654749999999"/>
    <s v="Cash"/>
    <b v="1"/>
    <n v="13.324654750000001"/>
    <b v="0"/>
    <s v="Express"/>
    <n v="4"/>
    <s v="Rainy"/>
    <s v="Black Friday"/>
    <n v="4"/>
    <b v="0"/>
  </r>
  <r>
    <n v="891"/>
    <s v="Clothing_Product"/>
    <s v="Clothing"/>
    <n v="2"/>
    <n v="80.229017990000003"/>
    <n v="160.45803599999999"/>
    <s v="Cash"/>
    <b v="1"/>
    <n v="16.045803599999999"/>
    <b v="1"/>
    <s v="From the store"/>
    <n v="0"/>
    <s v="Snowy"/>
    <s v="Black Friday"/>
    <n v="4"/>
    <b v="0"/>
  </r>
  <r>
    <n v="946"/>
    <s v="Toys_Product"/>
    <s v="Toys"/>
    <n v="3"/>
    <n v="82.913904489999993"/>
    <n v="248.7417135"/>
    <s v="Cash"/>
    <b v="0"/>
    <n v="0"/>
    <b v="1"/>
    <s v="Overnight"/>
    <n v="2"/>
    <s v="Snowy"/>
    <s v="None"/>
    <n v="4"/>
    <b v="0"/>
  </r>
  <r>
    <n v="670"/>
    <s v="Electronics_Product"/>
    <s v="Electronics"/>
    <n v="5"/>
    <n v="76.166963080000002"/>
    <n v="380.83481540000002"/>
    <s v="Cash"/>
    <b v="1"/>
    <n v="0"/>
    <b v="1"/>
    <s v="Overnight"/>
    <n v="4"/>
    <s v="Sunny"/>
    <s v="Christmas Market"/>
    <n v="5"/>
    <b v="1"/>
  </r>
  <r>
    <n v="64"/>
    <s v="Food_Product"/>
    <s v="Food"/>
    <n v="5"/>
    <n v="84.836411260000006"/>
    <n v="424.1820563"/>
    <s v="Debit Card"/>
    <b v="0"/>
    <n v="42.418205630000003"/>
    <b v="1"/>
    <s v="Express"/>
    <n v="2"/>
    <s v="Rainy"/>
    <s v="Black Friday"/>
    <n v="1"/>
    <b v="1"/>
  </r>
  <r>
    <n v="669"/>
    <s v="Electronics_Product"/>
    <s v="Electronics"/>
    <n v="3"/>
    <n v="72.849707319999993"/>
    <n v="218.54912200000001"/>
    <s v="Online Payment"/>
    <b v="0"/>
    <n v="0"/>
    <b v="1"/>
    <s v="From the store"/>
    <n v="0"/>
    <s v="Snowy"/>
    <s v="Christmas Market"/>
    <n v="2"/>
    <b v="0"/>
  </r>
  <r>
    <n v="639"/>
    <s v="Toys_Product"/>
    <s v="Toys"/>
    <n v="5"/>
    <n v="35.239582110000001"/>
    <n v="176.1979106"/>
    <s v="Credit Card"/>
    <b v="1"/>
    <n v="17.619791060000001"/>
    <b v="0"/>
    <s v="Overnight"/>
    <n v="2"/>
    <s v="Rainy"/>
    <s v="Black Friday"/>
    <n v="2"/>
    <b v="1"/>
  </r>
  <r>
    <n v="639"/>
    <s v="Decorations_Product"/>
    <s v="Decorations"/>
    <n v="2"/>
    <n v="47.230870070000002"/>
    <n v="94.461740149999997"/>
    <s v="Credit Card"/>
    <b v="1"/>
    <n v="9.4461740150000004"/>
    <b v="0"/>
    <s v="Overnight"/>
    <n v="5"/>
    <s v="Rainy"/>
    <s v="Black Friday"/>
    <n v="2"/>
    <b v="1"/>
  </r>
  <r>
    <n v="683"/>
    <s v="Electronics_Product"/>
    <s v="Electronics"/>
    <n v="4"/>
    <n v="35.354548039999997"/>
    <n v="141.41819219999999"/>
    <s v="Debit Card"/>
    <b v="0"/>
    <n v="14.14181922"/>
    <b v="0"/>
    <s v="Overnight"/>
    <n v="4"/>
    <s v="Sunny"/>
    <s v="Black Friday"/>
    <n v="5"/>
    <b v="1"/>
  </r>
  <r>
    <n v="470"/>
    <s v="Food_Product"/>
    <s v="Food"/>
    <n v="4"/>
    <n v="17.09699359"/>
    <n v="68.38797434"/>
    <s v="Online Payment"/>
    <b v="1"/>
    <n v="6.838797434"/>
    <b v="0"/>
    <s v="From the store"/>
    <n v="0"/>
    <s v="Snowy"/>
    <s v="Black Friday"/>
    <n v="4"/>
    <b v="0"/>
  </r>
  <r>
    <n v="707"/>
    <s v="Clothing_Product"/>
    <s v="Clothing"/>
    <n v="5"/>
    <n v="13.857351939999999"/>
    <n v="69.286759680000003"/>
    <s v="Online Payment"/>
    <b v="1"/>
    <n v="6.9286759680000003"/>
    <b v="1"/>
    <s v="Express"/>
    <n v="2"/>
    <s v="Snowy"/>
    <s v="Black Friday"/>
    <n v="2"/>
    <b v="0"/>
  </r>
  <r>
    <n v="312"/>
    <s v="Electronics_Product"/>
    <s v="Electronics"/>
    <n v="2"/>
    <n v="65.225198730000002"/>
    <n v="130.45039750000001"/>
    <s v="Cash"/>
    <b v="1"/>
    <n v="0"/>
    <b v="0"/>
    <s v="Overnight"/>
    <n v="4"/>
    <s v="Rainy"/>
    <s v="Christmas Market"/>
    <n v="3"/>
    <b v="1"/>
  </r>
  <r>
    <n v="809"/>
    <s v="Food_Product"/>
    <s v="Food"/>
    <n v="3"/>
    <n v="91.4256046"/>
    <n v="274.27681380000001"/>
    <s v="Online Payment"/>
    <b v="0"/>
    <n v="0"/>
    <b v="0"/>
    <s v="From the store"/>
    <n v="0"/>
    <s v="Sunny"/>
    <s v="None"/>
    <n v="4"/>
    <b v="0"/>
  </r>
  <r>
    <n v="307"/>
    <s v="Food_Product"/>
    <s v="Food"/>
    <n v="3"/>
    <n v="57.837489730000001"/>
    <n v="173.5124692"/>
    <s v="Debit Card"/>
    <b v="1"/>
    <n v="17.351246920000001"/>
    <b v="1"/>
    <s v="From the store"/>
    <n v="0"/>
    <s v="Rainy"/>
    <s v="Black Friday"/>
    <n v="2"/>
    <b v="0"/>
  </r>
  <r>
    <n v="740"/>
    <s v="Toys_Product"/>
    <s v="Toys"/>
    <n v="4"/>
    <n v="13.33228327"/>
    <n v="53.3291331"/>
    <s v="Debit Card"/>
    <b v="1"/>
    <n v="0"/>
    <b v="0"/>
    <s v="From the store"/>
    <n v="0"/>
    <s v="Sunny"/>
    <s v="Christmas Market"/>
    <n v="3"/>
    <b v="0"/>
  </r>
  <r>
    <n v="592"/>
    <s v="Clothing_Product"/>
    <s v="Clothing"/>
    <n v="2"/>
    <n v="74.62926478"/>
    <n v="149.2585296"/>
    <s v="Debit Card"/>
    <b v="1"/>
    <n v="14.92585296"/>
    <b v="0"/>
    <s v="Express"/>
    <n v="5"/>
    <s v="Rainy"/>
    <s v="Black Friday"/>
    <n v="1"/>
    <b v="0"/>
  </r>
  <r>
    <n v="897"/>
    <s v="Toys_Product"/>
    <s v="Toys"/>
    <n v="4"/>
    <n v="90.814339630000006"/>
    <n v="363.25735850000001"/>
    <s v="Credit Card"/>
    <b v="0"/>
    <n v="0"/>
    <b v="0"/>
    <s v="From the store"/>
    <n v="0"/>
    <s v="Rainy"/>
    <s v="None"/>
    <n v="4"/>
    <b v="1"/>
  </r>
  <r>
    <n v="175"/>
    <s v="Toys_Product"/>
    <s v="Toys"/>
    <n v="1"/>
    <n v="97.210306299999999"/>
    <n v="97.210306299999999"/>
    <s v="Credit Card"/>
    <b v="0"/>
    <n v="0"/>
    <b v="0"/>
    <s v="Standard"/>
    <n v="3"/>
    <s v="Rainy"/>
    <s v="Christmas Market"/>
    <n v="1"/>
    <b v="0"/>
  </r>
  <r>
    <n v="768"/>
    <s v="Electronics_Product"/>
    <s v="Electronics"/>
    <n v="3"/>
    <n v="80.919606770000001"/>
    <n v="242.7588203"/>
    <s v="Online Payment"/>
    <b v="1"/>
    <n v="24.275882029999998"/>
    <b v="0"/>
    <s v="Standard"/>
    <n v="4"/>
    <s v="Rainy"/>
    <s v="Black Friday"/>
    <n v="4"/>
    <b v="1"/>
  </r>
  <r>
    <n v="400"/>
    <s v="Decorations_Product"/>
    <s v="Decorations"/>
    <n v="4"/>
    <n v="77.187103519999994"/>
    <n v="308.74841409999999"/>
    <s v="Cash"/>
    <b v="0"/>
    <n v="0"/>
    <b v="1"/>
    <s v="From the store"/>
    <n v="0"/>
    <s v="Snowy"/>
    <s v="Christmas Market"/>
    <n v="1"/>
    <b v="0"/>
  </r>
  <r>
    <n v="209"/>
    <s v="Toys_Product"/>
    <s v="Toys"/>
    <n v="3"/>
    <n v="48.744293300000002"/>
    <n v="146.2328799"/>
    <s v="Online Payment"/>
    <b v="0"/>
    <n v="0"/>
    <b v="1"/>
    <s v="From the store"/>
    <n v="0"/>
    <s v="Snowy"/>
    <s v="Christmas Market"/>
    <n v="2"/>
    <b v="1"/>
  </r>
  <r>
    <n v="641"/>
    <s v="Toys_Product"/>
    <s v="Toys"/>
    <n v="4"/>
    <n v="21.659005579999999"/>
    <n v="86.636022319999995"/>
    <s v="Cash"/>
    <b v="0"/>
    <n v="0"/>
    <b v="1"/>
    <s v="From the store"/>
    <n v="0"/>
    <s v="Sunny"/>
    <s v="None"/>
    <n v="5"/>
    <b v="1"/>
  </r>
  <r>
    <n v="404"/>
    <s v="Clothing_Product"/>
    <s v="Clothing"/>
    <n v="3"/>
    <n v="36.624718520000002"/>
    <n v="109.87415559999999"/>
    <s v="Credit Card"/>
    <b v="0"/>
    <n v="10.987415560000001"/>
    <b v="0"/>
    <s v="Express"/>
    <n v="4"/>
    <s v="Sunny"/>
    <s v="Black Friday"/>
    <n v="3"/>
    <b v="0"/>
  </r>
  <r>
    <n v="738"/>
    <s v="Clothing_Product"/>
    <s v="Clothing"/>
    <n v="5"/>
    <n v="72.045939509999997"/>
    <n v="360.22969749999999"/>
    <s v="Credit Card"/>
    <b v="1"/>
    <n v="36.022969750000001"/>
    <b v="0"/>
    <s v="From the store"/>
    <n v="0"/>
    <s v="Rainy"/>
    <s v="Black Friday"/>
    <n v="1"/>
    <b v="1"/>
  </r>
  <r>
    <n v="541"/>
    <s v="Decorations_Product"/>
    <s v="Decorations"/>
    <n v="2"/>
    <n v="99.245551689999999"/>
    <n v="198.49110339999999"/>
    <s v="Credit Card"/>
    <b v="1"/>
    <n v="0"/>
    <b v="1"/>
    <s v="From the store"/>
    <n v="0"/>
    <s v="Snowy"/>
    <s v="None"/>
    <n v="2"/>
    <b v="1"/>
  </r>
  <r>
    <n v="902"/>
    <s v="Clothing_Product"/>
    <s v="Clothing"/>
    <n v="1"/>
    <n v="83.731094560000003"/>
    <n v="83.731094560000003"/>
    <s v="Debit Card"/>
    <b v="0"/>
    <n v="8.3731094559999999"/>
    <b v="0"/>
    <s v="Express"/>
    <n v="3"/>
    <s v="Sunny"/>
    <s v="Black Friday"/>
    <n v="5"/>
    <b v="0"/>
  </r>
  <r>
    <n v="89"/>
    <s v="Electronics_Product"/>
    <s v="Electronics"/>
    <n v="5"/>
    <n v="15.71531062"/>
    <n v="78.576553090000004"/>
    <s v="Online Payment"/>
    <b v="0"/>
    <n v="7.8576553090000001"/>
    <b v="1"/>
    <s v="Standard"/>
    <n v="5"/>
    <s v="Sunny"/>
    <s v="Black Friday"/>
    <n v="2"/>
    <b v="0"/>
  </r>
  <r>
    <n v="276"/>
    <s v="Clothing_Product"/>
    <s v="Clothing"/>
    <n v="2"/>
    <n v="90.413062830000001"/>
    <n v="180.82612570000001"/>
    <s v="Debit Card"/>
    <b v="1"/>
    <n v="0"/>
    <b v="1"/>
    <s v="Standard"/>
    <n v="1"/>
    <s v="Rainy"/>
    <s v="Christmas Market"/>
    <n v="2"/>
    <b v="0"/>
  </r>
  <r>
    <n v="577"/>
    <s v="Toys_Product"/>
    <s v="Toys"/>
    <n v="5"/>
    <n v="31.962086379999999"/>
    <n v="159.8104319"/>
    <s v="Debit Card"/>
    <b v="1"/>
    <n v="0"/>
    <b v="1"/>
    <s v="Standard"/>
    <n v="3"/>
    <s v="Snowy"/>
    <s v="None"/>
    <n v="1"/>
    <b v="1"/>
  </r>
  <r>
    <n v="96"/>
    <s v="Decorations_Product"/>
    <s v="Decorations"/>
    <n v="5"/>
    <n v="59.718759939999998"/>
    <n v="298.59379969999998"/>
    <s v="Debit Card"/>
    <b v="1"/>
    <n v="0"/>
    <b v="0"/>
    <s v="From the store"/>
    <n v="0"/>
    <s v="Rainy"/>
    <s v="None"/>
    <n v="1"/>
    <b v="1"/>
  </r>
  <r>
    <n v="596"/>
    <s v="Food_Product"/>
    <s v="Food"/>
    <n v="5"/>
    <n v="62.585555110000001"/>
    <n v="312.92777560000002"/>
    <s v="Cash"/>
    <b v="0"/>
    <n v="0"/>
    <b v="1"/>
    <s v="Standard"/>
    <n v="4"/>
    <s v="Snowy"/>
    <s v="Christmas Market"/>
    <n v="1"/>
    <b v="1"/>
  </r>
  <r>
    <n v="238"/>
    <s v="Food_Product"/>
    <s v="Food"/>
    <n v="1"/>
    <n v="49.554150970000002"/>
    <n v="49.554150970000002"/>
    <s v="Debit Card"/>
    <b v="0"/>
    <n v="0"/>
    <b v="1"/>
    <s v="From the store"/>
    <n v="0"/>
    <s v="Sunny"/>
    <s v="Christmas Market"/>
    <n v="2"/>
    <b v="1"/>
  </r>
  <r>
    <n v="724"/>
    <s v="Electronics_Product"/>
    <s v="Electronics"/>
    <n v="4"/>
    <n v="31.89732759"/>
    <n v="127.58931029999999"/>
    <s v="Online Payment"/>
    <b v="0"/>
    <n v="12.758931029999999"/>
    <b v="0"/>
    <s v="Express"/>
    <n v="4"/>
    <s v="Sunny"/>
    <s v="Black Friday"/>
    <n v="4"/>
    <b v="0"/>
  </r>
  <r>
    <n v="93"/>
    <s v="Food_Product"/>
    <s v="Food"/>
    <n v="1"/>
    <n v="45.656145160000001"/>
    <n v="45.656145160000001"/>
    <s v="Online Payment"/>
    <b v="1"/>
    <n v="4.5656145160000001"/>
    <b v="1"/>
    <s v="From the store"/>
    <n v="0"/>
    <s v="Snowy"/>
    <s v="Black Friday"/>
    <n v="1"/>
    <b v="1"/>
  </r>
  <r>
    <n v="575"/>
    <s v="Electronics_Product"/>
    <s v="Electronics"/>
    <n v="5"/>
    <n v="74.281253550000002"/>
    <n v="371.40626780000002"/>
    <s v="Credit Card"/>
    <b v="0"/>
    <n v="37.140626779999998"/>
    <b v="1"/>
    <s v="Standard"/>
    <n v="4"/>
    <s v="Sunny"/>
    <s v="Black Friday"/>
    <n v="3"/>
    <b v="0"/>
  </r>
  <r>
    <n v="59"/>
    <s v="Clothing_Product"/>
    <s v="Clothing"/>
    <n v="3"/>
    <n v="93.250771279999995"/>
    <n v="279.75231389999999"/>
    <s v="Debit Card"/>
    <b v="0"/>
    <n v="27.975231390000001"/>
    <b v="0"/>
    <s v="Standard"/>
    <n v="1"/>
    <s v="Snowy"/>
    <s v="Black Friday"/>
    <n v="5"/>
    <b v="0"/>
  </r>
  <r>
    <n v="647"/>
    <s v="Food_Product"/>
    <s v="Food"/>
    <n v="5"/>
    <n v="51.367240209999999"/>
    <n v="256.83620109999998"/>
    <s v="Debit Card"/>
    <b v="0"/>
    <n v="0"/>
    <b v="1"/>
    <s v="Standard"/>
    <n v="4"/>
    <s v="Rainy"/>
    <s v="Christmas Market"/>
    <n v="2"/>
    <b v="1"/>
  </r>
  <r>
    <n v="314"/>
    <s v="Electronics_Product"/>
    <s v="Electronics"/>
    <n v="5"/>
    <n v="84.482922209999998"/>
    <n v="422.41461099999998"/>
    <s v="Online Payment"/>
    <b v="0"/>
    <n v="42.241461100000002"/>
    <b v="1"/>
    <s v="Overnight"/>
    <n v="3"/>
    <s v="Snowy"/>
    <s v="Black Friday"/>
    <n v="4"/>
    <b v="0"/>
  </r>
  <r>
    <n v="566"/>
    <s v="Electronics_Product"/>
    <s v="Electronics"/>
    <n v="2"/>
    <n v="30.847280489999999"/>
    <n v="61.694560969999998"/>
    <s v="Credit Card"/>
    <b v="1"/>
    <n v="6.1694560970000003"/>
    <b v="1"/>
    <s v="Standard"/>
    <n v="1"/>
    <s v="Sunny"/>
    <s v="Black Friday"/>
    <n v="5"/>
    <b v="0"/>
  </r>
  <r>
    <n v="982"/>
    <s v="Clothing_Product"/>
    <s v="Clothing"/>
    <n v="5"/>
    <n v="65.474053470000001"/>
    <n v="327.37026739999999"/>
    <s v="Debit Card"/>
    <b v="0"/>
    <n v="32.737026739999997"/>
    <b v="0"/>
    <s v="From the store"/>
    <n v="0"/>
    <s v="Sunny"/>
    <s v="Black Friday"/>
    <n v="2"/>
    <b v="0"/>
  </r>
  <r>
    <n v="370"/>
    <s v="Food_Product"/>
    <s v="Food"/>
    <n v="2"/>
    <n v="34.76862465"/>
    <n v="69.537249290000005"/>
    <s v="Online Payment"/>
    <b v="0"/>
    <n v="6.9537249289999998"/>
    <b v="0"/>
    <s v="From the store"/>
    <n v="0"/>
    <s v="Sunny"/>
    <s v="Black Friday"/>
    <n v="2"/>
    <b v="0"/>
  </r>
  <r>
    <n v="362"/>
    <s v="Decorations_Product"/>
    <s v="Decorations"/>
    <n v="3"/>
    <n v="33.391011149999997"/>
    <n v="100.1730335"/>
    <s v="Debit Card"/>
    <b v="1"/>
    <n v="10.017303350000001"/>
    <b v="1"/>
    <s v="Standard"/>
    <n v="2"/>
    <s v="Rainy"/>
    <s v="Black Friday"/>
    <n v="2"/>
    <b v="1"/>
  </r>
  <r>
    <n v="703"/>
    <s v="Food_Product"/>
    <s v="Food"/>
    <n v="5"/>
    <n v="51.911335129999998"/>
    <n v="259.55667560000001"/>
    <s v="Online Payment"/>
    <b v="0"/>
    <n v="25.955667559999998"/>
    <b v="0"/>
    <s v="Standard"/>
    <n v="4"/>
    <s v="Snowy"/>
    <s v="Black Friday"/>
    <n v="5"/>
    <b v="0"/>
  </r>
  <r>
    <n v="563"/>
    <s v="Clothing_Product"/>
    <s v="Clothing"/>
    <n v="4"/>
    <n v="43.444159720000002"/>
    <n v="173.77663889999999"/>
    <s v="Cash"/>
    <b v="1"/>
    <n v="0"/>
    <b v="1"/>
    <s v="From the store"/>
    <n v="0"/>
    <s v="Rainy"/>
    <s v="None"/>
    <n v="4"/>
    <b v="1"/>
  </r>
  <r>
    <n v="116"/>
    <s v="Toys_Product"/>
    <s v="Toys"/>
    <n v="3"/>
    <n v="72.128992980000007"/>
    <n v="216.3869789"/>
    <s v="Online Payment"/>
    <b v="1"/>
    <n v="21.63869789"/>
    <b v="1"/>
    <s v="From the store"/>
    <n v="0"/>
    <s v="Rainy"/>
    <s v="Black Friday"/>
    <n v="2"/>
    <b v="0"/>
  </r>
  <r>
    <n v="341"/>
    <s v="Toys_Product"/>
    <s v="Toys"/>
    <n v="5"/>
    <n v="88.963845480000003"/>
    <n v="444.81922739999999"/>
    <s v="Cash"/>
    <b v="0"/>
    <n v="44.481922740000002"/>
    <b v="0"/>
    <s v="Standard"/>
    <n v="4"/>
    <s v="Snowy"/>
    <s v="Black Friday"/>
    <n v="5"/>
    <b v="1"/>
  </r>
  <r>
    <n v="77"/>
    <s v="Food_Product"/>
    <s v="Food"/>
    <n v="2"/>
    <n v="30.919331249999999"/>
    <n v="61.838662509999999"/>
    <s v="Online Payment"/>
    <b v="0"/>
    <n v="0"/>
    <b v="1"/>
    <s v="Overnight"/>
    <n v="3"/>
    <s v="Snowy"/>
    <s v="Christmas Market"/>
    <n v="4"/>
    <b v="0"/>
  </r>
  <r>
    <n v="683"/>
    <s v="Toys_Product"/>
    <s v="Toys"/>
    <n v="2"/>
    <n v="28.685068099999999"/>
    <n v="57.370136199999997"/>
    <s v="Credit Card"/>
    <b v="0"/>
    <n v="0"/>
    <b v="0"/>
    <s v="From the store"/>
    <n v="0"/>
    <s v="Snowy"/>
    <s v="Christmas Market"/>
    <n v="5"/>
    <b v="1"/>
  </r>
  <r>
    <n v="682"/>
    <s v="Toys_Product"/>
    <s v="Toys"/>
    <n v="3"/>
    <n v="33.296068409999997"/>
    <n v="99.888205220000003"/>
    <s v="Cash"/>
    <b v="1"/>
    <n v="0"/>
    <b v="1"/>
    <s v="Express"/>
    <n v="1"/>
    <s v="Sunny"/>
    <s v="Christmas Market"/>
    <n v="1"/>
    <b v="0"/>
  </r>
  <r>
    <n v="89"/>
    <s v="Decorations_Product"/>
    <s v="Decorations"/>
    <n v="3"/>
    <n v="69.136761849999999"/>
    <n v="207.41028549999999"/>
    <s v="Credit Card"/>
    <b v="1"/>
    <n v="0"/>
    <b v="1"/>
    <s v="From the store"/>
    <n v="0"/>
    <s v="Rainy"/>
    <s v="Christmas Market"/>
    <n v="5"/>
    <b v="0"/>
  </r>
  <r>
    <n v="782"/>
    <s v="Clothing_Product"/>
    <s v="Clothing"/>
    <n v="3"/>
    <n v="92.605139899999998"/>
    <n v="277.81541970000001"/>
    <s v="Online Payment"/>
    <b v="0"/>
    <n v="0"/>
    <b v="1"/>
    <s v="Express"/>
    <n v="3"/>
    <s v="Rainy"/>
    <s v="None"/>
    <n v="5"/>
    <b v="0"/>
  </r>
  <r>
    <n v="294"/>
    <s v="Food_Product"/>
    <s v="Food"/>
    <n v="4"/>
    <n v="62.021026050000003"/>
    <n v="248.08410420000001"/>
    <s v="Online Payment"/>
    <b v="0"/>
    <n v="0"/>
    <b v="0"/>
    <s v="From the store"/>
    <n v="0"/>
    <s v="Sunny"/>
    <s v="Christmas Market"/>
    <n v="3"/>
    <b v="1"/>
  </r>
  <r>
    <n v="287"/>
    <s v="Clothing_Product"/>
    <s v="Clothing"/>
    <n v="2"/>
    <n v="10.304291389999999"/>
    <n v="20.608582779999999"/>
    <s v="Cash"/>
    <b v="0"/>
    <n v="0"/>
    <b v="1"/>
    <s v="Overnight"/>
    <n v="3"/>
    <s v="Snowy"/>
    <s v="None"/>
    <n v="5"/>
    <b v="0"/>
  </r>
  <r>
    <n v="592"/>
    <s v="Clothing_Product"/>
    <s v="Clothing"/>
    <n v="1"/>
    <n v="16.49060128"/>
    <n v="16.49060128"/>
    <s v="Debit Card"/>
    <b v="0"/>
    <n v="1.6490601279999999"/>
    <b v="1"/>
    <s v="From the store"/>
    <n v="0"/>
    <s v="Snowy"/>
    <s v="Black Friday"/>
    <n v="2"/>
    <b v="1"/>
  </r>
  <r>
    <n v="130"/>
    <s v="Decorations_Product"/>
    <s v="Decorations"/>
    <n v="3"/>
    <n v="57.655893210000002"/>
    <n v="172.9676796"/>
    <s v="Debit Card"/>
    <b v="1"/>
    <n v="0"/>
    <b v="1"/>
    <s v="From the store"/>
    <n v="0"/>
    <s v="Snowy"/>
    <s v="None"/>
    <n v="2"/>
    <b v="1"/>
  </r>
  <r>
    <n v="313"/>
    <s v="Food_Product"/>
    <s v="Food"/>
    <n v="4"/>
    <n v="18.307294599999999"/>
    <n v="73.229178410000003"/>
    <s v="Cash"/>
    <b v="0"/>
    <n v="7.3229178409999998"/>
    <b v="0"/>
    <s v="From the store"/>
    <n v="0"/>
    <s v="Sunny"/>
    <s v="Black Friday"/>
    <n v="4"/>
    <b v="0"/>
  </r>
  <r>
    <n v="6"/>
    <s v="Food_Product"/>
    <s v="Food"/>
    <n v="5"/>
    <n v="16.873906529999999"/>
    <n v="84.369532629999995"/>
    <s v="Credit Card"/>
    <b v="0"/>
    <n v="8.4369532629999995"/>
    <b v="0"/>
    <s v="From the store"/>
    <n v="0"/>
    <s v="Snowy"/>
    <s v="Black Friday"/>
    <n v="5"/>
    <b v="1"/>
  </r>
  <r>
    <n v="584"/>
    <s v="Food_Product"/>
    <s v="Food"/>
    <n v="1"/>
    <n v="51.293978160000002"/>
    <n v="51.293978160000002"/>
    <s v="Debit Card"/>
    <b v="0"/>
    <n v="5.129397816"/>
    <b v="0"/>
    <s v="From the store"/>
    <n v="0"/>
    <s v="Rainy"/>
    <s v="Black Friday"/>
    <n v="2"/>
    <b v="0"/>
  </r>
  <r>
    <n v="975"/>
    <s v="Toys_Product"/>
    <s v="Toys"/>
    <n v="3"/>
    <n v="25.276282040000002"/>
    <n v="75.828846119999994"/>
    <s v="Credit Card"/>
    <b v="0"/>
    <n v="0"/>
    <b v="1"/>
    <s v="Overnight"/>
    <n v="5"/>
    <s v="Sunny"/>
    <s v="None"/>
    <n v="2"/>
    <b v="0"/>
  </r>
  <r>
    <n v="300"/>
    <s v="Decorations_Product"/>
    <s v="Decorations"/>
    <n v="3"/>
    <n v="53.490856149999999"/>
    <n v="160.4725684"/>
    <s v="Online Payment"/>
    <b v="0"/>
    <n v="16.047256839999999"/>
    <b v="1"/>
    <s v="Standard"/>
    <n v="2"/>
    <s v="Rainy"/>
    <s v="Black Friday"/>
    <n v="5"/>
    <b v="1"/>
  </r>
  <r>
    <n v="570"/>
    <s v="Decorations_Product"/>
    <s v="Decorations"/>
    <n v="2"/>
    <n v="35.541228840000002"/>
    <n v="71.082457680000005"/>
    <s v="Debit Card"/>
    <b v="1"/>
    <n v="7.1082457679999997"/>
    <b v="0"/>
    <s v="Overnight"/>
    <n v="1"/>
    <s v="Rainy"/>
    <s v="Black Friday"/>
    <n v="2"/>
    <b v="0"/>
  </r>
  <r>
    <n v="143"/>
    <s v="Toys_Product"/>
    <s v="Toys"/>
    <n v="1"/>
    <n v="69.169512929999996"/>
    <n v="69.169512929999996"/>
    <s v="Debit Card"/>
    <b v="1"/>
    <n v="0"/>
    <b v="1"/>
    <s v="Express"/>
    <n v="2"/>
    <s v="Rainy"/>
    <s v="None"/>
    <n v="2"/>
    <b v="0"/>
  </r>
  <r>
    <n v="962"/>
    <s v="Food_Product"/>
    <s v="Food"/>
    <n v="1"/>
    <n v="17.042410919999998"/>
    <n v="17.042410919999998"/>
    <s v="Online Payment"/>
    <b v="0"/>
    <n v="1.704241092"/>
    <b v="1"/>
    <s v="Overnight"/>
    <n v="5"/>
    <s v="Snowy"/>
    <s v="Black Friday"/>
    <n v="4"/>
    <b v="0"/>
  </r>
  <r>
    <n v="90"/>
    <s v="Toys_Product"/>
    <s v="Toys"/>
    <n v="5"/>
    <n v="92.142051240000001"/>
    <n v="460.7102562"/>
    <s v="Cash"/>
    <b v="1"/>
    <n v="0"/>
    <b v="1"/>
    <s v="From the store"/>
    <n v="0"/>
    <s v="Rainy"/>
    <s v="None"/>
    <n v="4"/>
    <b v="0"/>
  </r>
  <r>
    <n v="297"/>
    <s v="Toys_Product"/>
    <s v="Toys"/>
    <n v="4"/>
    <n v="84.363901659999996"/>
    <n v="337.45560660000001"/>
    <s v="Cash"/>
    <b v="0"/>
    <n v="33.745560660000002"/>
    <b v="0"/>
    <s v="Express"/>
    <n v="2"/>
    <s v="Rainy"/>
    <s v="Black Friday"/>
    <n v="2"/>
    <b v="1"/>
  </r>
  <r>
    <n v="563"/>
    <s v="Electronics_Product"/>
    <s v="Electronics"/>
    <n v="1"/>
    <n v="75.393896859999998"/>
    <n v="75.393896859999998"/>
    <s v="Online Payment"/>
    <b v="0"/>
    <n v="0"/>
    <b v="0"/>
    <s v="Express"/>
    <n v="1"/>
    <s v="Snowy"/>
    <s v="None"/>
    <n v="3"/>
    <b v="0"/>
  </r>
  <r>
    <n v="340"/>
    <s v="Clothing_Product"/>
    <s v="Clothing"/>
    <n v="2"/>
    <n v="21.443848599999999"/>
    <n v="42.887697209999999"/>
    <s v="Credit Card"/>
    <b v="0"/>
    <n v="4.2887697210000004"/>
    <b v="1"/>
    <s v="Express"/>
    <n v="3"/>
    <s v="Snowy"/>
    <s v="Black Friday"/>
    <n v="3"/>
    <b v="1"/>
  </r>
  <r>
    <n v="941"/>
    <s v="Toys_Product"/>
    <s v="Toys"/>
    <n v="1"/>
    <n v="22.76777688"/>
    <n v="22.76777688"/>
    <s v="Cash"/>
    <b v="0"/>
    <n v="0"/>
    <b v="1"/>
    <s v="Express"/>
    <n v="2"/>
    <s v="Rainy"/>
    <s v="Christmas Market"/>
    <n v="2"/>
    <b v="1"/>
  </r>
  <r>
    <n v="42"/>
    <s v="Electronics_Product"/>
    <s v="Electronics"/>
    <n v="5"/>
    <n v="13.32015174"/>
    <n v="66.600758720000002"/>
    <s v="Credit Card"/>
    <b v="0"/>
    <n v="0"/>
    <b v="1"/>
    <s v="Standard"/>
    <n v="2"/>
    <s v="Rainy"/>
    <s v="Christmas Market"/>
    <n v="4"/>
    <b v="1"/>
  </r>
  <r>
    <n v="859"/>
    <s v="Toys_Product"/>
    <s v="Toys"/>
    <n v="5"/>
    <n v="56.879473650000001"/>
    <n v="284.39736820000002"/>
    <s v="Debit Card"/>
    <b v="0"/>
    <n v="0"/>
    <b v="0"/>
    <s v="Express"/>
    <n v="3"/>
    <s v="Sunny"/>
    <s v="None"/>
    <n v="1"/>
    <b v="1"/>
  </r>
  <r>
    <n v="219"/>
    <s v="Food_Product"/>
    <s v="Food"/>
    <n v="1"/>
    <n v="93.086264209999996"/>
    <n v="93.086264209999996"/>
    <s v="Credit Card"/>
    <b v="0"/>
    <n v="0"/>
    <b v="0"/>
    <s v="From the store"/>
    <n v="0"/>
    <s v="Rainy"/>
    <s v="Christmas Market"/>
    <n v="4"/>
    <b v="1"/>
  </r>
  <r>
    <n v="112"/>
    <s v="Decorations_Product"/>
    <s v="Decorations"/>
    <n v="1"/>
    <n v="15.47482988"/>
    <n v="15.47482988"/>
    <s v="Online Payment"/>
    <b v="0"/>
    <n v="0"/>
    <b v="1"/>
    <s v="From the store"/>
    <n v="0"/>
    <s v="Sunny"/>
    <s v="Christmas Market"/>
    <n v="2"/>
    <b v="0"/>
  </r>
  <r>
    <n v="986"/>
    <s v="Electronics_Product"/>
    <s v="Electronics"/>
    <n v="4"/>
    <n v="77.648624409999996"/>
    <n v="310.59449760000001"/>
    <s v="Credit Card"/>
    <b v="1"/>
    <n v="31.05944976"/>
    <b v="1"/>
    <s v="Overnight"/>
    <n v="4"/>
    <s v="Snowy"/>
    <s v="Black Friday"/>
    <n v="4"/>
    <b v="1"/>
  </r>
  <r>
    <n v="763"/>
    <s v="Electronics_Product"/>
    <s v="Electronics"/>
    <n v="4"/>
    <n v="22.00761533"/>
    <n v="88.030461310000007"/>
    <s v="Online Payment"/>
    <b v="0"/>
    <n v="0"/>
    <b v="1"/>
    <s v="From the store"/>
    <n v="0"/>
    <s v="Rainy"/>
    <s v="Christmas Market"/>
    <n v="2"/>
    <b v="0"/>
  </r>
  <r>
    <n v="86"/>
    <s v="Decorations_Product"/>
    <s v="Decorations"/>
    <n v="3"/>
    <n v="86.908513150000005"/>
    <n v="260.7255394"/>
    <s v="Debit Card"/>
    <b v="0"/>
    <n v="26.072553939999999"/>
    <b v="0"/>
    <s v="Standard"/>
    <n v="2"/>
    <s v="Snowy"/>
    <s v="Black Friday"/>
    <n v="5"/>
    <b v="1"/>
  </r>
  <r>
    <n v="468"/>
    <s v="Food_Product"/>
    <s v="Food"/>
    <n v="2"/>
    <n v="91.012302399999996"/>
    <n v="182.02460479999999"/>
    <s v="Online Payment"/>
    <b v="1"/>
    <n v="18.202460479999999"/>
    <b v="0"/>
    <s v="Express"/>
    <n v="2"/>
    <s v="Snowy"/>
    <s v="Black Friday"/>
    <n v="5"/>
    <b v="1"/>
  </r>
  <r>
    <n v="151"/>
    <s v="Food_Product"/>
    <s v="Food"/>
    <n v="3"/>
    <n v="12.174240080000001"/>
    <n v="36.522720239999998"/>
    <s v="Credit Card"/>
    <b v="1"/>
    <n v="3.6522720240000002"/>
    <b v="0"/>
    <s v="From the store"/>
    <n v="0"/>
    <s v="Snowy"/>
    <s v="Black Friday"/>
    <n v="3"/>
    <b v="1"/>
  </r>
  <r>
    <n v="334"/>
    <s v="Decorations_Product"/>
    <s v="Decorations"/>
    <n v="2"/>
    <n v="16.62103587"/>
    <n v="33.24207174"/>
    <s v="Online Payment"/>
    <b v="1"/>
    <n v="3.3242071740000001"/>
    <b v="1"/>
    <s v="Standard"/>
    <n v="3"/>
    <s v="Sunny"/>
    <s v="Black Friday"/>
    <n v="3"/>
    <b v="1"/>
  </r>
  <r>
    <n v="617"/>
    <s v="Food_Product"/>
    <s v="Food"/>
    <n v="4"/>
    <n v="66.934451780000003"/>
    <n v="267.7378071"/>
    <s v="Credit Card"/>
    <b v="1"/>
    <n v="26.77378071"/>
    <b v="1"/>
    <s v="From the store"/>
    <n v="0"/>
    <s v="Snowy"/>
    <s v="Black Friday"/>
    <n v="5"/>
    <b v="1"/>
  </r>
  <r>
    <n v="73"/>
    <s v="Clothing_Product"/>
    <s v="Clothing"/>
    <n v="3"/>
    <n v="34.734220829999998"/>
    <n v="104.2026625"/>
    <s v="Cash"/>
    <b v="0"/>
    <n v="0"/>
    <b v="1"/>
    <s v="Standard"/>
    <n v="2"/>
    <s v="Sunny"/>
    <s v="None"/>
    <n v="2"/>
    <b v="0"/>
  </r>
  <r>
    <n v="527"/>
    <s v="Decorations_Product"/>
    <s v="Decorations"/>
    <n v="4"/>
    <n v="91.282574210000007"/>
    <n v="365.1302968"/>
    <s v="Cash"/>
    <b v="1"/>
    <n v="0"/>
    <b v="1"/>
    <s v="From the store"/>
    <n v="0"/>
    <s v="Rainy"/>
    <s v="Christmas Market"/>
    <n v="1"/>
    <b v="1"/>
  </r>
  <r>
    <n v="453"/>
    <s v="Decorations_Product"/>
    <s v="Decorations"/>
    <n v="1"/>
    <n v="45.043114770000003"/>
    <n v="45.043114770000003"/>
    <s v="Credit Card"/>
    <b v="1"/>
    <n v="0"/>
    <b v="0"/>
    <s v="Express"/>
    <n v="4"/>
    <s v="Sunny"/>
    <s v="None"/>
    <n v="3"/>
    <b v="1"/>
  </r>
  <r>
    <n v="89"/>
    <s v="Electronics_Product"/>
    <s v="Electronics"/>
    <n v="3"/>
    <n v="22.880972509999999"/>
    <n v="68.642917539999999"/>
    <s v="Credit Card"/>
    <b v="0"/>
    <n v="6.8642917539999999"/>
    <b v="0"/>
    <s v="From the store"/>
    <n v="0"/>
    <s v="Rainy"/>
    <s v="Black Friday"/>
    <n v="4"/>
    <b v="0"/>
  </r>
  <r>
    <n v="410"/>
    <s v="Food_Product"/>
    <s v="Food"/>
    <n v="4"/>
    <n v="85.179832680000004"/>
    <n v="340.7193307"/>
    <s v="Cash"/>
    <b v="1"/>
    <n v="0"/>
    <b v="1"/>
    <s v="Standard"/>
    <n v="2"/>
    <s v="Sunny"/>
    <s v="Christmas Market"/>
    <n v="4"/>
    <b v="1"/>
  </r>
  <r>
    <n v="568"/>
    <s v="Toys_Product"/>
    <s v="Toys"/>
    <n v="4"/>
    <n v="49.691812220000003"/>
    <n v="198.7672489"/>
    <s v="Cash"/>
    <b v="0"/>
    <n v="19.876724889999998"/>
    <b v="0"/>
    <s v="Standard"/>
    <n v="3"/>
    <s v="Snowy"/>
    <s v="Black Friday"/>
    <n v="5"/>
    <b v="1"/>
  </r>
  <r>
    <n v="470"/>
    <s v="Food_Product"/>
    <s v="Food"/>
    <n v="4"/>
    <n v="90.383294079999999"/>
    <n v="361.53317629999998"/>
    <s v="Debit Card"/>
    <b v="1"/>
    <n v="0"/>
    <b v="0"/>
    <s v="Express"/>
    <n v="2"/>
    <s v="Snowy"/>
    <s v="None"/>
    <n v="5"/>
    <b v="0"/>
  </r>
  <r>
    <n v="102"/>
    <s v="Electronics_Product"/>
    <s v="Electronics"/>
    <n v="5"/>
    <n v="70.636987840000003"/>
    <n v="353.18493919999997"/>
    <s v="Online Payment"/>
    <b v="0"/>
    <n v="0"/>
    <b v="1"/>
    <s v="Standard"/>
    <n v="1"/>
    <s v="Rainy"/>
    <s v="Christmas Market"/>
    <n v="4"/>
    <b v="0"/>
  </r>
  <r>
    <n v="275"/>
    <s v="Food_Product"/>
    <s v="Food"/>
    <n v="3"/>
    <n v="65.369639809999995"/>
    <n v="196.10891939999999"/>
    <s v="Debit Card"/>
    <b v="0"/>
    <n v="19.610891939999998"/>
    <b v="0"/>
    <s v="From the store"/>
    <n v="0"/>
    <s v="Snowy"/>
    <s v="Black Friday"/>
    <n v="1"/>
    <b v="0"/>
  </r>
  <r>
    <n v="410"/>
    <s v="Food_Product"/>
    <s v="Food"/>
    <n v="3"/>
    <n v="12.52853502"/>
    <n v="37.585605059999999"/>
    <s v="Cash"/>
    <b v="1"/>
    <n v="0"/>
    <b v="1"/>
    <s v="From the store"/>
    <n v="0"/>
    <s v="Snowy"/>
    <s v="None"/>
    <n v="5"/>
    <b v="1"/>
  </r>
  <r>
    <n v="273"/>
    <s v="Toys_Product"/>
    <s v="Toys"/>
    <n v="4"/>
    <n v="45.593230890000001"/>
    <n v="182.37292360000001"/>
    <s v="Debit Card"/>
    <b v="1"/>
    <n v="18.237292360000001"/>
    <b v="0"/>
    <s v="From the store"/>
    <n v="0"/>
    <s v="Rainy"/>
    <s v="Black Friday"/>
    <n v="3"/>
    <b v="0"/>
  </r>
  <r>
    <n v="775"/>
    <s v="Electronics_Product"/>
    <s v="Electronics"/>
    <n v="2"/>
    <n v="48.275225630000001"/>
    <n v="96.550451249999995"/>
    <s v="Credit Card"/>
    <b v="1"/>
    <n v="9.6550451249999991"/>
    <b v="0"/>
    <s v="Overnight"/>
    <n v="3"/>
    <s v="Snowy"/>
    <s v="Black Friday"/>
    <n v="5"/>
    <b v="1"/>
  </r>
  <r>
    <n v="942"/>
    <s v="Clothing_Product"/>
    <s v="Clothing"/>
    <n v="3"/>
    <n v="66.496481450000005"/>
    <n v="199.4894444"/>
    <s v="Cash"/>
    <b v="0"/>
    <n v="0"/>
    <b v="0"/>
    <s v="From the store"/>
    <n v="0"/>
    <s v="Sunny"/>
    <s v="Christmas Market"/>
    <n v="2"/>
    <b v="0"/>
  </r>
  <r>
    <n v="301"/>
    <s v="Clothing_Product"/>
    <s v="Clothing"/>
    <n v="2"/>
    <n v="99.182983359999994"/>
    <n v="198.3659667"/>
    <s v="Online Payment"/>
    <b v="0"/>
    <n v="0"/>
    <b v="0"/>
    <s v="Standard"/>
    <n v="3"/>
    <s v="Sunny"/>
    <s v="None"/>
    <n v="4"/>
    <b v="1"/>
  </r>
  <r>
    <n v="452"/>
    <s v="Toys_Product"/>
    <s v="Toys"/>
    <n v="3"/>
    <n v="81.901730900000004"/>
    <n v="245.7051927"/>
    <s v="Debit Card"/>
    <b v="1"/>
    <n v="24.570519269999998"/>
    <b v="1"/>
    <s v="Standard"/>
    <n v="5"/>
    <s v="Rainy"/>
    <s v="Black Friday"/>
    <n v="4"/>
    <b v="0"/>
  </r>
  <r>
    <n v="923"/>
    <s v="Toys_Product"/>
    <s v="Toys"/>
    <n v="1"/>
    <n v="19.278406839999999"/>
    <n v="19.278406839999999"/>
    <s v="Cash"/>
    <b v="1"/>
    <n v="1.927840684"/>
    <b v="1"/>
    <s v="Standard"/>
    <n v="1"/>
    <s v="Snowy"/>
    <s v="Black Friday"/>
    <n v="5"/>
    <b v="1"/>
  </r>
  <r>
    <n v="432"/>
    <s v="Clothing_Product"/>
    <s v="Clothing"/>
    <n v="2"/>
    <n v="61.955674979999998"/>
    <n v="123.91135"/>
    <s v="Credit Card"/>
    <b v="1"/>
    <n v="12.391135"/>
    <b v="1"/>
    <s v="Standard"/>
    <n v="3"/>
    <s v="Rainy"/>
    <s v="Black Friday"/>
    <n v="5"/>
    <b v="0"/>
  </r>
  <r>
    <n v="565"/>
    <s v="Food_Product"/>
    <s v="Food"/>
    <n v="2"/>
    <n v="41.130043839999999"/>
    <n v="82.260087670000004"/>
    <s v="Cash"/>
    <b v="0"/>
    <n v="0"/>
    <b v="1"/>
    <s v="Express"/>
    <n v="3"/>
    <s v="Rainy"/>
    <s v="None"/>
    <n v="4"/>
    <b v="1"/>
  </r>
  <r>
    <n v="735"/>
    <s v="Food_Product"/>
    <s v="Food"/>
    <n v="4"/>
    <n v="53.46964809"/>
    <n v="213.8785924"/>
    <s v="Cash"/>
    <b v="0"/>
    <n v="0"/>
    <b v="0"/>
    <s v="From the store"/>
    <n v="0"/>
    <s v="Snowy"/>
    <s v="None"/>
    <n v="5"/>
    <b v="0"/>
  </r>
  <r>
    <n v="685"/>
    <s v="Food_Product"/>
    <s v="Food"/>
    <n v="5"/>
    <n v="69.050081640000002"/>
    <n v="345.25040819999998"/>
    <s v="Credit Card"/>
    <b v="1"/>
    <n v="34.525040820000001"/>
    <b v="1"/>
    <s v="From the store"/>
    <n v="0"/>
    <s v="Rainy"/>
    <s v="Black Friday"/>
    <n v="3"/>
    <b v="0"/>
  </r>
  <r>
    <n v="254"/>
    <s v="Toys_Product"/>
    <s v="Toys"/>
    <n v="1"/>
    <n v="40.705770469999997"/>
    <n v="40.705770469999997"/>
    <s v="Cash"/>
    <b v="0"/>
    <n v="4.0705770469999996"/>
    <b v="0"/>
    <s v="Standard"/>
    <n v="5"/>
    <s v="Sunny"/>
    <s v="Black Friday"/>
    <n v="4"/>
    <b v="0"/>
  </r>
  <r>
    <n v="962"/>
    <s v="Clothing_Product"/>
    <s v="Clothing"/>
    <n v="3"/>
    <n v="89.912605429999999"/>
    <n v="269.73781630000002"/>
    <s v="Online Payment"/>
    <b v="1"/>
    <n v="0"/>
    <b v="1"/>
    <s v="Express"/>
    <n v="4"/>
    <s v="Snowy"/>
    <s v="None"/>
    <n v="2"/>
    <b v="1"/>
  </r>
  <r>
    <n v="738"/>
    <s v="Decorations_Product"/>
    <s v="Decorations"/>
    <n v="4"/>
    <n v="80.510758359999997"/>
    <n v="322.04303340000001"/>
    <s v="Online Payment"/>
    <b v="0"/>
    <n v="0"/>
    <b v="0"/>
    <s v="Overnight"/>
    <n v="1"/>
    <s v="Rainy"/>
    <s v="Christmas Market"/>
    <n v="1"/>
    <b v="0"/>
  </r>
  <r>
    <n v="389"/>
    <s v="Electronics_Product"/>
    <s v="Electronics"/>
    <n v="3"/>
    <n v="60.072944100000001"/>
    <n v="180.2188323"/>
    <s v="Debit Card"/>
    <b v="0"/>
    <n v="0"/>
    <b v="1"/>
    <s v="From the store"/>
    <n v="0"/>
    <s v="Rainy"/>
    <s v="Christmas Market"/>
    <n v="3"/>
    <b v="1"/>
  </r>
  <r>
    <n v="161"/>
    <s v="Food_Product"/>
    <s v="Food"/>
    <n v="4"/>
    <n v="89.467438369999996"/>
    <n v="357.8697535"/>
    <s v="Cash"/>
    <b v="1"/>
    <n v="35.786975349999999"/>
    <b v="1"/>
    <s v="From the store"/>
    <n v="0"/>
    <s v="Rainy"/>
    <s v="Black Friday"/>
    <n v="1"/>
    <b v="0"/>
  </r>
  <r>
    <n v="196"/>
    <s v="Clothing_Product"/>
    <s v="Clothing"/>
    <n v="2"/>
    <n v="22.483294440000002"/>
    <n v="44.966588870000002"/>
    <s v="Credit Card"/>
    <b v="1"/>
    <n v="4.4966588869999997"/>
    <b v="1"/>
    <s v="Standard"/>
    <n v="1"/>
    <s v="Snowy"/>
    <s v="Black Friday"/>
    <n v="5"/>
    <b v="0"/>
  </r>
  <r>
    <n v="496"/>
    <s v="Electronics_Product"/>
    <s v="Electronics"/>
    <n v="1"/>
    <n v="69.745373990000004"/>
    <n v="69.745373990000004"/>
    <s v="Debit Card"/>
    <b v="0"/>
    <n v="0"/>
    <b v="1"/>
    <s v="From the store"/>
    <n v="0"/>
    <s v="Sunny"/>
    <s v="None"/>
    <n v="4"/>
    <b v="0"/>
  </r>
  <r>
    <n v="569"/>
    <s v="Electronics_Product"/>
    <s v="Electronics"/>
    <n v="1"/>
    <n v="25.217512490000001"/>
    <n v="25.217512490000001"/>
    <s v="Online Payment"/>
    <b v="0"/>
    <n v="0"/>
    <b v="0"/>
    <s v="From the store"/>
    <n v="0"/>
    <s v="Rainy"/>
    <s v="None"/>
    <n v="1"/>
    <b v="1"/>
  </r>
  <r>
    <n v="24"/>
    <s v="Clothing_Product"/>
    <s v="Clothing"/>
    <n v="3"/>
    <n v="25.630736679999998"/>
    <n v="76.892210039999995"/>
    <s v="Credit Card"/>
    <b v="0"/>
    <n v="0"/>
    <b v="0"/>
    <s v="Overnight"/>
    <n v="5"/>
    <s v="Rainy"/>
    <s v="Christmas Market"/>
    <n v="3"/>
    <b v="0"/>
  </r>
  <r>
    <n v="695"/>
    <s v="Electronics_Product"/>
    <s v="Electronics"/>
    <n v="3"/>
    <n v="31.80587027"/>
    <n v="95.417610819999993"/>
    <s v="Cash"/>
    <b v="0"/>
    <n v="0"/>
    <b v="1"/>
    <s v="Express"/>
    <n v="1"/>
    <s v="Rainy"/>
    <s v="Christmas Market"/>
    <n v="3"/>
    <b v="0"/>
  </r>
  <r>
    <n v="611"/>
    <s v="Electronics_Product"/>
    <s v="Electronics"/>
    <n v="1"/>
    <n v="37.746502139999997"/>
    <n v="37.746502139999997"/>
    <s v="Online Payment"/>
    <b v="1"/>
    <n v="0"/>
    <b v="0"/>
    <s v="From the store"/>
    <n v="0"/>
    <s v="Sunny"/>
    <s v="None"/>
    <n v="2"/>
    <b v="0"/>
  </r>
  <r>
    <n v="901"/>
    <s v="Clothing_Product"/>
    <s v="Clothing"/>
    <n v="1"/>
    <n v="47.546877449999997"/>
    <n v="47.546877449999997"/>
    <s v="Credit Card"/>
    <b v="1"/>
    <n v="4.754687745"/>
    <b v="1"/>
    <s v="From the store"/>
    <n v="0"/>
    <s v="Snowy"/>
    <s v="Black Friday"/>
    <n v="2"/>
    <b v="0"/>
  </r>
  <r>
    <n v="891"/>
    <s v="Toys_Product"/>
    <s v="Toys"/>
    <n v="4"/>
    <n v="91.062766240000002"/>
    <n v="364.25106499999998"/>
    <s v="Credit Card"/>
    <b v="0"/>
    <n v="0"/>
    <b v="0"/>
    <s v="Standard"/>
    <n v="4"/>
    <s v="Sunny"/>
    <s v="Christmas Market"/>
    <n v="5"/>
    <b v="0"/>
  </r>
  <r>
    <n v="122"/>
    <s v="Electronics_Product"/>
    <s v="Electronics"/>
    <n v="5"/>
    <n v="60.32176389"/>
    <n v="301.60881940000002"/>
    <s v="Cash"/>
    <b v="0"/>
    <n v="30.160881939999999"/>
    <b v="1"/>
    <s v="From the store"/>
    <n v="0"/>
    <s v="Snowy"/>
    <s v="Black Friday"/>
    <n v="5"/>
    <b v="1"/>
  </r>
  <r>
    <n v="337"/>
    <s v="Clothing_Product"/>
    <s v="Clothing"/>
    <n v="3"/>
    <n v="14.48911182"/>
    <n v="43.467335470000002"/>
    <s v="Debit Card"/>
    <b v="1"/>
    <n v="4.3467335470000004"/>
    <b v="1"/>
    <s v="Express"/>
    <n v="5"/>
    <s v="Snowy"/>
    <s v="Black Friday"/>
    <n v="1"/>
    <b v="0"/>
  </r>
  <r>
    <n v="745"/>
    <s v="Electronics_Product"/>
    <s v="Electronics"/>
    <n v="3"/>
    <n v="77.563703820000001"/>
    <n v="232.69111150000001"/>
    <s v="Cash"/>
    <b v="1"/>
    <n v="0"/>
    <b v="0"/>
    <s v="Standard"/>
    <n v="2"/>
    <s v="Snowy"/>
    <s v="None"/>
    <n v="4"/>
    <b v="1"/>
  </r>
  <r>
    <n v="461"/>
    <s v="Electronics_Product"/>
    <s v="Electronics"/>
    <n v="5"/>
    <n v="56.57455161"/>
    <n v="282.8727581"/>
    <s v="Credit Card"/>
    <b v="0"/>
    <n v="28.287275810000001"/>
    <b v="1"/>
    <s v="Express"/>
    <n v="4"/>
    <s v="Snowy"/>
    <s v="Black Friday"/>
    <n v="4"/>
    <b v="0"/>
  </r>
  <r>
    <n v="326"/>
    <s v="Electronics_Product"/>
    <s v="Electronics"/>
    <n v="2"/>
    <n v="52.685057950000001"/>
    <n v="105.3701159"/>
    <s v="Debit Card"/>
    <b v="0"/>
    <n v="0"/>
    <b v="1"/>
    <s v="From the store"/>
    <n v="0"/>
    <s v="Rainy"/>
    <s v="None"/>
    <n v="2"/>
    <b v="1"/>
  </r>
  <r>
    <n v="535"/>
    <s v="Electronics_Product"/>
    <s v="Electronics"/>
    <n v="2"/>
    <n v="62.998895359999999"/>
    <n v="125.9977907"/>
    <s v="Online Payment"/>
    <b v="1"/>
    <n v="0"/>
    <b v="1"/>
    <s v="Standard"/>
    <n v="1"/>
    <s v="Snowy"/>
    <s v="None"/>
    <n v="4"/>
    <b v="0"/>
  </r>
  <r>
    <n v="931"/>
    <s v="Toys_Product"/>
    <s v="Toys"/>
    <n v="4"/>
    <n v="14.482087659999999"/>
    <n v="57.928350649999999"/>
    <s v="Credit Card"/>
    <b v="1"/>
    <n v="0"/>
    <b v="1"/>
    <s v="Express"/>
    <n v="4"/>
    <s v="Snowy"/>
    <s v="Christmas Market"/>
    <n v="2"/>
    <b v="0"/>
  </r>
  <r>
    <n v="758"/>
    <s v="Clothing_Product"/>
    <s v="Clothing"/>
    <n v="3"/>
    <n v="71.570301169999993"/>
    <n v="214.7109035"/>
    <s v="Credit Card"/>
    <b v="0"/>
    <n v="0"/>
    <b v="1"/>
    <s v="Express"/>
    <n v="4"/>
    <s v="Rainy"/>
    <s v="Christmas Market"/>
    <n v="3"/>
    <b v="1"/>
  </r>
  <r>
    <n v="664"/>
    <s v="Food_Product"/>
    <s v="Food"/>
    <n v="3"/>
    <n v="58.234526440000003"/>
    <n v="174.7035793"/>
    <s v="Cash"/>
    <b v="0"/>
    <n v="0"/>
    <b v="0"/>
    <s v="From the store"/>
    <n v="0"/>
    <s v="Snowy"/>
    <s v="None"/>
    <n v="4"/>
    <b v="0"/>
  </r>
  <r>
    <n v="216"/>
    <s v="Toys_Product"/>
    <s v="Toys"/>
    <n v="5"/>
    <n v="60.203299260000001"/>
    <n v="301.01649629999997"/>
    <s v="Cash"/>
    <b v="1"/>
    <n v="30.101649630000001"/>
    <b v="0"/>
    <s v="Standard"/>
    <n v="4"/>
    <s v="Snowy"/>
    <s v="Black Friday"/>
    <n v="4"/>
    <b v="1"/>
  </r>
  <r>
    <n v="622"/>
    <s v="Toys_Product"/>
    <s v="Toys"/>
    <n v="4"/>
    <n v="20.589856470000001"/>
    <n v="82.359425880000003"/>
    <s v="Credit Card"/>
    <b v="1"/>
    <n v="0"/>
    <b v="0"/>
    <s v="Overnight"/>
    <n v="5"/>
    <s v="Rainy"/>
    <s v="Christmas Market"/>
    <n v="2"/>
    <b v="0"/>
  </r>
  <r>
    <n v="523"/>
    <s v="Clothing_Product"/>
    <s v="Clothing"/>
    <n v="3"/>
    <n v="56.258285739999998"/>
    <n v="168.77485720000001"/>
    <s v="Credit Card"/>
    <b v="1"/>
    <n v="16.877485719999999"/>
    <b v="0"/>
    <s v="From the store"/>
    <n v="0"/>
    <s v="Rainy"/>
    <s v="Black Friday"/>
    <n v="4"/>
    <b v="0"/>
  </r>
  <r>
    <n v="901"/>
    <s v="Decorations_Product"/>
    <s v="Decorations"/>
    <n v="4"/>
    <n v="15.872520420000001"/>
    <n v="63.490081689999997"/>
    <s v="Credit Card"/>
    <b v="0"/>
    <n v="0"/>
    <b v="0"/>
    <s v="Overnight"/>
    <n v="4"/>
    <s v="Snowy"/>
    <s v="None"/>
    <n v="1"/>
    <b v="1"/>
  </r>
  <r>
    <n v="499"/>
    <s v="Clothing_Product"/>
    <s v="Clothing"/>
    <n v="4"/>
    <n v="54.941942130000001"/>
    <n v="219.76776849999999"/>
    <s v="Credit Card"/>
    <b v="1"/>
    <n v="21.97677685"/>
    <b v="1"/>
    <s v="From the store"/>
    <n v="0"/>
    <s v="Snowy"/>
    <s v="Black Friday"/>
    <n v="2"/>
    <b v="0"/>
  </r>
  <r>
    <n v="693"/>
    <s v="Decorations_Product"/>
    <s v="Decorations"/>
    <n v="3"/>
    <n v="51.439160090000001"/>
    <n v="154.3174803"/>
    <s v="Cash"/>
    <b v="0"/>
    <n v="15.43174803"/>
    <b v="0"/>
    <s v="Overnight"/>
    <n v="3"/>
    <s v="Snowy"/>
    <s v="Black Friday"/>
    <n v="4"/>
    <b v="0"/>
  </r>
  <r>
    <n v="664"/>
    <s v="Electronics_Product"/>
    <s v="Electronics"/>
    <n v="5"/>
    <n v="22.2714623"/>
    <n v="111.35731149999999"/>
    <s v="Credit Card"/>
    <b v="0"/>
    <n v="0"/>
    <b v="0"/>
    <s v="Standard"/>
    <n v="5"/>
    <s v="Sunny"/>
    <s v="Christmas Market"/>
    <n v="5"/>
    <b v="1"/>
  </r>
  <r>
    <n v="132"/>
    <s v="Electronics_Product"/>
    <s v="Electronics"/>
    <n v="2"/>
    <n v="54.04586939"/>
    <n v="108.0917388"/>
    <s v="Credit Card"/>
    <b v="0"/>
    <n v="10.809173879999999"/>
    <b v="0"/>
    <s v="Standard"/>
    <n v="3"/>
    <s v="Rainy"/>
    <s v="Black Friday"/>
    <n v="5"/>
    <b v="1"/>
  </r>
  <r>
    <n v="547"/>
    <s v="Decorations_Product"/>
    <s v="Decorations"/>
    <n v="3"/>
    <n v="31.45875053"/>
    <n v="94.376251600000003"/>
    <s v="Cash"/>
    <b v="1"/>
    <n v="0"/>
    <b v="1"/>
    <s v="From the store"/>
    <n v="0"/>
    <s v="Rainy"/>
    <s v="None"/>
    <n v="3"/>
    <b v="0"/>
  </r>
  <r>
    <n v="427"/>
    <s v="Electronics_Product"/>
    <s v="Electronics"/>
    <n v="2"/>
    <n v="35.312008409999997"/>
    <n v="70.624016830000002"/>
    <s v="Cash"/>
    <b v="1"/>
    <n v="0"/>
    <b v="1"/>
    <s v="Express"/>
    <n v="2"/>
    <s v="Snowy"/>
    <s v="None"/>
    <n v="4"/>
    <b v="0"/>
  </r>
  <r>
    <n v="154"/>
    <s v="Food_Product"/>
    <s v="Food"/>
    <n v="1"/>
    <n v="67.722059810000005"/>
    <n v="67.722059810000005"/>
    <s v="Online Payment"/>
    <b v="0"/>
    <n v="6.7722059809999999"/>
    <b v="1"/>
    <s v="From the store"/>
    <n v="0"/>
    <s v="Sunny"/>
    <s v="Black Friday"/>
    <n v="1"/>
    <b v="1"/>
  </r>
  <r>
    <n v="186"/>
    <s v="Toys_Product"/>
    <s v="Toys"/>
    <n v="3"/>
    <n v="61.441000690000003"/>
    <n v="184.3230021"/>
    <s v="Credit Card"/>
    <b v="0"/>
    <n v="18.432300210000001"/>
    <b v="0"/>
    <s v="From the store"/>
    <n v="0"/>
    <s v="Sunny"/>
    <s v="Black Friday"/>
    <n v="2"/>
    <b v="1"/>
  </r>
  <r>
    <n v="787"/>
    <s v="Decorations_Product"/>
    <s v="Decorations"/>
    <n v="2"/>
    <n v="95.746727579999998"/>
    <n v="191.4934552"/>
    <s v="Debit Card"/>
    <b v="0"/>
    <n v="0"/>
    <b v="0"/>
    <s v="From the store"/>
    <n v="0"/>
    <s v="Snowy"/>
    <s v="None"/>
    <n v="2"/>
    <b v="0"/>
  </r>
  <r>
    <n v="13"/>
    <s v="Electronics_Product"/>
    <s v="Electronics"/>
    <n v="4"/>
    <n v="34.583011740000003"/>
    <n v="138.33204699999999"/>
    <s v="Cash"/>
    <b v="1"/>
    <n v="0"/>
    <b v="1"/>
    <s v="Standard"/>
    <n v="2"/>
    <s v="Snowy"/>
    <s v="Christmas Market"/>
    <n v="1"/>
    <b v="1"/>
  </r>
  <r>
    <n v="240"/>
    <s v="Toys_Product"/>
    <s v="Toys"/>
    <n v="5"/>
    <n v="12.41484649"/>
    <n v="62.074232440000003"/>
    <s v="Credit Card"/>
    <b v="0"/>
    <n v="0"/>
    <b v="1"/>
    <s v="Standard"/>
    <n v="2"/>
    <s v="Snowy"/>
    <s v="None"/>
    <n v="3"/>
    <b v="0"/>
  </r>
  <r>
    <n v="487"/>
    <s v="Toys_Product"/>
    <s v="Toys"/>
    <n v="2"/>
    <n v="36.853832339999997"/>
    <n v="73.707664679999993"/>
    <s v="Credit Card"/>
    <b v="1"/>
    <n v="0"/>
    <b v="1"/>
    <s v="Overnight"/>
    <n v="1"/>
    <s v="Rainy"/>
    <s v="None"/>
    <n v="3"/>
    <b v="0"/>
  </r>
  <r>
    <n v="780"/>
    <s v="Toys_Product"/>
    <s v="Toys"/>
    <n v="4"/>
    <n v="32.98166501"/>
    <n v="131.92666"/>
    <s v="Credit Card"/>
    <b v="0"/>
    <n v="13.192665999999999"/>
    <b v="0"/>
    <s v="From the store"/>
    <n v="0"/>
    <s v="Sunny"/>
    <s v="Black Friday"/>
    <n v="4"/>
    <b v="0"/>
  </r>
  <r>
    <n v="957"/>
    <s v="Clothing_Product"/>
    <s v="Clothing"/>
    <n v="5"/>
    <n v="43.123092999999997"/>
    <n v="215.615465"/>
    <s v="Online Payment"/>
    <b v="1"/>
    <n v="0"/>
    <b v="1"/>
    <s v="From the store"/>
    <n v="0"/>
    <s v="Snowy"/>
    <s v="None"/>
    <n v="2"/>
    <b v="1"/>
  </r>
  <r>
    <n v="493"/>
    <s v="Clothing_Product"/>
    <s v="Clothing"/>
    <n v="5"/>
    <n v="95.12371426"/>
    <n v="475.61857129999999"/>
    <s v="Online Payment"/>
    <b v="1"/>
    <n v="0"/>
    <b v="0"/>
    <s v="From the store"/>
    <n v="0"/>
    <s v="Sunny"/>
    <s v="Christmas Market"/>
    <n v="4"/>
    <b v="0"/>
  </r>
  <r>
    <n v="252"/>
    <s v="Toys_Product"/>
    <s v="Toys"/>
    <n v="3"/>
    <n v="26.3423315"/>
    <n v="79.026994509999994"/>
    <s v="Online Payment"/>
    <b v="1"/>
    <n v="0"/>
    <b v="0"/>
    <s v="From the store"/>
    <n v="0"/>
    <s v="Snowy"/>
    <s v="Christmas Market"/>
    <n v="3"/>
    <b v="1"/>
  </r>
  <r>
    <n v="94"/>
    <s v="Electronics_Product"/>
    <s v="Electronics"/>
    <n v="5"/>
    <n v="28.409788710000001"/>
    <n v="142.0489436"/>
    <s v="Cash"/>
    <b v="0"/>
    <n v="0"/>
    <b v="0"/>
    <s v="From the store"/>
    <n v="0"/>
    <s v="Snowy"/>
    <s v="None"/>
    <n v="1"/>
    <b v="0"/>
  </r>
  <r>
    <n v="599"/>
    <s v="Electronics_Product"/>
    <s v="Electronics"/>
    <n v="3"/>
    <n v="87.461069899999998"/>
    <n v="262.38320970000001"/>
    <s v="Credit Card"/>
    <b v="0"/>
    <n v="0"/>
    <b v="1"/>
    <s v="Overnight"/>
    <n v="5"/>
    <s v="Rainy"/>
    <s v="None"/>
    <n v="2"/>
    <b v="0"/>
  </r>
  <r>
    <n v="170"/>
    <s v="Food_Product"/>
    <s v="Food"/>
    <n v="4"/>
    <n v="27.18221308"/>
    <n v="108.7288523"/>
    <s v="Online Payment"/>
    <b v="1"/>
    <n v="0"/>
    <b v="0"/>
    <s v="From the store"/>
    <n v="0"/>
    <s v="Snowy"/>
    <s v="None"/>
    <n v="3"/>
    <b v="1"/>
  </r>
  <r>
    <n v="235"/>
    <s v="Clothing_Product"/>
    <s v="Clothing"/>
    <n v="3"/>
    <n v="81.787235100000004"/>
    <n v="245.36170530000001"/>
    <s v="Debit Card"/>
    <b v="0"/>
    <n v="0"/>
    <b v="0"/>
    <s v="From the store"/>
    <n v="0"/>
    <s v="Rainy"/>
    <s v="Christmas Market"/>
    <n v="2"/>
    <b v="1"/>
  </r>
  <r>
    <n v="956"/>
    <s v="Decorations_Product"/>
    <s v="Decorations"/>
    <n v="3"/>
    <n v="42.468286919999997"/>
    <n v="127.40486079999999"/>
    <s v="Credit Card"/>
    <b v="0"/>
    <n v="12.74048608"/>
    <b v="0"/>
    <s v="From the store"/>
    <n v="0"/>
    <s v="Sunny"/>
    <s v="Black Friday"/>
    <n v="1"/>
    <b v="1"/>
  </r>
  <r>
    <n v="936"/>
    <s v="Electronics_Product"/>
    <s v="Electronics"/>
    <n v="1"/>
    <n v="52.775022120000003"/>
    <n v="52.775022120000003"/>
    <s v="Online Payment"/>
    <b v="0"/>
    <n v="0"/>
    <b v="0"/>
    <s v="From the store"/>
    <n v="0"/>
    <s v="Rainy"/>
    <s v="None"/>
    <n v="5"/>
    <b v="1"/>
  </r>
  <r>
    <n v="606"/>
    <s v="Decorations_Product"/>
    <s v="Decorations"/>
    <n v="3"/>
    <n v="23.844775460000001"/>
    <n v="71.534326390000004"/>
    <s v="Debit Card"/>
    <b v="0"/>
    <n v="7.153432639"/>
    <b v="1"/>
    <s v="Overnight"/>
    <n v="2"/>
    <s v="Snowy"/>
    <s v="Black Friday"/>
    <n v="2"/>
    <b v="1"/>
  </r>
  <r>
    <n v="803"/>
    <s v="Decorations_Product"/>
    <s v="Decorations"/>
    <n v="5"/>
    <n v="28.75412717"/>
    <n v="143.7706359"/>
    <s v="Online Payment"/>
    <b v="1"/>
    <n v="14.377063590000001"/>
    <b v="0"/>
    <s v="From the store"/>
    <n v="0"/>
    <s v="Sunny"/>
    <s v="Black Friday"/>
    <n v="3"/>
    <b v="1"/>
  </r>
  <r>
    <n v="517"/>
    <s v="Electronics_Product"/>
    <s v="Electronics"/>
    <n v="4"/>
    <n v="82.152492789999997"/>
    <n v="328.60997120000002"/>
    <s v="Cash"/>
    <b v="0"/>
    <n v="0"/>
    <b v="1"/>
    <s v="Overnight"/>
    <n v="3"/>
    <s v="Rainy"/>
    <s v="Christmas Market"/>
    <n v="4"/>
    <b v="1"/>
  </r>
  <r>
    <n v="962"/>
    <s v="Clothing_Product"/>
    <s v="Clothing"/>
    <n v="2"/>
    <n v="12.9847474"/>
    <n v="25.9694948"/>
    <s v="Credit Card"/>
    <b v="1"/>
    <n v="0"/>
    <b v="0"/>
    <s v="Standard"/>
    <n v="4"/>
    <s v="Sunny"/>
    <s v="None"/>
    <n v="3"/>
    <b v="0"/>
  </r>
  <r>
    <n v="204"/>
    <s v="Electronics_Product"/>
    <s v="Electronics"/>
    <n v="2"/>
    <n v="97.966248190000002"/>
    <n v="195.93249639999999"/>
    <s v="Cash"/>
    <b v="1"/>
    <n v="0"/>
    <b v="1"/>
    <s v="From the store"/>
    <n v="0"/>
    <s v="Sunny"/>
    <s v="Christmas Market"/>
    <n v="3"/>
    <b v="1"/>
  </r>
  <r>
    <n v="431"/>
    <s v="Decorations_Product"/>
    <s v="Decorations"/>
    <n v="1"/>
    <n v="97.354604679999994"/>
    <n v="97.354604679999994"/>
    <s v="Online Payment"/>
    <b v="0"/>
    <n v="0"/>
    <b v="1"/>
    <s v="Standard"/>
    <n v="1"/>
    <s v="Snowy"/>
    <s v="None"/>
    <n v="4"/>
    <b v="0"/>
  </r>
  <r>
    <n v="4"/>
    <s v="Clothing_Product"/>
    <s v="Clothing"/>
    <n v="4"/>
    <n v="83.685704139999999"/>
    <n v="334.7428165"/>
    <s v="Credit Card"/>
    <b v="1"/>
    <n v="0"/>
    <b v="1"/>
    <s v="From the store"/>
    <n v="0"/>
    <s v="Rainy"/>
    <s v="None"/>
    <n v="4"/>
    <b v="1"/>
  </r>
  <r>
    <n v="893"/>
    <s v="Electronics_Product"/>
    <s v="Electronics"/>
    <n v="2"/>
    <n v="91.917888050000002"/>
    <n v="183.8357761"/>
    <s v="Credit Card"/>
    <b v="1"/>
    <n v="0"/>
    <b v="0"/>
    <s v="Express"/>
    <n v="5"/>
    <s v="Snowy"/>
    <s v="Christmas Market"/>
    <n v="1"/>
    <b v="0"/>
  </r>
  <r>
    <n v="622"/>
    <s v="Food_Product"/>
    <s v="Food"/>
    <n v="5"/>
    <n v="84.29790414"/>
    <n v="421.48952070000001"/>
    <s v="Debit Card"/>
    <b v="0"/>
    <n v="42.14895207"/>
    <b v="0"/>
    <s v="Overnight"/>
    <n v="5"/>
    <s v="Rainy"/>
    <s v="Black Friday"/>
    <n v="1"/>
    <b v="0"/>
  </r>
  <r>
    <n v="222"/>
    <s v="Food_Product"/>
    <s v="Food"/>
    <n v="3"/>
    <n v="18.817956030000001"/>
    <n v="56.45386809"/>
    <s v="Debit Card"/>
    <b v="0"/>
    <n v="0"/>
    <b v="1"/>
    <s v="From the store"/>
    <n v="0"/>
    <s v="Rainy"/>
    <s v="Christmas Market"/>
    <n v="5"/>
    <b v="0"/>
  </r>
  <r>
    <n v="606"/>
    <s v="Decorations_Product"/>
    <s v="Decorations"/>
    <n v="4"/>
    <n v="92.196495990000003"/>
    <n v="368.78598399999998"/>
    <s v="Debit Card"/>
    <b v="1"/>
    <n v="36.878598400000001"/>
    <b v="0"/>
    <s v="Standard"/>
    <n v="4"/>
    <s v="Sunny"/>
    <s v="Black Friday"/>
    <n v="5"/>
    <b v="0"/>
  </r>
  <r>
    <n v="685"/>
    <s v="Toys_Product"/>
    <s v="Toys"/>
    <n v="1"/>
    <n v="31.385402020000001"/>
    <n v="31.385402020000001"/>
    <s v="Cash"/>
    <b v="1"/>
    <n v="3.1385402020000002"/>
    <b v="1"/>
    <s v="Standard"/>
    <n v="3"/>
    <s v="Sunny"/>
    <s v="Black Friday"/>
    <n v="1"/>
    <b v="1"/>
  </r>
  <r>
    <n v="34"/>
    <s v="Toys_Product"/>
    <s v="Toys"/>
    <n v="5"/>
    <n v="29.58505259"/>
    <n v="147.925263"/>
    <s v="Cash"/>
    <b v="0"/>
    <n v="0"/>
    <b v="0"/>
    <s v="From the store"/>
    <n v="0"/>
    <s v="Rainy"/>
    <s v="Christmas Market"/>
    <n v="5"/>
    <b v="1"/>
  </r>
  <r>
    <n v="481"/>
    <s v="Food_Product"/>
    <s v="Food"/>
    <n v="5"/>
    <n v="58.40361051"/>
    <n v="292.01805259999998"/>
    <s v="Credit Card"/>
    <b v="0"/>
    <n v="0"/>
    <b v="0"/>
    <s v="Express"/>
    <n v="2"/>
    <s v="Sunny"/>
    <s v="None"/>
    <n v="2"/>
    <b v="0"/>
  </r>
  <r>
    <n v="514"/>
    <s v="Clothing_Product"/>
    <s v="Clothing"/>
    <n v="3"/>
    <n v="86.445009720000002"/>
    <n v="259.33502920000001"/>
    <s v="Cash"/>
    <b v="1"/>
    <n v="0"/>
    <b v="0"/>
    <s v="From the store"/>
    <n v="0"/>
    <s v="Rainy"/>
    <s v="Christmas Market"/>
    <n v="5"/>
    <b v="0"/>
  </r>
  <r>
    <n v="485"/>
    <s v="Decorations_Product"/>
    <s v="Decorations"/>
    <n v="2"/>
    <n v="53.086275839999999"/>
    <n v="106.1725517"/>
    <s v="Online Payment"/>
    <b v="1"/>
    <n v="0"/>
    <b v="0"/>
    <s v="Overnight"/>
    <n v="3"/>
    <s v="Rainy"/>
    <s v="Christmas Market"/>
    <n v="5"/>
    <b v="1"/>
  </r>
  <r>
    <n v="511"/>
    <s v="Electronics_Product"/>
    <s v="Electronics"/>
    <n v="3"/>
    <n v="85.70670715"/>
    <n v="257.12012149999998"/>
    <s v="Cash"/>
    <b v="0"/>
    <n v="0"/>
    <b v="0"/>
    <s v="From the store"/>
    <n v="0"/>
    <s v="Sunny"/>
    <s v="None"/>
    <n v="1"/>
    <b v="1"/>
  </r>
  <r>
    <n v="439"/>
    <s v="Electronics_Product"/>
    <s v="Electronics"/>
    <n v="1"/>
    <n v="72.990037540000003"/>
    <n v="72.990037540000003"/>
    <s v="Debit Card"/>
    <b v="1"/>
    <n v="0"/>
    <b v="0"/>
    <s v="Express"/>
    <n v="4"/>
    <s v="Snowy"/>
    <s v="Christmas Market"/>
    <n v="5"/>
    <b v="1"/>
  </r>
  <r>
    <n v="414"/>
    <s v="Food_Product"/>
    <s v="Food"/>
    <n v="2"/>
    <n v="20.780953820000001"/>
    <n v="41.561907650000002"/>
    <s v="Debit Card"/>
    <b v="0"/>
    <n v="0"/>
    <b v="1"/>
    <s v="Standard"/>
    <n v="1"/>
    <s v="Sunny"/>
    <s v="None"/>
    <n v="1"/>
    <b v="0"/>
  </r>
  <r>
    <n v="798"/>
    <s v="Clothing_Product"/>
    <s v="Clothing"/>
    <n v="1"/>
    <n v="43.959765679999997"/>
    <n v="43.959765679999997"/>
    <s v="Credit Card"/>
    <b v="1"/>
    <n v="0"/>
    <b v="1"/>
    <s v="From the store"/>
    <n v="0"/>
    <s v="Snowy"/>
    <s v="Christmas Market"/>
    <n v="3"/>
    <b v="1"/>
  </r>
  <r>
    <n v="92"/>
    <s v="Toys_Product"/>
    <s v="Toys"/>
    <n v="2"/>
    <n v="96.156390979999998"/>
    <n v="192.312782"/>
    <s v="Debit Card"/>
    <b v="1"/>
    <n v="0"/>
    <b v="1"/>
    <s v="From the store"/>
    <n v="0"/>
    <s v="Sunny"/>
    <s v="Christmas Market"/>
    <n v="3"/>
    <b v="1"/>
  </r>
  <r>
    <n v="713"/>
    <s v="Toys_Product"/>
    <s v="Toys"/>
    <n v="5"/>
    <n v="41.545648749999998"/>
    <n v="207.72824370000001"/>
    <s v="Cash"/>
    <b v="0"/>
    <n v="20.772824369999999"/>
    <b v="0"/>
    <s v="Overnight"/>
    <n v="4"/>
    <s v="Rainy"/>
    <s v="Black Friday"/>
    <n v="5"/>
    <b v="1"/>
  </r>
  <r>
    <n v="637"/>
    <s v="Clothing_Product"/>
    <s v="Clothing"/>
    <n v="1"/>
    <n v="78.252636710000004"/>
    <n v="78.252636710000004"/>
    <s v="Credit Card"/>
    <b v="0"/>
    <n v="0"/>
    <b v="1"/>
    <s v="Overnight"/>
    <n v="1"/>
    <s v="Snowy"/>
    <s v="Christmas Market"/>
    <n v="1"/>
    <b v="0"/>
  </r>
  <r>
    <n v="392"/>
    <s v="Decorations_Product"/>
    <s v="Decorations"/>
    <n v="3"/>
    <n v="54.636423970000003"/>
    <n v="163.90927189999999"/>
    <s v="Debit Card"/>
    <b v="1"/>
    <n v="0"/>
    <b v="1"/>
    <s v="Standard"/>
    <n v="4"/>
    <s v="Snowy"/>
    <s v="None"/>
    <n v="2"/>
    <b v="0"/>
  </r>
  <r>
    <n v="344"/>
    <s v="Decorations_Product"/>
    <s v="Decorations"/>
    <n v="4"/>
    <n v="98.968555699999996"/>
    <n v="395.87422279999998"/>
    <s v="Credit Card"/>
    <b v="0"/>
    <n v="0"/>
    <b v="0"/>
    <s v="From the store"/>
    <n v="0"/>
    <s v="Snowy"/>
    <s v="None"/>
    <n v="3"/>
    <b v="1"/>
  </r>
  <r>
    <n v="418"/>
    <s v="Electronics_Product"/>
    <s v="Electronics"/>
    <n v="5"/>
    <n v="16.283535440000001"/>
    <n v="81.417677220000002"/>
    <s v="Online Payment"/>
    <b v="1"/>
    <n v="8.1417677220000009"/>
    <b v="1"/>
    <s v="Express"/>
    <n v="4"/>
    <s v="Sunny"/>
    <s v="Black Friday"/>
    <n v="2"/>
    <b v="1"/>
  </r>
  <r>
    <n v="761"/>
    <s v="Food_Product"/>
    <s v="Food"/>
    <n v="3"/>
    <n v="85.405468900000002"/>
    <n v="256.21640669999999"/>
    <s v="Debit Card"/>
    <b v="0"/>
    <n v="0"/>
    <b v="1"/>
    <s v="Express"/>
    <n v="5"/>
    <s v="Sunny"/>
    <s v="Christmas Market"/>
    <n v="5"/>
    <b v="0"/>
  </r>
  <r>
    <n v="729"/>
    <s v="Decorations_Product"/>
    <s v="Decorations"/>
    <n v="5"/>
    <n v="88.057316"/>
    <n v="440.28658000000001"/>
    <s v="Debit Card"/>
    <b v="1"/>
    <n v="44.028658"/>
    <b v="1"/>
    <s v="From the store"/>
    <n v="0"/>
    <s v="Rainy"/>
    <s v="Black Friday"/>
    <n v="1"/>
    <b v="1"/>
  </r>
  <r>
    <n v="805"/>
    <s v="Food_Product"/>
    <s v="Food"/>
    <n v="3"/>
    <n v="66.325161829999999"/>
    <n v="198.97548549999999"/>
    <s v="Debit Card"/>
    <b v="1"/>
    <n v="19.89754855"/>
    <b v="0"/>
    <s v="From the store"/>
    <n v="0"/>
    <s v="Sunny"/>
    <s v="Black Friday"/>
    <n v="4"/>
    <b v="1"/>
  </r>
  <r>
    <n v="323"/>
    <s v="Clothing_Product"/>
    <s v="Clothing"/>
    <n v="3"/>
    <n v="23.48990165"/>
    <n v="70.46970494"/>
    <s v="Cash"/>
    <b v="0"/>
    <n v="0"/>
    <b v="1"/>
    <s v="From the store"/>
    <n v="0"/>
    <s v="Snowy"/>
    <s v="Christmas Market"/>
    <n v="5"/>
    <b v="1"/>
  </r>
  <r>
    <n v="441"/>
    <s v="Food_Product"/>
    <s v="Food"/>
    <n v="3"/>
    <n v="24.353234789999998"/>
    <n v="73.059704379999999"/>
    <s v="Debit Card"/>
    <b v="1"/>
    <n v="0"/>
    <b v="1"/>
    <s v="Overnight"/>
    <n v="5"/>
    <s v="Rainy"/>
    <s v="Christmas Market"/>
    <n v="3"/>
    <b v="1"/>
  </r>
  <r>
    <n v="168"/>
    <s v="Decorations_Product"/>
    <s v="Decorations"/>
    <n v="5"/>
    <n v="93.892437990000005"/>
    <n v="469.4621899"/>
    <s v="Cash"/>
    <b v="0"/>
    <n v="46.946218989999998"/>
    <b v="0"/>
    <s v="From the store"/>
    <n v="0"/>
    <s v="Sunny"/>
    <s v="Black Friday"/>
    <n v="4"/>
    <b v="1"/>
  </r>
  <r>
    <n v="58"/>
    <s v="Food_Product"/>
    <s v="Food"/>
    <n v="3"/>
    <n v="50.805060619999999"/>
    <n v="152.41518189999999"/>
    <s v="Debit Card"/>
    <b v="1"/>
    <n v="0"/>
    <b v="1"/>
    <s v="Overnight"/>
    <n v="1"/>
    <s v="Sunny"/>
    <s v="Christmas Market"/>
    <n v="2"/>
    <b v="1"/>
  </r>
  <r>
    <n v="947"/>
    <s v="Food_Product"/>
    <s v="Food"/>
    <n v="5"/>
    <n v="91.774020379999996"/>
    <n v="458.87010190000001"/>
    <s v="Credit Card"/>
    <b v="1"/>
    <n v="0"/>
    <b v="1"/>
    <s v="From the store"/>
    <n v="0"/>
    <s v="Sunny"/>
    <s v="Christmas Market"/>
    <n v="1"/>
    <b v="0"/>
  </r>
  <r>
    <n v="154"/>
    <s v="Toys_Product"/>
    <s v="Toys"/>
    <n v="1"/>
    <n v="88.925201329999993"/>
    <n v="88.925201329999993"/>
    <s v="Credit Card"/>
    <b v="0"/>
    <n v="0"/>
    <b v="1"/>
    <s v="From the store"/>
    <n v="0"/>
    <s v="Sunny"/>
    <s v="None"/>
    <n v="2"/>
    <b v="0"/>
  </r>
  <r>
    <n v="227"/>
    <s v="Food_Product"/>
    <s v="Food"/>
    <n v="4"/>
    <n v="40.329917129999998"/>
    <n v="161.31966850000001"/>
    <s v="Online Payment"/>
    <b v="0"/>
    <n v="0"/>
    <b v="0"/>
    <s v="Express"/>
    <n v="1"/>
    <s v="Rainy"/>
    <s v="Christmas Market"/>
    <n v="2"/>
    <b v="1"/>
  </r>
  <r>
    <n v="43"/>
    <s v="Food_Product"/>
    <s v="Food"/>
    <n v="4"/>
    <n v="24.729084109999999"/>
    <n v="98.916336430000001"/>
    <s v="Online Payment"/>
    <b v="0"/>
    <n v="0"/>
    <b v="1"/>
    <s v="Express"/>
    <n v="5"/>
    <s v="Sunny"/>
    <s v="None"/>
    <n v="4"/>
    <b v="0"/>
  </r>
  <r>
    <n v="927"/>
    <s v="Electronics_Product"/>
    <s v="Electronics"/>
    <n v="1"/>
    <n v="55.260045609999999"/>
    <n v="55.260045609999999"/>
    <s v="Cash"/>
    <b v="1"/>
    <n v="5.5260045609999997"/>
    <b v="1"/>
    <s v="Express"/>
    <n v="2"/>
    <s v="Sunny"/>
    <s v="Black Friday"/>
    <n v="4"/>
    <b v="1"/>
  </r>
  <r>
    <n v="628"/>
    <s v="Clothing_Product"/>
    <s v="Clothing"/>
    <n v="2"/>
    <n v="38.424042040000003"/>
    <n v="76.84808409"/>
    <s v="Cash"/>
    <b v="0"/>
    <n v="0"/>
    <b v="1"/>
    <s v="Standard"/>
    <n v="1"/>
    <s v="Snowy"/>
    <s v="Christmas Market"/>
    <n v="4"/>
    <b v="0"/>
  </r>
  <r>
    <n v="416"/>
    <s v="Decorations_Product"/>
    <s v="Decorations"/>
    <n v="4"/>
    <n v="40.440107339999997"/>
    <n v="161.7604293"/>
    <s v="Credit Card"/>
    <b v="1"/>
    <n v="16.176042930000001"/>
    <b v="1"/>
    <s v="From the store"/>
    <n v="0"/>
    <s v="Sunny"/>
    <s v="Black Friday"/>
    <n v="4"/>
    <b v="1"/>
  </r>
  <r>
    <n v="524"/>
    <s v="Toys_Product"/>
    <s v="Toys"/>
    <n v="1"/>
    <n v="14.9993207"/>
    <n v="14.9993207"/>
    <s v="Online Payment"/>
    <b v="0"/>
    <n v="0"/>
    <b v="0"/>
    <s v="Standard"/>
    <n v="4"/>
    <s v="Sunny"/>
    <s v="Christmas Market"/>
    <n v="4"/>
    <b v="0"/>
  </r>
  <r>
    <n v="10"/>
    <s v="Decorations_Product"/>
    <s v="Decorations"/>
    <n v="2"/>
    <n v="16.747304870000001"/>
    <n v="33.494609740000001"/>
    <s v="Credit Card"/>
    <b v="1"/>
    <n v="3.3494609739999999"/>
    <b v="1"/>
    <s v="Express"/>
    <n v="2"/>
    <s v="Snowy"/>
    <s v="Black Friday"/>
    <n v="3"/>
    <b v="1"/>
  </r>
  <r>
    <n v="161"/>
    <s v="Electronics_Product"/>
    <s v="Electronics"/>
    <n v="5"/>
    <n v="56.491964250000002"/>
    <n v="282.45982129999999"/>
    <s v="Online Payment"/>
    <b v="0"/>
    <n v="28.245982130000002"/>
    <b v="1"/>
    <s v="From the store"/>
    <n v="0"/>
    <s v="Sunny"/>
    <s v="Black Friday"/>
    <n v="1"/>
    <b v="1"/>
  </r>
  <r>
    <n v="662"/>
    <s v="Toys_Product"/>
    <s v="Toys"/>
    <n v="3"/>
    <n v="64.594699969999994"/>
    <n v="193.7840999"/>
    <s v="Debit Card"/>
    <b v="0"/>
    <n v="0"/>
    <b v="1"/>
    <s v="From the store"/>
    <n v="0"/>
    <s v="Sunny"/>
    <s v="None"/>
    <n v="1"/>
    <b v="0"/>
  </r>
  <r>
    <n v="156"/>
    <s v="Food_Product"/>
    <s v="Food"/>
    <n v="4"/>
    <n v="51.140659980000002"/>
    <n v="204.56263989999999"/>
    <s v="Credit Card"/>
    <b v="1"/>
    <n v="0"/>
    <b v="0"/>
    <s v="From the store"/>
    <n v="0"/>
    <s v="Sunny"/>
    <s v="Christmas Market"/>
    <n v="4"/>
    <b v="0"/>
  </r>
  <r>
    <n v="853"/>
    <s v="Food_Product"/>
    <s v="Food"/>
    <n v="2"/>
    <n v="99.655674430000005"/>
    <n v="199.31134890000001"/>
    <s v="Online Payment"/>
    <b v="1"/>
    <n v="0"/>
    <b v="0"/>
    <s v="Overnight"/>
    <n v="1"/>
    <s v="Rainy"/>
    <s v="None"/>
    <n v="4"/>
    <b v="1"/>
  </r>
  <r>
    <n v="37"/>
    <s v="Electronics_Product"/>
    <s v="Electronics"/>
    <n v="2"/>
    <n v="10.44375338"/>
    <n v="20.887506760000001"/>
    <s v="Online Payment"/>
    <b v="1"/>
    <n v="2.0887506760000001"/>
    <b v="0"/>
    <s v="From the store"/>
    <n v="0"/>
    <s v="Sunny"/>
    <s v="Black Friday"/>
    <n v="2"/>
    <b v="0"/>
  </r>
  <r>
    <n v="657"/>
    <s v="Decorations_Product"/>
    <s v="Decorations"/>
    <n v="5"/>
    <n v="13.05060353"/>
    <n v="65.253017670000006"/>
    <s v="Credit Card"/>
    <b v="0"/>
    <n v="6.5253017670000002"/>
    <b v="1"/>
    <s v="Overnight"/>
    <n v="2"/>
    <s v="Snowy"/>
    <s v="Black Friday"/>
    <n v="4"/>
    <b v="1"/>
  </r>
  <r>
    <n v="946"/>
    <s v="Decorations_Product"/>
    <s v="Decorations"/>
    <n v="1"/>
    <n v="38.395693809999997"/>
    <n v="38.395693809999997"/>
    <s v="Cash"/>
    <b v="0"/>
    <n v="0"/>
    <b v="0"/>
    <s v="Standard"/>
    <n v="1"/>
    <s v="Snowy"/>
    <s v="None"/>
    <n v="5"/>
    <b v="0"/>
  </r>
  <r>
    <n v="128"/>
    <s v="Electronics_Product"/>
    <s v="Electronics"/>
    <n v="1"/>
    <n v="68.838720859999995"/>
    <n v="68.838720859999995"/>
    <s v="Credit Card"/>
    <b v="1"/>
    <n v="6.8838720860000002"/>
    <b v="1"/>
    <s v="From the store"/>
    <n v="0"/>
    <s v="Snowy"/>
    <s v="Black Friday"/>
    <n v="3"/>
    <b v="1"/>
  </r>
  <r>
    <n v="165"/>
    <s v="Toys_Product"/>
    <s v="Toys"/>
    <n v="4"/>
    <n v="36.31512034"/>
    <n v="145.2604814"/>
    <s v="Credit Card"/>
    <b v="1"/>
    <n v="0"/>
    <b v="1"/>
    <s v="Overnight"/>
    <n v="5"/>
    <s v="Snowy"/>
    <s v="None"/>
    <n v="4"/>
    <b v="1"/>
  </r>
  <r>
    <n v="892"/>
    <s v="Toys_Product"/>
    <s v="Toys"/>
    <n v="4"/>
    <n v="87.112882690000006"/>
    <n v="348.4515308"/>
    <s v="Cash"/>
    <b v="0"/>
    <n v="0"/>
    <b v="1"/>
    <s v="From the store"/>
    <n v="0"/>
    <s v="Sunny"/>
    <s v="None"/>
    <n v="1"/>
    <b v="0"/>
  </r>
  <r>
    <n v="144"/>
    <s v="Food_Product"/>
    <s v="Food"/>
    <n v="3"/>
    <n v="48.97508139"/>
    <n v="146.92524420000001"/>
    <s v="Cash"/>
    <b v="1"/>
    <n v="14.69252442"/>
    <b v="1"/>
    <s v="Overnight"/>
    <n v="1"/>
    <s v="Sunny"/>
    <s v="Black Friday"/>
    <n v="4"/>
    <b v="0"/>
  </r>
  <r>
    <n v="676"/>
    <s v="Food_Product"/>
    <s v="Food"/>
    <n v="3"/>
    <n v="63.610710419999997"/>
    <n v="190.83213129999999"/>
    <s v="Cash"/>
    <b v="0"/>
    <n v="0"/>
    <b v="0"/>
    <s v="Overnight"/>
    <n v="2"/>
    <s v="Rainy"/>
    <s v="Christmas Market"/>
    <n v="1"/>
    <b v="1"/>
  </r>
  <r>
    <n v="290"/>
    <s v="Toys_Product"/>
    <s v="Toys"/>
    <n v="5"/>
    <n v="37.054219320000001"/>
    <n v="185.27109659999999"/>
    <s v="Debit Card"/>
    <b v="1"/>
    <n v="0"/>
    <b v="1"/>
    <s v="From the store"/>
    <n v="0"/>
    <s v="Rainy"/>
    <s v="Christmas Market"/>
    <n v="4"/>
    <b v="0"/>
  </r>
  <r>
    <n v="100"/>
    <s v="Clothing_Product"/>
    <s v="Clothing"/>
    <n v="3"/>
    <n v="30.844168419999999"/>
    <n v="92.532505259999994"/>
    <s v="Debit Card"/>
    <b v="0"/>
    <n v="9.2532505260000004"/>
    <b v="1"/>
    <s v="Express"/>
    <n v="2"/>
    <s v="Snowy"/>
    <s v="Black Friday"/>
    <n v="5"/>
    <b v="1"/>
  </r>
  <r>
    <n v="219"/>
    <s v="Toys_Product"/>
    <s v="Toys"/>
    <n v="5"/>
    <n v="29.174402180000001"/>
    <n v="145.87201089999999"/>
    <s v="Debit Card"/>
    <b v="0"/>
    <n v="0"/>
    <b v="1"/>
    <s v="Express"/>
    <n v="4"/>
    <s v="Snowy"/>
    <s v="None"/>
    <n v="4"/>
    <b v="1"/>
  </r>
  <r>
    <n v="898"/>
    <s v="Clothing_Product"/>
    <s v="Clothing"/>
    <n v="1"/>
    <n v="44.94096347"/>
    <n v="44.94096347"/>
    <s v="Credit Card"/>
    <b v="1"/>
    <n v="0"/>
    <b v="1"/>
    <s v="From the store"/>
    <n v="0"/>
    <s v="Rainy"/>
    <s v="Christmas Market"/>
    <n v="3"/>
    <b v="0"/>
  </r>
  <r>
    <n v="239"/>
    <s v="Clothing_Product"/>
    <s v="Clothing"/>
    <n v="1"/>
    <n v="42.933407959999997"/>
    <n v="42.933407959999997"/>
    <s v="Cash"/>
    <b v="1"/>
    <n v="0"/>
    <b v="1"/>
    <s v="From the store"/>
    <n v="0"/>
    <s v="Rainy"/>
    <s v="Christmas Market"/>
    <n v="2"/>
    <b v="0"/>
  </r>
  <r>
    <n v="80"/>
    <s v="Decorations_Product"/>
    <s v="Decorations"/>
    <n v="3"/>
    <n v="70.297309339999998"/>
    <n v="210.89192800000001"/>
    <s v="Online Payment"/>
    <b v="0"/>
    <n v="21.089192799999999"/>
    <b v="1"/>
    <s v="Express"/>
    <n v="3"/>
    <s v="Snowy"/>
    <s v="Black Friday"/>
    <n v="3"/>
    <b v="0"/>
  </r>
  <r>
    <n v="812"/>
    <s v="Toys_Product"/>
    <s v="Toys"/>
    <n v="5"/>
    <n v="92.388273429999998"/>
    <n v="461.9413672"/>
    <s v="Cash"/>
    <b v="1"/>
    <n v="0"/>
    <b v="0"/>
    <s v="Standard"/>
    <n v="4"/>
    <s v="Sunny"/>
    <s v="Christmas Market"/>
    <n v="4"/>
    <b v="0"/>
  </r>
  <r>
    <n v="737"/>
    <s v="Toys_Product"/>
    <s v="Toys"/>
    <n v="1"/>
    <n v="39.422709609999998"/>
    <n v="39.422709609999998"/>
    <s v="Online Payment"/>
    <b v="0"/>
    <n v="0"/>
    <b v="0"/>
    <s v="Standard"/>
    <n v="2"/>
    <s v="Snowy"/>
    <s v="None"/>
    <n v="1"/>
    <b v="1"/>
  </r>
  <r>
    <n v="551"/>
    <s v="Decorations_Product"/>
    <s v="Decorations"/>
    <n v="3"/>
    <n v="84.058988339999999"/>
    <n v="252.176965"/>
    <s v="Cash"/>
    <b v="1"/>
    <n v="25.217696499999999"/>
    <b v="0"/>
    <s v="Standard"/>
    <n v="5"/>
    <s v="Sunny"/>
    <s v="Black Friday"/>
    <n v="3"/>
    <b v="1"/>
  </r>
  <r>
    <n v="622"/>
    <s v="Food_Product"/>
    <s v="Food"/>
    <n v="2"/>
    <n v="94.331455309999996"/>
    <n v="188.6629106"/>
    <s v="Cash"/>
    <b v="1"/>
    <n v="0"/>
    <b v="1"/>
    <s v="Express"/>
    <n v="2"/>
    <s v="Sunny"/>
    <s v="Christmas Market"/>
    <n v="5"/>
    <b v="0"/>
  </r>
  <r>
    <n v="449"/>
    <s v="Toys_Product"/>
    <s v="Toys"/>
    <n v="2"/>
    <n v="95.272978100000003"/>
    <n v="190.54595620000001"/>
    <s v="Online Payment"/>
    <b v="1"/>
    <n v="0"/>
    <b v="0"/>
    <s v="Overnight"/>
    <n v="2"/>
    <s v="Rainy"/>
    <s v="None"/>
    <n v="2"/>
    <b v="1"/>
  </r>
  <r>
    <n v="223"/>
    <s v="Food_Product"/>
    <s v="Food"/>
    <n v="3"/>
    <n v="73.537592009999997"/>
    <n v="220.612776"/>
    <s v="Online Payment"/>
    <b v="0"/>
    <n v="0"/>
    <b v="0"/>
    <s v="Overnight"/>
    <n v="1"/>
    <s v="Rainy"/>
    <s v="None"/>
    <n v="1"/>
    <b v="1"/>
  </r>
  <r>
    <n v="676"/>
    <s v="Decorations_Product"/>
    <s v="Decorations"/>
    <n v="5"/>
    <n v="69.750350080000004"/>
    <n v="348.75175039999999"/>
    <s v="Cash"/>
    <b v="0"/>
    <n v="0"/>
    <b v="1"/>
    <s v="From the store"/>
    <n v="0"/>
    <s v="Rainy"/>
    <s v="Christmas Market"/>
    <n v="5"/>
    <b v="0"/>
  </r>
  <r>
    <n v="3"/>
    <s v="Toys_Product"/>
    <s v="Toys"/>
    <n v="1"/>
    <n v="66.996824259999997"/>
    <n v="66.996824259999997"/>
    <s v="Cash"/>
    <b v="0"/>
    <n v="0"/>
    <b v="0"/>
    <s v="Express"/>
    <n v="5"/>
    <s v="Rainy"/>
    <s v="None"/>
    <n v="4"/>
    <b v="1"/>
  </r>
  <r>
    <n v="250"/>
    <s v="Electronics_Product"/>
    <s v="Electronics"/>
    <n v="5"/>
    <n v="49.961177749999997"/>
    <n v="249.80588879999999"/>
    <s v="Online Payment"/>
    <b v="0"/>
    <n v="24.980588879999999"/>
    <b v="0"/>
    <s v="Overnight"/>
    <n v="5"/>
    <s v="Rainy"/>
    <s v="Black Friday"/>
    <n v="2"/>
    <b v="1"/>
  </r>
  <r>
    <n v="63"/>
    <s v="Clothing_Product"/>
    <s v="Clothing"/>
    <n v="4"/>
    <n v="17.09365493"/>
    <n v="68.374619730000006"/>
    <s v="Credit Card"/>
    <b v="1"/>
    <n v="0"/>
    <b v="1"/>
    <s v="From the store"/>
    <n v="0"/>
    <s v="Snowy"/>
    <s v="None"/>
    <n v="2"/>
    <b v="0"/>
  </r>
  <r>
    <n v="334"/>
    <s v="Toys_Product"/>
    <s v="Toys"/>
    <n v="1"/>
    <n v="87.177458979999997"/>
    <n v="87.177458979999997"/>
    <s v="Credit Card"/>
    <b v="0"/>
    <n v="0"/>
    <b v="1"/>
    <s v="Standard"/>
    <n v="1"/>
    <s v="Sunny"/>
    <s v="Christmas Market"/>
    <n v="2"/>
    <b v="0"/>
  </r>
  <r>
    <n v="326"/>
    <s v="Decorations_Product"/>
    <s v="Decorations"/>
    <n v="4"/>
    <n v="27.26465361"/>
    <n v="109.0586144"/>
    <s v="Cash"/>
    <b v="0"/>
    <n v="0"/>
    <b v="0"/>
    <s v="Standard"/>
    <n v="3"/>
    <s v="Sunny"/>
    <s v="Christmas Market"/>
    <n v="4"/>
    <b v="1"/>
  </r>
  <r>
    <n v="27"/>
    <s v="Decorations_Product"/>
    <s v="Decorations"/>
    <n v="2"/>
    <n v="57.008185140000002"/>
    <n v="114.01637030000001"/>
    <s v="Online Payment"/>
    <b v="1"/>
    <n v="0"/>
    <b v="0"/>
    <s v="Overnight"/>
    <n v="1"/>
    <s v="Sunny"/>
    <s v="None"/>
    <n v="5"/>
    <b v="1"/>
  </r>
  <r>
    <n v="444"/>
    <s v="Decorations_Product"/>
    <s v="Decorations"/>
    <n v="3"/>
    <n v="22.018845649999999"/>
    <n v="66.056536949999995"/>
    <s v="Online Payment"/>
    <b v="1"/>
    <n v="6.605653695"/>
    <b v="0"/>
    <s v="From the store"/>
    <n v="0"/>
    <s v="Snowy"/>
    <s v="Black Friday"/>
    <n v="3"/>
    <b v="1"/>
  </r>
  <r>
    <n v="100"/>
    <s v="Clothing_Product"/>
    <s v="Clothing"/>
    <n v="2"/>
    <n v="77.558166130000004"/>
    <n v="155.11633230000001"/>
    <s v="Online Payment"/>
    <b v="0"/>
    <n v="0"/>
    <b v="1"/>
    <s v="Express"/>
    <n v="3"/>
    <s v="Sunny"/>
    <s v="None"/>
    <n v="2"/>
    <b v="1"/>
  </r>
  <r>
    <n v="709"/>
    <s v="Electronics_Product"/>
    <s v="Electronics"/>
    <n v="1"/>
    <n v="90.138400309999994"/>
    <n v="90.138400309999994"/>
    <s v="Debit Card"/>
    <b v="0"/>
    <n v="9.0138400310000009"/>
    <b v="0"/>
    <s v="From the store"/>
    <n v="0"/>
    <s v="Rainy"/>
    <s v="Black Friday"/>
    <n v="4"/>
    <b v="0"/>
  </r>
  <r>
    <n v="849"/>
    <s v="Food_Product"/>
    <s v="Food"/>
    <n v="2"/>
    <n v="12.76293448"/>
    <n v="25.52586895"/>
    <s v="Debit Card"/>
    <b v="1"/>
    <n v="0"/>
    <b v="1"/>
    <s v="Express"/>
    <n v="4"/>
    <s v="Rainy"/>
    <s v="Christmas Market"/>
    <n v="4"/>
    <b v="1"/>
  </r>
  <r>
    <n v="408"/>
    <s v="Food_Product"/>
    <s v="Food"/>
    <n v="1"/>
    <n v="58.383308130000003"/>
    <n v="58.383308130000003"/>
    <s v="Cash"/>
    <b v="1"/>
    <n v="0"/>
    <b v="0"/>
    <s v="From the store"/>
    <n v="0"/>
    <s v="Rainy"/>
    <s v="None"/>
    <n v="4"/>
    <b v="0"/>
  </r>
  <r>
    <n v="970"/>
    <s v="Food_Product"/>
    <s v="Food"/>
    <n v="5"/>
    <n v="42.903208569999997"/>
    <n v="214.5160429"/>
    <s v="Online Payment"/>
    <b v="1"/>
    <n v="21.451604289999999"/>
    <b v="0"/>
    <s v="From the store"/>
    <n v="0"/>
    <s v="Snowy"/>
    <s v="Black Friday"/>
    <n v="3"/>
    <b v="1"/>
  </r>
  <r>
    <n v="557"/>
    <s v="Clothing_Product"/>
    <s v="Clothing"/>
    <n v="2"/>
    <n v="81.106272290000007"/>
    <n v="162.2125446"/>
    <s v="Credit Card"/>
    <b v="1"/>
    <n v="16.221254460000001"/>
    <b v="1"/>
    <s v="Standard"/>
    <n v="5"/>
    <s v="Sunny"/>
    <s v="Black Friday"/>
    <n v="3"/>
    <b v="0"/>
  </r>
  <r>
    <n v="126"/>
    <s v="Toys_Product"/>
    <s v="Toys"/>
    <n v="5"/>
    <n v="55.69288143"/>
    <n v="278.46440710000002"/>
    <s v="Cash"/>
    <b v="1"/>
    <n v="0"/>
    <b v="0"/>
    <s v="Standard"/>
    <n v="2"/>
    <s v="Sunny"/>
    <s v="Christmas Market"/>
    <n v="5"/>
    <b v="0"/>
  </r>
  <r>
    <n v="164"/>
    <s v="Food_Product"/>
    <s v="Food"/>
    <n v="2"/>
    <n v="88.793075209999998"/>
    <n v="177.58615040000001"/>
    <s v="Cash"/>
    <b v="1"/>
    <n v="17.758615039999999"/>
    <b v="0"/>
    <s v="From the store"/>
    <n v="0"/>
    <s v="Sunny"/>
    <s v="Black Friday"/>
    <n v="1"/>
    <b v="0"/>
  </r>
  <r>
    <n v="455"/>
    <s v="Electronics_Product"/>
    <s v="Electronics"/>
    <n v="5"/>
    <n v="22.200597009999999"/>
    <n v="111.002985"/>
    <s v="Debit Card"/>
    <b v="1"/>
    <n v="0"/>
    <b v="0"/>
    <s v="From the store"/>
    <n v="0"/>
    <s v="Snowy"/>
    <s v="None"/>
    <n v="2"/>
    <b v="0"/>
  </r>
  <r>
    <n v="718"/>
    <s v="Toys_Product"/>
    <s v="Toys"/>
    <n v="1"/>
    <n v="92.097137709999998"/>
    <n v="92.097137709999998"/>
    <s v="Online Payment"/>
    <b v="0"/>
    <n v="0"/>
    <b v="1"/>
    <s v="Standard"/>
    <n v="3"/>
    <s v="Snowy"/>
    <s v="None"/>
    <n v="1"/>
    <b v="0"/>
  </r>
  <r>
    <n v="264"/>
    <s v="Clothing_Product"/>
    <s v="Clothing"/>
    <n v="5"/>
    <n v="66.468396690000006"/>
    <n v="332.3419834"/>
    <s v="Online Payment"/>
    <b v="0"/>
    <n v="33.234198339999999"/>
    <b v="1"/>
    <s v="From the store"/>
    <n v="0"/>
    <s v="Rainy"/>
    <s v="Black Friday"/>
    <n v="5"/>
    <b v="0"/>
  </r>
  <r>
    <n v="617"/>
    <s v="Toys_Product"/>
    <s v="Toys"/>
    <n v="3"/>
    <n v="20.221897460000001"/>
    <n v="60.665692389999997"/>
    <s v="Online Payment"/>
    <b v="1"/>
    <n v="6.0665692389999997"/>
    <b v="0"/>
    <s v="Standard"/>
    <n v="3"/>
    <s v="Sunny"/>
    <s v="Black Friday"/>
    <n v="3"/>
    <b v="1"/>
  </r>
  <r>
    <n v="856"/>
    <s v="Electronics_Product"/>
    <s v="Electronics"/>
    <n v="1"/>
    <n v="33.873836900000001"/>
    <n v="33.873836900000001"/>
    <s v="Cash"/>
    <b v="0"/>
    <n v="0"/>
    <b v="1"/>
    <s v="Overnight"/>
    <n v="5"/>
    <s v="Sunny"/>
    <s v="Christmas Market"/>
    <n v="2"/>
    <b v="1"/>
  </r>
  <r>
    <n v="328"/>
    <s v="Clothing_Product"/>
    <s v="Clothing"/>
    <n v="4"/>
    <n v="68.573548430000002"/>
    <n v="274.29419369999999"/>
    <s v="Debit Card"/>
    <b v="1"/>
    <n v="0"/>
    <b v="1"/>
    <s v="From the store"/>
    <n v="0"/>
    <s v="Rainy"/>
    <s v="Christmas Market"/>
    <n v="5"/>
    <b v="0"/>
  </r>
  <r>
    <n v="358"/>
    <s v="Decorations_Product"/>
    <s v="Decorations"/>
    <n v="4"/>
    <n v="14.32488728"/>
    <n v="57.2995491"/>
    <s v="Credit Card"/>
    <b v="0"/>
    <n v="5.72995491"/>
    <b v="1"/>
    <s v="Overnight"/>
    <n v="4"/>
    <s v="Snowy"/>
    <s v="Black Friday"/>
    <n v="2"/>
    <b v="0"/>
  </r>
  <r>
    <n v="706"/>
    <s v="Decorations_Product"/>
    <s v="Decorations"/>
    <n v="5"/>
    <n v="55.309714309999997"/>
    <n v="276.54857149999998"/>
    <s v="Cash"/>
    <b v="0"/>
    <n v="0"/>
    <b v="1"/>
    <s v="Standard"/>
    <n v="4"/>
    <s v="Rainy"/>
    <s v="Christmas Market"/>
    <n v="5"/>
    <b v="1"/>
  </r>
  <r>
    <n v="856"/>
    <s v="Food_Product"/>
    <s v="Food"/>
    <n v="3"/>
    <n v="52.296024180000003"/>
    <n v="156.88807249999999"/>
    <s v="Credit Card"/>
    <b v="1"/>
    <n v="0"/>
    <b v="1"/>
    <s v="Express"/>
    <n v="4"/>
    <s v="Rainy"/>
    <s v="None"/>
    <n v="1"/>
    <b v="0"/>
  </r>
  <r>
    <n v="153"/>
    <s v="Toys_Product"/>
    <s v="Toys"/>
    <n v="1"/>
    <n v="97.625771569999998"/>
    <n v="97.625771569999998"/>
    <s v="Credit Card"/>
    <b v="0"/>
    <n v="9.7625771570000008"/>
    <b v="0"/>
    <s v="Standard"/>
    <n v="5"/>
    <s v="Snowy"/>
    <s v="Black Friday"/>
    <n v="1"/>
    <b v="0"/>
  </r>
  <r>
    <n v="577"/>
    <s v="Clothing_Product"/>
    <s v="Clothing"/>
    <n v="4"/>
    <n v="20.390568850000001"/>
    <n v="81.562275389999996"/>
    <s v="Cash"/>
    <b v="0"/>
    <n v="0"/>
    <b v="1"/>
    <s v="Overnight"/>
    <n v="1"/>
    <s v="Sunny"/>
    <s v="Christmas Market"/>
    <n v="3"/>
    <b v="1"/>
  </r>
  <r>
    <n v="911"/>
    <s v="Clothing_Product"/>
    <s v="Clothing"/>
    <n v="2"/>
    <n v="22.724354909999999"/>
    <n v="45.448709809999997"/>
    <s v="Credit Card"/>
    <b v="1"/>
    <n v="0"/>
    <b v="1"/>
    <s v="From the store"/>
    <n v="0"/>
    <s v="Sunny"/>
    <s v="Christmas Market"/>
    <n v="4"/>
    <b v="1"/>
  </r>
  <r>
    <n v="309"/>
    <s v="Electronics_Product"/>
    <s v="Electronics"/>
    <n v="1"/>
    <n v="15.138696729999999"/>
    <n v="15.138696729999999"/>
    <s v="Credit Card"/>
    <b v="1"/>
    <n v="1.5138696730000001"/>
    <b v="1"/>
    <s v="From the store"/>
    <n v="0"/>
    <s v="Snowy"/>
    <s v="Black Friday"/>
    <n v="5"/>
    <b v="1"/>
  </r>
  <r>
    <n v="393"/>
    <s v="Toys_Product"/>
    <s v="Toys"/>
    <n v="2"/>
    <n v="56.325192749999999"/>
    <n v="112.6503855"/>
    <s v="Credit Card"/>
    <b v="0"/>
    <n v="11.26503855"/>
    <b v="1"/>
    <s v="Standard"/>
    <n v="4"/>
    <s v="Sunny"/>
    <s v="Black Friday"/>
    <n v="5"/>
    <b v="0"/>
  </r>
  <r>
    <n v="277"/>
    <s v="Decorations_Product"/>
    <s v="Decorations"/>
    <n v="1"/>
    <n v="35.860494340000002"/>
    <n v="35.860494340000002"/>
    <s v="Debit Card"/>
    <b v="1"/>
    <n v="0"/>
    <b v="1"/>
    <s v="From the store"/>
    <n v="0"/>
    <s v="Sunny"/>
    <s v="None"/>
    <n v="3"/>
    <b v="0"/>
  </r>
  <r>
    <n v="863"/>
    <s v="Electronics_Product"/>
    <s v="Electronics"/>
    <n v="2"/>
    <n v="68.241836890000002"/>
    <n v="136.48367379999999"/>
    <s v="Credit Card"/>
    <b v="0"/>
    <n v="0"/>
    <b v="0"/>
    <s v="Overnight"/>
    <n v="5"/>
    <s v="Snowy"/>
    <s v="None"/>
    <n v="1"/>
    <b v="1"/>
  </r>
  <r>
    <n v="418"/>
    <s v="Food_Product"/>
    <s v="Food"/>
    <n v="1"/>
    <n v="60.932404220000002"/>
    <n v="60.932404220000002"/>
    <s v="Credit Card"/>
    <b v="1"/>
    <n v="0"/>
    <b v="0"/>
    <s v="From the store"/>
    <n v="0"/>
    <s v="Sunny"/>
    <s v="None"/>
    <n v="4"/>
    <b v="1"/>
  </r>
  <r>
    <n v="384"/>
    <s v="Clothing_Product"/>
    <s v="Clothing"/>
    <n v="3"/>
    <n v="61.425356579999999"/>
    <n v="184.27606969999999"/>
    <s v="Online Payment"/>
    <b v="0"/>
    <n v="18.427606969999999"/>
    <b v="0"/>
    <s v="From the store"/>
    <n v="0"/>
    <s v="Sunny"/>
    <s v="Black Friday"/>
    <n v="5"/>
    <b v="1"/>
  </r>
  <r>
    <n v="907"/>
    <s v="Food_Product"/>
    <s v="Food"/>
    <n v="5"/>
    <n v="32.020716819999997"/>
    <n v="160.10358410000001"/>
    <s v="Online Payment"/>
    <b v="0"/>
    <n v="16.010358409999998"/>
    <b v="0"/>
    <s v="Overnight"/>
    <n v="2"/>
    <s v="Rainy"/>
    <s v="Black Friday"/>
    <n v="1"/>
    <b v="1"/>
  </r>
  <r>
    <n v="416"/>
    <s v="Toys_Product"/>
    <s v="Toys"/>
    <n v="3"/>
    <n v="50.551746739999999"/>
    <n v="151.65524020000001"/>
    <s v="Cash"/>
    <b v="0"/>
    <n v="15.165524019999999"/>
    <b v="0"/>
    <s v="From the store"/>
    <n v="0"/>
    <s v="Rainy"/>
    <s v="Black Friday"/>
    <n v="5"/>
    <b v="1"/>
  </r>
  <r>
    <n v="673"/>
    <s v="Food_Product"/>
    <s v="Food"/>
    <n v="4"/>
    <n v="18.636349750000001"/>
    <n v="74.545398980000002"/>
    <s v="Online Payment"/>
    <b v="0"/>
    <n v="7.4545398980000002"/>
    <b v="1"/>
    <s v="Overnight"/>
    <n v="1"/>
    <s v="Sunny"/>
    <s v="Black Friday"/>
    <n v="4"/>
    <b v="0"/>
  </r>
  <r>
    <n v="831"/>
    <s v="Toys_Product"/>
    <s v="Toys"/>
    <n v="1"/>
    <n v="24.65371128"/>
    <n v="24.65371128"/>
    <s v="Credit Card"/>
    <b v="1"/>
    <n v="2.4653711280000001"/>
    <b v="0"/>
    <s v="From the store"/>
    <n v="0"/>
    <s v="Sunny"/>
    <s v="Black Friday"/>
    <n v="2"/>
    <b v="1"/>
  </r>
  <r>
    <n v="223"/>
    <s v="Clothing_Product"/>
    <s v="Clothing"/>
    <n v="1"/>
    <n v="77.291666320000004"/>
    <n v="77.291666320000004"/>
    <s v="Cash"/>
    <b v="0"/>
    <n v="0"/>
    <b v="1"/>
    <s v="From the store"/>
    <n v="0"/>
    <s v="Rainy"/>
    <s v="Christmas Market"/>
    <n v="4"/>
    <b v="0"/>
  </r>
  <r>
    <n v="253"/>
    <s v="Electronics_Product"/>
    <s v="Electronics"/>
    <n v="4"/>
    <n v="48.00358705"/>
    <n v="192.0143482"/>
    <s v="Credit Card"/>
    <b v="1"/>
    <n v="19.201434819999999"/>
    <b v="0"/>
    <s v="From the store"/>
    <n v="0"/>
    <s v="Snowy"/>
    <s v="Black Friday"/>
    <n v="3"/>
    <b v="1"/>
  </r>
  <r>
    <n v="378"/>
    <s v="Toys_Product"/>
    <s v="Toys"/>
    <n v="1"/>
    <n v="75.150015730000007"/>
    <n v="75.150015730000007"/>
    <s v="Credit Card"/>
    <b v="0"/>
    <n v="7.5150015730000002"/>
    <b v="1"/>
    <s v="Standard"/>
    <n v="4"/>
    <s v="Sunny"/>
    <s v="Black Friday"/>
    <n v="2"/>
    <b v="0"/>
  </r>
  <r>
    <n v="315"/>
    <s v="Food_Product"/>
    <s v="Food"/>
    <n v="4"/>
    <n v="23.1271801"/>
    <n v="92.508720409999995"/>
    <s v="Cash"/>
    <b v="1"/>
    <n v="9.2508720409999992"/>
    <b v="1"/>
    <s v="From the store"/>
    <n v="0"/>
    <s v="Snowy"/>
    <s v="Black Friday"/>
    <n v="1"/>
    <b v="0"/>
  </r>
  <r>
    <n v="375"/>
    <s v="Food_Product"/>
    <s v="Food"/>
    <n v="1"/>
    <n v="86.950730960000001"/>
    <n v="86.950730960000001"/>
    <s v="Cash"/>
    <b v="0"/>
    <n v="8.6950730959999998"/>
    <b v="0"/>
    <s v="From the store"/>
    <n v="0"/>
    <s v="Snowy"/>
    <s v="Black Friday"/>
    <n v="4"/>
    <b v="1"/>
  </r>
  <r>
    <n v="975"/>
    <s v="Toys_Product"/>
    <s v="Toys"/>
    <n v="3"/>
    <n v="64.734725549999993"/>
    <n v="194.2041767"/>
    <s v="Cash"/>
    <b v="1"/>
    <n v="19.420417669999999"/>
    <b v="0"/>
    <s v="From the store"/>
    <n v="0"/>
    <s v="Rainy"/>
    <s v="Black Friday"/>
    <n v="1"/>
    <b v="0"/>
  </r>
  <r>
    <n v="166"/>
    <s v="Electronics_Product"/>
    <s v="Electronics"/>
    <n v="4"/>
    <n v="61.248705309999998"/>
    <n v="244.99482119999999"/>
    <s v="Cash"/>
    <b v="0"/>
    <n v="24.49948212"/>
    <b v="0"/>
    <s v="Overnight"/>
    <n v="3"/>
    <s v="Sunny"/>
    <s v="Black Friday"/>
    <n v="1"/>
    <b v="1"/>
  </r>
  <r>
    <n v="472"/>
    <s v="Toys_Product"/>
    <s v="Toys"/>
    <n v="5"/>
    <n v="30.985047529999999"/>
    <n v="154.9252377"/>
    <s v="Credit Card"/>
    <b v="0"/>
    <n v="0"/>
    <b v="1"/>
    <s v="From the store"/>
    <n v="0"/>
    <s v="Sunny"/>
    <s v="None"/>
    <n v="4"/>
    <b v="1"/>
  </r>
  <r>
    <n v="649"/>
    <s v="Clothing_Product"/>
    <s v="Clothing"/>
    <n v="5"/>
    <n v="51.524940669999999"/>
    <n v="257.62470339999999"/>
    <s v="Cash"/>
    <b v="1"/>
    <n v="25.76247034"/>
    <b v="1"/>
    <s v="From the store"/>
    <n v="0"/>
    <s v="Snowy"/>
    <s v="Black Friday"/>
    <n v="1"/>
    <b v="0"/>
  </r>
  <r>
    <n v="30"/>
    <s v="Electronics_Product"/>
    <s v="Electronics"/>
    <n v="1"/>
    <n v="72.07488051"/>
    <n v="72.07488051"/>
    <s v="Credit Card"/>
    <b v="1"/>
    <n v="0"/>
    <b v="0"/>
    <s v="From the store"/>
    <n v="0"/>
    <s v="Sunny"/>
    <s v="None"/>
    <n v="4"/>
    <b v="0"/>
  </r>
  <r>
    <n v="71"/>
    <s v="Clothing_Product"/>
    <s v="Clothing"/>
    <n v="3"/>
    <n v="22.433096460000002"/>
    <n v="67.299289380000005"/>
    <s v="Debit Card"/>
    <b v="0"/>
    <n v="6.7299289379999996"/>
    <b v="1"/>
    <s v="Express"/>
    <n v="1"/>
    <s v="Snowy"/>
    <s v="Black Friday"/>
    <n v="4"/>
    <b v="0"/>
  </r>
  <r>
    <n v="677"/>
    <s v="Toys_Product"/>
    <s v="Toys"/>
    <n v="5"/>
    <n v="13.788787989999999"/>
    <n v="68.943939970000002"/>
    <s v="Cash"/>
    <b v="1"/>
    <n v="6.8943939969999999"/>
    <b v="0"/>
    <s v="From the store"/>
    <n v="0"/>
    <s v="Sunny"/>
    <s v="Black Friday"/>
    <n v="4"/>
    <b v="0"/>
  </r>
  <r>
    <n v="654"/>
    <s v="Electronics_Product"/>
    <s v="Electronics"/>
    <n v="1"/>
    <n v="60.878838479999999"/>
    <n v="60.878838479999999"/>
    <s v="Credit Card"/>
    <b v="1"/>
    <n v="0"/>
    <b v="0"/>
    <s v="From the store"/>
    <n v="0"/>
    <s v="Sunny"/>
    <s v="Christmas Market"/>
    <n v="3"/>
    <b v="1"/>
  </r>
  <r>
    <n v="939"/>
    <s v="Food_Product"/>
    <s v="Food"/>
    <n v="3"/>
    <n v="64.489250249999998"/>
    <n v="193.46775070000001"/>
    <s v="Online Payment"/>
    <b v="0"/>
    <n v="19.34677507"/>
    <b v="1"/>
    <s v="From the store"/>
    <n v="0"/>
    <s v="Rainy"/>
    <s v="Black Friday"/>
    <n v="2"/>
    <b v="0"/>
  </r>
  <r>
    <n v="644"/>
    <s v="Electronics_Product"/>
    <s v="Electronics"/>
    <n v="1"/>
    <n v="94.028047049999998"/>
    <n v="94.028047049999998"/>
    <s v="Debit Card"/>
    <b v="0"/>
    <n v="0"/>
    <b v="0"/>
    <s v="Express"/>
    <n v="3"/>
    <s v="Snowy"/>
    <s v="Christmas Market"/>
    <n v="2"/>
    <b v="0"/>
  </r>
  <r>
    <n v="917"/>
    <s v="Electronics_Product"/>
    <s v="Electronics"/>
    <n v="1"/>
    <n v="82.211764500000001"/>
    <n v="82.211764500000001"/>
    <s v="Debit Card"/>
    <b v="0"/>
    <n v="0"/>
    <b v="0"/>
    <s v="From the store"/>
    <n v="0"/>
    <s v="Snowy"/>
    <s v="Christmas Market"/>
    <n v="2"/>
    <b v="0"/>
  </r>
  <r>
    <n v="73"/>
    <s v="Food_Product"/>
    <s v="Food"/>
    <n v="4"/>
    <n v="84.275567589999994"/>
    <n v="337.10227029999999"/>
    <s v="Credit Card"/>
    <b v="1"/>
    <n v="33.710227029999999"/>
    <b v="0"/>
    <s v="Overnight"/>
    <n v="5"/>
    <s v="Rainy"/>
    <s v="Black Friday"/>
    <n v="3"/>
    <b v="1"/>
  </r>
  <r>
    <n v="106"/>
    <s v="Toys_Product"/>
    <s v="Toys"/>
    <n v="5"/>
    <n v="63.666271530000003"/>
    <n v="318.33135759999999"/>
    <s v="Debit Card"/>
    <b v="0"/>
    <n v="0"/>
    <b v="1"/>
    <s v="Overnight"/>
    <n v="4"/>
    <s v="Sunny"/>
    <s v="None"/>
    <n v="3"/>
    <b v="0"/>
  </r>
  <r>
    <n v="661"/>
    <s v="Decorations_Product"/>
    <s v="Decorations"/>
    <n v="4"/>
    <n v="46.187527729999999"/>
    <n v="184.75011090000001"/>
    <s v="Online Payment"/>
    <b v="0"/>
    <n v="0"/>
    <b v="0"/>
    <s v="From the store"/>
    <n v="0"/>
    <s v="Rainy"/>
    <s v="None"/>
    <n v="3"/>
    <b v="1"/>
  </r>
  <r>
    <n v="699"/>
    <s v="Food_Product"/>
    <s v="Food"/>
    <n v="5"/>
    <n v="16.720173089999999"/>
    <n v="83.600865440000007"/>
    <s v="Cash"/>
    <b v="0"/>
    <n v="0"/>
    <b v="1"/>
    <s v="From the store"/>
    <n v="0"/>
    <s v="Rainy"/>
    <s v="None"/>
    <n v="3"/>
    <b v="1"/>
  </r>
  <r>
    <n v="357"/>
    <s v="Electronics_Product"/>
    <s v="Electronics"/>
    <n v="2"/>
    <n v="34.671015099999998"/>
    <n v="69.342030210000004"/>
    <s v="Debit Card"/>
    <b v="0"/>
    <n v="6.9342030210000001"/>
    <b v="1"/>
    <s v="Standard"/>
    <n v="3"/>
    <s v="Rainy"/>
    <s v="Black Friday"/>
    <n v="5"/>
    <b v="1"/>
  </r>
  <r>
    <n v="618"/>
    <s v="Food_Product"/>
    <s v="Food"/>
    <n v="3"/>
    <n v="50.589635690000001"/>
    <n v="151.76890710000001"/>
    <s v="Debit Card"/>
    <b v="0"/>
    <n v="15.17689071"/>
    <b v="0"/>
    <s v="From the store"/>
    <n v="0"/>
    <s v="Snowy"/>
    <s v="Black Friday"/>
    <n v="2"/>
    <b v="0"/>
  </r>
  <r>
    <n v="787"/>
    <s v="Decorations_Product"/>
    <s v="Decorations"/>
    <n v="1"/>
    <n v="91.973470320000004"/>
    <n v="91.973470320000004"/>
    <s v="Online Payment"/>
    <b v="1"/>
    <n v="0"/>
    <b v="0"/>
    <s v="From the store"/>
    <n v="0"/>
    <s v="Sunny"/>
    <s v="None"/>
    <n v="4"/>
    <b v="1"/>
  </r>
  <r>
    <n v="283"/>
    <s v="Electronics_Product"/>
    <s v="Electronics"/>
    <n v="5"/>
    <n v="10.728899350000001"/>
    <n v="53.644496760000003"/>
    <s v="Credit Card"/>
    <b v="0"/>
    <n v="5.3644496759999996"/>
    <b v="0"/>
    <s v="Standard"/>
    <n v="1"/>
    <s v="Rainy"/>
    <s v="Black Friday"/>
    <n v="1"/>
    <b v="1"/>
  </r>
  <r>
    <n v="431"/>
    <s v="Clothing_Product"/>
    <s v="Clothing"/>
    <n v="1"/>
    <n v="76.562390699999995"/>
    <n v="76.562390699999995"/>
    <s v="Credit Card"/>
    <b v="0"/>
    <n v="0"/>
    <b v="1"/>
    <s v="From the store"/>
    <n v="0"/>
    <s v="Sunny"/>
    <s v="Christmas Market"/>
    <n v="2"/>
    <b v="0"/>
  </r>
  <r>
    <n v="427"/>
    <s v="Decorations_Product"/>
    <s v="Decorations"/>
    <n v="5"/>
    <n v="65.998542180000001"/>
    <n v="329.99271090000002"/>
    <s v="Debit Card"/>
    <b v="0"/>
    <n v="0"/>
    <b v="1"/>
    <s v="Standard"/>
    <n v="4"/>
    <s v="Sunny"/>
    <s v="None"/>
    <n v="5"/>
    <b v="0"/>
  </r>
  <r>
    <n v="191"/>
    <s v="Food_Product"/>
    <s v="Food"/>
    <n v="2"/>
    <n v="50.315040140000001"/>
    <n v="100.6300803"/>
    <s v="Online Payment"/>
    <b v="1"/>
    <n v="0"/>
    <b v="0"/>
    <s v="Overnight"/>
    <n v="2"/>
    <s v="Rainy"/>
    <s v="None"/>
    <n v="1"/>
    <b v="1"/>
  </r>
  <r>
    <n v="899"/>
    <s v="Food_Product"/>
    <s v="Food"/>
    <n v="5"/>
    <n v="16.579415940000001"/>
    <n v="82.897079680000004"/>
    <s v="Cash"/>
    <b v="1"/>
    <n v="0"/>
    <b v="1"/>
    <s v="Standard"/>
    <n v="5"/>
    <s v="Sunny"/>
    <s v="Christmas Market"/>
    <n v="4"/>
    <b v="1"/>
  </r>
  <r>
    <n v="92"/>
    <s v="Toys_Product"/>
    <s v="Toys"/>
    <n v="1"/>
    <n v="42.126199700000001"/>
    <n v="42.126199700000001"/>
    <s v="Debit Card"/>
    <b v="1"/>
    <n v="0"/>
    <b v="0"/>
    <s v="Overnight"/>
    <n v="3"/>
    <s v="Rainy"/>
    <s v="None"/>
    <n v="5"/>
    <b v="0"/>
  </r>
  <r>
    <n v="645"/>
    <s v="Food_Product"/>
    <s v="Food"/>
    <n v="4"/>
    <n v="31.017872730000001"/>
    <n v="124.0714909"/>
    <s v="Cash"/>
    <b v="0"/>
    <n v="12.407149090000001"/>
    <b v="1"/>
    <s v="Express"/>
    <n v="4"/>
    <s v="Snowy"/>
    <s v="Black Friday"/>
    <n v="2"/>
    <b v="1"/>
  </r>
  <r>
    <n v="127"/>
    <s v="Decorations_Product"/>
    <s v="Decorations"/>
    <n v="4"/>
    <n v="21.486116280000001"/>
    <n v="85.944465109999996"/>
    <s v="Cash"/>
    <b v="1"/>
    <n v="0"/>
    <b v="0"/>
    <s v="Overnight"/>
    <n v="5"/>
    <s v="Rainy"/>
    <s v="None"/>
    <n v="5"/>
    <b v="0"/>
  </r>
  <r>
    <n v="462"/>
    <s v="Decorations_Product"/>
    <s v="Decorations"/>
    <n v="1"/>
    <n v="43.74449147"/>
    <n v="43.74449147"/>
    <s v="Online Payment"/>
    <b v="1"/>
    <n v="0"/>
    <b v="1"/>
    <s v="Express"/>
    <n v="3"/>
    <s v="Snowy"/>
    <s v="Christmas Market"/>
    <n v="1"/>
    <b v="1"/>
  </r>
  <r>
    <n v="988"/>
    <s v="Electronics_Product"/>
    <s v="Electronics"/>
    <n v="2"/>
    <n v="49.172091289999997"/>
    <n v="98.344182579999995"/>
    <s v="Credit Card"/>
    <b v="0"/>
    <n v="0"/>
    <b v="1"/>
    <s v="From the store"/>
    <n v="0"/>
    <s v="Sunny"/>
    <s v="Christmas Market"/>
    <n v="1"/>
    <b v="1"/>
  </r>
  <r>
    <n v="921"/>
    <s v="Electronics_Product"/>
    <s v="Electronics"/>
    <n v="5"/>
    <n v="58.73749634"/>
    <n v="293.68748169999998"/>
    <s v="Online Payment"/>
    <b v="0"/>
    <n v="29.36874817"/>
    <b v="0"/>
    <s v="Express"/>
    <n v="1"/>
    <s v="Sunny"/>
    <s v="Black Friday"/>
    <n v="1"/>
    <b v="0"/>
  </r>
  <r>
    <n v="77"/>
    <s v="Food_Product"/>
    <s v="Food"/>
    <n v="3"/>
    <n v="21.890150049999999"/>
    <n v="65.670450149999994"/>
    <s v="Online Payment"/>
    <b v="0"/>
    <n v="0"/>
    <b v="0"/>
    <s v="Overnight"/>
    <n v="1"/>
    <s v="Sunny"/>
    <s v="None"/>
    <n v="3"/>
    <b v="0"/>
  </r>
  <r>
    <n v="635"/>
    <s v="Electronics_Product"/>
    <s v="Electronics"/>
    <n v="3"/>
    <n v="22.179231609999999"/>
    <n v="66.537694819999999"/>
    <s v="Cash"/>
    <b v="0"/>
    <n v="6.6537694820000004"/>
    <b v="1"/>
    <s v="Standard"/>
    <n v="4"/>
    <s v="Snowy"/>
    <s v="Black Friday"/>
    <n v="2"/>
    <b v="1"/>
  </r>
  <r>
    <n v="958"/>
    <s v="Electronics_Product"/>
    <s v="Electronics"/>
    <n v="1"/>
    <n v="56.722361569999997"/>
    <n v="56.722361569999997"/>
    <s v="Online Payment"/>
    <b v="1"/>
    <n v="5.6722361570000004"/>
    <b v="0"/>
    <s v="Express"/>
    <n v="4"/>
    <s v="Snowy"/>
    <s v="Black Friday"/>
    <n v="2"/>
    <b v="1"/>
  </r>
  <r>
    <n v="245"/>
    <s v="Food_Product"/>
    <s v="Food"/>
    <n v="5"/>
    <n v="77.197355819999999"/>
    <n v="385.98677909999998"/>
    <s v="Credit Card"/>
    <b v="1"/>
    <n v="38.598677909999999"/>
    <b v="1"/>
    <s v="Standard"/>
    <n v="2"/>
    <s v="Snowy"/>
    <s v="Black Friday"/>
    <n v="5"/>
    <b v="1"/>
  </r>
  <r>
    <n v="838"/>
    <s v="Decorations_Product"/>
    <s v="Decorations"/>
    <n v="3"/>
    <n v="48.419811459999998"/>
    <n v="145.2594344"/>
    <s v="Online Payment"/>
    <b v="0"/>
    <n v="14.525943440000001"/>
    <b v="1"/>
    <s v="Standard"/>
    <n v="1"/>
    <s v="Sunny"/>
    <s v="Black Friday"/>
    <n v="1"/>
    <b v="0"/>
  </r>
  <r>
    <n v="555"/>
    <s v="Decorations_Product"/>
    <s v="Decorations"/>
    <n v="5"/>
    <n v="42.761139280000002"/>
    <n v="213.80569639999999"/>
    <s v="Online Payment"/>
    <b v="0"/>
    <n v="0"/>
    <b v="0"/>
    <s v="From the store"/>
    <n v="0"/>
    <s v="Snowy"/>
    <s v="Christmas Market"/>
    <n v="2"/>
    <b v="0"/>
  </r>
  <r>
    <n v="889"/>
    <s v="Clothing_Product"/>
    <s v="Clothing"/>
    <n v="4"/>
    <n v="22.034610090000001"/>
    <n v="88.138440340000002"/>
    <s v="Cash"/>
    <b v="0"/>
    <n v="0"/>
    <b v="1"/>
    <s v="Standard"/>
    <n v="4"/>
    <s v="Rainy"/>
    <s v="Christmas Market"/>
    <n v="1"/>
    <b v="1"/>
  </r>
  <r>
    <n v="532"/>
    <s v="Food_Product"/>
    <s v="Food"/>
    <n v="2"/>
    <n v="93.928066549999997"/>
    <n v="187.85613309999999"/>
    <s v="Cash"/>
    <b v="0"/>
    <n v="0"/>
    <b v="1"/>
    <s v="From the store"/>
    <n v="0"/>
    <s v="Snowy"/>
    <s v="Christmas Market"/>
    <n v="3"/>
    <b v="0"/>
  </r>
  <r>
    <n v="869"/>
    <s v="Electronics_Product"/>
    <s v="Electronics"/>
    <n v="2"/>
    <n v="86.001682740000007"/>
    <n v="172.0033655"/>
    <s v="Debit Card"/>
    <b v="1"/>
    <n v="0"/>
    <b v="1"/>
    <s v="Overnight"/>
    <n v="5"/>
    <s v="Snowy"/>
    <s v="Christmas Market"/>
    <n v="4"/>
    <b v="0"/>
  </r>
  <r>
    <n v="696"/>
    <s v="Food_Product"/>
    <s v="Food"/>
    <n v="3"/>
    <n v="95.514972709999995"/>
    <n v="286.54491810000002"/>
    <s v="Debit Card"/>
    <b v="1"/>
    <n v="0"/>
    <b v="0"/>
    <s v="From the store"/>
    <n v="0"/>
    <s v="Rainy"/>
    <s v="Christmas Market"/>
    <n v="2"/>
    <b v="1"/>
  </r>
  <r>
    <n v="686"/>
    <s v="Food_Product"/>
    <s v="Food"/>
    <n v="5"/>
    <n v="76.457682969999993"/>
    <n v="382.2884148"/>
    <s v="Debit Card"/>
    <b v="1"/>
    <n v="0"/>
    <b v="0"/>
    <s v="Standard"/>
    <n v="4"/>
    <s v="Snowy"/>
    <s v="Christmas Market"/>
    <n v="5"/>
    <b v="0"/>
  </r>
  <r>
    <n v="126"/>
    <s v="Electronics_Product"/>
    <s v="Electronics"/>
    <n v="2"/>
    <n v="83.472977049999997"/>
    <n v="166.94595409999999"/>
    <s v="Online Payment"/>
    <b v="1"/>
    <n v="0"/>
    <b v="0"/>
    <s v="From the store"/>
    <n v="0"/>
    <s v="Sunny"/>
    <s v="Christmas Market"/>
    <n v="2"/>
    <b v="0"/>
  </r>
  <r>
    <n v="368"/>
    <s v="Clothing_Product"/>
    <s v="Clothing"/>
    <n v="1"/>
    <n v="59.905910030000001"/>
    <n v="59.905910030000001"/>
    <s v="Online Payment"/>
    <b v="1"/>
    <n v="5.9905910029999996"/>
    <b v="1"/>
    <s v="From the store"/>
    <n v="0"/>
    <s v="Rainy"/>
    <s v="Black Friday"/>
    <n v="5"/>
    <b v="1"/>
  </r>
  <r>
    <n v="588"/>
    <s v="Decorations_Product"/>
    <s v="Decorations"/>
    <n v="3"/>
    <n v="99.275935579999995"/>
    <n v="297.8278067"/>
    <s v="Cash"/>
    <b v="0"/>
    <n v="29.782780670000001"/>
    <b v="1"/>
    <s v="Overnight"/>
    <n v="5"/>
    <s v="Sunny"/>
    <s v="Black Friday"/>
    <n v="4"/>
    <b v="1"/>
  </r>
  <r>
    <n v="857"/>
    <s v="Food_Product"/>
    <s v="Food"/>
    <n v="3"/>
    <n v="63.85751655"/>
    <n v="191.5725496"/>
    <s v="Online Payment"/>
    <b v="1"/>
    <n v="19.157254959999999"/>
    <b v="1"/>
    <s v="Overnight"/>
    <n v="2"/>
    <s v="Snowy"/>
    <s v="Black Friday"/>
    <n v="1"/>
    <b v="0"/>
  </r>
  <r>
    <n v="455"/>
    <s v="Electronics_Product"/>
    <s v="Electronics"/>
    <n v="2"/>
    <n v="39.999315289999998"/>
    <n v="79.998630570000003"/>
    <s v="Debit Card"/>
    <b v="0"/>
    <n v="7.9998630569999998"/>
    <b v="1"/>
    <s v="Express"/>
    <n v="1"/>
    <s v="Snowy"/>
    <s v="Black Friday"/>
    <n v="2"/>
    <b v="0"/>
  </r>
  <r>
    <n v="214"/>
    <s v="Food_Product"/>
    <s v="Food"/>
    <n v="4"/>
    <n v="72.906872269999994"/>
    <n v="291.62748909999999"/>
    <s v="Cash"/>
    <b v="1"/>
    <n v="29.162748910000001"/>
    <b v="1"/>
    <s v="Overnight"/>
    <n v="1"/>
    <s v="Snowy"/>
    <s v="Black Friday"/>
    <n v="3"/>
    <b v="0"/>
  </r>
  <r>
    <n v="65"/>
    <s v="Food_Product"/>
    <s v="Food"/>
    <n v="4"/>
    <n v="37.50525141"/>
    <n v="150.02100569999999"/>
    <s v="Credit Card"/>
    <b v="1"/>
    <n v="0"/>
    <b v="1"/>
    <s v="Standard"/>
    <n v="2"/>
    <s v="Sunny"/>
    <s v="None"/>
    <n v="1"/>
    <b v="1"/>
  </r>
  <r>
    <n v="966"/>
    <s v="Food_Product"/>
    <s v="Food"/>
    <n v="2"/>
    <n v="80.646501220000005"/>
    <n v="161.29300240000001"/>
    <s v="Cash"/>
    <b v="1"/>
    <n v="16.129300239999999"/>
    <b v="0"/>
    <s v="From the store"/>
    <n v="0"/>
    <s v="Rainy"/>
    <s v="Black Friday"/>
    <n v="3"/>
    <b v="0"/>
  </r>
  <r>
    <n v="900"/>
    <s v="Clothing_Product"/>
    <s v="Clothing"/>
    <n v="5"/>
    <n v="66.371893249999999"/>
    <n v="331.85946630000001"/>
    <s v="Debit Card"/>
    <b v="0"/>
    <n v="33.185946629999997"/>
    <b v="0"/>
    <s v="Standard"/>
    <n v="4"/>
    <s v="Rainy"/>
    <s v="Black Friday"/>
    <n v="4"/>
    <b v="0"/>
  </r>
  <r>
    <n v="905"/>
    <s v="Electronics_Product"/>
    <s v="Electronics"/>
    <n v="2"/>
    <n v="98.698147300000002"/>
    <n v="197.3962946"/>
    <s v="Cash"/>
    <b v="1"/>
    <n v="0"/>
    <b v="1"/>
    <s v="Overnight"/>
    <n v="2"/>
    <s v="Snowy"/>
    <s v="None"/>
    <n v="1"/>
    <b v="1"/>
  </r>
  <r>
    <n v="914"/>
    <s v="Electronics_Product"/>
    <s v="Electronics"/>
    <n v="4"/>
    <n v="44.470866880000003"/>
    <n v="177.88346749999999"/>
    <s v="Online Payment"/>
    <b v="1"/>
    <n v="0"/>
    <b v="1"/>
    <s v="From the store"/>
    <n v="0"/>
    <s v="Sunny"/>
    <s v="Christmas Market"/>
    <n v="2"/>
    <b v="1"/>
  </r>
  <r>
    <n v="852"/>
    <s v="Food_Product"/>
    <s v="Food"/>
    <n v="3"/>
    <n v="26.98941645"/>
    <n v="80.96824934"/>
    <s v="Cash"/>
    <b v="0"/>
    <n v="8.0968249340000007"/>
    <b v="0"/>
    <s v="From the store"/>
    <n v="0"/>
    <s v="Sunny"/>
    <s v="Black Friday"/>
    <n v="5"/>
    <b v="1"/>
  </r>
  <r>
    <n v="581"/>
    <s v="Food_Product"/>
    <s v="Food"/>
    <n v="1"/>
    <n v="86.607606790000006"/>
    <n v="86.607606790000006"/>
    <s v="Credit Card"/>
    <b v="0"/>
    <n v="0"/>
    <b v="1"/>
    <s v="Standard"/>
    <n v="5"/>
    <s v="Rainy"/>
    <s v="Christmas Market"/>
    <n v="2"/>
    <b v="1"/>
  </r>
  <r>
    <n v="695"/>
    <s v="Clothing_Product"/>
    <s v="Clothing"/>
    <n v="5"/>
    <n v="24.204897599999999"/>
    <n v="121.02448800000001"/>
    <s v="Credit Card"/>
    <b v="1"/>
    <n v="12.102448799999999"/>
    <b v="1"/>
    <s v="Express"/>
    <n v="5"/>
    <s v="Rainy"/>
    <s v="Black Friday"/>
    <n v="4"/>
    <b v="1"/>
  </r>
  <r>
    <n v="487"/>
    <s v="Toys_Product"/>
    <s v="Toys"/>
    <n v="1"/>
    <n v="87.963332660000006"/>
    <n v="87.963332660000006"/>
    <s v="Debit Card"/>
    <b v="1"/>
    <n v="8.7963332659999995"/>
    <b v="1"/>
    <s v="From the store"/>
    <n v="0"/>
    <s v="Rainy"/>
    <s v="Black Friday"/>
    <n v="1"/>
    <b v="1"/>
  </r>
  <r>
    <n v="290"/>
    <s v="Electronics_Product"/>
    <s v="Electronics"/>
    <n v="5"/>
    <n v="95.250407760000002"/>
    <n v="476.25203879999998"/>
    <s v="Debit Card"/>
    <b v="0"/>
    <n v="0"/>
    <b v="1"/>
    <s v="Standard"/>
    <n v="1"/>
    <s v="Sunny"/>
    <s v="None"/>
    <n v="4"/>
    <b v="1"/>
  </r>
  <r>
    <n v="347"/>
    <s v="Decorations_Product"/>
    <s v="Decorations"/>
    <n v="2"/>
    <n v="35.323052089999997"/>
    <n v="70.646104179999995"/>
    <s v="Debit Card"/>
    <b v="0"/>
    <n v="0"/>
    <b v="0"/>
    <s v="Express"/>
    <n v="4"/>
    <s v="Snowy"/>
    <s v="None"/>
    <n v="5"/>
    <b v="1"/>
  </r>
  <r>
    <n v="784"/>
    <s v="Clothing_Product"/>
    <s v="Clothing"/>
    <n v="3"/>
    <n v="12.27392925"/>
    <n v="36.821787739999998"/>
    <s v="Online Payment"/>
    <b v="0"/>
    <n v="3.682178774"/>
    <b v="0"/>
    <s v="Express"/>
    <n v="1"/>
    <s v="Snowy"/>
    <s v="Black Friday"/>
    <n v="1"/>
    <b v="1"/>
  </r>
  <r>
    <n v="654"/>
    <s v="Clothing_Product"/>
    <s v="Clothing"/>
    <n v="5"/>
    <n v="35.890583589999999"/>
    <n v="179.45291800000001"/>
    <s v="Online Payment"/>
    <b v="0"/>
    <n v="0"/>
    <b v="1"/>
    <s v="Express"/>
    <n v="3"/>
    <s v="Snowy"/>
    <s v="None"/>
    <n v="1"/>
    <b v="1"/>
  </r>
  <r>
    <n v="292"/>
    <s v="Food_Product"/>
    <s v="Food"/>
    <n v="3"/>
    <n v="79.172424030000002"/>
    <n v="237.51727210000001"/>
    <s v="Cash"/>
    <b v="1"/>
    <n v="0"/>
    <b v="0"/>
    <s v="Overnight"/>
    <n v="4"/>
    <s v="Snowy"/>
    <s v="Christmas Market"/>
    <n v="1"/>
    <b v="1"/>
  </r>
  <r>
    <n v="5"/>
    <s v="Electronics_Product"/>
    <s v="Electronics"/>
    <n v="2"/>
    <n v="93.367688060000006"/>
    <n v="186.7353761"/>
    <s v="Online Payment"/>
    <b v="0"/>
    <n v="18.67353761"/>
    <b v="1"/>
    <s v="From the store"/>
    <n v="0"/>
    <s v="Snowy"/>
    <s v="Black Friday"/>
    <n v="5"/>
    <b v="1"/>
  </r>
  <r>
    <n v="391"/>
    <s v="Food_Product"/>
    <s v="Food"/>
    <n v="4"/>
    <n v="41.151734849999997"/>
    <n v="164.60693939999999"/>
    <s v="Debit Card"/>
    <b v="0"/>
    <n v="16.460693939999999"/>
    <b v="1"/>
    <s v="From the store"/>
    <n v="0"/>
    <s v="Rainy"/>
    <s v="Black Friday"/>
    <n v="4"/>
    <b v="1"/>
  </r>
  <r>
    <n v="124"/>
    <s v="Food_Product"/>
    <s v="Food"/>
    <n v="2"/>
    <n v="76.59728183"/>
    <n v="153.1945637"/>
    <s v="Credit Card"/>
    <b v="0"/>
    <n v="0"/>
    <b v="1"/>
    <s v="Express"/>
    <n v="3"/>
    <s v="Rainy"/>
    <s v="None"/>
    <n v="3"/>
    <b v="1"/>
  </r>
  <r>
    <n v="544"/>
    <s v="Toys_Product"/>
    <s v="Toys"/>
    <n v="1"/>
    <n v="92.265214869999994"/>
    <n v="92.265214869999994"/>
    <s v="Online Payment"/>
    <b v="0"/>
    <n v="0"/>
    <b v="1"/>
    <s v="From the store"/>
    <n v="0"/>
    <s v="Sunny"/>
    <s v="Christmas Market"/>
    <n v="3"/>
    <b v="0"/>
  </r>
  <r>
    <n v="764"/>
    <s v="Electronics_Product"/>
    <s v="Electronics"/>
    <n v="5"/>
    <n v="96.922459180000004"/>
    <n v="484.61229589999999"/>
    <s v="Cash"/>
    <b v="1"/>
    <n v="0"/>
    <b v="0"/>
    <s v="Express"/>
    <n v="3"/>
    <s v="Sunny"/>
    <s v="None"/>
    <n v="2"/>
    <b v="1"/>
  </r>
  <r>
    <n v="18"/>
    <s v="Electronics_Product"/>
    <s v="Electronics"/>
    <n v="5"/>
    <n v="46.084841969999999"/>
    <n v="230.42420989999999"/>
    <s v="Debit Card"/>
    <b v="0"/>
    <n v="0"/>
    <b v="0"/>
    <s v="Overnight"/>
    <n v="5"/>
    <s v="Rainy"/>
    <s v="Christmas Market"/>
    <n v="1"/>
    <b v="1"/>
  </r>
  <r>
    <n v="616"/>
    <s v="Decorations_Product"/>
    <s v="Decorations"/>
    <n v="1"/>
    <n v="36.217078010000002"/>
    <n v="36.217078010000002"/>
    <s v="Debit Card"/>
    <b v="1"/>
    <n v="3.6217078009999999"/>
    <b v="0"/>
    <s v="From the store"/>
    <n v="0"/>
    <s v="Rainy"/>
    <s v="Black Friday"/>
    <n v="4"/>
    <b v="1"/>
  </r>
  <r>
    <n v="930"/>
    <s v="Clothing_Product"/>
    <s v="Clothing"/>
    <n v="5"/>
    <n v="90.797293069999995"/>
    <n v="453.98646530000002"/>
    <s v="Credit Card"/>
    <b v="1"/>
    <n v="45.398646530000001"/>
    <b v="1"/>
    <s v="From the store"/>
    <n v="0"/>
    <s v="Snowy"/>
    <s v="Black Friday"/>
    <n v="4"/>
    <b v="0"/>
  </r>
  <r>
    <n v="869"/>
    <s v="Clothing_Product"/>
    <s v="Clothing"/>
    <n v="3"/>
    <n v="69.308516510000004"/>
    <n v="207.92554949999999"/>
    <s v="Debit Card"/>
    <b v="0"/>
    <n v="20.79255495"/>
    <b v="0"/>
    <s v="From the store"/>
    <n v="0"/>
    <s v="Snowy"/>
    <s v="Black Friday"/>
    <n v="2"/>
    <b v="0"/>
  </r>
  <r>
    <n v="857"/>
    <s v="Decorations_Product"/>
    <s v="Decorations"/>
    <n v="2"/>
    <n v="34.135048320000003"/>
    <n v="68.270096649999999"/>
    <s v="Online Payment"/>
    <b v="0"/>
    <n v="6.8270096650000003"/>
    <b v="0"/>
    <s v="Standard"/>
    <n v="3"/>
    <s v="Rainy"/>
    <s v="Black Friday"/>
    <n v="3"/>
    <b v="0"/>
  </r>
  <r>
    <n v="433"/>
    <s v="Food_Product"/>
    <s v="Food"/>
    <n v="3"/>
    <n v="10.037852409999999"/>
    <n v="30.113557220000001"/>
    <s v="Online Payment"/>
    <b v="0"/>
    <n v="3.0113557219999998"/>
    <b v="0"/>
    <s v="Standard"/>
    <n v="3"/>
    <s v="Rainy"/>
    <s v="Black Friday"/>
    <n v="1"/>
    <b v="1"/>
  </r>
  <r>
    <n v="942"/>
    <s v="Electronics_Product"/>
    <s v="Electronics"/>
    <n v="5"/>
    <n v="10.46456077"/>
    <n v="52.32280385"/>
    <s v="Debit Card"/>
    <b v="0"/>
    <n v="5.2322803850000001"/>
    <b v="0"/>
    <s v="Overnight"/>
    <n v="5"/>
    <s v="Sunny"/>
    <s v="Black Friday"/>
    <n v="2"/>
    <b v="0"/>
  </r>
  <r>
    <n v="488"/>
    <s v="Electronics_Product"/>
    <s v="Electronics"/>
    <n v="1"/>
    <n v="79.356983790000001"/>
    <n v="79.356983790000001"/>
    <s v="Online Payment"/>
    <b v="1"/>
    <n v="0"/>
    <b v="0"/>
    <s v="Standard"/>
    <n v="3"/>
    <s v="Snowy"/>
    <s v="Christmas Market"/>
    <n v="2"/>
    <b v="0"/>
  </r>
  <r>
    <n v="77"/>
    <s v="Toys_Product"/>
    <s v="Toys"/>
    <n v="4"/>
    <n v="36.321623670000001"/>
    <n v="145.28649469999999"/>
    <s v="Debit Card"/>
    <b v="1"/>
    <n v="14.52864947"/>
    <b v="0"/>
    <s v="Overnight"/>
    <n v="2"/>
    <s v="Snowy"/>
    <s v="Black Friday"/>
    <n v="3"/>
    <b v="0"/>
  </r>
  <r>
    <n v="516"/>
    <s v="Toys_Product"/>
    <s v="Toys"/>
    <n v="2"/>
    <n v="30.57300566"/>
    <n v="61.14601132"/>
    <s v="Credit Card"/>
    <b v="0"/>
    <n v="6.1146011319999998"/>
    <b v="0"/>
    <s v="Standard"/>
    <n v="5"/>
    <s v="Sunny"/>
    <s v="Black Friday"/>
    <n v="1"/>
    <b v="1"/>
  </r>
  <r>
    <n v="842"/>
    <s v="Electronics_Product"/>
    <s v="Electronics"/>
    <n v="3"/>
    <n v="22.912467729999999"/>
    <n v="68.737403200000003"/>
    <s v="Online Payment"/>
    <b v="0"/>
    <n v="6.8737403199999996"/>
    <b v="0"/>
    <s v="From the store"/>
    <n v="0"/>
    <s v="Sunny"/>
    <s v="Black Friday"/>
    <n v="1"/>
    <b v="0"/>
  </r>
  <r>
    <n v="983"/>
    <s v="Food_Product"/>
    <s v="Food"/>
    <n v="3"/>
    <n v="42.69712389"/>
    <n v="128.0913717"/>
    <s v="Cash"/>
    <b v="0"/>
    <n v="0"/>
    <b v="0"/>
    <s v="Express"/>
    <n v="4"/>
    <s v="Snowy"/>
    <s v="Christmas Market"/>
    <n v="2"/>
    <b v="0"/>
  </r>
  <r>
    <n v="1"/>
    <s v="Decorations_Product"/>
    <s v="Decorations"/>
    <n v="3"/>
    <n v="76.707381850000004"/>
    <n v="230.12214549999999"/>
    <s v="Online Payment"/>
    <b v="1"/>
    <n v="0"/>
    <b v="0"/>
    <s v="Express"/>
    <n v="2"/>
    <s v="Sunny"/>
    <s v="None"/>
    <n v="2"/>
    <b v="0"/>
  </r>
  <r>
    <n v="930"/>
    <s v="Toys_Product"/>
    <s v="Toys"/>
    <n v="2"/>
    <n v="73.446045900000001"/>
    <n v="146.8920918"/>
    <s v="Debit Card"/>
    <b v="1"/>
    <n v="14.689209180000001"/>
    <b v="1"/>
    <s v="From the store"/>
    <n v="0"/>
    <s v="Snowy"/>
    <s v="Black Friday"/>
    <n v="1"/>
    <b v="0"/>
  </r>
  <r>
    <n v="54"/>
    <s v="Toys_Product"/>
    <s v="Toys"/>
    <n v="2"/>
    <n v="49.546988329999998"/>
    <n v="99.093976670000004"/>
    <s v="Credit Card"/>
    <b v="0"/>
    <n v="0"/>
    <b v="0"/>
    <s v="Standard"/>
    <n v="4"/>
    <s v="Rainy"/>
    <s v="None"/>
    <n v="2"/>
    <b v="1"/>
  </r>
  <r>
    <n v="84"/>
    <s v="Electronics_Product"/>
    <s v="Electronics"/>
    <n v="3"/>
    <n v="72.343891099999993"/>
    <n v="217.03167329999999"/>
    <s v="Cash"/>
    <b v="1"/>
    <n v="0"/>
    <b v="1"/>
    <s v="Overnight"/>
    <n v="2"/>
    <s v="Snowy"/>
    <s v="None"/>
    <n v="4"/>
    <b v="1"/>
  </r>
  <r>
    <n v="160"/>
    <s v="Food_Product"/>
    <s v="Food"/>
    <n v="5"/>
    <n v="19.32953019"/>
    <n v="96.647650959999993"/>
    <s v="Online Payment"/>
    <b v="1"/>
    <n v="9.664765096"/>
    <b v="1"/>
    <s v="From the store"/>
    <n v="0"/>
    <s v="Snowy"/>
    <s v="Black Friday"/>
    <n v="4"/>
    <b v="0"/>
  </r>
  <r>
    <n v="851"/>
    <s v="Food_Product"/>
    <s v="Food"/>
    <n v="4"/>
    <n v="58.875808929999998"/>
    <n v="235.5032357"/>
    <s v="Credit Card"/>
    <b v="0"/>
    <n v="0"/>
    <b v="1"/>
    <s v="Overnight"/>
    <n v="1"/>
    <s v="Snowy"/>
    <s v="Christmas Market"/>
    <n v="3"/>
    <b v="0"/>
  </r>
  <r>
    <n v="329"/>
    <s v="Electronics_Product"/>
    <s v="Electronics"/>
    <n v="3"/>
    <n v="20.495590360000001"/>
    <n v="61.486771079999997"/>
    <s v="Cash"/>
    <b v="1"/>
    <n v="0"/>
    <b v="0"/>
    <s v="Express"/>
    <n v="5"/>
    <s v="Sunny"/>
    <s v="Christmas Market"/>
    <n v="3"/>
    <b v="0"/>
  </r>
  <r>
    <n v="70"/>
    <s v="Toys_Product"/>
    <s v="Toys"/>
    <n v="3"/>
    <n v="47.495692660000003"/>
    <n v="142.487078"/>
    <s v="Debit Card"/>
    <b v="0"/>
    <n v="0"/>
    <b v="0"/>
    <s v="Express"/>
    <n v="2"/>
    <s v="Sunny"/>
    <s v="Christmas Market"/>
    <n v="3"/>
    <b v="1"/>
  </r>
  <r>
    <n v="248"/>
    <s v="Food_Product"/>
    <s v="Food"/>
    <n v="5"/>
    <n v="70.104959879999996"/>
    <n v="350.52479940000001"/>
    <s v="Credit Card"/>
    <b v="0"/>
    <n v="0"/>
    <b v="1"/>
    <s v="Standard"/>
    <n v="5"/>
    <s v="Sunny"/>
    <s v="None"/>
    <n v="5"/>
    <b v="1"/>
  </r>
  <r>
    <n v="15"/>
    <s v="Electronics_Product"/>
    <s v="Electronics"/>
    <n v="4"/>
    <n v="34.069059070000002"/>
    <n v="136.27623629999999"/>
    <s v="Debit Card"/>
    <b v="1"/>
    <n v="13.62762363"/>
    <b v="0"/>
    <s v="Express"/>
    <n v="5"/>
    <s v="Sunny"/>
    <s v="Black Friday"/>
    <n v="1"/>
    <b v="1"/>
  </r>
  <r>
    <n v="804"/>
    <s v="Food_Product"/>
    <s v="Food"/>
    <n v="1"/>
    <n v="13.519431040000001"/>
    <n v="13.519431040000001"/>
    <s v="Online Payment"/>
    <b v="1"/>
    <n v="0"/>
    <b v="1"/>
    <s v="From the store"/>
    <n v="0"/>
    <s v="Sunny"/>
    <s v="Christmas Market"/>
    <n v="2"/>
    <b v="0"/>
  </r>
  <r>
    <n v="665"/>
    <s v="Food_Product"/>
    <s v="Food"/>
    <n v="1"/>
    <n v="84.702766710000006"/>
    <n v="84.702766710000006"/>
    <s v="Credit Card"/>
    <b v="1"/>
    <n v="0"/>
    <b v="0"/>
    <s v="From the store"/>
    <n v="0"/>
    <s v="Snowy"/>
    <s v="None"/>
    <n v="1"/>
    <b v="0"/>
  </r>
  <r>
    <n v="204"/>
    <s v="Decorations_Product"/>
    <s v="Decorations"/>
    <n v="2"/>
    <n v="52.493018390000003"/>
    <n v="104.98603679999999"/>
    <s v="Online Payment"/>
    <b v="1"/>
    <n v="10.49860368"/>
    <b v="0"/>
    <s v="From the store"/>
    <n v="0"/>
    <s v="Snowy"/>
    <s v="Black Friday"/>
    <n v="3"/>
    <b v="1"/>
  </r>
  <r>
    <n v="802"/>
    <s v="Decorations_Product"/>
    <s v="Decorations"/>
    <n v="4"/>
    <n v="23.262118260000001"/>
    <n v="93.048473020000003"/>
    <s v="Debit Card"/>
    <b v="1"/>
    <n v="0"/>
    <b v="0"/>
    <s v="From the store"/>
    <n v="0"/>
    <s v="Sunny"/>
    <s v="Christmas Market"/>
    <n v="4"/>
    <b v="1"/>
  </r>
  <r>
    <n v="324"/>
    <s v="Decorations_Product"/>
    <s v="Decorations"/>
    <n v="5"/>
    <n v="55.894868989999999"/>
    <n v="279.47434500000003"/>
    <s v="Credit Card"/>
    <b v="1"/>
    <n v="27.9474345"/>
    <b v="0"/>
    <s v="From the store"/>
    <n v="0"/>
    <s v="Snowy"/>
    <s v="Black Friday"/>
    <n v="5"/>
    <b v="1"/>
  </r>
  <r>
    <n v="11"/>
    <s v="Clothing_Product"/>
    <s v="Clothing"/>
    <n v="5"/>
    <n v="81.287555519999998"/>
    <n v="406.4377776"/>
    <s v="Online Payment"/>
    <b v="1"/>
    <n v="0"/>
    <b v="1"/>
    <s v="Express"/>
    <n v="5"/>
    <s v="Snowy"/>
    <s v="Christmas Market"/>
    <n v="3"/>
    <b v="0"/>
  </r>
  <r>
    <n v="868"/>
    <s v="Clothing_Product"/>
    <s v="Clothing"/>
    <n v="2"/>
    <n v="66.356935190000002"/>
    <n v="132.71387039999999"/>
    <s v="Cash"/>
    <b v="1"/>
    <n v="0"/>
    <b v="1"/>
    <s v="Standard"/>
    <n v="3"/>
    <s v="Sunny"/>
    <s v="None"/>
    <n v="2"/>
    <b v="1"/>
  </r>
  <r>
    <n v="576"/>
    <s v="Decorations_Product"/>
    <s v="Decorations"/>
    <n v="5"/>
    <n v="26.634110360000001"/>
    <n v="133.1705518"/>
    <s v="Credit Card"/>
    <b v="0"/>
    <n v="0"/>
    <b v="1"/>
    <s v="Standard"/>
    <n v="2"/>
    <s v="Sunny"/>
    <s v="None"/>
    <n v="3"/>
    <b v="1"/>
  </r>
  <r>
    <n v="354"/>
    <s v="Toys_Product"/>
    <s v="Toys"/>
    <n v="1"/>
    <n v="68.786293099999995"/>
    <n v="68.786293099999995"/>
    <s v="Cash"/>
    <b v="1"/>
    <n v="0"/>
    <b v="1"/>
    <s v="From the store"/>
    <n v="0"/>
    <s v="Snowy"/>
    <s v="Christmas Market"/>
    <n v="4"/>
    <b v="1"/>
  </r>
  <r>
    <n v="443"/>
    <s v="Clothing_Product"/>
    <s v="Clothing"/>
    <n v="3"/>
    <n v="92.311546710000002"/>
    <n v="276.93464010000002"/>
    <s v="Debit Card"/>
    <b v="1"/>
    <n v="27.69346401"/>
    <b v="0"/>
    <s v="From the store"/>
    <n v="0"/>
    <s v="Rainy"/>
    <s v="Black Friday"/>
    <n v="3"/>
    <b v="0"/>
  </r>
  <r>
    <n v="521"/>
    <s v="Decorations_Product"/>
    <s v="Decorations"/>
    <n v="3"/>
    <n v="52.116369380000002"/>
    <n v="156.3491081"/>
    <s v="Online Payment"/>
    <b v="0"/>
    <n v="0"/>
    <b v="0"/>
    <s v="From the store"/>
    <n v="0"/>
    <s v="Snowy"/>
    <s v="Christmas Market"/>
    <n v="2"/>
    <b v="1"/>
  </r>
  <r>
    <n v="504"/>
    <s v="Clothing_Product"/>
    <s v="Clothing"/>
    <n v="3"/>
    <n v="74.91820362"/>
    <n v="224.75461079999999"/>
    <s v="Debit Card"/>
    <b v="0"/>
    <n v="0"/>
    <b v="1"/>
    <s v="Standard"/>
    <n v="1"/>
    <s v="Sunny"/>
    <s v="Christmas Market"/>
    <n v="5"/>
    <b v="1"/>
  </r>
  <r>
    <n v="970"/>
    <s v="Electronics_Product"/>
    <s v="Electronics"/>
    <n v="2"/>
    <n v="80.392182419999997"/>
    <n v="160.78436479999999"/>
    <s v="Cash"/>
    <b v="1"/>
    <n v="16.078436480000001"/>
    <b v="1"/>
    <s v="From the store"/>
    <n v="0"/>
    <s v="Sunny"/>
    <s v="Black Friday"/>
    <n v="2"/>
    <b v="0"/>
  </r>
  <r>
    <n v="586"/>
    <s v="Food_Product"/>
    <s v="Food"/>
    <n v="1"/>
    <n v="47.783818830000001"/>
    <n v="47.783818830000001"/>
    <s v="Online Payment"/>
    <b v="0"/>
    <n v="0"/>
    <b v="0"/>
    <s v="Standard"/>
    <n v="2"/>
    <s v="Snowy"/>
    <s v="Christmas Market"/>
    <n v="2"/>
    <b v="1"/>
  </r>
  <r>
    <n v="93"/>
    <s v="Clothing_Product"/>
    <s v="Clothing"/>
    <n v="1"/>
    <n v="71.501819830000002"/>
    <n v="71.501819830000002"/>
    <s v="Online Payment"/>
    <b v="0"/>
    <n v="0"/>
    <b v="1"/>
    <s v="From the store"/>
    <n v="0"/>
    <s v="Rainy"/>
    <s v="None"/>
    <n v="1"/>
    <b v="0"/>
  </r>
  <r>
    <n v="334"/>
    <s v="Clothing_Product"/>
    <s v="Clothing"/>
    <n v="1"/>
    <n v="94.838981770000004"/>
    <n v="94.838981770000004"/>
    <s v="Cash"/>
    <b v="0"/>
    <n v="0"/>
    <b v="1"/>
    <s v="From the store"/>
    <n v="0"/>
    <s v="Sunny"/>
    <s v="Christmas Market"/>
    <n v="5"/>
    <b v="0"/>
  </r>
  <r>
    <n v="526"/>
    <s v="Food_Product"/>
    <s v="Food"/>
    <n v="1"/>
    <n v="27.352065840000002"/>
    <n v="27.352065840000002"/>
    <s v="Debit Card"/>
    <b v="1"/>
    <n v="0"/>
    <b v="1"/>
    <s v="Standard"/>
    <n v="2"/>
    <s v="Snowy"/>
    <s v="Christmas Market"/>
    <n v="5"/>
    <b v="0"/>
  </r>
  <r>
    <n v="895"/>
    <s v="Food_Product"/>
    <s v="Food"/>
    <n v="5"/>
    <n v="21.737339240000001"/>
    <n v="108.6866962"/>
    <s v="Debit Card"/>
    <b v="1"/>
    <n v="10.86866962"/>
    <b v="1"/>
    <s v="Overnight"/>
    <n v="3"/>
    <s v="Sunny"/>
    <s v="Black Friday"/>
    <n v="5"/>
    <b v="1"/>
  </r>
  <r>
    <n v="61"/>
    <s v="Clothing_Product"/>
    <s v="Clothing"/>
    <n v="1"/>
    <n v="28.863434049999999"/>
    <n v="28.863434049999999"/>
    <s v="Online Payment"/>
    <b v="1"/>
    <n v="0"/>
    <b v="0"/>
    <s v="Express"/>
    <n v="1"/>
    <s v="Sunny"/>
    <s v="Christmas Market"/>
    <n v="1"/>
    <b v="1"/>
  </r>
  <r>
    <n v="335"/>
    <s v="Decorations_Product"/>
    <s v="Decorations"/>
    <n v="1"/>
    <n v="58.197871210000002"/>
    <n v="58.197871210000002"/>
    <s v="Debit Card"/>
    <b v="0"/>
    <n v="0"/>
    <b v="0"/>
    <s v="From the store"/>
    <n v="0"/>
    <s v="Snowy"/>
    <s v="Christmas Market"/>
    <n v="1"/>
    <b v="1"/>
  </r>
  <r>
    <n v="909"/>
    <s v="Clothing_Product"/>
    <s v="Clothing"/>
    <n v="4"/>
    <n v="84.944928329999996"/>
    <n v="339.77971330000003"/>
    <s v="Credit Card"/>
    <b v="0"/>
    <n v="0"/>
    <b v="1"/>
    <s v="Overnight"/>
    <n v="2"/>
    <s v="Rainy"/>
    <s v="Christmas Market"/>
    <n v="2"/>
    <b v="1"/>
  </r>
  <r>
    <n v="641"/>
    <s v="Toys_Product"/>
    <s v="Toys"/>
    <n v="2"/>
    <n v="92.996348389999994"/>
    <n v="185.9926968"/>
    <s v="Credit Card"/>
    <b v="1"/>
    <n v="18.599269679999999"/>
    <b v="0"/>
    <s v="Overnight"/>
    <n v="1"/>
    <s v="Rainy"/>
    <s v="Black Friday"/>
    <n v="5"/>
    <b v="0"/>
  </r>
  <r>
    <n v="653"/>
    <s v="Clothing_Product"/>
    <s v="Clothing"/>
    <n v="5"/>
    <n v="71.994408089999993"/>
    <n v="359.97204049999999"/>
    <s v="Debit Card"/>
    <b v="1"/>
    <n v="0"/>
    <b v="1"/>
    <s v="Standard"/>
    <n v="1"/>
    <s v="Snowy"/>
    <s v="Christmas Market"/>
    <n v="4"/>
    <b v="1"/>
  </r>
  <r>
    <n v="683"/>
    <s v="Decorations_Product"/>
    <s v="Decorations"/>
    <n v="1"/>
    <n v="57.864129839999997"/>
    <n v="57.864129839999997"/>
    <s v="Online Payment"/>
    <b v="0"/>
    <n v="0"/>
    <b v="0"/>
    <s v="Standard"/>
    <n v="5"/>
    <s v="Rainy"/>
    <s v="None"/>
    <n v="3"/>
    <b v="1"/>
  </r>
  <r>
    <n v="202"/>
    <s v="Electronics_Product"/>
    <s v="Electronics"/>
    <n v="5"/>
    <n v="58.55676596"/>
    <n v="292.78382979999998"/>
    <s v="Credit Card"/>
    <b v="1"/>
    <n v="29.27838298"/>
    <b v="0"/>
    <s v="From the store"/>
    <n v="0"/>
    <s v="Rainy"/>
    <s v="Black Friday"/>
    <n v="4"/>
    <b v="0"/>
  </r>
  <r>
    <n v="784"/>
    <s v="Toys_Product"/>
    <s v="Toys"/>
    <n v="1"/>
    <n v="99.529795239999999"/>
    <n v="99.529795239999999"/>
    <s v="Credit Card"/>
    <b v="0"/>
    <n v="9.9529795239999999"/>
    <b v="0"/>
    <s v="Overnight"/>
    <n v="2"/>
    <s v="Snowy"/>
    <s v="Black Friday"/>
    <n v="2"/>
    <b v="0"/>
  </r>
  <r>
    <n v="539"/>
    <s v="Toys_Product"/>
    <s v="Toys"/>
    <n v="2"/>
    <n v="74.442437420000005"/>
    <n v="148.88487480000001"/>
    <s v="Cash"/>
    <b v="1"/>
    <n v="14.88848748"/>
    <b v="1"/>
    <s v="Standard"/>
    <n v="2"/>
    <s v="Sunny"/>
    <s v="Black Friday"/>
    <n v="1"/>
    <b v="1"/>
  </r>
  <r>
    <n v="893"/>
    <s v="Electronics_Product"/>
    <s v="Electronics"/>
    <n v="5"/>
    <n v="17.319686489999999"/>
    <n v="86.598432439999996"/>
    <s v="Credit Card"/>
    <b v="1"/>
    <n v="8.6598432439999993"/>
    <b v="0"/>
    <s v="Overnight"/>
    <n v="4"/>
    <s v="Sunny"/>
    <s v="Black Friday"/>
    <n v="1"/>
    <b v="0"/>
  </r>
  <r>
    <n v="294"/>
    <s v="Electronics_Product"/>
    <s v="Electronics"/>
    <n v="5"/>
    <n v="46.74414831"/>
    <n v="233.7207415"/>
    <s v="Cash"/>
    <b v="0"/>
    <n v="23.37207415"/>
    <b v="0"/>
    <s v="From the store"/>
    <n v="0"/>
    <s v="Sunny"/>
    <s v="Black Friday"/>
    <n v="2"/>
    <b v="0"/>
  </r>
  <r>
    <n v="179"/>
    <s v="Food_Product"/>
    <s v="Food"/>
    <n v="4"/>
    <n v="24.694966350000001"/>
    <n v="98.779865400000006"/>
    <s v="Cash"/>
    <b v="0"/>
    <n v="0"/>
    <b v="0"/>
    <s v="From the store"/>
    <n v="0"/>
    <s v="Snowy"/>
    <s v="None"/>
    <n v="5"/>
    <b v="1"/>
  </r>
  <r>
    <n v="93"/>
    <s v="Food_Product"/>
    <s v="Food"/>
    <n v="4"/>
    <n v="25.88251241"/>
    <n v="103.5300496"/>
    <s v="Debit Card"/>
    <b v="0"/>
    <n v="0"/>
    <b v="0"/>
    <s v="Express"/>
    <n v="2"/>
    <s v="Sunny"/>
    <s v="None"/>
    <n v="4"/>
    <b v="1"/>
  </r>
  <r>
    <n v="381"/>
    <s v="Toys_Product"/>
    <s v="Toys"/>
    <n v="4"/>
    <n v="86.424929689999999"/>
    <n v="345.69971870000001"/>
    <s v="Debit Card"/>
    <b v="0"/>
    <n v="34.569971870000003"/>
    <b v="0"/>
    <s v="From the store"/>
    <n v="0"/>
    <s v="Sunny"/>
    <s v="Black Friday"/>
    <n v="3"/>
    <b v="1"/>
  </r>
  <r>
    <n v="476"/>
    <s v="Clothing_Product"/>
    <s v="Clothing"/>
    <n v="5"/>
    <n v="87.786107819999998"/>
    <n v="438.93053909999998"/>
    <s v="Cash"/>
    <b v="1"/>
    <n v="43.893053909999999"/>
    <b v="1"/>
    <s v="Standard"/>
    <n v="4"/>
    <s v="Sunny"/>
    <s v="Black Friday"/>
    <n v="3"/>
    <b v="1"/>
  </r>
  <r>
    <n v="973"/>
    <s v="Decorations_Product"/>
    <s v="Decorations"/>
    <n v="3"/>
    <n v="17.260137199999999"/>
    <n v="51.780411610000002"/>
    <s v="Online Payment"/>
    <b v="0"/>
    <n v="0"/>
    <b v="1"/>
    <s v="From the store"/>
    <n v="0"/>
    <s v="Sunny"/>
    <s v="Christmas Market"/>
    <n v="2"/>
    <b v="0"/>
  </r>
  <r>
    <n v="961"/>
    <s v="Electronics_Product"/>
    <s v="Electronics"/>
    <n v="1"/>
    <n v="16.30143734"/>
    <n v="16.30143734"/>
    <s v="Cash"/>
    <b v="1"/>
    <n v="0"/>
    <b v="1"/>
    <s v="From the store"/>
    <n v="0"/>
    <s v="Sunny"/>
    <s v="None"/>
    <n v="1"/>
    <b v="1"/>
  </r>
  <r>
    <n v="113"/>
    <s v="Electronics_Product"/>
    <s v="Electronics"/>
    <n v="2"/>
    <n v="79.560346010000004"/>
    <n v="159.12069199999999"/>
    <s v="Cash"/>
    <b v="1"/>
    <n v="15.912069199999999"/>
    <b v="0"/>
    <s v="Standard"/>
    <n v="5"/>
    <s v="Sunny"/>
    <s v="Black Friday"/>
    <n v="1"/>
    <b v="0"/>
  </r>
  <r>
    <n v="52"/>
    <s v="Electronics_Product"/>
    <s v="Electronics"/>
    <n v="3"/>
    <n v="82.160555279999997"/>
    <n v="246.4816658"/>
    <s v="Cash"/>
    <b v="0"/>
    <n v="24.648166580000002"/>
    <b v="1"/>
    <s v="From the store"/>
    <n v="0"/>
    <s v="Rainy"/>
    <s v="Black Friday"/>
    <n v="1"/>
    <b v="1"/>
  </r>
  <r>
    <n v="826"/>
    <s v="Toys_Product"/>
    <s v="Toys"/>
    <n v="1"/>
    <n v="32.976704839999996"/>
    <n v="32.976704839999996"/>
    <s v="Debit Card"/>
    <b v="0"/>
    <n v="0"/>
    <b v="1"/>
    <s v="Overnight"/>
    <n v="4"/>
    <s v="Rainy"/>
    <s v="None"/>
    <n v="2"/>
    <b v="1"/>
  </r>
  <r>
    <n v="424"/>
    <s v="Clothing_Product"/>
    <s v="Clothing"/>
    <n v="2"/>
    <n v="65.815696759999994"/>
    <n v="131.6313935"/>
    <s v="Online Payment"/>
    <b v="0"/>
    <n v="0"/>
    <b v="0"/>
    <s v="From the store"/>
    <n v="0"/>
    <s v="Sunny"/>
    <s v="Christmas Market"/>
    <n v="3"/>
    <b v="1"/>
  </r>
  <r>
    <n v="463"/>
    <s v="Electronics_Product"/>
    <s v="Electronics"/>
    <n v="4"/>
    <n v="62.182859739999998"/>
    <n v="248.73143899999999"/>
    <s v="Online Payment"/>
    <b v="0"/>
    <n v="24.873143899999999"/>
    <b v="1"/>
    <s v="From the store"/>
    <n v="0"/>
    <s v="Rainy"/>
    <s v="Black Friday"/>
    <n v="2"/>
    <b v="1"/>
  </r>
  <r>
    <n v="175"/>
    <s v="Electronics_Product"/>
    <s v="Electronics"/>
    <n v="2"/>
    <n v="44.419950669999999"/>
    <n v="88.839901330000004"/>
    <s v="Debit Card"/>
    <b v="1"/>
    <n v="8.8839901329999993"/>
    <b v="1"/>
    <s v="Standard"/>
    <n v="1"/>
    <s v="Rainy"/>
    <s v="Black Friday"/>
    <n v="4"/>
    <b v="1"/>
  </r>
  <r>
    <n v="255"/>
    <s v="Toys_Product"/>
    <s v="Toys"/>
    <n v="2"/>
    <n v="49.785999570000001"/>
    <n v="99.571999140000003"/>
    <s v="Debit Card"/>
    <b v="1"/>
    <n v="0"/>
    <b v="0"/>
    <s v="Express"/>
    <n v="3"/>
    <s v="Rainy"/>
    <s v="None"/>
    <n v="4"/>
    <b v="0"/>
  </r>
  <r>
    <n v="538"/>
    <s v="Food_Product"/>
    <s v="Food"/>
    <n v="2"/>
    <n v="55.814501679999999"/>
    <n v="111.6290034"/>
    <s v="Online Payment"/>
    <b v="0"/>
    <n v="11.16290034"/>
    <b v="0"/>
    <s v="Overnight"/>
    <n v="1"/>
    <s v="Rainy"/>
    <s v="Black Friday"/>
    <n v="4"/>
    <b v="1"/>
  </r>
  <r>
    <n v="268"/>
    <s v="Decorations_Product"/>
    <s v="Decorations"/>
    <n v="1"/>
    <n v="20.38284359"/>
    <n v="20.38284359"/>
    <s v="Online Payment"/>
    <b v="1"/>
    <n v="0"/>
    <b v="1"/>
    <s v="From the store"/>
    <n v="0"/>
    <s v="Rainy"/>
    <s v="None"/>
    <n v="1"/>
    <b v="1"/>
  </r>
  <r>
    <n v="341"/>
    <s v="Clothing_Product"/>
    <s v="Clothing"/>
    <n v="3"/>
    <n v="50.786080560000002"/>
    <n v="152.35824170000001"/>
    <s v="Credit Card"/>
    <b v="0"/>
    <n v="15.235824170000001"/>
    <b v="1"/>
    <s v="Overnight"/>
    <n v="2"/>
    <s v="Rainy"/>
    <s v="Black Friday"/>
    <n v="1"/>
    <b v="1"/>
  </r>
  <r>
    <n v="57"/>
    <s v="Toys_Product"/>
    <s v="Toys"/>
    <n v="4"/>
    <n v="11.274747919999999"/>
    <n v="45.098991669999997"/>
    <s v="Online Payment"/>
    <b v="1"/>
    <n v="4.5098991670000004"/>
    <b v="1"/>
    <s v="From the store"/>
    <n v="0"/>
    <s v="Sunny"/>
    <s v="Black Friday"/>
    <n v="5"/>
    <b v="0"/>
  </r>
  <r>
    <n v="921"/>
    <s v="Food_Product"/>
    <s v="Food"/>
    <n v="2"/>
    <n v="33.767195479999998"/>
    <n v="67.534390970000004"/>
    <s v="Cash"/>
    <b v="0"/>
    <n v="6.7534390970000002"/>
    <b v="0"/>
    <s v="Express"/>
    <n v="5"/>
    <s v="Snowy"/>
    <s v="Black Friday"/>
    <n v="5"/>
    <b v="1"/>
  </r>
  <r>
    <n v="968"/>
    <s v="Toys_Product"/>
    <s v="Toys"/>
    <n v="5"/>
    <n v="78.459266659999997"/>
    <n v="392.29633330000001"/>
    <s v="Credit Card"/>
    <b v="1"/>
    <n v="39.229633329999999"/>
    <b v="1"/>
    <s v="Overnight"/>
    <n v="5"/>
    <s v="Rainy"/>
    <s v="Black Friday"/>
    <n v="1"/>
    <b v="1"/>
  </r>
  <r>
    <n v="135"/>
    <s v="Electronics_Product"/>
    <s v="Electronics"/>
    <n v="2"/>
    <n v="59.75378886"/>
    <n v="119.5075777"/>
    <s v="Cash"/>
    <b v="1"/>
    <n v="0"/>
    <b v="0"/>
    <s v="Express"/>
    <n v="4"/>
    <s v="Sunny"/>
    <s v="None"/>
    <n v="5"/>
    <b v="0"/>
  </r>
  <r>
    <n v="932"/>
    <s v="Food_Product"/>
    <s v="Food"/>
    <n v="3"/>
    <n v="37.134292799999997"/>
    <n v="111.40287840000001"/>
    <s v="Debit Card"/>
    <b v="0"/>
    <n v="11.140287839999999"/>
    <b v="0"/>
    <s v="Standard"/>
    <n v="1"/>
    <s v="Sunny"/>
    <s v="Black Friday"/>
    <n v="4"/>
    <b v="0"/>
  </r>
  <r>
    <n v="994"/>
    <s v="Decorations_Product"/>
    <s v="Decorations"/>
    <n v="1"/>
    <n v="32.849282029999998"/>
    <n v="32.849282029999998"/>
    <s v="Debit Card"/>
    <b v="0"/>
    <n v="0"/>
    <b v="0"/>
    <s v="Overnight"/>
    <n v="2"/>
    <s v="Sunny"/>
    <s v="Christmas Market"/>
    <n v="1"/>
    <b v="0"/>
  </r>
  <r>
    <n v="904"/>
    <s v="Electronics_Product"/>
    <s v="Electronics"/>
    <n v="4"/>
    <n v="92.974899269999995"/>
    <n v="371.89959709999999"/>
    <s v="Online Payment"/>
    <b v="1"/>
    <n v="0"/>
    <b v="1"/>
    <s v="From the store"/>
    <n v="0"/>
    <s v="Sunny"/>
    <s v="None"/>
    <n v="5"/>
    <b v="0"/>
  </r>
  <r>
    <n v="981"/>
    <s v="Clothing_Product"/>
    <s v="Clothing"/>
    <n v="2"/>
    <n v="62.027616340000002"/>
    <n v="124.0552327"/>
    <s v="Cash"/>
    <b v="1"/>
    <n v="12.40552327"/>
    <b v="0"/>
    <s v="Overnight"/>
    <n v="3"/>
    <s v="Sunny"/>
    <s v="Black Friday"/>
    <n v="4"/>
    <b v="1"/>
  </r>
  <r>
    <n v="896"/>
    <s v="Clothing_Product"/>
    <s v="Clothing"/>
    <n v="1"/>
    <n v="19.599971499999999"/>
    <n v="19.599971499999999"/>
    <s v="Debit Card"/>
    <b v="0"/>
    <n v="1.95999715"/>
    <b v="0"/>
    <s v="Standard"/>
    <n v="5"/>
    <s v="Snowy"/>
    <s v="Black Friday"/>
    <n v="3"/>
    <b v="0"/>
  </r>
  <r>
    <n v="361"/>
    <s v="Electronics_Product"/>
    <s v="Electronics"/>
    <n v="3"/>
    <n v="23.20983489"/>
    <n v="69.629504670000003"/>
    <s v="Online Payment"/>
    <b v="0"/>
    <n v="0"/>
    <b v="1"/>
    <s v="From the store"/>
    <n v="0"/>
    <s v="Rainy"/>
    <s v="Christmas Market"/>
    <n v="1"/>
    <b v="0"/>
  </r>
  <r>
    <n v="63"/>
    <s v="Food_Product"/>
    <s v="Food"/>
    <n v="2"/>
    <n v="62.118848270000001"/>
    <n v="124.2376965"/>
    <s v="Cash"/>
    <b v="0"/>
    <n v="0"/>
    <b v="1"/>
    <s v="From the store"/>
    <n v="0"/>
    <s v="Sunny"/>
    <s v="None"/>
    <n v="1"/>
    <b v="0"/>
  </r>
  <r>
    <n v="338"/>
    <s v="Decorations_Product"/>
    <s v="Decorations"/>
    <n v="4"/>
    <n v="70.284341490000003"/>
    <n v="281.13736599999999"/>
    <s v="Credit Card"/>
    <b v="0"/>
    <n v="0"/>
    <b v="0"/>
    <s v="From the store"/>
    <n v="0"/>
    <s v="Rainy"/>
    <s v="None"/>
    <n v="4"/>
    <b v="0"/>
  </r>
  <r>
    <n v="797"/>
    <s v="Electronics_Product"/>
    <s v="Electronics"/>
    <n v="2"/>
    <n v="84.933737660000006"/>
    <n v="169.8674753"/>
    <s v="Online Payment"/>
    <b v="1"/>
    <n v="16.986747529999999"/>
    <b v="1"/>
    <s v="From the store"/>
    <n v="0"/>
    <s v="Rainy"/>
    <s v="Black Friday"/>
    <n v="2"/>
    <b v="1"/>
  </r>
  <r>
    <n v="665"/>
    <s v="Food_Product"/>
    <s v="Food"/>
    <n v="4"/>
    <n v="94.339120550000004"/>
    <n v="377.35648220000002"/>
    <s v="Credit Card"/>
    <b v="0"/>
    <n v="37.735648220000002"/>
    <b v="1"/>
    <s v="From the store"/>
    <n v="0"/>
    <s v="Snowy"/>
    <s v="Black Friday"/>
    <n v="3"/>
    <b v="1"/>
  </r>
  <r>
    <n v="176"/>
    <s v="Food_Product"/>
    <s v="Food"/>
    <n v="2"/>
    <n v="47.288862539999997"/>
    <n v="94.577725079999993"/>
    <s v="Online Payment"/>
    <b v="0"/>
    <n v="0"/>
    <b v="0"/>
    <s v="From the store"/>
    <n v="0"/>
    <s v="Rainy"/>
    <s v="None"/>
    <n v="1"/>
    <b v="0"/>
  </r>
  <r>
    <n v="256"/>
    <s v="Clothing_Product"/>
    <s v="Clothing"/>
    <n v="1"/>
    <n v="23.480065679999999"/>
    <n v="23.480065679999999"/>
    <s v="Online Payment"/>
    <b v="0"/>
    <n v="0"/>
    <b v="0"/>
    <s v="Express"/>
    <n v="5"/>
    <s v="Rainy"/>
    <s v="Christmas Market"/>
    <n v="4"/>
    <b v="1"/>
  </r>
  <r>
    <n v="830"/>
    <s v="Decorations_Product"/>
    <s v="Decorations"/>
    <n v="4"/>
    <n v="74.522428619999999"/>
    <n v="298.08971450000001"/>
    <s v="Cash"/>
    <b v="0"/>
    <n v="0"/>
    <b v="0"/>
    <s v="Overnight"/>
    <n v="5"/>
    <s v="Rainy"/>
    <s v="None"/>
    <n v="3"/>
    <b v="1"/>
  </r>
  <r>
    <n v="546"/>
    <s v="Toys_Product"/>
    <s v="Toys"/>
    <n v="5"/>
    <n v="57.564953590000002"/>
    <n v="287.82476800000001"/>
    <s v="Cash"/>
    <b v="1"/>
    <n v="0"/>
    <b v="1"/>
    <s v="From the store"/>
    <n v="0"/>
    <s v="Rainy"/>
    <s v="None"/>
    <n v="2"/>
    <b v="1"/>
  </r>
  <r>
    <n v="475"/>
    <s v="Electronics_Product"/>
    <s v="Electronics"/>
    <n v="5"/>
    <n v="64.763632369999996"/>
    <n v="323.81816179999998"/>
    <s v="Cash"/>
    <b v="0"/>
    <n v="0"/>
    <b v="1"/>
    <s v="From the store"/>
    <n v="0"/>
    <s v="Snowy"/>
    <s v="Christmas Market"/>
    <n v="4"/>
    <b v="1"/>
  </r>
  <r>
    <n v="892"/>
    <s v="Food_Product"/>
    <s v="Food"/>
    <n v="4"/>
    <n v="82.709501739999993"/>
    <n v="330.83800689999998"/>
    <s v="Credit Card"/>
    <b v="0"/>
    <n v="0"/>
    <b v="1"/>
    <s v="Express"/>
    <n v="2"/>
    <s v="Snowy"/>
    <s v="Christmas Market"/>
    <n v="3"/>
    <b v="1"/>
  </r>
  <r>
    <n v="468"/>
    <s v="Clothing_Product"/>
    <s v="Clothing"/>
    <n v="2"/>
    <n v="62.590582869999999"/>
    <n v="125.18116569999999"/>
    <s v="Online Payment"/>
    <b v="0"/>
    <n v="0"/>
    <b v="1"/>
    <s v="From the store"/>
    <n v="0"/>
    <s v="Sunny"/>
    <s v="None"/>
    <n v="4"/>
    <b v="1"/>
  </r>
  <r>
    <n v="656"/>
    <s v="Toys_Product"/>
    <s v="Toys"/>
    <n v="2"/>
    <n v="33.121569139999998"/>
    <n v="66.243138270000003"/>
    <s v="Credit Card"/>
    <b v="0"/>
    <n v="6.6243138269999999"/>
    <b v="1"/>
    <s v="Overnight"/>
    <n v="3"/>
    <s v="Sunny"/>
    <s v="Black Friday"/>
    <n v="1"/>
    <b v="1"/>
  </r>
  <r>
    <n v="68"/>
    <s v="Toys_Product"/>
    <s v="Toys"/>
    <n v="3"/>
    <n v="70.655877200000006"/>
    <n v="211.9676316"/>
    <s v="Cash"/>
    <b v="1"/>
    <n v="0"/>
    <b v="1"/>
    <s v="From the store"/>
    <n v="0"/>
    <s v="Rainy"/>
    <s v="Christmas Market"/>
    <n v="3"/>
    <b v="0"/>
  </r>
  <r>
    <n v="774"/>
    <s v="Electronics_Product"/>
    <s v="Electronics"/>
    <n v="2"/>
    <n v="11.598013549999999"/>
    <n v="23.196027099999998"/>
    <s v="Credit Card"/>
    <b v="0"/>
    <n v="2.3196027099999998"/>
    <b v="1"/>
    <s v="Express"/>
    <n v="5"/>
    <s v="Snowy"/>
    <s v="Black Friday"/>
    <n v="1"/>
    <b v="0"/>
  </r>
  <r>
    <n v="198"/>
    <s v="Food_Product"/>
    <s v="Food"/>
    <n v="4"/>
    <n v="80.431020079999996"/>
    <n v="321.72408030000003"/>
    <s v="Cash"/>
    <b v="1"/>
    <n v="32.17240803"/>
    <b v="0"/>
    <s v="Standard"/>
    <n v="5"/>
    <s v="Sunny"/>
    <s v="Black Friday"/>
    <n v="4"/>
    <b v="0"/>
  </r>
  <r>
    <n v="936"/>
    <s v="Electronics_Product"/>
    <s v="Electronics"/>
    <n v="5"/>
    <n v="20.971788790000002"/>
    <n v="104.85894399999999"/>
    <s v="Credit Card"/>
    <b v="0"/>
    <n v="0"/>
    <b v="0"/>
    <s v="From the store"/>
    <n v="0"/>
    <s v="Snowy"/>
    <s v="Christmas Market"/>
    <n v="2"/>
    <b v="0"/>
  </r>
  <r>
    <n v="752"/>
    <s v="Toys_Product"/>
    <s v="Toys"/>
    <n v="5"/>
    <n v="94.524786809999995"/>
    <n v="472.62393400000002"/>
    <s v="Online Payment"/>
    <b v="0"/>
    <n v="0"/>
    <b v="0"/>
    <s v="Overnight"/>
    <n v="2"/>
    <s v="Sunny"/>
    <s v="Christmas Market"/>
    <n v="1"/>
    <b v="0"/>
  </r>
  <r>
    <n v="479"/>
    <s v="Decorations_Product"/>
    <s v="Decorations"/>
    <n v="3"/>
    <n v="61.52623664"/>
    <n v="184.57870990000001"/>
    <s v="Online Payment"/>
    <b v="1"/>
    <n v="18.45787099"/>
    <b v="1"/>
    <s v="From the store"/>
    <n v="0"/>
    <s v="Snowy"/>
    <s v="Black Friday"/>
    <n v="4"/>
    <b v="0"/>
  </r>
  <r>
    <n v="80"/>
    <s v="Clothing_Product"/>
    <s v="Clothing"/>
    <n v="2"/>
    <n v="85.300350859999995"/>
    <n v="170.6007017"/>
    <s v="Online Payment"/>
    <b v="1"/>
    <n v="0"/>
    <b v="0"/>
    <s v="From the store"/>
    <n v="0"/>
    <s v="Snowy"/>
    <s v="None"/>
    <n v="3"/>
    <b v="1"/>
  </r>
  <r>
    <n v="838"/>
    <s v="Electronics_Product"/>
    <s v="Electronics"/>
    <n v="2"/>
    <n v="91.227501649999994"/>
    <n v="182.45500329999999"/>
    <s v="Credit Card"/>
    <b v="0"/>
    <n v="0"/>
    <b v="1"/>
    <s v="From the store"/>
    <n v="0"/>
    <s v="Rainy"/>
    <s v="Christmas Market"/>
    <n v="1"/>
    <b v="0"/>
  </r>
  <r>
    <n v="28"/>
    <s v="Decorations_Product"/>
    <s v="Decorations"/>
    <n v="5"/>
    <n v="12.930909679999999"/>
    <n v="64.654548399999996"/>
    <s v="Credit Card"/>
    <b v="0"/>
    <n v="0"/>
    <b v="1"/>
    <s v="Overnight"/>
    <n v="1"/>
    <s v="Snowy"/>
    <s v="Christmas Market"/>
    <n v="1"/>
    <b v="0"/>
  </r>
  <r>
    <n v="955"/>
    <s v="Food_Product"/>
    <s v="Food"/>
    <n v="4"/>
    <n v="54.22429837"/>
    <n v="216.89719349999999"/>
    <s v="Cash"/>
    <b v="1"/>
    <n v="0"/>
    <b v="0"/>
    <s v="Overnight"/>
    <n v="3"/>
    <s v="Rainy"/>
    <s v="Christmas Market"/>
    <n v="4"/>
    <b v="0"/>
  </r>
  <r>
    <n v="263"/>
    <s v="Clothing_Product"/>
    <s v="Clothing"/>
    <n v="4"/>
    <n v="47.106575130000003"/>
    <n v="188.4263005"/>
    <s v="Online Payment"/>
    <b v="1"/>
    <n v="0"/>
    <b v="1"/>
    <s v="From the store"/>
    <n v="0"/>
    <s v="Snowy"/>
    <s v="None"/>
    <n v="5"/>
    <b v="1"/>
  </r>
  <r>
    <n v="445"/>
    <s v="Decorations_Product"/>
    <s v="Decorations"/>
    <n v="4"/>
    <n v="91.675130120000006"/>
    <n v="366.70052049999998"/>
    <s v="Debit Card"/>
    <b v="1"/>
    <n v="36.670052050000002"/>
    <b v="0"/>
    <s v="From the store"/>
    <n v="0"/>
    <s v="Snowy"/>
    <s v="Black Friday"/>
    <n v="5"/>
    <b v="0"/>
  </r>
  <r>
    <n v="609"/>
    <s v="Clothing_Product"/>
    <s v="Clothing"/>
    <n v="2"/>
    <n v="30.287337300000001"/>
    <n v="60.574674600000002"/>
    <s v="Credit Card"/>
    <b v="1"/>
    <n v="0"/>
    <b v="1"/>
    <s v="From the store"/>
    <n v="0"/>
    <s v="Rainy"/>
    <s v="None"/>
    <n v="2"/>
    <b v="1"/>
  </r>
  <r>
    <n v="616"/>
    <s v="Clothing_Product"/>
    <s v="Clothing"/>
    <n v="4"/>
    <n v="34.277423890000001"/>
    <n v="137.10969549999999"/>
    <s v="Debit Card"/>
    <b v="1"/>
    <n v="0"/>
    <b v="0"/>
    <s v="From the store"/>
    <n v="0"/>
    <s v="Snowy"/>
    <s v="Christmas Market"/>
    <n v="5"/>
    <b v="0"/>
  </r>
  <r>
    <n v="421"/>
    <s v="Decorations_Product"/>
    <s v="Decorations"/>
    <n v="1"/>
    <n v="89.871666730000001"/>
    <n v="89.871666730000001"/>
    <s v="Debit Card"/>
    <b v="1"/>
    <n v="8.9871666730000008"/>
    <b v="0"/>
    <s v="Overnight"/>
    <n v="5"/>
    <s v="Snowy"/>
    <s v="Black Friday"/>
    <n v="1"/>
    <b v="1"/>
  </r>
  <r>
    <n v="350"/>
    <s v="Food_Product"/>
    <s v="Food"/>
    <n v="5"/>
    <n v="91.385765809999995"/>
    <n v="456.92882900000001"/>
    <s v="Online Payment"/>
    <b v="1"/>
    <n v="0"/>
    <b v="0"/>
    <s v="From the store"/>
    <n v="0"/>
    <s v="Rainy"/>
    <s v="None"/>
    <n v="4"/>
    <b v="1"/>
  </r>
  <r>
    <n v="373"/>
    <s v="Toys_Product"/>
    <s v="Toys"/>
    <n v="1"/>
    <n v="74.355087589999997"/>
    <n v="74.355087589999997"/>
    <s v="Debit Card"/>
    <b v="1"/>
    <n v="7.4355087590000002"/>
    <b v="0"/>
    <s v="Standard"/>
    <n v="2"/>
    <s v="Rainy"/>
    <s v="Black Friday"/>
    <n v="3"/>
    <b v="1"/>
  </r>
  <r>
    <n v="100"/>
    <s v="Food_Product"/>
    <s v="Food"/>
    <n v="2"/>
    <n v="75.391704820000001"/>
    <n v="150.7834096"/>
    <s v="Cash"/>
    <b v="1"/>
    <n v="0"/>
    <b v="1"/>
    <s v="Overnight"/>
    <n v="5"/>
    <s v="Rainy"/>
    <s v="Christmas Market"/>
    <n v="2"/>
    <b v="1"/>
  </r>
  <r>
    <n v="295"/>
    <s v="Electronics_Product"/>
    <s v="Electronics"/>
    <n v="2"/>
    <n v="97.338708990000001"/>
    <n v="194.67741799999999"/>
    <s v="Debit Card"/>
    <b v="0"/>
    <n v="19.467741799999999"/>
    <b v="0"/>
    <s v="Standard"/>
    <n v="3"/>
    <s v="Snowy"/>
    <s v="Black Friday"/>
    <n v="4"/>
    <b v="0"/>
  </r>
  <r>
    <n v="391"/>
    <s v="Food_Product"/>
    <s v="Food"/>
    <n v="2"/>
    <n v="83.429545099999999"/>
    <n v="166.8590902"/>
    <s v="Cash"/>
    <b v="1"/>
    <n v="0"/>
    <b v="1"/>
    <s v="From the store"/>
    <n v="0"/>
    <s v="Rainy"/>
    <s v="None"/>
    <n v="5"/>
    <b v="0"/>
  </r>
  <r>
    <n v="144"/>
    <s v="Food_Product"/>
    <s v="Food"/>
    <n v="3"/>
    <n v="84.659957390000002"/>
    <n v="253.97987219999999"/>
    <s v="Debit Card"/>
    <b v="0"/>
    <n v="25.397987220000001"/>
    <b v="1"/>
    <s v="Express"/>
    <n v="4"/>
    <s v="Snowy"/>
    <s v="Black Friday"/>
    <n v="1"/>
    <b v="0"/>
  </r>
  <r>
    <n v="514"/>
    <s v="Toys_Product"/>
    <s v="Toys"/>
    <n v="5"/>
    <n v="85.198117370000006"/>
    <n v="425.99058680000002"/>
    <s v="Cash"/>
    <b v="0"/>
    <n v="0"/>
    <b v="0"/>
    <s v="From the store"/>
    <n v="0"/>
    <s v="Sunny"/>
    <s v="Christmas Market"/>
    <n v="3"/>
    <b v="0"/>
  </r>
  <r>
    <n v="918"/>
    <s v="Toys_Product"/>
    <s v="Toys"/>
    <n v="3"/>
    <n v="68.319038280000001"/>
    <n v="204.9571148"/>
    <s v="Online Payment"/>
    <b v="1"/>
    <n v="20.495711480000001"/>
    <b v="1"/>
    <s v="Standard"/>
    <n v="2"/>
    <s v="Sunny"/>
    <s v="Black Friday"/>
    <n v="4"/>
    <b v="1"/>
  </r>
  <r>
    <n v="852"/>
    <s v="Clothing_Product"/>
    <s v="Clothing"/>
    <n v="4"/>
    <n v="72.07824205"/>
    <n v="288.3129682"/>
    <s v="Online Payment"/>
    <b v="1"/>
    <n v="28.831296819999999"/>
    <b v="1"/>
    <s v="Standard"/>
    <n v="1"/>
    <s v="Snowy"/>
    <s v="Black Friday"/>
    <n v="1"/>
    <b v="1"/>
  </r>
  <r>
    <n v="72"/>
    <s v="Clothing_Product"/>
    <s v="Clothing"/>
    <n v="5"/>
    <n v="55.521694119999999"/>
    <n v="277.60847059999998"/>
    <s v="Online Payment"/>
    <b v="1"/>
    <n v="0"/>
    <b v="0"/>
    <s v="From the store"/>
    <n v="0"/>
    <s v="Sunny"/>
    <s v="None"/>
    <n v="5"/>
    <b v="0"/>
  </r>
  <r>
    <n v="385"/>
    <s v="Clothing_Product"/>
    <s v="Clothing"/>
    <n v="4"/>
    <n v="36.644072880000003"/>
    <n v="146.5762915"/>
    <s v="Cash"/>
    <b v="0"/>
    <n v="0"/>
    <b v="1"/>
    <s v="From the store"/>
    <n v="0"/>
    <s v="Rainy"/>
    <s v="Christmas Market"/>
    <n v="3"/>
    <b v="0"/>
  </r>
  <r>
    <n v="947"/>
    <s v="Food_Product"/>
    <s v="Food"/>
    <n v="1"/>
    <n v="91.852619419999996"/>
    <n v="91.852619419999996"/>
    <s v="Cash"/>
    <b v="0"/>
    <n v="0"/>
    <b v="0"/>
    <s v="Overnight"/>
    <n v="2"/>
    <s v="Snowy"/>
    <s v="None"/>
    <n v="5"/>
    <b v="1"/>
  </r>
  <r>
    <n v="974"/>
    <s v="Electronics_Product"/>
    <s v="Electronics"/>
    <n v="1"/>
    <n v="93.660806160000007"/>
    <n v="93.660806160000007"/>
    <s v="Credit Card"/>
    <b v="1"/>
    <n v="9.3660806159999996"/>
    <b v="0"/>
    <s v="Overnight"/>
    <n v="1"/>
    <s v="Snowy"/>
    <s v="Black Friday"/>
    <n v="5"/>
    <b v="0"/>
  </r>
  <r>
    <n v="824"/>
    <s v="Food_Product"/>
    <s v="Food"/>
    <n v="2"/>
    <n v="85.454396130000006"/>
    <n v="170.90879229999999"/>
    <s v="Debit Card"/>
    <b v="0"/>
    <n v="0"/>
    <b v="1"/>
    <s v="Express"/>
    <n v="5"/>
    <s v="Snowy"/>
    <s v="None"/>
    <n v="3"/>
    <b v="1"/>
  </r>
  <r>
    <n v="141"/>
    <s v="Electronics_Product"/>
    <s v="Electronics"/>
    <n v="5"/>
    <n v="96.002260359999994"/>
    <n v="480.01130180000001"/>
    <s v="Credit Card"/>
    <b v="1"/>
    <n v="0"/>
    <b v="1"/>
    <s v="Express"/>
    <n v="5"/>
    <s v="Sunny"/>
    <s v="Christmas Market"/>
    <n v="1"/>
    <b v="1"/>
  </r>
  <r>
    <n v="194"/>
    <s v="Electronics_Product"/>
    <s v="Electronics"/>
    <n v="2"/>
    <n v="81.206535099999996"/>
    <n v="162.41307019999999"/>
    <s v="Credit Card"/>
    <b v="1"/>
    <n v="16.241307020000001"/>
    <b v="1"/>
    <s v="From the store"/>
    <n v="0"/>
    <s v="Rainy"/>
    <s v="Black Friday"/>
    <n v="5"/>
    <b v="0"/>
  </r>
  <r>
    <n v="783"/>
    <s v="Electronics_Product"/>
    <s v="Electronics"/>
    <n v="5"/>
    <n v="33.586569060000002"/>
    <n v="167.9328453"/>
    <s v="Cash"/>
    <b v="0"/>
    <n v="16.793284530000001"/>
    <b v="1"/>
    <s v="From the store"/>
    <n v="0"/>
    <s v="Rainy"/>
    <s v="Black Friday"/>
    <n v="5"/>
    <b v="0"/>
  </r>
  <r>
    <n v="283"/>
    <s v="Clothing_Product"/>
    <s v="Clothing"/>
    <n v="4"/>
    <n v="46.181157929999998"/>
    <n v="184.7246317"/>
    <s v="Debit Card"/>
    <b v="0"/>
    <n v="0"/>
    <b v="1"/>
    <s v="From the store"/>
    <n v="0"/>
    <s v="Rainy"/>
    <s v="Christmas Market"/>
    <n v="1"/>
    <b v="1"/>
  </r>
  <r>
    <n v="629"/>
    <s v="Clothing_Product"/>
    <s v="Clothing"/>
    <n v="4"/>
    <n v="15.376720150000001"/>
    <n v="61.506880610000003"/>
    <s v="Debit Card"/>
    <b v="0"/>
    <n v="6.1506880610000003"/>
    <b v="1"/>
    <s v="Standard"/>
    <n v="5"/>
    <s v="Rainy"/>
    <s v="Black Friday"/>
    <n v="5"/>
    <b v="1"/>
  </r>
  <r>
    <n v="947"/>
    <s v="Electronics_Product"/>
    <s v="Electronics"/>
    <n v="3"/>
    <n v="11.7970259"/>
    <n v="35.391077699999997"/>
    <s v="Credit Card"/>
    <b v="1"/>
    <n v="0"/>
    <b v="0"/>
    <s v="Standard"/>
    <n v="1"/>
    <s v="Sunny"/>
    <s v="Christmas Market"/>
    <n v="2"/>
    <b v="1"/>
  </r>
  <r>
    <n v="828"/>
    <s v="Food_Product"/>
    <s v="Food"/>
    <n v="3"/>
    <n v="52.634147339999998"/>
    <n v="157.90244200000001"/>
    <s v="Cash"/>
    <b v="1"/>
    <n v="0"/>
    <b v="1"/>
    <s v="From the store"/>
    <n v="0"/>
    <s v="Sunny"/>
    <s v="None"/>
    <n v="4"/>
    <b v="0"/>
  </r>
  <r>
    <n v="324"/>
    <s v="Food_Product"/>
    <s v="Food"/>
    <n v="5"/>
    <n v="94.919184479999998"/>
    <n v="474.59592240000001"/>
    <s v="Online Payment"/>
    <b v="0"/>
    <n v="0"/>
    <b v="1"/>
    <s v="From the store"/>
    <n v="0"/>
    <s v="Sunny"/>
    <s v="None"/>
    <n v="3"/>
    <b v="1"/>
  </r>
  <r>
    <n v="560"/>
    <s v="Decorations_Product"/>
    <s v="Decorations"/>
    <n v="4"/>
    <n v="83.542700640000007"/>
    <n v="334.1708026"/>
    <s v="Credit Card"/>
    <b v="0"/>
    <n v="0"/>
    <b v="0"/>
    <s v="From the store"/>
    <n v="0"/>
    <s v="Sunny"/>
    <s v="None"/>
    <n v="2"/>
    <b v="1"/>
  </r>
  <r>
    <n v="630"/>
    <s v="Toys_Product"/>
    <s v="Toys"/>
    <n v="1"/>
    <n v="50.18220333"/>
    <n v="50.18220333"/>
    <s v="Cash"/>
    <b v="1"/>
    <n v="5.0182203330000004"/>
    <b v="1"/>
    <s v="From the store"/>
    <n v="0"/>
    <s v="Sunny"/>
    <s v="Black Friday"/>
    <n v="1"/>
    <b v="1"/>
  </r>
  <r>
    <n v="52"/>
    <s v="Food_Product"/>
    <s v="Food"/>
    <n v="3"/>
    <n v="96.620963709999998"/>
    <n v="289.86289110000001"/>
    <s v="Debit Card"/>
    <b v="0"/>
    <n v="28.986289110000001"/>
    <b v="1"/>
    <s v="From the store"/>
    <n v="0"/>
    <s v="Sunny"/>
    <s v="Black Friday"/>
    <n v="1"/>
    <b v="0"/>
  </r>
  <r>
    <n v="500"/>
    <s v="Food_Product"/>
    <s v="Food"/>
    <n v="3"/>
    <n v="14.582212930000001"/>
    <n v="43.746638799999999"/>
    <s v="Debit Card"/>
    <b v="0"/>
    <n v="0"/>
    <b v="0"/>
    <s v="Express"/>
    <n v="2"/>
    <s v="Rainy"/>
    <s v="None"/>
    <n v="3"/>
    <b v="1"/>
  </r>
  <r>
    <n v="223"/>
    <s v="Toys_Product"/>
    <s v="Toys"/>
    <n v="2"/>
    <n v="82.700212530000002"/>
    <n v="165.40042510000001"/>
    <s v="Cash"/>
    <b v="0"/>
    <n v="0"/>
    <b v="1"/>
    <s v="From the store"/>
    <n v="0"/>
    <s v="Snowy"/>
    <s v="Christmas Market"/>
    <n v="2"/>
    <b v="0"/>
  </r>
  <r>
    <n v="237"/>
    <s v="Toys_Product"/>
    <s v="Toys"/>
    <n v="1"/>
    <n v="17.271887249999999"/>
    <n v="17.271887249999999"/>
    <s v="Cash"/>
    <b v="0"/>
    <n v="0"/>
    <b v="0"/>
    <s v="Express"/>
    <n v="4"/>
    <s v="Rainy"/>
    <s v="None"/>
    <n v="2"/>
    <b v="1"/>
  </r>
  <r>
    <n v="905"/>
    <s v="Clothing_Product"/>
    <s v="Clothing"/>
    <n v="1"/>
    <n v="89.21209992"/>
    <n v="89.21209992"/>
    <s v="Debit Card"/>
    <b v="1"/>
    <n v="0"/>
    <b v="1"/>
    <s v="From the store"/>
    <n v="0"/>
    <s v="Sunny"/>
    <s v="None"/>
    <n v="1"/>
    <b v="0"/>
  </r>
  <r>
    <n v="107"/>
    <s v="Toys_Product"/>
    <s v="Toys"/>
    <n v="4"/>
    <n v="80.356161610000001"/>
    <n v="321.42464639999997"/>
    <s v="Credit Card"/>
    <b v="1"/>
    <n v="0"/>
    <b v="0"/>
    <s v="Overnight"/>
    <n v="4"/>
    <s v="Snowy"/>
    <s v="Christmas Market"/>
    <n v="5"/>
    <b v="1"/>
  </r>
  <r>
    <n v="252"/>
    <s v="Electronics_Product"/>
    <s v="Electronics"/>
    <n v="4"/>
    <n v="16.405729900000001"/>
    <n v="65.622919580000001"/>
    <s v="Debit Card"/>
    <b v="1"/>
    <n v="0"/>
    <b v="0"/>
    <s v="From the store"/>
    <n v="0"/>
    <s v="Sunny"/>
    <s v="Christmas Market"/>
    <n v="4"/>
    <b v="1"/>
  </r>
  <r>
    <n v="86"/>
    <s v="Food_Product"/>
    <s v="Food"/>
    <n v="1"/>
    <n v="16.59262124"/>
    <n v="16.59262124"/>
    <s v="Online Payment"/>
    <b v="1"/>
    <n v="0"/>
    <b v="0"/>
    <s v="Standard"/>
    <n v="1"/>
    <s v="Sunny"/>
    <s v="Christmas Market"/>
    <n v="4"/>
    <b v="0"/>
  </r>
  <r>
    <n v="44"/>
    <s v="Food_Product"/>
    <s v="Food"/>
    <n v="5"/>
    <n v="65.450772670000006"/>
    <n v="327.25386329999998"/>
    <s v="Debit Card"/>
    <b v="1"/>
    <n v="32.725386329999999"/>
    <b v="1"/>
    <s v="Overnight"/>
    <n v="2"/>
    <s v="Sunny"/>
    <s v="Black Friday"/>
    <n v="5"/>
    <b v="1"/>
  </r>
  <r>
    <n v="476"/>
    <s v="Electronics_Product"/>
    <s v="Electronics"/>
    <n v="4"/>
    <n v="13.871369359999999"/>
    <n v="55.485477430000003"/>
    <s v="Online Payment"/>
    <b v="1"/>
    <n v="5.5485477430000003"/>
    <b v="0"/>
    <s v="Express"/>
    <n v="4"/>
    <s v="Sunny"/>
    <s v="Black Friday"/>
    <n v="5"/>
    <b v="0"/>
  </r>
  <r>
    <n v="581"/>
    <s v="Decorations_Product"/>
    <s v="Decorations"/>
    <n v="4"/>
    <n v="69.867905449999995"/>
    <n v="279.47162179999998"/>
    <s v="Online Payment"/>
    <b v="1"/>
    <n v="27.947162179999999"/>
    <b v="0"/>
    <s v="From the store"/>
    <n v="0"/>
    <s v="Sunny"/>
    <s v="Black Friday"/>
    <n v="2"/>
    <b v="0"/>
  </r>
  <r>
    <n v="799"/>
    <s v="Toys_Product"/>
    <s v="Toys"/>
    <n v="4"/>
    <n v="42.887573179999997"/>
    <n v="171.5502927"/>
    <s v="Credit Card"/>
    <b v="1"/>
    <n v="17.15502927"/>
    <b v="0"/>
    <s v="Express"/>
    <n v="5"/>
    <s v="Snowy"/>
    <s v="Black Friday"/>
    <n v="3"/>
    <b v="1"/>
  </r>
  <r>
    <n v="972"/>
    <s v="Decorations_Product"/>
    <s v="Decorations"/>
    <n v="4"/>
    <n v="60.920590660000002"/>
    <n v="243.6823626"/>
    <s v="Debit Card"/>
    <b v="0"/>
    <n v="24.36823626"/>
    <b v="1"/>
    <s v="From the store"/>
    <n v="0"/>
    <s v="Snowy"/>
    <s v="Black Friday"/>
    <n v="4"/>
    <b v="1"/>
  </r>
  <r>
    <n v="22"/>
    <s v="Electronics_Product"/>
    <s v="Electronics"/>
    <n v="1"/>
    <n v="18.996844880000001"/>
    <n v="18.996844880000001"/>
    <s v="Debit Card"/>
    <b v="1"/>
    <n v="1.8996844879999999"/>
    <b v="1"/>
    <s v="Standard"/>
    <n v="1"/>
    <s v="Rainy"/>
    <s v="Black Friday"/>
    <n v="2"/>
    <b v="1"/>
  </r>
  <r>
    <n v="298"/>
    <s v="Clothing_Product"/>
    <s v="Clothing"/>
    <n v="3"/>
    <n v="58.719830539999997"/>
    <n v="176.1594916"/>
    <s v="Credit Card"/>
    <b v="1"/>
    <n v="0"/>
    <b v="0"/>
    <s v="Standard"/>
    <n v="1"/>
    <s v="Rainy"/>
    <s v="Christmas Market"/>
    <n v="4"/>
    <b v="1"/>
  </r>
  <r>
    <n v="527"/>
    <s v="Food_Product"/>
    <s v="Food"/>
    <n v="1"/>
    <n v="25.93649748"/>
    <n v="25.93649748"/>
    <s v="Debit Card"/>
    <b v="0"/>
    <n v="0"/>
    <b v="1"/>
    <s v="From the store"/>
    <n v="0"/>
    <s v="Snowy"/>
    <s v="Christmas Market"/>
    <n v="5"/>
    <b v="0"/>
  </r>
  <r>
    <n v="293"/>
    <s v="Decorations_Product"/>
    <s v="Decorations"/>
    <n v="2"/>
    <n v="24.210591699999998"/>
    <n v="48.421183390000003"/>
    <s v="Debit Card"/>
    <b v="1"/>
    <n v="0"/>
    <b v="1"/>
    <s v="Overnight"/>
    <n v="4"/>
    <s v="Snowy"/>
    <s v="Christmas Market"/>
    <n v="3"/>
    <b v="0"/>
  </r>
  <r>
    <n v="709"/>
    <s v="Toys_Product"/>
    <s v="Toys"/>
    <n v="4"/>
    <n v="75.445565029999997"/>
    <n v="301.78226009999997"/>
    <s v="Online Payment"/>
    <b v="0"/>
    <n v="0"/>
    <b v="1"/>
    <s v="From the store"/>
    <n v="0"/>
    <s v="Rainy"/>
    <s v="None"/>
    <n v="3"/>
    <b v="1"/>
  </r>
  <r>
    <n v="533"/>
    <s v="Decorations_Product"/>
    <s v="Decorations"/>
    <n v="4"/>
    <n v="76.252050269999998"/>
    <n v="305.00820110000001"/>
    <s v="Online Payment"/>
    <b v="0"/>
    <n v="30.500820109999999"/>
    <b v="0"/>
    <s v="From the store"/>
    <n v="0"/>
    <s v="Rainy"/>
    <s v="Black Friday"/>
    <n v="5"/>
    <b v="1"/>
  </r>
  <r>
    <n v="469"/>
    <s v="Toys_Product"/>
    <s v="Toys"/>
    <n v="2"/>
    <n v="12.829399970000001"/>
    <n v="25.658799940000002"/>
    <s v="Credit Card"/>
    <b v="1"/>
    <n v="0"/>
    <b v="0"/>
    <s v="Overnight"/>
    <n v="3"/>
    <s v="Sunny"/>
    <s v="None"/>
    <n v="4"/>
    <b v="1"/>
  </r>
  <r>
    <n v="141"/>
    <s v="Food_Product"/>
    <s v="Food"/>
    <n v="3"/>
    <n v="21.203239029999999"/>
    <n v="63.609717080000003"/>
    <s v="Online Payment"/>
    <b v="0"/>
    <n v="0"/>
    <b v="1"/>
    <s v="Standard"/>
    <n v="3"/>
    <s v="Rainy"/>
    <s v="None"/>
    <n v="4"/>
    <b v="1"/>
  </r>
  <r>
    <n v="290"/>
    <s v="Electronics_Product"/>
    <s v="Electronics"/>
    <n v="1"/>
    <n v="26.29029645"/>
    <n v="26.29029645"/>
    <s v="Cash"/>
    <b v="1"/>
    <n v="0"/>
    <b v="1"/>
    <s v="From the store"/>
    <n v="0"/>
    <s v="Sunny"/>
    <s v="None"/>
    <n v="5"/>
    <b v="0"/>
  </r>
  <r>
    <n v="772"/>
    <s v="Decorations_Product"/>
    <s v="Decorations"/>
    <n v="3"/>
    <n v="26.619047349999999"/>
    <n v="79.857142049999993"/>
    <s v="Online Payment"/>
    <b v="0"/>
    <n v="7.9857142049999998"/>
    <b v="1"/>
    <s v="From the store"/>
    <n v="0"/>
    <s v="Snowy"/>
    <s v="Black Friday"/>
    <n v="2"/>
    <b v="0"/>
  </r>
  <r>
    <n v="579"/>
    <s v="Clothing_Product"/>
    <s v="Clothing"/>
    <n v="3"/>
    <n v="14.71696502"/>
    <n v="44.150895050000003"/>
    <s v="Debit Card"/>
    <b v="0"/>
    <n v="0"/>
    <b v="1"/>
    <s v="Express"/>
    <n v="5"/>
    <s v="Rainy"/>
    <s v="None"/>
    <n v="3"/>
    <b v="0"/>
  </r>
  <r>
    <n v="187"/>
    <s v="Toys_Product"/>
    <s v="Toys"/>
    <n v="4"/>
    <n v="94.961979170000006"/>
    <n v="379.84791669999998"/>
    <s v="Debit Card"/>
    <b v="1"/>
    <n v="0"/>
    <b v="1"/>
    <s v="Standard"/>
    <n v="2"/>
    <s v="Sunny"/>
    <s v="Christmas Market"/>
    <n v="2"/>
    <b v="1"/>
  </r>
  <r>
    <n v="488"/>
    <s v="Decorations_Product"/>
    <s v="Decorations"/>
    <n v="1"/>
    <n v="38.017151570000003"/>
    <n v="38.017151570000003"/>
    <s v="Cash"/>
    <b v="1"/>
    <n v="3.8017151569999998"/>
    <b v="1"/>
    <s v="From the store"/>
    <n v="0"/>
    <s v="Rainy"/>
    <s v="Black Friday"/>
    <n v="1"/>
    <b v="1"/>
  </r>
  <r>
    <n v="958"/>
    <s v="Food_Product"/>
    <s v="Food"/>
    <n v="1"/>
    <n v="51.475504389999998"/>
    <n v="51.475504389999998"/>
    <s v="Cash"/>
    <b v="1"/>
    <n v="0"/>
    <b v="0"/>
    <s v="Overnight"/>
    <n v="2"/>
    <s v="Sunny"/>
    <s v="None"/>
    <n v="1"/>
    <b v="0"/>
  </r>
  <r>
    <n v="356"/>
    <s v="Food_Product"/>
    <s v="Food"/>
    <n v="3"/>
    <n v="20.04177747"/>
    <n v="60.125332419999999"/>
    <s v="Credit Card"/>
    <b v="1"/>
    <n v="0"/>
    <b v="0"/>
    <s v="From the store"/>
    <n v="0"/>
    <s v="Snowy"/>
    <s v="Christmas Market"/>
    <n v="3"/>
    <b v="0"/>
  </r>
  <r>
    <n v="821"/>
    <s v="Decorations_Product"/>
    <s v="Decorations"/>
    <n v="3"/>
    <n v="81.235395089999997"/>
    <n v="243.70618529999999"/>
    <s v="Online Payment"/>
    <b v="1"/>
    <n v="0"/>
    <b v="0"/>
    <s v="From the store"/>
    <n v="0"/>
    <s v="Snowy"/>
    <s v="Christmas Market"/>
    <n v="1"/>
    <b v="1"/>
  </r>
  <r>
    <n v="164"/>
    <s v="Food_Product"/>
    <s v="Food"/>
    <n v="3"/>
    <n v="63.481346360000003"/>
    <n v="190.4440391"/>
    <s v="Credit Card"/>
    <b v="0"/>
    <n v="19.04440391"/>
    <b v="1"/>
    <s v="From the store"/>
    <n v="0"/>
    <s v="Rainy"/>
    <s v="Black Friday"/>
    <n v="1"/>
    <b v="1"/>
  </r>
  <r>
    <n v="209"/>
    <s v="Decorations_Product"/>
    <s v="Decorations"/>
    <n v="4"/>
    <n v="14.431858460000001"/>
    <n v="57.727433840000003"/>
    <s v="Credit Card"/>
    <b v="0"/>
    <n v="5.772743384"/>
    <b v="0"/>
    <s v="Standard"/>
    <n v="2"/>
    <s v="Snowy"/>
    <s v="Black Friday"/>
    <n v="5"/>
    <b v="0"/>
  </r>
  <r>
    <n v="852"/>
    <s v="Electronics_Product"/>
    <s v="Electronics"/>
    <n v="2"/>
    <n v="46.366290900000003"/>
    <n v="92.732581800000006"/>
    <s v="Online Payment"/>
    <b v="0"/>
    <n v="0"/>
    <b v="1"/>
    <s v="From the store"/>
    <n v="0"/>
    <s v="Sunny"/>
    <s v="Christmas Market"/>
    <n v="3"/>
    <b v="1"/>
  </r>
  <r>
    <n v="661"/>
    <s v="Electronics_Product"/>
    <s v="Electronics"/>
    <n v="4"/>
    <n v="97.933564649999994"/>
    <n v="391.73425859999998"/>
    <s v="Online Payment"/>
    <b v="0"/>
    <n v="39.173425860000002"/>
    <b v="1"/>
    <s v="Express"/>
    <n v="4"/>
    <s v="Sunny"/>
    <s v="Black Friday"/>
    <n v="3"/>
    <b v="0"/>
  </r>
  <r>
    <n v="601"/>
    <s v="Clothing_Product"/>
    <s v="Clothing"/>
    <n v="1"/>
    <n v="89.530390269999998"/>
    <n v="89.530390269999998"/>
    <s v="Cash"/>
    <b v="1"/>
    <n v="8.9530390270000009"/>
    <b v="0"/>
    <s v="From the store"/>
    <n v="0"/>
    <s v="Rainy"/>
    <s v="Black Friday"/>
    <n v="2"/>
    <b v="1"/>
  </r>
  <r>
    <n v="642"/>
    <s v="Decorations_Product"/>
    <s v="Decorations"/>
    <n v="4"/>
    <n v="50.157291800000003"/>
    <n v="200.62916720000001"/>
    <s v="Online Payment"/>
    <b v="0"/>
    <n v="0"/>
    <b v="1"/>
    <s v="Overnight"/>
    <n v="1"/>
    <s v="Rainy"/>
    <s v="Christmas Market"/>
    <n v="1"/>
    <b v="1"/>
  </r>
  <r>
    <n v="415"/>
    <s v="Food_Product"/>
    <s v="Food"/>
    <n v="5"/>
    <n v="57.879840170000001"/>
    <n v="289.39920080000002"/>
    <s v="Online Payment"/>
    <b v="0"/>
    <n v="0"/>
    <b v="0"/>
    <s v="From the store"/>
    <n v="0"/>
    <s v="Snowy"/>
    <s v="None"/>
    <n v="2"/>
    <b v="1"/>
  </r>
  <r>
    <n v="59"/>
    <s v="Toys_Product"/>
    <s v="Toys"/>
    <n v="3"/>
    <n v="62.386275439999999"/>
    <n v="187.15882629999999"/>
    <s v="Debit Card"/>
    <b v="0"/>
    <n v="0"/>
    <b v="0"/>
    <s v="Standard"/>
    <n v="1"/>
    <s v="Rainy"/>
    <s v="Christmas Market"/>
    <n v="1"/>
    <b v="1"/>
  </r>
  <r>
    <n v="592"/>
    <s v="Decorations_Product"/>
    <s v="Decorations"/>
    <n v="1"/>
    <n v="68.165683540000003"/>
    <n v="68.165683540000003"/>
    <s v="Online Payment"/>
    <b v="1"/>
    <n v="0"/>
    <b v="1"/>
    <s v="Standard"/>
    <n v="2"/>
    <s v="Rainy"/>
    <s v="None"/>
    <n v="1"/>
    <b v="0"/>
  </r>
  <r>
    <n v="210"/>
    <s v="Toys_Product"/>
    <s v="Toys"/>
    <n v="3"/>
    <n v="81.653338430000005"/>
    <n v="244.96001530000001"/>
    <s v="Credit Card"/>
    <b v="1"/>
    <n v="0"/>
    <b v="1"/>
    <s v="From the store"/>
    <n v="0"/>
    <s v="Rainy"/>
    <s v="Christmas Market"/>
    <n v="4"/>
    <b v="0"/>
  </r>
  <r>
    <n v="520"/>
    <s v="Clothing_Product"/>
    <s v="Clothing"/>
    <n v="5"/>
    <n v="84.122863019999997"/>
    <n v="420.6143151"/>
    <s v="Credit Card"/>
    <b v="0"/>
    <n v="42.061431509999998"/>
    <b v="1"/>
    <s v="Express"/>
    <n v="3"/>
    <s v="Rainy"/>
    <s v="Black Friday"/>
    <n v="4"/>
    <b v="1"/>
  </r>
  <r>
    <n v="579"/>
    <s v="Clothing_Product"/>
    <s v="Clothing"/>
    <n v="4"/>
    <n v="24.5128789"/>
    <n v="98.051515609999996"/>
    <s v="Debit Card"/>
    <b v="0"/>
    <n v="9.8051515610000006"/>
    <b v="0"/>
    <s v="Express"/>
    <n v="3"/>
    <s v="Sunny"/>
    <s v="Black Friday"/>
    <n v="2"/>
    <b v="1"/>
  </r>
  <r>
    <n v="442"/>
    <s v="Clothing_Product"/>
    <s v="Clothing"/>
    <n v="5"/>
    <n v="95.301591779999995"/>
    <n v="476.50795890000001"/>
    <s v="Debit Card"/>
    <b v="0"/>
    <n v="47.650795889999998"/>
    <b v="1"/>
    <s v="From the store"/>
    <n v="0"/>
    <s v="Rainy"/>
    <s v="Black Friday"/>
    <n v="4"/>
    <b v="0"/>
  </r>
  <r>
    <n v="930"/>
    <s v="Electronics_Product"/>
    <s v="Electronics"/>
    <n v="4"/>
    <n v="33.997475350000002"/>
    <n v="135.98990140000001"/>
    <s v="Online Payment"/>
    <b v="0"/>
    <n v="13.59899014"/>
    <b v="1"/>
    <s v="Express"/>
    <n v="1"/>
    <s v="Snowy"/>
    <s v="Black Friday"/>
    <n v="4"/>
    <b v="1"/>
  </r>
  <r>
    <n v="189"/>
    <s v="Decorations_Product"/>
    <s v="Decorations"/>
    <n v="1"/>
    <n v="20.874278090000001"/>
    <n v="20.874278090000001"/>
    <s v="Debit Card"/>
    <b v="0"/>
    <n v="2.0874278089999998"/>
    <b v="0"/>
    <s v="From the store"/>
    <n v="0"/>
    <s v="Rainy"/>
    <s v="Black Friday"/>
    <n v="2"/>
    <b v="0"/>
  </r>
  <r>
    <n v="587"/>
    <s v="Clothing_Product"/>
    <s v="Clothing"/>
    <n v="4"/>
    <n v="90.183598700000005"/>
    <n v="360.73439480000002"/>
    <s v="Online Payment"/>
    <b v="1"/>
    <n v="0"/>
    <b v="0"/>
    <s v="Express"/>
    <n v="1"/>
    <s v="Sunny"/>
    <s v="Christmas Market"/>
    <n v="5"/>
    <b v="1"/>
  </r>
  <r>
    <n v="430"/>
    <s v="Food_Product"/>
    <s v="Food"/>
    <n v="5"/>
    <n v="17.176479969999999"/>
    <n v="85.882399860000007"/>
    <s v="Debit Card"/>
    <b v="1"/>
    <n v="0"/>
    <b v="1"/>
    <s v="Overnight"/>
    <n v="5"/>
    <s v="Rainy"/>
    <s v="Christmas Market"/>
    <n v="5"/>
    <b v="1"/>
  </r>
  <r>
    <n v="904"/>
    <s v="Food_Product"/>
    <s v="Food"/>
    <n v="1"/>
    <n v="70.398272649999996"/>
    <n v="70.398272649999996"/>
    <s v="Debit Card"/>
    <b v="0"/>
    <n v="7.0398272649999996"/>
    <b v="1"/>
    <s v="Standard"/>
    <n v="3"/>
    <s v="Sunny"/>
    <s v="Black Friday"/>
    <n v="5"/>
    <b v="0"/>
  </r>
  <r>
    <n v="265"/>
    <s v="Electronics_Product"/>
    <s v="Electronics"/>
    <n v="4"/>
    <n v="87.85119761"/>
    <n v="351.40479049999999"/>
    <s v="Debit Card"/>
    <b v="1"/>
    <n v="0"/>
    <b v="1"/>
    <s v="From the store"/>
    <n v="0"/>
    <s v="Sunny"/>
    <s v="None"/>
    <n v="1"/>
    <b v="1"/>
  </r>
  <r>
    <n v="880"/>
    <s v="Clothing_Product"/>
    <s v="Clothing"/>
    <n v="3"/>
    <n v="17.39598754"/>
    <n v="52.187962630000001"/>
    <s v="Cash"/>
    <b v="0"/>
    <n v="0"/>
    <b v="1"/>
    <s v="From the store"/>
    <n v="0"/>
    <s v="Snowy"/>
    <s v="None"/>
    <n v="3"/>
    <b v="0"/>
  </r>
  <r>
    <n v="757"/>
    <s v="Toys_Product"/>
    <s v="Toys"/>
    <n v="3"/>
    <n v="92.729312500000006"/>
    <n v="278.18793749999998"/>
    <s v="Online Payment"/>
    <b v="1"/>
    <n v="27.818793750000001"/>
    <b v="1"/>
    <s v="From the store"/>
    <n v="0"/>
    <s v="Rainy"/>
    <s v="Black Friday"/>
    <n v="5"/>
    <b v="1"/>
  </r>
  <r>
    <n v="27"/>
    <s v="Clothing_Product"/>
    <s v="Clothing"/>
    <n v="4"/>
    <n v="92.43794733"/>
    <n v="369.75178929999998"/>
    <s v="Online Payment"/>
    <b v="0"/>
    <n v="36.975178929999998"/>
    <b v="1"/>
    <s v="Overnight"/>
    <n v="3"/>
    <s v="Rainy"/>
    <s v="Black Friday"/>
    <n v="2"/>
    <b v="1"/>
  </r>
  <r>
    <n v="755"/>
    <s v="Electronics_Product"/>
    <s v="Electronics"/>
    <n v="2"/>
    <n v="57.024795300000001"/>
    <n v="114.0495906"/>
    <s v="Cash"/>
    <b v="1"/>
    <n v="0"/>
    <b v="0"/>
    <s v="Standard"/>
    <n v="5"/>
    <s v="Snowy"/>
    <s v="Christmas Market"/>
    <n v="4"/>
    <b v="0"/>
  </r>
  <r>
    <n v="980"/>
    <s v="Toys_Product"/>
    <s v="Toys"/>
    <n v="4"/>
    <n v="18.975066779999999"/>
    <n v="75.900267099999994"/>
    <s v="Cash"/>
    <b v="0"/>
    <n v="7.5900267100000001"/>
    <b v="0"/>
    <s v="Overnight"/>
    <n v="1"/>
    <s v="Sunny"/>
    <s v="Black Friday"/>
    <n v="1"/>
    <b v="1"/>
  </r>
  <r>
    <n v="170"/>
    <s v="Food_Product"/>
    <s v="Food"/>
    <n v="1"/>
    <n v="52.938791590000001"/>
    <n v="52.938791590000001"/>
    <s v="Credit Card"/>
    <b v="0"/>
    <n v="5.2938791590000003"/>
    <b v="0"/>
    <s v="Standard"/>
    <n v="1"/>
    <s v="Snowy"/>
    <s v="Black Friday"/>
    <n v="5"/>
    <b v="1"/>
  </r>
  <r>
    <n v="313"/>
    <s v="Decorations_Product"/>
    <s v="Decorations"/>
    <n v="3"/>
    <n v="15.1755107"/>
    <n v="45.526532090000003"/>
    <s v="Debit Card"/>
    <b v="0"/>
    <n v="0"/>
    <b v="1"/>
    <s v="From the store"/>
    <n v="0"/>
    <s v="Sunny"/>
    <s v="None"/>
    <n v="5"/>
    <b v="1"/>
  </r>
  <r>
    <n v="816"/>
    <s v="Clothing_Product"/>
    <s v="Clothing"/>
    <n v="4"/>
    <n v="96.982345820000006"/>
    <n v="387.92938329999998"/>
    <s v="Online Payment"/>
    <b v="1"/>
    <n v="0"/>
    <b v="0"/>
    <s v="From the store"/>
    <n v="0"/>
    <s v="Snowy"/>
    <s v="None"/>
    <n v="1"/>
    <b v="0"/>
  </r>
  <r>
    <n v="966"/>
    <s v="Decorations_Product"/>
    <s v="Decorations"/>
    <n v="4"/>
    <n v="53.998629989999998"/>
    <n v="215.99451999999999"/>
    <s v="Cash"/>
    <b v="1"/>
    <n v="0"/>
    <b v="0"/>
    <s v="Standard"/>
    <n v="2"/>
    <s v="Sunny"/>
    <s v="None"/>
    <n v="2"/>
    <b v="1"/>
  </r>
  <r>
    <n v="663"/>
    <s v="Electronics_Product"/>
    <s v="Electronics"/>
    <n v="1"/>
    <n v="83.631988320000005"/>
    <n v="83.631988320000005"/>
    <s v="Debit Card"/>
    <b v="0"/>
    <n v="0"/>
    <b v="1"/>
    <s v="From the store"/>
    <n v="0"/>
    <s v="Sunny"/>
    <s v="Christmas Market"/>
    <n v="4"/>
    <b v="0"/>
  </r>
  <r>
    <n v="479"/>
    <s v="Electronics_Product"/>
    <s v="Electronics"/>
    <n v="3"/>
    <n v="77.55646874"/>
    <n v="232.6694062"/>
    <s v="Credit Card"/>
    <b v="1"/>
    <n v="0"/>
    <b v="1"/>
    <s v="From the store"/>
    <n v="0"/>
    <s v="Snowy"/>
    <s v="Christmas Market"/>
    <n v="4"/>
    <b v="1"/>
  </r>
  <r>
    <n v="999"/>
    <s v="Toys_Product"/>
    <s v="Toys"/>
    <n v="4"/>
    <n v="33.977082019999997"/>
    <n v="135.90832810000001"/>
    <s v="Credit Card"/>
    <b v="0"/>
    <n v="0"/>
    <b v="0"/>
    <s v="From the store"/>
    <n v="0"/>
    <s v="Snowy"/>
    <s v="None"/>
    <n v="5"/>
    <b v="0"/>
  </r>
  <r>
    <n v="585"/>
    <s v="Clothing_Product"/>
    <s v="Clothing"/>
    <n v="5"/>
    <n v="16.62203418"/>
    <n v="83.110170890000006"/>
    <s v="Credit Card"/>
    <b v="1"/>
    <n v="0"/>
    <b v="0"/>
    <s v="From the store"/>
    <n v="0"/>
    <s v="Snowy"/>
    <s v="None"/>
    <n v="2"/>
    <b v="1"/>
  </r>
  <r>
    <n v="468"/>
    <s v="Electronics_Product"/>
    <s v="Electronics"/>
    <n v="2"/>
    <n v="26.266288670000002"/>
    <n v="52.532577340000003"/>
    <s v="Credit Card"/>
    <b v="0"/>
    <n v="0"/>
    <b v="1"/>
    <s v="From the store"/>
    <n v="0"/>
    <s v="Rainy"/>
    <s v="Christmas Market"/>
    <n v="4"/>
    <b v="1"/>
  </r>
  <r>
    <n v="845"/>
    <s v="Electronics_Product"/>
    <s v="Electronics"/>
    <n v="1"/>
    <n v="32.485693390000002"/>
    <n v="32.485693390000002"/>
    <s v="Credit Card"/>
    <b v="0"/>
    <n v="3.2485693389999999"/>
    <b v="0"/>
    <s v="Express"/>
    <n v="4"/>
    <s v="Sunny"/>
    <s v="Black Friday"/>
    <n v="1"/>
    <b v="1"/>
  </r>
  <r>
    <n v="971"/>
    <s v="Electronics_Product"/>
    <s v="Electronics"/>
    <n v="2"/>
    <n v="49.646676329999998"/>
    <n v="99.293352650000003"/>
    <s v="Debit Card"/>
    <b v="0"/>
    <n v="0"/>
    <b v="1"/>
    <s v="From the store"/>
    <n v="0"/>
    <s v="Snowy"/>
    <s v="None"/>
    <n v="3"/>
    <b v="0"/>
  </r>
  <r>
    <n v="509"/>
    <s v="Clothing_Product"/>
    <s v="Clothing"/>
    <n v="1"/>
    <n v="86.253011619999995"/>
    <n v="86.253011619999995"/>
    <s v="Cash"/>
    <b v="0"/>
    <n v="8.6253011619999995"/>
    <b v="0"/>
    <s v="Standard"/>
    <n v="2"/>
    <s v="Rainy"/>
    <s v="Black Friday"/>
    <n v="4"/>
    <b v="0"/>
  </r>
  <r>
    <n v="499"/>
    <s v="Clothing_Product"/>
    <s v="Clothing"/>
    <n v="4"/>
    <n v="10.27134648"/>
    <n v="41.085385909999999"/>
    <s v="Cash"/>
    <b v="1"/>
    <n v="0"/>
    <b v="1"/>
    <s v="From the store"/>
    <n v="0"/>
    <s v="Sunny"/>
    <s v="Christmas Market"/>
    <n v="5"/>
    <b v="1"/>
  </r>
  <r>
    <n v="705"/>
    <s v="Toys_Product"/>
    <s v="Toys"/>
    <n v="3"/>
    <n v="34.971331030000002"/>
    <n v="104.9139931"/>
    <s v="Online Payment"/>
    <b v="0"/>
    <n v="10.49139931"/>
    <b v="0"/>
    <s v="Overnight"/>
    <n v="4"/>
    <s v="Sunny"/>
    <s v="Black Friday"/>
    <n v="2"/>
    <b v="1"/>
  </r>
  <r>
    <n v="743"/>
    <s v="Toys_Product"/>
    <s v="Toys"/>
    <n v="4"/>
    <n v="27.015505189999999"/>
    <n v="108.06202070000001"/>
    <s v="Credit Card"/>
    <b v="0"/>
    <n v="0"/>
    <b v="0"/>
    <s v="Standard"/>
    <n v="1"/>
    <s v="Rainy"/>
    <s v="Christmas Market"/>
    <n v="3"/>
    <b v="1"/>
  </r>
  <r>
    <n v="833"/>
    <s v="Toys_Product"/>
    <s v="Toys"/>
    <n v="5"/>
    <n v="69.018998479999993"/>
    <n v="345.09499240000002"/>
    <s v="Debit Card"/>
    <b v="1"/>
    <n v="0"/>
    <b v="0"/>
    <s v="From the store"/>
    <n v="0"/>
    <s v="Snowy"/>
    <s v="Christmas Market"/>
    <n v="1"/>
    <b v="1"/>
  </r>
  <r>
    <n v="186"/>
    <s v="Decorations_Product"/>
    <s v="Decorations"/>
    <n v="2"/>
    <n v="80.784369580000003"/>
    <n v="161.56873920000001"/>
    <s v="Debit Card"/>
    <b v="0"/>
    <n v="0"/>
    <b v="0"/>
    <s v="From the store"/>
    <n v="0"/>
    <s v="Snowy"/>
    <s v="None"/>
    <n v="2"/>
    <b v="1"/>
  </r>
  <r>
    <n v="861"/>
    <s v="Clothing_Product"/>
    <s v="Clothing"/>
    <n v="1"/>
    <n v="39.018510489999997"/>
    <n v="39.018510489999997"/>
    <s v="Online Payment"/>
    <b v="0"/>
    <n v="3.9018510489999998"/>
    <b v="1"/>
    <s v="Overnight"/>
    <n v="3"/>
    <s v="Snowy"/>
    <s v="Black Friday"/>
    <n v="5"/>
    <b v="0"/>
  </r>
  <r>
    <n v="680"/>
    <s v="Food_Product"/>
    <s v="Food"/>
    <n v="5"/>
    <n v="62.715805209999999"/>
    <n v="313.57902610000002"/>
    <s v="Cash"/>
    <b v="0"/>
    <n v="31.35790261"/>
    <b v="1"/>
    <s v="From the store"/>
    <n v="0"/>
    <s v="Snowy"/>
    <s v="Black Friday"/>
    <n v="3"/>
    <b v="0"/>
  </r>
  <r>
    <n v="434"/>
    <s v="Decorations_Product"/>
    <s v="Decorations"/>
    <n v="5"/>
    <n v="89.988355209999995"/>
    <n v="449.941776"/>
    <s v="Credit Card"/>
    <b v="1"/>
    <n v="0"/>
    <b v="0"/>
    <s v="From the store"/>
    <n v="0"/>
    <s v="Sunny"/>
    <s v="Christmas Market"/>
    <n v="1"/>
    <b v="1"/>
  </r>
  <r>
    <n v="327"/>
    <s v="Decorations_Product"/>
    <s v="Decorations"/>
    <n v="4"/>
    <n v="61.620246430000002"/>
    <n v="246.48098569999999"/>
    <s v="Online Payment"/>
    <b v="0"/>
    <n v="0"/>
    <b v="0"/>
    <s v="From the store"/>
    <n v="0"/>
    <s v="Sunny"/>
    <s v="Christmas Market"/>
    <n v="1"/>
    <b v="0"/>
  </r>
  <r>
    <n v="400"/>
    <s v="Decorations_Product"/>
    <s v="Decorations"/>
    <n v="4"/>
    <n v="52.563976910000001"/>
    <n v="210.2559076"/>
    <s v="Cash"/>
    <b v="0"/>
    <n v="21.02559076"/>
    <b v="0"/>
    <s v="Overnight"/>
    <n v="4"/>
    <s v="Snowy"/>
    <s v="Black Friday"/>
    <n v="5"/>
    <b v="1"/>
  </r>
  <r>
    <n v="434"/>
    <s v="Clothing_Product"/>
    <s v="Clothing"/>
    <n v="4"/>
    <n v="99.511482950000001"/>
    <n v="398.04593180000001"/>
    <s v="Online Payment"/>
    <b v="0"/>
    <n v="39.804593179999998"/>
    <b v="0"/>
    <s v="Overnight"/>
    <n v="3"/>
    <s v="Rainy"/>
    <s v="Black Friday"/>
    <n v="3"/>
    <b v="0"/>
  </r>
  <r>
    <n v="63"/>
    <s v="Food_Product"/>
    <s v="Food"/>
    <n v="2"/>
    <n v="72.028887740000002"/>
    <n v="144.05777549999999"/>
    <s v="Online Payment"/>
    <b v="1"/>
    <n v="14.40577755"/>
    <b v="0"/>
    <s v="From the store"/>
    <n v="0"/>
    <s v="Rainy"/>
    <s v="Black Friday"/>
    <n v="2"/>
    <b v="1"/>
  </r>
  <r>
    <n v="688"/>
    <s v="Food_Product"/>
    <s v="Food"/>
    <n v="1"/>
    <n v="53.098896340000003"/>
    <n v="53.098896340000003"/>
    <s v="Credit Card"/>
    <b v="1"/>
    <n v="0"/>
    <b v="0"/>
    <s v="From the store"/>
    <n v="0"/>
    <s v="Rainy"/>
    <s v="Christmas Market"/>
    <n v="3"/>
    <b v="1"/>
  </r>
  <r>
    <n v="811"/>
    <s v="Clothing_Product"/>
    <s v="Clothing"/>
    <n v="1"/>
    <n v="48.719251849999999"/>
    <n v="48.719251849999999"/>
    <s v="Cash"/>
    <b v="1"/>
    <n v="0"/>
    <b v="1"/>
    <s v="Overnight"/>
    <n v="3"/>
    <s v="Rainy"/>
    <s v="None"/>
    <n v="3"/>
    <b v="0"/>
  </r>
  <r>
    <n v="445"/>
    <s v="Clothing_Product"/>
    <s v="Clothing"/>
    <n v="1"/>
    <n v="82.483777399999994"/>
    <n v="82.483777399999994"/>
    <s v="Online Payment"/>
    <b v="0"/>
    <n v="0"/>
    <b v="0"/>
    <s v="From the store"/>
    <n v="0"/>
    <s v="Rainy"/>
    <s v="None"/>
    <n v="5"/>
    <b v="1"/>
  </r>
  <r>
    <n v="673"/>
    <s v="Clothing_Product"/>
    <s v="Clothing"/>
    <n v="1"/>
    <n v="12.006853359999999"/>
    <n v="12.006853359999999"/>
    <s v="Debit Card"/>
    <b v="1"/>
    <n v="0"/>
    <b v="0"/>
    <s v="From the store"/>
    <n v="0"/>
    <s v="Snowy"/>
    <s v="None"/>
    <n v="3"/>
    <b v="0"/>
  </r>
  <r>
    <n v="986"/>
    <s v="Toys_Product"/>
    <s v="Toys"/>
    <n v="2"/>
    <n v="65.083853840000003"/>
    <n v="130.16770769999999"/>
    <s v="Debit Card"/>
    <b v="1"/>
    <n v="0"/>
    <b v="1"/>
    <s v="Express"/>
    <n v="1"/>
    <s v="Rainy"/>
    <s v="None"/>
    <n v="4"/>
    <b v="1"/>
  </r>
  <r>
    <n v="907"/>
    <s v="Toys_Product"/>
    <s v="Toys"/>
    <n v="4"/>
    <n v="11.52326922"/>
    <n v="46.093076879999998"/>
    <s v="Cash"/>
    <b v="1"/>
    <n v="0"/>
    <b v="1"/>
    <s v="Overnight"/>
    <n v="2"/>
    <s v="Snowy"/>
    <s v="None"/>
    <n v="4"/>
    <b v="1"/>
  </r>
  <r>
    <n v="503"/>
    <s v="Toys_Product"/>
    <s v="Toys"/>
    <n v="5"/>
    <n v="57.606893419999999"/>
    <n v="288.03446709999997"/>
    <s v="Cash"/>
    <b v="0"/>
    <n v="28.803446709999999"/>
    <b v="1"/>
    <s v="Overnight"/>
    <n v="2"/>
    <s v="Rainy"/>
    <s v="Black Friday"/>
    <n v="3"/>
    <b v="1"/>
  </r>
  <r>
    <n v="528"/>
    <s v="Clothing_Product"/>
    <s v="Clothing"/>
    <n v="3"/>
    <n v="53.771436379999997"/>
    <n v="161.3143091"/>
    <s v="Online Payment"/>
    <b v="1"/>
    <n v="0"/>
    <b v="1"/>
    <s v="Overnight"/>
    <n v="3"/>
    <s v="Snowy"/>
    <s v="Christmas Market"/>
    <n v="1"/>
    <b v="1"/>
  </r>
  <r>
    <n v="606"/>
    <s v="Clothing_Product"/>
    <s v="Clothing"/>
    <n v="2"/>
    <n v="98.841161060000005"/>
    <n v="197.68232209999999"/>
    <s v="Cash"/>
    <b v="0"/>
    <n v="0"/>
    <b v="1"/>
    <s v="Overnight"/>
    <n v="5"/>
    <s v="Snowy"/>
    <s v="None"/>
    <n v="3"/>
    <b v="0"/>
  </r>
  <r>
    <n v="412"/>
    <s v="Electronics_Product"/>
    <s v="Electronics"/>
    <n v="4"/>
    <n v="33.210744030000001"/>
    <n v="132.84297609999999"/>
    <s v="Credit Card"/>
    <b v="1"/>
    <n v="0"/>
    <b v="1"/>
    <s v="Express"/>
    <n v="5"/>
    <s v="Sunny"/>
    <s v="None"/>
    <n v="1"/>
    <b v="0"/>
  </r>
  <r>
    <n v="347"/>
    <s v="Electronics_Product"/>
    <s v="Electronics"/>
    <n v="4"/>
    <n v="25.63541777"/>
    <n v="102.5416711"/>
    <s v="Online Payment"/>
    <b v="0"/>
    <n v="0"/>
    <b v="1"/>
    <s v="From the store"/>
    <n v="0"/>
    <s v="Rainy"/>
    <s v="Christmas Market"/>
    <n v="3"/>
    <b v="1"/>
  </r>
  <r>
    <n v="522"/>
    <s v="Clothing_Product"/>
    <s v="Clothing"/>
    <n v="3"/>
    <n v="53.775095069999999"/>
    <n v="161.3252852"/>
    <s v="Debit Card"/>
    <b v="0"/>
    <n v="16.132528520000001"/>
    <b v="1"/>
    <s v="From the store"/>
    <n v="0"/>
    <s v="Snowy"/>
    <s v="Black Friday"/>
    <n v="4"/>
    <b v="1"/>
  </r>
  <r>
    <n v="207"/>
    <s v="Clothing_Product"/>
    <s v="Clothing"/>
    <n v="5"/>
    <n v="27.822564280000002"/>
    <n v="139.1128214"/>
    <s v="Debit Card"/>
    <b v="1"/>
    <n v="0"/>
    <b v="1"/>
    <s v="Overnight"/>
    <n v="5"/>
    <s v="Sunny"/>
    <s v="None"/>
    <n v="5"/>
    <b v="0"/>
  </r>
  <r>
    <n v="544"/>
    <s v="Decorations_Product"/>
    <s v="Decorations"/>
    <n v="5"/>
    <n v="69.567938900000001"/>
    <n v="347.83969450000001"/>
    <s v="Credit Card"/>
    <b v="1"/>
    <n v="34.783969450000001"/>
    <b v="0"/>
    <s v="From the store"/>
    <n v="0"/>
    <s v="Rainy"/>
    <s v="Black Friday"/>
    <n v="4"/>
    <b v="1"/>
  </r>
  <r>
    <n v="286"/>
    <s v="Food_Product"/>
    <s v="Food"/>
    <n v="2"/>
    <n v="65.687139079999994"/>
    <n v="131.37427819999999"/>
    <s v="Online Payment"/>
    <b v="1"/>
    <n v="0"/>
    <b v="1"/>
    <s v="Standard"/>
    <n v="4"/>
    <s v="Snowy"/>
    <s v="None"/>
    <n v="4"/>
    <b v="1"/>
  </r>
  <r>
    <n v="867"/>
    <s v="Toys_Product"/>
    <s v="Toys"/>
    <n v="3"/>
    <n v="31.018715780000001"/>
    <n v="93.056147339999995"/>
    <s v="Debit Card"/>
    <b v="0"/>
    <n v="9.3056147340000006"/>
    <b v="0"/>
    <s v="From the store"/>
    <n v="0"/>
    <s v="Rainy"/>
    <s v="Black Friday"/>
    <n v="2"/>
    <b v="1"/>
  </r>
  <r>
    <n v="80"/>
    <s v="Decorations_Product"/>
    <s v="Decorations"/>
    <n v="3"/>
    <n v="27.568274880000001"/>
    <n v="82.704824639999998"/>
    <s v="Cash"/>
    <b v="0"/>
    <n v="0"/>
    <b v="0"/>
    <s v="Express"/>
    <n v="3"/>
    <s v="Snowy"/>
    <s v="Christmas Market"/>
    <n v="2"/>
    <b v="0"/>
  </r>
  <r>
    <n v="250"/>
    <s v="Decorations_Product"/>
    <s v="Decorations"/>
    <n v="1"/>
    <n v="40.362402459999998"/>
    <n v="40.362402459999998"/>
    <s v="Online Payment"/>
    <b v="0"/>
    <n v="0"/>
    <b v="1"/>
    <s v="From the store"/>
    <n v="0"/>
    <s v="Rainy"/>
    <s v="None"/>
    <n v="3"/>
    <b v="0"/>
  </r>
  <r>
    <n v="258"/>
    <s v="Decorations_Product"/>
    <s v="Decorations"/>
    <n v="3"/>
    <n v="56.197951629999999"/>
    <n v="168.5938549"/>
    <s v="Credit Card"/>
    <b v="1"/>
    <n v="0"/>
    <b v="1"/>
    <s v="Express"/>
    <n v="2"/>
    <s v="Rainy"/>
    <s v="None"/>
    <n v="2"/>
    <b v="1"/>
  </r>
  <r>
    <n v="716"/>
    <s v="Clothing_Product"/>
    <s v="Clothing"/>
    <n v="3"/>
    <n v="85.6697791"/>
    <n v="257.00933730000003"/>
    <s v="Online Payment"/>
    <b v="1"/>
    <n v="25.700933729999999"/>
    <b v="0"/>
    <s v="Express"/>
    <n v="2"/>
    <s v="Rainy"/>
    <s v="Black Friday"/>
    <n v="3"/>
    <b v="1"/>
  </r>
  <r>
    <n v="525"/>
    <s v="Clothing_Product"/>
    <s v="Clothing"/>
    <n v="3"/>
    <n v="80.134133360000007"/>
    <n v="240.40240009999999"/>
    <s v="Debit Card"/>
    <b v="1"/>
    <n v="0"/>
    <b v="0"/>
    <s v="Express"/>
    <n v="2"/>
    <s v="Snowy"/>
    <s v="Christmas Market"/>
    <n v="2"/>
    <b v="0"/>
  </r>
  <r>
    <n v="640"/>
    <s v="Clothing_Product"/>
    <s v="Clothing"/>
    <n v="3"/>
    <n v="99.580022049999997"/>
    <n v="298.74006609999998"/>
    <s v="Credit Card"/>
    <b v="1"/>
    <n v="29.874006609999999"/>
    <b v="0"/>
    <s v="From the store"/>
    <n v="0"/>
    <s v="Snowy"/>
    <s v="Black Friday"/>
    <n v="2"/>
    <b v="1"/>
  </r>
  <r>
    <n v="521"/>
    <s v="Food_Product"/>
    <s v="Food"/>
    <n v="4"/>
    <n v="49.17783532"/>
    <n v="196.71134129999999"/>
    <s v="Cash"/>
    <b v="0"/>
    <n v="0"/>
    <b v="0"/>
    <s v="From the store"/>
    <n v="0"/>
    <s v="Snowy"/>
    <s v="None"/>
    <n v="3"/>
    <b v="0"/>
  </r>
  <r>
    <n v="686"/>
    <s v="Food_Product"/>
    <s v="Food"/>
    <n v="2"/>
    <n v="33.97921891"/>
    <n v="67.95843782"/>
    <s v="Debit Card"/>
    <b v="1"/>
    <n v="6.7958437820000004"/>
    <b v="0"/>
    <s v="From the store"/>
    <n v="0"/>
    <s v="Snowy"/>
    <s v="Black Friday"/>
    <n v="2"/>
    <b v="1"/>
  </r>
  <r>
    <n v="385"/>
    <s v="Electronics_Product"/>
    <s v="Electronics"/>
    <n v="5"/>
    <n v="88.885554020000001"/>
    <n v="444.42777009999998"/>
    <s v="Cash"/>
    <b v="1"/>
    <n v="0"/>
    <b v="1"/>
    <s v="From the store"/>
    <n v="0"/>
    <s v="Sunny"/>
    <s v="None"/>
    <n v="5"/>
    <b v="1"/>
  </r>
  <r>
    <n v="536"/>
    <s v="Toys_Product"/>
    <s v="Toys"/>
    <n v="3"/>
    <n v="22.55483443"/>
    <n v="67.664503289999999"/>
    <s v="Debit Card"/>
    <b v="0"/>
    <n v="6.7664503290000004"/>
    <b v="1"/>
    <s v="Express"/>
    <n v="5"/>
    <s v="Snowy"/>
    <s v="Black Friday"/>
    <n v="3"/>
    <b v="1"/>
  </r>
  <r>
    <n v="770"/>
    <s v="Toys_Product"/>
    <s v="Toys"/>
    <n v="5"/>
    <n v="47.687827939999998"/>
    <n v="238.4391397"/>
    <s v="Cash"/>
    <b v="1"/>
    <n v="0"/>
    <b v="0"/>
    <s v="Standard"/>
    <n v="5"/>
    <s v="Sunny"/>
    <s v="Christmas Market"/>
    <n v="5"/>
    <b v="0"/>
  </r>
  <r>
    <n v="911"/>
    <s v="Toys_Product"/>
    <s v="Toys"/>
    <n v="1"/>
    <n v="12.22146336"/>
    <n v="12.22146336"/>
    <s v="Debit Card"/>
    <b v="0"/>
    <n v="1.222146336"/>
    <b v="0"/>
    <s v="Overnight"/>
    <n v="3"/>
    <s v="Snowy"/>
    <s v="Black Friday"/>
    <n v="5"/>
    <b v="1"/>
  </r>
  <r>
    <n v="384"/>
    <s v="Clothing_Product"/>
    <s v="Clothing"/>
    <n v="3"/>
    <n v="94.901948000000004"/>
    <n v="284.70584400000001"/>
    <s v="Debit Card"/>
    <b v="1"/>
    <n v="0"/>
    <b v="1"/>
    <s v="Standard"/>
    <n v="3"/>
    <s v="Sunny"/>
    <s v="Christmas Market"/>
    <n v="4"/>
    <b v="1"/>
  </r>
  <r>
    <n v="231"/>
    <s v="Decorations_Product"/>
    <s v="Decorations"/>
    <n v="5"/>
    <n v="83.057830940000002"/>
    <n v="415.28915469999998"/>
    <s v="Credit Card"/>
    <b v="1"/>
    <n v="41.528915470000001"/>
    <b v="0"/>
    <s v="Standard"/>
    <n v="4"/>
    <s v="Snowy"/>
    <s v="Black Friday"/>
    <n v="2"/>
    <b v="1"/>
  </r>
  <r>
    <n v="162"/>
    <s v="Electronics_Product"/>
    <s v="Electronics"/>
    <n v="5"/>
    <n v="84.772840270000003"/>
    <n v="423.86420140000001"/>
    <s v="Debit Card"/>
    <b v="1"/>
    <n v="0"/>
    <b v="1"/>
    <s v="From the store"/>
    <n v="0"/>
    <s v="Rainy"/>
    <s v="None"/>
    <n v="2"/>
    <b v="1"/>
  </r>
  <r>
    <n v="168"/>
    <s v="Food_Product"/>
    <s v="Food"/>
    <n v="3"/>
    <n v="62.888002739999997"/>
    <n v="188.66400820000001"/>
    <s v="Debit Card"/>
    <b v="0"/>
    <n v="0"/>
    <b v="1"/>
    <s v="Overnight"/>
    <n v="3"/>
    <s v="Snowy"/>
    <s v="Christmas Market"/>
    <n v="3"/>
    <b v="0"/>
  </r>
  <r>
    <n v="632"/>
    <s v="Toys_Product"/>
    <s v="Toys"/>
    <n v="3"/>
    <n v="32.742950899999997"/>
    <n v="98.228852700000004"/>
    <s v="Cash"/>
    <b v="0"/>
    <n v="9.8228852700000004"/>
    <b v="0"/>
    <s v="From the store"/>
    <n v="0"/>
    <s v="Rainy"/>
    <s v="Black Friday"/>
    <n v="4"/>
    <b v="1"/>
  </r>
  <r>
    <n v="501"/>
    <s v="Clothing_Product"/>
    <s v="Clothing"/>
    <n v="5"/>
    <n v="94.392980829999999"/>
    <n v="471.96490410000001"/>
    <s v="Online Payment"/>
    <b v="0"/>
    <n v="47.196490410000003"/>
    <b v="1"/>
    <s v="From the store"/>
    <n v="0"/>
    <s v="Snowy"/>
    <s v="Black Friday"/>
    <n v="4"/>
    <b v="1"/>
  </r>
  <r>
    <n v="366"/>
    <s v="Decorations_Product"/>
    <s v="Decorations"/>
    <n v="2"/>
    <n v="72.719996780000002"/>
    <n v="145.43999360000001"/>
    <s v="Cash"/>
    <b v="0"/>
    <n v="14.543999360000001"/>
    <b v="1"/>
    <s v="From the store"/>
    <n v="0"/>
    <s v="Sunny"/>
    <s v="Black Friday"/>
    <n v="5"/>
    <b v="1"/>
  </r>
  <r>
    <n v="966"/>
    <s v="Food_Product"/>
    <s v="Food"/>
    <n v="3"/>
    <n v="82.536198229999997"/>
    <n v="247.6085947"/>
    <s v="Debit Card"/>
    <b v="0"/>
    <n v="0"/>
    <b v="1"/>
    <s v="From the store"/>
    <n v="0"/>
    <s v="Rainy"/>
    <s v="Christmas Market"/>
    <n v="2"/>
    <b v="1"/>
  </r>
  <r>
    <n v="125"/>
    <s v="Food_Product"/>
    <s v="Food"/>
    <n v="2"/>
    <n v="80.091381749999996"/>
    <n v="160.18276349999999"/>
    <s v="Credit Card"/>
    <b v="1"/>
    <n v="16.018276350000001"/>
    <b v="0"/>
    <s v="Standard"/>
    <n v="1"/>
    <s v="Rainy"/>
    <s v="Black Friday"/>
    <n v="5"/>
    <b v="0"/>
  </r>
  <r>
    <n v="436"/>
    <s v="Electronics_Product"/>
    <s v="Electronics"/>
    <n v="5"/>
    <n v="43.588467039999998"/>
    <n v="217.9423352"/>
    <s v="Online Payment"/>
    <b v="0"/>
    <n v="21.794233519999999"/>
    <b v="1"/>
    <s v="Standard"/>
    <n v="2"/>
    <s v="Rainy"/>
    <s v="Black Friday"/>
    <n v="4"/>
    <b v="1"/>
  </r>
  <r>
    <n v="757"/>
    <s v="Electronics_Product"/>
    <s v="Electronics"/>
    <n v="1"/>
    <n v="28.35466147"/>
    <n v="28.35466147"/>
    <s v="Online Payment"/>
    <b v="0"/>
    <n v="0"/>
    <b v="1"/>
    <s v="Express"/>
    <n v="1"/>
    <s v="Sunny"/>
    <s v="None"/>
    <n v="2"/>
    <b v="0"/>
  </r>
  <r>
    <n v="777"/>
    <s v="Food_Product"/>
    <s v="Food"/>
    <n v="3"/>
    <n v="21.015202240000001"/>
    <n v="63.045606710000001"/>
    <s v="Cash"/>
    <b v="0"/>
    <n v="0"/>
    <b v="1"/>
    <s v="Overnight"/>
    <n v="5"/>
    <s v="Snowy"/>
    <s v="None"/>
    <n v="4"/>
    <b v="1"/>
  </r>
  <r>
    <n v="805"/>
    <s v="Electronics_Product"/>
    <s v="Electronics"/>
    <n v="3"/>
    <n v="29.937831410000001"/>
    <n v="89.813494219999995"/>
    <s v="Cash"/>
    <b v="1"/>
    <n v="0"/>
    <b v="0"/>
    <s v="Express"/>
    <n v="3"/>
    <s v="Rainy"/>
    <s v="None"/>
    <n v="3"/>
    <b v="1"/>
  </r>
  <r>
    <n v="161"/>
    <s v="Electronics_Product"/>
    <s v="Electronics"/>
    <n v="4"/>
    <n v="89.978431799999996"/>
    <n v="359.91372719999998"/>
    <s v="Debit Card"/>
    <b v="0"/>
    <n v="0"/>
    <b v="1"/>
    <s v="Standard"/>
    <n v="2"/>
    <s v="Rainy"/>
    <s v="Christmas Market"/>
    <n v="2"/>
    <b v="1"/>
  </r>
  <r>
    <n v="771"/>
    <s v="Clothing_Product"/>
    <s v="Clothing"/>
    <n v="3"/>
    <n v="96.156207649999999"/>
    <n v="288.46862299999998"/>
    <s v="Online Payment"/>
    <b v="1"/>
    <n v="0"/>
    <b v="1"/>
    <s v="Express"/>
    <n v="1"/>
    <s v="Rainy"/>
    <s v="Christmas Market"/>
    <n v="5"/>
    <b v="0"/>
  </r>
  <r>
    <n v="827"/>
    <s v="Toys_Product"/>
    <s v="Toys"/>
    <n v="5"/>
    <n v="39.068483219999997"/>
    <n v="195.34241610000001"/>
    <s v="Cash"/>
    <b v="0"/>
    <n v="0"/>
    <b v="1"/>
    <s v="Express"/>
    <n v="2"/>
    <s v="Sunny"/>
    <s v="None"/>
    <n v="5"/>
    <b v="0"/>
  </r>
  <r>
    <n v="962"/>
    <s v="Food_Product"/>
    <s v="Food"/>
    <n v="2"/>
    <n v="74.684193719999996"/>
    <n v="149.36838739999999"/>
    <s v="Cash"/>
    <b v="0"/>
    <n v="14.936838740000001"/>
    <b v="1"/>
    <s v="From the store"/>
    <n v="0"/>
    <s v="Sunny"/>
    <s v="Black Friday"/>
    <n v="4"/>
    <b v="1"/>
  </r>
  <r>
    <n v="390"/>
    <s v="Decorations_Product"/>
    <s v="Decorations"/>
    <n v="5"/>
    <n v="86.899681749999999"/>
    <n v="434.49840879999999"/>
    <s v="Debit Card"/>
    <b v="0"/>
    <n v="0"/>
    <b v="1"/>
    <s v="From the store"/>
    <n v="0"/>
    <s v="Rainy"/>
    <s v="Christmas Market"/>
    <n v="3"/>
    <b v="1"/>
  </r>
  <r>
    <n v="499"/>
    <s v="Food_Product"/>
    <s v="Food"/>
    <n v="5"/>
    <n v="77.009232479999994"/>
    <n v="385.04616240000001"/>
    <s v="Credit Card"/>
    <b v="0"/>
    <n v="38.504616239999997"/>
    <b v="1"/>
    <s v="Overnight"/>
    <n v="3"/>
    <s v="Sunny"/>
    <s v="Black Friday"/>
    <n v="4"/>
    <b v="1"/>
  </r>
  <r>
    <n v="596"/>
    <s v="Food_Product"/>
    <s v="Food"/>
    <n v="4"/>
    <n v="37.562308950000002"/>
    <n v="150.24923580000001"/>
    <s v="Cash"/>
    <b v="1"/>
    <n v="0"/>
    <b v="1"/>
    <s v="Standard"/>
    <n v="4"/>
    <s v="Snowy"/>
    <s v="Christmas Market"/>
    <n v="2"/>
    <b v="1"/>
  </r>
  <r>
    <n v="580"/>
    <s v="Toys_Product"/>
    <s v="Toys"/>
    <n v="1"/>
    <n v="49.733804550000002"/>
    <n v="49.733804550000002"/>
    <s v="Debit Card"/>
    <b v="1"/>
    <n v="0"/>
    <b v="0"/>
    <s v="Express"/>
    <n v="3"/>
    <s v="Snowy"/>
    <s v="Christmas Market"/>
    <n v="4"/>
    <b v="1"/>
  </r>
  <r>
    <n v="1000"/>
    <s v="Food_Product"/>
    <s v="Food"/>
    <n v="3"/>
    <n v="72.430190820000007"/>
    <n v="217.2905724"/>
    <s v="Credit Card"/>
    <b v="1"/>
    <n v="21.729057239999999"/>
    <b v="1"/>
    <s v="Standard"/>
    <n v="1"/>
    <s v="Rainy"/>
    <s v="Black Friday"/>
    <n v="4"/>
    <b v="1"/>
  </r>
  <r>
    <n v="554"/>
    <s v="Food_Product"/>
    <s v="Food"/>
    <n v="5"/>
    <n v="82.465909730000007"/>
    <n v="412.32954860000001"/>
    <s v="Credit Card"/>
    <b v="0"/>
    <n v="41.23295486"/>
    <b v="0"/>
    <s v="From the store"/>
    <n v="0"/>
    <s v="Sunny"/>
    <s v="Black Friday"/>
    <n v="2"/>
    <b v="0"/>
  </r>
  <r>
    <n v="151"/>
    <s v="Food_Product"/>
    <s v="Food"/>
    <n v="5"/>
    <n v="74.670652790000005"/>
    <n v="373.35326400000002"/>
    <s v="Online Payment"/>
    <b v="1"/>
    <n v="0"/>
    <b v="0"/>
    <s v="Express"/>
    <n v="4"/>
    <s v="Rainy"/>
    <s v="None"/>
    <n v="1"/>
    <b v="0"/>
  </r>
  <r>
    <n v="803"/>
    <s v="Toys_Product"/>
    <s v="Toys"/>
    <n v="1"/>
    <n v="49.726769910000002"/>
    <n v="49.726769910000002"/>
    <s v="Debit Card"/>
    <b v="0"/>
    <n v="0"/>
    <b v="1"/>
    <s v="From the store"/>
    <n v="0"/>
    <s v="Sunny"/>
    <s v="Christmas Market"/>
    <n v="5"/>
    <b v="1"/>
  </r>
  <r>
    <n v="665"/>
    <s v="Decorations_Product"/>
    <s v="Decorations"/>
    <n v="1"/>
    <n v="60.644309569999997"/>
    <n v="60.644309569999997"/>
    <s v="Credit Card"/>
    <b v="1"/>
    <n v="6.0644309569999999"/>
    <b v="1"/>
    <s v="Express"/>
    <n v="3"/>
    <s v="Sunny"/>
    <s v="Black Friday"/>
    <n v="2"/>
    <b v="0"/>
  </r>
  <r>
    <n v="497"/>
    <s v="Food_Product"/>
    <s v="Food"/>
    <n v="1"/>
    <n v="13.675637910000001"/>
    <n v="13.675637910000001"/>
    <s v="Credit Card"/>
    <b v="1"/>
    <n v="0"/>
    <b v="0"/>
    <s v="From the store"/>
    <n v="0"/>
    <s v="Snowy"/>
    <s v="None"/>
    <n v="1"/>
    <b v="0"/>
  </r>
  <r>
    <n v="826"/>
    <s v="Decorations_Product"/>
    <s v="Decorations"/>
    <n v="4"/>
    <n v="73.796797409999996"/>
    <n v="295.18718960000001"/>
    <s v="Credit Card"/>
    <b v="1"/>
    <n v="0"/>
    <b v="1"/>
    <s v="Standard"/>
    <n v="1"/>
    <s v="Sunny"/>
    <s v="None"/>
    <n v="5"/>
    <b v="0"/>
  </r>
  <r>
    <n v="23"/>
    <s v="Electronics_Product"/>
    <s v="Electronics"/>
    <n v="3"/>
    <n v="12.417682559999999"/>
    <n v="37.253047680000002"/>
    <s v="Debit Card"/>
    <b v="0"/>
    <n v="0"/>
    <b v="0"/>
    <s v="From the store"/>
    <n v="0"/>
    <s v="Sunny"/>
    <s v="Christmas Market"/>
    <n v="1"/>
    <b v="1"/>
  </r>
  <r>
    <n v="778"/>
    <s v="Clothing_Product"/>
    <s v="Clothing"/>
    <n v="2"/>
    <n v="81.970219920000005"/>
    <n v="163.94043980000001"/>
    <s v="Credit Card"/>
    <b v="0"/>
    <n v="0"/>
    <b v="0"/>
    <s v="From the store"/>
    <n v="0"/>
    <s v="Snowy"/>
    <s v="Christmas Market"/>
    <n v="4"/>
    <b v="1"/>
  </r>
  <r>
    <n v="414"/>
    <s v="Electronics_Product"/>
    <s v="Electronics"/>
    <n v="1"/>
    <n v="65.825693610000002"/>
    <n v="65.825693610000002"/>
    <s v="Cash"/>
    <b v="1"/>
    <n v="0"/>
    <b v="1"/>
    <s v="From the store"/>
    <n v="0"/>
    <s v="Rainy"/>
    <s v="Christmas Market"/>
    <n v="2"/>
    <b v="1"/>
  </r>
  <r>
    <n v="783"/>
    <s v="Decorations_Product"/>
    <s v="Decorations"/>
    <n v="2"/>
    <n v="83.463936630000006"/>
    <n v="166.92787329999999"/>
    <s v="Cash"/>
    <b v="0"/>
    <n v="16.692787330000002"/>
    <b v="1"/>
    <s v="Overnight"/>
    <n v="4"/>
    <s v="Snowy"/>
    <s v="Black Friday"/>
    <n v="1"/>
    <b v="0"/>
  </r>
  <r>
    <n v="442"/>
    <s v="Toys_Product"/>
    <s v="Toys"/>
    <n v="3"/>
    <n v="63.215429700000001"/>
    <n v="189.64628909999999"/>
    <s v="Debit Card"/>
    <b v="0"/>
    <n v="18.964628909999998"/>
    <b v="1"/>
    <s v="Express"/>
    <n v="1"/>
    <s v="Rainy"/>
    <s v="Black Friday"/>
    <n v="5"/>
    <b v="1"/>
  </r>
  <r>
    <n v="585"/>
    <s v="Toys_Product"/>
    <s v="Toys"/>
    <n v="2"/>
    <n v="57.292868919999997"/>
    <n v="114.5857378"/>
    <s v="Online Payment"/>
    <b v="1"/>
    <n v="0"/>
    <b v="1"/>
    <s v="Express"/>
    <n v="4"/>
    <s v="Snowy"/>
    <s v="Christmas Market"/>
    <n v="1"/>
    <b v="1"/>
  </r>
  <r>
    <n v="604"/>
    <s v="Clothing_Product"/>
    <s v="Clothing"/>
    <n v="4"/>
    <n v="71.484319360000001"/>
    <n v="285.93727740000003"/>
    <s v="Online Payment"/>
    <b v="1"/>
    <n v="0"/>
    <b v="0"/>
    <s v="From the store"/>
    <n v="0"/>
    <s v="Rainy"/>
    <s v="Christmas Market"/>
    <n v="1"/>
    <b v="0"/>
  </r>
  <r>
    <n v="433"/>
    <s v="Decorations_Product"/>
    <s v="Decorations"/>
    <n v="3"/>
    <n v="52.625126780000002"/>
    <n v="157.87538029999999"/>
    <s v="Online Payment"/>
    <b v="0"/>
    <n v="0"/>
    <b v="1"/>
    <s v="From the store"/>
    <n v="0"/>
    <s v="Rainy"/>
    <s v="Christmas Market"/>
    <n v="5"/>
    <b v="0"/>
  </r>
  <r>
    <n v="234"/>
    <s v="Food_Product"/>
    <s v="Food"/>
    <n v="2"/>
    <n v="56.301269470000001"/>
    <n v="112.6025389"/>
    <s v="Online Payment"/>
    <b v="1"/>
    <n v="0"/>
    <b v="1"/>
    <s v="Standard"/>
    <n v="4"/>
    <s v="Rainy"/>
    <s v="Christmas Market"/>
    <n v="2"/>
    <b v="1"/>
  </r>
  <r>
    <n v="486"/>
    <s v="Clothing_Product"/>
    <s v="Clothing"/>
    <n v="5"/>
    <n v="70.812110750000002"/>
    <n v="354.06055379999998"/>
    <s v="Online Payment"/>
    <b v="1"/>
    <n v="35.406055379999998"/>
    <b v="0"/>
    <s v="From the store"/>
    <n v="0"/>
    <s v="Sunny"/>
    <s v="Black Friday"/>
    <n v="5"/>
    <b v="1"/>
  </r>
  <r>
    <n v="381"/>
    <s v="Electronics_Product"/>
    <s v="Electronics"/>
    <n v="4"/>
    <n v="61.909707840000003"/>
    <n v="247.63883139999999"/>
    <s v="Debit Card"/>
    <b v="1"/>
    <n v="0"/>
    <b v="1"/>
    <s v="From the store"/>
    <n v="0"/>
    <s v="Snowy"/>
    <s v="None"/>
    <n v="3"/>
    <b v="1"/>
  </r>
  <r>
    <n v="994"/>
    <s v="Food_Product"/>
    <s v="Food"/>
    <n v="1"/>
    <n v="52.76492863"/>
    <n v="52.76492863"/>
    <s v="Credit Card"/>
    <b v="0"/>
    <n v="0"/>
    <b v="1"/>
    <s v="From the store"/>
    <n v="0"/>
    <s v="Rainy"/>
    <s v="Christmas Market"/>
    <n v="1"/>
    <b v="1"/>
  </r>
  <r>
    <n v="99"/>
    <s v="Toys_Product"/>
    <s v="Toys"/>
    <n v="2"/>
    <n v="96.525007220000006"/>
    <n v="193.05001440000001"/>
    <s v="Online Payment"/>
    <b v="0"/>
    <n v="0"/>
    <b v="0"/>
    <s v="From the store"/>
    <n v="0"/>
    <s v="Rainy"/>
    <s v="None"/>
    <n v="4"/>
    <b v="0"/>
  </r>
  <r>
    <n v="770"/>
    <s v="Decorations_Product"/>
    <s v="Decorations"/>
    <n v="3"/>
    <n v="56.135017449999999"/>
    <n v="168.40505239999999"/>
    <s v="Debit Card"/>
    <b v="1"/>
    <n v="0"/>
    <b v="0"/>
    <s v="Express"/>
    <n v="3"/>
    <s v="Sunny"/>
    <s v="None"/>
    <n v="3"/>
    <b v="1"/>
  </r>
  <r>
    <n v="320"/>
    <s v="Decorations_Product"/>
    <s v="Decorations"/>
    <n v="4"/>
    <n v="48.490768750000001"/>
    <n v="193.963075"/>
    <s v="Online Payment"/>
    <b v="0"/>
    <n v="0"/>
    <b v="1"/>
    <s v="Express"/>
    <n v="5"/>
    <s v="Snowy"/>
    <s v="None"/>
    <n v="3"/>
    <b v="1"/>
  </r>
  <r>
    <n v="856"/>
    <s v="Clothing_Product"/>
    <s v="Clothing"/>
    <n v="5"/>
    <n v="77.115966259999993"/>
    <n v="385.57983130000002"/>
    <s v="Online Payment"/>
    <b v="0"/>
    <n v="38.557983129999997"/>
    <b v="0"/>
    <s v="From the store"/>
    <n v="0"/>
    <s v="Sunny"/>
    <s v="Black Friday"/>
    <n v="4"/>
    <b v="1"/>
  </r>
  <r>
    <n v="886"/>
    <s v="Toys_Product"/>
    <s v="Toys"/>
    <n v="3"/>
    <n v="26.354178019999999"/>
    <n v="79.062534069999998"/>
    <s v="Debit Card"/>
    <b v="1"/>
    <n v="0"/>
    <b v="1"/>
    <s v="Express"/>
    <n v="1"/>
    <s v="Rainy"/>
    <s v="Christmas Market"/>
    <n v="2"/>
    <b v="0"/>
  </r>
  <r>
    <n v="59"/>
    <s v="Electronics_Product"/>
    <s v="Electronics"/>
    <n v="5"/>
    <n v="75.831856329999994"/>
    <n v="379.15928159999999"/>
    <s v="Cash"/>
    <b v="0"/>
    <n v="0"/>
    <b v="1"/>
    <s v="From the store"/>
    <n v="0"/>
    <s v="Rainy"/>
    <s v="None"/>
    <n v="4"/>
    <b v="0"/>
  </r>
  <r>
    <n v="289"/>
    <s v="Food_Product"/>
    <s v="Food"/>
    <n v="2"/>
    <n v="51.995485340000002"/>
    <n v="103.99097070000001"/>
    <s v="Online Payment"/>
    <b v="1"/>
    <n v="10.39909707"/>
    <b v="1"/>
    <s v="From the store"/>
    <n v="0"/>
    <s v="Rainy"/>
    <s v="Black Friday"/>
    <n v="5"/>
    <b v="0"/>
  </r>
  <r>
    <n v="563"/>
    <s v="Food_Product"/>
    <s v="Food"/>
    <n v="1"/>
    <n v="56.735252299999999"/>
    <n v="56.735252299999999"/>
    <s v="Cash"/>
    <b v="1"/>
    <n v="0"/>
    <b v="1"/>
    <s v="Overnight"/>
    <n v="1"/>
    <s v="Sunny"/>
    <s v="Christmas Market"/>
    <n v="5"/>
    <b v="0"/>
  </r>
  <r>
    <n v="410"/>
    <s v="Food_Product"/>
    <s v="Food"/>
    <n v="3"/>
    <n v="72.562008660000004"/>
    <n v="217.686026"/>
    <s v="Debit Card"/>
    <b v="0"/>
    <n v="0"/>
    <b v="0"/>
    <s v="From the store"/>
    <n v="0"/>
    <s v="Rainy"/>
    <s v="None"/>
    <n v="1"/>
    <b v="1"/>
  </r>
  <r>
    <n v="565"/>
    <s v="Clothing_Product"/>
    <s v="Clothing"/>
    <n v="3"/>
    <n v="64.618272770000004"/>
    <n v="193.85481830000001"/>
    <s v="Cash"/>
    <b v="1"/>
    <n v="0"/>
    <b v="0"/>
    <s v="Express"/>
    <n v="4"/>
    <s v="Snowy"/>
    <s v="Christmas Market"/>
    <n v="3"/>
    <b v="0"/>
  </r>
  <r>
    <n v="570"/>
    <s v="Food_Product"/>
    <s v="Food"/>
    <n v="1"/>
    <n v="97.075140619999999"/>
    <n v="97.075140619999999"/>
    <s v="Online Payment"/>
    <b v="1"/>
    <n v="9.7075140619999996"/>
    <b v="1"/>
    <s v="From the store"/>
    <n v="0"/>
    <s v="Rainy"/>
    <s v="Black Friday"/>
    <n v="3"/>
    <b v="0"/>
  </r>
  <r>
    <n v="523"/>
    <s v="Decorations_Product"/>
    <s v="Decorations"/>
    <n v="1"/>
    <n v="38.243700560000001"/>
    <n v="38.243700560000001"/>
    <s v="Credit Card"/>
    <b v="0"/>
    <n v="0"/>
    <b v="1"/>
    <s v="Express"/>
    <n v="2"/>
    <s v="Rainy"/>
    <s v="Christmas Market"/>
    <n v="1"/>
    <b v="0"/>
  </r>
  <r>
    <n v="606"/>
    <s v="Electronics_Product"/>
    <s v="Electronics"/>
    <n v="3"/>
    <n v="19.450670890000001"/>
    <n v="58.35201266"/>
    <s v="Credit Card"/>
    <b v="1"/>
    <n v="0"/>
    <b v="0"/>
    <s v="Standard"/>
    <n v="1"/>
    <s v="Snowy"/>
    <s v="Christmas Market"/>
    <n v="2"/>
    <b v="1"/>
  </r>
  <r>
    <n v="488"/>
    <s v="Food_Product"/>
    <s v="Food"/>
    <n v="3"/>
    <n v="46.905773809999999"/>
    <n v="140.7173214"/>
    <s v="Online Payment"/>
    <b v="1"/>
    <n v="14.07173214"/>
    <b v="0"/>
    <s v="From the store"/>
    <n v="0"/>
    <s v="Snowy"/>
    <s v="Black Friday"/>
    <n v="5"/>
    <b v="0"/>
  </r>
  <r>
    <n v="629"/>
    <s v="Food_Product"/>
    <s v="Food"/>
    <n v="4"/>
    <n v="57.817015259999998"/>
    <n v="231.26806099999999"/>
    <s v="Cash"/>
    <b v="1"/>
    <n v="0"/>
    <b v="0"/>
    <s v="From the store"/>
    <n v="0"/>
    <s v="Sunny"/>
    <s v="Christmas Market"/>
    <n v="3"/>
    <b v="0"/>
  </r>
  <r>
    <n v="25"/>
    <s v="Toys_Product"/>
    <s v="Toys"/>
    <n v="1"/>
    <n v="41.49378806"/>
    <n v="41.49378806"/>
    <s v="Online Payment"/>
    <b v="0"/>
    <n v="0"/>
    <b v="0"/>
    <s v="Express"/>
    <n v="1"/>
    <s v="Sunny"/>
    <s v="Christmas Market"/>
    <n v="1"/>
    <b v="0"/>
  </r>
  <r>
    <n v="148"/>
    <s v="Decorations_Product"/>
    <s v="Decorations"/>
    <n v="2"/>
    <n v="45.383240950000001"/>
    <n v="90.766481909999996"/>
    <s v="Online Payment"/>
    <b v="1"/>
    <n v="9.0766481910000003"/>
    <b v="0"/>
    <s v="From the store"/>
    <n v="0"/>
    <s v="Sunny"/>
    <s v="Black Friday"/>
    <n v="1"/>
    <b v="1"/>
  </r>
  <r>
    <n v="13"/>
    <s v="Food_Product"/>
    <s v="Food"/>
    <n v="3"/>
    <n v="92.058031839999998"/>
    <n v="276.17409550000002"/>
    <s v="Online Payment"/>
    <b v="1"/>
    <n v="0"/>
    <b v="0"/>
    <s v="From the store"/>
    <n v="0"/>
    <s v="Rainy"/>
    <s v="None"/>
    <n v="2"/>
    <b v="1"/>
  </r>
  <r>
    <n v="553"/>
    <s v="Food_Product"/>
    <s v="Food"/>
    <n v="2"/>
    <n v="15.62270597"/>
    <n v="31.24541194"/>
    <s v="Debit Card"/>
    <b v="1"/>
    <n v="0"/>
    <b v="0"/>
    <s v="Overnight"/>
    <n v="4"/>
    <s v="Sunny"/>
    <s v="None"/>
    <n v="1"/>
    <b v="1"/>
  </r>
  <r>
    <n v="875"/>
    <s v="Toys_Product"/>
    <s v="Toys"/>
    <n v="2"/>
    <n v="42.836642079999997"/>
    <n v="85.673284159999994"/>
    <s v="Online Payment"/>
    <b v="1"/>
    <n v="8.5673284160000005"/>
    <b v="0"/>
    <s v="Standard"/>
    <n v="5"/>
    <s v="Snowy"/>
    <s v="Black Friday"/>
    <n v="3"/>
    <b v="1"/>
  </r>
  <r>
    <n v="556"/>
    <s v="Electronics_Product"/>
    <s v="Electronics"/>
    <n v="5"/>
    <n v="75.888543249999998"/>
    <n v="379.44271620000001"/>
    <s v="Credit Card"/>
    <b v="1"/>
    <n v="0"/>
    <b v="0"/>
    <s v="Express"/>
    <n v="4"/>
    <s v="Snowy"/>
    <s v="None"/>
    <n v="2"/>
    <b v="0"/>
  </r>
  <r>
    <n v="550"/>
    <s v="Toys_Product"/>
    <s v="Toys"/>
    <n v="1"/>
    <n v="89.290050280000003"/>
    <n v="89.290050280000003"/>
    <s v="Credit Card"/>
    <b v="1"/>
    <n v="8.9290050280000006"/>
    <b v="1"/>
    <s v="Overnight"/>
    <n v="2"/>
    <s v="Snowy"/>
    <s v="Black Friday"/>
    <n v="4"/>
    <b v="0"/>
  </r>
  <r>
    <n v="206"/>
    <s v="Decorations_Product"/>
    <s v="Decorations"/>
    <n v="2"/>
    <n v="18.259886900000001"/>
    <n v="36.519773809999997"/>
    <s v="Debit Card"/>
    <b v="1"/>
    <n v="0"/>
    <b v="1"/>
    <s v="From the store"/>
    <n v="0"/>
    <s v="Snowy"/>
    <s v="Christmas Market"/>
    <n v="4"/>
    <b v="0"/>
  </r>
  <r>
    <n v="697"/>
    <s v="Food_Product"/>
    <s v="Food"/>
    <n v="2"/>
    <n v="76.444012330000007"/>
    <n v="152.88802469999999"/>
    <s v="Credit Card"/>
    <b v="0"/>
    <n v="0"/>
    <b v="0"/>
    <s v="Standard"/>
    <n v="1"/>
    <s v="Sunny"/>
    <s v="None"/>
    <n v="1"/>
    <b v="0"/>
  </r>
  <r>
    <n v="906"/>
    <s v="Electronics_Product"/>
    <s v="Electronics"/>
    <n v="4"/>
    <n v="17.189394960000001"/>
    <n v="68.757579860000007"/>
    <s v="Cash"/>
    <b v="0"/>
    <n v="6.875757986"/>
    <b v="0"/>
    <s v="From the store"/>
    <n v="0"/>
    <s v="Snowy"/>
    <s v="Black Friday"/>
    <n v="4"/>
    <b v="0"/>
  </r>
  <r>
    <n v="131"/>
    <s v="Food_Product"/>
    <s v="Food"/>
    <n v="5"/>
    <n v="20.768657520000001"/>
    <n v="103.8432876"/>
    <s v="Credit Card"/>
    <b v="0"/>
    <n v="0"/>
    <b v="1"/>
    <s v="From the store"/>
    <n v="0"/>
    <s v="Sunny"/>
    <s v="Christmas Market"/>
    <n v="5"/>
    <b v="1"/>
  </r>
  <r>
    <n v="924"/>
    <s v="Toys_Product"/>
    <s v="Toys"/>
    <n v="4"/>
    <n v="68.844792749999996"/>
    <n v="275.37917099999999"/>
    <s v="Online Payment"/>
    <b v="1"/>
    <n v="0"/>
    <b v="0"/>
    <s v="Overnight"/>
    <n v="2"/>
    <s v="Rainy"/>
    <s v="None"/>
    <n v="1"/>
    <b v="1"/>
  </r>
  <r>
    <n v="907"/>
    <s v="Decorations_Product"/>
    <s v="Decorations"/>
    <n v="1"/>
    <n v="98.283592179999999"/>
    <n v="98.283592179999999"/>
    <s v="Online Payment"/>
    <b v="1"/>
    <n v="9.8283592179999992"/>
    <b v="0"/>
    <s v="From the store"/>
    <n v="0"/>
    <s v="Rainy"/>
    <s v="Black Friday"/>
    <n v="4"/>
    <b v="1"/>
  </r>
  <r>
    <n v="639"/>
    <s v="Toys_Product"/>
    <s v="Toys"/>
    <n v="2"/>
    <n v="67.712328630000002"/>
    <n v="135.42465730000001"/>
    <s v="Online Payment"/>
    <b v="1"/>
    <n v="0"/>
    <b v="1"/>
    <s v="Standard"/>
    <n v="4"/>
    <s v="Rainy"/>
    <s v="None"/>
    <n v="1"/>
    <b v="0"/>
  </r>
  <r>
    <n v="520"/>
    <s v="Clothing_Product"/>
    <s v="Clothing"/>
    <n v="5"/>
    <n v="62.160642510000002"/>
    <n v="310.80321249999997"/>
    <s v="Debit Card"/>
    <b v="1"/>
    <n v="0"/>
    <b v="1"/>
    <s v="Express"/>
    <n v="5"/>
    <s v="Snowy"/>
    <s v="None"/>
    <n v="4"/>
    <b v="0"/>
  </r>
  <r>
    <n v="951"/>
    <s v="Decorations_Product"/>
    <s v="Decorations"/>
    <n v="1"/>
    <n v="81.680975309999994"/>
    <n v="81.680975309999994"/>
    <s v="Credit Card"/>
    <b v="0"/>
    <n v="8.1680975310000008"/>
    <b v="1"/>
    <s v="Express"/>
    <n v="1"/>
    <s v="Rainy"/>
    <s v="Black Friday"/>
    <n v="4"/>
    <b v="1"/>
  </r>
  <r>
    <n v="921"/>
    <s v="Food_Product"/>
    <s v="Food"/>
    <n v="4"/>
    <n v="56.891614740000001"/>
    <n v="227.56645900000001"/>
    <s v="Online Payment"/>
    <b v="0"/>
    <n v="0"/>
    <b v="0"/>
    <s v="Standard"/>
    <n v="1"/>
    <s v="Rainy"/>
    <s v="Christmas Market"/>
    <n v="5"/>
    <b v="1"/>
  </r>
  <r>
    <n v="437"/>
    <s v="Toys_Product"/>
    <s v="Toys"/>
    <n v="4"/>
    <n v="18.451140410000001"/>
    <n v="73.804561649999997"/>
    <s v="Debit Card"/>
    <b v="0"/>
    <n v="7.380456165"/>
    <b v="0"/>
    <s v="From the store"/>
    <n v="0"/>
    <s v="Snowy"/>
    <s v="Black Friday"/>
    <n v="4"/>
    <b v="0"/>
  </r>
  <r>
    <n v="647"/>
    <s v="Decorations_Product"/>
    <s v="Decorations"/>
    <n v="2"/>
    <n v="92.215996250000003"/>
    <n v="184.43199250000001"/>
    <s v="Credit Card"/>
    <b v="1"/>
    <n v="0"/>
    <b v="1"/>
    <s v="From the store"/>
    <n v="0"/>
    <s v="Snowy"/>
    <s v="None"/>
    <n v="2"/>
    <b v="1"/>
  </r>
  <r>
    <n v="636"/>
    <s v="Electronics_Product"/>
    <s v="Electronics"/>
    <n v="4"/>
    <n v="27.013906800000001"/>
    <n v="108.0556272"/>
    <s v="Credit Card"/>
    <b v="0"/>
    <n v="10.805562719999999"/>
    <b v="1"/>
    <s v="From the store"/>
    <n v="0"/>
    <s v="Rainy"/>
    <s v="Black Friday"/>
    <n v="1"/>
    <b v="0"/>
  </r>
  <r>
    <n v="87"/>
    <s v="Toys_Product"/>
    <s v="Toys"/>
    <n v="4"/>
    <n v="66.38307709"/>
    <n v="265.53230830000001"/>
    <s v="Online Payment"/>
    <b v="1"/>
    <n v="26.55323083"/>
    <b v="1"/>
    <s v="From the store"/>
    <n v="0"/>
    <s v="Sunny"/>
    <s v="Black Friday"/>
    <n v="5"/>
    <b v="1"/>
  </r>
  <r>
    <n v="778"/>
    <s v="Clothing_Product"/>
    <s v="Clothing"/>
    <n v="2"/>
    <n v="79.112360460000005"/>
    <n v="158.22472089999999"/>
    <s v="Online Payment"/>
    <b v="0"/>
    <n v="0"/>
    <b v="0"/>
    <s v="From the store"/>
    <n v="0"/>
    <s v="Sunny"/>
    <s v="Christmas Market"/>
    <n v="5"/>
    <b v="1"/>
  </r>
  <r>
    <n v="278"/>
    <s v="Toys_Product"/>
    <s v="Toys"/>
    <n v="5"/>
    <n v="39.01770732"/>
    <n v="195.0885366"/>
    <s v="Debit Card"/>
    <b v="0"/>
    <n v="0"/>
    <b v="0"/>
    <s v="From the store"/>
    <n v="0"/>
    <s v="Rainy"/>
    <s v="None"/>
    <n v="2"/>
    <b v="1"/>
  </r>
  <r>
    <n v="117"/>
    <s v="Clothing_Product"/>
    <s v="Clothing"/>
    <n v="3"/>
    <n v="51.547106890000002"/>
    <n v="154.64132069999999"/>
    <s v="Cash"/>
    <b v="1"/>
    <n v="0"/>
    <b v="1"/>
    <s v="Express"/>
    <n v="4"/>
    <s v="Sunny"/>
    <s v="None"/>
    <n v="2"/>
    <b v="0"/>
  </r>
  <r>
    <n v="794"/>
    <s v="Food_Product"/>
    <s v="Food"/>
    <n v="4"/>
    <n v="49.782334609999999"/>
    <n v="199.12933839999999"/>
    <s v="Debit Card"/>
    <b v="0"/>
    <n v="19.912933840000001"/>
    <b v="0"/>
    <s v="From the store"/>
    <n v="0"/>
    <s v="Rainy"/>
    <s v="Black Friday"/>
    <n v="2"/>
    <b v="1"/>
  </r>
  <r>
    <n v="671"/>
    <s v="Food_Product"/>
    <s v="Food"/>
    <n v="1"/>
    <n v="69.869363079999999"/>
    <n v="69.869363079999999"/>
    <s v="Credit Card"/>
    <b v="1"/>
    <n v="6.9869363079999998"/>
    <b v="1"/>
    <s v="Overnight"/>
    <n v="5"/>
    <s v="Rainy"/>
    <s v="Black Friday"/>
    <n v="3"/>
    <b v="1"/>
  </r>
  <r>
    <n v="180"/>
    <s v="Clothing_Product"/>
    <s v="Clothing"/>
    <n v="4"/>
    <n v="10.581318380000001"/>
    <n v="42.325273520000003"/>
    <s v="Online Payment"/>
    <b v="1"/>
    <n v="0"/>
    <b v="0"/>
    <s v="From the store"/>
    <n v="0"/>
    <s v="Sunny"/>
    <s v="None"/>
    <n v="4"/>
    <b v="0"/>
  </r>
  <r>
    <n v="390"/>
    <s v="Food_Product"/>
    <s v="Food"/>
    <n v="5"/>
    <n v="77.811817970000007"/>
    <n v="389.0590899"/>
    <s v="Debit Card"/>
    <b v="1"/>
    <n v="0"/>
    <b v="1"/>
    <s v="Overnight"/>
    <n v="1"/>
    <s v="Sunny"/>
    <s v="None"/>
    <n v="5"/>
    <b v="1"/>
  </r>
  <r>
    <n v="588"/>
    <s v="Clothing_Product"/>
    <s v="Clothing"/>
    <n v="4"/>
    <n v="45.540113689999998"/>
    <n v="182.1604548"/>
    <s v="Online Payment"/>
    <b v="1"/>
    <n v="18.216045479999998"/>
    <b v="0"/>
    <s v="From the store"/>
    <n v="0"/>
    <s v="Rainy"/>
    <s v="Black Friday"/>
    <n v="3"/>
    <b v="1"/>
  </r>
  <r>
    <n v="676"/>
    <s v="Decorations_Product"/>
    <s v="Decorations"/>
    <n v="1"/>
    <n v="26.732496099999999"/>
    <n v="26.732496099999999"/>
    <s v="Online Payment"/>
    <b v="0"/>
    <n v="0"/>
    <b v="1"/>
    <s v="From the store"/>
    <n v="0"/>
    <s v="Sunny"/>
    <s v="Christmas Market"/>
    <n v="4"/>
    <b v="0"/>
  </r>
  <r>
    <n v="39"/>
    <s v="Decorations_Product"/>
    <s v="Decorations"/>
    <n v="3"/>
    <n v="13.4411095"/>
    <n v="40.323328500000002"/>
    <s v="Online Payment"/>
    <b v="1"/>
    <n v="4.0323328500000004"/>
    <b v="0"/>
    <s v="From the store"/>
    <n v="0"/>
    <s v="Rainy"/>
    <s v="Black Friday"/>
    <n v="5"/>
    <b v="0"/>
  </r>
  <r>
    <n v="812"/>
    <s v="Food_Product"/>
    <s v="Food"/>
    <n v="5"/>
    <n v="23.94244746"/>
    <n v="119.7122373"/>
    <s v="Credit Card"/>
    <b v="1"/>
    <n v="0"/>
    <b v="0"/>
    <s v="Overnight"/>
    <n v="4"/>
    <s v="Snowy"/>
    <s v="None"/>
    <n v="2"/>
    <b v="0"/>
  </r>
  <r>
    <n v="833"/>
    <s v="Toys_Product"/>
    <s v="Toys"/>
    <n v="4"/>
    <n v="42.732597579999997"/>
    <n v="170.9303903"/>
    <s v="Cash"/>
    <b v="1"/>
    <n v="17.09303903"/>
    <b v="1"/>
    <s v="From the store"/>
    <n v="0"/>
    <s v="Snowy"/>
    <s v="Black Friday"/>
    <n v="3"/>
    <b v="1"/>
  </r>
  <r>
    <n v="608"/>
    <s v="Decorations_Product"/>
    <s v="Decorations"/>
    <n v="4"/>
    <n v="64.467645309999995"/>
    <n v="257.8705812"/>
    <s v="Credit Card"/>
    <b v="0"/>
    <n v="25.787058120000001"/>
    <b v="0"/>
    <s v="Overnight"/>
    <n v="4"/>
    <s v="Rainy"/>
    <s v="Black Friday"/>
    <n v="4"/>
    <b v="0"/>
  </r>
  <r>
    <n v="943"/>
    <s v="Decorations_Product"/>
    <s v="Decorations"/>
    <n v="2"/>
    <n v="60.529946469999999"/>
    <n v="121.05989289999999"/>
    <s v="Credit Card"/>
    <b v="0"/>
    <n v="12.10598929"/>
    <b v="1"/>
    <s v="Overnight"/>
    <n v="5"/>
    <s v="Snowy"/>
    <s v="Black Friday"/>
    <n v="1"/>
    <b v="0"/>
  </r>
  <r>
    <n v="819"/>
    <s v="Electronics_Product"/>
    <s v="Electronics"/>
    <n v="3"/>
    <n v="65.90023429"/>
    <n v="197.70070290000001"/>
    <s v="Credit Card"/>
    <b v="0"/>
    <n v="19.77007029"/>
    <b v="0"/>
    <s v="Overnight"/>
    <n v="4"/>
    <s v="Snowy"/>
    <s v="Black Friday"/>
    <n v="3"/>
    <b v="1"/>
  </r>
  <r>
    <n v="851"/>
    <s v="Electronics_Product"/>
    <s v="Electronics"/>
    <n v="5"/>
    <n v="51.213584320000002"/>
    <n v="256.06792159999998"/>
    <s v="Debit Card"/>
    <b v="0"/>
    <n v="25.606792160000001"/>
    <b v="0"/>
    <s v="Standard"/>
    <n v="1"/>
    <s v="Rainy"/>
    <s v="Black Friday"/>
    <n v="5"/>
    <b v="1"/>
  </r>
  <r>
    <n v="361"/>
    <s v="Electronics_Product"/>
    <s v="Electronics"/>
    <n v="5"/>
    <n v="32.705937329999998"/>
    <n v="163.52968659999999"/>
    <s v="Credit Card"/>
    <b v="1"/>
    <n v="0"/>
    <b v="1"/>
    <s v="From the store"/>
    <n v="0"/>
    <s v="Rainy"/>
    <s v="Christmas Market"/>
    <n v="5"/>
    <b v="1"/>
  </r>
  <r>
    <n v="789"/>
    <s v="Food_Product"/>
    <s v="Food"/>
    <n v="5"/>
    <n v="54.01221632"/>
    <n v="270.06108160000002"/>
    <s v="Debit Card"/>
    <b v="0"/>
    <n v="0"/>
    <b v="0"/>
    <s v="From the store"/>
    <n v="0"/>
    <s v="Snowy"/>
    <s v="Christmas Market"/>
    <n v="4"/>
    <b v="1"/>
  </r>
  <r>
    <n v="590"/>
    <s v="Decorations_Product"/>
    <s v="Decorations"/>
    <n v="2"/>
    <n v="14.78368596"/>
    <n v="29.567371919999999"/>
    <s v="Credit Card"/>
    <b v="1"/>
    <n v="0"/>
    <b v="0"/>
    <s v="From the store"/>
    <n v="0"/>
    <s v="Rainy"/>
    <s v="Christmas Market"/>
    <n v="4"/>
    <b v="1"/>
  </r>
  <r>
    <n v="862"/>
    <s v="Toys_Product"/>
    <s v="Toys"/>
    <n v="5"/>
    <n v="98.880653440000003"/>
    <n v="494.40326720000002"/>
    <s v="Credit Card"/>
    <b v="1"/>
    <n v="49.440326720000002"/>
    <b v="0"/>
    <s v="Standard"/>
    <n v="1"/>
    <s v="Rainy"/>
    <s v="Black Friday"/>
    <n v="3"/>
    <b v="0"/>
  </r>
  <r>
    <n v="109"/>
    <s v="Clothing_Product"/>
    <s v="Clothing"/>
    <n v="1"/>
    <n v="11.495706950000001"/>
    <n v="11.495706950000001"/>
    <s v="Credit Card"/>
    <b v="1"/>
    <n v="0"/>
    <b v="0"/>
    <s v="Overnight"/>
    <n v="1"/>
    <s v="Snowy"/>
    <s v="None"/>
    <n v="1"/>
    <b v="0"/>
  </r>
  <r>
    <n v="285"/>
    <s v="Clothing_Product"/>
    <s v="Clothing"/>
    <n v="1"/>
    <n v="80.874367030000002"/>
    <n v="80.874367030000002"/>
    <s v="Credit Card"/>
    <b v="1"/>
    <n v="0"/>
    <b v="0"/>
    <s v="From the store"/>
    <n v="0"/>
    <s v="Snowy"/>
    <s v="None"/>
    <n v="2"/>
    <b v="0"/>
  </r>
  <r>
    <n v="176"/>
    <s v="Electronics_Product"/>
    <s v="Electronics"/>
    <n v="2"/>
    <n v="76.643790960000004"/>
    <n v="153.28758189999999"/>
    <s v="Online Payment"/>
    <b v="0"/>
    <n v="0"/>
    <b v="1"/>
    <s v="Standard"/>
    <n v="4"/>
    <s v="Sunny"/>
    <s v="None"/>
    <n v="2"/>
    <b v="1"/>
  </r>
  <r>
    <n v="623"/>
    <s v="Decorations_Product"/>
    <s v="Decorations"/>
    <n v="2"/>
    <n v="79.111034119999999"/>
    <n v="158.2220682"/>
    <s v="Online Payment"/>
    <b v="0"/>
    <n v="0"/>
    <b v="1"/>
    <s v="Express"/>
    <n v="3"/>
    <s v="Snowy"/>
    <s v="None"/>
    <n v="5"/>
    <b v="0"/>
  </r>
  <r>
    <n v="563"/>
    <s v="Decorations_Product"/>
    <s v="Decorations"/>
    <n v="1"/>
    <n v="95.284108489999994"/>
    <n v="95.284108489999994"/>
    <s v="Cash"/>
    <b v="1"/>
    <n v="0"/>
    <b v="1"/>
    <s v="From the store"/>
    <n v="0"/>
    <s v="Rainy"/>
    <s v="Christmas Market"/>
    <n v="5"/>
    <b v="1"/>
  </r>
  <r>
    <n v="876"/>
    <s v="Toys_Product"/>
    <s v="Toys"/>
    <n v="2"/>
    <n v="44.122668019999999"/>
    <n v="88.245336050000006"/>
    <s v="Debit Card"/>
    <b v="1"/>
    <n v="8.8245336049999992"/>
    <b v="0"/>
    <s v="Overnight"/>
    <n v="3"/>
    <s v="Sunny"/>
    <s v="Black Friday"/>
    <n v="4"/>
    <b v="1"/>
  </r>
  <r>
    <n v="69"/>
    <s v="Food_Product"/>
    <s v="Food"/>
    <n v="2"/>
    <n v="85.608322389999998"/>
    <n v="171.21664480000001"/>
    <s v="Cash"/>
    <b v="0"/>
    <n v="0"/>
    <b v="0"/>
    <s v="Overnight"/>
    <n v="1"/>
    <s v="Rainy"/>
    <s v="None"/>
    <n v="4"/>
    <b v="0"/>
  </r>
  <r>
    <n v="437"/>
    <s v="Decorations_Product"/>
    <s v="Decorations"/>
    <n v="3"/>
    <n v="86.845622109999994"/>
    <n v="260.53686629999999"/>
    <s v="Credit Card"/>
    <b v="1"/>
    <n v="0"/>
    <b v="1"/>
    <s v="From the store"/>
    <n v="0"/>
    <s v="Snowy"/>
    <s v="Christmas Market"/>
    <n v="2"/>
    <b v="0"/>
  </r>
  <r>
    <n v="540"/>
    <s v="Food_Product"/>
    <s v="Food"/>
    <n v="4"/>
    <n v="84.867814569999993"/>
    <n v="339.47125829999999"/>
    <s v="Credit Card"/>
    <b v="1"/>
    <n v="0"/>
    <b v="0"/>
    <s v="From the store"/>
    <n v="0"/>
    <s v="Snowy"/>
    <s v="Christmas Market"/>
    <n v="4"/>
    <b v="1"/>
  </r>
  <r>
    <n v="819"/>
    <s v="Toys_Product"/>
    <s v="Toys"/>
    <n v="3"/>
    <n v="16.415586449999999"/>
    <n v="49.246759339999997"/>
    <s v="Credit Card"/>
    <b v="0"/>
    <n v="0"/>
    <b v="0"/>
    <s v="Overnight"/>
    <n v="3"/>
    <s v="Sunny"/>
    <s v="Christmas Market"/>
    <n v="1"/>
    <b v="0"/>
  </r>
  <r>
    <n v="759"/>
    <s v="Electronics_Product"/>
    <s v="Electronics"/>
    <n v="3"/>
    <n v="17.242090739999998"/>
    <n v="51.726272219999998"/>
    <s v="Online Payment"/>
    <b v="1"/>
    <n v="0"/>
    <b v="1"/>
    <s v="Standard"/>
    <n v="1"/>
    <s v="Snowy"/>
    <s v="None"/>
    <n v="1"/>
    <b v="0"/>
  </r>
  <r>
    <n v="520"/>
    <s v="Clothing_Product"/>
    <s v="Clothing"/>
    <n v="4"/>
    <n v="82.521116410000005"/>
    <n v="330.08446559999999"/>
    <s v="Online Payment"/>
    <b v="0"/>
    <n v="0"/>
    <b v="1"/>
    <s v="Overnight"/>
    <n v="3"/>
    <s v="Rainy"/>
    <s v="None"/>
    <n v="2"/>
    <b v="0"/>
  </r>
  <r>
    <n v="657"/>
    <s v="Decorations_Product"/>
    <s v="Decorations"/>
    <n v="2"/>
    <n v="79.971805529999997"/>
    <n v="159.9436111"/>
    <s v="Credit Card"/>
    <b v="0"/>
    <n v="15.99436111"/>
    <b v="1"/>
    <s v="From the store"/>
    <n v="0"/>
    <s v="Sunny"/>
    <s v="Black Friday"/>
    <n v="2"/>
    <b v="1"/>
  </r>
  <r>
    <n v="931"/>
    <s v="Clothing_Product"/>
    <s v="Clothing"/>
    <n v="2"/>
    <n v="40.063882409999998"/>
    <n v="80.127764819999996"/>
    <s v="Online Payment"/>
    <b v="1"/>
    <n v="8.0127764819999996"/>
    <b v="1"/>
    <s v="Overnight"/>
    <n v="3"/>
    <s v="Snowy"/>
    <s v="Black Friday"/>
    <n v="5"/>
    <b v="1"/>
  </r>
  <r>
    <n v="506"/>
    <s v="Electronics_Product"/>
    <s v="Electronics"/>
    <n v="3"/>
    <n v="98.02499589"/>
    <n v="294.07498770000001"/>
    <s v="Online Payment"/>
    <b v="1"/>
    <n v="0"/>
    <b v="1"/>
    <s v="Standard"/>
    <n v="2"/>
    <s v="Sunny"/>
    <s v="None"/>
    <n v="2"/>
    <b v="1"/>
  </r>
  <r>
    <n v="963"/>
    <s v="Clothing_Product"/>
    <s v="Clothing"/>
    <n v="5"/>
    <n v="95.451704160000006"/>
    <n v="477.25852079999999"/>
    <s v="Cash"/>
    <b v="1"/>
    <n v="0"/>
    <b v="1"/>
    <s v="From the store"/>
    <n v="0"/>
    <s v="Sunny"/>
    <s v="None"/>
    <n v="3"/>
    <b v="1"/>
  </r>
  <r>
    <n v="405"/>
    <s v="Clothing_Product"/>
    <s v="Clothing"/>
    <n v="3"/>
    <n v="99.955175460000007"/>
    <n v="299.86552640000002"/>
    <s v="Online Payment"/>
    <b v="0"/>
    <n v="0"/>
    <b v="1"/>
    <s v="Standard"/>
    <n v="1"/>
    <s v="Snowy"/>
    <s v="Christmas Market"/>
    <n v="2"/>
    <b v="0"/>
  </r>
  <r>
    <n v="900"/>
    <s v="Food_Product"/>
    <s v="Food"/>
    <n v="2"/>
    <n v="28.304112629999999"/>
    <n v="56.608225259999998"/>
    <s v="Cash"/>
    <b v="1"/>
    <n v="0"/>
    <b v="1"/>
    <s v="Standard"/>
    <n v="2"/>
    <s v="Snowy"/>
    <s v="Christmas Market"/>
    <n v="1"/>
    <b v="0"/>
  </r>
  <r>
    <n v="684"/>
    <s v="Toys_Product"/>
    <s v="Toys"/>
    <n v="2"/>
    <n v="35.25972153"/>
    <n v="70.51944306"/>
    <s v="Cash"/>
    <b v="1"/>
    <n v="0"/>
    <b v="0"/>
    <s v="Express"/>
    <n v="5"/>
    <s v="Rainy"/>
    <s v="Christmas Market"/>
    <n v="1"/>
    <b v="1"/>
  </r>
  <r>
    <n v="481"/>
    <s v="Toys_Product"/>
    <s v="Toys"/>
    <n v="5"/>
    <n v="27.75612946"/>
    <n v="138.7806473"/>
    <s v="Credit Card"/>
    <b v="0"/>
    <n v="13.87806473"/>
    <b v="1"/>
    <s v="Overnight"/>
    <n v="5"/>
    <s v="Sunny"/>
    <s v="Black Friday"/>
    <n v="5"/>
    <b v="1"/>
  </r>
  <r>
    <n v="359"/>
    <s v="Food_Product"/>
    <s v="Food"/>
    <n v="3"/>
    <n v="82.054886620000005"/>
    <n v="246.1646599"/>
    <s v="Credit Card"/>
    <b v="0"/>
    <n v="0"/>
    <b v="1"/>
    <s v="From the store"/>
    <n v="0"/>
    <s v="Rainy"/>
    <s v="Christmas Market"/>
    <n v="2"/>
    <b v="1"/>
  </r>
  <r>
    <n v="376"/>
    <s v="Toys_Product"/>
    <s v="Toys"/>
    <n v="5"/>
    <n v="77.432910730000003"/>
    <n v="387.16455359999998"/>
    <s v="Credit Card"/>
    <b v="1"/>
    <n v="0"/>
    <b v="1"/>
    <s v="Overnight"/>
    <n v="4"/>
    <s v="Rainy"/>
    <s v="Christmas Market"/>
    <n v="4"/>
    <b v="1"/>
  </r>
  <r>
    <n v="334"/>
    <s v="Food_Product"/>
    <s v="Food"/>
    <n v="4"/>
    <n v="55.761979449999998"/>
    <n v="223.04791779999999"/>
    <s v="Credit Card"/>
    <b v="1"/>
    <n v="22.304791779999999"/>
    <b v="0"/>
    <s v="From the store"/>
    <n v="0"/>
    <s v="Rainy"/>
    <s v="Black Friday"/>
    <n v="5"/>
    <b v="1"/>
  </r>
  <r>
    <n v="232"/>
    <s v="Decorations_Product"/>
    <s v="Decorations"/>
    <n v="1"/>
    <n v="24.383487200000001"/>
    <n v="24.383487200000001"/>
    <s v="Cash"/>
    <b v="0"/>
    <n v="2.43834872"/>
    <b v="0"/>
    <s v="Express"/>
    <n v="2"/>
    <s v="Rainy"/>
    <s v="Black Friday"/>
    <n v="3"/>
    <b v="1"/>
  </r>
  <r>
    <n v="377"/>
    <s v="Clothing_Product"/>
    <s v="Clothing"/>
    <n v="1"/>
    <n v="16.773093509999999"/>
    <n v="16.773093509999999"/>
    <s v="Debit Card"/>
    <b v="1"/>
    <n v="0"/>
    <b v="0"/>
    <s v="From the store"/>
    <n v="0"/>
    <s v="Snowy"/>
    <s v="Christmas Market"/>
    <n v="4"/>
    <b v="1"/>
  </r>
  <r>
    <n v="661"/>
    <s v="Clothing_Product"/>
    <s v="Clothing"/>
    <n v="2"/>
    <n v="99.305296040000002"/>
    <n v="198.61059209999999"/>
    <s v="Cash"/>
    <b v="0"/>
    <n v="0"/>
    <b v="1"/>
    <s v="Standard"/>
    <n v="2"/>
    <s v="Sunny"/>
    <s v="Christmas Market"/>
    <n v="3"/>
    <b v="0"/>
  </r>
  <r>
    <n v="680"/>
    <s v="Toys_Product"/>
    <s v="Toys"/>
    <n v="2"/>
    <n v="61.583993149999998"/>
    <n v="123.1679863"/>
    <s v="Credit Card"/>
    <b v="0"/>
    <n v="12.316798629999999"/>
    <b v="0"/>
    <s v="Standard"/>
    <n v="4"/>
    <s v="Rainy"/>
    <s v="Black Friday"/>
    <n v="3"/>
    <b v="1"/>
  </r>
  <r>
    <n v="208"/>
    <s v="Clothing_Product"/>
    <s v="Clothing"/>
    <n v="4"/>
    <n v="13.947716079999999"/>
    <n v="55.790864339999999"/>
    <s v="Credit Card"/>
    <b v="1"/>
    <n v="0"/>
    <b v="1"/>
    <s v="From the store"/>
    <n v="0"/>
    <s v="Sunny"/>
    <s v="None"/>
    <n v="4"/>
    <b v="0"/>
  </r>
  <r>
    <n v="875"/>
    <s v="Decorations_Product"/>
    <s v="Decorations"/>
    <n v="1"/>
    <n v="41.352813249999997"/>
    <n v="41.352813249999997"/>
    <s v="Credit Card"/>
    <b v="0"/>
    <n v="4.1352813250000002"/>
    <b v="1"/>
    <s v="From the store"/>
    <n v="0"/>
    <s v="Sunny"/>
    <s v="Black Friday"/>
    <n v="5"/>
    <b v="0"/>
  </r>
  <r>
    <n v="809"/>
    <s v="Food_Product"/>
    <s v="Food"/>
    <n v="4"/>
    <n v="85.554885929999998"/>
    <n v="342.21954369999997"/>
    <s v="Cash"/>
    <b v="0"/>
    <n v="0"/>
    <b v="1"/>
    <s v="From the store"/>
    <n v="0"/>
    <s v="Sunny"/>
    <s v="Christmas Market"/>
    <n v="4"/>
    <b v="1"/>
  </r>
  <r>
    <n v="939"/>
    <s v="Clothing_Product"/>
    <s v="Clothing"/>
    <n v="1"/>
    <n v="36.566298690000004"/>
    <n v="36.566298690000004"/>
    <s v="Online Payment"/>
    <b v="0"/>
    <n v="0"/>
    <b v="1"/>
    <s v="From the store"/>
    <n v="0"/>
    <s v="Snowy"/>
    <s v="Christmas Market"/>
    <n v="1"/>
    <b v="0"/>
  </r>
  <r>
    <n v="290"/>
    <s v="Electronics_Product"/>
    <s v="Electronics"/>
    <n v="5"/>
    <n v="43.379203019999999"/>
    <n v="216.8960151"/>
    <s v="Debit Card"/>
    <b v="0"/>
    <n v="21.689601509999999"/>
    <b v="0"/>
    <s v="From the store"/>
    <n v="0"/>
    <s v="Snowy"/>
    <s v="Black Friday"/>
    <n v="4"/>
    <b v="0"/>
  </r>
  <r>
    <n v="309"/>
    <s v="Food_Product"/>
    <s v="Food"/>
    <n v="3"/>
    <n v="82.474277270000002"/>
    <n v="247.42283180000001"/>
    <s v="Online Payment"/>
    <b v="1"/>
    <n v="24.742283180000001"/>
    <b v="1"/>
    <s v="Overnight"/>
    <n v="5"/>
    <s v="Sunny"/>
    <s v="Black Friday"/>
    <n v="3"/>
    <b v="1"/>
  </r>
  <r>
    <n v="569"/>
    <s v="Food_Product"/>
    <s v="Food"/>
    <n v="4"/>
    <n v="17.236028170000001"/>
    <n v="68.944112689999997"/>
    <s v="Debit Card"/>
    <b v="0"/>
    <n v="6.8944112689999999"/>
    <b v="0"/>
    <s v="Standard"/>
    <n v="5"/>
    <s v="Snowy"/>
    <s v="Black Friday"/>
    <n v="5"/>
    <b v="1"/>
  </r>
  <r>
    <n v="862"/>
    <s v="Toys_Product"/>
    <s v="Toys"/>
    <n v="5"/>
    <n v="49.764436320000002"/>
    <n v="248.82218159999999"/>
    <s v="Debit Card"/>
    <b v="1"/>
    <n v="0"/>
    <b v="1"/>
    <s v="From the store"/>
    <n v="0"/>
    <s v="Rainy"/>
    <s v="Christmas Market"/>
    <n v="1"/>
    <b v="1"/>
  </r>
  <r>
    <n v="335"/>
    <s v="Decorations_Product"/>
    <s v="Decorations"/>
    <n v="3"/>
    <n v="40.2723972"/>
    <n v="120.8171916"/>
    <s v="Credit Card"/>
    <b v="0"/>
    <n v="12.08171916"/>
    <b v="1"/>
    <s v="Express"/>
    <n v="5"/>
    <s v="Rainy"/>
    <s v="Black Friday"/>
    <n v="4"/>
    <b v="0"/>
  </r>
  <r>
    <n v="933"/>
    <s v="Clothing_Product"/>
    <s v="Clothing"/>
    <n v="2"/>
    <n v="62.823225690000001"/>
    <n v="125.6464514"/>
    <s v="Online Payment"/>
    <b v="1"/>
    <n v="12.56464514"/>
    <b v="1"/>
    <s v="From the store"/>
    <n v="0"/>
    <s v="Snowy"/>
    <s v="Black Friday"/>
    <n v="4"/>
    <b v="0"/>
  </r>
  <r>
    <n v="540"/>
    <s v="Toys_Product"/>
    <s v="Toys"/>
    <n v="1"/>
    <n v="23.070200329999999"/>
    <n v="23.070200329999999"/>
    <s v="Debit Card"/>
    <b v="1"/>
    <n v="0"/>
    <b v="0"/>
    <s v="From the store"/>
    <n v="0"/>
    <s v="Snowy"/>
    <s v="None"/>
    <n v="3"/>
    <b v="1"/>
  </r>
  <r>
    <n v="879"/>
    <s v="Food_Product"/>
    <s v="Food"/>
    <n v="3"/>
    <n v="54.32847108"/>
    <n v="162.98541320000001"/>
    <s v="Credit Card"/>
    <b v="1"/>
    <n v="16.298541320000002"/>
    <b v="0"/>
    <s v="Standard"/>
    <n v="1"/>
    <s v="Rainy"/>
    <s v="Black Friday"/>
    <n v="4"/>
    <b v="1"/>
  </r>
  <r>
    <n v="790"/>
    <s v="Decorations_Product"/>
    <s v="Decorations"/>
    <n v="4"/>
    <n v="98.285523749999996"/>
    <n v="393.14209499999998"/>
    <s v="Cash"/>
    <b v="0"/>
    <n v="39.314209499999997"/>
    <b v="1"/>
    <s v="Overnight"/>
    <n v="4"/>
    <s v="Sunny"/>
    <s v="Black Friday"/>
    <n v="2"/>
    <b v="0"/>
  </r>
  <r>
    <n v="840"/>
    <s v="Decorations_Product"/>
    <s v="Decorations"/>
    <n v="4"/>
    <n v="30.43184097"/>
    <n v="121.7273639"/>
    <s v="Online Payment"/>
    <b v="1"/>
    <n v="0"/>
    <b v="1"/>
    <s v="Overnight"/>
    <n v="3"/>
    <s v="Snowy"/>
    <s v="None"/>
    <n v="5"/>
    <b v="0"/>
  </r>
  <r>
    <n v="364"/>
    <s v="Food_Product"/>
    <s v="Food"/>
    <n v="2"/>
    <n v="57.625363960000001"/>
    <n v="115.2507279"/>
    <s v="Credit Card"/>
    <b v="1"/>
    <n v="11.525072789999999"/>
    <b v="0"/>
    <s v="From the store"/>
    <n v="0"/>
    <s v="Snowy"/>
    <s v="Black Friday"/>
    <n v="4"/>
    <b v="1"/>
  </r>
  <r>
    <n v="771"/>
    <s v="Decorations_Product"/>
    <s v="Decorations"/>
    <n v="5"/>
    <n v="15.66734198"/>
    <n v="78.336709880000001"/>
    <s v="Credit Card"/>
    <b v="1"/>
    <n v="7.8336709879999997"/>
    <b v="0"/>
    <s v="From the store"/>
    <n v="0"/>
    <s v="Rainy"/>
    <s v="Black Friday"/>
    <n v="2"/>
    <b v="0"/>
  </r>
  <r>
    <n v="988"/>
    <s v="Clothing_Product"/>
    <s v="Clothing"/>
    <n v="1"/>
    <n v="46.311741910000002"/>
    <n v="46.311741910000002"/>
    <s v="Cash"/>
    <b v="1"/>
    <n v="4.6311741910000004"/>
    <b v="1"/>
    <s v="Standard"/>
    <n v="1"/>
    <s v="Rainy"/>
    <s v="Black Friday"/>
    <n v="2"/>
    <b v="1"/>
  </r>
  <r>
    <n v="64"/>
    <s v="Decorations_Product"/>
    <s v="Decorations"/>
    <n v="2"/>
    <n v="31.878137039999999"/>
    <n v="63.756274079999997"/>
    <s v="Online Payment"/>
    <b v="1"/>
    <n v="6.3756274079999997"/>
    <b v="1"/>
    <s v="From the store"/>
    <n v="0"/>
    <s v="Snowy"/>
    <s v="Black Friday"/>
    <n v="1"/>
    <b v="1"/>
  </r>
  <r>
    <n v="749"/>
    <s v="Food_Product"/>
    <s v="Food"/>
    <n v="2"/>
    <n v="72.84983699"/>
    <n v="145.69967399999999"/>
    <s v="Online Payment"/>
    <b v="1"/>
    <n v="0"/>
    <b v="0"/>
    <s v="From the store"/>
    <n v="0"/>
    <s v="Sunny"/>
    <s v="Christmas Market"/>
    <n v="5"/>
    <b v="0"/>
  </r>
  <r>
    <n v="380"/>
    <s v="Decorations_Product"/>
    <s v="Decorations"/>
    <n v="3"/>
    <n v="94.743901870000002"/>
    <n v="284.2317056"/>
    <s v="Credit Card"/>
    <b v="0"/>
    <n v="28.423170559999999"/>
    <b v="1"/>
    <s v="From the store"/>
    <n v="0"/>
    <s v="Snowy"/>
    <s v="Black Friday"/>
    <n v="4"/>
    <b v="0"/>
  </r>
  <r>
    <n v="342"/>
    <s v="Toys_Product"/>
    <s v="Toys"/>
    <n v="5"/>
    <n v="75.560552270000002"/>
    <n v="377.80276140000001"/>
    <s v="Credit Card"/>
    <b v="1"/>
    <n v="0"/>
    <b v="1"/>
    <s v="Express"/>
    <n v="4"/>
    <s v="Snowy"/>
    <s v="Christmas Market"/>
    <n v="5"/>
    <b v="0"/>
  </r>
  <r>
    <n v="110"/>
    <s v="Decorations_Product"/>
    <s v="Decorations"/>
    <n v="3"/>
    <n v="21.426080200000001"/>
    <n v="64.278240609999997"/>
    <s v="Credit Card"/>
    <b v="0"/>
    <n v="0"/>
    <b v="1"/>
    <s v="From the store"/>
    <n v="0"/>
    <s v="Rainy"/>
    <s v="Christmas Market"/>
    <n v="4"/>
    <b v="0"/>
  </r>
  <r>
    <n v="6"/>
    <s v="Toys_Product"/>
    <s v="Toys"/>
    <n v="5"/>
    <n v="47.450363959999997"/>
    <n v="237.25181979999999"/>
    <s v="Cash"/>
    <b v="0"/>
    <n v="23.725181979999999"/>
    <b v="0"/>
    <s v="Standard"/>
    <n v="2"/>
    <s v="Snowy"/>
    <s v="Black Friday"/>
    <n v="1"/>
    <b v="0"/>
  </r>
  <r>
    <n v="42"/>
    <s v="Food_Product"/>
    <s v="Food"/>
    <n v="1"/>
    <n v="17.4743137"/>
    <n v="17.4743137"/>
    <s v="Cash"/>
    <b v="0"/>
    <n v="1.7474313699999999"/>
    <b v="0"/>
    <s v="Standard"/>
    <n v="2"/>
    <s v="Rainy"/>
    <s v="Black Friday"/>
    <n v="1"/>
    <b v="0"/>
  </r>
  <r>
    <n v="186"/>
    <s v="Clothing_Product"/>
    <s v="Clothing"/>
    <n v="1"/>
    <n v="14.670232779999999"/>
    <n v="14.670232779999999"/>
    <s v="Debit Card"/>
    <b v="0"/>
    <n v="1.4670232780000001"/>
    <b v="1"/>
    <s v="Express"/>
    <n v="2"/>
    <s v="Rainy"/>
    <s v="Black Friday"/>
    <n v="1"/>
    <b v="0"/>
  </r>
  <r>
    <n v="958"/>
    <s v="Decorations_Product"/>
    <s v="Decorations"/>
    <n v="1"/>
    <n v="11.896558600000001"/>
    <n v="11.896558600000001"/>
    <s v="Debit Card"/>
    <b v="0"/>
    <n v="1.18965586"/>
    <b v="1"/>
    <s v="Standard"/>
    <n v="1"/>
    <s v="Rainy"/>
    <s v="Black Friday"/>
    <n v="2"/>
    <b v="1"/>
  </r>
  <r>
    <n v="383"/>
    <s v="Clothing_Product"/>
    <s v="Clothing"/>
    <n v="5"/>
    <n v="41.478983249999999"/>
    <n v="207.39491630000001"/>
    <s v="Credit Card"/>
    <b v="0"/>
    <n v="20.73949163"/>
    <b v="0"/>
    <s v="Express"/>
    <n v="3"/>
    <s v="Rainy"/>
    <s v="Black Friday"/>
    <n v="4"/>
    <b v="0"/>
  </r>
  <r>
    <n v="329"/>
    <s v="Decorations_Product"/>
    <s v="Decorations"/>
    <n v="2"/>
    <n v="88.407673520000003"/>
    <n v="176.815347"/>
    <s v="Debit Card"/>
    <b v="0"/>
    <n v="0"/>
    <b v="0"/>
    <s v="From the store"/>
    <n v="0"/>
    <s v="Snowy"/>
    <s v="Christmas Market"/>
    <n v="1"/>
    <b v="1"/>
  </r>
  <r>
    <n v="510"/>
    <s v="Food_Product"/>
    <s v="Food"/>
    <n v="2"/>
    <n v="43.425120929999999"/>
    <n v="86.850241859999997"/>
    <s v="Debit Card"/>
    <b v="0"/>
    <n v="8.6850241859999997"/>
    <b v="0"/>
    <s v="From the store"/>
    <n v="0"/>
    <s v="Rainy"/>
    <s v="Black Friday"/>
    <n v="4"/>
    <b v="1"/>
  </r>
  <r>
    <n v="763"/>
    <s v="Electronics_Product"/>
    <s v="Electronics"/>
    <n v="2"/>
    <n v="70.028700430000001"/>
    <n v="140.0574009"/>
    <s v="Debit Card"/>
    <b v="1"/>
    <n v="14.00574009"/>
    <b v="1"/>
    <s v="Overnight"/>
    <n v="2"/>
    <s v="Rainy"/>
    <s v="Black Friday"/>
    <n v="5"/>
    <b v="0"/>
  </r>
  <r>
    <n v="886"/>
    <s v="Clothing_Product"/>
    <s v="Clothing"/>
    <n v="5"/>
    <n v="57.03069619"/>
    <n v="285.15348089999998"/>
    <s v="Online Payment"/>
    <b v="0"/>
    <n v="0"/>
    <b v="1"/>
    <s v="From the store"/>
    <n v="0"/>
    <s v="Rainy"/>
    <s v="None"/>
    <n v="2"/>
    <b v="0"/>
  </r>
  <r>
    <n v="155"/>
    <s v="Food_Product"/>
    <s v="Food"/>
    <n v="5"/>
    <n v="91.843481550000007"/>
    <n v="459.21740770000002"/>
    <s v="Debit Card"/>
    <b v="0"/>
    <n v="0"/>
    <b v="0"/>
    <s v="From the store"/>
    <n v="0"/>
    <s v="Rainy"/>
    <s v="None"/>
    <n v="2"/>
    <b v="1"/>
  </r>
  <r>
    <n v="897"/>
    <s v="Clothing_Product"/>
    <s v="Clothing"/>
    <n v="2"/>
    <n v="13.085263319999999"/>
    <n v="26.170526639999999"/>
    <s v="Debit Card"/>
    <b v="0"/>
    <n v="2.617052664"/>
    <b v="1"/>
    <s v="Express"/>
    <n v="3"/>
    <s v="Sunny"/>
    <s v="Black Friday"/>
    <n v="3"/>
    <b v="1"/>
  </r>
  <r>
    <n v="942"/>
    <s v="Decorations_Product"/>
    <s v="Decorations"/>
    <n v="2"/>
    <n v="20.248082830000001"/>
    <n v="40.496165660000003"/>
    <s v="Debit Card"/>
    <b v="1"/>
    <n v="0"/>
    <b v="1"/>
    <s v="Express"/>
    <n v="2"/>
    <s v="Rainy"/>
    <s v="None"/>
    <n v="4"/>
    <b v="0"/>
  </r>
  <r>
    <n v="477"/>
    <s v="Clothing_Product"/>
    <s v="Clothing"/>
    <n v="4"/>
    <n v="70.290294639999999"/>
    <n v="281.16117860000003"/>
    <s v="Online Payment"/>
    <b v="1"/>
    <n v="0"/>
    <b v="1"/>
    <s v="From the store"/>
    <n v="0"/>
    <s v="Snowy"/>
    <s v="None"/>
    <n v="5"/>
    <b v="0"/>
  </r>
  <r>
    <n v="385"/>
    <s v="Decorations_Product"/>
    <s v="Decorations"/>
    <n v="2"/>
    <n v="30.409725210000001"/>
    <n v="60.819450420000003"/>
    <s v="Credit Card"/>
    <b v="1"/>
    <n v="0"/>
    <b v="1"/>
    <s v="From the store"/>
    <n v="0"/>
    <s v="Sunny"/>
    <s v="Christmas Market"/>
    <n v="4"/>
    <b v="0"/>
  </r>
  <r>
    <n v="837"/>
    <s v="Decorations_Product"/>
    <s v="Decorations"/>
    <n v="4"/>
    <n v="70.557103249999997"/>
    <n v="282.22841299999999"/>
    <s v="Debit Card"/>
    <b v="0"/>
    <n v="28.222841299999999"/>
    <b v="0"/>
    <s v="From the store"/>
    <n v="0"/>
    <s v="Rainy"/>
    <s v="Black Friday"/>
    <n v="3"/>
    <b v="0"/>
  </r>
  <r>
    <n v="969"/>
    <s v="Food_Product"/>
    <s v="Food"/>
    <n v="2"/>
    <n v="79.612708229999996"/>
    <n v="159.22541649999999"/>
    <s v="Debit Card"/>
    <b v="0"/>
    <n v="0"/>
    <b v="1"/>
    <s v="Overnight"/>
    <n v="1"/>
    <s v="Snowy"/>
    <s v="Christmas Market"/>
    <n v="5"/>
    <b v="1"/>
  </r>
  <r>
    <n v="624"/>
    <s v="Decorations_Product"/>
    <s v="Decorations"/>
    <n v="2"/>
    <n v="62.268663439999997"/>
    <n v="124.5373269"/>
    <s v="Cash"/>
    <b v="1"/>
    <n v="12.453732690000001"/>
    <b v="0"/>
    <s v="Standard"/>
    <n v="4"/>
    <s v="Rainy"/>
    <s v="Black Friday"/>
    <n v="4"/>
    <b v="0"/>
  </r>
  <r>
    <n v="103"/>
    <s v="Toys_Product"/>
    <s v="Toys"/>
    <n v="3"/>
    <n v="59.881432490000002"/>
    <n v="179.64429749999999"/>
    <s v="Credit Card"/>
    <b v="0"/>
    <n v="0"/>
    <b v="1"/>
    <s v="Standard"/>
    <n v="3"/>
    <s v="Rainy"/>
    <s v="Christmas Market"/>
    <n v="1"/>
    <b v="1"/>
  </r>
  <r>
    <n v="641"/>
    <s v="Toys_Product"/>
    <s v="Toys"/>
    <n v="1"/>
    <n v="97.273715850000002"/>
    <n v="97.273715850000002"/>
    <s v="Debit Card"/>
    <b v="0"/>
    <n v="0"/>
    <b v="1"/>
    <s v="From the store"/>
    <n v="0"/>
    <s v="Rainy"/>
    <s v="None"/>
    <n v="5"/>
    <b v="0"/>
  </r>
  <r>
    <n v="980"/>
    <s v="Food_Product"/>
    <s v="Food"/>
    <n v="5"/>
    <n v="67.466851910000003"/>
    <n v="337.3342596"/>
    <s v="Cash"/>
    <b v="1"/>
    <n v="0"/>
    <b v="1"/>
    <s v="Standard"/>
    <n v="1"/>
    <s v="Rainy"/>
    <s v="None"/>
    <n v="5"/>
    <b v="0"/>
  </r>
  <r>
    <n v="156"/>
    <s v="Electronics_Product"/>
    <s v="Electronics"/>
    <n v="4"/>
    <n v="21.233361380000002"/>
    <n v="84.933445520000006"/>
    <s v="Credit Card"/>
    <b v="0"/>
    <n v="8.4933445519999999"/>
    <b v="0"/>
    <s v="Express"/>
    <n v="4"/>
    <s v="Snowy"/>
    <s v="Black Friday"/>
    <n v="3"/>
    <b v="0"/>
  </r>
  <r>
    <n v="955"/>
    <s v="Clothing_Product"/>
    <s v="Clothing"/>
    <n v="1"/>
    <n v="99.263978910000006"/>
    <n v="99.263978910000006"/>
    <s v="Debit Card"/>
    <b v="1"/>
    <n v="9.9263978910000006"/>
    <b v="1"/>
    <s v="Standard"/>
    <n v="5"/>
    <s v="Snowy"/>
    <s v="Black Friday"/>
    <n v="1"/>
    <b v="0"/>
  </r>
  <r>
    <n v="355"/>
    <s v="Toys_Product"/>
    <s v="Toys"/>
    <n v="1"/>
    <n v="61.022846719999997"/>
    <n v="61.022846719999997"/>
    <s v="Debit Card"/>
    <b v="0"/>
    <n v="6.1022846719999997"/>
    <b v="1"/>
    <s v="From the store"/>
    <n v="0"/>
    <s v="Snowy"/>
    <s v="Black Friday"/>
    <n v="3"/>
    <b v="0"/>
  </r>
  <r>
    <n v="531"/>
    <s v="Electronics_Product"/>
    <s v="Electronics"/>
    <n v="1"/>
    <n v="22.034667859999999"/>
    <n v="22.034667859999999"/>
    <s v="Debit Card"/>
    <b v="1"/>
    <n v="2.2034667859999999"/>
    <b v="1"/>
    <s v="Standard"/>
    <n v="2"/>
    <s v="Sunny"/>
    <s v="Black Friday"/>
    <n v="3"/>
    <b v="0"/>
  </r>
  <r>
    <n v="56"/>
    <s v="Electronics_Product"/>
    <s v="Electronics"/>
    <n v="5"/>
    <n v="54.76403079"/>
    <n v="273.820154"/>
    <s v="Online Payment"/>
    <b v="0"/>
    <n v="0"/>
    <b v="1"/>
    <s v="Express"/>
    <n v="3"/>
    <s v="Rainy"/>
    <s v="Christmas Market"/>
    <n v="5"/>
    <b v="0"/>
  </r>
  <r>
    <n v="929"/>
    <s v="Decorations_Product"/>
    <s v="Decorations"/>
    <n v="5"/>
    <n v="61.56914398"/>
    <n v="307.84571990000001"/>
    <s v="Online Payment"/>
    <b v="0"/>
    <n v="30.78457199"/>
    <b v="0"/>
    <s v="From the store"/>
    <n v="0"/>
    <s v="Sunny"/>
    <s v="Black Friday"/>
    <n v="3"/>
    <b v="0"/>
  </r>
  <r>
    <n v="970"/>
    <s v="Clothing_Product"/>
    <s v="Clothing"/>
    <n v="1"/>
    <n v="54.75834244"/>
    <n v="54.75834244"/>
    <s v="Cash"/>
    <b v="1"/>
    <n v="5.4758342439999996"/>
    <b v="1"/>
    <s v="From the store"/>
    <n v="0"/>
    <s v="Snowy"/>
    <s v="Black Friday"/>
    <n v="3"/>
    <b v="0"/>
  </r>
  <r>
    <n v="71"/>
    <s v="Electronics_Product"/>
    <s v="Electronics"/>
    <n v="1"/>
    <n v="33.241783390000002"/>
    <n v="33.241783390000002"/>
    <s v="Online Payment"/>
    <b v="1"/>
    <n v="3.3241783389999999"/>
    <b v="0"/>
    <s v="From the store"/>
    <n v="0"/>
    <s v="Rainy"/>
    <s v="Black Friday"/>
    <n v="1"/>
    <b v="1"/>
  </r>
  <r>
    <n v="325"/>
    <s v="Electronics_Product"/>
    <s v="Electronics"/>
    <n v="5"/>
    <n v="88.279789629999996"/>
    <n v="441.39894809999998"/>
    <s v="Cash"/>
    <b v="1"/>
    <n v="44.139894810000001"/>
    <b v="0"/>
    <s v="Overnight"/>
    <n v="4"/>
    <s v="Rainy"/>
    <s v="Black Friday"/>
    <n v="4"/>
    <b v="1"/>
  </r>
  <r>
    <n v="664"/>
    <s v="Electronics_Product"/>
    <s v="Electronics"/>
    <n v="2"/>
    <n v="78.266021039999998"/>
    <n v="156.53204210000001"/>
    <s v="Cash"/>
    <b v="0"/>
    <n v="15.65320421"/>
    <b v="0"/>
    <s v="From the store"/>
    <n v="0"/>
    <s v="Sunny"/>
    <s v="Black Friday"/>
    <n v="4"/>
    <b v="1"/>
  </r>
  <r>
    <n v="419"/>
    <s v="Food_Product"/>
    <s v="Food"/>
    <n v="3"/>
    <n v="69.460602789999996"/>
    <n v="208.38180840000001"/>
    <s v="Debit Card"/>
    <b v="1"/>
    <n v="0"/>
    <b v="0"/>
    <s v="Overnight"/>
    <n v="1"/>
    <s v="Rainy"/>
    <s v="Christmas Market"/>
    <n v="1"/>
    <b v="1"/>
  </r>
  <r>
    <n v="855"/>
    <s v="Toys_Product"/>
    <s v="Toys"/>
    <n v="1"/>
    <n v="58.192761509999997"/>
    <n v="58.192761509999997"/>
    <s v="Debit Card"/>
    <b v="1"/>
    <n v="5.8192761510000004"/>
    <b v="0"/>
    <s v="From the store"/>
    <n v="0"/>
    <s v="Sunny"/>
    <s v="Black Friday"/>
    <n v="2"/>
    <b v="1"/>
  </r>
  <r>
    <n v="159"/>
    <s v="Food_Product"/>
    <s v="Food"/>
    <n v="1"/>
    <n v="53.359144540000003"/>
    <n v="53.359144540000003"/>
    <s v="Online Payment"/>
    <b v="0"/>
    <n v="0"/>
    <b v="1"/>
    <s v="Standard"/>
    <n v="3"/>
    <s v="Rainy"/>
    <s v="Christmas Market"/>
    <n v="3"/>
    <b v="1"/>
  </r>
  <r>
    <n v="46"/>
    <s v="Decorations_Product"/>
    <s v="Decorations"/>
    <n v="2"/>
    <n v="21.297325390000001"/>
    <n v="42.594650790000003"/>
    <s v="Online Payment"/>
    <b v="0"/>
    <n v="0"/>
    <b v="1"/>
    <s v="Express"/>
    <n v="3"/>
    <s v="Rainy"/>
    <s v="None"/>
    <n v="1"/>
    <b v="0"/>
  </r>
  <r>
    <n v="492"/>
    <s v="Food_Product"/>
    <s v="Food"/>
    <n v="2"/>
    <n v="93.252480149999997"/>
    <n v="186.50496029999999"/>
    <s v="Online Payment"/>
    <b v="0"/>
    <n v="18.650496029999999"/>
    <b v="0"/>
    <s v="Overnight"/>
    <n v="3"/>
    <s v="Rainy"/>
    <s v="Black Friday"/>
    <n v="4"/>
    <b v="0"/>
  </r>
  <r>
    <n v="417"/>
    <s v="Decorations_Product"/>
    <s v="Decorations"/>
    <n v="3"/>
    <n v="72.639923350000004"/>
    <n v="217.91977"/>
    <s v="Credit Card"/>
    <b v="0"/>
    <n v="0"/>
    <b v="0"/>
    <s v="Standard"/>
    <n v="5"/>
    <s v="Sunny"/>
    <s v="Christmas Market"/>
    <n v="2"/>
    <b v="1"/>
  </r>
  <r>
    <n v="434"/>
    <s v="Toys_Product"/>
    <s v="Toys"/>
    <n v="2"/>
    <n v="81.371548509999997"/>
    <n v="162.74309700000001"/>
    <s v="Online Payment"/>
    <b v="0"/>
    <n v="16.2743097"/>
    <b v="1"/>
    <s v="Standard"/>
    <n v="4"/>
    <s v="Rainy"/>
    <s v="Black Friday"/>
    <n v="4"/>
    <b v="1"/>
  </r>
  <r>
    <n v="476"/>
    <s v="Electronics_Product"/>
    <s v="Electronics"/>
    <n v="5"/>
    <n v="85.157191600000004"/>
    <n v="425.78595799999999"/>
    <s v="Credit Card"/>
    <b v="1"/>
    <n v="42.578595800000002"/>
    <b v="1"/>
    <s v="Express"/>
    <n v="3"/>
    <s v="Sunny"/>
    <s v="Black Friday"/>
    <n v="4"/>
    <b v="0"/>
  </r>
  <r>
    <n v="492"/>
    <s v="Decorations_Product"/>
    <s v="Decorations"/>
    <n v="1"/>
    <n v="72.154839850000002"/>
    <n v="72.154839850000002"/>
    <s v="Debit Card"/>
    <b v="1"/>
    <n v="7.2154839849999997"/>
    <b v="0"/>
    <s v="Standard"/>
    <n v="4"/>
    <s v="Sunny"/>
    <s v="Black Friday"/>
    <n v="1"/>
    <b v="0"/>
  </r>
  <r>
    <n v="593"/>
    <s v="Decorations_Product"/>
    <s v="Decorations"/>
    <n v="3"/>
    <n v="37.252767579999997"/>
    <n v="111.7583027"/>
    <s v="Debit Card"/>
    <b v="1"/>
    <n v="0"/>
    <b v="0"/>
    <s v="From the store"/>
    <n v="0"/>
    <s v="Snowy"/>
    <s v="Christmas Market"/>
    <n v="3"/>
    <b v="1"/>
  </r>
  <r>
    <n v="46"/>
    <s v="Electronics_Product"/>
    <s v="Electronics"/>
    <n v="1"/>
    <n v="42.63075826"/>
    <n v="42.63075826"/>
    <s v="Online Payment"/>
    <b v="0"/>
    <n v="4.2630758259999997"/>
    <b v="1"/>
    <s v="Overnight"/>
    <n v="1"/>
    <s v="Snowy"/>
    <s v="Black Friday"/>
    <n v="5"/>
    <b v="1"/>
  </r>
  <r>
    <n v="870"/>
    <s v="Food_Product"/>
    <s v="Food"/>
    <n v="5"/>
    <n v="96.557166080000002"/>
    <n v="482.78583040000001"/>
    <s v="Credit Card"/>
    <b v="1"/>
    <n v="0"/>
    <b v="0"/>
    <s v="From the store"/>
    <n v="0"/>
    <s v="Rainy"/>
    <s v="None"/>
    <n v="3"/>
    <b v="1"/>
  </r>
  <r>
    <n v="605"/>
    <s v="Food_Product"/>
    <s v="Food"/>
    <n v="1"/>
    <n v="31.137895029999999"/>
    <n v="31.137895029999999"/>
    <s v="Cash"/>
    <b v="1"/>
    <n v="0"/>
    <b v="0"/>
    <s v="Standard"/>
    <n v="1"/>
    <s v="Rainy"/>
    <s v="None"/>
    <n v="3"/>
    <b v="1"/>
  </r>
  <r>
    <n v="851"/>
    <s v="Toys_Product"/>
    <s v="Toys"/>
    <n v="3"/>
    <n v="39.493745949999997"/>
    <n v="118.4812378"/>
    <s v="Cash"/>
    <b v="0"/>
    <n v="0"/>
    <b v="1"/>
    <s v="Overnight"/>
    <n v="3"/>
    <s v="Snowy"/>
    <s v="Christmas Market"/>
    <n v="5"/>
    <b v="1"/>
  </r>
  <r>
    <n v="219"/>
    <s v="Clothing_Product"/>
    <s v="Clothing"/>
    <n v="5"/>
    <n v="41.192620470000001"/>
    <n v="205.9631024"/>
    <s v="Cash"/>
    <b v="1"/>
    <n v="20.596310240000001"/>
    <b v="1"/>
    <s v="Express"/>
    <n v="2"/>
    <s v="Rainy"/>
    <s v="Black Friday"/>
    <n v="3"/>
    <b v="0"/>
  </r>
  <r>
    <n v="31"/>
    <s v="Toys_Product"/>
    <s v="Toys"/>
    <n v="1"/>
    <n v="37.020270070000002"/>
    <n v="37.020270070000002"/>
    <s v="Credit Card"/>
    <b v="1"/>
    <n v="0"/>
    <b v="1"/>
    <s v="From the store"/>
    <n v="0"/>
    <s v="Rainy"/>
    <s v="None"/>
    <n v="4"/>
    <b v="0"/>
  </r>
  <r>
    <n v="540"/>
    <s v="Decorations_Product"/>
    <s v="Decorations"/>
    <n v="3"/>
    <n v="57.29032188"/>
    <n v="171.87096560000001"/>
    <s v="Online Payment"/>
    <b v="1"/>
    <n v="17.187096560000001"/>
    <b v="1"/>
    <s v="From the store"/>
    <n v="0"/>
    <s v="Rainy"/>
    <s v="Black Friday"/>
    <n v="1"/>
    <b v="0"/>
  </r>
  <r>
    <n v="791"/>
    <s v="Electronics_Product"/>
    <s v="Electronics"/>
    <n v="1"/>
    <n v="91.968556890000002"/>
    <n v="91.968556890000002"/>
    <s v="Cash"/>
    <b v="0"/>
    <n v="0"/>
    <b v="0"/>
    <s v="From the store"/>
    <n v="0"/>
    <s v="Rainy"/>
    <s v="None"/>
    <n v="5"/>
    <b v="0"/>
  </r>
  <r>
    <n v="311"/>
    <s v="Food_Product"/>
    <s v="Food"/>
    <n v="1"/>
    <n v="69.504406729999999"/>
    <n v="69.504406729999999"/>
    <s v="Cash"/>
    <b v="1"/>
    <n v="0"/>
    <b v="1"/>
    <s v="From the store"/>
    <n v="0"/>
    <s v="Rainy"/>
    <s v="None"/>
    <n v="1"/>
    <b v="1"/>
  </r>
  <r>
    <n v="496"/>
    <s v="Clothing_Product"/>
    <s v="Clothing"/>
    <n v="5"/>
    <n v="80.41008257"/>
    <n v="402.0504128"/>
    <s v="Online Payment"/>
    <b v="1"/>
    <n v="40.205041280000003"/>
    <b v="0"/>
    <s v="Standard"/>
    <n v="2"/>
    <s v="Snowy"/>
    <s v="Black Friday"/>
    <n v="3"/>
    <b v="0"/>
  </r>
  <r>
    <n v="122"/>
    <s v="Electronics_Product"/>
    <s v="Electronics"/>
    <n v="3"/>
    <n v="34.920356259999998"/>
    <n v="104.7610688"/>
    <s v="Debit Card"/>
    <b v="0"/>
    <n v="10.47610688"/>
    <b v="0"/>
    <s v="Express"/>
    <n v="4"/>
    <s v="Snowy"/>
    <s v="Black Friday"/>
    <n v="1"/>
    <b v="1"/>
  </r>
  <r>
    <n v="539"/>
    <s v="Decorations_Product"/>
    <s v="Decorations"/>
    <n v="3"/>
    <n v="21.289983790000001"/>
    <n v="63.869951380000003"/>
    <s v="Online Payment"/>
    <b v="0"/>
    <n v="0"/>
    <b v="1"/>
    <s v="From the store"/>
    <n v="0"/>
    <s v="Rainy"/>
    <s v="Christmas Market"/>
    <n v="5"/>
    <b v="1"/>
  </r>
  <r>
    <n v="709"/>
    <s v="Toys_Product"/>
    <s v="Toys"/>
    <n v="5"/>
    <n v="39.896879990000002"/>
    <n v="199.48439999999999"/>
    <s v="Cash"/>
    <b v="0"/>
    <n v="0"/>
    <b v="0"/>
    <s v="From the store"/>
    <n v="0"/>
    <s v="Rainy"/>
    <s v="Christmas Market"/>
    <n v="2"/>
    <b v="1"/>
  </r>
  <r>
    <n v="716"/>
    <s v="Toys_Product"/>
    <s v="Toys"/>
    <n v="5"/>
    <n v="87.419951019999999"/>
    <n v="437.09975509999998"/>
    <s v="Online Payment"/>
    <b v="0"/>
    <n v="0"/>
    <b v="1"/>
    <s v="From the store"/>
    <n v="0"/>
    <s v="Sunny"/>
    <s v="Christmas Market"/>
    <n v="2"/>
    <b v="1"/>
  </r>
  <r>
    <n v="553"/>
    <s v="Electronics_Product"/>
    <s v="Electronics"/>
    <n v="3"/>
    <n v="60.676116210000004"/>
    <n v="182.02834859999999"/>
    <s v="Debit Card"/>
    <b v="1"/>
    <n v="0"/>
    <b v="0"/>
    <s v="Standard"/>
    <n v="4"/>
    <s v="Rainy"/>
    <s v="Christmas Market"/>
    <n v="5"/>
    <b v="1"/>
  </r>
  <r>
    <n v="206"/>
    <s v="Food_Product"/>
    <s v="Food"/>
    <n v="2"/>
    <n v="60.171990190000002"/>
    <n v="120.34398040000001"/>
    <s v="Debit Card"/>
    <b v="1"/>
    <n v="0"/>
    <b v="1"/>
    <s v="From the store"/>
    <n v="0"/>
    <s v="Snowy"/>
    <s v="None"/>
    <n v="2"/>
    <b v="1"/>
  </r>
  <r>
    <n v="427"/>
    <s v="Clothing_Product"/>
    <s v="Clothing"/>
    <n v="3"/>
    <n v="37.790437079999997"/>
    <n v="113.37131119999999"/>
    <s v="Debit Card"/>
    <b v="1"/>
    <n v="0"/>
    <b v="1"/>
    <s v="From the store"/>
    <n v="0"/>
    <s v="Rainy"/>
    <s v="Christmas Market"/>
    <n v="1"/>
    <b v="1"/>
  </r>
  <r>
    <n v="190"/>
    <s v="Food_Product"/>
    <s v="Food"/>
    <n v="3"/>
    <n v="77.312149809999994"/>
    <n v="231.93644939999999"/>
    <s v="Debit Card"/>
    <b v="1"/>
    <n v="0"/>
    <b v="1"/>
    <s v="Standard"/>
    <n v="2"/>
    <s v="Sunny"/>
    <s v="Christmas Market"/>
    <n v="4"/>
    <b v="0"/>
  </r>
  <r>
    <n v="153"/>
    <s v="Electronics_Product"/>
    <s v="Electronics"/>
    <n v="4"/>
    <n v="16.99726965"/>
    <n v="67.989078590000005"/>
    <s v="Cash"/>
    <b v="0"/>
    <n v="0"/>
    <b v="0"/>
    <s v="From the store"/>
    <n v="0"/>
    <s v="Snowy"/>
    <s v="Christmas Market"/>
    <n v="2"/>
    <b v="0"/>
  </r>
  <r>
    <n v="977"/>
    <s v="Food_Product"/>
    <s v="Food"/>
    <n v="2"/>
    <n v="71.644425510000005"/>
    <n v="143.28885099999999"/>
    <s v="Debit Card"/>
    <b v="0"/>
    <n v="14.328885100000001"/>
    <b v="1"/>
    <s v="From the store"/>
    <n v="0"/>
    <s v="Sunny"/>
    <s v="Black Friday"/>
    <n v="3"/>
    <b v="0"/>
  </r>
  <r>
    <n v="462"/>
    <s v="Clothing_Product"/>
    <s v="Clothing"/>
    <n v="4"/>
    <n v="67.581687299999999"/>
    <n v="270.32674919999999"/>
    <s v="Cash"/>
    <b v="0"/>
    <n v="0"/>
    <b v="0"/>
    <s v="From the store"/>
    <n v="0"/>
    <s v="Rainy"/>
    <s v="Christmas Market"/>
    <n v="2"/>
    <b v="0"/>
  </r>
  <r>
    <n v="454"/>
    <s v="Clothing_Product"/>
    <s v="Clothing"/>
    <n v="4"/>
    <n v="81.739990160000005"/>
    <n v="326.95996070000001"/>
    <s v="Cash"/>
    <b v="1"/>
    <n v="32.69599607"/>
    <b v="0"/>
    <s v="Express"/>
    <n v="1"/>
    <s v="Sunny"/>
    <s v="Black Friday"/>
    <n v="1"/>
    <b v="0"/>
  </r>
  <r>
    <n v="230"/>
    <s v="Decorations_Product"/>
    <s v="Decorations"/>
    <n v="5"/>
    <n v="34.436906690000001"/>
    <n v="172.18453339999999"/>
    <s v="Debit Card"/>
    <b v="1"/>
    <n v="17.21845334"/>
    <b v="0"/>
    <s v="From the store"/>
    <n v="0"/>
    <s v="Sunny"/>
    <s v="Black Friday"/>
    <n v="1"/>
    <b v="0"/>
  </r>
  <r>
    <n v="940"/>
    <s v="Electronics_Product"/>
    <s v="Electronics"/>
    <n v="2"/>
    <n v="31.13124535"/>
    <n v="62.262490710000002"/>
    <s v="Credit Card"/>
    <b v="1"/>
    <n v="6.2262490709999998"/>
    <b v="1"/>
    <s v="From the store"/>
    <n v="0"/>
    <s v="Rainy"/>
    <s v="Black Friday"/>
    <n v="1"/>
    <b v="0"/>
  </r>
  <r>
    <n v="282"/>
    <s v="Food_Product"/>
    <s v="Food"/>
    <n v="5"/>
    <n v="40.33651115"/>
    <n v="201.68255579999999"/>
    <s v="Online Payment"/>
    <b v="0"/>
    <n v="20.16825558"/>
    <b v="0"/>
    <s v="Express"/>
    <n v="3"/>
    <s v="Snowy"/>
    <s v="Black Friday"/>
    <n v="1"/>
    <b v="1"/>
  </r>
  <r>
    <n v="186"/>
    <s v="Clothing_Product"/>
    <s v="Clothing"/>
    <n v="3"/>
    <n v="41.0616196"/>
    <n v="123.1848588"/>
    <s v="Online Payment"/>
    <b v="1"/>
    <n v="0"/>
    <b v="0"/>
    <s v="Express"/>
    <n v="2"/>
    <s v="Snowy"/>
    <s v="None"/>
    <n v="2"/>
    <b v="0"/>
  </r>
  <r>
    <n v="916"/>
    <s v="Clothing_Product"/>
    <s v="Clothing"/>
    <n v="4"/>
    <n v="71.582690869999993"/>
    <n v="286.33076349999999"/>
    <s v="Credit Card"/>
    <b v="0"/>
    <n v="28.63307635"/>
    <b v="0"/>
    <s v="Overnight"/>
    <n v="5"/>
    <s v="Snowy"/>
    <s v="Black Friday"/>
    <n v="3"/>
    <b v="0"/>
  </r>
  <r>
    <n v="804"/>
    <s v="Toys_Product"/>
    <s v="Toys"/>
    <n v="4"/>
    <n v="62.220717630000003"/>
    <n v="248.8828705"/>
    <s v="Credit Card"/>
    <b v="0"/>
    <n v="24.888287049999999"/>
    <b v="1"/>
    <s v="From the store"/>
    <n v="0"/>
    <s v="Rainy"/>
    <s v="Black Friday"/>
    <n v="4"/>
    <b v="0"/>
  </r>
  <r>
    <n v="570"/>
    <s v="Toys_Product"/>
    <s v="Toys"/>
    <n v="4"/>
    <n v="59.910224790000001"/>
    <n v="239.64089910000001"/>
    <s v="Cash"/>
    <b v="1"/>
    <n v="0"/>
    <b v="1"/>
    <s v="Standard"/>
    <n v="1"/>
    <s v="Rainy"/>
    <s v="Christmas Market"/>
    <n v="3"/>
    <b v="0"/>
  </r>
  <r>
    <n v="917"/>
    <s v="Food_Product"/>
    <s v="Food"/>
    <n v="3"/>
    <n v="32.276647609999998"/>
    <n v="96.829942819999999"/>
    <s v="Cash"/>
    <b v="0"/>
    <n v="0"/>
    <b v="0"/>
    <s v="From the store"/>
    <n v="0"/>
    <s v="Sunny"/>
    <s v="Christmas Market"/>
    <n v="3"/>
    <b v="1"/>
  </r>
  <r>
    <n v="551"/>
    <s v="Decorations_Product"/>
    <s v="Decorations"/>
    <n v="1"/>
    <n v="89.764403200000004"/>
    <n v="89.764403200000004"/>
    <s v="Debit Card"/>
    <b v="0"/>
    <n v="0"/>
    <b v="0"/>
    <s v="Express"/>
    <n v="4"/>
    <s v="Sunny"/>
    <s v="Christmas Market"/>
    <n v="1"/>
    <b v="1"/>
  </r>
  <r>
    <n v="410"/>
    <s v="Decorations_Product"/>
    <s v="Decorations"/>
    <n v="1"/>
    <n v="37.508746619999997"/>
    <n v="37.508746619999997"/>
    <s v="Online Payment"/>
    <b v="0"/>
    <n v="3.7508746620000002"/>
    <b v="1"/>
    <s v="From the store"/>
    <n v="0"/>
    <s v="Snowy"/>
    <s v="Black Friday"/>
    <n v="2"/>
    <b v="1"/>
  </r>
  <r>
    <n v="772"/>
    <s v="Clothing_Product"/>
    <s v="Clothing"/>
    <n v="3"/>
    <n v="45.559811770000003"/>
    <n v="136.67943529999999"/>
    <s v="Cash"/>
    <b v="1"/>
    <n v="0"/>
    <b v="1"/>
    <s v="Overnight"/>
    <n v="2"/>
    <s v="Sunny"/>
    <s v="Christmas Market"/>
    <n v="2"/>
    <b v="0"/>
  </r>
  <r>
    <n v="874"/>
    <s v="Clothing_Product"/>
    <s v="Clothing"/>
    <n v="5"/>
    <n v="45.962632739999997"/>
    <n v="229.81316369999999"/>
    <s v="Online Payment"/>
    <b v="0"/>
    <n v="0"/>
    <b v="1"/>
    <s v="Overnight"/>
    <n v="5"/>
    <s v="Snowy"/>
    <s v="None"/>
    <n v="2"/>
    <b v="0"/>
  </r>
  <r>
    <n v="751"/>
    <s v="Toys_Product"/>
    <s v="Toys"/>
    <n v="4"/>
    <n v="88.418610880000003"/>
    <n v="353.6744435"/>
    <s v="Online Payment"/>
    <b v="0"/>
    <n v="0"/>
    <b v="1"/>
    <s v="Express"/>
    <n v="4"/>
    <s v="Sunny"/>
    <s v="None"/>
    <n v="4"/>
    <b v="1"/>
  </r>
  <r>
    <n v="203"/>
    <s v="Food_Product"/>
    <s v="Food"/>
    <n v="3"/>
    <n v="87.14404073"/>
    <n v="261.43212219999998"/>
    <s v="Cash"/>
    <b v="1"/>
    <n v="0"/>
    <b v="1"/>
    <s v="Standard"/>
    <n v="4"/>
    <s v="Rainy"/>
    <s v="None"/>
    <n v="1"/>
    <b v="1"/>
  </r>
  <r>
    <n v="837"/>
    <s v="Toys_Product"/>
    <s v="Toys"/>
    <n v="3"/>
    <n v="70.993958860000006"/>
    <n v="212.98187659999999"/>
    <s v="Debit Card"/>
    <b v="0"/>
    <n v="21.29818766"/>
    <b v="1"/>
    <s v="From the store"/>
    <n v="0"/>
    <s v="Snowy"/>
    <s v="Black Friday"/>
    <n v="1"/>
    <b v="0"/>
  </r>
  <r>
    <n v="412"/>
    <s v="Decorations_Product"/>
    <s v="Decorations"/>
    <n v="1"/>
    <n v="46.760643760000001"/>
    <n v="46.760643760000001"/>
    <s v="Debit Card"/>
    <b v="0"/>
    <n v="4.6760643760000002"/>
    <b v="1"/>
    <s v="From the store"/>
    <n v="0"/>
    <s v="Rainy"/>
    <s v="Black Friday"/>
    <n v="2"/>
    <b v="1"/>
  </r>
  <r>
    <n v="342"/>
    <s v="Toys_Product"/>
    <s v="Toys"/>
    <n v="2"/>
    <n v="49.469700959999997"/>
    <n v="98.939401910000001"/>
    <s v="Cash"/>
    <b v="1"/>
    <n v="0"/>
    <b v="1"/>
    <s v="From the store"/>
    <n v="0"/>
    <s v="Snowy"/>
    <s v="None"/>
    <n v="5"/>
    <b v="0"/>
  </r>
  <r>
    <n v="768"/>
    <s v="Clothing_Product"/>
    <s v="Clothing"/>
    <n v="5"/>
    <n v="67.574409279999998"/>
    <n v="337.87204639999999"/>
    <s v="Online Payment"/>
    <b v="0"/>
    <n v="33.787204639999999"/>
    <b v="0"/>
    <s v="From the store"/>
    <n v="0"/>
    <s v="Snowy"/>
    <s v="Black Friday"/>
    <n v="3"/>
    <b v="0"/>
  </r>
  <r>
    <n v="423"/>
    <s v="Food_Product"/>
    <s v="Food"/>
    <n v="5"/>
    <n v="83.609356869999999"/>
    <n v="418.04678439999998"/>
    <s v="Online Payment"/>
    <b v="0"/>
    <n v="0"/>
    <b v="0"/>
    <s v="From the store"/>
    <n v="0"/>
    <s v="Rainy"/>
    <s v="None"/>
    <n v="3"/>
    <b v="0"/>
  </r>
  <r>
    <n v="303"/>
    <s v="Electronics_Product"/>
    <s v="Electronics"/>
    <n v="5"/>
    <n v="96.910926009999997"/>
    <n v="484.55462999999997"/>
    <s v="Credit Card"/>
    <b v="0"/>
    <n v="0"/>
    <b v="1"/>
    <s v="From the store"/>
    <n v="0"/>
    <s v="Rainy"/>
    <s v="None"/>
    <n v="1"/>
    <b v="0"/>
  </r>
  <r>
    <n v="171"/>
    <s v="Electronics_Product"/>
    <s v="Electronics"/>
    <n v="4"/>
    <n v="20.765301730000001"/>
    <n v="83.061206909999996"/>
    <s v="Online Payment"/>
    <b v="1"/>
    <n v="0"/>
    <b v="0"/>
    <s v="Overnight"/>
    <n v="4"/>
    <s v="Sunny"/>
    <s v="None"/>
    <n v="1"/>
    <b v="0"/>
  </r>
  <r>
    <n v="988"/>
    <s v="Electronics_Product"/>
    <s v="Electronics"/>
    <n v="2"/>
    <n v="95.94852625"/>
    <n v="191.8970525"/>
    <s v="Credit Card"/>
    <b v="0"/>
    <n v="0"/>
    <b v="1"/>
    <s v="Express"/>
    <n v="2"/>
    <s v="Sunny"/>
    <s v="None"/>
    <n v="4"/>
    <b v="0"/>
  </r>
  <r>
    <n v="639"/>
    <s v="Decorations_Product"/>
    <s v="Decorations"/>
    <n v="2"/>
    <n v="94.711028659999997"/>
    <n v="189.42205730000001"/>
    <s v="Credit Card"/>
    <b v="1"/>
    <n v="18.942205730000001"/>
    <b v="1"/>
    <s v="Express"/>
    <n v="2"/>
    <s v="Sunny"/>
    <s v="Black Friday"/>
    <n v="3"/>
    <b v="1"/>
  </r>
  <r>
    <n v="743"/>
    <s v="Clothing_Product"/>
    <s v="Clothing"/>
    <n v="3"/>
    <n v="82.182032809999995"/>
    <n v="246.54609840000001"/>
    <s v="Debit Card"/>
    <b v="0"/>
    <n v="0"/>
    <b v="1"/>
    <s v="Overnight"/>
    <n v="2"/>
    <s v="Snowy"/>
    <s v="None"/>
    <n v="5"/>
    <b v="1"/>
  </r>
  <r>
    <n v="981"/>
    <s v="Electronics_Product"/>
    <s v="Electronics"/>
    <n v="4"/>
    <n v="67.627434059999999"/>
    <n v="270.50973620000002"/>
    <s v="Debit Card"/>
    <b v="0"/>
    <n v="27.050973620000001"/>
    <b v="0"/>
    <s v="Express"/>
    <n v="5"/>
    <s v="Sunny"/>
    <s v="Black Friday"/>
    <n v="2"/>
    <b v="1"/>
  </r>
  <r>
    <n v="797"/>
    <s v="Clothing_Product"/>
    <s v="Clothing"/>
    <n v="5"/>
    <n v="37.955061860000001"/>
    <n v="189.7753093"/>
    <s v="Online Payment"/>
    <b v="0"/>
    <n v="18.97753093"/>
    <b v="0"/>
    <s v="From the store"/>
    <n v="0"/>
    <s v="Sunny"/>
    <s v="Black Friday"/>
    <n v="1"/>
    <b v="1"/>
  </r>
  <r>
    <n v="267"/>
    <s v="Decorations_Product"/>
    <s v="Decorations"/>
    <n v="1"/>
    <n v="36.443585470000002"/>
    <n v="36.443585470000002"/>
    <s v="Debit Card"/>
    <b v="0"/>
    <n v="3.6443585469999999"/>
    <b v="1"/>
    <s v="From the store"/>
    <n v="0"/>
    <s v="Snowy"/>
    <s v="Black Friday"/>
    <n v="4"/>
    <b v="0"/>
  </r>
  <r>
    <n v="909"/>
    <s v="Food_Product"/>
    <s v="Food"/>
    <n v="1"/>
    <n v="22.34034947"/>
    <n v="22.34034947"/>
    <s v="Online Payment"/>
    <b v="0"/>
    <n v="0"/>
    <b v="1"/>
    <s v="Express"/>
    <n v="3"/>
    <s v="Snowy"/>
    <s v="None"/>
    <n v="2"/>
    <b v="0"/>
  </r>
  <r>
    <n v="12"/>
    <s v="Toys_Product"/>
    <s v="Toys"/>
    <n v="2"/>
    <n v="85.116701190000001"/>
    <n v="170.23340239999999"/>
    <s v="Credit Card"/>
    <b v="1"/>
    <n v="0"/>
    <b v="1"/>
    <s v="From the store"/>
    <n v="0"/>
    <s v="Rainy"/>
    <s v="None"/>
    <n v="2"/>
    <b v="0"/>
  </r>
  <r>
    <n v="820"/>
    <s v="Decorations_Product"/>
    <s v="Decorations"/>
    <n v="2"/>
    <n v="47.843286509999999"/>
    <n v="95.686573030000005"/>
    <s v="Cash"/>
    <b v="1"/>
    <n v="0"/>
    <b v="1"/>
    <s v="Standard"/>
    <n v="4"/>
    <s v="Snowy"/>
    <s v="Christmas Market"/>
    <n v="4"/>
    <b v="0"/>
  </r>
  <r>
    <n v="654"/>
    <s v="Food_Product"/>
    <s v="Food"/>
    <n v="2"/>
    <n v="78.612762860000004"/>
    <n v="157.22552569999999"/>
    <s v="Credit Card"/>
    <b v="1"/>
    <n v="0"/>
    <b v="0"/>
    <s v="Express"/>
    <n v="4"/>
    <s v="Sunny"/>
    <s v="Christmas Market"/>
    <n v="3"/>
    <b v="1"/>
  </r>
  <r>
    <n v="313"/>
    <s v="Decorations_Product"/>
    <s v="Decorations"/>
    <n v="3"/>
    <n v="31.43813626"/>
    <n v="94.314408779999994"/>
    <s v="Debit Card"/>
    <b v="0"/>
    <n v="9.4314408780000001"/>
    <b v="1"/>
    <s v="From the store"/>
    <n v="0"/>
    <s v="Rainy"/>
    <s v="Black Friday"/>
    <n v="4"/>
    <b v="1"/>
  </r>
  <r>
    <n v="871"/>
    <s v="Decorations_Product"/>
    <s v="Decorations"/>
    <n v="5"/>
    <n v="83.652049120000001"/>
    <n v="418.26024560000002"/>
    <s v="Debit Card"/>
    <b v="0"/>
    <n v="41.82602456"/>
    <b v="1"/>
    <s v="From the store"/>
    <n v="0"/>
    <s v="Rainy"/>
    <s v="Black Friday"/>
    <n v="5"/>
    <b v="0"/>
  </r>
  <r>
    <n v="125"/>
    <s v="Decorations_Product"/>
    <s v="Decorations"/>
    <n v="1"/>
    <n v="52.663795989999997"/>
    <n v="52.663795989999997"/>
    <s v="Cash"/>
    <b v="0"/>
    <n v="5.2663795990000004"/>
    <b v="0"/>
    <s v="From the store"/>
    <n v="0"/>
    <s v="Sunny"/>
    <s v="Black Friday"/>
    <n v="5"/>
    <b v="1"/>
  </r>
  <r>
    <n v="949"/>
    <s v="Toys_Product"/>
    <s v="Toys"/>
    <n v="3"/>
    <n v="51.832234390000004"/>
    <n v="155.49670320000001"/>
    <s v="Debit Card"/>
    <b v="0"/>
    <n v="0"/>
    <b v="1"/>
    <s v="From the store"/>
    <n v="0"/>
    <s v="Snowy"/>
    <s v="None"/>
    <n v="2"/>
    <b v="0"/>
  </r>
  <r>
    <n v="651"/>
    <s v="Decorations_Product"/>
    <s v="Decorations"/>
    <n v="4"/>
    <n v="40.145508190000001"/>
    <n v="160.58203270000001"/>
    <s v="Online Payment"/>
    <b v="1"/>
    <n v="0"/>
    <b v="1"/>
    <s v="Standard"/>
    <n v="3"/>
    <s v="Snowy"/>
    <s v="Christmas Market"/>
    <n v="2"/>
    <b v="0"/>
  </r>
  <r>
    <n v="894"/>
    <s v="Decorations_Product"/>
    <s v="Decorations"/>
    <n v="5"/>
    <n v="36.726165530000003"/>
    <n v="183.6308276"/>
    <s v="Online Payment"/>
    <b v="0"/>
    <n v="0"/>
    <b v="0"/>
    <s v="Overnight"/>
    <n v="2"/>
    <s v="Rainy"/>
    <s v="None"/>
    <n v="4"/>
    <b v="1"/>
  </r>
  <r>
    <n v="929"/>
    <s v="Electronics_Product"/>
    <s v="Electronics"/>
    <n v="2"/>
    <n v="39.874402979999999"/>
    <n v="79.748805970000006"/>
    <s v="Cash"/>
    <b v="1"/>
    <n v="0"/>
    <b v="1"/>
    <s v="Express"/>
    <n v="3"/>
    <s v="Rainy"/>
    <s v="None"/>
    <n v="2"/>
    <b v="1"/>
  </r>
  <r>
    <n v="427"/>
    <s v="Clothing_Product"/>
    <s v="Clothing"/>
    <n v="2"/>
    <n v="37.541718590000002"/>
    <n v="75.083437189999998"/>
    <s v="Online Payment"/>
    <b v="1"/>
    <n v="0"/>
    <b v="1"/>
    <s v="From the store"/>
    <n v="0"/>
    <s v="Sunny"/>
    <s v="None"/>
    <n v="1"/>
    <b v="0"/>
  </r>
  <r>
    <n v="557"/>
    <s v="Toys_Product"/>
    <s v="Toys"/>
    <n v="3"/>
    <n v="22.53457963"/>
    <n v="67.603738899999996"/>
    <s v="Credit Card"/>
    <b v="0"/>
    <n v="6.7603738900000003"/>
    <b v="1"/>
    <s v="Overnight"/>
    <n v="3"/>
    <s v="Rainy"/>
    <s v="Black Friday"/>
    <n v="5"/>
    <b v="0"/>
  </r>
  <r>
    <n v="353"/>
    <s v="Electronics_Product"/>
    <s v="Electronics"/>
    <n v="5"/>
    <n v="75.42182803"/>
    <n v="377.10914020000001"/>
    <s v="Online Payment"/>
    <b v="1"/>
    <n v="0"/>
    <b v="0"/>
    <s v="Express"/>
    <n v="4"/>
    <s v="Rainy"/>
    <s v="Christmas Market"/>
    <n v="2"/>
    <b v="1"/>
  </r>
  <r>
    <n v="170"/>
    <s v="Toys_Product"/>
    <s v="Toys"/>
    <n v="2"/>
    <n v="76.83434527"/>
    <n v="153.6686905"/>
    <s v="Credit Card"/>
    <b v="0"/>
    <n v="0"/>
    <b v="0"/>
    <s v="Standard"/>
    <n v="2"/>
    <s v="Snowy"/>
    <s v="Christmas Market"/>
    <n v="4"/>
    <b v="0"/>
  </r>
  <r>
    <n v="640"/>
    <s v="Clothing_Product"/>
    <s v="Clothing"/>
    <n v="4"/>
    <n v="96.383690900000005"/>
    <n v="385.53476360000002"/>
    <s v="Debit Card"/>
    <b v="1"/>
    <n v="0"/>
    <b v="1"/>
    <s v="From the store"/>
    <n v="0"/>
    <s v="Snowy"/>
    <s v="Christmas Market"/>
    <n v="1"/>
    <b v="0"/>
  </r>
  <r>
    <n v="506"/>
    <s v="Clothing_Product"/>
    <s v="Clothing"/>
    <n v="1"/>
    <n v="25.028533979999999"/>
    <n v="25.028533979999999"/>
    <s v="Debit Card"/>
    <b v="1"/>
    <n v="2.5028533980000001"/>
    <b v="1"/>
    <s v="From the store"/>
    <n v="0"/>
    <s v="Rainy"/>
    <s v="Black Friday"/>
    <n v="3"/>
    <b v="1"/>
  </r>
  <r>
    <n v="548"/>
    <s v="Decorations_Product"/>
    <s v="Decorations"/>
    <n v="5"/>
    <n v="71.375932430000006"/>
    <n v="356.87966219999998"/>
    <s v="Cash"/>
    <b v="1"/>
    <n v="35.68796622"/>
    <b v="1"/>
    <s v="From the store"/>
    <n v="0"/>
    <s v="Sunny"/>
    <s v="Black Friday"/>
    <n v="4"/>
    <b v="1"/>
  </r>
  <r>
    <n v="349"/>
    <s v="Toys_Product"/>
    <s v="Toys"/>
    <n v="2"/>
    <n v="22.540566649999999"/>
    <n v="45.081133299999998"/>
    <s v="Online Payment"/>
    <b v="0"/>
    <n v="0"/>
    <b v="0"/>
    <s v="Overnight"/>
    <n v="5"/>
    <s v="Sunny"/>
    <s v="None"/>
    <n v="3"/>
    <b v="1"/>
  </r>
  <r>
    <n v="779"/>
    <s v="Food_Product"/>
    <s v="Food"/>
    <n v="4"/>
    <n v="65.403710129999993"/>
    <n v="261.61484050000001"/>
    <s v="Credit Card"/>
    <b v="0"/>
    <n v="26.161484049999999"/>
    <b v="0"/>
    <s v="From the store"/>
    <n v="0"/>
    <s v="Snowy"/>
    <s v="Black Friday"/>
    <n v="2"/>
    <b v="0"/>
  </r>
  <r>
    <n v="337"/>
    <s v="Clothing_Product"/>
    <s v="Clothing"/>
    <n v="2"/>
    <n v="73.300075050000004"/>
    <n v="146.60015010000001"/>
    <s v="Cash"/>
    <b v="0"/>
    <n v="0"/>
    <b v="1"/>
    <s v="From the store"/>
    <n v="0"/>
    <s v="Rainy"/>
    <s v="Christmas Market"/>
    <n v="5"/>
    <b v="1"/>
  </r>
  <r>
    <n v="209"/>
    <s v="Clothing_Product"/>
    <s v="Clothing"/>
    <n v="4"/>
    <n v="23.61460945"/>
    <n v="94.458437790000005"/>
    <s v="Cash"/>
    <b v="1"/>
    <n v="0"/>
    <b v="0"/>
    <s v="Standard"/>
    <n v="5"/>
    <s v="Rainy"/>
    <s v="Christmas Market"/>
    <n v="2"/>
    <b v="1"/>
  </r>
  <r>
    <n v="762"/>
    <s v="Electronics_Product"/>
    <s v="Electronics"/>
    <n v="1"/>
    <n v="95.840656690000003"/>
    <n v="95.840656690000003"/>
    <s v="Credit Card"/>
    <b v="0"/>
    <n v="9.5840656689999992"/>
    <b v="0"/>
    <s v="From the store"/>
    <n v="0"/>
    <s v="Rainy"/>
    <s v="Black Friday"/>
    <n v="5"/>
    <b v="0"/>
  </r>
  <r>
    <n v="487"/>
    <s v="Clothing_Product"/>
    <s v="Clothing"/>
    <n v="1"/>
    <n v="61.779748269999999"/>
    <n v="61.779748269999999"/>
    <s v="Cash"/>
    <b v="1"/>
    <n v="0"/>
    <b v="0"/>
    <s v="Standard"/>
    <n v="1"/>
    <s v="Snowy"/>
    <s v="Christmas Market"/>
    <n v="3"/>
    <b v="1"/>
  </r>
  <r>
    <n v="721"/>
    <s v="Toys_Product"/>
    <s v="Toys"/>
    <n v="3"/>
    <n v="13.75554395"/>
    <n v="41.266631859999997"/>
    <s v="Cash"/>
    <b v="1"/>
    <n v="4.126663186"/>
    <b v="0"/>
    <s v="Standard"/>
    <n v="2"/>
    <s v="Rainy"/>
    <s v="Black Friday"/>
    <n v="5"/>
    <b v="1"/>
  </r>
  <r>
    <n v="406"/>
    <s v="Electronics_Product"/>
    <s v="Electronics"/>
    <n v="4"/>
    <n v="84.452091969999998"/>
    <n v="337.80836790000001"/>
    <s v="Credit Card"/>
    <b v="0"/>
    <n v="0"/>
    <b v="1"/>
    <s v="From the store"/>
    <n v="0"/>
    <s v="Rainy"/>
    <s v="None"/>
    <n v="5"/>
    <b v="1"/>
  </r>
  <r>
    <n v="27"/>
    <s v="Electronics_Product"/>
    <s v="Electronics"/>
    <n v="5"/>
    <n v="71.593942900000002"/>
    <n v="357.96971450000001"/>
    <s v="Online Payment"/>
    <b v="1"/>
    <n v="0"/>
    <b v="1"/>
    <s v="From the store"/>
    <n v="0"/>
    <s v="Snowy"/>
    <s v="Christmas Market"/>
    <n v="2"/>
    <b v="1"/>
  </r>
  <r>
    <n v="139"/>
    <s v="Toys_Product"/>
    <s v="Toys"/>
    <n v="3"/>
    <n v="24.396250850000001"/>
    <n v="73.188752539999996"/>
    <s v="Cash"/>
    <b v="0"/>
    <n v="0"/>
    <b v="0"/>
    <s v="Standard"/>
    <n v="4"/>
    <s v="Rainy"/>
    <s v="None"/>
    <n v="5"/>
    <b v="1"/>
  </r>
  <r>
    <n v="411"/>
    <s v="Toys_Product"/>
    <s v="Toys"/>
    <n v="5"/>
    <n v="18.034542200000001"/>
    <n v="90.172710989999999"/>
    <s v="Debit Card"/>
    <b v="0"/>
    <n v="0"/>
    <b v="1"/>
    <s v="From the store"/>
    <n v="0"/>
    <s v="Snowy"/>
    <s v="Christmas Market"/>
    <n v="4"/>
    <b v="0"/>
  </r>
  <r>
    <n v="582"/>
    <s v="Decorations_Product"/>
    <s v="Decorations"/>
    <n v="1"/>
    <n v="24.511768140000001"/>
    <n v="24.511768140000001"/>
    <s v="Credit Card"/>
    <b v="0"/>
    <n v="2.4511768140000001"/>
    <b v="0"/>
    <s v="Standard"/>
    <n v="4"/>
    <s v="Snowy"/>
    <s v="Black Friday"/>
    <n v="1"/>
    <b v="0"/>
  </r>
  <r>
    <n v="273"/>
    <s v="Electronics_Product"/>
    <s v="Electronics"/>
    <n v="4"/>
    <n v="27.339563760000001"/>
    <n v="109.358255"/>
    <s v="Credit Card"/>
    <b v="0"/>
    <n v="10.9358255"/>
    <b v="0"/>
    <s v="Overnight"/>
    <n v="3"/>
    <s v="Rainy"/>
    <s v="Black Friday"/>
    <n v="2"/>
    <b v="1"/>
  </r>
  <r>
    <n v="944"/>
    <s v="Toys_Product"/>
    <s v="Toys"/>
    <n v="1"/>
    <n v="19.308304209999999"/>
    <n v="19.308304209999999"/>
    <s v="Cash"/>
    <b v="0"/>
    <n v="0"/>
    <b v="1"/>
    <s v="Express"/>
    <n v="3"/>
    <s v="Sunny"/>
    <s v="Christmas Market"/>
    <n v="3"/>
    <b v="0"/>
  </r>
  <r>
    <n v="836"/>
    <s v="Food_Product"/>
    <s v="Food"/>
    <n v="2"/>
    <n v="66.496274990000003"/>
    <n v="132.99254999999999"/>
    <s v="Debit Card"/>
    <b v="1"/>
    <n v="13.299255"/>
    <b v="0"/>
    <s v="From the store"/>
    <n v="0"/>
    <s v="Snowy"/>
    <s v="Black Friday"/>
    <n v="3"/>
    <b v="1"/>
  </r>
  <r>
    <n v="165"/>
    <s v="Electronics_Product"/>
    <s v="Electronics"/>
    <n v="1"/>
    <n v="16.646147509999999"/>
    <n v="16.646147509999999"/>
    <s v="Debit Card"/>
    <b v="0"/>
    <n v="0"/>
    <b v="1"/>
    <s v="From the store"/>
    <n v="0"/>
    <s v="Snowy"/>
    <s v="None"/>
    <n v="4"/>
    <b v="1"/>
  </r>
  <r>
    <n v="836"/>
    <s v="Decorations_Product"/>
    <s v="Decorations"/>
    <n v="2"/>
    <n v="39.904348169999999"/>
    <n v="79.808696350000005"/>
    <s v="Debit Card"/>
    <b v="0"/>
    <n v="7.9808696350000004"/>
    <b v="1"/>
    <s v="From the store"/>
    <n v="0"/>
    <s v="Rainy"/>
    <s v="Black Friday"/>
    <n v="5"/>
    <b v="1"/>
  </r>
  <r>
    <n v="383"/>
    <s v="Decorations_Product"/>
    <s v="Decorations"/>
    <n v="2"/>
    <n v="76.707396930000002"/>
    <n v="153.41479390000001"/>
    <s v="Cash"/>
    <b v="1"/>
    <n v="0"/>
    <b v="0"/>
    <s v="Overnight"/>
    <n v="4"/>
    <s v="Sunny"/>
    <s v="None"/>
    <n v="3"/>
    <b v="0"/>
  </r>
  <r>
    <n v="876"/>
    <s v="Clothing_Product"/>
    <s v="Clothing"/>
    <n v="4"/>
    <n v="95.748065550000007"/>
    <n v="382.99226220000003"/>
    <s v="Online Payment"/>
    <b v="1"/>
    <n v="38.299226220000001"/>
    <b v="0"/>
    <s v="From the store"/>
    <n v="0"/>
    <s v="Snowy"/>
    <s v="Black Friday"/>
    <n v="5"/>
    <b v="0"/>
  </r>
  <r>
    <n v="993"/>
    <s v="Electronics_Product"/>
    <s v="Electronics"/>
    <n v="5"/>
    <n v="56.820423490000003"/>
    <n v="284.10211750000002"/>
    <s v="Credit Card"/>
    <b v="0"/>
    <n v="0"/>
    <b v="1"/>
    <s v="From the store"/>
    <n v="0"/>
    <s v="Rainy"/>
    <s v="None"/>
    <n v="2"/>
    <b v="0"/>
  </r>
  <r>
    <n v="144"/>
    <s v="Toys_Product"/>
    <s v="Toys"/>
    <n v="5"/>
    <n v="82.909842679999997"/>
    <n v="414.54921339999999"/>
    <s v="Credit Card"/>
    <b v="0"/>
    <n v="0"/>
    <b v="1"/>
    <s v="From the store"/>
    <n v="0"/>
    <s v="Sunny"/>
    <s v="None"/>
    <n v="4"/>
    <b v="1"/>
  </r>
  <r>
    <n v="213"/>
    <s v="Clothing_Product"/>
    <s v="Clothing"/>
    <n v="1"/>
    <n v="50.066771549999999"/>
    <n v="50.066771549999999"/>
    <s v="Online Payment"/>
    <b v="1"/>
    <n v="5.0066771550000002"/>
    <b v="0"/>
    <s v="From the store"/>
    <n v="0"/>
    <s v="Snowy"/>
    <s v="Black Friday"/>
    <n v="4"/>
    <b v="1"/>
  </r>
  <r>
    <n v="142"/>
    <s v="Food_Product"/>
    <s v="Food"/>
    <n v="1"/>
    <n v="81.295977449999995"/>
    <n v="81.295977449999995"/>
    <s v="Credit Card"/>
    <b v="0"/>
    <n v="8.1295977449999999"/>
    <b v="1"/>
    <s v="Express"/>
    <n v="4"/>
    <s v="Sunny"/>
    <s v="Black Friday"/>
    <n v="2"/>
    <b v="1"/>
  </r>
  <r>
    <n v="972"/>
    <s v="Clothing_Product"/>
    <s v="Clothing"/>
    <n v="2"/>
    <n v="46.663734669999997"/>
    <n v="93.327469350000001"/>
    <s v="Debit Card"/>
    <b v="1"/>
    <n v="9.3327469349999994"/>
    <b v="0"/>
    <s v="Standard"/>
    <n v="5"/>
    <s v="Rainy"/>
    <s v="Black Friday"/>
    <n v="2"/>
    <b v="0"/>
  </r>
  <r>
    <n v="154"/>
    <s v="Toys_Product"/>
    <s v="Toys"/>
    <n v="5"/>
    <n v="87.109087840000001"/>
    <n v="435.54543919999998"/>
    <s v="Online Payment"/>
    <b v="0"/>
    <n v="43.55454392"/>
    <b v="1"/>
    <s v="From the store"/>
    <n v="0"/>
    <s v="Snowy"/>
    <s v="Black Friday"/>
    <n v="1"/>
    <b v="1"/>
  </r>
  <r>
    <n v="248"/>
    <s v="Food_Product"/>
    <s v="Food"/>
    <n v="2"/>
    <n v="24.764789459999999"/>
    <n v="49.529578919999999"/>
    <s v="Online Payment"/>
    <b v="1"/>
    <n v="4.9529578919999997"/>
    <b v="0"/>
    <s v="From the store"/>
    <n v="0"/>
    <s v="Sunny"/>
    <s v="Black Friday"/>
    <n v="4"/>
    <b v="1"/>
  </r>
  <r>
    <n v="304"/>
    <s v="Food_Product"/>
    <s v="Food"/>
    <n v="5"/>
    <n v="58.105341019999997"/>
    <n v="290.52670510000002"/>
    <s v="Debit Card"/>
    <b v="1"/>
    <n v="0"/>
    <b v="0"/>
    <s v="From the store"/>
    <n v="0"/>
    <s v="Snowy"/>
    <s v="Christmas Market"/>
    <n v="5"/>
    <b v="1"/>
  </r>
  <r>
    <n v="961"/>
    <s v="Food_Product"/>
    <s v="Food"/>
    <n v="1"/>
    <n v="99.656213690000001"/>
    <n v="99.656213690000001"/>
    <s v="Cash"/>
    <b v="0"/>
    <n v="0"/>
    <b v="0"/>
    <s v="Standard"/>
    <n v="5"/>
    <s v="Sunny"/>
    <s v="Christmas Market"/>
    <n v="1"/>
    <b v="1"/>
  </r>
  <r>
    <n v="549"/>
    <s v="Food_Product"/>
    <s v="Food"/>
    <n v="1"/>
    <n v="91.700173570000004"/>
    <n v="91.700173570000004"/>
    <s v="Online Payment"/>
    <b v="0"/>
    <n v="0"/>
    <b v="1"/>
    <s v="From the store"/>
    <n v="0"/>
    <s v="Sunny"/>
    <s v="Christmas Market"/>
    <n v="1"/>
    <b v="1"/>
  </r>
  <r>
    <n v="337"/>
    <s v="Electronics_Product"/>
    <s v="Electronics"/>
    <n v="3"/>
    <n v="90.444351789999999"/>
    <n v="271.33305539999998"/>
    <s v="Cash"/>
    <b v="1"/>
    <n v="27.133305539999999"/>
    <b v="1"/>
    <s v="From the store"/>
    <n v="0"/>
    <s v="Sunny"/>
    <s v="Black Friday"/>
    <n v="4"/>
    <b v="1"/>
  </r>
  <r>
    <n v="128"/>
    <s v="Food_Product"/>
    <s v="Food"/>
    <n v="4"/>
    <n v="53.03494671"/>
    <n v="212.1397868"/>
    <s v="Cash"/>
    <b v="1"/>
    <n v="0"/>
    <b v="1"/>
    <s v="From the store"/>
    <n v="0"/>
    <s v="Snowy"/>
    <s v="None"/>
    <n v="2"/>
    <b v="0"/>
  </r>
  <r>
    <n v="24"/>
    <s v="Clothing_Product"/>
    <s v="Clothing"/>
    <n v="2"/>
    <n v="95.423383950000002"/>
    <n v="190.8467679"/>
    <s v="Online Payment"/>
    <b v="0"/>
    <n v="0"/>
    <b v="1"/>
    <s v="From the store"/>
    <n v="0"/>
    <s v="Rainy"/>
    <s v="Christmas Market"/>
    <n v="3"/>
    <b v="1"/>
  </r>
  <r>
    <n v="993"/>
    <s v="Clothing_Product"/>
    <s v="Clothing"/>
    <n v="3"/>
    <n v="66.669133029999998"/>
    <n v="200.00739909999999"/>
    <s v="Debit Card"/>
    <b v="1"/>
    <n v="0"/>
    <b v="1"/>
    <s v="Express"/>
    <n v="2"/>
    <s v="Snowy"/>
    <s v="None"/>
    <n v="1"/>
    <b v="1"/>
  </r>
  <r>
    <n v="135"/>
    <s v="Decorations_Product"/>
    <s v="Decorations"/>
    <n v="2"/>
    <n v="39.676291829999997"/>
    <n v="79.352583659999993"/>
    <s v="Debit Card"/>
    <b v="1"/>
    <n v="7.9352583660000002"/>
    <b v="1"/>
    <s v="From the store"/>
    <n v="0"/>
    <s v="Sunny"/>
    <s v="Black Friday"/>
    <n v="1"/>
    <b v="1"/>
  </r>
  <r>
    <n v="823"/>
    <s v="Decorations_Product"/>
    <s v="Decorations"/>
    <n v="1"/>
    <n v="84.975852880000005"/>
    <n v="84.975852880000005"/>
    <s v="Credit Card"/>
    <b v="0"/>
    <n v="0"/>
    <b v="0"/>
    <s v="Overnight"/>
    <n v="5"/>
    <s v="Snowy"/>
    <s v="None"/>
    <n v="2"/>
    <b v="1"/>
  </r>
  <r>
    <n v="525"/>
    <s v="Toys_Product"/>
    <s v="Toys"/>
    <n v="4"/>
    <n v="64.224747019999995"/>
    <n v="256.8989881"/>
    <s v="Debit Card"/>
    <b v="1"/>
    <n v="0"/>
    <b v="1"/>
    <s v="Standard"/>
    <n v="1"/>
    <s v="Sunny"/>
    <s v="None"/>
    <n v="1"/>
    <b v="0"/>
  </r>
  <r>
    <n v="452"/>
    <s v="Decorations_Product"/>
    <s v="Decorations"/>
    <n v="1"/>
    <n v="74.799995440000004"/>
    <n v="74.799995440000004"/>
    <s v="Online Payment"/>
    <b v="0"/>
    <n v="0"/>
    <b v="0"/>
    <s v="From the store"/>
    <n v="0"/>
    <s v="Sunny"/>
    <s v="None"/>
    <n v="5"/>
    <b v="0"/>
  </r>
  <r>
    <n v="809"/>
    <s v="Toys_Product"/>
    <s v="Toys"/>
    <n v="4"/>
    <n v="87.211469629999996"/>
    <n v="348.84587850000003"/>
    <s v="Online Payment"/>
    <b v="1"/>
    <n v="0"/>
    <b v="1"/>
    <s v="From the store"/>
    <n v="0"/>
    <s v="Snowy"/>
    <s v="None"/>
    <n v="1"/>
    <b v="1"/>
  </r>
  <r>
    <n v="373"/>
    <s v="Decorations_Product"/>
    <s v="Decorations"/>
    <n v="2"/>
    <n v="24.915463970000001"/>
    <n v="49.830927940000002"/>
    <s v="Debit Card"/>
    <b v="1"/>
    <n v="4.983092794"/>
    <b v="0"/>
    <s v="From the store"/>
    <n v="0"/>
    <s v="Snowy"/>
    <s v="Black Friday"/>
    <n v="2"/>
    <b v="0"/>
  </r>
  <r>
    <n v="436"/>
    <s v="Decorations_Product"/>
    <s v="Decorations"/>
    <n v="5"/>
    <n v="64.274285230000004"/>
    <n v="321.37142619999997"/>
    <s v="Credit Card"/>
    <b v="0"/>
    <n v="32.137142619999999"/>
    <b v="0"/>
    <s v="From the store"/>
    <n v="0"/>
    <s v="Snowy"/>
    <s v="Black Friday"/>
    <n v="3"/>
    <b v="1"/>
  </r>
  <r>
    <n v="727"/>
    <s v="Electronics_Product"/>
    <s v="Electronics"/>
    <n v="3"/>
    <n v="18.49508659"/>
    <n v="55.48525978"/>
    <s v="Cash"/>
    <b v="1"/>
    <n v="0"/>
    <b v="0"/>
    <s v="From the store"/>
    <n v="0"/>
    <s v="Snowy"/>
    <s v="None"/>
    <n v="2"/>
    <b v="1"/>
  </r>
  <r>
    <n v="67"/>
    <s v="Clothing_Product"/>
    <s v="Clothing"/>
    <n v="2"/>
    <n v="58.91887423"/>
    <n v="117.8377485"/>
    <s v="Credit Card"/>
    <b v="1"/>
    <n v="0"/>
    <b v="1"/>
    <s v="Express"/>
    <n v="4"/>
    <s v="Sunny"/>
    <s v="None"/>
    <n v="3"/>
    <b v="0"/>
  </r>
  <r>
    <n v="553"/>
    <s v="Toys_Product"/>
    <s v="Toys"/>
    <n v="5"/>
    <n v="69.824788010000006"/>
    <n v="349.12394"/>
    <s v="Debit Card"/>
    <b v="1"/>
    <n v="0"/>
    <b v="0"/>
    <s v="Express"/>
    <n v="4"/>
    <s v="Sunny"/>
    <s v="Christmas Market"/>
    <n v="1"/>
    <b v="1"/>
  </r>
  <r>
    <n v="363"/>
    <s v="Decorations_Product"/>
    <s v="Decorations"/>
    <n v="1"/>
    <n v="93.860333319999995"/>
    <n v="93.860333319999995"/>
    <s v="Debit Card"/>
    <b v="0"/>
    <n v="0"/>
    <b v="1"/>
    <s v="From the store"/>
    <n v="0"/>
    <s v="Rainy"/>
    <s v="Christmas Market"/>
    <n v="4"/>
    <b v="1"/>
  </r>
  <r>
    <n v="64"/>
    <s v="Toys_Product"/>
    <s v="Toys"/>
    <n v="1"/>
    <n v="86.310327240000007"/>
    <n v="86.310327240000007"/>
    <s v="Online Payment"/>
    <b v="0"/>
    <n v="0"/>
    <b v="0"/>
    <s v="Overnight"/>
    <n v="2"/>
    <s v="Snowy"/>
    <s v="Christmas Market"/>
    <n v="3"/>
    <b v="1"/>
  </r>
  <r>
    <n v="341"/>
    <s v="Food_Product"/>
    <s v="Food"/>
    <n v="1"/>
    <n v="99.417790539999999"/>
    <n v="99.417790539999999"/>
    <s v="Debit Card"/>
    <b v="0"/>
    <n v="0"/>
    <b v="1"/>
    <s v="From the store"/>
    <n v="0"/>
    <s v="Rainy"/>
    <s v="None"/>
    <n v="4"/>
    <b v="0"/>
  </r>
  <r>
    <n v="642"/>
    <s v="Electronics_Product"/>
    <s v="Electronics"/>
    <n v="1"/>
    <n v="87.209688279999995"/>
    <n v="87.209688279999995"/>
    <s v="Debit Card"/>
    <b v="1"/>
    <n v="8.7209688280000002"/>
    <b v="0"/>
    <s v="From the store"/>
    <n v="0"/>
    <s v="Snowy"/>
    <s v="Black Friday"/>
    <n v="4"/>
    <b v="0"/>
  </r>
  <r>
    <n v="813"/>
    <s v="Electronics_Product"/>
    <s v="Electronics"/>
    <n v="3"/>
    <n v="14.571852939999999"/>
    <n v="43.715558819999998"/>
    <s v="Cash"/>
    <b v="1"/>
    <n v="4.371555882"/>
    <b v="0"/>
    <s v="From the store"/>
    <n v="0"/>
    <s v="Rainy"/>
    <s v="Black Friday"/>
    <n v="1"/>
    <b v="0"/>
  </r>
  <r>
    <n v="389"/>
    <s v="Toys_Product"/>
    <s v="Toys"/>
    <n v="2"/>
    <n v="43.088087889999997"/>
    <n v="86.176175779999994"/>
    <s v="Cash"/>
    <b v="0"/>
    <n v="8.6176175780000008"/>
    <b v="0"/>
    <s v="From the store"/>
    <n v="0"/>
    <s v="Snowy"/>
    <s v="Black Friday"/>
    <n v="1"/>
    <b v="1"/>
  </r>
  <r>
    <n v="171"/>
    <s v="Food_Product"/>
    <s v="Food"/>
    <n v="4"/>
    <n v="11.230988119999999"/>
    <n v="44.923952470000003"/>
    <s v="Online Payment"/>
    <b v="1"/>
    <n v="0"/>
    <b v="0"/>
    <s v="From the store"/>
    <n v="0"/>
    <s v="Rainy"/>
    <s v="None"/>
    <n v="1"/>
    <b v="0"/>
  </r>
  <r>
    <n v="790"/>
    <s v="Electronics_Product"/>
    <s v="Electronics"/>
    <n v="3"/>
    <n v="73.246928120000007"/>
    <n v="219.7407844"/>
    <s v="Cash"/>
    <b v="1"/>
    <n v="0"/>
    <b v="1"/>
    <s v="Express"/>
    <n v="5"/>
    <s v="Snowy"/>
    <s v="Christmas Market"/>
    <n v="2"/>
    <b v="0"/>
  </r>
  <r>
    <n v="587"/>
    <s v="Food_Product"/>
    <s v="Food"/>
    <n v="1"/>
    <n v="79.641232049999999"/>
    <n v="79.641232049999999"/>
    <s v="Online Payment"/>
    <b v="0"/>
    <n v="0"/>
    <b v="0"/>
    <s v="Overnight"/>
    <n v="5"/>
    <s v="Sunny"/>
    <s v="Christmas Market"/>
    <n v="2"/>
    <b v="0"/>
  </r>
  <r>
    <n v="726"/>
    <s v="Electronics_Product"/>
    <s v="Electronics"/>
    <n v="5"/>
    <n v="21.103045080000001"/>
    <n v="105.51522540000001"/>
    <s v="Debit Card"/>
    <b v="0"/>
    <n v="10.551522540000001"/>
    <b v="1"/>
    <s v="From the store"/>
    <n v="0"/>
    <s v="Sunny"/>
    <s v="Black Friday"/>
    <n v="3"/>
    <b v="0"/>
  </r>
  <r>
    <n v="464"/>
    <s v="Electronics_Product"/>
    <s v="Electronics"/>
    <n v="4"/>
    <n v="36.891590739999998"/>
    <n v="147.566363"/>
    <s v="Online Payment"/>
    <b v="1"/>
    <n v="0"/>
    <b v="1"/>
    <s v="From the store"/>
    <n v="0"/>
    <s v="Snowy"/>
    <s v="Christmas Market"/>
    <n v="5"/>
    <b v="1"/>
  </r>
  <r>
    <n v="654"/>
    <s v="Food_Product"/>
    <s v="Food"/>
    <n v="2"/>
    <n v="43.751344459999999"/>
    <n v="87.502688930000005"/>
    <s v="Debit Card"/>
    <b v="0"/>
    <n v="8.7502688929999994"/>
    <b v="0"/>
    <s v="From the store"/>
    <n v="0"/>
    <s v="Sunny"/>
    <s v="Black Friday"/>
    <n v="2"/>
    <b v="0"/>
  </r>
  <r>
    <n v="892"/>
    <s v="Food_Product"/>
    <s v="Food"/>
    <n v="3"/>
    <n v="89.216026760000005"/>
    <n v="267.6480803"/>
    <s v="Cash"/>
    <b v="1"/>
    <n v="0"/>
    <b v="1"/>
    <s v="Overnight"/>
    <n v="3"/>
    <s v="Sunny"/>
    <s v="Christmas Market"/>
    <n v="4"/>
    <b v="0"/>
  </r>
  <r>
    <n v="528"/>
    <s v="Toys_Product"/>
    <s v="Toys"/>
    <n v="2"/>
    <n v="87.767172939999995"/>
    <n v="175.53434590000001"/>
    <s v="Credit Card"/>
    <b v="1"/>
    <n v="17.553434589999998"/>
    <b v="0"/>
    <s v="Standard"/>
    <n v="3"/>
    <s v="Sunny"/>
    <s v="Black Friday"/>
    <n v="3"/>
    <b v="1"/>
  </r>
  <r>
    <n v="122"/>
    <s v="Toys_Product"/>
    <s v="Toys"/>
    <n v="5"/>
    <n v="35.803715689999997"/>
    <n v="179.0185784"/>
    <s v="Credit Card"/>
    <b v="0"/>
    <n v="17.901857840000002"/>
    <b v="1"/>
    <s v="Overnight"/>
    <n v="4"/>
    <s v="Rainy"/>
    <s v="Black Friday"/>
    <n v="1"/>
    <b v="1"/>
  </r>
  <r>
    <n v="385"/>
    <s v="Food_Product"/>
    <s v="Food"/>
    <n v="3"/>
    <n v="75.610547830000002"/>
    <n v="226.83164350000001"/>
    <s v="Credit Card"/>
    <b v="0"/>
    <n v="22.683164349999998"/>
    <b v="1"/>
    <s v="Overnight"/>
    <n v="4"/>
    <s v="Snowy"/>
    <s v="Black Friday"/>
    <n v="5"/>
    <b v="0"/>
  </r>
  <r>
    <n v="643"/>
    <s v="Food_Product"/>
    <s v="Food"/>
    <n v="1"/>
    <n v="51.253568979999997"/>
    <n v="51.253568979999997"/>
    <s v="Cash"/>
    <b v="0"/>
    <n v="5.1253568979999997"/>
    <b v="1"/>
    <s v="Overnight"/>
    <n v="4"/>
    <s v="Snowy"/>
    <s v="Black Friday"/>
    <n v="3"/>
    <b v="0"/>
  </r>
  <r>
    <n v="579"/>
    <s v="Toys_Product"/>
    <s v="Toys"/>
    <n v="5"/>
    <n v="42.180134870000003"/>
    <n v="210.90067440000001"/>
    <s v="Online Payment"/>
    <b v="1"/>
    <n v="21.090067439999999"/>
    <b v="1"/>
    <s v="Express"/>
    <n v="5"/>
    <s v="Rainy"/>
    <s v="Black Friday"/>
    <n v="4"/>
    <b v="1"/>
  </r>
  <r>
    <n v="745"/>
    <s v="Food_Product"/>
    <s v="Food"/>
    <n v="3"/>
    <n v="77.471405579999995"/>
    <n v="232.4142167"/>
    <s v="Online Payment"/>
    <b v="0"/>
    <n v="0"/>
    <b v="0"/>
    <s v="Overnight"/>
    <n v="3"/>
    <s v="Sunny"/>
    <s v="None"/>
    <n v="5"/>
    <b v="1"/>
  </r>
  <r>
    <n v="935"/>
    <s v="Electronics_Product"/>
    <s v="Electronics"/>
    <n v="1"/>
    <n v="15.46499734"/>
    <n v="15.46499734"/>
    <s v="Credit Card"/>
    <b v="0"/>
    <n v="0"/>
    <b v="1"/>
    <s v="From the store"/>
    <n v="0"/>
    <s v="Snowy"/>
    <s v="Christmas Market"/>
    <n v="4"/>
    <b v="0"/>
  </r>
  <r>
    <n v="572"/>
    <s v="Clothing_Product"/>
    <s v="Clothing"/>
    <n v="3"/>
    <n v="45.073623130000001"/>
    <n v="135.2208694"/>
    <s v="Credit Card"/>
    <b v="0"/>
    <n v="13.522086939999999"/>
    <b v="0"/>
    <s v="From the store"/>
    <n v="0"/>
    <s v="Rainy"/>
    <s v="Black Friday"/>
    <n v="1"/>
    <b v="0"/>
  </r>
  <r>
    <n v="256"/>
    <s v="Food_Product"/>
    <s v="Food"/>
    <n v="5"/>
    <n v="86.742649889999996"/>
    <n v="433.71324950000002"/>
    <s v="Debit Card"/>
    <b v="0"/>
    <n v="43.371324950000002"/>
    <b v="0"/>
    <s v="Standard"/>
    <n v="1"/>
    <s v="Rainy"/>
    <s v="Black Friday"/>
    <n v="3"/>
    <b v="0"/>
  </r>
  <r>
    <n v="397"/>
    <s v="Toys_Product"/>
    <s v="Toys"/>
    <n v="4"/>
    <n v="53.559832"/>
    <n v="214.239328"/>
    <s v="Debit Card"/>
    <b v="0"/>
    <n v="21.423932799999999"/>
    <b v="1"/>
    <s v="From the store"/>
    <n v="0"/>
    <s v="Snowy"/>
    <s v="Black Friday"/>
    <n v="2"/>
    <b v="0"/>
  </r>
  <r>
    <n v="375"/>
    <s v="Toys_Product"/>
    <s v="Toys"/>
    <n v="4"/>
    <n v="74.36834906"/>
    <n v="297.47339620000002"/>
    <s v="Online Payment"/>
    <b v="0"/>
    <n v="0"/>
    <b v="0"/>
    <s v="From the store"/>
    <n v="0"/>
    <s v="Sunny"/>
    <s v="Christmas Market"/>
    <n v="5"/>
    <b v="1"/>
  </r>
  <r>
    <n v="475"/>
    <s v="Toys_Product"/>
    <s v="Toys"/>
    <n v="4"/>
    <n v="56.104289450000003"/>
    <n v="224.41715780000001"/>
    <s v="Credit Card"/>
    <b v="1"/>
    <n v="22.441715779999999"/>
    <b v="1"/>
    <s v="Express"/>
    <n v="3"/>
    <s v="Rainy"/>
    <s v="Black Friday"/>
    <n v="4"/>
    <b v="1"/>
  </r>
  <r>
    <n v="395"/>
    <s v="Toys_Product"/>
    <s v="Toys"/>
    <n v="2"/>
    <n v="17.30614164"/>
    <n v="34.612283290000001"/>
    <s v="Online Payment"/>
    <b v="0"/>
    <n v="0"/>
    <b v="0"/>
    <s v="Express"/>
    <n v="4"/>
    <s v="Rainy"/>
    <s v="None"/>
    <n v="5"/>
    <b v="0"/>
  </r>
  <r>
    <n v="256"/>
    <s v="Electronics_Product"/>
    <s v="Electronics"/>
    <n v="5"/>
    <n v="87.264898270000003"/>
    <n v="436.32449129999998"/>
    <s v="Online Payment"/>
    <b v="0"/>
    <n v="0"/>
    <b v="0"/>
    <s v="Standard"/>
    <n v="2"/>
    <s v="Sunny"/>
    <s v="Christmas Market"/>
    <n v="3"/>
    <b v="0"/>
  </r>
  <r>
    <n v="25"/>
    <s v="Decorations_Product"/>
    <s v="Decorations"/>
    <n v="1"/>
    <n v="35.283828980000003"/>
    <n v="35.283828980000003"/>
    <s v="Cash"/>
    <b v="0"/>
    <n v="3.5283828979999998"/>
    <b v="0"/>
    <s v="Express"/>
    <n v="2"/>
    <s v="Rainy"/>
    <s v="Black Friday"/>
    <n v="4"/>
    <b v="1"/>
  </r>
  <r>
    <n v="729"/>
    <s v="Clothing_Product"/>
    <s v="Clothing"/>
    <n v="4"/>
    <n v="41.916999730000001"/>
    <n v="167.66799889999999"/>
    <s v="Cash"/>
    <b v="1"/>
    <n v="0"/>
    <b v="0"/>
    <s v="Overnight"/>
    <n v="3"/>
    <s v="Snowy"/>
    <s v="None"/>
    <n v="2"/>
    <b v="1"/>
  </r>
  <r>
    <n v="54"/>
    <s v="Food_Product"/>
    <s v="Food"/>
    <n v="5"/>
    <n v="89.722107940000001"/>
    <n v="448.6105397"/>
    <s v="Cash"/>
    <b v="0"/>
    <n v="0"/>
    <b v="0"/>
    <s v="Overnight"/>
    <n v="3"/>
    <s v="Rainy"/>
    <s v="Christmas Market"/>
    <n v="2"/>
    <b v="0"/>
  </r>
  <r>
    <n v="497"/>
    <s v="Toys_Product"/>
    <s v="Toys"/>
    <n v="1"/>
    <n v="25.304881940000001"/>
    <n v="25.304881940000001"/>
    <s v="Cash"/>
    <b v="0"/>
    <n v="0"/>
    <b v="0"/>
    <s v="From the store"/>
    <n v="0"/>
    <s v="Snowy"/>
    <s v="Christmas Market"/>
    <n v="2"/>
    <b v="1"/>
  </r>
  <r>
    <n v="183"/>
    <s v="Decorations_Product"/>
    <s v="Decorations"/>
    <n v="5"/>
    <n v="14.229630200000001"/>
    <n v="71.148150999999999"/>
    <s v="Online Payment"/>
    <b v="1"/>
    <n v="0"/>
    <b v="1"/>
    <s v="From the store"/>
    <n v="0"/>
    <s v="Sunny"/>
    <s v="None"/>
    <n v="1"/>
    <b v="0"/>
  </r>
  <r>
    <n v="728"/>
    <s v="Clothing_Product"/>
    <s v="Clothing"/>
    <n v="5"/>
    <n v="55.863532480000003"/>
    <n v="279.31766240000002"/>
    <s v="Cash"/>
    <b v="1"/>
    <n v="27.931766240000002"/>
    <b v="1"/>
    <s v="Standard"/>
    <n v="3"/>
    <s v="Rainy"/>
    <s v="Black Friday"/>
    <n v="3"/>
    <b v="0"/>
  </r>
  <r>
    <n v="617"/>
    <s v="Decorations_Product"/>
    <s v="Decorations"/>
    <n v="4"/>
    <n v="65.914277870000006"/>
    <n v="263.65711149999998"/>
    <s v="Credit Card"/>
    <b v="1"/>
    <n v="26.365711149999999"/>
    <b v="0"/>
    <s v="Overnight"/>
    <n v="1"/>
    <s v="Sunny"/>
    <s v="Black Friday"/>
    <n v="4"/>
    <b v="1"/>
  </r>
  <r>
    <n v="840"/>
    <s v="Clothing_Product"/>
    <s v="Clothing"/>
    <n v="4"/>
    <n v="70.401207350000007"/>
    <n v="281.60482940000003"/>
    <s v="Debit Card"/>
    <b v="1"/>
    <n v="0"/>
    <b v="0"/>
    <s v="From the store"/>
    <n v="0"/>
    <s v="Sunny"/>
    <s v="Christmas Market"/>
    <n v="3"/>
    <b v="0"/>
  </r>
  <r>
    <n v="346"/>
    <s v="Food_Product"/>
    <s v="Food"/>
    <n v="2"/>
    <n v="58.9950744"/>
    <n v="117.9901488"/>
    <s v="Online Payment"/>
    <b v="1"/>
    <n v="11.79901488"/>
    <b v="1"/>
    <s v="Express"/>
    <n v="5"/>
    <s v="Sunny"/>
    <s v="Black Friday"/>
    <n v="5"/>
    <b v="1"/>
  </r>
  <r>
    <n v="423"/>
    <s v="Electronics_Product"/>
    <s v="Electronics"/>
    <n v="3"/>
    <n v="87.529826760000006"/>
    <n v="262.58948029999999"/>
    <s v="Cash"/>
    <b v="0"/>
    <n v="26.258948029999999"/>
    <b v="1"/>
    <s v="Standard"/>
    <n v="2"/>
    <s v="Snowy"/>
    <s v="Black Friday"/>
    <n v="2"/>
    <b v="1"/>
  </r>
  <r>
    <n v="467"/>
    <s v="Decorations_Product"/>
    <s v="Decorations"/>
    <n v="2"/>
    <n v="96.12667879"/>
    <n v="192.25335759999999"/>
    <s v="Online Payment"/>
    <b v="0"/>
    <n v="19.22533576"/>
    <b v="1"/>
    <s v="From the store"/>
    <n v="0"/>
    <s v="Snowy"/>
    <s v="Black Friday"/>
    <n v="1"/>
    <b v="0"/>
  </r>
  <r>
    <n v="565"/>
    <s v="Food_Product"/>
    <s v="Food"/>
    <n v="4"/>
    <n v="95.932684100000003"/>
    <n v="383.73073640000001"/>
    <s v="Online Payment"/>
    <b v="1"/>
    <n v="0"/>
    <b v="1"/>
    <s v="From the store"/>
    <n v="0"/>
    <s v="Sunny"/>
    <s v="None"/>
    <n v="4"/>
    <b v="0"/>
  </r>
  <r>
    <n v="914"/>
    <s v="Decorations_Product"/>
    <s v="Decorations"/>
    <n v="1"/>
    <n v="89.321155630000007"/>
    <n v="89.321155630000007"/>
    <s v="Online Payment"/>
    <b v="1"/>
    <n v="0"/>
    <b v="0"/>
    <s v="From the store"/>
    <n v="0"/>
    <s v="Rainy"/>
    <s v="Christmas Market"/>
    <n v="4"/>
    <b v="0"/>
  </r>
  <r>
    <n v="653"/>
    <s v="Electronics_Product"/>
    <s v="Electronics"/>
    <n v="4"/>
    <n v="89.865482990000004"/>
    <n v="359.46193199999999"/>
    <s v="Credit Card"/>
    <b v="0"/>
    <n v="0"/>
    <b v="1"/>
    <s v="Express"/>
    <n v="4"/>
    <s v="Rainy"/>
    <s v="Christmas Market"/>
    <n v="3"/>
    <b v="0"/>
  </r>
  <r>
    <n v="42"/>
    <s v="Electronics_Product"/>
    <s v="Electronics"/>
    <n v="3"/>
    <n v="50.460915630000002"/>
    <n v="151.3827469"/>
    <s v="Online Payment"/>
    <b v="0"/>
    <n v="0"/>
    <b v="0"/>
    <s v="From the store"/>
    <n v="0"/>
    <s v="Snowy"/>
    <s v="None"/>
    <n v="2"/>
    <b v="1"/>
  </r>
  <r>
    <n v="820"/>
    <s v="Electronics_Product"/>
    <s v="Electronics"/>
    <n v="4"/>
    <n v="10.14283644"/>
    <n v="40.571345749999999"/>
    <s v="Online Payment"/>
    <b v="1"/>
    <n v="0"/>
    <b v="0"/>
    <s v="Overnight"/>
    <n v="2"/>
    <s v="Rainy"/>
    <s v="None"/>
    <n v="5"/>
    <b v="0"/>
  </r>
  <r>
    <n v="402"/>
    <s v="Toys_Product"/>
    <s v="Toys"/>
    <n v="1"/>
    <n v="24.205006449999999"/>
    <n v="24.205006449999999"/>
    <s v="Cash"/>
    <b v="1"/>
    <n v="0"/>
    <b v="0"/>
    <s v="Standard"/>
    <n v="3"/>
    <s v="Snowy"/>
    <s v="Christmas Market"/>
    <n v="5"/>
    <b v="0"/>
  </r>
  <r>
    <n v="307"/>
    <s v="Clothing_Product"/>
    <s v="Clothing"/>
    <n v="1"/>
    <n v="94.020835509999998"/>
    <n v="94.020835509999998"/>
    <s v="Online Payment"/>
    <b v="0"/>
    <n v="0"/>
    <b v="1"/>
    <s v="From the store"/>
    <n v="0"/>
    <s v="Sunny"/>
    <s v="Christmas Market"/>
    <n v="5"/>
    <b v="1"/>
  </r>
  <r>
    <n v="548"/>
    <s v="Decorations_Product"/>
    <s v="Decorations"/>
    <n v="3"/>
    <n v="10.83770668"/>
    <n v="32.513120039999997"/>
    <s v="Credit Card"/>
    <b v="0"/>
    <n v="3.2513120039999999"/>
    <b v="1"/>
    <s v="From the store"/>
    <n v="0"/>
    <s v="Sunny"/>
    <s v="Black Friday"/>
    <n v="5"/>
    <b v="1"/>
  </r>
  <r>
    <n v="885"/>
    <s v="Toys_Product"/>
    <s v="Toys"/>
    <n v="4"/>
    <n v="45.712137920000004"/>
    <n v="182.8485517"/>
    <s v="Credit Card"/>
    <b v="0"/>
    <n v="0"/>
    <b v="1"/>
    <s v="Standard"/>
    <n v="5"/>
    <s v="Sunny"/>
    <s v="None"/>
    <n v="5"/>
    <b v="0"/>
  </r>
  <r>
    <n v="197"/>
    <s v="Food_Product"/>
    <s v="Food"/>
    <n v="1"/>
    <n v="78.122850990000003"/>
    <n v="78.122850990000003"/>
    <s v="Credit Card"/>
    <b v="1"/>
    <n v="7.8122850990000003"/>
    <b v="0"/>
    <s v="Express"/>
    <n v="5"/>
    <s v="Sunny"/>
    <s v="Black Friday"/>
    <n v="5"/>
    <b v="1"/>
  </r>
  <r>
    <n v="771"/>
    <s v="Toys_Product"/>
    <s v="Toys"/>
    <n v="1"/>
    <n v="13.028421509999999"/>
    <n v="13.028421509999999"/>
    <s v="Online Payment"/>
    <b v="0"/>
    <n v="0"/>
    <b v="1"/>
    <s v="From the store"/>
    <n v="0"/>
    <s v="Sunny"/>
    <s v="None"/>
    <n v="1"/>
    <b v="0"/>
  </r>
  <r>
    <n v="605"/>
    <s v="Electronics_Product"/>
    <s v="Electronics"/>
    <n v="4"/>
    <n v="11.280235680000001"/>
    <n v="45.120942710000001"/>
    <s v="Debit Card"/>
    <b v="0"/>
    <n v="0"/>
    <b v="1"/>
    <s v="Overnight"/>
    <n v="4"/>
    <s v="Sunny"/>
    <s v="None"/>
    <n v="3"/>
    <b v="0"/>
  </r>
  <r>
    <n v="62"/>
    <s v="Toys_Product"/>
    <s v="Toys"/>
    <n v="3"/>
    <n v="93.336798250000001"/>
    <n v="280.01039479999997"/>
    <s v="Debit Card"/>
    <b v="1"/>
    <n v="28.001039479999999"/>
    <b v="1"/>
    <s v="From the store"/>
    <n v="0"/>
    <s v="Rainy"/>
    <s v="Black Friday"/>
    <n v="4"/>
    <b v="0"/>
  </r>
  <r>
    <n v="335"/>
    <s v="Electronics_Product"/>
    <s v="Electronics"/>
    <n v="3"/>
    <n v="18.268387019999999"/>
    <n v="54.805161069999997"/>
    <s v="Cash"/>
    <b v="1"/>
    <n v="5.4805161069999997"/>
    <b v="0"/>
    <s v="Express"/>
    <n v="5"/>
    <s v="Snowy"/>
    <s v="Black Friday"/>
    <n v="5"/>
    <b v="1"/>
  </r>
  <r>
    <n v="839"/>
    <s v="Decorations_Product"/>
    <s v="Decorations"/>
    <n v="1"/>
    <n v="32.123030059999998"/>
    <n v="32.123030059999998"/>
    <s v="Credit Card"/>
    <b v="0"/>
    <n v="0"/>
    <b v="1"/>
    <s v="Overnight"/>
    <n v="5"/>
    <s v="Sunny"/>
    <s v="None"/>
    <n v="5"/>
    <b v="1"/>
  </r>
  <r>
    <n v="505"/>
    <s v="Decorations_Product"/>
    <s v="Decorations"/>
    <n v="5"/>
    <n v="89.742590559999996"/>
    <n v="448.71295279999998"/>
    <s v="Online Payment"/>
    <b v="0"/>
    <n v="44.871295279999998"/>
    <b v="0"/>
    <s v="Standard"/>
    <n v="2"/>
    <s v="Snowy"/>
    <s v="Black Friday"/>
    <n v="4"/>
    <b v="1"/>
  </r>
  <r>
    <n v="153"/>
    <s v="Food_Product"/>
    <s v="Food"/>
    <n v="5"/>
    <n v="79.442535840000005"/>
    <n v="397.21267920000003"/>
    <s v="Debit Card"/>
    <b v="0"/>
    <n v="0"/>
    <b v="1"/>
    <s v="From the store"/>
    <n v="0"/>
    <s v="Snowy"/>
    <s v="None"/>
    <n v="3"/>
    <b v="0"/>
  </r>
  <r>
    <n v="739"/>
    <s v="Clothing_Product"/>
    <s v="Clothing"/>
    <n v="4"/>
    <n v="23.731339510000002"/>
    <n v="94.925358059999994"/>
    <s v="Cash"/>
    <b v="1"/>
    <n v="9.4925358059999994"/>
    <b v="1"/>
    <s v="From the store"/>
    <n v="0"/>
    <s v="Snowy"/>
    <s v="Black Friday"/>
    <n v="2"/>
    <b v="1"/>
  </r>
  <r>
    <n v="5"/>
    <s v="Food_Product"/>
    <s v="Food"/>
    <n v="5"/>
    <n v="19.53737375"/>
    <n v="97.686868750000002"/>
    <s v="Cash"/>
    <b v="1"/>
    <n v="9.7686868750000002"/>
    <b v="1"/>
    <s v="Standard"/>
    <n v="3"/>
    <s v="Snowy"/>
    <s v="Black Friday"/>
    <n v="1"/>
    <b v="1"/>
  </r>
  <r>
    <n v="771"/>
    <s v="Toys_Product"/>
    <s v="Toys"/>
    <n v="2"/>
    <n v="37.217082859999998"/>
    <n v="74.434165710000002"/>
    <s v="Online Payment"/>
    <b v="1"/>
    <n v="7.4434165710000002"/>
    <b v="1"/>
    <s v="Express"/>
    <n v="3"/>
    <s v="Snowy"/>
    <s v="Black Friday"/>
    <n v="5"/>
    <b v="0"/>
  </r>
  <r>
    <n v="122"/>
    <s v="Food_Product"/>
    <s v="Food"/>
    <n v="5"/>
    <n v="40.600115189999997"/>
    <n v="203.000576"/>
    <s v="Credit Card"/>
    <b v="1"/>
    <n v="20.300057599999999"/>
    <b v="0"/>
    <s v="Overnight"/>
    <n v="2"/>
    <s v="Snowy"/>
    <s v="Black Friday"/>
    <n v="1"/>
    <b v="0"/>
  </r>
  <r>
    <n v="273"/>
    <s v="Clothing_Product"/>
    <s v="Clothing"/>
    <n v="5"/>
    <n v="16.325302050000001"/>
    <n v="81.626510229999994"/>
    <s v="Credit Card"/>
    <b v="0"/>
    <n v="8.1626510230000004"/>
    <b v="1"/>
    <s v="From the store"/>
    <n v="0"/>
    <s v="Snowy"/>
    <s v="Black Friday"/>
    <n v="4"/>
    <b v="0"/>
  </r>
  <r>
    <n v="486"/>
    <s v="Toys_Product"/>
    <s v="Toys"/>
    <n v="3"/>
    <n v="63.931182"/>
    <n v="191.79354599999999"/>
    <s v="Online Payment"/>
    <b v="1"/>
    <n v="0"/>
    <b v="1"/>
    <s v="From the store"/>
    <n v="0"/>
    <s v="Rainy"/>
    <s v="Christmas Market"/>
    <n v="1"/>
    <b v="1"/>
  </r>
  <r>
    <n v="92"/>
    <s v="Decorations_Product"/>
    <s v="Decorations"/>
    <n v="4"/>
    <n v="83.835891579999995"/>
    <n v="335.34356630000002"/>
    <s v="Debit Card"/>
    <b v="1"/>
    <n v="0"/>
    <b v="1"/>
    <s v="Overnight"/>
    <n v="2"/>
    <s v="Rainy"/>
    <s v="None"/>
    <n v="5"/>
    <b v="1"/>
  </r>
  <r>
    <n v="766"/>
    <s v="Toys_Product"/>
    <s v="Toys"/>
    <n v="3"/>
    <n v="23.094927779999999"/>
    <n v="69.284783340000004"/>
    <s v="Debit Card"/>
    <b v="1"/>
    <n v="0"/>
    <b v="1"/>
    <s v="From the store"/>
    <n v="0"/>
    <s v="Sunny"/>
    <s v="Christmas Market"/>
    <n v="2"/>
    <b v="1"/>
  </r>
  <r>
    <n v="802"/>
    <s v="Toys_Product"/>
    <s v="Toys"/>
    <n v="3"/>
    <n v="52.812556999999998"/>
    <n v="158.43767099999999"/>
    <s v="Cash"/>
    <b v="1"/>
    <n v="15.843767100000001"/>
    <b v="1"/>
    <s v="Overnight"/>
    <n v="4"/>
    <s v="Snowy"/>
    <s v="Black Friday"/>
    <n v="4"/>
    <b v="0"/>
  </r>
  <r>
    <n v="290"/>
    <s v="Food_Product"/>
    <s v="Food"/>
    <n v="5"/>
    <n v="60.289776709999998"/>
    <n v="301.44888359999999"/>
    <s v="Credit Card"/>
    <b v="0"/>
    <n v="0"/>
    <b v="0"/>
    <s v="From the store"/>
    <n v="0"/>
    <s v="Snowy"/>
    <s v="None"/>
    <n v="5"/>
    <b v="0"/>
  </r>
  <r>
    <n v="435"/>
    <s v="Electronics_Product"/>
    <s v="Electronics"/>
    <n v="3"/>
    <n v="37.080989299999999"/>
    <n v="111.2429679"/>
    <s v="Online Payment"/>
    <b v="1"/>
    <n v="0"/>
    <b v="1"/>
    <s v="Express"/>
    <n v="4"/>
    <s v="Snowy"/>
    <s v="Christmas Market"/>
    <n v="1"/>
    <b v="0"/>
  </r>
  <r>
    <n v="981"/>
    <s v="Decorations_Product"/>
    <s v="Decorations"/>
    <n v="3"/>
    <n v="11.910382480000001"/>
    <n v="35.731147450000002"/>
    <s v="Debit Card"/>
    <b v="0"/>
    <n v="3.5731147449999998"/>
    <b v="1"/>
    <s v="Standard"/>
    <n v="2"/>
    <s v="Snowy"/>
    <s v="Black Friday"/>
    <n v="5"/>
    <b v="0"/>
  </r>
  <r>
    <n v="329"/>
    <s v="Toys_Product"/>
    <s v="Toys"/>
    <n v="2"/>
    <n v="45.188752270000002"/>
    <n v="90.377504529999996"/>
    <s v="Credit Card"/>
    <b v="0"/>
    <n v="0"/>
    <b v="1"/>
    <s v="From the store"/>
    <n v="0"/>
    <s v="Snowy"/>
    <s v="None"/>
    <n v="5"/>
    <b v="1"/>
  </r>
  <r>
    <n v="860"/>
    <s v="Food_Product"/>
    <s v="Food"/>
    <n v="3"/>
    <n v="17.894468209999999"/>
    <n v="53.683404639999999"/>
    <s v="Debit Card"/>
    <b v="1"/>
    <n v="0"/>
    <b v="1"/>
    <s v="From the store"/>
    <n v="0"/>
    <s v="Rainy"/>
    <s v="Christmas Market"/>
    <n v="2"/>
    <b v="0"/>
  </r>
  <r>
    <n v="500"/>
    <s v="Clothing_Product"/>
    <s v="Clothing"/>
    <n v="5"/>
    <n v="34.509991339999999"/>
    <n v="172.5499567"/>
    <s v="Online Payment"/>
    <b v="1"/>
    <n v="0"/>
    <b v="1"/>
    <s v="From the store"/>
    <n v="0"/>
    <s v="Snowy"/>
    <s v="Christmas Market"/>
    <n v="3"/>
    <b v="1"/>
  </r>
  <r>
    <n v="989"/>
    <s v="Toys_Product"/>
    <s v="Toys"/>
    <n v="4"/>
    <n v="90.007318049999995"/>
    <n v="360.02927219999998"/>
    <s v="Online Payment"/>
    <b v="0"/>
    <n v="0"/>
    <b v="0"/>
    <s v="Overnight"/>
    <n v="4"/>
    <s v="Rainy"/>
    <s v="None"/>
    <n v="4"/>
    <b v="1"/>
  </r>
  <r>
    <n v="417"/>
    <s v="Decorations_Product"/>
    <s v="Decorations"/>
    <n v="2"/>
    <n v="54.83731925"/>
    <n v="109.6746385"/>
    <s v="Debit Card"/>
    <b v="0"/>
    <n v="0"/>
    <b v="0"/>
    <s v="Overnight"/>
    <n v="4"/>
    <s v="Sunny"/>
    <s v="None"/>
    <n v="2"/>
    <b v="1"/>
  </r>
  <r>
    <n v="226"/>
    <s v="Clothing_Product"/>
    <s v="Clothing"/>
    <n v="1"/>
    <n v="97.906042470000003"/>
    <n v="97.906042470000003"/>
    <s v="Cash"/>
    <b v="1"/>
    <n v="0"/>
    <b v="0"/>
    <s v="From the store"/>
    <n v="0"/>
    <s v="Snowy"/>
    <s v="None"/>
    <n v="1"/>
    <b v="1"/>
  </r>
  <r>
    <n v="882"/>
    <s v="Food_Product"/>
    <s v="Food"/>
    <n v="1"/>
    <n v="33.806882199999997"/>
    <n v="33.806882199999997"/>
    <s v="Cash"/>
    <b v="0"/>
    <n v="3.3806882200000001"/>
    <b v="1"/>
    <s v="Express"/>
    <n v="3"/>
    <s v="Rainy"/>
    <s v="Black Friday"/>
    <n v="3"/>
    <b v="1"/>
  </r>
  <r>
    <n v="222"/>
    <s v="Electronics_Product"/>
    <s v="Electronics"/>
    <n v="2"/>
    <n v="45.427520620000003"/>
    <n v="90.855041240000006"/>
    <s v="Debit Card"/>
    <b v="1"/>
    <n v="0"/>
    <b v="1"/>
    <s v="From the store"/>
    <n v="0"/>
    <s v="Snowy"/>
    <s v="None"/>
    <n v="1"/>
    <b v="1"/>
  </r>
  <r>
    <n v="140"/>
    <s v="Toys_Product"/>
    <s v="Toys"/>
    <n v="4"/>
    <n v="80.849896920000006"/>
    <n v="323.39958769999998"/>
    <s v="Cash"/>
    <b v="1"/>
    <n v="0"/>
    <b v="0"/>
    <s v="From the store"/>
    <n v="0"/>
    <s v="Snowy"/>
    <s v="Christmas Market"/>
    <n v="5"/>
    <b v="1"/>
  </r>
  <r>
    <n v="572"/>
    <s v="Food_Product"/>
    <s v="Food"/>
    <n v="4"/>
    <n v="65.888443289999998"/>
    <n v="263.5537731"/>
    <s v="Debit Card"/>
    <b v="1"/>
    <n v="0"/>
    <b v="1"/>
    <s v="From the store"/>
    <n v="0"/>
    <s v="Snowy"/>
    <s v="Christmas Market"/>
    <n v="4"/>
    <b v="1"/>
  </r>
  <r>
    <n v="915"/>
    <s v="Food_Product"/>
    <s v="Food"/>
    <n v="3"/>
    <n v="16.76723338"/>
    <n v="50.30170013"/>
    <s v="Credit Card"/>
    <b v="1"/>
    <n v="0"/>
    <b v="1"/>
    <s v="From the store"/>
    <n v="0"/>
    <s v="Sunny"/>
    <s v="Christmas Market"/>
    <n v="4"/>
    <b v="1"/>
  </r>
  <r>
    <n v="204"/>
    <s v="Clothing_Product"/>
    <s v="Clothing"/>
    <n v="2"/>
    <n v="50.57845494"/>
    <n v="101.1569099"/>
    <s v="Online Payment"/>
    <b v="1"/>
    <n v="0"/>
    <b v="0"/>
    <s v="From the store"/>
    <n v="0"/>
    <s v="Rainy"/>
    <s v="Christmas Market"/>
    <n v="1"/>
    <b v="1"/>
  </r>
  <r>
    <n v="931"/>
    <s v="Food_Product"/>
    <s v="Food"/>
    <n v="5"/>
    <n v="18.21377459"/>
    <n v="91.068872949999999"/>
    <s v="Online Payment"/>
    <b v="0"/>
    <n v="0"/>
    <b v="0"/>
    <s v="From the store"/>
    <n v="0"/>
    <s v="Snowy"/>
    <s v="Christmas Market"/>
    <n v="1"/>
    <b v="1"/>
  </r>
  <r>
    <n v="731"/>
    <s v="Toys_Product"/>
    <s v="Toys"/>
    <n v="5"/>
    <n v="73.633394449999997"/>
    <n v="368.16697219999998"/>
    <s v="Credit Card"/>
    <b v="1"/>
    <n v="36.816697220000002"/>
    <b v="0"/>
    <s v="From the store"/>
    <n v="0"/>
    <s v="Snowy"/>
    <s v="Black Friday"/>
    <n v="3"/>
    <b v="1"/>
  </r>
  <r>
    <n v="644"/>
    <s v="Electronics_Product"/>
    <s v="Electronics"/>
    <n v="4"/>
    <n v="12.920682279999999"/>
    <n v="51.682729139999999"/>
    <s v="Credit Card"/>
    <b v="0"/>
    <n v="5.1682729140000001"/>
    <b v="1"/>
    <s v="From the store"/>
    <n v="0"/>
    <s v="Rainy"/>
    <s v="Black Friday"/>
    <n v="1"/>
    <b v="1"/>
  </r>
  <r>
    <n v="678"/>
    <s v="Decorations_Product"/>
    <s v="Decorations"/>
    <n v="2"/>
    <n v="67.79178349"/>
    <n v="135.58356699999999"/>
    <s v="Cash"/>
    <b v="0"/>
    <n v="0"/>
    <b v="0"/>
    <s v="From the store"/>
    <n v="0"/>
    <s v="Sunny"/>
    <s v="None"/>
    <n v="4"/>
    <b v="1"/>
  </r>
  <r>
    <n v="238"/>
    <s v="Electronics_Product"/>
    <s v="Electronics"/>
    <n v="5"/>
    <n v="11.51547223"/>
    <n v="57.577361140000001"/>
    <s v="Debit Card"/>
    <b v="1"/>
    <n v="0"/>
    <b v="1"/>
    <s v="From the store"/>
    <n v="0"/>
    <s v="Sunny"/>
    <s v="Christmas Market"/>
    <n v="2"/>
    <b v="0"/>
  </r>
  <r>
    <n v="847"/>
    <s v="Toys_Product"/>
    <s v="Toys"/>
    <n v="4"/>
    <n v="50.206841730000001"/>
    <n v="200.82736689999999"/>
    <s v="Debit Card"/>
    <b v="0"/>
    <n v="20.082736690000001"/>
    <b v="1"/>
    <s v="Overnight"/>
    <n v="4"/>
    <s v="Sunny"/>
    <s v="Black Friday"/>
    <n v="3"/>
    <b v="1"/>
  </r>
  <r>
    <n v="744"/>
    <s v="Decorations_Product"/>
    <s v="Decorations"/>
    <n v="1"/>
    <n v="96.215670739999993"/>
    <n v="96.215670739999993"/>
    <s v="Credit Card"/>
    <b v="0"/>
    <n v="9.6215670739999997"/>
    <b v="0"/>
    <s v="From the store"/>
    <n v="0"/>
    <s v="Sunny"/>
    <s v="Black Friday"/>
    <n v="4"/>
    <b v="0"/>
  </r>
  <r>
    <n v="662"/>
    <s v="Clothing_Product"/>
    <s v="Clothing"/>
    <n v="2"/>
    <n v="82.961974949999998"/>
    <n v="165.9239499"/>
    <s v="Online Payment"/>
    <b v="0"/>
    <n v="0"/>
    <b v="1"/>
    <s v="From the store"/>
    <n v="0"/>
    <s v="Sunny"/>
    <s v="Christmas Market"/>
    <n v="3"/>
    <b v="0"/>
  </r>
  <r>
    <n v="773"/>
    <s v="Food_Product"/>
    <s v="Food"/>
    <n v="4"/>
    <n v="66.557835969999999"/>
    <n v="266.23134390000001"/>
    <s v="Debit Card"/>
    <b v="0"/>
    <n v="26.623134390000001"/>
    <b v="1"/>
    <s v="Overnight"/>
    <n v="5"/>
    <s v="Rainy"/>
    <s v="Black Friday"/>
    <n v="2"/>
    <b v="0"/>
  </r>
  <r>
    <n v="252"/>
    <s v="Decorations_Product"/>
    <s v="Decorations"/>
    <n v="3"/>
    <n v="39.213123959999997"/>
    <n v="117.6393719"/>
    <s v="Online Payment"/>
    <b v="0"/>
    <n v="0"/>
    <b v="0"/>
    <s v="Express"/>
    <n v="4"/>
    <s v="Sunny"/>
    <s v="None"/>
    <n v="4"/>
    <b v="0"/>
  </r>
  <r>
    <n v="717"/>
    <s v="Food_Product"/>
    <s v="Food"/>
    <n v="4"/>
    <n v="75.940599160000005"/>
    <n v="303.76239670000001"/>
    <s v="Credit Card"/>
    <b v="0"/>
    <n v="0"/>
    <b v="1"/>
    <s v="From the store"/>
    <n v="0"/>
    <s v="Snowy"/>
    <s v="None"/>
    <n v="2"/>
    <b v="1"/>
  </r>
  <r>
    <n v="816"/>
    <s v="Food_Product"/>
    <s v="Food"/>
    <n v="3"/>
    <n v="74.788214730000007"/>
    <n v="224.36464419999999"/>
    <s v="Credit Card"/>
    <b v="1"/>
    <n v="0"/>
    <b v="0"/>
    <s v="From the store"/>
    <n v="0"/>
    <s v="Rainy"/>
    <s v="None"/>
    <n v="5"/>
    <b v="1"/>
  </r>
  <r>
    <n v="782"/>
    <s v="Food_Product"/>
    <s v="Food"/>
    <n v="5"/>
    <n v="14.95465495"/>
    <n v="74.77327477"/>
    <s v="Cash"/>
    <b v="1"/>
    <n v="7.4773274770000002"/>
    <b v="1"/>
    <s v="From the store"/>
    <n v="0"/>
    <s v="Snowy"/>
    <s v="Black Friday"/>
    <n v="1"/>
    <b v="0"/>
  </r>
  <r>
    <n v="43"/>
    <s v="Toys_Product"/>
    <s v="Toys"/>
    <n v="2"/>
    <n v="79.991722719999999"/>
    <n v="159.98344539999999"/>
    <s v="Cash"/>
    <b v="1"/>
    <n v="15.99834454"/>
    <b v="0"/>
    <s v="From the store"/>
    <n v="0"/>
    <s v="Sunny"/>
    <s v="Black Friday"/>
    <n v="5"/>
    <b v="0"/>
  </r>
  <r>
    <n v="838"/>
    <s v="Electronics_Product"/>
    <s v="Electronics"/>
    <n v="2"/>
    <n v="25.854045769999999"/>
    <n v="51.708091529999997"/>
    <s v="Credit Card"/>
    <b v="1"/>
    <n v="0"/>
    <b v="0"/>
    <s v="From the store"/>
    <n v="0"/>
    <s v="Rainy"/>
    <s v="None"/>
    <n v="1"/>
    <b v="1"/>
  </r>
  <r>
    <n v="974"/>
    <s v="Electronics_Product"/>
    <s v="Electronics"/>
    <n v="1"/>
    <n v="88.58490295"/>
    <n v="88.58490295"/>
    <s v="Debit Card"/>
    <b v="1"/>
    <n v="8.8584902949999993"/>
    <b v="0"/>
    <s v="From the store"/>
    <n v="0"/>
    <s v="Sunny"/>
    <s v="Black Friday"/>
    <n v="3"/>
    <b v="1"/>
  </r>
  <r>
    <n v="934"/>
    <s v="Toys_Product"/>
    <s v="Toys"/>
    <n v="5"/>
    <n v="89.253532039999996"/>
    <n v="446.26766020000002"/>
    <s v="Debit Card"/>
    <b v="0"/>
    <n v="44.626766019999998"/>
    <b v="1"/>
    <s v="Overnight"/>
    <n v="1"/>
    <s v="Snowy"/>
    <s v="Black Friday"/>
    <n v="2"/>
    <b v="0"/>
  </r>
  <r>
    <n v="566"/>
    <s v="Food_Product"/>
    <s v="Food"/>
    <n v="4"/>
    <n v="13.80118371"/>
    <n v="55.20473483"/>
    <s v="Cash"/>
    <b v="0"/>
    <n v="5.520473483"/>
    <b v="1"/>
    <s v="Standard"/>
    <n v="2"/>
    <s v="Rainy"/>
    <s v="Black Friday"/>
    <n v="2"/>
    <b v="0"/>
  </r>
  <r>
    <n v="552"/>
    <s v="Clothing_Product"/>
    <s v="Clothing"/>
    <n v="2"/>
    <n v="66.584307170000002"/>
    <n v="133.1686143"/>
    <s v="Debit Card"/>
    <b v="1"/>
    <n v="0"/>
    <b v="1"/>
    <s v="From the store"/>
    <n v="0"/>
    <s v="Sunny"/>
    <s v="Christmas Market"/>
    <n v="3"/>
    <b v="0"/>
  </r>
  <r>
    <n v="994"/>
    <s v="Decorations_Product"/>
    <s v="Decorations"/>
    <n v="1"/>
    <n v="67.502355519999995"/>
    <n v="67.502355519999995"/>
    <s v="Cash"/>
    <b v="1"/>
    <n v="6.7502355520000004"/>
    <b v="0"/>
    <s v="Express"/>
    <n v="5"/>
    <s v="Snowy"/>
    <s v="Black Friday"/>
    <n v="1"/>
    <b v="1"/>
  </r>
  <r>
    <n v="855"/>
    <s v="Decorations_Product"/>
    <s v="Decorations"/>
    <n v="1"/>
    <n v="10.87320721"/>
    <n v="10.87320721"/>
    <s v="Cash"/>
    <b v="0"/>
    <n v="0"/>
    <b v="0"/>
    <s v="Overnight"/>
    <n v="1"/>
    <s v="Snowy"/>
    <s v="Christmas Market"/>
    <n v="4"/>
    <b v="0"/>
  </r>
  <r>
    <n v="280"/>
    <s v="Electronics_Product"/>
    <s v="Electronics"/>
    <n v="1"/>
    <n v="88.377946969999996"/>
    <n v="88.377946969999996"/>
    <s v="Debit Card"/>
    <b v="0"/>
    <n v="8.8377946969999996"/>
    <b v="0"/>
    <s v="Express"/>
    <n v="4"/>
    <s v="Rainy"/>
    <s v="Black Friday"/>
    <n v="3"/>
    <b v="0"/>
  </r>
  <r>
    <n v="594"/>
    <s v="Toys_Product"/>
    <s v="Toys"/>
    <n v="5"/>
    <n v="26.120117919999998"/>
    <n v="130.60058960000001"/>
    <s v="Debit Card"/>
    <b v="0"/>
    <n v="0"/>
    <b v="1"/>
    <s v="From the store"/>
    <n v="0"/>
    <s v="Snowy"/>
    <s v="Christmas Market"/>
    <n v="2"/>
    <b v="1"/>
  </r>
  <r>
    <n v="16"/>
    <s v="Clothing_Product"/>
    <s v="Clothing"/>
    <n v="4"/>
    <n v="58.63166142"/>
    <n v="234.52664569999999"/>
    <s v="Cash"/>
    <b v="1"/>
    <n v="0"/>
    <b v="0"/>
    <s v="From the store"/>
    <n v="0"/>
    <s v="Rainy"/>
    <s v="None"/>
    <n v="5"/>
    <b v="1"/>
  </r>
  <r>
    <n v="82"/>
    <s v="Toys_Product"/>
    <s v="Toys"/>
    <n v="2"/>
    <n v="60.340441169999998"/>
    <n v="120.68088229999999"/>
    <s v="Debit Card"/>
    <b v="1"/>
    <n v="0"/>
    <b v="1"/>
    <s v="From the store"/>
    <n v="0"/>
    <s v="Snowy"/>
    <s v="None"/>
    <n v="2"/>
    <b v="1"/>
  </r>
  <r>
    <n v="606"/>
    <s v="Decorations_Product"/>
    <s v="Decorations"/>
    <n v="4"/>
    <n v="19.372331599999999"/>
    <n v="77.489326390000002"/>
    <s v="Debit Card"/>
    <b v="0"/>
    <n v="0"/>
    <b v="0"/>
    <s v="From the store"/>
    <n v="0"/>
    <s v="Snowy"/>
    <s v="None"/>
    <n v="2"/>
    <b v="0"/>
  </r>
  <r>
    <n v="593"/>
    <s v="Decorations_Product"/>
    <s v="Decorations"/>
    <n v="2"/>
    <n v="31.320905440000001"/>
    <n v="62.641810880000001"/>
    <s v="Credit Card"/>
    <b v="0"/>
    <n v="6.264181088"/>
    <b v="1"/>
    <s v="From the store"/>
    <n v="0"/>
    <s v="Sunny"/>
    <s v="Black Friday"/>
    <n v="3"/>
    <b v="0"/>
  </r>
  <r>
    <n v="416"/>
    <s v="Clothing_Product"/>
    <s v="Clothing"/>
    <n v="5"/>
    <n v="96.827199730000004"/>
    <n v="484.13599859999999"/>
    <s v="Online Payment"/>
    <b v="0"/>
    <n v="0"/>
    <b v="1"/>
    <s v="From the store"/>
    <n v="0"/>
    <s v="Rainy"/>
    <s v="None"/>
    <n v="4"/>
    <b v="1"/>
  </r>
  <r>
    <n v="817"/>
    <s v="Decorations_Product"/>
    <s v="Decorations"/>
    <n v="2"/>
    <n v="58.404516639999997"/>
    <n v="116.8090333"/>
    <s v="Debit Card"/>
    <b v="1"/>
    <n v="11.68090333"/>
    <b v="1"/>
    <s v="From the store"/>
    <n v="0"/>
    <s v="Rainy"/>
    <s v="Black Friday"/>
    <n v="2"/>
    <b v="0"/>
  </r>
  <r>
    <n v="563"/>
    <s v="Food_Product"/>
    <s v="Food"/>
    <n v="4"/>
    <n v="94.301693650000004"/>
    <n v="377.20677460000002"/>
    <s v="Debit Card"/>
    <b v="0"/>
    <n v="0"/>
    <b v="0"/>
    <s v="Express"/>
    <n v="1"/>
    <s v="Sunny"/>
    <s v="None"/>
    <n v="4"/>
    <b v="1"/>
  </r>
  <r>
    <n v="554"/>
    <s v="Electronics_Product"/>
    <s v="Electronics"/>
    <n v="1"/>
    <n v="97.715596559999994"/>
    <n v="97.715596559999994"/>
    <s v="Online Payment"/>
    <b v="1"/>
    <n v="0"/>
    <b v="0"/>
    <s v="Express"/>
    <n v="3"/>
    <s v="Snowy"/>
    <s v="None"/>
    <n v="3"/>
    <b v="1"/>
  </r>
  <r>
    <n v="829"/>
    <s v="Clothing_Product"/>
    <s v="Clothing"/>
    <n v="3"/>
    <n v="86.372473020000001"/>
    <n v="259.11741910000001"/>
    <s v="Debit Card"/>
    <b v="0"/>
    <n v="25.91174191"/>
    <b v="0"/>
    <s v="Express"/>
    <n v="5"/>
    <s v="Sunny"/>
    <s v="Black Friday"/>
    <n v="3"/>
    <b v="1"/>
  </r>
  <r>
    <n v="222"/>
    <s v="Electronics_Product"/>
    <s v="Electronics"/>
    <n v="2"/>
    <n v="18.141689289999999"/>
    <n v="36.283378589999998"/>
    <s v="Credit Card"/>
    <b v="0"/>
    <n v="0"/>
    <b v="1"/>
    <s v="Overnight"/>
    <n v="2"/>
    <s v="Rainy"/>
    <s v="None"/>
    <n v="5"/>
    <b v="1"/>
  </r>
  <r>
    <n v="814"/>
    <s v="Food_Product"/>
    <s v="Food"/>
    <n v="1"/>
    <n v="16.686248580000001"/>
    <n v="16.686248580000001"/>
    <s v="Online Payment"/>
    <b v="1"/>
    <n v="0"/>
    <b v="0"/>
    <s v="Express"/>
    <n v="2"/>
    <s v="Snowy"/>
    <s v="None"/>
    <n v="3"/>
    <b v="1"/>
  </r>
  <r>
    <n v="669"/>
    <s v="Decorations_Product"/>
    <s v="Decorations"/>
    <n v="4"/>
    <n v="63.757672759999998"/>
    <n v="255.03069099999999"/>
    <s v="Online Payment"/>
    <b v="0"/>
    <n v="0"/>
    <b v="0"/>
    <s v="Express"/>
    <n v="5"/>
    <s v="Rainy"/>
    <s v="None"/>
    <n v="5"/>
    <b v="1"/>
  </r>
  <r>
    <n v="305"/>
    <s v="Electronics_Product"/>
    <s v="Electronics"/>
    <n v="2"/>
    <n v="24.64663071"/>
    <n v="49.29326142"/>
    <s v="Online Payment"/>
    <b v="1"/>
    <n v="0"/>
    <b v="1"/>
    <s v="From the store"/>
    <n v="0"/>
    <s v="Sunny"/>
    <s v="Christmas Market"/>
    <n v="3"/>
    <b v="0"/>
  </r>
  <r>
    <n v="444"/>
    <s v="Decorations_Product"/>
    <s v="Decorations"/>
    <n v="3"/>
    <n v="56.49816569"/>
    <n v="169.49449709999999"/>
    <s v="Cash"/>
    <b v="0"/>
    <n v="0"/>
    <b v="1"/>
    <s v="Express"/>
    <n v="5"/>
    <s v="Rainy"/>
    <s v="None"/>
    <n v="2"/>
    <b v="0"/>
  </r>
  <r>
    <n v="369"/>
    <s v="Decorations_Product"/>
    <s v="Decorations"/>
    <n v="3"/>
    <n v="39.312820690000002"/>
    <n v="117.9384621"/>
    <s v="Cash"/>
    <b v="1"/>
    <n v="0"/>
    <b v="0"/>
    <s v="Standard"/>
    <n v="1"/>
    <s v="Sunny"/>
    <s v="Christmas Market"/>
    <n v="3"/>
    <b v="1"/>
  </r>
  <r>
    <n v="334"/>
    <s v="Toys_Product"/>
    <s v="Toys"/>
    <n v="2"/>
    <n v="19.382769620000001"/>
    <n v="38.765539240000003"/>
    <s v="Cash"/>
    <b v="0"/>
    <n v="0"/>
    <b v="1"/>
    <s v="Overnight"/>
    <n v="4"/>
    <s v="Rainy"/>
    <s v="Christmas Market"/>
    <n v="1"/>
    <b v="1"/>
  </r>
  <r>
    <n v="79"/>
    <s v="Toys_Product"/>
    <s v="Toys"/>
    <n v="5"/>
    <n v="83.155888129999994"/>
    <n v="415.77944059999999"/>
    <s v="Online Payment"/>
    <b v="0"/>
    <n v="0"/>
    <b v="0"/>
    <s v="From the store"/>
    <n v="0"/>
    <s v="Sunny"/>
    <s v="None"/>
    <n v="4"/>
    <b v="0"/>
  </r>
  <r>
    <n v="116"/>
    <s v="Decorations_Product"/>
    <s v="Decorations"/>
    <n v="4"/>
    <n v="82.606293339999993"/>
    <n v="330.42517340000001"/>
    <s v="Online Payment"/>
    <b v="0"/>
    <n v="33.042517340000003"/>
    <b v="0"/>
    <s v="Overnight"/>
    <n v="2"/>
    <s v="Snowy"/>
    <s v="Black Friday"/>
    <n v="4"/>
    <b v="0"/>
  </r>
  <r>
    <n v="255"/>
    <s v="Toys_Product"/>
    <s v="Toys"/>
    <n v="1"/>
    <n v="14.752828879999999"/>
    <n v="14.752828879999999"/>
    <s v="Credit Card"/>
    <b v="1"/>
    <n v="1.475282888"/>
    <b v="0"/>
    <s v="From the store"/>
    <n v="0"/>
    <s v="Rainy"/>
    <s v="Black Friday"/>
    <n v="1"/>
    <b v="0"/>
  </r>
  <r>
    <n v="405"/>
    <s v="Toys_Product"/>
    <s v="Toys"/>
    <n v="2"/>
    <n v="60.38645855"/>
    <n v="120.7729171"/>
    <s v="Online Payment"/>
    <b v="1"/>
    <n v="0"/>
    <b v="0"/>
    <s v="Express"/>
    <n v="5"/>
    <s v="Rainy"/>
    <s v="None"/>
    <n v="2"/>
    <b v="0"/>
  </r>
  <r>
    <n v="366"/>
    <s v="Food_Product"/>
    <s v="Food"/>
    <n v="1"/>
    <n v="86.427381150000002"/>
    <n v="86.427381150000002"/>
    <s v="Online Payment"/>
    <b v="1"/>
    <n v="0"/>
    <b v="1"/>
    <s v="From the store"/>
    <n v="0"/>
    <s v="Sunny"/>
    <s v="None"/>
    <n v="5"/>
    <b v="0"/>
  </r>
  <r>
    <n v="265"/>
    <s v="Decorations_Product"/>
    <s v="Decorations"/>
    <n v="5"/>
    <n v="60.927670159999998"/>
    <n v="304.63835080000001"/>
    <s v="Cash"/>
    <b v="1"/>
    <n v="30.463835079999999"/>
    <b v="1"/>
    <s v="Standard"/>
    <n v="1"/>
    <s v="Sunny"/>
    <s v="Black Friday"/>
    <n v="4"/>
    <b v="1"/>
  </r>
  <r>
    <n v="12"/>
    <s v="Decorations_Product"/>
    <s v="Decorations"/>
    <n v="2"/>
    <n v="59.094824729999999"/>
    <n v="118.1896495"/>
    <s v="Credit Card"/>
    <b v="1"/>
    <n v="11.81896495"/>
    <b v="1"/>
    <s v="From the store"/>
    <n v="0"/>
    <s v="Rainy"/>
    <s v="Black Friday"/>
    <n v="5"/>
    <b v="0"/>
  </r>
  <r>
    <n v="892"/>
    <s v="Clothing_Product"/>
    <s v="Clothing"/>
    <n v="1"/>
    <n v="16.698199299999999"/>
    <n v="16.698199299999999"/>
    <s v="Debit Card"/>
    <b v="0"/>
    <n v="0"/>
    <b v="1"/>
    <s v="Express"/>
    <n v="4"/>
    <s v="Sunny"/>
    <s v="None"/>
    <n v="5"/>
    <b v="0"/>
  </r>
  <r>
    <n v="18"/>
    <s v="Food_Product"/>
    <s v="Food"/>
    <n v="2"/>
    <n v="24.958242680000001"/>
    <n v="49.916485360000003"/>
    <s v="Online Payment"/>
    <b v="0"/>
    <n v="0"/>
    <b v="0"/>
    <s v="Express"/>
    <n v="4"/>
    <s v="Rainy"/>
    <s v="Christmas Market"/>
    <n v="2"/>
    <b v="1"/>
  </r>
  <r>
    <n v="638"/>
    <s v="Toys_Product"/>
    <s v="Toys"/>
    <n v="3"/>
    <n v="86.855009820000006"/>
    <n v="260.56502949999998"/>
    <s v="Debit Card"/>
    <b v="0"/>
    <n v="26.056502949999999"/>
    <b v="0"/>
    <s v="Standard"/>
    <n v="4"/>
    <s v="Sunny"/>
    <s v="Black Friday"/>
    <n v="3"/>
    <b v="0"/>
  </r>
  <r>
    <n v="236"/>
    <s v="Decorations_Product"/>
    <s v="Decorations"/>
    <n v="5"/>
    <n v="70.120813179999999"/>
    <n v="350.60406590000002"/>
    <s v="Credit Card"/>
    <b v="0"/>
    <n v="0"/>
    <b v="0"/>
    <s v="From the store"/>
    <n v="0"/>
    <s v="Sunny"/>
    <s v="None"/>
    <n v="2"/>
    <b v="1"/>
  </r>
  <r>
    <n v="126"/>
    <s v="Decorations_Product"/>
    <s v="Decorations"/>
    <n v="4"/>
    <n v="21.11760791"/>
    <n v="84.470431619999999"/>
    <s v="Online Payment"/>
    <b v="1"/>
    <n v="0"/>
    <b v="0"/>
    <s v="Standard"/>
    <n v="3"/>
    <s v="Snowy"/>
    <s v="None"/>
    <n v="4"/>
    <b v="0"/>
  </r>
  <r>
    <n v="87"/>
    <s v="Decorations_Product"/>
    <s v="Decorations"/>
    <n v="2"/>
    <n v="88.525722849999994"/>
    <n v="177.05144569999999"/>
    <s v="Credit Card"/>
    <b v="1"/>
    <n v="17.705144570000002"/>
    <b v="1"/>
    <s v="Express"/>
    <n v="3"/>
    <s v="Rainy"/>
    <s v="Black Friday"/>
    <n v="5"/>
    <b v="1"/>
  </r>
  <r>
    <n v="460"/>
    <s v="Clothing_Product"/>
    <s v="Clothing"/>
    <n v="3"/>
    <n v="74.39517472"/>
    <n v="223.1855242"/>
    <s v="Credit Card"/>
    <b v="1"/>
    <n v="22.31855242"/>
    <b v="1"/>
    <s v="From the store"/>
    <n v="0"/>
    <s v="Sunny"/>
    <s v="Black Friday"/>
    <n v="1"/>
    <b v="1"/>
  </r>
  <r>
    <n v="480"/>
    <s v="Decorations_Product"/>
    <s v="Decorations"/>
    <n v="2"/>
    <n v="19.577973830000001"/>
    <n v="39.155947660000002"/>
    <s v="Online Payment"/>
    <b v="0"/>
    <n v="0"/>
    <b v="1"/>
    <s v="From the store"/>
    <n v="0"/>
    <s v="Sunny"/>
    <s v="Christmas Market"/>
    <n v="5"/>
    <b v="1"/>
  </r>
  <r>
    <n v="898"/>
    <s v="Clothing_Product"/>
    <s v="Clothing"/>
    <n v="1"/>
    <n v="10.64436822"/>
    <n v="10.64436822"/>
    <s v="Online Payment"/>
    <b v="0"/>
    <n v="1.064436822"/>
    <b v="0"/>
    <s v="Standard"/>
    <n v="5"/>
    <s v="Rainy"/>
    <s v="Black Friday"/>
    <n v="3"/>
    <b v="1"/>
  </r>
  <r>
    <n v="584"/>
    <s v="Food_Product"/>
    <s v="Food"/>
    <n v="5"/>
    <n v="43.083891790000003"/>
    <n v="215.4194589"/>
    <s v="Debit Card"/>
    <b v="1"/>
    <n v="21.541945890000001"/>
    <b v="0"/>
    <s v="Express"/>
    <n v="4"/>
    <s v="Snowy"/>
    <s v="Black Friday"/>
    <n v="3"/>
    <b v="0"/>
  </r>
  <r>
    <n v="697"/>
    <s v="Electronics_Product"/>
    <s v="Electronics"/>
    <n v="5"/>
    <n v="29.397953170000001"/>
    <n v="146.98976590000001"/>
    <s v="Cash"/>
    <b v="0"/>
    <n v="0"/>
    <b v="1"/>
    <s v="From the store"/>
    <n v="0"/>
    <s v="Rainy"/>
    <s v="Christmas Market"/>
    <n v="2"/>
    <b v="0"/>
  </r>
  <r>
    <n v="746"/>
    <s v="Food_Product"/>
    <s v="Food"/>
    <n v="3"/>
    <n v="75.870097650000005"/>
    <n v="227.61029289999999"/>
    <s v="Debit Card"/>
    <b v="0"/>
    <n v="22.76102929"/>
    <b v="1"/>
    <s v="Overnight"/>
    <n v="5"/>
    <s v="Snowy"/>
    <s v="Black Friday"/>
    <n v="4"/>
    <b v="0"/>
  </r>
  <r>
    <n v="655"/>
    <s v="Decorations_Product"/>
    <s v="Decorations"/>
    <n v="5"/>
    <n v="24.62086296"/>
    <n v="123.1043148"/>
    <s v="Credit Card"/>
    <b v="1"/>
    <n v="0"/>
    <b v="0"/>
    <s v="From the store"/>
    <n v="0"/>
    <s v="Snowy"/>
    <s v="None"/>
    <n v="5"/>
    <b v="0"/>
  </r>
  <r>
    <n v="296"/>
    <s v="Toys_Product"/>
    <s v="Toys"/>
    <n v="4"/>
    <n v="58.004084550000002"/>
    <n v="232.01633820000001"/>
    <s v="Debit Card"/>
    <b v="0"/>
    <n v="23.201633820000001"/>
    <b v="0"/>
    <s v="Standard"/>
    <n v="4"/>
    <s v="Sunny"/>
    <s v="Black Friday"/>
    <n v="1"/>
    <b v="0"/>
  </r>
  <r>
    <n v="334"/>
    <s v="Food_Product"/>
    <s v="Food"/>
    <n v="1"/>
    <n v="20.764247950000001"/>
    <n v="20.764247950000001"/>
    <s v="Cash"/>
    <b v="0"/>
    <n v="0"/>
    <b v="0"/>
    <s v="Overnight"/>
    <n v="5"/>
    <s v="Snowy"/>
    <s v="None"/>
    <n v="4"/>
    <b v="0"/>
  </r>
  <r>
    <n v="778"/>
    <s v="Clothing_Product"/>
    <s v="Clothing"/>
    <n v="4"/>
    <n v="42.876125960000003"/>
    <n v="171.50450380000001"/>
    <s v="Debit Card"/>
    <b v="0"/>
    <n v="0"/>
    <b v="1"/>
    <s v="From the store"/>
    <n v="0"/>
    <s v="Sunny"/>
    <s v="None"/>
    <n v="5"/>
    <b v="1"/>
  </r>
  <r>
    <n v="890"/>
    <s v="Decorations_Product"/>
    <s v="Decorations"/>
    <n v="3"/>
    <n v="59.946157669999998"/>
    <n v="179.83847299999999"/>
    <s v="Online Payment"/>
    <b v="1"/>
    <n v="17.983847300000001"/>
    <b v="0"/>
    <s v="From the store"/>
    <n v="0"/>
    <s v="Sunny"/>
    <s v="Black Friday"/>
    <n v="5"/>
    <b v="1"/>
  </r>
  <r>
    <n v="675"/>
    <s v="Electronics_Product"/>
    <s v="Electronics"/>
    <n v="5"/>
    <n v="68.118129730000007"/>
    <n v="340.59064869999997"/>
    <s v="Debit Card"/>
    <b v="1"/>
    <n v="0"/>
    <b v="1"/>
    <s v="Express"/>
    <n v="2"/>
    <s v="Rainy"/>
    <s v="None"/>
    <n v="2"/>
    <b v="1"/>
  </r>
  <r>
    <n v="19"/>
    <s v="Clothing_Product"/>
    <s v="Clothing"/>
    <n v="4"/>
    <n v="76.463802079999994"/>
    <n v="305.85520830000002"/>
    <s v="Online Payment"/>
    <b v="0"/>
    <n v="0"/>
    <b v="1"/>
    <s v="From the store"/>
    <n v="0"/>
    <s v="Rainy"/>
    <s v="None"/>
    <n v="1"/>
    <b v="0"/>
  </r>
  <r>
    <n v="458"/>
    <s v="Toys_Product"/>
    <s v="Toys"/>
    <n v="1"/>
    <n v="99.193244239999999"/>
    <n v="99.193244239999999"/>
    <s v="Cash"/>
    <b v="1"/>
    <n v="9.9193244239999991"/>
    <b v="0"/>
    <s v="From the store"/>
    <n v="0"/>
    <s v="Snowy"/>
    <s v="Black Friday"/>
    <n v="4"/>
    <b v="0"/>
  </r>
  <r>
    <n v="83"/>
    <s v="Decorations_Product"/>
    <s v="Decorations"/>
    <n v="2"/>
    <n v="66.137110890000002"/>
    <n v="132.27422179999999"/>
    <s v="Debit Card"/>
    <b v="0"/>
    <n v="13.22742218"/>
    <b v="1"/>
    <s v="Standard"/>
    <n v="4"/>
    <s v="Snowy"/>
    <s v="Black Friday"/>
    <n v="4"/>
    <b v="0"/>
  </r>
  <r>
    <n v="18"/>
    <s v="Food_Product"/>
    <s v="Food"/>
    <n v="3"/>
    <n v="73.879785799999993"/>
    <n v="221.63935739999999"/>
    <s v="Online Payment"/>
    <b v="0"/>
    <n v="0"/>
    <b v="0"/>
    <s v="Standard"/>
    <n v="3"/>
    <s v="Rainy"/>
    <s v="Christmas Market"/>
    <n v="1"/>
    <b v="1"/>
  </r>
  <r>
    <n v="223"/>
    <s v="Food_Product"/>
    <s v="Food"/>
    <n v="3"/>
    <n v="53.96534046"/>
    <n v="161.8960214"/>
    <s v="Debit Card"/>
    <b v="0"/>
    <n v="0"/>
    <b v="1"/>
    <s v="Express"/>
    <n v="4"/>
    <s v="Rainy"/>
    <s v="Christmas Market"/>
    <n v="1"/>
    <b v="1"/>
  </r>
  <r>
    <n v="880"/>
    <s v="Food_Product"/>
    <s v="Food"/>
    <n v="5"/>
    <n v="49.313308329999998"/>
    <n v="246.56654159999999"/>
    <s v="Debit Card"/>
    <b v="1"/>
    <n v="0"/>
    <b v="0"/>
    <s v="Express"/>
    <n v="3"/>
    <s v="Sunny"/>
    <s v="Christmas Market"/>
    <n v="2"/>
    <b v="1"/>
  </r>
  <r>
    <n v="391"/>
    <s v="Electronics_Product"/>
    <s v="Electronics"/>
    <n v="3"/>
    <n v="79.556544579999994"/>
    <n v="238.66963369999999"/>
    <s v="Online Payment"/>
    <b v="1"/>
    <n v="0"/>
    <b v="1"/>
    <s v="Express"/>
    <n v="5"/>
    <s v="Rainy"/>
    <s v="None"/>
    <n v="2"/>
    <b v="0"/>
  </r>
  <r>
    <n v="430"/>
    <s v="Toys_Product"/>
    <s v="Toys"/>
    <n v="4"/>
    <n v="74.432278640000007"/>
    <n v="297.7291146"/>
    <s v="Debit Card"/>
    <b v="1"/>
    <n v="29.77291146"/>
    <b v="0"/>
    <s v="From the store"/>
    <n v="0"/>
    <s v="Snowy"/>
    <s v="Black Friday"/>
    <n v="3"/>
    <b v="0"/>
  </r>
  <r>
    <n v="527"/>
    <s v="Electronics_Product"/>
    <s v="Electronics"/>
    <n v="3"/>
    <n v="50.09979276"/>
    <n v="150.2993783"/>
    <s v="Cash"/>
    <b v="0"/>
    <n v="0"/>
    <b v="1"/>
    <s v="From the store"/>
    <n v="0"/>
    <s v="Snowy"/>
    <s v="Christmas Market"/>
    <n v="5"/>
    <b v="1"/>
  </r>
  <r>
    <n v="511"/>
    <s v="Electronics_Product"/>
    <s v="Electronics"/>
    <n v="4"/>
    <n v="27.948718530000001"/>
    <n v="111.7948741"/>
    <s v="Online Payment"/>
    <b v="1"/>
    <n v="0"/>
    <b v="1"/>
    <s v="From the store"/>
    <n v="0"/>
    <s v="Sunny"/>
    <s v="Christmas Market"/>
    <n v="5"/>
    <b v="1"/>
  </r>
  <r>
    <n v="661"/>
    <s v="Clothing_Product"/>
    <s v="Clothing"/>
    <n v="3"/>
    <n v="90.27816679"/>
    <n v="270.83450040000002"/>
    <s v="Credit Card"/>
    <b v="0"/>
    <n v="27.083450039999999"/>
    <b v="1"/>
    <s v="Express"/>
    <n v="4"/>
    <s v="Rainy"/>
    <s v="Black Friday"/>
    <n v="2"/>
    <b v="1"/>
  </r>
  <r>
    <n v="482"/>
    <s v="Food_Product"/>
    <s v="Food"/>
    <n v="2"/>
    <n v="80.806884269999998"/>
    <n v="161.61376849999999"/>
    <s v="Online Payment"/>
    <b v="0"/>
    <n v="16.16137685"/>
    <b v="0"/>
    <s v="Express"/>
    <n v="2"/>
    <s v="Sunny"/>
    <s v="Black Friday"/>
    <n v="4"/>
    <b v="1"/>
  </r>
  <r>
    <n v="585"/>
    <s v="Toys_Product"/>
    <s v="Toys"/>
    <n v="2"/>
    <n v="33.494416059999999"/>
    <n v="66.988832119999998"/>
    <s v="Cash"/>
    <b v="1"/>
    <n v="6.6988832120000001"/>
    <b v="1"/>
    <s v="From the store"/>
    <n v="0"/>
    <s v="Sunny"/>
    <s v="Black Friday"/>
    <n v="3"/>
    <b v="0"/>
  </r>
  <r>
    <n v="304"/>
    <s v="Clothing_Product"/>
    <s v="Clothing"/>
    <n v="5"/>
    <n v="50.602155930000002"/>
    <n v="253.01077960000001"/>
    <s v="Online Payment"/>
    <b v="0"/>
    <n v="0"/>
    <b v="1"/>
    <s v="Standard"/>
    <n v="1"/>
    <s v="Sunny"/>
    <s v="None"/>
    <n v="5"/>
    <b v="0"/>
  </r>
  <r>
    <n v="890"/>
    <s v="Toys_Product"/>
    <s v="Toys"/>
    <n v="4"/>
    <n v="65.484508539999993"/>
    <n v="261.93803409999998"/>
    <s v="Cash"/>
    <b v="0"/>
    <n v="26.193803410000001"/>
    <b v="1"/>
    <s v="Overnight"/>
    <n v="4"/>
    <s v="Snowy"/>
    <s v="Black Friday"/>
    <n v="2"/>
    <b v="0"/>
  </r>
  <r>
    <n v="953"/>
    <s v="Food_Product"/>
    <s v="Food"/>
    <n v="2"/>
    <n v="84.555311970000005"/>
    <n v="169.11062390000001"/>
    <s v="Online Payment"/>
    <b v="0"/>
    <n v="16.911062390000001"/>
    <b v="1"/>
    <s v="Overnight"/>
    <n v="1"/>
    <s v="Sunny"/>
    <s v="Black Friday"/>
    <n v="1"/>
    <b v="1"/>
  </r>
  <r>
    <n v="702"/>
    <s v="Clothing_Product"/>
    <s v="Clothing"/>
    <n v="3"/>
    <n v="45.16465316"/>
    <n v="135.49395949999999"/>
    <s v="Credit Card"/>
    <b v="1"/>
    <n v="0"/>
    <b v="1"/>
    <s v="From the store"/>
    <n v="0"/>
    <s v="Sunny"/>
    <s v="Christmas Market"/>
    <n v="4"/>
    <b v="0"/>
  </r>
  <r>
    <n v="457"/>
    <s v="Electronics_Product"/>
    <s v="Electronics"/>
    <n v="4"/>
    <n v="34.022018430000003"/>
    <n v="136.0880737"/>
    <s v="Debit Card"/>
    <b v="1"/>
    <n v="13.608807369999999"/>
    <b v="1"/>
    <s v="From the store"/>
    <n v="0"/>
    <s v="Rainy"/>
    <s v="Black Friday"/>
    <n v="4"/>
    <b v="1"/>
  </r>
  <r>
    <n v="421"/>
    <s v="Decorations_Product"/>
    <s v="Decorations"/>
    <n v="2"/>
    <n v="59.050237500000001"/>
    <n v="118.100475"/>
    <s v="Credit Card"/>
    <b v="0"/>
    <n v="0"/>
    <b v="1"/>
    <s v="Standard"/>
    <n v="2"/>
    <s v="Sunny"/>
    <s v="None"/>
    <n v="5"/>
    <b v="0"/>
  </r>
  <r>
    <n v="297"/>
    <s v="Clothing_Product"/>
    <s v="Clothing"/>
    <n v="5"/>
    <n v="96.998428250000003"/>
    <n v="484.99214119999999"/>
    <s v="Debit Card"/>
    <b v="0"/>
    <n v="0"/>
    <b v="0"/>
    <s v="From the store"/>
    <n v="0"/>
    <s v="Rainy"/>
    <s v="Christmas Market"/>
    <n v="5"/>
    <b v="1"/>
  </r>
  <r>
    <n v="920"/>
    <s v="Electronics_Product"/>
    <s v="Electronics"/>
    <n v="3"/>
    <n v="73.601937960000001"/>
    <n v="220.8058139"/>
    <s v="Cash"/>
    <b v="1"/>
    <n v="22.080581389999999"/>
    <b v="0"/>
    <s v="From the store"/>
    <n v="0"/>
    <s v="Rainy"/>
    <s v="Black Friday"/>
    <n v="1"/>
    <b v="0"/>
  </r>
  <r>
    <n v="760"/>
    <s v="Electronics_Product"/>
    <s v="Electronics"/>
    <n v="3"/>
    <n v="91.197751280000006"/>
    <n v="273.59325380000001"/>
    <s v="Cash"/>
    <b v="1"/>
    <n v="0"/>
    <b v="0"/>
    <s v="From the store"/>
    <n v="0"/>
    <s v="Rainy"/>
    <s v="Christmas Market"/>
    <n v="5"/>
    <b v="0"/>
  </r>
  <r>
    <n v="749"/>
    <s v="Food_Product"/>
    <s v="Food"/>
    <n v="5"/>
    <n v="17.80633855"/>
    <n v="89.031692750000005"/>
    <s v="Online Payment"/>
    <b v="1"/>
    <n v="8.9031692749999998"/>
    <b v="1"/>
    <s v="From the store"/>
    <n v="0"/>
    <s v="Rainy"/>
    <s v="Black Friday"/>
    <n v="1"/>
    <b v="0"/>
  </r>
  <r>
    <n v="329"/>
    <s v="Clothing_Product"/>
    <s v="Clothing"/>
    <n v="3"/>
    <n v="14.029024440000001"/>
    <n v="42.087073320000002"/>
    <s v="Cash"/>
    <b v="0"/>
    <n v="4.2087073320000004"/>
    <b v="0"/>
    <s v="From the store"/>
    <n v="0"/>
    <s v="Snowy"/>
    <s v="Black Friday"/>
    <n v="3"/>
    <b v="0"/>
  </r>
  <r>
    <n v="511"/>
    <s v="Electronics_Product"/>
    <s v="Electronics"/>
    <n v="3"/>
    <n v="86.243484350000003"/>
    <n v="258.73045300000001"/>
    <s v="Online Payment"/>
    <b v="0"/>
    <n v="25.873045300000001"/>
    <b v="0"/>
    <s v="From the store"/>
    <n v="0"/>
    <s v="Rainy"/>
    <s v="Black Friday"/>
    <n v="1"/>
    <b v="0"/>
  </r>
  <r>
    <n v="247"/>
    <s v="Food_Product"/>
    <s v="Food"/>
    <n v="4"/>
    <n v="28.133930159999998"/>
    <n v="112.5357207"/>
    <s v="Online Payment"/>
    <b v="1"/>
    <n v="0"/>
    <b v="1"/>
    <s v="Express"/>
    <n v="5"/>
    <s v="Rainy"/>
    <s v="None"/>
    <n v="2"/>
    <b v="0"/>
  </r>
  <r>
    <n v="640"/>
    <s v="Electronics_Product"/>
    <s v="Electronics"/>
    <n v="4"/>
    <n v="11.95492992"/>
    <n v="47.819719689999999"/>
    <s v="Cash"/>
    <b v="1"/>
    <n v="4.7819719689999998"/>
    <b v="1"/>
    <s v="Express"/>
    <n v="5"/>
    <s v="Rainy"/>
    <s v="Black Friday"/>
    <n v="2"/>
    <b v="1"/>
  </r>
  <r>
    <n v="418"/>
    <s v="Clothing_Product"/>
    <s v="Clothing"/>
    <n v="3"/>
    <n v="29.137659960000001"/>
    <n v="87.412979890000003"/>
    <s v="Cash"/>
    <b v="0"/>
    <n v="0"/>
    <b v="0"/>
    <s v="Standard"/>
    <n v="3"/>
    <s v="Sunny"/>
    <s v="None"/>
    <n v="5"/>
    <b v="0"/>
  </r>
  <r>
    <n v="323"/>
    <s v="Decorations_Product"/>
    <s v="Decorations"/>
    <n v="4"/>
    <n v="30.80756465"/>
    <n v="123.2302586"/>
    <s v="Online Payment"/>
    <b v="1"/>
    <n v="0"/>
    <b v="0"/>
    <s v="Standard"/>
    <n v="5"/>
    <s v="Sunny"/>
    <s v="None"/>
    <n v="3"/>
    <b v="1"/>
  </r>
  <r>
    <n v="618"/>
    <s v="Food_Product"/>
    <s v="Food"/>
    <n v="4"/>
    <n v="37.818400009999998"/>
    <n v="151.27359999999999"/>
    <s v="Online Payment"/>
    <b v="0"/>
    <n v="0"/>
    <b v="0"/>
    <s v="From the store"/>
    <n v="0"/>
    <s v="Sunny"/>
    <s v="None"/>
    <n v="4"/>
    <b v="0"/>
  </r>
  <r>
    <n v="631"/>
    <s v="Food_Product"/>
    <s v="Food"/>
    <n v="2"/>
    <n v="89.613936649999999"/>
    <n v="179.2278733"/>
    <s v="Online Payment"/>
    <b v="1"/>
    <n v="17.922787329999998"/>
    <b v="1"/>
    <s v="Standard"/>
    <n v="5"/>
    <s v="Rainy"/>
    <s v="Black Friday"/>
    <n v="5"/>
    <b v="1"/>
  </r>
  <r>
    <n v="242"/>
    <s v="Food_Product"/>
    <s v="Food"/>
    <n v="4"/>
    <n v="11.584193689999999"/>
    <n v="46.336774759999997"/>
    <s v="Online Payment"/>
    <b v="1"/>
    <n v="4.6336774759999999"/>
    <b v="0"/>
    <s v="Standard"/>
    <n v="4"/>
    <s v="Rainy"/>
    <s v="Black Friday"/>
    <n v="3"/>
    <b v="0"/>
  </r>
  <r>
    <n v="153"/>
    <s v="Clothing_Product"/>
    <s v="Clothing"/>
    <n v="3"/>
    <n v="23.62279753"/>
    <n v="70.868392580000005"/>
    <s v="Cash"/>
    <b v="1"/>
    <n v="0"/>
    <b v="0"/>
    <s v="Express"/>
    <n v="1"/>
    <s v="Snowy"/>
    <s v="None"/>
    <n v="3"/>
    <b v="1"/>
  </r>
  <r>
    <n v="329"/>
    <s v="Food_Product"/>
    <s v="Food"/>
    <n v="5"/>
    <n v="61.007395250000002"/>
    <n v="305.03697629999999"/>
    <s v="Debit Card"/>
    <b v="1"/>
    <n v="30.503697630000001"/>
    <b v="0"/>
    <s v="Standard"/>
    <n v="5"/>
    <s v="Snowy"/>
    <s v="Black Friday"/>
    <n v="1"/>
    <b v="0"/>
  </r>
  <r>
    <n v="580"/>
    <s v="Food_Product"/>
    <s v="Food"/>
    <n v="5"/>
    <n v="53.997441459999997"/>
    <n v="269.98720730000002"/>
    <s v="Credit Card"/>
    <b v="0"/>
    <n v="0"/>
    <b v="1"/>
    <s v="From the store"/>
    <n v="0"/>
    <s v="Snowy"/>
    <s v="None"/>
    <n v="3"/>
    <b v="0"/>
  </r>
  <r>
    <n v="812"/>
    <s v="Electronics_Product"/>
    <s v="Electronics"/>
    <n v="2"/>
    <n v="28.133027389999999"/>
    <n v="56.266054789999998"/>
    <s v="Credit Card"/>
    <b v="1"/>
    <n v="5.6266054790000002"/>
    <b v="0"/>
    <s v="From the store"/>
    <n v="0"/>
    <s v="Snowy"/>
    <s v="Black Friday"/>
    <n v="5"/>
    <b v="1"/>
  </r>
  <r>
    <n v="967"/>
    <s v="Clothing_Product"/>
    <s v="Clothing"/>
    <n v="2"/>
    <n v="32.106202920000001"/>
    <n v="64.212405829999994"/>
    <s v="Debit Card"/>
    <b v="0"/>
    <n v="6.4212405830000003"/>
    <b v="1"/>
    <s v="Overnight"/>
    <n v="2"/>
    <s v="Rainy"/>
    <s v="Black Friday"/>
    <n v="5"/>
    <b v="1"/>
  </r>
  <r>
    <n v="767"/>
    <s v="Electronics_Product"/>
    <s v="Electronics"/>
    <n v="5"/>
    <n v="20.352269809999999"/>
    <n v="101.7613491"/>
    <s v="Debit Card"/>
    <b v="0"/>
    <n v="10.17613491"/>
    <b v="0"/>
    <s v="From the store"/>
    <n v="0"/>
    <s v="Sunny"/>
    <s v="Black Friday"/>
    <n v="2"/>
    <b v="1"/>
  </r>
  <r>
    <n v="338"/>
    <s v="Food_Product"/>
    <s v="Food"/>
    <n v="5"/>
    <n v="60.754204950000002"/>
    <n v="303.77102480000002"/>
    <s v="Credit Card"/>
    <b v="1"/>
    <n v="30.377102480000001"/>
    <b v="0"/>
    <s v="From the store"/>
    <n v="0"/>
    <s v="Snowy"/>
    <s v="Black Friday"/>
    <n v="2"/>
    <b v="0"/>
  </r>
  <r>
    <n v="252"/>
    <s v="Electronics_Product"/>
    <s v="Electronics"/>
    <n v="3"/>
    <n v="14.475885010000001"/>
    <n v="43.427655020000003"/>
    <s v="Online Payment"/>
    <b v="0"/>
    <n v="0"/>
    <b v="0"/>
    <s v="From the store"/>
    <n v="0"/>
    <s v="Rainy"/>
    <s v="Christmas Market"/>
    <n v="4"/>
    <b v="0"/>
  </r>
  <r>
    <n v="105"/>
    <s v="Toys_Product"/>
    <s v="Toys"/>
    <n v="1"/>
    <n v="14.34588576"/>
    <n v="14.34588576"/>
    <s v="Online Payment"/>
    <b v="1"/>
    <n v="0"/>
    <b v="1"/>
    <s v="Express"/>
    <n v="4"/>
    <s v="Snowy"/>
    <s v="None"/>
    <n v="3"/>
    <b v="1"/>
  </r>
  <r>
    <n v="239"/>
    <s v="Toys_Product"/>
    <s v="Toys"/>
    <n v="2"/>
    <n v="53.305656259999999"/>
    <n v="106.6113125"/>
    <s v="Debit Card"/>
    <b v="1"/>
    <n v="0"/>
    <b v="1"/>
    <s v="Standard"/>
    <n v="2"/>
    <s v="Rainy"/>
    <s v="Christmas Market"/>
    <n v="1"/>
    <b v="1"/>
  </r>
  <r>
    <n v="589"/>
    <s v="Clothing_Product"/>
    <s v="Clothing"/>
    <n v="5"/>
    <n v="35.536097259999998"/>
    <n v="177.68048630000001"/>
    <s v="Cash"/>
    <b v="1"/>
    <n v="17.768048629999999"/>
    <b v="1"/>
    <s v="From the store"/>
    <n v="0"/>
    <s v="Snowy"/>
    <s v="Black Friday"/>
    <n v="3"/>
    <b v="0"/>
  </r>
  <r>
    <n v="418"/>
    <s v="Food_Product"/>
    <s v="Food"/>
    <n v="1"/>
    <n v="84.524962700000003"/>
    <n v="84.524962700000003"/>
    <s v="Online Payment"/>
    <b v="1"/>
    <n v="8.4524962699999993"/>
    <b v="1"/>
    <s v="Express"/>
    <n v="2"/>
    <s v="Sunny"/>
    <s v="Black Friday"/>
    <n v="2"/>
    <b v="1"/>
  </r>
  <r>
    <n v="428"/>
    <s v="Food_Product"/>
    <s v="Food"/>
    <n v="1"/>
    <n v="55.967061129999998"/>
    <n v="55.967061129999998"/>
    <s v="Debit Card"/>
    <b v="1"/>
    <n v="5.5967061129999998"/>
    <b v="1"/>
    <s v="Overnight"/>
    <n v="5"/>
    <s v="Snowy"/>
    <s v="Black Friday"/>
    <n v="5"/>
    <b v="0"/>
  </r>
  <r>
    <n v="457"/>
    <s v="Food_Product"/>
    <s v="Food"/>
    <n v="5"/>
    <n v="88.282309420000004"/>
    <n v="441.41154710000001"/>
    <s v="Online Payment"/>
    <b v="1"/>
    <n v="0"/>
    <b v="0"/>
    <s v="From the store"/>
    <n v="0"/>
    <s v="Snowy"/>
    <s v="None"/>
    <n v="2"/>
    <b v="0"/>
  </r>
  <r>
    <n v="566"/>
    <s v="Food_Product"/>
    <s v="Food"/>
    <n v="4"/>
    <n v="89.756582449999996"/>
    <n v="359.02632979999998"/>
    <s v="Online Payment"/>
    <b v="1"/>
    <n v="35.90263298"/>
    <b v="1"/>
    <s v="Overnight"/>
    <n v="1"/>
    <s v="Rainy"/>
    <s v="Black Friday"/>
    <n v="1"/>
    <b v="0"/>
  </r>
  <r>
    <n v="344"/>
    <s v="Decorations_Product"/>
    <s v="Decorations"/>
    <n v="1"/>
    <n v="16.938043759999999"/>
    <n v="16.938043759999999"/>
    <s v="Debit Card"/>
    <b v="0"/>
    <n v="1.6938043759999999"/>
    <b v="0"/>
    <s v="From the store"/>
    <n v="0"/>
    <s v="Rainy"/>
    <s v="Black Friday"/>
    <n v="5"/>
    <b v="1"/>
  </r>
  <r>
    <n v="34"/>
    <s v="Electronics_Product"/>
    <s v="Electronics"/>
    <n v="5"/>
    <n v="98.817064889999997"/>
    <n v="494.08532450000001"/>
    <s v="Online Payment"/>
    <b v="0"/>
    <n v="49.408532450000003"/>
    <b v="1"/>
    <s v="From the store"/>
    <n v="0"/>
    <s v="Rainy"/>
    <s v="Black Friday"/>
    <n v="5"/>
    <b v="0"/>
  </r>
  <r>
    <n v="149"/>
    <s v="Toys_Product"/>
    <s v="Toys"/>
    <n v="4"/>
    <n v="18.653017040000002"/>
    <n v="74.612068149999999"/>
    <s v="Cash"/>
    <b v="0"/>
    <n v="7.4612068149999997"/>
    <b v="0"/>
    <s v="From the store"/>
    <n v="0"/>
    <s v="Rainy"/>
    <s v="Black Friday"/>
    <n v="4"/>
    <b v="1"/>
  </r>
  <r>
    <n v="728"/>
    <s v="Food_Product"/>
    <s v="Food"/>
    <n v="2"/>
    <n v="23.841518820000001"/>
    <n v="47.683037640000002"/>
    <s v="Online Payment"/>
    <b v="0"/>
    <n v="4.7683037639999997"/>
    <b v="0"/>
    <s v="Express"/>
    <n v="1"/>
    <s v="Sunny"/>
    <s v="Black Friday"/>
    <n v="2"/>
    <b v="0"/>
  </r>
  <r>
    <n v="295"/>
    <s v="Decorations_Product"/>
    <s v="Decorations"/>
    <n v="2"/>
    <n v="26.96555927"/>
    <n v="53.93111854"/>
    <s v="Credit Card"/>
    <b v="0"/>
    <n v="0"/>
    <b v="1"/>
    <s v="Express"/>
    <n v="1"/>
    <s v="Rainy"/>
    <s v="None"/>
    <n v="1"/>
    <b v="1"/>
  </r>
  <r>
    <n v="382"/>
    <s v="Toys_Product"/>
    <s v="Toys"/>
    <n v="5"/>
    <n v="90.978278590000002"/>
    <n v="454.89139299999999"/>
    <s v="Credit Card"/>
    <b v="1"/>
    <n v="0"/>
    <b v="1"/>
    <s v="From the store"/>
    <n v="0"/>
    <s v="Rainy"/>
    <s v="Christmas Market"/>
    <n v="4"/>
    <b v="0"/>
  </r>
  <r>
    <n v="249"/>
    <s v="Food_Product"/>
    <s v="Food"/>
    <n v="2"/>
    <n v="35.44753583"/>
    <n v="70.895071659999999"/>
    <s v="Cash"/>
    <b v="1"/>
    <n v="0"/>
    <b v="0"/>
    <s v="Standard"/>
    <n v="4"/>
    <s v="Snowy"/>
    <s v="Christmas Market"/>
    <n v="3"/>
    <b v="1"/>
  </r>
  <r>
    <n v="917"/>
    <s v="Food_Product"/>
    <s v="Food"/>
    <n v="1"/>
    <n v="93.073219519999995"/>
    <n v="93.073219519999995"/>
    <s v="Cash"/>
    <b v="0"/>
    <n v="0"/>
    <b v="0"/>
    <s v="From the store"/>
    <n v="0"/>
    <s v="Snowy"/>
    <s v="Christmas Market"/>
    <n v="5"/>
    <b v="0"/>
  </r>
  <r>
    <n v="541"/>
    <s v="Decorations_Product"/>
    <s v="Decorations"/>
    <n v="3"/>
    <n v="26.305719759999999"/>
    <n v="78.917159280000007"/>
    <s v="Cash"/>
    <b v="1"/>
    <n v="0"/>
    <b v="1"/>
    <s v="From the store"/>
    <n v="0"/>
    <s v="Snowy"/>
    <s v="Christmas Market"/>
    <n v="4"/>
    <b v="1"/>
  </r>
  <r>
    <n v="381"/>
    <s v="Toys_Product"/>
    <s v="Toys"/>
    <n v="3"/>
    <n v="71.752070000000003"/>
    <n v="215.25621000000001"/>
    <s v="Cash"/>
    <b v="0"/>
    <n v="0"/>
    <b v="1"/>
    <s v="From the store"/>
    <n v="0"/>
    <s v="Sunny"/>
    <s v="None"/>
    <n v="2"/>
    <b v="0"/>
  </r>
  <r>
    <n v="378"/>
    <s v="Food_Product"/>
    <s v="Food"/>
    <n v="2"/>
    <n v="11.997598699999999"/>
    <n v="23.995197399999999"/>
    <s v="Online Payment"/>
    <b v="1"/>
    <n v="2.3995197400000001"/>
    <b v="1"/>
    <s v="From the store"/>
    <n v="0"/>
    <s v="Snowy"/>
    <s v="Black Friday"/>
    <n v="5"/>
    <b v="0"/>
  </r>
  <r>
    <n v="95"/>
    <s v="Electronics_Product"/>
    <s v="Electronics"/>
    <n v="1"/>
    <n v="53.796265900000002"/>
    <n v="53.796265900000002"/>
    <s v="Cash"/>
    <b v="0"/>
    <n v="5.37962659"/>
    <b v="1"/>
    <s v="From the store"/>
    <n v="0"/>
    <s v="Rainy"/>
    <s v="Black Friday"/>
    <n v="4"/>
    <b v="0"/>
  </r>
  <r>
    <n v="959"/>
    <s v="Electronics_Product"/>
    <s v="Electronics"/>
    <n v="2"/>
    <n v="65.551952310000004"/>
    <n v="131.10390459999999"/>
    <s v="Debit Card"/>
    <b v="1"/>
    <n v="13.11039046"/>
    <b v="1"/>
    <s v="Express"/>
    <n v="4"/>
    <s v="Rainy"/>
    <s v="Black Friday"/>
    <n v="3"/>
    <b v="1"/>
  </r>
  <r>
    <n v="934"/>
    <s v="Clothing_Product"/>
    <s v="Clothing"/>
    <n v="5"/>
    <n v="43.326672129999999"/>
    <n v="216.6333607"/>
    <s v="Cash"/>
    <b v="1"/>
    <n v="21.66333607"/>
    <b v="1"/>
    <s v="Express"/>
    <n v="5"/>
    <s v="Rainy"/>
    <s v="Black Friday"/>
    <n v="4"/>
    <b v="0"/>
  </r>
  <r>
    <n v="338"/>
    <s v="Clothing_Product"/>
    <s v="Clothing"/>
    <n v="5"/>
    <n v="86.758106999999995"/>
    <n v="433.79053499999998"/>
    <s v="Credit Card"/>
    <b v="0"/>
    <n v="0"/>
    <b v="0"/>
    <s v="Standard"/>
    <n v="2"/>
    <s v="Rainy"/>
    <s v="None"/>
    <n v="2"/>
    <b v="0"/>
  </r>
  <r>
    <n v="491"/>
    <s v="Decorations_Product"/>
    <s v="Decorations"/>
    <n v="1"/>
    <n v="97.004103959999995"/>
    <n v="97.004103959999995"/>
    <s v="Cash"/>
    <b v="1"/>
    <n v="9.7004103960000005"/>
    <b v="0"/>
    <s v="From the store"/>
    <n v="0"/>
    <s v="Snowy"/>
    <s v="Black Friday"/>
    <n v="5"/>
    <b v="1"/>
  </r>
  <r>
    <n v="352"/>
    <s v="Toys_Product"/>
    <s v="Toys"/>
    <n v="5"/>
    <n v="47.553389439999997"/>
    <n v="237.7669472"/>
    <s v="Online Payment"/>
    <b v="1"/>
    <n v="23.776694719999998"/>
    <b v="1"/>
    <s v="From the store"/>
    <n v="0"/>
    <s v="Sunny"/>
    <s v="Black Friday"/>
    <n v="4"/>
    <b v="0"/>
  </r>
  <r>
    <n v="958"/>
    <s v="Toys_Product"/>
    <s v="Toys"/>
    <n v="3"/>
    <n v="93.455008340000006"/>
    <n v="280.365025"/>
    <s v="Credit Card"/>
    <b v="1"/>
    <n v="28.036502500000001"/>
    <b v="0"/>
    <s v="From the store"/>
    <n v="0"/>
    <s v="Rainy"/>
    <s v="Black Friday"/>
    <n v="2"/>
    <b v="0"/>
  </r>
  <r>
    <n v="122"/>
    <s v="Toys_Product"/>
    <s v="Toys"/>
    <n v="1"/>
    <n v="35.127064220000001"/>
    <n v="35.127064220000001"/>
    <s v="Cash"/>
    <b v="1"/>
    <n v="0"/>
    <b v="1"/>
    <s v="Express"/>
    <n v="2"/>
    <s v="Rainy"/>
    <s v="Christmas Market"/>
    <n v="5"/>
    <b v="1"/>
  </r>
  <r>
    <n v="525"/>
    <s v="Toys_Product"/>
    <s v="Toys"/>
    <n v="5"/>
    <n v="82.406657760000002"/>
    <n v="412.03328879999998"/>
    <s v="Credit Card"/>
    <b v="1"/>
    <n v="41.203328880000001"/>
    <b v="0"/>
    <s v="From the store"/>
    <n v="0"/>
    <s v="Snowy"/>
    <s v="Black Friday"/>
    <n v="4"/>
    <b v="1"/>
  </r>
  <r>
    <n v="751"/>
    <s v="Toys_Product"/>
    <s v="Toys"/>
    <n v="4"/>
    <n v="80.939153860000005"/>
    <n v="323.75661539999999"/>
    <s v="Debit Card"/>
    <b v="1"/>
    <n v="32.375661540000003"/>
    <b v="0"/>
    <s v="Express"/>
    <n v="1"/>
    <s v="Rainy"/>
    <s v="Black Friday"/>
    <n v="5"/>
    <b v="1"/>
  </r>
  <r>
    <n v="527"/>
    <s v="Food_Product"/>
    <s v="Food"/>
    <n v="4"/>
    <n v="11.22899117"/>
    <n v="44.915964690000003"/>
    <s v="Cash"/>
    <b v="0"/>
    <n v="4.4915964690000001"/>
    <b v="0"/>
    <s v="From the store"/>
    <n v="0"/>
    <s v="Sunny"/>
    <s v="Black Friday"/>
    <n v="5"/>
    <b v="0"/>
  </r>
  <r>
    <n v="514"/>
    <s v="Electronics_Product"/>
    <s v="Electronics"/>
    <n v="2"/>
    <n v="26.377049509999999"/>
    <n v="52.754099019999998"/>
    <s v="Credit Card"/>
    <b v="1"/>
    <n v="0"/>
    <b v="0"/>
    <s v="Overnight"/>
    <n v="4"/>
    <s v="Rainy"/>
    <s v="None"/>
    <n v="2"/>
    <b v="1"/>
  </r>
  <r>
    <n v="540"/>
    <s v="Toys_Product"/>
    <s v="Toys"/>
    <n v="1"/>
    <n v="14.66195224"/>
    <n v="14.66195224"/>
    <s v="Online Payment"/>
    <b v="1"/>
    <n v="1.466195224"/>
    <b v="1"/>
    <s v="Express"/>
    <n v="2"/>
    <s v="Snowy"/>
    <s v="Black Friday"/>
    <n v="3"/>
    <b v="0"/>
  </r>
  <r>
    <n v="980"/>
    <s v="Electronics_Product"/>
    <s v="Electronics"/>
    <n v="5"/>
    <n v="76.110677379999998"/>
    <n v="380.55338690000002"/>
    <s v="Debit Card"/>
    <b v="1"/>
    <n v="0"/>
    <b v="0"/>
    <s v="From the store"/>
    <n v="0"/>
    <s v="Sunny"/>
    <s v="Christmas Market"/>
    <n v="3"/>
    <b v="1"/>
  </r>
  <r>
    <n v="958"/>
    <s v="Clothing_Product"/>
    <s v="Clothing"/>
    <n v="5"/>
    <n v="13.99592114"/>
    <n v="69.97960569"/>
    <s v="Online Payment"/>
    <b v="0"/>
    <n v="6.997960569"/>
    <b v="0"/>
    <s v="Standard"/>
    <n v="3"/>
    <s v="Snowy"/>
    <s v="Black Friday"/>
    <n v="2"/>
    <b v="1"/>
  </r>
  <r>
    <n v="295"/>
    <s v="Clothing_Product"/>
    <s v="Clothing"/>
    <n v="1"/>
    <n v="11.0500285"/>
    <n v="11.0500285"/>
    <s v="Debit Card"/>
    <b v="0"/>
    <n v="1.10500285"/>
    <b v="1"/>
    <s v="Overnight"/>
    <n v="3"/>
    <s v="Sunny"/>
    <s v="Black Friday"/>
    <n v="2"/>
    <b v="1"/>
  </r>
  <r>
    <n v="927"/>
    <s v="Decorations_Product"/>
    <s v="Decorations"/>
    <n v="2"/>
    <n v="18.180505029999999"/>
    <n v="36.361010069999999"/>
    <s v="Cash"/>
    <b v="1"/>
    <n v="0"/>
    <b v="1"/>
    <s v="From the store"/>
    <n v="0"/>
    <s v="Rainy"/>
    <s v="Christmas Market"/>
    <n v="5"/>
    <b v="1"/>
  </r>
  <r>
    <n v="847"/>
    <s v="Food_Product"/>
    <s v="Food"/>
    <n v="4"/>
    <n v="84.275254390000001"/>
    <n v="337.10101759999998"/>
    <s v="Cash"/>
    <b v="1"/>
    <n v="33.710101760000001"/>
    <b v="1"/>
    <s v="From the store"/>
    <n v="0"/>
    <s v="Rainy"/>
    <s v="Black Friday"/>
    <n v="5"/>
    <b v="0"/>
  </r>
  <r>
    <n v="24"/>
    <s v="Food_Product"/>
    <s v="Food"/>
    <n v="3"/>
    <n v="75.195760210000003"/>
    <n v="225.58728060000001"/>
    <s v="Debit Card"/>
    <b v="1"/>
    <n v="22.55872806"/>
    <b v="1"/>
    <s v="Standard"/>
    <n v="3"/>
    <s v="Snowy"/>
    <s v="Black Friday"/>
    <n v="2"/>
    <b v="0"/>
  </r>
  <r>
    <n v="531"/>
    <s v="Toys_Product"/>
    <s v="Toys"/>
    <n v="3"/>
    <n v="18.566145970000001"/>
    <n v="55.698437910000003"/>
    <s v="Cash"/>
    <b v="0"/>
    <n v="5.5698437910000003"/>
    <b v="1"/>
    <s v="From the store"/>
    <n v="0"/>
    <s v="Snowy"/>
    <s v="Black Friday"/>
    <n v="3"/>
    <b v="0"/>
  </r>
  <r>
    <n v="954"/>
    <s v="Decorations_Product"/>
    <s v="Decorations"/>
    <n v="4"/>
    <n v="39.406244940000001"/>
    <n v="157.62497980000001"/>
    <s v="Credit Card"/>
    <b v="0"/>
    <n v="0"/>
    <b v="1"/>
    <s v="From the store"/>
    <n v="0"/>
    <s v="Snowy"/>
    <s v="None"/>
    <n v="3"/>
    <b v="1"/>
  </r>
  <r>
    <n v="36"/>
    <s v="Food_Product"/>
    <s v="Food"/>
    <n v="5"/>
    <n v="85.860669209999998"/>
    <n v="429.30334599999998"/>
    <s v="Cash"/>
    <b v="0"/>
    <n v="42.930334600000002"/>
    <b v="0"/>
    <s v="From the store"/>
    <n v="0"/>
    <s v="Rainy"/>
    <s v="Black Friday"/>
    <n v="3"/>
    <b v="1"/>
  </r>
  <r>
    <n v="766"/>
    <s v="Electronics_Product"/>
    <s v="Electronics"/>
    <n v="3"/>
    <n v="21.208511040000001"/>
    <n v="63.625533109999999"/>
    <s v="Credit Card"/>
    <b v="1"/>
    <n v="6.3625533110000001"/>
    <b v="1"/>
    <s v="Standard"/>
    <n v="1"/>
    <s v="Snowy"/>
    <s v="Black Friday"/>
    <n v="1"/>
    <b v="0"/>
  </r>
  <r>
    <n v="408"/>
    <s v="Decorations_Product"/>
    <s v="Decorations"/>
    <n v="3"/>
    <n v="64.08830519"/>
    <n v="192.26491559999999"/>
    <s v="Online Payment"/>
    <b v="0"/>
    <n v="19.226491559999999"/>
    <b v="1"/>
    <s v="Express"/>
    <n v="3"/>
    <s v="Snowy"/>
    <s v="Black Friday"/>
    <n v="5"/>
    <b v="1"/>
  </r>
  <r>
    <n v="354"/>
    <s v="Clothing_Product"/>
    <s v="Clothing"/>
    <n v="3"/>
    <n v="39.493061130000001"/>
    <n v="118.4791834"/>
    <s v="Debit Card"/>
    <b v="1"/>
    <n v="0"/>
    <b v="1"/>
    <s v="Standard"/>
    <n v="3"/>
    <s v="Snowy"/>
    <s v="Christmas Market"/>
    <n v="5"/>
    <b v="1"/>
  </r>
  <r>
    <n v="575"/>
    <s v="Decorations_Product"/>
    <s v="Decorations"/>
    <n v="2"/>
    <n v="37.220437760000003"/>
    <n v="74.440875520000006"/>
    <s v="Cash"/>
    <b v="0"/>
    <n v="7.4440875520000001"/>
    <b v="0"/>
    <s v="Overnight"/>
    <n v="3"/>
    <s v="Sunny"/>
    <s v="Black Friday"/>
    <n v="3"/>
    <b v="0"/>
  </r>
  <r>
    <n v="330"/>
    <s v="Food_Product"/>
    <s v="Food"/>
    <n v="1"/>
    <n v="50.662380669999997"/>
    <n v="50.662380669999997"/>
    <s v="Online Payment"/>
    <b v="1"/>
    <n v="5.0662380669999996"/>
    <b v="0"/>
    <s v="From the store"/>
    <n v="0"/>
    <s v="Snowy"/>
    <s v="Black Friday"/>
    <n v="4"/>
    <b v="1"/>
  </r>
  <r>
    <n v="746"/>
    <s v="Electronics_Product"/>
    <s v="Electronics"/>
    <n v="4"/>
    <n v="82.1192511"/>
    <n v="328.4770044"/>
    <s v="Debit Card"/>
    <b v="1"/>
    <n v="0"/>
    <b v="1"/>
    <s v="From the store"/>
    <n v="0"/>
    <s v="Rainy"/>
    <s v="Christmas Market"/>
    <n v="3"/>
    <b v="1"/>
  </r>
  <r>
    <n v="646"/>
    <s v="Clothing_Product"/>
    <s v="Clothing"/>
    <n v="2"/>
    <n v="97.356070869999996"/>
    <n v="194.71214169999999"/>
    <s v="Credit Card"/>
    <b v="0"/>
    <n v="0"/>
    <b v="1"/>
    <s v="Express"/>
    <n v="2"/>
    <s v="Sunny"/>
    <s v="None"/>
    <n v="5"/>
    <b v="0"/>
  </r>
  <r>
    <n v="403"/>
    <s v="Toys_Product"/>
    <s v="Toys"/>
    <n v="1"/>
    <n v="66.494918630000001"/>
    <n v="66.494918630000001"/>
    <s v="Online Payment"/>
    <b v="0"/>
    <n v="6.6494918629999997"/>
    <b v="1"/>
    <s v="Standard"/>
    <n v="3"/>
    <s v="Rainy"/>
    <s v="Black Friday"/>
    <n v="5"/>
    <b v="0"/>
  </r>
  <r>
    <n v="407"/>
    <s v="Electronics_Product"/>
    <s v="Electronics"/>
    <n v="5"/>
    <n v="35.570086330000002"/>
    <n v="177.85043160000001"/>
    <s v="Online Payment"/>
    <b v="1"/>
    <n v="17.785043160000001"/>
    <b v="1"/>
    <s v="Standard"/>
    <n v="2"/>
    <s v="Rainy"/>
    <s v="Black Friday"/>
    <n v="1"/>
    <b v="0"/>
  </r>
  <r>
    <n v="106"/>
    <s v="Decorations_Product"/>
    <s v="Decorations"/>
    <n v="2"/>
    <n v="92.090169930000002"/>
    <n v="184.18033990000001"/>
    <s v="Cash"/>
    <b v="1"/>
    <n v="0"/>
    <b v="1"/>
    <s v="Express"/>
    <n v="1"/>
    <s v="Sunny"/>
    <s v="None"/>
    <n v="4"/>
    <b v="1"/>
  </r>
  <r>
    <n v="114"/>
    <s v="Clothing_Product"/>
    <s v="Clothing"/>
    <n v="5"/>
    <n v="44.261220780000002"/>
    <n v="221.30610390000001"/>
    <s v="Credit Card"/>
    <b v="0"/>
    <n v="22.130610390000001"/>
    <b v="0"/>
    <s v="Express"/>
    <n v="1"/>
    <s v="Sunny"/>
    <s v="Black Friday"/>
    <n v="1"/>
    <b v="0"/>
  </r>
  <r>
    <n v="680"/>
    <s v="Clothing_Product"/>
    <s v="Clothing"/>
    <n v="4"/>
    <n v="20.716379239999998"/>
    <n v="82.865516979999995"/>
    <s v="Online Payment"/>
    <b v="1"/>
    <n v="8.2865516980000002"/>
    <b v="1"/>
    <s v="Standard"/>
    <n v="2"/>
    <s v="Sunny"/>
    <s v="Black Friday"/>
    <n v="2"/>
    <b v="0"/>
  </r>
  <r>
    <n v="856"/>
    <s v="Toys_Product"/>
    <s v="Toys"/>
    <n v="5"/>
    <n v="74.512986420000004"/>
    <n v="372.56493210000002"/>
    <s v="Online Payment"/>
    <b v="1"/>
    <n v="0"/>
    <b v="1"/>
    <s v="From the store"/>
    <n v="0"/>
    <s v="Sunny"/>
    <s v="Christmas Market"/>
    <n v="2"/>
    <b v="1"/>
  </r>
  <r>
    <n v="285"/>
    <s v="Food_Product"/>
    <s v="Food"/>
    <n v="3"/>
    <n v="23.065910370000001"/>
    <n v="69.197731099999999"/>
    <s v="Cash"/>
    <b v="0"/>
    <n v="6.9197731100000004"/>
    <b v="1"/>
    <s v="Standard"/>
    <n v="2"/>
    <s v="Rainy"/>
    <s v="Black Friday"/>
    <n v="2"/>
    <b v="1"/>
  </r>
  <r>
    <n v="256"/>
    <s v="Electronics_Product"/>
    <s v="Electronics"/>
    <n v="2"/>
    <n v="89.016891889999997"/>
    <n v="178.03378380000001"/>
    <s v="Debit Card"/>
    <b v="0"/>
    <n v="0"/>
    <b v="1"/>
    <s v="Standard"/>
    <n v="3"/>
    <s v="Sunny"/>
    <s v="Christmas Market"/>
    <n v="2"/>
    <b v="1"/>
  </r>
  <r>
    <n v="794"/>
    <s v="Electronics_Product"/>
    <s v="Electronics"/>
    <n v="5"/>
    <n v="38.0525886"/>
    <n v="190.26294300000001"/>
    <s v="Credit Card"/>
    <b v="1"/>
    <n v="19.0262943"/>
    <b v="0"/>
    <s v="From the store"/>
    <n v="0"/>
    <s v="Rainy"/>
    <s v="Black Friday"/>
    <n v="3"/>
    <b v="0"/>
  </r>
  <r>
    <n v="428"/>
    <s v="Electronics_Product"/>
    <s v="Electronics"/>
    <n v="1"/>
    <n v="43.540789400000001"/>
    <n v="43.540789400000001"/>
    <s v="Credit Card"/>
    <b v="1"/>
    <n v="0"/>
    <b v="0"/>
    <s v="Overnight"/>
    <n v="2"/>
    <s v="Rainy"/>
    <s v="None"/>
    <n v="2"/>
    <b v="1"/>
  </r>
  <r>
    <n v="829"/>
    <s v="Decorations_Product"/>
    <s v="Decorations"/>
    <n v="5"/>
    <n v="77.987587120000001"/>
    <n v="389.9379356"/>
    <s v="Credit Card"/>
    <b v="1"/>
    <n v="38.99379356"/>
    <b v="1"/>
    <s v="Express"/>
    <n v="2"/>
    <s v="Snowy"/>
    <s v="Black Friday"/>
    <n v="3"/>
    <b v="1"/>
  </r>
  <r>
    <n v="298"/>
    <s v="Decorations_Product"/>
    <s v="Decorations"/>
    <n v="1"/>
    <n v="20.58230378"/>
    <n v="20.58230378"/>
    <s v="Cash"/>
    <b v="1"/>
    <n v="2.0582303780000002"/>
    <b v="1"/>
    <s v="Standard"/>
    <n v="5"/>
    <s v="Sunny"/>
    <s v="Black Friday"/>
    <n v="1"/>
    <b v="1"/>
  </r>
  <r>
    <n v="988"/>
    <s v="Electronics_Product"/>
    <s v="Electronics"/>
    <n v="3"/>
    <n v="78.939291870000005"/>
    <n v="236.81787560000001"/>
    <s v="Cash"/>
    <b v="1"/>
    <n v="0"/>
    <b v="0"/>
    <s v="Overnight"/>
    <n v="5"/>
    <s v="Snowy"/>
    <s v="Christmas Market"/>
    <n v="3"/>
    <b v="0"/>
  </r>
  <r>
    <n v="437"/>
    <s v="Electronics_Product"/>
    <s v="Electronics"/>
    <n v="4"/>
    <n v="78.407970829999996"/>
    <n v="313.63188330000003"/>
    <s v="Online Payment"/>
    <b v="0"/>
    <n v="31.36318833"/>
    <b v="1"/>
    <s v="From the store"/>
    <n v="0"/>
    <s v="Snowy"/>
    <s v="Black Friday"/>
    <n v="2"/>
    <b v="0"/>
  </r>
  <r>
    <n v="369"/>
    <s v="Toys_Product"/>
    <s v="Toys"/>
    <n v="5"/>
    <n v="52.936832559999999"/>
    <n v="264.68416280000002"/>
    <s v="Cash"/>
    <b v="0"/>
    <n v="0"/>
    <b v="1"/>
    <s v="From the store"/>
    <n v="0"/>
    <s v="Rainy"/>
    <s v="None"/>
    <n v="2"/>
    <b v="1"/>
  </r>
  <r>
    <n v="852"/>
    <s v="Clothing_Product"/>
    <s v="Clothing"/>
    <n v="1"/>
    <n v="48.09482174"/>
    <n v="48.09482174"/>
    <s v="Credit Card"/>
    <b v="1"/>
    <n v="0"/>
    <b v="0"/>
    <s v="Express"/>
    <n v="1"/>
    <s v="Snowy"/>
    <s v="None"/>
    <n v="3"/>
    <b v="1"/>
  </r>
  <r>
    <n v="820"/>
    <s v="Food_Product"/>
    <s v="Food"/>
    <n v="2"/>
    <n v="58.178735500000002"/>
    <n v="116.357471"/>
    <s v="Debit Card"/>
    <b v="1"/>
    <n v="0"/>
    <b v="1"/>
    <s v="Express"/>
    <n v="1"/>
    <s v="Snowy"/>
    <s v="Christmas Market"/>
    <n v="4"/>
    <b v="1"/>
  </r>
  <r>
    <n v="144"/>
    <s v="Toys_Product"/>
    <s v="Toys"/>
    <n v="5"/>
    <n v="44.643278799999997"/>
    <n v="223.21639400000001"/>
    <s v="Debit Card"/>
    <b v="1"/>
    <n v="0"/>
    <b v="0"/>
    <s v="From the store"/>
    <n v="0"/>
    <s v="Rainy"/>
    <s v="None"/>
    <n v="2"/>
    <b v="1"/>
  </r>
  <r>
    <n v="184"/>
    <s v="Electronics_Product"/>
    <s v="Electronics"/>
    <n v="2"/>
    <n v="58.284228470000002"/>
    <n v="116.5684569"/>
    <s v="Online Payment"/>
    <b v="0"/>
    <n v="0"/>
    <b v="1"/>
    <s v="Standard"/>
    <n v="3"/>
    <s v="Sunny"/>
    <s v="Christmas Market"/>
    <n v="4"/>
    <b v="1"/>
  </r>
  <r>
    <n v="615"/>
    <s v="Clothing_Product"/>
    <s v="Clothing"/>
    <n v="5"/>
    <n v="79.154437880000003"/>
    <n v="395.7721894"/>
    <s v="Cash"/>
    <b v="1"/>
    <n v="0"/>
    <b v="1"/>
    <s v="From the store"/>
    <n v="0"/>
    <s v="Rainy"/>
    <s v="Christmas Market"/>
    <n v="5"/>
    <b v="0"/>
  </r>
  <r>
    <n v="398"/>
    <s v="Food_Product"/>
    <s v="Food"/>
    <n v="1"/>
    <n v="50.257846489999999"/>
    <n v="50.257846489999999"/>
    <s v="Online Payment"/>
    <b v="1"/>
    <n v="0"/>
    <b v="0"/>
    <s v="Standard"/>
    <n v="4"/>
    <s v="Rainy"/>
    <s v="Christmas Market"/>
    <n v="1"/>
    <b v="0"/>
  </r>
  <r>
    <n v="53"/>
    <s v="Food_Product"/>
    <s v="Food"/>
    <n v="4"/>
    <n v="29.54436724"/>
    <n v="118.177469"/>
    <s v="Credit Card"/>
    <b v="0"/>
    <n v="0"/>
    <b v="1"/>
    <s v="From the store"/>
    <n v="0"/>
    <s v="Snowy"/>
    <s v="Christmas Market"/>
    <n v="1"/>
    <b v="1"/>
  </r>
  <r>
    <n v="58"/>
    <s v="Toys_Product"/>
    <s v="Toys"/>
    <n v="3"/>
    <n v="47.923439340000002"/>
    <n v="143.770318"/>
    <s v="Online Payment"/>
    <b v="1"/>
    <n v="0"/>
    <b v="1"/>
    <s v="From the store"/>
    <n v="0"/>
    <s v="Sunny"/>
    <s v="Christmas Market"/>
    <n v="5"/>
    <b v="0"/>
  </r>
  <r>
    <n v="220"/>
    <s v="Toys_Product"/>
    <s v="Toys"/>
    <n v="2"/>
    <n v="87.390194480000005"/>
    <n v="174.78038900000001"/>
    <s v="Cash"/>
    <b v="1"/>
    <n v="0"/>
    <b v="1"/>
    <s v="From the store"/>
    <n v="0"/>
    <s v="Sunny"/>
    <s v="None"/>
    <n v="3"/>
    <b v="1"/>
  </r>
  <r>
    <n v="408"/>
    <s v="Electronics_Product"/>
    <s v="Electronics"/>
    <n v="2"/>
    <n v="22.203995280000001"/>
    <n v="44.407990560000002"/>
    <s v="Credit Card"/>
    <b v="1"/>
    <n v="0"/>
    <b v="0"/>
    <s v="Express"/>
    <n v="4"/>
    <s v="Rainy"/>
    <s v="Christmas Market"/>
    <n v="2"/>
    <b v="0"/>
  </r>
  <r>
    <n v="372"/>
    <s v="Food_Product"/>
    <s v="Food"/>
    <n v="2"/>
    <n v="61.933824289999997"/>
    <n v="123.8676486"/>
    <s v="Credit Card"/>
    <b v="0"/>
    <n v="0"/>
    <b v="1"/>
    <s v="From the store"/>
    <n v="0"/>
    <s v="Snowy"/>
    <s v="None"/>
    <n v="3"/>
    <b v="1"/>
  </r>
  <r>
    <n v="211"/>
    <s v="Food_Product"/>
    <s v="Food"/>
    <n v="2"/>
    <n v="36.76069794"/>
    <n v="73.521395870000006"/>
    <s v="Online Payment"/>
    <b v="0"/>
    <n v="7.3521395869999999"/>
    <b v="1"/>
    <s v="From the store"/>
    <n v="0"/>
    <s v="Snowy"/>
    <s v="Black Friday"/>
    <n v="1"/>
    <b v="1"/>
  </r>
  <r>
    <n v="197"/>
    <s v="Electronics_Product"/>
    <s v="Electronics"/>
    <n v="3"/>
    <n v="16.338436810000001"/>
    <n v="49.01531043"/>
    <s v="Debit Card"/>
    <b v="0"/>
    <n v="0"/>
    <b v="0"/>
    <s v="From the store"/>
    <n v="0"/>
    <s v="Snowy"/>
    <s v="Christmas Market"/>
    <n v="1"/>
    <b v="0"/>
  </r>
  <r>
    <n v="748"/>
    <s v="Food_Product"/>
    <s v="Food"/>
    <n v="3"/>
    <n v="20.76088463"/>
    <n v="62.282653879999998"/>
    <s v="Cash"/>
    <b v="0"/>
    <n v="0"/>
    <b v="1"/>
    <s v="Express"/>
    <n v="3"/>
    <s v="Sunny"/>
    <s v="None"/>
    <n v="4"/>
    <b v="0"/>
  </r>
  <r>
    <n v="11"/>
    <s v="Electronics_Product"/>
    <s v="Electronics"/>
    <n v="3"/>
    <n v="90.309136240000001"/>
    <n v="270.9274087"/>
    <s v="Credit Card"/>
    <b v="1"/>
    <n v="27.09274087"/>
    <b v="0"/>
    <s v="Express"/>
    <n v="3"/>
    <s v="Snowy"/>
    <s v="Black Friday"/>
    <n v="2"/>
    <b v="0"/>
  </r>
  <r>
    <n v="568"/>
    <s v="Clothing_Product"/>
    <s v="Clothing"/>
    <n v="4"/>
    <n v="33.032704189999997"/>
    <n v="132.1308167"/>
    <s v="Credit Card"/>
    <b v="1"/>
    <n v="0"/>
    <b v="0"/>
    <s v="From the store"/>
    <n v="0"/>
    <s v="Snowy"/>
    <s v="Christmas Market"/>
    <n v="2"/>
    <b v="0"/>
  </r>
  <r>
    <n v="71"/>
    <s v="Toys_Product"/>
    <s v="Toys"/>
    <n v="5"/>
    <n v="90.754049190000003"/>
    <n v="453.77024599999999"/>
    <s v="Cash"/>
    <b v="1"/>
    <n v="0"/>
    <b v="1"/>
    <s v="Overnight"/>
    <n v="1"/>
    <s v="Sunny"/>
    <s v="Christmas Market"/>
    <n v="1"/>
    <b v="0"/>
  </r>
  <r>
    <n v="563"/>
    <s v="Toys_Product"/>
    <s v="Toys"/>
    <n v="1"/>
    <n v="69.346189899999999"/>
    <n v="69.346189899999999"/>
    <s v="Online Payment"/>
    <b v="0"/>
    <n v="0"/>
    <b v="0"/>
    <s v="Express"/>
    <n v="4"/>
    <s v="Rainy"/>
    <s v="Christmas Market"/>
    <n v="1"/>
    <b v="0"/>
  </r>
  <r>
    <n v="178"/>
    <s v="Clothing_Product"/>
    <s v="Clothing"/>
    <n v="5"/>
    <n v="86.371605819999999"/>
    <n v="431.85802910000001"/>
    <s v="Credit Card"/>
    <b v="1"/>
    <n v="43.18580291"/>
    <b v="1"/>
    <s v="Standard"/>
    <n v="3"/>
    <s v="Rainy"/>
    <s v="Black Friday"/>
    <n v="4"/>
    <b v="0"/>
  </r>
  <r>
    <n v="654"/>
    <s v="Decorations_Product"/>
    <s v="Decorations"/>
    <n v="5"/>
    <n v="30.793157359999999"/>
    <n v="153.96578679999999"/>
    <s v="Online Payment"/>
    <b v="1"/>
    <n v="15.396578679999999"/>
    <b v="0"/>
    <s v="Express"/>
    <n v="2"/>
    <s v="Rainy"/>
    <s v="Black Friday"/>
    <n v="4"/>
    <b v="0"/>
  </r>
  <r>
    <n v="25"/>
    <s v="Decorations_Product"/>
    <s v="Decorations"/>
    <n v="2"/>
    <n v="13.82858068"/>
    <n v="27.657161370000001"/>
    <s v="Credit Card"/>
    <b v="1"/>
    <n v="0"/>
    <b v="0"/>
    <s v="From the store"/>
    <n v="0"/>
    <s v="Snowy"/>
    <s v="Christmas Market"/>
    <n v="2"/>
    <b v="1"/>
  </r>
  <r>
    <n v="725"/>
    <s v="Clothing_Product"/>
    <s v="Clothing"/>
    <n v="2"/>
    <n v="75.322781050000003"/>
    <n v="150.64556210000001"/>
    <s v="Debit Card"/>
    <b v="0"/>
    <n v="0"/>
    <b v="0"/>
    <s v="Standard"/>
    <n v="2"/>
    <s v="Snowy"/>
    <s v="None"/>
    <n v="3"/>
    <b v="1"/>
  </r>
  <r>
    <n v="110"/>
    <s v="Decorations_Product"/>
    <s v="Decorations"/>
    <n v="3"/>
    <n v="24.194889329999999"/>
    <n v="72.584667980000006"/>
    <s v="Cash"/>
    <b v="1"/>
    <n v="0"/>
    <b v="1"/>
    <s v="Express"/>
    <n v="5"/>
    <s v="Rainy"/>
    <s v="Christmas Market"/>
    <n v="4"/>
    <b v="0"/>
  </r>
  <r>
    <n v="919"/>
    <s v="Toys_Product"/>
    <s v="Toys"/>
    <n v="1"/>
    <n v="86.394217130000001"/>
    <n v="86.394217130000001"/>
    <s v="Online Payment"/>
    <b v="0"/>
    <n v="0"/>
    <b v="0"/>
    <s v="Standard"/>
    <n v="1"/>
    <s v="Rainy"/>
    <s v="None"/>
    <n v="1"/>
    <b v="0"/>
  </r>
  <r>
    <n v="24"/>
    <s v="Electronics_Product"/>
    <s v="Electronics"/>
    <n v="4"/>
    <n v="36.60566223"/>
    <n v="146.42264890000001"/>
    <s v="Debit Card"/>
    <b v="1"/>
    <n v="0"/>
    <b v="0"/>
    <s v="Overnight"/>
    <n v="3"/>
    <s v="Rainy"/>
    <s v="None"/>
    <n v="4"/>
    <b v="1"/>
  </r>
  <r>
    <n v="444"/>
    <s v="Clothing_Product"/>
    <s v="Clothing"/>
    <n v="1"/>
    <n v="47.001331669999999"/>
    <n v="47.001331669999999"/>
    <s v="Debit Card"/>
    <b v="0"/>
    <n v="0"/>
    <b v="1"/>
    <s v="Express"/>
    <n v="4"/>
    <s v="Sunny"/>
    <s v="Christmas Market"/>
    <n v="4"/>
    <b v="0"/>
  </r>
  <r>
    <n v="303"/>
    <s v="Electronics_Product"/>
    <s v="Electronics"/>
    <n v="2"/>
    <n v="42.434103309999998"/>
    <n v="84.868206619999995"/>
    <s v="Credit Card"/>
    <b v="1"/>
    <n v="0"/>
    <b v="1"/>
    <s v="From the store"/>
    <n v="0"/>
    <s v="Sunny"/>
    <s v="None"/>
    <n v="1"/>
    <b v="1"/>
  </r>
  <r>
    <n v="112"/>
    <s v="Decorations_Product"/>
    <s v="Decorations"/>
    <n v="4"/>
    <n v="81.779243589999993"/>
    <n v="327.1169744"/>
    <s v="Cash"/>
    <b v="0"/>
    <n v="32.711697440000002"/>
    <b v="0"/>
    <s v="Express"/>
    <n v="1"/>
    <s v="Rainy"/>
    <s v="Black Friday"/>
    <n v="3"/>
    <b v="1"/>
  </r>
  <r>
    <n v="302"/>
    <s v="Toys_Product"/>
    <s v="Toys"/>
    <n v="3"/>
    <n v="20.539605949999999"/>
    <n v="61.618817839999998"/>
    <s v="Online Payment"/>
    <b v="0"/>
    <n v="6.1618817840000002"/>
    <b v="0"/>
    <s v="From the store"/>
    <n v="0"/>
    <s v="Rainy"/>
    <s v="Black Friday"/>
    <n v="4"/>
    <b v="0"/>
  </r>
  <r>
    <n v="260"/>
    <s v="Food_Product"/>
    <s v="Food"/>
    <n v="5"/>
    <n v="36.497530679999997"/>
    <n v="182.4876534"/>
    <s v="Debit Card"/>
    <b v="0"/>
    <n v="0"/>
    <b v="0"/>
    <s v="Express"/>
    <n v="4"/>
    <s v="Rainy"/>
    <s v="None"/>
    <n v="3"/>
    <b v="0"/>
  </r>
  <r>
    <n v="523"/>
    <s v="Toys_Product"/>
    <s v="Toys"/>
    <n v="3"/>
    <n v="38.218082260000003"/>
    <n v="114.6542468"/>
    <s v="Online Payment"/>
    <b v="1"/>
    <n v="0"/>
    <b v="0"/>
    <s v="Express"/>
    <n v="2"/>
    <s v="Snowy"/>
    <s v="None"/>
    <n v="1"/>
    <b v="0"/>
  </r>
  <r>
    <n v="458"/>
    <s v="Electronics_Product"/>
    <s v="Electronics"/>
    <n v="3"/>
    <n v="80.488939369999997"/>
    <n v="241.46681810000001"/>
    <s v="Online Payment"/>
    <b v="0"/>
    <n v="0"/>
    <b v="0"/>
    <s v="Express"/>
    <n v="1"/>
    <s v="Snowy"/>
    <s v="None"/>
    <n v="5"/>
    <b v="0"/>
  </r>
  <r>
    <n v="205"/>
    <s v="Electronics_Product"/>
    <s v="Electronics"/>
    <n v="4"/>
    <n v="10.88557832"/>
    <n v="43.542313270000001"/>
    <s v="Cash"/>
    <b v="0"/>
    <n v="0"/>
    <b v="0"/>
    <s v="Express"/>
    <n v="2"/>
    <s v="Rainy"/>
    <s v="None"/>
    <n v="2"/>
    <b v="1"/>
  </r>
  <r>
    <n v="165"/>
    <s v="Decorations_Product"/>
    <s v="Decorations"/>
    <n v="2"/>
    <n v="73.177197969999995"/>
    <n v="146.35439589999999"/>
    <s v="Online Payment"/>
    <b v="1"/>
    <n v="14.635439590000001"/>
    <b v="0"/>
    <s v="Overnight"/>
    <n v="2"/>
    <s v="Sunny"/>
    <s v="Black Friday"/>
    <n v="4"/>
    <b v="1"/>
  </r>
  <r>
    <n v="10"/>
    <s v="Food_Product"/>
    <s v="Food"/>
    <n v="1"/>
    <n v="35.927546700000001"/>
    <n v="35.927546700000001"/>
    <s v="Debit Card"/>
    <b v="1"/>
    <n v="0"/>
    <b v="1"/>
    <s v="From the store"/>
    <n v="0"/>
    <s v="Snowy"/>
    <s v="None"/>
    <n v="5"/>
    <b v="1"/>
  </r>
  <r>
    <n v="652"/>
    <s v="Clothing_Product"/>
    <s v="Clothing"/>
    <n v="5"/>
    <n v="55.901406280000003"/>
    <n v="279.50703140000002"/>
    <s v="Online Payment"/>
    <b v="1"/>
    <n v="27.950703140000002"/>
    <b v="0"/>
    <s v="Overnight"/>
    <n v="2"/>
    <s v="Snowy"/>
    <s v="Black Friday"/>
    <n v="1"/>
    <b v="1"/>
  </r>
  <r>
    <n v="364"/>
    <s v="Clothing_Product"/>
    <s v="Clothing"/>
    <n v="4"/>
    <n v="63.54955777"/>
    <n v="254.19823109999999"/>
    <s v="Credit Card"/>
    <b v="1"/>
    <n v="0"/>
    <b v="0"/>
    <s v="Express"/>
    <n v="1"/>
    <s v="Rainy"/>
    <s v="Christmas Market"/>
    <n v="4"/>
    <b v="0"/>
  </r>
  <r>
    <n v="414"/>
    <s v="Decorations_Product"/>
    <s v="Decorations"/>
    <n v="3"/>
    <n v="68.850752610000001"/>
    <n v="206.55225780000001"/>
    <s v="Online Payment"/>
    <b v="1"/>
    <n v="0"/>
    <b v="1"/>
    <s v="From the store"/>
    <n v="0"/>
    <s v="Rainy"/>
    <s v="Christmas Market"/>
    <n v="5"/>
    <b v="1"/>
  </r>
  <r>
    <n v="704"/>
    <s v="Decorations_Product"/>
    <s v="Decorations"/>
    <n v="2"/>
    <n v="46.46753854"/>
    <n v="92.935077089999993"/>
    <s v="Debit Card"/>
    <b v="0"/>
    <n v="9.293507709"/>
    <b v="1"/>
    <s v="Overnight"/>
    <n v="5"/>
    <s v="Sunny"/>
    <s v="Black Friday"/>
    <n v="1"/>
    <b v="0"/>
  </r>
  <r>
    <n v="717"/>
    <s v="Food_Product"/>
    <s v="Food"/>
    <n v="5"/>
    <n v="98.072040520000002"/>
    <n v="490.36020259999998"/>
    <s v="Credit Card"/>
    <b v="1"/>
    <n v="49.036020260000001"/>
    <b v="0"/>
    <s v="Standard"/>
    <n v="2"/>
    <s v="Snowy"/>
    <s v="Black Friday"/>
    <n v="4"/>
    <b v="0"/>
  </r>
  <r>
    <n v="472"/>
    <s v="Toys_Product"/>
    <s v="Toys"/>
    <n v="1"/>
    <n v="59.878592390000001"/>
    <n v="59.878592390000001"/>
    <s v="Cash"/>
    <b v="1"/>
    <n v="0"/>
    <b v="1"/>
    <s v="From the store"/>
    <n v="0"/>
    <s v="Rainy"/>
    <s v="Christmas Market"/>
    <n v="4"/>
    <b v="1"/>
  </r>
  <r>
    <n v="837"/>
    <s v="Clothing_Product"/>
    <s v="Clothing"/>
    <n v="1"/>
    <n v="87.109404760000004"/>
    <n v="87.109404760000004"/>
    <s v="Credit Card"/>
    <b v="0"/>
    <n v="0"/>
    <b v="0"/>
    <s v="Standard"/>
    <n v="2"/>
    <s v="Snowy"/>
    <s v="Christmas Market"/>
    <n v="4"/>
    <b v="0"/>
  </r>
  <r>
    <n v="879"/>
    <s v="Toys_Product"/>
    <s v="Toys"/>
    <n v="4"/>
    <n v="40.103848210000002"/>
    <n v="160.41539280000001"/>
    <s v="Credit Card"/>
    <b v="0"/>
    <n v="16.041539279999999"/>
    <b v="0"/>
    <s v="Express"/>
    <n v="5"/>
    <s v="Snowy"/>
    <s v="Black Friday"/>
    <n v="5"/>
    <b v="0"/>
  </r>
  <r>
    <n v="234"/>
    <s v="Toys_Product"/>
    <s v="Toys"/>
    <n v="4"/>
    <n v="25.933963519999999"/>
    <n v="103.7358541"/>
    <s v="Online Payment"/>
    <b v="0"/>
    <n v="0"/>
    <b v="1"/>
    <s v="Overnight"/>
    <n v="2"/>
    <s v="Snowy"/>
    <s v="None"/>
    <n v="2"/>
    <b v="0"/>
  </r>
  <r>
    <n v="718"/>
    <s v="Electronics_Product"/>
    <s v="Electronics"/>
    <n v="5"/>
    <n v="73.270997379999997"/>
    <n v="366.35498689999997"/>
    <s v="Debit Card"/>
    <b v="1"/>
    <n v="0"/>
    <b v="1"/>
    <s v="Overnight"/>
    <n v="2"/>
    <s v="Snowy"/>
    <s v="None"/>
    <n v="2"/>
    <b v="1"/>
  </r>
  <r>
    <n v="92"/>
    <s v="Electronics_Product"/>
    <s v="Electronics"/>
    <n v="1"/>
    <n v="85.123178569999993"/>
    <n v="85.123178569999993"/>
    <s v="Debit Card"/>
    <b v="0"/>
    <n v="8.5123178569999993"/>
    <b v="1"/>
    <s v="Standard"/>
    <n v="5"/>
    <s v="Sunny"/>
    <s v="Black Friday"/>
    <n v="5"/>
    <b v="1"/>
  </r>
  <r>
    <n v="59"/>
    <s v="Clothing_Product"/>
    <s v="Clothing"/>
    <n v="2"/>
    <n v="88.840851360000002"/>
    <n v="177.68170269999999"/>
    <s v="Online Payment"/>
    <b v="0"/>
    <n v="17.768170269999999"/>
    <b v="1"/>
    <s v="From the store"/>
    <n v="0"/>
    <s v="Snowy"/>
    <s v="Black Friday"/>
    <n v="3"/>
    <b v="0"/>
  </r>
  <r>
    <n v="798"/>
    <s v="Toys_Product"/>
    <s v="Toys"/>
    <n v="3"/>
    <n v="60.402660150000003"/>
    <n v="181.20798049999999"/>
    <s v="Credit Card"/>
    <b v="0"/>
    <n v="0"/>
    <b v="0"/>
    <s v="Standard"/>
    <n v="3"/>
    <s v="Sunny"/>
    <s v="Christmas Market"/>
    <n v="5"/>
    <b v="0"/>
  </r>
  <r>
    <n v="120"/>
    <s v="Decorations_Product"/>
    <s v="Decorations"/>
    <n v="1"/>
    <n v="97.019707220000001"/>
    <n v="97.019707220000001"/>
    <s v="Online Payment"/>
    <b v="0"/>
    <n v="0"/>
    <b v="0"/>
    <s v="From the store"/>
    <n v="0"/>
    <s v="Sunny"/>
    <s v="Christmas Market"/>
    <n v="1"/>
    <b v="1"/>
  </r>
  <r>
    <n v="963"/>
    <s v="Toys_Product"/>
    <s v="Toys"/>
    <n v="4"/>
    <n v="38.093074659999999"/>
    <n v="152.37229859999999"/>
    <s v="Credit Card"/>
    <b v="0"/>
    <n v="15.237229859999999"/>
    <b v="1"/>
    <s v="From the store"/>
    <n v="0"/>
    <s v="Snowy"/>
    <s v="Black Friday"/>
    <n v="1"/>
    <b v="0"/>
  </r>
  <r>
    <n v="268"/>
    <s v="Clothing_Product"/>
    <s v="Clothing"/>
    <n v="5"/>
    <n v="94.373321910000001"/>
    <n v="471.86660949999998"/>
    <s v="Online Payment"/>
    <b v="0"/>
    <n v="0"/>
    <b v="1"/>
    <s v="From the store"/>
    <n v="0"/>
    <s v="Snowy"/>
    <s v="None"/>
    <n v="5"/>
    <b v="0"/>
  </r>
  <r>
    <n v="622"/>
    <s v="Toys_Product"/>
    <s v="Toys"/>
    <n v="3"/>
    <n v="88.48046961"/>
    <n v="265.44140879999998"/>
    <s v="Online Payment"/>
    <b v="1"/>
    <n v="26.54414088"/>
    <b v="0"/>
    <s v="Express"/>
    <n v="1"/>
    <s v="Rainy"/>
    <s v="Black Friday"/>
    <n v="4"/>
    <b v="1"/>
  </r>
  <r>
    <n v="408"/>
    <s v="Toys_Product"/>
    <s v="Toys"/>
    <n v="1"/>
    <n v="44.814887470000002"/>
    <n v="44.814887470000002"/>
    <s v="Credit Card"/>
    <b v="1"/>
    <n v="4.4814887470000002"/>
    <b v="0"/>
    <s v="Overnight"/>
    <n v="3"/>
    <s v="Sunny"/>
    <s v="Black Friday"/>
    <n v="3"/>
    <b v="1"/>
  </r>
  <r>
    <n v="582"/>
    <s v="Food_Product"/>
    <s v="Food"/>
    <n v="1"/>
    <n v="32.206640970000002"/>
    <n v="32.206640970000002"/>
    <s v="Credit Card"/>
    <b v="0"/>
    <n v="0"/>
    <b v="1"/>
    <s v="Standard"/>
    <n v="1"/>
    <s v="Rainy"/>
    <s v="Christmas Market"/>
    <n v="1"/>
    <b v="1"/>
  </r>
  <r>
    <n v="200"/>
    <s v="Toys_Product"/>
    <s v="Toys"/>
    <n v="5"/>
    <n v="93.61176974"/>
    <n v="468.0588487"/>
    <s v="Online Payment"/>
    <b v="1"/>
    <n v="0"/>
    <b v="1"/>
    <s v="From the store"/>
    <n v="0"/>
    <s v="Snowy"/>
    <s v="Christmas Market"/>
    <n v="2"/>
    <b v="0"/>
  </r>
  <r>
    <n v="877"/>
    <s v="Food_Product"/>
    <s v="Food"/>
    <n v="1"/>
    <n v="63.360856939999998"/>
    <n v="63.360856939999998"/>
    <s v="Cash"/>
    <b v="1"/>
    <n v="6.3360856940000003"/>
    <b v="0"/>
    <s v="From the store"/>
    <n v="0"/>
    <s v="Snowy"/>
    <s v="Black Friday"/>
    <n v="1"/>
    <b v="0"/>
  </r>
  <r>
    <n v="644"/>
    <s v="Toys_Product"/>
    <s v="Toys"/>
    <n v="4"/>
    <n v="92.342775630000006"/>
    <n v="369.37110250000001"/>
    <s v="Credit Card"/>
    <b v="0"/>
    <n v="0"/>
    <b v="0"/>
    <s v="Express"/>
    <n v="5"/>
    <s v="Snowy"/>
    <s v="None"/>
    <n v="1"/>
    <b v="1"/>
  </r>
  <r>
    <n v="733"/>
    <s v="Food_Product"/>
    <s v="Food"/>
    <n v="2"/>
    <n v="80.864232049999998"/>
    <n v="161.7284641"/>
    <s v="Credit Card"/>
    <b v="0"/>
    <n v="16.172846409999998"/>
    <b v="1"/>
    <s v="Overnight"/>
    <n v="2"/>
    <s v="Rainy"/>
    <s v="Black Friday"/>
    <n v="4"/>
    <b v="0"/>
  </r>
  <r>
    <n v="345"/>
    <s v="Food_Product"/>
    <s v="Food"/>
    <n v="5"/>
    <n v="62.691542660000003"/>
    <n v="313.45771330000002"/>
    <s v="Debit Card"/>
    <b v="1"/>
    <n v="0"/>
    <b v="1"/>
    <s v="Standard"/>
    <n v="2"/>
    <s v="Rainy"/>
    <s v="Christmas Market"/>
    <n v="3"/>
    <b v="1"/>
  </r>
  <r>
    <n v="975"/>
    <s v="Decorations_Product"/>
    <s v="Decorations"/>
    <n v="4"/>
    <n v="77.349463940000007"/>
    <n v="309.3978558"/>
    <s v="Credit Card"/>
    <b v="1"/>
    <n v="30.939785579999999"/>
    <b v="1"/>
    <s v="Express"/>
    <n v="5"/>
    <s v="Sunny"/>
    <s v="Black Friday"/>
    <n v="4"/>
    <b v="0"/>
  </r>
  <r>
    <n v="836"/>
    <s v="Electronics_Product"/>
    <s v="Electronics"/>
    <n v="4"/>
    <n v="31.760722909999998"/>
    <n v="127.0428916"/>
    <s v="Credit Card"/>
    <b v="0"/>
    <n v="0"/>
    <b v="0"/>
    <s v="From the store"/>
    <n v="0"/>
    <s v="Sunny"/>
    <s v="Christmas Market"/>
    <n v="5"/>
    <b v="0"/>
  </r>
  <r>
    <n v="485"/>
    <s v="Electronics_Product"/>
    <s v="Electronics"/>
    <n v="3"/>
    <n v="70.797172029999999"/>
    <n v="212.39151609999999"/>
    <s v="Online Payment"/>
    <b v="0"/>
    <n v="0"/>
    <b v="0"/>
    <s v="From the store"/>
    <n v="0"/>
    <s v="Snowy"/>
    <s v="Christmas Market"/>
    <n v="3"/>
    <b v="1"/>
  </r>
  <r>
    <n v="188"/>
    <s v="Decorations_Product"/>
    <s v="Decorations"/>
    <n v="2"/>
    <n v="67.905580079999993"/>
    <n v="135.81116019999999"/>
    <s v="Cash"/>
    <b v="1"/>
    <n v="0"/>
    <b v="1"/>
    <s v="From the store"/>
    <n v="0"/>
    <s v="Rainy"/>
    <s v="None"/>
    <n v="2"/>
    <b v="1"/>
  </r>
  <r>
    <n v="795"/>
    <s v="Food_Product"/>
    <s v="Food"/>
    <n v="5"/>
    <n v="61.949827190000001"/>
    <n v="309.7491359"/>
    <s v="Debit Card"/>
    <b v="0"/>
    <n v="0"/>
    <b v="0"/>
    <s v="From the store"/>
    <n v="0"/>
    <s v="Snowy"/>
    <s v="Christmas Market"/>
    <n v="1"/>
    <b v="1"/>
  </r>
  <r>
    <n v="108"/>
    <s v="Food_Product"/>
    <s v="Food"/>
    <n v="3"/>
    <n v="80.136076860000003"/>
    <n v="240.4082306"/>
    <s v="Credit Card"/>
    <b v="0"/>
    <n v="24.040823060000001"/>
    <b v="1"/>
    <s v="Standard"/>
    <n v="5"/>
    <s v="Snowy"/>
    <s v="Black Friday"/>
    <n v="2"/>
    <b v="0"/>
  </r>
  <r>
    <n v="534"/>
    <s v="Electronics_Product"/>
    <s v="Electronics"/>
    <n v="2"/>
    <n v="39.352599900000001"/>
    <n v="78.705199800000003"/>
    <s v="Online Payment"/>
    <b v="1"/>
    <n v="0"/>
    <b v="0"/>
    <s v="Overnight"/>
    <n v="5"/>
    <s v="Sunny"/>
    <s v="Christmas Market"/>
    <n v="5"/>
    <b v="1"/>
  </r>
  <r>
    <n v="873"/>
    <s v="Clothing_Product"/>
    <s v="Clothing"/>
    <n v="1"/>
    <n v="15.02087803"/>
    <n v="15.02087803"/>
    <s v="Online Payment"/>
    <b v="1"/>
    <n v="0"/>
    <b v="1"/>
    <s v="From the store"/>
    <n v="0"/>
    <s v="Rainy"/>
    <s v="Christmas Market"/>
    <n v="2"/>
    <b v="1"/>
  </r>
  <r>
    <n v="77"/>
    <s v="Food_Product"/>
    <s v="Food"/>
    <n v="2"/>
    <n v="23.8986734"/>
    <n v="47.797346810000001"/>
    <s v="Online Payment"/>
    <b v="0"/>
    <n v="4.7797346809999999"/>
    <b v="0"/>
    <s v="From the store"/>
    <n v="0"/>
    <s v="Rainy"/>
    <s v="Black Friday"/>
    <n v="4"/>
    <b v="1"/>
  </r>
  <r>
    <n v="540"/>
    <s v="Food_Product"/>
    <s v="Food"/>
    <n v="3"/>
    <n v="37.768368700000003"/>
    <n v="113.3051061"/>
    <s v="Cash"/>
    <b v="0"/>
    <n v="0"/>
    <b v="0"/>
    <s v="From the store"/>
    <n v="0"/>
    <s v="Snowy"/>
    <s v="None"/>
    <n v="2"/>
    <b v="0"/>
  </r>
  <r>
    <n v="418"/>
    <s v="Food_Product"/>
    <s v="Food"/>
    <n v="4"/>
    <n v="96.547524850000002"/>
    <n v="386.19009940000001"/>
    <s v="Online Payment"/>
    <b v="0"/>
    <n v="0"/>
    <b v="0"/>
    <s v="From the store"/>
    <n v="0"/>
    <s v="Rainy"/>
    <s v="None"/>
    <n v="1"/>
    <b v="0"/>
  </r>
  <r>
    <n v="394"/>
    <s v="Toys_Product"/>
    <s v="Toys"/>
    <n v="5"/>
    <n v="23.008382560000001"/>
    <n v="115.04191280000001"/>
    <s v="Credit Card"/>
    <b v="1"/>
    <n v="0"/>
    <b v="0"/>
    <s v="Standard"/>
    <n v="2"/>
    <s v="Sunny"/>
    <s v="Christmas Market"/>
    <n v="1"/>
    <b v="0"/>
  </r>
  <r>
    <n v="843"/>
    <s v="Decorations_Product"/>
    <s v="Decorations"/>
    <n v="4"/>
    <n v="55.746591840000001"/>
    <n v="222.98636740000001"/>
    <s v="Cash"/>
    <b v="0"/>
    <n v="22.298636739999999"/>
    <b v="0"/>
    <s v="From the store"/>
    <n v="0"/>
    <s v="Rainy"/>
    <s v="Black Friday"/>
    <n v="1"/>
    <b v="1"/>
  </r>
  <r>
    <n v="64"/>
    <s v="Food_Product"/>
    <s v="Food"/>
    <n v="2"/>
    <n v="50.889228610000004"/>
    <n v="101.77845720000001"/>
    <s v="Online Payment"/>
    <b v="1"/>
    <n v="10.177845720000001"/>
    <b v="1"/>
    <s v="From the store"/>
    <n v="0"/>
    <s v="Sunny"/>
    <s v="Black Friday"/>
    <n v="4"/>
    <b v="1"/>
  </r>
  <r>
    <n v="827"/>
    <s v="Clothing_Product"/>
    <s v="Clothing"/>
    <n v="1"/>
    <n v="18.29383387"/>
    <n v="18.29383387"/>
    <s v="Debit Card"/>
    <b v="1"/>
    <n v="1.829383387"/>
    <b v="1"/>
    <s v="Overnight"/>
    <n v="3"/>
    <s v="Sunny"/>
    <s v="Black Friday"/>
    <n v="3"/>
    <b v="1"/>
  </r>
  <r>
    <n v="632"/>
    <s v="Toys_Product"/>
    <s v="Toys"/>
    <n v="3"/>
    <n v="49.719279059999998"/>
    <n v="149.15783719999999"/>
    <s v="Debit Card"/>
    <b v="0"/>
    <n v="14.91578372"/>
    <b v="0"/>
    <s v="Standard"/>
    <n v="2"/>
    <s v="Rainy"/>
    <s v="Black Friday"/>
    <n v="3"/>
    <b v="1"/>
  </r>
  <r>
    <n v="899"/>
    <s v="Toys_Product"/>
    <s v="Toys"/>
    <n v="5"/>
    <n v="71.914085889999996"/>
    <n v="359.57042940000002"/>
    <s v="Cash"/>
    <b v="1"/>
    <n v="0"/>
    <b v="1"/>
    <s v="Standard"/>
    <n v="3"/>
    <s v="Snowy"/>
    <s v="None"/>
    <n v="5"/>
    <b v="1"/>
  </r>
  <r>
    <n v="525"/>
    <s v="Electronics_Product"/>
    <s v="Electronics"/>
    <n v="4"/>
    <n v="85.041391349999998"/>
    <n v="340.16556539999999"/>
    <s v="Debit Card"/>
    <b v="0"/>
    <n v="0"/>
    <b v="1"/>
    <s v="From the store"/>
    <n v="0"/>
    <s v="Snowy"/>
    <s v="Christmas Market"/>
    <n v="5"/>
    <b v="1"/>
  </r>
  <r>
    <n v="51"/>
    <s v="Decorations_Product"/>
    <s v="Decorations"/>
    <n v="4"/>
    <n v="13.13808339"/>
    <n v="52.552333570000002"/>
    <s v="Online Payment"/>
    <b v="0"/>
    <n v="5.2552333569999998"/>
    <b v="1"/>
    <s v="From the store"/>
    <n v="0"/>
    <s v="Rainy"/>
    <s v="Black Friday"/>
    <n v="2"/>
    <b v="1"/>
  </r>
  <r>
    <n v="498"/>
    <s v="Electronics_Product"/>
    <s v="Electronics"/>
    <n v="4"/>
    <n v="87.168993069999999"/>
    <n v="348.67597230000001"/>
    <s v="Cash"/>
    <b v="0"/>
    <n v="0"/>
    <b v="0"/>
    <s v="Overnight"/>
    <n v="1"/>
    <s v="Snowy"/>
    <s v="Christmas Market"/>
    <n v="1"/>
    <b v="0"/>
  </r>
  <r>
    <n v="353"/>
    <s v="Food_Product"/>
    <s v="Food"/>
    <n v="2"/>
    <n v="15.617451300000001"/>
    <n v="31.234902609999999"/>
    <s v="Online Payment"/>
    <b v="0"/>
    <n v="0"/>
    <b v="1"/>
    <s v="Express"/>
    <n v="5"/>
    <s v="Sunny"/>
    <s v="None"/>
    <n v="4"/>
    <b v="1"/>
  </r>
  <r>
    <n v="216"/>
    <s v="Electronics_Product"/>
    <s v="Electronics"/>
    <n v="4"/>
    <n v="76.50185535"/>
    <n v="306.0074214"/>
    <s v="Credit Card"/>
    <b v="0"/>
    <n v="0"/>
    <b v="1"/>
    <s v="Overnight"/>
    <n v="1"/>
    <s v="Rainy"/>
    <s v="Christmas Market"/>
    <n v="5"/>
    <b v="0"/>
  </r>
  <r>
    <n v="427"/>
    <s v="Decorations_Product"/>
    <s v="Decorations"/>
    <n v="1"/>
    <n v="64.006840460000006"/>
    <n v="64.006840460000006"/>
    <s v="Credit Card"/>
    <b v="1"/>
    <n v="0"/>
    <b v="0"/>
    <s v="Overnight"/>
    <n v="2"/>
    <s v="Sunny"/>
    <s v="Christmas Market"/>
    <n v="5"/>
    <b v="0"/>
  </r>
  <r>
    <n v="923"/>
    <s v="Food_Product"/>
    <s v="Food"/>
    <n v="3"/>
    <n v="56.594996569999999"/>
    <n v="169.78498970000001"/>
    <s v="Online Payment"/>
    <b v="0"/>
    <n v="0"/>
    <b v="1"/>
    <s v="From the store"/>
    <n v="0"/>
    <s v="Rainy"/>
    <s v="Christmas Market"/>
    <n v="5"/>
    <b v="0"/>
  </r>
  <r>
    <n v="354"/>
    <s v="Electronics_Product"/>
    <s v="Electronics"/>
    <n v="2"/>
    <n v="81.440153719999998"/>
    <n v="162.88030739999999"/>
    <s v="Cash"/>
    <b v="1"/>
    <n v="0"/>
    <b v="1"/>
    <s v="Express"/>
    <n v="1"/>
    <s v="Rainy"/>
    <s v="Christmas Market"/>
    <n v="5"/>
    <b v="1"/>
  </r>
  <r>
    <n v="411"/>
    <s v="Decorations_Product"/>
    <s v="Decorations"/>
    <n v="1"/>
    <n v="23.795675580000001"/>
    <n v="23.795675580000001"/>
    <s v="Debit Card"/>
    <b v="1"/>
    <n v="0"/>
    <b v="0"/>
    <s v="Express"/>
    <n v="3"/>
    <s v="Sunny"/>
    <s v="Christmas Market"/>
    <n v="1"/>
    <b v="1"/>
  </r>
  <r>
    <n v="699"/>
    <s v="Food_Product"/>
    <s v="Food"/>
    <n v="2"/>
    <n v="10.09611969"/>
    <n v="20.192239369999999"/>
    <s v="Debit Card"/>
    <b v="1"/>
    <n v="2.019223937"/>
    <b v="1"/>
    <s v="Express"/>
    <n v="1"/>
    <s v="Snowy"/>
    <s v="Black Friday"/>
    <n v="1"/>
    <b v="0"/>
  </r>
  <r>
    <n v="779"/>
    <s v="Clothing_Product"/>
    <s v="Clothing"/>
    <n v="2"/>
    <n v="23.14576722"/>
    <n v="46.29153444"/>
    <s v="Debit Card"/>
    <b v="0"/>
    <n v="0"/>
    <b v="0"/>
    <s v="From the store"/>
    <n v="0"/>
    <s v="Sunny"/>
    <s v="Christmas Market"/>
    <n v="2"/>
    <b v="0"/>
  </r>
  <r>
    <n v="222"/>
    <s v="Toys_Product"/>
    <s v="Toys"/>
    <n v="1"/>
    <n v="29.68123482"/>
    <n v="29.68123482"/>
    <s v="Credit Card"/>
    <b v="0"/>
    <n v="0"/>
    <b v="0"/>
    <s v="From the store"/>
    <n v="0"/>
    <s v="Rainy"/>
    <s v="Christmas Market"/>
    <n v="1"/>
    <b v="0"/>
  </r>
  <r>
    <n v="268"/>
    <s v="Decorations_Product"/>
    <s v="Decorations"/>
    <n v="4"/>
    <n v="98.405759979999999"/>
    <n v="393.62303989999998"/>
    <s v="Debit Card"/>
    <b v="1"/>
    <n v="39.362303990000001"/>
    <b v="0"/>
    <s v="From the store"/>
    <n v="0"/>
    <s v="Sunny"/>
    <s v="Black Friday"/>
    <n v="1"/>
    <b v="1"/>
  </r>
  <r>
    <n v="570"/>
    <s v="Clothing_Product"/>
    <s v="Clothing"/>
    <n v="4"/>
    <n v="46.895488460000003"/>
    <n v="187.5819539"/>
    <s v="Online Payment"/>
    <b v="1"/>
    <n v="0"/>
    <b v="0"/>
    <s v="Overnight"/>
    <n v="1"/>
    <s v="Rainy"/>
    <s v="None"/>
    <n v="2"/>
    <b v="0"/>
  </r>
  <r>
    <n v="746"/>
    <s v="Food_Product"/>
    <s v="Food"/>
    <n v="5"/>
    <n v="21.591525990000001"/>
    <n v="107.9576299"/>
    <s v="Cash"/>
    <b v="0"/>
    <n v="0"/>
    <b v="1"/>
    <s v="Overnight"/>
    <n v="2"/>
    <s v="Rainy"/>
    <s v="None"/>
    <n v="5"/>
    <b v="1"/>
  </r>
  <r>
    <n v="826"/>
    <s v="Clothing_Product"/>
    <s v="Clothing"/>
    <n v="1"/>
    <n v="77.201731019999997"/>
    <n v="77.201731019999997"/>
    <s v="Debit Card"/>
    <b v="1"/>
    <n v="7.7201731020000004"/>
    <b v="0"/>
    <s v="Standard"/>
    <n v="2"/>
    <s v="Rainy"/>
    <s v="Black Friday"/>
    <n v="5"/>
    <b v="0"/>
  </r>
  <r>
    <n v="806"/>
    <s v="Food_Product"/>
    <s v="Food"/>
    <n v="5"/>
    <n v="71.594487279999996"/>
    <n v="357.97243639999999"/>
    <s v="Online Payment"/>
    <b v="1"/>
    <n v="0"/>
    <b v="1"/>
    <s v="From the store"/>
    <n v="0"/>
    <s v="Sunny"/>
    <s v="None"/>
    <n v="1"/>
    <b v="0"/>
  </r>
  <r>
    <n v="135"/>
    <s v="Clothing_Product"/>
    <s v="Clothing"/>
    <n v="1"/>
    <n v="35.70104027"/>
    <n v="35.70104027"/>
    <s v="Debit Card"/>
    <b v="1"/>
    <n v="0"/>
    <b v="0"/>
    <s v="From the store"/>
    <n v="0"/>
    <s v="Snowy"/>
    <s v="Christmas Market"/>
    <n v="5"/>
    <b v="1"/>
  </r>
  <r>
    <n v="575"/>
    <s v="Decorations_Product"/>
    <s v="Decorations"/>
    <n v="1"/>
    <n v="42.832992930000003"/>
    <n v="42.832992930000003"/>
    <s v="Debit Card"/>
    <b v="0"/>
    <n v="4.2832992929999998"/>
    <b v="0"/>
    <s v="From the store"/>
    <n v="0"/>
    <s v="Sunny"/>
    <s v="Black Friday"/>
    <n v="5"/>
    <b v="1"/>
  </r>
  <r>
    <n v="25"/>
    <s v="Food_Product"/>
    <s v="Food"/>
    <n v="3"/>
    <n v="55.910988170000003"/>
    <n v="167.73296450000001"/>
    <s v="Debit Card"/>
    <b v="1"/>
    <n v="0"/>
    <b v="1"/>
    <s v="From the store"/>
    <n v="0"/>
    <s v="Sunny"/>
    <s v="Christmas Market"/>
    <n v="5"/>
    <b v="0"/>
  </r>
  <r>
    <n v="988"/>
    <s v="Toys_Product"/>
    <s v="Toys"/>
    <n v="2"/>
    <n v="22.193934800000001"/>
    <n v="44.387869600000002"/>
    <s v="Credit Card"/>
    <b v="1"/>
    <n v="4.4387869599999998"/>
    <b v="1"/>
    <s v="Express"/>
    <n v="3"/>
    <s v="Rainy"/>
    <s v="Black Friday"/>
    <n v="5"/>
    <b v="0"/>
  </r>
  <r>
    <n v="32"/>
    <s v="Toys_Product"/>
    <s v="Toys"/>
    <n v="1"/>
    <n v="91.727074130000005"/>
    <n v="91.727074130000005"/>
    <s v="Debit Card"/>
    <b v="1"/>
    <n v="9.1727074129999995"/>
    <b v="0"/>
    <s v="Express"/>
    <n v="4"/>
    <s v="Rainy"/>
    <s v="Black Friday"/>
    <n v="1"/>
    <b v="1"/>
  </r>
  <r>
    <n v="289"/>
    <s v="Electronics_Product"/>
    <s v="Electronics"/>
    <n v="5"/>
    <n v="63.210412089999998"/>
    <n v="316.05206040000002"/>
    <s v="Credit Card"/>
    <b v="0"/>
    <n v="31.605206039999999"/>
    <b v="0"/>
    <s v="Express"/>
    <n v="1"/>
    <s v="Snowy"/>
    <s v="Black Friday"/>
    <n v="2"/>
    <b v="0"/>
  </r>
  <r>
    <n v="898"/>
    <s v="Clothing_Product"/>
    <s v="Clothing"/>
    <n v="5"/>
    <n v="56.371567140000003"/>
    <n v="281.85783570000001"/>
    <s v="Online Payment"/>
    <b v="1"/>
    <n v="0"/>
    <b v="0"/>
    <s v="From the store"/>
    <n v="0"/>
    <s v="Snowy"/>
    <s v="None"/>
    <n v="2"/>
    <b v="0"/>
  </r>
  <r>
    <n v="180"/>
    <s v="Toys_Product"/>
    <s v="Toys"/>
    <n v="4"/>
    <n v="24.624714099999998"/>
    <n v="98.498856410000002"/>
    <s v="Credit Card"/>
    <b v="1"/>
    <n v="0"/>
    <b v="0"/>
    <s v="Express"/>
    <n v="5"/>
    <s v="Rainy"/>
    <s v="None"/>
    <n v="2"/>
    <b v="1"/>
  </r>
  <r>
    <n v="124"/>
    <s v="Decorations_Product"/>
    <s v="Decorations"/>
    <n v="3"/>
    <n v="84.389359639999995"/>
    <n v="253.16807890000001"/>
    <s v="Credit Card"/>
    <b v="0"/>
    <n v="25.31680789"/>
    <b v="0"/>
    <s v="From the store"/>
    <n v="0"/>
    <s v="Rainy"/>
    <s v="Black Friday"/>
    <n v="4"/>
    <b v="1"/>
  </r>
  <r>
    <n v="955"/>
    <s v="Decorations_Product"/>
    <s v="Decorations"/>
    <n v="3"/>
    <n v="79.369713809999993"/>
    <n v="238.1091414"/>
    <s v="Online Payment"/>
    <b v="1"/>
    <n v="0"/>
    <b v="1"/>
    <s v="From the store"/>
    <n v="0"/>
    <s v="Sunny"/>
    <s v="Christmas Market"/>
    <n v="1"/>
    <b v="1"/>
  </r>
  <r>
    <n v="269"/>
    <s v="Toys_Product"/>
    <s v="Toys"/>
    <n v="3"/>
    <n v="57.817654679999997"/>
    <n v="173.45296400000001"/>
    <s v="Cash"/>
    <b v="1"/>
    <n v="0"/>
    <b v="1"/>
    <s v="From the store"/>
    <n v="0"/>
    <s v="Rainy"/>
    <s v="None"/>
    <n v="4"/>
    <b v="1"/>
  </r>
  <r>
    <n v="454"/>
    <s v="Food_Product"/>
    <s v="Food"/>
    <n v="3"/>
    <n v="58.143626189999999"/>
    <n v="174.4308786"/>
    <s v="Cash"/>
    <b v="0"/>
    <n v="0"/>
    <b v="0"/>
    <s v="Express"/>
    <n v="4"/>
    <s v="Sunny"/>
    <s v="None"/>
    <n v="5"/>
    <b v="1"/>
  </r>
  <r>
    <n v="380"/>
    <s v="Food_Product"/>
    <s v="Food"/>
    <n v="1"/>
    <n v="24.725995510000001"/>
    <n v="24.725995510000001"/>
    <s v="Debit Card"/>
    <b v="1"/>
    <n v="0"/>
    <b v="0"/>
    <s v="Standard"/>
    <n v="4"/>
    <s v="Sunny"/>
    <s v="None"/>
    <n v="3"/>
    <b v="0"/>
  </r>
  <r>
    <n v="664"/>
    <s v="Clothing_Product"/>
    <s v="Clothing"/>
    <n v="1"/>
    <n v="79.684484409999996"/>
    <n v="79.684484409999996"/>
    <s v="Credit Card"/>
    <b v="1"/>
    <n v="0"/>
    <b v="0"/>
    <s v="Overnight"/>
    <n v="5"/>
    <s v="Sunny"/>
    <s v="None"/>
    <n v="2"/>
    <b v="1"/>
  </r>
  <r>
    <n v="293"/>
    <s v="Food_Product"/>
    <s v="Food"/>
    <n v="2"/>
    <n v="75.530215589999997"/>
    <n v="151.06043120000001"/>
    <s v="Cash"/>
    <b v="1"/>
    <n v="15.106043120000001"/>
    <b v="0"/>
    <s v="Overnight"/>
    <n v="4"/>
    <s v="Sunny"/>
    <s v="Black Friday"/>
    <n v="4"/>
    <b v="0"/>
  </r>
  <r>
    <n v="326"/>
    <s v="Clothing_Product"/>
    <s v="Clothing"/>
    <n v="3"/>
    <n v="18.415844199999999"/>
    <n v="55.247532589999999"/>
    <s v="Debit Card"/>
    <b v="0"/>
    <n v="5.5247532589999997"/>
    <b v="0"/>
    <s v="From the store"/>
    <n v="0"/>
    <s v="Rainy"/>
    <s v="Black Friday"/>
    <n v="5"/>
    <b v="1"/>
  </r>
  <r>
    <n v="865"/>
    <s v="Toys_Product"/>
    <s v="Toys"/>
    <n v="2"/>
    <n v="96.837856009999996"/>
    <n v="193.675712"/>
    <s v="Cash"/>
    <b v="0"/>
    <n v="0"/>
    <b v="1"/>
    <s v="Express"/>
    <n v="1"/>
    <s v="Sunny"/>
    <s v="Christmas Market"/>
    <n v="4"/>
    <b v="0"/>
  </r>
  <r>
    <n v="620"/>
    <s v="Toys_Product"/>
    <s v="Toys"/>
    <n v="2"/>
    <n v="65.479155590000005"/>
    <n v="130.9583112"/>
    <s v="Cash"/>
    <b v="0"/>
    <n v="13.09583112"/>
    <b v="0"/>
    <s v="Standard"/>
    <n v="1"/>
    <s v="Snowy"/>
    <s v="Black Friday"/>
    <n v="2"/>
    <b v="1"/>
  </r>
  <r>
    <n v="358"/>
    <s v="Clothing_Product"/>
    <s v="Clothing"/>
    <n v="5"/>
    <n v="95.21439513"/>
    <n v="476.0719757"/>
    <s v="Cash"/>
    <b v="0"/>
    <n v="0"/>
    <b v="0"/>
    <s v="From the store"/>
    <n v="0"/>
    <s v="Rainy"/>
    <s v="None"/>
    <n v="3"/>
    <b v="0"/>
  </r>
  <r>
    <n v="537"/>
    <s v="Clothing_Product"/>
    <s v="Clothing"/>
    <n v="2"/>
    <n v="74.877136340000007"/>
    <n v="149.7542727"/>
    <s v="Cash"/>
    <b v="1"/>
    <n v="0"/>
    <b v="1"/>
    <s v="From the store"/>
    <n v="0"/>
    <s v="Rainy"/>
    <s v="None"/>
    <n v="4"/>
    <b v="1"/>
  </r>
  <r>
    <n v="80"/>
    <s v="Toys_Product"/>
    <s v="Toys"/>
    <n v="3"/>
    <n v="92.190655169999999"/>
    <n v="276.57196549999998"/>
    <s v="Debit Card"/>
    <b v="1"/>
    <n v="27.657196549999998"/>
    <b v="0"/>
    <s v="From the store"/>
    <n v="0"/>
    <s v="Snowy"/>
    <s v="Black Friday"/>
    <n v="4"/>
    <b v="1"/>
  </r>
  <r>
    <n v="417"/>
    <s v="Clothing_Product"/>
    <s v="Clothing"/>
    <n v="4"/>
    <n v="19.963731419999998"/>
    <n v="79.854925679999994"/>
    <s v="Online Payment"/>
    <b v="1"/>
    <n v="0"/>
    <b v="0"/>
    <s v="Express"/>
    <n v="4"/>
    <s v="Rainy"/>
    <s v="None"/>
    <n v="5"/>
    <b v="0"/>
  </r>
  <r>
    <n v="965"/>
    <s v="Food_Product"/>
    <s v="Food"/>
    <n v="2"/>
    <n v="61.548391639999998"/>
    <n v="123.0967833"/>
    <s v="Cash"/>
    <b v="1"/>
    <n v="12.309678330000001"/>
    <b v="0"/>
    <s v="From the store"/>
    <n v="0"/>
    <s v="Rainy"/>
    <s v="Black Friday"/>
    <n v="5"/>
    <b v="1"/>
  </r>
  <r>
    <n v="470"/>
    <s v="Food_Product"/>
    <s v="Food"/>
    <n v="3"/>
    <n v="74.96310982"/>
    <n v="224.8893295"/>
    <s v="Online Payment"/>
    <b v="1"/>
    <n v="22.488932949999999"/>
    <b v="1"/>
    <s v="From the store"/>
    <n v="0"/>
    <s v="Rainy"/>
    <s v="Black Friday"/>
    <n v="3"/>
    <b v="0"/>
  </r>
  <r>
    <n v="793"/>
    <s v="Toys_Product"/>
    <s v="Toys"/>
    <n v="4"/>
    <n v="86.988062619999994"/>
    <n v="347.95225049999999"/>
    <s v="Cash"/>
    <b v="0"/>
    <n v="0"/>
    <b v="0"/>
    <s v="From the store"/>
    <n v="0"/>
    <s v="Sunny"/>
    <s v="None"/>
    <n v="4"/>
    <b v="0"/>
  </r>
  <r>
    <n v="698"/>
    <s v="Clothing_Product"/>
    <s v="Clothing"/>
    <n v="1"/>
    <n v="47.194488560000003"/>
    <n v="47.194488560000003"/>
    <s v="Credit Card"/>
    <b v="1"/>
    <n v="0"/>
    <b v="1"/>
    <s v="Overnight"/>
    <n v="3"/>
    <s v="Snowy"/>
    <s v="Christmas Market"/>
    <n v="5"/>
    <b v="0"/>
  </r>
  <r>
    <n v="292"/>
    <s v="Electronics_Product"/>
    <s v="Electronics"/>
    <n v="3"/>
    <n v="66.050880280000001"/>
    <n v="198.15264089999999"/>
    <s v="Debit Card"/>
    <b v="0"/>
    <n v="19.815264089999999"/>
    <b v="1"/>
    <s v="Overnight"/>
    <n v="2"/>
    <s v="Rainy"/>
    <s v="Black Friday"/>
    <n v="4"/>
    <b v="0"/>
  </r>
  <r>
    <n v="903"/>
    <s v="Food_Product"/>
    <s v="Food"/>
    <n v="4"/>
    <n v="69.374973159999996"/>
    <n v="277.49989260000001"/>
    <s v="Credit Card"/>
    <b v="0"/>
    <n v="27.74998926"/>
    <b v="1"/>
    <s v="From the store"/>
    <n v="0"/>
    <s v="Rainy"/>
    <s v="Black Friday"/>
    <n v="2"/>
    <b v="0"/>
  </r>
  <r>
    <n v="827"/>
    <s v="Food_Product"/>
    <s v="Food"/>
    <n v="3"/>
    <n v="63.355878240000003"/>
    <n v="190.06763470000001"/>
    <s v="Credit Card"/>
    <b v="1"/>
    <n v="0"/>
    <b v="0"/>
    <s v="Overnight"/>
    <n v="1"/>
    <s v="Rainy"/>
    <s v="Christmas Market"/>
    <n v="5"/>
    <b v="1"/>
  </r>
  <r>
    <n v="302"/>
    <s v="Toys_Product"/>
    <s v="Toys"/>
    <n v="2"/>
    <n v="34.422472980000002"/>
    <n v="68.844945960000004"/>
    <s v="Cash"/>
    <b v="1"/>
    <n v="0"/>
    <b v="1"/>
    <s v="Overnight"/>
    <n v="5"/>
    <s v="Snowy"/>
    <s v="Christmas Market"/>
    <n v="5"/>
    <b v="0"/>
  </r>
  <r>
    <n v="436"/>
    <s v="Toys_Product"/>
    <s v="Toys"/>
    <n v="5"/>
    <n v="79.537533409999995"/>
    <n v="397.6876671"/>
    <s v="Credit Card"/>
    <b v="0"/>
    <n v="0"/>
    <b v="1"/>
    <s v="From the store"/>
    <n v="0"/>
    <s v="Rainy"/>
    <s v="Christmas Market"/>
    <n v="4"/>
    <b v="0"/>
  </r>
  <r>
    <n v="52"/>
    <s v="Decorations_Product"/>
    <s v="Decorations"/>
    <n v="1"/>
    <n v="43.951338990000004"/>
    <n v="43.951338990000004"/>
    <s v="Online Payment"/>
    <b v="0"/>
    <n v="0"/>
    <b v="1"/>
    <s v="From the store"/>
    <n v="0"/>
    <s v="Rainy"/>
    <s v="None"/>
    <n v="2"/>
    <b v="0"/>
  </r>
  <r>
    <n v="980"/>
    <s v="Toys_Product"/>
    <s v="Toys"/>
    <n v="5"/>
    <n v="99.974176679999999"/>
    <n v="499.87088340000003"/>
    <s v="Online Payment"/>
    <b v="0"/>
    <n v="0"/>
    <b v="0"/>
    <s v="Overnight"/>
    <n v="3"/>
    <s v="Rainy"/>
    <s v="None"/>
    <n v="4"/>
    <b v="0"/>
  </r>
  <r>
    <n v="663"/>
    <s v="Food_Product"/>
    <s v="Food"/>
    <n v="1"/>
    <n v="68.035508050000004"/>
    <n v="68.035508050000004"/>
    <s v="Online Payment"/>
    <b v="0"/>
    <n v="0"/>
    <b v="0"/>
    <s v="From the store"/>
    <n v="0"/>
    <s v="Rainy"/>
    <s v="Christmas Market"/>
    <n v="5"/>
    <b v="1"/>
  </r>
  <r>
    <n v="855"/>
    <s v="Decorations_Product"/>
    <s v="Decorations"/>
    <n v="3"/>
    <n v="57.825877849999998"/>
    <n v="173.4776335"/>
    <s v="Online Payment"/>
    <b v="0"/>
    <n v="17.347763350000001"/>
    <b v="1"/>
    <s v="Express"/>
    <n v="1"/>
    <s v="Sunny"/>
    <s v="Black Friday"/>
    <n v="3"/>
    <b v="0"/>
  </r>
  <r>
    <n v="186"/>
    <s v="Electronics_Product"/>
    <s v="Electronics"/>
    <n v="5"/>
    <n v="62.714088750000002"/>
    <n v="313.57044380000002"/>
    <s v="Credit Card"/>
    <b v="1"/>
    <n v="0"/>
    <b v="0"/>
    <s v="From the store"/>
    <n v="0"/>
    <s v="Rainy"/>
    <s v="Christmas Market"/>
    <n v="2"/>
    <b v="0"/>
  </r>
  <r>
    <n v="545"/>
    <s v="Electronics_Product"/>
    <s v="Electronics"/>
    <n v="2"/>
    <n v="94.354112209999997"/>
    <n v="188.70822440000001"/>
    <s v="Credit Card"/>
    <b v="0"/>
    <n v="0"/>
    <b v="1"/>
    <s v="Express"/>
    <n v="5"/>
    <s v="Sunny"/>
    <s v="None"/>
    <n v="4"/>
    <b v="0"/>
  </r>
  <r>
    <n v="83"/>
    <s v="Electronics_Product"/>
    <s v="Electronics"/>
    <n v="4"/>
    <n v="33.470824270000001"/>
    <n v="133.88329709999999"/>
    <s v="Credit Card"/>
    <b v="1"/>
    <n v="0"/>
    <b v="1"/>
    <s v="From the store"/>
    <n v="0"/>
    <s v="Snowy"/>
    <s v="None"/>
    <n v="1"/>
    <b v="1"/>
  </r>
  <r>
    <n v="300"/>
    <s v="Decorations_Product"/>
    <s v="Decorations"/>
    <n v="3"/>
    <n v="31.758325939999999"/>
    <n v="95.274977809999996"/>
    <s v="Debit Card"/>
    <b v="1"/>
    <n v="9.5274977809999992"/>
    <b v="0"/>
    <s v="From the store"/>
    <n v="0"/>
    <s v="Snowy"/>
    <s v="Black Friday"/>
    <n v="3"/>
    <b v="0"/>
  </r>
  <r>
    <n v="413"/>
    <s v="Electronics_Product"/>
    <s v="Electronics"/>
    <n v="4"/>
    <n v="66.279042489999995"/>
    <n v="265.11616989999999"/>
    <s v="Debit Card"/>
    <b v="0"/>
    <n v="26.51161699"/>
    <b v="1"/>
    <s v="Standard"/>
    <n v="2"/>
    <s v="Rainy"/>
    <s v="Black Friday"/>
    <n v="1"/>
    <b v="1"/>
  </r>
  <r>
    <n v="353"/>
    <s v="Toys_Product"/>
    <s v="Toys"/>
    <n v="4"/>
    <n v="94.252744829999997"/>
    <n v="377.01097929999997"/>
    <s v="Online Payment"/>
    <b v="0"/>
    <n v="0"/>
    <b v="1"/>
    <s v="Overnight"/>
    <n v="1"/>
    <s v="Snowy"/>
    <s v="Christmas Market"/>
    <n v="4"/>
    <b v="0"/>
  </r>
  <r>
    <n v="890"/>
    <s v="Clothing_Product"/>
    <s v="Clothing"/>
    <n v="2"/>
    <n v="63.508317169999998"/>
    <n v="127.01663430000001"/>
    <s v="Cash"/>
    <b v="0"/>
    <n v="0"/>
    <b v="0"/>
    <s v="From the store"/>
    <n v="0"/>
    <s v="Sunny"/>
    <s v="None"/>
    <n v="3"/>
    <b v="0"/>
  </r>
  <r>
    <n v="694"/>
    <s v="Clothing_Product"/>
    <s v="Clothing"/>
    <n v="5"/>
    <n v="69.513822730000001"/>
    <n v="347.5691137"/>
    <s v="Credit Card"/>
    <b v="1"/>
    <n v="34.756911369999997"/>
    <b v="0"/>
    <s v="From the store"/>
    <n v="0"/>
    <s v="Snowy"/>
    <s v="Black Friday"/>
    <n v="3"/>
    <b v="0"/>
  </r>
  <r>
    <n v="266"/>
    <s v="Decorations_Product"/>
    <s v="Decorations"/>
    <n v="4"/>
    <n v="13.89907685"/>
    <n v="55.596307400000001"/>
    <s v="Online Payment"/>
    <b v="0"/>
    <n v="0"/>
    <b v="0"/>
    <s v="Overnight"/>
    <n v="2"/>
    <s v="Snowy"/>
    <s v="Christmas Market"/>
    <n v="3"/>
    <b v="0"/>
  </r>
  <r>
    <n v="149"/>
    <s v="Toys_Product"/>
    <s v="Toys"/>
    <n v="4"/>
    <n v="96.455183790000007"/>
    <n v="385.8207352"/>
    <s v="Cash"/>
    <b v="1"/>
    <n v="38.582073520000002"/>
    <b v="0"/>
    <s v="Overnight"/>
    <n v="2"/>
    <s v="Sunny"/>
    <s v="Black Friday"/>
    <n v="3"/>
    <b v="0"/>
  </r>
  <r>
    <n v="5"/>
    <s v="Toys_Product"/>
    <s v="Toys"/>
    <n v="2"/>
    <n v="52.737323009999997"/>
    <n v="105.47464600000001"/>
    <s v="Online Payment"/>
    <b v="0"/>
    <n v="10.5474646"/>
    <b v="0"/>
    <s v="From the store"/>
    <n v="0"/>
    <s v="Snowy"/>
    <s v="Black Friday"/>
    <n v="2"/>
    <b v="1"/>
  </r>
  <r>
    <n v="688"/>
    <s v="Electronics_Product"/>
    <s v="Electronics"/>
    <n v="4"/>
    <n v="79.104402820000004"/>
    <n v="316.41761129999998"/>
    <s v="Debit Card"/>
    <b v="1"/>
    <n v="31.641761129999999"/>
    <b v="0"/>
    <s v="From the store"/>
    <n v="0"/>
    <s v="Sunny"/>
    <s v="Black Friday"/>
    <n v="4"/>
    <b v="1"/>
  </r>
  <r>
    <n v="39"/>
    <s v="Electronics_Product"/>
    <s v="Electronics"/>
    <n v="4"/>
    <n v="94.281314399999999"/>
    <n v="377.1252576"/>
    <s v="Debit Card"/>
    <b v="0"/>
    <n v="37.712525759999998"/>
    <b v="0"/>
    <s v="From the store"/>
    <n v="0"/>
    <s v="Rainy"/>
    <s v="Black Friday"/>
    <n v="2"/>
    <b v="1"/>
  </r>
  <r>
    <n v="589"/>
    <s v="Food_Product"/>
    <s v="Food"/>
    <n v="5"/>
    <n v="15.27883306"/>
    <n v="76.394165279999996"/>
    <s v="Online Payment"/>
    <b v="0"/>
    <n v="7.6394165279999999"/>
    <b v="0"/>
    <s v="Express"/>
    <n v="1"/>
    <s v="Rainy"/>
    <s v="Black Friday"/>
    <n v="4"/>
    <b v="1"/>
  </r>
  <r>
    <n v="636"/>
    <s v="Electronics_Product"/>
    <s v="Electronics"/>
    <n v="5"/>
    <n v="78.106497180000005"/>
    <n v="390.53248589999998"/>
    <s v="Debit Card"/>
    <b v="1"/>
    <n v="0"/>
    <b v="1"/>
    <s v="From the store"/>
    <n v="0"/>
    <s v="Rainy"/>
    <s v="None"/>
    <n v="4"/>
    <b v="1"/>
  </r>
  <r>
    <n v="63"/>
    <s v="Food_Product"/>
    <s v="Food"/>
    <n v="1"/>
    <n v="80.45226194"/>
    <n v="80.45226194"/>
    <s v="Cash"/>
    <b v="0"/>
    <n v="8.0452261939999996"/>
    <b v="0"/>
    <s v="From the store"/>
    <n v="0"/>
    <s v="Sunny"/>
    <s v="Black Friday"/>
    <n v="4"/>
    <b v="0"/>
  </r>
  <r>
    <n v="664"/>
    <s v="Decorations_Product"/>
    <s v="Decorations"/>
    <n v="2"/>
    <n v="23.58212602"/>
    <n v="47.164252040000001"/>
    <s v="Online Payment"/>
    <b v="1"/>
    <n v="4.7164252040000001"/>
    <b v="1"/>
    <s v="Overnight"/>
    <n v="3"/>
    <s v="Snowy"/>
    <s v="Black Friday"/>
    <n v="5"/>
    <b v="0"/>
  </r>
  <r>
    <n v="810"/>
    <s v="Decorations_Product"/>
    <s v="Decorations"/>
    <n v="4"/>
    <n v="56.632758320000001"/>
    <n v="226.53103329999999"/>
    <s v="Debit Card"/>
    <b v="0"/>
    <n v="0"/>
    <b v="1"/>
    <s v="From the store"/>
    <n v="0"/>
    <s v="Snowy"/>
    <s v="None"/>
    <n v="5"/>
    <b v="0"/>
  </r>
  <r>
    <n v="978"/>
    <s v="Electronics_Product"/>
    <s v="Electronics"/>
    <n v="2"/>
    <n v="73.152937489999999"/>
    <n v="146.30587499999999"/>
    <s v="Online Payment"/>
    <b v="1"/>
    <n v="14.630587500000001"/>
    <b v="1"/>
    <s v="From the store"/>
    <n v="0"/>
    <s v="Snowy"/>
    <s v="Black Friday"/>
    <n v="2"/>
    <b v="0"/>
  </r>
  <r>
    <n v="403"/>
    <s v="Decorations_Product"/>
    <s v="Decorations"/>
    <n v="5"/>
    <n v="84.640799560000005"/>
    <n v="423.20399780000002"/>
    <s v="Online Payment"/>
    <b v="1"/>
    <n v="0"/>
    <b v="0"/>
    <s v="From the store"/>
    <n v="0"/>
    <s v="Sunny"/>
    <s v="Christmas Market"/>
    <n v="3"/>
    <b v="1"/>
  </r>
  <r>
    <n v="603"/>
    <s v="Toys_Product"/>
    <s v="Toys"/>
    <n v="2"/>
    <n v="27.909765719999999"/>
    <n v="55.819531439999999"/>
    <s v="Cash"/>
    <b v="0"/>
    <n v="0"/>
    <b v="0"/>
    <s v="From the store"/>
    <n v="0"/>
    <s v="Sunny"/>
    <s v="None"/>
    <n v="1"/>
    <b v="1"/>
  </r>
  <r>
    <n v="563"/>
    <s v="Food_Product"/>
    <s v="Food"/>
    <n v="5"/>
    <n v="50.822300570000003"/>
    <n v="254.1115029"/>
    <s v="Debit Card"/>
    <b v="0"/>
    <n v="0"/>
    <b v="0"/>
    <s v="From the store"/>
    <n v="0"/>
    <s v="Snowy"/>
    <s v="Christmas Market"/>
    <n v="4"/>
    <b v="1"/>
  </r>
  <r>
    <n v="83"/>
    <s v="Toys_Product"/>
    <s v="Toys"/>
    <n v="1"/>
    <n v="44.694107899999999"/>
    <n v="44.694107899999999"/>
    <s v="Debit Card"/>
    <b v="0"/>
    <n v="0"/>
    <b v="0"/>
    <s v="From the store"/>
    <n v="0"/>
    <s v="Rainy"/>
    <s v="None"/>
    <n v="1"/>
    <b v="0"/>
  </r>
  <r>
    <n v="725"/>
    <s v="Clothing_Product"/>
    <s v="Clothing"/>
    <n v="1"/>
    <n v="27.797915490000001"/>
    <n v="27.797915490000001"/>
    <s v="Online Payment"/>
    <b v="1"/>
    <n v="0"/>
    <b v="1"/>
    <s v="From the store"/>
    <n v="0"/>
    <s v="Snowy"/>
    <s v="None"/>
    <n v="1"/>
    <b v="1"/>
  </r>
  <r>
    <n v="966"/>
    <s v="Clothing_Product"/>
    <s v="Clothing"/>
    <n v="2"/>
    <n v="16.67368188"/>
    <n v="33.34736376"/>
    <s v="Cash"/>
    <b v="1"/>
    <n v="0"/>
    <b v="0"/>
    <s v="From the store"/>
    <n v="0"/>
    <s v="Snowy"/>
    <s v="None"/>
    <n v="5"/>
    <b v="0"/>
  </r>
  <r>
    <n v="816"/>
    <s v="Food_Product"/>
    <s v="Food"/>
    <n v="1"/>
    <n v="67.553365240000005"/>
    <n v="67.553365240000005"/>
    <s v="Online Payment"/>
    <b v="0"/>
    <n v="6.7553365239999996"/>
    <b v="0"/>
    <s v="Standard"/>
    <n v="2"/>
    <s v="Sunny"/>
    <s v="Black Friday"/>
    <n v="4"/>
    <b v="1"/>
  </r>
  <r>
    <n v="353"/>
    <s v="Clothing_Product"/>
    <s v="Clothing"/>
    <n v="3"/>
    <n v="34.14330897"/>
    <n v="102.4299269"/>
    <s v="Cash"/>
    <b v="0"/>
    <n v="10.242992689999999"/>
    <b v="0"/>
    <s v="Express"/>
    <n v="2"/>
    <s v="Snowy"/>
    <s v="Black Friday"/>
    <n v="4"/>
    <b v="1"/>
  </r>
  <r>
    <n v="3"/>
    <s v="Decorations_Product"/>
    <s v="Decorations"/>
    <n v="2"/>
    <n v="81.239682759999994"/>
    <n v="162.4793655"/>
    <s v="Debit Card"/>
    <b v="0"/>
    <n v="0"/>
    <b v="1"/>
    <s v="From the store"/>
    <n v="0"/>
    <s v="Sunny"/>
    <s v="Christmas Market"/>
    <n v="1"/>
    <b v="1"/>
  </r>
  <r>
    <n v="401"/>
    <s v="Clothing_Product"/>
    <s v="Clothing"/>
    <n v="3"/>
    <n v="30.91802401"/>
    <n v="92.754072030000003"/>
    <s v="Debit Card"/>
    <b v="1"/>
    <n v="0"/>
    <b v="0"/>
    <s v="Overnight"/>
    <n v="1"/>
    <s v="Snowy"/>
    <s v="None"/>
    <n v="1"/>
    <b v="0"/>
  </r>
  <r>
    <n v="887"/>
    <s v="Clothing_Product"/>
    <s v="Clothing"/>
    <n v="3"/>
    <n v="30.138386109999999"/>
    <n v="90.415158329999997"/>
    <s v="Online Payment"/>
    <b v="1"/>
    <n v="0"/>
    <b v="0"/>
    <s v="Overnight"/>
    <n v="3"/>
    <s v="Sunny"/>
    <s v="None"/>
    <n v="4"/>
    <b v="1"/>
  </r>
  <r>
    <n v="516"/>
    <s v="Decorations_Product"/>
    <s v="Decorations"/>
    <n v="2"/>
    <n v="23.288657619999999"/>
    <n v="46.577315249999998"/>
    <s v="Debit Card"/>
    <b v="1"/>
    <n v="4.657731525"/>
    <b v="0"/>
    <s v="From the store"/>
    <n v="0"/>
    <s v="Rainy"/>
    <s v="Black Friday"/>
    <n v="1"/>
    <b v="1"/>
  </r>
  <r>
    <n v="603"/>
    <s v="Food_Product"/>
    <s v="Food"/>
    <n v="2"/>
    <n v="40.310151490000003"/>
    <n v="80.620302989999999"/>
    <s v="Cash"/>
    <b v="0"/>
    <n v="8.0620302989999999"/>
    <b v="0"/>
    <s v="From the store"/>
    <n v="0"/>
    <s v="Rainy"/>
    <s v="Black Friday"/>
    <n v="1"/>
    <b v="1"/>
  </r>
  <r>
    <n v="467"/>
    <s v="Clothing_Product"/>
    <s v="Clothing"/>
    <n v="2"/>
    <n v="20.10522697"/>
    <n v="40.210453940000001"/>
    <s v="Credit Card"/>
    <b v="1"/>
    <n v="4.0210453939999997"/>
    <b v="0"/>
    <s v="Express"/>
    <n v="1"/>
    <s v="Rainy"/>
    <s v="Black Friday"/>
    <n v="5"/>
    <b v="0"/>
  </r>
  <r>
    <n v="852"/>
    <s v="Clothing_Product"/>
    <s v="Clothing"/>
    <n v="3"/>
    <n v="66.003244600000002"/>
    <n v="198.00973379999999"/>
    <s v="Cash"/>
    <b v="1"/>
    <n v="0"/>
    <b v="1"/>
    <s v="From the store"/>
    <n v="0"/>
    <s v="Rainy"/>
    <s v="None"/>
    <n v="1"/>
    <b v="0"/>
  </r>
  <r>
    <n v="699"/>
    <s v="Decorations_Product"/>
    <s v="Decorations"/>
    <n v="3"/>
    <n v="28.375673259999999"/>
    <n v="85.127019770000004"/>
    <s v="Cash"/>
    <b v="0"/>
    <n v="0"/>
    <b v="1"/>
    <s v="Overnight"/>
    <n v="4"/>
    <s v="Rainy"/>
    <s v="Christmas Market"/>
    <n v="1"/>
    <b v="1"/>
  </r>
  <r>
    <n v="840"/>
    <s v="Electronics_Product"/>
    <s v="Electronics"/>
    <n v="5"/>
    <n v="40.926706119999999"/>
    <n v="204.6335306"/>
    <s v="Debit Card"/>
    <b v="0"/>
    <n v="0"/>
    <b v="1"/>
    <s v="Standard"/>
    <n v="3"/>
    <s v="Rainy"/>
    <s v="Christmas Market"/>
    <n v="2"/>
    <b v="0"/>
  </r>
  <r>
    <n v="532"/>
    <s v="Electronics_Product"/>
    <s v="Electronics"/>
    <n v="2"/>
    <n v="79.963826389999994"/>
    <n v="159.9276528"/>
    <s v="Cash"/>
    <b v="0"/>
    <n v="0"/>
    <b v="0"/>
    <s v="Overnight"/>
    <n v="4"/>
    <s v="Snowy"/>
    <s v="None"/>
    <n v="5"/>
    <b v="0"/>
  </r>
  <r>
    <n v="772"/>
    <s v="Decorations_Product"/>
    <s v="Decorations"/>
    <n v="1"/>
    <n v="82.209345709999994"/>
    <n v="82.209345709999994"/>
    <s v="Debit Card"/>
    <b v="0"/>
    <n v="8.2209345710000008"/>
    <b v="1"/>
    <s v="Standard"/>
    <n v="1"/>
    <s v="Sunny"/>
    <s v="Black Friday"/>
    <n v="1"/>
    <b v="0"/>
  </r>
  <r>
    <n v="55"/>
    <s v="Decorations_Product"/>
    <s v="Decorations"/>
    <n v="2"/>
    <n v="30.89481761"/>
    <n v="61.789635230000002"/>
    <s v="Credit Card"/>
    <b v="1"/>
    <n v="0"/>
    <b v="1"/>
    <s v="From the store"/>
    <n v="0"/>
    <s v="Snowy"/>
    <s v="None"/>
    <n v="5"/>
    <b v="0"/>
  </r>
  <r>
    <n v="850"/>
    <s v="Decorations_Product"/>
    <s v="Decorations"/>
    <n v="5"/>
    <n v="82.546229859999997"/>
    <n v="412.73114930000003"/>
    <s v="Online Payment"/>
    <b v="0"/>
    <n v="0"/>
    <b v="0"/>
    <s v="From the store"/>
    <n v="0"/>
    <s v="Snowy"/>
    <s v="None"/>
    <n v="5"/>
    <b v="0"/>
  </r>
  <r>
    <n v="402"/>
    <s v="Toys_Product"/>
    <s v="Toys"/>
    <n v="5"/>
    <n v="25.056522409999999"/>
    <n v="125.28261209999999"/>
    <s v="Online Payment"/>
    <b v="1"/>
    <n v="12.52826121"/>
    <b v="1"/>
    <s v="From the store"/>
    <n v="0"/>
    <s v="Snowy"/>
    <s v="Black Friday"/>
    <n v="4"/>
    <b v="1"/>
  </r>
  <r>
    <n v="453"/>
    <s v="Electronics_Product"/>
    <s v="Electronics"/>
    <n v="1"/>
    <n v="48.027096059999998"/>
    <n v="48.027096059999998"/>
    <s v="Credit Card"/>
    <b v="1"/>
    <n v="4.8027096059999996"/>
    <b v="0"/>
    <s v="From the store"/>
    <n v="0"/>
    <s v="Rainy"/>
    <s v="Black Friday"/>
    <n v="2"/>
    <b v="1"/>
  </r>
  <r>
    <n v="539"/>
    <s v="Decorations_Product"/>
    <s v="Decorations"/>
    <n v="5"/>
    <n v="99.665478359999994"/>
    <n v="498.32739179999999"/>
    <s v="Cash"/>
    <b v="1"/>
    <n v="49.832739179999997"/>
    <b v="1"/>
    <s v="Standard"/>
    <n v="4"/>
    <s v="Sunny"/>
    <s v="Black Friday"/>
    <n v="3"/>
    <b v="1"/>
  </r>
  <r>
    <n v="95"/>
    <s v="Electronics_Product"/>
    <s v="Electronics"/>
    <n v="5"/>
    <n v="87.381128230000002"/>
    <n v="436.90564119999999"/>
    <s v="Credit Card"/>
    <b v="0"/>
    <n v="0"/>
    <b v="1"/>
    <s v="Express"/>
    <n v="4"/>
    <s v="Snowy"/>
    <s v="Christmas Market"/>
    <n v="5"/>
    <b v="1"/>
  </r>
  <r>
    <n v="345"/>
    <s v="Electronics_Product"/>
    <s v="Electronics"/>
    <n v="2"/>
    <n v="63.151834000000001"/>
    <n v="126.303668"/>
    <s v="Online Payment"/>
    <b v="1"/>
    <n v="0"/>
    <b v="0"/>
    <s v="From the store"/>
    <n v="0"/>
    <s v="Sunny"/>
    <s v="None"/>
    <n v="5"/>
    <b v="1"/>
  </r>
  <r>
    <n v="54"/>
    <s v="Decorations_Product"/>
    <s v="Decorations"/>
    <n v="1"/>
    <n v="91.072121499999994"/>
    <n v="91.072121499999994"/>
    <s v="Credit Card"/>
    <b v="0"/>
    <n v="9.1072121500000005"/>
    <b v="1"/>
    <s v="Express"/>
    <n v="4"/>
    <s v="Sunny"/>
    <s v="Black Friday"/>
    <n v="4"/>
    <b v="0"/>
  </r>
  <r>
    <n v="324"/>
    <s v="Electronics_Product"/>
    <s v="Electronics"/>
    <n v="1"/>
    <n v="41.538589989999998"/>
    <n v="41.538589989999998"/>
    <s v="Debit Card"/>
    <b v="1"/>
    <n v="4.1538589989999997"/>
    <b v="1"/>
    <s v="Express"/>
    <n v="5"/>
    <s v="Rainy"/>
    <s v="Black Friday"/>
    <n v="2"/>
    <b v="1"/>
  </r>
  <r>
    <n v="892"/>
    <s v="Food_Product"/>
    <s v="Food"/>
    <n v="3"/>
    <n v="24.561093190000001"/>
    <n v="73.683279569999996"/>
    <s v="Cash"/>
    <b v="1"/>
    <n v="7.368327957"/>
    <b v="1"/>
    <s v="From the store"/>
    <n v="0"/>
    <s v="Snowy"/>
    <s v="Black Friday"/>
    <n v="2"/>
    <b v="0"/>
  </r>
  <r>
    <n v="237"/>
    <s v="Electronics_Product"/>
    <s v="Electronics"/>
    <n v="3"/>
    <n v="20.33476362"/>
    <n v="61.004290869999998"/>
    <s v="Online Payment"/>
    <b v="1"/>
    <n v="0"/>
    <b v="1"/>
    <s v="Express"/>
    <n v="1"/>
    <s v="Sunny"/>
    <s v="Christmas Market"/>
    <n v="1"/>
    <b v="0"/>
  </r>
  <r>
    <n v="490"/>
    <s v="Electronics_Product"/>
    <s v="Electronics"/>
    <n v="4"/>
    <n v="82.007182610000001"/>
    <n v="328.02873039999997"/>
    <s v="Cash"/>
    <b v="1"/>
    <n v="0"/>
    <b v="1"/>
    <s v="Overnight"/>
    <n v="2"/>
    <s v="Snowy"/>
    <s v="Christmas Market"/>
    <n v="2"/>
    <b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x v="0"/>
    <d v="1899-12-30T07:27:59"/>
    <n v="441"/>
    <n v="27"/>
    <x v="0"/>
    <x v="0"/>
    <s v="City_15"/>
    <s v="Online"/>
    <b v="1"/>
    <n v="106"/>
    <s v="Toys_Product"/>
    <x v="0"/>
    <n v="5"/>
    <n v="96.786254650000004"/>
    <n v="483.93127320000002"/>
    <x v="0"/>
    <b v="0"/>
    <n v="0"/>
    <b v="0"/>
    <s v="Standard"/>
    <n v="5"/>
    <x v="0"/>
    <x v="0"/>
    <n v="5"/>
    <b v="0"/>
  </r>
  <r>
    <n v="2"/>
    <x v="1"/>
    <x v="1"/>
    <d v="1899-12-30T14:36:39"/>
    <n v="340"/>
    <n v="43"/>
    <x v="0"/>
    <x v="1"/>
    <s v="City_13"/>
    <s v="Online"/>
    <b v="1"/>
    <n v="816"/>
    <s v="Clothing_Product"/>
    <x v="1"/>
    <n v="1"/>
    <n v="95.279579159999997"/>
    <n v="95.279579159999997"/>
    <x v="0"/>
    <b v="1"/>
    <n v="0"/>
    <b v="1"/>
    <s v="Express"/>
    <n v="3"/>
    <x v="1"/>
    <x v="0"/>
    <n v="2"/>
    <b v="1"/>
  </r>
  <r>
    <n v="3"/>
    <x v="2"/>
    <x v="2"/>
    <d v="1899-12-30T20:23:50"/>
    <n v="31"/>
    <n v="25"/>
    <x v="0"/>
    <x v="0"/>
    <s v="City_7"/>
    <n v="92"/>
    <b v="0"/>
    <n v="508"/>
    <s v="Clothing_Product"/>
    <x v="1"/>
    <n v="2"/>
    <n v="52.371645370000003"/>
    <n v="104.7432907"/>
    <x v="0"/>
    <b v="0"/>
    <n v="0"/>
    <b v="0"/>
    <s v="From the store"/>
    <n v="0"/>
    <x v="2"/>
    <x v="1"/>
    <n v="4"/>
    <b v="0"/>
  </r>
  <r>
    <n v="4"/>
    <x v="3"/>
    <x v="3"/>
    <d v="1899-12-30T23:08:08"/>
    <n v="39"/>
    <n v="64"/>
    <x v="1"/>
    <x v="1"/>
    <s v="City_20"/>
    <n v="100"/>
    <b v="0"/>
    <n v="710"/>
    <s v="Toys_Product"/>
    <x v="0"/>
    <n v="5"/>
    <n v="63.647292569999998"/>
    <n v="318.23646280000003"/>
    <x v="1"/>
    <b v="0"/>
    <n v="0"/>
    <b v="1"/>
    <s v="From the store"/>
    <n v="0"/>
    <x v="2"/>
    <x v="0"/>
    <n v="1"/>
    <b v="1"/>
  </r>
  <r>
    <n v="5"/>
    <x v="4"/>
    <x v="0"/>
    <d v="1899-12-30T04:38:08"/>
    <n v="344"/>
    <n v="26"/>
    <x v="0"/>
    <x v="0"/>
    <s v="City_10"/>
    <n v="90"/>
    <b v="0"/>
    <n v="687"/>
    <s v="Toys_Product"/>
    <x v="0"/>
    <n v="3"/>
    <n v="57.384040579999997"/>
    <n v="172.15212170000001"/>
    <x v="2"/>
    <b v="0"/>
    <n v="0"/>
    <b v="1"/>
    <s v="From the store"/>
    <n v="0"/>
    <x v="1"/>
    <x v="1"/>
    <n v="4"/>
    <b v="0"/>
  </r>
  <r>
    <n v="6"/>
    <x v="5"/>
    <x v="3"/>
    <d v="1899-12-30T03:17:17"/>
    <n v="307"/>
    <n v="18"/>
    <x v="2"/>
    <x v="1"/>
    <s v="City_4"/>
    <n v="79"/>
    <b v="0"/>
    <n v="589"/>
    <s v="Decorations_Product"/>
    <x v="2"/>
    <n v="1"/>
    <n v="81.058985820000004"/>
    <n v="81.058985820000004"/>
    <x v="3"/>
    <b v="1"/>
    <n v="8.105898582"/>
    <b v="1"/>
    <s v="From the store"/>
    <n v="0"/>
    <x v="2"/>
    <x v="2"/>
    <n v="3"/>
    <b v="1"/>
  </r>
  <r>
    <n v="7"/>
    <x v="6"/>
    <x v="0"/>
    <d v="1899-12-30T08:26:56"/>
    <n v="368"/>
    <n v="63"/>
    <x v="1"/>
    <x v="2"/>
    <s v="City_3"/>
    <s v="Online"/>
    <b v="1"/>
    <n v="158"/>
    <s v="Food_Product"/>
    <x v="3"/>
    <n v="3"/>
    <n v="48.157542319999997"/>
    <n v="144.47262689999999"/>
    <x v="3"/>
    <b v="0"/>
    <n v="0"/>
    <b v="1"/>
    <s v="Express"/>
    <n v="2"/>
    <x v="1"/>
    <x v="1"/>
    <n v="3"/>
    <b v="1"/>
  </r>
  <r>
    <n v="8"/>
    <x v="7"/>
    <x v="0"/>
    <d v="1899-12-30T16:02:24"/>
    <n v="121"/>
    <n v="48"/>
    <x v="1"/>
    <x v="0"/>
    <s v="City_1"/>
    <s v="Online"/>
    <b v="1"/>
    <n v="829"/>
    <s v="Clothing_Product"/>
    <x v="1"/>
    <n v="3"/>
    <n v="97.069315450000005"/>
    <n v="291.2079463"/>
    <x v="2"/>
    <b v="1"/>
    <n v="29.120794629999999"/>
    <b v="0"/>
    <s v="Standard"/>
    <n v="3"/>
    <x v="2"/>
    <x v="2"/>
    <n v="5"/>
    <b v="0"/>
  </r>
  <r>
    <n v="9"/>
    <x v="8"/>
    <x v="0"/>
    <d v="1899-12-30T14:41:38"/>
    <n v="464"/>
    <n v="58"/>
    <x v="1"/>
    <x v="0"/>
    <s v="City_19"/>
    <n v="87"/>
    <b v="0"/>
    <n v="987"/>
    <s v="Decorations_Product"/>
    <x v="2"/>
    <n v="2"/>
    <n v="34.142244249999997"/>
    <n v="68.284488490000001"/>
    <x v="1"/>
    <b v="1"/>
    <n v="6.8284488489999999"/>
    <b v="0"/>
    <s v="From the store"/>
    <n v="0"/>
    <x v="0"/>
    <x v="2"/>
    <n v="1"/>
    <b v="0"/>
  </r>
  <r>
    <n v="10"/>
    <x v="9"/>
    <x v="2"/>
    <d v="1899-12-30T00:08:13"/>
    <n v="252"/>
    <n v="41"/>
    <x v="0"/>
    <x v="2"/>
    <s v="City_16"/>
    <n v="54"/>
    <b v="0"/>
    <n v="470"/>
    <s v="Clothing_Product"/>
    <x v="1"/>
    <n v="1"/>
    <n v="37.046067049999998"/>
    <n v="37.046067049999998"/>
    <x v="1"/>
    <b v="0"/>
    <n v="3.7046067049999998"/>
    <b v="0"/>
    <s v="From the store"/>
    <n v="0"/>
    <x v="1"/>
    <x v="2"/>
    <n v="2"/>
    <b v="1"/>
  </r>
  <r>
    <n v="11"/>
    <x v="10"/>
    <x v="2"/>
    <d v="1899-12-30T18:02:36"/>
    <n v="302"/>
    <n v="50"/>
    <x v="1"/>
    <x v="2"/>
    <s v="City_13"/>
    <n v="47"/>
    <b v="0"/>
    <n v="670"/>
    <s v="Toys_Product"/>
    <x v="0"/>
    <n v="5"/>
    <n v="91.877035849999999"/>
    <n v="459.38517919999998"/>
    <x v="1"/>
    <b v="0"/>
    <n v="0"/>
    <b v="0"/>
    <s v="From the store"/>
    <n v="0"/>
    <x v="2"/>
    <x v="1"/>
    <n v="4"/>
    <b v="1"/>
  </r>
  <r>
    <n v="12"/>
    <x v="11"/>
    <x v="4"/>
    <d v="1899-12-30T07:42:19"/>
    <n v="300"/>
    <n v="51"/>
    <x v="1"/>
    <x v="0"/>
    <s v="City_13"/>
    <s v="Online"/>
    <b v="1"/>
    <n v="755"/>
    <s v="Decorations_Product"/>
    <x v="2"/>
    <n v="1"/>
    <n v="26.89912172"/>
    <n v="26.89912172"/>
    <x v="3"/>
    <b v="0"/>
    <n v="0"/>
    <b v="1"/>
    <s v="Express"/>
    <n v="3"/>
    <x v="1"/>
    <x v="1"/>
    <n v="5"/>
    <b v="0"/>
  </r>
  <r>
    <n v="13"/>
    <x v="12"/>
    <x v="1"/>
    <d v="1899-12-30T06:54:03"/>
    <n v="175"/>
    <n v="20"/>
    <x v="2"/>
    <x v="1"/>
    <s v="City_15"/>
    <s v="Online"/>
    <b v="1"/>
    <n v="95"/>
    <s v="Electronics_Product"/>
    <x v="4"/>
    <n v="3"/>
    <n v="48.974531140000003"/>
    <n v="146.92359339999999"/>
    <x v="0"/>
    <b v="0"/>
    <n v="14.692359339999999"/>
    <b v="0"/>
    <s v="Express"/>
    <n v="3"/>
    <x v="2"/>
    <x v="2"/>
    <n v="4"/>
    <b v="0"/>
  </r>
  <r>
    <n v="14"/>
    <x v="13"/>
    <x v="0"/>
    <d v="1899-12-30T19:24:07"/>
    <n v="417"/>
    <n v="62"/>
    <x v="1"/>
    <x v="2"/>
    <s v="City_5"/>
    <n v="38"/>
    <b v="0"/>
    <n v="460"/>
    <s v="Decorations_Product"/>
    <x v="2"/>
    <n v="1"/>
    <n v="80.484144290000003"/>
    <n v="80.484144290000003"/>
    <x v="1"/>
    <b v="1"/>
    <n v="0"/>
    <b v="1"/>
    <s v="From the store"/>
    <n v="0"/>
    <x v="0"/>
    <x v="1"/>
    <n v="4"/>
    <b v="1"/>
  </r>
  <r>
    <n v="15"/>
    <x v="14"/>
    <x v="3"/>
    <d v="1899-12-30T21:28:34"/>
    <n v="231"/>
    <n v="66"/>
    <x v="1"/>
    <x v="2"/>
    <s v="City_11"/>
    <s v="Online"/>
    <b v="1"/>
    <n v="609"/>
    <s v="Electronics_Product"/>
    <x v="4"/>
    <n v="3"/>
    <n v="37.221333770000001"/>
    <n v="111.6640013"/>
    <x v="1"/>
    <b v="1"/>
    <n v="0"/>
    <b v="1"/>
    <s v="Standard"/>
    <n v="5"/>
    <x v="2"/>
    <x v="1"/>
    <n v="3"/>
    <b v="1"/>
  </r>
  <r>
    <n v="16"/>
    <x v="15"/>
    <x v="3"/>
    <d v="1899-12-30T23:42:29"/>
    <n v="216"/>
    <n v="51"/>
    <x v="1"/>
    <x v="1"/>
    <s v="City_2"/>
    <s v="Online"/>
    <b v="1"/>
    <n v="540"/>
    <s v="Electronics_Product"/>
    <x v="4"/>
    <n v="2"/>
    <n v="92.892843940000006"/>
    <n v="185.7856879"/>
    <x v="0"/>
    <b v="1"/>
    <n v="0"/>
    <b v="0"/>
    <s v="Standard"/>
    <n v="2"/>
    <x v="1"/>
    <x v="0"/>
    <n v="2"/>
    <b v="0"/>
  </r>
  <r>
    <n v="17"/>
    <x v="16"/>
    <x v="2"/>
    <d v="1899-12-30T07:56:53"/>
    <n v="447"/>
    <n v="23"/>
    <x v="2"/>
    <x v="0"/>
    <s v="City_17"/>
    <s v="Online"/>
    <b v="1"/>
    <n v="346"/>
    <s v="Clothing_Product"/>
    <x v="1"/>
    <n v="1"/>
    <n v="47.168637869999998"/>
    <n v="47.168637869999998"/>
    <x v="2"/>
    <b v="0"/>
    <n v="0"/>
    <b v="0"/>
    <s v="Express"/>
    <n v="3"/>
    <x v="2"/>
    <x v="1"/>
    <n v="1"/>
    <b v="1"/>
  </r>
  <r>
    <n v="18"/>
    <x v="11"/>
    <x v="4"/>
    <d v="1899-12-30T13:37:18"/>
    <n v="60"/>
    <n v="44"/>
    <x v="0"/>
    <x v="0"/>
    <s v="City_20"/>
    <s v="Online"/>
    <b v="1"/>
    <n v="488"/>
    <s v="Toys_Product"/>
    <x v="0"/>
    <n v="1"/>
    <n v="91.256140920000007"/>
    <n v="91.256140920000007"/>
    <x v="1"/>
    <b v="0"/>
    <n v="0"/>
    <b v="0"/>
    <s v="Express"/>
    <n v="5"/>
    <x v="2"/>
    <x v="0"/>
    <n v="1"/>
    <b v="0"/>
  </r>
  <r>
    <n v="19"/>
    <x v="17"/>
    <x v="3"/>
    <d v="1899-12-30T20:42:36"/>
    <n v="450"/>
    <n v="52"/>
    <x v="1"/>
    <x v="0"/>
    <s v="City_14"/>
    <n v="98"/>
    <b v="0"/>
    <n v="332"/>
    <s v="Decorations_Product"/>
    <x v="2"/>
    <n v="3"/>
    <n v="20.880225159999998"/>
    <n v="62.640675469999998"/>
    <x v="3"/>
    <b v="1"/>
    <n v="0"/>
    <b v="1"/>
    <s v="From the store"/>
    <n v="0"/>
    <x v="2"/>
    <x v="1"/>
    <n v="5"/>
    <b v="0"/>
  </r>
  <r>
    <n v="20"/>
    <x v="18"/>
    <x v="0"/>
    <d v="1899-12-30T15:39:25"/>
    <n v="75"/>
    <n v="52"/>
    <x v="1"/>
    <x v="2"/>
    <s v="City_2"/>
    <n v="69"/>
    <b v="0"/>
    <n v="267"/>
    <s v="Toys_Product"/>
    <x v="0"/>
    <n v="4"/>
    <n v="82.675007739999998"/>
    <n v="330.70003100000002"/>
    <x v="0"/>
    <b v="1"/>
    <n v="33.070003100000001"/>
    <b v="1"/>
    <s v="From the store"/>
    <n v="0"/>
    <x v="2"/>
    <x v="2"/>
    <n v="2"/>
    <b v="0"/>
  </r>
  <r>
    <n v="21"/>
    <x v="19"/>
    <x v="1"/>
    <d v="1899-12-30T06:52:48"/>
    <n v="315"/>
    <n v="37"/>
    <x v="0"/>
    <x v="2"/>
    <s v="City_10"/>
    <s v="Online"/>
    <b v="1"/>
    <n v="722"/>
    <s v="Decorations_Product"/>
    <x v="2"/>
    <n v="2"/>
    <n v="48.9819344"/>
    <n v="97.963868809999994"/>
    <x v="1"/>
    <b v="0"/>
    <n v="0"/>
    <b v="0"/>
    <s v="Overnight"/>
    <n v="3"/>
    <x v="1"/>
    <x v="1"/>
    <n v="3"/>
    <b v="1"/>
  </r>
  <r>
    <n v="22"/>
    <x v="20"/>
    <x v="3"/>
    <d v="1899-12-30T10:46:14"/>
    <n v="295"/>
    <n v="27"/>
    <x v="0"/>
    <x v="2"/>
    <s v="City_3"/>
    <n v="64"/>
    <b v="0"/>
    <n v="138"/>
    <s v="Clothing_Product"/>
    <x v="1"/>
    <n v="4"/>
    <n v="20.700103089999999"/>
    <n v="82.800412370000004"/>
    <x v="2"/>
    <b v="1"/>
    <n v="8.2800412370000007"/>
    <b v="0"/>
    <s v="From the store"/>
    <n v="0"/>
    <x v="2"/>
    <x v="2"/>
    <n v="4"/>
    <b v="0"/>
  </r>
  <r>
    <n v="23"/>
    <x v="21"/>
    <x v="0"/>
    <d v="1899-12-30T10:13:37"/>
    <n v="354"/>
    <n v="44"/>
    <x v="0"/>
    <x v="1"/>
    <s v="City_10"/>
    <s v="Online"/>
    <b v="1"/>
    <n v="526"/>
    <s v="Food_Product"/>
    <x v="3"/>
    <n v="3"/>
    <n v="36.727975370000003"/>
    <n v="110.18392609999999"/>
    <x v="0"/>
    <b v="0"/>
    <n v="11.018392609999999"/>
    <b v="1"/>
    <s v="Standard"/>
    <n v="5"/>
    <x v="1"/>
    <x v="2"/>
    <n v="2"/>
    <b v="0"/>
  </r>
  <r>
    <n v="24"/>
    <x v="22"/>
    <x v="2"/>
    <d v="1899-12-30T07:53:01"/>
    <n v="170"/>
    <n v="27"/>
    <x v="0"/>
    <x v="2"/>
    <s v="City_12"/>
    <n v="61"/>
    <b v="0"/>
    <n v="521"/>
    <s v="Electronics_Product"/>
    <x v="4"/>
    <n v="3"/>
    <n v="20.341662960000001"/>
    <n v="61.024988890000003"/>
    <x v="3"/>
    <b v="0"/>
    <n v="0"/>
    <b v="1"/>
    <s v="From the store"/>
    <n v="0"/>
    <x v="2"/>
    <x v="0"/>
    <n v="2"/>
    <b v="1"/>
  </r>
  <r>
    <n v="25"/>
    <x v="23"/>
    <x v="5"/>
    <d v="1899-12-30T12:40:35"/>
    <n v="154"/>
    <n v="56"/>
    <x v="1"/>
    <x v="0"/>
    <s v="City_16"/>
    <s v="Online"/>
    <b v="1"/>
    <n v="251"/>
    <s v="Clothing_Product"/>
    <x v="1"/>
    <n v="3"/>
    <n v="16.153143360000001"/>
    <n v="48.459430079999997"/>
    <x v="0"/>
    <b v="0"/>
    <n v="4.8459430079999999"/>
    <b v="0"/>
    <s v="Express"/>
    <n v="5"/>
    <x v="1"/>
    <x v="2"/>
    <n v="3"/>
    <b v="0"/>
  </r>
  <r>
    <n v="26"/>
    <x v="15"/>
    <x v="3"/>
    <d v="1899-12-30T22:31:32"/>
    <n v="113"/>
    <n v="18"/>
    <x v="2"/>
    <x v="1"/>
    <s v="City_9"/>
    <n v="30"/>
    <b v="0"/>
    <n v="648"/>
    <s v="Decorations_Product"/>
    <x v="2"/>
    <n v="2"/>
    <n v="29.32995627"/>
    <n v="58.659912540000001"/>
    <x v="0"/>
    <b v="0"/>
    <n v="5.8659912539999999"/>
    <b v="1"/>
    <s v="From the store"/>
    <n v="0"/>
    <x v="0"/>
    <x v="2"/>
    <n v="2"/>
    <b v="0"/>
  </r>
  <r>
    <n v="27"/>
    <x v="24"/>
    <x v="4"/>
    <d v="1899-12-30T08:22:32"/>
    <n v="19"/>
    <n v="35"/>
    <x v="0"/>
    <x v="1"/>
    <s v="City_20"/>
    <s v="Online"/>
    <b v="1"/>
    <n v="696"/>
    <s v="Decorations_Product"/>
    <x v="2"/>
    <n v="2"/>
    <n v="41.350142239999997"/>
    <n v="82.700284479999993"/>
    <x v="0"/>
    <b v="1"/>
    <n v="0"/>
    <b v="0"/>
    <s v="Overnight"/>
    <n v="1"/>
    <x v="0"/>
    <x v="0"/>
    <n v="1"/>
    <b v="1"/>
  </r>
  <r>
    <n v="28"/>
    <x v="25"/>
    <x v="2"/>
    <d v="1899-12-30T04:22:11"/>
    <n v="52"/>
    <n v="51"/>
    <x v="1"/>
    <x v="1"/>
    <s v="City_6"/>
    <n v="76"/>
    <b v="0"/>
    <n v="917"/>
    <s v="Electronics_Product"/>
    <x v="4"/>
    <n v="2"/>
    <n v="18.300606470000002"/>
    <n v="36.601212940000003"/>
    <x v="0"/>
    <b v="1"/>
    <n v="3.6601212940000001"/>
    <b v="1"/>
    <s v="From the store"/>
    <n v="0"/>
    <x v="2"/>
    <x v="2"/>
    <n v="4"/>
    <b v="1"/>
  </r>
  <r>
    <n v="29"/>
    <x v="26"/>
    <x v="1"/>
    <d v="1899-12-30T14:51:45"/>
    <n v="97"/>
    <n v="55"/>
    <x v="1"/>
    <x v="0"/>
    <s v="City_8"/>
    <s v="Online"/>
    <b v="1"/>
    <n v="237"/>
    <s v="Toys_Product"/>
    <x v="0"/>
    <n v="4"/>
    <n v="42.406790129999997"/>
    <n v="169.6271605"/>
    <x v="0"/>
    <b v="1"/>
    <n v="0"/>
    <b v="1"/>
    <s v="Express"/>
    <n v="2"/>
    <x v="0"/>
    <x v="1"/>
    <n v="3"/>
    <b v="1"/>
  </r>
  <r>
    <n v="30"/>
    <x v="27"/>
    <x v="4"/>
    <d v="1899-12-30T06:19:53"/>
    <n v="163"/>
    <n v="61"/>
    <x v="1"/>
    <x v="1"/>
    <s v="City_9"/>
    <n v="8"/>
    <b v="0"/>
    <n v="605"/>
    <s v="Food_Product"/>
    <x v="3"/>
    <n v="3"/>
    <n v="55.865027779999998"/>
    <n v="167.5950833"/>
    <x v="2"/>
    <b v="0"/>
    <n v="16.759508329999999"/>
    <b v="0"/>
    <s v="From the store"/>
    <n v="0"/>
    <x v="0"/>
    <x v="2"/>
    <n v="1"/>
    <b v="0"/>
  </r>
  <r>
    <n v="31"/>
    <x v="28"/>
    <x v="3"/>
    <d v="1899-12-30T07:34:07"/>
    <n v="497"/>
    <n v="54"/>
    <x v="1"/>
    <x v="0"/>
    <s v="City_13"/>
    <n v="38"/>
    <b v="0"/>
    <n v="866"/>
    <s v="Decorations_Product"/>
    <x v="2"/>
    <n v="2"/>
    <n v="35.498959589999998"/>
    <n v="70.997919179999997"/>
    <x v="2"/>
    <b v="1"/>
    <n v="0"/>
    <b v="0"/>
    <s v="From the store"/>
    <n v="0"/>
    <x v="1"/>
    <x v="0"/>
    <n v="5"/>
    <b v="1"/>
  </r>
  <r>
    <n v="32"/>
    <x v="29"/>
    <x v="0"/>
    <d v="1899-12-30T20:20:04"/>
    <n v="393"/>
    <n v="41"/>
    <x v="0"/>
    <x v="2"/>
    <s v="City_9"/>
    <s v="Online"/>
    <b v="1"/>
    <n v="618"/>
    <s v="Clothing_Product"/>
    <x v="1"/>
    <n v="2"/>
    <n v="23.48797244"/>
    <n v="46.975944890000001"/>
    <x v="2"/>
    <b v="0"/>
    <n v="0"/>
    <b v="1"/>
    <s v="Overnight"/>
    <n v="1"/>
    <x v="0"/>
    <x v="1"/>
    <n v="4"/>
    <b v="1"/>
  </r>
  <r>
    <n v="33"/>
    <x v="30"/>
    <x v="5"/>
    <d v="1899-12-30T11:05:37"/>
    <n v="26"/>
    <n v="54"/>
    <x v="1"/>
    <x v="0"/>
    <s v="City_12"/>
    <s v="Online"/>
    <b v="1"/>
    <n v="318"/>
    <s v="Clothing_Product"/>
    <x v="1"/>
    <n v="5"/>
    <n v="24.39762872"/>
    <n v="121.9881436"/>
    <x v="3"/>
    <b v="0"/>
    <n v="12.19881436"/>
    <b v="1"/>
    <s v="Overnight"/>
    <n v="4"/>
    <x v="1"/>
    <x v="2"/>
    <n v="3"/>
    <b v="1"/>
  </r>
  <r>
    <n v="34"/>
    <x v="31"/>
    <x v="3"/>
    <d v="1899-12-30T05:25:36"/>
    <n v="215"/>
    <n v="24"/>
    <x v="2"/>
    <x v="1"/>
    <s v="City_2"/>
    <n v="73"/>
    <b v="0"/>
    <n v="427"/>
    <s v="Decorations_Product"/>
    <x v="2"/>
    <n v="5"/>
    <n v="66.241609179999998"/>
    <n v="331.2080459"/>
    <x v="2"/>
    <b v="0"/>
    <n v="0"/>
    <b v="1"/>
    <s v="From the store"/>
    <n v="0"/>
    <x v="1"/>
    <x v="1"/>
    <n v="1"/>
    <b v="1"/>
  </r>
  <r>
    <n v="35"/>
    <x v="32"/>
    <x v="2"/>
    <d v="1899-12-30T00:36:50"/>
    <n v="179"/>
    <n v="67"/>
    <x v="1"/>
    <x v="1"/>
    <s v="City_7"/>
    <s v="Online"/>
    <b v="1"/>
    <n v="813"/>
    <s v="Clothing_Product"/>
    <x v="1"/>
    <n v="1"/>
    <n v="91.738635720000005"/>
    <n v="91.738635720000005"/>
    <x v="0"/>
    <b v="1"/>
    <n v="0"/>
    <b v="0"/>
    <s v="Express"/>
    <n v="3"/>
    <x v="2"/>
    <x v="1"/>
    <n v="5"/>
    <b v="1"/>
  </r>
  <r>
    <n v="36"/>
    <x v="33"/>
    <x v="3"/>
    <d v="1899-12-30T08:01:19"/>
    <n v="377"/>
    <n v="28"/>
    <x v="0"/>
    <x v="1"/>
    <s v="City_9"/>
    <s v="Online"/>
    <b v="1"/>
    <n v="718"/>
    <s v="Electronics_Product"/>
    <x v="4"/>
    <n v="3"/>
    <n v="20.086208719999998"/>
    <n v="60.258626169999999"/>
    <x v="1"/>
    <b v="1"/>
    <n v="0"/>
    <b v="0"/>
    <s v="Express"/>
    <n v="3"/>
    <x v="0"/>
    <x v="1"/>
    <n v="1"/>
    <b v="1"/>
  </r>
  <r>
    <n v="37"/>
    <x v="34"/>
    <x v="3"/>
    <d v="1899-12-30T22:23:31"/>
    <n v="177"/>
    <n v="69"/>
    <x v="1"/>
    <x v="0"/>
    <s v="City_9"/>
    <s v="Online"/>
    <b v="1"/>
    <n v="228"/>
    <s v="Electronics_Product"/>
    <x v="4"/>
    <n v="3"/>
    <n v="44.436140649999999"/>
    <n v="133.30842200000001"/>
    <x v="3"/>
    <b v="1"/>
    <n v="0"/>
    <b v="0"/>
    <s v="Standard"/>
    <n v="5"/>
    <x v="1"/>
    <x v="1"/>
    <n v="3"/>
    <b v="1"/>
  </r>
  <r>
    <n v="38"/>
    <x v="35"/>
    <x v="1"/>
    <d v="1899-12-30T02:29:20"/>
    <n v="168"/>
    <n v="54"/>
    <x v="1"/>
    <x v="0"/>
    <s v="City_9"/>
    <s v="Online"/>
    <b v="1"/>
    <n v="924"/>
    <s v="Electronics_Product"/>
    <x v="4"/>
    <n v="5"/>
    <n v="74.096907729999998"/>
    <n v="370.48453869999997"/>
    <x v="0"/>
    <b v="0"/>
    <n v="0"/>
    <b v="1"/>
    <s v="Standard"/>
    <n v="3"/>
    <x v="1"/>
    <x v="1"/>
    <n v="5"/>
    <b v="1"/>
  </r>
  <r>
    <n v="39"/>
    <x v="36"/>
    <x v="1"/>
    <d v="1899-12-30T15:59:43"/>
    <n v="184"/>
    <n v="39"/>
    <x v="0"/>
    <x v="2"/>
    <s v="City_13"/>
    <s v="Online"/>
    <b v="1"/>
    <n v="513"/>
    <s v="Food_Product"/>
    <x v="3"/>
    <n v="5"/>
    <n v="31.616299730000001"/>
    <n v="158.0814987"/>
    <x v="1"/>
    <b v="1"/>
    <n v="15.808149869999999"/>
    <b v="0"/>
    <s v="Express"/>
    <n v="5"/>
    <x v="1"/>
    <x v="2"/>
    <n v="4"/>
    <b v="0"/>
  </r>
  <r>
    <n v="40"/>
    <x v="37"/>
    <x v="2"/>
    <d v="1899-12-30T21:27:08"/>
    <n v="288"/>
    <n v="45"/>
    <x v="1"/>
    <x v="0"/>
    <s v="City_4"/>
    <n v="20"/>
    <b v="0"/>
    <n v="146"/>
    <s v="Clothing_Product"/>
    <x v="1"/>
    <n v="2"/>
    <n v="18.430947889999999"/>
    <n v="36.861895769999997"/>
    <x v="1"/>
    <b v="0"/>
    <n v="0"/>
    <b v="1"/>
    <s v="From the store"/>
    <n v="0"/>
    <x v="1"/>
    <x v="0"/>
    <n v="3"/>
    <b v="1"/>
  </r>
  <r>
    <n v="41"/>
    <x v="38"/>
    <x v="4"/>
    <d v="1899-12-30T22:09:55"/>
    <n v="359"/>
    <n v="62"/>
    <x v="1"/>
    <x v="0"/>
    <s v="City_6"/>
    <s v="Online"/>
    <b v="1"/>
    <n v="122"/>
    <s v="Food_Product"/>
    <x v="3"/>
    <n v="2"/>
    <n v="93.326656450000002"/>
    <n v="186.6533129"/>
    <x v="2"/>
    <b v="1"/>
    <n v="0"/>
    <b v="0"/>
    <s v="Express"/>
    <n v="5"/>
    <x v="2"/>
    <x v="0"/>
    <n v="2"/>
    <b v="1"/>
  </r>
  <r>
    <n v="42"/>
    <x v="39"/>
    <x v="4"/>
    <d v="1899-12-30T10:32:38"/>
    <n v="204"/>
    <n v="59"/>
    <x v="1"/>
    <x v="1"/>
    <s v="City_7"/>
    <s v="Online"/>
    <b v="1"/>
    <n v="68"/>
    <s v="Food_Product"/>
    <x v="3"/>
    <n v="4"/>
    <n v="57.368550540000001"/>
    <n v="229.47420220000001"/>
    <x v="1"/>
    <b v="1"/>
    <n v="0"/>
    <b v="0"/>
    <s v="Overnight"/>
    <n v="1"/>
    <x v="1"/>
    <x v="0"/>
    <n v="2"/>
    <b v="0"/>
  </r>
  <r>
    <n v="43"/>
    <x v="40"/>
    <x v="5"/>
    <d v="1899-12-30T23:47:12"/>
    <n v="15"/>
    <n v="42"/>
    <x v="0"/>
    <x v="2"/>
    <s v="City_7"/>
    <s v="Online"/>
    <b v="1"/>
    <n v="171"/>
    <s v="Electronics_Product"/>
    <x v="4"/>
    <n v="3"/>
    <n v="77.622822330000005"/>
    <n v="232.86846700000001"/>
    <x v="2"/>
    <b v="1"/>
    <n v="0"/>
    <b v="1"/>
    <s v="Overnight"/>
    <n v="4"/>
    <x v="1"/>
    <x v="0"/>
    <n v="3"/>
    <b v="0"/>
  </r>
  <r>
    <n v="44"/>
    <x v="41"/>
    <x v="0"/>
    <d v="1899-12-30T23:17:32"/>
    <n v="292"/>
    <n v="34"/>
    <x v="0"/>
    <x v="0"/>
    <s v="City_9"/>
    <s v="Online"/>
    <b v="1"/>
    <n v="759"/>
    <s v="Decorations_Product"/>
    <x v="2"/>
    <n v="4"/>
    <n v="87.60777349"/>
    <n v="350.43109399999997"/>
    <x v="1"/>
    <b v="0"/>
    <n v="0"/>
    <b v="0"/>
    <s v="Standard"/>
    <n v="4"/>
    <x v="1"/>
    <x v="0"/>
    <n v="1"/>
    <b v="1"/>
  </r>
  <r>
    <n v="45"/>
    <x v="42"/>
    <x v="2"/>
    <d v="1899-12-30T10:56:53"/>
    <n v="292"/>
    <n v="42"/>
    <x v="0"/>
    <x v="2"/>
    <s v="City_6"/>
    <s v="Online"/>
    <b v="1"/>
    <n v="793"/>
    <s v="Clothing_Product"/>
    <x v="1"/>
    <n v="3"/>
    <n v="32.9962309"/>
    <n v="98.988692689999993"/>
    <x v="3"/>
    <b v="0"/>
    <n v="9.8988692690000004"/>
    <b v="1"/>
    <s v="Express"/>
    <n v="5"/>
    <x v="2"/>
    <x v="2"/>
    <n v="3"/>
    <b v="1"/>
  </r>
  <r>
    <n v="46"/>
    <x v="43"/>
    <x v="2"/>
    <d v="1899-12-30T07:05:00"/>
    <n v="13"/>
    <n v="23"/>
    <x v="2"/>
    <x v="0"/>
    <s v="City_5"/>
    <s v="Online"/>
    <b v="1"/>
    <n v="968"/>
    <s v="Electronics_Product"/>
    <x v="4"/>
    <n v="5"/>
    <n v="85.112992259999999"/>
    <n v="425.56496129999999"/>
    <x v="0"/>
    <b v="0"/>
    <n v="0"/>
    <b v="1"/>
    <s v="Express"/>
    <n v="1"/>
    <x v="2"/>
    <x v="0"/>
    <n v="3"/>
    <b v="0"/>
  </r>
  <r>
    <n v="47"/>
    <x v="44"/>
    <x v="0"/>
    <d v="1899-12-30T15:15:54"/>
    <n v="317"/>
    <n v="69"/>
    <x v="1"/>
    <x v="2"/>
    <s v="City_2"/>
    <s v="Online"/>
    <b v="1"/>
    <n v="348"/>
    <s v="Clothing_Product"/>
    <x v="1"/>
    <n v="3"/>
    <n v="87.588822570000005"/>
    <n v="262.76646770000002"/>
    <x v="2"/>
    <b v="0"/>
    <n v="0"/>
    <b v="0"/>
    <s v="Standard"/>
    <n v="1"/>
    <x v="2"/>
    <x v="1"/>
    <n v="5"/>
    <b v="0"/>
  </r>
  <r>
    <n v="48"/>
    <x v="45"/>
    <x v="1"/>
    <d v="1899-12-30T15:39:48"/>
    <n v="448"/>
    <n v="33"/>
    <x v="0"/>
    <x v="1"/>
    <s v="City_5"/>
    <s v="Online"/>
    <b v="1"/>
    <n v="722"/>
    <s v="Electronics_Product"/>
    <x v="4"/>
    <n v="2"/>
    <n v="67.924997829999995"/>
    <n v="135.84999569999999"/>
    <x v="3"/>
    <b v="1"/>
    <n v="0"/>
    <b v="1"/>
    <s v="Overnight"/>
    <n v="4"/>
    <x v="0"/>
    <x v="1"/>
    <n v="4"/>
    <b v="1"/>
  </r>
  <r>
    <n v="49"/>
    <x v="46"/>
    <x v="2"/>
    <d v="1899-12-30T09:16:06"/>
    <n v="333"/>
    <n v="57"/>
    <x v="1"/>
    <x v="0"/>
    <s v="City_6"/>
    <n v="91"/>
    <b v="0"/>
    <n v="525"/>
    <s v="Electronics_Product"/>
    <x v="4"/>
    <n v="4"/>
    <n v="99.894684740000002"/>
    <n v="399.57873890000002"/>
    <x v="2"/>
    <b v="1"/>
    <n v="0"/>
    <b v="0"/>
    <s v="From the store"/>
    <n v="0"/>
    <x v="0"/>
    <x v="0"/>
    <n v="5"/>
    <b v="0"/>
  </r>
  <r>
    <n v="50"/>
    <x v="47"/>
    <x v="2"/>
    <d v="1899-12-30T13:06:29"/>
    <n v="403"/>
    <n v="28"/>
    <x v="0"/>
    <x v="2"/>
    <s v="City_7"/>
    <s v="Online"/>
    <b v="1"/>
    <n v="2"/>
    <s v="Clothing_Product"/>
    <x v="1"/>
    <n v="1"/>
    <n v="27.790303720000001"/>
    <n v="27.790303720000001"/>
    <x v="1"/>
    <b v="1"/>
    <n v="0"/>
    <b v="1"/>
    <s v="Express"/>
    <n v="3"/>
    <x v="2"/>
    <x v="0"/>
    <n v="2"/>
    <b v="0"/>
  </r>
  <r>
    <n v="51"/>
    <x v="48"/>
    <x v="3"/>
    <d v="1899-12-30T19:54:29"/>
    <n v="144"/>
    <n v="68"/>
    <x v="1"/>
    <x v="2"/>
    <s v="City_1"/>
    <n v="6"/>
    <b v="0"/>
    <n v="576"/>
    <s v="Toys_Product"/>
    <x v="0"/>
    <n v="2"/>
    <n v="91.286009530000001"/>
    <n v="182.57201910000001"/>
    <x v="1"/>
    <b v="0"/>
    <n v="18.257201909999999"/>
    <b v="0"/>
    <s v="From the store"/>
    <n v="0"/>
    <x v="1"/>
    <x v="2"/>
    <n v="2"/>
    <b v="1"/>
  </r>
  <r>
    <n v="52"/>
    <x v="49"/>
    <x v="5"/>
    <d v="1899-12-30T03:31:45"/>
    <n v="166"/>
    <n v="37"/>
    <x v="0"/>
    <x v="1"/>
    <s v="City_2"/>
    <s v="Online"/>
    <b v="1"/>
    <n v="898"/>
    <s v="Clothing_Product"/>
    <x v="1"/>
    <n v="1"/>
    <n v="89.651071889999997"/>
    <n v="89.651071889999997"/>
    <x v="1"/>
    <b v="1"/>
    <n v="0"/>
    <b v="1"/>
    <s v="Express"/>
    <n v="5"/>
    <x v="2"/>
    <x v="1"/>
    <n v="4"/>
    <b v="1"/>
  </r>
  <r>
    <n v="53"/>
    <x v="50"/>
    <x v="1"/>
    <d v="1899-12-30T05:37:17"/>
    <n v="50"/>
    <n v="57"/>
    <x v="1"/>
    <x v="0"/>
    <s v="City_1"/>
    <s v="Online"/>
    <b v="1"/>
    <n v="559"/>
    <s v="Food_Product"/>
    <x v="3"/>
    <n v="1"/>
    <n v="43.666676850000002"/>
    <n v="43.666676850000002"/>
    <x v="0"/>
    <b v="0"/>
    <n v="0"/>
    <b v="1"/>
    <s v="Express"/>
    <n v="1"/>
    <x v="2"/>
    <x v="1"/>
    <n v="1"/>
    <b v="0"/>
  </r>
  <r>
    <n v="54"/>
    <x v="51"/>
    <x v="0"/>
    <d v="1899-12-30T14:26:59"/>
    <n v="419"/>
    <n v="22"/>
    <x v="2"/>
    <x v="0"/>
    <s v="City_2"/>
    <s v="Online"/>
    <b v="1"/>
    <n v="704"/>
    <s v="Electronics_Product"/>
    <x v="4"/>
    <n v="2"/>
    <n v="92.305354080000001"/>
    <n v="184.6107082"/>
    <x v="1"/>
    <b v="1"/>
    <n v="18.46107082"/>
    <b v="0"/>
    <s v="Standard"/>
    <n v="1"/>
    <x v="0"/>
    <x v="2"/>
    <n v="2"/>
    <b v="1"/>
  </r>
  <r>
    <n v="55"/>
    <x v="12"/>
    <x v="1"/>
    <d v="1899-12-30T02:55:40"/>
    <n v="455"/>
    <n v="66"/>
    <x v="1"/>
    <x v="0"/>
    <s v="City_18"/>
    <s v="Online"/>
    <b v="1"/>
    <n v="399"/>
    <s v="Decorations_Product"/>
    <x v="2"/>
    <n v="5"/>
    <n v="31.487891600000001"/>
    <n v="157.439458"/>
    <x v="2"/>
    <b v="0"/>
    <n v="0"/>
    <b v="0"/>
    <s v="Overnight"/>
    <n v="1"/>
    <x v="0"/>
    <x v="1"/>
    <n v="4"/>
    <b v="0"/>
  </r>
  <r>
    <n v="56"/>
    <x v="52"/>
    <x v="4"/>
    <d v="1899-12-30T16:56:39"/>
    <n v="64"/>
    <n v="36"/>
    <x v="0"/>
    <x v="0"/>
    <s v="City_18"/>
    <n v="34"/>
    <b v="0"/>
    <n v="912"/>
    <s v="Toys_Product"/>
    <x v="0"/>
    <n v="3"/>
    <n v="45.080534"/>
    <n v="135.241602"/>
    <x v="1"/>
    <b v="0"/>
    <n v="13.524160200000001"/>
    <b v="1"/>
    <s v="From the store"/>
    <n v="0"/>
    <x v="0"/>
    <x v="2"/>
    <n v="4"/>
    <b v="1"/>
  </r>
  <r>
    <n v="57"/>
    <x v="53"/>
    <x v="2"/>
    <d v="1899-12-30T17:25:03"/>
    <n v="130"/>
    <n v="57"/>
    <x v="1"/>
    <x v="1"/>
    <s v="City_6"/>
    <s v="Online"/>
    <b v="1"/>
    <n v="95"/>
    <s v="Decorations_Product"/>
    <x v="2"/>
    <n v="2"/>
    <n v="24.437918280000002"/>
    <n v="48.875836560000003"/>
    <x v="0"/>
    <b v="1"/>
    <n v="0"/>
    <b v="0"/>
    <s v="Express"/>
    <n v="1"/>
    <x v="1"/>
    <x v="0"/>
    <n v="1"/>
    <b v="1"/>
  </r>
  <r>
    <n v="58"/>
    <x v="54"/>
    <x v="5"/>
    <d v="1899-12-30T04:41:47"/>
    <n v="167"/>
    <n v="47"/>
    <x v="1"/>
    <x v="0"/>
    <s v="City_10"/>
    <s v="Online"/>
    <b v="1"/>
    <n v="51"/>
    <s v="Decorations_Product"/>
    <x v="2"/>
    <n v="1"/>
    <n v="93.890295460000004"/>
    <n v="93.890295460000004"/>
    <x v="3"/>
    <b v="0"/>
    <n v="0"/>
    <b v="0"/>
    <s v="Overnight"/>
    <n v="1"/>
    <x v="0"/>
    <x v="0"/>
    <n v="4"/>
    <b v="0"/>
  </r>
  <r>
    <n v="59"/>
    <x v="55"/>
    <x v="4"/>
    <d v="1899-12-30T03:58:38"/>
    <n v="253"/>
    <n v="34"/>
    <x v="0"/>
    <x v="0"/>
    <s v="City_15"/>
    <n v="77"/>
    <b v="0"/>
    <n v="492"/>
    <s v="Electronics_Product"/>
    <x v="4"/>
    <n v="2"/>
    <n v="65.86888123"/>
    <n v="131.7377625"/>
    <x v="2"/>
    <b v="1"/>
    <n v="0"/>
    <b v="1"/>
    <s v="From the store"/>
    <n v="0"/>
    <x v="0"/>
    <x v="0"/>
    <n v="5"/>
    <b v="0"/>
  </r>
  <r>
    <n v="60"/>
    <x v="4"/>
    <x v="0"/>
    <d v="1899-12-30T14:00:12"/>
    <n v="283"/>
    <n v="31"/>
    <x v="0"/>
    <x v="0"/>
    <s v="City_20"/>
    <n v="7"/>
    <b v="0"/>
    <n v="433"/>
    <s v="Electronics_Product"/>
    <x v="4"/>
    <n v="1"/>
    <n v="19.96229443"/>
    <n v="19.96229443"/>
    <x v="1"/>
    <b v="1"/>
    <n v="0"/>
    <b v="0"/>
    <s v="From the store"/>
    <n v="0"/>
    <x v="1"/>
    <x v="0"/>
    <n v="4"/>
    <b v="0"/>
  </r>
  <r>
    <n v="61"/>
    <x v="5"/>
    <x v="3"/>
    <d v="1899-12-30T04:35:13"/>
    <n v="289"/>
    <n v="18"/>
    <x v="2"/>
    <x v="1"/>
    <s v="City_6"/>
    <n v="22"/>
    <b v="0"/>
    <n v="420"/>
    <s v="Electronics_Product"/>
    <x v="4"/>
    <n v="1"/>
    <n v="24.241787609999999"/>
    <n v="24.241787609999999"/>
    <x v="2"/>
    <b v="0"/>
    <n v="2.4241787609999998"/>
    <b v="1"/>
    <s v="From the store"/>
    <n v="0"/>
    <x v="0"/>
    <x v="2"/>
    <n v="1"/>
    <b v="1"/>
  </r>
  <r>
    <n v="62"/>
    <x v="56"/>
    <x v="5"/>
    <d v="1899-12-30T04:33:59"/>
    <n v="292"/>
    <n v="46"/>
    <x v="1"/>
    <x v="2"/>
    <s v="City_13"/>
    <s v="Online"/>
    <b v="1"/>
    <n v="641"/>
    <s v="Decorations_Product"/>
    <x v="2"/>
    <n v="2"/>
    <n v="52.290078309999998"/>
    <n v="104.5801566"/>
    <x v="1"/>
    <b v="1"/>
    <n v="0"/>
    <b v="1"/>
    <s v="Overnight"/>
    <n v="2"/>
    <x v="1"/>
    <x v="0"/>
    <n v="5"/>
    <b v="0"/>
  </r>
  <r>
    <n v="63"/>
    <x v="57"/>
    <x v="3"/>
    <d v="1899-12-30T21:49:14"/>
    <n v="191"/>
    <n v="33"/>
    <x v="0"/>
    <x v="2"/>
    <s v="City_10"/>
    <s v="Online"/>
    <b v="1"/>
    <n v="648"/>
    <s v="Clothing_Product"/>
    <x v="1"/>
    <n v="5"/>
    <n v="56.260433980000002"/>
    <n v="281.30216990000002"/>
    <x v="1"/>
    <b v="0"/>
    <n v="0"/>
    <b v="0"/>
    <s v="Overnight"/>
    <n v="5"/>
    <x v="0"/>
    <x v="1"/>
    <n v="3"/>
    <b v="1"/>
  </r>
  <r>
    <n v="64"/>
    <x v="58"/>
    <x v="0"/>
    <d v="1899-12-30T14:51:11"/>
    <n v="401"/>
    <n v="55"/>
    <x v="1"/>
    <x v="2"/>
    <s v="City_12"/>
    <n v="72"/>
    <b v="0"/>
    <n v="480"/>
    <s v="Electronics_Product"/>
    <x v="4"/>
    <n v="2"/>
    <n v="80.863595919999995"/>
    <n v="161.72719180000001"/>
    <x v="0"/>
    <b v="1"/>
    <n v="16.172719180000001"/>
    <b v="1"/>
    <s v="From the store"/>
    <n v="0"/>
    <x v="1"/>
    <x v="2"/>
    <n v="4"/>
    <b v="0"/>
  </r>
  <r>
    <n v="65"/>
    <x v="59"/>
    <x v="1"/>
    <d v="1899-12-30T14:10:24"/>
    <n v="172"/>
    <n v="69"/>
    <x v="1"/>
    <x v="2"/>
    <s v="City_9"/>
    <s v="Online"/>
    <b v="1"/>
    <n v="801"/>
    <s v="Decorations_Product"/>
    <x v="2"/>
    <n v="3"/>
    <n v="10.86556328"/>
    <n v="32.596689849999997"/>
    <x v="1"/>
    <b v="1"/>
    <n v="3.2596689849999998"/>
    <b v="1"/>
    <s v="Standard"/>
    <n v="3"/>
    <x v="0"/>
    <x v="2"/>
    <n v="1"/>
    <b v="0"/>
  </r>
  <r>
    <n v="66"/>
    <x v="60"/>
    <x v="4"/>
    <d v="1899-12-30T21:35:09"/>
    <n v="380"/>
    <n v="23"/>
    <x v="2"/>
    <x v="0"/>
    <s v="City_12"/>
    <n v="43"/>
    <b v="0"/>
    <n v="454"/>
    <s v="Toys_Product"/>
    <x v="0"/>
    <n v="5"/>
    <n v="96.337593190000007"/>
    <n v="481.68796600000002"/>
    <x v="1"/>
    <b v="1"/>
    <n v="0"/>
    <b v="1"/>
    <s v="From the store"/>
    <n v="0"/>
    <x v="1"/>
    <x v="0"/>
    <n v="5"/>
    <b v="1"/>
  </r>
  <r>
    <n v="67"/>
    <x v="2"/>
    <x v="2"/>
    <d v="1899-12-30T16:35:32"/>
    <n v="273"/>
    <n v="57"/>
    <x v="1"/>
    <x v="0"/>
    <s v="City_2"/>
    <n v="29"/>
    <b v="0"/>
    <n v="313"/>
    <s v="Decorations_Product"/>
    <x v="2"/>
    <n v="2"/>
    <n v="29.16293855"/>
    <n v="58.3258771"/>
    <x v="2"/>
    <b v="0"/>
    <n v="0"/>
    <b v="0"/>
    <s v="From the store"/>
    <n v="0"/>
    <x v="0"/>
    <x v="0"/>
    <n v="3"/>
    <b v="1"/>
  </r>
  <r>
    <n v="68"/>
    <x v="0"/>
    <x v="0"/>
    <d v="1899-12-30T13:07:28"/>
    <n v="497"/>
    <n v="66"/>
    <x v="1"/>
    <x v="0"/>
    <s v="City_2"/>
    <s v="Online"/>
    <b v="1"/>
    <n v="670"/>
    <s v="Clothing_Product"/>
    <x v="1"/>
    <n v="4"/>
    <n v="68.752423680000007"/>
    <n v="275.00969470000001"/>
    <x v="1"/>
    <b v="0"/>
    <n v="27.500969470000001"/>
    <b v="0"/>
    <s v="Express"/>
    <n v="1"/>
    <x v="2"/>
    <x v="2"/>
    <n v="5"/>
    <b v="1"/>
  </r>
  <r>
    <n v="69"/>
    <x v="51"/>
    <x v="0"/>
    <d v="1899-12-30T07:11:08"/>
    <n v="57"/>
    <n v="44"/>
    <x v="0"/>
    <x v="2"/>
    <s v="City_13"/>
    <n v="19"/>
    <b v="0"/>
    <n v="280"/>
    <s v="Decorations_Product"/>
    <x v="2"/>
    <n v="1"/>
    <n v="83.709824190000006"/>
    <n v="83.709824190000006"/>
    <x v="0"/>
    <b v="1"/>
    <n v="0"/>
    <b v="1"/>
    <s v="From the store"/>
    <n v="0"/>
    <x v="2"/>
    <x v="1"/>
    <n v="1"/>
    <b v="1"/>
  </r>
  <r>
    <n v="70"/>
    <x v="61"/>
    <x v="0"/>
    <d v="1899-12-30T02:36:57"/>
    <n v="337"/>
    <n v="48"/>
    <x v="1"/>
    <x v="0"/>
    <s v="City_2"/>
    <n v="35"/>
    <b v="0"/>
    <n v="492"/>
    <s v="Electronics_Product"/>
    <x v="4"/>
    <n v="4"/>
    <n v="34.532503570000003"/>
    <n v="138.1300143"/>
    <x v="3"/>
    <b v="1"/>
    <n v="0"/>
    <b v="0"/>
    <s v="From the store"/>
    <n v="0"/>
    <x v="0"/>
    <x v="0"/>
    <n v="4"/>
    <b v="1"/>
  </r>
  <r>
    <n v="71"/>
    <x v="39"/>
    <x v="4"/>
    <d v="1899-12-30T14:00:15"/>
    <n v="43"/>
    <n v="49"/>
    <x v="1"/>
    <x v="1"/>
    <s v="City_11"/>
    <s v="Online"/>
    <b v="1"/>
    <n v="479"/>
    <s v="Toys_Product"/>
    <x v="0"/>
    <n v="4"/>
    <n v="45.033396289999999"/>
    <n v="180.1335852"/>
    <x v="2"/>
    <b v="0"/>
    <n v="0"/>
    <b v="1"/>
    <s v="Overnight"/>
    <n v="5"/>
    <x v="1"/>
    <x v="0"/>
    <n v="5"/>
    <b v="1"/>
  </r>
  <r>
    <n v="72"/>
    <x v="49"/>
    <x v="5"/>
    <d v="1899-12-30T06:09:54"/>
    <n v="137"/>
    <n v="62"/>
    <x v="1"/>
    <x v="1"/>
    <s v="City_16"/>
    <s v="Online"/>
    <b v="1"/>
    <n v="261"/>
    <s v="Toys_Product"/>
    <x v="0"/>
    <n v="1"/>
    <n v="12.658234070000001"/>
    <n v="12.658234070000001"/>
    <x v="3"/>
    <b v="0"/>
    <n v="1.2658234070000001"/>
    <b v="1"/>
    <s v="Standard"/>
    <n v="3"/>
    <x v="2"/>
    <x v="2"/>
    <n v="2"/>
    <b v="0"/>
  </r>
  <r>
    <n v="73"/>
    <x v="62"/>
    <x v="0"/>
    <d v="1899-12-30T21:51:54"/>
    <n v="13"/>
    <n v="35"/>
    <x v="0"/>
    <x v="0"/>
    <s v="City_20"/>
    <s v="Online"/>
    <b v="1"/>
    <n v="95"/>
    <s v="Clothing_Product"/>
    <x v="1"/>
    <n v="3"/>
    <n v="75.310995809999994"/>
    <n v="225.9329874"/>
    <x v="1"/>
    <b v="1"/>
    <n v="0"/>
    <b v="0"/>
    <s v="Overnight"/>
    <n v="4"/>
    <x v="2"/>
    <x v="1"/>
    <n v="3"/>
    <b v="0"/>
  </r>
  <r>
    <n v="74"/>
    <x v="63"/>
    <x v="3"/>
    <d v="1899-12-30T23:00:26"/>
    <n v="379"/>
    <n v="54"/>
    <x v="1"/>
    <x v="2"/>
    <s v="City_15"/>
    <s v="Online"/>
    <b v="1"/>
    <n v="535"/>
    <s v="Toys_Product"/>
    <x v="0"/>
    <n v="1"/>
    <n v="98.405163909999999"/>
    <n v="98.405163909999999"/>
    <x v="2"/>
    <b v="1"/>
    <n v="0"/>
    <b v="1"/>
    <s v="Overnight"/>
    <n v="4"/>
    <x v="1"/>
    <x v="1"/>
    <n v="4"/>
    <b v="0"/>
  </r>
  <r>
    <n v="75"/>
    <x v="64"/>
    <x v="2"/>
    <d v="1899-12-30T07:40:51"/>
    <n v="370"/>
    <n v="39"/>
    <x v="0"/>
    <x v="1"/>
    <s v="City_7"/>
    <n v="3"/>
    <b v="0"/>
    <n v="947"/>
    <s v="Electronics_Product"/>
    <x v="4"/>
    <n v="5"/>
    <n v="10.49416744"/>
    <n v="52.470837209999999"/>
    <x v="2"/>
    <b v="0"/>
    <n v="0"/>
    <b v="1"/>
    <s v="From the store"/>
    <n v="0"/>
    <x v="2"/>
    <x v="0"/>
    <n v="3"/>
    <b v="0"/>
  </r>
  <r>
    <n v="76"/>
    <x v="65"/>
    <x v="3"/>
    <d v="1899-12-30T14:51:39"/>
    <n v="246"/>
    <n v="25"/>
    <x v="0"/>
    <x v="0"/>
    <s v="City_6"/>
    <s v="Online"/>
    <b v="1"/>
    <n v="21"/>
    <s v="Food_Product"/>
    <x v="3"/>
    <n v="3"/>
    <n v="66.63749009"/>
    <n v="199.9124703"/>
    <x v="0"/>
    <b v="0"/>
    <n v="19.99124703"/>
    <b v="1"/>
    <s v="Express"/>
    <n v="2"/>
    <x v="0"/>
    <x v="2"/>
    <n v="2"/>
    <b v="1"/>
  </r>
  <r>
    <n v="77"/>
    <x v="66"/>
    <x v="4"/>
    <d v="1899-12-30T18:11:23"/>
    <n v="20"/>
    <n v="53"/>
    <x v="1"/>
    <x v="1"/>
    <s v="City_3"/>
    <s v="Online"/>
    <b v="1"/>
    <n v="368"/>
    <s v="Clothing_Product"/>
    <x v="1"/>
    <n v="2"/>
    <n v="58.067052480000001"/>
    <n v="116.13410500000001"/>
    <x v="0"/>
    <b v="0"/>
    <n v="11.613410500000001"/>
    <b v="1"/>
    <s v="Express"/>
    <n v="5"/>
    <x v="0"/>
    <x v="2"/>
    <n v="4"/>
    <b v="0"/>
  </r>
  <r>
    <n v="78"/>
    <x v="67"/>
    <x v="1"/>
    <d v="1899-12-30T11:57:27"/>
    <n v="309"/>
    <n v="53"/>
    <x v="1"/>
    <x v="1"/>
    <s v="City_14"/>
    <n v="36"/>
    <b v="0"/>
    <n v="948"/>
    <s v="Decorations_Product"/>
    <x v="2"/>
    <n v="2"/>
    <n v="67.755254309999998"/>
    <n v="135.51050860000001"/>
    <x v="2"/>
    <b v="1"/>
    <n v="0"/>
    <b v="1"/>
    <s v="From the store"/>
    <n v="0"/>
    <x v="0"/>
    <x v="0"/>
    <n v="4"/>
    <b v="1"/>
  </r>
  <r>
    <n v="79"/>
    <x v="0"/>
    <x v="0"/>
    <d v="1899-12-30T06:13:16"/>
    <n v="176"/>
    <n v="30"/>
    <x v="0"/>
    <x v="2"/>
    <s v="City_15"/>
    <n v="36"/>
    <b v="0"/>
    <n v="280"/>
    <s v="Clothing_Product"/>
    <x v="1"/>
    <n v="5"/>
    <n v="73.716950449999999"/>
    <n v="368.58475220000003"/>
    <x v="2"/>
    <b v="1"/>
    <n v="36.858475220000003"/>
    <b v="0"/>
    <s v="From the store"/>
    <n v="0"/>
    <x v="1"/>
    <x v="2"/>
    <n v="3"/>
    <b v="0"/>
  </r>
  <r>
    <n v="80"/>
    <x v="68"/>
    <x v="4"/>
    <d v="1899-12-30T22:45:30"/>
    <n v="457"/>
    <n v="26"/>
    <x v="0"/>
    <x v="2"/>
    <s v="City_10"/>
    <s v="Online"/>
    <b v="1"/>
    <n v="704"/>
    <s v="Electronics_Product"/>
    <x v="4"/>
    <n v="5"/>
    <n v="36.96888543"/>
    <n v="184.84442709999999"/>
    <x v="3"/>
    <b v="0"/>
    <n v="0"/>
    <b v="1"/>
    <s v="Express"/>
    <n v="3"/>
    <x v="1"/>
    <x v="0"/>
    <n v="5"/>
    <b v="0"/>
  </r>
  <r>
    <n v="81"/>
    <x v="69"/>
    <x v="1"/>
    <d v="1899-12-30T09:24:45"/>
    <n v="395"/>
    <n v="66"/>
    <x v="1"/>
    <x v="1"/>
    <s v="City_1"/>
    <n v="87"/>
    <b v="0"/>
    <n v="162"/>
    <s v="Clothing_Product"/>
    <x v="1"/>
    <n v="3"/>
    <n v="79.683740490000005"/>
    <n v="239.0512215"/>
    <x v="0"/>
    <b v="0"/>
    <n v="23.90512215"/>
    <b v="1"/>
    <s v="From the store"/>
    <n v="0"/>
    <x v="2"/>
    <x v="2"/>
    <n v="2"/>
    <b v="1"/>
  </r>
  <r>
    <n v="82"/>
    <x v="70"/>
    <x v="3"/>
    <d v="1899-12-30T13:19:34"/>
    <n v="141"/>
    <n v="19"/>
    <x v="2"/>
    <x v="1"/>
    <s v="City_19"/>
    <n v="98"/>
    <b v="0"/>
    <n v="403"/>
    <s v="Food_Product"/>
    <x v="3"/>
    <n v="1"/>
    <n v="63.449093040000001"/>
    <n v="63.449093040000001"/>
    <x v="1"/>
    <b v="1"/>
    <n v="6.3449093039999998"/>
    <b v="1"/>
    <s v="From the store"/>
    <n v="0"/>
    <x v="1"/>
    <x v="2"/>
    <n v="1"/>
    <b v="0"/>
  </r>
  <r>
    <n v="83"/>
    <x v="71"/>
    <x v="1"/>
    <d v="1899-12-30T10:32:35"/>
    <n v="424"/>
    <n v="40"/>
    <x v="0"/>
    <x v="0"/>
    <s v="City_7"/>
    <s v="Online"/>
    <b v="1"/>
    <n v="514"/>
    <s v="Electronics_Product"/>
    <x v="4"/>
    <n v="3"/>
    <n v="10.90445886"/>
    <n v="32.713376580000002"/>
    <x v="2"/>
    <b v="0"/>
    <n v="3.2713376580000002"/>
    <b v="1"/>
    <s v="Express"/>
    <n v="2"/>
    <x v="2"/>
    <x v="2"/>
    <n v="3"/>
    <b v="0"/>
  </r>
  <r>
    <n v="84"/>
    <x v="72"/>
    <x v="1"/>
    <d v="1899-12-30T13:03:36"/>
    <n v="285"/>
    <n v="57"/>
    <x v="1"/>
    <x v="1"/>
    <s v="City_11"/>
    <s v="Online"/>
    <b v="1"/>
    <n v="42"/>
    <s v="Clothing_Product"/>
    <x v="1"/>
    <n v="1"/>
    <n v="18.374147430000001"/>
    <n v="18.374147430000001"/>
    <x v="3"/>
    <b v="1"/>
    <n v="1.8374147430000001"/>
    <b v="1"/>
    <s v="Overnight"/>
    <n v="4"/>
    <x v="1"/>
    <x v="2"/>
    <n v="4"/>
    <b v="0"/>
  </r>
  <r>
    <n v="85"/>
    <x v="73"/>
    <x v="3"/>
    <d v="1899-12-30T22:29:10"/>
    <n v="88"/>
    <n v="51"/>
    <x v="1"/>
    <x v="1"/>
    <s v="City_1"/>
    <s v="Online"/>
    <b v="1"/>
    <n v="702"/>
    <s v="Electronics_Product"/>
    <x v="4"/>
    <n v="2"/>
    <n v="69.031975380000006"/>
    <n v="138.06395079999999"/>
    <x v="0"/>
    <b v="1"/>
    <n v="0"/>
    <b v="0"/>
    <s v="Overnight"/>
    <n v="2"/>
    <x v="0"/>
    <x v="1"/>
    <n v="2"/>
    <b v="0"/>
  </r>
  <r>
    <n v="86"/>
    <x v="6"/>
    <x v="0"/>
    <d v="1899-12-30T15:16:24"/>
    <n v="88"/>
    <n v="39"/>
    <x v="0"/>
    <x v="1"/>
    <s v="City_18"/>
    <n v="34"/>
    <b v="0"/>
    <n v="154"/>
    <s v="Toys_Product"/>
    <x v="0"/>
    <n v="4"/>
    <n v="59.310724139999998"/>
    <n v="237.24289659999999"/>
    <x v="3"/>
    <b v="0"/>
    <n v="0"/>
    <b v="0"/>
    <s v="From the store"/>
    <n v="0"/>
    <x v="2"/>
    <x v="1"/>
    <n v="4"/>
    <b v="0"/>
  </r>
  <r>
    <n v="87"/>
    <x v="74"/>
    <x v="3"/>
    <d v="1899-12-30T07:29:05"/>
    <n v="266"/>
    <n v="19"/>
    <x v="2"/>
    <x v="2"/>
    <s v="City_10"/>
    <n v="28"/>
    <b v="0"/>
    <n v="877"/>
    <s v="Electronics_Product"/>
    <x v="4"/>
    <n v="3"/>
    <n v="52.217641149999999"/>
    <n v="156.65292339999999"/>
    <x v="0"/>
    <b v="0"/>
    <n v="15.665292340000001"/>
    <b v="1"/>
    <s v="From the store"/>
    <n v="0"/>
    <x v="0"/>
    <x v="2"/>
    <n v="2"/>
    <b v="1"/>
  </r>
  <r>
    <n v="88"/>
    <x v="75"/>
    <x v="2"/>
    <d v="1899-12-30T11:41:50"/>
    <n v="271"/>
    <n v="29"/>
    <x v="0"/>
    <x v="0"/>
    <s v="City_11"/>
    <n v="53"/>
    <b v="0"/>
    <n v="572"/>
    <s v="Clothing_Product"/>
    <x v="1"/>
    <n v="2"/>
    <n v="13.13791576"/>
    <n v="26.275831520000001"/>
    <x v="1"/>
    <b v="0"/>
    <n v="0"/>
    <b v="1"/>
    <s v="From the store"/>
    <n v="0"/>
    <x v="0"/>
    <x v="1"/>
    <n v="1"/>
    <b v="0"/>
  </r>
  <r>
    <n v="89"/>
    <x v="76"/>
    <x v="5"/>
    <d v="1899-12-30T08:29:29"/>
    <n v="197"/>
    <n v="32"/>
    <x v="0"/>
    <x v="2"/>
    <s v="City_6"/>
    <s v="Online"/>
    <b v="1"/>
    <n v="895"/>
    <s v="Electronics_Product"/>
    <x v="4"/>
    <n v="4"/>
    <n v="85.067123699999996"/>
    <n v="340.26849479999998"/>
    <x v="2"/>
    <b v="1"/>
    <n v="34.026849480000003"/>
    <b v="1"/>
    <s v="Express"/>
    <n v="2"/>
    <x v="2"/>
    <x v="2"/>
    <n v="4"/>
    <b v="0"/>
  </r>
  <r>
    <n v="90"/>
    <x v="23"/>
    <x v="5"/>
    <d v="1899-12-30T19:59:52"/>
    <n v="155"/>
    <n v="49"/>
    <x v="1"/>
    <x v="0"/>
    <s v="City_17"/>
    <n v="51"/>
    <b v="0"/>
    <n v="509"/>
    <s v="Electronics_Product"/>
    <x v="4"/>
    <n v="3"/>
    <n v="85.374238410000004"/>
    <n v="256.12271520000002"/>
    <x v="0"/>
    <b v="1"/>
    <n v="25.61227152"/>
    <b v="1"/>
    <s v="From the store"/>
    <n v="0"/>
    <x v="1"/>
    <x v="2"/>
    <n v="5"/>
    <b v="0"/>
  </r>
  <r>
    <n v="91"/>
    <x v="77"/>
    <x v="3"/>
    <d v="1899-12-30T07:08:11"/>
    <n v="483"/>
    <n v="70"/>
    <x v="1"/>
    <x v="0"/>
    <s v="City_15"/>
    <n v="71"/>
    <b v="0"/>
    <n v="210"/>
    <s v="Electronics_Product"/>
    <x v="4"/>
    <n v="2"/>
    <n v="75.498666799999995"/>
    <n v="150.99733359999999"/>
    <x v="2"/>
    <b v="0"/>
    <n v="15.09973336"/>
    <b v="1"/>
    <s v="From the store"/>
    <n v="0"/>
    <x v="1"/>
    <x v="2"/>
    <n v="3"/>
    <b v="0"/>
  </r>
  <r>
    <n v="92"/>
    <x v="78"/>
    <x v="1"/>
    <d v="1899-12-30T04:44:30"/>
    <n v="454"/>
    <n v="62"/>
    <x v="1"/>
    <x v="0"/>
    <s v="City_20"/>
    <s v="Online"/>
    <b v="1"/>
    <n v="494"/>
    <s v="Toys_Product"/>
    <x v="0"/>
    <n v="4"/>
    <n v="39.940972449999997"/>
    <n v="159.76388979999999"/>
    <x v="3"/>
    <b v="1"/>
    <n v="0"/>
    <b v="0"/>
    <s v="Standard"/>
    <n v="3"/>
    <x v="0"/>
    <x v="0"/>
    <n v="4"/>
    <b v="1"/>
  </r>
  <r>
    <n v="93"/>
    <x v="79"/>
    <x v="5"/>
    <d v="1899-12-30T06:45:18"/>
    <n v="53"/>
    <n v="32"/>
    <x v="0"/>
    <x v="0"/>
    <s v="City_12"/>
    <s v="Online"/>
    <b v="1"/>
    <n v="914"/>
    <s v="Decorations_Product"/>
    <x v="2"/>
    <n v="2"/>
    <n v="93.49003467"/>
    <n v="186.9800693"/>
    <x v="0"/>
    <b v="0"/>
    <n v="18.698006929999998"/>
    <b v="1"/>
    <s v="Standard"/>
    <n v="2"/>
    <x v="1"/>
    <x v="2"/>
    <n v="3"/>
    <b v="0"/>
  </r>
  <r>
    <n v="94"/>
    <x v="80"/>
    <x v="0"/>
    <d v="1899-12-30T17:13:30"/>
    <n v="113"/>
    <n v="33"/>
    <x v="0"/>
    <x v="1"/>
    <s v="City_9"/>
    <n v="3"/>
    <b v="0"/>
    <n v="364"/>
    <s v="Electronics_Product"/>
    <x v="4"/>
    <n v="1"/>
    <n v="68.459615040000003"/>
    <n v="68.459615040000003"/>
    <x v="3"/>
    <b v="1"/>
    <n v="0"/>
    <b v="0"/>
    <s v="From the store"/>
    <n v="0"/>
    <x v="0"/>
    <x v="0"/>
    <n v="5"/>
    <b v="1"/>
  </r>
  <r>
    <n v="95"/>
    <x v="81"/>
    <x v="1"/>
    <d v="1899-12-30T17:36:27"/>
    <n v="411"/>
    <n v="40"/>
    <x v="0"/>
    <x v="2"/>
    <s v="City_16"/>
    <n v="48"/>
    <b v="0"/>
    <n v="615"/>
    <s v="Food_Product"/>
    <x v="3"/>
    <n v="1"/>
    <n v="64.588621250000003"/>
    <n v="64.588621250000003"/>
    <x v="2"/>
    <b v="0"/>
    <n v="6.4588621249999996"/>
    <b v="0"/>
    <s v="From the store"/>
    <n v="0"/>
    <x v="1"/>
    <x v="2"/>
    <n v="4"/>
    <b v="0"/>
  </r>
  <r>
    <n v="96"/>
    <x v="82"/>
    <x v="3"/>
    <d v="1899-12-30T22:34:43"/>
    <n v="464"/>
    <n v="51"/>
    <x v="1"/>
    <x v="2"/>
    <s v="City_5"/>
    <n v="8"/>
    <b v="0"/>
    <n v="488"/>
    <s v="Electronics_Product"/>
    <x v="4"/>
    <n v="5"/>
    <n v="10.543887509999999"/>
    <n v="52.719437560000003"/>
    <x v="2"/>
    <b v="0"/>
    <n v="5.2719437559999998"/>
    <b v="1"/>
    <s v="From the store"/>
    <n v="0"/>
    <x v="0"/>
    <x v="2"/>
    <n v="2"/>
    <b v="0"/>
  </r>
  <r>
    <n v="97"/>
    <x v="83"/>
    <x v="2"/>
    <d v="1899-12-30T19:34:18"/>
    <n v="475"/>
    <n v="23"/>
    <x v="2"/>
    <x v="2"/>
    <s v="City_19"/>
    <n v="97"/>
    <b v="0"/>
    <n v="453"/>
    <s v="Clothing_Product"/>
    <x v="1"/>
    <n v="5"/>
    <n v="67.638357720000002"/>
    <n v="338.1917886"/>
    <x v="2"/>
    <b v="1"/>
    <n v="0"/>
    <b v="1"/>
    <s v="From the store"/>
    <n v="0"/>
    <x v="2"/>
    <x v="1"/>
    <n v="2"/>
    <b v="0"/>
  </r>
  <r>
    <n v="98"/>
    <x v="36"/>
    <x v="1"/>
    <d v="1899-12-30T11:37:18"/>
    <n v="176"/>
    <n v="69"/>
    <x v="1"/>
    <x v="0"/>
    <s v="City_18"/>
    <s v="Online"/>
    <b v="1"/>
    <n v="792"/>
    <s v="Clothing_Product"/>
    <x v="1"/>
    <n v="5"/>
    <n v="31.494992979999999"/>
    <n v="157.4749649"/>
    <x v="0"/>
    <b v="1"/>
    <n v="0"/>
    <b v="0"/>
    <s v="Standard"/>
    <n v="2"/>
    <x v="0"/>
    <x v="1"/>
    <n v="2"/>
    <b v="0"/>
  </r>
  <r>
    <n v="99"/>
    <x v="12"/>
    <x v="1"/>
    <d v="1899-12-30T22:23:41"/>
    <n v="9"/>
    <n v="69"/>
    <x v="1"/>
    <x v="1"/>
    <s v="City_20"/>
    <s v="Online"/>
    <b v="1"/>
    <n v="936"/>
    <s v="Electronics_Product"/>
    <x v="4"/>
    <n v="2"/>
    <n v="23.8755016"/>
    <n v="47.7510032"/>
    <x v="2"/>
    <b v="1"/>
    <n v="0"/>
    <b v="1"/>
    <s v="Overnight"/>
    <n v="4"/>
    <x v="1"/>
    <x v="1"/>
    <n v="5"/>
    <b v="1"/>
  </r>
  <r>
    <n v="100"/>
    <x v="84"/>
    <x v="1"/>
    <d v="1899-12-30T03:58:24"/>
    <n v="120"/>
    <n v="19"/>
    <x v="2"/>
    <x v="0"/>
    <s v="City_8"/>
    <n v="70"/>
    <b v="0"/>
    <n v="13"/>
    <s v="Food_Product"/>
    <x v="3"/>
    <n v="4"/>
    <n v="20.041525230000001"/>
    <n v="80.166100909999997"/>
    <x v="1"/>
    <b v="0"/>
    <n v="0"/>
    <b v="1"/>
    <s v="From the store"/>
    <n v="0"/>
    <x v="0"/>
    <x v="1"/>
    <n v="2"/>
    <b v="0"/>
  </r>
  <r>
    <n v="101"/>
    <x v="85"/>
    <x v="5"/>
    <d v="1899-12-30T22:30:28"/>
    <n v="420"/>
    <n v="21"/>
    <x v="2"/>
    <x v="1"/>
    <s v="City_6"/>
    <s v="Online"/>
    <b v="1"/>
    <n v="374"/>
    <s v="Decorations_Product"/>
    <x v="2"/>
    <n v="1"/>
    <n v="82.22127485"/>
    <n v="82.22127485"/>
    <x v="0"/>
    <b v="0"/>
    <n v="8.2221274849999997"/>
    <b v="0"/>
    <s v="Standard"/>
    <n v="3"/>
    <x v="2"/>
    <x v="2"/>
    <n v="4"/>
    <b v="0"/>
  </r>
  <r>
    <n v="102"/>
    <x v="86"/>
    <x v="3"/>
    <d v="1899-12-30T14:40:57"/>
    <n v="93"/>
    <n v="43"/>
    <x v="0"/>
    <x v="0"/>
    <s v="City_18"/>
    <n v="30"/>
    <b v="0"/>
    <n v="209"/>
    <s v="Decorations_Product"/>
    <x v="2"/>
    <n v="5"/>
    <n v="24.841828880000001"/>
    <n v="124.2091444"/>
    <x v="3"/>
    <b v="0"/>
    <n v="0"/>
    <b v="0"/>
    <s v="From the store"/>
    <n v="0"/>
    <x v="1"/>
    <x v="0"/>
    <n v="1"/>
    <b v="0"/>
  </r>
  <r>
    <n v="103"/>
    <x v="87"/>
    <x v="4"/>
    <d v="1899-12-30T12:54:24"/>
    <n v="266"/>
    <n v="21"/>
    <x v="2"/>
    <x v="0"/>
    <s v="City_5"/>
    <s v="Online"/>
    <b v="1"/>
    <n v="776"/>
    <s v="Decorations_Product"/>
    <x v="2"/>
    <n v="1"/>
    <n v="93.327944259999995"/>
    <n v="93.327944259999995"/>
    <x v="2"/>
    <b v="0"/>
    <n v="0"/>
    <b v="1"/>
    <s v="Standard"/>
    <n v="4"/>
    <x v="1"/>
    <x v="1"/>
    <n v="2"/>
    <b v="0"/>
  </r>
  <r>
    <n v="104"/>
    <x v="88"/>
    <x v="3"/>
    <d v="1899-12-30T14:00:32"/>
    <n v="312"/>
    <n v="60"/>
    <x v="1"/>
    <x v="0"/>
    <s v="City_4"/>
    <n v="63"/>
    <b v="0"/>
    <n v="379"/>
    <s v="Decorations_Product"/>
    <x v="2"/>
    <n v="1"/>
    <n v="48.945460529999998"/>
    <n v="48.945460529999998"/>
    <x v="2"/>
    <b v="1"/>
    <n v="0"/>
    <b v="0"/>
    <s v="From the store"/>
    <n v="0"/>
    <x v="2"/>
    <x v="1"/>
    <n v="2"/>
    <b v="0"/>
  </r>
  <r>
    <n v="105"/>
    <x v="89"/>
    <x v="3"/>
    <d v="1899-12-30T07:03:58"/>
    <n v="285"/>
    <n v="22"/>
    <x v="2"/>
    <x v="2"/>
    <s v="City_11"/>
    <n v="100"/>
    <b v="0"/>
    <n v="752"/>
    <s v="Decorations_Product"/>
    <x v="2"/>
    <n v="5"/>
    <n v="60.925959749999997"/>
    <n v="304.62979869999998"/>
    <x v="3"/>
    <b v="1"/>
    <n v="0"/>
    <b v="1"/>
    <s v="From the store"/>
    <n v="0"/>
    <x v="2"/>
    <x v="1"/>
    <n v="2"/>
    <b v="0"/>
  </r>
  <r>
    <n v="106"/>
    <x v="90"/>
    <x v="3"/>
    <d v="1899-12-30T20:54:50"/>
    <n v="3"/>
    <n v="64"/>
    <x v="1"/>
    <x v="2"/>
    <s v="City_18"/>
    <n v="3"/>
    <b v="0"/>
    <n v="530"/>
    <s v="Decorations_Product"/>
    <x v="2"/>
    <n v="1"/>
    <n v="58.36473136"/>
    <n v="58.36473136"/>
    <x v="1"/>
    <b v="0"/>
    <n v="5.8364731360000004"/>
    <b v="0"/>
    <s v="From the store"/>
    <n v="0"/>
    <x v="1"/>
    <x v="2"/>
    <n v="2"/>
    <b v="1"/>
  </r>
  <r>
    <n v="107"/>
    <x v="91"/>
    <x v="0"/>
    <d v="1899-12-30T10:26:56"/>
    <n v="358"/>
    <n v="30"/>
    <x v="0"/>
    <x v="2"/>
    <s v="City_1"/>
    <n v="28"/>
    <b v="0"/>
    <n v="365"/>
    <s v="Electronics_Product"/>
    <x v="4"/>
    <n v="2"/>
    <n v="26.57491349"/>
    <n v="53.14982698"/>
    <x v="3"/>
    <b v="1"/>
    <n v="5.3149826979999997"/>
    <b v="0"/>
    <s v="From the store"/>
    <n v="0"/>
    <x v="2"/>
    <x v="2"/>
    <n v="1"/>
    <b v="0"/>
  </r>
  <r>
    <n v="108"/>
    <x v="92"/>
    <x v="0"/>
    <d v="1899-12-30T10:41:20"/>
    <n v="164"/>
    <n v="26"/>
    <x v="0"/>
    <x v="0"/>
    <s v="City_9"/>
    <n v="64"/>
    <b v="0"/>
    <n v="485"/>
    <s v="Clothing_Product"/>
    <x v="1"/>
    <n v="3"/>
    <n v="44.550400269999997"/>
    <n v="133.6512008"/>
    <x v="2"/>
    <b v="0"/>
    <n v="13.365120080000001"/>
    <b v="0"/>
    <s v="From the store"/>
    <n v="0"/>
    <x v="1"/>
    <x v="2"/>
    <n v="5"/>
    <b v="0"/>
  </r>
  <r>
    <n v="109"/>
    <x v="93"/>
    <x v="2"/>
    <d v="1899-12-30T16:30:41"/>
    <n v="161"/>
    <n v="41"/>
    <x v="0"/>
    <x v="2"/>
    <s v="City_9"/>
    <n v="81"/>
    <b v="0"/>
    <n v="605"/>
    <s v="Food_Product"/>
    <x v="3"/>
    <n v="2"/>
    <n v="52.425647920000003"/>
    <n v="104.8512958"/>
    <x v="1"/>
    <b v="1"/>
    <n v="0"/>
    <b v="1"/>
    <s v="From the store"/>
    <n v="0"/>
    <x v="1"/>
    <x v="1"/>
    <n v="3"/>
    <b v="1"/>
  </r>
  <r>
    <n v="110"/>
    <x v="94"/>
    <x v="3"/>
    <d v="1899-12-30T06:04:34"/>
    <n v="417"/>
    <n v="26"/>
    <x v="0"/>
    <x v="1"/>
    <s v="City_18"/>
    <s v="Online"/>
    <b v="1"/>
    <n v="176"/>
    <s v="Electronics_Product"/>
    <x v="4"/>
    <n v="3"/>
    <n v="28.072876740000002"/>
    <n v="84.218630210000001"/>
    <x v="1"/>
    <b v="0"/>
    <n v="8.4218630210000001"/>
    <b v="0"/>
    <s v="Standard"/>
    <n v="4"/>
    <x v="2"/>
    <x v="2"/>
    <n v="5"/>
    <b v="0"/>
  </r>
  <r>
    <n v="111"/>
    <x v="28"/>
    <x v="3"/>
    <d v="1899-12-30T15:18:23"/>
    <n v="471"/>
    <n v="63"/>
    <x v="1"/>
    <x v="0"/>
    <s v="City_17"/>
    <n v="99"/>
    <b v="0"/>
    <n v="58"/>
    <s v="Toys_Product"/>
    <x v="0"/>
    <n v="1"/>
    <n v="90.034454670000002"/>
    <n v="90.034454670000002"/>
    <x v="0"/>
    <b v="1"/>
    <n v="0"/>
    <b v="1"/>
    <s v="From the store"/>
    <n v="0"/>
    <x v="0"/>
    <x v="0"/>
    <n v="2"/>
    <b v="1"/>
  </r>
  <r>
    <n v="112"/>
    <x v="70"/>
    <x v="3"/>
    <d v="1899-12-30T12:33:03"/>
    <n v="401"/>
    <n v="36"/>
    <x v="0"/>
    <x v="0"/>
    <s v="City_2"/>
    <s v="Online"/>
    <b v="1"/>
    <n v="73"/>
    <s v="Clothing_Product"/>
    <x v="1"/>
    <n v="1"/>
    <n v="93.283150059999997"/>
    <n v="93.283150059999997"/>
    <x v="1"/>
    <b v="0"/>
    <n v="9.3283150060000004"/>
    <b v="0"/>
    <s v="Standard"/>
    <n v="2"/>
    <x v="1"/>
    <x v="2"/>
    <n v="2"/>
    <b v="0"/>
  </r>
  <r>
    <n v="113"/>
    <x v="95"/>
    <x v="1"/>
    <d v="1899-12-30T23:58:09"/>
    <n v="305"/>
    <n v="47"/>
    <x v="1"/>
    <x v="2"/>
    <s v="City_13"/>
    <s v="Online"/>
    <b v="1"/>
    <n v="434"/>
    <s v="Decorations_Product"/>
    <x v="2"/>
    <n v="2"/>
    <n v="95.049728049999999"/>
    <n v="190.0994561"/>
    <x v="3"/>
    <b v="1"/>
    <n v="0"/>
    <b v="0"/>
    <s v="Overnight"/>
    <n v="1"/>
    <x v="0"/>
    <x v="0"/>
    <n v="4"/>
    <b v="0"/>
  </r>
  <r>
    <n v="114"/>
    <x v="76"/>
    <x v="5"/>
    <d v="1899-12-30T23:46:37"/>
    <n v="373"/>
    <n v="40"/>
    <x v="0"/>
    <x v="2"/>
    <s v="City_13"/>
    <s v="Online"/>
    <b v="1"/>
    <n v="187"/>
    <s v="Toys_Product"/>
    <x v="0"/>
    <n v="5"/>
    <n v="15.401031890000001"/>
    <n v="77.00515944"/>
    <x v="0"/>
    <b v="1"/>
    <n v="7.7005159440000002"/>
    <b v="0"/>
    <s v="Overnight"/>
    <n v="4"/>
    <x v="0"/>
    <x v="2"/>
    <n v="2"/>
    <b v="0"/>
  </r>
  <r>
    <n v="115"/>
    <x v="96"/>
    <x v="5"/>
    <d v="1899-12-30T07:51:53"/>
    <n v="226"/>
    <n v="44"/>
    <x v="0"/>
    <x v="2"/>
    <s v="City_13"/>
    <n v="80"/>
    <b v="0"/>
    <n v="426"/>
    <s v="Decorations_Product"/>
    <x v="2"/>
    <n v="1"/>
    <n v="93.870271419999995"/>
    <n v="93.870271419999995"/>
    <x v="2"/>
    <b v="0"/>
    <n v="0"/>
    <b v="1"/>
    <s v="From the store"/>
    <n v="0"/>
    <x v="2"/>
    <x v="0"/>
    <n v="1"/>
    <b v="1"/>
  </r>
  <r>
    <n v="116"/>
    <x v="97"/>
    <x v="0"/>
    <d v="1899-12-30T16:20:53"/>
    <n v="429"/>
    <n v="55"/>
    <x v="1"/>
    <x v="1"/>
    <s v="City_16"/>
    <n v="55"/>
    <b v="0"/>
    <n v="838"/>
    <s v="Decorations_Product"/>
    <x v="2"/>
    <n v="5"/>
    <n v="85.628004000000004"/>
    <n v="428.14001999999999"/>
    <x v="3"/>
    <b v="1"/>
    <n v="0"/>
    <b v="0"/>
    <s v="From the store"/>
    <n v="0"/>
    <x v="2"/>
    <x v="0"/>
    <n v="2"/>
    <b v="0"/>
  </r>
  <r>
    <n v="117"/>
    <x v="98"/>
    <x v="2"/>
    <d v="1899-12-30T10:01:42"/>
    <n v="304"/>
    <n v="65"/>
    <x v="1"/>
    <x v="0"/>
    <s v="City_10"/>
    <s v="Online"/>
    <b v="1"/>
    <n v="566"/>
    <s v="Electronics_Product"/>
    <x v="4"/>
    <n v="4"/>
    <n v="16.804252089999999"/>
    <n v="67.217008370000002"/>
    <x v="3"/>
    <b v="0"/>
    <n v="0"/>
    <b v="1"/>
    <s v="Express"/>
    <n v="3"/>
    <x v="0"/>
    <x v="1"/>
    <n v="1"/>
    <b v="1"/>
  </r>
  <r>
    <n v="118"/>
    <x v="99"/>
    <x v="2"/>
    <d v="1899-12-30T10:30:53"/>
    <n v="30"/>
    <n v="46"/>
    <x v="1"/>
    <x v="0"/>
    <s v="City_16"/>
    <n v="62"/>
    <b v="0"/>
    <n v="335"/>
    <s v="Food_Product"/>
    <x v="3"/>
    <n v="3"/>
    <n v="63.803027870000001"/>
    <n v="191.4090836"/>
    <x v="0"/>
    <b v="1"/>
    <n v="19.140908360000001"/>
    <b v="1"/>
    <s v="From the store"/>
    <n v="0"/>
    <x v="1"/>
    <x v="2"/>
    <n v="4"/>
    <b v="1"/>
  </r>
  <r>
    <n v="119"/>
    <x v="21"/>
    <x v="0"/>
    <d v="1899-12-30T02:19:15"/>
    <n v="72"/>
    <n v="30"/>
    <x v="0"/>
    <x v="2"/>
    <s v="City_1"/>
    <n v="43"/>
    <b v="0"/>
    <n v="956"/>
    <s v="Decorations_Product"/>
    <x v="2"/>
    <n v="2"/>
    <n v="43.82787063"/>
    <n v="87.655741269999993"/>
    <x v="0"/>
    <b v="1"/>
    <n v="0"/>
    <b v="0"/>
    <s v="From the store"/>
    <n v="0"/>
    <x v="0"/>
    <x v="0"/>
    <n v="2"/>
    <b v="0"/>
  </r>
  <r>
    <n v="120"/>
    <x v="100"/>
    <x v="0"/>
    <d v="1899-12-30T23:17:36"/>
    <n v="45"/>
    <n v="41"/>
    <x v="0"/>
    <x v="0"/>
    <s v="City_4"/>
    <n v="27"/>
    <b v="0"/>
    <n v="415"/>
    <s v="Toys_Product"/>
    <x v="0"/>
    <n v="5"/>
    <n v="41.252715530000003"/>
    <n v="206.26357759999999"/>
    <x v="3"/>
    <b v="1"/>
    <n v="0"/>
    <b v="0"/>
    <s v="From the store"/>
    <n v="0"/>
    <x v="0"/>
    <x v="1"/>
    <n v="1"/>
    <b v="0"/>
  </r>
  <r>
    <n v="121"/>
    <x v="101"/>
    <x v="5"/>
    <d v="1899-12-30T00:31:31"/>
    <n v="466"/>
    <n v="67"/>
    <x v="1"/>
    <x v="1"/>
    <s v="City_6"/>
    <n v="57"/>
    <b v="0"/>
    <n v="620"/>
    <s v="Decorations_Product"/>
    <x v="2"/>
    <n v="3"/>
    <n v="56.710099370000002"/>
    <n v="170.1302981"/>
    <x v="2"/>
    <b v="1"/>
    <n v="17.013029809999999"/>
    <b v="1"/>
    <s v="From the store"/>
    <n v="0"/>
    <x v="0"/>
    <x v="2"/>
    <n v="2"/>
    <b v="0"/>
  </r>
  <r>
    <n v="122"/>
    <x v="102"/>
    <x v="4"/>
    <d v="1899-12-30T18:27:16"/>
    <n v="291"/>
    <n v="65"/>
    <x v="1"/>
    <x v="0"/>
    <s v="City_11"/>
    <s v="Online"/>
    <b v="1"/>
    <n v="512"/>
    <s v="Food_Product"/>
    <x v="3"/>
    <n v="2"/>
    <n v="43.518744130000002"/>
    <n v="87.037488260000003"/>
    <x v="0"/>
    <b v="1"/>
    <n v="0"/>
    <b v="0"/>
    <s v="Express"/>
    <n v="2"/>
    <x v="0"/>
    <x v="1"/>
    <n v="2"/>
    <b v="1"/>
  </r>
  <r>
    <n v="123"/>
    <x v="103"/>
    <x v="4"/>
    <d v="1899-12-30T09:18:12"/>
    <n v="317"/>
    <n v="70"/>
    <x v="1"/>
    <x v="1"/>
    <s v="City_10"/>
    <s v="Online"/>
    <b v="1"/>
    <n v="987"/>
    <s v="Electronics_Product"/>
    <x v="4"/>
    <n v="1"/>
    <n v="96.270423190000002"/>
    <n v="96.270423190000002"/>
    <x v="0"/>
    <b v="0"/>
    <n v="9.6270423189999992"/>
    <b v="0"/>
    <s v="Overnight"/>
    <n v="2"/>
    <x v="2"/>
    <x v="2"/>
    <n v="1"/>
    <b v="0"/>
  </r>
  <r>
    <n v="124"/>
    <x v="104"/>
    <x v="5"/>
    <d v="1899-12-30T04:42:16"/>
    <n v="371"/>
    <n v="55"/>
    <x v="1"/>
    <x v="1"/>
    <s v="City_3"/>
    <s v="Online"/>
    <b v="1"/>
    <n v="638"/>
    <s v="Toys_Product"/>
    <x v="0"/>
    <n v="1"/>
    <n v="12.52564591"/>
    <n v="12.52564591"/>
    <x v="3"/>
    <b v="1"/>
    <n v="0"/>
    <b v="0"/>
    <s v="Express"/>
    <n v="5"/>
    <x v="2"/>
    <x v="1"/>
    <n v="2"/>
    <b v="1"/>
  </r>
  <r>
    <n v="125"/>
    <x v="105"/>
    <x v="5"/>
    <d v="1899-12-30T06:43:52"/>
    <n v="467"/>
    <n v="26"/>
    <x v="0"/>
    <x v="2"/>
    <s v="City_15"/>
    <s v="Online"/>
    <b v="1"/>
    <n v="139"/>
    <s v="Toys_Product"/>
    <x v="0"/>
    <n v="4"/>
    <n v="78.020253719999999"/>
    <n v="312.08101490000001"/>
    <x v="3"/>
    <b v="0"/>
    <n v="31.208101490000001"/>
    <b v="1"/>
    <s v="Express"/>
    <n v="2"/>
    <x v="2"/>
    <x v="2"/>
    <n v="1"/>
    <b v="0"/>
  </r>
  <r>
    <n v="126"/>
    <x v="106"/>
    <x v="0"/>
    <d v="1899-12-30T22:18:24"/>
    <n v="457"/>
    <n v="47"/>
    <x v="1"/>
    <x v="1"/>
    <s v="City_3"/>
    <n v="87"/>
    <b v="0"/>
    <n v="719"/>
    <s v="Toys_Product"/>
    <x v="0"/>
    <n v="1"/>
    <n v="32.834905079999999"/>
    <n v="32.834905079999999"/>
    <x v="0"/>
    <b v="0"/>
    <n v="0"/>
    <b v="0"/>
    <s v="From the store"/>
    <n v="0"/>
    <x v="1"/>
    <x v="0"/>
    <n v="3"/>
    <b v="1"/>
  </r>
  <r>
    <n v="127"/>
    <x v="107"/>
    <x v="5"/>
    <d v="1899-12-30T07:47:16"/>
    <n v="434"/>
    <n v="43"/>
    <x v="0"/>
    <x v="2"/>
    <s v="City_5"/>
    <s v="Online"/>
    <b v="1"/>
    <n v="141"/>
    <s v="Decorations_Product"/>
    <x v="2"/>
    <n v="2"/>
    <n v="64.579328770000004"/>
    <n v="129.1586575"/>
    <x v="3"/>
    <b v="0"/>
    <n v="12.91586575"/>
    <b v="1"/>
    <s v="Standard"/>
    <n v="2"/>
    <x v="2"/>
    <x v="2"/>
    <n v="2"/>
    <b v="1"/>
  </r>
  <r>
    <n v="128"/>
    <x v="104"/>
    <x v="5"/>
    <d v="1899-12-30T04:33:25"/>
    <n v="19"/>
    <n v="54"/>
    <x v="1"/>
    <x v="0"/>
    <s v="City_9"/>
    <s v="Online"/>
    <b v="1"/>
    <n v="145"/>
    <s v="Toys_Product"/>
    <x v="0"/>
    <n v="2"/>
    <n v="33.231360359999996"/>
    <n v="66.462720730000001"/>
    <x v="3"/>
    <b v="1"/>
    <n v="0"/>
    <b v="0"/>
    <s v="Standard"/>
    <n v="4"/>
    <x v="0"/>
    <x v="1"/>
    <n v="2"/>
    <b v="0"/>
  </r>
  <r>
    <n v="129"/>
    <x v="108"/>
    <x v="2"/>
    <d v="1899-12-30T23:53:16"/>
    <n v="333"/>
    <n v="36"/>
    <x v="0"/>
    <x v="2"/>
    <s v="City_19"/>
    <n v="11"/>
    <b v="0"/>
    <n v="396"/>
    <s v="Electronics_Product"/>
    <x v="4"/>
    <n v="5"/>
    <n v="60.581583170000002"/>
    <n v="302.90791589999998"/>
    <x v="3"/>
    <b v="1"/>
    <n v="30.290791590000001"/>
    <b v="0"/>
    <s v="From the store"/>
    <n v="0"/>
    <x v="0"/>
    <x v="2"/>
    <n v="1"/>
    <b v="0"/>
  </r>
  <r>
    <n v="130"/>
    <x v="73"/>
    <x v="3"/>
    <d v="1899-12-30T14:16:33"/>
    <n v="75"/>
    <n v="48"/>
    <x v="1"/>
    <x v="2"/>
    <s v="City_4"/>
    <s v="Online"/>
    <b v="1"/>
    <n v="375"/>
    <s v="Toys_Product"/>
    <x v="0"/>
    <n v="1"/>
    <n v="62.241789339999997"/>
    <n v="62.241789339999997"/>
    <x v="2"/>
    <b v="0"/>
    <n v="6.2241789340000002"/>
    <b v="1"/>
    <s v="Standard"/>
    <n v="1"/>
    <x v="1"/>
    <x v="2"/>
    <n v="2"/>
    <b v="1"/>
  </r>
  <r>
    <n v="131"/>
    <x v="109"/>
    <x v="5"/>
    <d v="1899-12-30T01:32:12"/>
    <n v="471"/>
    <n v="37"/>
    <x v="0"/>
    <x v="0"/>
    <s v="City_13"/>
    <s v="Online"/>
    <b v="1"/>
    <n v="894"/>
    <s v="Clothing_Product"/>
    <x v="1"/>
    <n v="2"/>
    <n v="79.344997190000001"/>
    <n v="158.68999439999999"/>
    <x v="1"/>
    <b v="0"/>
    <n v="15.86899944"/>
    <b v="1"/>
    <s v="Overnight"/>
    <n v="1"/>
    <x v="2"/>
    <x v="2"/>
    <n v="4"/>
    <b v="0"/>
  </r>
  <r>
    <n v="132"/>
    <x v="63"/>
    <x v="3"/>
    <d v="1899-12-30T20:13:00"/>
    <n v="137"/>
    <n v="53"/>
    <x v="1"/>
    <x v="2"/>
    <s v="City_4"/>
    <n v="8"/>
    <b v="0"/>
    <n v="343"/>
    <s v="Food_Product"/>
    <x v="3"/>
    <n v="2"/>
    <n v="64.208003640000001"/>
    <n v="128.41600729999999"/>
    <x v="3"/>
    <b v="1"/>
    <n v="0"/>
    <b v="1"/>
    <s v="From the store"/>
    <n v="0"/>
    <x v="0"/>
    <x v="0"/>
    <n v="1"/>
    <b v="1"/>
  </r>
  <r>
    <n v="133"/>
    <x v="110"/>
    <x v="2"/>
    <d v="1899-12-30T23:12:06"/>
    <n v="227"/>
    <n v="29"/>
    <x v="0"/>
    <x v="2"/>
    <s v="City_5"/>
    <n v="40"/>
    <b v="0"/>
    <n v="263"/>
    <s v="Food_Product"/>
    <x v="3"/>
    <n v="3"/>
    <n v="30.367060540000001"/>
    <n v="91.101181629999999"/>
    <x v="1"/>
    <b v="0"/>
    <n v="9.1101181629999992"/>
    <b v="0"/>
    <s v="From the store"/>
    <n v="0"/>
    <x v="0"/>
    <x v="2"/>
    <n v="3"/>
    <b v="1"/>
  </r>
  <r>
    <n v="134"/>
    <x v="111"/>
    <x v="4"/>
    <d v="1899-12-30T20:58:32"/>
    <n v="254"/>
    <n v="63"/>
    <x v="1"/>
    <x v="0"/>
    <s v="City_13"/>
    <n v="70"/>
    <b v="0"/>
    <n v="702"/>
    <s v="Toys_Product"/>
    <x v="0"/>
    <n v="4"/>
    <n v="34.589947019999997"/>
    <n v="138.3597881"/>
    <x v="3"/>
    <b v="1"/>
    <n v="13.83597881"/>
    <b v="0"/>
    <s v="From the store"/>
    <n v="0"/>
    <x v="2"/>
    <x v="2"/>
    <n v="3"/>
    <b v="1"/>
  </r>
  <r>
    <n v="135"/>
    <x v="112"/>
    <x v="5"/>
    <d v="1899-12-30T09:26:12"/>
    <n v="359"/>
    <n v="45"/>
    <x v="1"/>
    <x v="1"/>
    <s v="City_11"/>
    <n v="80"/>
    <b v="0"/>
    <n v="201"/>
    <s v="Electronics_Product"/>
    <x v="4"/>
    <n v="5"/>
    <n v="42.866298239999999"/>
    <n v="214.33149119999999"/>
    <x v="2"/>
    <b v="1"/>
    <n v="0"/>
    <b v="1"/>
    <s v="From the store"/>
    <n v="0"/>
    <x v="2"/>
    <x v="0"/>
    <n v="1"/>
    <b v="1"/>
  </r>
  <r>
    <n v="136"/>
    <x v="113"/>
    <x v="1"/>
    <d v="1899-12-30T19:50:32"/>
    <n v="417"/>
    <n v="21"/>
    <x v="2"/>
    <x v="0"/>
    <s v="City_10"/>
    <s v="Online"/>
    <b v="1"/>
    <n v="832"/>
    <s v="Clothing_Product"/>
    <x v="1"/>
    <n v="3"/>
    <n v="79.645817370000003"/>
    <n v="238.9374521"/>
    <x v="0"/>
    <b v="1"/>
    <n v="0"/>
    <b v="0"/>
    <s v="Express"/>
    <n v="4"/>
    <x v="2"/>
    <x v="0"/>
    <n v="2"/>
    <b v="0"/>
  </r>
  <r>
    <n v="137"/>
    <x v="6"/>
    <x v="0"/>
    <d v="1899-12-30T19:13:08"/>
    <n v="417"/>
    <n v="70"/>
    <x v="1"/>
    <x v="0"/>
    <s v="City_18"/>
    <n v="96"/>
    <b v="0"/>
    <n v="686"/>
    <s v="Clothing_Product"/>
    <x v="1"/>
    <n v="2"/>
    <n v="74.91982179"/>
    <n v="149.83964359999999"/>
    <x v="1"/>
    <b v="0"/>
    <n v="0"/>
    <b v="0"/>
    <s v="From the store"/>
    <n v="0"/>
    <x v="0"/>
    <x v="1"/>
    <n v="3"/>
    <b v="0"/>
  </r>
  <r>
    <n v="138"/>
    <x v="114"/>
    <x v="2"/>
    <d v="1899-12-30T07:13:09"/>
    <n v="232"/>
    <n v="39"/>
    <x v="0"/>
    <x v="2"/>
    <s v="City_9"/>
    <s v="Online"/>
    <b v="1"/>
    <n v="24"/>
    <s v="Food_Product"/>
    <x v="3"/>
    <n v="4"/>
    <n v="19.83650669"/>
    <n v="79.346026739999999"/>
    <x v="0"/>
    <b v="1"/>
    <n v="7.9346026739999997"/>
    <b v="1"/>
    <s v="Overnight"/>
    <n v="2"/>
    <x v="2"/>
    <x v="2"/>
    <n v="1"/>
    <b v="1"/>
  </r>
  <r>
    <n v="139"/>
    <x v="115"/>
    <x v="4"/>
    <d v="1899-12-30T11:05:14"/>
    <n v="217"/>
    <n v="64"/>
    <x v="1"/>
    <x v="2"/>
    <s v="City_7"/>
    <s v="Online"/>
    <b v="1"/>
    <n v="774"/>
    <s v="Food_Product"/>
    <x v="3"/>
    <n v="5"/>
    <n v="20.24507706"/>
    <n v="101.2253853"/>
    <x v="3"/>
    <b v="1"/>
    <n v="10.12253853"/>
    <b v="0"/>
    <s v="Express"/>
    <n v="2"/>
    <x v="2"/>
    <x v="2"/>
    <n v="3"/>
    <b v="0"/>
  </r>
  <r>
    <n v="140"/>
    <x v="116"/>
    <x v="2"/>
    <d v="1899-12-30T10:08:52"/>
    <n v="94"/>
    <n v="45"/>
    <x v="1"/>
    <x v="1"/>
    <s v="City_14"/>
    <n v="33"/>
    <b v="0"/>
    <n v="209"/>
    <s v="Clothing_Product"/>
    <x v="1"/>
    <n v="3"/>
    <n v="66.873177709999993"/>
    <n v="200.61953310000001"/>
    <x v="2"/>
    <b v="0"/>
    <n v="20.06195331"/>
    <b v="1"/>
    <s v="From the store"/>
    <n v="0"/>
    <x v="0"/>
    <x v="2"/>
    <n v="1"/>
    <b v="0"/>
  </r>
  <r>
    <n v="141"/>
    <x v="117"/>
    <x v="1"/>
    <d v="1899-12-30T06:23:22"/>
    <n v="401"/>
    <n v="65"/>
    <x v="1"/>
    <x v="0"/>
    <s v="City_8"/>
    <s v="Online"/>
    <b v="1"/>
    <n v="401"/>
    <s v="Toys_Product"/>
    <x v="0"/>
    <n v="5"/>
    <n v="79.080205100000001"/>
    <n v="395.4010255"/>
    <x v="2"/>
    <b v="0"/>
    <n v="0"/>
    <b v="1"/>
    <s v="Express"/>
    <n v="3"/>
    <x v="0"/>
    <x v="1"/>
    <n v="2"/>
    <b v="0"/>
  </r>
  <r>
    <n v="142"/>
    <x v="118"/>
    <x v="4"/>
    <d v="1899-12-30T12:15:55"/>
    <n v="186"/>
    <n v="47"/>
    <x v="1"/>
    <x v="2"/>
    <s v="City_11"/>
    <n v="71"/>
    <b v="0"/>
    <n v="734"/>
    <s v="Electronics_Product"/>
    <x v="4"/>
    <n v="5"/>
    <n v="95.917941010000007"/>
    <n v="479.5897051"/>
    <x v="2"/>
    <b v="1"/>
    <n v="47.95897051"/>
    <b v="0"/>
    <s v="From the store"/>
    <n v="0"/>
    <x v="1"/>
    <x v="2"/>
    <n v="5"/>
    <b v="0"/>
  </r>
  <r>
    <n v="143"/>
    <x v="119"/>
    <x v="3"/>
    <d v="1899-12-30T00:41:38"/>
    <n v="378"/>
    <n v="27"/>
    <x v="0"/>
    <x v="0"/>
    <s v="City_14"/>
    <n v="68"/>
    <b v="0"/>
    <n v="182"/>
    <s v="Clothing_Product"/>
    <x v="1"/>
    <n v="2"/>
    <n v="97.690591150000003"/>
    <n v="195.38118230000001"/>
    <x v="0"/>
    <b v="1"/>
    <n v="0"/>
    <b v="0"/>
    <s v="From the store"/>
    <n v="0"/>
    <x v="0"/>
    <x v="1"/>
    <n v="5"/>
    <b v="1"/>
  </r>
  <r>
    <n v="144"/>
    <x v="120"/>
    <x v="5"/>
    <d v="1899-12-30T18:11:50"/>
    <n v="212"/>
    <n v="49"/>
    <x v="1"/>
    <x v="2"/>
    <s v="City_11"/>
    <s v="Online"/>
    <b v="1"/>
    <n v="38"/>
    <s v="Clothing_Product"/>
    <x v="1"/>
    <n v="3"/>
    <n v="94.725074329999998"/>
    <n v="284.17522300000002"/>
    <x v="1"/>
    <b v="0"/>
    <n v="0"/>
    <b v="0"/>
    <s v="Express"/>
    <n v="4"/>
    <x v="0"/>
    <x v="1"/>
    <n v="4"/>
    <b v="1"/>
  </r>
  <r>
    <n v="145"/>
    <x v="121"/>
    <x v="1"/>
    <d v="1899-12-30T17:19:43"/>
    <n v="68"/>
    <n v="59"/>
    <x v="1"/>
    <x v="2"/>
    <s v="City_8"/>
    <n v="5"/>
    <b v="0"/>
    <n v="366"/>
    <s v="Decorations_Product"/>
    <x v="2"/>
    <n v="4"/>
    <n v="72.919057319999993"/>
    <n v="291.67622929999999"/>
    <x v="0"/>
    <b v="1"/>
    <n v="0"/>
    <b v="0"/>
    <s v="From the store"/>
    <n v="0"/>
    <x v="1"/>
    <x v="1"/>
    <n v="2"/>
    <b v="0"/>
  </r>
  <r>
    <n v="146"/>
    <x v="39"/>
    <x v="4"/>
    <d v="1899-12-30T18:46:41"/>
    <n v="143"/>
    <n v="37"/>
    <x v="0"/>
    <x v="2"/>
    <s v="City_16"/>
    <n v="29"/>
    <b v="0"/>
    <n v="484"/>
    <s v="Electronics_Product"/>
    <x v="4"/>
    <n v="4"/>
    <n v="34.711389050000001"/>
    <n v="138.8455562"/>
    <x v="3"/>
    <b v="0"/>
    <n v="0"/>
    <b v="0"/>
    <s v="From the store"/>
    <n v="0"/>
    <x v="1"/>
    <x v="1"/>
    <n v="3"/>
    <b v="0"/>
  </r>
  <r>
    <n v="147"/>
    <x v="21"/>
    <x v="0"/>
    <d v="1899-12-30T21:32:43"/>
    <n v="370"/>
    <n v="33"/>
    <x v="0"/>
    <x v="2"/>
    <s v="City_19"/>
    <n v="8"/>
    <b v="0"/>
    <n v="915"/>
    <s v="Decorations_Product"/>
    <x v="2"/>
    <n v="3"/>
    <n v="40.268087100000002"/>
    <n v="120.80426129999999"/>
    <x v="0"/>
    <b v="0"/>
    <n v="0"/>
    <b v="0"/>
    <s v="From the store"/>
    <n v="0"/>
    <x v="0"/>
    <x v="0"/>
    <n v="3"/>
    <b v="0"/>
  </r>
  <r>
    <n v="148"/>
    <x v="122"/>
    <x v="3"/>
    <d v="1899-12-30T19:35:52"/>
    <n v="98"/>
    <n v="36"/>
    <x v="0"/>
    <x v="1"/>
    <s v="City_16"/>
    <n v="45"/>
    <b v="0"/>
    <n v="970"/>
    <s v="Toys_Product"/>
    <x v="0"/>
    <n v="4"/>
    <n v="39.101303039999998"/>
    <n v="156.40521219999999"/>
    <x v="1"/>
    <b v="1"/>
    <n v="15.64052122"/>
    <b v="1"/>
    <s v="From the store"/>
    <n v="0"/>
    <x v="0"/>
    <x v="2"/>
    <n v="2"/>
    <b v="0"/>
  </r>
  <r>
    <n v="149"/>
    <x v="0"/>
    <x v="0"/>
    <d v="1899-12-30T11:05:53"/>
    <n v="331"/>
    <n v="66"/>
    <x v="1"/>
    <x v="2"/>
    <s v="City_2"/>
    <s v="Online"/>
    <b v="1"/>
    <n v="129"/>
    <s v="Electronics_Product"/>
    <x v="4"/>
    <n v="4"/>
    <n v="74.564076659999998"/>
    <n v="298.25630660000002"/>
    <x v="0"/>
    <b v="1"/>
    <n v="0"/>
    <b v="0"/>
    <s v="Express"/>
    <n v="3"/>
    <x v="2"/>
    <x v="0"/>
    <n v="2"/>
    <b v="0"/>
  </r>
  <r>
    <n v="150"/>
    <x v="123"/>
    <x v="2"/>
    <d v="1899-12-30T21:51:04"/>
    <n v="78"/>
    <n v="64"/>
    <x v="1"/>
    <x v="0"/>
    <s v="City_8"/>
    <n v="93"/>
    <b v="0"/>
    <n v="357"/>
    <s v="Food_Product"/>
    <x v="3"/>
    <n v="3"/>
    <n v="15.78257778"/>
    <n v="47.347733339999998"/>
    <x v="0"/>
    <b v="0"/>
    <n v="0"/>
    <b v="0"/>
    <s v="From the store"/>
    <n v="0"/>
    <x v="0"/>
    <x v="1"/>
    <n v="1"/>
    <b v="1"/>
  </r>
  <r>
    <n v="151"/>
    <x v="124"/>
    <x v="3"/>
    <d v="1899-12-30T08:07:23"/>
    <n v="432"/>
    <n v="34"/>
    <x v="0"/>
    <x v="0"/>
    <s v="City_9"/>
    <n v="24"/>
    <b v="0"/>
    <n v="419"/>
    <s v="Clothing_Product"/>
    <x v="1"/>
    <n v="4"/>
    <n v="53.572624429999998"/>
    <n v="214.2904977"/>
    <x v="0"/>
    <b v="1"/>
    <n v="0"/>
    <b v="1"/>
    <s v="From the store"/>
    <n v="0"/>
    <x v="1"/>
    <x v="1"/>
    <n v="2"/>
    <b v="1"/>
  </r>
  <r>
    <n v="152"/>
    <x v="15"/>
    <x v="3"/>
    <d v="1899-12-30T08:11:10"/>
    <n v="307"/>
    <n v="42"/>
    <x v="0"/>
    <x v="1"/>
    <s v="City_19"/>
    <s v="Online"/>
    <b v="1"/>
    <n v="795"/>
    <s v="Food_Product"/>
    <x v="3"/>
    <n v="1"/>
    <n v="63.99392168"/>
    <n v="63.99392168"/>
    <x v="1"/>
    <b v="0"/>
    <n v="6.3993921680000003"/>
    <b v="0"/>
    <s v="Express"/>
    <n v="3"/>
    <x v="0"/>
    <x v="2"/>
    <n v="2"/>
    <b v="0"/>
  </r>
  <r>
    <n v="153"/>
    <x v="27"/>
    <x v="4"/>
    <d v="1899-12-30T04:29:26"/>
    <n v="159"/>
    <n v="62"/>
    <x v="1"/>
    <x v="2"/>
    <s v="City_4"/>
    <n v="69"/>
    <b v="0"/>
    <n v="878"/>
    <s v="Electronics_Product"/>
    <x v="4"/>
    <n v="4"/>
    <n v="46.709800430000001"/>
    <n v="186.83920169999999"/>
    <x v="1"/>
    <b v="1"/>
    <n v="18.68392017"/>
    <b v="0"/>
    <s v="From the store"/>
    <n v="0"/>
    <x v="0"/>
    <x v="2"/>
    <n v="5"/>
    <b v="0"/>
  </r>
  <r>
    <n v="154"/>
    <x v="125"/>
    <x v="4"/>
    <d v="1899-12-30T15:57:01"/>
    <n v="161"/>
    <n v="61"/>
    <x v="1"/>
    <x v="1"/>
    <s v="City_19"/>
    <s v="Online"/>
    <b v="1"/>
    <n v="184"/>
    <s v="Electronics_Product"/>
    <x v="4"/>
    <n v="1"/>
    <n v="99.402869969999998"/>
    <n v="99.402869969999998"/>
    <x v="0"/>
    <b v="0"/>
    <n v="0"/>
    <b v="0"/>
    <s v="Standard"/>
    <n v="5"/>
    <x v="2"/>
    <x v="0"/>
    <n v="2"/>
    <b v="0"/>
  </r>
  <r>
    <n v="155"/>
    <x v="126"/>
    <x v="0"/>
    <d v="1899-12-30T05:31:23"/>
    <n v="435"/>
    <n v="44"/>
    <x v="0"/>
    <x v="1"/>
    <s v="City_5"/>
    <s v="Online"/>
    <b v="1"/>
    <n v="522"/>
    <s v="Clothing_Product"/>
    <x v="1"/>
    <n v="3"/>
    <n v="29.56716656"/>
    <n v="88.701499679999998"/>
    <x v="1"/>
    <b v="0"/>
    <n v="8.8701499679999998"/>
    <b v="1"/>
    <s v="Express"/>
    <n v="1"/>
    <x v="0"/>
    <x v="2"/>
    <n v="1"/>
    <b v="0"/>
  </r>
  <r>
    <n v="156"/>
    <x v="120"/>
    <x v="5"/>
    <d v="1899-12-30T16:36:51"/>
    <n v="341"/>
    <n v="44"/>
    <x v="0"/>
    <x v="1"/>
    <s v="City_10"/>
    <s v="Online"/>
    <b v="1"/>
    <n v="56"/>
    <s v="Food_Product"/>
    <x v="3"/>
    <n v="4"/>
    <n v="44.254503919999998"/>
    <n v="177.01801570000001"/>
    <x v="3"/>
    <b v="1"/>
    <n v="0"/>
    <b v="1"/>
    <s v="Overnight"/>
    <n v="3"/>
    <x v="1"/>
    <x v="1"/>
    <n v="5"/>
    <b v="1"/>
  </r>
  <r>
    <n v="157"/>
    <x v="70"/>
    <x v="3"/>
    <d v="1899-12-30T15:04:03"/>
    <n v="345"/>
    <n v="64"/>
    <x v="1"/>
    <x v="0"/>
    <s v="City_7"/>
    <n v="84"/>
    <b v="0"/>
    <n v="212"/>
    <s v="Electronics_Product"/>
    <x v="4"/>
    <n v="3"/>
    <n v="82.181273160000003"/>
    <n v="246.54381950000001"/>
    <x v="1"/>
    <b v="1"/>
    <n v="24.654381950000001"/>
    <b v="0"/>
    <s v="From the store"/>
    <n v="0"/>
    <x v="1"/>
    <x v="2"/>
    <n v="3"/>
    <b v="0"/>
  </r>
  <r>
    <n v="158"/>
    <x v="124"/>
    <x v="3"/>
    <d v="1899-12-30T22:29:54"/>
    <n v="4"/>
    <n v="42"/>
    <x v="0"/>
    <x v="2"/>
    <s v="City_16"/>
    <n v="67"/>
    <b v="0"/>
    <n v="195"/>
    <s v="Clothing_Product"/>
    <x v="1"/>
    <n v="1"/>
    <n v="49.980761680000001"/>
    <n v="49.980761680000001"/>
    <x v="3"/>
    <b v="1"/>
    <n v="0"/>
    <b v="1"/>
    <s v="From the store"/>
    <n v="0"/>
    <x v="1"/>
    <x v="1"/>
    <n v="3"/>
    <b v="0"/>
  </r>
  <r>
    <n v="159"/>
    <x v="127"/>
    <x v="1"/>
    <d v="1899-12-30T10:05:07"/>
    <n v="336"/>
    <n v="18"/>
    <x v="2"/>
    <x v="1"/>
    <s v="City_1"/>
    <s v="Online"/>
    <b v="1"/>
    <n v="286"/>
    <s v="Electronics_Product"/>
    <x v="4"/>
    <n v="5"/>
    <n v="36.306617109999998"/>
    <n v="181.5330855"/>
    <x v="3"/>
    <b v="1"/>
    <n v="0"/>
    <b v="1"/>
    <s v="Overnight"/>
    <n v="2"/>
    <x v="2"/>
    <x v="0"/>
    <n v="1"/>
    <b v="1"/>
  </r>
  <r>
    <n v="160"/>
    <x v="128"/>
    <x v="5"/>
    <d v="1899-12-30T05:00:41"/>
    <n v="412"/>
    <n v="36"/>
    <x v="0"/>
    <x v="2"/>
    <s v="City_2"/>
    <s v="Online"/>
    <b v="1"/>
    <n v="687"/>
    <s v="Clothing_Product"/>
    <x v="1"/>
    <n v="5"/>
    <n v="92.818883650000004"/>
    <n v="464.09441829999997"/>
    <x v="0"/>
    <b v="1"/>
    <n v="0"/>
    <b v="0"/>
    <s v="Express"/>
    <n v="2"/>
    <x v="0"/>
    <x v="1"/>
    <n v="5"/>
    <b v="1"/>
  </r>
  <r>
    <n v="161"/>
    <x v="129"/>
    <x v="5"/>
    <d v="1899-12-30T18:38:05"/>
    <n v="227"/>
    <n v="21"/>
    <x v="2"/>
    <x v="0"/>
    <s v="City_4"/>
    <s v="Online"/>
    <b v="1"/>
    <n v="230"/>
    <s v="Clothing_Product"/>
    <x v="1"/>
    <n v="3"/>
    <n v="69.840722450000001"/>
    <n v="209.52216730000001"/>
    <x v="1"/>
    <b v="0"/>
    <n v="0"/>
    <b v="1"/>
    <s v="Express"/>
    <n v="2"/>
    <x v="0"/>
    <x v="0"/>
    <n v="3"/>
    <b v="0"/>
  </r>
  <r>
    <n v="162"/>
    <x v="130"/>
    <x v="2"/>
    <d v="1899-12-30T19:17:03"/>
    <n v="467"/>
    <n v="67"/>
    <x v="1"/>
    <x v="1"/>
    <s v="City_3"/>
    <n v="38"/>
    <b v="0"/>
    <n v="245"/>
    <s v="Toys_Product"/>
    <x v="0"/>
    <n v="2"/>
    <n v="53.537230030000003"/>
    <n v="107.0744601"/>
    <x v="2"/>
    <b v="0"/>
    <n v="10.70744601"/>
    <b v="1"/>
    <s v="From the store"/>
    <n v="0"/>
    <x v="2"/>
    <x v="2"/>
    <n v="2"/>
    <b v="1"/>
  </r>
  <r>
    <n v="163"/>
    <x v="83"/>
    <x v="2"/>
    <d v="1899-12-30T10:49:22"/>
    <n v="464"/>
    <n v="60"/>
    <x v="1"/>
    <x v="0"/>
    <s v="City_9"/>
    <s v="Online"/>
    <b v="1"/>
    <n v="846"/>
    <s v="Decorations_Product"/>
    <x v="2"/>
    <n v="2"/>
    <n v="42.22908314"/>
    <n v="84.45816628"/>
    <x v="1"/>
    <b v="0"/>
    <n v="0"/>
    <b v="0"/>
    <s v="Overnight"/>
    <n v="5"/>
    <x v="0"/>
    <x v="0"/>
    <n v="4"/>
    <b v="1"/>
  </r>
  <r>
    <n v="164"/>
    <x v="76"/>
    <x v="5"/>
    <d v="1899-12-30T09:55:37"/>
    <n v="477"/>
    <n v="51"/>
    <x v="1"/>
    <x v="1"/>
    <s v="City_11"/>
    <s v="Online"/>
    <b v="1"/>
    <n v="149"/>
    <s v="Food_Product"/>
    <x v="3"/>
    <n v="5"/>
    <n v="71.932874749999996"/>
    <n v="359.6643737"/>
    <x v="0"/>
    <b v="0"/>
    <n v="35.966437370000001"/>
    <b v="1"/>
    <s v="Express"/>
    <n v="4"/>
    <x v="0"/>
    <x v="2"/>
    <n v="3"/>
    <b v="1"/>
  </r>
  <r>
    <n v="165"/>
    <x v="131"/>
    <x v="5"/>
    <d v="1899-12-30T23:54:36"/>
    <n v="225"/>
    <n v="62"/>
    <x v="1"/>
    <x v="1"/>
    <s v="City_3"/>
    <s v="Online"/>
    <b v="1"/>
    <n v="898"/>
    <s v="Decorations_Product"/>
    <x v="2"/>
    <n v="5"/>
    <n v="78.982470750000005"/>
    <n v="394.91235369999998"/>
    <x v="0"/>
    <b v="1"/>
    <n v="0"/>
    <b v="0"/>
    <s v="Standard"/>
    <n v="1"/>
    <x v="2"/>
    <x v="0"/>
    <n v="1"/>
    <b v="1"/>
  </r>
  <r>
    <n v="166"/>
    <x v="132"/>
    <x v="1"/>
    <d v="1899-12-30T13:53:57"/>
    <n v="455"/>
    <n v="38"/>
    <x v="0"/>
    <x v="0"/>
    <s v="City_8"/>
    <s v="Online"/>
    <b v="1"/>
    <n v="356"/>
    <s v="Electronics_Product"/>
    <x v="4"/>
    <n v="3"/>
    <n v="25.976291419999999"/>
    <n v="77.928874260000001"/>
    <x v="2"/>
    <b v="0"/>
    <n v="0"/>
    <b v="0"/>
    <s v="Standard"/>
    <n v="5"/>
    <x v="2"/>
    <x v="1"/>
    <n v="3"/>
    <b v="1"/>
  </r>
  <r>
    <n v="167"/>
    <x v="133"/>
    <x v="0"/>
    <d v="1899-12-30T11:49:45"/>
    <n v="422"/>
    <n v="22"/>
    <x v="2"/>
    <x v="1"/>
    <s v="City_8"/>
    <n v="97"/>
    <b v="0"/>
    <n v="219"/>
    <s v="Toys_Product"/>
    <x v="0"/>
    <n v="2"/>
    <n v="22.865036830000001"/>
    <n v="45.730073670000003"/>
    <x v="2"/>
    <b v="0"/>
    <n v="0"/>
    <b v="1"/>
    <s v="From the store"/>
    <n v="0"/>
    <x v="2"/>
    <x v="1"/>
    <n v="5"/>
    <b v="0"/>
  </r>
  <r>
    <n v="168"/>
    <x v="124"/>
    <x v="3"/>
    <d v="1899-12-30T08:00:20"/>
    <n v="436"/>
    <n v="69"/>
    <x v="1"/>
    <x v="0"/>
    <s v="City_6"/>
    <n v="76"/>
    <b v="0"/>
    <n v="461"/>
    <s v="Electronics_Product"/>
    <x v="4"/>
    <n v="3"/>
    <n v="40.075803890000003"/>
    <n v="120.2274117"/>
    <x v="2"/>
    <b v="1"/>
    <n v="0"/>
    <b v="1"/>
    <s v="From the store"/>
    <n v="0"/>
    <x v="2"/>
    <x v="0"/>
    <n v="3"/>
    <b v="1"/>
  </r>
  <r>
    <n v="169"/>
    <x v="134"/>
    <x v="1"/>
    <d v="1899-12-30T18:34:17"/>
    <n v="477"/>
    <n v="33"/>
    <x v="0"/>
    <x v="2"/>
    <s v="City_14"/>
    <s v="Online"/>
    <b v="1"/>
    <n v="323"/>
    <s v="Clothing_Product"/>
    <x v="1"/>
    <n v="1"/>
    <n v="35.678465260000003"/>
    <n v="35.678465260000003"/>
    <x v="3"/>
    <b v="1"/>
    <n v="3.5678465259999999"/>
    <b v="0"/>
    <s v="Standard"/>
    <n v="3"/>
    <x v="0"/>
    <x v="2"/>
    <n v="4"/>
    <b v="1"/>
  </r>
  <r>
    <n v="170"/>
    <x v="135"/>
    <x v="2"/>
    <d v="1899-12-30T12:36:38"/>
    <n v="302"/>
    <n v="28"/>
    <x v="0"/>
    <x v="2"/>
    <s v="City_9"/>
    <s v="Online"/>
    <b v="1"/>
    <n v="971"/>
    <s v="Toys_Product"/>
    <x v="0"/>
    <n v="1"/>
    <n v="39.107439220000003"/>
    <n v="39.107439220000003"/>
    <x v="3"/>
    <b v="1"/>
    <n v="3.910743922"/>
    <b v="1"/>
    <s v="Express"/>
    <n v="4"/>
    <x v="2"/>
    <x v="2"/>
    <n v="1"/>
    <b v="0"/>
  </r>
  <r>
    <n v="171"/>
    <x v="15"/>
    <x v="3"/>
    <d v="1899-12-30T02:28:31"/>
    <n v="82"/>
    <n v="25"/>
    <x v="0"/>
    <x v="1"/>
    <s v="City_20"/>
    <n v="61"/>
    <b v="0"/>
    <n v="780"/>
    <s v="Electronics_Product"/>
    <x v="4"/>
    <n v="2"/>
    <n v="48.77938614"/>
    <n v="97.558772270000006"/>
    <x v="2"/>
    <b v="1"/>
    <n v="0"/>
    <b v="0"/>
    <s v="From the store"/>
    <n v="0"/>
    <x v="2"/>
    <x v="1"/>
    <n v="4"/>
    <b v="1"/>
  </r>
  <r>
    <n v="172"/>
    <x v="76"/>
    <x v="5"/>
    <d v="1899-12-30T13:23:19"/>
    <n v="14"/>
    <n v="46"/>
    <x v="1"/>
    <x v="1"/>
    <s v="City_2"/>
    <s v="Online"/>
    <b v="1"/>
    <n v="107"/>
    <s v="Decorations_Product"/>
    <x v="2"/>
    <n v="2"/>
    <n v="81.417689769999996"/>
    <n v="162.83537949999999"/>
    <x v="2"/>
    <b v="0"/>
    <n v="16.283537949999999"/>
    <b v="1"/>
    <s v="Overnight"/>
    <n v="1"/>
    <x v="1"/>
    <x v="2"/>
    <n v="1"/>
    <b v="1"/>
  </r>
  <r>
    <n v="173"/>
    <x v="136"/>
    <x v="5"/>
    <d v="1899-12-30T16:20:04"/>
    <n v="300"/>
    <n v="51"/>
    <x v="1"/>
    <x v="2"/>
    <s v="City_10"/>
    <s v="Online"/>
    <b v="1"/>
    <n v="467"/>
    <s v="Decorations_Product"/>
    <x v="2"/>
    <n v="5"/>
    <n v="94.262837379999993"/>
    <n v="471.31418689999998"/>
    <x v="2"/>
    <b v="1"/>
    <n v="0"/>
    <b v="0"/>
    <s v="Standard"/>
    <n v="2"/>
    <x v="2"/>
    <x v="1"/>
    <n v="2"/>
    <b v="1"/>
  </r>
  <r>
    <n v="174"/>
    <x v="137"/>
    <x v="3"/>
    <d v="1899-12-30T09:34:20"/>
    <n v="457"/>
    <n v="24"/>
    <x v="2"/>
    <x v="1"/>
    <s v="City_10"/>
    <n v="32"/>
    <b v="0"/>
    <n v="747"/>
    <s v="Clothing_Product"/>
    <x v="1"/>
    <n v="3"/>
    <n v="98.669393990000003"/>
    <n v="296.00818199999998"/>
    <x v="1"/>
    <b v="0"/>
    <n v="0"/>
    <b v="1"/>
    <s v="From the store"/>
    <n v="0"/>
    <x v="1"/>
    <x v="0"/>
    <n v="5"/>
    <b v="0"/>
  </r>
  <r>
    <n v="175"/>
    <x v="41"/>
    <x v="0"/>
    <d v="1899-12-30T04:35:13"/>
    <n v="380"/>
    <n v="45"/>
    <x v="1"/>
    <x v="2"/>
    <s v="City_7"/>
    <s v="Online"/>
    <b v="1"/>
    <n v="304"/>
    <s v="Food_Product"/>
    <x v="3"/>
    <n v="3"/>
    <n v="32.598620889999999"/>
    <n v="97.795862670000005"/>
    <x v="3"/>
    <b v="0"/>
    <n v="0"/>
    <b v="1"/>
    <s v="Overnight"/>
    <n v="5"/>
    <x v="0"/>
    <x v="1"/>
    <n v="5"/>
    <b v="0"/>
  </r>
  <r>
    <n v="176"/>
    <x v="138"/>
    <x v="0"/>
    <d v="1899-12-30T10:35:31"/>
    <n v="382"/>
    <n v="24"/>
    <x v="2"/>
    <x v="2"/>
    <s v="City_19"/>
    <n v="32"/>
    <b v="0"/>
    <n v="373"/>
    <s v="Decorations_Product"/>
    <x v="2"/>
    <n v="5"/>
    <n v="83.18710145"/>
    <n v="415.93550729999998"/>
    <x v="0"/>
    <b v="0"/>
    <n v="0"/>
    <b v="0"/>
    <s v="From the store"/>
    <n v="0"/>
    <x v="0"/>
    <x v="0"/>
    <n v="1"/>
    <b v="0"/>
  </r>
  <r>
    <n v="177"/>
    <x v="139"/>
    <x v="2"/>
    <d v="1899-12-30T20:51:17"/>
    <n v="467"/>
    <n v="26"/>
    <x v="0"/>
    <x v="1"/>
    <s v="City_10"/>
    <n v="50"/>
    <b v="0"/>
    <n v="847"/>
    <s v="Decorations_Product"/>
    <x v="2"/>
    <n v="5"/>
    <n v="22.07634616"/>
    <n v="110.3817308"/>
    <x v="3"/>
    <b v="0"/>
    <n v="0"/>
    <b v="1"/>
    <s v="From the store"/>
    <n v="0"/>
    <x v="0"/>
    <x v="0"/>
    <n v="5"/>
    <b v="1"/>
  </r>
  <r>
    <n v="178"/>
    <x v="33"/>
    <x v="3"/>
    <d v="1899-12-30T13:54:05"/>
    <n v="189"/>
    <n v="61"/>
    <x v="1"/>
    <x v="0"/>
    <s v="City_16"/>
    <n v="58"/>
    <b v="0"/>
    <n v="258"/>
    <s v="Electronics_Product"/>
    <x v="4"/>
    <n v="4"/>
    <n v="84.082578560000002"/>
    <n v="336.3303143"/>
    <x v="1"/>
    <b v="1"/>
    <n v="33.633031430000003"/>
    <b v="1"/>
    <s v="From the store"/>
    <n v="0"/>
    <x v="0"/>
    <x v="2"/>
    <n v="3"/>
    <b v="1"/>
  </r>
  <r>
    <n v="179"/>
    <x v="140"/>
    <x v="0"/>
    <d v="1899-12-30T22:04:24"/>
    <n v="498"/>
    <n v="69"/>
    <x v="1"/>
    <x v="2"/>
    <s v="City_13"/>
    <s v="Online"/>
    <b v="1"/>
    <n v="119"/>
    <s v="Food_Product"/>
    <x v="3"/>
    <n v="3"/>
    <n v="29.43237499"/>
    <n v="88.297124980000007"/>
    <x v="2"/>
    <b v="0"/>
    <n v="8.8297124979999992"/>
    <b v="1"/>
    <s v="Express"/>
    <n v="2"/>
    <x v="0"/>
    <x v="2"/>
    <n v="1"/>
    <b v="0"/>
  </r>
  <r>
    <n v="180"/>
    <x v="16"/>
    <x v="2"/>
    <d v="1899-12-30T09:54:44"/>
    <n v="407"/>
    <n v="22"/>
    <x v="2"/>
    <x v="1"/>
    <s v="City_9"/>
    <n v="14"/>
    <b v="0"/>
    <n v="385"/>
    <s v="Decorations_Product"/>
    <x v="2"/>
    <n v="1"/>
    <n v="68.30595667"/>
    <n v="68.30595667"/>
    <x v="1"/>
    <b v="0"/>
    <n v="0"/>
    <b v="0"/>
    <s v="From the store"/>
    <n v="0"/>
    <x v="0"/>
    <x v="1"/>
    <n v="3"/>
    <b v="1"/>
  </r>
  <r>
    <n v="181"/>
    <x v="44"/>
    <x v="0"/>
    <d v="1899-12-30T19:02:27"/>
    <n v="207"/>
    <n v="25"/>
    <x v="0"/>
    <x v="2"/>
    <s v="City_18"/>
    <n v="23"/>
    <b v="0"/>
    <n v="232"/>
    <s v="Toys_Product"/>
    <x v="0"/>
    <n v="4"/>
    <n v="85.968901399999993"/>
    <n v="343.87560559999997"/>
    <x v="0"/>
    <b v="1"/>
    <n v="0"/>
    <b v="0"/>
    <s v="From the store"/>
    <n v="0"/>
    <x v="2"/>
    <x v="1"/>
    <n v="4"/>
    <b v="0"/>
  </r>
  <r>
    <n v="182"/>
    <x v="141"/>
    <x v="5"/>
    <d v="1899-12-30T19:14:51"/>
    <n v="304"/>
    <n v="61"/>
    <x v="1"/>
    <x v="1"/>
    <s v="City_17"/>
    <s v="Online"/>
    <b v="1"/>
    <n v="100"/>
    <s v="Toys_Product"/>
    <x v="0"/>
    <n v="5"/>
    <n v="52.941507680000001"/>
    <n v="264.70753839999998"/>
    <x v="3"/>
    <b v="0"/>
    <n v="0"/>
    <b v="1"/>
    <s v="Express"/>
    <n v="5"/>
    <x v="2"/>
    <x v="0"/>
    <n v="2"/>
    <b v="0"/>
  </r>
  <r>
    <n v="183"/>
    <x v="142"/>
    <x v="1"/>
    <d v="1899-12-30T04:34:50"/>
    <n v="326"/>
    <n v="36"/>
    <x v="0"/>
    <x v="2"/>
    <s v="City_14"/>
    <s v="Online"/>
    <b v="1"/>
    <n v="531"/>
    <s v="Clothing_Product"/>
    <x v="1"/>
    <n v="1"/>
    <n v="92.285861710000006"/>
    <n v="92.285861710000006"/>
    <x v="1"/>
    <b v="1"/>
    <n v="0"/>
    <b v="1"/>
    <s v="Express"/>
    <n v="3"/>
    <x v="0"/>
    <x v="1"/>
    <n v="1"/>
    <b v="1"/>
  </r>
  <r>
    <n v="184"/>
    <x v="28"/>
    <x v="3"/>
    <d v="1899-12-30T02:47:39"/>
    <n v="173"/>
    <n v="33"/>
    <x v="0"/>
    <x v="1"/>
    <s v="City_7"/>
    <s v="Online"/>
    <b v="1"/>
    <n v="789"/>
    <s v="Clothing_Product"/>
    <x v="1"/>
    <n v="4"/>
    <n v="37.482326499999999"/>
    <n v="149.929306"/>
    <x v="1"/>
    <b v="0"/>
    <n v="0"/>
    <b v="0"/>
    <s v="Standard"/>
    <n v="2"/>
    <x v="0"/>
    <x v="0"/>
    <n v="5"/>
    <b v="1"/>
  </r>
  <r>
    <n v="185"/>
    <x v="143"/>
    <x v="5"/>
    <d v="1899-12-30T19:12:56"/>
    <n v="394"/>
    <n v="63"/>
    <x v="1"/>
    <x v="0"/>
    <s v="City_7"/>
    <s v="Online"/>
    <b v="1"/>
    <n v="718"/>
    <s v="Toys_Product"/>
    <x v="0"/>
    <n v="3"/>
    <n v="94.988405450000002"/>
    <n v="284.96521630000001"/>
    <x v="0"/>
    <b v="0"/>
    <n v="28.49652163"/>
    <b v="0"/>
    <s v="Standard"/>
    <n v="5"/>
    <x v="2"/>
    <x v="2"/>
    <n v="3"/>
    <b v="1"/>
  </r>
  <r>
    <n v="186"/>
    <x v="144"/>
    <x v="3"/>
    <d v="1899-12-30T19:25:21"/>
    <n v="292"/>
    <n v="65"/>
    <x v="1"/>
    <x v="1"/>
    <s v="City_19"/>
    <n v="78"/>
    <b v="0"/>
    <n v="996"/>
    <s v="Electronics_Product"/>
    <x v="4"/>
    <n v="5"/>
    <n v="49.710415329999996"/>
    <n v="248.55207669999999"/>
    <x v="0"/>
    <b v="1"/>
    <n v="0"/>
    <b v="0"/>
    <s v="From the store"/>
    <n v="0"/>
    <x v="2"/>
    <x v="1"/>
    <n v="3"/>
    <b v="0"/>
  </r>
  <r>
    <n v="187"/>
    <x v="145"/>
    <x v="1"/>
    <d v="1899-12-30T19:37:20"/>
    <n v="366"/>
    <n v="34"/>
    <x v="0"/>
    <x v="2"/>
    <s v="City_7"/>
    <s v="Online"/>
    <b v="1"/>
    <n v="891"/>
    <s v="Food_Product"/>
    <x v="3"/>
    <n v="5"/>
    <n v="52.568716430000002"/>
    <n v="262.84358220000001"/>
    <x v="0"/>
    <b v="0"/>
    <n v="0"/>
    <b v="1"/>
    <s v="Overnight"/>
    <n v="4"/>
    <x v="2"/>
    <x v="1"/>
    <n v="3"/>
    <b v="1"/>
  </r>
  <r>
    <n v="188"/>
    <x v="146"/>
    <x v="4"/>
    <d v="1899-12-30T00:47:42"/>
    <n v="95"/>
    <n v="45"/>
    <x v="1"/>
    <x v="0"/>
    <s v="City_13"/>
    <s v="Online"/>
    <b v="1"/>
    <n v="996"/>
    <s v="Electronics_Product"/>
    <x v="4"/>
    <n v="4"/>
    <n v="12.37963944"/>
    <n v="49.518557749999999"/>
    <x v="2"/>
    <b v="1"/>
    <n v="0"/>
    <b v="1"/>
    <s v="Overnight"/>
    <n v="4"/>
    <x v="1"/>
    <x v="0"/>
    <n v="3"/>
    <b v="0"/>
  </r>
  <r>
    <n v="189"/>
    <x v="80"/>
    <x v="0"/>
    <d v="1899-12-30T10:48:52"/>
    <n v="410"/>
    <n v="51"/>
    <x v="1"/>
    <x v="1"/>
    <s v="City_5"/>
    <s v="Online"/>
    <b v="1"/>
    <n v="710"/>
    <s v="Clothing_Product"/>
    <x v="1"/>
    <n v="2"/>
    <n v="40.197729760000001"/>
    <n v="80.395459520000003"/>
    <x v="3"/>
    <b v="1"/>
    <n v="0"/>
    <b v="0"/>
    <s v="Standard"/>
    <n v="3"/>
    <x v="1"/>
    <x v="1"/>
    <n v="3"/>
    <b v="0"/>
  </r>
  <r>
    <n v="190"/>
    <x v="84"/>
    <x v="1"/>
    <d v="1899-12-30T03:21:15"/>
    <n v="181"/>
    <n v="55"/>
    <x v="1"/>
    <x v="2"/>
    <s v="City_7"/>
    <s v="Online"/>
    <b v="1"/>
    <n v="733"/>
    <s v="Electronics_Product"/>
    <x v="4"/>
    <n v="1"/>
    <n v="65.892753450000001"/>
    <n v="65.892753450000001"/>
    <x v="3"/>
    <b v="1"/>
    <n v="0"/>
    <b v="1"/>
    <s v="Overnight"/>
    <n v="1"/>
    <x v="0"/>
    <x v="1"/>
    <n v="5"/>
    <b v="0"/>
  </r>
  <r>
    <n v="191"/>
    <x v="147"/>
    <x v="1"/>
    <d v="1899-12-30T16:16:22"/>
    <n v="380"/>
    <n v="39"/>
    <x v="0"/>
    <x v="2"/>
    <s v="City_12"/>
    <s v="Online"/>
    <b v="1"/>
    <n v="880"/>
    <s v="Electronics_Product"/>
    <x v="4"/>
    <n v="1"/>
    <n v="55.166157409999997"/>
    <n v="55.166157409999997"/>
    <x v="0"/>
    <b v="0"/>
    <n v="0"/>
    <b v="0"/>
    <s v="Standard"/>
    <n v="2"/>
    <x v="1"/>
    <x v="1"/>
    <n v="5"/>
    <b v="1"/>
  </r>
  <r>
    <n v="192"/>
    <x v="63"/>
    <x v="3"/>
    <d v="1899-12-30T12:43:13"/>
    <n v="464"/>
    <n v="63"/>
    <x v="1"/>
    <x v="0"/>
    <s v="City_3"/>
    <n v="25"/>
    <b v="0"/>
    <n v="255"/>
    <s v="Toys_Product"/>
    <x v="0"/>
    <n v="4"/>
    <n v="33.268791010000001"/>
    <n v="133.075164"/>
    <x v="3"/>
    <b v="1"/>
    <n v="0"/>
    <b v="0"/>
    <s v="From the store"/>
    <n v="0"/>
    <x v="1"/>
    <x v="0"/>
    <n v="4"/>
    <b v="1"/>
  </r>
  <r>
    <n v="193"/>
    <x v="148"/>
    <x v="4"/>
    <d v="1899-12-30T19:32:18"/>
    <n v="124"/>
    <n v="34"/>
    <x v="0"/>
    <x v="0"/>
    <s v="City_5"/>
    <n v="85"/>
    <b v="0"/>
    <n v="701"/>
    <s v="Clothing_Product"/>
    <x v="1"/>
    <n v="1"/>
    <n v="32.594411540000003"/>
    <n v="32.594411540000003"/>
    <x v="3"/>
    <b v="0"/>
    <n v="0"/>
    <b v="1"/>
    <s v="From the store"/>
    <n v="0"/>
    <x v="0"/>
    <x v="1"/>
    <n v="5"/>
    <b v="0"/>
  </r>
  <r>
    <n v="194"/>
    <x v="34"/>
    <x v="3"/>
    <d v="1899-12-30T12:03:05"/>
    <n v="41"/>
    <n v="42"/>
    <x v="0"/>
    <x v="2"/>
    <s v="City_6"/>
    <n v="100"/>
    <b v="0"/>
    <n v="39"/>
    <s v="Electronics_Product"/>
    <x v="4"/>
    <n v="2"/>
    <n v="49.847785639999998"/>
    <n v="99.695571270000002"/>
    <x v="0"/>
    <b v="1"/>
    <n v="0"/>
    <b v="1"/>
    <s v="From the store"/>
    <n v="0"/>
    <x v="2"/>
    <x v="1"/>
    <n v="1"/>
    <b v="0"/>
  </r>
  <r>
    <n v="195"/>
    <x v="5"/>
    <x v="3"/>
    <d v="1899-12-30T04:58:31"/>
    <n v="404"/>
    <n v="35"/>
    <x v="0"/>
    <x v="1"/>
    <s v="City_2"/>
    <n v="53"/>
    <b v="0"/>
    <n v="13"/>
    <s v="Clothing_Product"/>
    <x v="1"/>
    <n v="4"/>
    <n v="69.18944965"/>
    <n v="276.7577986"/>
    <x v="1"/>
    <b v="0"/>
    <n v="27.675779859999999"/>
    <b v="0"/>
    <s v="From the store"/>
    <n v="0"/>
    <x v="1"/>
    <x v="2"/>
    <n v="4"/>
    <b v="1"/>
  </r>
  <r>
    <n v="196"/>
    <x v="149"/>
    <x v="3"/>
    <d v="1899-12-30T20:34:12"/>
    <n v="231"/>
    <n v="37"/>
    <x v="0"/>
    <x v="0"/>
    <s v="City_4"/>
    <n v="52"/>
    <b v="0"/>
    <n v="232"/>
    <s v="Electronics_Product"/>
    <x v="4"/>
    <n v="1"/>
    <n v="28.84486536"/>
    <n v="28.84486536"/>
    <x v="2"/>
    <b v="1"/>
    <n v="2.8844865359999998"/>
    <b v="0"/>
    <s v="From the store"/>
    <n v="0"/>
    <x v="0"/>
    <x v="2"/>
    <n v="2"/>
    <b v="0"/>
  </r>
  <r>
    <n v="197"/>
    <x v="150"/>
    <x v="2"/>
    <d v="1899-12-30T22:01:09"/>
    <n v="293"/>
    <n v="61"/>
    <x v="1"/>
    <x v="0"/>
    <s v="City_2"/>
    <n v="46"/>
    <b v="0"/>
    <n v="398"/>
    <s v="Decorations_Product"/>
    <x v="2"/>
    <n v="3"/>
    <n v="50.374028039999999"/>
    <n v="151.1220841"/>
    <x v="3"/>
    <b v="1"/>
    <n v="0"/>
    <b v="0"/>
    <s v="From the store"/>
    <n v="0"/>
    <x v="0"/>
    <x v="0"/>
    <n v="5"/>
    <b v="0"/>
  </r>
  <r>
    <n v="198"/>
    <x v="151"/>
    <x v="1"/>
    <d v="1899-12-30T06:23:41"/>
    <n v="476"/>
    <n v="18"/>
    <x v="2"/>
    <x v="1"/>
    <s v="City_17"/>
    <s v="Online"/>
    <b v="1"/>
    <n v="619"/>
    <s v="Clothing_Product"/>
    <x v="1"/>
    <n v="5"/>
    <n v="44.812307670000003"/>
    <n v="224.0615383"/>
    <x v="3"/>
    <b v="0"/>
    <n v="22.406153830000001"/>
    <b v="0"/>
    <s v="Express"/>
    <n v="5"/>
    <x v="1"/>
    <x v="2"/>
    <n v="1"/>
    <b v="1"/>
  </r>
  <r>
    <n v="199"/>
    <x v="73"/>
    <x v="3"/>
    <d v="1899-12-30T17:46:45"/>
    <n v="20"/>
    <n v="36"/>
    <x v="0"/>
    <x v="1"/>
    <s v="City_6"/>
    <n v="65"/>
    <b v="0"/>
    <n v="765"/>
    <s v="Toys_Product"/>
    <x v="0"/>
    <n v="5"/>
    <n v="77.140074470000002"/>
    <n v="385.70037230000003"/>
    <x v="0"/>
    <b v="0"/>
    <n v="0"/>
    <b v="1"/>
    <s v="From the store"/>
    <n v="0"/>
    <x v="0"/>
    <x v="1"/>
    <n v="5"/>
    <b v="1"/>
  </r>
  <r>
    <n v="200"/>
    <x v="126"/>
    <x v="0"/>
    <d v="1899-12-30T07:41:02"/>
    <n v="433"/>
    <n v="51"/>
    <x v="1"/>
    <x v="0"/>
    <s v="City_10"/>
    <s v="Online"/>
    <b v="1"/>
    <n v="824"/>
    <s v="Decorations_Product"/>
    <x v="2"/>
    <n v="3"/>
    <n v="34.62769797"/>
    <n v="103.88309390000001"/>
    <x v="1"/>
    <b v="1"/>
    <n v="0"/>
    <b v="0"/>
    <s v="Standard"/>
    <n v="1"/>
    <x v="0"/>
    <x v="1"/>
    <n v="2"/>
    <b v="0"/>
  </r>
  <r>
    <n v="201"/>
    <x v="152"/>
    <x v="0"/>
    <d v="1899-12-30T16:16:50"/>
    <n v="200"/>
    <n v="34"/>
    <x v="0"/>
    <x v="0"/>
    <s v="City_7"/>
    <n v="17"/>
    <b v="0"/>
    <n v="254"/>
    <s v="Toys_Product"/>
    <x v="0"/>
    <n v="3"/>
    <n v="47.004992029999997"/>
    <n v="141.01497610000001"/>
    <x v="3"/>
    <b v="1"/>
    <n v="14.101497609999999"/>
    <b v="1"/>
    <s v="From the store"/>
    <n v="0"/>
    <x v="2"/>
    <x v="2"/>
    <n v="3"/>
    <b v="0"/>
  </r>
  <r>
    <n v="202"/>
    <x v="153"/>
    <x v="2"/>
    <d v="1899-12-30T01:25:26"/>
    <n v="499"/>
    <n v="59"/>
    <x v="1"/>
    <x v="1"/>
    <s v="City_18"/>
    <n v="94"/>
    <b v="0"/>
    <n v="951"/>
    <s v="Clothing_Product"/>
    <x v="1"/>
    <n v="5"/>
    <n v="54.732776190000003"/>
    <n v="273.66388089999998"/>
    <x v="0"/>
    <b v="1"/>
    <n v="0"/>
    <b v="0"/>
    <s v="From the store"/>
    <n v="0"/>
    <x v="1"/>
    <x v="0"/>
    <n v="3"/>
    <b v="1"/>
  </r>
  <r>
    <n v="203"/>
    <x v="154"/>
    <x v="5"/>
    <d v="1899-12-30T06:43:02"/>
    <n v="174"/>
    <n v="19"/>
    <x v="2"/>
    <x v="0"/>
    <s v="City_12"/>
    <s v="Online"/>
    <b v="1"/>
    <n v="628"/>
    <s v="Toys_Product"/>
    <x v="0"/>
    <n v="4"/>
    <n v="71.843783209999998"/>
    <n v="287.37513280000002"/>
    <x v="2"/>
    <b v="1"/>
    <n v="0"/>
    <b v="0"/>
    <s v="Express"/>
    <n v="2"/>
    <x v="2"/>
    <x v="0"/>
    <n v="4"/>
    <b v="0"/>
  </r>
  <r>
    <n v="204"/>
    <x v="81"/>
    <x v="1"/>
    <d v="1899-12-30T16:18:24"/>
    <n v="333"/>
    <n v="31"/>
    <x v="0"/>
    <x v="2"/>
    <s v="City_20"/>
    <n v="27"/>
    <b v="0"/>
    <n v="966"/>
    <s v="Toys_Product"/>
    <x v="0"/>
    <n v="3"/>
    <n v="13.78494995"/>
    <n v="41.354849850000001"/>
    <x v="0"/>
    <b v="1"/>
    <n v="0"/>
    <b v="1"/>
    <s v="From the store"/>
    <n v="0"/>
    <x v="1"/>
    <x v="0"/>
    <n v="3"/>
    <b v="1"/>
  </r>
  <r>
    <n v="205"/>
    <x v="155"/>
    <x v="3"/>
    <d v="1899-12-30T21:23:39"/>
    <n v="19"/>
    <n v="29"/>
    <x v="0"/>
    <x v="2"/>
    <s v="City_9"/>
    <n v="52"/>
    <b v="0"/>
    <n v="188"/>
    <s v="Food_Product"/>
    <x v="3"/>
    <n v="4"/>
    <n v="71.241843410000001"/>
    <n v="284.9673737"/>
    <x v="2"/>
    <b v="0"/>
    <n v="0"/>
    <b v="1"/>
    <s v="From the store"/>
    <n v="0"/>
    <x v="1"/>
    <x v="1"/>
    <n v="1"/>
    <b v="0"/>
  </r>
  <r>
    <n v="206"/>
    <x v="68"/>
    <x v="4"/>
    <d v="1899-12-30T08:58:14"/>
    <n v="444"/>
    <n v="45"/>
    <x v="1"/>
    <x v="0"/>
    <s v="City_19"/>
    <n v="94"/>
    <b v="0"/>
    <n v="833"/>
    <s v="Clothing_Product"/>
    <x v="1"/>
    <n v="5"/>
    <n v="43.289730540000001"/>
    <n v="216.4486527"/>
    <x v="2"/>
    <b v="1"/>
    <n v="0"/>
    <b v="0"/>
    <s v="From the store"/>
    <n v="0"/>
    <x v="2"/>
    <x v="0"/>
    <n v="3"/>
    <b v="0"/>
  </r>
  <r>
    <n v="207"/>
    <x v="156"/>
    <x v="1"/>
    <d v="1899-12-30T14:04:32"/>
    <n v="418"/>
    <n v="55"/>
    <x v="1"/>
    <x v="2"/>
    <s v="City_17"/>
    <n v="53"/>
    <b v="0"/>
    <n v="190"/>
    <s v="Electronics_Product"/>
    <x v="4"/>
    <n v="5"/>
    <n v="96.213042860000002"/>
    <n v="481.06521429999998"/>
    <x v="1"/>
    <b v="1"/>
    <n v="0"/>
    <b v="1"/>
    <s v="From the store"/>
    <n v="0"/>
    <x v="1"/>
    <x v="1"/>
    <n v="2"/>
    <b v="1"/>
  </r>
  <r>
    <n v="208"/>
    <x v="157"/>
    <x v="1"/>
    <d v="1899-12-30T16:06:33"/>
    <n v="48"/>
    <n v="66"/>
    <x v="1"/>
    <x v="2"/>
    <s v="City_7"/>
    <s v="Online"/>
    <b v="1"/>
    <n v="544"/>
    <s v="Toys_Product"/>
    <x v="0"/>
    <n v="2"/>
    <n v="26.39695395"/>
    <n v="52.79390789"/>
    <x v="1"/>
    <b v="0"/>
    <n v="0"/>
    <b v="0"/>
    <s v="Overnight"/>
    <n v="1"/>
    <x v="2"/>
    <x v="0"/>
    <n v="5"/>
    <b v="1"/>
  </r>
  <r>
    <n v="209"/>
    <x v="158"/>
    <x v="4"/>
    <d v="1899-12-30T14:25:02"/>
    <n v="195"/>
    <n v="22"/>
    <x v="2"/>
    <x v="0"/>
    <s v="City_3"/>
    <s v="Online"/>
    <b v="1"/>
    <n v="435"/>
    <s v="Clothing_Product"/>
    <x v="1"/>
    <n v="5"/>
    <n v="15.127393939999999"/>
    <n v="75.636969719999996"/>
    <x v="1"/>
    <b v="0"/>
    <n v="0"/>
    <b v="1"/>
    <s v="Standard"/>
    <n v="3"/>
    <x v="0"/>
    <x v="1"/>
    <n v="1"/>
    <b v="1"/>
  </r>
  <r>
    <n v="210"/>
    <x v="148"/>
    <x v="4"/>
    <d v="1899-12-30T19:01:32"/>
    <n v="301"/>
    <n v="23"/>
    <x v="2"/>
    <x v="2"/>
    <s v="City_2"/>
    <n v="68"/>
    <b v="0"/>
    <n v="35"/>
    <s v="Food_Product"/>
    <x v="3"/>
    <n v="4"/>
    <n v="50.473473210000002"/>
    <n v="201.8938928"/>
    <x v="2"/>
    <b v="0"/>
    <n v="0"/>
    <b v="0"/>
    <s v="From the store"/>
    <n v="0"/>
    <x v="2"/>
    <x v="0"/>
    <n v="3"/>
    <b v="0"/>
  </r>
  <r>
    <n v="211"/>
    <x v="159"/>
    <x v="0"/>
    <d v="1899-12-30T01:34:14"/>
    <n v="255"/>
    <n v="35"/>
    <x v="0"/>
    <x v="0"/>
    <s v="City_13"/>
    <n v="73"/>
    <b v="0"/>
    <n v="444"/>
    <s v="Food_Product"/>
    <x v="3"/>
    <n v="5"/>
    <n v="64.641640300000006"/>
    <n v="323.20820149999997"/>
    <x v="3"/>
    <b v="0"/>
    <n v="0"/>
    <b v="1"/>
    <s v="From the store"/>
    <n v="0"/>
    <x v="2"/>
    <x v="0"/>
    <n v="5"/>
    <b v="1"/>
  </r>
  <r>
    <n v="212"/>
    <x v="160"/>
    <x v="2"/>
    <d v="1899-12-30T05:14:54"/>
    <n v="470"/>
    <n v="40"/>
    <x v="0"/>
    <x v="2"/>
    <s v="City_12"/>
    <s v="Online"/>
    <b v="1"/>
    <n v="575"/>
    <s v="Food_Product"/>
    <x v="3"/>
    <n v="1"/>
    <n v="34.08517449"/>
    <n v="34.08517449"/>
    <x v="1"/>
    <b v="1"/>
    <n v="0"/>
    <b v="0"/>
    <s v="Express"/>
    <n v="1"/>
    <x v="0"/>
    <x v="1"/>
    <n v="5"/>
    <b v="0"/>
  </r>
  <r>
    <n v="213"/>
    <x v="161"/>
    <x v="2"/>
    <d v="1899-12-30T23:03:12"/>
    <n v="101"/>
    <n v="49"/>
    <x v="1"/>
    <x v="2"/>
    <s v="City_13"/>
    <n v="15"/>
    <b v="0"/>
    <n v="617"/>
    <s v="Toys_Product"/>
    <x v="0"/>
    <n v="2"/>
    <n v="16.128875610000001"/>
    <n v="32.257751220000003"/>
    <x v="1"/>
    <b v="0"/>
    <n v="3.2257751219999999"/>
    <b v="1"/>
    <s v="From the store"/>
    <n v="0"/>
    <x v="0"/>
    <x v="2"/>
    <n v="4"/>
    <b v="1"/>
  </r>
  <r>
    <n v="214"/>
    <x v="162"/>
    <x v="3"/>
    <d v="1899-12-30T22:09:21"/>
    <n v="49"/>
    <n v="47"/>
    <x v="1"/>
    <x v="1"/>
    <s v="City_18"/>
    <n v="55"/>
    <b v="0"/>
    <n v="812"/>
    <s v="Electronics_Product"/>
    <x v="4"/>
    <n v="3"/>
    <n v="56.580846200000003"/>
    <n v="169.74253859999999"/>
    <x v="2"/>
    <b v="0"/>
    <n v="0"/>
    <b v="0"/>
    <s v="From the store"/>
    <n v="0"/>
    <x v="2"/>
    <x v="0"/>
    <n v="2"/>
    <b v="0"/>
  </r>
  <r>
    <n v="215"/>
    <x v="163"/>
    <x v="2"/>
    <d v="1899-12-30T14:26:17"/>
    <n v="260"/>
    <n v="48"/>
    <x v="1"/>
    <x v="2"/>
    <s v="City_10"/>
    <s v="Online"/>
    <b v="1"/>
    <n v="280"/>
    <s v="Decorations_Product"/>
    <x v="2"/>
    <n v="1"/>
    <n v="16.215625370000001"/>
    <n v="16.215625370000001"/>
    <x v="2"/>
    <b v="1"/>
    <n v="1.621562537"/>
    <b v="0"/>
    <s v="Standard"/>
    <n v="5"/>
    <x v="2"/>
    <x v="2"/>
    <n v="1"/>
    <b v="0"/>
  </r>
  <r>
    <n v="216"/>
    <x v="164"/>
    <x v="1"/>
    <d v="1899-12-30T14:12:31"/>
    <n v="171"/>
    <n v="66"/>
    <x v="1"/>
    <x v="2"/>
    <s v="City_17"/>
    <s v="Online"/>
    <b v="1"/>
    <n v="433"/>
    <s v="Clothing_Product"/>
    <x v="1"/>
    <n v="4"/>
    <n v="66.229868890000006"/>
    <n v="264.9194756"/>
    <x v="2"/>
    <b v="1"/>
    <n v="0"/>
    <b v="1"/>
    <s v="Overnight"/>
    <n v="4"/>
    <x v="0"/>
    <x v="0"/>
    <n v="3"/>
    <b v="0"/>
  </r>
  <r>
    <n v="217"/>
    <x v="12"/>
    <x v="1"/>
    <d v="1899-12-30T19:32:55"/>
    <n v="121"/>
    <n v="70"/>
    <x v="1"/>
    <x v="0"/>
    <s v="City_12"/>
    <s v="Online"/>
    <b v="1"/>
    <n v="666"/>
    <s v="Food_Product"/>
    <x v="3"/>
    <n v="2"/>
    <n v="55.679693129999997"/>
    <n v="111.3593863"/>
    <x v="0"/>
    <b v="1"/>
    <n v="0"/>
    <b v="1"/>
    <s v="Standard"/>
    <n v="1"/>
    <x v="1"/>
    <x v="1"/>
    <n v="3"/>
    <b v="1"/>
  </r>
  <r>
    <n v="218"/>
    <x v="165"/>
    <x v="4"/>
    <d v="1899-12-30T07:41:09"/>
    <n v="86"/>
    <n v="60"/>
    <x v="1"/>
    <x v="1"/>
    <s v="City_9"/>
    <s v="Online"/>
    <b v="1"/>
    <n v="981"/>
    <s v="Electronics_Product"/>
    <x v="4"/>
    <n v="1"/>
    <n v="30.406895089999999"/>
    <n v="30.406895089999999"/>
    <x v="1"/>
    <b v="0"/>
    <n v="3.0406895089999999"/>
    <b v="0"/>
    <s v="Standard"/>
    <n v="4"/>
    <x v="0"/>
    <x v="2"/>
    <n v="5"/>
    <b v="0"/>
  </r>
  <r>
    <n v="219"/>
    <x v="18"/>
    <x v="0"/>
    <d v="1899-12-30T20:43:42"/>
    <n v="46"/>
    <n v="33"/>
    <x v="0"/>
    <x v="0"/>
    <s v="City_5"/>
    <n v="54"/>
    <b v="0"/>
    <n v="278"/>
    <s v="Electronics_Product"/>
    <x v="4"/>
    <n v="1"/>
    <n v="25.862745990000001"/>
    <n v="25.862745990000001"/>
    <x v="3"/>
    <b v="0"/>
    <n v="0"/>
    <b v="0"/>
    <s v="From the store"/>
    <n v="0"/>
    <x v="1"/>
    <x v="1"/>
    <n v="2"/>
    <b v="0"/>
  </r>
  <r>
    <n v="220"/>
    <x v="114"/>
    <x v="2"/>
    <d v="1899-12-30T23:37:36"/>
    <n v="71"/>
    <n v="60"/>
    <x v="1"/>
    <x v="2"/>
    <s v="City_13"/>
    <n v="74"/>
    <b v="0"/>
    <n v="218"/>
    <s v="Food_Product"/>
    <x v="3"/>
    <n v="5"/>
    <n v="28.580407999999998"/>
    <n v="142.90204"/>
    <x v="1"/>
    <b v="0"/>
    <n v="14.290203999999999"/>
    <b v="0"/>
    <s v="From the store"/>
    <n v="0"/>
    <x v="0"/>
    <x v="2"/>
    <n v="1"/>
    <b v="1"/>
  </r>
  <r>
    <n v="221"/>
    <x v="129"/>
    <x v="5"/>
    <d v="1899-12-30T18:11:52"/>
    <n v="303"/>
    <n v="34"/>
    <x v="0"/>
    <x v="1"/>
    <s v="City_1"/>
    <s v="Online"/>
    <b v="1"/>
    <n v="931"/>
    <s v="Electronics_Product"/>
    <x v="4"/>
    <n v="3"/>
    <n v="82.962942060000003"/>
    <n v="248.88882620000001"/>
    <x v="3"/>
    <b v="1"/>
    <n v="24.88888262"/>
    <b v="0"/>
    <s v="Express"/>
    <n v="3"/>
    <x v="0"/>
    <x v="2"/>
    <n v="5"/>
    <b v="0"/>
  </r>
  <r>
    <n v="222"/>
    <x v="21"/>
    <x v="0"/>
    <d v="1899-12-30T07:54:06"/>
    <n v="220"/>
    <n v="62"/>
    <x v="1"/>
    <x v="0"/>
    <s v="City_3"/>
    <s v="Online"/>
    <b v="1"/>
    <n v="220"/>
    <s v="Toys_Product"/>
    <x v="0"/>
    <n v="1"/>
    <n v="13.787041990000001"/>
    <n v="13.787041990000001"/>
    <x v="1"/>
    <b v="0"/>
    <n v="0"/>
    <b v="0"/>
    <s v="Standard"/>
    <n v="2"/>
    <x v="1"/>
    <x v="0"/>
    <n v="4"/>
    <b v="1"/>
  </r>
  <r>
    <n v="223"/>
    <x v="166"/>
    <x v="1"/>
    <d v="1899-12-30T10:15:12"/>
    <n v="307"/>
    <n v="26"/>
    <x v="0"/>
    <x v="0"/>
    <s v="City_5"/>
    <s v="Online"/>
    <b v="1"/>
    <n v="994"/>
    <s v="Toys_Product"/>
    <x v="0"/>
    <n v="4"/>
    <n v="26.769250270000001"/>
    <n v="107.0770011"/>
    <x v="3"/>
    <b v="1"/>
    <n v="0"/>
    <b v="0"/>
    <s v="Express"/>
    <n v="5"/>
    <x v="2"/>
    <x v="0"/>
    <n v="5"/>
    <b v="1"/>
  </r>
  <r>
    <n v="224"/>
    <x v="167"/>
    <x v="0"/>
    <d v="1899-12-30T08:31:30"/>
    <n v="192"/>
    <n v="27"/>
    <x v="0"/>
    <x v="0"/>
    <s v="City_1"/>
    <n v="23"/>
    <b v="0"/>
    <n v="591"/>
    <s v="Clothing_Product"/>
    <x v="1"/>
    <n v="5"/>
    <n v="10.069368369999999"/>
    <n v="50.346841859999998"/>
    <x v="3"/>
    <b v="1"/>
    <n v="5.0346841859999998"/>
    <b v="1"/>
    <s v="From the store"/>
    <n v="0"/>
    <x v="2"/>
    <x v="2"/>
    <n v="2"/>
    <b v="0"/>
  </r>
  <r>
    <n v="225"/>
    <x v="66"/>
    <x v="4"/>
    <d v="1899-12-30T23:50:31"/>
    <n v="190"/>
    <n v="21"/>
    <x v="2"/>
    <x v="0"/>
    <s v="City_16"/>
    <s v="Online"/>
    <b v="1"/>
    <n v="439"/>
    <s v="Toys_Product"/>
    <x v="0"/>
    <n v="4"/>
    <n v="97.024132739999999"/>
    <n v="388.09653100000003"/>
    <x v="3"/>
    <b v="0"/>
    <n v="0"/>
    <b v="1"/>
    <s v="Standard"/>
    <n v="5"/>
    <x v="0"/>
    <x v="1"/>
    <n v="5"/>
    <b v="1"/>
  </r>
  <r>
    <n v="226"/>
    <x v="168"/>
    <x v="3"/>
    <d v="1899-12-30T04:07:37"/>
    <n v="101"/>
    <n v="32"/>
    <x v="0"/>
    <x v="1"/>
    <s v="City_14"/>
    <n v="12"/>
    <b v="0"/>
    <n v="187"/>
    <s v="Clothing_Product"/>
    <x v="1"/>
    <n v="4"/>
    <n v="69.920885159999997"/>
    <n v="279.68354060000001"/>
    <x v="1"/>
    <b v="1"/>
    <n v="27.968354059999999"/>
    <b v="0"/>
    <s v="From the store"/>
    <n v="0"/>
    <x v="2"/>
    <x v="2"/>
    <n v="3"/>
    <b v="1"/>
  </r>
  <r>
    <n v="227"/>
    <x v="169"/>
    <x v="0"/>
    <d v="1899-12-30T07:00:15"/>
    <n v="481"/>
    <n v="24"/>
    <x v="2"/>
    <x v="0"/>
    <s v="City_15"/>
    <s v="Online"/>
    <b v="1"/>
    <n v="577"/>
    <s v="Decorations_Product"/>
    <x v="2"/>
    <n v="4"/>
    <n v="89.865680229999995"/>
    <n v="359.46272090000002"/>
    <x v="2"/>
    <b v="0"/>
    <n v="0"/>
    <b v="1"/>
    <s v="Overnight"/>
    <n v="1"/>
    <x v="1"/>
    <x v="1"/>
    <n v="2"/>
    <b v="1"/>
  </r>
  <r>
    <n v="228"/>
    <x v="10"/>
    <x v="2"/>
    <d v="1899-12-30T15:19:14"/>
    <n v="307"/>
    <n v="23"/>
    <x v="2"/>
    <x v="0"/>
    <s v="City_13"/>
    <s v="Online"/>
    <b v="1"/>
    <n v="195"/>
    <s v="Clothing_Product"/>
    <x v="1"/>
    <n v="2"/>
    <n v="68.018004340000005"/>
    <n v="136.0360087"/>
    <x v="2"/>
    <b v="1"/>
    <n v="13.603600869999999"/>
    <b v="0"/>
    <s v="Express"/>
    <n v="5"/>
    <x v="1"/>
    <x v="2"/>
    <n v="3"/>
    <b v="1"/>
  </r>
  <r>
    <n v="229"/>
    <x v="170"/>
    <x v="5"/>
    <d v="1899-12-30T01:51:50"/>
    <n v="466"/>
    <n v="47"/>
    <x v="1"/>
    <x v="0"/>
    <s v="City_14"/>
    <s v="Online"/>
    <b v="1"/>
    <n v="187"/>
    <s v="Toys_Product"/>
    <x v="0"/>
    <n v="2"/>
    <n v="92.156570889999998"/>
    <n v="184.31314180000001"/>
    <x v="1"/>
    <b v="1"/>
    <n v="0"/>
    <b v="1"/>
    <s v="Overnight"/>
    <n v="2"/>
    <x v="0"/>
    <x v="0"/>
    <n v="1"/>
    <b v="1"/>
  </r>
  <r>
    <n v="230"/>
    <x v="171"/>
    <x v="0"/>
    <d v="1899-12-30T15:48:27"/>
    <n v="207"/>
    <n v="44"/>
    <x v="0"/>
    <x v="0"/>
    <s v="City_15"/>
    <s v="Online"/>
    <b v="1"/>
    <n v="304"/>
    <s v="Electronics_Product"/>
    <x v="4"/>
    <n v="3"/>
    <n v="56.477680280000001"/>
    <n v="169.43304079999999"/>
    <x v="3"/>
    <b v="0"/>
    <n v="0"/>
    <b v="1"/>
    <s v="Express"/>
    <n v="4"/>
    <x v="1"/>
    <x v="1"/>
    <n v="4"/>
    <b v="1"/>
  </r>
  <r>
    <n v="231"/>
    <x v="172"/>
    <x v="1"/>
    <d v="1899-12-30T19:38:38"/>
    <n v="267"/>
    <n v="39"/>
    <x v="0"/>
    <x v="1"/>
    <s v="City_7"/>
    <n v="33"/>
    <b v="0"/>
    <n v="513"/>
    <s v="Decorations_Product"/>
    <x v="2"/>
    <n v="4"/>
    <n v="89.991266730000007"/>
    <n v="359.96506690000001"/>
    <x v="1"/>
    <b v="1"/>
    <n v="35.996506689999997"/>
    <b v="1"/>
    <s v="From the store"/>
    <n v="0"/>
    <x v="1"/>
    <x v="2"/>
    <n v="1"/>
    <b v="1"/>
  </r>
  <r>
    <n v="232"/>
    <x v="173"/>
    <x v="0"/>
    <d v="1899-12-30T14:03:24"/>
    <n v="353"/>
    <n v="61"/>
    <x v="1"/>
    <x v="1"/>
    <s v="City_19"/>
    <s v="Online"/>
    <b v="1"/>
    <n v="328"/>
    <s v="Electronics_Product"/>
    <x v="4"/>
    <n v="5"/>
    <n v="20.455009180000001"/>
    <n v="102.27504589999999"/>
    <x v="1"/>
    <b v="1"/>
    <n v="10.227504590000001"/>
    <b v="0"/>
    <s v="Overnight"/>
    <n v="5"/>
    <x v="2"/>
    <x v="2"/>
    <n v="5"/>
    <b v="0"/>
  </r>
  <r>
    <n v="233"/>
    <x v="44"/>
    <x v="0"/>
    <d v="1899-12-30T05:35:25"/>
    <n v="63"/>
    <n v="63"/>
    <x v="1"/>
    <x v="0"/>
    <s v="City_19"/>
    <n v="20"/>
    <b v="0"/>
    <n v="535"/>
    <s v="Food_Product"/>
    <x v="3"/>
    <n v="4"/>
    <n v="75.047980789999997"/>
    <n v="300.1919231"/>
    <x v="0"/>
    <b v="0"/>
    <n v="30.019192310000001"/>
    <b v="1"/>
    <s v="From the store"/>
    <n v="0"/>
    <x v="0"/>
    <x v="2"/>
    <n v="2"/>
    <b v="1"/>
  </r>
  <r>
    <n v="234"/>
    <x v="174"/>
    <x v="1"/>
    <d v="1899-12-30T21:13:49"/>
    <n v="255"/>
    <n v="55"/>
    <x v="1"/>
    <x v="2"/>
    <s v="City_19"/>
    <s v="Online"/>
    <b v="1"/>
    <n v="751"/>
    <s v="Decorations_Product"/>
    <x v="2"/>
    <n v="1"/>
    <n v="30.602804320000001"/>
    <n v="30.602804320000001"/>
    <x v="2"/>
    <b v="1"/>
    <n v="3.0602804319999999"/>
    <b v="1"/>
    <s v="Overnight"/>
    <n v="4"/>
    <x v="1"/>
    <x v="2"/>
    <n v="2"/>
    <b v="0"/>
  </r>
  <r>
    <n v="235"/>
    <x v="3"/>
    <x v="3"/>
    <d v="1899-12-30T05:19:46"/>
    <n v="160"/>
    <n v="24"/>
    <x v="2"/>
    <x v="2"/>
    <s v="City_15"/>
    <n v="75"/>
    <b v="0"/>
    <n v="440"/>
    <s v="Clothing_Product"/>
    <x v="1"/>
    <n v="3"/>
    <n v="84.86476931"/>
    <n v="254.59430789999999"/>
    <x v="2"/>
    <b v="0"/>
    <n v="25.459430789999999"/>
    <b v="0"/>
    <s v="From the store"/>
    <n v="0"/>
    <x v="1"/>
    <x v="2"/>
    <n v="2"/>
    <b v="0"/>
  </r>
  <r>
    <n v="236"/>
    <x v="175"/>
    <x v="4"/>
    <d v="1899-12-30T07:53:16"/>
    <n v="271"/>
    <n v="56"/>
    <x v="1"/>
    <x v="2"/>
    <s v="City_9"/>
    <s v="Online"/>
    <b v="1"/>
    <n v="226"/>
    <s v="Decorations_Product"/>
    <x v="2"/>
    <n v="2"/>
    <n v="28.67593475"/>
    <n v="57.35186951"/>
    <x v="2"/>
    <b v="1"/>
    <n v="5.7351869510000002"/>
    <b v="1"/>
    <s v="Overnight"/>
    <n v="4"/>
    <x v="0"/>
    <x v="2"/>
    <n v="1"/>
    <b v="0"/>
  </r>
  <r>
    <n v="237"/>
    <x v="176"/>
    <x v="4"/>
    <d v="1899-12-30T23:54:11"/>
    <n v="351"/>
    <n v="67"/>
    <x v="1"/>
    <x v="2"/>
    <s v="City_8"/>
    <s v="Online"/>
    <b v="1"/>
    <n v="976"/>
    <s v="Toys_Product"/>
    <x v="0"/>
    <n v="3"/>
    <n v="53.366793299999998"/>
    <n v="160.10037990000001"/>
    <x v="1"/>
    <b v="1"/>
    <n v="16.010037990000001"/>
    <b v="0"/>
    <s v="Express"/>
    <n v="4"/>
    <x v="1"/>
    <x v="2"/>
    <n v="2"/>
    <b v="1"/>
  </r>
  <r>
    <n v="238"/>
    <x v="177"/>
    <x v="4"/>
    <d v="1899-12-30T02:30:59"/>
    <n v="167"/>
    <n v="50"/>
    <x v="1"/>
    <x v="0"/>
    <s v="City_11"/>
    <n v="62"/>
    <b v="0"/>
    <n v="690"/>
    <s v="Electronics_Product"/>
    <x v="4"/>
    <n v="1"/>
    <n v="58.360881810000002"/>
    <n v="58.360881810000002"/>
    <x v="0"/>
    <b v="1"/>
    <n v="5.836088181"/>
    <b v="1"/>
    <s v="From the store"/>
    <n v="0"/>
    <x v="0"/>
    <x v="2"/>
    <n v="5"/>
    <b v="1"/>
  </r>
  <r>
    <n v="239"/>
    <x v="74"/>
    <x v="3"/>
    <d v="1899-12-30T00:02:50"/>
    <n v="470"/>
    <n v="63"/>
    <x v="1"/>
    <x v="2"/>
    <s v="City_13"/>
    <n v="22"/>
    <b v="0"/>
    <n v="141"/>
    <s v="Toys_Product"/>
    <x v="0"/>
    <n v="5"/>
    <n v="28.87315435"/>
    <n v="144.36577170000001"/>
    <x v="1"/>
    <b v="1"/>
    <n v="0"/>
    <b v="0"/>
    <s v="From the store"/>
    <n v="0"/>
    <x v="1"/>
    <x v="0"/>
    <n v="5"/>
    <b v="0"/>
  </r>
  <r>
    <n v="240"/>
    <x v="178"/>
    <x v="3"/>
    <d v="1899-12-30T02:17:39"/>
    <n v="404"/>
    <n v="22"/>
    <x v="2"/>
    <x v="0"/>
    <s v="City_9"/>
    <s v="Online"/>
    <b v="1"/>
    <n v="332"/>
    <s v="Decorations_Product"/>
    <x v="2"/>
    <n v="3"/>
    <n v="10.851331500000001"/>
    <n v="32.553994490000001"/>
    <x v="1"/>
    <b v="1"/>
    <n v="3.255399449"/>
    <b v="0"/>
    <s v="Standard"/>
    <n v="2"/>
    <x v="0"/>
    <x v="2"/>
    <n v="3"/>
    <b v="1"/>
  </r>
  <r>
    <n v="241"/>
    <x v="179"/>
    <x v="1"/>
    <d v="1899-12-30T19:49:10"/>
    <n v="298"/>
    <n v="22"/>
    <x v="2"/>
    <x v="1"/>
    <s v="City_4"/>
    <n v="41"/>
    <b v="0"/>
    <n v="533"/>
    <s v="Electronics_Product"/>
    <x v="4"/>
    <n v="4"/>
    <n v="50.731738"/>
    <n v="202.926952"/>
    <x v="0"/>
    <b v="1"/>
    <n v="20.292695200000001"/>
    <b v="1"/>
    <s v="From the store"/>
    <n v="0"/>
    <x v="2"/>
    <x v="2"/>
    <n v="4"/>
    <b v="1"/>
  </r>
  <r>
    <n v="242"/>
    <x v="180"/>
    <x v="4"/>
    <d v="1899-12-30T03:48:33"/>
    <n v="263"/>
    <n v="44"/>
    <x v="0"/>
    <x v="1"/>
    <s v="City_16"/>
    <n v="60"/>
    <b v="0"/>
    <n v="299"/>
    <s v="Toys_Product"/>
    <x v="0"/>
    <n v="1"/>
    <n v="37.142326859999997"/>
    <n v="37.142326859999997"/>
    <x v="0"/>
    <b v="0"/>
    <n v="3.7142326859999999"/>
    <b v="0"/>
    <s v="From the store"/>
    <n v="0"/>
    <x v="0"/>
    <x v="2"/>
    <n v="1"/>
    <b v="1"/>
  </r>
  <r>
    <n v="243"/>
    <x v="181"/>
    <x v="5"/>
    <d v="1899-12-30T18:10:59"/>
    <n v="105"/>
    <n v="38"/>
    <x v="0"/>
    <x v="2"/>
    <s v="City_1"/>
    <s v="Online"/>
    <b v="1"/>
    <n v="44"/>
    <s v="Clothing_Product"/>
    <x v="1"/>
    <n v="5"/>
    <n v="56.851377630000002"/>
    <n v="284.25688819999999"/>
    <x v="1"/>
    <b v="0"/>
    <n v="28.425688820000001"/>
    <b v="1"/>
    <s v="Standard"/>
    <n v="3"/>
    <x v="1"/>
    <x v="2"/>
    <n v="4"/>
    <b v="1"/>
  </r>
  <r>
    <n v="244"/>
    <x v="182"/>
    <x v="4"/>
    <d v="1899-12-30T01:00:39"/>
    <n v="418"/>
    <n v="31"/>
    <x v="0"/>
    <x v="0"/>
    <s v="City_20"/>
    <n v="25"/>
    <b v="0"/>
    <n v="643"/>
    <s v="Electronics_Product"/>
    <x v="4"/>
    <n v="4"/>
    <n v="84.486662469999999"/>
    <n v="337.94664990000001"/>
    <x v="1"/>
    <b v="0"/>
    <n v="33.794664990000001"/>
    <b v="1"/>
    <s v="From the store"/>
    <n v="0"/>
    <x v="1"/>
    <x v="2"/>
    <n v="4"/>
    <b v="1"/>
  </r>
  <r>
    <n v="245"/>
    <x v="111"/>
    <x v="4"/>
    <d v="1899-12-30T10:07:34"/>
    <n v="234"/>
    <n v="55"/>
    <x v="1"/>
    <x v="1"/>
    <s v="City_1"/>
    <n v="9"/>
    <b v="0"/>
    <n v="436"/>
    <s v="Decorations_Product"/>
    <x v="2"/>
    <n v="2"/>
    <n v="91.425342110000003"/>
    <n v="182.85068419999999"/>
    <x v="2"/>
    <b v="1"/>
    <n v="0"/>
    <b v="0"/>
    <s v="From the store"/>
    <n v="0"/>
    <x v="0"/>
    <x v="1"/>
    <n v="5"/>
    <b v="0"/>
  </r>
  <r>
    <n v="246"/>
    <x v="183"/>
    <x v="0"/>
    <d v="1899-12-30T02:44:23"/>
    <n v="426"/>
    <n v="33"/>
    <x v="0"/>
    <x v="1"/>
    <s v="City_2"/>
    <s v="Online"/>
    <b v="1"/>
    <n v="180"/>
    <s v="Electronics_Product"/>
    <x v="4"/>
    <n v="4"/>
    <n v="53.74985058"/>
    <n v="214.99940230000001"/>
    <x v="1"/>
    <b v="0"/>
    <n v="21.49994023"/>
    <b v="1"/>
    <s v="Standard"/>
    <n v="4"/>
    <x v="0"/>
    <x v="2"/>
    <n v="1"/>
    <b v="1"/>
  </r>
  <r>
    <n v="247"/>
    <x v="116"/>
    <x v="2"/>
    <d v="1899-12-30T17:16:34"/>
    <n v="123"/>
    <n v="54"/>
    <x v="1"/>
    <x v="0"/>
    <s v="City_6"/>
    <n v="49"/>
    <b v="0"/>
    <n v="729"/>
    <s v="Clothing_Product"/>
    <x v="1"/>
    <n v="3"/>
    <n v="62.822980119999997"/>
    <n v="188.46894040000001"/>
    <x v="0"/>
    <b v="0"/>
    <n v="18.846894039999999"/>
    <b v="0"/>
    <s v="From the store"/>
    <n v="0"/>
    <x v="2"/>
    <x v="2"/>
    <n v="1"/>
    <b v="1"/>
  </r>
  <r>
    <n v="248"/>
    <x v="6"/>
    <x v="0"/>
    <d v="1899-12-30T07:15:51"/>
    <n v="448"/>
    <n v="66"/>
    <x v="1"/>
    <x v="1"/>
    <s v="City_15"/>
    <s v="Online"/>
    <b v="1"/>
    <n v="331"/>
    <s v="Decorations_Product"/>
    <x v="2"/>
    <n v="2"/>
    <n v="74.128729550000003"/>
    <n v="148.25745910000001"/>
    <x v="0"/>
    <b v="0"/>
    <n v="14.82574591"/>
    <b v="0"/>
    <s v="Express"/>
    <n v="5"/>
    <x v="2"/>
    <x v="2"/>
    <n v="3"/>
    <b v="0"/>
  </r>
  <r>
    <n v="249"/>
    <x v="184"/>
    <x v="4"/>
    <d v="1899-12-30T14:03:39"/>
    <n v="160"/>
    <n v="56"/>
    <x v="1"/>
    <x v="1"/>
    <s v="City_5"/>
    <s v="Online"/>
    <b v="1"/>
    <n v="532"/>
    <s v="Food_Product"/>
    <x v="3"/>
    <n v="3"/>
    <n v="77.641418200000004"/>
    <n v="232.92425460000001"/>
    <x v="0"/>
    <b v="1"/>
    <n v="0"/>
    <b v="0"/>
    <s v="Overnight"/>
    <n v="4"/>
    <x v="1"/>
    <x v="1"/>
    <n v="3"/>
    <b v="0"/>
  </r>
  <r>
    <n v="250"/>
    <x v="89"/>
    <x v="3"/>
    <d v="1899-12-30T07:38:24"/>
    <n v="115"/>
    <n v="34"/>
    <x v="0"/>
    <x v="1"/>
    <s v="City_14"/>
    <s v="Online"/>
    <b v="1"/>
    <n v="252"/>
    <s v="Food_Product"/>
    <x v="3"/>
    <n v="4"/>
    <n v="39.006533990000001"/>
    <n v="156.02613600000001"/>
    <x v="1"/>
    <b v="1"/>
    <n v="0"/>
    <b v="0"/>
    <s v="Standard"/>
    <n v="4"/>
    <x v="0"/>
    <x v="0"/>
    <n v="2"/>
    <b v="1"/>
  </r>
  <r>
    <n v="251"/>
    <x v="185"/>
    <x v="1"/>
    <d v="1899-12-30T19:54:14"/>
    <n v="336"/>
    <n v="44"/>
    <x v="0"/>
    <x v="0"/>
    <s v="City_9"/>
    <s v="Online"/>
    <b v="1"/>
    <n v="939"/>
    <s v="Electronics_Product"/>
    <x v="4"/>
    <n v="2"/>
    <n v="77.027824150000001"/>
    <n v="154.0556483"/>
    <x v="2"/>
    <b v="0"/>
    <n v="15.405564829999999"/>
    <b v="0"/>
    <s v="Overnight"/>
    <n v="5"/>
    <x v="1"/>
    <x v="2"/>
    <n v="3"/>
    <b v="1"/>
  </r>
  <r>
    <n v="252"/>
    <x v="186"/>
    <x v="1"/>
    <d v="1899-12-30T17:27:38"/>
    <n v="315"/>
    <n v="29"/>
    <x v="0"/>
    <x v="1"/>
    <s v="City_11"/>
    <s v="Online"/>
    <b v="1"/>
    <n v="356"/>
    <s v="Electronics_Product"/>
    <x v="4"/>
    <n v="5"/>
    <n v="19.47058577"/>
    <n v="97.352928829999996"/>
    <x v="2"/>
    <b v="0"/>
    <n v="0"/>
    <b v="0"/>
    <s v="Express"/>
    <n v="5"/>
    <x v="1"/>
    <x v="1"/>
    <n v="3"/>
    <b v="0"/>
  </r>
  <r>
    <n v="253"/>
    <x v="187"/>
    <x v="3"/>
    <d v="1899-12-30T19:25:50"/>
    <n v="75"/>
    <n v="68"/>
    <x v="1"/>
    <x v="0"/>
    <s v="City_13"/>
    <n v="47"/>
    <b v="0"/>
    <n v="784"/>
    <s v="Electronics_Product"/>
    <x v="4"/>
    <n v="2"/>
    <n v="29.88365756"/>
    <n v="59.767315119999999"/>
    <x v="2"/>
    <b v="1"/>
    <n v="0"/>
    <b v="1"/>
    <s v="From the store"/>
    <n v="0"/>
    <x v="2"/>
    <x v="0"/>
    <n v="2"/>
    <b v="0"/>
  </r>
  <r>
    <n v="254"/>
    <x v="153"/>
    <x v="2"/>
    <d v="1899-12-30T12:51:31"/>
    <n v="204"/>
    <n v="62"/>
    <x v="1"/>
    <x v="2"/>
    <s v="City_10"/>
    <n v="9"/>
    <b v="0"/>
    <n v="379"/>
    <s v="Toys_Product"/>
    <x v="0"/>
    <n v="2"/>
    <n v="56.60618711"/>
    <n v="113.2123742"/>
    <x v="3"/>
    <b v="0"/>
    <n v="0"/>
    <b v="1"/>
    <s v="From the store"/>
    <n v="0"/>
    <x v="0"/>
    <x v="0"/>
    <n v="4"/>
    <b v="0"/>
  </r>
  <r>
    <n v="255"/>
    <x v="188"/>
    <x v="2"/>
    <d v="1899-12-30T13:12:24"/>
    <n v="437"/>
    <n v="41"/>
    <x v="0"/>
    <x v="0"/>
    <s v="City_16"/>
    <n v="22"/>
    <b v="0"/>
    <n v="700"/>
    <s v="Electronics_Product"/>
    <x v="4"/>
    <n v="4"/>
    <n v="42.45367984"/>
    <n v="169.8147194"/>
    <x v="1"/>
    <b v="1"/>
    <n v="0"/>
    <b v="1"/>
    <s v="From the store"/>
    <n v="0"/>
    <x v="1"/>
    <x v="0"/>
    <n v="3"/>
    <b v="1"/>
  </r>
  <r>
    <n v="256"/>
    <x v="149"/>
    <x v="3"/>
    <d v="1899-12-30T17:03:34"/>
    <n v="224"/>
    <n v="63"/>
    <x v="1"/>
    <x v="0"/>
    <s v="City_18"/>
    <n v="83"/>
    <b v="0"/>
    <n v="709"/>
    <s v="Food_Product"/>
    <x v="3"/>
    <n v="2"/>
    <n v="59.847007060000003"/>
    <n v="119.6940141"/>
    <x v="2"/>
    <b v="0"/>
    <n v="0"/>
    <b v="0"/>
    <s v="From the store"/>
    <n v="0"/>
    <x v="0"/>
    <x v="0"/>
    <n v="4"/>
    <b v="1"/>
  </r>
  <r>
    <n v="257"/>
    <x v="32"/>
    <x v="2"/>
    <d v="1899-12-30T02:41:17"/>
    <n v="378"/>
    <n v="26"/>
    <x v="0"/>
    <x v="2"/>
    <s v="City_15"/>
    <n v="38"/>
    <b v="0"/>
    <n v="822"/>
    <s v="Decorations_Product"/>
    <x v="2"/>
    <n v="2"/>
    <n v="83.942974329999998"/>
    <n v="167.8859487"/>
    <x v="3"/>
    <b v="0"/>
    <n v="0"/>
    <b v="1"/>
    <s v="From the store"/>
    <n v="0"/>
    <x v="0"/>
    <x v="0"/>
    <n v="3"/>
    <b v="1"/>
  </r>
  <r>
    <n v="258"/>
    <x v="189"/>
    <x v="3"/>
    <d v="1899-12-30T06:06:42"/>
    <n v="352"/>
    <n v="61"/>
    <x v="1"/>
    <x v="2"/>
    <s v="City_14"/>
    <s v="Online"/>
    <b v="1"/>
    <n v="475"/>
    <s v="Decorations_Product"/>
    <x v="2"/>
    <n v="1"/>
    <n v="70.652447210000005"/>
    <n v="70.652447210000005"/>
    <x v="3"/>
    <b v="0"/>
    <n v="0"/>
    <b v="1"/>
    <s v="Standard"/>
    <n v="2"/>
    <x v="0"/>
    <x v="1"/>
    <n v="3"/>
    <b v="0"/>
  </r>
  <r>
    <n v="259"/>
    <x v="85"/>
    <x v="5"/>
    <d v="1899-12-30T11:52:59"/>
    <n v="247"/>
    <n v="67"/>
    <x v="1"/>
    <x v="1"/>
    <s v="City_16"/>
    <s v="Online"/>
    <b v="1"/>
    <n v="192"/>
    <s v="Clothing_Product"/>
    <x v="1"/>
    <n v="3"/>
    <n v="14.12977562"/>
    <n v="42.389326859999997"/>
    <x v="2"/>
    <b v="1"/>
    <n v="0"/>
    <b v="1"/>
    <s v="Express"/>
    <n v="4"/>
    <x v="2"/>
    <x v="0"/>
    <n v="5"/>
    <b v="1"/>
  </r>
  <r>
    <n v="260"/>
    <x v="59"/>
    <x v="1"/>
    <d v="1899-12-30T13:28:39"/>
    <n v="478"/>
    <n v="54"/>
    <x v="1"/>
    <x v="1"/>
    <s v="City_11"/>
    <s v="Online"/>
    <b v="1"/>
    <n v="808"/>
    <s v="Decorations_Product"/>
    <x v="2"/>
    <n v="1"/>
    <n v="55.134512630000003"/>
    <n v="55.134512630000003"/>
    <x v="3"/>
    <b v="1"/>
    <n v="5.5134512630000003"/>
    <b v="0"/>
    <s v="Standard"/>
    <n v="1"/>
    <x v="0"/>
    <x v="2"/>
    <n v="3"/>
    <b v="0"/>
  </r>
  <r>
    <n v="261"/>
    <x v="60"/>
    <x v="4"/>
    <d v="1899-12-30T09:37:00"/>
    <n v="383"/>
    <n v="44"/>
    <x v="0"/>
    <x v="1"/>
    <s v="City_13"/>
    <n v="15"/>
    <b v="0"/>
    <n v="301"/>
    <s v="Food_Product"/>
    <x v="3"/>
    <n v="3"/>
    <n v="20.297178980000002"/>
    <n v="60.891536950000003"/>
    <x v="3"/>
    <b v="0"/>
    <n v="0"/>
    <b v="1"/>
    <s v="From the store"/>
    <n v="0"/>
    <x v="1"/>
    <x v="1"/>
    <n v="3"/>
    <b v="1"/>
  </r>
  <r>
    <n v="262"/>
    <x v="190"/>
    <x v="5"/>
    <d v="1899-12-30T11:56:11"/>
    <n v="377"/>
    <n v="26"/>
    <x v="0"/>
    <x v="2"/>
    <s v="City_3"/>
    <s v="Online"/>
    <b v="1"/>
    <n v="173"/>
    <s v="Clothing_Product"/>
    <x v="1"/>
    <n v="1"/>
    <n v="64.826828050000003"/>
    <n v="64.826828050000003"/>
    <x v="1"/>
    <b v="0"/>
    <n v="6.4826828049999996"/>
    <b v="1"/>
    <s v="Express"/>
    <n v="4"/>
    <x v="2"/>
    <x v="2"/>
    <n v="1"/>
    <b v="1"/>
  </r>
  <r>
    <n v="263"/>
    <x v="187"/>
    <x v="3"/>
    <d v="1899-12-30T17:26:08"/>
    <n v="73"/>
    <n v="21"/>
    <x v="2"/>
    <x v="2"/>
    <s v="City_1"/>
    <n v="19"/>
    <b v="0"/>
    <n v="356"/>
    <s v="Electronics_Product"/>
    <x v="4"/>
    <n v="5"/>
    <n v="74.214973189999995"/>
    <n v="371.07486590000002"/>
    <x v="1"/>
    <b v="1"/>
    <n v="37.107486590000001"/>
    <b v="1"/>
    <s v="From the store"/>
    <n v="0"/>
    <x v="2"/>
    <x v="2"/>
    <n v="3"/>
    <b v="1"/>
  </r>
  <r>
    <n v="264"/>
    <x v="191"/>
    <x v="0"/>
    <d v="1899-12-30T07:50:30"/>
    <n v="466"/>
    <n v="42"/>
    <x v="0"/>
    <x v="2"/>
    <s v="City_14"/>
    <n v="73"/>
    <b v="0"/>
    <n v="416"/>
    <s v="Electronics_Product"/>
    <x v="4"/>
    <n v="4"/>
    <n v="86.256918580000004"/>
    <n v="345.0276743"/>
    <x v="0"/>
    <b v="1"/>
    <n v="0"/>
    <b v="0"/>
    <s v="From the store"/>
    <n v="0"/>
    <x v="0"/>
    <x v="0"/>
    <n v="3"/>
    <b v="1"/>
  </r>
  <r>
    <n v="265"/>
    <x v="192"/>
    <x v="0"/>
    <d v="1899-12-30T21:18:02"/>
    <n v="309"/>
    <n v="18"/>
    <x v="2"/>
    <x v="2"/>
    <s v="City_3"/>
    <s v="Online"/>
    <b v="1"/>
    <n v="746"/>
    <s v="Clothing_Product"/>
    <x v="1"/>
    <n v="5"/>
    <n v="74.264694180000006"/>
    <n v="371.32347090000002"/>
    <x v="0"/>
    <b v="0"/>
    <n v="0"/>
    <b v="0"/>
    <s v="Express"/>
    <n v="4"/>
    <x v="1"/>
    <x v="0"/>
    <n v="4"/>
    <b v="1"/>
  </r>
  <r>
    <n v="266"/>
    <x v="148"/>
    <x v="4"/>
    <d v="1899-12-30T15:42:24"/>
    <n v="400"/>
    <n v="62"/>
    <x v="1"/>
    <x v="0"/>
    <s v="City_8"/>
    <s v="Online"/>
    <b v="1"/>
    <n v="245"/>
    <s v="Clothing_Product"/>
    <x v="1"/>
    <n v="4"/>
    <n v="57.77326249"/>
    <n v="231.09305000000001"/>
    <x v="2"/>
    <b v="1"/>
    <n v="0"/>
    <b v="1"/>
    <s v="Standard"/>
    <n v="3"/>
    <x v="0"/>
    <x v="0"/>
    <n v="3"/>
    <b v="0"/>
  </r>
  <r>
    <n v="267"/>
    <x v="193"/>
    <x v="1"/>
    <d v="1899-12-30T03:57:04"/>
    <n v="78"/>
    <n v="18"/>
    <x v="2"/>
    <x v="0"/>
    <s v="City_11"/>
    <s v="Online"/>
    <b v="1"/>
    <n v="232"/>
    <s v="Toys_Product"/>
    <x v="0"/>
    <n v="5"/>
    <n v="47.270657319999998"/>
    <n v="236.35328659999999"/>
    <x v="0"/>
    <b v="0"/>
    <n v="0"/>
    <b v="0"/>
    <s v="Express"/>
    <n v="4"/>
    <x v="1"/>
    <x v="0"/>
    <n v="3"/>
    <b v="1"/>
  </r>
  <r>
    <n v="268"/>
    <x v="194"/>
    <x v="4"/>
    <d v="1899-12-30T12:59:56"/>
    <n v="217"/>
    <n v="50"/>
    <x v="1"/>
    <x v="0"/>
    <s v="City_5"/>
    <n v="67"/>
    <b v="0"/>
    <n v="696"/>
    <s v="Food_Product"/>
    <x v="3"/>
    <n v="2"/>
    <n v="15.28897723"/>
    <n v="30.577954460000001"/>
    <x v="0"/>
    <b v="0"/>
    <n v="3.0577954460000001"/>
    <b v="0"/>
    <s v="From the store"/>
    <n v="0"/>
    <x v="1"/>
    <x v="2"/>
    <n v="2"/>
    <b v="0"/>
  </r>
  <r>
    <n v="269"/>
    <x v="128"/>
    <x v="5"/>
    <d v="1899-12-30T19:06:57"/>
    <n v="65"/>
    <n v="62"/>
    <x v="1"/>
    <x v="2"/>
    <s v="City_4"/>
    <s v="Online"/>
    <b v="1"/>
    <n v="543"/>
    <s v="Food_Product"/>
    <x v="3"/>
    <n v="3"/>
    <n v="13.53439487"/>
    <n v="40.60318461"/>
    <x v="1"/>
    <b v="0"/>
    <n v="4.0603184609999996"/>
    <b v="0"/>
    <s v="Standard"/>
    <n v="4"/>
    <x v="1"/>
    <x v="2"/>
    <n v="1"/>
    <b v="0"/>
  </r>
  <r>
    <n v="270"/>
    <x v="66"/>
    <x v="4"/>
    <d v="1899-12-30T01:29:08"/>
    <n v="107"/>
    <n v="38"/>
    <x v="0"/>
    <x v="2"/>
    <s v="City_15"/>
    <s v="Online"/>
    <b v="1"/>
    <n v="255"/>
    <s v="Electronics_Product"/>
    <x v="4"/>
    <n v="2"/>
    <n v="94.842318680000005"/>
    <n v="189.68463740000001"/>
    <x v="0"/>
    <b v="1"/>
    <n v="18.968463740000001"/>
    <b v="1"/>
    <s v="Overnight"/>
    <n v="5"/>
    <x v="1"/>
    <x v="2"/>
    <n v="2"/>
    <b v="0"/>
  </r>
  <r>
    <n v="271"/>
    <x v="151"/>
    <x v="1"/>
    <d v="1899-12-30T02:32:18"/>
    <n v="110"/>
    <n v="62"/>
    <x v="1"/>
    <x v="0"/>
    <s v="City_14"/>
    <n v="54"/>
    <b v="0"/>
    <n v="527"/>
    <s v="Toys_Product"/>
    <x v="0"/>
    <n v="5"/>
    <n v="62.614844169999998"/>
    <n v="313.07422079999998"/>
    <x v="0"/>
    <b v="0"/>
    <n v="0"/>
    <b v="1"/>
    <s v="From the store"/>
    <n v="0"/>
    <x v="1"/>
    <x v="1"/>
    <n v="1"/>
    <b v="0"/>
  </r>
  <r>
    <n v="272"/>
    <x v="195"/>
    <x v="0"/>
    <d v="1899-12-30T13:33:02"/>
    <n v="150"/>
    <n v="34"/>
    <x v="0"/>
    <x v="2"/>
    <s v="City_3"/>
    <s v="Online"/>
    <b v="1"/>
    <n v="403"/>
    <s v="Clothing_Product"/>
    <x v="1"/>
    <n v="1"/>
    <n v="75.785713790000003"/>
    <n v="75.785713790000003"/>
    <x v="1"/>
    <b v="0"/>
    <n v="0"/>
    <b v="1"/>
    <s v="Express"/>
    <n v="4"/>
    <x v="2"/>
    <x v="0"/>
    <n v="1"/>
    <b v="1"/>
  </r>
  <r>
    <n v="273"/>
    <x v="62"/>
    <x v="0"/>
    <d v="1899-12-30T11:38:44"/>
    <n v="475"/>
    <n v="35"/>
    <x v="0"/>
    <x v="0"/>
    <s v="City_10"/>
    <n v="49"/>
    <b v="0"/>
    <n v="893"/>
    <s v="Toys_Product"/>
    <x v="0"/>
    <n v="4"/>
    <n v="21.012932899999999"/>
    <n v="84.051731610000004"/>
    <x v="1"/>
    <b v="1"/>
    <n v="0"/>
    <b v="1"/>
    <s v="From the store"/>
    <n v="0"/>
    <x v="1"/>
    <x v="1"/>
    <n v="3"/>
    <b v="0"/>
  </r>
  <r>
    <n v="274"/>
    <x v="196"/>
    <x v="0"/>
    <d v="1899-12-30T00:33:59"/>
    <n v="253"/>
    <n v="32"/>
    <x v="0"/>
    <x v="2"/>
    <s v="City_19"/>
    <n v="2"/>
    <b v="0"/>
    <n v="304"/>
    <s v="Decorations_Product"/>
    <x v="2"/>
    <n v="1"/>
    <n v="20.508556769999998"/>
    <n v="20.508556769999998"/>
    <x v="1"/>
    <b v="1"/>
    <n v="0"/>
    <b v="0"/>
    <s v="From the store"/>
    <n v="0"/>
    <x v="2"/>
    <x v="1"/>
    <n v="3"/>
    <b v="0"/>
  </r>
  <r>
    <n v="275"/>
    <x v="36"/>
    <x v="1"/>
    <d v="1899-12-30T10:17:31"/>
    <n v="184"/>
    <n v="53"/>
    <x v="1"/>
    <x v="2"/>
    <s v="City_6"/>
    <s v="Online"/>
    <b v="1"/>
    <n v="403"/>
    <s v="Toys_Product"/>
    <x v="0"/>
    <n v="4"/>
    <n v="86.367019510000006"/>
    <n v="345.46807810000001"/>
    <x v="0"/>
    <b v="0"/>
    <n v="34.546807809999997"/>
    <b v="1"/>
    <s v="Standard"/>
    <n v="4"/>
    <x v="1"/>
    <x v="2"/>
    <n v="3"/>
    <b v="0"/>
  </r>
  <r>
    <n v="276"/>
    <x v="161"/>
    <x v="2"/>
    <d v="1899-12-30T15:19:01"/>
    <n v="345"/>
    <n v="20"/>
    <x v="2"/>
    <x v="1"/>
    <s v="City_18"/>
    <n v="95"/>
    <b v="0"/>
    <n v="661"/>
    <s v="Electronics_Product"/>
    <x v="4"/>
    <n v="4"/>
    <n v="14.1753777"/>
    <n v="56.701510810000002"/>
    <x v="0"/>
    <b v="1"/>
    <n v="0"/>
    <b v="1"/>
    <s v="From the store"/>
    <n v="0"/>
    <x v="0"/>
    <x v="0"/>
    <n v="3"/>
    <b v="0"/>
  </r>
  <r>
    <n v="277"/>
    <x v="67"/>
    <x v="1"/>
    <d v="1899-12-30T16:58:28"/>
    <n v="24"/>
    <n v="37"/>
    <x v="0"/>
    <x v="1"/>
    <s v="City_17"/>
    <s v="Online"/>
    <b v="1"/>
    <n v="410"/>
    <s v="Decorations_Product"/>
    <x v="2"/>
    <n v="4"/>
    <n v="23.393198999999999"/>
    <n v="93.572795990000003"/>
    <x v="3"/>
    <b v="1"/>
    <n v="9.3572795989999999"/>
    <b v="1"/>
    <s v="Standard"/>
    <n v="2"/>
    <x v="2"/>
    <x v="2"/>
    <n v="1"/>
    <b v="0"/>
  </r>
  <r>
    <n v="278"/>
    <x v="197"/>
    <x v="3"/>
    <d v="1899-12-30T06:08:46"/>
    <n v="276"/>
    <n v="31"/>
    <x v="0"/>
    <x v="1"/>
    <s v="City_20"/>
    <s v="Online"/>
    <b v="1"/>
    <n v="308"/>
    <s v="Decorations_Product"/>
    <x v="2"/>
    <n v="1"/>
    <n v="24.169478940000001"/>
    <n v="24.169478940000001"/>
    <x v="3"/>
    <b v="0"/>
    <n v="2.4169478940000002"/>
    <b v="0"/>
    <s v="Standard"/>
    <n v="5"/>
    <x v="1"/>
    <x v="2"/>
    <n v="5"/>
    <b v="0"/>
  </r>
  <r>
    <n v="279"/>
    <x v="157"/>
    <x v="1"/>
    <d v="1899-12-30T21:42:00"/>
    <n v="366"/>
    <n v="37"/>
    <x v="0"/>
    <x v="2"/>
    <s v="City_19"/>
    <s v="Online"/>
    <b v="1"/>
    <n v="546"/>
    <s v="Electronics_Product"/>
    <x v="4"/>
    <n v="2"/>
    <n v="88.972362849999996"/>
    <n v="177.94472569999999"/>
    <x v="0"/>
    <b v="0"/>
    <n v="17.79447257"/>
    <b v="0"/>
    <s v="Overnight"/>
    <n v="2"/>
    <x v="1"/>
    <x v="2"/>
    <n v="2"/>
    <b v="1"/>
  </r>
  <r>
    <n v="280"/>
    <x v="198"/>
    <x v="0"/>
    <d v="1899-12-30T05:21:04"/>
    <n v="265"/>
    <n v="65"/>
    <x v="1"/>
    <x v="2"/>
    <s v="City_15"/>
    <s v="Online"/>
    <b v="1"/>
    <n v="427"/>
    <s v="Clothing_Product"/>
    <x v="1"/>
    <n v="5"/>
    <n v="34.364112970000001"/>
    <n v="171.82056489999999"/>
    <x v="2"/>
    <b v="0"/>
    <n v="0"/>
    <b v="1"/>
    <s v="Standard"/>
    <n v="1"/>
    <x v="0"/>
    <x v="1"/>
    <n v="1"/>
    <b v="0"/>
  </r>
  <r>
    <n v="281"/>
    <x v="199"/>
    <x v="2"/>
    <d v="1899-12-30T10:36:54"/>
    <n v="492"/>
    <n v="67"/>
    <x v="1"/>
    <x v="0"/>
    <s v="City_1"/>
    <s v="Online"/>
    <b v="1"/>
    <n v="878"/>
    <s v="Food_Product"/>
    <x v="3"/>
    <n v="2"/>
    <n v="68.388174340000006"/>
    <n v="136.7763487"/>
    <x v="3"/>
    <b v="1"/>
    <n v="0"/>
    <b v="0"/>
    <s v="Express"/>
    <n v="3"/>
    <x v="0"/>
    <x v="0"/>
    <n v="1"/>
    <b v="1"/>
  </r>
  <r>
    <n v="282"/>
    <x v="24"/>
    <x v="4"/>
    <d v="1899-12-30T05:22:13"/>
    <n v="183"/>
    <n v="57"/>
    <x v="1"/>
    <x v="0"/>
    <s v="City_4"/>
    <s v="Online"/>
    <b v="1"/>
    <n v="209"/>
    <s v="Toys_Product"/>
    <x v="0"/>
    <n v="4"/>
    <n v="46.735338310000003"/>
    <n v="186.94135320000001"/>
    <x v="1"/>
    <b v="1"/>
    <n v="0"/>
    <b v="1"/>
    <s v="Overnight"/>
    <n v="3"/>
    <x v="1"/>
    <x v="0"/>
    <n v="5"/>
    <b v="1"/>
  </r>
  <r>
    <n v="283"/>
    <x v="148"/>
    <x v="4"/>
    <d v="1899-12-30T20:18:34"/>
    <n v="205"/>
    <n v="34"/>
    <x v="0"/>
    <x v="1"/>
    <s v="City_6"/>
    <n v="2"/>
    <b v="0"/>
    <n v="52"/>
    <s v="Decorations_Product"/>
    <x v="2"/>
    <n v="2"/>
    <n v="99.572405020000005"/>
    <n v="199.14481000000001"/>
    <x v="0"/>
    <b v="1"/>
    <n v="0"/>
    <b v="0"/>
    <s v="From the store"/>
    <n v="0"/>
    <x v="1"/>
    <x v="1"/>
    <n v="4"/>
    <b v="0"/>
  </r>
  <r>
    <n v="284"/>
    <x v="173"/>
    <x v="0"/>
    <d v="1899-12-30T00:33:21"/>
    <n v="159"/>
    <n v="49"/>
    <x v="1"/>
    <x v="2"/>
    <s v="City_16"/>
    <n v="37"/>
    <b v="0"/>
    <n v="259"/>
    <s v="Electronics_Product"/>
    <x v="4"/>
    <n v="2"/>
    <n v="77.607751820000004"/>
    <n v="155.21550360000001"/>
    <x v="3"/>
    <b v="1"/>
    <n v="15.521550360000001"/>
    <b v="0"/>
    <s v="From the store"/>
    <n v="0"/>
    <x v="2"/>
    <x v="2"/>
    <n v="5"/>
    <b v="0"/>
  </r>
  <r>
    <n v="285"/>
    <x v="200"/>
    <x v="2"/>
    <d v="1899-12-30T21:50:36"/>
    <n v="296"/>
    <n v="65"/>
    <x v="1"/>
    <x v="1"/>
    <s v="City_14"/>
    <n v="32"/>
    <b v="0"/>
    <n v="539"/>
    <s v="Clothing_Product"/>
    <x v="1"/>
    <n v="1"/>
    <n v="80.113369000000006"/>
    <n v="80.113369000000006"/>
    <x v="3"/>
    <b v="0"/>
    <n v="8.0113368999999999"/>
    <b v="1"/>
    <s v="From the store"/>
    <n v="0"/>
    <x v="2"/>
    <x v="2"/>
    <n v="2"/>
    <b v="1"/>
  </r>
  <r>
    <n v="286"/>
    <x v="43"/>
    <x v="2"/>
    <d v="1899-12-30T00:31:42"/>
    <n v="211"/>
    <n v="57"/>
    <x v="1"/>
    <x v="1"/>
    <s v="City_19"/>
    <n v="48"/>
    <b v="0"/>
    <n v="555"/>
    <s v="Clothing_Product"/>
    <x v="1"/>
    <n v="4"/>
    <n v="82.126080619999996"/>
    <n v="328.5043225"/>
    <x v="0"/>
    <b v="0"/>
    <n v="32.850432249999997"/>
    <b v="0"/>
    <s v="From the store"/>
    <n v="0"/>
    <x v="0"/>
    <x v="2"/>
    <n v="2"/>
    <b v="0"/>
  </r>
  <r>
    <n v="287"/>
    <x v="149"/>
    <x v="3"/>
    <d v="1899-12-30T11:37:35"/>
    <n v="370"/>
    <n v="52"/>
    <x v="1"/>
    <x v="1"/>
    <s v="City_12"/>
    <n v="78"/>
    <b v="0"/>
    <n v="976"/>
    <s v="Electronics_Product"/>
    <x v="4"/>
    <n v="1"/>
    <n v="34.374119690000001"/>
    <n v="34.374119690000001"/>
    <x v="1"/>
    <b v="0"/>
    <n v="0"/>
    <b v="0"/>
    <s v="From the store"/>
    <n v="0"/>
    <x v="1"/>
    <x v="0"/>
    <n v="4"/>
    <b v="1"/>
  </r>
  <r>
    <n v="288"/>
    <x v="48"/>
    <x v="3"/>
    <d v="1899-12-30T18:46:40"/>
    <n v="312"/>
    <n v="48"/>
    <x v="1"/>
    <x v="0"/>
    <s v="City_17"/>
    <n v="86"/>
    <b v="0"/>
    <n v="405"/>
    <s v="Clothing_Product"/>
    <x v="1"/>
    <n v="1"/>
    <n v="82.792978860000005"/>
    <n v="82.792978860000005"/>
    <x v="2"/>
    <b v="1"/>
    <n v="0"/>
    <b v="1"/>
    <s v="From the store"/>
    <n v="0"/>
    <x v="2"/>
    <x v="1"/>
    <n v="5"/>
    <b v="0"/>
  </r>
  <r>
    <n v="289"/>
    <x v="201"/>
    <x v="1"/>
    <d v="1899-12-30T06:14:08"/>
    <n v="451"/>
    <n v="67"/>
    <x v="1"/>
    <x v="0"/>
    <s v="City_18"/>
    <n v="39"/>
    <b v="0"/>
    <n v="849"/>
    <s v="Electronics_Product"/>
    <x v="4"/>
    <n v="1"/>
    <n v="12.59672758"/>
    <n v="12.59672758"/>
    <x v="2"/>
    <b v="1"/>
    <n v="1.259672758"/>
    <b v="0"/>
    <s v="From the store"/>
    <n v="0"/>
    <x v="0"/>
    <x v="2"/>
    <n v="4"/>
    <b v="1"/>
  </r>
  <r>
    <n v="290"/>
    <x v="202"/>
    <x v="4"/>
    <d v="1899-12-30T00:30:18"/>
    <n v="313"/>
    <n v="44"/>
    <x v="0"/>
    <x v="0"/>
    <s v="City_3"/>
    <s v="Online"/>
    <b v="1"/>
    <n v="635"/>
    <s v="Decorations_Product"/>
    <x v="2"/>
    <n v="3"/>
    <n v="47.746353259999999"/>
    <n v="143.23905980000001"/>
    <x v="1"/>
    <b v="1"/>
    <n v="0"/>
    <b v="1"/>
    <s v="Overnight"/>
    <n v="5"/>
    <x v="2"/>
    <x v="1"/>
    <n v="2"/>
    <b v="1"/>
  </r>
  <r>
    <n v="291"/>
    <x v="87"/>
    <x v="4"/>
    <d v="1899-12-30T06:05:56"/>
    <n v="396"/>
    <n v="68"/>
    <x v="1"/>
    <x v="0"/>
    <s v="City_19"/>
    <s v="Online"/>
    <b v="1"/>
    <n v="690"/>
    <s v="Clothing_Product"/>
    <x v="1"/>
    <n v="3"/>
    <n v="27.136231909999999"/>
    <n v="81.408695719999997"/>
    <x v="3"/>
    <b v="1"/>
    <n v="8.1408695719999997"/>
    <b v="0"/>
    <s v="Standard"/>
    <n v="2"/>
    <x v="1"/>
    <x v="2"/>
    <n v="1"/>
    <b v="1"/>
  </r>
  <r>
    <n v="292"/>
    <x v="130"/>
    <x v="2"/>
    <d v="1899-12-30T09:43:45"/>
    <n v="490"/>
    <n v="50"/>
    <x v="1"/>
    <x v="2"/>
    <s v="City_15"/>
    <n v="37"/>
    <b v="0"/>
    <n v="595"/>
    <s v="Electronics_Product"/>
    <x v="4"/>
    <n v="2"/>
    <n v="36.665704980000001"/>
    <n v="73.331409960000002"/>
    <x v="0"/>
    <b v="1"/>
    <n v="0"/>
    <b v="0"/>
    <s v="From the store"/>
    <n v="0"/>
    <x v="0"/>
    <x v="0"/>
    <n v="5"/>
    <b v="1"/>
  </r>
  <r>
    <n v="293"/>
    <x v="137"/>
    <x v="3"/>
    <d v="1899-12-30T02:35:25"/>
    <n v="362"/>
    <n v="33"/>
    <x v="0"/>
    <x v="2"/>
    <s v="City_6"/>
    <n v="84"/>
    <b v="0"/>
    <n v="963"/>
    <s v="Clothing_Product"/>
    <x v="1"/>
    <n v="2"/>
    <n v="26.34055365"/>
    <n v="52.68110729"/>
    <x v="3"/>
    <b v="1"/>
    <n v="5.268110729"/>
    <b v="0"/>
    <s v="From the store"/>
    <n v="0"/>
    <x v="2"/>
    <x v="2"/>
    <n v="3"/>
    <b v="1"/>
  </r>
  <r>
    <n v="294"/>
    <x v="12"/>
    <x v="1"/>
    <d v="1899-12-30T09:08:34"/>
    <n v="229"/>
    <n v="62"/>
    <x v="1"/>
    <x v="0"/>
    <s v="City_20"/>
    <s v="Online"/>
    <b v="1"/>
    <n v="765"/>
    <s v="Electronics_Product"/>
    <x v="4"/>
    <n v="5"/>
    <n v="57.330075389999998"/>
    <n v="286.65037690000003"/>
    <x v="1"/>
    <b v="0"/>
    <n v="0"/>
    <b v="1"/>
    <s v="Standard"/>
    <n v="4"/>
    <x v="1"/>
    <x v="0"/>
    <n v="5"/>
    <b v="1"/>
  </r>
  <r>
    <n v="295"/>
    <x v="196"/>
    <x v="0"/>
    <d v="1899-12-30T08:42:56"/>
    <n v="428"/>
    <n v="28"/>
    <x v="0"/>
    <x v="2"/>
    <s v="City_19"/>
    <s v="Online"/>
    <b v="1"/>
    <n v="145"/>
    <s v="Clothing_Product"/>
    <x v="1"/>
    <n v="2"/>
    <n v="16.6567218"/>
    <n v="33.313443599999999"/>
    <x v="1"/>
    <b v="0"/>
    <n v="0"/>
    <b v="1"/>
    <s v="Overnight"/>
    <n v="1"/>
    <x v="2"/>
    <x v="0"/>
    <n v="1"/>
    <b v="1"/>
  </r>
  <r>
    <n v="296"/>
    <x v="203"/>
    <x v="2"/>
    <d v="1899-12-30T16:07:14"/>
    <n v="330"/>
    <n v="51"/>
    <x v="1"/>
    <x v="1"/>
    <s v="City_5"/>
    <s v="Online"/>
    <b v="1"/>
    <n v="626"/>
    <s v="Clothing_Product"/>
    <x v="1"/>
    <n v="4"/>
    <n v="20.699610969999998"/>
    <n v="82.798443899999995"/>
    <x v="3"/>
    <b v="1"/>
    <n v="8.2798443899999992"/>
    <b v="1"/>
    <s v="Overnight"/>
    <n v="2"/>
    <x v="0"/>
    <x v="2"/>
    <n v="5"/>
    <b v="1"/>
  </r>
  <r>
    <n v="297"/>
    <x v="204"/>
    <x v="5"/>
    <d v="1899-12-30T22:38:15"/>
    <n v="449"/>
    <n v="50"/>
    <x v="1"/>
    <x v="1"/>
    <s v="City_6"/>
    <s v="Online"/>
    <b v="1"/>
    <n v="31"/>
    <s v="Toys_Product"/>
    <x v="0"/>
    <n v="1"/>
    <n v="51.699864830000003"/>
    <n v="51.699864830000003"/>
    <x v="3"/>
    <b v="0"/>
    <n v="5.1699864829999997"/>
    <b v="1"/>
    <s v="Express"/>
    <n v="2"/>
    <x v="1"/>
    <x v="2"/>
    <n v="2"/>
    <b v="0"/>
  </r>
  <r>
    <n v="298"/>
    <x v="205"/>
    <x v="2"/>
    <d v="1899-12-30T12:07:59"/>
    <n v="183"/>
    <n v="45"/>
    <x v="1"/>
    <x v="2"/>
    <s v="City_12"/>
    <n v="77"/>
    <b v="0"/>
    <n v="614"/>
    <s v="Decorations_Product"/>
    <x v="2"/>
    <n v="4"/>
    <n v="34.506059010000001"/>
    <n v="138.024236"/>
    <x v="0"/>
    <b v="0"/>
    <n v="0"/>
    <b v="0"/>
    <s v="From the store"/>
    <n v="0"/>
    <x v="2"/>
    <x v="0"/>
    <n v="3"/>
    <b v="1"/>
  </r>
  <r>
    <n v="299"/>
    <x v="206"/>
    <x v="5"/>
    <d v="1899-12-30T17:28:10"/>
    <n v="180"/>
    <n v="57"/>
    <x v="1"/>
    <x v="2"/>
    <s v="City_6"/>
    <s v="Online"/>
    <b v="1"/>
    <n v="598"/>
    <s v="Decorations_Product"/>
    <x v="2"/>
    <n v="4"/>
    <n v="68.061105889999993"/>
    <n v="272.2444236"/>
    <x v="3"/>
    <b v="0"/>
    <n v="0"/>
    <b v="1"/>
    <s v="Express"/>
    <n v="1"/>
    <x v="2"/>
    <x v="0"/>
    <n v="4"/>
    <b v="0"/>
  </r>
  <r>
    <n v="300"/>
    <x v="119"/>
    <x v="3"/>
    <d v="1899-12-30T12:46:25"/>
    <n v="116"/>
    <n v="25"/>
    <x v="0"/>
    <x v="1"/>
    <s v="City_3"/>
    <n v="71"/>
    <b v="0"/>
    <n v="227"/>
    <s v="Decorations_Product"/>
    <x v="2"/>
    <n v="1"/>
    <n v="77.42781583"/>
    <n v="77.42781583"/>
    <x v="2"/>
    <b v="1"/>
    <n v="0"/>
    <b v="1"/>
    <s v="From the store"/>
    <n v="0"/>
    <x v="2"/>
    <x v="1"/>
    <n v="4"/>
    <b v="0"/>
  </r>
  <r>
    <n v="301"/>
    <x v="150"/>
    <x v="2"/>
    <d v="1899-12-30T23:38:54"/>
    <n v="452"/>
    <n v="64"/>
    <x v="1"/>
    <x v="2"/>
    <s v="City_2"/>
    <n v="6"/>
    <b v="0"/>
    <n v="290"/>
    <s v="Electronics_Product"/>
    <x v="4"/>
    <n v="2"/>
    <n v="91.10446924"/>
    <n v="182.20893849999999"/>
    <x v="3"/>
    <b v="0"/>
    <n v="0"/>
    <b v="1"/>
    <s v="From the store"/>
    <n v="0"/>
    <x v="0"/>
    <x v="0"/>
    <n v="3"/>
    <b v="0"/>
  </r>
  <r>
    <n v="302"/>
    <x v="168"/>
    <x v="3"/>
    <d v="1899-12-30T13:17:42"/>
    <n v="232"/>
    <n v="47"/>
    <x v="1"/>
    <x v="0"/>
    <s v="City_20"/>
    <s v="Online"/>
    <b v="1"/>
    <n v="877"/>
    <s v="Toys_Product"/>
    <x v="0"/>
    <n v="2"/>
    <n v="16.746527360000002"/>
    <n v="33.493054729999997"/>
    <x v="0"/>
    <b v="0"/>
    <n v="3.3493054729999998"/>
    <b v="1"/>
    <s v="Express"/>
    <n v="2"/>
    <x v="1"/>
    <x v="2"/>
    <n v="4"/>
    <b v="1"/>
  </r>
  <r>
    <n v="303"/>
    <x v="42"/>
    <x v="2"/>
    <d v="1899-12-30T12:18:34"/>
    <n v="188"/>
    <n v="26"/>
    <x v="0"/>
    <x v="1"/>
    <s v="City_1"/>
    <s v="Online"/>
    <b v="1"/>
    <n v="831"/>
    <s v="Toys_Product"/>
    <x v="0"/>
    <n v="1"/>
    <n v="86.924333340000004"/>
    <n v="86.924333340000004"/>
    <x v="2"/>
    <b v="1"/>
    <n v="0"/>
    <b v="0"/>
    <s v="Express"/>
    <n v="4"/>
    <x v="2"/>
    <x v="1"/>
    <n v="4"/>
    <b v="0"/>
  </r>
  <r>
    <n v="304"/>
    <x v="207"/>
    <x v="1"/>
    <d v="1899-12-30T04:23:34"/>
    <n v="293"/>
    <n v="21"/>
    <x v="2"/>
    <x v="0"/>
    <s v="City_8"/>
    <n v="25"/>
    <b v="0"/>
    <n v="110"/>
    <s v="Food_Product"/>
    <x v="3"/>
    <n v="3"/>
    <n v="83.405715270000002"/>
    <n v="250.2171458"/>
    <x v="2"/>
    <b v="1"/>
    <n v="0"/>
    <b v="1"/>
    <s v="From the store"/>
    <n v="0"/>
    <x v="1"/>
    <x v="1"/>
    <n v="3"/>
    <b v="1"/>
  </r>
  <r>
    <n v="305"/>
    <x v="137"/>
    <x v="3"/>
    <d v="1899-12-30T09:27:13"/>
    <n v="413"/>
    <n v="18"/>
    <x v="2"/>
    <x v="0"/>
    <s v="City_6"/>
    <n v="10"/>
    <b v="0"/>
    <n v="465"/>
    <s v="Toys_Product"/>
    <x v="0"/>
    <n v="5"/>
    <n v="50.022472999999998"/>
    <n v="250.11236500000001"/>
    <x v="0"/>
    <b v="0"/>
    <n v="0"/>
    <b v="0"/>
    <s v="From the store"/>
    <n v="0"/>
    <x v="2"/>
    <x v="0"/>
    <n v="5"/>
    <b v="0"/>
  </r>
  <r>
    <n v="306"/>
    <x v="14"/>
    <x v="3"/>
    <d v="1899-12-30T15:52:17"/>
    <n v="347"/>
    <n v="41"/>
    <x v="0"/>
    <x v="0"/>
    <s v="City_11"/>
    <n v="29"/>
    <b v="0"/>
    <n v="749"/>
    <s v="Food_Product"/>
    <x v="3"/>
    <n v="5"/>
    <n v="98.175483529999994"/>
    <n v="490.87741770000002"/>
    <x v="3"/>
    <b v="1"/>
    <n v="0"/>
    <b v="0"/>
    <s v="From the store"/>
    <n v="0"/>
    <x v="1"/>
    <x v="1"/>
    <n v="2"/>
    <b v="1"/>
  </r>
  <r>
    <n v="307"/>
    <x v="79"/>
    <x v="5"/>
    <d v="1899-12-30T09:33:07"/>
    <n v="158"/>
    <n v="63"/>
    <x v="1"/>
    <x v="0"/>
    <s v="City_4"/>
    <s v="Online"/>
    <b v="1"/>
    <n v="484"/>
    <s v="Food_Product"/>
    <x v="3"/>
    <n v="2"/>
    <n v="64.979108159999996"/>
    <n v="129.9582163"/>
    <x v="3"/>
    <b v="0"/>
    <n v="0"/>
    <b v="0"/>
    <s v="Overnight"/>
    <n v="5"/>
    <x v="0"/>
    <x v="1"/>
    <n v="4"/>
    <b v="0"/>
  </r>
  <r>
    <n v="308"/>
    <x v="202"/>
    <x v="4"/>
    <d v="1899-12-30T13:46:20"/>
    <n v="61"/>
    <n v="30"/>
    <x v="0"/>
    <x v="1"/>
    <s v="City_19"/>
    <s v="Online"/>
    <b v="1"/>
    <n v="647"/>
    <s v="Toys_Product"/>
    <x v="0"/>
    <n v="5"/>
    <n v="70.23646755"/>
    <n v="351.18233780000003"/>
    <x v="0"/>
    <b v="0"/>
    <n v="0"/>
    <b v="0"/>
    <s v="Express"/>
    <n v="5"/>
    <x v="1"/>
    <x v="0"/>
    <n v="5"/>
    <b v="0"/>
  </r>
  <r>
    <n v="309"/>
    <x v="208"/>
    <x v="0"/>
    <d v="1899-12-30T20:28:19"/>
    <n v="134"/>
    <n v="64"/>
    <x v="1"/>
    <x v="0"/>
    <s v="City_14"/>
    <s v="Online"/>
    <b v="1"/>
    <n v="126"/>
    <s v="Clothing_Product"/>
    <x v="1"/>
    <n v="1"/>
    <n v="82.595436059999997"/>
    <n v="82.595436059999997"/>
    <x v="3"/>
    <b v="0"/>
    <n v="8.2595436059999994"/>
    <b v="1"/>
    <s v="Express"/>
    <n v="4"/>
    <x v="1"/>
    <x v="2"/>
    <n v="5"/>
    <b v="1"/>
  </r>
  <r>
    <n v="310"/>
    <x v="4"/>
    <x v="0"/>
    <d v="1899-12-30T12:20:38"/>
    <n v="418"/>
    <n v="46"/>
    <x v="1"/>
    <x v="2"/>
    <s v="City_20"/>
    <n v="7"/>
    <b v="0"/>
    <n v="389"/>
    <s v="Electronics_Product"/>
    <x v="4"/>
    <n v="2"/>
    <n v="80.638917960000001"/>
    <n v="161.27783590000001"/>
    <x v="0"/>
    <b v="0"/>
    <n v="0"/>
    <b v="0"/>
    <s v="From the store"/>
    <n v="0"/>
    <x v="0"/>
    <x v="1"/>
    <n v="1"/>
    <b v="1"/>
  </r>
  <r>
    <n v="311"/>
    <x v="148"/>
    <x v="4"/>
    <d v="1899-12-30T06:21:59"/>
    <n v="37"/>
    <n v="52"/>
    <x v="1"/>
    <x v="1"/>
    <s v="City_18"/>
    <n v="6"/>
    <b v="0"/>
    <n v="376"/>
    <s v="Toys_Product"/>
    <x v="0"/>
    <n v="2"/>
    <n v="62.787458270000002"/>
    <n v="125.5749165"/>
    <x v="3"/>
    <b v="1"/>
    <n v="0"/>
    <b v="0"/>
    <s v="From the store"/>
    <n v="0"/>
    <x v="0"/>
    <x v="1"/>
    <n v="2"/>
    <b v="1"/>
  </r>
  <r>
    <n v="312"/>
    <x v="52"/>
    <x v="4"/>
    <d v="1899-12-30T20:20:00"/>
    <n v="46"/>
    <n v="52"/>
    <x v="1"/>
    <x v="1"/>
    <s v="City_11"/>
    <s v="Online"/>
    <b v="1"/>
    <n v="570"/>
    <s v="Decorations_Product"/>
    <x v="2"/>
    <n v="4"/>
    <n v="88.066228319999993"/>
    <n v="352.26491329999999"/>
    <x v="0"/>
    <b v="0"/>
    <n v="0"/>
    <b v="0"/>
    <s v="Standard"/>
    <n v="3"/>
    <x v="0"/>
    <x v="0"/>
    <n v="4"/>
    <b v="1"/>
  </r>
  <r>
    <n v="313"/>
    <x v="31"/>
    <x v="3"/>
    <d v="1899-12-30T18:39:46"/>
    <n v="496"/>
    <n v="24"/>
    <x v="2"/>
    <x v="2"/>
    <s v="City_13"/>
    <n v="33"/>
    <b v="0"/>
    <n v="548"/>
    <s v="Food_Product"/>
    <x v="3"/>
    <n v="5"/>
    <n v="75.230848730000005"/>
    <n v="376.15424359999997"/>
    <x v="1"/>
    <b v="0"/>
    <n v="0"/>
    <b v="1"/>
    <s v="From the store"/>
    <n v="0"/>
    <x v="1"/>
    <x v="1"/>
    <n v="4"/>
    <b v="0"/>
  </r>
  <r>
    <n v="314"/>
    <x v="73"/>
    <x v="3"/>
    <d v="1899-12-30T09:40:34"/>
    <n v="236"/>
    <n v="37"/>
    <x v="0"/>
    <x v="2"/>
    <s v="City_18"/>
    <n v="59"/>
    <b v="0"/>
    <n v="746"/>
    <s v="Electronics_Product"/>
    <x v="4"/>
    <n v="4"/>
    <n v="10.813792680000001"/>
    <n v="43.255170710000002"/>
    <x v="3"/>
    <b v="0"/>
    <n v="0"/>
    <b v="0"/>
    <s v="From the store"/>
    <n v="0"/>
    <x v="2"/>
    <x v="0"/>
    <n v="3"/>
    <b v="0"/>
  </r>
  <r>
    <n v="315"/>
    <x v="181"/>
    <x v="5"/>
    <d v="1899-12-30T02:14:36"/>
    <n v="212"/>
    <n v="46"/>
    <x v="1"/>
    <x v="1"/>
    <s v="City_4"/>
    <s v="Online"/>
    <b v="1"/>
    <n v="399"/>
    <s v="Food_Product"/>
    <x v="3"/>
    <n v="5"/>
    <n v="83.687962260000006"/>
    <n v="418.43981129999997"/>
    <x v="1"/>
    <b v="1"/>
    <n v="0"/>
    <b v="1"/>
    <s v="Express"/>
    <n v="4"/>
    <x v="2"/>
    <x v="0"/>
    <n v="5"/>
    <b v="0"/>
  </r>
  <r>
    <n v="316"/>
    <x v="209"/>
    <x v="1"/>
    <d v="1899-12-30T04:18:05"/>
    <n v="137"/>
    <n v="37"/>
    <x v="0"/>
    <x v="2"/>
    <s v="City_2"/>
    <s v="Online"/>
    <b v="1"/>
    <n v="72"/>
    <s v="Electronics_Product"/>
    <x v="4"/>
    <n v="1"/>
    <n v="47.908923590000001"/>
    <n v="47.908923590000001"/>
    <x v="0"/>
    <b v="1"/>
    <n v="0"/>
    <b v="0"/>
    <s v="Standard"/>
    <n v="1"/>
    <x v="2"/>
    <x v="0"/>
    <n v="2"/>
    <b v="1"/>
  </r>
  <r>
    <n v="317"/>
    <x v="210"/>
    <x v="3"/>
    <d v="1899-12-30T23:48:45"/>
    <n v="121"/>
    <n v="50"/>
    <x v="1"/>
    <x v="1"/>
    <s v="City_4"/>
    <n v="41"/>
    <b v="0"/>
    <n v="400"/>
    <s v="Food_Product"/>
    <x v="3"/>
    <n v="5"/>
    <n v="76.956818819999995"/>
    <n v="384.7840941"/>
    <x v="0"/>
    <b v="1"/>
    <n v="38.478409409999998"/>
    <b v="1"/>
    <s v="From the store"/>
    <n v="0"/>
    <x v="1"/>
    <x v="2"/>
    <n v="1"/>
    <b v="0"/>
  </r>
  <r>
    <n v="318"/>
    <x v="19"/>
    <x v="1"/>
    <d v="1899-12-30T05:15:48"/>
    <n v="260"/>
    <n v="46"/>
    <x v="1"/>
    <x v="1"/>
    <s v="City_12"/>
    <s v="Online"/>
    <b v="1"/>
    <n v="111"/>
    <s v="Toys_Product"/>
    <x v="0"/>
    <n v="4"/>
    <n v="60.25536949"/>
    <n v="241.02147790000001"/>
    <x v="0"/>
    <b v="1"/>
    <n v="0"/>
    <b v="1"/>
    <s v="Standard"/>
    <n v="2"/>
    <x v="0"/>
    <x v="0"/>
    <n v="4"/>
    <b v="0"/>
  </r>
  <r>
    <n v="319"/>
    <x v="6"/>
    <x v="0"/>
    <d v="1899-12-30T06:58:00"/>
    <n v="433"/>
    <n v="19"/>
    <x v="2"/>
    <x v="2"/>
    <s v="City_11"/>
    <s v="Online"/>
    <b v="1"/>
    <n v="843"/>
    <s v="Decorations_Product"/>
    <x v="2"/>
    <n v="5"/>
    <n v="49.185126830000002"/>
    <n v="245.9256341"/>
    <x v="2"/>
    <b v="0"/>
    <n v="24.59256341"/>
    <b v="0"/>
    <s v="Overnight"/>
    <n v="2"/>
    <x v="0"/>
    <x v="2"/>
    <n v="4"/>
    <b v="1"/>
  </r>
  <r>
    <n v="320"/>
    <x v="122"/>
    <x v="3"/>
    <d v="1899-12-30T07:55:47"/>
    <n v="173"/>
    <n v="66"/>
    <x v="1"/>
    <x v="1"/>
    <s v="City_11"/>
    <s v="Online"/>
    <b v="1"/>
    <n v="86"/>
    <s v="Clothing_Product"/>
    <x v="1"/>
    <n v="1"/>
    <n v="23.935019130000001"/>
    <n v="23.935019130000001"/>
    <x v="3"/>
    <b v="0"/>
    <n v="2.3935019130000001"/>
    <b v="0"/>
    <s v="Overnight"/>
    <n v="3"/>
    <x v="1"/>
    <x v="2"/>
    <n v="1"/>
    <b v="0"/>
  </r>
  <r>
    <n v="321"/>
    <x v="211"/>
    <x v="1"/>
    <d v="1899-12-30T04:27:45"/>
    <n v="476"/>
    <n v="20"/>
    <x v="2"/>
    <x v="2"/>
    <s v="City_17"/>
    <s v="Online"/>
    <b v="1"/>
    <n v="41"/>
    <s v="Food_Product"/>
    <x v="3"/>
    <n v="1"/>
    <n v="61.919497200000002"/>
    <n v="61.919497200000002"/>
    <x v="3"/>
    <b v="0"/>
    <n v="0"/>
    <b v="0"/>
    <s v="Overnight"/>
    <n v="4"/>
    <x v="0"/>
    <x v="1"/>
    <n v="5"/>
    <b v="1"/>
  </r>
  <r>
    <n v="322"/>
    <x v="89"/>
    <x v="3"/>
    <d v="1899-12-30T13:39:22"/>
    <n v="228"/>
    <n v="47"/>
    <x v="1"/>
    <x v="1"/>
    <s v="City_13"/>
    <n v="48"/>
    <b v="0"/>
    <n v="732"/>
    <s v="Electronics_Product"/>
    <x v="4"/>
    <n v="4"/>
    <n v="75.303529260000005"/>
    <n v="301.21411699999999"/>
    <x v="3"/>
    <b v="0"/>
    <n v="30.121411699999999"/>
    <b v="1"/>
    <s v="From the store"/>
    <n v="0"/>
    <x v="2"/>
    <x v="2"/>
    <n v="2"/>
    <b v="1"/>
  </r>
  <r>
    <n v="323"/>
    <x v="169"/>
    <x v="0"/>
    <d v="1899-12-30T01:01:59"/>
    <n v="398"/>
    <n v="41"/>
    <x v="0"/>
    <x v="1"/>
    <s v="City_9"/>
    <s v="Online"/>
    <b v="1"/>
    <n v="419"/>
    <s v="Decorations_Product"/>
    <x v="2"/>
    <n v="3"/>
    <n v="40.404064689999998"/>
    <n v="121.2121941"/>
    <x v="3"/>
    <b v="0"/>
    <n v="0"/>
    <b v="1"/>
    <s v="Standard"/>
    <n v="1"/>
    <x v="2"/>
    <x v="0"/>
    <n v="2"/>
    <b v="1"/>
  </r>
  <r>
    <n v="324"/>
    <x v="212"/>
    <x v="5"/>
    <d v="1899-12-30T16:12:42"/>
    <n v="195"/>
    <n v="55"/>
    <x v="1"/>
    <x v="2"/>
    <s v="City_12"/>
    <s v="Online"/>
    <b v="1"/>
    <n v="5"/>
    <s v="Toys_Product"/>
    <x v="0"/>
    <n v="2"/>
    <n v="87.564391549999996"/>
    <n v="175.12878309999999"/>
    <x v="0"/>
    <b v="1"/>
    <n v="17.512878310000001"/>
    <b v="1"/>
    <s v="Overnight"/>
    <n v="3"/>
    <x v="2"/>
    <x v="2"/>
    <n v="2"/>
    <b v="1"/>
  </r>
  <r>
    <n v="325"/>
    <x v="69"/>
    <x v="1"/>
    <d v="1899-12-30T13:49:37"/>
    <n v="136"/>
    <n v="47"/>
    <x v="1"/>
    <x v="0"/>
    <s v="City_5"/>
    <n v="26"/>
    <b v="0"/>
    <n v="464"/>
    <s v="Clothing_Product"/>
    <x v="1"/>
    <n v="2"/>
    <n v="88.370316410000001"/>
    <n v="176.74063279999999"/>
    <x v="0"/>
    <b v="0"/>
    <n v="0"/>
    <b v="0"/>
    <s v="From the store"/>
    <n v="0"/>
    <x v="0"/>
    <x v="1"/>
    <n v="1"/>
    <b v="0"/>
  </r>
  <r>
    <n v="326"/>
    <x v="179"/>
    <x v="1"/>
    <d v="1899-12-30T08:13:18"/>
    <n v="289"/>
    <n v="23"/>
    <x v="2"/>
    <x v="1"/>
    <s v="City_12"/>
    <s v="Online"/>
    <b v="1"/>
    <n v="25"/>
    <s v="Clothing_Product"/>
    <x v="1"/>
    <n v="4"/>
    <n v="64.109500249999996"/>
    <n v="256.43800099999999"/>
    <x v="3"/>
    <b v="1"/>
    <n v="25.6438001"/>
    <b v="1"/>
    <s v="Overnight"/>
    <n v="2"/>
    <x v="2"/>
    <x v="2"/>
    <n v="1"/>
    <b v="1"/>
  </r>
  <r>
    <n v="327"/>
    <x v="161"/>
    <x v="2"/>
    <d v="1899-12-30T06:41:30"/>
    <n v="70"/>
    <n v="46"/>
    <x v="1"/>
    <x v="1"/>
    <s v="City_3"/>
    <s v="Online"/>
    <b v="1"/>
    <n v="468"/>
    <s v="Clothing_Product"/>
    <x v="1"/>
    <n v="1"/>
    <n v="49.15280104"/>
    <n v="49.15280104"/>
    <x v="3"/>
    <b v="0"/>
    <n v="4.9152801039999998"/>
    <b v="0"/>
    <s v="Overnight"/>
    <n v="5"/>
    <x v="2"/>
    <x v="2"/>
    <n v="3"/>
    <b v="1"/>
  </r>
  <r>
    <n v="328"/>
    <x v="174"/>
    <x v="1"/>
    <d v="1899-12-30T02:41:03"/>
    <n v="322"/>
    <n v="68"/>
    <x v="1"/>
    <x v="0"/>
    <s v="City_4"/>
    <s v="Online"/>
    <b v="1"/>
    <n v="829"/>
    <s v="Food_Product"/>
    <x v="3"/>
    <n v="2"/>
    <n v="37.696921289999999"/>
    <n v="75.393842570000004"/>
    <x v="1"/>
    <b v="1"/>
    <n v="7.539384257"/>
    <b v="1"/>
    <s v="Overnight"/>
    <n v="2"/>
    <x v="1"/>
    <x v="2"/>
    <n v="1"/>
    <b v="0"/>
  </r>
  <r>
    <n v="329"/>
    <x v="112"/>
    <x v="5"/>
    <d v="1899-12-30T13:24:55"/>
    <n v="42"/>
    <n v="47"/>
    <x v="1"/>
    <x v="0"/>
    <s v="City_16"/>
    <s v="Online"/>
    <b v="1"/>
    <n v="171"/>
    <s v="Toys_Product"/>
    <x v="0"/>
    <n v="1"/>
    <n v="54.760032780000003"/>
    <n v="54.760032780000003"/>
    <x v="0"/>
    <b v="0"/>
    <n v="5.4760032780000003"/>
    <b v="1"/>
    <s v="Express"/>
    <n v="1"/>
    <x v="2"/>
    <x v="2"/>
    <n v="3"/>
    <b v="1"/>
  </r>
  <r>
    <n v="330"/>
    <x v="185"/>
    <x v="1"/>
    <d v="1899-12-30T19:53:26"/>
    <n v="278"/>
    <n v="49"/>
    <x v="1"/>
    <x v="2"/>
    <s v="City_1"/>
    <s v="Online"/>
    <b v="1"/>
    <n v="530"/>
    <s v="Decorations_Product"/>
    <x v="2"/>
    <n v="3"/>
    <n v="81.776629029999995"/>
    <n v="245.32988710000001"/>
    <x v="0"/>
    <b v="0"/>
    <n v="24.532988710000001"/>
    <b v="1"/>
    <s v="Express"/>
    <n v="3"/>
    <x v="2"/>
    <x v="2"/>
    <n v="3"/>
    <b v="0"/>
  </r>
  <r>
    <n v="331"/>
    <x v="213"/>
    <x v="4"/>
    <d v="1899-12-30T18:27:54"/>
    <n v="358"/>
    <n v="41"/>
    <x v="0"/>
    <x v="2"/>
    <s v="City_6"/>
    <n v="39"/>
    <b v="0"/>
    <n v="746"/>
    <s v="Toys_Product"/>
    <x v="0"/>
    <n v="1"/>
    <n v="77.942797799999994"/>
    <n v="77.942797799999994"/>
    <x v="3"/>
    <b v="0"/>
    <n v="0"/>
    <b v="1"/>
    <s v="From the store"/>
    <n v="0"/>
    <x v="1"/>
    <x v="0"/>
    <n v="5"/>
    <b v="0"/>
  </r>
  <r>
    <n v="332"/>
    <x v="214"/>
    <x v="4"/>
    <d v="1899-12-30T21:48:32"/>
    <n v="164"/>
    <n v="43"/>
    <x v="0"/>
    <x v="1"/>
    <s v="City_11"/>
    <n v="34"/>
    <b v="0"/>
    <n v="625"/>
    <s v="Decorations_Product"/>
    <x v="2"/>
    <n v="1"/>
    <n v="74.153559310000006"/>
    <n v="74.153559310000006"/>
    <x v="2"/>
    <b v="0"/>
    <n v="7.4153559309999997"/>
    <b v="0"/>
    <s v="From the store"/>
    <n v="0"/>
    <x v="2"/>
    <x v="2"/>
    <n v="4"/>
    <b v="1"/>
  </r>
  <r>
    <n v="333"/>
    <x v="38"/>
    <x v="4"/>
    <d v="1899-12-30T01:22:48"/>
    <n v="166"/>
    <n v="63"/>
    <x v="1"/>
    <x v="0"/>
    <s v="City_19"/>
    <s v="Online"/>
    <b v="1"/>
    <n v="879"/>
    <s v="Clothing_Product"/>
    <x v="1"/>
    <n v="1"/>
    <n v="24.428221489999999"/>
    <n v="24.428221489999999"/>
    <x v="3"/>
    <b v="0"/>
    <n v="0"/>
    <b v="0"/>
    <s v="Standard"/>
    <n v="4"/>
    <x v="0"/>
    <x v="1"/>
    <n v="5"/>
    <b v="1"/>
  </r>
  <r>
    <n v="334"/>
    <x v="215"/>
    <x v="4"/>
    <d v="1899-12-30T17:03:33"/>
    <n v="384"/>
    <n v="41"/>
    <x v="0"/>
    <x v="1"/>
    <s v="City_18"/>
    <s v="Online"/>
    <b v="1"/>
    <n v="3"/>
    <s v="Clothing_Product"/>
    <x v="1"/>
    <n v="2"/>
    <n v="75.702565469999996"/>
    <n v="151.40513089999999"/>
    <x v="0"/>
    <b v="1"/>
    <n v="0"/>
    <b v="1"/>
    <s v="Overnight"/>
    <n v="1"/>
    <x v="0"/>
    <x v="1"/>
    <n v="2"/>
    <b v="0"/>
  </r>
  <r>
    <n v="335"/>
    <x v="153"/>
    <x v="2"/>
    <d v="1899-12-30T14:39:53"/>
    <n v="344"/>
    <n v="27"/>
    <x v="0"/>
    <x v="0"/>
    <s v="City_9"/>
    <n v="49"/>
    <b v="0"/>
    <n v="851"/>
    <s v="Food_Product"/>
    <x v="3"/>
    <n v="5"/>
    <n v="84.897137529999995"/>
    <n v="424.48568770000003"/>
    <x v="0"/>
    <b v="0"/>
    <n v="42.448568770000001"/>
    <b v="0"/>
    <s v="From the store"/>
    <n v="0"/>
    <x v="1"/>
    <x v="2"/>
    <n v="2"/>
    <b v="1"/>
  </r>
  <r>
    <n v="336"/>
    <x v="71"/>
    <x v="1"/>
    <d v="1899-12-30T16:27:31"/>
    <n v="61"/>
    <n v="42"/>
    <x v="0"/>
    <x v="0"/>
    <s v="City_13"/>
    <s v="Online"/>
    <b v="1"/>
    <n v="833"/>
    <s v="Clothing_Product"/>
    <x v="1"/>
    <n v="2"/>
    <n v="52.924349280000001"/>
    <n v="105.84869860000001"/>
    <x v="2"/>
    <b v="1"/>
    <n v="0"/>
    <b v="0"/>
    <s v="Express"/>
    <n v="1"/>
    <x v="2"/>
    <x v="0"/>
    <n v="1"/>
    <b v="1"/>
  </r>
  <r>
    <n v="337"/>
    <x v="216"/>
    <x v="5"/>
    <d v="1899-12-30T23:37:59"/>
    <n v="223"/>
    <n v="67"/>
    <x v="1"/>
    <x v="1"/>
    <s v="City_15"/>
    <s v="Online"/>
    <b v="1"/>
    <n v="911"/>
    <s v="Toys_Product"/>
    <x v="0"/>
    <n v="5"/>
    <n v="91.425014469999994"/>
    <n v="457.12507240000002"/>
    <x v="1"/>
    <b v="0"/>
    <n v="0"/>
    <b v="1"/>
    <s v="Overnight"/>
    <n v="5"/>
    <x v="2"/>
    <x v="1"/>
    <n v="4"/>
    <b v="0"/>
  </r>
  <r>
    <n v="338"/>
    <x v="217"/>
    <x v="0"/>
    <d v="1899-12-30T11:02:28"/>
    <n v="457"/>
    <n v="50"/>
    <x v="1"/>
    <x v="2"/>
    <s v="City_1"/>
    <n v="10"/>
    <b v="0"/>
    <n v="910"/>
    <s v="Electronics_Product"/>
    <x v="4"/>
    <n v="2"/>
    <n v="74.084470170000003"/>
    <n v="148.1689403"/>
    <x v="3"/>
    <b v="1"/>
    <n v="0"/>
    <b v="1"/>
    <s v="From the store"/>
    <n v="0"/>
    <x v="2"/>
    <x v="0"/>
    <n v="3"/>
    <b v="0"/>
  </r>
  <r>
    <n v="339"/>
    <x v="199"/>
    <x v="2"/>
    <d v="1899-12-30T22:20:51"/>
    <n v="192"/>
    <n v="63"/>
    <x v="1"/>
    <x v="1"/>
    <s v="City_4"/>
    <s v="Online"/>
    <b v="1"/>
    <n v="696"/>
    <s v="Decorations_Product"/>
    <x v="2"/>
    <n v="3"/>
    <n v="69.659508200000005"/>
    <n v="208.97852459999999"/>
    <x v="2"/>
    <b v="1"/>
    <n v="0"/>
    <b v="0"/>
    <s v="Standard"/>
    <n v="3"/>
    <x v="2"/>
    <x v="1"/>
    <n v="1"/>
    <b v="0"/>
  </r>
  <r>
    <n v="340"/>
    <x v="218"/>
    <x v="3"/>
    <d v="1899-12-30T10:39:02"/>
    <n v="246"/>
    <n v="61"/>
    <x v="1"/>
    <x v="0"/>
    <s v="City_6"/>
    <n v="65"/>
    <b v="0"/>
    <n v="17"/>
    <s v="Decorations_Product"/>
    <x v="2"/>
    <n v="3"/>
    <n v="54.142053900000001"/>
    <n v="162.42616169999999"/>
    <x v="3"/>
    <b v="1"/>
    <n v="0"/>
    <b v="0"/>
    <s v="From the store"/>
    <n v="0"/>
    <x v="1"/>
    <x v="0"/>
    <n v="3"/>
    <b v="1"/>
  </r>
  <r>
    <n v="341"/>
    <x v="52"/>
    <x v="4"/>
    <d v="1899-12-30T14:17:21"/>
    <n v="240"/>
    <n v="70"/>
    <x v="1"/>
    <x v="0"/>
    <s v="City_15"/>
    <s v="Online"/>
    <b v="1"/>
    <n v="379"/>
    <s v="Clothing_Product"/>
    <x v="1"/>
    <n v="5"/>
    <n v="64.795674660000003"/>
    <n v="323.97837329999999"/>
    <x v="2"/>
    <b v="1"/>
    <n v="0"/>
    <b v="1"/>
    <s v="Express"/>
    <n v="2"/>
    <x v="1"/>
    <x v="1"/>
    <n v="5"/>
    <b v="0"/>
  </r>
  <r>
    <n v="342"/>
    <x v="22"/>
    <x v="2"/>
    <d v="1899-12-30T14:45:26"/>
    <n v="278"/>
    <n v="50"/>
    <x v="1"/>
    <x v="2"/>
    <s v="City_7"/>
    <n v="19"/>
    <b v="0"/>
    <n v="375"/>
    <s v="Toys_Product"/>
    <x v="0"/>
    <n v="3"/>
    <n v="49.630077890000003"/>
    <n v="148.89023370000001"/>
    <x v="0"/>
    <b v="1"/>
    <n v="14.88902337"/>
    <b v="0"/>
    <s v="From the store"/>
    <n v="0"/>
    <x v="2"/>
    <x v="2"/>
    <n v="1"/>
    <b v="0"/>
  </r>
  <r>
    <n v="343"/>
    <x v="170"/>
    <x v="5"/>
    <d v="1899-12-30T05:03:26"/>
    <n v="49"/>
    <n v="56"/>
    <x v="1"/>
    <x v="2"/>
    <s v="City_8"/>
    <s v="Online"/>
    <b v="1"/>
    <n v="925"/>
    <s v="Electronics_Product"/>
    <x v="4"/>
    <n v="5"/>
    <n v="32.634546749999998"/>
    <n v="163.17273370000001"/>
    <x v="1"/>
    <b v="0"/>
    <n v="16.317273369999999"/>
    <b v="0"/>
    <s v="Express"/>
    <n v="2"/>
    <x v="0"/>
    <x v="2"/>
    <n v="2"/>
    <b v="1"/>
  </r>
  <r>
    <n v="344"/>
    <x v="219"/>
    <x v="0"/>
    <d v="1899-12-30T05:24:25"/>
    <n v="16"/>
    <n v="47"/>
    <x v="1"/>
    <x v="0"/>
    <s v="City_19"/>
    <s v="Online"/>
    <b v="1"/>
    <n v="533"/>
    <s v="Food_Product"/>
    <x v="3"/>
    <n v="5"/>
    <n v="22.964127359999999"/>
    <n v="114.8206368"/>
    <x v="0"/>
    <b v="0"/>
    <n v="11.48206368"/>
    <b v="0"/>
    <s v="Standard"/>
    <n v="3"/>
    <x v="0"/>
    <x v="2"/>
    <n v="5"/>
    <b v="1"/>
  </r>
  <r>
    <n v="345"/>
    <x v="32"/>
    <x v="2"/>
    <d v="1899-12-30T11:37:49"/>
    <n v="379"/>
    <n v="22"/>
    <x v="2"/>
    <x v="2"/>
    <s v="City_8"/>
    <n v="44"/>
    <b v="0"/>
    <n v="471"/>
    <s v="Food_Product"/>
    <x v="3"/>
    <n v="1"/>
    <n v="85.504500039999996"/>
    <n v="85.504500039999996"/>
    <x v="2"/>
    <b v="1"/>
    <n v="0"/>
    <b v="0"/>
    <s v="From the store"/>
    <n v="0"/>
    <x v="2"/>
    <x v="0"/>
    <n v="1"/>
    <b v="0"/>
  </r>
  <r>
    <n v="346"/>
    <x v="220"/>
    <x v="0"/>
    <d v="1899-12-30T11:29:35"/>
    <n v="342"/>
    <n v="29"/>
    <x v="0"/>
    <x v="1"/>
    <s v="City_15"/>
    <s v="Online"/>
    <b v="1"/>
    <n v="384"/>
    <s v="Clothing_Product"/>
    <x v="1"/>
    <n v="2"/>
    <n v="59.576016719999998"/>
    <n v="119.15203339999999"/>
    <x v="1"/>
    <b v="1"/>
    <n v="0"/>
    <b v="1"/>
    <s v="Standard"/>
    <n v="4"/>
    <x v="1"/>
    <x v="1"/>
    <n v="2"/>
    <b v="0"/>
  </r>
  <r>
    <n v="347"/>
    <x v="82"/>
    <x v="3"/>
    <d v="1899-12-30T21:50:22"/>
    <n v="85"/>
    <n v="56"/>
    <x v="1"/>
    <x v="1"/>
    <s v="City_16"/>
    <s v="Online"/>
    <b v="1"/>
    <n v="271"/>
    <s v="Food_Product"/>
    <x v="3"/>
    <n v="1"/>
    <n v="63.007374949999999"/>
    <n v="63.007374949999999"/>
    <x v="1"/>
    <b v="1"/>
    <n v="6.3007374949999999"/>
    <b v="0"/>
    <s v="Standard"/>
    <n v="4"/>
    <x v="2"/>
    <x v="2"/>
    <n v="1"/>
    <b v="1"/>
  </r>
  <r>
    <n v="348"/>
    <x v="221"/>
    <x v="2"/>
    <d v="1899-12-30T13:58:52"/>
    <n v="447"/>
    <n v="51"/>
    <x v="1"/>
    <x v="0"/>
    <s v="City_17"/>
    <n v="21"/>
    <b v="0"/>
    <n v="387"/>
    <s v="Toys_Product"/>
    <x v="0"/>
    <n v="5"/>
    <n v="96.644627799999995"/>
    <n v="483.223139"/>
    <x v="1"/>
    <b v="1"/>
    <n v="0"/>
    <b v="0"/>
    <s v="From the store"/>
    <n v="0"/>
    <x v="2"/>
    <x v="1"/>
    <n v="4"/>
    <b v="1"/>
  </r>
  <r>
    <n v="349"/>
    <x v="222"/>
    <x v="4"/>
    <d v="1899-12-30T11:42:55"/>
    <n v="127"/>
    <n v="34"/>
    <x v="0"/>
    <x v="0"/>
    <s v="City_14"/>
    <s v="Online"/>
    <b v="1"/>
    <n v="427"/>
    <s v="Clothing_Product"/>
    <x v="1"/>
    <n v="5"/>
    <n v="85.225854819999995"/>
    <n v="426.12927409999998"/>
    <x v="0"/>
    <b v="0"/>
    <n v="42.612927409999998"/>
    <b v="0"/>
    <s v="Express"/>
    <n v="2"/>
    <x v="0"/>
    <x v="2"/>
    <n v="3"/>
    <b v="1"/>
  </r>
  <r>
    <n v="350"/>
    <x v="223"/>
    <x v="4"/>
    <d v="1899-12-30T00:26:35"/>
    <n v="123"/>
    <n v="52"/>
    <x v="1"/>
    <x v="0"/>
    <s v="City_15"/>
    <s v="Online"/>
    <b v="1"/>
    <n v="959"/>
    <s v="Clothing_Product"/>
    <x v="1"/>
    <n v="3"/>
    <n v="41.881108939999997"/>
    <n v="125.6433268"/>
    <x v="2"/>
    <b v="1"/>
    <n v="0"/>
    <b v="1"/>
    <s v="Standard"/>
    <n v="4"/>
    <x v="1"/>
    <x v="0"/>
    <n v="3"/>
    <b v="1"/>
  </r>
  <r>
    <n v="351"/>
    <x v="154"/>
    <x v="5"/>
    <d v="1899-12-30T23:04:58"/>
    <n v="210"/>
    <n v="18"/>
    <x v="2"/>
    <x v="2"/>
    <s v="City_11"/>
    <n v="41"/>
    <b v="0"/>
    <n v="357"/>
    <s v="Clothing_Product"/>
    <x v="1"/>
    <n v="1"/>
    <n v="12.81525377"/>
    <n v="12.81525377"/>
    <x v="2"/>
    <b v="0"/>
    <n v="0"/>
    <b v="1"/>
    <s v="From the store"/>
    <n v="0"/>
    <x v="2"/>
    <x v="0"/>
    <n v="5"/>
    <b v="1"/>
  </r>
  <r>
    <n v="352"/>
    <x v="53"/>
    <x v="2"/>
    <d v="1899-12-30T02:41:17"/>
    <n v="470"/>
    <n v="26"/>
    <x v="0"/>
    <x v="2"/>
    <s v="City_2"/>
    <n v="16"/>
    <b v="0"/>
    <n v="599"/>
    <s v="Electronics_Product"/>
    <x v="4"/>
    <n v="5"/>
    <n v="86.579168749999994"/>
    <n v="432.89584380000002"/>
    <x v="2"/>
    <b v="1"/>
    <n v="43.289584380000001"/>
    <b v="1"/>
    <s v="From the store"/>
    <n v="0"/>
    <x v="1"/>
    <x v="2"/>
    <n v="1"/>
    <b v="1"/>
  </r>
  <r>
    <n v="353"/>
    <x v="224"/>
    <x v="1"/>
    <d v="1899-12-30T20:01:16"/>
    <n v="172"/>
    <n v="52"/>
    <x v="1"/>
    <x v="2"/>
    <s v="City_5"/>
    <s v="Online"/>
    <b v="1"/>
    <n v="457"/>
    <s v="Food_Product"/>
    <x v="3"/>
    <n v="2"/>
    <n v="53.586880659999998"/>
    <n v="107.1737613"/>
    <x v="0"/>
    <b v="1"/>
    <n v="0"/>
    <b v="1"/>
    <s v="Standard"/>
    <n v="4"/>
    <x v="2"/>
    <x v="0"/>
    <n v="3"/>
    <b v="1"/>
  </r>
  <r>
    <n v="354"/>
    <x v="14"/>
    <x v="3"/>
    <d v="1899-12-30T01:03:39"/>
    <n v="79"/>
    <n v="41"/>
    <x v="0"/>
    <x v="0"/>
    <s v="City_6"/>
    <n v="7"/>
    <b v="0"/>
    <n v="336"/>
    <s v="Toys_Product"/>
    <x v="0"/>
    <n v="2"/>
    <n v="56.958004889999998"/>
    <n v="113.9160098"/>
    <x v="0"/>
    <b v="1"/>
    <n v="0"/>
    <b v="0"/>
    <s v="From the store"/>
    <n v="0"/>
    <x v="0"/>
    <x v="0"/>
    <n v="1"/>
    <b v="1"/>
  </r>
  <r>
    <n v="355"/>
    <x v="81"/>
    <x v="1"/>
    <d v="1899-12-30T09:50:35"/>
    <n v="137"/>
    <n v="61"/>
    <x v="1"/>
    <x v="0"/>
    <s v="City_7"/>
    <s v="Online"/>
    <b v="1"/>
    <n v="378"/>
    <s v="Clothing_Product"/>
    <x v="1"/>
    <n v="4"/>
    <n v="25.097527459999998"/>
    <n v="100.3901099"/>
    <x v="2"/>
    <b v="1"/>
    <n v="0"/>
    <b v="1"/>
    <s v="Overnight"/>
    <n v="1"/>
    <x v="0"/>
    <x v="0"/>
    <n v="4"/>
    <b v="1"/>
  </r>
  <r>
    <n v="356"/>
    <x v="163"/>
    <x v="2"/>
    <d v="1899-12-30T00:04:56"/>
    <n v="165"/>
    <n v="69"/>
    <x v="1"/>
    <x v="2"/>
    <s v="City_4"/>
    <s v="Online"/>
    <b v="1"/>
    <n v="430"/>
    <s v="Electronics_Product"/>
    <x v="4"/>
    <n v="5"/>
    <n v="48.113281960000002"/>
    <n v="240.5664098"/>
    <x v="0"/>
    <b v="1"/>
    <n v="24.056640980000001"/>
    <b v="1"/>
    <s v="Express"/>
    <n v="3"/>
    <x v="2"/>
    <x v="2"/>
    <n v="2"/>
    <b v="1"/>
  </r>
  <r>
    <n v="357"/>
    <x v="104"/>
    <x v="5"/>
    <d v="1899-12-30T08:32:42"/>
    <n v="350"/>
    <n v="53"/>
    <x v="1"/>
    <x v="2"/>
    <s v="City_15"/>
    <s v="Online"/>
    <b v="1"/>
    <n v="570"/>
    <s v="Food_Product"/>
    <x v="3"/>
    <n v="5"/>
    <n v="98.622776970000004"/>
    <n v="493.11388490000002"/>
    <x v="1"/>
    <b v="0"/>
    <n v="0"/>
    <b v="0"/>
    <s v="Express"/>
    <n v="3"/>
    <x v="0"/>
    <x v="0"/>
    <n v="1"/>
    <b v="1"/>
  </r>
  <r>
    <n v="358"/>
    <x v="225"/>
    <x v="2"/>
    <d v="1899-12-30T05:20:45"/>
    <n v="304"/>
    <n v="64"/>
    <x v="1"/>
    <x v="2"/>
    <s v="City_4"/>
    <n v="64"/>
    <b v="0"/>
    <n v="766"/>
    <s v="Decorations_Product"/>
    <x v="2"/>
    <n v="5"/>
    <n v="53.116000159999999"/>
    <n v="265.58000079999999"/>
    <x v="3"/>
    <b v="1"/>
    <n v="26.558000079999999"/>
    <b v="1"/>
    <s v="From the store"/>
    <n v="0"/>
    <x v="0"/>
    <x v="2"/>
    <n v="5"/>
    <b v="1"/>
  </r>
  <r>
    <n v="359"/>
    <x v="126"/>
    <x v="0"/>
    <d v="1899-12-30T19:07:48"/>
    <n v="386"/>
    <n v="44"/>
    <x v="0"/>
    <x v="1"/>
    <s v="City_6"/>
    <s v="Online"/>
    <b v="1"/>
    <n v="772"/>
    <s v="Toys_Product"/>
    <x v="0"/>
    <n v="2"/>
    <n v="58.166960830000001"/>
    <n v="116.3339217"/>
    <x v="0"/>
    <b v="0"/>
    <n v="0"/>
    <b v="1"/>
    <s v="Overnight"/>
    <n v="1"/>
    <x v="2"/>
    <x v="0"/>
    <n v="4"/>
    <b v="0"/>
  </r>
  <r>
    <n v="360"/>
    <x v="158"/>
    <x v="4"/>
    <d v="1899-12-30T22:04:23"/>
    <n v="279"/>
    <n v="56"/>
    <x v="1"/>
    <x v="1"/>
    <s v="City_9"/>
    <s v="Online"/>
    <b v="1"/>
    <n v="51"/>
    <s v="Electronics_Product"/>
    <x v="4"/>
    <n v="3"/>
    <n v="33.818551419999999"/>
    <n v="101.45565430000001"/>
    <x v="3"/>
    <b v="1"/>
    <n v="0"/>
    <b v="1"/>
    <s v="Standard"/>
    <n v="5"/>
    <x v="2"/>
    <x v="1"/>
    <n v="3"/>
    <b v="0"/>
  </r>
  <r>
    <n v="361"/>
    <x v="83"/>
    <x v="2"/>
    <d v="1899-12-30T01:53:33"/>
    <n v="270"/>
    <n v="66"/>
    <x v="1"/>
    <x v="0"/>
    <s v="City_14"/>
    <n v="67"/>
    <b v="0"/>
    <n v="378"/>
    <s v="Decorations_Product"/>
    <x v="2"/>
    <n v="4"/>
    <n v="43.16316338"/>
    <n v="172.65265350000001"/>
    <x v="3"/>
    <b v="0"/>
    <n v="0"/>
    <b v="0"/>
    <s v="From the store"/>
    <n v="0"/>
    <x v="1"/>
    <x v="0"/>
    <n v="1"/>
    <b v="1"/>
  </r>
  <r>
    <n v="362"/>
    <x v="226"/>
    <x v="5"/>
    <d v="1899-12-30T10:52:53"/>
    <n v="99"/>
    <n v="32"/>
    <x v="0"/>
    <x v="0"/>
    <s v="City_19"/>
    <s v="Online"/>
    <b v="1"/>
    <n v="900"/>
    <s v="Clothing_Product"/>
    <x v="1"/>
    <n v="2"/>
    <n v="64.069765849999996"/>
    <n v="128.13953169999999"/>
    <x v="1"/>
    <b v="1"/>
    <n v="12.81395317"/>
    <b v="0"/>
    <s v="Overnight"/>
    <n v="1"/>
    <x v="1"/>
    <x v="2"/>
    <n v="5"/>
    <b v="0"/>
  </r>
  <r>
    <n v="363"/>
    <x v="227"/>
    <x v="2"/>
    <d v="1899-12-30T16:07:09"/>
    <n v="169"/>
    <n v="26"/>
    <x v="0"/>
    <x v="0"/>
    <s v="City_16"/>
    <n v="58"/>
    <b v="0"/>
    <n v="928"/>
    <s v="Food_Product"/>
    <x v="3"/>
    <n v="3"/>
    <n v="54.290671009999997"/>
    <n v="162.87201300000001"/>
    <x v="0"/>
    <b v="0"/>
    <n v="16.2872013"/>
    <b v="0"/>
    <s v="From the store"/>
    <n v="0"/>
    <x v="1"/>
    <x v="2"/>
    <n v="3"/>
    <b v="1"/>
  </r>
  <r>
    <n v="364"/>
    <x v="81"/>
    <x v="1"/>
    <d v="1899-12-30T18:21:37"/>
    <n v="338"/>
    <n v="38"/>
    <x v="0"/>
    <x v="0"/>
    <s v="City_1"/>
    <s v="Online"/>
    <b v="1"/>
    <n v="758"/>
    <s v="Electronics_Product"/>
    <x v="4"/>
    <n v="5"/>
    <n v="20.42337496"/>
    <n v="102.11687480000001"/>
    <x v="1"/>
    <b v="0"/>
    <n v="10.21168748"/>
    <b v="1"/>
    <s v="Express"/>
    <n v="1"/>
    <x v="1"/>
    <x v="2"/>
    <n v="5"/>
    <b v="1"/>
  </r>
  <r>
    <n v="365"/>
    <x v="228"/>
    <x v="2"/>
    <d v="1899-12-30T16:38:48"/>
    <n v="110"/>
    <n v="34"/>
    <x v="0"/>
    <x v="2"/>
    <s v="City_7"/>
    <n v="73"/>
    <b v="0"/>
    <n v="251"/>
    <s v="Food_Product"/>
    <x v="3"/>
    <n v="3"/>
    <n v="59.074402849999998"/>
    <n v="177.22320859999999"/>
    <x v="1"/>
    <b v="0"/>
    <n v="17.72232086"/>
    <b v="0"/>
    <s v="From the store"/>
    <n v="0"/>
    <x v="1"/>
    <x v="2"/>
    <n v="2"/>
    <b v="1"/>
  </r>
  <r>
    <n v="366"/>
    <x v="76"/>
    <x v="5"/>
    <d v="1899-12-30T16:06:36"/>
    <n v="378"/>
    <n v="33"/>
    <x v="0"/>
    <x v="1"/>
    <s v="City_1"/>
    <s v="Online"/>
    <b v="1"/>
    <n v="12"/>
    <s v="Clothing_Product"/>
    <x v="1"/>
    <n v="5"/>
    <n v="50.075813480000001"/>
    <n v="250.3790674"/>
    <x v="0"/>
    <b v="1"/>
    <n v="25.03790674"/>
    <b v="1"/>
    <s v="Standard"/>
    <n v="5"/>
    <x v="1"/>
    <x v="2"/>
    <n v="1"/>
    <b v="0"/>
  </r>
  <r>
    <n v="367"/>
    <x v="229"/>
    <x v="3"/>
    <d v="1899-12-30T12:39:09"/>
    <n v="307"/>
    <n v="24"/>
    <x v="2"/>
    <x v="0"/>
    <s v="City_4"/>
    <s v="Online"/>
    <b v="1"/>
    <n v="606"/>
    <s v="Decorations_Product"/>
    <x v="2"/>
    <n v="3"/>
    <n v="13.756948"/>
    <n v="41.270843990000003"/>
    <x v="2"/>
    <b v="1"/>
    <n v="4.1270843990000001"/>
    <b v="1"/>
    <s v="Standard"/>
    <n v="5"/>
    <x v="1"/>
    <x v="2"/>
    <n v="3"/>
    <b v="1"/>
  </r>
  <r>
    <n v="368"/>
    <x v="111"/>
    <x v="4"/>
    <d v="1899-12-30T06:50:13"/>
    <n v="28"/>
    <n v="60"/>
    <x v="1"/>
    <x v="1"/>
    <s v="City_10"/>
    <n v="37"/>
    <b v="0"/>
    <n v="89"/>
    <s v="Decorations_Product"/>
    <x v="2"/>
    <n v="3"/>
    <n v="96.749603359999995"/>
    <n v="290.24881010000001"/>
    <x v="1"/>
    <b v="0"/>
    <n v="0"/>
    <b v="0"/>
    <s v="From the store"/>
    <n v="0"/>
    <x v="1"/>
    <x v="1"/>
    <n v="3"/>
    <b v="1"/>
  </r>
  <r>
    <n v="369"/>
    <x v="195"/>
    <x v="0"/>
    <d v="1899-12-30T19:12:56"/>
    <n v="412"/>
    <n v="63"/>
    <x v="1"/>
    <x v="2"/>
    <s v="City_16"/>
    <s v="Online"/>
    <b v="1"/>
    <n v="50"/>
    <s v="Electronics_Product"/>
    <x v="4"/>
    <n v="2"/>
    <n v="30.177049879999998"/>
    <n v="60.354099759999997"/>
    <x v="1"/>
    <b v="1"/>
    <n v="0"/>
    <b v="1"/>
    <s v="Overnight"/>
    <n v="5"/>
    <x v="1"/>
    <x v="1"/>
    <n v="4"/>
    <b v="1"/>
  </r>
  <r>
    <n v="370"/>
    <x v="48"/>
    <x v="3"/>
    <d v="1899-12-30T13:47:41"/>
    <n v="76"/>
    <n v="29"/>
    <x v="0"/>
    <x v="2"/>
    <s v="City_8"/>
    <n v="99"/>
    <b v="0"/>
    <n v="261"/>
    <s v="Electronics_Product"/>
    <x v="4"/>
    <n v="1"/>
    <n v="23.998529269999999"/>
    <n v="23.998529269999999"/>
    <x v="1"/>
    <b v="0"/>
    <n v="0"/>
    <b v="0"/>
    <s v="From the store"/>
    <n v="0"/>
    <x v="0"/>
    <x v="0"/>
    <n v="2"/>
    <b v="0"/>
  </r>
  <r>
    <n v="371"/>
    <x v="230"/>
    <x v="4"/>
    <d v="1899-12-30T13:32:31"/>
    <n v="177"/>
    <n v="24"/>
    <x v="2"/>
    <x v="2"/>
    <s v="City_19"/>
    <n v="72"/>
    <b v="0"/>
    <n v="87"/>
    <s v="Clothing_Product"/>
    <x v="1"/>
    <n v="2"/>
    <n v="42.195702310000001"/>
    <n v="84.391404620000003"/>
    <x v="0"/>
    <b v="0"/>
    <n v="0"/>
    <b v="1"/>
    <s v="From the store"/>
    <n v="0"/>
    <x v="1"/>
    <x v="0"/>
    <n v="1"/>
    <b v="0"/>
  </r>
  <r>
    <n v="372"/>
    <x v="167"/>
    <x v="0"/>
    <d v="1899-12-30T07:31:45"/>
    <n v="265"/>
    <n v="44"/>
    <x v="0"/>
    <x v="0"/>
    <s v="City_9"/>
    <n v="36"/>
    <b v="0"/>
    <n v="535"/>
    <s v="Electronics_Product"/>
    <x v="4"/>
    <n v="1"/>
    <n v="40.677016930000001"/>
    <n v="40.677016930000001"/>
    <x v="0"/>
    <b v="0"/>
    <n v="4.0677016930000001"/>
    <b v="0"/>
    <s v="From the store"/>
    <n v="0"/>
    <x v="0"/>
    <x v="2"/>
    <n v="2"/>
    <b v="1"/>
  </r>
  <r>
    <n v="373"/>
    <x v="231"/>
    <x v="2"/>
    <d v="1899-12-30T08:04:40"/>
    <n v="286"/>
    <n v="49"/>
    <x v="1"/>
    <x v="1"/>
    <s v="City_7"/>
    <s v="Online"/>
    <b v="1"/>
    <n v="848"/>
    <s v="Electronics_Product"/>
    <x v="4"/>
    <n v="3"/>
    <n v="38.651831219999998"/>
    <n v="115.95549370000001"/>
    <x v="1"/>
    <b v="1"/>
    <n v="11.595549370000001"/>
    <b v="0"/>
    <s v="Standard"/>
    <n v="3"/>
    <x v="2"/>
    <x v="2"/>
    <n v="2"/>
    <b v="0"/>
  </r>
  <r>
    <n v="374"/>
    <x v="32"/>
    <x v="2"/>
    <d v="1899-12-30T03:50:43"/>
    <n v="242"/>
    <n v="26"/>
    <x v="0"/>
    <x v="2"/>
    <s v="City_9"/>
    <n v="18"/>
    <b v="0"/>
    <n v="201"/>
    <s v="Food_Product"/>
    <x v="3"/>
    <n v="5"/>
    <n v="68.447781000000006"/>
    <n v="342.23890499999999"/>
    <x v="3"/>
    <b v="1"/>
    <n v="34.223890500000003"/>
    <b v="0"/>
    <s v="From the store"/>
    <n v="0"/>
    <x v="0"/>
    <x v="2"/>
    <n v="1"/>
    <b v="1"/>
  </r>
  <r>
    <n v="375"/>
    <x v="92"/>
    <x v="0"/>
    <d v="1899-12-30T03:41:46"/>
    <n v="180"/>
    <n v="20"/>
    <x v="2"/>
    <x v="2"/>
    <s v="City_5"/>
    <n v="93"/>
    <b v="0"/>
    <n v="264"/>
    <s v="Clothing_Product"/>
    <x v="1"/>
    <n v="2"/>
    <n v="37.906218920000001"/>
    <n v="75.812437829999993"/>
    <x v="2"/>
    <b v="1"/>
    <n v="7.5812437829999997"/>
    <b v="0"/>
    <s v="From the store"/>
    <n v="0"/>
    <x v="2"/>
    <x v="2"/>
    <n v="3"/>
    <b v="0"/>
  </r>
  <r>
    <n v="376"/>
    <x v="232"/>
    <x v="4"/>
    <d v="1899-12-30T02:27:42"/>
    <n v="426"/>
    <n v="52"/>
    <x v="1"/>
    <x v="1"/>
    <s v="City_4"/>
    <s v="Online"/>
    <b v="1"/>
    <n v="534"/>
    <s v="Clothing_Product"/>
    <x v="1"/>
    <n v="2"/>
    <n v="31.514782239999999"/>
    <n v="63.029564479999998"/>
    <x v="2"/>
    <b v="1"/>
    <n v="0"/>
    <b v="0"/>
    <s v="Overnight"/>
    <n v="2"/>
    <x v="2"/>
    <x v="0"/>
    <n v="1"/>
    <b v="1"/>
  </r>
  <r>
    <n v="377"/>
    <x v="202"/>
    <x v="4"/>
    <d v="1899-12-30T04:01:44"/>
    <n v="93"/>
    <n v="35"/>
    <x v="0"/>
    <x v="0"/>
    <s v="City_6"/>
    <s v="Online"/>
    <b v="1"/>
    <n v="636"/>
    <s v="Decorations_Product"/>
    <x v="2"/>
    <n v="5"/>
    <n v="95.256996360000002"/>
    <n v="476.28498180000003"/>
    <x v="3"/>
    <b v="0"/>
    <n v="47.628498180000001"/>
    <b v="1"/>
    <s v="Express"/>
    <n v="2"/>
    <x v="0"/>
    <x v="2"/>
    <n v="3"/>
    <b v="0"/>
  </r>
  <r>
    <n v="378"/>
    <x v="233"/>
    <x v="4"/>
    <d v="1899-12-30T05:31:04"/>
    <n v="346"/>
    <n v="21"/>
    <x v="2"/>
    <x v="2"/>
    <s v="City_4"/>
    <s v="Online"/>
    <b v="1"/>
    <n v="879"/>
    <s v="Decorations_Product"/>
    <x v="2"/>
    <n v="5"/>
    <n v="81.77722842"/>
    <n v="408.88614209999997"/>
    <x v="1"/>
    <b v="0"/>
    <n v="0"/>
    <b v="0"/>
    <s v="Express"/>
    <n v="5"/>
    <x v="2"/>
    <x v="0"/>
    <n v="5"/>
    <b v="0"/>
  </r>
  <r>
    <n v="379"/>
    <x v="111"/>
    <x v="4"/>
    <d v="1899-12-30T10:45:05"/>
    <n v="1"/>
    <n v="44"/>
    <x v="0"/>
    <x v="1"/>
    <s v="City_20"/>
    <s v="Online"/>
    <b v="1"/>
    <n v="907"/>
    <s v="Toys_Product"/>
    <x v="0"/>
    <n v="1"/>
    <n v="87.860571559999997"/>
    <n v="87.860571559999997"/>
    <x v="1"/>
    <b v="0"/>
    <n v="8.786057156"/>
    <b v="1"/>
    <s v="Express"/>
    <n v="4"/>
    <x v="1"/>
    <x v="2"/>
    <n v="3"/>
    <b v="0"/>
  </r>
  <r>
    <n v="380"/>
    <x v="66"/>
    <x v="4"/>
    <d v="1899-12-30T23:31:11"/>
    <n v="334"/>
    <n v="42"/>
    <x v="0"/>
    <x v="0"/>
    <s v="City_11"/>
    <n v="4"/>
    <b v="0"/>
    <n v="829"/>
    <s v="Electronics_Product"/>
    <x v="4"/>
    <n v="2"/>
    <n v="21.546265699999999"/>
    <n v="43.092531409999999"/>
    <x v="1"/>
    <b v="1"/>
    <n v="4.3092531410000001"/>
    <b v="0"/>
    <s v="From the store"/>
    <n v="0"/>
    <x v="2"/>
    <x v="2"/>
    <n v="5"/>
    <b v="0"/>
  </r>
  <r>
    <n v="381"/>
    <x v="234"/>
    <x v="5"/>
    <d v="1899-12-30T19:45:46"/>
    <n v="265"/>
    <n v="70"/>
    <x v="1"/>
    <x v="0"/>
    <s v="City_20"/>
    <s v="Online"/>
    <b v="1"/>
    <n v="593"/>
    <s v="Electronics_Product"/>
    <x v="4"/>
    <n v="5"/>
    <n v="39.140289799999998"/>
    <n v="195.701449"/>
    <x v="1"/>
    <b v="0"/>
    <n v="0"/>
    <b v="0"/>
    <s v="Standard"/>
    <n v="1"/>
    <x v="1"/>
    <x v="1"/>
    <n v="3"/>
    <b v="0"/>
  </r>
  <r>
    <n v="382"/>
    <x v="235"/>
    <x v="3"/>
    <d v="1899-12-30T14:34:42"/>
    <n v="163"/>
    <n v="40"/>
    <x v="0"/>
    <x v="1"/>
    <s v="City_13"/>
    <s v="Online"/>
    <b v="1"/>
    <n v="416"/>
    <s v="Clothing_Product"/>
    <x v="1"/>
    <n v="5"/>
    <n v="67.543544940000004"/>
    <n v="337.71772470000002"/>
    <x v="1"/>
    <b v="0"/>
    <n v="33.771772470000002"/>
    <b v="0"/>
    <s v="Overnight"/>
    <n v="5"/>
    <x v="1"/>
    <x v="2"/>
    <n v="5"/>
    <b v="1"/>
  </r>
  <r>
    <n v="383"/>
    <x v="106"/>
    <x v="0"/>
    <d v="1899-12-30T15:32:35"/>
    <n v="303"/>
    <n v="67"/>
    <x v="1"/>
    <x v="2"/>
    <s v="City_18"/>
    <s v="Online"/>
    <b v="1"/>
    <n v="135"/>
    <s v="Clothing_Product"/>
    <x v="1"/>
    <n v="2"/>
    <n v="22.255713249999999"/>
    <n v="44.511426489999998"/>
    <x v="3"/>
    <b v="1"/>
    <n v="0"/>
    <b v="0"/>
    <s v="Standard"/>
    <n v="3"/>
    <x v="1"/>
    <x v="1"/>
    <n v="5"/>
    <b v="0"/>
  </r>
  <r>
    <n v="384"/>
    <x v="233"/>
    <x v="4"/>
    <d v="1899-12-30T19:48:13"/>
    <n v="10"/>
    <n v="70"/>
    <x v="1"/>
    <x v="2"/>
    <s v="City_9"/>
    <n v="35"/>
    <b v="0"/>
    <n v="197"/>
    <s v="Electronics_Product"/>
    <x v="4"/>
    <n v="5"/>
    <n v="69.995117730000004"/>
    <n v="349.9755887"/>
    <x v="2"/>
    <b v="0"/>
    <n v="34.997558869999999"/>
    <b v="0"/>
    <s v="From the store"/>
    <n v="0"/>
    <x v="2"/>
    <x v="2"/>
    <n v="5"/>
    <b v="0"/>
  </r>
  <r>
    <n v="385"/>
    <x v="178"/>
    <x v="3"/>
    <d v="1899-12-30T21:15:38"/>
    <n v="372"/>
    <n v="27"/>
    <x v="0"/>
    <x v="1"/>
    <s v="City_14"/>
    <n v="3"/>
    <b v="0"/>
    <n v="651"/>
    <s v="Toys_Product"/>
    <x v="0"/>
    <n v="5"/>
    <n v="56.176090629999997"/>
    <n v="280.88045310000001"/>
    <x v="2"/>
    <b v="0"/>
    <n v="0"/>
    <b v="1"/>
    <s v="From the store"/>
    <n v="0"/>
    <x v="2"/>
    <x v="1"/>
    <n v="4"/>
    <b v="1"/>
  </r>
  <r>
    <n v="386"/>
    <x v="236"/>
    <x v="5"/>
    <d v="1899-12-30T18:08:15"/>
    <n v="21"/>
    <n v="54"/>
    <x v="1"/>
    <x v="1"/>
    <s v="City_13"/>
    <s v="Online"/>
    <b v="1"/>
    <n v="653"/>
    <s v="Clothing_Product"/>
    <x v="1"/>
    <n v="3"/>
    <n v="53.64769373"/>
    <n v="160.94308119999999"/>
    <x v="3"/>
    <b v="1"/>
    <n v="0"/>
    <b v="1"/>
    <s v="Express"/>
    <n v="5"/>
    <x v="1"/>
    <x v="0"/>
    <n v="5"/>
    <b v="1"/>
  </r>
  <r>
    <n v="387"/>
    <x v="145"/>
    <x v="1"/>
    <d v="1899-12-30T22:46:49"/>
    <n v="381"/>
    <n v="69"/>
    <x v="1"/>
    <x v="2"/>
    <s v="City_12"/>
    <n v="68"/>
    <b v="0"/>
    <n v="260"/>
    <s v="Decorations_Product"/>
    <x v="2"/>
    <n v="2"/>
    <n v="77.008912359999997"/>
    <n v="154.01782470000001"/>
    <x v="3"/>
    <b v="0"/>
    <n v="15.401782470000001"/>
    <b v="1"/>
    <s v="From the store"/>
    <n v="0"/>
    <x v="2"/>
    <x v="2"/>
    <n v="4"/>
    <b v="1"/>
  </r>
  <r>
    <n v="388"/>
    <x v="72"/>
    <x v="1"/>
    <d v="1899-12-30T09:21:30"/>
    <n v="15"/>
    <n v="18"/>
    <x v="2"/>
    <x v="2"/>
    <s v="City_1"/>
    <s v="Online"/>
    <b v="1"/>
    <n v="971"/>
    <s v="Toys_Product"/>
    <x v="0"/>
    <n v="2"/>
    <n v="61.644831619999998"/>
    <n v="123.28966320000001"/>
    <x v="3"/>
    <b v="0"/>
    <n v="0"/>
    <b v="1"/>
    <s v="Express"/>
    <n v="3"/>
    <x v="1"/>
    <x v="0"/>
    <n v="2"/>
    <b v="1"/>
  </r>
  <r>
    <n v="389"/>
    <x v="237"/>
    <x v="5"/>
    <d v="1899-12-30T00:57:50"/>
    <n v="117"/>
    <n v="49"/>
    <x v="1"/>
    <x v="0"/>
    <s v="City_19"/>
    <s v="Online"/>
    <b v="1"/>
    <n v="516"/>
    <s v="Food_Product"/>
    <x v="3"/>
    <n v="3"/>
    <n v="54.46831443"/>
    <n v="163.40494330000001"/>
    <x v="3"/>
    <b v="1"/>
    <n v="16.340494329999999"/>
    <b v="1"/>
    <s v="Express"/>
    <n v="2"/>
    <x v="1"/>
    <x v="2"/>
    <n v="5"/>
    <b v="0"/>
  </r>
  <r>
    <n v="390"/>
    <x v="63"/>
    <x v="3"/>
    <d v="1899-12-30T14:13:18"/>
    <n v="343"/>
    <n v="22"/>
    <x v="2"/>
    <x v="2"/>
    <s v="City_3"/>
    <n v="83"/>
    <b v="0"/>
    <n v="190"/>
    <s v="Clothing_Product"/>
    <x v="1"/>
    <n v="3"/>
    <n v="33.27139296"/>
    <n v="99.814178870000006"/>
    <x v="2"/>
    <b v="1"/>
    <n v="9.9814178869999992"/>
    <b v="0"/>
    <s v="From the store"/>
    <n v="0"/>
    <x v="2"/>
    <x v="2"/>
    <n v="2"/>
    <b v="0"/>
  </r>
  <r>
    <n v="391"/>
    <x v="157"/>
    <x v="1"/>
    <d v="1899-12-30T02:19:52"/>
    <n v="126"/>
    <n v="57"/>
    <x v="1"/>
    <x v="1"/>
    <s v="City_4"/>
    <s v="Online"/>
    <b v="1"/>
    <n v="862"/>
    <s v="Clothing_Product"/>
    <x v="1"/>
    <n v="5"/>
    <n v="93.969458750000001"/>
    <n v="469.84729379999999"/>
    <x v="2"/>
    <b v="1"/>
    <n v="0"/>
    <b v="0"/>
    <s v="Overnight"/>
    <n v="2"/>
    <x v="0"/>
    <x v="0"/>
    <n v="1"/>
    <b v="1"/>
  </r>
  <r>
    <n v="392"/>
    <x v="14"/>
    <x v="3"/>
    <d v="1899-12-30T19:42:18"/>
    <n v="65"/>
    <n v="35"/>
    <x v="0"/>
    <x v="0"/>
    <s v="City_12"/>
    <n v="41"/>
    <b v="0"/>
    <n v="986"/>
    <s v="Electronics_Product"/>
    <x v="4"/>
    <n v="1"/>
    <n v="55.70127067"/>
    <n v="55.70127067"/>
    <x v="3"/>
    <b v="0"/>
    <n v="5.5701270669999996"/>
    <b v="1"/>
    <s v="From the store"/>
    <n v="0"/>
    <x v="0"/>
    <x v="2"/>
    <n v="4"/>
    <b v="1"/>
  </r>
  <r>
    <n v="393"/>
    <x v="58"/>
    <x v="0"/>
    <d v="1899-12-30T22:33:33"/>
    <n v="232"/>
    <n v="58"/>
    <x v="1"/>
    <x v="2"/>
    <s v="City_6"/>
    <s v="Online"/>
    <b v="1"/>
    <n v="360"/>
    <s v="Food_Product"/>
    <x v="3"/>
    <n v="1"/>
    <n v="68.545461209999999"/>
    <n v="68.545461209999999"/>
    <x v="2"/>
    <b v="0"/>
    <n v="0"/>
    <b v="1"/>
    <s v="Express"/>
    <n v="5"/>
    <x v="2"/>
    <x v="1"/>
    <n v="3"/>
    <b v="1"/>
  </r>
  <r>
    <n v="394"/>
    <x v="34"/>
    <x v="3"/>
    <d v="1899-12-30T18:02:13"/>
    <n v="55"/>
    <n v="68"/>
    <x v="1"/>
    <x v="0"/>
    <s v="City_7"/>
    <s v="Online"/>
    <b v="1"/>
    <n v="296"/>
    <s v="Food_Product"/>
    <x v="3"/>
    <n v="5"/>
    <n v="46.044675720000001"/>
    <n v="230.22337859999999"/>
    <x v="2"/>
    <b v="1"/>
    <n v="0"/>
    <b v="1"/>
    <s v="Standard"/>
    <n v="4"/>
    <x v="1"/>
    <x v="0"/>
    <n v="5"/>
    <b v="0"/>
  </r>
  <r>
    <n v="395"/>
    <x v="140"/>
    <x v="0"/>
    <d v="1899-12-30T20:44:42"/>
    <n v="227"/>
    <n v="34"/>
    <x v="0"/>
    <x v="0"/>
    <s v="City_5"/>
    <s v="Online"/>
    <b v="1"/>
    <n v="364"/>
    <s v="Clothing_Product"/>
    <x v="1"/>
    <n v="2"/>
    <n v="24.341878399999999"/>
    <n v="48.683756799999998"/>
    <x v="0"/>
    <b v="0"/>
    <n v="4.8683756799999998"/>
    <b v="1"/>
    <s v="Express"/>
    <n v="3"/>
    <x v="0"/>
    <x v="2"/>
    <n v="1"/>
    <b v="0"/>
  </r>
  <r>
    <n v="396"/>
    <x v="238"/>
    <x v="2"/>
    <d v="1899-12-30T10:09:46"/>
    <n v="22"/>
    <n v="58"/>
    <x v="1"/>
    <x v="0"/>
    <s v="City_19"/>
    <n v="31"/>
    <b v="0"/>
    <n v="126"/>
    <s v="Toys_Product"/>
    <x v="0"/>
    <n v="1"/>
    <n v="95.659061570000006"/>
    <n v="95.659061570000006"/>
    <x v="3"/>
    <b v="1"/>
    <n v="0"/>
    <b v="0"/>
    <s v="From the store"/>
    <n v="0"/>
    <x v="0"/>
    <x v="0"/>
    <n v="5"/>
    <b v="0"/>
  </r>
  <r>
    <n v="397"/>
    <x v="239"/>
    <x v="2"/>
    <d v="1899-12-30T08:45:47"/>
    <n v="185"/>
    <n v="45"/>
    <x v="1"/>
    <x v="1"/>
    <s v="City_7"/>
    <s v="Online"/>
    <b v="1"/>
    <n v="512"/>
    <s v="Decorations_Product"/>
    <x v="2"/>
    <n v="3"/>
    <n v="45.320830880000003"/>
    <n v="135.96249259999999"/>
    <x v="3"/>
    <b v="0"/>
    <n v="13.59624926"/>
    <b v="0"/>
    <s v="Express"/>
    <n v="5"/>
    <x v="2"/>
    <x v="2"/>
    <n v="5"/>
    <b v="0"/>
  </r>
  <r>
    <n v="398"/>
    <x v="170"/>
    <x v="5"/>
    <d v="1899-12-30T01:46:33"/>
    <n v="415"/>
    <n v="35"/>
    <x v="0"/>
    <x v="1"/>
    <s v="City_14"/>
    <s v="Online"/>
    <b v="1"/>
    <n v="504"/>
    <s v="Clothing_Product"/>
    <x v="1"/>
    <n v="2"/>
    <n v="31.557528300000001"/>
    <n v="63.115056600000003"/>
    <x v="3"/>
    <b v="0"/>
    <n v="6.3115056599999999"/>
    <b v="0"/>
    <s v="Overnight"/>
    <n v="1"/>
    <x v="1"/>
    <x v="2"/>
    <n v="4"/>
    <b v="1"/>
  </r>
  <r>
    <n v="399"/>
    <x v="240"/>
    <x v="5"/>
    <d v="1899-12-30T12:43:04"/>
    <n v="119"/>
    <n v="70"/>
    <x v="1"/>
    <x v="0"/>
    <s v="City_10"/>
    <s v="Online"/>
    <b v="1"/>
    <n v="430"/>
    <s v="Clothing_Product"/>
    <x v="1"/>
    <n v="1"/>
    <n v="94.241848110000006"/>
    <n v="94.241848110000006"/>
    <x v="1"/>
    <b v="0"/>
    <n v="0"/>
    <b v="1"/>
    <s v="Express"/>
    <n v="4"/>
    <x v="2"/>
    <x v="0"/>
    <n v="4"/>
    <b v="0"/>
  </r>
  <r>
    <n v="400"/>
    <x v="181"/>
    <x v="5"/>
    <d v="1899-12-30T15:34:48"/>
    <n v="339"/>
    <n v="53"/>
    <x v="1"/>
    <x v="2"/>
    <s v="City_20"/>
    <s v="Online"/>
    <b v="1"/>
    <n v="596"/>
    <s v="Clothing_Product"/>
    <x v="1"/>
    <n v="2"/>
    <n v="73.370041430000001"/>
    <n v="146.7400829"/>
    <x v="2"/>
    <b v="0"/>
    <n v="0"/>
    <b v="0"/>
    <s v="Overnight"/>
    <n v="4"/>
    <x v="0"/>
    <x v="1"/>
    <n v="3"/>
    <b v="0"/>
  </r>
  <r>
    <n v="401"/>
    <x v="241"/>
    <x v="2"/>
    <d v="1899-12-30T14:20:28"/>
    <n v="310"/>
    <n v="28"/>
    <x v="0"/>
    <x v="2"/>
    <s v="City_2"/>
    <n v="42"/>
    <b v="0"/>
    <n v="642"/>
    <s v="Toys_Product"/>
    <x v="0"/>
    <n v="5"/>
    <n v="37.480566690000003"/>
    <n v="187.40283339999999"/>
    <x v="1"/>
    <b v="1"/>
    <n v="18.740283340000001"/>
    <b v="0"/>
    <s v="From the store"/>
    <n v="0"/>
    <x v="1"/>
    <x v="2"/>
    <n v="4"/>
    <b v="1"/>
  </r>
  <r>
    <n v="402"/>
    <x v="228"/>
    <x v="2"/>
    <d v="1899-12-30T00:21:56"/>
    <n v="42"/>
    <n v="32"/>
    <x v="0"/>
    <x v="2"/>
    <s v="City_16"/>
    <n v="46"/>
    <b v="0"/>
    <n v="435"/>
    <s v="Food_Product"/>
    <x v="3"/>
    <n v="5"/>
    <n v="14.75631656"/>
    <n v="73.781582790000002"/>
    <x v="1"/>
    <b v="0"/>
    <n v="0"/>
    <b v="1"/>
    <s v="From the store"/>
    <n v="0"/>
    <x v="2"/>
    <x v="1"/>
    <n v="2"/>
    <b v="1"/>
  </r>
  <r>
    <n v="403"/>
    <x v="118"/>
    <x v="4"/>
    <d v="1899-12-30T21:19:36"/>
    <n v="8"/>
    <n v="41"/>
    <x v="0"/>
    <x v="1"/>
    <s v="City_1"/>
    <s v="Online"/>
    <b v="1"/>
    <n v="799"/>
    <s v="Clothing_Product"/>
    <x v="1"/>
    <n v="5"/>
    <n v="37.64324671"/>
    <n v="188.21623349999999"/>
    <x v="2"/>
    <b v="0"/>
    <n v="0"/>
    <b v="1"/>
    <s v="Express"/>
    <n v="3"/>
    <x v="0"/>
    <x v="0"/>
    <n v="1"/>
    <b v="0"/>
  </r>
  <r>
    <n v="404"/>
    <x v="233"/>
    <x v="4"/>
    <d v="1899-12-30T03:04:59"/>
    <n v="244"/>
    <n v="30"/>
    <x v="0"/>
    <x v="0"/>
    <s v="City_5"/>
    <s v="Online"/>
    <b v="1"/>
    <n v="193"/>
    <s v="Electronics_Product"/>
    <x v="4"/>
    <n v="2"/>
    <n v="13.120899039999999"/>
    <n v="26.241798070000002"/>
    <x v="3"/>
    <b v="0"/>
    <n v="0"/>
    <b v="1"/>
    <s v="Overnight"/>
    <n v="5"/>
    <x v="2"/>
    <x v="1"/>
    <n v="5"/>
    <b v="0"/>
  </r>
  <r>
    <n v="405"/>
    <x v="231"/>
    <x v="2"/>
    <d v="1899-12-30T23:10:22"/>
    <n v="243"/>
    <n v="70"/>
    <x v="1"/>
    <x v="2"/>
    <s v="City_4"/>
    <s v="Online"/>
    <b v="1"/>
    <n v="476"/>
    <s v="Toys_Product"/>
    <x v="0"/>
    <n v="3"/>
    <n v="99.451864970000003"/>
    <n v="298.35559490000003"/>
    <x v="2"/>
    <b v="0"/>
    <n v="29.835559490000001"/>
    <b v="1"/>
    <s v="Overnight"/>
    <n v="3"/>
    <x v="0"/>
    <x v="2"/>
    <n v="5"/>
    <b v="1"/>
  </r>
  <r>
    <n v="406"/>
    <x v="240"/>
    <x v="5"/>
    <d v="1899-12-30T15:11:58"/>
    <n v="311"/>
    <n v="48"/>
    <x v="1"/>
    <x v="2"/>
    <s v="City_17"/>
    <s v="Online"/>
    <b v="1"/>
    <n v="172"/>
    <s v="Clothing_Product"/>
    <x v="1"/>
    <n v="3"/>
    <n v="48.956640919999998"/>
    <n v="146.86992280000001"/>
    <x v="3"/>
    <b v="0"/>
    <n v="0"/>
    <b v="1"/>
    <s v="Express"/>
    <n v="2"/>
    <x v="2"/>
    <x v="1"/>
    <n v="5"/>
    <b v="0"/>
  </r>
  <r>
    <n v="407"/>
    <x v="143"/>
    <x v="5"/>
    <d v="1899-12-30T12:21:03"/>
    <n v="289"/>
    <n v="30"/>
    <x v="0"/>
    <x v="1"/>
    <s v="City_16"/>
    <s v="Online"/>
    <b v="1"/>
    <n v="21"/>
    <s v="Clothing_Product"/>
    <x v="1"/>
    <n v="1"/>
    <n v="81.252121439999996"/>
    <n v="81.252121439999996"/>
    <x v="0"/>
    <b v="0"/>
    <n v="0"/>
    <b v="0"/>
    <s v="Express"/>
    <n v="3"/>
    <x v="0"/>
    <x v="0"/>
    <n v="3"/>
    <b v="0"/>
  </r>
  <r>
    <n v="408"/>
    <x v="2"/>
    <x v="2"/>
    <d v="1899-12-30T08:39:38"/>
    <n v="446"/>
    <n v="26"/>
    <x v="0"/>
    <x v="1"/>
    <s v="City_5"/>
    <s v="Online"/>
    <b v="1"/>
    <n v="235"/>
    <s v="Food_Product"/>
    <x v="3"/>
    <n v="5"/>
    <n v="82.178578220000006"/>
    <n v="410.89289109999999"/>
    <x v="1"/>
    <b v="1"/>
    <n v="0"/>
    <b v="1"/>
    <s v="Express"/>
    <n v="5"/>
    <x v="0"/>
    <x v="0"/>
    <n v="1"/>
    <b v="0"/>
  </r>
  <r>
    <n v="409"/>
    <x v="78"/>
    <x v="1"/>
    <d v="1899-12-30T00:21:16"/>
    <n v="500"/>
    <n v="49"/>
    <x v="1"/>
    <x v="0"/>
    <s v="City_3"/>
    <n v="87"/>
    <b v="0"/>
    <n v="131"/>
    <s v="Food_Product"/>
    <x v="3"/>
    <n v="2"/>
    <n v="87.750157560000005"/>
    <n v="175.50031509999999"/>
    <x v="0"/>
    <b v="0"/>
    <n v="17.55003151"/>
    <b v="0"/>
    <s v="From the store"/>
    <n v="0"/>
    <x v="0"/>
    <x v="2"/>
    <n v="1"/>
    <b v="0"/>
  </r>
  <r>
    <n v="410"/>
    <x v="242"/>
    <x v="3"/>
    <d v="1899-12-30T22:48:59"/>
    <n v="293"/>
    <n v="40"/>
    <x v="0"/>
    <x v="2"/>
    <s v="City_17"/>
    <n v="71"/>
    <b v="0"/>
    <n v="788"/>
    <s v="Decorations_Product"/>
    <x v="2"/>
    <n v="1"/>
    <n v="27.03479742"/>
    <n v="27.03479742"/>
    <x v="1"/>
    <b v="1"/>
    <n v="0"/>
    <b v="1"/>
    <s v="From the store"/>
    <n v="0"/>
    <x v="1"/>
    <x v="1"/>
    <n v="1"/>
    <b v="0"/>
  </r>
  <r>
    <n v="411"/>
    <x v="1"/>
    <x v="1"/>
    <d v="1899-12-30T10:20:14"/>
    <n v="146"/>
    <n v="18"/>
    <x v="2"/>
    <x v="1"/>
    <s v="City_8"/>
    <s v="Online"/>
    <b v="1"/>
    <n v="812"/>
    <s v="Electronics_Product"/>
    <x v="4"/>
    <n v="3"/>
    <n v="22.991180660000001"/>
    <n v="68.973541990000001"/>
    <x v="0"/>
    <b v="1"/>
    <n v="0"/>
    <b v="0"/>
    <s v="Overnight"/>
    <n v="2"/>
    <x v="1"/>
    <x v="1"/>
    <n v="1"/>
    <b v="0"/>
  </r>
  <r>
    <n v="412"/>
    <x v="41"/>
    <x v="0"/>
    <d v="1899-12-30T10:09:49"/>
    <n v="410"/>
    <n v="60"/>
    <x v="1"/>
    <x v="2"/>
    <s v="City_10"/>
    <n v="76"/>
    <b v="0"/>
    <n v="929"/>
    <s v="Food_Product"/>
    <x v="3"/>
    <n v="4"/>
    <n v="54.380203010000002"/>
    <n v="217.52081200000001"/>
    <x v="1"/>
    <b v="1"/>
    <n v="0"/>
    <b v="1"/>
    <s v="From the store"/>
    <n v="0"/>
    <x v="1"/>
    <x v="1"/>
    <n v="4"/>
    <b v="0"/>
  </r>
  <r>
    <n v="413"/>
    <x v="243"/>
    <x v="1"/>
    <d v="1899-12-30T04:49:01"/>
    <n v="340"/>
    <n v="59"/>
    <x v="1"/>
    <x v="2"/>
    <s v="City_2"/>
    <s v="Online"/>
    <b v="1"/>
    <n v="967"/>
    <s v="Electronics_Product"/>
    <x v="4"/>
    <n v="1"/>
    <n v="15.323668469999999"/>
    <n v="15.323668469999999"/>
    <x v="0"/>
    <b v="1"/>
    <n v="0"/>
    <b v="1"/>
    <s v="Express"/>
    <n v="1"/>
    <x v="1"/>
    <x v="1"/>
    <n v="2"/>
    <b v="1"/>
  </r>
  <r>
    <n v="414"/>
    <x v="79"/>
    <x v="5"/>
    <d v="1899-12-30T02:48:36"/>
    <n v="230"/>
    <n v="47"/>
    <x v="1"/>
    <x v="2"/>
    <s v="City_16"/>
    <s v="Online"/>
    <b v="1"/>
    <n v="815"/>
    <s v="Toys_Product"/>
    <x v="0"/>
    <n v="4"/>
    <n v="52.213583900000003"/>
    <n v="208.85433560000001"/>
    <x v="3"/>
    <b v="0"/>
    <n v="0"/>
    <b v="1"/>
    <s v="Overnight"/>
    <n v="2"/>
    <x v="0"/>
    <x v="0"/>
    <n v="1"/>
    <b v="0"/>
  </r>
  <r>
    <n v="415"/>
    <x v="190"/>
    <x v="5"/>
    <d v="1899-12-30T02:24:00"/>
    <n v="22"/>
    <n v="19"/>
    <x v="2"/>
    <x v="2"/>
    <s v="City_10"/>
    <s v="Online"/>
    <b v="1"/>
    <n v="583"/>
    <s v="Decorations_Product"/>
    <x v="2"/>
    <n v="4"/>
    <n v="33.876437000000003"/>
    <n v="135.50574800000001"/>
    <x v="1"/>
    <b v="1"/>
    <n v="13.5505748"/>
    <b v="0"/>
    <s v="Standard"/>
    <n v="1"/>
    <x v="2"/>
    <x v="2"/>
    <n v="2"/>
    <b v="1"/>
  </r>
  <r>
    <n v="416"/>
    <x v="244"/>
    <x v="4"/>
    <d v="1899-12-30T13:48:38"/>
    <n v="463"/>
    <n v="26"/>
    <x v="0"/>
    <x v="1"/>
    <s v="City_13"/>
    <s v="Online"/>
    <b v="1"/>
    <n v="848"/>
    <s v="Food_Product"/>
    <x v="3"/>
    <n v="2"/>
    <n v="79.397870260000005"/>
    <n v="158.79574049999999"/>
    <x v="3"/>
    <b v="0"/>
    <n v="15.87957405"/>
    <b v="1"/>
    <s v="Standard"/>
    <n v="2"/>
    <x v="0"/>
    <x v="2"/>
    <n v="3"/>
    <b v="1"/>
  </r>
  <r>
    <n v="417"/>
    <x v="66"/>
    <x v="4"/>
    <d v="1899-12-30T05:05:56"/>
    <n v="282"/>
    <n v="28"/>
    <x v="0"/>
    <x v="2"/>
    <s v="City_15"/>
    <n v="62"/>
    <b v="0"/>
    <n v="673"/>
    <s v="Electronics_Product"/>
    <x v="4"/>
    <n v="4"/>
    <n v="89.578673879999997"/>
    <n v="358.31469550000003"/>
    <x v="1"/>
    <b v="1"/>
    <n v="35.831469550000001"/>
    <b v="1"/>
    <s v="From the store"/>
    <n v="0"/>
    <x v="2"/>
    <x v="2"/>
    <n v="4"/>
    <b v="0"/>
  </r>
  <r>
    <n v="418"/>
    <x v="245"/>
    <x v="5"/>
    <d v="1899-12-30T21:15:40"/>
    <n v="302"/>
    <n v="63"/>
    <x v="1"/>
    <x v="0"/>
    <s v="City_12"/>
    <s v="Online"/>
    <b v="1"/>
    <n v="209"/>
    <s v="Clothing_Product"/>
    <x v="1"/>
    <n v="5"/>
    <n v="75.522507759999996"/>
    <n v="377.61253879999998"/>
    <x v="1"/>
    <b v="0"/>
    <n v="0"/>
    <b v="1"/>
    <s v="Standard"/>
    <n v="1"/>
    <x v="1"/>
    <x v="1"/>
    <n v="3"/>
    <b v="0"/>
  </r>
  <r>
    <n v="419"/>
    <x v="246"/>
    <x v="4"/>
    <d v="1899-12-30T13:09:38"/>
    <n v="278"/>
    <n v="69"/>
    <x v="1"/>
    <x v="0"/>
    <s v="City_5"/>
    <s v="Online"/>
    <b v="1"/>
    <n v="105"/>
    <s v="Clothing_Product"/>
    <x v="1"/>
    <n v="1"/>
    <n v="57.242421870000001"/>
    <n v="57.242421870000001"/>
    <x v="1"/>
    <b v="0"/>
    <n v="0"/>
    <b v="0"/>
    <s v="Express"/>
    <n v="4"/>
    <x v="0"/>
    <x v="0"/>
    <n v="1"/>
    <b v="1"/>
  </r>
  <r>
    <n v="420"/>
    <x v="155"/>
    <x v="3"/>
    <d v="1899-12-30T12:21:37"/>
    <n v="328"/>
    <n v="40"/>
    <x v="0"/>
    <x v="1"/>
    <s v="City_15"/>
    <n v="81"/>
    <b v="0"/>
    <n v="353"/>
    <s v="Food_Product"/>
    <x v="3"/>
    <n v="5"/>
    <n v="69.003327279999993"/>
    <n v="345.01663639999998"/>
    <x v="0"/>
    <b v="0"/>
    <n v="0"/>
    <b v="0"/>
    <s v="From the store"/>
    <n v="0"/>
    <x v="1"/>
    <x v="0"/>
    <n v="2"/>
    <b v="1"/>
  </r>
  <r>
    <n v="421"/>
    <x v="99"/>
    <x v="2"/>
    <d v="1899-12-30T05:04:35"/>
    <n v="298"/>
    <n v="37"/>
    <x v="0"/>
    <x v="1"/>
    <s v="City_15"/>
    <n v="36"/>
    <b v="0"/>
    <n v="935"/>
    <s v="Food_Product"/>
    <x v="3"/>
    <n v="3"/>
    <n v="23.343004449999999"/>
    <n v="70.02901335"/>
    <x v="2"/>
    <b v="0"/>
    <n v="0"/>
    <b v="1"/>
    <s v="From the store"/>
    <n v="0"/>
    <x v="1"/>
    <x v="1"/>
    <n v="5"/>
    <b v="0"/>
  </r>
  <r>
    <n v="422"/>
    <x v="107"/>
    <x v="5"/>
    <d v="1899-12-30T07:47:10"/>
    <n v="180"/>
    <n v="21"/>
    <x v="2"/>
    <x v="2"/>
    <s v="City_11"/>
    <n v="1"/>
    <b v="0"/>
    <n v="41"/>
    <s v="Toys_Product"/>
    <x v="0"/>
    <n v="4"/>
    <n v="98.56864186"/>
    <n v="394.27456740000002"/>
    <x v="0"/>
    <b v="0"/>
    <n v="0"/>
    <b v="1"/>
    <s v="From the store"/>
    <n v="0"/>
    <x v="0"/>
    <x v="1"/>
    <n v="4"/>
    <b v="1"/>
  </r>
  <r>
    <n v="423"/>
    <x v="182"/>
    <x v="4"/>
    <d v="1899-12-30T23:59:49"/>
    <n v="236"/>
    <n v="59"/>
    <x v="1"/>
    <x v="0"/>
    <s v="City_4"/>
    <n v="3"/>
    <b v="0"/>
    <n v="77"/>
    <s v="Electronics_Product"/>
    <x v="4"/>
    <n v="3"/>
    <n v="61.414486619999998"/>
    <n v="184.24345980000001"/>
    <x v="1"/>
    <b v="0"/>
    <n v="18.424345979999998"/>
    <b v="0"/>
    <s v="From the store"/>
    <n v="0"/>
    <x v="2"/>
    <x v="2"/>
    <n v="5"/>
    <b v="0"/>
  </r>
  <r>
    <n v="424"/>
    <x v="123"/>
    <x v="2"/>
    <d v="1899-12-30T03:57:06"/>
    <n v="401"/>
    <n v="29"/>
    <x v="0"/>
    <x v="0"/>
    <s v="City_2"/>
    <s v="Online"/>
    <b v="1"/>
    <n v="837"/>
    <s v="Clothing_Product"/>
    <x v="1"/>
    <n v="3"/>
    <n v="42.831534320000003"/>
    <n v="128.49460300000001"/>
    <x v="3"/>
    <b v="1"/>
    <n v="12.849460300000001"/>
    <b v="0"/>
    <s v="Express"/>
    <n v="2"/>
    <x v="2"/>
    <x v="2"/>
    <n v="3"/>
    <b v="0"/>
  </r>
  <r>
    <n v="425"/>
    <x v="192"/>
    <x v="0"/>
    <d v="1899-12-30T21:25:43"/>
    <n v="314"/>
    <n v="37"/>
    <x v="0"/>
    <x v="1"/>
    <s v="City_17"/>
    <s v="Online"/>
    <b v="1"/>
    <n v="981"/>
    <s v="Toys_Product"/>
    <x v="0"/>
    <n v="4"/>
    <n v="29.219410230000001"/>
    <n v="116.8776409"/>
    <x v="1"/>
    <b v="1"/>
    <n v="0"/>
    <b v="0"/>
    <s v="Standard"/>
    <n v="3"/>
    <x v="1"/>
    <x v="0"/>
    <n v="4"/>
    <b v="0"/>
  </r>
  <r>
    <n v="426"/>
    <x v="12"/>
    <x v="1"/>
    <d v="1899-12-30T09:02:33"/>
    <n v="196"/>
    <n v="34"/>
    <x v="0"/>
    <x v="1"/>
    <s v="City_2"/>
    <s v="Online"/>
    <b v="1"/>
    <n v="478"/>
    <s v="Food_Product"/>
    <x v="3"/>
    <n v="2"/>
    <n v="99.922523620000007"/>
    <n v="199.84504720000001"/>
    <x v="3"/>
    <b v="1"/>
    <n v="0"/>
    <b v="0"/>
    <s v="Standard"/>
    <n v="4"/>
    <x v="2"/>
    <x v="0"/>
    <n v="3"/>
    <b v="0"/>
  </r>
  <r>
    <n v="427"/>
    <x v="174"/>
    <x v="1"/>
    <d v="1899-12-30T01:31:50"/>
    <n v="118"/>
    <n v="57"/>
    <x v="1"/>
    <x v="0"/>
    <s v="City_12"/>
    <s v="Online"/>
    <b v="1"/>
    <n v="526"/>
    <s v="Clothing_Product"/>
    <x v="1"/>
    <n v="1"/>
    <n v="13.46414281"/>
    <n v="13.46414281"/>
    <x v="0"/>
    <b v="1"/>
    <n v="1.3464142809999999"/>
    <b v="1"/>
    <s v="Express"/>
    <n v="4"/>
    <x v="2"/>
    <x v="2"/>
    <n v="1"/>
    <b v="1"/>
  </r>
  <r>
    <n v="428"/>
    <x v="247"/>
    <x v="2"/>
    <d v="1899-12-30T11:50:11"/>
    <n v="22"/>
    <n v="20"/>
    <x v="2"/>
    <x v="0"/>
    <s v="City_19"/>
    <n v="67"/>
    <b v="0"/>
    <n v="986"/>
    <s v="Electronics_Product"/>
    <x v="4"/>
    <n v="1"/>
    <n v="15.609947890000001"/>
    <n v="15.609947890000001"/>
    <x v="3"/>
    <b v="1"/>
    <n v="1.560994789"/>
    <b v="0"/>
    <s v="From the store"/>
    <n v="0"/>
    <x v="2"/>
    <x v="2"/>
    <n v="4"/>
    <b v="0"/>
  </r>
  <r>
    <n v="429"/>
    <x v="248"/>
    <x v="3"/>
    <d v="1899-12-30T01:25:02"/>
    <n v="116"/>
    <n v="30"/>
    <x v="0"/>
    <x v="0"/>
    <s v="City_14"/>
    <n v="68"/>
    <b v="0"/>
    <n v="464"/>
    <s v="Clothing_Product"/>
    <x v="1"/>
    <n v="4"/>
    <n v="99.719838999999993"/>
    <n v="398.87935599999997"/>
    <x v="0"/>
    <b v="1"/>
    <n v="0"/>
    <b v="0"/>
    <s v="From the store"/>
    <n v="0"/>
    <x v="2"/>
    <x v="0"/>
    <n v="2"/>
    <b v="1"/>
  </r>
  <r>
    <n v="430"/>
    <x v="148"/>
    <x v="4"/>
    <d v="1899-12-30T23:04:33"/>
    <n v="182"/>
    <n v="27"/>
    <x v="0"/>
    <x v="0"/>
    <s v="City_9"/>
    <s v="Online"/>
    <b v="1"/>
    <n v="944"/>
    <s v="Clothing_Product"/>
    <x v="1"/>
    <n v="4"/>
    <n v="45.084206379999998"/>
    <n v="180.3368255"/>
    <x v="3"/>
    <b v="0"/>
    <n v="18.033682550000002"/>
    <b v="1"/>
    <s v="Express"/>
    <n v="2"/>
    <x v="1"/>
    <x v="2"/>
    <n v="5"/>
    <b v="1"/>
  </r>
  <r>
    <n v="431"/>
    <x v="73"/>
    <x v="3"/>
    <d v="1899-12-30T00:18:18"/>
    <n v="76"/>
    <n v="19"/>
    <x v="2"/>
    <x v="1"/>
    <s v="City_12"/>
    <s v="Online"/>
    <b v="1"/>
    <n v="807"/>
    <s v="Electronics_Product"/>
    <x v="4"/>
    <n v="3"/>
    <n v="29.970972740000001"/>
    <n v="89.912918219999995"/>
    <x v="0"/>
    <b v="1"/>
    <n v="0"/>
    <b v="0"/>
    <s v="Overnight"/>
    <n v="5"/>
    <x v="1"/>
    <x v="1"/>
    <n v="2"/>
    <b v="0"/>
  </r>
  <r>
    <n v="432"/>
    <x v="204"/>
    <x v="5"/>
    <d v="1899-12-30T08:18:09"/>
    <n v="280"/>
    <n v="70"/>
    <x v="1"/>
    <x v="1"/>
    <s v="City_16"/>
    <n v="26"/>
    <b v="0"/>
    <n v="837"/>
    <s v="Clothing_Product"/>
    <x v="1"/>
    <n v="2"/>
    <n v="70.533389040000003"/>
    <n v="141.06677809999999"/>
    <x v="3"/>
    <b v="1"/>
    <n v="0"/>
    <b v="0"/>
    <s v="From the store"/>
    <n v="0"/>
    <x v="2"/>
    <x v="0"/>
    <n v="1"/>
    <b v="1"/>
  </r>
  <r>
    <n v="433"/>
    <x v="176"/>
    <x v="4"/>
    <d v="1899-12-30T18:00:11"/>
    <n v="11"/>
    <n v="34"/>
    <x v="0"/>
    <x v="0"/>
    <s v="City_15"/>
    <s v="Online"/>
    <b v="1"/>
    <n v="352"/>
    <s v="Toys_Product"/>
    <x v="0"/>
    <n v="1"/>
    <n v="34.129473140000002"/>
    <n v="34.129473140000002"/>
    <x v="0"/>
    <b v="0"/>
    <n v="0"/>
    <b v="0"/>
    <s v="Standard"/>
    <n v="4"/>
    <x v="2"/>
    <x v="0"/>
    <n v="5"/>
    <b v="1"/>
  </r>
  <r>
    <n v="434"/>
    <x v="194"/>
    <x v="4"/>
    <d v="1899-12-30T13:20:19"/>
    <n v="484"/>
    <n v="41"/>
    <x v="0"/>
    <x v="1"/>
    <s v="City_7"/>
    <n v="22"/>
    <b v="0"/>
    <n v="622"/>
    <s v="Clothing_Product"/>
    <x v="1"/>
    <n v="1"/>
    <n v="94.96034804"/>
    <n v="94.96034804"/>
    <x v="0"/>
    <b v="1"/>
    <n v="9.4960348040000007"/>
    <b v="0"/>
    <s v="From the store"/>
    <n v="0"/>
    <x v="1"/>
    <x v="2"/>
    <n v="4"/>
    <b v="1"/>
  </r>
  <r>
    <n v="435"/>
    <x v="249"/>
    <x v="5"/>
    <d v="1899-12-30T02:16:42"/>
    <n v="323"/>
    <n v="60"/>
    <x v="1"/>
    <x v="1"/>
    <s v="City_11"/>
    <s v="Online"/>
    <b v="1"/>
    <n v="155"/>
    <s v="Electronics_Product"/>
    <x v="4"/>
    <n v="4"/>
    <n v="40.504782249999998"/>
    <n v="162.01912899999999"/>
    <x v="0"/>
    <b v="1"/>
    <n v="0"/>
    <b v="1"/>
    <s v="Overnight"/>
    <n v="1"/>
    <x v="1"/>
    <x v="1"/>
    <n v="1"/>
    <b v="0"/>
  </r>
  <r>
    <n v="436"/>
    <x v="122"/>
    <x v="3"/>
    <d v="1899-12-30T04:01:37"/>
    <n v="106"/>
    <n v="30"/>
    <x v="0"/>
    <x v="0"/>
    <s v="City_15"/>
    <n v="2"/>
    <b v="0"/>
    <n v="522"/>
    <s v="Electronics_Product"/>
    <x v="4"/>
    <n v="2"/>
    <n v="54.477310000000003"/>
    <n v="108.95462000000001"/>
    <x v="2"/>
    <b v="0"/>
    <n v="0"/>
    <b v="0"/>
    <s v="From the store"/>
    <n v="0"/>
    <x v="2"/>
    <x v="1"/>
    <n v="4"/>
    <b v="1"/>
  </r>
  <r>
    <n v="437"/>
    <x v="250"/>
    <x v="5"/>
    <d v="1899-12-30T17:46:26"/>
    <n v="224"/>
    <n v="25"/>
    <x v="0"/>
    <x v="1"/>
    <s v="City_10"/>
    <s v="Online"/>
    <b v="1"/>
    <n v="957"/>
    <s v="Electronics_Product"/>
    <x v="4"/>
    <n v="5"/>
    <n v="84.602134980000002"/>
    <n v="423.01067490000003"/>
    <x v="1"/>
    <b v="1"/>
    <n v="42.301067490000001"/>
    <b v="1"/>
    <s v="Overnight"/>
    <n v="4"/>
    <x v="0"/>
    <x v="2"/>
    <n v="2"/>
    <b v="0"/>
  </r>
  <r>
    <n v="438"/>
    <x v="119"/>
    <x v="3"/>
    <d v="1899-12-30T12:45:16"/>
    <n v="233"/>
    <n v="59"/>
    <x v="1"/>
    <x v="0"/>
    <s v="City_3"/>
    <n v="86"/>
    <b v="0"/>
    <n v="563"/>
    <s v="Food_Product"/>
    <x v="3"/>
    <n v="1"/>
    <n v="93.8025363"/>
    <n v="93.8025363"/>
    <x v="0"/>
    <b v="1"/>
    <n v="9.3802536300000003"/>
    <b v="1"/>
    <s v="From the store"/>
    <n v="0"/>
    <x v="0"/>
    <x v="2"/>
    <n v="1"/>
    <b v="1"/>
  </r>
  <r>
    <n v="439"/>
    <x v="45"/>
    <x v="1"/>
    <d v="1899-12-30T01:08:39"/>
    <n v="125"/>
    <n v="18"/>
    <x v="2"/>
    <x v="0"/>
    <s v="City_18"/>
    <s v="Online"/>
    <b v="1"/>
    <n v="259"/>
    <s v="Electronics_Product"/>
    <x v="4"/>
    <n v="5"/>
    <n v="90.153959270000001"/>
    <n v="450.76979640000002"/>
    <x v="0"/>
    <b v="0"/>
    <n v="0"/>
    <b v="1"/>
    <s v="Express"/>
    <n v="3"/>
    <x v="0"/>
    <x v="0"/>
    <n v="3"/>
    <b v="0"/>
  </r>
  <r>
    <n v="440"/>
    <x v="177"/>
    <x v="4"/>
    <d v="1899-12-30T13:23:30"/>
    <n v="382"/>
    <n v="65"/>
    <x v="1"/>
    <x v="2"/>
    <s v="City_15"/>
    <n v="68"/>
    <b v="0"/>
    <n v="990"/>
    <s v="Electronics_Product"/>
    <x v="4"/>
    <n v="2"/>
    <n v="55.60614571"/>
    <n v="111.2122914"/>
    <x v="2"/>
    <b v="0"/>
    <n v="11.121229140000001"/>
    <b v="0"/>
    <s v="From the store"/>
    <n v="0"/>
    <x v="1"/>
    <x v="2"/>
    <n v="2"/>
    <b v="0"/>
  </r>
  <r>
    <n v="441"/>
    <x v="226"/>
    <x v="5"/>
    <d v="1899-12-30T12:12:17"/>
    <n v="478"/>
    <n v="60"/>
    <x v="1"/>
    <x v="1"/>
    <s v="City_10"/>
    <n v="91"/>
    <b v="0"/>
    <n v="685"/>
    <s v="Decorations_Product"/>
    <x v="2"/>
    <n v="3"/>
    <n v="28.769927540000001"/>
    <n v="86.309782609999999"/>
    <x v="0"/>
    <b v="1"/>
    <n v="8.6309782609999992"/>
    <b v="1"/>
    <s v="From the store"/>
    <n v="0"/>
    <x v="1"/>
    <x v="2"/>
    <n v="2"/>
    <b v="1"/>
  </r>
  <r>
    <n v="442"/>
    <x v="251"/>
    <x v="5"/>
    <d v="1899-12-30T21:16:39"/>
    <n v="45"/>
    <n v="61"/>
    <x v="1"/>
    <x v="2"/>
    <s v="City_5"/>
    <s v="Online"/>
    <b v="1"/>
    <n v="346"/>
    <s v="Food_Product"/>
    <x v="3"/>
    <n v="3"/>
    <n v="69.386354479999994"/>
    <n v="208.15906340000001"/>
    <x v="2"/>
    <b v="1"/>
    <n v="0"/>
    <b v="1"/>
    <s v="Express"/>
    <n v="4"/>
    <x v="0"/>
    <x v="0"/>
    <n v="4"/>
    <b v="0"/>
  </r>
  <r>
    <n v="443"/>
    <x v="141"/>
    <x v="5"/>
    <d v="1899-12-30T08:54:11"/>
    <n v="40"/>
    <n v="36"/>
    <x v="0"/>
    <x v="1"/>
    <s v="City_7"/>
    <s v="Online"/>
    <b v="1"/>
    <n v="153"/>
    <s v="Clothing_Product"/>
    <x v="1"/>
    <n v="4"/>
    <n v="95.409597689999998"/>
    <n v="381.63839080000002"/>
    <x v="2"/>
    <b v="0"/>
    <n v="0"/>
    <b v="0"/>
    <s v="Standard"/>
    <n v="5"/>
    <x v="0"/>
    <x v="1"/>
    <n v="5"/>
    <b v="0"/>
  </r>
  <r>
    <n v="444"/>
    <x v="252"/>
    <x v="1"/>
    <d v="1899-12-30T03:13:08"/>
    <n v="280"/>
    <n v="46"/>
    <x v="1"/>
    <x v="2"/>
    <s v="City_9"/>
    <s v="Online"/>
    <b v="1"/>
    <n v="172"/>
    <s v="Clothing_Product"/>
    <x v="1"/>
    <n v="3"/>
    <n v="24.046202449999999"/>
    <n v="72.138607339999993"/>
    <x v="3"/>
    <b v="1"/>
    <n v="7.2138607339999998"/>
    <b v="1"/>
    <s v="Express"/>
    <n v="1"/>
    <x v="1"/>
    <x v="2"/>
    <n v="5"/>
    <b v="1"/>
  </r>
  <r>
    <n v="445"/>
    <x v="129"/>
    <x v="5"/>
    <d v="1899-12-30T01:31:14"/>
    <n v="174"/>
    <n v="44"/>
    <x v="0"/>
    <x v="1"/>
    <s v="City_12"/>
    <s v="Online"/>
    <b v="1"/>
    <n v="510"/>
    <s v="Food_Product"/>
    <x v="3"/>
    <n v="1"/>
    <n v="39.746062039999998"/>
    <n v="39.746062039999998"/>
    <x v="0"/>
    <b v="0"/>
    <n v="3.9746062040000001"/>
    <b v="0"/>
    <s v="Overnight"/>
    <n v="1"/>
    <x v="2"/>
    <x v="2"/>
    <n v="1"/>
    <b v="0"/>
  </r>
  <r>
    <n v="446"/>
    <x v="253"/>
    <x v="1"/>
    <d v="1899-12-30T16:56:19"/>
    <n v="32"/>
    <n v="48"/>
    <x v="1"/>
    <x v="0"/>
    <s v="City_5"/>
    <n v="100"/>
    <b v="0"/>
    <n v="176"/>
    <s v="Clothing_Product"/>
    <x v="1"/>
    <n v="5"/>
    <n v="37.617849909999997"/>
    <n v="188.08924959999999"/>
    <x v="3"/>
    <b v="1"/>
    <n v="0"/>
    <b v="0"/>
    <s v="From the store"/>
    <n v="0"/>
    <x v="1"/>
    <x v="0"/>
    <n v="1"/>
    <b v="1"/>
  </r>
  <r>
    <n v="447"/>
    <x v="254"/>
    <x v="5"/>
    <d v="1899-12-30T05:25:04"/>
    <n v="295"/>
    <n v="31"/>
    <x v="0"/>
    <x v="0"/>
    <s v="City_8"/>
    <s v="Online"/>
    <b v="1"/>
    <n v="73"/>
    <s v="Food_Product"/>
    <x v="3"/>
    <n v="2"/>
    <n v="81.421789720000007"/>
    <n v="162.84357940000001"/>
    <x v="3"/>
    <b v="0"/>
    <n v="0"/>
    <b v="1"/>
    <s v="Overnight"/>
    <n v="1"/>
    <x v="0"/>
    <x v="0"/>
    <n v="1"/>
    <b v="0"/>
  </r>
  <r>
    <n v="448"/>
    <x v="167"/>
    <x v="0"/>
    <d v="1899-12-30T03:16:39"/>
    <n v="319"/>
    <n v="55"/>
    <x v="1"/>
    <x v="0"/>
    <s v="City_10"/>
    <s v="Online"/>
    <b v="1"/>
    <n v="944"/>
    <s v="Clothing_Product"/>
    <x v="1"/>
    <n v="4"/>
    <n v="96.555091020000006"/>
    <n v="386.22036409999998"/>
    <x v="2"/>
    <b v="0"/>
    <n v="0"/>
    <b v="1"/>
    <s v="Standard"/>
    <n v="2"/>
    <x v="2"/>
    <x v="0"/>
    <n v="5"/>
    <b v="0"/>
  </r>
  <r>
    <n v="449"/>
    <x v="1"/>
    <x v="1"/>
    <d v="1899-12-30T18:22:16"/>
    <n v="199"/>
    <n v="21"/>
    <x v="2"/>
    <x v="0"/>
    <s v="City_4"/>
    <s v="Online"/>
    <b v="1"/>
    <n v="52"/>
    <s v="Electronics_Product"/>
    <x v="4"/>
    <n v="3"/>
    <n v="55.546075129999998"/>
    <n v="166.63822540000001"/>
    <x v="0"/>
    <b v="1"/>
    <n v="0"/>
    <b v="1"/>
    <s v="Standard"/>
    <n v="2"/>
    <x v="1"/>
    <x v="0"/>
    <n v="3"/>
    <b v="1"/>
  </r>
  <r>
    <n v="450"/>
    <x v="255"/>
    <x v="0"/>
    <d v="1899-12-30T08:30:52"/>
    <n v="409"/>
    <n v="56"/>
    <x v="1"/>
    <x v="0"/>
    <s v="City_7"/>
    <n v="53"/>
    <b v="0"/>
    <n v="531"/>
    <s v="Decorations_Product"/>
    <x v="2"/>
    <n v="5"/>
    <n v="44.388196399999998"/>
    <n v="221.94098199999999"/>
    <x v="0"/>
    <b v="1"/>
    <n v="0"/>
    <b v="0"/>
    <s v="From the store"/>
    <n v="0"/>
    <x v="0"/>
    <x v="1"/>
    <n v="4"/>
    <b v="0"/>
  </r>
  <r>
    <n v="451"/>
    <x v="5"/>
    <x v="3"/>
    <d v="1899-12-30T13:11:04"/>
    <n v="374"/>
    <n v="35"/>
    <x v="0"/>
    <x v="0"/>
    <s v="City_16"/>
    <s v="Online"/>
    <b v="1"/>
    <n v="721"/>
    <s v="Electronics_Product"/>
    <x v="4"/>
    <n v="3"/>
    <n v="91.336216019999995"/>
    <n v="274.00864810000002"/>
    <x v="2"/>
    <b v="1"/>
    <n v="27.400864810000002"/>
    <b v="1"/>
    <s v="Overnight"/>
    <n v="5"/>
    <x v="0"/>
    <x v="2"/>
    <n v="5"/>
    <b v="1"/>
  </r>
  <r>
    <n v="452"/>
    <x v="231"/>
    <x v="2"/>
    <d v="1899-12-30T06:51:00"/>
    <n v="447"/>
    <n v="67"/>
    <x v="1"/>
    <x v="2"/>
    <s v="City_8"/>
    <s v="Online"/>
    <b v="1"/>
    <n v="682"/>
    <s v="Clothing_Product"/>
    <x v="1"/>
    <n v="5"/>
    <n v="18.468396179999999"/>
    <n v="92.341980910000004"/>
    <x v="0"/>
    <b v="0"/>
    <n v="9.2341980909999997"/>
    <b v="1"/>
    <s v="Standard"/>
    <n v="5"/>
    <x v="2"/>
    <x v="2"/>
    <n v="3"/>
    <b v="1"/>
  </r>
  <r>
    <n v="453"/>
    <x v="60"/>
    <x v="4"/>
    <d v="1899-12-30T12:52:35"/>
    <n v="129"/>
    <n v="47"/>
    <x v="1"/>
    <x v="2"/>
    <s v="City_19"/>
    <s v="Online"/>
    <b v="1"/>
    <n v="184"/>
    <s v="Decorations_Product"/>
    <x v="2"/>
    <n v="1"/>
    <n v="80.743406730000004"/>
    <n v="80.743406730000004"/>
    <x v="1"/>
    <b v="0"/>
    <n v="8.074340673"/>
    <b v="0"/>
    <s v="Standard"/>
    <n v="4"/>
    <x v="0"/>
    <x v="2"/>
    <n v="4"/>
    <b v="1"/>
  </r>
  <r>
    <n v="454"/>
    <x v="244"/>
    <x v="4"/>
    <d v="1899-12-30T18:05:44"/>
    <n v="237"/>
    <n v="33"/>
    <x v="0"/>
    <x v="2"/>
    <s v="City_5"/>
    <s v="Online"/>
    <b v="1"/>
    <n v="807"/>
    <s v="Electronics_Product"/>
    <x v="4"/>
    <n v="5"/>
    <n v="25.585399890000001"/>
    <n v="127.92699949999999"/>
    <x v="1"/>
    <b v="1"/>
    <n v="12.792699949999999"/>
    <b v="0"/>
    <s v="Express"/>
    <n v="5"/>
    <x v="0"/>
    <x v="2"/>
    <n v="1"/>
    <b v="0"/>
  </r>
  <r>
    <n v="455"/>
    <x v="143"/>
    <x v="5"/>
    <d v="1899-12-30T17:35:12"/>
    <n v="478"/>
    <n v="24"/>
    <x v="2"/>
    <x v="2"/>
    <s v="City_7"/>
    <s v="Online"/>
    <b v="1"/>
    <n v="887"/>
    <s v="Decorations_Product"/>
    <x v="2"/>
    <n v="5"/>
    <n v="63.157891220000003"/>
    <n v="315.7894561"/>
    <x v="0"/>
    <b v="0"/>
    <n v="31.578945610000002"/>
    <b v="1"/>
    <s v="Express"/>
    <n v="5"/>
    <x v="2"/>
    <x v="2"/>
    <n v="5"/>
    <b v="0"/>
  </r>
  <r>
    <n v="456"/>
    <x v="86"/>
    <x v="3"/>
    <d v="1899-12-30T18:32:18"/>
    <n v="34"/>
    <n v="42"/>
    <x v="0"/>
    <x v="0"/>
    <s v="City_13"/>
    <n v="21"/>
    <b v="0"/>
    <n v="478"/>
    <s v="Decorations_Product"/>
    <x v="2"/>
    <n v="3"/>
    <n v="72.708350499999995"/>
    <n v="218.12505150000001"/>
    <x v="3"/>
    <b v="0"/>
    <n v="0"/>
    <b v="1"/>
    <s v="From the store"/>
    <n v="0"/>
    <x v="1"/>
    <x v="0"/>
    <n v="1"/>
    <b v="0"/>
  </r>
  <r>
    <n v="457"/>
    <x v="12"/>
    <x v="1"/>
    <d v="1899-12-30T14:04:29"/>
    <n v="229"/>
    <n v="70"/>
    <x v="1"/>
    <x v="2"/>
    <s v="City_15"/>
    <n v="33"/>
    <b v="0"/>
    <n v="466"/>
    <s v="Toys_Product"/>
    <x v="0"/>
    <n v="3"/>
    <n v="13.01027949"/>
    <n v="39.030838469999999"/>
    <x v="3"/>
    <b v="1"/>
    <n v="0"/>
    <b v="1"/>
    <s v="From the store"/>
    <n v="0"/>
    <x v="0"/>
    <x v="1"/>
    <n v="2"/>
    <b v="1"/>
  </r>
  <r>
    <n v="458"/>
    <x v="175"/>
    <x v="4"/>
    <d v="1899-12-30T16:20:14"/>
    <n v="206"/>
    <n v="45"/>
    <x v="1"/>
    <x v="0"/>
    <s v="City_9"/>
    <s v="Online"/>
    <b v="1"/>
    <n v="275"/>
    <s v="Electronics_Product"/>
    <x v="4"/>
    <n v="4"/>
    <n v="47.490063190000001"/>
    <n v="189.96025280000001"/>
    <x v="0"/>
    <b v="1"/>
    <n v="18.996025280000001"/>
    <b v="0"/>
    <s v="Overnight"/>
    <n v="3"/>
    <x v="1"/>
    <x v="2"/>
    <n v="2"/>
    <b v="1"/>
  </r>
  <r>
    <n v="459"/>
    <x v="83"/>
    <x v="2"/>
    <d v="1899-12-30T13:25:18"/>
    <n v="125"/>
    <n v="56"/>
    <x v="1"/>
    <x v="2"/>
    <s v="City_4"/>
    <s v="Online"/>
    <b v="1"/>
    <n v="730"/>
    <s v="Toys_Product"/>
    <x v="0"/>
    <n v="2"/>
    <n v="75.007534359999994"/>
    <n v="150.0150687"/>
    <x v="2"/>
    <b v="1"/>
    <n v="0"/>
    <b v="1"/>
    <s v="Standard"/>
    <n v="4"/>
    <x v="1"/>
    <x v="1"/>
    <n v="1"/>
    <b v="1"/>
  </r>
  <r>
    <n v="460"/>
    <x v="129"/>
    <x v="5"/>
    <d v="1899-12-30T03:27:45"/>
    <n v="39"/>
    <n v="40"/>
    <x v="0"/>
    <x v="0"/>
    <s v="City_6"/>
    <n v="1"/>
    <b v="0"/>
    <n v="928"/>
    <s v="Food_Product"/>
    <x v="3"/>
    <n v="4"/>
    <n v="45.979438350000002"/>
    <n v="183.91775340000001"/>
    <x v="1"/>
    <b v="1"/>
    <n v="18.391775339999999"/>
    <b v="1"/>
    <s v="From the store"/>
    <n v="0"/>
    <x v="2"/>
    <x v="2"/>
    <n v="5"/>
    <b v="1"/>
  </r>
  <r>
    <n v="461"/>
    <x v="105"/>
    <x v="5"/>
    <d v="1899-12-30T20:25:39"/>
    <n v="51"/>
    <n v="31"/>
    <x v="0"/>
    <x v="0"/>
    <s v="City_9"/>
    <n v="35"/>
    <b v="0"/>
    <n v="35"/>
    <s v="Clothing_Product"/>
    <x v="1"/>
    <n v="4"/>
    <n v="76.815478799999994"/>
    <n v="307.26191519999998"/>
    <x v="2"/>
    <b v="0"/>
    <n v="0"/>
    <b v="1"/>
    <s v="From the store"/>
    <n v="0"/>
    <x v="2"/>
    <x v="0"/>
    <n v="4"/>
    <b v="0"/>
  </r>
  <r>
    <n v="462"/>
    <x v="59"/>
    <x v="1"/>
    <d v="1899-12-30T02:25:36"/>
    <n v="26"/>
    <n v="43"/>
    <x v="0"/>
    <x v="0"/>
    <s v="City_20"/>
    <s v="Online"/>
    <b v="1"/>
    <n v="793"/>
    <s v="Decorations_Product"/>
    <x v="2"/>
    <n v="1"/>
    <n v="44.862216019999998"/>
    <n v="44.862216019999998"/>
    <x v="1"/>
    <b v="0"/>
    <n v="4.4862216019999996"/>
    <b v="0"/>
    <s v="Overnight"/>
    <n v="5"/>
    <x v="1"/>
    <x v="2"/>
    <n v="5"/>
    <b v="1"/>
  </r>
  <r>
    <n v="463"/>
    <x v="144"/>
    <x v="3"/>
    <d v="1899-12-30T12:35:24"/>
    <n v="195"/>
    <n v="66"/>
    <x v="1"/>
    <x v="2"/>
    <s v="City_7"/>
    <n v="57"/>
    <b v="0"/>
    <n v="475"/>
    <s v="Electronics_Product"/>
    <x v="4"/>
    <n v="5"/>
    <n v="12.364066279999999"/>
    <n v="61.82033139"/>
    <x v="0"/>
    <b v="0"/>
    <n v="0"/>
    <b v="0"/>
    <s v="From the store"/>
    <n v="0"/>
    <x v="1"/>
    <x v="0"/>
    <n v="3"/>
    <b v="0"/>
  </r>
  <r>
    <n v="464"/>
    <x v="256"/>
    <x v="1"/>
    <d v="1899-12-30T05:01:21"/>
    <n v="418"/>
    <n v="63"/>
    <x v="1"/>
    <x v="2"/>
    <s v="City_1"/>
    <s v="Online"/>
    <b v="1"/>
    <n v="66"/>
    <s v="Electronics_Product"/>
    <x v="4"/>
    <n v="4"/>
    <n v="92.073533929999996"/>
    <n v="368.29413570000003"/>
    <x v="2"/>
    <b v="0"/>
    <n v="36.82941357"/>
    <b v="0"/>
    <s v="Standard"/>
    <n v="4"/>
    <x v="0"/>
    <x v="2"/>
    <n v="3"/>
    <b v="1"/>
  </r>
  <r>
    <n v="465"/>
    <x v="31"/>
    <x v="3"/>
    <d v="1899-12-30T08:57:03"/>
    <n v="224"/>
    <n v="52"/>
    <x v="1"/>
    <x v="0"/>
    <s v="City_13"/>
    <s v="Online"/>
    <b v="1"/>
    <n v="353"/>
    <s v="Electronics_Product"/>
    <x v="4"/>
    <n v="2"/>
    <n v="56.33738812"/>
    <n v="112.6747762"/>
    <x v="2"/>
    <b v="0"/>
    <n v="11.267477619999999"/>
    <b v="1"/>
    <s v="Overnight"/>
    <n v="1"/>
    <x v="2"/>
    <x v="2"/>
    <n v="1"/>
    <b v="0"/>
  </r>
  <r>
    <n v="466"/>
    <x v="257"/>
    <x v="0"/>
    <d v="1899-12-30T19:19:01"/>
    <n v="216"/>
    <n v="55"/>
    <x v="1"/>
    <x v="0"/>
    <s v="City_19"/>
    <s v="Online"/>
    <b v="1"/>
    <n v="550"/>
    <s v="Toys_Product"/>
    <x v="0"/>
    <n v="4"/>
    <n v="97.790871269999997"/>
    <n v="391.1634851"/>
    <x v="0"/>
    <b v="1"/>
    <n v="0"/>
    <b v="0"/>
    <s v="Overnight"/>
    <n v="2"/>
    <x v="1"/>
    <x v="0"/>
    <n v="1"/>
    <b v="0"/>
  </r>
  <r>
    <n v="467"/>
    <x v="233"/>
    <x v="4"/>
    <d v="1899-12-30T20:40:52"/>
    <n v="309"/>
    <n v="70"/>
    <x v="1"/>
    <x v="0"/>
    <s v="City_14"/>
    <n v="88"/>
    <b v="0"/>
    <n v="162"/>
    <s v="Toys_Product"/>
    <x v="0"/>
    <n v="2"/>
    <n v="60.933666350000003"/>
    <n v="121.86733270000001"/>
    <x v="1"/>
    <b v="1"/>
    <n v="0"/>
    <b v="1"/>
    <s v="From the store"/>
    <n v="0"/>
    <x v="0"/>
    <x v="1"/>
    <n v="3"/>
    <b v="1"/>
  </r>
  <r>
    <n v="468"/>
    <x v="183"/>
    <x v="0"/>
    <d v="1899-12-30T23:41:06"/>
    <n v="221"/>
    <n v="58"/>
    <x v="1"/>
    <x v="1"/>
    <s v="City_12"/>
    <n v="14"/>
    <b v="0"/>
    <n v="498"/>
    <s v="Electronics_Product"/>
    <x v="4"/>
    <n v="3"/>
    <n v="47.568510379999999"/>
    <n v="142.7055311"/>
    <x v="2"/>
    <b v="1"/>
    <n v="14.27055311"/>
    <b v="0"/>
    <s v="From the store"/>
    <n v="0"/>
    <x v="0"/>
    <x v="2"/>
    <n v="2"/>
    <b v="0"/>
  </r>
  <r>
    <n v="469"/>
    <x v="253"/>
    <x v="1"/>
    <d v="1899-12-30T05:39:20"/>
    <n v="35"/>
    <n v="56"/>
    <x v="1"/>
    <x v="0"/>
    <s v="City_16"/>
    <n v="89"/>
    <b v="0"/>
    <n v="548"/>
    <s v="Electronics_Product"/>
    <x v="4"/>
    <n v="3"/>
    <n v="30.939909969999999"/>
    <n v="92.819729910000007"/>
    <x v="2"/>
    <b v="0"/>
    <n v="0"/>
    <b v="0"/>
    <s v="From the store"/>
    <n v="0"/>
    <x v="1"/>
    <x v="1"/>
    <n v="1"/>
    <b v="1"/>
  </r>
  <r>
    <n v="470"/>
    <x v="133"/>
    <x v="0"/>
    <d v="1899-12-30T08:21:22"/>
    <n v="239"/>
    <n v="45"/>
    <x v="1"/>
    <x v="0"/>
    <s v="City_20"/>
    <s v="Online"/>
    <b v="1"/>
    <n v="152"/>
    <s v="Electronics_Product"/>
    <x v="4"/>
    <n v="1"/>
    <n v="79.109246510000006"/>
    <n v="79.109246510000006"/>
    <x v="0"/>
    <b v="1"/>
    <n v="0"/>
    <b v="0"/>
    <s v="Express"/>
    <n v="3"/>
    <x v="1"/>
    <x v="0"/>
    <n v="4"/>
    <b v="1"/>
  </r>
  <r>
    <n v="471"/>
    <x v="113"/>
    <x v="1"/>
    <d v="1899-12-30T06:53:21"/>
    <n v="46"/>
    <n v="22"/>
    <x v="2"/>
    <x v="1"/>
    <s v="City_11"/>
    <s v="Online"/>
    <b v="1"/>
    <n v="541"/>
    <s v="Electronics_Product"/>
    <x v="4"/>
    <n v="5"/>
    <n v="18.772621269999998"/>
    <n v="93.863106329999994"/>
    <x v="1"/>
    <b v="0"/>
    <n v="9.3863106330000008"/>
    <b v="1"/>
    <s v="Overnight"/>
    <n v="5"/>
    <x v="0"/>
    <x v="2"/>
    <n v="4"/>
    <b v="1"/>
  </r>
  <r>
    <n v="472"/>
    <x v="171"/>
    <x v="0"/>
    <d v="1899-12-30T01:36:19"/>
    <n v="110"/>
    <n v="60"/>
    <x v="1"/>
    <x v="1"/>
    <s v="City_15"/>
    <s v="Online"/>
    <b v="1"/>
    <n v="988"/>
    <s v="Clothing_Product"/>
    <x v="1"/>
    <n v="5"/>
    <n v="58.829635529999997"/>
    <n v="294.1481776"/>
    <x v="0"/>
    <b v="1"/>
    <n v="29.414817759999998"/>
    <b v="1"/>
    <s v="Express"/>
    <n v="3"/>
    <x v="1"/>
    <x v="2"/>
    <n v="4"/>
    <b v="0"/>
  </r>
  <r>
    <n v="473"/>
    <x v="152"/>
    <x v="0"/>
    <d v="1899-12-30T23:39:19"/>
    <n v="95"/>
    <n v="25"/>
    <x v="0"/>
    <x v="1"/>
    <s v="City_15"/>
    <n v="60"/>
    <b v="0"/>
    <n v="767"/>
    <s v="Decorations_Product"/>
    <x v="2"/>
    <n v="5"/>
    <n v="22.40610569"/>
    <n v="112.0305285"/>
    <x v="0"/>
    <b v="1"/>
    <n v="11.203052850000001"/>
    <b v="0"/>
    <s v="From the store"/>
    <n v="0"/>
    <x v="2"/>
    <x v="2"/>
    <n v="2"/>
    <b v="1"/>
  </r>
  <r>
    <n v="474"/>
    <x v="258"/>
    <x v="0"/>
    <d v="1899-12-30T19:19:01"/>
    <n v="226"/>
    <n v="41"/>
    <x v="0"/>
    <x v="0"/>
    <s v="City_9"/>
    <n v="39"/>
    <b v="0"/>
    <n v="851"/>
    <s v="Food_Product"/>
    <x v="3"/>
    <n v="5"/>
    <n v="13.27433677"/>
    <n v="66.371683849999997"/>
    <x v="2"/>
    <b v="0"/>
    <n v="6.6371683849999998"/>
    <b v="1"/>
    <s v="From the store"/>
    <n v="0"/>
    <x v="0"/>
    <x v="2"/>
    <n v="4"/>
    <b v="0"/>
  </r>
  <r>
    <n v="475"/>
    <x v="259"/>
    <x v="3"/>
    <d v="1899-12-30T04:50:23"/>
    <n v="75"/>
    <n v="23"/>
    <x v="2"/>
    <x v="2"/>
    <s v="City_1"/>
    <n v="40"/>
    <b v="0"/>
    <n v="986"/>
    <s v="Electronics_Product"/>
    <x v="4"/>
    <n v="3"/>
    <n v="61.327320520000001"/>
    <n v="183.98196160000001"/>
    <x v="0"/>
    <b v="1"/>
    <n v="0"/>
    <b v="1"/>
    <s v="From the store"/>
    <n v="0"/>
    <x v="2"/>
    <x v="0"/>
    <n v="2"/>
    <b v="1"/>
  </r>
  <r>
    <n v="476"/>
    <x v="260"/>
    <x v="3"/>
    <d v="1899-12-30T20:24:29"/>
    <n v="389"/>
    <n v="29"/>
    <x v="0"/>
    <x v="2"/>
    <s v="City_4"/>
    <n v="26"/>
    <b v="0"/>
    <n v="665"/>
    <s v="Clothing_Product"/>
    <x v="1"/>
    <n v="2"/>
    <n v="77.308676160000005"/>
    <n v="154.61735229999999"/>
    <x v="1"/>
    <b v="0"/>
    <n v="0"/>
    <b v="0"/>
    <s v="From the store"/>
    <n v="0"/>
    <x v="1"/>
    <x v="1"/>
    <n v="3"/>
    <b v="1"/>
  </r>
  <r>
    <n v="477"/>
    <x v="182"/>
    <x v="4"/>
    <d v="1899-12-30T05:18:24"/>
    <n v="124"/>
    <n v="29"/>
    <x v="0"/>
    <x v="2"/>
    <s v="City_15"/>
    <s v="Online"/>
    <b v="1"/>
    <n v="317"/>
    <s v="Electronics_Product"/>
    <x v="4"/>
    <n v="1"/>
    <n v="17.54360299"/>
    <n v="17.54360299"/>
    <x v="2"/>
    <b v="0"/>
    <n v="1.754360299"/>
    <b v="1"/>
    <s v="Overnight"/>
    <n v="2"/>
    <x v="2"/>
    <x v="2"/>
    <n v="1"/>
    <b v="0"/>
  </r>
  <r>
    <n v="478"/>
    <x v="261"/>
    <x v="1"/>
    <d v="1899-12-30T11:39:16"/>
    <n v="474"/>
    <n v="49"/>
    <x v="1"/>
    <x v="0"/>
    <s v="City_7"/>
    <s v="Online"/>
    <b v="1"/>
    <n v="721"/>
    <s v="Decorations_Product"/>
    <x v="2"/>
    <n v="5"/>
    <n v="59.664309809999999"/>
    <n v="298.32154910000003"/>
    <x v="3"/>
    <b v="0"/>
    <n v="0"/>
    <b v="1"/>
    <s v="Overnight"/>
    <n v="1"/>
    <x v="0"/>
    <x v="1"/>
    <n v="3"/>
    <b v="0"/>
  </r>
  <r>
    <n v="479"/>
    <x v="120"/>
    <x v="5"/>
    <d v="1899-12-30T09:02:29"/>
    <n v="366"/>
    <n v="20"/>
    <x v="2"/>
    <x v="0"/>
    <s v="City_18"/>
    <s v="Online"/>
    <b v="1"/>
    <n v="339"/>
    <s v="Electronics_Product"/>
    <x v="4"/>
    <n v="4"/>
    <n v="60.929738659999998"/>
    <n v="243.71895459999999"/>
    <x v="2"/>
    <b v="1"/>
    <n v="24.371895460000001"/>
    <b v="0"/>
    <s v="Standard"/>
    <n v="3"/>
    <x v="0"/>
    <x v="2"/>
    <n v="2"/>
    <b v="0"/>
  </r>
  <r>
    <n v="480"/>
    <x v="231"/>
    <x v="2"/>
    <d v="1899-12-30T03:51:34"/>
    <n v="227"/>
    <n v="34"/>
    <x v="0"/>
    <x v="1"/>
    <s v="City_13"/>
    <n v="87"/>
    <b v="0"/>
    <n v="401"/>
    <s v="Electronics_Product"/>
    <x v="4"/>
    <n v="4"/>
    <n v="64.742427320000004"/>
    <n v="258.96970929999998"/>
    <x v="2"/>
    <b v="1"/>
    <n v="0"/>
    <b v="1"/>
    <s v="From the store"/>
    <n v="0"/>
    <x v="0"/>
    <x v="0"/>
    <n v="5"/>
    <b v="1"/>
  </r>
  <r>
    <n v="481"/>
    <x v="149"/>
    <x v="3"/>
    <d v="1899-12-30T08:02:55"/>
    <n v="105"/>
    <n v="63"/>
    <x v="1"/>
    <x v="2"/>
    <s v="City_18"/>
    <s v="Online"/>
    <b v="1"/>
    <n v="912"/>
    <s v="Food_Product"/>
    <x v="3"/>
    <n v="4"/>
    <n v="22.676108889999998"/>
    <n v="90.704435559999993"/>
    <x v="3"/>
    <b v="1"/>
    <n v="0"/>
    <b v="1"/>
    <s v="Express"/>
    <n v="4"/>
    <x v="0"/>
    <x v="0"/>
    <n v="3"/>
    <b v="0"/>
  </r>
  <r>
    <n v="482"/>
    <x v="95"/>
    <x v="1"/>
    <d v="1899-12-30T10:49:49"/>
    <n v="228"/>
    <n v="20"/>
    <x v="2"/>
    <x v="0"/>
    <s v="City_3"/>
    <s v="Online"/>
    <b v="1"/>
    <n v="992"/>
    <s v="Clothing_Product"/>
    <x v="1"/>
    <n v="4"/>
    <n v="50.594902750000003"/>
    <n v="202.37961100000001"/>
    <x v="0"/>
    <b v="1"/>
    <n v="0"/>
    <b v="0"/>
    <s v="Standard"/>
    <n v="4"/>
    <x v="0"/>
    <x v="0"/>
    <n v="2"/>
    <b v="1"/>
  </r>
  <r>
    <n v="483"/>
    <x v="262"/>
    <x v="5"/>
    <d v="1899-12-30T00:30:30"/>
    <n v="295"/>
    <n v="61"/>
    <x v="1"/>
    <x v="1"/>
    <s v="City_8"/>
    <s v="Online"/>
    <b v="1"/>
    <n v="156"/>
    <s v="Food_Product"/>
    <x v="3"/>
    <n v="5"/>
    <n v="73.298515289999997"/>
    <n v="366.49257649999998"/>
    <x v="1"/>
    <b v="0"/>
    <n v="36.649257650000003"/>
    <b v="0"/>
    <s v="Overnight"/>
    <n v="1"/>
    <x v="0"/>
    <x v="2"/>
    <n v="4"/>
    <b v="0"/>
  </r>
  <r>
    <n v="484"/>
    <x v="119"/>
    <x v="3"/>
    <d v="1899-12-30T03:46:08"/>
    <n v="330"/>
    <n v="32"/>
    <x v="0"/>
    <x v="0"/>
    <s v="City_9"/>
    <s v="Online"/>
    <b v="1"/>
    <n v="32"/>
    <s v="Electronics_Product"/>
    <x v="4"/>
    <n v="3"/>
    <n v="70.326202670000001"/>
    <n v="210.97860800000001"/>
    <x v="1"/>
    <b v="1"/>
    <n v="21.097860799999999"/>
    <b v="1"/>
    <s v="Overnight"/>
    <n v="3"/>
    <x v="0"/>
    <x v="2"/>
    <n v="1"/>
    <b v="0"/>
  </r>
  <r>
    <n v="485"/>
    <x v="92"/>
    <x v="0"/>
    <d v="1899-12-30T02:08:19"/>
    <n v="94"/>
    <n v="59"/>
    <x v="1"/>
    <x v="0"/>
    <s v="City_16"/>
    <s v="Online"/>
    <b v="1"/>
    <n v="273"/>
    <s v="Decorations_Product"/>
    <x v="2"/>
    <n v="5"/>
    <n v="92.816494070000005"/>
    <n v="464.08247030000001"/>
    <x v="0"/>
    <b v="0"/>
    <n v="46.408247029999998"/>
    <b v="1"/>
    <s v="Standard"/>
    <n v="3"/>
    <x v="1"/>
    <x v="2"/>
    <n v="1"/>
    <b v="1"/>
  </r>
  <r>
    <n v="486"/>
    <x v="128"/>
    <x v="5"/>
    <d v="1899-12-30T04:50:33"/>
    <n v="161"/>
    <n v="59"/>
    <x v="1"/>
    <x v="2"/>
    <s v="City_20"/>
    <s v="Online"/>
    <b v="1"/>
    <n v="242"/>
    <s v="Decorations_Product"/>
    <x v="2"/>
    <n v="5"/>
    <n v="92.488988140000004"/>
    <n v="462.44494070000002"/>
    <x v="3"/>
    <b v="1"/>
    <n v="0"/>
    <b v="1"/>
    <s v="Overnight"/>
    <n v="4"/>
    <x v="2"/>
    <x v="1"/>
    <n v="1"/>
    <b v="1"/>
  </r>
  <r>
    <n v="487"/>
    <x v="167"/>
    <x v="0"/>
    <d v="1899-12-30T23:31:31"/>
    <n v="237"/>
    <n v="66"/>
    <x v="1"/>
    <x v="2"/>
    <s v="City_8"/>
    <n v="63"/>
    <b v="0"/>
    <n v="688"/>
    <s v="Toys_Product"/>
    <x v="0"/>
    <n v="4"/>
    <n v="56.540226439999998"/>
    <n v="226.1609057"/>
    <x v="2"/>
    <b v="1"/>
    <n v="22.616090570000001"/>
    <b v="1"/>
    <s v="From the store"/>
    <n v="0"/>
    <x v="1"/>
    <x v="2"/>
    <n v="5"/>
    <b v="1"/>
  </r>
  <r>
    <n v="488"/>
    <x v="134"/>
    <x v="1"/>
    <d v="1899-12-30T11:15:33"/>
    <n v="463"/>
    <n v="48"/>
    <x v="1"/>
    <x v="2"/>
    <s v="City_16"/>
    <n v="54"/>
    <b v="0"/>
    <n v="927"/>
    <s v="Toys_Product"/>
    <x v="0"/>
    <n v="4"/>
    <n v="91.542205949999996"/>
    <n v="366.16882379999998"/>
    <x v="0"/>
    <b v="0"/>
    <n v="0"/>
    <b v="0"/>
    <s v="From the store"/>
    <n v="0"/>
    <x v="0"/>
    <x v="1"/>
    <n v="1"/>
    <b v="1"/>
  </r>
  <r>
    <n v="489"/>
    <x v="151"/>
    <x v="1"/>
    <d v="1899-12-30T04:56:26"/>
    <n v="229"/>
    <n v="21"/>
    <x v="2"/>
    <x v="1"/>
    <s v="City_4"/>
    <s v="Online"/>
    <b v="1"/>
    <n v="9"/>
    <s v="Electronics_Product"/>
    <x v="4"/>
    <n v="1"/>
    <n v="43.88973481"/>
    <n v="43.88973481"/>
    <x v="2"/>
    <b v="0"/>
    <n v="0"/>
    <b v="1"/>
    <s v="Standard"/>
    <n v="2"/>
    <x v="2"/>
    <x v="1"/>
    <n v="5"/>
    <b v="1"/>
  </r>
  <r>
    <n v="490"/>
    <x v="98"/>
    <x v="2"/>
    <d v="1899-12-30T21:28:32"/>
    <n v="358"/>
    <n v="18"/>
    <x v="2"/>
    <x v="1"/>
    <s v="City_10"/>
    <s v="Online"/>
    <b v="1"/>
    <n v="901"/>
    <s v="Decorations_Product"/>
    <x v="2"/>
    <n v="1"/>
    <n v="26.465298870000002"/>
    <n v="26.465298870000002"/>
    <x v="3"/>
    <b v="0"/>
    <n v="0"/>
    <b v="1"/>
    <s v="Express"/>
    <n v="1"/>
    <x v="1"/>
    <x v="1"/>
    <n v="4"/>
    <b v="0"/>
  </r>
  <r>
    <n v="491"/>
    <x v="111"/>
    <x v="4"/>
    <d v="1899-12-30T08:59:00"/>
    <n v="34"/>
    <n v="34"/>
    <x v="0"/>
    <x v="1"/>
    <s v="City_15"/>
    <n v="53"/>
    <b v="0"/>
    <n v="601"/>
    <s v="Electronics_Product"/>
    <x v="4"/>
    <n v="1"/>
    <n v="34.786586159999999"/>
    <n v="34.786586159999999"/>
    <x v="3"/>
    <b v="0"/>
    <n v="3.4786586160000001"/>
    <b v="1"/>
    <s v="From the store"/>
    <n v="0"/>
    <x v="0"/>
    <x v="2"/>
    <n v="2"/>
    <b v="1"/>
  </r>
  <r>
    <n v="492"/>
    <x v="256"/>
    <x v="1"/>
    <d v="1899-12-30T19:31:12"/>
    <n v="429"/>
    <n v="22"/>
    <x v="2"/>
    <x v="1"/>
    <s v="City_13"/>
    <s v="Online"/>
    <b v="1"/>
    <n v="451"/>
    <s v="Electronics_Product"/>
    <x v="4"/>
    <n v="2"/>
    <n v="33.778221109999997"/>
    <n v="67.556442230000002"/>
    <x v="0"/>
    <b v="1"/>
    <n v="0"/>
    <b v="0"/>
    <s v="Overnight"/>
    <n v="5"/>
    <x v="1"/>
    <x v="1"/>
    <n v="3"/>
    <b v="1"/>
  </r>
  <r>
    <n v="493"/>
    <x v="120"/>
    <x v="5"/>
    <d v="1899-12-30T12:14:53"/>
    <n v="187"/>
    <n v="52"/>
    <x v="1"/>
    <x v="1"/>
    <s v="City_11"/>
    <s v="Online"/>
    <b v="1"/>
    <n v="12"/>
    <s v="Toys_Product"/>
    <x v="0"/>
    <n v="1"/>
    <n v="34.128654439999998"/>
    <n v="34.128654439999998"/>
    <x v="1"/>
    <b v="0"/>
    <n v="0"/>
    <b v="1"/>
    <s v="Express"/>
    <n v="3"/>
    <x v="2"/>
    <x v="0"/>
    <n v="5"/>
    <b v="1"/>
  </r>
  <r>
    <n v="494"/>
    <x v="206"/>
    <x v="5"/>
    <d v="1899-12-30T13:29:18"/>
    <n v="59"/>
    <n v="44"/>
    <x v="0"/>
    <x v="1"/>
    <s v="City_12"/>
    <s v="Online"/>
    <b v="1"/>
    <n v="557"/>
    <s v="Decorations_Product"/>
    <x v="2"/>
    <n v="2"/>
    <n v="96.323168350000003"/>
    <n v="192.64633670000001"/>
    <x v="0"/>
    <b v="0"/>
    <n v="0"/>
    <b v="1"/>
    <s v="Express"/>
    <n v="3"/>
    <x v="2"/>
    <x v="1"/>
    <n v="4"/>
    <b v="1"/>
  </r>
  <r>
    <n v="495"/>
    <x v="263"/>
    <x v="0"/>
    <d v="1899-12-30T09:50:06"/>
    <n v="377"/>
    <n v="60"/>
    <x v="1"/>
    <x v="1"/>
    <s v="City_14"/>
    <n v="98"/>
    <b v="0"/>
    <n v="886"/>
    <s v="Food_Product"/>
    <x v="3"/>
    <n v="1"/>
    <n v="25.323812799999999"/>
    <n v="25.323812799999999"/>
    <x v="3"/>
    <b v="1"/>
    <n v="0"/>
    <b v="1"/>
    <s v="From the store"/>
    <n v="0"/>
    <x v="0"/>
    <x v="1"/>
    <n v="1"/>
    <b v="1"/>
  </r>
  <r>
    <n v="496"/>
    <x v="92"/>
    <x v="0"/>
    <d v="1899-12-30T00:47:45"/>
    <n v="351"/>
    <n v="69"/>
    <x v="1"/>
    <x v="0"/>
    <s v="City_9"/>
    <n v="72"/>
    <b v="0"/>
    <n v="685"/>
    <s v="Food_Product"/>
    <x v="3"/>
    <n v="3"/>
    <n v="81.748174899999995"/>
    <n v="245.2445247"/>
    <x v="3"/>
    <b v="0"/>
    <n v="0"/>
    <b v="0"/>
    <s v="From the store"/>
    <n v="0"/>
    <x v="2"/>
    <x v="1"/>
    <n v="5"/>
    <b v="0"/>
  </r>
  <r>
    <n v="497"/>
    <x v="264"/>
    <x v="5"/>
    <d v="1899-12-30T05:37:25"/>
    <n v="483"/>
    <n v="60"/>
    <x v="1"/>
    <x v="2"/>
    <s v="City_6"/>
    <n v="42"/>
    <b v="0"/>
    <n v="236"/>
    <s v="Clothing_Product"/>
    <x v="1"/>
    <n v="2"/>
    <n v="64.38109335"/>
    <n v="128.7621867"/>
    <x v="1"/>
    <b v="1"/>
    <n v="0"/>
    <b v="0"/>
    <s v="From the store"/>
    <n v="0"/>
    <x v="2"/>
    <x v="0"/>
    <n v="3"/>
    <b v="0"/>
  </r>
  <r>
    <n v="498"/>
    <x v="265"/>
    <x v="4"/>
    <d v="1899-12-30T09:17:12"/>
    <n v="15"/>
    <n v="63"/>
    <x v="1"/>
    <x v="1"/>
    <s v="City_13"/>
    <s v="Online"/>
    <b v="1"/>
    <n v="698"/>
    <s v="Food_Product"/>
    <x v="3"/>
    <n v="4"/>
    <n v="27.932876870000001"/>
    <n v="111.73150750000001"/>
    <x v="2"/>
    <b v="1"/>
    <n v="0"/>
    <b v="1"/>
    <s v="Overnight"/>
    <n v="2"/>
    <x v="0"/>
    <x v="0"/>
    <n v="2"/>
    <b v="0"/>
  </r>
  <r>
    <n v="499"/>
    <x v="41"/>
    <x v="0"/>
    <d v="1899-12-30T06:46:50"/>
    <n v="146"/>
    <n v="39"/>
    <x v="0"/>
    <x v="1"/>
    <s v="City_10"/>
    <n v="37"/>
    <b v="0"/>
    <n v="59"/>
    <s v="Electronics_Product"/>
    <x v="4"/>
    <n v="1"/>
    <n v="70.219106499999995"/>
    <n v="70.219106499999995"/>
    <x v="1"/>
    <b v="1"/>
    <n v="7.0219106499999997"/>
    <b v="0"/>
    <s v="From the store"/>
    <n v="0"/>
    <x v="0"/>
    <x v="2"/>
    <n v="5"/>
    <b v="0"/>
  </r>
  <r>
    <n v="500"/>
    <x v="3"/>
    <x v="3"/>
    <d v="1899-12-30T20:24:41"/>
    <n v="18"/>
    <n v="25"/>
    <x v="0"/>
    <x v="2"/>
    <s v="City_12"/>
    <s v="Online"/>
    <b v="1"/>
    <n v="59"/>
    <s v="Food_Product"/>
    <x v="3"/>
    <n v="1"/>
    <n v="55.087161610000003"/>
    <n v="55.087161610000003"/>
    <x v="1"/>
    <b v="1"/>
    <n v="0"/>
    <b v="1"/>
    <s v="Express"/>
    <n v="5"/>
    <x v="1"/>
    <x v="1"/>
    <n v="2"/>
    <b v="0"/>
  </r>
  <r>
    <n v="501"/>
    <x v="142"/>
    <x v="1"/>
    <d v="1899-12-30T08:25:09"/>
    <n v="134"/>
    <n v="56"/>
    <x v="1"/>
    <x v="1"/>
    <s v="City_12"/>
    <s v="Online"/>
    <b v="1"/>
    <n v="596"/>
    <s v="Toys_Product"/>
    <x v="0"/>
    <n v="4"/>
    <n v="63.46910072"/>
    <n v="253.87640289999999"/>
    <x v="1"/>
    <b v="0"/>
    <n v="0"/>
    <b v="1"/>
    <s v="Overnight"/>
    <n v="2"/>
    <x v="0"/>
    <x v="1"/>
    <n v="2"/>
    <b v="1"/>
  </r>
  <r>
    <n v="502"/>
    <x v="240"/>
    <x v="5"/>
    <d v="1899-12-30T06:18:10"/>
    <n v="283"/>
    <n v="54"/>
    <x v="1"/>
    <x v="1"/>
    <s v="City_18"/>
    <n v="46"/>
    <b v="0"/>
    <n v="119"/>
    <s v="Clothing_Product"/>
    <x v="1"/>
    <n v="5"/>
    <n v="87.784009589999997"/>
    <n v="438.92004789999999"/>
    <x v="0"/>
    <b v="1"/>
    <n v="43.892004790000001"/>
    <b v="1"/>
    <s v="From the store"/>
    <n v="0"/>
    <x v="1"/>
    <x v="2"/>
    <n v="4"/>
    <b v="1"/>
  </r>
  <r>
    <n v="503"/>
    <x v="6"/>
    <x v="0"/>
    <d v="1899-12-30T15:33:27"/>
    <n v="73"/>
    <n v="53"/>
    <x v="1"/>
    <x v="1"/>
    <s v="City_7"/>
    <n v="84"/>
    <b v="0"/>
    <n v="724"/>
    <s v="Toys_Product"/>
    <x v="0"/>
    <n v="5"/>
    <n v="68.635902939999994"/>
    <n v="343.17951470000003"/>
    <x v="1"/>
    <b v="1"/>
    <n v="0"/>
    <b v="1"/>
    <s v="From the store"/>
    <n v="0"/>
    <x v="2"/>
    <x v="1"/>
    <n v="5"/>
    <b v="1"/>
  </r>
  <r>
    <n v="504"/>
    <x v="117"/>
    <x v="1"/>
    <d v="1899-12-30T08:51:29"/>
    <n v="119"/>
    <n v="38"/>
    <x v="0"/>
    <x v="2"/>
    <s v="City_7"/>
    <s v="Online"/>
    <b v="1"/>
    <n v="760"/>
    <s v="Food_Product"/>
    <x v="3"/>
    <n v="3"/>
    <n v="36.720457230000001"/>
    <n v="110.1613717"/>
    <x v="2"/>
    <b v="0"/>
    <n v="11.01613717"/>
    <b v="1"/>
    <s v="Express"/>
    <n v="2"/>
    <x v="1"/>
    <x v="2"/>
    <n v="3"/>
    <b v="0"/>
  </r>
  <r>
    <n v="505"/>
    <x v="161"/>
    <x v="2"/>
    <d v="1899-12-30T19:34:53"/>
    <n v="134"/>
    <n v="46"/>
    <x v="1"/>
    <x v="1"/>
    <s v="City_10"/>
    <s v="Online"/>
    <b v="1"/>
    <n v="868"/>
    <s v="Electronics_Product"/>
    <x v="4"/>
    <n v="2"/>
    <n v="61.772846250000001"/>
    <n v="123.5456925"/>
    <x v="2"/>
    <b v="1"/>
    <n v="0"/>
    <b v="0"/>
    <s v="Overnight"/>
    <n v="2"/>
    <x v="2"/>
    <x v="0"/>
    <n v="4"/>
    <b v="1"/>
  </r>
  <r>
    <n v="506"/>
    <x v="266"/>
    <x v="5"/>
    <d v="1899-12-30T11:30:56"/>
    <n v="77"/>
    <n v="38"/>
    <x v="0"/>
    <x v="0"/>
    <s v="City_20"/>
    <s v="Online"/>
    <b v="1"/>
    <n v="913"/>
    <s v="Electronics_Product"/>
    <x v="4"/>
    <n v="5"/>
    <n v="51.887641520000003"/>
    <n v="259.4382076"/>
    <x v="0"/>
    <b v="0"/>
    <n v="25.943820760000001"/>
    <b v="0"/>
    <s v="Overnight"/>
    <n v="5"/>
    <x v="2"/>
    <x v="2"/>
    <n v="4"/>
    <b v="0"/>
  </r>
  <r>
    <n v="507"/>
    <x v="132"/>
    <x v="1"/>
    <d v="1899-12-30T18:38:28"/>
    <n v="327"/>
    <n v="55"/>
    <x v="1"/>
    <x v="2"/>
    <s v="City_2"/>
    <s v="Online"/>
    <b v="1"/>
    <n v="894"/>
    <s v="Clothing_Product"/>
    <x v="1"/>
    <n v="2"/>
    <n v="22.429086949999999"/>
    <n v="44.858173909999998"/>
    <x v="3"/>
    <b v="0"/>
    <n v="4.4858173910000003"/>
    <b v="0"/>
    <s v="Overnight"/>
    <n v="1"/>
    <x v="2"/>
    <x v="2"/>
    <n v="3"/>
    <b v="1"/>
  </r>
  <r>
    <n v="508"/>
    <x v="161"/>
    <x v="2"/>
    <d v="1899-12-30T12:22:42"/>
    <n v="178"/>
    <n v="24"/>
    <x v="2"/>
    <x v="2"/>
    <s v="City_8"/>
    <n v="97"/>
    <b v="0"/>
    <n v="764"/>
    <s v="Decorations_Product"/>
    <x v="2"/>
    <n v="2"/>
    <n v="75.655552900000004"/>
    <n v="151.31110580000001"/>
    <x v="0"/>
    <b v="1"/>
    <n v="0"/>
    <b v="0"/>
    <s v="From the store"/>
    <n v="0"/>
    <x v="1"/>
    <x v="1"/>
    <n v="1"/>
    <b v="1"/>
  </r>
  <r>
    <n v="509"/>
    <x v="123"/>
    <x v="2"/>
    <d v="1899-12-30T18:52:25"/>
    <n v="117"/>
    <n v="42"/>
    <x v="0"/>
    <x v="2"/>
    <s v="City_2"/>
    <n v="69"/>
    <b v="0"/>
    <n v="42"/>
    <s v="Clothing_Product"/>
    <x v="1"/>
    <n v="3"/>
    <n v="18.40445802"/>
    <n v="55.21337407"/>
    <x v="3"/>
    <b v="0"/>
    <n v="5.5213374069999999"/>
    <b v="1"/>
    <s v="From the store"/>
    <n v="0"/>
    <x v="1"/>
    <x v="2"/>
    <n v="1"/>
    <b v="0"/>
  </r>
  <r>
    <n v="510"/>
    <x v="130"/>
    <x v="2"/>
    <d v="1899-12-30T09:55:40"/>
    <n v="143"/>
    <n v="47"/>
    <x v="1"/>
    <x v="1"/>
    <s v="City_6"/>
    <n v="29"/>
    <b v="0"/>
    <n v="979"/>
    <s v="Food_Product"/>
    <x v="3"/>
    <n v="2"/>
    <n v="92.821253970000001"/>
    <n v="185.6425079"/>
    <x v="3"/>
    <b v="1"/>
    <n v="18.564250789999999"/>
    <b v="1"/>
    <s v="From the store"/>
    <n v="0"/>
    <x v="0"/>
    <x v="2"/>
    <n v="2"/>
    <b v="1"/>
  </r>
  <r>
    <n v="511"/>
    <x v="267"/>
    <x v="3"/>
    <d v="1899-12-30T04:36:52"/>
    <n v="115"/>
    <n v="22"/>
    <x v="2"/>
    <x v="0"/>
    <s v="City_15"/>
    <s v="Online"/>
    <b v="1"/>
    <n v="366"/>
    <s v="Toys_Product"/>
    <x v="0"/>
    <n v="3"/>
    <n v="27.515980549999998"/>
    <n v="82.547941640000005"/>
    <x v="3"/>
    <b v="0"/>
    <n v="0"/>
    <b v="1"/>
    <s v="Overnight"/>
    <n v="3"/>
    <x v="1"/>
    <x v="0"/>
    <n v="5"/>
    <b v="1"/>
  </r>
  <r>
    <n v="512"/>
    <x v="268"/>
    <x v="1"/>
    <d v="1899-12-30T20:02:41"/>
    <n v="82"/>
    <n v="70"/>
    <x v="1"/>
    <x v="1"/>
    <s v="City_9"/>
    <n v="78"/>
    <b v="0"/>
    <n v="387"/>
    <s v="Toys_Product"/>
    <x v="0"/>
    <n v="3"/>
    <n v="71.457146600000002"/>
    <n v="214.37143979999999"/>
    <x v="3"/>
    <b v="1"/>
    <n v="21.437143979999998"/>
    <b v="0"/>
    <s v="From the store"/>
    <n v="0"/>
    <x v="0"/>
    <x v="2"/>
    <n v="3"/>
    <b v="0"/>
  </r>
  <r>
    <n v="513"/>
    <x v="188"/>
    <x v="2"/>
    <d v="1899-12-30T20:36:44"/>
    <n v="470"/>
    <n v="69"/>
    <x v="1"/>
    <x v="0"/>
    <s v="City_13"/>
    <n v="36"/>
    <b v="0"/>
    <n v="47"/>
    <s v="Electronics_Product"/>
    <x v="4"/>
    <n v="3"/>
    <n v="84.964186710000007"/>
    <n v="254.8925601"/>
    <x v="3"/>
    <b v="1"/>
    <n v="25.489256009999998"/>
    <b v="0"/>
    <s v="From the store"/>
    <n v="0"/>
    <x v="2"/>
    <x v="2"/>
    <n v="3"/>
    <b v="0"/>
  </r>
  <r>
    <n v="514"/>
    <x v="269"/>
    <x v="5"/>
    <d v="1899-12-30T13:30:53"/>
    <n v="410"/>
    <n v="56"/>
    <x v="1"/>
    <x v="2"/>
    <s v="City_9"/>
    <s v="Online"/>
    <b v="1"/>
    <n v="627"/>
    <s v="Toys_Product"/>
    <x v="0"/>
    <n v="2"/>
    <n v="56.44974886"/>
    <n v="112.8994977"/>
    <x v="2"/>
    <b v="1"/>
    <n v="11.28994977"/>
    <b v="0"/>
    <s v="Overnight"/>
    <n v="3"/>
    <x v="0"/>
    <x v="2"/>
    <n v="2"/>
    <b v="0"/>
  </r>
  <r>
    <n v="515"/>
    <x v="270"/>
    <x v="4"/>
    <d v="1899-12-30T18:49:15"/>
    <n v="358"/>
    <n v="38"/>
    <x v="0"/>
    <x v="2"/>
    <s v="City_18"/>
    <s v="Online"/>
    <b v="1"/>
    <n v="728"/>
    <s v="Decorations_Product"/>
    <x v="2"/>
    <n v="2"/>
    <n v="36.289773519999997"/>
    <n v="72.579547039999994"/>
    <x v="1"/>
    <b v="0"/>
    <n v="7.2579547040000003"/>
    <b v="0"/>
    <s v="Overnight"/>
    <n v="4"/>
    <x v="2"/>
    <x v="2"/>
    <n v="5"/>
    <b v="0"/>
  </r>
  <r>
    <n v="516"/>
    <x v="247"/>
    <x v="2"/>
    <d v="1899-12-30T13:28:17"/>
    <n v="29"/>
    <n v="53"/>
    <x v="1"/>
    <x v="1"/>
    <s v="City_2"/>
    <s v="Online"/>
    <b v="1"/>
    <n v="908"/>
    <s v="Decorations_Product"/>
    <x v="2"/>
    <n v="4"/>
    <n v="50.830196950000001"/>
    <n v="203.32078780000001"/>
    <x v="3"/>
    <b v="1"/>
    <n v="0"/>
    <b v="0"/>
    <s v="Overnight"/>
    <n v="5"/>
    <x v="1"/>
    <x v="0"/>
    <n v="5"/>
    <b v="1"/>
  </r>
  <r>
    <n v="517"/>
    <x v="269"/>
    <x v="5"/>
    <d v="1899-12-30T20:30:23"/>
    <n v="76"/>
    <n v="32"/>
    <x v="0"/>
    <x v="1"/>
    <s v="City_2"/>
    <s v="Online"/>
    <b v="1"/>
    <n v="129"/>
    <s v="Electronics_Product"/>
    <x v="4"/>
    <n v="5"/>
    <n v="79.607876110000007"/>
    <n v="398.03938060000002"/>
    <x v="1"/>
    <b v="1"/>
    <n v="39.80393806"/>
    <b v="1"/>
    <s v="Overnight"/>
    <n v="3"/>
    <x v="0"/>
    <x v="2"/>
    <n v="3"/>
    <b v="1"/>
  </r>
  <r>
    <n v="518"/>
    <x v="7"/>
    <x v="0"/>
    <d v="1899-12-30T08:52:06"/>
    <n v="263"/>
    <n v="21"/>
    <x v="2"/>
    <x v="0"/>
    <s v="City_10"/>
    <s v="Online"/>
    <b v="1"/>
    <n v="752"/>
    <s v="Toys_Product"/>
    <x v="0"/>
    <n v="4"/>
    <n v="35.474922470000003"/>
    <n v="141.8996899"/>
    <x v="0"/>
    <b v="0"/>
    <n v="0"/>
    <b v="1"/>
    <s v="Express"/>
    <n v="4"/>
    <x v="2"/>
    <x v="1"/>
    <n v="4"/>
    <b v="0"/>
  </r>
  <r>
    <n v="519"/>
    <x v="271"/>
    <x v="1"/>
    <d v="1899-12-30T18:00:24"/>
    <n v="8"/>
    <n v="41"/>
    <x v="0"/>
    <x v="2"/>
    <s v="City_6"/>
    <s v="Online"/>
    <b v="1"/>
    <n v="812"/>
    <s v="Decorations_Product"/>
    <x v="2"/>
    <n v="4"/>
    <n v="84.935599499999995"/>
    <n v="339.74239799999998"/>
    <x v="1"/>
    <b v="1"/>
    <n v="33.974239799999999"/>
    <b v="1"/>
    <s v="Overnight"/>
    <n v="2"/>
    <x v="0"/>
    <x v="2"/>
    <n v="4"/>
    <b v="1"/>
  </r>
  <r>
    <n v="520"/>
    <x v="255"/>
    <x v="0"/>
    <d v="1899-12-30T10:48:24"/>
    <n v="240"/>
    <n v="68"/>
    <x v="1"/>
    <x v="0"/>
    <s v="City_10"/>
    <s v="Online"/>
    <b v="1"/>
    <n v="880"/>
    <s v="Food_Product"/>
    <x v="3"/>
    <n v="2"/>
    <n v="20.652027629999999"/>
    <n v="41.304055259999998"/>
    <x v="3"/>
    <b v="0"/>
    <n v="0"/>
    <b v="1"/>
    <s v="Overnight"/>
    <n v="4"/>
    <x v="0"/>
    <x v="1"/>
    <n v="3"/>
    <b v="0"/>
  </r>
  <r>
    <n v="521"/>
    <x v="10"/>
    <x v="2"/>
    <d v="1899-12-30T04:16:21"/>
    <n v="219"/>
    <n v="18"/>
    <x v="2"/>
    <x v="1"/>
    <s v="City_5"/>
    <n v="55"/>
    <b v="0"/>
    <n v="864"/>
    <s v="Decorations_Product"/>
    <x v="2"/>
    <n v="5"/>
    <n v="32.801914949999997"/>
    <n v="164.0095747"/>
    <x v="2"/>
    <b v="0"/>
    <n v="0"/>
    <b v="1"/>
    <s v="From the store"/>
    <n v="0"/>
    <x v="1"/>
    <x v="1"/>
    <n v="3"/>
    <b v="1"/>
  </r>
  <r>
    <n v="522"/>
    <x v="272"/>
    <x v="2"/>
    <d v="1899-12-30T19:44:43"/>
    <n v="63"/>
    <n v="65"/>
    <x v="1"/>
    <x v="1"/>
    <s v="City_14"/>
    <n v="72"/>
    <b v="0"/>
    <n v="600"/>
    <s v="Toys_Product"/>
    <x v="0"/>
    <n v="5"/>
    <n v="38.665295069999999"/>
    <n v="193.32647539999999"/>
    <x v="0"/>
    <b v="1"/>
    <n v="19.33264754"/>
    <b v="1"/>
    <s v="From the store"/>
    <n v="0"/>
    <x v="2"/>
    <x v="2"/>
    <n v="3"/>
    <b v="1"/>
  </r>
  <r>
    <n v="523"/>
    <x v="273"/>
    <x v="5"/>
    <d v="1899-12-30T23:05:57"/>
    <n v="2"/>
    <n v="55"/>
    <x v="1"/>
    <x v="0"/>
    <s v="City_16"/>
    <n v="66"/>
    <b v="0"/>
    <n v="221"/>
    <s v="Food_Product"/>
    <x v="3"/>
    <n v="2"/>
    <n v="13.62735588"/>
    <n v="27.254711749999998"/>
    <x v="0"/>
    <b v="0"/>
    <n v="2.725471175"/>
    <b v="0"/>
    <s v="From the store"/>
    <n v="0"/>
    <x v="2"/>
    <x v="2"/>
    <n v="2"/>
    <b v="0"/>
  </r>
  <r>
    <n v="524"/>
    <x v="157"/>
    <x v="1"/>
    <d v="1899-12-30T23:44:29"/>
    <n v="484"/>
    <n v="51"/>
    <x v="1"/>
    <x v="1"/>
    <s v="City_9"/>
    <s v="Online"/>
    <b v="1"/>
    <n v="602"/>
    <s v="Clothing_Product"/>
    <x v="1"/>
    <n v="2"/>
    <n v="34.834927"/>
    <n v="69.669854009999995"/>
    <x v="2"/>
    <b v="1"/>
    <n v="6.9669854009999996"/>
    <b v="0"/>
    <s v="Standard"/>
    <n v="4"/>
    <x v="0"/>
    <x v="2"/>
    <n v="3"/>
    <b v="1"/>
  </r>
  <r>
    <n v="525"/>
    <x v="238"/>
    <x v="2"/>
    <d v="1899-12-30T20:59:02"/>
    <n v="105"/>
    <n v="31"/>
    <x v="0"/>
    <x v="1"/>
    <s v="City_6"/>
    <s v="Online"/>
    <b v="1"/>
    <n v="502"/>
    <s v="Food_Product"/>
    <x v="3"/>
    <n v="1"/>
    <n v="98.577447419999999"/>
    <n v="98.577447419999999"/>
    <x v="1"/>
    <b v="0"/>
    <n v="9.8577447419999995"/>
    <b v="1"/>
    <s v="Express"/>
    <n v="4"/>
    <x v="0"/>
    <x v="2"/>
    <n v="4"/>
    <b v="1"/>
  </r>
  <r>
    <n v="526"/>
    <x v="149"/>
    <x v="3"/>
    <d v="1899-12-30T04:24:44"/>
    <n v="42"/>
    <n v="65"/>
    <x v="1"/>
    <x v="0"/>
    <s v="City_7"/>
    <n v="68"/>
    <b v="0"/>
    <n v="534"/>
    <s v="Food_Product"/>
    <x v="3"/>
    <n v="2"/>
    <n v="16.154799950000001"/>
    <n v="32.309599900000002"/>
    <x v="3"/>
    <b v="1"/>
    <n v="0"/>
    <b v="0"/>
    <s v="From the store"/>
    <n v="0"/>
    <x v="1"/>
    <x v="0"/>
    <n v="4"/>
    <b v="0"/>
  </r>
  <r>
    <n v="527"/>
    <x v="126"/>
    <x v="0"/>
    <d v="1899-12-30T00:01:45"/>
    <n v="439"/>
    <n v="60"/>
    <x v="1"/>
    <x v="2"/>
    <s v="City_3"/>
    <s v="Online"/>
    <b v="1"/>
    <n v="910"/>
    <s v="Toys_Product"/>
    <x v="0"/>
    <n v="3"/>
    <n v="40.975878250000001"/>
    <n v="122.92763480000001"/>
    <x v="3"/>
    <b v="1"/>
    <n v="0"/>
    <b v="0"/>
    <s v="Express"/>
    <n v="4"/>
    <x v="1"/>
    <x v="1"/>
    <n v="1"/>
    <b v="1"/>
  </r>
  <r>
    <n v="528"/>
    <x v="170"/>
    <x v="5"/>
    <d v="1899-12-30T16:03:17"/>
    <n v="444"/>
    <n v="42"/>
    <x v="0"/>
    <x v="1"/>
    <s v="City_5"/>
    <n v="12"/>
    <b v="0"/>
    <n v="395"/>
    <s v="Food_Product"/>
    <x v="3"/>
    <n v="3"/>
    <n v="10.492663289999999"/>
    <n v="31.477989879999999"/>
    <x v="1"/>
    <b v="1"/>
    <n v="0"/>
    <b v="0"/>
    <s v="From the store"/>
    <n v="0"/>
    <x v="0"/>
    <x v="0"/>
    <n v="5"/>
    <b v="1"/>
  </r>
  <r>
    <n v="529"/>
    <x v="274"/>
    <x v="5"/>
    <d v="1899-12-30T21:33:36"/>
    <n v="316"/>
    <n v="33"/>
    <x v="0"/>
    <x v="1"/>
    <s v="City_14"/>
    <s v="Online"/>
    <b v="1"/>
    <n v="493"/>
    <s v="Toys_Product"/>
    <x v="0"/>
    <n v="1"/>
    <n v="47.745202540000001"/>
    <n v="47.745202540000001"/>
    <x v="3"/>
    <b v="0"/>
    <n v="0"/>
    <b v="1"/>
    <s v="Overnight"/>
    <n v="3"/>
    <x v="0"/>
    <x v="0"/>
    <n v="5"/>
    <b v="1"/>
  </r>
  <r>
    <n v="530"/>
    <x v="253"/>
    <x v="1"/>
    <d v="1899-12-30T06:40:53"/>
    <n v="124"/>
    <n v="28"/>
    <x v="0"/>
    <x v="1"/>
    <s v="City_8"/>
    <s v="Online"/>
    <b v="1"/>
    <n v="891"/>
    <s v="Food_Product"/>
    <x v="3"/>
    <n v="3"/>
    <n v="99.020724229999999"/>
    <n v="297.06217270000002"/>
    <x v="2"/>
    <b v="1"/>
    <n v="0"/>
    <b v="0"/>
    <s v="Standard"/>
    <n v="1"/>
    <x v="1"/>
    <x v="1"/>
    <n v="1"/>
    <b v="0"/>
  </r>
  <r>
    <n v="531"/>
    <x v="54"/>
    <x v="5"/>
    <d v="1899-12-30T01:51:03"/>
    <n v="439"/>
    <n v="58"/>
    <x v="1"/>
    <x v="0"/>
    <s v="City_16"/>
    <s v="Online"/>
    <b v="1"/>
    <n v="151"/>
    <s v="Food_Product"/>
    <x v="3"/>
    <n v="3"/>
    <n v="43.570945039999998"/>
    <n v="130.71283510000001"/>
    <x v="0"/>
    <b v="0"/>
    <n v="13.071283510000001"/>
    <b v="1"/>
    <s v="Express"/>
    <n v="4"/>
    <x v="0"/>
    <x v="2"/>
    <n v="4"/>
    <b v="1"/>
  </r>
  <r>
    <n v="532"/>
    <x v="137"/>
    <x v="3"/>
    <d v="1899-12-30T23:04:21"/>
    <n v="147"/>
    <n v="23"/>
    <x v="2"/>
    <x v="0"/>
    <s v="City_4"/>
    <n v="10"/>
    <b v="0"/>
    <n v="159"/>
    <s v="Food_Product"/>
    <x v="3"/>
    <n v="1"/>
    <n v="64.796612170000003"/>
    <n v="64.796612170000003"/>
    <x v="3"/>
    <b v="1"/>
    <n v="0"/>
    <b v="0"/>
    <s v="From the store"/>
    <n v="0"/>
    <x v="2"/>
    <x v="1"/>
    <n v="4"/>
    <b v="1"/>
  </r>
  <r>
    <n v="533"/>
    <x v="198"/>
    <x v="0"/>
    <d v="1899-12-30T01:11:52"/>
    <n v="478"/>
    <n v="40"/>
    <x v="0"/>
    <x v="0"/>
    <s v="City_15"/>
    <n v="48"/>
    <b v="0"/>
    <n v="797"/>
    <s v="Food_Product"/>
    <x v="3"/>
    <n v="5"/>
    <n v="99.68898566"/>
    <n v="498.44492830000002"/>
    <x v="1"/>
    <b v="0"/>
    <n v="0"/>
    <b v="1"/>
    <s v="From the store"/>
    <n v="0"/>
    <x v="0"/>
    <x v="1"/>
    <n v="2"/>
    <b v="1"/>
  </r>
  <r>
    <n v="534"/>
    <x v="47"/>
    <x v="2"/>
    <d v="1899-12-30T20:03:23"/>
    <n v="47"/>
    <n v="69"/>
    <x v="1"/>
    <x v="1"/>
    <s v="City_10"/>
    <n v="1"/>
    <b v="0"/>
    <n v="726"/>
    <s v="Clothing_Product"/>
    <x v="1"/>
    <n v="2"/>
    <n v="88.984512359999997"/>
    <n v="177.96902470000001"/>
    <x v="2"/>
    <b v="1"/>
    <n v="17.796902469999999"/>
    <b v="1"/>
    <s v="From the store"/>
    <n v="0"/>
    <x v="2"/>
    <x v="2"/>
    <n v="3"/>
    <b v="1"/>
  </r>
  <r>
    <n v="535"/>
    <x v="275"/>
    <x v="3"/>
    <d v="1899-12-30T21:12:43"/>
    <n v="381"/>
    <n v="56"/>
    <x v="1"/>
    <x v="0"/>
    <s v="City_3"/>
    <n v="14"/>
    <b v="0"/>
    <n v="857"/>
    <s v="Decorations_Product"/>
    <x v="2"/>
    <n v="2"/>
    <n v="21.740679320000002"/>
    <n v="43.481358640000003"/>
    <x v="3"/>
    <b v="0"/>
    <n v="0"/>
    <b v="1"/>
    <s v="From the store"/>
    <n v="0"/>
    <x v="0"/>
    <x v="1"/>
    <n v="1"/>
    <b v="1"/>
  </r>
  <r>
    <n v="536"/>
    <x v="276"/>
    <x v="1"/>
    <d v="1899-12-30T11:19:00"/>
    <n v="344"/>
    <n v="51"/>
    <x v="1"/>
    <x v="2"/>
    <s v="City_4"/>
    <n v="3"/>
    <b v="0"/>
    <n v="352"/>
    <s v="Toys_Product"/>
    <x v="0"/>
    <n v="4"/>
    <n v="40.75284766"/>
    <n v="163.0113906"/>
    <x v="1"/>
    <b v="1"/>
    <n v="0"/>
    <b v="0"/>
    <s v="From the store"/>
    <n v="0"/>
    <x v="1"/>
    <x v="0"/>
    <n v="1"/>
    <b v="1"/>
  </r>
  <r>
    <n v="537"/>
    <x v="70"/>
    <x v="3"/>
    <d v="1899-12-30T16:24:15"/>
    <n v="10"/>
    <n v="61"/>
    <x v="1"/>
    <x v="2"/>
    <s v="City_19"/>
    <n v="49"/>
    <b v="0"/>
    <n v="120"/>
    <s v="Decorations_Product"/>
    <x v="2"/>
    <n v="2"/>
    <n v="72.23838422"/>
    <n v="144.4767684"/>
    <x v="1"/>
    <b v="1"/>
    <n v="14.44767684"/>
    <b v="0"/>
    <s v="From the store"/>
    <n v="0"/>
    <x v="0"/>
    <x v="2"/>
    <n v="2"/>
    <b v="1"/>
  </r>
  <r>
    <n v="538"/>
    <x v="195"/>
    <x v="0"/>
    <d v="1899-12-30T20:34:08"/>
    <n v="408"/>
    <n v="69"/>
    <x v="1"/>
    <x v="2"/>
    <s v="City_17"/>
    <s v="Online"/>
    <b v="1"/>
    <n v="499"/>
    <s v="Decorations_Product"/>
    <x v="2"/>
    <n v="5"/>
    <n v="13.171994550000001"/>
    <n v="65.859972749999997"/>
    <x v="3"/>
    <b v="1"/>
    <n v="0"/>
    <b v="0"/>
    <s v="Express"/>
    <n v="4"/>
    <x v="1"/>
    <x v="1"/>
    <n v="3"/>
    <b v="1"/>
  </r>
  <r>
    <n v="539"/>
    <x v="32"/>
    <x v="2"/>
    <d v="1899-12-30T20:31:26"/>
    <n v="117"/>
    <n v="69"/>
    <x v="1"/>
    <x v="2"/>
    <s v="City_6"/>
    <s v="Online"/>
    <b v="1"/>
    <n v="620"/>
    <s v="Electronics_Product"/>
    <x v="4"/>
    <n v="1"/>
    <n v="86.809475939999999"/>
    <n v="86.809475939999999"/>
    <x v="2"/>
    <b v="0"/>
    <n v="0"/>
    <b v="0"/>
    <s v="Overnight"/>
    <n v="3"/>
    <x v="2"/>
    <x v="0"/>
    <n v="1"/>
    <b v="0"/>
  </r>
  <r>
    <n v="540"/>
    <x v="97"/>
    <x v="0"/>
    <d v="1899-12-30T23:09:38"/>
    <n v="413"/>
    <n v="22"/>
    <x v="2"/>
    <x v="0"/>
    <s v="City_12"/>
    <s v="Online"/>
    <b v="1"/>
    <n v="438"/>
    <s v="Decorations_Product"/>
    <x v="2"/>
    <n v="5"/>
    <n v="50.972399940000003"/>
    <n v="254.86199970000001"/>
    <x v="1"/>
    <b v="0"/>
    <n v="25.486199970000001"/>
    <b v="0"/>
    <s v="Overnight"/>
    <n v="2"/>
    <x v="1"/>
    <x v="2"/>
    <n v="5"/>
    <b v="0"/>
  </r>
  <r>
    <n v="541"/>
    <x v="125"/>
    <x v="4"/>
    <d v="1899-12-30T10:56:28"/>
    <n v="56"/>
    <n v="51"/>
    <x v="1"/>
    <x v="1"/>
    <s v="City_5"/>
    <s v="Online"/>
    <b v="1"/>
    <n v="975"/>
    <s v="Electronics_Product"/>
    <x v="4"/>
    <n v="1"/>
    <n v="67.445193209999999"/>
    <n v="67.445193209999999"/>
    <x v="1"/>
    <b v="1"/>
    <n v="0"/>
    <b v="1"/>
    <s v="Express"/>
    <n v="1"/>
    <x v="1"/>
    <x v="0"/>
    <n v="4"/>
    <b v="1"/>
  </r>
  <r>
    <n v="542"/>
    <x v="48"/>
    <x v="3"/>
    <d v="1899-12-30T12:12:18"/>
    <n v="432"/>
    <n v="47"/>
    <x v="1"/>
    <x v="1"/>
    <s v="City_14"/>
    <n v="86"/>
    <b v="0"/>
    <n v="611"/>
    <s v="Electronics_Product"/>
    <x v="4"/>
    <n v="2"/>
    <n v="51.622297349999997"/>
    <n v="103.24459469999999"/>
    <x v="0"/>
    <b v="0"/>
    <n v="0"/>
    <b v="0"/>
    <s v="From the store"/>
    <n v="0"/>
    <x v="0"/>
    <x v="1"/>
    <n v="2"/>
    <b v="0"/>
  </r>
  <r>
    <n v="543"/>
    <x v="216"/>
    <x v="5"/>
    <d v="1899-12-30T12:58:49"/>
    <n v="191"/>
    <n v="39"/>
    <x v="0"/>
    <x v="0"/>
    <s v="City_2"/>
    <s v="Online"/>
    <b v="1"/>
    <n v="904"/>
    <s v="Clothing_Product"/>
    <x v="1"/>
    <n v="5"/>
    <n v="80.033970350000004"/>
    <n v="400.16985169999998"/>
    <x v="1"/>
    <b v="1"/>
    <n v="0"/>
    <b v="0"/>
    <s v="Overnight"/>
    <n v="2"/>
    <x v="0"/>
    <x v="0"/>
    <n v="1"/>
    <b v="1"/>
  </r>
  <r>
    <n v="544"/>
    <x v="277"/>
    <x v="1"/>
    <d v="1899-12-30T19:07:44"/>
    <n v="398"/>
    <n v="63"/>
    <x v="1"/>
    <x v="0"/>
    <s v="City_6"/>
    <s v="Online"/>
    <b v="1"/>
    <n v="632"/>
    <s v="Decorations_Product"/>
    <x v="2"/>
    <n v="1"/>
    <n v="83.311547610000005"/>
    <n v="83.311547610000005"/>
    <x v="3"/>
    <b v="1"/>
    <n v="0"/>
    <b v="1"/>
    <s v="Express"/>
    <n v="3"/>
    <x v="1"/>
    <x v="0"/>
    <n v="5"/>
    <b v="0"/>
  </r>
  <r>
    <n v="545"/>
    <x v="278"/>
    <x v="1"/>
    <d v="1899-12-30T13:48:57"/>
    <n v="33"/>
    <n v="57"/>
    <x v="1"/>
    <x v="2"/>
    <s v="City_5"/>
    <s v="Online"/>
    <b v="1"/>
    <n v="248"/>
    <s v="Electronics_Product"/>
    <x v="4"/>
    <n v="2"/>
    <n v="43.155255830000002"/>
    <n v="86.310511649999995"/>
    <x v="1"/>
    <b v="1"/>
    <n v="0"/>
    <b v="0"/>
    <s v="Express"/>
    <n v="1"/>
    <x v="0"/>
    <x v="0"/>
    <n v="2"/>
    <b v="1"/>
  </r>
  <r>
    <n v="546"/>
    <x v="114"/>
    <x v="2"/>
    <d v="1899-12-30T04:05:29"/>
    <n v="313"/>
    <n v="21"/>
    <x v="2"/>
    <x v="0"/>
    <s v="City_11"/>
    <s v="Online"/>
    <b v="1"/>
    <n v="294"/>
    <s v="Toys_Product"/>
    <x v="0"/>
    <n v="4"/>
    <n v="49.095732470000002"/>
    <n v="196.38292989999999"/>
    <x v="0"/>
    <b v="1"/>
    <n v="19.63829299"/>
    <b v="1"/>
    <s v="Express"/>
    <n v="1"/>
    <x v="1"/>
    <x v="2"/>
    <n v="2"/>
    <b v="1"/>
  </r>
  <r>
    <n v="547"/>
    <x v="129"/>
    <x v="5"/>
    <d v="1899-12-30T18:24:49"/>
    <n v="249"/>
    <n v="30"/>
    <x v="0"/>
    <x v="2"/>
    <s v="City_1"/>
    <s v="Online"/>
    <b v="1"/>
    <n v="631"/>
    <s v="Food_Product"/>
    <x v="3"/>
    <n v="1"/>
    <n v="60.664663750000003"/>
    <n v="60.664663750000003"/>
    <x v="2"/>
    <b v="0"/>
    <n v="6.0664663750000001"/>
    <b v="1"/>
    <s v="Overnight"/>
    <n v="4"/>
    <x v="0"/>
    <x v="2"/>
    <n v="2"/>
    <b v="1"/>
  </r>
  <r>
    <n v="548"/>
    <x v="279"/>
    <x v="5"/>
    <d v="1899-12-30T18:12:59"/>
    <n v="386"/>
    <n v="65"/>
    <x v="1"/>
    <x v="2"/>
    <s v="City_4"/>
    <s v="Online"/>
    <b v="1"/>
    <n v="365"/>
    <s v="Food_Product"/>
    <x v="3"/>
    <n v="2"/>
    <n v="14.563056639999999"/>
    <n v="29.126113279999998"/>
    <x v="1"/>
    <b v="1"/>
    <n v="0"/>
    <b v="1"/>
    <s v="Standard"/>
    <n v="5"/>
    <x v="1"/>
    <x v="1"/>
    <n v="2"/>
    <b v="0"/>
  </r>
  <r>
    <n v="549"/>
    <x v="280"/>
    <x v="4"/>
    <d v="1899-12-30T03:20:13"/>
    <n v="392"/>
    <n v="57"/>
    <x v="1"/>
    <x v="2"/>
    <s v="City_5"/>
    <s v="Online"/>
    <b v="1"/>
    <n v="479"/>
    <s v="Decorations_Product"/>
    <x v="2"/>
    <n v="5"/>
    <n v="83.308723880000002"/>
    <n v="416.54361940000001"/>
    <x v="2"/>
    <b v="0"/>
    <n v="0"/>
    <b v="0"/>
    <s v="Standard"/>
    <n v="3"/>
    <x v="1"/>
    <x v="1"/>
    <n v="2"/>
    <b v="1"/>
  </r>
  <r>
    <n v="550"/>
    <x v="192"/>
    <x v="0"/>
    <d v="1899-12-30T01:21:59"/>
    <n v="49"/>
    <n v="50"/>
    <x v="1"/>
    <x v="2"/>
    <s v="City_19"/>
    <s v="Online"/>
    <b v="1"/>
    <n v="579"/>
    <s v="Electronics_Product"/>
    <x v="4"/>
    <n v="3"/>
    <n v="18.983206169999999"/>
    <n v="56.949618510000001"/>
    <x v="3"/>
    <b v="1"/>
    <n v="0"/>
    <b v="0"/>
    <s v="Standard"/>
    <n v="3"/>
    <x v="2"/>
    <x v="1"/>
    <n v="4"/>
    <b v="1"/>
  </r>
  <r>
    <n v="551"/>
    <x v="27"/>
    <x v="4"/>
    <d v="1899-12-30T09:48:14"/>
    <n v="260"/>
    <n v="18"/>
    <x v="2"/>
    <x v="2"/>
    <s v="City_8"/>
    <n v="81"/>
    <b v="0"/>
    <n v="413"/>
    <s v="Decorations_Product"/>
    <x v="2"/>
    <n v="2"/>
    <n v="36.513780259999997"/>
    <n v="73.027560530000002"/>
    <x v="0"/>
    <b v="0"/>
    <n v="7.3027560530000004"/>
    <b v="0"/>
    <s v="From the store"/>
    <n v="0"/>
    <x v="1"/>
    <x v="2"/>
    <n v="5"/>
    <b v="1"/>
  </r>
  <r>
    <n v="552"/>
    <x v="89"/>
    <x v="3"/>
    <d v="1899-12-30T06:13:19"/>
    <n v="286"/>
    <n v="32"/>
    <x v="0"/>
    <x v="0"/>
    <s v="City_3"/>
    <n v="80"/>
    <b v="0"/>
    <n v="443"/>
    <s v="Decorations_Product"/>
    <x v="2"/>
    <n v="3"/>
    <n v="43.031756799999997"/>
    <n v="129.0952704"/>
    <x v="0"/>
    <b v="0"/>
    <n v="0"/>
    <b v="0"/>
    <s v="From the store"/>
    <n v="0"/>
    <x v="2"/>
    <x v="1"/>
    <n v="1"/>
    <b v="1"/>
  </r>
  <r>
    <n v="553"/>
    <x v="21"/>
    <x v="0"/>
    <d v="1899-12-30T17:12:22"/>
    <n v="360"/>
    <n v="41"/>
    <x v="0"/>
    <x v="2"/>
    <s v="City_20"/>
    <n v="65"/>
    <b v="0"/>
    <n v="462"/>
    <s v="Toys_Product"/>
    <x v="0"/>
    <n v="5"/>
    <n v="64.104232909999993"/>
    <n v="320.52116460000002"/>
    <x v="3"/>
    <b v="1"/>
    <n v="32.052116460000001"/>
    <b v="0"/>
    <s v="From the store"/>
    <n v="0"/>
    <x v="0"/>
    <x v="2"/>
    <n v="4"/>
    <b v="0"/>
  </r>
  <r>
    <n v="554"/>
    <x v="210"/>
    <x v="3"/>
    <d v="1899-12-30T21:36:01"/>
    <n v="221"/>
    <n v="31"/>
    <x v="0"/>
    <x v="1"/>
    <s v="City_20"/>
    <n v="64"/>
    <b v="0"/>
    <n v="573"/>
    <s v="Electronics_Product"/>
    <x v="4"/>
    <n v="4"/>
    <n v="60.22068986"/>
    <n v="240.88275949999999"/>
    <x v="2"/>
    <b v="0"/>
    <n v="24.08827595"/>
    <b v="1"/>
    <s v="From the store"/>
    <n v="0"/>
    <x v="2"/>
    <x v="2"/>
    <n v="5"/>
    <b v="0"/>
  </r>
  <r>
    <n v="555"/>
    <x v="193"/>
    <x v="1"/>
    <d v="1899-12-30T12:00:24"/>
    <n v="108"/>
    <n v="41"/>
    <x v="0"/>
    <x v="0"/>
    <s v="City_5"/>
    <s v="Online"/>
    <b v="1"/>
    <n v="2"/>
    <s v="Electronics_Product"/>
    <x v="4"/>
    <n v="5"/>
    <n v="41.685737750000001"/>
    <n v="208.42868870000001"/>
    <x v="2"/>
    <b v="0"/>
    <n v="0"/>
    <b v="0"/>
    <s v="Express"/>
    <n v="1"/>
    <x v="2"/>
    <x v="0"/>
    <n v="2"/>
    <b v="1"/>
  </r>
  <r>
    <n v="556"/>
    <x v="257"/>
    <x v="0"/>
    <d v="1899-12-30T15:57:42"/>
    <n v="55"/>
    <n v="34"/>
    <x v="0"/>
    <x v="1"/>
    <s v="City_4"/>
    <n v="29"/>
    <b v="0"/>
    <n v="992"/>
    <s v="Toys_Product"/>
    <x v="0"/>
    <n v="4"/>
    <n v="23.572692249999999"/>
    <n v="94.290768990000004"/>
    <x v="2"/>
    <b v="0"/>
    <n v="0"/>
    <b v="1"/>
    <s v="From the store"/>
    <n v="0"/>
    <x v="0"/>
    <x v="1"/>
    <n v="2"/>
    <b v="1"/>
  </r>
  <r>
    <n v="557"/>
    <x v="151"/>
    <x v="1"/>
    <d v="1899-12-30T20:03:07"/>
    <n v="57"/>
    <n v="20"/>
    <x v="2"/>
    <x v="0"/>
    <s v="City_12"/>
    <s v="Online"/>
    <b v="1"/>
    <n v="572"/>
    <s v="Decorations_Product"/>
    <x v="2"/>
    <n v="4"/>
    <n v="43.329285310000003"/>
    <n v="173.31714120000001"/>
    <x v="0"/>
    <b v="1"/>
    <n v="0"/>
    <b v="0"/>
    <s v="Overnight"/>
    <n v="5"/>
    <x v="2"/>
    <x v="0"/>
    <n v="5"/>
    <b v="1"/>
  </r>
  <r>
    <n v="558"/>
    <x v="77"/>
    <x v="3"/>
    <d v="1899-12-30T12:22:53"/>
    <n v="337"/>
    <n v="41"/>
    <x v="0"/>
    <x v="0"/>
    <s v="City_16"/>
    <n v="40"/>
    <b v="0"/>
    <n v="496"/>
    <s v="Decorations_Product"/>
    <x v="2"/>
    <n v="4"/>
    <n v="31.556293969999999"/>
    <n v="126.2251759"/>
    <x v="1"/>
    <b v="1"/>
    <n v="0"/>
    <b v="1"/>
    <s v="From the store"/>
    <n v="0"/>
    <x v="0"/>
    <x v="0"/>
    <n v="3"/>
    <b v="1"/>
  </r>
  <r>
    <n v="559"/>
    <x v="281"/>
    <x v="5"/>
    <d v="1899-12-30T10:37:49"/>
    <n v="426"/>
    <n v="59"/>
    <x v="1"/>
    <x v="1"/>
    <s v="City_12"/>
    <s v="Online"/>
    <b v="1"/>
    <n v="430"/>
    <s v="Toys_Product"/>
    <x v="0"/>
    <n v="5"/>
    <n v="73.218922599999999"/>
    <n v="366.09461299999998"/>
    <x v="0"/>
    <b v="0"/>
    <n v="0"/>
    <b v="0"/>
    <s v="Overnight"/>
    <n v="1"/>
    <x v="2"/>
    <x v="1"/>
    <n v="3"/>
    <b v="1"/>
  </r>
  <r>
    <n v="560"/>
    <x v="282"/>
    <x v="5"/>
    <d v="1899-12-30T18:49:30"/>
    <n v="30"/>
    <n v="25"/>
    <x v="0"/>
    <x v="0"/>
    <s v="City_17"/>
    <s v="Online"/>
    <b v="1"/>
    <n v="963"/>
    <s v="Decorations_Product"/>
    <x v="2"/>
    <n v="3"/>
    <n v="10.54014083"/>
    <n v="31.620422489999999"/>
    <x v="0"/>
    <b v="1"/>
    <n v="3.1620422490000002"/>
    <b v="1"/>
    <s v="Overnight"/>
    <n v="3"/>
    <x v="2"/>
    <x v="2"/>
    <n v="4"/>
    <b v="0"/>
  </r>
  <r>
    <n v="561"/>
    <x v="226"/>
    <x v="5"/>
    <d v="1899-12-30T21:21:48"/>
    <n v="447"/>
    <n v="27"/>
    <x v="0"/>
    <x v="2"/>
    <s v="City_8"/>
    <s v="Online"/>
    <b v="1"/>
    <n v="357"/>
    <s v="Decorations_Product"/>
    <x v="2"/>
    <n v="3"/>
    <n v="53.559128469999997"/>
    <n v="160.67738539999999"/>
    <x v="3"/>
    <b v="1"/>
    <n v="0"/>
    <b v="0"/>
    <s v="Overnight"/>
    <n v="1"/>
    <x v="1"/>
    <x v="0"/>
    <n v="1"/>
    <b v="0"/>
  </r>
  <r>
    <n v="562"/>
    <x v="283"/>
    <x v="2"/>
    <d v="1899-12-30T21:31:50"/>
    <n v="465"/>
    <n v="35"/>
    <x v="0"/>
    <x v="0"/>
    <s v="City_20"/>
    <s v="Online"/>
    <b v="1"/>
    <n v="900"/>
    <s v="Food_Product"/>
    <x v="3"/>
    <n v="3"/>
    <n v="33.602833750000002"/>
    <n v="100.8085013"/>
    <x v="3"/>
    <b v="0"/>
    <n v="0"/>
    <b v="0"/>
    <s v="Express"/>
    <n v="4"/>
    <x v="2"/>
    <x v="0"/>
    <n v="4"/>
    <b v="0"/>
  </r>
  <r>
    <n v="563"/>
    <x v="145"/>
    <x v="1"/>
    <d v="1899-12-30T05:16:46"/>
    <n v="163"/>
    <n v="68"/>
    <x v="1"/>
    <x v="1"/>
    <s v="City_20"/>
    <n v="17"/>
    <b v="0"/>
    <n v="837"/>
    <s v="Decorations_Product"/>
    <x v="2"/>
    <n v="5"/>
    <n v="64.377431470000005"/>
    <n v="321.88715730000001"/>
    <x v="3"/>
    <b v="0"/>
    <n v="0"/>
    <b v="1"/>
    <s v="From the store"/>
    <n v="0"/>
    <x v="1"/>
    <x v="0"/>
    <n v="2"/>
    <b v="1"/>
  </r>
  <r>
    <n v="564"/>
    <x v="111"/>
    <x v="4"/>
    <d v="1899-12-30T07:31:39"/>
    <n v="93"/>
    <n v="47"/>
    <x v="1"/>
    <x v="0"/>
    <s v="City_12"/>
    <n v="45"/>
    <b v="0"/>
    <n v="597"/>
    <s v="Decorations_Product"/>
    <x v="2"/>
    <n v="2"/>
    <n v="97.663109599999999"/>
    <n v="195.3262192"/>
    <x v="3"/>
    <b v="0"/>
    <n v="0"/>
    <b v="0"/>
    <s v="From the store"/>
    <n v="0"/>
    <x v="0"/>
    <x v="1"/>
    <n v="2"/>
    <b v="0"/>
  </r>
  <r>
    <n v="565"/>
    <x v="84"/>
    <x v="1"/>
    <d v="1899-12-30T15:33:38"/>
    <n v="276"/>
    <n v="50"/>
    <x v="1"/>
    <x v="2"/>
    <s v="City_11"/>
    <s v="Online"/>
    <b v="1"/>
    <n v="832"/>
    <s v="Decorations_Product"/>
    <x v="2"/>
    <n v="1"/>
    <n v="26.88026649"/>
    <n v="26.88026649"/>
    <x v="1"/>
    <b v="1"/>
    <n v="0"/>
    <b v="0"/>
    <s v="Overnight"/>
    <n v="2"/>
    <x v="0"/>
    <x v="1"/>
    <n v="5"/>
    <b v="0"/>
  </r>
  <r>
    <n v="566"/>
    <x v="284"/>
    <x v="0"/>
    <d v="1899-12-30T13:40:33"/>
    <n v="399"/>
    <n v="51"/>
    <x v="1"/>
    <x v="2"/>
    <s v="City_3"/>
    <s v="Online"/>
    <b v="1"/>
    <n v="617"/>
    <s v="Electronics_Product"/>
    <x v="4"/>
    <n v="4"/>
    <n v="15.100103409999999"/>
    <n v="60.400413630000003"/>
    <x v="2"/>
    <b v="1"/>
    <n v="0"/>
    <b v="1"/>
    <s v="Overnight"/>
    <n v="4"/>
    <x v="2"/>
    <x v="1"/>
    <n v="2"/>
    <b v="0"/>
  </r>
  <r>
    <n v="567"/>
    <x v="284"/>
    <x v="0"/>
    <d v="1899-12-30T12:15:14"/>
    <n v="131"/>
    <n v="57"/>
    <x v="1"/>
    <x v="0"/>
    <s v="City_9"/>
    <s v="Online"/>
    <b v="1"/>
    <n v="729"/>
    <s v="Clothing_Product"/>
    <x v="1"/>
    <n v="2"/>
    <n v="65.065992660000006"/>
    <n v="130.1319853"/>
    <x v="1"/>
    <b v="0"/>
    <n v="13.01319853"/>
    <b v="0"/>
    <s v="Express"/>
    <n v="5"/>
    <x v="0"/>
    <x v="2"/>
    <n v="3"/>
    <b v="1"/>
  </r>
  <r>
    <n v="568"/>
    <x v="281"/>
    <x v="5"/>
    <d v="1899-12-30T14:06:05"/>
    <n v="266"/>
    <n v="28"/>
    <x v="0"/>
    <x v="0"/>
    <s v="City_1"/>
    <s v="Online"/>
    <b v="1"/>
    <n v="399"/>
    <s v="Electronics_Product"/>
    <x v="4"/>
    <n v="3"/>
    <n v="71.71341133"/>
    <n v="215.14023399999999"/>
    <x v="2"/>
    <b v="1"/>
    <n v="0"/>
    <b v="1"/>
    <s v="Overnight"/>
    <n v="2"/>
    <x v="2"/>
    <x v="0"/>
    <n v="3"/>
    <b v="0"/>
  </r>
  <r>
    <n v="569"/>
    <x v="231"/>
    <x v="2"/>
    <d v="1899-12-30T17:48:35"/>
    <n v="113"/>
    <n v="34"/>
    <x v="0"/>
    <x v="2"/>
    <s v="City_12"/>
    <n v="83"/>
    <b v="0"/>
    <n v="130"/>
    <s v="Decorations_Product"/>
    <x v="2"/>
    <n v="2"/>
    <n v="27.464347450000002"/>
    <n v="54.928694909999997"/>
    <x v="3"/>
    <b v="1"/>
    <n v="5.4928694910000004"/>
    <b v="0"/>
    <s v="From the store"/>
    <n v="0"/>
    <x v="1"/>
    <x v="2"/>
    <n v="4"/>
    <b v="1"/>
  </r>
  <r>
    <n v="570"/>
    <x v="285"/>
    <x v="2"/>
    <d v="1899-12-30T12:11:25"/>
    <n v="477"/>
    <n v="23"/>
    <x v="2"/>
    <x v="0"/>
    <s v="City_15"/>
    <n v="29"/>
    <b v="0"/>
    <n v="439"/>
    <s v="Decorations_Product"/>
    <x v="2"/>
    <n v="1"/>
    <n v="46.00676584"/>
    <n v="46.00676584"/>
    <x v="3"/>
    <b v="1"/>
    <n v="4.6006765840000003"/>
    <b v="0"/>
    <s v="From the store"/>
    <n v="0"/>
    <x v="2"/>
    <x v="2"/>
    <n v="4"/>
    <b v="1"/>
  </r>
  <r>
    <n v="571"/>
    <x v="224"/>
    <x v="1"/>
    <d v="1899-12-30T00:59:49"/>
    <n v="309"/>
    <n v="21"/>
    <x v="2"/>
    <x v="0"/>
    <s v="City_13"/>
    <s v="Online"/>
    <b v="1"/>
    <n v="885"/>
    <s v="Toys_Product"/>
    <x v="0"/>
    <n v="5"/>
    <n v="21.58893672"/>
    <n v="107.9446836"/>
    <x v="2"/>
    <b v="1"/>
    <n v="0"/>
    <b v="0"/>
    <s v="Overnight"/>
    <n v="3"/>
    <x v="1"/>
    <x v="1"/>
    <n v="2"/>
    <b v="0"/>
  </r>
  <r>
    <n v="572"/>
    <x v="106"/>
    <x v="0"/>
    <d v="1899-12-30T11:45:19"/>
    <n v="156"/>
    <n v="42"/>
    <x v="0"/>
    <x v="0"/>
    <s v="City_15"/>
    <n v="63"/>
    <b v="0"/>
    <n v="922"/>
    <s v="Electronics_Product"/>
    <x v="4"/>
    <n v="4"/>
    <n v="39.513018760000001"/>
    <n v="158.052075"/>
    <x v="0"/>
    <b v="1"/>
    <n v="0"/>
    <b v="1"/>
    <s v="From the store"/>
    <n v="0"/>
    <x v="1"/>
    <x v="0"/>
    <n v="3"/>
    <b v="0"/>
  </r>
  <r>
    <n v="573"/>
    <x v="76"/>
    <x v="5"/>
    <d v="1899-12-30T07:28:32"/>
    <n v="333"/>
    <n v="53"/>
    <x v="1"/>
    <x v="1"/>
    <s v="City_1"/>
    <s v="Online"/>
    <b v="1"/>
    <n v="115"/>
    <s v="Toys_Product"/>
    <x v="0"/>
    <n v="5"/>
    <n v="85.586339519999996"/>
    <n v="427.93169760000001"/>
    <x v="0"/>
    <b v="0"/>
    <n v="42.793169759999998"/>
    <b v="0"/>
    <s v="Express"/>
    <n v="1"/>
    <x v="1"/>
    <x v="2"/>
    <n v="4"/>
    <b v="0"/>
  </r>
  <r>
    <n v="574"/>
    <x v="193"/>
    <x v="1"/>
    <d v="1899-12-30T05:26:58"/>
    <n v="164"/>
    <n v="36"/>
    <x v="0"/>
    <x v="0"/>
    <s v="City_14"/>
    <n v="58"/>
    <b v="0"/>
    <n v="652"/>
    <s v="Clothing_Product"/>
    <x v="1"/>
    <n v="2"/>
    <n v="87.617227999999997"/>
    <n v="175.23445599999999"/>
    <x v="2"/>
    <b v="0"/>
    <n v="0"/>
    <b v="1"/>
    <s v="From the store"/>
    <n v="0"/>
    <x v="2"/>
    <x v="1"/>
    <n v="4"/>
    <b v="1"/>
  </r>
  <r>
    <n v="575"/>
    <x v="27"/>
    <x v="4"/>
    <d v="1899-12-30T04:42:07"/>
    <n v="47"/>
    <n v="47"/>
    <x v="1"/>
    <x v="2"/>
    <s v="City_15"/>
    <n v="67"/>
    <b v="0"/>
    <n v="221"/>
    <s v="Clothing_Product"/>
    <x v="1"/>
    <n v="5"/>
    <n v="84.007886209999995"/>
    <n v="420.03943099999998"/>
    <x v="1"/>
    <b v="0"/>
    <n v="42.003943100000001"/>
    <b v="1"/>
    <s v="From the store"/>
    <n v="0"/>
    <x v="0"/>
    <x v="2"/>
    <n v="4"/>
    <b v="1"/>
  </r>
  <r>
    <n v="576"/>
    <x v="0"/>
    <x v="0"/>
    <d v="1899-12-30T19:45:38"/>
    <n v="351"/>
    <n v="42"/>
    <x v="0"/>
    <x v="1"/>
    <s v="City_12"/>
    <n v="21"/>
    <b v="0"/>
    <n v="598"/>
    <s v="Clothing_Product"/>
    <x v="1"/>
    <n v="2"/>
    <n v="63.602155600000003"/>
    <n v="127.20431120000001"/>
    <x v="2"/>
    <b v="1"/>
    <n v="12.720431120000001"/>
    <b v="0"/>
    <s v="From the store"/>
    <n v="0"/>
    <x v="0"/>
    <x v="2"/>
    <n v="4"/>
    <b v="1"/>
  </r>
  <r>
    <n v="577"/>
    <x v="63"/>
    <x v="3"/>
    <d v="1899-12-30T14:10:50"/>
    <n v="199"/>
    <n v="57"/>
    <x v="1"/>
    <x v="2"/>
    <s v="City_18"/>
    <s v="Online"/>
    <b v="1"/>
    <n v="445"/>
    <s v="Toys_Product"/>
    <x v="0"/>
    <n v="1"/>
    <n v="25.293062939999999"/>
    <n v="25.293062939999999"/>
    <x v="3"/>
    <b v="0"/>
    <n v="2.529306294"/>
    <b v="1"/>
    <s v="Express"/>
    <n v="4"/>
    <x v="2"/>
    <x v="2"/>
    <n v="3"/>
    <b v="0"/>
  </r>
  <r>
    <n v="578"/>
    <x v="286"/>
    <x v="2"/>
    <d v="1899-12-30T05:35:38"/>
    <n v="347"/>
    <n v="27"/>
    <x v="0"/>
    <x v="1"/>
    <s v="City_12"/>
    <s v="Online"/>
    <b v="1"/>
    <n v="523"/>
    <s v="Toys_Product"/>
    <x v="0"/>
    <n v="4"/>
    <n v="95.892741909999998"/>
    <n v="383.57096760000002"/>
    <x v="1"/>
    <b v="0"/>
    <n v="0"/>
    <b v="0"/>
    <s v="Standard"/>
    <n v="1"/>
    <x v="2"/>
    <x v="0"/>
    <n v="2"/>
    <b v="0"/>
  </r>
  <r>
    <n v="579"/>
    <x v="287"/>
    <x v="0"/>
    <d v="1899-12-30T19:24:12"/>
    <n v="427"/>
    <n v="18"/>
    <x v="2"/>
    <x v="1"/>
    <s v="City_19"/>
    <s v="Online"/>
    <b v="1"/>
    <n v="128"/>
    <s v="Electronics_Product"/>
    <x v="4"/>
    <n v="5"/>
    <n v="63.686690419999998"/>
    <n v="318.43345210000001"/>
    <x v="2"/>
    <b v="1"/>
    <n v="31.843345209999999"/>
    <b v="0"/>
    <s v="Standard"/>
    <n v="2"/>
    <x v="2"/>
    <x v="2"/>
    <n v="4"/>
    <b v="0"/>
  </r>
  <r>
    <n v="580"/>
    <x v="254"/>
    <x v="5"/>
    <d v="1899-12-30T08:33:02"/>
    <n v="306"/>
    <n v="60"/>
    <x v="1"/>
    <x v="0"/>
    <s v="City_14"/>
    <s v="Online"/>
    <b v="1"/>
    <n v="667"/>
    <s v="Electronics_Product"/>
    <x v="4"/>
    <n v="2"/>
    <n v="62.53479574"/>
    <n v="125.0695915"/>
    <x v="0"/>
    <b v="1"/>
    <n v="12.50695915"/>
    <b v="0"/>
    <s v="Express"/>
    <n v="2"/>
    <x v="1"/>
    <x v="2"/>
    <n v="2"/>
    <b v="0"/>
  </r>
  <r>
    <n v="581"/>
    <x v="149"/>
    <x v="3"/>
    <d v="1899-12-30T20:37:08"/>
    <n v="263"/>
    <n v="52"/>
    <x v="1"/>
    <x v="2"/>
    <s v="City_3"/>
    <n v="98"/>
    <b v="0"/>
    <n v="405"/>
    <s v="Electronics_Product"/>
    <x v="4"/>
    <n v="5"/>
    <n v="46.052895300000003"/>
    <n v="230.2644765"/>
    <x v="3"/>
    <b v="0"/>
    <n v="0"/>
    <b v="0"/>
    <s v="From the store"/>
    <n v="0"/>
    <x v="2"/>
    <x v="0"/>
    <n v="3"/>
    <b v="1"/>
  </r>
  <r>
    <n v="582"/>
    <x v="214"/>
    <x v="4"/>
    <d v="1899-12-30T03:03:44"/>
    <n v="400"/>
    <n v="37"/>
    <x v="0"/>
    <x v="0"/>
    <s v="City_11"/>
    <s v="Online"/>
    <b v="1"/>
    <n v="532"/>
    <s v="Food_Product"/>
    <x v="3"/>
    <n v="2"/>
    <n v="71.079611029999995"/>
    <n v="142.15922209999999"/>
    <x v="3"/>
    <b v="1"/>
    <n v="0"/>
    <b v="1"/>
    <s v="Express"/>
    <n v="5"/>
    <x v="0"/>
    <x v="1"/>
    <n v="2"/>
    <b v="0"/>
  </r>
  <r>
    <n v="583"/>
    <x v="266"/>
    <x v="5"/>
    <d v="1899-12-30T22:10:38"/>
    <n v="258"/>
    <n v="60"/>
    <x v="1"/>
    <x v="1"/>
    <s v="City_4"/>
    <s v="Online"/>
    <b v="1"/>
    <n v="230"/>
    <s v="Electronics_Product"/>
    <x v="4"/>
    <n v="5"/>
    <n v="43.291514820000003"/>
    <n v="216.45757409999999"/>
    <x v="1"/>
    <b v="0"/>
    <n v="21.645757410000002"/>
    <b v="1"/>
    <s v="Standard"/>
    <n v="5"/>
    <x v="0"/>
    <x v="2"/>
    <n v="5"/>
    <b v="0"/>
  </r>
  <r>
    <n v="584"/>
    <x v="229"/>
    <x v="3"/>
    <d v="1899-12-30T19:33:28"/>
    <n v="295"/>
    <n v="62"/>
    <x v="1"/>
    <x v="0"/>
    <s v="City_18"/>
    <n v="74"/>
    <b v="0"/>
    <n v="82"/>
    <s v="Clothing_Product"/>
    <x v="1"/>
    <n v="1"/>
    <n v="69.320178420000005"/>
    <n v="69.320178420000005"/>
    <x v="3"/>
    <b v="1"/>
    <n v="6.9320178419999996"/>
    <b v="1"/>
    <s v="From the store"/>
    <n v="0"/>
    <x v="0"/>
    <x v="2"/>
    <n v="1"/>
    <b v="1"/>
  </r>
  <r>
    <n v="585"/>
    <x v="32"/>
    <x v="2"/>
    <d v="1899-12-30T10:25:04"/>
    <n v="365"/>
    <n v="67"/>
    <x v="1"/>
    <x v="2"/>
    <s v="City_14"/>
    <n v="21"/>
    <b v="0"/>
    <n v="522"/>
    <s v="Toys_Product"/>
    <x v="0"/>
    <n v="2"/>
    <n v="63.144560800000001"/>
    <n v="126.2891216"/>
    <x v="1"/>
    <b v="1"/>
    <n v="0"/>
    <b v="0"/>
    <s v="From the store"/>
    <n v="0"/>
    <x v="2"/>
    <x v="0"/>
    <n v="1"/>
    <b v="0"/>
  </r>
  <r>
    <n v="586"/>
    <x v="225"/>
    <x v="2"/>
    <d v="1899-12-30T10:31:45"/>
    <n v="71"/>
    <n v="41"/>
    <x v="0"/>
    <x v="1"/>
    <s v="City_10"/>
    <s v="Online"/>
    <b v="1"/>
    <n v="683"/>
    <s v="Food_Product"/>
    <x v="3"/>
    <n v="4"/>
    <n v="83.693593899999996"/>
    <n v="334.77437559999998"/>
    <x v="3"/>
    <b v="0"/>
    <n v="33.477437559999998"/>
    <b v="0"/>
    <s v="Standard"/>
    <n v="3"/>
    <x v="0"/>
    <x v="2"/>
    <n v="5"/>
    <b v="1"/>
  </r>
  <r>
    <n v="587"/>
    <x v="48"/>
    <x v="3"/>
    <d v="1899-12-30T08:56:29"/>
    <n v="292"/>
    <n v="68"/>
    <x v="1"/>
    <x v="2"/>
    <s v="City_4"/>
    <n v="69"/>
    <b v="0"/>
    <n v="177"/>
    <s v="Clothing_Product"/>
    <x v="1"/>
    <n v="2"/>
    <n v="59.216901120000003"/>
    <n v="118.4338022"/>
    <x v="0"/>
    <b v="1"/>
    <n v="0"/>
    <b v="0"/>
    <s v="From the store"/>
    <n v="0"/>
    <x v="1"/>
    <x v="1"/>
    <n v="3"/>
    <b v="1"/>
  </r>
  <r>
    <n v="588"/>
    <x v="95"/>
    <x v="1"/>
    <d v="1899-12-30T02:52:08"/>
    <n v="497"/>
    <n v="69"/>
    <x v="1"/>
    <x v="1"/>
    <s v="City_1"/>
    <n v="19"/>
    <b v="0"/>
    <n v="416"/>
    <s v="Electronics_Product"/>
    <x v="4"/>
    <n v="3"/>
    <n v="23.362835149999999"/>
    <n v="70.088505440000006"/>
    <x v="3"/>
    <b v="1"/>
    <n v="0"/>
    <b v="0"/>
    <s v="From the store"/>
    <n v="0"/>
    <x v="1"/>
    <x v="0"/>
    <n v="1"/>
    <b v="0"/>
  </r>
  <r>
    <n v="589"/>
    <x v="213"/>
    <x v="4"/>
    <d v="1899-12-30T21:24:54"/>
    <n v="150"/>
    <n v="27"/>
    <x v="0"/>
    <x v="2"/>
    <s v="City_1"/>
    <n v="81"/>
    <b v="0"/>
    <n v="780"/>
    <s v="Food_Product"/>
    <x v="3"/>
    <n v="2"/>
    <n v="38.85827587"/>
    <n v="77.71655174"/>
    <x v="2"/>
    <b v="1"/>
    <n v="0"/>
    <b v="1"/>
    <s v="From the store"/>
    <n v="0"/>
    <x v="0"/>
    <x v="0"/>
    <n v="2"/>
    <b v="0"/>
  </r>
  <r>
    <n v="590"/>
    <x v="89"/>
    <x v="3"/>
    <d v="1899-12-30T14:59:24"/>
    <n v="305"/>
    <n v="62"/>
    <x v="1"/>
    <x v="0"/>
    <s v="City_10"/>
    <n v="13"/>
    <b v="0"/>
    <n v="130"/>
    <s v="Electronics_Product"/>
    <x v="4"/>
    <n v="2"/>
    <n v="47.568728229999998"/>
    <n v="95.137456459999996"/>
    <x v="2"/>
    <b v="0"/>
    <n v="0"/>
    <b v="1"/>
    <s v="From the store"/>
    <n v="0"/>
    <x v="0"/>
    <x v="0"/>
    <n v="3"/>
    <b v="1"/>
  </r>
  <r>
    <n v="591"/>
    <x v="69"/>
    <x v="1"/>
    <d v="1899-12-30T18:22:13"/>
    <n v="403"/>
    <n v="31"/>
    <x v="0"/>
    <x v="0"/>
    <s v="City_17"/>
    <n v="79"/>
    <b v="0"/>
    <n v="71"/>
    <s v="Decorations_Product"/>
    <x v="2"/>
    <n v="5"/>
    <n v="73.037481510000006"/>
    <n v="365.18740759999997"/>
    <x v="0"/>
    <b v="1"/>
    <n v="0"/>
    <b v="1"/>
    <s v="From the store"/>
    <n v="0"/>
    <x v="2"/>
    <x v="0"/>
    <n v="2"/>
    <b v="0"/>
  </r>
  <r>
    <n v="592"/>
    <x v="288"/>
    <x v="5"/>
    <d v="1899-12-30T06:48:43"/>
    <n v="487"/>
    <n v="23"/>
    <x v="2"/>
    <x v="2"/>
    <s v="City_17"/>
    <s v="Online"/>
    <b v="1"/>
    <n v="946"/>
    <s v="Food_Product"/>
    <x v="3"/>
    <n v="3"/>
    <n v="66.314246600000004"/>
    <n v="198.9427398"/>
    <x v="3"/>
    <b v="1"/>
    <n v="0"/>
    <b v="1"/>
    <s v="Express"/>
    <n v="2"/>
    <x v="1"/>
    <x v="0"/>
    <n v="3"/>
    <b v="1"/>
  </r>
  <r>
    <n v="593"/>
    <x v="276"/>
    <x v="1"/>
    <d v="1899-12-30T08:03:43"/>
    <n v="339"/>
    <n v="65"/>
    <x v="1"/>
    <x v="1"/>
    <s v="City_12"/>
    <n v="61"/>
    <b v="0"/>
    <n v="985"/>
    <s v="Electronics_Product"/>
    <x v="4"/>
    <n v="2"/>
    <n v="80.455849279999995"/>
    <n v="160.91169859999999"/>
    <x v="2"/>
    <b v="1"/>
    <n v="0"/>
    <b v="1"/>
    <s v="From the store"/>
    <n v="0"/>
    <x v="0"/>
    <x v="0"/>
    <n v="2"/>
    <b v="1"/>
  </r>
  <r>
    <n v="594"/>
    <x v="205"/>
    <x v="2"/>
    <d v="1899-12-30T21:04:00"/>
    <n v="416"/>
    <n v="63"/>
    <x v="1"/>
    <x v="2"/>
    <s v="City_12"/>
    <n v="20"/>
    <b v="0"/>
    <n v="482"/>
    <s v="Electronics_Product"/>
    <x v="4"/>
    <n v="5"/>
    <n v="80.756958240000003"/>
    <n v="403.78479119999997"/>
    <x v="0"/>
    <b v="1"/>
    <n v="40.378479120000002"/>
    <b v="0"/>
    <s v="From the store"/>
    <n v="0"/>
    <x v="2"/>
    <x v="2"/>
    <n v="2"/>
    <b v="0"/>
  </r>
  <r>
    <n v="595"/>
    <x v="289"/>
    <x v="3"/>
    <d v="1899-12-30T11:02:20"/>
    <n v="284"/>
    <n v="52"/>
    <x v="1"/>
    <x v="1"/>
    <s v="City_1"/>
    <s v="Online"/>
    <b v="1"/>
    <n v="899"/>
    <s v="Toys_Product"/>
    <x v="0"/>
    <n v="1"/>
    <n v="90.821407919999999"/>
    <n v="90.821407919999999"/>
    <x v="2"/>
    <b v="0"/>
    <n v="0"/>
    <b v="1"/>
    <s v="Standard"/>
    <n v="1"/>
    <x v="2"/>
    <x v="1"/>
    <n v="5"/>
    <b v="1"/>
  </r>
  <r>
    <n v="596"/>
    <x v="92"/>
    <x v="0"/>
    <d v="1899-12-30T06:56:14"/>
    <n v="398"/>
    <n v="68"/>
    <x v="1"/>
    <x v="2"/>
    <s v="City_8"/>
    <n v="38"/>
    <b v="0"/>
    <n v="766"/>
    <s v="Decorations_Product"/>
    <x v="2"/>
    <n v="2"/>
    <n v="23.57553781"/>
    <n v="47.15107562"/>
    <x v="3"/>
    <b v="0"/>
    <n v="0"/>
    <b v="0"/>
    <s v="From the store"/>
    <n v="0"/>
    <x v="1"/>
    <x v="1"/>
    <n v="1"/>
    <b v="1"/>
  </r>
  <r>
    <n v="597"/>
    <x v="173"/>
    <x v="0"/>
    <d v="1899-12-30T00:40:48"/>
    <n v="81"/>
    <n v="43"/>
    <x v="0"/>
    <x v="0"/>
    <s v="City_5"/>
    <s v="Online"/>
    <b v="1"/>
    <n v="891"/>
    <s v="Toys_Product"/>
    <x v="0"/>
    <n v="1"/>
    <n v="19.41376996"/>
    <n v="19.41376996"/>
    <x v="2"/>
    <b v="1"/>
    <n v="1.941376996"/>
    <b v="1"/>
    <s v="Overnight"/>
    <n v="1"/>
    <x v="2"/>
    <x v="2"/>
    <n v="3"/>
    <b v="0"/>
  </r>
  <r>
    <n v="598"/>
    <x v="290"/>
    <x v="3"/>
    <d v="1899-12-30T16:20:24"/>
    <n v="494"/>
    <n v="30"/>
    <x v="0"/>
    <x v="0"/>
    <s v="City_18"/>
    <s v="Online"/>
    <b v="1"/>
    <n v="722"/>
    <s v="Food_Product"/>
    <x v="3"/>
    <n v="1"/>
    <n v="59.457238310000001"/>
    <n v="59.457238310000001"/>
    <x v="0"/>
    <b v="1"/>
    <n v="0"/>
    <b v="0"/>
    <s v="Express"/>
    <n v="4"/>
    <x v="0"/>
    <x v="0"/>
    <n v="1"/>
    <b v="1"/>
  </r>
  <r>
    <n v="599"/>
    <x v="160"/>
    <x v="2"/>
    <d v="1899-12-30T10:16:08"/>
    <n v="266"/>
    <n v="69"/>
    <x v="1"/>
    <x v="1"/>
    <s v="City_6"/>
    <s v="Online"/>
    <b v="1"/>
    <n v="165"/>
    <s v="Clothing_Product"/>
    <x v="1"/>
    <n v="3"/>
    <n v="49.399544669999997"/>
    <n v="148.198634"/>
    <x v="3"/>
    <b v="0"/>
    <n v="14.819863399999999"/>
    <b v="1"/>
    <s v="Standard"/>
    <n v="2"/>
    <x v="1"/>
    <x v="2"/>
    <n v="2"/>
    <b v="0"/>
  </r>
  <r>
    <n v="600"/>
    <x v="216"/>
    <x v="5"/>
    <d v="1899-12-30T02:21:24"/>
    <n v="369"/>
    <n v="28"/>
    <x v="0"/>
    <x v="0"/>
    <s v="City_3"/>
    <s v="Online"/>
    <b v="1"/>
    <n v="60"/>
    <s v="Decorations_Product"/>
    <x v="2"/>
    <n v="5"/>
    <n v="85.059413300000003"/>
    <n v="425.29706650000003"/>
    <x v="0"/>
    <b v="1"/>
    <n v="0"/>
    <b v="1"/>
    <s v="Overnight"/>
    <n v="5"/>
    <x v="2"/>
    <x v="0"/>
    <n v="4"/>
    <b v="1"/>
  </r>
  <r>
    <n v="601"/>
    <x v="87"/>
    <x v="4"/>
    <d v="1899-12-30T22:32:26"/>
    <n v="365"/>
    <n v="25"/>
    <x v="0"/>
    <x v="1"/>
    <s v="City_16"/>
    <n v="33"/>
    <b v="0"/>
    <n v="802"/>
    <s v="Decorations_Product"/>
    <x v="2"/>
    <n v="1"/>
    <n v="57.28825148"/>
    <n v="57.28825148"/>
    <x v="0"/>
    <b v="0"/>
    <n v="5.7288251480000003"/>
    <b v="0"/>
    <s v="From the store"/>
    <n v="0"/>
    <x v="2"/>
    <x v="2"/>
    <n v="1"/>
    <b v="1"/>
  </r>
  <r>
    <n v="602"/>
    <x v="81"/>
    <x v="1"/>
    <d v="1899-12-30T03:57:11"/>
    <n v="306"/>
    <n v="41"/>
    <x v="0"/>
    <x v="1"/>
    <s v="City_15"/>
    <n v="5"/>
    <b v="0"/>
    <n v="994"/>
    <s v="Electronics_Product"/>
    <x v="4"/>
    <n v="5"/>
    <n v="40.589152970000001"/>
    <n v="202.94576480000001"/>
    <x v="3"/>
    <b v="1"/>
    <n v="0"/>
    <b v="0"/>
    <s v="From the store"/>
    <n v="0"/>
    <x v="0"/>
    <x v="1"/>
    <n v="5"/>
    <b v="0"/>
  </r>
  <r>
    <n v="603"/>
    <x v="234"/>
    <x v="5"/>
    <d v="1899-12-30T23:23:11"/>
    <n v="352"/>
    <n v="61"/>
    <x v="1"/>
    <x v="2"/>
    <s v="City_11"/>
    <n v="73"/>
    <b v="0"/>
    <n v="738"/>
    <s v="Toys_Product"/>
    <x v="0"/>
    <n v="5"/>
    <n v="37.84068706"/>
    <n v="189.2034353"/>
    <x v="0"/>
    <b v="1"/>
    <n v="0"/>
    <b v="0"/>
    <s v="From the store"/>
    <n v="0"/>
    <x v="1"/>
    <x v="1"/>
    <n v="5"/>
    <b v="0"/>
  </r>
  <r>
    <n v="604"/>
    <x v="95"/>
    <x v="1"/>
    <d v="1899-12-30T01:31:46"/>
    <n v="158"/>
    <n v="66"/>
    <x v="1"/>
    <x v="2"/>
    <s v="City_9"/>
    <s v="Online"/>
    <b v="1"/>
    <n v="325"/>
    <s v="Clothing_Product"/>
    <x v="1"/>
    <n v="3"/>
    <n v="60.205941240000001"/>
    <n v="180.6178237"/>
    <x v="2"/>
    <b v="1"/>
    <n v="18.06178237"/>
    <b v="1"/>
    <s v="Overnight"/>
    <n v="3"/>
    <x v="1"/>
    <x v="2"/>
    <n v="5"/>
    <b v="1"/>
  </r>
  <r>
    <n v="605"/>
    <x v="179"/>
    <x v="1"/>
    <d v="1899-12-30T11:23:39"/>
    <n v="322"/>
    <n v="55"/>
    <x v="1"/>
    <x v="0"/>
    <s v="City_15"/>
    <s v="Online"/>
    <b v="1"/>
    <n v="736"/>
    <s v="Food_Product"/>
    <x v="3"/>
    <n v="5"/>
    <n v="30.435469650000002"/>
    <n v="152.17734820000001"/>
    <x v="3"/>
    <b v="1"/>
    <n v="15.21773482"/>
    <b v="0"/>
    <s v="Standard"/>
    <n v="3"/>
    <x v="2"/>
    <x v="2"/>
    <n v="5"/>
    <b v="0"/>
  </r>
  <r>
    <n v="606"/>
    <x v="190"/>
    <x v="5"/>
    <d v="1899-12-30T03:13:37"/>
    <n v="356"/>
    <n v="52"/>
    <x v="1"/>
    <x v="0"/>
    <s v="City_19"/>
    <s v="Online"/>
    <b v="1"/>
    <n v="889"/>
    <s v="Toys_Product"/>
    <x v="0"/>
    <n v="2"/>
    <n v="64.470606959999998"/>
    <n v="128.94121390000001"/>
    <x v="2"/>
    <b v="0"/>
    <n v="0"/>
    <b v="0"/>
    <s v="Overnight"/>
    <n v="4"/>
    <x v="2"/>
    <x v="1"/>
    <n v="5"/>
    <b v="1"/>
  </r>
  <r>
    <n v="607"/>
    <x v="87"/>
    <x v="4"/>
    <d v="1899-12-30T17:05:59"/>
    <n v="276"/>
    <n v="37"/>
    <x v="0"/>
    <x v="0"/>
    <s v="City_13"/>
    <n v="68"/>
    <b v="0"/>
    <n v="918"/>
    <s v="Electronics_Product"/>
    <x v="4"/>
    <n v="1"/>
    <n v="27.571574869999999"/>
    <n v="27.571574869999999"/>
    <x v="1"/>
    <b v="1"/>
    <n v="0"/>
    <b v="0"/>
    <s v="From the store"/>
    <n v="0"/>
    <x v="2"/>
    <x v="1"/>
    <n v="5"/>
    <b v="1"/>
  </r>
  <r>
    <n v="608"/>
    <x v="291"/>
    <x v="4"/>
    <d v="1899-12-30T06:32:45"/>
    <n v="209"/>
    <n v="68"/>
    <x v="1"/>
    <x v="1"/>
    <s v="City_3"/>
    <s v="Online"/>
    <b v="1"/>
    <n v="378"/>
    <s v="Toys_Product"/>
    <x v="0"/>
    <n v="3"/>
    <n v="85.924020330000005"/>
    <n v="257.77206100000001"/>
    <x v="0"/>
    <b v="1"/>
    <n v="25.777206100000001"/>
    <b v="0"/>
    <s v="Overnight"/>
    <n v="5"/>
    <x v="0"/>
    <x v="2"/>
    <n v="3"/>
    <b v="0"/>
  </r>
  <r>
    <n v="609"/>
    <x v="91"/>
    <x v="0"/>
    <d v="1899-12-30T18:09:04"/>
    <n v="12"/>
    <n v="40"/>
    <x v="0"/>
    <x v="2"/>
    <s v="City_8"/>
    <n v="90"/>
    <b v="0"/>
    <n v="477"/>
    <s v="Clothing_Product"/>
    <x v="1"/>
    <n v="1"/>
    <n v="90.390155570000005"/>
    <n v="90.390155570000005"/>
    <x v="2"/>
    <b v="1"/>
    <n v="0"/>
    <b v="1"/>
    <s v="From the store"/>
    <n v="0"/>
    <x v="0"/>
    <x v="0"/>
    <n v="2"/>
    <b v="0"/>
  </r>
  <r>
    <n v="610"/>
    <x v="203"/>
    <x v="2"/>
    <d v="1899-12-30T22:01:38"/>
    <n v="244"/>
    <n v="19"/>
    <x v="2"/>
    <x v="0"/>
    <s v="City_6"/>
    <s v="Online"/>
    <b v="1"/>
    <n v="873"/>
    <s v="Electronics_Product"/>
    <x v="4"/>
    <n v="5"/>
    <n v="30.248937229999999"/>
    <n v="151.24468619999999"/>
    <x v="1"/>
    <b v="0"/>
    <n v="0"/>
    <b v="1"/>
    <s v="Overnight"/>
    <n v="5"/>
    <x v="2"/>
    <x v="0"/>
    <n v="2"/>
    <b v="0"/>
  </r>
  <r>
    <n v="611"/>
    <x v="41"/>
    <x v="0"/>
    <d v="1899-12-30T02:57:29"/>
    <n v="405"/>
    <n v="64"/>
    <x v="1"/>
    <x v="1"/>
    <s v="City_13"/>
    <s v="Online"/>
    <b v="1"/>
    <n v="316"/>
    <s v="Food_Product"/>
    <x v="3"/>
    <n v="4"/>
    <n v="64.801422880000004"/>
    <n v="259.2056915"/>
    <x v="3"/>
    <b v="1"/>
    <n v="25.920569149999999"/>
    <b v="0"/>
    <s v="Express"/>
    <n v="2"/>
    <x v="1"/>
    <x v="2"/>
    <n v="2"/>
    <b v="0"/>
  </r>
  <r>
    <n v="612"/>
    <x v="61"/>
    <x v="0"/>
    <d v="1899-12-30T19:20:41"/>
    <n v="464"/>
    <n v="25"/>
    <x v="0"/>
    <x v="0"/>
    <s v="City_10"/>
    <n v="28"/>
    <b v="0"/>
    <n v="500"/>
    <s v="Electronics_Product"/>
    <x v="4"/>
    <n v="4"/>
    <n v="98.910393690000006"/>
    <n v="395.6415748"/>
    <x v="3"/>
    <b v="1"/>
    <n v="0"/>
    <b v="0"/>
    <s v="From the store"/>
    <n v="0"/>
    <x v="2"/>
    <x v="1"/>
    <n v="4"/>
    <b v="1"/>
  </r>
  <r>
    <n v="613"/>
    <x v="292"/>
    <x v="4"/>
    <d v="1899-12-30T21:01:09"/>
    <n v="303"/>
    <n v="69"/>
    <x v="1"/>
    <x v="1"/>
    <s v="City_5"/>
    <s v="Online"/>
    <b v="1"/>
    <n v="314"/>
    <s v="Food_Product"/>
    <x v="3"/>
    <n v="2"/>
    <n v="45.799617099999999"/>
    <n v="91.599234199999998"/>
    <x v="2"/>
    <b v="1"/>
    <n v="9.1599234200000001"/>
    <b v="0"/>
    <s v="Standard"/>
    <n v="4"/>
    <x v="1"/>
    <x v="2"/>
    <n v="1"/>
    <b v="1"/>
  </r>
  <r>
    <n v="614"/>
    <x v="187"/>
    <x v="3"/>
    <d v="1899-12-30T02:31:59"/>
    <n v="3"/>
    <n v="51"/>
    <x v="1"/>
    <x v="1"/>
    <s v="City_15"/>
    <n v="71"/>
    <b v="0"/>
    <n v="495"/>
    <s v="Clothing_Product"/>
    <x v="1"/>
    <n v="3"/>
    <n v="72.186505150000002"/>
    <n v="216.55951540000001"/>
    <x v="2"/>
    <b v="1"/>
    <n v="0"/>
    <b v="0"/>
    <s v="From the store"/>
    <n v="0"/>
    <x v="0"/>
    <x v="0"/>
    <n v="4"/>
    <b v="0"/>
  </r>
  <r>
    <n v="615"/>
    <x v="176"/>
    <x v="4"/>
    <d v="1899-12-30T06:28:07"/>
    <n v="154"/>
    <n v="27"/>
    <x v="0"/>
    <x v="1"/>
    <s v="City_11"/>
    <s v="Online"/>
    <b v="1"/>
    <n v="586"/>
    <s v="Electronics_Product"/>
    <x v="4"/>
    <n v="3"/>
    <n v="15.309918100000001"/>
    <n v="45.929754299999999"/>
    <x v="1"/>
    <b v="1"/>
    <n v="0"/>
    <b v="0"/>
    <s v="Standard"/>
    <n v="3"/>
    <x v="1"/>
    <x v="1"/>
    <n v="5"/>
    <b v="0"/>
  </r>
  <r>
    <n v="616"/>
    <x v="293"/>
    <x v="0"/>
    <d v="1899-12-30T09:34:27"/>
    <n v="123"/>
    <n v="36"/>
    <x v="0"/>
    <x v="0"/>
    <s v="City_3"/>
    <s v="Online"/>
    <b v="1"/>
    <n v="843"/>
    <s v="Decorations_Product"/>
    <x v="2"/>
    <n v="2"/>
    <n v="98.04496245"/>
    <n v="196.0899249"/>
    <x v="1"/>
    <b v="1"/>
    <n v="19.608992489999999"/>
    <b v="1"/>
    <s v="Express"/>
    <n v="3"/>
    <x v="0"/>
    <x v="2"/>
    <n v="4"/>
    <b v="0"/>
  </r>
  <r>
    <n v="617"/>
    <x v="68"/>
    <x v="4"/>
    <d v="1899-12-30T21:40:02"/>
    <n v="346"/>
    <n v="20"/>
    <x v="2"/>
    <x v="0"/>
    <s v="City_2"/>
    <s v="Online"/>
    <b v="1"/>
    <n v="337"/>
    <s v="Electronics_Product"/>
    <x v="4"/>
    <n v="1"/>
    <n v="51.705188499999998"/>
    <n v="51.705188499999998"/>
    <x v="0"/>
    <b v="1"/>
    <n v="0"/>
    <b v="0"/>
    <s v="Standard"/>
    <n v="1"/>
    <x v="0"/>
    <x v="0"/>
    <n v="2"/>
    <b v="1"/>
  </r>
  <r>
    <n v="618"/>
    <x v="130"/>
    <x v="2"/>
    <d v="1899-12-30T04:07:02"/>
    <n v="318"/>
    <n v="38"/>
    <x v="0"/>
    <x v="2"/>
    <s v="City_1"/>
    <n v="92"/>
    <b v="0"/>
    <n v="984"/>
    <s v="Clothing_Product"/>
    <x v="1"/>
    <n v="4"/>
    <n v="95.489412770000001"/>
    <n v="381.95765110000002"/>
    <x v="3"/>
    <b v="1"/>
    <n v="38.195765110000004"/>
    <b v="1"/>
    <s v="From the store"/>
    <n v="0"/>
    <x v="2"/>
    <x v="2"/>
    <n v="5"/>
    <b v="1"/>
  </r>
  <r>
    <n v="619"/>
    <x v="192"/>
    <x v="0"/>
    <d v="1899-12-30T00:32:47"/>
    <n v="70"/>
    <n v="59"/>
    <x v="1"/>
    <x v="1"/>
    <s v="City_11"/>
    <n v="26"/>
    <b v="0"/>
    <n v="504"/>
    <s v="Toys_Product"/>
    <x v="0"/>
    <n v="3"/>
    <n v="17.056631289999999"/>
    <n v="51.169893879999996"/>
    <x v="3"/>
    <b v="0"/>
    <n v="5.1169893880000004"/>
    <b v="1"/>
    <s v="From the store"/>
    <n v="0"/>
    <x v="2"/>
    <x v="2"/>
    <n v="4"/>
    <b v="1"/>
  </r>
  <r>
    <n v="620"/>
    <x v="277"/>
    <x v="1"/>
    <d v="1899-12-30T12:51:55"/>
    <n v="242"/>
    <n v="54"/>
    <x v="1"/>
    <x v="2"/>
    <s v="City_10"/>
    <n v="29"/>
    <b v="0"/>
    <n v="972"/>
    <s v="Food_Product"/>
    <x v="3"/>
    <n v="3"/>
    <n v="62.994046439999998"/>
    <n v="188.9821393"/>
    <x v="3"/>
    <b v="1"/>
    <n v="0"/>
    <b v="1"/>
    <s v="From the store"/>
    <n v="0"/>
    <x v="0"/>
    <x v="0"/>
    <n v="5"/>
    <b v="1"/>
  </r>
  <r>
    <n v="621"/>
    <x v="294"/>
    <x v="1"/>
    <d v="1899-12-30T09:18:22"/>
    <n v="499"/>
    <n v="59"/>
    <x v="1"/>
    <x v="0"/>
    <s v="City_1"/>
    <n v="77"/>
    <b v="0"/>
    <n v="119"/>
    <s v="Food_Product"/>
    <x v="3"/>
    <n v="5"/>
    <n v="96.785723500000003"/>
    <n v="483.92861749999997"/>
    <x v="3"/>
    <b v="1"/>
    <n v="48.392861750000002"/>
    <b v="1"/>
    <s v="From the store"/>
    <n v="0"/>
    <x v="0"/>
    <x v="2"/>
    <n v="1"/>
    <b v="0"/>
  </r>
  <r>
    <n v="622"/>
    <x v="137"/>
    <x v="3"/>
    <d v="1899-12-30T05:35:25"/>
    <n v="154"/>
    <n v="51"/>
    <x v="1"/>
    <x v="0"/>
    <s v="City_18"/>
    <s v="Online"/>
    <b v="1"/>
    <n v="454"/>
    <s v="Food_Product"/>
    <x v="3"/>
    <n v="4"/>
    <n v="69.285072069999998"/>
    <n v="277.14028830000001"/>
    <x v="2"/>
    <b v="1"/>
    <n v="0"/>
    <b v="1"/>
    <s v="Standard"/>
    <n v="5"/>
    <x v="2"/>
    <x v="1"/>
    <n v="1"/>
    <b v="0"/>
  </r>
  <r>
    <n v="623"/>
    <x v="106"/>
    <x v="0"/>
    <d v="1899-12-30T22:28:52"/>
    <n v="289"/>
    <n v="35"/>
    <x v="0"/>
    <x v="2"/>
    <s v="City_11"/>
    <s v="Online"/>
    <b v="1"/>
    <n v="153"/>
    <s v="Electronics_Product"/>
    <x v="4"/>
    <n v="2"/>
    <n v="56.497351639999998"/>
    <n v="112.9947033"/>
    <x v="3"/>
    <b v="1"/>
    <n v="0"/>
    <b v="0"/>
    <s v="Express"/>
    <n v="3"/>
    <x v="0"/>
    <x v="1"/>
    <n v="5"/>
    <b v="0"/>
  </r>
  <r>
    <n v="624"/>
    <x v="12"/>
    <x v="1"/>
    <d v="1899-12-30T06:46:24"/>
    <n v="417"/>
    <n v="52"/>
    <x v="1"/>
    <x v="2"/>
    <s v="City_12"/>
    <n v="94"/>
    <b v="0"/>
    <n v="319"/>
    <s v="Electronics_Product"/>
    <x v="4"/>
    <n v="3"/>
    <n v="55.914540469999999"/>
    <n v="167.74362139999999"/>
    <x v="2"/>
    <b v="1"/>
    <n v="16.774362140000001"/>
    <b v="1"/>
    <s v="From the store"/>
    <n v="0"/>
    <x v="0"/>
    <x v="2"/>
    <n v="5"/>
    <b v="1"/>
  </r>
  <r>
    <n v="625"/>
    <x v="59"/>
    <x v="1"/>
    <d v="1899-12-30T21:03:58"/>
    <n v="373"/>
    <n v="32"/>
    <x v="0"/>
    <x v="2"/>
    <s v="City_3"/>
    <n v="16"/>
    <b v="0"/>
    <n v="97"/>
    <s v="Toys_Product"/>
    <x v="0"/>
    <n v="4"/>
    <n v="91.719600529999994"/>
    <n v="366.87840210000002"/>
    <x v="3"/>
    <b v="1"/>
    <n v="36.687840209999997"/>
    <b v="1"/>
    <s v="From the store"/>
    <n v="0"/>
    <x v="0"/>
    <x v="2"/>
    <n v="4"/>
    <b v="0"/>
  </r>
  <r>
    <n v="626"/>
    <x v="58"/>
    <x v="0"/>
    <d v="1899-12-30T21:10:26"/>
    <n v="85"/>
    <n v="32"/>
    <x v="0"/>
    <x v="2"/>
    <s v="City_6"/>
    <s v="Online"/>
    <b v="1"/>
    <n v="506"/>
    <s v="Toys_Product"/>
    <x v="0"/>
    <n v="3"/>
    <n v="67.534203869999999"/>
    <n v="202.60261159999999"/>
    <x v="0"/>
    <b v="0"/>
    <n v="20.260261159999999"/>
    <b v="1"/>
    <s v="Overnight"/>
    <n v="1"/>
    <x v="0"/>
    <x v="2"/>
    <n v="2"/>
    <b v="0"/>
  </r>
  <r>
    <n v="627"/>
    <x v="161"/>
    <x v="2"/>
    <d v="1899-12-30T08:16:42"/>
    <n v="90"/>
    <n v="62"/>
    <x v="1"/>
    <x v="1"/>
    <s v="City_2"/>
    <n v="68"/>
    <b v="0"/>
    <n v="818"/>
    <s v="Electronics_Product"/>
    <x v="4"/>
    <n v="4"/>
    <n v="59.568842359999998"/>
    <n v="238.27536939999999"/>
    <x v="3"/>
    <b v="1"/>
    <n v="23.827536940000002"/>
    <b v="0"/>
    <s v="From the store"/>
    <n v="0"/>
    <x v="2"/>
    <x v="2"/>
    <n v="4"/>
    <b v="0"/>
  </r>
  <r>
    <n v="628"/>
    <x v="170"/>
    <x v="5"/>
    <d v="1899-12-30T10:56:09"/>
    <n v="71"/>
    <n v="43"/>
    <x v="0"/>
    <x v="2"/>
    <s v="City_9"/>
    <s v="Online"/>
    <b v="1"/>
    <n v="733"/>
    <s v="Decorations_Product"/>
    <x v="2"/>
    <n v="4"/>
    <n v="78.964533079999995"/>
    <n v="315.85813230000002"/>
    <x v="3"/>
    <b v="0"/>
    <n v="0"/>
    <b v="0"/>
    <s v="Express"/>
    <n v="2"/>
    <x v="2"/>
    <x v="0"/>
    <n v="2"/>
    <b v="0"/>
  </r>
  <r>
    <n v="629"/>
    <x v="59"/>
    <x v="1"/>
    <d v="1899-12-30T10:03:36"/>
    <n v="342"/>
    <n v="60"/>
    <x v="1"/>
    <x v="2"/>
    <s v="City_18"/>
    <s v="Online"/>
    <b v="1"/>
    <n v="750"/>
    <s v="Decorations_Product"/>
    <x v="2"/>
    <n v="2"/>
    <n v="32.319320609999998"/>
    <n v="64.638641219999997"/>
    <x v="2"/>
    <b v="0"/>
    <n v="6.4638641220000004"/>
    <b v="0"/>
    <s v="Overnight"/>
    <n v="5"/>
    <x v="0"/>
    <x v="2"/>
    <n v="3"/>
    <b v="0"/>
  </r>
  <r>
    <n v="630"/>
    <x v="128"/>
    <x v="5"/>
    <d v="1899-12-30T07:42:39"/>
    <n v="301"/>
    <n v="24"/>
    <x v="2"/>
    <x v="0"/>
    <s v="City_8"/>
    <s v="Online"/>
    <b v="1"/>
    <n v="431"/>
    <s v="Toys_Product"/>
    <x v="0"/>
    <n v="4"/>
    <n v="41.650898410000003"/>
    <n v="166.60359360000001"/>
    <x v="1"/>
    <b v="1"/>
    <n v="0"/>
    <b v="1"/>
    <s v="Standard"/>
    <n v="5"/>
    <x v="0"/>
    <x v="0"/>
    <n v="2"/>
    <b v="1"/>
  </r>
  <r>
    <n v="631"/>
    <x v="188"/>
    <x v="2"/>
    <d v="1899-12-30T10:03:13"/>
    <n v="364"/>
    <n v="22"/>
    <x v="2"/>
    <x v="0"/>
    <s v="City_1"/>
    <n v="48"/>
    <b v="0"/>
    <n v="225"/>
    <s v="Clothing_Product"/>
    <x v="1"/>
    <n v="2"/>
    <n v="63.910239339999997"/>
    <n v="127.8204787"/>
    <x v="2"/>
    <b v="0"/>
    <n v="0"/>
    <b v="1"/>
    <s v="From the store"/>
    <n v="0"/>
    <x v="0"/>
    <x v="1"/>
    <n v="1"/>
    <b v="0"/>
  </r>
  <r>
    <n v="632"/>
    <x v="80"/>
    <x v="0"/>
    <d v="1899-12-30T17:28:17"/>
    <n v="142"/>
    <n v="30"/>
    <x v="0"/>
    <x v="1"/>
    <s v="City_3"/>
    <s v="Online"/>
    <b v="1"/>
    <n v="608"/>
    <s v="Food_Product"/>
    <x v="3"/>
    <n v="1"/>
    <n v="32.797427880000001"/>
    <n v="32.797427880000001"/>
    <x v="1"/>
    <b v="0"/>
    <n v="0"/>
    <b v="0"/>
    <s v="Overnight"/>
    <n v="2"/>
    <x v="0"/>
    <x v="0"/>
    <n v="1"/>
    <b v="0"/>
  </r>
  <r>
    <n v="633"/>
    <x v="272"/>
    <x v="2"/>
    <d v="1899-12-30T23:52:27"/>
    <n v="270"/>
    <n v="51"/>
    <x v="1"/>
    <x v="0"/>
    <s v="City_20"/>
    <n v="62"/>
    <b v="0"/>
    <n v="696"/>
    <s v="Food_Product"/>
    <x v="3"/>
    <n v="3"/>
    <n v="47.5821854"/>
    <n v="142.74655619999999"/>
    <x v="3"/>
    <b v="0"/>
    <n v="14.274655620000001"/>
    <b v="1"/>
    <s v="From the store"/>
    <n v="0"/>
    <x v="0"/>
    <x v="2"/>
    <n v="2"/>
    <b v="0"/>
  </r>
  <r>
    <n v="634"/>
    <x v="295"/>
    <x v="4"/>
    <d v="1899-12-30T00:23:33"/>
    <n v="356"/>
    <n v="30"/>
    <x v="0"/>
    <x v="2"/>
    <s v="City_3"/>
    <s v="Online"/>
    <b v="1"/>
    <n v="800"/>
    <s v="Clothing_Product"/>
    <x v="1"/>
    <n v="3"/>
    <n v="72.88460001"/>
    <n v="218.65379999999999"/>
    <x v="2"/>
    <b v="1"/>
    <n v="0"/>
    <b v="0"/>
    <s v="Standard"/>
    <n v="1"/>
    <x v="1"/>
    <x v="0"/>
    <n v="3"/>
    <b v="0"/>
  </r>
  <r>
    <n v="635"/>
    <x v="216"/>
    <x v="5"/>
    <d v="1899-12-30T18:08:18"/>
    <n v="226"/>
    <n v="48"/>
    <x v="1"/>
    <x v="1"/>
    <s v="City_16"/>
    <s v="Online"/>
    <b v="1"/>
    <n v="608"/>
    <s v="Decorations_Product"/>
    <x v="2"/>
    <n v="2"/>
    <n v="74.496353249999999"/>
    <n v="148.9927065"/>
    <x v="1"/>
    <b v="0"/>
    <n v="0"/>
    <b v="1"/>
    <s v="Overnight"/>
    <n v="3"/>
    <x v="2"/>
    <x v="0"/>
    <n v="3"/>
    <b v="1"/>
  </r>
  <r>
    <n v="636"/>
    <x v="85"/>
    <x v="5"/>
    <d v="1899-12-30T20:08:46"/>
    <n v="370"/>
    <n v="69"/>
    <x v="1"/>
    <x v="2"/>
    <s v="City_3"/>
    <s v="Online"/>
    <b v="1"/>
    <n v="198"/>
    <s v="Clothing_Product"/>
    <x v="1"/>
    <n v="2"/>
    <n v="68.029794929999994"/>
    <n v="136.05958989999999"/>
    <x v="3"/>
    <b v="1"/>
    <n v="0"/>
    <b v="0"/>
    <s v="Standard"/>
    <n v="1"/>
    <x v="0"/>
    <x v="1"/>
    <n v="1"/>
    <b v="1"/>
  </r>
  <r>
    <n v="637"/>
    <x v="208"/>
    <x v="0"/>
    <d v="1899-12-30T04:05:20"/>
    <n v="220"/>
    <n v="64"/>
    <x v="1"/>
    <x v="0"/>
    <s v="City_13"/>
    <s v="Online"/>
    <b v="1"/>
    <n v="754"/>
    <s v="Food_Product"/>
    <x v="3"/>
    <n v="4"/>
    <n v="67.166825709999998"/>
    <n v="268.66730280000002"/>
    <x v="3"/>
    <b v="0"/>
    <n v="26.866730279999999"/>
    <b v="0"/>
    <s v="Standard"/>
    <n v="4"/>
    <x v="2"/>
    <x v="2"/>
    <n v="4"/>
    <b v="0"/>
  </r>
  <r>
    <n v="638"/>
    <x v="189"/>
    <x v="3"/>
    <d v="1899-12-30T03:39:31"/>
    <n v="415"/>
    <n v="38"/>
    <x v="0"/>
    <x v="1"/>
    <s v="City_6"/>
    <n v="55"/>
    <b v="0"/>
    <n v="541"/>
    <s v="Decorations_Product"/>
    <x v="2"/>
    <n v="3"/>
    <n v="43.359895100000003"/>
    <n v="130.07968529999999"/>
    <x v="2"/>
    <b v="0"/>
    <n v="0"/>
    <b v="0"/>
    <s v="From the store"/>
    <n v="0"/>
    <x v="2"/>
    <x v="1"/>
    <n v="2"/>
    <b v="1"/>
  </r>
  <r>
    <n v="639"/>
    <x v="126"/>
    <x v="0"/>
    <d v="1899-12-30T13:48:13"/>
    <n v="384"/>
    <n v="27"/>
    <x v="0"/>
    <x v="2"/>
    <s v="City_12"/>
    <s v="Online"/>
    <b v="1"/>
    <n v="394"/>
    <s v="Clothing_Product"/>
    <x v="1"/>
    <n v="3"/>
    <n v="49.967959980000003"/>
    <n v="149.90387989999999"/>
    <x v="0"/>
    <b v="1"/>
    <n v="0"/>
    <b v="1"/>
    <s v="Overnight"/>
    <n v="2"/>
    <x v="0"/>
    <x v="1"/>
    <n v="4"/>
    <b v="0"/>
  </r>
  <r>
    <n v="640"/>
    <x v="214"/>
    <x v="4"/>
    <d v="1899-12-30T05:34:09"/>
    <n v="208"/>
    <n v="66"/>
    <x v="1"/>
    <x v="0"/>
    <s v="City_19"/>
    <n v="76"/>
    <b v="0"/>
    <n v="290"/>
    <s v="Food_Product"/>
    <x v="3"/>
    <n v="4"/>
    <n v="23.449887329999999"/>
    <n v="93.799549299999995"/>
    <x v="0"/>
    <b v="1"/>
    <n v="9.3799549300000002"/>
    <b v="1"/>
    <s v="From the store"/>
    <n v="0"/>
    <x v="2"/>
    <x v="2"/>
    <n v="1"/>
    <b v="1"/>
  </r>
  <r>
    <n v="641"/>
    <x v="296"/>
    <x v="1"/>
    <d v="1899-12-30T18:12:52"/>
    <n v="418"/>
    <n v="46"/>
    <x v="1"/>
    <x v="0"/>
    <s v="City_4"/>
    <n v="23"/>
    <b v="0"/>
    <n v="881"/>
    <s v="Clothing_Product"/>
    <x v="1"/>
    <n v="5"/>
    <n v="15.439947979999999"/>
    <n v="77.199739910000005"/>
    <x v="1"/>
    <b v="1"/>
    <n v="0"/>
    <b v="1"/>
    <s v="From the store"/>
    <n v="0"/>
    <x v="0"/>
    <x v="0"/>
    <n v="5"/>
    <b v="1"/>
  </r>
  <r>
    <n v="642"/>
    <x v="297"/>
    <x v="0"/>
    <d v="1899-12-30T23:07:47"/>
    <n v="185"/>
    <n v="44"/>
    <x v="0"/>
    <x v="1"/>
    <s v="City_14"/>
    <n v="64"/>
    <b v="0"/>
    <n v="522"/>
    <s v="Toys_Product"/>
    <x v="0"/>
    <n v="4"/>
    <n v="56.120603199999998"/>
    <n v="224.48241279999999"/>
    <x v="0"/>
    <b v="0"/>
    <n v="22.448241280000001"/>
    <b v="1"/>
    <s v="From the store"/>
    <n v="0"/>
    <x v="0"/>
    <x v="2"/>
    <n v="1"/>
    <b v="1"/>
  </r>
  <r>
    <n v="643"/>
    <x v="298"/>
    <x v="4"/>
    <d v="1899-12-30T16:52:36"/>
    <n v="231"/>
    <n v="46"/>
    <x v="1"/>
    <x v="2"/>
    <s v="City_8"/>
    <n v="76"/>
    <b v="0"/>
    <n v="722"/>
    <s v="Food_Product"/>
    <x v="3"/>
    <n v="2"/>
    <n v="76.561258499999994"/>
    <n v="153.12251699999999"/>
    <x v="3"/>
    <b v="0"/>
    <n v="0"/>
    <b v="0"/>
    <s v="From the store"/>
    <n v="0"/>
    <x v="2"/>
    <x v="1"/>
    <n v="1"/>
    <b v="1"/>
  </r>
  <r>
    <n v="644"/>
    <x v="299"/>
    <x v="3"/>
    <d v="1899-12-30T09:25:31"/>
    <n v="323"/>
    <n v="20"/>
    <x v="2"/>
    <x v="2"/>
    <s v="City_18"/>
    <s v="Online"/>
    <b v="1"/>
    <n v="177"/>
    <s v="Decorations_Product"/>
    <x v="2"/>
    <n v="5"/>
    <n v="25.221247259999998"/>
    <n v="126.10623630000001"/>
    <x v="3"/>
    <b v="1"/>
    <n v="0"/>
    <b v="0"/>
    <s v="Express"/>
    <n v="4"/>
    <x v="0"/>
    <x v="1"/>
    <n v="3"/>
    <b v="0"/>
  </r>
  <r>
    <n v="645"/>
    <x v="148"/>
    <x v="4"/>
    <d v="1899-12-30T06:37:40"/>
    <n v="393"/>
    <n v="67"/>
    <x v="1"/>
    <x v="2"/>
    <s v="City_12"/>
    <n v="68"/>
    <b v="0"/>
    <n v="316"/>
    <s v="Clothing_Product"/>
    <x v="1"/>
    <n v="3"/>
    <n v="99.634154719999998"/>
    <n v="298.9024642"/>
    <x v="0"/>
    <b v="0"/>
    <n v="29.89024642"/>
    <b v="0"/>
    <s v="From the store"/>
    <n v="0"/>
    <x v="1"/>
    <x v="2"/>
    <n v="2"/>
    <b v="0"/>
  </r>
  <r>
    <n v="646"/>
    <x v="196"/>
    <x v="0"/>
    <d v="1899-12-30T10:52:38"/>
    <n v="256"/>
    <n v="20"/>
    <x v="2"/>
    <x v="1"/>
    <s v="City_6"/>
    <s v="Online"/>
    <b v="1"/>
    <n v="542"/>
    <s v="Electronics_Product"/>
    <x v="4"/>
    <n v="1"/>
    <n v="73.9779573"/>
    <n v="73.9779573"/>
    <x v="2"/>
    <b v="1"/>
    <n v="7.3977957300000003"/>
    <b v="0"/>
    <s v="Overnight"/>
    <n v="1"/>
    <x v="1"/>
    <x v="2"/>
    <n v="5"/>
    <b v="1"/>
  </r>
  <r>
    <n v="647"/>
    <x v="277"/>
    <x v="1"/>
    <d v="1899-12-30T08:25:00"/>
    <n v="2"/>
    <n v="61"/>
    <x v="1"/>
    <x v="2"/>
    <s v="City_15"/>
    <n v="27"/>
    <b v="0"/>
    <n v="400"/>
    <s v="Food_Product"/>
    <x v="3"/>
    <n v="4"/>
    <n v="13.143452809999999"/>
    <n v="52.573811220000003"/>
    <x v="2"/>
    <b v="0"/>
    <n v="0"/>
    <b v="0"/>
    <s v="From the store"/>
    <n v="0"/>
    <x v="0"/>
    <x v="0"/>
    <n v="4"/>
    <b v="0"/>
  </r>
  <r>
    <n v="648"/>
    <x v="136"/>
    <x v="5"/>
    <d v="1899-12-30T06:12:59"/>
    <n v="116"/>
    <n v="67"/>
    <x v="1"/>
    <x v="1"/>
    <s v="City_5"/>
    <s v="Online"/>
    <b v="1"/>
    <n v="250"/>
    <s v="Decorations_Product"/>
    <x v="2"/>
    <n v="1"/>
    <n v="79.680575820000001"/>
    <n v="79.680575820000001"/>
    <x v="0"/>
    <b v="0"/>
    <n v="0"/>
    <b v="1"/>
    <s v="Standard"/>
    <n v="2"/>
    <x v="0"/>
    <x v="0"/>
    <n v="1"/>
    <b v="1"/>
  </r>
  <r>
    <n v="649"/>
    <x v="300"/>
    <x v="2"/>
    <d v="1899-12-30T02:12:31"/>
    <n v="114"/>
    <n v="67"/>
    <x v="1"/>
    <x v="1"/>
    <s v="City_4"/>
    <s v="Online"/>
    <b v="1"/>
    <n v="822"/>
    <s v="Food_Product"/>
    <x v="3"/>
    <n v="3"/>
    <n v="98.75546962"/>
    <n v="296.26640880000002"/>
    <x v="2"/>
    <b v="0"/>
    <n v="29.62664088"/>
    <b v="1"/>
    <s v="Standard"/>
    <n v="3"/>
    <x v="0"/>
    <x v="2"/>
    <n v="2"/>
    <b v="1"/>
  </r>
  <r>
    <n v="650"/>
    <x v="94"/>
    <x v="3"/>
    <d v="1899-12-30T03:34:29"/>
    <n v="339"/>
    <n v="39"/>
    <x v="0"/>
    <x v="2"/>
    <s v="City_7"/>
    <s v="Online"/>
    <b v="1"/>
    <n v="598"/>
    <s v="Electronics_Product"/>
    <x v="4"/>
    <n v="5"/>
    <n v="94.441972370000002"/>
    <n v="472.2098618"/>
    <x v="1"/>
    <b v="1"/>
    <n v="47.220986179999997"/>
    <b v="0"/>
    <s v="Standard"/>
    <n v="5"/>
    <x v="1"/>
    <x v="2"/>
    <n v="2"/>
    <b v="0"/>
  </r>
  <r>
    <n v="651"/>
    <x v="291"/>
    <x v="4"/>
    <d v="1899-12-30T15:53:00"/>
    <n v="445"/>
    <n v="38"/>
    <x v="0"/>
    <x v="2"/>
    <s v="City_9"/>
    <s v="Online"/>
    <b v="1"/>
    <n v="562"/>
    <s v="Electronics_Product"/>
    <x v="4"/>
    <n v="1"/>
    <n v="51.570325889999999"/>
    <n v="51.570325889999999"/>
    <x v="0"/>
    <b v="1"/>
    <n v="5.1570325889999999"/>
    <b v="1"/>
    <s v="Standard"/>
    <n v="5"/>
    <x v="1"/>
    <x v="2"/>
    <n v="4"/>
    <b v="0"/>
  </r>
  <r>
    <n v="652"/>
    <x v="186"/>
    <x v="1"/>
    <d v="1899-12-30T02:54:18"/>
    <n v="395"/>
    <n v="54"/>
    <x v="1"/>
    <x v="0"/>
    <s v="City_6"/>
    <s v="Online"/>
    <b v="1"/>
    <n v="222"/>
    <s v="Decorations_Product"/>
    <x v="2"/>
    <n v="5"/>
    <n v="96.811581750000002"/>
    <n v="484.05790869999998"/>
    <x v="3"/>
    <b v="1"/>
    <n v="48.405790869999997"/>
    <b v="1"/>
    <s v="Express"/>
    <n v="1"/>
    <x v="2"/>
    <x v="2"/>
    <n v="1"/>
    <b v="1"/>
  </r>
  <r>
    <n v="653"/>
    <x v="175"/>
    <x v="4"/>
    <d v="1899-12-30T10:20:43"/>
    <n v="80"/>
    <n v="33"/>
    <x v="0"/>
    <x v="2"/>
    <s v="City_11"/>
    <s v="Online"/>
    <b v="1"/>
    <n v="217"/>
    <s v="Electronics_Product"/>
    <x v="4"/>
    <n v="3"/>
    <n v="55.438559439999999"/>
    <n v="166.3156783"/>
    <x v="1"/>
    <b v="1"/>
    <n v="16.631567830000002"/>
    <b v="0"/>
    <s v="Standard"/>
    <n v="1"/>
    <x v="0"/>
    <x v="2"/>
    <n v="3"/>
    <b v="1"/>
  </r>
  <r>
    <n v="654"/>
    <x v="160"/>
    <x v="2"/>
    <d v="1899-12-30T18:29:05"/>
    <n v="91"/>
    <n v="26"/>
    <x v="0"/>
    <x v="0"/>
    <s v="City_19"/>
    <s v="Online"/>
    <b v="1"/>
    <n v="771"/>
    <s v="Decorations_Product"/>
    <x v="2"/>
    <n v="4"/>
    <n v="61.12188003"/>
    <n v="244.48752010000001"/>
    <x v="0"/>
    <b v="1"/>
    <n v="24.44875201"/>
    <b v="1"/>
    <s v="Express"/>
    <n v="1"/>
    <x v="1"/>
    <x v="2"/>
    <n v="5"/>
    <b v="0"/>
  </r>
  <r>
    <n v="655"/>
    <x v="216"/>
    <x v="5"/>
    <d v="1899-12-30T20:34:48"/>
    <n v="111"/>
    <n v="23"/>
    <x v="2"/>
    <x v="0"/>
    <s v="City_6"/>
    <s v="Online"/>
    <b v="1"/>
    <n v="469"/>
    <s v="Toys_Product"/>
    <x v="0"/>
    <n v="4"/>
    <n v="14.80078308"/>
    <n v="59.203132330000003"/>
    <x v="3"/>
    <b v="0"/>
    <n v="0"/>
    <b v="1"/>
    <s v="Standard"/>
    <n v="3"/>
    <x v="0"/>
    <x v="0"/>
    <n v="5"/>
    <b v="1"/>
  </r>
  <r>
    <n v="656"/>
    <x v="190"/>
    <x v="5"/>
    <d v="1899-12-30T15:27:30"/>
    <n v="70"/>
    <n v="40"/>
    <x v="0"/>
    <x v="1"/>
    <s v="City_20"/>
    <n v="91"/>
    <b v="0"/>
    <n v="115"/>
    <s v="Food_Product"/>
    <x v="3"/>
    <n v="5"/>
    <n v="15.28872881"/>
    <n v="76.443644039999995"/>
    <x v="1"/>
    <b v="1"/>
    <n v="7.6443644040000001"/>
    <b v="0"/>
    <s v="From the store"/>
    <n v="0"/>
    <x v="2"/>
    <x v="2"/>
    <n v="2"/>
    <b v="0"/>
  </r>
  <r>
    <n v="657"/>
    <x v="301"/>
    <x v="3"/>
    <d v="1899-12-30T22:48:11"/>
    <n v="225"/>
    <n v="25"/>
    <x v="0"/>
    <x v="1"/>
    <s v="City_19"/>
    <n v="25"/>
    <b v="0"/>
    <n v="114"/>
    <s v="Toys_Product"/>
    <x v="0"/>
    <n v="5"/>
    <n v="96.859643219999995"/>
    <n v="484.29821609999999"/>
    <x v="1"/>
    <b v="1"/>
    <n v="0"/>
    <b v="1"/>
    <s v="From the store"/>
    <n v="0"/>
    <x v="2"/>
    <x v="0"/>
    <n v="5"/>
    <b v="0"/>
  </r>
  <r>
    <n v="658"/>
    <x v="302"/>
    <x v="0"/>
    <d v="1899-12-30T15:53:47"/>
    <n v="442"/>
    <n v="70"/>
    <x v="1"/>
    <x v="2"/>
    <s v="City_12"/>
    <n v="33"/>
    <b v="0"/>
    <n v="244"/>
    <s v="Food_Product"/>
    <x v="3"/>
    <n v="4"/>
    <n v="24.89974913"/>
    <n v="99.59899652"/>
    <x v="2"/>
    <b v="1"/>
    <n v="9.9598996520000007"/>
    <b v="1"/>
    <s v="From the store"/>
    <n v="0"/>
    <x v="0"/>
    <x v="2"/>
    <n v="4"/>
    <b v="0"/>
  </r>
  <r>
    <n v="659"/>
    <x v="283"/>
    <x v="2"/>
    <d v="1899-12-30T21:09:54"/>
    <n v="395"/>
    <n v="37"/>
    <x v="0"/>
    <x v="0"/>
    <s v="City_8"/>
    <n v="51"/>
    <b v="0"/>
    <n v="61"/>
    <s v="Decorations_Product"/>
    <x v="2"/>
    <n v="5"/>
    <n v="40.455519789999997"/>
    <n v="202.27759900000001"/>
    <x v="0"/>
    <b v="1"/>
    <n v="0"/>
    <b v="1"/>
    <s v="From the store"/>
    <n v="0"/>
    <x v="0"/>
    <x v="0"/>
    <n v="3"/>
    <b v="0"/>
  </r>
  <r>
    <n v="660"/>
    <x v="155"/>
    <x v="3"/>
    <d v="1899-12-30T20:42:23"/>
    <n v="274"/>
    <n v="68"/>
    <x v="1"/>
    <x v="2"/>
    <s v="City_18"/>
    <s v="Online"/>
    <b v="1"/>
    <n v="3"/>
    <s v="Food_Product"/>
    <x v="3"/>
    <n v="5"/>
    <n v="46.116752679999998"/>
    <n v="230.58376340000001"/>
    <x v="3"/>
    <b v="1"/>
    <n v="0"/>
    <b v="0"/>
    <s v="Express"/>
    <n v="5"/>
    <x v="1"/>
    <x v="1"/>
    <n v="1"/>
    <b v="1"/>
  </r>
  <r>
    <n v="661"/>
    <x v="151"/>
    <x v="1"/>
    <d v="1899-12-30T00:47:00"/>
    <n v="331"/>
    <n v="52"/>
    <x v="1"/>
    <x v="1"/>
    <s v="City_12"/>
    <s v="Online"/>
    <b v="1"/>
    <n v="164"/>
    <s v="Clothing_Product"/>
    <x v="1"/>
    <n v="3"/>
    <n v="92.811042709999995"/>
    <n v="278.43312809999998"/>
    <x v="0"/>
    <b v="0"/>
    <n v="27.84331281"/>
    <b v="0"/>
    <s v="Overnight"/>
    <n v="5"/>
    <x v="0"/>
    <x v="2"/>
    <n v="3"/>
    <b v="1"/>
  </r>
  <r>
    <n v="662"/>
    <x v="252"/>
    <x v="1"/>
    <d v="1899-12-30T13:19:57"/>
    <n v="327"/>
    <n v="59"/>
    <x v="1"/>
    <x v="1"/>
    <s v="City_8"/>
    <n v="38"/>
    <b v="0"/>
    <n v="653"/>
    <s v="Decorations_Product"/>
    <x v="2"/>
    <n v="2"/>
    <n v="82.433642919999997"/>
    <n v="164.86728579999999"/>
    <x v="0"/>
    <b v="0"/>
    <n v="0"/>
    <b v="0"/>
    <s v="From the store"/>
    <n v="0"/>
    <x v="0"/>
    <x v="1"/>
    <n v="3"/>
    <b v="0"/>
  </r>
  <r>
    <n v="663"/>
    <x v="157"/>
    <x v="1"/>
    <d v="1899-12-30T16:50:34"/>
    <n v="190"/>
    <n v="37"/>
    <x v="0"/>
    <x v="0"/>
    <s v="City_7"/>
    <s v="Online"/>
    <b v="1"/>
    <n v="993"/>
    <s v="Electronics_Product"/>
    <x v="4"/>
    <n v="4"/>
    <n v="16.033823649999999"/>
    <n v="64.135294590000001"/>
    <x v="2"/>
    <b v="0"/>
    <n v="6.4135294590000003"/>
    <b v="1"/>
    <s v="Standard"/>
    <n v="1"/>
    <x v="2"/>
    <x v="2"/>
    <n v="4"/>
    <b v="1"/>
  </r>
  <r>
    <n v="664"/>
    <x v="276"/>
    <x v="1"/>
    <d v="1899-12-30T06:26:46"/>
    <n v="130"/>
    <n v="27"/>
    <x v="0"/>
    <x v="0"/>
    <s v="City_7"/>
    <s v="Online"/>
    <b v="1"/>
    <n v="49"/>
    <s v="Electronics_Product"/>
    <x v="4"/>
    <n v="1"/>
    <n v="62.42618813"/>
    <n v="62.42618813"/>
    <x v="3"/>
    <b v="1"/>
    <n v="0"/>
    <b v="1"/>
    <s v="Standard"/>
    <n v="1"/>
    <x v="1"/>
    <x v="1"/>
    <n v="5"/>
    <b v="0"/>
  </r>
  <r>
    <n v="665"/>
    <x v="262"/>
    <x v="5"/>
    <d v="1899-12-30T14:57:15"/>
    <n v="398"/>
    <n v="22"/>
    <x v="2"/>
    <x v="0"/>
    <s v="City_15"/>
    <s v="Online"/>
    <b v="1"/>
    <n v="805"/>
    <s v="Food_Product"/>
    <x v="3"/>
    <n v="4"/>
    <n v="49.229824450000002"/>
    <n v="196.91929780000001"/>
    <x v="1"/>
    <b v="1"/>
    <n v="0"/>
    <b v="1"/>
    <s v="Express"/>
    <n v="1"/>
    <x v="0"/>
    <x v="1"/>
    <n v="4"/>
    <b v="0"/>
  </r>
  <r>
    <n v="666"/>
    <x v="238"/>
    <x v="2"/>
    <d v="1899-12-30T12:35:52"/>
    <n v="247"/>
    <n v="58"/>
    <x v="1"/>
    <x v="0"/>
    <s v="City_16"/>
    <s v="Online"/>
    <b v="1"/>
    <n v="114"/>
    <s v="Food_Product"/>
    <x v="3"/>
    <n v="4"/>
    <n v="27.001038820000002"/>
    <n v="108.00415529999999"/>
    <x v="1"/>
    <b v="0"/>
    <n v="0"/>
    <b v="1"/>
    <s v="Standard"/>
    <n v="4"/>
    <x v="0"/>
    <x v="0"/>
    <n v="5"/>
    <b v="0"/>
  </r>
  <r>
    <n v="667"/>
    <x v="303"/>
    <x v="2"/>
    <d v="1899-12-30T23:17:57"/>
    <n v="435"/>
    <n v="27"/>
    <x v="0"/>
    <x v="1"/>
    <s v="City_7"/>
    <s v="Online"/>
    <b v="1"/>
    <n v="480"/>
    <s v="Decorations_Product"/>
    <x v="2"/>
    <n v="3"/>
    <n v="71.26692611"/>
    <n v="213.80077829999999"/>
    <x v="3"/>
    <b v="1"/>
    <n v="21.380077830000001"/>
    <b v="1"/>
    <s v="Express"/>
    <n v="1"/>
    <x v="1"/>
    <x v="2"/>
    <n v="3"/>
    <b v="0"/>
  </r>
  <r>
    <n v="668"/>
    <x v="97"/>
    <x v="0"/>
    <d v="1899-12-30T02:00:35"/>
    <n v="326"/>
    <n v="22"/>
    <x v="2"/>
    <x v="2"/>
    <s v="City_9"/>
    <s v="Online"/>
    <b v="1"/>
    <n v="215"/>
    <s v="Food_Product"/>
    <x v="3"/>
    <n v="5"/>
    <n v="58.158909659999999"/>
    <n v="290.79454829999997"/>
    <x v="3"/>
    <b v="1"/>
    <n v="0"/>
    <b v="1"/>
    <s v="Standard"/>
    <n v="5"/>
    <x v="0"/>
    <x v="1"/>
    <n v="1"/>
    <b v="0"/>
  </r>
  <r>
    <n v="669"/>
    <x v="304"/>
    <x v="2"/>
    <d v="1899-12-30T06:08:29"/>
    <n v="462"/>
    <n v="37"/>
    <x v="0"/>
    <x v="0"/>
    <s v="City_6"/>
    <s v="Online"/>
    <b v="1"/>
    <n v="895"/>
    <s v="Toys_Product"/>
    <x v="0"/>
    <n v="4"/>
    <n v="56.747791020000001"/>
    <n v="226.99116409999999"/>
    <x v="1"/>
    <b v="1"/>
    <n v="22.699116409999998"/>
    <b v="1"/>
    <s v="Overnight"/>
    <n v="4"/>
    <x v="2"/>
    <x v="2"/>
    <n v="1"/>
    <b v="0"/>
  </r>
  <r>
    <n v="670"/>
    <x v="305"/>
    <x v="1"/>
    <d v="1899-12-30T12:42:05"/>
    <n v="23"/>
    <n v="45"/>
    <x v="1"/>
    <x v="1"/>
    <s v="City_17"/>
    <n v="65"/>
    <b v="0"/>
    <n v="632"/>
    <s v="Food_Product"/>
    <x v="3"/>
    <n v="5"/>
    <n v="67.989764179999995"/>
    <n v="339.94882089999999"/>
    <x v="2"/>
    <b v="0"/>
    <n v="33.994882089999997"/>
    <b v="1"/>
    <s v="From the store"/>
    <n v="0"/>
    <x v="2"/>
    <x v="2"/>
    <n v="5"/>
    <b v="0"/>
  </r>
  <r>
    <n v="671"/>
    <x v="306"/>
    <x v="3"/>
    <d v="1899-12-30T17:52:16"/>
    <n v="240"/>
    <n v="49"/>
    <x v="1"/>
    <x v="0"/>
    <s v="City_17"/>
    <n v="99"/>
    <b v="0"/>
    <n v="677"/>
    <s v="Clothing_Product"/>
    <x v="1"/>
    <n v="4"/>
    <n v="34.036780819999997"/>
    <n v="136.1471233"/>
    <x v="1"/>
    <b v="1"/>
    <n v="0"/>
    <b v="1"/>
    <s v="From the store"/>
    <n v="0"/>
    <x v="1"/>
    <x v="0"/>
    <n v="5"/>
    <b v="0"/>
  </r>
  <r>
    <n v="672"/>
    <x v="293"/>
    <x v="0"/>
    <d v="1899-12-30T23:33:14"/>
    <n v="207"/>
    <n v="37"/>
    <x v="0"/>
    <x v="2"/>
    <s v="City_14"/>
    <s v="Online"/>
    <b v="1"/>
    <n v="134"/>
    <s v="Clothing_Product"/>
    <x v="1"/>
    <n v="4"/>
    <n v="24.332822149999998"/>
    <n v="97.331288599999993"/>
    <x v="3"/>
    <b v="0"/>
    <n v="0"/>
    <b v="1"/>
    <s v="Overnight"/>
    <n v="5"/>
    <x v="2"/>
    <x v="0"/>
    <n v="3"/>
    <b v="0"/>
  </r>
  <r>
    <n v="673"/>
    <x v="31"/>
    <x v="3"/>
    <d v="1899-12-30T17:07:36"/>
    <n v="122"/>
    <n v="21"/>
    <x v="2"/>
    <x v="2"/>
    <s v="City_10"/>
    <n v="89"/>
    <b v="0"/>
    <n v="314"/>
    <s v="Food_Product"/>
    <x v="3"/>
    <n v="2"/>
    <n v="64.801292900000007"/>
    <n v="129.60258580000001"/>
    <x v="3"/>
    <b v="1"/>
    <n v="0"/>
    <b v="0"/>
    <s v="From the store"/>
    <n v="0"/>
    <x v="1"/>
    <x v="0"/>
    <n v="4"/>
    <b v="1"/>
  </r>
  <r>
    <n v="674"/>
    <x v="121"/>
    <x v="1"/>
    <d v="1899-12-30T18:20:53"/>
    <n v="428"/>
    <n v="25"/>
    <x v="0"/>
    <x v="1"/>
    <s v="City_15"/>
    <s v="Online"/>
    <b v="1"/>
    <n v="185"/>
    <s v="Food_Product"/>
    <x v="3"/>
    <n v="2"/>
    <n v="59.245644519999999"/>
    <n v="118.49128899999999"/>
    <x v="2"/>
    <b v="1"/>
    <n v="0"/>
    <b v="0"/>
    <s v="Overnight"/>
    <n v="2"/>
    <x v="2"/>
    <x v="0"/>
    <n v="4"/>
    <b v="1"/>
  </r>
  <r>
    <n v="675"/>
    <x v="118"/>
    <x v="4"/>
    <d v="1899-12-30T15:52:29"/>
    <n v="74"/>
    <n v="20"/>
    <x v="2"/>
    <x v="2"/>
    <s v="City_3"/>
    <n v="23"/>
    <b v="0"/>
    <n v="743"/>
    <s v="Food_Product"/>
    <x v="3"/>
    <n v="4"/>
    <n v="19.285846899999999"/>
    <n v="77.143387579999995"/>
    <x v="1"/>
    <b v="0"/>
    <n v="0"/>
    <b v="0"/>
    <s v="From the store"/>
    <n v="0"/>
    <x v="0"/>
    <x v="0"/>
    <n v="1"/>
    <b v="1"/>
  </r>
  <r>
    <n v="676"/>
    <x v="130"/>
    <x v="2"/>
    <d v="1899-12-30T05:41:58"/>
    <n v="42"/>
    <n v="20"/>
    <x v="2"/>
    <x v="2"/>
    <s v="City_6"/>
    <n v="74"/>
    <b v="0"/>
    <n v="998"/>
    <s v="Toys_Product"/>
    <x v="0"/>
    <n v="5"/>
    <n v="37.593957279999998"/>
    <n v="187.9697864"/>
    <x v="3"/>
    <b v="1"/>
    <n v="0"/>
    <b v="0"/>
    <s v="From the store"/>
    <n v="0"/>
    <x v="1"/>
    <x v="0"/>
    <n v="5"/>
    <b v="1"/>
  </r>
  <r>
    <n v="677"/>
    <x v="123"/>
    <x v="2"/>
    <d v="1899-12-30T11:02:00"/>
    <n v="202"/>
    <n v="33"/>
    <x v="0"/>
    <x v="2"/>
    <s v="City_11"/>
    <s v="Online"/>
    <b v="1"/>
    <n v="331"/>
    <s v="Food_Product"/>
    <x v="3"/>
    <n v="5"/>
    <n v="22.309366709999999"/>
    <n v="111.5468336"/>
    <x v="3"/>
    <b v="1"/>
    <n v="0"/>
    <b v="1"/>
    <s v="Standard"/>
    <n v="3"/>
    <x v="0"/>
    <x v="0"/>
    <n v="1"/>
    <b v="1"/>
  </r>
  <r>
    <n v="678"/>
    <x v="280"/>
    <x v="4"/>
    <d v="1899-12-30T04:18:46"/>
    <n v="237"/>
    <n v="53"/>
    <x v="1"/>
    <x v="0"/>
    <s v="City_5"/>
    <n v="40"/>
    <b v="0"/>
    <n v="207"/>
    <s v="Electronics_Product"/>
    <x v="4"/>
    <n v="1"/>
    <n v="93.008385689999997"/>
    <n v="93.008385689999997"/>
    <x v="3"/>
    <b v="1"/>
    <n v="9.3008385689999997"/>
    <b v="1"/>
    <s v="From the store"/>
    <n v="0"/>
    <x v="0"/>
    <x v="2"/>
    <n v="3"/>
    <b v="1"/>
  </r>
  <r>
    <n v="679"/>
    <x v="291"/>
    <x v="4"/>
    <d v="1899-12-30T02:24:26"/>
    <n v="46"/>
    <n v="62"/>
    <x v="1"/>
    <x v="2"/>
    <s v="City_13"/>
    <s v="Online"/>
    <b v="1"/>
    <n v="770"/>
    <s v="Toys_Product"/>
    <x v="0"/>
    <n v="2"/>
    <n v="85.758161380000004"/>
    <n v="171.51632280000001"/>
    <x v="2"/>
    <b v="0"/>
    <n v="17.151632280000001"/>
    <b v="0"/>
    <s v="Overnight"/>
    <n v="1"/>
    <x v="1"/>
    <x v="2"/>
    <n v="4"/>
    <b v="0"/>
  </r>
  <r>
    <n v="680"/>
    <x v="307"/>
    <x v="3"/>
    <d v="1899-12-30T14:52:33"/>
    <n v="245"/>
    <n v="41"/>
    <x v="0"/>
    <x v="1"/>
    <s v="City_6"/>
    <n v="62"/>
    <b v="0"/>
    <n v="545"/>
    <s v="Toys_Product"/>
    <x v="0"/>
    <n v="5"/>
    <n v="74.578333939999993"/>
    <n v="372.89166970000002"/>
    <x v="0"/>
    <b v="1"/>
    <n v="37.289166969999997"/>
    <b v="1"/>
    <s v="From the store"/>
    <n v="0"/>
    <x v="2"/>
    <x v="2"/>
    <n v="5"/>
    <b v="1"/>
  </r>
  <r>
    <n v="681"/>
    <x v="182"/>
    <x v="4"/>
    <d v="1899-12-30T23:05:49"/>
    <n v="481"/>
    <n v="59"/>
    <x v="1"/>
    <x v="2"/>
    <s v="City_15"/>
    <s v="Online"/>
    <b v="1"/>
    <n v="224"/>
    <s v="Decorations_Product"/>
    <x v="2"/>
    <n v="5"/>
    <n v="89.706407060000004"/>
    <n v="448.53203530000002"/>
    <x v="3"/>
    <b v="0"/>
    <n v="44.853203530000002"/>
    <b v="0"/>
    <s v="Standard"/>
    <n v="2"/>
    <x v="0"/>
    <x v="2"/>
    <n v="1"/>
    <b v="0"/>
  </r>
  <r>
    <n v="682"/>
    <x v="283"/>
    <x v="2"/>
    <d v="1899-12-30T18:46:49"/>
    <n v="396"/>
    <n v="31"/>
    <x v="0"/>
    <x v="0"/>
    <s v="City_18"/>
    <s v="Online"/>
    <b v="1"/>
    <n v="911"/>
    <s v="Decorations_Product"/>
    <x v="2"/>
    <n v="4"/>
    <n v="20.627830979999999"/>
    <n v="82.511323939999997"/>
    <x v="3"/>
    <b v="0"/>
    <n v="8.2511323940000008"/>
    <b v="1"/>
    <s v="Express"/>
    <n v="5"/>
    <x v="0"/>
    <x v="2"/>
    <n v="4"/>
    <b v="0"/>
  </r>
  <r>
    <n v="683"/>
    <x v="21"/>
    <x v="0"/>
    <d v="1899-12-30T10:06:03"/>
    <n v="52"/>
    <n v="56"/>
    <x v="1"/>
    <x v="2"/>
    <s v="City_16"/>
    <n v="33"/>
    <b v="0"/>
    <n v="1000"/>
    <s v="Electronics_Product"/>
    <x v="4"/>
    <n v="3"/>
    <n v="57.200545310000003"/>
    <n v="171.60163589999999"/>
    <x v="2"/>
    <b v="0"/>
    <n v="0"/>
    <b v="1"/>
    <s v="From the store"/>
    <n v="0"/>
    <x v="0"/>
    <x v="1"/>
    <n v="5"/>
    <b v="1"/>
  </r>
  <r>
    <n v="684"/>
    <x v="197"/>
    <x v="3"/>
    <d v="1899-12-30T14:06:14"/>
    <n v="276"/>
    <n v="37"/>
    <x v="0"/>
    <x v="0"/>
    <s v="City_3"/>
    <n v="34"/>
    <b v="0"/>
    <n v="856"/>
    <s v="Toys_Product"/>
    <x v="0"/>
    <n v="1"/>
    <n v="38.755294329999998"/>
    <n v="38.755294329999998"/>
    <x v="1"/>
    <b v="1"/>
    <n v="3.8755294330000001"/>
    <b v="0"/>
    <s v="From the store"/>
    <n v="0"/>
    <x v="1"/>
    <x v="2"/>
    <n v="4"/>
    <b v="0"/>
  </r>
  <r>
    <n v="685"/>
    <x v="254"/>
    <x v="5"/>
    <d v="1899-12-30T13:53:06"/>
    <n v="156"/>
    <n v="62"/>
    <x v="1"/>
    <x v="1"/>
    <s v="City_2"/>
    <s v="Online"/>
    <b v="1"/>
    <n v="63"/>
    <s v="Food_Product"/>
    <x v="3"/>
    <n v="2"/>
    <n v="53.873036220000003"/>
    <n v="107.7460724"/>
    <x v="2"/>
    <b v="1"/>
    <n v="0"/>
    <b v="1"/>
    <s v="Standard"/>
    <n v="3"/>
    <x v="2"/>
    <x v="0"/>
    <n v="3"/>
    <b v="0"/>
  </r>
  <r>
    <n v="686"/>
    <x v="198"/>
    <x v="0"/>
    <d v="1899-12-30T17:44:35"/>
    <n v="175"/>
    <n v="45"/>
    <x v="1"/>
    <x v="0"/>
    <s v="City_18"/>
    <n v="60"/>
    <b v="0"/>
    <n v="949"/>
    <s v="Clothing_Product"/>
    <x v="1"/>
    <n v="5"/>
    <n v="73.776983470000005"/>
    <n v="368.88491729999998"/>
    <x v="0"/>
    <b v="0"/>
    <n v="0"/>
    <b v="1"/>
    <s v="From the store"/>
    <n v="0"/>
    <x v="0"/>
    <x v="1"/>
    <n v="2"/>
    <b v="1"/>
  </r>
  <r>
    <n v="687"/>
    <x v="308"/>
    <x v="5"/>
    <d v="1899-12-30T02:54:23"/>
    <n v="202"/>
    <n v="24"/>
    <x v="2"/>
    <x v="0"/>
    <s v="City_4"/>
    <s v="Online"/>
    <b v="1"/>
    <n v="58"/>
    <s v="Clothing_Product"/>
    <x v="1"/>
    <n v="5"/>
    <n v="87.566711119999994"/>
    <n v="437.83355560000001"/>
    <x v="2"/>
    <b v="1"/>
    <n v="43.783355559999997"/>
    <b v="0"/>
    <s v="Express"/>
    <n v="1"/>
    <x v="1"/>
    <x v="2"/>
    <n v="4"/>
    <b v="1"/>
  </r>
  <r>
    <n v="688"/>
    <x v="30"/>
    <x v="5"/>
    <d v="1899-12-30T06:25:36"/>
    <n v="263"/>
    <n v="49"/>
    <x v="1"/>
    <x v="1"/>
    <s v="City_10"/>
    <s v="Online"/>
    <b v="1"/>
    <n v="402"/>
    <s v="Food_Product"/>
    <x v="3"/>
    <n v="3"/>
    <n v="46.1412774"/>
    <n v="138.42383219999999"/>
    <x v="3"/>
    <b v="1"/>
    <n v="0"/>
    <b v="0"/>
    <s v="Standard"/>
    <n v="1"/>
    <x v="2"/>
    <x v="1"/>
    <n v="5"/>
    <b v="0"/>
  </r>
  <r>
    <n v="689"/>
    <x v="178"/>
    <x v="3"/>
    <d v="1899-12-30T01:48:45"/>
    <n v="206"/>
    <n v="40"/>
    <x v="0"/>
    <x v="1"/>
    <s v="City_17"/>
    <n v="33"/>
    <b v="0"/>
    <n v="48"/>
    <s v="Decorations_Product"/>
    <x v="2"/>
    <n v="1"/>
    <n v="39.6934483"/>
    <n v="39.6934483"/>
    <x v="1"/>
    <b v="0"/>
    <n v="3.9693448299999998"/>
    <b v="1"/>
    <s v="From the store"/>
    <n v="0"/>
    <x v="1"/>
    <x v="2"/>
    <n v="1"/>
    <b v="1"/>
  </r>
  <r>
    <n v="690"/>
    <x v="269"/>
    <x v="5"/>
    <d v="1899-12-30T02:22:55"/>
    <n v="187"/>
    <n v="50"/>
    <x v="1"/>
    <x v="0"/>
    <s v="City_14"/>
    <s v="Online"/>
    <b v="1"/>
    <n v="578"/>
    <s v="Decorations_Product"/>
    <x v="2"/>
    <n v="3"/>
    <n v="30.568152250000001"/>
    <n v="91.704456739999998"/>
    <x v="2"/>
    <b v="1"/>
    <n v="9.1704456739999998"/>
    <b v="0"/>
    <s v="Overnight"/>
    <n v="4"/>
    <x v="1"/>
    <x v="2"/>
    <n v="4"/>
    <b v="0"/>
  </r>
  <r>
    <n v="691"/>
    <x v="239"/>
    <x v="2"/>
    <d v="1899-12-30T14:24:39"/>
    <n v="284"/>
    <n v="63"/>
    <x v="1"/>
    <x v="0"/>
    <s v="City_14"/>
    <n v="42"/>
    <b v="0"/>
    <n v="342"/>
    <s v="Decorations_Product"/>
    <x v="2"/>
    <n v="1"/>
    <n v="73.362046460000002"/>
    <n v="73.362046460000002"/>
    <x v="1"/>
    <b v="1"/>
    <n v="0"/>
    <b v="0"/>
    <s v="From the store"/>
    <n v="0"/>
    <x v="0"/>
    <x v="1"/>
    <n v="4"/>
    <b v="1"/>
  </r>
  <r>
    <n v="692"/>
    <x v="135"/>
    <x v="2"/>
    <d v="1899-12-30T01:35:00"/>
    <n v="74"/>
    <n v="35"/>
    <x v="0"/>
    <x v="2"/>
    <s v="City_15"/>
    <n v="33"/>
    <b v="0"/>
    <n v="386"/>
    <s v="Electronics_Product"/>
    <x v="4"/>
    <n v="4"/>
    <n v="57.611097520000001"/>
    <n v="230.44439009999999"/>
    <x v="1"/>
    <b v="0"/>
    <n v="0"/>
    <b v="1"/>
    <s v="From the store"/>
    <n v="0"/>
    <x v="0"/>
    <x v="0"/>
    <n v="1"/>
    <b v="0"/>
  </r>
  <r>
    <n v="693"/>
    <x v="217"/>
    <x v="0"/>
    <d v="1899-12-30T09:30:23"/>
    <n v="419"/>
    <n v="20"/>
    <x v="2"/>
    <x v="0"/>
    <s v="City_8"/>
    <s v="Online"/>
    <b v="1"/>
    <n v="19"/>
    <s v="Electronics_Product"/>
    <x v="4"/>
    <n v="2"/>
    <n v="17.928426739999999"/>
    <n v="35.856853479999998"/>
    <x v="3"/>
    <b v="1"/>
    <n v="3.5856853480000002"/>
    <b v="0"/>
    <s v="Standard"/>
    <n v="3"/>
    <x v="1"/>
    <x v="2"/>
    <n v="3"/>
    <b v="1"/>
  </r>
  <r>
    <n v="694"/>
    <x v="309"/>
    <x v="4"/>
    <d v="1899-12-30T03:31:24"/>
    <n v="389"/>
    <n v="32"/>
    <x v="0"/>
    <x v="1"/>
    <s v="City_5"/>
    <s v="Online"/>
    <b v="1"/>
    <n v="826"/>
    <s v="Food_Product"/>
    <x v="3"/>
    <n v="3"/>
    <n v="75.557387809999994"/>
    <n v="226.67216339999999"/>
    <x v="3"/>
    <b v="0"/>
    <n v="0"/>
    <b v="0"/>
    <s v="Overnight"/>
    <n v="4"/>
    <x v="1"/>
    <x v="1"/>
    <n v="5"/>
    <b v="1"/>
  </r>
  <r>
    <n v="695"/>
    <x v="310"/>
    <x v="4"/>
    <d v="1899-12-30T08:56:38"/>
    <n v="185"/>
    <n v="33"/>
    <x v="0"/>
    <x v="0"/>
    <s v="City_17"/>
    <n v="12"/>
    <b v="0"/>
    <n v="664"/>
    <s v="Food_Product"/>
    <x v="3"/>
    <n v="1"/>
    <n v="72.322466399999996"/>
    <n v="72.322466399999996"/>
    <x v="1"/>
    <b v="0"/>
    <n v="7.2322466399999996"/>
    <b v="0"/>
    <s v="From the store"/>
    <n v="0"/>
    <x v="0"/>
    <x v="2"/>
    <n v="1"/>
    <b v="1"/>
  </r>
  <r>
    <n v="696"/>
    <x v="311"/>
    <x v="4"/>
    <d v="1899-12-30T07:32:25"/>
    <n v="168"/>
    <n v="51"/>
    <x v="1"/>
    <x v="2"/>
    <s v="City_3"/>
    <s v="Online"/>
    <b v="1"/>
    <n v="802"/>
    <s v="Food_Product"/>
    <x v="3"/>
    <n v="4"/>
    <n v="95.330301730000002"/>
    <n v="381.32120689999999"/>
    <x v="0"/>
    <b v="1"/>
    <n v="0"/>
    <b v="1"/>
    <s v="Standard"/>
    <n v="3"/>
    <x v="1"/>
    <x v="0"/>
    <n v="5"/>
    <b v="0"/>
  </r>
  <r>
    <n v="697"/>
    <x v="43"/>
    <x v="2"/>
    <d v="1899-12-30T21:17:34"/>
    <n v="96"/>
    <n v="35"/>
    <x v="0"/>
    <x v="1"/>
    <s v="City_17"/>
    <n v="14"/>
    <b v="0"/>
    <n v="112"/>
    <s v="Electronics_Product"/>
    <x v="4"/>
    <n v="2"/>
    <n v="78.050848810000005"/>
    <n v="156.10169759999999"/>
    <x v="1"/>
    <b v="1"/>
    <n v="15.61016976"/>
    <b v="1"/>
    <s v="From the store"/>
    <n v="0"/>
    <x v="2"/>
    <x v="2"/>
    <n v="2"/>
    <b v="0"/>
  </r>
  <r>
    <n v="698"/>
    <x v="214"/>
    <x v="4"/>
    <d v="1899-12-30T14:51:07"/>
    <n v="421"/>
    <n v="60"/>
    <x v="1"/>
    <x v="2"/>
    <s v="City_19"/>
    <n v="86"/>
    <b v="0"/>
    <n v="714"/>
    <s v="Food_Product"/>
    <x v="3"/>
    <n v="5"/>
    <n v="98.446903710000001"/>
    <n v="492.23451849999998"/>
    <x v="1"/>
    <b v="1"/>
    <n v="0"/>
    <b v="0"/>
    <s v="From the store"/>
    <n v="0"/>
    <x v="0"/>
    <x v="1"/>
    <n v="1"/>
    <b v="0"/>
  </r>
  <r>
    <n v="699"/>
    <x v="312"/>
    <x v="0"/>
    <d v="1899-12-30T03:54:54"/>
    <n v="164"/>
    <n v="53"/>
    <x v="1"/>
    <x v="0"/>
    <s v="City_16"/>
    <n v="17"/>
    <b v="0"/>
    <n v="264"/>
    <s v="Electronics_Product"/>
    <x v="4"/>
    <n v="4"/>
    <n v="80.225942000000003"/>
    <n v="320.90376800000001"/>
    <x v="1"/>
    <b v="1"/>
    <n v="0"/>
    <b v="0"/>
    <s v="From the store"/>
    <n v="0"/>
    <x v="0"/>
    <x v="0"/>
    <n v="4"/>
    <b v="1"/>
  </r>
  <r>
    <n v="700"/>
    <x v="286"/>
    <x v="2"/>
    <d v="1899-12-30T22:11:08"/>
    <n v="87"/>
    <n v="68"/>
    <x v="1"/>
    <x v="1"/>
    <s v="City_2"/>
    <n v="92"/>
    <b v="0"/>
    <n v="72"/>
    <s v="Electronics_Product"/>
    <x v="4"/>
    <n v="5"/>
    <n v="77.912796439999994"/>
    <n v="389.5639822"/>
    <x v="0"/>
    <b v="0"/>
    <n v="38.956398219999997"/>
    <b v="0"/>
    <s v="From the store"/>
    <n v="0"/>
    <x v="2"/>
    <x v="2"/>
    <n v="3"/>
    <b v="0"/>
  </r>
  <r>
    <n v="701"/>
    <x v="280"/>
    <x v="4"/>
    <d v="1899-12-30T17:52:21"/>
    <n v="252"/>
    <n v="28"/>
    <x v="0"/>
    <x v="0"/>
    <s v="City_10"/>
    <n v="4"/>
    <b v="0"/>
    <n v="710"/>
    <s v="Decorations_Product"/>
    <x v="2"/>
    <n v="3"/>
    <n v="35.544978139999998"/>
    <n v="106.63493440000001"/>
    <x v="1"/>
    <b v="1"/>
    <n v="10.66349344"/>
    <b v="0"/>
    <s v="From the store"/>
    <n v="0"/>
    <x v="2"/>
    <x v="2"/>
    <n v="3"/>
    <b v="0"/>
  </r>
  <r>
    <n v="702"/>
    <x v="228"/>
    <x v="2"/>
    <d v="1899-12-30T23:59:47"/>
    <n v="347"/>
    <n v="57"/>
    <x v="1"/>
    <x v="2"/>
    <s v="City_1"/>
    <s v="Online"/>
    <b v="1"/>
    <n v="612"/>
    <s v="Decorations_Product"/>
    <x v="2"/>
    <n v="1"/>
    <n v="98.552975470000007"/>
    <n v="98.552975470000007"/>
    <x v="1"/>
    <b v="1"/>
    <n v="9.8552975469999993"/>
    <b v="1"/>
    <s v="Express"/>
    <n v="3"/>
    <x v="2"/>
    <x v="2"/>
    <n v="1"/>
    <b v="1"/>
  </r>
  <r>
    <n v="703"/>
    <x v="281"/>
    <x v="5"/>
    <d v="1899-12-30T13:54:04"/>
    <n v="414"/>
    <n v="48"/>
    <x v="1"/>
    <x v="0"/>
    <s v="City_18"/>
    <s v="Online"/>
    <b v="1"/>
    <n v="563"/>
    <s v="Toys_Product"/>
    <x v="0"/>
    <n v="5"/>
    <n v="79.618748080000003"/>
    <n v="398.0937404"/>
    <x v="0"/>
    <b v="1"/>
    <n v="39.809374040000002"/>
    <b v="1"/>
    <s v="Standard"/>
    <n v="3"/>
    <x v="0"/>
    <x v="2"/>
    <n v="2"/>
    <b v="1"/>
  </r>
  <r>
    <n v="704"/>
    <x v="115"/>
    <x v="4"/>
    <d v="1899-12-30T05:36:56"/>
    <n v="391"/>
    <n v="31"/>
    <x v="0"/>
    <x v="1"/>
    <s v="City_1"/>
    <s v="Online"/>
    <b v="1"/>
    <n v="609"/>
    <s v="Toys_Product"/>
    <x v="0"/>
    <n v="3"/>
    <n v="48.054047019999999"/>
    <n v="144.16214110000001"/>
    <x v="1"/>
    <b v="1"/>
    <n v="0"/>
    <b v="0"/>
    <s v="Overnight"/>
    <n v="4"/>
    <x v="0"/>
    <x v="1"/>
    <n v="3"/>
    <b v="0"/>
  </r>
  <r>
    <n v="705"/>
    <x v="1"/>
    <x v="1"/>
    <d v="1899-12-30T15:41:44"/>
    <n v="268"/>
    <n v="43"/>
    <x v="0"/>
    <x v="0"/>
    <s v="City_7"/>
    <n v="16"/>
    <b v="0"/>
    <n v="367"/>
    <s v="Electronics_Product"/>
    <x v="4"/>
    <n v="5"/>
    <n v="93.209130369999997"/>
    <n v="466.04565179999997"/>
    <x v="2"/>
    <b v="0"/>
    <n v="0"/>
    <b v="0"/>
    <s v="From the store"/>
    <n v="0"/>
    <x v="2"/>
    <x v="0"/>
    <n v="4"/>
    <b v="1"/>
  </r>
  <r>
    <n v="706"/>
    <x v="140"/>
    <x v="0"/>
    <d v="1899-12-30T09:44:11"/>
    <n v="281"/>
    <n v="36"/>
    <x v="0"/>
    <x v="2"/>
    <s v="City_19"/>
    <n v="79"/>
    <b v="0"/>
    <n v="744"/>
    <s v="Clothing_Product"/>
    <x v="1"/>
    <n v="5"/>
    <n v="23.328932529999999"/>
    <n v="116.6446627"/>
    <x v="2"/>
    <b v="0"/>
    <n v="11.66446627"/>
    <b v="0"/>
    <s v="From the store"/>
    <n v="0"/>
    <x v="0"/>
    <x v="2"/>
    <n v="3"/>
    <b v="0"/>
  </r>
  <r>
    <n v="707"/>
    <x v="79"/>
    <x v="5"/>
    <d v="1899-12-30T21:10:44"/>
    <n v="49"/>
    <n v="44"/>
    <x v="0"/>
    <x v="0"/>
    <s v="City_9"/>
    <s v="Online"/>
    <b v="1"/>
    <n v="307"/>
    <s v="Clothing_Product"/>
    <x v="1"/>
    <n v="5"/>
    <n v="88.891319019999997"/>
    <n v="444.45659510000002"/>
    <x v="0"/>
    <b v="0"/>
    <n v="0"/>
    <b v="1"/>
    <s v="Express"/>
    <n v="1"/>
    <x v="1"/>
    <x v="0"/>
    <n v="1"/>
    <b v="1"/>
  </r>
  <r>
    <n v="708"/>
    <x v="15"/>
    <x v="3"/>
    <d v="1899-12-30T06:58:33"/>
    <n v="395"/>
    <n v="25"/>
    <x v="0"/>
    <x v="0"/>
    <s v="City_14"/>
    <n v="62"/>
    <b v="0"/>
    <n v="665"/>
    <s v="Decorations_Product"/>
    <x v="2"/>
    <n v="2"/>
    <n v="47.644879789999997"/>
    <n v="95.289759590000003"/>
    <x v="2"/>
    <b v="0"/>
    <n v="0"/>
    <b v="0"/>
    <s v="From the store"/>
    <n v="0"/>
    <x v="2"/>
    <x v="1"/>
    <n v="3"/>
    <b v="0"/>
  </r>
  <r>
    <n v="709"/>
    <x v="81"/>
    <x v="1"/>
    <d v="1899-12-30T20:12:05"/>
    <n v="108"/>
    <n v="56"/>
    <x v="1"/>
    <x v="2"/>
    <s v="City_16"/>
    <n v="74"/>
    <b v="0"/>
    <n v="107"/>
    <s v="Food_Product"/>
    <x v="3"/>
    <n v="3"/>
    <n v="10.301302639999999"/>
    <n v="30.903907910000001"/>
    <x v="2"/>
    <b v="1"/>
    <n v="3.0903907909999999"/>
    <b v="1"/>
    <s v="From the store"/>
    <n v="0"/>
    <x v="2"/>
    <x v="2"/>
    <n v="4"/>
    <b v="1"/>
  </r>
  <r>
    <n v="710"/>
    <x v="191"/>
    <x v="0"/>
    <d v="1899-12-30T17:51:38"/>
    <n v="350"/>
    <n v="58"/>
    <x v="1"/>
    <x v="2"/>
    <s v="City_14"/>
    <s v="Online"/>
    <b v="1"/>
    <n v="451"/>
    <s v="Clothing_Product"/>
    <x v="1"/>
    <n v="5"/>
    <n v="48.785454199999997"/>
    <n v="243.92727099999999"/>
    <x v="3"/>
    <b v="0"/>
    <n v="24.392727099999998"/>
    <b v="1"/>
    <s v="Overnight"/>
    <n v="5"/>
    <x v="2"/>
    <x v="2"/>
    <n v="5"/>
    <b v="1"/>
  </r>
  <r>
    <n v="711"/>
    <x v="122"/>
    <x v="3"/>
    <d v="1899-12-30T17:23:03"/>
    <n v="265"/>
    <n v="61"/>
    <x v="1"/>
    <x v="0"/>
    <s v="City_7"/>
    <s v="Online"/>
    <b v="1"/>
    <n v="795"/>
    <s v="Decorations_Product"/>
    <x v="2"/>
    <n v="4"/>
    <n v="81.692412390000001"/>
    <n v="326.76964959999998"/>
    <x v="0"/>
    <b v="0"/>
    <n v="0"/>
    <b v="0"/>
    <s v="Standard"/>
    <n v="3"/>
    <x v="2"/>
    <x v="0"/>
    <n v="5"/>
    <b v="1"/>
  </r>
  <r>
    <n v="712"/>
    <x v="313"/>
    <x v="1"/>
    <d v="1899-12-30T10:51:19"/>
    <n v="216"/>
    <n v="33"/>
    <x v="0"/>
    <x v="1"/>
    <s v="City_16"/>
    <s v="Online"/>
    <b v="1"/>
    <n v="287"/>
    <s v="Food_Product"/>
    <x v="3"/>
    <n v="2"/>
    <n v="81.76217072"/>
    <n v="163.5243414"/>
    <x v="0"/>
    <b v="0"/>
    <n v="0"/>
    <b v="0"/>
    <s v="Overnight"/>
    <n v="3"/>
    <x v="1"/>
    <x v="0"/>
    <n v="3"/>
    <b v="1"/>
  </r>
  <r>
    <n v="713"/>
    <x v="47"/>
    <x v="2"/>
    <d v="1899-12-30T18:07:13"/>
    <n v="352"/>
    <n v="26"/>
    <x v="0"/>
    <x v="0"/>
    <s v="City_3"/>
    <n v="86"/>
    <b v="0"/>
    <n v="724"/>
    <s v="Food_Product"/>
    <x v="3"/>
    <n v="2"/>
    <n v="20.715401960000001"/>
    <n v="41.430803910000002"/>
    <x v="1"/>
    <b v="0"/>
    <n v="0"/>
    <b v="0"/>
    <s v="From the store"/>
    <n v="0"/>
    <x v="1"/>
    <x v="0"/>
    <n v="3"/>
    <b v="0"/>
  </r>
  <r>
    <n v="714"/>
    <x v="238"/>
    <x v="2"/>
    <d v="1899-12-30T10:51:12"/>
    <n v="474"/>
    <n v="20"/>
    <x v="2"/>
    <x v="0"/>
    <s v="City_4"/>
    <s v="Online"/>
    <b v="1"/>
    <n v="116"/>
    <s v="Electronics_Product"/>
    <x v="4"/>
    <n v="5"/>
    <n v="92.751907279999998"/>
    <n v="463.7595364"/>
    <x v="2"/>
    <b v="0"/>
    <n v="46.375953639999999"/>
    <b v="1"/>
    <s v="Express"/>
    <n v="3"/>
    <x v="0"/>
    <x v="2"/>
    <n v="1"/>
    <b v="1"/>
  </r>
  <r>
    <n v="715"/>
    <x v="97"/>
    <x v="0"/>
    <d v="1899-12-30T05:49:52"/>
    <n v="226"/>
    <n v="47"/>
    <x v="1"/>
    <x v="1"/>
    <s v="City_17"/>
    <s v="Online"/>
    <b v="1"/>
    <n v="217"/>
    <s v="Clothing_Product"/>
    <x v="1"/>
    <n v="2"/>
    <n v="60.304966479999997"/>
    <n v="120.609933"/>
    <x v="0"/>
    <b v="0"/>
    <n v="12.0609933"/>
    <b v="0"/>
    <s v="Express"/>
    <n v="1"/>
    <x v="2"/>
    <x v="2"/>
    <n v="5"/>
    <b v="0"/>
  </r>
  <r>
    <n v="716"/>
    <x v="308"/>
    <x v="5"/>
    <d v="1899-12-30T10:03:00"/>
    <n v="94"/>
    <n v="22"/>
    <x v="2"/>
    <x v="1"/>
    <s v="City_13"/>
    <n v="58"/>
    <b v="0"/>
    <n v="558"/>
    <s v="Toys_Product"/>
    <x v="0"/>
    <n v="5"/>
    <n v="53.401909889999999"/>
    <n v="267.00954940000003"/>
    <x v="3"/>
    <b v="1"/>
    <n v="26.700954939999999"/>
    <b v="1"/>
    <s v="From the store"/>
    <n v="0"/>
    <x v="2"/>
    <x v="2"/>
    <n v="3"/>
    <b v="0"/>
  </r>
  <r>
    <n v="717"/>
    <x v="129"/>
    <x v="5"/>
    <d v="1899-12-30T20:34:31"/>
    <n v="122"/>
    <n v="33"/>
    <x v="0"/>
    <x v="1"/>
    <s v="City_18"/>
    <s v="Online"/>
    <b v="1"/>
    <n v="612"/>
    <s v="Food_Product"/>
    <x v="3"/>
    <n v="1"/>
    <n v="35.846405369999999"/>
    <n v="35.846405369999999"/>
    <x v="1"/>
    <b v="1"/>
    <n v="0"/>
    <b v="1"/>
    <s v="Express"/>
    <n v="5"/>
    <x v="2"/>
    <x v="1"/>
    <n v="3"/>
    <b v="0"/>
  </r>
  <r>
    <n v="718"/>
    <x v="75"/>
    <x v="2"/>
    <d v="1899-12-30T10:10:37"/>
    <n v="202"/>
    <n v="70"/>
    <x v="1"/>
    <x v="2"/>
    <s v="City_13"/>
    <n v="19"/>
    <b v="0"/>
    <n v="991"/>
    <s v="Electronics_Product"/>
    <x v="4"/>
    <n v="5"/>
    <n v="92.63838226"/>
    <n v="463.19191130000002"/>
    <x v="2"/>
    <b v="1"/>
    <n v="46.31919113"/>
    <b v="1"/>
    <s v="From the store"/>
    <n v="0"/>
    <x v="0"/>
    <x v="2"/>
    <n v="1"/>
    <b v="1"/>
  </r>
  <r>
    <n v="719"/>
    <x v="310"/>
    <x v="4"/>
    <d v="1899-12-30T15:45:32"/>
    <n v="405"/>
    <n v="38"/>
    <x v="0"/>
    <x v="1"/>
    <s v="City_8"/>
    <s v="Online"/>
    <b v="1"/>
    <n v="565"/>
    <s v="Clothing_Product"/>
    <x v="1"/>
    <n v="1"/>
    <n v="20.661613620000001"/>
    <n v="20.661613620000001"/>
    <x v="3"/>
    <b v="1"/>
    <n v="2.0661613619999999"/>
    <b v="0"/>
    <s v="Express"/>
    <n v="2"/>
    <x v="0"/>
    <x v="2"/>
    <n v="1"/>
    <b v="0"/>
  </r>
  <r>
    <n v="720"/>
    <x v="90"/>
    <x v="3"/>
    <d v="1899-12-30T13:29:53"/>
    <n v="12"/>
    <n v="66"/>
    <x v="1"/>
    <x v="1"/>
    <s v="City_2"/>
    <s v="Online"/>
    <b v="1"/>
    <n v="772"/>
    <s v="Food_Product"/>
    <x v="3"/>
    <n v="2"/>
    <n v="96.889563580000001"/>
    <n v="193.7791272"/>
    <x v="1"/>
    <b v="0"/>
    <n v="0"/>
    <b v="0"/>
    <s v="Standard"/>
    <n v="3"/>
    <x v="0"/>
    <x v="0"/>
    <n v="5"/>
    <b v="0"/>
  </r>
  <r>
    <n v="721"/>
    <x v="110"/>
    <x v="2"/>
    <d v="1899-12-30T09:30:17"/>
    <n v="16"/>
    <n v="18"/>
    <x v="2"/>
    <x v="1"/>
    <s v="City_12"/>
    <s v="Online"/>
    <b v="1"/>
    <n v="903"/>
    <s v="Electronics_Product"/>
    <x v="4"/>
    <n v="2"/>
    <n v="45.956897609999999"/>
    <n v="91.913795219999997"/>
    <x v="1"/>
    <b v="0"/>
    <n v="0"/>
    <b v="1"/>
    <s v="Standard"/>
    <n v="4"/>
    <x v="1"/>
    <x v="0"/>
    <n v="2"/>
    <b v="1"/>
  </r>
  <r>
    <n v="722"/>
    <x v="91"/>
    <x v="0"/>
    <d v="1899-12-30T20:48:26"/>
    <n v="43"/>
    <n v="53"/>
    <x v="1"/>
    <x v="1"/>
    <s v="City_19"/>
    <s v="Online"/>
    <b v="1"/>
    <n v="44"/>
    <s v="Electronics_Product"/>
    <x v="4"/>
    <n v="5"/>
    <n v="76.476851780000004"/>
    <n v="382.38425890000002"/>
    <x v="3"/>
    <b v="1"/>
    <n v="0"/>
    <b v="0"/>
    <s v="Standard"/>
    <n v="5"/>
    <x v="1"/>
    <x v="1"/>
    <n v="3"/>
    <b v="0"/>
  </r>
  <r>
    <n v="723"/>
    <x v="173"/>
    <x v="0"/>
    <d v="1899-12-30T11:49:57"/>
    <n v="352"/>
    <n v="55"/>
    <x v="1"/>
    <x v="2"/>
    <s v="City_7"/>
    <s v="Online"/>
    <b v="1"/>
    <n v="245"/>
    <s v="Decorations_Product"/>
    <x v="2"/>
    <n v="3"/>
    <n v="18.560607409999999"/>
    <n v="55.681822240000002"/>
    <x v="2"/>
    <b v="1"/>
    <n v="5.5681822240000001"/>
    <b v="1"/>
    <s v="Express"/>
    <n v="5"/>
    <x v="0"/>
    <x v="2"/>
    <n v="2"/>
    <b v="1"/>
  </r>
  <r>
    <n v="724"/>
    <x v="15"/>
    <x v="3"/>
    <d v="1899-12-30T06:26:48"/>
    <n v="140"/>
    <n v="20"/>
    <x v="2"/>
    <x v="2"/>
    <s v="City_16"/>
    <n v="58"/>
    <b v="0"/>
    <n v="504"/>
    <s v="Food_Product"/>
    <x v="3"/>
    <n v="4"/>
    <n v="61.514059500000002"/>
    <n v="246.05623800000001"/>
    <x v="1"/>
    <b v="1"/>
    <n v="0"/>
    <b v="1"/>
    <s v="From the store"/>
    <n v="0"/>
    <x v="1"/>
    <x v="1"/>
    <n v="1"/>
    <b v="1"/>
  </r>
  <r>
    <n v="725"/>
    <x v="314"/>
    <x v="5"/>
    <d v="1899-12-30T01:22:58"/>
    <n v="491"/>
    <n v="50"/>
    <x v="1"/>
    <x v="2"/>
    <s v="City_7"/>
    <s v="Online"/>
    <b v="1"/>
    <n v="694"/>
    <s v="Food_Product"/>
    <x v="3"/>
    <n v="1"/>
    <n v="62.877933779999999"/>
    <n v="62.877933779999999"/>
    <x v="0"/>
    <b v="0"/>
    <n v="0"/>
    <b v="1"/>
    <s v="Express"/>
    <n v="4"/>
    <x v="0"/>
    <x v="1"/>
    <n v="2"/>
    <b v="1"/>
  </r>
  <r>
    <n v="726"/>
    <x v="33"/>
    <x v="3"/>
    <d v="1899-12-30T11:54:20"/>
    <n v="115"/>
    <n v="61"/>
    <x v="1"/>
    <x v="1"/>
    <s v="City_8"/>
    <n v="40"/>
    <b v="0"/>
    <n v="685"/>
    <s v="Food_Product"/>
    <x v="3"/>
    <n v="2"/>
    <n v="77.535355210000006"/>
    <n v="155.0707104"/>
    <x v="0"/>
    <b v="1"/>
    <n v="0"/>
    <b v="1"/>
    <s v="From the store"/>
    <n v="0"/>
    <x v="0"/>
    <x v="0"/>
    <n v="4"/>
    <b v="1"/>
  </r>
  <r>
    <n v="727"/>
    <x v="207"/>
    <x v="1"/>
    <d v="1899-12-30T04:26:39"/>
    <n v="199"/>
    <n v="50"/>
    <x v="1"/>
    <x v="2"/>
    <s v="City_11"/>
    <s v="Online"/>
    <b v="1"/>
    <n v="924"/>
    <s v="Food_Product"/>
    <x v="3"/>
    <n v="5"/>
    <n v="42.488396360000003"/>
    <n v="212.44198180000001"/>
    <x v="3"/>
    <b v="1"/>
    <n v="0"/>
    <b v="0"/>
    <s v="Overnight"/>
    <n v="3"/>
    <x v="2"/>
    <x v="0"/>
    <n v="1"/>
    <b v="1"/>
  </r>
  <r>
    <n v="728"/>
    <x v="288"/>
    <x v="5"/>
    <d v="1899-12-30T17:42:58"/>
    <n v="27"/>
    <n v="69"/>
    <x v="1"/>
    <x v="1"/>
    <s v="City_3"/>
    <s v="Online"/>
    <b v="1"/>
    <n v="438"/>
    <s v="Clothing_Product"/>
    <x v="1"/>
    <n v="5"/>
    <n v="89.207896829999996"/>
    <n v="446.03948409999998"/>
    <x v="2"/>
    <b v="1"/>
    <n v="0"/>
    <b v="0"/>
    <s v="Overnight"/>
    <n v="1"/>
    <x v="2"/>
    <x v="0"/>
    <n v="2"/>
    <b v="1"/>
  </r>
  <r>
    <n v="729"/>
    <x v="204"/>
    <x v="5"/>
    <d v="1899-12-30T18:44:12"/>
    <n v="324"/>
    <n v="44"/>
    <x v="0"/>
    <x v="2"/>
    <s v="City_20"/>
    <s v="Online"/>
    <b v="1"/>
    <n v="316"/>
    <s v="Food_Product"/>
    <x v="3"/>
    <n v="2"/>
    <n v="78.571701559999994"/>
    <n v="157.1434031"/>
    <x v="1"/>
    <b v="0"/>
    <n v="15.714340310000001"/>
    <b v="0"/>
    <s v="Overnight"/>
    <n v="3"/>
    <x v="1"/>
    <x v="2"/>
    <n v="2"/>
    <b v="1"/>
  </r>
  <r>
    <n v="730"/>
    <x v="188"/>
    <x v="2"/>
    <d v="1899-12-30T06:49:23"/>
    <n v="405"/>
    <n v="65"/>
    <x v="1"/>
    <x v="0"/>
    <s v="City_6"/>
    <s v="Online"/>
    <b v="1"/>
    <n v="392"/>
    <s v="Food_Product"/>
    <x v="3"/>
    <n v="3"/>
    <n v="24.166675519999998"/>
    <n v="72.500026559999995"/>
    <x v="2"/>
    <b v="1"/>
    <n v="0"/>
    <b v="1"/>
    <s v="Standard"/>
    <n v="3"/>
    <x v="1"/>
    <x v="0"/>
    <n v="3"/>
    <b v="0"/>
  </r>
  <r>
    <n v="731"/>
    <x v="315"/>
    <x v="3"/>
    <d v="1899-12-30T13:05:04"/>
    <n v="231"/>
    <n v="47"/>
    <x v="1"/>
    <x v="2"/>
    <s v="City_6"/>
    <s v="Online"/>
    <b v="1"/>
    <n v="561"/>
    <s v="Decorations_Product"/>
    <x v="2"/>
    <n v="5"/>
    <n v="40.030045530000002"/>
    <n v="200.15022769999999"/>
    <x v="1"/>
    <b v="0"/>
    <n v="20.015022770000002"/>
    <b v="1"/>
    <s v="Overnight"/>
    <n v="3"/>
    <x v="0"/>
    <x v="2"/>
    <n v="5"/>
    <b v="1"/>
  </r>
  <r>
    <n v="732"/>
    <x v="316"/>
    <x v="3"/>
    <d v="1899-12-30T21:12:14"/>
    <n v="458"/>
    <n v="20"/>
    <x v="2"/>
    <x v="1"/>
    <s v="City_13"/>
    <s v="Online"/>
    <b v="1"/>
    <n v="757"/>
    <s v="Clothing_Product"/>
    <x v="1"/>
    <n v="4"/>
    <n v="54.597360770000002"/>
    <n v="218.38944309999999"/>
    <x v="3"/>
    <b v="0"/>
    <n v="21.838944309999999"/>
    <b v="0"/>
    <s v="Overnight"/>
    <n v="4"/>
    <x v="1"/>
    <x v="2"/>
    <n v="1"/>
    <b v="0"/>
  </r>
  <r>
    <n v="733"/>
    <x v="264"/>
    <x v="5"/>
    <d v="1899-12-30T18:05:46"/>
    <n v="301"/>
    <n v="52"/>
    <x v="1"/>
    <x v="0"/>
    <s v="City_14"/>
    <s v="Online"/>
    <b v="1"/>
    <n v="772"/>
    <s v="Electronics_Product"/>
    <x v="4"/>
    <n v="4"/>
    <n v="68.516046750000001"/>
    <n v="274.064187"/>
    <x v="0"/>
    <b v="1"/>
    <n v="0"/>
    <b v="1"/>
    <s v="Overnight"/>
    <n v="5"/>
    <x v="0"/>
    <x v="1"/>
    <n v="3"/>
    <b v="1"/>
  </r>
  <r>
    <n v="734"/>
    <x v="268"/>
    <x v="1"/>
    <d v="1899-12-30T11:39:04"/>
    <n v="417"/>
    <n v="47"/>
    <x v="1"/>
    <x v="0"/>
    <s v="City_13"/>
    <s v="Online"/>
    <b v="1"/>
    <n v="422"/>
    <s v="Food_Product"/>
    <x v="3"/>
    <n v="4"/>
    <n v="92.698592439999999"/>
    <n v="370.79436980000003"/>
    <x v="3"/>
    <b v="0"/>
    <n v="0"/>
    <b v="0"/>
    <s v="Overnight"/>
    <n v="2"/>
    <x v="0"/>
    <x v="0"/>
    <n v="3"/>
    <b v="0"/>
  </r>
  <r>
    <n v="735"/>
    <x v="197"/>
    <x v="3"/>
    <d v="1899-12-30T02:41:14"/>
    <n v="85"/>
    <n v="52"/>
    <x v="1"/>
    <x v="0"/>
    <s v="City_6"/>
    <n v="39"/>
    <b v="0"/>
    <n v="939"/>
    <s v="Food_Product"/>
    <x v="3"/>
    <n v="5"/>
    <n v="18.54500363"/>
    <n v="92.725018140000003"/>
    <x v="2"/>
    <b v="0"/>
    <n v="9.272501814"/>
    <b v="0"/>
    <s v="From the store"/>
    <n v="0"/>
    <x v="1"/>
    <x v="2"/>
    <n v="4"/>
    <b v="0"/>
  </r>
  <r>
    <n v="736"/>
    <x v="68"/>
    <x v="4"/>
    <d v="1899-12-30T21:06:46"/>
    <n v="327"/>
    <n v="26"/>
    <x v="0"/>
    <x v="2"/>
    <s v="City_8"/>
    <s v="Online"/>
    <b v="1"/>
    <n v="164"/>
    <s v="Toys_Product"/>
    <x v="0"/>
    <n v="4"/>
    <n v="86.844247159999995"/>
    <n v="347.3769886"/>
    <x v="0"/>
    <b v="1"/>
    <n v="0"/>
    <b v="1"/>
    <s v="Standard"/>
    <n v="5"/>
    <x v="0"/>
    <x v="1"/>
    <n v="4"/>
    <b v="1"/>
  </r>
  <r>
    <n v="737"/>
    <x v="220"/>
    <x v="0"/>
    <d v="1899-12-30T22:16:58"/>
    <n v="276"/>
    <n v="24"/>
    <x v="2"/>
    <x v="2"/>
    <s v="City_5"/>
    <n v="17"/>
    <b v="0"/>
    <n v="331"/>
    <s v="Toys_Product"/>
    <x v="0"/>
    <n v="2"/>
    <n v="82.306385199999994"/>
    <n v="164.61277039999999"/>
    <x v="3"/>
    <b v="1"/>
    <n v="16.461277039999999"/>
    <b v="0"/>
    <s v="From the store"/>
    <n v="0"/>
    <x v="0"/>
    <x v="2"/>
    <n v="4"/>
    <b v="1"/>
  </r>
  <r>
    <n v="738"/>
    <x v="253"/>
    <x v="1"/>
    <d v="1899-12-30T08:27:00"/>
    <n v="121"/>
    <n v="57"/>
    <x v="1"/>
    <x v="2"/>
    <s v="City_19"/>
    <s v="Online"/>
    <b v="1"/>
    <n v="196"/>
    <s v="Toys_Product"/>
    <x v="0"/>
    <n v="4"/>
    <n v="74.490642379999997"/>
    <n v="297.96256949999997"/>
    <x v="3"/>
    <b v="1"/>
    <n v="0"/>
    <b v="1"/>
    <s v="Express"/>
    <n v="2"/>
    <x v="1"/>
    <x v="0"/>
    <n v="4"/>
    <b v="1"/>
  </r>
  <r>
    <n v="739"/>
    <x v="85"/>
    <x v="5"/>
    <d v="1899-12-30T01:10:33"/>
    <n v="331"/>
    <n v="55"/>
    <x v="1"/>
    <x v="1"/>
    <s v="City_9"/>
    <s v="Online"/>
    <b v="1"/>
    <n v="498"/>
    <s v="Clothing_Product"/>
    <x v="1"/>
    <n v="5"/>
    <n v="13.738617899999999"/>
    <n v="68.693089490000006"/>
    <x v="3"/>
    <b v="0"/>
    <n v="0"/>
    <b v="1"/>
    <s v="Overnight"/>
    <n v="2"/>
    <x v="2"/>
    <x v="0"/>
    <n v="1"/>
    <b v="1"/>
  </r>
  <r>
    <n v="740"/>
    <x v="86"/>
    <x v="3"/>
    <d v="1899-12-30T21:00:04"/>
    <n v="116"/>
    <n v="27"/>
    <x v="0"/>
    <x v="1"/>
    <s v="City_15"/>
    <s v="Online"/>
    <b v="1"/>
    <n v="128"/>
    <s v="Toys_Product"/>
    <x v="0"/>
    <n v="5"/>
    <n v="21.119439119999999"/>
    <n v="105.59719560000001"/>
    <x v="3"/>
    <b v="0"/>
    <n v="0"/>
    <b v="0"/>
    <s v="Standard"/>
    <n v="1"/>
    <x v="1"/>
    <x v="0"/>
    <n v="5"/>
    <b v="1"/>
  </r>
  <r>
    <n v="741"/>
    <x v="60"/>
    <x v="4"/>
    <d v="1899-12-30T06:07:03"/>
    <n v="52"/>
    <n v="25"/>
    <x v="0"/>
    <x v="1"/>
    <s v="City_8"/>
    <s v="Online"/>
    <b v="1"/>
    <n v="720"/>
    <s v="Decorations_Product"/>
    <x v="2"/>
    <n v="1"/>
    <n v="31.894339250000002"/>
    <n v="31.894339250000002"/>
    <x v="2"/>
    <b v="1"/>
    <n v="0"/>
    <b v="0"/>
    <s v="Overnight"/>
    <n v="5"/>
    <x v="2"/>
    <x v="1"/>
    <n v="3"/>
    <b v="0"/>
  </r>
  <r>
    <n v="742"/>
    <x v="290"/>
    <x v="3"/>
    <d v="1899-12-30T14:38:32"/>
    <n v="202"/>
    <n v="36"/>
    <x v="0"/>
    <x v="2"/>
    <s v="City_6"/>
    <n v="29"/>
    <b v="0"/>
    <n v="136"/>
    <s v="Toys_Product"/>
    <x v="0"/>
    <n v="3"/>
    <n v="44.743628530000002"/>
    <n v="134.23088559999999"/>
    <x v="3"/>
    <b v="0"/>
    <n v="13.42308856"/>
    <b v="0"/>
    <s v="From the store"/>
    <n v="0"/>
    <x v="2"/>
    <x v="2"/>
    <n v="3"/>
    <b v="0"/>
  </r>
  <r>
    <n v="743"/>
    <x v="40"/>
    <x v="5"/>
    <d v="1899-12-30T06:30:23"/>
    <n v="133"/>
    <n v="23"/>
    <x v="2"/>
    <x v="0"/>
    <s v="City_7"/>
    <s v="Online"/>
    <b v="1"/>
    <n v="148"/>
    <s v="Toys_Product"/>
    <x v="0"/>
    <n v="4"/>
    <n v="38.786920090000002"/>
    <n v="155.14768040000001"/>
    <x v="3"/>
    <b v="1"/>
    <n v="0"/>
    <b v="0"/>
    <s v="Standard"/>
    <n v="1"/>
    <x v="0"/>
    <x v="1"/>
    <n v="2"/>
    <b v="0"/>
  </r>
  <r>
    <n v="744"/>
    <x v="4"/>
    <x v="0"/>
    <d v="1899-12-30T19:05:09"/>
    <n v="393"/>
    <n v="21"/>
    <x v="2"/>
    <x v="2"/>
    <s v="City_19"/>
    <n v="40"/>
    <b v="0"/>
    <n v="414"/>
    <s v="Toys_Product"/>
    <x v="0"/>
    <n v="2"/>
    <n v="69.691869179999998"/>
    <n v="139.3837384"/>
    <x v="2"/>
    <b v="0"/>
    <n v="13.938373840000001"/>
    <b v="1"/>
    <s v="From the store"/>
    <n v="0"/>
    <x v="2"/>
    <x v="2"/>
    <n v="4"/>
    <b v="1"/>
  </r>
  <r>
    <n v="745"/>
    <x v="317"/>
    <x v="5"/>
    <d v="1899-12-30T12:27:21"/>
    <n v="328"/>
    <n v="21"/>
    <x v="2"/>
    <x v="2"/>
    <s v="City_7"/>
    <s v="Online"/>
    <b v="1"/>
    <n v="571"/>
    <s v="Toys_Product"/>
    <x v="0"/>
    <n v="2"/>
    <n v="82.342339390000006"/>
    <n v="164.6846788"/>
    <x v="1"/>
    <b v="0"/>
    <n v="0"/>
    <b v="1"/>
    <s v="Standard"/>
    <n v="1"/>
    <x v="2"/>
    <x v="0"/>
    <n v="4"/>
    <b v="1"/>
  </r>
  <r>
    <n v="746"/>
    <x v="283"/>
    <x v="2"/>
    <d v="1899-12-30T23:50:13"/>
    <n v="498"/>
    <n v="31"/>
    <x v="0"/>
    <x v="0"/>
    <s v="City_1"/>
    <n v="22"/>
    <b v="0"/>
    <n v="479"/>
    <s v="Food_Product"/>
    <x v="3"/>
    <n v="5"/>
    <n v="74.508418930000005"/>
    <n v="372.54209459999998"/>
    <x v="1"/>
    <b v="0"/>
    <n v="0"/>
    <b v="1"/>
    <s v="From the store"/>
    <n v="0"/>
    <x v="2"/>
    <x v="1"/>
    <n v="4"/>
    <b v="1"/>
  </r>
  <r>
    <n v="747"/>
    <x v="105"/>
    <x v="5"/>
    <d v="1899-12-30T09:12:39"/>
    <n v="37"/>
    <n v="46"/>
    <x v="1"/>
    <x v="2"/>
    <s v="City_8"/>
    <s v="Online"/>
    <b v="1"/>
    <n v="45"/>
    <s v="Decorations_Product"/>
    <x v="2"/>
    <n v="4"/>
    <n v="27.46053362"/>
    <n v="109.8421345"/>
    <x v="2"/>
    <b v="1"/>
    <n v="10.98421345"/>
    <b v="0"/>
    <s v="Express"/>
    <n v="3"/>
    <x v="0"/>
    <x v="2"/>
    <n v="1"/>
    <b v="1"/>
  </r>
  <r>
    <n v="748"/>
    <x v="97"/>
    <x v="0"/>
    <d v="1899-12-30T19:34:36"/>
    <n v="311"/>
    <n v="35"/>
    <x v="0"/>
    <x v="0"/>
    <s v="City_9"/>
    <n v="92"/>
    <b v="0"/>
    <n v="578"/>
    <s v="Food_Product"/>
    <x v="3"/>
    <n v="2"/>
    <n v="18.3518683"/>
    <n v="36.703736589999998"/>
    <x v="1"/>
    <b v="1"/>
    <n v="3.670373659"/>
    <b v="1"/>
    <s v="From the store"/>
    <n v="0"/>
    <x v="2"/>
    <x v="2"/>
    <n v="5"/>
    <b v="1"/>
  </r>
  <r>
    <n v="749"/>
    <x v="56"/>
    <x v="5"/>
    <d v="1899-12-30T21:26:20"/>
    <n v="67"/>
    <n v="51"/>
    <x v="1"/>
    <x v="2"/>
    <s v="City_11"/>
    <n v="38"/>
    <b v="0"/>
    <n v="751"/>
    <s v="Decorations_Product"/>
    <x v="2"/>
    <n v="3"/>
    <n v="88.328401679999999"/>
    <n v="264.98520500000001"/>
    <x v="3"/>
    <b v="1"/>
    <n v="0"/>
    <b v="0"/>
    <s v="From the store"/>
    <n v="0"/>
    <x v="0"/>
    <x v="1"/>
    <n v="3"/>
    <b v="0"/>
  </r>
  <r>
    <n v="750"/>
    <x v="42"/>
    <x v="2"/>
    <d v="1899-12-30T00:51:18"/>
    <n v="194"/>
    <n v="37"/>
    <x v="0"/>
    <x v="0"/>
    <s v="City_14"/>
    <n v="76"/>
    <b v="0"/>
    <n v="613"/>
    <s v="Clothing_Product"/>
    <x v="1"/>
    <n v="2"/>
    <n v="71.007389630000006"/>
    <n v="142.01477929999999"/>
    <x v="2"/>
    <b v="1"/>
    <n v="0"/>
    <b v="1"/>
    <s v="From the store"/>
    <n v="0"/>
    <x v="2"/>
    <x v="1"/>
    <n v="3"/>
    <b v="0"/>
  </r>
  <r>
    <n v="751"/>
    <x v="152"/>
    <x v="0"/>
    <d v="1899-12-30T03:54:14"/>
    <n v="420"/>
    <n v="31"/>
    <x v="0"/>
    <x v="2"/>
    <s v="City_9"/>
    <n v="44"/>
    <b v="0"/>
    <n v="863"/>
    <s v="Decorations_Product"/>
    <x v="2"/>
    <n v="2"/>
    <n v="13.99309766"/>
    <n v="27.986195330000001"/>
    <x v="3"/>
    <b v="0"/>
    <n v="2.7986195330000001"/>
    <b v="1"/>
    <s v="From the store"/>
    <n v="0"/>
    <x v="2"/>
    <x v="2"/>
    <n v="1"/>
    <b v="0"/>
  </r>
  <r>
    <n v="752"/>
    <x v="318"/>
    <x v="3"/>
    <d v="1899-12-30T17:36:05"/>
    <n v="430"/>
    <n v="62"/>
    <x v="1"/>
    <x v="2"/>
    <s v="City_19"/>
    <n v="4"/>
    <b v="0"/>
    <n v="733"/>
    <s v="Toys_Product"/>
    <x v="0"/>
    <n v="4"/>
    <n v="82.598371909999997"/>
    <n v="330.39348760000001"/>
    <x v="3"/>
    <b v="0"/>
    <n v="0"/>
    <b v="1"/>
    <s v="From the store"/>
    <n v="0"/>
    <x v="2"/>
    <x v="1"/>
    <n v="1"/>
    <b v="0"/>
  </r>
  <r>
    <n v="753"/>
    <x v="241"/>
    <x v="2"/>
    <d v="1899-12-30T01:06:19"/>
    <n v="62"/>
    <n v="21"/>
    <x v="2"/>
    <x v="0"/>
    <s v="City_2"/>
    <s v="Online"/>
    <b v="1"/>
    <n v="62"/>
    <s v="Decorations_Product"/>
    <x v="2"/>
    <n v="4"/>
    <n v="85.893059730000004"/>
    <n v="343.5722389"/>
    <x v="2"/>
    <b v="1"/>
    <n v="0"/>
    <b v="0"/>
    <s v="Overnight"/>
    <n v="5"/>
    <x v="1"/>
    <x v="1"/>
    <n v="2"/>
    <b v="0"/>
  </r>
  <r>
    <n v="754"/>
    <x v="68"/>
    <x v="4"/>
    <d v="1899-12-30T09:26:22"/>
    <n v="229"/>
    <n v="48"/>
    <x v="1"/>
    <x v="1"/>
    <s v="City_17"/>
    <s v="Online"/>
    <b v="1"/>
    <n v="613"/>
    <s v="Toys_Product"/>
    <x v="0"/>
    <n v="5"/>
    <n v="23.800527639999999"/>
    <n v="119.00263820000001"/>
    <x v="0"/>
    <b v="1"/>
    <n v="0"/>
    <b v="0"/>
    <s v="Overnight"/>
    <n v="3"/>
    <x v="1"/>
    <x v="0"/>
    <n v="5"/>
    <b v="1"/>
  </r>
  <r>
    <n v="755"/>
    <x v="58"/>
    <x v="0"/>
    <d v="1899-12-30T18:33:36"/>
    <n v="357"/>
    <n v="55"/>
    <x v="1"/>
    <x v="0"/>
    <s v="City_20"/>
    <n v="79"/>
    <b v="0"/>
    <n v="547"/>
    <s v="Decorations_Product"/>
    <x v="2"/>
    <n v="2"/>
    <n v="77.019521350000005"/>
    <n v="154.03904270000001"/>
    <x v="0"/>
    <b v="1"/>
    <n v="0"/>
    <b v="0"/>
    <s v="From the store"/>
    <n v="0"/>
    <x v="1"/>
    <x v="0"/>
    <n v="4"/>
    <b v="1"/>
  </r>
  <r>
    <n v="756"/>
    <x v="319"/>
    <x v="2"/>
    <d v="1899-12-30T12:36:52"/>
    <n v="411"/>
    <n v="21"/>
    <x v="2"/>
    <x v="0"/>
    <s v="City_14"/>
    <s v="Online"/>
    <b v="1"/>
    <n v="835"/>
    <s v="Food_Product"/>
    <x v="3"/>
    <n v="1"/>
    <n v="81.505623709999995"/>
    <n v="81.505623709999995"/>
    <x v="2"/>
    <b v="0"/>
    <n v="8.1505623709999995"/>
    <b v="1"/>
    <s v="Overnight"/>
    <n v="5"/>
    <x v="1"/>
    <x v="2"/>
    <n v="3"/>
    <b v="1"/>
  </r>
  <r>
    <n v="757"/>
    <x v="182"/>
    <x v="4"/>
    <d v="1899-12-30T02:15:46"/>
    <n v="242"/>
    <n v="38"/>
    <x v="0"/>
    <x v="1"/>
    <s v="City_5"/>
    <s v="Online"/>
    <b v="1"/>
    <n v="601"/>
    <s v="Decorations_Product"/>
    <x v="2"/>
    <n v="1"/>
    <n v="67.774812900000001"/>
    <n v="67.774812900000001"/>
    <x v="3"/>
    <b v="1"/>
    <n v="6.7774812899999999"/>
    <b v="0"/>
    <s v="Express"/>
    <n v="4"/>
    <x v="0"/>
    <x v="2"/>
    <n v="2"/>
    <b v="1"/>
  </r>
  <r>
    <n v="758"/>
    <x v="193"/>
    <x v="1"/>
    <d v="1899-12-30T12:42:40"/>
    <n v="380"/>
    <n v="25"/>
    <x v="0"/>
    <x v="2"/>
    <s v="City_11"/>
    <s v="Online"/>
    <b v="1"/>
    <n v="482"/>
    <s v="Toys_Product"/>
    <x v="0"/>
    <n v="5"/>
    <n v="44.534946949999998"/>
    <n v="222.67473469999999"/>
    <x v="0"/>
    <b v="1"/>
    <n v="0"/>
    <b v="1"/>
    <s v="Express"/>
    <n v="5"/>
    <x v="1"/>
    <x v="1"/>
    <n v="5"/>
    <b v="0"/>
  </r>
  <r>
    <n v="759"/>
    <x v="199"/>
    <x v="2"/>
    <d v="1899-12-30T17:02:32"/>
    <n v="364"/>
    <n v="57"/>
    <x v="1"/>
    <x v="0"/>
    <s v="City_13"/>
    <s v="Online"/>
    <b v="1"/>
    <n v="421"/>
    <s v="Clothing_Product"/>
    <x v="1"/>
    <n v="2"/>
    <n v="55.180420890000001"/>
    <n v="110.3608418"/>
    <x v="3"/>
    <b v="0"/>
    <n v="11.03608418"/>
    <b v="1"/>
    <s v="Express"/>
    <n v="1"/>
    <x v="2"/>
    <x v="2"/>
    <n v="4"/>
    <b v="1"/>
  </r>
  <r>
    <n v="760"/>
    <x v="193"/>
    <x v="1"/>
    <d v="1899-12-30T05:58:15"/>
    <n v="318"/>
    <n v="58"/>
    <x v="1"/>
    <x v="2"/>
    <s v="City_9"/>
    <n v="61"/>
    <b v="0"/>
    <n v="660"/>
    <s v="Electronics_Product"/>
    <x v="4"/>
    <n v="3"/>
    <n v="77.207488280000007"/>
    <n v="231.62246479999999"/>
    <x v="0"/>
    <b v="0"/>
    <n v="23.16224648"/>
    <b v="0"/>
    <s v="From the store"/>
    <n v="0"/>
    <x v="0"/>
    <x v="2"/>
    <n v="2"/>
    <b v="0"/>
  </r>
  <r>
    <n v="761"/>
    <x v="100"/>
    <x v="0"/>
    <d v="1899-12-30T00:32:15"/>
    <n v="154"/>
    <n v="50"/>
    <x v="1"/>
    <x v="2"/>
    <s v="City_9"/>
    <n v="65"/>
    <b v="0"/>
    <n v="198"/>
    <s v="Clothing_Product"/>
    <x v="1"/>
    <n v="4"/>
    <n v="25.062617629999998"/>
    <n v="100.25047050000001"/>
    <x v="0"/>
    <b v="0"/>
    <n v="10.02504705"/>
    <b v="0"/>
    <s v="From the store"/>
    <n v="0"/>
    <x v="0"/>
    <x v="2"/>
    <n v="5"/>
    <b v="0"/>
  </r>
  <r>
    <n v="762"/>
    <x v="71"/>
    <x v="1"/>
    <d v="1899-12-30T05:38:43"/>
    <n v="251"/>
    <n v="33"/>
    <x v="0"/>
    <x v="1"/>
    <s v="City_15"/>
    <s v="Online"/>
    <b v="1"/>
    <n v="892"/>
    <s v="Food_Product"/>
    <x v="3"/>
    <n v="4"/>
    <n v="97.667395260000006"/>
    <n v="390.66958110000002"/>
    <x v="2"/>
    <b v="1"/>
    <n v="39.066958110000002"/>
    <b v="1"/>
    <s v="Overnight"/>
    <n v="2"/>
    <x v="0"/>
    <x v="2"/>
    <n v="1"/>
    <b v="0"/>
  </r>
  <r>
    <n v="763"/>
    <x v="180"/>
    <x v="4"/>
    <d v="1899-12-30T20:39:18"/>
    <n v="429"/>
    <n v="27"/>
    <x v="0"/>
    <x v="0"/>
    <s v="City_1"/>
    <n v="99"/>
    <b v="0"/>
    <n v="706"/>
    <s v="Food_Product"/>
    <x v="3"/>
    <n v="5"/>
    <n v="77.09231226"/>
    <n v="385.46156130000003"/>
    <x v="1"/>
    <b v="0"/>
    <n v="0"/>
    <b v="1"/>
    <s v="From the store"/>
    <n v="0"/>
    <x v="2"/>
    <x v="1"/>
    <n v="2"/>
    <b v="1"/>
  </r>
  <r>
    <n v="764"/>
    <x v="231"/>
    <x v="2"/>
    <d v="1899-12-30T08:14:35"/>
    <n v="306"/>
    <n v="56"/>
    <x v="1"/>
    <x v="0"/>
    <s v="City_20"/>
    <s v="Online"/>
    <b v="1"/>
    <n v="387"/>
    <s v="Clothing_Product"/>
    <x v="1"/>
    <n v="5"/>
    <n v="25.02843837"/>
    <n v="125.14219180000001"/>
    <x v="2"/>
    <b v="0"/>
    <n v="0"/>
    <b v="1"/>
    <s v="Overnight"/>
    <n v="4"/>
    <x v="1"/>
    <x v="0"/>
    <n v="4"/>
    <b v="0"/>
  </r>
  <r>
    <n v="765"/>
    <x v="76"/>
    <x v="5"/>
    <d v="1899-12-30T13:01:14"/>
    <n v="124"/>
    <n v="45"/>
    <x v="1"/>
    <x v="1"/>
    <s v="City_1"/>
    <s v="Online"/>
    <b v="1"/>
    <n v="133"/>
    <s v="Decorations_Product"/>
    <x v="2"/>
    <n v="2"/>
    <n v="22.76363241"/>
    <n v="45.527264809999998"/>
    <x v="1"/>
    <b v="1"/>
    <n v="4.5527264809999997"/>
    <b v="0"/>
    <s v="Express"/>
    <n v="5"/>
    <x v="2"/>
    <x v="2"/>
    <n v="3"/>
    <b v="1"/>
  </r>
  <r>
    <n v="766"/>
    <x v="320"/>
    <x v="3"/>
    <d v="1899-12-30T03:47:13"/>
    <n v="196"/>
    <n v="51"/>
    <x v="1"/>
    <x v="0"/>
    <s v="City_2"/>
    <n v="2"/>
    <b v="0"/>
    <n v="25"/>
    <s v="Decorations_Product"/>
    <x v="2"/>
    <n v="2"/>
    <n v="32.828283140000003"/>
    <n v="65.656566280000007"/>
    <x v="3"/>
    <b v="1"/>
    <n v="6.5656566280000002"/>
    <b v="1"/>
    <s v="From the store"/>
    <n v="0"/>
    <x v="0"/>
    <x v="2"/>
    <n v="3"/>
    <b v="1"/>
  </r>
  <r>
    <n v="767"/>
    <x v="321"/>
    <x v="0"/>
    <d v="1899-12-30T05:53:43"/>
    <n v="494"/>
    <n v="36"/>
    <x v="0"/>
    <x v="0"/>
    <s v="City_11"/>
    <n v="92"/>
    <b v="0"/>
    <n v="117"/>
    <s v="Clothing_Product"/>
    <x v="1"/>
    <n v="3"/>
    <n v="65.990942779999997"/>
    <n v="197.9728283"/>
    <x v="3"/>
    <b v="1"/>
    <n v="19.79728283"/>
    <b v="0"/>
    <s v="From the store"/>
    <n v="0"/>
    <x v="0"/>
    <x v="2"/>
    <n v="1"/>
    <b v="1"/>
  </r>
  <r>
    <n v="768"/>
    <x v="231"/>
    <x v="2"/>
    <d v="1899-12-30T20:12:16"/>
    <n v="418"/>
    <n v="21"/>
    <x v="2"/>
    <x v="2"/>
    <s v="City_6"/>
    <s v="Online"/>
    <b v="1"/>
    <n v="908"/>
    <s v="Clothing_Product"/>
    <x v="1"/>
    <n v="2"/>
    <n v="54.353617149999998"/>
    <n v="108.7072343"/>
    <x v="3"/>
    <b v="1"/>
    <n v="0"/>
    <b v="1"/>
    <s v="Express"/>
    <n v="1"/>
    <x v="1"/>
    <x v="0"/>
    <n v="5"/>
    <b v="1"/>
  </r>
  <r>
    <n v="769"/>
    <x v="90"/>
    <x v="3"/>
    <d v="1899-12-30T23:15:52"/>
    <n v="228"/>
    <n v="64"/>
    <x v="1"/>
    <x v="0"/>
    <s v="City_20"/>
    <n v="68"/>
    <b v="0"/>
    <n v="79"/>
    <s v="Toys_Product"/>
    <x v="0"/>
    <n v="2"/>
    <n v="99.394855930000006"/>
    <n v="198.78971189999999"/>
    <x v="3"/>
    <b v="1"/>
    <n v="0"/>
    <b v="0"/>
    <s v="From the store"/>
    <n v="0"/>
    <x v="1"/>
    <x v="0"/>
    <n v="4"/>
    <b v="1"/>
  </r>
  <r>
    <n v="770"/>
    <x v="104"/>
    <x v="5"/>
    <d v="1899-12-30T08:02:02"/>
    <n v="441"/>
    <n v="26"/>
    <x v="0"/>
    <x v="0"/>
    <s v="City_10"/>
    <n v="99"/>
    <b v="0"/>
    <n v="768"/>
    <s v="Food_Product"/>
    <x v="3"/>
    <n v="4"/>
    <n v="23.155074509999999"/>
    <n v="92.620298059999996"/>
    <x v="3"/>
    <b v="0"/>
    <n v="0"/>
    <b v="1"/>
    <s v="From the store"/>
    <n v="0"/>
    <x v="1"/>
    <x v="0"/>
    <n v="4"/>
    <b v="0"/>
  </r>
  <r>
    <n v="771"/>
    <x v="164"/>
    <x v="1"/>
    <d v="1899-12-30T07:02:30"/>
    <n v="299"/>
    <n v="34"/>
    <x v="0"/>
    <x v="1"/>
    <s v="City_11"/>
    <s v="Online"/>
    <b v="1"/>
    <n v="634"/>
    <s v="Food_Product"/>
    <x v="3"/>
    <n v="3"/>
    <n v="57.75962415"/>
    <n v="173.27887250000001"/>
    <x v="2"/>
    <b v="1"/>
    <n v="0"/>
    <b v="1"/>
    <s v="Overnight"/>
    <n v="4"/>
    <x v="1"/>
    <x v="1"/>
    <n v="3"/>
    <b v="0"/>
  </r>
  <r>
    <n v="772"/>
    <x v="92"/>
    <x v="0"/>
    <d v="1899-12-30T17:01:24"/>
    <n v="420"/>
    <n v="44"/>
    <x v="0"/>
    <x v="1"/>
    <s v="City_5"/>
    <s v="Online"/>
    <b v="1"/>
    <n v="232"/>
    <s v="Electronics_Product"/>
    <x v="4"/>
    <n v="2"/>
    <n v="80.183871409999995"/>
    <n v="160.3677428"/>
    <x v="0"/>
    <b v="1"/>
    <n v="0"/>
    <b v="0"/>
    <s v="Overnight"/>
    <n v="4"/>
    <x v="0"/>
    <x v="0"/>
    <n v="3"/>
    <b v="1"/>
  </r>
  <r>
    <n v="773"/>
    <x v="322"/>
    <x v="4"/>
    <d v="1899-12-30T16:22:58"/>
    <n v="434"/>
    <n v="67"/>
    <x v="1"/>
    <x v="0"/>
    <s v="City_13"/>
    <s v="Online"/>
    <b v="1"/>
    <n v="213"/>
    <s v="Food_Product"/>
    <x v="3"/>
    <n v="4"/>
    <n v="16.81248325"/>
    <n v="67.249932979999997"/>
    <x v="0"/>
    <b v="1"/>
    <n v="6.7249932980000002"/>
    <b v="0"/>
    <s v="Overnight"/>
    <n v="1"/>
    <x v="2"/>
    <x v="2"/>
    <n v="1"/>
    <b v="0"/>
  </r>
  <r>
    <n v="774"/>
    <x v="323"/>
    <x v="0"/>
    <d v="1899-12-30T19:41:05"/>
    <n v="306"/>
    <n v="44"/>
    <x v="0"/>
    <x v="0"/>
    <s v="City_15"/>
    <s v="Online"/>
    <b v="1"/>
    <n v="656"/>
    <s v="Clothing_Product"/>
    <x v="1"/>
    <n v="4"/>
    <n v="59.935959320000002"/>
    <n v="239.7438373"/>
    <x v="0"/>
    <b v="0"/>
    <n v="0"/>
    <b v="0"/>
    <s v="Standard"/>
    <n v="5"/>
    <x v="1"/>
    <x v="1"/>
    <n v="5"/>
    <b v="1"/>
  </r>
  <r>
    <n v="775"/>
    <x v="70"/>
    <x v="3"/>
    <d v="1899-12-30T08:39:04"/>
    <n v="70"/>
    <n v="42"/>
    <x v="0"/>
    <x v="1"/>
    <s v="City_11"/>
    <n v="28"/>
    <b v="0"/>
    <n v="177"/>
    <s v="Food_Product"/>
    <x v="3"/>
    <n v="2"/>
    <n v="51.461684769999998"/>
    <n v="102.92336950000001"/>
    <x v="3"/>
    <b v="1"/>
    <n v="10.292336949999999"/>
    <b v="1"/>
    <s v="From the store"/>
    <n v="0"/>
    <x v="1"/>
    <x v="2"/>
    <n v="5"/>
    <b v="0"/>
  </r>
  <r>
    <n v="776"/>
    <x v="130"/>
    <x v="2"/>
    <d v="1899-12-30T22:07:18"/>
    <n v="166"/>
    <n v="25"/>
    <x v="0"/>
    <x v="2"/>
    <s v="City_20"/>
    <n v="33"/>
    <b v="0"/>
    <n v="517"/>
    <s v="Decorations_Product"/>
    <x v="2"/>
    <n v="5"/>
    <n v="55.572112429999997"/>
    <n v="277.86056209999998"/>
    <x v="2"/>
    <b v="1"/>
    <n v="27.786056210000002"/>
    <b v="1"/>
    <s v="From the store"/>
    <n v="0"/>
    <x v="2"/>
    <x v="2"/>
    <n v="4"/>
    <b v="0"/>
  </r>
  <r>
    <n v="777"/>
    <x v="118"/>
    <x v="4"/>
    <d v="1899-12-30T18:34:44"/>
    <n v="65"/>
    <n v="55"/>
    <x v="1"/>
    <x v="0"/>
    <s v="City_7"/>
    <s v="Online"/>
    <b v="1"/>
    <n v="360"/>
    <s v="Food_Product"/>
    <x v="3"/>
    <n v="5"/>
    <n v="62.476580650000002"/>
    <n v="312.38290319999999"/>
    <x v="0"/>
    <b v="1"/>
    <n v="0"/>
    <b v="1"/>
    <s v="Standard"/>
    <n v="4"/>
    <x v="0"/>
    <x v="0"/>
    <n v="3"/>
    <b v="0"/>
  </r>
  <r>
    <n v="778"/>
    <x v="214"/>
    <x v="4"/>
    <d v="1899-12-30T08:48:16"/>
    <n v="176"/>
    <n v="66"/>
    <x v="1"/>
    <x v="1"/>
    <s v="City_2"/>
    <s v="Online"/>
    <b v="1"/>
    <n v="387"/>
    <s v="Decorations_Product"/>
    <x v="2"/>
    <n v="3"/>
    <n v="97.229515030000002"/>
    <n v="291.6885451"/>
    <x v="3"/>
    <b v="1"/>
    <n v="0"/>
    <b v="1"/>
    <s v="Overnight"/>
    <n v="4"/>
    <x v="0"/>
    <x v="1"/>
    <n v="5"/>
    <b v="1"/>
  </r>
  <r>
    <n v="779"/>
    <x v="57"/>
    <x v="3"/>
    <d v="1899-12-30T08:28:08"/>
    <n v="139"/>
    <n v="41"/>
    <x v="0"/>
    <x v="1"/>
    <s v="City_19"/>
    <s v="Online"/>
    <b v="1"/>
    <n v="780"/>
    <s v="Decorations_Product"/>
    <x v="2"/>
    <n v="4"/>
    <n v="84.501335470000001"/>
    <n v="338.00534190000002"/>
    <x v="1"/>
    <b v="1"/>
    <n v="33.80053419"/>
    <b v="0"/>
    <s v="Standard"/>
    <n v="5"/>
    <x v="1"/>
    <x v="2"/>
    <n v="4"/>
    <b v="1"/>
  </r>
  <r>
    <n v="780"/>
    <x v="191"/>
    <x v="0"/>
    <d v="1899-12-30T00:05:03"/>
    <n v="367"/>
    <n v="18"/>
    <x v="2"/>
    <x v="1"/>
    <s v="City_13"/>
    <s v="Online"/>
    <b v="1"/>
    <n v="991"/>
    <s v="Toys_Product"/>
    <x v="0"/>
    <n v="3"/>
    <n v="14.46682251"/>
    <n v="43.40046753"/>
    <x v="3"/>
    <b v="1"/>
    <n v="0"/>
    <b v="1"/>
    <s v="Standard"/>
    <n v="4"/>
    <x v="2"/>
    <x v="1"/>
    <n v="1"/>
    <b v="0"/>
  </r>
  <r>
    <n v="781"/>
    <x v="229"/>
    <x v="3"/>
    <d v="1899-12-30T01:10:45"/>
    <n v="398"/>
    <n v="61"/>
    <x v="1"/>
    <x v="0"/>
    <s v="City_12"/>
    <n v="42"/>
    <b v="0"/>
    <n v="684"/>
    <s v="Toys_Product"/>
    <x v="0"/>
    <n v="3"/>
    <n v="68.033568329999994"/>
    <n v="204.100705"/>
    <x v="1"/>
    <b v="0"/>
    <n v="20.4100705"/>
    <b v="1"/>
    <s v="From the store"/>
    <n v="0"/>
    <x v="2"/>
    <x v="2"/>
    <n v="4"/>
    <b v="1"/>
  </r>
  <r>
    <n v="782"/>
    <x v="236"/>
    <x v="5"/>
    <d v="1899-12-30T07:18:46"/>
    <n v="342"/>
    <n v="49"/>
    <x v="1"/>
    <x v="1"/>
    <s v="City_2"/>
    <n v="39"/>
    <b v="0"/>
    <n v="149"/>
    <s v="Food_Product"/>
    <x v="3"/>
    <n v="2"/>
    <n v="16.490122629999998"/>
    <n v="32.980245259999997"/>
    <x v="1"/>
    <b v="1"/>
    <n v="0"/>
    <b v="0"/>
    <s v="From the store"/>
    <n v="0"/>
    <x v="0"/>
    <x v="0"/>
    <n v="1"/>
    <b v="1"/>
  </r>
  <r>
    <n v="783"/>
    <x v="87"/>
    <x v="4"/>
    <d v="1899-12-30T21:20:43"/>
    <n v="105"/>
    <n v="42"/>
    <x v="0"/>
    <x v="0"/>
    <s v="City_13"/>
    <n v="15"/>
    <b v="0"/>
    <n v="280"/>
    <s v="Decorations_Product"/>
    <x v="2"/>
    <n v="4"/>
    <n v="45.120523400000003"/>
    <n v="180.48209360000001"/>
    <x v="0"/>
    <b v="0"/>
    <n v="18.048209360000001"/>
    <b v="0"/>
    <s v="From the store"/>
    <n v="0"/>
    <x v="0"/>
    <x v="2"/>
    <n v="1"/>
    <b v="0"/>
  </r>
  <r>
    <n v="784"/>
    <x v="245"/>
    <x v="5"/>
    <d v="1899-12-30T08:43:08"/>
    <n v="383"/>
    <n v="45"/>
    <x v="1"/>
    <x v="0"/>
    <s v="City_17"/>
    <s v="Online"/>
    <b v="1"/>
    <n v="541"/>
    <s v="Electronics_Product"/>
    <x v="4"/>
    <n v="3"/>
    <n v="66.814942569999999"/>
    <n v="200.44482769999999"/>
    <x v="3"/>
    <b v="1"/>
    <n v="0"/>
    <b v="0"/>
    <s v="Express"/>
    <n v="1"/>
    <x v="0"/>
    <x v="0"/>
    <n v="1"/>
    <b v="1"/>
  </r>
  <r>
    <n v="785"/>
    <x v="138"/>
    <x v="0"/>
    <d v="1899-12-30T06:48:17"/>
    <n v="318"/>
    <n v="30"/>
    <x v="0"/>
    <x v="1"/>
    <s v="City_1"/>
    <n v="24"/>
    <b v="0"/>
    <n v="831"/>
    <s v="Electronics_Product"/>
    <x v="4"/>
    <n v="4"/>
    <n v="81.53456491"/>
    <n v="326.13825960000003"/>
    <x v="2"/>
    <b v="1"/>
    <n v="0"/>
    <b v="0"/>
    <s v="From the store"/>
    <n v="0"/>
    <x v="2"/>
    <x v="1"/>
    <n v="1"/>
    <b v="0"/>
  </r>
  <r>
    <n v="786"/>
    <x v="294"/>
    <x v="1"/>
    <d v="1899-12-30T13:12:48"/>
    <n v="488"/>
    <n v="26"/>
    <x v="0"/>
    <x v="1"/>
    <s v="City_3"/>
    <s v="Online"/>
    <b v="1"/>
    <n v="492"/>
    <s v="Food_Product"/>
    <x v="3"/>
    <n v="3"/>
    <n v="78.987433379999999"/>
    <n v="236.96230019999999"/>
    <x v="2"/>
    <b v="1"/>
    <n v="23.696230020000002"/>
    <b v="1"/>
    <s v="Overnight"/>
    <n v="2"/>
    <x v="1"/>
    <x v="2"/>
    <n v="1"/>
    <b v="0"/>
  </r>
  <r>
    <n v="787"/>
    <x v="190"/>
    <x v="5"/>
    <d v="1899-12-30T01:08:09"/>
    <n v="272"/>
    <n v="70"/>
    <x v="1"/>
    <x v="0"/>
    <s v="City_16"/>
    <s v="Online"/>
    <b v="1"/>
    <n v="724"/>
    <s v="Toys_Product"/>
    <x v="0"/>
    <n v="1"/>
    <n v="42.084446800000002"/>
    <n v="42.084446800000002"/>
    <x v="0"/>
    <b v="0"/>
    <n v="0"/>
    <b v="0"/>
    <s v="Express"/>
    <n v="4"/>
    <x v="2"/>
    <x v="1"/>
    <n v="3"/>
    <b v="0"/>
  </r>
  <r>
    <n v="788"/>
    <x v="38"/>
    <x v="4"/>
    <d v="1899-12-30T20:28:58"/>
    <n v="427"/>
    <n v="55"/>
    <x v="1"/>
    <x v="0"/>
    <s v="City_7"/>
    <n v="38"/>
    <b v="0"/>
    <n v="800"/>
    <s v="Toys_Product"/>
    <x v="0"/>
    <n v="5"/>
    <n v="57.257490609999998"/>
    <n v="286.28745309999999"/>
    <x v="3"/>
    <b v="1"/>
    <n v="0"/>
    <b v="0"/>
    <s v="From the store"/>
    <n v="0"/>
    <x v="1"/>
    <x v="0"/>
    <n v="2"/>
    <b v="1"/>
  </r>
  <r>
    <n v="789"/>
    <x v="78"/>
    <x v="1"/>
    <d v="1899-12-30T06:01:08"/>
    <n v="137"/>
    <n v="51"/>
    <x v="1"/>
    <x v="1"/>
    <s v="City_13"/>
    <s v="Online"/>
    <b v="1"/>
    <n v="29"/>
    <s v="Clothing_Product"/>
    <x v="1"/>
    <n v="2"/>
    <n v="40.165719119999999"/>
    <n v="80.331438230000003"/>
    <x v="3"/>
    <b v="1"/>
    <n v="0"/>
    <b v="1"/>
    <s v="Express"/>
    <n v="4"/>
    <x v="1"/>
    <x v="0"/>
    <n v="5"/>
    <b v="0"/>
  </r>
  <r>
    <n v="790"/>
    <x v="22"/>
    <x v="2"/>
    <d v="1899-12-30T20:27:43"/>
    <n v="269"/>
    <n v="65"/>
    <x v="1"/>
    <x v="1"/>
    <s v="City_7"/>
    <s v="Online"/>
    <b v="1"/>
    <n v="683"/>
    <s v="Toys_Product"/>
    <x v="0"/>
    <n v="5"/>
    <n v="98.876353710000004"/>
    <n v="494.38176859999999"/>
    <x v="0"/>
    <b v="1"/>
    <n v="49.438176859999999"/>
    <b v="1"/>
    <s v="Standard"/>
    <n v="1"/>
    <x v="1"/>
    <x v="2"/>
    <n v="3"/>
    <b v="1"/>
  </r>
  <r>
    <n v="791"/>
    <x v="102"/>
    <x v="4"/>
    <d v="1899-12-30T10:12:30"/>
    <n v="115"/>
    <n v="69"/>
    <x v="1"/>
    <x v="2"/>
    <s v="City_4"/>
    <s v="Online"/>
    <b v="1"/>
    <n v="569"/>
    <s v="Clothing_Product"/>
    <x v="1"/>
    <n v="2"/>
    <n v="57.470343300000003"/>
    <n v="114.94068660000001"/>
    <x v="3"/>
    <b v="0"/>
    <n v="0"/>
    <b v="1"/>
    <s v="Standard"/>
    <n v="4"/>
    <x v="1"/>
    <x v="0"/>
    <n v="5"/>
    <b v="1"/>
  </r>
  <r>
    <n v="792"/>
    <x v="78"/>
    <x v="1"/>
    <d v="1899-12-30T07:28:27"/>
    <n v="232"/>
    <n v="45"/>
    <x v="1"/>
    <x v="2"/>
    <s v="City_11"/>
    <n v="30"/>
    <b v="0"/>
    <n v="442"/>
    <s v="Clothing_Product"/>
    <x v="1"/>
    <n v="2"/>
    <n v="27.266668060000001"/>
    <n v="54.53333611"/>
    <x v="2"/>
    <b v="0"/>
    <n v="0"/>
    <b v="1"/>
    <s v="From the store"/>
    <n v="0"/>
    <x v="2"/>
    <x v="0"/>
    <n v="1"/>
    <b v="0"/>
  </r>
  <r>
    <n v="793"/>
    <x v="89"/>
    <x v="3"/>
    <d v="1899-12-30T07:23:18"/>
    <n v="158"/>
    <n v="29"/>
    <x v="0"/>
    <x v="1"/>
    <s v="City_20"/>
    <n v="95"/>
    <b v="0"/>
    <n v="932"/>
    <s v="Toys_Product"/>
    <x v="0"/>
    <n v="3"/>
    <n v="66.202888610000002"/>
    <n v="198.60866580000001"/>
    <x v="3"/>
    <b v="0"/>
    <n v="0"/>
    <b v="1"/>
    <s v="From the store"/>
    <n v="0"/>
    <x v="2"/>
    <x v="0"/>
    <n v="5"/>
    <b v="1"/>
  </r>
  <r>
    <n v="794"/>
    <x v="301"/>
    <x v="3"/>
    <d v="1899-12-30T11:58:24"/>
    <n v="449"/>
    <n v="33"/>
    <x v="0"/>
    <x v="1"/>
    <s v="City_6"/>
    <n v="5"/>
    <b v="0"/>
    <n v="932"/>
    <s v="Toys_Product"/>
    <x v="0"/>
    <n v="1"/>
    <n v="33.676092699999998"/>
    <n v="33.676092699999998"/>
    <x v="1"/>
    <b v="1"/>
    <n v="3.36760927"/>
    <b v="0"/>
    <s v="From the store"/>
    <n v="0"/>
    <x v="2"/>
    <x v="2"/>
    <n v="1"/>
    <b v="0"/>
  </r>
  <r>
    <n v="795"/>
    <x v="33"/>
    <x v="3"/>
    <d v="1899-12-30T09:12:45"/>
    <n v="72"/>
    <n v="22"/>
    <x v="2"/>
    <x v="1"/>
    <s v="City_20"/>
    <n v="4"/>
    <b v="0"/>
    <n v="577"/>
    <s v="Clothing_Product"/>
    <x v="1"/>
    <n v="1"/>
    <n v="93.396873200000002"/>
    <n v="93.396873200000002"/>
    <x v="3"/>
    <b v="0"/>
    <n v="0"/>
    <b v="1"/>
    <s v="From the store"/>
    <n v="0"/>
    <x v="0"/>
    <x v="1"/>
    <n v="3"/>
    <b v="1"/>
  </r>
  <r>
    <n v="796"/>
    <x v="266"/>
    <x v="5"/>
    <d v="1899-12-30T00:07:45"/>
    <n v="232"/>
    <n v="49"/>
    <x v="1"/>
    <x v="0"/>
    <s v="City_20"/>
    <n v="100"/>
    <b v="0"/>
    <n v="286"/>
    <s v="Food_Product"/>
    <x v="3"/>
    <n v="4"/>
    <n v="18.35539786"/>
    <n v="73.421591460000002"/>
    <x v="1"/>
    <b v="0"/>
    <n v="7.3421591460000002"/>
    <b v="1"/>
    <s v="From the store"/>
    <n v="0"/>
    <x v="2"/>
    <x v="2"/>
    <n v="5"/>
    <b v="1"/>
  </r>
  <r>
    <n v="797"/>
    <x v="27"/>
    <x v="4"/>
    <d v="1899-12-30T04:16:48"/>
    <n v="10"/>
    <n v="61"/>
    <x v="1"/>
    <x v="1"/>
    <s v="City_8"/>
    <s v="Online"/>
    <b v="1"/>
    <n v="761"/>
    <s v="Decorations_Product"/>
    <x v="2"/>
    <n v="3"/>
    <n v="99.583914199999995"/>
    <n v="298.7517426"/>
    <x v="0"/>
    <b v="0"/>
    <n v="29.875174260000001"/>
    <b v="1"/>
    <s v="Overnight"/>
    <n v="3"/>
    <x v="2"/>
    <x v="2"/>
    <n v="3"/>
    <b v="0"/>
  </r>
  <r>
    <n v="798"/>
    <x v="226"/>
    <x v="5"/>
    <d v="1899-12-30T12:25:25"/>
    <n v="161"/>
    <n v="21"/>
    <x v="2"/>
    <x v="2"/>
    <s v="City_9"/>
    <s v="Online"/>
    <b v="1"/>
    <n v="705"/>
    <s v="Electronics_Product"/>
    <x v="4"/>
    <n v="1"/>
    <n v="83.141122980000006"/>
    <n v="83.141122980000006"/>
    <x v="1"/>
    <b v="1"/>
    <n v="0"/>
    <b v="1"/>
    <s v="Express"/>
    <n v="3"/>
    <x v="1"/>
    <x v="0"/>
    <n v="3"/>
    <b v="1"/>
  </r>
  <r>
    <n v="799"/>
    <x v="324"/>
    <x v="3"/>
    <d v="1899-12-30T14:57:15"/>
    <n v="53"/>
    <n v="57"/>
    <x v="1"/>
    <x v="1"/>
    <s v="City_14"/>
    <s v="Online"/>
    <b v="1"/>
    <n v="279"/>
    <s v="Toys_Product"/>
    <x v="0"/>
    <n v="2"/>
    <n v="15.300286010000001"/>
    <n v="30.600572020000001"/>
    <x v="3"/>
    <b v="0"/>
    <n v="3.0600572019999999"/>
    <b v="0"/>
    <s v="Express"/>
    <n v="4"/>
    <x v="1"/>
    <x v="2"/>
    <n v="3"/>
    <b v="1"/>
  </r>
  <r>
    <n v="800"/>
    <x v="132"/>
    <x v="1"/>
    <d v="1899-12-30T19:42:33"/>
    <n v="140"/>
    <n v="49"/>
    <x v="1"/>
    <x v="1"/>
    <s v="City_4"/>
    <n v="97"/>
    <b v="0"/>
    <n v="527"/>
    <s v="Clothing_Product"/>
    <x v="1"/>
    <n v="2"/>
    <n v="58.572240870000002"/>
    <n v="117.1444817"/>
    <x v="1"/>
    <b v="1"/>
    <n v="0"/>
    <b v="0"/>
    <s v="From the store"/>
    <n v="0"/>
    <x v="1"/>
    <x v="0"/>
    <n v="1"/>
    <b v="1"/>
  </r>
  <r>
    <n v="801"/>
    <x v="181"/>
    <x v="5"/>
    <d v="1899-12-30T10:32:18"/>
    <n v="151"/>
    <n v="21"/>
    <x v="2"/>
    <x v="0"/>
    <s v="City_7"/>
    <s v="Online"/>
    <b v="1"/>
    <n v="347"/>
    <s v="Clothing_Product"/>
    <x v="1"/>
    <n v="2"/>
    <n v="74.809798439999994"/>
    <n v="149.6195969"/>
    <x v="2"/>
    <b v="1"/>
    <n v="14.96195969"/>
    <b v="0"/>
    <s v="Overnight"/>
    <n v="4"/>
    <x v="1"/>
    <x v="2"/>
    <n v="2"/>
    <b v="0"/>
  </r>
  <r>
    <n v="802"/>
    <x v="115"/>
    <x v="4"/>
    <d v="1899-12-30T23:15:55"/>
    <n v="130"/>
    <n v="34"/>
    <x v="0"/>
    <x v="2"/>
    <s v="City_11"/>
    <s v="Online"/>
    <b v="1"/>
    <n v="946"/>
    <s v="Toys_Product"/>
    <x v="0"/>
    <n v="4"/>
    <n v="25.634192370000001"/>
    <n v="102.53676950000001"/>
    <x v="0"/>
    <b v="1"/>
    <n v="0"/>
    <b v="1"/>
    <s v="Standard"/>
    <n v="5"/>
    <x v="1"/>
    <x v="0"/>
    <n v="4"/>
    <b v="1"/>
  </r>
  <r>
    <n v="803"/>
    <x v="262"/>
    <x v="5"/>
    <d v="1899-12-30T05:09:21"/>
    <n v="173"/>
    <n v="63"/>
    <x v="1"/>
    <x v="2"/>
    <s v="City_14"/>
    <s v="Online"/>
    <b v="1"/>
    <n v="296"/>
    <s v="Toys_Product"/>
    <x v="0"/>
    <n v="1"/>
    <n v="74.572040979999997"/>
    <n v="74.572040979999997"/>
    <x v="3"/>
    <b v="0"/>
    <n v="0"/>
    <b v="1"/>
    <s v="Overnight"/>
    <n v="3"/>
    <x v="2"/>
    <x v="1"/>
    <n v="2"/>
    <b v="1"/>
  </r>
  <r>
    <n v="804"/>
    <x v="201"/>
    <x v="1"/>
    <d v="1899-12-30T05:28:44"/>
    <n v="377"/>
    <n v="48"/>
    <x v="1"/>
    <x v="0"/>
    <s v="City_8"/>
    <s v="Online"/>
    <b v="1"/>
    <n v="358"/>
    <s v="Clothing_Product"/>
    <x v="1"/>
    <n v="3"/>
    <n v="17.650000349999999"/>
    <n v="52.950001049999997"/>
    <x v="1"/>
    <b v="1"/>
    <n v="0"/>
    <b v="1"/>
    <s v="Express"/>
    <n v="5"/>
    <x v="2"/>
    <x v="0"/>
    <n v="2"/>
    <b v="0"/>
  </r>
  <r>
    <n v="805"/>
    <x v="242"/>
    <x v="3"/>
    <d v="1899-12-30T20:48:42"/>
    <n v="19"/>
    <n v="42"/>
    <x v="0"/>
    <x v="1"/>
    <s v="City_12"/>
    <n v="31"/>
    <b v="0"/>
    <n v="327"/>
    <s v="Decorations_Product"/>
    <x v="2"/>
    <n v="3"/>
    <n v="52.287692149999998"/>
    <n v="156.86307640000001"/>
    <x v="2"/>
    <b v="1"/>
    <n v="0"/>
    <b v="1"/>
    <s v="From the store"/>
    <n v="0"/>
    <x v="2"/>
    <x v="1"/>
    <n v="1"/>
    <b v="0"/>
  </r>
  <r>
    <n v="806"/>
    <x v="20"/>
    <x v="3"/>
    <d v="1899-12-30T05:20:50"/>
    <n v="398"/>
    <n v="47"/>
    <x v="1"/>
    <x v="2"/>
    <s v="City_10"/>
    <n v="22"/>
    <b v="0"/>
    <n v="569"/>
    <s v="Toys_Product"/>
    <x v="0"/>
    <n v="1"/>
    <n v="87.793087760000006"/>
    <n v="87.793087760000006"/>
    <x v="0"/>
    <b v="0"/>
    <n v="8.7793087760000006"/>
    <b v="0"/>
    <s v="From the store"/>
    <n v="0"/>
    <x v="2"/>
    <x v="2"/>
    <n v="3"/>
    <b v="0"/>
  </r>
  <r>
    <n v="807"/>
    <x v="230"/>
    <x v="4"/>
    <d v="1899-12-30T15:43:01"/>
    <n v="195"/>
    <n v="23"/>
    <x v="2"/>
    <x v="0"/>
    <s v="City_20"/>
    <n v="55"/>
    <b v="0"/>
    <n v="774"/>
    <s v="Decorations_Product"/>
    <x v="2"/>
    <n v="2"/>
    <n v="37.797015420000001"/>
    <n v="75.594030840000002"/>
    <x v="1"/>
    <b v="1"/>
    <n v="0"/>
    <b v="0"/>
    <s v="From the store"/>
    <n v="0"/>
    <x v="2"/>
    <x v="0"/>
    <n v="4"/>
    <b v="1"/>
  </r>
  <r>
    <n v="808"/>
    <x v="9"/>
    <x v="2"/>
    <d v="1899-12-30T10:00:28"/>
    <n v="355"/>
    <n v="55"/>
    <x v="1"/>
    <x v="2"/>
    <s v="City_7"/>
    <s v="Online"/>
    <b v="1"/>
    <n v="30"/>
    <s v="Toys_Product"/>
    <x v="0"/>
    <n v="5"/>
    <n v="82.911129329999994"/>
    <n v="414.55564659999999"/>
    <x v="3"/>
    <b v="0"/>
    <n v="0"/>
    <b v="1"/>
    <s v="Standard"/>
    <n v="3"/>
    <x v="1"/>
    <x v="1"/>
    <n v="5"/>
    <b v="1"/>
  </r>
  <r>
    <n v="809"/>
    <x v="13"/>
    <x v="0"/>
    <d v="1899-12-30T06:53:02"/>
    <n v="122"/>
    <n v="39"/>
    <x v="0"/>
    <x v="2"/>
    <s v="City_8"/>
    <s v="Online"/>
    <b v="1"/>
    <n v="848"/>
    <s v="Clothing_Product"/>
    <x v="1"/>
    <n v="5"/>
    <n v="52.059366369999999"/>
    <n v="260.29683180000001"/>
    <x v="2"/>
    <b v="1"/>
    <n v="0"/>
    <b v="0"/>
    <s v="Overnight"/>
    <n v="4"/>
    <x v="0"/>
    <x v="1"/>
    <n v="3"/>
    <b v="1"/>
  </r>
  <r>
    <n v="810"/>
    <x v="47"/>
    <x v="2"/>
    <d v="1899-12-30T09:12:57"/>
    <n v="8"/>
    <n v="33"/>
    <x v="0"/>
    <x v="0"/>
    <s v="City_11"/>
    <n v="81"/>
    <b v="0"/>
    <n v="287"/>
    <s v="Electronics_Product"/>
    <x v="4"/>
    <n v="3"/>
    <n v="63.43976018"/>
    <n v="190.31928049999999"/>
    <x v="0"/>
    <b v="1"/>
    <n v="0"/>
    <b v="1"/>
    <s v="From the store"/>
    <n v="0"/>
    <x v="0"/>
    <x v="0"/>
    <n v="5"/>
    <b v="0"/>
  </r>
  <r>
    <n v="811"/>
    <x v="164"/>
    <x v="1"/>
    <d v="1899-12-30T18:22:27"/>
    <n v="159"/>
    <n v="40"/>
    <x v="0"/>
    <x v="1"/>
    <s v="City_19"/>
    <s v="Online"/>
    <b v="1"/>
    <n v="132"/>
    <s v="Decorations_Product"/>
    <x v="2"/>
    <n v="5"/>
    <n v="23.296337810000001"/>
    <n v="116.4816891"/>
    <x v="1"/>
    <b v="0"/>
    <n v="0"/>
    <b v="1"/>
    <s v="Express"/>
    <n v="4"/>
    <x v="0"/>
    <x v="0"/>
    <n v="1"/>
    <b v="1"/>
  </r>
  <r>
    <n v="812"/>
    <x v="199"/>
    <x v="2"/>
    <d v="1899-12-30T16:08:28"/>
    <n v="422"/>
    <n v="32"/>
    <x v="0"/>
    <x v="0"/>
    <s v="City_9"/>
    <n v="94"/>
    <b v="0"/>
    <n v="426"/>
    <s v="Food_Product"/>
    <x v="3"/>
    <n v="4"/>
    <n v="78.32670942"/>
    <n v="313.30683770000002"/>
    <x v="0"/>
    <b v="1"/>
    <n v="0"/>
    <b v="1"/>
    <s v="From the store"/>
    <n v="0"/>
    <x v="2"/>
    <x v="0"/>
    <n v="2"/>
    <b v="1"/>
  </r>
  <r>
    <n v="813"/>
    <x v="94"/>
    <x v="3"/>
    <d v="1899-12-30T14:30:12"/>
    <n v="17"/>
    <n v="30"/>
    <x v="0"/>
    <x v="1"/>
    <s v="City_4"/>
    <s v="Online"/>
    <b v="1"/>
    <n v="934"/>
    <s v="Food_Product"/>
    <x v="3"/>
    <n v="1"/>
    <n v="42.262571710000003"/>
    <n v="42.262571710000003"/>
    <x v="0"/>
    <b v="0"/>
    <n v="4.2262571710000003"/>
    <b v="0"/>
    <s v="Overnight"/>
    <n v="4"/>
    <x v="2"/>
    <x v="2"/>
    <n v="1"/>
    <b v="0"/>
  </r>
  <r>
    <n v="814"/>
    <x v="182"/>
    <x v="4"/>
    <d v="1899-12-30T23:57:57"/>
    <n v="476"/>
    <n v="19"/>
    <x v="2"/>
    <x v="2"/>
    <s v="City_7"/>
    <s v="Online"/>
    <b v="1"/>
    <n v="165"/>
    <s v="Food_Product"/>
    <x v="3"/>
    <n v="3"/>
    <n v="96.944027070000004"/>
    <n v="290.8320812"/>
    <x v="3"/>
    <b v="0"/>
    <n v="29.083208119999998"/>
    <b v="1"/>
    <s v="Express"/>
    <n v="4"/>
    <x v="2"/>
    <x v="2"/>
    <n v="3"/>
    <b v="1"/>
  </r>
  <r>
    <n v="815"/>
    <x v="194"/>
    <x v="4"/>
    <d v="1899-12-30T04:06:59"/>
    <n v="410"/>
    <n v="38"/>
    <x v="0"/>
    <x v="2"/>
    <s v="City_3"/>
    <s v="Online"/>
    <b v="1"/>
    <n v="180"/>
    <s v="Clothing_Product"/>
    <x v="1"/>
    <n v="4"/>
    <n v="36.380979799999999"/>
    <n v="145.52391919999999"/>
    <x v="1"/>
    <b v="1"/>
    <n v="14.55239192"/>
    <b v="0"/>
    <s v="Overnight"/>
    <n v="1"/>
    <x v="1"/>
    <x v="2"/>
    <n v="3"/>
    <b v="0"/>
  </r>
  <r>
    <n v="816"/>
    <x v="167"/>
    <x v="0"/>
    <d v="1899-12-30T20:36:46"/>
    <n v="43"/>
    <n v="33"/>
    <x v="0"/>
    <x v="0"/>
    <s v="City_8"/>
    <s v="Online"/>
    <b v="1"/>
    <n v="391"/>
    <s v="Toys_Product"/>
    <x v="0"/>
    <n v="5"/>
    <n v="22.072370899999999"/>
    <n v="110.36185450000001"/>
    <x v="2"/>
    <b v="1"/>
    <n v="0"/>
    <b v="1"/>
    <s v="Overnight"/>
    <n v="3"/>
    <x v="2"/>
    <x v="0"/>
    <n v="4"/>
    <b v="1"/>
  </r>
  <r>
    <n v="817"/>
    <x v="228"/>
    <x v="2"/>
    <d v="1899-12-30T08:31:51"/>
    <n v="80"/>
    <n v="27"/>
    <x v="0"/>
    <x v="0"/>
    <s v="City_15"/>
    <s v="Online"/>
    <b v="1"/>
    <n v="91"/>
    <s v="Decorations_Product"/>
    <x v="2"/>
    <n v="2"/>
    <n v="80.216718729999997"/>
    <n v="160.4334375"/>
    <x v="2"/>
    <b v="0"/>
    <n v="16.043343749999998"/>
    <b v="1"/>
    <s v="Overnight"/>
    <n v="1"/>
    <x v="2"/>
    <x v="2"/>
    <n v="1"/>
    <b v="1"/>
  </r>
  <r>
    <n v="818"/>
    <x v="37"/>
    <x v="2"/>
    <d v="1899-12-30T15:48:19"/>
    <n v="70"/>
    <n v="48"/>
    <x v="1"/>
    <x v="1"/>
    <s v="City_10"/>
    <n v="19"/>
    <b v="0"/>
    <n v="728"/>
    <s v="Food_Product"/>
    <x v="3"/>
    <n v="5"/>
    <n v="20.705237990000001"/>
    <n v="103.52619"/>
    <x v="2"/>
    <b v="0"/>
    <n v="0"/>
    <b v="0"/>
    <s v="From the store"/>
    <n v="0"/>
    <x v="2"/>
    <x v="0"/>
    <n v="1"/>
    <b v="0"/>
  </r>
  <r>
    <n v="819"/>
    <x v="248"/>
    <x v="3"/>
    <d v="1899-12-30T14:06:59"/>
    <n v="262"/>
    <n v="35"/>
    <x v="0"/>
    <x v="0"/>
    <s v="City_15"/>
    <s v="Online"/>
    <b v="1"/>
    <n v="42"/>
    <s v="Food_Product"/>
    <x v="3"/>
    <n v="5"/>
    <n v="57.675787909999997"/>
    <n v="288.3789395"/>
    <x v="2"/>
    <b v="0"/>
    <n v="28.837893950000002"/>
    <b v="1"/>
    <s v="Express"/>
    <n v="3"/>
    <x v="2"/>
    <x v="2"/>
    <n v="1"/>
    <b v="0"/>
  </r>
  <r>
    <n v="820"/>
    <x v="105"/>
    <x v="5"/>
    <d v="1899-12-30T09:05:28"/>
    <n v="359"/>
    <n v="69"/>
    <x v="1"/>
    <x v="2"/>
    <s v="City_13"/>
    <n v="11"/>
    <b v="0"/>
    <n v="646"/>
    <s v="Decorations_Product"/>
    <x v="2"/>
    <n v="5"/>
    <n v="31.117329009999999"/>
    <n v="155.5866451"/>
    <x v="2"/>
    <b v="1"/>
    <n v="0"/>
    <b v="0"/>
    <s v="From the store"/>
    <n v="0"/>
    <x v="1"/>
    <x v="0"/>
    <n v="1"/>
    <b v="0"/>
  </r>
  <r>
    <n v="821"/>
    <x v="66"/>
    <x v="4"/>
    <d v="1899-12-30T19:30:41"/>
    <n v="408"/>
    <n v="26"/>
    <x v="0"/>
    <x v="2"/>
    <s v="City_16"/>
    <n v="37"/>
    <b v="0"/>
    <n v="855"/>
    <s v="Toys_Product"/>
    <x v="0"/>
    <n v="4"/>
    <n v="17.998094949999999"/>
    <n v="71.992379790000001"/>
    <x v="3"/>
    <b v="1"/>
    <n v="7.1992379790000003"/>
    <b v="0"/>
    <s v="From the store"/>
    <n v="0"/>
    <x v="1"/>
    <x v="2"/>
    <n v="1"/>
    <b v="0"/>
  </r>
  <r>
    <n v="822"/>
    <x v="191"/>
    <x v="0"/>
    <d v="1899-12-30T19:33:44"/>
    <n v="382"/>
    <n v="49"/>
    <x v="1"/>
    <x v="1"/>
    <s v="City_14"/>
    <s v="Online"/>
    <b v="1"/>
    <n v="445"/>
    <s v="Decorations_Product"/>
    <x v="2"/>
    <n v="1"/>
    <n v="84.470672050000005"/>
    <n v="84.470672050000005"/>
    <x v="1"/>
    <b v="1"/>
    <n v="0"/>
    <b v="0"/>
    <s v="Standard"/>
    <n v="5"/>
    <x v="1"/>
    <x v="1"/>
    <n v="2"/>
    <b v="1"/>
  </r>
  <r>
    <n v="823"/>
    <x v="325"/>
    <x v="2"/>
    <d v="1899-12-30T21:18:38"/>
    <n v="310"/>
    <n v="21"/>
    <x v="2"/>
    <x v="0"/>
    <s v="City_8"/>
    <n v="95"/>
    <b v="0"/>
    <n v="142"/>
    <s v="Electronics_Product"/>
    <x v="4"/>
    <n v="5"/>
    <n v="17.389679520000001"/>
    <n v="86.948397619999994"/>
    <x v="2"/>
    <b v="0"/>
    <n v="0"/>
    <b v="0"/>
    <s v="From the store"/>
    <n v="0"/>
    <x v="1"/>
    <x v="1"/>
    <n v="4"/>
    <b v="1"/>
  </r>
  <r>
    <n v="824"/>
    <x v="326"/>
    <x v="1"/>
    <d v="1899-12-30T21:52:57"/>
    <n v="494"/>
    <n v="30"/>
    <x v="0"/>
    <x v="2"/>
    <s v="City_15"/>
    <s v="Online"/>
    <b v="1"/>
    <n v="717"/>
    <s v="Decorations_Product"/>
    <x v="2"/>
    <n v="3"/>
    <n v="53.80379044"/>
    <n v="161.41137130000001"/>
    <x v="0"/>
    <b v="0"/>
    <n v="0"/>
    <b v="1"/>
    <s v="Standard"/>
    <n v="1"/>
    <x v="0"/>
    <x v="0"/>
    <n v="2"/>
    <b v="0"/>
  </r>
  <r>
    <n v="825"/>
    <x v="327"/>
    <x v="3"/>
    <d v="1899-12-30T18:25:41"/>
    <n v="399"/>
    <n v="59"/>
    <x v="1"/>
    <x v="1"/>
    <s v="City_5"/>
    <n v="82"/>
    <b v="0"/>
    <n v="136"/>
    <s v="Electronics_Product"/>
    <x v="4"/>
    <n v="1"/>
    <n v="46.224116649999999"/>
    <n v="46.224116649999999"/>
    <x v="0"/>
    <b v="0"/>
    <n v="0"/>
    <b v="1"/>
    <s v="From the store"/>
    <n v="0"/>
    <x v="2"/>
    <x v="0"/>
    <n v="1"/>
    <b v="1"/>
  </r>
  <r>
    <n v="826"/>
    <x v="328"/>
    <x v="4"/>
    <d v="1899-12-30T00:36:38"/>
    <n v="397"/>
    <n v="62"/>
    <x v="1"/>
    <x v="2"/>
    <s v="City_17"/>
    <s v="Online"/>
    <b v="1"/>
    <n v="13"/>
    <s v="Clothing_Product"/>
    <x v="1"/>
    <n v="3"/>
    <n v="15.803260229999999"/>
    <n v="47.409780679999997"/>
    <x v="3"/>
    <b v="1"/>
    <n v="0"/>
    <b v="0"/>
    <s v="Overnight"/>
    <n v="2"/>
    <x v="2"/>
    <x v="1"/>
    <n v="5"/>
    <b v="1"/>
  </r>
  <r>
    <n v="827"/>
    <x v="113"/>
    <x v="1"/>
    <d v="1899-12-30T03:47:59"/>
    <n v="253"/>
    <n v="70"/>
    <x v="1"/>
    <x v="1"/>
    <s v="City_3"/>
    <n v="68"/>
    <b v="0"/>
    <n v="711"/>
    <s v="Clothing_Product"/>
    <x v="1"/>
    <n v="3"/>
    <n v="61.669223070000001"/>
    <n v="185.00766920000001"/>
    <x v="1"/>
    <b v="1"/>
    <n v="0"/>
    <b v="0"/>
    <s v="From the store"/>
    <n v="0"/>
    <x v="0"/>
    <x v="1"/>
    <n v="5"/>
    <b v="1"/>
  </r>
  <r>
    <n v="828"/>
    <x v="1"/>
    <x v="1"/>
    <d v="1899-12-30T11:37:58"/>
    <n v="464"/>
    <n v="51"/>
    <x v="1"/>
    <x v="0"/>
    <s v="City_4"/>
    <s v="Online"/>
    <b v="1"/>
    <n v="787"/>
    <s v="Toys_Product"/>
    <x v="0"/>
    <n v="5"/>
    <n v="61.902424340000003"/>
    <n v="309.51212170000002"/>
    <x v="0"/>
    <b v="0"/>
    <n v="0"/>
    <b v="0"/>
    <s v="Overnight"/>
    <n v="1"/>
    <x v="1"/>
    <x v="0"/>
    <n v="3"/>
    <b v="0"/>
  </r>
  <r>
    <n v="829"/>
    <x v="166"/>
    <x v="1"/>
    <d v="1899-12-30T16:30:35"/>
    <n v="402"/>
    <n v="62"/>
    <x v="1"/>
    <x v="1"/>
    <s v="City_9"/>
    <n v="66"/>
    <b v="0"/>
    <n v="881"/>
    <s v="Decorations_Product"/>
    <x v="2"/>
    <n v="5"/>
    <n v="35.170707049999997"/>
    <n v="175.8535353"/>
    <x v="1"/>
    <b v="0"/>
    <n v="0"/>
    <b v="0"/>
    <s v="From the store"/>
    <n v="0"/>
    <x v="2"/>
    <x v="0"/>
    <n v="3"/>
    <b v="1"/>
  </r>
  <r>
    <n v="830"/>
    <x v="10"/>
    <x v="2"/>
    <d v="1899-12-30T14:42:10"/>
    <n v="421"/>
    <n v="29"/>
    <x v="0"/>
    <x v="2"/>
    <s v="City_20"/>
    <s v="Online"/>
    <b v="1"/>
    <n v="932"/>
    <s v="Clothing_Product"/>
    <x v="1"/>
    <n v="1"/>
    <n v="35.136532500000001"/>
    <n v="35.136532500000001"/>
    <x v="0"/>
    <b v="1"/>
    <n v="0"/>
    <b v="1"/>
    <s v="Overnight"/>
    <n v="2"/>
    <x v="0"/>
    <x v="1"/>
    <n v="4"/>
    <b v="1"/>
  </r>
  <r>
    <n v="831"/>
    <x v="250"/>
    <x v="5"/>
    <d v="1899-12-30T05:59:19"/>
    <n v="4"/>
    <n v="37"/>
    <x v="0"/>
    <x v="2"/>
    <s v="City_15"/>
    <s v="Online"/>
    <b v="1"/>
    <n v="397"/>
    <s v="Food_Product"/>
    <x v="3"/>
    <n v="1"/>
    <n v="51.270683669999997"/>
    <n v="51.270683669999997"/>
    <x v="2"/>
    <b v="1"/>
    <n v="5.1270683669999997"/>
    <b v="1"/>
    <s v="Standard"/>
    <n v="1"/>
    <x v="2"/>
    <x v="2"/>
    <n v="4"/>
    <b v="0"/>
  </r>
  <r>
    <n v="832"/>
    <x v="10"/>
    <x v="2"/>
    <d v="1899-12-30T04:53:17"/>
    <n v="301"/>
    <n v="63"/>
    <x v="1"/>
    <x v="1"/>
    <s v="City_12"/>
    <n v="5"/>
    <b v="0"/>
    <n v="909"/>
    <s v="Toys_Product"/>
    <x v="0"/>
    <n v="4"/>
    <n v="23.255622420000002"/>
    <n v="93.022489680000007"/>
    <x v="1"/>
    <b v="0"/>
    <n v="0"/>
    <b v="0"/>
    <s v="From the store"/>
    <n v="0"/>
    <x v="0"/>
    <x v="0"/>
    <n v="3"/>
    <b v="1"/>
  </r>
  <r>
    <n v="833"/>
    <x v="84"/>
    <x v="1"/>
    <d v="1899-12-30T09:10:33"/>
    <n v="172"/>
    <n v="62"/>
    <x v="1"/>
    <x v="0"/>
    <s v="City_3"/>
    <s v="Online"/>
    <b v="1"/>
    <n v="290"/>
    <s v="Clothing_Product"/>
    <x v="1"/>
    <n v="4"/>
    <n v="70.322391390000007"/>
    <n v="281.2895656"/>
    <x v="0"/>
    <b v="0"/>
    <n v="28.128956559999999"/>
    <b v="1"/>
    <s v="Standard"/>
    <n v="2"/>
    <x v="0"/>
    <x v="2"/>
    <n v="3"/>
    <b v="0"/>
  </r>
  <r>
    <n v="834"/>
    <x v="257"/>
    <x v="0"/>
    <d v="1899-12-30T19:22:25"/>
    <n v="32"/>
    <n v="38"/>
    <x v="0"/>
    <x v="0"/>
    <s v="City_8"/>
    <s v="Online"/>
    <b v="1"/>
    <n v="779"/>
    <s v="Decorations_Product"/>
    <x v="2"/>
    <n v="2"/>
    <n v="70.04671467"/>
    <n v="140.0934293"/>
    <x v="1"/>
    <b v="1"/>
    <n v="14.009342930000001"/>
    <b v="1"/>
    <s v="Standard"/>
    <n v="2"/>
    <x v="0"/>
    <x v="2"/>
    <n v="5"/>
    <b v="0"/>
  </r>
  <r>
    <n v="835"/>
    <x v="182"/>
    <x v="4"/>
    <d v="1899-12-30T17:16:21"/>
    <n v="381"/>
    <n v="33"/>
    <x v="0"/>
    <x v="0"/>
    <s v="City_1"/>
    <n v="36"/>
    <b v="0"/>
    <n v="641"/>
    <s v="Clothing_Product"/>
    <x v="1"/>
    <n v="2"/>
    <n v="74.757511570000005"/>
    <n v="149.51502310000001"/>
    <x v="0"/>
    <b v="0"/>
    <n v="14.95150231"/>
    <b v="1"/>
    <s v="From the store"/>
    <n v="0"/>
    <x v="0"/>
    <x v="2"/>
    <n v="5"/>
    <b v="1"/>
  </r>
  <r>
    <n v="836"/>
    <x v="257"/>
    <x v="0"/>
    <d v="1899-12-30T14:34:01"/>
    <n v="499"/>
    <n v="60"/>
    <x v="1"/>
    <x v="2"/>
    <s v="City_10"/>
    <n v="33"/>
    <b v="0"/>
    <n v="606"/>
    <s v="Decorations_Product"/>
    <x v="2"/>
    <n v="1"/>
    <n v="55.680754190000002"/>
    <n v="55.680754190000002"/>
    <x v="1"/>
    <b v="1"/>
    <n v="0"/>
    <b v="1"/>
    <s v="From the store"/>
    <n v="0"/>
    <x v="0"/>
    <x v="0"/>
    <n v="4"/>
    <b v="0"/>
  </r>
  <r>
    <n v="837"/>
    <x v="76"/>
    <x v="5"/>
    <d v="1899-12-30T10:10:04"/>
    <n v="288"/>
    <n v="25"/>
    <x v="0"/>
    <x v="0"/>
    <s v="City_18"/>
    <n v="52"/>
    <b v="0"/>
    <n v="535"/>
    <s v="Decorations_Product"/>
    <x v="2"/>
    <n v="4"/>
    <n v="18.132727920000001"/>
    <n v="72.530911660000001"/>
    <x v="1"/>
    <b v="1"/>
    <n v="7.2530911659999999"/>
    <b v="0"/>
    <s v="From the store"/>
    <n v="0"/>
    <x v="2"/>
    <x v="2"/>
    <n v="4"/>
    <b v="0"/>
  </r>
  <r>
    <n v="838"/>
    <x v="171"/>
    <x v="0"/>
    <d v="1899-12-30T10:49:22"/>
    <n v="21"/>
    <n v="41"/>
    <x v="0"/>
    <x v="0"/>
    <s v="City_13"/>
    <s v="Online"/>
    <b v="1"/>
    <n v="867"/>
    <s v="Toys_Product"/>
    <x v="0"/>
    <n v="5"/>
    <n v="61.58431916"/>
    <n v="307.92159579999998"/>
    <x v="2"/>
    <b v="0"/>
    <n v="30.79215958"/>
    <b v="1"/>
    <s v="Express"/>
    <n v="1"/>
    <x v="0"/>
    <x v="2"/>
    <n v="2"/>
    <b v="0"/>
  </r>
  <r>
    <n v="839"/>
    <x v="181"/>
    <x v="5"/>
    <d v="1899-12-30T07:54:36"/>
    <n v="149"/>
    <n v="54"/>
    <x v="1"/>
    <x v="1"/>
    <s v="City_9"/>
    <s v="Online"/>
    <b v="1"/>
    <n v="306"/>
    <s v="Electronics_Product"/>
    <x v="4"/>
    <n v="5"/>
    <n v="23.840903109999999"/>
    <n v="119.2045155"/>
    <x v="0"/>
    <b v="0"/>
    <n v="11.920451549999999"/>
    <b v="1"/>
    <s v="Standard"/>
    <n v="3"/>
    <x v="0"/>
    <x v="2"/>
    <n v="4"/>
    <b v="1"/>
  </r>
  <r>
    <n v="840"/>
    <x v="107"/>
    <x v="5"/>
    <d v="1899-12-30T15:03:24"/>
    <n v="458"/>
    <n v="40"/>
    <x v="0"/>
    <x v="0"/>
    <s v="City_6"/>
    <s v="Online"/>
    <b v="1"/>
    <n v="889"/>
    <s v="Electronics_Product"/>
    <x v="4"/>
    <n v="3"/>
    <n v="45.310972620000001"/>
    <n v="135.93291790000001"/>
    <x v="3"/>
    <b v="0"/>
    <n v="13.59329179"/>
    <b v="1"/>
    <s v="Express"/>
    <n v="4"/>
    <x v="0"/>
    <x v="2"/>
    <n v="4"/>
    <b v="1"/>
  </r>
  <r>
    <n v="841"/>
    <x v="243"/>
    <x v="1"/>
    <d v="1899-12-30T18:43:46"/>
    <n v="413"/>
    <n v="38"/>
    <x v="0"/>
    <x v="1"/>
    <s v="City_13"/>
    <s v="Online"/>
    <b v="1"/>
    <n v="968"/>
    <s v="Food_Product"/>
    <x v="3"/>
    <n v="5"/>
    <n v="87.468708579999998"/>
    <n v="437.34354289999999"/>
    <x v="3"/>
    <b v="0"/>
    <n v="0"/>
    <b v="0"/>
    <s v="Express"/>
    <n v="1"/>
    <x v="0"/>
    <x v="1"/>
    <n v="1"/>
    <b v="0"/>
  </r>
  <r>
    <n v="842"/>
    <x v="176"/>
    <x v="4"/>
    <d v="1899-12-30T01:27:26"/>
    <n v="311"/>
    <n v="41"/>
    <x v="0"/>
    <x v="0"/>
    <s v="City_9"/>
    <s v="Online"/>
    <b v="1"/>
    <n v="626"/>
    <s v="Clothing_Product"/>
    <x v="1"/>
    <n v="4"/>
    <n v="95.751641500000005"/>
    <n v="383.00656600000002"/>
    <x v="1"/>
    <b v="1"/>
    <n v="38.300656600000003"/>
    <b v="1"/>
    <s v="Overnight"/>
    <n v="4"/>
    <x v="1"/>
    <x v="2"/>
    <n v="3"/>
    <b v="1"/>
  </r>
  <r>
    <n v="843"/>
    <x v="267"/>
    <x v="3"/>
    <d v="1899-12-30T13:07:18"/>
    <n v="190"/>
    <n v="57"/>
    <x v="1"/>
    <x v="1"/>
    <s v="City_11"/>
    <n v="82"/>
    <b v="0"/>
    <n v="483"/>
    <s v="Clothing_Product"/>
    <x v="1"/>
    <n v="2"/>
    <n v="93.898451190000003"/>
    <n v="187.79690239999999"/>
    <x v="0"/>
    <b v="0"/>
    <n v="0"/>
    <b v="0"/>
    <s v="From the store"/>
    <n v="0"/>
    <x v="1"/>
    <x v="0"/>
    <n v="1"/>
    <b v="0"/>
  </r>
  <r>
    <n v="844"/>
    <x v="222"/>
    <x v="4"/>
    <d v="1899-12-30T07:12:28"/>
    <n v="458"/>
    <n v="53"/>
    <x v="1"/>
    <x v="0"/>
    <s v="City_17"/>
    <s v="Online"/>
    <b v="1"/>
    <n v="342"/>
    <s v="Food_Product"/>
    <x v="3"/>
    <n v="1"/>
    <n v="86.06545801"/>
    <n v="86.06545801"/>
    <x v="1"/>
    <b v="0"/>
    <n v="8.6065458009999993"/>
    <b v="0"/>
    <s v="Express"/>
    <n v="3"/>
    <x v="1"/>
    <x v="2"/>
    <n v="3"/>
    <b v="0"/>
  </r>
  <r>
    <n v="845"/>
    <x v="329"/>
    <x v="2"/>
    <d v="1899-12-30T14:29:36"/>
    <n v="248"/>
    <n v="28"/>
    <x v="0"/>
    <x v="2"/>
    <s v="City_12"/>
    <n v="89"/>
    <b v="0"/>
    <n v="802"/>
    <s v="Clothing_Product"/>
    <x v="1"/>
    <n v="5"/>
    <n v="19.843661170000001"/>
    <n v="99.218305830000006"/>
    <x v="1"/>
    <b v="0"/>
    <n v="0"/>
    <b v="0"/>
    <s v="From the store"/>
    <n v="0"/>
    <x v="0"/>
    <x v="0"/>
    <n v="5"/>
    <b v="0"/>
  </r>
  <r>
    <n v="846"/>
    <x v="165"/>
    <x v="4"/>
    <d v="1899-12-30T20:06:25"/>
    <n v="455"/>
    <n v="42"/>
    <x v="0"/>
    <x v="1"/>
    <s v="City_5"/>
    <n v="50"/>
    <b v="0"/>
    <n v="970"/>
    <s v="Electronics_Product"/>
    <x v="4"/>
    <n v="4"/>
    <n v="56.123542780000001"/>
    <n v="224.49417109999999"/>
    <x v="2"/>
    <b v="1"/>
    <n v="0"/>
    <b v="0"/>
    <s v="From the store"/>
    <n v="0"/>
    <x v="2"/>
    <x v="0"/>
    <n v="2"/>
    <b v="0"/>
  </r>
  <r>
    <n v="847"/>
    <x v="12"/>
    <x v="1"/>
    <d v="1899-12-30T15:51:37"/>
    <n v="458"/>
    <n v="50"/>
    <x v="1"/>
    <x v="1"/>
    <s v="City_16"/>
    <s v="Online"/>
    <b v="1"/>
    <n v="507"/>
    <s v="Electronics_Product"/>
    <x v="4"/>
    <n v="3"/>
    <n v="10.60989653"/>
    <n v="31.829689590000001"/>
    <x v="2"/>
    <b v="1"/>
    <n v="0"/>
    <b v="1"/>
    <s v="Standard"/>
    <n v="1"/>
    <x v="1"/>
    <x v="0"/>
    <n v="4"/>
    <b v="1"/>
  </r>
  <r>
    <n v="848"/>
    <x v="234"/>
    <x v="5"/>
    <d v="1899-12-30T03:32:40"/>
    <n v="190"/>
    <n v="37"/>
    <x v="0"/>
    <x v="2"/>
    <s v="City_11"/>
    <s v="Online"/>
    <b v="1"/>
    <n v="942"/>
    <s v="Decorations_Product"/>
    <x v="2"/>
    <n v="4"/>
    <n v="35.662006599999998"/>
    <n v="142.64802639999999"/>
    <x v="1"/>
    <b v="1"/>
    <n v="14.264802639999999"/>
    <b v="0"/>
    <s v="Standard"/>
    <n v="5"/>
    <x v="1"/>
    <x v="2"/>
    <n v="5"/>
    <b v="1"/>
  </r>
  <r>
    <n v="849"/>
    <x v="146"/>
    <x v="4"/>
    <d v="1899-12-30T15:52:10"/>
    <n v="456"/>
    <n v="68"/>
    <x v="1"/>
    <x v="1"/>
    <s v="City_15"/>
    <s v="Online"/>
    <b v="1"/>
    <n v="782"/>
    <s v="Clothing_Product"/>
    <x v="1"/>
    <n v="1"/>
    <n v="10.446036380000001"/>
    <n v="10.446036380000001"/>
    <x v="0"/>
    <b v="0"/>
    <n v="1.0446036379999999"/>
    <b v="1"/>
    <s v="Express"/>
    <n v="4"/>
    <x v="1"/>
    <x v="2"/>
    <n v="1"/>
    <b v="0"/>
  </r>
  <r>
    <n v="850"/>
    <x v="114"/>
    <x v="2"/>
    <d v="1899-12-30T12:47:50"/>
    <n v="294"/>
    <n v="20"/>
    <x v="2"/>
    <x v="2"/>
    <s v="City_18"/>
    <s v="Online"/>
    <b v="1"/>
    <n v="867"/>
    <s v="Decorations_Product"/>
    <x v="2"/>
    <n v="2"/>
    <n v="74.095475879999995"/>
    <n v="148.19095179999999"/>
    <x v="3"/>
    <b v="0"/>
    <n v="14.81909518"/>
    <b v="1"/>
    <s v="Overnight"/>
    <n v="3"/>
    <x v="0"/>
    <x v="2"/>
    <n v="2"/>
    <b v="1"/>
  </r>
  <r>
    <n v="851"/>
    <x v="15"/>
    <x v="3"/>
    <d v="1899-12-30T11:12:50"/>
    <n v="355"/>
    <n v="29"/>
    <x v="0"/>
    <x v="1"/>
    <s v="City_19"/>
    <n v="84"/>
    <b v="0"/>
    <n v="658"/>
    <s v="Food_Product"/>
    <x v="3"/>
    <n v="1"/>
    <n v="32.111975839999999"/>
    <n v="32.111975839999999"/>
    <x v="1"/>
    <b v="1"/>
    <n v="3.2111975840000002"/>
    <b v="0"/>
    <s v="From the store"/>
    <n v="0"/>
    <x v="0"/>
    <x v="2"/>
    <n v="3"/>
    <b v="0"/>
  </r>
  <r>
    <n v="852"/>
    <x v="108"/>
    <x v="2"/>
    <d v="1899-12-30T20:50:46"/>
    <n v="108"/>
    <n v="39"/>
    <x v="0"/>
    <x v="1"/>
    <s v="City_18"/>
    <s v="Online"/>
    <b v="1"/>
    <n v="439"/>
    <s v="Toys_Product"/>
    <x v="0"/>
    <n v="2"/>
    <n v="34.239364870000003"/>
    <n v="68.478729740000006"/>
    <x v="2"/>
    <b v="1"/>
    <n v="6.8478729740000004"/>
    <b v="1"/>
    <s v="Express"/>
    <n v="5"/>
    <x v="2"/>
    <x v="2"/>
    <n v="3"/>
    <b v="0"/>
  </r>
  <r>
    <n v="853"/>
    <x v="122"/>
    <x v="3"/>
    <d v="1899-12-30T17:50:15"/>
    <n v="13"/>
    <n v="22"/>
    <x v="2"/>
    <x v="2"/>
    <s v="City_7"/>
    <n v="22"/>
    <b v="0"/>
    <n v="426"/>
    <s v="Decorations_Product"/>
    <x v="2"/>
    <n v="5"/>
    <n v="23.016049460000001"/>
    <n v="115.0802473"/>
    <x v="2"/>
    <b v="1"/>
    <n v="0"/>
    <b v="1"/>
    <s v="From the store"/>
    <n v="0"/>
    <x v="2"/>
    <x v="0"/>
    <n v="3"/>
    <b v="1"/>
  </r>
  <r>
    <n v="854"/>
    <x v="304"/>
    <x v="2"/>
    <d v="1899-12-30T03:44:12"/>
    <n v="453"/>
    <n v="29"/>
    <x v="0"/>
    <x v="1"/>
    <s v="City_12"/>
    <s v="Online"/>
    <b v="1"/>
    <n v="630"/>
    <s v="Toys_Product"/>
    <x v="0"/>
    <n v="5"/>
    <n v="21.66265907"/>
    <n v="108.3132954"/>
    <x v="0"/>
    <b v="0"/>
    <n v="10.83132954"/>
    <b v="0"/>
    <s v="Standard"/>
    <n v="3"/>
    <x v="0"/>
    <x v="2"/>
    <n v="3"/>
    <b v="1"/>
  </r>
  <r>
    <n v="855"/>
    <x v="208"/>
    <x v="0"/>
    <d v="1899-12-30T21:27:19"/>
    <n v="426"/>
    <n v="52"/>
    <x v="1"/>
    <x v="2"/>
    <s v="City_7"/>
    <s v="Online"/>
    <b v="1"/>
    <n v="824"/>
    <s v="Clothing_Product"/>
    <x v="1"/>
    <n v="5"/>
    <n v="65.139475770000004"/>
    <n v="325.69737889999999"/>
    <x v="2"/>
    <b v="0"/>
    <n v="32.569737889999999"/>
    <b v="0"/>
    <s v="Express"/>
    <n v="3"/>
    <x v="1"/>
    <x v="2"/>
    <n v="3"/>
    <b v="0"/>
  </r>
  <r>
    <n v="856"/>
    <x v="30"/>
    <x v="5"/>
    <d v="1899-12-30T10:45:11"/>
    <n v="21"/>
    <n v="45"/>
    <x v="1"/>
    <x v="0"/>
    <s v="City_15"/>
    <n v="86"/>
    <b v="0"/>
    <n v="421"/>
    <s v="Decorations_Product"/>
    <x v="2"/>
    <n v="1"/>
    <n v="14.03372792"/>
    <n v="14.03372792"/>
    <x v="3"/>
    <b v="1"/>
    <n v="0"/>
    <b v="1"/>
    <s v="From the store"/>
    <n v="0"/>
    <x v="0"/>
    <x v="0"/>
    <n v="1"/>
    <b v="1"/>
  </r>
  <r>
    <n v="857"/>
    <x v="180"/>
    <x v="4"/>
    <d v="1899-12-30T03:28:11"/>
    <n v="345"/>
    <n v="21"/>
    <x v="2"/>
    <x v="2"/>
    <s v="City_15"/>
    <s v="Online"/>
    <b v="1"/>
    <n v="664"/>
    <s v="Food_Product"/>
    <x v="3"/>
    <n v="4"/>
    <n v="29.553695690000001"/>
    <n v="118.21478279999999"/>
    <x v="0"/>
    <b v="0"/>
    <n v="0"/>
    <b v="1"/>
    <s v="Overnight"/>
    <n v="4"/>
    <x v="0"/>
    <x v="1"/>
    <n v="1"/>
    <b v="0"/>
  </r>
  <r>
    <n v="858"/>
    <x v="139"/>
    <x v="2"/>
    <d v="1899-12-30T17:03:32"/>
    <n v="263"/>
    <n v="20"/>
    <x v="2"/>
    <x v="0"/>
    <s v="City_5"/>
    <s v="Online"/>
    <b v="1"/>
    <n v="875"/>
    <s v="Toys_Product"/>
    <x v="0"/>
    <n v="1"/>
    <n v="45.534761019999998"/>
    <n v="45.534761019999998"/>
    <x v="3"/>
    <b v="0"/>
    <n v="4.5534761020000003"/>
    <b v="0"/>
    <s v="Standard"/>
    <n v="5"/>
    <x v="1"/>
    <x v="2"/>
    <n v="4"/>
    <b v="1"/>
  </r>
  <r>
    <n v="859"/>
    <x v="255"/>
    <x v="0"/>
    <d v="1899-12-30T19:19:20"/>
    <n v="35"/>
    <n v="64"/>
    <x v="1"/>
    <x v="0"/>
    <s v="City_10"/>
    <s v="Online"/>
    <b v="1"/>
    <n v="430"/>
    <s v="Clothing_Product"/>
    <x v="1"/>
    <n v="4"/>
    <n v="86.281240389999994"/>
    <n v="345.12496160000001"/>
    <x v="2"/>
    <b v="1"/>
    <n v="34.512496159999998"/>
    <b v="0"/>
    <s v="Express"/>
    <n v="3"/>
    <x v="1"/>
    <x v="2"/>
    <n v="1"/>
    <b v="0"/>
  </r>
  <r>
    <n v="860"/>
    <x v="245"/>
    <x v="5"/>
    <d v="1899-12-30T12:14:18"/>
    <n v="139"/>
    <n v="46"/>
    <x v="1"/>
    <x v="1"/>
    <s v="City_16"/>
    <s v="Online"/>
    <b v="1"/>
    <n v="126"/>
    <s v="Decorations_Product"/>
    <x v="2"/>
    <n v="4"/>
    <n v="99.986697530000001"/>
    <n v="399.94679009999999"/>
    <x v="3"/>
    <b v="1"/>
    <n v="39.994679009999999"/>
    <b v="1"/>
    <s v="Standard"/>
    <n v="4"/>
    <x v="2"/>
    <x v="2"/>
    <n v="3"/>
    <b v="0"/>
  </r>
  <r>
    <n v="861"/>
    <x v="183"/>
    <x v="0"/>
    <d v="1899-12-30T20:22:16"/>
    <n v="145"/>
    <n v="22"/>
    <x v="2"/>
    <x v="1"/>
    <s v="City_12"/>
    <s v="Online"/>
    <b v="1"/>
    <n v="193"/>
    <s v="Electronics_Product"/>
    <x v="4"/>
    <n v="2"/>
    <n v="30.904635649999999"/>
    <n v="61.80927131"/>
    <x v="2"/>
    <b v="1"/>
    <n v="6.1809271309999998"/>
    <b v="1"/>
    <s v="Overnight"/>
    <n v="5"/>
    <x v="0"/>
    <x v="2"/>
    <n v="3"/>
    <b v="1"/>
  </r>
  <r>
    <n v="862"/>
    <x v="191"/>
    <x v="0"/>
    <d v="1899-12-30T18:42:55"/>
    <n v="397"/>
    <n v="32"/>
    <x v="0"/>
    <x v="2"/>
    <s v="City_5"/>
    <s v="Online"/>
    <b v="1"/>
    <n v="567"/>
    <s v="Clothing_Product"/>
    <x v="1"/>
    <n v="3"/>
    <n v="57.684058710000002"/>
    <n v="173.0521761"/>
    <x v="2"/>
    <b v="1"/>
    <n v="0"/>
    <b v="1"/>
    <s v="Standard"/>
    <n v="2"/>
    <x v="0"/>
    <x v="1"/>
    <n v="3"/>
    <b v="1"/>
  </r>
  <r>
    <n v="863"/>
    <x v="190"/>
    <x v="5"/>
    <d v="1899-12-30T16:56:36"/>
    <n v="164"/>
    <n v="40"/>
    <x v="0"/>
    <x v="1"/>
    <s v="City_5"/>
    <s v="Online"/>
    <b v="1"/>
    <n v="656"/>
    <s v="Food_Product"/>
    <x v="3"/>
    <n v="4"/>
    <n v="65.371713159999999"/>
    <n v="261.48685260000002"/>
    <x v="1"/>
    <b v="1"/>
    <n v="26.148685260000001"/>
    <b v="0"/>
    <s v="Express"/>
    <n v="4"/>
    <x v="1"/>
    <x v="2"/>
    <n v="5"/>
    <b v="1"/>
  </r>
  <r>
    <n v="864"/>
    <x v="253"/>
    <x v="1"/>
    <d v="1899-12-30T10:00:51"/>
    <n v="150"/>
    <n v="28"/>
    <x v="0"/>
    <x v="1"/>
    <s v="City_2"/>
    <n v="85"/>
    <b v="0"/>
    <n v="282"/>
    <s v="Toys_Product"/>
    <x v="0"/>
    <n v="5"/>
    <n v="22.507402840000001"/>
    <n v="112.5370142"/>
    <x v="0"/>
    <b v="1"/>
    <n v="11.253701420000001"/>
    <b v="0"/>
    <s v="From the store"/>
    <n v="0"/>
    <x v="2"/>
    <x v="2"/>
    <n v="5"/>
    <b v="0"/>
  </r>
  <r>
    <n v="865"/>
    <x v="188"/>
    <x v="2"/>
    <d v="1899-12-30T07:54:26"/>
    <n v="163"/>
    <n v="27"/>
    <x v="0"/>
    <x v="0"/>
    <s v="City_8"/>
    <n v="3"/>
    <b v="0"/>
    <n v="821"/>
    <s v="Decorations_Product"/>
    <x v="2"/>
    <n v="5"/>
    <n v="31.923227650000001"/>
    <n v="159.61613819999999"/>
    <x v="3"/>
    <b v="0"/>
    <n v="0"/>
    <b v="0"/>
    <s v="From the store"/>
    <n v="0"/>
    <x v="1"/>
    <x v="0"/>
    <n v="2"/>
    <b v="1"/>
  </r>
  <r>
    <n v="866"/>
    <x v="249"/>
    <x v="5"/>
    <d v="1899-12-30T17:33:01"/>
    <n v="164"/>
    <n v="54"/>
    <x v="1"/>
    <x v="2"/>
    <s v="City_18"/>
    <s v="Online"/>
    <b v="1"/>
    <n v="626"/>
    <s v="Electronics_Product"/>
    <x v="4"/>
    <n v="3"/>
    <n v="52.976139060000001"/>
    <n v="158.92841720000001"/>
    <x v="0"/>
    <b v="1"/>
    <n v="0"/>
    <b v="0"/>
    <s v="Standard"/>
    <n v="3"/>
    <x v="0"/>
    <x v="0"/>
    <n v="3"/>
    <b v="1"/>
  </r>
  <r>
    <n v="867"/>
    <x v="309"/>
    <x v="4"/>
    <d v="1899-12-30T08:23:19"/>
    <n v="454"/>
    <n v="57"/>
    <x v="1"/>
    <x v="2"/>
    <s v="City_15"/>
    <s v="Online"/>
    <b v="1"/>
    <n v="937"/>
    <s v="Clothing_Product"/>
    <x v="1"/>
    <n v="4"/>
    <n v="47.082931909999999"/>
    <n v="188.33172759999999"/>
    <x v="3"/>
    <b v="0"/>
    <n v="18.83317276"/>
    <b v="0"/>
    <s v="Standard"/>
    <n v="2"/>
    <x v="2"/>
    <x v="2"/>
    <n v="3"/>
    <b v="1"/>
  </r>
  <r>
    <n v="868"/>
    <x v="311"/>
    <x v="4"/>
    <d v="1899-12-30T14:34:28"/>
    <n v="368"/>
    <n v="50"/>
    <x v="1"/>
    <x v="0"/>
    <s v="City_5"/>
    <s v="Online"/>
    <b v="1"/>
    <n v="212"/>
    <s v="Decorations_Product"/>
    <x v="2"/>
    <n v="3"/>
    <n v="65.567516659999995"/>
    <n v="196.70255"/>
    <x v="2"/>
    <b v="0"/>
    <n v="0"/>
    <b v="1"/>
    <s v="Overnight"/>
    <n v="3"/>
    <x v="0"/>
    <x v="1"/>
    <n v="3"/>
    <b v="0"/>
  </r>
  <r>
    <n v="869"/>
    <x v="71"/>
    <x v="1"/>
    <d v="1899-12-30T21:23:24"/>
    <n v="63"/>
    <n v="59"/>
    <x v="1"/>
    <x v="2"/>
    <s v="City_18"/>
    <n v="34"/>
    <b v="0"/>
    <n v="935"/>
    <s v="Clothing_Product"/>
    <x v="1"/>
    <n v="3"/>
    <n v="26.772795779999999"/>
    <n v="80.318387340000001"/>
    <x v="1"/>
    <b v="1"/>
    <n v="0"/>
    <b v="0"/>
    <s v="From the store"/>
    <n v="0"/>
    <x v="1"/>
    <x v="1"/>
    <n v="5"/>
    <b v="0"/>
  </r>
  <r>
    <n v="870"/>
    <x v="211"/>
    <x v="1"/>
    <d v="1899-12-30T02:37:02"/>
    <n v="360"/>
    <n v="57"/>
    <x v="1"/>
    <x v="0"/>
    <s v="City_5"/>
    <s v="Online"/>
    <b v="1"/>
    <n v="419"/>
    <s v="Clothing_Product"/>
    <x v="1"/>
    <n v="3"/>
    <n v="99.812448790000005"/>
    <n v="299.43734640000002"/>
    <x v="2"/>
    <b v="0"/>
    <n v="0"/>
    <b v="1"/>
    <s v="Overnight"/>
    <n v="5"/>
    <x v="1"/>
    <x v="1"/>
    <n v="5"/>
    <b v="1"/>
  </r>
  <r>
    <n v="871"/>
    <x v="205"/>
    <x v="2"/>
    <d v="1899-12-30T22:35:04"/>
    <n v="474"/>
    <n v="60"/>
    <x v="1"/>
    <x v="0"/>
    <s v="City_2"/>
    <s v="Online"/>
    <b v="1"/>
    <n v="944"/>
    <s v="Clothing_Product"/>
    <x v="1"/>
    <n v="1"/>
    <n v="95.957205009999996"/>
    <n v="95.957205009999996"/>
    <x v="1"/>
    <b v="0"/>
    <n v="0"/>
    <b v="1"/>
    <s v="Standard"/>
    <n v="5"/>
    <x v="1"/>
    <x v="1"/>
    <n v="1"/>
    <b v="1"/>
  </r>
  <r>
    <n v="872"/>
    <x v="55"/>
    <x v="4"/>
    <d v="1899-12-30T00:14:07"/>
    <n v="117"/>
    <n v="21"/>
    <x v="2"/>
    <x v="2"/>
    <s v="City_8"/>
    <s v="Online"/>
    <b v="1"/>
    <n v="955"/>
    <s v="Electronics_Product"/>
    <x v="4"/>
    <n v="4"/>
    <n v="26.132192960000001"/>
    <n v="104.5287718"/>
    <x v="3"/>
    <b v="0"/>
    <n v="0"/>
    <b v="1"/>
    <s v="Standard"/>
    <n v="5"/>
    <x v="2"/>
    <x v="0"/>
    <n v="3"/>
    <b v="1"/>
  </r>
  <r>
    <n v="873"/>
    <x v="137"/>
    <x v="3"/>
    <d v="1899-12-30T09:08:01"/>
    <n v="161"/>
    <n v="59"/>
    <x v="1"/>
    <x v="1"/>
    <s v="City_8"/>
    <n v="43"/>
    <b v="0"/>
    <n v="936"/>
    <s v="Electronics_Product"/>
    <x v="4"/>
    <n v="4"/>
    <n v="82.923509269999997"/>
    <n v="331.6940371"/>
    <x v="1"/>
    <b v="0"/>
    <n v="0"/>
    <b v="1"/>
    <s v="From the store"/>
    <n v="0"/>
    <x v="2"/>
    <x v="1"/>
    <n v="2"/>
    <b v="0"/>
  </r>
  <r>
    <n v="874"/>
    <x v="157"/>
    <x v="1"/>
    <d v="1899-12-30T15:44:43"/>
    <n v="46"/>
    <n v="46"/>
    <x v="1"/>
    <x v="1"/>
    <s v="City_17"/>
    <s v="Online"/>
    <b v="1"/>
    <n v="207"/>
    <s v="Food_Product"/>
    <x v="3"/>
    <n v="3"/>
    <n v="34.412132919999998"/>
    <n v="103.2363987"/>
    <x v="2"/>
    <b v="1"/>
    <n v="10.323639869999999"/>
    <b v="1"/>
    <s v="Standard"/>
    <n v="2"/>
    <x v="1"/>
    <x v="2"/>
    <n v="3"/>
    <b v="1"/>
  </r>
  <r>
    <n v="875"/>
    <x v="46"/>
    <x v="2"/>
    <d v="1899-12-30T04:24:34"/>
    <n v="273"/>
    <n v="36"/>
    <x v="0"/>
    <x v="1"/>
    <s v="City_18"/>
    <n v="59"/>
    <b v="0"/>
    <n v="799"/>
    <s v="Clothing_Product"/>
    <x v="1"/>
    <n v="2"/>
    <n v="67.339914640000003"/>
    <n v="134.67982929999999"/>
    <x v="1"/>
    <b v="0"/>
    <n v="0"/>
    <b v="0"/>
    <s v="From the store"/>
    <n v="0"/>
    <x v="2"/>
    <x v="1"/>
    <n v="1"/>
    <b v="0"/>
  </r>
  <r>
    <n v="876"/>
    <x v="236"/>
    <x v="5"/>
    <d v="1899-12-30T08:23:14"/>
    <n v="295"/>
    <n v="38"/>
    <x v="0"/>
    <x v="2"/>
    <s v="City_16"/>
    <s v="Online"/>
    <b v="1"/>
    <n v="325"/>
    <s v="Clothing_Product"/>
    <x v="1"/>
    <n v="3"/>
    <n v="26.74172111"/>
    <n v="80.225163339999995"/>
    <x v="2"/>
    <b v="0"/>
    <n v="0"/>
    <b v="1"/>
    <s v="Express"/>
    <n v="2"/>
    <x v="1"/>
    <x v="0"/>
    <n v="5"/>
    <b v="0"/>
  </r>
  <r>
    <n v="877"/>
    <x v="23"/>
    <x v="5"/>
    <d v="1899-12-30T19:35:31"/>
    <n v="157"/>
    <n v="19"/>
    <x v="2"/>
    <x v="1"/>
    <s v="City_11"/>
    <s v="Online"/>
    <b v="1"/>
    <n v="434"/>
    <s v="Food_Product"/>
    <x v="3"/>
    <n v="1"/>
    <n v="24.404111919999998"/>
    <n v="24.404111919999998"/>
    <x v="2"/>
    <b v="1"/>
    <n v="0"/>
    <b v="0"/>
    <s v="Standard"/>
    <n v="2"/>
    <x v="1"/>
    <x v="1"/>
    <n v="1"/>
    <b v="0"/>
  </r>
  <r>
    <n v="878"/>
    <x v="281"/>
    <x v="5"/>
    <d v="1899-12-30T10:58:32"/>
    <n v="453"/>
    <n v="69"/>
    <x v="1"/>
    <x v="1"/>
    <s v="City_17"/>
    <s v="Online"/>
    <b v="1"/>
    <n v="948"/>
    <s v="Clothing_Product"/>
    <x v="1"/>
    <n v="5"/>
    <n v="23.26438387"/>
    <n v="116.3219194"/>
    <x v="1"/>
    <b v="0"/>
    <n v="0"/>
    <b v="1"/>
    <s v="Express"/>
    <n v="1"/>
    <x v="2"/>
    <x v="0"/>
    <n v="2"/>
    <b v="1"/>
  </r>
  <r>
    <n v="879"/>
    <x v="285"/>
    <x v="2"/>
    <d v="1899-12-30T07:51:12"/>
    <n v="120"/>
    <n v="38"/>
    <x v="0"/>
    <x v="0"/>
    <s v="City_7"/>
    <s v="Online"/>
    <b v="1"/>
    <n v="84"/>
    <s v="Toys_Product"/>
    <x v="0"/>
    <n v="1"/>
    <n v="85.320043659999996"/>
    <n v="85.320043659999996"/>
    <x v="1"/>
    <b v="0"/>
    <n v="0"/>
    <b v="0"/>
    <s v="Express"/>
    <n v="5"/>
    <x v="0"/>
    <x v="0"/>
    <n v="2"/>
    <b v="1"/>
  </r>
  <r>
    <n v="880"/>
    <x v="322"/>
    <x v="4"/>
    <d v="1899-12-30T06:41:29"/>
    <n v="39"/>
    <n v="67"/>
    <x v="1"/>
    <x v="2"/>
    <s v="City_7"/>
    <s v="Online"/>
    <b v="1"/>
    <n v="503"/>
    <s v="Electronics_Product"/>
    <x v="4"/>
    <n v="5"/>
    <n v="80.054642479999998"/>
    <n v="400.27321239999998"/>
    <x v="2"/>
    <b v="0"/>
    <n v="40.027321239999999"/>
    <b v="0"/>
    <s v="Standard"/>
    <n v="1"/>
    <x v="0"/>
    <x v="2"/>
    <n v="3"/>
    <b v="1"/>
  </r>
  <r>
    <n v="881"/>
    <x v="308"/>
    <x v="5"/>
    <d v="1899-12-30T22:10:08"/>
    <n v="136"/>
    <n v="65"/>
    <x v="1"/>
    <x v="0"/>
    <s v="City_3"/>
    <s v="Online"/>
    <b v="1"/>
    <n v="406"/>
    <s v="Toys_Product"/>
    <x v="0"/>
    <n v="3"/>
    <n v="36.33715969"/>
    <n v="109.0114791"/>
    <x v="2"/>
    <b v="0"/>
    <n v="10.901147910000001"/>
    <b v="0"/>
    <s v="Standard"/>
    <n v="3"/>
    <x v="2"/>
    <x v="2"/>
    <n v="2"/>
    <b v="1"/>
  </r>
  <r>
    <n v="882"/>
    <x v="271"/>
    <x v="1"/>
    <d v="1899-12-30T07:25:30"/>
    <n v="185"/>
    <n v="68"/>
    <x v="1"/>
    <x v="1"/>
    <s v="City_18"/>
    <n v="91"/>
    <b v="0"/>
    <n v="641"/>
    <s v="Electronics_Product"/>
    <x v="4"/>
    <n v="4"/>
    <n v="47.35857584"/>
    <n v="189.4343034"/>
    <x v="2"/>
    <b v="0"/>
    <n v="0"/>
    <b v="1"/>
    <s v="From the store"/>
    <n v="0"/>
    <x v="0"/>
    <x v="1"/>
    <n v="1"/>
    <b v="0"/>
  </r>
  <r>
    <n v="883"/>
    <x v="127"/>
    <x v="1"/>
    <d v="1899-12-30T21:14:19"/>
    <n v="345"/>
    <n v="25"/>
    <x v="0"/>
    <x v="0"/>
    <s v="City_18"/>
    <s v="Online"/>
    <b v="1"/>
    <n v="694"/>
    <s v="Decorations_Product"/>
    <x v="2"/>
    <n v="1"/>
    <n v="83.258573479999995"/>
    <n v="83.258573479999995"/>
    <x v="0"/>
    <b v="0"/>
    <n v="8.3258573479999995"/>
    <b v="1"/>
    <s v="Overnight"/>
    <n v="3"/>
    <x v="0"/>
    <x v="2"/>
    <n v="5"/>
    <b v="0"/>
  </r>
  <r>
    <n v="884"/>
    <x v="208"/>
    <x v="0"/>
    <d v="1899-12-30T14:02:57"/>
    <n v="271"/>
    <n v="38"/>
    <x v="0"/>
    <x v="1"/>
    <s v="City_1"/>
    <n v="23"/>
    <b v="0"/>
    <n v="896"/>
    <s v="Toys_Product"/>
    <x v="0"/>
    <n v="3"/>
    <n v="75.132774380000001"/>
    <n v="225.3983231"/>
    <x v="0"/>
    <b v="1"/>
    <n v="22.539832310000001"/>
    <b v="1"/>
    <s v="From the store"/>
    <n v="0"/>
    <x v="2"/>
    <x v="2"/>
    <n v="4"/>
    <b v="0"/>
  </r>
  <r>
    <n v="885"/>
    <x v="219"/>
    <x v="0"/>
    <d v="1899-12-30T20:18:42"/>
    <n v="29"/>
    <n v="50"/>
    <x v="1"/>
    <x v="2"/>
    <s v="City_9"/>
    <n v="49"/>
    <b v="0"/>
    <n v="241"/>
    <s v="Food_Product"/>
    <x v="3"/>
    <n v="1"/>
    <n v="64.222487119999997"/>
    <n v="64.222487119999997"/>
    <x v="3"/>
    <b v="0"/>
    <n v="0"/>
    <b v="1"/>
    <s v="From the store"/>
    <n v="0"/>
    <x v="1"/>
    <x v="1"/>
    <n v="5"/>
    <b v="1"/>
  </r>
  <r>
    <n v="886"/>
    <x v="330"/>
    <x v="0"/>
    <d v="1899-12-30T01:16:53"/>
    <n v="490"/>
    <n v="60"/>
    <x v="1"/>
    <x v="0"/>
    <s v="City_5"/>
    <s v="Online"/>
    <b v="1"/>
    <n v="581"/>
    <s v="Electronics_Product"/>
    <x v="4"/>
    <n v="1"/>
    <n v="42.952677090000002"/>
    <n v="42.952677090000002"/>
    <x v="3"/>
    <b v="0"/>
    <n v="4.295267709"/>
    <b v="0"/>
    <s v="Overnight"/>
    <n v="1"/>
    <x v="1"/>
    <x v="2"/>
    <n v="3"/>
    <b v="1"/>
  </r>
  <r>
    <n v="887"/>
    <x v="185"/>
    <x v="1"/>
    <d v="1899-12-30T01:28:20"/>
    <n v="248"/>
    <n v="29"/>
    <x v="0"/>
    <x v="1"/>
    <s v="City_7"/>
    <s v="Online"/>
    <b v="1"/>
    <n v="913"/>
    <s v="Toys_Product"/>
    <x v="0"/>
    <n v="4"/>
    <n v="36.267901860000002"/>
    <n v="145.0716074"/>
    <x v="2"/>
    <b v="1"/>
    <n v="14.50716074"/>
    <b v="0"/>
    <s v="Express"/>
    <n v="2"/>
    <x v="2"/>
    <x v="2"/>
    <n v="1"/>
    <b v="1"/>
  </r>
  <r>
    <n v="888"/>
    <x v="137"/>
    <x v="3"/>
    <d v="1899-12-30T05:08:44"/>
    <n v="444"/>
    <n v="55"/>
    <x v="1"/>
    <x v="1"/>
    <s v="City_8"/>
    <n v="15"/>
    <b v="0"/>
    <n v="400"/>
    <s v="Food_Product"/>
    <x v="3"/>
    <n v="3"/>
    <n v="75.400333770000003"/>
    <n v="226.2010013"/>
    <x v="0"/>
    <b v="1"/>
    <n v="0"/>
    <b v="1"/>
    <s v="From the store"/>
    <n v="0"/>
    <x v="1"/>
    <x v="0"/>
    <n v="4"/>
    <b v="1"/>
  </r>
  <r>
    <n v="889"/>
    <x v="106"/>
    <x v="0"/>
    <d v="1899-12-30T02:53:19"/>
    <n v="165"/>
    <n v="26"/>
    <x v="0"/>
    <x v="1"/>
    <s v="City_3"/>
    <s v="Online"/>
    <b v="1"/>
    <n v="824"/>
    <s v="Toys_Product"/>
    <x v="0"/>
    <n v="3"/>
    <n v="26.455796469999999"/>
    <n v="79.367389419999995"/>
    <x v="2"/>
    <b v="0"/>
    <n v="0"/>
    <b v="0"/>
    <s v="Standard"/>
    <n v="5"/>
    <x v="2"/>
    <x v="0"/>
    <n v="2"/>
    <b v="0"/>
  </r>
  <r>
    <n v="890"/>
    <x v="331"/>
    <x v="5"/>
    <d v="1899-12-30T23:05:51"/>
    <n v="284"/>
    <n v="43"/>
    <x v="0"/>
    <x v="1"/>
    <s v="City_14"/>
    <s v="Online"/>
    <b v="1"/>
    <n v="323"/>
    <s v="Decorations_Product"/>
    <x v="2"/>
    <n v="2"/>
    <n v="49.30542088"/>
    <n v="98.61084176"/>
    <x v="0"/>
    <b v="0"/>
    <n v="9.8610841760000003"/>
    <b v="1"/>
    <s v="Standard"/>
    <n v="3"/>
    <x v="2"/>
    <x v="2"/>
    <n v="3"/>
    <b v="0"/>
  </r>
  <r>
    <n v="891"/>
    <x v="281"/>
    <x v="5"/>
    <d v="1899-12-30T20:00:38"/>
    <n v="67"/>
    <n v="22"/>
    <x v="2"/>
    <x v="0"/>
    <s v="City_2"/>
    <s v="Online"/>
    <b v="1"/>
    <n v="914"/>
    <s v="Food_Product"/>
    <x v="3"/>
    <n v="4"/>
    <n v="99.16830109"/>
    <n v="396.67320430000001"/>
    <x v="2"/>
    <b v="0"/>
    <n v="0"/>
    <b v="1"/>
    <s v="Standard"/>
    <n v="5"/>
    <x v="2"/>
    <x v="1"/>
    <n v="3"/>
    <b v="1"/>
  </r>
  <r>
    <n v="892"/>
    <x v="332"/>
    <x v="5"/>
    <d v="1899-12-30T20:37:53"/>
    <n v="162"/>
    <n v="62"/>
    <x v="1"/>
    <x v="1"/>
    <s v="City_19"/>
    <s v="Online"/>
    <b v="1"/>
    <n v="798"/>
    <s v="Decorations_Product"/>
    <x v="2"/>
    <n v="1"/>
    <n v="15.697272440000001"/>
    <n v="15.697272440000001"/>
    <x v="1"/>
    <b v="1"/>
    <n v="1.5697272440000001"/>
    <b v="1"/>
    <s v="Standard"/>
    <n v="4"/>
    <x v="0"/>
    <x v="2"/>
    <n v="3"/>
    <b v="1"/>
  </r>
  <r>
    <n v="893"/>
    <x v="100"/>
    <x v="0"/>
    <d v="1899-12-30T21:21:38"/>
    <n v="475"/>
    <n v="29"/>
    <x v="0"/>
    <x v="0"/>
    <s v="City_13"/>
    <s v="Online"/>
    <b v="1"/>
    <n v="260"/>
    <s v="Food_Product"/>
    <x v="3"/>
    <n v="3"/>
    <n v="49.451146059999999"/>
    <n v="148.3534382"/>
    <x v="1"/>
    <b v="1"/>
    <n v="0"/>
    <b v="0"/>
    <s v="Express"/>
    <n v="5"/>
    <x v="1"/>
    <x v="0"/>
    <n v="1"/>
    <b v="0"/>
  </r>
  <r>
    <n v="894"/>
    <x v="41"/>
    <x v="0"/>
    <d v="1899-12-30T01:51:51"/>
    <n v="35"/>
    <n v="50"/>
    <x v="1"/>
    <x v="2"/>
    <s v="City_13"/>
    <n v="87"/>
    <b v="0"/>
    <n v="91"/>
    <s v="Decorations_Product"/>
    <x v="2"/>
    <n v="5"/>
    <n v="92.788795910000005"/>
    <n v="463.94397950000001"/>
    <x v="0"/>
    <b v="0"/>
    <n v="46.394397949999998"/>
    <b v="1"/>
    <s v="From the store"/>
    <n v="0"/>
    <x v="1"/>
    <x v="2"/>
    <n v="3"/>
    <b v="1"/>
  </r>
  <r>
    <n v="895"/>
    <x v="333"/>
    <x v="4"/>
    <d v="1899-12-30T12:00:06"/>
    <n v="451"/>
    <n v="58"/>
    <x v="1"/>
    <x v="2"/>
    <s v="City_9"/>
    <s v="Online"/>
    <b v="1"/>
    <n v="355"/>
    <s v="Clothing_Product"/>
    <x v="1"/>
    <n v="3"/>
    <n v="43.047917669999997"/>
    <n v="129.143753"/>
    <x v="3"/>
    <b v="0"/>
    <n v="12.9143753"/>
    <b v="0"/>
    <s v="Standard"/>
    <n v="1"/>
    <x v="1"/>
    <x v="2"/>
    <n v="1"/>
    <b v="0"/>
  </r>
  <r>
    <n v="896"/>
    <x v="327"/>
    <x v="3"/>
    <d v="1899-12-30T00:13:10"/>
    <n v="492"/>
    <n v="45"/>
    <x v="1"/>
    <x v="0"/>
    <s v="City_19"/>
    <n v="87"/>
    <b v="0"/>
    <n v="802"/>
    <s v="Electronics_Product"/>
    <x v="4"/>
    <n v="1"/>
    <n v="88.728982740000006"/>
    <n v="88.728982740000006"/>
    <x v="1"/>
    <b v="0"/>
    <n v="8.8728982740000006"/>
    <b v="0"/>
    <s v="From the store"/>
    <n v="0"/>
    <x v="1"/>
    <x v="2"/>
    <n v="5"/>
    <b v="0"/>
  </r>
  <r>
    <n v="897"/>
    <x v="179"/>
    <x v="1"/>
    <d v="1899-12-30T02:40:06"/>
    <n v="109"/>
    <n v="32"/>
    <x v="0"/>
    <x v="0"/>
    <s v="City_10"/>
    <n v="90"/>
    <b v="0"/>
    <n v="122"/>
    <s v="Food_Product"/>
    <x v="3"/>
    <n v="4"/>
    <n v="52.877848149999998"/>
    <n v="211.51139259999999"/>
    <x v="1"/>
    <b v="0"/>
    <n v="21.151139260000001"/>
    <b v="1"/>
    <s v="From the store"/>
    <n v="0"/>
    <x v="0"/>
    <x v="2"/>
    <n v="3"/>
    <b v="1"/>
  </r>
  <r>
    <n v="898"/>
    <x v="94"/>
    <x v="3"/>
    <d v="1899-12-30T20:45:50"/>
    <n v="241"/>
    <n v="18"/>
    <x v="2"/>
    <x v="2"/>
    <s v="City_1"/>
    <n v="91"/>
    <b v="0"/>
    <n v="774"/>
    <s v="Electronics_Product"/>
    <x v="4"/>
    <n v="1"/>
    <n v="55.390508400000002"/>
    <n v="55.390508400000002"/>
    <x v="0"/>
    <b v="0"/>
    <n v="5.5390508399999998"/>
    <b v="1"/>
    <s v="From the store"/>
    <n v="0"/>
    <x v="1"/>
    <x v="2"/>
    <n v="5"/>
    <b v="1"/>
  </r>
  <r>
    <n v="899"/>
    <x v="291"/>
    <x v="4"/>
    <d v="1899-12-30T22:44:50"/>
    <n v="385"/>
    <n v="31"/>
    <x v="0"/>
    <x v="1"/>
    <s v="City_20"/>
    <n v="23"/>
    <b v="0"/>
    <n v="223"/>
    <s v="Clothing_Product"/>
    <x v="1"/>
    <n v="1"/>
    <n v="35.242550850000001"/>
    <n v="35.242550850000001"/>
    <x v="2"/>
    <b v="0"/>
    <n v="3.5242550850000001"/>
    <b v="1"/>
    <s v="From the store"/>
    <n v="0"/>
    <x v="0"/>
    <x v="2"/>
    <n v="1"/>
    <b v="0"/>
  </r>
  <r>
    <n v="900"/>
    <x v="289"/>
    <x v="3"/>
    <d v="1899-12-30T04:29:40"/>
    <n v="20"/>
    <n v="31"/>
    <x v="0"/>
    <x v="0"/>
    <s v="City_2"/>
    <n v="64"/>
    <b v="0"/>
    <n v="555"/>
    <s v="Decorations_Product"/>
    <x v="2"/>
    <n v="3"/>
    <n v="95.41796377"/>
    <n v="286.25389130000002"/>
    <x v="3"/>
    <b v="0"/>
    <n v="28.625389129999999"/>
    <b v="1"/>
    <s v="From the store"/>
    <n v="0"/>
    <x v="0"/>
    <x v="2"/>
    <n v="5"/>
    <b v="1"/>
  </r>
  <r>
    <n v="901"/>
    <x v="334"/>
    <x v="4"/>
    <d v="1899-12-30T02:37:48"/>
    <n v="412"/>
    <n v="50"/>
    <x v="1"/>
    <x v="2"/>
    <s v="City_2"/>
    <n v="31"/>
    <b v="0"/>
    <n v="988"/>
    <s v="Toys_Product"/>
    <x v="0"/>
    <n v="1"/>
    <n v="10.916315750000001"/>
    <n v="10.916315750000001"/>
    <x v="2"/>
    <b v="1"/>
    <n v="1.0916315750000001"/>
    <b v="0"/>
    <s v="From the store"/>
    <n v="0"/>
    <x v="1"/>
    <x v="2"/>
    <n v="3"/>
    <b v="0"/>
  </r>
  <r>
    <n v="902"/>
    <x v="335"/>
    <x v="0"/>
    <d v="1899-12-30T12:57:11"/>
    <n v="105"/>
    <n v="25"/>
    <x v="0"/>
    <x v="2"/>
    <s v="City_8"/>
    <s v="Online"/>
    <b v="1"/>
    <n v="482"/>
    <s v="Clothing_Product"/>
    <x v="1"/>
    <n v="1"/>
    <n v="82.240763709999996"/>
    <n v="82.240763709999996"/>
    <x v="0"/>
    <b v="1"/>
    <n v="8.2240763710000007"/>
    <b v="1"/>
    <s v="Express"/>
    <n v="5"/>
    <x v="1"/>
    <x v="2"/>
    <n v="1"/>
    <b v="0"/>
  </r>
  <r>
    <n v="903"/>
    <x v="244"/>
    <x v="4"/>
    <d v="1899-12-30T07:49:14"/>
    <n v="123"/>
    <n v="42"/>
    <x v="0"/>
    <x v="2"/>
    <s v="City_7"/>
    <n v="53"/>
    <b v="0"/>
    <n v="642"/>
    <s v="Toys_Product"/>
    <x v="0"/>
    <n v="5"/>
    <n v="64.968690499999994"/>
    <n v="324.84345250000001"/>
    <x v="2"/>
    <b v="0"/>
    <n v="0"/>
    <b v="0"/>
    <s v="From the store"/>
    <n v="0"/>
    <x v="0"/>
    <x v="0"/>
    <n v="3"/>
    <b v="0"/>
  </r>
  <r>
    <n v="904"/>
    <x v="94"/>
    <x v="3"/>
    <d v="1899-12-30T04:15:54"/>
    <n v="174"/>
    <n v="57"/>
    <x v="1"/>
    <x v="2"/>
    <s v="City_9"/>
    <n v="21"/>
    <b v="0"/>
    <n v="282"/>
    <s v="Electronics_Product"/>
    <x v="4"/>
    <n v="4"/>
    <n v="67.301023189999995"/>
    <n v="269.20409280000001"/>
    <x v="1"/>
    <b v="1"/>
    <n v="0"/>
    <b v="0"/>
    <s v="From the store"/>
    <n v="0"/>
    <x v="1"/>
    <x v="1"/>
    <n v="2"/>
    <b v="1"/>
  </r>
  <r>
    <n v="905"/>
    <x v="322"/>
    <x v="4"/>
    <d v="1899-12-30T01:34:49"/>
    <n v="91"/>
    <n v="27"/>
    <x v="0"/>
    <x v="0"/>
    <s v="City_10"/>
    <n v="62"/>
    <b v="0"/>
    <n v="974"/>
    <s v="Decorations_Product"/>
    <x v="2"/>
    <n v="4"/>
    <n v="39.060299209999997"/>
    <n v="156.24119680000001"/>
    <x v="2"/>
    <b v="1"/>
    <n v="0"/>
    <b v="1"/>
    <s v="From the store"/>
    <n v="0"/>
    <x v="2"/>
    <x v="1"/>
    <n v="3"/>
    <b v="0"/>
  </r>
  <r>
    <n v="906"/>
    <x v="29"/>
    <x v="0"/>
    <d v="1899-12-30T11:18:59"/>
    <n v="59"/>
    <n v="51"/>
    <x v="1"/>
    <x v="0"/>
    <s v="City_12"/>
    <s v="Online"/>
    <b v="1"/>
    <n v="603"/>
    <s v="Electronics_Product"/>
    <x v="4"/>
    <n v="3"/>
    <n v="90.387136100000006"/>
    <n v="271.16140830000001"/>
    <x v="0"/>
    <b v="1"/>
    <n v="0"/>
    <b v="0"/>
    <s v="Express"/>
    <n v="4"/>
    <x v="0"/>
    <x v="0"/>
    <n v="3"/>
    <b v="1"/>
  </r>
  <r>
    <n v="907"/>
    <x v="312"/>
    <x v="0"/>
    <d v="1899-12-30T13:50:12"/>
    <n v="12"/>
    <n v="42"/>
    <x v="0"/>
    <x v="1"/>
    <s v="City_12"/>
    <n v="86"/>
    <b v="0"/>
    <n v="772"/>
    <s v="Toys_Product"/>
    <x v="0"/>
    <n v="5"/>
    <n v="93.158416509999995"/>
    <n v="465.79208249999999"/>
    <x v="1"/>
    <b v="1"/>
    <n v="46.579208250000001"/>
    <b v="0"/>
    <s v="From the store"/>
    <n v="0"/>
    <x v="0"/>
    <x v="2"/>
    <n v="2"/>
    <b v="0"/>
  </r>
  <r>
    <n v="908"/>
    <x v="158"/>
    <x v="4"/>
    <d v="1899-12-30T18:45:46"/>
    <n v="214"/>
    <n v="34"/>
    <x v="0"/>
    <x v="0"/>
    <s v="City_5"/>
    <s v="Online"/>
    <b v="1"/>
    <n v="347"/>
    <s v="Food_Product"/>
    <x v="3"/>
    <n v="1"/>
    <n v="31.9667329"/>
    <n v="31.9667329"/>
    <x v="2"/>
    <b v="1"/>
    <n v="3.1966732900000001"/>
    <b v="1"/>
    <s v="Express"/>
    <n v="2"/>
    <x v="1"/>
    <x v="2"/>
    <n v="5"/>
    <b v="1"/>
  </r>
  <r>
    <n v="909"/>
    <x v="89"/>
    <x v="3"/>
    <d v="1899-12-30T17:47:51"/>
    <n v="262"/>
    <n v="18"/>
    <x v="2"/>
    <x v="0"/>
    <s v="City_16"/>
    <s v="Online"/>
    <b v="1"/>
    <n v="602"/>
    <s v="Decorations_Product"/>
    <x v="2"/>
    <n v="1"/>
    <n v="62.689152270000001"/>
    <n v="62.689152270000001"/>
    <x v="1"/>
    <b v="0"/>
    <n v="0"/>
    <b v="0"/>
    <s v="Overnight"/>
    <n v="5"/>
    <x v="0"/>
    <x v="0"/>
    <n v="1"/>
    <b v="1"/>
  </r>
  <r>
    <n v="910"/>
    <x v="335"/>
    <x v="0"/>
    <d v="1899-12-30T18:18:17"/>
    <n v="12"/>
    <n v="64"/>
    <x v="1"/>
    <x v="0"/>
    <s v="City_11"/>
    <s v="Online"/>
    <b v="1"/>
    <n v="124"/>
    <s v="Electronics_Product"/>
    <x v="4"/>
    <n v="4"/>
    <n v="18.138670019999999"/>
    <n v="72.554680079999997"/>
    <x v="0"/>
    <b v="1"/>
    <n v="7.2554680080000002"/>
    <b v="1"/>
    <s v="Express"/>
    <n v="2"/>
    <x v="1"/>
    <x v="2"/>
    <n v="4"/>
    <b v="1"/>
  </r>
  <r>
    <n v="911"/>
    <x v="82"/>
    <x v="3"/>
    <d v="1899-12-30T18:14:05"/>
    <n v="92"/>
    <n v="41"/>
    <x v="0"/>
    <x v="1"/>
    <s v="City_4"/>
    <n v="45"/>
    <b v="0"/>
    <n v="476"/>
    <s v="Clothing_Product"/>
    <x v="1"/>
    <n v="4"/>
    <n v="40.838997470000002"/>
    <n v="163.3559899"/>
    <x v="3"/>
    <b v="1"/>
    <n v="16.335598990000001"/>
    <b v="0"/>
    <s v="From the store"/>
    <n v="0"/>
    <x v="1"/>
    <x v="2"/>
    <n v="1"/>
    <b v="0"/>
  </r>
  <r>
    <n v="912"/>
    <x v="336"/>
    <x v="0"/>
    <d v="1899-12-30T05:46:14"/>
    <n v="138"/>
    <n v="69"/>
    <x v="1"/>
    <x v="1"/>
    <s v="City_3"/>
    <n v="59"/>
    <b v="0"/>
    <n v="561"/>
    <s v="Electronics_Product"/>
    <x v="4"/>
    <n v="2"/>
    <n v="50.146980800000001"/>
    <n v="100.2939616"/>
    <x v="1"/>
    <b v="0"/>
    <n v="0"/>
    <b v="0"/>
    <s v="From the store"/>
    <n v="0"/>
    <x v="1"/>
    <x v="1"/>
    <n v="3"/>
    <b v="1"/>
  </r>
  <r>
    <n v="913"/>
    <x v="181"/>
    <x v="5"/>
    <d v="1899-12-30T08:18:28"/>
    <n v="202"/>
    <n v="42"/>
    <x v="0"/>
    <x v="0"/>
    <s v="City_13"/>
    <s v="Online"/>
    <b v="1"/>
    <n v="688"/>
    <s v="Decorations_Product"/>
    <x v="2"/>
    <n v="3"/>
    <n v="95.65843624"/>
    <n v="286.97530870000003"/>
    <x v="2"/>
    <b v="0"/>
    <n v="0"/>
    <b v="1"/>
    <s v="Standard"/>
    <n v="3"/>
    <x v="2"/>
    <x v="0"/>
    <n v="5"/>
    <b v="0"/>
  </r>
  <r>
    <n v="914"/>
    <x v="285"/>
    <x v="2"/>
    <d v="1899-12-30T21:33:56"/>
    <n v="382"/>
    <n v="31"/>
    <x v="0"/>
    <x v="2"/>
    <s v="City_12"/>
    <n v="7"/>
    <b v="0"/>
    <n v="422"/>
    <s v="Electronics_Product"/>
    <x v="4"/>
    <n v="2"/>
    <n v="99.742563200000006"/>
    <n v="199.48512640000001"/>
    <x v="1"/>
    <b v="1"/>
    <n v="0"/>
    <b v="0"/>
    <s v="From the store"/>
    <n v="0"/>
    <x v="1"/>
    <x v="1"/>
    <n v="2"/>
    <b v="0"/>
  </r>
  <r>
    <n v="915"/>
    <x v="126"/>
    <x v="0"/>
    <d v="1899-12-30T21:17:17"/>
    <n v="181"/>
    <n v="57"/>
    <x v="1"/>
    <x v="0"/>
    <s v="City_20"/>
    <s v="Online"/>
    <b v="1"/>
    <n v="641"/>
    <s v="Toys_Product"/>
    <x v="0"/>
    <n v="1"/>
    <n v="37.474857919999998"/>
    <n v="37.474857919999998"/>
    <x v="2"/>
    <b v="1"/>
    <n v="3.747485792"/>
    <b v="0"/>
    <s v="Standard"/>
    <n v="2"/>
    <x v="1"/>
    <x v="2"/>
    <n v="5"/>
    <b v="0"/>
  </r>
  <r>
    <n v="916"/>
    <x v="208"/>
    <x v="0"/>
    <d v="1899-12-30T05:48:14"/>
    <n v="192"/>
    <n v="38"/>
    <x v="0"/>
    <x v="0"/>
    <s v="City_18"/>
    <n v="13"/>
    <b v="0"/>
    <n v="403"/>
    <s v="Electronics_Product"/>
    <x v="4"/>
    <n v="3"/>
    <n v="18.86625021"/>
    <n v="56.598750639999999"/>
    <x v="3"/>
    <b v="0"/>
    <n v="5.6598750640000004"/>
    <b v="1"/>
    <s v="From the store"/>
    <n v="0"/>
    <x v="0"/>
    <x v="2"/>
    <n v="5"/>
    <b v="1"/>
  </r>
  <r>
    <n v="917"/>
    <x v="180"/>
    <x v="4"/>
    <d v="1899-12-30T11:32:21"/>
    <n v="46"/>
    <n v="62"/>
    <x v="1"/>
    <x v="2"/>
    <s v="City_18"/>
    <n v="95"/>
    <b v="0"/>
    <n v="755"/>
    <s v="Clothing_Product"/>
    <x v="1"/>
    <n v="3"/>
    <n v="69.111946290000006"/>
    <n v="207.3358389"/>
    <x v="1"/>
    <b v="0"/>
    <n v="20.733583889999998"/>
    <b v="0"/>
    <s v="From the store"/>
    <n v="0"/>
    <x v="0"/>
    <x v="2"/>
    <n v="4"/>
    <b v="0"/>
  </r>
  <r>
    <n v="918"/>
    <x v="28"/>
    <x v="3"/>
    <d v="1899-12-30T12:24:32"/>
    <n v="470"/>
    <n v="25"/>
    <x v="0"/>
    <x v="2"/>
    <s v="City_20"/>
    <n v="10"/>
    <b v="0"/>
    <n v="739"/>
    <s v="Decorations_Product"/>
    <x v="2"/>
    <n v="2"/>
    <n v="43.538516209999997"/>
    <n v="87.077032430000003"/>
    <x v="0"/>
    <b v="1"/>
    <n v="0"/>
    <b v="0"/>
    <s v="From the store"/>
    <n v="0"/>
    <x v="2"/>
    <x v="1"/>
    <n v="4"/>
    <b v="0"/>
  </r>
  <r>
    <n v="919"/>
    <x v="7"/>
    <x v="0"/>
    <d v="1899-12-30T01:40:13"/>
    <n v="390"/>
    <n v="44"/>
    <x v="0"/>
    <x v="1"/>
    <s v="City_17"/>
    <n v="98"/>
    <b v="0"/>
    <n v="90"/>
    <s v="Food_Product"/>
    <x v="3"/>
    <n v="3"/>
    <n v="81.101501200000001"/>
    <n v="243.3045036"/>
    <x v="2"/>
    <b v="0"/>
    <n v="0"/>
    <b v="1"/>
    <s v="From the store"/>
    <n v="0"/>
    <x v="1"/>
    <x v="0"/>
    <n v="2"/>
    <b v="1"/>
  </r>
  <r>
    <n v="920"/>
    <x v="261"/>
    <x v="1"/>
    <d v="1899-12-30T05:09:52"/>
    <n v="483"/>
    <n v="48"/>
    <x v="1"/>
    <x v="2"/>
    <s v="City_15"/>
    <s v="Online"/>
    <b v="1"/>
    <n v="966"/>
    <s v="Toys_Product"/>
    <x v="0"/>
    <n v="5"/>
    <n v="90.949518560000001"/>
    <n v="454.74759280000001"/>
    <x v="2"/>
    <b v="1"/>
    <n v="0"/>
    <b v="1"/>
    <s v="Express"/>
    <n v="1"/>
    <x v="1"/>
    <x v="0"/>
    <n v="5"/>
    <b v="1"/>
  </r>
  <r>
    <n v="921"/>
    <x v="176"/>
    <x v="4"/>
    <d v="1899-12-30T11:02:39"/>
    <n v="425"/>
    <n v="60"/>
    <x v="1"/>
    <x v="1"/>
    <s v="City_3"/>
    <s v="Online"/>
    <b v="1"/>
    <n v="735"/>
    <s v="Toys_Product"/>
    <x v="0"/>
    <n v="1"/>
    <n v="94.646462020000001"/>
    <n v="94.646462020000001"/>
    <x v="2"/>
    <b v="1"/>
    <n v="0"/>
    <b v="1"/>
    <s v="Express"/>
    <n v="3"/>
    <x v="2"/>
    <x v="1"/>
    <n v="3"/>
    <b v="1"/>
  </r>
  <r>
    <n v="922"/>
    <x v="307"/>
    <x v="3"/>
    <d v="1899-12-30T00:23:25"/>
    <n v="239"/>
    <n v="38"/>
    <x v="0"/>
    <x v="0"/>
    <s v="City_6"/>
    <n v="30"/>
    <b v="0"/>
    <n v="325"/>
    <s v="Clothing_Product"/>
    <x v="1"/>
    <n v="3"/>
    <n v="98.45899249"/>
    <n v="295.37697750000001"/>
    <x v="1"/>
    <b v="0"/>
    <n v="0"/>
    <b v="0"/>
    <s v="From the store"/>
    <n v="0"/>
    <x v="1"/>
    <x v="1"/>
    <n v="1"/>
    <b v="1"/>
  </r>
  <r>
    <n v="923"/>
    <x v="143"/>
    <x v="5"/>
    <d v="1899-12-30T18:55:08"/>
    <n v="438"/>
    <n v="27"/>
    <x v="0"/>
    <x v="2"/>
    <s v="City_19"/>
    <n v="62"/>
    <b v="0"/>
    <n v="834"/>
    <s v="Clothing_Product"/>
    <x v="1"/>
    <n v="5"/>
    <n v="39.100167679999998"/>
    <n v="195.50083839999999"/>
    <x v="2"/>
    <b v="0"/>
    <n v="0"/>
    <b v="0"/>
    <s v="From the store"/>
    <n v="0"/>
    <x v="1"/>
    <x v="0"/>
    <n v="3"/>
    <b v="1"/>
  </r>
  <r>
    <n v="924"/>
    <x v="36"/>
    <x v="1"/>
    <d v="1899-12-30T15:08:54"/>
    <n v="278"/>
    <n v="40"/>
    <x v="0"/>
    <x v="2"/>
    <s v="City_16"/>
    <n v="10"/>
    <b v="0"/>
    <n v="287"/>
    <s v="Decorations_Product"/>
    <x v="2"/>
    <n v="1"/>
    <n v="21.421463240000001"/>
    <n v="21.421463240000001"/>
    <x v="2"/>
    <b v="0"/>
    <n v="0"/>
    <b v="0"/>
    <s v="From the store"/>
    <n v="0"/>
    <x v="2"/>
    <x v="1"/>
    <n v="2"/>
    <b v="1"/>
  </r>
  <r>
    <n v="925"/>
    <x v="279"/>
    <x v="5"/>
    <d v="1899-12-30T13:40:36"/>
    <n v="350"/>
    <n v="40"/>
    <x v="0"/>
    <x v="2"/>
    <s v="City_8"/>
    <s v="Online"/>
    <b v="1"/>
    <n v="4"/>
    <s v="Food_Product"/>
    <x v="3"/>
    <n v="4"/>
    <n v="62.933820879999999"/>
    <n v="251.73528350000001"/>
    <x v="0"/>
    <b v="1"/>
    <n v="25.173528350000002"/>
    <b v="0"/>
    <s v="Overnight"/>
    <n v="5"/>
    <x v="2"/>
    <x v="2"/>
    <n v="4"/>
    <b v="0"/>
  </r>
  <r>
    <n v="926"/>
    <x v="201"/>
    <x v="1"/>
    <d v="1899-12-30T11:11:44"/>
    <n v="298"/>
    <n v="47"/>
    <x v="1"/>
    <x v="2"/>
    <s v="City_15"/>
    <s v="Online"/>
    <b v="1"/>
    <n v="309"/>
    <s v="Clothing_Product"/>
    <x v="1"/>
    <n v="4"/>
    <n v="33.682355659999999"/>
    <n v="134.72942259999999"/>
    <x v="1"/>
    <b v="1"/>
    <n v="0"/>
    <b v="0"/>
    <s v="Express"/>
    <n v="3"/>
    <x v="0"/>
    <x v="0"/>
    <n v="4"/>
    <b v="0"/>
  </r>
  <r>
    <n v="927"/>
    <x v="235"/>
    <x v="3"/>
    <d v="1899-12-30T10:28:44"/>
    <n v="224"/>
    <n v="66"/>
    <x v="1"/>
    <x v="0"/>
    <s v="City_13"/>
    <s v="Online"/>
    <b v="1"/>
    <n v="125"/>
    <s v="Decorations_Product"/>
    <x v="2"/>
    <n v="1"/>
    <n v="85.466466749999995"/>
    <n v="85.466466749999995"/>
    <x v="3"/>
    <b v="1"/>
    <n v="8.5466466749999999"/>
    <b v="0"/>
    <s v="Standard"/>
    <n v="4"/>
    <x v="1"/>
    <x v="2"/>
    <n v="2"/>
    <b v="1"/>
  </r>
  <r>
    <n v="928"/>
    <x v="293"/>
    <x v="0"/>
    <d v="1899-12-30T20:20:07"/>
    <n v="302"/>
    <n v="58"/>
    <x v="1"/>
    <x v="1"/>
    <s v="City_17"/>
    <n v="74"/>
    <b v="0"/>
    <n v="364"/>
    <s v="Electronics_Product"/>
    <x v="4"/>
    <n v="3"/>
    <n v="50.376172660000002"/>
    <n v="151.12851800000001"/>
    <x v="0"/>
    <b v="0"/>
    <n v="0"/>
    <b v="0"/>
    <s v="From the store"/>
    <n v="0"/>
    <x v="2"/>
    <x v="0"/>
    <n v="1"/>
    <b v="0"/>
  </r>
  <r>
    <n v="929"/>
    <x v="311"/>
    <x v="4"/>
    <d v="1899-12-30T09:58:34"/>
    <n v="59"/>
    <n v="24"/>
    <x v="2"/>
    <x v="0"/>
    <s v="City_4"/>
    <s v="Online"/>
    <b v="1"/>
    <n v="770"/>
    <s v="Decorations_Product"/>
    <x v="2"/>
    <n v="2"/>
    <n v="67.964575330000002"/>
    <n v="135.92915070000001"/>
    <x v="3"/>
    <b v="0"/>
    <n v="13.59291507"/>
    <b v="1"/>
    <s v="Overnight"/>
    <n v="3"/>
    <x v="1"/>
    <x v="2"/>
    <n v="2"/>
    <b v="1"/>
  </r>
  <r>
    <n v="930"/>
    <x v="72"/>
    <x v="1"/>
    <d v="1899-12-30T08:38:21"/>
    <n v="45"/>
    <n v="51"/>
    <x v="1"/>
    <x v="0"/>
    <s v="City_14"/>
    <s v="Online"/>
    <b v="1"/>
    <n v="806"/>
    <s v="Toys_Product"/>
    <x v="0"/>
    <n v="1"/>
    <n v="48.549201259999997"/>
    <n v="48.549201259999997"/>
    <x v="3"/>
    <b v="1"/>
    <n v="0"/>
    <b v="1"/>
    <s v="Standard"/>
    <n v="3"/>
    <x v="2"/>
    <x v="1"/>
    <n v="3"/>
    <b v="1"/>
  </r>
  <r>
    <n v="931"/>
    <x v="295"/>
    <x v="4"/>
    <d v="1899-12-30T22:11:51"/>
    <n v="355"/>
    <n v="55"/>
    <x v="1"/>
    <x v="0"/>
    <s v="City_19"/>
    <n v="37"/>
    <b v="0"/>
    <n v="868"/>
    <s v="Clothing_Product"/>
    <x v="1"/>
    <n v="4"/>
    <n v="45.020160750000002"/>
    <n v="180.08064300000001"/>
    <x v="1"/>
    <b v="0"/>
    <n v="0"/>
    <b v="0"/>
    <s v="From the store"/>
    <n v="0"/>
    <x v="1"/>
    <x v="1"/>
    <n v="4"/>
    <b v="1"/>
  </r>
  <r>
    <n v="932"/>
    <x v="145"/>
    <x v="1"/>
    <d v="1899-12-30T04:09:31"/>
    <n v="109"/>
    <n v="19"/>
    <x v="2"/>
    <x v="1"/>
    <s v="City_11"/>
    <s v="Online"/>
    <b v="1"/>
    <n v="264"/>
    <s v="Electronics_Product"/>
    <x v="4"/>
    <n v="5"/>
    <n v="29.011281010000001"/>
    <n v="145.05640500000001"/>
    <x v="0"/>
    <b v="0"/>
    <n v="0"/>
    <b v="1"/>
    <s v="Express"/>
    <n v="4"/>
    <x v="2"/>
    <x v="1"/>
    <n v="4"/>
    <b v="1"/>
  </r>
  <r>
    <n v="933"/>
    <x v="144"/>
    <x v="3"/>
    <d v="1899-12-30T16:12:09"/>
    <n v="306"/>
    <n v="44"/>
    <x v="0"/>
    <x v="1"/>
    <s v="City_5"/>
    <s v="Online"/>
    <b v="1"/>
    <n v="34"/>
    <s v="Toys_Product"/>
    <x v="0"/>
    <n v="5"/>
    <n v="46.89884747"/>
    <n v="234.49423730000001"/>
    <x v="2"/>
    <b v="1"/>
    <n v="0"/>
    <b v="1"/>
    <s v="Standard"/>
    <n v="2"/>
    <x v="2"/>
    <x v="0"/>
    <n v="1"/>
    <b v="1"/>
  </r>
  <r>
    <n v="934"/>
    <x v="93"/>
    <x v="2"/>
    <d v="1899-12-30T07:43:24"/>
    <n v="257"/>
    <n v="59"/>
    <x v="1"/>
    <x v="0"/>
    <s v="City_4"/>
    <n v="84"/>
    <b v="0"/>
    <n v="363"/>
    <s v="Electronics_Product"/>
    <x v="4"/>
    <n v="5"/>
    <n v="75.210878429999994"/>
    <n v="376.0543922"/>
    <x v="2"/>
    <b v="1"/>
    <n v="0"/>
    <b v="0"/>
    <s v="From the store"/>
    <n v="0"/>
    <x v="0"/>
    <x v="1"/>
    <n v="4"/>
    <b v="0"/>
  </r>
  <r>
    <n v="935"/>
    <x v="185"/>
    <x v="1"/>
    <d v="1899-12-30T21:55:02"/>
    <n v="366"/>
    <n v="50"/>
    <x v="1"/>
    <x v="2"/>
    <s v="City_9"/>
    <s v="Online"/>
    <b v="1"/>
    <n v="223"/>
    <s v="Clothing_Product"/>
    <x v="1"/>
    <n v="3"/>
    <n v="28.178066959999999"/>
    <n v="84.534200889999994"/>
    <x v="1"/>
    <b v="0"/>
    <n v="8.4534200889999997"/>
    <b v="1"/>
    <s v="Overnight"/>
    <n v="3"/>
    <x v="1"/>
    <x v="2"/>
    <n v="2"/>
    <b v="1"/>
  </r>
  <r>
    <n v="936"/>
    <x v="188"/>
    <x v="2"/>
    <d v="1899-12-30T13:22:28"/>
    <n v="447"/>
    <n v="38"/>
    <x v="0"/>
    <x v="2"/>
    <s v="City_13"/>
    <n v="76"/>
    <b v="0"/>
    <n v="634"/>
    <s v="Electronics_Product"/>
    <x v="4"/>
    <n v="5"/>
    <n v="14.81194176"/>
    <n v="74.059708779999994"/>
    <x v="0"/>
    <b v="0"/>
    <n v="0"/>
    <b v="0"/>
    <s v="From the store"/>
    <n v="0"/>
    <x v="2"/>
    <x v="1"/>
    <n v="3"/>
    <b v="0"/>
  </r>
  <r>
    <n v="937"/>
    <x v="69"/>
    <x v="1"/>
    <d v="1899-12-30T17:46:11"/>
    <n v="258"/>
    <n v="40"/>
    <x v="0"/>
    <x v="2"/>
    <s v="City_2"/>
    <s v="Online"/>
    <b v="1"/>
    <n v="91"/>
    <s v="Clothing_Product"/>
    <x v="1"/>
    <n v="5"/>
    <n v="19.453254000000001"/>
    <n v="97.266269980000004"/>
    <x v="3"/>
    <b v="0"/>
    <n v="0"/>
    <b v="0"/>
    <s v="Standard"/>
    <n v="2"/>
    <x v="0"/>
    <x v="0"/>
    <n v="4"/>
    <b v="1"/>
  </r>
  <r>
    <n v="938"/>
    <x v="101"/>
    <x v="5"/>
    <d v="1899-12-30T13:51:43"/>
    <n v="112"/>
    <n v="19"/>
    <x v="2"/>
    <x v="0"/>
    <s v="City_14"/>
    <s v="Online"/>
    <b v="1"/>
    <n v="946"/>
    <s v="Clothing_Product"/>
    <x v="1"/>
    <n v="4"/>
    <n v="82.31243139"/>
    <n v="329.24972550000001"/>
    <x v="1"/>
    <b v="1"/>
    <n v="0"/>
    <b v="0"/>
    <s v="Standard"/>
    <n v="3"/>
    <x v="0"/>
    <x v="0"/>
    <n v="5"/>
    <b v="0"/>
  </r>
  <r>
    <n v="939"/>
    <x v="337"/>
    <x v="5"/>
    <d v="1899-12-30T01:08:22"/>
    <n v="352"/>
    <n v="34"/>
    <x v="0"/>
    <x v="0"/>
    <s v="City_15"/>
    <n v="73"/>
    <b v="0"/>
    <n v="35"/>
    <s v="Clothing_Product"/>
    <x v="1"/>
    <n v="5"/>
    <n v="36.083734"/>
    <n v="180.41866999999999"/>
    <x v="0"/>
    <b v="1"/>
    <n v="18.041867"/>
    <b v="0"/>
    <s v="From the store"/>
    <n v="0"/>
    <x v="1"/>
    <x v="2"/>
    <n v="2"/>
    <b v="1"/>
  </r>
  <r>
    <n v="940"/>
    <x v="316"/>
    <x v="3"/>
    <d v="1899-12-30T13:05:15"/>
    <n v="271"/>
    <n v="34"/>
    <x v="0"/>
    <x v="2"/>
    <s v="City_17"/>
    <s v="Online"/>
    <b v="1"/>
    <n v="913"/>
    <s v="Electronics_Product"/>
    <x v="4"/>
    <n v="1"/>
    <n v="66.953732239999994"/>
    <n v="66.953732239999994"/>
    <x v="3"/>
    <b v="0"/>
    <n v="6.6953732239999999"/>
    <b v="1"/>
    <s v="Express"/>
    <n v="2"/>
    <x v="1"/>
    <x v="2"/>
    <n v="5"/>
    <b v="1"/>
  </r>
  <r>
    <n v="941"/>
    <x v="186"/>
    <x v="1"/>
    <d v="1899-12-30T21:40:26"/>
    <n v="392"/>
    <n v="22"/>
    <x v="2"/>
    <x v="1"/>
    <s v="City_15"/>
    <s v="Online"/>
    <b v="1"/>
    <n v="479"/>
    <s v="Electronics_Product"/>
    <x v="4"/>
    <n v="1"/>
    <n v="34.497822980000002"/>
    <n v="34.497822980000002"/>
    <x v="0"/>
    <b v="0"/>
    <n v="0"/>
    <b v="0"/>
    <s v="Overnight"/>
    <n v="4"/>
    <x v="1"/>
    <x v="1"/>
    <n v="5"/>
    <b v="0"/>
  </r>
  <r>
    <n v="942"/>
    <x v="13"/>
    <x v="0"/>
    <d v="1899-12-30T06:38:31"/>
    <n v="57"/>
    <n v="26"/>
    <x v="0"/>
    <x v="0"/>
    <s v="City_18"/>
    <n v="26"/>
    <b v="0"/>
    <n v="119"/>
    <s v="Decorations_Product"/>
    <x v="2"/>
    <n v="4"/>
    <n v="40.405795509999997"/>
    <n v="161.62318200000001"/>
    <x v="0"/>
    <b v="1"/>
    <n v="0"/>
    <b v="0"/>
    <s v="From the store"/>
    <n v="0"/>
    <x v="1"/>
    <x v="0"/>
    <n v="1"/>
    <b v="0"/>
  </r>
  <r>
    <n v="943"/>
    <x v="74"/>
    <x v="3"/>
    <d v="1899-12-30T11:04:44"/>
    <n v="249"/>
    <n v="48"/>
    <x v="1"/>
    <x v="0"/>
    <s v="City_15"/>
    <s v="Online"/>
    <b v="1"/>
    <n v="449"/>
    <s v="Clothing_Product"/>
    <x v="1"/>
    <n v="4"/>
    <n v="77.681609620000003"/>
    <n v="310.72643849999997"/>
    <x v="0"/>
    <b v="1"/>
    <n v="0"/>
    <b v="1"/>
    <s v="Express"/>
    <n v="3"/>
    <x v="2"/>
    <x v="1"/>
    <n v="4"/>
    <b v="0"/>
  </r>
  <r>
    <n v="944"/>
    <x v="122"/>
    <x v="3"/>
    <d v="1899-12-30T11:40:44"/>
    <n v="371"/>
    <n v="43"/>
    <x v="0"/>
    <x v="2"/>
    <s v="City_19"/>
    <n v="1"/>
    <b v="0"/>
    <n v="530"/>
    <s v="Electronics_Product"/>
    <x v="4"/>
    <n v="5"/>
    <n v="40.974513100000003"/>
    <n v="204.87256550000001"/>
    <x v="3"/>
    <b v="0"/>
    <n v="0"/>
    <b v="1"/>
    <s v="From the store"/>
    <n v="0"/>
    <x v="1"/>
    <x v="1"/>
    <n v="3"/>
    <b v="1"/>
  </r>
  <r>
    <n v="945"/>
    <x v="291"/>
    <x v="4"/>
    <d v="1899-12-30T07:03:24"/>
    <n v="113"/>
    <n v="45"/>
    <x v="1"/>
    <x v="2"/>
    <s v="City_19"/>
    <n v="79"/>
    <b v="0"/>
    <n v="668"/>
    <s v="Food_Product"/>
    <x v="3"/>
    <n v="5"/>
    <n v="87.519070619999994"/>
    <n v="437.59535310000001"/>
    <x v="3"/>
    <b v="0"/>
    <n v="43.759535309999997"/>
    <b v="0"/>
    <s v="From the store"/>
    <n v="0"/>
    <x v="0"/>
    <x v="2"/>
    <n v="5"/>
    <b v="1"/>
  </r>
  <r>
    <n v="946"/>
    <x v="152"/>
    <x v="0"/>
    <d v="1899-12-30T11:18:03"/>
    <n v="287"/>
    <n v="69"/>
    <x v="1"/>
    <x v="1"/>
    <s v="City_7"/>
    <s v="Online"/>
    <b v="1"/>
    <n v="653"/>
    <s v="Decorations_Product"/>
    <x v="2"/>
    <n v="2"/>
    <n v="21.067976139999999"/>
    <n v="42.135952289999999"/>
    <x v="3"/>
    <b v="0"/>
    <n v="4.2135952290000001"/>
    <b v="1"/>
    <s v="Overnight"/>
    <n v="1"/>
    <x v="2"/>
    <x v="2"/>
    <n v="5"/>
    <b v="0"/>
  </r>
  <r>
    <n v="947"/>
    <x v="47"/>
    <x v="2"/>
    <d v="1899-12-30T13:33:47"/>
    <n v="93"/>
    <n v="49"/>
    <x v="1"/>
    <x v="0"/>
    <s v="City_11"/>
    <s v="Online"/>
    <b v="1"/>
    <n v="701"/>
    <s v="Clothing_Product"/>
    <x v="1"/>
    <n v="1"/>
    <n v="99.101200779999999"/>
    <n v="99.101200779999999"/>
    <x v="1"/>
    <b v="0"/>
    <n v="0"/>
    <b v="0"/>
    <s v="Overnight"/>
    <n v="1"/>
    <x v="1"/>
    <x v="1"/>
    <n v="4"/>
    <b v="1"/>
  </r>
  <r>
    <n v="948"/>
    <x v="95"/>
    <x v="1"/>
    <d v="1899-12-30T22:36:18"/>
    <n v="72"/>
    <n v="21"/>
    <x v="2"/>
    <x v="2"/>
    <s v="City_13"/>
    <s v="Online"/>
    <b v="1"/>
    <n v="739"/>
    <s v="Electronics_Product"/>
    <x v="4"/>
    <n v="1"/>
    <n v="26.423873799999999"/>
    <n v="26.423873799999999"/>
    <x v="1"/>
    <b v="1"/>
    <n v="0"/>
    <b v="1"/>
    <s v="Overnight"/>
    <n v="3"/>
    <x v="0"/>
    <x v="0"/>
    <n v="4"/>
    <b v="0"/>
  </r>
  <r>
    <n v="949"/>
    <x v="43"/>
    <x v="2"/>
    <d v="1899-12-30T13:12:28"/>
    <n v="466"/>
    <n v="31"/>
    <x v="0"/>
    <x v="1"/>
    <s v="City_9"/>
    <n v="54"/>
    <b v="0"/>
    <n v="961"/>
    <s v="Electronics_Product"/>
    <x v="4"/>
    <n v="2"/>
    <n v="73.312779379999995"/>
    <n v="146.62555879999999"/>
    <x v="3"/>
    <b v="1"/>
    <n v="0"/>
    <b v="1"/>
    <s v="From the store"/>
    <n v="0"/>
    <x v="0"/>
    <x v="1"/>
    <n v="3"/>
    <b v="0"/>
  </r>
  <r>
    <n v="950"/>
    <x v="194"/>
    <x v="4"/>
    <d v="1899-12-30T11:37:38"/>
    <n v="332"/>
    <n v="25"/>
    <x v="0"/>
    <x v="0"/>
    <s v="City_1"/>
    <s v="Online"/>
    <b v="1"/>
    <n v="245"/>
    <s v="Electronics_Product"/>
    <x v="4"/>
    <n v="4"/>
    <n v="96.110798880000004"/>
    <n v="384.4431955"/>
    <x v="0"/>
    <b v="1"/>
    <n v="38.444319550000003"/>
    <b v="0"/>
    <s v="Standard"/>
    <n v="4"/>
    <x v="2"/>
    <x v="2"/>
    <n v="1"/>
    <b v="0"/>
  </r>
  <r>
    <n v="951"/>
    <x v="2"/>
    <x v="2"/>
    <d v="1899-12-30T03:09:54"/>
    <n v="307"/>
    <n v="51"/>
    <x v="1"/>
    <x v="1"/>
    <s v="City_7"/>
    <n v="23"/>
    <b v="0"/>
    <n v="175"/>
    <s v="Clothing_Product"/>
    <x v="1"/>
    <n v="2"/>
    <n v="60.468415"/>
    <n v="120.93683"/>
    <x v="0"/>
    <b v="0"/>
    <n v="0"/>
    <b v="0"/>
    <s v="From the store"/>
    <n v="0"/>
    <x v="0"/>
    <x v="0"/>
    <n v="1"/>
    <b v="0"/>
  </r>
  <r>
    <n v="952"/>
    <x v="309"/>
    <x v="4"/>
    <d v="1899-12-30T15:51:34"/>
    <n v="332"/>
    <n v="37"/>
    <x v="0"/>
    <x v="0"/>
    <s v="City_8"/>
    <n v="73"/>
    <b v="0"/>
    <n v="22"/>
    <s v="Toys_Product"/>
    <x v="0"/>
    <n v="5"/>
    <n v="31.16642925"/>
    <n v="155.83214630000001"/>
    <x v="0"/>
    <b v="1"/>
    <n v="0"/>
    <b v="1"/>
    <s v="From the store"/>
    <n v="0"/>
    <x v="0"/>
    <x v="0"/>
    <n v="4"/>
    <b v="0"/>
  </r>
  <r>
    <n v="953"/>
    <x v="338"/>
    <x v="2"/>
    <d v="1899-12-30T20:58:01"/>
    <n v="329"/>
    <n v="37"/>
    <x v="0"/>
    <x v="1"/>
    <s v="City_13"/>
    <n v="12"/>
    <b v="0"/>
    <n v="207"/>
    <s v="Electronics_Product"/>
    <x v="4"/>
    <n v="1"/>
    <n v="56.140122150000003"/>
    <n v="56.140122150000003"/>
    <x v="3"/>
    <b v="1"/>
    <n v="0"/>
    <b v="0"/>
    <s v="From the store"/>
    <n v="0"/>
    <x v="1"/>
    <x v="1"/>
    <n v="4"/>
    <b v="0"/>
  </r>
  <r>
    <n v="954"/>
    <x v="181"/>
    <x v="5"/>
    <d v="1899-12-30T23:15:02"/>
    <n v="413"/>
    <n v="42"/>
    <x v="0"/>
    <x v="0"/>
    <s v="City_14"/>
    <s v="Online"/>
    <b v="1"/>
    <n v="700"/>
    <s v="Decorations_Product"/>
    <x v="2"/>
    <n v="4"/>
    <n v="23.181936990000001"/>
    <n v="92.727747960000002"/>
    <x v="1"/>
    <b v="0"/>
    <n v="9.2727747960000002"/>
    <b v="1"/>
    <s v="Standard"/>
    <n v="2"/>
    <x v="1"/>
    <x v="2"/>
    <n v="5"/>
    <b v="0"/>
  </r>
  <r>
    <n v="955"/>
    <x v="239"/>
    <x v="2"/>
    <d v="1899-12-30T01:27:17"/>
    <n v="488"/>
    <n v="24"/>
    <x v="2"/>
    <x v="2"/>
    <s v="City_13"/>
    <s v="Online"/>
    <b v="1"/>
    <n v="998"/>
    <s v="Clothing_Product"/>
    <x v="1"/>
    <n v="4"/>
    <n v="99.575631779999995"/>
    <n v="398.30252710000002"/>
    <x v="1"/>
    <b v="0"/>
    <n v="0"/>
    <b v="0"/>
    <s v="Express"/>
    <n v="5"/>
    <x v="2"/>
    <x v="1"/>
    <n v="2"/>
    <b v="1"/>
  </r>
  <r>
    <n v="956"/>
    <x v="138"/>
    <x v="0"/>
    <d v="1899-12-30T06:57:34"/>
    <n v="29"/>
    <n v="65"/>
    <x v="1"/>
    <x v="1"/>
    <s v="City_15"/>
    <n v="78"/>
    <b v="0"/>
    <n v="192"/>
    <s v="Clothing_Product"/>
    <x v="1"/>
    <n v="2"/>
    <n v="89.645938459999996"/>
    <n v="179.29187690000001"/>
    <x v="3"/>
    <b v="1"/>
    <n v="0"/>
    <b v="0"/>
    <s v="From the store"/>
    <n v="0"/>
    <x v="2"/>
    <x v="1"/>
    <n v="5"/>
    <b v="0"/>
  </r>
  <r>
    <n v="957"/>
    <x v="116"/>
    <x v="2"/>
    <d v="1899-12-30T06:21:24"/>
    <n v="430"/>
    <n v="37"/>
    <x v="0"/>
    <x v="2"/>
    <s v="City_6"/>
    <n v="49"/>
    <b v="0"/>
    <n v="81"/>
    <s v="Electronics_Product"/>
    <x v="4"/>
    <n v="5"/>
    <n v="77.336612189999997"/>
    <n v="386.68306100000001"/>
    <x v="1"/>
    <b v="1"/>
    <n v="0"/>
    <b v="1"/>
    <s v="From the store"/>
    <n v="0"/>
    <x v="2"/>
    <x v="1"/>
    <n v="1"/>
    <b v="1"/>
  </r>
  <r>
    <n v="958"/>
    <x v="328"/>
    <x v="4"/>
    <d v="1899-12-30T08:34:04"/>
    <n v="420"/>
    <n v="44"/>
    <x v="0"/>
    <x v="1"/>
    <s v="City_20"/>
    <s v="Online"/>
    <b v="1"/>
    <n v="614"/>
    <s v="Food_Product"/>
    <x v="3"/>
    <n v="5"/>
    <n v="59.360594020000001"/>
    <n v="296.80297009999998"/>
    <x v="1"/>
    <b v="0"/>
    <n v="0"/>
    <b v="1"/>
    <s v="Express"/>
    <n v="3"/>
    <x v="2"/>
    <x v="1"/>
    <n v="1"/>
    <b v="0"/>
  </r>
  <r>
    <n v="959"/>
    <x v="335"/>
    <x v="0"/>
    <d v="1899-12-30T23:21:54"/>
    <n v="189"/>
    <n v="49"/>
    <x v="1"/>
    <x v="1"/>
    <s v="City_8"/>
    <s v="Online"/>
    <b v="1"/>
    <n v="556"/>
    <s v="Toys_Product"/>
    <x v="0"/>
    <n v="1"/>
    <n v="64.28648355"/>
    <n v="64.28648355"/>
    <x v="2"/>
    <b v="0"/>
    <n v="6.428648355"/>
    <b v="1"/>
    <s v="Express"/>
    <n v="1"/>
    <x v="1"/>
    <x v="2"/>
    <n v="1"/>
    <b v="0"/>
  </r>
  <r>
    <n v="960"/>
    <x v="38"/>
    <x v="4"/>
    <d v="1899-12-30T08:03:42"/>
    <n v="279"/>
    <n v="39"/>
    <x v="0"/>
    <x v="1"/>
    <s v="City_13"/>
    <n v="14"/>
    <b v="0"/>
    <n v="350"/>
    <s v="Clothing_Product"/>
    <x v="1"/>
    <n v="2"/>
    <n v="58.027495530000003"/>
    <n v="116.0549911"/>
    <x v="3"/>
    <b v="1"/>
    <n v="11.60549911"/>
    <b v="1"/>
    <s v="From the store"/>
    <n v="0"/>
    <x v="0"/>
    <x v="2"/>
    <n v="3"/>
    <b v="0"/>
  </r>
  <r>
    <n v="961"/>
    <x v="56"/>
    <x v="5"/>
    <d v="1899-12-30T18:28:07"/>
    <n v="371"/>
    <n v="65"/>
    <x v="1"/>
    <x v="1"/>
    <s v="City_12"/>
    <s v="Online"/>
    <b v="1"/>
    <n v="813"/>
    <s v="Decorations_Product"/>
    <x v="2"/>
    <n v="3"/>
    <n v="20.294879330000001"/>
    <n v="60.884638000000002"/>
    <x v="2"/>
    <b v="0"/>
    <n v="0"/>
    <b v="1"/>
    <s v="Express"/>
    <n v="4"/>
    <x v="2"/>
    <x v="0"/>
    <n v="2"/>
    <b v="0"/>
  </r>
  <r>
    <n v="962"/>
    <x v="198"/>
    <x v="0"/>
    <d v="1899-12-30T23:25:45"/>
    <n v="2"/>
    <n v="69"/>
    <x v="1"/>
    <x v="2"/>
    <s v="City_3"/>
    <s v="Online"/>
    <b v="1"/>
    <n v="99"/>
    <s v="Toys_Product"/>
    <x v="0"/>
    <n v="2"/>
    <n v="45.380317120000001"/>
    <n v="90.760634240000002"/>
    <x v="1"/>
    <b v="1"/>
    <n v="9.0760634240000009"/>
    <b v="1"/>
    <s v="Express"/>
    <n v="3"/>
    <x v="1"/>
    <x v="2"/>
    <n v="5"/>
    <b v="1"/>
  </r>
  <r>
    <n v="963"/>
    <x v="287"/>
    <x v="0"/>
    <d v="1899-12-30T21:26:08"/>
    <n v="288"/>
    <n v="55"/>
    <x v="1"/>
    <x v="0"/>
    <s v="City_13"/>
    <n v="87"/>
    <b v="0"/>
    <n v="46"/>
    <s v="Decorations_Product"/>
    <x v="2"/>
    <n v="2"/>
    <n v="92.405226459999994"/>
    <n v="184.8104529"/>
    <x v="0"/>
    <b v="0"/>
    <n v="0"/>
    <b v="0"/>
    <s v="From the store"/>
    <n v="0"/>
    <x v="0"/>
    <x v="0"/>
    <n v="5"/>
    <b v="1"/>
  </r>
  <r>
    <n v="964"/>
    <x v="133"/>
    <x v="0"/>
    <d v="1899-12-30T10:28:46"/>
    <n v="348"/>
    <n v="21"/>
    <x v="2"/>
    <x v="2"/>
    <s v="City_7"/>
    <n v="60"/>
    <b v="0"/>
    <n v="432"/>
    <s v="Toys_Product"/>
    <x v="0"/>
    <n v="1"/>
    <n v="82.087046549999997"/>
    <n v="82.087046549999997"/>
    <x v="3"/>
    <b v="1"/>
    <n v="8.208704655"/>
    <b v="1"/>
    <s v="From the store"/>
    <n v="0"/>
    <x v="0"/>
    <x v="2"/>
    <n v="5"/>
    <b v="0"/>
  </r>
  <r>
    <n v="965"/>
    <x v="183"/>
    <x v="0"/>
    <d v="1899-12-30T00:17:29"/>
    <n v="142"/>
    <n v="56"/>
    <x v="1"/>
    <x v="0"/>
    <s v="City_10"/>
    <s v="Online"/>
    <b v="1"/>
    <n v="243"/>
    <s v="Food_Product"/>
    <x v="3"/>
    <n v="1"/>
    <n v="43.60796568"/>
    <n v="43.60796568"/>
    <x v="2"/>
    <b v="0"/>
    <n v="4.3607965679999996"/>
    <b v="1"/>
    <s v="Standard"/>
    <n v="3"/>
    <x v="2"/>
    <x v="2"/>
    <n v="1"/>
    <b v="0"/>
  </r>
  <r>
    <n v="966"/>
    <x v="61"/>
    <x v="0"/>
    <d v="1899-12-30T13:45:02"/>
    <n v="206"/>
    <n v="40"/>
    <x v="0"/>
    <x v="1"/>
    <s v="City_6"/>
    <n v="73"/>
    <b v="0"/>
    <n v="24"/>
    <s v="Decorations_Product"/>
    <x v="2"/>
    <n v="2"/>
    <n v="21.281167880000002"/>
    <n v="42.562335769999997"/>
    <x v="3"/>
    <b v="0"/>
    <n v="0"/>
    <b v="0"/>
    <s v="From the store"/>
    <n v="0"/>
    <x v="0"/>
    <x v="1"/>
    <n v="1"/>
    <b v="1"/>
  </r>
  <r>
    <n v="967"/>
    <x v="103"/>
    <x v="4"/>
    <d v="1899-12-30T19:56:51"/>
    <n v="346"/>
    <n v="57"/>
    <x v="1"/>
    <x v="0"/>
    <s v="City_6"/>
    <n v="96"/>
    <b v="0"/>
    <n v="893"/>
    <s v="Toys_Product"/>
    <x v="0"/>
    <n v="5"/>
    <n v="84.563204769999999"/>
    <n v="422.81602379999998"/>
    <x v="1"/>
    <b v="0"/>
    <n v="42.281602380000002"/>
    <b v="0"/>
    <s v="From the store"/>
    <n v="0"/>
    <x v="0"/>
    <x v="2"/>
    <n v="5"/>
    <b v="0"/>
  </r>
  <r>
    <n v="968"/>
    <x v="266"/>
    <x v="5"/>
    <d v="1899-12-30T10:00:02"/>
    <n v="344"/>
    <n v="24"/>
    <x v="2"/>
    <x v="1"/>
    <s v="City_15"/>
    <n v="50"/>
    <b v="0"/>
    <n v="868"/>
    <s v="Toys_Product"/>
    <x v="0"/>
    <n v="3"/>
    <n v="51.949916729999998"/>
    <n v="155.84975019999999"/>
    <x v="2"/>
    <b v="1"/>
    <n v="15.58497502"/>
    <b v="0"/>
    <s v="From the store"/>
    <n v="0"/>
    <x v="0"/>
    <x v="2"/>
    <n v="4"/>
    <b v="1"/>
  </r>
  <r>
    <n v="969"/>
    <x v="91"/>
    <x v="0"/>
    <d v="1899-12-30T09:36:28"/>
    <n v="297"/>
    <n v="66"/>
    <x v="1"/>
    <x v="2"/>
    <s v="City_17"/>
    <s v="Online"/>
    <b v="1"/>
    <n v="163"/>
    <s v="Electronics_Product"/>
    <x v="4"/>
    <n v="4"/>
    <n v="91.915388320000005"/>
    <n v="367.66155329999998"/>
    <x v="1"/>
    <b v="0"/>
    <n v="36.766155329999997"/>
    <b v="1"/>
    <s v="Express"/>
    <n v="2"/>
    <x v="2"/>
    <x v="2"/>
    <n v="4"/>
    <b v="1"/>
  </r>
  <r>
    <n v="970"/>
    <x v="133"/>
    <x v="0"/>
    <d v="1899-12-30T08:28:47"/>
    <n v="343"/>
    <n v="48"/>
    <x v="1"/>
    <x v="0"/>
    <s v="City_14"/>
    <n v="79"/>
    <b v="0"/>
    <n v="115"/>
    <s v="Decorations_Product"/>
    <x v="2"/>
    <n v="1"/>
    <n v="98.964991429999998"/>
    <n v="98.964991429999998"/>
    <x v="2"/>
    <b v="1"/>
    <n v="9.8964991429999998"/>
    <b v="0"/>
    <s v="From the store"/>
    <n v="0"/>
    <x v="2"/>
    <x v="2"/>
    <n v="5"/>
    <b v="1"/>
  </r>
  <r>
    <n v="971"/>
    <x v="68"/>
    <x v="4"/>
    <d v="1899-12-30T13:13:45"/>
    <n v="161"/>
    <n v="41"/>
    <x v="0"/>
    <x v="0"/>
    <s v="City_1"/>
    <s v="Online"/>
    <b v="1"/>
    <n v="96"/>
    <s v="Food_Product"/>
    <x v="3"/>
    <n v="1"/>
    <n v="46.918327480000002"/>
    <n v="46.918327480000002"/>
    <x v="1"/>
    <b v="1"/>
    <n v="4.6918327480000004"/>
    <b v="1"/>
    <s v="Express"/>
    <n v="3"/>
    <x v="1"/>
    <x v="2"/>
    <n v="2"/>
    <b v="1"/>
  </r>
  <r>
    <n v="972"/>
    <x v="263"/>
    <x v="0"/>
    <d v="1899-12-30T03:36:37"/>
    <n v="370"/>
    <n v="30"/>
    <x v="0"/>
    <x v="2"/>
    <s v="City_20"/>
    <n v="71"/>
    <b v="0"/>
    <n v="114"/>
    <s v="Decorations_Product"/>
    <x v="2"/>
    <n v="4"/>
    <n v="37.998184819999999"/>
    <n v="151.99273930000001"/>
    <x v="2"/>
    <b v="0"/>
    <n v="0"/>
    <b v="1"/>
    <s v="From the store"/>
    <n v="0"/>
    <x v="1"/>
    <x v="0"/>
    <n v="2"/>
    <b v="1"/>
  </r>
  <r>
    <n v="973"/>
    <x v="276"/>
    <x v="1"/>
    <d v="1899-12-30T06:04:39"/>
    <n v="494"/>
    <n v="61"/>
    <x v="1"/>
    <x v="1"/>
    <s v="City_20"/>
    <n v="12"/>
    <b v="0"/>
    <n v="985"/>
    <s v="Decorations_Product"/>
    <x v="2"/>
    <n v="2"/>
    <n v="48.4187431"/>
    <n v="96.837486200000001"/>
    <x v="3"/>
    <b v="0"/>
    <n v="9.6837486199999994"/>
    <b v="0"/>
    <s v="From the store"/>
    <n v="0"/>
    <x v="1"/>
    <x v="2"/>
    <n v="5"/>
    <b v="0"/>
  </r>
  <r>
    <n v="974"/>
    <x v="123"/>
    <x v="2"/>
    <d v="1899-12-30T00:13:25"/>
    <n v="409"/>
    <n v="28"/>
    <x v="0"/>
    <x v="2"/>
    <s v="City_11"/>
    <n v="57"/>
    <b v="0"/>
    <n v="712"/>
    <s v="Electronics_Product"/>
    <x v="4"/>
    <n v="2"/>
    <n v="90.550601740000005"/>
    <n v="181.1012035"/>
    <x v="2"/>
    <b v="1"/>
    <n v="0"/>
    <b v="0"/>
    <s v="From the store"/>
    <n v="0"/>
    <x v="1"/>
    <x v="1"/>
    <n v="3"/>
    <b v="1"/>
  </r>
  <r>
    <n v="975"/>
    <x v="86"/>
    <x v="3"/>
    <d v="1899-12-30T07:29:23"/>
    <n v="68"/>
    <n v="61"/>
    <x v="1"/>
    <x v="2"/>
    <s v="City_10"/>
    <s v="Online"/>
    <b v="1"/>
    <n v="834"/>
    <s v="Toys_Product"/>
    <x v="0"/>
    <n v="5"/>
    <n v="16.23517966"/>
    <n v="81.175898309999994"/>
    <x v="3"/>
    <b v="0"/>
    <n v="0"/>
    <b v="0"/>
    <s v="Standard"/>
    <n v="2"/>
    <x v="1"/>
    <x v="0"/>
    <n v="5"/>
    <b v="1"/>
  </r>
  <r>
    <n v="976"/>
    <x v="262"/>
    <x v="5"/>
    <d v="1899-12-30T13:43:36"/>
    <n v="46"/>
    <n v="65"/>
    <x v="1"/>
    <x v="2"/>
    <s v="City_18"/>
    <s v="Online"/>
    <b v="1"/>
    <n v="117"/>
    <s v="Electronics_Product"/>
    <x v="4"/>
    <n v="2"/>
    <n v="78.321136330000002"/>
    <n v="156.64227270000001"/>
    <x v="1"/>
    <b v="0"/>
    <n v="0"/>
    <b v="1"/>
    <s v="Overnight"/>
    <n v="5"/>
    <x v="0"/>
    <x v="1"/>
    <n v="3"/>
    <b v="1"/>
  </r>
  <r>
    <n v="977"/>
    <x v="11"/>
    <x v="4"/>
    <d v="1899-12-30T16:42:07"/>
    <n v="150"/>
    <n v="32"/>
    <x v="0"/>
    <x v="2"/>
    <s v="City_14"/>
    <s v="Online"/>
    <b v="1"/>
    <n v="670"/>
    <s v="Decorations_Product"/>
    <x v="2"/>
    <n v="3"/>
    <n v="65.128695640000004"/>
    <n v="195.38608690000001"/>
    <x v="3"/>
    <b v="0"/>
    <n v="0"/>
    <b v="0"/>
    <s v="Standard"/>
    <n v="5"/>
    <x v="0"/>
    <x v="1"/>
    <n v="1"/>
    <b v="0"/>
  </r>
  <r>
    <n v="978"/>
    <x v="14"/>
    <x v="3"/>
    <d v="1899-12-30T23:17:47"/>
    <n v="4"/>
    <n v="32"/>
    <x v="0"/>
    <x v="0"/>
    <s v="City_12"/>
    <n v="70"/>
    <b v="0"/>
    <n v="887"/>
    <s v="Electronics_Product"/>
    <x v="4"/>
    <n v="2"/>
    <n v="44.30286444"/>
    <n v="88.605728889999995"/>
    <x v="1"/>
    <b v="1"/>
    <n v="0"/>
    <b v="1"/>
    <s v="From the store"/>
    <n v="0"/>
    <x v="2"/>
    <x v="0"/>
    <n v="3"/>
    <b v="1"/>
  </r>
  <r>
    <n v="979"/>
    <x v="16"/>
    <x v="2"/>
    <d v="1899-12-30T06:48:41"/>
    <n v="327"/>
    <n v="39"/>
    <x v="0"/>
    <x v="2"/>
    <s v="City_13"/>
    <n v="35"/>
    <b v="0"/>
    <n v="513"/>
    <s v="Food_Product"/>
    <x v="3"/>
    <n v="3"/>
    <n v="69.532033780000006"/>
    <n v="208.59610129999999"/>
    <x v="3"/>
    <b v="0"/>
    <n v="0"/>
    <b v="0"/>
    <s v="From the store"/>
    <n v="0"/>
    <x v="2"/>
    <x v="0"/>
    <n v="3"/>
    <b v="0"/>
  </r>
  <r>
    <n v="980"/>
    <x v="132"/>
    <x v="1"/>
    <d v="1899-12-30T19:54:53"/>
    <n v="77"/>
    <n v="47"/>
    <x v="1"/>
    <x v="1"/>
    <s v="City_3"/>
    <s v="Online"/>
    <b v="1"/>
    <n v="872"/>
    <s v="Clothing_Product"/>
    <x v="1"/>
    <n v="4"/>
    <n v="33.475004040000002"/>
    <n v="133.90001620000001"/>
    <x v="1"/>
    <b v="1"/>
    <n v="13.39000162"/>
    <b v="0"/>
    <s v="Overnight"/>
    <n v="1"/>
    <x v="0"/>
    <x v="2"/>
    <n v="1"/>
    <b v="1"/>
  </r>
  <r>
    <n v="981"/>
    <x v="339"/>
    <x v="2"/>
    <d v="1899-12-30T22:50:13"/>
    <n v="405"/>
    <n v="18"/>
    <x v="2"/>
    <x v="1"/>
    <s v="City_18"/>
    <s v="Online"/>
    <b v="1"/>
    <n v="442"/>
    <s v="Decorations_Product"/>
    <x v="2"/>
    <n v="3"/>
    <n v="71.178065110000006"/>
    <n v="213.53419529999999"/>
    <x v="1"/>
    <b v="1"/>
    <n v="0"/>
    <b v="0"/>
    <s v="Standard"/>
    <n v="3"/>
    <x v="0"/>
    <x v="0"/>
    <n v="5"/>
    <b v="1"/>
  </r>
  <r>
    <n v="982"/>
    <x v="51"/>
    <x v="0"/>
    <d v="1899-12-30T09:18:18"/>
    <n v="174"/>
    <n v="38"/>
    <x v="0"/>
    <x v="0"/>
    <s v="City_9"/>
    <s v="Online"/>
    <b v="1"/>
    <n v="911"/>
    <s v="Electronics_Product"/>
    <x v="4"/>
    <n v="3"/>
    <n v="89.907493029999998"/>
    <n v="269.72247909999999"/>
    <x v="0"/>
    <b v="1"/>
    <n v="0"/>
    <b v="0"/>
    <s v="Express"/>
    <n v="4"/>
    <x v="1"/>
    <x v="1"/>
    <n v="3"/>
    <b v="1"/>
  </r>
  <r>
    <n v="983"/>
    <x v="158"/>
    <x v="4"/>
    <d v="1899-12-30T19:15:30"/>
    <n v="1"/>
    <n v="54"/>
    <x v="1"/>
    <x v="1"/>
    <s v="City_4"/>
    <s v="Online"/>
    <b v="1"/>
    <n v="594"/>
    <s v="Toys_Product"/>
    <x v="0"/>
    <n v="3"/>
    <n v="46.466622770000001"/>
    <n v="139.39986830000001"/>
    <x v="0"/>
    <b v="0"/>
    <n v="13.93998683"/>
    <b v="0"/>
    <s v="Express"/>
    <n v="3"/>
    <x v="2"/>
    <x v="2"/>
    <n v="3"/>
    <b v="1"/>
  </r>
  <r>
    <n v="984"/>
    <x v="212"/>
    <x v="5"/>
    <d v="1899-12-30T21:48:18"/>
    <n v="365"/>
    <n v="24"/>
    <x v="2"/>
    <x v="2"/>
    <s v="City_17"/>
    <s v="Online"/>
    <b v="1"/>
    <n v="116"/>
    <s v="Electronics_Product"/>
    <x v="4"/>
    <n v="1"/>
    <n v="42.598673740000002"/>
    <n v="42.598673740000002"/>
    <x v="3"/>
    <b v="0"/>
    <n v="0"/>
    <b v="1"/>
    <s v="Overnight"/>
    <n v="2"/>
    <x v="2"/>
    <x v="1"/>
    <n v="3"/>
    <b v="1"/>
  </r>
  <r>
    <n v="985"/>
    <x v="243"/>
    <x v="1"/>
    <d v="1899-12-30T16:10:43"/>
    <n v="189"/>
    <n v="30"/>
    <x v="0"/>
    <x v="2"/>
    <s v="City_1"/>
    <n v="34"/>
    <b v="0"/>
    <n v="758"/>
    <s v="Toys_Product"/>
    <x v="0"/>
    <n v="5"/>
    <n v="15.860635569999999"/>
    <n v="79.303177869999999"/>
    <x v="3"/>
    <b v="0"/>
    <n v="7.9303177869999999"/>
    <b v="1"/>
    <s v="From the store"/>
    <n v="0"/>
    <x v="0"/>
    <x v="2"/>
    <n v="1"/>
    <b v="1"/>
  </r>
  <r>
    <n v="986"/>
    <x v="315"/>
    <x v="3"/>
    <d v="1899-12-30T17:08:11"/>
    <n v="476"/>
    <n v="44"/>
    <x v="0"/>
    <x v="1"/>
    <s v="City_10"/>
    <n v="100"/>
    <b v="0"/>
    <n v="890"/>
    <s v="Clothing_Product"/>
    <x v="1"/>
    <n v="3"/>
    <n v="63.667660619999999"/>
    <n v="191.00298190000001"/>
    <x v="1"/>
    <b v="1"/>
    <n v="19.10029819"/>
    <b v="0"/>
    <s v="From the store"/>
    <n v="0"/>
    <x v="0"/>
    <x v="2"/>
    <n v="4"/>
    <b v="1"/>
  </r>
  <r>
    <n v="987"/>
    <x v="100"/>
    <x v="0"/>
    <d v="1899-12-30T21:39:40"/>
    <n v="147"/>
    <n v="29"/>
    <x v="0"/>
    <x v="2"/>
    <s v="City_15"/>
    <s v="Online"/>
    <b v="1"/>
    <n v="556"/>
    <s v="Toys_Product"/>
    <x v="0"/>
    <n v="3"/>
    <n v="93.331370370000002"/>
    <n v="279.9941111"/>
    <x v="0"/>
    <b v="0"/>
    <n v="27.99941111"/>
    <b v="0"/>
    <s v="Overnight"/>
    <n v="3"/>
    <x v="1"/>
    <x v="2"/>
    <n v="1"/>
    <b v="1"/>
  </r>
  <r>
    <n v="988"/>
    <x v="259"/>
    <x v="3"/>
    <d v="1899-12-30T18:27:48"/>
    <n v="115"/>
    <n v="58"/>
    <x v="1"/>
    <x v="2"/>
    <s v="City_18"/>
    <n v="46"/>
    <b v="0"/>
    <n v="500"/>
    <s v="Food_Product"/>
    <x v="3"/>
    <n v="2"/>
    <n v="72.565128110000003"/>
    <n v="145.13025619999999"/>
    <x v="3"/>
    <b v="0"/>
    <n v="14.513025620000001"/>
    <b v="1"/>
    <s v="From the store"/>
    <n v="0"/>
    <x v="1"/>
    <x v="2"/>
    <n v="2"/>
    <b v="0"/>
  </r>
  <r>
    <n v="989"/>
    <x v="135"/>
    <x v="2"/>
    <d v="1899-12-30T17:54:09"/>
    <n v="382"/>
    <n v="48"/>
    <x v="1"/>
    <x v="1"/>
    <s v="City_16"/>
    <s v="Online"/>
    <b v="1"/>
    <n v="183"/>
    <s v="Food_Product"/>
    <x v="3"/>
    <n v="2"/>
    <n v="20.145226279999999"/>
    <n v="40.290452559999999"/>
    <x v="1"/>
    <b v="1"/>
    <n v="0"/>
    <b v="1"/>
    <s v="Overnight"/>
    <n v="5"/>
    <x v="1"/>
    <x v="0"/>
    <n v="3"/>
    <b v="1"/>
  </r>
  <r>
    <n v="990"/>
    <x v="254"/>
    <x v="5"/>
    <d v="1899-12-30T06:43:57"/>
    <n v="371"/>
    <n v="41"/>
    <x v="0"/>
    <x v="1"/>
    <s v="City_18"/>
    <n v="90"/>
    <b v="0"/>
    <n v="162"/>
    <s v="Electronics_Product"/>
    <x v="4"/>
    <n v="5"/>
    <n v="23.19612484"/>
    <n v="115.98062419999999"/>
    <x v="2"/>
    <b v="1"/>
    <n v="0"/>
    <b v="0"/>
    <s v="From the store"/>
    <n v="0"/>
    <x v="2"/>
    <x v="0"/>
    <n v="3"/>
    <b v="1"/>
  </r>
  <r>
    <n v="991"/>
    <x v="134"/>
    <x v="1"/>
    <d v="1899-12-30T00:51:25"/>
    <n v="126"/>
    <n v="63"/>
    <x v="1"/>
    <x v="2"/>
    <s v="City_17"/>
    <n v="96"/>
    <b v="0"/>
    <n v="259"/>
    <s v="Clothing_Product"/>
    <x v="1"/>
    <n v="2"/>
    <n v="58.300507369999998"/>
    <n v="116.60101469999999"/>
    <x v="0"/>
    <b v="1"/>
    <n v="0"/>
    <b v="1"/>
    <s v="From the store"/>
    <n v="0"/>
    <x v="2"/>
    <x v="1"/>
    <n v="3"/>
    <b v="0"/>
  </r>
  <r>
    <n v="992"/>
    <x v="340"/>
    <x v="2"/>
    <d v="1899-12-30T17:30:55"/>
    <n v="460"/>
    <n v="60"/>
    <x v="1"/>
    <x v="0"/>
    <s v="City_9"/>
    <n v="92"/>
    <b v="0"/>
    <n v="787"/>
    <s v="Electronics_Product"/>
    <x v="4"/>
    <n v="1"/>
    <n v="23.75988298"/>
    <n v="23.75988298"/>
    <x v="1"/>
    <b v="0"/>
    <n v="2.3759882980000002"/>
    <b v="1"/>
    <s v="From the store"/>
    <n v="0"/>
    <x v="0"/>
    <x v="2"/>
    <n v="5"/>
    <b v="0"/>
  </r>
  <r>
    <n v="993"/>
    <x v="228"/>
    <x v="2"/>
    <d v="1899-12-30T15:55:26"/>
    <n v="78"/>
    <n v="47"/>
    <x v="1"/>
    <x v="2"/>
    <s v="City_9"/>
    <n v="93"/>
    <b v="0"/>
    <n v="644"/>
    <s v="Food_Product"/>
    <x v="3"/>
    <n v="2"/>
    <n v="55.07500976"/>
    <n v="110.1500195"/>
    <x v="1"/>
    <b v="1"/>
    <n v="11.01500195"/>
    <b v="0"/>
    <s v="From the store"/>
    <n v="0"/>
    <x v="0"/>
    <x v="2"/>
    <n v="5"/>
    <b v="1"/>
  </r>
  <r>
    <n v="994"/>
    <x v="152"/>
    <x v="0"/>
    <d v="1899-12-30T22:51:06"/>
    <n v="234"/>
    <n v="24"/>
    <x v="2"/>
    <x v="1"/>
    <s v="City_16"/>
    <s v="Online"/>
    <b v="1"/>
    <n v="13"/>
    <s v="Toys_Product"/>
    <x v="0"/>
    <n v="5"/>
    <n v="14.39552413"/>
    <n v="71.977620639999998"/>
    <x v="2"/>
    <b v="1"/>
    <n v="7.197762064"/>
    <b v="0"/>
    <s v="Express"/>
    <n v="4"/>
    <x v="0"/>
    <x v="2"/>
    <n v="4"/>
    <b v="0"/>
  </r>
  <r>
    <n v="995"/>
    <x v="200"/>
    <x v="2"/>
    <d v="1899-12-30T12:42:27"/>
    <n v="467"/>
    <n v="55"/>
    <x v="1"/>
    <x v="2"/>
    <s v="City_2"/>
    <s v="Online"/>
    <b v="1"/>
    <n v="67"/>
    <s v="Electronics_Product"/>
    <x v="4"/>
    <n v="4"/>
    <n v="34.872014499999999"/>
    <n v="139.488058"/>
    <x v="3"/>
    <b v="0"/>
    <n v="13.948805800000001"/>
    <b v="1"/>
    <s v="Express"/>
    <n v="5"/>
    <x v="2"/>
    <x v="2"/>
    <n v="4"/>
    <b v="1"/>
  </r>
  <r>
    <n v="996"/>
    <x v="56"/>
    <x v="5"/>
    <d v="1899-12-30T06:02:39"/>
    <n v="72"/>
    <n v="61"/>
    <x v="1"/>
    <x v="1"/>
    <s v="City_1"/>
    <n v="72"/>
    <b v="0"/>
    <n v="325"/>
    <s v="Food_Product"/>
    <x v="3"/>
    <n v="3"/>
    <n v="57.22887515"/>
    <n v="171.68662549999999"/>
    <x v="3"/>
    <b v="1"/>
    <n v="0"/>
    <b v="1"/>
    <s v="From the store"/>
    <n v="0"/>
    <x v="2"/>
    <x v="1"/>
    <n v="4"/>
    <b v="1"/>
  </r>
  <r>
    <n v="997"/>
    <x v="275"/>
    <x v="3"/>
    <d v="1899-12-30T23:05:06"/>
    <n v="285"/>
    <n v="69"/>
    <x v="1"/>
    <x v="1"/>
    <s v="City_3"/>
    <s v="Online"/>
    <b v="1"/>
    <n v="866"/>
    <s v="Clothing_Product"/>
    <x v="1"/>
    <n v="1"/>
    <n v="74.232776889999997"/>
    <n v="74.232776889999997"/>
    <x v="2"/>
    <b v="0"/>
    <n v="0"/>
    <b v="1"/>
    <s v="Overnight"/>
    <n v="5"/>
    <x v="0"/>
    <x v="0"/>
    <n v="3"/>
    <b v="0"/>
  </r>
  <r>
    <n v="998"/>
    <x v="99"/>
    <x v="2"/>
    <d v="1899-12-30T11:40:40"/>
    <n v="22"/>
    <n v="61"/>
    <x v="1"/>
    <x v="2"/>
    <s v="City_5"/>
    <s v="Online"/>
    <b v="1"/>
    <n v="600"/>
    <s v="Decorations_Product"/>
    <x v="2"/>
    <n v="1"/>
    <n v="22.758348689999998"/>
    <n v="22.758348689999998"/>
    <x v="2"/>
    <b v="1"/>
    <n v="2.2758348690000001"/>
    <b v="1"/>
    <s v="Standard"/>
    <n v="1"/>
    <x v="0"/>
    <x v="2"/>
    <n v="2"/>
    <b v="0"/>
  </r>
  <r>
    <n v="999"/>
    <x v="341"/>
    <x v="3"/>
    <d v="1899-12-30T02:29:51"/>
    <n v="362"/>
    <n v="39"/>
    <x v="0"/>
    <x v="0"/>
    <s v="City_19"/>
    <n v="48"/>
    <b v="0"/>
    <n v="199"/>
    <s v="Clothing_Product"/>
    <x v="1"/>
    <n v="2"/>
    <n v="46.999995400000003"/>
    <n v="93.999990800000006"/>
    <x v="0"/>
    <b v="0"/>
    <n v="9.3999990800000006"/>
    <b v="0"/>
    <s v="From the store"/>
    <n v="0"/>
    <x v="2"/>
    <x v="2"/>
    <n v="4"/>
    <b v="0"/>
  </r>
  <r>
    <n v="1000"/>
    <x v="165"/>
    <x v="4"/>
    <d v="1899-12-30T11:38:38"/>
    <n v="449"/>
    <n v="66"/>
    <x v="1"/>
    <x v="0"/>
    <s v="City_3"/>
    <s v="Online"/>
    <b v="1"/>
    <n v="628"/>
    <s v="Decorations_Product"/>
    <x v="2"/>
    <n v="5"/>
    <n v="60.260974060000002"/>
    <n v="301.3048703"/>
    <x v="1"/>
    <b v="0"/>
    <n v="0"/>
    <b v="1"/>
    <s v="Express"/>
    <n v="3"/>
    <x v="2"/>
    <x v="1"/>
    <n v="5"/>
    <b v="0"/>
  </r>
  <r>
    <n v="1001"/>
    <x v="129"/>
    <x v="5"/>
    <d v="1899-12-30T18:11:08"/>
    <n v="484"/>
    <n v="57"/>
    <x v="1"/>
    <x v="2"/>
    <s v="City_4"/>
    <s v="Online"/>
    <b v="1"/>
    <n v="838"/>
    <s v="Clothing_Product"/>
    <x v="1"/>
    <n v="1"/>
    <n v="11.394278140000001"/>
    <n v="11.394278140000001"/>
    <x v="1"/>
    <b v="1"/>
    <n v="0"/>
    <b v="1"/>
    <s v="Standard"/>
    <n v="5"/>
    <x v="0"/>
    <x v="0"/>
    <n v="3"/>
    <b v="1"/>
  </r>
  <r>
    <n v="1002"/>
    <x v="126"/>
    <x v="0"/>
    <d v="1899-12-30T02:34:48"/>
    <n v="88"/>
    <n v="51"/>
    <x v="1"/>
    <x v="2"/>
    <s v="City_12"/>
    <s v="Online"/>
    <b v="1"/>
    <n v="354"/>
    <s v="Clothing_Product"/>
    <x v="1"/>
    <n v="3"/>
    <n v="67.026922929999998"/>
    <n v="201.08076879999999"/>
    <x v="1"/>
    <b v="1"/>
    <n v="0"/>
    <b v="0"/>
    <s v="Express"/>
    <n v="3"/>
    <x v="0"/>
    <x v="0"/>
    <n v="4"/>
    <b v="0"/>
  </r>
  <r>
    <n v="1003"/>
    <x v="85"/>
    <x v="5"/>
    <d v="1899-12-30T10:42:50"/>
    <n v="103"/>
    <n v="53"/>
    <x v="1"/>
    <x v="2"/>
    <s v="City_19"/>
    <n v="31"/>
    <b v="0"/>
    <n v="399"/>
    <s v="Clothing_Product"/>
    <x v="1"/>
    <n v="1"/>
    <n v="50.069526770000003"/>
    <n v="50.069526770000003"/>
    <x v="1"/>
    <b v="1"/>
    <n v="5.0069526770000001"/>
    <b v="1"/>
    <s v="From the store"/>
    <n v="0"/>
    <x v="1"/>
    <x v="2"/>
    <n v="2"/>
    <b v="0"/>
  </r>
  <r>
    <n v="1004"/>
    <x v="118"/>
    <x v="4"/>
    <d v="1899-12-30T20:41:04"/>
    <n v="67"/>
    <n v="29"/>
    <x v="0"/>
    <x v="1"/>
    <s v="City_18"/>
    <s v="Online"/>
    <b v="1"/>
    <n v="854"/>
    <s v="Toys_Product"/>
    <x v="0"/>
    <n v="3"/>
    <n v="91.058502759999996"/>
    <n v="273.17550829999999"/>
    <x v="0"/>
    <b v="1"/>
    <n v="0"/>
    <b v="1"/>
    <s v="Overnight"/>
    <n v="5"/>
    <x v="2"/>
    <x v="1"/>
    <n v="1"/>
    <b v="1"/>
  </r>
  <r>
    <n v="1005"/>
    <x v="205"/>
    <x v="2"/>
    <d v="1899-12-30T01:48:32"/>
    <n v="111"/>
    <n v="36"/>
    <x v="0"/>
    <x v="1"/>
    <s v="City_18"/>
    <n v="84"/>
    <b v="0"/>
    <n v="501"/>
    <s v="Clothing_Product"/>
    <x v="1"/>
    <n v="3"/>
    <n v="14.730819889999999"/>
    <n v="44.192459679999999"/>
    <x v="1"/>
    <b v="0"/>
    <n v="0"/>
    <b v="0"/>
    <s v="From the store"/>
    <n v="0"/>
    <x v="0"/>
    <x v="1"/>
    <n v="5"/>
    <b v="1"/>
  </r>
  <r>
    <n v="1006"/>
    <x v="121"/>
    <x v="1"/>
    <d v="1899-12-30T21:42:22"/>
    <n v="198"/>
    <n v="52"/>
    <x v="1"/>
    <x v="0"/>
    <s v="City_2"/>
    <n v="51"/>
    <b v="0"/>
    <n v="346"/>
    <s v="Food_Product"/>
    <x v="3"/>
    <n v="1"/>
    <n v="11.684655319999999"/>
    <n v="11.684655319999999"/>
    <x v="0"/>
    <b v="0"/>
    <n v="0"/>
    <b v="1"/>
    <s v="From the store"/>
    <n v="0"/>
    <x v="0"/>
    <x v="0"/>
    <n v="4"/>
    <b v="0"/>
  </r>
  <r>
    <n v="1007"/>
    <x v="48"/>
    <x v="3"/>
    <d v="1899-12-30T23:09:27"/>
    <n v="295"/>
    <n v="34"/>
    <x v="0"/>
    <x v="2"/>
    <s v="City_18"/>
    <s v="Online"/>
    <b v="1"/>
    <n v="49"/>
    <s v="Toys_Product"/>
    <x v="0"/>
    <n v="2"/>
    <n v="85.334891690000006"/>
    <n v="170.6697834"/>
    <x v="3"/>
    <b v="0"/>
    <n v="0"/>
    <b v="1"/>
    <s v="Express"/>
    <n v="4"/>
    <x v="1"/>
    <x v="0"/>
    <n v="4"/>
    <b v="0"/>
  </r>
  <r>
    <n v="1008"/>
    <x v="156"/>
    <x v="1"/>
    <d v="1899-12-30T07:23:33"/>
    <n v="365"/>
    <n v="32"/>
    <x v="0"/>
    <x v="0"/>
    <s v="City_4"/>
    <s v="Online"/>
    <b v="1"/>
    <n v="121"/>
    <s v="Clothing_Product"/>
    <x v="1"/>
    <n v="4"/>
    <n v="12.212447839999999"/>
    <n v="48.849791349999997"/>
    <x v="2"/>
    <b v="1"/>
    <n v="4.884979135"/>
    <b v="1"/>
    <s v="Express"/>
    <n v="1"/>
    <x v="2"/>
    <x v="2"/>
    <n v="3"/>
    <b v="0"/>
  </r>
  <r>
    <n v="1009"/>
    <x v="22"/>
    <x v="2"/>
    <d v="1899-12-30T02:18:15"/>
    <n v="37"/>
    <n v="40"/>
    <x v="0"/>
    <x v="0"/>
    <s v="City_19"/>
    <s v="Online"/>
    <b v="1"/>
    <n v="264"/>
    <s v="Toys_Product"/>
    <x v="0"/>
    <n v="5"/>
    <n v="32.591199510000003"/>
    <n v="162.95599759999999"/>
    <x v="1"/>
    <b v="1"/>
    <n v="16.295599760000002"/>
    <b v="1"/>
    <s v="Standard"/>
    <n v="5"/>
    <x v="1"/>
    <x v="2"/>
    <n v="3"/>
    <b v="0"/>
  </r>
  <r>
    <n v="1010"/>
    <x v="179"/>
    <x v="1"/>
    <d v="1899-12-30T09:55:48"/>
    <n v="489"/>
    <n v="56"/>
    <x v="1"/>
    <x v="1"/>
    <s v="City_20"/>
    <s v="Online"/>
    <b v="1"/>
    <n v="883"/>
    <s v="Toys_Product"/>
    <x v="0"/>
    <n v="2"/>
    <n v="48.238064350000002"/>
    <n v="96.476128700000004"/>
    <x v="1"/>
    <b v="1"/>
    <n v="9.6476128699999997"/>
    <b v="0"/>
    <s v="Overnight"/>
    <n v="1"/>
    <x v="0"/>
    <x v="2"/>
    <n v="3"/>
    <b v="1"/>
  </r>
  <r>
    <n v="1011"/>
    <x v="326"/>
    <x v="1"/>
    <d v="1899-12-30T02:02:05"/>
    <n v="151"/>
    <n v="24"/>
    <x v="2"/>
    <x v="0"/>
    <s v="City_8"/>
    <n v="89"/>
    <b v="0"/>
    <n v="702"/>
    <s v="Decorations_Product"/>
    <x v="2"/>
    <n v="3"/>
    <n v="96.537367110000005"/>
    <n v="289.61210130000001"/>
    <x v="0"/>
    <b v="1"/>
    <n v="0"/>
    <b v="1"/>
    <s v="From the store"/>
    <n v="0"/>
    <x v="1"/>
    <x v="0"/>
    <n v="5"/>
    <b v="1"/>
  </r>
  <r>
    <n v="1012"/>
    <x v="315"/>
    <x v="3"/>
    <d v="1899-12-30T18:57:58"/>
    <n v="435"/>
    <n v="59"/>
    <x v="1"/>
    <x v="1"/>
    <s v="City_12"/>
    <n v="14"/>
    <b v="0"/>
    <n v="133"/>
    <s v="Electronics_Product"/>
    <x v="4"/>
    <n v="2"/>
    <n v="11.94874134"/>
    <n v="23.89748268"/>
    <x v="0"/>
    <b v="1"/>
    <n v="0"/>
    <b v="1"/>
    <s v="From the store"/>
    <n v="0"/>
    <x v="2"/>
    <x v="1"/>
    <n v="2"/>
    <b v="0"/>
  </r>
  <r>
    <n v="1013"/>
    <x v="17"/>
    <x v="3"/>
    <d v="1899-12-30T19:29:01"/>
    <n v="410"/>
    <n v="70"/>
    <x v="1"/>
    <x v="0"/>
    <s v="City_6"/>
    <n v="48"/>
    <b v="0"/>
    <n v="937"/>
    <s v="Clothing_Product"/>
    <x v="1"/>
    <n v="4"/>
    <n v="81.351733999999993"/>
    <n v="325.40693599999997"/>
    <x v="2"/>
    <b v="0"/>
    <n v="0"/>
    <b v="1"/>
    <s v="From the store"/>
    <n v="0"/>
    <x v="1"/>
    <x v="0"/>
    <n v="3"/>
    <b v="1"/>
  </r>
  <r>
    <n v="1014"/>
    <x v="342"/>
    <x v="5"/>
    <d v="1899-12-30T02:48:25"/>
    <n v="384"/>
    <n v="23"/>
    <x v="2"/>
    <x v="1"/>
    <s v="City_19"/>
    <s v="Online"/>
    <b v="1"/>
    <n v="224"/>
    <s v="Toys_Product"/>
    <x v="0"/>
    <n v="1"/>
    <n v="49.612143340000003"/>
    <n v="49.612143340000003"/>
    <x v="2"/>
    <b v="1"/>
    <n v="4.9612143340000001"/>
    <b v="0"/>
    <s v="Express"/>
    <n v="5"/>
    <x v="2"/>
    <x v="2"/>
    <n v="3"/>
    <b v="1"/>
  </r>
  <r>
    <n v="1015"/>
    <x v="34"/>
    <x v="3"/>
    <d v="1899-12-30T05:05:16"/>
    <n v="403"/>
    <n v="46"/>
    <x v="1"/>
    <x v="0"/>
    <s v="City_14"/>
    <n v="86"/>
    <b v="0"/>
    <n v="119"/>
    <s v="Clothing_Product"/>
    <x v="1"/>
    <n v="1"/>
    <n v="11.45744831"/>
    <n v="11.45744831"/>
    <x v="3"/>
    <b v="0"/>
    <n v="0"/>
    <b v="0"/>
    <s v="From the store"/>
    <n v="0"/>
    <x v="2"/>
    <x v="1"/>
    <n v="3"/>
    <b v="1"/>
  </r>
  <r>
    <n v="1016"/>
    <x v="324"/>
    <x v="3"/>
    <d v="1899-12-30T16:40:32"/>
    <n v="84"/>
    <n v="50"/>
    <x v="1"/>
    <x v="2"/>
    <s v="City_2"/>
    <n v="12"/>
    <b v="0"/>
    <n v="373"/>
    <s v="Electronics_Product"/>
    <x v="4"/>
    <n v="5"/>
    <n v="54.208711139999998"/>
    <n v="271.04355570000001"/>
    <x v="0"/>
    <b v="1"/>
    <n v="0"/>
    <b v="0"/>
    <s v="From the store"/>
    <n v="0"/>
    <x v="2"/>
    <x v="1"/>
    <n v="2"/>
    <b v="1"/>
  </r>
  <r>
    <n v="1017"/>
    <x v="343"/>
    <x v="5"/>
    <d v="1899-12-30T22:48:44"/>
    <n v="473"/>
    <n v="47"/>
    <x v="1"/>
    <x v="2"/>
    <s v="City_13"/>
    <s v="Online"/>
    <b v="1"/>
    <n v="177"/>
    <s v="Toys_Product"/>
    <x v="0"/>
    <n v="2"/>
    <n v="16.518189979999999"/>
    <n v="33.036379959999998"/>
    <x v="0"/>
    <b v="0"/>
    <n v="0"/>
    <b v="1"/>
    <s v="Express"/>
    <n v="1"/>
    <x v="1"/>
    <x v="0"/>
    <n v="5"/>
    <b v="0"/>
  </r>
  <r>
    <n v="1018"/>
    <x v="128"/>
    <x v="5"/>
    <d v="1899-12-30T16:32:41"/>
    <n v="35"/>
    <n v="30"/>
    <x v="0"/>
    <x v="0"/>
    <s v="City_17"/>
    <s v="Online"/>
    <b v="1"/>
    <n v="141"/>
    <s v="Toys_Product"/>
    <x v="0"/>
    <n v="5"/>
    <n v="96.337410500000004"/>
    <n v="481.68705249999999"/>
    <x v="0"/>
    <b v="1"/>
    <n v="0"/>
    <b v="0"/>
    <s v="Overnight"/>
    <n v="4"/>
    <x v="0"/>
    <x v="0"/>
    <n v="5"/>
    <b v="0"/>
  </r>
  <r>
    <n v="1019"/>
    <x v="84"/>
    <x v="1"/>
    <d v="1899-12-30T17:44:24"/>
    <n v="311"/>
    <n v="62"/>
    <x v="1"/>
    <x v="0"/>
    <s v="City_5"/>
    <n v="57"/>
    <b v="0"/>
    <n v="892"/>
    <s v="Clothing_Product"/>
    <x v="1"/>
    <n v="2"/>
    <n v="11.779428169999999"/>
    <n v="23.558856349999999"/>
    <x v="2"/>
    <b v="0"/>
    <n v="0"/>
    <b v="1"/>
    <s v="From the store"/>
    <n v="0"/>
    <x v="0"/>
    <x v="0"/>
    <n v="3"/>
    <b v="0"/>
  </r>
  <r>
    <n v="1020"/>
    <x v="316"/>
    <x v="3"/>
    <d v="1899-12-30T15:51:46"/>
    <n v="172"/>
    <n v="37"/>
    <x v="0"/>
    <x v="2"/>
    <s v="City_16"/>
    <s v="Online"/>
    <b v="1"/>
    <n v="365"/>
    <s v="Toys_Product"/>
    <x v="0"/>
    <n v="1"/>
    <n v="71.849299590000001"/>
    <n v="71.849299590000001"/>
    <x v="2"/>
    <b v="1"/>
    <n v="7.1849299589999998"/>
    <b v="0"/>
    <s v="Standard"/>
    <n v="3"/>
    <x v="0"/>
    <x v="2"/>
    <n v="1"/>
    <b v="1"/>
  </r>
  <r>
    <n v="1021"/>
    <x v="278"/>
    <x v="1"/>
    <d v="1899-12-30T02:24:29"/>
    <n v="442"/>
    <n v="59"/>
    <x v="1"/>
    <x v="2"/>
    <s v="City_17"/>
    <s v="Online"/>
    <b v="1"/>
    <n v="667"/>
    <s v="Electronics_Product"/>
    <x v="4"/>
    <n v="3"/>
    <n v="18.683026869999999"/>
    <n v="56.049080600000003"/>
    <x v="1"/>
    <b v="0"/>
    <n v="0"/>
    <b v="0"/>
    <s v="Overnight"/>
    <n v="3"/>
    <x v="2"/>
    <x v="1"/>
    <n v="2"/>
    <b v="0"/>
  </r>
  <r>
    <n v="1022"/>
    <x v="164"/>
    <x v="1"/>
    <d v="1899-12-30T03:06:54"/>
    <n v="295"/>
    <n v="29"/>
    <x v="0"/>
    <x v="2"/>
    <s v="City_20"/>
    <s v="Online"/>
    <b v="1"/>
    <n v="756"/>
    <s v="Electronics_Product"/>
    <x v="4"/>
    <n v="3"/>
    <n v="14.09956903"/>
    <n v="42.29870708"/>
    <x v="2"/>
    <b v="1"/>
    <n v="0"/>
    <b v="0"/>
    <s v="Overnight"/>
    <n v="3"/>
    <x v="1"/>
    <x v="0"/>
    <n v="1"/>
    <b v="0"/>
  </r>
  <r>
    <n v="1023"/>
    <x v="236"/>
    <x v="5"/>
    <d v="1899-12-30T01:58:33"/>
    <n v="344"/>
    <n v="64"/>
    <x v="1"/>
    <x v="0"/>
    <s v="City_20"/>
    <s v="Online"/>
    <b v="1"/>
    <n v="379"/>
    <s v="Food_Product"/>
    <x v="3"/>
    <n v="2"/>
    <n v="39.353082329999999"/>
    <n v="78.706164659999999"/>
    <x v="3"/>
    <b v="0"/>
    <n v="0"/>
    <b v="0"/>
    <s v="Overnight"/>
    <n v="4"/>
    <x v="2"/>
    <x v="1"/>
    <n v="1"/>
    <b v="0"/>
  </r>
  <r>
    <n v="1024"/>
    <x v="276"/>
    <x v="1"/>
    <d v="1899-12-30T16:36:34"/>
    <n v="467"/>
    <n v="45"/>
    <x v="1"/>
    <x v="1"/>
    <s v="City_13"/>
    <s v="Online"/>
    <b v="1"/>
    <n v="561"/>
    <s v="Food_Product"/>
    <x v="3"/>
    <n v="5"/>
    <n v="28.05855253"/>
    <n v="140.2927626"/>
    <x v="0"/>
    <b v="1"/>
    <n v="0"/>
    <b v="1"/>
    <s v="Overnight"/>
    <n v="5"/>
    <x v="2"/>
    <x v="0"/>
    <n v="5"/>
    <b v="1"/>
  </r>
  <r>
    <n v="1025"/>
    <x v="3"/>
    <x v="3"/>
    <d v="1899-12-30T18:37:51"/>
    <n v="120"/>
    <n v="50"/>
    <x v="1"/>
    <x v="1"/>
    <s v="City_10"/>
    <s v="Online"/>
    <b v="1"/>
    <n v="33"/>
    <s v="Toys_Product"/>
    <x v="0"/>
    <n v="1"/>
    <n v="71.369638949999995"/>
    <n v="71.369638949999995"/>
    <x v="1"/>
    <b v="1"/>
    <n v="7.1369638950000001"/>
    <b v="1"/>
    <s v="Standard"/>
    <n v="2"/>
    <x v="1"/>
    <x v="2"/>
    <n v="2"/>
    <b v="0"/>
  </r>
  <r>
    <n v="1026"/>
    <x v="81"/>
    <x v="1"/>
    <d v="1899-12-30T11:40:01"/>
    <n v="372"/>
    <n v="35"/>
    <x v="0"/>
    <x v="0"/>
    <s v="City_14"/>
    <n v="31"/>
    <b v="0"/>
    <n v="729"/>
    <s v="Food_Product"/>
    <x v="3"/>
    <n v="2"/>
    <n v="70.137533189999999"/>
    <n v="140.27506639999999"/>
    <x v="2"/>
    <b v="1"/>
    <n v="14.02750664"/>
    <b v="1"/>
    <s v="From the store"/>
    <n v="0"/>
    <x v="1"/>
    <x v="2"/>
    <n v="1"/>
    <b v="0"/>
  </r>
  <r>
    <n v="1027"/>
    <x v="213"/>
    <x v="4"/>
    <d v="1899-12-30T15:40:57"/>
    <n v="81"/>
    <n v="38"/>
    <x v="0"/>
    <x v="1"/>
    <s v="City_14"/>
    <s v="Online"/>
    <b v="1"/>
    <n v="714"/>
    <s v="Clothing_Product"/>
    <x v="1"/>
    <n v="5"/>
    <n v="15.91035862"/>
    <n v="79.551793079999996"/>
    <x v="1"/>
    <b v="0"/>
    <n v="7.9551793079999999"/>
    <b v="0"/>
    <s v="Express"/>
    <n v="3"/>
    <x v="2"/>
    <x v="2"/>
    <n v="1"/>
    <b v="0"/>
  </r>
  <r>
    <n v="1028"/>
    <x v="153"/>
    <x v="2"/>
    <d v="1899-12-30T21:50:28"/>
    <n v="266"/>
    <n v="26"/>
    <x v="0"/>
    <x v="1"/>
    <s v="City_2"/>
    <n v="37"/>
    <b v="0"/>
    <n v="728"/>
    <s v="Electronics_Product"/>
    <x v="4"/>
    <n v="1"/>
    <n v="74.192934789999995"/>
    <n v="74.192934789999995"/>
    <x v="1"/>
    <b v="0"/>
    <n v="0"/>
    <b v="1"/>
    <s v="From the store"/>
    <n v="0"/>
    <x v="1"/>
    <x v="0"/>
    <n v="2"/>
    <b v="1"/>
  </r>
  <r>
    <n v="1029"/>
    <x v="139"/>
    <x v="2"/>
    <d v="1899-12-30T09:41:41"/>
    <n v="151"/>
    <n v="63"/>
    <x v="1"/>
    <x v="1"/>
    <s v="City_13"/>
    <s v="Online"/>
    <b v="1"/>
    <n v="639"/>
    <s v="Electronics_Product"/>
    <x v="4"/>
    <n v="1"/>
    <n v="30.4109111"/>
    <n v="30.4109111"/>
    <x v="3"/>
    <b v="1"/>
    <n v="0"/>
    <b v="0"/>
    <s v="Express"/>
    <n v="2"/>
    <x v="1"/>
    <x v="1"/>
    <n v="3"/>
    <b v="1"/>
  </r>
  <r>
    <n v="1030"/>
    <x v="66"/>
    <x v="4"/>
    <d v="1899-12-30T20:00:30"/>
    <n v="172"/>
    <n v="62"/>
    <x v="1"/>
    <x v="0"/>
    <s v="City_11"/>
    <n v="17"/>
    <b v="0"/>
    <n v="721"/>
    <s v="Clothing_Product"/>
    <x v="1"/>
    <n v="5"/>
    <n v="11.242606459999999"/>
    <n v="56.213032300000002"/>
    <x v="2"/>
    <b v="0"/>
    <n v="0"/>
    <b v="1"/>
    <s v="From the store"/>
    <n v="0"/>
    <x v="2"/>
    <x v="0"/>
    <n v="5"/>
    <b v="0"/>
  </r>
  <r>
    <n v="1031"/>
    <x v="54"/>
    <x v="5"/>
    <d v="1899-12-30T01:51:30"/>
    <n v="347"/>
    <n v="41"/>
    <x v="0"/>
    <x v="2"/>
    <s v="City_19"/>
    <s v="Online"/>
    <b v="1"/>
    <n v="749"/>
    <s v="Decorations_Product"/>
    <x v="2"/>
    <n v="5"/>
    <n v="54.496058240000004"/>
    <n v="272.48029120000001"/>
    <x v="1"/>
    <b v="1"/>
    <n v="0"/>
    <b v="1"/>
    <s v="Overnight"/>
    <n v="3"/>
    <x v="1"/>
    <x v="0"/>
    <n v="2"/>
    <b v="1"/>
  </r>
  <r>
    <n v="1032"/>
    <x v="279"/>
    <x v="5"/>
    <d v="1899-12-30T06:23:00"/>
    <n v="83"/>
    <n v="50"/>
    <x v="1"/>
    <x v="0"/>
    <s v="City_17"/>
    <s v="Online"/>
    <b v="1"/>
    <n v="597"/>
    <s v="Toys_Product"/>
    <x v="0"/>
    <n v="5"/>
    <n v="71.038074940000001"/>
    <n v="355.19037470000001"/>
    <x v="0"/>
    <b v="0"/>
    <n v="0"/>
    <b v="0"/>
    <s v="Standard"/>
    <n v="2"/>
    <x v="0"/>
    <x v="1"/>
    <n v="5"/>
    <b v="1"/>
  </r>
  <r>
    <n v="1033"/>
    <x v="261"/>
    <x v="1"/>
    <d v="1899-12-30T06:55:42"/>
    <n v="165"/>
    <n v="31"/>
    <x v="0"/>
    <x v="2"/>
    <s v="City_15"/>
    <s v="Online"/>
    <b v="1"/>
    <n v="97"/>
    <s v="Decorations_Product"/>
    <x v="2"/>
    <n v="1"/>
    <n v="12.262198570000001"/>
    <n v="12.262198570000001"/>
    <x v="2"/>
    <b v="0"/>
    <n v="1.226219857"/>
    <b v="1"/>
    <s v="Standard"/>
    <n v="4"/>
    <x v="1"/>
    <x v="2"/>
    <n v="3"/>
    <b v="1"/>
  </r>
  <r>
    <n v="1034"/>
    <x v="46"/>
    <x v="2"/>
    <d v="1899-12-30T10:59:12"/>
    <n v="437"/>
    <n v="34"/>
    <x v="0"/>
    <x v="1"/>
    <s v="City_12"/>
    <s v="Online"/>
    <b v="1"/>
    <n v="889"/>
    <s v="Clothing_Product"/>
    <x v="1"/>
    <n v="3"/>
    <n v="54.703733249999999"/>
    <n v="164.11119980000001"/>
    <x v="0"/>
    <b v="1"/>
    <n v="0"/>
    <b v="1"/>
    <s v="Overnight"/>
    <n v="1"/>
    <x v="2"/>
    <x v="1"/>
    <n v="5"/>
    <b v="1"/>
  </r>
  <r>
    <n v="1035"/>
    <x v="75"/>
    <x v="2"/>
    <d v="1899-12-30T15:55:24"/>
    <n v="49"/>
    <n v="62"/>
    <x v="1"/>
    <x v="0"/>
    <s v="City_3"/>
    <s v="Online"/>
    <b v="1"/>
    <n v="555"/>
    <s v="Food_Product"/>
    <x v="3"/>
    <n v="4"/>
    <n v="13.211471080000001"/>
    <n v="52.845884329999997"/>
    <x v="0"/>
    <b v="0"/>
    <n v="5.2845884329999997"/>
    <b v="1"/>
    <s v="Express"/>
    <n v="5"/>
    <x v="2"/>
    <x v="2"/>
    <n v="5"/>
    <b v="1"/>
  </r>
  <r>
    <n v="1036"/>
    <x v="328"/>
    <x v="4"/>
    <d v="1899-12-30T18:06:40"/>
    <n v="103"/>
    <n v="21"/>
    <x v="2"/>
    <x v="1"/>
    <s v="City_8"/>
    <n v="21"/>
    <b v="0"/>
    <n v="88"/>
    <s v="Clothing_Product"/>
    <x v="1"/>
    <n v="3"/>
    <n v="85.027695660000006"/>
    <n v="255.08308700000001"/>
    <x v="0"/>
    <b v="0"/>
    <n v="0"/>
    <b v="1"/>
    <s v="From the store"/>
    <n v="0"/>
    <x v="2"/>
    <x v="1"/>
    <n v="1"/>
    <b v="0"/>
  </r>
  <r>
    <n v="1037"/>
    <x v="237"/>
    <x v="5"/>
    <d v="1899-12-30T09:41:07"/>
    <n v="11"/>
    <n v="69"/>
    <x v="1"/>
    <x v="1"/>
    <s v="City_17"/>
    <s v="Online"/>
    <b v="1"/>
    <n v="851"/>
    <s v="Toys_Product"/>
    <x v="0"/>
    <n v="3"/>
    <n v="82.495985559999994"/>
    <n v="247.48795670000001"/>
    <x v="3"/>
    <b v="0"/>
    <n v="24.74879567"/>
    <b v="1"/>
    <s v="Overnight"/>
    <n v="1"/>
    <x v="2"/>
    <x v="2"/>
    <n v="5"/>
    <b v="0"/>
  </r>
  <r>
    <n v="1038"/>
    <x v="297"/>
    <x v="0"/>
    <d v="1899-12-30T12:57:10"/>
    <n v="286"/>
    <n v="19"/>
    <x v="2"/>
    <x v="1"/>
    <s v="City_17"/>
    <n v="100"/>
    <b v="0"/>
    <n v="437"/>
    <s v="Clothing_Product"/>
    <x v="1"/>
    <n v="5"/>
    <n v="65.244796129999997"/>
    <n v="326.22398070000003"/>
    <x v="0"/>
    <b v="0"/>
    <n v="0"/>
    <b v="1"/>
    <s v="From the store"/>
    <n v="0"/>
    <x v="2"/>
    <x v="1"/>
    <n v="5"/>
    <b v="1"/>
  </r>
  <r>
    <n v="1039"/>
    <x v="36"/>
    <x v="1"/>
    <d v="1899-12-30T19:20:02"/>
    <n v="58"/>
    <n v="25"/>
    <x v="0"/>
    <x v="0"/>
    <s v="City_15"/>
    <s v="Online"/>
    <b v="1"/>
    <n v="325"/>
    <s v="Electronics_Product"/>
    <x v="4"/>
    <n v="4"/>
    <n v="19.442950110000002"/>
    <n v="77.771800429999999"/>
    <x v="3"/>
    <b v="0"/>
    <n v="0"/>
    <b v="0"/>
    <s v="Express"/>
    <n v="2"/>
    <x v="2"/>
    <x v="1"/>
    <n v="1"/>
    <b v="1"/>
  </r>
  <r>
    <n v="1040"/>
    <x v="13"/>
    <x v="0"/>
    <d v="1899-12-30T07:19:40"/>
    <n v="147"/>
    <n v="41"/>
    <x v="0"/>
    <x v="0"/>
    <s v="City_16"/>
    <n v="98"/>
    <b v="0"/>
    <n v="372"/>
    <s v="Decorations_Product"/>
    <x v="2"/>
    <n v="1"/>
    <n v="72.129367819999999"/>
    <n v="72.129367819999999"/>
    <x v="2"/>
    <b v="0"/>
    <n v="0"/>
    <b v="0"/>
    <s v="From the store"/>
    <n v="0"/>
    <x v="1"/>
    <x v="1"/>
    <n v="5"/>
    <b v="1"/>
  </r>
  <r>
    <n v="1041"/>
    <x v="332"/>
    <x v="5"/>
    <d v="1899-12-30T16:12:16"/>
    <n v="155"/>
    <n v="67"/>
    <x v="1"/>
    <x v="0"/>
    <s v="City_2"/>
    <s v="Online"/>
    <b v="1"/>
    <n v="761"/>
    <s v="Toys_Product"/>
    <x v="0"/>
    <n v="5"/>
    <n v="86.006290640000003"/>
    <n v="430.03145319999999"/>
    <x v="3"/>
    <b v="0"/>
    <n v="43.003145320000002"/>
    <b v="1"/>
    <s v="Express"/>
    <n v="3"/>
    <x v="1"/>
    <x v="2"/>
    <n v="5"/>
    <b v="1"/>
  </r>
  <r>
    <n v="1042"/>
    <x v="228"/>
    <x v="2"/>
    <d v="1899-12-30T20:23:28"/>
    <n v="440"/>
    <n v="60"/>
    <x v="1"/>
    <x v="1"/>
    <s v="City_16"/>
    <s v="Online"/>
    <b v="1"/>
    <n v="279"/>
    <s v="Clothing_Product"/>
    <x v="1"/>
    <n v="3"/>
    <n v="60.246510909999998"/>
    <n v="180.73953270000001"/>
    <x v="1"/>
    <b v="1"/>
    <n v="0"/>
    <b v="0"/>
    <s v="Express"/>
    <n v="1"/>
    <x v="0"/>
    <x v="1"/>
    <n v="1"/>
    <b v="0"/>
  </r>
  <r>
    <n v="1043"/>
    <x v="296"/>
    <x v="1"/>
    <d v="1899-12-30T17:33:02"/>
    <n v="500"/>
    <n v="52"/>
    <x v="1"/>
    <x v="2"/>
    <s v="City_18"/>
    <s v="Online"/>
    <b v="1"/>
    <n v="583"/>
    <s v="Toys_Product"/>
    <x v="0"/>
    <n v="3"/>
    <n v="33.68022011"/>
    <n v="101.0406603"/>
    <x v="0"/>
    <b v="0"/>
    <n v="10.10406603"/>
    <b v="0"/>
    <s v="Standard"/>
    <n v="1"/>
    <x v="0"/>
    <x v="2"/>
    <n v="5"/>
    <b v="0"/>
  </r>
  <r>
    <n v="1044"/>
    <x v="141"/>
    <x v="5"/>
    <d v="1899-12-30T03:08:09"/>
    <n v="364"/>
    <n v="61"/>
    <x v="1"/>
    <x v="2"/>
    <s v="City_4"/>
    <s v="Online"/>
    <b v="1"/>
    <n v="502"/>
    <s v="Decorations_Product"/>
    <x v="2"/>
    <n v="5"/>
    <n v="72.684690770000003"/>
    <n v="363.42345390000003"/>
    <x v="0"/>
    <b v="1"/>
    <n v="0"/>
    <b v="0"/>
    <s v="Express"/>
    <n v="5"/>
    <x v="1"/>
    <x v="1"/>
    <n v="5"/>
    <b v="0"/>
  </r>
  <r>
    <n v="1045"/>
    <x v="28"/>
    <x v="3"/>
    <d v="1899-12-30T18:00:41"/>
    <n v="17"/>
    <n v="35"/>
    <x v="0"/>
    <x v="1"/>
    <s v="City_14"/>
    <n v="100"/>
    <b v="0"/>
    <n v="333"/>
    <s v="Food_Product"/>
    <x v="3"/>
    <n v="5"/>
    <n v="99.822580200000004"/>
    <n v="499.11290100000002"/>
    <x v="0"/>
    <b v="1"/>
    <n v="49.911290100000002"/>
    <b v="1"/>
    <s v="From the store"/>
    <n v="0"/>
    <x v="0"/>
    <x v="2"/>
    <n v="2"/>
    <b v="1"/>
  </r>
  <r>
    <n v="1046"/>
    <x v="129"/>
    <x v="5"/>
    <d v="1899-12-30T09:57:49"/>
    <n v="446"/>
    <n v="46"/>
    <x v="1"/>
    <x v="1"/>
    <s v="City_7"/>
    <n v="4"/>
    <b v="0"/>
    <n v="738"/>
    <s v="Decorations_Product"/>
    <x v="2"/>
    <n v="5"/>
    <n v="93.723245439999999"/>
    <n v="468.61622720000003"/>
    <x v="1"/>
    <b v="0"/>
    <n v="0"/>
    <b v="0"/>
    <s v="From the store"/>
    <n v="0"/>
    <x v="0"/>
    <x v="1"/>
    <n v="2"/>
    <b v="0"/>
  </r>
  <r>
    <n v="1047"/>
    <x v="344"/>
    <x v="4"/>
    <d v="1899-12-30T16:47:13"/>
    <n v="459"/>
    <n v="31"/>
    <x v="0"/>
    <x v="2"/>
    <s v="City_13"/>
    <n v="32"/>
    <b v="0"/>
    <n v="833"/>
    <s v="Food_Product"/>
    <x v="3"/>
    <n v="3"/>
    <n v="30.334581719999999"/>
    <n v="91.003745170000002"/>
    <x v="1"/>
    <b v="0"/>
    <n v="0"/>
    <b v="0"/>
    <s v="From the store"/>
    <n v="0"/>
    <x v="2"/>
    <x v="1"/>
    <n v="3"/>
    <b v="1"/>
  </r>
  <r>
    <n v="1048"/>
    <x v="345"/>
    <x v="1"/>
    <d v="1899-12-30T11:11:08"/>
    <n v="239"/>
    <n v="58"/>
    <x v="1"/>
    <x v="1"/>
    <s v="City_13"/>
    <s v="Online"/>
    <b v="1"/>
    <n v="152"/>
    <s v="Clothing_Product"/>
    <x v="1"/>
    <n v="4"/>
    <n v="55.356628319999999"/>
    <n v="221.42651330000001"/>
    <x v="1"/>
    <b v="0"/>
    <n v="0"/>
    <b v="1"/>
    <s v="Express"/>
    <n v="1"/>
    <x v="2"/>
    <x v="1"/>
    <n v="2"/>
    <b v="1"/>
  </r>
  <r>
    <n v="1049"/>
    <x v="165"/>
    <x v="4"/>
    <d v="1899-12-30T01:00:34"/>
    <n v="166"/>
    <n v="57"/>
    <x v="1"/>
    <x v="2"/>
    <s v="City_1"/>
    <n v="3"/>
    <b v="0"/>
    <n v="505"/>
    <s v="Toys_Product"/>
    <x v="0"/>
    <n v="2"/>
    <n v="25.768085790000001"/>
    <n v="51.536171590000002"/>
    <x v="3"/>
    <b v="0"/>
    <n v="0"/>
    <b v="1"/>
    <s v="From the store"/>
    <n v="0"/>
    <x v="0"/>
    <x v="0"/>
    <n v="3"/>
    <b v="0"/>
  </r>
  <r>
    <n v="1050"/>
    <x v="15"/>
    <x v="3"/>
    <d v="1899-12-30T06:34:18"/>
    <n v="6"/>
    <n v="40"/>
    <x v="0"/>
    <x v="2"/>
    <s v="City_13"/>
    <n v="74"/>
    <b v="0"/>
    <n v="114"/>
    <s v="Toys_Product"/>
    <x v="0"/>
    <n v="4"/>
    <n v="90.60120431"/>
    <n v="362.40481720000002"/>
    <x v="0"/>
    <b v="1"/>
    <n v="0"/>
    <b v="0"/>
    <s v="From the store"/>
    <n v="0"/>
    <x v="1"/>
    <x v="1"/>
    <n v="4"/>
    <b v="1"/>
  </r>
  <r>
    <n v="1051"/>
    <x v="274"/>
    <x v="5"/>
    <d v="1899-12-30T11:44:55"/>
    <n v="403"/>
    <n v="22"/>
    <x v="2"/>
    <x v="2"/>
    <s v="City_14"/>
    <n v="90"/>
    <b v="0"/>
    <n v="314"/>
    <s v="Electronics_Product"/>
    <x v="4"/>
    <n v="3"/>
    <n v="48.560408320000001"/>
    <n v="145.68122500000001"/>
    <x v="2"/>
    <b v="1"/>
    <n v="14.568122499999999"/>
    <b v="0"/>
    <s v="From the store"/>
    <n v="0"/>
    <x v="2"/>
    <x v="2"/>
    <n v="3"/>
    <b v="0"/>
  </r>
  <r>
    <n v="1052"/>
    <x v="346"/>
    <x v="4"/>
    <d v="1899-12-30T07:53:58"/>
    <n v="456"/>
    <n v="28"/>
    <x v="0"/>
    <x v="1"/>
    <s v="City_4"/>
    <s v="Online"/>
    <b v="1"/>
    <n v="720"/>
    <s v="Decorations_Product"/>
    <x v="2"/>
    <n v="1"/>
    <n v="50.5159716"/>
    <n v="50.5159716"/>
    <x v="2"/>
    <b v="1"/>
    <n v="0"/>
    <b v="1"/>
    <s v="Express"/>
    <n v="3"/>
    <x v="2"/>
    <x v="0"/>
    <n v="4"/>
    <b v="1"/>
  </r>
  <r>
    <n v="1053"/>
    <x v="20"/>
    <x v="3"/>
    <d v="1899-12-30T04:26:36"/>
    <n v="274"/>
    <n v="55"/>
    <x v="1"/>
    <x v="2"/>
    <s v="City_6"/>
    <s v="Online"/>
    <b v="1"/>
    <n v="235"/>
    <s v="Decorations_Product"/>
    <x v="2"/>
    <n v="4"/>
    <n v="40.837638120000001"/>
    <n v="163.35055249999999"/>
    <x v="0"/>
    <b v="0"/>
    <n v="16.33505525"/>
    <b v="0"/>
    <s v="Overnight"/>
    <n v="2"/>
    <x v="0"/>
    <x v="2"/>
    <n v="1"/>
    <b v="0"/>
  </r>
  <r>
    <n v="1054"/>
    <x v="16"/>
    <x v="2"/>
    <d v="1899-12-30T03:30:09"/>
    <n v="263"/>
    <n v="40"/>
    <x v="0"/>
    <x v="1"/>
    <s v="City_1"/>
    <n v="49"/>
    <b v="0"/>
    <n v="120"/>
    <s v="Toys_Product"/>
    <x v="0"/>
    <n v="1"/>
    <n v="32.062069630000003"/>
    <n v="32.062069630000003"/>
    <x v="2"/>
    <b v="1"/>
    <n v="3.2062069630000001"/>
    <b v="1"/>
    <s v="From the store"/>
    <n v="0"/>
    <x v="0"/>
    <x v="2"/>
    <n v="1"/>
    <b v="1"/>
  </r>
  <r>
    <n v="1055"/>
    <x v="120"/>
    <x v="5"/>
    <d v="1899-12-30T06:28:19"/>
    <n v="372"/>
    <n v="55"/>
    <x v="1"/>
    <x v="2"/>
    <s v="City_12"/>
    <s v="Online"/>
    <b v="1"/>
    <n v="285"/>
    <s v="Food_Product"/>
    <x v="3"/>
    <n v="1"/>
    <n v="99.843085790000003"/>
    <n v="99.843085790000003"/>
    <x v="1"/>
    <b v="1"/>
    <n v="0"/>
    <b v="1"/>
    <s v="Overnight"/>
    <n v="4"/>
    <x v="0"/>
    <x v="1"/>
    <n v="1"/>
    <b v="0"/>
  </r>
  <r>
    <n v="1056"/>
    <x v="347"/>
    <x v="0"/>
    <d v="1899-12-30T01:40:30"/>
    <n v="95"/>
    <n v="61"/>
    <x v="1"/>
    <x v="1"/>
    <s v="City_2"/>
    <n v="73"/>
    <b v="0"/>
    <n v="153"/>
    <s v="Clothing_Product"/>
    <x v="1"/>
    <n v="4"/>
    <n v="63.843664179999998"/>
    <n v="255.3746567"/>
    <x v="2"/>
    <b v="1"/>
    <n v="25.53746567"/>
    <b v="0"/>
    <s v="From the store"/>
    <n v="0"/>
    <x v="1"/>
    <x v="2"/>
    <n v="1"/>
    <b v="1"/>
  </r>
  <r>
    <n v="1057"/>
    <x v="54"/>
    <x v="5"/>
    <d v="1899-12-30T02:54:55"/>
    <n v="54"/>
    <n v="60"/>
    <x v="1"/>
    <x v="2"/>
    <s v="City_13"/>
    <s v="Online"/>
    <b v="1"/>
    <n v="809"/>
    <s v="Electronics_Product"/>
    <x v="4"/>
    <n v="2"/>
    <n v="62.355191959999999"/>
    <n v="124.7103839"/>
    <x v="0"/>
    <b v="0"/>
    <n v="0"/>
    <b v="0"/>
    <s v="Standard"/>
    <n v="2"/>
    <x v="1"/>
    <x v="1"/>
    <n v="5"/>
    <b v="0"/>
  </r>
  <r>
    <n v="1058"/>
    <x v="58"/>
    <x v="0"/>
    <d v="1899-12-30T19:35:56"/>
    <n v="238"/>
    <n v="34"/>
    <x v="0"/>
    <x v="0"/>
    <s v="City_1"/>
    <s v="Online"/>
    <b v="1"/>
    <n v="279"/>
    <s v="Decorations_Product"/>
    <x v="2"/>
    <n v="2"/>
    <n v="98.246300880000007"/>
    <n v="196.49260179999999"/>
    <x v="2"/>
    <b v="0"/>
    <n v="0"/>
    <b v="1"/>
    <s v="Express"/>
    <n v="5"/>
    <x v="2"/>
    <x v="1"/>
    <n v="3"/>
    <b v="0"/>
  </r>
  <r>
    <n v="1059"/>
    <x v="348"/>
    <x v="4"/>
    <d v="1899-12-30T06:16:28"/>
    <n v="337"/>
    <n v="22"/>
    <x v="2"/>
    <x v="1"/>
    <s v="City_20"/>
    <n v="21"/>
    <b v="0"/>
    <n v="247"/>
    <s v="Decorations_Product"/>
    <x v="2"/>
    <n v="3"/>
    <n v="49.112419930000002"/>
    <n v="147.3372598"/>
    <x v="0"/>
    <b v="0"/>
    <n v="0"/>
    <b v="1"/>
    <s v="From the store"/>
    <n v="0"/>
    <x v="2"/>
    <x v="0"/>
    <n v="4"/>
    <b v="1"/>
  </r>
  <r>
    <n v="1060"/>
    <x v="52"/>
    <x v="4"/>
    <d v="1899-12-30T20:21:17"/>
    <n v="400"/>
    <n v="57"/>
    <x v="1"/>
    <x v="1"/>
    <s v="City_17"/>
    <s v="Online"/>
    <b v="1"/>
    <n v="851"/>
    <s v="Toys_Product"/>
    <x v="0"/>
    <n v="1"/>
    <n v="77.249205419999996"/>
    <n v="77.249205419999996"/>
    <x v="2"/>
    <b v="0"/>
    <n v="0"/>
    <b v="0"/>
    <s v="Express"/>
    <n v="2"/>
    <x v="1"/>
    <x v="1"/>
    <n v="5"/>
    <b v="1"/>
  </r>
  <r>
    <n v="1061"/>
    <x v="179"/>
    <x v="1"/>
    <d v="1899-12-30T13:28:14"/>
    <n v="375"/>
    <n v="21"/>
    <x v="2"/>
    <x v="2"/>
    <s v="City_4"/>
    <n v="99"/>
    <b v="0"/>
    <n v="509"/>
    <s v="Food_Product"/>
    <x v="3"/>
    <n v="3"/>
    <n v="33.999581540000001"/>
    <n v="101.99874459999999"/>
    <x v="2"/>
    <b v="1"/>
    <n v="10.19987446"/>
    <b v="1"/>
    <s v="From the store"/>
    <n v="0"/>
    <x v="2"/>
    <x v="2"/>
    <n v="4"/>
    <b v="1"/>
  </r>
  <r>
    <n v="1062"/>
    <x v="211"/>
    <x v="1"/>
    <d v="1899-12-30T19:15:54"/>
    <n v="240"/>
    <n v="30"/>
    <x v="0"/>
    <x v="2"/>
    <s v="City_18"/>
    <n v="93"/>
    <b v="0"/>
    <n v="327"/>
    <s v="Clothing_Product"/>
    <x v="1"/>
    <n v="2"/>
    <n v="76.667044559999994"/>
    <n v="153.3340891"/>
    <x v="2"/>
    <b v="0"/>
    <n v="0"/>
    <b v="1"/>
    <s v="From the store"/>
    <n v="0"/>
    <x v="1"/>
    <x v="0"/>
    <n v="3"/>
    <b v="0"/>
  </r>
  <r>
    <n v="1063"/>
    <x v="303"/>
    <x v="2"/>
    <d v="1899-12-30T10:52:35"/>
    <n v="334"/>
    <n v="53"/>
    <x v="1"/>
    <x v="1"/>
    <s v="City_2"/>
    <n v="71"/>
    <b v="0"/>
    <n v="723"/>
    <s v="Decorations_Product"/>
    <x v="2"/>
    <n v="5"/>
    <n v="24.569128630000002"/>
    <n v="122.8456432"/>
    <x v="3"/>
    <b v="1"/>
    <n v="12.284564319999999"/>
    <b v="1"/>
    <s v="From the store"/>
    <n v="0"/>
    <x v="0"/>
    <x v="2"/>
    <n v="4"/>
    <b v="1"/>
  </r>
  <r>
    <n v="1064"/>
    <x v="274"/>
    <x v="5"/>
    <d v="1899-12-30T07:55:38"/>
    <n v="298"/>
    <n v="36"/>
    <x v="0"/>
    <x v="1"/>
    <s v="City_4"/>
    <s v="Online"/>
    <b v="1"/>
    <n v="803"/>
    <s v="Electronics_Product"/>
    <x v="4"/>
    <n v="3"/>
    <n v="49.626184889999998"/>
    <n v="148.8785547"/>
    <x v="0"/>
    <b v="0"/>
    <n v="0"/>
    <b v="1"/>
    <s v="Overnight"/>
    <n v="5"/>
    <x v="0"/>
    <x v="0"/>
    <n v="4"/>
    <b v="0"/>
  </r>
  <r>
    <n v="1065"/>
    <x v="272"/>
    <x v="2"/>
    <d v="1899-12-30T07:30:40"/>
    <n v="74"/>
    <n v="28"/>
    <x v="0"/>
    <x v="2"/>
    <s v="City_1"/>
    <s v="Online"/>
    <b v="1"/>
    <n v="585"/>
    <s v="Toys_Product"/>
    <x v="0"/>
    <n v="1"/>
    <n v="83.936641089999995"/>
    <n v="83.936641089999995"/>
    <x v="2"/>
    <b v="0"/>
    <n v="8.3936641089999995"/>
    <b v="1"/>
    <s v="Express"/>
    <n v="3"/>
    <x v="1"/>
    <x v="2"/>
    <n v="2"/>
    <b v="0"/>
  </r>
  <r>
    <n v="1066"/>
    <x v="52"/>
    <x v="4"/>
    <d v="1899-12-30T18:54:52"/>
    <n v="374"/>
    <n v="64"/>
    <x v="1"/>
    <x v="2"/>
    <s v="City_14"/>
    <s v="Online"/>
    <b v="1"/>
    <n v="817"/>
    <s v="Clothing_Product"/>
    <x v="1"/>
    <n v="1"/>
    <n v="58.036553920000003"/>
    <n v="58.036553920000003"/>
    <x v="0"/>
    <b v="1"/>
    <n v="5.8036553919999996"/>
    <b v="0"/>
    <s v="Express"/>
    <n v="2"/>
    <x v="1"/>
    <x v="2"/>
    <n v="4"/>
    <b v="1"/>
  </r>
  <r>
    <n v="1067"/>
    <x v="174"/>
    <x v="1"/>
    <d v="1899-12-30T23:51:54"/>
    <n v="217"/>
    <n v="54"/>
    <x v="1"/>
    <x v="1"/>
    <s v="City_7"/>
    <s v="Online"/>
    <b v="1"/>
    <n v="171"/>
    <s v="Clothing_Product"/>
    <x v="1"/>
    <n v="4"/>
    <n v="92.241333260000005"/>
    <n v="368.96533299999999"/>
    <x v="0"/>
    <b v="0"/>
    <n v="36.896533300000002"/>
    <b v="1"/>
    <s v="Overnight"/>
    <n v="4"/>
    <x v="2"/>
    <x v="2"/>
    <n v="3"/>
    <b v="1"/>
  </r>
  <r>
    <n v="1068"/>
    <x v="264"/>
    <x v="5"/>
    <d v="1899-12-30T07:51:57"/>
    <n v="478"/>
    <n v="68"/>
    <x v="1"/>
    <x v="1"/>
    <s v="City_3"/>
    <n v="77"/>
    <b v="0"/>
    <n v="469"/>
    <s v="Toys_Product"/>
    <x v="0"/>
    <n v="3"/>
    <n v="53.624468700000001"/>
    <n v="160.87340610000001"/>
    <x v="3"/>
    <b v="1"/>
    <n v="16.087340609999998"/>
    <b v="1"/>
    <s v="From the store"/>
    <n v="0"/>
    <x v="0"/>
    <x v="2"/>
    <n v="3"/>
    <b v="0"/>
  </r>
  <r>
    <n v="1069"/>
    <x v="220"/>
    <x v="0"/>
    <d v="1899-12-30T19:30:53"/>
    <n v="305"/>
    <n v="56"/>
    <x v="1"/>
    <x v="1"/>
    <s v="City_6"/>
    <n v="11"/>
    <b v="0"/>
    <n v="249"/>
    <s v="Decorations_Product"/>
    <x v="2"/>
    <n v="4"/>
    <n v="35.129906120000001"/>
    <n v="140.51962449999999"/>
    <x v="3"/>
    <b v="1"/>
    <n v="0"/>
    <b v="1"/>
    <s v="From the store"/>
    <n v="0"/>
    <x v="0"/>
    <x v="0"/>
    <n v="4"/>
    <b v="1"/>
  </r>
  <r>
    <n v="1070"/>
    <x v="317"/>
    <x v="5"/>
    <d v="1899-12-30T15:13:47"/>
    <n v="9"/>
    <n v="23"/>
    <x v="2"/>
    <x v="0"/>
    <s v="City_14"/>
    <s v="Online"/>
    <b v="1"/>
    <n v="302"/>
    <s v="Decorations_Product"/>
    <x v="2"/>
    <n v="4"/>
    <n v="45.635727789999997"/>
    <n v="182.54291119999999"/>
    <x v="0"/>
    <b v="1"/>
    <n v="18.254291120000001"/>
    <b v="1"/>
    <s v="Standard"/>
    <n v="3"/>
    <x v="2"/>
    <x v="2"/>
    <n v="4"/>
    <b v="0"/>
  </r>
  <r>
    <n v="1071"/>
    <x v="51"/>
    <x v="0"/>
    <d v="1899-12-30T07:17:46"/>
    <n v="481"/>
    <n v="50"/>
    <x v="1"/>
    <x v="2"/>
    <s v="City_5"/>
    <s v="Online"/>
    <b v="1"/>
    <n v="539"/>
    <s v="Clothing_Product"/>
    <x v="1"/>
    <n v="2"/>
    <n v="89.808002450000004"/>
    <n v="179.61600490000001"/>
    <x v="3"/>
    <b v="1"/>
    <n v="0"/>
    <b v="1"/>
    <s v="Express"/>
    <n v="1"/>
    <x v="1"/>
    <x v="1"/>
    <n v="1"/>
    <b v="0"/>
  </r>
  <r>
    <n v="1072"/>
    <x v="107"/>
    <x v="5"/>
    <d v="1899-12-30T18:29:01"/>
    <n v="239"/>
    <n v="58"/>
    <x v="1"/>
    <x v="1"/>
    <s v="City_8"/>
    <n v="34"/>
    <b v="0"/>
    <n v="909"/>
    <s v="Electronics_Product"/>
    <x v="4"/>
    <n v="2"/>
    <n v="58.732761949999997"/>
    <n v="117.46552389999999"/>
    <x v="2"/>
    <b v="0"/>
    <n v="11.74655239"/>
    <b v="1"/>
    <s v="From the store"/>
    <n v="0"/>
    <x v="2"/>
    <x v="2"/>
    <n v="4"/>
    <b v="0"/>
  </r>
  <r>
    <n v="1073"/>
    <x v="128"/>
    <x v="5"/>
    <d v="1899-12-30T13:03:53"/>
    <n v="498"/>
    <n v="20"/>
    <x v="2"/>
    <x v="0"/>
    <s v="City_1"/>
    <n v="72"/>
    <b v="0"/>
    <n v="632"/>
    <s v="Electronics_Product"/>
    <x v="4"/>
    <n v="3"/>
    <n v="37.207016889999998"/>
    <n v="111.6210507"/>
    <x v="0"/>
    <b v="1"/>
    <n v="0"/>
    <b v="1"/>
    <s v="From the store"/>
    <n v="0"/>
    <x v="2"/>
    <x v="0"/>
    <n v="2"/>
    <b v="0"/>
  </r>
  <r>
    <n v="1074"/>
    <x v="322"/>
    <x v="4"/>
    <d v="1899-12-30T08:07:50"/>
    <n v="496"/>
    <n v="46"/>
    <x v="1"/>
    <x v="1"/>
    <s v="City_11"/>
    <n v="85"/>
    <b v="0"/>
    <n v="881"/>
    <s v="Electronics_Product"/>
    <x v="4"/>
    <n v="4"/>
    <n v="50.24423092"/>
    <n v="200.97692369999999"/>
    <x v="1"/>
    <b v="1"/>
    <n v="20.097692370000001"/>
    <b v="0"/>
    <s v="From the store"/>
    <n v="0"/>
    <x v="0"/>
    <x v="2"/>
    <n v="5"/>
    <b v="0"/>
  </r>
  <r>
    <n v="1075"/>
    <x v="278"/>
    <x v="1"/>
    <d v="1899-12-30T15:12:13"/>
    <n v="242"/>
    <n v="53"/>
    <x v="1"/>
    <x v="2"/>
    <s v="City_2"/>
    <s v="Online"/>
    <b v="1"/>
    <n v="200"/>
    <s v="Decorations_Product"/>
    <x v="2"/>
    <n v="5"/>
    <n v="28.19423471"/>
    <n v="140.97117359999999"/>
    <x v="2"/>
    <b v="1"/>
    <n v="14.09711736"/>
    <b v="1"/>
    <s v="Overnight"/>
    <n v="2"/>
    <x v="2"/>
    <x v="2"/>
    <n v="3"/>
    <b v="0"/>
  </r>
  <r>
    <n v="1076"/>
    <x v="319"/>
    <x v="2"/>
    <d v="1899-12-30T19:45:59"/>
    <n v="39"/>
    <n v="49"/>
    <x v="1"/>
    <x v="2"/>
    <s v="City_15"/>
    <n v="78"/>
    <b v="0"/>
    <n v="193"/>
    <s v="Food_Product"/>
    <x v="3"/>
    <n v="2"/>
    <n v="36.558853030000002"/>
    <n v="73.117706069999997"/>
    <x v="3"/>
    <b v="1"/>
    <n v="0"/>
    <b v="0"/>
    <s v="From the store"/>
    <n v="0"/>
    <x v="0"/>
    <x v="1"/>
    <n v="4"/>
    <b v="0"/>
  </r>
  <r>
    <n v="1077"/>
    <x v="62"/>
    <x v="0"/>
    <d v="1899-12-30T06:41:08"/>
    <n v="195"/>
    <n v="40"/>
    <x v="0"/>
    <x v="0"/>
    <s v="City_7"/>
    <s v="Online"/>
    <b v="1"/>
    <n v="830"/>
    <s v="Clothing_Product"/>
    <x v="1"/>
    <n v="2"/>
    <n v="31.47004359"/>
    <n v="62.940087179999999"/>
    <x v="2"/>
    <b v="0"/>
    <n v="6.2940087179999997"/>
    <b v="1"/>
    <s v="Standard"/>
    <n v="3"/>
    <x v="2"/>
    <x v="2"/>
    <n v="3"/>
    <b v="0"/>
  </r>
  <r>
    <n v="1078"/>
    <x v="185"/>
    <x v="1"/>
    <d v="1899-12-30T19:23:20"/>
    <n v="252"/>
    <n v="24"/>
    <x v="2"/>
    <x v="0"/>
    <s v="City_17"/>
    <s v="Online"/>
    <b v="1"/>
    <n v="151"/>
    <s v="Toys_Product"/>
    <x v="0"/>
    <n v="2"/>
    <n v="21.656183769999998"/>
    <n v="43.312367530000003"/>
    <x v="3"/>
    <b v="1"/>
    <n v="4.3312367529999998"/>
    <b v="0"/>
    <s v="Standard"/>
    <n v="5"/>
    <x v="2"/>
    <x v="2"/>
    <n v="4"/>
    <b v="1"/>
  </r>
  <r>
    <n v="1079"/>
    <x v="55"/>
    <x v="4"/>
    <d v="1899-12-30T09:38:53"/>
    <n v="227"/>
    <n v="56"/>
    <x v="1"/>
    <x v="2"/>
    <s v="City_14"/>
    <n v="63"/>
    <b v="0"/>
    <n v="32"/>
    <s v="Clothing_Product"/>
    <x v="1"/>
    <n v="3"/>
    <n v="33.729521499999997"/>
    <n v="101.1885645"/>
    <x v="3"/>
    <b v="0"/>
    <n v="10.118856449999999"/>
    <b v="1"/>
    <s v="From the store"/>
    <n v="0"/>
    <x v="1"/>
    <x v="2"/>
    <n v="4"/>
    <b v="1"/>
  </r>
  <r>
    <n v="1080"/>
    <x v="211"/>
    <x v="1"/>
    <d v="1899-12-30T14:15:27"/>
    <n v="293"/>
    <n v="67"/>
    <x v="1"/>
    <x v="2"/>
    <s v="City_10"/>
    <s v="Online"/>
    <b v="1"/>
    <n v="36"/>
    <s v="Clothing_Product"/>
    <x v="1"/>
    <n v="4"/>
    <n v="94.056584950000001"/>
    <n v="376.22633980000001"/>
    <x v="3"/>
    <b v="1"/>
    <n v="0"/>
    <b v="1"/>
    <s v="Express"/>
    <n v="1"/>
    <x v="2"/>
    <x v="1"/>
    <n v="4"/>
    <b v="1"/>
  </r>
  <r>
    <n v="1081"/>
    <x v="75"/>
    <x v="2"/>
    <d v="1899-12-30T22:26:38"/>
    <n v="76"/>
    <n v="28"/>
    <x v="0"/>
    <x v="2"/>
    <s v="City_13"/>
    <n v="38"/>
    <b v="0"/>
    <n v="214"/>
    <s v="Toys_Product"/>
    <x v="0"/>
    <n v="3"/>
    <n v="75.799627319999999"/>
    <n v="227.39888199999999"/>
    <x v="1"/>
    <b v="1"/>
    <n v="22.739888199999999"/>
    <b v="0"/>
    <s v="From the store"/>
    <n v="0"/>
    <x v="0"/>
    <x v="2"/>
    <n v="3"/>
    <b v="0"/>
  </r>
  <r>
    <n v="1082"/>
    <x v="12"/>
    <x v="1"/>
    <d v="1899-12-30T17:26:24"/>
    <n v="173"/>
    <n v="43"/>
    <x v="0"/>
    <x v="2"/>
    <s v="City_10"/>
    <n v="63"/>
    <b v="0"/>
    <n v="87"/>
    <s v="Electronics_Product"/>
    <x v="4"/>
    <n v="2"/>
    <n v="81.717476779999998"/>
    <n v="163.4349536"/>
    <x v="2"/>
    <b v="0"/>
    <n v="16.343495359999999"/>
    <b v="1"/>
    <s v="From the store"/>
    <n v="0"/>
    <x v="1"/>
    <x v="2"/>
    <n v="1"/>
    <b v="1"/>
  </r>
  <r>
    <n v="1083"/>
    <x v="349"/>
    <x v="4"/>
    <d v="1899-12-30T12:50:58"/>
    <n v="267"/>
    <n v="50"/>
    <x v="1"/>
    <x v="2"/>
    <s v="City_5"/>
    <s v="Online"/>
    <b v="1"/>
    <n v="9"/>
    <s v="Decorations_Product"/>
    <x v="2"/>
    <n v="2"/>
    <n v="38.070009300000002"/>
    <n v="76.140018600000005"/>
    <x v="1"/>
    <b v="1"/>
    <n v="7.6140018600000001"/>
    <b v="1"/>
    <s v="Standard"/>
    <n v="3"/>
    <x v="2"/>
    <x v="2"/>
    <n v="5"/>
    <b v="1"/>
  </r>
  <r>
    <n v="1084"/>
    <x v="105"/>
    <x v="5"/>
    <d v="1899-12-30T17:37:36"/>
    <n v="332"/>
    <n v="31"/>
    <x v="0"/>
    <x v="0"/>
    <s v="City_3"/>
    <s v="Online"/>
    <b v="1"/>
    <n v="286"/>
    <s v="Decorations_Product"/>
    <x v="2"/>
    <n v="4"/>
    <n v="30.805658860000001"/>
    <n v="123.2226354"/>
    <x v="1"/>
    <b v="0"/>
    <n v="0"/>
    <b v="1"/>
    <s v="Express"/>
    <n v="4"/>
    <x v="1"/>
    <x v="0"/>
    <n v="2"/>
    <b v="0"/>
  </r>
  <r>
    <n v="1085"/>
    <x v="222"/>
    <x v="4"/>
    <d v="1899-12-30T19:00:17"/>
    <n v="291"/>
    <n v="33"/>
    <x v="0"/>
    <x v="2"/>
    <s v="City_15"/>
    <s v="Online"/>
    <b v="1"/>
    <n v="215"/>
    <s v="Toys_Product"/>
    <x v="0"/>
    <n v="1"/>
    <n v="18.396151530000001"/>
    <n v="18.396151530000001"/>
    <x v="3"/>
    <b v="0"/>
    <n v="1.839615153"/>
    <b v="1"/>
    <s v="Express"/>
    <n v="1"/>
    <x v="0"/>
    <x v="2"/>
    <n v="2"/>
    <b v="0"/>
  </r>
  <r>
    <n v="1086"/>
    <x v="119"/>
    <x v="3"/>
    <d v="1899-12-30T06:11:40"/>
    <n v="79"/>
    <n v="54"/>
    <x v="1"/>
    <x v="2"/>
    <s v="City_7"/>
    <n v="93"/>
    <b v="0"/>
    <n v="519"/>
    <s v="Toys_Product"/>
    <x v="0"/>
    <n v="2"/>
    <n v="57.111672030000001"/>
    <n v="114.22334410000001"/>
    <x v="2"/>
    <b v="0"/>
    <n v="0"/>
    <b v="1"/>
    <s v="From the store"/>
    <n v="0"/>
    <x v="1"/>
    <x v="1"/>
    <n v="4"/>
    <b v="0"/>
  </r>
  <r>
    <n v="1087"/>
    <x v="173"/>
    <x v="0"/>
    <d v="1899-12-30T17:36:03"/>
    <n v="362"/>
    <n v="36"/>
    <x v="0"/>
    <x v="2"/>
    <s v="City_6"/>
    <s v="Online"/>
    <b v="1"/>
    <n v="628"/>
    <s v="Toys_Product"/>
    <x v="0"/>
    <n v="3"/>
    <n v="23.66447788"/>
    <n v="70.993433640000006"/>
    <x v="2"/>
    <b v="1"/>
    <n v="7.0993433640000001"/>
    <b v="0"/>
    <s v="Overnight"/>
    <n v="4"/>
    <x v="1"/>
    <x v="2"/>
    <n v="4"/>
    <b v="0"/>
  </r>
  <r>
    <n v="1088"/>
    <x v="278"/>
    <x v="1"/>
    <d v="1899-12-30T17:51:49"/>
    <n v="133"/>
    <n v="54"/>
    <x v="1"/>
    <x v="2"/>
    <s v="City_11"/>
    <s v="Online"/>
    <b v="1"/>
    <n v="806"/>
    <s v="Toys_Product"/>
    <x v="0"/>
    <n v="2"/>
    <n v="45.423863820000001"/>
    <n v="90.847727640000002"/>
    <x v="0"/>
    <b v="1"/>
    <n v="9.0847727640000002"/>
    <b v="1"/>
    <s v="Overnight"/>
    <n v="2"/>
    <x v="1"/>
    <x v="2"/>
    <n v="4"/>
    <b v="0"/>
  </r>
  <r>
    <n v="1089"/>
    <x v="24"/>
    <x v="4"/>
    <d v="1899-12-30T10:50:43"/>
    <n v="42"/>
    <n v="48"/>
    <x v="1"/>
    <x v="2"/>
    <s v="City_13"/>
    <s v="Online"/>
    <b v="1"/>
    <n v="536"/>
    <s v="Food_Product"/>
    <x v="3"/>
    <n v="5"/>
    <n v="35.333526560000003"/>
    <n v="176.66763280000001"/>
    <x v="1"/>
    <b v="1"/>
    <n v="0"/>
    <b v="0"/>
    <s v="Overnight"/>
    <n v="2"/>
    <x v="1"/>
    <x v="1"/>
    <n v="2"/>
    <b v="0"/>
  </r>
  <r>
    <n v="1090"/>
    <x v="238"/>
    <x v="2"/>
    <d v="1899-12-30T03:01:42"/>
    <n v="335"/>
    <n v="18"/>
    <x v="2"/>
    <x v="0"/>
    <s v="City_4"/>
    <s v="Online"/>
    <b v="1"/>
    <n v="270"/>
    <s v="Clothing_Product"/>
    <x v="1"/>
    <n v="4"/>
    <n v="71.338375760000005"/>
    <n v="285.35350299999999"/>
    <x v="3"/>
    <b v="0"/>
    <n v="0"/>
    <b v="1"/>
    <s v="Express"/>
    <n v="1"/>
    <x v="0"/>
    <x v="0"/>
    <n v="2"/>
    <b v="0"/>
  </r>
  <r>
    <n v="1091"/>
    <x v="329"/>
    <x v="2"/>
    <d v="1899-12-30T00:40:33"/>
    <n v="117"/>
    <n v="21"/>
    <x v="2"/>
    <x v="0"/>
    <s v="City_10"/>
    <s v="Online"/>
    <b v="1"/>
    <n v="976"/>
    <s v="Toys_Product"/>
    <x v="0"/>
    <n v="5"/>
    <n v="62.212684920000001"/>
    <n v="311.06342460000002"/>
    <x v="2"/>
    <b v="0"/>
    <n v="0"/>
    <b v="0"/>
    <s v="Standard"/>
    <n v="2"/>
    <x v="1"/>
    <x v="0"/>
    <n v="4"/>
    <b v="1"/>
  </r>
  <r>
    <n v="1092"/>
    <x v="126"/>
    <x v="0"/>
    <d v="1899-12-30T05:40:16"/>
    <n v="35"/>
    <n v="60"/>
    <x v="1"/>
    <x v="2"/>
    <s v="City_10"/>
    <n v="82"/>
    <b v="0"/>
    <n v="725"/>
    <s v="Clothing_Product"/>
    <x v="1"/>
    <n v="3"/>
    <n v="25.57878092"/>
    <n v="76.736342759999999"/>
    <x v="2"/>
    <b v="1"/>
    <n v="0"/>
    <b v="1"/>
    <s v="From the store"/>
    <n v="0"/>
    <x v="2"/>
    <x v="1"/>
    <n v="3"/>
    <b v="0"/>
  </r>
  <r>
    <n v="1093"/>
    <x v="350"/>
    <x v="4"/>
    <d v="1899-12-30T21:56:31"/>
    <n v="49"/>
    <n v="48"/>
    <x v="1"/>
    <x v="1"/>
    <s v="City_15"/>
    <n v="22"/>
    <b v="0"/>
    <n v="706"/>
    <s v="Food_Product"/>
    <x v="3"/>
    <n v="2"/>
    <n v="97.278138279999993"/>
    <n v="194.55627659999999"/>
    <x v="2"/>
    <b v="0"/>
    <n v="19.455627660000001"/>
    <b v="1"/>
    <s v="From the store"/>
    <n v="0"/>
    <x v="0"/>
    <x v="2"/>
    <n v="3"/>
    <b v="1"/>
  </r>
  <r>
    <n v="1094"/>
    <x v="225"/>
    <x v="2"/>
    <d v="1899-12-30T22:51:06"/>
    <n v="265"/>
    <n v="69"/>
    <x v="1"/>
    <x v="2"/>
    <s v="City_3"/>
    <n v="51"/>
    <b v="0"/>
    <n v="917"/>
    <s v="Toys_Product"/>
    <x v="0"/>
    <n v="2"/>
    <n v="56.806982050000002"/>
    <n v="113.6139641"/>
    <x v="3"/>
    <b v="0"/>
    <n v="0"/>
    <b v="0"/>
    <s v="From the store"/>
    <n v="0"/>
    <x v="2"/>
    <x v="1"/>
    <n v="5"/>
    <b v="0"/>
  </r>
  <r>
    <n v="1095"/>
    <x v="341"/>
    <x v="3"/>
    <d v="1899-12-30T15:33:20"/>
    <n v="353"/>
    <n v="43"/>
    <x v="0"/>
    <x v="1"/>
    <s v="City_6"/>
    <s v="Online"/>
    <b v="1"/>
    <n v="912"/>
    <s v="Toys_Product"/>
    <x v="0"/>
    <n v="3"/>
    <n v="57.613069510000003"/>
    <n v="172.83920850000001"/>
    <x v="0"/>
    <b v="0"/>
    <n v="17.283920850000001"/>
    <b v="0"/>
    <s v="Standard"/>
    <n v="1"/>
    <x v="1"/>
    <x v="2"/>
    <n v="4"/>
    <b v="0"/>
  </r>
  <r>
    <n v="1096"/>
    <x v="133"/>
    <x v="0"/>
    <d v="1899-12-30T07:35:07"/>
    <n v="442"/>
    <n v="38"/>
    <x v="0"/>
    <x v="1"/>
    <s v="City_2"/>
    <n v="59"/>
    <b v="0"/>
    <n v="253"/>
    <s v="Food_Product"/>
    <x v="3"/>
    <n v="2"/>
    <n v="72.796249770000003"/>
    <n v="145.5924995"/>
    <x v="0"/>
    <b v="1"/>
    <n v="0"/>
    <b v="0"/>
    <s v="From the store"/>
    <n v="0"/>
    <x v="1"/>
    <x v="0"/>
    <n v="4"/>
    <b v="1"/>
  </r>
  <r>
    <n v="1097"/>
    <x v="264"/>
    <x v="5"/>
    <d v="1899-12-30T06:59:22"/>
    <n v="168"/>
    <n v="26"/>
    <x v="0"/>
    <x v="0"/>
    <s v="City_4"/>
    <s v="Online"/>
    <b v="1"/>
    <n v="495"/>
    <s v="Toys_Product"/>
    <x v="0"/>
    <n v="5"/>
    <n v="97.823044319999994"/>
    <n v="489.11522159999998"/>
    <x v="0"/>
    <b v="0"/>
    <n v="48.911522159999997"/>
    <b v="1"/>
    <s v="Standard"/>
    <n v="4"/>
    <x v="0"/>
    <x v="2"/>
    <n v="1"/>
    <b v="0"/>
  </r>
  <r>
    <n v="1098"/>
    <x v="318"/>
    <x v="3"/>
    <d v="1899-12-30T18:11:17"/>
    <n v="408"/>
    <n v="42"/>
    <x v="0"/>
    <x v="2"/>
    <s v="City_15"/>
    <s v="Online"/>
    <b v="1"/>
    <n v="472"/>
    <s v="Clothing_Product"/>
    <x v="1"/>
    <n v="3"/>
    <n v="99.128121960000001"/>
    <n v="297.38436589999998"/>
    <x v="3"/>
    <b v="1"/>
    <n v="0"/>
    <b v="1"/>
    <s v="Overnight"/>
    <n v="1"/>
    <x v="0"/>
    <x v="1"/>
    <n v="2"/>
    <b v="1"/>
  </r>
  <r>
    <n v="1099"/>
    <x v="312"/>
    <x v="0"/>
    <d v="1899-12-30T15:01:35"/>
    <n v="292"/>
    <n v="34"/>
    <x v="0"/>
    <x v="1"/>
    <s v="City_18"/>
    <n v="96"/>
    <b v="0"/>
    <n v="718"/>
    <s v="Decorations_Product"/>
    <x v="2"/>
    <n v="2"/>
    <n v="65.626965830000003"/>
    <n v="131.25393170000001"/>
    <x v="1"/>
    <b v="0"/>
    <n v="0"/>
    <b v="1"/>
    <s v="From the store"/>
    <n v="0"/>
    <x v="0"/>
    <x v="0"/>
    <n v="1"/>
    <b v="0"/>
  </r>
  <r>
    <n v="1100"/>
    <x v="294"/>
    <x v="1"/>
    <d v="1899-12-30T21:32:26"/>
    <n v="231"/>
    <n v="52"/>
    <x v="1"/>
    <x v="0"/>
    <s v="City_17"/>
    <s v="Online"/>
    <b v="1"/>
    <n v="28"/>
    <s v="Toys_Product"/>
    <x v="0"/>
    <n v="5"/>
    <n v="62.064203229999997"/>
    <n v="310.32101619999997"/>
    <x v="0"/>
    <b v="1"/>
    <n v="31.032101619999999"/>
    <b v="0"/>
    <s v="Overnight"/>
    <n v="2"/>
    <x v="2"/>
    <x v="2"/>
    <n v="3"/>
    <b v="0"/>
  </r>
  <r>
    <n v="1101"/>
    <x v="176"/>
    <x v="4"/>
    <d v="1899-12-30T07:49:43"/>
    <n v="139"/>
    <n v="60"/>
    <x v="1"/>
    <x v="0"/>
    <s v="City_3"/>
    <s v="Online"/>
    <b v="1"/>
    <n v="129"/>
    <s v="Decorations_Product"/>
    <x v="2"/>
    <n v="4"/>
    <n v="61.651104189999998"/>
    <n v="246.6044168"/>
    <x v="0"/>
    <b v="1"/>
    <n v="0"/>
    <b v="0"/>
    <s v="Express"/>
    <n v="5"/>
    <x v="0"/>
    <x v="0"/>
    <n v="2"/>
    <b v="0"/>
  </r>
  <r>
    <n v="1102"/>
    <x v="154"/>
    <x v="5"/>
    <d v="1899-12-30T11:57:52"/>
    <n v="54"/>
    <n v="44"/>
    <x v="0"/>
    <x v="2"/>
    <s v="City_5"/>
    <s v="Online"/>
    <b v="1"/>
    <n v="629"/>
    <s v="Clothing_Product"/>
    <x v="1"/>
    <n v="4"/>
    <n v="59.341282249999999"/>
    <n v="237.365129"/>
    <x v="2"/>
    <b v="1"/>
    <n v="23.736512900000001"/>
    <b v="1"/>
    <s v="Standard"/>
    <n v="4"/>
    <x v="2"/>
    <x v="2"/>
    <n v="2"/>
    <b v="1"/>
  </r>
  <r>
    <n v="1103"/>
    <x v="71"/>
    <x v="1"/>
    <d v="1899-12-30T06:22:44"/>
    <n v="65"/>
    <n v="42"/>
    <x v="0"/>
    <x v="1"/>
    <s v="City_5"/>
    <n v="56"/>
    <b v="0"/>
    <n v="293"/>
    <s v="Clothing_Product"/>
    <x v="1"/>
    <n v="3"/>
    <n v="17.773207970000001"/>
    <n v="53.319623909999997"/>
    <x v="3"/>
    <b v="1"/>
    <n v="5.3319623910000002"/>
    <b v="1"/>
    <s v="From the store"/>
    <n v="0"/>
    <x v="1"/>
    <x v="2"/>
    <n v="1"/>
    <b v="1"/>
  </r>
  <r>
    <n v="1104"/>
    <x v="328"/>
    <x v="4"/>
    <d v="1899-12-30T15:16:17"/>
    <n v="112"/>
    <n v="56"/>
    <x v="1"/>
    <x v="1"/>
    <s v="City_6"/>
    <s v="Online"/>
    <b v="1"/>
    <n v="647"/>
    <s v="Electronics_Product"/>
    <x v="4"/>
    <n v="3"/>
    <n v="50.538122270000002"/>
    <n v="151.6143668"/>
    <x v="2"/>
    <b v="0"/>
    <n v="15.16143668"/>
    <b v="0"/>
    <s v="Standard"/>
    <n v="1"/>
    <x v="0"/>
    <x v="2"/>
    <n v="1"/>
    <b v="1"/>
  </r>
  <r>
    <n v="1105"/>
    <x v="101"/>
    <x v="5"/>
    <d v="1899-12-30T00:34:45"/>
    <n v="187"/>
    <n v="50"/>
    <x v="1"/>
    <x v="1"/>
    <s v="City_4"/>
    <s v="Online"/>
    <b v="1"/>
    <n v="502"/>
    <s v="Electronics_Product"/>
    <x v="4"/>
    <n v="5"/>
    <n v="62.984603110000002"/>
    <n v="314.92301559999999"/>
    <x v="0"/>
    <b v="0"/>
    <n v="0"/>
    <b v="0"/>
    <s v="Express"/>
    <n v="3"/>
    <x v="0"/>
    <x v="0"/>
    <n v="3"/>
    <b v="0"/>
  </r>
  <r>
    <n v="1106"/>
    <x v="218"/>
    <x v="3"/>
    <d v="1899-12-30T18:48:54"/>
    <n v="324"/>
    <n v="23"/>
    <x v="2"/>
    <x v="0"/>
    <s v="City_8"/>
    <n v="66"/>
    <b v="0"/>
    <n v="774"/>
    <s v="Decorations_Product"/>
    <x v="2"/>
    <n v="3"/>
    <n v="77.152378380000002"/>
    <n v="231.45713509999999"/>
    <x v="2"/>
    <b v="0"/>
    <n v="0"/>
    <b v="0"/>
    <s v="From the store"/>
    <n v="0"/>
    <x v="2"/>
    <x v="1"/>
    <n v="1"/>
    <b v="1"/>
  </r>
  <r>
    <n v="1107"/>
    <x v="312"/>
    <x v="0"/>
    <d v="1899-12-30T06:22:41"/>
    <n v="456"/>
    <n v="29"/>
    <x v="0"/>
    <x v="1"/>
    <s v="City_8"/>
    <n v="94"/>
    <b v="0"/>
    <n v="903"/>
    <s v="Toys_Product"/>
    <x v="0"/>
    <n v="3"/>
    <n v="52.778125549999999"/>
    <n v="158.33437660000001"/>
    <x v="1"/>
    <b v="1"/>
    <n v="0"/>
    <b v="1"/>
    <s v="From the store"/>
    <n v="0"/>
    <x v="1"/>
    <x v="0"/>
    <n v="1"/>
    <b v="1"/>
  </r>
  <r>
    <n v="1108"/>
    <x v="278"/>
    <x v="1"/>
    <d v="1899-12-30T07:40:28"/>
    <n v="46"/>
    <n v="31"/>
    <x v="0"/>
    <x v="0"/>
    <s v="City_8"/>
    <s v="Online"/>
    <b v="1"/>
    <n v="533"/>
    <s v="Electronics_Product"/>
    <x v="4"/>
    <n v="4"/>
    <n v="77.822420059999999"/>
    <n v="311.28968020000002"/>
    <x v="2"/>
    <b v="1"/>
    <n v="31.128968019999999"/>
    <b v="0"/>
    <s v="Express"/>
    <n v="1"/>
    <x v="0"/>
    <x v="2"/>
    <n v="2"/>
    <b v="0"/>
  </r>
  <r>
    <n v="1109"/>
    <x v="199"/>
    <x v="2"/>
    <d v="1899-12-30T19:38:11"/>
    <n v="90"/>
    <n v="70"/>
    <x v="1"/>
    <x v="1"/>
    <s v="City_5"/>
    <n v="80"/>
    <b v="0"/>
    <n v="947"/>
    <s v="Toys_Product"/>
    <x v="0"/>
    <n v="4"/>
    <n v="62.866904099999999"/>
    <n v="251.4676164"/>
    <x v="2"/>
    <b v="0"/>
    <n v="25.146761640000001"/>
    <b v="0"/>
    <s v="From the store"/>
    <n v="0"/>
    <x v="0"/>
    <x v="2"/>
    <n v="5"/>
    <b v="0"/>
  </r>
  <r>
    <n v="1110"/>
    <x v="165"/>
    <x v="4"/>
    <d v="1899-12-30T11:48:24"/>
    <n v="481"/>
    <n v="21"/>
    <x v="2"/>
    <x v="2"/>
    <s v="City_5"/>
    <s v="Online"/>
    <b v="1"/>
    <n v="20"/>
    <s v="Electronics_Product"/>
    <x v="4"/>
    <n v="5"/>
    <n v="11.14267884"/>
    <n v="55.713394200000003"/>
    <x v="2"/>
    <b v="0"/>
    <n v="0"/>
    <b v="0"/>
    <s v="Overnight"/>
    <n v="3"/>
    <x v="2"/>
    <x v="0"/>
    <n v="5"/>
    <b v="1"/>
  </r>
  <r>
    <n v="1111"/>
    <x v="166"/>
    <x v="1"/>
    <d v="1899-12-30T20:07:02"/>
    <n v="460"/>
    <n v="20"/>
    <x v="2"/>
    <x v="0"/>
    <s v="City_9"/>
    <s v="Online"/>
    <b v="1"/>
    <n v="390"/>
    <s v="Toys_Product"/>
    <x v="0"/>
    <n v="5"/>
    <n v="27.46476509"/>
    <n v="137.3238255"/>
    <x v="2"/>
    <b v="1"/>
    <n v="13.732382550000001"/>
    <b v="0"/>
    <s v="Overnight"/>
    <n v="2"/>
    <x v="0"/>
    <x v="2"/>
    <n v="5"/>
    <b v="1"/>
  </r>
  <r>
    <n v="1112"/>
    <x v="104"/>
    <x v="5"/>
    <d v="1899-12-30T20:10:26"/>
    <n v="133"/>
    <n v="45"/>
    <x v="1"/>
    <x v="0"/>
    <s v="City_6"/>
    <s v="Online"/>
    <b v="1"/>
    <n v="541"/>
    <s v="Clothing_Product"/>
    <x v="1"/>
    <n v="3"/>
    <n v="64.019262549999993"/>
    <n v="192.05778760000001"/>
    <x v="2"/>
    <b v="0"/>
    <n v="19.205778760000001"/>
    <b v="0"/>
    <s v="Standard"/>
    <n v="5"/>
    <x v="0"/>
    <x v="2"/>
    <n v="1"/>
    <b v="0"/>
  </r>
  <r>
    <n v="1113"/>
    <x v="239"/>
    <x v="2"/>
    <d v="1899-12-30T02:50:56"/>
    <n v="405"/>
    <n v="66"/>
    <x v="1"/>
    <x v="2"/>
    <s v="City_12"/>
    <n v="78"/>
    <b v="0"/>
    <n v="42"/>
    <s v="Toys_Product"/>
    <x v="0"/>
    <n v="2"/>
    <n v="93.835989319999996"/>
    <n v="187.67197859999999"/>
    <x v="2"/>
    <b v="0"/>
    <n v="0"/>
    <b v="0"/>
    <s v="From the store"/>
    <n v="0"/>
    <x v="0"/>
    <x v="0"/>
    <n v="5"/>
    <b v="1"/>
  </r>
  <r>
    <n v="1114"/>
    <x v="167"/>
    <x v="0"/>
    <d v="1899-12-30T13:57:00"/>
    <n v="181"/>
    <n v="44"/>
    <x v="0"/>
    <x v="2"/>
    <s v="City_16"/>
    <n v="98"/>
    <b v="0"/>
    <n v="36"/>
    <s v="Food_Product"/>
    <x v="3"/>
    <n v="2"/>
    <n v="20.309129039999998"/>
    <n v="40.618258089999998"/>
    <x v="1"/>
    <b v="1"/>
    <n v="4.0618258090000001"/>
    <b v="0"/>
    <s v="From the store"/>
    <n v="0"/>
    <x v="0"/>
    <x v="2"/>
    <n v="3"/>
    <b v="1"/>
  </r>
  <r>
    <n v="1115"/>
    <x v="351"/>
    <x v="4"/>
    <d v="1899-12-30T20:04:23"/>
    <n v="86"/>
    <n v="49"/>
    <x v="1"/>
    <x v="2"/>
    <s v="City_20"/>
    <n v="17"/>
    <b v="0"/>
    <n v="44"/>
    <s v="Toys_Product"/>
    <x v="0"/>
    <n v="1"/>
    <n v="52.91371067"/>
    <n v="52.91371067"/>
    <x v="2"/>
    <b v="0"/>
    <n v="5.291371067"/>
    <b v="1"/>
    <s v="From the store"/>
    <n v="0"/>
    <x v="2"/>
    <x v="2"/>
    <n v="2"/>
    <b v="0"/>
  </r>
  <r>
    <n v="1116"/>
    <x v="249"/>
    <x v="5"/>
    <d v="1899-12-30T17:29:31"/>
    <n v="354"/>
    <n v="46"/>
    <x v="1"/>
    <x v="2"/>
    <s v="City_18"/>
    <s v="Online"/>
    <b v="1"/>
    <n v="402"/>
    <s v="Toys_Product"/>
    <x v="0"/>
    <n v="3"/>
    <n v="97.867954519999998"/>
    <n v="293.60386360000001"/>
    <x v="0"/>
    <b v="0"/>
    <n v="0"/>
    <b v="1"/>
    <s v="Overnight"/>
    <n v="2"/>
    <x v="1"/>
    <x v="0"/>
    <n v="5"/>
    <b v="0"/>
  </r>
  <r>
    <n v="1117"/>
    <x v="183"/>
    <x v="0"/>
    <d v="1899-12-30T08:50:27"/>
    <n v="470"/>
    <n v="29"/>
    <x v="0"/>
    <x v="1"/>
    <s v="City_4"/>
    <s v="Online"/>
    <b v="1"/>
    <n v="732"/>
    <s v="Electronics_Product"/>
    <x v="4"/>
    <n v="1"/>
    <n v="21.06813163"/>
    <n v="21.06813163"/>
    <x v="3"/>
    <b v="0"/>
    <n v="2.106813163"/>
    <b v="1"/>
    <s v="Standard"/>
    <n v="2"/>
    <x v="0"/>
    <x v="2"/>
    <n v="5"/>
    <b v="0"/>
  </r>
  <r>
    <n v="1118"/>
    <x v="275"/>
    <x v="3"/>
    <d v="1899-12-30T17:10:22"/>
    <n v="325"/>
    <n v="57"/>
    <x v="1"/>
    <x v="2"/>
    <s v="City_3"/>
    <n v="40"/>
    <b v="0"/>
    <n v="998"/>
    <s v="Electronics_Product"/>
    <x v="4"/>
    <n v="5"/>
    <n v="82.043402850000007"/>
    <n v="410.21701430000002"/>
    <x v="0"/>
    <b v="1"/>
    <n v="41.02170143"/>
    <b v="1"/>
    <s v="From the store"/>
    <n v="0"/>
    <x v="0"/>
    <x v="2"/>
    <n v="3"/>
    <b v="1"/>
  </r>
  <r>
    <n v="1119"/>
    <x v="143"/>
    <x v="5"/>
    <d v="1899-12-30T18:20:05"/>
    <n v="473"/>
    <n v="68"/>
    <x v="1"/>
    <x v="1"/>
    <s v="City_14"/>
    <s v="Online"/>
    <b v="1"/>
    <n v="938"/>
    <s v="Clothing_Product"/>
    <x v="1"/>
    <n v="5"/>
    <n v="49.853068880000002"/>
    <n v="249.2653444"/>
    <x v="1"/>
    <b v="1"/>
    <n v="0"/>
    <b v="0"/>
    <s v="Overnight"/>
    <n v="4"/>
    <x v="1"/>
    <x v="0"/>
    <n v="4"/>
    <b v="1"/>
  </r>
  <r>
    <n v="1120"/>
    <x v="200"/>
    <x v="2"/>
    <d v="1899-12-30T23:32:29"/>
    <n v="34"/>
    <n v="34"/>
    <x v="0"/>
    <x v="2"/>
    <s v="City_4"/>
    <s v="Online"/>
    <b v="1"/>
    <n v="691"/>
    <s v="Toys_Product"/>
    <x v="0"/>
    <n v="1"/>
    <n v="76.479280630000005"/>
    <n v="76.479280630000005"/>
    <x v="3"/>
    <b v="1"/>
    <n v="7.6479280630000002"/>
    <b v="1"/>
    <s v="Express"/>
    <n v="1"/>
    <x v="0"/>
    <x v="2"/>
    <n v="4"/>
    <b v="0"/>
  </r>
  <r>
    <n v="1121"/>
    <x v="273"/>
    <x v="5"/>
    <d v="1899-12-30T13:48:26"/>
    <n v="15"/>
    <n v="62"/>
    <x v="1"/>
    <x v="1"/>
    <s v="City_19"/>
    <s v="Online"/>
    <b v="1"/>
    <n v="325"/>
    <s v="Clothing_Product"/>
    <x v="1"/>
    <n v="5"/>
    <n v="34.473340659999998"/>
    <n v="172.36670330000001"/>
    <x v="2"/>
    <b v="0"/>
    <n v="17.236670329999999"/>
    <b v="1"/>
    <s v="Express"/>
    <n v="4"/>
    <x v="2"/>
    <x v="2"/>
    <n v="2"/>
    <b v="0"/>
  </r>
  <r>
    <n v="1122"/>
    <x v="333"/>
    <x v="4"/>
    <d v="1899-12-30T16:06:52"/>
    <n v="89"/>
    <n v="63"/>
    <x v="1"/>
    <x v="0"/>
    <s v="City_1"/>
    <n v="30"/>
    <b v="0"/>
    <n v="846"/>
    <s v="Decorations_Product"/>
    <x v="2"/>
    <n v="3"/>
    <n v="10.131872789999999"/>
    <n v="30.395618379999998"/>
    <x v="3"/>
    <b v="1"/>
    <n v="0"/>
    <b v="0"/>
    <s v="From the store"/>
    <n v="0"/>
    <x v="0"/>
    <x v="1"/>
    <n v="3"/>
    <b v="0"/>
  </r>
  <r>
    <n v="1123"/>
    <x v="293"/>
    <x v="0"/>
    <d v="1899-12-30T20:22:00"/>
    <n v="256"/>
    <n v="53"/>
    <x v="1"/>
    <x v="1"/>
    <s v="City_15"/>
    <n v="63"/>
    <b v="0"/>
    <n v="93"/>
    <s v="Clothing_Product"/>
    <x v="1"/>
    <n v="5"/>
    <n v="74.686469270000003"/>
    <n v="373.43234630000001"/>
    <x v="0"/>
    <b v="1"/>
    <n v="0"/>
    <b v="1"/>
    <s v="From the store"/>
    <n v="0"/>
    <x v="2"/>
    <x v="0"/>
    <n v="4"/>
    <b v="0"/>
  </r>
  <r>
    <n v="1124"/>
    <x v="33"/>
    <x v="3"/>
    <d v="1899-12-30T11:05:49"/>
    <n v="252"/>
    <n v="45"/>
    <x v="1"/>
    <x v="2"/>
    <s v="City_3"/>
    <n v="38"/>
    <b v="0"/>
    <n v="791"/>
    <s v="Electronics_Product"/>
    <x v="4"/>
    <n v="4"/>
    <n v="25.111404390000001"/>
    <n v="100.44561760000001"/>
    <x v="0"/>
    <b v="0"/>
    <n v="0"/>
    <b v="1"/>
    <s v="From the store"/>
    <n v="0"/>
    <x v="1"/>
    <x v="1"/>
    <n v="3"/>
    <b v="0"/>
  </r>
  <r>
    <n v="1125"/>
    <x v="93"/>
    <x v="2"/>
    <d v="1899-12-30T14:14:27"/>
    <n v="59"/>
    <n v="52"/>
    <x v="1"/>
    <x v="2"/>
    <s v="City_12"/>
    <s v="Online"/>
    <b v="1"/>
    <n v="302"/>
    <s v="Clothing_Product"/>
    <x v="1"/>
    <n v="1"/>
    <n v="79.620572069999994"/>
    <n v="79.620572069999994"/>
    <x v="0"/>
    <b v="1"/>
    <n v="7.962057207"/>
    <b v="0"/>
    <s v="Overnight"/>
    <n v="5"/>
    <x v="1"/>
    <x v="2"/>
    <n v="5"/>
    <b v="1"/>
  </r>
  <r>
    <n v="1126"/>
    <x v="347"/>
    <x v="0"/>
    <d v="1899-12-30T22:48:58"/>
    <n v="302"/>
    <n v="50"/>
    <x v="1"/>
    <x v="1"/>
    <s v="City_2"/>
    <n v="93"/>
    <b v="0"/>
    <n v="845"/>
    <s v="Electronics_Product"/>
    <x v="4"/>
    <n v="3"/>
    <n v="87.756647040000004"/>
    <n v="263.26994109999998"/>
    <x v="2"/>
    <b v="0"/>
    <n v="26.326994110000001"/>
    <b v="1"/>
    <s v="From the store"/>
    <n v="0"/>
    <x v="2"/>
    <x v="2"/>
    <n v="4"/>
    <b v="0"/>
  </r>
  <r>
    <n v="1127"/>
    <x v="352"/>
    <x v="1"/>
    <d v="1899-12-30T12:15:07"/>
    <n v="317"/>
    <n v="29"/>
    <x v="0"/>
    <x v="0"/>
    <s v="City_13"/>
    <s v="Online"/>
    <b v="1"/>
    <n v="677"/>
    <s v="Clothing_Product"/>
    <x v="1"/>
    <n v="3"/>
    <n v="39.866502930000003"/>
    <n v="119.5995088"/>
    <x v="1"/>
    <b v="0"/>
    <n v="0"/>
    <b v="0"/>
    <s v="Express"/>
    <n v="2"/>
    <x v="2"/>
    <x v="0"/>
    <n v="4"/>
    <b v="1"/>
  </r>
  <r>
    <n v="1128"/>
    <x v="21"/>
    <x v="0"/>
    <d v="1899-12-30T13:06:00"/>
    <n v="485"/>
    <n v="66"/>
    <x v="1"/>
    <x v="0"/>
    <s v="City_13"/>
    <n v="1"/>
    <b v="0"/>
    <n v="431"/>
    <s v="Decorations_Product"/>
    <x v="2"/>
    <n v="2"/>
    <n v="42.687443870000003"/>
    <n v="85.374887729999998"/>
    <x v="2"/>
    <b v="0"/>
    <n v="0"/>
    <b v="0"/>
    <s v="From the store"/>
    <n v="0"/>
    <x v="0"/>
    <x v="1"/>
    <n v="2"/>
    <b v="0"/>
  </r>
  <r>
    <n v="1129"/>
    <x v="15"/>
    <x v="3"/>
    <d v="1899-12-30T12:21:36"/>
    <n v="19"/>
    <n v="40"/>
    <x v="0"/>
    <x v="2"/>
    <s v="City_7"/>
    <n v="72"/>
    <b v="0"/>
    <n v="616"/>
    <s v="Toys_Product"/>
    <x v="0"/>
    <n v="2"/>
    <n v="60.320306960000003"/>
    <n v="120.64061390000001"/>
    <x v="1"/>
    <b v="1"/>
    <n v="0"/>
    <b v="0"/>
    <s v="From the store"/>
    <n v="0"/>
    <x v="2"/>
    <x v="0"/>
    <n v="3"/>
    <b v="1"/>
  </r>
  <r>
    <n v="1130"/>
    <x v="178"/>
    <x v="3"/>
    <d v="1899-12-30T01:43:51"/>
    <n v="204"/>
    <n v="55"/>
    <x v="1"/>
    <x v="1"/>
    <s v="City_11"/>
    <s v="Online"/>
    <b v="1"/>
    <n v="670"/>
    <s v="Electronics_Product"/>
    <x v="4"/>
    <n v="5"/>
    <n v="25.85929299"/>
    <n v="129.29646489999999"/>
    <x v="3"/>
    <b v="1"/>
    <n v="0"/>
    <b v="0"/>
    <s v="Express"/>
    <n v="5"/>
    <x v="0"/>
    <x v="1"/>
    <n v="5"/>
    <b v="1"/>
  </r>
  <r>
    <n v="1131"/>
    <x v="301"/>
    <x v="3"/>
    <d v="1899-12-30T15:29:44"/>
    <n v="469"/>
    <n v="31"/>
    <x v="0"/>
    <x v="1"/>
    <s v="City_14"/>
    <s v="Online"/>
    <b v="1"/>
    <n v="578"/>
    <s v="Food_Product"/>
    <x v="3"/>
    <n v="3"/>
    <n v="30.031130439999998"/>
    <n v="90.093391319999995"/>
    <x v="3"/>
    <b v="1"/>
    <n v="0"/>
    <b v="0"/>
    <s v="Standard"/>
    <n v="4"/>
    <x v="2"/>
    <x v="1"/>
    <n v="5"/>
    <b v="1"/>
  </r>
  <r>
    <n v="1132"/>
    <x v="250"/>
    <x v="5"/>
    <d v="1899-12-30T19:56:33"/>
    <n v="291"/>
    <n v="62"/>
    <x v="1"/>
    <x v="1"/>
    <s v="City_6"/>
    <s v="Online"/>
    <b v="1"/>
    <n v="97"/>
    <s v="Decorations_Product"/>
    <x v="2"/>
    <n v="3"/>
    <n v="84.684701880000006"/>
    <n v="254.05410560000001"/>
    <x v="1"/>
    <b v="1"/>
    <n v="25.40541056"/>
    <b v="1"/>
    <s v="Express"/>
    <n v="1"/>
    <x v="2"/>
    <x v="2"/>
    <n v="2"/>
    <b v="1"/>
  </r>
  <r>
    <n v="1133"/>
    <x v="88"/>
    <x v="3"/>
    <d v="1899-12-30T19:15:55"/>
    <n v="38"/>
    <n v="59"/>
    <x v="1"/>
    <x v="1"/>
    <s v="City_8"/>
    <n v="56"/>
    <b v="0"/>
    <n v="265"/>
    <s v="Decorations_Product"/>
    <x v="2"/>
    <n v="2"/>
    <n v="30.664153120000002"/>
    <n v="61.328306230000003"/>
    <x v="0"/>
    <b v="0"/>
    <n v="0"/>
    <b v="1"/>
    <s v="From the store"/>
    <n v="0"/>
    <x v="0"/>
    <x v="0"/>
    <n v="1"/>
    <b v="1"/>
  </r>
  <r>
    <n v="1134"/>
    <x v="275"/>
    <x v="3"/>
    <d v="1899-12-30T07:08:47"/>
    <n v="45"/>
    <n v="58"/>
    <x v="1"/>
    <x v="1"/>
    <s v="City_11"/>
    <n v="100"/>
    <b v="0"/>
    <n v="689"/>
    <s v="Decorations_Product"/>
    <x v="2"/>
    <n v="1"/>
    <n v="80.571225170000005"/>
    <n v="80.571225170000005"/>
    <x v="3"/>
    <b v="1"/>
    <n v="0"/>
    <b v="1"/>
    <s v="From the store"/>
    <n v="0"/>
    <x v="2"/>
    <x v="1"/>
    <n v="5"/>
    <b v="1"/>
  </r>
  <r>
    <n v="1135"/>
    <x v="348"/>
    <x v="4"/>
    <d v="1899-12-30T06:25:12"/>
    <n v="205"/>
    <n v="65"/>
    <x v="1"/>
    <x v="0"/>
    <s v="City_6"/>
    <n v="16"/>
    <b v="0"/>
    <n v="483"/>
    <s v="Electronics_Product"/>
    <x v="4"/>
    <n v="3"/>
    <n v="56.903747350000003"/>
    <n v="170.71124209999999"/>
    <x v="3"/>
    <b v="1"/>
    <n v="17.071124210000001"/>
    <b v="1"/>
    <s v="From the store"/>
    <n v="0"/>
    <x v="1"/>
    <x v="2"/>
    <n v="4"/>
    <b v="1"/>
  </r>
  <r>
    <n v="1136"/>
    <x v="82"/>
    <x v="3"/>
    <d v="1899-12-30T18:07:19"/>
    <n v="264"/>
    <n v="38"/>
    <x v="0"/>
    <x v="0"/>
    <s v="City_16"/>
    <n v="54"/>
    <b v="0"/>
    <n v="275"/>
    <s v="Decorations_Product"/>
    <x v="2"/>
    <n v="2"/>
    <n v="11.49744579"/>
    <n v="22.994891580000001"/>
    <x v="0"/>
    <b v="1"/>
    <n v="2.2994891580000001"/>
    <b v="1"/>
    <s v="From the store"/>
    <n v="0"/>
    <x v="0"/>
    <x v="2"/>
    <n v="3"/>
    <b v="1"/>
  </r>
  <r>
    <n v="1137"/>
    <x v="96"/>
    <x v="5"/>
    <d v="1899-12-30T17:14:02"/>
    <n v="474"/>
    <n v="49"/>
    <x v="1"/>
    <x v="2"/>
    <s v="City_2"/>
    <s v="Online"/>
    <b v="1"/>
    <n v="144"/>
    <s v="Clothing_Product"/>
    <x v="1"/>
    <n v="5"/>
    <n v="78.165428770000005"/>
    <n v="390.82714379999999"/>
    <x v="3"/>
    <b v="0"/>
    <n v="39.082714379999999"/>
    <b v="0"/>
    <s v="Standard"/>
    <n v="4"/>
    <x v="0"/>
    <x v="2"/>
    <n v="2"/>
    <b v="1"/>
  </r>
  <r>
    <n v="1138"/>
    <x v="10"/>
    <x v="2"/>
    <d v="1899-12-30T07:21:31"/>
    <n v="168"/>
    <n v="58"/>
    <x v="1"/>
    <x v="0"/>
    <s v="City_11"/>
    <s v="Online"/>
    <b v="1"/>
    <n v="340"/>
    <s v="Toys_Product"/>
    <x v="0"/>
    <n v="5"/>
    <n v="78.953692369999999"/>
    <n v="394.76846189999998"/>
    <x v="2"/>
    <b v="0"/>
    <n v="0"/>
    <b v="0"/>
    <s v="Overnight"/>
    <n v="4"/>
    <x v="0"/>
    <x v="1"/>
    <n v="4"/>
    <b v="0"/>
  </r>
  <r>
    <n v="1139"/>
    <x v="299"/>
    <x v="3"/>
    <d v="1899-12-30T09:28:18"/>
    <n v="186"/>
    <n v="54"/>
    <x v="1"/>
    <x v="0"/>
    <s v="City_13"/>
    <s v="Online"/>
    <b v="1"/>
    <n v="26"/>
    <s v="Toys_Product"/>
    <x v="0"/>
    <n v="4"/>
    <n v="62.026808199999998"/>
    <n v="248.10723279999999"/>
    <x v="1"/>
    <b v="1"/>
    <n v="0"/>
    <b v="0"/>
    <s v="Overnight"/>
    <n v="1"/>
    <x v="2"/>
    <x v="1"/>
    <n v="5"/>
    <b v="1"/>
  </r>
  <r>
    <n v="1140"/>
    <x v="312"/>
    <x v="0"/>
    <d v="1899-12-30T00:36:10"/>
    <n v="421"/>
    <n v="63"/>
    <x v="1"/>
    <x v="0"/>
    <s v="City_6"/>
    <s v="Online"/>
    <b v="1"/>
    <n v="557"/>
    <s v="Decorations_Product"/>
    <x v="2"/>
    <n v="4"/>
    <n v="42.523010370000002"/>
    <n v="170.09204149999999"/>
    <x v="3"/>
    <b v="0"/>
    <n v="0"/>
    <b v="1"/>
    <s v="Overnight"/>
    <n v="1"/>
    <x v="0"/>
    <x v="0"/>
    <n v="5"/>
    <b v="0"/>
  </r>
  <r>
    <n v="1141"/>
    <x v="289"/>
    <x v="3"/>
    <d v="1899-12-30T00:45:41"/>
    <n v="379"/>
    <n v="22"/>
    <x v="2"/>
    <x v="0"/>
    <s v="City_9"/>
    <s v="Online"/>
    <b v="1"/>
    <n v="572"/>
    <s v="Food_Product"/>
    <x v="3"/>
    <n v="4"/>
    <n v="22.479068089999998"/>
    <n v="89.91627235"/>
    <x v="3"/>
    <b v="1"/>
    <n v="8.9916272349999993"/>
    <b v="0"/>
    <s v="Express"/>
    <n v="1"/>
    <x v="2"/>
    <x v="2"/>
    <n v="5"/>
    <b v="0"/>
  </r>
  <r>
    <n v="1142"/>
    <x v="134"/>
    <x v="1"/>
    <d v="1899-12-30T02:05:58"/>
    <n v="101"/>
    <n v="53"/>
    <x v="1"/>
    <x v="0"/>
    <s v="City_13"/>
    <s v="Online"/>
    <b v="1"/>
    <n v="273"/>
    <s v="Toys_Product"/>
    <x v="0"/>
    <n v="3"/>
    <n v="17.340963500000001"/>
    <n v="52.022890490000002"/>
    <x v="2"/>
    <b v="0"/>
    <n v="0"/>
    <b v="0"/>
    <s v="Express"/>
    <n v="1"/>
    <x v="2"/>
    <x v="1"/>
    <n v="3"/>
    <b v="0"/>
  </r>
  <r>
    <n v="1143"/>
    <x v="327"/>
    <x v="3"/>
    <d v="1899-12-30T00:40:59"/>
    <n v="81"/>
    <n v="35"/>
    <x v="0"/>
    <x v="2"/>
    <s v="City_10"/>
    <s v="Online"/>
    <b v="1"/>
    <n v="259"/>
    <s v="Toys_Product"/>
    <x v="0"/>
    <n v="4"/>
    <n v="94.470926680000005"/>
    <n v="377.8837067"/>
    <x v="1"/>
    <b v="1"/>
    <n v="37.788370669999999"/>
    <b v="0"/>
    <s v="Overnight"/>
    <n v="4"/>
    <x v="1"/>
    <x v="2"/>
    <n v="4"/>
    <b v="0"/>
  </r>
  <r>
    <n v="1144"/>
    <x v="278"/>
    <x v="1"/>
    <d v="1899-12-30T13:32:07"/>
    <n v="391"/>
    <n v="70"/>
    <x v="1"/>
    <x v="0"/>
    <s v="City_9"/>
    <s v="Online"/>
    <b v="1"/>
    <n v="566"/>
    <s v="Decorations_Product"/>
    <x v="2"/>
    <n v="2"/>
    <n v="29.462293330000001"/>
    <n v="58.924586669999997"/>
    <x v="0"/>
    <b v="1"/>
    <n v="0"/>
    <b v="1"/>
    <s v="Express"/>
    <n v="5"/>
    <x v="0"/>
    <x v="1"/>
    <n v="3"/>
    <b v="1"/>
  </r>
  <r>
    <n v="1145"/>
    <x v="353"/>
    <x v="1"/>
    <d v="1899-12-30T13:56:48"/>
    <n v="143"/>
    <n v="68"/>
    <x v="1"/>
    <x v="0"/>
    <s v="City_5"/>
    <s v="Online"/>
    <b v="1"/>
    <n v="974"/>
    <s v="Decorations_Product"/>
    <x v="2"/>
    <n v="4"/>
    <n v="44.892263640000003"/>
    <n v="179.56905449999999"/>
    <x v="1"/>
    <b v="0"/>
    <n v="0"/>
    <b v="0"/>
    <s v="Overnight"/>
    <n v="4"/>
    <x v="2"/>
    <x v="0"/>
    <n v="3"/>
    <b v="0"/>
  </r>
  <r>
    <n v="1146"/>
    <x v="143"/>
    <x v="5"/>
    <d v="1899-12-30T21:33:01"/>
    <n v="350"/>
    <n v="48"/>
    <x v="1"/>
    <x v="2"/>
    <s v="City_14"/>
    <s v="Online"/>
    <b v="1"/>
    <n v="15"/>
    <s v="Electronics_Product"/>
    <x v="4"/>
    <n v="4"/>
    <n v="94.874613740000001"/>
    <n v="379.49845490000001"/>
    <x v="2"/>
    <b v="1"/>
    <n v="37.949845490000001"/>
    <b v="0"/>
    <s v="Express"/>
    <n v="4"/>
    <x v="2"/>
    <x v="2"/>
    <n v="5"/>
    <b v="0"/>
  </r>
  <r>
    <n v="1147"/>
    <x v="224"/>
    <x v="1"/>
    <d v="1899-12-30T08:04:22"/>
    <n v="489"/>
    <n v="33"/>
    <x v="0"/>
    <x v="2"/>
    <s v="City_12"/>
    <s v="Online"/>
    <b v="1"/>
    <n v="600"/>
    <s v="Clothing_Product"/>
    <x v="1"/>
    <n v="1"/>
    <n v="80.461258150000006"/>
    <n v="80.461258150000006"/>
    <x v="1"/>
    <b v="0"/>
    <n v="0"/>
    <b v="1"/>
    <s v="Standard"/>
    <n v="5"/>
    <x v="0"/>
    <x v="1"/>
    <n v="1"/>
    <b v="0"/>
  </r>
  <r>
    <n v="1148"/>
    <x v="6"/>
    <x v="0"/>
    <d v="1899-12-30T23:45:52"/>
    <n v="128"/>
    <n v="51"/>
    <x v="1"/>
    <x v="1"/>
    <s v="City_18"/>
    <s v="Online"/>
    <b v="1"/>
    <n v="627"/>
    <s v="Clothing_Product"/>
    <x v="1"/>
    <n v="1"/>
    <n v="97.008401610000007"/>
    <n v="97.008401610000007"/>
    <x v="2"/>
    <b v="1"/>
    <n v="0"/>
    <b v="1"/>
    <s v="Express"/>
    <n v="4"/>
    <x v="0"/>
    <x v="1"/>
    <n v="3"/>
    <b v="0"/>
  </r>
  <r>
    <n v="1149"/>
    <x v="217"/>
    <x v="0"/>
    <d v="1899-12-30T06:54:22"/>
    <n v="175"/>
    <n v="44"/>
    <x v="0"/>
    <x v="1"/>
    <s v="City_13"/>
    <n v="69"/>
    <b v="0"/>
    <n v="84"/>
    <s v="Toys_Product"/>
    <x v="0"/>
    <n v="3"/>
    <n v="46.340060000000001"/>
    <n v="139.02018000000001"/>
    <x v="3"/>
    <b v="1"/>
    <n v="0"/>
    <b v="1"/>
    <s v="From the store"/>
    <n v="0"/>
    <x v="2"/>
    <x v="1"/>
    <n v="3"/>
    <b v="0"/>
  </r>
  <r>
    <n v="1150"/>
    <x v="126"/>
    <x v="0"/>
    <d v="1899-12-30T22:59:07"/>
    <n v="143"/>
    <n v="49"/>
    <x v="1"/>
    <x v="2"/>
    <s v="City_15"/>
    <s v="Online"/>
    <b v="1"/>
    <n v="334"/>
    <s v="Clothing_Product"/>
    <x v="1"/>
    <n v="4"/>
    <n v="27.527332850000001"/>
    <n v="110.1093314"/>
    <x v="1"/>
    <b v="1"/>
    <n v="0"/>
    <b v="0"/>
    <s v="Standard"/>
    <n v="5"/>
    <x v="1"/>
    <x v="0"/>
    <n v="3"/>
    <b v="0"/>
  </r>
  <r>
    <n v="1151"/>
    <x v="221"/>
    <x v="2"/>
    <d v="1899-12-30T18:51:23"/>
    <n v="165"/>
    <n v="22"/>
    <x v="2"/>
    <x v="2"/>
    <s v="City_13"/>
    <n v="72"/>
    <b v="0"/>
    <n v="527"/>
    <s v="Clothing_Product"/>
    <x v="1"/>
    <n v="3"/>
    <n v="33.458923980000002"/>
    <n v="100.37677189999999"/>
    <x v="3"/>
    <b v="1"/>
    <n v="0"/>
    <b v="1"/>
    <s v="From the store"/>
    <n v="0"/>
    <x v="0"/>
    <x v="1"/>
    <n v="4"/>
    <b v="0"/>
  </r>
  <r>
    <n v="1152"/>
    <x v="19"/>
    <x v="1"/>
    <d v="1899-12-30T17:07:55"/>
    <n v="188"/>
    <n v="46"/>
    <x v="1"/>
    <x v="1"/>
    <s v="City_13"/>
    <s v="Online"/>
    <b v="1"/>
    <n v="302"/>
    <s v="Food_Product"/>
    <x v="3"/>
    <n v="2"/>
    <n v="23.816938310000001"/>
    <n v="47.633876620000002"/>
    <x v="2"/>
    <b v="1"/>
    <n v="4.7633876620000004"/>
    <b v="0"/>
    <s v="Standard"/>
    <n v="3"/>
    <x v="2"/>
    <x v="2"/>
    <n v="5"/>
    <b v="0"/>
  </r>
  <r>
    <n v="1153"/>
    <x v="292"/>
    <x v="4"/>
    <d v="1899-12-30T20:37:34"/>
    <n v="353"/>
    <n v="66"/>
    <x v="1"/>
    <x v="1"/>
    <s v="City_9"/>
    <s v="Online"/>
    <b v="1"/>
    <n v="774"/>
    <s v="Electronics_Product"/>
    <x v="4"/>
    <n v="2"/>
    <n v="68.867141739999994"/>
    <n v="137.7342835"/>
    <x v="3"/>
    <b v="1"/>
    <n v="0"/>
    <b v="1"/>
    <s v="Express"/>
    <n v="5"/>
    <x v="0"/>
    <x v="0"/>
    <n v="5"/>
    <b v="0"/>
  </r>
  <r>
    <n v="1154"/>
    <x v="225"/>
    <x v="2"/>
    <d v="1899-12-30T10:34:01"/>
    <n v="32"/>
    <n v="33"/>
    <x v="0"/>
    <x v="1"/>
    <s v="City_7"/>
    <s v="Online"/>
    <b v="1"/>
    <n v="165"/>
    <s v="Electronics_Product"/>
    <x v="4"/>
    <n v="5"/>
    <n v="70.483238790000001"/>
    <n v="352.4161939"/>
    <x v="1"/>
    <b v="1"/>
    <n v="0"/>
    <b v="1"/>
    <s v="Overnight"/>
    <n v="2"/>
    <x v="2"/>
    <x v="1"/>
    <n v="3"/>
    <b v="1"/>
  </r>
  <r>
    <n v="1155"/>
    <x v="164"/>
    <x v="1"/>
    <d v="1899-12-30T07:11:34"/>
    <n v="128"/>
    <n v="51"/>
    <x v="1"/>
    <x v="0"/>
    <s v="City_3"/>
    <n v="70"/>
    <b v="0"/>
    <n v="406"/>
    <s v="Decorations_Product"/>
    <x v="2"/>
    <n v="3"/>
    <n v="12.87228605"/>
    <n v="38.61685816"/>
    <x v="3"/>
    <b v="1"/>
    <n v="3.861685816"/>
    <b v="1"/>
    <s v="From the store"/>
    <n v="0"/>
    <x v="2"/>
    <x v="2"/>
    <n v="2"/>
    <b v="0"/>
  </r>
  <r>
    <n v="1156"/>
    <x v="71"/>
    <x v="1"/>
    <d v="1899-12-30T13:29:34"/>
    <n v="172"/>
    <n v="66"/>
    <x v="1"/>
    <x v="0"/>
    <s v="City_20"/>
    <s v="Online"/>
    <b v="1"/>
    <n v="629"/>
    <s v="Clothing_Product"/>
    <x v="1"/>
    <n v="1"/>
    <n v="72.102783520000003"/>
    <n v="72.102783520000003"/>
    <x v="1"/>
    <b v="0"/>
    <n v="0"/>
    <b v="0"/>
    <s v="Express"/>
    <n v="4"/>
    <x v="1"/>
    <x v="0"/>
    <n v="2"/>
    <b v="0"/>
  </r>
  <r>
    <n v="1157"/>
    <x v="226"/>
    <x v="5"/>
    <d v="1899-12-30T01:56:06"/>
    <n v="442"/>
    <n v="48"/>
    <x v="1"/>
    <x v="2"/>
    <s v="City_19"/>
    <s v="Online"/>
    <b v="1"/>
    <n v="372"/>
    <s v="Food_Product"/>
    <x v="3"/>
    <n v="5"/>
    <n v="67.739727599999995"/>
    <n v="338.69863800000002"/>
    <x v="1"/>
    <b v="0"/>
    <n v="0"/>
    <b v="1"/>
    <s v="Overnight"/>
    <n v="3"/>
    <x v="0"/>
    <x v="0"/>
    <n v="2"/>
    <b v="0"/>
  </r>
  <r>
    <n v="1158"/>
    <x v="55"/>
    <x v="4"/>
    <d v="1899-12-30T00:30:59"/>
    <n v="434"/>
    <n v="54"/>
    <x v="1"/>
    <x v="1"/>
    <s v="City_4"/>
    <s v="Online"/>
    <b v="1"/>
    <n v="51"/>
    <s v="Electronics_Product"/>
    <x v="4"/>
    <n v="2"/>
    <n v="43.536110880000003"/>
    <n v="87.072221769999999"/>
    <x v="0"/>
    <b v="0"/>
    <n v="8.7072221770000002"/>
    <b v="0"/>
    <s v="Standard"/>
    <n v="4"/>
    <x v="0"/>
    <x v="2"/>
    <n v="2"/>
    <b v="0"/>
  </r>
  <r>
    <n v="1159"/>
    <x v="3"/>
    <x v="3"/>
    <d v="1899-12-30T18:04:01"/>
    <n v="294"/>
    <n v="41"/>
    <x v="0"/>
    <x v="1"/>
    <s v="City_20"/>
    <s v="Online"/>
    <b v="1"/>
    <n v="965"/>
    <s v="Clothing_Product"/>
    <x v="1"/>
    <n v="5"/>
    <n v="34.176962379999999"/>
    <n v="170.88481189999999"/>
    <x v="3"/>
    <b v="1"/>
    <n v="0"/>
    <b v="0"/>
    <s v="Express"/>
    <n v="2"/>
    <x v="2"/>
    <x v="1"/>
    <n v="2"/>
    <b v="0"/>
  </r>
  <r>
    <n v="1160"/>
    <x v="115"/>
    <x v="4"/>
    <d v="1899-12-30T01:07:24"/>
    <n v="68"/>
    <n v="40"/>
    <x v="0"/>
    <x v="2"/>
    <s v="City_15"/>
    <s v="Online"/>
    <b v="1"/>
    <n v="893"/>
    <s v="Food_Product"/>
    <x v="3"/>
    <n v="3"/>
    <n v="64.523464250000004"/>
    <n v="193.57039270000001"/>
    <x v="0"/>
    <b v="1"/>
    <n v="0"/>
    <b v="0"/>
    <s v="Overnight"/>
    <n v="5"/>
    <x v="0"/>
    <x v="1"/>
    <n v="2"/>
    <b v="1"/>
  </r>
  <r>
    <n v="1161"/>
    <x v="183"/>
    <x v="0"/>
    <d v="1899-12-30T21:07:06"/>
    <n v="78"/>
    <n v="48"/>
    <x v="1"/>
    <x v="1"/>
    <s v="City_12"/>
    <n v="53"/>
    <b v="0"/>
    <n v="966"/>
    <s v="Food_Product"/>
    <x v="3"/>
    <n v="1"/>
    <n v="51.109555399999998"/>
    <n v="51.109555399999998"/>
    <x v="1"/>
    <b v="0"/>
    <n v="5.11095554"/>
    <b v="0"/>
    <s v="From the store"/>
    <n v="0"/>
    <x v="1"/>
    <x v="2"/>
    <n v="4"/>
    <b v="0"/>
  </r>
  <r>
    <n v="1162"/>
    <x v="328"/>
    <x v="4"/>
    <d v="1899-12-30T09:53:00"/>
    <n v="68"/>
    <n v="48"/>
    <x v="1"/>
    <x v="1"/>
    <s v="City_4"/>
    <s v="Online"/>
    <b v="1"/>
    <n v="933"/>
    <s v="Clothing_Product"/>
    <x v="1"/>
    <n v="2"/>
    <n v="18.3187435"/>
    <n v="36.637486989999999"/>
    <x v="3"/>
    <b v="1"/>
    <n v="3.6637486990000001"/>
    <b v="1"/>
    <s v="Standard"/>
    <n v="1"/>
    <x v="0"/>
    <x v="2"/>
    <n v="5"/>
    <b v="0"/>
  </r>
  <r>
    <n v="1163"/>
    <x v="17"/>
    <x v="3"/>
    <d v="1899-12-30T22:20:58"/>
    <n v="337"/>
    <n v="60"/>
    <x v="1"/>
    <x v="0"/>
    <s v="City_16"/>
    <n v="80"/>
    <b v="0"/>
    <n v="518"/>
    <s v="Food_Product"/>
    <x v="3"/>
    <n v="3"/>
    <n v="86.034386799999993"/>
    <n v="258.10316039999998"/>
    <x v="2"/>
    <b v="0"/>
    <n v="0"/>
    <b v="0"/>
    <s v="From the store"/>
    <n v="0"/>
    <x v="0"/>
    <x v="1"/>
    <n v="2"/>
    <b v="1"/>
  </r>
  <r>
    <n v="1164"/>
    <x v="167"/>
    <x v="0"/>
    <d v="1899-12-30T04:35:11"/>
    <n v="425"/>
    <n v="43"/>
    <x v="0"/>
    <x v="2"/>
    <s v="City_8"/>
    <s v="Online"/>
    <b v="1"/>
    <n v="884"/>
    <s v="Toys_Product"/>
    <x v="0"/>
    <n v="5"/>
    <n v="15.74656674"/>
    <n v="78.732833679999999"/>
    <x v="1"/>
    <b v="0"/>
    <n v="7.8732833680000001"/>
    <b v="1"/>
    <s v="Express"/>
    <n v="1"/>
    <x v="0"/>
    <x v="2"/>
    <n v="3"/>
    <b v="1"/>
  </r>
  <r>
    <n v="1165"/>
    <x v="144"/>
    <x v="3"/>
    <d v="1899-12-30T21:49:00"/>
    <n v="39"/>
    <n v="68"/>
    <x v="1"/>
    <x v="2"/>
    <s v="City_8"/>
    <n v="47"/>
    <b v="0"/>
    <n v="416"/>
    <s v="Decorations_Product"/>
    <x v="2"/>
    <n v="2"/>
    <n v="11.18572094"/>
    <n v="22.37144189"/>
    <x v="2"/>
    <b v="1"/>
    <n v="2.2371441889999999"/>
    <b v="1"/>
    <s v="From the store"/>
    <n v="0"/>
    <x v="1"/>
    <x v="2"/>
    <n v="4"/>
    <b v="0"/>
  </r>
  <r>
    <n v="1166"/>
    <x v="57"/>
    <x v="3"/>
    <d v="1899-12-30T11:28:26"/>
    <n v="29"/>
    <n v="52"/>
    <x v="1"/>
    <x v="1"/>
    <s v="City_12"/>
    <s v="Online"/>
    <b v="1"/>
    <n v="942"/>
    <s v="Electronics_Product"/>
    <x v="4"/>
    <n v="1"/>
    <n v="67.424187119999999"/>
    <n v="67.424187119999999"/>
    <x v="3"/>
    <b v="1"/>
    <n v="0"/>
    <b v="0"/>
    <s v="Express"/>
    <n v="4"/>
    <x v="2"/>
    <x v="1"/>
    <n v="4"/>
    <b v="0"/>
  </r>
  <r>
    <n v="1167"/>
    <x v="349"/>
    <x v="4"/>
    <d v="1899-12-30T12:04:54"/>
    <n v="130"/>
    <n v="49"/>
    <x v="1"/>
    <x v="1"/>
    <s v="City_4"/>
    <s v="Online"/>
    <b v="1"/>
    <n v="113"/>
    <s v="Food_Product"/>
    <x v="3"/>
    <n v="3"/>
    <n v="93.113127840000004"/>
    <n v="279.3393835"/>
    <x v="3"/>
    <b v="0"/>
    <n v="0"/>
    <b v="1"/>
    <s v="Express"/>
    <n v="1"/>
    <x v="0"/>
    <x v="1"/>
    <n v="3"/>
    <b v="0"/>
  </r>
  <r>
    <n v="1168"/>
    <x v="143"/>
    <x v="5"/>
    <d v="1899-12-30T11:40:31"/>
    <n v="116"/>
    <n v="49"/>
    <x v="1"/>
    <x v="0"/>
    <s v="City_10"/>
    <n v="27"/>
    <b v="0"/>
    <n v="795"/>
    <s v="Electronics_Product"/>
    <x v="4"/>
    <n v="5"/>
    <n v="28.399548100000001"/>
    <n v="141.99774049999999"/>
    <x v="2"/>
    <b v="0"/>
    <n v="14.19977405"/>
    <b v="1"/>
    <s v="From the store"/>
    <n v="0"/>
    <x v="0"/>
    <x v="2"/>
    <n v="2"/>
    <b v="1"/>
  </r>
  <r>
    <n v="1169"/>
    <x v="121"/>
    <x v="1"/>
    <d v="1899-12-30T10:43:19"/>
    <n v="99"/>
    <n v="54"/>
    <x v="1"/>
    <x v="2"/>
    <s v="City_13"/>
    <n v="65"/>
    <b v="0"/>
    <n v="887"/>
    <s v="Electronics_Product"/>
    <x v="4"/>
    <n v="3"/>
    <n v="74.369684829999997"/>
    <n v="223.10905450000001"/>
    <x v="1"/>
    <b v="0"/>
    <n v="22.31090545"/>
    <b v="1"/>
    <s v="From the store"/>
    <n v="0"/>
    <x v="0"/>
    <x v="2"/>
    <n v="4"/>
    <b v="1"/>
  </r>
  <r>
    <n v="1170"/>
    <x v="12"/>
    <x v="1"/>
    <d v="1899-12-30T15:12:14"/>
    <n v="105"/>
    <n v="59"/>
    <x v="1"/>
    <x v="0"/>
    <s v="City_19"/>
    <s v="Online"/>
    <b v="1"/>
    <n v="564"/>
    <s v="Toys_Product"/>
    <x v="0"/>
    <n v="3"/>
    <n v="70.175229369999997"/>
    <n v="210.5256881"/>
    <x v="0"/>
    <b v="0"/>
    <n v="0"/>
    <b v="1"/>
    <s v="Express"/>
    <n v="4"/>
    <x v="1"/>
    <x v="1"/>
    <n v="1"/>
    <b v="1"/>
  </r>
  <r>
    <n v="1171"/>
    <x v="306"/>
    <x v="3"/>
    <d v="1899-12-30T09:21:41"/>
    <n v="45"/>
    <n v="25"/>
    <x v="0"/>
    <x v="1"/>
    <s v="City_1"/>
    <s v="Online"/>
    <b v="1"/>
    <n v="938"/>
    <s v="Food_Product"/>
    <x v="3"/>
    <n v="2"/>
    <n v="94.477673960000004"/>
    <n v="188.95534789999999"/>
    <x v="0"/>
    <b v="0"/>
    <n v="18.895534789999999"/>
    <b v="0"/>
    <s v="Overnight"/>
    <n v="2"/>
    <x v="2"/>
    <x v="2"/>
    <n v="4"/>
    <b v="0"/>
  </r>
  <r>
    <n v="1172"/>
    <x v="88"/>
    <x v="3"/>
    <d v="1899-12-30T15:28:57"/>
    <n v="319"/>
    <n v="44"/>
    <x v="0"/>
    <x v="0"/>
    <s v="City_5"/>
    <s v="Online"/>
    <b v="1"/>
    <n v="159"/>
    <s v="Food_Product"/>
    <x v="3"/>
    <n v="5"/>
    <n v="74.283365130000007"/>
    <n v="371.4168257"/>
    <x v="0"/>
    <b v="0"/>
    <n v="0"/>
    <b v="0"/>
    <s v="Express"/>
    <n v="4"/>
    <x v="0"/>
    <x v="0"/>
    <n v="5"/>
    <b v="0"/>
  </r>
  <r>
    <n v="1173"/>
    <x v="16"/>
    <x v="2"/>
    <d v="1899-12-30T02:59:33"/>
    <n v="334"/>
    <n v="46"/>
    <x v="1"/>
    <x v="0"/>
    <s v="City_13"/>
    <n v="68"/>
    <b v="0"/>
    <n v="557"/>
    <s v="Electronics_Product"/>
    <x v="4"/>
    <n v="5"/>
    <n v="46.134899140000002"/>
    <n v="230.67449569999999"/>
    <x v="2"/>
    <b v="0"/>
    <n v="0"/>
    <b v="1"/>
    <s v="From the store"/>
    <n v="0"/>
    <x v="0"/>
    <x v="0"/>
    <n v="5"/>
    <b v="0"/>
  </r>
  <r>
    <n v="1174"/>
    <x v="44"/>
    <x v="0"/>
    <d v="1899-12-30T05:48:54"/>
    <n v="334"/>
    <n v="67"/>
    <x v="1"/>
    <x v="2"/>
    <s v="City_4"/>
    <s v="Online"/>
    <b v="1"/>
    <n v="867"/>
    <s v="Toys_Product"/>
    <x v="0"/>
    <n v="1"/>
    <n v="99.947550359999994"/>
    <n v="99.947550359999994"/>
    <x v="1"/>
    <b v="0"/>
    <n v="9.9947550360000008"/>
    <b v="0"/>
    <s v="Overnight"/>
    <n v="3"/>
    <x v="0"/>
    <x v="2"/>
    <n v="5"/>
    <b v="1"/>
  </r>
  <r>
    <n v="1175"/>
    <x v="145"/>
    <x v="1"/>
    <d v="1899-12-30T02:51:41"/>
    <n v="217"/>
    <n v="18"/>
    <x v="2"/>
    <x v="2"/>
    <s v="City_13"/>
    <s v="Online"/>
    <b v="1"/>
    <n v="339"/>
    <s v="Toys_Product"/>
    <x v="0"/>
    <n v="3"/>
    <n v="36.957368350000003"/>
    <n v="110.8721051"/>
    <x v="0"/>
    <b v="1"/>
    <n v="0"/>
    <b v="1"/>
    <s v="Overnight"/>
    <n v="3"/>
    <x v="2"/>
    <x v="0"/>
    <n v="1"/>
    <b v="0"/>
  </r>
  <r>
    <n v="1176"/>
    <x v="51"/>
    <x v="0"/>
    <d v="1899-12-30T10:41:13"/>
    <n v="410"/>
    <n v="57"/>
    <x v="1"/>
    <x v="2"/>
    <s v="City_16"/>
    <n v="52"/>
    <b v="0"/>
    <n v="201"/>
    <s v="Toys_Product"/>
    <x v="0"/>
    <n v="1"/>
    <n v="29.496749449999999"/>
    <n v="29.496749449999999"/>
    <x v="3"/>
    <b v="0"/>
    <n v="0"/>
    <b v="1"/>
    <s v="From the store"/>
    <n v="0"/>
    <x v="0"/>
    <x v="0"/>
    <n v="5"/>
    <b v="1"/>
  </r>
  <r>
    <n v="1177"/>
    <x v="354"/>
    <x v="5"/>
    <d v="1899-12-30T13:12:59"/>
    <n v="87"/>
    <n v="47"/>
    <x v="1"/>
    <x v="2"/>
    <s v="City_16"/>
    <s v="Online"/>
    <b v="1"/>
    <n v="870"/>
    <s v="Decorations_Product"/>
    <x v="2"/>
    <n v="2"/>
    <n v="44.165604850000001"/>
    <n v="88.331209709999996"/>
    <x v="0"/>
    <b v="1"/>
    <n v="8.8331209709999996"/>
    <b v="1"/>
    <s v="Express"/>
    <n v="4"/>
    <x v="2"/>
    <x v="2"/>
    <n v="3"/>
    <b v="1"/>
  </r>
  <r>
    <n v="1178"/>
    <x v="104"/>
    <x v="5"/>
    <d v="1899-12-30T18:43:23"/>
    <n v="231"/>
    <n v="25"/>
    <x v="0"/>
    <x v="1"/>
    <s v="City_5"/>
    <s v="Online"/>
    <b v="1"/>
    <n v="959"/>
    <s v="Toys_Product"/>
    <x v="0"/>
    <n v="5"/>
    <n v="92.306424100000001"/>
    <n v="461.53212050000002"/>
    <x v="2"/>
    <b v="0"/>
    <n v="0"/>
    <b v="1"/>
    <s v="Standard"/>
    <n v="5"/>
    <x v="2"/>
    <x v="0"/>
    <n v="3"/>
    <b v="1"/>
  </r>
  <r>
    <n v="1179"/>
    <x v="304"/>
    <x v="2"/>
    <d v="1899-12-30T16:41:17"/>
    <n v="71"/>
    <n v="50"/>
    <x v="1"/>
    <x v="0"/>
    <s v="City_15"/>
    <n v="49"/>
    <b v="0"/>
    <n v="493"/>
    <s v="Decorations_Product"/>
    <x v="2"/>
    <n v="1"/>
    <n v="76.61880128"/>
    <n v="76.61880128"/>
    <x v="1"/>
    <b v="1"/>
    <n v="7.661880128"/>
    <b v="0"/>
    <s v="From the store"/>
    <n v="0"/>
    <x v="0"/>
    <x v="2"/>
    <n v="3"/>
    <b v="1"/>
  </r>
  <r>
    <n v="1180"/>
    <x v="158"/>
    <x v="4"/>
    <d v="1899-12-30T18:33:56"/>
    <n v="274"/>
    <n v="41"/>
    <x v="0"/>
    <x v="1"/>
    <s v="City_13"/>
    <s v="Online"/>
    <b v="1"/>
    <n v="981"/>
    <s v="Electronics_Product"/>
    <x v="4"/>
    <n v="3"/>
    <n v="33.265529780000001"/>
    <n v="99.796589339999997"/>
    <x v="0"/>
    <b v="0"/>
    <n v="0"/>
    <b v="0"/>
    <s v="Overnight"/>
    <n v="1"/>
    <x v="0"/>
    <x v="0"/>
    <n v="3"/>
    <b v="1"/>
  </r>
  <r>
    <n v="1181"/>
    <x v="337"/>
    <x v="5"/>
    <d v="1899-12-30T16:40:27"/>
    <n v="302"/>
    <n v="59"/>
    <x v="1"/>
    <x v="0"/>
    <s v="City_2"/>
    <s v="Online"/>
    <b v="1"/>
    <n v="453"/>
    <s v="Toys_Product"/>
    <x v="0"/>
    <n v="5"/>
    <n v="96.507605080000005"/>
    <n v="482.53802539999998"/>
    <x v="3"/>
    <b v="1"/>
    <n v="0"/>
    <b v="1"/>
    <s v="Express"/>
    <n v="1"/>
    <x v="1"/>
    <x v="0"/>
    <n v="5"/>
    <b v="1"/>
  </r>
  <r>
    <n v="1182"/>
    <x v="68"/>
    <x v="4"/>
    <d v="1899-12-30T09:05:19"/>
    <n v="125"/>
    <n v="24"/>
    <x v="2"/>
    <x v="2"/>
    <s v="City_16"/>
    <n v="50"/>
    <b v="0"/>
    <n v="220"/>
    <s v="Electronics_Product"/>
    <x v="4"/>
    <n v="2"/>
    <n v="40.350647430000002"/>
    <n v="80.701294869999998"/>
    <x v="3"/>
    <b v="0"/>
    <n v="0"/>
    <b v="1"/>
    <s v="From the store"/>
    <n v="0"/>
    <x v="2"/>
    <x v="0"/>
    <n v="3"/>
    <b v="1"/>
  </r>
  <r>
    <n v="1183"/>
    <x v="105"/>
    <x v="5"/>
    <d v="1899-12-30T03:17:14"/>
    <n v="229"/>
    <n v="50"/>
    <x v="1"/>
    <x v="1"/>
    <s v="City_4"/>
    <n v="45"/>
    <b v="0"/>
    <n v="284"/>
    <s v="Electronics_Product"/>
    <x v="4"/>
    <n v="1"/>
    <n v="30.758475529999998"/>
    <n v="30.758475529999998"/>
    <x v="3"/>
    <b v="0"/>
    <n v="3.075847553"/>
    <b v="1"/>
    <s v="From the store"/>
    <n v="0"/>
    <x v="0"/>
    <x v="2"/>
    <n v="1"/>
    <b v="1"/>
  </r>
  <r>
    <n v="1184"/>
    <x v="199"/>
    <x v="2"/>
    <d v="1899-12-30T22:03:36"/>
    <n v="149"/>
    <n v="37"/>
    <x v="0"/>
    <x v="2"/>
    <s v="City_10"/>
    <s v="Online"/>
    <b v="1"/>
    <n v="338"/>
    <s v="Decorations_Product"/>
    <x v="2"/>
    <n v="2"/>
    <n v="95.172891879999995"/>
    <n v="190.34578379999999"/>
    <x v="1"/>
    <b v="0"/>
    <n v="19.034578379999999"/>
    <b v="0"/>
    <s v="Express"/>
    <n v="3"/>
    <x v="0"/>
    <x v="2"/>
    <n v="3"/>
    <b v="1"/>
  </r>
  <r>
    <n v="1185"/>
    <x v="23"/>
    <x v="5"/>
    <d v="1899-12-30T20:19:49"/>
    <n v="264"/>
    <n v="38"/>
    <x v="0"/>
    <x v="1"/>
    <s v="City_14"/>
    <n v="69"/>
    <b v="0"/>
    <n v="640"/>
    <s v="Decorations_Product"/>
    <x v="2"/>
    <n v="5"/>
    <n v="94.249078069999996"/>
    <n v="471.24539040000002"/>
    <x v="1"/>
    <b v="1"/>
    <n v="47.124539040000002"/>
    <b v="1"/>
    <s v="From the store"/>
    <n v="0"/>
    <x v="2"/>
    <x v="2"/>
    <n v="5"/>
    <b v="1"/>
  </r>
  <r>
    <n v="1186"/>
    <x v="196"/>
    <x v="0"/>
    <d v="1899-12-30T16:50:26"/>
    <n v="79"/>
    <n v="44"/>
    <x v="0"/>
    <x v="2"/>
    <s v="City_12"/>
    <n v="97"/>
    <b v="0"/>
    <n v="496"/>
    <s v="Food_Product"/>
    <x v="3"/>
    <n v="5"/>
    <n v="98.094593200000006"/>
    <n v="490.47296599999999"/>
    <x v="3"/>
    <b v="0"/>
    <n v="0"/>
    <b v="1"/>
    <s v="From the store"/>
    <n v="0"/>
    <x v="1"/>
    <x v="0"/>
    <n v="1"/>
    <b v="1"/>
  </r>
  <r>
    <n v="1187"/>
    <x v="52"/>
    <x v="4"/>
    <d v="1899-12-30T04:02:02"/>
    <n v="88"/>
    <n v="68"/>
    <x v="1"/>
    <x v="2"/>
    <s v="City_11"/>
    <s v="Online"/>
    <b v="1"/>
    <n v="613"/>
    <s v="Electronics_Product"/>
    <x v="4"/>
    <n v="4"/>
    <n v="74.012204749999995"/>
    <n v="296.04881899999998"/>
    <x v="3"/>
    <b v="1"/>
    <n v="0"/>
    <b v="1"/>
    <s v="Overnight"/>
    <n v="1"/>
    <x v="1"/>
    <x v="0"/>
    <n v="5"/>
    <b v="0"/>
  </r>
  <r>
    <n v="1188"/>
    <x v="44"/>
    <x v="0"/>
    <d v="1899-12-30T02:54:58"/>
    <n v="52"/>
    <n v="18"/>
    <x v="2"/>
    <x v="1"/>
    <s v="City_9"/>
    <n v="42"/>
    <b v="0"/>
    <n v="587"/>
    <s v="Clothing_Product"/>
    <x v="1"/>
    <n v="1"/>
    <n v="67.491695899999996"/>
    <n v="67.491695899999996"/>
    <x v="3"/>
    <b v="1"/>
    <n v="0"/>
    <b v="1"/>
    <s v="From the store"/>
    <n v="0"/>
    <x v="1"/>
    <x v="0"/>
    <n v="5"/>
    <b v="1"/>
  </r>
  <r>
    <n v="1189"/>
    <x v="341"/>
    <x v="3"/>
    <d v="1899-12-30T14:32:58"/>
    <n v="370"/>
    <n v="33"/>
    <x v="0"/>
    <x v="2"/>
    <s v="City_8"/>
    <n v="17"/>
    <b v="0"/>
    <n v="432"/>
    <s v="Toys_Product"/>
    <x v="0"/>
    <n v="3"/>
    <n v="55.461671209999999"/>
    <n v="166.38501360000001"/>
    <x v="3"/>
    <b v="0"/>
    <n v="16.638501359999999"/>
    <b v="1"/>
    <s v="From the store"/>
    <n v="0"/>
    <x v="2"/>
    <x v="2"/>
    <n v="4"/>
    <b v="0"/>
  </r>
  <r>
    <n v="1190"/>
    <x v="233"/>
    <x v="4"/>
    <d v="1899-12-30T01:38:33"/>
    <n v="184"/>
    <n v="68"/>
    <x v="1"/>
    <x v="2"/>
    <s v="City_7"/>
    <s v="Online"/>
    <b v="1"/>
    <n v="604"/>
    <s v="Clothing_Product"/>
    <x v="1"/>
    <n v="4"/>
    <n v="75.207798740000001"/>
    <n v="300.83119499999998"/>
    <x v="0"/>
    <b v="0"/>
    <n v="30.083119499999999"/>
    <b v="0"/>
    <s v="Overnight"/>
    <n v="3"/>
    <x v="0"/>
    <x v="2"/>
    <n v="2"/>
    <b v="0"/>
  </r>
  <r>
    <n v="1191"/>
    <x v="169"/>
    <x v="0"/>
    <d v="1899-12-30T12:30:46"/>
    <n v="454"/>
    <n v="21"/>
    <x v="2"/>
    <x v="1"/>
    <s v="City_14"/>
    <s v="Online"/>
    <b v="1"/>
    <n v="123"/>
    <s v="Decorations_Product"/>
    <x v="2"/>
    <n v="1"/>
    <n v="57.777159500000003"/>
    <n v="57.777159500000003"/>
    <x v="2"/>
    <b v="0"/>
    <n v="0"/>
    <b v="0"/>
    <s v="Express"/>
    <n v="4"/>
    <x v="2"/>
    <x v="1"/>
    <n v="5"/>
    <b v="0"/>
  </r>
  <r>
    <n v="1192"/>
    <x v="145"/>
    <x v="1"/>
    <d v="1899-12-30T02:09:13"/>
    <n v="451"/>
    <n v="44"/>
    <x v="0"/>
    <x v="0"/>
    <s v="City_14"/>
    <s v="Online"/>
    <b v="1"/>
    <n v="798"/>
    <s v="Toys_Product"/>
    <x v="0"/>
    <n v="5"/>
    <n v="73.790097309999993"/>
    <n v="368.95048659999998"/>
    <x v="1"/>
    <b v="0"/>
    <n v="36.89504866"/>
    <b v="0"/>
    <s v="Express"/>
    <n v="5"/>
    <x v="0"/>
    <x v="2"/>
    <n v="4"/>
    <b v="0"/>
  </r>
  <r>
    <n v="1193"/>
    <x v="23"/>
    <x v="5"/>
    <d v="1899-12-30T12:26:21"/>
    <n v="438"/>
    <n v="45"/>
    <x v="1"/>
    <x v="0"/>
    <s v="City_8"/>
    <s v="Online"/>
    <b v="1"/>
    <n v="718"/>
    <s v="Electronics_Product"/>
    <x v="4"/>
    <n v="2"/>
    <n v="51.26122118"/>
    <n v="102.5224424"/>
    <x v="1"/>
    <b v="0"/>
    <n v="0"/>
    <b v="1"/>
    <s v="Overnight"/>
    <n v="5"/>
    <x v="1"/>
    <x v="1"/>
    <n v="2"/>
    <b v="1"/>
  </r>
  <r>
    <n v="1194"/>
    <x v="18"/>
    <x v="0"/>
    <d v="1899-12-30T09:33:56"/>
    <n v="153"/>
    <n v="67"/>
    <x v="1"/>
    <x v="2"/>
    <s v="City_9"/>
    <n v="3"/>
    <b v="0"/>
    <n v="265"/>
    <s v="Electronics_Product"/>
    <x v="4"/>
    <n v="4"/>
    <n v="54.714127240000003"/>
    <n v="218.85650889999999"/>
    <x v="3"/>
    <b v="1"/>
    <n v="0"/>
    <b v="0"/>
    <s v="From the store"/>
    <n v="0"/>
    <x v="2"/>
    <x v="0"/>
    <n v="4"/>
    <b v="1"/>
  </r>
  <r>
    <n v="1195"/>
    <x v="83"/>
    <x v="2"/>
    <d v="1899-12-30T02:30:26"/>
    <n v="60"/>
    <n v="20"/>
    <x v="2"/>
    <x v="2"/>
    <s v="City_18"/>
    <s v="Online"/>
    <b v="1"/>
    <n v="202"/>
    <s v="Food_Product"/>
    <x v="3"/>
    <n v="3"/>
    <n v="16.86836731"/>
    <n v="50.605101939999997"/>
    <x v="0"/>
    <b v="0"/>
    <n v="5.0605101939999999"/>
    <b v="0"/>
    <s v="Overnight"/>
    <n v="5"/>
    <x v="1"/>
    <x v="2"/>
    <n v="2"/>
    <b v="1"/>
  </r>
  <r>
    <n v="1196"/>
    <x v="346"/>
    <x v="4"/>
    <d v="1899-12-30T00:35:24"/>
    <n v="115"/>
    <n v="60"/>
    <x v="1"/>
    <x v="2"/>
    <s v="City_7"/>
    <s v="Online"/>
    <b v="1"/>
    <n v="796"/>
    <s v="Food_Product"/>
    <x v="3"/>
    <n v="4"/>
    <n v="91.45720086"/>
    <n v="365.82880340000003"/>
    <x v="2"/>
    <b v="0"/>
    <n v="0"/>
    <b v="1"/>
    <s v="Overnight"/>
    <n v="3"/>
    <x v="2"/>
    <x v="0"/>
    <n v="4"/>
    <b v="0"/>
  </r>
  <r>
    <n v="1197"/>
    <x v="35"/>
    <x v="1"/>
    <d v="1899-12-30T21:49:48"/>
    <n v="467"/>
    <n v="25"/>
    <x v="0"/>
    <x v="0"/>
    <s v="City_16"/>
    <n v="29"/>
    <b v="0"/>
    <n v="614"/>
    <s v="Electronics_Product"/>
    <x v="4"/>
    <n v="4"/>
    <n v="12.04534621"/>
    <n v="48.18138484"/>
    <x v="3"/>
    <b v="0"/>
    <n v="0"/>
    <b v="0"/>
    <s v="From the store"/>
    <n v="0"/>
    <x v="2"/>
    <x v="0"/>
    <n v="5"/>
    <b v="0"/>
  </r>
  <r>
    <n v="1198"/>
    <x v="325"/>
    <x v="2"/>
    <d v="1899-12-30T18:46:26"/>
    <n v="92"/>
    <n v="49"/>
    <x v="1"/>
    <x v="2"/>
    <s v="City_16"/>
    <s v="Online"/>
    <b v="1"/>
    <n v="749"/>
    <s v="Decorations_Product"/>
    <x v="2"/>
    <n v="5"/>
    <n v="36.249459340000001"/>
    <n v="181.24729669999999"/>
    <x v="2"/>
    <b v="1"/>
    <n v="18.124729670000001"/>
    <b v="0"/>
    <s v="Standard"/>
    <n v="3"/>
    <x v="0"/>
    <x v="2"/>
    <n v="4"/>
    <b v="1"/>
  </r>
  <r>
    <n v="1199"/>
    <x v="185"/>
    <x v="1"/>
    <d v="1899-12-30T16:31:14"/>
    <n v="495"/>
    <n v="60"/>
    <x v="1"/>
    <x v="2"/>
    <s v="City_14"/>
    <s v="Online"/>
    <b v="1"/>
    <n v="937"/>
    <s v="Toys_Product"/>
    <x v="0"/>
    <n v="5"/>
    <n v="16.406862539999999"/>
    <n v="82.034312709999995"/>
    <x v="1"/>
    <b v="1"/>
    <n v="8.2034312709999995"/>
    <b v="0"/>
    <s v="Standard"/>
    <n v="2"/>
    <x v="2"/>
    <x v="2"/>
    <n v="4"/>
    <b v="0"/>
  </r>
  <r>
    <n v="1200"/>
    <x v="95"/>
    <x v="1"/>
    <d v="1899-12-30T14:41:38"/>
    <n v="338"/>
    <n v="57"/>
    <x v="1"/>
    <x v="1"/>
    <s v="City_10"/>
    <s v="Online"/>
    <b v="1"/>
    <n v="695"/>
    <s v="Food_Product"/>
    <x v="3"/>
    <n v="4"/>
    <n v="53.275734300000003"/>
    <n v="213.10293720000001"/>
    <x v="2"/>
    <b v="1"/>
    <n v="21.310293720000001"/>
    <b v="1"/>
    <s v="Overnight"/>
    <n v="2"/>
    <x v="2"/>
    <x v="2"/>
    <n v="3"/>
    <b v="1"/>
  </r>
  <r>
    <n v="1201"/>
    <x v="40"/>
    <x v="5"/>
    <d v="1899-12-30T15:12:17"/>
    <n v="47"/>
    <n v="49"/>
    <x v="1"/>
    <x v="2"/>
    <s v="City_3"/>
    <s v="Online"/>
    <b v="1"/>
    <n v="955"/>
    <s v="Decorations_Product"/>
    <x v="2"/>
    <n v="5"/>
    <n v="87.517428550000005"/>
    <n v="437.58714270000002"/>
    <x v="2"/>
    <b v="0"/>
    <n v="43.758714269999999"/>
    <b v="0"/>
    <s v="Standard"/>
    <n v="1"/>
    <x v="0"/>
    <x v="2"/>
    <n v="3"/>
    <b v="0"/>
  </r>
  <r>
    <n v="1202"/>
    <x v="101"/>
    <x v="5"/>
    <d v="1899-12-30T16:32:25"/>
    <n v="321"/>
    <n v="45"/>
    <x v="1"/>
    <x v="0"/>
    <s v="City_2"/>
    <s v="Online"/>
    <b v="1"/>
    <n v="110"/>
    <s v="Clothing_Product"/>
    <x v="1"/>
    <n v="3"/>
    <n v="32.782982140000001"/>
    <n v="98.348946409999996"/>
    <x v="3"/>
    <b v="1"/>
    <n v="9.834894641"/>
    <b v="0"/>
    <s v="Standard"/>
    <n v="1"/>
    <x v="2"/>
    <x v="2"/>
    <n v="3"/>
    <b v="1"/>
  </r>
  <r>
    <n v="1203"/>
    <x v="106"/>
    <x v="0"/>
    <d v="1899-12-30T07:30:24"/>
    <n v="227"/>
    <n v="46"/>
    <x v="1"/>
    <x v="0"/>
    <s v="City_2"/>
    <n v="72"/>
    <b v="0"/>
    <n v="235"/>
    <s v="Electronics_Product"/>
    <x v="4"/>
    <n v="1"/>
    <n v="51.385534919999998"/>
    <n v="51.385534919999998"/>
    <x v="2"/>
    <b v="0"/>
    <n v="5.1385534919999998"/>
    <b v="1"/>
    <s v="From the store"/>
    <n v="0"/>
    <x v="1"/>
    <x v="2"/>
    <n v="2"/>
    <b v="1"/>
  </r>
  <r>
    <n v="1204"/>
    <x v="355"/>
    <x v="4"/>
    <d v="1899-12-30T12:09:49"/>
    <n v="474"/>
    <n v="24"/>
    <x v="2"/>
    <x v="2"/>
    <s v="City_5"/>
    <n v="9"/>
    <b v="0"/>
    <n v="13"/>
    <s v="Electronics_Product"/>
    <x v="4"/>
    <n v="1"/>
    <n v="26.816295579999998"/>
    <n v="26.816295579999998"/>
    <x v="1"/>
    <b v="0"/>
    <n v="0"/>
    <b v="0"/>
    <s v="From the store"/>
    <n v="0"/>
    <x v="0"/>
    <x v="0"/>
    <n v="2"/>
    <b v="1"/>
  </r>
  <r>
    <n v="1205"/>
    <x v="21"/>
    <x v="0"/>
    <d v="1899-12-30T11:10:22"/>
    <n v="135"/>
    <n v="31"/>
    <x v="0"/>
    <x v="1"/>
    <s v="City_20"/>
    <n v="79"/>
    <b v="0"/>
    <n v="296"/>
    <s v="Decorations_Product"/>
    <x v="2"/>
    <n v="1"/>
    <n v="88.693718849999996"/>
    <n v="88.693718849999996"/>
    <x v="2"/>
    <b v="0"/>
    <n v="0"/>
    <b v="1"/>
    <s v="From the store"/>
    <n v="0"/>
    <x v="0"/>
    <x v="1"/>
    <n v="3"/>
    <b v="1"/>
  </r>
  <r>
    <n v="1206"/>
    <x v="347"/>
    <x v="0"/>
    <d v="1899-12-30T11:37:18"/>
    <n v="322"/>
    <n v="53"/>
    <x v="1"/>
    <x v="2"/>
    <s v="City_8"/>
    <n v="70"/>
    <b v="0"/>
    <n v="412"/>
    <s v="Clothing_Product"/>
    <x v="1"/>
    <n v="2"/>
    <n v="55.38343356"/>
    <n v="110.7668671"/>
    <x v="2"/>
    <b v="0"/>
    <n v="11.076686710000001"/>
    <b v="0"/>
    <s v="From the store"/>
    <n v="0"/>
    <x v="2"/>
    <x v="2"/>
    <n v="4"/>
    <b v="1"/>
  </r>
  <r>
    <n v="1207"/>
    <x v="184"/>
    <x v="4"/>
    <d v="1899-12-30T21:33:31"/>
    <n v="162"/>
    <n v="42"/>
    <x v="0"/>
    <x v="0"/>
    <s v="City_16"/>
    <n v="31"/>
    <b v="0"/>
    <n v="569"/>
    <s v="Electronics_Product"/>
    <x v="4"/>
    <n v="3"/>
    <n v="94.007722670000007"/>
    <n v="282.023168"/>
    <x v="3"/>
    <b v="1"/>
    <n v="0"/>
    <b v="0"/>
    <s v="From the store"/>
    <n v="0"/>
    <x v="0"/>
    <x v="0"/>
    <n v="1"/>
    <b v="1"/>
  </r>
  <r>
    <n v="1208"/>
    <x v="231"/>
    <x v="2"/>
    <d v="1899-12-30T09:45:58"/>
    <n v="308"/>
    <n v="56"/>
    <x v="1"/>
    <x v="1"/>
    <s v="City_20"/>
    <n v="63"/>
    <b v="0"/>
    <n v="688"/>
    <s v="Clothing_Product"/>
    <x v="1"/>
    <n v="1"/>
    <n v="92.679431050000005"/>
    <n v="92.679431050000005"/>
    <x v="2"/>
    <b v="0"/>
    <n v="9.2679431050000005"/>
    <b v="1"/>
    <s v="From the store"/>
    <n v="0"/>
    <x v="2"/>
    <x v="2"/>
    <n v="4"/>
    <b v="1"/>
  </r>
  <r>
    <n v="1209"/>
    <x v="103"/>
    <x v="4"/>
    <d v="1899-12-30T14:04:08"/>
    <n v="189"/>
    <n v="19"/>
    <x v="2"/>
    <x v="0"/>
    <s v="City_1"/>
    <s v="Online"/>
    <b v="1"/>
    <n v="243"/>
    <s v="Food_Product"/>
    <x v="3"/>
    <n v="4"/>
    <n v="47.658286629999999"/>
    <n v="190.63314650000001"/>
    <x v="3"/>
    <b v="0"/>
    <n v="0"/>
    <b v="1"/>
    <s v="Overnight"/>
    <n v="4"/>
    <x v="2"/>
    <x v="1"/>
    <n v="1"/>
    <b v="0"/>
  </r>
  <r>
    <n v="1210"/>
    <x v="311"/>
    <x v="4"/>
    <d v="1899-12-30T06:38:43"/>
    <n v="368"/>
    <n v="26"/>
    <x v="0"/>
    <x v="2"/>
    <s v="City_9"/>
    <n v="11"/>
    <b v="0"/>
    <n v="629"/>
    <s v="Toys_Product"/>
    <x v="0"/>
    <n v="1"/>
    <n v="45.963949489999997"/>
    <n v="45.963949489999997"/>
    <x v="3"/>
    <b v="0"/>
    <n v="4.5963949489999996"/>
    <b v="1"/>
    <s v="From the store"/>
    <n v="0"/>
    <x v="0"/>
    <x v="2"/>
    <n v="3"/>
    <b v="0"/>
  </r>
  <r>
    <n v="1211"/>
    <x v="101"/>
    <x v="5"/>
    <d v="1899-12-30T16:40:08"/>
    <n v="87"/>
    <n v="68"/>
    <x v="1"/>
    <x v="2"/>
    <s v="City_3"/>
    <n v="40"/>
    <b v="0"/>
    <n v="96"/>
    <s v="Electronics_Product"/>
    <x v="4"/>
    <n v="4"/>
    <n v="16.783794260000001"/>
    <n v="67.13517702"/>
    <x v="2"/>
    <b v="0"/>
    <n v="6.7135177019999999"/>
    <b v="1"/>
    <s v="From the store"/>
    <n v="0"/>
    <x v="0"/>
    <x v="2"/>
    <n v="2"/>
    <b v="1"/>
  </r>
  <r>
    <n v="1212"/>
    <x v="356"/>
    <x v="2"/>
    <d v="1899-12-30T08:45:40"/>
    <n v="4"/>
    <n v="55"/>
    <x v="1"/>
    <x v="1"/>
    <s v="City_12"/>
    <s v="Online"/>
    <b v="1"/>
    <n v="871"/>
    <s v="Clothing_Product"/>
    <x v="1"/>
    <n v="2"/>
    <n v="17.21559585"/>
    <n v="34.431191689999999"/>
    <x v="1"/>
    <b v="1"/>
    <n v="0"/>
    <b v="1"/>
    <s v="Express"/>
    <n v="2"/>
    <x v="0"/>
    <x v="1"/>
    <n v="4"/>
    <b v="1"/>
  </r>
  <r>
    <n v="1213"/>
    <x v="276"/>
    <x v="1"/>
    <d v="1899-12-30T12:23:00"/>
    <n v="62"/>
    <n v="68"/>
    <x v="1"/>
    <x v="1"/>
    <s v="City_14"/>
    <s v="Online"/>
    <b v="1"/>
    <n v="919"/>
    <s v="Food_Product"/>
    <x v="3"/>
    <n v="1"/>
    <n v="31.04529531"/>
    <n v="31.04529531"/>
    <x v="3"/>
    <b v="0"/>
    <n v="0"/>
    <b v="1"/>
    <s v="Express"/>
    <n v="5"/>
    <x v="0"/>
    <x v="1"/>
    <n v="5"/>
    <b v="1"/>
  </r>
  <r>
    <n v="1214"/>
    <x v="306"/>
    <x v="3"/>
    <d v="1899-12-30T03:02:56"/>
    <n v="152"/>
    <n v="69"/>
    <x v="1"/>
    <x v="0"/>
    <s v="City_8"/>
    <n v="17"/>
    <b v="0"/>
    <n v="263"/>
    <s v="Clothing_Product"/>
    <x v="1"/>
    <n v="3"/>
    <n v="57.475727659999997"/>
    <n v="172.42718300000001"/>
    <x v="0"/>
    <b v="0"/>
    <n v="0"/>
    <b v="1"/>
    <s v="From the store"/>
    <n v="0"/>
    <x v="1"/>
    <x v="0"/>
    <n v="2"/>
    <b v="1"/>
  </r>
  <r>
    <n v="1215"/>
    <x v="270"/>
    <x v="4"/>
    <d v="1899-12-30T04:40:00"/>
    <n v="93"/>
    <n v="23"/>
    <x v="2"/>
    <x v="0"/>
    <s v="City_17"/>
    <s v="Online"/>
    <b v="1"/>
    <n v="90"/>
    <s v="Clothing_Product"/>
    <x v="1"/>
    <n v="3"/>
    <n v="20.88443109"/>
    <n v="62.65329328"/>
    <x v="2"/>
    <b v="0"/>
    <n v="6.265329328"/>
    <b v="0"/>
    <s v="Overnight"/>
    <n v="4"/>
    <x v="2"/>
    <x v="2"/>
    <n v="4"/>
    <b v="1"/>
  </r>
  <r>
    <n v="1216"/>
    <x v="205"/>
    <x v="2"/>
    <d v="1899-12-30T13:55:27"/>
    <n v="499"/>
    <n v="31"/>
    <x v="0"/>
    <x v="1"/>
    <s v="City_7"/>
    <s v="Online"/>
    <b v="1"/>
    <n v="867"/>
    <s v="Clothing_Product"/>
    <x v="1"/>
    <n v="4"/>
    <n v="81.619873810000001"/>
    <n v="326.47949519999997"/>
    <x v="2"/>
    <b v="0"/>
    <n v="0"/>
    <b v="1"/>
    <s v="Express"/>
    <n v="3"/>
    <x v="2"/>
    <x v="1"/>
    <n v="3"/>
    <b v="0"/>
  </r>
  <r>
    <n v="1217"/>
    <x v="307"/>
    <x v="3"/>
    <d v="1899-12-30T23:27:31"/>
    <n v="343"/>
    <n v="55"/>
    <x v="1"/>
    <x v="1"/>
    <s v="City_14"/>
    <n v="40"/>
    <b v="0"/>
    <n v="694"/>
    <s v="Electronics_Product"/>
    <x v="4"/>
    <n v="2"/>
    <n v="96.095567399999993"/>
    <n v="192.19113479999999"/>
    <x v="3"/>
    <b v="1"/>
    <n v="0"/>
    <b v="1"/>
    <s v="From the store"/>
    <n v="0"/>
    <x v="1"/>
    <x v="1"/>
    <n v="5"/>
    <b v="1"/>
  </r>
  <r>
    <n v="1218"/>
    <x v="155"/>
    <x v="3"/>
    <d v="1899-12-30T02:11:40"/>
    <n v="56"/>
    <n v="56"/>
    <x v="1"/>
    <x v="0"/>
    <s v="City_7"/>
    <s v="Online"/>
    <b v="1"/>
    <n v="481"/>
    <s v="Toys_Product"/>
    <x v="0"/>
    <n v="5"/>
    <n v="84.347871130000001"/>
    <n v="421.73935569999998"/>
    <x v="0"/>
    <b v="0"/>
    <n v="42.173935569999998"/>
    <b v="0"/>
    <s v="Overnight"/>
    <n v="5"/>
    <x v="1"/>
    <x v="2"/>
    <n v="3"/>
    <b v="0"/>
  </r>
  <r>
    <n v="1219"/>
    <x v="181"/>
    <x v="5"/>
    <d v="1899-12-30T14:49:05"/>
    <n v="79"/>
    <n v="41"/>
    <x v="0"/>
    <x v="2"/>
    <s v="City_11"/>
    <s v="Online"/>
    <b v="1"/>
    <n v="719"/>
    <s v="Electronics_Product"/>
    <x v="4"/>
    <n v="4"/>
    <n v="84.817392720000001"/>
    <n v="339.26957090000002"/>
    <x v="1"/>
    <b v="0"/>
    <n v="0"/>
    <b v="1"/>
    <s v="Overnight"/>
    <n v="3"/>
    <x v="2"/>
    <x v="1"/>
    <n v="5"/>
    <b v="1"/>
  </r>
  <r>
    <n v="1220"/>
    <x v="20"/>
    <x v="3"/>
    <d v="1899-12-30T04:10:22"/>
    <n v="176"/>
    <n v="65"/>
    <x v="1"/>
    <x v="0"/>
    <s v="City_14"/>
    <n v="77"/>
    <b v="0"/>
    <n v="937"/>
    <s v="Decorations_Product"/>
    <x v="2"/>
    <n v="3"/>
    <n v="33.471310719999998"/>
    <n v="100.4139322"/>
    <x v="1"/>
    <b v="0"/>
    <n v="10.04139322"/>
    <b v="1"/>
    <s v="From the store"/>
    <n v="0"/>
    <x v="2"/>
    <x v="2"/>
    <n v="4"/>
    <b v="0"/>
  </r>
  <r>
    <n v="1221"/>
    <x v="183"/>
    <x v="0"/>
    <d v="1899-12-30T10:12:29"/>
    <n v="181"/>
    <n v="27"/>
    <x v="0"/>
    <x v="1"/>
    <s v="City_1"/>
    <n v="57"/>
    <b v="0"/>
    <n v="590"/>
    <s v="Clothing_Product"/>
    <x v="1"/>
    <n v="2"/>
    <n v="35.205193430000001"/>
    <n v="70.410386869999996"/>
    <x v="2"/>
    <b v="1"/>
    <n v="7.0410386870000004"/>
    <b v="1"/>
    <s v="From the store"/>
    <n v="0"/>
    <x v="2"/>
    <x v="2"/>
    <n v="5"/>
    <b v="0"/>
  </r>
  <r>
    <n v="1222"/>
    <x v="47"/>
    <x v="2"/>
    <d v="1899-12-30T18:11:50"/>
    <n v="157"/>
    <n v="36"/>
    <x v="0"/>
    <x v="0"/>
    <s v="City_5"/>
    <n v="100"/>
    <b v="0"/>
    <n v="943"/>
    <s v="Electronics_Product"/>
    <x v="4"/>
    <n v="5"/>
    <n v="50.584545009999999"/>
    <n v="252.92272510000001"/>
    <x v="1"/>
    <b v="1"/>
    <n v="0"/>
    <b v="1"/>
    <s v="From the store"/>
    <n v="0"/>
    <x v="2"/>
    <x v="1"/>
    <n v="2"/>
    <b v="0"/>
  </r>
  <r>
    <n v="1223"/>
    <x v="162"/>
    <x v="3"/>
    <d v="1899-12-30T07:26:04"/>
    <n v="367"/>
    <n v="67"/>
    <x v="1"/>
    <x v="2"/>
    <s v="City_13"/>
    <n v="3"/>
    <b v="0"/>
    <n v="628"/>
    <s v="Food_Product"/>
    <x v="3"/>
    <n v="2"/>
    <n v="34.416368669999997"/>
    <n v="68.832737339999994"/>
    <x v="2"/>
    <b v="1"/>
    <n v="6.8832737340000003"/>
    <b v="1"/>
    <s v="From the store"/>
    <n v="0"/>
    <x v="1"/>
    <x v="2"/>
    <n v="4"/>
    <b v="1"/>
  </r>
  <r>
    <n v="1224"/>
    <x v="308"/>
    <x v="5"/>
    <d v="1899-12-30T20:38:15"/>
    <n v="481"/>
    <n v="50"/>
    <x v="1"/>
    <x v="2"/>
    <s v="City_6"/>
    <s v="Online"/>
    <b v="1"/>
    <n v="213"/>
    <s v="Electronics_Product"/>
    <x v="4"/>
    <n v="5"/>
    <n v="32.96315431"/>
    <n v="164.81577150000001"/>
    <x v="1"/>
    <b v="0"/>
    <n v="16.48157715"/>
    <b v="0"/>
    <s v="Overnight"/>
    <n v="5"/>
    <x v="0"/>
    <x v="2"/>
    <n v="2"/>
    <b v="0"/>
  </r>
  <r>
    <n v="1225"/>
    <x v="197"/>
    <x v="3"/>
    <d v="1899-12-30T05:38:48"/>
    <n v="296"/>
    <n v="21"/>
    <x v="2"/>
    <x v="0"/>
    <s v="City_19"/>
    <n v="83"/>
    <b v="0"/>
    <n v="147"/>
    <s v="Clothing_Product"/>
    <x v="1"/>
    <n v="4"/>
    <n v="23.998349650000002"/>
    <n v="95.993398619999994"/>
    <x v="0"/>
    <b v="1"/>
    <n v="0"/>
    <b v="1"/>
    <s v="From the store"/>
    <n v="0"/>
    <x v="2"/>
    <x v="1"/>
    <n v="1"/>
    <b v="0"/>
  </r>
  <r>
    <n v="1226"/>
    <x v="35"/>
    <x v="1"/>
    <d v="1899-12-30T20:09:28"/>
    <n v="265"/>
    <n v="19"/>
    <x v="2"/>
    <x v="0"/>
    <s v="City_10"/>
    <s v="Online"/>
    <b v="1"/>
    <n v="371"/>
    <s v="Food_Product"/>
    <x v="3"/>
    <n v="1"/>
    <n v="17.3102895"/>
    <n v="17.3102895"/>
    <x v="3"/>
    <b v="0"/>
    <n v="0"/>
    <b v="0"/>
    <s v="Express"/>
    <n v="3"/>
    <x v="2"/>
    <x v="0"/>
    <n v="2"/>
    <b v="1"/>
  </r>
  <r>
    <n v="1227"/>
    <x v="286"/>
    <x v="2"/>
    <d v="1899-12-30T06:10:42"/>
    <n v="168"/>
    <n v="20"/>
    <x v="2"/>
    <x v="1"/>
    <s v="City_20"/>
    <s v="Online"/>
    <b v="1"/>
    <n v="698"/>
    <s v="Toys_Product"/>
    <x v="0"/>
    <n v="5"/>
    <n v="18.522510499999999"/>
    <n v="92.612552489999999"/>
    <x v="0"/>
    <b v="1"/>
    <n v="9.2612552489999995"/>
    <b v="1"/>
    <s v="Express"/>
    <n v="2"/>
    <x v="1"/>
    <x v="2"/>
    <n v="4"/>
    <b v="1"/>
  </r>
  <r>
    <n v="1228"/>
    <x v="250"/>
    <x v="5"/>
    <d v="1899-12-30T13:38:01"/>
    <n v="277"/>
    <n v="68"/>
    <x v="1"/>
    <x v="0"/>
    <s v="City_20"/>
    <s v="Online"/>
    <b v="1"/>
    <n v="78"/>
    <s v="Decorations_Product"/>
    <x v="2"/>
    <n v="2"/>
    <n v="67.749582070000002"/>
    <n v="135.4991641"/>
    <x v="3"/>
    <b v="0"/>
    <n v="13.54991641"/>
    <b v="1"/>
    <s v="Overnight"/>
    <n v="5"/>
    <x v="1"/>
    <x v="2"/>
    <n v="1"/>
    <b v="0"/>
  </r>
  <r>
    <n v="1229"/>
    <x v="35"/>
    <x v="1"/>
    <d v="1899-12-30T08:29:25"/>
    <n v="132"/>
    <n v="29"/>
    <x v="0"/>
    <x v="2"/>
    <s v="City_2"/>
    <s v="Online"/>
    <b v="1"/>
    <n v="779"/>
    <s v="Clothing_Product"/>
    <x v="1"/>
    <n v="2"/>
    <n v="64.287643840000001"/>
    <n v="128.57528769999999"/>
    <x v="1"/>
    <b v="1"/>
    <n v="12.85752877"/>
    <b v="1"/>
    <s v="Overnight"/>
    <n v="3"/>
    <x v="0"/>
    <x v="2"/>
    <n v="1"/>
    <b v="1"/>
  </r>
  <r>
    <n v="1230"/>
    <x v="23"/>
    <x v="5"/>
    <d v="1899-12-30T13:31:38"/>
    <n v="432"/>
    <n v="44"/>
    <x v="0"/>
    <x v="1"/>
    <s v="City_13"/>
    <s v="Online"/>
    <b v="1"/>
    <n v="35"/>
    <s v="Clothing_Product"/>
    <x v="1"/>
    <n v="5"/>
    <n v="24.879129070000001"/>
    <n v="124.3956453"/>
    <x v="0"/>
    <b v="1"/>
    <n v="12.43956453"/>
    <b v="1"/>
    <s v="Standard"/>
    <n v="3"/>
    <x v="0"/>
    <x v="2"/>
    <n v="1"/>
    <b v="0"/>
  </r>
  <r>
    <n v="1231"/>
    <x v="181"/>
    <x v="5"/>
    <d v="1899-12-30T15:44:01"/>
    <n v="218"/>
    <n v="65"/>
    <x v="1"/>
    <x v="0"/>
    <s v="City_18"/>
    <s v="Online"/>
    <b v="1"/>
    <n v="129"/>
    <s v="Electronics_Product"/>
    <x v="4"/>
    <n v="3"/>
    <n v="86.50630606"/>
    <n v="259.51891819999997"/>
    <x v="1"/>
    <b v="1"/>
    <n v="0"/>
    <b v="1"/>
    <s v="Standard"/>
    <n v="2"/>
    <x v="2"/>
    <x v="1"/>
    <n v="1"/>
    <b v="0"/>
  </r>
  <r>
    <n v="1232"/>
    <x v="338"/>
    <x v="2"/>
    <d v="1899-12-30T23:11:48"/>
    <n v="114"/>
    <n v="25"/>
    <x v="0"/>
    <x v="2"/>
    <s v="City_19"/>
    <n v="18"/>
    <b v="0"/>
    <n v="610"/>
    <s v="Electronics_Product"/>
    <x v="4"/>
    <n v="5"/>
    <n v="33.995019630000002"/>
    <n v="169.97509819999999"/>
    <x v="3"/>
    <b v="1"/>
    <n v="16.997509820000001"/>
    <b v="1"/>
    <s v="From the store"/>
    <n v="0"/>
    <x v="1"/>
    <x v="2"/>
    <n v="5"/>
    <b v="0"/>
  </r>
  <r>
    <n v="1233"/>
    <x v="250"/>
    <x v="5"/>
    <d v="1899-12-30T03:06:58"/>
    <n v="319"/>
    <n v="50"/>
    <x v="1"/>
    <x v="0"/>
    <s v="City_7"/>
    <s v="Online"/>
    <b v="1"/>
    <n v="918"/>
    <s v="Electronics_Product"/>
    <x v="4"/>
    <n v="2"/>
    <n v="35.52727934"/>
    <n v="71.054558670000006"/>
    <x v="2"/>
    <b v="1"/>
    <n v="7.1054558669999999"/>
    <b v="0"/>
    <s v="Standard"/>
    <n v="2"/>
    <x v="1"/>
    <x v="2"/>
    <n v="4"/>
    <b v="1"/>
  </r>
  <r>
    <n v="1234"/>
    <x v="45"/>
    <x v="1"/>
    <d v="1899-12-30T21:41:34"/>
    <n v="86"/>
    <n v="31"/>
    <x v="0"/>
    <x v="2"/>
    <s v="City_14"/>
    <s v="Online"/>
    <b v="1"/>
    <n v="448"/>
    <s v="Electronics_Product"/>
    <x v="4"/>
    <n v="2"/>
    <n v="39.204238359999998"/>
    <n v="78.408476719999996"/>
    <x v="0"/>
    <b v="1"/>
    <n v="7.8408476719999998"/>
    <b v="1"/>
    <s v="Standard"/>
    <n v="2"/>
    <x v="1"/>
    <x v="2"/>
    <n v="2"/>
    <b v="0"/>
  </r>
  <r>
    <n v="1235"/>
    <x v="77"/>
    <x v="3"/>
    <d v="1899-12-30T10:11:40"/>
    <n v="216"/>
    <n v="31"/>
    <x v="0"/>
    <x v="1"/>
    <s v="City_10"/>
    <s v="Online"/>
    <b v="1"/>
    <n v="217"/>
    <s v="Toys_Product"/>
    <x v="0"/>
    <n v="5"/>
    <n v="41.925382929999998"/>
    <n v="209.62691459999999"/>
    <x v="3"/>
    <b v="0"/>
    <n v="0"/>
    <b v="1"/>
    <s v="Express"/>
    <n v="5"/>
    <x v="1"/>
    <x v="1"/>
    <n v="5"/>
    <b v="1"/>
  </r>
  <r>
    <n v="1236"/>
    <x v="151"/>
    <x v="1"/>
    <d v="1899-12-30T17:55:11"/>
    <n v="155"/>
    <n v="61"/>
    <x v="1"/>
    <x v="2"/>
    <s v="City_1"/>
    <s v="Online"/>
    <b v="1"/>
    <n v="105"/>
    <s v="Food_Product"/>
    <x v="3"/>
    <n v="3"/>
    <n v="38.676101170000003"/>
    <n v="116.02830350000001"/>
    <x v="0"/>
    <b v="1"/>
    <n v="0"/>
    <b v="0"/>
    <s v="Overnight"/>
    <n v="5"/>
    <x v="0"/>
    <x v="1"/>
    <n v="3"/>
    <b v="1"/>
  </r>
  <r>
    <n v="1237"/>
    <x v="309"/>
    <x v="4"/>
    <d v="1899-12-30T21:39:28"/>
    <n v="157"/>
    <n v="44"/>
    <x v="0"/>
    <x v="1"/>
    <s v="City_5"/>
    <s v="Online"/>
    <b v="1"/>
    <n v="856"/>
    <s v="Electronics_Product"/>
    <x v="4"/>
    <n v="5"/>
    <n v="31.428549029999999"/>
    <n v="157.14274520000001"/>
    <x v="2"/>
    <b v="1"/>
    <n v="15.71427452"/>
    <b v="1"/>
    <s v="Express"/>
    <n v="1"/>
    <x v="0"/>
    <x v="2"/>
    <n v="2"/>
    <b v="1"/>
  </r>
  <r>
    <n v="1238"/>
    <x v="12"/>
    <x v="1"/>
    <d v="1899-12-30T23:53:55"/>
    <n v="383"/>
    <n v="59"/>
    <x v="1"/>
    <x v="1"/>
    <s v="City_1"/>
    <n v="70"/>
    <b v="0"/>
    <n v="420"/>
    <s v="Toys_Product"/>
    <x v="0"/>
    <n v="2"/>
    <n v="33.79521416"/>
    <n v="67.590428320000001"/>
    <x v="0"/>
    <b v="1"/>
    <n v="6.7590428319999996"/>
    <b v="1"/>
    <s v="From the store"/>
    <n v="0"/>
    <x v="2"/>
    <x v="2"/>
    <n v="3"/>
    <b v="0"/>
  </r>
  <r>
    <n v="1239"/>
    <x v="345"/>
    <x v="1"/>
    <d v="1899-12-30T02:00:02"/>
    <n v="328"/>
    <n v="54"/>
    <x v="1"/>
    <x v="0"/>
    <s v="City_8"/>
    <n v="24"/>
    <b v="0"/>
    <n v="578"/>
    <s v="Decorations_Product"/>
    <x v="2"/>
    <n v="3"/>
    <n v="33.604115479999997"/>
    <n v="100.8123464"/>
    <x v="3"/>
    <b v="0"/>
    <n v="0"/>
    <b v="1"/>
    <s v="From the store"/>
    <n v="0"/>
    <x v="2"/>
    <x v="0"/>
    <n v="1"/>
    <b v="0"/>
  </r>
  <r>
    <n v="1240"/>
    <x v="106"/>
    <x v="0"/>
    <d v="1899-12-30T12:20:01"/>
    <n v="469"/>
    <n v="44"/>
    <x v="0"/>
    <x v="1"/>
    <s v="City_7"/>
    <s v="Online"/>
    <b v="1"/>
    <n v="168"/>
    <s v="Decorations_Product"/>
    <x v="2"/>
    <n v="4"/>
    <n v="62.39561844"/>
    <n v="249.5824738"/>
    <x v="3"/>
    <b v="1"/>
    <n v="24.95824738"/>
    <b v="0"/>
    <s v="Express"/>
    <n v="3"/>
    <x v="0"/>
    <x v="2"/>
    <n v="3"/>
    <b v="0"/>
  </r>
  <r>
    <n v="1241"/>
    <x v="148"/>
    <x v="4"/>
    <d v="1899-12-30T08:03:21"/>
    <n v="414"/>
    <n v="21"/>
    <x v="2"/>
    <x v="2"/>
    <s v="City_20"/>
    <s v="Online"/>
    <b v="1"/>
    <n v="478"/>
    <s v="Decorations_Product"/>
    <x v="2"/>
    <n v="4"/>
    <n v="97.061068809999995"/>
    <n v="388.2442752"/>
    <x v="1"/>
    <b v="1"/>
    <n v="38.82442752"/>
    <b v="0"/>
    <s v="Express"/>
    <n v="3"/>
    <x v="2"/>
    <x v="2"/>
    <n v="3"/>
    <b v="1"/>
  </r>
  <r>
    <n v="1242"/>
    <x v="297"/>
    <x v="0"/>
    <d v="1899-12-30T05:33:30"/>
    <n v="50"/>
    <n v="52"/>
    <x v="1"/>
    <x v="1"/>
    <s v="City_19"/>
    <s v="Online"/>
    <b v="1"/>
    <n v="813"/>
    <s v="Clothing_Product"/>
    <x v="1"/>
    <n v="4"/>
    <n v="70.221333189999996"/>
    <n v="280.88533280000001"/>
    <x v="2"/>
    <b v="1"/>
    <n v="0"/>
    <b v="1"/>
    <s v="Express"/>
    <n v="5"/>
    <x v="2"/>
    <x v="0"/>
    <n v="5"/>
    <b v="0"/>
  </r>
  <r>
    <n v="1243"/>
    <x v="319"/>
    <x v="2"/>
    <d v="1899-12-30T16:02:03"/>
    <n v="484"/>
    <n v="52"/>
    <x v="1"/>
    <x v="0"/>
    <s v="City_16"/>
    <n v="1"/>
    <b v="0"/>
    <n v="587"/>
    <s v="Toys_Product"/>
    <x v="0"/>
    <n v="5"/>
    <n v="49.627240950000001"/>
    <n v="248.1362048"/>
    <x v="2"/>
    <b v="0"/>
    <n v="0"/>
    <b v="0"/>
    <s v="From the store"/>
    <n v="0"/>
    <x v="0"/>
    <x v="0"/>
    <n v="5"/>
    <b v="1"/>
  </r>
  <r>
    <n v="1244"/>
    <x v="320"/>
    <x v="3"/>
    <d v="1899-12-30T11:11:27"/>
    <n v="166"/>
    <n v="23"/>
    <x v="2"/>
    <x v="1"/>
    <s v="City_11"/>
    <s v="Online"/>
    <b v="1"/>
    <n v="540"/>
    <s v="Food_Product"/>
    <x v="3"/>
    <n v="1"/>
    <n v="67.311095190000003"/>
    <n v="67.311095190000003"/>
    <x v="2"/>
    <b v="1"/>
    <n v="0"/>
    <b v="0"/>
    <s v="Overnight"/>
    <n v="4"/>
    <x v="0"/>
    <x v="1"/>
    <n v="2"/>
    <b v="1"/>
  </r>
  <r>
    <n v="1245"/>
    <x v="273"/>
    <x v="5"/>
    <d v="1899-12-30T20:46:30"/>
    <n v="159"/>
    <n v="31"/>
    <x v="0"/>
    <x v="0"/>
    <s v="City_17"/>
    <s v="Online"/>
    <b v="1"/>
    <n v="1"/>
    <s v="Food_Product"/>
    <x v="3"/>
    <n v="4"/>
    <n v="60.088629040000001"/>
    <n v="240.35451620000001"/>
    <x v="1"/>
    <b v="1"/>
    <n v="24.03545162"/>
    <b v="0"/>
    <s v="Overnight"/>
    <n v="4"/>
    <x v="2"/>
    <x v="2"/>
    <n v="1"/>
    <b v="1"/>
  </r>
  <r>
    <n v="1246"/>
    <x v="155"/>
    <x v="3"/>
    <d v="1899-12-30T11:39:11"/>
    <n v="358"/>
    <n v="38"/>
    <x v="0"/>
    <x v="2"/>
    <s v="City_8"/>
    <s v="Online"/>
    <b v="1"/>
    <n v="931"/>
    <s v="Decorations_Product"/>
    <x v="2"/>
    <n v="1"/>
    <n v="29.164606200000001"/>
    <n v="29.164606200000001"/>
    <x v="2"/>
    <b v="1"/>
    <n v="2.9164606200000001"/>
    <b v="0"/>
    <s v="Overnight"/>
    <n v="4"/>
    <x v="1"/>
    <x v="2"/>
    <n v="5"/>
    <b v="0"/>
  </r>
  <r>
    <n v="1247"/>
    <x v="341"/>
    <x v="3"/>
    <d v="1899-12-30T03:57:18"/>
    <n v="226"/>
    <n v="38"/>
    <x v="0"/>
    <x v="0"/>
    <s v="City_16"/>
    <s v="Online"/>
    <b v="1"/>
    <n v="160"/>
    <s v="Food_Product"/>
    <x v="3"/>
    <n v="1"/>
    <n v="81.017369880000004"/>
    <n v="81.017369880000004"/>
    <x v="2"/>
    <b v="1"/>
    <n v="8.1017369880000007"/>
    <b v="0"/>
    <s v="Express"/>
    <n v="4"/>
    <x v="1"/>
    <x v="2"/>
    <n v="4"/>
    <b v="0"/>
  </r>
  <r>
    <n v="1248"/>
    <x v="286"/>
    <x v="2"/>
    <d v="1899-12-30T20:18:31"/>
    <n v="110"/>
    <n v="61"/>
    <x v="1"/>
    <x v="0"/>
    <s v="City_3"/>
    <n v="84"/>
    <b v="0"/>
    <n v="689"/>
    <s v="Decorations_Product"/>
    <x v="2"/>
    <n v="5"/>
    <n v="72.848240039999993"/>
    <n v="364.24120019999998"/>
    <x v="2"/>
    <b v="0"/>
    <n v="36.424120019999997"/>
    <b v="1"/>
    <s v="From the store"/>
    <n v="0"/>
    <x v="0"/>
    <x v="2"/>
    <n v="4"/>
    <b v="0"/>
  </r>
  <r>
    <n v="1249"/>
    <x v="34"/>
    <x v="3"/>
    <d v="1899-12-30T16:52:04"/>
    <n v="308"/>
    <n v="60"/>
    <x v="1"/>
    <x v="1"/>
    <s v="City_2"/>
    <n v="50"/>
    <b v="0"/>
    <n v="772"/>
    <s v="Electronics_Product"/>
    <x v="4"/>
    <n v="4"/>
    <n v="97.169018070000007"/>
    <n v="388.67607229999999"/>
    <x v="0"/>
    <b v="1"/>
    <n v="38.867607229999997"/>
    <b v="1"/>
    <s v="From the store"/>
    <n v="0"/>
    <x v="0"/>
    <x v="2"/>
    <n v="2"/>
    <b v="0"/>
  </r>
  <r>
    <n v="1250"/>
    <x v="242"/>
    <x v="3"/>
    <d v="1899-12-30T02:33:05"/>
    <n v="33"/>
    <n v="52"/>
    <x v="1"/>
    <x v="0"/>
    <s v="City_17"/>
    <n v="75"/>
    <b v="0"/>
    <n v="168"/>
    <s v="Toys_Product"/>
    <x v="0"/>
    <n v="3"/>
    <n v="52.926137619999999"/>
    <n v="158.77841290000001"/>
    <x v="3"/>
    <b v="0"/>
    <n v="0"/>
    <b v="0"/>
    <s v="From the store"/>
    <n v="0"/>
    <x v="1"/>
    <x v="1"/>
    <n v="3"/>
    <b v="1"/>
  </r>
  <r>
    <n v="1251"/>
    <x v="218"/>
    <x v="3"/>
    <d v="1899-12-30T15:59:25"/>
    <n v="431"/>
    <n v="50"/>
    <x v="1"/>
    <x v="2"/>
    <s v="City_17"/>
    <n v="26"/>
    <b v="0"/>
    <n v="406"/>
    <s v="Toys_Product"/>
    <x v="0"/>
    <n v="3"/>
    <n v="97.235586260000005"/>
    <n v="291.70675879999999"/>
    <x v="3"/>
    <b v="0"/>
    <n v="29.170675880000001"/>
    <b v="1"/>
    <s v="From the store"/>
    <n v="0"/>
    <x v="1"/>
    <x v="2"/>
    <n v="5"/>
    <b v="1"/>
  </r>
  <r>
    <n v="1252"/>
    <x v="239"/>
    <x v="2"/>
    <d v="1899-12-30T17:14:19"/>
    <n v="367"/>
    <n v="38"/>
    <x v="0"/>
    <x v="1"/>
    <s v="City_3"/>
    <s v="Online"/>
    <b v="1"/>
    <n v="798"/>
    <s v="Electronics_Product"/>
    <x v="4"/>
    <n v="5"/>
    <n v="77.272761200000005"/>
    <n v="386.36380600000001"/>
    <x v="0"/>
    <b v="0"/>
    <n v="0"/>
    <b v="0"/>
    <s v="Express"/>
    <n v="4"/>
    <x v="0"/>
    <x v="1"/>
    <n v="3"/>
    <b v="0"/>
  </r>
  <r>
    <n v="1253"/>
    <x v="29"/>
    <x v="0"/>
    <d v="1899-12-30T19:59:28"/>
    <n v="175"/>
    <n v="68"/>
    <x v="1"/>
    <x v="0"/>
    <s v="City_3"/>
    <s v="Online"/>
    <b v="1"/>
    <n v="323"/>
    <s v="Toys_Product"/>
    <x v="0"/>
    <n v="2"/>
    <n v="78.658888419999997"/>
    <n v="157.31777679999999"/>
    <x v="1"/>
    <b v="1"/>
    <n v="0"/>
    <b v="0"/>
    <s v="Express"/>
    <n v="4"/>
    <x v="0"/>
    <x v="1"/>
    <n v="4"/>
    <b v="0"/>
  </r>
  <r>
    <n v="1254"/>
    <x v="166"/>
    <x v="1"/>
    <d v="1899-12-30T23:53:47"/>
    <n v="31"/>
    <n v="27"/>
    <x v="0"/>
    <x v="1"/>
    <s v="City_20"/>
    <s v="Online"/>
    <b v="1"/>
    <n v="390"/>
    <s v="Toys_Product"/>
    <x v="0"/>
    <n v="2"/>
    <n v="28.321601340000001"/>
    <n v="56.643202670000001"/>
    <x v="2"/>
    <b v="0"/>
    <n v="0"/>
    <b v="0"/>
    <s v="Overnight"/>
    <n v="2"/>
    <x v="1"/>
    <x v="0"/>
    <n v="3"/>
    <b v="0"/>
  </r>
  <r>
    <n v="1255"/>
    <x v="37"/>
    <x v="2"/>
    <d v="1899-12-30T15:49:18"/>
    <n v="98"/>
    <n v="23"/>
    <x v="2"/>
    <x v="2"/>
    <s v="City_14"/>
    <s v="Online"/>
    <b v="1"/>
    <n v="8"/>
    <s v="Electronics_Product"/>
    <x v="4"/>
    <n v="4"/>
    <n v="43.26676251"/>
    <n v="173.06704999999999"/>
    <x v="1"/>
    <b v="0"/>
    <n v="0"/>
    <b v="1"/>
    <s v="Overnight"/>
    <n v="3"/>
    <x v="1"/>
    <x v="1"/>
    <n v="5"/>
    <b v="0"/>
  </r>
  <r>
    <n v="1256"/>
    <x v="293"/>
    <x v="0"/>
    <d v="1899-12-30T06:23:03"/>
    <n v="493"/>
    <n v="26"/>
    <x v="0"/>
    <x v="1"/>
    <s v="City_1"/>
    <n v="73"/>
    <b v="0"/>
    <n v="34"/>
    <s v="Food_Product"/>
    <x v="3"/>
    <n v="4"/>
    <n v="38.221342470000003"/>
    <n v="152.8853699"/>
    <x v="2"/>
    <b v="0"/>
    <n v="0"/>
    <b v="1"/>
    <s v="From the store"/>
    <n v="0"/>
    <x v="0"/>
    <x v="0"/>
    <n v="5"/>
    <b v="1"/>
  </r>
  <r>
    <n v="1257"/>
    <x v="323"/>
    <x v="0"/>
    <d v="1899-12-30T03:56:51"/>
    <n v="82"/>
    <n v="70"/>
    <x v="1"/>
    <x v="1"/>
    <s v="City_18"/>
    <n v="52"/>
    <b v="0"/>
    <n v="388"/>
    <s v="Electronics_Product"/>
    <x v="4"/>
    <n v="1"/>
    <n v="49.383258720000001"/>
    <n v="49.383258720000001"/>
    <x v="1"/>
    <b v="0"/>
    <n v="0"/>
    <b v="1"/>
    <s v="From the store"/>
    <n v="0"/>
    <x v="2"/>
    <x v="0"/>
    <n v="2"/>
    <b v="1"/>
  </r>
  <r>
    <n v="1258"/>
    <x v="117"/>
    <x v="1"/>
    <d v="1899-12-30T12:47:55"/>
    <n v="150"/>
    <n v="32"/>
    <x v="0"/>
    <x v="0"/>
    <s v="City_7"/>
    <s v="Online"/>
    <b v="1"/>
    <n v="744"/>
    <s v="Food_Product"/>
    <x v="3"/>
    <n v="3"/>
    <n v="78.642683289999994"/>
    <n v="235.92804989999999"/>
    <x v="0"/>
    <b v="1"/>
    <n v="0"/>
    <b v="1"/>
    <s v="Standard"/>
    <n v="4"/>
    <x v="2"/>
    <x v="0"/>
    <n v="3"/>
    <b v="0"/>
  </r>
  <r>
    <n v="1259"/>
    <x v="114"/>
    <x v="2"/>
    <d v="1899-12-30T06:14:51"/>
    <n v="157"/>
    <n v="18"/>
    <x v="2"/>
    <x v="2"/>
    <s v="City_6"/>
    <n v="83"/>
    <b v="0"/>
    <n v="429"/>
    <s v="Decorations_Product"/>
    <x v="2"/>
    <n v="2"/>
    <n v="15.005375580000001"/>
    <n v="30.010751160000002"/>
    <x v="0"/>
    <b v="1"/>
    <n v="3.001075116"/>
    <b v="0"/>
    <s v="From the store"/>
    <n v="0"/>
    <x v="1"/>
    <x v="2"/>
    <n v="4"/>
    <b v="0"/>
  </r>
  <r>
    <n v="1260"/>
    <x v="56"/>
    <x v="5"/>
    <d v="1899-12-30T04:39:01"/>
    <n v="90"/>
    <n v="53"/>
    <x v="1"/>
    <x v="2"/>
    <s v="City_7"/>
    <s v="Online"/>
    <b v="1"/>
    <n v="357"/>
    <s v="Electronics_Product"/>
    <x v="4"/>
    <n v="4"/>
    <n v="19.000090190000002"/>
    <n v="76.000360760000007"/>
    <x v="1"/>
    <b v="0"/>
    <n v="0"/>
    <b v="1"/>
    <s v="Standard"/>
    <n v="4"/>
    <x v="0"/>
    <x v="0"/>
    <n v="3"/>
    <b v="1"/>
  </r>
  <r>
    <n v="1261"/>
    <x v="180"/>
    <x v="4"/>
    <d v="1899-12-30T10:23:41"/>
    <n v="14"/>
    <n v="67"/>
    <x v="1"/>
    <x v="0"/>
    <s v="City_9"/>
    <s v="Online"/>
    <b v="1"/>
    <n v="654"/>
    <s v="Food_Product"/>
    <x v="3"/>
    <n v="4"/>
    <n v="82.417412940000006"/>
    <n v="329.66965169999997"/>
    <x v="2"/>
    <b v="1"/>
    <n v="0"/>
    <b v="0"/>
    <s v="Overnight"/>
    <n v="5"/>
    <x v="0"/>
    <x v="1"/>
    <n v="2"/>
    <b v="1"/>
  </r>
  <r>
    <n v="1262"/>
    <x v="356"/>
    <x v="2"/>
    <d v="1899-12-30T07:20:08"/>
    <n v="407"/>
    <n v="25"/>
    <x v="0"/>
    <x v="2"/>
    <s v="City_4"/>
    <n v="4"/>
    <b v="0"/>
    <n v="768"/>
    <s v="Clothing_Product"/>
    <x v="1"/>
    <n v="3"/>
    <n v="18.948478130000002"/>
    <n v="56.845434390000001"/>
    <x v="3"/>
    <b v="1"/>
    <n v="0"/>
    <b v="0"/>
    <s v="From the store"/>
    <n v="0"/>
    <x v="1"/>
    <x v="0"/>
    <n v="2"/>
    <b v="1"/>
  </r>
  <r>
    <n v="1263"/>
    <x v="104"/>
    <x v="5"/>
    <d v="1899-12-30T06:03:46"/>
    <n v="408"/>
    <n v="39"/>
    <x v="0"/>
    <x v="2"/>
    <s v="City_11"/>
    <s v="Online"/>
    <b v="1"/>
    <n v="191"/>
    <s v="Decorations_Product"/>
    <x v="2"/>
    <n v="4"/>
    <n v="38.513046109999998"/>
    <n v="154.05218439999999"/>
    <x v="0"/>
    <b v="1"/>
    <n v="15.405218440000001"/>
    <b v="1"/>
    <s v="Overnight"/>
    <n v="4"/>
    <x v="0"/>
    <x v="2"/>
    <n v="2"/>
    <b v="0"/>
  </r>
  <r>
    <n v="1264"/>
    <x v="138"/>
    <x v="0"/>
    <d v="1899-12-30T15:49:53"/>
    <n v="335"/>
    <n v="31"/>
    <x v="0"/>
    <x v="0"/>
    <s v="City_18"/>
    <n v="22"/>
    <b v="0"/>
    <n v="647"/>
    <s v="Clothing_Product"/>
    <x v="1"/>
    <n v="3"/>
    <n v="21.711873220000001"/>
    <n v="65.135619660000003"/>
    <x v="0"/>
    <b v="0"/>
    <n v="0"/>
    <b v="1"/>
    <s v="From the store"/>
    <n v="0"/>
    <x v="2"/>
    <x v="1"/>
    <n v="2"/>
    <b v="1"/>
  </r>
  <r>
    <n v="1265"/>
    <x v="27"/>
    <x v="4"/>
    <d v="1899-12-30T23:26:59"/>
    <n v="313"/>
    <n v="19"/>
    <x v="2"/>
    <x v="1"/>
    <s v="City_12"/>
    <s v="Online"/>
    <b v="1"/>
    <n v="586"/>
    <s v="Toys_Product"/>
    <x v="0"/>
    <n v="2"/>
    <n v="92.341213699999997"/>
    <n v="184.68242739999999"/>
    <x v="3"/>
    <b v="1"/>
    <n v="18.468242740000001"/>
    <b v="1"/>
    <s v="Overnight"/>
    <n v="5"/>
    <x v="0"/>
    <x v="2"/>
    <n v="3"/>
    <b v="1"/>
  </r>
  <r>
    <n v="1266"/>
    <x v="307"/>
    <x v="3"/>
    <d v="1899-12-30T08:00:13"/>
    <n v="74"/>
    <n v="70"/>
    <x v="1"/>
    <x v="0"/>
    <s v="City_9"/>
    <n v="89"/>
    <b v="0"/>
    <n v="571"/>
    <s v="Clothing_Product"/>
    <x v="1"/>
    <n v="1"/>
    <n v="74.151837900000004"/>
    <n v="74.151837900000004"/>
    <x v="0"/>
    <b v="1"/>
    <n v="7.4151837900000004"/>
    <b v="1"/>
    <s v="From the store"/>
    <n v="0"/>
    <x v="1"/>
    <x v="2"/>
    <n v="5"/>
    <b v="0"/>
  </r>
  <r>
    <n v="1267"/>
    <x v="345"/>
    <x v="1"/>
    <d v="1899-12-30T01:47:56"/>
    <n v="6"/>
    <n v="30"/>
    <x v="0"/>
    <x v="2"/>
    <s v="City_11"/>
    <s v="Online"/>
    <b v="1"/>
    <n v="923"/>
    <s v="Toys_Product"/>
    <x v="0"/>
    <n v="1"/>
    <n v="62.007686990000003"/>
    <n v="62.007686990000003"/>
    <x v="0"/>
    <b v="1"/>
    <n v="0"/>
    <b v="1"/>
    <s v="Express"/>
    <n v="3"/>
    <x v="2"/>
    <x v="1"/>
    <n v="1"/>
    <b v="1"/>
  </r>
  <r>
    <n v="1268"/>
    <x v="305"/>
    <x v="1"/>
    <d v="1899-12-30T03:54:23"/>
    <n v="301"/>
    <n v="56"/>
    <x v="1"/>
    <x v="0"/>
    <s v="City_5"/>
    <s v="Online"/>
    <b v="1"/>
    <n v="683"/>
    <s v="Toys_Product"/>
    <x v="0"/>
    <n v="3"/>
    <n v="18.467687130000002"/>
    <n v="55.403061379999997"/>
    <x v="0"/>
    <b v="1"/>
    <n v="0"/>
    <b v="0"/>
    <s v="Express"/>
    <n v="4"/>
    <x v="0"/>
    <x v="0"/>
    <n v="3"/>
    <b v="0"/>
  </r>
  <r>
    <n v="1269"/>
    <x v="318"/>
    <x v="3"/>
    <d v="1899-12-30T05:38:00"/>
    <n v="456"/>
    <n v="41"/>
    <x v="0"/>
    <x v="2"/>
    <s v="City_18"/>
    <n v="84"/>
    <b v="0"/>
    <n v="281"/>
    <s v="Decorations_Product"/>
    <x v="2"/>
    <n v="4"/>
    <n v="56.753390160000002"/>
    <n v="227.01356060000001"/>
    <x v="1"/>
    <b v="0"/>
    <n v="0"/>
    <b v="0"/>
    <s v="From the store"/>
    <n v="0"/>
    <x v="0"/>
    <x v="1"/>
    <n v="5"/>
    <b v="0"/>
  </r>
  <r>
    <n v="1270"/>
    <x v="144"/>
    <x v="3"/>
    <d v="1899-12-30T08:17:04"/>
    <n v="16"/>
    <n v="48"/>
    <x v="1"/>
    <x v="1"/>
    <s v="City_17"/>
    <s v="Online"/>
    <b v="1"/>
    <n v="250"/>
    <s v="Toys_Product"/>
    <x v="0"/>
    <n v="2"/>
    <n v="13.32445081"/>
    <n v="26.648901609999999"/>
    <x v="0"/>
    <b v="1"/>
    <n v="0"/>
    <b v="0"/>
    <s v="Express"/>
    <n v="5"/>
    <x v="1"/>
    <x v="0"/>
    <n v="5"/>
    <b v="0"/>
  </r>
  <r>
    <n v="1271"/>
    <x v="129"/>
    <x v="5"/>
    <d v="1899-12-30T05:09:52"/>
    <n v="477"/>
    <n v="64"/>
    <x v="1"/>
    <x v="0"/>
    <s v="City_13"/>
    <s v="Online"/>
    <b v="1"/>
    <n v="862"/>
    <s v="Electronics_Product"/>
    <x v="4"/>
    <n v="3"/>
    <n v="33.01948179"/>
    <n v="99.058445370000001"/>
    <x v="0"/>
    <b v="1"/>
    <n v="9.9058445370000001"/>
    <b v="1"/>
    <s v="Overnight"/>
    <n v="5"/>
    <x v="2"/>
    <x v="2"/>
    <n v="4"/>
    <b v="1"/>
  </r>
  <r>
    <n v="1272"/>
    <x v="231"/>
    <x v="2"/>
    <d v="1899-12-30T04:50:52"/>
    <n v="210"/>
    <n v="58"/>
    <x v="1"/>
    <x v="1"/>
    <s v="City_7"/>
    <n v="70"/>
    <b v="0"/>
    <n v="703"/>
    <s v="Food_Product"/>
    <x v="3"/>
    <n v="4"/>
    <n v="26.086862570000001"/>
    <n v="104.34745030000001"/>
    <x v="3"/>
    <b v="1"/>
    <n v="0"/>
    <b v="1"/>
    <s v="From the store"/>
    <n v="0"/>
    <x v="0"/>
    <x v="0"/>
    <n v="5"/>
    <b v="1"/>
  </r>
  <r>
    <n v="1273"/>
    <x v="127"/>
    <x v="1"/>
    <d v="1899-12-30T10:42:53"/>
    <n v="84"/>
    <n v="32"/>
    <x v="0"/>
    <x v="0"/>
    <s v="City_15"/>
    <s v="Online"/>
    <b v="1"/>
    <n v="329"/>
    <s v="Electronics_Product"/>
    <x v="4"/>
    <n v="1"/>
    <n v="88.273225819999993"/>
    <n v="88.273225819999993"/>
    <x v="2"/>
    <b v="0"/>
    <n v="0"/>
    <b v="0"/>
    <s v="Standard"/>
    <n v="3"/>
    <x v="1"/>
    <x v="0"/>
    <n v="1"/>
    <b v="1"/>
  </r>
  <r>
    <n v="1274"/>
    <x v="78"/>
    <x v="1"/>
    <d v="1899-12-30T11:05:07"/>
    <n v="443"/>
    <n v="51"/>
    <x v="1"/>
    <x v="2"/>
    <s v="City_3"/>
    <n v="12"/>
    <b v="0"/>
    <n v="61"/>
    <s v="Toys_Product"/>
    <x v="0"/>
    <n v="5"/>
    <n v="34.461767999999999"/>
    <n v="172.30884"/>
    <x v="2"/>
    <b v="0"/>
    <n v="17.230884"/>
    <b v="0"/>
    <s v="From the store"/>
    <n v="0"/>
    <x v="1"/>
    <x v="2"/>
    <n v="4"/>
    <b v="1"/>
  </r>
  <r>
    <n v="1275"/>
    <x v="79"/>
    <x v="5"/>
    <d v="1899-12-30T10:30:29"/>
    <n v="262"/>
    <n v="23"/>
    <x v="2"/>
    <x v="2"/>
    <s v="City_10"/>
    <s v="Online"/>
    <b v="1"/>
    <n v="571"/>
    <s v="Toys_Product"/>
    <x v="0"/>
    <n v="2"/>
    <n v="33.510420490000001"/>
    <n v="67.020840980000003"/>
    <x v="1"/>
    <b v="1"/>
    <n v="6.7020840980000003"/>
    <b v="1"/>
    <s v="Express"/>
    <n v="1"/>
    <x v="2"/>
    <x v="2"/>
    <n v="4"/>
    <b v="0"/>
  </r>
  <r>
    <n v="1276"/>
    <x v="292"/>
    <x v="4"/>
    <d v="1899-12-30T23:41:43"/>
    <n v="86"/>
    <n v="33"/>
    <x v="0"/>
    <x v="2"/>
    <s v="City_4"/>
    <n v="34"/>
    <b v="0"/>
    <n v="845"/>
    <s v="Electronics_Product"/>
    <x v="4"/>
    <n v="2"/>
    <n v="68.041686850000005"/>
    <n v="136.08337370000001"/>
    <x v="3"/>
    <b v="0"/>
    <n v="13.608337369999999"/>
    <b v="0"/>
    <s v="From the store"/>
    <n v="0"/>
    <x v="1"/>
    <x v="2"/>
    <n v="1"/>
    <b v="1"/>
  </r>
  <r>
    <n v="1277"/>
    <x v="20"/>
    <x v="3"/>
    <d v="1899-12-30T13:49:34"/>
    <n v="407"/>
    <n v="22"/>
    <x v="2"/>
    <x v="2"/>
    <s v="City_10"/>
    <n v="62"/>
    <b v="0"/>
    <n v="594"/>
    <s v="Toys_Product"/>
    <x v="0"/>
    <n v="5"/>
    <n v="72.724871120000003"/>
    <n v="363.6243556"/>
    <x v="0"/>
    <b v="1"/>
    <n v="36.362435560000002"/>
    <b v="1"/>
    <s v="From the store"/>
    <n v="0"/>
    <x v="2"/>
    <x v="2"/>
    <n v="5"/>
    <b v="0"/>
  </r>
  <r>
    <n v="1278"/>
    <x v="294"/>
    <x v="1"/>
    <d v="1899-12-30T06:37:52"/>
    <n v="191"/>
    <n v="61"/>
    <x v="1"/>
    <x v="0"/>
    <s v="City_13"/>
    <n v="72"/>
    <b v="0"/>
    <n v="357"/>
    <s v="Decorations_Product"/>
    <x v="2"/>
    <n v="5"/>
    <n v="23.566552640000001"/>
    <n v="117.8327632"/>
    <x v="0"/>
    <b v="1"/>
    <n v="11.783276320000001"/>
    <b v="1"/>
    <s v="From the store"/>
    <n v="0"/>
    <x v="1"/>
    <x v="2"/>
    <n v="3"/>
    <b v="1"/>
  </r>
  <r>
    <n v="1279"/>
    <x v="112"/>
    <x v="5"/>
    <d v="1899-12-30T19:18:42"/>
    <n v="358"/>
    <n v="68"/>
    <x v="1"/>
    <x v="0"/>
    <s v="City_15"/>
    <s v="Online"/>
    <b v="1"/>
    <n v="172"/>
    <s v="Toys_Product"/>
    <x v="0"/>
    <n v="1"/>
    <n v="12.46545774"/>
    <n v="12.46545774"/>
    <x v="2"/>
    <b v="0"/>
    <n v="0"/>
    <b v="1"/>
    <s v="Standard"/>
    <n v="4"/>
    <x v="0"/>
    <x v="0"/>
    <n v="3"/>
    <b v="1"/>
  </r>
  <r>
    <n v="1280"/>
    <x v="150"/>
    <x v="2"/>
    <d v="1899-12-30T04:15:52"/>
    <n v="375"/>
    <n v="23"/>
    <x v="2"/>
    <x v="1"/>
    <s v="City_16"/>
    <n v="91"/>
    <b v="0"/>
    <n v="590"/>
    <s v="Electronics_Product"/>
    <x v="4"/>
    <n v="4"/>
    <n v="57.964173330000001"/>
    <n v="231.85669329999999"/>
    <x v="2"/>
    <b v="1"/>
    <n v="0"/>
    <b v="1"/>
    <s v="From the store"/>
    <n v="0"/>
    <x v="2"/>
    <x v="0"/>
    <n v="2"/>
    <b v="1"/>
  </r>
  <r>
    <n v="1281"/>
    <x v="273"/>
    <x v="5"/>
    <d v="1899-12-30T04:46:45"/>
    <n v="88"/>
    <n v="66"/>
    <x v="1"/>
    <x v="1"/>
    <s v="City_10"/>
    <s v="Online"/>
    <b v="1"/>
    <n v="147"/>
    <s v="Food_Product"/>
    <x v="3"/>
    <n v="4"/>
    <n v="74.154038040000003"/>
    <n v="296.61615210000002"/>
    <x v="1"/>
    <b v="0"/>
    <n v="29.661615210000001"/>
    <b v="1"/>
    <s v="Overnight"/>
    <n v="3"/>
    <x v="2"/>
    <x v="2"/>
    <n v="4"/>
    <b v="1"/>
  </r>
  <r>
    <n v="1282"/>
    <x v="357"/>
    <x v="5"/>
    <d v="1899-12-30T06:02:50"/>
    <n v="178"/>
    <n v="56"/>
    <x v="1"/>
    <x v="1"/>
    <s v="City_14"/>
    <s v="Online"/>
    <b v="1"/>
    <n v="716"/>
    <s v="Clothing_Product"/>
    <x v="1"/>
    <n v="1"/>
    <n v="75.553501929999996"/>
    <n v="75.553501929999996"/>
    <x v="2"/>
    <b v="1"/>
    <n v="7.5553501929999998"/>
    <b v="1"/>
    <s v="Standard"/>
    <n v="1"/>
    <x v="2"/>
    <x v="2"/>
    <n v="1"/>
    <b v="1"/>
  </r>
  <r>
    <n v="1283"/>
    <x v="241"/>
    <x v="2"/>
    <d v="1899-12-30T19:40:22"/>
    <n v="160"/>
    <n v="56"/>
    <x v="1"/>
    <x v="0"/>
    <s v="City_15"/>
    <n v="36"/>
    <b v="0"/>
    <n v="132"/>
    <s v="Decorations_Product"/>
    <x v="2"/>
    <n v="1"/>
    <n v="71.242381269999996"/>
    <n v="71.242381269999996"/>
    <x v="0"/>
    <b v="0"/>
    <n v="0"/>
    <b v="0"/>
    <s v="From the store"/>
    <n v="0"/>
    <x v="2"/>
    <x v="0"/>
    <n v="3"/>
    <b v="1"/>
  </r>
  <r>
    <n v="1284"/>
    <x v="156"/>
    <x v="1"/>
    <d v="1899-12-30T12:17:53"/>
    <n v="201"/>
    <n v="30"/>
    <x v="0"/>
    <x v="2"/>
    <s v="City_2"/>
    <s v="Online"/>
    <b v="1"/>
    <n v="256"/>
    <s v="Electronics_Product"/>
    <x v="4"/>
    <n v="1"/>
    <n v="52.867140159999998"/>
    <n v="52.867140159999998"/>
    <x v="3"/>
    <b v="0"/>
    <n v="0"/>
    <b v="0"/>
    <s v="Standard"/>
    <n v="4"/>
    <x v="1"/>
    <x v="0"/>
    <n v="5"/>
    <b v="0"/>
  </r>
  <r>
    <n v="1285"/>
    <x v="339"/>
    <x v="2"/>
    <d v="1899-12-30T10:51:15"/>
    <n v="39"/>
    <n v="46"/>
    <x v="1"/>
    <x v="2"/>
    <s v="City_17"/>
    <s v="Online"/>
    <b v="1"/>
    <n v="689"/>
    <s v="Clothing_Product"/>
    <x v="1"/>
    <n v="5"/>
    <n v="29.39396739"/>
    <n v="146.96983689999999"/>
    <x v="3"/>
    <b v="1"/>
    <n v="0"/>
    <b v="0"/>
    <s v="Standard"/>
    <n v="3"/>
    <x v="2"/>
    <x v="1"/>
    <n v="1"/>
    <b v="1"/>
  </r>
  <r>
    <n v="1286"/>
    <x v="299"/>
    <x v="3"/>
    <d v="1899-12-30T08:50:29"/>
    <n v="205"/>
    <n v="70"/>
    <x v="1"/>
    <x v="1"/>
    <s v="City_2"/>
    <n v="36"/>
    <b v="0"/>
    <n v="469"/>
    <s v="Toys_Product"/>
    <x v="0"/>
    <n v="4"/>
    <n v="95.537276469999995"/>
    <n v="382.1491059"/>
    <x v="3"/>
    <b v="0"/>
    <n v="38.214910590000002"/>
    <b v="1"/>
    <s v="From the store"/>
    <n v="0"/>
    <x v="2"/>
    <x v="2"/>
    <n v="5"/>
    <b v="1"/>
  </r>
  <r>
    <n v="1287"/>
    <x v="129"/>
    <x v="5"/>
    <d v="1899-12-30T18:20:46"/>
    <n v="448"/>
    <n v="31"/>
    <x v="0"/>
    <x v="1"/>
    <s v="City_9"/>
    <s v="Online"/>
    <b v="1"/>
    <n v="501"/>
    <s v="Toys_Product"/>
    <x v="0"/>
    <n v="5"/>
    <n v="50.520684039999999"/>
    <n v="252.60342019999999"/>
    <x v="3"/>
    <b v="1"/>
    <n v="25.26034202"/>
    <b v="0"/>
    <s v="Overnight"/>
    <n v="4"/>
    <x v="1"/>
    <x v="2"/>
    <n v="2"/>
    <b v="0"/>
  </r>
  <r>
    <n v="1288"/>
    <x v="358"/>
    <x v="2"/>
    <d v="1899-12-30T21:04:44"/>
    <n v="196"/>
    <n v="24"/>
    <x v="2"/>
    <x v="0"/>
    <s v="City_8"/>
    <s v="Online"/>
    <b v="1"/>
    <n v="654"/>
    <s v="Electronics_Product"/>
    <x v="4"/>
    <n v="4"/>
    <n v="50.682492119999999"/>
    <n v="202.72996850000001"/>
    <x v="2"/>
    <b v="1"/>
    <n v="20.272996849999998"/>
    <b v="0"/>
    <s v="Standard"/>
    <n v="1"/>
    <x v="1"/>
    <x v="2"/>
    <n v="5"/>
    <b v="1"/>
  </r>
  <r>
    <n v="1289"/>
    <x v="305"/>
    <x v="1"/>
    <d v="1899-12-30T07:14:24"/>
    <n v="287"/>
    <n v="37"/>
    <x v="0"/>
    <x v="0"/>
    <s v="City_7"/>
    <n v="57"/>
    <b v="0"/>
    <n v="120"/>
    <s v="Decorations_Product"/>
    <x v="2"/>
    <n v="1"/>
    <n v="15.01811142"/>
    <n v="15.01811142"/>
    <x v="0"/>
    <b v="0"/>
    <n v="1.501811142"/>
    <b v="0"/>
    <s v="From the store"/>
    <n v="0"/>
    <x v="0"/>
    <x v="2"/>
    <n v="4"/>
    <b v="1"/>
  </r>
  <r>
    <n v="1290"/>
    <x v="51"/>
    <x v="0"/>
    <d v="1899-12-30T07:01:40"/>
    <n v="296"/>
    <n v="65"/>
    <x v="1"/>
    <x v="0"/>
    <s v="City_20"/>
    <n v="15"/>
    <b v="0"/>
    <n v="834"/>
    <s v="Clothing_Product"/>
    <x v="1"/>
    <n v="3"/>
    <n v="12.425470669999999"/>
    <n v="37.276412010000001"/>
    <x v="1"/>
    <b v="0"/>
    <n v="0"/>
    <b v="1"/>
    <s v="From the store"/>
    <n v="0"/>
    <x v="0"/>
    <x v="0"/>
    <n v="5"/>
    <b v="1"/>
  </r>
  <r>
    <n v="1291"/>
    <x v="176"/>
    <x v="4"/>
    <d v="1899-12-30T15:35:37"/>
    <n v="10"/>
    <n v="66"/>
    <x v="1"/>
    <x v="2"/>
    <s v="City_9"/>
    <n v="32"/>
    <b v="0"/>
    <n v="449"/>
    <s v="Decorations_Product"/>
    <x v="2"/>
    <n v="3"/>
    <n v="92.48832985"/>
    <n v="277.46498960000002"/>
    <x v="0"/>
    <b v="1"/>
    <n v="27.74649896"/>
    <b v="1"/>
    <s v="From the store"/>
    <n v="0"/>
    <x v="0"/>
    <x v="2"/>
    <n v="3"/>
    <b v="0"/>
  </r>
  <r>
    <n v="1292"/>
    <x v="308"/>
    <x v="5"/>
    <d v="1899-12-30T03:28:58"/>
    <n v="340"/>
    <n v="69"/>
    <x v="1"/>
    <x v="0"/>
    <s v="City_16"/>
    <s v="Online"/>
    <b v="1"/>
    <n v="848"/>
    <s v="Decorations_Product"/>
    <x v="2"/>
    <n v="3"/>
    <n v="36.832931950000003"/>
    <n v="110.4987959"/>
    <x v="0"/>
    <b v="1"/>
    <n v="11.04987959"/>
    <b v="1"/>
    <s v="Standard"/>
    <n v="3"/>
    <x v="2"/>
    <x v="2"/>
    <n v="1"/>
    <b v="0"/>
  </r>
  <r>
    <n v="1293"/>
    <x v="258"/>
    <x v="0"/>
    <d v="1899-12-30T13:39:03"/>
    <n v="375"/>
    <n v="35"/>
    <x v="0"/>
    <x v="1"/>
    <s v="City_13"/>
    <n v="1"/>
    <b v="0"/>
    <n v="908"/>
    <s v="Decorations_Product"/>
    <x v="2"/>
    <n v="1"/>
    <n v="47.940054349999997"/>
    <n v="47.940054349999997"/>
    <x v="0"/>
    <b v="0"/>
    <n v="0"/>
    <b v="1"/>
    <s v="From the store"/>
    <n v="0"/>
    <x v="2"/>
    <x v="0"/>
    <n v="5"/>
    <b v="1"/>
  </r>
  <r>
    <n v="1294"/>
    <x v="223"/>
    <x v="4"/>
    <d v="1899-12-30T02:50:19"/>
    <n v="82"/>
    <n v="22"/>
    <x v="2"/>
    <x v="0"/>
    <s v="City_10"/>
    <n v="81"/>
    <b v="0"/>
    <n v="292"/>
    <s v="Food_Product"/>
    <x v="3"/>
    <n v="2"/>
    <n v="46.338595869999999"/>
    <n v="92.677191750000006"/>
    <x v="1"/>
    <b v="0"/>
    <n v="0"/>
    <b v="1"/>
    <s v="From the store"/>
    <n v="0"/>
    <x v="1"/>
    <x v="1"/>
    <n v="4"/>
    <b v="0"/>
  </r>
  <r>
    <n v="1295"/>
    <x v="334"/>
    <x v="4"/>
    <d v="1899-12-30T15:44:11"/>
    <n v="323"/>
    <n v="69"/>
    <x v="1"/>
    <x v="0"/>
    <s v="City_20"/>
    <s v="Online"/>
    <b v="1"/>
    <n v="569"/>
    <s v="Toys_Product"/>
    <x v="0"/>
    <n v="3"/>
    <n v="79.99662146"/>
    <n v="239.98986439999999"/>
    <x v="3"/>
    <b v="0"/>
    <n v="0"/>
    <b v="1"/>
    <s v="Overnight"/>
    <n v="1"/>
    <x v="0"/>
    <x v="1"/>
    <n v="1"/>
    <b v="1"/>
  </r>
  <r>
    <n v="1296"/>
    <x v="204"/>
    <x v="5"/>
    <d v="1899-12-30T03:23:15"/>
    <n v="451"/>
    <n v="51"/>
    <x v="1"/>
    <x v="0"/>
    <s v="City_2"/>
    <s v="Online"/>
    <b v="1"/>
    <n v="414"/>
    <s v="Electronics_Product"/>
    <x v="4"/>
    <n v="5"/>
    <n v="14.84319157"/>
    <n v="74.215957829999994"/>
    <x v="3"/>
    <b v="1"/>
    <n v="0"/>
    <b v="1"/>
    <s v="Express"/>
    <n v="2"/>
    <x v="0"/>
    <x v="0"/>
    <n v="2"/>
    <b v="1"/>
  </r>
  <r>
    <n v="1297"/>
    <x v="227"/>
    <x v="2"/>
    <d v="1899-12-30T01:19:31"/>
    <n v="281"/>
    <n v="25"/>
    <x v="0"/>
    <x v="2"/>
    <s v="City_6"/>
    <n v="86"/>
    <b v="0"/>
    <n v="955"/>
    <s v="Toys_Product"/>
    <x v="0"/>
    <n v="2"/>
    <n v="10.203076660000001"/>
    <n v="20.406153329999999"/>
    <x v="2"/>
    <b v="1"/>
    <n v="0"/>
    <b v="0"/>
    <s v="From the store"/>
    <n v="0"/>
    <x v="0"/>
    <x v="1"/>
    <n v="3"/>
    <b v="1"/>
  </r>
  <r>
    <n v="1298"/>
    <x v="47"/>
    <x v="2"/>
    <d v="1899-12-30T02:53:18"/>
    <n v="34"/>
    <n v="64"/>
    <x v="1"/>
    <x v="0"/>
    <s v="City_1"/>
    <s v="Online"/>
    <b v="1"/>
    <n v="105"/>
    <s v="Decorations_Product"/>
    <x v="2"/>
    <n v="3"/>
    <n v="68.063640379999995"/>
    <n v="204.1909211"/>
    <x v="2"/>
    <b v="1"/>
    <n v="0"/>
    <b v="1"/>
    <s v="Express"/>
    <n v="4"/>
    <x v="0"/>
    <x v="1"/>
    <n v="1"/>
    <b v="0"/>
  </r>
  <r>
    <n v="1299"/>
    <x v="328"/>
    <x v="4"/>
    <d v="1899-12-30T15:49:22"/>
    <n v="41"/>
    <n v="38"/>
    <x v="0"/>
    <x v="1"/>
    <s v="City_12"/>
    <n v="19"/>
    <b v="0"/>
    <n v="277"/>
    <s v="Electronics_Product"/>
    <x v="4"/>
    <n v="2"/>
    <n v="55.766355699999998"/>
    <n v="111.5327114"/>
    <x v="3"/>
    <b v="0"/>
    <n v="0"/>
    <b v="0"/>
    <s v="From the store"/>
    <n v="0"/>
    <x v="2"/>
    <x v="1"/>
    <n v="1"/>
    <b v="1"/>
  </r>
  <r>
    <n v="1300"/>
    <x v="112"/>
    <x v="5"/>
    <d v="1899-12-30T07:11:32"/>
    <n v="404"/>
    <n v="52"/>
    <x v="1"/>
    <x v="1"/>
    <s v="City_13"/>
    <s v="Online"/>
    <b v="1"/>
    <n v="94"/>
    <s v="Electronics_Product"/>
    <x v="4"/>
    <n v="5"/>
    <n v="95.612824180000004"/>
    <n v="478.06412089999998"/>
    <x v="2"/>
    <b v="1"/>
    <n v="0"/>
    <b v="0"/>
    <s v="Standard"/>
    <n v="5"/>
    <x v="2"/>
    <x v="0"/>
    <n v="1"/>
    <b v="0"/>
  </r>
  <r>
    <n v="1301"/>
    <x v="279"/>
    <x v="5"/>
    <d v="1899-12-30T19:22:31"/>
    <n v="328"/>
    <n v="20"/>
    <x v="2"/>
    <x v="2"/>
    <s v="City_9"/>
    <s v="Online"/>
    <b v="1"/>
    <n v="893"/>
    <s v="Toys_Product"/>
    <x v="0"/>
    <n v="5"/>
    <n v="83.269910400000001"/>
    <n v="416.34955200000002"/>
    <x v="3"/>
    <b v="0"/>
    <n v="0"/>
    <b v="1"/>
    <s v="Express"/>
    <n v="3"/>
    <x v="2"/>
    <x v="1"/>
    <n v="5"/>
    <b v="1"/>
  </r>
  <r>
    <n v="1302"/>
    <x v="155"/>
    <x v="3"/>
    <d v="1899-12-30T00:56:19"/>
    <n v="3"/>
    <n v="38"/>
    <x v="0"/>
    <x v="0"/>
    <s v="City_4"/>
    <n v="67"/>
    <b v="0"/>
    <n v="249"/>
    <s v="Clothing_Product"/>
    <x v="1"/>
    <n v="4"/>
    <n v="76.537868599999996"/>
    <n v="306.15147439999998"/>
    <x v="1"/>
    <b v="0"/>
    <n v="0"/>
    <b v="1"/>
    <s v="From the store"/>
    <n v="0"/>
    <x v="2"/>
    <x v="1"/>
    <n v="2"/>
    <b v="1"/>
  </r>
  <r>
    <n v="1303"/>
    <x v="207"/>
    <x v="1"/>
    <d v="1899-12-30T22:54:48"/>
    <n v="438"/>
    <n v="40"/>
    <x v="0"/>
    <x v="1"/>
    <s v="City_4"/>
    <n v="41"/>
    <b v="0"/>
    <n v="413"/>
    <s v="Toys_Product"/>
    <x v="0"/>
    <n v="5"/>
    <n v="54.875891709999998"/>
    <n v="274.37945860000002"/>
    <x v="3"/>
    <b v="0"/>
    <n v="0"/>
    <b v="1"/>
    <s v="From the store"/>
    <n v="0"/>
    <x v="1"/>
    <x v="0"/>
    <n v="5"/>
    <b v="0"/>
  </r>
  <r>
    <n v="1304"/>
    <x v="69"/>
    <x v="1"/>
    <d v="1899-12-30T03:29:31"/>
    <n v="148"/>
    <n v="41"/>
    <x v="0"/>
    <x v="2"/>
    <s v="City_18"/>
    <s v="Online"/>
    <b v="1"/>
    <n v="632"/>
    <s v="Clothing_Product"/>
    <x v="1"/>
    <n v="2"/>
    <n v="33.09586272"/>
    <n v="66.191725439999999"/>
    <x v="0"/>
    <b v="0"/>
    <n v="0"/>
    <b v="1"/>
    <s v="Express"/>
    <n v="1"/>
    <x v="1"/>
    <x v="1"/>
    <n v="5"/>
    <b v="1"/>
  </r>
  <r>
    <n v="1305"/>
    <x v="125"/>
    <x v="4"/>
    <d v="1899-12-30T10:23:18"/>
    <n v="76"/>
    <n v="44"/>
    <x v="0"/>
    <x v="1"/>
    <s v="City_8"/>
    <s v="Online"/>
    <b v="1"/>
    <n v="293"/>
    <s v="Decorations_Product"/>
    <x v="2"/>
    <n v="2"/>
    <n v="21.795913519999999"/>
    <n v="43.591827029999997"/>
    <x v="1"/>
    <b v="0"/>
    <n v="0"/>
    <b v="1"/>
    <s v="Overnight"/>
    <n v="2"/>
    <x v="1"/>
    <x v="1"/>
    <n v="5"/>
    <b v="0"/>
  </r>
  <r>
    <n v="1306"/>
    <x v="80"/>
    <x v="0"/>
    <d v="1899-12-30T10:40:48"/>
    <n v="237"/>
    <n v="65"/>
    <x v="1"/>
    <x v="2"/>
    <s v="City_13"/>
    <n v="68"/>
    <b v="0"/>
    <n v="357"/>
    <s v="Toys_Product"/>
    <x v="0"/>
    <n v="5"/>
    <n v="88.902101119999998"/>
    <n v="444.51050559999999"/>
    <x v="2"/>
    <b v="1"/>
    <n v="44.451050559999999"/>
    <b v="0"/>
    <s v="From the store"/>
    <n v="0"/>
    <x v="2"/>
    <x v="2"/>
    <n v="5"/>
    <b v="1"/>
  </r>
  <r>
    <n v="1307"/>
    <x v="353"/>
    <x v="1"/>
    <d v="1899-12-30T07:49:55"/>
    <n v="233"/>
    <n v="18"/>
    <x v="2"/>
    <x v="1"/>
    <s v="City_11"/>
    <s v="Online"/>
    <b v="1"/>
    <n v="796"/>
    <s v="Clothing_Product"/>
    <x v="1"/>
    <n v="2"/>
    <n v="87.225207220000001"/>
    <n v="174.4504144"/>
    <x v="1"/>
    <b v="1"/>
    <n v="0"/>
    <b v="1"/>
    <s v="Express"/>
    <n v="5"/>
    <x v="2"/>
    <x v="0"/>
    <n v="5"/>
    <b v="0"/>
  </r>
  <r>
    <n v="1308"/>
    <x v="35"/>
    <x v="1"/>
    <d v="1899-12-30T01:22:14"/>
    <n v="81"/>
    <n v="63"/>
    <x v="1"/>
    <x v="1"/>
    <s v="City_15"/>
    <s v="Online"/>
    <b v="1"/>
    <n v="509"/>
    <s v="Decorations_Product"/>
    <x v="2"/>
    <n v="2"/>
    <n v="90.833155829999995"/>
    <n v="181.66631169999999"/>
    <x v="3"/>
    <b v="0"/>
    <n v="0"/>
    <b v="1"/>
    <s v="Standard"/>
    <n v="2"/>
    <x v="2"/>
    <x v="0"/>
    <n v="4"/>
    <b v="0"/>
  </r>
  <r>
    <n v="1309"/>
    <x v="79"/>
    <x v="5"/>
    <d v="1899-12-30T11:01:34"/>
    <n v="405"/>
    <n v="57"/>
    <x v="1"/>
    <x v="0"/>
    <s v="City_1"/>
    <s v="Online"/>
    <b v="1"/>
    <n v="157"/>
    <s v="Electronics_Product"/>
    <x v="4"/>
    <n v="4"/>
    <n v="18.73348361"/>
    <n v="74.93393442"/>
    <x v="1"/>
    <b v="0"/>
    <n v="0"/>
    <b v="0"/>
    <s v="Overnight"/>
    <n v="4"/>
    <x v="1"/>
    <x v="1"/>
    <n v="5"/>
    <b v="1"/>
  </r>
  <r>
    <n v="1310"/>
    <x v="138"/>
    <x v="0"/>
    <d v="1899-12-30T21:58:05"/>
    <n v="344"/>
    <n v="27"/>
    <x v="0"/>
    <x v="2"/>
    <s v="City_3"/>
    <n v="74"/>
    <b v="0"/>
    <n v="348"/>
    <s v="Clothing_Product"/>
    <x v="1"/>
    <n v="3"/>
    <n v="57.085256919999999"/>
    <n v="171.25577079999999"/>
    <x v="3"/>
    <b v="0"/>
    <n v="0"/>
    <b v="1"/>
    <s v="From the store"/>
    <n v="0"/>
    <x v="2"/>
    <x v="0"/>
    <n v="1"/>
    <b v="0"/>
  </r>
  <r>
    <n v="1311"/>
    <x v="353"/>
    <x v="1"/>
    <d v="1899-12-30T21:14:06"/>
    <n v="125"/>
    <n v="46"/>
    <x v="1"/>
    <x v="2"/>
    <s v="City_4"/>
    <s v="Online"/>
    <b v="1"/>
    <n v="579"/>
    <s v="Food_Product"/>
    <x v="3"/>
    <n v="2"/>
    <n v="21.959504469999999"/>
    <n v="43.919008939999998"/>
    <x v="0"/>
    <b v="0"/>
    <n v="4.3919008939999999"/>
    <b v="1"/>
    <s v="Overnight"/>
    <n v="4"/>
    <x v="2"/>
    <x v="2"/>
    <n v="4"/>
    <b v="0"/>
  </r>
  <r>
    <n v="1312"/>
    <x v="239"/>
    <x v="2"/>
    <d v="1899-12-30T02:59:39"/>
    <n v="467"/>
    <n v="20"/>
    <x v="2"/>
    <x v="2"/>
    <s v="City_17"/>
    <n v="80"/>
    <b v="0"/>
    <n v="220"/>
    <s v="Clothing_Product"/>
    <x v="1"/>
    <n v="4"/>
    <n v="12.857095060000001"/>
    <n v="51.428380249999996"/>
    <x v="0"/>
    <b v="0"/>
    <n v="0"/>
    <b v="1"/>
    <s v="From the store"/>
    <n v="0"/>
    <x v="0"/>
    <x v="0"/>
    <n v="3"/>
    <b v="1"/>
  </r>
  <r>
    <n v="1313"/>
    <x v="132"/>
    <x v="1"/>
    <d v="1899-12-30T00:46:12"/>
    <n v="401"/>
    <n v="22"/>
    <x v="2"/>
    <x v="0"/>
    <s v="City_4"/>
    <s v="Online"/>
    <b v="1"/>
    <n v="413"/>
    <s v="Electronics_Product"/>
    <x v="4"/>
    <n v="3"/>
    <n v="90.448485309999995"/>
    <n v="271.34545589999999"/>
    <x v="2"/>
    <b v="1"/>
    <n v="0"/>
    <b v="0"/>
    <s v="Standard"/>
    <n v="3"/>
    <x v="1"/>
    <x v="1"/>
    <n v="5"/>
    <b v="1"/>
  </r>
  <r>
    <n v="1314"/>
    <x v="53"/>
    <x v="2"/>
    <d v="1899-12-30T18:52:38"/>
    <n v="15"/>
    <n v="32"/>
    <x v="0"/>
    <x v="2"/>
    <s v="City_11"/>
    <s v="Online"/>
    <b v="1"/>
    <n v="542"/>
    <s v="Toys_Product"/>
    <x v="0"/>
    <n v="1"/>
    <n v="94.839679660000002"/>
    <n v="94.839679660000002"/>
    <x v="3"/>
    <b v="1"/>
    <n v="9.4839679659999998"/>
    <b v="0"/>
    <s v="Overnight"/>
    <n v="2"/>
    <x v="1"/>
    <x v="2"/>
    <n v="2"/>
    <b v="0"/>
  </r>
  <r>
    <n v="1315"/>
    <x v="38"/>
    <x v="4"/>
    <d v="1899-12-30T22:19:57"/>
    <n v="23"/>
    <n v="35"/>
    <x v="0"/>
    <x v="2"/>
    <s v="City_12"/>
    <n v="21"/>
    <b v="0"/>
    <n v="340"/>
    <s v="Clothing_Product"/>
    <x v="1"/>
    <n v="4"/>
    <n v="94.399705819999994"/>
    <n v="377.59882329999999"/>
    <x v="0"/>
    <b v="0"/>
    <n v="0"/>
    <b v="1"/>
    <s v="From the store"/>
    <n v="0"/>
    <x v="2"/>
    <x v="0"/>
    <n v="4"/>
    <b v="0"/>
  </r>
  <r>
    <n v="1316"/>
    <x v="2"/>
    <x v="2"/>
    <d v="1899-12-30T02:18:58"/>
    <n v="90"/>
    <n v="50"/>
    <x v="1"/>
    <x v="1"/>
    <s v="City_18"/>
    <n v="40"/>
    <b v="0"/>
    <n v="532"/>
    <s v="Food_Product"/>
    <x v="3"/>
    <n v="5"/>
    <n v="86.513401340000001"/>
    <n v="432.56700669999998"/>
    <x v="2"/>
    <b v="0"/>
    <n v="0"/>
    <b v="0"/>
    <s v="From the store"/>
    <n v="0"/>
    <x v="0"/>
    <x v="0"/>
    <n v="2"/>
    <b v="0"/>
  </r>
  <r>
    <n v="1317"/>
    <x v="123"/>
    <x v="2"/>
    <d v="1899-12-30T01:54:47"/>
    <n v="333"/>
    <n v="29"/>
    <x v="0"/>
    <x v="0"/>
    <s v="City_7"/>
    <n v="45"/>
    <b v="0"/>
    <n v="201"/>
    <s v="Electronics_Product"/>
    <x v="4"/>
    <n v="1"/>
    <n v="61.520387530000001"/>
    <n v="61.520387530000001"/>
    <x v="2"/>
    <b v="1"/>
    <n v="0"/>
    <b v="1"/>
    <s v="From the store"/>
    <n v="0"/>
    <x v="0"/>
    <x v="0"/>
    <n v="2"/>
    <b v="0"/>
  </r>
  <r>
    <n v="1318"/>
    <x v="33"/>
    <x v="3"/>
    <d v="1899-12-30T03:07:39"/>
    <n v="265"/>
    <n v="48"/>
    <x v="1"/>
    <x v="2"/>
    <s v="City_7"/>
    <n v="20"/>
    <b v="0"/>
    <n v="811"/>
    <s v="Food_Product"/>
    <x v="3"/>
    <n v="3"/>
    <n v="35.921822949999999"/>
    <n v="107.7654689"/>
    <x v="0"/>
    <b v="1"/>
    <n v="10.776546890000001"/>
    <b v="0"/>
    <s v="From the store"/>
    <n v="0"/>
    <x v="2"/>
    <x v="2"/>
    <n v="4"/>
    <b v="0"/>
  </r>
  <r>
    <n v="1319"/>
    <x v="54"/>
    <x v="5"/>
    <d v="1899-12-30T20:35:20"/>
    <n v="129"/>
    <n v="34"/>
    <x v="0"/>
    <x v="1"/>
    <s v="City_20"/>
    <n v="66"/>
    <b v="0"/>
    <n v="9"/>
    <s v="Toys_Product"/>
    <x v="0"/>
    <n v="3"/>
    <n v="66.234913059999997"/>
    <n v="198.70473920000001"/>
    <x v="3"/>
    <b v="1"/>
    <n v="19.870473919999998"/>
    <b v="1"/>
    <s v="From the store"/>
    <n v="0"/>
    <x v="1"/>
    <x v="2"/>
    <n v="2"/>
    <b v="1"/>
  </r>
  <r>
    <n v="1320"/>
    <x v="63"/>
    <x v="3"/>
    <d v="1899-12-30T11:33:31"/>
    <n v="35"/>
    <n v="23"/>
    <x v="2"/>
    <x v="1"/>
    <s v="City_15"/>
    <n v="65"/>
    <b v="0"/>
    <n v="773"/>
    <s v="Clothing_Product"/>
    <x v="1"/>
    <n v="4"/>
    <n v="54.615372460000003"/>
    <n v="218.4614899"/>
    <x v="0"/>
    <b v="0"/>
    <n v="21.84614899"/>
    <b v="1"/>
    <s v="From the store"/>
    <n v="0"/>
    <x v="0"/>
    <x v="2"/>
    <n v="3"/>
    <b v="1"/>
  </r>
  <r>
    <n v="1321"/>
    <x v="359"/>
    <x v="3"/>
    <d v="1899-12-30T22:42:48"/>
    <n v="82"/>
    <n v="56"/>
    <x v="1"/>
    <x v="2"/>
    <s v="City_19"/>
    <n v="70"/>
    <b v="0"/>
    <n v="643"/>
    <s v="Food_Product"/>
    <x v="3"/>
    <n v="3"/>
    <n v="44.317843340000003"/>
    <n v="132.95353"/>
    <x v="2"/>
    <b v="1"/>
    <n v="0"/>
    <b v="1"/>
    <s v="From the store"/>
    <n v="0"/>
    <x v="0"/>
    <x v="0"/>
    <n v="5"/>
    <b v="0"/>
  </r>
  <r>
    <n v="1322"/>
    <x v="6"/>
    <x v="0"/>
    <d v="1899-12-30T01:52:20"/>
    <n v="407"/>
    <n v="26"/>
    <x v="0"/>
    <x v="1"/>
    <s v="City_15"/>
    <n v="41"/>
    <b v="0"/>
    <n v="623"/>
    <s v="Toys_Product"/>
    <x v="0"/>
    <n v="3"/>
    <n v="29.52678598"/>
    <n v="88.580357950000007"/>
    <x v="0"/>
    <b v="0"/>
    <n v="0"/>
    <b v="1"/>
    <s v="From the store"/>
    <n v="0"/>
    <x v="2"/>
    <x v="1"/>
    <n v="1"/>
    <b v="1"/>
  </r>
  <r>
    <n v="1323"/>
    <x v="138"/>
    <x v="0"/>
    <d v="1899-12-30T07:39:21"/>
    <n v="41"/>
    <n v="52"/>
    <x v="1"/>
    <x v="0"/>
    <s v="City_5"/>
    <n v="4"/>
    <b v="0"/>
    <n v="276"/>
    <s v="Decorations_Product"/>
    <x v="2"/>
    <n v="3"/>
    <n v="18.50122142"/>
    <n v="55.50366425"/>
    <x v="1"/>
    <b v="1"/>
    <n v="0"/>
    <b v="0"/>
    <s v="From the store"/>
    <n v="0"/>
    <x v="1"/>
    <x v="0"/>
    <n v="4"/>
    <b v="0"/>
  </r>
  <r>
    <n v="1324"/>
    <x v="261"/>
    <x v="1"/>
    <d v="1899-12-30T14:17:32"/>
    <n v="106"/>
    <n v="39"/>
    <x v="0"/>
    <x v="1"/>
    <s v="City_12"/>
    <s v="Online"/>
    <b v="1"/>
    <n v="717"/>
    <s v="Toys_Product"/>
    <x v="0"/>
    <n v="4"/>
    <n v="53.606837820000003"/>
    <n v="214.4273513"/>
    <x v="3"/>
    <b v="0"/>
    <n v="0"/>
    <b v="1"/>
    <s v="Express"/>
    <n v="3"/>
    <x v="0"/>
    <x v="1"/>
    <n v="4"/>
    <b v="0"/>
  </r>
  <r>
    <n v="1325"/>
    <x v="74"/>
    <x v="3"/>
    <d v="1899-12-30T14:30:40"/>
    <n v="103"/>
    <n v="43"/>
    <x v="0"/>
    <x v="0"/>
    <s v="City_6"/>
    <s v="Online"/>
    <b v="1"/>
    <n v="490"/>
    <s v="Decorations_Product"/>
    <x v="2"/>
    <n v="2"/>
    <n v="82.928239809999994"/>
    <n v="165.8564796"/>
    <x v="2"/>
    <b v="0"/>
    <n v="16.585647959999999"/>
    <b v="1"/>
    <s v="Express"/>
    <n v="1"/>
    <x v="0"/>
    <x v="2"/>
    <n v="5"/>
    <b v="1"/>
  </r>
  <r>
    <n v="1326"/>
    <x v="344"/>
    <x v="4"/>
    <d v="1899-12-30T05:20:34"/>
    <n v="181"/>
    <n v="57"/>
    <x v="1"/>
    <x v="1"/>
    <s v="City_10"/>
    <s v="Online"/>
    <b v="1"/>
    <n v="768"/>
    <s v="Clothing_Product"/>
    <x v="1"/>
    <n v="3"/>
    <n v="23.20727613"/>
    <n v="69.621828379999997"/>
    <x v="3"/>
    <b v="0"/>
    <n v="0"/>
    <b v="1"/>
    <s v="Standard"/>
    <n v="4"/>
    <x v="1"/>
    <x v="0"/>
    <n v="4"/>
    <b v="1"/>
  </r>
  <r>
    <n v="1327"/>
    <x v="184"/>
    <x v="4"/>
    <d v="1899-12-30T03:25:22"/>
    <n v="340"/>
    <n v="64"/>
    <x v="1"/>
    <x v="1"/>
    <s v="City_5"/>
    <n v="16"/>
    <b v="0"/>
    <n v="680"/>
    <s v="Toys_Product"/>
    <x v="0"/>
    <n v="1"/>
    <n v="94.57212715"/>
    <n v="94.57212715"/>
    <x v="0"/>
    <b v="1"/>
    <n v="0"/>
    <b v="1"/>
    <s v="From the store"/>
    <n v="0"/>
    <x v="1"/>
    <x v="1"/>
    <n v="3"/>
    <b v="1"/>
  </r>
  <r>
    <n v="1328"/>
    <x v="163"/>
    <x v="2"/>
    <d v="1899-12-30T12:59:53"/>
    <n v="473"/>
    <n v="46"/>
    <x v="1"/>
    <x v="2"/>
    <s v="City_2"/>
    <n v="87"/>
    <b v="0"/>
    <n v="25"/>
    <s v="Toys_Product"/>
    <x v="0"/>
    <n v="3"/>
    <n v="35.52021088"/>
    <n v="106.56063260000001"/>
    <x v="2"/>
    <b v="1"/>
    <n v="10.65606326"/>
    <b v="1"/>
    <s v="From the store"/>
    <n v="0"/>
    <x v="1"/>
    <x v="2"/>
    <n v="2"/>
    <b v="1"/>
  </r>
  <r>
    <n v="1329"/>
    <x v="67"/>
    <x v="1"/>
    <d v="1899-12-30T09:37:05"/>
    <n v="87"/>
    <n v="21"/>
    <x v="2"/>
    <x v="2"/>
    <s v="City_1"/>
    <n v="58"/>
    <b v="0"/>
    <n v="870"/>
    <s v="Electronics_Product"/>
    <x v="4"/>
    <n v="1"/>
    <n v="11.31952602"/>
    <n v="11.31952602"/>
    <x v="0"/>
    <b v="0"/>
    <n v="1.1319526019999999"/>
    <b v="1"/>
    <s v="From the store"/>
    <n v="0"/>
    <x v="2"/>
    <x v="2"/>
    <n v="3"/>
    <b v="1"/>
  </r>
  <r>
    <n v="1330"/>
    <x v="355"/>
    <x v="4"/>
    <d v="1899-12-30T16:06:55"/>
    <n v="272"/>
    <n v="25"/>
    <x v="0"/>
    <x v="0"/>
    <s v="City_20"/>
    <s v="Online"/>
    <b v="1"/>
    <n v="424"/>
    <s v="Electronics_Product"/>
    <x v="4"/>
    <n v="5"/>
    <n v="20.82488171"/>
    <n v="104.1244086"/>
    <x v="0"/>
    <b v="1"/>
    <n v="0"/>
    <b v="1"/>
    <s v="Express"/>
    <n v="2"/>
    <x v="2"/>
    <x v="0"/>
    <n v="4"/>
    <b v="0"/>
  </r>
  <r>
    <n v="1331"/>
    <x v="291"/>
    <x v="4"/>
    <d v="1899-12-30T10:25:35"/>
    <n v="61"/>
    <n v="23"/>
    <x v="2"/>
    <x v="0"/>
    <s v="City_17"/>
    <s v="Online"/>
    <b v="1"/>
    <n v="833"/>
    <s v="Decorations_Product"/>
    <x v="2"/>
    <n v="3"/>
    <n v="90.524324949999993"/>
    <n v="271.5729748"/>
    <x v="3"/>
    <b v="0"/>
    <n v="27.15729748"/>
    <b v="0"/>
    <s v="Overnight"/>
    <n v="1"/>
    <x v="0"/>
    <x v="2"/>
    <n v="4"/>
    <b v="0"/>
  </r>
  <r>
    <n v="1332"/>
    <x v="35"/>
    <x v="1"/>
    <d v="1899-12-30T17:18:53"/>
    <n v="120"/>
    <n v="63"/>
    <x v="1"/>
    <x v="0"/>
    <s v="City_11"/>
    <n v="12"/>
    <b v="0"/>
    <n v="39"/>
    <s v="Toys_Product"/>
    <x v="0"/>
    <n v="1"/>
    <n v="33.847234229999998"/>
    <n v="33.847234229999998"/>
    <x v="1"/>
    <b v="0"/>
    <n v="3.3847234230000001"/>
    <b v="1"/>
    <s v="From the store"/>
    <n v="0"/>
    <x v="1"/>
    <x v="2"/>
    <n v="2"/>
    <b v="0"/>
  </r>
  <r>
    <n v="1333"/>
    <x v="50"/>
    <x v="1"/>
    <d v="1899-12-30T09:53:11"/>
    <n v="91"/>
    <n v="62"/>
    <x v="1"/>
    <x v="1"/>
    <s v="City_12"/>
    <s v="Online"/>
    <b v="1"/>
    <n v="214"/>
    <s v="Electronics_Product"/>
    <x v="4"/>
    <n v="1"/>
    <n v="37.464403560000001"/>
    <n v="37.464403560000001"/>
    <x v="2"/>
    <b v="1"/>
    <n v="0"/>
    <b v="1"/>
    <s v="Standard"/>
    <n v="3"/>
    <x v="0"/>
    <x v="1"/>
    <n v="5"/>
    <b v="0"/>
  </r>
  <r>
    <n v="1334"/>
    <x v="127"/>
    <x v="1"/>
    <d v="1899-12-30T16:35:58"/>
    <n v="196"/>
    <n v="27"/>
    <x v="0"/>
    <x v="1"/>
    <s v="City_12"/>
    <s v="Online"/>
    <b v="1"/>
    <n v="900"/>
    <s v="Electronics_Product"/>
    <x v="4"/>
    <n v="1"/>
    <n v="45.107814830000002"/>
    <n v="45.107814830000002"/>
    <x v="3"/>
    <b v="1"/>
    <n v="0"/>
    <b v="0"/>
    <s v="Standard"/>
    <n v="1"/>
    <x v="0"/>
    <x v="1"/>
    <n v="1"/>
    <b v="0"/>
  </r>
  <r>
    <n v="1335"/>
    <x v="337"/>
    <x v="5"/>
    <d v="1899-12-30T20:59:33"/>
    <n v="73"/>
    <n v="46"/>
    <x v="1"/>
    <x v="1"/>
    <s v="City_7"/>
    <s v="Online"/>
    <b v="1"/>
    <n v="4"/>
    <s v="Toys_Product"/>
    <x v="0"/>
    <n v="5"/>
    <n v="79.503979360000002"/>
    <n v="397.51989680000003"/>
    <x v="1"/>
    <b v="1"/>
    <n v="0"/>
    <b v="1"/>
    <s v="Overnight"/>
    <n v="5"/>
    <x v="1"/>
    <x v="0"/>
    <n v="5"/>
    <b v="0"/>
  </r>
  <r>
    <n v="1336"/>
    <x v="256"/>
    <x v="1"/>
    <d v="1899-12-30T08:14:48"/>
    <n v="425"/>
    <n v="24"/>
    <x v="2"/>
    <x v="2"/>
    <s v="City_8"/>
    <s v="Online"/>
    <b v="1"/>
    <n v="34"/>
    <s v="Decorations_Product"/>
    <x v="2"/>
    <n v="2"/>
    <n v="45.446070300000002"/>
    <n v="90.892140600000005"/>
    <x v="3"/>
    <b v="1"/>
    <n v="0"/>
    <b v="0"/>
    <s v="Overnight"/>
    <n v="4"/>
    <x v="2"/>
    <x v="0"/>
    <n v="1"/>
    <b v="0"/>
  </r>
  <r>
    <n v="1337"/>
    <x v="269"/>
    <x v="5"/>
    <d v="1899-12-30T09:47:03"/>
    <n v="286"/>
    <n v="51"/>
    <x v="1"/>
    <x v="1"/>
    <s v="City_12"/>
    <s v="Online"/>
    <b v="1"/>
    <n v="919"/>
    <s v="Clothing_Product"/>
    <x v="1"/>
    <n v="2"/>
    <n v="41.744499259999998"/>
    <n v="83.488998519999996"/>
    <x v="0"/>
    <b v="1"/>
    <n v="8.3488998520000006"/>
    <b v="0"/>
    <s v="Express"/>
    <n v="5"/>
    <x v="1"/>
    <x v="2"/>
    <n v="2"/>
    <b v="1"/>
  </r>
  <r>
    <n v="1338"/>
    <x v="10"/>
    <x v="2"/>
    <d v="1899-12-30T01:13:15"/>
    <n v="441"/>
    <n v="31"/>
    <x v="0"/>
    <x v="2"/>
    <s v="City_8"/>
    <n v="76"/>
    <b v="0"/>
    <n v="675"/>
    <s v="Electronics_Product"/>
    <x v="4"/>
    <n v="5"/>
    <n v="80.161765389999999"/>
    <n v="400.80882689999999"/>
    <x v="2"/>
    <b v="1"/>
    <n v="0"/>
    <b v="0"/>
    <s v="From the store"/>
    <n v="0"/>
    <x v="2"/>
    <x v="0"/>
    <n v="4"/>
    <b v="1"/>
  </r>
  <r>
    <n v="1339"/>
    <x v="330"/>
    <x v="0"/>
    <d v="1899-12-30T13:39:58"/>
    <n v="284"/>
    <n v="34"/>
    <x v="0"/>
    <x v="2"/>
    <s v="City_3"/>
    <n v="89"/>
    <b v="0"/>
    <n v="766"/>
    <s v="Toys_Product"/>
    <x v="0"/>
    <n v="1"/>
    <n v="88.971558939999994"/>
    <n v="88.971558939999994"/>
    <x v="0"/>
    <b v="1"/>
    <n v="8.8971558940000008"/>
    <b v="1"/>
    <s v="From the store"/>
    <n v="0"/>
    <x v="0"/>
    <x v="2"/>
    <n v="2"/>
    <b v="1"/>
  </r>
  <r>
    <n v="1340"/>
    <x v="215"/>
    <x v="4"/>
    <d v="1899-12-30T03:37:51"/>
    <n v="149"/>
    <n v="48"/>
    <x v="1"/>
    <x v="0"/>
    <s v="City_14"/>
    <n v="55"/>
    <b v="0"/>
    <n v="638"/>
    <s v="Electronics_Product"/>
    <x v="4"/>
    <n v="1"/>
    <n v="60.820017569999997"/>
    <n v="60.820017569999997"/>
    <x v="3"/>
    <b v="0"/>
    <n v="6.0820017569999996"/>
    <b v="1"/>
    <s v="From the store"/>
    <n v="0"/>
    <x v="0"/>
    <x v="2"/>
    <n v="1"/>
    <b v="1"/>
  </r>
  <r>
    <n v="1341"/>
    <x v="213"/>
    <x v="4"/>
    <d v="1899-12-30T01:10:06"/>
    <n v="244"/>
    <n v="22"/>
    <x v="2"/>
    <x v="1"/>
    <s v="City_7"/>
    <n v="2"/>
    <b v="0"/>
    <n v="695"/>
    <s v="Food_Product"/>
    <x v="3"/>
    <n v="2"/>
    <n v="67.489119070000001"/>
    <n v="134.9782381"/>
    <x v="0"/>
    <b v="1"/>
    <n v="0"/>
    <b v="0"/>
    <s v="From the store"/>
    <n v="0"/>
    <x v="2"/>
    <x v="0"/>
    <n v="2"/>
    <b v="0"/>
  </r>
  <r>
    <n v="1342"/>
    <x v="116"/>
    <x v="2"/>
    <d v="1899-12-30T17:42:21"/>
    <n v="373"/>
    <n v="56"/>
    <x v="1"/>
    <x v="1"/>
    <s v="City_2"/>
    <s v="Online"/>
    <b v="1"/>
    <n v="424"/>
    <s v="Electronics_Product"/>
    <x v="4"/>
    <n v="5"/>
    <n v="78.292198029999994"/>
    <n v="391.46099020000003"/>
    <x v="0"/>
    <b v="1"/>
    <n v="39.146099020000001"/>
    <b v="0"/>
    <s v="Standard"/>
    <n v="4"/>
    <x v="0"/>
    <x v="2"/>
    <n v="1"/>
    <b v="1"/>
  </r>
  <r>
    <n v="1343"/>
    <x v="47"/>
    <x v="2"/>
    <d v="1899-12-30T00:32:25"/>
    <n v="135"/>
    <n v="56"/>
    <x v="1"/>
    <x v="2"/>
    <s v="City_20"/>
    <n v="60"/>
    <b v="0"/>
    <n v="699"/>
    <s v="Electronics_Product"/>
    <x v="4"/>
    <n v="4"/>
    <n v="34.92123316"/>
    <n v="139.6849326"/>
    <x v="3"/>
    <b v="0"/>
    <n v="13.968493260000001"/>
    <b v="1"/>
    <s v="From the store"/>
    <n v="0"/>
    <x v="1"/>
    <x v="2"/>
    <n v="1"/>
    <b v="0"/>
  </r>
  <r>
    <n v="1344"/>
    <x v="355"/>
    <x v="4"/>
    <d v="1899-12-30T22:29:49"/>
    <n v="71"/>
    <n v="32"/>
    <x v="0"/>
    <x v="0"/>
    <s v="City_20"/>
    <s v="Online"/>
    <b v="1"/>
    <n v="45"/>
    <s v="Toys_Product"/>
    <x v="0"/>
    <n v="5"/>
    <n v="11.912065399999999"/>
    <n v="59.560327020000003"/>
    <x v="3"/>
    <b v="1"/>
    <n v="5.9560327019999999"/>
    <b v="0"/>
    <s v="Express"/>
    <n v="5"/>
    <x v="1"/>
    <x v="2"/>
    <n v="2"/>
    <b v="1"/>
  </r>
  <r>
    <n v="1345"/>
    <x v="224"/>
    <x v="1"/>
    <d v="1899-12-30T10:26:40"/>
    <n v="201"/>
    <n v="63"/>
    <x v="1"/>
    <x v="1"/>
    <s v="City_20"/>
    <s v="Online"/>
    <b v="1"/>
    <n v="795"/>
    <s v="Electronics_Product"/>
    <x v="4"/>
    <n v="2"/>
    <n v="74.617020980000007"/>
    <n v="149.23404199999999"/>
    <x v="1"/>
    <b v="1"/>
    <n v="14.9234042"/>
    <b v="0"/>
    <s v="Express"/>
    <n v="1"/>
    <x v="1"/>
    <x v="2"/>
    <n v="1"/>
    <b v="1"/>
  </r>
  <r>
    <n v="1346"/>
    <x v="263"/>
    <x v="0"/>
    <d v="1899-12-30T12:23:25"/>
    <n v="257"/>
    <n v="56"/>
    <x v="1"/>
    <x v="0"/>
    <s v="City_2"/>
    <n v="50"/>
    <b v="0"/>
    <n v="770"/>
    <s v="Clothing_Product"/>
    <x v="1"/>
    <n v="1"/>
    <n v="72.112088970000002"/>
    <n v="72.112088970000002"/>
    <x v="2"/>
    <b v="1"/>
    <n v="7.2112088969999997"/>
    <b v="1"/>
    <s v="From the store"/>
    <n v="0"/>
    <x v="1"/>
    <x v="2"/>
    <n v="2"/>
    <b v="0"/>
  </r>
  <r>
    <n v="1347"/>
    <x v="217"/>
    <x v="0"/>
    <d v="1899-12-30T07:40:39"/>
    <n v="183"/>
    <n v="67"/>
    <x v="1"/>
    <x v="1"/>
    <s v="City_11"/>
    <n v="48"/>
    <b v="0"/>
    <n v="475"/>
    <s v="Clothing_Product"/>
    <x v="1"/>
    <n v="2"/>
    <n v="17.593972780000001"/>
    <n v="35.187945569999997"/>
    <x v="3"/>
    <b v="0"/>
    <n v="0"/>
    <b v="1"/>
    <s v="From the store"/>
    <n v="0"/>
    <x v="1"/>
    <x v="0"/>
    <n v="3"/>
    <b v="0"/>
  </r>
  <r>
    <n v="1348"/>
    <x v="156"/>
    <x v="1"/>
    <d v="1899-12-30T04:44:19"/>
    <n v="221"/>
    <n v="19"/>
    <x v="2"/>
    <x v="2"/>
    <s v="City_3"/>
    <n v="77"/>
    <b v="0"/>
    <n v="97"/>
    <s v="Toys_Product"/>
    <x v="0"/>
    <n v="5"/>
    <n v="54.830427630000003"/>
    <n v="274.15213820000002"/>
    <x v="0"/>
    <b v="1"/>
    <n v="0"/>
    <b v="1"/>
    <s v="From the store"/>
    <n v="0"/>
    <x v="0"/>
    <x v="0"/>
    <n v="2"/>
    <b v="0"/>
  </r>
  <r>
    <n v="1349"/>
    <x v="0"/>
    <x v="0"/>
    <d v="1899-12-30T13:20:43"/>
    <n v="147"/>
    <n v="56"/>
    <x v="1"/>
    <x v="2"/>
    <s v="City_6"/>
    <s v="Online"/>
    <b v="1"/>
    <n v="853"/>
    <s v="Electronics_Product"/>
    <x v="4"/>
    <n v="3"/>
    <n v="83.054501979999998"/>
    <n v="249.16350589999999"/>
    <x v="1"/>
    <b v="0"/>
    <n v="0"/>
    <b v="0"/>
    <s v="Standard"/>
    <n v="5"/>
    <x v="0"/>
    <x v="1"/>
    <n v="4"/>
    <b v="0"/>
  </r>
  <r>
    <n v="1350"/>
    <x v="148"/>
    <x v="4"/>
    <d v="1899-12-30T08:39:49"/>
    <n v="352"/>
    <n v="68"/>
    <x v="1"/>
    <x v="0"/>
    <s v="City_20"/>
    <s v="Online"/>
    <b v="1"/>
    <n v="970"/>
    <s v="Food_Product"/>
    <x v="3"/>
    <n v="3"/>
    <n v="20.816950689999999"/>
    <n v="62.450852060000003"/>
    <x v="2"/>
    <b v="0"/>
    <n v="6.2450852059999997"/>
    <b v="0"/>
    <s v="Express"/>
    <n v="5"/>
    <x v="0"/>
    <x v="2"/>
    <n v="3"/>
    <b v="1"/>
  </r>
  <r>
    <n v="1351"/>
    <x v="246"/>
    <x v="4"/>
    <d v="1899-12-30T21:16:36"/>
    <n v="19"/>
    <n v="18"/>
    <x v="2"/>
    <x v="2"/>
    <s v="City_20"/>
    <n v="82"/>
    <b v="0"/>
    <n v="359"/>
    <s v="Decorations_Product"/>
    <x v="2"/>
    <n v="3"/>
    <n v="84.901367449999995"/>
    <n v="254.70410229999999"/>
    <x v="1"/>
    <b v="1"/>
    <n v="25.470410229999999"/>
    <b v="0"/>
    <s v="From the store"/>
    <n v="0"/>
    <x v="1"/>
    <x v="2"/>
    <n v="5"/>
    <b v="0"/>
  </r>
  <r>
    <n v="1352"/>
    <x v="357"/>
    <x v="5"/>
    <d v="1899-12-30T05:49:51"/>
    <n v="412"/>
    <n v="64"/>
    <x v="1"/>
    <x v="0"/>
    <s v="City_19"/>
    <s v="Online"/>
    <b v="1"/>
    <n v="808"/>
    <s v="Decorations_Product"/>
    <x v="2"/>
    <n v="3"/>
    <n v="47.729288570000001"/>
    <n v="143.1878657"/>
    <x v="1"/>
    <b v="1"/>
    <n v="0"/>
    <b v="1"/>
    <s v="Standard"/>
    <n v="1"/>
    <x v="2"/>
    <x v="1"/>
    <n v="4"/>
    <b v="0"/>
  </r>
  <r>
    <n v="1353"/>
    <x v="145"/>
    <x v="1"/>
    <d v="1899-12-30T15:23:54"/>
    <n v="273"/>
    <n v="45"/>
    <x v="1"/>
    <x v="2"/>
    <s v="City_1"/>
    <n v="61"/>
    <b v="0"/>
    <n v="109"/>
    <s v="Electronics_Product"/>
    <x v="4"/>
    <n v="2"/>
    <n v="37.295592560000003"/>
    <n v="74.591185120000006"/>
    <x v="1"/>
    <b v="1"/>
    <n v="0"/>
    <b v="1"/>
    <s v="From the store"/>
    <n v="0"/>
    <x v="0"/>
    <x v="0"/>
    <n v="1"/>
    <b v="0"/>
  </r>
  <r>
    <n v="1354"/>
    <x v="11"/>
    <x v="4"/>
    <d v="1899-12-30T15:45:53"/>
    <n v="302"/>
    <n v="40"/>
    <x v="0"/>
    <x v="0"/>
    <s v="City_11"/>
    <s v="Online"/>
    <b v="1"/>
    <n v="811"/>
    <s v="Clothing_Product"/>
    <x v="1"/>
    <n v="3"/>
    <n v="18.600009020000002"/>
    <n v="55.800027049999997"/>
    <x v="1"/>
    <b v="1"/>
    <n v="0"/>
    <b v="0"/>
    <s v="Standard"/>
    <n v="2"/>
    <x v="2"/>
    <x v="0"/>
    <n v="1"/>
    <b v="1"/>
  </r>
  <r>
    <n v="1355"/>
    <x v="328"/>
    <x v="4"/>
    <d v="1899-12-30T12:06:15"/>
    <n v="280"/>
    <n v="28"/>
    <x v="0"/>
    <x v="2"/>
    <s v="City_19"/>
    <s v="Online"/>
    <b v="1"/>
    <n v="781"/>
    <s v="Clothing_Product"/>
    <x v="1"/>
    <n v="5"/>
    <n v="14.08960463"/>
    <n v="70.448023129999996"/>
    <x v="3"/>
    <b v="1"/>
    <n v="0"/>
    <b v="0"/>
    <s v="Express"/>
    <n v="1"/>
    <x v="1"/>
    <x v="1"/>
    <n v="5"/>
    <b v="0"/>
  </r>
  <r>
    <n v="1356"/>
    <x v="154"/>
    <x v="5"/>
    <d v="1899-12-30T04:57:03"/>
    <n v="167"/>
    <n v="61"/>
    <x v="1"/>
    <x v="2"/>
    <s v="City_19"/>
    <n v="84"/>
    <b v="0"/>
    <n v="470"/>
    <s v="Food_Product"/>
    <x v="3"/>
    <n v="1"/>
    <n v="23.347685819999999"/>
    <n v="23.347685819999999"/>
    <x v="0"/>
    <b v="0"/>
    <n v="0"/>
    <b v="0"/>
    <s v="From the store"/>
    <n v="0"/>
    <x v="0"/>
    <x v="0"/>
    <n v="1"/>
    <b v="0"/>
  </r>
  <r>
    <n v="1357"/>
    <x v="35"/>
    <x v="1"/>
    <d v="1899-12-30T07:10:53"/>
    <n v="335"/>
    <n v="45"/>
    <x v="1"/>
    <x v="1"/>
    <s v="City_18"/>
    <s v="Online"/>
    <b v="1"/>
    <n v="90"/>
    <s v="Electronics_Product"/>
    <x v="4"/>
    <n v="1"/>
    <n v="38.859197119999997"/>
    <n v="38.859197119999997"/>
    <x v="0"/>
    <b v="0"/>
    <n v="0"/>
    <b v="0"/>
    <s v="Standard"/>
    <n v="5"/>
    <x v="2"/>
    <x v="0"/>
    <n v="5"/>
    <b v="1"/>
  </r>
  <r>
    <n v="1358"/>
    <x v="244"/>
    <x v="4"/>
    <d v="1899-12-30T21:39:30"/>
    <n v="74"/>
    <n v="34"/>
    <x v="0"/>
    <x v="1"/>
    <s v="City_8"/>
    <s v="Online"/>
    <b v="1"/>
    <n v="793"/>
    <s v="Food_Product"/>
    <x v="3"/>
    <n v="4"/>
    <n v="55.271163780000002"/>
    <n v="221.08465509999999"/>
    <x v="1"/>
    <b v="1"/>
    <n v="0"/>
    <b v="1"/>
    <s v="Overnight"/>
    <n v="3"/>
    <x v="2"/>
    <x v="0"/>
    <n v="5"/>
    <b v="0"/>
  </r>
  <r>
    <n v="1359"/>
    <x v="25"/>
    <x v="2"/>
    <d v="1899-12-30T10:24:42"/>
    <n v="419"/>
    <n v="20"/>
    <x v="2"/>
    <x v="2"/>
    <s v="City_8"/>
    <s v="Online"/>
    <b v="1"/>
    <n v="808"/>
    <s v="Decorations_Product"/>
    <x v="2"/>
    <n v="5"/>
    <n v="48.209576939999998"/>
    <n v="241.0478847"/>
    <x v="2"/>
    <b v="0"/>
    <n v="0"/>
    <b v="0"/>
    <s v="Overnight"/>
    <n v="4"/>
    <x v="1"/>
    <x v="1"/>
    <n v="5"/>
    <b v="1"/>
  </r>
  <r>
    <n v="1360"/>
    <x v="51"/>
    <x v="0"/>
    <d v="1899-12-30T06:29:56"/>
    <n v="364"/>
    <n v="48"/>
    <x v="1"/>
    <x v="2"/>
    <s v="City_3"/>
    <s v="Online"/>
    <b v="1"/>
    <n v="662"/>
    <s v="Clothing_Product"/>
    <x v="1"/>
    <n v="4"/>
    <n v="88.36343454"/>
    <n v="353.45373819999998"/>
    <x v="3"/>
    <b v="1"/>
    <n v="35.345373819999999"/>
    <b v="1"/>
    <s v="Express"/>
    <n v="1"/>
    <x v="2"/>
    <x v="2"/>
    <n v="1"/>
    <b v="0"/>
  </r>
  <r>
    <n v="1361"/>
    <x v="140"/>
    <x v="0"/>
    <d v="1899-12-30T13:51:34"/>
    <n v="460"/>
    <n v="61"/>
    <x v="1"/>
    <x v="1"/>
    <s v="City_17"/>
    <s v="Online"/>
    <b v="1"/>
    <n v="584"/>
    <s v="Clothing_Product"/>
    <x v="1"/>
    <n v="1"/>
    <n v="83.323449150000002"/>
    <n v="83.323449150000002"/>
    <x v="1"/>
    <b v="1"/>
    <n v="0"/>
    <b v="0"/>
    <s v="Standard"/>
    <n v="3"/>
    <x v="1"/>
    <x v="0"/>
    <n v="2"/>
    <b v="1"/>
  </r>
  <r>
    <n v="1362"/>
    <x v="45"/>
    <x v="1"/>
    <d v="1899-12-30T08:22:56"/>
    <n v="231"/>
    <n v="58"/>
    <x v="1"/>
    <x v="1"/>
    <s v="City_9"/>
    <s v="Online"/>
    <b v="1"/>
    <n v="759"/>
    <s v="Clothing_Product"/>
    <x v="1"/>
    <n v="3"/>
    <n v="95.300639610000005"/>
    <n v="285.90191879999998"/>
    <x v="3"/>
    <b v="1"/>
    <n v="0"/>
    <b v="1"/>
    <s v="Express"/>
    <n v="1"/>
    <x v="1"/>
    <x v="0"/>
    <n v="5"/>
    <b v="0"/>
  </r>
  <r>
    <n v="1363"/>
    <x v="198"/>
    <x v="0"/>
    <d v="1899-12-30T01:54:01"/>
    <n v="40"/>
    <n v="43"/>
    <x v="0"/>
    <x v="0"/>
    <s v="City_12"/>
    <s v="Online"/>
    <b v="1"/>
    <n v="675"/>
    <s v="Electronics_Product"/>
    <x v="4"/>
    <n v="4"/>
    <n v="69.363487899999996"/>
    <n v="277.45395159999998"/>
    <x v="1"/>
    <b v="0"/>
    <n v="0"/>
    <b v="0"/>
    <s v="Standard"/>
    <n v="2"/>
    <x v="0"/>
    <x v="0"/>
    <n v="3"/>
    <b v="1"/>
  </r>
  <r>
    <n v="1364"/>
    <x v="252"/>
    <x v="1"/>
    <d v="1899-12-30T10:35:50"/>
    <n v="155"/>
    <n v="43"/>
    <x v="0"/>
    <x v="0"/>
    <s v="City_19"/>
    <s v="Online"/>
    <b v="1"/>
    <n v="926"/>
    <s v="Toys_Product"/>
    <x v="0"/>
    <n v="1"/>
    <n v="77.520131169999999"/>
    <n v="77.520131169999999"/>
    <x v="3"/>
    <b v="1"/>
    <n v="0"/>
    <b v="1"/>
    <s v="Standard"/>
    <n v="3"/>
    <x v="0"/>
    <x v="0"/>
    <n v="2"/>
    <b v="0"/>
  </r>
  <r>
    <n v="1365"/>
    <x v="222"/>
    <x v="4"/>
    <d v="1899-12-30T08:44:39"/>
    <n v="18"/>
    <n v="40"/>
    <x v="0"/>
    <x v="2"/>
    <s v="City_1"/>
    <s v="Online"/>
    <b v="1"/>
    <n v="660"/>
    <s v="Toys_Product"/>
    <x v="0"/>
    <n v="1"/>
    <n v="78.330932039999993"/>
    <n v="78.330932039999993"/>
    <x v="2"/>
    <b v="1"/>
    <n v="7.8330932039999999"/>
    <b v="0"/>
    <s v="Express"/>
    <n v="2"/>
    <x v="2"/>
    <x v="2"/>
    <n v="5"/>
    <b v="1"/>
  </r>
  <r>
    <n v="1366"/>
    <x v="118"/>
    <x v="4"/>
    <d v="1899-12-30T02:45:15"/>
    <n v="195"/>
    <n v="51"/>
    <x v="1"/>
    <x v="2"/>
    <s v="City_10"/>
    <n v="5"/>
    <b v="0"/>
    <n v="633"/>
    <s v="Clothing_Product"/>
    <x v="1"/>
    <n v="1"/>
    <n v="39.471201120000003"/>
    <n v="39.471201120000003"/>
    <x v="2"/>
    <b v="1"/>
    <n v="0"/>
    <b v="0"/>
    <s v="From the store"/>
    <n v="0"/>
    <x v="0"/>
    <x v="1"/>
    <n v="1"/>
    <b v="1"/>
  </r>
  <r>
    <n v="1367"/>
    <x v="148"/>
    <x v="4"/>
    <d v="1899-12-30T15:25:10"/>
    <n v="476"/>
    <n v="34"/>
    <x v="0"/>
    <x v="2"/>
    <s v="City_13"/>
    <n v="71"/>
    <b v="0"/>
    <n v="988"/>
    <s v="Electronics_Product"/>
    <x v="4"/>
    <n v="3"/>
    <n v="82.79888871"/>
    <n v="248.3966661"/>
    <x v="3"/>
    <b v="1"/>
    <n v="24.839666609999998"/>
    <b v="0"/>
    <s v="From the store"/>
    <n v="0"/>
    <x v="2"/>
    <x v="2"/>
    <n v="5"/>
    <b v="1"/>
  </r>
  <r>
    <n v="1368"/>
    <x v="153"/>
    <x v="2"/>
    <d v="1899-12-30T06:46:08"/>
    <n v="331"/>
    <n v="55"/>
    <x v="1"/>
    <x v="2"/>
    <s v="City_16"/>
    <n v="41"/>
    <b v="0"/>
    <n v="662"/>
    <s v="Electronics_Product"/>
    <x v="4"/>
    <n v="5"/>
    <n v="93.280988059999999"/>
    <n v="466.40494030000002"/>
    <x v="1"/>
    <b v="0"/>
    <n v="0"/>
    <b v="0"/>
    <s v="From the store"/>
    <n v="0"/>
    <x v="2"/>
    <x v="0"/>
    <n v="3"/>
    <b v="0"/>
  </r>
  <r>
    <n v="1369"/>
    <x v="349"/>
    <x v="4"/>
    <d v="1899-12-30T09:43:56"/>
    <n v="392"/>
    <n v="29"/>
    <x v="0"/>
    <x v="2"/>
    <s v="City_17"/>
    <n v="29"/>
    <b v="0"/>
    <n v="350"/>
    <s v="Electronics_Product"/>
    <x v="4"/>
    <n v="1"/>
    <n v="85.533553029999993"/>
    <n v="85.533553029999993"/>
    <x v="3"/>
    <b v="1"/>
    <n v="0"/>
    <b v="1"/>
    <s v="From the store"/>
    <n v="0"/>
    <x v="0"/>
    <x v="0"/>
    <n v="4"/>
    <b v="0"/>
  </r>
  <r>
    <n v="1370"/>
    <x v="325"/>
    <x v="2"/>
    <d v="1899-12-30T11:01:59"/>
    <n v="298"/>
    <n v="32"/>
    <x v="0"/>
    <x v="0"/>
    <s v="City_9"/>
    <s v="Online"/>
    <b v="1"/>
    <n v="724"/>
    <s v="Electronics_Product"/>
    <x v="4"/>
    <n v="3"/>
    <n v="85.566445990000005"/>
    <n v="256.69933800000001"/>
    <x v="2"/>
    <b v="0"/>
    <n v="0"/>
    <b v="0"/>
    <s v="Express"/>
    <n v="2"/>
    <x v="2"/>
    <x v="1"/>
    <n v="4"/>
    <b v="1"/>
  </r>
  <r>
    <n v="1371"/>
    <x v="334"/>
    <x v="4"/>
    <d v="1899-12-30T22:28:44"/>
    <n v="224"/>
    <n v="42"/>
    <x v="0"/>
    <x v="2"/>
    <s v="City_8"/>
    <n v="70"/>
    <b v="0"/>
    <n v="77"/>
    <s v="Clothing_Product"/>
    <x v="1"/>
    <n v="4"/>
    <n v="12.8494577"/>
    <n v="51.39783079"/>
    <x v="0"/>
    <b v="1"/>
    <n v="0"/>
    <b v="0"/>
    <s v="From the store"/>
    <n v="0"/>
    <x v="1"/>
    <x v="0"/>
    <n v="4"/>
    <b v="0"/>
  </r>
  <r>
    <n v="1372"/>
    <x v="321"/>
    <x v="0"/>
    <d v="1899-12-30T00:01:09"/>
    <n v="241"/>
    <n v="30"/>
    <x v="0"/>
    <x v="0"/>
    <s v="City_12"/>
    <s v="Online"/>
    <b v="1"/>
    <n v="339"/>
    <s v="Food_Product"/>
    <x v="3"/>
    <n v="3"/>
    <n v="89.841134879999998"/>
    <n v="269.52340459999999"/>
    <x v="1"/>
    <b v="1"/>
    <n v="0"/>
    <b v="1"/>
    <s v="Standard"/>
    <n v="1"/>
    <x v="0"/>
    <x v="1"/>
    <n v="2"/>
    <b v="0"/>
  </r>
  <r>
    <n v="1373"/>
    <x v="359"/>
    <x v="3"/>
    <d v="1899-12-30T13:51:36"/>
    <n v="172"/>
    <n v="56"/>
    <x v="1"/>
    <x v="1"/>
    <s v="City_5"/>
    <s v="Online"/>
    <b v="1"/>
    <n v="156"/>
    <s v="Clothing_Product"/>
    <x v="1"/>
    <n v="5"/>
    <n v="93.242477469999997"/>
    <n v="466.21238729999999"/>
    <x v="0"/>
    <b v="1"/>
    <n v="0"/>
    <b v="0"/>
    <s v="Overnight"/>
    <n v="1"/>
    <x v="1"/>
    <x v="1"/>
    <n v="1"/>
    <b v="0"/>
  </r>
  <r>
    <n v="1374"/>
    <x v="51"/>
    <x v="0"/>
    <d v="1899-12-30T09:25:40"/>
    <n v="320"/>
    <n v="43"/>
    <x v="0"/>
    <x v="0"/>
    <s v="City_12"/>
    <n v="89"/>
    <b v="0"/>
    <n v="604"/>
    <s v="Decorations_Product"/>
    <x v="2"/>
    <n v="4"/>
    <n v="50.095234560000002"/>
    <n v="200.3809382"/>
    <x v="0"/>
    <b v="1"/>
    <n v="0"/>
    <b v="1"/>
    <s v="From the store"/>
    <n v="0"/>
    <x v="0"/>
    <x v="1"/>
    <n v="4"/>
    <b v="1"/>
  </r>
  <r>
    <n v="1375"/>
    <x v="217"/>
    <x v="0"/>
    <d v="1899-12-30T05:14:32"/>
    <n v="92"/>
    <n v="24"/>
    <x v="2"/>
    <x v="1"/>
    <s v="City_18"/>
    <s v="Online"/>
    <b v="1"/>
    <n v="143"/>
    <s v="Toys_Product"/>
    <x v="0"/>
    <n v="5"/>
    <n v="93.993687109999996"/>
    <n v="469.9684355"/>
    <x v="3"/>
    <b v="0"/>
    <n v="0"/>
    <b v="1"/>
    <s v="Express"/>
    <n v="1"/>
    <x v="1"/>
    <x v="0"/>
    <n v="1"/>
    <b v="0"/>
  </r>
  <r>
    <n v="1376"/>
    <x v="148"/>
    <x v="4"/>
    <d v="1899-12-30T22:31:05"/>
    <n v="347"/>
    <n v="40"/>
    <x v="0"/>
    <x v="2"/>
    <s v="City_15"/>
    <n v="49"/>
    <b v="0"/>
    <n v="397"/>
    <s v="Electronics_Product"/>
    <x v="4"/>
    <n v="3"/>
    <n v="85.300809040000004"/>
    <n v="255.90242710000001"/>
    <x v="3"/>
    <b v="1"/>
    <n v="0"/>
    <b v="1"/>
    <s v="From the store"/>
    <n v="0"/>
    <x v="1"/>
    <x v="0"/>
    <n v="4"/>
    <b v="1"/>
  </r>
  <r>
    <n v="1377"/>
    <x v="120"/>
    <x v="5"/>
    <d v="1899-12-30T17:13:09"/>
    <n v="109"/>
    <n v="69"/>
    <x v="1"/>
    <x v="1"/>
    <s v="City_8"/>
    <s v="Online"/>
    <b v="1"/>
    <n v="999"/>
    <s v="Food_Product"/>
    <x v="3"/>
    <n v="3"/>
    <n v="58.494185020000003"/>
    <n v="175.48255510000001"/>
    <x v="0"/>
    <b v="0"/>
    <n v="17.548255510000001"/>
    <b v="0"/>
    <s v="Standard"/>
    <n v="5"/>
    <x v="0"/>
    <x v="2"/>
    <n v="5"/>
    <b v="0"/>
  </r>
  <r>
    <n v="1378"/>
    <x v="77"/>
    <x v="3"/>
    <d v="1899-12-30T10:26:28"/>
    <n v="230"/>
    <n v="19"/>
    <x v="2"/>
    <x v="2"/>
    <s v="City_12"/>
    <n v="46"/>
    <b v="0"/>
    <n v="34"/>
    <s v="Food_Product"/>
    <x v="3"/>
    <n v="1"/>
    <n v="20.985087409999998"/>
    <n v="20.985087409999998"/>
    <x v="1"/>
    <b v="1"/>
    <n v="0"/>
    <b v="1"/>
    <s v="From the store"/>
    <n v="0"/>
    <x v="1"/>
    <x v="0"/>
    <n v="5"/>
    <b v="0"/>
  </r>
  <r>
    <n v="1379"/>
    <x v="5"/>
    <x v="3"/>
    <d v="1899-12-30T07:53:14"/>
    <n v="234"/>
    <n v="33"/>
    <x v="0"/>
    <x v="0"/>
    <s v="City_19"/>
    <n v="86"/>
    <b v="0"/>
    <n v="470"/>
    <s v="Decorations_Product"/>
    <x v="2"/>
    <n v="5"/>
    <n v="85.232875620000002"/>
    <n v="426.16437810000002"/>
    <x v="1"/>
    <b v="0"/>
    <n v="42.616437810000001"/>
    <b v="1"/>
    <s v="From the store"/>
    <n v="0"/>
    <x v="2"/>
    <x v="2"/>
    <n v="2"/>
    <b v="1"/>
  </r>
  <r>
    <n v="1380"/>
    <x v="348"/>
    <x v="4"/>
    <d v="1899-12-30T15:12:11"/>
    <n v="340"/>
    <n v="45"/>
    <x v="1"/>
    <x v="2"/>
    <s v="City_14"/>
    <n v="60"/>
    <b v="0"/>
    <n v="242"/>
    <s v="Electronics_Product"/>
    <x v="4"/>
    <n v="5"/>
    <n v="24.668525120000002"/>
    <n v="123.34262560000001"/>
    <x v="1"/>
    <b v="0"/>
    <n v="12.334262560000001"/>
    <b v="0"/>
    <s v="From the store"/>
    <n v="0"/>
    <x v="0"/>
    <x v="2"/>
    <n v="5"/>
    <b v="0"/>
  </r>
  <r>
    <n v="1381"/>
    <x v="102"/>
    <x v="4"/>
    <d v="1899-12-30T16:58:00"/>
    <n v="137"/>
    <n v="65"/>
    <x v="1"/>
    <x v="2"/>
    <s v="City_15"/>
    <s v="Online"/>
    <b v="1"/>
    <n v="175"/>
    <s v="Electronics_Product"/>
    <x v="4"/>
    <n v="2"/>
    <n v="88.854283780000003"/>
    <n v="177.70856760000001"/>
    <x v="3"/>
    <b v="0"/>
    <n v="17.770856760000001"/>
    <b v="0"/>
    <s v="Standard"/>
    <n v="1"/>
    <x v="2"/>
    <x v="2"/>
    <n v="3"/>
    <b v="1"/>
  </r>
  <r>
    <n v="1382"/>
    <x v="39"/>
    <x v="4"/>
    <d v="1899-12-30T08:30:00"/>
    <n v="84"/>
    <n v="37"/>
    <x v="0"/>
    <x v="0"/>
    <s v="City_11"/>
    <s v="Online"/>
    <b v="1"/>
    <n v="260"/>
    <s v="Clothing_Product"/>
    <x v="1"/>
    <n v="2"/>
    <n v="30.240014219999999"/>
    <n v="60.480028429999997"/>
    <x v="1"/>
    <b v="0"/>
    <n v="6.0480028429999999"/>
    <b v="1"/>
    <s v="Overnight"/>
    <n v="2"/>
    <x v="1"/>
    <x v="2"/>
    <n v="4"/>
    <b v="0"/>
  </r>
  <r>
    <n v="1383"/>
    <x v="310"/>
    <x v="4"/>
    <d v="1899-12-30T20:02:31"/>
    <n v="127"/>
    <n v="70"/>
    <x v="1"/>
    <x v="2"/>
    <s v="City_19"/>
    <n v="72"/>
    <b v="0"/>
    <n v="381"/>
    <s v="Electronics_Product"/>
    <x v="4"/>
    <n v="3"/>
    <n v="99.638707589999996"/>
    <n v="298.91612279999998"/>
    <x v="3"/>
    <b v="0"/>
    <n v="29.89161228"/>
    <b v="0"/>
    <s v="From the store"/>
    <n v="0"/>
    <x v="1"/>
    <x v="2"/>
    <n v="5"/>
    <b v="0"/>
  </r>
  <r>
    <n v="1384"/>
    <x v="138"/>
    <x v="0"/>
    <d v="1899-12-30T19:23:18"/>
    <n v="265"/>
    <n v="64"/>
    <x v="1"/>
    <x v="2"/>
    <s v="City_20"/>
    <s v="Online"/>
    <b v="1"/>
    <n v="384"/>
    <s v="Electronics_Product"/>
    <x v="4"/>
    <n v="4"/>
    <n v="64.671758280000006"/>
    <n v="258.68703310000001"/>
    <x v="2"/>
    <b v="0"/>
    <n v="0"/>
    <b v="0"/>
    <s v="Standard"/>
    <n v="1"/>
    <x v="0"/>
    <x v="0"/>
    <n v="1"/>
    <b v="1"/>
  </r>
  <r>
    <n v="1385"/>
    <x v="111"/>
    <x v="4"/>
    <d v="1899-12-30T13:26:53"/>
    <n v="289"/>
    <n v="51"/>
    <x v="1"/>
    <x v="2"/>
    <s v="City_5"/>
    <s v="Online"/>
    <b v="1"/>
    <n v="160"/>
    <s v="Decorations_Product"/>
    <x v="2"/>
    <n v="4"/>
    <n v="15.672415060000001"/>
    <n v="62.689660250000003"/>
    <x v="2"/>
    <b v="1"/>
    <n v="0"/>
    <b v="0"/>
    <s v="Standard"/>
    <n v="3"/>
    <x v="0"/>
    <x v="0"/>
    <n v="1"/>
    <b v="1"/>
  </r>
  <r>
    <n v="1386"/>
    <x v="309"/>
    <x v="4"/>
    <d v="1899-12-30T08:16:23"/>
    <n v="328"/>
    <n v="34"/>
    <x v="0"/>
    <x v="2"/>
    <s v="City_3"/>
    <s v="Online"/>
    <b v="1"/>
    <n v="501"/>
    <s v="Clothing_Product"/>
    <x v="1"/>
    <n v="3"/>
    <n v="13.332980510000001"/>
    <n v="39.998941539999997"/>
    <x v="3"/>
    <b v="0"/>
    <n v="0"/>
    <b v="0"/>
    <s v="Standard"/>
    <n v="5"/>
    <x v="0"/>
    <x v="0"/>
    <n v="3"/>
    <b v="0"/>
  </r>
  <r>
    <n v="1387"/>
    <x v="268"/>
    <x v="1"/>
    <d v="1899-12-30T10:42:24"/>
    <n v="306"/>
    <n v="42"/>
    <x v="0"/>
    <x v="0"/>
    <s v="City_16"/>
    <s v="Online"/>
    <b v="1"/>
    <n v="712"/>
    <s v="Clothing_Product"/>
    <x v="1"/>
    <n v="1"/>
    <n v="60.226768399999997"/>
    <n v="60.226768399999997"/>
    <x v="2"/>
    <b v="0"/>
    <n v="0"/>
    <b v="1"/>
    <s v="Standard"/>
    <n v="5"/>
    <x v="1"/>
    <x v="1"/>
    <n v="1"/>
    <b v="1"/>
  </r>
  <r>
    <n v="1388"/>
    <x v="175"/>
    <x v="4"/>
    <d v="1899-12-30T08:05:57"/>
    <n v="344"/>
    <n v="38"/>
    <x v="0"/>
    <x v="0"/>
    <s v="City_2"/>
    <s v="Online"/>
    <b v="1"/>
    <n v="993"/>
    <s v="Toys_Product"/>
    <x v="0"/>
    <n v="5"/>
    <n v="97.002325839999997"/>
    <n v="485.01162920000002"/>
    <x v="1"/>
    <b v="0"/>
    <n v="0"/>
    <b v="0"/>
    <s v="Overnight"/>
    <n v="1"/>
    <x v="1"/>
    <x v="0"/>
    <n v="2"/>
    <b v="0"/>
  </r>
  <r>
    <n v="1389"/>
    <x v="81"/>
    <x v="1"/>
    <d v="1899-12-30T19:42:37"/>
    <n v="24"/>
    <n v="43"/>
    <x v="0"/>
    <x v="0"/>
    <s v="City_6"/>
    <s v="Online"/>
    <b v="1"/>
    <n v="327"/>
    <s v="Toys_Product"/>
    <x v="0"/>
    <n v="2"/>
    <n v="77.455110739999995"/>
    <n v="154.91022150000001"/>
    <x v="3"/>
    <b v="0"/>
    <n v="15.491022149999999"/>
    <b v="0"/>
    <s v="Standard"/>
    <n v="3"/>
    <x v="2"/>
    <x v="2"/>
    <n v="3"/>
    <b v="0"/>
  </r>
  <r>
    <n v="1390"/>
    <x v="191"/>
    <x v="0"/>
    <d v="1899-12-30T04:43:29"/>
    <n v="30"/>
    <n v="29"/>
    <x v="0"/>
    <x v="0"/>
    <s v="City_3"/>
    <n v="51"/>
    <b v="0"/>
    <n v="572"/>
    <s v="Decorations_Product"/>
    <x v="2"/>
    <n v="2"/>
    <n v="98.539275250000003"/>
    <n v="197.07855050000001"/>
    <x v="3"/>
    <b v="1"/>
    <n v="0"/>
    <b v="1"/>
    <s v="From the store"/>
    <n v="0"/>
    <x v="2"/>
    <x v="1"/>
    <n v="3"/>
    <b v="1"/>
  </r>
  <r>
    <n v="1391"/>
    <x v="23"/>
    <x v="5"/>
    <d v="1899-12-30T08:13:43"/>
    <n v="238"/>
    <n v="36"/>
    <x v="0"/>
    <x v="0"/>
    <s v="City_3"/>
    <n v="91"/>
    <b v="0"/>
    <n v="251"/>
    <s v="Electronics_Product"/>
    <x v="4"/>
    <n v="2"/>
    <n v="29.0269367"/>
    <n v="58.05387339"/>
    <x v="2"/>
    <b v="0"/>
    <n v="0"/>
    <b v="1"/>
    <s v="From the store"/>
    <n v="0"/>
    <x v="0"/>
    <x v="1"/>
    <n v="5"/>
    <b v="1"/>
  </r>
  <r>
    <n v="1392"/>
    <x v="321"/>
    <x v="0"/>
    <d v="1899-12-30T19:26:18"/>
    <n v="478"/>
    <n v="40"/>
    <x v="0"/>
    <x v="1"/>
    <s v="City_2"/>
    <n v="28"/>
    <b v="0"/>
    <n v="890"/>
    <s v="Food_Product"/>
    <x v="3"/>
    <n v="5"/>
    <n v="47.750720190000003"/>
    <n v="238.75360090000001"/>
    <x v="3"/>
    <b v="1"/>
    <n v="0"/>
    <b v="0"/>
    <s v="From the store"/>
    <n v="0"/>
    <x v="1"/>
    <x v="1"/>
    <n v="1"/>
    <b v="0"/>
  </r>
  <r>
    <n v="1393"/>
    <x v="59"/>
    <x v="1"/>
    <d v="1899-12-30T22:11:52"/>
    <n v="328"/>
    <n v="68"/>
    <x v="1"/>
    <x v="1"/>
    <s v="City_3"/>
    <s v="Online"/>
    <b v="1"/>
    <n v="62"/>
    <s v="Electronics_Product"/>
    <x v="4"/>
    <n v="2"/>
    <n v="47.459627900000001"/>
    <n v="94.919255809999996"/>
    <x v="0"/>
    <b v="1"/>
    <n v="9.4919255810000003"/>
    <b v="0"/>
    <s v="Express"/>
    <n v="5"/>
    <x v="0"/>
    <x v="2"/>
    <n v="3"/>
    <b v="1"/>
  </r>
  <r>
    <n v="1394"/>
    <x v="284"/>
    <x v="0"/>
    <d v="1899-12-30T02:20:56"/>
    <n v="438"/>
    <n v="53"/>
    <x v="1"/>
    <x v="0"/>
    <s v="City_5"/>
    <n v="90"/>
    <b v="0"/>
    <n v="190"/>
    <s v="Food_Product"/>
    <x v="3"/>
    <n v="3"/>
    <n v="96.799754800000002"/>
    <n v="290.39926439999999"/>
    <x v="1"/>
    <b v="1"/>
    <n v="0"/>
    <b v="1"/>
    <s v="From the store"/>
    <n v="0"/>
    <x v="2"/>
    <x v="1"/>
    <n v="4"/>
    <b v="1"/>
  </r>
  <r>
    <n v="1395"/>
    <x v="177"/>
    <x v="4"/>
    <d v="1899-12-30T18:21:13"/>
    <n v="447"/>
    <n v="49"/>
    <x v="1"/>
    <x v="0"/>
    <s v="City_14"/>
    <n v="63"/>
    <b v="0"/>
    <n v="358"/>
    <s v="Electronics_Product"/>
    <x v="4"/>
    <n v="2"/>
    <n v="95.048661600000003"/>
    <n v="190.09732320000001"/>
    <x v="3"/>
    <b v="1"/>
    <n v="19.009732320000001"/>
    <b v="0"/>
    <s v="From the store"/>
    <n v="0"/>
    <x v="2"/>
    <x v="2"/>
    <n v="3"/>
    <b v="1"/>
  </r>
  <r>
    <n v="1396"/>
    <x v="231"/>
    <x v="2"/>
    <d v="1899-12-30T06:18:36"/>
    <n v="119"/>
    <n v="40"/>
    <x v="0"/>
    <x v="0"/>
    <s v="City_12"/>
    <n v="41"/>
    <b v="0"/>
    <n v="447"/>
    <s v="Toys_Product"/>
    <x v="0"/>
    <n v="3"/>
    <n v="85.784918709999999"/>
    <n v="257.35475609999997"/>
    <x v="2"/>
    <b v="1"/>
    <n v="25.735475610000002"/>
    <b v="1"/>
    <s v="From the store"/>
    <n v="0"/>
    <x v="0"/>
    <x v="2"/>
    <n v="1"/>
    <b v="1"/>
  </r>
  <r>
    <n v="1397"/>
    <x v="337"/>
    <x v="5"/>
    <d v="1899-12-30T10:01:04"/>
    <n v="208"/>
    <n v="18"/>
    <x v="2"/>
    <x v="1"/>
    <s v="City_17"/>
    <n v="43"/>
    <b v="0"/>
    <n v="616"/>
    <s v="Electronics_Product"/>
    <x v="4"/>
    <n v="3"/>
    <n v="40.032740369999999"/>
    <n v="120.0982211"/>
    <x v="2"/>
    <b v="0"/>
    <n v="12.00982211"/>
    <b v="1"/>
    <s v="From the store"/>
    <n v="0"/>
    <x v="1"/>
    <x v="2"/>
    <n v="3"/>
    <b v="0"/>
  </r>
  <r>
    <n v="1398"/>
    <x v="172"/>
    <x v="1"/>
    <d v="1899-12-30T13:56:23"/>
    <n v="368"/>
    <n v="69"/>
    <x v="1"/>
    <x v="0"/>
    <s v="City_16"/>
    <n v="58"/>
    <b v="0"/>
    <n v="207"/>
    <s v="Clothing_Product"/>
    <x v="1"/>
    <n v="2"/>
    <n v="45.162242650000003"/>
    <n v="90.324485300000006"/>
    <x v="0"/>
    <b v="1"/>
    <n v="9.0324485299999999"/>
    <b v="1"/>
    <s v="From the store"/>
    <n v="0"/>
    <x v="1"/>
    <x v="2"/>
    <n v="5"/>
    <b v="1"/>
  </r>
  <r>
    <n v="1399"/>
    <x v="66"/>
    <x v="4"/>
    <d v="1899-12-30T03:58:29"/>
    <n v="321"/>
    <n v="55"/>
    <x v="1"/>
    <x v="0"/>
    <s v="City_10"/>
    <s v="Online"/>
    <b v="1"/>
    <n v="37"/>
    <s v="Toys_Product"/>
    <x v="0"/>
    <n v="5"/>
    <n v="55.859972450000001"/>
    <n v="279.29986220000001"/>
    <x v="0"/>
    <b v="0"/>
    <n v="0"/>
    <b v="1"/>
    <s v="Standard"/>
    <n v="2"/>
    <x v="2"/>
    <x v="0"/>
    <n v="2"/>
    <b v="1"/>
  </r>
  <r>
    <n v="1400"/>
    <x v="309"/>
    <x v="4"/>
    <d v="1899-12-30T13:39:19"/>
    <n v="455"/>
    <n v="37"/>
    <x v="0"/>
    <x v="1"/>
    <s v="City_12"/>
    <s v="Online"/>
    <b v="1"/>
    <n v="707"/>
    <s v="Electronics_Product"/>
    <x v="4"/>
    <n v="1"/>
    <n v="50.018204240000003"/>
    <n v="50.018204240000003"/>
    <x v="1"/>
    <b v="1"/>
    <n v="0"/>
    <b v="0"/>
    <s v="Overnight"/>
    <n v="4"/>
    <x v="2"/>
    <x v="0"/>
    <n v="1"/>
    <b v="1"/>
  </r>
  <r>
    <n v="1401"/>
    <x v="321"/>
    <x v="0"/>
    <d v="1899-12-30T13:43:27"/>
    <n v="453"/>
    <n v="55"/>
    <x v="1"/>
    <x v="2"/>
    <s v="City_15"/>
    <s v="Online"/>
    <b v="1"/>
    <n v="840"/>
    <s v="Electronics_Product"/>
    <x v="4"/>
    <n v="1"/>
    <n v="72.797328109999995"/>
    <n v="72.797328109999995"/>
    <x v="0"/>
    <b v="1"/>
    <n v="0"/>
    <b v="0"/>
    <s v="Overnight"/>
    <n v="5"/>
    <x v="2"/>
    <x v="0"/>
    <n v="5"/>
    <b v="0"/>
  </r>
  <r>
    <n v="1402"/>
    <x v="281"/>
    <x v="5"/>
    <d v="1899-12-30T03:09:11"/>
    <n v="141"/>
    <n v="67"/>
    <x v="1"/>
    <x v="2"/>
    <s v="City_7"/>
    <s v="Online"/>
    <b v="1"/>
    <n v="764"/>
    <s v="Toys_Product"/>
    <x v="0"/>
    <n v="1"/>
    <n v="91.621099470000004"/>
    <n v="91.621099470000004"/>
    <x v="1"/>
    <b v="0"/>
    <n v="0"/>
    <b v="1"/>
    <s v="Overnight"/>
    <n v="4"/>
    <x v="2"/>
    <x v="0"/>
    <n v="1"/>
    <b v="0"/>
  </r>
  <r>
    <n v="1403"/>
    <x v="214"/>
    <x v="4"/>
    <d v="1899-12-30T02:04:52"/>
    <n v="174"/>
    <n v="58"/>
    <x v="1"/>
    <x v="2"/>
    <s v="City_1"/>
    <s v="Online"/>
    <b v="1"/>
    <n v="511"/>
    <s v="Clothing_Product"/>
    <x v="1"/>
    <n v="2"/>
    <n v="30.026803279999999"/>
    <n v="60.053606559999999"/>
    <x v="3"/>
    <b v="0"/>
    <n v="6.0053606559999997"/>
    <b v="0"/>
    <s v="Overnight"/>
    <n v="4"/>
    <x v="2"/>
    <x v="2"/>
    <n v="1"/>
    <b v="0"/>
  </r>
  <r>
    <n v="1404"/>
    <x v="151"/>
    <x v="1"/>
    <d v="1899-12-30T03:59:54"/>
    <n v="171"/>
    <n v="42"/>
    <x v="0"/>
    <x v="2"/>
    <s v="City_2"/>
    <n v="77"/>
    <b v="0"/>
    <n v="330"/>
    <s v="Food_Product"/>
    <x v="3"/>
    <n v="1"/>
    <n v="92.77819934"/>
    <n v="92.77819934"/>
    <x v="0"/>
    <b v="1"/>
    <n v="0"/>
    <b v="1"/>
    <s v="From the store"/>
    <n v="0"/>
    <x v="0"/>
    <x v="0"/>
    <n v="3"/>
    <b v="1"/>
  </r>
  <r>
    <n v="1405"/>
    <x v="27"/>
    <x v="4"/>
    <d v="1899-12-30T08:00:33"/>
    <n v="467"/>
    <n v="20"/>
    <x v="2"/>
    <x v="1"/>
    <s v="City_1"/>
    <s v="Online"/>
    <b v="1"/>
    <n v="504"/>
    <s v="Electronics_Product"/>
    <x v="4"/>
    <n v="3"/>
    <n v="83.346162460000002"/>
    <n v="250.03848740000001"/>
    <x v="0"/>
    <b v="1"/>
    <n v="25.003848739999999"/>
    <b v="0"/>
    <s v="Overnight"/>
    <n v="2"/>
    <x v="2"/>
    <x v="2"/>
    <n v="1"/>
    <b v="0"/>
  </r>
  <r>
    <n v="1406"/>
    <x v="122"/>
    <x v="3"/>
    <d v="1899-12-30T00:07:08"/>
    <n v="452"/>
    <n v="66"/>
    <x v="1"/>
    <x v="0"/>
    <s v="City_14"/>
    <n v="56"/>
    <b v="0"/>
    <n v="251"/>
    <s v="Electronics_Product"/>
    <x v="4"/>
    <n v="3"/>
    <n v="71.770159939999999"/>
    <n v="215.3104798"/>
    <x v="3"/>
    <b v="1"/>
    <n v="21.53104798"/>
    <b v="1"/>
    <s v="From the store"/>
    <n v="0"/>
    <x v="2"/>
    <x v="2"/>
    <n v="3"/>
    <b v="0"/>
  </r>
  <r>
    <n v="1407"/>
    <x v="78"/>
    <x v="1"/>
    <d v="1899-12-30T02:31:19"/>
    <n v="376"/>
    <n v="51"/>
    <x v="1"/>
    <x v="0"/>
    <s v="City_16"/>
    <s v="Online"/>
    <b v="1"/>
    <n v="193"/>
    <s v="Decorations_Product"/>
    <x v="2"/>
    <n v="3"/>
    <n v="94.433893429999998"/>
    <n v="283.30168029999999"/>
    <x v="0"/>
    <b v="0"/>
    <n v="28.330168029999999"/>
    <b v="1"/>
    <s v="Standard"/>
    <n v="3"/>
    <x v="0"/>
    <x v="2"/>
    <n v="4"/>
    <b v="0"/>
  </r>
  <r>
    <n v="1408"/>
    <x v="64"/>
    <x v="2"/>
    <d v="1899-12-30T21:26:20"/>
    <n v="485"/>
    <n v="54"/>
    <x v="1"/>
    <x v="0"/>
    <s v="City_18"/>
    <n v="91"/>
    <b v="0"/>
    <n v="348"/>
    <s v="Decorations_Product"/>
    <x v="2"/>
    <n v="2"/>
    <n v="69.818272750000006"/>
    <n v="139.63654550000001"/>
    <x v="3"/>
    <b v="0"/>
    <n v="0"/>
    <b v="0"/>
    <s v="From the store"/>
    <n v="0"/>
    <x v="1"/>
    <x v="1"/>
    <n v="2"/>
    <b v="1"/>
  </r>
  <r>
    <n v="1409"/>
    <x v="227"/>
    <x v="2"/>
    <d v="1899-12-30T08:48:32"/>
    <n v="476"/>
    <n v="18"/>
    <x v="2"/>
    <x v="0"/>
    <s v="City_14"/>
    <s v="Online"/>
    <b v="1"/>
    <n v="658"/>
    <s v="Electronics_Product"/>
    <x v="4"/>
    <n v="1"/>
    <n v="34.265671949999998"/>
    <n v="34.265671949999998"/>
    <x v="0"/>
    <b v="1"/>
    <n v="3.4265671950000001"/>
    <b v="0"/>
    <s v="Express"/>
    <n v="4"/>
    <x v="1"/>
    <x v="2"/>
    <n v="1"/>
    <b v="0"/>
  </r>
  <r>
    <n v="1410"/>
    <x v="81"/>
    <x v="1"/>
    <d v="1899-12-30T19:39:26"/>
    <n v="480"/>
    <n v="66"/>
    <x v="1"/>
    <x v="2"/>
    <s v="City_7"/>
    <n v="69"/>
    <b v="0"/>
    <n v="214"/>
    <s v="Decorations_Product"/>
    <x v="2"/>
    <n v="3"/>
    <n v="83.283308349999999"/>
    <n v="249.84992500000001"/>
    <x v="1"/>
    <b v="1"/>
    <n v="24.984992500000001"/>
    <b v="1"/>
    <s v="From the store"/>
    <n v="0"/>
    <x v="2"/>
    <x v="2"/>
    <n v="2"/>
    <b v="1"/>
  </r>
  <r>
    <n v="1411"/>
    <x v="324"/>
    <x v="3"/>
    <d v="1899-12-30T11:42:00"/>
    <n v="28"/>
    <n v="62"/>
    <x v="1"/>
    <x v="2"/>
    <s v="City_2"/>
    <n v="10"/>
    <b v="0"/>
    <n v="872"/>
    <s v="Decorations_Product"/>
    <x v="2"/>
    <n v="3"/>
    <n v="77.944375559999997"/>
    <n v="233.83312670000001"/>
    <x v="3"/>
    <b v="1"/>
    <n v="23.383312669999999"/>
    <b v="0"/>
    <s v="From the store"/>
    <n v="0"/>
    <x v="2"/>
    <x v="2"/>
    <n v="2"/>
    <b v="0"/>
  </r>
  <r>
    <n v="1412"/>
    <x v="109"/>
    <x v="5"/>
    <d v="1899-12-30T12:40:01"/>
    <n v="89"/>
    <n v="22"/>
    <x v="2"/>
    <x v="0"/>
    <s v="City_16"/>
    <s v="Online"/>
    <b v="1"/>
    <n v="480"/>
    <s v="Food_Product"/>
    <x v="3"/>
    <n v="2"/>
    <n v="98.143496420000005"/>
    <n v="196.28699280000001"/>
    <x v="3"/>
    <b v="1"/>
    <n v="0"/>
    <b v="1"/>
    <s v="Standard"/>
    <n v="3"/>
    <x v="0"/>
    <x v="0"/>
    <n v="2"/>
    <b v="0"/>
  </r>
  <r>
    <n v="1413"/>
    <x v="282"/>
    <x v="5"/>
    <d v="1899-12-30T03:45:19"/>
    <n v="337"/>
    <n v="26"/>
    <x v="0"/>
    <x v="0"/>
    <s v="City_6"/>
    <s v="Online"/>
    <b v="1"/>
    <n v="820"/>
    <s v="Food_Product"/>
    <x v="3"/>
    <n v="3"/>
    <n v="27.525647719999998"/>
    <n v="82.576943170000007"/>
    <x v="2"/>
    <b v="0"/>
    <n v="0"/>
    <b v="0"/>
    <s v="Express"/>
    <n v="5"/>
    <x v="0"/>
    <x v="0"/>
    <n v="5"/>
    <b v="0"/>
  </r>
  <r>
    <n v="1414"/>
    <x v="178"/>
    <x v="3"/>
    <d v="1899-12-30T03:00:30"/>
    <n v="14"/>
    <n v="64"/>
    <x v="1"/>
    <x v="1"/>
    <s v="City_15"/>
    <s v="Online"/>
    <b v="1"/>
    <n v="709"/>
    <s v="Food_Product"/>
    <x v="3"/>
    <n v="5"/>
    <n v="57.43414722"/>
    <n v="287.1707361"/>
    <x v="2"/>
    <b v="1"/>
    <n v="28.71707361"/>
    <b v="1"/>
    <s v="Standard"/>
    <n v="4"/>
    <x v="2"/>
    <x v="2"/>
    <n v="3"/>
    <b v="1"/>
  </r>
  <r>
    <n v="1415"/>
    <x v="242"/>
    <x v="3"/>
    <d v="1899-12-30T23:13:29"/>
    <n v="70"/>
    <n v="60"/>
    <x v="1"/>
    <x v="2"/>
    <s v="City_15"/>
    <n v="42"/>
    <b v="0"/>
    <n v="376"/>
    <s v="Food_Product"/>
    <x v="3"/>
    <n v="1"/>
    <n v="36.208569490000002"/>
    <n v="36.208569490000002"/>
    <x v="2"/>
    <b v="1"/>
    <n v="3.6208569490000002"/>
    <b v="0"/>
    <s v="From the store"/>
    <n v="0"/>
    <x v="2"/>
    <x v="2"/>
    <n v="2"/>
    <b v="1"/>
  </r>
  <r>
    <n v="1416"/>
    <x v="235"/>
    <x v="3"/>
    <d v="1899-12-30T09:57:02"/>
    <n v="83"/>
    <n v="30"/>
    <x v="0"/>
    <x v="1"/>
    <s v="City_3"/>
    <n v="51"/>
    <b v="0"/>
    <n v="858"/>
    <s v="Clothing_Product"/>
    <x v="1"/>
    <n v="4"/>
    <n v="91.843263530000002"/>
    <n v="367.37305409999999"/>
    <x v="0"/>
    <b v="0"/>
    <n v="36.737305409999998"/>
    <b v="1"/>
    <s v="From the store"/>
    <n v="0"/>
    <x v="1"/>
    <x v="2"/>
    <n v="3"/>
    <b v="0"/>
  </r>
  <r>
    <n v="1417"/>
    <x v="255"/>
    <x v="0"/>
    <d v="1899-12-30T12:59:09"/>
    <n v="306"/>
    <n v="48"/>
    <x v="1"/>
    <x v="1"/>
    <s v="City_14"/>
    <s v="Online"/>
    <b v="1"/>
    <n v="334"/>
    <s v="Food_Product"/>
    <x v="3"/>
    <n v="3"/>
    <n v="78.274802510000001"/>
    <n v="234.82440750000001"/>
    <x v="0"/>
    <b v="0"/>
    <n v="0"/>
    <b v="0"/>
    <s v="Express"/>
    <n v="3"/>
    <x v="0"/>
    <x v="0"/>
    <n v="2"/>
    <b v="0"/>
  </r>
  <r>
    <n v="1418"/>
    <x v="102"/>
    <x v="4"/>
    <d v="1899-12-30T08:00:14"/>
    <n v="109"/>
    <n v="35"/>
    <x v="0"/>
    <x v="2"/>
    <s v="City_5"/>
    <n v="68"/>
    <b v="0"/>
    <n v="499"/>
    <s v="Food_Product"/>
    <x v="3"/>
    <n v="1"/>
    <n v="98.233246960000002"/>
    <n v="98.233246960000002"/>
    <x v="1"/>
    <b v="1"/>
    <n v="9.8233246960000002"/>
    <b v="1"/>
    <s v="From the store"/>
    <n v="0"/>
    <x v="2"/>
    <x v="2"/>
    <n v="1"/>
    <b v="0"/>
  </r>
  <r>
    <n v="1419"/>
    <x v="181"/>
    <x v="5"/>
    <d v="1899-12-30T00:54:02"/>
    <n v="154"/>
    <n v="30"/>
    <x v="0"/>
    <x v="1"/>
    <s v="City_16"/>
    <s v="Online"/>
    <b v="1"/>
    <n v="992"/>
    <s v="Clothing_Product"/>
    <x v="1"/>
    <n v="1"/>
    <n v="25.803774900000001"/>
    <n v="25.803774900000001"/>
    <x v="1"/>
    <b v="1"/>
    <n v="2.5803774900000001"/>
    <b v="0"/>
    <s v="Express"/>
    <n v="2"/>
    <x v="0"/>
    <x v="2"/>
    <n v="5"/>
    <b v="0"/>
  </r>
  <r>
    <n v="1420"/>
    <x v="170"/>
    <x v="5"/>
    <d v="1899-12-30T13:30:07"/>
    <n v="271"/>
    <n v="61"/>
    <x v="1"/>
    <x v="0"/>
    <s v="City_15"/>
    <n v="24"/>
    <b v="0"/>
    <n v="574"/>
    <s v="Electronics_Product"/>
    <x v="4"/>
    <n v="1"/>
    <n v="60.563871939999999"/>
    <n v="60.563871939999999"/>
    <x v="1"/>
    <b v="1"/>
    <n v="0"/>
    <b v="1"/>
    <s v="From the store"/>
    <n v="0"/>
    <x v="2"/>
    <x v="1"/>
    <n v="3"/>
    <b v="0"/>
  </r>
  <r>
    <n v="1421"/>
    <x v="9"/>
    <x v="2"/>
    <d v="1899-12-30T11:17:24"/>
    <n v="17"/>
    <n v="26"/>
    <x v="0"/>
    <x v="2"/>
    <s v="City_3"/>
    <n v="6"/>
    <b v="0"/>
    <n v="249"/>
    <s v="Food_Product"/>
    <x v="3"/>
    <n v="3"/>
    <n v="84.222721309999997"/>
    <n v="252.6681639"/>
    <x v="0"/>
    <b v="0"/>
    <n v="25.266816389999999"/>
    <b v="1"/>
    <s v="From the store"/>
    <n v="0"/>
    <x v="2"/>
    <x v="2"/>
    <n v="3"/>
    <b v="1"/>
  </r>
  <r>
    <n v="1422"/>
    <x v="124"/>
    <x v="3"/>
    <d v="1899-12-30T11:32:21"/>
    <n v="95"/>
    <n v="59"/>
    <x v="1"/>
    <x v="1"/>
    <s v="City_6"/>
    <n v="89"/>
    <b v="0"/>
    <n v="714"/>
    <s v="Decorations_Product"/>
    <x v="2"/>
    <n v="5"/>
    <n v="40.74519377"/>
    <n v="203.7259688"/>
    <x v="0"/>
    <b v="0"/>
    <n v="0"/>
    <b v="1"/>
    <s v="From the store"/>
    <n v="0"/>
    <x v="1"/>
    <x v="0"/>
    <n v="1"/>
    <b v="1"/>
  </r>
  <r>
    <n v="1423"/>
    <x v="63"/>
    <x v="3"/>
    <d v="1899-12-30T03:48:00"/>
    <n v="276"/>
    <n v="57"/>
    <x v="1"/>
    <x v="2"/>
    <s v="City_5"/>
    <n v="98"/>
    <b v="0"/>
    <n v="613"/>
    <s v="Food_Product"/>
    <x v="3"/>
    <n v="2"/>
    <n v="11.07709637"/>
    <n v="22.154192739999999"/>
    <x v="0"/>
    <b v="0"/>
    <n v="0"/>
    <b v="0"/>
    <s v="From the store"/>
    <n v="0"/>
    <x v="0"/>
    <x v="0"/>
    <n v="4"/>
    <b v="0"/>
  </r>
  <r>
    <n v="1424"/>
    <x v="168"/>
    <x v="3"/>
    <d v="1899-12-30T14:07:27"/>
    <n v="169"/>
    <n v="38"/>
    <x v="0"/>
    <x v="1"/>
    <s v="City_12"/>
    <n v="33"/>
    <b v="0"/>
    <n v="242"/>
    <s v="Electronics_Product"/>
    <x v="4"/>
    <n v="3"/>
    <n v="42.869543700000001"/>
    <n v="128.6086311"/>
    <x v="2"/>
    <b v="1"/>
    <n v="0"/>
    <b v="0"/>
    <s v="From the store"/>
    <n v="0"/>
    <x v="1"/>
    <x v="0"/>
    <n v="3"/>
    <b v="0"/>
  </r>
  <r>
    <n v="1425"/>
    <x v="264"/>
    <x v="5"/>
    <d v="1899-12-30T01:42:51"/>
    <n v="401"/>
    <n v="58"/>
    <x v="1"/>
    <x v="0"/>
    <s v="City_3"/>
    <s v="Online"/>
    <b v="1"/>
    <n v="994"/>
    <s v="Toys_Product"/>
    <x v="0"/>
    <n v="2"/>
    <n v="77.415433910000004"/>
    <n v="154.83086779999999"/>
    <x v="1"/>
    <b v="1"/>
    <n v="0"/>
    <b v="1"/>
    <s v="Overnight"/>
    <n v="5"/>
    <x v="0"/>
    <x v="0"/>
    <n v="1"/>
    <b v="0"/>
  </r>
  <r>
    <n v="1426"/>
    <x v="312"/>
    <x v="0"/>
    <d v="1899-12-30T07:16:12"/>
    <n v="499"/>
    <n v="27"/>
    <x v="0"/>
    <x v="0"/>
    <s v="City_4"/>
    <n v="15"/>
    <b v="0"/>
    <n v="365"/>
    <s v="Food_Product"/>
    <x v="3"/>
    <n v="5"/>
    <n v="62.620204710000003"/>
    <n v="313.1010235"/>
    <x v="2"/>
    <b v="0"/>
    <n v="0"/>
    <b v="1"/>
    <s v="From the store"/>
    <n v="0"/>
    <x v="1"/>
    <x v="1"/>
    <n v="3"/>
    <b v="1"/>
  </r>
  <r>
    <n v="1427"/>
    <x v="205"/>
    <x v="2"/>
    <d v="1899-12-30T21:40:19"/>
    <n v="345"/>
    <n v="56"/>
    <x v="1"/>
    <x v="0"/>
    <s v="City_3"/>
    <n v="94"/>
    <b v="0"/>
    <n v="854"/>
    <s v="Toys_Product"/>
    <x v="0"/>
    <n v="4"/>
    <n v="93.068438740000005"/>
    <n v="372.27375499999999"/>
    <x v="1"/>
    <b v="1"/>
    <n v="0"/>
    <b v="0"/>
    <s v="From the store"/>
    <n v="0"/>
    <x v="2"/>
    <x v="0"/>
    <n v="1"/>
    <b v="0"/>
  </r>
  <r>
    <n v="1428"/>
    <x v="344"/>
    <x v="4"/>
    <d v="1899-12-30T11:21:17"/>
    <n v="396"/>
    <n v="39"/>
    <x v="0"/>
    <x v="1"/>
    <s v="City_1"/>
    <s v="Online"/>
    <b v="1"/>
    <n v="797"/>
    <s v="Decorations_Product"/>
    <x v="2"/>
    <n v="4"/>
    <n v="91.031992200000005"/>
    <n v="364.12796880000002"/>
    <x v="1"/>
    <b v="1"/>
    <n v="36.412796880000002"/>
    <b v="1"/>
    <s v="Overnight"/>
    <n v="4"/>
    <x v="2"/>
    <x v="2"/>
    <n v="1"/>
    <b v="1"/>
  </r>
  <r>
    <n v="1429"/>
    <x v="198"/>
    <x v="0"/>
    <d v="1899-12-30T07:19:34"/>
    <n v="349"/>
    <n v="62"/>
    <x v="1"/>
    <x v="2"/>
    <s v="City_13"/>
    <n v="75"/>
    <b v="0"/>
    <n v="271"/>
    <s v="Electronics_Product"/>
    <x v="4"/>
    <n v="1"/>
    <n v="56.119321769999999"/>
    <n v="56.119321769999999"/>
    <x v="3"/>
    <b v="1"/>
    <n v="5.6119321769999999"/>
    <b v="0"/>
    <s v="From the store"/>
    <n v="0"/>
    <x v="1"/>
    <x v="2"/>
    <n v="2"/>
    <b v="0"/>
  </r>
  <r>
    <n v="1430"/>
    <x v="272"/>
    <x v="2"/>
    <d v="1899-12-30T21:15:24"/>
    <n v="228"/>
    <n v="26"/>
    <x v="0"/>
    <x v="0"/>
    <s v="City_12"/>
    <n v="93"/>
    <b v="0"/>
    <n v="59"/>
    <s v="Food_Product"/>
    <x v="3"/>
    <n v="4"/>
    <n v="11.77869228"/>
    <n v="47.114769099999997"/>
    <x v="3"/>
    <b v="0"/>
    <n v="4.71147691"/>
    <b v="0"/>
    <s v="From the store"/>
    <n v="0"/>
    <x v="1"/>
    <x v="2"/>
    <n v="4"/>
    <b v="0"/>
  </r>
  <r>
    <n v="1431"/>
    <x v="296"/>
    <x v="1"/>
    <d v="1899-12-30T23:20:14"/>
    <n v="499"/>
    <n v="59"/>
    <x v="1"/>
    <x v="0"/>
    <s v="City_7"/>
    <s v="Online"/>
    <b v="1"/>
    <n v="447"/>
    <s v="Decorations_Product"/>
    <x v="2"/>
    <n v="4"/>
    <n v="90.849169430000003"/>
    <n v="363.3966777"/>
    <x v="2"/>
    <b v="1"/>
    <n v="36.339667769999998"/>
    <b v="0"/>
    <s v="Overnight"/>
    <n v="5"/>
    <x v="2"/>
    <x v="2"/>
    <n v="1"/>
    <b v="0"/>
  </r>
  <r>
    <n v="1432"/>
    <x v="243"/>
    <x v="1"/>
    <d v="1899-12-30T12:32:01"/>
    <n v="263"/>
    <n v="36"/>
    <x v="0"/>
    <x v="0"/>
    <s v="City_19"/>
    <s v="Online"/>
    <b v="1"/>
    <n v="983"/>
    <s v="Food_Product"/>
    <x v="3"/>
    <n v="3"/>
    <n v="92.454526090000002"/>
    <n v="277.36357829999997"/>
    <x v="2"/>
    <b v="1"/>
    <n v="0"/>
    <b v="1"/>
    <s v="Express"/>
    <n v="3"/>
    <x v="1"/>
    <x v="0"/>
    <n v="3"/>
    <b v="1"/>
  </r>
  <r>
    <n v="1433"/>
    <x v="249"/>
    <x v="5"/>
    <d v="1899-12-30T08:48:47"/>
    <n v="466"/>
    <n v="57"/>
    <x v="1"/>
    <x v="0"/>
    <s v="City_2"/>
    <s v="Online"/>
    <b v="1"/>
    <n v="810"/>
    <s v="Toys_Product"/>
    <x v="0"/>
    <n v="4"/>
    <n v="12.073507879999999"/>
    <n v="48.294031519999997"/>
    <x v="1"/>
    <b v="0"/>
    <n v="0"/>
    <b v="1"/>
    <s v="Express"/>
    <n v="1"/>
    <x v="1"/>
    <x v="1"/>
    <n v="5"/>
    <b v="1"/>
  </r>
  <r>
    <n v="1434"/>
    <x v="231"/>
    <x v="2"/>
    <d v="1899-12-30T18:06:28"/>
    <n v="411"/>
    <n v="21"/>
    <x v="2"/>
    <x v="1"/>
    <s v="City_8"/>
    <n v="13"/>
    <b v="0"/>
    <n v="858"/>
    <s v="Clothing_Product"/>
    <x v="1"/>
    <n v="2"/>
    <n v="56.201741890000001"/>
    <n v="112.4034838"/>
    <x v="1"/>
    <b v="1"/>
    <n v="0"/>
    <b v="1"/>
    <s v="From the store"/>
    <n v="0"/>
    <x v="1"/>
    <x v="1"/>
    <n v="2"/>
    <b v="0"/>
  </r>
  <r>
    <n v="1435"/>
    <x v="152"/>
    <x v="0"/>
    <d v="1899-12-30T13:43:49"/>
    <n v="147"/>
    <n v="24"/>
    <x v="2"/>
    <x v="1"/>
    <s v="City_1"/>
    <n v="80"/>
    <b v="0"/>
    <n v="12"/>
    <s v="Electronics_Product"/>
    <x v="4"/>
    <n v="4"/>
    <n v="45.508107029999998"/>
    <n v="182.0324281"/>
    <x v="1"/>
    <b v="1"/>
    <n v="18.203242809999999"/>
    <b v="0"/>
    <s v="From the store"/>
    <n v="0"/>
    <x v="2"/>
    <x v="2"/>
    <n v="4"/>
    <b v="0"/>
  </r>
  <r>
    <n v="1436"/>
    <x v="185"/>
    <x v="1"/>
    <d v="1899-12-30T07:06:28"/>
    <n v="419"/>
    <n v="59"/>
    <x v="1"/>
    <x v="1"/>
    <s v="City_5"/>
    <s v="Online"/>
    <b v="1"/>
    <n v="19"/>
    <s v="Toys_Product"/>
    <x v="0"/>
    <n v="3"/>
    <n v="66.81526221"/>
    <n v="200.44578659999999"/>
    <x v="3"/>
    <b v="1"/>
    <n v="20.044578659999999"/>
    <b v="1"/>
    <s v="Standard"/>
    <n v="5"/>
    <x v="0"/>
    <x v="2"/>
    <n v="2"/>
    <b v="1"/>
  </r>
  <r>
    <n v="1437"/>
    <x v="243"/>
    <x v="1"/>
    <d v="1899-12-30T08:05:16"/>
    <n v="86"/>
    <n v="29"/>
    <x v="0"/>
    <x v="2"/>
    <s v="City_13"/>
    <s v="Online"/>
    <b v="1"/>
    <n v="529"/>
    <s v="Clothing_Product"/>
    <x v="1"/>
    <n v="4"/>
    <n v="58.099481320000002"/>
    <n v="232.3979253"/>
    <x v="2"/>
    <b v="0"/>
    <n v="0"/>
    <b v="1"/>
    <s v="Overnight"/>
    <n v="4"/>
    <x v="2"/>
    <x v="0"/>
    <n v="3"/>
    <b v="0"/>
  </r>
  <r>
    <n v="1438"/>
    <x v="292"/>
    <x v="4"/>
    <d v="1899-12-30T22:11:05"/>
    <n v="255"/>
    <n v="55"/>
    <x v="1"/>
    <x v="2"/>
    <s v="City_14"/>
    <s v="Online"/>
    <b v="1"/>
    <n v="141"/>
    <s v="Food_Product"/>
    <x v="3"/>
    <n v="1"/>
    <n v="21.510333360000001"/>
    <n v="21.510333360000001"/>
    <x v="3"/>
    <b v="1"/>
    <n v="0"/>
    <b v="0"/>
    <s v="Overnight"/>
    <n v="3"/>
    <x v="1"/>
    <x v="0"/>
    <n v="3"/>
    <b v="0"/>
  </r>
  <r>
    <n v="1439"/>
    <x v="132"/>
    <x v="1"/>
    <d v="1899-12-30T09:51:24"/>
    <n v="290"/>
    <n v="61"/>
    <x v="1"/>
    <x v="1"/>
    <s v="City_9"/>
    <n v="98"/>
    <b v="0"/>
    <n v="954"/>
    <s v="Food_Product"/>
    <x v="3"/>
    <n v="4"/>
    <n v="51.082929350000001"/>
    <n v="204.3317174"/>
    <x v="0"/>
    <b v="0"/>
    <n v="20.433171739999999"/>
    <b v="1"/>
    <s v="From the store"/>
    <n v="0"/>
    <x v="0"/>
    <x v="2"/>
    <n v="1"/>
    <b v="1"/>
  </r>
  <r>
    <n v="1440"/>
    <x v="101"/>
    <x v="5"/>
    <d v="1899-12-30T19:19:29"/>
    <n v="443"/>
    <n v="22"/>
    <x v="2"/>
    <x v="1"/>
    <s v="City_1"/>
    <s v="Online"/>
    <b v="1"/>
    <n v="209"/>
    <s v="Decorations_Product"/>
    <x v="2"/>
    <n v="2"/>
    <n v="93.535552109999998"/>
    <n v="187.07110420000001"/>
    <x v="1"/>
    <b v="1"/>
    <n v="18.707110419999999"/>
    <b v="0"/>
    <s v="Standard"/>
    <n v="3"/>
    <x v="1"/>
    <x v="2"/>
    <n v="4"/>
    <b v="0"/>
  </r>
  <r>
    <n v="1441"/>
    <x v="137"/>
    <x v="3"/>
    <d v="1899-12-30T00:21:19"/>
    <n v="238"/>
    <n v="28"/>
    <x v="0"/>
    <x v="2"/>
    <s v="City_1"/>
    <n v="77"/>
    <b v="0"/>
    <n v="746"/>
    <s v="Toys_Product"/>
    <x v="0"/>
    <n v="5"/>
    <n v="74.209435130000003"/>
    <n v="371.0471756"/>
    <x v="0"/>
    <b v="0"/>
    <n v="0"/>
    <b v="1"/>
    <s v="From the store"/>
    <n v="0"/>
    <x v="2"/>
    <x v="1"/>
    <n v="4"/>
    <b v="1"/>
  </r>
  <r>
    <n v="1442"/>
    <x v="250"/>
    <x v="5"/>
    <d v="1899-12-30T07:04:50"/>
    <n v="478"/>
    <n v="37"/>
    <x v="0"/>
    <x v="1"/>
    <s v="City_2"/>
    <s v="Online"/>
    <b v="1"/>
    <n v="25"/>
    <s v="Clothing_Product"/>
    <x v="1"/>
    <n v="5"/>
    <n v="36.28868713"/>
    <n v="181.44343570000001"/>
    <x v="1"/>
    <b v="1"/>
    <n v="18.14434357"/>
    <b v="0"/>
    <s v="Overnight"/>
    <n v="5"/>
    <x v="2"/>
    <x v="2"/>
    <n v="1"/>
    <b v="1"/>
  </r>
  <r>
    <n v="1443"/>
    <x v="311"/>
    <x v="4"/>
    <d v="1899-12-30T04:00:32"/>
    <n v="211"/>
    <n v="26"/>
    <x v="0"/>
    <x v="1"/>
    <s v="City_11"/>
    <n v="67"/>
    <b v="0"/>
    <n v="391"/>
    <s v="Toys_Product"/>
    <x v="0"/>
    <n v="2"/>
    <n v="19.423206400000002"/>
    <n v="38.846412800000003"/>
    <x v="3"/>
    <b v="0"/>
    <n v="0"/>
    <b v="0"/>
    <s v="From the store"/>
    <n v="0"/>
    <x v="0"/>
    <x v="0"/>
    <n v="1"/>
    <b v="1"/>
  </r>
  <r>
    <n v="1444"/>
    <x v="95"/>
    <x v="1"/>
    <d v="1899-12-30T05:26:24"/>
    <n v="283"/>
    <n v="59"/>
    <x v="1"/>
    <x v="0"/>
    <s v="City_1"/>
    <s v="Online"/>
    <b v="1"/>
    <n v="151"/>
    <s v="Food_Product"/>
    <x v="3"/>
    <n v="3"/>
    <n v="83.024769449999994"/>
    <n v="249.07430840000001"/>
    <x v="0"/>
    <b v="0"/>
    <n v="0"/>
    <b v="0"/>
    <s v="Overnight"/>
    <n v="3"/>
    <x v="0"/>
    <x v="1"/>
    <n v="5"/>
    <b v="1"/>
  </r>
  <r>
    <n v="1445"/>
    <x v="351"/>
    <x v="4"/>
    <d v="1899-12-30T15:30:31"/>
    <n v="322"/>
    <n v="25"/>
    <x v="0"/>
    <x v="0"/>
    <s v="City_8"/>
    <n v="41"/>
    <b v="0"/>
    <n v="729"/>
    <s v="Decorations_Product"/>
    <x v="2"/>
    <n v="2"/>
    <n v="49.465867109999998"/>
    <n v="98.931734219999996"/>
    <x v="0"/>
    <b v="1"/>
    <n v="0"/>
    <b v="1"/>
    <s v="From the store"/>
    <n v="0"/>
    <x v="2"/>
    <x v="0"/>
    <n v="4"/>
    <b v="1"/>
  </r>
  <r>
    <n v="1446"/>
    <x v="287"/>
    <x v="0"/>
    <d v="1899-12-30T13:19:18"/>
    <n v="456"/>
    <n v="54"/>
    <x v="1"/>
    <x v="0"/>
    <s v="City_12"/>
    <n v="40"/>
    <b v="0"/>
    <n v="268"/>
    <s v="Decorations_Product"/>
    <x v="2"/>
    <n v="5"/>
    <n v="61.592184920000001"/>
    <n v="307.9609246"/>
    <x v="0"/>
    <b v="0"/>
    <n v="30.796092460000001"/>
    <b v="0"/>
    <s v="From the store"/>
    <n v="0"/>
    <x v="1"/>
    <x v="2"/>
    <n v="5"/>
    <b v="1"/>
  </r>
  <r>
    <n v="1447"/>
    <x v="61"/>
    <x v="0"/>
    <d v="1899-12-30T02:28:30"/>
    <n v="258"/>
    <n v="50"/>
    <x v="1"/>
    <x v="1"/>
    <s v="City_4"/>
    <s v="Online"/>
    <b v="1"/>
    <n v="294"/>
    <s v="Decorations_Product"/>
    <x v="2"/>
    <n v="5"/>
    <n v="70.451217150000005"/>
    <n v="352.25608579999999"/>
    <x v="2"/>
    <b v="0"/>
    <n v="0"/>
    <b v="1"/>
    <s v="Overnight"/>
    <n v="3"/>
    <x v="0"/>
    <x v="1"/>
    <n v="4"/>
    <b v="0"/>
  </r>
  <r>
    <n v="1448"/>
    <x v="224"/>
    <x v="1"/>
    <d v="1899-12-30T12:27:53"/>
    <n v="54"/>
    <n v="38"/>
    <x v="0"/>
    <x v="0"/>
    <s v="City_4"/>
    <s v="Online"/>
    <b v="1"/>
    <n v="822"/>
    <s v="Decorations_Product"/>
    <x v="2"/>
    <n v="3"/>
    <n v="63.676312000000003"/>
    <n v="191.02893599999999"/>
    <x v="0"/>
    <b v="0"/>
    <n v="0"/>
    <b v="0"/>
    <s v="Overnight"/>
    <n v="5"/>
    <x v="1"/>
    <x v="1"/>
    <n v="5"/>
    <b v="0"/>
  </r>
  <r>
    <n v="1449"/>
    <x v="199"/>
    <x v="2"/>
    <d v="1899-12-30T17:20:08"/>
    <n v="185"/>
    <n v="69"/>
    <x v="1"/>
    <x v="0"/>
    <s v="City_14"/>
    <n v="42"/>
    <b v="0"/>
    <n v="257"/>
    <s v="Decorations_Product"/>
    <x v="2"/>
    <n v="2"/>
    <n v="66.470202999999998"/>
    <n v="132.940406"/>
    <x v="0"/>
    <b v="0"/>
    <n v="0"/>
    <b v="0"/>
    <s v="From the store"/>
    <n v="0"/>
    <x v="0"/>
    <x v="0"/>
    <n v="5"/>
    <b v="0"/>
  </r>
  <r>
    <n v="1450"/>
    <x v="295"/>
    <x v="4"/>
    <d v="1899-12-30T08:22:22"/>
    <n v="109"/>
    <n v="47"/>
    <x v="1"/>
    <x v="0"/>
    <s v="City_4"/>
    <n v="18"/>
    <b v="0"/>
    <n v="153"/>
    <s v="Food_Product"/>
    <x v="3"/>
    <n v="2"/>
    <n v="85.924513009999998"/>
    <n v="171.84902600000001"/>
    <x v="1"/>
    <b v="0"/>
    <n v="17.184902600000001"/>
    <b v="1"/>
    <s v="From the store"/>
    <n v="0"/>
    <x v="1"/>
    <x v="2"/>
    <n v="2"/>
    <b v="0"/>
  </r>
  <r>
    <n v="1451"/>
    <x v="354"/>
    <x v="5"/>
    <d v="1899-12-30T12:16:20"/>
    <n v="159"/>
    <n v="21"/>
    <x v="2"/>
    <x v="1"/>
    <s v="City_15"/>
    <s v="Online"/>
    <b v="1"/>
    <n v="820"/>
    <s v="Clothing_Product"/>
    <x v="1"/>
    <n v="4"/>
    <n v="91.110744420000003"/>
    <n v="364.44297769999997"/>
    <x v="0"/>
    <b v="1"/>
    <n v="0"/>
    <b v="1"/>
    <s v="Overnight"/>
    <n v="1"/>
    <x v="0"/>
    <x v="0"/>
    <n v="5"/>
    <b v="0"/>
  </r>
  <r>
    <n v="1452"/>
    <x v="206"/>
    <x v="5"/>
    <d v="1899-12-30T12:15:14"/>
    <n v="450"/>
    <n v="34"/>
    <x v="0"/>
    <x v="2"/>
    <s v="City_9"/>
    <s v="Online"/>
    <b v="1"/>
    <n v="736"/>
    <s v="Electronics_Product"/>
    <x v="4"/>
    <n v="4"/>
    <n v="96.979608110000001"/>
    <n v="387.91843249999999"/>
    <x v="2"/>
    <b v="0"/>
    <n v="0"/>
    <b v="1"/>
    <s v="Express"/>
    <n v="3"/>
    <x v="1"/>
    <x v="1"/>
    <n v="2"/>
    <b v="1"/>
  </r>
  <r>
    <n v="1453"/>
    <x v="109"/>
    <x v="5"/>
    <d v="1899-12-30T05:38:14"/>
    <n v="380"/>
    <n v="68"/>
    <x v="1"/>
    <x v="1"/>
    <s v="City_17"/>
    <s v="Online"/>
    <b v="1"/>
    <n v="445"/>
    <s v="Toys_Product"/>
    <x v="0"/>
    <n v="4"/>
    <n v="78.40972189"/>
    <n v="313.63888750000001"/>
    <x v="1"/>
    <b v="0"/>
    <n v="0"/>
    <b v="1"/>
    <s v="Express"/>
    <n v="2"/>
    <x v="1"/>
    <x v="1"/>
    <n v="2"/>
    <b v="1"/>
  </r>
  <r>
    <n v="1454"/>
    <x v="58"/>
    <x v="0"/>
    <d v="1899-12-30T09:53:56"/>
    <n v="373"/>
    <n v="57"/>
    <x v="1"/>
    <x v="2"/>
    <s v="City_9"/>
    <n v="79"/>
    <b v="0"/>
    <n v="235"/>
    <s v="Electronics_Product"/>
    <x v="4"/>
    <n v="2"/>
    <n v="80.721249610000001"/>
    <n v="161.44249919999999"/>
    <x v="3"/>
    <b v="1"/>
    <n v="16.14424992"/>
    <b v="1"/>
    <s v="From the store"/>
    <n v="0"/>
    <x v="0"/>
    <x v="2"/>
    <n v="2"/>
    <b v="1"/>
  </r>
  <r>
    <n v="1455"/>
    <x v="235"/>
    <x v="3"/>
    <d v="1899-12-30T22:20:59"/>
    <n v="94"/>
    <n v="63"/>
    <x v="1"/>
    <x v="1"/>
    <s v="City_2"/>
    <n v="35"/>
    <b v="0"/>
    <n v="590"/>
    <s v="Electronics_Product"/>
    <x v="4"/>
    <n v="3"/>
    <n v="35.44337814"/>
    <n v="106.33013440000001"/>
    <x v="0"/>
    <b v="0"/>
    <n v="0"/>
    <b v="1"/>
    <s v="From the store"/>
    <n v="0"/>
    <x v="2"/>
    <x v="1"/>
    <n v="5"/>
    <b v="1"/>
  </r>
  <r>
    <n v="1456"/>
    <x v="57"/>
    <x v="3"/>
    <d v="1899-12-30T09:28:07"/>
    <n v="320"/>
    <n v="39"/>
    <x v="0"/>
    <x v="1"/>
    <s v="City_8"/>
    <n v="16"/>
    <b v="0"/>
    <n v="805"/>
    <s v="Toys_Product"/>
    <x v="0"/>
    <n v="4"/>
    <n v="32.315542100000002"/>
    <n v="129.26216840000001"/>
    <x v="1"/>
    <b v="0"/>
    <n v="0"/>
    <b v="1"/>
    <s v="From the store"/>
    <n v="0"/>
    <x v="0"/>
    <x v="0"/>
    <n v="4"/>
    <b v="1"/>
  </r>
  <r>
    <n v="1457"/>
    <x v="257"/>
    <x v="0"/>
    <d v="1899-12-30T22:31:12"/>
    <n v="362"/>
    <n v="37"/>
    <x v="0"/>
    <x v="1"/>
    <s v="City_7"/>
    <s v="Online"/>
    <b v="1"/>
    <n v="683"/>
    <s v="Food_Product"/>
    <x v="3"/>
    <n v="5"/>
    <n v="27.711391549999998"/>
    <n v="138.5569577"/>
    <x v="2"/>
    <b v="1"/>
    <n v="13.855695770000001"/>
    <b v="0"/>
    <s v="Overnight"/>
    <n v="1"/>
    <x v="2"/>
    <x v="2"/>
    <n v="5"/>
    <b v="0"/>
  </r>
  <r>
    <n v="1458"/>
    <x v="113"/>
    <x v="1"/>
    <d v="1899-12-30T10:13:48"/>
    <n v="352"/>
    <n v="29"/>
    <x v="0"/>
    <x v="2"/>
    <s v="City_11"/>
    <n v="86"/>
    <b v="0"/>
    <n v="318"/>
    <s v="Toys_Product"/>
    <x v="0"/>
    <n v="2"/>
    <n v="59.001827990000002"/>
    <n v="118.00365600000001"/>
    <x v="0"/>
    <b v="1"/>
    <n v="0"/>
    <b v="1"/>
    <s v="From the store"/>
    <n v="0"/>
    <x v="0"/>
    <x v="1"/>
    <n v="1"/>
    <b v="1"/>
  </r>
  <r>
    <n v="1459"/>
    <x v="162"/>
    <x v="3"/>
    <d v="1899-12-30T14:42:40"/>
    <n v="199"/>
    <n v="54"/>
    <x v="1"/>
    <x v="1"/>
    <s v="City_20"/>
    <n v="27"/>
    <b v="0"/>
    <n v="589"/>
    <s v="Food_Product"/>
    <x v="3"/>
    <n v="1"/>
    <n v="36.985621799999997"/>
    <n v="36.985621799999997"/>
    <x v="2"/>
    <b v="0"/>
    <n v="3.6985621800000001"/>
    <b v="1"/>
    <s v="From the store"/>
    <n v="0"/>
    <x v="1"/>
    <x v="2"/>
    <n v="3"/>
    <b v="1"/>
  </r>
  <r>
    <n v="1460"/>
    <x v="151"/>
    <x v="1"/>
    <d v="1899-12-30T00:18:05"/>
    <n v="423"/>
    <n v="18"/>
    <x v="2"/>
    <x v="0"/>
    <s v="City_3"/>
    <n v="30"/>
    <b v="0"/>
    <n v="87"/>
    <s v="Toys_Product"/>
    <x v="0"/>
    <n v="3"/>
    <n v="90.473406260000004"/>
    <n v="271.42021879999999"/>
    <x v="0"/>
    <b v="1"/>
    <n v="0"/>
    <b v="1"/>
    <s v="From the store"/>
    <n v="0"/>
    <x v="0"/>
    <x v="0"/>
    <n v="3"/>
    <b v="1"/>
  </r>
  <r>
    <n v="1461"/>
    <x v="2"/>
    <x v="2"/>
    <d v="1899-12-30T10:56:09"/>
    <n v="103"/>
    <n v="62"/>
    <x v="1"/>
    <x v="2"/>
    <s v="City_4"/>
    <s v="Online"/>
    <b v="1"/>
    <n v="157"/>
    <s v="Food_Product"/>
    <x v="3"/>
    <n v="4"/>
    <n v="48.519231820000002"/>
    <n v="194.07692729999999"/>
    <x v="1"/>
    <b v="0"/>
    <n v="19.407692730000001"/>
    <b v="0"/>
    <s v="Express"/>
    <n v="4"/>
    <x v="2"/>
    <x v="2"/>
    <n v="3"/>
    <b v="1"/>
  </r>
  <r>
    <n v="1462"/>
    <x v="234"/>
    <x v="5"/>
    <d v="1899-12-30T09:17:38"/>
    <n v="399"/>
    <n v="38"/>
    <x v="0"/>
    <x v="0"/>
    <s v="City_8"/>
    <s v="Online"/>
    <b v="1"/>
    <n v="531"/>
    <s v="Toys_Product"/>
    <x v="0"/>
    <n v="3"/>
    <n v="45.203721270000003"/>
    <n v="135.61116380000001"/>
    <x v="2"/>
    <b v="0"/>
    <n v="0"/>
    <b v="1"/>
    <s v="Express"/>
    <n v="3"/>
    <x v="1"/>
    <x v="0"/>
    <n v="3"/>
    <b v="0"/>
  </r>
  <r>
    <n v="1463"/>
    <x v="64"/>
    <x v="2"/>
    <d v="1899-12-30T17:17:39"/>
    <n v="298"/>
    <n v="40"/>
    <x v="0"/>
    <x v="1"/>
    <s v="City_1"/>
    <s v="Online"/>
    <b v="1"/>
    <n v="558"/>
    <s v="Toys_Product"/>
    <x v="0"/>
    <n v="1"/>
    <n v="25.186417729999999"/>
    <n v="25.186417729999999"/>
    <x v="2"/>
    <b v="1"/>
    <n v="2.5186417730000001"/>
    <b v="0"/>
    <s v="Standard"/>
    <n v="4"/>
    <x v="2"/>
    <x v="2"/>
    <n v="4"/>
    <b v="0"/>
  </r>
  <r>
    <n v="1464"/>
    <x v="309"/>
    <x v="4"/>
    <d v="1899-12-30T03:06:23"/>
    <n v="67"/>
    <n v="60"/>
    <x v="1"/>
    <x v="1"/>
    <s v="City_5"/>
    <s v="Online"/>
    <b v="1"/>
    <n v="176"/>
    <s v="Decorations_Product"/>
    <x v="2"/>
    <n v="4"/>
    <n v="78.112459290000004"/>
    <n v="312.44983710000002"/>
    <x v="2"/>
    <b v="1"/>
    <n v="31.24498371"/>
    <b v="1"/>
    <s v="Standard"/>
    <n v="2"/>
    <x v="1"/>
    <x v="2"/>
    <n v="5"/>
    <b v="0"/>
  </r>
  <r>
    <n v="1465"/>
    <x v="131"/>
    <x v="5"/>
    <d v="1899-12-30T07:33:35"/>
    <n v="170"/>
    <n v="53"/>
    <x v="1"/>
    <x v="2"/>
    <s v="City_18"/>
    <s v="Online"/>
    <b v="1"/>
    <n v="546"/>
    <s v="Decorations_Product"/>
    <x v="2"/>
    <n v="4"/>
    <n v="32.532466909999997"/>
    <n v="130.12986770000001"/>
    <x v="1"/>
    <b v="1"/>
    <n v="13.012986769999999"/>
    <b v="0"/>
    <s v="Standard"/>
    <n v="4"/>
    <x v="2"/>
    <x v="2"/>
    <n v="5"/>
    <b v="0"/>
  </r>
  <r>
    <n v="1466"/>
    <x v="109"/>
    <x v="5"/>
    <d v="1899-12-30T12:04:19"/>
    <n v="235"/>
    <n v="60"/>
    <x v="1"/>
    <x v="2"/>
    <s v="City_20"/>
    <s v="Online"/>
    <b v="1"/>
    <n v="434"/>
    <s v="Decorations_Product"/>
    <x v="2"/>
    <n v="3"/>
    <n v="38.049545389999999"/>
    <n v="114.1486362"/>
    <x v="1"/>
    <b v="1"/>
    <n v="0"/>
    <b v="1"/>
    <s v="Express"/>
    <n v="1"/>
    <x v="1"/>
    <x v="0"/>
    <n v="2"/>
    <b v="0"/>
  </r>
  <r>
    <n v="1467"/>
    <x v="167"/>
    <x v="0"/>
    <d v="1899-12-30T04:50:14"/>
    <n v="341"/>
    <n v="69"/>
    <x v="1"/>
    <x v="1"/>
    <s v="City_8"/>
    <n v="28"/>
    <b v="0"/>
    <n v="762"/>
    <s v="Toys_Product"/>
    <x v="0"/>
    <n v="3"/>
    <n v="44.940038700000002"/>
    <n v="134.82011610000001"/>
    <x v="3"/>
    <b v="0"/>
    <n v="0"/>
    <b v="1"/>
    <s v="From the store"/>
    <n v="0"/>
    <x v="2"/>
    <x v="1"/>
    <n v="4"/>
    <b v="1"/>
  </r>
  <r>
    <n v="1468"/>
    <x v="113"/>
    <x v="1"/>
    <d v="1899-12-30T23:56:24"/>
    <n v="453"/>
    <n v="51"/>
    <x v="1"/>
    <x v="2"/>
    <s v="City_4"/>
    <n v="55"/>
    <b v="0"/>
    <n v="971"/>
    <s v="Electronics_Product"/>
    <x v="4"/>
    <n v="4"/>
    <n v="58.383848950000001"/>
    <n v="233.5353958"/>
    <x v="2"/>
    <b v="1"/>
    <n v="0"/>
    <b v="0"/>
    <s v="From the store"/>
    <n v="0"/>
    <x v="2"/>
    <x v="0"/>
    <n v="5"/>
    <b v="0"/>
  </r>
  <r>
    <n v="1469"/>
    <x v="164"/>
    <x v="1"/>
    <d v="1899-12-30T20:50:44"/>
    <n v="86"/>
    <n v="28"/>
    <x v="0"/>
    <x v="0"/>
    <s v="City_12"/>
    <s v="Online"/>
    <b v="1"/>
    <n v="439"/>
    <s v="Clothing_Product"/>
    <x v="1"/>
    <n v="3"/>
    <n v="61.000424639999999"/>
    <n v="183.0012739"/>
    <x v="2"/>
    <b v="1"/>
    <n v="0"/>
    <b v="1"/>
    <s v="Standard"/>
    <n v="2"/>
    <x v="1"/>
    <x v="0"/>
    <n v="2"/>
    <b v="1"/>
  </r>
  <r>
    <n v="1470"/>
    <x v="161"/>
    <x v="2"/>
    <d v="1899-12-30T15:24:40"/>
    <n v="334"/>
    <n v="67"/>
    <x v="1"/>
    <x v="2"/>
    <s v="City_4"/>
    <n v="14"/>
    <b v="0"/>
    <n v="434"/>
    <s v="Toys_Product"/>
    <x v="0"/>
    <n v="1"/>
    <n v="14.60358647"/>
    <n v="14.60358647"/>
    <x v="0"/>
    <b v="0"/>
    <n v="1.4603586470000001"/>
    <b v="1"/>
    <s v="From the store"/>
    <n v="0"/>
    <x v="1"/>
    <x v="2"/>
    <n v="4"/>
    <b v="0"/>
  </r>
  <r>
    <n v="1471"/>
    <x v="120"/>
    <x v="5"/>
    <d v="1899-12-30T12:17:21"/>
    <n v="404"/>
    <n v="31"/>
    <x v="0"/>
    <x v="1"/>
    <s v="City_20"/>
    <s v="Online"/>
    <b v="1"/>
    <n v="881"/>
    <s v="Food_Product"/>
    <x v="3"/>
    <n v="3"/>
    <n v="13.164442429999999"/>
    <n v="39.493327299999997"/>
    <x v="3"/>
    <b v="0"/>
    <n v="3.9493327300000001"/>
    <b v="0"/>
    <s v="Standard"/>
    <n v="5"/>
    <x v="1"/>
    <x v="2"/>
    <n v="4"/>
    <b v="0"/>
  </r>
  <r>
    <n v="1472"/>
    <x v="145"/>
    <x v="1"/>
    <d v="1899-12-30T19:55:25"/>
    <n v="12"/>
    <n v="67"/>
    <x v="1"/>
    <x v="2"/>
    <s v="City_14"/>
    <s v="Online"/>
    <b v="1"/>
    <n v="291"/>
    <s v="Toys_Product"/>
    <x v="0"/>
    <n v="4"/>
    <n v="91.488149870000001"/>
    <n v="365.95259950000002"/>
    <x v="1"/>
    <b v="0"/>
    <n v="0"/>
    <b v="0"/>
    <s v="Express"/>
    <n v="4"/>
    <x v="0"/>
    <x v="1"/>
    <n v="4"/>
    <b v="1"/>
  </r>
  <r>
    <n v="1473"/>
    <x v="185"/>
    <x v="1"/>
    <d v="1899-12-30T20:12:07"/>
    <n v="245"/>
    <n v="60"/>
    <x v="1"/>
    <x v="0"/>
    <s v="City_5"/>
    <s v="Online"/>
    <b v="1"/>
    <n v="36"/>
    <s v="Electronics_Product"/>
    <x v="4"/>
    <n v="2"/>
    <n v="36.835314840000002"/>
    <n v="73.670629689999998"/>
    <x v="3"/>
    <b v="1"/>
    <n v="7.367062969"/>
    <b v="1"/>
    <s v="Express"/>
    <n v="1"/>
    <x v="1"/>
    <x v="2"/>
    <n v="1"/>
    <b v="1"/>
  </r>
  <r>
    <n v="1474"/>
    <x v="183"/>
    <x v="0"/>
    <d v="1899-12-30T10:43:58"/>
    <n v="266"/>
    <n v="31"/>
    <x v="0"/>
    <x v="0"/>
    <s v="City_20"/>
    <s v="Online"/>
    <b v="1"/>
    <n v="728"/>
    <s v="Toys_Product"/>
    <x v="0"/>
    <n v="1"/>
    <n v="82.395836419999995"/>
    <n v="82.395836419999995"/>
    <x v="0"/>
    <b v="1"/>
    <n v="8.2395836419999995"/>
    <b v="1"/>
    <s v="Express"/>
    <n v="1"/>
    <x v="0"/>
    <x v="2"/>
    <n v="3"/>
    <b v="0"/>
  </r>
  <r>
    <n v="1475"/>
    <x v="279"/>
    <x v="5"/>
    <d v="1899-12-30T16:05:28"/>
    <n v="148"/>
    <n v="20"/>
    <x v="2"/>
    <x v="2"/>
    <s v="City_6"/>
    <s v="Online"/>
    <b v="1"/>
    <n v="751"/>
    <s v="Toys_Product"/>
    <x v="0"/>
    <n v="2"/>
    <n v="13.38890844"/>
    <n v="26.777816869999999"/>
    <x v="0"/>
    <b v="1"/>
    <n v="0"/>
    <b v="0"/>
    <s v="Overnight"/>
    <n v="5"/>
    <x v="1"/>
    <x v="1"/>
    <n v="1"/>
    <b v="0"/>
  </r>
  <r>
    <n v="1476"/>
    <x v="146"/>
    <x v="4"/>
    <d v="1899-12-30T10:32:13"/>
    <n v="237"/>
    <n v="50"/>
    <x v="1"/>
    <x v="0"/>
    <s v="City_13"/>
    <s v="Online"/>
    <b v="1"/>
    <n v="504"/>
    <s v="Clothing_Product"/>
    <x v="1"/>
    <n v="3"/>
    <n v="89.896409169999998"/>
    <n v="269.68922750000002"/>
    <x v="2"/>
    <b v="0"/>
    <n v="0"/>
    <b v="0"/>
    <s v="Overnight"/>
    <n v="3"/>
    <x v="2"/>
    <x v="0"/>
    <n v="1"/>
    <b v="1"/>
  </r>
  <r>
    <n v="1477"/>
    <x v="33"/>
    <x v="3"/>
    <d v="1899-12-30T12:10:59"/>
    <n v="365"/>
    <n v="51"/>
    <x v="1"/>
    <x v="0"/>
    <s v="City_6"/>
    <n v="92"/>
    <b v="0"/>
    <n v="257"/>
    <s v="Decorations_Product"/>
    <x v="2"/>
    <n v="4"/>
    <n v="97.245241840000006"/>
    <n v="388.9809674"/>
    <x v="1"/>
    <b v="0"/>
    <n v="38.89809674"/>
    <b v="0"/>
    <s v="From the store"/>
    <n v="0"/>
    <x v="2"/>
    <x v="2"/>
    <n v="1"/>
    <b v="0"/>
  </r>
  <r>
    <n v="1478"/>
    <x v="212"/>
    <x v="5"/>
    <d v="1899-12-30T05:21:44"/>
    <n v="174"/>
    <n v="55"/>
    <x v="1"/>
    <x v="0"/>
    <s v="City_20"/>
    <s v="Online"/>
    <b v="1"/>
    <n v="74"/>
    <s v="Food_Product"/>
    <x v="3"/>
    <n v="2"/>
    <n v="67.367917520000006"/>
    <n v="134.73583500000001"/>
    <x v="0"/>
    <b v="0"/>
    <n v="0"/>
    <b v="0"/>
    <s v="Overnight"/>
    <n v="1"/>
    <x v="1"/>
    <x v="1"/>
    <n v="4"/>
    <b v="1"/>
  </r>
  <r>
    <n v="1479"/>
    <x v="300"/>
    <x v="2"/>
    <d v="1899-12-30T17:38:32"/>
    <n v="404"/>
    <n v="66"/>
    <x v="1"/>
    <x v="0"/>
    <s v="City_20"/>
    <s v="Online"/>
    <b v="1"/>
    <n v="828"/>
    <s v="Food_Product"/>
    <x v="3"/>
    <n v="4"/>
    <n v="20.442347479999999"/>
    <n v="81.769389919999995"/>
    <x v="2"/>
    <b v="0"/>
    <n v="8.1769389920000002"/>
    <b v="1"/>
    <s v="Express"/>
    <n v="3"/>
    <x v="2"/>
    <x v="2"/>
    <n v="2"/>
    <b v="1"/>
  </r>
  <r>
    <n v="1480"/>
    <x v="241"/>
    <x v="2"/>
    <d v="1899-12-30T21:04:15"/>
    <n v="484"/>
    <n v="46"/>
    <x v="1"/>
    <x v="1"/>
    <s v="City_16"/>
    <s v="Online"/>
    <b v="1"/>
    <n v="721"/>
    <s v="Electronics_Product"/>
    <x v="4"/>
    <n v="1"/>
    <n v="90.907682050000005"/>
    <n v="90.907682050000005"/>
    <x v="0"/>
    <b v="1"/>
    <n v="9.0907682049999998"/>
    <b v="0"/>
    <s v="Express"/>
    <n v="4"/>
    <x v="1"/>
    <x v="2"/>
    <n v="2"/>
    <b v="1"/>
  </r>
  <r>
    <n v="1481"/>
    <x v="50"/>
    <x v="1"/>
    <d v="1899-12-30T22:01:06"/>
    <n v="329"/>
    <n v="20"/>
    <x v="2"/>
    <x v="1"/>
    <s v="City_19"/>
    <n v="10"/>
    <b v="0"/>
    <n v="480"/>
    <s v="Food_Product"/>
    <x v="3"/>
    <n v="1"/>
    <n v="22.491252079999999"/>
    <n v="22.491252079999999"/>
    <x v="1"/>
    <b v="1"/>
    <n v="2.2491252080000002"/>
    <b v="0"/>
    <s v="From the store"/>
    <n v="0"/>
    <x v="0"/>
    <x v="2"/>
    <n v="2"/>
    <b v="0"/>
  </r>
  <r>
    <n v="1482"/>
    <x v="174"/>
    <x v="1"/>
    <d v="1899-12-30T02:25:57"/>
    <n v="439"/>
    <n v="62"/>
    <x v="1"/>
    <x v="1"/>
    <s v="City_5"/>
    <n v="32"/>
    <b v="0"/>
    <n v="329"/>
    <s v="Toys_Product"/>
    <x v="0"/>
    <n v="3"/>
    <n v="70.214161020000006"/>
    <n v="210.64248309999999"/>
    <x v="1"/>
    <b v="0"/>
    <n v="21.06424831"/>
    <b v="0"/>
    <s v="From the store"/>
    <n v="0"/>
    <x v="1"/>
    <x v="2"/>
    <n v="5"/>
    <b v="0"/>
  </r>
  <r>
    <n v="1483"/>
    <x v="117"/>
    <x v="1"/>
    <d v="1899-12-30T00:16:29"/>
    <n v="362"/>
    <n v="20"/>
    <x v="2"/>
    <x v="2"/>
    <s v="City_11"/>
    <s v="Online"/>
    <b v="1"/>
    <n v="470"/>
    <s v="Clothing_Product"/>
    <x v="1"/>
    <n v="1"/>
    <n v="71.236911259999999"/>
    <n v="71.236911259999999"/>
    <x v="1"/>
    <b v="0"/>
    <n v="0"/>
    <b v="0"/>
    <s v="Express"/>
    <n v="4"/>
    <x v="2"/>
    <x v="1"/>
    <n v="5"/>
    <b v="0"/>
  </r>
  <r>
    <n v="1484"/>
    <x v="143"/>
    <x v="5"/>
    <d v="1899-12-30T14:50:02"/>
    <n v="257"/>
    <n v="48"/>
    <x v="1"/>
    <x v="1"/>
    <s v="City_10"/>
    <n v="23"/>
    <b v="0"/>
    <n v="177"/>
    <s v="Food_Product"/>
    <x v="3"/>
    <n v="5"/>
    <n v="68.593635829999997"/>
    <n v="342.96817909999999"/>
    <x v="3"/>
    <b v="1"/>
    <n v="34.296817910000001"/>
    <b v="1"/>
    <s v="From the store"/>
    <n v="0"/>
    <x v="1"/>
    <x v="2"/>
    <n v="3"/>
    <b v="1"/>
  </r>
  <r>
    <n v="1485"/>
    <x v="278"/>
    <x v="1"/>
    <d v="1899-12-30T03:58:22"/>
    <n v="350"/>
    <n v="66"/>
    <x v="1"/>
    <x v="2"/>
    <s v="City_20"/>
    <s v="Online"/>
    <b v="1"/>
    <n v="118"/>
    <s v="Food_Product"/>
    <x v="3"/>
    <n v="3"/>
    <n v="32.54242206"/>
    <n v="97.627266169999999"/>
    <x v="1"/>
    <b v="0"/>
    <n v="9.7627266170000002"/>
    <b v="0"/>
    <s v="Overnight"/>
    <n v="4"/>
    <x v="0"/>
    <x v="2"/>
    <n v="2"/>
    <b v="0"/>
  </r>
  <r>
    <n v="1486"/>
    <x v="204"/>
    <x v="5"/>
    <d v="1899-12-30T19:36:19"/>
    <n v="218"/>
    <n v="45"/>
    <x v="1"/>
    <x v="2"/>
    <s v="City_5"/>
    <s v="Online"/>
    <b v="1"/>
    <n v="529"/>
    <s v="Decorations_Product"/>
    <x v="2"/>
    <n v="1"/>
    <n v="90.411344260000007"/>
    <n v="90.411344260000007"/>
    <x v="0"/>
    <b v="1"/>
    <n v="9.0411344259999993"/>
    <b v="1"/>
    <s v="Express"/>
    <n v="3"/>
    <x v="1"/>
    <x v="2"/>
    <n v="2"/>
    <b v="0"/>
  </r>
  <r>
    <n v="1487"/>
    <x v="103"/>
    <x v="4"/>
    <d v="1899-12-30T10:38:05"/>
    <n v="75"/>
    <n v="64"/>
    <x v="1"/>
    <x v="0"/>
    <s v="City_3"/>
    <s v="Online"/>
    <b v="1"/>
    <n v="399"/>
    <s v="Clothing_Product"/>
    <x v="1"/>
    <n v="1"/>
    <n v="86.069619220000007"/>
    <n v="86.069619220000007"/>
    <x v="1"/>
    <b v="1"/>
    <n v="0"/>
    <b v="0"/>
    <s v="Overnight"/>
    <n v="4"/>
    <x v="0"/>
    <x v="0"/>
    <n v="5"/>
    <b v="0"/>
  </r>
  <r>
    <n v="1488"/>
    <x v="83"/>
    <x v="2"/>
    <d v="1899-12-30T23:42:04"/>
    <n v="193"/>
    <n v="30"/>
    <x v="0"/>
    <x v="0"/>
    <s v="City_3"/>
    <s v="Online"/>
    <b v="1"/>
    <n v="593"/>
    <s v="Decorations_Product"/>
    <x v="2"/>
    <n v="2"/>
    <n v="30.506778780000001"/>
    <n v="61.013557570000003"/>
    <x v="2"/>
    <b v="1"/>
    <n v="0"/>
    <b v="1"/>
    <s v="Express"/>
    <n v="1"/>
    <x v="1"/>
    <x v="1"/>
    <n v="1"/>
    <b v="1"/>
  </r>
  <r>
    <n v="1489"/>
    <x v="286"/>
    <x v="2"/>
    <d v="1899-12-30T08:01:44"/>
    <n v="470"/>
    <n v="34"/>
    <x v="0"/>
    <x v="0"/>
    <s v="City_20"/>
    <n v="16"/>
    <b v="0"/>
    <n v="962"/>
    <s v="Electronics_Product"/>
    <x v="4"/>
    <n v="5"/>
    <n v="97.008576649999995"/>
    <n v="485.04288320000001"/>
    <x v="0"/>
    <b v="1"/>
    <n v="0"/>
    <b v="0"/>
    <s v="From the store"/>
    <n v="0"/>
    <x v="1"/>
    <x v="0"/>
    <n v="5"/>
    <b v="0"/>
  </r>
  <r>
    <n v="1490"/>
    <x v="39"/>
    <x v="4"/>
    <d v="1899-12-30T17:24:31"/>
    <n v="173"/>
    <n v="48"/>
    <x v="1"/>
    <x v="1"/>
    <s v="City_4"/>
    <n v="95"/>
    <b v="0"/>
    <n v="278"/>
    <s v="Food_Product"/>
    <x v="3"/>
    <n v="3"/>
    <n v="99.763822320000003"/>
    <n v="299.29146700000001"/>
    <x v="0"/>
    <b v="1"/>
    <n v="0"/>
    <b v="1"/>
    <s v="From the store"/>
    <n v="0"/>
    <x v="0"/>
    <x v="0"/>
    <n v="3"/>
    <b v="1"/>
  </r>
  <r>
    <n v="1491"/>
    <x v="0"/>
    <x v="0"/>
    <d v="1899-12-30T02:14:12"/>
    <n v="41"/>
    <n v="21"/>
    <x v="2"/>
    <x v="0"/>
    <s v="City_13"/>
    <s v="Online"/>
    <b v="1"/>
    <n v="84"/>
    <s v="Clothing_Product"/>
    <x v="1"/>
    <n v="3"/>
    <n v="66.028502970000005"/>
    <n v="198.08550890000001"/>
    <x v="1"/>
    <b v="0"/>
    <n v="0"/>
    <b v="1"/>
    <s v="Express"/>
    <n v="2"/>
    <x v="1"/>
    <x v="0"/>
    <n v="1"/>
    <b v="0"/>
  </r>
  <r>
    <n v="1492"/>
    <x v="41"/>
    <x v="0"/>
    <d v="1899-12-30T04:52:19"/>
    <n v="443"/>
    <n v="58"/>
    <x v="1"/>
    <x v="1"/>
    <s v="City_13"/>
    <n v="89"/>
    <b v="0"/>
    <n v="547"/>
    <s v="Electronics_Product"/>
    <x v="4"/>
    <n v="5"/>
    <n v="71.796071299999994"/>
    <n v="358.98035650000003"/>
    <x v="2"/>
    <b v="0"/>
    <n v="35.898035649999997"/>
    <b v="1"/>
    <s v="From the store"/>
    <n v="0"/>
    <x v="2"/>
    <x v="2"/>
    <n v="3"/>
    <b v="1"/>
  </r>
  <r>
    <n v="1493"/>
    <x v="294"/>
    <x v="1"/>
    <d v="1899-12-30T08:22:19"/>
    <n v="300"/>
    <n v="30"/>
    <x v="0"/>
    <x v="2"/>
    <s v="City_13"/>
    <s v="Online"/>
    <b v="1"/>
    <n v="385"/>
    <s v="Food_Product"/>
    <x v="3"/>
    <n v="5"/>
    <n v="36.514971709999998"/>
    <n v="182.5748585"/>
    <x v="1"/>
    <b v="1"/>
    <n v="18.257485849999998"/>
    <b v="0"/>
    <s v="Overnight"/>
    <n v="1"/>
    <x v="0"/>
    <x v="2"/>
    <n v="5"/>
    <b v="1"/>
  </r>
  <r>
    <n v="1494"/>
    <x v="273"/>
    <x v="5"/>
    <d v="1899-12-30T22:28:19"/>
    <n v="322"/>
    <n v="42"/>
    <x v="0"/>
    <x v="2"/>
    <s v="City_13"/>
    <s v="Online"/>
    <b v="1"/>
    <n v="870"/>
    <s v="Toys_Product"/>
    <x v="0"/>
    <n v="5"/>
    <n v="61.234697859999997"/>
    <n v="306.17348930000003"/>
    <x v="2"/>
    <b v="1"/>
    <n v="30.617348929999999"/>
    <b v="0"/>
    <s v="Overnight"/>
    <n v="2"/>
    <x v="1"/>
    <x v="2"/>
    <n v="5"/>
    <b v="1"/>
  </r>
  <r>
    <n v="1495"/>
    <x v="270"/>
    <x v="4"/>
    <d v="1899-12-30T01:33:19"/>
    <n v="168"/>
    <n v="60"/>
    <x v="1"/>
    <x v="2"/>
    <s v="City_5"/>
    <s v="Online"/>
    <b v="1"/>
    <n v="973"/>
    <s v="Food_Product"/>
    <x v="3"/>
    <n v="4"/>
    <n v="17.419045069999999"/>
    <n v="69.676180290000005"/>
    <x v="1"/>
    <b v="0"/>
    <n v="0"/>
    <b v="1"/>
    <s v="Overnight"/>
    <n v="5"/>
    <x v="1"/>
    <x v="1"/>
    <n v="2"/>
    <b v="1"/>
  </r>
  <r>
    <n v="1496"/>
    <x v="81"/>
    <x v="1"/>
    <d v="1899-12-30T17:46:39"/>
    <n v="82"/>
    <n v="45"/>
    <x v="1"/>
    <x v="0"/>
    <s v="City_8"/>
    <s v="Online"/>
    <b v="1"/>
    <n v="321"/>
    <s v="Electronics_Product"/>
    <x v="4"/>
    <n v="5"/>
    <n v="60.242654129999998"/>
    <n v="301.21327070000001"/>
    <x v="2"/>
    <b v="0"/>
    <n v="0"/>
    <b v="0"/>
    <s v="Standard"/>
    <n v="4"/>
    <x v="2"/>
    <x v="1"/>
    <n v="2"/>
    <b v="1"/>
  </r>
  <r>
    <n v="1497"/>
    <x v="90"/>
    <x v="3"/>
    <d v="1899-12-30T20:38:22"/>
    <n v="113"/>
    <n v="31"/>
    <x v="0"/>
    <x v="2"/>
    <s v="City_3"/>
    <n v="99"/>
    <b v="0"/>
    <n v="254"/>
    <s v="Electronics_Product"/>
    <x v="4"/>
    <n v="4"/>
    <n v="63.748134370000002"/>
    <n v="254.9925375"/>
    <x v="1"/>
    <b v="0"/>
    <n v="0"/>
    <b v="1"/>
    <s v="From the store"/>
    <n v="0"/>
    <x v="2"/>
    <x v="0"/>
    <n v="3"/>
    <b v="1"/>
  </r>
  <r>
    <n v="1498"/>
    <x v="335"/>
    <x v="0"/>
    <d v="1899-12-30T22:49:33"/>
    <n v="230"/>
    <n v="69"/>
    <x v="1"/>
    <x v="0"/>
    <s v="City_19"/>
    <n v="98"/>
    <b v="0"/>
    <n v="869"/>
    <s v="Decorations_Product"/>
    <x v="2"/>
    <n v="4"/>
    <n v="30.249356859999999"/>
    <n v="120.99742740000001"/>
    <x v="1"/>
    <b v="1"/>
    <n v="12.09974274"/>
    <b v="0"/>
    <s v="From the store"/>
    <n v="0"/>
    <x v="2"/>
    <x v="2"/>
    <n v="1"/>
    <b v="0"/>
  </r>
  <r>
    <n v="1499"/>
    <x v="16"/>
    <x v="2"/>
    <d v="1899-12-30T15:29:20"/>
    <n v="123"/>
    <n v="70"/>
    <x v="1"/>
    <x v="2"/>
    <s v="City_4"/>
    <n v="27"/>
    <b v="0"/>
    <n v="875"/>
    <s v="Clothing_Product"/>
    <x v="1"/>
    <n v="1"/>
    <n v="53.01224715"/>
    <n v="53.01224715"/>
    <x v="0"/>
    <b v="0"/>
    <n v="0"/>
    <b v="1"/>
    <s v="From the store"/>
    <n v="0"/>
    <x v="2"/>
    <x v="1"/>
    <n v="1"/>
    <b v="1"/>
  </r>
  <r>
    <n v="1500"/>
    <x v="16"/>
    <x v="2"/>
    <d v="1899-12-30T22:05:13"/>
    <n v="474"/>
    <n v="64"/>
    <x v="1"/>
    <x v="1"/>
    <s v="City_11"/>
    <s v="Online"/>
    <b v="1"/>
    <n v="822"/>
    <s v="Food_Product"/>
    <x v="3"/>
    <n v="3"/>
    <n v="12.190126169999999"/>
    <n v="36.570378519999998"/>
    <x v="0"/>
    <b v="1"/>
    <n v="0"/>
    <b v="1"/>
    <s v="Standard"/>
    <n v="4"/>
    <x v="2"/>
    <x v="1"/>
    <n v="4"/>
    <b v="0"/>
  </r>
  <r>
    <n v="1501"/>
    <x v="289"/>
    <x v="3"/>
    <d v="1899-12-30T19:48:14"/>
    <n v="85"/>
    <n v="57"/>
    <x v="1"/>
    <x v="1"/>
    <s v="City_15"/>
    <n v="40"/>
    <b v="0"/>
    <n v="18"/>
    <s v="Toys_Product"/>
    <x v="0"/>
    <n v="5"/>
    <n v="15.313844080000001"/>
    <n v="76.569220419999994"/>
    <x v="3"/>
    <b v="1"/>
    <n v="7.6569220419999997"/>
    <b v="1"/>
    <s v="From the store"/>
    <n v="0"/>
    <x v="2"/>
    <x v="2"/>
    <n v="3"/>
    <b v="0"/>
  </r>
  <r>
    <n v="1502"/>
    <x v="227"/>
    <x v="2"/>
    <d v="1899-12-30T21:09:52"/>
    <n v="340"/>
    <n v="48"/>
    <x v="1"/>
    <x v="2"/>
    <s v="City_6"/>
    <n v="23"/>
    <b v="0"/>
    <n v="581"/>
    <s v="Toys_Product"/>
    <x v="0"/>
    <n v="3"/>
    <n v="34.7376565"/>
    <n v="104.2129695"/>
    <x v="0"/>
    <b v="0"/>
    <n v="10.42129695"/>
    <b v="1"/>
    <s v="From the store"/>
    <n v="0"/>
    <x v="0"/>
    <x v="2"/>
    <n v="3"/>
    <b v="0"/>
  </r>
  <r>
    <n v="1503"/>
    <x v="169"/>
    <x v="0"/>
    <d v="1899-12-30T07:07:48"/>
    <n v="39"/>
    <n v="32"/>
    <x v="0"/>
    <x v="1"/>
    <s v="City_6"/>
    <s v="Online"/>
    <b v="1"/>
    <n v="281"/>
    <s v="Clothing_Product"/>
    <x v="1"/>
    <n v="5"/>
    <n v="70.112885489999996"/>
    <n v="350.5644274"/>
    <x v="2"/>
    <b v="0"/>
    <n v="0"/>
    <b v="1"/>
    <s v="Standard"/>
    <n v="3"/>
    <x v="0"/>
    <x v="0"/>
    <n v="3"/>
    <b v="0"/>
  </r>
  <r>
    <n v="1504"/>
    <x v="88"/>
    <x v="3"/>
    <d v="1899-12-30T14:57:34"/>
    <n v="6"/>
    <n v="57"/>
    <x v="1"/>
    <x v="0"/>
    <s v="City_17"/>
    <n v="65"/>
    <b v="0"/>
    <n v="269"/>
    <s v="Clothing_Product"/>
    <x v="1"/>
    <n v="4"/>
    <n v="73.680637169999997"/>
    <n v="294.7225487"/>
    <x v="0"/>
    <b v="0"/>
    <n v="29.47225487"/>
    <b v="0"/>
    <s v="From the store"/>
    <n v="0"/>
    <x v="0"/>
    <x v="2"/>
    <n v="1"/>
    <b v="1"/>
  </r>
  <r>
    <n v="1505"/>
    <x v="48"/>
    <x v="3"/>
    <d v="1899-12-30T20:33:13"/>
    <n v="313"/>
    <n v="25"/>
    <x v="0"/>
    <x v="2"/>
    <s v="City_19"/>
    <n v="44"/>
    <b v="0"/>
    <n v="632"/>
    <s v="Decorations_Product"/>
    <x v="2"/>
    <n v="3"/>
    <n v="39.285383080000003"/>
    <n v="117.8561492"/>
    <x v="2"/>
    <b v="0"/>
    <n v="0"/>
    <b v="0"/>
    <s v="From the store"/>
    <n v="0"/>
    <x v="0"/>
    <x v="1"/>
    <n v="2"/>
    <b v="1"/>
  </r>
  <r>
    <n v="1506"/>
    <x v="292"/>
    <x v="4"/>
    <d v="1899-12-30T10:12:27"/>
    <n v="69"/>
    <n v="41"/>
    <x v="0"/>
    <x v="0"/>
    <s v="City_20"/>
    <s v="Online"/>
    <b v="1"/>
    <n v="269"/>
    <s v="Clothing_Product"/>
    <x v="1"/>
    <n v="3"/>
    <n v="26.136790699999999"/>
    <n v="78.410372100000004"/>
    <x v="2"/>
    <b v="1"/>
    <n v="7.8410372099999996"/>
    <b v="0"/>
    <s v="Overnight"/>
    <n v="1"/>
    <x v="0"/>
    <x v="2"/>
    <n v="1"/>
    <b v="0"/>
  </r>
  <r>
    <n v="1507"/>
    <x v="246"/>
    <x v="4"/>
    <d v="1899-12-30T17:55:09"/>
    <n v="422"/>
    <n v="58"/>
    <x v="1"/>
    <x v="2"/>
    <s v="City_4"/>
    <n v="84"/>
    <b v="0"/>
    <n v="745"/>
    <s v="Toys_Product"/>
    <x v="0"/>
    <n v="5"/>
    <n v="17.264945610000002"/>
    <n v="86.324728059999998"/>
    <x v="3"/>
    <b v="0"/>
    <n v="0"/>
    <b v="0"/>
    <s v="From the store"/>
    <n v="0"/>
    <x v="0"/>
    <x v="0"/>
    <n v="4"/>
    <b v="0"/>
  </r>
  <r>
    <n v="1508"/>
    <x v="117"/>
    <x v="1"/>
    <d v="1899-12-30T22:15:56"/>
    <n v="164"/>
    <n v="20"/>
    <x v="2"/>
    <x v="2"/>
    <s v="City_4"/>
    <s v="Online"/>
    <b v="1"/>
    <n v="926"/>
    <s v="Electronics_Product"/>
    <x v="4"/>
    <n v="4"/>
    <n v="90.784876440000005"/>
    <n v="363.13950579999999"/>
    <x v="3"/>
    <b v="1"/>
    <n v="0"/>
    <b v="1"/>
    <s v="Express"/>
    <n v="5"/>
    <x v="2"/>
    <x v="1"/>
    <n v="3"/>
    <b v="0"/>
  </r>
  <r>
    <n v="1509"/>
    <x v="72"/>
    <x v="1"/>
    <d v="1899-12-30T20:25:38"/>
    <n v="260"/>
    <n v="23"/>
    <x v="2"/>
    <x v="2"/>
    <s v="City_8"/>
    <s v="Online"/>
    <b v="1"/>
    <n v="572"/>
    <s v="Toys_Product"/>
    <x v="0"/>
    <n v="1"/>
    <n v="89.466116"/>
    <n v="89.466116"/>
    <x v="2"/>
    <b v="1"/>
    <n v="0"/>
    <b v="1"/>
    <s v="Overnight"/>
    <n v="4"/>
    <x v="0"/>
    <x v="0"/>
    <n v="4"/>
    <b v="0"/>
  </r>
  <r>
    <n v="1510"/>
    <x v="117"/>
    <x v="1"/>
    <d v="1899-12-30T15:33:43"/>
    <n v="452"/>
    <n v="20"/>
    <x v="2"/>
    <x v="0"/>
    <s v="City_17"/>
    <s v="Online"/>
    <b v="1"/>
    <n v="177"/>
    <s v="Decorations_Product"/>
    <x v="2"/>
    <n v="5"/>
    <n v="93.301125549999995"/>
    <n v="466.50562780000001"/>
    <x v="0"/>
    <b v="0"/>
    <n v="46.650562780000001"/>
    <b v="1"/>
    <s v="Express"/>
    <n v="2"/>
    <x v="1"/>
    <x v="2"/>
    <n v="4"/>
    <b v="0"/>
  </r>
  <r>
    <n v="1511"/>
    <x v="82"/>
    <x v="3"/>
    <d v="1899-12-30T00:29:35"/>
    <n v="292"/>
    <n v="48"/>
    <x v="1"/>
    <x v="1"/>
    <s v="City_17"/>
    <n v="10"/>
    <b v="0"/>
    <n v="319"/>
    <s v="Toys_Product"/>
    <x v="0"/>
    <n v="5"/>
    <n v="26.5344762"/>
    <n v="132.672381"/>
    <x v="3"/>
    <b v="0"/>
    <n v="13.2672381"/>
    <b v="0"/>
    <s v="From the store"/>
    <n v="0"/>
    <x v="1"/>
    <x v="2"/>
    <n v="1"/>
    <b v="1"/>
  </r>
  <r>
    <n v="1512"/>
    <x v="310"/>
    <x v="4"/>
    <d v="1899-12-30T08:46:34"/>
    <n v="112"/>
    <n v="23"/>
    <x v="2"/>
    <x v="0"/>
    <s v="City_1"/>
    <n v="75"/>
    <b v="0"/>
    <n v="413"/>
    <s v="Toys_Product"/>
    <x v="0"/>
    <n v="5"/>
    <n v="60.580974529999999"/>
    <n v="302.9048727"/>
    <x v="2"/>
    <b v="1"/>
    <n v="30.29048727"/>
    <b v="0"/>
    <s v="From the store"/>
    <n v="0"/>
    <x v="2"/>
    <x v="2"/>
    <n v="5"/>
    <b v="0"/>
  </r>
  <r>
    <n v="1513"/>
    <x v="104"/>
    <x v="5"/>
    <d v="1899-12-30T23:36:48"/>
    <n v="130"/>
    <n v="47"/>
    <x v="1"/>
    <x v="2"/>
    <s v="City_7"/>
    <s v="Online"/>
    <b v="1"/>
    <n v="737"/>
    <s v="Food_Product"/>
    <x v="3"/>
    <n v="4"/>
    <n v="39.13888412"/>
    <n v="156.55553649999999"/>
    <x v="2"/>
    <b v="1"/>
    <n v="15.65555365"/>
    <b v="1"/>
    <s v="Express"/>
    <n v="4"/>
    <x v="2"/>
    <x v="2"/>
    <n v="1"/>
    <b v="0"/>
  </r>
  <r>
    <n v="1514"/>
    <x v="225"/>
    <x v="2"/>
    <d v="1899-12-30T14:49:35"/>
    <n v="481"/>
    <n v="49"/>
    <x v="1"/>
    <x v="2"/>
    <s v="City_11"/>
    <n v="99"/>
    <b v="0"/>
    <n v="291"/>
    <s v="Toys_Product"/>
    <x v="0"/>
    <n v="4"/>
    <n v="66.153384880000004"/>
    <n v="264.6135395"/>
    <x v="3"/>
    <b v="0"/>
    <n v="0"/>
    <b v="1"/>
    <s v="From the store"/>
    <n v="0"/>
    <x v="0"/>
    <x v="1"/>
    <n v="3"/>
    <b v="1"/>
  </r>
  <r>
    <n v="1515"/>
    <x v="292"/>
    <x v="4"/>
    <d v="1899-12-30T23:18:02"/>
    <n v="245"/>
    <n v="50"/>
    <x v="1"/>
    <x v="2"/>
    <s v="City_3"/>
    <n v="16"/>
    <b v="0"/>
    <n v="767"/>
    <s v="Toys_Product"/>
    <x v="0"/>
    <n v="2"/>
    <n v="95.863509390000004"/>
    <n v="191.7270188"/>
    <x v="1"/>
    <b v="0"/>
    <n v="0"/>
    <b v="0"/>
    <s v="From the store"/>
    <n v="0"/>
    <x v="0"/>
    <x v="1"/>
    <n v="4"/>
    <b v="1"/>
  </r>
  <r>
    <n v="1516"/>
    <x v="58"/>
    <x v="0"/>
    <d v="1899-12-30T08:49:01"/>
    <n v="462"/>
    <n v="43"/>
    <x v="0"/>
    <x v="0"/>
    <s v="City_11"/>
    <n v="63"/>
    <b v="0"/>
    <n v="40"/>
    <s v="Food_Product"/>
    <x v="3"/>
    <n v="5"/>
    <n v="38.76742394"/>
    <n v="193.83711969999999"/>
    <x v="0"/>
    <b v="0"/>
    <n v="0"/>
    <b v="1"/>
    <s v="From the store"/>
    <n v="0"/>
    <x v="2"/>
    <x v="1"/>
    <n v="1"/>
    <b v="1"/>
  </r>
  <r>
    <n v="1517"/>
    <x v="73"/>
    <x v="3"/>
    <d v="1899-12-30T06:36:46"/>
    <n v="148"/>
    <n v="53"/>
    <x v="1"/>
    <x v="2"/>
    <s v="City_15"/>
    <s v="Online"/>
    <b v="1"/>
    <n v="214"/>
    <s v="Toys_Product"/>
    <x v="0"/>
    <n v="2"/>
    <n v="99.731818799999999"/>
    <n v="199.4636376"/>
    <x v="1"/>
    <b v="1"/>
    <n v="0"/>
    <b v="1"/>
    <s v="Overnight"/>
    <n v="2"/>
    <x v="2"/>
    <x v="0"/>
    <n v="2"/>
    <b v="0"/>
  </r>
  <r>
    <n v="1518"/>
    <x v="207"/>
    <x v="1"/>
    <d v="1899-12-30T04:48:25"/>
    <n v="70"/>
    <n v="50"/>
    <x v="1"/>
    <x v="0"/>
    <s v="City_11"/>
    <s v="Online"/>
    <b v="1"/>
    <n v="145"/>
    <s v="Clothing_Product"/>
    <x v="1"/>
    <n v="3"/>
    <n v="17.311986600000001"/>
    <n v="51.935959799999999"/>
    <x v="1"/>
    <b v="0"/>
    <n v="0"/>
    <b v="0"/>
    <s v="Standard"/>
    <n v="2"/>
    <x v="2"/>
    <x v="0"/>
    <n v="4"/>
    <b v="1"/>
  </r>
  <r>
    <n v="1519"/>
    <x v="294"/>
    <x v="1"/>
    <d v="1899-12-30T06:54:47"/>
    <n v="304"/>
    <n v="45"/>
    <x v="1"/>
    <x v="1"/>
    <s v="City_10"/>
    <s v="Online"/>
    <b v="1"/>
    <n v="524"/>
    <s v="Electronics_Product"/>
    <x v="4"/>
    <n v="3"/>
    <n v="28.620894100000001"/>
    <n v="85.862682300000003"/>
    <x v="2"/>
    <b v="0"/>
    <n v="8.5862682299999999"/>
    <b v="0"/>
    <s v="Express"/>
    <n v="5"/>
    <x v="1"/>
    <x v="2"/>
    <n v="4"/>
    <b v="0"/>
  </r>
  <r>
    <n v="1520"/>
    <x v="89"/>
    <x v="3"/>
    <d v="1899-12-30T16:53:05"/>
    <n v="287"/>
    <n v="33"/>
    <x v="0"/>
    <x v="1"/>
    <s v="City_5"/>
    <s v="Online"/>
    <b v="1"/>
    <n v="83"/>
    <s v="Food_Product"/>
    <x v="3"/>
    <n v="4"/>
    <n v="78.078397260000003"/>
    <n v="312.31358899999998"/>
    <x v="2"/>
    <b v="0"/>
    <n v="0"/>
    <b v="0"/>
    <s v="Standard"/>
    <n v="3"/>
    <x v="2"/>
    <x v="0"/>
    <n v="1"/>
    <b v="1"/>
  </r>
  <r>
    <n v="1521"/>
    <x v="248"/>
    <x v="3"/>
    <d v="1899-12-30T22:33:02"/>
    <n v="105"/>
    <n v="65"/>
    <x v="1"/>
    <x v="0"/>
    <s v="City_14"/>
    <n v="100"/>
    <b v="0"/>
    <n v="700"/>
    <s v="Food_Product"/>
    <x v="3"/>
    <n v="2"/>
    <n v="42.040745829999999"/>
    <n v="84.081491670000005"/>
    <x v="1"/>
    <b v="0"/>
    <n v="0"/>
    <b v="0"/>
    <s v="From the store"/>
    <n v="0"/>
    <x v="2"/>
    <x v="1"/>
    <n v="1"/>
    <b v="0"/>
  </r>
  <r>
    <n v="1522"/>
    <x v="107"/>
    <x v="5"/>
    <d v="1899-12-30T21:40:26"/>
    <n v="406"/>
    <n v="41"/>
    <x v="0"/>
    <x v="2"/>
    <s v="City_18"/>
    <s v="Online"/>
    <b v="1"/>
    <n v="211"/>
    <s v="Decorations_Product"/>
    <x v="2"/>
    <n v="2"/>
    <n v="87.641740200000001"/>
    <n v="175.2834804"/>
    <x v="1"/>
    <b v="0"/>
    <n v="0"/>
    <b v="0"/>
    <s v="Overnight"/>
    <n v="3"/>
    <x v="1"/>
    <x v="1"/>
    <n v="1"/>
    <b v="1"/>
  </r>
  <r>
    <n v="1523"/>
    <x v="211"/>
    <x v="1"/>
    <d v="1899-12-30T05:11:55"/>
    <n v="463"/>
    <n v="40"/>
    <x v="0"/>
    <x v="0"/>
    <s v="City_1"/>
    <n v="93"/>
    <b v="0"/>
    <n v="506"/>
    <s v="Toys_Product"/>
    <x v="0"/>
    <n v="4"/>
    <n v="34.683029679999997"/>
    <n v="138.7321187"/>
    <x v="2"/>
    <b v="1"/>
    <n v="0"/>
    <b v="0"/>
    <s v="From the store"/>
    <n v="0"/>
    <x v="1"/>
    <x v="0"/>
    <n v="4"/>
    <b v="1"/>
  </r>
  <r>
    <n v="1524"/>
    <x v="51"/>
    <x v="0"/>
    <d v="1899-12-30T19:07:38"/>
    <n v="354"/>
    <n v="46"/>
    <x v="1"/>
    <x v="1"/>
    <s v="City_7"/>
    <s v="Online"/>
    <b v="1"/>
    <n v="888"/>
    <s v="Clothing_Product"/>
    <x v="1"/>
    <n v="1"/>
    <n v="21.372248460000002"/>
    <n v="21.372248460000002"/>
    <x v="0"/>
    <b v="1"/>
    <n v="2.1372248460000001"/>
    <b v="0"/>
    <s v="Overnight"/>
    <n v="2"/>
    <x v="0"/>
    <x v="2"/>
    <n v="4"/>
    <b v="1"/>
  </r>
  <r>
    <n v="1525"/>
    <x v="343"/>
    <x v="5"/>
    <d v="1899-12-30T10:50:47"/>
    <n v="105"/>
    <n v="33"/>
    <x v="0"/>
    <x v="2"/>
    <s v="City_14"/>
    <s v="Online"/>
    <b v="1"/>
    <n v="72"/>
    <s v="Food_Product"/>
    <x v="3"/>
    <n v="2"/>
    <n v="16.549355559999999"/>
    <n v="33.098711110000004"/>
    <x v="2"/>
    <b v="1"/>
    <n v="0"/>
    <b v="0"/>
    <s v="Standard"/>
    <n v="3"/>
    <x v="2"/>
    <x v="1"/>
    <n v="3"/>
    <b v="1"/>
  </r>
  <r>
    <n v="1526"/>
    <x v="24"/>
    <x v="4"/>
    <d v="1899-12-30T04:52:11"/>
    <n v="120"/>
    <n v="21"/>
    <x v="2"/>
    <x v="0"/>
    <s v="City_19"/>
    <s v="Online"/>
    <b v="1"/>
    <n v="94"/>
    <s v="Toys_Product"/>
    <x v="0"/>
    <n v="1"/>
    <n v="36.490904960000002"/>
    <n v="36.490904960000002"/>
    <x v="0"/>
    <b v="1"/>
    <n v="0"/>
    <b v="0"/>
    <s v="Overnight"/>
    <n v="3"/>
    <x v="2"/>
    <x v="0"/>
    <n v="2"/>
    <b v="0"/>
  </r>
  <r>
    <n v="1527"/>
    <x v="112"/>
    <x v="5"/>
    <d v="1899-12-30T13:27:04"/>
    <n v="366"/>
    <n v="39"/>
    <x v="0"/>
    <x v="1"/>
    <s v="City_13"/>
    <s v="Online"/>
    <b v="1"/>
    <n v="863"/>
    <s v="Decorations_Product"/>
    <x v="2"/>
    <n v="2"/>
    <n v="95.564700650000006"/>
    <n v="191.12940130000001"/>
    <x v="3"/>
    <b v="0"/>
    <n v="0"/>
    <b v="0"/>
    <s v="Overnight"/>
    <n v="1"/>
    <x v="1"/>
    <x v="0"/>
    <n v="4"/>
    <b v="1"/>
  </r>
  <r>
    <n v="1528"/>
    <x v="34"/>
    <x v="3"/>
    <d v="1899-12-30T00:11:30"/>
    <n v="258"/>
    <n v="60"/>
    <x v="1"/>
    <x v="1"/>
    <s v="City_19"/>
    <n v="98"/>
    <b v="0"/>
    <n v="96"/>
    <s v="Clothing_Product"/>
    <x v="1"/>
    <n v="1"/>
    <n v="98.27142662"/>
    <n v="98.27142662"/>
    <x v="2"/>
    <b v="1"/>
    <n v="0"/>
    <b v="1"/>
    <s v="From the store"/>
    <n v="0"/>
    <x v="0"/>
    <x v="0"/>
    <n v="3"/>
    <b v="0"/>
  </r>
  <r>
    <n v="1529"/>
    <x v="102"/>
    <x v="4"/>
    <d v="1899-12-30T11:45:39"/>
    <n v="344"/>
    <n v="59"/>
    <x v="1"/>
    <x v="0"/>
    <s v="City_3"/>
    <n v="61"/>
    <b v="0"/>
    <n v="783"/>
    <s v="Clothing_Product"/>
    <x v="1"/>
    <n v="4"/>
    <n v="91.975665480000004"/>
    <n v="367.9026619"/>
    <x v="3"/>
    <b v="1"/>
    <n v="0"/>
    <b v="0"/>
    <s v="From the store"/>
    <n v="0"/>
    <x v="0"/>
    <x v="1"/>
    <n v="1"/>
    <b v="0"/>
  </r>
  <r>
    <n v="1530"/>
    <x v="327"/>
    <x v="3"/>
    <d v="1899-12-30T06:59:05"/>
    <n v="241"/>
    <n v="28"/>
    <x v="0"/>
    <x v="1"/>
    <s v="City_10"/>
    <n v="54"/>
    <b v="0"/>
    <n v="117"/>
    <s v="Decorations_Product"/>
    <x v="2"/>
    <n v="1"/>
    <n v="36.692665679999998"/>
    <n v="36.692665679999998"/>
    <x v="0"/>
    <b v="1"/>
    <n v="3.6692665679999998"/>
    <b v="1"/>
    <s v="From the store"/>
    <n v="0"/>
    <x v="0"/>
    <x v="2"/>
    <n v="4"/>
    <b v="1"/>
  </r>
  <r>
    <n v="1531"/>
    <x v="69"/>
    <x v="1"/>
    <d v="1899-12-30T00:55:41"/>
    <n v="206"/>
    <n v="25"/>
    <x v="0"/>
    <x v="0"/>
    <s v="City_6"/>
    <s v="Online"/>
    <b v="1"/>
    <n v="670"/>
    <s v="Decorations_Product"/>
    <x v="2"/>
    <n v="4"/>
    <n v="53.745505379999997"/>
    <n v="214.9820215"/>
    <x v="3"/>
    <b v="0"/>
    <n v="0"/>
    <b v="0"/>
    <s v="Overnight"/>
    <n v="3"/>
    <x v="1"/>
    <x v="0"/>
    <n v="5"/>
    <b v="0"/>
  </r>
  <r>
    <n v="1532"/>
    <x v="268"/>
    <x v="1"/>
    <d v="1899-12-30T10:28:07"/>
    <n v="27"/>
    <n v="70"/>
    <x v="1"/>
    <x v="2"/>
    <s v="City_5"/>
    <n v="95"/>
    <b v="0"/>
    <n v="385"/>
    <s v="Decorations_Product"/>
    <x v="2"/>
    <n v="5"/>
    <n v="91.314604239999994"/>
    <n v="456.57302120000003"/>
    <x v="2"/>
    <b v="0"/>
    <n v="0"/>
    <b v="0"/>
    <s v="From the store"/>
    <n v="0"/>
    <x v="1"/>
    <x v="0"/>
    <n v="3"/>
    <b v="1"/>
  </r>
  <r>
    <n v="1533"/>
    <x v="357"/>
    <x v="5"/>
    <d v="1899-12-30T13:43:19"/>
    <n v="141"/>
    <n v="32"/>
    <x v="0"/>
    <x v="0"/>
    <s v="City_7"/>
    <s v="Online"/>
    <b v="1"/>
    <n v="605"/>
    <s v="Electronics_Product"/>
    <x v="4"/>
    <n v="3"/>
    <n v="87.144037960000006"/>
    <n v="261.43211389999999"/>
    <x v="1"/>
    <b v="0"/>
    <n v="26.143211390000001"/>
    <b v="1"/>
    <s v="Standard"/>
    <n v="5"/>
    <x v="2"/>
    <x v="2"/>
    <n v="5"/>
    <b v="1"/>
  </r>
  <r>
    <n v="1534"/>
    <x v="341"/>
    <x v="3"/>
    <d v="1899-12-30T18:24:38"/>
    <n v="379"/>
    <n v="46"/>
    <x v="1"/>
    <x v="0"/>
    <s v="City_19"/>
    <n v="80"/>
    <b v="0"/>
    <n v="311"/>
    <s v="Toys_Product"/>
    <x v="0"/>
    <n v="4"/>
    <n v="29.688959910000001"/>
    <n v="118.7558396"/>
    <x v="1"/>
    <b v="1"/>
    <n v="11.87558396"/>
    <b v="0"/>
    <s v="From the store"/>
    <n v="0"/>
    <x v="0"/>
    <x v="2"/>
    <n v="5"/>
    <b v="1"/>
  </r>
  <r>
    <n v="1535"/>
    <x v="90"/>
    <x v="3"/>
    <d v="1899-12-30T21:24:20"/>
    <n v="249"/>
    <n v="57"/>
    <x v="1"/>
    <x v="2"/>
    <s v="City_4"/>
    <n v="100"/>
    <b v="0"/>
    <n v="665"/>
    <s v="Clothing_Product"/>
    <x v="1"/>
    <n v="5"/>
    <n v="19.970961890000002"/>
    <n v="99.854809439999997"/>
    <x v="0"/>
    <b v="1"/>
    <n v="9.9854809440000007"/>
    <b v="0"/>
    <s v="From the store"/>
    <n v="0"/>
    <x v="1"/>
    <x v="2"/>
    <n v="2"/>
    <b v="1"/>
  </r>
  <r>
    <n v="1536"/>
    <x v="179"/>
    <x v="1"/>
    <d v="1899-12-30T22:11:12"/>
    <n v="53"/>
    <n v="53"/>
    <x v="1"/>
    <x v="2"/>
    <s v="City_5"/>
    <n v="98"/>
    <b v="0"/>
    <n v="608"/>
    <s v="Toys_Product"/>
    <x v="0"/>
    <n v="2"/>
    <n v="23.994713959999999"/>
    <n v="47.989427910000003"/>
    <x v="1"/>
    <b v="1"/>
    <n v="4.798942791"/>
    <b v="1"/>
    <s v="From the store"/>
    <n v="0"/>
    <x v="2"/>
    <x v="2"/>
    <n v="2"/>
    <b v="0"/>
  </r>
  <r>
    <n v="1537"/>
    <x v="353"/>
    <x v="1"/>
    <d v="1899-12-30T10:03:06"/>
    <n v="230"/>
    <n v="37"/>
    <x v="0"/>
    <x v="0"/>
    <s v="City_4"/>
    <s v="Online"/>
    <b v="1"/>
    <n v="706"/>
    <s v="Food_Product"/>
    <x v="3"/>
    <n v="5"/>
    <n v="87.965387199999995"/>
    <n v="439.82693599999999"/>
    <x v="2"/>
    <b v="0"/>
    <n v="0"/>
    <b v="1"/>
    <s v="Overnight"/>
    <n v="3"/>
    <x v="2"/>
    <x v="0"/>
    <n v="1"/>
    <b v="1"/>
  </r>
  <r>
    <n v="1538"/>
    <x v="130"/>
    <x v="2"/>
    <d v="1899-12-30T07:23:55"/>
    <n v="106"/>
    <n v="30"/>
    <x v="0"/>
    <x v="2"/>
    <s v="City_12"/>
    <n v="5"/>
    <b v="0"/>
    <n v="103"/>
    <s v="Decorations_Product"/>
    <x v="2"/>
    <n v="1"/>
    <n v="18.16183728"/>
    <n v="18.16183728"/>
    <x v="2"/>
    <b v="1"/>
    <n v="0"/>
    <b v="1"/>
    <s v="From the store"/>
    <n v="0"/>
    <x v="2"/>
    <x v="0"/>
    <n v="4"/>
    <b v="0"/>
  </r>
  <r>
    <n v="1539"/>
    <x v="61"/>
    <x v="0"/>
    <d v="1899-12-30T06:48:58"/>
    <n v="154"/>
    <n v="32"/>
    <x v="0"/>
    <x v="0"/>
    <s v="City_7"/>
    <s v="Online"/>
    <b v="1"/>
    <n v="869"/>
    <s v="Decorations_Product"/>
    <x v="2"/>
    <n v="2"/>
    <n v="99.860103870000003"/>
    <n v="199.7202077"/>
    <x v="1"/>
    <b v="1"/>
    <n v="0"/>
    <b v="1"/>
    <s v="Standard"/>
    <n v="1"/>
    <x v="0"/>
    <x v="0"/>
    <n v="1"/>
    <b v="0"/>
  </r>
  <r>
    <n v="1540"/>
    <x v="314"/>
    <x v="5"/>
    <d v="1899-12-30T05:31:14"/>
    <n v="235"/>
    <n v="20"/>
    <x v="2"/>
    <x v="0"/>
    <s v="City_3"/>
    <n v="95"/>
    <b v="0"/>
    <n v="8"/>
    <s v="Clothing_Product"/>
    <x v="1"/>
    <n v="3"/>
    <n v="13.48502001"/>
    <n v="40.455060029999999"/>
    <x v="3"/>
    <b v="0"/>
    <n v="0"/>
    <b v="0"/>
    <s v="From the store"/>
    <n v="0"/>
    <x v="0"/>
    <x v="0"/>
    <n v="5"/>
    <b v="1"/>
  </r>
  <r>
    <n v="1541"/>
    <x v="160"/>
    <x v="2"/>
    <d v="1899-12-30T01:17:14"/>
    <n v="452"/>
    <n v="67"/>
    <x v="1"/>
    <x v="1"/>
    <s v="City_19"/>
    <s v="Online"/>
    <b v="1"/>
    <n v="649"/>
    <s v="Clothing_Product"/>
    <x v="1"/>
    <n v="2"/>
    <n v="80.190390660000006"/>
    <n v="160.3807813"/>
    <x v="2"/>
    <b v="1"/>
    <n v="0"/>
    <b v="0"/>
    <s v="Overnight"/>
    <n v="2"/>
    <x v="1"/>
    <x v="0"/>
    <n v="3"/>
    <b v="0"/>
  </r>
  <r>
    <n v="1542"/>
    <x v="187"/>
    <x v="3"/>
    <d v="1899-12-30T22:38:59"/>
    <n v="203"/>
    <n v="37"/>
    <x v="0"/>
    <x v="2"/>
    <s v="City_19"/>
    <n v="12"/>
    <b v="0"/>
    <n v="109"/>
    <s v="Decorations_Product"/>
    <x v="2"/>
    <n v="3"/>
    <n v="46.450462790000003"/>
    <n v="139.35138839999999"/>
    <x v="2"/>
    <b v="0"/>
    <n v="0"/>
    <b v="1"/>
    <s v="From the store"/>
    <n v="0"/>
    <x v="1"/>
    <x v="0"/>
    <n v="1"/>
    <b v="1"/>
  </r>
  <r>
    <n v="1543"/>
    <x v="177"/>
    <x v="4"/>
    <d v="1899-12-30T00:40:08"/>
    <n v="194"/>
    <n v="27"/>
    <x v="0"/>
    <x v="2"/>
    <s v="City_1"/>
    <s v="Online"/>
    <b v="1"/>
    <n v="1000"/>
    <s v="Clothing_Product"/>
    <x v="1"/>
    <n v="4"/>
    <n v="90.045038259999998"/>
    <n v="360.18015300000002"/>
    <x v="0"/>
    <b v="0"/>
    <n v="36.018015300000002"/>
    <b v="1"/>
    <s v="Standard"/>
    <n v="3"/>
    <x v="1"/>
    <x v="2"/>
    <n v="3"/>
    <b v="0"/>
  </r>
  <r>
    <n v="1544"/>
    <x v="18"/>
    <x v="0"/>
    <d v="1899-12-30T10:45:24"/>
    <n v="209"/>
    <n v="58"/>
    <x v="1"/>
    <x v="0"/>
    <s v="City_3"/>
    <n v="16"/>
    <b v="0"/>
    <n v="493"/>
    <s v="Electronics_Product"/>
    <x v="4"/>
    <n v="2"/>
    <n v="32.544246289999997"/>
    <n v="65.088492590000001"/>
    <x v="1"/>
    <b v="1"/>
    <n v="0"/>
    <b v="0"/>
    <s v="From the store"/>
    <n v="0"/>
    <x v="2"/>
    <x v="0"/>
    <n v="4"/>
    <b v="1"/>
  </r>
  <r>
    <n v="1545"/>
    <x v="301"/>
    <x v="3"/>
    <d v="1899-12-30T19:40:45"/>
    <n v="268"/>
    <n v="25"/>
    <x v="0"/>
    <x v="0"/>
    <s v="City_2"/>
    <n v="71"/>
    <b v="0"/>
    <n v="162"/>
    <s v="Clothing_Product"/>
    <x v="1"/>
    <n v="3"/>
    <n v="60.370737230000003"/>
    <n v="181.11221169999999"/>
    <x v="3"/>
    <b v="0"/>
    <n v="0"/>
    <b v="1"/>
    <s v="From the store"/>
    <n v="0"/>
    <x v="1"/>
    <x v="0"/>
    <n v="2"/>
    <b v="1"/>
  </r>
  <r>
    <n v="1546"/>
    <x v="198"/>
    <x v="0"/>
    <d v="1899-12-30T07:12:04"/>
    <n v="52"/>
    <n v="33"/>
    <x v="0"/>
    <x v="0"/>
    <s v="City_19"/>
    <n v="75"/>
    <b v="0"/>
    <n v="415"/>
    <s v="Clothing_Product"/>
    <x v="1"/>
    <n v="5"/>
    <n v="63.709210489999997"/>
    <n v="318.54605240000001"/>
    <x v="1"/>
    <b v="0"/>
    <n v="0"/>
    <b v="0"/>
    <s v="From the store"/>
    <n v="0"/>
    <x v="0"/>
    <x v="1"/>
    <n v="3"/>
    <b v="1"/>
  </r>
  <r>
    <n v="1547"/>
    <x v="96"/>
    <x v="5"/>
    <d v="1899-12-30T06:49:45"/>
    <n v="11"/>
    <n v="43"/>
    <x v="0"/>
    <x v="1"/>
    <s v="City_4"/>
    <n v="92"/>
    <b v="0"/>
    <n v="365"/>
    <s v="Food_Product"/>
    <x v="3"/>
    <n v="4"/>
    <n v="87.889403729999998"/>
    <n v="351.55761489999998"/>
    <x v="0"/>
    <b v="0"/>
    <n v="35.155761490000003"/>
    <b v="0"/>
    <s v="From the store"/>
    <n v="0"/>
    <x v="1"/>
    <x v="2"/>
    <n v="5"/>
    <b v="1"/>
  </r>
  <r>
    <n v="1548"/>
    <x v="218"/>
    <x v="3"/>
    <d v="1899-12-30T02:42:50"/>
    <n v="363"/>
    <n v="32"/>
    <x v="0"/>
    <x v="0"/>
    <s v="City_11"/>
    <n v="44"/>
    <b v="0"/>
    <n v="413"/>
    <s v="Decorations_Product"/>
    <x v="2"/>
    <n v="4"/>
    <n v="18.536142389999998"/>
    <n v="74.144569579999995"/>
    <x v="2"/>
    <b v="0"/>
    <n v="0"/>
    <b v="0"/>
    <s v="From the store"/>
    <n v="0"/>
    <x v="2"/>
    <x v="0"/>
    <n v="3"/>
    <b v="0"/>
  </r>
  <r>
    <n v="1549"/>
    <x v="199"/>
    <x v="2"/>
    <d v="1899-12-30T05:36:53"/>
    <n v="174"/>
    <n v="41"/>
    <x v="0"/>
    <x v="2"/>
    <s v="City_17"/>
    <n v="90"/>
    <b v="0"/>
    <n v="404"/>
    <s v="Clothing_Product"/>
    <x v="1"/>
    <n v="4"/>
    <n v="12.79397455"/>
    <n v="51.175898189999998"/>
    <x v="0"/>
    <b v="1"/>
    <n v="0"/>
    <b v="0"/>
    <s v="From the store"/>
    <n v="0"/>
    <x v="1"/>
    <x v="0"/>
    <n v="4"/>
    <b v="0"/>
  </r>
  <r>
    <n v="1550"/>
    <x v="281"/>
    <x v="5"/>
    <d v="1899-12-30T16:50:59"/>
    <n v="435"/>
    <n v="65"/>
    <x v="1"/>
    <x v="1"/>
    <s v="City_10"/>
    <s v="Online"/>
    <b v="1"/>
    <n v="823"/>
    <s v="Food_Product"/>
    <x v="3"/>
    <n v="1"/>
    <n v="27.739562750000001"/>
    <n v="27.739562750000001"/>
    <x v="2"/>
    <b v="0"/>
    <n v="0"/>
    <b v="0"/>
    <s v="Overnight"/>
    <n v="4"/>
    <x v="1"/>
    <x v="0"/>
    <n v="4"/>
    <b v="0"/>
  </r>
  <r>
    <n v="1551"/>
    <x v="239"/>
    <x v="2"/>
    <d v="1899-12-30T18:47:11"/>
    <n v="264"/>
    <n v="42"/>
    <x v="0"/>
    <x v="1"/>
    <s v="City_15"/>
    <s v="Online"/>
    <b v="1"/>
    <n v="446"/>
    <s v="Decorations_Product"/>
    <x v="2"/>
    <n v="3"/>
    <n v="50.475921249999999"/>
    <n v="151.42776370000001"/>
    <x v="3"/>
    <b v="1"/>
    <n v="0"/>
    <b v="0"/>
    <s v="Express"/>
    <n v="2"/>
    <x v="2"/>
    <x v="1"/>
    <n v="4"/>
    <b v="1"/>
  </r>
  <r>
    <n v="1552"/>
    <x v="78"/>
    <x v="1"/>
    <d v="1899-12-30T20:34:56"/>
    <n v="309"/>
    <n v="22"/>
    <x v="2"/>
    <x v="2"/>
    <s v="City_18"/>
    <s v="Online"/>
    <b v="1"/>
    <n v="233"/>
    <s v="Toys_Product"/>
    <x v="0"/>
    <n v="3"/>
    <n v="55.116906210000003"/>
    <n v="165.35071859999999"/>
    <x v="0"/>
    <b v="0"/>
    <n v="16.535071859999999"/>
    <b v="1"/>
    <s v="Standard"/>
    <n v="5"/>
    <x v="0"/>
    <x v="2"/>
    <n v="1"/>
    <b v="0"/>
  </r>
  <r>
    <n v="1553"/>
    <x v="99"/>
    <x v="2"/>
    <d v="1899-12-30T10:44:32"/>
    <n v="419"/>
    <n v="65"/>
    <x v="1"/>
    <x v="1"/>
    <s v="City_17"/>
    <s v="Online"/>
    <b v="1"/>
    <n v="239"/>
    <s v="Clothing_Product"/>
    <x v="1"/>
    <n v="1"/>
    <n v="47.40335142"/>
    <n v="47.40335142"/>
    <x v="2"/>
    <b v="0"/>
    <n v="0"/>
    <b v="0"/>
    <s v="Express"/>
    <n v="3"/>
    <x v="2"/>
    <x v="0"/>
    <n v="1"/>
    <b v="1"/>
  </r>
  <r>
    <n v="1554"/>
    <x v="341"/>
    <x v="3"/>
    <d v="1899-12-30T18:43:31"/>
    <n v="360"/>
    <n v="33"/>
    <x v="0"/>
    <x v="0"/>
    <s v="City_2"/>
    <n v="16"/>
    <b v="0"/>
    <n v="445"/>
    <s v="Electronics_Product"/>
    <x v="4"/>
    <n v="2"/>
    <n v="33.867552869999997"/>
    <n v="67.735105739999995"/>
    <x v="0"/>
    <b v="1"/>
    <n v="6.7735105740000003"/>
    <b v="1"/>
    <s v="From the store"/>
    <n v="0"/>
    <x v="1"/>
    <x v="2"/>
    <n v="3"/>
    <b v="0"/>
  </r>
  <r>
    <n v="1555"/>
    <x v="199"/>
    <x v="2"/>
    <d v="1899-12-30T23:44:25"/>
    <n v="146"/>
    <n v="22"/>
    <x v="2"/>
    <x v="2"/>
    <s v="City_6"/>
    <n v="66"/>
    <b v="0"/>
    <n v="741"/>
    <s v="Clothing_Product"/>
    <x v="1"/>
    <n v="2"/>
    <n v="63.360304259999999"/>
    <n v="126.7206085"/>
    <x v="2"/>
    <b v="0"/>
    <n v="12.672060849999999"/>
    <b v="1"/>
    <s v="From the store"/>
    <n v="0"/>
    <x v="0"/>
    <x v="2"/>
    <n v="1"/>
    <b v="1"/>
  </r>
  <r>
    <n v="1556"/>
    <x v="15"/>
    <x v="3"/>
    <d v="1899-12-30T02:46:48"/>
    <n v="424"/>
    <n v="61"/>
    <x v="1"/>
    <x v="2"/>
    <s v="City_10"/>
    <n v="50"/>
    <b v="0"/>
    <n v="295"/>
    <s v="Clothing_Product"/>
    <x v="1"/>
    <n v="5"/>
    <n v="70.951491259999997"/>
    <n v="354.7574563"/>
    <x v="1"/>
    <b v="0"/>
    <n v="0"/>
    <b v="0"/>
    <s v="From the store"/>
    <n v="0"/>
    <x v="0"/>
    <x v="1"/>
    <n v="4"/>
    <b v="1"/>
  </r>
  <r>
    <n v="1557"/>
    <x v="96"/>
    <x v="5"/>
    <d v="1899-12-30T03:23:59"/>
    <n v="37"/>
    <n v="54"/>
    <x v="1"/>
    <x v="0"/>
    <s v="City_2"/>
    <s v="Online"/>
    <b v="1"/>
    <n v="23"/>
    <s v="Decorations_Product"/>
    <x v="2"/>
    <n v="5"/>
    <n v="41.026936929999998"/>
    <n v="205.13468460000001"/>
    <x v="2"/>
    <b v="0"/>
    <n v="0"/>
    <b v="0"/>
    <s v="Overnight"/>
    <n v="1"/>
    <x v="0"/>
    <x v="0"/>
    <n v="4"/>
    <b v="1"/>
  </r>
  <r>
    <n v="1558"/>
    <x v="318"/>
    <x v="3"/>
    <d v="1899-12-30T06:44:20"/>
    <n v="361"/>
    <n v="34"/>
    <x v="0"/>
    <x v="2"/>
    <s v="City_1"/>
    <n v="63"/>
    <b v="0"/>
    <n v="267"/>
    <s v="Electronics_Product"/>
    <x v="4"/>
    <n v="2"/>
    <n v="44.581710749999999"/>
    <n v="89.163421490000005"/>
    <x v="3"/>
    <b v="0"/>
    <n v="0"/>
    <b v="1"/>
    <s v="From the store"/>
    <n v="0"/>
    <x v="1"/>
    <x v="0"/>
    <n v="3"/>
    <b v="1"/>
  </r>
  <r>
    <n v="1559"/>
    <x v="308"/>
    <x v="5"/>
    <d v="1899-12-30T20:06:48"/>
    <n v="158"/>
    <n v="43"/>
    <x v="0"/>
    <x v="0"/>
    <s v="City_18"/>
    <s v="Online"/>
    <b v="1"/>
    <n v="438"/>
    <s v="Decorations_Product"/>
    <x v="2"/>
    <n v="4"/>
    <n v="27.793261489999999"/>
    <n v="111.173046"/>
    <x v="3"/>
    <b v="1"/>
    <n v="11.117304600000001"/>
    <b v="1"/>
    <s v="Overnight"/>
    <n v="5"/>
    <x v="2"/>
    <x v="2"/>
    <n v="5"/>
    <b v="0"/>
  </r>
  <r>
    <n v="1560"/>
    <x v="72"/>
    <x v="1"/>
    <d v="1899-12-30T09:03:29"/>
    <n v="77"/>
    <n v="47"/>
    <x v="1"/>
    <x v="2"/>
    <s v="City_13"/>
    <s v="Online"/>
    <b v="1"/>
    <n v="848"/>
    <s v="Clothing_Product"/>
    <x v="1"/>
    <n v="1"/>
    <n v="23.67759358"/>
    <n v="23.67759358"/>
    <x v="2"/>
    <b v="0"/>
    <n v="0"/>
    <b v="1"/>
    <s v="Standard"/>
    <n v="2"/>
    <x v="2"/>
    <x v="1"/>
    <n v="2"/>
    <b v="1"/>
  </r>
  <r>
    <n v="1561"/>
    <x v="135"/>
    <x v="2"/>
    <d v="1899-12-30T12:17:15"/>
    <n v="362"/>
    <n v="44"/>
    <x v="0"/>
    <x v="2"/>
    <s v="City_5"/>
    <n v="92"/>
    <b v="0"/>
    <n v="858"/>
    <s v="Electronics_Product"/>
    <x v="4"/>
    <n v="2"/>
    <n v="93.298821119999999"/>
    <n v="186.5976422"/>
    <x v="3"/>
    <b v="1"/>
    <n v="18.65976422"/>
    <b v="0"/>
    <s v="From the store"/>
    <n v="0"/>
    <x v="0"/>
    <x v="2"/>
    <n v="2"/>
    <b v="0"/>
  </r>
  <r>
    <n v="1562"/>
    <x v="141"/>
    <x v="5"/>
    <d v="1899-12-30T12:50:45"/>
    <n v="168"/>
    <n v="30"/>
    <x v="0"/>
    <x v="0"/>
    <s v="City_12"/>
    <s v="Online"/>
    <b v="1"/>
    <n v="291"/>
    <s v="Electronics_Product"/>
    <x v="4"/>
    <n v="4"/>
    <n v="82.212978109999995"/>
    <n v="328.8519124"/>
    <x v="3"/>
    <b v="0"/>
    <n v="0"/>
    <b v="0"/>
    <s v="Overnight"/>
    <n v="1"/>
    <x v="0"/>
    <x v="0"/>
    <n v="4"/>
    <b v="0"/>
  </r>
  <r>
    <n v="1563"/>
    <x v="301"/>
    <x v="3"/>
    <d v="1899-12-30T22:45:40"/>
    <n v="291"/>
    <n v="39"/>
    <x v="0"/>
    <x v="2"/>
    <s v="City_6"/>
    <n v="88"/>
    <b v="0"/>
    <n v="752"/>
    <s v="Clothing_Product"/>
    <x v="1"/>
    <n v="1"/>
    <n v="83.132225629999994"/>
    <n v="83.132225629999994"/>
    <x v="1"/>
    <b v="1"/>
    <n v="0"/>
    <b v="1"/>
    <s v="From the store"/>
    <n v="0"/>
    <x v="1"/>
    <x v="0"/>
    <n v="2"/>
    <b v="1"/>
  </r>
  <r>
    <n v="1564"/>
    <x v="90"/>
    <x v="3"/>
    <d v="1899-12-30T12:45:34"/>
    <n v="155"/>
    <n v="53"/>
    <x v="1"/>
    <x v="1"/>
    <s v="City_12"/>
    <n v="38"/>
    <b v="0"/>
    <n v="665"/>
    <s v="Toys_Product"/>
    <x v="0"/>
    <n v="4"/>
    <n v="54.441583229999999"/>
    <n v="217.76633290000001"/>
    <x v="1"/>
    <b v="0"/>
    <n v="0"/>
    <b v="0"/>
    <s v="From the store"/>
    <n v="0"/>
    <x v="0"/>
    <x v="0"/>
    <n v="5"/>
    <b v="0"/>
  </r>
  <r>
    <n v="1565"/>
    <x v="176"/>
    <x v="4"/>
    <d v="1899-12-30T15:22:54"/>
    <n v="397"/>
    <n v="60"/>
    <x v="1"/>
    <x v="1"/>
    <s v="City_8"/>
    <s v="Online"/>
    <b v="1"/>
    <n v="863"/>
    <s v="Decorations_Product"/>
    <x v="2"/>
    <n v="3"/>
    <n v="76.525473539999993"/>
    <n v="229.57642060000001"/>
    <x v="1"/>
    <b v="1"/>
    <n v="22.957642060000001"/>
    <b v="0"/>
    <s v="Standard"/>
    <n v="5"/>
    <x v="0"/>
    <x v="2"/>
    <n v="5"/>
    <b v="0"/>
  </r>
  <r>
    <n v="1566"/>
    <x v="175"/>
    <x v="4"/>
    <d v="1899-12-30T20:30:13"/>
    <n v="413"/>
    <n v="52"/>
    <x v="1"/>
    <x v="0"/>
    <s v="City_9"/>
    <n v="74"/>
    <b v="0"/>
    <n v="997"/>
    <s v="Electronics_Product"/>
    <x v="4"/>
    <n v="3"/>
    <n v="11.856195169999999"/>
    <n v="35.568585499999998"/>
    <x v="0"/>
    <b v="1"/>
    <n v="3.5568585499999998"/>
    <b v="0"/>
    <s v="From the store"/>
    <n v="0"/>
    <x v="1"/>
    <x v="2"/>
    <n v="3"/>
    <b v="1"/>
  </r>
  <r>
    <n v="1567"/>
    <x v="228"/>
    <x v="2"/>
    <d v="1899-12-30T20:51:17"/>
    <n v="161"/>
    <n v="26"/>
    <x v="0"/>
    <x v="1"/>
    <s v="City_9"/>
    <s v="Online"/>
    <b v="1"/>
    <n v="794"/>
    <s v="Electronics_Product"/>
    <x v="4"/>
    <n v="2"/>
    <n v="38.931410159999999"/>
    <n v="77.862820319999997"/>
    <x v="3"/>
    <b v="1"/>
    <n v="7.7862820319999999"/>
    <b v="0"/>
    <s v="Overnight"/>
    <n v="4"/>
    <x v="1"/>
    <x v="2"/>
    <n v="1"/>
    <b v="0"/>
  </r>
  <r>
    <n v="1568"/>
    <x v="103"/>
    <x v="4"/>
    <d v="1899-12-30T17:50:29"/>
    <n v="373"/>
    <n v="19"/>
    <x v="2"/>
    <x v="1"/>
    <s v="City_12"/>
    <s v="Online"/>
    <b v="1"/>
    <n v="118"/>
    <s v="Decorations_Product"/>
    <x v="2"/>
    <n v="5"/>
    <n v="55.860653360000001"/>
    <n v="279.30326680000002"/>
    <x v="1"/>
    <b v="1"/>
    <n v="0"/>
    <b v="1"/>
    <s v="Overnight"/>
    <n v="5"/>
    <x v="1"/>
    <x v="0"/>
    <n v="2"/>
    <b v="0"/>
  </r>
  <r>
    <n v="1569"/>
    <x v="183"/>
    <x v="0"/>
    <d v="1899-12-30T10:05:35"/>
    <n v="335"/>
    <n v="49"/>
    <x v="1"/>
    <x v="0"/>
    <s v="City_20"/>
    <s v="Online"/>
    <b v="1"/>
    <n v="735"/>
    <s v="Electronics_Product"/>
    <x v="4"/>
    <n v="5"/>
    <n v="60.860071150000003"/>
    <n v="304.30035570000001"/>
    <x v="0"/>
    <b v="0"/>
    <n v="30.430035570000001"/>
    <b v="0"/>
    <s v="Express"/>
    <n v="3"/>
    <x v="2"/>
    <x v="2"/>
    <n v="5"/>
    <b v="1"/>
  </r>
  <r>
    <n v="1570"/>
    <x v="289"/>
    <x v="3"/>
    <d v="1899-12-30T18:08:36"/>
    <n v="210"/>
    <n v="19"/>
    <x v="2"/>
    <x v="2"/>
    <s v="City_20"/>
    <n v="19"/>
    <b v="0"/>
    <n v="622"/>
    <s v="Electronics_Product"/>
    <x v="4"/>
    <n v="4"/>
    <n v="67.994545549999998"/>
    <n v="271.97818219999999"/>
    <x v="1"/>
    <b v="1"/>
    <n v="27.197818219999998"/>
    <b v="0"/>
    <s v="From the store"/>
    <n v="0"/>
    <x v="0"/>
    <x v="2"/>
    <n v="4"/>
    <b v="0"/>
  </r>
  <r>
    <n v="1571"/>
    <x v="100"/>
    <x v="0"/>
    <d v="1899-12-30T14:57:57"/>
    <n v="485"/>
    <n v="62"/>
    <x v="1"/>
    <x v="0"/>
    <s v="City_20"/>
    <s v="Online"/>
    <b v="1"/>
    <n v="444"/>
    <s v="Electronics_Product"/>
    <x v="4"/>
    <n v="5"/>
    <n v="80.543593950000002"/>
    <n v="402.71796970000003"/>
    <x v="2"/>
    <b v="0"/>
    <n v="0"/>
    <b v="0"/>
    <s v="Overnight"/>
    <n v="4"/>
    <x v="1"/>
    <x v="0"/>
    <n v="5"/>
    <b v="1"/>
  </r>
  <r>
    <n v="1572"/>
    <x v="183"/>
    <x v="0"/>
    <d v="1899-12-30T12:13:14"/>
    <n v="473"/>
    <n v="66"/>
    <x v="1"/>
    <x v="2"/>
    <s v="City_7"/>
    <s v="Online"/>
    <b v="1"/>
    <n v="134"/>
    <s v="Clothing_Product"/>
    <x v="1"/>
    <n v="5"/>
    <n v="98.666325999999998"/>
    <n v="493.33163000000002"/>
    <x v="2"/>
    <b v="0"/>
    <n v="49.333162999999999"/>
    <b v="1"/>
    <s v="Overnight"/>
    <n v="3"/>
    <x v="2"/>
    <x v="2"/>
    <n v="5"/>
    <b v="0"/>
  </r>
  <r>
    <n v="1573"/>
    <x v="122"/>
    <x v="3"/>
    <d v="1899-12-30T12:15:35"/>
    <n v="234"/>
    <n v="39"/>
    <x v="0"/>
    <x v="2"/>
    <s v="City_18"/>
    <s v="Online"/>
    <b v="1"/>
    <n v="906"/>
    <s v="Decorations_Product"/>
    <x v="2"/>
    <n v="2"/>
    <n v="79.765902240000003"/>
    <n v="159.53180449999999"/>
    <x v="1"/>
    <b v="0"/>
    <n v="15.95318045"/>
    <b v="1"/>
    <s v="Overnight"/>
    <n v="3"/>
    <x v="2"/>
    <x v="2"/>
    <n v="2"/>
    <b v="1"/>
  </r>
  <r>
    <n v="1574"/>
    <x v="99"/>
    <x v="2"/>
    <d v="1899-12-30T02:07:06"/>
    <n v="161"/>
    <n v="62"/>
    <x v="1"/>
    <x v="0"/>
    <s v="City_14"/>
    <n v="16"/>
    <b v="0"/>
    <n v="693"/>
    <s v="Toys_Product"/>
    <x v="0"/>
    <n v="4"/>
    <n v="93.368228369999997"/>
    <n v="373.4729135"/>
    <x v="0"/>
    <b v="0"/>
    <n v="37.347291349999999"/>
    <b v="1"/>
    <s v="From the store"/>
    <n v="0"/>
    <x v="1"/>
    <x v="2"/>
    <n v="2"/>
    <b v="1"/>
  </r>
  <r>
    <n v="1575"/>
    <x v="248"/>
    <x v="3"/>
    <d v="1899-12-30T18:49:22"/>
    <n v="271"/>
    <n v="30"/>
    <x v="0"/>
    <x v="2"/>
    <s v="City_6"/>
    <s v="Online"/>
    <b v="1"/>
    <n v="760"/>
    <s v="Food_Product"/>
    <x v="3"/>
    <n v="3"/>
    <n v="29.388248040000001"/>
    <n v="88.164744110000001"/>
    <x v="0"/>
    <b v="0"/>
    <n v="8.8164744109999997"/>
    <b v="1"/>
    <s v="Overnight"/>
    <n v="1"/>
    <x v="1"/>
    <x v="2"/>
    <n v="1"/>
    <b v="0"/>
  </r>
  <r>
    <n v="1576"/>
    <x v="27"/>
    <x v="4"/>
    <d v="1899-12-30T14:41:58"/>
    <n v="354"/>
    <n v="63"/>
    <x v="1"/>
    <x v="0"/>
    <s v="City_12"/>
    <n v="45"/>
    <b v="0"/>
    <n v="991"/>
    <s v="Electronics_Product"/>
    <x v="4"/>
    <n v="4"/>
    <n v="44.028014679999998"/>
    <n v="176.11205870000001"/>
    <x v="1"/>
    <b v="1"/>
    <n v="17.611205869999999"/>
    <b v="1"/>
    <s v="From the store"/>
    <n v="0"/>
    <x v="2"/>
    <x v="2"/>
    <n v="5"/>
    <b v="0"/>
  </r>
  <r>
    <n v="1577"/>
    <x v="138"/>
    <x v="0"/>
    <d v="1899-12-30T09:28:06"/>
    <n v="482"/>
    <n v="51"/>
    <x v="1"/>
    <x v="1"/>
    <s v="City_8"/>
    <n v="2"/>
    <b v="0"/>
    <n v="462"/>
    <s v="Toys_Product"/>
    <x v="0"/>
    <n v="3"/>
    <n v="85.33752466"/>
    <n v="256.01257399999997"/>
    <x v="1"/>
    <b v="0"/>
    <n v="0"/>
    <b v="1"/>
    <s v="From the store"/>
    <n v="0"/>
    <x v="2"/>
    <x v="1"/>
    <n v="3"/>
    <b v="0"/>
  </r>
  <r>
    <n v="1578"/>
    <x v="75"/>
    <x v="2"/>
    <d v="1899-12-30T19:54:28"/>
    <n v="320"/>
    <n v="52"/>
    <x v="1"/>
    <x v="0"/>
    <s v="City_8"/>
    <s v="Online"/>
    <b v="1"/>
    <n v="683"/>
    <s v="Clothing_Product"/>
    <x v="1"/>
    <n v="1"/>
    <n v="97.058293770000006"/>
    <n v="97.058293770000006"/>
    <x v="1"/>
    <b v="1"/>
    <n v="9.7058293770000006"/>
    <b v="0"/>
    <s v="Standard"/>
    <n v="1"/>
    <x v="2"/>
    <x v="2"/>
    <n v="3"/>
    <b v="1"/>
  </r>
  <r>
    <n v="1579"/>
    <x v="26"/>
    <x v="1"/>
    <d v="1899-12-30T11:27:41"/>
    <n v="49"/>
    <n v="35"/>
    <x v="0"/>
    <x v="1"/>
    <s v="City_10"/>
    <s v="Online"/>
    <b v="1"/>
    <n v="329"/>
    <s v="Clothing_Product"/>
    <x v="1"/>
    <n v="4"/>
    <n v="14.842157390000001"/>
    <n v="59.368629550000001"/>
    <x v="2"/>
    <b v="1"/>
    <n v="0"/>
    <b v="0"/>
    <s v="Standard"/>
    <n v="1"/>
    <x v="1"/>
    <x v="1"/>
    <n v="3"/>
    <b v="0"/>
  </r>
  <r>
    <n v="1580"/>
    <x v="47"/>
    <x v="2"/>
    <d v="1899-12-30T03:17:17"/>
    <n v="321"/>
    <n v="58"/>
    <x v="1"/>
    <x v="2"/>
    <s v="City_16"/>
    <n v="92"/>
    <b v="0"/>
    <n v="685"/>
    <s v="Clothing_Product"/>
    <x v="1"/>
    <n v="1"/>
    <n v="69.799144720000001"/>
    <n v="69.799144720000001"/>
    <x v="2"/>
    <b v="1"/>
    <n v="0"/>
    <b v="0"/>
    <s v="From the store"/>
    <n v="0"/>
    <x v="2"/>
    <x v="1"/>
    <n v="5"/>
    <b v="1"/>
  </r>
  <r>
    <n v="1581"/>
    <x v="263"/>
    <x v="0"/>
    <d v="1899-12-30T15:42:29"/>
    <n v="59"/>
    <n v="25"/>
    <x v="0"/>
    <x v="1"/>
    <s v="City_11"/>
    <s v="Online"/>
    <b v="1"/>
    <n v="501"/>
    <s v="Decorations_Product"/>
    <x v="2"/>
    <n v="5"/>
    <n v="15.82343513"/>
    <n v="79.117175649999993"/>
    <x v="0"/>
    <b v="1"/>
    <n v="0"/>
    <b v="0"/>
    <s v="Standard"/>
    <n v="2"/>
    <x v="1"/>
    <x v="0"/>
    <n v="4"/>
    <b v="1"/>
  </r>
  <r>
    <n v="1582"/>
    <x v="294"/>
    <x v="1"/>
    <d v="1899-12-30T23:44:29"/>
    <n v="259"/>
    <n v="47"/>
    <x v="1"/>
    <x v="2"/>
    <s v="City_9"/>
    <s v="Online"/>
    <b v="1"/>
    <n v="999"/>
    <s v="Electronics_Product"/>
    <x v="4"/>
    <n v="2"/>
    <n v="55.765074800000001"/>
    <n v="111.5301496"/>
    <x v="2"/>
    <b v="0"/>
    <n v="11.15301496"/>
    <b v="0"/>
    <s v="Standard"/>
    <n v="1"/>
    <x v="0"/>
    <x v="2"/>
    <n v="2"/>
    <b v="1"/>
  </r>
  <r>
    <n v="1583"/>
    <x v="185"/>
    <x v="1"/>
    <d v="1899-12-30T12:14:53"/>
    <n v="395"/>
    <n v="35"/>
    <x v="0"/>
    <x v="1"/>
    <s v="City_13"/>
    <s v="Online"/>
    <b v="1"/>
    <n v="180"/>
    <s v="Food_Product"/>
    <x v="3"/>
    <n v="1"/>
    <n v="28.536508560000001"/>
    <n v="28.536508560000001"/>
    <x v="2"/>
    <b v="1"/>
    <n v="2.8536508559999998"/>
    <b v="1"/>
    <s v="Express"/>
    <n v="5"/>
    <x v="0"/>
    <x v="2"/>
    <n v="3"/>
    <b v="0"/>
  </r>
  <r>
    <n v="1584"/>
    <x v="205"/>
    <x v="2"/>
    <d v="1899-12-30T16:20:50"/>
    <n v="468"/>
    <n v="48"/>
    <x v="1"/>
    <x v="2"/>
    <s v="City_18"/>
    <n v="82"/>
    <b v="0"/>
    <n v="479"/>
    <s v="Toys_Product"/>
    <x v="0"/>
    <n v="3"/>
    <n v="72.274398700000006"/>
    <n v="216.82319609999999"/>
    <x v="2"/>
    <b v="1"/>
    <n v="21.68231961"/>
    <b v="0"/>
    <s v="From the store"/>
    <n v="0"/>
    <x v="1"/>
    <x v="2"/>
    <n v="2"/>
    <b v="0"/>
  </r>
  <r>
    <n v="1585"/>
    <x v="195"/>
    <x v="0"/>
    <d v="1899-12-30T21:29:58"/>
    <n v="112"/>
    <n v="59"/>
    <x v="1"/>
    <x v="2"/>
    <s v="City_3"/>
    <n v="5"/>
    <b v="0"/>
    <n v="675"/>
    <s v="Clothing_Product"/>
    <x v="1"/>
    <n v="4"/>
    <n v="46.763149689999999"/>
    <n v="187.0525987"/>
    <x v="0"/>
    <b v="1"/>
    <n v="18.705259869999999"/>
    <b v="0"/>
    <s v="From the store"/>
    <n v="0"/>
    <x v="0"/>
    <x v="2"/>
    <n v="3"/>
    <b v="1"/>
  </r>
  <r>
    <n v="1586"/>
    <x v="86"/>
    <x v="3"/>
    <d v="1899-12-30T00:14:56"/>
    <n v="186"/>
    <n v="49"/>
    <x v="1"/>
    <x v="1"/>
    <s v="City_2"/>
    <s v="Online"/>
    <b v="1"/>
    <n v="702"/>
    <s v="Food_Product"/>
    <x v="3"/>
    <n v="4"/>
    <n v="42.353778130000002"/>
    <n v="169.41511249999999"/>
    <x v="2"/>
    <b v="0"/>
    <n v="0"/>
    <b v="0"/>
    <s v="Overnight"/>
    <n v="5"/>
    <x v="0"/>
    <x v="1"/>
    <n v="2"/>
    <b v="1"/>
  </r>
  <r>
    <n v="1587"/>
    <x v="57"/>
    <x v="3"/>
    <d v="1899-12-30T02:03:34"/>
    <n v="71"/>
    <n v="34"/>
    <x v="0"/>
    <x v="2"/>
    <s v="City_13"/>
    <s v="Online"/>
    <b v="1"/>
    <n v="424"/>
    <s v="Clothing_Product"/>
    <x v="1"/>
    <n v="3"/>
    <n v="82.679064969999999"/>
    <n v="248.0371949"/>
    <x v="3"/>
    <b v="1"/>
    <n v="24.803719489999999"/>
    <b v="1"/>
    <s v="Standard"/>
    <n v="3"/>
    <x v="1"/>
    <x v="2"/>
    <n v="4"/>
    <b v="1"/>
  </r>
  <r>
    <n v="1588"/>
    <x v="42"/>
    <x v="2"/>
    <d v="1899-12-30T22:07:38"/>
    <n v="487"/>
    <n v="45"/>
    <x v="1"/>
    <x v="1"/>
    <s v="City_9"/>
    <n v="26"/>
    <b v="0"/>
    <n v="112"/>
    <s v="Decorations_Product"/>
    <x v="2"/>
    <n v="5"/>
    <n v="71.62427778"/>
    <n v="358.1213889"/>
    <x v="3"/>
    <b v="0"/>
    <n v="0"/>
    <b v="1"/>
    <s v="From the store"/>
    <n v="0"/>
    <x v="2"/>
    <x v="0"/>
    <n v="1"/>
    <b v="0"/>
  </r>
  <r>
    <n v="1589"/>
    <x v="288"/>
    <x v="5"/>
    <d v="1899-12-30T09:57:31"/>
    <n v="214"/>
    <n v="37"/>
    <x v="0"/>
    <x v="2"/>
    <s v="City_15"/>
    <s v="Online"/>
    <b v="1"/>
    <n v="655"/>
    <s v="Food_Product"/>
    <x v="3"/>
    <n v="2"/>
    <n v="28.392429450000002"/>
    <n v="56.784858900000003"/>
    <x v="1"/>
    <b v="1"/>
    <n v="5.6784858900000001"/>
    <b v="0"/>
    <s v="Express"/>
    <n v="4"/>
    <x v="1"/>
    <x v="2"/>
    <n v="1"/>
    <b v="0"/>
  </r>
  <r>
    <n v="1590"/>
    <x v="139"/>
    <x v="2"/>
    <d v="1899-12-30T11:05:47"/>
    <n v="358"/>
    <n v="66"/>
    <x v="1"/>
    <x v="1"/>
    <s v="City_14"/>
    <s v="Online"/>
    <b v="1"/>
    <n v="214"/>
    <s v="Clothing_Product"/>
    <x v="1"/>
    <n v="2"/>
    <n v="51.009696570000003"/>
    <n v="102.0193931"/>
    <x v="1"/>
    <b v="1"/>
    <n v="0"/>
    <b v="1"/>
    <s v="Express"/>
    <n v="4"/>
    <x v="2"/>
    <x v="1"/>
    <n v="4"/>
    <b v="0"/>
  </r>
  <r>
    <n v="1591"/>
    <x v="300"/>
    <x v="2"/>
    <d v="1899-12-30T05:08:12"/>
    <n v="122"/>
    <n v="48"/>
    <x v="1"/>
    <x v="0"/>
    <s v="City_6"/>
    <n v="33"/>
    <b v="0"/>
    <n v="50"/>
    <s v="Toys_Product"/>
    <x v="0"/>
    <n v="4"/>
    <n v="24.19222117"/>
    <n v="96.768884670000006"/>
    <x v="2"/>
    <b v="0"/>
    <n v="9.6768884669999995"/>
    <b v="1"/>
    <s v="From the store"/>
    <n v="0"/>
    <x v="2"/>
    <x v="2"/>
    <n v="2"/>
    <b v="0"/>
  </r>
  <r>
    <n v="1592"/>
    <x v="125"/>
    <x v="4"/>
    <d v="1899-12-30T01:11:12"/>
    <n v="113"/>
    <n v="39"/>
    <x v="0"/>
    <x v="2"/>
    <s v="City_1"/>
    <n v="54"/>
    <b v="0"/>
    <n v="355"/>
    <s v="Toys_Product"/>
    <x v="0"/>
    <n v="5"/>
    <n v="92.363831509999997"/>
    <n v="461.81915750000002"/>
    <x v="0"/>
    <b v="1"/>
    <n v="0"/>
    <b v="0"/>
    <s v="From the store"/>
    <n v="0"/>
    <x v="2"/>
    <x v="1"/>
    <n v="2"/>
    <b v="0"/>
  </r>
  <r>
    <n v="1593"/>
    <x v="197"/>
    <x v="3"/>
    <d v="1899-12-30T09:17:12"/>
    <n v="269"/>
    <n v="62"/>
    <x v="1"/>
    <x v="0"/>
    <s v="City_6"/>
    <s v="Online"/>
    <b v="1"/>
    <n v="626"/>
    <s v="Clothing_Product"/>
    <x v="1"/>
    <n v="2"/>
    <n v="90.468782619999999"/>
    <n v="180.93756519999999"/>
    <x v="0"/>
    <b v="0"/>
    <n v="0"/>
    <b v="1"/>
    <s v="Overnight"/>
    <n v="1"/>
    <x v="1"/>
    <x v="1"/>
    <n v="3"/>
    <b v="1"/>
  </r>
  <r>
    <n v="1594"/>
    <x v="139"/>
    <x v="2"/>
    <d v="1899-12-30T20:31:43"/>
    <n v="132"/>
    <n v="31"/>
    <x v="0"/>
    <x v="0"/>
    <s v="City_5"/>
    <s v="Online"/>
    <b v="1"/>
    <n v="779"/>
    <s v="Food_Product"/>
    <x v="3"/>
    <n v="2"/>
    <n v="87.847845939999999"/>
    <n v="175.69569190000001"/>
    <x v="0"/>
    <b v="1"/>
    <n v="0"/>
    <b v="1"/>
    <s v="Express"/>
    <n v="5"/>
    <x v="2"/>
    <x v="1"/>
    <n v="1"/>
    <b v="1"/>
  </r>
  <r>
    <n v="1595"/>
    <x v="355"/>
    <x v="4"/>
    <d v="1899-12-30T04:11:39"/>
    <n v="449"/>
    <n v="42"/>
    <x v="0"/>
    <x v="0"/>
    <s v="City_8"/>
    <s v="Online"/>
    <b v="1"/>
    <n v="531"/>
    <s v="Food_Product"/>
    <x v="3"/>
    <n v="3"/>
    <n v="48.98764791"/>
    <n v="146.96294370000001"/>
    <x v="3"/>
    <b v="0"/>
    <n v="0"/>
    <b v="1"/>
    <s v="Standard"/>
    <n v="1"/>
    <x v="0"/>
    <x v="0"/>
    <n v="2"/>
    <b v="1"/>
  </r>
  <r>
    <n v="1596"/>
    <x v="94"/>
    <x v="3"/>
    <d v="1899-12-30T20:42:05"/>
    <n v="361"/>
    <n v="52"/>
    <x v="1"/>
    <x v="0"/>
    <s v="City_8"/>
    <n v="48"/>
    <b v="0"/>
    <n v="159"/>
    <s v="Decorations_Product"/>
    <x v="2"/>
    <n v="2"/>
    <n v="45.976068529999999"/>
    <n v="91.952137059999998"/>
    <x v="2"/>
    <b v="1"/>
    <n v="0"/>
    <b v="0"/>
    <s v="From the store"/>
    <n v="0"/>
    <x v="0"/>
    <x v="0"/>
    <n v="2"/>
    <b v="1"/>
  </r>
  <r>
    <n v="1597"/>
    <x v="286"/>
    <x v="2"/>
    <d v="1899-12-30T08:42:12"/>
    <n v="443"/>
    <n v="32"/>
    <x v="0"/>
    <x v="0"/>
    <s v="City_1"/>
    <s v="Online"/>
    <b v="1"/>
    <n v="389"/>
    <s v="Food_Product"/>
    <x v="3"/>
    <n v="3"/>
    <n v="54.683248380000002"/>
    <n v="164.0497451"/>
    <x v="1"/>
    <b v="0"/>
    <n v="0"/>
    <b v="1"/>
    <s v="Overnight"/>
    <n v="2"/>
    <x v="1"/>
    <x v="0"/>
    <n v="2"/>
    <b v="1"/>
  </r>
  <r>
    <n v="1598"/>
    <x v="18"/>
    <x v="0"/>
    <d v="1899-12-30T04:56:15"/>
    <n v="464"/>
    <n v="18"/>
    <x v="2"/>
    <x v="0"/>
    <s v="City_20"/>
    <n v="50"/>
    <b v="0"/>
    <n v="644"/>
    <s v="Decorations_Product"/>
    <x v="2"/>
    <n v="1"/>
    <n v="28.304512429999999"/>
    <n v="28.304512429999999"/>
    <x v="2"/>
    <b v="0"/>
    <n v="0"/>
    <b v="0"/>
    <s v="From the store"/>
    <n v="0"/>
    <x v="1"/>
    <x v="0"/>
    <n v="5"/>
    <b v="0"/>
  </r>
  <r>
    <n v="1599"/>
    <x v="94"/>
    <x v="3"/>
    <d v="1899-12-30T13:03:15"/>
    <n v="425"/>
    <n v="45"/>
    <x v="1"/>
    <x v="2"/>
    <s v="City_7"/>
    <n v="99"/>
    <b v="0"/>
    <n v="780"/>
    <s v="Food_Product"/>
    <x v="3"/>
    <n v="2"/>
    <n v="75.438401060000004"/>
    <n v="150.87680209999999"/>
    <x v="0"/>
    <b v="0"/>
    <n v="15.08768021"/>
    <b v="0"/>
    <s v="From the store"/>
    <n v="0"/>
    <x v="0"/>
    <x v="2"/>
    <n v="2"/>
    <b v="0"/>
  </r>
  <r>
    <n v="1600"/>
    <x v="195"/>
    <x v="0"/>
    <d v="1899-12-30T10:20:00"/>
    <n v="112"/>
    <n v="23"/>
    <x v="2"/>
    <x v="2"/>
    <s v="City_1"/>
    <n v="82"/>
    <b v="0"/>
    <n v="148"/>
    <s v="Food_Product"/>
    <x v="3"/>
    <n v="5"/>
    <n v="20.162413610000002"/>
    <n v="100.812068"/>
    <x v="1"/>
    <b v="0"/>
    <n v="10.0812068"/>
    <b v="1"/>
    <s v="From the store"/>
    <n v="0"/>
    <x v="2"/>
    <x v="2"/>
    <n v="1"/>
    <b v="1"/>
  </r>
  <r>
    <n v="1601"/>
    <x v="0"/>
    <x v="0"/>
    <d v="1899-12-30T05:26:43"/>
    <n v="457"/>
    <n v="38"/>
    <x v="0"/>
    <x v="1"/>
    <s v="City_4"/>
    <n v="57"/>
    <b v="0"/>
    <n v="461"/>
    <s v="Clothing_Product"/>
    <x v="1"/>
    <n v="1"/>
    <n v="94.677503169999994"/>
    <n v="94.677503169999994"/>
    <x v="2"/>
    <b v="0"/>
    <n v="9.4677503170000001"/>
    <b v="0"/>
    <s v="From the store"/>
    <n v="0"/>
    <x v="2"/>
    <x v="2"/>
    <n v="1"/>
    <b v="0"/>
  </r>
  <r>
    <n v="1602"/>
    <x v="212"/>
    <x v="5"/>
    <d v="1899-12-30T14:57:32"/>
    <n v="63"/>
    <n v="39"/>
    <x v="0"/>
    <x v="0"/>
    <s v="City_14"/>
    <s v="Online"/>
    <b v="1"/>
    <n v="52"/>
    <s v="Decorations_Product"/>
    <x v="2"/>
    <n v="2"/>
    <n v="35.073086799999999"/>
    <n v="70.146173610000005"/>
    <x v="1"/>
    <b v="1"/>
    <n v="7.014617361"/>
    <b v="1"/>
    <s v="Standard"/>
    <n v="3"/>
    <x v="2"/>
    <x v="2"/>
    <n v="1"/>
    <b v="1"/>
  </r>
  <r>
    <n v="1603"/>
    <x v="344"/>
    <x v="4"/>
    <d v="1899-12-30T08:57:08"/>
    <n v="185"/>
    <n v="65"/>
    <x v="1"/>
    <x v="2"/>
    <s v="City_3"/>
    <n v="72"/>
    <b v="0"/>
    <n v="306"/>
    <s v="Food_Product"/>
    <x v="3"/>
    <n v="2"/>
    <n v="54.714658890000003"/>
    <n v="109.42931780000001"/>
    <x v="2"/>
    <b v="1"/>
    <n v="0"/>
    <b v="0"/>
    <s v="From the store"/>
    <n v="0"/>
    <x v="2"/>
    <x v="0"/>
    <n v="3"/>
    <b v="0"/>
  </r>
  <r>
    <n v="1604"/>
    <x v="327"/>
    <x v="3"/>
    <d v="1899-12-30T11:30:42"/>
    <n v="51"/>
    <n v="69"/>
    <x v="1"/>
    <x v="2"/>
    <s v="City_15"/>
    <n v="47"/>
    <b v="0"/>
    <n v="380"/>
    <s v="Electronics_Product"/>
    <x v="4"/>
    <n v="1"/>
    <n v="82.658519819999995"/>
    <n v="82.658519819999995"/>
    <x v="1"/>
    <b v="0"/>
    <n v="0"/>
    <b v="1"/>
    <s v="From the store"/>
    <n v="0"/>
    <x v="2"/>
    <x v="1"/>
    <n v="3"/>
    <b v="1"/>
  </r>
  <r>
    <n v="1605"/>
    <x v="20"/>
    <x v="3"/>
    <d v="1899-12-30T18:54:41"/>
    <n v="413"/>
    <n v="38"/>
    <x v="0"/>
    <x v="1"/>
    <s v="City_10"/>
    <s v="Online"/>
    <b v="1"/>
    <n v="911"/>
    <s v="Food_Product"/>
    <x v="3"/>
    <n v="3"/>
    <n v="24.810646760000001"/>
    <n v="74.43194029"/>
    <x v="0"/>
    <b v="0"/>
    <n v="7.4431940289999998"/>
    <b v="1"/>
    <s v="Overnight"/>
    <n v="3"/>
    <x v="0"/>
    <x v="2"/>
    <n v="3"/>
    <b v="0"/>
  </r>
  <r>
    <n v="1606"/>
    <x v="210"/>
    <x v="3"/>
    <d v="1899-12-30T14:18:57"/>
    <n v="128"/>
    <n v="60"/>
    <x v="1"/>
    <x v="1"/>
    <s v="City_10"/>
    <n v="80"/>
    <b v="0"/>
    <n v="539"/>
    <s v="Decorations_Product"/>
    <x v="2"/>
    <n v="1"/>
    <n v="79.519593229999998"/>
    <n v="79.519593229999998"/>
    <x v="1"/>
    <b v="0"/>
    <n v="7.9519593229999996"/>
    <b v="1"/>
    <s v="From the store"/>
    <n v="0"/>
    <x v="2"/>
    <x v="2"/>
    <n v="4"/>
    <b v="1"/>
  </r>
  <r>
    <n v="1607"/>
    <x v="343"/>
    <x v="5"/>
    <d v="1899-12-30T05:28:40"/>
    <n v="473"/>
    <n v="37"/>
    <x v="0"/>
    <x v="2"/>
    <s v="City_12"/>
    <s v="Online"/>
    <b v="1"/>
    <n v="923"/>
    <s v="Clothing_Product"/>
    <x v="1"/>
    <n v="4"/>
    <n v="19.451851260000002"/>
    <n v="77.80740505"/>
    <x v="3"/>
    <b v="1"/>
    <n v="7.7807405049999998"/>
    <b v="1"/>
    <s v="Standard"/>
    <n v="1"/>
    <x v="2"/>
    <x v="2"/>
    <n v="5"/>
    <b v="1"/>
  </r>
  <r>
    <n v="1608"/>
    <x v="182"/>
    <x v="4"/>
    <d v="1899-12-30T04:33:27"/>
    <n v="425"/>
    <n v="69"/>
    <x v="1"/>
    <x v="2"/>
    <s v="City_1"/>
    <s v="Online"/>
    <b v="1"/>
    <n v="138"/>
    <s v="Food_Product"/>
    <x v="3"/>
    <n v="3"/>
    <n v="57.020466620000001"/>
    <n v="171.0613999"/>
    <x v="0"/>
    <b v="1"/>
    <n v="17.106139989999999"/>
    <b v="1"/>
    <s v="Express"/>
    <n v="5"/>
    <x v="0"/>
    <x v="2"/>
    <n v="2"/>
    <b v="0"/>
  </r>
  <r>
    <n v="1609"/>
    <x v="260"/>
    <x v="3"/>
    <d v="1899-12-30T09:46:02"/>
    <n v="402"/>
    <n v="49"/>
    <x v="1"/>
    <x v="1"/>
    <s v="City_10"/>
    <s v="Online"/>
    <b v="1"/>
    <n v="162"/>
    <s v="Decorations_Product"/>
    <x v="2"/>
    <n v="3"/>
    <n v="10.78861577"/>
    <n v="32.365847309999999"/>
    <x v="3"/>
    <b v="1"/>
    <n v="0"/>
    <b v="1"/>
    <s v="Standard"/>
    <n v="3"/>
    <x v="0"/>
    <x v="0"/>
    <n v="2"/>
    <b v="0"/>
  </r>
  <r>
    <n v="1610"/>
    <x v="217"/>
    <x v="0"/>
    <d v="1899-12-30T22:41:36"/>
    <n v="433"/>
    <n v="32"/>
    <x v="0"/>
    <x v="0"/>
    <s v="City_3"/>
    <n v="93"/>
    <b v="0"/>
    <n v="540"/>
    <s v="Decorations_Product"/>
    <x v="2"/>
    <n v="4"/>
    <n v="56.467111879999997"/>
    <n v="225.8684475"/>
    <x v="0"/>
    <b v="1"/>
    <n v="0"/>
    <b v="1"/>
    <s v="From the store"/>
    <n v="0"/>
    <x v="1"/>
    <x v="1"/>
    <n v="4"/>
    <b v="1"/>
  </r>
  <r>
    <n v="1611"/>
    <x v="239"/>
    <x v="2"/>
    <d v="1899-12-30T01:15:48"/>
    <n v="28"/>
    <n v="36"/>
    <x v="0"/>
    <x v="1"/>
    <s v="City_7"/>
    <s v="Online"/>
    <b v="1"/>
    <n v="665"/>
    <s v="Electronics_Product"/>
    <x v="4"/>
    <n v="1"/>
    <n v="15.845384320000001"/>
    <n v="15.845384320000001"/>
    <x v="2"/>
    <b v="0"/>
    <n v="0"/>
    <b v="0"/>
    <s v="Overnight"/>
    <n v="5"/>
    <x v="0"/>
    <x v="0"/>
    <n v="5"/>
    <b v="1"/>
  </r>
  <r>
    <n v="1612"/>
    <x v="121"/>
    <x v="1"/>
    <d v="1899-12-30T09:08:19"/>
    <n v="258"/>
    <n v="18"/>
    <x v="2"/>
    <x v="2"/>
    <s v="City_19"/>
    <s v="Online"/>
    <b v="1"/>
    <n v="734"/>
    <s v="Decorations_Product"/>
    <x v="2"/>
    <n v="1"/>
    <n v="82.413254870000003"/>
    <n v="82.413254870000003"/>
    <x v="2"/>
    <b v="0"/>
    <n v="0"/>
    <b v="0"/>
    <s v="Overnight"/>
    <n v="1"/>
    <x v="0"/>
    <x v="1"/>
    <n v="5"/>
    <b v="1"/>
  </r>
  <r>
    <n v="1613"/>
    <x v="29"/>
    <x v="0"/>
    <d v="1899-12-30T01:28:05"/>
    <n v="425"/>
    <n v="54"/>
    <x v="1"/>
    <x v="0"/>
    <s v="City_1"/>
    <s v="Online"/>
    <b v="1"/>
    <n v="274"/>
    <s v="Toys_Product"/>
    <x v="0"/>
    <n v="3"/>
    <n v="61.62708499"/>
    <n v="184.88125500000001"/>
    <x v="2"/>
    <b v="1"/>
    <n v="0"/>
    <b v="0"/>
    <s v="Standard"/>
    <n v="4"/>
    <x v="2"/>
    <x v="0"/>
    <n v="4"/>
    <b v="0"/>
  </r>
  <r>
    <n v="1614"/>
    <x v="260"/>
    <x v="3"/>
    <d v="1899-12-30T21:51:22"/>
    <n v="148"/>
    <n v="48"/>
    <x v="1"/>
    <x v="2"/>
    <s v="City_1"/>
    <n v="66"/>
    <b v="0"/>
    <n v="857"/>
    <s v="Food_Product"/>
    <x v="3"/>
    <n v="2"/>
    <n v="81.201486689999996"/>
    <n v="162.40297340000001"/>
    <x v="3"/>
    <b v="1"/>
    <n v="0"/>
    <b v="0"/>
    <s v="From the store"/>
    <n v="0"/>
    <x v="1"/>
    <x v="0"/>
    <n v="1"/>
    <b v="0"/>
  </r>
  <r>
    <n v="1615"/>
    <x v="296"/>
    <x v="1"/>
    <d v="1899-12-30T06:11:01"/>
    <n v="282"/>
    <n v="45"/>
    <x v="1"/>
    <x v="2"/>
    <s v="City_16"/>
    <n v="29"/>
    <b v="0"/>
    <n v="574"/>
    <s v="Electronics_Product"/>
    <x v="4"/>
    <n v="2"/>
    <n v="83.291453250000004"/>
    <n v="166.58290650000001"/>
    <x v="3"/>
    <b v="1"/>
    <n v="0"/>
    <b v="1"/>
    <s v="From the store"/>
    <n v="0"/>
    <x v="0"/>
    <x v="0"/>
    <n v="3"/>
    <b v="0"/>
  </r>
  <r>
    <n v="1616"/>
    <x v="360"/>
    <x v="0"/>
    <d v="1899-12-30T16:01:05"/>
    <n v="124"/>
    <n v="42"/>
    <x v="0"/>
    <x v="1"/>
    <s v="City_1"/>
    <n v="70"/>
    <b v="0"/>
    <n v="40"/>
    <s v="Toys_Product"/>
    <x v="0"/>
    <n v="1"/>
    <n v="44.103175389999997"/>
    <n v="44.103175389999997"/>
    <x v="1"/>
    <b v="0"/>
    <n v="0"/>
    <b v="1"/>
    <s v="From the store"/>
    <n v="0"/>
    <x v="2"/>
    <x v="0"/>
    <n v="4"/>
    <b v="0"/>
  </r>
  <r>
    <n v="1617"/>
    <x v="320"/>
    <x v="3"/>
    <d v="1899-12-30T00:12:50"/>
    <n v="206"/>
    <n v="48"/>
    <x v="1"/>
    <x v="0"/>
    <s v="City_9"/>
    <n v="44"/>
    <b v="0"/>
    <n v="69"/>
    <s v="Decorations_Product"/>
    <x v="2"/>
    <n v="3"/>
    <n v="39.993244519999998"/>
    <n v="119.97973349999999"/>
    <x v="1"/>
    <b v="1"/>
    <n v="11.997973350000001"/>
    <b v="0"/>
    <s v="From the store"/>
    <n v="0"/>
    <x v="1"/>
    <x v="2"/>
    <n v="1"/>
    <b v="0"/>
  </r>
  <r>
    <n v="1618"/>
    <x v="44"/>
    <x v="0"/>
    <d v="1899-12-30T15:31:55"/>
    <n v="303"/>
    <n v="68"/>
    <x v="1"/>
    <x v="0"/>
    <s v="City_2"/>
    <n v="41"/>
    <b v="0"/>
    <n v="923"/>
    <s v="Toys_Product"/>
    <x v="0"/>
    <n v="3"/>
    <n v="38.806320990000003"/>
    <n v="116.41896300000001"/>
    <x v="0"/>
    <b v="1"/>
    <n v="0"/>
    <b v="0"/>
    <s v="From the store"/>
    <n v="0"/>
    <x v="2"/>
    <x v="0"/>
    <n v="4"/>
    <b v="0"/>
  </r>
  <r>
    <n v="1619"/>
    <x v="266"/>
    <x v="5"/>
    <d v="1899-12-30T21:33:01"/>
    <n v="53"/>
    <n v="18"/>
    <x v="2"/>
    <x v="2"/>
    <s v="City_8"/>
    <s v="Online"/>
    <b v="1"/>
    <n v="645"/>
    <s v="Electronics_Product"/>
    <x v="4"/>
    <n v="2"/>
    <n v="29.795251830000002"/>
    <n v="59.590503660000003"/>
    <x v="1"/>
    <b v="1"/>
    <n v="5.9590503659999996"/>
    <b v="0"/>
    <s v="Overnight"/>
    <n v="5"/>
    <x v="0"/>
    <x v="2"/>
    <n v="1"/>
    <b v="0"/>
  </r>
  <r>
    <n v="1620"/>
    <x v="228"/>
    <x v="2"/>
    <d v="1899-12-30T00:51:38"/>
    <n v="364"/>
    <n v="59"/>
    <x v="1"/>
    <x v="1"/>
    <s v="City_11"/>
    <s v="Online"/>
    <b v="1"/>
    <n v="760"/>
    <s v="Food_Product"/>
    <x v="3"/>
    <n v="4"/>
    <n v="69.389362460000001"/>
    <n v="277.55744979999997"/>
    <x v="2"/>
    <b v="1"/>
    <n v="27.755744979999999"/>
    <b v="0"/>
    <s v="Express"/>
    <n v="1"/>
    <x v="2"/>
    <x v="2"/>
    <n v="2"/>
    <b v="0"/>
  </r>
  <r>
    <n v="1621"/>
    <x v="187"/>
    <x v="3"/>
    <d v="1899-12-30T18:26:25"/>
    <n v="461"/>
    <n v="43"/>
    <x v="0"/>
    <x v="0"/>
    <s v="City_19"/>
    <n v="51"/>
    <b v="0"/>
    <n v="57"/>
    <s v="Food_Product"/>
    <x v="3"/>
    <n v="4"/>
    <n v="52.403312509999999"/>
    <n v="209.61324999999999"/>
    <x v="0"/>
    <b v="1"/>
    <n v="20.961324999999999"/>
    <b v="1"/>
    <s v="From the store"/>
    <n v="0"/>
    <x v="0"/>
    <x v="2"/>
    <n v="3"/>
    <b v="0"/>
  </r>
  <r>
    <n v="1622"/>
    <x v="197"/>
    <x v="3"/>
    <d v="1899-12-30T15:17:59"/>
    <n v="376"/>
    <n v="65"/>
    <x v="1"/>
    <x v="2"/>
    <s v="City_15"/>
    <n v="16"/>
    <b v="0"/>
    <n v="913"/>
    <s v="Toys_Product"/>
    <x v="0"/>
    <n v="3"/>
    <n v="94.820843319999994"/>
    <n v="284.46252989999999"/>
    <x v="0"/>
    <b v="1"/>
    <n v="0"/>
    <b v="0"/>
    <s v="From the store"/>
    <n v="0"/>
    <x v="0"/>
    <x v="1"/>
    <n v="3"/>
    <b v="1"/>
  </r>
  <r>
    <n v="1623"/>
    <x v="355"/>
    <x v="4"/>
    <d v="1899-12-30T02:49:29"/>
    <n v="232"/>
    <n v="34"/>
    <x v="0"/>
    <x v="0"/>
    <s v="City_11"/>
    <s v="Online"/>
    <b v="1"/>
    <n v="71"/>
    <s v="Toys_Product"/>
    <x v="0"/>
    <n v="1"/>
    <n v="62.093301760000003"/>
    <n v="62.093301760000003"/>
    <x v="0"/>
    <b v="0"/>
    <n v="6.2093301759999999"/>
    <b v="0"/>
    <s v="Express"/>
    <n v="5"/>
    <x v="1"/>
    <x v="2"/>
    <n v="4"/>
    <b v="0"/>
  </r>
  <r>
    <n v="1624"/>
    <x v="284"/>
    <x v="0"/>
    <d v="1899-12-30T14:52:28"/>
    <n v="490"/>
    <n v="57"/>
    <x v="1"/>
    <x v="0"/>
    <s v="City_13"/>
    <n v="29"/>
    <b v="0"/>
    <n v="663"/>
    <s v="Food_Product"/>
    <x v="3"/>
    <n v="1"/>
    <n v="70.660836489999994"/>
    <n v="70.660836489999994"/>
    <x v="1"/>
    <b v="0"/>
    <n v="7.0660836490000003"/>
    <b v="0"/>
    <s v="From the store"/>
    <n v="0"/>
    <x v="2"/>
    <x v="2"/>
    <n v="3"/>
    <b v="1"/>
  </r>
  <r>
    <n v="1625"/>
    <x v="106"/>
    <x v="0"/>
    <d v="1899-12-30T10:46:12"/>
    <n v="426"/>
    <n v="64"/>
    <x v="1"/>
    <x v="0"/>
    <s v="City_19"/>
    <s v="Online"/>
    <b v="1"/>
    <n v="53"/>
    <s v="Clothing_Product"/>
    <x v="1"/>
    <n v="5"/>
    <n v="48.547986350000002"/>
    <n v="242.7399317"/>
    <x v="0"/>
    <b v="0"/>
    <n v="0"/>
    <b v="0"/>
    <s v="Express"/>
    <n v="1"/>
    <x v="1"/>
    <x v="0"/>
    <n v="2"/>
    <b v="0"/>
  </r>
  <r>
    <n v="1626"/>
    <x v="312"/>
    <x v="0"/>
    <d v="1899-12-30T14:46:33"/>
    <n v="450"/>
    <n v="37"/>
    <x v="0"/>
    <x v="2"/>
    <s v="City_7"/>
    <n v="36"/>
    <b v="0"/>
    <n v="444"/>
    <s v="Clothing_Product"/>
    <x v="1"/>
    <n v="5"/>
    <n v="86.336559640000004"/>
    <n v="431.68279819999998"/>
    <x v="3"/>
    <b v="1"/>
    <n v="0"/>
    <b v="1"/>
    <s v="From the store"/>
    <n v="0"/>
    <x v="2"/>
    <x v="1"/>
    <n v="5"/>
    <b v="0"/>
  </r>
  <r>
    <n v="1627"/>
    <x v="33"/>
    <x v="3"/>
    <d v="1899-12-30T06:13:16"/>
    <n v="278"/>
    <n v="59"/>
    <x v="1"/>
    <x v="1"/>
    <s v="City_20"/>
    <n v="57"/>
    <b v="0"/>
    <n v="451"/>
    <s v="Toys_Product"/>
    <x v="0"/>
    <n v="4"/>
    <n v="38.188599179999997"/>
    <n v="152.7543967"/>
    <x v="2"/>
    <b v="0"/>
    <n v="0"/>
    <b v="0"/>
    <s v="From the store"/>
    <n v="0"/>
    <x v="2"/>
    <x v="0"/>
    <n v="4"/>
    <b v="1"/>
  </r>
  <r>
    <n v="1628"/>
    <x v="155"/>
    <x v="3"/>
    <d v="1899-12-30T22:30:38"/>
    <n v="395"/>
    <n v="59"/>
    <x v="1"/>
    <x v="1"/>
    <s v="City_9"/>
    <s v="Online"/>
    <b v="1"/>
    <n v="327"/>
    <s v="Food_Product"/>
    <x v="3"/>
    <n v="1"/>
    <n v="43.713003190000002"/>
    <n v="43.713003190000002"/>
    <x v="2"/>
    <b v="1"/>
    <n v="0"/>
    <b v="1"/>
    <s v="Overnight"/>
    <n v="1"/>
    <x v="1"/>
    <x v="1"/>
    <n v="4"/>
    <b v="1"/>
  </r>
  <r>
    <n v="1629"/>
    <x v="155"/>
    <x v="3"/>
    <d v="1899-12-30T23:29:03"/>
    <n v="24"/>
    <n v="69"/>
    <x v="1"/>
    <x v="2"/>
    <s v="City_10"/>
    <n v="76"/>
    <b v="0"/>
    <n v="499"/>
    <s v="Clothing_Product"/>
    <x v="1"/>
    <n v="3"/>
    <n v="70.318135069999997"/>
    <n v="210.9544052"/>
    <x v="3"/>
    <b v="1"/>
    <n v="0"/>
    <b v="0"/>
    <s v="From the store"/>
    <n v="0"/>
    <x v="1"/>
    <x v="0"/>
    <n v="5"/>
    <b v="1"/>
  </r>
  <r>
    <n v="1630"/>
    <x v="167"/>
    <x v="0"/>
    <d v="1899-12-30T19:52:35"/>
    <n v="314"/>
    <n v="54"/>
    <x v="1"/>
    <x v="0"/>
    <s v="City_13"/>
    <s v="Online"/>
    <b v="1"/>
    <n v="477"/>
    <s v="Toys_Product"/>
    <x v="0"/>
    <n v="2"/>
    <n v="81.464392970000006"/>
    <n v="162.92878590000001"/>
    <x v="0"/>
    <b v="1"/>
    <n v="0"/>
    <b v="1"/>
    <s v="Standard"/>
    <n v="3"/>
    <x v="0"/>
    <x v="1"/>
    <n v="1"/>
    <b v="1"/>
  </r>
  <r>
    <n v="1631"/>
    <x v="194"/>
    <x v="4"/>
    <d v="1899-12-30T09:43:54"/>
    <n v="395"/>
    <n v="53"/>
    <x v="1"/>
    <x v="2"/>
    <s v="City_1"/>
    <n v="97"/>
    <b v="0"/>
    <n v="386"/>
    <s v="Clothing_Product"/>
    <x v="1"/>
    <n v="4"/>
    <n v="77.236471370000004"/>
    <n v="308.94588549999997"/>
    <x v="3"/>
    <b v="1"/>
    <n v="30.894588550000002"/>
    <b v="0"/>
    <s v="From the store"/>
    <n v="0"/>
    <x v="0"/>
    <x v="2"/>
    <n v="4"/>
    <b v="1"/>
  </r>
  <r>
    <n v="1632"/>
    <x v="331"/>
    <x v="5"/>
    <d v="1899-12-30T21:36:01"/>
    <n v="439"/>
    <n v="37"/>
    <x v="0"/>
    <x v="0"/>
    <s v="City_5"/>
    <s v="Online"/>
    <b v="1"/>
    <n v="880"/>
    <s v="Decorations_Product"/>
    <x v="2"/>
    <n v="1"/>
    <n v="55.152592900000002"/>
    <n v="55.152592900000002"/>
    <x v="1"/>
    <b v="0"/>
    <n v="5.5152592900000004"/>
    <b v="1"/>
    <s v="Standard"/>
    <n v="1"/>
    <x v="2"/>
    <x v="2"/>
    <n v="3"/>
    <b v="1"/>
  </r>
  <r>
    <n v="1633"/>
    <x v="337"/>
    <x v="5"/>
    <d v="1899-12-30T19:05:37"/>
    <n v="481"/>
    <n v="55"/>
    <x v="1"/>
    <x v="1"/>
    <s v="City_8"/>
    <n v="20"/>
    <b v="0"/>
    <n v="748"/>
    <s v="Food_Product"/>
    <x v="3"/>
    <n v="5"/>
    <n v="73.514468600000001"/>
    <n v="367.57234299999999"/>
    <x v="0"/>
    <b v="1"/>
    <n v="0"/>
    <b v="1"/>
    <s v="From the store"/>
    <n v="0"/>
    <x v="1"/>
    <x v="0"/>
    <n v="1"/>
    <b v="1"/>
  </r>
  <r>
    <n v="1634"/>
    <x v="71"/>
    <x v="1"/>
    <d v="1899-12-30T01:38:25"/>
    <n v="163"/>
    <n v="24"/>
    <x v="2"/>
    <x v="2"/>
    <s v="City_20"/>
    <s v="Online"/>
    <b v="1"/>
    <n v="162"/>
    <s v="Food_Product"/>
    <x v="3"/>
    <n v="4"/>
    <n v="98.566931850000003"/>
    <n v="394.26772740000001"/>
    <x v="1"/>
    <b v="1"/>
    <n v="39.426772739999997"/>
    <b v="1"/>
    <s v="Overnight"/>
    <n v="1"/>
    <x v="0"/>
    <x v="2"/>
    <n v="4"/>
    <b v="0"/>
  </r>
  <r>
    <n v="1635"/>
    <x v="38"/>
    <x v="4"/>
    <d v="1899-12-30T06:36:02"/>
    <n v="227"/>
    <n v="37"/>
    <x v="0"/>
    <x v="2"/>
    <s v="City_13"/>
    <n v="14"/>
    <b v="0"/>
    <n v="856"/>
    <s v="Clothing_Product"/>
    <x v="1"/>
    <n v="5"/>
    <n v="89.072830490000001"/>
    <n v="445.36415240000002"/>
    <x v="0"/>
    <b v="0"/>
    <n v="44.536415239999997"/>
    <b v="1"/>
    <s v="From the store"/>
    <n v="0"/>
    <x v="2"/>
    <x v="2"/>
    <n v="1"/>
    <b v="0"/>
  </r>
  <r>
    <n v="1636"/>
    <x v="108"/>
    <x v="2"/>
    <d v="1899-12-30T01:16:15"/>
    <n v="96"/>
    <n v="55"/>
    <x v="1"/>
    <x v="0"/>
    <s v="City_12"/>
    <n v="50"/>
    <b v="0"/>
    <n v="282"/>
    <s v="Toys_Product"/>
    <x v="0"/>
    <n v="4"/>
    <n v="20.63493377"/>
    <n v="82.539735059999998"/>
    <x v="3"/>
    <b v="1"/>
    <n v="0"/>
    <b v="0"/>
    <s v="From the store"/>
    <n v="0"/>
    <x v="2"/>
    <x v="0"/>
    <n v="4"/>
    <b v="1"/>
  </r>
  <r>
    <n v="1637"/>
    <x v="26"/>
    <x v="1"/>
    <d v="1899-12-30T04:20:00"/>
    <n v="327"/>
    <n v="68"/>
    <x v="1"/>
    <x v="1"/>
    <s v="City_12"/>
    <s v="Online"/>
    <b v="1"/>
    <n v="263"/>
    <s v="Toys_Product"/>
    <x v="0"/>
    <n v="3"/>
    <n v="63.224437190000003"/>
    <n v="189.67331160000001"/>
    <x v="1"/>
    <b v="0"/>
    <n v="18.967331160000001"/>
    <b v="1"/>
    <s v="Standard"/>
    <n v="5"/>
    <x v="2"/>
    <x v="2"/>
    <n v="4"/>
    <b v="1"/>
  </r>
  <r>
    <n v="1638"/>
    <x v="31"/>
    <x v="3"/>
    <d v="1899-12-30T00:43:28"/>
    <n v="13"/>
    <n v="59"/>
    <x v="1"/>
    <x v="0"/>
    <s v="City_15"/>
    <n v="56"/>
    <b v="0"/>
    <n v="299"/>
    <s v="Decorations_Product"/>
    <x v="2"/>
    <n v="4"/>
    <n v="11.870589259999999"/>
    <n v="47.482357059999998"/>
    <x v="3"/>
    <b v="0"/>
    <n v="0"/>
    <b v="1"/>
    <s v="From the store"/>
    <n v="0"/>
    <x v="2"/>
    <x v="0"/>
    <n v="1"/>
    <b v="0"/>
  </r>
  <r>
    <n v="1639"/>
    <x v="151"/>
    <x v="1"/>
    <d v="1899-12-30T07:04:51"/>
    <n v="494"/>
    <n v="41"/>
    <x v="0"/>
    <x v="0"/>
    <s v="City_9"/>
    <s v="Online"/>
    <b v="1"/>
    <n v="679"/>
    <s v="Electronics_Product"/>
    <x v="4"/>
    <n v="4"/>
    <n v="39.954721569999997"/>
    <n v="159.8188863"/>
    <x v="3"/>
    <b v="1"/>
    <n v="15.98188863"/>
    <b v="1"/>
    <s v="Standard"/>
    <n v="5"/>
    <x v="1"/>
    <x v="2"/>
    <n v="4"/>
    <b v="1"/>
  </r>
  <r>
    <n v="1640"/>
    <x v="235"/>
    <x v="3"/>
    <d v="1899-12-30T17:13:30"/>
    <n v="221"/>
    <n v="65"/>
    <x v="1"/>
    <x v="1"/>
    <s v="City_9"/>
    <n v="73"/>
    <b v="0"/>
    <n v="400"/>
    <s v="Toys_Product"/>
    <x v="0"/>
    <n v="5"/>
    <n v="75.602441189999993"/>
    <n v="378.01220599999999"/>
    <x v="3"/>
    <b v="1"/>
    <n v="37.801220600000001"/>
    <b v="0"/>
    <s v="From the store"/>
    <n v="0"/>
    <x v="0"/>
    <x v="2"/>
    <n v="3"/>
    <b v="0"/>
  </r>
  <r>
    <n v="1641"/>
    <x v="253"/>
    <x v="1"/>
    <d v="1899-12-30T09:38:29"/>
    <n v="500"/>
    <n v="64"/>
    <x v="1"/>
    <x v="1"/>
    <s v="City_4"/>
    <s v="Online"/>
    <b v="1"/>
    <n v="319"/>
    <s v="Toys_Product"/>
    <x v="0"/>
    <n v="5"/>
    <n v="85.637337509999995"/>
    <n v="428.18668760000003"/>
    <x v="1"/>
    <b v="0"/>
    <n v="0"/>
    <b v="0"/>
    <s v="Express"/>
    <n v="4"/>
    <x v="2"/>
    <x v="0"/>
    <n v="4"/>
    <b v="0"/>
  </r>
  <r>
    <n v="1642"/>
    <x v="277"/>
    <x v="1"/>
    <d v="1899-12-30T11:41:44"/>
    <n v="228"/>
    <n v="33"/>
    <x v="0"/>
    <x v="2"/>
    <s v="City_9"/>
    <s v="Online"/>
    <b v="1"/>
    <n v="750"/>
    <s v="Electronics_Product"/>
    <x v="4"/>
    <n v="5"/>
    <n v="19.330451310000001"/>
    <n v="96.652256559999998"/>
    <x v="1"/>
    <b v="1"/>
    <n v="0"/>
    <b v="0"/>
    <s v="Overnight"/>
    <n v="4"/>
    <x v="0"/>
    <x v="1"/>
    <n v="1"/>
    <b v="0"/>
  </r>
  <r>
    <n v="1643"/>
    <x v="207"/>
    <x v="1"/>
    <d v="1899-12-30T00:06:54"/>
    <n v="325"/>
    <n v="52"/>
    <x v="1"/>
    <x v="0"/>
    <s v="City_3"/>
    <s v="Online"/>
    <b v="1"/>
    <n v="247"/>
    <s v="Clothing_Product"/>
    <x v="1"/>
    <n v="1"/>
    <n v="66.370045559999994"/>
    <n v="66.370045559999994"/>
    <x v="1"/>
    <b v="1"/>
    <n v="6.6370045559999999"/>
    <b v="0"/>
    <s v="Standard"/>
    <n v="1"/>
    <x v="0"/>
    <x v="2"/>
    <n v="5"/>
    <b v="1"/>
  </r>
  <r>
    <n v="1644"/>
    <x v="86"/>
    <x v="3"/>
    <d v="1899-12-30T14:27:51"/>
    <n v="232"/>
    <n v="24"/>
    <x v="2"/>
    <x v="0"/>
    <s v="City_19"/>
    <s v="Online"/>
    <b v="1"/>
    <n v="508"/>
    <s v="Clothing_Product"/>
    <x v="1"/>
    <n v="4"/>
    <n v="75.938476269999995"/>
    <n v="303.7539051"/>
    <x v="1"/>
    <b v="1"/>
    <n v="30.375390509999999"/>
    <b v="0"/>
    <s v="Express"/>
    <n v="5"/>
    <x v="0"/>
    <x v="2"/>
    <n v="2"/>
    <b v="0"/>
  </r>
  <r>
    <n v="1645"/>
    <x v="348"/>
    <x v="4"/>
    <d v="1899-12-30T19:55:10"/>
    <n v="412"/>
    <n v="70"/>
    <x v="1"/>
    <x v="2"/>
    <s v="City_17"/>
    <n v="26"/>
    <b v="0"/>
    <n v="88"/>
    <s v="Toys_Product"/>
    <x v="0"/>
    <n v="4"/>
    <n v="32.777218249999997"/>
    <n v="131.10887299999999"/>
    <x v="1"/>
    <b v="0"/>
    <n v="13.1108873"/>
    <b v="0"/>
    <s v="From the store"/>
    <n v="0"/>
    <x v="0"/>
    <x v="2"/>
    <n v="4"/>
    <b v="1"/>
  </r>
  <r>
    <n v="1646"/>
    <x v="328"/>
    <x v="4"/>
    <d v="1899-12-30T23:51:04"/>
    <n v="24"/>
    <n v="37"/>
    <x v="0"/>
    <x v="2"/>
    <s v="City_15"/>
    <n v="83"/>
    <b v="0"/>
    <n v="404"/>
    <s v="Decorations_Product"/>
    <x v="2"/>
    <n v="5"/>
    <n v="55.813754029999998"/>
    <n v="279.06877020000002"/>
    <x v="2"/>
    <b v="1"/>
    <n v="0"/>
    <b v="1"/>
    <s v="From the store"/>
    <n v="0"/>
    <x v="2"/>
    <x v="0"/>
    <n v="5"/>
    <b v="0"/>
  </r>
  <r>
    <n v="1647"/>
    <x v="121"/>
    <x v="1"/>
    <d v="1899-12-30T19:46:01"/>
    <n v="445"/>
    <n v="69"/>
    <x v="1"/>
    <x v="0"/>
    <s v="City_4"/>
    <s v="Online"/>
    <b v="1"/>
    <n v="448"/>
    <s v="Decorations_Product"/>
    <x v="2"/>
    <n v="5"/>
    <n v="45.881874369999998"/>
    <n v="229.4093719"/>
    <x v="0"/>
    <b v="0"/>
    <n v="22.94093719"/>
    <b v="0"/>
    <s v="Express"/>
    <n v="4"/>
    <x v="0"/>
    <x v="2"/>
    <n v="3"/>
    <b v="0"/>
  </r>
  <r>
    <n v="1648"/>
    <x v="7"/>
    <x v="0"/>
    <d v="1899-12-30T08:50:13"/>
    <n v="33"/>
    <n v="55"/>
    <x v="1"/>
    <x v="2"/>
    <s v="City_8"/>
    <n v="30"/>
    <b v="0"/>
    <n v="695"/>
    <s v="Electronics_Product"/>
    <x v="4"/>
    <n v="4"/>
    <n v="15.0001543"/>
    <n v="60.000617210000001"/>
    <x v="2"/>
    <b v="1"/>
    <n v="0"/>
    <b v="0"/>
    <s v="From the store"/>
    <n v="0"/>
    <x v="2"/>
    <x v="0"/>
    <n v="2"/>
    <b v="1"/>
  </r>
  <r>
    <n v="1649"/>
    <x v="330"/>
    <x v="0"/>
    <d v="1899-12-30T17:36:32"/>
    <n v="257"/>
    <n v="44"/>
    <x v="0"/>
    <x v="2"/>
    <s v="City_3"/>
    <n v="30"/>
    <b v="0"/>
    <n v="58"/>
    <s v="Electronics_Product"/>
    <x v="4"/>
    <n v="1"/>
    <n v="95.8601448"/>
    <n v="95.8601448"/>
    <x v="0"/>
    <b v="0"/>
    <n v="9.5860144799999993"/>
    <b v="0"/>
    <s v="From the store"/>
    <n v="0"/>
    <x v="1"/>
    <x v="2"/>
    <n v="1"/>
    <b v="1"/>
  </r>
  <r>
    <n v="1650"/>
    <x v="62"/>
    <x v="0"/>
    <d v="1899-12-30T02:15:48"/>
    <n v="130"/>
    <n v="31"/>
    <x v="0"/>
    <x v="2"/>
    <s v="City_2"/>
    <s v="Online"/>
    <b v="1"/>
    <n v="209"/>
    <s v="Decorations_Product"/>
    <x v="2"/>
    <n v="4"/>
    <n v="40.825730399999998"/>
    <n v="163.30292159999999"/>
    <x v="1"/>
    <b v="1"/>
    <n v="16.330292159999999"/>
    <b v="1"/>
    <s v="Express"/>
    <n v="1"/>
    <x v="0"/>
    <x v="2"/>
    <n v="5"/>
    <b v="1"/>
  </r>
  <r>
    <n v="1651"/>
    <x v="53"/>
    <x v="2"/>
    <d v="1899-12-30T18:43:00"/>
    <n v="451"/>
    <n v="56"/>
    <x v="1"/>
    <x v="2"/>
    <s v="City_1"/>
    <s v="Online"/>
    <b v="1"/>
    <n v="399"/>
    <s v="Decorations_Product"/>
    <x v="2"/>
    <n v="4"/>
    <n v="82.13858347"/>
    <n v="328.55433390000002"/>
    <x v="0"/>
    <b v="1"/>
    <n v="0"/>
    <b v="0"/>
    <s v="Express"/>
    <n v="5"/>
    <x v="1"/>
    <x v="0"/>
    <n v="4"/>
    <b v="0"/>
  </r>
  <r>
    <n v="1652"/>
    <x v="190"/>
    <x v="5"/>
    <d v="1899-12-30T21:18:58"/>
    <n v="197"/>
    <n v="32"/>
    <x v="0"/>
    <x v="2"/>
    <s v="City_5"/>
    <s v="Online"/>
    <b v="1"/>
    <n v="212"/>
    <s v="Clothing_Product"/>
    <x v="1"/>
    <n v="3"/>
    <n v="13.947289019999999"/>
    <n v="41.841867059999998"/>
    <x v="0"/>
    <b v="1"/>
    <n v="0"/>
    <b v="1"/>
    <s v="Express"/>
    <n v="3"/>
    <x v="0"/>
    <x v="0"/>
    <n v="5"/>
    <b v="0"/>
  </r>
  <r>
    <n v="1653"/>
    <x v="271"/>
    <x v="1"/>
    <d v="1899-12-30T11:45:31"/>
    <n v="13"/>
    <n v="48"/>
    <x v="1"/>
    <x v="0"/>
    <s v="City_11"/>
    <s v="Online"/>
    <b v="1"/>
    <n v="850"/>
    <s v="Electronics_Product"/>
    <x v="4"/>
    <n v="2"/>
    <n v="68.286697680000003"/>
    <n v="136.57339540000001"/>
    <x v="3"/>
    <b v="0"/>
    <n v="13.657339540000001"/>
    <b v="0"/>
    <s v="Overnight"/>
    <n v="4"/>
    <x v="0"/>
    <x v="2"/>
    <n v="4"/>
    <b v="0"/>
  </r>
  <r>
    <n v="1654"/>
    <x v="101"/>
    <x v="5"/>
    <d v="1899-12-30T17:08:38"/>
    <n v="484"/>
    <n v="27"/>
    <x v="0"/>
    <x v="2"/>
    <s v="City_19"/>
    <s v="Online"/>
    <b v="1"/>
    <n v="69"/>
    <s v="Decorations_Product"/>
    <x v="2"/>
    <n v="4"/>
    <n v="46.533171289999999"/>
    <n v="186.1326852"/>
    <x v="1"/>
    <b v="0"/>
    <n v="18.613268519999998"/>
    <b v="1"/>
    <s v="Standard"/>
    <n v="5"/>
    <x v="1"/>
    <x v="2"/>
    <n v="5"/>
    <b v="1"/>
  </r>
  <r>
    <n v="1655"/>
    <x v="16"/>
    <x v="2"/>
    <d v="1899-12-30T21:12:51"/>
    <n v="445"/>
    <n v="48"/>
    <x v="1"/>
    <x v="2"/>
    <s v="City_20"/>
    <n v="75"/>
    <b v="0"/>
    <n v="950"/>
    <s v="Decorations_Product"/>
    <x v="2"/>
    <n v="2"/>
    <n v="93.391689630000002"/>
    <n v="186.78337930000001"/>
    <x v="1"/>
    <b v="1"/>
    <n v="0"/>
    <b v="1"/>
    <s v="From the store"/>
    <n v="0"/>
    <x v="0"/>
    <x v="1"/>
    <n v="4"/>
    <b v="0"/>
  </r>
  <r>
    <n v="1656"/>
    <x v="273"/>
    <x v="5"/>
    <d v="1899-12-30T10:30:11"/>
    <n v="460"/>
    <n v="68"/>
    <x v="1"/>
    <x v="0"/>
    <s v="City_4"/>
    <s v="Online"/>
    <b v="1"/>
    <n v="516"/>
    <s v="Clothing_Product"/>
    <x v="1"/>
    <n v="4"/>
    <n v="72.096269109999994"/>
    <n v="288.38507650000003"/>
    <x v="2"/>
    <b v="0"/>
    <n v="28.83850765"/>
    <b v="1"/>
    <s v="Overnight"/>
    <n v="4"/>
    <x v="0"/>
    <x v="2"/>
    <n v="5"/>
    <b v="0"/>
  </r>
  <r>
    <n v="1657"/>
    <x v="12"/>
    <x v="1"/>
    <d v="1899-12-30T19:50:03"/>
    <n v="423"/>
    <n v="61"/>
    <x v="1"/>
    <x v="1"/>
    <s v="City_4"/>
    <s v="Online"/>
    <b v="1"/>
    <n v="841"/>
    <s v="Decorations_Product"/>
    <x v="2"/>
    <n v="2"/>
    <n v="15.38547724"/>
    <n v="30.77095448"/>
    <x v="1"/>
    <b v="1"/>
    <n v="3.0770954480000001"/>
    <b v="0"/>
    <s v="Express"/>
    <n v="1"/>
    <x v="2"/>
    <x v="2"/>
    <n v="4"/>
    <b v="1"/>
  </r>
  <r>
    <n v="1658"/>
    <x v="25"/>
    <x v="2"/>
    <d v="1899-12-30T19:32:11"/>
    <n v="308"/>
    <n v="57"/>
    <x v="1"/>
    <x v="0"/>
    <s v="City_11"/>
    <n v="23"/>
    <b v="0"/>
    <n v="166"/>
    <s v="Electronics_Product"/>
    <x v="4"/>
    <n v="2"/>
    <n v="66.045037539999996"/>
    <n v="132.09007510000001"/>
    <x v="2"/>
    <b v="0"/>
    <n v="13.209007509999999"/>
    <b v="0"/>
    <s v="From the store"/>
    <n v="0"/>
    <x v="2"/>
    <x v="2"/>
    <n v="3"/>
    <b v="1"/>
  </r>
  <r>
    <n v="1659"/>
    <x v="218"/>
    <x v="3"/>
    <d v="1899-12-30T06:17:11"/>
    <n v="435"/>
    <n v="70"/>
    <x v="1"/>
    <x v="1"/>
    <s v="City_20"/>
    <n v="7"/>
    <b v="0"/>
    <n v="445"/>
    <s v="Toys_Product"/>
    <x v="0"/>
    <n v="5"/>
    <n v="49.98975068"/>
    <n v="249.94875339999999"/>
    <x v="3"/>
    <b v="1"/>
    <n v="24.99487534"/>
    <b v="1"/>
    <s v="From the store"/>
    <n v="0"/>
    <x v="2"/>
    <x v="2"/>
    <n v="1"/>
    <b v="1"/>
  </r>
  <r>
    <n v="1660"/>
    <x v="260"/>
    <x v="3"/>
    <d v="1899-12-30T20:45:53"/>
    <n v="211"/>
    <n v="32"/>
    <x v="0"/>
    <x v="2"/>
    <s v="City_14"/>
    <n v="3"/>
    <b v="0"/>
    <n v="546"/>
    <s v="Food_Product"/>
    <x v="3"/>
    <n v="4"/>
    <n v="91.292349529999996"/>
    <n v="365.16939810000002"/>
    <x v="0"/>
    <b v="0"/>
    <n v="0"/>
    <b v="0"/>
    <s v="From the store"/>
    <n v="0"/>
    <x v="2"/>
    <x v="1"/>
    <n v="1"/>
    <b v="0"/>
  </r>
  <r>
    <n v="1661"/>
    <x v="138"/>
    <x v="0"/>
    <d v="1899-12-30T23:24:17"/>
    <n v="243"/>
    <n v="46"/>
    <x v="1"/>
    <x v="1"/>
    <s v="City_18"/>
    <s v="Online"/>
    <b v="1"/>
    <n v="334"/>
    <s v="Toys_Product"/>
    <x v="0"/>
    <n v="3"/>
    <n v="87.484876159999999"/>
    <n v="262.45462850000001"/>
    <x v="1"/>
    <b v="1"/>
    <n v="0"/>
    <b v="1"/>
    <s v="Overnight"/>
    <n v="3"/>
    <x v="1"/>
    <x v="0"/>
    <n v="4"/>
    <b v="0"/>
  </r>
  <r>
    <n v="1662"/>
    <x v="94"/>
    <x v="3"/>
    <d v="1899-12-30T04:19:07"/>
    <n v="493"/>
    <n v="46"/>
    <x v="1"/>
    <x v="0"/>
    <s v="City_8"/>
    <n v="11"/>
    <b v="0"/>
    <n v="457"/>
    <s v="Food_Product"/>
    <x v="3"/>
    <n v="4"/>
    <n v="83.500564049999994"/>
    <n v="334.00225619999998"/>
    <x v="3"/>
    <b v="1"/>
    <n v="33.400225620000001"/>
    <b v="1"/>
    <s v="From the store"/>
    <n v="0"/>
    <x v="0"/>
    <x v="2"/>
    <n v="3"/>
    <b v="1"/>
  </r>
  <r>
    <n v="1663"/>
    <x v="138"/>
    <x v="0"/>
    <d v="1899-12-30T12:59:22"/>
    <n v="88"/>
    <n v="40"/>
    <x v="0"/>
    <x v="2"/>
    <s v="City_1"/>
    <n v="99"/>
    <b v="0"/>
    <n v="450"/>
    <s v="Clothing_Product"/>
    <x v="1"/>
    <n v="3"/>
    <n v="24.899510549999999"/>
    <n v="74.698531650000007"/>
    <x v="0"/>
    <b v="0"/>
    <n v="7.469853165"/>
    <b v="0"/>
    <s v="From the store"/>
    <n v="0"/>
    <x v="2"/>
    <x v="2"/>
    <n v="4"/>
    <b v="1"/>
  </r>
  <r>
    <n v="1664"/>
    <x v="24"/>
    <x v="4"/>
    <d v="1899-12-30T22:34:40"/>
    <n v="330"/>
    <n v="56"/>
    <x v="1"/>
    <x v="2"/>
    <s v="City_15"/>
    <s v="Online"/>
    <b v="1"/>
    <n v="776"/>
    <s v="Toys_Product"/>
    <x v="0"/>
    <n v="1"/>
    <n v="86.062240040000006"/>
    <n v="86.062240040000006"/>
    <x v="1"/>
    <b v="1"/>
    <n v="0"/>
    <b v="0"/>
    <s v="Standard"/>
    <n v="2"/>
    <x v="1"/>
    <x v="1"/>
    <n v="2"/>
    <b v="0"/>
  </r>
  <r>
    <n v="1665"/>
    <x v="154"/>
    <x v="5"/>
    <d v="1899-12-30T18:33:48"/>
    <n v="12"/>
    <n v="55"/>
    <x v="1"/>
    <x v="0"/>
    <s v="City_17"/>
    <n v="87"/>
    <b v="0"/>
    <n v="106"/>
    <s v="Food_Product"/>
    <x v="3"/>
    <n v="3"/>
    <n v="21.82890111"/>
    <n v="65.486703340000005"/>
    <x v="2"/>
    <b v="0"/>
    <n v="0"/>
    <b v="1"/>
    <s v="From the store"/>
    <n v="0"/>
    <x v="1"/>
    <x v="0"/>
    <n v="4"/>
    <b v="1"/>
  </r>
  <r>
    <n v="1666"/>
    <x v="292"/>
    <x v="4"/>
    <d v="1899-12-30T20:45:06"/>
    <n v="40"/>
    <n v="53"/>
    <x v="1"/>
    <x v="1"/>
    <s v="City_10"/>
    <s v="Online"/>
    <b v="1"/>
    <n v="151"/>
    <s v="Food_Product"/>
    <x v="3"/>
    <n v="4"/>
    <n v="10.97678045"/>
    <n v="43.907121799999999"/>
    <x v="3"/>
    <b v="1"/>
    <n v="4.3907121800000004"/>
    <b v="1"/>
    <s v="Overnight"/>
    <n v="4"/>
    <x v="0"/>
    <x v="2"/>
    <n v="1"/>
    <b v="1"/>
  </r>
  <r>
    <n v="1667"/>
    <x v="166"/>
    <x v="1"/>
    <d v="1899-12-30T11:09:46"/>
    <n v="237"/>
    <n v="65"/>
    <x v="1"/>
    <x v="2"/>
    <s v="City_6"/>
    <s v="Online"/>
    <b v="1"/>
    <n v="488"/>
    <s v="Electronics_Product"/>
    <x v="4"/>
    <n v="1"/>
    <n v="24.545380900000001"/>
    <n v="24.545380900000001"/>
    <x v="3"/>
    <b v="0"/>
    <n v="0"/>
    <b v="0"/>
    <s v="Overnight"/>
    <n v="3"/>
    <x v="1"/>
    <x v="1"/>
    <n v="2"/>
    <b v="0"/>
  </r>
  <r>
    <n v="1668"/>
    <x v="150"/>
    <x v="2"/>
    <d v="1899-12-30T08:09:32"/>
    <n v="80"/>
    <n v="21"/>
    <x v="2"/>
    <x v="2"/>
    <s v="City_10"/>
    <s v="Online"/>
    <b v="1"/>
    <n v="639"/>
    <s v="Food_Product"/>
    <x v="3"/>
    <n v="2"/>
    <n v="68.338373489999995"/>
    <n v="136.67674700000001"/>
    <x v="3"/>
    <b v="1"/>
    <n v="13.667674699999999"/>
    <b v="0"/>
    <s v="Standard"/>
    <n v="5"/>
    <x v="1"/>
    <x v="2"/>
    <n v="2"/>
    <b v="0"/>
  </r>
  <r>
    <n v="1669"/>
    <x v="340"/>
    <x v="2"/>
    <d v="1899-12-30T12:09:41"/>
    <n v="247"/>
    <n v="21"/>
    <x v="2"/>
    <x v="2"/>
    <s v="City_11"/>
    <n v="11"/>
    <b v="0"/>
    <n v="269"/>
    <s v="Decorations_Product"/>
    <x v="2"/>
    <n v="3"/>
    <n v="71.669937739999995"/>
    <n v="215.0098132"/>
    <x v="3"/>
    <b v="1"/>
    <n v="21.500981320000001"/>
    <b v="0"/>
    <s v="From the store"/>
    <n v="0"/>
    <x v="0"/>
    <x v="2"/>
    <n v="2"/>
    <b v="1"/>
  </r>
  <r>
    <n v="1670"/>
    <x v="317"/>
    <x v="5"/>
    <d v="1899-12-30T23:30:12"/>
    <n v="143"/>
    <n v="35"/>
    <x v="0"/>
    <x v="2"/>
    <s v="City_3"/>
    <s v="Online"/>
    <b v="1"/>
    <n v="132"/>
    <s v="Toys_Product"/>
    <x v="0"/>
    <n v="1"/>
    <n v="66.457680479999993"/>
    <n v="66.457680479999993"/>
    <x v="3"/>
    <b v="0"/>
    <n v="0"/>
    <b v="0"/>
    <s v="Express"/>
    <n v="1"/>
    <x v="1"/>
    <x v="0"/>
    <n v="3"/>
    <b v="1"/>
  </r>
  <r>
    <n v="1671"/>
    <x v="138"/>
    <x v="0"/>
    <d v="1899-12-30T04:07:21"/>
    <n v="188"/>
    <n v="43"/>
    <x v="0"/>
    <x v="0"/>
    <s v="City_8"/>
    <n v="5"/>
    <b v="0"/>
    <n v="931"/>
    <s v="Toys_Product"/>
    <x v="0"/>
    <n v="4"/>
    <n v="28.805960559999999"/>
    <n v="115.22384220000001"/>
    <x v="1"/>
    <b v="0"/>
    <n v="11.522384219999999"/>
    <b v="0"/>
    <s v="From the store"/>
    <n v="0"/>
    <x v="0"/>
    <x v="2"/>
    <n v="4"/>
    <b v="1"/>
  </r>
  <r>
    <n v="1672"/>
    <x v="9"/>
    <x v="2"/>
    <d v="1899-12-30T08:57:00"/>
    <n v="411"/>
    <n v="42"/>
    <x v="0"/>
    <x v="0"/>
    <s v="City_17"/>
    <n v="44"/>
    <b v="0"/>
    <n v="240"/>
    <s v="Clothing_Product"/>
    <x v="1"/>
    <n v="3"/>
    <n v="58.479356950000003"/>
    <n v="175.43807079999999"/>
    <x v="1"/>
    <b v="1"/>
    <n v="0"/>
    <b v="1"/>
    <s v="From the store"/>
    <n v="0"/>
    <x v="2"/>
    <x v="1"/>
    <n v="2"/>
    <b v="1"/>
  </r>
  <r>
    <n v="1673"/>
    <x v="111"/>
    <x v="4"/>
    <d v="1899-12-30T11:09:03"/>
    <n v="194"/>
    <n v="51"/>
    <x v="1"/>
    <x v="0"/>
    <s v="City_15"/>
    <n v="93"/>
    <b v="0"/>
    <n v="792"/>
    <s v="Toys_Product"/>
    <x v="0"/>
    <n v="2"/>
    <n v="97.726177570000004"/>
    <n v="195.45235510000001"/>
    <x v="1"/>
    <b v="0"/>
    <n v="0"/>
    <b v="0"/>
    <s v="From the store"/>
    <n v="0"/>
    <x v="1"/>
    <x v="1"/>
    <n v="4"/>
    <b v="1"/>
  </r>
  <r>
    <n v="1674"/>
    <x v="44"/>
    <x v="0"/>
    <d v="1899-12-30T02:13:02"/>
    <n v="335"/>
    <n v="45"/>
    <x v="1"/>
    <x v="2"/>
    <s v="City_11"/>
    <s v="Online"/>
    <b v="1"/>
    <n v="829"/>
    <s v="Clothing_Product"/>
    <x v="1"/>
    <n v="5"/>
    <n v="61.345888219999999"/>
    <n v="306.72944109999997"/>
    <x v="0"/>
    <b v="0"/>
    <n v="0"/>
    <b v="1"/>
    <s v="Standard"/>
    <n v="2"/>
    <x v="1"/>
    <x v="0"/>
    <n v="2"/>
    <b v="0"/>
  </r>
  <r>
    <n v="1675"/>
    <x v="14"/>
    <x v="3"/>
    <d v="1899-12-30T19:18:24"/>
    <n v="82"/>
    <n v="54"/>
    <x v="1"/>
    <x v="1"/>
    <s v="City_20"/>
    <n v="85"/>
    <b v="0"/>
    <n v="731"/>
    <s v="Electronics_Product"/>
    <x v="4"/>
    <n v="4"/>
    <n v="68.860739690000003"/>
    <n v="275.44295879999999"/>
    <x v="3"/>
    <b v="0"/>
    <n v="0"/>
    <b v="0"/>
    <s v="From the store"/>
    <n v="0"/>
    <x v="1"/>
    <x v="1"/>
    <n v="2"/>
    <b v="0"/>
  </r>
  <r>
    <n v="1676"/>
    <x v="174"/>
    <x v="1"/>
    <d v="1899-12-30T05:46:03"/>
    <n v="50"/>
    <n v="31"/>
    <x v="0"/>
    <x v="2"/>
    <s v="City_18"/>
    <s v="Online"/>
    <b v="1"/>
    <n v="640"/>
    <s v="Food_Product"/>
    <x v="3"/>
    <n v="2"/>
    <n v="81.173950809999994"/>
    <n v="162.3479016"/>
    <x v="1"/>
    <b v="1"/>
    <n v="16.234790159999999"/>
    <b v="1"/>
    <s v="Standard"/>
    <n v="4"/>
    <x v="2"/>
    <x v="2"/>
    <n v="1"/>
    <b v="0"/>
  </r>
  <r>
    <n v="1677"/>
    <x v="59"/>
    <x v="1"/>
    <d v="1899-12-30T09:00:51"/>
    <n v="77"/>
    <n v="66"/>
    <x v="1"/>
    <x v="1"/>
    <s v="City_10"/>
    <s v="Online"/>
    <b v="1"/>
    <n v="372"/>
    <s v="Food_Product"/>
    <x v="3"/>
    <n v="5"/>
    <n v="48.241317690000002"/>
    <n v="241.20658839999999"/>
    <x v="2"/>
    <b v="1"/>
    <n v="24.120658840000001"/>
    <b v="0"/>
    <s v="Express"/>
    <n v="2"/>
    <x v="2"/>
    <x v="2"/>
    <n v="4"/>
    <b v="1"/>
  </r>
  <r>
    <n v="1678"/>
    <x v="99"/>
    <x v="2"/>
    <d v="1899-12-30T12:23:47"/>
    <n v="309"/>
    <n v="34"/>
    <x v="0"/>
    <x v="1"/>
    <s v="City_12"/>
    <n v="87"/>
    <b v="0"/>
    <n v="724"/>
    <s v="Toys_Product"/>
    <x v="0"/>
    <n v="5"/>
    <n v="14.54336857"/>
    <n v="72.716842839999998"/>
    <x v="3"/>
    <b v="0"/>
    <n v="0"/>
    <b v="0"/>
    <s v="From the store"/>
    <n v="0"/>
    <x v="0"/>
    <x v="0"/>
    <n v="5"/>
    <b v="1"/>
  </r>
  <r>
    <n v="1679"/>
    <x v="103"/>
    <x v="4"/>
    <d v="1899-12-30T02:13:16"/>
    <n v="273"/>
    <n v="45"/>
    <x v="1"/>
    <x v="0"/>
    <s v="City_12"/>
    <s v="Online"/>
    <b v="1"/>
    <n v="639"/>
    <s v="Clothing_Product"/>
    <x v="1"/>
    <n v="3"/>
    <n v="63.551896970000001"/>
    <n v="190.6556909"/>
    <x v="0"/>
    <b v="1"/>
    <n v="0"/>
    <b v="1"/>
    <s v="Overnight"/>
    <n v="4"/>
    <x v="2"/>
    <x v="0"/>
    <n v="3"/>
    <b v="0"/>
  </r>
  <r>
    <n v="1680"/>
    <x v="130"/>
    <x v="2"/>
    <d v="1899-12-30T07:23:10"/>
    <n v="2"/>
    <n v="58"/>
    <x v="1"/>
    <x v="2"/>
    <s v="City_14"/>
    <n v="98"/>
    <b v="0"/>
    <n v="360"/>
    <s v="Toys_Product"/>
    <x v="0"/>
    <n v="4"/>
    <n v="56.755111030000002"/>
    <n v="227.02044409999999"/>
    <x v="3"/>
    <b v="1"/>
    <n v="0"/>
    <b v="0"/>
    <s v="From the store"/>
    <n v="0"/>
    <x v="1"/>
    <x v="0"/>
    <n v="3"/>
    <b v="1"/>
  </r>
  <r>
    <n v="1681"/>
    <x v="29"/>
    <x v="0"/>
    <d v="1899-12-30T06:42:22"/>
    <n v="132"/>
    <n v="31"/>
    <x v="0"/>
    <x v="1"/>
    <s v="City_18"/>
    <n v="78"/>
    <b v="0"/>
    <n v="508"/>
    <s v="Electronics_Product"/>
    <x v="4"/>
    <n v="1"/>
    <n v="71.087381469999997"/>
    <n v="71.087381469999997"/>
    <x v="1"/>
    <b v="1"/>
    <n v="7.1087381470000004"/>
    <b v="0"/>
    <s v="From the store"/>
    <n v="0"/>
    <x v="1"/>
    <x v="2"/>
    <n v="3"/>
    <b v="1"/>
  </r>
  <r>
    <n v="1682"/>
    <x v="226"/>
    <x v="5"/>
    <d v="1899-12-30T09:35:44"/>
    <n v="222"/>
    <n v="49"/>
    <x v="1"/>
    <x v="2"/>
    <s v="City_14"/>
    <s v="Online"/>
    <b v="1"/>
    <n v="410"/>
    <s v="Electronics_Product"/>
    <x v="4"/>
    <n v="3"/>
    <n v="50.469644209999998"/>
    <n v="151.40893260000001"/>
    <x v="2"/>
    <b v="1"/>
    <n v="0"/>
    <b v="0"/>
    <s v="Standard"/>
    <n v="4"/>
    <x v="2"/>
    <x v="1"/>
    <n v="5"/>
    <b v="0"/>
  </r>
  <r>
    <n v="1683"/>
    <x v="184"/>
    <x v="4"/>
    <d v="1899-12-30T08:42:30"/>
    <n v="291"/>
    <n v="56"/>
    <x v="1"/>
    <x v="1"/>
    <s v="City_13"/>
    <n v="99"/>
    <b v="0"/>
    <n v="536"/>
    <s v="Toys_Product"/>
    <x v="0"/>
    <n v="3"/>
    <n v="68.28088477"/>
    <n v="204.84265429999999"/>
    <x v="2"/>
    <b v="1"/>
    <n v="0"/>
    <b v="1"/>
    <s v="From the store"/>
    <n v="0"/>
    <x v="1"/>
    <x v="0"/>
    <n v="3"/>
    <b v="0"/>
  </r>
  <r>
    <n v="1684"/>
    <x v="76"/>
    <x v="5"/>
    <d v="1899-12-30T00:15:28"/>
    <n v="6"/>
    <n v="42"/>
    <x v="0"/>
    <x v="1"/>
    <s v="City_12"/>
    <s v="Online"/>
    <b v="1"/>
    <n v="901"/>
    <s v="Toys_Product"/>
    <x v="0"/>
    <n v="4"/>
    <n v="46.79165622"/>
    <n v="187.16662489999999"/>
    <x v="3"/>
    <b v="1"/>
    <n v="18.716662490000001"/>
    <b v="0"/>
    <s v="Overnight"/>
    <n v="3"/>
    <x v="2"/>
    <x v="2"/>
    <n v="1"/>
    <b v="1"/>
  </r>
  <r>
    <n v="1685"/>
    <x v="152"/>
    <x v="0"/>
    <d v="1899-12-30T23:57:13"/>
    <n v="399"/>
    <n v="66"/>
    <x v="1"/>
    <x v="1"/>
    <s v="City_17"/>
    <n v="64"/>
    <b v="0"/>
    <n v="697"/>
    <s v="Electronics_Product"/>
    <x v="4"/>
    <n v="4"/>
    <n v="77.514007239999998"/>
    <n v="310.05602900000002"/>
    <x v="3"/>
    <b v="1"/>
    <n v="31.0056029"/>
    <b v="0"/>
    <s v="From the store"/>
    <n v="0"/>
    <x v="1"/>
    <x v="2"/>
    <n v="3"/>
    <b v="0"/>
  </r>
  <r>
    <n v="1686"/>
    <x v="315"/>
    <x v="3"/>
    <d v="1899-12-30T05:06:46"/>
    <n v="447"/>
    <n v="22"/>
    <x v="2"/>
    <x v="1"/>
    <s v="City_16"/>
    <s v="Online"/>
    <b v="1"/>
    <n v="597"/>
    <s v="Toys_Product"/>
    <x v="0"/>
    <n v="3"/>
    <n v="94.283056020000004"/>
    <n v="282.84916809999999"/>
    <x v="1"/>
    <b v="0"/>
    <n v="0"/>
    <b v="1"/>
    <s v="Standard"/>
    <n v="1"/>
    <x v="1"/>
    <x v="0"/>
    <n v="4"/>
    <b v="0"/>
  </r>
  <r>
    <n v="1687"/>
    <x v="8"/>
    <x v="0"/>
    <d v="1899-12-30T04:00:13"/>
    <n v="50"/>
    <n v="25"/>
    <x v="0"/>
    <x v="1"/>
    <s v="City_11"/>
    <n v="86"/>
    <b v="0"/>
    <n v="233"/>
    <s v="Food_Product"/>
    <x v="3"/>
    <n v="4"/>
    <n v="99.168296100000006"/>
    <n v="396.67318440000003"/>
    <x v="0"/>
    <b v="0"/>
    <n v="39.667318440000003"/>
    <b v="1"/>
    <s v="From the store"/>
    <n v="0"/>
    <x v="1"/>
    <x v="2"/>
    <n v="1"/>
    <b v="1"/>
  </r>
  <r>
    <n v="1688"/>
    <x v="354"/>
    <x v="5"/>
    <d v="1899-12-30T14:47:12"/>
    <n v="474"/>
    <n v="23"/>
    <x v="2"/>
    <x v="0"/>
    <s v="City_11"/>
    <s v="Online"/>
    <b v="1"/>
    <n v="891"/>
    <s v="Decorations_Product"/>
    <x v="2"/>
    <n v="5"/>
    <n v="78.650131639999998"/>
    <n v="393.25065819999998"/>
    <x v="0"/>
    <b v="0"/>
    <n v="39.325065819999999"/>
    <b v="1"/>
    <s v="Overnight"/>
    <n v="3"/>
    <x v="1"/>
    <x v="2"/>
    <n v="1"/>
    <b v="0"/>
  </r>
  <r>
    <n v="1689"/>
    <x v="116"/>
    <x v="2"/>
    <d v="1899-12-30T11:06:08"/>
    <n v="155"/>
    <n v="20"/>
    <x v="2"/>
    <x v="1"/>
    <s v="City_9"/>
    <n v="77"/>
    <b v="0"/>
    <n v="565"/>
    <s v="Food_Product"/>
    <x v="3"/>
    <n v="3"/>
    <n v="31.716243689999999"/>
    <n v="95.148731069999997"/>
    <x v="1"/>
    <b v="0"/>
    <n v="9.5148731069999997"/>
    <b v="1"/>
    <s v="From the store"/>
    <n v="0"/>
    <x v="1"/>
    <x v="2"/>
    <n v="5"/>
    <b v="0"/>
  </r>
  <r>
    <n v="1690"/>
    <x v="124"/>
    <x v="3"/>
    <d v="1899-12-30T11:54:45"/>
    <n v="335"/>
    <n v="62"/>
    <x v="1"/>
    <x v="1"/>
    <s v="City_13"/>
    <s v="Online"/>
    <b v="1"/>
    <n v="346"/>
    <s v="Food_Product"/>
    <x v="3"/>
    <n v="4"/>
    <n v="23.87114618"/>
    <n v="95.484584709999993"/>
    <x v="3"/>
    <b v="0"/>
    <n v="0"/>
    <b v="0"/>
    <s v="Express"/>
    <n v="5"/>
    <x v="2"/>
    <x v="0"/>
    <n v="4"/>
    <b v="0"/>
  </r>
  <r>
    <n v="1691"/>
    <x v="58"/>
    <x v="0"/>
    <d v="1899-12-30T17:40:10"/>
    <n v="169"/>
    <n v="30"/>
    <x v="0"/>
    <x v="1"/>
    <s v="City_15"/>
    <n v="17"/>
    <b v="0"/>
    <n v="405"/>
    <s v="Food_Product"/>
    <x v="3"/>
    <n v="5"/>
    <n v="45.909138980000002"/>
    <n v="229.5456949"/>
    <x v="2"/>
    <b v="1"/>
    <n v="22.954569490000001"/>
    <b v="1"/>
    <s v="From the store"/>
    <n v="0"/>
    <x v="1"/>
    <x v="2"/>
    <n v="5"/>
    <b v="1"/>
  </r>
  <r>
    <n v="1692"/>
    <x v="138"/>
    <x v="0"/>
    <d v="1899-12-30T23:48:16"/>
    <n v="51"/>
    <n v="52"/>
    <x v="1"/>
    <x v="1"/>
    <s v="City_20"/>
    <s v="Online"/>
    <b v="1"/>
    <n v="665"/>
    <s v="Clothing_Product"/>
    <x v="1"/>
    <n v="2"/>
    <n v="82.912985730000003"/>
    <n v="165.82597150000001"/>
    <x v="2"/>
    <b v="1"/>
    <n v="16.582597150000002"/>
    <b v="1"/>
    <s v="Express"/>
    <n v="4"/>
    <x v="2"/>
    <x v="2"/>
    <n v="5"/>
    <b v="1"/>
  </r>
  <r>
    <n v="1693"/>
    <x v="12"/>
    <x v="1"/>
    <d v="1899-12-30T04:02:52"/>
    <n v="314"/>
    <n v="38"/>
    <x v="0"/>
    <x v="0"/>
    <s v="City_8"/>
    <s v="Online"/>
    <b v="1"/>
    <n v="436"/>
    <s v="Electronics_Product"/>
    <x v="4"/>
    <n v="3"/>
    <n v="42.113533820000001"/>
    <n v="126.3406014"/>
    <x v="3"/>
    <b v="0"/>
    <n v="12.634060140000001"/>
    <b v="0"/>
    <s v="Overnight"/>
    <n v="5"/>
    <x v="2"/>
    <x v="2"/>
    <n v="5"/>
    <b v="1"/>
  </r>
  <r>
    <n v="1694"/>
    <x v="2"/>
    <x v="2"/>
    <d v="1899-12-30T10:29:31"/>
    <n v="136"/>
    <n v="64"/>
    <x v="1"/>
    <x v="1"/>
    <s v="City_19"/>
    <s v="Online"/>
    <b v="1"/>
    <n v="640"/>
    <s v="Electronics_Product"/>
    <x v="4"/>
    <n v="2"/>
    <n v="54.656593919999999"/>
    <n v="109.31318779999999"/>
    <x v="2"/>
    <b v="0"/>
    <n v="10.93131878"/>
    <b v="0"/>
    <s v="Overnight"/>
    <n v="5"/>
    <x v="0"/>
    <x v="2"/>
    <n v="5"/>
    <b v="0"/>
  </r>
  <r>
    <n v="1695"/>
    <x v="159"/>
    <x v="0"/>
    <d v="1899-12-30T18:15:42"/>
    <n v="428"/>
    <n v="31"/>
    <x v="0"/>
    <x v="1"/>
    <s v="City_20"/>
    <n v="24"/>
    <b v="0"/>
    <n v="995"/>
    <s v="Food_Product"/>
    <x v="3"/>
    <n v="3"/>
    <n v="18.333802030000001"/>
    <n v="55.001406080000002"/>
    <x v="0"/>
    <b v="0"/>
    <n v="5.5001406079999997"/>
    <b v="0"/>
    <s v="From the store"/>
    <n v="0"/>
    <x v="1"/>
    <x v="2"/>
    <n v="2"/>
    <b v="0"/>
  </r>
  <r>
    <n v="1696"/>
    <x v="19"/>
    <x v="1"/>
    <d v="1899-12-30T07:14:30"/>
    <n v="37"/>
    <n v="44"/>
    <x v="0"/>
    <x v="1"/>
    <s v="City_7"/>
    <n v="3"/>
    <b v="0"/>
    <n v="701"/>
    <s v="Clothing_Product"/>
    <x v="1"/>
    <n v="4"/>
    <n v="61.340188310000002"/>
    <n v="245.3607532"/>
    <x v="1"/>
    <b v="0"/>
    <n v="24.536075319999998"/>
    <b v="0"/>
    <s v="From the store"/>
    <n v="0"/>
    <x v="2"/>
    <x v="2"/>
    <n v="1"/>
    <b v="1"/>
  </r>
  <r>
    <n v="1697"/>
    <x v="180"/>
    <x v="4"/>
    <d v="1899-12-30T12:22:36"/>
    <n v="36"/>
    <n v="59"/>
    <x v="1"/>
    <x v="2"/>
    <s v="City_2"/>
    <s v="Online"/>
    <b v="1"/>
    <n v="658"/>
    <s v="Electronics_Product"/>
    <x v="4"/>
    <n v="4"/>
    <n v="43.513467919999997"/>
    <n v="174.0538717"/>
    <x v="2"/>
    <b v="0"/>
    <n v="0"/>
    <b v="1"/>
    <s v="Overnight"/>
    <n v="3"/>
    <x v="1"/>
    <x v="1"/>
    <n v="2"/>
    <b v="1"/>
  </r>
  <r>
    <n v="1698"/>
    <x v="8"/>
    <x v="0"/>
    <d v="1899-12-30T21:12:04"/>
    <n v="466"/>
    <n v="58"/>
    <x v="1"/>
    <x v="1"/>
    <s v="City_3"/>
    <n v="82"/>
    <b v="0"/>
    <n v="413"/>
    <s v="Decorations_Product"/>
    <x v="2"/>
    <n v="5"/>
    <n v="47.265021560000001"/>
    <n v="236.32510780000001"/>
    <x v="2"/>
    <b v="1"/>
    <n v="23.63251078"/>
    <b v="1"/>
    <s v="From the store"/>
    <n v="0"/>
    <x v="1"/>
    <x v="2"/>
    <n v="2"/>
    <b v="0"/>
  </r>
  <r>
    <n v="1699"/>
    <x v="217"/>
    <x v="0"/>
    <d v="1899-12-30T12:07:10"/>
    <n v="399"/>
    <n v="69"/>
    <x v="1"/>
    <x v="2"/>
    <s v="City_2"/>
    <s v="Online"/>
    <b v="1"/>
    <n v="502"/>
    <s v="Food_Product"/>
    <x v="3"/>
    <n v="4"/>
    <n v="19.295771040000002"/>
    <n v="77.183084170000001"/>
    <x v="0"/>
    <b v="1"/>
    <n v="7.7183084170000003"/>
    <b v="0"/>
    <s v="Express"/>
    <n v="4"/>
    <x v="1"/>
    <x v="2"/>
    <n v="1"/>
    <b v="1"/>
  </r>
  <r>
    <n v="1700"/>
    <x v="349"/>
    <x v="4"/>
    <d v="1899-12-30T02:51:51"/>
    <n v="41"/>
    <n v="60"/>
    <x v="1"/>
    <x v="0"/>
    <s v="City_4"/>
    <n v="89"/>
    <b v="0"/>
    <n v="10"/>
    <s v="Clothing_Product"/>
    <x v="1"/>
    <n v="1"/>
    <n v="47.4927165"/>
    <n v="47.4927165"/>
    <x v="3"/>
    <b v="1"/>
    <n v="4.7492716499999998"/>
    <b v="0"/>
    <s v="From the store"/>
    <n v="0"/>
    <x v="2"/>
    <x v="2"/>
    <n v="1"/>
    <b v="0"/>
  </r>
  <r>
    <n v="1701"/>
    <x v="282"/>
    <x v="5"/>
    <d v="1899-12-30T08:16:07"/>
    <n v="37"/>
    <n v="57"/>
    <x v="1"/>
    <x v="0"/>
    <s v="City_4"/>
    <s v="Online"/>
    <b v="1"/>
    <n v="264"/>
    <s v="Clothing_Product"/>
    <x v="1"/>
    <n v="4"/>
    <n v="87.100717489999994"/>
    <n v="348.40287000000001"/>
    <x v="3"/>
    <b v="1"/>
    <n v="0"/>
    <b v="0"/>
    <s v="Standard"/>
    <n v="5"/>
    <x v="1"/>
    <x v="1"/>
    <n v="3"/>
    <b v="1"/>
  </r>
  <r>
    <n v="1702"/>
    <x v="210"/>
    <x v="3"/>
    <d v="1899-12-30T22:54:09"/>
    <n v="187"/>
    <n v="60"/>
    <x v="1"/>
    <x v="2"/>
    <s v="City_5"/>
    <s v="Online"/>
    <b v="1"/>
    <n v="796"/>
    <s v="Clothing_Product"/>
    <x v="1"/>
    <n v="2"/>
    <n v="75.549280490000001"/>
    <n v="151.09856099999999"/>
    <x v="1"/>
    <b v="0"/>
    <n v="0"/>
    <b v="0"/>
    <s v="Overnight"/>
    <n v="5"/>
    <x v="2"/>
    <x v="1"/>
    <n v="2"/>
    <b v="1"/>
  </r>
  <r>
    <n v="1703"/>
    <x v="57"/>
    <x v="3"/>
    <d v="1899-12-30T18:20:01"/>
    <n v="432"/>
    <n v="36"/>
    <x v="0"/>
    <x v="2"/>
    <s v="City_19"/>
    <n v="74"/>
    <b v="0"/>
    <n v="315"/>
    <s v="Electronics_Product"/>
    <x v="4"/>
    <n v="3"/>
    <n v="83.487976059999994"/>
    <n v="250.4639282"/>
    <x v="3"/>
    <b v="1"/>
    <n v="0"/>
    <b v="1"/>
    <s v="From the store"/>
    <n v="0"/>
    <x v="1"/>
    <x v="1"/>
    <n v="4"/>
    <b v="1"/>
  </r>
  <r>
    <n v="1704"/>
    <x v="273"/>
    <x v="5"/>
    <d v="1899-12-30T08:25:00"/>
    <n v="326"/>
    <n v="31"/>
    <x v="0"/>
    <x v="2"/>
    <s v="City_10"/>
    <n v="44"/>
    <b v="0"/>
    <n v="957"/>
    <s v="Toys_Product"/>
    <x v="0"/>
    <n v="1"/>
    <n v="44.517013120000001"/>
    <n v="44.517013120000001"/>
    <x v="0"/>
    <b v="0"/>
    <n v="4.451701312"/>
    <b v="1"/>
    <s v="From the store"/>
    <n v="0"/>
    <x v="0"/>
    <x v="2"/>
    <n v="1"/>
    <b v="0"/>
  </r>
  <r>
    <n v="1705"/>
    <x v="349"/>
    <x v="4"/>
    <d v="1899-12-30T08:59:54"/>
    <n v="300"/>
    <n v="21"/>
    <x v="2"/>
    <x v="2"/>
    <s v="City_12"/>
    <n v="92"/>
    <b v="0"/>
    <n v="267"/>
    <s v="Toys_Product"/>
    <x v="0"/>
    <n v="5"/>
    <n v="76.67658394"/>
    <n v="383.3829197"/>
    <x v="0"/>
    <b v="1"/>
    <n v="0"/>
    <b v="0"/>
    <s v="From the store"/>
    <n v="0"/>
    <x v="2"/>
    <x v="0"/>
    <n v="1"/>
    <b v="0"/>
  </r>
  <r>
    <n v="1706"/>
    <x v="256"/>
    <x v="1"/>
    <d v="1899-12-30T20:53:33"/>
    <n v="26"/>
    <n v="46"/>
    <x v="1"/>
    <x v="2"/>
    <s v="City_7"/>
    <s v="Online"/>
    <b v="1"/>
    <n v="993"/>
    <s v="Decorations_Product"/>
    <x v="2"/>
    <n v="4"/>
    <n v="94.686801279999997"/>
    <n v="378.74720509999997"/>
    <x v="2"/>
    <b v="1"/>
    <n v="0"/>
    <b v="0"/>
    <s v="Express"/>
    <n v="2"/>
    <x v="1"/>
    <x v="0"/>
    <n v="4"/>
    <b v="1"/>
  </r>
  <r>
    <n v="1707"/>
    <x v="209"/>
    <x v="1"/>
    <d v="1899-12-30T15:50:51"/>
    <n v="153"/>
    <n v="36"/>
    <x v="0"/>
    <x v="2"/>
    <s v="City_2"/>
    <s v="Online"/>
    <b v="1"/>
    <n v="999"/>
    <s v="Toys_Product"/>
    <x v="0"/>
    <n v="1"/>
    <n v="52.929544450000002"/>
    <n v="52.929544450000002"/>
    <x v="2"/>
    <b v="0"/>
    <n v="0"/>
    <b v="0"/>
    <s v="Standard"/>
    <n v="1"/>
    <x v="0"/>
    <x v="0"/>
    <n v="2"/>
    <b v="0"/>
  </r>
  <r>
    <n v="1708"/>
    <x v="47"/>
    <x v="2"/>
    <d v="1899-12-30T17:03:36"/>
    <n v="481"/>
    <n v="39"/>
    <x v="0"/>
    <x v="0"/>
    <s v="City_9"/>
    <n v="21"/>
    <b v="0"/>
    <n v="56"/>
    <s v="Toys_Product"/>
    <x v="0"/>
    <n v="4"/>
    <n v="98.903492200000002"/>
    <n v="395.61396880000001"/>
    <x v="2"/>
    <b v="0"/>
    <n v="39.561396879999997"/>
    <b v="0"/>
    <s v="From the store"/>
    <n v="0"/>
    <x v="0"/>
    <x v="2"/>
    <n v="4"/>
    <b v="1"/>
  </r>
  <r>
    <n v="1709"/>
    <x v="265"/>
    <x v="4"/>
    <d v="1899-12-30T01:28:29"/>
    <n v="110"/>
    <n v="25"/>
    <x v="0"/>
    <x v="0"/>
    <s v="City_14"/>
    <n v="24"/>
    <b v="0"/>
    <n v="446"/>
    <s v="Clothing_Product"/>
    <x v="1"/>
    <n v="3"/>
    <n v="99.72536212"/>
    <n v="299.17608639999997"/>
    <x v="0"/>
    <b v="1"/>
    <n v="0"/>
    <b v="0"/>
    <s v="From the store"/>
    <n v="0"/>
    <x v="2"/>
    <x v="0"/>
    <n v="5"/>
    <b v="1"/>
  </r>
  <r>
    <n v="1710"/>
    <x v="241"/>
    <x v="2"/>
    <d v="1899-12-30T09:54:05"/>
    <n v="321"/>
    <n v="18"/>
    <x v="2"/>
    <x v="2"/>
    <s v="City_7"/>
    <s v="Online"/>
    <b v="1"/>
    <n v="147"/>
    <s v="Clothing_Product"/>
    <x v="1"/>
    <n v="1"/>
    <n v="79.739607629999995"/>
    <n v="79.739607629999995"/>
    <x v="2"/>
    <b v="1"/>
    <n v="7.973960763"/>
    <b v="1"/>
    <s v="Standard"/>
    <n v="2"/>
    <x v="1"/>
    <x v="2"/>
    <n v="4"/>
    <b v="0"/>
  </r>
  <r>
    <n v="1711"/>
    <x v="144"/>
    <x v="3"/>
    <d v="1899-12-30T13:53:41"/>
    <n v="63"/>
    <n v="41"/>
    <x v="0"/>
    <x v="1"/>
    <s v="City_16"/>
    <s v="Online"/>
    <b v="1"/>
    <n v="585"/>
    <s v="Decorations_Product"/>
    <x v="2"/>
    <n v="5"/>
    <n v="53.150604829999999"/>
    <n v="265.75302420000003"/>
    <x v="1"/>
    <b v="1"/>
    <n v="0"/>
    <b v="1"/>
    <s v="Standard"/>
    <n v="3"/>
    <x v="2"/>
    <x v="1"/>
    <n v="3"/>
    <b v="1"/>
  </r>
  <r>
    <n v="1712"/>
    <x v="284"/>
    <x v="0"/>
    <d v="1899-12-30T08:18:46"/>
    <n v="357"/>
    <n v="20"/>
    <x v="2"/>
    <x v="1"/>
    <s v="City_11"/>
    <n v="12"/>
    <b v="0"/>
    <n v="366"/>
    <s v="Toys_Product"/>
    <x v="0"/>
    <n v="2"/>
    <n v="52.46284567"/>
    <n v="104.9256913"/>
    <x v="2"/>
    <b v="1"/>
    <n v="0"/>
    <b v="0"/>
    <s v="From the store"/>
    <n v="0"/>
    <x v="2"/>
    <x v="0"/>
    <n v="5"/>
    <b v="1"/>
  </r>
  <r>
    <n v="1713"/>
    <x v="99"/>
    <x v="2"/>
    <d v="1899-12-30T11:59:04"/>
    <n v="87"/>
    <n v="44"/>
    <x v="0"/>
    <x v="1"/>
    <s v="City_6"/>
    <s v="Online"/>
    <b v="1"/>
    <n v="644"/>
    <s v="Electronics_Product"/>
    <x v="4"/>
    <n v="4"/>
    <n v="15.07903284"/>
    <n v="60.31613136"/>
    <x v="1"/>
    <b v="0"/>
    <n v="0"/>
    <b v="0"/>
    <s v="Standard"/>
    <n v="2"/>
    <x v="0"/>
    <x v="1"/>
    <n v="4"/>
    <b v="1"/>
  </r>
  <r>
    <n v="1714"/>
    <x v="360"/>
    <x v="0"/>
    <d v="1899-12-30T02:01:12"/>
    <n v="240"/>
    <n v="50"/>
    <x v="1"/>
    <x v="0"/>
    <s v="City_16"/>
    <n v="14"/>
    <b v="0"/>
    <n v="820"/>
    <s v="Clothing_Product"/>
    <x v="1"/>
    <n v="1"/>
    <n v="52.871659979999997"/>
    <n v="52.871659979999997"/>
    <x v="0"/>
    <b v="0"/>
    <n v="0"/>
    <b v="1"/>
    <s v="From the store"/>
    <n v="0"/>
    <x v="2"/>
    <x v="1"/>
    <n v="5"/>
    <b v="1"/>
  </r>
  <r>
    <n v="1715"/>
    <x v="12"/>
    <x v="1"/>
    <d v="1899-12-30T14:13:44"/>
    <n v="61"/>
    <n v="36"/>
    <x v="0"/>
    <x v="1"/>
    <s v="City_9"/>
    <s v="Online"/>
    <b v="1"/>
    <n v="98"/>
    <s v="Electronics_Product"/>
    <x v="4"/>
    <n v="1"/>
    <n v="30.844958550000001"/>
    <n v="30.844958550000001"/>
    <x v="3"/>
    <b v="1"/>
    <n v="0"/>
    <b v="0"/>
    <s v="Express"/>
    <n v="1"/>
    <x v="1"/>
    <x v="1"/>
    <n v="3"/>
    <b v="1"/>
  </r>
  <r>
    <n v="1716"/>
    <x v="347"/>
    <x v="0"/>
    <d v="1899-12-30T02:55:21"/>
    <n v="49"/>
    <n v="43"/>
    <x v="0"/>
    <x v="0"/>
    <s v="City_12"/>
    <n v="27"/>
    <b v="0"/>
    <n v="987"/>
    <s v="Electronics_Product"/>
    <x v="4"/>
    <n v="2"/>
    <n v="33.005596969999999"/>
    <n v="66.011193930000005"/>
    <x v="2"/>
    <b v="1"/>
    <n v="6.6011193930000003"/>
    <b v="1"/>
    <s v="From the store"/>
    <n v="0"/>
    <x v="0"/>
    <x v="2"/>
    <n v="1"/>
    <b v="1"/>
  </r>
  <r>
    <n v="1717"/>
    <x v="260"/>
    <x v="3"/>
    <d v="1899-12-30T23:24:34"/>
    <n v="21"/>
    <n v="55"/>
    <x v="1"/>
    <x v="1"/>
    <s v="City_14"/>
    <n v="9"/>
    <b v="0"/>
    <n v="935"/>
    <s v="Electronics_Product"/>
    <x v="4"/>
    <n v="1"/>
    <n v="99.601934740000004"/>
    <n v="99.601934740000004"/>
    <x v="1"/>
    <b v="0"/>
    <n v="0"/>
    <b v="1"/>
    <s v="From the store"/>
    <n v="0"/>
    <x v="2"/>
    <x v="1"/>
    <n v="2"/>
    <b v="0"/>
  </r>
  <r>
    <n v="1718"/>
    <x v="120"/>
    <x v="5"/>
    <d v="1899-12-30T12:31:50"/>
    <n v="363"/>
    <n v="28"/>
    <x v="0"/>
    <x v="0"/>
    <s v="City_1"/>
    <n v="86"/>
    <b v="0"/>
    <n v="162"/>
    <s v="Electronics_Product"/>
    <x v="4"/>
    <n v="3"/>
    <n v="78.471907849999994"/>
    <n v="235.41572360000001"/>
    <x v="2"/>
    <b v="1"/>
    <n v="23.54157236"/>
    <b v="1"/>
    <s v="From the store"/>
    <n v="0"/>
    <x v="1"/>
    <x v="2"/>
    <n v="5"/>
    <b v="1"/>
  </r>
  <r>
    <n v="1719"/>
    <x v="293"/>
    <x v="0"/>
    <d v="1899-12-30T20:49:06"/>
    <n v="163"/>
    <n v="22"/>
    <x v="2"/>
    <x v="0"/>
    <s v="City_20"/>
    <n v="30"/>
    <b v="0"/>
    <n v="475"/>
    <s v="Food_Product"/>
    <x v="3"/>
    <n v="4"/>
    <n v="28.820010360000001"/>
    <n v="115.2800414"/>
    <x v="1"/>
    <b v="0"/>
    <n v="0"/>
    <b v="1"/>
    <s v="From the store"/>
    <n v="0"/>
    <x v="1"/>
    <x v="0"/>
    <n v="3"/>
    <b v="0"/>
  </r>
  <r>
    <n v="1720"/>
    <x v="299"/>
    <x v="3"/>
    <d v="1899-12-30T19:46:49"/>
    <n v="3"/>
    <n v="66"/>
    <x v="1"/>
    <x v="0"/>
    <s v="City_18"/>
    <n v="94"/>
    <b v="0"/>
    <n v="808"/>
    <s v="Decorations_Product"/>
    <x v="2"/>
    <n v="1"/>
    <n v="91.123012689999996"/>
    <n v="91.123012689999996"/>
    <x v="2"/>
    <b v="0"/>
    <n v="0"/>
    <b v="0"/>
    <s v="From the store"/>
    <n v="0"/>
    <x v="0"/>
    <x v="1"/>
    <n v="2"/>
    <b v="1"/>
  </r>
  <r>
    <n v="1721"/>
    <x v="205"/>
    <x v="2"/>
    <d v="1899-12-30T15:21:01"/>
    <n v="430"/>
    <n v="32"/>
    <x v="0"/>
    <x v="0"/>
    <s v="City_10"/>
    <n v="11"/>
    <b v="0"/>
    <n v="656"/>
    <s v="Electronics_Product"/>
    <x v="4"/>
    <n v="1"/>
    <n v="73.188190969999994"/>
    <n v="73.188190969999994"/>
    <x v="0"/>
    <b v="1"/>
    <n v="7.3188190970000004"/>
    <b v="0"/>
    <s v="From the store"/>
    <n v="0"/>
    <x v="2"/>
    <x v="2"/>
    <n v="4"/>
    <b v="0"/>
  </r>
  <r>
    <n v="1722"/>
    <x v="172"/>
    <x v="1"/>
    <d v="1899-12-30T21:46:37"/>
    <n v="264"/>
    <n v="23"/>
    <x v="2"/>
    <x v="0"/>
    <s v="City_3"/>
    <s v="Online"/>
    <b v="1"/>
    <n v="842"/>
    <s v="Decorations_Product"/>
    <x v="2"/>
    <n v="1"/>
    <n v="62.025779309999997"/>
    <n v="62.025779309999997"/>
    <x v="0"/>
    <b v="1"/>
    <n v="6.2025779310000004"/>
    <b v="0"/>
    <s v="Overnight"/>
    <n v="2"/>
    <x v="1"/>
    <x v="2"/>
    <n v="2"/>
    <b v="1"/>
  </r>
  <r>
    <n v="1723"/>
    <x v="208"/>
    <x v="0"/>
    <d v="1899-12-30T21:41:15"/>
    <n v="131"/>
    <n v="22"/>
    <x v="2"/>
    <x v="1"/>
    <s v="City_6"/>
    <s v="Online"/>
    <b v="1"/>
    <n v="55"/>
    <s v="Food_Product"/>
    <x v="3"/>
    <n v="4"/>
    <n v="75.238503010000002"/>
    <n v="300.95401199999998"/>
    <x v="1"/>
    <b v="1"/>
    <n v="30.095401200000001"/>
    <b v="0"/>
    <s v="Standard"/>
    <n v="1"/>
    <x v="0"/>
    <x v="2"/>
    <n v="2"/>
    <b v="1"/>
  </r>
  <r>
    <n v="1724"/>
    <x v="247"/>
    <x v="2"/>
    <d v="1899-12-30T02:18:00"/>
    <n v="343"/>
    <n v="37"/>
    <x v="0"/>
    <x v="2"/>
    <s v="City_9"/>
    <s v="Online"/>
    <b v="1"/>
    <n v="515"/>
    <s v="Food_Product"/>
    <x v="3"/>
    <n v="5"/>
    <n v="98.320799649999998"/>
    <n v="491.6039983"/>
    <x v="0"/>
    <b v="0"/>
    <n v="49.160399830000003"/>
    <b v="0"/>
    <s v="Standard"/>
    <n v="1"/>
    <x v="1"/>
    <x v="2"/>
    <n v="4"/>
    <b v="1"/>
  </r>
  <r>
    <n v="1725"/>
    <x v="184"/>
    <x v="4"/>
    <d v="1899-12-30T08:48:40"/>
    <n v="419"/>
    <n v="43"/>
    <x v="0"/>
    <x v="1"/>
    <s v="City_16"/>
    <s v="Online"/>
    <b v="1"/>
    <n v="212"/>
    <s v="Toys_Product"/>
    <x v="0"/>
    <n v="4"/>
    <n v="40.098483780000002"/>
    <n v="160.39393509999999"/>
    <x v="2"/>
    <b v="1"/>
    <n v="0"/>
    <b v="1"/>
    <s v="Overnight"/>
    <n v="5"/>
    <x v="0"/>
    <x v="1"/>
    <n v="1"/>
    <b v="0"/>
  </r>
  <r>
    <n v="1726"/>
    <x v="8"/>
    <x v="0"/>
    <d v="1899-12-30T20:34:18"/>
    <n v="52"/>
    <n v="21"/>
    <x v="2"/>
    <x v="1"/>
    <s v="City_9"/>
    <s v="Online"/>
    <b v="1"/>
    <n v="53"/>
    <s v="Clothing_Product"/>
    <x v="1"/>
    <n v="3"/>
    <n v="79.755926759999994"/>
    <n v="239.2677803"/>
    <x v="3"/>
    <b v="1"/>
    <n v="0"/>
    <b v="0"/>
    <s v="Overnight"/>
    <n v="4"/>
    <x v="1"/>
    <x v="1"/>
    <n v="1"/>
    <b v="0"/>
  </r>
  <r>
    <n v="1727"/>
    <x v="4"/>
    <x v="0"/>
    <d v="1899-12-30T06:08:36"/>
    <n v="104"/>
    <n v="54"/>
    <x v="1"/>
    <x v="2"/>
    <s v="City_4"/>
    <n v="72"/>
    <b v="0"/>
    <n v="641"/>
    <s v="Decorations_Product"/>
    <x v="2"/>
    <n v="3"/>
    <n v="26.210250210000002"/>
    <n v="78.630750629999994"/>
    <x v="2"/>
    <b v="1"/>
    <n v="0"/>
    <b v="0"/>
    <s v="From the store"/>
    <n v="0"/>
    <x v="0"/>
    <x v="1"/>
    <n v="2"/>
    <b v="1"/>
  </r>
  <r>
    <n v="1728"/>
    <x v="16"/>
    <x v="2"/>
    <d v="1899-12-30T22:18:47"/>
    <n v="146"/>
    <n v="34"/>
    <x v="0"/>
    <x v="0"/>
    <s v="City_15"/>
    <n v="96"/>
    <b v="0"/>
    <n v="816"/>
    <s v="Food_Product"/>
    <x v="3"/>
    <n v="5"/>
    <n v="26.478832830000002"/>
    <n v="132.39416410000001"/>
    <x v="0"/>
    <b v="1"/>
    <n v="0"/>
    <b v="1"/>
    <s v="From the store"/>
    <n v="0"/>
    <x v="0"/>
    <x v="0"/>
    <n v="5"/>
    <b v="0"/>
  </r>
  <r>
    <n v="1729"/>
    <x v="116"/>
    <x v="2"/>
    <d v="1899-12-30T21:51:45"/>
    <n v="239"/>
    <n v="23"/>
    <x v="2"/>
    <x v="2"/>
    <s v="City_15"/>
    <n v="31"/>
    <b v="0"/>
    <n v="91"/>
    <s v="Electronics_Product"/>
    <x v="4"/>
    <n v="4"/>
    <n v="24.865808680000001"/>
    <n v="99.463234729999996"/>
    <x v="3"/>
    <b v="0"/>
    <n v="0"/>
    <b v="1"/>
    <s v="From the store"/>
    <n v="0"/>
    <x v="0"/>
    <x v="0"/>
    <n v="2"/>
    <b v="0"/>
  </r>
  <r>
    <n v="1730"/>
    <x v="24"/>
    <x v="4"/>
    <d v="1899-12-30T15:56:15"/>
    <n v="418"/>
    <n v="65"/>
    <x v="1"/>
    <x v="0"/>
    <s v="City_16"/>
    <n v="100"/>
    <b v="0"/>
    <n v="408"/>
    <s v="Food_Product"/>
    <x v="3"/>
    <n v="3"/>
    <n v="11.236506200000001"/>
    <n v="33.709518610000003"/>
    <x v="1"/>
    <b v="0"/>
    <n v="0"/>
    <b v="0"/>
    <s v="From the store"/>
    <n v="0"/>
    <x v="1"/>
    <x v="1"/>
    <n v="5"/>
    <b v="0"/>
  </r>
  <r>
    <n v="1731"/>
    <x v="174"/>
    <x v="1"/>
    <d v="1899-12-30T11:04:46"/>
    <n v="407"/>
    <n v="41"/>
    <x v="0"/>
    <x v="1"/>
    <s v="City_15"/>
    <s v="Online"/>
    <b v="1"/>
    <n v="91"/>
    <s v="Clothing_Product"/>
    <x v="1"/>
    <n v="1"/>
    <n v="74.44024589"/>
    <n v="74.44024589"/>
    <x v="3"/>
    <b v="1"/>
    <n v="7.4440245889999996"/>
    <b v="1"/>
    <s v="Express"/>
    <n v="1"/>
    <x v="0"/>
    <x v="2"/>
    <n v="1"/>
    <b v="0"/>
  </r>
  <r>
    <n v="1732"/>
    <x v="118"/>
    <x v="4"/>
    <d v="1899-12-30T07:54:17"/>
    <n v="325"/>
    <n v="23"/>
    <x v="2"/>
    <x v="0"/>
    <s v="City_11"/>
    <s v="Online"/>
    <b v="1"/>
    <n v="901"/>
    <s v="Decorations_Product"/>
    <x v="2"/>
    <n v="3"/>
    <n v="88.47269301"/>
    <n v="265.41807899999998"/>
    <x v="0"/>
    <b v="0"/>
    <n v="26.541807899999998"/>
    <b v="0"/>
    <s v="Express"/>
    <n v="2"/>
    <x v="1"/>
    <x v="2"/>
    <n v="3"/>
    <b v="1"/>
  </r>
  <r>
    <n v="1733"/>
    <x v="58"/>
    <x v="0"/>
    <d v="1899-12-30T20:23:26"/>
    <n v="239"/>
    <n v="19"/>
    <x v="2"/>
    <x v="1"/>
    <s v="City_12"/>
    <n v="47"/>
    <b v="0"/>
    <n v="660"/>
    <s v="Decorations_Product"/>
    <x v="2"/>
    <n v="3"/>
    <n v="11.9711298"/>
    <n v="35.913389389999999"/>
    <x v="3"/>
    <b v="0"/>
    <n v="3.5913389389999999"/>
    <b v="1"/>
    <s v="From the store"/>
    <n v="0"/>
    <x v="2"/>
    <x v="2"/>
    <n v="4"/>
    <b v="1"/>
  </r>
  <r>
    <n v="1734"/>
    <x v="20"/>
    <x v="3"/>
    <d v="1899-12-30T00:40:15"/>
    <n v="452"/>
    <n v="36"/>
    <x v="0"/>
    <x v="1"/>
    <s v="City_12"/>
    <n v="38"/>
    <b v="0"/>
    <n v="960"/>
    <s v="Electronics_Product"/>
    <x v="4"/>
    <n v="1"/>
    <n v="25.08273076"/>
    <n v="25.08273076"/>
    <x v="0"/>
    <b v="0"/>
    <n v="2.508273076"/>
    <b v="0"/>
    <s v="From the store"/>
    <n v="0"/>
    <x v="2"/>
    <x v="2"/>
    <n v="3"/>
    <b v="1"/>
  </r>
  <r>
    <n v="1735"/>
    <x v="241"/>
    <x v="2"/>
    <d v="1899-12-30T16:08:34"/>
    <n v="172"/>
    <n v="57"/>
    <x v="1"/>
    <x v="1"/>
    <s v="City_17"/>
    <n v="93"/>
    <b v="0"/>
    <n v="695"/>
    <s v="Food_Product"/>
    <x v="3"/>
    <n v="4"/>
    <n v="14.28500345"/>
    <n v="57.140013789999998"/>
    <x v="2"/>
    <b v="1"/>
    <n v="0"/>
    <b v="0"/>
    <s v="From the store"/>
    <n v="0"/>
    <x v="2"/>
    <x v="0"/>
    <n v="4"/>
    <b v="1"/>
  </r>
  <r>
    <n v="1736"/>
    <x v="271"/>
    <x v="1"/>
    <d v="1899-12-30T15:35:21"/>
    <n v="446"/>
    <n v="35"/>
    <x v="0"/>
    <x v="0"/>
    <s v="City_9"/>
    <n v="57"/>
    <b v="0"/>
    <n v="256"/>
    <s v="Toys_Product"/>
    <x v="0"/>
    <n v="1"/>
    <n v="14.96254032"/>
    <n v="14.96254032"/>
    <x v="3"/>
    <b v="0"/>
    <n v="0"/>
    <b v="0"/>
    <s v="From the store"/>
    <n v="0"/>
    <x v="1"/>
    <x v="0"/>
    <n v="4"/>
    <b v="1"/>
  </r>
  <r>
    <n v="1737"/>
    <x v="34"/>
    <x v="3"/>
    <d v="1899-12-30T00:46:39"/>
    <n v="90"/>
    <n v="32"/>
    <x v="0"/>
    <x v="2"/>
    <s v="City_20"/>
    <n v="77"/>
    <b v="0"/>
    <n v="565"/>
    <s v="Electronics_Product"/>
    <x v="4"/>
    <n v="5"/>
    <n v="57.334309759999996"/>
    <n v="286.67154879999998"/>
    <x v="2"/>
    <b v="1"/>
    <n v="28.667154879999998"/>
    <b v="0"/>
    <s v="From the store"/>
    <n v="0"/>
    <x v="1"/>
    <x v="2"/>
    <n v="3"/>
    <b v="1"/>
  </r>
  <r>
    <n v="1738"/>
    <x v="39"/>
    <x v="4"/>
    <d v="1899-12-30T01:12:45"/>
    <n v="150"/>
    <n v="26"/>
    <x v="0"/>
    <x v="2"/>
    <s v="City_9"/>
    <n v="79"/>
    <b v="0"/>
    <n v="977"/>
    <s v="Clothing_Product"/>
    <x v="1"/>
    <n v="4"/>
    <n v="90.597707249999999"/>
    <n v="362.390829"/>
    <x v="3"/>
    <b v="0"/>
    <n v="0"/>
    <b v="0"/>
    <s v="From the store"/>
    <n v="0"/>
    <x v="2"/>
    <x v="1"/>
    <n v="5"/>
    <b v="0"/>
  </r>
  <r>
    <n v="1739"/>
    <x v="311"/>
    <x v="4"/>
    <d v="1899-12-30T08:52:16"/>
    <n v="482"/>
    <n v="59"/>
    <x v="1"/>
    <x v="1"/>
    <s v="City_19"/>
    <s v="Online"/>
    <b v="1"/>
    <n v="818"/>
    <s v="Toys_Product"/>
    <x v="0"/>
    <n v="2"/>
    <n v="57.648011769999997"/>
    <n v="115.2960235"/>
    <x v="3"/>
    <b v="0"/>
    <n v="0"/>
    <b v="1"/>
    <s v="Overnight"/>
    <n v="5"/>
    <x v="0"/>
    <x v="1"/>
    <n v="4"/>
    <b v="1"/>
  </r>
  <r>
    <n v="1740"/>
    <x v="31"/>
    <x v="3"/>
    <d v="1899-12-30T03:53:13"/>
    <n v="362"/>
    <n v="27"/>
    <x v="0"/>
    <x v="2"/>
    <s v="City_1"/>
    <n v="83"/>
    <b v="0"/>
    <n v="951"/>
    <s v="Clothing_Product"/>
    <x v="1"/>
    <n v="4"/>
    <n v="68.181873229999994"/>
    <n v="272.72749290000002"/>
    <x v="2"/>
    <b v="0"/>
    <n v="0"/>
    <b v="0"/>
    <s v="From the store"/>
    <n v="0"/>
    <x v="0"/>
    <x v="1"/>
    <n v="1"/>
    <b v="1"/>
  </r>
  <r>
    <n v="1741"/>
    <x v="91"/>
    <x v="0"/>
    <d v="1899-12-30T01:47:58"/>
    <n v="26"/>
    <n v="33"/>
    <x v="0"/>
    <x v="1"/>
    <s v="City_16"/>
    <n v="25"/>
    <b v="0"/>
    <n v="252"/>
    <s v="Clothing_Product"/>
    <x v="1"/>
    <n v="2"/>
    <n v="27.49779783"/>
    <n v="54.99559567"/>
    <x v="3"/>
    <b v="0"/>
    <n v="5.4995595670000004"/>
    <b v="1"/>
    <s v="From the store"/>
    <n v="0"/>
    <x v="0"/>
    <x v="2"/>
    <n v="4"/>
    <b v="0"/>
  </r>
  <r>
    <n v="1742"/>
    <x v="291"/>
    <x v="4"/>
    <d v="1899-12-30T10:59:00"/>
    <n v="436"/>
    <n v="35"/>
    <x v="0"/>
    <x v="0"/>
    <s v="City_6"/>
    <s v="Online"/>
    <b v="1"/>
    <n v="123"/>
    <s v="Electronics_Product"/>
    <x v="4"/>
    <n v="2"/>
    <n v="29.40914927"/>
    <n v="58.818298550000002"/>
    <x v="1"/>
    <b v="1"/>
    <n v="5.8818298550000003"/>
    <b v="1"/>
    <s v="Overnight"/>
    <n v="1"/>
    <x v="2"/>
    <x v="2"/>
    <n v="5"/>
    <b v="1"/>
  </r>
  <r>
    <n v="1743"/>
    <x v="181"/>
    <x v="5"/>
    <d v="1899-12-30T03:56:14"/>
    <n v="336"/>
    <n v="21"/>
    <x v="2"/>
    <x v="1"/>
    <s v="City_17"/>
    <s v="Online"/>
    <b v="1"/>
    <n v="408"/>
    <s v="Electronics_Product"/>
    <x v="4"/>
    <n v="1"/>
    <n v="49.463547679999998"/>
    <n v="49.463547679999998"/>
    <x v="3"/>
    <b v="1"/>
    <n v="0"/>
    <b v="1"/>
    <s v="Express"/>
    <n v="1"/>
    <x v="2"/>
    <x v="1"/>
    <n v="5"/>
    <b v="1"/>
  </r>
  <r>
    <n v="1744"/>
    <x v="310"/>
    <x v="4"/>
    <d v="1899-12-30T23:10:31"/>
    <n v="300"/>
    <n v="55"/>
    <x v="1"/>
    <x v="2"/>
    <s v="City_7"/>
    <n v="3"/>
    <b v="0"/>
    <n v="118"/>
    <s v="Clothing_Product"/>
    <x v="1"/>
    <n v="2"/>
    <n v="44.116932300000002"/>
    <n v="88.233864600000004"/>
    <x v="2"/>
    <b v="1"/>
    <n v="8.82338646"/>
    <b v="0"/>
    <s v="From the store"/>
    <n v="0"/>
    <x v="1"/>
    <x v="2"/>
    <n v="1"/>
    <b v="1"/>
  </r>
  <r>
    <n v="1745"/>
    <x v="63"/>
    <x v="3"/>
    <d v="1899-12-30T09:02:20"/>
    <n v="431"/>
    <n v="18"/>
    <x v="2"/>
    <x v="2"/>
    <s v="City_8"/>
    <n v="74"/>
    <b v="0"/>
    <n v="326"/>
    <s v="Electronics_Product"/>
    <x v="4"/>
    <n v="2"/>
    <n v="80.589198909999993"/>
    <n v="161.1783978"/>
    <x v="2"/>
    <b v="0"/>
    <n v="16.117839780000001"/>
    <b v="0"/>
    <s v="From the store"/>
    <n v="0"/>
    <x v="1"/>
    <x v="2"/>
    <n v="2"/>
    <b v="1"/>
  </r>
  <r>
    <n v="1746"/>
    <x v="16"/>
    <x v="2"/>
    <d v="1899-12-30T11:23:50"/>
    <n v="240"/>
    <n v="53"/>
    <x v="1"/>
    <x v="0"/>
    <s v="City_1"/>
    <n v="40"/>
    <b v="0"/>
    <n v="982"/>
    <s v="Clothing_Product"/>
    <x v="1"/>
    <n v="2"/>
    <n v="37.003167009999999"/>
    <n v="74.006334019999997"/>
    <x v="1"/>
    <b v="1"/>
    <n v="7.4006334020000004"/>
    <b v="0"/>
    <s v="From the store"/>
    <n v="0"/>
    <x v="1"/>
    <x v="2"/>
    <n v="3"/>
    <b v="1"/>
  </r>
  <r>
    <n v="1747"/>
    <x v="258"/>
    <x v="0"/>
    <d v="1899-12-30T21:05:04"/>
    <n v="490"/>
    <n v="56"/>
    <x v="1"/>
    <x v="1"/>
    <s v="City_12"/>
    <n v="99"/>
    <b v="0"/>
    <n v="747"/>
    <s v="Decorations_Product"/>
    <x v="2"/>
    <n v="2"/>
    <n v="46.063046640000003"/>
    <n v="92.12609329"/>
    <x v="0"/>
    <b v="1"/>
    <n v="9.2126093289999993"/>
    <b v="1"/>
    <s v="From the store"/>
    <n v="0"/>
    <x v="2"/>
    <x v="2"/>
    <n v="1"/>
    <b v="1"/>
  </r>
  <r>
    <n v="1748"/>
    <x v="188"/>
    <x v="2"/>
    <d v="1899-12-30T07:52:29"/>
    <n v="142"/>
    <n v="55"/>
    <x v="1"/>
    <x v="1"/>
    <s v="City_2"/>
    <n v="97"/>
    <b v="0"/>
    <n v="413"/>
    <s v="Toys_Product"/>
    <x v="0"/>
    <n v="3"/>
    <n v="25.362655019999998"/>
    <n v="76.087965069999996"/>
    <x v="2"/>
    <b v="0"/>
    <n v="0"/>
    <b v="1"/>
    <s v="From the store"/>
    <n v="0"/>
    <x v="1"/>
    <x v="1"/>
    <n v="3"/>
    <b v="1"/>
  </r>
  <r>
    <n v="1749"/>
    <x v="116"/>
    <x v="2"/>
    <d v="1899-12-30T06:43:55"/>
    <n v="388"/>
    <n v="37"/>
    <x v="0"/>
    <x v="0"/>
    <s v="City_20"/>
    <n v="51"/>
    <b v="0"/>
    <n v="899"/>
    <s v="Decorations_Product"/>
    <x v="2"/>
    <n v="4"/>
    <n v="39.551228590000001"/>
    <n v="158.20491430000001"/>
    <x v="0"/>
    <b v="1"/>
    <n v="0"/>
    <b v="1"/>
    <s v="From the store"/>
    <n v="0"/>
    <x v="0"/>
    <x v="0"/>
    <n v="4"/>
    <b v="0"/>
  </r>
  <r>
    <n v="1750"/>
    <x v="223"/>
    <x v="4"/>
    <d v="1899-12-30T06:14:06"/>
    <n v="302"/>
    <n v="61"/>
    <x v="1"/>
    <x v="0"/>
    <s v="City_18"/>
    <n v="73"/>
    <b v="0"/>
    <n v="792"/>
    <s v="Clothing_Product"/>
    <x v="1"/>
    <n v="1"/>
    <n v="25.790113900000001"/>
    <n v="25.790113900000001"/>
    <x v="0"/>
    <b v="1"/>
    <n v="0"/>
    <b v="0"/>
    <s v="From the store"/>
    <n v="0"/>
    <x v="1"/>
    <x v="0"/>
    <n v="3"/>
    <b v="0"/>
  </r>
  <r>
    <n v="1751"/>
    <x v="26"/>
    <x v="1"/>
    <d v="1899-12-30T11:06:03"/>
    <n v="480"/>
    <n v="50"/>
    <x v="1"/>
    <x v="1"/>
    <s v="City_17"/>
    <n v="34"/>
    <b v="0"/>
    <n v="641"/>
    <s v="Decorations_Product"/>
    <x v="2"/>
    <n v="2"/>
    <n v="71.516934449999994"/>
    <n v="143.03386889999999"/>
    <x v="2"/>
    <b v="1"/>
    <n v="0"/>
    <b v="0"/>
    <s v="From the store"/>
    <n v="0"/>
    <x v="0"/>
    <x v="0"/>
    <n v="2"/>
    <b v="1"/>
  </r>
  <r>
    <n v="1752"/>
    <x v="271"/>
    <x v="1"/>
    <d v="1899-12-30T05:07:51"/>
    <n v="117"/>
    <n v="30"/>
    <x v="0"/>
    <x v="0"/>
    <s v="City_19"/>
    <s v="Online"/>
    <b v="1"/>
    <n v="544"/>
    <s v="Clothing_Product"/>
    <x v="1"/>
    <n v="5"/>
    <n v="81.624063050000004"/>
    <n v="408.12031519999999"/>
    <x v="1"/>
    <b v="0"/>
    <n v="40.812031519999998"/>
    <b v="1"/>
    <s v="Overnight"/>
    <n v="4"/>
    <x v="1"/>
    <x v="2"/>
    <n v="3"/>
    <b v="1"/>
  </r>
  <r>
    <n v="1753"/>
    <x v="26"/>
    <x v="1"/>
    <d v="1899-12-30T01:19:46"/>
    <n v="257"/>
    <n v="21"/>
    <x v="2"/>
    <x v="2"/>
    <s v="City_3"/>
    <s v="Online"/>
    <b v="1"/>
    <n v="784"/>
    <s v="Food_Product"/>
    <x v="3"/>
    <n v="4"/>
    <n v="75.962767220000003"/>
    <n v="303.85106889999997"/>
    <x v="3"/>
    <b v="0"/>
    <n v="0"/>
    <b v="0"/>
    <s v="Overnight"/>
    <n v="2"/>
    <x v="2"/>
    <x v="1"/>
    <n v="1"/>
    <b v="1"/>
  </r>
  <r>
    <n v="1754"/>
    <x v="226"/>
    <x v="5"/>
    <d v="1899-12-30T10:16:00"/>
    <n v="155"/>
    <n v="30"/>
    <x v="0"/>
    <x v="2"/>
    <s v="City_9"/>
    <s v="Online"/>
    <b v="1"/>
    <n v="524"/>
    <s v="Decorations_Product"/>
    <x v="2"/>
    <n v="5"/>
    <n v="95.513893749999994"/>
    <n v="477.56946879999998"/>
    <x v="1"/>
    <b v="0"/>
    <n v="0"/>
    <b v="1"/>
    <s v="Standard"/>
    <n v="5"/>
    <x v="2"/>
    <x v="0"/>
    <n v="3"/>
    <b v="1"/>
  </r>
  <r>
    <n v="1755"/>
    <x v="78"/>
    <x v="1"/>
    <d v="1899-12-30T12:25:16"/>
    <n v="34"/>
    <n v="18"/>
    <x v="2"/>
    <x v="0"/>
    <s v="City_13"/>
    <n v="27"/>
    <b v="0"/>
    <n v="401"/>
    <s v="Clothing_Product"/>
    <x v="1"/>
    <n v="2"/>
    <n v="20.016756180000002"/>
    <n v="40.033512350000002"/>
    <x v="2"/>
    <b v="0"/>
    <n v="0"/>
    <b v="1"/>
    <s v="From the store"/>
    <n v="0"/>
    <x v="1"/>
    <x v="0"/>
    <n v="1"/>
    <b v="0"/>
  </r>
  <r>
    <n v="1756"/>
    <x v="247"/>
    <x v="2"/>
    <d v="1899-12-30T04:48:36"/>
    <n v="422"/>
    <n v="55"/>
    <x v="1"/>
    <x v="2"/>
    <s v="City_14"/>
    <n v="24"/>
    <b v="0"/>
    <n v="440"/>
    <s v="Decorations_Product"/>
    <x v="2"/>
    <n v="4"/>
    <n v="61.791273449999998"/>
    <n v="247.16509379999999"/>
    <x v="1"/>
    <b v="0"/>
    <n v="24.716509380000002"/>
    <b v="0"/>
    <s v="From the store"/>
    <n v="0"/>
    <x v="2"/>
    <x v="2"/>
    <n v="1"/>
    <b v="0"/>
  </r>
  <r>
    <n v="1757"/>
    <x v="356"/>
    <x v="2"/>
    <d v="1899-12-30T09:15:22"/>
    <n v="363"/>
    <n v="22"/>
    <x v="2"/>
    <x v="1"/>
    <s v="City_6"/>
    <n v="81"/>
    <b v="0"/>
    <n v="688"/>
    <s v="Toys_Product"/>
    <x v="0"/>
    <n v="1"/>
    <n v="31.736722220000001"/>
    <n v="31.736722220000001"/>
    <x v="1"/>
    <b v="1"/>
    <n v="3.173672222"/>
    <b v="1"/>
    <s v="From the store"/>
    <n v="0"/>
    <x v="2"/>
    <x v="2"/>
    <n v="5"/>
    <b v="1"/>
  </r>
  <r>
    <n v="1758"/>
    <x v="70"/>
    <x v="3"/>
    <d v="1899-12-30T06:53:27"/>
    <n v="473"/>
    <n v="24"/>
    <x v="2"/>
    <x v="0"/>
    <s v="City_20"/>
    <n v="5"/>
    <b v="0"/>
    <n v="114"/>
    <s v="Electronics_Product"/>
    <x v="4"/>
    <n v="4"/>
    <n v="69.764942160000004"/>
    <n v="279.05976859999998"/>
    <x v="0"/>
    <b v="1"/>
    <n v="27.905976859999999"/>
    <b v="0"/>
    <s v="From the store"/>
    <n v="0"/>
    <x v="0"/>
    <x v="2"/>
    <n v="2"/>
    <b v="0"/>
  </r>
  <r>
    <n v="1759"/>
    <x v="361"/>
    <x v="4"/>
    <d v="1899-12-30T16:37:19"/>
    <n v="317"/>
    <n v="39"/>
    <x v="0"/>
    <x v="0"/>
    <s v="City_6"/>
    <s v="Online"/>
    <b v="1"/>
    <n v="548"/>
    <s v="Electronics_Product"/>
    <x v="4"/>
    <n v="1"/>
    <n v="90.060105460000003"/>
    <n v="90.060105460000003"/>
    <x v="1"/>
    <b v="0"/>
    <n v="0"/>
    <b v="0"/>
    <s v="Standard"/>
    <n v="3"/>
    <x v="2"/>
    <x v="0"/>
    <n v="3"/>
    <b v="1"/>
  </r>
  <r>
    <n v="1760"/>
    <x v="284"/>
    <x v="0"/>
    <d v="1899-12-30T21:30:16"/>
    <n v="34"/>
    <n v="23"/>
    <x v="2"/>
    <x v="2"/>
    <s v="City_12"/>
    <n v="18"/>
    <b v="0"/>
    <n v="550"/>
    <s v="Decorations_Product"/>
    <x v="2"/>
    <n v="2"/>
    <n v="79.605474040000004"/>
    <n v="159.2109481"/>
    <x v="3"/>
    <b v="1"/>
    <n v="0"/>
    <b v="1"/>
    <s v="From the store"/>
    <n v="0"/>
    <x v="0"/>
    <x v="0"/>
    <n v="2"/>
    <b v="1"/>
  </r>
  <r>
    <n v="1761"/>
    <x v="298"/>
    <x v="4"/>
    <d v="1899-12-30T21:05:09"/>
    <n v="273"/>
    <n v="18"/>
    <x v="2"/>
    <x v="0"/>
    <s v="City_16"/>
    <n v="36"/>
    <b v="0"/>
    <n v="295"/>
    <s v="Toys_Product"/>
    <x v="0"/>
    <n v="3"/>
    <n v="16.101786100000002"/>
    <n v="48.305358300000002"/>
    <x v="1"/>
    <b v="1"/>
    <n v="4.8305358299999996"/>
    <b v="1"/>
    <s v="From the store"/>
    <n v="0"/>
    <x v="1"/>
    <x v="2"/>
    <n v="5"/>
    <b v="0"/>
  </r>
  <r>
    <n v="1762"/>
    <x v="244"/>
    <x v="4"/>
    <d v="1899-12-30T06:34:17"/>
    <n v="459"/>
    <n v="28"/>
    <x v="0"/>
    <x v="2"/>
    <s v="City_15"/>
    <n v="20"/>
    <b v="0"/>
    <n v="352"/>
    <s v="Clothing_Product"/>
    <x v="1"/>
    <n v="2"/>
    <n v="89.505019529999998"/>
    <n v="179.0100391"/>
    <x v="2"/>
    <b v="1"/>
    <n v="17.90100391"/>
    <b v="0"/>
    <s v="From the store"/>
    <n v="0"/>
    <x v="1"/>
    <x v="2"/>
    <n v="4"/>
    <b v="1"/>
  </r>
  <r>
    <n v="1763"/>
    <x v="64"/>
    <x v="2"/>
    <d v="1899-12-30T23:55:46"/>
    <n v="123"/>
    <n v="63"/>
    <x v="1"/>
    <x v="1"/>
    <s v="City_16"/>
    <n v="50"/>
    <b v="0"/>
    <n v="576"/>
    <s v="Decorations_Product"/>
    <x v="2"/>
    <n v="1"/>
    <n v="65.974896680000001"/>
    <n v="65.974896680000001"/>
    <x v="1"/>
    <b v="1"/>
    <n v="6.5974896679999997"/>
    <b v="1"/>
    <s v="From the store"/>
    <n v="0"/>
    <x v="1"/>
    <x v="2"/>
    <n v="5"/>
    <b v="1"/>
  </r>
  <r>
    <n v="1764"/>
    <x v="327"/>
    <x v="3"/>
    <d v="1899-12-30T20:47:44"/>
    <n v="398"/>
    <n v="46"/>
    <x v="1"/>
    <x v="1"/>
    <s v="City_16"/>
    <s v="Online"/>
    <b v="1"/>
    <n v="159"/>
    <s v="Clothing_Product"/>
    <x v="1"/>
    <n v="4"/>
    <n v="50.312280809999997"/>
    <n v="201.24912330000001"/>
    <x v="2"/>
    <b v="0"/>
    <n v="0"/>
    <b v="1"/>
    <s v="Overnight"/>
    <n v="5"/>
    <x v="0"/>
    <x v="1"/>
    <n v="3"/>
    <b v="0"/>
  </r>
  <r>
    <n v="1765"/>
    <x v="291"/>
    <x v="4"/>
    <d v="1899-12-30T04:10:53"/>
    <n v="444"/>
    <n v="59"/>
    <x v="1"/>
    <x v="2"/>
    <s v="City_5"/>
    <n v="20"/>
    <b v="0"/>
    <n v="136"/>
    <s v="Food_Product"/>
    <x v="3"/>
    <n v="1"/>
    <n v="27.701420209999998"/>
    <n v="27.701420209999998"/>
    <x v="0"/>
    <b v="1"/>
    <n v="2.7701420209999998"/>
    <b v="1"/>
    <s v="From the store"/>
    <n v="0"/>
    <x v="2"/>
    <x v="2"/>
    <n v="5"/>
    <b v="1"/>
  </r>
  <r>
    <n v="1766"/>
    <x v="18"/>
    <x v="0"/>
    <d v="1899-12-30T14:55:11"/>
    <n v="194"/>
    <n v="45"/>
    <x v="1"/>
    <x v="1"/>
    <s v="City_4"/>
    <n v="83"/>
    <b v="0"/>
    <n v="955"/>
    <s v="Toys_Product"/>
    <x v="0"/>
    <n v="3"/>
    <n v="89.339444400000005"/>
    <n v="268.01833319999997"/>
    <x v="2"/>
    <b v="1"/>
    <n v="0"/>
    <b v="0"/>
    <s v="From the store"/>
    <n v="0"/>
    <x v="2"/>
    <x v="0"/>
    <n v="4"/>
    <b v="0"/>
  </r>
  <r>
    <n v="1767"/>
    <x v="152"/>
    <x v="0"/>
    <d v="1899-12-30T19:36:46"/>
    <n v="203"/>
    <n v="57"/>
    <x v="1"/>
    <x v="2"/>
    <s v="City_18"/>
    <s v="Online"/>
    <b v="1"/>
    <n v="847"/>
    <s v="Toys_Product"/>
    <x v="0"/>
    <n v="1"/>
    <n v="67.755388890000006"/>
    <n v="67.755388890000006"/>
    <x v="3"/>
    <b v="0"/>
    <n v="6.7755388889999999"/>
    <b v="1"/>
    <s v="Standard"/>
    <n v="4"/>
    <x v="2"/>
    <x v="2"/>
    <n v="3"/>
    <b v="1"/>
  </r>
  <r>
    <n v="1768"/>
    <x v="148"/>
    <x v="4"/>
    <d v="1899-12-30T05:00:48"/>
    <n v="456"/>
    <n v="30"/>
    <x v="0"/>
    <x v="1"/>
    <s v="City_20"/>
    <s v="Online"/>
    <b v="1"/>
    <n v="424"/>
    <s v="Food_Product"/>
    <x v="3"/>
    <n v="4"/>
    <n v="10.452255729999999"/>
    <n v="41.809022910000003"/>
    <x v="3"/>
    <b v="0"/>
    <n v="4.1809022909999998"/>
    <b v="0"/>
    <s v="Express"/>
    <n v="5"/>
    <x v="1"/>
    <x v="2"/>
    <n v="2"/>
    <b v="0"/>
  </r>
  <r>
    <n v="1769"/>
    <x v="38"/>
    <x v="4"/>
    <d v="1899-12-30T06:24:07"/>
    <n v="211"/>
    <n v="58"/>
    <x v="1"/>
    <x v="2"/>
    <s v="City_16"/>
    <n v="5"/>
    <b v="0"/>
    <n v="286"/>
    <s v="Toys_Product"/>
    <x v="0"/>
    <n v="5"/>
    <n v="59.703092689999998"/>
    <n v="298.51546350000001"/>
    <x v="2"/>
    <b v="1"/>
    <n v="29.85154635"/>
    <b v="0"/>
    <s v="From the store"/>
    <n v="0"/>
    <x v="1"/>
    <x v="2"/>
    <n v="4"/>
    <b v="0"/>
  </r>
  <r>
    <n v="1770"/>
    <x v="362"/>
    <x v="0"/>
    <d v="1899-12-30T08:22:48"/>
    <n v="316"/>
    <n v="40"/>
    <x v="0"/>
    <x v="0"/>
    <s v="City_9"/>
    <n v="13"/>
    <b v="0"/>
    <n v="115"/>
    <s v="Electronics_Product"/>
    <x v="4"/>
    <n v="4"/>
    <n v="60.987849500000003"/>
    <n v="243.95139800000001"/>
    <x v="2"/>
    <b v="0"/>
    <n v="24.395139799999999"/>
    <b v="0"/>
    <s v="From the store"/>
    <n v="0"/>
    <x v="1"/>
    <x v="2"/>
    <n v="1"/>
    <b v="1"/>
  </r>
  <r>
    <n v="1771"/>
    <x v="263"/>
    <x v="0"/>
    <d v="1899-12-30T13:00:45"/>
    <n v="441"/>
    <n v="69"/>
    <x v="1"/>
    <x v="2"/>
    <s v="City_12"/>
    <s v="Online"/>
    <b v="1"/>
    <n v="651"/>
    <s v="Food_Product"/>
    <x v="3"/>
    <n v="3"/>
    <n v="68.381057290000001"/>
    <n v="205.1431719"/>
    <x v="1"/>
    <b v="0"/>
    <n v="0"/>
    <b v="1"/>
    <s v="Standard"/>
    <n v="2"/>
    <x v="1"/>
    <x v="1"/>
    <n v="1"/>
    <b v="1"/>
  </r>
  <r>
    <n v="1772"/>
    <x v="183"/>
    <x v="0"/>
    <d v="1899-12-30T21:22:01"/>
    <n v="362"/>
    <n v="30"/>
    <x v="0"/>
    <x v="0"/>
    <s v="City_3"/>
    <n v="4"/>
    <b v="0"/>
    <n v="653"/>
    <s v="Decorations_Product"/>
    <x v="2"/>
    <n v="3"/>
    <n v="10.804980349999999"/>
    <n v="32.414941040000002"/>
    <x v="3"/>
    <b v="1"/>
    <n v="3.241494104"/>
    <b v="1"/>
    <s v="From the store"/>
    <n v="0"/>
    <x v="2"/>
    <x v="2"/>
    <n v="2"/>
    <b v="0"/>
  </r>
  <r>
    <n v="1773"/>
    <x v="220"/>
    <x v="0"/>
    <d v="1899-12-30T13:28:46"/>
    <n v="451"/>
    <n v="18"/>
    <x v="2"/>
    <x v="1"/>
    <s v="City_20"/>
    <s v="Online"/>
    <b v="1"/>
    <n v="931"/>
    <s v="Electronics_Product"/>
    <x v="4"/>
    <n v="2"/>
    <n v="28.558318929999999"/>
    <n v="57.116637859999997"/>
    <x v="2"/>
    <b v="0"/>
    <n v="0"/>
    <b v="0"/>
    <s v="Express"/>
    <n v="1"/>
    <x v="0"/>
    <x v="1"/>
    <n v="1"/>
    <b v="1"/>
  </r>
  <r>
    <n v="1774"/>
    <x v="252"/>
    <x v="1"/>
    <d v="1899-12-30T21:08:17"/>
    <n v="252"/>
    <n v="22"/>
    <x v="2"/>
    <x v="2"/>
    <s v="City_9"/>
    <s v="Online"/>
    <b v="1"/>
    <n v="498"/>
    <s v="Clothing_Product"/>
    <x v="1"/>
    <n v="3"/>
    <n v="67.786003559999997"/>
    <n v="203.35801069999999"/>
    <x v="1"/>
    <b v="0"/>
    <n v="20.335801069999999"/>
    <b v="1"/>
    <s v="Express"/>
    <n v="5"/>
    <x v="2"/>
    <x v="2"/>
    <n v="3"/>
    <b v="1"/>
  </r>
  <r>
    <n v="1775"/>
    <x v="303"/>
    <x v="2"/>
    <d v="1899-12-30T18:37:16"/>
    <n v="201"/>
    <n v="36"/>
    <x v="0"/>
    <x v="1"/>
    <s v="City_18"/>
    <n v="37"/>
    <b v="0"/>
    <n v="596"/>
    <s v="Food_Product"/>
    <x v="3"/>
    <n v="5"/>
    <n v="56.872322279999999"/>
    <n v="284.36161140000002"/>
    <x v="3"/>
    <b v="1"/>
    <n v="28.436161139999999"/>
    <b v="0"/>
    <s v="From the store"/>
    <n v="0"/>
    <x v="0"/>
    <x v="2"/>
    <n v="1"/>
    <b v="0"/>
  </r>
  <r>
    <n v="1776"/>
    <x v="8"/>
    <x v="0"/>
    <d v="1899-12-30T10:53:42"/>
    <n v="128"/>
    <n v="41"/>
    <x v="0"/>
    <x v="0"/>
    <s v="City_6"/>
    <s v="Online"/>
    <b v="1"/>
    <n v="966"/>
    <s v="Decorations_Product"/>
    <x v="2"/>
    <n v="2"/>
    <n v="11.151984880000001"/>
    <n v="22.30396975"/>
    <x v="1"/>
    <b v="1"/>
    <n v="2.2303969750000001"/>
    <b v="1"/>
    <s v="Overnight"/>
    <n v="4"/>
    <x v="2"/>
    <x v="2"/>
    <n v="5"/>
    <b v="1"/>
  </r>
  <r>
    <n v="1777"/>
    <x v="104"/>
    <x v="5"/>
    <d v="1899-12-30T10:15:33"/>
    <n v="485"/>
    <n v="57"/>
    <x v="1"/>
    <x v="2"/>
    <s v="City_10"/>
    <s v="Online"/>
    <b v="1"/>
    <n v="138"/>
    <s v="Electronics_Product"/>
    <x v="4"/>
    <n v="3"/>
    <n v="40.840238669999998"/>
    <n v="122.52071599999999"/>
    <x v="2"/>
    <b v="1"/>
    <n v="12.252071600000001"/>
    <b v="0"/>
    <s v="Express"/>
    <n v="5"/>
    <x v="0"/>
    <x v="2"/>
    <n v="2"/>
    <b v="1"/>
  </r>
  <r>
    <n v="1778"/>
    <x v="226"/>
    <x v="5"/>
    <d v="1899-12-30T17:50:25"/>
    <n v="65"/>
    <n v="22"/>
    <x v="2"/>
    <x v="2"/>
    <s v="City_8"/>
    <s v="Online"/>
    <b v="1"/>
    <n v="961"/>
    <s v="Clothing_Product"/>
    <x v="1"/>
    <n v="5"/>
    <n v="40.361769600000002"/>
    <n v="201.80884800000001"/>
    <x v="2"/>
    <b v="1"/>
    <n v="0"/>
    <b v="0"/>
    <s v="Standard"/>
    <n v="1"/>
    <x v="0"/>
    <x v="1"/>
    <n v="3"/>
    <b v="1"/>
  </r>
  <r>
    <n v="1779"/>
    <x v="162"/>
    <x v="3"/>
    <d v="1899-12-30T19:04:47"/>
    <n v="6"/>
    <n v="60"/>
    <x v="1"/>
    <x v="1"/>
    <s v="City_14"/>
    <n v="15"/>
    <b v="0"/>
    <n v="609"/>
    <s v="Toys_Product"/>
    <x v="0"/>
    <n v="3"/>
    <n v="88.788924179999995"/>
    <n v="266.36677250000002"/>
    <x v="3"/>
    <b v="1"/>
    <n v="0"/>
    <b v="1"/>
    <s v="From the store"/>
    <n v="0"/>
    <x v="2"/>
    <x v="1"/>
    <n v="1"/>
    <b v="1"/>
  </r>
  <r>
    <n v="1780"/>
    <x v="164"/>
    <x v="1"/>
    <d v="1899-12-30T06:19:13"/>
    <n v="488"/>
    <n v="30"/>
    <x v="0"/>
    <x v="1"/>
    <s v="City_1"/>
    <n v="19"/>
    <b v="0"/>
    <n v="622"/>
    <s v="Toys_Product"/>
    <x v="0"/>
    <n v="2"/>
    <n v="32.127498789999997"/>
    <n v="64.25499757"/>
    <x v="2"/>
    <b v="1"/>
    <n v="6.4254997569999999"/>
    <b v="0"/>
    <s v="From the store"/>
    <n v="0"/>
    <x v="0"/>
    <x v="2"/>
    <n v="1"/>
    <b v="1"/>
  </r>
  <r>
    <n v="1781"/>
    <x v="84"/>
    <x v="1"/>
    <d v="1899-12-30T19:16:26"/>
    <n v="270"/>
    <n v="23"/>
    <x v="2"/>
    <x v="2"/>
    <s v="City_18"/>
    <s v="Online"/>
    <b v="1"/>
    <n v="520"/>
    <s v="Clothing_Product"/>
    <x v="1"/>
    <n v="4"/>
    <n v="11.50877783"/>
    <n v="46.035111299999997"/>
    <x v="1"/>
    <b v="1"/>
    <n v="0"/>
    <b v="1"/>
    <s v="Standard"/>
    <n v="4"/>
    <x v="0"/>
    <x v="0"/>
    <n v="5"/>
    <b v="0"/>
  </r>
  <r>
    <n v="1782"/>
    <x v="345"/>
    <x v="1"/>
    <d v="1899-12-30T07:11:12"/>
    <n v="243"/>
    <n v="61"/>
    <x v="1"/>
    <x v="2"/>
    <s v="City_5"/>
    <n v="7"/>
    <b v="0"/>
    <n v="964"/>
    <s v="Food_Product"/>
    <x v="3"/>
    <n v="3"/>
    <n v="76.80375248"/>
    <n v="230.4112575"/>
    <x v="0"/>
    <b v="0"/>
    <n v="23.041125749999999"/>
    <b v="1"/>
    <s v="From the store"/>
    <n v="0"/>
    <x v="2"/>
    <x v="2"/>
    <n v="2"/>
    <b v="0"/>
  </r>
  <r>
    <n v="1783"/>
    <x v="84"/>
    <x v="1"/>
    <d v="1899-12-30T19:50:40"/>
    <n v="400"/>
    <n v="53"/>
    <x v="1"/>
    <x v="0"/>
    <s v="City_1"/>
    <n v="16"/>
    <b v="0"/>
    <n v="779"/>
    <s v="Food_Product"/>
    <x v="3"/>
    <n v="4"/>
    <n v="45.95134024"/>
    <n v="183.80536090000001"/>
    <x v="1"/>
    <b v="1"/>
    <n v="18.38053609"/>
    <b v="0"/>
    <s v="From the store"/>
    <n v="0"/>
    <x v="1"/>
    <x v="2"/>
    <n v="3"/>
    <b v="1"/>
  </r>
  <r>
    <n v="1784"/>
    <x v="184"/>
    <x v="4"/>
    <d v="1899-12-30T17:37:46"/>
    <n v="348"/>
    <n v="30"/>
    <x v="0"/>
    <x v="2"/>
    <s v="City_12"/>
    <n v="81"/>
    <b v="0"/>
    <n v="808"/>
    <s v="Food_Product"/>
    <x v="3"/>
    <n v="4"/>
    <n v="58.689401949999997"/>
    <n v="234.75760779999999"/>
    <x v="3"/>
    <b v="1"/>
    <n v="23.475760780000002"/>
    <b v="1"/>
    <s v="From the store"/>
    <n v="0"/>
    <x v="1"/>
    <x v="2"/>
    <n v="4"/>
    <b v="0"/>
  </r>
  <r>
    <n v="1785"/>
    <x v="359"/>
    <x v="3"/>
    <d v="1899-12-30T20:51:05"/>
    <n v="284"/>
    <n v="24"/>
    <x v="2"/>
    <x v="2"/>
    <s v="City_2"/>
    <n v="28"/>
    <b v="0"/>
    <n v="969"/>
    <s v="Toys_Product"/>
    <x v="0"/>
    <n v="3"/>
    <n v="10.73917318"/>
    <n v="32.217519539999998"/>
    <x v="2"/>
    <b v="0"/>
    <n v="0"/>
    <b v="0"/>
    <s v="From the store"/>
    <n v="0"/>
    <x v="1"/>
    <x v="0"/>
    <n v="3"/>
    <b v="1"/>
  </r>
  <r>
    <n v="1786"/>
    <x v="159"/>
    <x v="0"/>
    <d v="1899-12-30T04:46:13"/>
    <n v="29"/>
    <n v="41"/>
    <x v="0"/>
    <x v="2"/>
    <s v="City_5"/>
    <s v="Online"/>
    <b v="1"/>
    <n v="579"/>
    <s v="Electronics_Product"/>
    <x v="4"/>
    <n v="3"/>
    <n v="40.995593829999997"/>
    <n v="122.98678150000001"/>
    <x v="2"/>
    <b v="1"/>
    <n v="0"/>
    <b v="0"/>
    <s v="Express"/>
    <n v="1"/>
    <x v="1"/>
    <x v="1"/>
    <n v="2"/>
    <b v="0"/>
  </r>
  <r>
    <n v="1787"/>
    <x v="40"/>
    <x v="5"/>
    <d v="1899-12-30T04:12:49"/>
    <n v="336"/>
    <n v="41"/>
    <x v="0"/>
    <x v="1"/>
    <s v="City_14"/>
    <s v="Online"/>
    <b v="1"/>
    <n v="965"/>
    <s v="Food_Product"/>
    <x v="3"/>
    <n v="5"/>
    <n v="15.85508389"/>
    <n v="79.275419470000003"/>
    <x v="2"/>
    <b v="0"/>
    <n v="7.9275419469999999"/>
    <b v="1"/>
    <s v="Express"/>
    <n v="1"/>
    <x v="1"/>
    <x v="2"/>
    <n v="5"/>
    <b v="0"/>
  </r>
  <r>
    <n v="1788"/>
    <x v="259"/>
    <x v="3"/>
    <d v="1899-12-30T14:41:24"/>
    <n v="123"/>
    <n v="30"/>
    <x v="0"/>
    <x v="0"/>
    <s v="City_4"/>
    <n v="98"/>
    <b v="0"/>
    <n v="835"/>
    <s v="Electronics_Product"/>
    <x v="4"/>
    <n v="2"/>
    <n v="81.399910129999995"/>
    <n v="162.79982029999999"/>
    <x v="3"/>
    <b v="0"/>
    <n v="0"/>
    <b v="1"/>
    <s v="From the store"/>
    <n v="0"/>
    <x v="0"/>
    <x v="0"/>
    <n v="2"/>
    <b v="1"/>
  </r>
  <r>
    <n v="1789"/>
    <x v="229"/>
    <x v="3"/>
    <d v="1899-12-30T10:29:25"/>
    <n v="112"/>
    <n v="24"/>
    <x v="2"/>
    <x v="2"/>
    <s v="City_15"/>
    <n v="99"/>
    <b v="0"/>
    <n v="43"/>
    <s v="Clothing_Product"/>
    <x v="1"/>
    <n v="1"/>
    <n v="24.85339986"/>
    <n v="24.85339986"/>
    <x v="3"/>
    <b v="1"/>
    <n v="2.4853399860000001"/>
    <b v="0"/>
    <s v="From the store"/>
    <n v="0"/>
    <x v="0"/>
    <x v="2"/>
    <n v="5"/>
    <b v="1"/>
  </r>
  <r>
    <n v="1790"/>
    <x v="271"/>
    <x v="1"/>
    <d v="1899-12-30T14:11:15"/>
    <n v="437"/>
    <n v="31"/>
    <x v="0"/>
    <x v="0"/>
    <s v="City_17"/>
    <s v="Online"/>
    <b v="1"/>
    <n v="882"/>
    <s v="Electronics_Product"/>
    <x v="4"/>
    <n v="1"/>
    <n v="32.237558970000002"/>
    <n v="32.237558970000002"/>
    <x v="2"/>
    <b v="1"/>
    <n v="0"/>
    <b v="0"/>
    <s v="Overnight"/>
    <n v="5"/>
    <x v="1"/>
    <x v="1"/>
    <n v="4"/>
    <b v="1"/>
  </r>
  <r>
    <n v="1791"/>
    <x v="312"/>
    <x v="0"/>
    <d v="1899-12-30T02:26:30"/>
    <n v="315"/>
    <n v="28"/>
    <x v="0"/>
    <x v="0"/>
    <s v="City_1"/>
    <s v="Online"/>
    <b v="1"/>
    <n v="450"/>
    <s v="Toys_Product"/>
    <x v="0"/>
    <n v="2"/>
    <n v="76.941646629999994"/>
    <n v="153.88329329999999"/>
    <x v="3"/>
    <b v="1"/>
    <n v="0"/>
    <b v="1"/>
    <s v="Express"/>
    <n v="3"/>
    <x v="0"/>
    <x v="1"/>
    <n v="4"/>
    <b v="0"/>
  </r>
  <r>
    <n v="1792"/>
    <x v="256"/>
    <x v="1"/>
    <d v="1899-12-30T22:00:12"/>
    <n v="160"/>
    <n v="22"/>
    <x v="2"/>
    <x v="0"/>
    <s v="City_2"/>
    <s v="Online"/>
    <b v="1"/>
    <n v="91"/>
    <s v="Electronics_Product"/>
    <x v="4"/>
    <n v="2"/>
    <n v="10.1571225"/>
    <n v="20.314244989999999"/>
    <x v="1"/>
    <b v="0"/>
    <n v="2.0314244989999999"/>
    <b v="0"/>
    <s v="Standard"/>
    <n v="4"/>
    <x v="1"/>
    <x v="2"/>
    <n v="1"/>
    <b v="1"/>
  </r>
  <r>
    <n v="1793"/>
    <x v="2"/>
    <x v="2"/>
    <d v="1899-12-30T08:54:57"/>
    <n v="60"/>
    <n v="24"/>
    <x v="2"/>
    <x v="0"/>
    <s v="City_3"/>
    <s v="Online"/>
    <b v="1"/>
    <n v="705"/>
    <s v="Toys_Product"/>
    <x v="0"/>
    <n v="4"/>
    <n v="37.727753620000001"/>
    <n v="150.91101449999999"/>
    <x v="2"/>
    <b v="0"/>
    <n v="0"/>
    <b v="1"/>
    <s v="Express"/>
    <n v="5"/>
    <x v="1"/>
    <x v="0"/>
    <n v="5"/>
    <b v="0"/>
  </r>
  <r>
    <n v="1794"/>
    <x v="190"/>
    <x v="5"/>
    <d v="1899-12-30T23:19:21"/>
    <n v="317"/>
    <n v="29"/>
    <x v="0"/>
    <x v="1"/>
    <s v="City_17"/>
    <s v="Online"/>
    <b v="1"/>
    <n v="567"/>
    <s v="Food_Product"/>
    <x v="3"/>
    <n v="3"/>
    <n v="12.458760850000001"/>
    <n v="37.37628256"/>
    <x v="1"/>
    <b v="0"/>
    <n v="0"/>
    <b v="1"/>
    <s v="Overnight"/>
    <n v="3"/>
    <x v="0"/>
    <x v="1"/>
    <n v="2"/>
    <b v="0"/>
  </r>
  <r>
    <n v="1795"/>
    <x v="362"/>
    <x v="0"/>
    <d v="1899-12-30T19:51:49"/>
    <n v="453"/>
    <n v="39"/>
    <x v="0"/>
    <x v="2"/>
    <s v="City_3"/>
    <s v="Online"/>
    <b v="1"/>
    <n v="478"/>
    <s v="Toys_Product"/>
    <x v="0"/>
    <n v="3"/>
    <n v="71.540541840000003"/>
    <n v="214.62162549999999"/>
    <x v="2"/>
    <b v="1"/>
    <n v="21.462162549999999"/>
    <b v="0"/>
    <s v="Overnight"/>
    <n v="3"/>
    <x v="0"/>
    <x v="2"/>
    <n v="1"/>
    <b v="0"/>
  </r>
  <r>
    <n v="1796"/>
    <x v="356"/>
    <x v="2"/>
    <d v="1899-12-30T10:24:08"/>
    <n v="304"/>
    <n v="25"/>
    <x v="0"/>
    <x v="2"/>
    <s v="City_10"/>
    <s v="Online"/>
    <b v="1"/>
    <n v="443"/>
    <s v="Electronics_Product"/>
    <x v="4"/>
    <n v="2"/>
    <n v="10.994028159999999"/>
    <n v="21.988056310000001"/>
    <x v="2"/>
    <b v="1"/>
    <n v="0"/>
    <b v="1"/>
    <s v="Overnight"/>
    <n v="3"/>
    <x v="0"/>
    <x v="0"/>
    <n v="5"/>
    <b v="0"/>
  </r>
  <r>
    <n v="1797"/>
    <x v="170"/>
    <x v="5"/>
    <d v="1899-12-30T03:50:57"/>
    <n v="393"/>
    <n v="23"/>
    <x v="2"/>
    <x v="0"/>
    <s v="City_4"/>
    <n v="33"/>
    <b v="0"/>
    <n v="177"/>
    <s v="Food_Product"/>
    <x v="3"/>
    <n v="3"/>
    <n v="32.179920590000002"/>
    <n v="96.539761769999998"/>
    <x v="2"/>
    <b v="1"/>
    <n v="9.6539761770000005"/>
    <b v="0"/>
    <s v="From the store"/>
    <n v="0"/>
    <x v="0"/>
    <x v="2"/>
    <n v="1"/>
    <b v="1"/>
  </r>
  <r>
    <n v="1798"/>
    <x v="244"/>
    <x v="4"/>
    <d v="1899-12-30T12:46:29"/>
    <n v="173"/>
    <n v="40"/>
    <x v="0"/>
    <x v="2"/>
    <s v="City_6"/>
    <s v="Online"/>
    <b v="1"/>
    <n v="659"/>
    <s v="Toys_Product"/>
    <x v="0"/>
    <n v="4"/>
    <n v="41.127651200000003"/>
    <n v="164.51060480000001"/>
    <x v="1"/>
    <b v="1"/>
    <n v="0"/>
    <b v="1"/>
    <s v="Express"/>
    <n v="5"/>
    <x v="2"/>
    <x v="0"/>
    <n v="1"/>
    <b v="1"/>
  </r>
  <r>
    <n v="1799"/>
    <x v="227"/>
    <x v="2"/>
    <d v="1899-12-30T14:42:36"/>
    <n v="99"/>
    <n v="50"/>
    <x v="1"/>
    <x v="1"/>
    <s v="City_7"/>
    <n v="65"/>
    <b v="0"/>
    <n v="178"/>
    <s v="Electronics_Product"/>
    <x v="4"/>
    <n v="1"/>
    <n v="99.497649210000006"/>
    <n v="99.497649210000006"/>
    <x v="2"/>
    <b v="0"/>
    <n v="9.9497649209999999"/>
    <b v="0"/>
    <s v="From the store"/>
    <n v="0"/>
    <x v="2"/>
    <x v="2"/>
    <n v="4"/>
    <b v="0"/>
  </r>
  <r>
    <n v="1800"/>
    <x v="322"/>
    <x v="4"/>
    <d v="1899-12-30T05:18:18"/>
    <n v="409"/>
    <n v="54"/>
    <x v="1"/>
    <x v="1"/>
    <s v="City_6"/>
    <n v="78"/>
    <b v="0"/>
    <n v="776"/>
    <s v="Electronics_Product"/>
    <x v="4"/>
    <n v="1"/>
    <n v="47.315162280000003"/>
    <n v="47.315162280000003"/>
    <x v="1"/>
    <b v="0"/>
    <n v="0"/>
    <b v="0"/>
    <s v="From the store"/>
    <n v="0"/>
    <x v="1"/>
    <x v="0"/>
    <n v="4"/>
    <b v="1"/>
  </r>
  <r>
    <n v="1801"/>
    <x v="136"/>
    <x v="5"/>
    <d v="1899-12-30T23:01:21"/>
    <n v="230"/>
    <n v="42"/>
    <x v="0"/>
    <x v="0"/>
    <s v="City_18"/>
    <s v="Online"/>
    <b v="1"/>
    <n v="516"/>
    <s v="Toys_Product"/>
    <x v="0"/>
    <n v="2"/>
    <n v="82.300890339999995"/>
    <n v="164.60178070000001"/>
    <x v="0"/>
    <b v="0"/>
    <n v="0"/>
    <b v="0"/>
    <s v="Overnight"/>
    <n v="3"/>
    <x v="0"/>
    <x v="1"/>
    <n v="3"/>
    <b v="1"/>
  </r>
  <r>
    <n v="1802"/>
    <x v="99"/>
    <x v="2"/>
    <d v="1899-12-30T18:41:11"/>
    <n v="36"/>
    <n v="38"/>
    <x v="0"/>
    <x v="0"/>
    <s v="City_7"/>
    <s v="Online"/>
    <b v="1"/>
    <n v="679"/>
    <s v="Decorations_Product"/>
    <x v="2"/>
    <n v="5"/>
    <n v="10.585921859999999"/>
    <n v="52.929609319999997"/>
    <x v="2"/>
    <b v="1"/>
    <n v="5.2929609319999997"/>
    <b v="1"/>
    <s v="Standard"/>
    <n v="1"/>
    <x v="2"/>
    <x v="2"/>
    <n v="3"/>
    <b v="1"/>
  </r>
  <r>
    <n v="1803"/>
    <x v="349"/>
    <x v="4"/>
    <d v="1899-12-30T21:49:54"/>
    <n v="113"/>
    <n v="48"/>
    <x v="1"/>
    <x v="2"/>
    <s v="City_16"/>
    <n v="78"/>
    <b v="0"/>
    <n v="793"/>
    <s v="Food_Product"/>
    <x v="3"/>
    <n v="2"/>
    <n v="91.914249740000002"/>
    <n v="183.82849949999999"/>
    <x v="2"/>
    <b v="1"/>
    <n v="0"/>
    <b v="1"/>
    <s v="From the store"/>
    <n v="0"/>
    <x v="0"/>
    <x v="1"/>
    <n v="2"/>
    <b v="0"/>
  </r>
  <r>
    <n v="1804"/>
    <x v="30"/>
    <x v="5"/>
    <d v="1899-12-30T06:04:00"/>
    <n v="420"/>
    <n v="37"/>
    <x v="0"/>
    <x v="1"/>
    <s v="City_3"/>
    <s v="Online"/>
    <b v="1"/>
    <n v="908"/>
    <s v="Decorations_Product"/>
    <x v="2"/>
    <n v="5"/>
    <n v="12.77495809"/>
    <n v="63.874790449999999"/>
    <x v="3"/>
    <b v="0"/>
    <n v="6.3874790450000001"/>
    <b v="0"/>
    <s v="Overnight"/>
    <n v="4"/>
    <x v="1"/>
    <x v="2"/>
    <n v="1"/>
    <b v="1"/>
  </r>
  <r>
    <n v="1805"/>
    <x v="229"/>
    <x v="3"/>
    <d v="1899-12-30T14:30:55"/>
    <n v="181"/>
    <n v="62"/>
    <x v="1"/>
    <x v="1"/>
    <s v="City_11"/>
    <s v="Online"/>
    <b v="1"/>
    <n v="132"/>
    <s v="Decorations_Product"/>
    <x v="2"/>
    <n v="2"/>
    <n v="86.568494720000004"/>
    <n v="173.1369894"/>
    <x v="2"/>
    <b v="0"/>
    <n v="17.313698939999998"/>
    <b v="0"/>
    <s v="Standard"/>
    <n v="2"/>
    <x v="2"/>
    <x v="2"/>
    <n v="2"/>
    <b v="0"/>
  </r>
  <r>
    <n v="1806"/>
    <x v="205"/>
    <x v="2"/>
    <d v="1899-12-30T04:46:46"/>
    <n v="282"/>
    <n v="34"/>
    <x v="0"/>
    <x v="2"/>
    <s v="City_1"/>
    <s v="Online"/>
    <b v="1"/>
    <n v="250"/>
    <s v="Electronics_Product"/>
    <x v="4"/>
    <n v="1"/>
    <n v="32.931393669999999"/>
    <n v="32.931393669999999"/>
    <x v="0"/>
    <b v="0"/>
    <n v="0"/>
    <b v="1"/>
    <s v="Standard"/>
    <n v="3"/>
    <x v="1"/>
    <x v="1"/>
    <n v="1"/>
    <b v="1"/>
  </r>
  <r>
    <n v="1807"/>
    <x v="273"/>
    <x v="5"/>
    <d v="1899-12-30T23:35:09"/>
    <n v="318"/>
    <n v="39"/>
    <x v="0"/>
    <x v="1"/>
    <s v="City_14"/>
    <s v="Online"/>
    <b v="1"/>
    <n v="441"/>
    <s v="Electronics_Product"/>
    <x v="4"/>
    <n v="4"/>
    <n v="52.127837630000002"/>
    <n v="208.51135049999999"/>
    <x v="1"/>
    <b v="0"/>
    <n v="20.85113505"/>
    <b v="1"/>
    <s v="Standard"/>
    <n v="1"/>
    <x v="0"/>
    <x v="2"/>
    <n v="1"/>
    <b v="1"/>
  </r>
  <r>
    <n v="1808"/>
    <x v="273"/>
    <x v="5"/>
    <d v="1899-12-30T01:03:34"/>
    <n v="331"/>
    <n v="19"/>
    <x v="2"/>
    <x v="1"/>
    <s v="City_6"/>
    <s v="Online"/>
    <b v="1"/>
    <n v="991"/>
    <s v="Decorations_Product"/>
    <x v="2"/>
    <n v="5"/>
    <n v="49.484079440000002"/>
    <n v="247.4203972"/>
    <x v="3"/>
    <b v="0"/>
    <n v="24.742039720000001"/>
    <b v="1"/>
    <s v="Overnight"/>
    <n v="4"/>
    <x v="0"/>
    <x v="2"/>
    <n v="3"/>
    <b v="1"/>
  </r>
  <r>
    <n v="1809"/>
    <x v="307"/>
    <x v="3"/>
    <d v="1899-12-30T18:29:20"/>
    <n v="204"/>
    <n v="50"/>
    <x v="1"/>
    <x v="1"/>
    <s v="City_12"/>
    <s v="Online"/>
    <b v="1"/>
    <n v="649"/>
    <s v="Clothing_Product"/>
    <x v="1"/>
    <n v="4"/>
    <n v="58.90436442"/>
    <n v="235.61745769999999"/>
    <x v="2"/>
    <b v="1"/>
    <n v="0"/>
    <b v="1"/>
    <s v="Standard"/>
    <n v="1"/>
    <x v="2"/>
    <x v="0"/>
    <n v="3"/>
    <b v="0"/>
  </r>
  <r>
    <n v="1810"/>
    <x v="255"/>
    <x v="0"/>
    <d v="1899-12-30T06:33:02"/>
    <n v="341"/>
    <n v="69"/>
    <x v="1"/>
    <x v="1"/>
    <s v="City_15"/>
    <s v="Online"/>
    <b v="1"/>
    <n v="863"/>
    <s v="Electronics_Product"/>
    <x v="4"/>
    <n v="5"/>
    <n v="59.847911539999998"/>
    <n v="299.23955769999998"/>
    <x v="2"/>
    <b v="0"/>
    <n v="29.923955769999999"/>
    <b v="0"/>
    <s v="Standard"/>
    <n v="3"/>
    <x v="1"/>
    <x v="2"/>
    <n v="5"/>
    <b v="0"/>
  </r>
  <r>
    <n v="1811"/>
    <x v="136"/>
    <x v="5"/>
    <d v="1899-12-30T19:19:28"/>
    <n v="252"/>
    <n v="68"/>
    <x v="1"/>
    <x v="0"/>
    <s v="City_1"/>
    <n v="80"/>
    <b v="0"/>
    <n v="835"/>
    <s v="Electronics_Product"/>
    <x v="4"/>
    <n v="4"/>
    <n v="91.003155860000007"/>
    <n v="364.01262350000002"/>
    <x v="0"/>
    <b v="1"/>
    <n v="36.401262350000003"/>
    <b v="0"/>
    <s v="From the store"/>
    <n v="0"/>
    <x v="1"/>
    <x v="2"/>
    <n v="1"/>
    <b v="1"/>
  </r>
  <r>
    <n v="1812"/>
    <x v="354"/>
    <x v="5"/>
    <d v="1899-12-30T11:03:48"/>
    <n v="30"/>
    <n v="35"/>
    <x v="0"/>
    <x v="0"/>
    <s v="City_11"/>
    <s v="Online"/>
    <b v="1"/>
    <n v="59"/>
    <s v="Decorations_Product"/>
    <x v="2"/>
    <n v="4"/>
    <n v="74.069932960000003"/>
    <n v="296.27973179999998"/>
    <x v="2"/>
    <b v="1"/>
    <n v="0"/>
    <b v="0"/>
    <s v="Overnight"/>
    <n v="4"/>
    <x v="0"/>
    <x v="1"/>
    <n v="2"/>
    <b v="0"/>
  </r>
  <r>
    <n v="1813"/>
    <x v="260"/>
    <x v="3"/>
    <d v="1899-12-30T12:01:02"/>
    <n v="337"/>
    <n v="52"/>
    <x v="1"/>
    <x v="2"/>
    <s v="City_9"/>
    <s v="Online"/>
    <b v="1"/>
    <n v="407"/>
    <s v="Toys_Product"/>
    <x v="0"/>
    <n v="4"/>
    <n v="82.224476699999997"/>
    <n v="328.89790679999999"/>
    <x v="0"/>
    <b v="1"/>
    <n v="32.889790679999997"/>
    <b v="1"/>
    <s v="Standard"/>
    <n v="2"/>
    <x v="0"/>
    <x v="2"/>
    <n v="2"/>
    <b v="1"/>
  </r>
  <r>
    <n v="1814"/>
    <x v="161"/>
    <x v="2"/>
    <d v="1899-12-30T03:57:18"/>
    <n v="479"/>
    <n v="49"/>
    <x v="1"/>
    <x v="2"/>
    <s v="City_19"/>
    <n v="77"/>
    <b v="0"/>
    <n v="825"/>
    <s v="Toys_Product"/>
    <x v="0"/>
    <n v="1"/>
    <n v="52.379632520000001"/>
    <n v="52.379632520000001"/>
    <x v="0"/>
    <b v="1"/>
    <n v="0"/>
    <b v="1"/>
    <s v="From the store"/>
    <n v="0"/>
    <x v="1"/>
    <x v="1"/>
    <n v="1"/>
    <b v="0"/>
  </r>
  <r>
    <n v="1815"/>
    <x v="347"/>
    <x v="0"/>
    <d v="1899-12-30T13:42:23"/>
    <n v="159"/>
    <n v="60"/>
    <x v="1"/>
    <x v="0"/>
    <s v="City_9"/>
    <n v="12"/>
    <b v="0"/>
    <n v="189"/>
    <s v="Food_Product"/>
    <x v="3"/>
    <n v="3"/>
    <n v="50.150335509999998"/>
    <n v="150.45100650000001"/>
    <x v="2"/>
    <b v="1"/>
    <n v="15.04510065"/>
    <b v="0"/>
    <s v="From the store"/>
    <n v="0"/>
    <x v="0"/>
    <x v="2"/>
    <n v="1"/>
    <b v="1"/>
  </r>
  <r>
    <n v="1816"/>
    <x v="338"/>
    <x v="2"/>
    <d v="1899-12-30T09:42:26"/>
    <n v="418"/>
    <n v="67"/>
    <x v="1"/>
    <x v="1"/>
    <s v="City_12"/>
    <n v="37"/>
    <b v="0"/>
    <n v="478"/>
    <s v="Decorations_Product"/>
    <x v="2"/>
    <n v="2"/>
    <n v="92.857478090000001"/>
    <n v="185.71495619999999"/>
    <x v="2"/>
    <b v="1"/>
    <n v="0"/>
    <b v="1"/>
    <s v="From the store"/>
    <n v="0"/>
    <x v="0"/>
    <x v="1"/>
    <n v="1"/>
    <b v="0"/>
  </r>
  <r>
    <n v="1817"/>
    <x v="252"/>
    <x v="1"/>
    <d v="1899-12-30T11:15:30"/>
    <n v="246"/>
    <n v="20"/>
    <x v="2"/>
    <x v="1"/>
    <s v="City_3"/>
    <n v="62"/>
    <b v="0"/>
    <n v="181"/>
    <s v="Food_Product"/>
    <x v="3"/>
    <n v="2"/>
    <n v="99.157872049999995"/>
    <n v="198.31574409999999"/>
    <x v="3"/>
    <b v="0"/>
    <n v="0"/>
    <b v="0"/>
    <s v="From the store"/>
    <n v="0"/>
    <x v="0"/>
    <x v="0"/>
    <n v="3"/>
    <b v="1"/>
  </r>
  <r>
    <n v="1818"/>
    <x v="29"/>
    <x v="0"/>
    <d v="1899-12-30T07:11:45"/>
    <n v="92"/>
    <n v="29"/>
    <x v="0"/>
    <x v="0"/>
    <s v="City_16"/>
    <n v="22"/>
    <b v="0"/>
    <n v="157"/>
    <s v="Food_Product"/>
    <x v="3"/>
    <n v="1"/>
    <n v="64.012345539999998"/>
    <n v="64.012345539999998"/>
    <x v="1"/>
    <b v="1"/>
    <n v="0"/>
    <b v="1"/>
    <s v="From the store"/>
    <n v="0"/>
    <x v="0"/>
    <x v="1"/>
    <n v="2"/>
    <b v="0"/>
  </r>
  <r>
    <n v="1819"/>
    <x v="182"/>
    <x v="4"/>
    <d v="1899-12-30T11:35:28"/>
    <n v="479"/>
    <n v="23"/>
    <x v="2"/>
    <x v="2"/>
    <s v="City_1"/>
    <s v="Online"/>
    <b v="1"/>
    <n v="39"/>
    <s v="Food_Product"/>
    <x v="3"/>
    <n v="1"/>
    <n v="41.370008660000003"/>
    <n v="41.370008660000003"/>
    <x v="2"/>
    <b v="0"/>
    <n v="4.1370008660000002"/>
    <b v="1"/>
    <s v="Overnight"/>
    <n v="2"/>
    <x v="1"/>
    <x v="2"/>
    <n v="4"/>
    <b v="0"/>
  </r>
  <r>
    <n v="1820"/>
    <x v="250"/>
    <x v="5"/>
    <d v="1899-12-30T21:25:13"/>
    <n v="105"/>
    <n v="32"/>
    <x v="0"/>
    <x v="0"/>
    <s v="City_20"/>
    <s v="Online"/>
    <b v="1"/>
    <n v="523"/>
    <s v="Food_Product"/>
    <x v="3"/>
    <n v="3"/>
    <n v="75.052410600000002"/>
    <n v="225.15723180000001"/>
    <x v="2"/>
    <b v="0"/>
    <n v="22.515723179999998"/>
    <b v="0"/>
    <s v="Standard"/>
    <n v="2"/>
    <x v="1"/>
    <x v="2"/>
    <n v="4"/>
    <b v="1"/>
  </r>
  <r>
    <n v="1821"/>
    <x v="345"/>
    <x v="1"/>
    <d v="1899-12-30T03:04:36"/>
    <n v="434"/>
    <n v="27"/>
    <x v="0"/>
    <x v="1"/>
    <s v="City_6"/>
    <s v="Online"/>
    <b v="1"/>
    <n v="927"/>
    <s v="Food_Product"/>
    <x v="3"/>
    <n v="3"/>
    <n v="10.69837375"/>
    <n v="32.095121239999997"/>
    <x v="2"/>
    <b v="0"/>
    <n v="0"/>
    <b v="1"/>
    <s v="Express"/>
    <n v="2"/>
    <x v="2"/>
    <x v="1"/>
    <n v="2"/>
    <b v="0"/>
  </r>
  <r>
    <n v="1822"/>
    <x v="279"/>
    <x v="5"/>
    <d v="1899-12-30T08:53:45"/>
    <n v="311"/>
    <n v="55"/>
    <x v="1"/>
    <x v="1"/>
    <s v="City_5"/>
    <n v="79"/>
    <b v="0"/>
    <n v="336"/>
    <s v="Toys_Product"/>
    <x v="0"/>
    <n v="1"/>
    <n v="11.34465805"/>
    <n v="11.34465805"/>
    <x v="2"/>
    <b v="1"/>
    <n v="1.134465805"/>
    <b v="1"/>
    <s v="From the store"/>
    <n v="0"/>
    <x v="0"/>
    <x v="2"/>
    <n v="3"/>
    <b v="0"/>
  </r>
  <r>
    <n v="1823"/>
    <x v="194"/>
    <x v="4"/>
    <d v="1899-12-30T13:33:17"/>
    <n v="320"/>
    <n v="29"/>
    <x v="0"/>
    <x v="1"/>
    <s v="City_15"/>
    <s v="Online"/>
    <b v="1"/>
    <n v="550"/>
    <s v="Electronics_Product"/>
    <x v="4"/>
    <n v="2"/>
    <n v="15.902402179999999"/>
    <n v="31.804804350000001"/>
    <x v="2"/>
    <b v="1"/>
    <n v="3.1804804350000002"/>
    <b v="0"/>
    <s v="Overnight"/>
    <n v="5"/>
    <x v="2"/>
    <x v="2"/>
    <n v="4"/>
    <b v="0"/>
  </r>
  <r>
    <n v="1824"/>
    <x v="71"/>
    <x v="1"/>
    <d v="1899-12-30T04:10:36"/>
    <n v="249"/>
    <n v="70"/>
    <x v="1"/>
    <x v="1"/>
    <s v="City_11"/>
    <s v="Online"/>
    <b v="1"/>
    <n v="707"/>
    <s v="Toys_Product"/>
    <x v="0"/>
    <n v="4"/>
    <n v="56.008657290000002"/>
    <n v="224.03462920000001"/>
    <x v="0"/>
    <b v="1"/>
    <n v="0"/>
    <b v="0"/>
    <s v="Standard"/>
    <n v="2"/>
    <x v="2"/>
    <x v="1"/>
    <n v="3"/>
    <b v="1"/>
  </r>
  <r>
    <n v="1825"/>
    <x v="31"/>
    <x v="3"/>
    <d v="1899-12-30T11:00:43"/>
    <n v="437"/>
    <n v="45"/>
    <x v="1"/>
    <x v="2"/>
    <s v="City_11"/>
    <s v="Online"/>
    <b v="1"/>
    <n v="205"/>
    <s v="Decorations_Product"/>
    <x v="2"/>
    <n v="3"/>
    <n v="95.740305890000002"/>
    <n v="287.22091769999997"/>
    <x v="3"/>
    <b v="1"/>
    <n v="0"/>
    <b v="0"/>
    <s v="Overnight"/>
    <n v="5"/>
    <x v="2"/>
    <x v="0"/>
    <n v="2"/>
    <b v="0"/>
  </r>
  <r>
    <n v="1826"/>
    <x v="278"/>
    <x v="1"/>
    <d v="1899-12-30T02:55:18"/>
    <n v="134"/>
    <n v="55"/>
    <x v="1"/>
    <x v="2"/>
    <s v="City_4"/>
    <s v="Online"/>
    <b v="1"/>
    <n v="458"/>
    <s v="Decorations_Product"/>
    <x v="2"/>
    <n v="1"/>
    <n v="76.81917928"/>
    <n v="76.81917928"/>
    <x v="2"/>
    <b v="1"/>
    <n v="0"/>
    <b v="0"/>
    <s v="Overnight"/>
    <n v="2"/>
    <x v="0"/>
    <x v="0"/>
    <n v="3"/>
    <b v="1"/>
  </r>
  <r>
    <n v="1827"/>
    <x v="306"/>
    <x v="3"/>
    <d v="1899-12-30T21:30:37"/>
    <n v="172"/>
    <n v="69"/>
    <x v="1"/>
    <x v="2"/>
    <s v="City_4"/>
    <n v="59"/>
    <b v="0"/>
    <n v="118"/>
    <s v="Toys_Product"/>
    <x v="0"/>
    <n v="1"/>
    <n v="92.598329030000002"/>
    <n v="92.598329030000002"/>
    <x v="0"/>
    <b v="1"/>
    <n v="0"/>
    <b v="0"/>
    <s v="From the store"/>
    <n v="0"/>
    <x v="2"/>
    <x v="1"/>
    <n v="4"/>
    <b v="0"/>
  </r>
  <r>
    <n v="1828"/>
    <x v="128"/>
    <x v="5"/>
    <d v="1899-12-30T23:14:00"/>
    <n v="146"/>
    <n v="38"/>
    <x v="0"/>
    <x v="1"/>
    <s v="City_20"/>
    <s v="Online"/>
    <b v="1"/>
    <n v="155"/>
    <s v="Food_Product"/>
    <x v="3"/>
    <n v="4"/>
    <n v="29.910002410000001"/>
    <n v="119.6400096"/>
    <x v="3"/>
    <b v="1"/>
    <n v="0"/>
    <b v="1"/>
    <s v="Overnight"/>
    <n v="2"/>
    <x v="1"/>
    <x v="0"/>
    <n v="4"/>
    <b v="1"/>
  </r>
  <r>
    <n v="1829"/>
    <x v="240"/>
    <x v="5"/>
    <d v="1899-12-30T19:38:24"/>
    <n v="73"/>
    <n v="54"/>
    <x v="1"/>
    <x v="2"/>
    <s v="City_4"/>
    <s v="Online"/>
    <b v="1"/>
    <n v="72"/>
    <s v="Toys_Product"/>
    <x v="0"/>
    <n v="2"/>
    <n v="91.817296389999996"/>
    <n v="183.63459280000001"/>
    <x v="3"/>
    <b v="0"/>
    <n v="18.363459280000001"/>
    <b v="1"/>
    <s v="Standard"/>
    <n v="2"/>
    <x v="2"/>
    <x v="2"/>
    <n v="5"/>
    <b v="1"/>
  </r>
  <r>
    <n v="1830"/>
    <x v="224"/>
    <x v="1"/>
    <d v="1899-12-30T23:26:16"/>
    <n v="43"/>
    <n v="30"/>
    <x v="0"/>
    <x v="1"/>
    <s v="City_17"/>
    <s v="Online"/>
    <b v="1"/>
    <n v="320"/>
    <s v="Food_Product"/>
    <x v="3"/>
    <n v="3"/>
    <n v="12.60440524"/>
    <n v="37.813215710000001"/>
    <x v="0"/>
    <b v="0"/>
    <n v="0"/>
    <b v="1"/>
    <s v="Express"/>
    <n v="4"/>
    <x v="0"/>
    <x v="0"/>
    <n v="4"/>
    <b v="0"/>
  </r>
  <r>
    <n v="1831"/>
    <x v="328"/>
    <x v="4"/>
    <d v="1899-12-30T09:02:07"/>
    <n v="196"/>
    <n v="54"/>
    <x v="1"/>
    <x v="0"/>
    <s v="City_4"/>
    <s v="Online"/>
    <b v="1"/>
    <n v="280"/>
    <s v="Food_Product"/>
    <x v="3"/>
    <n v="1"/>
    <n v="88.573938350000006"/>
    <n v="88.573938350000006"/>
    <x v="3"/>
    <b v="0"/>
    <n v="0"/>
    <b v="0"/>
    <s v="Standard"/>
    <n v="5"/>
    <x v="2"/>
    <x v="1"/>
    <n v="5"/>
    <b v="1"/>
  </r>
  <r>
    <n v="1832"/>
    <x v="237"/>
    <x v="5"/>
    <d v="1899-12-30T19:05:05"/>
    <n v="262"/>
    <n v="70"/>
    <x v="1"/>
    <x v="2"/>
    <s v="City_14"/>
    <s v="Online"/>
    <b v="1"/>
    <n v="19"/>
    <s v="Food_Product"/>
    <x v="3"/>
    <n v="3"/>
    <n v="44.838170169999998"/>
    <n v="134.5145105"/>
    <x v="3"/>
    <b v="0"/>
    <n v="13.451451049999999"/>
    <b v="1"/>
    <s v="Overnight"/>
    <n v="5"/>
    <x v="1"/>
    <x v="2"/>
    <n v="5"/>
    <b v="1"/>
  </r>
  <r>
    <n v="1833"/>
    <x v="46"/>
    <x v="2"/>
    <d v="1899-12-30T13:33:46"/>
    <n v="225"/>
    <n v="65"/>
    <x v="1"/>
    <x v="1"/>
    <s v="City_19"/>
    <s v="Online"/>
    <b v="1"/>
    <n v="434"/>
    <s v="Electronics_Product"/>
    <x v="4"/>
    <n v="5"/>
    <n v="53.772176289999997"/>
    <n v="268.86088139999998"/>
    <x v="0"/>
    <b v="1"/>
    <n v="0"/>
    <b v="1"/>
    <s v="Standard"/>
    <n v="4"/>
    <x v="1"/>
    <x v="1"/>
    <n v="5"/>
    <b v="1"/>
  </r>
  <r>
    <n v="1834"/>
    <x v="300"/>
    <x v="2"/>
    <d v="1899-12-30T11:06:15"/>
    <n v="281"/>
    <n v="31"/>
    <x v="0"/>
    <x v="0"/>
    <s v="City_8"/>
    <n v="13"/>
    <b v="0"/>
    <n v="602"/>
    <s v="Decorations_Product"/>
    <x v="2"/>
    <n v="1"/>
    <n v="36.585533910000002"/>
    <n v="36.585533910000002"/>
    <x v="3"/>
    <b v="0"/>
    <n v="3.6585533909999999"/>
    <b v="0"/>
    <s v="From the store"/>
    <n v="0"/>
    <x v="1"/>
    <x v="2"/>
    <n v="1"/>
    <b v="0"/>
  </r>
  <r>
    <n v="1835"/>
    <x v="48"/>
    <x v="3"/>
    <d v="1899-12-30T17:06:33"/>
    <n v="235"/>
    <n v="27"/>
    <x v="0"/>
    <x v="2"/>
    <s v="City_16"/>
    <n v="97"/>
    <b v="0"/>
    <n v="630"/>
    <s v="Decorations_Product"/>
    <x v="2"/>
    <n v="4"/>
    <n v="30.015455490000001"/>
    <n v="120.06182200000001"/>
    <x v="2"/>
    <b v="0"/>
    <n v="0"/>
    <b v="1"/>
    <s v="From the store"/>
    <n v="0"/>
    <x v="2"/>
    <x v="0"/>
    <n v="2"/>
    <b v="0"/>
  </r>
  <r>
    <n v="1836"/>
    <x v="59"/>
    <x v="1"/>
    <d v="1899-12-30T20:15:23"/>
    <n v="364"/>
    <n v="65"/>
    <x v="1"/>
    <x v="2"/>
    <s v="City_14"/>
    <n v="60"/>
    <b v="0"/>
    <n v="44"/>
    <s v="Toys_Product"/>
    <x v="0"/>
    <n v="4"/>
    <n v="13.983174829999999"/>
    <n v="55.932699329999998"/>
    <x v="0"/>
    <b v="0"/>
    <n v="5.5932699330000002"/>
    <b v="1"/>
    <s v="From the store"/>
    <n v="0"/>
    <x v="2"/>
    <x v="2"/>
    <n v="1"/>
    <b v="0"/>
  </r>
  <r>
    <n v="1837"/>
    <x v="303"/>
    <x v="2"/>
    <d v="1899-12-30T06:26:29"/>
    <n v="57"/>
    <n v="33"/>
    <x v="0"/>
    <x v="2"/>
    <s v="City_14"/>
    <s v="Online"/>
    <b v="1"/>
    <n v="709"/>
    <s v="Decorations_Product"/>
    <x v="2"/>
    <n v="2"/>
    <n v="56.406406859999997"/>
    <n v="112.81281370000001"/>
    <x v="1"/>
    <b v="0"/>
    <n v="11.28128137"/>
    <b v="0"/>
    <s v="Overnight"/>
    <n v="1"/>
    <x v="2"/>
    <x v="2"/>
    <n v="3"/>
    <b v="1"/>
  </r>
  <r>
    <n v="1838"/>
    <x v="308"/>
    <x v="5"/>
    <d v="1899-12-30T01:53:00"/>
    <n v="287"/>
    <n v="50"/>
    <x v="1"/>
    <x v="2"/>
    <s v="City_8"/>
    <s v="Online"/>
    <b v="1"/>
    <n v="899"/>
    <s v="Electronics_Product"/>
    <x v="4"/>
    <n v="1"/>
    <n v="12.595789720000001"/>
    <n v="12.595789720000001"/>
    <x v="2"/>
    <b v="1"/>
    <n v="1.2595789719999999"/>
    <b v="1"/>
    <s v="Express"/>
    <n v="3"/>
    <x v="2"/>
    <x v="2"/>
    <n v="5"/>
    <b v="1"/>
  </r>
  <r>
    <n v="1839"/>
    <x v="110"/>
    <x v="2"/>
    <d v="1899-12-30T09:33:06"/>
    <n v="147"/>
    <n v="31"/>
    <x v="0"/>
    <x v="0"/>
    <s v="City_14"/>
    <s v="Online"/>
    <b v="1"/>
    <n v="223"/>
    <s v="Clothing_Product"/>
    <x v="1"/>
    <n v="3"/>
    <n v="50.756738390000002"/>
    <n v="152.2702152"/>
    <x v="2"/>
    <b v="0"/>
    <n v="15.227021519999999"/>
    <b v="0"/>
    <s v="Overnight"/>
    <n v="2"/>
    <x v="0"/>
    <x v="2"/>
    <n v="1"/>
    <b v="1"/>
  </r>
  <r>
    <n v="1840"/>
    <x v="46"/>
    <x v="2"/>
    <d v="1899-12-30T02:14:17"/>
    <n v="236"/>
    <n v="30"/>
    <x v="0"/>
    <x v="1"/>
    <s v="City_13"/>
    <s v="Online"/>
    <b v="1"/>
    <n v="797"/>
    <s v="Decorations_Product"/>
    <x v="2"/>
    <n v="5"/>
    <n v="25.383436150000001"/>
    <n v="126.9171808"/>
    <x v="2"/>
    <b v="0"/>
    <n v="0"/>
    <b v="0"/>
    <s v="Express"/>
    <n v="5"/>
    <x v="2"/>
    <x v="1"/>
    <n v="1"/>
    <b v="0"/>
  </r>
  <r>
    <n v="1841"/>
    <x v="89"/>
    <x v="3"/>
    <d v="1899-12-30T07:19:57"/>
    <n v="356"/>
    <n v="31"/>
    <x v="0"/>
    <x v="0"/>
    <s v="City_20"/>
    <s v="Online"/>
    <b v="1"/>
    <n v="758"/>
    <s v="Food_Product"/>
    <x v="3"/>
    <n v="5"/>
    <n v="80.716696099999993"/>
    <n v="403.58348050000001"/>
    <x v="0"/>
    <b v="0"/>
    <n v="40.358348049999996"/>
    <b v="1"/>
    <s v="Standard"/>
    <n v="2"/>
    <x v="2"/>
    <x v="2"/>
    <n v="5"/>
    <b v="0"/>
  </r>
  <r>
    <n v="1842"/>
    <x v="27"/>
    <x v="4"/>
    <d v="1899-12-30T04:29:00"/>
    <n v="310"/>
    <n v="44"/>
    <x v="0"/>
    <x v="2"/>
    <s v="City_9"/>
    <s v="Online"/>
    <b v="1"/>
    <n v="221"/>
    <s v="Electronics_Product"/>
    <x v="4"/>
    <n v="2"/>
    <n v="91.158856979999996"/>
    <n v="182.317714"/>
    <x v="3"/>
    <b v="0"/>
    <n v="18.2317714"/>
    <b v="1"/>
    <s v="Express"/>
    <n v="4"/>
    <x v="2"/>
    <x v="2"/>
    <n v="3"/>
    <b v="0"/>
  </r>
  <r>
    <n v="1843"/>
    <x v="184"/>
    <x v="4"/>
    <d v="1899-12-30T01:25:33"/>
    <n v="299"/>
    <n v="31"/>
    <x v="0"/>
    <x v="0"/>
    <s v="City_18"/>
    <s v="Online"/>
    <b v="1"/>
    <n v="393"/>
    <s v="Decorations_Product"/>
    <x v="2"/>
    <n v="3"/>
    <n v="38.450279979999998"/>
    <n v="115.3508399"/>
    <x v="3"/>
    <b v="0"/>
    <n v="0"/>
    <b v="0"/>
    <s v="Standard"/>
    <n v="5"/>
    <x v="1"/>
    <x v="1"/>
    <n v="2"/>
    <b v="0"/>
  </r>
  <r>
    <n v="1844"/>
    <x v="112"/>
    <x v="5"/>
    <d v="1899-12-30T18:29:10"/>
    <n v="134"/>
    <n v="49"/>
    <x v="1"/>
    <x v="2"/>
    <s v="City_12"/>
    <s v="Online"/>
    <b v="1"/>
    <n v="447"/>
    <s v="Decorations_Product"/>
    <x v="2"/>
    <n v="4"/>
    <n v="83.314495620000002"/>
    <n v="333.25798250000003"/>
    <x v="2"/>
    <b v="1"/>
    <n v="0"/>
    <b v="1"/>
    <s v="Express"/>
    <n v="4"/>
    <x v="1"/>
    <x v="0"/>
    <n v="5"/>
    <b v="1"/>
  </r>
  <r>
    <n v="1845"/>
    <x v="281"/>
    <x v="5"/>
    <d v="1899-12-30T13:17:24"/>
    <n v="257"/>
    <n v="21"/>
    <x v="2"/>
    <x v="1"/>
    <s v="City_1"/>
    <s v="Online"/>
    <b v="1"/>
    <n v="512"/>
    <s v="Electronics_Product"/>
    <x v="4"/>
    <n v="3"/>
    <n v="96.017536469999996"/>
    <n v="288.05260939999999"/>
    <x v="1"/>
    <b v="0"/>
    <n v="0"/>
    <b v="1"/>
    <s v="Standard"/>
    <n v="1"/>
    <x v="2"/>
    <x v="1"/>
    <n v="4"/>
    <b v="0"/>
  </r>
  <r>
    <n v="1846"/>
    <x v="127"/>
    <x v="1"/>
    <d v="1899-12-30T22:03:51"/>
    <n v="420"/>
    <n v="36"/>
    <x v="0"/>
    <x v="2"/>
    <s v="City_19"/>
    <s v="Online"/>
    <b v="1"/>
    <n v="776"/>
    <s v="Toys_Product"/>
    <x v="0"/>
    <n v="1"/>
    <n v="97.623061149999998"/>
    <n v="97.623061149999998"/>
    <x v="0"/>
    <b v="0"/>
    <n v="9.7623061149999995"/>
    <b v="0"/>
    <s v="Standard"/>
    <n v="2"/>
    <x v="0"/>
    <x v="2"/>
    <n v="2"/>
    <b v="0"/>
  </r>
  <r>
    <n v="1847"/>
    <x v="268"/>
    <x v="1"/>
    <d v="1899-12-30T13:07:39"/>
    <n v="395"/>
    <n v="25"/>
    <x v="0"/>
    <x v="1"/>
    <s v="City_3"/>
    <s v="Online"/>
    <b v="1"/>
    <n v="867"/>
    <s v="Toys_Product"/>
    <x v="0"/>
    <n v="5"/>
    <n v="44.427087360000002"/>
    <n v="222.13543680000001"/>
    <x v="1"/>
    <b v="0"/>
    <n v="0"/>
    <b v="1"/>
    <s v="Express"/>
    <n v="4"/>
    <x v="0"/>
    <x v="1"/>
    <n v="5"/>
    <b v="0"/>
  </r>
  <r>
    <n v="1848"/>
    <x v="223"/>
    <x v="4"/>
    <d v="1899-12-30T10:32:49"/>
    <n v="288"/>
    <n v="57"/>
    <x v="1"/>
    <x v="0"/>
    <s v="City_10"/>
    <s v="Online"/>
    <b v="1"/>
    <n v="805"/>
    <s v="Clothing_Product"/>
    <x v="1"/>
    <n v="2"/>
    <n v="99.221152919999994"/>
    <n v="198.44230580000001"/>
    <x v="3"/>
    <b v="0"/>
    <n v="0"/>
    <b v="0"/>
    <s v="Standard"/>
    <n v="3"/>
    <x v="2"/>
    <x v="1"/>
    <n v="5"/>
    <b v="0"/>
  </r>
  <r>
    <n v="1849"/>
    <x v="144"/>
    <x v="3"/>
    <d v="1899-12-30T16:59:51"/>
    <n v="454"/>
    <n v="57"/>
    <x v="1"/>
    <x v="1"/>
    <s v="City_2"/>
    <n v="44"/>
    <b v="0"/>
    <n v="982"/>
    <s v="Toys_Product"/>
    <x v="0"/>
    <n v="2"/>
    <n v="75.375258729999999"/>
    <n v="150.7505175"/>
    <x v="3"/>
    <b v="0"/>
    <n v="0"/>
    <b v="0"/>
    <s v="From the store"/>
    <n v="0"/>
    <x v="0"/>
    <x v="1"/>
    <n v="3"/>
    <b v="1"/>
  </r>
  <r>
    <n v="1850"/>
    <x v="183"/>
    <x v="0"/>
    <d v="1899-12-30T14:53:44"/>
    <n v="350"/>
    <n v="46"/>
    <x v="1"/>
    <x v="2"/>
    <s v="City_17"/>
    <n v="68"/>
    <b v="0"/>
    <n v="961"/>
    <s v="Decorations_Product"/>
    <x v="2"/>
    <n v="1"/>
    <n v="38.335580899999997"/>
    <n v="38.335580899999997"/>
    <x v="0"/>
    <b v="0"/>
    <n v="3.8335580899999999"/>
    <b v="1"/>
    <s v="From the store"/>
    <n v="0"/>
    <x v="1"/>
    <x v="2"/>
    <n v="5"/>
    <b v="1"/>
  </r>
  <r>
    <n v="1851"/>
    <x v="70"/>
    <x v="3"/>
    <d v="1899-12-30T01:58:47"/>
    <n v="483"/>
    <n v="48"/>
    <x v="1"/>
    <x v="0"/>
    <s v="City_4"/>
    <n v="15"/>
    <b v="0"/>
    <n v="367"/>
    <s v="Clothing_Product"/>
    <x v="1"/>
    <n v="5"/>
    <n v="49.509859949999999"/>
    <n v="247.54929970000001"/>
    <x v="0"/>
    <b v="0"/>
    <n v="24.754929969999999"/>
    <b v="1"/>
    <s v="From the store"/>
    <n v="0"/>
    <x v="1"/>
    <x v="2"/>
    <n v="2"/>
    <b v="1"/>
  </r>
  <r>
    <n v="1852"/>
    <x v="141"/>
    <x v="5"/>
    <d v="1899-12-30T18:24:43"/>
    <n v="334"/>
    <n v="54"/>
    <x v="1"/>
    <x v="0"/>
    <s v="City_12"/>
    <s v="Online"/>
    <b v="1"/>
    <n v="997"/>
    <s v="Decorations_Product"/>
    <x v="2"/>
    <n v="4"/>
    <n v="76.680331670000001"/>
    <n v="306.72132670000002"/>
    <x v="2"/>
    <b v="0"/>
    <n v="30.67213267"/>
    <b v="1"/>
    <s v="Standard"/>
    <n v="2"/>
    <x v="2"/>
    <x v="2"/>
    <n v="5"/>
    <b v="0"/>
  </r>
  <r>
    <n v="1853"/>
    <x v="198"/>
    <x v="0"/>
    <d v="1899-12-30T11:15:06"/>
    <n v="349"/>
    <n v="61"/>
    <x v="1"/>
    <x v="2"/>
    <s v="City_10"/>
    <n v="51"/>
    <b v="0"/>
    <n v="784"/>
    <s v="Clothing_Product"/>
    <x v="1"/>
    <n v="1"/>
    <n v="66.970347820000001"/>
    <n v="66.970347820000001"/>
    <x v="1"/>
    <b v="0"/>
    <n v="6.6970347820000002"/>
    <b v="0"/>
    <s v="From the store"/>
    <n v="0"/>
    <x v="0"/>
    <x v="2"/>
    <n v="4"/>
    <b v="0"/>
  </r>
  <r>
    <n v="1854"/>
    <x v="317"/>
    <x v="5"/>
    <d v="1899-12-30T14:53:50"/>
    <n v="22"/>
    <n v="26"/>
    <x v="0"/>
    <x v="0"/>
    <s v="City_7"/>
    <s v="Online"/>
    <b v="1"/>
    <n v="546"/>
    <s v="Decorations_Product"/>
    <x v="2"/>
    <n v="5"/>
    <n v="65.214015470000007"/>
    <n v="326.07007729999998"/>
    <x v="1"/>
    <b v="1"/>
    <n v="0"/>
    <b v="0"/>
    <s v="Standard"/>
    <n v="1"/>
    <x v="2"/>
    <x v="1"/>
    <n v="4"/>
    <b v="1"/>
  </r>
  <r>
    <n v="1855"/>
    <x v="92"/>
    <x v="0"/>
    <d v="1899-12-30T11:08:35"/>
    <n v="342"/>
    <n v="47"/>
    <x v="1"/>
    <x v="2"/>
    <s v="City_3"/>
    <n v="27"/>
    <b v="0"/>
    <n v="759"/>
    <s v="Toys_Product"/>
    <x v="0"/>
    <n v="5"/>
    <n v="20.56066204"/>
    <n v="102.8033102"/>
    <x v="2"/>
    <b v="1"/>
    <n v="10.28033102"/>
    <b v="0"/>
    <s v="From the store"/>
    <n v="0"/>
    <x v="0"/>
    <x v="2"/>
    <n v="5"/>
    <b v="0"/>
  </r>
  <r>
    <n v="1856"/>
    <x v="191"/>
    <x v="0"/>
    <d v="1899-12-30T14:05:58"/>
    <n v="243"/>
    <n v="45"/>
    <x v="1"/>
    <x v="2"/>
    <s v="City_2"/>
    <s v="Online"/>
    <b v="1"/>
    <n v="320"/>
    <s v="Electronics_Product"/>
    <x v="4"/>
    <n v="5"/>
    <n v="64.776337900000001"/>
    <n v="323.88168949999999"/>
    <x v="1"/>
    <b v="0"/>
    <n v="32.388168950000001"/>
    <b v="0"/>
    <s v="Standard"/>
    <n v="2"/>
    <x v="1"/>
    <x v="2"/>
    <n v="1"/>
    <b v="0"/>
  </r>
  <r>
    <n v="1857"/>
    <x v="71"/>
    <x v="1"/>
    <d v="1899-12-30T18:01:48"/>
    <n v="344"/>
    <n v="32"/>
    <x v="0"/>
    <x v="0"/>
    <s v="City_8"/>
    <s v="Online"/>
    <b v="1"/>
    <n v="193"/>
    <s v="Clothing_Product"/>
    <x v="1"/>
    <n v="2"/>
    <n v="13.594367419999999"/>
    <n v="27.188734849999999"/>
    <x v="3"/>
    <b v="1"/>
    <n v="2.718873485"/>
    <b v="0"/>
    <s v="Standard"/>
    <n v="1"/>
    <x v="2"/>
    <x v="2"/>
    <n v="5"/>
    <b v="1"/>
  </r>
  <r>
    <n v="1858"/>
    <x v="85"/>
    <x v="5"/>
    <d v="1899-12-30T05:33:12"/>
    <n v="65"/>
    <n v="33"/>
    <x v="0"/>
    <x v="1"/>
    <s v="City_10"/>
    <s v="Online"/>
    <b v="1"/>
    <n v="492"/>
    <s v="Clothing_Product"/>
    <x v="1"/>
    <n v="5"/>
    <n v="78.292822130000005"/>
    <n v="391.46411069999999"/>
    <x v="2"/>
    <b v="1"/>
    <n v="0"/>
    <b v="1"/>
    <s v="Overnight"/>
    <n v="4"/>
    <x v="0"/>
    <x v="1"/>
    <n v="1"/>
    <b v="0"/>
  </r>
  <r>
    <n v="1859"/>
    <x v="348"/>
    <x v="4"/>
    <d v="1899-12-30T10:21:11"/>
    <n v="175"/>
    <n v="29"/>
    <x v="0"/>
    <x v="0"/>
    <s v="City_8"/>
    <n v="47"/>
    <b v="0"/>
    <n v="91"/>
    <s v="Toys_Product"/>
    <x v="0"/>
    <n v="4"/>
    <n v="45.049088820000001"/>
    <n v="180.19635529999999"/>
    <x v="1"/>
    <b v="1"/>
    <n v="0"/>
    <b v="0"/>
    <s v="From the store"/>
    <n v="0"/>
    <x v="2"/>
    <x v="1"/>
    <n v="2"/>
    <b v="1"/>
  </r>
  <r>
    <n v="1860"/>
    <x v="339"/>
    <x v="2"/>
    <d v="1899-12-30T16:09:03"/>
    <n v="195"/>
    <n v="56"/>
    <x v="1"/>
    <x v="1"/>
    <s v="City_14"/>
    <n v="61"/>
    <b v="0"/>
    <n v="30"/>
    <s v="Decorations_Product"/>
    <x v="2"/>
    <n v="5"/>
    <n v="24.255191289999999"/>
    <n v="121.27595650000001"/>
    <x v="1"/>
    <b v="1"/>
    <n v="0"/>
    <b v="1"/>
    <s v="From the store"/>
    <n v="0"/>
    <x v="0"/>
    <x v="1"/>
    <n v="4"/>
    <b v="0"/>
  </r>
  <r>
    <n v="1861"/>
    <x v="23"/>
    <x v="5"/>
    <d v="1899-12-30T05:10:38"/>
    <n v="385"/>
    <n v="66"/>
    <x v="1"/>
    <x v="1"/>
    <s v="City_9"/>
    <s v="Online"/>
    <b v="1"/>
    <n v="419"/>
    <s v="Food_Product"/>
    <x v="3"/>
    <n v="5"/>
    <n v="14.602664539999999"/>
    <n v="73.013322720000005"/>
    <x v="0"/>
    <b v="0"/>
    <n v="7.3013322719999998"/>
    <b v="0"/>
    <s v="Overnight"/>
    <n v="3"/>
    <x v="2"/>
    <x v="2"/>
    <n v="2"/>
    <b v="0"/>
  </r>
  <r>
    <n v="1862"/>
    <x v="331"/>
    <x v="5"/>
    <d v="1899-12-30T15:06:36"/>
    <n v="417"/>
    <n v="23"/>
    <x v="2"/>
    <x v="1"/>
    <s v="City_16"/>
    <s v="Online"/>
    <b v="1"/>
    <n v="606"/>
    <s v="Food_Product"/>
    <x v="3"/>
    <n v="5"/>
    <n v="21.216111999999999"/>
    <n v="106.08056000000001"/>
    <x v="0"/>
    <b v="0"/>
    <n v="10.608055999999999"/>
    <b v="1"/>
    <s v="Overnight"/>
    <n v="3"/>
    <x v="0"/>
    <x v="2"/>
    <n v="3"/>
    <b v="0"/>
  </r>
  <r>
    <n v="1863"/>
    <x v="159"/>
    <x v="0"/>
    <d v="1899-12-30T08:22:25"/>
    <n v="483"/>
    <n v="48"/>
    <x v="1"/>
    <x v="1"/>
    <s v="City_1"/>
    <n v="3"/>
    <b v="0"/>
    <n v="533"/>
    <s v="Clothing_Product"/>
    <x v="1"/>
    <n v="3"/>
    <n v="91.733407490000005"/>
    <n v="275.2002225"/>
    <x v="0"/>
    <b v="0"/>
    <n v="0"/>
    <b v="0"/>
    <s v="From the store"/>
    <n v="0"/>
    <x v="0"/>
    <x v="0"/>
    <n v="5"/>
    <b v="0"/>
  </r>
  <r>
    <n v="1864"/>
    <x v="6"/>
    <x v="0"/>
    <d v="1899-12-30T01:21:12"/>
    <n v="354"/>
    <n v="53"/>
    <x v="1"/>
    <x v="2"/>
    <s v="City_2"/>
    <s v="Online"/>
    <b v="1"/>
    <n v="169"/>
    <s v="Decorations_Product"/>
    <x v="2"/>
    <n v="1"/>
    <n v="12.733928519999999"/>
    <n v="12.733928519999999"/>
    <x v="3"/>
    <b v="0"/>
    <n v="0"/>
    <b v="0"/>
    <s v="Standard"/>
    <n v="1"/>
    <x v="0"/>
    <x v="1"/>
    <n v="2"/>
    <b v="1"/>
  </r>
  <r>
    <n v="1865"/>
    <x v="90"/>
    <x v="3"/>
    <d v="1899-12-30T20:22:04"/>
    <n v="485"/>
    <n v="65"/>
    <x v="1"/>
    <x v="0"/>
    <s v="City_8"/>
    <n v="41"/>
    <b v="0"/>
    <n v="943"/>
    <s v="Food_Product"/>
    <x v="3"/>
    <n v="1"/>
    <n v="76.847517620000005"/>
    <n v="76.847517620000005"/>
    <x v="0"/>
    <b v="0"/>
    <n v="0"/>
    <b v="1"/>
    <s v="From the store"/>
    <n v="0"/>
    <x v="0"/>
    <x v="0"/>
    <n v="1"/>
    <b v="0"/>
  </r>
  <r>
    <n v="1866"/>
    <x v="72"/>
    <x v="1"/>
    <d v="1899-12-30T02:41:29"/>
    <n v="220"/>
    <n v="48"/>
    <x v="1"/>
    <x v="1"/>
    <s v="City_20"/>
    <s v="Online"/>
    <b v="1"/>
    <n v="490"/>
    <s v="Clothing_Product"/>
    <x v="1"/>
    <n v="1"/>
    <n v="14.75850702"/>
    <n v="14.75850702"/>
    <x v="1"/>
    <b v="1"/>
    <n v="1.475850702"/>
    <b v="0"/>
    <s v="Standard"/>
    <n v="3"/>
    <x v="2"/>
    <x v="2"/>
    <n v="4"/>
    <b v="1"/>
  </r>
  <r>
    <n v="1867"/>
    <x v="78"/>
    <x v="1"/>
    <d v="1899-12-30T21:05:36"/>
    <n v="195"/>
    <n v="69"/>
    <x v="1"/>
    <x v="2"/>
    <s v="City_11"/>
    <s v="Online"/>
    <b v="1"/>
    <n v="215"/>
    <s v="Clothing_Product"/>
    <x v="1"/>
    <n v="5"/>
    <n v="58.9756134"/>
    <n v="294.87806699999999"/>
    <x v="0"/>
    <b v="0"/>
    <n v="0"/>
    <b v="0"/>
    <s v="Overnight"/>
    <n v="1"/>
    <x v="0"/>
    <x v="1"/>
    <n v="4"/>
    <b v="1"/>
  </r>
  <r>
    <n v="1868"/>
    <x v="112"/>
    <x v="5"/>
    <d v="1899-12-30T14:00:48"/>
    <n v="194"/>
    <n v="30"/>
    <x v="0"/>
    <x v="1"/>
    <s v="City_3"/>
    <s v="Online"/>
    <b v="1"/>
    <n v="413"/>
    <s v="Food_Product"/>
    <x v="3"/>
    <n v="5"/>
    <n v="15.84000142"/>
    <n v="79.200007099999993"/>
    <x v="3"/>
    <b v="1"/>
    <n v="0"/>
    <b v="1"/>
    <s v="Standard"/>
    <n v="1"/>
    <x v="2"/>
    <x v="0"/>
    <n v="1"/>
    <b v="1"/>
  </r>
  <r>
    <n v="1869"/>
    <x v="345"/>
    <x v="1"/>
    <d v="1899-12-30T16:20:29"/>
    <n v="274"/>
    <n v="60"/>
    <x v="1"/>
    <x v="1"/>
    <s v="City_14"/>
    <s v="Online"/>
    <b v="1"/>
    <n v="529"/>
    <s v="Toys_Product"/>
    <x v="0"/>
    <n v="3"/>
    <n v="69.064995830000001"/>
    <n v="207.1949875"/>
    <x v="0"/>
    <b v="0"/>
    <n v="0"/>
    <b v="0"/>
    <s v="Express"/>
    <n v="4"/>
    <x v="2"/>
    <x v="0"/>
    <n v="4"/>
    <b v="1"/>
  </r>
  <r>
    <n v="1870"/>
    <x v="1"/>
    <x v="1"/>
    <d v="1899-12-30T09:20:07"/>
    <n v="48"/>
    <n v="65"/>
    <x v="1"/>
    <x v="1"/>
    <s v="City_10"/>
    <s v="Online"/>
    <b v="1"/>
    <n v="151"/>
    <s v="Decorations_Product"/>
    <x v="2"/>
    <n v="4"/>
    <n v="87.8857292"/>
    <n v="351.5429168"/>
    <x v="2"/>
    <b v="0"/>
    <n v="0"/>
    <b v="1"/>
    <s v="Express"/>
    <n v="2"/>
    <x v="0"/>
    <x v="1"/>
    <n v="5"/>
    <b v="0"/>
  </r>
  <r>
    <n v="1871"/>
    <x v="282"/>
    <x v="5"/>
    <d v="1899-12-30T21:39:12"/>
    <n v="123"/>
    <n v="62"/>
    <x v="1"/>
    <x v="0"/>
    <s v="City_4"/>
    <s v="Online"/>
    <b v="1"/>
    <n v="674"/>
    <s v="Food_Product"/>
    <x v="3"/>
    <n v="3"/>
    <n v="55.656829539999997"/>
    <n v="166.97048860000001"/>
    <x v="2"/>
    <b v="0"/>
    <n v="0"/>
    <b v="1"/>
    <s v="Express"/>
    <n v="4"/>
    <x v="1"/>
    <x v="1"/>
    <n v="5"/>
    <b v="0"/>
  </r>
  <r>
    <n v="1872"/>
    <x v="321"/>
    <x v="0"/>
    <d v="1899-12-30T07:42:04"/>
    <n v="454"/>
    <n v="27"/>
    <x v="0"/>
    <x v="2"/>
    <s v="City_4"/>
    <s v="Online"/>
    <b v="1"/>
    <n v="374"/>
    <s v="Decorations_Product"/>
    <x v="2"/>
    <n v="4"/>
    <n v="87.456493179999995"/>
    <n v="349.82597270000002"/>
    <x v="2"/>
    <b v="1"/>
    <n v="34.982597269999999"/>
    <b v="0"/>
    <s v="Overnight"/>
    <n v="2"/>
    <x v="0"/>
    <x v="2"/>
    <n v="3"/>
    <b v="1"/>
  </r>
  <r>
    <n v="1873"/>
    <x v="306"/>
    <x v="3"/>
    <d v="1899-12-30T05:22:56"/>
    <n v="249"/>
    <n v="62"/>
    <x v="1"/>
    <x v="2"/>
    <s v="City_11"/>
    <n v="58"/>
    <b v="0"/>
    <n v="990"/>
    <s v="Food_Product"/>
    <x v="3"/>
    <n v="3"/>
    <n v="35.213102810000002"/>
    <n v="105.6393084"/>
    <x v="1"/>
    <b v="0"/>
    <n v="10.563930839999999"/>
    <b v="1"/>
    <s v="From the store"/>
    <n v="0"/>
    <x v="2"/>
    <x v="2"/>
    <n v="1"/>
    <b v="0"/>
  </r>
  <r>
    <n v="1874"/>
    <x v="162"/>
    <x v="3"/>
    <d v="1899-12-30T15:19:17"/>
    <n v="132"/>
    <n v="69"/>
    <x v="1"/>
    <x v="2"/>
    <s v="City_13"/>
    <n v="19"/>
    <b v="0"/>
    <n v="436"/>
    <s v="Decorations_Product"/>
    <x v="2"/>
    <n v="2"/>
    <n v="38.588307610000001"/>
    <n v="77.176615209999994"/>
    <x v="3"/>
    <b v="0"/>
    <n v="7.7176615210000001"/>
    <b v="1"/>
    <s v="From the store"/>
    <n v="0"/>
    <x v="1"/>
    <x v="2"/>
    <n v="5"/>
    <b v="0"/>
  </r>
  <r>
    <n v="1875"/>
    <x v="290"/>
    <x v="3"/>
    <d v="1899-12-30T18:40:56"/>
    <n v="464"/>
    <n v="61"/>
    <x v="1"/>
    <x v="2"/>
    <s v="City_3"/>
    <n v="47"/>
    <b v="0"/>
    <n v="158"/>
    <s v="Clothing_Product"/>
    <x v="1"/>
    <n v="5"/>
    <n v="53.828823139999997"/>
    <n v="269.14411569999999"/>
    <x v="3"/>
    <b v="1"/>
    <n v="0"/>
    <b v="1"/>
    <s v="From the store"/>
    <n v="0"/>
    <x v="0"/>
    <x v="0"/>
    <n v="1"/>
    <b v="1"/>
  </r>
  <r>
    <n v="1876"/>
    <x v="110"/>
    <x v="2"/>
    <d v="1899-12-30T09:44:38"/>
    <n v="197"/>
    <n v="21"/>
    <x v="2"/>
    <x v="2"/>
    <s v="City_12"/>
    <s v="Online"/>
    <b v="1"/>
    <n v="612"/>
    <s v="Toys_Product"/>
    <x v="0"/>
    <n v="1"/>
    <n v="82.499823239999998"/>
    <n v="82.499823239999998"/>
    <x v="2"/>
    <b v="1"/>
    <n v="0"/>
    <b v="0"/>
    <s v="Express"/>
    <n v="1"/>
    <x v="2"/>
    <x v="1"/>
    <n v="3"/>
    <b v="1"/>
  </r>
  <r>
    <n v="1877"/>
    <x v="95"/>
    <x v="1"/>
    <d v="1899-12-30T04:57:03"/>
    <n v="432"/>
    <n v="38"/>
    <x v="0"/>
    <x v="1"/>
    <s v="City_2"/>
    <s v="Online"/>
    <b v="1"/>
    <n v="618"/>
    <s v="Electronics_Product"/>
    <x v="4"/>
    <n v="1"/>
    <n v="18.56597979"/>
    <n v="18.56597979"/>
    <x v="3"/>
    <b v="0"/>
    <n v="1.856597979"/>
    <b v="0"/>
    <s v="Express"/>
    <n v="5"/>
    <x v="1"/>
    <x v="2"/>
    <n v="3"/>
    <b v="0"/>
  </r>
  <r>
    <n v="1878"/>
    <x v="205"/>
    <x v="2"/>
    <d v="1899-12-30T18:10:50"/>
    <n v="17"/>
    <n v="40"/>
    <x v="0"/>
    <x v="0"/>
    <s v="City_15"/>
    <n v="46"/>
    <b v="0"/>
    <n v="481"/>
    <s v="Clothing_Product"/>
    <x v="1"/>
    <n v="2"/>
    <n v="16.822217269999999"/>
    <n v="33.644434529999998"/>
    <x v="0"/>
    <b v="1"/>
    <n v="3.3644434529999998"/>
    <b v="1"/>
    <s v="From the store"/>
    <n v="0"/>
    <x v="2"/>
    <x v="2"/>
    <n v="3"/>
    <b v="1"/>
  </r>
  <r>
    <n v="1879"/>
    <x v="33"/>
    <x v="3"/>
    <d v="1899-12-30T20:36:30"/>
    <n v="270"/>
    <n v="25"/>
    <x v="0"/>
    <x v="2"/>
    <s v="City_13"/>
    <n v="72"/>
    <b v="0"/>
    <n v="125"/>
    <s v="Electronics_Product"/>
    <x v="4"/>
    <n v="4"/>
    <n v="21.98813264"/>
    <n v="87.952530550000006"/>
    <x v="0"/>
    <b v="1"/>
    <n v="8.7952530549999999"/>
    <b v="0"/>
    <s v="From the store"/>
    <n v="0"/>
    <x v="0"/>
    <x v="2"/>
    <n v="3"/>
    <b v="1"/>
  </r>
  <r>
    <n v="1880"/>
    <x v="248"/>
    <x v="3"/>
    <d v="1899-12-30T18:37:22"/>
    <n v="24"/>
    <n v="45"/>
    <x v="1"/>
    <x v="0"/>
    <s v="City_16"/>
    <s v="Online"/>
    <b v="1"/>
    <n v="651"/>
    <s v="Electronics_Product"/>
    <x v="4"/>
    <n v="1"/>
    <n v="45.04634239"/>
    <n v="45.04634239"/>
    <x v="1"/>
    <b v="1"/>
    <n v="0"/>
    <b v="0"/>
    <s v="Express"/>
    <n v="2"/>
    <x v="1"/>
    <x v="1"/>
    <n v="2"/>
    <b v="1"/>
  </r>
  <r>
    <n v="1881"/>
    <x v="257"/>
    <x v="0"/>
    <d v="1899-12-30T17:38:53"/>
    <n v="374"/>
    <n v="62"/>
    <x v="1"/>
    <x v="0"/>
    <s v="City_8"/>
    <n v="36"/>
    <b v="0"/>
    <n v="978"/>
    <s v="Toys_Product"/>
    <x v="0"/>
    <n v="4"/>
    <n v="16.80987116"/>
    <n v="67.239484619999999"/>
    <x v="3"/>
    <b v="0"/>
    <n v="6.7239484620000001"/>
    <b v="0"/>
    <s v="From the store"/>
    <n v="0"/>
    <x v="0"/>
    <x v="2"/>
    <n v="5"/>
    <b v="0"/>
  </r>
  <r>
    <n v="1882"/>
    <x v="319"/>
    <x v="2"/>
    <d v="1899-12-30T19:03:56"/>
    <n v="434"/>
    <n v="22"/>
    <x v="2"/>
    <x v="2"/>
    <s v="City_1"/>
    <s v="Online"/>
    <b v="1"/>
    <n v="196"/>
    <s v="Electronics_Product"/>
    <x v="4"/>
    <n v="3"/>
    <n v="29.535327630000001"/>
    <n v="88.605982900000001"/>
    <x v="1"/>
    <b v="1"/>
    <n v="0"/>
    <b v="1"/>
    <s v="Standard"/>
    <n v="5"/>
    <x v="1"/>
    <x v="1"/>
    <n v="4"/>
    <b v="0"/>
  </r>
  <r>
    <n v="1883"/>
    <x v="311"/>
    <x v="4"/>
    <d v="1899-12-30T06:12:12"/>
    <n v="84"/>
    <n v="57"/>
    <x v="1"/>
    <x v="1"/>
    <s v="City_13"/>
    <s v="Online"/>
    <b v="1"/>
    <n v="435"/>
    <s v="Food_Product"/>
    <x v="3"/>
    <n v="1"/>
    <n v="35.04929997"/>
    <n v="35.04929997"/>
    <x v="3"/>
    <b v="1"/>
    <n v="3.5049299970000001"/>
    <b v="0"/>
    <s v="Overnight"/>
    <n v="5"/>
    <x v="2"/>
    <x v="2"/>
    <n v="5"/>
    <b v="0"/>
  </r>
  <r>
    <n v="1884"/>
    <x v="190"/>
    <x v="5"/>
    <d v="1899-12-30T05:19:12"/>
    <n v="476"/>
    <n v="34"/>
    <x v="0"/>
    <x v="0"/>
    <s v="City_8"/>
    <s v="Online"/>
    <b v="1"/>
    <n v="470"/>
    <s v="Clothing_Product"/>
    <x v="1"/>
    <n v="3"/>
    <n v="68.320636239999999"/>
    <n v="204.96190870000001"/>
    <x v="1"/>
    <b v="0"/>
    <n v="20.49619087"/>
    <b v="0"/>
    <s v="Standard"/>
    <n v="3"/>
    <x v="0"/>
    <x v="2"/>
    <n v="1"/>
    <b v="0"/>
  </r>
  <r>
    <n v="1885"/>
    <x v="101"/>
    <x v="5"/>
    <d v="1899-12-30T21:10:18"/>
    <n v="132"/>
    <n v="39"/>
    <x v="0"/>
    <x v="2"/>
    <s v="City_4"/>
    <s v="Online"/>
    <b v="1"/>
    <n v="730"/>
    <s v="Electronics_Product"/>
    <x v="4"/>
    <n v="5"/>
    <n v="89.038092039999995"/>
    <n v="445.19046020000002"/>
    <x v="3"/>
    <b v="0"/>
    <n v="44.519046019999998"/>
    <b v="1"/>
    <s v="Express"/>
    <n v="2"/>
    <x v="0"/>
    <x v="2"/>
    <n v="3"/>
    <b v="1"/>
  </r>
  <r>
    <n v="1886"/>
    <x v="4"/>
    <x v="0"/>
    <d v="1899-12-30T14:18:45"/>
    <n v="229"/>
    <n v="39"/>
    <x v="0"/>
    <x v="1"/>
    <s v="City_18"/>
    <s v="Online"/>
    <b v="1"/>
    <n v="239"/>
    <s v="Toys_Product"/>
    <x v="0"/>
    <n v="3"/>
    <n v="43.997686199999997"/>
    <n v="131.99305860000001"/>
    <x v="0"/>
    <b v="0"/>
    <n v="13.199305860000001"/>
    <b v="1"/>
    <s v="Overnight"/>
    <n v="3"/>
    <x v="0"/>
    <x v="2"/>
    <n v="3"/>
    <b v="0"/>
  </r>
  <r>
    <n v="1887"/>
    <x v="264"/>
    <x v="5"/>
    <d v="1899-12-30T07:48:51"/>
    <n v="437"/>
    <n v="34"/>
    <x v="0"/>
    <x v="0"/>
    <s v="City_15"/>
    <n v="41"/>
    <b v="0"/>
    <n v="439"/>
    <s v="Clothing_Product"/>
    <x v="1"/>
    <n v="3"/>
    <n v="94.367839470000007"/>
    <n v="283.10351839999998"/>
    <x v="3"/>
    <b v="1"/>
    <n v="28.310351839999999"/>
    <b v="0"/>
    <s v="From the store"/>
    <n v="0"/>
    <x v="2"/>
    <x v="2"/>
    <n v="3"/>
    <b v="1"/>
  </r>
  <r>
    <n v="1888"/>
    <x v="261"/>
    <x v="1"/>
    <d v="1899-12-30T03:10:36"/>
    <n v="187"/>
    <n v="47"/>
    <x v="1"/>
    <x v="0"/>
    <s v="City_19"/>
    <s v="Online"/>
    <b v="1"/>
    <n v="211"/>
    <s v="Toys_Product"/>
    <x v="0"/>
    <n v="3"/>
    <n v="47.195313689999999"/>
    <n v="141.58594110000001"/>
    <x v="1"/>
    <b v="1"/>
    <n v="0"/>
    <b v="1"/>
    <s v="Overnight"/>
    <n v="5"/>
    <x v="2"/>
    <x v="1"/>
    <n v="3"/>
    <b v="1"/>
  </r>
  <r>
    <n v="1889"/>
    <x v="21"/>
    <x v="0"/>
    <d v="1899-12-30T19:09:31"/>
    <n v="414"/>
    <n v="64"/>
    <x v="1"/>
    <x v="1"/>
    <s v="City_4"/>
    <n v="66"/>
    <b v="0"/>
    <n v="306"/>
    <s v="Food_Product"/>
    <x v="3"/>
    <n v="1"/>
    <n v="42.234466910000002"/>
    <n v="42.234466910000002"/>
    <x v="0"/>
    <b v="0"/>
    <n v="0"/>
    <b v="0"/>
    <s v="From the store"/>
    <n v="0"/>
    <x v="1"/>
    <x v="1"/>
    <n v="5"/>
    <b v="1"/>
  </r>
  <r>
    <n v="1890"/>
    <x v="50"/>
    <x v="1"/>
    <d v="1899-12-30T05:34:12"/>
    <n v="248"/>
    <n v="32"/>
    <x v="0"/>
    <x v="1"/>
    <s v="City_20"/>
    <s v="Online"/>
    <b v="1"/>
    <n v="705"/>
    <s v="Electronics_Product"/>
    <x v="4"/>
    <n v="2"/>
    <n v="71.405921939999999"/>
    <n v="142.81184390000001"/>
    <x v="0"/>
    <b v="0"/>
    <n v="0"/>
    <b v="0"/>
    <s v="Express"/>
    <n v="1"/>
    <x v="0"/>
    <x v="0"/>
    <n v="2"/>
    <b v="0"/>
  </r>
  <r>
    <n v="1891"/>
    <x v="64"/>
    <x v="2"/>
    <d v="1899-12-30T10:32:22"/>
    <n v="473"/>
    <n v="45"/>
    <x v="1"/>
    <x v="2"/>
    <s v="City_12"/>
    <s v="Online"/>
    <b v="1"/>
    <n v="224"/>
    <s v="Clothing_Product"/>
    <x v="1"/>
    <n v="2"/>
    <n v="34.740374240000001"/>
    <n v="69.480748480000003"/>
    <x v="3"/>
    <b v="0"/>
    <n v="0"/>
    <b v="1"/>
    <s v="Overnight"/>
    <n v="2"/>
    <x v="1"/>
    <x v="1"/>
    <n v="2"/>
    <b v="0"/>
  </r>
  <r>
    <n v="1892"/>
    <x v="58"/>
    <x v="0"/>
    <d v="1899-12-30T22:16:35"/>
    <n v="69"/>
    <n v="54"/>
    <x v="1"/>
    <x v="2"/>
    <s v="City_1"/>
    <n v="60"/>
    <b v="0"/>
    <n v="427"/>
    <s v="Toys_Product"/>
    <x v="0"/>
    <n v="1"/>
    <n v="26.718525710000002"/>
    <n v="26.718525710000002"/>
    <x v="3"/>
    <b v="1"/>
    <n v="2.6718525710000001"/>
    <b v="1"/>
    <s v="From the store"/>
    <n v="0"/>
    <x v="0"/>
    <x v="2"/>
    <n v="4"/>
    <b v="1"/>
  </r>
  <r>
    <n v="1893"/>
    <x v="187"/>
    <x v="3"/>
    <d v="1899-12-30T03:52:45"/>
    <n v="202"/>
    <n v="68"/>
    <x v="1"/>
    <x v="0"/>
    <s v="City_15"/>
    <n v="29"/>
    <b v="0"/>
    <n v="178"/>
    <s v="Food_Product"/>
    <x v="3"/>
    <n v="4"/>
    <n v="81.829591059999998"/>
    <n v="327.31836420000002"/>
    <x v="3"/>
    <b v="1"/>
    <n v="32.73183642"/>
    <b v="0"/>
    <s v="From the store"/>
    <n v="0"/>
    <x v="1"/>
    <x v="2"/>
    <n v="5"/>
    <b v="1"/>
  </r>
  <r>
    <n v="1894"/>
    <x v="192"/>
    <x v="0"/>
    <d v="1899-12-30T15:40:28"/>
    <n v="115"/>
    <n v="39"/>
    <x v="0"/>
    <x v="0"/>
    <s v="City_4"/>
    <n v="57"/>
    <b v="0"/>
    <n v="705"/>
    <s v="Food_Product"/>
    <x v="3"/>
    <n v="3"/>
    <n v="82.427648759999997"/>
    <n v="247.28294629999999"/>
    <x v="3"/>
    <b v="0"/>
    <n v="0"/>
    <b v="1"/>
    <s v="From the store"/>
    <n v="0"/>
    <x v="2"/>
    <x v="0"/>
    <n v="4"/>
    <b v="1"/>
  </r>
  <r>
    <n v="1895"/>
    <x v="53"/>
    <x v="2"/>
    <d v="1899-12-30T09:23:10"/>
    <n v="256"/>
    <n v="52"/>
    <x v="1"/>
    <x v="2"/>
    <s v="City_17"/>
    <n v="35"/>
    <b v="0"/>
    <n v="903"/>
    <s v="Electronics_Product"/>
    <x v="4"/>
    <n v="1"/>
    <n v="94.681689919999997"/>
    <n v="94.681689919999997"/>
    <x v="2"/>
    <b v="1"/>
    <n v="9.4681689920000007"/>
    <b v="0"/>
    <s v="From the store"/>
    <n v="0"/>
    <x v="2"/>
    <x v="2"/>
    <n v="4"/>
    <b v="1"/>
  </r>
  <r>
    <n v="1896"/>
    <x v="283"/>
    <x v="2"/>
    <d v="1899-12-30T04:40:36"/>
    <n v="67"/>
    <n v="65"/>
    <x v="1"/>
    <x v="2"/>
    <s v="City_8"/>
    <s v="Online"/>
    <b v="1"/>
    <n v="595"/>
    <s v="Decorations_Product"/>
    <x v="2"/>
    <n v="2"/>
    <n v="30.258950550000002"/>
    <n v="60.517901100000003"/>
    <x v="0"/>
    <b v="1"/>
    <n v="0"/>
    <b v="0"/>
    <s v="Overnight"/>
    <n v="5"/>
    <x v="2"/>
    <x v="0"/>
    <n v="4"/>
    <b v="1"/>
  </r>
  <r>
    <n v="1897"/>
    <x v="41"/>
    <x v="0"/>
    <d v="1899-12-30T06:51:44"/>
    <n v="50"/>
    <n v="54"/>
    <x v="1"/>
    <x v="1"/>
    <s v="City_6"/>
    <n v="21"/>
    <b v="0"/>
    <n v="955"/>
    <s v="Electronics_Product"/>
    <x v="4"/>
    <n v="2"/>
    <n v="31.473147839999999"/>
    <n v="62.946295679999999"/>
    <x v="1"/>
    <b v="1"/>
    <n v="6.2946295680000004"/>
    <b v="0"/>
    <s v="From the store"/>
    <n v="0"/>
    <x v="1"/>
    <x v="2"/>
    <n v="2"/>
    <b v="1"/>
  </r>
  <r>
    <n v="1898"/>
    <x v="292"/>
    <x v="4"/>
    <d v="1899-12-30T05:05:31"/>
    <n v="304"/>
    <n v="35"/>
    <x v="0"/>
    <x v="2"/>
    <s v="City_4"/>
    <n v="96"/>
    <b v="0"/>
    <n v="151"/>
    <s v="Electronics_Product"/>
    <x v="4"/>
    <n v="1"/>
    <n v="84.542271740000004"/>
    <n v="84.542271740000004"/>
    <x v="3"/>
    <b v="0"/>
    <n v="0"/>
    <b v="1"/>
    <s v="From the store"/>
    <n v="0"/>
    <x v="1"/>
    <x v="1"/>
    <n v="1"/>
    <b v="0"/>
  </r>
  <r>
    <n v="1899"/>
    <x v="240"/>
    <x v="5"/>
    <d v="1899-12-30T05:03:24"/>
    <n v="46"/>
    <n v="69"/>
    <x v="1"/>
    <x v="0"/>
    <s v="City_13"/>
    <s v="Online"/>
    <b v="1"/>
    <n v="405"/>
    <s v="Food_Product"/>
    <x v="3"/>
    <n v="5"/>
    <n v="10.563288999999999"/>
    <n v="52.816444990000001"/>
    <x v="1"/>
    <b v="0"/>
    <n v="0"/>
    <b v="1"/>
    <s v="Standard"/>
    <n v="1"/>
    <x v="2"/>
    <x v="1"/>
    <n v="1"/>
    <b v="1"/>
  </r>
  <r>
    <n v="1900"/>
    <x v="146"/>
    <x v="4"/>
    <d v="1899-12-30T11:14:14"/>
    <n v="64"/>
    <n v="32"/>
    <x v="0"/>
    <x v="0"/>
    <s v="City_15"/>
    <n v="98"/>
    <b v="0"/>
    <n v="904"/>
    <s v="Decorations_Product"/>
    <x v="2"/>
    <n v="1"/>
    <n v="19.093114570000001"/>
    <n v="19.093114570000001"/>
    <x v="1"/>
    <b v="1"/>
    <n v="0"/>
    <b v="0"/>
    <s v="From the store"/>
    <n v="0"/>
    <x v="1"/>
    <x v="1"/>
    <n v="1"/>
    <b v="1"/>
  </r>
  <r>
    <n v="1901"/>
    <x v="116"/>
    <x v="2"/>
    <d v="1899-12-30T01:46:38"/>
    <n v="379"/>
    <n v="28"/>
    <x v="0"/>
    <x v="1"/>
    <s v="City_6"/>
    <s v="Online"/>
    <b v="1"/>
    <n v="833"/>
    <s v="Electronics_Product"/>
    <x v="4"/>
    <n v="1"/>
    <n v="44.557263839999997"/>
    <n v="44.557263839999997"/>
    <x v="3"/>
    <b v="0"/>
    <n v="0"/>
    <b v="0"/>
    <s v="Standard"/>
    <n v="5"/>
    <x v="0"/>
    <x v="0"/>
    <n v="3"/>
    <b v="0"/>
  </r>
  <r>
    <n v="1902"/>
    <x v="16"/>
    <x v="2"/>
    <d v="1899-12-30T06:37:42"/>
    <n v="307"/>
    <n v="57"/>
    <x v="1"/>
    <x v="1"/>
    <s v="City_5"/>
    <n v="9"/>
    <b v="0"/>
    <n v="823"/>
    <s v="Clothing_Product"/>
    <x v="1"/>
    <n v="2"/>
    <n v="69.084010039999995"/>
    <n v="138.16802010000001"/>
    <x v="2"/>
    <b v="1"/>
    <n v="13.81680201"/>
    <b v="0"/>
    <s v="From the store"/>
    <n v="0"/>
    <x v="1"/>
    <x v="2"/>
    <n v="3"/>
    <b v="0"/>
  </r>
  <r>
    <n v="1903"/>
    <x v="101"/>
    <x v="5"/>
    <d v="1899-12-30T09:25:27"/>
    <n v="147"/>
    <n v="39"/>
    <x v="0"/>
    <x v="1"/>
    <s v="City_3"/>
    <s v="Online"/>
    <b v="1"/>
    <n v="815"/>
    <s v="Clothing_Product"/>
    <x v="1"/>
    <n v="2"/>
    <n v="11.24741189"/>
    <n v="22.494823780000001"/>
    <x v="2"/>
    <b v="1"/>
    <n v="2.2494823780000002"/>
    <b v="0"/>
    <s v="Standard"/>
    <n v="1"/>
    <x v="0"/>
    <x v="2"/>
    <n v="2"/>
    <b v="1"/>
  </r>
  <r>
    <n v="1904"/>
    <x v="52"/>
    <x v="4"/>
    <d v="1899-12-30T17:25:00"/>
    <n v="156"/>
    <n v="70"/>
    <x v="1"/>
    <x v="0"/>
    <s v="City_2"/>
    <n v="95"/>
    <b v="0"/>
    <n v="86"/>
    <s v="Food_Product"/>
    <x v="3"/>
    <n v="5"/>
    <n v="65.069460739999997"/>
    <n v="325.3473037"/>
    <x v="1"/>
    <b v="1"/>
    <n v="0"/>
    <b v="0"/>
    <s v="From the store"/>
    <n v="0"/>
    <x v="1"/>
    <x v="1"/>
    <n v="2"/>
    <b v="0"/>
  </r>
  <r>
    <n v="1905"/>
    <x v="139"/>
    <x v="2"/>
    <d v="1899-12-30T04:47:13"/>
    <n v="388"/>
    <n v="55"/>
    <x v="1"/>
    <x v="0"/>
    <s v="City_7"/>
    <s v="Online"/>
    <b v="1"/>
    <n v="106"/>
    <s v="Electronics_Product"/>
    <x v="4"/>
    <n v="5"/>
    <n v="64.853939670000003"/>
    <n v="324.26969830000002"/>
    <x v="0"/>
    <b v="1"/>
    <n v="0"/>
    <b v="1"/>
    <s v="Standard"/>
    <n v="2"/>
    <x v="0"/>
    <x v="1"/>
    <n v="5"/>
    <b v="1"/>
  </r>
  <r>
    <n v="1906"/>
    <x v="200"/>
    <x v="2"/>
    <d v="1899-12-30T06:24:11"/>
    <n v="16"/>
    <n v="33"/>
    <x v="0"/>
    <x v="2"/>
    <s v="City_9"/>
    <s v="Online"/>
    <b v="1"/>
    <n v="614"/>
    <s v="Toys_Product"/>
    <x v="0"/>
    <n v="3"/>
    <n v="88.65222851"/>
    <n v="265.95668549999999"/>
    <x v="1"/>
    <b v="1"/>
    <n v="26.595668549999999"/>
    <b v="0"/>
    <s v="Standard"/>
    <n v="2"/>
    <x v="2"/>
    <x v="2"/>
    <n v="5"/>
    <b v="0"/>
  </r>
  <r>
    <n v="1907"/>
    <x v="311"/>
    <x v="4"/>
    <d v="1899-12-30T13:21:34"/>
    <n v="494"/>
    <n v="53"/>
    <x v="1"/>
    <x v="1"/>
    <s v="City_13"/>
    <n v="60"/>
    <b v="0"/>
    <n v="177"/>
    <s v="Food_Product"/>
    <x v="3"/>
    <n v="1"/>
    <n v="79.687706539999994"/>
    <n v="79.687706539999994"/>
    <x v="1"/>
    <b v="0"/>
    <n v="0"/>
    <b v="0"/>
    <s v="From the store"/>
    <n v="0"/>
    <x v="0"/>
    <x v="0"/>
    <n v="1"/>
    <b v="1"/>
  </r>
  <r>
    <n v="1908"/>
    <x v="217"/>
    <x v="0"/>
    <d v="1899-12-30T05:13:06"/>
    <n v="143"/>
    <n v="69"/>
    <x v="1"/>
    <x v="0"/>
    <s v="City_16"/>
    <n v="13"/>
    <b v="0"/>
    <n v="223"/>
    <s v="Toys_Product"/>
    <x v="0"/>
    <n v="3"/>
    <n v="48.669223170000002"/>
    <n v="146.00766949999999"/>
    <x v="3"/>
    <b v="0"/>
    <n v="0"/>
    <b v="0"/>
    <s v="From the store"/>
    <n v="0"/>
    <x v="1"/>
    <x v="1"/>
    <n v="2"/>
    <b v="0"/>
  </r>
  <r>
    <n v="1909"/>
    <x v="49"/>
    <x v="5"/>
    <d v="1899-12-30T07:19:12"/>
    <n v="429"/>
    <n v="41"/>
    <x v="0"/>
    <x v="1"/>
    <s v="City_18"/>
    <s v="Online"/>
    <b v="1"/>
    <n v="898"/>
    <s v="Decorations_Product"/>
    <x v="2"/>
    <n v="3"/>
    <n v="15.15721364"/>
    <n v="45.471640919999999"/>
    <x v="0"/>
    <b v="1"/>
    <n v="0"/>
    <b v="1"/>
    <s v="Express"/>
    <n v="5"/>
    <x v="1"/>
    <x v="1"/>
    <n v="4"/>
    <b v="1"/>
  </r>
  <r>
    <n v="1910"/>
    <x v="43"/>
    <x v="2"/>
    <d v="1899-12-30T03:28:20"/>
    <n v="26"/>
    <n v="57"/>
    <x v="1"/>
    <x v="1"/>
    <s v="City_14"/>
    <n v="58"/>
    <b v="0"/>
    <n v="924"/>
    <s v="Electronics_Product"/>
    <x v="4"/>
    <n v="4"/>
    <n v="32.05864244"/>
    <n v="128.2345698"/>
    <x v="3"/>
    <b v="0"/>
    <n v="0"/>
    <b v="1"/>
    <s v="From the store"/>
    <n v="0"/>
    <x v="2"/>
    <x v="1"/>
    <n v="4"/>
    <b v="0"/>
  </r>
  <r>
    <n v="1911"/>
    <x v="277"/>
    <x v="1"/>
    <d v="1899-12-30T05:00:17"/>
    <n v="91"/>
    <n v="43"/>
    <x v="0"/>
    <x v="2"/>
    <s v="City_18"/>
    <s v="Online"/>
    <b v="1"/>
    <n v="790"/>
    <s v="Decorations_Product"/>
    <x v="2"/>
    <n v="2"/>
    <n v="24.164175719999999"/>
    <n v="48.32835145"/>
    <x v="3"/>
    <b v="1"/>
    <n v="0"/>
    <b v="0"/>
    <s v="Express"/>
    <n v="5"/>
    <x v="2"/>
    <x v="1"/>
    <n v="5"/>
    <b v="1"/>
  </r>
  <r>
    <n v="1912"/>
    <x v="272"/>
    <x v="2"/>
    <d v="1899-12-30T17:39:46"/>
    <n v="169"/>
    <n v="28"/>
    <x v="0"/>
    <x v="2"/>
    <s v="City_17"/>
    <s v="Online"/>
    <b v="1"/>
    <n v="79"/>
    <s v="Clothing_Product"/>
    <x v="1"/>
    <n v="1"/>
    <n v="94.041599750000003"/>
    <n v="94.041599750000003"/>
    <x v="2"/>
    <b v="1"/>
    <n v="9.4041599750000007"/>
    <b v="0"/>
    <s v="Standard"/>
    <n v="5"/>
    <x v="2"/>
    <x v="2"/>
    <n v="5"/>
    <b v="0"/>
  </r>
  <r>
    <n v="1913"/>
    <x v="94"/>
    <x v="3"/>
    <d v="1899-12-30T17:59:07"/>
    <n v="133"/>
    <n v="66"/>
    <x v="1"/>
    <x v="1"/>
    <s v="City_9"/>
    <s v="Online"/>
    <b v="1"/>
    <n v="108"/>
    <s v="Clothing_Product"/>
    <x v="1"/>
    <n v="1"/>
    <n v="30.604820629999999"/>
    <n v="30.604820629999999"/>
    <x v="2"/>
    <b v="0"/>
    <n v="0"/>
    <b v="1"/>
    <s v="Overnight"/>
    <n v="2"/>
    <x v="2"/>
    <x v="0"/>
    <n v="3"/>
    <b v="0"/>
  </r>
  <r>
    <n v="1914"/>
    <x v="148"/>
    <x v="4"/>
    <d v="1899-12-30T15:19:44"/>
    <n v="321"/>
    <n v="19"/>
    <x v="2"/>
    <x v="2"/>
    <s v="City_16"/>
    <n v="5"/>
    <b v="0"/>
    <n v="959"/>
    <s v="Food_Product"/>
    <x v="3"/>
    <n v="3"/>
    <n v="32.34527473"/>
    <n v="97.03582419"/>
    <x v="1"/>
    <b v="1"/>
    <n v="0"/>
    <b v="0"/>
    <s v="From the store"/>
    <n v="0"/>
    <x v="2"/>
    <x v="0"/>
    <n v="5"/>
    <b v="1"/>
  </r>
  <r>
    <n v="1915"/>
    <x v="148"/>
    <x v="4"/>
    <d v="1899-12-30T10:23:11"/>
    <n v="289"/>
    <n v="46"/>
    <x v="1"/>
    <x v="1"/>
    <s v="City_18"/>
    <s v="Online"/>
    <b v="1"/>
    <n v="18"/>
    <s v="Decorations_Product"/>
    <x v="2"/>
    <n v="2"/>
    <n v="96.142162029999994"/>
    <n v="192.28432409999999"/>
    <x v="3"/>
    <b v="0"/>
    <n v="19.22843241"/>
    <b v="1"/>
    <s v="Overnight"/>
    <n v="5"/>
    <x v="2"/>
    <x v="2"/>
    <n v="3"/>
    <b v="1"/>
  </r>
  <r>
    <n v="1916"/>
    <x v="96"/>
    <x v="5"/>
    <d v="1899-12-30T06:45:47"/>
    <n v="210"/>
    <n v="66"/>
    <x v="1"/>
    <x v="1"/>
    <s v="City_20"/>
    <s v="Online"/>
    <b v="1"/>
    <n v="122"/>
    <s v="Clothing_Product"/>
    <x v="1"/>
    <n v="1"/>
    <n v="41.551102419999999"/>
    <n v="41.551102419999999"/>
    <x v="2"/>
    <b v="1"/>
    <n v="4.1551102420000001"/>
    <b v="0"/>
    <s v="Overnight"/>
    <n v="4"/>
    <x v="0"/>
    <x v="2"/>
    <n v="5"/>
    <b v="0"/>
  </r>
  <r>
    <n v="1917"/>
    <x v="265"/>
    <x v="4"/>
    <d v="1899-12-30T15:24:03"/>
    <n v="130"/>
    <n v="34"/>
    <x v="0"/>
    <x v="2"/>
    <s v="City_8"/>
    <s v="Online"/>
    <b v="1"/>
    <n v="858"/>
    <s v="Toys_Product"/>
    <x v="0"/>
    <n v="1"/>
    <n v="40.681414109999999"/>
    <n v="40.681414109999999"/>
    <x v="1"/>
    <b v="1"/>
    <n v="0"/>
    <b v="1"/>
    <s v="Overnight"/>
    <n v="5"/>
    <x v="1"/>
    <x v="1"/>
    <n v="3"/>
    <b v="0"/>
  </r>
  <r>
    <n v="1918"/>
    <x v="149"/>
    <x v="3"/>
    <d v="1899-12-30T08:34:02"/>
    <n v="483"/>
    <n v="49"/>
    <x v="1"/>
    <x v="1"/>
    <s v="City_2"/>
    <s v="Online"/>
    <b v="1"/>
    <n v="890"/>
    <s v="Electronics_Product"/>
    <x v="4"/>
    <n v="5"/>
    <n v="20.438129750000002"/>
    <n v="102.19064880000001"/>
    <x v="3"/>
    <b v="0"/>
    <n v="0"/>
    <b v="1"/>
    <s v="Standard"/>
    <n v="4"/>
    <x v="0"/>
    <x v="1"/>
    <n v="1"/>
    <b v="1"/>
  </r>
  <r>
    <n v="1919"/>
    <x v="234"/>
    <x v="5"/>
    <d v="1899-12-30T15:55:04"/>
    <n v="101"/>
    <n v="26"/>
    <x v="0"/>
    <x v="2"/>
    <s v="City_3"/>
    <n v="84"/>
    <b v="0"/>
    <n v="891"/>
    <s v="Electronics_Product"/>
    <x v="4"/>
    <n v="1"/>
    <n v="27.726418299999999"/>
    <n v="27.726418299999999"/>
    <x v="3"/>
    <b v="0"/>
    <n v="2.77264183"/>
    <b v="0"/>
    <s v="From the store"/>
    <n v="0"/>
    <x v="2"/>
    <x v="2"/>
    <n v="4"/>
    <b v="1"/>
  </r>
  <r>
    <n v="1920"/>
    <x v="203"/>
    <x v="2"/>
    <d v="1899-12-30T09:51:28"/>
    <n v="456"/>
    <n v="55"/>
    <x v="1"/>
    <x v="0"/>
    <s v="City_16"/>
    <n v="14"/>
    <b v="0"/>
    <n v="18"/>
    <s v="Electronics_Product"/>
    <x v="4"/>
    <n v="1"/>
    <n v="83.403566330000004"/>
    <n v="83.403566330000004"/>
    <x v="2"/>
    <b v="0"/>
    <n v="0"/>
    <b v="1"/>
    <s v="From the store"/>
    <n v="0"/>
    <x v="1"/>
    <x v="0"/>
    <n v="2"/>
    <b v="1"/>
  </r>
  <r>
    <n v="1921"/>
    <x v="196"/>
    <x v="0"/>
    <d v="1899-12-30T16:02:56"/>
    <n v="9"/>
    <n v="70"/>
    <x v="1"/>
    <x v="1"/>
    <s v="City_3"/>
    <s v="Online"/>
    <b v="1"/>
    <n v="24"/>
    <s v="Clothing_Product"/>
    <x v="1"/>
    <n v="4"/>
    <n v="80.841326100000003"/>
    <n v="323.36530440000001"/>
    <x v="3"/>
    <b v="1"/>
    <n v="32.336530439999997"/>
    <b v="0"/>
    <s v="Overnight"/>
    <n v="2"/>
    <x v="2"/>
    <x v="2"/>
    <n v="3"/>
    <b v="0"/>
  </r>
  <r>
    <n v="1922"/>
    <x v="81"/>
    <x v="1"/>
    <d v="1899-12-30T05:03:00"/>
    <n v="198"/>
    <n v="19"/>
    <x v="2"/>
    <x v="2"/>
    <s v="City_14"/>
    <n v="90"/>
    <b v="0"/>
    <n v="235"/>
    <s v="Electronics_Product"/>
    <x v="4"/>
    <n v="2"/>
    <n v="80.26755885"/>
    <n v="160.5351177"/>
    <x v="1"/>
    <b v="1"/>
    <n v="0"/>
    <b v="0"/>
    <s v="From the store"/>
    <n v="0"/>
    <x v="0"/>
    <x v="0"/>
    <n v="1"/>
    <b v="0"/>
  </r>
  <r>
    <n v="1923"/>
    <x v="101"/>
    <x v="5"/>
    <d v="1899-12-30T11:19:57"/>
    <n v="227"/>
    <n v="52"/>
    <x v="1"/>
    <x v="1"/>
    <s v="City_2"/>
    <s v="Online"/>
    <b v="1"/>
    <n v="708"/>
    <s v="Food_Product"/>
    <x v="3"/>
    <n v="2"/>
    <n v="88.2893835"/>
    <n v="176.578767"/>
    <x v="0"/>
    <b v="0"/>
    <n v="0"/>
    <b v="0"/>
    <s v="Express"/>
    <n v="3"/>
    <x v="1"/>
    <x v="1"/>
    <n v="1"/>
    <b v="0"/>
  </r>
  <r>
    <n v="1924"/>
    <x v="117"/>
    <x v="1"/>
    <d v="1899-12-30T07:35:34"/>
    <n v="183"/>
    <n v="65"/>
    <x v="1"/>
    <x v="2"/>
    <s v="City_1"/>
    <s v="Online"/>
    <b v="1"/>
    <n v="85"/>
    <s v="Toys_Product"/>
    <x v="0"/>
    <n v="2"/>
    <n v="16.731107349999998"/>
    <n v="33.462214709999998"/>
    <x v="3"/>
    <b v="1"/>
    <n v="3.3462214709999998"/>
    <b v="0"/>
    <s v="Overnight"/>
    <n v="1"/>
    <x v="2"/>
    <x v="2"/>
    <n v="2"/>
    <b v="1"/>
  </r>
  <r>
    <n v="1925"/>
    <x v="100"/>
    <x v="0"/>
    <d v="1899-12-30T13:46:17"/>
    <n v="306"/>
    <n v="27"/>
    <x v="0"/>
    <x v="2"/>
    <s v="City_9"/>
    <n v="86"/>
    <b v="0"/>
    <n v="436"/>
    <s v="Clothing_Product"/>
    <x v="1"/>
    <n v="1"/>
    <n v="50.637714129999999"/>
    <n v="50.637714129999999"/>
    <x v="1"/>
    <b v="0"/>
    <n v="0"/>
    <b v="1"/>
    <s v="From the store"/>
    <n v="0"/>
    <x v="1"/>
    <x v="1"/>
    <n v="3"/>
    <b v="0"/>
  </r>
  <r>
    <n v="1926"/>
    <x v="64"/>
    <x v="2"/>
    <d v="1899-12-30T20:06:05"/>
    <n v="365"/>
    <n v="36"/>
    <x v="0"/>
    <x v="1"/>
    <s v="City_5"/>
    <s v="Online"/>
    <b v="1"/>
    <n v="27"/>
    <s v="Food_Product"/>
    <x v="3"/>
    <n v="3"/>
    <n v="39.564807739999999"/>
    <n v="118.6944232"/>
    <x v="2"/>
    <b v="1"/>
    <n v="0"/>
    <b v="0"/>
    <s v="Overnight"/>
    <n v="2"/>
    <x v="0"/>
    <x v="0"/>
    <n v="2"/>
    <b v="1"/>
  </r>
  <r>
    <n v="1927"/>
    <x v="228"/>
    <x v="2"/>
    <d v="1899-12-30T18:15:38"/>
    <n v="110"/>
    <n v="38"/>
    <x v="0"/>
    <x v="2"/>
    <s v="City_5"/>
    <s v="Online"/>
    <b v="1"/>
    <n v="115"/>
    <s v="Decorations_Product"/>
    <x v="2"/>
    <n v="5"/>
    <n v="48.022400429999998"/>
    <n v="240.11200210000001"/>
    <x v="3"/>
    <b v="0"/>
    <n v="24.011200209999998"/>
    <b v="1"/>
    <s v="Express"/>
    <n v="5"/>
    <x v="1"/>
    <x v="2"/>
    <n v="5"/>
    <b v="1"/>
  </r>
  <r>
    <n v="1928"/>
    <x v="278"/>
    <x v="1"/>
    <d v="1899-12-30T06:39:44"/>
    <n v="435"/>
    <n v="52"/>
    <x v="1"/>
    <x v="2"/>
    <s v="City_7"/>
    <n v="69"/>
    <b v="0"/>
    <n v="642"/>
    <s v="Electronics_Product"/>
    <x v="4"/>
    <n v="5"/>
    <n v="92.834767439999993"/>
    <n v="464.17383719999998"/>
    <x v="0"/>
    <b v="0"/>
    <n v="46.417383719999997"/>
    <b v="1"/>
    <s v="From the store"/>
    <n v="0"/>
    <x v="2"/>
    <x v="2"/>
    <n v="4"/>
    <b v="0"/>
  </r>
  <r>
    <n v="1929"/>
    <x v="130"/>
    <x v="2"/>
    <d v="1899-12-30T05:46:23"/>
    <n v="250"/>
    <n v="26"/>
    <x v="0"/>
    <x v="0"/>
    <s v="City_2"/>
    <n v="62"/>
    <b v="0"/>
    <n v="28"/>
    <s v="Toys_Product"/>
    <x v="0"/>
    <n v="2"/>
    <n v="66.763833649999995"/>
    <n v="133.52766729999999"/>
    <x v="0"/>
    <b v="1"/>
    <n v="13.352766730000001"/>
    <b v="1"/>
    <s v="From the store"/>
    <n v="0"/>
    <x v="2"/>
    <x v="2"/>
    <n v="1"/>
    <b v="0"/>
  </r>
  <r>
    <n v="1930"/>
    <x v="74"/>
    <x v="3"/>
    <d v="1899-12-30T16:35:17"/>
    <n v="381"/>
    <n v="57"/>
    <x v="1"/>
    <x v="1"/>
    <s v="City_11"/>
    <s v="Online"/>
    <b v="1"/>
    <n v="527"/>
    <s v="Toys_Product"/>
    <x v="0"/>
    <n v="2"/>
    <n v="48.796126540000003"/>
    <n v="97.592253069999998"/>
    <x v="1"/>
    <b v="0"/>
    <n v="0"/>
    <b v="0"/>
    <s v="Standard"/>
    <n v="1"/>
    <x v="2"/>
    <x v="1"/>
    <n v="4"/>
    <b v="0"/>
  </r>
  <r>
    <n v="1931"/>
    <x v="144"/>
    <x v="3"/>
    <d v="1899-12-30T06:54:56"/>
    <n v="319"/>
    <n v="57"/>
    <x v="1"/>
    <x v="0"/>
    <s v="City_1"/>
    <s v="Online"/>
    <b v="1"/>
    <n v="123"/>
    <s v="Clothing_Product"/>
    <x v="1"/>
    <n v="3"/>
    <n v="72.211401210000005"/>
    <n v="216.63420360000001"/>
    <x v="3"/>
    <b v="0"/>
    <n v="21.66342036"/>
    <b v="1"/>
    <s v="Express"/>
    <n v="5"/>
    <x v="1"/>
    <x v="2"/>
    <n v="4"/>
    <b v="0"/>
  </r>
  <r>
    <n v="1932"/>
    <x v="229"/>
    <x v="3"/>
    <d v="1899-12-30T00:01:45"/>
    <n v="415"/>
    <n v="35"/>
    <x v="0"/>
    <x v="2"/>
    <s v="City_10"/>
    <n v="76"/>
    <b v="0"/>
    <n v="467"/>
    <s v="Clothing_Product"/>
    <x v="1"/>
    <n v="3"/>
    <n v="42.797993159999997"/>
    <n v="128.3939795"/>
    <x v="3"/>
    <b v="0"/>
    <n v="12.83939795"/>
    <b v="0"/>
    <s v="From the store"/>
    <n v="0"/>
    <x v="0"/>
    <x v="2"/>
    <n v="1"/>
    <b v="0"/>
  </r>
  <r>
    <n v="1933"/>
    <x v="70"/>
    <x v="3"/>
    <d v="1899-12-30T10:17:12"/>
    <n v="134"/>
    <n v="35"/>
    <x v="0"/>
    <x v="2"/>
    <s v="City_15"/>
    <n v="82"/>
    <b v="0"/>
    <n v="218"/>
    <s v="Decorations_Product"/>
    <x v="2"/>
    <n v="3"/>
    <n v="36.924715249999998"/>
    <n v="110.7741458"/>
    <x v="2"/>
    <b v="1"/>
    <n v="11.077414579999999"/>
    <b v="0"/>
    <s v="From the store"/>
    <n v="0"/>
    <x v="2"/>
    <x v="2"/>
    <n v="5"/>
    <b v="0"/>
  </r>
  <r>
    <n v="1934"/>
    <x v="73"/>
    <x v="3"/>
    <d v="1899-12-30T22:28:22"/>
    <n v="30"/>
    <n v="35"/>
    <x v="0"/>
    <x v="2"/>
    <s v="City_11"/>
    <n v="60"/>
    <b v="0"/>
    <n v="985"/>
    <s v="Electronics_Product"/>
    <x v="4"/>
    <n v="1"/>
    <n v="71.468142659999998"/>
    <n v="71.468142659999998"/>
    <x v="3"/>
    <b v="0"/>
    <n v="0"/>
    <b v="1"/>
    <s v="From the store"/>
    <n v="0"/>
    <x v="2"/>
    <x v="0"/>
    <n v="1"/>
    <b v="0"/>
  </r>
  <r>
    <n v="1935"/>
    <x v="346"/>
    <x v="4"/>
    <d v="1899-12-30T23:13:17"/>
    <n v="199"/>
    <n v="62"/>
    <x v="1"/>
    <x v="2"/>
    <s v="City_18"/>
    <n v="82"/>
    <b v="0"/>
    <n v="111"/>
    <s v="Decorations_Product"/>
    <x v="2"/>
    <n v="5"/>
    <n v="15.82692402"/>
    <n v="79.134620100000006"/>
    <x v="1"/>
    <b v="1"/>
    <n v="0"/>
    <b v="0"/>
    <s v="From the store"/>
    <n v="0"/>
    <x v="0"/>
    <x v="0"/>
    <n v="5"/>
    <b v="1"/>
  </r>
  <r>
    <n v="1936"/>
    <x v="207"/>
    <x v="1"/>
    <d v="1899-12-30T16:46:47"/>
    <n v="433"/>
    <n v="24"/>
    <x v="2"/>
    <x v="0"/>
    <s v="City_6"/>
    <s v="Online"/>
    <b v="1"/>
    <n v="756"/>
    <s v="Decorations_Product"/>
    <x v="2"/>
    <n v="4"/>
    <n v="81.920105500000005"/>
    <n v="327.68042200000002"/>
    <x v="3"/>
    <b v="0"/>
    <n v="32.768042199999996"/>
    <b v="1"/>
    <s v="Overnight"/>
    <n v="1"/>
    <x v="0"/>
    <x v="2"/>
    <n v="1"/>
    <b v="1"/>
  </r>
  <r>
    <n v="1937"/>
    <x v="177"/>
    <x v="4"/>
    <d v="1899-12-30T08:13:18"/>
    <n v="252"/>
    <n v="64"/>
    <x v="1"/>
    <x v="2"/>
    <s v="City_7"/>
    <s v="Online"/>
    <b v="1"/>
    <n v="297"/>
    <s v="Electronics_Product"/>
    <x v="4"/>
    <n v="5"/>
    <n v="26.995961999999999"/>
    <n v="134.97980999999999"/>
    <x v="1"/>
    <b v="0"/>
    <n v="13.497980999999999"/>
    <b v="1"/>
    <s v="Standard"/>
    <n v="4"/>
    <x v="0"/>
    <x v="2"/>
    <n v="2"/>
    <b v="0"/>
  </r>
  <r>
    <n v="1938"/>
    <x v="58"/>
    <x v="0"/>
    <d v="1899-12-30T21:40:29"/>
    <n v="154"/>
    <n v="65"/>
    <x v="1"/>
    <x v="0"/>
    <s v="City_11"/>
    <s v="Online"/>
    <b v="1"/>
    <n v="39"/>
    <s v="Clothing_Product"/>
    <x v="1"/>
    <n v="4"/>
    <n v="62.076710089999999"/>
    <n v="248.3068404"/>
    <x v="2"/>
    <b v="0"/>
    <n v="24.830684040000001"/>
    <b v="0"/>
    <s v="Express"/>
    <n v="1"/>
    <x v="1"/>
    <x v="2"/>
    <n v="2"/>
    <b v="0"/>
  </r>
  <r>
    <n v="1939"/>
    <x v="361"/>
    <x v="4"/>
    <d v="1899-12-30T23:49:19"/>
    <n v="484"/>
    <n v="44"/>
    <x v="0"/>
    <x v="1"/>
    <s v="City_18"/>
    <s v="Online"/>
    <b v="1"/>
    <n v="446"/>
    <s v="Food_Product"/>
    <x v="3"/>
    <n v="3"/>
    <n v="89.587821989999995"/>
    <n v="268.76346599999999"/>
    <x v="3"/>
    <b v="0"/>
    <n v="0"/>
    <b v="0"/>
    <s v="Overnight"/>
    <n v="1"/>
    <x v="0"/>
    <x v="1"/>
    <n v="2"/>
    <b v="1"/>
  </r>
  <r>
    <n v="1940"/>
    <x v="61"/>
    <x v="0"/>
    <d v="1899-12-30T20:20:19"/>
    <n v="4"/>
    <n v="20"/>
    <x v="2"/>
    <x v="1"/>
    <s v="City_7"/>
    <n v="94"/>
    <b v="0"/>
    <n v="349"/>
    <s v="Electronics_Product"/>
    <x v="4"/>
    <n v="4"/>
    <n v="46.786125570000003"/>
    <n v="187.1445023"/>
    <x v="2"/>
    <b v="0"/>
    <n v="18.714450230000001"/>
    <b v="1"/>
    <s v="From the store"/>
    <n v="0"/>
    <x v="0"/>
    <x v="2"/>
    <n v="4"/>
    <b v="0"/>
  </r>
  <r>
    <n v="1941"/>
    <x v="228"/>
    <x v="2"/>
    <d v="1899-12-30T19:12:14"/>
    <n v="279"/>
    <n v="64"/>
    <x v="1"/>
    <x v="2"/>
    <s v="City_15"/>
    <n v="93"/>
    <b v="0"/>
    <n v="314"/>
    <s v="Decorations_Product"/>
    <x v="2"/>
    <n v="2"/>
    <n v="42.304007390000002"/>
    <n v="84.608014780000005"/>
    <x v="1"/>
    <b v="1"/>
    <n v="0"/>
    <b v="0"/>
    <s v="From the store"/>
    <n v="0"/>
    <x v="1"/>
    <x v="0"/>
    <n v="2"/>
    <b v="1"/>
  </r>
  <r>
    <n v="1942"/>
    <x v="172"/>
    <x v="1"/>
    <d v="1899-12-30T01:26:57"/>
    <n v="454"/>
    <n v="19"/>
    <x v="2"/>
    <x v="2"/>
    <s v="City_19"/>
    <s v="Online"/>
    <b v="1"/>
    <n v="276"/>
    <s v="Decorations_Product"/>
    <x v="2"/>
    <n v="1"/>
    <n v="70.064089699999997"/>
    <n v="70.064089699999997"/>
    <x v="1"/>
    <b v="1"/>
    <n v="7.0064089699999998"/>
    <b v="0"/>
    <s v="Express"/>
    <n v="3"/>
    <x v="2"/>
    <x v="2"/>
    <n v="3"/>
    <b v="1"/>
  </r>
  <r>
    <n v="1943"/>
    <x v="9"/>
    <x v="2"/>
    <d v="1899-12-30T22:28:02"/>
    <n v="42"/>
    <n v="57"/>
    <x v="1"/>
    <x v="0"/>
    <s v="City_13"/>
    <s v="Online"/>
    <b v="1"/>
    <n v="943"/>
    <s v="Clothing_Product"/>
    <x v="1"/>
    <n v="4"/>
    <n v="26.42130203"/>
    <n v="105.6852081"/>
    <x v="0"/>
    <b v="0"/>
    <n v="0"/>
    <b v="1"/>
    <s v="Express"/>
    <n v="4"/>
    <x v="2"/>
    <x v="1"/>
    <n v="1"/>
    <b v="1"/>
  </r>
  <r>
    <n v="1944"/>
    <x v="197"/>
    <x v="3"/>
    <d v="1899-12-30T03:39:38"/>
    <n v="193"/>
    <n v="55"/>
    <x v="1"/>
    <x v="0"/>
    <s v="City_15"/>
    <n v="56"/>
    <b v="0"/>
    <n v="398"/>
    <s v="Food_Product"/>
    <x v="3"/>
    <n v="4"/>
    <n v="29.316852829999998"/>
    <n v="117.26741130000001"/>
    <x v="1"/>
    <b v="1"/>
    <n v="0"/>
    <b v="0"/>
    <s v="From the store"/>
    <n v="0"/>
    <x v="2"/>
    <x v="1"/>
    <n v="3"/>
    <b v="1"/>
  </r>
  <r>
    <n v="1945"/>
    <x v="105"/>
    <x v="5"/>
    <d v="1899-12-30T05:04:55"/>
    <n v="224"/>
    <n v="45"/>
    <x v="1"/>
    <x v="0"/>
    <s v="City_2"/>
    <s v="Online"/>
    <b v="1"/>
    <n v="642"/>
    <s v="Clothing_Product"/>
    <x v="1"/>
    <n v="3"/>
    <n v="96.062671109999997"/>
    <n v="288.18801330000002"/>
    <x v="3"/>
    <b v="0"/>
    <n v="0"/>
    <b v="1"/>
    <s v="Express"/>
    <n v="3"/>
    <x v="2"/>
    <x v="0"/>
    <n v="3"/>
    <b v="0"/>
  </r>
  <r>
    <n v="1946"/>
    <x v="320"/>
    <x v="3"/>
    <d v="1899-12-30T03:52:21"/>
    <n v="62"/>
    <n v="24"/>
    <x v="2"/>
    <x v="0"/>
    <s v="City_18"/>
    <n v="35"/>
    <b v="0"/>
    <n v="707"/>
    <s v="Food_Product"/>
    <x v="3"/>
    <n v="4"/>
    <n v="16.789162619999999"/>
    <n v="67.156650479999996"/>
    <x v="3"/>
    <b v="0"/>
    <n v="0"/>
    <b v="0"/>
    <s v="From the store"/>
    <n v="0"/>
    <x v="0"/>
    <x v="1"/>
    <n v="3"/>
    <b v="1"/>
  </r>
  <r>
    <n v="1947"/>
    <x v="304"/>
    <x v="2"/>
    <d v="1899-12-30T17:02:24"/>
    <n v="3"/>
    <n v="56"/>
    <x v="1"/>
    <x v="1"/>
    <s v="City_18"/>
    <n v="38"/>
    <b v="0"/>
    <n v="212"/>
    <s v="Clothing_Product"/>
    <x v="1"/>
    <n v="3"/>
    <n v="94.604985929999998"/>
    <n v="283.8149578"/>
    <x v="2"/>
    <b v="1"/>
    <n v="0"/>
    <b v="0"/>
    <s v="From the store"/>
    <n v="0"/>
    <x v="2"/>
    <x v="1"/>
    <n v="5"/>
    <b v="0"/>
  </r>
  <r>
    <n v="1948"/>
    <x v="181"/>
    <x v="5"/>
    <d v="1899-12-30T11:09:08"/>
    <n v="125"/>
    <n v="51"/>
    <x v="1"/>
    <x v="0"/>
    <s v="City_3"/>
    <s v="Online"/>
    <b v="1"/>
    <n v="717"/>
    <s v="Decorations_Product"/>
    <x v="2"/>
    <n v="5"/>
    <n v="65.884459039999996"/>
    <n v="329.42229520000001"/>
    <x v="3"/>
    <b v="0"/>
    <n v="0"/>
    <b v="0"/>
    <s v="Overnight"/>
    <n v="3"/>
    <x v="1"/>
    <x v="0"/>
    <n v="1"/>
    <b v="1"/>
  </r>
  <r>
    <n v="1949"/>
    <x v="16"/>
    <x v="2"/>
    <d v="1899-12-30T15:28:51"/>
    <n v="374"/>
    <n v="18"/>
    <x v="2"/>
    <x v="2"/>
    <s v="City_15"/>
    <n v="34"/>
    <b v="0"/>
    <n v="318"/>
    <s v="Clothing_Product"/>
    <x v="1"/>
    <n v="2"/>
    <n v="18.564393899999999"/>
    <n v="37.128787809999999"/>
    <x v="3"/>
    <b v="1"/>
    <n v="3.7128787810000001"/>
    <b v="1"/>
    <s v="From the store"/>
    <n v="0"/>
    <x v="1"/>
    <x v="2"/>
    <n v="1"/>
    <b v="0"/>
  </r>
  <r>
    <n v="1950"/>
    <x v="11"/>
    <x v="4"/>
    <d v="1899-12-30T13:03:19"/>
    <n v="87"/>
    <n v="37"/>
    <x v="0"/>
    <x v="1"/>
    <s v="City_3"/>
    <s v="Online"/>
    <b v="1"/>
    <n v="698"/>
    <s v="Clothing_Product"/>
    <x v="1"/>
    <n v="1"/>
    <n v="33.408215439999999"/>
    <n v="33.408215439999999"/>
    <x v="0"/>
    <b v="1"/>
    <n v="3.3408215440000002"/>
    <b v="1"/>
    <s v="Express"/>
    <n v="4"/>
    <x v="1"/>
    <x v="2"/>
    <n v="5"/>
    <b v="1"/>
  </r>
  <r>
    <n v="1951"/>
    <x v="234"/>
    <x v="5"/>
    <d v="1899-12-30T01:17:00"/>
    <n v="402"/>
    <n v="53"/>
    <x v="1"/>
    <x v="0"/>
    <s v="City_12"/>
    <s v="Online"/>
    <b v="1"/>
    <n v="197"/>
    <s v="Toys_Product"/>
    <x v="0"/>
    <n v="3"/>
    <n v="43.303177290000001"/>
    <n v="129.90953189999999"/>
    <x v="0"/>
    <b v="1"/>
    <n v="0"/>
    <b v="1"/>
    <s v="Standard"/>
    <n v="3"/>
    <x v="2"/>
    <x v="0"/>
    <n v="4"/>
    <b v="1"/>
  </r>
  <r>
    <n v="1952"/>
    <x v="139"/>
    <x v="2"/>
    <d v="1899-12-30T10:13:47"/>
    <n v="19"/>
    <n v="31"/>
    <x v="0"/>
    <x v="0"/>
    <s v="City_11"/>
    <n v="25"/>
    <b v="0"/>
    <n v="704"/>
    <s v="Toys_Product"/>
    <x v="0"/>
    <n v="2"/>
    <n v="92.616549259999999"/>
    <n v="185.23309850000001"/>
    <x v="2"/>
    <b v="0"/>
    <n v="0"/>
    <b v="0"/>
    <s v="From the store"/>
    <n v="0"/>
    <x v="0"/>
    <x v="0"/>
    <n v="2"/>
    <b v="1"/>
  </r>
  <r>
    <n v="1953"/>
    <x v="167"/>
    <x v="0"/>
    <d v="1899-12-30T11:18:17"/>
    <n v="484"/>
    <n v="52"/>
    <x v="1"/>
    <x v="2"/>
    <s v="City_5"/>
    <n v="6"/>
    <b v="0"/>
    <n v="398"/>
    <s v="Toys_Product"/>
    <x v="0"/>
    <n v="5"/>
    <n v="77.688420710000003"/>
    <n v="388.4421036"/>
    <x v="3"/>
    <b v="1"/>
    <n v="0"/>
    <b v="0"/>
    <s v="From the store"/>
    <n v="0"/>
    <x v="0"/>
    <x v="0"/>
    <n v="4"/>
    <b v="0"/>
  </r>
  <r>
    <n v="1954"/>
    <x v="166"/>
    <x v="1"/>
    <d v="1899-12-30T04:30:15"/>
    <n v="417"/>
    <n v="20"/>
    <x v="2"/>
    <x v="1"/>
    <s v="City_6"/>
    <n v="91"/>
    <b v="0"/>
    <n v="720"/>
    <s v="Decorations_Product"/>
    <x v="2"/>
    <n v="3"/>
    <n v="87.634486580000001"/>
    <n v="262.90345969999998"/>
    <x v="1"/>
    <b v="0"/>
    <n v="0"/>
    <b v="0"/>
    <s v="From the store"/>
    <n v="0"/>
    <x v="2"/>
    <x v="1"/>
    <n v="3"/>
    <b v="1"/>
  </r>
  <r>
    <n v="1955"/>
    <x v="274"/>
    <x v="5"/>
    <d v="1899-12-30T10:53:09"/>
    <n v="310"/>
    <n v="53"/>
    <x v="1"/>
    <x v="1"/>
    <s v="City_17"/>
    <s v="Online"/>
    <b v="1"/>
    <n v="907"/>
    <s v="Clothing_Product"/>
    <x v="1"/>
    <n v="5"/>
    <n v="44.719328220000001"/>
    <n v="223.5966411"/>
    <x v="2"/>
    <b v="0"/>
    <n v="22.359664110000001"/>
    <b v="1"/>
    <s v="Express"/>
    <n v="1"/>
    <x v="1"/>
    <x v="2"/>
    <n v="3"/>
    <b v="0"/>
  </r>
  <r>
    <n v="1956"/>
    <x v="204"/>
    <x v="5"/>
    <d v="1899-12-30T09:42:26"/>
    <n v="227"/>
    <n v="42"/>
    <x v="0"/>
    <x v="1"/>
    <s v="City_15"/>
    <s v="Online"/>
    <b v="1"/>
    <n v="147"/>
    <s v="Clothing_Product"/>
    <x v="1"/>
    <n v="4"/>
    <n v="18.218110630000002"/>
    <n v="72.872442520000007"/>
    <x v="3"/>
    <b v="1"/>
    <n v="0"/>
    <b v="0"/>
    <s v="Overnight"/>
    <n v="3"/>
    <x v="2"/>
    <x v="0"/>
    <n v="3"/>
    <b v="0"/>
  </r>
  <r>
    <n v="1957"/>
    <x v="134"/>
    <x v="1"/>
    <d v="1899-12-30T09:22:45"/>
    <n v="76"/>
    <n v="18"/>
    <x v="2"/>
    <x v="0"/>
    <s v="City_17"/>
    <s v="Online"/>
    <b v="1"/>
    <n v="911"/>
    <s v="Food_Product"/>
    <x v="3"/>
    <n v="1"/>
    <n v="57.369619470000004"/>
    <n v="57.369619470000004"/>
    <x v="2"/>
    <b v="1"/>
    <n v="5.7369619470000002"/>
    <b v="0"/>
    <s v="Overnight"/>
    <n v="5"/>
    <x v="1"/>
    <x v="2"/>
    <n v="4"/>
    <b v="0"/>
  </r>
  <r>
    <n v="1958"/>
    <x v="187"/>
    <x v="3"/>
    <d v="1899-12-30T22:36:31"/>
    <n v="122"/>
    <n v="22"/>
    <x v="2"/>
    <x v="1"/>
    <s v="City_5"/>
    <s v="Online"/>
    <b v="1"/>
    <n v="41"/>
    <s v="Toys_Product"/>
    <x v="0"/>
    <n v="4"/>
    <n v="78.325301980000006"/>
    <n v="313.30120790000001"/>
    <x v="1"/>
    <b v="1"/>
    <n v="0"/>
    <b v="0"/>
    <s v="Standard"/>
    <n v="2"/>
    <x v="2"/>
    <x v="0"/>
    <n v="1"/>
    <b v="1"/>
  </r>
  <r>
    <n v="1959"/>
    <x v="331"/>
    <x v="5"/>
    <d v="1899-12-30T09:30:46"/>
    <n v="89"/>
    <n v="60"/>
    <x v="1"/>
    <x v="1"/>
    <s v="City_15"/>
    <s v="Online"/>
    <b v="1"/>
    <n v="365"/>
    <s v="Electronics_Product"/>
    <x v="4"/>
    <n v="2"/>
    <n v="99.466054279999994"/>
    <n v="198.93210859999999"/>
    <x v="1"/>
    <b v="1"/>
    <n v="19.89321086"/>
    <b v="0"/>
    <s v="Overnight"/>
    <n v="2"/>
    <x v="2"/>
    <x v="2"/>
    <n v="4"/>
    <b v="1"/>
  </r>
  <r>
    <n v="1960"/>
    <x v="200"/>
    <x v="2"/>
    <d v="1899-12-30T13:27:56"/>
    <n v="262"/>
    <n v="32"/>
    <x v="0"/>
    <x v="0"/>
    <s v="City_11"/>
    <n v="36"/>
    <b v="0"/>
    <n v="379"/>
    <s v="Clothing_Product"/>
    <x v="1"/>
    <n v="3"/>
    <n v="67.317974590000006"/>
    <n v="201.95392380000001"/>
    <x v="3"/>
    <b v="0"/>
    <n v="20.195392380000001"/>
    <b v="1"/>
    <s v="From the store"/>
    <n v="0"/>
    <x v="2"/>
    <x v="2"/>
    <n v="5"/>
    <b v="0"/>
  </r>
  <r>
    <n v="1961"/>
    <x v="107"/>
    <x v="5"/>
    <d v="1899-12-30T13:58:01"/>
    <n v="431"/>
    <n v="26"/>
    <x v="0"/>
    <x v="2"/>
    <s v="City_17"/>
    <s v="Online"/>
    <b v="1"/>
    <n v="325"/>
    <s v="Clothing_Product"/>
    <x v="1"/>
    <n v="3"/>
    <n v="14.28446928"/>
    <n v="42.853407840000003"/>
    <x v="0"/>
    <b v="1"/>
    <n v="0"/>
    <b v="0"/>
    <s v="Express"/>
    <n v="1"/>
    <x v="0"/>
    <x v="1"/>
    <n v="4"/>
    <b v="0"/>
  </r>
  <r>
    <n v="1962"/>
    <x v="281"/>
    <x v="5"/>
    <d v="1899-12-30T04:40:43"/>
    <n v="302"/>
    <n v="65"/>
    <x v="1"/>
    <x v="2"/>
    <s v="City_19"/>
    <s v="Online"/>
    <b v="1"/>
    <n v="309"/>
    <s v="Clothing_Product"/>
    <x v="1"/>
    <n v="1"/>
    <n v="12.295401460000001"/>
    <n v="12.295401460000001"/>
    <x v="3"/>
    <b v="1"/>
    <n v="1.2295401459999999"/>
    <b v="0"/>
    <s v="Overnight"/>
    <n v="4"/>
    <x v="2"/>
    <x v="2"/>
    <n v="3"/>
    <b v="0"/>
  </r>
  <r>
    <n v="1963"/>
    <x v="195"/>
    <x v="0"/>
    <d v="1899-12-30T01:45:33"/>
    <n v="280"/>
    <n v="35"/>
    <x v="0"/>
    <x v="0"/>
    <s v="City_3"/>
    <n v="65"/>
    <b v="0"/>
    <n v="296"/>
    <s v="Clothing_Product"/>
    <x v="1"/>
    <n v="3"/>
    <n v="82.325310380000005"/>
    <n v="246.9759311"/>
    <x v="0"/>
    <b v="1"/>
    <n v="0"/>
    <b v="1"/>
    <s v="From the store"/>
    <n v="0"/>
    <x v="1"/>
    <x v="0"/>
    <n v="3"/>
    <b v="0"/>
  </r>
  <r>
    <n v="1964"/>
    <x v="123"/>
    <x v="2"/>
    <d v="1899-12-30T17:25:10"/>
    <n v="8"/>
    <n v="40"/>
    <x v="0"/>
    <x v="2"/>
    <s v="City_15"/>
    <n v="27"/>
    <b v="0"/>
    <n v="108"/>
    <s v="Decorations_Product"/>
    <x v="2"/>
    <n v="2"/>
    <n v="53.046733330000002"/>
    <n v="106.09346669999999"/>
    <x v="0"/>
    <b v="0"/>
    <n v="0"/>
    <b v="1"/>
    <s v="From the store"/>
    <n v="0"/>
    <x v="2"/>
    <x v="1"/>
    <n v="1"/>
    <b v="0"/>
  </r>
  <r>
    <n v="1965"/>
    <x v="110"/>
    <x v="2"/>
    <d v="1899-12-30T13:25:56"/>
    <n v="376"/>
    <n v="55"/>
    <x v="1"/>
    <x v="0"/>
    <s v="City_13"/>
    <s v="Online"/>
    <b v="1"/>
    <n v="73"/>
    <s v="Decorations_Product"/>
    <x v="2"/>
    <n v="4"/>
    <n v="63.185151959999999"/>
    <n v="252.74060779999999"/>
    <x v="1"/>
    <b v="1"/>
    <n v="0"/>
    <b v="0"/>
    <s v="Standard"/>
    <n v="1"/>
    <x v="2"/>
    <x v="1"/>
    <n v="1"/>
    <b v="0"/>
  </r>
  <r>
    <n v="1966"/>
    <x v="182"/>
    <x v="4"/>
    <d v="1899-12-30T23:05:59"/>
    <n v="310"/>
    <n v="57"/>
    <x v="1"/>
    <x v="0"/>
    <s v="City_10"/>
    <s v="Online"/>
    <b v="1"/>
    <n v="132"/>
    <s v="Electronics_Product"/>
    <x v="4"/>
    <n v="2"/>
    <n v="66.763913040000006"/>
    <n v="133.5278261"/>
    <x v="0"/>
    <b v="0"/>
    <n v="13.35278261"/>
    <b v="1"/>
    <s v="Standard"/>
    <n v="1"/>
    <x v="2"/>
    <x v="2"/>
    <n v="2"/>
    <b v="1"/>
  </r>
  <r>
    <n v="1967"/>
    <x v="272"/>
    <x v="2"/>
    <d v="1899-12-30T18:59:11"/>
    <n v="350"/>
    <n v="21"/>
    <x v="2"/>
    <x v="1"/>
    <s v="City_17"/>
    <n v="46"/>
    <b v="0"/>
    <n v="799"/>
    <s v="Electronics_Product"/>
    <x v="4"/>
    <n v="5"/>
    <n v="61.581752280000003"/>
    <n v="307.9087614"/>
    <x v="3"/>
    <b v="0"/>
    <n v="30.790876140000002"/>
    <b v="0"/>
    <s v="From the store"/>
    <n v="0"/>
    <x v="0"/>
    <x v="2"/>
    <n v="5"/>
    <b v="1"/>
  </r>
  <r>
    <n v="1968"/>
    <x v="85"/>
    <x v="5"/>
    <d v="1899-12-30T15:53:38"/>
    <n v="125"/>
    <n v="48"/>
    <x v="1"/>
    <x v="2"/>
    <s v="City_8"/>
    <s v="Online"/>
    <b v="1"/>
    <n v="362"/>
    <s v="Food_Product"/>
    <x v="3"/>
    <n v="5"/>
    <n v="42.372448540000001"/>
    <n v="211.8622427"/>
    <x v="3"/>
    <b v="1"/>
    <n v="0"/>
    <b v="0"/>
    <s v="Standard"/>
    <n v="4"/>
    <x v="2"/>
    <x v="1"/>
    <n v="2"/>
    <b v="0"/>
  </r>
  <r>
    <n v="1969"/>
    <x v="209"/>
    <x v="1"/>
    <d v="1899-12-30T13:11:01"/>
    <n v="17"/>
    <n v="19"/>
    <x v="2"/>
    <x v="2"/>
    <s v="City_4"/>
    <s v="Online"/>
    <b v="1"/>
    <n v="436"/>
    <s v="Toys_Product"/>
    <x v="0"/>
    <n v="3"/>
    <n v="48.599759560000003"/>
    <n v="145.7992787"/>
    <x v="2"/>
    <b v="1"/>
    <n v="0"/>
    <b v="1"/>
    <s v="Overnight"/>
    <n v="2"/>
    <x v="1"/>
    <x v="0"/>
    <n v="1"/>
    <b v="0"/>
  </r>
  <r>
    <n v="1970"/>
    <x v="179"/>
    <x v="1"/>
    <d v="1899-12-30T06:24:19"/>
    <n v="5"/>
    <n v="29"/>
    <x v="0"/>
    <x v="0"/>
    <s v="City_20"/>
    <s v="Online"/>
    <b v="1"/>
    <n v="412"/>
    <s v="Clothing_Product"/>
    <x v="1"/>
    <n v="3"/>
    <n v="80.162752089999998"/>
    <n v="240.48825629999999"/>
    <x v="2"/>
    <b v="0"/>
    <n v="24.04882563"/>
    <b v="1"/>
    <s v="Standard"/>
    <n v="4"/>
    <x v="0"/>
    <x v="2"/>
    <n v="2"/>
    <b v="0"/>
  </r>
  <r>
    <n v="1971"/>
    <x v="214"/>
    <x v="4"/>
    <d v="1899-12-30T12:01:35"/>
    <n v="122"/>
    <n v="38"/>
    <x v="0"/>
    <x v="1"/>
    <s v="City_10"/>
    <s v="Online"/>
    <b v="1"/>
    <n v="771"/>
    <s v="Decorations_Product"/>
    <x v="2"/>
    <n v="2"/>
    <n v="85.371265910000005"/>
    <n v="170.74253179999999"/>
    <x v="0"/>
    <b v="1"/>
    <n v="0"/>
    <b v="1"/>
    <s v="Standard"/>
    <n v="2"/>
    <x v="0"/>
    <x v="1"/>
    <n v="1"/>
    <b v="0"/>
  </r>
  <r>
    <n v="1972"/>
    <x v="222"/>
    <x v="4"/>
    <d v="1899-12-30T19:56:52"/>
    <n v="311"/>
    <n v="22"/>
    <x v="2"/>
    <x v="2"/>
    <s v="City_8"/>
    <s v="Online"/>
    <b v="1"/>
    <n v="784"/>
    <s v="Electronics_Product"/>
    <x v="4"/>
    <n v="1"/>
    <n v="87.60981692"/>
    <n v="87.60981692"/>
    <x v="3"/>
    <b v="1"/>
    <n v="8.7609816919999997"/>
    <b v="1"/>
    <s v="Standard"/>
    <n v="2"/>
    <x v="2"/>
    <x v="2"/>
    <n v="5"/>
    <b v="1"/>
  </r>
  <r>
    <n v="1973"/>
    <x v="258"/>
    <x v="0"/>
    <d v="1899-12-30T00:16:53"/>
    <n v="447"/>
    <n v="54"/>
    <x v="1"/>
    <x v="1"/>
    <s v="City_2"/>
    <n v="46"/>
    <b v="0"/>
    <n v="716"/>
    <s v="Food_Product"/>
    <x v="3"/>
    <n v="3"/>
    <n v="20.084598700000001"/>
    <n v="60.253796100000002"/>
    <x v="1"/>
    <b v="1"/>
    <n v="6.0253796099999999"/>
    <b v="1"/>
    <s v="From the store"/>
    <n v="0"/>
    <x v="1"/>
    <x v="2"/>
    <n v="3"/>
    <b v="0"/>
  </r>
  <r>
    <n v="1974"/>
    <x v="286"/>
    <x v="2"/>
    <d v="1899-12-30T09:53:31"/>
    <n v="388"/>
    <n v="25"/>
    <x v="0"/>
    <x v="1"/>
    <s v="City_2"/>
    <s v="Online"/>
    <b v="1"/>
    <n v="681"/>
    <s v="Clothing_Product"/>
    <x v="1"/>
    <n v="3"/>
    <n v="23.67363937"/>
    <n v="71.020918100000003"/>
    <x v="2"/>
    <b v="0"/>
    <n v="7.1020918100000001"/>
    <b v="0"/>
    <s v="Overnight"/>
    <n v="4"/>
    <x v="1"/>
    <x v="2"/>
    <n v="5"/>
    <b v="1"/>
  </r>
  <r>
    <n v="1975"/>
    <x v="267"/>
    <x v="3"/>
    <d v="1899-12-30T08:42:38"/>
    <n v="497"/>
    <n v="42"/>
    <x v="0"/>
    <x v="1"/>
    <s v="City_15"/>
    <n v="39"/>
    <b v="0"/>
    <n v="247"/>
    <s v="Toys_Product"/>
    <x v="0"/>
    <n v="3"/>
    <n v="45.601503579999999"/>
    <n v="136.80451070000001"/>
    <x v="2"/>
    <b v="0"/>
    <n v="13.68045107"/>
    <b v="1"/>
    <s v="From the store"/>
    <n v="0"/>
    <x v="1"/>
    <x v="2"/>
    <n v="2"/>
    <b v="1"/>
  </r>
  <r>
    <n v="1976"/>
    <x v="12"/>
    <x v="1"/>
    <d v="1899-12-30T07:44:27"/>
    <n v="251"/>
    <n v="62"/>
    <x v="1"/>
    <x v="2"/>
    <s v="City_7"/>
    <s v="Online"/>
    <b v="1"/>
    <n v="830"/>
    <s v="Toys_Product"/>
    <x v="0"/>
    <n v="4"/>
    <n v="12.62024884"/>
    <n v="50.48099534"/>
    <x v="1"/>
    <b v="0"/>
    <n v="0"/>
    <b v="1"/>
    <s v="Overnight"/>
    <n v="5"/>
    <x v="0"/>
    <x v="0"/>
    <n v="1"/>
    <b v="0"/>
  </r>
  <r>
    <n v="1977"/>
    <x v="265"/>
    <x v="4"/>
    <d v="1899-12-30T00:26:45"/>
    <n v="240"/>
    <n v="26"/>
    <x v="0"/>
    <x v="2"/>
    <s v="City_10"/>
    <s v="Online"/>
    <b v="1"/>
    <n v="681"/>
    <s v="Clothing_Product"/>
    <x v="1"/>
    <n v="3"/>
    <n v="59.222126160000002"/>
    <n v="177.66637850000001"/>
    <x v="0"/>
    <b v="1"/>
    <n v="17.766637849999999"/>
    <b v="1"/>
    <s v="Express"/>
    <n v="5"/>
    <x v="0"/>
    <x v="2"/>
    <n v="3"/>
    <b v="0"/>
  </r>
  <r>
    <n v="1978"/>
    <x v="244"/>
    <x v="4"/>
    <d v="1899-12-30T10:50:07"/>
    <n v="93"/>
    <n v="55"/>
    <x v="1"/>
    <x v="2"/>
    <s v="City_2"/>
    <n v="73"/>
    <b v="0"/>
    <n v="938"/>
    <s v="Electronics_Product"/>
    <x v="4"/>
    <n v="1"/>
    <n v="56.931123309999997"/>
    <n v="56.931123309999997"/>
    <x v="0"/>
    <b v="0"/>
    <n v="5.693112331"/>
    <b v="0"/>
    <s v="From the store"/>
    <n v="0"/>
    <x v="1"/>
    <x v="2"/>
    <n v="4"/>
    <b v="1"/>
  </r>
  <r>
    <n v="1979"/>
    <x v="140"/>
    <x v="0"/>
    <d v="1899-12-30T22:32:22"/>
    <n v="359"/>
    <n v="19"/>
    <x v="2"/>
    <x v="1"/>
    <s v="City_9"/>
    <s v="Online"/>
    <b v="1"/>
    <n v="931"/>
    <s v="Electronics_Product"/>
    <x v="4"/>
    <n v="2"/>
    <n v="57.671426240000002"/>
    <n v="115.34285250000001"/>
    <x v="0"/>
    <b v="1"/>
    <n v="0"/>
    <b v="1"/>
    <s v="Standard"/>
    <n v="5"/>
    <x v="0"/>
    <x v="0"/>
    <n v="3"/>
    <b v="1"/>
  </r>
  <r>
    <n v="1980"/>
    <x v="86"/>
    <x v="3"/>
    <d v="1899-12-30T19:51:29"/>
    <n v="110"/>
    <n v="65"/>
    <x v="1"/>
    <x v="0"/>
    <s v="City_11"/>
    <n v="92"/>
    <b v="0"/>
    <n v="527"/>
    <s v="Food_Product"/>
    <x v="3"/>
    <n v="3"/>
    <n v="98.970449130000006"/>
    <n v="296.91134740000001"/>
    <x v="2"/>
    <b v="0"/>
    <n v="29.691134739999999"/>
    <b v="0"/>
    <s v="From the store"/>
    <n v="0"/>
    <x v="1"/>
    <x v="2"/>
    <n v="2"/>
    <b v="1"/>
  </r>
  <r>
    <n v="1981"/>
    <x v="151"/>
    <x v="1"/>
    <d v="1899-12-30T06:05:04"/>
    <n v="453"/>
    <n v="44"/>
    <x v="0"/>
    <x v="2"/>
    <s v="City_10"/>
    <s v="Online"/>
    <b v="1"/>
    <n v="733"/>
    <s v="Decorations_Product"/>
    <x v="2"/>
    <n v="3"/>
    <n v="20.079802730000001"/>
    <n v="60.2394082"/>
    <x v="3"/>
    <b v="1"/>
    <n v="6.02394082"/>
    <b v="0"/>
    <s v="Standard"/>
    <n v="3"/>
    <x v="2"/>
    <x v="2"/>
    <n v="4"/>
    <b v="1"/>
  </r>
  <r>
    <n v="1982"/>
    <x v="283"/>
    <x v="2"/>
    <d v="1899-12-30T19:11:51"/>
    <n v="280"/>
    <n v="41"/>
    <x v="0"/>
    <x v="2"/>
    <s v="City_7"/>
    <s v="Online"/>
    <b v="1"/>
    <n v="9"/>
    <s v="Toys_Product"/>
    <x v="0"/>
    <n v="3"/>
    <n v="84.989011559999994"/>
    <n v="254.9670347"/>
    <x v="0"/>
    <b v="1"/>
    <n v="0"/>
    <b v="0"/>
    <s v="Standard"/>
    <n v="5"/>
    <x v="0"/>
    <x v="1"/>
    <n v="1"/>
    <b v="1"/>
  </r>
  <r>
    <n v="1983"/>
    <x v="45"/>
    <x v="1"/>
    <d v="1899-12-30T02:24:46"/>
    <n v="32"/>
    <n v="30"/>
    <x v="0"/>
    <x v="1"/>
    <s v="City_11"/>
    <n v="76"/>
    <b v="0"/>
    <n v="779"/>
    <s v="Electronics_Product"/>
    <x v="4"/>
    <n v="2"/>
    <n v="21.81765274"/>
    <n v="43.63530548"/>
    <x v="3"/>
    <b v="1"/>
    <n v="4.363530548"/>
    <b v="0"/>
    <s v="From the store"/>
    <n v="0"/>
    <x v="1"/>
    <x v="2"/>
    <n v="5"/>
    <b v="0"/>
  </r>
  <r>
    <n v="1984"/>
    <x v="277"/>
    <x v="1"/>
    <d v="1899-12-30T18:17:04"/>
    <n v="325"/>
    <n v="19"/>
    <x v="2"/>
    <x v="0"/>
    <s v="City_10"/>
    <s v="Online"/>
    <b v="1"/>
    <n v="840"/>
    <s v="Toys_Product"/>
    <x v="0"/>
    <n v="4"/>
    <n v="93.412382309999998"/>
    <n v="373.64952920000002"/>
    <x v="2"/>
    <b v="1"/>
    <n v="0"/>
    <b v="0"/>
    <s v="Overnight"/>
    <n v="4"/>
    <x v="0"/>
    <x v="0"/>
    <n v="3"/>
    <b v="0"/>
  </r>
  <r>
    <n v="1985"/>
    <x v="260"/>
    <x v="3"/>
    <d v="1899-12-30T08:07:41"/>
    <n v="86"/>
    <n v="59"/>
    <x v="1"/>
    <x v="2"/>
    <s v="City_11"/>
    <n v="14"/>
    <b v="0"/>
    <n v="373"/>
    <s v="Food_Product"/>
    <x v="3"/>
    <n v="2"/>
    <n v="59.662866630000003"/>
    <n v="119.3257333"/>
    <x v="1"/>
    <b v="0"/>
    <n v="0"/>
    <b v="1"/>
    <s v="From the store"/>
    <n v="0"/>
    <x v="2"/>
    <x v="0"/>
    <n v="2"/>
    <b v="0"/>
  </r>
  <r>
    <n v="1986"/>
    <x v="334"/>
    <x v="4"/>
    <d v="1899-12-30T06:36:20"/>
    <n v="4"/>
    <n v="52"/>
    <x v="1"/>
    <x v="0"/>
    <s v="City_20"/>
    <s v="Online"/>
    <b v="1"/>
    <n v="473"/>
    <s v="Food_Product"/>
    <x v="3"/>
    <n v="1"/>
    <n v="46.67916176"/>
    <n v="46.67916176"/>
    <x v="3"/>
    <b v="1"/>
    <n v="0"/>
    <b v="0"/>
    <s v="Standard"/>
    <n v="2"/>
    <x v="0"/>
    <x v="0"/>
    <n v="2"/>
    <b v="1"/>
  </r>
  <r>
    <n v="1987"/>
    <x v="244"/>
    <x v="4"/>
    <d v="1899-12-30T04:18:32"/>
    <n v="197"/>
    <n v="26"/>
    <x v="0"/>
    <x v="1"/>
    <s v="City_14"/>
    <n v="77"/>
    <b v="0"/>
    <n v="779"/>
    <s v="Electronics_Product"/>
    <x v="4"/>
    <n v="5"/>
    <n v="49.032698949999997"/>
    <n v="245.1634948"/>
    <x v="2"/>
    <b v="0"/>
    <n v="0"/>
    <b v="0"/>
    <s v="From the store"/>
    <n v="0"/>
    <x v="0"/>
    <x v="1"/>
    <n v="2"/>
    <b v="1"/>
  </r>
  <r>
    <n v="1988"/>
    <x v="47"/>
    <x v="2"/>
    <d v="1899-12-30T05:54:00"/>
    <n v="53"/>
    <n v="46"/>
    <x v="1"/>
    <x v="1"/>
    <s v="City_12"/>
    <n v="68"/>
    <b v="0"/>
    <n v="974"/>
    <s v="Clothing_Product"/>
    <x v="1"/>
    <n v="5"/>
    <n v="85.749778390000003"/>
    <n v="428.74889200000001"/>
    <x v="2"/>
    <b v="0"/>
    <n v="0"/>
    <b v="0"/>
    <s v="From the store"/>
    <n v="0"/>
    <x v="1"/>
    <x v="0"/>
    <n v="3"/>
    <b v="0"/>
  </r>
  <r>
    <n v="1989"/>
    <x v="269"/>
    <x v="5"/>
    <d v="1899-12-30T05:13:13"/>
    <n v="289"/>
    <n v="57"/>
    <x v="1"/>
    <x v="1"/>
    <s v="City_17"/>
    <s v="Online"/>
    <b v="1"/>
    <n v="321"/>
    <s v="Toys_Product"/>
    <x v="0"/>
    <n v="1"/>
    <n v="75.049835549999997"/>
    <n v="75.049835549999997"/>
    <x v="0"/>
    <b v="0"/>
    <n v="0"/>
    <b v="0"/>
    <s v="Overnight"/>
    <n v="5"/>
    <x v="0"/>
    <x v="1"/>
    <n v="3"/>
    <b v="0"/>
  </r>
  <r>
    <n v="1990"/>
    <x v="22"/>
    <x v="2"/>
    <d v="1899-12-30T19:36:08"/>
    <n v="202"/>
    <n v="58"/>
    <x v="1"/>
    <x v="1"/>
    <s v="City_16"/>
    <n v="60"/>
    <b v="0"/>
    <n v="848"/>
    <s v="Clothing_Product"/>
    <x v="1"/>
    <n v="5"/>
    <n v="38.053205320000004"/>
    <n v="190.2660266"/>
    <x v="1"/>
    <b v="1"/>
    <n v="19.026602660000002"/>
    <b v="0"/>
    <s v="From the store"/>
    <n v="0"/>
    <x v="2"/>
    <x v="2"/>
    <n v="1"/>
    <b v="1"/>
  </r>
  <r>
    <n v="1991"/>
    <x v="33"/>
    <x v="3"/>
    <d v="1899-12-30T23:09:08"/>
    <n v="169"/>
    <n v="28"/>
    <x v="0"/>
    <x v="0"/>
    <s v="City_16"/>
    <n v="35"/>
    <b v="0"/>
    <n v="159"/>
    <s v="Toys_Product"/>
    <x v="0"/>
    <n v="1"/>
    <n v="21.18522578"/>
    <n v="21.18522578"/>
    <x v="3"/>
    <b v="0"/>
    <n v="2.1185225779999999"/>
    <b v="1"/>
    <s v="From the store"/>
    <n v="0"/>
    <x v="2"/>
    <x v="2"/>
    <n v="4"/>
    <b v="1"/>
  </r>
  <r>
    <n v="1992"/>
    <x v="315"/>
    <x v="3"/>
    <d v="1899-12-30T20:52:40"/>
    <n v="249"/>
    <n v="46"/>
    <x v="1"/>
    <x v="0"/>
    <s v="City_8"/>
    <s v="Online"/>
    <b v="1"/>
    <n v="248"/>
    <s v="Toys_Product"/>
    <x v="0"/>
    <n v="4"/>
    <n v="72.453848910000005"/>
    <n v="289.81539559999999"/>
    <x v="2"/>
    <b v="0"/>
    <n v="0"/>
    <b v="1"/>
    <s v="Express"/>
    <n v="1"/>
    <x v="0"/>
    <x v="0"/>
    <n v="2"/>
    <b v="1"/>
  </r>
  <r>
    <n v="1993"/>
    <x v="278"/>
    <x v="1"/>
    <d v="1899-12-30T08:39:34"/>
    <n v="403"/>
    <n v="54"/>
    <x v="1"/>
    <x v="2"/>
    <s v="City_17"/>
    <n v="87"/>
    <b v="0"/>
    <n v="223"/>
    <s v="Clothing_Product"/>
    <x v="1"/>
    <n v="5"/>
    <n v="97.368476509999994"/>
    <n v="486.84238260000001"/>
    <x v="1"/>
    <b v="1"/>
    <n v="48.684238260000001"/>
    <b v="1"/>
    <s v="From the store"/>
    <n v="0"/>
    <x v="2"/>
    <x v="2"/>
    <n v="1"/>
    <b v="0"/>
  </r>
  <r>
    <n v="1994"/>
    <x v="202"/>
    <x v="4"/>
    <d v="1899-12-30T18:19:59"/>
    <n v="431"/>
    <n v="19"/>
    <x v="2"/>
    <x v="1"/>
    <s v="City_15"/>
    <n v="51"/>
    <b v="0"/>
    <n v="652"/>
    <s v="Electronics_Product"/>
    <x v="4"/>
    <n v="1"/>
    <n v="42.339046170000003"/>
    <n v="42.339046170000003"/>
    <x v="3"/>
    <b v="1"/>
    <n v="4.2339046170000003"/>
    <b v="1"/>
    <s v="From the store"/>
    <n v="0"/>
    <x v="0"/>
    <x v="2"/>
    <n v="4"/>
    <b v="1"/>
  </r>
  <r>
    <n v="1995"/>
    <x v="345"/>
    <x v="1"/>
    <d v="1899-12-30T02:41:55"/>
    <n v="57"/>
    <n v="21"/>
    <x v="2"/>
    <x v="0"/>
    <s v="City_5"/>
    <s v="Online"/>
    <b v="1"/>
    <n v="660"/>
    <s v="Electronics_Product"/>
    <x v="4"/>
    <n v="1"/>
    <n v="52.980089849999999"/>
    <n v="52.980089849999999"/>
    <x v="2"/>
    <b v="0"/>
    <n v="0"/>
    <b v="0"/>
    <s v="Express"/>
    <n v="1"/>
    <x v="1"/>
    <x v="1"/>
    <n v="4"/>
    <b v="0"/>
  </r>
  <r>
    <n v="1996"/>
    <x v="141"/>
    <x v="5"/>
    <d v="1899-12-30T00:01:48"/>
    <n v="80"/>
    <n v="54"/>
    <x v="1"/>
    <x v="0"/>
    <s v="City_1"/>
    <n v="9"/>
    <b v="0"/>
    <n v="765"/>
    <s v="Food_Product"/>
    <x v="3"/>
    <n v="3"/>
    <n v="68.820018669999996"/>
    <n v="206.46005600000001"/>
    <x v="2"/>
    <b v="1"/>
    <n v="0"/>
    <b v="0"/>
    <s v="From the store"/>
    <n v="0"/>
    <x v="2"/>
    <x v="0"/>
    <n v="3"/>
    <b v="1"/>
  </r>
  <r>
    <n v="1997"/>
    <x v="118"/>
    <x v="4"/>
    <d v="1899-12-30T11:54:35"/>
    <n v="335"/>
    <n v="56"/>
    <x v="1"/>
    <x v="0"/>
    <s v="City_4"/>
    <s v="Online"/>
    <b v="1"/>
    <n v="72"/>
    <s v="Food_Product"/>
    <x v="3"/>
    <n v="5"/>
    <n v="80.798233400000001"/>
    <n v="403.99116700000002"/>
    <x v="1"/>
    <b v="0"/>
    <n v="0"/>
    <b v="0"/>
    <s v="Standard"/>
    <n v="3"/>
    <x v="2"/>
    <x v="0"/>
    <n v="4"/>
    <b v="1"/>
  </r>
  <r>
    <n v="1998"/>
    <x v="343"/>
    <x v="5"/>
    <d v="1899-12-30T09:05:42"/>
    <n v="6"/>
    <n v="57"/>
    <x v="1"/>
    <x v="2"/>
    <s v="City_2"/>
    <s v="Online"/>
    <b v="1"/>
    <n v="963"/>
    <s v="Food_Product"/>
    <x v="3"/>
    <n v="4"/>
    <n v="15.063659039999999"/>
    <n v="60.254636159999997"/>
    <x v="2"/>
    <b v="1"/>
    <n v="0"/>
    <b v="0"/>
    <s v="Overnight"/>
    <n v="2"/>
    <x v="2"/>
    <x v="1"/>
    <n v="3"/>
    <b v="0"/>
  </r>
  <r>
    <n v="1999"/>
    <x v="202"/>
    <x v="4"/>
    <d v="1899-12-30T09:33:14"/>
    <n v="132"/>
    <n v="30"/>
    <x v="0"/>
    <x v="0"/>
    <s v="City_18"/>
    <n v="48"/>
    <b v="0"/>
    <n v="337"/>
    <s v="Food_Product"/>
    <x v="3"/>
    <n v="2"/>
    <n v="72.065090290000001"/>
    <n v="144.13018059999999"/>
    <x v="2"/>
    <b v="1"/>
    <n v="14.413018060000001"/>
    <b v="0"/>
    <s v="From the store"/>
    <n v="0"/>
    <x v="0"/>
    <x v="2"/>
    <n v="4"/>
    <b v="0"/>
  </r>
  <r>
    <n v="2000"/>
    <x v="85"/>
    <x v="5"/>
    <d v="1899-12-30T03:44:40"/>
    <n v="73"/>
    <n v="24"/>
    <x v="2"/>
    <x v="2"/>
    <s v="City_13"/>
    <s v="Online"/>
    <b v="1"/>
    <n v="965"/>
    <s v="Food_Product"/>
    <x v="3"/>
    <n v="4"/>
    <n v="72.424211099999994"/>
    <n v="289.69684439999997"/>
    <x v="0"/>
    <b v="0"/>
    <n v="0"/>
    <b v="0"/>
    <s v="Overnight"/>
    <n v="3"/>
    <x v="2"/>
    <x v="0"/>
    <n v="1"/>
    <b v="1"/>
  </r>
  <r>
    <n v="2001"/>
    <x v="37"/>
    <x v="2"/>
    <d v="1899-12-30T17:06:46"/>
    <n v="115"/>
    <n v="58"/>
    <x v="1"/>
    <x v="0"/>
    <s v="City_7"/>
    <s v="Online"/>
    <b v="1"/>
    <n v="967"/>
    <s v="Decorations_Product"/>
    <x v="2"/>
    <n v="1"/>
    <n v="21.15663129"/>
    <n v="21.15663129"/>
    <x v="3"/>
    <b v="1"/>
    <n v="0"/>
    <b v="1"/>
    <s v="Express"/>
    <n v="3"/>
    <x v="2"/>
    <x v="0"/>
    <n v="3"/>
    <b v="1"/>
  </r>
  <r>
    <n v="2002"/>
    <x v="82"/>
    <x v="3"/>
    <d v="1899-12-30T01:44:29"/>
    <n v="62"/>
    <n v="45"/>
    <x v="1"/>
    <x v="2"/>
    <s v="City_2"/>
    <n v="14"/>
    <b v="0"/>
    <n v="121"/>
    <s v="Clothing_Product"/>
    <x v="1"/>
    <n v="5"/>
    <n v="78.53977338"/>
    <n v="392.69886689999998"/>
    <x v="1"/>
    <b v="1"/>
    <n v="39.26988669"/>
    <b v="0"/>
    <s v="From the store"/>
    <n v="0"/>
    <x v="2"/>
    <x v="2"/>
    <n v="4"/>
    <b v="0"/>
  </r>
  <r>
    <n v="2003"/>
    <x v="243"/>
    <x v="1"/>
    <d v="1899-12-30T06:45:08"/>
    <n v="411"/>
    <n v="66"/>
    <x v="1"/>
    <x v="1"/>
    <s v="City_11"/>
    <s v="Online"/>
    <b v="1"/>
    <n v="626"/>
    <s v="Food_Product"/>
    <x v="3"/>
    <n v="3"/>
    <n v="37.39783869"/>
    <n v="112.1935161"/>
    <x v="2"/>
    <b v="1"/>
    <n v="0"/>
    <b v="1"/>
    <s v="Overnight"/>
    <n v="5"/>
    <x v="0"/>
    <x v="1"/>
    <n v="4"/>
    <b v="1"/>
  </r>
  <r>
    <n v="2004"/>
    <x v="136"/>
    <x v="5"/>
    <d v="1899-12-30T15:56:41"/>
    <n v="361"/>
    <n v="25"/>
    <x v="0"/>
    <x v="1"/>
    <s v="City_7"/>
    <s v="Online"/>
    <b v="1"/>
    <n v="957"/>
    <s v="Clothing_Product"/>
    <x v="1"/>
    <n v="3"/>
    <n v="46.631171250000001"/>
    <n v="139.8935137"/>
    <x v="3"/>
    <b v="0"/>
    <n v="0"/>
    <b v="1"/>
    <s v="Standard"/>
    <n v="3"/>
    <x v="1"/>
    <x v="0"/>
    <n v="4"/>
    <b v="0"/>
  </r>
  <r>
    <n v="2005"/>
    <x v="82"/>
    <x v="3"/>
    <d v="1899-12-30T16:56:49"/>
    <n v="83"/>
    <n v="37"/>
    <x v="0"/>
    <x v="2"/>
    <s v="City_8"/>
    <n v="79"/>
    <b v="0"/>
    <n v="637"/>
    <s v="Food_Product"/>
    <x v="3"/>
    <n v="3"/>
    <n v="75.244772260000005"/>
    <n v="225.73431679999999"/>
    <x v="3"/>
    <b v="1"/>
    <n v="22.573431679999999"/>
    <b v="1"/>
    <s v="From the store"/>
    <n v="0"/>
    <x v="1"/>
    <x v="2"/>
    <n v="2"/>
    <b v="0"/>
  </r>
  <r>
    <n v="2006"/>
    <x v="312"/>
    <x v="0"/>
    <d v="1899-12-30T16:16:13"/>
    <n v="246"/>
    <n v="36"/>
    <x v="0"/>
    <x v="2"/>
    <s v="City_20"/>
    <s v="Online"/>
    <b v="1"/>
    <n v="185"/>
    <s v="Electronics_Product"/>
    <x v="4"/>
    <n v="4"/>
    <n v="69.471454660000006"/>
    <n v="277.88581870000002"/>
    <x v="3"/>
    <b v="1"/>
    <n v="0"/>
    <b v="1"/>
    <s v="Overnight"/>
    <n v="2"/>
    <x v="2"/>
    <x v="0"/>
    <n v="1"/>
    <b v="0"/>
  </r>
  <r>
    <n v="2007"/>
    <x v="91"/>
    <x v="0"/>
    <d v="1899-12-30T04:55:46"/>
    <n v="255"/>
    <n v="29"/>
    <x v="0"/>
    <x v="0"/>
    <s v="City_19"/>
    <n v="30"/>
    <b v="0"/>
    <n v="569"/>
    <s v="Electronics_Product"/>
    <x v="4"/>
    <n v="4"/>
    <n v="37.293162870000003"/>
    <n v="149.1726515"/>
    <x v="1"/>
    <b v="0"/>
    <n v="14.91726515"/>
    <b v="1"/>
    <s v="From the store"/>
    <n v="0"/>
    <x v="2"/>
    <x v="2"/>
    <n v="4"/>
    <b v="1"/>
  </r>
  <r>
    <n v="2008"/>
    <x v="56"/>
    <x v="5"/>
    <d v="1899-12-30T22:32:12"/>
    <n v="6"/>
    <n v="66"/>
    <x v="1"/>
    <x v="0"/>
    <s v="City_12"/>
    <n v="72"/>
    <b v="0"/>
    <n v="129"/>
    <s v="Toys_Product"/>
    <x v="0"/>
    <n v="2"/>
    <n v="31.039793370000002"/>
    <n v="62.079586740000003"/>
    <x v="0"/>
    <b v="1"/>
    <n v="6.2079586740000003"/>
    <b v="0"/>
    <s v="From the store"/>
    <n v="0"/>
    <x v="2"/>
    <x v="2"/>
    <n v="2"/>
    <b v="0"/>
  </r>
  <r>
    <n v="2009"/>
    <x v="33"/>
    <x v="3"/>
    <d v="1899-12-30T18:48:29"/>
    <n v="112"/>
    <n v="34"/>
    <x v="0"/>
    <x v="1"/>
    <s v="City_14"/>
    <n v="45"/>
    <b v="0"/>
    <n v="959"/>
    <s v="Decorations_Product"/>
    <x v="2"/>
    <n v="2"/>
    <n v="22.41717955"/>
    <n v="44.8343591"/>
    <x v="0"/>
    <b v="0"/>
    <n v="0"/>
    <b v="1"/>
    <s v="From the store"/>
    <n v="0"/>
    <x v="2"/>
    <x v="0"/>
    <n v="1"/>
    <b v="0"/>
  </r>
  <r>
    <n v="2010"/>
    <x v="315"/>
    <x v="3"/>
    <d v="1899-12-30T17:59:20"/>
    <n v="11"/>
    <n v="21"/>
    <x v="2"/>
    <x v="1"/>
    <s v="City_1"/>
    <n v="10"/>
    <b v="0"/>
    <n v="387"/>
    <s v="Clothing_Product"/>
    <x v="1"/>
    <n v="3"/>
    <n v="13.181497050000001"/>
    <n v="39.544491139999998"/>
    <x v="0"/>
    <b v="0"/>
    <n v="3.954449114"/>
    <b v="0"/>
    <s v="From the store"/>
    <n v="0"/>
    <x v="2"/>
    <x v="2"/>
    <n v="2"/>
    <b v="1"/>
  </r>
  <r>
    <n v="2011"/>
    <x v="357"/>
    <x v="5"/>
    <d v="1899-12-30T17:00:44"/>
    <n v="105"/>
    <n v="34"/>
    <x v="0"/>
    <x v="2"/>
    <s v="City_5"/>
    <s v="Online"/>
    <b v="1"/>
    <n v="920"/>
    <s v="Food_Product"/>
    <x v="3"/>
    <n v="5"/>
    <n v="19.22089605"/>
    <n v="96.104480260000003"/>
    <x v="2"/>
    <b v="0"/>
    <n v="0"/>
    <b v="1"/>
    <s v="Standard"/>
    <n v="3"/>
    <x v="1"/>
    <x v="1"/>
    <n v="2"/>
    <b v="1"/>
  </r>
  <r>
    <n v="2012"/>
    <x v="137"/>
    <x v="3"/>
    <d v="1899-12-30T00:36:33"/>
    <n v="495"/>
    <n v="57"/>
    <x v="1"/>
    <x v="2"/>
    <s v="City_4"/>
    <n v="15"/>
    <b v="0"/>
    <n v="53"/>
    <s v="Electronics_Product"/>
    <x v="4"/>
    <n v="4"/>
    <n v="49.387903510000001"/>
    <n v="197.55161409999999"/>
    <x v="3"/>
    <b v="1"/>
    <n v="19.755161409999999"/>
    <b v="1"/>
    <s v="From the store"/>
    <n v="0"/>
    <x v="1"/>
    <x v="2"/>
    <n v="1"/>
    <b v="1"/>
  </r>
  <r>
    <n v="2013"/>
    <x v="71"/>
    <x v="1"/>
    <d v="1899-12-30T18:02:47"/>
    <n v="459"/>
    <n v="54"/>
    <x v="1"/>
    <x v="2"/>
    <s v="City_3"/>
    <n v="47"/>
    <b v="0"/>
    <n v="287"/>
    <s v="Clothing_Product"/>
    <x v="1"/>
    <n v="1"/>
    <n v="85.986148060000005"/>
    <n v="85.986148060000005"/>
    <x v="2"/>
    <b v="0"/>
    <n v="8.5986148060000005"/>
    <b v="0"/>
    <s v="From the store"/>
    <n v="0"/>
    <x v="0"/>
    <x v="2"/>
    <n v="3"/>
    <b v="0"/>
  </r>
  <r>
    <n v="2014"/>
    <x v="208"/>
    <x v="0"/>
    <d v="1899-12-30T02:46:25"/>
    <n v="284"/>
    <n v="60"/>
    <x v="1"/>
    <x v="0"/>
    <s v="City_15"/>
    <n v="6"/>
    <b v="0"/>
    <n v="76"/>
    <s v="Clothing_Product"/>
    <x v="1"/>
    <n v="3"/>
    <n v="83.659331449999996"/>
    <n v="250.9779944"/>
    <x v="3"/>
    <b v="0"/>
    <n v="25.097799439999999"/>
    <b v="1"/>
    <s v="From the store"/>
    <n v="0"/>
    <x v="1"/>
    <x v="2"/>
    <n v="3"/>
    <b v="1"/>
  </r>
  <r>
    <n v="2015"/>
    <x v="123"/>
    <x v="2"/>
    <d v="1899-12-30T12:47:39"/>
    <n v="499"/>
    <n v="34"/>
    <x v="0"/>
    <x v="0"/>
    <s v="City_20"/>
    <n v="24"/>
    <b v="0"/>
    <n v="741"/>
    <s v="Electronics_Product"/>
    <x v="4"/>
    <n v="5"/>
    <n v="24.594475800000001"/>
    <n v="122.972379"/>
    <x v="0"/>
    <b v="0"/>
    <n v="0"/>
    <b v="0"/>
    <s v="From the store"/>
    <n v="0"/>
    <x v="1"/>
    <x v="0"/>
    <n v="1"/>
    <b v="1"/>
  </r>
  <r>
    <n v="2016"/>
    <x v="125"/>
    <x v="4"/>
    <d v="1899-12-30T07:51:10"/>
    <n v="76"/>
    <n v="53"/>
    <x v="1"/>
    <x v="1"/>
    <s v="City_17"/>
    <s v="Online"/>
    <b v="1"/>
    <n v="386"/>
    <s v="Electronics_Product"/>
    <x v="4"/>
    <n v="1"/>
    <n v="93.663111349999994"/>
    <n v="93.663111349999994"/>
    <x v="3"/>
    <b v="0"/>
    <n v="0"/>
    <b v="1"/>
    <s v="Standard"/>
    <n v="5"/>
    <x v="2"/>
    <x v="0"/>
    <n v="1"/>
    <b v="0"/>
  </r>
  <r>
    <n v="2017"/>
    <x v="133"/>
    <x v="0"/>
    <d v="1899-12-30T04:11:16"/>
    <n v="110"/>
    <n v="38"/>
    <x v="0"/>
    <x v="2"/>
    <s v="City_18"/>
    <s v="Online"/>
    <b v="1"/>
    <n v="238"/>
    <s v="Electronics_Product"/>
    <x v="4"/>
    <n v="5"/>
    <n v="91.542668090000006"/>
    <n v="457.71334039999999"/>
    <x v="1"/>
    <b v="0"/>
    <n v="0"/>
    <b v="0"/>
    <s v="Overnight"/>
    <n v="4"/>
    <x v="2"/>
    <x v="1"/>
    <n v="3"/>
    <b v="0"/>
  </r>
  <r>
    <n v="2018"/>
    <x v="196"/>
    <x v="0"/>
    <d v="1899-12-30T04:27:53"/>
    <n v="110"/>
    <n v="62"/>
    <x v="1"/>
    <x v="1"/>
    <s v="City_20"/>
    <s v="Online"/>
    <b v="1"/>
    <n v="820"/>
    <s v="Clothing_Product"/>
    <x v="1"/>
    <n v="4"/>
    <n v="56.830911020000002"/>
    <n v="227.3236441"/>
    <x v="2"/>
    <b v="0"/>
    <n v="0"/>
    <b v="1"/>
    <s v="Express"/>
    <n v="4"/>
    <x v="1"/>
    <x v="0"/>
    <n v="3"/>
    <b v="1"/>
  </r>
  <r>
    <n v="2019"/>
    <x v="107"/>
    <x v="5"/>
    <d v="1899-12-30T10:13:58"/>
    <n v="99"/>
    <n v="63"/>
    <x v="1"/>
    <x v="2"/>
    <s v="City_1"/>
    <s v="Online"/>
    <b v="1"/>
    <n v="781"/>
    <s v="Electronics_Product"/>
    <x v="4"/>
    <n v="4"/>
    <n v="66.405354650000007"/>
    <n v="265.62141860000003"/>
    <x v="3"/>
    <b v="0"/>
    <n v="26.562141860000001"/>
    <b v="1"/>
    <s v="Standard"/>
    <n v="4"/>
    <x v="0"/>
    <x v="2"/>
    <n v="5"/>
    <b v="0"/>
  </r>
  <r>
    <n v="2020"/>
    <x v="0"/>
    <x v="0"/>
    <d v="1899-12-30T08:46:18"/>
    <n v="364"/>
    <n v="54"/>
    <x v="1"/>
    <x v="2"/>
    <s v="City_12"/>
    <n v="37"/>
    <b v="0"/>
    <n v="129"/>
    <s v="Clothing_Product"/>
    <x v="1"/>
    <n v="4"/>
    <n v="33.659487859999999"/>
    <n v="134.63795139999999"/>
    <x v="1"/>
    <b v="1"/>
    <n v="0"/>
    <b v="1"/>
    <s v="From the store"/>
    <n v="0"/>
    <x v="0"/>
    <x v="1"/>
    <n v="1"/>
    <b v="0"/>
  </r>
  <r>
    <n v="2021"/>
    <x v="26"/>
    <x v="1"/>
    <d v="1899-12-30T10:31:20"/>
    <n v="137"/>
    <n v="26"/>
    <x v="0"/>
    <x v="0"/>
    <s v="City_20"/>
    <s v="Online"/>
    <b v="1"/>
    <n v="142"/>
    <s v="Toys_Product"/>
    <x v="0"/>
    <n v="2"/>
    <n v="18.879629829999999"/>
    <n v="37.759259659999998"/>
    <x v="1"/>
    <b v="0"/>
    <n v="0"/>
    <b v="0"/>
    <s v="Standard"/>
    <n v="3"/>
    <x v="0"/>
    <x v="1"/>
    <n v="4"/>
    <b v="1"/>
  </r>
  <r>
    <n v="2022"/>
    <x v="211"/>
    <x v="1"/>
    <d v="1899-12-30T00:33:08"/>
    <n v="355"/>
    <n v="18"/>
    <x v="2"/>
    <x v="2"/>
    <s v="City_3"/>
    <n v="10"/>
    <b v="0"/>
    <n v="927"/>
    <s v="Electronics_Product"/>
    <x v="4"/>
    <n v="4"/>
    <n v="74.253186369999995"/>
    <n v="297.01274549999999"/>
    <x v="1"/>
    <b v="1"/>
    <n v="0"/>
    <b v="1"/>
    <s v="From the store"/>
    <n v="0"/>
    <x v="0"/>
    <x v="0"/>
    <n v="4"/>
    <b v="0"/>
  </r>
  <r>
    <n v="2023"/>
    <x v="298"/>
    <x v="4"/>
    <d v="1899-12-30T09:06:14"/>
    <n v="395"/>
    <n v="52"/>
    <x v="1"/>
    <x v="0"/>
    <s v="City_15"/>
    <s v="Online"/>
    <b v="1"/>
    <n v="407"/>
    <s v="Clothing_Product"/>
    <x v="1"/>
    <n v="3"/>
    <n v="29.87394317"/>
    <n v="89.621829509999998"/>
    <x v="2"/>
    <b v="1"/>
    <n v="0"/>
    <b v="0"/>
    <s v="Standard"/>
    <n v="3"/>
    <x v="0"/>
    <x v="0"/>
    <n v="2"/>
    <b v="1"/>
  </r>
  <r>
    <n v="2024"/>
    <x v="56"/>
    <x v="5"/>
    <d v="1899-12-30T15:31:21"/>
    <n v="41"/>
    <n v="69"/>
    <x v="1"/>
    <x v="1"/>
    <s v="City_18"/>
    <s v="Online"/>
    <b v="1"/>
    <n v="738"/>
    <s v="Food_Product"/>
    <x v="3"/>
    <n v="2"/>
    <n v="92.08123732"/>
    <n v="184.1624746"/>
    <x v="3"/>
    <b v="0"/>
    <n v="18.416247460000001"/>
    <b v="0"/>
    <s v="Overnight"/>
    <n v="4"/>
    <x v="0"/>
    <x v="2"/>
    <n v="4"/>
    <b v="1"/>
  </r>
  <r>
    <n v="2025"/>
    <x v="27"/>
    <x v="4"/>
    <d v="1899-12-30T12:53:29"/>
    <n v="238"/>
    <n v="44"/>
    <x v="0"/>
    <x v="0"/>
    <s v="City_13"/>
    <n v="16"/>
    <b v="0"/>
    <n v="636"/>
    <s v="Decorations_Product"/>
    <x v="2"/>
    <n v="2"/>
    <n v="64.148419799999999"/>
    <n v="128.2968396"/>
    <x v="3"/>
    <b v="1"/>
    <n v="12.829683960000001"/>
    <b v="1"/>
    <s v="From the store"/>
    <n v="0"/>
    <x v="2"/>
    <x v="2"/>
    <n v="1"/>
    <b v="1"/>
  </r>
  <r>
    <n v="2026"/>
    <x v="282"/>
    <x v="5"/>
    <d v="1899-12-30T17:38:28"/>
    <n v="76"/>
    <n v="64"/>
    <x v="1"/>
    <x v="1"/>
    <s v="City_10"/>
    <n v="63"/>
    <b v="0"/>
    <n v="605"/>
    <s v="Food_Product"/>
    <x v="3"/>
    <n v="3"/>
    <n v="26.753445209999999"/>
    <n v="80.26033563"/>
    <x v="2"/>
    <b v="1"/>
    <n v="0"/>
    <b v="1"/>
    <s v="From the store"/>
    <n v="0"/>
    <x v="1"/>
    <x v="1"/>
    <n v="1"/>
    <b v="1"/>
  </r>
  <r>
    <n v="2027"/>
    <x v="96"/>
    <x v="5"/>
    <d v="1899-12-30T03:36:47"/>
    <n v="60"/>
    <n v="21"/>
    <x v="2"/>
    <x v="1"/>
    <s v="City_10"/>
    <s v="Online"/>
    <b v="1"/>
    <n v="531"/>
    <s v="Toys_Product"/>
    <x v="0"/>
    <n v="3"/>
    <n v="56.151790339999998"/>
    <n v="168.45537100000001"/>
    <x v="1"/>
    <b v="0"/>
    <n v="0"/>
    <b v="0"/>
    <s v="Overnight"/>
    <n v="2"/>
    <x v="0"/>
    <x v="0"/>
    <n v="2"/>
    <b v="1"/>
  </r>
  <r>
    <n v="2028"/>
    <x v="187"/>
    <x v="3"/>
    <d v="1899-12-30T17:36:05"/>
    <n v="171"/>
    <n v="43"/>
    <x v="0"/>
    <x v="1"/>
    <s v="City_7"/>
    <n v="78"/>
    <b v="0"/>
    <n v="345"/>
    <s v="Clothing_Product"/>
    <x v="1"/>
    <n v="4"/>
    <n v="51.454845249999998"/>
    <n v="205.81938099999999"/>
    <x v="3"/>
    <b v="1"/>
    <n v="0"/>
    <b v="0"/>
    <s v="From the store"/>
    <n v="0"/>
    <x v="2"/>
    <x v="1"/>
    <n v="5"/>
    <b v="0"/>
  </r>
  <r>
    <n v="2029"/>
    <x v="334"/>
    <x v="4"/>
    <d v="1899-12-30T02:37:04"/>
    <n v="87"/>
    <n v="20"/>
    <x v="2"/>
    <x v="2"/>
    <s v="City_5"/>
    <s v="Online"/>
    <b v="1"/>
    <n v="542"/>
    <s v="Decorations_Product"/>
    <x v="2"/>
    <n v="4"/>
    <n v="68.396780460000002"/>
    <n v="273.58712179999998"/>
    <x v="0"/>
    <b v="0"/>
    <n v="27.358712180000001"/>
    <b v="0"/>
    <s v="Standard"/>
    <n v="4"/>
    <x v="1"/>
    <x v="2"/>
    <n v="4"/>
    <b v="1"/>
  </r>
  <r>
    <n v="2030"/>
    <x v="120"/>
    <x v="5"/>
    <d v="1899-12-30T00:33:06"/>
    <n v="497"/>
    <n v="57"/>
    <x v="1"/>
    <x v="2"/>
    <s v="City_18"/>
    <s v="Online"/>
    <b v="1"/>
    <n v="82"/>
    <s v="Food_Product"/>
    <x v="3"/>
    <n v="2"/>
    <n v="77.328447519999997"/>
    <n v="154.65689499999999"/>
    <x v="1"/>
    <b v="1"/>
    <n v="0"/>
    <b v="0"/>
    <s v="Standard"/>
    <n v="2"/>
    <x v="2"/>
    <x v="1"/>
    <n v="3"/>
    <b v="0"/>
  </r>
  <r>
    <n v="2031"/>
    <x v="77"/>
    <x v="3"/>
    <d v="1899-12-30T20:29:45"/>
    <n v="377"/>
    <n v="22"/>
    <x v="2"/>
    <x v="0"/>
    <s v="City_19"/>
    <s v="Online"/>
    <b v="1"/>
    <n v="158"/>
    <s v="Decorations_Product"/>
    <x v="2"/>
    <n v="4"/>
    <n v="98.009969220000002"/>
    <n v="392.03987690000002"/>
    <x v="2"/>
    <b v="0"/>
    <n v="39.203987689999998"/>
    <b v="1"/>
    <s v="Express"/>
    <n v="2"/>
    <x v="1"/>
    <x v="2"/>
    <n v="2"/>
    <b v="0"/>
  </r>
  <r>
    <n v="2032"/>
    <x v="242"/>
    <x v="3"/>
    <d v="1899-12-30T02:23:33"/>
    <n v="314"/>
    <n v="41"/>
    <x v="0"/>
    <x v="1"/>
    <s v="City_15"/>
    <n v="67"/>
    <b v="0"/>
    <n v="649"/>
    <s v="Electronics_Product"/>
    <x v="4"/>
    <n v="1"/>
    <n v="45.279585249999997"/>
    <n v="45.279585249999997"/>
    <x v="0"/>
    <b v="0"/>
    <n v="0"/>
    <b v="1"/>
    <s v="From the store"/>
    <n v="0"/>
    <x v="1"/>
    <x v="0"/>
    <n v="3"/>
    <b v="0"/>
  </r>
  <r>
    <n v="2033"/>
    <x v="219"/>
    <x v="0"/>
    <d v="1899-12-30T16:22:00"/>
    <n v="356"/>
    <n v="46"/>
    <x v="1"/>
    <x v="1"/>
    <s v="City_13"/>
    <n v="26"/>
    <b v="0"/>
    <n v="13"/>
    <s v="Decorations_Product"/>
    <x v="2"/>
    <n v="1"/>
    <n v="76.271423330000005"/>
    <n v="76.271423330000005"/>
    <x v="2"/>
    <b v="0"/>
    <n v="0"/>
    <b v="0"/>
    <s v="From the store"/>
    <n v="0"/>
    <x v="1"/>
    <x v="1"/>
    <n v="1"/>
    <b v="1"/>
  </r>
  <r>
    <n v="2034"/>
    <x v="278"/>
    <x v="1"/>
    <d v="1899-12-30T14:19:27"/>
    <n v="244"/>
    <n v="56"/>
    <x v="1"/>
    <x v="2"/>
    <s v="City_6"/>
    <s v="Online"/>
    <b v="1"/>
    <n v="866"/>
    <s v="Clothing_Product"/>
    <x v="1"/>
    <n v="5"/>
    <n v="34.89615234"/>
    <n v="174.48076169999999"/>
    <x v="2"/>
    <b v="1"/>
    <n v="0"/>
    <b v="0"/>
    <s v="Overnight"/>
    <n v="5"/>
    <x v="1"/>
    <x v="0"/>
    <n v="1"/>
    <b v="0"/>
  </r>
  <r>
    <n v="2035"/>
    <x v="86"/>
    <x v="3"/>
    <d v="1899-12-30T04:27:07"/>
    <n v="338"/>
    <n v="60"/>
    <x v="1"/>
    <x v="1"/>
    <s v="City_16"/>
    <n v="78"/>
    <b v="0"/>
    <n v="726"/>
    <s v="Decorations_Product"/>
    <x v="2"/>
    <n v="4"/>
    <n v="54.105019679999998"/>
    <n v="216.4200787"/>
    <x v="2"/>
    <b v="1"/>
    <n v="21.64200787"/>
    <b v="0"/>
    <s v="From the store"/>
    <n v="0"/>
    <x v="1"/>
    <x v="2"/>
    <n v="1"/>
    <b v="0"/>
  </r>
  <r>
    <n v="2036"/>
    <x v="270"/>
    <x v="4"/>
    <d v="1899-12-30T16:32:58"/>
    <n v="410"/>
    <n v="37"/>
    <x v="0"/>
    <x v="2"/>
    <s v="City_15"/>
    <s v="Online"/>
    <b v="1"/>
    <n v="995"/>
    <s v="Electronics_Product"/>
    <x v="4"/>
    <n v="5"/>
    <n v="10.6104202"/>
    <n v="53.05210099"/>
    <x v="1"/>
    <b v="0"/>
    <n v="0"/>
    <b v="0"/>
    <s v="Overnight"/>
    <n v="5"/>
    <x v="1"/>
    <x v="1"/>
    <n v="5"/>
    <b v="0"/>
  </r>
  <r>
    <n v="2037"/>
    <x v="38"/>
    <x v="4"/>
    <d v="1899-12-30T08:01:46"/>
    <n v="210"/>
    <n v="63"/>
    <x v="1"/>
    <x v="1"/>
    <s v="City_20"/>
    <s v="Online"/>
    <b v="1"/>
    <n v="966"/>
    <s v="Toys_Product"/>
    <x v="0"/>
    <n v="2"/>
    <n v="34.241458090000002"/>
    <n v="68.482916169999996"/>
    <x v="1"/>
    <b v="1"/>
    <n v="0"/>
    <b v="1"/>
    <s v="Overnight"/>
    <n v="4"/>
    <x v="1"/>
    <x v="1"/>
    <n v="3"/>
    <b v="0"/>
  </r>
  <r>
    <n v="2038"/>
    <x v="286"/>
    <x v="2"/>
    <d v="1899-12-30T07:00:12"/>
    <n v="244"/>
    <n v="67"/>
    <x v="1"/>
    <x v="2"/>
    <s v="City_5"/>
    <n v="100"/>
    <b v="0"/>
    <n v="383"/>
    <s v="Toys_Product"/>
    <x v="0"/>
    <n v="4"/>
    <n v="40.747737770000001"/>
    <n v="162.99095109999999"/>
    <x v="0"/>
    <b v="1"/>
    <n v="0"/>
    <b v="0"/>
    <s v="From the store"/>
    <n v="0"/>
    <x v="1"/>
    <x v="0"/>
    <n v="4"/>
    <b v="0"/>
  </r>
  <r>
    <n v="2039"/>
    <x v="280"/>
    <x v="4"/>
    <d v="1899-12-30T02:46:43"/>
    <n v="20"/>
    <n v="65"/>
    <x v="1"/>
    <x v="2"/>
    <s v="City_13"/>
    <s v="Online"/>
    <b v="1"/>
    <n v="320"/>
    <s v="Toys_Product"/>
    <x v="0"/>
    <n v="5"/>
    <n v="69.314729729999996"/>
    <n v="346.57364860000001"/>
    <x v="3"/>
    <b v="1"/>
    <n v="0"/>
    <b v="0"/>
    <s v="Express"/>
    <n v="5"/>
    <x v="1"/>
    <x v="0"/>
    <n v="5"/>
    <b v="0"/>
  </r>
  <r>
    <n v="2040"/>
    <x v="340"/>
    <x v="2"/>
    <d v="1899-12-30T23:09:39"/>
    <n v="12"/>
    <n v="30"/>
    <x v="0"/>
    <x v="0"/>
    <s v="City_14"/>
    <s v="Online"/>
    <b v="1"/>
    <n v="628"/>
    <s v="Toys_Product"/>
    <x v="0"/>
    <n v="5"/>
    <n v="64.455885820000006"/>
    <n v="322.27942910000002"/>
    <x v="3"/>
    <b v="1"/>
    <n v="0"/>
    <b v="0"/>
    <s v="Overnight"/>
    <n v="1"/>
    <x v="0"/>
    <x v="1"/>
    <n v="5"/>
    <b v="1"/>
  </r>
  <r>
    <n v="2041"/>
    <x v="27"/>
    <x v="4"/>
    <d v="1899-12-30T19:34:15"/>
    <n v="392"/>
    <n v="56"/>
    <x v="1"/>
    <x v="2"/>
    <s v="City_20"/>
    <n v="15"/>
    <b v="0"/>
    <n v="834"/>
    <s v="Toys_Product"/>
    <x v="0"/>
    <n v="3"/>
    <n v="55.773581380000003"/>
    <n v="167.32074410000001"/>
    <x v="0"/>
    <b v="1"/>
    <n v="16.732074409999999"/>
    <b v="0"/>
    <s v="From the store"/>
    <n v="0"/>
    <x v="1"/>
    <x v="2"/>
    <n v="3"/>
    <b v="0"/>
  </r>
  <r>
    <n v="2042"/>
    <x v="24"/>
    <x v="4"/>
    <d v="1899-12-30T16:11:10"/>
    <n v="450"/>
    <n v="38"/>
    <x v="0"/>
    <x v="2"/>
    <s v="City_2"/>
    <n v="76"/>
    <b v="0"/>
    <n v="147"/>
    <s v="Toys_Product"/>
    <x v="0"/>
    <n v="1"/>
    <n v="86.713472719999999"/>
    <n v="86.713472719999999"/>
    <x v="3"/>
    <b v="0"/>
    <n v="0"/>
    <b v="0"/>
    <s v="From the store"/>
    <n v="0"/>
    <x v="1"/>
    <x v="0"/>
    <n v="5"/>
    <b v="1"/>
  </r>
  <r>
    <n v="2043"/>
    <x v="164"/>
    <x v="1"/>
    <d v="1899-12-30T05:57:55"/>
    <n v="491"/>
    <n v="20"/>
    <x v="2"/>
    <x v="2"/>
    <s v="City_18"/>
    <s v="Online"/>
    <b v="1"/>
    <n v="433"/>
    <s v="Clothing_Product"/>
    <x v="1"/>
    <n v="2"/>
    <n v="21.916334020000001"/>
    <n v="43.832668050000002"/>
    <x v="0"/>
    <b v="1"/>
    <n v="0"/>
    <b v="0"/>
    <s v="Standard"/>
    <n v="5"/>
    <x v="2"/>
    <x v="1"/>
    <n v="5"/>
    <b v="1"/>
  </r>
  <r>
    <n v="2044"/>
    <x v="260"/>
    <x v="3"/>
    <d v="1899-12-30T13:01:23"/>
    <n v="399"/>
    <n v="34"/>
    <x v="0"/>
    <x v="2"/>
    <s v="City_19"/>
    <s v="Online"/>
    <b v="1"/>
    <n v="870"/>
    <s v="Toys_Product"/>
    <x v="0"/>
    <n v="3"/>
    <n v="38.688295629999999"/>
    <n v="116.0648869"/>
    <x v="1"/>
    <b v="0"/>
    <n v="11.606488690000001"/>
    <b v="0"/>
    <s v="Standard"/>
    <n v="1"/>
    <x v="1"/>
    <x v="2"/>
    <n v="3"/>
    <b v="0"/>
  </r>
  <r>
    <n v="2045"/>
    <x v="15"/>
    <x v="3"/>
    <d v="1899-12-30T00:16:53"/>
    <n v="21"/>
    <n v="63"/>
    <x v="1"/>
    <x v="2"/>
    <s v="City_8"/>
    <n v="90"/>
    <b v="0"/>
    <n v="990"/>
    <s v="Clothing_Product"/>
    <x v="1"/>
    <n v="1"/>
    <n v="46.030954800000004"/>
    <n v="46.030954800000004"/>
    <x v="2"/>
    <b v="1"/>
    <n v="4.6030954800000004"/>
    <b v="0"/>
    <s v="From the store"/>
    <n v="0"/>
    <x v="1"/>
    <x v="2"/>
    <n v="3"/>
    <b v="1"/>
  </r>
  <r>
    <n v="2046"/>
    <x v="357"/>
    <x v="5"/>
    <d v="1899-12-30T08:03:25"/>
    <n v="238"/>
    <n v="60"/>
    <x v="1"/>
    <x v="1"/>
    <s v="City_11"/>
    <s v="Online"/>
    <b v="1"/>
    <n v="100"/>
    <s v="Food_Product"/>
    <x v="3"/>
    <n v="4"/>
    <n v="69.285150540000004"/>
    <n v="277.14060219999999"/>
    <x v="1"/>
    <b v="1"/>
    <n v="0"/>
    <b v="1"/>
    <s v="Overnight"/>
    <n v="4"/>
    <x v="1"/>
    <x v="1"/>
    <n v="2"/>
    <b v="1"/>
  </r>
  <r>
    <n v="2047"/>
    <x v="11"/>
    <x v="4"/>
    <d v="1899-12-30T15:25:09"/>
    <n v="443"/>
    <n v="32"/>
    <x v="0"/>
    <x v="0"/>
    <s v="City_10"/>
    <s v="Online"/>
    <b v="1"/>
    <n v="166"/>
    <s v="Food_Product"/>
    <x v="3"/>
    <n v="1"/>
    <n v="94.903258100000002"/>
    <n v="94.903258100000002"/>
    <x v="2"/>
    <b v="0"/>
    <n v="9.4903258099999999"/>
    <b v="0"/>
    <s v="Overnight"/>
    <n v="3"/>
    <x v="0"/>
    <x v="2"/>
    <n v="2"/>
    <b v="0"/>
  </r>
  <r>
    <n v="2048"/>
    <x v="97"/>
    <x v="0"/>
    <d v="1899-12-30T14:52:16"/>
    <n v="480"/>
    <n v="59"/>
    <x v="1"/>
    <x v="2"/>
    <s v="City_11"/>
    <n v="69"/>
    <b v="0"/>
    <n v="19"/>
    <s v="Food_Product"/>
    <x v="3"/>
    <n v="1"/>
    <n v="75.036038009999999"/>
    <n v="75.036038009999999"/>
    <x v="0"/>
    <b v="1"/>
    <n v="0"/>
    <b v="0"/>
    <s v="From the store"/>
    <n v="0"/>
    <x v="0"/>
    <x v="0"/>
    <n v="5"/>
    <b v="0"/>
  </r>
  <r>
    <n v="2049"/>
    <x v="148"/>
    <x v="4"/>
    <d v="1899-12-30T02:32:33"/>
    <n v="231"/>
    <n v="20"/>
    <x v="2"/>
    <x v="0"/>
    <s v="City_5"/>
    <n v="46"/>
    <b v="0"/>
    <n v="742"/>
    <s v="Clothing_Product"/>
    <x v="1"/>
    <n v="2"/>
    <n v="60.408993729999999"/>
    <n v="120.8179875"/>
    <x v="2"/>
    <b v="0"/>
    <n v="0"/>
    <b v="1"/>
    <s v="From the store"/>
    <n v="0"/>
    <x v="2"/>
    <x v="0"/>
    <n v="5"/>
    <b v="1"/>
  </r>
  <r>
    <n v="2050"/>
    <x v="285"/>
    <x v="2"/>
    <d v="1899-12-30T01:52:36"/>
    <n v="277"/>
    <n v="63"/>
    <x v="1"/>
    <x v="0"/>
    <s v="City_8"/>
    <n v="46"/>
    <b v="0"/>
    <n v="117"/>
    <s v="Food_Product"/>
    <x v="3"/>
    <n v="5"/>
    <n v="87.30278543"/>
    <n v="436.51392720000001"/>
    <x v="3"/>
    <b v="1"/>
    <n v="0"/>
    <b v="0"/>
    <s v="From the store"/>
    <n v="0"/>
    <x v="0"/>
    <x v="0"/>
    <n v="2"/>
    <b v="0"/>
  </r>
  <r>
    <n v="2051"/>
    <x v="118"/>
    <x v="4"/>
    <d v="1899-12-30T08:41:26"/>
    <n v="317"/>
    <n v="50"/>
    <x v="1"/>
    <x v="0"/>
    <s v="City_14"/>
    <s v="Online"/>
    <b v="1"/>
    <n v="757"/>
    <s v="Food_Product"/>
    <x v="3"/>
    <n v="1"/>
    <n v="57.580824210000003"/>
    <n v="57.580824210000003"/>
    <x v="2"/>
    <b v="1"/>
    <n v="0"/>
    <b v="0"/>
    <s v="Overnight"/>
    <n v="3"/>
    <x v="0"/>
    <x v="0"/>
    <n v="5"/>
    <b v="1"/>
  </r>
  <r>
    <n v="2052"/>
    <x v="184"/>
    <x v="4"/>
    <d v="1899-12-30T21:32:10"/>
    <n v="358"/>
    <n v="27"/>
    <x v="0"/>
    <x v="0"/>
    <s v="City_8"/>
    <n v="20"/>
    <b v="0"/>
    <n v="1"/>
    <s v="Electronics_Product"/>
    <x v="4"/>
    <n v="3"/>
    <n v="77.437599329999998"/>
    <n v="232.31279799999999"/>
    <x v="1"/>
    <b v="1"/>
    <n v="23.231279799999999"/>
    <b v="0"/>
    <s v="From the store"/>
    <n v="0"/>
    <x v="0"/>
    <x v="2"/>
    <n v="5"/>
    <b v="0"/>
  </r>
  <r>
    <n v="2053"/>
    <x v="269"/>
    <x v="5"/>
    <d v="1899-12-30T21:07:54"/>
    <n v="375"/>
    <n v="19"/>
    <x v="2"/>
    <x v="1"/>
    <s v="City_8"/>
    <s v="Online"/>
    <b v="1"/>
    <n v="349"/>
    <s v="Food_Product"/>
    <x v="3"/>
    <n v="2"/>
    <n v="92.424769119999993"/>
    <n v="184.84953820000001"/>
    <x v="2"/>
    <b v="1"/>
    <n v="0"/>
    <b v="0"/>
    <s v="Standard"/>
    <n v="1"/>
    <x v="2"/>
    <x v="1"/>
    <n v="1"/>
    <b v="0"/>
  </r>
  <r>
    <n v="2054"/>
    <x v="270"/>
    <x v="4"/>
    <d v="1899-12-30T05:33:09"/>
    <n v="249"/>
    <n v="28"/>
    <x v="0"/>
    <x v="2"/>
    <s v="City_19"/>
    <s v="Online"/>
    <b v="1"/>
    <n v="41"/>
    <s v="Food_Product"/>
    <x v="3"/>
    <n v="3"/>
    <n v="72.540695769999999"/>
    <n v="217.6220873"/>
    <x v="1"/>
    <b v="1"/>
    <n v="0"/>
    <b v="1"/>
    <s v="Express"/>
    <n v="4"/>
    <x v="0"/>
    <x v="0"/>
    <n v="5"/>
    <b v="0"/>
  </r>
  <r>
    <n v="2055"/>
    <x v="236"/>
    <x v="5"/>
    <d v="1899-12-30T16:30:57"/>
    <n v="406"/>
    <n v="53"/>
    <x v="1"/>
    <x v="0"/>
    <s v="City_17"/>
    <n v="91"/>
    <b v="0"/>
    <n v="263"/>
    <s v="Electronics_Product"/>
    <x v="4"/>
    <n v="3"/>
    <n v="88.114622449999999"/>
    <n v="264.3438673"/>
    <x v="0"/>
    <b v="1"/>
    <n v="26.43438673"/>
    <b v="1"/>
    <s v="From the store"/>
    <n v="0"/>
    <x v="1"/>
    <x v="2"/>
    <n v="3"/>
    <b v="1"/>
  </r>
  <r>
    <n v="2056"/>
    <x v="282"/>
    <x v="5"/>
    <d v="1899-12-30T12:31:21"/>
    <n v="283"/>
    <n v="57"/>
    <x v="1"/>
    <x v="0"/>
    <s v="City_1"/>
    <s v="Online"/>
    <b v="1"/>
    <n v="26"/>
    <s v="Clothing_Product"/>
    <x v="1"/>
    <n v="1"/>
    <n v="41.160602189999999"/>
    <n v="41.160602189999999"/>
    <x v="3"/>
    <b v="0"/>
    <n v="0"/>
    <b v="1"/>
    <s v="Standard"/>
    <n v="5"/>
    <x v="0"/>
    <x v="0"/>
    <n v="5"/>
    <b v="1"/>
  </r>
  <r>
    <n v="2057"/>
    <x v="106"/>
    <x v="0"/>
    <d v="1899-12-30T04:03:29"/>
    <n v="442"/>
    <n v="63"/>
    <x v="1"/>
    <x v="0"/>
    <s v="City_1"/>
    <s v="Online"/>
    <b v="1"/>
    <n v="593"/>
    <s v="Clothing_Product"/>
    <x v="1"/>
    <n v="4"/>
    <n v="93.249857520000006"/>
    <n v="372.99943009999998"/>
    <x v="2"/>
    <b v="0"/>
    <n v="0"/>
    <b v="0"/>
    <s v="Standard"/>
    <n v="5"/>
    <x v="2"/>
    <x v="1"/>
    <n v="5"/>
    <b v="0"/>
  </r>
  <r>
    <n v="2058"/>
    <x v="164"/>
    <x v="1"/>
    <d v="1899-12-30T08:35:31"/>
    <n v="55"/>
    <n v="60"/>
    <x v="1"/>
    <x v="1"/>
    <s v="City_20"/>
    <s v="Online"/>
    <b v="1"/>
    <n v="683"/>
    <s v="Electronics_Product"/>
    <x v="4"/>
    <n v="1"/>
    <n v="39.839179889999997"/>
    <n v="39.839179889999997"/>
    <x v="0"/>
    <b v="0"/>
    <n v="3.983917989"/>
    <b v="0"/>
    <s v="Standard"/>
    <n v="4"/>
    <x v="0"/>
    <x v="2"/>
    <n v="5"/>
    <b v="0"/>
  </r>
  <r>
    <n v="2059"/>
    <x v="11"/>
    <x v="4"/>
    <d v="1899-12-30T20:33:08"/>
    <n v="265"/>
    <n v="36"/>
    <x v="0"/>
    <x v="1"/>
    <s v="City_9"/>
    <s v="Online"/>
    <b v="1"/>
    <n v="454"/>
    <s v="Electronics_Product"/>
    <x v="4"/>
    <n v="5"/>
    <n v="16.6136844"/>
    <n v="83.068422010000006"/>
    <x v="1"/>
    <b v="0"/>
    <n v="0"/>
    <b v="0"/>
    <s v="Overnight"/>
    <n v="1"/>
    <x v="1"/>
    <x v="0"/>
    <n v="3"/>
    <b v="0"/>
  </r>
  <r>
    <n v="2060"/>
    <x v="234"/>
    <x v="5"/>
    <d v="1899-12-30T11:41:51"/>
    <n v="324"/>
    <n v="55"/>
    <x v="1"/>
    <x v="0"/>
    <s v="City_17"/>
    <n v="22"/>
    <b v="0"/>
    <n v="231"/>
    <s v="Decorations_Product"/>
    <x v="2"/>
    <n v="2"/>
    <n v="19.050030759999999"/>
    <n v="38.100061510000003"/>
    <x v="0"/>
    <b v="1"/>
    <n v="0"/>
    <b v="0"/>
    <s v="From the store"/>
    <n v="0"/>
    <x v="1"/>
    <x v="0"/>
    <n v="3"/>
    <b v="0"/>
  </r>
  <r>
    <n v="2061"/>
    <x v="238"/>
    <x v="2"/>
    <d v="1899-12-30T11:45:52"/>
    <n v="197"/>
    <n v="45"/>
    <x v="1"/>
    <x v="2"/>
    <s v="City_13"/>
    <s v="Online"/>
    <b v="1"/>
    <n v="612"/>
    <s v="Clothing_Product"/>
    <x v="1"/>
    <n v="1"/>
    <n v="29.918921139999998"/>
    <n v="29.918921139999998"/>
    <x v="2"/>
    <b v="0"/>
    <n v="0"/>
    <b v="0"/>
    <s v="Express"/>
    <n v="1"/>
    <x v="0"/>
    <x v="0"/>
    <n v="5"/>
    <b v="0"/>
  </r>
  <r>
    <n v="2062"/>
    <x v="243"/>
    <x v="1"/>
    <d v="1899-12-30T13:13:31"/>
    <n v="404"/>
    <n v="39"/>
    <x v="0"/>
    <x v="1"/>
    <s v="City_8"/>
    <n v="4"/>
    <b v="0"/>
    <n v="630"/>
    <s v="Electronics_Product"/>
    <x v="4"/>
    <n v="5"/>
    <n v="79.589666309999998"/>
    <n v="397.94833149999999"/>
    <x v="1"/>
    <b v="1"/>
    <n v="0"/>
    <b v="1"/>
    <s v="From the store"/>
    <n v="0"/>
    <x v="1"/>
    <x v="1"/>
    <n v="3"/>
    <b v="1"/>
  </r>
  <r>
    <n v="2063"/>
    <x v="349"/>
    <x v="4"/>
    <d v="1899-12-30T19:45:23"/>
    <n v="8"/>
    <n v="56"/>
    <x v="1"/>
    <x v="0"/>
    <s v="City_13"/>
    <s v="Online"/>
    <b v="1"/>
    <n v="344"/>
    <s v="Clothing_Product"/>
    <x v="1"/>
    <n v="3"/>
    <n v="46.771416690000002"/>
    <n v="140.31425010000001"/>
    <x v="0"/>
    <b v="0"/>
    <n v="14.03142501"/>
    <b v="1"/>
    <s v="Express"/>
    <n v="4"/>
    <x v="2"/>
    <x v="2"/>
    <n v="4"/>
    <b v="1"/>
  </r>
  <r>
    <n v="2064"/>
    <x v="46"/>
    <x v="2"/>
    <d v="1899-12-30T22:55:50"/>
    <n v="184"/>
    <n v="63"/>
    <x v="1"/>
    <x v="0"/>
    <s v="City_11"/>
    <s v="Online"/>
    <b v="1"/>
    <n v="846"/>
    <s v="Decorations_Product"/>
    <x v="2"/>
    <n v="5"/>
    <n v="61.153150619999998"/>
    <n v="305.76575309999998"/>
    <x v="1"/>
    <b v="1"/>
    <n v="0"/>
    <b v="1"/>
    <s v="Standard"/>
    <n v="3"/>
    <x v="0"/>
    <x v="0"/>
    <n v="1"/>
    <b v="1"/>
  </r>
  <r>
    <n v="2065"/>
    <x v="55"/>
    <x v="4"/>
    <d v="1899-12-30T18:50:00"/>
    <n v="169"/>
    <n v="67"/>
    <x v="1"/>
    <x v="2"/>
    <s v="City_14"/>
    <n v="23"/>
    <b v="0"/>
    <n v="897"/>
    <s v="Decorations_Product"/>
    <x v="2"/>
    <n v="1"/>
    <n v="16.828295990000001"/>
    <n v="16.828295990000001"/>
    <x v="3"/>
    <b v="0"/>
    <n v="1.682829599"/>
    <b v="0"/>
    <s v="From the store"/>
    <n v="0"/>
    <x v="0"/>
    <x v="2"/>
    <n v="1"/>
    <b v="1"/>
  </r>
  <r>
    <n v="2066"/>
    <x v="174"/>
    <x v="1"/>
    <d v="1899-12-30T12:27:28"/>
    <n v="389"/>
    <n v="65"/>
    <x v="1"/>
    <x v="2"/>
    <s v="City_2"/>
    <s v="Online"/>
    <b v="1"/>
    <n v="386"/>
    <s v="Decorations_Product"/>
    <x v="2"/>
    <n v="2"/>
    <n v="52.444730540000002"/>
    <n v="104.88946110000001"/>
    <x v="0"/>
    <b v="1"/>
    <n v="10.488946110000001"/>
    <b v="1"/>
    <s v="Express"/>
    <n v="2"/>
    <x v="0"/>
    <x v="2"/>
    <n v="2"/>
    <b v="1"/>
  </r>
  <r>
    <n v="2067"/>
    <x v="332"/>
    <x v="5"/>
    <d v="1899-12-30T08:12:39"/>
    <n v="375"/>
    <n v="55"/>
    <x v="1"/>
    <x v="1"/>
    <s v="City_15"/>
    <s v="Online"/>
    <b v="1"/>
    <n v="545"/>
    <s v="Clothing_Product"/>
    <x v="1"/>
    <n v="3"/>
    <n v="57.631138649999997"/>
    <n v="172.89341590000001"/>
    <x v="0"/>
    <b v="0"/>
    <n v="0"/>
    <b v="1"/>
    <s v="Standard"/>
    <n v="4"/>
    <x v="0"/>
    <x v="1"/>
    <n v="5"/>
    <b v="1"/>
  </r>
  <r>
    <n v="2068"/>
    <x v="205"/>
    <x v="2"/>
    <d v="1899-12-30T21:02:40"/>
    <n v="37"/>
    <n v="65"/>
    <x v="1"/>
    <x v="0"/>
    <s v="City_17"/>
    <n v="86"/>
    <b v="0"/>
    <n v="970"/>
    <s v="Electronics_Product"/>
    <x v="4"/>
    <n v="3"/>
    <n v="86.365066830000004"/>
    <n v="259.09520049999998"/>
    <x v="0"/>
    <b v="0"/>
    <n v="0"/>
    <b v="0"/>
    <s v="From the store"/>
    <n v="0"/>
    <x v="1"/>
    <x v="1"/>
    <n v="3"/>
    <b v="1"/>
  </r>
  <r>
    <n v="2069"/>
    <x v="237"/>
    <x v="5"/>
    <d v="1899-12-30T11:56:57"/>
    <n v="249"/>
    <n v="22"/>
    <x v="2"/>
    <x v="2"/>
    <s v="City_9"/>
    <s v="Online"/>
    <b v="1"/>
    <n v="118"/>
    <s v="Clothing_Product"/>
    <x v="1"/>
    <n v="5"/>
    <n v="63.693982669999997"/>
    <n v="318.46991329999997"/>
    <x v="3"/>
    <b v="0"/>
    <n v="31.846991330000002"/>
    <b v="0"/>
    <s v="Standard"/>
    <n v="5"/>
    <x v="0"/>
    <x v="2"/>
    <n v="3"/>
    <b v="1"/>
  </r>
  <r>
    <n v="2070"/>
    <x v="152"/>
    <x v="0"/>
    <d v="1899-12-30T09:50:04"/>
    <n v="260"/>
    <n v="41"/>
    <x v="0"/>
    <x v="1"/>
    <s v="City_6"/>
    <n v="50"/>
    <b v="0"/>
    <n v="43"/>
    <s v="Toys_Product"/>
    <x v="0"/>
    <n v="1"/>
    <n v="73.581058080000005"/>
    <n v="73.581058080000005"/>
    <x v="1"/>
    <b v="1"/>
    <n v="7.3581058080000004"/>
    <b v="0"/>
    <s v="From the store"/>
    <n v="0"/>
    <x v="2"/>
    <x v="2"/>
    <n v="5"/>
    <b v="1"/>
  </r>
  <r>
    <n v="2071"/>
    <x v="0"/>
    <x v="0"/>
    <d v="1899-12-30T03:21:52"/>
    <n v="286"/>
    <n v="29"/>
    <x v="0"/>
    <x v="0"/>
    <s v="City_6"/>
    <n v="16"/>
    <b v="0"/>
    <n v="817"/>
    <s v="Electronics_Product"/>
    <x v="4"/>
    <n v="3"/>
    <n v="84.446159069999993"/>
    <n v="253.3384772"/>
    <x v="3"/>
    <b v="1"/>
    <n v="0"/>
    <b v="1"/>
    <s v="From the store"/>
    <n v="0"/>
    <x v="2"/>
    <x v="1"/>
    <n v="1"/>
    <b v="1"/>
  </r>
  <r>
    <n v="2072"/>
    <x v="23"/>
    <x v="5"/>
    <d v="1899-12-30T23:04:48"/>
    <n v="434"/>
    <n v="52"/>
    <x v="1"/>
    <x v="2"/>
    <s v="City_17"/>
    <s v="Online"/>
    <b v="1"/>
    <n v="373"/>
    <s v="Decorations_Product"/>
    <x v="2"/>
    <n v="2"/>
    <n v="28.376965999999999"/>
    <n v="56.75393201"/>
    <x v="3"/>
    <b v="1"/>
    <n v="0"/>
    <b v="0"/>
    <s v="Express"/>
    <n v="4"/>
    <x v="1"/>
    <x v="0"/>
    <n v="2"/>
    <b v="1"/>
  </r>
  <r>
    <n v="2073"/>
    <x v="77"/>
    <x v="3"/>
    <d v="1899-12-30T07:39:58"/>
    <n v="225"/>
    <n v="69"/>
    <x v="1"/>
    <x v="2"/>
    <s v="City_12"/>
    <n v="95"/>
    <b v="0"/>
    <n v="479"/>
    <s v="Decorations_Product"/>
    <x v="2"/>
    <n v="3"/>
    <n v="85.733872430000005"/>
    <n v="257.20161730000001"/>
    <x v="2"/>
    <b v="1"/>
    <n v="25.720161730000001"/>
    <b v="0"/>
    <s v="From the store"/>
    <n v="0"/>
    <x v="1"/>
    <x v="2"/>
    <n v="2"/>
    <b v="1"/>
  </r>
  <r>
    <n v="2074"/>
    <x v="63"/>
    <x v="3"/>
    <d v="1899-12-30T09:37:53"/>
    <n v="120"/>
    <n v="68"/>
    <x v="1"/>
    <x v="1"/>
    <s v="City_11"/>
    <n v="17"/>
    <b v="0"/>
    <n v="306"/>
    <s v="Electronics_Product"/>
    <x v="4"/>
    <n v="4"/>
    <n v="95.042330980000003"/>
    <n v="380.16932389999999"/>
    <x v="0"/>
    <b v="0"/>
    <n v="38.016932390000001"/>
    <b v="1"/>
    <s v="From the store"/>
    <n v="0"/>
    <x v="0"/>
    <x v="2"/>
    <n v="1"/>
    <b v="1"/>
  </r>
  <r>
    <n v="2075"/>
    <x v="359"/>
    <x v="3"/>
    <d v="1899-12-30T08:47:52"/>
    <n v="338"/>
    <n v="70"/>
    <x v="1"/>
    <x v="1"/>
    <s v="City_18"/>
    <n v="56"/>
    <b v="0"/>
    <n v="143"/>
    <s v="Toys_Product"/>
    <x v="0"/>
    <n v="3"/>
    <n v="38.333483630000003"/>
    <n v="115.0004509"/>
    <x v="0"/>
    <b v="1"/>
    <n v="0"/>
    <b v="0"/>
    <s v="From the store"/>
    <n v="0"/>
    <x v="0"/>
    <x v="1"/>
    <n v="1"/>
    <b v="1"/>
  </r>
  <r>
    <n v="2076"/>
    <x v="198"/>
    <x v="0"/>
    <d v="1899-12-30T22:24:45"/>
    <n v="361"/>
    <n v="22"/>
    <x v="2"/>
    <x v="1"/>
    <s v="City_4"/>
    <n v="49"/>
    <b v="0"/>
    <n v="237"/>
    <s v="Toys_Product"/>
    <x v="0"/>
    <n v="4"/>
    <n v="86.057430920000002"/>
    <n v="344.22972370000002"/>
    <x v="0"/>
    <b v="1"/>
    <n v="0"/>
    <b v="0"/>
    <s v="From the store"/>
    <n v="0"/>
    <x v="2"/>
    <x v="0"/>
    <n v="2"/>
    <b v="0"/>
  </r>
  <r>
    <n v="2077"/>
    <x v="44"/>
    <x v="0"/>
    <d v="1899-12-30T12:01:56"/>
    <n v="350"/>
    <n v="32"/>
    <x v="0"/>
    <x v="2"/>
    <s v="City_9"/>
    <n v="56"/>
    <b v="0"/>
    <n v="196"/>
    <s v="Clothing_Product"/>
    <x v="1"/>
    <n v="4"/>
    <n v="29.349632110000002"/>
    <n v="117.3985284"/>
    <x v="1"/>
    <b v="0"/>
    <n v="0"/>
    <b v="0"/>
    <s v="From the store"/>
    <n v="0"/>
    <x v="1"/>
    <x v="0"/>
    <n v="2"/>
    <b v="1"/>
  </r>
  <r>
    <n v="2078"/>
    <x v="151"/>
    <x v="1"/>
    <d v="1899-12-30T15:30:02"/>
    <n v="31"/>
    <n v="33"/>
    <x v="0"/>
    <x v="2"/>
    <s v="City_7"/>
    <n v="26"/>
    <b v="0"/>
    <n v="232"/>
    <s v="Food_Product"/>
    <x v="3"/>
    <n v="1"/>
    <n v="57.089574990000003"/>
    <n v="57.089574990000003"/>
    <x v="0"/>
    <b v="1"/>
    <n v="0"/>
    <b v="1"/>
    <s v="From the store"/>
    <n v="0"/>
    <x v="2"/>
    <x v="0"/>
    <n v="3"/>
    <b v="0"/>
  </r>
  <r>
    <n v="2079"/>
    <x v="169"/>
    <x v="0"/>
    <d v="1899-12-30T04:26:28"/>
    <n v="398"/>
    <n v="36"/>
    <x v="0"/>
    <x v="1"/>
    <s v="City_17"/>
    <n v="65"/>
    <b v="0"/>
    <n v="592"/>
    <s v="Food_Product"/>
    <x v="3"/>
    <n v="5"/>
    <n v="56.513990939999999"/>
    <n v="282.56995469999998"/>
    <x v="1"/>
    <b v="0"/>
    <n v="0"/>
    <b v="0"/>
    <s v="From the store"/>
    <n v="0"/>
    <x v="1"/>
    <x v="1"/>
    <n v="4"/>
    <b v="0"/>
  </r>
  <r>
    <n v="2080"/>
    <x v="121"/>
    <x v="1"/>
    <d v="1899-12-30T18:58:28"/>
    <n v="6"/>
    <n v="56"/>
    <x v="1"/>
    <x v="1"/>
    <s v="City_1"/>
    <n v="18"/>
    <b v="0"/>
    <n v="96"/>
    <s v="Electronics_Product"/>
    <x v="4"/>
    <n v="4"/>
    <n v="17.11482363"/>
    <n v="68.459294510000007"/>
    <x v="1"/>
    <b v="1"/>
    <n v="6.8459294509999999"/>
    <b v="0"/>
    <s v="From the store"/>
    <n v="0"/>
    <x v="1"/>
    <x v="2"/>
    <n v="5"/>
    <b v="1"/>
  </r>
  <r>
    <n v="2081"/>
    <x v="109"/>
    <x v="5"/>
    <d v="1899-12-30T09:21:36"/>
    <n v="222"/>
    <n v="18"/>
    <x v="2"/>
    <x v="1"/>
    <s v="City_3"/>
    <s v="Online"/>
    <b v="1"/>
    <n v="7"/>
    <s v="Clothing_Product"/>
    <x v="1"/>
    <n v="4"/>
    <n v="15.81361394"/>
    <n v="63.254455749999998"/>
    <x v="3"/>
    <b v="0"/>
    <n v="6.3254455749999998"/>
    <b v="0"/>
    <s v="Express"/>
    <n v="4"/>
    <x v="1"/>
    <x v="2"/>
    <n v="3"/>
    <b v="0"/>
  </r>
  <r>
    <n v="2082"/>
    <x v="310"/>
    <x v="4"/>
    <d v="1899-12-30T05:36:23"/>
    <n v="391"/>
    <n v="48"/>
    <x v="1"/>
    <x v="0"/>
    <s v="City_10"/>
    <s v="Online"/>
    <b v="1"/>
    <n v="925"/>
    <s v="Food_Product"/>
    <x v="3"/>
    <n v="3"/>
    <n v="64.165048130000002"/>
    <n v="192.49514439999999"/>
    <x v="1"/>
    <b v="1"/>
    <n v="19.249514439999999"/>
    <b v="1"/>
    <s v="Standard"/>
    <n v="2"/>
    <x v="0"/>
    <x v="2"/>
    <n v="3"/>
    <b v="0"/>
  </r>
  <r>
    <n v="2083"/>
    <x v="23"/>
    <x v="5"/>
    <d v="1899-12-30T12:50:33"/>
    <n v="473"/>
    <n v="19"/>
    <x v="2"/>
    <x v="0"/>
    <s v="City_2"/>
    <n v="67"/>
    <b v="0"/>
    <n v="855"/>
    <s v="Toys_Product"/>
    <x v="0"/>
    <n v="3"/>
    <n v="97.508521939999994"/>
    <n v="292.52556579999998"/>
    <x v="0"/>
    <b v="0"/>
    <n v="29.25255658"/>
    <b v="0"/>
    <s v="From the store"/>
    <n v="0"/>
    <x v="0"/>
    <x v="2"/>
    <n v="4"/>
    <b v="1"/>
  </r>
  <r>
    <n v="2084"/>
    <x v="161"/>
    <x v="2"/>
    <d v="1899-12-30T06:39:49"/>
    <n v="132"/>
    <n v="57"/>
    <x v="1"/>
    <x v="1"/>
    <s v="City_14"/>
    <n v="75"/>
    <b v="0"/>
    <n v="772"/>
    <s v="Decorations_Product"/>
    <x v="2"/>
    <n v="1"/>
    <n v="84.570582659999999"/>
    <n v="84.570582659999999"/>
    <x v="3"/>
    <b v="1"/>
    <n v="0"/>
    <b v="0"/>
    <s v="From the store"/>
    <n v="0"/>
    <x v="0"/>
    <x v="1"/>
    <n v="1"/>
    <b v="1"/>
  </r>
  <r>
    <n v="2085"/>
    <x v="314"/>
    <x v="5"/>
    <d v="1899-12-30T05:31:59"/>
    <n v="390"/>
    <n v="30"/>
    <x v="0"/>
    <x v="0"/>
    <s v="City_14"/>
    <s v="Online"/>
    <b v="1"/>
    <n v="768"/>
    <s v="Toys_Product"/>
    <x v="0"/>
    <n v="3"/>
    <n v="89.35478947"/>
    <n v="268.06436839999998"/>
    <x v="1"/>
    <b v="1"/>
    <n v="26.80643684"/>
    <b v="0"/>
    <s v="Overnight"/>
    <n v="2"/>
    <x v="2"/>
    <x v="2"/>
    <n v="3"/>
    <b v="0"/>
  </r>
  <r>
    <n v="2086"/>
    <x v="15"/>
    <x v="3"/>
    <d v="1899-12-30T11:43:27"/>
    <n v="497"/>
    <n v="21"/>
    <x v="2"/>
    <x v="1"/>
    <s v="City_14"/>
    <n v="82"/>
    <b v="0"/>
    <n v="766"/>
    <s v="Food_Product"/>
    <x v="3"/>
    <n v="3"/>
    <n v="31.98709268"/>
    <n v="95.961278039999996"/>
    <x v="3"/>
    <b v="1"/>
    <n v="0"/>
    <b v="1"/>
    <s v="From the store"/>
    <n v="0"/>
    <x v="0"/>
    <x v="0"/>
    <n v="5"/>
    <b v="0"/>
  </r>
  <r>
    <n v="2087"/>
    <x v="228"/>
    <x v="2"/>
    <d v="1899-12-30T00:30:47"/>
    <n v="204"/>
    <n v="30"/>
    <x v="0"/>
    <x v="1"/>
    <s v="City_20"/>
    <s v="Online"/>
    <b v="1"/>
    <n v="994"/>
    <s v="Decorations_Product"/>
    <x v="2"/>
    <n v="1"/>
    <n v="27.696261490000001"/>
    <n v="27.696261490000001"/>
    <x v="3"/>
    <b v="0"/>
    <n v="0"/>
    <b v="0"/>
    <s v="Standard"/>
    <n v="2"/>
    <x v="2"/>
    <x v="0"/>
    <n v="1"/>
    <b v="1"/>
  </r>
  <r>
    <n v="2088"/>
    <x v="228"/>
    <x v="2"/>
    <d v="1899-12-30T23:15:37"/>
    <n v="318"/>
    <n v="20"/>
    <x v="2"/>
    <x v="2"/>
    <s v="City_14"/>
    <s v="Online"/>
    <b v="1"/>
    <n v="925"/>
    <s v="Electronics_Product"/>
    <x v="4"/>
    <n v="4"/>
    <n v="67.975660000000005"/>
    <n v="271.90264000000002"/>
    <x v="0"/>
    <b v="0"/>
    <n v="0"/>
    <b v="1"/>
    <s v="Standard"/>
    <n v="1"/>
    <x v="1"/>
    <x v="0"/>
    <n v="2"/>
    <b v="1"/>
  </r>
  <r>
    <n v="2089"/>
    <x v="220"/>
    <x v="0"/>
    <d v="1899-12-30T14:45:57"/>
    <n v="485"/>
    <n v="32"/>
    <x v="0"/>
    <x v="0"/>
    <s v="City_2"/>
    <s v="Online"/>
    <b v="1"/>
    <n v="576"/>
    <s v="Electronics_Product"/>
    <x v="4"/>
    <n v="4"/>
    <n v="27.066005069999999"/>
    <n v="108.2640203"/>
    <x v="1"/>
    <b v="0"/>
    <n v="0"/>
    <b v="0"/>
    <s v="Express"/>
    <n v="2"/>
    <x v="1"/>
    <x v="0"/>
    <n v="1"/>
    <b v="0"/>
  </r>
  <r>
    <n v="2090"/>
    <x v="363"/>
    <x v="0"/>
    <d v="1899-12-30T05:16:45"/>
    <n v="76"/>
    <n v="70"/>
    <x v="1"/>
    <x v="0"/>
    <s v="City_7"/>
    <s v="Online"/>
    <b v="1"/>
    <n v="792"/>
    <s v="Clothing_Product"/>
    <x v="1"/>
    <n v="4"/>
    <n v="72.403331690000002"/>
    <n v="289.61332679999998"/>
    <x v="3"/>
    <b v="0"/>
    <n v="28.961332680000002"/>
    <b v="0"/>
    <s v="Standard"/>
    <n v="5"/>
    <x v="2"/>
    <x v="2"/>
    <n v="1"/>
    <b v="0"/>
  </r>
  <r>
    <n v="2091"/>
    <x v="234"/>
    <x v="5"/>
    <d v="1899-12-30T19:43:23"/>
    <n v="273"/>
    <n v="26"/>
    <x v="0"/>
    <x v="0"/>
    <s v="City_6"/>
    <n v="25"/>
    <b v="0"/>
    <n v="436"/>
    <s v="Electronics_Product"/>
    <x v="4"/>
    <n v="2"/>
    <n v="35.493164020000002"/>
    <n v="70.986328029999996"/>
    <x v="3"/>
    <b v="1"/>
    <n v="7.0986328030000001"/>
    <b v="0"/>
    <s v="From the store"/>
    <n v="0"/>
    <x v="0"/>
    <x v="2"/>
    <n v="2"/>
    <b v="0"/>
  </r>
  <r>
    <n v="2092"/>
    <x v="46"/>
    <x v="2"/>
    <d v="1899-12-30T00:12:44"/>
    <n v="207"/>
    <n v="25"/>
    <x v="0"/>
    <x v="0"/>
    <s v="City_11"/>
    <s v="Online"/>
    <b v="1"/>
    <n v="416"/>
    <s v="Decorations_Product"/>
    <x v="2"/>
    <n v="2"/>
    <n v="80.790580689999999"/>
    <n v="161.58116140000001"/>
    <x v="2"/>
    <b v="0"/>
    <n v="0"/>
    <b v="0"/>
    <s v="Overnight"/>
    <n v="1"/>
    <x v="0"/>
    <x v="1"/>
    <n v="5"/>
    <b v="0"/>
  </r>
  <r>
    <n v="2093"/>
    <x v="214"/>
    <x v="4"/>
    <d v="1899-12-30T11:18:04"/>
    <n v="123"/>
    <n v="25"/>
    <x v="0"/>
    <x v="2"/>
    <s v="City_12"/>
    <n v="32"/>
    <b v="0"/>
    <n v="662"/>
    <s v="Toys_Product"/>
    <x v="0"/>
    <n v="5"/>
    <n v="97.069031620000004"/>
    <n v="485.34515809999999"/>
    <x v="2"/>
    <b v="1"/>
    <n v="48.534515810000002"/>
    <b v="0"/>
    <s v="From the store"/>
    <n v="0"/>
    <x v="0"/>
    <x v="2"/>
    <n v="2"/>
    <b v="1"/>
  </r>
  <r>
    <n v="2094"/>
    <x v="275"/>
    <x v="3"/>
    <d v="1899-12-30T00:02:11"/>
    <n v="38"/>
    <n v="28"/>
    <x v="0"/>
    <x v="2"/>
    <s v="City_11"/>
    <n v="32"/>
    <b v="0"/>
    <n v="372"/>
    <s v="Clothing_Product"/>
    <x v="1"/>
    <n v="4"/>
    <n v="16.189814340000002"/>
    <n v="64.759257349999999"/>
    <x v="2"/>
    <b v="1"/>
    <n v="0"/>
    <b v="0"/>
    <s v="From the store"/>
    <n v="0"/>
    <x v="1"/>
    <x v="1"/>
    <n v="3"/>
    <b v="1"/>
  </r>
  <r>
    <n v="2095"/>
    <x v="342"/>
    <x v="5"/>
    <d v="1899-12-30T02:18:35"/>
    <n v="133"/>
    <n v="65"/>
    <x v="1"/>
    <x v="2"/>
    <s v="City_1"/>
    <s v="Online"/>
    <b v="1"/>
    <n v="195"/>
    <s v="Electronics_Product"/>
    <x v="4"/>
    <n v="4"/>
    <n v="54.312406520000003"/>
    <n v="217.2496261"/>
    <x v="3"/>
    <b v="1"/>
    <n v="0"/>
    <b v="0"/>
    <s v="Express"/>
    <n v="5"/>
    <x v="0"/>
    <x v="1"/>
    <n v="1"/>
    <b v="1"/>
  </r>
  <r>
    <n v="2096"/>
    <x v="126"/>
    <x v="0"/>
    <d v="1899-12-30T13:41:17"/>
    <n v="222"/>
    <n v="23"/>
    <x v="2"/>
    <x v="2"/>
    <s v="City_4"/>
    <n v="29"/>
    <b v="0"/>
    <n v="143"/>
    <s v="Decorations_Product"/>
    <x v="2"/>
    <n v="4"/>
    <n v="65.991736829999994"/>
    <n v="263.96694730000002"/>
    <x v="1"/>
    <b v="1"/>
    <n v="0"/>
    <b v="1"/>
    <s v="From the store"/>
    <n v="0"/>
    <x v="1"/>
    <x v="0"/>
    <n v="2"/>
    <b v="1"/>
  </r>
  <r>
    <n v="2097"/>
    <x v="266"/>
    <x v="5"/>
    <d v="1899-12-30T23:51:35"/>
    <n v="59"/>
    <n v="54"/>
    <x v="1"/>
    <x v="1"/>
    <s v="City_3"/>
    <s v="Online"/>
    <b v="1"/>
    <n v="555"/>
    <s v="Toys_Product"/>
    <x v="0"/>
    <n v="3"/>
    <n v="16.55370697"/>
    <n v="49.661120920000002"/>
    <x v="3"/>
    <b v="1"/>
    <n v="4.9661120920000004"/>
    <b v="1"/>
    <s v="Standard"/>
    <n v="5"/>
    <x v="2"/>
    <x v="2"/>
    <n v="4"/>
    <b v="1"/>
  </r>
  <r>
    <n v="2098"/>
    <x v="356"/>
    <x v="2"/>
    <d v="1899-12-30T14:16:17"/>
    <n v="59"/>
    <n v="48"/>
    <x v="1"/>
    <x v="2"/>
    <s v="City_14"/>
    <n v="29"/>
    <b v="0"/>
    <n v="248"/>
    <s v="Toys_Product"/>
    <x v="0"/>
    <n v="4"/>
    <n v="64.242159610000002"/>
    <n v="256.9686385"/>
    <x v="0"/>
    <b v="1"/>
    <n v="0"/>
    <b v="0"/>
    <s v="From the store"/>
    <n v="0"/>
    <x v="2"/>
    <x v="0"/>
    <n v="3"/>
    <b v="1"/>
  </r>
  <r>
    <n v="2099"/>
    <x v="241"/>
    <x v="2"/>
    <d v="1899-12-30T09:27:25"/>
    <n v="248"/>
    <n v="60"/>
    <x v="1"/>
    <x v="0"/>
    <s v="City_6"/>
    <n v="9"/>
    <b v="0"/>
    <n v="334"/>
    <s v="Food_Product"/>
    <x v="3"/>
    <n v="2"/>
    <n v="12.275282880000001"/>
    <n v="24.550565750000001"/>
    <x v="0"/>
    <b v="0"/>
    <n v="0"/>
    <b v="1"/>
    <s v="From the store"/>
    <n v="0"/>
    <x v="0"/>
    <x v="0"/>
    <n v="5"/>
    <b v="1"/>
  </r>
  <r>
    <n v="2100"/>
    <x v="56"/>
    <x v="5"/>
    <d v="1899-12-30T06:12:51"/>
    <n v="162"/>
    <n v="69"/>
    <x v="1"/>
    <x v="1"/>
    <s v="City_18"/>
    <s v="Online"/>
    <b v="1"/>
    <n v="988"/>
    <s v="Toys_Product"/>
    <x v="0"/>
    <n v="5"/>
    <n v="43.051130559999997"/>
    <n v="215.25565280000001"/>
    <x v="2"/>
    <b v="1"/>
    <n v="0"/>
    <b v="1"/>
    <s v="Express"/>
    <n v="5"/>
    <x v="1"/>
    <x v="1"/>
    <n v="4"/>
    <b v="1"/>
  </r>
  <r>
    <n v="2101"/>
    <x v="179"/>
    <x v="1"/>
    <d v="1899-12-30T22:39:10"/>
    <n v="182"/>
    <n v="33"/>
    <x v="0"/>
    <x v="1"/>
    <s v="City_13"/>
    <s v="Online"/>
    <b v="1"/>
    <n v="250"/>
    <s v="Food_Product"/>
    <x v="3"/>
    <n v="5"/>
    <n v="50.069883419999996"/>
    <n v="250.34941710000001"/>
    <x v="0"/>
    <b v="0"/>
    <n v="25.034941709999998"/>
    <b v="0"/>
    <s v="Standard"/>
    <n v="5"/>
    <x v="0"/>
    <x v="2"/>
    <n v="4"/>
    <b v="1"/>
  </r>
  <r>
    <n v="2102"/>
    <x v="224"/>
    <x v="1"/>
    <d v="1899-12-30T00:29:50"/>
    <n v="136"/>
    <n v="36"/>
    <x v="0"/>
    <x v="0"/>
    <s v="City_3"/>
    <s v="Online"/>
    <b v="1"/>
    <n v="798"/>
    <s v="Decorations_Product"/>
    <x v="2"/>
    <n v="5"/>
    <n v="97.412738849999997"/>
    <n v="487.06369430000001"/>
    <x v="1"/>
    <b v="1"/>
    <n v="48.706369430000002"/>
    <b v="0"/>
    <s v="Overnight"/>
    <n v="1"/>
    <x v="1"/>
    <x v="2"/>
    <n v="5"/>
    <b v="0"/>
  </r>
  <r>
    <n v="2103"/>
    <x v="206"/>
    <x v="5"/>
    <d v="1899-12-30T20:32:24"/>
    <n v="489"/>
    <n v="59"/>
    <x v="1"/>
    <x v="1"/>
    <s v="City_8"/>
    <s v="Online"/>
    <b v="1"/>
    <n v="671"/>
    <s v="Decorations_Product"/>
    <x v="2"/>
    <n v="5"/>
    <n v="65.045561160000005"/>
    <n v="325.2278058"/>
    <x v="3"/>
    <b v="0"/>
    <n v="32.522780580000003"/>
    <b v="1"/>
    <s v="Express"/>
    <n v="5"/>
    <x v="2"/>
    <x v="2"/>
    <n v="4"/>
    <b v="1"/>
  </r>
  <r>
    <n v="2104"/>
    <x v="59"/>
    <x v="1"/>
    <d v="1899-12-30T15:21:13"/>
    <n v="333"/>
    <n v="31"/>
    <x v="0"/>
    <x v="0"/>
    <s v="City_6"/>
    <s v="Online"/>
    <b v="1"/>
    <n v="299"/>
    <s v="Food_Product"/>
    <x v="3"/>
    <n v="1"/>
    <n v="23.671020160000001"/>
    <n v="23.671020160000001"/>
    <x v="3"/>
    <b v="0"/>
    <n v="2.367102016"/>
    <b v="0"/>
    <s v="Overnight"/>
    <n v="1"/>
    <x v="1"/>
    <x v="2"/>
    <n v="2"/>
    <b v="0"/>
  </r>
  <r>
    <n v="2105"/>
    <x v="238"/>
    <x v="2"/>
    <d v="1899-12-30T02:26:32"/>
    <n v="145"/>
    <n v="21"/>
    <x v="2"/>
    <x v="1"/>
    <s v="City_16"/>
    <n v="71"/>
    <b v="0"/>
    <n v="586"/>
    <s v="Decorations_Product"/>
    <x v="2"/>
    <n v="1"/>
    <n v="46.975259029999997"/>
    <n v="46.975259029999997"/>
    <x v="0"/>
    <b v="0"/>
    <n v="0"/>
    <b v="1"/>
    <s v="From the store"/>
    <n v="0"/>
    <x v="0"/>
    <x v="1"/>
    <n v="4"/>
    <b v="1"/>
  </r>
  <r>
    <n v="2106"/>
    <x v="344"/>
    <x v="4"/>
    <d v="1899-12-30T09:24:16"/>
    <n v="346"/>
    <n v="49"/>
    <x v="1"/>
    <x v="1"/>
    <s v="City_12"/>
    <n v="19"/>
    <b v="0"/>
    <n v="576"/>
    <s v="Decorations_Product"/>
    <x v="2"/>
    <n v="3"/>
    <n v="41.842550950000003"/>
    <n v="125.5276528"/>
    <x v="3"/>
    <b v="1"/>
    <n v="0"/>
    <b v="1"/>
    <s v="From the store"/>
    <n v="0"/>
    <x v="0"/>
    <x v="0"/>
    <n v="5"/>
    <b v="1"/>
  </r>
  <r>
    <n v="2107"/>
    <x v="139"/>
    <x v="2"/>
    <d v="1899-12-30T20:37:34"/>
    <n v="452"/>
    <n v="45"/>
    <x v="1"/>
    <x v="2"/>
    <s v="City_10"/>
    <n v="33"/>
    <b v="0"/>
    <n v="322"/>
    <s v="Toys_Product"/>
    <x v="0"/>
    <n v="1"/>
    <n v="95.800661529999999"/>
    <n v="95.800661529999999"/>
    <x v="1"/>
    <b v="1"/>
    <n v="0"/>
    <b v="1"/>
    <s v="From the store"/>
    <n v="0"/>
    <x v="1"/>
    <x v="0"/>
    <n v="1"/>
    <b v="0"/>
  </r>
  <r>
    <n v="2108"/>
    <x v="70"/>
    <x v="3"/>
    <d v="1899-12-30T06:01:20"/>
    <n v="34"/>
    <n v="56"/>
    <x v="1"/>
    <x v="1"/>
    <s v="City_18"/>
    <n v="100"/>
    <b v="0"/>
    <n v="161"/>
    <s v="Clothing_Product"/>
    <x v="1"/>
    <n v="1"/>
    <n v="77.515475739999999"/>
    <n v="77.515475739999999"/>
    <x v="1"/>
    <b v="1"/>
    <n v="7.7515475739999999"/>
    <b v="1"/>
    <s v="From the store"/>
    <n v="0"/>
    <x v="2"/>
    <x v="2"/>
    <n v="2"/>
    <b v="0"/>
  </r>
  <r>
    <n v="2109"/>
    <x v="90"/>
    <x v="3"/>
    <d v="1899-12-30T09:00:16"/>
    <n v="234"/>
    <n v="18"/>
    <x v="2"/>
    <x v="2"/>
    <s v="City_11"/>
    <n v="40"/>
    <b v="0"/>
    <n v="586"/>
    <s v="Toys_Product"/>
    <x v="0"/>
    <n v="3"/>
    <n v="43.339094009999997"/>
    <n v="130.01728199999999"/>
    <x v="2"/>
    <b v="0"/>
    <n v="0"/>
    <b v="1"/>
    <s v="From the store"/>
    <n v="0"/>
    <x v="2"/>
    <x v="0"/>
    <n v="1"/>
    <b v="0"/>
  </r>
  <r>
    <n v="2110"/>
    <x v="146"/>
    <x v="4"/>
    <d v="1899-12-30T10:40:14"/>
    <n v="177"/>
    <n v="66"/>
    <x v="1"/>
    <x v="2"/>
    <s v="City_14"/>
    <s v="Online"/>
    <b v="1"/>
    <n v="601"/>
    <s v="Clothing_Product"/>
    <x v="1"/>
    <n v="1"/>
    <n v="46.843047990000002"/>
    <n v="46.843047990000002"/>
    <x v="2"/>
    <b v="0"/>
    <n v="0"/>
    <b v="0"/>
    <s v="Overnight"/>
    <n v="3"/>
    <x v="1"/>
    <x v="0"/>
    <n v="4"/>
    <b v="0"/>
  </r>
  <r>
    <n v="2111"/>
    <x v="220"/>
    <x v="0"/>
    <d v="1899-12-30T07:29:23"/>
    <n v="190"/>
    <n v="58"/>
    <x v="1"/>
    <x v="0"/>
    <s v="City_12"/>
    <n v="76"/>
    <b v="0"/>
    <n v="974"/>
    <s v="Electronics_Product"/>
    <x v="4"/>
    <n v="4"/>
    <n v="40.548150739999997"/>
    <n v="162.1926029"/>
    <x v="1"/>
    <b v="1"/>
    <n v="0"/>
    <b v="1"/>
    <s v="From the store"/>
    <n v="0"/>
    <x v="0"/>
    <x v="1"/>
    <n v="5"/>
    <b v="1"/>
  </r>
  <r>
    <n v="2112"/>
    <x v="331"/>
    <x v="5"/>
    <d v="1899-12-30T07:47:50"/>
    <n v="253"/>
    <n v="35"/>
    <x v="0"/>
    <x v="1"/>
    <s v="City_5"/>
    <s v="Online"/>
    <b v="1"/>
    <n v="699"/>
    <s v="Clothing_Product"/>
    <x v="1"/>
    <n v="4"/>
    <n v="95.583628210000001"/>
    <n v="382.33451289999999"/>
    <x v="2"/>
    <b v="0"/>
    <n v="38.233451289999998"/>
    <b v="1"/>
    <s v="Express"/>
    <n v="1"/>
    <x v="1"/>
    <x v="2"/>
    <n v="3"/>
    <b v="1"/>
  </r>
  <r>
    <n v="2113"/>
    <x v="58"/>
    <x v="0"/>
    <d v="1899-12-30T22:59:22"/>
    <n v="256"/>
    <n v="52"/>
    <x v="1"/>
    <x v="2"/>
    <s v="City_15"/>
    <s v="Online"/>
    <b v="1"/>
    <n v="29"/>
    <s v="Toys_Product"/>
    <x v="0"/>
    <n v="5"/>
    <n v="84.171608579999997"/>
    <n v="420.85804289999999"/>
    <x v="2"/>
    <b v="1"/>
    <n v="42.085804289999999"/>
    <b v="0"/>
    <s v="Standard"/>
    <n v="1"/>
    <x v="2"/>
    <x v="2"/>
    <n v="3"/>
    <b v="1"/>
  </r>
  <r>
    <n v="2114"/>
    <x v="338"/>
    <x v="2"/>
    <d v="1899-12-30T23:32:50"/>
    <n v="492"/>
    <n v="66"/>
    <x v="1"/>
    <x v="1"/>
    <s v="City_4"/>
    <n v="13"/>
    <b v="0"/>
    <n v="414"/>
    <s v="Electronics_Product"/>
    <x v="4"/>
    <n v="5"/>
    <n v="76.875797449999993"/>
    <n v="384.37898719999998"/>
    <x v="2"/>
    <b v="1"/>
    <n v="38.43789872"/>
    <b v="1"/>
    <s v="From the store"/>
    <n v="0"/>
    <x v="2"/>
    <x v="2"/>
    <n v="2"/>
    <b v="0"/>
  </r>
  <r>
    <n v="2115"/>
    <x v="361"/>
    <x v="4"/>
    <d v="1899-12-30T17:43:34"/>
    <n v="112"/>
    <n v="43"/>
    <x v="0"/>
    <x v="0"/>
    <s v="City_12"/>
    <s v="Online"/>
    <b v="1"/>
    <n v="498"/>
    <s v="Toys_Product"/>
    <x v="0"/>
    <n v="1"/>
    <n v="50.071638559999997"/>
    <n v="50.071638559999997"/>
    <x v="0"/>
    <b v="1"/>
    <n v="5.007163856"/>
    <b v="0"/>
    <s v="Overnight"/>
    <n v="5"/>
    <x v="2"/>
    <x v="2"/>
    <n v="3"/>
    <b v="1"/>
  </r>
  <r>
    <n v="2116"/>
    <x v="316"/>
    <x v="3"/>
    <d v="1899-12-30T11:58:19"/>
    <n v="230"/>
    <n v="48"/>
    <x v="1"/>
    <x v="0"/>
    <s v="City_13"/>
    <n v="33"/>
    <b v="0"/>
    <n v="478"/>
    <s v="Toys_Product"/>
    <x v="0"/>
    <n v="4"/>
    <n v="54.454275199999998"/>
    <n v="217.81710079999999"/>
    <x v="2"/>
    <b v="1"/>
    <n v="21.78171008"/>
    <b v="0"/>
    <s v="From the store"/>
    <n v="0"/>
    <x v="2"/>
    <x v="2"/>
    <n v="1"/>
    <b v="0"/>
  </r>
  <r>
    <n v="2117"/>
    <x v="348"/>
    <x v="4"/>
    <d v="1899-12-30T19:51:21"/>
    <n v="221"/>
    <n v="61"/>
    <x v="1"/>
    <x v="1"/>
    <s v="City_4"/>
    <s v="Online"/>
    <b v="1"/>
    <n v="864"/>
    <s v="Food_Product"/>
    <x v="3"/>
    <n v="2"/>
    <n v="62.8047501"/>
    <n v="125.6095002"/>
    <x v="3"/>
    <b v="0"/>
    <n v="0"/>
    <b v="1"/>
    <s v="Express"/>
    <n v="3"/>
    <x v="2"/>
    <x v="1"/>
    <n v="5"/>
    <b v="0"/>
  </r>
  <r>
    <n v="2118"/>
    <x v="190"/>
    <x v="5"/>
    <d v="1899-12-30T14:57:06"/>
    <n v="356"/>
    <n v="33"/>
    <x v="0"/>
    <x v="0"/>
    <s v="City_1"/>
    <n v="23"/>
    <b v="0"/>
    <n v="713"/>
    <s v="Food_Product"/>
    <x v="3"/>
    <n v="1"/>
    <n v="62.00378018"/>
    <n v="62.00378018"/>
    <x v="0"/>
    <b v="1"/>
    <n v="0"/>
    <b v="0"/>
    <s v="From the store"/>
    <n v="0"/>
    <x v="2"/>
    <x v="1"/>
    <n v="4"/>
    <b v="0"/>
  </r>
  <r>
    <n v="2119"/>
    <x v="327"/>
    <x v="3"/>
    <d v="1899-12-30T07:24:22"/>
    <n v="392"/>
    <n v="56"/>
    <x v="1"/>
    <x v="1"/>
    <s v="City_3"/>
    <n v="40"/>
    <b v="0"/>
    <n v="863"/>
    <s v="Electronics_Product"/>
    <x v="4"/>
    <n v="2"/>
    <n v="25.689809440000001"/>
    <n v="51.379618880000002"/>
    <x v="1"/>
    <b v="1"/>
    <n v="5.1379618880000004"/>
    <b v="1"/>
    <s v="From the store"/>
    <n v="0"/>
    <x v="2"/>
    <x v="2"/>
    <n v="1"/>
    <b v="0"/>
  </r>
  <r>
    <n v="2120"/>
    <x v="145"/>
    <x v="1"/>
    <d v="1899-12-30T09:37:36"/>
    <n v="353"/>
    <n v="38"/>
    <x v="0"/>
    <x v="0"/>
    <s v="City_16"/>
    <s v="Online"/>
    <b v="1"/>
    <n v="151"/>
    <s v="Food_Product"/>
    <x v="3"/>
    <n v="2"/>
    <n v="99.397416100000001"/>
    <n v="198.7948322"/>
    <x v="0"/>
    <b v="0"/>
    <n v="0"/>
    <b v="1"/>
    <s v="Express"/>
    <n v="3"/>
    <x v="1"/>
    <x v="1"/>
    <n v="4"/>
    <b v="0"/>
  </r>
  <r>
    <n v="2121"/>
    <x v="100"/>
    <x v="0"/>
    <d v="1899-12-30T21:12:54"/>
    <n v="74"/>
    <n v="46"/>
    <x v="1"/>
    <x v="1"/>
    <s v="City_14"/>
    <n v="92"/>
    <b v="0"/>
    <n v="353"/>
    <s v="Toys_Product"/>
    <x v="0"/>
    <n v="4"/>
    <n v="65.757752460000006"/>
    <n v="263.03100979999999"/>
    <x v="3"/>
    <b v="1"/>
    <n v="0"/>
    <b v="1"/>
    <s v="From the store"/>
    <n v="0"/>
    <x v="1"/>
    <x v="0"/>
    <n v="1"/>
    <b v="1"/>
  </r>
  <r>
    <n v="2122"/>
    <x v="103"/>
    <x v="4"/>
    <d v="1899-12-30T10:05:35"/>
    <n v="6"/>
    <n v="54"/>
    <x v="1"/>
    <x v="0"/>
    <s v="City_20"/>
    <s v="Online"/>
    <b v="1"/>
    <n v="371"/>
    <s v="Food_Product"/>
    <x v="3"/>
    <n v="3"/>
    <n v="94.105129349999999"/>
    <n v="282.31538799999998"/>
    <x v="3"/>
    <b v="0"/>
    <n v="0"/>
    <b v="1"/>
    <s v="Overnight"/>
    <n v="3"/>
    <x v="2"/>
    <x v="1"/>
    <n v="3"/>
    <b v="1"/>
  </r>
  <r>
    <n v="2123"/>
    <x v="4"/>
    <x v="0"/>
    <d v="1899-12-30T17:49:25"/>
    <n v="238"/>
    <n v="33"/>
    <x v="0"/>
    <x v="0"/>
    <s v="City_7"/>
    <n v="66"/>
    <b v="0"/>
    <n v="531"/>
    <s v="Electronics_Product"/>
    <x v="4"/>
    <n v="2"/>
    <n v="12.21200339"/>
    <n v="24.424006769999998"/>
    <x v="3"/>
    <b v="1"/>
    <n v="2.4424006770000002"/>
    <b v="1"/>
    <s v="From the store"/>
    <n v="0"/>
    <x v="2"/>
    <x v="2"/>
    <n v="2"/>
    <b v="0"/>
  </r>
  <r>
    <n v="2124"/>
    <x v="44"/>
    <x v="0"/>
    <d v="1899-12-30T21:05:41"/>
    <n v="36"/>
    <n v="65"/>
    <x v="1"/>
    <x v="0"/>
    <s v="City_13"/>
    <n v="6"/>
    <b v="0"/>
    <n v="421"/>
    <s v="Clothing_Product"/>
    <x v="1"/>
    <n v="4"/>
    <n v="81.163678610000005"/>
    <n v="324.65471439999999"/>
    <x v="1"/>
    <b v="1"/>
    <n v="0"/>
    <b v="0"/>
    <s v="From the store"/>
    <n v="0"/>
    <x v="2"/>
    <x v="1"/>
    <n v="1"/>
    <b v="0"/>
  </r>
  <r>
    <n v="2125"/>
    <x v="0"/>
    <x v="0"/>
    <d v="1899-12-30T11:06:51"/>
    <n v="91"/>
    <n v="63"/>
    <x v="1"/>
    <x v="0"/>
    <s v="City_19"/>
    <n v="67"/>
    <b v="0"/>
    <n v="163"/>
    <s v="Food_Product"/>
    <x v="3"/>
    <n v="4"/>
    <n v="92.394573919999999"/>
    <n v="369.57829570000001"/>
    <x v="2"/>
    <b v="1"/>
    <n v="0"/>
    <b v="1"/>
    <s v="From the store"/>
    <n v="0"/>
    <x v="0"/>
    <x v="0"/>
    <n v="1"/>
    <b v="0"/>
  </r>
  <r>
    <n v="2126"/>
    <x v="358"/>
    <x v="2"/>
    <d v="1899-12-30T04:09:41"/>
    <n v="490"/>
    <n v="19"/>
    <x v="2"/>
    <x v="2"/>
    <s v="City_11"/>
    <s v="Online"/>
    <b v="1"/>
    <n v="428"/>
    <s v="Decorations_Product"/>
    <x v="2"/>
    <n v="2"/>
    <n v="96.73599634"/>
    <n v="193.47199269999999"/>
    <x v="0"/>
    <b v="0"/>
    <n v="19.347199270000001"/>
    <b v="1"/>
    <s v="Standard"/>
    <n v="1"/>
    <x v="2"/>
    <x v="2"/>
    <n v="3"/>
    <b v="1"/>
  </r>
  <r>
    <n v="2127"/>
    <x v="52"/>
    <x v="4"/>
    <d v="1899-12-30T12:07:55"/>
    <n v="433"/>
    <n v="47"/>
    <x v="1"/>
    <x v="0"/>
    <s v="City_3"/>
    <n v="33"/>
    <b v="0"/>
    <n v="993"/>
    <s v="Toys_Product"/>
    <x v="0"/>
    <n v="5"/>
    <n v="49.502177770000003"/>
    <n v="247.5108888"/>
    <x v="0"/>
    <b v="0"/>
    <n v="0"/>
    <b v="1"/>
    <s v="From the store"/>
    <n v="0"/>
    <x v="1"/>
    <x v="1"/>
    <n v="2"/>
    <b v="1"/>
  </r>
  <r>
    <n v="2128"/>
    <x v="73"/>
    <x v="3"/>
    <d v="1899-12-30T06:58:36"/>
    <n v="224"/>
    <n v="68"/>
    <x v="1"/>
    <x v="1"/>
    <s v="City_3"/>
    <n v="62"/>
    <b v="0"/>
    <n v="205"/>
    <s v="Toys_Product"/>
    <x v="0"/>
    <n v="1"/>
    <n v="95.97607782"/>
    <n v="95.97607782"/>
    <x v="3"/>
    <b v="1"/>
    <n v="0"/>
    <b v="1"/>
    <s v="From the store"/>
    <n v="0"/>
    <x v="1"/>
    <x v="0"/>
    <n v="1"/>
    <b v="0"/>
  </r>
  <r>
    <n v="2129"/>
    <x v="175"/>
    <x v="4"/>
    <d v="1899-12-30T23:07:10"/>
    <n v="394"/>
    <n v="29"/>
    <x v="0"/>
    <x v="1"/>
    <s v="City_9"/>
    <s v="Online"/>
    <b v="1"/>
    <n v="163"/>
    <s v="Decorations_Product"/>
    <x v="2"/>
    <n v="3"/>
    <n v="91.794851640000005"/>
    <n v="275.38455490000001"/>
    <x v="2"/>
    <b v="1"/>
    <n v="0"/>
    <b v="1"/>
    <s v="Overnight"/>
    <n v="4"/>
    <x v="0"/>
    <x v="1"/>
    <n v="5"/>
    <b v="1"/>
  </r>
  <r>
    <n v="2130"/>
    <x v="207"/>
    <x v="1"/>
    <d v="1899-12-30T21:28:00"/>
    <n v="351"/>
    <n v="29"/>
    <x v="0"/>
    <x v="2"/>
    <s v="City_14"/>
    <s v="Online"/>
    <b v="1"/>
    <n v="244"/>
    <s v="Toys_Product"/>
    <x v="0"/>
    <n v="1"/>
    <n v="69.607864930000005"/>
    <n v="69.607864930000005"/>
    <x v="1"/>
    <b v="1"/>
    <n v="0"/>
    <b v="1"/>
    <s v="Express"/>
    <n v="1"/>
    <x v="1"/>
    <x v="1"/>
    <n v="4"/>
    <b v="0"/>
  </r>
  <r>
    <n v="2131"/>
    <x v="151"/>
    <x v="1"/>
    <d v="1899-12-30T05:52:44"/>
    <n v="276"/>
    <n v="67"/>
    <x v="1"/>
    <x v="0"/>
    <s v="City_13"/>
    <s v="Online"/>
    <b v="1"/>
    <n v="311"/>
    <s v="Food_Product"/>
    <x v="3"/>
    <n v="2"/>
    <n v="91.868541739999998"/>
    <n v="183.73708350000001"/>
    <x v="0"/>
    <b v="1"/>
    <n v="18.373708350000001"/>
    <b v="1"/>
    <s v="Standard"/>
    <n v="5"/>
    <x v="0"/>
    <x v="2"/>
    <n v="3"/>
    <b v="0"/>
  </r>
  <r>
    <n v="2132"/>
    <x v="140"/>
    <x v="0"/>
    <d v="1899-12-30T15:57:54"/>
    <n v="318"/>
    <n v="26"/>
    <x v="0"/>
    <x v="1"/>
    <s v="City_8"/>
    <s v="Online"/>
    <b v="1"/>
    <n v="497"/>
    <s v="Decorations_Product"/>
    <x v="2"/>
    <n v="4"/>
    <n v="27.92580633"/>
    <n v="111.7032253"/>
    <x v="2"/>
    <b v="0"/>
    <n v="11.17032253"/>
    <b v="0"/>
    <s v="Standard"/>
    <n v="1"/>
    <x v="2"/>
    <x v="2"/>
    <n v="2"/>
    <b v="0"/>
  </r>
  <r>
    <n v="2133"/>
    <x v="234"/>
    <x v="5"/>
    <d v="1899-12-30T02:02:22"/>
    <n v="115"/>
    <n v="29"/>
    <x v="0"/>
    <x v="0"/>
    <s v="City_4"/>
    <s v="Online"/>
    <b v="1"/>
    <n v="661"/>
    <s v="Decorations_Product"/>
    <x v="2"/>
    <n v="5"/>
    <n v="69.524844880000003"/>
    <n v="347.6242244"/>
    <x v="0"/>
    <b v="0"/>
    <n v="0"/>
    <b v="1"/>
    <s v="Overnight"/>
    <n v="4"/>
    <x v="0"/>
    <x v="0"/>
    <n v="5"/>
    <b v="0"/>
  </r>
  <r>
    <n v="2134"/>
    <x v="242"/>
    <x v="3"/>
    <d v="1899-12-30T00:03:15"/>
    <n v="344"/>
    <n v="25"/>
    <x v="0"/>
    <x v="0"/>
    <s v="City_13"/>
    <n v="84"/>
    <b v="0"/>
    <n v="78"/>
    <s v="Toys_Product"/>
    <x v="0"/>
    <n v="1"/>
    <n v="32.240062049999999"/>
    <n v="32.240062049999999"/>
    <x v="1"/>
    <b v="1"/>
    <n v="3.2240062049999998"/>
    <b v="1"/>
    <s v="From the store"/>
    <n v="0"/>
    <x v="2"/>
    <x v="2"/>
    <n v="5"/>
    <b v="0"/>
  </r>
  <r>
    <n v="2135"/>
    <x v="349"/>
    <x v="4"/>
    <d v="1899-12-30T18:05:26"/>
    <n v="118"/>
    <n v="47"/>
    <x v="1"/>
    <x v="0"/>
    <s v="City_4"/>
    <n v="91"/>
    <b v="0"/>
    <n v="88"/>
    <s v="Toys_Product"/>
    <x v="0"/>
    <n v="4"/>
    <n v="79.564272270000004"/>
    <n v="318.25708909999997"/>
    <x v="1"/>
    <b v="1"/>
    <n v="31.825708909999999"/>
    <b v="1"/>
    <s v="From the store"/>
    <n v="0"/>
    <x v="0"/>
    <x v="2"/>
    <n v="5"/>
    <b v="1"/>
  </r>
  <r>
    <n v="2136"/>
    <x v="239"/>
    <x v="2"/>
    <d v="1899-12-30T08:58:03"/>
    <n v="324"/>
    <n v="40"/>
    <x v="0"/>
    <x v="1"/>
    <s v="City_8"/>
    <s v="Online"/>
    <b v="1"/>
    <n v="871"/>
    <s v="Toys_Product"/>
    <x v="0"/>
    <n v="5"/>
    <n v="37.526197860000003"/>
    <n v="187.63098930000001"/>
    <x v="2"/>
    <b v="1"/>
    <n v="18.763098930000002"/>
    <b v="0"/>
    <s v="Express"/>
    <n v="3"/>
    <x v="1"/>
    <x v="2"/>
    <n v="4"/>
    <b v="0"/>
  </r>
  <r>
    <n v="2137"/>
    <x v="195"/>
    <x v="0"/>
    <d v="1899-12-30T14:09:29"/>
    <n v="190"/>
    <n v="50"/>
    <x v="1"/>
    <x v="2"/>
    <s v="City_19"/>
    <n v="19"/>
    <b v="0"/>
    <n v="144"/>
    <s v="Clothing_Product"/>
    <x v="1"/>
    <n v="1"/>
    <n v="66.204449269999998"/>
    <n v="66.204449269999998"/>
    <x v="2"/>
    <b v="0"/>
    <n v="6.6204449270000003"/>
    <b v="1"/>
    <s v="From the store"/>
    <n v="0"/>
    <x v="2"/>
    <x v="2"/>
    <n v="3"/>
    <b v="1"/>
  </r>
  <r>
    <n v="2138"/>
    <x v="357"/>
    <x v="5"/>
    <d v="1899-12-30T18:06:58"/>
    <n v="299"/>
    <n v="33"/>
    <x v="0"/>
    <x v="0"/>
    <s v="City_12"/>
    <s v="Online"/>
    <b v="1"/>
    <n v="764"/>
    <s v="Electronics_Product"/>
    <x v="4"/>
    <n v="2"/>
    <n v="18.847914360000001"/>
    <n v="37.695828710000001"/>
    <x v="1"/>
    <b v="1"/>
    <n v="3.7695828709999999"/>
    <b v="0"/>
    <s v="Overnight"/>
    <n v="2"/>
    <x v="0"/>
    <x v="2"/>
    <n v="3"/>
    <b v="1"/>
  </r>
  <r>
    <n v="2139"/>
    <x v="38"/>
    <x v="4"/>
    <d v="1899-12-30T22:24:58"/>
    <n v="158"/>
    <n v="48"/>
    <x v="1"/>
    <x v="1"/>
    <s v="City_10"/>
    <s v="Online"/>
    <b v="1"/>
    <n v="388"/>
    <s v="Toys_Product"/>
    <x v="0"/>
    <n v="1"/>
    <n v="28.519863749999999"/>
    <n v="28.519863749999999"/>
    <x v="2"/>
    <b v="0"/>
    <n v="2.8519863750000001"/>
    <b v="1"/>
    <s v="Overnight"/>
    <n v="3"/>
    <x v="0"/>
    <x v="2"/>
    <n v="4"/>
    <b v="0"/>
  </r>
  <r>
    <n v="2140"/>
    <x v="174"/>
    <x v="1"/>
    <d v="1899-12-30T07:41:42"/>
    <n v="320"/>
    <n v="20"/>
    <x v="2"/>
    <x v="2"/>
    <s v="City_14"/>
    <n v="2"/>
    <b v="0"/>
    <n v="21"/>
    <s v="Electronics_Product"/>
    <x v="4"/>
    <n v="1"/>
    <n v="25.913521630000002"/>
    <n v="25.913521630000002"/>
    <x v="3"/>
    <b v="0"/>
    <n v="2.5913521629999998"/>
    <b v="1"/>
    <s v="From the store"/>
    <n v="0"/>
    <x v="0"/>
    <x v="2"/>
    <n v="5"/>
    <b v="1"/>
  </r>
  <r>
    <n v="2141"/>
    <x v="128"/>
    <x v="5"/>
    <d v="1899-12-30T17:00:34"/>
    <n v="351"/>
    <n v="20"/>
    <x v="2"/>
    <x v="1"/>
    <s v="City_20"/>
    <s v="Online"/>
    <b v="1"/>
    <n v="756"/>
    <s v="Toys_Product"/>
    <x v="0"/>
    <n v="5"/>
    <n v="46.453870930000001"/>
    <n v="232.26935470000001"/>
    <x v="0"/>
    <b v="0"/>
    <n v="0"/>
    <b v="0"/>
    <s v="Express"/>
    <n v="3"/>
    <x v="1"/>
    <x v="1"/>
    <n v="3"/>
    <b v="1"/>
  </r>
  <r>
    <n v="2142"/>
    <x v="186"/>
    <x v="1"/>
    <d v="1899-12-30T19:58:30"/>
    <n v="103"/>
    <n v="51"/>
    <x v="1"/>
    <x v="0"/>
    <s v="City_14"/>
    <n v="70"/>
    <b v="0"/>
    <n v="15"/>
    <s v="Food_Product"/>
    <x v="3"/>
    <n v="2"/>
    <n v="51.876978119999997"/>
    <n v="103.7539562"/>
    <x v="1"/>
    <b v="0"/>
    <n v="10.375395620000001"/>
    <b v="0"/>
    <s v="From the store"/>
    <n v="0"/>
    <x v="0"/>
    <x v="2"/>
    <n v="1"/>
    <b v="0"/>
  </r>
  <r>
    <n v="2143"/>
    <x v="174"/>
    <x v="1"/>
    <d v="1899-12-30T13:46:29"/>
    <n v="446"/>
    <n v="51"/>
    <x v="1"/>
    <x v="0"/>
    <s v="City_16"/>
    <s v="Online"/>
    <b v="1"/>
    <n v="798"/>
    <s v="Electronics_Product"/>
    <x v="4"/>
    <n v="5"/>
    <n v="30.973650419999998"/>
    <n v="154.86825210000001"/>
    <x v="2"/>
    <b v="0"/>
    <n v="15.486825209999999"/>
    <b v="0"/>
    <s v="Standard"/>
    <n v="2"/>
    <x v="0"/>
    <x v="2"/>
    <n v="4"/>
    <b v="0"/>
  </r>
  <r>
    <n v="2144"/>
    <x v="350"/>
    <x v="4"/>
    <d v="1899-12-30T17:50:03"/>
    <n v="435"/>
    <n v="24"/>
    <x v="2"/>
    <x v="0"/>
    <s v="City_17"/>
    <n v="48"/>
    <b v="0"/>
    <n v="18"/>
    <s v="Food_Product"/>
    <x v="3"/>
    <n v="5"/>
    <n v="71.856510819999997"/>
    <n v="359.28255410000003"/>
    <x v="3"/>
    <b v="0"/>
    <n v="0"/>
    <b v="1"/>
    <s v="From the store"/>
    <n v="0"/>
    <x v="1"/>
    <x v="0"/>
    <n v="5"/>
    <b v="1"/>
  </r>
  <r>
    <n v="2145"/>
    <x v="238"/>
    <x v="2"/>
    <d v="1899-12-30T19:41:54"/>
    <n v="239"/>
    <n v="51"/>
    <x v="1"/>
    <x v="2"/>
    <s v="City_8"/>
    <n v="29"/>
    <b v="0"/>
    <n v="209"/>
    <s v="Clothing_Product"/>
    <x v="1"/>
    <n v="2"/>
    <n v="82.411040889999995"/>
    <n v="164.82208180000001"/>
    <x v="3"/>
    <b v="0"/>
    <n v="0"/>
    <b v="0"/>
    <s v="From the store"/>
    <n v="0"/>
    <x v="2"/>
    <x v="0"/>
    <n v="1"/>
    <b v="0"/>
  </r>
  <r>
    <n v="2146"/>
    <x v="284"/>
    <x v="0"/>
    <d v="1899-12-30T12:40:40"/>
    <n v="424"/>
    <n v="30"/>
    <x v="0"/>
    <x v="2"/>
    <s v="City_4"/>
    <n v="8"/>
    <b v="0"/>
    <n v="395"/>
    <s v="Electronics_Product"/>
    <x v="4"/>
    <n v="3"/>
    <n v="40.908544720000002"/>
    <n v="122.7256342"/>
    <x v="3"/>
    <b v="1"/>
    <n v="0"/>
    <b v="0"/>
    <s v="From the store"/>
    <n v="0"/>
    <x v="0"/>
    <x v="1"/>
    <n v="4"/>
    <b v="0"/>
  </r>
  <r>
    <n v="2147"/>
    <x v="294"/>
    <x v="1"/>
    <d v="1899-12-30T18:04:10"/>
    <n v="365"/>
    <n v="54"/>
    <x v="1"/>
    <x v="2"/>
    <s v="City_10"/>
    <s v="Online"/>
    <b v="1"/>
    <n v="851"/>
    <s v="Food_Product"/>
    <x v="3"/>
    <n v="4"/>
    <n v="43.50244343"/>
    <n v="174.00977370000001"/>
    <x v="3"/>
    <b v="0"/>
    <n v="17.40097737"/>
    <b v="0"/>
    <s v="Overnight"/>
    <n v="5"/>
    <x v="1"/>
    <x v="2"/>
    <n v="1"/>
    <b v="1"/>
  </r>
  <r>
    <n v="2148"/>
    <x v="280"/>
    <x v="4"/>
    <d v="1899-12-30T06:38:40"/>
    <n v="124"/>
    <n v="36"/>
    <x v="0"/>
    <x v="0"/>
    <s v="City_20"/>
    <n v="81"/>
    <b v="0"/>
    <n v="213"/>
    <s v="Clothing_Product"/>
    <x v="1"/>
    <n v="1"/>
    <n v="73.521592100000007"/>
    <n v="73.521592100000007"/>
    <x v="1"/>
    <b v="1"/>
    <n v="0"/>
    <b v="0"/>
    <s v="From the store"/>
    <n v="0"/>
    <x v="1"/>
    <x v="0"/>
    <n v="1"/>
    <b v="0"/>
  </r>
  <r>
    <n v="2149"/>
    <x v="61"/>
    <x v="0"/>
    <d v="1899-12-30T22:10:56"/>
    <n v="471"/>
    <n v="42"/>
    <x v="0"/>
    <x v="0"/>
    <s v="City_12"/>
    <s v="Online"/>
    <b v="1"/>
    <n v="567"/>
    <s v="Electronics_Product"/>
    <x v="4"/>
    <n v="4"/>
    <n v="78.729451979999993"/>
    <n v="314.91780790000001"/>
    <x v="1"/>
    <b v="1"/>
    <n v="0"/>
    <b v="0"/>
    <s v="Standard"/>
    <n v="3"/>
    <x v="2"/>
    <x v="1"/>
    <n v="2"/>
    <b v="0"/>
  </r>
  <r>
    <n v="2150"/>
    <x v="191"/>
    <x v="0"/>
    <d v="1899-12-30T05:40:41"/>
    <n v="21"/>
    <n v="30"/>
    <x v="0"/>
    <x v="0"/>
    <s v="City_17"/>
    <s v="Online"/>
    <b v="1"/>
    <n v="195"/>
    <s v="Food_Product"/>
    <x v="3"/>
    <n v="1"/>
    <n v="42.605528589999999"/>
    <n v="42.605528589999999"/>
    <x v="0"/>
    <b v="0"/>
    <n v="0"/>
    <b v="1"/>
    <s v="Standard"/>
    <n v="2"/>
    <x v="0"/>
    <x v="0"/>
    <n v="4"/>
    <b v="1"/>
  </r>
  <r>
    <n v="2151"/>
    <x v="151"/>
    <x v="1"/>
    <d v="1899-12-30T15:18:07"/>
    <n v="139"/>
    <n v="28"/>
    <x v="0"/>
    <x v="0"/>
    <s v="City_18"/>
    <s v="Online"/>
    <b v="1"/>
    <n v="384"/>
    <s v="Decorations_Product"/>
    <x v="2"/>
    <n v="3"/>
    <n v="68.455911549999996"/>
    <n v="205.36773460000001"/>
    <x v="2"/>
    <b v="1"/>
    <n v="0"/>
    <b v="0"/>
    <s v="Express"/>
    <n v="4"/>
    <x v="0"/>
    <x v="0"/>
    <n v="2"/>
    <b v="1"/>
  </r>
  <r>
    <n v="2152"/>
    <x v="83"/>
    <x v="2"/>
    <d v="1899-12-30T17:03:31"/>
    <n v="293"/>
    <n v="33"/>
    <x v="0"/>
    <x v="2"/>
    <s v="City_5"/>
    <s v="Online"/>
    <b v="1"/>
    <n v="482"/>
    <s v="Decorations_Product"/>
    <x v="2"/>
    <n v="5"/>
    <n v="31.97621139"/>
    <n v="159.881057"/>
    <x v="1"/>
    <b v="1"/>
    <n v="15.9881057"/>
    <b v="1"/>
    <s v="Overnight"/>
    <n v="3"/>
    <x v="0"/>
    <x v="2"/>
    <n v="1"/>
    <b v="0"/>
  </r>
  <r>
    <n v="2153"/>
    <x v="28"/>
    <x v="3"/>
    <d v="1899-12-30T22:59:54"/>
    <n v="320"/>
    <n v="49"/>
    <x v="1"/>
    <x v="1"/>
    <s v="City_6"/>
    <n v="59"/>
    <b v="0"/>
    <n v="340"/>
    <s v="Decorations_Product"/>
    <x v="2"/>
    <n v="2"/>
    <n v="99.38624471"/>
    <n v="198.77248940000001"/>
    <x v="2"/>
    <b v="0"/>
    <n v="0"/>
    <b v="0"/>
    <s v="From the store"/>
    <n v="0"/>
    <x v="1"/>
    <x v="1"/>
    <n v="1"/>
    <b v="0"/>
  </r>
  <r>
    <n v="2154"/>
    <x v="12"/>
    <x v="1"/>
    <d v="1899-12-30T21:33:09"/>
    <n v="250"/>
    <n v="34"/>
    <x v="0"/>
    <x v="1"/>
    <s v="City_13"/>
    <s v="Online"/>
    <b v="1"/>
    <n v="270"/>
    <s v="Food_Product"/>
    <x v="3"/>
    <n v="5"/>
    <n v="58.357315409999998"/>
    <n v="291.78657700000002"/>
    <x v="2"/>
    <b v="1"/>
    <n v="0"/>
    <b v="1"/>
    <s v="Standard"/>
    <n v="3"/>
    <x v="1"/>
    <x v="0"/>
    <n v="5"/>
    <b v="1"/>
  </r>
  <r>
    <n v="2155"/>
    <x v="183"/>
    <x v="0"/>
    <d v="1899-12-30T12:23:40"/>
    <n v="362"/>
    <n v="49"/>
    <x v="1"/>
    <x v="0"/>
    <s v="City_3"/>
    <s v="Online"/>
    <b v="1"/>
    <n v="528"/>
    <s v="Clothing_Product"/>
    <x v="1"/>
    <n v="4"/>
    <n v="21.061885910000001"/>
    <n v="84.247543629999996"/>
    <x v="3"/>
    <b v="1"/>
    <n v="8.4247543629999999"/>
    <b v="0"/>
    <s v="Express"/>
    <n v="2"/>
    <x v="2"/>
    <x v="2"/>
    <n v="5"/>
    <b v="1"/>
  </r>
  <r>
    <n v="2156"/>
    <x v="177"/>
    <x v="4"/>
    <d v="1899-12-30T19:41:39"/>
    <n v="244"/>
    <n v="23"/>
    <x v="2"/>
    <x v="2"/>
    <s v="City_8"/>
    <s v="Online"/>
    <b v="1"/>
    <n v="356"/>
    <s v="Clothing_Product"/>
    <x v="1"/>
    <n v="3"/>
    <n v="91.222617510000006"/>
    <n v="273.66785249999998"/>
    <x v="2"/>
    <b v="1"/>
    <n v="27.36678525"/>
    <b v="1"/>
    <s v="Standard"/>
    <n v="1"/>
    <x v="2"/>
    <x v="2"/>
    <n v="5"/>
    <b v="1"/>
  </r>
  <r>
    <n v="2157"/>
    <x v="190"/>
    <x v="5"/>
    <d v="1899-12-30T14:25:01"/>
    <n v="264"/>
    <n v="43"/>
    <x v="0"/>
    <x v="0"/>
    <s v="City_19"/>
    <n v="46"/>
    <b v="0"/>
    <n v="475"/>
    <s v="Clothing_Product"/>
    <x v="1"/>
    <n v="4"/>
    <n v="62.07908699"/>
    <n v="248.316348"/>
    <x v="0"/>
    <b v="1"/>
    <n v="24.8316348"/>
    <b v="1"/>
    <s v="From the store"/>
    <n v="0"/>
    <x v="2"/>
    <x v="2"/>
    <n v="1"/>
    <b v="0"/>
  </r>
  <r>
    <n v="2158"/>
    <x v="73"/>
    <x v="3"/>
    <d v="1899-12-30T09:55:47"/>
    <n v="137"/>
    <n v="44"/>
    <x v="0"/>
    <x v="0"/>
    <s v="City_4"/>
    <n v="2"/>
    <b v="0"/>
    <n v="589"/>
    <s v="Toys_Product"/>
    <x v="0"/>
    <n v="2"/>
    <n v="44.695534590000001"/>
    <n v="89.391069180000002"/>
    <x v="0"/>
    <b v="1"/>
    <n v="0"/>
    <b v="1"/>
    <s v="From the store"/>
    <n v="0"/>
    <x v="2"/>
    <x v="0"/>
    <n v="4"/>
    <b v="1"/>
  </r>
  <r>
    <n v="2159"/>
    <x v="190"/>
    <x v="5"/>
    <d v="1899-12-30T01:15:25"/>
    <n v="479"/>
    <n v="40"/>
    <x v="0"/>
    <x v="0"/>
    <s v="City_1"/>
    <n v="17"/>
    <b v="0"/>
    <n v="653"/>
    <s v="Toys_Product"/>
    <x v="0"/>
    <n v="1"/>
    <n v="59.171399209999997"/>
    <n v="59.171399209999997"/>
    <x v="2"/>
    <b v="0"/>
    <n v="0"/>
    <b v="0"/>
    <s v="From the store"/>
    <n v="0"/>
    <x v="2"/>
    <x v="1"/>
    <n v="3"/>
    <b v="0"/>
  </r>
  <r>
    <n v="2160"/>
    <x v="264"/>
    <x v="5"/>
    <d v="1899-12-30T00:35:55"/>
    <n v="38"/>
    <n v="60"/>
    <x v="1"/>
    <x v="2"/>
    <s v="City_4"/>
    <s v="Online"/>
    <b v="1"/>
    <n v="92"/>
    <s v="Electronics_Product"/>
    <x v="4"/>
    <n v="5"/>
    <n v="64.682899410000005"/>
    <n v="323.41449710000001"/>
    <x v="3"/>
    <b v="1"/>
    <n v="0"/>
    <b v="0"/>
    <s v="Overnight"/>
    <n v="2"/>
    <x v="2"/>
    <x v="0"/>
    <n v="2"/>
    <b v="0"/>
  </r>
  <r>
    <n v="2161"/>
    <x v="281"/>
    <x v="5"/>
    <d v="1899-12-30T14:53:17"/>
    <n v="485"/>
    <n v="38"/>
    <x v="0"/>
    <x v="1"/>
    <s v="City_17"/>
    <s v="Online"/>
    <b v="1"/>
    <n v="322"/>
    <s v="Clothing_Product"/>
    <x v="1"/>
    <n v="2"/>
    <n v="57.742651789999996"/>
    <n v="115.48530359999999"/>
    <x v="3"/>
    <b v="1"/>
    <n v="0"/>
    <b v="0"/>
    <s v="Standard"/>
    <n v="2"/>
    <x v="1"/>
    <x v="1"/>
    <n v="2"/>
    <b v="1"/>
  </r>
  <r>
    <n v="2162"/>
    <x v="155"/>
    <x v="3"/>
    <d v="1899-12-30T12:36:22"/>
    <n v="419"/>
    <n v="57"/>
    <x v="1"/>
    <x v="1"/>
    <s v="City_15"/>
    <s v="Online"/>
    <b v="1"/>
    <n v="472"/>
    <s v="Electronics_Product"/>
    <x v="4"/>
    <n v="4"/>
    <n v="52.377594090000002"/>
    <n v="209.51037629999999"/>
    <x v="3"/>
    <b v="0"/>
    <n v="20.951037629999998"/>
    <b v="1"/>
    <s v="Standard"/>
    <n v="5"/>
    <x v="1"/>
    <x v="2"/>
    <n v="4"/>
    <b v="1"/>
  </r>
  <r>
    <n v="2163"/>
    <x v="341"/>
    <x v="3"/>
    <d v="1899-12-30T20:52:47"/>
    <n v="374"/>
    <n v="44"/>
    <x v="0"/>
    <x v="1"/>
    <s v="City_19"/>
    <n v="63"/>
    <b v="0"/>
    <n v="996"/>
    <s v="Decorations_Product"/>
    <x v="2"/>
    <n v="4"/>
    <n v="51.196272890000003"/>
    <n v="204.78509159999999"/>
    <x v="3"/>
    <b v="1"/>
    <n v="20.478509160000002"/>
    <b v="0"/>
    <s v="From the store"/>
    <n v="0"/>
    <x v="1"/>
    <x v="2"/>
    <n v="4"/>
    <b v="1"/>
  </r>
  <r>
    <n v="2164"/>
    <x v="200"/>
    <x v="2"/>
    <d v="1899-12-30T12:38:15"/>
    <n v="247"/>
    <n v="66"/>
    <x v="1"/>
    <x v="1"/>
    <s v="City_15"/>
    <n v="16"/>
    <b v="0"/>
    <n v="938"/>
    <s v="Electronics_Product"/>
    <x v="4"/>
    <n v="2"/>
    <n v="36.061465259999999"/>
    <n v="72.122930519999997"/>
    <x v="2"/>
    <b v="1"/>
    <n v="7.2122930519999997"/>
    <b v="1"/>
    <s v="From the store"/>
    <n v="0"/>
    <x v="2"/>
    <x v="2"/>
    <n v="5"/>
    <b v="1"/>
  </r>
  <r>
    <n v="2165"/>
    <x v="209"/>
    <x v="1"/>
    <d v="1899-12-30T20:09:37"/>
    <n v="344"/>
    <n v="50"/>
    <x v="1"/>
    <x v="1"/>
    <s v="City_14"/>
    <s v="Online"/>
    <b v="1"/>
    <n v="379"/>
    <s v="Clothing_Product"/>
    <x v="1"/>
    <n v="2"/>
    <n v="35.038757599999997"/>
    <n v="70.077515199999993"/>
    <x v="0"/>
    <b v="0"/>
    <n v="0"/>
    <b v="0"/>
    <s v="Overnight"/>
    <n v="3"/>
    <x v="2"/>
    <x v="0"/>
    <n v="2"/>
    <b v="0"/>
  </r>
  <r>
    <n v="2166"/>
    <x v="165"/>
    <x v="4"/>
    <d v="1899-12-30T19:59:53"/>
    <n v="493"/>
    <n v="40"/>
    <x v="0"/>
    <x v="2"/>
    <s v="City_15"/>
    <n v="13"/>
    <b v="0"/>
    <n v="197"/>
    <s v="Food_Product"/>
    <x v="3"/>
    <n v="5"/>
    <n v="96.798736009999999"/>
    <n v="483.99368010000001"/>
    <x v="0"/>
    <b v="0"/>
    <n v="48.399368010000003"/>
    <b v="1"/>
    <s v="From the store"/>
    <n v="0"/>
    <x v="1"/>
    <x v="2"/>
    <n v="4"/>
    <b v="1"/>
  </r>
  <r>
    <n v="2167"/>
    <x v="119"/>
    <x v="3"/>
    <d v="1899-12-30T15:21:23"/>
    <n v="498"/>
    <n v="23"/>
    <x v="2"/>
    <x v="1"/>
    <s v="City_14"/>
    <n v="69"/>
    <b v="0"/>
    <n v="115"/>
    <s v="Food_Product"/>
    <x v="3"/>
    <n v="4"/>
    <n v="43.184967360000002"/>
    <n v="172.7398694"/>
    <x v="0"/>
    <b v="1"/>
    <n v="17.27398694"/>
    <b v="1"/>
    <s v="From the store"/>
    <n v="0"/>
    <x v="1"/>
    <x v="2"/>
    <n v="3"/>
    <b v="1"/>
  </r>
  <r>
    <n v="2168"/>
    <x v="271"/>
    <x v="1"/>
    <d v="1899-12-30T21:49:40"/>
    <n v="138"/>
    <n v="65"/>
    <x v="1"/>
    <x v="0"/>
    <s v="City_11"/>
    <s v="Online"/>
    <b v="1"/>
    <n v="81"/>
    <s v="Clothing_Product"/>
    <x v="1"/>
    <n v="3"/>
    <n v="39.166890729999999"/>
    <n v="117.5006722"/>
    <x v="1"/>
    <b v="0"/>
    <n v="11.75006722"/>
    <b v="1"/>
    <s v="Standard"/>
    <n v="5"/>
    <x v="0"/>
    <x v="2"/>
    <n v="1"/>
    <b v="1"/>
  </r>
  <r>
    <n v="2169"/>
    <x v="346"/>
    <x v="4"/>
    <d v="1899-12-30T02:33:45"/>
    <n v="441"/>
    <n v="42"/>
    <x v="0"/>
    <x v="2"/>
    <s v="City_9"/>
    <n v="59"/>
    <b v="0"/>
    <n v="994"/>
    <s v="Toys_Product"/>
    <x v="0"/>
    <n v="2"/>
    <n v="94.387849029999998"/>
    <n v="188.7756981"/>
    <x v="2"/>
    <b v="1"/>
    <n v="0"/>
    <b v="0"/>
    <s v="From the store"/>
    <n v="0"/>
    <x v="1"/>
    <x v="1"/>
    <n v="1"/>
    <b v="1"/>
  </r>
  <r>
    <n v="2170"/>
    <x v="132"/>
    <x v="1"/>
    <d v="1899-12-30T22:19:47"/>
    <n v="58"/>
    <n v="25"/>
    <x v="0"/>
    <x v="2"/>
    <s v="City_6"/>
    <s v="Online"/>
    <b v="1"/>
    <n v="796"/>
    <s v="Electronics_Product"/>
    <x v="4"/>
    <n v="1"/>
    <n v="93.981066279999993"/>
    <n v="93.981066279999993"/>
    <x v="0"/>
    <b v="1"/>
    <n v="0"/>
    <b v="0"/>
    <s v="Standard"/>
    <n v="4"/>
    <x v="2"/>
    <x v="1"/>
    <n v="5"/>
    <b v="0"/>
  </r>
  <r>
    <n v="2171"/>
    <x v="155"/>
    <x v="3"/>
    <d v="1899-12-30T05:46:00"/>
    <n v="42"/>
    <n v="23"/>
    <x v="2"/>
    <x v="0"/>
    <s v="City_4"/>
    <s v="Online"/>
    <b v="1"/>
    <n v="803"/>
    <s v="Toys_Product"/>
    <x v="0"/>
    <n v="4"/>
    <n v="14.34888428"/>
    <n v="57.395537140000002"/>
    <x v="2"/>
    <b v="1"/>
    <n v="0"/>
    <b v="1"/>
    <s v="Standard"/>
    <n v="5"/>
    <x v="0"/>
    <x v="1"/>
    <n v="2"/>
    <b v="1"/>
  </r>
  <r>
    <n v="2172"/>
    <x v="178"/>
    <x v="3"/>
    <d v="1899-12-30T13:26:53"/>
    <n v="249"/>
    <n v="56"/>
    <x v="1"/>
    <x v="2"/>
    <s v="City_13"/>
    <n v="7"/>
    <b v="0"/>
    <n v="862"/>
    <s v="Toys_Product"/>
    <x v="0"/>
    <n v="2"/>
    <n v="21.667967390000001"/>
    <n v="43.335934780000002"/>
    <x v="0"/>
    <b v="1"/>
    <n v="0"/>
    <b v="0"/>
    <s v="From the store"/>
    <n v="0"/>
    <x v="1"/>
    <x v="0"/>
    <n v="4"/>
    <b v="0"/>
  </r>
  <r>
    <n v="2173"/>
    <x v="296"/>
    <x v="1"/>
    <d v="1899-12-30T01:38:06"/>
    <n v="300"/>
    <n v="55"/>
    <x v="1"/>
    <x v="0"/>
    <s v="City_9"/>
    <s v="Online"/>
    <b v="1"/>
    <n v="794"/>
    <s v="Electronics_Product"/>
    <x v="4"/>
    <n v="2"/>
    <n v="84.482173590000002"/>
    <n v="168.96434719999999"/>
    <x v="0"/>
    <b v="1"/>
    <n v="0"/>
    <b v="1"/>
    <s v="Overnight"/>
    <n v="3"/>
    <x v="0"/>
    <x v="1"/>
    <n v="4"/>
    <b v="1"/>
  </r>
  <r>
    <n v="2174"/>
    <x v="271"/>
    <x v="1"/>
    <d v="1899-12-30T20:09:40"/>
    <n v="467"/>
    <n v="50"/>
    <x v="1"/>
    <x v="0"/>
    <s v="City_10"/>
    <n v="66"/>
    <b v="0"/>
    <n v="641"/>
    <s v="Electronics_Product"/>
    <x v="4"/>
    <n v="1"/>
    <n v="33.167105050000004"/>
    <n v="33.167105050000004"/>
    <x v="2"/>
    <b v="1"/>
    <n v="3.3167105050000001"/>
    <b v="0"/>
    <s v="From the store"/>
    <n v="0"/>
    <x v="2"/>
    <x v="2"/>
    <n v="2"/>
    <b v="1"/>
  </r>
  <r>
    <n v="2175"/>
    <x v="261"/>
    <x v="1"/>
    <d v="1899-12-30T13:30:40"/>
    <n v="293"/>
    <n v="42"/>
    <x v="0"/>
    <x v="0"/>
    <s v="City_2"/>
    <s v="Online"/>
    <b v="1"/>
    <n v="428"/>
    <s v="Decorations_Product"/>
    <x v="2"/>
    <n v="5"/>
    <n v="86.200850399999993"/>
    <n v="431.00425200000001"/>
    <x v="2"/>
    <b v="1"/>
    <n v="43.100425199999997"/>
    <b v="1"/>
    <s v="Standard"/>
    <n v="3"/>
    <x v="0"/>
    <x v="2"/>
    <n v="2"/>
    <b v="0"/>
  </r>
  <r>
    <n v="2176"/>
    <x v="232"/>
    <x v="4"/>
    <d v="1899-12-30T20:42:17"/>
    <n v="203"/>
    <n v="64"/>
    <x v="1"/>
    <x v="1"/>
    <s v="City_14"/>
    <n v="59"/>
    <b v="0"/>
    <n v="276"/>
    <s v="Decorations_Product"/>
    <x v="2"/>
    <n v="2"/>
    <n v="40.846841120000001"/>
    <n v="81.693682229999993"/>
    <x v="2"/>
    <b v="0"/>
    <n v="0"/>
    <b v="1"/>
    <s v="From the store"/>
    <n v="0"/>
    <x v="2"/>
    <x v="1"/>
    <n v="4"/>
    <b v="1"/>
  </r>
  <r>
    <n v="2177"/>
    <x v="115"/>
    <x v="4"/>
    <d v="1899-12-30T22:41:05"/>
    <n v="222"/>
    <n v="54"/>
    <x v="1"/>
    <x v="2"/>
    <s v="City_3"/>
    <s v="Online"/>
    <b v="1"/>
    <n v="148"/>
    <s v="Food_Product"/>
    <x v="3"/>
    <n v="2"/>
    <n v="27.260701189999999"/>
    <n v="54.521402379999998"/>
    <x v="1"/>
    <b v="0"/>
    <n v="0"/>
    <b v="0"/>
    <s v="Express"/>
    <n v="3"/>
    <x v="1"/>
    <x v="0"/>
    <n v="2"/>
    <b v="0"/>
  </r>
  <r>
    <n v="2178"/>
    <x v="330"/>
    <x v="0"/>
    <d v="1899-12-30T17:34:21"/>
    <n v="90"/>
    <n v="53"/>
    <x v="1"/>
    <x v="2"/>
    <s v="City_1"/>
    <n v="71"/>
    <b v="0"/>
    <n v="488"/>
    <s v="Clothing_Product"/>
    <x v="1"/>
    <n v="2"/>
    <n v="82.534277790000004"/>
    <n v="165.0685556"/>
    <x v="0"/>
    <b v="1"/>
    <n v="16.506855560000002"/>
    <b v="0"/>
    <s v="From the store"/>
    <n v="0"/>
    <x v="1"/>
    <x v="2"/>
    <n v="5"/>
    <b v="1"/>
  </r>
  <r>
    <n v="2179"/>
    <x v="34"/>
    <x v="3"/>
    <d v="1899-12-30T17:54:30"/>
    <n v="239"/>
    <n v="26"/>
    <x v="0"/>
    <x v="2"/>
    <s v="City_18"/>
    <n v="20"/>
    <b v="0"/>
    <n v="658"/>
    <s v="Toys_Product"/>
    <x v="0"/>
    <n v="5"/>
    <n v="96.508950740000003"/>
    <n v="482.5447537"/>
    <x v="0"/>
    <b v="1"/>
    <n v="48.254475370000002"/>
    <b v="1"/>
    <s v="From the store"/>
    <n v="0"/>
    <x v="1"/>
    <x v="2"/>
    <n v="2"/>
    <b v="1"/>
  </r>
  <r>
    <n v="2180"/>
    <x v="264"/>
    <x v="5"/>
    <d v="1899-12-30T00:27:38"/>
    <n v="398"/>
    <n v="18"/>
    <x v="2"/>
    <x v="1"/>
    <s v="City_5"/>
    <s v="Online"/>
    <b v="1"/>
    <n v="21"/>
    <s v="Decorations_Product"/>
    <x v="2"/>
    <n v="4"/>
    <n v="89.253277209999993"/>
    <n v="357.0131088"/>
    <x v="2"/>
    <b v="1"/>
    <n v="0"/>
    <b v="0"/>
    <s v="Standard"/>
    <n v="5"/>
    <x v="1"/>
    <x v="0"/>
    <n v="1"/>
    <b v="1"/>
  </r>
  <r>
    <n v="2181"/>
    <x v="101"/>
    <x v="5"/>
    <d v="1899-12-30T22:31:49"/>
    <n v="55"/>
    <n v="41"/>
    <x v="0"/>
    <x v="2"/>
    <s v="City_13"/>
    <s v="Online"/>
    <b v="1"/>
    <n v="644"/>
    <s v="Electronics_Product"/>
    <x v="4"/>
    <n v="2"/>
    <n v="46.962237600000002"/>
    <n v="93.924475209999997"/>
    <x v="3"/>
    <b v="1"/>
    <n v="9.3924475209999994"/>
    <b v="1"/>
    <s v="Express"/>
    <n v="4"/>
    <x v="2"/>
    <x v="2"/>
    <n v="5"/>
    <b v="0"/>
  </r>
  <r>
    <n v="2182"/>
    <x v="355"/>
    <x v="4"/>
    <d v="1899-12-30T07:15:22"/>
    <n v="74"/>
    <n v="45"/>
    <x v="1"/>
    <x v="0"/>
    <s v="City_8"/>
    <s v="Online"/>
    <b v="1"/>
    <n v="200"/>
    <s v="Electronics_Product"/>
    <x v="4"/>
    <n v="1"/>
    <n v="71.358779170000005"/>
    <n v="71.358779170000005"/>
    <x v="2"/>
    <b v="0"/>
    <n v="0"/>
    <b v="0"/>
    <s v="Express"/>
    <n v="4"/>
    <x v="1"/>
    <x v="0"/>
    <n v="1"/>
    <b v="0"/>
  </r>
  <r>
    <n v="2183"/>
    <x v="299"/>
    <x v="3"/>
    <d v="1899-12-30T02:01:07"/>
    <n v="458"/>
    <n v="58"/>
    <x v="1"/>
    <x v="0"/>
    <s v="City_3"/>
    <n v="42"/>
    <b v="0"/>
    <n v="404"/>
    <s v="Electronics_Product"/>
    <x v="4"/>
    <n v="2"/>
    <n v="53.09461409"/>
    <n v="106.1892282"/>
    <x v="3"/>
    <b v="0"/>
    <n v="10.61892282"/>
    <b v="1"/>
    <s v="From the store"/>
    <n v="0"/>
    <x v="0"/>
    <x v="2"/>
    <n v="4"/>
    <b v="1"/>
  </r>
  <r>
    <n v="2184"/>
    <x v="178"/>
    <x v="3"/>
    <d v="1899-12-30T20:55:12"/>
    <n v="194"/>
    <n v="44"/>
    <x v="0"/>
    <x v="0"/>
    <s v="City_18"/>
    <n v="90"/>
    <b v="0"/>
    <n v="668"/>
    <s v="Decorations_Product"/>
    <x v="2"/>
    <n v="2"/>
    <n v="99.820833109999995"/>
    <n v="199.6416662"/>
    <x v="3"/>
    <b v="1"/>
    <n v="0"/>
    <b v="1"/>
    <s v="From the store"/>
    <n v="0"/>
    <x v="1"/>
    <x v="0"/>
    <n v="2"/>
    <b v="0"/>
  </r>
  <r>
    <n v="2185"/>
    <x v="328"/>
    <x v="4"/>
    <d v="1899-12-30T03:22:25"/>
    <n v="44"/>
    <n v="62"/>
    <x v="1"/>
    <x v="1"/>
    <s v="City_5"/>
    <s v="Online"/>
    <b v="1"/>
    <n v="591"/>
    <s v="Clothing_Product"/>
    <x v="1"/>
    <n v="2"/>
    <n v="18.859362040000001"/>
    <n v="37.71872407"/>
    <x v="2"/>
    <b v="1"/>
    <n v="3.771872407"/>
    <b v="1"/>
    <s v="Standard"/>
    <n v="1"/>
    <x v="0"/>
    <x v="2"/>
    <n v="2"/>
    <b v="1"/>
  </r>
  <r>
    <n v="2186"/>
    <x v="98"/>
    <x v="2"/>
    <d v="1899-12-30T11:09:13"/>
    <n v="93"/>
    <n v="46"/>
    <x v="1"/>
    <x v="1"/>
    <s v="City_17"/>
    <s v="Online"/>
    <b v="1"/>
    <n v="267"/>
    <s v="Toys_Product"/>
    <x v="0"/>
    <n v="4"/>
    <n v="66.34127033"/>
    <n v="265.36508129999999"/>
    <x v="1"/>
    <b v="1"/>
    <n v="0"/>
    <b v="1"/>
    <s v="Overnight"/>
    <n v="5"/>
    <x v="2"/>
    <x v="0"/>
    <n v="2"/>
    <b v="0"/>
  </r>
  <r>
    <n v="2187"/>
    <x v="0"/>
    <x v="0"/>
    <d v="1899-12-30T19:07:26"/>
    <n v="155"/>
    <n v="30"/>
    <x v="0"/>
    <x v="0"/>
    <s v="City_4"/>
    <s v="Online"/>
    <b v="1"/>
    <n v="645"/>
    <s v="Food_Product"/>
    <x v="3"/>
    <n v="5"/>
    <n v="69.554553609999999"/>
    <n v="347.77276799999999"/>
    <x v="1"/>
    <b v="1"/>
    <n v="0"/>
    <b v="1"/>
    <s v="Standard"/>
    <n v="2"/>
    <x v="1"/>
    <x v="1"/>
    <n v="1"/>
    <b v="0"/>
  </r>
  <r>
    <n v="2188"/>
    <x v="246"/>
    <x v="4"/>
    <d v="1899-12-30T23:56:06"/>
    <n v="138"/>
    <n v="61"/>
    <x v="1"/>
    <x v="0"/>
    <s v="City_18"/>
    <s v="Online"/>
    <b v="1"/>
    <n v="710"/>
    <s v="Toys_Product"/>
    <x v="0"/>
    <n v="5"/>
    <n v="83.437023069999995"/>
    <n v="417.18511539999997"/>
    <x v="2"/>
    <b v="1"/>
    <n v="0"/>
    <b v="0"/>
    <s v="Standard"/>
    <n v="2"/>
    <x v="1"/>
    <x v="1"/>
    <n v="5"/>
    <b v="1"/>
  </r>
  <r>
    <n v="2189"/>
    <x v="225"/>
    <x v="2"/>
    <d v="1899-12-30T15:26:57"/>
    <n v="61"/>
    <n v="23"/>
    <x v="2"/>
    <x v="2"/>
    <s v="City_9"/>
    <n v="70"/>
    <b v="0"/>
    <n v="830"/>
    <s v="Electronics_Product"/>
    <x v="4"/>
    <n v="5"/>
    <n v="18.448342180000001"/>
    <n v="92.241710920000003"/>
    <x v="0"/>
    <b v="0"/>
    <n v="0"/>
    <b v="1"/>
    <s v="From the store"/>
    <n v="0"/>
    <x v="1"/>
    <x v="1"/>
    <n v="2"/>
    <b v="0"/>
  </r>
  <r>
    <n v="2190"/>
    <x v="170"/>
    <x v="5"/>
    <d v="1899-12-30T20:21:47"/>
    <n v="312"/>
    <n v="44"/>
    <x v="0"/>
    <x v="0"/>
    <s v="City_16"/>
    <n v="93"/>
    <b v="0"/>
    <n v="642"/>
    <s v="Food_Product"/>
    <x v="3"/>
    <n v="3"/>
    <n v="79.97443973"/>
    <n v="239.92331920000001"/>
    <x v="3"/>
    <b v="1"/>
    <n v="0"/>
    <b v="0"/>
    <s v="From the store"/>
    <n v="0"/>
    <x v="1"/>
    <x v="0"/>
    <n v="2"/>
    <b v="0"/>
  </r>
  <r>
    <n v="2191"/>
    <x v="97"/>
    <x v="0"/>
    <d v="1899-12-30T11:53:41"/>
    <n v="174"/>
    <n v="69"/>
    <x v="1"/>
    <x v="1"/>
    <s v="City_14"/>
    <s v="Online"/>
    <b v="1"/>
    <n v="225"/>
    <s v="Clothing_Product"/>
    <x v="1"/>
    <n v="1"/>
    <n v="51.869749679999998"/>
    <n v="51.869749679999998"/>
    <x v="0"/>
    <b v="0"/>
    <n v="5.1869749680000004"/>
    <b v="1"/>
    <s v="Overnight"/>
    <n v="3"/>
    <x v="0"/>
    <x v="2"/>
    <n v="3"/>
    <b v="1"/>
  </r>
  <r>
    <n v="2192"/>
    <x v="2"/>
    <x v="2"/>
    <d v="1899-12-30T14:41:41"/>
    <n v="134"/>
    <n v="39"/>
    <x v="0"/>
    <x v="0"/>
    <s v="City_13"/>
    <s v="Online"/>
    <b v="1"/>
    <n v="375"/>
    <s v="Decorations_Product"/>
    <x v="2"/>
    <n v="1"/>
    <n v="80.688076109999997"/>
    <n v="80.688076109999997"/>
    <x v="1"/>
    <b v="1"/>
    <n v="8.0688076110000004"/>
    <b v="1"/>
    <s v="Standard"/>
    <n v="2"/>
    <x v="2"/>
    <x v="2"/>
    <n v="3"/>
    <b v="0"/>
  </r>
  <r>
    <n v="2193"/>
    <x v="276"/>
    <x v="1"/>
    <d v="1899-12-30T13:03:07"/>
    <n v="471"/>
    <n v="50"/>
    <x v="1"/>
    <x v="2"/>
    <s v="City_15"/>
    <n v="72"/>
    <b v="0"/>
    <n v="422"/>
    <s v="Clothing_Product"/>
    <x v="1"/>
    <n v="5"/>
    <n v="43.524148060000002"/>
    <n v="217.62074029999999"/>
    <x v="1"/>
    <b v="0"/>
    <n v="21.762074030000001"/>
    <b v="1"/>
    <s v="From the store"/>
    <n v="0"/>
    <x v="0"/>
    <x v="2"/>
    <n v="2"/>
    <b v="1"/>
  </r>
  <r>
    <n v="2194"/>
    <x v="214"/>
    <x v="4"/>
    <d v="1899-12-30T10:30:42"/>
    <n v="378"/>
    <n v="64"/>
    <x v="1"/>
    <x v="0"/>
    <s v="City_5"/>
    <n v="83"/>
    <b v="0"/>
    <n v="362"/>
    <s v="Toys_Product"/>
    <x v="0"/>
    <n v="4"/>
    <n v="34.742265930000002"/>
    <n v="138.96906369999999"/>
    <x v="0"/>
    <b v="0"/>
    <n v="13.89690637"/>
    <b v="1"/>
    <s v="From the store"/>
    <n v="0"/>
    <x v="1"/>
    <x v="2"/>
    <n v="5"/>
    <b v="0"/>
  </r>
  <r>
    <n v="2195"/>
    <x v="355"/>
    <x v="4"/>
    <d v="1899-12-30T10:03:55"/>
    <n v="250"/>
    <n v="29"/>
    <x v="0"/>
    <x v="0"/>
    <s v="City_3"/>
    <s v="Online"/>
    <b v="1"/>
    <n v="237"/>
    <s v="Toys_Product"/>
    <x v="0"/>
    <n v="2"/>
    <n v="15.91004045"/>
    <n v="31.820080900000001"/>
    <x v="0"/>
    <b v="0"/>
    <n v="0"/>
    <b v="0"/>
    <s v="Overnight"/>
    <n v="1"/>
    <x v="2"/>
    <x v="1"/>
    <n v="3"/>
    <b v="1"/>
  </r>
  <r>
    <n v="2196"/>
    <x v="50"/>
    <x v="1"/>
    <d v="1899-12-30T05:43:43"/>
    <n v="474"/>
    <n v="28"/>
    <x v="0"/>
    <x v="1"/>
    <s v="City_8"/>
    <s v="Online"/>
    <b v="1"/>
    <n v="671"/>
    <s v="Electronics_Product"/>
    <x v="4"/>
    <n v="2"/>
    <n v="97.088528859999997"/>
    <n v="194.17705770000001"/>
    <x v="3"/>
    <b v="0"/>
    <n v="19.417705770000001"/>
    <b v="1"/>
    <s v="Express"/>
    <n v="3"/>
    <x v="0"/>
    <x v="2"/>
    <n v="4"/>
    <b v="1"/>
  </r>
  <r>
    <n v="2197"/>
    <x v="362"/>
    <x v="0"/>
    <d v="1899-12-30T19:47:54"/>
    <n v="28"/>
    <n v="48"/>
    <x v="1"/>
    <x v="0"/>
    <s v="City_16"/>
    <s v="Online"/>
    <b v="1"/>
    <n v="34"/>
    <s v="Clothing_Product"/>
    <x v="1"/>
    <n v="4"/>
    <n v="77.528991360000006"/>
    <n v="310.11596539999999"/>
    <x v="3"/>
    <b v="1"/>
    <n v="0"/>
    <b v="0"/>
    <s v="Standard"/>
    <n v="5"/>
    <x v="2"/>
    <x v="1"/>
    <n v="1"/>
    <b v="1"/>
  </r>
  <r>
    <n v="2198"/>
    <x v="103"/>
    <x v="4"/>
    <d v="1899-12-30T10:42:58"/>
    <n v="26"/>
    <n v="19"/>
    <x v="2"/>
    <x v="1"/>
    <s v="City_14"/>
    <s v="Online"/>
    <b v="1"/>
    <n v="445"/>
    <s v="Food_Product"/>
    <x v="3"/>
    <n v="4"/>
    <n v="91.073805609999994"/>
    <n v="364.2952224"/>
    <x v="3"/>
    <b v="0"/>
    <n v="36.429522239999997"/>
    <b v="0"/>
    <s v="Overnight"/>
    <n v="1"/>
    <x v="2"/>
    <x v="2"/>
    <n v="3"/>
    <b v="0"/>
  </r>
  <r>
    <n v="2199"/>
    <x v="161"/>
    <x v="2"/>
    <d v="1899-12-30T21:13:17"/>
    <n v="64"/>
    <n v="53"/>
    <x v="1"/>
    <x v="1"/>
    <s v="City_12"/>
    <n v="72"/>
    <b v="0"/>
    <n v="990"/>
    <s v="Toys_Product"/>
    <x v="0"/>
    <n v="3"/>
    <n v="95.344529379999997"/>
    <n v="286.03358809999997"/>
    <x v="3"/>
    <b v="0"/>
    <n v="0"/>
    <b v="1"/>
    <s v="From the store"/>
    <n v="0"/>
    <x v="1"/>
    <x v="0"/>
    <n v="2"/>
    <b v="0"/>
  </r>
  <r>
    <n v="2200"/>
    <x v="161"/>
    <x v="2"/>
    <d v="1899-12-30T08:01:17"/>
    <n v="23"/>
    <n v="30"/>
    <x v="0"/>
    <x v="1"/>
    <s v="City_13"/>
    <n v="36"/>
    <b v="0"/>
    <n v="620"/>
    <s v="Electronics_Product"/>
    <x v="4"/>
    <n v="4"/>
    <n v="19.915338250000001"/>
    <n v="79.661353009999999"/>
    <x v="0"/>
    <b v="1"/>
    <n v="0"/>
    <b v="0"/>
    <s v="From the store"/>
    <n v="0"/>
    <x v="2"/>
    <x v="1"/>
    <n v="4"/>
    <b v="1"/>
  </r>
  <r>
    <n v="2201"/>
    <x v="319"/>
    <x v="2"/>
    <d v="1899-12-30T10:39:30"/>
    <n v="103"/>
    <n v="70"/>
    <x v="1"/>
    <x v="1"/>
    <s v="City_13"/>
    <n v="57"/>
    <b v="0"/>
    <n v="931"/>
    <s v="Electronics_Product"/>
    <x v="4"/>
    <n v="4"/>
    <n v="11.73092641"/>
    <n v="46.92370562"/>
    <x v="2"/>
    <b v="0"/>
    <n v="4.6923705619999998"/>
    <b v="0"/>
    <s v="From the store"/>
    <n v="0"/>
    <x v="2"/>
    <x v="2"/>
    <n v="3"/>
    <b v="1"/>
  </r>
  <r>
    <n v="2202"/>
    <x v="239"/>
    <x v="2"/>
    <d v="1899-12-30T20:10:13"/>
    <n v="474"/>
    <n v="69"/>
    <x v="1"/>
    <x v="1"/>
    <s v="City_15"/>
    <s v="Online"/>
    <b v="1"/>
    <n v="203"/>
    <s v="Clothing_Product"/>
    <x v="1"/>
    <n v="5"/>
    <n v="78.406859240000003"/>
    <n v="392.03429619999997"/>
    <x v="0"/>
    <b v="1"/>
    <n v="0"/>
    <b v="1"/>
    <s v="Overnight"/>
    <n v="1"/>
    <x v="2"/>
    <x v="0"/>
    <n v="5"/>
    <b v="0"/>
  </r>
  <r>
    <n v="2203"/>
    <x v="264"/>
    <x v="5"/>
    <d v="1899-12-30T12:44:24"/>
    <n v="303"/>
    <n v="32"/>
    <x v="0"/>
    <x v="0"/>
    <s v="City_3"/>
    <n v="49"/>
    <b v="0"/>
    <n v="72"/>
    <s v="Toys_Product"/>
    <x v="0"/>
    <n v="5"/>
    <n v="55.058582489999999"/>
    <n v="275.29291239999998"/>
    <x v="0"/>
    <b v="1"/>
    <n v="27.529291239999999"/>
    <b v="1"/>
    <s v="From the store"/>
    <n v="0"/>
    <x v="0"/>
    <x v="2"/>
    <n v="1"/>
    <b v="0"/>
  </r>
  <r>
    <n v="2204"/>
    <x v="164"/>
    <x v="1"/>
    <d v="1899-12-30T19:56:16"/>
    <n v="411"/>
    <n v="25"/>
    <x v="0"/>
    <x v="2"/>
    <s v="City_20"/>
    <s v="Online"/>
    <b v="1"/>
    <n v="646"/>
    <s v="Decorations_Product"/>
    <x v="2"/>
    <n v="4"/>
    <n v="38.36006312"/>
    <n v="153.44025250000001"/>
    <x v="2"/>
    <b v="1"/>
    <n v="0"/>
    <b v="1"/>
    <s v="Standard"/>
    <n v="1"/>
    <x v="1"/>
    <x v="1"/>
    <n v="3"/>
    <b v="0"/>
  </r>
  <r>
    <n v="2205"/>
    <x v="210"/>
    <x v="3"/>
    <d v="1899-12-30T17:28:34"/>
    <n v="57"/>
    <n v="50"/>
    <x v="1"/>
    <x v="1"/>
    <s v="City_9"/>
    <n v="84"/>
    <b v="0"/>
    <n v="571"/>
    <s v="Food_Product"/>
    <x v="3"/>
    <n v="4"/>
    <n v="99.013486970000002"/>
    <n v="396.05394790000003"/>
    <x v="2"/>
    <b v="1"/>
    <n v="0"/>
    <b v="0"/>
    <s v="From the store"/>
    <n v="0"/>
    <x v="0"/>
    <x v="0"/>
    <n v="1"/>
    <b v="0"/>
  </r>
  <r>
    <n v="2206"/>
    <x v="24"/>
    <x v="4"/>
    <d v="1899-12-30T10:20:53"/>
    <n v="435"/>
    <n v="66"/>
    <x v="1"/>
    <x v="0"/>
    <s v="City_15"/>
    <s v="Online"/>
    <b v="1"/>
    <n v="112"/>
    <s v="Clothing_Product"/>
    <x v="1"/>
    <n v="5"/>
    <n v="55.020513219999998"/>
    <n v="275.10256609999999"/>
    <x v="0"/>
    <b v="1"/>
    <n v="0"/>
    <b v="1"/>
    <s v="Overnight"/>
    <n v="3"/>
    <x v="2"/>
    <x v="0"/>
    <n v="1"/>
    <b v="1"/>
  </r>
  <r>
    <n v="2207"/>
    <x v="239"/>
    <x v="2"/>
    <d v="1899-12-30T01:36:21"/>
    <n v="343"/>
    <n v="42"/>
    <x v="0"/>
    <x v="1"/>
    <s v="City_5"/>
    <s v="Online"/>
    <b v="1"/>
    <n v="524"/>
    <s v="Toys_Product"/>
    <x v="0"/>
    <n v="4"/>
    <n v="24.585019710000001"/>
    <n v="98.340078829999996"/>
    <x v="3"/>
    <b v="1"/>
    <n v="0"/>
    <b v="1"/>
    <s v="Overnight"/>
    <n v="2"/>
    <x v="2"/>
    <x v="1"/>
    <n v="5"/>
    <b v="1"/>
  </r>
  <r>
    <n v="2208"/>
    <x v="6"/>
    <x v="0"/>
    <d v="1899-12-30T11:31:12"/>
    <n v="271"/>
    <n v="47"/>
    <x v="1"/>
    <x v="2"/>
    <s v="City_16"/>
    <n v="29"/>
    <b v="0"/>
    <n v="209"/>
    <s v="Clothing_Product"/>
    <x v="1"/>
    <n v="2"/>
    <n v="30.850302500000002"/>
    <n v="61.700605000000003"/>
    <x v="2"/>
    <b v="0"/>
    <n v="0"/>
    <b v="1"/>
    <s v="From the store"/>
    <n v="0"/>
    <x v="2"/>
    <x v="1"/>
    <n v="4"/>
    <b v="1"/>
  </r>
  <r>
    <n v="2209"/>
    <x v="261"/>
    <x v="1"/>
    <d v="1899-12-30T09:26:54"/>
    <n v="483"/>
    <n v="69"/>
    <x v="1"/>
    <x v="0"/>
    <s v="City_20"/>
    <s v="Online"/>
    <b v="1"/>
    <n v="427"/>
    <s v="Clothing_Product"/>
    <x v="1"/>
    <n v="2"/>
    <n v="83.189177569999998"/>
    <n v="166.37835509999999"/>
    <x v="2"/>
    <b v="0"/>
    <n v="0"/>
    <b v="1"/>
    <s v="Standard"/>
    <n v="3"/>
    <x v="2"/>
    <x v="0"/>
    <n v="4"/>
    <b v="0"/>
  </r>
  <r>
    <n v="2210"/>
    <x v="259"/>
    <x v="3"/>
    <d v="1899-12-30T17:48:58"/>
    <n v="440"/>
    <n v="41"/>
    <x v="0"/>
    <x v="2"/>
    <s v="City_12"/>
    <s v="Online"/>
    <b v="1"/>
    <n v="528"/>
    <s v="Food_Product"/>
    <x v="3"/>
    <n v="5"/>
    <n v="59.746535870000002"/>
    <n v="298.73267929999997"/>
    <x v="1"/>
    <b v="0"/>
    <n v="0"/>
    <b v="1"/>
    <s v="Standard"/>
    <n v="1"/>
    <x v="1"/>
    <x v="0"/>
    <n v="4"/>
    <b v="0"/>
  </r>
  <r>
    <n v="2211"/>
    <x v="239"/>
    <x v="2"/>
    <d v="1899-12-30T00:56:06"/>
    <n v="77"/>
    <n v="20"/>
    <x v="2"/>
    <x v="2"/>
    <s v="City_1"/>
    <n v="75"/>
    <b v="0"/>
    <n v="926"/>
    <s v="Toys_Product"/>
    <x v="0"/>
    <n v="5"/>
    <n v="25.104617260000001"/>
    <n v="125.5230863"/>
    <x v="1"/>
    <b v="0"/>
    <n v="0"/>
    <b v="0"/>
    <s v="From the store"/>
    <n v="0"/>
    <x v="0"/>
    <x v="0"/>
    <n v="4"/>
    <b v="1"/>
  </r>
  <r>
    <n v="2212"/>
    <x v="274"/>
    <x v="5"/>
    <d v="1899-12-30T03:42:57"/>
    <n v="447"/>
    <n v="23"/>
    <x v="2"/>
    <x v="1"/>
    <s v="City_3"/>
    <s v="Online"/>
    <b v="1"/>
    <n v="290"/>
    <s v="Decorations_Product"/>
    <x v="2"/>
    <n v="1"/>
    <n v="70.865655889999999"/>
    <n v="70.865655889999999"/>
    <x v="3"/>
    <b v="0"/>
    <n v="0"/>
    <b v="0"/>
    <s v="Express"/>
    <n v="5"/>
    <x v="2"/>
    <x v="0"/>
    <n v="3"/>
    <b v="1"/>
  </r>
  <r>
    <n v="2213"/>
    <x v="17"/>
    <x v="3"/>
    <d v="1899-12-30T09:46:32"/>
    <n v="171"/>
    <n v="23"/>
    <x v="2"/>
    <x v="0"/>
    <s v="City_8"/>
    <n v="34"/>
    <b v="0"/>
    <n v="85"/>
    <s v="Decorations_Product"/>
    <x v="2"/>
    <n v="5"/>
    <n v="99.467680299999998"/>
    <n v="497.33840149999997"/>
    <x v="2"/>
    <b v="0"/>
    <n v="49.733840149999999"/>
    <b v="0"/>
    <s v="From the store"/>
    <n v="0"/>
    <x v="1"/>
    <x v="2"/>
    <n v="4"/>
    <b v="0"/>
  </r>
  <r>
    <n v="2214"/>
    <x v="113"/>
    <x v="1"/>
    <d v="1899-12-30T10:29:25"/>
    <n v="486"/>
    <n v="54"/>
    <x v="1"/>
    <x v="1"/>
    <s v="City_15"/>
    <n v="29"/>
    <b v="0"/>
    <n v="765"/>
    <s v="Clothing_Product"/>
    <x v="1"/>
    <n v="4"/>
    <n v="82.438235349999999"/>
    <n v="329.7529414"/>
    <x v="2"/>
    <b v="1"/>
    <n v="0"/>
    <b v="1"/>
    <s v="From the store"/>
    <n v="0"/>
    <x v="1"/>
    <x v="0"/>
    <n v="2"/>
    <b v="0"/>
  </r>
  <r>
    <n v="2215"/>
    <x v="35"/>
    <x v="1"/>
    <d v="1899-12-30T06:16:09"/>
    <n v="351"/>
    <n v="18"/>
    <x v="2"/>
    <x v="1"/>
    <s v="City_2"/>
    <s v="Online"/>
    <b v="1"/>
    <n v="126"/>
    <s v="Electronics_Product"/>
    <x v="4"/>
    <n v="4"/>
    <n v="30.90503249"/>
    <n v="123.62013"/>
    <x v="1"/>
    <b v="1"/>
    <n v="0"/>
    <b v="0"/>
    <s v="Overnight"/>
    <n v="1"/>
    <x v="2"/>
    <x v="0"/>
    <n v="1"/>
    <b v="0"/>
  </r>
  <r>
    <n v="2216"/>
    <x v="85"/>
    <x v="5"/>
    <d v="1899-12-30T07:41:28"/>
    <n v="303"/>
    <n v="65"/>
    <x v="1"/>
    <x v="2"/>
    <s v="City_5"/>
    <s v="Online"/>
    <b v="1"/>
    <n v="169"/>
    <s v="Clothing_Product"/>
    <x v="1"/>
    <n v="3"/>
    <n v="77.959825429999995"/>
    <n v="233.87947629999999"/>
    <x v="0"/>
    <b v="1"/>
    <n v="0"/>
    <b v="1"/>
    <s v="Standard"/>
    <n v="1"/>
    <x v="1"/>
    <x v="1"/>
    <n v="1"/>
    <b v="0"/>
  </r>
  <r>
    <n v="2217"/>
    <x v="329"/>
    <x v="2"/>
    <d v="1899-12-30T08:29:55"/>
    <n v="158"/>
    <n v="38"/>
    <x v="0"/>
    <x v="2"/>
    <s v="City_9"/>
    <s v="Online"/>
    <b v="1"/>
    <n v="55"/>
    <s v="Decorations_Product"/>
    <x v="2"/>
    <n v="2"/>
    <n v="43.119274240000003"/>
    <n v="86.238548480000006"/>
    <x v="3"/>
    <b v="0"/>
    <n v="0"/>
    <b v="0"/>
    <s v="Overnight"/>
    <n v="3"/>
    <x v="1"/>
    <x v="0"/>
    <n v="5"/>
    <b v="1"/>
  </r>
  <r>
    <n v="2218"/>
    <x v="301"/>
    <x v="3"/>
    <d v="1899-12-30T04:52:19"/>
    <n v="360"/>
    <n v="25"/>
    <x v="0"/>
    <x v="2"/>
    <s v="City_18"/>
    <n v="20"/>
    <b v="0"/>
    <n v="257"/>
    <s v="Decorations_Product"/>
    <x v="2"/>
    <n v="1"/>
    <n v="19.051980440000001"/>
    <n v="19.051980440000001"/>
    <x v="1"/>
    <b v="0"/>
    <n v="1.905198044"/>
    <b v="0"/>
    <s v="From the store"/>
    <n v="0"/>
    <x v="2"/>
    <x v="2"/>
    <n v="4"/>
    <b v="1"/>
  </r>
  <r>
    <n v="2219"/>
    <x v="228"/>
    <x v="2"/>
    <d v="1899-12-30T16:26:43"/>
    <n v="53"/>
    <n v="49"/>
    <x v="1"/>
    <x v="0"/>
    <s v="City_19"/>
    <s v="Online"/>
    <b v="1"/>
    <n v="155"/>
    <s v="Food_Product"/>
    <x v="3"/>
    <n v="1"/>
    <n v="11.49816057"/>
    <n v="11.49816057"/>
    <x v="0"/>
    <b v="1"/>
    <n v="1.149816057"/>
    <b v="0"/>
    <s v="Standard"/>
    <n v="1"/>
    <x v="2"/>
    <x v="2"/>
    <n v="3"/>
    <b v="0"/>
  </r>
  <r>
    <n v="2220"/>
    <x v="192"/>
    <x v="0"/>
    <d v="1899-12-30T00:24:42"/>
    <n v="449"/>
    <n v="18"/>
    <x v="2"/>
    <x v="2"/>
    <s v="City_2"/>
    <s v="Online"/>
    <b v="1"/>
    <n v="433"/>
    <s v="Clothing_Product"/>
    <x v="1"/>
    <n v="1"/>
    <n v="23.703772099999998"/>
    <n v="23.703772099999998"/>
    <x v="0"/>
    <b v="1"/>
    <n v="0"/>
    <b v="1"/>
    <s v="Standard"/>
    <n v="5"/>
    <x v="0"/>
    <x v="0"/>
    <n v="2"/>
    <b v="0"/>
  </r>
  <r>
    <n v="2221"/>
    <x v="105"/>
    <x v="5"/>
    <d v="1899-12-30T19:35:43"/>
    <n v="47"/>
    <n v="50"/>
    <x v="1"/>
    <x v="0"/>
    <s v="City_4"/>
    <s v="Online"/>
    <b v="1"/>
    <n v="549"/>
    <s v="Clothing_Product"/>
    <x v="1"/>
    <n v="5"/>
    <n v="51.412840950000003"/>
    <n v="257.0642047"/>
    <x v="2"/>
    <b v="0"/>
    <n v="0"/>
    <b v="1"/>
    <s v="Standard"/>
    <n v="5"/>
    <x v="1"/>
    <x v="1"/>
    <n v="2"/>
    <b v="0"/>
  </r>
  <r>
    <n v="2222"/>
    <x v="81"/>
    <x v="1"/>
    <d v="1899-12-30T10:14:16"/>
    <n v="245"/>
    <n v="68"/>
    <x v="1"/>
    <x v="0"/>
    <s v="City_15"/>
    <s v="Online"/>
    <b v="1"/>
    <n v="997"/>
    <s v="Food_Product"/>
    <x v="3"/>
    <n v="3"/>
    <n v="91.967847449999994"/>
    <n v="275.90354239999999"/>
    <x v="3"/>
    <b v="1"/>
    <n v="0"/>
    <b v="0"/>
    <s v="Express"/>
    <n v="1"/>
    <x v="0"/>
    <x v="1"/>
    <n v="3"/>
    <b v="0"/>
  </r>
  <r>
    <n v="2223"/>
    <x v="262"/>
    <x v="5"/>
    <d v="1899-12-30T14:27:40"/>
    <n v="35"/>
    <n v="39"/>
    <x v="0"/>
    <x v="2"/>
    <s v="City_10"/>
    <n v="79"/>
    <b v="0"/>
    <n v="652"/>
    <s v="Decorations_Product"/>
    <x v="2"/>
    <n v="2"/>
    <n v="50.170860619999999"/>
    <n v="100.34172119999999"/>
    <x v="3"/>
    <b v="1"/>
    <n v="0"/>
    <b v="0"/>
    <s v="From the store"/>
    <n v="0"/>
    <x v="2"/>
    <x v="0"/>
    <n v="5"/>
    <b v="1"/>
  </r>
  <r>
    <n v="2224"/>
    <x v="87"/>
    <x v="4"/>
    <d v="1899-12-30T15:47:48"/>
    <n v="457"/>
    <n v="23"/>
    <x v="2"/>
    <x v="2"/>
    <s v="City_8"/>
    <s v="Online"/>
    <b v="1"/>
    <n v="375"/>
    <s v="Electronics_Product"/>
    <x v="4"/>
    <n v="2"/>
    <n v="62.674154039999998"/>
    <n v="125.3483081"/>
    <x v="2"/>
    <b v="0"/>
    <n v="0"/>
    <b v="1"/>
    <s v="Express"/>
    <n v="3"/>
    <x v="1"/>
    <x v="1"/>
    <n v="4"/>
    <b v="1"/>
  </r>
  <r>
    <n v="2225"/>
    <x v="156"/>
    <x v="1"/>
    <d v="1899-12-30T06:59:10"/>
    <n v="108"/>
    <n v="21"/>
    <x v="2"/>
    <x v="2"/>
    <s v="City_12"/>
    <s v="Online"/>
    <b v="1"/>
    <n v="840"/>
    <s v="Decorations_Product"/>
    <x v="2"/>
    <n v="2"/>
    <n v="54.182391690000003"/>
    <n v="108.36478339999999"/>
    <x v="0"/>
    <b v="0"/>
    <n v="0"/>
    <b v="0"/>
    <s v="Overnight"/>
    <n v="1"/>
    <x v="2"/>
    <x v="0"/>
    <n v="5"/>
    <b v="0"/>
  </r>
  <r>
    <n v="2226"/>
    <x v="38"/>
    <x v="4"/>
    <d v="1899-12-30T04:43:56"/>
    <n v="20"/>
    <n v="33"/>
    <x v="0"/>
    <x v="1"/>
    <s v="City_20"/>
    <s v="Online"/>
    <b v="1"/>
    <n v="14"/>
    <s v="Decorations_Product"/>
    <x v="2"/>
    <n v="5"/>
    <n v="13.0028326"/>
    <n v="65.014162979999995"/>
    <x v="3"/>
    <b v="1"/>
    <n v="0"/>
    <b v="1"/>
    <s v="Express"/>
    <n v="4"/>
    <x v="2"/>
    <x v="0"/>
    <n v="2"/>
    <b v="0"/>
  </r>
  <r>
    <n v="2227"/>
    <x v="61"/>
    <x v="0"/>
    <d v="1899-12-30T22:24:51"/>
    <n v="497"/>
    <n v="25"/>
    <x v="0"/>
    <x v="2"/>
    <s v="City_20"/>
    <s v="Online"/>
    <b v="1"/>
    <n v="265"/>
    <s v="Clothing_Product"/>
    <x v="1"/>
    <n v="4"/>
    <n v="17.223477339999999"/>
    <n v="68.893909350000001"/>
    <x v="1"/>
    <b v="1"/>
    <n v="6.8893909349999998"/>
    <b v="1"/>
    <s v="Overnight"/>
    <n v="1"/>
    <x v="0"/>
    <x v="2"/>
    <n v="1"/>
    <b v="1"/>
  </r>
  <r>
    <n v="2228"/>
    <x v="224"/>
    <x v="1"/>
    <d v="1899-12-30T10:09:58"/>
    <n v="162"/>
    <n v="28"/>
    <x v="0"/>
    <x v="0"/>
    <s v="City_5"/>
    <s v="Online"/>
    <b v="1"/>
    <n v="814"/>
    <s v="Electronics_Product"/>
    <x v="4"/>
    <n v="5"/>
    <n v="95.128819140000004"/>
    <n v="475.64409569999998"/>
    <x v="0"/>
    <b v="1"/>
    <n v="47.564409570000002"/>
    <b v="0"/>
    <s v="Standard"/>
    <n v="3"/>
    <x v="2"/>
    <x v="2"/>
    <n v="1"/>
    <b v="1"/>
  </r>
  <r>
    <n v="2229"/>
    <x v="66"/>
    <x v="4"/>
    <d v="1899-12-30T13:49:37"/>
    <n v="335"/>
    <n v="30"/>
    <x v="0"/>
    <x v="2"/>
    <s v="City_12"/>
    <s v="Online"/>
    <b v="1"/>
    <n v="189"/>
    <s v="Clothing_Product"/>
    <x v="1"/>
    <n v="3"/>
    <n v="76.807395099999994"/>
    <n v="230.4221853"/>
    <x v="1"/>
    <b v="1"/>
    <n v="23.04221853"/>
    <b v="0"/>
    <s v="Express"/>
    <n v="1"/>
    <x v="2"/>
    <x v="2"/>
    <n v="4"/>
    <b v="0"/>
  </r>
  <r>
    <n v="2230"/>
    <x v="226"/>
    <x v="5"/>
    <d v="1899-12-30T16:39:07"/>
    <n v="468"/>
    <n v="20"/>
    <x v="2"/>
    <x v="1"/>
    <s v="City_10"/>
    <n v="14"/>
    <b v="0"/>
    <n v="206"/>
    <s v="Clothing_Product"/>
    <x v="1"/>
    <n v="2"/>
    <n v="46.770017840000001"/>
    <n v="93.540035680000003"/>
    <x v="2"/>
    <b v="1"/>
    <n v="0"/>
    <b v="0"/>
    <s v="From the store"/>
    <n v="0"/>
    <x v="0"/>
    <x v="0"/>
    <n v="1"/>
    <b v="1"/>
  </r>
  <r>
    <n v="2231"/>
    <x v="81"/>
    <x v="1"/>
    <d v="1899-12-30T06:57:36"/>
    <n v="67"/>
    <n v="29"/>
    <x v="0"/>
    <x v="2"/>
    <s v="City_5"/>
    <s v="Online"/>
    <b v="1"/>
    <n v="624"/>
    <s v="Toys_Product"/>
    <x v="0"/>
    <n v="4"/>
    <n v="61.379068050000001"/>
    <n v="245.5162722"/>
    <x v="0"/>
    <b v="0"/>
    <n v="0"/>
    <b v="1"/>
    <s v="Overnight"/>
    <n v="3"/>
    <x v="1"/>
    <x v="1"/>
    <n v="5"/>
    <b v="1"/>
  </r>
  <r>
    <n v="2232"/>
    <x v="246"/>
    <x v="4"/>
    <d v="1899-12-30T00:13:45"/>
    <n v="430"/>
    <n v="22"/>
    <x v="2"/>
    <x v="1"/>
    <s v="City_20"/>
    <s v="Online"/>
    <b v="1"/>
    <n v="582"/>
    <s v="Clothing_Product"/>
    <x v="1"/>
    <n v="5"/>
    <n v="66.473311219999999"/>
    <n v="332.36655610000003"/>
    <x v="1"/>
    <b v="0"/>
    <n v="0"/>
    <b v="0"/>
    <s v="Overnight"/>
    <n v="4"/>
    <x v="1"/>
    <x v="1"/>
    <n v="5"/>
    <b v="1"/>
  </r>
  <r>
    <n v="2233"/>
    <x v="177"/>
    <x v="4"/>
    <d v="1899-12-30T00:50:34"/>
    <n v="132"/>
    <n v="47"/>
    <x v="1"/>
    <x v="2"/>
    <s v="City_8"/>
    <n v="27"/>
    <b v="0"/>
    <n v="804"/>
    <s v="Decorations_Product"/>
    <x v="2"/>
    <n v="4"/>
    <n v="73.432055079999998"/>
    <n v="293.72822029999998"/>
    <x v="1"/>
    <b v="0"/>
    <n v="29.372822029999998"/>
    <b v="1"/>
    <s v="From the store"/>
    <n v="0"/>
    <x v="1"/>
    <x v="2"/>
    <n v="5"/>
    <b v="0"/>
  </r>
  <r>
    <n v="2234"/>
    <x v="202"/>
    <x v="4"/>
    <d v="1899-12-30T10:59:00"/>
    <n v="400"/>
    <n v="45"/>
    <x v="1"/>
    <x v="2"/>
    <s v="City_7"/>
    <s v="Online"/>
    <b v="1"/>
    <n v="520"/>
    <s v="Decorations_Product"/>
    <x v="2"/>
    <n v="1"/>
    <n v="19.845748230000002"/>
    <n v="19.845748230000002"/>
    <x v="3"/>
    <b v="1"/>
    <n v="1.984574823"/>
    <b v="0"/>
    <s v="Express"/>
    <n v="5"/>
    <x v="2"/>
    <x v="2"/>
    <n v="5"/>
    <b v="0"/>
  </r>
  <r>
    <n v="2235"/>
    <x v="67"/>
    <x v="1"/>
    <d v="1899-12-30T07:48:37"/>
    <n v="3"/>
    <n v="60"/>
    <x v="1"/>
    <x v="1"/>
    <s v="City_2"/>
    <s v="Online"/>
    <b v="1"/>
    <n v="311"/>
    <s v="Decorations_Product"/>
    <x v="2"/>
    <n v="3"/>
    <n v="65.917004000000006"/>
    <n v="197.751012"/>
    <x v="2"/>
    <b v="1"/>
    <n v="0"/>
    <b v="1"/>
    <s v="Overnight"/>
    <n v="1"/>
    <x v="2"/>
    <x v="1"/>
    <n v="1"/>
    <b v="1"/>
  </r>
  <r>
    <n v="2236"/>
    <x v="313"/>
    <x v="1"/>
    <d v="1899-12-30T07:59:27"/>
    <n v="291"/>
    <n v="63"/>
    <x v="1"/>
    <x v="1"/>
    <s v="City_18"/>
    <n v="49"/>
    <b v="0"/>
    <n v="287"/>
    <s v="Electronics_Product"/>
    <x v="4"/>
    <n v="5"/>
    <n v="71.382246989999999"/>
    <n v="356.91123499999998"/>
    <x v="0"/>
    <b v="1"/>
    <n v="0"/>
    <b v="0"/>
    <s v="From the store"/>
    <n v="0"/>
    <x v="0"/>
    <x v="1"/>
    <n v="5"/>
    <b v="0"/>
  </r>
  <r>
    <n v="2237"/>
    <x v="220"/>
    <x v="0"/>
    <d v="1899-12-30T15:09:54"/>
    <n v="313"/>
    <n v="31"/>
    <x v="0"/>
    <x v="0"/>
    <s v="City_10"/>
    <s v="Online"/>
    <b v="1"/>
    <n v="794"/>
    <s v="Food_Product"/>
    <x v="3"/>
    <n v="1"/>
    <n v="60.595685830000001"/>
    <n v="60.595685830000001"/>
    <x v="1"/>
    <b v="0"/>
    <n v="6.0595685829999999"/>
    <b v="1"/>
    <s v="Overnight"/>
    <n v="2"/>
    <x v="2"/>
    <x v="2"/>
    <n v="5"/>
    <b v="1"/>
  </r>
  <r>
    <n v="2238"/>
    <x v="287"/>
    <x v="0"/>
    <d v="1899-12-30T18:05:05"/>
    <n v="206"/>
    <n v="31"/>
    <x v="0"/>
    <x v="0"/>
    <s v="City_20"/>
    <s v="Online"/>
    <b v="1"/>
    <n v="340"/>
    <s v="Toys_Product"/>
    <x v="0"/>
    <n v="1"/>
    <n v="87.236596599999999"/>
    <n v="87.236596599999999"/>
    <x v="3"/>
    <b v="1"/>
    <n v="0"/>
    <b v="1"/>
    <s v="Standard"/>
    <n v="1"/>
    <x v="0"/>
    <x v="1"/>
    <n v="3"/>
    <b v="0"/>
  </r>
  <r>
    <n v="2239"/>
    <x v="25"/>
    <x v="2"/>
    <d v="1899-12-30T20:59:37"/>
    <n v="120"/>
    <n v="49"/>
    <x v="1"/>
    <x v="1"/>
    <s v="City_9"/>
    <s v="Online"/>
    <b v="1"/>
    <n v="483"/>
    <s v="Toys_Product"/>
    <x v="0"/>
    <n v="3"/>
    <n v="75.748242450000006"/>
    <n v="227.24472729999999"/>
    <x v="3"/>
    <b v="0"/>
    <n v="22.724472729999999"/>
    <b v="0"/>
    <s v="Standard"/>
    <n v="5"/>
    <x v="2"/>
    <x v="2"/>
    <n v="5"/>
    <b v="1"/>
  </r>
  <r>
    <n v="2240"/>
    <x v="237"/>
    <x v="5"/>
    <d v="1899-12-30T17:34:38"/>
    <n v="205"/>
    <n v="33"/>
    <x v="0"/>
    <x v="1"/>
    <s v="City_8"/>
    <s v="Online"/>
    <b v="1"/>
    <n v="724"/>
    <s v="Clothing_Product"/>
    <x v="1"/>
    <n v="4"/>
    <n v="87.465639359999997"/>
    <n v="349.86255749999998"/>
    <x v="2"/>
    <b v="0"/>
    <n v="34.986255749999998"/>
    <b v="1"/>
    <s v="Standard"/>
    <n v="1"/>
    <x v="0"/>
    <x v="2"/>
    <n v="3"/>
    <b v="1"/>
  </r>
  <r>
    <n v="2241"/>
    <x v="222"/>
    <x v="4"/>
    <d v="1899-12-30T13:34:35"/>
    <n v="9"/>
    <n v="29"/>
    <x v="0"/>
    <x v="0"/>
    <s v="City_18"/>
    <s v="Online"/>
    <b v="1"/>
    <n v="155"/>
    <s v="Electronics_Product"/>
    <x v="4"/>
    <n v="1"/>
    <n v="71.435561100000001"/>
    <n v="71.435561100000001"/>
    <x v="3"/>
    <b v="1"/>
    <n v="7.1435561099999996"/>
    <b v="1"/>
    <s v="Overnight"/>
    <n v="2"/>
    <x v="1"/>
    <x v="2"/>
    <n v="2"/>
    <b v="0"/>
  </r>
  <r>
    <n v="2242"/>
    <x v="8"/>
    <x v="0"/>
    <d v="1899-12-30T00:33:06"/>
    <n v="33"/>
    <n v="26"/>
    <x v="0"/>
    <x v="0"/>
    <s v="City_10"/>
    <n v="87"/>
    <b v="0"/>
    <n v="323"/>
    <s v="Clothing_Product"/>
    <x v="1"/>
    <n v="1"/>
    <n v="62.046369040000002"/>
    <n v="62.046369040000002"/>
    <x v="2"/>
    <b v="1"/>
    <n v="0"/>
    <b v="0"/>
    <s v="From the store"/>
    <n v="0"/>
    <x v="0"/>
    <x v="1"/>
    <n v="2"/>
    <b v="1"/>
  </r>
  <r>
    <n v="2243"/>
    <x v="102"/>
    <x v="4"/>
    <d v="1899-12-30T09:41:37"/>
    <n v="364"/>
    <n v="25"/>
    <x v="0"/>
    <x v="2"/>
    <s v="City_2"/>
    <s v="Online"/>
    <b v="1"/>
    <n v="612"/>
    <s v="Food_Product"/>
    <x v="3"/>
    <n v="4"/>
    <n v="89.033395260000006"/>
    <n v="356.13358099999999"/>
    <x v="0"/>
    <b v="0"/>
    <n v="35.613358099999999"/>
    <b v="0"/>
    <s v="Overnight"/>
    <n v="4"/>
    <x v="0"/>
    <x v="2"/>
    <n v="1"/>
    <b v="0"/>
  </r>
  <r>
    <n v="2244"/>
    <x v="265"/>
    <x v="4"/>
    <d v="1899-12-30T00:16:45"/>
    <n v="361"/>
    <n v="27"/>
    <x v="0"/>
    <x v="2"/>
    <s v="City_6"/>
    <s v="Online"/>
    <b v="1"/>
    <n v="500"/>
    <s v="Food_Product"/>
    <x v="3"/>
    <n v="5"/>
    <n v="57.096651989999998"/>
    <n v="285.48325999999997"/>
    <x v="0"/>
    <b v="1"/>
    <n v="0"/>
    <b v="1"/>
    <s v="Overnight"/>
    <n v="1"/>
    <x v="1"/>
    <x v="1"/>
    <n v="3"/>
    <b v="1"/>
  </r>
  <r>
    <n v="2245"/>
    <x v="305"/>
    <x v="1"/>
    <d v="1899-12-30T21:05:19"/>
    <n v="140"/>
    <n v="64"/>
    <x v="1"/>
    <x v="0"/>
    <s v="City_11"/>
    <s v="Online"/>
    <b v="1"/>
    <n v="85"/>
    <s v="Clothing_Product"/>
    <x v="1"/>
    <n v="2"/>
    <n v="18.805452249999998"/>
    <n v="37.610904499999997"/>
    <x v="2"/>
    <b v="1"/>
    <n v="0"/>
    <b v="0"/>
    <s v="Express"/>
    <n v="1"/>
    <x v="2"/>
    <x v="1"/>
    <n v="2"/>
    <b v="1"/>
  </r>
  <r>
    <n v="2246"/>
    <x v="110"/>
    <x v="2"/>
    <d v="1899-12-30T04:05:14"/>
    <n v="157"/>
    <n v="42"/>
    <x v="0"/>
    <x v="1"/>
    <s v="City_15"/>
    <s v="Online"/>
    <b v="1"/>
    <n v="585"/>
    <s v="Toys_Product"/>
    <x v="0"/>
    <n v="4"/>
    <n v="91.817671419999996"/>
    <n v="367.2706857"/>
    <x v="0"/>
    <b v="0"/>
    <n v="36.72706857"/>
    <b v="1"/>
    <s v="Express"/>
    <n v="3"/>
    <x v="0"/>
    <x v="2"/>
    <n v="1"/>
    <b v="1"/>
  </r>
  <r>
    <n v="2247"/>
    <x v="277"/>
    <x v="1"/>
    <d v="1899-12-30T01:34:28"/>
    <n v="114"/>
    <n v="34"/>
    <x v="0"/>
    <x v="0"/>
    <s v="City_15"/>
    <s v="Online"/>
    <b v="1"/>
    <n v="725"/>
    <s v="Toys_Product"/>
    <x v="0"/>
    <n v="2"/>
    <n v="50.915555310000002"/>
    <n v="101.8311106"/>
    <x v="3"/>
    <b v="0"/>
    <n v="10.18311106"/>
    <b v="1"/>
    <s v="Standard"/>
    <n v="4"/>
    <x v="0"/>
    <x v="2"/>
    <n v="4"/>
    <b v="0"/>
  </r>
  <r>
    <n v="2248"/>
    <x v="153"/>
    <x v="2"/>
    <d v="1899-12-30T19:24:46"/>
    <n v="314"/>
    <n v="31"/>
    <x v="0"/>
    <x v="2"/>
    <s v="City_20"/>
    <n v="52"/>
    <b v="0"/>
    <n v="487"/>
    <s v="Clothing_Product"/>
    <x v="1"/>
    <n v="2"/>
    <n v="45.748730680000001"/>
    <n v="91.497461360000003"/>
    <x v="0"/>
    <b v="0"/>
    <n v="0"/>
    <b v="1"/>
    <s v="From the store"/>
    <n v="0"/>
    <x v="0"/>
    <x v="1"/>
    <n v="1"/>
    <b v="0"/>
  </r>
  <r>
    <n v="2249"/>
    <x v="220"/>
    <x v="0"/>
    <d v="1899-12-30T19:15:08"/>
    <n v="471"/>
    <n v="61"/>
    <x v="1"/>
    <x v="2"/>
    <s v="City_4"/>
    <n v="73"/>
    <b v="0"/>
    <n v="271"/>
    <s v="Food_Product"/>
    <x v="3"/>
    <n v="3"/>
    <n v="65.558134069999994"/>
    <n v="196.6744022"/>
    <x v="0"/>
    <b v="1"/>
    <n v="19.66744022"/>
    <b v="0"/>
    <s v="From the store"/>
    <n v="0"/>
    <x v="2"/>
    <x v="2"/>
    <n v="4"/>
    <b v="1"/>
  </r>
  <r>
    <n v="2250"/>
    <x v="355"/>
    <x v="4"/>
    <d v="1899-12-30T18:52:26"/>
    <n v="233"/>
    <n v="48"/>
    <x v="1"/>
    <x v="1"/>
    <s v="City_5"/>
    <s v="Online"/>
    <b v="1"/>
    <n v="694"/>
    <s v="Food_Product"/>
    <x v="3"/>
    <n v="3"/>
    <n v="51.289397200000003"/>
    <n v="153.86819159999999"/>
    <x v="1"/>
    <b v="0"/>
    <n v="0"/>
    <b v="0"/>
    <s v="Overnight"/>
    <n v="5"/>
    <x v="1"/>
    <x v="0"/>
    <n v="4"/>
    <b v="0"/>
  </r>
  <r>
    <n v="2251"/>
    <x v="286"/>
    <x v="2"/>
    <d v="1899-12-30T09:05:39"/>
    <n v="381"/>
    <n v="19"/>
    <x v="2"/>
    <x v="1"/>
    <s v="City_15"/>
    <s v="Online"/>
    <b v="1"/>
    <n v="938"/>
    <s v="Electronics_Product"/>
    <x v="4"/>
    <n v="3"/>
    <n v="43.328570550000002"/>
    <n v="129.9857116"/>
    <x v="2"/>
    <b v="1"/>
    <n v="0"/>
    <b v="1"/>
    <s v="Standard"/>
    <n v="3"/>
    <x v="0"/>
    <x v="0"/>
    <n v="4"/>
    <b v="1"/>
  </r>
  <r>
    <n v="2252"/>
    <x v="5"/>
    <x v="3"/>
    <d v="1899-12-30T23:33:35"/>
    <n v="455"/>
    <n v="69"/>
    <x v="1"/>
    <x v="1"/>
    <s v="City_18"/>
    <n v="50"/>
    <b v="0"/>
    <n v="33"/>
    <s v="Electronics_Product"/>
    <x v="4"/>
    <n v="4"/>
    <n v="43.13199642"/>
    <n v="172.52798569999999"/>
    <x v="0"/>
    <b v="0"/>
    <n v="17.25279857"/>
    <b v="1"/>
    <s v="From the store"/>
    <n v="0"/>
    <x v="2"/>
    <x v="2"/>
    <n v="4"/>
    <b v="1"/>
  </r>
  <r>
    <n v="2253"/>
    <x v="172"/>
    <x v="1"/>
    <d v="1899-12-30T17:31:36"/>
    <n v="330"/>
    <n v="65"/>
    <x v="1"/>
    <x v="1"/>
    <s v="City_6"/>
    <s v="Online"/>
    <b v="1"/>
    <n v="357"/>
    <s v="Food_Product"/>
    <x v="3"/>
    <n v="2"/>
    <n v="82.822273409999994"/>
    <n v="165.6445468"/>
    <x v="2"/>
    <b v="0"/>
    <n v="16.564454680000001"/>
    <b v="1"/>
    <s v="Express"/>
    <n v="2"/>
    <x v="1"/>
    <x v="2"/>
    <n v="3"/>
    <b v="1"/>
  </r>
  <r>
    <n v="2254"/>
    <x v="156"/>
    <x v="1"/>
    <d v="1899-12-30T01:01:31"/>
    <n v="293"/>
    <n v="49"/>
    <x v="1"/>
    <x v="1"/>
    <s v="City_19"/>
    <s v="Online"/>
    <b v="1"/>
    <n v="191"/>
    <s v="Electronics_Product"/>
    <x v="4"/>
    <n v="1"/>
    <n v="78.19445623"/>
    <n v="78.19445623"/>
    <x v="3"/>
    <b v="1"/>
    <n v="7.819445623"/>
    <b v="0"/>
    <s v="Express"/>
    <n v="4"/>
    <x v="0"/>
    <x v="2"/>
    <n v="1"/>
    <b v="1"/>
  </r>
  <r>
    <n v="2255"/>
    <x v="301"/>
    <x v="3"/>
    <d v="1899-12-30T03:51:41"/>
    <n v="180"/>
    <n v="38"/>
    <x v="0"/>
    <x v="2"/>
    <s v="City_19"/>
    <n v="30"/>
    <b v="0"/>
    <n v="547"/>
    <s v="Electronics_Product"/>
    <x v="4"/>
    <n v="5"/>
    <n v="42.204533519999998"/>
    <n v="211.02266760000001"/>
    <x v="3"/>
    <b v="0"/>
    <n v="21.102266759999999"/>
    <b v="0"/>
    <s v="From the store"/>
    <n v="0"/>
    <x v="2"/>
    <x v="2"/>
    <n v="1"/>
    <b v="0"/>
  </r>
  <r>
    <n v="2256"/>
    <x v="282"/>
    <x v="5"/>
    <d v="1899-12-30T16:42:02"/>
    <n v="151"/>
    <n v="42"/>
    <x v="0"/>
    <x v="0"/>
    <s v="City_20"/>
    <n v="88"/>
    <b v="0"/>
    <n v="380"/>
    <s v="Decorations_Product"/>
    <x v="2"/>
    <n v="2"/>
    <n v="31.233515950000001"/>
    <n v="62.467031910000003"/>
    <x v="0"/>
    <b v="1"/>
    <n v="0"/>
    <b v="1"/>
    <s v="From the store"/>
    <n v="0"/>
    <x v="0"/>
    <x v="1"/>
    <n v="4"/>
    <b v="1"/>
  </r>
  <r>
    <n v="2257"/>
    <x v="206"/>
    <x v="5"/>
    <d v="1899-12-30T09:01:48"/>
    <n v="143"/>
    <n v="45"/>
    <x v="1"/>
    <x v="0"/>
    <s v="City_20"/>
    <s v="Online"/>
    <b v="1"/>
    <n v="934"/>
    <s v="Toys_Product"/>
    <x v="0"/>
    <n v="3"/>
    <n v="86.496345489999996"/>
    <n v="259.4890365"/>
    <x v="2"/>
    <b v="0"/>
    <n v="0"/>
    <b v="1"/>
    <s v="Express"/>
    <n v="1"/>
    <x v="1"/>
    <x v="0"/>
    <n v="5"/>
    <b v="1"/>
  </r>
  <r>
    <n v="2258"/>
    <x v="353"/>
    <x v="1"/>
    <d v="1899-12-30T19:46:08"/>
    <n v="218"/>
    <n v="60"/>
    <x v="1"/>
    <x v="2"/>
    <s v="City_14"/>
    <n v="88"/>
    <b v="0"/>
    <n v="793"/>
    <s v="Decorations_Product"/>
    <x v="2"/>
    <n v="1"/>
    <n v="78.049538799999993"/>
    <n v="78.049538799999993"/>
    <x v="3"/>
    <b v="0"/>
    <n v="0"/>
    <b v="0"/>
    <s v="From the store"/>
    <n v="0"/>
    <x v="1"/>
    <x v="1"/>
    <n v="3"/>
    <b v="1"/>
  </r>
  <r>
    <n v="2259"/>
    <x v="76"/>
    <x v="5"/>
    <d v="1899-12-30T07:02:16"/>
    <n v="144"/>
    <n v="42"/>
    <x v="0"/>
    <x v="1"/>
    <s v="City_16"/>
    <s v="Online"/>
    <b v="1"/>
    <n v="136"/>
    <s v="Electronics_Product"/>
    <x v="4"/>
    <n v="4"/>
    <n v="34.506452029999998"/>
    <n v="138.02580810000001"/>
    <x v="1"/>
    <b v="1"/>
    <n v="13.80258081"/>
    <b v="1"/>
    <s v="Overnight"/>
    <n v="5"/>
    <x v="0"/>
    <x v="2"/>
    <n v="3"/>
    <b v="1"/>
  </r>
  <r>
    <n v="2260"/>
    <x v="117"/>
    <x v="1"/>
    <d v="1899-12-30T16:21:04"/>
    <n v="75"/>
    <n v="42"/>
    <x v="0"/>
    <x v="0"/>
    <s v="City_18"/>
    <n v="35"/>
    <b v="0"/>
    <n v="26"/>
    <s v="Toys_Product"/>
    <x v="0"/>
    <n v="3"/>
    <n v="96.529332960000005"/>
    <n v="289.5879989"/>
    <x v="1"/>
    <b v="0"/>
    <n v="28.958799890000002"/>
    <b v="0"/>
    <s v="From the store"/>
    <n v="0"/>
    <x v="1"/>
    <x v="2"/>
    <n v="5"/>
    <b v="1"/>
  </r>
  <r>
    <n v="2261"/>
    <x v="250"/>
    <x v="5"/>
    <d v="1899-12-30T19:32:32"/>
    <n v="421"/>
    <n v="41"/>
    <x v="0"/>
    <x v="1"/>
    <s v="City_7"/>
    <s v="Online"/>
    <b v="1"/>
    <n v="268"/>
    <s v="Decorations_Product"/>
    <x v="2"/>
    <n v="4"/>
    <n v="85.102594460000006"/>
    <n v="340.41037790000001"/>
    <x v="1"/>
    <b v="0"/>
    <n v="34.041037789999997"/>
    <b v="0"/>
    <s v="Standard"/>
    <n v="1"/>
    <x v="0"/>
    <x v="2"/>
    <n v="4"/>
    <b v="1"/>
  </r>
  <r>
    <n v="2262"/>
    <x v="154"/>
    <x v="5"/>
    <d v="1899-12-30T00:05:33"/>
    <n v="127"/>
    <n v="32"/>
    <x v="0"/>
    <x v="1"/>
    <s v="City_8"/>
    <s v="Online"/>
    <b v="1"/>
    <n v="138"/>
    <s v="Electronics_Product"/>
    <x v="4"/>
    <n v="2"/>
    <n v="64.277407819999993"/>
    <n v="128.55481560000001"/>
    <x v="1"/>
    <b v="1"/>
    <n v="0"/>
    <b v="0"/>
    <s v="Express"/>
    <n v="1"/>
    <x v="1"/>
    <x v="1"/>
    <n v="2"/>
    <b v="0"/>
  </r>
  <r>
    <n v="2263"/>
    <x v="130"/>
    <x v="2"/>
    <d v="1899-12-30T14:07:52"/>
    <n v="210"/>
    <n v="66"/>
    <x v="1"/>
    <x v="1"/>
    <s v="City_7"/>
    <n v="46"/>
    <b v="0"/>
    <n v="111"/>
    <s v="Decorations_Product"/>
    <x v="2"/>
    <n v="2"/>
    <n v="16.620942599999999"/>
    <n v="33.241885199999999"/>
    <x v="0"/>
    <b v="1"/>
    <n v="3.3241885199999999"/>
    <b v="1"/>
    <s v="From the store"/>
    <n v="0"/>
    <x v="1"/>
    <x v="2"/>
    <n v="4"/>
    <b v="0"/>
  </r>
  <r>
    <n v="2264"/>
    <x v="126"/>
    <x v="0"/>
    <d v="1899-12-30T16:05:55"/>
    <n v="331"/>
    <n v="52"/>
    <x v="1"/>
    <x v="0"/>
    <s v="City_19"/>
    <s v="Online"/>
    <b v="1"/>
    <n v="19"/>
    <s v="Electronics_Product"/>
    <x v="4"/>
    <n v="4"/>
    <n v="51.45410613"/>
    <n v="205.81642450000001"/>
    <x v="0"/>
    <b v="1"/>
    <n v="0"/>
    <b v="0"/>
    <s v="Standard"/>
    <n v="5"/>
    <x v="1"/>
    <x v="0"/>
    <n v="1"/>
    <b v="0"/>
  </r>
  <r>
    <n v="2265"/>
    <x v="155"/>
    <x v="3"/>
    <d v="1899-12-30T06:36:50"/>
    <n v="360"/>
    <n v="20"/>
    <x v="2"/>
    <x v="2"/>
    <s v="City_7"/>
    <s v="Online"/>
    <b v="1"/>
    <n v="88"/>
    <s v="Food_Product"/>
    <x v="3"/>
    <n v="5"/>
    <n v="40.717526479999997"/>
    <n v="203.58763239999999"/>
    <x v="3"/>
    <b v="1"/>
    <n v="0"/>
    <b v="1"/>
    <s v="Standard"/>
    <n v="1"/>
    <x v="2"/>
    <x v="1"/>
    <n v="1"/>
    <b v="1"/>
  </r>
  <r>
    <n v="2266"/>
    <x v="245"/>
    <x v="5"/>
    <d v="1899-12-30T08:46:07"/>
    <n v="370"/>
    <n v="19"/>
    <x v="2"/>
    <x v="0"/>
    <s v="City_1"/>
    <s v="Online"/>
    <b v="1"/>
    <n v="218"/>
    <s v="Food_Product"/>
    <x v="3"/>
    <n v="5"/>
    <n v="50.448463580000002"/>
    <n v="252.24231789999999"/>
    <x v="3"/>
    <b v="0"/>
    <n v="25.224231790000001"/>
    <b v="0"/>
    <s v="Overnight"/>
    <n v="2"/>
    <x v="2"/>
    <x v="2"/>
    <n v="2"/>
    <b v="1"/>
  </r>
  <r>
    <n v="2267"/>
    <x v="50"/>
    <x v="1"/>
    <d v="1899-12-30T05:04:21"/>
    <n v="255"/>
    <n v="33"/>
    <x v="0"/>
    <x v="2"/>
    <s v="City_20"/>
    <s v="Online"/>
    <b v="1"/>
    <n v="494"/>
    <s v="Food_Product"/>
    <x v="3"/>
    <n v="2"/>
    <n v="99.054300929999997"/>
    <n v="198.1086019"/>
    <x v="2"/>
    <b v="1"/>
    <n v="0"/>
    <b v="0"/>
    <s v="Overnight"/>
    <n v="4"/>
    <x v="1"/>
    <x v="0"/>
    <n v="5"/>
    <b v="0"/>
  </r>
  <r>
    <n v="2268"/>
    <x v="7"/>
    <x v="0"/>
    <d v="1899-12-30T17:47:28"/>
    <n v="23"/>
    <n v="48"/>
    <x v="1"/>
    <x v="2"/>
    <s v="City_1"/>
    <n v="5"/>
    <b v="0"/>
    <n v="93"/>
    <s v="Decorations_Product"/>
    <x v="2"/>
    <n v="4"/>
    <n v="39.693979650000003"/>
    <n v="158.77591860000001"/>
    <x v="0"/>
    <b v="0"/>
    <n v="0"/>
    <b v="0"/>
    <s v="From the store"/>
    <n v="0"/>
    <x v="2"/>
    <x v="1"/>
    <n v="4"/>
    <b v="0"/>
  </r>
  <r>
    <n v="2269"/>
    <x v="221"/>
    <x v="2"/>
    <d v="1899-12-30T10:35:10"/>
    <n v="267"/>
    <n v="44"/>
    <x v="0"/>
    <x v="2"/>
    <s v="City_14"/>
    <n v="44"/>
    <b v="0"/>
    <n v="328"/>
    <s v="Decorations_Product"/>
    <x v="2"/>
    <n v="3"/>
    <n v="51.093880609999999"/>
    <n v="153.28164179999999"/>
    <x v="1"/>
    <b v="1"/>
    <n v="0"/>
    <b v="1"/>
    <s v="From the store"/>
    <n v="0"/>
    <x v="0"/>
    <x v="1"/>
    <n v="3"/>
    <b v="1"/>
  </r>
  <r>
    <n v="2270"/>
    <x v="151"/>
    <x v="1"/>
    <d v="1899-12-30T04:46:33"/>
    <n v="27"/>
    <n v="53"/>
    <x v="1"/>
    <x v="1"/>
    <s v="City_14"/>
    <n v="1"/>
    <b v="0"/>
    <n v="209"/>
    <s v="Food_Product"/>
    <x v="3"/>
    <n v="5"/>
    <n v="81.545692130000006"/>
    <n v="407.72846060000001"/>
    <x v="0"/>
    <b v="1"/>
    <n v="40.772846059999999"/>
    <b v="1"/>
    <s v="From the store"/>
    <n v="0"/>
    <x v="0"/>
    <x v="2"/>
    <n v="1"/>
    <b v="0"/>
  </r>
  <r>
    <n v="2271"/>
    <x v="60"/>
    <x v="4"/>
    <d v="1899-12-30T03:04:58"/>
    <n v="317"/>
    <n v="70"/>
    <x v="1"/>
    <x v="1"/>
    <s v="City_6"/>
    <n v="88"/>
    <b v="0"/>
    <n v="877"/>
    <s v="Toys_Product"/>
    <x v="0"/>
    <n v="1"/>
    <n v="16.15118275"/>
    <n v="16.15118275"/>
    <x v="3"/>
    <b v="0"/>
    <n v="1.6151182749999999"/>
    <b v="1"/>
    <s v="From the store"/>
    <n v="0"/>
    <x v="2"/>
    <x v="2"/>
    <n v="1"/>
    <b v="1"/>
  </r>
  <r>
    <n v="2272"/>
    <x v="190"/>
    <x v="5"/>
    <d v="1899-12-30T12:23:28"/>
    <n v="380"/>
    <n v="52"/>
    <x v="1"/>
    <x v="1"/>
    <s v="City_19"/>
    <s v="Online"/>
    <b v="1"/>
    <n v="612"/>
    <s v="Toys_Product"/>
    <x v="0"/>
    <n v="3"/>
    <n v="31.489503939999999"/>
    <n v="94.468511809999995"/>
    <x v="0"/>
    <b v="1"/>
    <n v="9.4468511809999995"/>
    <b v="1"/>
    <s v="Standard"/>
    <n v="2"/>
    <x v="2"/>
    <x v="2"/>
    <n v="5"/>
    <b v="0"/>
  </r>
  <r>
    <n v="2273"/>
    <x v="29"/>
    <x v="0"/>
    <d v="1899-12-30T13:16:47"/>
    <n v="36"/>
    <n v="27"/>
    <x v="0"/>
    <x v="2"/>
    <s v="City_20"/>
    <s v="Online"/>
    <b v="1"/>
    <n v="30"/>
    <s v="Clothing_Product"/>
    <x v="1"/>
    <n v="3"/>
    <n v="88.225768479999999"/>
    <n v="264.67730540000002"/>
    <x v="2"/>
    <b v="1"/>
    <n v="0"/>
    <b v="1"/>
    <s v="Standard"/>
    <n v="3"/>
    <x v="2"/>
    <x v="1"/>
    <n v="1"/>
    <b v="0"/>
  </r>
  <r>
    <n v="2274"/>
    <x v="334"/>
    <x v="4"/>
    <d v="1899-12-30T07:36:22"/>
    <n v="489"/>
    <n v="58"/>
    <x v="1"/>
    <x v="1"/>
    <s v="City_17"/>
    <n v="59"/>
    <b v="0"/>
    <n v="590"/>
    <s v="Food_Product"/>
    <x v="3"/>
    <n v="4"/>
    <n v="20.133240010000002"/>
    <n v="80.532960020000004"/>
    <x v="1"/>
    <b v="1"/>
    <n v="0"/>
    <b v="0"/>
    <s v="From the store"/>
    <n v="0"/>
    <x v="2"/>
    <x v="1"/>
    <n v="2"/>
    <b v="0"/>
  </r>
  <r>
    <n v="2275"/>
    <x v="105"/>
    <x v="5"/>
    <d v="1899-12-30T05:20:38"/>
    <n v="37"/>
    <n v="19"/>
    <x v="2"/>
    <x v="0"/>
    <s v="City_12"/>
    <s v="Online"/>
    <b v="1"/>
    <n v="856"/>
    <s v="Toys_Product"/>
    <x v="0"/>
    <n v="3"/>
    <n v="37.32064261"/>
    <n v="111.9619278"/>
    <x v="1"/>
    <b v="0"/>
    <n v="11.196192780000001"/>
    <b v="0"/>
    <s v="Standard"/>
    <n v="2"/>
    <x v="0"/>
    <x v="2"/>
    <n v="5"/>
    <b v="0"/>
  </r>
  <r>
    <n v="2276"/>
    <x v="215"/>
    <x v="4"/>
    <d v="1899-12-30T09:30:38"/>
    <n v="403"/>
    <n v="49"/>
    <x v="1"/>
    <x v="2"/>
    <s v="City_15"/>
    <n v="77"/>
    <b v="0"/>
    <n v="111"/>
    <s v="Electronics_Product"/>
    <x v="4"/>
    <n v="5"/>
    <n v="36.866316840000003"/>
    <n v="184.33158420000001"/>
    <x v="3"/>
    <b v="0"/>
    <n v="18.433158420000002"/>
    <b v="0"/>
    <s v="From the store"/>
    <n v="0"/>
    <x v="1"/>
    <x v="2"/>
    <n v="4"/>
    <b v="0"/>
  </r>
  <r>
    <n v="2277"/>
    <x v="112"/>
    <x v="5"/>
    <d v="1899-12-30T06:30:05"/>
    <n v="35"/>
    <n v="51"/>
    <x v="1"/>
    <x v="1"/>
    <s v="City_18"/>
    <s v="Online"/>
    <b v="1"/>
    <n v="941"/>
    <s v="Electronics_Product"/>
    <x v="4"/>
    <n v="4"/>
    <n v="87.128912349999993"/>
    <n v="348.51564939999997"/>
    <x v="1"/>
    <b v="0"/>
    <n v="0"/>
    <b v="0"/>
    <s v="Overnight"/>
    <n v="1"/>
    <x v="1"/>
    <x v="0"/>
    <n v="5"/>
    <b v="0"/>
  </r>
  <r>
    <n v="2278"/>
    <x v="76"/>
    <x v="5"/>
    <d v="1899-12-30T11:48:56"/>
    <n v="430"/>
    <n v="18"/>
    <x v="2"/>
    <x v="0"/>
    <s v="City_10"/>
    <s v="Online"/>
    <b v="1"/>
    <n v="575"/>
    <s v="Clothing_Product"/>
    <x v="1"/>
    <n v="1"/>
    <n v="91.94221039"/>
    <n v="91.94221039"/>
    <x v="3"/>
    <b v="0"/>
    <n v="9.1942210390000003"/>
    <b v="0"/>
    <s v="Express"/>
    <n v="4"/>
    <x v="2"/>
    <x v="2"/>
    <n v="3"/>
    <b v="1"/>
  </r>
  <r>
    <n v="2279"/>
    <x v="93"/>
    <x v="2"/>
    <d v="1899-12-30T12:18:56"/>
    <n v="28"/>
    <n v="36"/>
    <x v="0"/>
    <x v="1"/>
    <s v="City_18"/>
    <n v="94"/>
    <b v="0"/>
    <n v="980"/>
    <s v="Electronics_Product"/>
    <x v="4"/>
    <n v="2"/>
    <n v="51.16997585"/>
    <n v="102.3399517"/>
    <x v="3"/>
    <b v="0"/>
    <n v="0"/>
    <b v="0"/>
    <s v="From the store"/>
    <n v="0"/>
    <x v="1"/>
    <x v="1"/>
    <n v="2"/>
    <b v="1"/>
  </r>
  <r>
    <n v="2280"/>
    <x v="290"/>
    <x v="3"/>
    <d v="1899-12-30T06:21:04"/>
    <n v="474"/>
    <n v="34"/>
    <x v="0"/>
    <x v="0"/>
    <s v="City_16"/>
    <n v="91"/>
    <b v="0"/>
    <n v="395"/>
    <s v="Electronics_Product"/>
    <x v="4"/>
    <n v="2"/>
    <n v="87.671973949999995"/>
    <n v="175.34394789999999"/>
    <x v="3"/>
    <b v="1"/>
    <n v="0"/>
    <b v="1"/>
    <s v="From the store"/>
    <n v="0"/>
    <x v="0"/>
    <x v="1"/>
    <n v="2"/>
    <b v="1"/>
  </r>
  <r>
    <n v="2281"/>
    <x v="100"/>
    <x v="0"/>
    <d v="1899-12-30T19:40:12"/>
    <n v="447"/>
    <n v="23"/>
    <x v="2"/>
    <x v="0"/>
    <s v="City_8"/>
    <n v="8"/>
    <b v="0"/>
    <n v="938"/>
    <s v="Electronics_Product"/>
    <x v="4"/>
    <n v="3"/>
    <n v="73.658941440000007"/>
    <n v="220.9768243"/>
    <x v="0"/>
    <b v="0"/>
    <n v="0"/>
    <b v="1"/>
    <s v="From the store"/>
    <n v="0"/>
    <x v="2"/>
    <x v="1"/>
    <n v="4"/>
    <b v="1"/>
  </r>
  <r>
    <n v="2282"/>
    <x v="340"/>
    <x v="2"/>
    <d v="1899-12-30T22:24:41"/>
    <n v="217"/>
    <n v="51"/>
    <x v="1"/>
    <x v="1"/>
    <s v="City_11"/>
    <s v="Online"/>
    <b v="1"/>
    <n v="965"/>
    <s v="Electronics_Product"/>
    <x v="4"/>
    <n v="4"/>
    <n v="94.753926140000004"/>
    <n v="379.01570459999999"/>
    <x v="3"/>
    <b v="1"/>
    <n v="0"/>
    <b v="0"/>
    <s v="Overnight"/>
    <n v="5"/>
    <x v="2"/>
    <x v="0"/>
    <n v="5"/>
    <b v="0"/>
  </r>
  <r>
    <n v="2283"/>
    <x v="103"/>
    <x v="4"/>
    <d v="1899-12-30T21:47:14"/>
    <n v="48"/>
    <n v="30"/>
    <x v="0"/>
    <x v="0"/>
    <s v="City_13"/>
    <s v="Online"/>
    <b v="1"/>
    <n v="137"/>
    <s v="Food_Product"/>
    <x v="3"/>
    <n v="1"/>
    <n v="11.1389356"/>
    <n v="11.1389356"/>
    <x v="0"/>
    <b v="1"/>
    <n v="0"/>
    <b v="0"/>
    <s v="Overnight"/>
    <n v="4"/>
    <x v="1"/>
    <x v="0"/>
    <n v="1"/>
    <b v="1"/>
  </r>
  <r>
    <n v="2284"/>
    <x v="12"/>
    <x v="1"/>
    <d v="1899-12-30T16:45:57"/>
    <n v="264"/>
    <n v="18"/>
    <x v="2"/>
    <x v="0"/>
    <s v="City_15"/>
    <n v="71"/>
    <b v="0"/>
    <n v="615"/>
    <s v="Decorations_Product"/>
    <x v="2"/>
    <n v="5"/>
    <n v="17.389999509999999"/>
    <n v="86.949997569999994"/>
    <x v="0"/>
    <b v="1"/>
    <n v="0"/>
    <b v="1"/>
    <s v="From the store"/>
    <n v="0"/>
    <x v="0"/>
    <x v="1"/>
    <n v="4"/>
    <b v="0"/>
  </r>
  <r>
    <n v="2285"/>
    <x v="260"/>
    <x v="3"/>
    <d v="1899-12-30T16:46:52"/>
    <n v="185"/>
    <n v="38"/>
    <x v="0"/>
    <x v="1"/>
    <s v="City_6"/>
    <n v="51"/>
    <b v="0"/>
    <n v="207"/>
    <s v="Food_Product"/>
    <x v="3"/>
    <n v="4"/>
    <n v="78.263850329999997"/>
    <n v="313.05540130000003"/>
    <x v="2"/>
    <b v="0"/>
    <n v="31.305540130000001"/>
    <b v="1"/>
    <s v="From the store"/>
    <n v="0"/>
    <x v="2"/>
    <x v="2"/>
    <n v="4"/>
    <b v="0"/>
  </r>
  <r>
    <n v="2286"/>
    <x v="147"/>
    <x v="1"/>
    <d v="1899-12-30T17:08:56"/>
    <n v="264"/>
    <n v="60"/>
    <x v="1"/>
    <x v="2"/>
    <s v="City_10"/>
    <s v="Online"/>
    <b v="1"/>
    <n v="509"/>
    <s v="Decorations_Product"/>
    <x v="2"/>
    <n v="4"/>
    <n v="15.968083780000001"/>
    <n v="63.872335110000002"/>
    <x v="3"/>
    <b v="0"/>
    <n v="6.3872335109999998"/>
    <b v="0"/>
    <s v="Express"/>
    <n v="1"/>
    <x v="0"/>
    <x v="2"/>
    <n v="4"/>
    <b v="1"/>
  </r>
  <r>
    <n v="2287"/>
    <x v="165"/>
    <x v="4"/>
    <d v="1899-12-30T05:08:40"/>
    <n v="84"/>
    <n v="57"/>
    <x v="1"/>
    <x v="2"/>
    <s v="City_13"/>
    <s v="Online"/>
    <b v="1"/>
    <n v="13"/>
    <s v="Toys_Product"/>
    <x v="0"/>
    <n v="4"/>
    <n v="46.088411499999999"/>
    <n v="184.353646"/>
    <x v="0"/>
    <b v="1"/>
    <n v="18.4353646"/>
    <b v="1"/>
    <s v="Express"/>
    <n v="1"/>
    <x v="2"/>
    <x v="2"/>
    <n v="1"/>
    <b v="1"/>
  </r>
  <r>
    <n v="2288"/>
    <x v="60"/>
    <x v="4"/>
    <d v="1899-12-30T14:08:10"/>
    <n v="224"/>
    <n v="22"/>
    <x v="2"/>
    <x v="1"/>
    <s v="City_13"/>
    <n v="73"/>
    <b v="0"/>
    <n v="468"/>
    <s v="Clothing_Product"/>
    <x v="1"/>
    <n v="3"/>
    <n v="15.661995640000001"/>
    <n v="46.985986930000003"/>
    <x v="1"/>
    <b v="0"/>
    <n v="0"/>
    <b v="0"/>
    <s v="From the store"/>
    <n v="0"/>
    <x v="0"/>
    <x v="0"/>
    <n v="5"/>
    <b v="0"/>
  </r>
  <r>
    <n v="2289"/>
    <x v="73"/>
    <x v="3"/>
    <d v="1899-12-30T20:27:40"/>
    <n v="18"/>
    <n v="29"/>
    <x v="0"/>
    <x v="1"/>
    <s v="City_7"/>
    <n v="46"/>
    <b v="0"/>
    <n v="825"/>
    <s v="Toys_Product"/>
    <x v="0"/>
    <n v="4"/>
    <n v="28.633692830000001"/>
    <n v="114.5347713"/>
    <x v="3"/>
    <b v="0"/>
    <n v="0"/>
    <b v="1"/>
    <s v="From the store"/>
    <n v="0"/>
    <x v="2"/>
    <x v="0"/>
    <n v="1"/>
    <b v="0"/>
  </r>
  <r>
    <n v="2290"/>
    <x v="131"/>
    <x v="5"/>
    <d v="1899-12-30T23:47:31"/>
    <n v="159"/>
    <n v="37"/>
    <x v="0"/>
    <x v="1"/>
    <s v="City_15"/>
    <s v="Online"/>
    <b v="1"/>
    <n v="823"/>
    <s v="Decorations_Product"/>
    <x v="2"/>
    <n v="4"/>
    <n v="85.95026704"/>
    <n v="343.80106819999997"/>
    <x v="0"/>
    <b v="0"/>
    <n v="0"/>
    <b v="1"/>
    <s v="Overnight"/>
    <n v="5"/>
    <x v="0"/>
    <x v="0"/>
    <n v="1"/>
    <b v="1"/>
  </r>
  <r>
    <n v="2291"/>
    <x v="302"/>
    <x v="0"/>
    <d v="1899-12-30T02:52:31"/>
    <n v="405"/>
    <n v="61"/>
    <x v="1"/>
    <x v="2"/>
    <s v="City_5"/>
    <n v="43"/>
    <b v="0"/>
    <n v="574"/>
    <s v="Food_Product"/>
    <x v="3"/>
    <n v="3"/>
    <n v="68.566989179999993"/>
    <n v="205.70096749999999"/>
    <x v="1"/>
    <b v="0"/>
    <n v="20.570096750000001"/>
    <b v="1"/>
    <s v="From the store"/>
    <n v="0"/>
    <x v="1"/>
    <x v="2"/>
    <n v="3"/>
    <b v="1"/>
  </r>
  <r>
    <n v="2292"/>
    <x v="150"/>
    <x v="2"/>
    <d v="1899-12-30T18:43:47"/>
    <n v="469"/>
    <n v="19"/>
    <x v="2"/>
    <x v="1"/>
    <s v="City_6"/>
    <n v="79"/>
    <b v="0"/>
    <n v="488"/>
    <s v="Decorations_Product"/>
    <x v="2"/>
    <n v="5"/>
    <n v="21.578034880000001"/>
    <n v="107.89017440000001"/>
    <x v="0"/>
    <b v="0"/>
    <n v="10.78901744"/>
    <b v="1"/>
    <s v="From the store"/>
    <n v="0"/>
    <x v="2"/>
    <x v="2"/>
    <n v="4"/>
    <b v="1"/>
  </r>
  <r>
    <n v="2293"/>
    <x v="326"/>
    <x v="1"/>
    <d v="1899-12-30T16:26:34"/>
    <n v="279"/>
    <n v="40"/>
    <x v="0"/>
    <x v="1"/>
    <s v="City_18"/>
    <s v="Online"/>
    <b v="1"/>
    <n v="274"/>
    <s v="Clothing_Product"/>
    <x v="1"/>
    <n v="1"/>
    <n v="52.096473799999998"/>
    <n v="52.096473799999998"/>
    <x v="1"/>
    <b v="0"/>
    <n v="0"/>
    <b v="0"/>
    <s v="Standard"/>
    <n v="3"/>
    <x v="2"/>
    <x v="0"/>
    <n v="1"/>
    <b v="0"/>
  </r>
  <r>
    <n v="2294"/>
    <x v="155"/>
    <x v="3"/>
    <d v="1899-12-30T18:35:29"/>
    <n v="88"/>
    <n v="62"/>
    <x v="1"/>
    <x v="0"/>
    <s v="City_11"/>
    <n v="57"/>
    <b v="0"/>
    <n v="161"/>
    <s v="Clothing_Product"/>
    <x v="1"/>
    <n v="2"/>
    <n v="10.53926469"/>
    <n v="21.078529379999999"/>
    <x v="2"/>
    <b v="0"/>
    <n v="0"/>
    <b v="0"/>
    <s v="From the store"/>
    <n v="0"/>
    <x v="2"/>
    <x v="1"/>
    <n v="1"/>
    <b v="0"/>
  </r>
  <r>
    <n v="2295"/>
    <x v="357"/>
    <x v="5"/>
    <d v="1899-12-30T17:14:47"/>
    <n v="329"/>
    <n v="68"/>
    <x v="1"/>
    <x v="1"/>
    <s v="City_19"/>
    <s v="Online"/>
    <b v="1"/>
    <n v="517"/>
    <s v="Decorations_Product"/>
    <x v="2"/>
    <n v="1"/>
    <n v="29.84913993"/>
    <n v="29.84913993"/>
    <x v="3"/>
    <b v="1"/>
    <n v="0"/>
    <b v="0"/>
    <s v="Express"/>
    <n v="2"/>
    <x v="0"/>
    <x v="1"/>
    <n v="3"/>
    <b v="0"/>
  </r>
  <r>
    <n v="2296"/>
    <x v="120"/>
    <x v="5"/>
    <d v="1899-12-30T20:22:43"/>
    <n v="372"/>
    <n v="36"/>
    <x v="0"/>
    <x v="0"/>
    <s v="City_16"/>
    <s v="Online"/>
    <b v="1"/>
    <n v="155"/>
    <s v="Food_Product"/>
    <x v="3"/>
    <n v="2"/>
    <n v="53.842153519999997"/>
    <n v="107.684307"/>
    <x v="2"/>
    <b v="0"/>
    <n v="0"/>
    <b v="0"/>
    <s v="Express"/>
    <n v="2"/>
    <x v="0"/>
    <x v="0"/>
    <n v="5"/>
    <b v="1"/>
  </r>
  <r>
    <n v="2297"/>
    <x v="276"/>
    <x v="1"/>
    <d v="1899-12-30T20:36:39"/>
    <n v="397"/>
    <n v="62"/>
    <x v="1"/>
    <x v="2"/>
    <s v="City_9"/>
    <s v="Online"/>
    <b v="1"/>
    <n v="233"/>
    <s v="Clothing_Product"/>
    <x v="1"/>
    <n v="5"/>
    <n v="39.136625989999999"/>
    <n v="195.68312990000001"/>
    <x v="0"/>
    <b v="1"/>
    <n v="19.568312989999999"/>
    <b v="0"/>
    <s v="Standard"/>
    <n v="1"/>
    <x v="0"/>
    <x v="2"/>
    <n v="1"/>
    <b v="1"/>
  </r>
  <r>
    <n v="2298"/>
    <x v="184"/>
    <x v="4"/>
    <d v="1899-12-30T16:54:45"/>
    <n v="18"/>
    <n v="40"/>
    <x v="0"/>
    <x v="1"/>
    <s v="City_14"/>
    <s v="Online"/>
    <b v="1"/>
    <n v="913"/>
    <s v="Decorations_Product"/>
    <x v="2"/>
    <n v="1"/>
    <n v="31.367593920000001"/>
    <n v="31.367593920000001"/>
    <x v="3"/>
    <b v="0"/>
    <n v="3.1367593920000001"/>
    <b v="1"/>
    <s v="Express"/>
    <n v="1"/>
    <x v="1"/>
    <x v="2"/>
    <n v="2"/>
    <b v="0"/>
  </r>
  <r>
    <n v="2299"/>
    <x v="3"/>
    <x v="3"/>
    <d v="1899-12-30T11:15:28"/>
    <n v="379"/>
    <n v="65"/>
    <x v="1"/>
    <x v="1"/>
    <s v="City_12"/>
    <s v="Online"/>
    <b v="1"/>
    <n v="133"/>
    <s v="Electronics_Product"/>
    <x v="4"/>
    <n v="1"/>
    <n v="60.238454920000002"/>
    <n v="60.238454920000002"/>
    <x v="0"/>
    <b v="0"/>
    <n v="0"/>
    <b v="0"/>
    <s v="Express"/>
    <n v="2"/>
    <x v="0"/>
    <x v="1"/>
    <n v="5"/>
    <b v="0"/>
  </r>
  <r>
    <n v="2300"/>
    <x v="188"/>
    <x v="2"/>
    <d v="1899-12-30T10:34:57"/>
    <n v="484"/>
    <n v="39"/>
    <x v="0"/>
    <x v="2"/>
    <s v="City_11"/>
    <s v="Online"/>
    <b v="1"/>
    <n v="234"/>
    <s v="Clothing_Product"/>
    <x v="1"/>
    <n v="3"/>
    <n v="43.428130709999998"/>
    <n v="130.28439209999999"/>
    <x v="0"/>
    <b v="1"/>
    <n v="13.02843921"/>
    <b v="1"/>
    <s v="Standard"/>
    <n v="2"/>
    <x v="2"/>
    <x v="2"/>
    <n v="1"/>
    <b v="0"/>
  </r>
  <r>
    <n v="2301"/>
    <x v="144"/>
    <x v="3"/>
    <d v="1899-12-30T06:59:55"/>
    <n v="244"/>
    <n v="51"/>
    <x v="1"/>
    <x v="2"/>
    <s v="City_3"/>
    <n v="33"/>
    <b v="0"/>
    <n v="33"/>
    <s v="Clothing_Product"/>
    <x v="1"/>
    <n v="2"/>
    <n v="41.059618370000003"/>
    <n v="82.119236740000005"/>
    <x v="2"/>
    <b v="1"/>
    <n v="0"/>
    <b v="0"/>
    <s v="From the store"/>
    <n v="0"/>
    <x v="1"/>
    <x v="0"/>
    <n v="2"/>
    <b v="0"/>
  </r>
  <r>
    <n v="2302"/>
    <x v="29"/>
    <x v="0"/>
    <d v="1899-12-30T03:16:25"/>
    <n v="398"/>
    <n v="47"/>
    <x v="1"/>
    <x v="0"/>
    <s v="City_12"/>
    <s v="Online"/>
    <b v="1"/>
    <n v="990"/>
    <s v="Toys_Product"/>
    <x v="0"/>
    <n v="5"/>
    <n v="49.996416230000001"/>
    <n v="249.98208109999999"/>
    <x v="2"/>
    <b v="1"/>
    <n v="0"/>
    <b v="0"/>
    <s v="Standard"/>
    <n v="3"/>
    <x v="1"/>
    <x v="1"/>
    <n v="1"/>
    <b v="1"/>
  </r>
  <r>
    <n v="2303"/>
    <x v="44"/>
    <x v="0"/>
    <d v="1899-12-30T01:39:43"/>
    <n v="259"/>
    <n v="39"/>
    <x v="0"/>
    <x v="1"/>
    <s v="City_20"/>
    <s v="Online"/>
    <b v="1"/>
    <n v="145"/>
    <s v="Clothing_Product"/>
    <x v="1"/>
    <n v="1"/>
    <n v="42.511507999999999"/>
    <n v="42.511507999999999"/>
    <x v="2"/>
    <b v="0"/>
    <n v="0"/>
    <b v="1"/>
    <s v="Overnight"/>
    <n v="4"/>
    <x v="2"/>
    <x v="1"/>
    <n v="2"/>
    <b v="0"/>
  </r>
  <r>
    <n v="2304"/>
    <x v="57"/>
    <x v="3"/>
    <d v="1899-12-30T04:17:56"/>
    <n v="123"/>
    <n v="42"/>
    <x v="0"/>
    <x v="0"/>
    <s v="City_4"/>
    <n v="18"/>
    <b v="0"/>
    <n v="74"/>
    <s v="Food_Product"/>
    <x v="3"/>
    <n v="4"/>
    <n v="60.602962669999997"/>
    <n v="242.4118507"/>
    <x v="0"/>
    <b v="0"/>
    <n v="24.24118507"/>
    <b v="0"/>
    <s v="From the store"/>
    <n v="0"/>
    <x v="2"/>
    <x v="2"/>
    <n v="1"/>
    <b v="1"/>
  </r>
  <r>
    <n v="2305"/>
    <x v="53"/>
    <x v="2"/>
    <d v="1899-12-30T08:16:07"/>
    <n v="434"/>
    <n v="45"/>
    <x v="1"/>
    <x v="2"/>
    <s v="City_14"/>
    <n v="52"/>
    <b v="0"/>
    <n v="369"/>
    <s v="Decorations_Product"/>
    <x v="2"/>
    <n v="5"/>
    <n v="53.485832299999998"/>
    <n v="267.42916150000002"/>
    <x v="2"/>
    <b v="1"/>
    <n v="26.742916149999999"/>
    <b v="1"/>
    <s v="From the store"/>
    <n v="0"/>
    <x v="2"/>
    <x v="2"/>
    <n v="5"/>
    <b v="0"/>
  </r>
  <r>
    <n v="2306"/>
    <x v="271"/>
    <x v="1"/>
    <d v="1899-12-30T14:28:30"/>
    <n v="96"/>
    <n v="31"/>
    <x v="0"/>
    <x v="1"/>
    <s v="City_3"/>
    <s v="Online"/>
    <b v="1"/>
    <n v="911"/>
    <s v="Electronics_Product"/>
    <x v="4"/>
    <n v="4"/>
    <n v="10.17145659"/>
    <n v="40.685826349999999"/>
    <x v="3"/>
    <b v="1"/>
    <n v="0"/>
    <b v="1"/>
    <s v="Express"/>
    <n v="2"/>
    <x v="2"/>
    <x v="1"/>
    <n v="3"/>
    <b v="1"/>
  </r>
  <r>
    <n v="2307"/>
    <x v="302"/>
    <x v="0"/>
    <d v="1899-12-30T01:44:26"/>
    <n v="121"/>
    <n v="66"/>
    <x v="1"/>
    <x v="2"/>
    <s v="City_14"/>
    <s v="Online"/>
    <b v="1"/>
    <n v="560"/>
    <s v="Food_Product"/>
    <x v="3"/>
    <n v="2"/>
    <n v="79.16443889"/>
    <n v="158.32887779999999"/>
    <x v="2"/>
    <b v="0"/>
    <n v="0"/>
    <b v="1"/>
    <s v="Express"/>
    <n v="4"/>
    <x v="1"/>
    <x v="1"/>
    <n v="5"/>
    <b v="1"/>
  </r>
  <r>
    <n v="2308"/>
    <x v="91"/>
    <x v="0"/>
    <d v="1899-12-30T19:40:58"/>
    <n v="115"/>
    <n v="65"/>
    <x v="1"/>
    <x v="2"/>
    <s v="City_2"/>
    <n v="37"/>
    <b v="0"/>
    <n v="397"/>
    <s v="Toys_Product"/>
    <x v="0"/>
    <n v="5"/>
    <n v="19.91304036"/>
    <n v="99.565201810000005"/>
    <x v="3"/>
    <b v="0"/>
    <n v="9.9565201810000001"/>
    <b v="0"/>
    <s v="From the store"/>
    <n v="0"/>
    <x v="2"/>
    <x v="2"/>
    <n v="3"/>
    <b v="1"/>
  </r>
  <r>
    <n v="2309"/>
    <x v="166"/>
    <x v="1"/>
    <d v="1899-12-30T18:14:22"/>
    <n v="7"/>
    <n v="27"/>
    <x v="0"/>
    <x v="0"/>
    <s v="City_5"/>
    <s v="Online"/>
    <b v="1"/>
    <n v="38"/>
    <s v="Food_Product"/>
    <x v="3"/>
    <n v="3"/>
    <n v="17.236518329999999"/>
    <n v="51.709555000000002"/>
    <x v="2"/>
    <b v="0"/>
    <n v="0"/>
    <b v="0"/>
    <s v="Overnight"/>
    <n v="4"/>
    <x v="2"/>
    <x v="0"/>
    <n v="3"/>
    <b v="1"/>
  </r>
  <r>
    <n v="2310"/>
    <x v="295"/>
    <x v="4"/>
    <d v="1899-12-30T22:04:09"/>
    <n v="53"/>
    <n v="49"/>
    <x v="1"/>
    <x v="0"/>
    <s v="City_7"/>
    <s v="Online"/>
    <b v="1"/>
    <n v="867"/>
    <s v="Toys_Product"/>
    <x v="0"/>
    <n v="3"/>
    <n v="19.180523699999998"/>
    <n v="57.54157111"/>
    <x v="3"/>
    <b v="0"/>
    <n v="0"/>
    <b v="1"/>
    <s v="Express"/>
    <n v="5"/>
    <x v="2"/>
    <x v="1"/>
    <n v="5"/>
    <b v="0"/>
  </r>
  <r>
    <n v="2311"/>
    <x v="274"/>
    <x v="5"/>
    <d v="1899-12-30T02:35:21"/>
    <n v="362"/>
    <n v="59"/>
    <x v="1"/>
    <x v="1"/>
    <s v="City_16"/>
    <n v="75"/>
    <b v="0"/>
    <n v="274"/>
    <s v="Food_Product"/>
    <x v="3"/>
    <n v="5"/>
    <n v="79.815790939999999"/>
    <n v="399.0789547"/>
    <x v="2"/>
    <b v="0"/>
    <n v="39.90789547"/>
    <b v="1"/>
    <s v="From the store"/>
    <n v="0"/>
    <x v="2"/>
    <x v="2"/>
    <n v="5"/>
    <b v="1"/>
  </r>
  <r>
    <n v="2312"/>
    <x v="26"/>
    <x v="1"/>
    <d v="1899-12-30T21:00:34"/>
    <n v="205"/>
    <n v="42"/>
    <x v="0"/>
    <x v="2"/>
    <s v="City_20"/>
    <s v="Online"/>
    <b v="1"/>
    <n v="507"/>
    <s v="Electronics_Product"/>
    <x v="4"/>
    <n v="3"/>
    <n v="13.16513365"/>
    <n v="39.495400949999997"/>
    <x v="2"/>
    <b v="0"/>
    <n v="3.9495400950000001"/>
    <b v="1"/>
    <s v="Standard"/>
    <n v="4"/>
    <x v="0"/>
    <x v="2"/>
    <n v="2"/>
    <b v="0"/>
  </r>
  <r>
    <n v="2313"/>
    <x v="175"/>
    <x v="4"/>
    <d v="1899-12-30T09:35:09"/>
    <n v="115"/>
    <n v="29"/>
    <x v="0"/>
    <x v="2"/>
    <s v="City_8"/>
    <s v="Online"/>
    <b v="1"/>
    <n v="74"/>
    <s v="Toys_Product"/>
    <x v="0"/>
    <n v="3"/>
    <n v="49.491152360000001"/>
    <n v="148.47345709999999"/>
    <x v="1"/>
    <b v="0"/>
    <n v="0"/>
    <b v="1"/>
    <s v="Overnight"/>
    <n v="1"/>
    <x v="0"/>
    <x v="1"/>
    <n v="5"/>
    <b v="1"/>
  </r>
  <r>
    <n v="2314"/>
    <x v="112"/>
    <x v="5"/>
    <d v="1899-12-30T15:37:39"/>
    <n v="7"/>
    <n v="42"/>
    <x v="0"/>
    <x v="0"/>
    <s v="City_5"/>
    <n v="44"/>
    <b v="0"/>
    <n v="227"/>
    <s v="Clothing_Product"/>
    <x v="1"/>
    <n v="3"/>
    <n v="52.330127050000002"/>
    <n v="156.9903812"/>
    <x v="0"/>
    <b v="1"/>
    <n v="0"/>
    <b v="0"/>
    <s v="From the store"/>
    <n v="0"/>
    <x v="0"/>
    <x v="0"/>
    <n v="4"/>
    <b v="0"/>
  </r>
  <r>
    <n v="2315"/>
    <x v="261"/>
    <x v="1"/>
    <d v="1899-12-30T14:49:08"/>
    <n v="194"/>
    <n v="42"/>
    <x v="0"/>
    <x v="1"/>
    <s v="City_12"/>
    <s v="Online"/>
    <b v="1"/>
    <n v="620"/>
    <s v="Clothing_Product"/>
    <x v="1"/>
    <n v="2"/>
    <n v="32.598162760000001"/>
    <n v="65.196325529999996"/>
    <x v="0"/>
    <b v="0"/>
    <n v="6.5196325530000001"/>
    <b v="1"/>
    <s v="Express"/>
    <n v="5"/>
    <x v="2"/>
    <x v="2"/>
    <n v="4"/>
    <b v="0"/>
  </r>
  <r>
    <n v="2316"/>
    <x v="245"/>
    <x v="5"/>
    <d v="1899-12-30T13:08:18"/>
    <n v="397"/>
    <n v="64"/>
    <x v="1"/>
    <x v="0"/>
    <s v="City_13"/>
    <s v="Online"/>
    <b v="1"/>
    <n v="154"/>
    <s v="Food_Product"/>
    <x v="3"/>
    <n v="4"/>
    <n v="48.324785640000002"/>
    <n v="193.29914260000001"/>
    <x v="1"/>
    <b v="0"/>
    <n v="0"/>
    <b v="0"/>
    <s v="Express"/>
    <n v="1"/>
    <x v="0"/>
    <x v="0"/>
    <n v="3"/>
    <b v="0"/>
  </r>
  <r>
    <n v="2317"/>
    <x v="120"/>
    <x v="5"/>
    <d v="1899-12-30T10:01:26"/>
    <n v="71"/>
    <n v="50"/>
    <x v="1"/>
    <x v="1"/>
    <s v="City_19"/>
    <n v="21"/>
    <b v="0"/>
    <n v="795"/>
    <s v="Decorations_Product"/>
    <x v="2"/>
    <n v="3"/>
    <n v="70.467558819999994"/>
    <n v="211.40267650000001"/>
    <x v="3"/>
    <b v="1"/>
    <n v="21.140267649999998"/>
    <b v="1"/>
    <s v="From the store"/>
    <n v="0"/>
    <x v="2"/>
    <x v="2"/>
    <n v="5"/>
    <b v="1"/>
  </r>
  <r>
    <n v="2318"/>
    <x v="219"/>
    <x v="0"/>
    <d v="1899-12-30T04:33:18"/>
    <n v="145"/>
    <n v="64"/>
    <x v="1"/>
    <x v="2"/>
    <s v="City_15"/>
    <s v="Online"/>
    <b v="1"/>
    <n v="496"/>
    <s v="Toys_Product"/>
    <x v="0"/>
    <n v="2"/>
    <n v="31.686474"/>
    <n v="63.372948010000002"/>
    <x v="2"/>
    <b v="0"/>
    <n v="6.3372948009999996"/>
    <b v="0"/>
    <s v="Standard"/>
    <n v="5"/>
    <x v="1"/>
    <x v="2"/>
    <n v="1"/>
    <b v="0"/>
  </r>
  <r>
    <n v="2319"/>
    <x v="140"/>
    <x v="0"/>
    <d v="1899-12-30T22:25:49"/>
    <n v="117"/>
    <n v="46"/>
    <x v="1"/>
    <x v="1"/>
    <s v="City_7"/>
    <n v="96"/>
    <b v="0"/>
    <n v="805"/>
    <s v="Clothing_Product"/>
    <x v="1"/>
    <n v="2"/>
    <n v="33.646874609999998"/>
    <n v="67.293749219999995"/>
    <x v="1"/>
    <b v="0"/>
    <n v="0"/>
    <b v="1"/>
    <s v="From the store"/>
    <n v="0"/>
    <x v="2"/>
    <x v="1"/>
    <n v="2"/>
    <b v="1"/>
  </r>
  <r>
    <n v="2320"/>
    <x v="286"/>
    <x v="2"/>
    <d v="1899-12-30T00:15:40"/>
    <n v="145"/>
    <n v="55"/>
    <x v="1"/>
    <x v="0"/>
    <s v="City_19"/>
    <n v="20"/>
    <b v="0"/>
    <n v="644"/>
    <s v="Clothing_Product"/>
    <x v="1"/>
    <n v="3"/>
    <n v="94.173022380000006"/>
    <n v="282.51906719999999"/>
    <x v="0"/>
    <b v="1"/>
    <n v="28.251906720000001"/>
    <b v="1"/>
    <s v="From the store"/>
    <n v="0"/>
    <x v="1"/>
    <x v="2"/>
    <n v="4"/>
    <b v="1"/>
  </r>
  <r>
    <n v="2321"/>
    <x v="152"/>
    <x v="0"/>
    <d v="1899-12-30T00:04:15"/>
    <n v="353"/>
    <n v="48"/>
    <x v="1"/>
    <x v="0"/>
    <s v="City_12"/>
    <s v="Online"/>
    <b v="1"/>
    <n v="876"/>
    <s v="Decorations_Product"/>
    <x v="2"/>
    <n v="3"/>
    <n v="32.87244725"/>
    <n v="98.617341760000002"/>
    <x v="1"/>
    <b v="1"/>
    <n v="9.8617341760000006"/>
    <b v="0"/>
    <s v="Overnight"/>
    <n v="1"/>
    <x v="1"/>
    <x v="2"/>
    <n v="3"/>
    <b v="0"/>
  </r>
  <r>
    <n v="2322"/>
    <x v="285"/>
    <x v="2"/>
    <d v="1899-12-30T18:30:19"/>
    <n v="241"/>
    <n v="25"/>
    <x v="0"/>
    <x v="2"/>
    <s v="City_9"/>
    <s v="Online"/>
    <b v="1"/>
    <n v="570"/>
    <s v="Toys_Product"/>
    <x v="0"/>
    <n v="3"/>
    <n v="84.674570000000003"/>
    <n v="254.02370999999999"/>
    <x v="2"/>
    <b v="0"/>
    <n v="0"/>
    <b v="0"/>
    <s v="Overnight"/>
    <n v="4"/>
    <x v="0"/>
    <x v="0"/>
    <n v="1"/>
    <b v="1"/>
  </r>
  <r>
    <n v="2323"/>
    <x v="159"/>
    <x v="0"/>
    <d v="1899-12-30T08:35:37"/>
    <n v="210"/>
    <n v="23"/>
    <x v="2"/>
    <x v="1"/>
    <s v="City_2"/>
    <s v="Online"/>
    <b v="1"/>
    <n v="624"/>
    <s v="Electronics_Product"/>
    <x v="4"/>
    <n v="3"/>
    <n v="24.066063249999999"/>
    <n v="72.198189740000004"/>
    <x v="1"/>
    <b v="1"/>
    <n v="0"/>
    <b v="0"/>
    <s v="Express"/>
    <n v="1"/>
    <x v="1"/>
    <x v="0"/>
    <n v="4"/>
    <b v="0"/>
  </r>
  <r>
    <n v="2324"/>
    <x v="38"/>
    <x v="4"/>
    <d v="1899-12-30T21:49:25"/>
    <n v="289"/>
    <n v="56"/>
    <x v="1"/>
    <x v="1"/>
    <s v="City_7"/>
    <n v="94"/>
    <b v="0"/>
    <n v="772"/>
    <s v="Toys_Product"/>
    <x v="0"/>
    <n v="5"/>
    <n v="61.199389060000001"/>
    <n v="305.99694529999999"/>
    <x v="0"/>
    <b v="1"/>
    <n v="0"/>
    <b v="0"/>
    <s v="From the store"/>
    <n v="0"/>
    <x v="1"/>
    <x v="1"/>
    <n v="3"/>
    <b v="1"/>
  </r>
  <r>
    <n v="2325"/>
    <x v="356"/>
    <x v="2"/>
    <d v="1899-12-30T12:15:13"/>
    <n v="62"/>
    <n v="32"/>
    <x v="0"/>
    <x v="0"/>
    <s v="City_11"/>
    <n v="13"/>
    <b v="0"/>
    <n v="378"/>
    <s v="Toys_Product"/>
    <x v="0"/>
    <n v="5"/>
    <n v="76.546397200000001"/>
    <n v="382.73198600000001"/>
    <x v="1"/>
    <b v="1"/>
    <n v="38.273198600000001"/>
    <b v="0"/>
    <s v="From the store"/>
    <n v="0"/>
    <x v="2"/>
    <x v="2"/>
    <n v="1"/>
    <b v="0"/>
  </r>
  <r>
    <n v="2326"/>
    <x v="342"/>
    <x v="5"/>
    <d v="1899-12-30T20:28:31"/>
    <n v="248"/>
    <n v="32"/>
    <x v="0"/>
    <x v="2"/>
    <s v="City_16"/>
    <n v="49"/>
    <b v="0"/>
    <n v="893"/>
    <s v="Food_Product"/>
    <x v="3"/>
    <n v="1"/>
    <n v="59.53036616"/>
    <n v="59.53036616"/>
    <x v="1"/>
    <b v="0"/>
    <n v="0"/>
    <b v="0"/>
    <s v="From the store"/>
    <n v="0"/>
    <x v="1"/>
    <x v="1"/>
    <n v="3"/>
    <b v="0"/>
  </r>
  <r>
    <n v="2327"/>
    <x v="332"/>
    <x v="5"/>
    <d v="1899-12-30T21:29:26"/>
    <n v="151"/>
    <n v="36"/>
    <x v="0"/>
    <x v="1"/>
    <s v="City_6"/>
    <n v="100"/>
    <b v="0"/>
    <n v="841"/>
    <s v="Food_Product"/>
    <x v="3"/>
    <n v="1"/>
    <n v="78.056816060000003"/>
    <n v="78.056816060000003"/>
    <x v="2"/>
    <b v="0"/>
    <n v="0"/>
    <b v="0"/>
    <s v="From the store"/>
    <n v="0"/>
    <x v="1"/>
    <x v="0"/>
    <n v="5"/>
    <b v="0"/>
  </r>
  <r>
    <n v="2328"/>
    <x v="285"/>
    <x v="2"/>
    <d v="1899-12-30T00:09:03"/>
    <n v="84"/>
    <n v="53"/>
    <x v="1"/>
    <x v="0"/>
    <s v="City_3"/>
    <n v="4"/>
    <b v="0"/>
    <n v="409"/>
    <s v="Decorations_Product"/>
    <x v="2"/>
    <n v="2"/>
    <n v="27.970604959999999"/>
    <n v="55.941209909999998"/>
    <x v="3"/>
    <b v="1"/>
    <n v="0"/>
    <b v="0"/>
    <s v="From the store"/>
    <n v="0"/>
    <x v="1"/>
    <x v="1"/>
    <n v="3"/>
    <b v="1"/>
  </r>
  <r>
    <n v="2329"/>
    <x v="167"/>
    <x v="0"/>
    <d v="1899-12-30T12:13:50"/>
    <n v="487"/>
    <n v="22"/>
    <x v="2"/>
    <x v="1"/>
    <s v="City_17"/>
    <s v="Online"/>
    <b v="1"/>
    <n v="596"/>
    <s v="Electronics_Product"/>
    <x v="4"/>
    <n v="4"/>
    <n v="54.427581519999997"/>
    <n v="217.7103261"/>
    <x v="3"/>
    <b v="0"/>
    <n v="0"/>
    <b v="0"/>
    <s v="Overnight"/>
    <n v="5"/>
    <x v="0"/>
    <x v="0"/>
    <n v="4"/>
    <b v="1"/>
  </r>
  <r>
    <n v="2330"/>
    <x v="120"/>
    <x v="5"/>
    <d v="1899-12-30T07:20:54"/>
    <n v="338"/>
    <n v="18"/>
    <x v="2"/>
    <x v="1"/>
    <s v="City_12"/>
    <s v="Online"/>
    <b v="1"/>
    <n v="509"/>
    <s v="Decorations_Product"/>
    <x v="2"/>
    <n v="3"/>
    <n v="65.360607430000002"/>
    <n v="196.0818223"/>
    <x v="3"/>
    <b v="1"/>
    <n v="0"/>
    <b v="1"/>
    <s v="Overnight"/>
    <n v="2"/>
    <x v="2"/>
    <x v="1"/>
    <n v="1"/>
    <b v="1"/>
  </r>
  <r>
    <n v="2331"/>
    <x v="34"/>
    <x v="3"/>
    <d v="1899-12-30T17:28:36"/>
    <n v="155"/>
    <n v="32"/>
    <x v="0"/>
    <x v="1"/>
    <s v="City_16"/>
    <n v="94"/>
    <b v="0"/>
    <n v="654"/>
    <s v="Food_Product"/>
    <x v="3"/>
    <n v="3"/>
    <n v="32.852116590000001"/>
    <n v="98.556349780000005"/>
    <x v="2"/>
    <b v="0"/>
    <n v="0"/>
    <b v="0"/>
    <s v="From the store"/>
    <n v="0"/>
    <x v="1"/>
    <x v="0"/>
    <n v="2"/>
    <b v="0"/>
  </r>
  <r>
    <n v="2332"/>
    <x v="155"/>
    <x v="3"/>
    <d v="1899-12-30T03:37:58"/>
    <n v="480"/>
    <n v="48"/>
    <x v="1"/>
    <x v="1"/>
    <s v="City_14"/>
    <n v="27"/>
    <b v="0"/>
    <n v="658"/>
    <s v="Electronics_Product"/>
    <x v="4"/>
    <n v="2"/>
    <n v="77.147886790000001"/>
    <n v="154.29577359999999"/>
    <x v="1"/>
    <b v="1"/>
    <n v="15.42957736"/>
    <b v="0"/>
    <s v="From the store"/>
    <n v="0"/>
    <x v="0"/>
    <x v="2"/>
    <n v="5"/>
    <b v="1"/>
  </r>
  <r>
    <n v="2333"/>
    <x v="203"/>
    <x v="2"/>
    <d v="1899-12-30T11:48:16"/>
    <n v="84"/>
    <n v="66"/>
    <x v="1"/>
    <x v="0"/>
    <s v="City_16"/>
    <n v="85"/>
    <b v="0"/>
    <n v="303"/>
    <s v="Decorations_Product"/>
    <x v="2"/>
    <n v="3"/>
    <n v="13.43374223"/>
    <n v="40.301226679999999"/>
    <x v="3"/>
    <b v="1"/>
    <n v="4.0301226679999997"/>
    <b v="0"/>
    <s v="From the store"/>
    <n v="0"/>
    <x v="2"/>
    <x v="2"/>
    <n v="3"/>
    <b v="1"/>
  </r>
  <r>
    <n v="2334"/>
    <x v="153"/>
    <x v="2"/>
    <d v="1899-12-30T08:08:19"/>
    <n v="123"/>
    <n v="55"/>
    <x v="1"/>
    <x v="2"/>
    <s v="City_6"/>
    <n v="37"/>
    <b v="0"/>
    <n v="887"/>
    <s v="Clothing_Product"/>
    <x v="1"/>
    <n v="2"/>
    <n v="45.884731559999999"/>
    <n v="91.769463119999998"/>
    <x v="0"/>
    <b v="0"/>
    <n v="0"/>
    <b v="0"/>
    <s v="From the store"/>
    <n v="0"/>
    <x v="2"/>
    <x v="0"/>
    <n v="4"/>
    <b v="1"/>
  </r>
  <r>
    <n v="2335"/>
    <x v="189"/>
    <x v="3"/>
    <d v="1899-12-30T17:46:50"/>
    <n v="117"/>
    <n v="33"/>
    <x v="0"/>
    <x v="1"/>
    <s v="City_19"/>
    <n v="27"/>
    <b v="0"/>
    <n v="529"/>
    <s v="Decorations_Product"/>
    <x v="2"/>
    <n v="1"/>
    <n v="14.611002149999999"/>
    <n v="14.611002149999999"/>
    <x v="1"/>
    <b v="0"/>
    <n v="1.4611002150000001"/>
    <b v="0"/>
    <s v="From the store"/>
    <n v="0"/>
    <x v="1"/>
    <x v="2"/>
    <n v="3"/>
    <b v="1"/>
  </r>
  <r>
    <n v="2336"/>
    <x v="18"/>
    <x v="0"/>
    <d v="1899-12-30T11:59:35"/>
    <n v="313"/>
    <n v="48"/>
    <x v="1"/>
    <x v="2"/>
    <s v="City_6"/>
    <n v="21"/>
    <b v="0"/>
    <n v="371"/>
    <s v="Toys_Product"/>
    <x v="0"/>
    <n v="1"/>
    <n v="44.825918090000002"/>
    <n v="44.825918090000002"/>
    <x v="1"/>
    <b v="0"/>
    <n v="4.4825918089999996"/>
    <b v="1"/>
    <s v="From the store"/>
    <n v="0"/>
    <x v="1"/>
    <x v="2"/>
    <n v="2"/>
    <b v="0"/>
  </r>
  <r>
    <n v="2337"/>
    <x v="363"/>
    <x v="0"/>
    <d v="1899-12-30T19:30:25"/>
    <n v="374"/>
    <n v="26"/>
    <x v="0"/>
    <x v="1"/>
    <s v="City_14"/>
    <s v="Online"/>
    <b v="1"/>
    <n v="363"/>
    <s v="Decorations_Product"/>
    <x v="2"/>
    <n v="5"/>
    <n v="85.560009989999998"/>
    <n v="427.80005"/>
    <x v="3"/>
    <b v="0"/>
    <n v="0"/>
    <b v="1"/>
    <s v="Express"/>
    <n v="5"/>
    <x v="1"/>
    <x v="0"/>
    <n v="2"/>
    <b v="0"/>
  </r>
  <r>
    <n v="2338"/>
    <x v="149"/>
    <x v="3"/>
    <d v="1899-12-30T14:54:34"/>
    <n v="30"/>
    <n v="66"/>
    <x v="1"/>
    <x v="1"/>
    <s v="City_18"/>
    <s v="Online"/>
    <b v="1"/>
    <n v="608"/>
    <s v="Clothing_Product"/>
    <x v="1"/>
    <n v="4"/>
    <n v="81.005725170000005"/>
    <n v="324.02290069999998"/>
    <x v="3"/>
    <b v="0"/>
    <n v="32.402290069999999"/>
    <b v="1"/>
    <s v="Standard"/>
    <n v="1"/>
    <x v="2"/>
    <x v="2"/>
    <n v="1"/>
    <b v="1"/>
  </r>
  <r>
    <n v="2339"/>
    <x v="270"/>
    <x v="4"/>
    <d v="1899-12-30T01:16:09"/>
    <n v="486"/>
    <n v="30"/>
    <x v="0"/>
    <x v="1"/>
    <s v="City_12"/>
    <s v="Online"/>
    <b v="1"/>
    <n v="489"/>
    <s v="Toys_Product"/>
    <x v="0"/>
    <n v="4"/>
    <n v="24.668005640000001"/>
    <n v="98.672022569999996"/>
    <x v="3"/>
    <b v="1"/>
    <n v="0"/>
    <b v="1"/>
    <s v="Overnight"/>
    <n v="2"/>
    <x v="1"/>
    <x v="1"/>
    <n v="3"/>
    <b v="1"/>
  </r>
  <r>
    <n v="2340"/>
    <x v="204"/>
    <x v="5"/>
    <d v="1899-12-30T06:04:15"/>
    <n v="40"/>
    <n v="69"/>
    <x v="1"/>
    <x v="0"/>
    <s v="City_5"/>
    <n v="35"/>
    <b v="0"/>
    <n v="796"/>
    <s v="Decorations_Product"/>
    <x v="2"/>
    <n v="5"/>
    <n v="83.738352079999999"/>
    <n v="418.69176040000002"/>
    <x v="1"/>
    <b v="0"/>
    <n v="0"/>
    <b v="0"/>
    <s v="From the store"/>
    <n v="0"/>
    <x v="1"/>
    <x v="0"/>
    <n v="3"/>
    <b v="0"/>
  </r>
  <r>
    <n v="2341"/>
    <x v="96"/>
    <x v="5"/>
    <d v="1899-12-30T11:59:46"/>
    <n v="313"/>
    <n v="25"/>
    <x v="0"/>
    <x v="1"/>
    <s v="City_2"/>
    <n v="28"/>
    <b v="0"/>
    <n v="114"/>
    <s v="Decorations_Product"/>
    <x v="2"/>
    <n v="4"/>
    <n v="51.918347230000002"/>
    <n v="207.67338889999999"/>
    <x v="0"/>
    <b v="0"/>
    <n v="20.767338890000001"/>
    <b v="0"/>
    <s v="From the store"/>
    <n v="0"/>
    <x v="1"/>
    <x v="2"/>
    <n v="2"/>
    <b v="0"/>
  </r>
  <r>
    <n v="2342"/>
    <x v="113"/>
    <x v="1"/>
    <d v="1899-12-30T11:00:57"/>
    <n v="212"/>
    <n v="49"/>
    <x v="1"/>
    <x v="2"/>
    <s v="City_19"/>
    <s v="Online"/>
    <b v="1"/>
    <n v="541"/>
    <s v="Electronics_Product"/>
    <x v="4"/>
    <n v="1"/>
    <n v="55.955413649999997"/>
    <n v="55.955413649999997"/>
    <x v="2"/>
    <b v="1"/>
    <n v="5.5955413649999999"/>
    <b v="0"/>
    <s v="Standard"/>
    <n v="3"/>
    <x v="0"/>
    <x v="2"/>
    <n v="3"/>
    <b v="0"/>
  </r>
  <r>
    <n v="2343"/>
    <x v="248"/>
    <x v="3"/>
    <d v="1899-12-30T04:05:12"/>
    <n v="103"/>
    <n v="20"/>
    <x v="2"/>
    <x v="1"/>
    <s v="City_2"/>
    <s v="Online"/>
    <b v="1"/>
    <n v="880"/>
    <s v="Toys_Product"/>
    <x v="0"/>
    <n v="3"/>
    <n v="20.000647690000001"/>
    <n v="60.001943079999997"/>
    <x v="0"/>
    <b v="0"/>
    <n v="0"/>
    <b v="0"/>
    <s v="Overnight"/>
    <n v="2"/>
    <x v="1"/>
    <x v="1"/>
    <n v="2"/>
    <b v="0"/>
  </r>
  <r>
    <n v="2344"/>
    <x v="165"/>
    <x v="4"/>
    <d v="1899-12-30T04:37:14"/>
    <n v="253"/>
    <n v="40"/>
    <x v="0"/>
    <x v="2"/>
    <s v="City_5"/>
    <s v="Online"/>
    <b v="1"/>
    <n v="700"/>
    <s v="Clothing_Product"/>
    <x v="1"/>
    <n v="3"/>
    <n v="51.095222380000003"/>
    <n v="153.28566710000001"/>
    <x v="1"/>
    <b v="0"/>
    <n v="0"/>
    <b v="1"/>
    <s v="Standard"/>
    <n v="5"/>
    <x v="2"/>
    <x v="0"/>
    <n v="4"/>
    <b v="0"/>
  </r>
  <r>
    <n v="2345"/>
    <x v="111"/>
    <x v="4"/>
    <d v="1899-12-30T06:35:17"/>
    <n v="13"/>
    <n v="33"/>
    <x v="0"/>
    <x v="2"/>
    <s v="City_14"/>
    <n v="63"/>
    <b v="0"/>
    <n v="228"/>
    <s v="Food_Product"/>
    <x v="3"/>
    <n v="1"/>
    <n v="82.598710280000006"/>
    <n v="82.598710280000006"/>
    <x v="2"/>
    <b v="0"/>
    <n v="8.2598710279999992"/>
    <b v="1"/>
    <s v="From the store"/>
    <n v="0"/>
    <x v="0"/>
    <x v="2"/>
    <n v="4"/>
    <b v="1"/>
  </r>
  <r>
    <n v="2346"/>
    <x v="322"/>
    <x v="4"/>
    <d v="1899-12-30T04:45:05"/>
    <n v="131"/>
    <n v="65"/>
    <x v="1"/>
    <x v="1"/>
    <s v="City_1"/>
    <n v="35"/>
    <b v="0"/>
    <n v="56"/>
    <s v="Food_Product"/>
    <x v="3"/>
    <n v="1"/>
    <n v="60.266881429999998"/>
    <n v="60.266881429999998"/>
    <x v="0"/>
    <b v="0"/>
    <n v="0"/>
    <b v="0"/>
    <s v="From the store"/>
    <n v="0"/>
    <x v="0"/>
    <x v="0"/>
    <n v="1"/>
    <b v="0"/>
  </r>
  <r>
    <n v="2347"/>
    <x v="224"/>
    <x v="1"/>
    <d v="1899-12-30T07:40:13"/>
    <n v="427"/>
    <n v="34"/>
    <x v="0"/>
    <x v="2"/>
    <s v="City_20"/>
    <s v="Online"/>
    <b v="1"/>
    <n v="167"/>
    <s v="Clothing_Product"/>
    <x v="1"/>
    <n v="4"/>
    <n v="56.619866420000001"/>
    <n v="226.47946569999999"/>
    <x v="0"/>
    <b v="1"/>
    <n v="0"/>
    <b v="1"/>
    <s v="Overnight"/>
    <n v="1"/>
    <x v="0"/>
    <x v="0"/>
    <n v="4"/>
    <b v="1"/>
  </r>
  <r>
    <n v="2348"/>
    <x v="171"/>
    <x v="0"/>
    <d v="1899-12-30T12:22:51"/>
    <n v="494"/>
    <n v="40"/>
    <x v="0"/>
    <x v="2"/>
    <s v="City_5"/>
    <s v="Online"/>
    <b v="1"/>
    <n v="707"/>
    <s v="Decorations_Product"/>
    <x v="2"/>
    <n v="2"/>
    <n v="76.679203869999995"/>
    <n v="153.35840769999999"/>
    <x v="0"/>
    <b v="0"/>
    <n v="15.335840770000001"/>
    <b v="0"/>
    <s v="Express"/>
    <n v="5"/>
    <x v="1"/>
    <x v="2"/>
    <n v="5"/>
    <b v="0"/>
  </r>
  <r>
    <n v="2349"/>
    <x v="43"/>
    <x v="2"/>
    <d v="1899-12-30T20:34:47"/>
    <n v="205"/>
    <n v="68"/>
    <x v="1"/>
    <x v="2"/>
    <s v="City_2"/>
    <s v="Online"/>
    <b v="1"/>
    <n v="529"/>
    <s v="Clothing_Product"/>
    <x v="1"/>
    <n v="2"/>
    <n v="53.727632180000001"/>
    <n v="107.4552644"/>
    <x v="2"/>
    <b v="1"/>
    <n v="10.745526440000001"/>
    <b v="0"/>
    <s v="Express"/>
    <n v="3"/>
    <x v="1"/>
    <x v="2"/>
    <n v="4"/>
    <b v="1"/>
  </r>
  <r>
    <n v="2350"/>
    <x v="114"/>
    <x v="2"/>
    <d v="1899-12-30T18:19:13"/>
    <n v="310"/>
    <n v="39"/>
    <x v="0"/>
    <x v="1"/>
    <s v="City_8"/>
    <s v="Online"/>
    <b v="1"/>
    <n v="696"/>
    <s v="Clothing_Product"/>
    <x v="1"/>
    <n v="3"/>
    <n v="33.214923140000003"/>
    <n v="99.644769409999995"/>
    <x v="0"/>
    <b v="1"/>
    <n v="9.9644769409999991"/>
    <b v="1"/>
    <s v="Express"/>
    <n v="5"/>
    <x v="0"/>
    <x v="2"/>
    <n v="5"/>
    <b v="0"/>
  </r>
  <r>
    <n v="2351"/>
    <x v="361"/>
    <x v="4"/>
    <d v="1899-12-30T11:44:51"/>
    <n v="474"/>
    <n v="69"/>
    <x v="1"/>
    <x v="2"/>
    <s v="City_20"/>
    <s v="Online"/>
    <b v="1"/>
    <n v="34"/>
    <s v="Decorations_Product"/>
    <x v="2"/>
    <n v="4"/>
    <n v="41.961797079999997"/>
    <n v="167.8471883"/>
    <x v="3"/>
    <b v="1"/>
    <n v="0"/>
    <b v="1"/>
    <s v="Express"/>
    <n v="4"/>
    <x v="0"/>
    <x v="0"/>
    <n v="5"/>
    <b v="0"/>
  </r>
  <r>
    <n v="2352"/>
    <x v="192"/>
    <x v="0"/>
    <d v="1899-12-30T17:19:37"/>
    <n v="482"/>
    <n v="63"/>
    <x v="1"/>
    <x v="2"/>
    <s v="City_2"/>
    <n v="46"/>
    <b v="0"/>
    <n v="49"/>
    <s v="Toys_Product"/>
    <x v="0"/>
    <n v="3"/>
    <n v="57.584300740000003"/>
    <n v="172.75290219999999"/>
    <x v="1"/>
    <b v="1"/>
    <n v="17.275290219999999"/>
    <b v="1"/>
    <s v="From the store"/>
    <n v="0"/>
    <x v="1"/>
    <x v="2"/>
    <n v="5"/>
    <b v="1"/>
  </r>
  <r>
    <n v="2353"/>
    <x v="338"/>
    <x v="2"/>
    <d v="1899-12-30T01:26:09"/>
    <n v="40"/>
    <n v="31"/>
    <x v="0"/>
    <x v="0"/>
    <s v="City_11"/>
    <s v="Online"/>
    <b v="1"/>
    <n v="353"/>
    <s v="Toys_Product"/>
    <x v="0"/>
    <n v="3"/>
    <n v="33.192464940000001"/>
    <n v="99.577394810000001"/>
    <x v="3"/>
    <b v="1"/>
    <n v="0"/>
    <b v="1"/>
    <s v="Overnight"/>
    <n v="1"/>
    <x v="1"/>
    <x v="0"/>
    <n v="1"/>
    <b v="0"/>
  </r>
  <r>
    <n v="2354"/>
    <x v="103"/>
    <x v="4"/>
    <d v="1899-12-30T07:10:43"/>
    <n v="456"/>
    <n v="21"/>
    <x v="2"/>
    <x v="1"/>
    <s v="City_10"/>
    <s v="Online"/>
    <b v="1"/>
    <n v="31"/>
    <s v="Decorations_Product"/>
    <x v="2"/>
    <n v="2"/>
    <n v="86.506690899999995"/>
    <n v="173.01338179999999"/>
    <x v="0"/>
    <b v="0"/>
    <n v="0"/>
    <b v="1"/>
    <s v="Standard"/>
    <n v="5"/>
    <x v="1"/>
    <x v="1"/>
    <n v="3"/>
    <b v="1"/>
  </r>
  <r>
    <n v="2355"/>
    <x v="47"/>
    <x v="2"/>
    <d v="1899-12-30T22:51:38"/>
    <n v="490"/>
    <n v="31"/>
    <x v="0"/>
    <x v="0"/>
    <s v="City_2"/>
    <n v="95"/>
    <b v="0"/>
    <n v="832"/>
    <s v="Electronics_Product"/>
    <x v="4"/>
    <n v="4"/>
    <n v="32.247342260000003"/>
    <n v="128.98936900000001"/>
    <x v="1"/>
    <b v="1"/>
    <n v="12.898936900000001"/>
    <b v="0"/>
    <s v="From the store"/>
    <n v="0"/>
    <x v="2"/>
    <x v="2"/>
    <n v="4"/>
    <b v="1"/>
  </r>
  <r>
    <n v="2356"/>
    <x v="80"/>
    <x v="0"/>
    <d v="1899-12-30T14:26:57"/>
    <n v="483"/>
    <n v="36"/>
    <x v="0"/>
    <x v="0"/>
    <s v="City_2"/>
    <n v="98"/>
    <b v="0"/>
    <n v="255"/>
    <s v="Toys_Product"/>
    <x v="0"/>
    <n v="1"/>
    <n v="48.135109409999998"/>
    <n v="48.135109409999998"/>
    <x v="1"/>
    <b v="1"/>
    <n v="0"/>
    <b v="1"/>
    <s v="From the store"/>
    <n v="0"/>
    <x v="0"/>
    <x v="0"/>
    <n v="4"/>
    <b v="0"/>
  </r>
  <r>
    <n v="2357"/>
    <x v="140"/>
    <x v="0"/>
    <d v="1899-12-30T11:17:59"/>
    <n v="312"/>
    <n v="56"/>
    <x v="1"/>
    <x v="2"/>
    <s v="City_3"/>
    <s v="Online"/>
    <b v="1"/>
    <n v="230"/>
    <s v="Decorations_Product"/>
    <x v="2"/>
    <n v="4"/>
    <n v="61.233400140000001"/>
    <n v="244.93360060000001"/>
    <x v="3"/>
    <b v="0"/>
    <n v="0"/>
    <b v="0"/>
    <s v="Overnight"/>
    <n v="5"/>
    <x v="1"/>
    <x v="0"/>
    <n v="4"/>
    <b v="0"/>
  </r>
  <r>
    <n v="2358"/>
    <x v="193"/>
    <x v="1"/>
    <d v="1899-12-30T10:54:56"/>
    <n v="88"/>
    <n v="20"/>
    <x v="2"/>
    <x v="2"/>
    <s v="City_16"/>
    <s v="Online"/>
    <b v="1"/>
    <n v="604"/>
    <s v="Toys_Product"/>
    <x v="0"/>
    <n v="3"/>
    <n v="16.797917340000001"/>
    <n v="50.393752030000002"/>
    <x v="0"/>
    <b v="0"/>
    <n v="0"/>
    <b v="0"/>
    <s v="Overnight"/>
    <n v="3"/>
    <x v="0"/>
    <x v="1"/>
    <n v="4"/>
    <b v="0"/>
  </r>
  <r>
    <n v="2359"/>
    <x v="199"/>
    <x v="2"/>
    <d v="1899-12-30T07:16:12"/>
    <n v="248"/>
    <n v="46"/>
    <x v="1"/>
    <x v="0"/>
    <s v="City_13"/>
    <s v="Online"/>
    <b v="1"/>
    <n v="279"/>
    <s v="Decorations_Product"/>
    <x v="2"/>
    <n v="1"/>
    <n v="20.376310490000002"/>
    <n v="20.376310490000002"/>
    <x v="1"/>
    <b v="0"/>
    <n v="0"/>
    <b v="1"/>
    <s v="Express"/>
    <n v="4"/>
    <x v="1"/>
    <x v="0"/>
    <n v="1"/>
    <b v="0"/>
  </r>
  <r>
    <n v="2360"/>
    <x v="121"/>
    <x v="1"/>
    <d v="1899-12-30T02:02:23"/>
    <n v="211"/>
    <n v="29"/>
    <x v="0"/>
    <x v="1"/>
    <s v="City_4"/>
    <s v="Online"/>
    <b v="1"/>
    <n v="269"/>
    <s v="Toys_Product"/>
    <x v="0"/>
    <n v="1"/>
    <n v="58.37908264"/>
    <n v="58.37908264"/>
    <x v="0"/>
    <b v="1"/>
    <n v="0"/>
    <b v="1"/>
    <s v="Express"/>
    <n v="4"/>
    <x v="0"/>
    <x v="0"/>
    <n v="2"/>
    <b v="0"/>
  </r>
  <r>
    <n v="2361"/>
    <x v="130"/>
    <x v="2"/>
    <d v="1899-12-30T17:31:20"/>
    <n v="431"/>
    <n v="41"/>
    <x v="0"/>
    <x v="0"/>
    <s v="City_16"/>
    <n v="93"/>
    <b v="0"/>
    <n v="273"/>
    <s v="Food_Product"/>
    <x v="3"/>
    <n v="3"/>
    <n v="44.529522389999997"/>
    <n v="133.5885672"/>
    <x v="0"/>
    <b v="0"/>
    <n v="13.35885672"/>
    <b v="0"/>
    <s v="From the store"/>
    <n v="0"/>
    <x v="1"/>
    <x v="2"/>
    <n v="1"/>
    <b v="1"/>
  </r>
  <r>
    <n v="2362"/>
    <x v="28"/>
    <x v="3"/>
    <d v="1899-12-30T19:42:31"/>
    <n v="48"/>
    <n v="45"/>
    <x v="1"/>
    <x v="1"/>
    <s v="City_3"/>
    <s v="Online"/>
    <b v="1"/>
    <n v="839"/>
    <s v="Decorations_Product"/>
    <x v="2"/>
    <n v="4"/>
    <n v="74.312621710000002"/>
    <n v="297.25048679999998"/>
    <x v="1"/>
    <b v="1"/>
    <n v="0"/>
    <b v="1"/>
    <s v="Overnight"/>
    <n v="2"/>
    <x v="0"/>
    <x v="0"/>
    <n v="5"/>
    <b v="0"/>
  </r>
  <r>
    <n v="2363"/>
    <x v="137"/>
    <x v="3"/>
    <d v="1899-12-30T21:24:28"/>
    <n v="31"/>
    <n v="62"/>
    <x v="1"/>
    <x v="1"/>
    <s v="City_20"/>
    <n v="6"/>
    <b v="0"/>
    <n v="6"/>
    <s v="Food_Product"/>
    <x v="3"/>
    <n v="4"/>
    <n v="32.012609249999997"/>
    <n v="128.05043699999999"/>
    <x v="1"/>
    <b v="1"/>
    <n v="12.805043700000001"/>
    <b v="0"/>
    <s v="From the store"/>
    <n v="0"/>
    <x v="2"/>
    <x v="2"/>
    <n v="1"/>
    <b v="1"/>
  </r>
  <r>
    <n v="2364"/>
    <x v="159"/>
    <x v="0"/>
    <d v="1899-12-30T01:24:58"/>
    <n v="459"/>
    <n v="27"/>
    <x v="0"/>
    <x v="2"/>
    <s v="City_13"/>
    <n v="49"/>
    <b v="0"/>
    <n v="963"/>
    <s v="Toys_Product"/>
    <x v="0"/>
    <n v="4"/>
    <n v="29.243519540000001"/>
    <n v="116.97407819999999"/>
    <x v="3"/>
    <b v="0"/>
    <n v="11.69740782"/>
    <b v="1"/>
    <s v="From the store"/>
    <n v="0"/>
    <x v="2"/>
    <x v="2"/>
    <n v="1"/>
    <b v="1"/>
  </r>
  <r>
    <n v="2365"/>
    <x v="30"/>
    <x v="5"/>
    <d v="1899-12-30T11:22:24"/>
    <n v="257"/>
    <n v="45"/>
    <x v="1"/>
    <x v="1"/>
    <s v="City_5"/>
    <s v="Online"/>
    <b v="1"/>
    <n v="193"/>
    <s v="Toys_Product"/>
    <x v="0"/>
    <n v="4"/>
    <n v="43.2392805"/>
    <n v="172.957122"/>
    <x v="3"/>
    <b v="1"/>
    <n v="0"/>
    <b v="1"/>
    <s v="Overnight"/>
    <n v="1"/>
    <x v="2"/>
    <x v="1"/>
    <n v="2"/>
    <b v="0"/>
  </r>
  <r>
    <n v="2366"/>
    <x v="2"/>
    <x v="2"/>
    <d v="1899-12-30T16:33:16"/>
    <n v="465"/>
    <n v="34"/>
    <x v="0"/>
    <x v="2"/>
    <s v="City_2"/>
    <n v="11"/>
    <b v="0"/>
    <n v="637"/>
    <s v="Electronics_Product"/>
    <x v="4"/>
    <n v="3"/>
    <n v="43.23902022"/>
    <n v="129.71706069999999"/>
    <x v="2"/>
    <b v="0"/>
    <n v="0"/>
    <b v="1"/>
    <s v="From the store"/>
    <n v="0"/>
    <x v="0"/>
    <x v="0"/>
    <n v="2"/>
    <b v="1"/>
  </r>
  <r>
    <n v="2367"/>
    <x v="62"/>
    <x v="0"/>
    <d v="1899-12-30T03:08:31"/>
    <n v="34"/>
    <n v="30"/>
    <x v="0"/>
    <x v="0"/>
    <s v="City_6"/>
    <n v="60"/>
    <b v="0"/>
    <n v="994"/>
    <s v="Clothing_Product"/>
    <x v="1"/>
    <n v="1"/>
    <n v="13.514058159999999"/>
    <n v="13.514058159999999"/>
    <x v="3"/>
    <b v="1"/>
    <n v="1.351405816"/>
    <b v="0"/>
    <s v="From the store"/>
    <n v="0"/>
    <x v="1"/>
    <x v="2"/>
    <n v="1"/>
    <b v="1"/>
  </r>
  <r>
    <n v="2368"/>
    <x v="279"/>
    <x v="5"/>
    <d v="1899-12-30T15:25:56"/>
    <n v="232"/>
    <n v="21"/>
    <x v="2"/>
    <x v="1"/>
    <s v="City_4"/>
    <n v="84"/>
    <b v="0"/>
    <n v="409"/>
    <s v="Clothing_Product"/>
    <x v="1"/>
    <n v="5"/>
    <n v="87.489038969999996"/>
    <n v="437.44519480000002"/>
    <x v="3"/>
    <b v="0"/>
    <n v="0"/>
    <b v="1"/>
    <s v="From the store"/>
    <n v="0"/>
    <x v="0"/>
    <x v="1"/>
    <n v="5"/>
    <b v="0"/>
  </r>
  <r>
    <n v="2369"/>
    <x v="259"/>
    <x v="3"/>
    <d v="1899-12-30T03:08:17"/>
    <n v="55"/>
    <n v="31"/>
    <x v="0"/>
    <x v="1"/>
    <s v="City_19"/>
    <n v="4"/>
    <b v="0"/>
    <n v="254"/>
    <s v="Clothing_Product"/>
    <x v="1"/>
    <n v="4"/>
    <n v="41.749398159999998"/>
    <n v="166.99759270000001"/>
    <x v="1"/>
    <b v="1"/>
    <n v="16.699759270000001"/>
    <b v="0"/>
    <s v="From the store"/>
    <n v="0"/>
    <x v="2"/>
    <x v="2"/>
    <n v="5"/>
    <b v="1"/>
  </r>
  <r>
    <n v="2370"/>
    <x v="347"/>
    <x v="0"/>
    <d v="1899-12-30T23:59:43"/>
    <n v="422"/>
    <n v="24"/>
    <x v="2"/>
    <x v="1"/>
    <s v="City_3"/>
    <n v="79"/>
    <b v="0"/>
    <n v="494"/>
    <s v="Food_Product"/>
    <x v="3"/>
    <n v="2"/>
    <n v="17.190682939999999"/>
    <n v="34.381365879999997"/>
    <x v="3"/>
    <b v="1"/>
    <n v="3.4381365879999999"/>
    <b v="1"/>
    <s v="From the store"/>
    <n v="0"/>
    <x v="2"/>
    <x v="2"/>
    <n v="3"/>
    <b v="0"/>
  </r>
  <r>
    <n v="2371"/>
    <x v="89"/>
    <x v="3"/>
    <d v="1899-12-30T09:49:24"/>
    <n v="420"/>
    <n v="63"/>
    <x v="1"/>
    <x v="0"/>
    <s v="City_5"/>
    <n v="71"/>
    <b v="0"/>
    <n v="595"/>
    <s v="Toys_Product"/>
    <x v="0"/>
    <n v="3"/>
    <n v="46.102234189999997"/>
    <n v="138.30670259999999"/>
    <x v="1"/>
    <b v="1"/>
    <n v="0"/>
    <b v="0"/>
    <s v="From the store"/>
    <n v="0"/>
    <x v="1"/>
    <x v="0"/>
    <n v="4"/>
    <b v="0"/>
  </r>
  <r>
    <n v="2372"/>
    <x v="97"/>
    <x v="0"/>
    <d v="1899-12-30T16:17:26"/>
    <n v="54"/>
    <n v="67"/>
    <x v="1"/>
    <x v="0"/>
    <s v="City_11"/>
    <s v="Online"/>
    <b v="1"/>
    <n v="433"/>
    <s v="Toys_Product"/>
    <x v="0"/>
    <n v="1"/>
    <n v="27.669724219999999"/>
    <n v="27.669724219999999"/>
    <x v="2"/>
    <b v="1"/>
    <n v="0"/>
    <b v="0"/>
    <s v="Standard"/>
    <n v="5"/>
    <x v="0"/>
    <x v="0"/>
    <n v="3"/>
    <b v="1"/>
  </r>
  <r>
    <n v="2373"/>
    <x v="308"/>
    <x v="5"/>
    <d v="1899-12-30T03:53:36"/>
    <n v="127"/>
    <n v="68"/>
    <x v="1"/>
    <x v="1"/>
    <s v="City_4"/>
    <s v="Online"/>
    <b v="1"/>
    <n v="325"/>
    <s v="Toys_Product"/>
    <x v="0"/>
    <n v="1"/>
    <n v="74.599677200000002"/>
    <n v="74.599677200000002"/>
    <x v="2"/>
    <b v="1"/>
    <n v="7.4599677199999999"/>
    <b v="0"/>
    <s v="Express"/>
    <n v="2"/>
    <x v="0"/>
    <x v="2"/>
    <n v="5"/>
    <b v="1"/>
  </r>
  <r>
    <n v="2374"/>
    <x v="216"/>
    <x v="5"/>
    <d v="1899-12-30T15:14:51"/>
    <n v="491"/>
    <n v="47"/>
    <x v="1"/>
    <x v="0"/>
    <s v="City_16"/>
    <s v="Online"/>
    <b v="1"/>
    <n v="586"/>
    <s v="Toys_Product"/>
    <x v="0"/>
    <n v="3"/>
    <n v="20.894530039999999"/>
    <n v="62.683590129999999"/>
    <x v="1"/>
    <b v="1"/>
    <n v="0"/>
    <b v="1"/>
    <s v="Standard"/>
    <n v="1"/>
    <x v="0"/>
    <x v="1"/>
    <n v="4"/>
    <b v="1"/>
  </r>
  <r>
    <n v="2375"/>
    <x v="163"/>
    <x v="2"/>
    <d v="1899-12-30T03:21:21"/>
    <n v="445"/>
    <n v="57"/>
    <x v="1"/>
    <x v="1"/>
    <s v="City_3"/>
    <n v="99"/>
    <b v="0"/>
    <n v="271"/>
    <s v="Electronics_Product"/>
    <x v="4"/>
    <n v="2"/>
    <n v="37.977872959999999"/>
    <n v="75.955745919999998"/>
    <x v="0"/>
    <b v="0"/>
    <n v="7.5955745920000002"/>
    <b v="1"/>
    <s v="From the store"/>
    <n v="0"/>
    <x v="2"/>
    <x v="2"/>
    <n v="1"/>
    <b v="1"/>
  </r>
  <r>
    <n v="2376"/>
    <x v="343"/>
    <x v="5"/>
    <d v="1899-12-30T10:04:17"/>
    <n v="395"/>
    <n v="46"/>
    <x v="1"/>
    <x v="0"/>
    <s v="City_18"/>
    <s v="Online"/>
    <b v="1"/>
    <n v="908"/>
    <s v="Clothing_Product"/>
    <x v="1"/>
    <n v="5"/>
    <n v="48.289090860000002"/>
    <n v="241.44545429999999"/>
    <x v="0"/>
    <b v="0"/>
    <n v="24.144545430000001"/>
    <b v="0"/>
    <s v="Standard"/>
    <n v="5"/>
    <x v="1"/>
    <x v="2"/>
    <n v="1"/>
    <b v="0"/>
  </r>
  <r>
    <n v="2377"/>
    <x v="312"/>
    <x v="0"/>
    <d v="1899-12-30T07:51:37"/>
    <n v="78"/>
    <n v="28"/>
    <x v="0"/>
    <x v="2"/>
    <s v="City_9"/>
    <s v="Online"/>
    <b v="1"/>
    <n v="841"/>
    <s v="Toys_Product"/>
    <x v="0"/>
    <n v="2"/>
    <n v="51.252749590000001"/>
    <n v="102.5054992"/>
    <x v="2"/>
    <b v="0"/>
    <n v="10.250549919999999"/>
    <b v="1"/>
    <s v="Standard"/>
    <n v="2"/>
    <x v="1"/>
    <x v="2"/>
    <n v="3"/>
    <b v="0"/>
  </r>
  <r>
    <n v="2378"/>
    <x v="13"/>
    <x v="0"/>
    <d v="1899-12-30T01:00:37"/>
    <n v="180"/>
    <n v="47"/>
    <x v="1"/>
    <x v="2"/>
    <s v="City_12"/>
    <n v="89"/>
    <b v="0"/>
    <n v="354"/>
    <s v="Toys_Product"/>
    <x v="0"/>
    <n v="1"/>
    <n v="17.1248662"/>
    <n v="17.1248662"/>
    <x v="2"/>
    <b v="0"/>
    <n v="0"/>
    <b v="1"/>
    <s v="From the store"/>
    <n v="0"/>
    <x v="0"/>
    <x v="0"/>
    <n v="2"/>
    <b v="0"/>
  </r>
  <r>
    <n v="2379"/>
    <x v="300"/>
    <x v="2"/>
    <d v="1899-12-30T16:08:56"/>
    <n v="423"/>
    <n v="22"/>
    <x v="2"/>
    <x v="1"/>
    <s v="City_18"/>
    <s v="Online"/>
    <b v="1"/>
    <n v="733"/>
    <s v="Decorations_Product"/>
    <x v="2"/>
    <n v="4"/>
    <n v="37.635854590000001"/>
    <n v="150.54341840000001"/>
    <x v="1"/>
    <b v="0"/>
    <n v="15.054341839999999"/>
    <b v="0"/>
    <s v="Express"/>
    <n v="1"/>
    <x v="1"/>
    <x v="2"/>
    <n v="3"/>
    <b v="0"/>
  </r>
  <r>
    <n v="2380"/>
    <x v="24"/>
    <x v="4"/>
    <d v="1899-12-30T04:00:58"/>
    <n v="308"/>
    <n v="23"/>
    <x v="2"/>
    <x v="2"/>
    <s v="City_13"/>
    <s v="Online"/>
    <b v="1"/>
    <n v="580"/>
    <s v="Toys_Product"/>
    <x v="0"/>
    <n v="4"/>
    <n v="21.562519250000001"/>
    <n v="86.250076989999997"/>
    <x v="0"/>
    <b v="1"/>
    <n v="0"/>
    <b v="1"/>
    <s v="Standard"/>
    <n v="1"/>
    <x v="2"/>
    <x v="0"/>
    <n v="2"/>
    <b v="0"/>
  </r>
  <r>
    <n v="2381"/>
    <x v="33"/>
    <x v="3"/>
    <d v="1899-12-30T22:43:44"/>
    <n v="410"/>
    <n v="68"/>
    <x v="1"/>
    <x v="2"/>
    <s v="City_17"/>
    <s v="Online"/>
    <b v="1"/>
    <n v="183"/>
    <s v="Electronics_Product"/>
    <x v="4"/>
    <n v="4"/>
    <n v="17.552808160000001"/>
    <n v="70.211232640000006"/>
    <x v="0"/>
    <b v="1"/>
    <n v="0"/>
    <b v="1"/>
    <s v="Express"/>
    <n v="4"/>
    <x v="2"/>
    <x v="0"/>
    <n v="3"/>
    <b v="1"/>
  </r>
  <r>
    <n v="2382"/>
    <x v="347"/>
    <x v="0"/>
    <d v="1899-12-30T17:25:48"/>
    <n v="201"/>
    <n v="57"/>
    <x v="1"/>
    <x v="0"/>
    <s v="City_18"/>
    <s v="Online"/>
    <b v="1"/>
    <n v="504"/>
    <s v="Decorations_Product"/>
    <x v="2"/>
    <n v="1"/>
    <n v="15.529418769999999"/>
    <n v="15.529418769999999"/>
    <x v="3"/>
    <b v="1"/>
    <n v="1.5529418770000001"/>
    <b v="0"/>
    <s v="Express"/>
    <n v="1"/>
    <x v="1"/>
    <x v="2"/>
    <n v="1"/>
    <b v="0"/>
  </r>
  <r>
    <n v="2383"/>
    <x v="138"/>
    <x v="0"/>
    <d v="1899-12-30T04:11:18"/>
    <n v="199"/>
    <n v="66"/>
    <x v="1"/>
    <x v="1"/>
    <s v="City_2"/>
    <n v="26"/>
    <b v="0"/>
    <n v="82"/>
    <s v="Clothing_Product"/>
    <x v="1"/>
    <n v="4"/>
    <n v="55.385082580000002"/>
    <n v="221.54033029999999"/>
    <x v="2"/>
    <b v="1"/>
    <n v="0"/>
    <b v="1"/>
    <s v="From the store"/>
    <n v="0"/>
    <x v="0"/>
    <x v="0"/>
    <n v="4"/>
    <b v="1"/>
  </r>
  <r>
    <n v="2384"/>
    <x v="197"/>
    <x v="3"/>
    <d v="1899-12-30T13:12:33"/>
    <n v="163"/>
    <n v="21"/>
    <x v="2"/>
    <x v="0"/>
    <s v="City_3"/>
    <n v="66"/>
    <b v="0"/>
    <n v="36"/>
    <s v="Food_Product"/>
    <x v="3"/>
    <n v="3"/>
    <n v="25.783032510000002"/>
    <n v="77.349097520000001"/>
    <x v="2"/>
    <b v="1"/>
    <n v="7.7349097520000001"/>
    <b v="0"/>
    <s v="From the store"/>
    <n v="0"/>
    <x v="0"/>
    <x v="2"/>
    <n v="1"/>
    <b v="0"/>
  </r>
  <r>
    <n v="2385"/>
    <x v="226"/>
    <x v="5"/>
    <d v="1899-12-30T07:36:07"/>
    <n v="244"/>
    <n v="63"/>
    <x v="1"/>
    <x v="2"/>
    <s v="City_12"/>
    <s v="Online"/>
    <b v="1"/>
    <n v="750"/>
    <s v="Clothing_Product"/>
    <x v="1"/>
    <n v="1"/>
    <n v="22.69110937"/>
    <n v="22.69110937"/>
    <x v="0"/>
    <b v="0"/>
    <n v="0"/>
    <b v="1"/>
    <s v="Express"/>
    <n v="2"/>
    <x v="2"/>
    <x v="1"/>
    <n v="5"/>
    <b v="0"/>
  </r>
  <r>
    <n v="2386"/>
    <x v="99"/>
    <x v="2"/>
    <d v="1899-12-30T04:43:44"/>
    <n v="411"/>
    <n v="30"/>
    <x v="0"/>
    <x v="0"/>
    <s v="City_18"/>
    <n v="14"/>
    <b v="0"/>
    <n v="788"/>
    <s v="Decorations_Product"/>
    <x v="2"/>
    <n v="4"/>
    <n v="63.747160010000002"/>
    <n v="254.9886401"/>
    <x v="0"/>
    <b v="0"/>
    <n v="25.498864009999998"/>
    <b v="1"/>
    <s v="From the store"/>
    <n v="0"/>
    <x v="2"/>
    <x v="2"/>
    <n v="4"/>
    <b v="0"/>
  </r>
  <r>
    <n v="2387"/>
    <x v="34"/>
    <x v="3"/>
    <d v="1899-12-30T03:11:15"/>
    <n v="258"/>
    <n v="34"/>
    <x v="0"/>
    <x v="1"/>
    <s v="City_15"/>
    <n v="8"/>
    <b v="0"/>
    <n v="293"/>
    <s v="Food_Product"/>
    <x v="3"/>
    <n v="3"/>
    <n v="42.829132770000001"/>
    <n v="128.4873983"/>
    <x v="3"/>
    <b v="0"/>
    <n v="0"/>
    <b v="1"/>
    <s v="From the store"/>
    <n v="0"/>
    <x v="1"/>
    <x v="0"/>
    <n v="3"/>
    <b v="1"/>
  </r>
  <r>
    <n v="2388"/>
    <x v="24"/>
    <x v="4"/>
    <d v="1899-12-30T01:38:26"/>
    <n v="493"/>
    <n v="48"/>
    <x v="1"/>
    <x v="1"/>
    <s v="City_6"/>
    <s v="Online"/>
    <b v="1"/>
    <n v="830"/>
    <s v="Clothing_Product"/>
    <x v="1"/>
    <n v="4"/>
    <n v="81.099836049999993"/>
    <n v="324.39934419999997"/>
    <x v="3"/>
    <b v="0"/>
    <n v="32.43993442"/>
    <b v="0"/>
    <s v="Overnight"/>
    <n v="4"/>
    <x v="2"/>
    <x v="2"/>
    <n v="4"/>
    <b v="1"/>
  </r>
  <r>
    <n v="2389"/>
    <x v="5"/>
    <x v="3"/>
    <d v="1899-12-30T05:38:46"/>
    <n v="298"/>
    <n v="36"/>
    <x v="0"/>
    <x v="1"/>
    <s v="City_8"/>
    <s v="Online"/>
    <b v="1"/>
    <n v="579"/>
    <s v="Electronics_Product"/>
    <x v="4"/>
    <n v="4"/>
    <n v="39.875733830000001"/>
    <n v="159.50293529999999"/>
    <x v="2"/>
    <b v="0"/>
    <n v="15.95029353"/>
    <b v="1"/>
    <s v="Standard"/>
    <n v="2"/>
    <x v="0"/>
    <x v="2"/>
    <n v="5"/>
    <b v="1"/>
  </r>
  <r>
    <n v="2390"/>
    <x v="207"/>
    <x v="1"/>
    <d v="1899-12-30T07:11:34"/>
    <n v="479"/>
    <n v="22"/>
    <x v="2"/>
    <x v="2"/>
    <s v="City_15"/>
    <s v="Online"/>
    <b v="1"/>
    <n v="964"/>
    <s v="Electronics_Product"/>
    <x v="4"/>
    <n v="5"/>
    <n v="22.888113659999998"/>
    <n v="114.4405683"/>
    <x v="2"/>
    <b v="1"/>
    <n v="0"/>
    <b v="0"/>
    <s v="Overnight"/>
    <n v="5"/>
    <x v="2"/>
    <x v="0"/>
    <n v="2"/>
    <b v="1"/>
  </r>
  <r>
    <n v="2391"/>
    <x v="206"/>
    <x v="5"/>
    <d v="1899-12-30T16:48:58"/>
    <n v="216"/>
    <n v="32"/>
    <x v="0"/>
    <x v="1"/>
    <s v="City_17"/>
    <s v="Online"/>
    <b v="1"/>
    <n v="227"/>
    <s v="Electronics_Product"/>
    <x v="4"/>
    <n v="2"/>
    <n v="33.916308450000002"/>
    <n v="67.832616889999997"/>
    <x v="1"/>
    <b v="0"/>
    <n v="0"/>
    <b v="0"/>
    <s v="Overnight"/>
    <n v="4"/>
    <x v="1"/>
    <x v="1"/>
    <n v="1"/>
    <b v="0"/>
  </r>
  <r>
    <n v="2392"/>
    <x v="107"/>
    <x v="5"/>
    <d v="1899-12-30T16:35:59"/>
    <n v="1"/>
    <n v="41"/>
    <x v="0"/>
    <x v="2"/>
    <s v="City_9"/>
    <s v="Online"/>
    <b v="1"/>
    <n v="938"/>
    <s v="Food_Product"/>
    <x v="3"/>
    <n v="3"/>
    <n v="22.615663049999998"/>
    <n v="67.846989149999999"/>
    <x v="2"/>
    <b v="1"/>
    <n v="6.7846989149999999"/>
    <b v="1"/>
    <s v="Overnight"/>
    <n v="3"/>
    <x v="0"/>
    <x v="2"/>
    <n v="1"/>
    <b v="0"/>
  </r>
  <r>
    <n v="2393"/>
    <x v="242"/>
    <x v="3"/>
    <d v="1899-12-30T18:06:23"/>
    <n v="485"/>
    <n v="62"/>
    <x v="1"/>
    <x v="1"/>
    <s v="City_12"/>
    <n v="69"/>
    <b v="0"/>
    <n v="951"/>
    <s v="Food_Product"/>
    <x v="3"/>
    <n v="2"/>
    <n v="31.752648260000001"/>
    <n v="63.505296510000001"/>
    <x v="0"/>
    <b v="1"/>
    <n v="6.3505296510000004"/>
    <b v="1"/>
    <s v="From the store"/>
    <n v="0"/>
    <x v="2"/>
    <x v="2"/>
    <n v="1"/>
    <b v="1"/>
  </r>
  <r>
    <n v="2394"/>
    <x v="235"/>
    <x v="3"/>
    <d v="1899-12-30T01:59:34"/>
    <n v="234"/>
    <n v="51"/>
    <x v="1"/>
    <x v="2"/>
    <s v="City_18"/>
    <s v="Online"/>
    <b v="1"/>
    <n v="490"/>
    <s v="Toys_Product"/>
    <x v="0"/>
    <n v="4"/>
    <n v="51.576357739999999"/>
    <n v="206.305431"/>
    <x v="1"/>
    <b v="1"/>
    <n v="0"/>
    <b v="1"/>
    <s v="Standard"/>
    <n v="2"/>
    <x v="0"/>
    <x v="1"/>
    <n v="1"/>
    <b v="0"/>
  </r>
  <r>
    <n v="2395"/>
    <x v="297"/>
    <x v="0"/>
    <d v="1899-12-30T12:52:32"/>
    <n v="225"/>
    <n v="26"/>
    <x v="0"/>
    <x v="2"/>
    <s v="City_8"/>
    <s v="Online"/>
    <b v="1"/>
    <n v="246"/>
    <s v="Decorations_Product"/>
    <x v="2"/>
    <n v="5"/>
    <n v="59.990306519999997"/>
    <n v="299.95153260000001"/>
    <x v="1"/>
    <b v="1"/>
    <n v="0"/>
    <b v="1"/>
    <s v="Standard"/>
    <n v="5"/>
    <x v="2"/>
    <x v="0"/>
    <n v="5"/>
    <b v="0"/>
  </r>
  <r>
    <n v="2396"/>
    <x v="232"/>
    <x v="4"/>
    <d v="1899-12-30T07:45:39"/>
    <n v="405"/>
    <n v="31"/>
    <x v="0"/>
    <x v="1"/>
    <s v="City_5"/>
    <s v="Online"/>
    <b v="1"/>
    <n v="221"/>
    <s v="Electronics_Product"/>
    <x v="4"/>
    <n v="5"/>
    <n v="49.341971800000003"/>
    <n v="246.70985899999999"/>
    <x v="2"/>
    <b v="0"/>
    <n v="0"/>
    <b v="1"/>
    <s v="Standard"/>
    <n v="1"/>
    <x v="2"/>
    <x v="1"/>
    <n v="2"/>
    <b v="1"/>
  </r>
  <r>
    <n v="2397"/>
    <x v="161"/>
    <x v="2"/>
    <d v="1899-12-30T09:22:48"/>
    <n v="393"/>
    <n v="66"/>
    <x v="1"/>
    <x v="0"/>
    <s v="City_3"/>
    <n v="85"/>
    <b v="0"/>
    <n v="375"/>
    <s v="Toys_Product"/>
    <x v="0"/>
    <n v="1"/>
    <n v="24.03803147"/>
    <n v="24.03803147"/>
    <x v="2"/>
    <b v="1"/>
    <n v="0"/>
    <b v="0"/>
    <s v="From the store"/>
    <n v="0"/>
    <x v="2"/>
    <x v="0"/>
    <n v="4"/>
    <b v="1"/>
  </r>
  <r>
    <n v="2398"/>
    <x v="68"/>
    <x v="4"/>
    <d v="1899-12-30T00:05:53"/>
    <n v="424"/>
    <n v="67"/>
    <x v="1"/>
    <x v="0"/>
    <s v="City_9"/>
    <n v="46"/>
    <b v="0"/>
    <n v="555"/>
    <s v="Food_Product"/>
    <x v="3"/>
    <n v="4"/>
    <n v="16.530465060000001"/>
    <n v="66.121860260000005"/>
    <x v="3"/>
    <b v="0"/>
    <n v="6.6121860259999998"/>
    <b v="0"/>
    <s v="From the store"/>
    <n v="0"/>
    <x v="0"/>
    <x v="2"/>
    <n v="1"/>
    <b v="1"/>
  </r>
  <r>
    <n v="2399"/>
    <x v="80"/>
    <x v="0"/>
    <d v="1899-12-30T08:12:41"/>
    <n v="434"/>
    <n v="49"/>
    <x v="1"/>
    <x v="2"/>
    <s v="City_20"/>
    <s v="Online"/>
    <b v="1"/>
    <n v="283"/>
    <s v="Decorations_Product"/>
    <x v="2"/>
    <n v="5"/>
    <n v="84.651321580000001"/>
    <n v="423.25660790000001"/>
    <x v="0"/>
    <b v="0"/>
    <n v="0"/>
    <b v="0"/>
    <s v="Overnight"/>
    <n v="3"/>
    <x v="1"/>
    <x v="0"/>
    <n v="5"/>
    <b v="1"/>
  </r>
  <r>
    <n v="2400"/>
    <x v="79"/>
    <x v="5"/>
    <d v="1899-12-30T12:04:21"/>
    <n v="192"/>
    <n v="26"/>
    <x v="0"/>
    <x v="1"/>
    <s v="City_4"/>
    <s v="Online"/>
    <b v="1"/>
    <n v="615"/>
    <s v="Clothing_Product"/>
    <x v="1"/>
    <n v="4"/>
    <n v="39.435585709999998"/>
    <n v="157.74234279999999"/>
    <x v="1"/>
    <b v="0"/>
    <n v="0"/>
    <b v="0"/>
    <s v="Express"/>
    <n v="2"/>
    <x v="1"/>
    <x v="1"/>
    <n v="5"/>
    <b v="1"/>
  </r>
  <r>
    <n v="2401"/>
    <x v="225"/>
    <x v="2"/>
    <d v="1899-12-30T17:52:52"/>
    <n v="260"/>
    <n v="36"/>
    <x v="0"/>
    <x v="0"/>
    <s v="City_17"/>
    <n v="92"/>
    <b v="0"/>
    <n v="849"/>
    <s v="Electronics_Product"/>
    <x v="4"/>
    <n v="4"/>
    <n v="89.810273499999994"/>
    <n v="359.24109399999998"/>
    <x v="0"/>
    <b v="1"/>
    <n v="0"/>
    <b v="1"/>
    <s v="From the store"/>
    <n v="0"/>
    <x v="1"/>
    <x v="0"/>
    <n v="3"/>
    <b v="0"/>
  </r>
  <r>
    <n v="2402"/>
    <x v="98"/>
    <x v="2"/>
    <d v="1899-12-30T16:19:51"/>
    <n v="260"/>
    <n v="20"/>
    <x v="2"/>
    <x v="2"/>
    <s v="City_4"/>
    <s v="Online"/>
    <b v="1"/>
    <n v="24"/>
    <s v="Food_Product"/>
    <x v="3"/>
    <n v="1"/>
    <n v="42.271916830000002"/>
    <n v="42.271916830000002"/>
    <x v="0"/>
    <b v="0"/>
    <n v="4.227191683"/>
    <b v="0"/>
    <s v="Express"/>
    <n v="5"/>
    <x v="2"/>
    <x v="2"/>
    <n v="2"/>
    <b v="1"/>
  </r>
  <r>
    <n v="2403"/>
    <x v="296"/>
    <x v="1"/>
    <d v="1899-12-30T18:01:11"/>
    <n v="82"/>
    <n v="44"/>
    <x v="0"/>
    <x v="1"/>
    <s v="City_10"/>
    <s v="Online"/>
    <b v="1"/>
    <n v="504"/>
    <s v="Decorations_Product"/>
    <x v="2"/>
    <n v="2"/>
    <n v="88.672769590000001"/>
    <n v="177.34553919999999"/>
    <x v="2"/>
    <b v="0"/>
    <n v="0"/>
    <b v="1"/>
    <s v="Standard"/>
    <n v="1"/>
    <x v="0"/>
    <x v="0"/>
    <n v="2"/>
    <b v="0"/>
  </r>
  <r>
    <n v="2404"/>
    <x v="248"/>
    <x v="3"/>
    <d v="1899-12-30T00:34:29"/>
    <n v="214"/>
    <n v="66"/>
    <x v="1"/>
    <x v="1"/>
    <s v="City_10"/>
    <n v="34"/>
    <b v="0"/>
    <n v="904"/>
    <s v="Food_Product"/>
    <x v="3"/>
    <n v="4"/>
    <n v="40.727069800000002"/>
    <n v="162.90827920000001"/>
    <x v="3"/>
    <b v="1"/>
    <n v="0"/>
    <b v="0"/>
    <s v="From the store"/>
    <n v="0"/>
    <x v="1"/>
    <x v="0"/>
    <n v="4"/>
    <b v="1"/>
  </r>
  <r>
    <n v="2405"/>
    <x v="263"/>
    <x v="0"/>
    <d v="1899-12-30T00:16:16"/>
    <n v="231"/>
    <n v="29"/>
    <x v="0"/>
    <x v="1"/>
    <s v="City_9"/>
    <s v="Online"/>
    <b v="1"/>
    <n v="271"/>
    <s v="Decorations_Product"/>
    <x v="2"/>
    <n v="4"/>
    <n v="53.438629290000002"/>
    <n v="213.75451720000001"/>
    <x v="2"/>
    <b v="1"/>
    <n v="21.375451720000001"/>
    <b v="1"/>
    <s v="Standard"/>
    <n v="1"/>
    <x v="1"/>
    <x v="2"/>
    <n v="2"/>
    <b v="0"/>
  </r>
  <r>
    <n v="2406"/>
    <x v="203"/>
    <x v="2"/>
    <d v="1899-12-30T23:24:16"/>
    <n v="262"/>
    <n v="59"/>
    <x v="1"/>
    <x v="0"/>
    <s v="City_18"/>
    <n v="39"/>
    <b v="0"/>
    <n v="811"/>
    <s v="Food_Product"/>
    <x v="3"/>
    <n v="2"/>
    <n v="68.482022909999998"/>
    <n v="136.96404580000001"/>
    <x v="3"/>
    <b v="1"/>
    <n v="13.696404579999999"/>
    <b v="0"/>
    <s v="From the store"/>
    <n v="0"/>
    <x v="1"/>
    <x v="2"/>
    <n v="4"/>
    <b v="0"/>
  </r>
  <r>
    <n v="2407"/>
    <x v="26"/>
    <x v="1"/>
    <d v="1899-12-30T03:42:19"/>
    <n v="185"/>
    <n v="50"/>
    <x v="1"/>
    <x v="1"/>
    <s v="City_3"/>
    <s v="Online"/>
    <b v="1"/>
    <n v="978"/>
    <s v="Clothing_Product"/>
    <x v="1"/>
    <n v="3"/>
    <n v="58.465820110000003"/>
    <n v="175.39746030000001"/>
    <x v="0"/>
    <b v="1"/>
    <n v="17.53974603"/>
    <b v="1"/>
    <s v="Express"/>
    <n v="2"/>
    <x v="2"/>
    <x v="2"/>
    <n v="5"/>
    <b v="1"/>
  </r>
  <r>
    <n v="2408"/>
    <x v="54"/>
    <x v="5"/>
    <d v="1899-12-30T07:24:20"/>
    <n v="497"/>
    <n v="52"/>
    <x v="1"/>
    <x v="0"/>
    <s v="City_11"/>
    <s v="Online"/>
    <b v="1"/>
    <n v="678"/>
    <s v="Clothing_Product"/>
    <x v="1"/>
    <n v="2"/>
    <n v="22.808881710000001"/>
    <n v="45.617763429999997"/>
    <x v="0"/>
    <b v="0"/>
    <n v="4.561776343"/>
    <b v="0"/>
    <s v="Express"/>
    <n v="2"/>
    <x v="2"/>
    <x v="2"/>
    <n v="1"/>
    <b v="1"/>
  </r>
  <r>
    <n v="2409"/>
    <x v="16"/>
    <x v="2"/>
    <d v="1899-12-30T11:24:18"/>
    <n v="12"/>
    <n v="68"/>
    <x v="1"/>
    <x v="2"/>
    <s v="City_10"/>
    <s v="Online"/>
    <b v="1"/>
    <n v="129"/>
    <s v="Electronics_Product"/>
    <x v="4"/>
    <n v="3"/>
    <n v="69.983739540000002"/>
    <n v="209.9512186"/>
    <x v="0"/>
    <b v="0"/>
    <n v="0"/>
    <b v="1"/>
    <s v="Express"/>
    <n v="1"/>
    <x v="0"/>
    <x v="1"/>
    <n v="1"/>
    <b v="0"/>
  </r>
  <r>
    <n v="2410"/>
    <x v="300"/>
    <x v="2"/>
    <d v="1899-12-30T13:43:58"/>
    <n v="410"/>
    <n v="21"/>
    <x v="2"/>
    <x v="0"/>
    <s v="City_10"/>
    <n v="29"/>
    <b v="0"/>
    <n v="458"/>
    <s v="Electronics_Product"/>
    <x v="4"/>
    <n v="4"/>
    <n v="31.373923940000001"/>
    <n v="125.4956957"/>
    <x v="0"/>
    <b v="0"/>
    <n v="12.549569569999999"/>
    <b v="0"/>
    <s v="From the store"/>
    <n v="0"/>
    <x v="0"/>
    <x v="2"/>
    <n v="5"/>
    <b v="1"/>
  </r>
  <r>
    <n v="2411"/>
    <x v="82"/>
    <x v="3"/>
    <d v="1899-12-30T09:47:24"/>
    <n v="116"/>
    <n v="31"/>
    <x v="0"/>
    <x v="0"/>
    <s v="City_2"/>
    <n v="52"/>
    <b v="0"/>
    <n v="626"/>
    <s v="Toys_Product"/>
    <x v="0"/>
    <n v="2"/>
    <n v="31.459510649999999"/>
    <n v="62.919021299999997"/>
    <x v="1"/>
    <b v="0"/>
    <n v="6.2919021300000004"/>
    <b v="1"/>
    <s v="From the store"/>
    <n v="0"/>
    <x v="2"/>
    <x v="2"/>
    <n v="4"/>
    <b v="1"/>
  </r>
  <r>
    <n v="2412"/>
    <x v="83"/>
    <x v="2"/>
    <d v="1899-12-30T02:21:38"/>
    <n v="170"/>
    <n v="33"/>
    <x v="0"/>
    <x v="0"/>
    <s v="City_5"/>
    <s v="Online"/>
    <b v="1"/>
    <n v="873"/>
    <s v="Food_Product"/>
    <x v="3"/>
    <n v="5"/>
    <n v="88.736744869999995"/>
    <n v="443.68372440000002"/>
    <x v="2"/>
    <b v="0"/>
    <n v="0"/>
    <b v="1"/>
    <s v="Standard"/>
    <n v="3"/>
    <x v="2"/>
    <x v="0"/>
    <n v="3"/>
    <b v="0"/>
  </r>
  <r>
    <n v="2413"/>
    <x v="230"/>
    <x v="4"/>
    <d v="1899-12-30T18:36:33"/>
    <n v="110"/>
    <n v="25"/>
    <x v="0"/>
    <x v="1"/>
    <s v="City_9"/>
    <s v="Online"/>
    <b v="1"/>
    <n v="135"/>
    <s v="Clothing_Product"/>
    <x v="1"/>
    <n v="2"/>
    <n v="64.179121809999998"/>
    <n v="128.35824360000001"/>
    <x v="1"/>
    <b v="1"/>
    <n v="0"/>
    <b v="1"/>
    <s v="Standard"/>
    <n v="5"/>
    <x v="2"/>
    <x v="1"/>
    <n v="2"/>
    <b v="1"/>
  </r>
  <r>
    <n v="2414"/>
    <x v="84"/>
    <x v="1"/>
    <d v="1899-12-30T05:27:40"/>
    <n v="472"/>
    <n v="27"/>
    <x v="0"/>
    <x v="0"/>
    <s v="City_11"/>
    <s v="Online"/>
    <b v="1"/>
    <n v="45"/>
    <s v="Toys_Product"/>
    <x v="0"/>
    <n v="2"/>
    <n v="28.731572549999999"/>
    <n v="57.463145099999998"/>
    <x v="1"/>
    <b v="1"/>
    <n v="5.7463145100000004"/>
    <b v="0"/>
    <s v="Overnight"/>
    <n v="2"/>
    <x v="1"/>
    <x v="2"/>
    <n v="1"/>
    <b v="0"/>
  </r>
  <r>
    <n v="2415"/>
    <x v="37"/>
    <x v="2"/>
    <d v="1899-12-30T00:44:51"/>
    <n v="326"/>
    <n v="25"/>
    <x v="0"/>
    <x v="2"/>
    <s v="City_15"/>
    <n v="28"/>
    <b v="0"/>
    <n v="578"/>
    <s v="Food_Product"/>
    <x v="3"/>
    <n v="3"/>
    <n v="12.605810869999999"/>
    <n v="37.817432619999998"/>
    <x v="1"/>
    <b v="1"/>
    <n v="3.781743262"/>
    <b v="0"/>
    <s v="From the store"/>
    <n v="0"/>
    <x v="1"/>
    <x v="2"/>
    <n v="2"/>
    <b v="1"/>
  </r>
  <r>
    <n v="2416"/>
    <x v="99"/>
    <x v="2"/>
    <d v="1899-12-30T03:50:10"/>
    <n v="235"/>
    <n v="59"/>
    <x v="1"/>
    <x v="1"/>
    <s v="City_20"/>
    <n v="78"/>
    <b v="0"/>
    <n v="459"/>
    <s v="Decorations_Product"/>
    <x v="2"/>
    <n v="5"/>
    <n v="84.053877369999995"/>
    <n v="420.26938689999997"/>
    <x v="1"/>
    <b v="0"/>
    <n v="42.026938690000001"/>
    <b v="0"/>
    <s v="From the store"/>
    <n v="0"/>
    <x v="1"/>
    <x v="2"/>
    <n v="5"/>
    <b v="0"/>
  </r>
  <r>
    <n v="2417"/>
    <x v="52"/>
    <x v="4"/>
    <d v="1899-12-30T03:21:48"/>
    <n v="391"/>
    <n v="56"/>
    <x v="1"/>
    <x v="1"/>
    <s v="City_19"/>
    <s v="Online"/>
    <b v="1"/>
    <n v="460"/>
    <s v="Decorations_Product"/>
    <x v="2"/>
    <n v="4"/>
    <n v="85.497716589999996"/>
    <n v="341.99086629999999"/>
    <x v="1"/>
    <b v="0"/>
    <n v="0"/>
    <b v="0"/>
    <s v="Standard"/>
    <n v="4"/>
    <x v="0"/>
    <x v="1"/>
    <n v="4"/>
    <b v="0"/>
  </r>
  <r>
    <n v="2418"/>
    <x v="46"/>
    <x v="2"/>
    <d v="1899-12-30T22:16:08"/>
    <n v="59"/>
    <n v="20"/>
    <x v="2"/>
    <x v="0"/>
    <s v="City_1"/>
    <s v="Online"/>
    <b v="1"/>
    <n v="868"/>
    <s v="Decorations_Product"/>
    <x v="2"/>
    <n v="4"/>
    <n v="30.70626111"/>
    <n v="122.8250444"/>
    <x v="1"/>
    <b v="0"/>
    <n v="0"/>
    <b v="0"/>
    <s v="Express"/>
    <n v="2"/>
    <x v="1"/>
    <x v="0"/>
    <n v="5"/>
    <b v="0"/>
  </r>
  <r>
    <n v="2419"/>
    <x v="162"/>
    <x v="3"/>
    <d v="1899-12-30T13:24:01"/>
    <n v="285"/>
    <n v="53"/>
    <x v="1"/>
    <x v="0"/>
    <s v="City_6"/>
    <n v="69"/>
    <b v="0"/>
    <n v="178"/>
    <s v="Electronics_Product"/>
    <x v="4"/>
    <n v="1"/>
    <n v="70.928862440000003"/>
    <n v="70.928862440000003"/>
    <x v="0"/>
    <b v="1"/>
    <n v="7.0928862439999998"/>
    <b v="0"/>
    <s v="From the store"/>
    <n v="0"/>
    <x v="0"/>
    <x v="2"/>
    <n v="5"/>
    <b v="0"/>
  </r>
  <r>
    <n v="2420"/>
    <x v="349"/>
    <x v="4"/>
    <d v="1899-12-30T19:13:41"/>
    <n v="228"/>
    <n v="43"/>
    <x v="0"/>
    <x v="2"/>
    <s v="City_15"/>
    <n v="39"/>
    <b v="0"/>
    <n v="289"/>
    <s v="Decorations_Product"/>
    <x v="2"/>
    <n v="3"/>
    <n v="55.032006199999998"/>
    <n v="165.09601860000001"/>
    <x v="2"/>
    <b v="0"/>
    <n v="0"/>
    <b v="0"/>
    <s v="From the store"/>
    <n v="0"/>
    <x v="1"/>
    <x v="0"/>
    <n v="4"/>
    <b v="1"/>
  </r>
  <r>
    <n v="2421"/>
    <x v="152"/>
    <x v="0"/>
    <d v="1899-12-30T07:19:52"/>
    <n v="498"/>
    <n v="61"/>
    <x v="1"/>
    <x v="2"/>
    <s v="City_5"/>
    <s v="Online"/>
    <b v="1"/>
    <n v="411"/>
    <s v="Decorations_Product"/>
    <x v="2"/>
    <n v="3"/>
    <n v="85.184362030000003"/>
    <n v="255.5530861"/>
    <x v="2"/>
    <b v="0"/>
    <n v="25.555308610000001"/>
    <b v="1"/>
    <s v="Overnight"/>
    <n v="3"/>
    <x v="1"/>
    <x v="2"/>
    <n v="5"/>
    <b v="0"/>
  </r>
  <r>
    <n v="2422"/>
    <x v="279"/>
    <x v="5"/>
    <d v="1899-12-30T16:48:10"/>
    <n v="484"/>
    <n v="47"/>
    <x v="1"/>
    <x v="0"/>
    <s v="City_16"/>
    <s v="Online"/>
    <b v="1"/>
    <n v="68"/>
    <s v="Electronics_Product"/>
    <x v="4"/>
    <n v="4"/>
    <n v="56.768769839999997"/>
    <n v="227.07507939999999"/>
    <x v="1"/>
    <b v="1"/>
    <n v="0"/>
    <b v="1"/>
    <s v="Express"/>
    <n v="4"/>
    <x v="0"/>
    <x v="1"/>
    <n v="5"/>
    <b v="0"/>
  </r>
  <r>
    <n v="2423"/>
    <x v="178"/>
    <x v="3"/>
    <d v="1899-12-30T18:35:18"/>
    <n v="401"/>
    <n v="48"/>
    <x v="1"/>
    <x v="2"/>
    <s v="City_19"/>
    <s v="Online"/>
    <b v="1"/>
    <n v="354"/>
    <s v="Clothing_Product"/>
    <x v="1"/>
    <n v="4"/>
    <n v="91.328147619999996"/>
    <n v="365.3125905"/>
    <x v="3"/>
    <b v="1"/>
    <n v="0"/>
    <b v="1"/>
    <s v="Express"/>
    <n v="5"/>
    <x v="2"/>
    <x v="0"/>
    <n v="4"/>
    <b v="1"/>
  </r>
  <r>
    <n v="2424"/>
    <x v="336"/>
    <x v="0"/>
    <d v="1899-12-30T18:39:45"/>
    <n v="183"/>
    <n v="28"/>
    <x v="0"/>
    <x v="2"/>
    <s v="City_9"/>
    <n v="71"/>
    <b v="0"/>
    <n v="959"/>
    <s v="Food_Product"/>
    <x v="3"/>
    <n v="4"/>
    <n v="53.291303429999999"/>
    <n v="213.16521370000001"/>
    <x v="3"/>
    <b v="1"/>
    <n v="0"/>
    <b v="1"/>
    <s v="From the store"/>
    <n v="0"/>
    <x v="0"/>
    <x v="0"/>
    <n v="4"/>
    <b v="0"/>
  </r>
  <r>
    <n v="2425"/>
    <x v="198"/>
    <x v="0"/>
    <d v="1899-12-30T18:18:05"/>
    <n v="83"/>
    <n v="40"/>
    <x v="0"/>
    <x v="0"/>
    <s v="City_9"/>
    <n v="78"/>
    <b v="0"/>
    <n v="43"/>
    <s v="Toys_Product"/>
    <x v="0"/>
    <n v="4"/>
    <n v="85.810624340000004"/>
    <n v="343.24249739999999"/>
    <x v="1"/>
    <b v="1"/>
    <n v="0"/>
    <b v="0"/>
    <s v="From the store"/>
    <n v="0"/>
    <x v="0"/>
    <x v="0"/>
    <n v="4"/>
    <b v="0"/>
  </r>
  <r>
    <n v="2426"/>
    <x v="194"/>
    <x v="4"/>
    <d v="1899-12-30T22:33:51"/>
    <n v="195"/>
    <n v="32"/>
    <x v="0"/>
    <x v="2"/>
    <s v="City_7"/>
    <s v="Online"/>
    <b v="1"/>
    <n v="691"/>
    <s v="Food_Product"/>
    <x v="3"/>
    <n v="4"/>
    <n v="59.332714379999999"/>
    <n v="237.33085750000001"/>
    <x v="1"/>
    <b v="1"/>
    <n v="23.733085750000001"/>
    <b v="0"/>
    <s v="Standard"/>
    <n v="3"/>
    <x v="0"/>
    <x v="2"/>
    <n v="5"/>
    <b v="0"/>
  </r>
  <r>
    <n v="2427"/>
    <x v="353"/>
    <x v="1"/>
    <d v="1899-12-30T02:44:49"/>
    <n v="325"/>
    <n v="55"/>
    <x v="1"/>
    <x v="0"/>
    <s v="City_4"/>
    <n v="79"/>
    <b v="0"/>
    <n v="324"/>
    <s v="Toys_Product"/>
    <x v="0"/>
    <n v="5"/>
    <n v="40.709360449999998"/>
    <n v="203.5468022"/>
    <x v="2"/>
    <b v="1"/>
    <n v="20.354680219999999"/>
    <b v="1"/>
    <s v="From the store"/>
    <n v="0"/>
    <x v="1"/>
    <x v="2"/>
    <n v="5"/>
    <b v="0"/>
  </r>
  <r>
    <n v="2428"/>
    <x v="61"/>
    <x v="0"/>
    <d v="1899-12-30T03:37:24"/>
    <n v="302"/>
    <n v="53"/>
    <x v="1"/>
    <x v="1"/>
    <s v="City_14"/>
    <s v="Online"/>
    <b v="1"/>
    <n v="135"/>
    <s v="Clothing_Product"/>
    <x v="1"/>
    <n v="5"/>
    <n v="94.572357420000003"/>
    <n v="472.86178710000002"/>
    <x v="2"/>
    <b v="1"/>
    <n v="0"/>
    <b v="0"/>
    <s v="Overnight"/>
    <n v="3"/>
    <x v="2"/>
    <x v="0"/>
    <n v="2"/>
    <b v="1"/>
  </r>
  <r>
    <n v="2429"/>
    <x v="133"/>
    <x v="0"/>
    <d v="1899-12-30T13:16:30"/>
    <n v="316"/>
    <n v="36"/>
    <x v="0"/>
    <x v="2"/>
    <s v="City_16"/>
    <s v="Online"/>
    <b v="1"/>
    <n v="967"/>
    <s v="Decorations_Product"/>
    <x v="2"/>
    <n v="3"/>
    <n v="12.26794937"/>
    <n v="36.803848100000003"/>
    <x v="0"/>
    <b v="0"/>
    <n v="0"/>
    <b v="0"/>
    <s v="Overnight"/>
    <n v="1"/>
    <x v="1"/>
    <x v="0"/>
    <n v="2"/>
    <b v="1"/>
  </r>
  <r>
    <n v="2430"/>
    <x v="176"/>
    <x v="4"/>
    <d v="1899-12-30T19:57:33"/>
    <n v="416"/>
    <n v="49"/>
    <x v="1"/>
    <x v="0"/>
    <s v="City_19"/>
    <n v="62"/>
    <b v="0"/>
    <n v="808"/>
    <s v="Food_Product"/>
    <x v="3"/>
    <n v="1"/>
    <n v="36.389688"/>
    <n v="36.389688"/>
    <x v="1"/>
    <b v="0"/>
    <n v="0"/>
    <b v="0"/>
    <s v="From the store"/>
    <n v="0"/>
    <x v="0"/>
    <x v="0"/>
    <n v="4"/>
    <b v="1"/>
  </r>
  <r>
    <n v="2431"/>
    <x v="143"/>
    <x v="5"/>
    <d v="1899-12-30T03:46:10"/>
    <n v="230"/>
    <n v="66"/>
    <x v="1"/>
    <x v="2"/>
    <s v="City_5"/>
    <s v="Online"/>
    <b v="1"/>
    <n v="945"/>
    <s v="Decorations_Product"/>
    <x v="2"/>
    <n v="4"/>
    <n v="55.949348860000001"/>
    <n v="223.7973954"/>
    <x v="1"/>
    <b v="0"/>
    <n v="0"/>
    <b v="1"/>
    <s v="Standard"/>
    <n v="4"/>
    <x v="2"/>
    <x v="1"/>
    <n v="5"/>
    <b v="0"/>
  </r>
  <r>
    <n v="2432"/>
    <x v="218"/>
    <x v="3"/>
    <d v="1899-12-30T09:35:59"/>
    <n v="404"/>
    <n v="64"/>
    <x v="1"/>
    <x v="1"/>
    <s v="City_19"/>
    <n v="26"/>
    <b v="0"/>
    <n v="311"/>
    <s v="Decorations_Product"/>
    <x v="2"/>
    <n v="4"/>
    <n v="27.963141579999998"/>
    <n v="111.85256630000001"/>
    <x v="3"/>
    <b v="1"/>
    <n v="0"/>
    <b v="1"/>
    <s v="From the store"/>
    <n v="0"/>
    <x v="1"/>
    <x v="1"/>
    <n v="5"/>
    <b v="1"/>
  </r>
  <r>
    <n v="2433"/>
    <x v="80"/>
    <x v="0"/>
    <d v="1899-12-30T17:08:52"/>
    <n v="423"/>
    <n v="57"/>
    <x v="1"/>
    <x v="1"/>
    <s v="City_6"/>
    <n v="88"/>
    <b v="0"/>
    <n v="309"/>
    <s v="Electronics_Product"/>
    <x v="4"/>
    <n v="5"/>
    <n v="37.485814840000003"/>
    <n v="187.4290742"/>
    <x v="3"/>
    <b v="0"/>
    <n v="0"/>
    <b v="1"/>
    <s v="From the store"/>
    <n v="0"/>
    <x v="1"/>
    <x v="1"/>
    <n v="5"/>
    <b v="0"/>
  </r>
  <r>
    <n v="2434"/>
    <x v="148"/>
    <x v="4"/>
    <d v="1899-12-30T09:08:06"/>
    <n v="177"/>
    <n v="21"/>
    <x v="2"/>
    <x v="0"/>
    <s v="City_14"/>
    <n v="63"/>
    <b v="0"/>
    <n v="393"/>
    <s v="Toys_Product"/>
    <x v="0"/>
    <n v="1"/>
    <n v="29.032863809999998"/>
    <n v="29.032863809999998"/>
    <x v="3"/>
    <b v="0"/>
    <n v="2.903286381"/>
    <b v="1"/>
    <s v="From the store"/>
    <n v="0"/>
    <x v="0"/>
    <x v="2"/>
    <n v="5"/>
    <b v="0"/>
  </r>
  <r>
    <n v="2435"/>
    <x v="247"/>
    <x v="2"/>
    <d v="1899-12-30T20:10:31"/>
    <n v="484"/>
    <n v="56"/>
    <x v="1"/>
    <x v="2"/>
    <s v="City_18"/>
    <n v="39"/>
    <b v="0"/>
    <n v="280"/>
    <s v="Food_Product"/>
    <x v="3"/>
    <n v="1"/>
    <n v="91.299531400000006"/>
    <n v="91.299531400000006"/>
    <x v="1"/>
    <b v="1"/>
    <n v="9.1299531399999996"/>
    <b v="1"/>
    <s v="From the store"/>
    <n v="0"/>
    <x v="0"/>
    <x v="2"/>
    <n v="4"/>
    <b v="1"/>
  </r>
  <r>
    <n v="2436"/>
    <x v="24"/>
    <x v="4"/>
    <d v="1899-12-30T02:06:05"/>
    <n v="227"/>
    <n v="53"/>
    <x v="1"/>
    <x v="1"/>
    <s v="City_6"/>
    <n v="20"/>
    <b v="0"/>
    <n v="685"/>
    <s v="Electronics_Product"/>
    <x v="4"/>
    <n v="5"/>
    <n v="70.067507269999993"/>
    <n v="350.33753630000001"/>
    <x v="0"/>
    <b v="1"/>
    <n v="35.03375363"/>
    <b v="1"/>
    <s v="From the store"/>
    <n v="0"/>
    <x v="1"/>
    <x v="2"/>
    <n v="3"/>
    <b v="0"/>
  </r>
  <r>
    <n v="2437"/>
    <x v="178"/>
    <x v="3"/>
    <d v="1899-12-30T03:27:30"/>
    <n v="92"/>
    <n v="44"/>
    <x v="0"/>
    <x v="0"/>
    <s v="City_7"/>
    <s v="Online"/>
    <b v="1"/>
    <n v="503"/>
    <s v="Food_Product"/>
    <x v="3"/>
    <n v="3"/>
    <n v="84.946501069999997"/>
    <n v="254.8395032"/>
    <x v="2"/>
    <b v="1"/>
    <n v="0"/>
    <b v="1"/>
    <s v="Standard"/>
    <n v="2"/>
    <x v="2"/>
    <x v="0"/>
    <n v="1"/>
    <b v="1"/>
  </r>
  <r>
    <n v="2438"/>
    <x v="191"/>
    <x v="0"/>
    <d v="1899-12-30T06:32:08"/>
    <n v="247"/>
    <n v="31"/>
    <x v="0"/>
    <x v="1"/>
    <s v="City_6"/>
    <n v="8"/>
    <b v="0"/>
    <n v="628"/>
    <s v="Toys_Product"/>
    <x v="0"/>
    <n v="1"/>
    <n v="47.482446979999999"/>
    <n v="47.482446979999999"/>
    <x v="2"/>
    <b v="0"/>
    <n v="0"/>
    <b v="0"/>
    <s v="From the store"/>
    <n v="0"/>
    <x v="0"/>
    <x v="0"/>
    <n v="2"/>
    <b v="0"/>
  </r>
  <r>
    <n v="2439"/>
    <x v="149"/>
    <x v="3"/>
    <d v="1899-12-30T14:09:41"/>
    <n v="452"/>
    <n v="48"/>
    <x v="1"/>
    <x v="0"/>
    <s v="City_8"/>
    <n v="26"/>
    <b v="0"/>
    <n v="607"/>
    <s v="Electronics_Product"/>
    <x v="4"/>
    <n v="1"/>
    <n v="57.279609729999997"/>
    <n v="57.279609729999997"/>
    <x v="3"/>
    <b v="0"/>
    <n v="0"/>
    <b v="1"/>
    <s v="From the store"/>
    <n v="0"/>
    <x v="0"/>
    <x v="1"/>
    <n v="3"/>
    <b v="1"/>
  </r>
  <r>
    <n v="2440"/>
    <x v="186"/>
    <x v="1"/>
    <d v="1899-12-30T06:09:55"/>
    <n v="17"/>
    <n v="24"/>
    <x v="2"/>
    <x v="2"/>
    <s v="City_7"/>
    <s v="Online"/>
    <b v="1"/>
    <n v="931"/>
    <s v="Food_Product"/>
    <x v="3"/>
    <n v="4"/>
    <n v="95.088597359999994"/>
    <n v="380.3543894"/>
    <x v="1"/>
    <b v="1"/>
    <n v="0"/>
    <b v="0"/>
    <s v="Overnight"/>
    <n v="2"/>
    <x v="1"/>
    <x v="1"/>
    <n v="3"/>
    <b v="1"/>
  </r>
  <r>
    <n v="2441"/>
    <x v="349"/>
    <x v="4"/>
    <d v="1899-12-30T07:44:03"/>
    <n v="187"/>
    <n v="50"/>
    <x v="1"/>
    <x v="0"/>
    <s v="City_7"/>
    <s v="Online"/>
    <b v="1"/>
    <n v="673"/>
    <s v="Food_Product"/>
    <x v="3"/>
    <n v="1"/>
    <n v="25.935967460000001"/>
    <n v="25.935967460000001"/>
    <x v="2"/>
    <b v="0"/>
    <n v="0"/>
    <b v="1"/>
    <s v="Overnight"/>
    <n v="1"/>
    <x v="2"/>
    <x v="0"/>
    <n v="4"/>
    <b v="0"/>
  </r>
  <r>
    <n v="2442"/>
    <x v="175"/>
    <x v="4"/>
    <d v="1899-12-30T10:12:29"/>
    <n v="406"/>
    <n v="44"/>
    <x v="0"/>
    <x v="1"/>
    <s v="City_4"/>
    <n v="54"/>
    <b v="0"/>
    <n v="282"/>
    <s v="Electronics_Product"/>
    <x v="4"/>
    <n v="2"/>
    <n v="60.848762870000002"/>
    <n v="121.6975257"/>
    <x v="3"/>
    <b v="0"/>
    <n v="12.16975257"/>
    <b v="0"/>
    <s v="From the store"/>
    <n v="0"/>
    <x v="0"/>
    <x v="2"/>
    <n v="2"/>
    <b v="1"/>
  </r>
  <r>
    <n v="2443"/>
    <x v="125"/>
    <x v="4"/>
    <d v="1899-12-30T00:37:05"/>
    <n v="340"/>
    <n v="38"/>
    <x v="0"/>
    <x v="2"/>
    <s v="City_13"/>
    <s v="Online"/>
    <b v="1"/>
    <n v="229"/>
    <s v="Electronics_Product"/>
    <x v="4"/>
    <n v="3"/>
    <n v="76.523903680000004"/>
    <n v="229.57171099999999"/>
    <x v="2"/>
    <b v="0"/>
    <n v="22.9571711"/>
    <b v="0"/>
    <s v="Express"/>
    <n v="3"/>
    <x v="0"/>
    <x v="2"/>
    <n v="3"/>
    <b v="0"/>
  </r>
  <r>
    <n v="2444"/>
    <x v="11"/>
    <x v="4"/>
    <d v="1899-12-30T18:03:15"/>
    <n v="376"/>
    <n v="64"/>
    <x v="1"/>
    <x v="0"/>
    <s v="City_3"/>
    <n v="42"/>
    <b v="0"/>
    <n v="959"/>
    <s v="Food_Product"/>
    <x v="3"/>
    <n v="2"/>
    <n v="50.273011580000002"/>
    <n v="100.54602319999999"/>
    <x v="2"/>
    <b v="0"/>
    <n v="10.054602320000001"/>
    <b v="0"/>
    <s v="From the store"/>
    <n v="0"/>
    <x v="0"/>
    <x v="2"/>
    <n v="3"/>
    <b v="0"/>
  </r>
  <r>
    <n v="2445"/>
    <x v="152"/>
    <x v="0"/>
    <d v="1899-12-30T05:38:25"/>
    <n v="9"/>
    <n v="57"/>
    <x v="1"/>
    <x v="0"/>
    <s v="City_10"/>
    <s v="Online"/>
    <b v="1"/>
    <n v="617"/>
    <s v="Decorations_Product"/>
    <x v="2"/>
    <n v="2"/>
    <n v="69.350164530000001"/>
    <n v="138.7003291"/>
    <x v="3"/>
    <b v="1"/>
    <n v="13.870032910000001"/>
    <b v="0"/>
    <s v="Overnight"/>
    <n v="2"/>
    <x v="0"/>
    <x v="2"/>
    <n v="4"/>
    <b v="1"/>
  </r>
  <r>
    <n v="2446"/>
    <x v="220"/>
    <x v="0"/>
    <d v="1899-12-30T10:39:16"/>
    <n v="319"/>
    <n v="38"/>
    <x v="0"/>
    <x v="2"/>
    <s v="City_3"/>
    <n v="58"/>
    <b v="0"/>
    <n v="26"/>
    <s v="Food_Product"/>
    <x v="3"/>
    <n v="1"/>
    <n v="68.710063559999995"/>
    <n v="68.710063559999995"/>
    <x v="2"/>
    <b v="0"/>
    <n v="6.8710063559999996"/>
    <b v="1"/>
    <s v="From the store"/>
    <n v="0"/>
    <x v="2"/>
    <x v="2"/>
    <n v="2"/>
    <b v="0"/>
  </r>
  <r>
    <n v="2447"/>
    <x v="53"/>
    <x v="2"/>
    <d v="1899-12-30T10:23:55"/>
    <n v="371"/>
    <n v="21"/>
    <x v="2"/>
    <x v="1"/>
    <s v="City_16"/>
    <n v="70"/>
    <b v="0"/>
    <n v="698"/>
    <s v="Clothing_Product"/>
    <x v="1"/>
    <n v="5"/>
    <n v="17.98621245"/>
    <n v="89.931062240000003"/>
    <x v="1"/>
    <b v="1"/>
    <n v="8.9931062239999999"/>
    <b v="0"/>
    <s v="From the store"/>
    <n v="0"/>
    <x v="1"/>
    <x v="2"/>
    <n v="1"/>
    <b v="0"/>
  </r>
  <r>
    <n v="2448"/>
    <x v="288"/>
    <x v="5"/>
    <d v="1899-12-30T03:21:57"/>
    <n v="233"/>
    <n v="31"/>
    <x v="0"/>
    <x v="0"/>
    <s v="City_17"/>
    <n v="26"/>
    <b v="0"/>
    <n v="753"/>
    <s v="Decorations_Product"/>
    <x v="2"/>
    <n v="5"/>
    <n v="48.387779289999997"/>
    <n v="241.9388965"/>
    <x v="2"/>
    <b v="0"/>
    <n v="0"/>
    <b v="1"/>
    <s v="From the store"/>
    <n v="0"/>
    <x v="2"/>
    <x v="0"/>
    <n v="5"/>
    <b v="1"/>
  </r>
  <r>
    <n v="2449"/>
    <x v="350"/>
    <x v="4"/>
    <d v="1899-12-30T16:09:21"/>
    <n v="374"/>
    <n v="66"/>
    <x v="1"/>
    <x v="2"/>
    <s v="City_19"/>
    <s v="Online"/>
    <b v="1"/>
    <n v="625"/>
    <s v="Decorations_Product"/>
    <x v="2"/>
    <n v="5"/>
    <n v="25.045467299999999"/>
    <n v="125.22733650000001"/>
    <x v="2"/>
    <b v="1"/>
    <n v="0"/>
    <b v="1"/>
    <s v="Express"/>
    <n v="5"/>
    <x v="1"/>
    <x v="0"/>
    <n v="5"/>
    <b v="0"/>
  </r>
  <r>
    <n v="2450"/>
    <x v="217"/>
    <x v="0"/>
    <d v="1899-12-30T07:49:22"/>
    <n v="266"/>
    <n v="70"/>
    <x v="1"/>
    <x v="1"/>
    <s v="City_7"/>
    <n v="64"/>
    <b v="0"/>
    <n v="931"/>
    <s v="Decorations_Product"/>
    <x v="2"/>
    <n v="2"/>
    <n v="47.170921100000001"/>
    <n v="94.341842200000002"/>
    <x v="3"/>
    <b v="1"/>
    <n v="9.4341842200000006"/>
    <b v="1"/>
    <s v="From the store"/>
    <n v="0"/>
    <x v="1"/>
    <x v="2"/>
    <n v="2"/>
    <b v="1"/>
  </r>
  <r>
    <n v="2451"/>
    <x v="232"/>
    <x v="4"/>
    <d v="1899-12-30T10:48:49"/>
    <n v="200"/>
    <n v="64"/>
    <x v="1"/>
    <x v="2"/>
    <s v="City_5"/>
    <s v="Online"/>
    <b v="1"/>
    <n v="990"/>
    <s v="Clothing_Product"/>
    <x v="1"/>
    <n v="4"/>
    <n v="21.360756720000001"/>
    <n v="85.443026869999997"/>
    <x v="3"/>
    <b v="0"/>
    <n v="8.5443026870000001"/>
    <b v="0"/>
    <s v="Overnight"/>
    <n v="3"/>
    <x v="0"/>
    <x v="2"/>
    <n v="3"/>
    <b v="0"/>
  </r>
  <r>
    <n v="2452"/>
    <x v="228"/>
    <x v="2"/>
    <d v="1899-12-30T00:15:52"/>
    <n v="445"/>
    <n v="50"/>
    <x v="1"/>
    <x v="1"/>
    <s v="City_17"/>
    <n v="87"/>
    <b v="0"/>
    <n v="731"/>
    <s v="Decorations_Product"/>
    <x v="2"/>
    <n v="3"/>
    <n v="49.643383479999997"/>
    <n v="148.9301504"/>
    <x v="2"/>
    <b v="1"/>
    <n v="14.89301504"/>
    <b v="1"/>
    <s v="From the store"/>
    <n v="0"/>
    <x v="2"/>
    <x v="2"/>
    <n v="3"/>
    <b v="0"/>
  </r>
  <r>
    <n v="2453"/>
    <x v="281"/>
    <x v="5"/>
    <d v="1899-12-30T03:09:27"/>
    <n v="491"/>
    <n v="47"/>
    <x v="1"/>
    <x v="2"/>
    <s v="City_15"/>
    <s v="Online"/>
    <b v="1"/>
    <n v="588"/>
    <s v="Food_Product"/>
    <x v="3"/>
    <n v="5"/>
    <n v="98.058633450000002"/>
    <n v="490.29316720000003"/>
    <x v="2"/>
    <b v="0"/>
    <n v="0"/>
    <b v="1"/>
    <s v="Overnight"/>
    <n v="1"/>
    <x v="1"/>
    <x v="1"/>
    <n v="2"/>
    <b v="0"/>
  </r>
  <r>
    <n v="2454"/>
    <x v="27"/>
    <x v="4"/>
    <d v="1899-12-30T02:43:56"/>
    <n v="56"/>
    <n v="28"/>
    <x v="0"/>
    <x v="2"/>
    <s v="City_5"/>
    <n v="20"/>
    <b v="0"/>
    <n v="627"/>
    <s v="Decorations_Product"/>
    <x v="2"/>
    <n v="2"/>
    <n v="13.32568539"/>
    <n v="26.651370790000001"/>
    <x v="0"/>
    <b v="1"/>
    <n v="2.665137079"/>
    <b v="1"/>
    <s v="From the store"/>
    <n v="0"/>
    <x v="0"/>
    <x v="2"/>
    <n v="4"/>
    <b v="1"/>
  </r>
  <r>
    <n v="2455"/>
    <x v="222"/>
    <x v="4"/>
    <d v="1899-12-30T20:33:20"/>
    <n v="231"/>
    <n v="41"/>
    <x v="0"/>
    <x v="2"/>
    <s v="City_1"/>
    <s v="Online"/>
    <b v="1"/>
    <n v="445"/>
    <s v="Clothing_Product"/>
    <x v="1"/>
    <n v="1"/>
    <n v="77.172884019999998"/>
    <n v="77.172884019999998"/>
    <x v="3"/>
    <b v="0"/>
    <n v="7.7172884020000003"/>
    <b v="1"/>
    <s v="Express"/>
    <n v="4"/>
    <x v="1"/>
    <x v="2"/>
    <n v="2"/>
    <b v="1"/>
  </r>
  <r>
    <n v="2456"/>
    <x v="285"/>
    <x v="2"/>
    <d v="1899-12-30T19:20:04"/>
    <n v="288"/>
    <n v="23"/>
    <x v="2"/>
    <x v="0"/>
    <s v="City_16"/>
    <n v="57"/>
    <b v="0"/>
    <n v="521"/>
    <s v="Electronics_Product"/>
    <x v="4"/>
    <n v="5"/>
    <n v="83.480855820000002"/>
    <n v="417.4042791"/>
    <x v="0"/>
    <b v="1"/>
    <n v="0"/>
    <b v="0"/>
    <s v="From the store"/>
    <n v="0"/>
    <x v="1"/>
    <x v="1"/>
    <n v="4"/>
    <b v="1"/>
  </r>
  <r>
    <n v="2457"/>
    <x v="83"/>
    <x v="2"/>
    <d v="1899-12-30T21:18:29"/>
    <n v="129"/>
    <n v="56"/>
    <x v="1"/>
    <x v="1"/>
    <s v="City_2"/>
    <n v="84"/>
    <b v="0"/>
    <n v="461"/>
    <s v="Decorations_Product"/>
    <x v="2"/>
    <n v="4"/>
    <n v="43.93283761"/>
    <n v="175.7313504"/>
    <x v="3"/>
    <b v="0"/>
    <n v="0"/>
    <b v="1"/>
    <s v="From the store"/>
    <n v="0"/>
    <x v="0"/>
    <x v="0"/>
    <n v="3"/>
    <b v="0"/>
  </r>
  <r>
    <n v="2458"/>
    <x v="257"/>
    <x v="0"/>
    <d v="1899-12-30T04:03:43"/>
    <n v="477"/>
    <n v="57"/>
    <x v="1"/>
    <x v="0"/>
    <s v="City_2"/>
    <s v="Online"/>
    <b v="1"/>
    <n v="991"/>
    <s v="Electronics_Product"/>
    <x v="4"/>
    <n v="5"/>
    <n v="79.216842880000002"/>
    <n v="396.08421440000001"/>
    <x v="1"/>
    <b v="1"/>
    <n v="0"/>
    <b v="0"/>
    <s v="Express"/>
    <n v="2"/>
    <x v="2"/>
    <x v="1"/>
    <n v="5"/>
    <b v="0"/>
  </r>
  <r>
    <n v="2459"/>
    <x v="137"/>
    <x v="3"/>
    <d v="1899-12-30T17:10:47"/>
    <n v="258"/>
    <n v="54"/>
    <x v="1"/>
    <x v="1"/>
    <s v="City_9"/>
    <n v="29"/>
    <b v="0"/>
    <n v="303"/>
    <s v="Electronics_Product"/>
    <x v="4"/>
    <n v="3"/>
    <n v="81.249654520000007"/>
    <n v="243.7489636"/>
    <x v="3"/>
    <b v="0"/>
    <n v="0"/>
    <b v="1"/>
    <s v="From the store"/>
    <n v="0"/>
    <x v="1"/>
    <x v="0"/>
    <n v="4"/>
    <b v="0"/>
  </r>
  <r>
    <n v="2460"/>
    <x v="270"/>
    <x v="4"/>
    <d v="1899-12-30T23:51:22"/>
    <n v="442"/>
    <n v="34"/>
    <x v="0"/>
    <x v="2"/>
    <s v="City_14"/>
    <n v="57"/>
    <b v="0"/>
    <n v="459"/>
    <s v="Toys_Product"/>
    <x v="0"/>
    <n v="1"/>
    <n v="73.390711820000007"/>
    <n v="73.390711820000007"/>
    <x v="0"/>
    <b v="1"/>
    <n v="0"/>
    <b v="1"/>
    <s v="From the store"/>
    <n v="0"/>
    <x v="0"/>
    <x v="1"/>
    <n v="4"/>
    <b v="1"/>
  </r>
  <r>
    <n v="2461"/>
    <x v="338"/>
    <x v="2"/>
    <d v="1899-12-30T08:57:50"/>
    <n v="316"/>
    <n v="25"/>
    <x v="0"/>
    <x v="1"/>
    <s v="City_17"/>
    <s v="Online"/>
    <b v="1"/>
    <n v="963"/>
    <s v="Food_Product"/>
    <x v="3"/>
    <n v="5"/>
    <n v="66.060345069999997"/>
    <n v="330.30172529999999"/>
    <x v="2"/>
    <b v="1"/>
    <n v="33.030172530000002"/>
    <b v="1"/>
    <s v="Overnight"/>
    <n v="3"/>
    <x v="0"/>
    <x v="2"/>
    <n v="1"/>
    <b v="1"/>
  </r>
  <r>
    <n v="2462"/>
    <x v="126"/>
    <x v="0"/>
    <d v="1899-12-30T21:30:03"/>
    <n v="392"/>
    <n v="33"/>
    <x v="0"/>
    <x v="0"/>
    <s v="City_17"/>
    <n v="24"/>
    <b v="0"/>
    <n v="574"/>
    <s v="Food_Product"/>
    <x v="3"/>
    <n v="1"/>
    <n v="86.983509990000002"/>
    <n v="86.983509990000002"/>
    <x v="2"/>
    <b v="1"/>
    <n v="0"/>
    <b v="0"/>
    <s v="From the store"/>
    <n v="0"/>
    <x v="2"/>
    <x v="0"/>
    <n v="1"/>
    <b v="1"/>
  </r>
  <r>
    <n v="2463"/>
    <x v="80"/>
    <x v="0"/>
    <d v="1899-12-30T21:45:55"/>
    <n v="44"/>
    <n v="20"/>
    <x v="2"/>
    <x v="0"/>
    <s v="City_17"/>
    <n v="93"/>
    <b v="0"/>
    <n v="126"/>
    <s v="Decorations_Product"/>
    <x v="2"/>
    <n v="5"/>
    <n v="65.011022569999994"/>
    <n v="325.05511280000002"/>
    <x v="0"/>
    <b v="0"/>
    <n v="32.50551128"/>
    <b v="1"/>
    <s v="From the store"/>
    <n v="0"/>
    <x v="0"/>
    <x v="2"/>
    <n v="1"/>
    <b v="0"/>
  </r>
  <r>
    <n v="2464"/>
    <x v="346"/>
    <x v="4"/>
    <d v="1899-12-30T12:30:06"/>
    <n v="311"/>
    <n v="60"/>
    <x v="1"/>
    <x v="1"/>
    <s v="City_5"/>
    <n v="55"/>
    <b v="0"/>
    <n v="994"/>
    <s v="Food_Product"/>
    <x v="3"/>
    <n v="3"/>
    <n v="45.479840840000001"/>
    <n v="136.43952250000001"/>
    <x v="3"/>
    <b v="0"/>
    <n v="0"/>
    <b v="0"/>
    <s v="From the store"/>
    <n v="0"/>
    <x v="2"/>
    <x v="1"/>
    <n v="3"/>
    <b v="0"/>
  </r>
  <r>
    <n v="2465"/>
    <x v="154"/>
    <x v="5"/>
    <d v="1899-12-30T08:03:55"/>
    <n v="358"/>
    <n v="41"/>
    <x v="0"/>
    <x v="2"/>
    <s v="City_14"/>
    <s v="Online"/>
    <b v="1"/>
    <n v="552"/>
    <s v="Electronics_Product"/>
    <x v="4"/>
    <n v="2"/>
    <n v="18.321937590000001"/>
    <n v="36.643875180000002"/>
    <x v="1"/>
    <b v="1"/>
    <n v="0"/>
    <b v="1"/>
    <s v="Express"/>
    <n v="4"/>
    <x v="2"/>
    <x v="1"/>
    <n v="2"/>
    <b v="0"/>
  </r>
  <r>
    <n v="2466"/>
    <x v="307"/>
    <x v="3"/>
    <d v="1899-12-30T14:22:52"/>
    <n v="205"/>
    <n v="68"/>
    <x v="1"/>
    <x v="2"/>
    <s v="City_2"/>
    <n v="59"/>
    <b v="0"/>
    <n v="861"/>
    <s v="Clothing_Product"/>
    <x v="1"/>
    <n v="5"/>
    <n v="97.444191919999994"/>
    <n v="487.22095960000001"/>
    <x v="2"/>
    <b v="0"/>
    <n v="0"/>
    <b v="1"/>
    <s v="From the store"/>
    <n v="0"/>
    <x v="1"/>
    <x v="0"/>
    <n v="4"/>
    <b v="1"/>
  </r>
  <r>
    <n v="2467"/>
    <x v="26"/>
    <x v="1"/>
    <d v="1899-12-30T12:00:01"/>
    <n v="125"/>
    <n v="22"/>
    <x v="2"/>
    <x v="1"/>
    <s v="City_14"/>
    <s v="Online"/>
    <b v="1"/>
    <n v="840"/>
    <s v="Electronics_Product"/>
    <x v="4"/>
    <n v="5"/>
    <n v="74.294970340000006"/>
    <n v="371.47485169999999"/>
    <x v="3"/>
    <b v="1"/>
    <n v="0"/>
    <b v="0"/>
    <s v="Standard"/>
    <n v="3"/>
    <x v="2"/>
    <x v="0"/>
    <n v="2"/>
    <b v="0"/>
  </r>
  <r>
    <n v="2468"/>
    <x v="252"/>
    <x v="1"/>
    <d v="1899-12-30T02:39:29"/>
    <n v="3"/>
    <n v="70"/>
    <x v="1"/>
    <x v="0"/>
    <s v="City_18"/>
    <s v="Online"/>
    <b v="1"/>
    <n v="850"/>
    <s v="Food_Product"/>
    <x v="3"/>
    <n v="4"/>
    <n v="88.14304559"/>
    <n v="352.57218239999997"/>
    <x v="1"/>
    <b v="0"/>
    <n v="0"/>
    <b v="1"/>
    <s v="Express"/>
    <n v="3"/>
    <x v="1"/>
    <x v="0"/>
    <n v="2"/>
    <b v="1"/>
  </r>
  <r>
    <n v="2469"/>
    <x v="311"/>
    <x v="4"/>
    <d v="1899-12-30T11:24:01"/>
    <n v="59"/>
    <n v="19"/>
    <x v="2"/>
    <x v="1"/>
    <s v="City_14"/>
    <n v="15"/>
    <b v="0"/>
    <n v="353"/>
    <s v="Toys_Product"/>
    <x v="0"/>
    <n v="3"/>
    <n v="11.87181623"/>
    <n v="35.61544868"/>
    <x v="0"/>
    <b v="1"/>
    <n v="0"/>
    <b v="1"/>
    <s v="From the store"/>
    <n v="0"/>
    <x v="2"/>
    <x v="1"/>
    <n v="1"/>
    <b v="1"/>
  </r>
  <r>
    <n v="2470"/>
    <x v="129"/>
    <x v="5"/>
    <d v="1899-12-30T16:38:58"/>
    <n v="116"/>
    <n v="29"/>
    <x v="0"/>
    <x v="1"/>
    <s v="City_3"/>
    <n v="30"/>
    <b v="0"/>
    <n v="285"/>
    <s v="Toys_Product"/>
    <x v="0"/>
    <n v="4"/>
    <n v="49.646777739999997"/>
    <n v="198.58711099999999"/>
    <x v="1"/>
    <b v="0"/>
    <n v="0"/>
    <b v="1"/>
    <s v="From the store"/>
    <n v="0"/>
    <x v="0"/>
    <x v="1"/>
    <n v="1"/>
    <b v="0"/>
  </r>
  <r>
    <n v="2471"/>
    <x v="64"/>
    <x v="2"/>
    <d v="1899-12-30T21:33:50"/>
    <n v="38"/>
    <n v="27"/>
    <x v="0"/>
    <x v="0"/>
    <s v="City_2"/>
    <n v="54"/>
    <b v="0"/>
    <n v="134"/>
    <s v="Food_Product"/>
    <x v="3"/>
    <n v="5"/>
    <n v="86.550944709999996"/>
    <n v="432.75472359999998"/>
    <x v="0"/>
    <b v="0"/>
    <n v="0"/>
    <b v="1"/>
    <s v="From the store"/>
    <n v="0"/>
    <x v="0"/>
    <x v="1"/>
    <n v="5"/>
    <b v="1"/>
  </r>
  <r>
    <n v="2472"/>
    <x v="304"/>
    <x v="2"/>
    <d v="1899-12-30T04:00:58"/>
    <n v="239"/>
    <n v="26"/>
    <x v="0"/>
    <x v="0"/>
    <s v="City_1"/>
    <s v="Online"/>
    <b v="1"/>
    <n v="287"/>
    <s v="Food_Product"/>
    <x v="3"/>
    <n v="2"/>
    <n v="16.74011393"/>
    <n v="33.480227849999999"/>
    <x v="3"/>
    <b v="1"/>
    <n v="0"/>
    <b v="0"/>
    <s v="Overnight"/>
    <n v="1"/>
    <x v="2"/>
    <x v="1"/>
    <n v="5"/>
    <b v="1"/>
  </r>
  <r>
    <n v="2473"/>
    <x v="333"/>
    <x v="4"/>
    <d v="1899-12-30T10:30:22"/>
    <n v="209"/>
    <n v="37"/>
    <x v="0"/>
    <x v="2"/>
    <s v="City_18"/>
    <s v="Online"/>
    <b v="1"/>
    <n v="999"/>
    <s v="Clothing_Product"/>
    <x v="1"/>
    <n v="2"/>
    <n v="55.286540760000001"/>
    <n v="110.5730815"/>
    <x v="1"/>
    <b v="1"/>
    <n v="0"/>
    <b v="0"/>
    <s v="Overnight"/>
    <n v="3"/>
    <x v="0"/>
    <x v="1"/>
    <n v="2"/>
    <b v="0"/>
  </r>
  <r>
    <n v="2474"/>
    <x v="127"/>
    <x v="1"/>
    <d v="1899-12-30T01:25:59"/>
    <n v="280"/>
    <n v="58"/>
    <x v="1"/>
    <x v="2"/>
    <s v="City_20"/>
    <s v="Online"/>
    <b v="1"/>
    <n v="45"/>
    <s v="Decorations_Product"/>
    <x v="2"/>
    <n v="1"/>
    <n v="19.833810540000002"/>
    <n v="19.833810540000002"/>
    <x v="1"/>
    <b v="0"/>
    <n v="0"/>
    <b v="0"/>
    <s v="Overnight"/>
    <n v="5"/>
    <x v="2"/>
    <x v="1"/>
    <n v="5"/>
    <b v="1"/>
  </r>
  <r>
    <n v="2475"/>
    <x v="136"/>
    <x v="5"/>
    <d v="1899-12-30T20:52:37"/>
    <n v="155"/>
    <n v="36"/>
    <x v="0"/>
    <x v="0"/>
    <s v="City_3"/>
    <s v="Online"/>
    <b v="1"/>
    <n v="519"/>
    <s v="Electronics_Product"/>
    <x v="4"/>
    <n v="2"/>
    <n v="68.708018719999998"/>
    <n v="137.41603739999999"/>
    <x v="0"/>
    <b v="1"/>
    <n v="0"/>
    <b v="1"/>
    <s v="Express"/>
    <n v="3"/>
    <x v="0"/>
    <x v="1"/>
    <n v="2"/>
    <b v="1"/>
  </r>
  <r>
    <n v="2476"/>
    <x v="200"/>
    <x v="2"/>
    <d v="1899-12-30T23:41:00"/>
    <n v="326"/>
    <n v="39"/>
    <x v="0"/>
    <x v="1"/>
    <s v="City_18"/>
    <n v="82"/>
    <b v="0"/>
    <n v="113"/>
    <s v="Food_Product"/>
    <x v="3"/>
    <n v="5"/>
    <n v="14.947986909999999"/>
    <n v="74.739934529999999"/>
    <x v="0"/>
    <b v="0"/>
    <n v="7.4739934530000003"/>
    <b v="0"/>
    <s v="From the store"/>
    <n v="0"/>
    <x v="1"/>
    <x v="2"/>
    <n v="5"/>
    <b v="0"/>
  </r>
  <r>
    <n v="2477"/>
    <x v="64"/>
    <x v="2"/>
    <d v="1899-12-30T20:52:24"/>
    <n v="438"/>
    <n v="36"/>
    <x v="0"/>
    <x v="0"/>
    <s v="City_20"/>
    <n v="65"/>
    <b v="0"/>
    <n v="851"/>
    <s v="Decorations_Product"/>
    <x v="2"/>
    <n v="1"/>
    <n v="55.805602489999998"/>
    <n v="55.805602489999998"/>
    <x v="2"/>
    <b v="1"/>
    <n v="0"/>
    <b v="0"/>
    <s v="From the store"/>
    <n v="0"/>
    <x v="0"/>
    <x v="0"/>
    <n v="1"/>
    <b v="1"/>
  </r>
  <r>
    <n v="2478"/>
    <x v="74"/>
    <x v="3"/>
    <d v="1899-12-30T01:04:42"/>
    <n v="248"/>
    <n v="34"/>
    <x v="0"/>
    <x v="0"/>
    <s v="City_10"/>
    <n v="89"/>
    <b v="0"/>
    <n v="71"/>
    <s v="Decorations_Product"/>
    <x v="2"/>
    <n v="2"/>
    <n v="21.610808810000002"/>
    <n v="43.221617629999997"/>
    <x v="1"/>
    <b v="1"/>
    <n v="0"/>
    <b v="1"/>
    <s v="From the store"/>
    <n v="0"/>
    <x v="0"/>
    <x v="1"/>
    <n v="2"/>
    <b v="0"/>
  </r>
  <r>
    <n v="2479"/>
    <x v="1"/>
    <x v="1"/>
    <d v="1899-12-30T03:40:03"/>
    <n v="282"/>
    <n v="28"/>
    <x v="0"/>
    <x v="2"/>
    <s v="City_8"/>
    <s v="Online"/>
    <b v="1"/>
    <n v="418"/>
    <s v="Decorations_Product"/>
    <x v="2"/>
    <n v="2"/>
    <n v="61.11907935"/>
    <n v="122.2381587"/>
    <x v="2"/>
    <b v="0"/>
    <n v="0"/>
    <b v="1"/>
    <s v="Express"/>
    <n v="3"/>
    <x v="1"/>
    <x v="0"/>
    <n v="3"/>
    <b v="0"/>
  </r>
  <r>
    <n v="2480"/>
    <x v="90"/>
    <x v="3"/>
    <d v="1899-12-30T14:20:25"/>
    <n v="143"/>
    <n v="33"/>
    <x v="0"/>
    <x v="2"/>
    <s v="City_9"/>
    <n v="30"/>
    <b v="0"/>
    <n v="551"/>
    <s v="Clothing_Product"/>
    <x v="1"/>
    <n v="4"/>
    <n v="13.572953099999999"/>
    <n v="54.291812409999999"/>
    <x v="0"/>
    <b v="1"/>
    <n v="5.4291812410000002"/>
    <b v="1"/>
    <s v="From the store"/>
    <n v="0"/>
    <x v="0"/>
    <x v="2"/>
    <n v="3"/>
    <b v="0"/>
  </r>
  <r>
    <n v="2481"/>
    <x v="116"/>
    <x v="2"/>
    <d v="1899-12-30T23:05:12"/>
    <n v="371"/>
    <n v="46"/>
    <x v="1"/>
    <x v="0"/>
    <s v="City_4"/>
    <n v="3"/>
    <b v="0"/>
    <n v="460"/>
    <s v="Toys_Product"/>
    <x v="0"/>
    <n v="2"/>
    <n v="90.099838399999996"/>
    <n v="180.19967679999999"/>
    <x v="1"/>
    <b v="1"/>
    <n v="0"/>
    <b v="1"/>
    <s v="From the store"/>
    <n v="0"/>
    <x v="2"/>
    <x v="1"/>
    <n v="5"/>
    <b v="0"/>
  </r>
  <r>
    <n v="2482"/>
    <x v="117"/>
    <x v="1"/>
    <d v="1899-12-30T20:37:29"/>
    <n v="345"/>
    <n v="40"/>
    <x v="0"/>
    <x v="1"/>
    <s v="City_12"/>
    <s v="Online"/>
    <b v="1"/>
    <n v="946"/>
    <s v="Toys_Product"/>
    <x v="0"/>
    <n v="4"/>
    <n v="31.138709779999999"/>
    <n v="124.5548391"/>
    <x v="1"/>
    <b v="1"/>
    <n v="0"/>
    <b v="1"/>
    <s v="Overnight"/>
    <n v="2"/>
    <x v="2"/>
    <x v="1"/>
    <n v="1"/>
    <b v="0"/>
  </r>
  <r>
    <n v="2483"/>
    <x v="70"/>
    <x v="3"/>
    <d v="1899-12-30T12:21:05"/>
    <n v="57"/>
    <n v="42"/>
    <x v="0"/>
    <x v="0"/>
    <s v="City_16"/>
    <n v="96"/>
    <b v="0"/>
    <n v="549"/>
    <s v="Toys_Product"/>
    <x v="0"/>
    <n v="4"/>
    <n v="84.357127539999993"/>
    <n v="337.42851020000001"/>
    <x v="0"/>
    <b v="0"/>
    <n v="33.742851020000003"/>
    <b v="0"/>
    <s v="From the store"/>
    <n v="0"/>
    <x v="1"/>
    <x v="2"/>
    <n v="2"/>
    <b v="1"/>
  </r>
  <r>
    <n v="2484"/>
    <x v="15"/>
    <x v="3"/>
    <d v="1899-12-30T11:42:47"/>
    <n v="153"/>
    <n v="52"/>
    <x v="1"/>
    <x v="1"/>
    <s v="City_12"/>
    <n v="15"/>
    <b v="0"/>
    <n v="506"/>
    <s v="Decorations_Product"/>
    <x v="2"/>
    <n v="2"/>
    <n v="65.910381340000001"/>
    <n v="131.82076269999999"/>
    <x v="2"/>
    <b v="0"/>
    <n v="0"/>
    <b v="0"/>
    <s v="From the store"/>
    <n v="0"/>
    <x v="2"/>
    <x v="1"/>
    <n v="2"/>
    <b v="1"/>
  </r>
  <r>
    <n v="2485"/>
    <x v="331"/>
    <x v="5"/>
    <d v="1899-12-30T15:22:34"/>
    <n v="364"/>
    <n v="54"/>
    <x v="1"/>
    <x v="2"/>
    <s v="City_1"/>
    <n v="25"/>
    <b v="0"/>
    <n v="482"/>
    <s v="Toys_Product"/>
    <x v="0"/>
    <n v="1"/>
    <n v="19.23256035"/>
    <n v="19.23256035"/>
    <x v="3"/>
    <b v="0"/>
    <n v="1.9232560350000001"/>
    <b v="0"/>
    <s v="From the store"/>
    <n v="0"/>
    <x v="1"/>
    <x v="2"/>
    <n v="5"/>
    <b v="1"/>
  </r>
  <r>
    <n v="2486"/>
    <x v="233"/>
    <x v="4"/>
    <d v="1899-12-30T05:08:14"/>
    <n v="419"/>
    <n v="59"/>
    <x v="1"/>
    <x v="2"/>
    <s v="City_1"/>
    <s v="Online"/>
    <b v="1"/>
    <n v="830"/>
    <s v="Toys_Product"/>
    <x v="0"/>
    <n v="2"/>
    <n v="88.900838019999995"/>
    <n v="177.80167599999999"/>
    <x v="1"/>
    <b v="1"/>
    <n v="17.780167599999999"/>
    <b v="1"/>
    <s v="Standard"/>
    <n v="1"/>
    <x v="2"/>
    <x v="2"/>
    <n v="4"/>
    <b v="0"/>
  </r>
  <r>
    <n v="2487"/>
    <x v="21"/>
    <x v="0"/>
    <d v="1899-12-30T14:14:15"/>
    <n v="440"/>
    <n v="23"/>
    <x v="2"/>
    <x v="1"/>
    <s v="City_12"/>
    <n v="21"/>
    <b v="0"/>
    <n v="263"/>
    <s v="Decorations_Product"/>
    <x v="2"/>
    <n v="1"/>
    <n v="91.02885569"/>
    <n v="91.02885569"/>
    <x v="1"/>
    <b v="1"/>
    <n v="0"/>
    <b v="0"/>
    <s v="From the store"/>
    <n v="0"/>
    <x v="2"/>
    <x v="0"/>
    <n v="5"/>
    <b v="1"/>
  </r>
  <r>
    <n v="2488"/>
    <x v="214"/>
    <x v="4"/>
    <d v="1899-12-30T05:28:15"/>
    <n v="266"/>
    <n v="32"/>
    <x v="0"/>
    <x v="1"/>
    <s v="City_6"/>
    <s v="Online"/>
    <b v="1"/>
    <n v="739"/>
    <s v="Electronics_Product"/>
    <x v="4"/>
    <n v="3"/>
    <n v="36.004047489999998"/>
    <n v="108.0121425"/>
    <x v="1"/>
    <b v="1"/>
    <n v="0"/>
    <b v="0"/>
    <s v="Overnight"/>
    <n v="3"/>
    <x v="0"/>
    <x v="1"/>
    <n v="5"/>
    <b v="1"/>
  </r>
  <r>
    <n v="2489"/>
    <x v="71"/>
    <x v="1"/>
    <d v="1899-12-30T03:07:06"/>
    <n v="297"/>
    <n v="30"/>
    <x v="0"/>
    <x v="1"/>
    <s v="City_10"/>
    <s v="Online"/>
    <b v="1"/>
    <n v="347"/>
    <s v="Toys_Product"/>
    <x v="0"/>
    <n v="2"/>
    <n v="60.938771719999998"/>
    <n v="121.87754339999999"/>
    <x v="1"/>
    <b v="1"/>
    <n v="12.18775434"/>
    <b v="1"/>
    <s v="Overnight"/>
    <n v="5"/>
    <x v="2"/>
    <x v="2"/>
    <n v="1"/>
    <b v="0"/>
  </r>
  <r>
    <n v="2490"/>
    <x v="120"/>
    <x v="5"/>
    <d v="1899-12-30T16:27:56"/>
    <n v="136"/>
    <n v="66"/>
    <x v="1"/>
    <x v="1"/>
    <s v="City_12"/>
    <n v="38"/>
    <b v="0"/>
    <n v="893"/>
    <s v="Toys_Product"/>
    <x v="0"/>
    <n v="2"/>
    <n v="73.829323509999995"/>
    <n v="147.658647"/>
    <x v="0"/>
    <b v="0"/>
    <n v="0"/>
    <b v="1"/>
    <s v="From the store"/>
    <n v="0"/>
    <x v="2"/>
    <x v="1"/>
    <n v="5"/>
    <b v="1"/>
  </r>
  <r>
    <n v="2491"/>
    <x v="91"/>
    <x v="0"/>
    <d v="1899-12-30T19:01:31"/>
    <n v="139"/>
    <n v="25"/>
    <x v="0"/>
    <x v="2"/>
    <s v="City_6"/>
    <s v="Online"/>
    <b v="1"/>
    <n v="536"/>
    <s v="Toys_Product"/>
    <x v="0"/>
    <n v="3"/>
    <n v="54.466129459999998"/>
    <n v="163.39838839999999"/>
    <x v="2"/>
    <b v="0"/>
    <n v="0"/>
    <b v="0"/>
    <s v="Overnight"/>
    <n v="4"/>
    <x v="2"/>
    <x v="0"/>
    <n v="3"/>
    <b v="1"/>
  </r>
  <r>
    <n v="2492"/>
    <x v="54"/>
    <x v="5"/>
    <d v="1899-12-30T11:41:32"/>
    <n v="384"/>
    <n v="63"/>
    <x v="1"/>
    <x v="0"/>
    <s v="City_2"/>
    <s v="Online"/>
    <b v="1"/>
    <n v="284"/>
    <s v="Clothing_Product"/>
    <x v="1"/>
    <n v="1"/>
    <n v="79.025580129999994"/>
    <n v="79.025580129999994"/>
    <x v="1"/>
    <b v="0"/>
    <n v="0"/>
    <b v="1"/>
    <s v="Standard"/>
    <n v="1"/>
    <x v="1"/>
    <x v="0"/>
    <n v="2"/>
    <b v="0"/>
  </r>
  <r>
    <n v="2493"/>
    <x v="115"/>
    <x v="4"/>
    <d v="1899-12-30T15:55:34"/>
    <n v="420"/>
    <n v="58"/>
    <x v="1"/>
    <x v="0"/>
    <s v="City_6"/>
    <s v="Online"/>
    <b v="1"/>
    <n v="892"/>
    <s v="Electronics_Product"/>
    <x v="4"/>
    <n v="3"/>
    <n v="25.0701675"/>
    <n v="75.210502500000004"/>
    <x v="0"/>
    <b v="0"/>
    <n v="0"/>
    <b v="0"/>
    <s v="Standard"/>
    <n v="3"/>
    <x v="1"/>
    <x v="0"/>
    <n v="3"/>
    <b v="1"/>
  </r>
  <r>
    <n v="2494"/>
    <x v="320"/>
    <x v="3"/>
    <d v="1899-12-30T21:59:14"/>
    <n v="88"/>
    <n v="64"/>
    <x v="1"/>
    <x v="0"/>
    <s v="City_15"/>
    <s v="Online"/>
    <b v="1"/>
    <n v="11"/>
    <s v="Decorations_Product"/>
    <x v="2"/>
    <n v="4"/>
    <n v="70.324012879999998"/>
    <n v="281.29605149999998"/>
    <x v="1"/>
    <b v="1"/>
    <n v="0"/>
    <b v="1"/>
    <s v="Standard"/>
    <n v="4"/>
    <x v="2"/>
    <x v="0"/>
    <n v="3"/>
    <b v="0"/>
  </r>
  <r>
    <n v="2495"/>
    <x v="107"/>
    <x v="5"/>
    <d v="1899-12-30T14:40:21"/>
    <n v="71"/>
    <n v="40"/>
    <x v="0"/>
    <x v="0"/>
    <s v="City_11"/>
    <s v="Online"/>
    <b v="1"/>
    <n v="127"/>
    <s v="Clothing_Product"/>
    <x v="1"/>
    <n v="5"/>
    <n v="77.796167479999994"/>
    <n v="388.98083739999998"/>
    <x v="3"/>
    <b v="1"/>
    <n v="38.898083739999997"/>
    <b v="1"/>
    <s v="Standard"/>
    <n v="2"/>
    <x v="2"/>
    <x v="2"/>
    <n v="2"/>
    <b v="1"/>
  </r>
  <r>
    <n v="2496"/>
    <x v="346"/>
    <x v="4"/>
    <d v="1899-12-30T01:42:22"/>
    <n v="273"/>
    <n v="63"/>
    <x v="1"/>
    <x v="1"/>
    <s v="City_10"/>
    <s v="Online"/>
    <b v="1"/>
    <n v="613"/>
    <s v="Clothing_Product"/>
    <x v="1"/>
    <n v="5"/>
    <n v="57.799594519999999"/>
    <n v="288.99797260000003"/>
    <x v="0"/>
    <b v="1"/>
    <n v="0"/>
    <b v="0"/>
    <s v="Standard"/>
    <n v="2"/>
    <x v="1"/>
    <x v="0"/>
    <n v="2"/>
    <b v="1"/>
  </r>
  <r>
    <n v="2497"/>
    <x v="19"/>
    <x v="1"/>
    <d v="1899-12-30T21:07:21"/>
    <n v="249"/>
    <n v="41"/>
    <x v="0"/>
    <x v="1"/>
    <s v="City_19"/>
    <n v="73"/>
    <b v="0"/>
    <n v="61"/>
    <s v="Food_Product"/>
    <x v="3"/>
    <n v="2"/>
    <n v="20.077057409999998"/>
    <n v="40.154114819999997"/>
    <x v="1"/>
    <b v="1"/>
    <n v="4.0154114820000002"/>
    <b v="1"/>
    <s v="From the store"/>
    <n v="0"/>
    <x v="0"/>
    <x v="2"/>
    <n v="3"/>
    <b v="1"/>
  </r>
  <r>
    <n v="2498"/>
    <x v="167"/>
    <x v="0"/>
    <d v="1899-12-30T21:20:29"/>
    <n v="266"/>
    <n v="32"/>
    <x v="0"/>
    <x v="0"/>
    <s v="City_12"/>
    <n v="22"/>
    <b v="0"/>
    <n v="916"/>
    <s v="Food_Product"/>
    <x v="3"/>
    <n v="2"/>
    <n v="44.738582229999999"/>
    <n v="89.477164459999997"/>
    <x v="3"/>
    <b v="1"/>
    <n v="8.9477164459999994"/>
    <b v="1"/>
    <s v="From the store"/>
    <n v="0"/>
    <x v="1"/>
    <x v="2"/>
    <n v="4"/>
    <b v="0"/>
  </r>
  <r>
    <n v="2499"/>
    <x v="348"/>
    <x v="4"/>
    <d v="1899-12-30T12:58:01"/>
    <n v="160"/>
    <n v="59"/>
    <x v="1"/>
    <x v="0"/>
    <s v="City_5"/>
    <s v="Online"/>
    <b v="1"/>
    <n v="545"/>
    <s v="Food_Product"/>
    <x v="3"/>
    <n v="3"/>
    <n v="48.404801259999999"/>
    <n v="145.21440380000001"/>
    <x v="0"/>
    <b v="1"/>
    <n v="0"/>
    <b v="0"/>
    <s v="Overnight"/>
    <n v="3"/>
    <x v="0"/>
    <x v="0"/>
    <n v="1"/>
    <b v="0"/>
  </r>
  <r>
    <n v="2500"/>
    <x v="136"/>
    <x v="5"/>
    <d v="1899-12-30T20:26:13"/>
    <n v="347"/>
    <n v="45"/>
    <x v="1"/>
    <x v="1"/>
    <s v="City_10"/>
    <s v="Online"/>
    <b v="1"/>
    <n v="488"/>
    <s v="Decorations_Product"/>
    <x v="2"/>
    <n v="2"/>
    <n v="10.954930859999999"/>
    <n v="21.909861719999999"/>
    <x v="3"/>
    <b v="0"/>
    <n v="2.1909861720000001"/>
    <b v="1"/>
    <s v="Express"/>
    <n v="1"/>
    <x v="1"/>
    <x v="2"/>
    <n v="4"/>
    <b v="1"/>
  </r>
  <r>
    <n v="2501"/>
    <x v="58"/>
    <x v="0"/>
    <d v="1899-12-30T20:51:03"/>
    <n v="161"/>
    <n v="24"/>
    <x v="2"/>
    <x v="2"/>
    <s v="City_1"/>
    <n v="97"/>
    <b v="0"/>
    <n v="93"/>
    <s v="Decorations_Product"/>
    <x v="2"/>
    <n v="2"/>
    <n v="99.363452480000007"/>
    <n v="198.72690499999999"/>
    <x v="1"/>
    <b v="1"/>
    <n v="19.872690500000001"/>
    <b v="1"/>
    <s v="From the store"/>
    <n v="0"/>
    <x v="0"/>
    <x v="2"/>
    <n v="4"/>
    <b v="0"/>
  </r>
  <r>
    <n v="2502"/>
    <x v="311"/>
    <x v="4"/>
    <d v="1899-12-30T21:26:08"/>
    <n v="380"/>
    <n v="36"/>
    <x v="0"/>
    <x v="1"/>
    <s v="City_8"/>
    <n v="83"/>
    <b v="0"/>
    <n v="138"/>
    <s v="Decorations_Product"/>
    <x v="2"/>
    <n v="3"/>
    <n v="94.032809970000002"/>
    <n v="282.09842989999999"/>
    <x v="1"/>
    <b v="1"/>
    <n v="0"/>
    <b v="0"/>
    <s v="From the store"/>
    <n v="0"/>
    <x v="1"/>
    <x v="1"/>
    <n v="1"/>
    <b v="1"/>
  </r>
  <r>
    <n v="2503"/>
    <x v="16"/>
    <x v="2"/>
    <d v="1899-12-30T12:18:33"/>
    <n v="277"/>
    <n v="36"/>
    <x v="0"/>
    <x v="0"/>
    <s v="City_16"/>
    <n v="52"/>
    <b v="0"/>
    <n v="177"/>
    <s v="Food_Product"/>
    <x v="3"/>
    <n v="1"/>
    <n v="30.113921569999999"/>
    <n v="30.113921569999999"/>
    <x v="2"/>
    <b v="0"/>
    <n v="0"/>
    <b v="0"/>
    <s v="From the store"/>
    <n v="0"/>
    <x v="0"/>
    <x v="0"/>
    <n v="4"/>
    <b v="0"/>
  </r>
  <r>
    <n v="2504"/>
    <x v="109"/>
    <x v="5"/>
    <d v="1899-12-30T23:10:44"/>
    <n v="333"/>
    <n v="25"/>
    <x v="0"/>
    <x v="2"/>
    <s v="City_2"/>
    <s v="Online"/>
    <b v="1"/>
    <n v="8"/>
    <s v="Toys_Product"/>
    <x v="0"/>
    <n v="5"/>
    <n v="26.826822660000001"/>
    <n v="134.1341133"/>
    <x v="0"/>
    <b v="1"/>
    <n v="0"/>
    <b v="0"/>
    <s v="Overnight"/>
    <n v="1"/>
    <x v="2"/>
    <x v="0"/>
    <n v="4"/>
    <b v="0"/>
  </r>
  <r>
    <n v="2505"/>
    <x v="291"/>
    <x v="4"/>
    <d v="1899-12-30T23:55:00"/>
    <n v="293"/>
    <n v="59"/>
    <x v="1"/>
    <x v="2"/>
    <s v="City_14"/>
    <n v="12"/>
    <b v="0"/>
    <n v="154"/>
    <s v="Toys_Product"/>
    <x v="0"/>
    <n v="3"/>
    <n v="40.68101248"/>
    <n v="122.0430374"/>
    <x v="0"/>
    <b v="0"/>
    <n v="12.20430374"/>
    <b v="0"/>
    <s v="From the store"/>
    <n v="0"/>
    <x v="0"/>
    <x v="2"/>
    <n v="4"/>
    <b v="1"/>
  </r>
  <r>
    <n v="2506"/>
    <x v="17"/>
    <x v="3"/>
    <d v="1899-12-30T03:11:55"/>
    <n v="143"/>
    <n v="22"/>
    <x v="2"/>
    <x v="2"/>
    <s v="City_2"/>
    <s v="Online"/>
    <b v="1"/>
    <n v="587"/>
    <s v="Electronics_Product"/>
    <x v="4"/>
    <n v="4"/>
    <n v="84.23762902"/>
    <n v="336.95051610000002"/>
    <x v="1"/>
    <b v="0"/>
    <n v="0"/>
    <b v="1"/>
    <s v="Express"/>
    <n v="2"/>
    <x v="1"/>
    <x v="1"/>
    <n v="2"/>
    <b v="0"/>
  </r>
  <r>
    <n v="2507"/>
    <x v="168"/>
    <x v="3"/>
    <d v="1899-12-30T00:05:30"/>
    <n v="354"/>
    <n v="70"/>
    <x v="1"/>
    <x v="1"/>
    <s v="City_11"/>
    <n v="19"/>
    <b v="0"/>
    <n v="994"/>
    <s v="Toys_Product"/>
    <x v="0"/>
    <n v="2"/>
    <n v="80.256061579999994"/>
    <n v="160.51212319999999"/>
    <x v="2"/>
    <b v="0"/>
    <n v="0"/>
    <b v="0"/>
    <s v="From the store"/>
    <n v="0"/>
    <x v="0"/>
    <x v="1"/>
    <n v="1"/>
    <b v="1"/>
  </r>
  <r>
    <n v="2508"/>
    <x v="146"/>
    <x v="4"/>
    <d v="1899-12-30T03:01:57"/>
    <n v="369"/>
    <n v="27"/>
    <x v="0"/>
    <x v="2"/>
    <s v="City_16"/>
    <s v="Online"/>
    <b v="1"/>
    <n v="595"/>
    <s v="Toys_Product"/>
    <x v="0"/>
    <n v="5"/>
    <n v="81.522617510000003"/>
    <n v="407.61308750000001"/>
    <x v="1"/>
    <b v="0"/>
    <n v="0"/>
    <b v="1"/>
    <s v="Standard"/>
    <n v="4"/>
    <x v="0"/>
    <x v="0"/>
    <n v="4"/>
    <b v="1"/>
  </r>
  <r>
    <n v="2509"/>
    <x v="6"/>
    <x v="0"/>
    <d v="1899-12-30T07:03:33"/>
    <n v="319"/>
    <n v="65"/>
    <x v="1"/>
    <x v="0"/>
    <s v="City_8"/>
    <s v="Online"/>
    <b v="1"/>
    <n v="510"/>
    <s v="Toys_Product"/>
    <x v="0"/>
    <n v="5"/>
    <n v="55.268582369999997"/>
    <n v="276.34291180000002"/>
    <x v="3"/>
    <b v="1"/>
    <n v="27.634291180000002"/>
    <b v="0"/>
    <s v="Standard"/>
    <n v="2"/>
    <x v="0"/>
    <x v="2"/>
    <n v="4"/>
    <b v="0"/>
  </r>
  <r>
    <n v="2510"/>
    <x v="174"/>
    <x v="1"/>
    <d v="1899-12-30T22:02:31"/>
    <n v="278"/>
    <n v="51"/>
    <x v="1"/>
    <x v="0"/>
    <s v="City_5"/>
    <s v="Online"/>
    <b v="1"/>
    <n v="22"/>
    <s v="Toys_Product"/>
    <x v="0"/>
    <n v="1"/>
    <n v="65.508541059999999"/>
    <n v="65.508541059999999"/>
    <x v="1"/>
    <b v="1"/>
    <n v="6.5508541060000001"/>
    <b v="0"/>
    <s v="Express"/>
    <n v="3"/>
    <x v="0"/>
    <x v="2"/>
    <n v="5"/>
    <b v="0"/>
  </r>
  <r>
    <n v="2511"/>
    <x v="114"/>
    <x v="2"/>
    <d v="1899-12-30T12:29:07"/>
    <n v="320"/>
    <n v="57"/>
    <x v="1"/>
    <x v="1"/>
    <s v="City_7"/>
    <n v="17"/>
    <b v="0"/>
    <n v="454"/>
    <s v="Decorations_Product"/>
    <x v="2"/>
    <n v="1"/>
    <n v="20.144854819999999"/>
    <n v="20.144854819999999"/>
    <x v="3"/>
    <b v="1"/>
    <n v="2.014485482"/>
    <b v="0"/>
    <s v="From the store"/>
    <n v="0"/>
    <x v="2"/>
    <x v="2"/>
    <n v="3"/>
    <b v="0"/>
  </r>
  <r>
    <n v="2512"/>
    <x v="112"/>
    <x v="5"/>
    <d v="1899-12-30T11:33:13"/>
    <n v="107"/>
    <n v="49"/>
    <x v="1"/>
    <x v="2"/>
    <s v="City_17"/>
    <s v="Online"/>
    <b v="1"/>
    <n v="71"/>
    <s v="Clothing_Product"/>
    <x v="1"/>
    <n v="4"/>
    <n v="29.358187319999999"/>
    <n v="117.4327493"/>
    <x v="3"/>
    <b v="1"/>
    <n v="0"/>
    <b v="0"/>
    <s v="Express"/>
    <n v="2"/>
    <x v="0"/>
    <x v="1"/>
    <n v="5"/>
    <b v="0"/>
  </r>
  <r>
    <n v="2513"/>
    <x v="185"/>
    <x v="1"/>
    <d v="1899-12-30T13:37:36"/>
    <n v="384"/>
    <n v="22"/>
    <x v="2"/>
    <x v="0"/>
    <s v="City_3"/>
    <s v="Online"/>
    <b v="1"/>
    <n v="620"/>
    <s v="Toys_Product"/>
    <x v="0"/>
    <n v="3"/>
    <n v="83.230393699999993"/>
    <n v="249.69118109999999"/>
    <x v="3"/>
    <b v="1"/>
    <n v="24.96911811"/>
    <b v="0"/>
    <s v="Express"/>
    <n v="3"/>
    <x v="1"/>
    <x v="2"/>
    <n v="2"/>
    <b v="0"/>
  </r>
  <r>
    <n v="2514"/>
    <x v="144"/>
    <x v="3"/>
    <d v="1899-12-30T18:37:04"/>
    <n v="432"/>
    <n v="60"/>
    <x v="1"/>
    <x v="0"/>
    <s v="City_11"/>
    <s v="Online"/>
    <b v="1"/>
    <n v="689"/>
    <s v="Clothing_Product"/>
    <x v="1"/>
    <n v="1"/>
    <n v="22.00942998"/>
    <n v="22.00942998"/>
    <x v="1"/>
    <b v="1"/>
    <n v="0"/>
    <b v="0"/>
    <s v="Overnight"/>
    <n v="1"/>
    <x v="0"/>
    <x v="0"/>
    <n v="4"/>
    <b v="0"/>
  </r>
  <r>
    <n v="2515"/>
    <x v="235"/>
    <x v="3"/>
    <d v="1899-12-30T14:35:38"/>
    <n v="155"/>
    <n v="56"/>
    <x v="1"/>
    <x v="2"/>
    <s v="City_3"/>
    <n v="61"/>
    <b v="0"/>
    <n v="632"/>
    <s v="Decorations_Product"/>
    <x v="2"/>
    <n v="3"/>
    <n v="61.253489129999998"/>
    <n v="183.76046740000001"/>
    <x v="0"/>
    <b v="1"/>
    <n v="0"/>
    <b v="0"/>
    <s v="From the store"/>
    <n v="0"/>
    <x v="0"/>
    <x v="1"/>
    <n v="2"/>
    <b v="0"/>
  </r>
  <r>
    <n v="2516"/>
    <x v="107"/>
    <x v="5"/>
    <d v="1899-12-30T23:48:31"/>
    <n v="450"/>
    <n v="30"/>
    <x v="0"/>
    <x v="2"/>
    <s v="City_19"/>
    <s v="Online"/>
    <b v="1"/>
    <n v="607"/>
    <s v="Electronics_Product"/>
    <x v="4"/>
    <n v="2"/>
    <n v="33.417993420000002"/>
    <n v="66.835986840000004"/>
    <x v="0"/>
    <b v="0"/>
    <n v="0"/>
    <b v="1"/>
    <s v="Overnight"/>
    <n v="3"/>
    <x v="2"/>
    <x v="0"/>
    <n v="2"/>
    <b v="0"/>
  </r>
  <r>
    <n v="2517"/>
    <x v="210"/>
    <x v="3"/>
    <d v="1899-12-30T00:58:25"/>
    <n v="479"/>
    <n v="35"/>
    <x v="0"/>
    <x v="0"/>
    <s v="City_6"/>
    <n v="72"/>
    <b v="0"/>
    <n v="654"/>
    <s v="Clothing_Product"/>
    <x v="1"/>
    <n v="4"/>
    <n v="94.145503590000004"/>
    <n v="376.58201430000003"/>
    <x v="3"/>
    <b v="0"/>
    <n v="0"/>
    <b v="1"/>
    <s v="From the store"/>
    <n v="0"/>
    <x v="2"/>
    <x v="1"/>
    <n v="5"/>
    <b v="0"/>
  </r>
  <r>
    <n v="2518"/>
    <x v="103"/>
    <x v="4"/>
    <d v="1899-12-30T21:30:16"/>
    <n v="99"/>
    <n v="56"/>
    <x v="1"/>
    <x v="1"/>
    <s v="City_8"/>
    <s v="Online"/>
    <b v="1"/>
    <n v="911"/>
    <s v="Clothing_Product"/>
    <x v="1"/>
    <n v="5"/>
    <n v="10.404016990000001"/>
    <n v="52.020084930000003"/>
    <x v="2"/>
    <b v="1"/>
    <n v="0"/>
    <b v="1"/>
    <s v="Standard"/>
    <n v="3"/>
    <x v="2"/>
    <x v="1"/>
    <n v="1"/>
    <b v="0"/>
  </r>
  <r>
    <n v="2519"/>
    <x v="291"/>
    <x v="4"/>
    <d v="1899-12-30T17:24:19"/>
    <n v="434"/>
    <n v="25"/>
    <x v="0"/>
    <x v="2"/>
    <s v="City_7"/>
    <n v="51"/>
    <b v="0"/>
    <n v="230"/>
    <s v="Food_Product"/>
    <x v="3"/>
    <n v="5"/>
    <n v="74.514791819999999"/>
    <n v="372.57395910000002"/>
    <x v="1"/>
    <b v="0"/>
    <n v="37.25739591"/>
    <b v="0"/>
    <s v="From the store"/>
    <n v="0"/>
    <x v="1"/>
    <x v="2"/>
    <n v="3"/>
    <b v="0"/>
  </r>
  <r>
    <n v="2520"/>
    <x v="218"/>
    <x v="3"/>
    <d v="1899-12-30T01:53:02"/>
    <n v="467"/>
    <n v="51"/>
    <x v="1"/>
    <x v="0"/>
    <s v="City_6"/>
    <s v="Online"/>
    <b v="1"/>
    <n v="678"/>
    <s v="Food_Product"/>
    <x v="3"/>
    <n v="3"/>
    <n v="26.112753909999999"/>
    <n v="78.338261739999993"/>
    <x v="2"/>
    <b v="1"/>
    <n v="0"/>
    <b v="0"/>
    <s v="Standard"/>
    <n v="5"/>
    <x v="2"/>
    <x v="0"/>
    <n v="4"/>
    <b v="0"/>
  </r>
  <r>
    <n v="2521"/>
    <x v="179"/>
    <x v="1"/>
    <d v="1899-12-30T13:54:51"/>
    <n v="383"/>
    <n v="61"/>
    <x v="1"/>
    <x v="1"/>
    <s v="City_2"/>
    <s v="Online"/>
    <b v="1"/>
    <n v="681"/>
    <s v="Clothing_Product"/>
    <x v="1"/>
    <n v="5"/>
    <n v="27.80543553"/>
    <n v="139.02717759999999"/>
    <x v="3"/>
    <b v="0"/>
    <n v="13.90271776"/>
    <b v="0"/>
    <s v="Overnight"/>
    <n v="2"/>
    <x v="2"/>
    <x v="2"/>
    <n v="1"/>
    <b v="1"/>
  </r>
  <r>
    <n v="2522"/>
    <x v="30"/>
    <x v="5"/>
    <d v="1899-12-30T10:49:45"/>
    <n v="43"/>
    <n v="65"/>
    <x v="1"/>
    <x v="1"/>
    <s v="City_14"/>
    <s v="Online"/>
    <b v="1"/>
    <n v="533"/>
    <s v="Toys_Product"/>
    <x v="0"/>
    <n v="4"/>
    <n v="17.688353330000002"/>
    <n v="70.753413320000007"/>
    <x v="0"/>
    <b v="1"/>
    <n v="0"/>
    <b v="0"/>
    <s v="Overnight"/>
    <n v="1"/>
    <x v="0"/>
    <x v="1"/>
    <n v="4"/>
    <b v="0"/>
  </r>
  <r>
    <n v="2523"/>
    <x v="201"/>
    <x v="1"/>
    <d v="1899-12-30T16:11:34"/>
    <n v="254"/>
    <n v="32"/>
    <x v="0"/>
    <x v="0"/>
    <s v="City_18"/>
    <n v="93"/>
    <b v="0"/>
    <n v="940"/>
    <s v="Food_Product"/>
    <x v="3"/>
    <n v="4"/>
    <n v="62.044592850000001"/>
    <n v="248.1783714"/>
    <x v="2"/>
    <b v="1"/>
    <n v="0"/>
    <b v="1"/>
    <s v="From the store"/>
    <n v="0"/>
    <x v="0"/>
    <x v="0"/>
    <n v="2"/>
    <b v="0"/>
  </r>
  <r>
    <n v="2524"/>
    <x v="93"/>
    <x v="2"/>
    <d v="1899-12-30T10:30:46"/>
    <n v="387"/>
    <n v="37"/>
    <x v="0"/>
    <x v="1"/>
    <s v="City_9"/>
    <s v="Online"/>
    <b v="1"/>
    <n v="417"/>
    <s v="Toys_Product"/>
    <x v="0"/>
    <n v="1"/>
    <n v="58.417578849999998"/>
    <n v="58.417578849999998"/>
    <x v="2"/>
    <b v="1"/>
    <n v="0"/>
    <b v="1"/>
    <s v="Overnight"/>
    <n v="5"/>
    <x v="1"/>
    <x v="1"/>
    <n v="3"/>
    <b v="0"/>
  </r>
  <r>
    <n v="2525"/>
    <x v="129"/>
    <x v="5"/>
    <d v="1899-12-30T11:42:16"/>
    <n v="282"/>
    <n v="45"/>
    <x v="1"/>
    <x v="0"/>
    <s v="City_14"/>
    <s v="Online"/>
    <b v="1"/>
    <n v="517"/>
    <s v="Toys_Product"/>
    <x v="0"/>
    <n v="5"/>
    <n v="63.038358860000002"/>
    <n v="315.19179430000003"/>
    <x v="0"/>
    <b v="0"/>
    <n v="31.519179430000001"/>
    <b v="1"/>
    <s v="Overnight"/>
    <n v="4"/>
    <x v="2"/>
    <x v="2"/>
    <n v="4"/>
    <b v="1"/>
  </r>
  <r>
    <n v="2526"/>
    <x v="118"/>
    <x v="4"/>
    <d v="1899-12-30T15:43:23"/>
    <n v="64"/>
    <n v="20"/>
    <x v="2"/>
    <x v="0"/>
    <s v="City_2"/>
    <s v="Online"/>
    <b v="1"/>
    <n v="853"/>
    <s v="Clothing_Product"/>
    <x v="1"/>
    <n v="5"/>
    <n v="69.467319970000005"/>
    <n v="347.33659979999999"/>
    <x v="0"/>
    <b v="1"/>
    <n v="0"/>
    <b v="0"/>
    <s v="Overnight"/>
    <n v="1"/>
    <x v="0"/>
    <x v="1"/>
    <n v="4"/>
    <b v="0"/>
  </r>
  <r>
    <n v="2527"/>
    <x v="264"/>
    <x v="5"/>
    <d v="1899-12-30T14:46:48"/>
    <n v="46"/>
    <n v="21"/>
    <x v="2"/>
    <x v="1"/>
    <s v="City_16"/>
    <s v="Online"/>
    <b v="1"/>
    <n v="73"/>
    <s v="Toys_Product"/>
    <x v="0"/>
    <n v="4"/>
    <n v="92.768375410000004"/>
    <n v="371.07350170000001"/>
    <x v="3"/>
    <b v="0"/>
    <n v="0"/>
    <b v="0"/>
    <s v="Overnight"/>
    <n v="3"/>
    <x v="1"/>
    <x v="0"/>
    <n v="5"/>
    <b v="1"/>
  </r>
  <r>
    <n v="2528"/>
    <x v="288"/>
    <x v="5"/>
    <d v="1899-12-30T09:47:25"/>
    <n v="347"/>
    <n v="65"/>
    <x v="1"/>
    <x v="1"/>
    <s v="City_6"/>
    <s v="Online"/>
    <b v="1"/>
    <n v="231"/>
    <s v="Food_Product"/>
    <x v="3"/>
    <n v="2"/>
    <n v="71.700983840000006"/>
    <n v="143.4019677"/>
    <x v="0"/>
    <b v="1"/>
    <n v="14.34019677"/>
    <b v="1"/>
    <s v="Express"/>
    <n v="4"/>
    <x v="2"/>
    <x v="2"/>
    <n v="2"/>
    <b v="0"/>
  </r>
  <r>
    <n v="2529"/>
    <x v="160"/>
    <x v="2"/>
    <d v="1899-12-30T21:47:42"/>
    <n v="261"/>
    <n v="34"/>
    <x v="0"/>
    <x v="0"/>
    <s v="City_2"/>
    <s v="Online"/>
    <b v="1"/>
    <n v="275"/>
    <s v="Clothing_Product"/>
    <x v="1"/>
    <n v="5"/>
    <n v="64.971587589999999"/>
    <n v="324.85793790000002"/>
    <x v="0"/>
    <b v="0"/>
    <n v="0"/>
    <b v="1"/>
    <s v="Overnight"/>
    <n v="5"/>
    <x v="2"/>
    <x v="1"/>
    <n v="4"/>
    <b v="1"/>
  </r>
  <r>
    <n v="2530"/>
    <x v="60"/>
    <x v="4"/>
    <d v="1899-12-30T11:16:08"/>
    <n v="408"/>
    <n v="49"/>
    <x v="1"/>
    <x v="0"/>
    <s v="City_15"/>
    <s v="Online"/>
    <b v="1"/>
    <n v="273"/>
    <s v="Electronics_Product"/>
    <x v="4"/>
    <n v="1"/>
    <n v="96.607485960000005"/>
    <n v="96.607485960000005"/>
    <x v="2"/>
    <b v="1"/>
    <n v="0"/>
    <b v="0"/>
    <s v="Overnight"/>
    <n v="1"/>
    <x v="1"/>
    <x v="1"/>
    <n v="5"/>
    <b v="0"/>
  </r>
  <r>
    <n v="2531"/>
    <x v="234"/>
    <x v="5"/>
    <d v="1899-12-30T01:33:55"/>
    <n v="375"/>
    <n v="54"/>
    <x v="1"/>
    <x v="2"/>
    <s v="City_18"/>
    <s v="Online"/>
    <b v="1"/>
    <n v="684"/>
    <s v="Decorations_Product"/>
    <x v="2"/>
    <n v="5"/>
    <n v="10.13535972"/>
    <n v="50.676798580000003"/>
    <x v="3"/>
    <b v="0"/>
    <n v="0"/>
    <b v="1"/>
    <s v="Overnight"/>
    <n v="1"/>
    <x v="2"/>
    <x v="0"/>
    <n v="1"/>
    <b v="0"/>
  </r>
  <r>
    <n v="2532"/>
    <x v="144"/>
    <x v="3"/>
    <d v="1899-12-30T12:16:39"/>
    <n v="172"/>
    <n v="34"/>
    <x v="0"/>
    <x v="0"/>
    <s v="City_7"/>
    <n v="89"/>
    <b v="0"/>
    <n v="365"/>
    <s v="Electronics_Product"/>
    <x v="4"/>
    <n v="4"/>
    <n v="19.934006440000001"/>
    <n v="79.736025780000006"/>
    <x v="3"/>
    <b v="0"/>
    <n v="0"/>
    <b v="1"/>
    <s v="From the store"/>
    <n v="0"/>
    <x v="2"/>
    <x v="0"/>
    <n v="5"/>
    <b v="0"/>
  </r>
  <r>
    <n v="2533"/>
    <x v="247"/>
    <x v="2"/>
    <d v="1899-12-30T18:06:10"/>
    <n v="153"/>
    <n v="56"/>
    <x v="1"/>
    <x v="0"/>
    <s v="City_14"/>
    <s v="Online"/>
    <b v="1"/>
    <n v="719"/>
    <s v="Toys_Product"/>
    <x v="0"/>
    <n v="2"/>
    <n v="15.469967860000001"/>
    <n v="30.93993571"/>
    <x v="2"/>
    <b v="0"/>
    <n v="0"/>
    <b v="1"/>
    <s v="Overnight"/>
    <n v="5"/>
    <x v="0"/>
    <x v="0"/>
    <n v="3"/>
    <b v="0"/>
  </r>
  <r>
    <n v="2534"/>
    <x v="208"/>
    <x v="0"/>
    <d v="1899-12-30T03:50:25"/>
    <n v="310"/>
    <n v="32"/>
    <x v="0"/>
    <x v="2"/>
    <s v="City_5"/>
    <s v="Online"/>
    <b v="1"/>
    <n v="694"/>
    <s v="Food_Product"/>
    <x v="3"/>
    <n v="1"/>
    <n v="17.75620129"/>
    <n v="17.75620129"/>
    <x v="0"/>
    <b v="0"/>
    <n v="1.775620129"/>
    <b v="0"/>
    <s v="Express"/>
    <n v="5"/>
    <x v="2"/>
    <x v="2"/>
    <n v="4"/>
    <b v="0"/>
  </r>
  <r>
    <n v="2535"/>
    <x v="145"/>
    <x v="1"/>
    <d v="1899-12-30T14:21:01"/>
    <n v="101"/>
    <n v="58"/>
    <x v="1"/>
    <x v="2"/>
    <s v="City_15"/>
    <s v="Online"/>
    <b v="1"/>
    <n v="301"/>
    <s v="Food_Product"/>
    <x v="3"/>
    <n v="5"/>
    <n v="91.135091520000003"/>
    <n v="455.67545760000002"/>
    <x v="0"/>
    <b v="0"/>
    <n v="0"/>
    <b v="1"/>
    <s v="Standard"/>
    <n v="2"/>
    <x v="1"/>
    <x v="1"/>
    <n v="5"/>
    <b v="1"/>
  </r>
  <r>
    <n v="2536"/>
    <x v="331"/>
    <x v="5"/>
    <d v="1899-12-30T01:23:12"/>
    <n v="379"/>
    <n v="23"/>
    <x v="2"/>
    <x v="1"/>
    <s v="City_19"/>
    <s v="Online"/>
    <b v="1"/>
    <n v="494"/>
    <s v="Clothing_Product"/>
    <x v="1"/>
    <n v="4"/>
    <n v="51.012669809999998"/>
    <n v="204.05067919999999"/>
    <x v="3"/>
    <b v="1"/>
    <n v="20.40506792"/>
    <b v="0"/>
    <s v="Overnight"/>
    <n v="3"/>
    <x v="2"/>
    <x v="2"/>
    <n v="3"/>
    <b v="1"/>
  </r>
  <r>
    <n v="2537"/>
    <x v="343"/>
    <x v="5"/>
    <d v="1899-12-30T09:24:49"/>
    <n v="152"/>
    <n v="44"/>
    <x v="0"/>
    <x v="0"/>
    <s v="City_17"/>
    <s v="Online"/>
    <b v="1"/>
    <n v="507"/>
    <s v="Clothing_Product"/>
    <x v="1"/>
    <n v="4"/>
    <n v="78.661816999999999"/>
    <n v="314.647268"/>
    <x v="2"/>
    <b v="1"/>
    <n v="31.464726800000001"/>
    <b v="0"/>
    <s v="Standard"/>
    <n v="4"/>
    <x v="2"/>
    <x v="2"/>
    <n v="3"/>
    <b v="1"/>
  </r>
  <r>
    <n v="2538"/>
    <x v="255"/>
    <x v="0"/>
    <d v="1899-12-30T15:00:04"/>
    <n v="309"/>
    <n v="62"/>
    <x v="1"/>
    <x v="2"/>
    <s v="City_12"/>
    <n v="80"/>
    <b v="0"/>
    <n v="549"/>
    <s v="Electronics_Product"/>
    <x v="4"/>
    <n v="4"/>
    <n v="56.85023443"/>
    <n v="227.40093769999999"/>
    <x v="2"/>
    <b v="0"/>
    <n v="0"/>
    <b v="0"/>
    <s v="From the store"/>
    <n v="0"/>
    <x v="0"/>
    <x v="1"/>
    <n v="3"/>
    <b v="1"/>
  </r>
  <r>
    <n v="2539"/>
    <x v="282"/>
    <x v="5"/>
    <d v="1899-12-30T02:05:55"/>
    <n v="422"/>
    <n v="60"/>
    <x v="1"/>
    <x v="2"/>
    <s v="City_10"/>
    <s v="Online"/>
    <b v="1"/>
    <n v="747"/>
    <s v="Food_Product"/>
    <x v="3"/>
    <n v="3"/>
    <n v="93.889533900000004"/>
    <n v="281.66860170000001"/>
    <x v="2"/>
    <b v="1"/>
    <n v="0"/>
    <b v="1"/>
    <s v="Overnight"/>
    <n v="5"/>
    <x v="2"/>
    <x v="0"/>
    <n v="1"/>
    <b v="0"/>
  </r>
  <r>
    <n v="2540"/>
    <x v="323"/>
    <x v="0"/>
    <d v="1899-12-30T21:50:29"/>
    <n v="358"/>
    <n v="68"/>
    <x v="1"/>
    <x v="1"/>
    <s v="City_4"/>
    <n v="17"/>
    <b v="0"/>
    <n v="53"/>
    <s v="Decorations_Product"/>
    <x v="2"/>
    <n v="3"/>
    <n v="30.69765889"/>
    <n v="92.092976660000005"/>
    <x v="3"/>
    <b v="1"/>
    <n v="0"/>
    <b v="1"/>
    <s v="From the store"/>
    <n v="0"/>
    <x v="1"/>
    <x v="0"/>
    <n v="5"/>
    <b v="1"/>
  </r>
  <r>
    <n v="2541"/>
    <x v="169"/>
    <x v="0"/>
    <d v="1899-12-30T11:59:47"/>
    <n v="340"/>
    <n v="30"/>
    <x v="0"/>
    <x v="2"/>
    <s v="City_13"/>
    <n v="61"/>
    <b v="0"/>
    <n v="719"/>
    <s v="Food_Product"/>
    <x v="3"/>
    <n v="3"/>
    <n v="53.891348100000002"/>
    <n v="161.67404429999999"/>
    <x v="1"/>
    <b v="0"/>
    <n v="0"/>
    <b v="1"/>
    <s v="From the store"/>
    <n v="0"/>
    <x v="2"/>
    <x v="1"/>
    <n v="3"/>
    <b v="1"/>
  </r>
  <r>
    <n v="2542"/>
    <x v="262"/>
    <x v="5"/>
    <d v="1899-12-30T01:50:57"/>
    <n v="243"/>
    <n v="49"/>
    <x v="1"/>
    <x v="1"/>
    <s v="City_14"/>
    <s v="Online"/>
    <b v="1"/>
    <n v="3"/>
    <s v="Decorations_Product"/>
    <x v="2"/>
    <n v="5"/>
    <n v="78.873811720000006"/>
    <n v="394.36905860000002"/>
    <x v="0"/>
    <b v="0"/>
    <n v="0"/>
    <b v="0"/>
    <s v="Standard"/>
    <n v="4"/>
    <x v="1"/>
    <x v="0"/>
    <n v="3"/>
    <b v="0"/>
  </r>
  <r>
    <n v="2543"/>
    <x v="287"/>
    <x v="0"/>
    <d v="1899-12-30T21:33:33"/>
    <n v="57"/>
    <n v="34"/>
    <x v="0"/>
    <x v="1"/>
    <s v="City_14"/>
    <s v="Online"/>
    <b v="1"/>
    <n v="723"/>
    <s v="Decorations_Product"/>
    <x v="2"/>
    <n v="2"/>
    <n v="51.36411725"/>
    <n v="102.7282345"/>
    <x v="2"/>
    <b v="1"/>
    <n v="10.272823450000001"/>
    <b v="0"/>
    <s v="Overnight"/>
    <n v="5"/>
    <x v="1"/>
    <x v="2"/>
    <n v="1"/>
    <b v="0"/>
  </r>
  <r>
    <n v="2544"/>
    <x v="291"/>
    <x v="4"/>
    <d v="1899-12-30T16:02:42"/>
    <n v="144"/>
    <n v="32"/>
    <x v="0"/>
    <x v="0"/>
    <s v="City_3"/>
    <n v="89"/>
    <b v="0"/>
    <n v="135"/>
    <s v="Decorations_Product"/>
    <x v="2"/>
    <n v="1"/>
    <n v="19.29797606"/>
    <n v="19.29797606"/>
    <x v="2"/>
    <b v="1"/>
    <n v="1.9297976059999999"/>
    <b v="1"/>
    <s v="From the store"/>
    <n v="0"/>
    <x v="0"/>
    <x v="2"/>
    <n v="4"/>
    <b v="0"/>
  </r>
  <r>
    <n v="2545"/>
    <x v="348"/>
    <x v="4"/>
    <d v="1899-12-30T08:43:13"/>
    <n v="76"/>
    <n v="70"/>
    <x v="1"/>
    <x v="0"/>
    <s v="City_13"/>
    <n v="34"/>
    <b v="0"/>
    <n v="697"/>
    <s v="Clothing_Product"/>
    <x v="1"/>
    <n v="2"/>
    <n v="21.96011184"/>
    <n v="43.92022369"/>
    <x v="2"/>
    <b v="1"/>
    <n v="4.3920223690000002"/>
    <b v="1"/>
    <s v="From the store"/>
    <n v="0"/>
    <x v="0"/>
    <x v="2"/>
    <n v="4"/>
    <b v="0"/>
  </r>
  <r>
    <n v="2546"/>
    <x v="253"/>
    <x v="1"/>
    <d v="1899-12-30T08:53:47"/>
    <n v="68"/>
    <n v="61"/>
    <x v="1"/>
    <x v="1"/>
    <s v="City_20"/>
    <s v="Online"/>
    <b v="1"/>
    <n v="896"/>
    <s v="Electronics_Product"/>
    <x v="4"/>
    <n v="2"/>
    <n v="15.290243909999999"/>
    <n v="30.580487829999999"/>
    <x v="3"/>
    <b v="1"/>
    <n v="0"/>
    <b v="0"/>
    <s v="Standard"/>
    <n v="1"/>
    <x v="1"/>
    <x v="1"/>
    <n v="4"/>
    <b v="1"/>
  </r>
  <r>
    <n v="2547"/>
    <x v="301"/>
    <x v="3"/>
    <d v="1899-12-30T09:38:19"/>
    <n v="315"/>
    <n v="45"/>
    <x v="1"/>
    <x v="1"/>
    <s v="City_3"/>
    <n v="100"/>
    <b v="0"/>
    <n v="217"/>
    <s v="Clothing_Product"/>
    <x v="1"/>
    <n v="2"/>
    <n v="64.182261269999998"/>
    <n v="128.36452249999999"/>
    <x v="1"/>
    <b v="1"/>
    <n v="0"/>
    <b v="1"/>
    <s v="From the store"/>
    <n v="0"/>
    <x v="2"/>
    <x v="0"/>
    <n v="5"/>
    <b v="0"/>
  </r>
  <r>
    <n v="2548"/>
    <x v="270"/>
    <x v="4"/>
    <d v="1899-12-30T11:32:32"/>
    <n v="65"/>
    <n v="67"/>
    <x v="1"/>
    <x v="0"/>
    <s v="City_18"/>
    <n v="73"/>
    <b v="0"/>
    <n v="644"/>
    <s v="Toys_Product"/>
    <x v="0"/>
    <n v="4"/>
    <n v="30.709803319999999"/>
    <n v="122.8392133"/>
    <x v="2"/>
    <b v="1"/>
    <n v="12.28392133"/>
    <b v="1"/>
    <s v="From the store"/>
    <n v="0"/>
    <x v="1"/>
    <x v="2"/>
    <n v="2"/>
    <b v="0"/>
  </r>
  <r>
    <n v="2549"/>
    <x v="260"/>
    <x v="3"/>
    <d v="1899-12-30T20:21:06"/>
    <n v="62"/>
    <n v="61"/>
    <x v="1"/>
    <x v="0"/>
    <s v="City_15"/>
    <n v="51"/>
    <b v="0"/>
    <n v="790"/>
    <s v="Clothing_Product"/>
    <x v="1"/>
    <n v="2"/>
    <n v="78.489618500000006"/>
    <n v="156.97923700000001"/>
    <x v="3"/>
    <b v="1"/>
    <n v="0"/>
    <b v="1"/>
    <s v="From the store"/>
    <n v="0"/>
    <x v="1"/>
    <x v="1"/>
    <n v="3"/>
    <b v="0"/>
  </r>
  <r>
    <n v="2550"/>
    <x v="231"/>
    <x v="2"/>
    <d v="1899-12-30T04:47:35"/>
    <n v="340"/>
    <n v="54"/>
    <x v="1"/>
    <x v="1"/>
    <s v="City_19"/>
    <n v="26"/>
    <b v="0"/>
    <n v="437"/>
    <s v="Electronics_Product"/>
    <x v="4"/>
    <n v="5"/>
    <n v="92.406384889999998"/>
    <n v="462.0319245"/>
    <x v="2"/>
    <b v="0"/>
    <n v="46.203192450000003"/>
    <b v="1"/>
    <s v="From the store"/>
    <n v="0"/>
    <x v="1"/>
    <x v="2"/>
    <n v="4"/>
    <b v="1"/>
  </r>
  <r>
    <n v="2551"/>
    <x v="302"/>
    <x v="0"/>
    <d v="1899-12-30T18:25:21"/>
    <n v="444"/>
    <n v="18"/>
    <x v="2"/>
    <x v="0"/>
    <s v="City_8"/>
    <s v="Online"/>
    <b v="1"/>
    <n v="301"/>
    <s v="Toys_Product"/>
    <x v="0"/>
    <n v="4"/>
    <n v="40.958375279999998"/>
    <n v="163.83350110000001"/>
    <x v="1"/>
    <b v="0"/>
    <n v="0"/>
    <b v="1"/>
    <s v="Overnight"/>
    <n v="3"/>
    <x v="2"/>
    <x v="0"/>
    <n v="2"/>
    <b v="1"/>
  </r>
  <r>
    <n v="2552"/>
    <x v="80"/>
    <x v="0"/>
    <d v="1899-12-30T08:49:36"/>
    <n v="292"/>
    <n v="50"/>
    <x v="1"/>
    <x v="2"/>
    <s v="City_18"/>
    <n v="10"/>
    <b v="0"/>
    <n v="181"/>
    <s v="Decorations_Product"/>
    <x v="2"/>
    <n v="2"/>
    <n v="91.630370830000004"/>
    <n v="183.26074170000001"/>
    <x v="2"/>
    <b v="1"/>
    <n v="18.326074169999998"/>
    <b v="1"/>
    <s v="From the store"/>
    <n v="0"/>
    <x v="2"/>
    <x v="2"/>
    <n v="1"/>
    <b v="1"/>
  </r>
  <r>
    <n v="2553"/>
    <x v="72"/>
    <x v="1"/>
    <d v="1899-12-30T21:28:56"/>
    <n v="244"/>
    <n v="36"/>
    <x v="0"/>
    <x v="1"/>
    <s v="City_10"/>
    <s v="Online"/>
    <b v="1"/>
    <n v="194"/>
    <s v="Toys_Product"/>
    <x v="0"/>
    <n v="5"/>
    <n v="94.716384610000006"/>
    <n v="473.58192309999998"/>
    <x v="3"/>
    <b v="0"/>
    <n v="0"/>
    <b v="1"/>
    <s v="Express"/>
    <n v="2"/>
    <x v="2"/>
    <x v="1"/>
    <n v="3"/>
    <b v="1"/>
  </r>
  <r>
    <n v="2554"/>
    <x v="304"/>
    <x v="2"/>
    <d v="1899-12-30T07:07:16"/>
    <n v="215"/>
    <n v="59"/>
    <x v="1"/>
    <x v="2"/>
    <s v="City_9"/>
    <s v="Online"/>
    <b v="1"/>
    <n v="335"/>
    <s v="Decorations_Product"/>
    <x v="2"/>
    <n v="2"/>
    <n v="10.66286251"/>
    <n v="21.32572502"/>
    <x v="2"/>
    <b v="0"/>
    <n v="0"/>
    <b v="0"/>
    <s v="Standard"/>
    <n v="4"/>
    <x v="2"/>
    <x v="1"/>
    <n v="2"/>
    <b v="0"/>
  </r>
  <r>
    <n v="2555"/>
    <x v="58"/>
    <x v="0"/>
    <d v="1899-12-30T15:44:08"/>
    <n v="313"/>
    <n v="18"/>
    <x v="2"/>
    <x v="0"/>
    <s v="City_11"/>
    <s v="Online"/>
    <b v="1"/>
    <n v="636"/>
    <s v="Food_Product"/>
    <x v="3"/>
    <n v="1"/>
    <n v="69.89326887"/>
    <n v="69.89326887"/>
    <x v="0"/>
    <b v="1"/>
    <n v="0"/>
    <b v="1"/>
    <s v="Express"/>
    <n v="2"/>
    <x v="1"/>
    <x v="0"/>
    <n v="4"/>
    <b v="1"/>
  </r>
  <r>
    <n v="2556"/>
    <x v="311"/>
    <x v="4"/>
    <d v="1899-12-30T15:03:49"/>
    <n v="89"/>
    <n v="39"/>
    <x v="0"/>
    <x v="0"/>
    <s v="City_20"/>
    <s v="Online"/>
    <b v="1"/>
    <n v="376"/>
    <s v="Toys_Product"/>
    <x v="0"/>
    <n v="2"/>
    <n v="91.806440379999998"/>
    <n v="183.6128808"/>
    <x v="3"/>
    <b v="1"/>
    <n v="18.361288080000001"/>
    <b v="1"/>
    <s v="Overnight"/>
    <n v="5"/>
    <x v="2"/>
    <x v="2"/>
    <n v="3"/>
    <b v="1"/>
  </r>
  <r>
    <n v="2557"/>
    <x v="206"/>
    <x v="5"/>
    <d v="1899-12-30T04:03:20"/>
    <n v="85"/>
    <n v="46"/>
    <x v="1"/>
    <x v="1"/>
    <s v="City_2"/>
    <n v="77"/>
    <b v="0"/>
    <n v="382"/>
    <s v="Decorations_Product"/>
    <x v="2"/>
    <n v="2"/>
    <n v="58.045759750000002"/>
    <n v="116.0915195"/>
    <x v="3"/>
    <b v="0"/>
    <n v="0"/>
    <b v="0"/>
    <s v="From the store"/>
    <n v="0"/>
    <x v="1"/>
    <x v="1"/>
    <n v="4"/>
    <b v="1"/>
  </r>
  <r>
    <n v="2558"/>
    <x v="261"/>
    <x v="1"/>
    <d v="1899-12-30T03:50:02"/>
    <n v="353"/>
    <n v="37"/>
    <x v="0"/>
    <x v="1"/>
    <s v="City_3"/>
    <s v="Online"/>
    <b v="1"/>
    <n v="252"/>
    <s v="Electronics_Product"/>
    <x v="4"/>
    <n v="1"/>
    <n v="36.215408500000002"/>
    <n v="36.215408500000002"/>
    <x v="2"/>
    <b v="0"/>
    <n v="3.6215408500000001"/>
    <b v="1"/>
    <s v="Overnight"/>
    <n v="1"/>
    <x v="0"/>
    <x v="2"/>
    <n v="5"/>
    <b v="1"/>
  </r>
  <r>
    <n v="2559"/>
    <x v="336"/>
    <x v="0"/>
    <d v="1899-12-30T18:47:16"/>
    <n v="352"/>
    <n v="19"/>
    <x v="2"/>
    <x v="2"/>
    <s v="City_18"/>
    <s v="Online"/>
    <b v="1"/>
    <n v="784"/>
    <s v="Clothing_Product"/>
    <x v="1"/>
    <n v="4"/>
    <n v="23.988974209999999"/>
    <n v="95.95589683"/>
    <x v="2"/>
    <b v="1"/>
    <n v="0"/>
    <b v="0"/>
    <s v="Express"/>
    <n v="4"/>
    <x v="1"/>
    <x v="0"/>
    <n v="3"/>
    <b v="1"/>
  </r>
  <r>
    <n v="2560"/>
    <x v="159"/>
    <x v="0"/>
    <d v="1899-12-30T02:46:44"/>
    <n v="419"/>
    <n v="55"/>
    <x v="1"/>
    <x v="0"/>
    <s v="City_2"/>
    <n v="11"/>
    <b v="0"/>
    <n v="789"/>
    <s v="Toys_Product"/>
    <x v="0"/>
    <n v="3"/>
    <n v="42.496835169999997"/>
    <n v="127.4905055"/>
    <x v="3"/>
    <b v="1"/>
    <n v="0"/>
    <b v="1"/>
    <s v="From the store"/>
    <n v="0"/>
    <x v="1"/>
    <x v="0"/>
    <n v="4"/>
    <b v="1"/>
  </r>
  <r>
    <n v="2561"/>
    <x v="252"/>
    <x v="1"/>
    <d v="1899-12-30T18:05:49"/>
    <n v="474"/>
    <n v="44"/>
    <x v="0"/>
    <x v="1"/>
    <s v="City_19"/>
    <n v="84"/>
    <b v="0"/>
    <n v="742"/>
    <s v="Decorations_Product"/>
    <x v="2"/>
    <n v="5"/>
    <n v="38.060467789999997"/>
    <n v="190.30233899999999"/>
    <x v="2"/>
    <b v="1"/>
    <n v="0"/>
    <b v="0"/>
    <s v="From the store"/>
    <n v="0"/>
    <x v="0"/>
    <x v="0"/>
    <n v="2"/>
    <b v="1"/>
  </r>
  <r>
    <n v="2562"/>
    <x v="251"/>
    <x v="5"/>
    <d v="1899-12-30T13:06:58"/>
    <n v="161"/>
    <n v="38"/>
    <x v="0"/>
    <x v="0"/>
    <s v="City_6"/>
    <n v="1"/>
    <b v="0"/>
    <n v="777"/>
    <s v="Decorations_Product"/>
    <x v="2"/>
    <n v="3"/>
    <n v="70.214402899999996"/>
    <n v="210.6432087"/>
    <x v="3"/>
    <b v="1"/>
    <n v="21.06432087"/>
    <b v="0"/>
    <s v="From the store"/>
    <n v="0"/>
    <x v="0"/>
    <x v="2"/>
    <n v="5"/>
    <b v="1"/>
  </r>
  <r>
    <n v="2563"/>
    <x v="222"/>
    <x v="4"/>
    <d v="1899-12-30T05:44:13"/>
    <n v="50"/>
    <n v="67"/>
    <x v="1"/>
    <x v="1"/>
    <s v="City_2"/>
    <s v="Online"/>
    <b v="1"/>
    <n v="419"/>
    <s v="Food_Product"/>
    <x v="3"/>
    <n v="4"/>
    <n v="87.243168510000004"/>
    <n v="348.97267399999998"/>
    <x v="2"/>
    <b v="1"/>
    <n v="34.897267399999997"/>
    <b v="1"/>
    <s v="Standard"/>
    <n v="5"/>
    <x v="0"/>
    <x v="2"/>
    <n v="1"/>
    <b v="0"/>
  </r>
  <r>
    <n v="2564"/>
    <x v="85"/>
    <x v="5"/>
    <d v="1899-12-30T08:53:39"/>
    <n v="254"/>
    <n v="66"/>
    <x v="1"/>
    <x v="2"/>
    <s v="City_5"/>
    <s v="Online"/>
    <b v="1"/>
    <n v="225"/>
    <s v="Food_Product"/>
    <x v="3"/>
    <n v="1"/>
    <n v="19.278512589999998"/>
    <n v="19.278512589999998"/>
    <x v="2"/>
    <b v="1"/>
    <n v="0"/>
    <b v="0"/>
    <s v="Standard"/>
    <n v="2"/>
    <x v="0"/>
    <x v="1"/>
    <n v="2"/>
    <b v="1"/>
  </r>
  <r>
    <n v="2565"/>
    <x v="359"/>
    <x v="3"/>
    <d v="1899-12-30T10:24:39"/>
    <n v="394"/>
    <n v="28"/>
    <x v="0"/>
    <x v="0"/>
    <s v="City_12"/>
    <n v="47"/>
    <b v="0"/>
    <n v="612"/>
    <s v="Food_Product"/>
    <x v="3"/>
    <n v="1"/>
    <n v="93.529292100000006"/>
    <n v="93.529292100000006"/>
    <x v="3"/>
    <b v="1"/>
    <n v="9.3529292099999992"/>
    <b v="1"/>
    <s v="From the store"/>
    <n v="0"/>
    <x v="0"/>
    <x v="2"/>
    <n v="3"/>
    <b v="0"/>
  </r>
  <r>
    <n v="2566"/>
    <x v="177"/>
    <x v="4"/>
    <d v="1899-12-30T15:46:44"/>
    <n v="496"/>
    <n v="64"/>
    <x v="1"/>
    <x v="1"/>
    <s v="City_2"/>
    <s v="Online"/>
    <b v="1"/>
    <n v="764"/>
    <s v="Decorations_Product"/>
    <x v="2"/>
    <n v="2"/>
    <n v="99.440515129999994"/>
    <n v="198.88103029999999"/>
    <x v="1"/>
    <b v="1"/>
    <n v="19.88810303"/>
    <b v="0"/>
    <s v="Overnight"/>
    <n v="5"/>
    <x v="0"/>
    <x v="2"/>
    <n v="1"/>
    <b v="1"/>
  </r>
  <r>
    <n v="2567"/>
    <x v="276"/>
    <x v="1"/>
    <d v="1899-12-30T20:57:32"/>
    <n v="68"/>
    <n v="48"/>
    <x v="1"/>
    <x v="0"/>
    <s v="City_19"/>
    <n v="62"/>
    <b v="0"/>
    <n v="789"/>
    <s v="Electronics_Product"/>
    <x v="4"/>
    <n v="3"/>
    <n v="39.304588989999999"/>
    <n v="117.91376700000001"/>
    <x v="0"/>
    <b v="1"/>
    <n v="11.791376700000001"/>
    <b v="0"/>
    <s v="From the store"/>
    <n v="0"/>
    <x v="1"/>
    <x v="2"/>
    <n v="5"/>
    <b v="1"/>
  </r>
  <r>
    <n v="2568"/>
    <x v="39"/>
    <x v="4"/>
    <d v="1899-12-30T12:09:26"/>
    <n v="387"/>
    <n v="46"/>
    <x v="1"/>
    <x v="0"/>
    <s v="City_8"/>
    <n v="95"/>
    <b v="0"/>
    <n v="373"/>
    <s v="Electronics_Product"/>
    <x v="4"/>
    <n v="2"/>
    <n v="37.928257010000003"/>
    <n v="75.856514020000006"/>
    <x v="0"/>
    <b v="1"/>
    <n v="7.5856514019999999"/>
    <b v="1"/>
    <s v="From the store"/>
    <n v="0"/>
    <x v="0"/>
    <x v="2"/>
    <n v="5"/>
    <b v="1"/>
  </r>
  <r>
    <n v="2569"/>
    <x v="218"/>
    <x v="3"/>
    <d v="1899-12-30T09:05:34"/>
    <n v="380"/>
    <n v="43"/>
    <x v="0"/>
    <x v="2"/>
    <s v="City_4"/>
    <n v="99"/>
    <b v="0"/>
    <n v="964"/>
    <s v="Electronics_Product"/>
    <x v="4"/>
    <n v="3"/>
    <n v="17.655745509999999"/>
    <n v="52.96723652"/>
    <x v="0"/>
    <b v="1"/>
    <n v="5.2967236519999998"/>
    <b v="1"/>
    <s v="From the store"/>
    <n v="0"/>
    <x v="0"/>
    <x v="2"/>
    <n v="3"/>
    <b v="0"/>
  </r>
  <r>
    <n v="2570"/>
    <x v="261"/>
    <x v="1"/>
    <d v="1899-12-30T22:23:17"/>
    <n v="122"/>
    <n v="66"/>
    <x v="1"/>
    <x v="1"/>
    <s v="City_2"/>
    <s v="Online"/>
    <b v="1"/>
    <n v="457"/>
    <s v="Toys_Product"/>
    <x v="0"/>
    <n v="2"/>
    <n v="90.652895599999994"/>
    <n v="181.30579119999999"/>
    <x v="2"/>
    <b v="0"/>
    <n v="18.13057912"/>
    <b v="0"/>
    <s v="Express"/>
    <n v="4"/>
    <x v="0"/>
    <x v="2"/>
    <n v="5"/>
    <b v="1"/>
  </r>
  <r>
    <n v="2571"/>
    <x v="302"/>
    <x v="0"/>
    <d v="1899-12-30T12:02:17"/>
    <n v="4"/>
    <n v="48"/>
    <x v="1"/>
    <x v="2"/>
    <s v="City_6"/>
    <n v="6"/>
    <b v="0"/>
    <n v="235"/>
    <s v="Toys_Product"/>
    <x v="0"/>
    <n v="2"/>
    <n v="56.098734030000003"/>
    <n v="112.19746809999999"/>
    <x v="0"/>
    <b v="0"/>
    <n v="11.21974681"/>
    <b v="1"/>
    <s v="From the store"/>
    <n v="0"/>
    <x v="1"/>
    <x v="2"/>
    <n v="3"/>
    <b v="1"/>
  </r>
  <r>
    <n v="2572"/>
    <x v="228"/>
    <x v="2"/>
    <d v="1899-12-30T20:23:26"/>
    <n v="146"/>
    <n v="44"/>
    <x v="0"/>
    <x v="1"/>
    <s v="City_14"/>
    <s v="Online"/>
    <b v="1"/>
    <n v="422"/>
    <s v="Toys_Product"/>
    <x v="0"/>
    <n v="3"/>
    <n v="46.473199989999998"/>
    <n v="139.4196"/>
    <x v="0"/>
    <b v="1"/>
    <n v="13.94196"/>
    <b v="1"/>
    <s v="Express"/>
    <n v="2"/>
    <x v="0"/>
    <x v="2"/>
    <n v="1"/>
    <b v="0"/>
  </r>
  <r>
    <n v="2573"/>
    <x v="184"/>
    <x v="4"/>
    <d v="1899-12-30T20:48:20"/>
    <n v="496"/>
    <n v="31"/>
    <x v="0"/>
    <x v="2"/>
    <s v="City_16"/>
    <s v="Online"/>
    <b v="1"/>
    <n v="540"/>
    <s v="Decorations_Product"/>
    <x v="2"/>
    <n v="1"/>
    <n v="29.622475390000002"/>
    <n v="29.622475390000002"/>
    <x v="0"/>
    <b v="1"/>
    <n v="0"/>
    <b v="0"/>
    <s v="Standard"/>
    <n v="1"/>
    <x v="0"/>
    <x v="1"/>
    <n v="1"/>
    <b v="1"/>
  </r>
  <r>
    <n v="2574"/>
    <x v="92"/>
    <x v="0"/>
    <d v="1899-12-30T08:18:14"/>
    <n v="499"/>
    <n v="48"/>
    <x v="1"/>
    <x v="2"/>
    <s v="City_13"/>
    <s v="Online"/>
    <b v="1"/>
    <n v="858"/>
    <s v="Toys_Product"/>
    <x v="0"/>
    <n v="3"/>
    <n v="82.962399120000001"/>
    <n v="248.88719739999999"/>
    <x v="0"/>
    <b v="1"/>
    <n v="0"/>
    <b v="0"/>
    <s v="Overnight"/>
    <n v="3"/>
    <x v="0"/>
    <x v="1"/>
    <n v="3"/>
    <b v="0"/>
  </r>
  <r>
    <n v="2575"/>
    <x v="53"/>
    <x v="2"/>
    <d v="1899-12-30T15:25:47"/>
    <n v="226"/>
    <n v="22"/>
    <x v="2"/>
    <x v="1"/>
    <s v="City_4"/>
    <n v="51"/>
    <b v="0"/>
    <n v="438"/>
    <s v="Electronics_Product"/>
    <x v="4"/>
    <n v="2"/>
    <n v="91.562221699999995"/>
    <n v="183.12444339999999"/>
    <x v="3"/>
    <b v="1"/>
    <n v="0"/>
    <b v="1"/>
    <s v="From the store"/>
    <n v="0"/>
    <x v="0"/>
    <x v="1"/>
    <n v="4"/>
    <b v="0"/>
  </r>
  <r>
    <n v="2576"/>
    <x v="294"/>
    <x v="1"/>
    <d v="1899-12-30T17:37:05"/>
    <n v="430"/>
    <n v="51"/>
    <x v="1"/>
    <x v="2"/>
    <s v="City_3"/>
    <s v="Online"/>
    <b v="1"/>
    <n v="545"/>
    <s v="Food_Product"/>
    <x v="3"/>
    <n v="2"/>
    <n v="35.213400319999998"/>
    <n v="70.426800650000004"/>
    <x v="1"/>
    <b v="1"/>
    <n v="7.0426800649999999"/>
    <b v="0"/>
    <s v="Overnight"/>
    <n v="3"/>
    <x v="0"/>
    <x v="2"/>
    <n v="2"/>
    <b v="1"/>
  </r>
  <r>
    <n v="2577"/>
    <x v="359"/>
    <x v="3"/>
    <d v="1899-12-30T22:00:19"/>
    <n v="154"/>
    <n v="27"/>
    <x v="0"/>
    <x v="2"/>
    <s v="City_11"/>
    <s v="Online"/>
    <b v="1"/>
    <n v="549"/>
    <s v="Toys_Product"/>
    <x v="0"/>
    <n v="2"/>
    <n v="76.682891269999999"/>
    <n v="153.36578249999999"/>
    <x v="1"/>
    <b v="1"/>
    <n v="15.336578250000001"/>
    <b v="0"/>
    <s v="Standard"/>
    <n v="4"/>
    <x v="1"/>
    <x v="2"/>
    <n v="5"/>
    <b v="1"/>
  </r>
  <r>
    <n v="2578"/>
    <x v="79"/>
    <x v="5"/>
    <d v="1899-12-30T19:04:25"/>
    <n v="173"/>
    <n v="28"/>
    <x v="0"/>
    <x v="0"/>
    <s v="City_12"/>
    <s v="Online"/>
    <b v="1"/>
    <n v="934"/>
    <s v="Food_Product"/>
    <x v="3"/>
    <n v="4"/>
    <n v="34.342288070000002"/>
    <n v="137.3691523"/>
    <x v="3"/>
    <b v="0"/>
    <n v="0"/>
    <b v="1"/>
    <s v="Overnight"/>
    <n v="2"/>
    <x v="0"/>
    <x v="0"/>
    <n v="5"/>
    <b v="1"/>
  </r>
  <r>
    <n v="2579"/>
    <x v="262"/>
    <x v="5"/>
    <d v="1899-12-30T06:46:42"/>
    <n v="45"/>
    <n v="62"/>
    <x v="1"/>
    <x v="0"/>
    <s v="City_20"/>
    <n v="95"/>
    <b v="0"/>
    <n v="848"/>
    <s v="Toys_Product"/>
    <x v="0"/>
    <n v="2"/>
    <n v="76.455697760000007"/>
    <n v="152.9113955"/>
    <x v="1"/>
    <b v="0"/>
    <n v="15.29113955"/>
    <b v="1"/>
    <s v="From the store"/>
    <n v="0"/>
    <x v="2"/>
    <x v="2"/>
    <n v="2"/>
    <b v="1"/>
  </r>
  <r>
    <n v="2580"/>
    <x v="175"/>
    <x v="4"/>
    <d v="1899-12-30T07:10:53"/>
    <n v="54"/>
    <n v="57"/>
    <x v="1"/>
    <x v="1"/>
    <s v="City_10"/>
    <s v="Online"/>
    <b v="1"/>
    <n v="308"/>
    <s v="Decorations_Product"/>
    <x v="2"/>
    <n v="5"/>
    <n v="90.151377280000005"/>
    <n v="450.75688639999998"/>
    <x v="2"/>
    <b v="1"/>
    <n v="45.075688640000003"/>
    <b v="0"/>
    <s v="Express"/>
    <n v="2"/>
    <x v="2"/>
    <x v="2"/>
    <n v="2"/>
    <b v="0"/>
  </r>
  <r>
    <n v="2581"/>
    <x v="66"/>
    <x v="4"/>
    <d v="1899-12-30T11:36:53"/>
    <n v="391"/>
    <n v="68"/>
    <x v="1"/>
    <x v="0"/>
    <s v="City_7"/>
    <s v="Online"/>
    <b v="1"/>
    <n v="504"/>
    <s v="Clothing_Product"/>
    <x v="1"/>
    <n v="2"/>
    <n v="25.112118370000001"/>
    <n v="50.224236740000002"/>
    <x v="0"/>
    <b v="0"/>
    <n v="0"/>
    <b v="1"/>
    <s v="Express"/>
    <n v="2"/>
    <x v="0"/>
    <x v="1"/>
    <n v="2"/>
    <b v="0"/>
  </r>
  <r>
    <n v="2582"/>
    <x v="320"/>
    <x v="3"/>
    <d v="1899-12-30T11:34:46"/>
    <n v="326"/>
    <n v="61"/>
    <x v="1"/>
    <x v="2"/>
    <s v="City_14"/>
    <n v="26"/>
    <b v="0"/>
    <n v="659"/>
    <s v="Decorations_Product"/>
    <x v="2"/>
    <n v="4"/>
    <n v="28.981254369999998"/>
    <n v="115.9250175"/>
    <x v="0"/>
    <b v="1"/>
    <n v="11.59250175"/>
    <b v="1"/>
    <s v="From the store"/>
    <n v="0"/>
    <x v="1"/>
    <x v="2"/>
    <n v="2"/>
    <b v="1"/>
  </r>
  <r>
    <n v="2583"/>
    <x v="27"/>
    <x v="4"/>
    <d v="1899-12-30T22:22:47"/>
    <n v="195"/>
    <n v="57"/>
    <x v="1"/>
    <x v="0"/>
    <s v="City_4"/>
    <n v="19"/>
    <b v="0"/>
    <n v="194"/>
    <s v="Clothing_Product"/>
    <x v="1"/>
    <n v="4"/>
    <n v="51.185390570000003"/>
    <n v="204.7415623"/>
    <x v="3"/>
    <b v="1"/>
    <n v="20.474156229999998"/>
    <b v="0"/>
    <s v="From the store"/>
    <n v="0"/>
    <x v="2"/>
    <x v="2"/>
    <n v="5"/>
    <b v="1"/>
  </r>
  <r>
    <n v="2584"/>
    <x v="275"/>
    <x v="3"/>
    <d v="1899-12-30T12:21:55"/>
    <n v="432"/>
    <n v="63"/>
    <x v="1"/>
    <x v="1"/>
    <s v="City_13"/>
    <s v="Online"/>
    <b v="1"/>
    <n v="904"/>
    <s v="Decorations_Product"/>
    <x v="2"/>
    <n v="2"/>
    <n v="33.641356700000003"/>
    <n v="67.282713400000006"/>
    <x v="0"/>
    <b v="1"/>
    <n v="6.72827134"/>
    <b v="0"/>
    <s v="Standard"/>
    <n v="3"/>
    <x v="0"/>
    <x v="2"/>
    <n v="3"/>
    <b v="0"/>
  </r>
  <r>
    <n v="2585"/>
    <x v="327"/>
    <x v="3"/>
    <d v="1899-12-30T18:15:46"/>
    <n v="194"/>
    <n v="25"/>
    <x v="0"/>
    <x v="1"/>
    <s v="City_14"/>
    <n v="7"/>
    <b v="0"/>
    <n v="339"/>
    <s v="Clothing_Product"/>
    <x v="1"/>
    <n v="5"/>
    <n v="90.113640450000005"/>
    <n v="450.56820219999997"/>
    <x v="3"/>
    <b v="1"/>
    <n v="0"/>
    <b v="1"/>
    <s v="From the store"/>
    <n v="0"/>
    <x v="2"/>
    <x v="1"/>
    <n v="1"/>
    <b v="1"/>
  </r>
  <r>
    <n v="2586"/>
    <x v="185"/>
    <x v="1"/>
    <d v="1899-12-30T09:10:29"/>
    <n v="135"/>
    <n v="44"/>
    <x v="0"/>
    <x v="1"/>
    <s v="City_20"/>
    <n v="17"/>
    <b v="0"/>
    <n v="201"/>
    <s v="Toys_Product"/>
    <x v="0"/>
    <n v="1"/>
    <n v="17.483352150000002"/>
    <n v="17.483352150000002"/>
    <x v="1"/>
    <b v="0"/>
    <n v="1.748335215"/>
    <b v="0"/>
    <s v="From the store"/>
    <n v="0"/>
    <x v="2"/>
    <x v="2"/>
    <n v="4"/>
    <b v="0"/>
  </r>
  <r>
    <n v="2587"/>
    <x v="230"/>
    <x v="4"/>
    <d v="1899-12-30T17:37:07"/>
    <n v="306"/>
    <n v="24"/>
    <x v="2"/>
    <x v="1"/>
    <s v="City_19"/>
    <s v="Online"/>
    <b v="1"/>
    <n v="203"/>
    <s v="Clothing_Product"/>
    <x v="1"/>
    <n v="5"/>
    <n v="60.482858759999999"/>
    <n v="302.4142938"/>
    <x v="1"/>
    <b v="1"/>
    <n v="0"/>
    <b v="1"/>
    <s v="Overnight"/>
    <n v="3"/>
    <x v="0"/>
    <x v="1"/>
    <n v="5"/>
    <b v="0"/>
  </r>
  <r>
    <n v="2588"/>
    <x v="249"/>
    <x v="5"/>
    <d v="1899-12-30T06:32:11"/>
    <n v="401"/>
    <n v="51"/>
    <x v="1"/>
    <x v="1"/>
    <s v="City_10"/>
    <s v="Online"/>
    <b v="1"/>
    <n v="521"/>
    <s v="Clothing_Product"/>
    <x v="1"/>
    <n v="3"/>
    <n v="45.747731360000003"/>
    <n v="137.24319410000001"/>
    <x v="0"/>
    <b v="1"/>
    <n v="0"/>
    <b v="0"/>
    <s v="Standard"/>
    <n v="3"/>
    <x v="2"/>
    <x v="0"/>
    <n v="2"/>
    <b v="1"/>
  </r>
  <r>
    <n v="2589"/>
    <x v="333"/>
    <x v="4"/>
    <d v="1899-12-30T16:22:42"/>
    <n v="439"/>
    <n v="67"/>
    <x v="1"/>
    <x v="2"/>
    <s v="City_5"/>
    <s v="Online"/>
    <b v="1"/>
    <n v="532"/>
    <s v="Food_Product"/>
    <x v="3"/>
    <n v="3"/>
    <n v="17.55768394"/>
    <n v="52.673051809999997"/>
    <x v="0"/>
    <b v="0"/>
    <n v="0"/>
    <b v="1"/>
    <s v="Express"/>
    <n v="4"/>
    <x v="0"/>
    <x v="1"/>
    <n v="5"/>
    <b v="0"/>
  </r>
  <r>
    <n v="2590"/>
    <x v="126"/>
    <x v="0"/>
    <d v="1899-12-30T07:26:40"/>
    <n v="261"/>
    <n v="69"/>
    <x v="1"/>
    <x v="0"/>
    <s v="City_12"/>
    <n v="27"/>
    <b v="0"/>
    <n v="525"/>
    <s v="Decorations_Product"/>
    <x v="2"/>
    <n v="1"/>
    <n v="18.733122659999999"/>
    <n v="18.733122659999999"/>
    <x v="1"/>
    <b v="0"/>
    <n v="0"/>
    <b v="1"/>
    <s v="From the store"/>
    <n v="0"/>
    <x v="0"/>
    <x v="0"/>
    <n v="3"/>
    <b v="0"/>
  </r>
  <r>
    <n v="2591"/>
    <x v="209"/>
    <x v="1"/>
    <d v="1899-12-30T21:47:15"/>
    <n v="83"/>
    <n v="30"/>
    <x v="0"/>
    <x v="2"/>
    <s v="City_6"/>
    <s v="Online"/>
    <b v="1"/>
    <n v="788"/>
    <s v="Clothing_Product"/>
    <x v="1"/>
    <n v="4"/>
    <n v="97.679017310000006"/>
    <n v="390.71606919999999"/>
    <x v="2"/>
    <b v="1"/>
    <n v="39.071606920000001"/>
    <b v="1"/>
    <s v="Standard"/>
    <n v="5"/>
    <x v="1"/>
    <x v="2"/>
    <n v="1"/>
    <b v="1"/>
  </r>
  <r>
    <n v="2592"/>
    <x v="108"/>
    <x v="2"/>
    <d v="1899-12-30T15:10:24"/>
    <n v="355"/>
    <n v="43"/>
    <x v="0"/>
    <x v="1"/>
    <s v="City_14"/>
    <s v="Online"/>
    <b v="1"/>
    <n v="375"/>
    <s v="Food_Product"/>
    <x v="3"/>
    <n v="3"/>
    <n v="15.77457596"/>
    <n v="47.323727890000001"/>
    <x v="2"/>
    <b v="1"/>
    <n v="4.7323727890000002"/>
    <b v="1"/>
    <s v="Express"/>
    <n v="3"/>
    <x v="2"/>
    <x v="2"/>
    <n v="3"/>
    <b v="0"/>
  </r>
  <r>
    <n v="2593"/>
    <x v="235"/>
    <x v="3"/>
    <d v="1899-12-30T21:17:25"/>
    <n v="57"/>
    <n v="23"/>
    <x v="2"/>
    <x v="0"/>
    <s v="City_4"/>
    <n v="76"/>
    <b v="0"/>
    <n v="897"/>
    <s v="Food_Product"/>
    <x v="3"/>
    <n v="4"/>
    <n v="56.06160921"/>
    <n v="224.24643689999999"/>
    <x v="3"/>
    <b v="0"/>
    <n v="0"/>
    <b v="0"/>
    <s v="From the store"/>
    <n v="0"/>
    <x v="0"/>
    <x v="1"/>
    <n v="1"/>
    <b v="1"/>
  </r>
  <r>
    <n v="2594"/>
    <x v="124"/>
    <x v="3"/>
    <d v="1899-12-30T16:35:52"/>
    <n v="92"/>
    <n v="29"/>
    <x v="0"/>
    <x v="1"/>
    <s v="City_9"/>
    <n v="29"/>
    <b v="0"/>
    <n v="578"/>
    <s v="Decorations_Product"/>
    <x v="2"/>
    <n v="3"/>
    <n v="86.582839890000002"/>
    <n v="259.74851969999997"/>
    <x v="3"/>
    <b v="0"/>
    <n v="0"/>
    <b v="0"/>
    <s v="From the store"/>
    <n v="0"/>
    <x v="0"/>
    <x v="1"/>
    <n v="4"/>
    <b v="0"/>
  </r>
  <r>
    <n v="2595"/>
    <x v="158"/>
    <x v="4"/>
    <d v="1899-12-30T04:05:44"/>
    <n v="274"/>
    <n v="46"/>
    <x v="1"/>
    <x v="0"/>
    <s v="City_19"/>
    <n v="86"/>
    <b v="0"/>
    <n v="259"/>
    <s v="Clothing_Product"/>
    <x v="1"/>
    <n v="4"/>
    <n v="91.448539870000005"/>
    <n v="365.79415949999998"/>
    <x v="0"/>
    <b v="1"/>
    <n v="0"/>
    <b v="1"/>
    <s v="From the store"/>
    <n v="0"/>
    <x v="2"/>
    <x v="0"/>
    <n v="3"/>
    <b v="1"/>
  </r>
  <r>
    <n v="2596"/>
    <x v="82"/>
    <x v="3"/>
    <d v="1899-12-30T05:44:12"/>
    <n v="265"/>
    <n v="65"/>
    <x v="1"/>
    <x v="1"/>
    <s v="City_10"/>
    <n v="44"/>
    <b v="0"/>
    <n v="413"/>
    <s v="Electronics_Product"/>
    <x v="4"/>
    <n v="2"/>
    <n v="20.179855150000002"/>
    <n v="40.359710309999997"/>
    <x v="0"/>
    <b v="0"/>
    <n v="4.0359710309999999"/>
    <b v="0"/>
    <s v="From the store"/>
    <n v="0"/>
    <x v="0"/>
    <x v="2"/>
    <n v="1"/>
    <b v="0"/>
  </r>
  <r>
    <n v="2597"/>
    <x v="169"/>
    <x v="0"/>
    <d v="1899-12-30T21:17:29"/>
    <n v="462"/>
    <n v="46"/>
    <x v="1"/>
    <x v="2"/>
    <s v="City_15"/>
    <s v="Online"/>
    <b v="1"/>
    <n v="597"/>
    <s v="Electronics_Product"/>
    <x v="4"/>
    <n v="2"/>
    <n v="68.999166529999997"/>
    <n v="137.9983331"/>
    <x v="0"/>
    <b v="0"/>
    <n v="0"/>
    <b v="0"/>
    <s v="Overnight"/>
    <n v="4"/>
    <x v="2"/>
    <x v="0"/>
    <n v="4"/>
    <b v="1"/>
  </r>
  <r>
    <n v="2598"/>
    <x v="193"/>
    <x v="1"/>
    <d v="1899-12-30T09:27:59"/>
    <n v="410"/>
    <n v="29"/>
    <x v="0"/>
    <x v="1"/>
    <s v="City_14"/>
    <s v="Online"/>
    <b v="1"/>
    <n v="472"/>
    <s v="Toys_Product"/>
    <x v="0"/>
    <n v="5"/>
    <n v="18.293471270000001"/>
    <n v="91.467356370000005"/>
    <x v="1"/>
    <b v="1"/>
    <n v="0"/>
    <b v="0"/>
    <s v="Overnight"/>
    <n v="2"/>
    <x v="2"/>
    <x v="1"/>
    <n v="1"/>
    <b v="1"/>
  </r>
  <r>
    <n v="2599"/>
    <x v="36"/>
    <x v="1"/>
    <d v="1899-12-30T05:21:18"/>
    <n v="152"/>
    <n v="32"/>
    <x v="0"/>
    <x v="1"/>
    <s v="City_15"/>
    <s v="Online"/>
    <b v="1"/>
    <n v="852"/>
    <s v="Food_Product"/>
    <x v="3"/>
    <n v="3"/>
    <n v="84.761507019999996"/>
    <n v="254.28452110000001"/>
    <x v="0"/>
    <b v="0"/>
    <n v="25.428452109999998"/>
    <b v="0"/>
    <s v="Overnight"/>
    <n v="1"/>
    <x v="0"/>
    <x v="2"/>
    <n v="1"/>
    <b v="0"/>
  </r>
  <r>
    <n v="2600"/>
    <x v="328"/>
    <x v="4"/>
    <d v="1899-12-30T17:35:37"/>
    <n v="272"/>
    <n v="62"/>
    <x v="1"/>
    <x v="0"/>
    <s v="City_7"/>
    <s v="Online"/>
    <b v="1"/>
    <n v="963"/>
    <s v="Food_Product"/>
    <x v="3"/>
    <n v="3"/>
    <n v="98.778774189999993"/>
    <n v="296.33632260000002"/>
    <x v="0"/>
    <b v="1"/>
    <n v="0"/>
    <b v="1"/>
    <s v="Standard"/>
    <n v="1"/>
    <x v="2"/>
    <x v="1"/>
    <n v="5"/>
    <b v="1"/>
  </r>
  <r>
    <n v="2601"/>
    <x v="6"/>
    <x v="0"/>
    <d v="1899-12-30T10:29:50"/>
    <n v="192"/>
    <n v="41"/>
    <x v="0"/>
    <x v="1"/>
    <s v="City_5"/>
    <n v="40"/>
    <b v="0"/>
    <n v="142"/>
    <s v="Decorations_Product"/>
    <x v="2"/>
    <n v="2"/>
    <n v="63.63378874"/>
    <n v="127.2675775"/>
    <x v="0"/>
    <b v="1"/>
    <n v="0"/>
    <b v="1"/>
    <s v="From the store"/>
    <n v="0"/>
    <x v="2"/>
    <x v="1"/>
    <n v="2"/>
    <b v="1"/>
  </r>
  <r>
    <n v="2602"/>
    <x v="148"/>
    <x v="4"/>
    <d v="1899-12-30T00:19:36"/>
    <n v="169"/>
    <n v="60"/>
    <x v="1"/>
    <x v="1"/>
    <s v="City_12"/>
    <s v="Online"/>
    <b v="1"/>
    <n v="309"/>
    <s v="Electronics_Product"/>
    <x v="4"/>
    <n v="2"/>
    <n v="62.240402369999998"/>
    <n v="124.48080469999999"/>
    <x v="1"/>
    <b v="1"/>
    <n v="0"/>
    <b v="1"/>
    <s v="Overnight"/>
    <n v="1"/>
    <x v="0"/>
    <x v="1"/>
    <n v="2"/>
    <b v="1"/>
  </r>
  <r>
    <n v="2603"/>
    <x v="181"/>
    <x v="5"/>
    <d v="1899-12-30T05:35:20"/>
    <n v="492"/>
    <n v="18"/>
    <x v="2"/>
    <x v="0"/>
    <s v="City_9"/>
    <s v="Online"/>
    <b v="1"/>
    <n v="831"/>
    <s v="Decorations_Product"/>
    <x v="2"/>
    <n v="2"/>
    <n v="93.812385160000005"/>
    <n v="187.62477029999999"/>
    <x v="2"/>
    <b v="1"/>
    <n v="18.762477029999999"/>
    <b v="1"/>
    <s v="Overnight"/>
    <n v="1"/>
    <x v="1"/>
    <x v="2"/>
    <n v="4"/>
    <b v="0"/>
  </r>
  <r>
    <n v="2604"/>
    <x v="21"/>
    <x v="0"/>
    <d v="1899-12-30T06:08:24"/>
    <n v="361"/>
    <n v="40"/>
    <x v="0"/>
    <x v="1"/>
    <s v="City_6"/>
    <s v="Online"/>
    <b v="1"/>
    <n v="37"/>
    <s v="Toys_Product"/>
    <x v="0"/>
    <n v="4"/>
    <n v="11.8027786"/>
    <n v="47.21111441"/>
    <x v="1"/>
    <b v="1"/>
    <n v="0"/>
    <b v="0"/>
    <s v="Express"/>
    <n v="5"/>
    <x v="1"/>
    <x v="1"/>
    <n v="2"/>
    <b v="0"/>
  </r>
  <r>
    <n v="2605"/>
    <x v="238"/>
    <x v="2"/>
    <d v="1899-12-30T04:24:09"/>
    <n v="277"/>
    <n v="38"/>
    <x v="0"/>
    <x v="1"/>
    <s v="City_18"/>
    <n v="15"/>
    <b v="0"/>
    <n v="415"/>
    <s v="Electronics_Product"/>
    <x v="4"/>
    <n v="1"/>
    <n v="34.105278380000001"/>
    <n v="34.105278380000001"/>
    <x v="2"/>
    <b v="0"/>
    <n v="3.4105278380000001"/>
    <b v="1"/>
    <s v="From the store"/>
    <n v="0"/>
    <x v="2"/>
    <x v="2"/>
    <n v="3"/>
    <b v="0"/>
  </r>
  <r>
    <n v="2606"/>
    <x v="181"/>
    <x v="5"/>
    <d v="1899-12-30T14:37:38"/>
    <n v="197"/>
    <n v="60"/>
    <x v="1"/>
    <x v="0"/>
    <s v="City_16"/>
    <s v="Online"/>
    <b v="1"/>
    <n v="528"/>
    <s v="Decorations_Product"/>
    <x v="2"/>
    <n v="2"/>
    <n v="60.67265372"/>
    <n v="121.3453074"/>
    <x v="1"/>
    <b v="1"/>
    <n v="0"/>
    <b v="1"/>
    <s v="Standard"/>
    <n v="1"/>
    <x v="2"/>
    <x v="1"/>
    <n v="3"/>
    <b v="0"/>
  </r>
  <r>
    <n v="2607"/>
    <x v="8"/>
    <x v="0"/>
    <d v="1899-12-30T09:43:40"/>
    <n v="225"/>
    <n v="70"/>
    <x v="1"/>
    <x v="1"/>
    <s v="City_10"/>
    <s v="Online"/>
    <b v="1"/>
    <n v="870"/>
    <s v="Clothing_Product"/>
    <x v="1"/>
    <n v="3"/>
    <n v="20.347945719999998"/>
    <n v="61.043837150000002"/>
    <x v="3"/>
    <b v="0"/>
    <n v="0"/>
    <b v="1"/>
    <s v="Express"/>
    <n v="1"/>
    <x v="2"/>
    <x v="0"/>
    <n v="2"/>
    <b v="1"/>
  </r>
  <r>
    <n v="2608"/>
    <x v="301"/>
    <x v="3"/>
    <d v="1899-12-30T18:38:29"/>
    <n v="64"/>
    <n v="47"/>
    <x v="1"/>
    <x v="1"/>
    <s v="City_17"/>
    <s v="Online"/>
    <b v="1"/>
    <n v="124"/>
    <s v="Clothing_Product"/>
    <x v="1"/>
    <n v="4"/>
    <n v="25.754865420000002"/>
    <n v="103.01946169999999"/>
    <x v="0"/>
    <b v="1"/>
    <n v="0"/>
    <b v="0"/>
    <s v="Overnight"/>
    <n v="4"/>
    <x v="2"/>
    <x v="1"/>
    <n v="2"/>
    <b v="1"/>
  </r>
  <r>
    <n v="2609"/>
    <x v="89"/>
    <x v="3"/>
    <d v="1899-12-30T19:33:22"/>
    <n v="264"/>
    <n v="52"/>
    <x v="1"/>
    <x v="2"/>
    <s v="City_4"/>
    <n v="62"/>
    <b v="0"/>
    <n v="724"/>
    <s v="Toys_Product"/>
    <x v="0"/>
    <n v="4"/>
    <n v="23.392863299999998"/>
    <n v="93.571453199999993"/>
    <x v="0"/>
    <b v="1"/>
    <n v="0"/>
    <b v="1"/>
    <s v="From the store"/>
    <n v="0"/>
    <x v="2"/>
    <x v="0"/>
    <n v="3"/>
    <b v="0"/>
  </r>
  <r>
    <n v="2610"/>
    <x v="140"/>
    <x v="0"/>
    <d v="1899-12-30T04:14:37"/>
    <n v="272"/>
    <n v="35"/>
    <x v="0"/>
    <x v="2"/>
    <s v="City_6"/>
    <n v="2"/>
    <b v="0"/>
    <n v="845"/>
    <s v="Decorations_Product"/>
    <x v="2"/>
    <n v="5"/>
    <n v="85.872217750000004"/>
    <n v="429.3610888"/>
    <x v="2"/>
    <b v="1"/>
    <n v="42.936108879999999"/>
    <b v="1"/>
    <s v="From the store"/>
    <n v="0"/>
    <x v="0"/>
    <x v="2"/>
    <n v="3"/>
    <b v="1"/>
  </r>
  <r>
    <n v="2611"/>
    <x v="324"/>
    <x v="3"/>
    <d v="1899-12-30T12:31:01"/>
    <n v="478"/>
    <n v="52"/>
    <x v="1"/>
    <x v="1"/>
    <s v="City_20"/>
    <n v="1"/>
    <b v="0"/>
    <n v="687"/>
    <s v="Clothing_Product"/>
    <x v="1"/>
    <n v="3"/>
    <n v="32.288194140000002"/>
    <n v="96.864582429999999"/>
    <x v="2"/>
    <b v="1"/>
    <n v="0"/>
    <b v="0"/>
    <s v="From the store"/>
    <n v="0"/>
    <x v="0"/>
    <x v="1"/>
    <n v="4"/>
    <b v="0"/>
  </r>
  <r>
    <n v="2612"/>
    <x v="335"/>
    <x v="0"/>
    <d v="1899-12-30T23:19:42"/>
    <n v="151"/>
    <n v="38"/>
    <x v="0"/>
    <x v="0"/>
    <s v="City_11"/>
    <s v="Online"/>
    <b v="1"/>
    <n v="217"/>
    <s v="Electronics_Product"/>
    <x v="4"/>
    <n v="3"/>
    <n v="59.133584050000003"/>
    <n v="177.4007522"/>
    <x v="1"/>
    <b v="0"/>
    <n v="17.740075220000001"/>
    <b v="0"/>
    <s v="Standard"/>
    <n v="5"/>
    <x v="2"/>
    <x v="2"/>
    <n v="4"/>
    <b v="1"/>
  </r>
  <r>
    <n v="2613"/>
    <x v="200"/>
    <x v="2"/>
    <d v="1899-12-30T05:57:00"/>
    <n v="495"/>
    <n v="57"/>
    <x v="1"/>
    <x v="1"/>
    <s v="City_1"/>
    <s v="Online"/>
    <b v="1"/>
    <n v="671"/>
    <s v="Clothing_Product"/>
    <x v="1"/>
    <n v="4"/>
    <n v="82.157174280000007"/>
    <n v="328.62869710000001"/>
    <x v="0"/>
    <b v="1"/>
    <n v="32.862869709999998"/>
    <b v="0"/>
    <s v="Express"/>
    <n v="1"/>
    <x v="2"/>
    <x v="2"/>
    <n v="3"/>
    <b v="0"/>
  </r>
  <r>
    <n v="2614"/>
    <x v="235"/>
    <x v="3"/>
    <d v="1899-12-30T15:26:45"/>
    <n v="361"/>
    <n v="69"/>
    <x v="1"/>
    <x v="2"/>
    <s v="City_3"/>
    <n v="39"/>
    <b v="0"/>
    <n v="310"/>
    <s v="Food_Product"/>
    <x v="3"/>
    <n v="4"/>
    <n v="61.67905141"/>
    <n v="246.7162056"/>
    <x v="0"/>
    <b v="0"/>
    <n v="0"/>
    <b v="0"/>
    <s v="From the store"/>
    <n v="0"/>
    <x v="2"/>
    <x v="0"/>
    <n v="4"/>
    <b v="0"/>
  </r>
  <r>
    <n v="2615"/>
    <x v="17"/>
    <x v="3"/>
    <d v="1899-12-30T04:58:14"/>
    <n v="162"/>
    <n v="26"/>
    <x v="0"/>
    <x v="0"/>
    <s v="City_11"/>
    <n v="31"/>
    <b v="0"/>
    <n v="981"/>
    <s v="Food_Product"/>
    <x v="3"/>
    <n v="5"/>
    <n v="44.918614830000003"/>
    <n v="224.5930741"/>
    <x v="2"/>
    <b v="1"/>
    <n v="0"/>
    <b v="0"/>
    <s v="From the store"/>
    <n v="0"/>
    <x v="1"/>
    <x v="0"/>
    <n v="1"/>
    <b v="0"/>
  </r>
  <r>
    <n v="2616"/>
    <x v="352"/>
    <x v="1"/>
    <d v="1899-12-30T11:18:39"/>
    <n v="161"/>
    <n v="65"/>
    <x v="1"/>
    <x v="0"/>
    <s v="City_20"/>
    <n v="48"/>
    <b v="0"/>
    <n v="722"/>
    <s v="Electronics_Product"/>
    <x v="4"/>
    <n v="1"/>
    <n v="29.96559762"/>
    <n v="29.96559762"/>
    <x v="1"/>
    <b v="0"/>
    <n v="2.996559762"/>
    <b v="1"/>
    <s v="From the store"/>
    <n v="0"/>
    <x v="0"/>
    <x v="2"/>
    <n v="3"/>
    <b v="1"/>
  </r>
  <r>
    <n v="2617"/>
    <x v="91"/>
    <x v="0"/>
    <d v="1899-12-30T10:57:53"/>
    <n v="126"/>
    <n v="22"/>
    <x v="2"/>
    <x v="2"/>
    <s v="City_10"/>
    <n v="72"/>
    <b v="0"/>
    <n v="518"/>
    <s v="Decorations_Product"/>
    <x v="2"/>
    <n v="4"/>
    <n v="14.63594181"/>
    <n v="58.543767240000001"/>
    <x v="1"/>
    <b v="1"/>
    <n v="5.8543767239999998"/>
    <b v="1"/>
    <s v="From the store"/>
    <n v="0"/>
    <x v="2"/>
    <x v="2"/>
    <n v="1"/>
    <b v="0"/>
  </r>
  <r>
    <n v="2618"/>
    <x v="357"/>
    <x v="5"/>
    <d v="1899-12-30T06:40:25"/>
    <n v="455"/>
    <n v="33"/>
    <x v="0"/>
    <x v="2"/>
    <s v="City_12"/>
    <s v="Online"/>
    <b v="1"/>
    <n v="205"/>
    <s v="Electronics_Product"/>
    <x v="4"/>
    <n v="5"/>
    <n v="94.8088719"/>
    <n v="474.04435949999998"/>
    <x v="2"/>
    <b v="0"/>
    <n v="0"/>
    <b v="0"/>
    <s v="Express"/>
    <n v="2"/>
    <x v="1"/>
    <x v="1"/>
    <n v="1"/>
    <b v="1"/>
  </r>
  <r>
    <n v="2619"/>
    <x v="264"/>
    <x v="5"/>
    <d v="1899-12-30T14:34:55"/>
    <n v="429"/>
    <n v="22"/>
    <x v="2"/>
    <x v="0"/>
    <s v="City_16"/>
    <s v="Online"/>
    <b v="1"/>
    <n v="320"/>
    <s v="Decorations_Product"/>
    <x v="2"/>
    <n v="3"/>
    <n v="17.34731837"/>
    <n v="52.041955119999997"/>
    <x v="2"/>
    <b v="1"/>
    <n v="0"/>
    <b v="0"/>
    <s v="Overnight"/>
    <n v="1"/>
    <x v="2"/>
    <x v="1"/>
    <n v="1"/>
    <b v="0"/>
  </r>
  <r>
    <n v="2620"/>
    <x v="135"/>
    <x v="2"/>
    <d v="1899-12-30T03:15:35"/>
    <n v="315"/>
    <n v="58"/>
    <x v="1"/>
    <x v="0"/>
    <s v="City_2"/>
    <n v="6"/>
    <b v="0"/>
    <n v="114"/>
    <s v="Clothing_Product"/>
    <x v="1"/>
    <n v="2"/>
    <n v="40.56793536"/>
    <n v="81.13587072"/>
    <x v="3"/>
    <b v="1"/>
    <n v="0"/>
    <b v="0"/>
    <s v="From the store"/>
    <n v="0"/>
    <x v="0"/>
    <x v="0"/>
    <n v="1"/>
    <b v="0"/>
  </r>
  <r>
    <n v="2621"/>
    <x v="27"/>
    <x v="4"/>
    <d v="1899-12-30T07:30:54"/>
    <n v="17"/>
    <n v="42"/>
    <x v="0"/>
    <x v="1"/>
    <s v="City_14"/>
    <s v="Online"/>
    <b v="1"/>
    <n v="992"/>
    <s v="Electronics_Product"/>
    <x v="4"/>
    <n v="4"/>
    <n v="84.042057349999993"/>
    <n v="336.16822939999997"/>
    <x v="3"/>
    <b v="0"/>
    <n v="33.616822939999999"/>
    <b v="1"/>
    <s v="Express"/>
    <n v="3"/>
    <x v="2"/>
    <x v="2"/>
    <n v="3"/>
    <b v="0"/>
  </r>
  <r>
    <n v="2622"/>
    <x v="226"/>
    <x v="5"/>
    <d v="1899-12-30T14:27:16"/>
    <n v="2"/>
    <n v="67"/>
    <x v="1"/>
    <x v="1"/>
    <s v="City_4"/>
    <s v="Online"/>
    <b v="1"/>
    <n v="178"/>
    <s v="Food_Product"/>
    <x v="3"/>
    <n v="1"/>
    <n v="19.332766230000001"/>
    <n v="19.332766230000001"/>
    <x v="3"/>
    <b v="1"/>
    <n v="0"/>
    <b v="0"/>
    <s v="Express"/>
    <n v="4"/>
    <x v="0"/>
    <x v="1"/>
    <n v="5"/>
    <b v="0"/>
  </r>
  <r>
    <n v="2623"/>
    <x v="364"/>
    <x v="0"/>
    <d v="1899-12-30T10:12:52"/>
    <n v="156"/>
    <n v="42"/>
    <x v="0"/>
    <x v="2"/>
    <s v="City_4"/>
    <s v="Online"/>
    <b v="1"/>
    <n v="201"/>
    <s v="Toys_Product"/>
    <x v="0"/>
    <n v="2"/>
    <n v="81.100760390000005"/>
    <n v="162.2015208"/>
    <x v="1"/>
    <b v="0"/>
    <n v="16.220152079999998"/>
    <b v="0"/>
    <s v="Express"/>
    <n v="3"/>
    <x v="0"/>
    <x v="2"/>
    <n v="4"/>
    <b v="1"/>
  </r>
  <r>
    <n v="2624"/>
    <x v="30"/>
    <x v="5"/>
    <d v="1899-12-30T14:01:20"/>
    <n v="182"/>
    <n v="19"/>
    <x v="2"/>
    <x v="2"/>
    <s v="City_3"/>
    <s v="Online"/>
    <b v="1"/>
    <n v="753"/>
    <s v="Food_Product"/>
    <x v="3"/>
    <n v="4"/>
    <n v="68.206241030000001"/>
    <n v="272.82496409999999"/>
    <x v="3"/>
    <b v="0"/>
    <n v="27.28249641"/>
    <b v="0"/>
    <s v="Express"/>
    <n v="1"/>
    <x v="2"/>
    <x v="2"/>
    <n v="3"/>
    <b v="1"/>
  </r>
  <r>
    <n v="2625"/>
    <x v="167"/>
    <x v="0"/>
    <d v="1899-12-30T02:06:08"/>
    <n v="418"/>
    <n v="60"/>
    <x v="1"/>
    <x v="1"/>
    <s v="City_19"/>
    <s v="Online"/>
    <b v="1"/>
    <n v="903"/>
    <s v="Toys_Product"/>
    <x v="0"/>
    <n v="4"/>
    <n v="43.811019029999997"/>
    <n v="175.2440761"/>
    <x v="1"/>
    <b v="0"/>
    <n v="0"/>
    <b v="0"/>
    <s v="Express"/>
    <n v="2"/>
    <x v="2"/>
    <x v="1"/>
    <n v="3"/>
    <b v="1"/>
  </r>
  <r>
    <n v="2626"/>
    <x v="189"/>
    <x v="3"/>
    <d v="1899-12-30T10:31:09"/>
    <n v="429"/>
    <n v="49"/>
    <x v="1"/>
    <x v="1"/>
    <s v="City_12"/>
    <s v="Online"/>
    <b v="1"/>
    <n v="9"/>
    <s v="Toys_Product"/>
    <x v="0"/>
    <n v="3"/>
    <n v="89.078722249999998"/>
    <n v="267.23616670000001"/>
    <x v="2"/>
    <b v="0"/>
    <n v="26.723616669999998"/>
    <b v="0"/>
    <s v="Express"/>
    <n v="4"/>
    <x v="0"/>
    <x v="2"/>
    <n v="2"/>
    <b v="0"/>
  </r>
  <r>
    <n v="2627"/>
    <x v="152"/>
    <x v="0"/>
    <d v="1899-12-30T12:43:12"/>
    <n v="207"/>
    <n v="55"/>
    <x v="1"/>
    <x v="1"/>
    <s v="City_2"/>
    <n v="13"/>
    <b v="0"/>
    <n v="116"/>
    <s v="Electronics_Product"/>
    <x v="4"/>
    <n v="4"/>
    <n v="49.823777939999999"/>
    <n v="199.2951118"/>
    <x v="3"/>
    <b v="0"/>
    <n v="19.929511179999999"/>
    <b v="1"/>
    <s v="From the store"/>
    <n v="0"/>
    <x v="0"/>
    <x v="2"/>
    <n v="2"/>
    <b v="0"/>
  </r>
  <r>
    <n v="2628"/>
    <x v="15"/>
    <x v="3"/>
    <d v="1899-12-30T20:41:35"/>
    <n v="125"/>
    <n v="21"/>
    <x v="2"/>
    <x v="1"/>
    <s v="City_6"/>
    <n v="72"/>
    <b v="0"/>
    <n v="259"/>
    <s v="Clothing_Product"/>
    <x v="1"/>
    <n v="4"/>
    <n v="90.942578920000003"/>
    <n v="363.77031570000003"/>
    <x v="1"/>
    <b v="0"/>
    <n v="0"/>
    <b v="0"/>
    <s v="From the store"/>
    <n v="0"/>
    <x v="2"/>
    <x v="1"/>
    <n v="5"/>
    <b v="0"/>
  </r>
  <r>
    <n v="2629"/>
    <x v="155"/>
    <x v="3"/>
    <d v="1899-12-30T19:29:32"/>
    <n v="77"/>
    <n v="52"/>
    <x v="1"/>
    <x v="0"/>
    <s v="City_10"/>
    <n v="43"/>
    <b v="0"/>
    <n v="471"/>
    <s v="Decorations_Product"/>
    <x v="2"/>
    <n v="3"/>
    <n v="78.665841279999995"/>
    <n v="235.99752380000001"/>
    <x v="3"/>
    <b v="0"/>
    <n v="0"/>
    <b v="0"/>
    <s v="From the store"/>
    <n v="0"/>
    <x v="2"/>
    <x v="0"/>
    <n v="2"/>
    <b v="1"/>
  </r>
  <r>
    <n v="2630"/>
    <x v="241"/>
    <x v="2"/>
    <d v="1899-12-30T06:25:19"/>
    <n v="42"/>
    <n v="27"/>
    <x v="0"/>
    <x v="1"/>
    <s v="City_1"/>
    <s v="Online"/>
    <b v="1"/>
    <n v="312"/>
    <s v="Clothing_Product"/>
    <x v="1"/>
    <n v="1"/>
    <n v="65.388077629999998"/>
    <n v="65.388077629999998"/>
    <x v="0"/>
    <b v="0"/>
    <n v="6.5388077630000003"/>
    <b v="1"/>
    <s v="Standard"/>
    <n v="5"/>
    <x v="0"/>
    <x v="2"/>
    <n v="4"/>
    <b v="0"/>
  </r>
  <r>
    <n v="2631"/>
    <x v="221"/>
    <x v="2"/>
    <d v="1899-12-30T22:45:34"/>
    <n v="115"/>
    <n v="40"/>
    <x v="0"/>
    <x v="1"/>
    <s v="City_1"/>
    <n v="50"/>
    <b v="0"/>
    <n v="760"/>
    <s v="Clothing_Product"/>
    <x v="1"/>
    <n v="3"/>
    <n v="42.67014975"/>
    <n v="128.0104493"/>
    <x v="1"/>
    <b v="1"/>
    <n v="0"/>
    <b v="0"/>
    <s v="From the store"/>
    <n v="0"/>
    <x v="2"/>
    <x v="0"/>
    <n v="1"/>
    <b v="0"/>
  </r>
  <r>
    <n v="2632"/>
    <x v="278"/>
    <x v="1"/>
    <d v="1899-12-30T09:53:26"/>
    <n v="463"/>
    <n v="59"/>
    <x v="1"/>
    <x v="1"/>
    <s v="City_2"/>
    <n v="42"/>
    <b v="0"/>
    <n v="967"/>
    <s v="Decorations_Product"/>
    <x v="2"/>
    <n v="5"/>
    <n v="82.299104659999998"/>
    <n v="411.4955233"/>
    <x v="1"/>
    <b v="0"/>
    <n v="0"/>
    <b v="0"/>
    <s v="From the store"/>
    <n v="0"/>
    <x v="2"/>
    <x v="0"/>
    <n v="2"/>
    <b v="1"/>
  </r>
  <r>
    <n v="2633"/>
    <x v="69"/>
    <x v="1"/>
    <d v="1899-12-30T03:14:25"/>
    <n v="385"/>
    <n v="59"/>
    <x v="1"/>
    <x v="1"/>
    <s v="City_16"/>
    <n v="58"/>
    <b v="0"/>
    <n v="623"/>
    <s v="Decorations_Product"/>
    <x v="2"/>
    <n v="5"/>
    <n v="65.010818020000002"/>
    <n v="325.0540901"/>
    <x v="0"/>
    <b v="1"/>
    <n v="0"/>
    <b v="1"/>
    <s v="From the store"/>
    <n v="0"/>
    <x v="0"/>
    <x v="0"/>
    <n v="1"/>
    <b v="0"/>
  </r>
  <r>
    <n v="2634"/>
    <x v="116"/>
    <x v="2"/>
    <d v="1899-12-30T08:58:57"/>
    <n v="140"/>
    <n v="26"/>
    <x v="0"/>
    <x v="1"/>
    <s v="City_7"/>
    <n v="25"/>
    <b v="0"/>
    <n v="88"/>
    <s v="Clothing_Product"/>
    <x v="1"/>
    <n v="5"/>
    <n v="76.710742300000007"/>
    <n v="383.55371150000002"/>
    <x v="0"/>
    <b v="0"/>
    <n v="38.355371150000003"/>
    <b v="1"/>
    <s v="From the store"/>
    <n v="0"/>
    <x v="0"/>
    <x v="2"/>
    <n v="3"/>
    <b v="1"/>
  </r>
  <r>
    <n v="2635"/>
    <x v="66"/>
    <x v="4"/>
    <d v="1899-12-30T03:45:57"/>
    <n v="289"/>
    <n v="18"/>
    <x v="2"/>
    <x v="2"/>
    <s v="City_12"/>
    <n v="85"/>
    <b v="0"/>
    <n v="696"/>
    <s v="Decorations_Product"/>
    <x v="2"/>
    <n v="5"/>
    <n v="17.486366749999998"/>
    <n v="87.431833769999997"/>
    <x v="2"/>
    <b v="0"/>
    <n v="8.7431833769999994"/>
    <b v="0"/>
    <s v="From the store"/>
    <n v="0"/>
    <x v="1"/>
    <x v="2"/>
    <n v="1"/>
    <b v="1"/>
  </r>
  <r>
    <n v="2636"/>
    <x v="315"/>
    <x v="3"/>
    <d v="1899-12-30T04:30:02"/>
    <n v="407"/>
    <n v="45"/>
    <x v="1"/>
    <x v="1"/>
    <s v="City_10"/>
    <n v="58"/>
    <b v="0"/>
    <n v="976"/>
    <s v="Decorations_Product"/>
    <x v="2"/>
    <n v="5"/>
    <n v="41.363988300000003"/>
    <n v="206.8199415"/>
    <x v="2"/>
    <b v="0"/>
    <n v="0"/>
    <b v="1"/>
    <s v="From the store"/>
    <n v="0"/>
    <x v="1"/>
    <x v="0"/>
    <n v="5"/>
    <b v="0"/>
  </r>
  <r>
    <n v="2637"/>
    <x v="140"/>
    <x v="0"/>
    <d v="1899-12-30T03:17:28"/>
    <n v="472"/>
    <n v="40"/>
    <x v="0"/>
    <x v="0"/>
    <s v="City_5"/>
    <n v="48"/>
    <b v="0"/>
    <n v="658"/>
    <s v="Toys_Product"/>
    <x v="0"/>
    <n v="4"/>
    <n v="29.209586810000001"/>
    <n v="116.8383473"/>
    <x v="1"/>
    <b v="0"/>
    <n v="0"/>
    <b v="0"/>
    <s v="From the store"/>
    <n v="0"/>
    <x v="0"/>
    <x v="1"/>
    <n v="5"/>
    <b v="0"/>
  </r>
  <r>
    <n v="2638"/>
    <x v="145"/>
    <x v="1"/>
    <d v="1899-12-30T22:29:04"/>
    <n v="149"/>
    <n v="47"/>
    <x v="1"/>
    <x v="2"/>
    <s v="City_4"/>
    <n v="62"/>
    <b v="0"/>
    <n v="459"/>
    <s v="Toys_Product"/>
    <x v="0"/>
    <n v="2"/>
    <n v="81.780913990000002"/>
    <n v="163.56182799999999"/>
    <x v="1"/>
    <b v="1"/>
    <n v="16.356182799999999"/>
    <b v="1"/>
    <s v="From the store"/>
    <n v="0"/>
    <x v="1"/>
    <x v="2"/>
    <n v="2"/>
    <b v="1"/>
  </r>
  <r>
    <n v="2639"/>
    <x v="267"/>
    <x v="3"/>
    <d v="1899-12-30T04:21:42"/>
    <n v="56"/>
    <n v="46"/>
    <x v="1"/>
    <x v="2"/>
    <s v="City_6"/>
    <s v="Online"/>
    <b v="1"/>
    <n v="333"/>
    <s v="Food_Product"/>
    <x v="3"/>
    <n v="3"/>
    <n v="58.245161889999999"/>
    <n v="174.7354857"/>
    <x v="2"/>
    <b v="1"/>
    <n v="17.473548569999998"/>
    <b v="1"/>
    <s v="Standard"/>
    <n v="2"/>
    <x v="0"/>
    <x v="2"/>
    <n v="4"/>
    <b v="0"/>
  </r>
  <r>
    <n v="2640"/>
    <x v="109"/>
    <x v="5"/>
    <d v="1899-12-30T17:30:50"/>
    <n v="369"/>
    <n v="56"/>
    <x v="1"/>
    <x v="2"/>
    <s v="City_3"/>
    <s v="Online"/>
    <b v="1"/>
    <n v="320"/>
    <s v="Decorations_Product"/>
    <x v="2"/>
    <n v="5"/>
    <n v="48.229824239999999"/>
    <n v="241.1491212"/>
    <x v="1"/>
    <b v="1"/>
    <n v="0"/>
    <b v="1"/>
    <s v="Overnight"/>
    <n v="2"/>
    <x v="0"/>
    <x v="1"/>
    <n v="2"/>
    <b v="1"/>
  </r>
  <r>
    <n v="2641"/>
    <x v="109"/>
    <x v="5"/>
    <d v="1899-12-30T04:58:18"/>
    <n v="50"/>
    <n v="41"/>
    <x v="0"/>
    <x v="0"/>
    <s v="City_18"/>
    <s v="Online"/>
    <b v="1"/>
    <n v="779"/>
    <s v="Toys_Product"/>
    <x v="0"/>
    <n v="1"/>
    <n v="19.11873752"/>
    <n v="19.11873752"/>
    <x v="3"/>
    <b v="0"/>
    <n v="1.911873752"/>
    <b v="0"/>
    <s v="Overnight"/>
    <n v="1"/>
    <x v="1"/>
    <x v="2"/>
    <n v="5"/>
    <b v="1"/>
  </r>
  <r>
    <n v="2642"/>
    <x v="144"/>
    <x v="3"/>
    <d v="1899-12-30T16:07:42"/>
    <n v="439"/>
    <n v="49"/>
    <x v="1"/>
    <x v="2"/>
    <s v="City_19"/>
    <n v="97"/>
    <b v="0"/>
    <n v="865"/>
    <s v="Food_Product"/>
    <x v="3"/>
    <n v="5"/>
    <n v="10.95162086"/>
    <n v="54.75810431"/>
    <x v="0"/>
    <b v="0"/>
    <n v="0"/>
    <b v="1"/>
    <s v="From the store"/>
    <n v="0"/>
    <x v="2"/>
    <x v="1"/>
    <n v="2"/>
    <b v="0"/>
  </r>
  <r>
    <n v="2643"/>
    <x v="172"/>
    <x v="1"/>
    <d v="1899-12-30T17:50:57"/>
    <n v="493"/>
    <n v="66"/>
    <x v="1"/>
    <x v="1"/>
    <s v="City_4"/>
    <s v="Online"/>
    <b v="1"/>
    <n v="249"/>
    <s v="Electronics_Product"/>
    <x v="4"/>
    <n v="5"/>
    <n v="61.270719849999999"/>
    <n v="306.35359929999998"/>
    <x v="1"/>
    <b v="1"/>
    <n v="30.63535993"/>
    <b v="0"/>
    <s v="Express"/>
    <n v="3"/>
    <x v="0"/>
    <x v="2"/>
    <n v="5"/>
    <b v="1"/>
  </r>
  <r>
    <n v="2644"/>
    <x v="202"/>
    <x v="4"/>
    <d v="1899-12-30T18:49:49"/>
    <n v="31"/>
    <n v="32"/>
    <x v="0"/>
    <x v="2"/>
    <s v="City_3"/>
    <s v="Online"/>
    <b v="1"/>
    <n v="207"/>
    <s v="Food_Product"/>
    <x v="3"/>
    <n v="4"/>
    <n v="18.492881669999999"/>
    <n v="73.971526690000005"/>
    <x v="0"/>
    <b v="1"/>
    <n v="0"/>
    <b v="1"/>
    <s v="Overnight"/>
    <n v="3"/>
    <x v="2"/>
    <x v="1"/>
    <n v="1"/>
    <b v="0"/>
  </r>
  <r>
    <n v="2645"/>
    <x v="332"/>
    <x v="5"/>
    <d v="1899-12-30T15:19:53"/>
    <n v="285"/>
    <n v="36"/>
    <x v="0"/>
    <x v="2"/>
    <s v="City_18"/>
    <s v="Online"/>
    <b v="1"/>
    <n v="779"/>
    <s v="Clothing_Product"/>
    <x v="1"/>
    <n v="3"/>
    <n v="13.645025950000001"/>
    <n v="40.93507786"/>
    <x v="1"/>
    <b v="1"/>
    <n v="0"/>
    <b v="1"/>
    <s v="Express"/>
    <n v="3"/>
    <x v="2"/>
    <x v="1"/>
    <n v="3"/>
    <b v="1"/>
  </r>
  <r>
    <n v="2646"/>
    <x v="234"/>
    <x v="5"/>
    <d v="1899-12-30T17:30:44"/>
    <n v="46"/>
    <n v="24"/>
    <x v="2"/>
    <x v="2"/>
    <s v="City_12"/>
    <s v="Online"/>
    <b v="1"/>
    <n v="254"/>
    <s v="Electronics_Product"/>
    <x v="4"/>
    <n v="1"/>
    <n v="18.554512769999999"/>
    <n v="18.554512769999999"/>
    <x v="3"/>
    <b v="0"/>
    <n v="1.855451277"/>
    <b v="0"/>
    <s v="Standard"/>
    <n v="5"/>
    <x v="1"/>
    <x v="2"/>
    <n v="5"/>
    <b v="0"/>
  </r>
  <r>
    <n v="2647"/>
    <x v="90"/>
    <x v="3"/>
    <d v="1899-12-30T23:12:25"/>
    <n v="306"/>
    <n v="33"/>
    <x v="0"/>
    <x v="2"/>
    <s v="City_3"/>
    <n v="53"/>
    <b v="0"/>
    <n v="813"/>
    <s v="Clothing_Product"/>
    <x v="1"/>
    <n v="2"/>
    <n v="59.440591349999998"/>
    <n v="118.8811827"/>
    <x v="3"/>
    <b v="0"/>
    <n v="0"/>
    <b v="0"/>
    <s v="From the store"/>
    <n v="0"/>
    <x v="0"/>
    <x v="1"/>
    <n v="2"/>
    <b v="1"/>
  </r>
  <r>
    <n v="2648"/>
    <x v="71"/>
    <x v="1"/>
    <d v="1899-12-30T20:08:01"/>
    <n v="66"/>
    <n v="39"/>
    <x v="0"/>
    <x v="0"/>
    <s v="City_8"/>
    <s v="Online"/>
    <b v="1"/>
    <n v="408"/>
    <s v="Electronics_Product"/>
    <x v="4"/>
    <n v="2"/>
    <n v="65.267714580000003"/>
    <n v="130.53542920000001"/>
    <x v="1"/>
    <b v="1"/>
    <n v="13.05354292"/>
    <b v="0"/>
    <s v="Express"/>
    <n v="5"/>
    <x v="1"/>
    <x v="2"/>
    <n v="2"/>
    <b v="0"/>
  </r>
  <r>
    <n v="2649"/>
    <x v="337"/>
    <x v="5"/>
    <d v="1899-12-30T16:00:59"/>
    <n v="141"/>
    <n v="65"/>
    <x v="1"/>
    <x v="0"/>
    <s v="City_20"/>
    <s v="Online"/>
    <b v="1"/>
    <n v="504"/>
    <s v="Electronics_Product"/>
    <x v="4"/>
    <n v="3"/>
    <n v="22.31063249"/>
    <n v="66.931897480000003"/>
    <x v="3"/>
    <b v="0"/>
    <n v="0"/>
    <b v="0"/>
    <s v="Overnight"/>
    <n v="2"/>
    <x v="1"/>
    <x v="0"/>
    <n v="2"/>
    <b v="1"/>
  </r>
  <r>
    <n v="2650"/>
    <x v="118"/>
    <x v="4"/>
    <d v="1899-12-30T17:28:11"/>
    <n v="191"/>
    <n v="50"/>
    <x v="1"/>
    <x v="0"/>
    <s v="City_11"/>
    <s v="Online"/>
    <b v="1"/>
    <n v="106"/>
    <s v="Decorations_Product"/>
    <x v="2"/>
    <n v="5"/>
    <n v="53.424624909999999"/>
    <n v="267.12312459999998"/>
    <x v="2"/>
    <b v="0"/>
    <n v="0"/>
    <b v="1"/>
    <s v="Overnight"/>
    <n v="1"/>
    <x v="1"/>
    <x v="0"/>
    <n v="2"/>
    <b v="0"/>
  </r>
  <r>
    <n v="2651"/>
    <x v="200"/>
    <x v="2"/>
    <d v="1899-12-30T12:18:44"/>
    <n v="134"/>
    <n v="54"/>
    <x v="1"/>
    <x v="0"/>
    <s v="City_13"/>
    <n v="79"/>
    <b v="0"/>
    <n v="417"/>
    <s v="Toys_Product"/>
    <x v="0"/>
    <n v="5"/>
    <n v="16.490556229999999"/>
    <n v="82.452781169999994"/>
    <x v="1"/>
    <b v="0"/>
    <n v="8.2452781169999998"/>
    <b v="0"/>
    <s v="From the store"/>
    <n v="0"/>
    <x v="1"/>
    <x v="2"/>
    <n v="1"/>
    <b v="1"/>
  </r>
  <r>
    <n v="2652"/>
    <x v="112"/>
    <x v="5"/>
    <d v="1899-12-30T17:48:49"/>
    <n v="17"/>
    <n v="67"/>
    <x v="1"/>
    <x v="2"/>
    <s v="City_1"/>
    <s v="Online"/>
    <b v="1"/>
    <n v="106"/>
    <s v="Decorations_Product"/>
    <x v="2"/>
    <n v="3"/>
    <n v="38.29367431"/>
    <n v="114.8810229"/>
    <x v="3"/>
    <b v="1"/>
    <n v="11.48810229"/>
    <b v="0"/>
    <s v="Standard"/>
    <n v="5"/>
    <x v="0"/>
    <x v="2"/>
    <n v="2"/>
    <b v="1"/>
  </r>
  <r>
    <n v="2653"/>
    <x v="256"/>
    <x v="1"/>
    <d v="1899-12-30T08:19:37"/>
    <n v="366"/>
    <n v="69"/>
    <x v="1"/>
    <x v="0"/>
    <s v="City_14"/>
    <s v="Online"/>
    <b v="1"/>
    <n v="247"/>
    <s v="Food_Product"/>
    <x v="3"/>
    <n v="1"/>
    <n v="69.810154370000006"/>
    <n v="69.810154370000006"/>
    <x v="0"/>
    <b v="1"/>
    <n v="0"/>
    <b v="1"/>
    <s v="Express"/>
    <n v="4"/>
    <x v="2"/>
    <x v="1"/>
    <n v="3"/>
    <b v="0"/>
  </r>
  <r>
    <n v="2654"/>
    <x v="124"/>
    <x v="3"/>
    <d v="1899-12-30T01:20:15"/>
    <n v="232"/>
    <n v="22"/>
    <x v="2"/>
    <x v="2"/>
    <s v="City_3"/>
    <n v="58"/>
    <b v="0"/>
    <n v="865"/>
    <s v="Decorations_Product"/>
    <x v="2"/>
    <n v="4"/>
    <n v="42.784814109999999"/>
    <n v="171.13925639999999"/>
    <x v="1"/>
    <b v="0"/>
    <n v="0"/>
    <b v="0"/>
    <s v="From the store"/>
    <n v="0"/>
    <x v="0"/>
    <x v="0"/>
    <n v="5"/>
    <b v="0"/>
  </r>
  <r>
    <n v="2655"/>
    <x v="243"/>
    <x v="1"/>
    <d v="1899-12-30T18:27:27"/>
    <n v="498"/>
    <n v="57"/>
    <x v="1"/>
    <x v="1"/>
    <s v="City_11"/>
    <s v="Online"/>
    <b v="1"/>
    <n v="942"/>
    <s v="Food_Product"/>
    <x v="3"/>
    <n v="1"/>
    <n v="24.600895569999999"/>
    <n v="24.600895569999999"/>
    <x v="1"/>
    <b v="0"/>
    <n v="0"/>
    <b v="1"/>
    <s v="Express"/>
    <n v="1"/>
    <x v="0"/>
    <x v="1"/>
    <n v="1"/>
    <b v="1"/>
  </r>
  <r>
    <n v="2656"/>
    <x v="97"/>
    <x v="0"/>
    <d v="1899-12-30T17:51:23"/>
    <n v="455"/>
    <n v="59"/>
    <x v="1"/>
    <x v="2"/>
    <s v="City_16"/>
    <s v="Online"/>
    <b v="1"/>
    <n v="341"/>
    <s v="Clothing_Product"/>
    <x v="1"/>
    <n v="4"/>
    <n v="93.72160418"/>
    <n v="374.88641669999998"/>
    <x v="2"/>
    <b v="0"/>
    <n v="37.48864167"/>
    <b v="0"/>
    <s v="Standard"/>
    <n v="4"/>
    <x v="0"/>
    <x v="2"/>
    <n v="5"/>
    <b v="0"/>
  </r>
  <r>
    <n v="2657"/>
    <x v="13"/>
    <x v="0"/>
    <d v="1899-12-30T22:23:29"/>
    <n v="332"/>
    <n v="39"/>
    <x v="0"/>
    <x v="0"/>
    <s v="City_1"/>
    <s v="Online"/>
    <b v="1"/>
    <n v="854"/>
    <s v="Food_Product"/>
    <x v="3"/>
    <n v="3"/>
    <n v="12.5029728"/>
    <n v="37.50891841"/>
    <x v="3"/>
    <b v="0"/>
    <n v="0"/>
    <b v="1"/>
    <s v="Express"/>
    <n v="1"/>
    <x v="1"/>
    <x v="1"/>
    <n v="1"/>
    <b v="1"/>
  </r>
  <r>
    <n v="2658"/>
    <x v="305"/>
    <x v="1"/>
    <d v="1899-12-30T06:04:46"/>
    <n v="88"/>
    <n v="70"/>
    <x v="1"/>
    <x v="2"/>
    <s v="City_6"/>
    <s v="Online"/>
    <b v="1"/>
    <n v="822"/>
    <s v="Electronics_Product"/>
    <x v="4"/>
    <n v="2"/>
    <n v="83.062297259999994"/>
    <n v="166.1245945"/>
    <x v="0"/>
    <b v="1"/>
    <n v="0"/>
    <b v="1"/>
    <s v="Express"/>
    <n v="1"/>
    <x v="1"/>
    <x v="0"/>
    <n v="4"/>
    <b v="0"/>
  </r>
  <r>
    <n v="2659"/>
    <x v="295"/>
    <x v="4"/>
    <d v="1899-12-30T17:52:05"/>
    <n v="218"/>
    <n v="65"/>
    <x v="1"/>
    <x v="2"/>
    <s v="City_12"/>
    <n v="34"/>
    <b v="0"/>
    <n v="95"/>
    <s v="Food_Product"/>
    <x v="3"/>
    <n v="2"/>
    <n v="94.680362220000006"/>
    <n v="189.36072440000001"/>
    <x v="0"/>
    <b v="0"/>
    <n v="0"/>
    <b v="0"/>
    <s v="From the store"/>
    <n v="0"/>
    <x v="2"/>
    <x v="0"/>
    <n v="2"/>
    <b v="1"/>
  </r>
  <r>
    <n v="2660"/>
    <x v="193"/>
    <x v="1"/>
    <d v="1899-12-30T02:07:23"/>
    <n v="264"/>
    <n v="69"/>
    <x v="1"/>
    <x v="2"/>
    <s v="City_19"/>
    <s v="Online"/>
    <b v="1"/>
    <n v="134"/>
    <s v="Electronics_Product"/>
    <x v="4"/>
    <n v="4"/>
    <n v="69.108738860000003"/>
    <n v="276.43495539999998"/>
    <x v="2"/>
    <b v="1"/>
    <n v="0"/>
    <b v="0"/>
    <s v="Express"/>
    <n v="5"/>
    <x v="0"/>
    <x v="0"/>
    <n v="5"/>
    <b v="1"/>
  </r>
  <r>
    <n v="2661"/>
    <x v="62"/>
    <x v="0"/>
    <d v="1899-12-30T18:37:08"/>
    <n v="407"/>
    <n v="21"/>
    <x v="2"/>
    <x v="0"/>
    <s v="City_1"/>
    <n v="59"/>
    <b v="0"/>
    <n v="831"/>
    <s v="Clothing_Product"/>
    <x v="1"/>
    <n v="2"/>
    <n v="87.399650539999996"/>
    <n v="174.79930110000001"/>
    <x v="3"/>
    <b v="0"/>
    <n v="0"/>
    <b v="0"/>
    <s v="From the store"/>
    <n v="0"/>
    <x v="2"/>
    <x v="0"/>
    <n v="3"/>
    <b v="0"/>
  </r>
  <r>
    <n v="2662"/>
    <x v="17"/>
    <x v="3"/>
    <d v="1899-12-30T11:57:04"/>
    <n v="385"/>
    <n v="38"/>
    <x v="0"/>
    <x v="1"/>
    <s v="City_6"/>
    <n v="99"/>
    <b v="0"/>
    <n v="571"/>
    <s v="Food_Product"/>
    <x v="3"/>
    <n v="4"/>
    <n v="15.94611272"/>
    <n v="63.784450880000001"/>
    <x v="3"/>
    <b v="0"/>
    <n v="0"/>
    <b v="1"/>
    <s v="From the store"/>
    <n v="0"/>
    <x v="1"/>
    <x v="1"/>
    <n v="5"/>
    <b v="1"/>
  </r>
  <r>
    <n v="2663"/>
    <x v="335"/>
    <x v="0"/>
    <d v="1899-12-30T20:45:43"/>
    <n v="164"/>
    <n v="45"/>
    <x v="1"/>
    <x v="1"/>
    <s v="City_1"/>
    <n v="3"/>
    <b v="0"/>
    <n v="14"/>
    <s v="Food_Product"/>
    <x v="3"/>
    <n v="5"/>
    <n v="64.691343720000006"/>
    <n v="323.45671859999999"/>
    <x v="3"/>
    <b v="1"/>
    <n v="32.345671860000003"/>
    <b v="0"/>
    <s v="From the store"/>
    <n v="0"/>
    <x v="2"/>
    <x v="2"/>
    <n v="3"/>
    <b v="0"/>
  </r>
  <r>
    <n v="2664"/>
    <x v="28"/>
    <x v="3"/>
    <d v="1899-12-30T10:49:01"/>
    <n v="166"/>
    <n v="19"/>
    <x v="2"/>
    <x v="0"/>
    <s v="City_9"/>
    <n v="63"/>
    <b v="0"/>
    <n v="218"/>
    <s v="Food_Product"/>
    <x v="3"/>
    <n v="3"/>
    <n v="59.671658049999998"/>
    <n v="179.01497409999999"/>
    <x v="2"/>
    <b v="0"/>
    <n v="17.901497410000001"/>
    <b v="1"/>
    <s v="From the store"/>
    <n v="0"/>
    <x v="0"/>
    <x v="2"/>
    <n v="5"/>
    <b v="1"/>
  </r>
  <r>
    <n v="2665"/>
    <x v="180"/>
    <x v="4"/>
    <d v="1899-12-30T06:11:31"/>
    <n v="305"/>
    <n v="67"/>
    <x v="1"/>
    <x v="0"/>
    <s v="City_18"/>
    <s v="Online"/>
    <b v="1"/>
    <n v="633"/>
    <s v="Toys_Product"/>
    <x v="0"/>
    <n v="1"/>
    <n v="92.135605819999995"/>
    <n v="92.135605819999995"/>
    <x v="0"/>
    <b v="1"/>
    <n v="9.2135605819999995"/>
    <b v="1"/>
    <s v="Standard"/>
    <n v="2"/>
    <x v="0"/>
    <x v="2"/>
    <n v="2"/>
    <b v="1"/>
  </r>
  <r>
    <n v="2666"/>
    <x v="317"/>
    <x v="5"/>
    <d v="1899-12-30T17:56:35"/>
    <n v="180"/>
    <n v="61"/>
    <x v="1"/>
    <x v="1"/>
    <s v="City_5"/>
    <n v="62"/>
    <b v="0"/>
    <n v="757"/>
    <s v="Food_Product"/>
    <x v="3"/>
    <n v="4"/>
    <n v="39.497904220000002"/>
    <n v="157.9916169"/>
    <x v="3"/>
    <b v="0"/>
    <n v="0"/>
    <b v="0"/>
    <s v="From the store"/>
    <n v="0"/>
    <x v="0"/>
    <x v="1"/>
    <n v="3"/>
    <b v="1"/>
  </r>
  <r>
    <n v="2667"/>
    <x v="264"/>
    <x v="5"/>
    <d v="1899-12-30T04:17:46"/>
    <n v="14"/>
    <n v="43"/>
    <x v="0"/>
    <x v="2"/>
    <s v="City_3"/>
    <s v="Online"/>
    <b v="1"/>
    <n v="553"/>
    <s v="Electronics_Product"/>
    <x v="4"/>
    <n v="3"/>
    <n v="26.506316269999999"/>
    <n v="79.518948820000006"/>
    <x v="2"/>
    <b v="0"/>
    <n v="0"/>
    <b v="0"/>
    <s v="Express"/>
    <n v="2"/>
    <x v="0"/>
    <x v="1"/>
    <n v="1"/>
    <b v="0"/>
  </r>
  <r>
    <n v="2668"/>
    <x v="66"/>
    <x v="4"/>
    <d v="1899-12-30T00:29:20"/>
    <n v="166"/>
    <n v="38"/>
    <x v="0"/>
    <x v="2"/>
    <s v="City_9"/>
    <s v="Online"/>
    <b v="1"/>
    <n v="509"/>
    <s v="Clothing_Product"/>
    <x v="1"/>
    <n v="3"/>
    <n v="74.743172040000005"/>
    <n v="224.22951610000001"/>
    <x v="0"/>
    <b v="1"/>
    <n v="0"/>
    <b v="0"/>
    <s v="Overnight"/>
    <n v="3"/>
    <x v="1"/>
    <x v="0"/>
    <n v="2"/>
    <b v="0"/>
  </r>
  <r>
    <n v="2669"/>
    <x v="358"/>
    <x v="2"/>
    <d v="1899-12-30T06:38:50"/>
    <n v="383"/>
    <n v="53"/>
    <x v="1"/>
    <x v="1"/>
    <s v="City_14"/>
    <s v="Online"/>
    <b v="1"/>
    <n v="933"/>
    <s v="Clothing_Product"/>
    <x v="1"/>
    <n v="3"/>
    <n v="77.48589939"/>
    <n v="232.45769820000001"/>
    <x v="0"/>
    <b v="1"/>
    <n v="23.24576982"/>
    <b v="1"/>
    <s v="Express"/>
    <n v="4"/>
    <x v="2"/>
    <x v="2"/>
    <n v="1"/>
    <b v="1"/>
  </r>
  <r>
    <n v="2670"/>
    <x v="11"/>
    <x v="4"/>
    <d v="1899-12-30T11:32:13"/>
    <n v="129"/>
    <n v="18"/>
    <x v="2"/>
    <x v="1"/>
    <s v="City_7"/>
    <n v="15"/>
    <b v="0"/>
    <n v="42"/>
    <s v="Food_Product"/>
    <x v="3"/>
    <n v="1"/>
    <n v="95.064965810000004"/>
    <n v="95.064965810000004"/>
    <x v="3"/>
    <b v="0"/>
    <n v="9.5064965810000004"/>
    <b v="0"/>
    <s v="From the store"/>
    <n v="0"/>
    <x v="2"/>
    <x v="2"/>
    <n v="1"/>
    <b v="1"/>
  </r>
  <r>
    <n v="2671"/>
    <x v="131"/>
    <x v="5"/>
    <d v="1899-12-30T08:38:10"/>
    <n v="163"/>
    <n v="52"/>
    <x v="1"/>
    <x v="0"/>
    <s v="City_18"/>
    <s v="Online"/>
    <b v="1"/>
    <n v="276"/>
    <s v="Electronics_Product"/>
    <x v="4"/>
    <n v="2"/>
    <n v="39.713021589999997"/>
    <n v="79.426043179999994"/>
    <x v="2"/>
    <b v="1"/>
    <n v="7.9426043179999999"/>
    <b v="0"/>
    <s v="Standard"/>
    <n v="4"/>
    <x v="0"/>
    <x v="2"/>
    <n v="4"/>
    <b v="0"/>
  </r>
  <r>
    <n v="2672"/>
    <x v="49"/>
    <x v="5"/>
    <d v="1899-12-30T11:08:27"/>
    <n v="161"/>
    <n v="30"/>
    <x v="0"/>
    <x v="0"/>
    <s v="City_8"/>
    <n v="50"/>
    <b v="0"/>
    <n v="510"/>
    <s v="Decorations_Product"/>
    <x v="2"/>
    <n v="3"/>
    <n v="16.55341658"/>
    <n v="49.660249739999998"/>
    <x v="1"/>
    <b v="0"/>
    <n v="4.9660249739999998"/>
    <b v="0"/>
    <s v="From the store"/>
    <n v="0"/>
    <x v="1"/>
    <x v="2"/>
    <n v="4"/>
    <b v="0"/>
  </r>
  <r>
    <n v="2673"/>
    <x v="322"/>
    <x v="4"/>
    <d v="1899-12-30T02:57:54"/>
    <n v="412"/>
    <n v="64"/>
    <x v="1"/>
    <x v="1"/>
    <s v="City_19"/>
    <s v="Online"/>
    <b v="1"/>
    <n v="777"/>
    <s v="Decorations_Product"/>
    <x v="2"/>
    <n v="3"/>
    <n v="54.905719470000001"/>
    <n v="164.71715839999999"/>
    <x v="2"/>
    <b v="0"/>
    <n v="16.471715840000002"/>
    <b v="0"/>
    <s v="Express"/>
    <n v="5"/>
    <x v="1"/>
    <x v="2"/>
    <n v="2"/>
    <b v="1"/>
  </r>
  <r>
    <n v="2674"/>
    <x v="176"/>
    <x v="4"/>
    <d v="1899-12-30T08:30:45"/>
    <n v="314"/>
    <n v="29"/>
    <x v="0"/>
    <x v="0"/>
    <s v="City_19"/>
    <n v="19"/>
    <b v="0"/>
    <n v="974"/>
    <s v="Decorations_Product"/>
    <x v="2"/>
    <n v="5"/>
    <n v="53.896416260000002"/>
    <n v="269.4820813"/>
    <x v="1"/>
    <b v="0"/>
    <n v="0"/>
    <b v="1"/>
    <s v="From the store"/>
    <n v="0"/>
    <x v="0"/>
    <x v="0"/>
    <n v="1"/>
    <b v="0"/>
  </r>
  <r>
    <n v="2675"/>
    <x v="72"/>
    <x v="1"/>
    <d v="1899-12-30T11:26:05"/>
    <n v="448"/>
    <n v="21"/>
    <x v="2"/>
    <x v="2"/>
    <s v="City_3"/>
    <s v="Online"/>
    <b v="1"/>
    <n v="188"/>
    <s v="Clothing_Product"/>
    <x v="1"/>
    <n v="2"/>
    <n v="65.494740579999998"/>
    <n v="130.9894812"/>
    <x v="2"/>
    <b v="1"/>
    <n v="13.098948119999999"/>
    <b v="0"/>
    <s v="Express"/>
    <n v="5"/>
    <x v="1"/>
    <x v="2"/>
    <n v="1"/>
    <b v="1"/>
  </r>
  <r>
    <n v="2676"/>
    <x v="236"/>
    <x v="5"/>
    <d v="1899-12-30T12:21:31"/>
    <n v="356"/>
    <n v="34"/>
    <x v="0"/>
    <x v="2"/>
    <s v="City_11"/>
    <s v="Online"/>
    <b v="1"/>
    <n v="792"/>
    <s v="Clothing_Product"/>
    <x v="1"/>
    <n v="3"/>
    <n v="48.346568089999998"/>
    <n v="145.03970430000001"/>
    <x v="0"/>
    <b v="1"/>
    <n v="0"/>
    <b v="1"/>
    <s v="Standard"/>
    <n v="5"/>
    <x v="2"/>
    <x v="0"/>
    <n v="2"/>
    <b v="1"/>
  </r>
  <r>
    <n v="2677"/>
    <x v="28"/>
    <x v="3"/>
    <d v="1899-12-30T14:12:56"/>
    <n v="105"/>
    <n v="25"/>
    <x v="0"/>
    <x v="2"/>
    <s v="City_4"/>
    <n v="98"/>
    <b v="0"/>
    <n v="306"/>
    <s v="Clothing_Product"/>
    <x v="1"/>
    <n v="3"/>
    <n v="96.654470559999993"/>
    <n v="289.96341169999999"/>
    <x v="0"/>
    <b v="1"/>
    <n v="28.996341170000001"/>
    <b v="1"/>
    <s v="From the store"/>
    <n v="0"/>
    <x v="0"/>
    <x v="2"/>
    <n v="5"/>
    <b v="1"/>
  </r>
  <r>
    <n v="2678"/>
    <x v="99"/>
    <x v="2"/>
    <d v="1899-12-30T21:27:21"/>
    <n v="26"/>
    <n v="31"/>
    <x v="0"/>
    <x v="1"/>
    <s v="City_17"/>
    <s v="Online"/>
    <b v="1"/>
    <n v="228"/>
    <s v="Clothing_Product"/>
    <x v="1"/>
    <n v="3"/>
    <n v="44.25130429"/>
    <n v="132.75391289999999"/>
    <x v="0"/>
    <b v="1"/>
    <n v="0"/>
    <b v="1"/>
    <s v="Standard"/>
    <n v="4"/>
    <x v="0"/>
    <x v="0"/>
    <n v="3"/>
    <b v="1"/>
  </r>
  <r>
    <n v="2679"/>
    <x v="60"/>
    <x v="4"/>
    <d v="1899-12-30T16:16:42"/>
    <n v="244"/>
    <n v="40"/>
    <x v="0"/>
    <x v="2"/>
    <s v="City_19"/>
    <s v="Online"/>
    <b v="1"/>
    <n v="962"/>
    <s v="Toys_Product"/>
    <x v="0"/>
    <n v="4"/>
    <n v="62.783881360000002"/>
    <n v="251.13552540000001"/>
    <x v="1"/>
    <b v="1"/>
    <n v="0"/>
    <b v="1"/>
    <s v="Overnight"/>
    <n v="2"/>
    <x v="0"/>
    <x v="0"/>
    <n v="5"/>
    <b v="1"/>
  </r>
  <r>
    <n v="2680"/>
    <x v="24"/>
    <x v="4"/>
    <d v="1899-12-30T01:01:59"/>
    <n v="101"/>
    <n v="33"/>
    <x v="0"/>
    <x v="1"/>
    <s v="City_12"/>
    <s v="Online"/>
    <b v="1"/>
    <n v="39"/>
    <s v="Toys_Product"/>
    <x v="0"/>
    <n v="1"/>
    <n v="73.949650980000001"/>
    <n v="73.949650980000001"/>
    <x v="0"/>
    <b v="1"/>
    <n v="0"/>
    <b v="1"/>
    <s v="Express"/>
    <n v="3"/>
    <x v="1"/>
    <x v="0"/>
    <n v="1"/>
    <b v="1"/>
  </r>
  <r>
    <n v="2681"/>
    <x v="50"/>
    <x v="1"/>
    <d v="1899-12-30T13:59:34"/>
    <n v="404"/>
    <n v="69"/>
    <x v="1"/>
    <x v="2"/>
    <s v="City_4"/>
    <n v="58"/>
    <b v="0"/>
    <n v="539"/>
    <s v="Toys_Product"/>
    <x v="0"/>
    <n v="5"/>
    <n v="69.093963090000003"/>
    <n v="345.46981549999998"/>
    <x v="2"/>
    <b v="0"/>
    <n v="34.546981549999998"/>
    <b v="1"/>
    <s v="From the store"/>
    <n v="0"/>
    <x v="0"/>
    <x v="2"/>
    <n v="2"/>
    <b v="1"/>
  </r>
  <r>
    <n v="2682"/>
    <x v="171"/>
    <x v="0"/>
    <d v="1899-12-30T17:50:17"/>
    <n v="44"/>
    <n v="28"/>
    <x v="0"/>
    <x v="2"/>
    <s v="City_9"/>
    <s v="Online"/>
    <b v="1"/>
    <n v="626"/>
    <s v="Toys_Product"/>
    <x v="0"/>
    <n v="1"/>
    <n v="82.011096210000005"/>
    <n v="82.011096210000005"/>
    <x v="2"/>
    <b v="1"/>
    <n v="0"/>
    <b v="1"/>
    <s v="Standard"/>
    <n v="3"/>
    <x v="1"/>
    <x v="1"/>
    <n v="1"/>
    <b v="1"/>
  </r>
  <r>
    <n v="2683"/>
    <x v="124"/>
    <x v="3"/>
    <d v="1899-12-30T07:32:55"/>
    <n v="61"/>
    <n v="32"/>
    <x v="0"/>
    <x v="1"/>
    <s v="City_8"/>
    <s v="Online"/>
    <b v="1"/>
    <n v="231"/>
    <s v="Electronics_Product"/>
    <x v="4"/>
    <n v="2"/>
    <n v="55.669292419999998"/>
    <n v="111.33858480000001"/>
    <x v="3"/>
    <b v="0"/>
    <n v="0"/>
    <b v="0"/>
    <s v="Standard"/>
    <n v="1"/>
    <x v="1"/>
    <x v="0"/>
    <n v="5"/>
    <b v="0"/>
  </r>
  <r>
    <n v="2684"/>
    <x v="30"/>
    <x v="5"/>
    <d v="1899-12-30T10:36:09"/>
    <n v="18"/>
    <n v="44"/>
    <x v="0"/>
    <x v="0"/>
    <s v="City_8"/>
    <n v="36"/>
    <b v="0"/>
    <n v="948"/>
    <s v="Food_Product"/>
    <x v="3"/>
    <n v="3"/>
    <n v="42.520176990000003"/>
    <n v="127.560531"/>
    <x v="2"/>
    <b v="0"/>
    <n v="0"/>
    <b v="0"/>
    <s v="From the store"/>
    <n v="0"/>
    <x v="0"/>
    <x v="0"/>
    <n v="3"/>
    <b v="0"/>
  </r>
  <r>
    <n v="2685"/>
    <x v="232"/>
    <x v="4"/>
    <d v="1899-12-30T03:37:04"/>
    <n v="8"/>
    <n v="46"/>
    <x v="1"/>
    <x v="0"/>
    <s v="City_17"/>
    <n v="11"/>
    <b v="0"/>
    <n v="660"/>
    <s v="Clothing_Product"/>
    <x v="1"/>
    <n v="2"/>
    <n v="88.164764520000006"/>
    <n v="176.32952900000001"/>
    <x v="0"/>
    <b v="1"/>
    <n v="17.632952899999999"/>
    <b v="0"/>
    <s v="From the store"/>
    <n v="0"/>
    <x v="2"/>
    <x v="2"/>
    <n v="5"/>
    <b v="0"/>
  </r>
  <r>
    <n v="2686"/>
    <x v="237"/>
    <x v="5"/>
    <d v="1899-12-30T02:00:59"/>
    <n v="300"/>
    <n v="46"/>
    <x v="1"/>
    <x v="1"/>
    <s v="City_13"/>
    <n v="10"/>
    <b v="0"/>
    <n v="3"/>
    <s v="Decorations_Product"/>
    <x v="2"/>
    <n v="4"/>
    <n v="85.153861079999999"/>
    <n v="340.61544429999998"/>
    <x v="3"/>
    <b v="0"/>
    <n v="34.061544429999998"/>
    <b v="1"/>
    <s v="From the store"/>
    <n v="0"/>
    <x v="2"/>
    <x v="2"/>
    <n v="2"/>
    <b v="1"/>
  </r>
  <r>
    <n v="2687"/>
    <x v="249"/>
    <x v="5"/>
    <d v="1899-12-30T02:12:06"/>
    <n v="291"/>
    <n v="52"/>
    <x v="1"/>
    <x v="2"/>
    <s v="City_3"/>
    <n v="35"/>
    <b v="0"/>
    <n v="857"/>
    <s v="Food_Product"/>
    <x v="3"/>
    <n v="1"/>
    <n v="48.745925159999999"/>
    <n v="48.745925159999999"/>
    <x v="3"/>
    <b v="0"/>
    <n v="0"/>
    <b v="1"/>
    <s v="From the store"/>
    <n v="0"/>
    <x v="1"/>
    <x v="1"/>
    <n v="1"/>
    <b v="0"/>
  </r>
  <r>
    <n v="2688"/>
    <x v="254"/>
    <x v="5"/>
    <d v="1899-12-30T22:50:12"/>
    <n v="69"/>
    <n v="28"/>
    <x v="0"/>
    <x v="0"/>
    <s v="City_10"/>
    <s v="Online"/>
    <b v="1"/>
    <n v="687"/>
    <s v="Toys_Product"/>
    <x v="0"/>
    <n v="3"/>
    <n v="77.399165190000005"/>
    <n v="232.1974956"/>
    <x v="3"/>
    <b v="1"/>
    <n v="0"/>
    <b v="0"/>
    <s v="Express"/>
    <n v="1"/>
    <x v="2"/>
    <x v="0"/>
    <n v="1"/>
    <b v="1"/>
  </r>
  <r>
    <n v="2689"/>
    <x v="30"/>
    <x v="5"/>
    <d v="1899-12-30T06:50:54"/>
    <n v="469"/>
    <n v="59"/>
    <x v="1"/>
    <x v="0"/>
    <s v="City_7"/>
    <s v="Online"/>
    <b v="1"/>
    <n v="277"/>
    <s v="Electronics_Product"/>
    <x v="4"/>
    <n v="4"/>
    <n v="83.768761159999997"/>
    <n v="335.07504460000001"/>
    <x v="0"/>
    <b v="1"/>
    <n v="33.50750446"/>
    <b v="1"/>
    <s v="Overnight"/>
    <n v="4"/>
    <x v="0"/>
    <x v="2"/>
    <n v="2"/>
    <b v="1"/>
  </r>
  <r>
    <n v="2690"/>
    <x v="109"/>
    <x v="5"/>
    <d v="1899-12-30T04:46:11"/>
    <n v="223"/>
    <n v="21"/>
    <x v="2"/>
    <x v="2"/>
    <s v="City_3"/>
    <s v="Online"/>
    <b v="1"/>
    <n v="124"/>
    <s v="Electronics_Product"/>
    <x v="4"/>
    <n v="4"/>
    <n v="31.902916999999999"/>
    <n v="127.61166799999999"/>
    <x v="3"/>
    <b v="1"/>
    <n v="12.7611668"/>
    <b v="1"/>
    <s v="Express"/>
    <n v="5"/>
    <x v="2"/>
    <x v="2"/>
    <n v="4"/>
    <b v="0"/>
  </r>
  <r>
    <n v="2691"/>
    <x v="188"/>
    <x v="2"/>
    <d v="1899-12-30T23:06:23"/>
    <n v="59"/>
    <n v="20"/>
    <x v="2"/>
    <x v="2"/>
    <s v="City_12"/>
    <n v="53"/>
    <b v="0"/>
    <n v="909"/>
    <s v="Clothing_Product"/>
    <x v="1"/>
    <n v="3"/>
    <n v="39.932932389999998"/>
    <n v="119.7987972"/>
    <x v="0"/>
    <b v="0"/>
    <n v="0"/>
    <b v="1"/>
    <s v="From the store"/>
    <n v="0"/>
    <x v="0"/>
    <x v="1"/>
    <n v="3"/>
    <b v="1"/>
  </r>
  <r>
    <n v="2692"/>
    <x v="19"/>
    <x v="1"/>
    <d v="1899-12-30T06:26:39"/>
    <n v="398"/>
    <n v="42"/>
    <x v="0"/>
    <x v="0"/>
    <s v="City_8"/>
    <n v="47"/>
    <b v="0"/>
    <n v="123"/>
    <s v="Food_Product"/>
    <x v="3"/>
    <n v="5"/>
    <n v="33.978695430000002"/>
    <n v="169.89347710000001"/>
    <x v="0"/>
    <b v="1"/>
    <n v="0"/>
    <b v="0"/>
    <s v="From the store"/>
    <n v="0"/>
    <x v="0"/>
    <x v="0"/>
    <n v="4"/>
    <b v="1"/>
  </r>
  <r>
    <n v="2693"/>
    <x v="223"/>
    <x v="4"/>
    <d v="1899-12-30T00:48:53"/>
    <n v="492"/>
    <n v="34"/>
    <x v="0"/>
    <x v="2"/>
    <s v="City_16"/>
    <s v="Online"/>
    <b v="1"/>
    <n v="522"/>
    <s v="Food_Product"/>
    <x v="3"/>
    <n v="2"/>
    <n v="45.937610839999998"/>
    <n v="91.875221679999996"/>
    <x v="1"/>
    <b v="0"/>
    <n v="9.1875221679999992"/>
    <b v="1"/>
    <s v="Overnight"/>
    <n v="3"/>
    <x v="0"/>
    <x v="2"/>
    <n v="4"/>
    <b v="0"/>
  </r>
  <r>
    <n v="2694"/>
    <x v="38"/>
    <x v="4"/>
    <d v="1899-12-30T19:49:26"/>
    <n v="163"/>
    <n v="59"/>
    <x v="1"/>
    <x v="2"/>
    <s v="City_12"/>
    <s v="Online"/>
    <b v="1"/>
    <n v="944"/>
    <s v="Food_Product"/>
    <x v="3"/>
    <n v="5"/>
    <n v="96.435348160000004"/>
    <n v="482.1767408"/>
    <x v="1"/>
    <b v="0"/>
    <n v="48.217674080000002"/>
    <b v="0"/>
    <s v="Standard"/>
    <n v="4"/>
    <x v="0"/>
    <x v="2"/>
    <n v="5"/>
    <b v="0"/>
  </r>
  <r>
    <n v="2695"/>
    <x v="248"/>
    <x v="3"/>
    <d v="1899-12-30T03:29:05"/>
    <n v="448"/>
    <n v="24"/>
    <x v="2"/>
    <x v="0"/>
    <s v="City_2"/>
    <s v="Online"/>
    <b v="1"/>
    <n v="626"/>
    <s v="Clothing_Product"/>
    <x v="1"/>
    <n v="4"/>
    <n v="63.29011191"/>
    <n v="253.16044769999999"/>
    <x v="0"/>
    <b v="1"/>
    <n v="0"/>
    <b v="1"/>
    <s v="Overnight"/>
    <n v="4"/>
    <x v="1"/>
    <x v="0"/>
    <n v="2"/>
    <b v="1"/>
  </r>
  <r>
    <n v="2696"/>
    <x v="198"/>
    <x v="0"/>
    <d v="1899-12-30T16:38:47"/>
    <n v="368"/>
    <n v="58"/>
    <x v="1"/>
    <x v="2"/>
    <s v="City_5"/>
    <n v="34"/>
    <b v="0"/>
    <n v="767"/>
    <s v="Electronics_Product"/>
    <x v="4"/>
    <n v="3"/>
    <n v="50.175578479999999"/>
    <n v="150.52673540000001"/>
    <x v="0"/>
    <b v="0"/>
    <n v="0"/>
    <b v="0"/>
    <s v="From the store"/>
    <n v="0"/>
    <x v="2"/>
    <x v="1"/>
    <n v="1"/>
    <b v="1"/>
  </r>
  <r>
    <n v="2697"/>
    <x v="358"/>
    <x v="2"/>
    <d v="1899-12-30T05:46:02"/>
    <n v="204"/>
    <n v="18"/>
    <x v="2"/>
    <x v="1"/>
    <s v="City_7"/>
    <n v="18"/>
    <b v="0"/>
    <n v="288"/>
    <s v="Food_Product"/>
    <x v="3"/>
    <n v="1"/>
    <n v="13.10331373"/>
    <n v="13.10331373"/>
    <x v="0"/>
    <b v="1"/>
    <n v="1.3103313729999999"/>
    <b v="0"/>
    <s v="From the store"/>
    <n v="0"/>
    <x v="2"/>
    <x v="2"/>
    <n v="1"/>
    <b v="0"/>
  </r>
  <r>
    <n v="2698"/>
    <x v="17"/>
    <x v="3"/>
    <d v="1899-12-30T17:47:51"/>
    <n v="288"/>
    <n v="45"/>
    <x v="1"/>
    <x v="0"/>
    <s v="City_15"/>
    <n v="30"/>
    <b v="0"/>
    <n v="745"/>
    <s v="Toys_Product"/>
    <x v="0"/>
    <n v="2"/>
    <n v="50.03189089"/>
    <n v="100.0637818"/>
    <x v="0"/>
    <b v="0"/>
    <n v="0"/>
    <b v="1"/>
    <s v="From the store"/>
    <n v="0"/>
    <x v="2"/>
    <x v="0"/>
    <n v="4"/>
    <b v="1"/>
  </r>
  <r>
    <n v="2699"/>
    <x v="281"/>
    <x v="5"/>
    <d v="1899-12-30T02:28:21"/>
    <n v="300"/>
    <n v="68"/>
    <x v="1"/>
    <x v="2"/>
    <s v="City_2"/>
    <s v="Online"/>
    <b v="1"/>
    <n v="163"/>
    <s v="Food_Product"/>
    <x v="3"/>
    <n v="2"/>
    <n v="59.464028239999998"/>
    <n v="118.9280565"/>
    <x v="1"/>
    <b v="0"/>
    <n v="0"/>
    <b v="0"/>
    <s v="Express"/>
    <n v="5"/>
    <x v="0"/>
    <x v="0"/>
    <n v="5"/>
    <b v="0"/>
  </r>
  <r>
    <n v="2700"/>
    <x v="353"/>
    <x v="1"/>
    <d v="1899-12-30T11:14:30"/>
    <n v="155"/>
    <n v="51"/>
    <x v="1"/>
    <x v="1"/>
    <s v="City_16"/>
    <n v="44"/>
    <b v="0"/>
    <n v="640"/>
    <s v="Toys_Product"/>
    <x v="0"/>
    <n v="1"/>
    <n v="12.938016729999999"/>
    <n v="12.938016729999999"/>
    <x v="2"/>
    <b v="0"/>
    <n v="0"/>
    <b v="0"/>
    <s v="From the store"/>
    <n v="0"/>
    <x v="1"/>
    <x v="0"/>
    <n v="4"/>
    <b v="1"/>
  </r>
  <r>
    <n v="2701"/>
    <x v="84"/>
    <x v="1"/>
    <d v="1899-12-30T18:12:14"/>
    <n v="149"/>
    <n v="68"/>
    <x v="1"/>
    <x v="0"/>
    <s v="City_7"/>
    <s v="Online"/>
    <b v="1"/>
    <n v="748"/>
    <s v="Electronics_Product"/>
    <x v="4"/>
    <n v="3"/>
    <n v="56.766737589999998"/>
    <n v="170.3002128"/>
    <x v="3"/>
    <b v="1"/>
    <n v="17.03002128"/>
    <b v="0"/>
    <s v="Overnight"/>
    <n v="2"/>
    <x v="0"/>
    <x v="2"/>
    <n v="4"/>
    <b v="0"/>
  </r>
  <r>
    <n v="2702"/>
    <x v="200"/>
    <x v="2"/>
    <d v="1899-12-30T00:51:28"/>
    <n v="369"/>
    <n v="42"/>
    <x v="0"/>
    <x v="0"/>
    <s v="City_8"/>
    <n v="35"/>
    <b v="0"/>
    <n v="548"/>
    <s v="Food_Product"/>
    <x v="3"/>
    <n v="5"/>
    <n v="36.380294720000002"/>
    <n v="181.9014736"/>
    <x v="0"/>
    <b v="0"/>
    <n v="18.190147360000001"/>
    <b v="0"/>
    <s v="From the store"/>
    <n v="0"/>
    <x v="0"/>
    <x v="2"/>
    <n v="2"/>
    <b v="0"/>
  </r>
  <r>
    <n v="2703"/>
    <x v="21"/>
    <x v="0"/>
    <d v="1899-12-30T21:45:22"/>
    <n v="347"/>
    <n v="49"/>
    <x v="1"/>
    <x v="0"/>
    <s v="City_16"/>
    <s v="Online"/>
    <b v="1"/>
    <n v="946"/>
    <s v="Clothing_Product"/>
    <x v="1"/>
    <n v="5"/>
    <n v="97.098364180000004"/>
    <n v="485.49182089999999"/>
    <x v="2"/>
    <b v="1"/>
    <n v="0"/>
    <b v="0"/>
    <s v="Overnight"/>
    <n v="5"/>
    <x v="1"/>
    <x v="1"/>
    <n v="5"/>
    <b v="0"/>
  </r>
  <r>
    <n v="2704"/>
    <x v="172"/>
    <x v="1"/>
    <d v="1899-12-30T16:42:31"/>
    <n v="471"/>
    <n v="64"/>
    <x v="1"/>
    <x v="0"/>
    <s v="City_2"/>
    <s v="Online"/>
    <b v="1"/>
    <n v="149"/>
    <s v="Food_Product"/>
    <x v="3"/>
    <n v="1"/>
    <n v="16.21618673"/>
    <n v="16.21618673"/>
    <x v="2"/>
    <b v="1"/>
    <n v="1.621618673"/>
    <b v="0"/>
    <s v="Express"/>
    <n v="1"/>
    <x v="0"/>
    <x v="2"/>
    <n v="2"/>
    <b v="0"/>
  </r>
  <r>
    <n v="2705"/>
    <x v="18"/>
    <x v="0"/>
    <d v="1899-12-30T03:22:31"/>
    <n v="116"/>
    <n v="43"/>
    <x v="0"/>
    <x v="1"/>
    <s v="City_15"/>
    <n v="6"/>
    <b v="0"/>
    <n v="56"/>
    <s v="Electronics_Product"/>
    <x v="4"/>
    <n v="2"/>
    <n v="98.592119199999999"/>
    <n v="197.1842384"/>
    <x v="0"/>
    <b v="0"/>
    <n v="0"/>
    <b v="1"/>
    <s v="From the store"/>
    <n v="0"/>
    <x v="0"/>
    <x v="0"/>
    <n v="5"/>
    <b v="0"/>
  </r>
  <r>
    <n v="2706"/>
    <x v="192"/>
    <x v="0"/>
    <d v="1899-12-30T04:26:35"/>
    <n v="156"/>
    <n v="68"/>
    <x v="1"/>
    <x v="0"/>
    <s v="City_9"/>
    <s v="Online"/>
    <b v="1"/>
    <n v="981"/>
    <s v="Food_Product"/>
    <x v="3"/>
    <n v="4"/>
    <n v="70.153990120000003"/>
    <n v="280.61596050000003"/>
    <x v="2"/>
    <b v="1"/>
    <n v="28.061596049999999"/>
    <b v="1"/>
    <s v="Express"/>
    <n v="4"/>
    <x v="2"/>
    <x v="2"/>
    <n v="2"/>
    <b v="1"/>
  </r>
  <r>
    <n v="2707"/>
    <x v="247"/>
    <x v="2"/>
    <d v="1899-12-30T03:59:57"/>
    <n v="385"/>
    <n v="55"/>
    <x v="1"/>
    <x v="1"/>
    <s v="City_3"/>
    <s v="Online"/>
    <b v="1"/>
    <n v="930"/>
    <s v="Toys_Product"/>
    <x v="0"/>
    <n v="1"/>
    <n v="36.495212739999999"/>
    <n v="36.495212739999999"/>
    <x v="3"/>
    <b v="0"/>
    <n v="0"/>
    <b v="0"/>
    <s v="Overnight"/>
    <n v="5"/>
    <x v="0"/>
    <x v="0"/>
    <n v="5"/>
    <b v="1"/>
  </r>
  <r>
    <n v="2708"/>
    <x v="209"/>
    <x v="1"/>
    <d v="1899-12-30T05:59:31"/>
    <n v="196"/>
    <n v="61"/>
    <x v="1"/>
    <x v="2"/>
    <s v="City_3"/>
    <s v="Online"/>
    <b v="1"/>
    <n v="867"/>
    <s v="Toys_Product"/>
    <x v="0"/>
    <n v="4"/>
    <n v="97.798477120000001"/>
    <n v="391.19390850000002"/>
    <x v="0"/>
    <b v="1"/>
    <n v="39.119390850000002"/>
    <b v="0"/>
    <s v="Express"/>
    <n v="2"/>
    <x v="0"/>
    <x v="2"/>
    <n v="2"/>
    <b v="1"/>
  </r>
  <r>
    <n v="2709"/>
    <x v="285"/>
    <x v="2"/>
    <d v="1899-12-30T03:33:47"/>
    <n v="454"/>
    <n v="32"/>
    <x v="0"/>
    <x v="2"/>
    <s v="City_12"/>
    <n v="70"/>
    <b v="0"/>
    <n v="94"/>
    <s v="Electronics_Product"/>
    <x v="4"/>
    <n v="5"/>
    <n v="59.322321389999999"/>
    <n v="296.61160690000003"/>
    <x v="2"/>
    <b v="1"/>
    <n v="0"/>
    <b v="1"/>
    <s v="From the store"/>
    <n v="0"/>
    <x v="0"/>
    <x v="0"/>
    <n v="1"/>
    <b v="1"/>
  </r>
  <r>
    <n v="2710"/>
    <x v="209"/>
    <x v="1"/>
    <d v="1899-12-30T05:43:45"/>
    <n v="197"/>
    <n v="41"/>
    <x v="0"/>
    <x v="1"/>
    <s v="City_15"/>
    <s v="Online"/>
    <b v="1"/>
    <n v="470"/>
    <s v="Food_Product"/>
    <x v="3"/>
    <n v="2"/>
    <n v="40.25471263"/>
    <n v="80.509425269999994"/>
    <x v="1"/>
    <b v="0"/>
    <n v="8.0509425270000001"/>
    <b v="1"/>
    <s v="Express"/>
    <n v="5"/>
    <x v="1"/>
    <x v="2"/>
    <n v="2"/>
    <b v="0"/>
  </r>
  <r>
    <n v="2711"/>
    <x v="1"/>
    <x v="1"/>
    <d v="1899-12-30T20:01:16"/>
    <n v="399"/>
    <n v="19"/>
    <x v="2"/>
    <x v="1"/>
    <s v="City_19"/>
    <s v="Online"/>
    <b v="1"/>
    <n v="933"/>
    <s v="Food_Product"/>
    <x v="3"/>
    <n v="1"/>
    <n v="16.043501750000001"/>
    <n v="16.043501750000001"/>
    <x v="3"/>
    <b v="1"/>
    <n v="1.604350175"/>
    <b v="0"/>
    <s v="Standard"/>
    <n v="5"/>
    <x v="2"/>
    <x v="2"/>
    <n v="4"/>
    <b v="0"/>
  </r>
  <r>
    <n v="2712"/>
    <x v="180"/>
    <x v="4"/>
    <d v="1899-12-30T04:48:19"/>
    <n v="194"/>
    <n v="51"/>
    <x v="1"/>
    <x v="2"/>
    <s v="City_7"/>
    <n v="55"/>
    <b v="0"/>
    <n v="902"/>
    <s v="Food_Product"/>
    <x v="3"/>
    <n v="1"/>
    <n v="30.953348200000001"/>
    <n v="30.953348200000001"/>
    <x v="3"/>
    <b v="0"/>
    <n v="0"/>
    <b v="0"/>
    <s v="From the store"/>
    <n v="0"/>
    <x v="2"/>
    <x v="0"/>
    <n v="1"/>
    <b v="1"/>
  </r>
  <r>
    <n v="2713"/>
    <x v="323"/>
    <x v="0"/>
    <d v="1899-12-30T00:38:13"/>
    <n v="488"/>
    <n v="33"/>
    <x v="0"/>
    <x v="2"/>
    <s v="City_16"/>
    <s v="Online"/>
    <b v="1"/>
    <n v="47"/>
    <s v="Electronics_Product"/>
    <x v="4"/>
    <n v="1"/>
    <n v="25.076146049999998"/>
    <n v="25.076146049999998"/>
    <x v="3"/>
    <b v="0"/>
    <n v="2.5076146050000001"/>
    <b v="0"/>
    <s v="Express"/>
    <n v="2"/>
    <x v="2"/>
    <x v="2"/>
    <n v="1"/>
    <b v="0"/>
  </r>
  <r>
    <n v="2714"/>
    <x v="33"/>
    <x v="3"/>
    <d v="1899-12-30T23:48:24"/>
    <n v="6"/>
    <n v="33"/>
    <x v="0"/>
    <x v="1"/>
    <s v="City_3"/>
    <n v="71"/>
    <b v="0"/>
    <n v="474"/>
    <s v="Toys_Product"/>
    <x v="0"/>
    <n v="3"/>
    <n v="44.130715270000003"/>
    <n v="132.39214580000001"/>
    <x v="1"/>
    <b v="1"/>
    <n v="13.239214580000001"/>
    <b v="1"/>
    <s v="From the store"/>
    <n v="0"/>
    <x v="1"/>
    <x v="2"/>
    <n v="2"/>
    <b v="0"/>
  </r>
  <r>
    <n v="2715"/>
    <x v="326"/>
    <x v="1"/>
    <d v="1899-12-30T13:03:42"/>
    <n v="89"/>
    <n v="56"/>
    <x v="1"/>
    <x v="2"/>
    <s v="City_17"/>
    <s v="Online"/>
    <b v="1"/>
    <n v="597"/>
    <s v="Food_Product"/>
    <x v="3"/>
    <n v="2"/>
    <n v="48.278384240000001"/>
    <n v="96.556768480000002"/>
    <x v="0"/>
    <b v="0"/>
    <n v="0"/>
    <b v="0"/>
    <s v="Express"/>
    <n v="5"/>
    <x v="2"/>
    <x v="1"/>
    <n v="4"/>
    <b v="1"/>
  </r>
  <r>
    <n v="2716"/>
    <x v="165"/>
    <x v="4"/>
    <d v="1899-12-30T21:01:35"/>
    <n v="493"/>
    <n v="67"/>
    <x v="1"/>
    <x v="0"/>
    <s v="City_11"/>
    <s v="Online"/>
    <b v="1"/>
    <n v="896"/>
    <s v="Clothing_Product"/>
    <x v="1"/>
    <n v="3"/>
    <n v="62.45253202"/>
    <n v="187.35759609999999"/>
    <x v="3"/>
    <b v="1"/>
    <n v="0"/>
    <b v="0"/>
    <s v="Overnight"/>
    <n v="4"/>
    <x v="1"/>
    <x v="0"/>
    <n v="3"/>
    <b v="0"/>
  </r>
  <r>
    <n v="2717"/>
    <x v="187"/>
    <x v="3"/>
    <d v="1899-12-30T08:40:50"/>
    <n v="55"/>
    <n v="27"/>
    <x v="0"/>
    <x v="0"/>
    <s v="City_17"/>
    <n v="12"/>
    <b v="0"/>
    <n v="492"/>
    <s v="Clothing_Product"/>
    <x v="1"/>
    <n v="3"/>
    <n v="64.308712029999995"/>
    <n v="192.92613610000001"/>
    <x v="2"/>
    <b v="1"/>
    <n v="0"/>
    <b v="0"/>
    <s v="From the store"/>
    <n v="0"/>
    <x v="2"/>
    <x v="1"/>
    <n v="5"/>
    <b v="1"/>
  </r>
  <r>
    <n v="2718"/>
    <x v="303"/>
    <x v="2"/>
    <d v="1899-12-30T11:44:59"/>
    <n v="160"/>
    <n v="48"/>
    <x v="1"/>
    <x v="2"/>
    <s v="City_9"/>
    <s v="Online"/>
    <b v="1"/>
    <n v="479"/>
    <s v="Decorations_Product"/>
    <x v="2"/>
    <n v="3"/>
    <n v="42.430660240000002"/>
    <n v="127.2919807"/>
    <x v="1"/>
    <b v="0"/>
    <n v="12.729198070000001"/>
    <b v="1"/>
    <s v="Express"/>
    <n v="4"/>
    <x v="1"/>
    <x v="2"/>
    <n v="1"/>
    <b v="0"/>
  </r>
  <r>
    <n v="2719"/>
    <x v="148"/>
    <x v="4"/>
    <d v="1899-12-30T17:33:03"/>
    <n v="394"/>
    <n v="51"/>
    <x v="1"/>
    <x v="0"/>
    <s v="City_17"/>
    <s v="Online"/>
    <b v="1"/>
    <n v="898"/>
    <s v="Toys_Product"/>
    <x v="0"/>
    <n v="2"/>
    <n v="72.465659950000003"/>
    <n v="144.93131990000001"/>
    <x v="0"/>
    <b v="0"/>
    <n v="0"/>
    <b v="0"/>
    <s v="Overnight"/>
    <n v="2"/>
    <x v="2"/>
    <x v="0"/>
    <n v="3"/>
    <b v="0"/>
  </r>
  <r>
    <n v="2720"/>
    <x v="326"/>
    <x v="1"/>
    <d v="1899-12-30T03:23:57"/>
    <n v="295"/>
    <n v="45"/>
    <x v="1"/>
    <x v="2"/>
    <s v="City_19"/>
    <n v="95"/>
    <b v="0"/>
    <n v="539"/>
    <s v="Electronics_Product"/>
    <x v="4"/>
    <n v="1"/>
    <n v="21.559397610000001"/>
    <n v="21.559397610000001"/>
    <x v="1"/>
    <b v="1"/>
    <n v="0"/>
    <b v="1"/>
    <s v="From the store"/>
    <n v="0"/>
    <x v="0"/>
    <x v="1"/>
    <n v="3"/>
    <b v="0"/>
  </r>
  <r>
    <n v="2721"/>
    <x v="220"/>
    <x v="0"/>
    <d v="1899-12-30T16:43:46"/>
    <n v="432"/>
    <n v="36"/>
    <x v="0"/>
    <x v="2"/>
    <s v="City_11"/>
    <s v="Online"/>
    <b v="1"/>
    <n v="229"/>
    <s v="Electronics_Product"/>
    <x v="4"/>
    <n v="1"/>
    <n v="27.231652669999999"/>
    <n v="27.231652669999999"/>
    <x v="1"/>
    <b v="0"/>
    <n v="0"/>
    <b v="1"/>
    <s v="Overnight"/>
    <n v="1"/>
    <x v="1"/>
    <x v="0"/>
    <n v="1"/>
    <b v="0"/>
  </r>
  <r>
    <n v="2722"/>
    <x v="91"/>
    <x v="0"/>
    <d v="1899-12-30T03:54:31"/>
    <n v="276"/>
    <n v="24"/>
    <x v="2"/>
    <x v="2"/>
    <s v="City_1"/>
    <n v="16"/>
    <b v="0"/>
    <n v="727"/>
    <s v="Food_Product"/>
    <x v="3"/>
    <n v="2"/>
    <n v="29.20161895"/>
    <n v="58.403237910000001"/>
    <x v="3"/>
    <b v="1"/>
    <n v="0"/>
    <b v="1"/>
    <s v="From the store"/>
    <n v="0"/>
    <x v="1"/>
    <x v="0"/>
    <n v="1"/>
    <b v="0"/>
  </r>
  <r>
    <n v="2723"/>
    <x v="259"/>
    <x v="3"/>
    <d v="1899-12-30T22:12:35"/>
    <n v="407"/>
    <n v="22"/>
    <x v="2"/>
    <x v="1"/>
    <s v="City_15"/>
    <n v="29"/>
    <b v="0"/>
    <n v="455"/>
    <s v="Electronics_Product"/>
    <x v="4"/>
    <n v="3"/>
    <n v="29.765823529999999"/>
    <n v="89.297470590000003"/>
    <x v="2"/>
    <b v="0"/>
    <n v="0"/>
    <b v="1"/>
    <s v="From the store"/>
    <n v="0"/>
    <x v="2"/>
    <x v="0"/>
    <n v="1"/>
    <b v="0"/>
  </r>
  <r>
    <n v="2724"/>
    <x v="83"/>
    <x v="2"/>
    <d v="1899-12-30T14:57:23"/>
    <n v="269"/>
    <n v="56"/>
    <x v="1"/>
    <x v="1"/>
    <s v="City_2"/>
    <n v="51"/>
    <b v="0"/>
    <n v="530"/>
    <s v="Electronics_Product"/>
    <x v="4"/>
    <n v="5"/>
    <n v="54.021067680000002"/>
    <n v="270.10533839999999"/>
    <x v="2"/>
    <b v="1"/>
    <n v="0"/>
    <b v="0"/>
    <s v="From the store"/>
    <n v="0"/>
    <x v="1"/>
    <x v="0"/>
    <n v="4"/>
    <b v="1"/>
  </r>
  <r>
    <n v="2725"/>
    <x v="235"/>
    <x v="3"/>
    <d v="1899-12-30T19:23:52"/>
    <n v="382"/>
    <n v="50"/>
    <x v="1"/>
    <x v="2"/>
    <s v="City_9"/>
    <s v="Online"/>
    <b v="1"/>
    <n v="736"/>
    <s v="Decorations_Product"/>
    <x v="2"/>
    <n v="2"/>
    <n v="88.894042619999993"/>
    <n v="177.78808520000001"/>
    <x v="3"/>
    <b v="1"/>
    <n v="17.778808519999998"/>
    <b v="0"/>
    <s v="Express"/>
    <n v="4"/>
    <x v="0"/>
    <x v="2"/>
    <n v="2"/>
    <b v="1"/>
  </r>
  <r>
    <n v="2726"/>
    <x v="8"/>
    <x v="0"/>
    <d v="1899-12-30T08:58:46"/>
    <n v="366"/>
    <n v="54"/>
    <x v="1"/>
    <x v="2"/>
    <s v="City_19"/>
    <s v="Online"/>
    <b v="1"/>
    <n v="108"/>
    <s v="Food_Product"/>
    <x v="3"/>
    <n v="4"/>
    <n v="60.775949359999998"/>
    <n v="243.10379739999999"/>
    <x v="3"/>
    <b v="0"/>
    <n v="24.310379739999998"/>
    <b v="1"/>
    <s v="Standard"/>
    <n v="2"/>
    <x v="0"/>
    <x v="2"/>
    <n v="3"/>
    <b v="0"/>
  </r>
  <r>
    <n v="2727"/>
    <x v="200"/>
    <x v="2"/>
    <d v="1899-12-30T00:49:41"/>
    <n v="36"/>
    <n v="29"/>
    <x v="0"/>
    <x v="0"/>
    <s v="City_14"/>
    <n v="43"/>
    <b v="0"/>
    <n v="721"/>
    <s v="Decorations_Product"/>
    <x v="2"/>
    <n v="4"/>
    <n v="92.557794040000005"/>
    <n v="370.23117619999999"/>
    <x v="3"/>
    <b v="1"/>
    <n v="37.023117620000001"/>
    <b v="0"/>
    <s v="From the store"/>
    <n v="0"/>
    <x v="1"/>
    <x v="2"/>
    <n v="2"/>
    <b v="0"/>
  </r>
  <r>
    <n v="2728"/>
    <x v="21"/>
    <x v="0"/>
    <d v="1899-12-30T08:34:31"/>
    <n v="144"/>
    <n v="49"/>
    <x v="1"/>
    <x v="2"/>
    <s v="City_11"/>
    <n v="46"/>
    <b v="0"/>
    <n v="596"/>
    <s v="Toys_Product"/>
    <x v="0"/>
    <n v="5"/>
    <n v="60.605336559999998"/>
    <n v="303.0266828"/>
    <x v="3"/>
    <b v="0"/>
    <n v="30.302668279999999"/>
    <b v="0"/>
    <s v="From the store"/>
    <n v="0"/>
    <x v="1"/>
    <x v="2"/>
    <n v="4"/>
    <b v="0"/>
  </r>
  <r>
    <n v="2729"/>
    <x v="108"/>
    <x v="2"/>
    <d v="1899-12-30T04:52:38"/>
    <n v="85"/>
    <n v="29"/>
    <x v="0"/>
    <x v="0"/>
    <s v="City_9"/>
    <n v="70"/>
    <b v="0"/>
    <n v="449"/>
    <s v="Toys_Product"/>
    <x v="0"/>
    <n v="2"/>
    <n v="27.741665470000001"/>
    <n v="55.483330930000001"/>
    <x v="3"/>
    <b v="0"/>
    <n v="0"/>
    <b v="1"/>
    <s v="From the store"/>
    <n v="0"/>
    <x v="0"/>
    <x v="0"/>
    <n v="1"/>
    <b v="1"/>
  </r>
  <r>
    <n v="2730"/>
    <x v="183"/>
    <x v="0"/>
    <d v="1899-12-30T23:59:26"/>
    <n v="262"/>
    <n v="38"/>
    <x v="0"/>
    <x v="2"/>
    <s v="City_13"/>
    <n v="37"/>
    <b v="0"/>
    <n v="905"/>
    <s v="Clothing_Product"/>
    <x v="1"/>
    <n v="5"/>
    <n v="19.014662309999999"/>
    <n v="95.073311529999998"/>
    <x v="0"/>
    <b v="1"/>
    <n v="9.5073311530000009"/>
    <b v="0"/>
    <s v="From the store"/>
    <n v="0"/>
    <x v="0"/>
    <x v="2"/>
    <n v="3"/>
    <b v="0"/>
  </r>
  <r>
    <n v="2731"/>
    <x v="27"/>
    <x v="4"/>
    <d v="1899-12-30T11:37:13"/>
    <n v="391"/>
    <n v="40"/>
    <x v="0"/>
    <x v="2"/>
    <s v="City_13"/>
    <s v="Online"/>
    <b v="1"/>
    <n v="657"/>
    <s v="Electronics_Product"/>
    <x v="4"/>
    <n v="3"/>
    <n v="73.569086810000002"/>
    <n v="220.7072604"/>
    <x v="1"/>
    <b v="0"/>
    <n v="22.07072604"/>
    <b v="0"/>
    <s v="Overnight"/>
    <n v="1"/>
    <x v="0"/>
    <x v="2"/>
    <n v="4"/>
    <b v="0"/>
  </r>
  <r>
    <n v="2732"/>
    <x v="119"/>
    <x v="3"/>
    <d v="1899-12-30T19:39:40"/>
    <n v="103"/>
    <n v="37"/>
    <x v="0"/>
    <x v="2"/>
    <s v="City_8"/>
    <s v="Online"/>
    <b v="1"/>
    <n v="173"/>
    <s v="Electronics_Product"/>
    <x v="4"/>
    <n v="3"/>
    <n v="36.150584530000003"/>
    <n v="108.4517536"/>
    <x v="1"/>
    <b v="1"/>
    <n v="10.845175360000001"/>
    <b v="0"/>
    <s v="Standard"/>
    <n v="2"/>
    <x v="1"/>
    <x v="2"/>
    <n v="1"/>
    <b v="1"/>
  </r>
  <r>
    <n v="2733"/>
    <x v="45"/>
    <x v="1"/>
    <d v="1899-12-30T13:01:51"/>
    <n v="303"/>
    <n v="63"/>
    <x v="1"/>
    <x v="0"/>
    <s v="City_15"/>
    <n v="67"/>
    <b v="0"/>
    <n v="639"/>
    <s v="Food_Product"/>
    <x v="3"/>
    <n v="5"/>
    <n v="54.578463790000001"/>
    <n v="272.89231899999999"/>
    <x v="2"/>
    <b v="0"/>
    <n v="0"/>
    <b v="1"/>
    <s v="From the store"/>
    <n v="0"/>
    <x v="0"/>
    <x v="0"/>
    <n v="2"/>
    <b v="1"/>
  </r>
  <r>
    <n v="2734"/>
    <x v="66"/>
    <x v="4"/>
    <d v="1899-12-30T00:19:04"/>
    <n v="77"/>
    <n v="43"/>
    <x v="0"/>
    <x v="2"/>
    <s v="City_4"/>
    <s v="Online"/>
    <b v="1"/>
    <n v="450"/>
    <s v="Toys_Product"/>
    <x v="0"/>
    <n v="3"/>
    <n v="84.813047089999998"/>
    <n v="254.43914129999999"/>
    <x v="0"/>
    <b v="0"/>
    <n v="0"/>
    <b v="1"/>
    <s v="Overnight"/>
    <n v="4"/>
    <x v="2"/>
    <x v="0"/>
    <n v="3"/>
    <b v="0"/>
  </r>
  <r>
    <n v="2735"/>
    <x v="350"/>
    <x v="4"/>
    <d v="1899-12-30T22:58:24"/>
    <n v="72"/>
    <n v="39"/>
    <x v="0"/>
    <x v="0"/>
    <s v="City_11"/>
    <n v="43"/>
    <b v="0"/>
    <n v="205"/>
    <s v="Electronics_Product"/>
    <x v="4"/>
    <n v="4"/>
    <n v="77.809249780000002"/>
    <n v="311.23699909999999"/>
    <x v="2"/>
    <b v="1"/>
    <n v="0"/>
    <b v="0"/>
    <s v="From the store"/>
    <n v="0"/>
    <x v="0"/>
    <x v="1"/>
    <n v="4"/>
    <b v="0"/>
  </r>
  <r>
    <n v="2736"/>
    <x v="274"/>
    <x v="5"/>
    <d v="1899-12-30T02:29:32"/>
    <n v="207"/>
    <n v="22"/>
    <x v="2"/>
    <x v="0"/>
    <s v="City_12"/>
    <s v="Online"/>
    <b v="1"/>
    <n v="369"/>
    <s v="Electronics_Product"/>
    <x v="4"/>
    <n v="2"/>
    <n v="89.929233479999994"/>
    <n v="179.85846699999999"/>
    <x v="1"/>
    <b v="0"/>
    <n v="0"/>
    <b v="0"/>
    <s v="Overnight"/>
    <n v="5"/>
    <x v="2"/>
    <x v="0"/>
    <n v="3"/>
    <b v="0"/>
  </r>
  <r>
    <n v="2737"/>
    <x v="326"/>
    <x v="1"/>
    <d v="1899-12-30T02:28:45"/>
    <n v="385"/>
    <n v="57"/>
    <x v="1"/>
    <x v="2"/>
    <s v="City_2"/>
    <s v="Online"/>
    <b v="1"/>
    <n v="498"/>
    <s v="Clothing_Product"/>
    <x v="1"/>
    <n v="1"/>
    <n v="94.118172529999995"/>
    <n v="94.118172529999995"/>
    <x v="0"/>
    <b v="0"/>
    <n v="0"/>
    <b v="1"/>
    <s v="Standard"/>
    <n v="3"/>
    <x v="0"/>
    <x v="1"/>
    <n v="1"/>
    <b v="1"/>
  </r>
  <r>
    <n v="2738"/>
    <x v="114"/>
    <x v="2"/>
    <d v="1899-12-30T10:37:33"/>
    <n v="277"/>
    <n v="43"/>
    <x v="0"/>
    <x v="2"/>
    <s v="City_4"/>
    <s v="Online"/>
    <b v="1"/>
    <n v="859"/>
    <s v="Food_Product"/>
    <x v="3"/>
    <n v="1"/>
    <n v="45.034050329999999"/>
    <n v="45.034050329999999"/>
    <x v="2"/>
    <b v="0"/>
    <n v="4.5034050329999999"/>
    <b v="1"/>
    <s v="Standard"/>
    <n v="4"/>
    <x v="2"/>
    <x v="2"/>
    <n v="5"/>
    <b v="1"/>
  </r>
  <r>
    <n v="2739"/>
    <x v="137"/>
    <x v="3"/>
    <d v="1899-12-30T12:07:40"/>
    <n v="131"/>
    <n v="62"/>
    <x v="1"/>
    <x v="2"/>
    <s v="City_14"/>
    <s v="Online"/>
    <b v="1"/>
    <n v="709"/>
    <s v="Food_Product"/>
    <x v="3"/>
    <n v="4"/>
    <n v="24.492421279999999"/>
    <n v="97.969685119999994"/>
    <x v="1"/>
    <b v="0"/>
    <n v="9.7969685119999994"/>
    <b v="1"/>
    <s v="Standard"/>
    <n v="3"/>
    <x v="1"/>
    <x v="2"/>
    <n v="3"/>
    <b v="1"/>
  </r>
  <r>
    <n v="2740"/>
    <x v="299"/>
    <x v="3"/>
    <d v="1899-12-30T08:10:58"/>
    <n v="150"/>
    <n v="62"/>
    <x v="1"/>
    <x v="0"/>
    <s v="City_5"/>
    <n v="69"/>
    <b v="0"/>
    <n v="152"/>
    <s v="Decorations_Product"/>
    <x v="2"/>
    <n v="4"/>
    <n v="52.25621203"/>
    <n v="209.02484810000001"/>
    <x v="3"/>
    <b v="0"/>
    <n v="0"/>
    <b v="0"/>
    <s v="From the store"/>
    <n v="0"/>
    <x v="1"/>
    <x v="0"/>
    <n v="4"/>
    <b v="1"/>
  </r>
  <r>
    <n v="2741"/>
    <x v="21"/>
    <x v="0"/>
    <d v="1899-12-30T08:51:48"/>
    <n v="56"/>
    <n v="65"/>
    <x v="1"/>
    <x v="0"/>
    <s v="City_14"/>
    <s v="Online"/>
    <b v="1"/>
    <n v="289"/>
    <s v="Electronics_Product"/>
    <x v="4"/>
    <n v="5"/>
    <n v="79.776886219999994"/>
    <n v="398.88443109999997"/>
    <x v="0"/>
    <b v="0"/>
    <n v="39.888443109999997"/>
    <b v="1"/>
    <s v="Standard"/>
    <n v="1"/>
    <x v="1"/>
    <x v="2"/>
    <n v="1"/>
    <b v="0"/>
  </r>
  <r>
    <n v="2742"/>
    <x v="20"/>
    <x v="3"/>
    <d v="1899-12-30T00:53:46"/>
    <n v="463"/>
    <n v="57"/>
    <x v="1"/>
    <x v="1"/>
    <s v="City_18"/>
    <n v="28"/>
    <b v="0"/>
    <n v="603"/>
    <s v="Food_Product"/>
    <x v="3"/>
    <n v="4"/>
    <n v="31.825629150000001"/>
    <n v="127.3025166"/>
    <x v="3"/>
    <b v="0"/>
    <n v="12.73025166"/>
    <b v="1"/>
    <s v="From the store"/>
    <n v="0"/>
    <x v="0"/>
    <x v="2"/>
    <n v="3"/>
    <b v="1"/>
  </r>
  <r>
    <n v="2743"/>
    <x v="317"/>
    <x v="5"/>
    <d v="1899-12-30T19:50:51"/>
    <n v="351"/>
    <n v="61"/>
    <x v="1"/>
    <x v="2"/>
    <s v="City_12"/>
    <n v="38"/>
    <b v="0"/>
    <n v="516"/>
    <s v="Toys_Product"/>
    <x v="0"/>
    <n v="5"/>
    <n v="52.497740589999999"/>
    <n v="262.48870290000002"/>
    <x v="1"/>
    <b v="1"/>
    <n v="0"/>
    <b v="1"/>
    <s v="From the store"/>
    <n v="0"/>
    <x v="0"/>
    <x v="0"/>
    <n v="5"/>
    <b v="1"/>
  </r>
  <r>
    <n v="2744"/>
    <x v="121"/>
    <x v="1"/>
    <d v="1899-12-30T21:42:03"/>
    <n v="4"/>
    <n v="60"/>
    <x v="1"/>
    <x v="1"/>
    <s v="City_13"/>
    <s v="Online"/>
    <b v="1"/>
    <n v="474"/>
    <s v="Clothing_Product"/>
    <x v="1"/>
    <n v="5"/>
    <n v="99.114169669999995"/>
    <n v="495.57084830000002"/>
    <x v="2"/>
    <b v="1"/>
    <n v="0"/>
    <b v="1"/>
    <s v="Overnight"/>
    <n v="4"/>
    <x v="2"/>
    <x v="0"/>
    <n v="4"/>
    <b v="0"/>
  </r>
  <r>
    <n v="2745"/>
    <x v="348"/>
    <x v="4"/>
    <d v="1899-12-30T06:26:49"/>
    <n v="130"/>
    <n v="36"/>
    <x v="0"/>
    <x v="0"/>
    <s v="City_8"/>
    <s v="Online"/>
    <b v="1"/>
    <n v="387"/>
    <s v="Food_Product"/>
    <x v="3"/>
    <n v="3"/>
    <n v="61.468872240000003"/>
    <n v="184.4066167"/>
    <x v="3"/>
    <b v="1"/>
    <n v="0"/>
    <b v="1"/>
    <s v="Overnight"/>
    <n v="2"/>
    <x v="0"/>
    <x v="0"/>
    <n v="5"/>
    <b v="0"/>
  </r>
  <r>
    <n v="2746"/>
    <x v="337"/>
    <x v="5"/>
    <d v="1899-12-30T04:56:55"/>
    <n v="400"/>
    <n v="33"/>
    <x v="0"/>
    <x v="2"/>
    <s v="City_1"/>
    <s v="Online"/>
    <b v="1"/>
    <n v="721"/>
    <s v="Decorations_Product"/>
    <x v="2"/>
    <n v="2"/>
    <n v="13.3577601"/>
    <n v="26.715520210000001"/>
    <x v="0"/>
    <b v="1"/>
    <n v="0"/>
    <b v="0"/>
    <s v="Overnight"/>
    <n v="1"/>
    <x v="0"/>
    <x v="1"/>
    <n v="5"/>
    <b v="0"/>
  </r>
  <r>
    <n v="2747"/>
    <x v="230"/>
    <x v="4"/>
    <d v="1899-12-30T08:20:55"/>
    <n v="179"/>
    <n v="42"/>
    <x v="0"/>
    <x v="2"/>
    <s v="City_2"/>
    <s v="Online"/>
    <b v="1"/>
    <n v="794"/>
    <s v="Electronics_Product"/>
    <x v="4"/>
    <n v="4"/>
    <n v="21.400890440000001"/>
    <n v="85.603561740000004"/>
    <x v="3"/>
    <b v="1"/>
    <n v="0"/>
    <b v="0"/>
    <s v="Overnight"/>
    <n v="1"/>
    <x v="0"/>
    <x v="0"/>
    <n v="1"/>
    <b v="0"/>
  </r>
  <r>
    <n v="2748"/>
    <x v="130"/>
    <x v="2"/>
    <d v="1899-12-30T00:26:41"/>
    <n v="79"/>
    <n v="47"/>
    <x v="1"/>
    <x v="1"/>
    <s v="City_9"/>
    <n v="32"/>
    <b v="0"/>
    <n v="914"/>
    <s v="Toys_Product"/>
    <x v="0"/>
    <n v="1"/>
    <n v="97.691633109999998"/>
    <n v="97.691633109999998"/>
    <x v="1"/>
    <b v="1"/>
    <n v="0"/>
    <b v="1"/>
    <s v="From the store"/>
    <n v="0"/>
    <x v="0"/>
    <x v="1"/>
    <n v="5"/>
    <b v="1"/>
  </r>
  <r>
    <n v="2749"/>
    <x v="51"/>
    <x v="0"/>
    <d v="1899-12-30T19:32:10"/>
    <n v="455"/>
    <n v="62"/>
    <x v="1"/>
    <x v="2"/>
    <s v="City_9"/>
    <s v="Online"/>
    <b v="1"/>
    <n v="359"/>
    <s v="Electronics_Product"/>
    <x v="4"/>
    <n v="1"/>
    <n v="42.672299029999998"/>
    <n v="42.672299029999998"/>
    <x v="3"/>
    <b v="0"/>
    <n v="0"/>
    <b v="1"/>
    <s v="Express"/>
    <n v="2"/>
    <x v="2"/>
    <x v="1"/>
    <n v="1"/>
    <b v="1"/>
  </r>
  <r>
    <n v="2750"/>
    <x v="202"/>
    <x v="4"/>
    <d v="1899-12-30T04:32:28"/>
    <n v="346"/>
    <n v="60"/>
    <x v="1"/>
    <x v="2"/>
    <s v="City_3"/>
    <s v="Online"/>
    <b v="1"/>
    <n v="521"/>
    <s v="Electronics_Product"/>
    <x v="4"/>
    <n v="2"/>
    <n v="92.607501850000006"/>
    <n v="185.21500370000001"/>
    <x v="2"/>
    <b v="1"/>
    <n v="18.521500369999998"/>
    <b v="1"/>
    <s v="Express"/>
    <n v="4"/>
    <x v="1"/>
    <x v="2"/>
    <n v="5"/>
    <b v="1"/>
  </r>
  <r>
    <n v="2751"/>
    <x v="94"/>
    <x v="3"/>
    <d v="1899-12-30T14:05:18"/>
    <n v="484"/>
    <n v="60"/>
    <x v="1"/>
    <x v="2"/>
    <s v="City_5"/>
    <s v="Online"/>
    <b v="1"/>
    <n v="203"/>
    <s v="Electronics_Product"/>
    <x v="4"/>
    <n v="4"/>
    <n v="44.412791849999998"/>
    <n v="177.65116739999999"/>
    <x v="0"/>
    <b v="1"/>
    <n v="0"/>
    <b v="1"/>
    <s v="Express"/>
    <n v="5"/>
    <x v="2"/>
    <x v="0"/>
    <n v="2"/>
    <b v="0"/>
  </r>
  <r>
    <n v="2752"/>
    <x v="64"/>
    <x v="2"/>
    <d v="1899-12-30T07:53:36"/>
    <n v="82"/>
    <n v="29"/>
    <x v="0"/>
    <x v="1"/>
    <s v="City_13"/>
    <n v="51"/>
    <b v="0"/>
    <n v="959"/>
    <s v="Clothing_Product"/>
    <x v="1"/>
    <n v="5"/>
    <n v="26.731168199999999"/>
    <n v="133.65584100000001"/>
    <x v="0"/>
    <b v="0"/>
    <n v="13.3655841"/>
    <b v="0"/>
    <s v="From the store"/>
    <n v="0"/>
    <x v="2"/>
    <x v="2"/>
    <n v="2"/>
    <b v="1"/>
  </r>
  <r>
    <n v="2753"/>
    <x v="16"/>
    <x v="2"/>
    <d v="1899-12-30T15:36:05"/>
    <n v="279"/>
    <n v="24"/>
    <x v="2"/>
    <x v="2"/>
    <s v="City_4"/>
    <s v="Online"/>
    <b v="1"/>
    <n v="670"/>
    <s v="Electronics_Product"/>
    <x v="4"/>
    <n v="3"/>
    <n v="63.79412293"/>
    <n v="191.38236879999999"/>
    <x v="0"/>
    <b v="0"/>
    <n v="0"/>
    <b v="1"/>
    <s v="Overnight"/>
    <n v="2"/>
    <x v="0"/>
    <x v="1"/>
    <n v="3"/>
    <b v="1"/>
  </r>
  <r>
    <n v="2754"/>
    <x v="236"/>
    <x v="5"/>
    <d v="1899-12-30T23:28:38"/>
    <n v="248"/>
    <n v="61"/>
    <x v="1"/>
    <x v="1"/>
    <s v="City_13"/>
    <s v="Online"/>
    <b v="1"/>
    <n v="156"/>
    <s v="Food_Product"/>
    <x v="3"/>
    <n v="3"/>
    <n v="40.336054670000003"/>
    <n v="121.00816399999999"/>
    <x v="0"/>
    <b v="1"/>
    <n v="12.100816399999999"/>
    <b v="0"/>
    <s v="Overnight"/>
    <n v="3"/>
    <x v="1"/>
    <x v="2"/>
    <n v="1"/>
    <b v="1"/>
  </r>
  <r>
    <n v="2755"/>
    <x v="278"/>
    <x v="1"/>
    <d v="1899-12-30T05:42:25"/>
    <n v="445"/>
    <n v="61"/>
    <x v="1"/>
    <x v="0"/>
    <s v="City_18"/>
    <n v="73"/>
    <b v="0"/>
    <n v="741"/>
    <s v="Electronics_Product"/>
    <x v="4"/>
    <n v="5"/>
    <n v="33.126891780000001"/>
    <n v="165.6344589"/>
    <x v="0"/>
    <b v="1"/>
    <n v="0"/>
    <b v="1"/>
    <s v="From the store"/>
    <n v="0"/>
    <x v="2"/>
    <x v="0"/>
    <n v="2"/>
    <b v="0"/>
  </r>
  <r>
    <n v="2756"/>
    <x v="204"/>
    <x v="5"/>
    <d v="1899-12-30T03:47:37"/>
    <n v="355"/>
    <n v="63"/>
    <x v="1"/>
    <x v="0"/>
    <s v="City_4"/>
    <s v="Online"/>
    <b v="1"/>
    <n v="998"/>
    <s v="Decorations_Product"/>
    <x v="2"/>
    <n v="2"/>
    <n v="33.190490570000001"/>
    <n v="66.380981140000003"/>
    <x v="2"/>
    <b v="0"/>
    <n v="0"/>
    <b v="0"/>
    <s v="Overnight"/>
    <n v="5"/>
    <x v="1"/>
    <x v="0"/>
    <n v="4"/>
    <b v="1"/>
  </r>
  <r>
    <n v="2757"/>
    <x v="259"/>
    <x v="3"/>
    <d v="1899-12-30T00:40:09"/>
    <n v="145"/>
    <n v="37"/>
    <x v="0"/>
    <x v="0"/>
    <s v="City_4"/>
    <n v="93"/>
    <b v="0"/>
    <n v="933"/>
    <s v="Toys_Product"/>
    <x v="0"/>
    <n v="3"/>
    <n v="14.254758069999999"/>
    <n v="42.764274210000004"/>
    <x v="2"/>
    <b v="1"/>
    <n v="4.2764274210000002"/>
    <b v="0"/>
    <s v="From the store"/>
    <n v="0"/>
    <x v="2"/>
    <x v="2"/>
    <n v="4"/>
    <b v="1"/>
  </r>
  <r>
    <n v="2758"/>
    <x v="120"/>
    <x v="5"/>
    <d v="1899-12-30T12:38:46"/>
    <n v="181"/>
    <n v="68"/>
    <x v="1"/>
    <x v="2"/>
    <s v="City_13"/>
    <s v="Online"/>
    <b v="1"/>
    <n v="874"/>
    <s v="Decorations_Product"/>
    <x v="2"/>
    <n v="5"/>
    <n v="60.870978829999999"/>
    <n v="304.35489419999999"/>
    <x v="2"/>
    <b v="0"/>
    <n v="30.43548942"/>
    <b v="1"/>
    <s v="Standard"/>
    <n v="1"/>
    <x v="0"/>
    <x v="2"/>
    <n v="1"/>
    <b v="0"/>
  </r>
  <r>
    <n v="2759"/>
    <x v="151"/>
    <x v="1"/>
    <d v="1899-12-30T19:58:17"/>
    <n v="199"/>
    <n v="54"/>
    <x v="1"/>
    <x v="0"/>
    <s v="City_7"/>
    <s v="Online"/>
    <b v="1"/>
    <n v="72"/>
    <s v="Food_Product"/>
    <x v="3"/>
    <n v="4"/>
    <n v="75.523117679999999"/>
    <n v="302.09247069999998"/>
    <x v="2"/>
    <b v="1"/>
    <n v="0"/>
    <b v="0"/>
    <s v="Standard"/>
    <n v="3"/>
    <x v="2"/>
    <x v="1"/>
    <n v="4"/>
    <b v="0"/>
  </r>
  <r>
    <n v="2760"/>
    <x v="342"/>
    <x v="5"/>
    <d v="1899-12-30T10:54:07"/>
    <n v="90"/>
    <n v="52"/>
    <x v="1"/>
    <x v="1"/>
    <s v="City_5"/>
    <s v="Online"/>
    <b v="1"/>
    <n v="572"/>
    <s v="Decorations_Product"/>
    <x v="2"/>
    <n v="5"/>
    <n v="62.256469920000001"/>
    <n v="311.28234959999997"/>
    <x v="1"/>
    <b v="1"/>
    <n v="31.12823496"/>
    <b v="1"/>
    <s v="Standard"/>
    <n v="4"/>
    <x v="2"/>
    <x v="2"/>
    <n v="2"/>
    <b v="1"/>
  </r>
  <r>
    <n v="2761"/>
    <x v="305"/>
    <x v="1"/>
    <d v="1899-12-30T06:19:30"/>
    <n v="476"/>
    <n v="70"/>
    <x v="1"/>
    <x v="0"/>
    <s v="City_17"/>
    <n v="26"/>
    <b v="0"/>
    <n v="103"/>
    <s v="Electronics_Product"/>
    <x v="4"/>
    <n v="3"/>
    <n v="68.923006939999993"/>
    <n v="206.76902079999999"/>
    <x v="1"/>
    <b v="1"/>
    <n v="0"/>
    <b v="1"/>
    <s v="From the store"/>
    <n v="0"/>
    <x v="2"/>
    <x v="1"/>
    <n v="4"/>
    <b v="1"/>
  </r>
  <r>
    <n v="2762"/>
    <x v="268"/>
    <x v="1"/>
    <d v="1899-12-30T13:13:51"/>
    <n v="252"/>
    <n v="19"/>
    <x v="2"/>
    <x v="2"/>
    <s v="City_15"/>
    <n v="53"/>
    <b v="0"/>
    <n v="336"/>
    <s v="Toys_Product"/>
    <x v="0"/>
    <n v="1"/>
    <n v="39.369316660000003"/>
    <n v="39.369316660000003"/>
    <x v="0"/>
    <b v="1"/>
    <n v="0"/>
    <b v="0"/>
    <s v="From the store"/>
    <n v="0"/>
    <x v="1"/>
    <x v="1"/>
    <n v="4"/>
    <b v="1"/>
  </r>
  <r>
    <n v="2763"/>
    <x v="108"/>
    <x v="2"/>
    <d v="1899-12-30T05:10:44"/>
    <n v="118"/>
    <n v="25"/>
    <x v="0"/>
    <x v="1"/>
    <s v="City_1"/>
    <n v="50"/>
    <b v="0"/>
    <n v="634"/>
    <s v="Decorations_Product"/>
    <x v="2"/>
    <n v="4"/>
    <n v="67.203091439999994"/>
    <n v="268.81236580000001"/>
    <x v="3"/>
    <b v="0"/>
    <n v="0"/>
    <b v="0"/>
    <s v="From the store"/>
    <n v="0"/>
    <x v="2"/>
    <x v="0"/>
    <n v="4"/>
    <b v="0"/>
  </r>
  <r>
    <n v="2764"/>
    <x v="21"/>
    <x v="0"/>
    <d v="1899-12-30T14:40:52"/>
    <n v="362"/>
    <n v="31"/>
    <x v="0"/>
    <x v="0"/>
    <s v="City_13"/>
    <n v="93"/>
    <b v="0"/>
    <n v="679"/>
    <s v="Decorations_Product"/>
    <x v="2"/>
    <n v="3"/>
    <n v="29.1280094"/>
    <n v="87.384028200000003"/>
    <x v="0"/>
    <b v="0"/>
    <n v="0"/>
    <b v="1"/>
    <s v="From the store"/>
    <n v="0"/>
    <x v="2"/>
    <x v="1"/>
    <n v="3"/>
    <b v="1"/>
  </r>
  <r>
    <n v="2765"/>
    <x v="136"/>
    <x v="5"/>
    <d v="1899-12-30T19:03:09"/>
    <n v="219"/>
    <n v="49"/>
    <x v="1"/>
    <x v="0"/>
    <s v="City_2"/>
    <s v="Online"/>
    <b v="1"/>
    <n v="166"/>
    <s v="Electronics_Product"/>
    <x v="4"/>
    <n v="4"/>
    <n v="69.399014620000003"/>
    <n v="277.59605850000003"/>
    <x v="2"/>
    <b v="0"/>
    <n v="27.75960585"/>
    <b v="1"/>
    <s v="Express"/>
    <n v="5"/>
    <x v="0"/>
    <x v="2"/>
    <n v="3"/>
    <b v="0"/>
  </r>
  <r>
    <n v="2766"/>
    <x v="341"/>
    <x v="3"/>
    <d v="1899-12-30T13:16:15"/>
    <n v="164"/>
    <n v="57"/>
    <x v="1"/>
    <x v="1"/>
    <s v="City_12"/>
    <n v="95"/>
    <b v="0"/>
    <n v="596"/>
    <s v="Decorations_Product"/>
    <x v="2"/>
    <n v="1"/>
    <n v="88.79587429"/>
    <n v="88.79587429"/>
    <x v="0"/>
    <b v="0"/>
    <n v="8.8795874290000008"/>
    <b v="1"/>
    <s v="From the store"/>
    <n v="0"/>
    <x v="0"/>
    <x v="2"/>
    <n v="5"/>
    <b v="1"/>
  </r>
  <r>
    <n v="2767"/>
    <x v="0"/>
    <x v="0"/>
    <d v="1899-12-30T10:11:45"/>
    <n v="106"/>
    <n v="28"/>
    <x v="0"/>
    <x v="0"/>
    <s v="City_9"/>
    <n v="82"/>
    <b v="0"/>
    <n v="984"/>
    <s v="Decorations_Product"/>
    <x v="2"/>
    <n v="3"/>
    <n v="76.565536260000002"/>
    <n v="229.69660880000001"/>
    <x v="0"/>
    <b v="1"/>
    <n v="0"/>
    <b v="0"/>
    <s v="From the store"/>
    <n v="0"/>
    <x v="2"/>
    <x v="0"/>
    <n v="2"/>
    <b v="0"/>
  </r>
  <r>
    <n v="2768"/>
    <x v="287"/>
    <x v="0"/>
    <d v="1899-12-30T20:12:38"/>
    <n v="293"/>
    <n v="35"/>
    <x v="0"/>
    <x v="0"/>
    <s v="City_11"/>
    <s v="Online"/>
    <b v="1"/>
    <n v="422"/>
    <s v="Toys_Product"/>
    <x v="0"/>
    <n v="1"/>
    <n v="14.935805670000001"/>
    <n v="14.935805670000001"/>
    <x v="1"/>
    <b v="1"/>
    <n v="0"/>
    <b v="0"/>
    <s v="Overnight"/>
    <n v="1"/>
    <x v="1"/>
    <x v="1"/>
    <n v="1"/>
    <b v="1"/>
  </r>
  <r>
    <n v="2769"/>
    <x v="289"/>
    <x v="3"/>
    <d v="1899-12-30T14:07:09"/>
    <n v="173"/>
    <n v="36"/>
    <x v="0"/>
    <x v="0"/>
    <s v="City_14"/>
    <n v="18"/>
    <b v="0"/>
    <n v="584"/>
    <s v="Food_Product"/>
    <x v="3"/>
    <n v="2"/>
    <n v="66.476813590000006"/>
    <n v="132.9536272"/>
    <x v="1"/>
    <b v="0"/>
    <n v="0"/>
    <b v="1"/>
    <s v="From the store"/>
    <n v="0"/>
    <x v="0"/>
    <x v="0"/>
    <n v="4"/>
    <b v="0"/>
  </r>
  <r>
    <n v="2770"/>
    <x v="273"/>
    <x v="5"/>
    <d v="1899-12-30T07:13:26"/>
    <n v="187"/>
    <n v="69"/>
    <x v="1"/>
    <x v="1"/>
    <s v="City_7"/>
    <s v="Online"/>
    <b v="1"/>
    <n v="369"/>
    <s v="Clothing_Product"/>
    <x v="1"/>
    <n v="2"/>
    <n v="94.704493330000005"/>
    <n v="189.40898670000001"/>
    <x v="1"/>
    <b v="1"/>
    <n v="18.940898669999999"/>
    <b v="0"/>
    <s v="Standard"/>
    <n v="1"/>
    <x v="1"/>
    <x v="2"/>
    <n v="1"/>
    <b v="0"/>
  </r>
  <r>
    <n v="2771"/>
    <x v="187"/>
    <x v="3"/>
    <d v="1899-12-30T08:00:08"/>
    <n v="278"/>
    <n v="50"/>
    <x v="1"/>
    <x v="0"/>
    <s v="City_8"/>
    <n v="4"/>
    <b v="0"/>
    <n v="361"/>
    <s v="Toys_Product"/>
    <x v="0"/>
    <n v="1"/>
    <n v="93.026696630000004"/>
    <n v="93.026696630000004"/>
    <x v="1"/>
    <b v="1"/>
    <n v="0"/>
    <b v="0"/>
    <s v="From the store"/>
    <n v="0"/>
    <x v="1"/>
    <x v="0"/>
    <n v="5"/>
    <b v="1"/>
  </r>
  <r>
    <n v="2772"/>
    <x v="198"/>
    <x v="0"/>
    <d v="1899-12-30T16:53:24"/>
    <n v="159"/>
    <n v="34"/>
    <x v="0"/>
    <x v="0"/>
    <s v="City_6"/>
    <n v="28"/>
    <b v="0"/>
    <n v="639"/>
    <s v="Food_Product"/>
    <x v="3"/>
    <n v="5"/>
    <n v="23.990476690000001"/>
    <n v="119.9523835"/>
    <x v="3"/>
    <b v="0"/>
    <n v="0"/>
    <b v="0"/>
    <s v="From the store"/>
    <n v="0"/>
    <x v="2"/>
    <x v="0"/>
    <n v="4"/>
    <b v="1"/>
  </r>
  <r>
    <n v="2773"/>
    <x v="146"/>
    <x v="4"/>
    <d v="1899-12-30T01:44:30"/>
    <n v="219"/>
    <n v="59"/>
    <x v="1"/>
    <x v="1"/>
    <s v="City_4"/>
    <s v="Online"/>
    <b v="1"/>
    <n v="418"/>
    <s v="Clothing_Product"/>
    <x v="1"/>
    <n v="5"/>
    <n v="73.655800780000007"/>
    <n v="368.27900390000002"/>
    <x v="2"/>
    <b v="0"/>
    <n v="0"/>
    <b v="1"/>
    <s v="Standard"/>
    <n v="2"/>
    <x v="0"/>
    <x v="1"/>
    <n v="4"/>
    <b v="0"/>
  </r>
  <r>
    <n v="2774"/>
    <x v="62"/>
    <x v="0"/>
    <d v="1899-12-30T06:51:34"/>
    <n v="134"/>
    <n v="52"/>
    <x v="1"/>
    <x v="0"/>
    <s v="City_20"/>
    <s v="Online"/>
    <b v="1"/>
    <n v="323"/>
    <s v="Clothing_Product"/>
    <x v="1"/>
    <n v="5"/>
    <n v="59.422942810000002"/>
    <n v="297.11471399999999"/>
    <x v="0"/>
    <b v="0"/>
    <n v="0"/>
    <b v="1"/>
    <s v="Standard"/>
    <n v="4"/>
    <x v="0"/>
    <x v="1"/>
    <n v="1"/>
    <b v="0"/>
  </r>
  <r>
    <n v="2775"/>
    <x v="211"/>
    <x v="1"/>
    <d v="1899-12-30T06:31:27"/>
    <n v="285"/>
    <n v="52"/>
    <x v="1"/>
    <x v="0"/>
    <s v="City_10"/>
    <n v="77"/>
    <b v="0"/>
    <n v="852"/>
    <s v="Toys_Product"/>
    <x v="0"/>
    <n v="1"/>
    <n v="25.22683151"/>
    <n v="25.22683151"/>
    <x v="0"/>
    <b v="0"/>
    <n v="2.5226831509999998"/>
    <b v="1"/>
    <s v="From the store"/>
    <n v="0"/>
    <x v="2"/>
    <x v="2"/>
    <n v="1"/>
    <b v="1"/>
  </r>
  <r>
    <n v="2776"/>
    <x v="277"/>
    <x v="1"/>
    <d v="1899-12-30T07:31:52"/>
    <n v="413"/>
    <n v="70"/>
    <x v="1"/>
    <x v="1"/>
    <s v="City_6"/>
    <s v="Online"/>
    <b v="1"/>
    <n v="885"/>
    <s v="Electronics_Product"/>
    <x v="4"/>
    <n v="5"/>
    <n v="92.615501019999996"/>
    <n v="463.0775051"/>
    <x v="3"/>
    <b v="0"/>
    <n v="0"/>
    <b v="0"/>
    <s v="Overnight"/>
    <n v="4"/>
    <x v="0"/>
    <x v="1"/>
    <n v="5"/>
    <b v="1"/>
  </r>
  <r>
    <n v="2777"/>
    <x v="110"/>
    <x v="2"/>
    <d v="1899-12-30T23:50:32"/>
    <n v="311"/>
    <n v="20"/>
    <x v="2"/>
    <x v="1"/>
    <s v="City_20"/>
    <n v="74"/>
    <b v="0"/>
    <n v="61"/>
    <s v="Decorations_Product"/>
    <x v="2"/>
    <n v="3"/>
    <n v="13.18839623"/>
    <n v="39.5651887"/>
    <x v="0"/>
    <b v="0"/>
    <n v="0"/>
    <b v="0"/>
    <s v="From the store"/>
    <n v="0"/>
    <x v="0"/>
    <x v="0"/>
    <n v="3"/>
    <b v="0"/>
  </r>
  <r>
    <n v="2778"/>
    <x v="56"/>
    <x v="5"/>
    <d v="1899-12-30T06:32:08"/>
    <n v="290"/>
    <n v="29"/>
    <x v="0"/>
    <x v="1"/>
    <s v="City_12"/>
    <s v="Online"/>
    <b v="1"/>
    <n v="94"/>
    <s v="Food_Product"/>
    <x v="3"/>
    <n v="3"/>
    <n v="37.378565760000001"/>
    <n v="112.1356973"/>
    <x v="3"/>
    <b v="0"/>
    <n v="0"/>
    <b v="0"/>
    <s v="Standard"/>
    <n v="5"/>
    <x v="0"/>
    <x v="0"/>
    <n v="3"/>
    <b v="0"/>
  </r>
  <r>
    <n v="2779"/>
    <x v="121"/>
    <x v="1"/>
    <d v="1899-12-30T05:04:06"/>
    <n v="140"/>
    <n v="26"/>
    <x v="0"/>
    <x v="0"/>
    <s v="City_8"/>
    <s v="Online"/>
    <b v="1"/>
    <n v="570"/>
    <s v="Food_Product"/>
    <x v="3"/>
    <n v="2"/>
    <n v="44.266543769999998"/>
    <n v="88.533087539999997"/>
    <x v="3"/>
    <b v="0"/>
    <n v="0"/>
    <b v="1"/>
    <s v="Overnight"/>
    <n v="1"/>
    <x v="1"/>
    <x v="0"/>
    <n v="1"/>
    <b v="0"/>
  </r>
  <r>
    <n v="2780"/>
    <x v="90"/>
    <x v="3"/>
    <d v="1899-12-30T07:58:29"/>
    <n v="419"/>
    <n v="49"/>
    <x v="1"/>
    <x v="1"/>
    <s v="City_16"/>
    <s v="Online"/>
    <b v="1"/>
    <n v="293"/>
    <s v="Food_Product"/>
    <x v="3"/>
    <n v="3"/>
    <n v="82.761015069999999"/>
    <n v="248.2830452"/>
    <x v="2"/>
    <b v="0"/>
    <n v="24.82830452"/>
    <b v="1"/>
    <s v="Standard"/>
    <n v="2"/>
    <x v="1"/>
    <x v="2"/>
    <n v="5"/>
    <b v="1"/>
  </r>
  <r>
    <n v="2781"/>
    <x v="219"/>
    <x v="0"/>
    <d v="1899-12-30T08:16:13"/>
    <n v="439"/>
    <n v="25"/>
    <x v="0"/>
    <x v="1"/>
    <s v="City_4"/>
    <s v="Online"/>
    <b v="1"/>
    <n v="331"/>
    <s v="Decorations_Product"/>
    <x v="2"/>
    <n v="4"/>
    <n v="28.624900029999999"/>
    <n v="114.49960009999999"/>
    <x v="1"/>
    <b v="0"/>
    <n v="11.44996001"/>
    <b v="1"/>
    <s v="Overnight"/>
    <n v="5"/>
    <x v="2"/>
    <x v="2"/>
    <n v="1"/>
    <b v="0"/>
  </r>
  <r>
    <n v="2782"/>
    <x v="339"/>
    <x v="2"/>
    <d v="1899-12-30T04:34:56"/>
    <n v="389"/>
    <n v="21"/>
    <x v="2"/>
    <x v="1"/>
    <s v="City_18"/>
    <n v="92"/>
    <b v="0"/>
    <n v="15"/>
    <s v="Electronics_Product"/>
    <x v="4"/>
    <n v="4"/>
    <n v="47.659561080000003"/>
    <n v="190.6382443"/>
    <x v="3"/>
    <b v="1"/>
    <n v="0"/>
    <b v="1"/>
    <s v="From the store"/>
    <n v="0"/>
    <x v="2"/>
    <x v="0"/>
    <n v="5"/>
    <b v="1"/>
  </r>
  <r>
    <n v="2783"/>
    <x v="343"/>
    <x v="5"/>
    <d v="1899-12-30T23:43:35"/>
    <n v="130"/>
    <n v="50"/>
    <x v="1"/>
    <x v="0"/>
    <s v="City_10"/>
    <s v="Online"/>
    <b v="1"/>
    <n v="128"/>
    <s v="Decorations_Product"/>
    <x v="2"/>
    <n v="1"/>
    <n v="96.335444010000003"/>
    <n v="96.335444010000003"/>
    <x v="1"/>
    <b v="1"/>
    <n v="9.633544401"/>
    <b v="1"/>
    <s v="Overnight"/>
    <n v="1"/>
    <x v="1"/>
    <x v="2"/>
    <n v="2"/>
    <b v="1"/>
  </r>
  <r>
    <n v="2784"/>
    <x v="6"/>
    <x v="0"/>
    <d v="1899-12-30T07:28:56"/>
    <n v="15"/>
    <n v="23"/>
    <x v="2"/>
    <x v="0"/>
    <s v="City_4"/>
    <s v="Online"/>
    <b v="1"/>
    <n v="64"/>
    <s v="Decorations_Product"/>
    <x v="2"/>
    <n v="5"/>
    <n v="68.491859489999996"/>
    <n v="342.45929740000003"/>
    <x v="2"/>
    <b v="0"/>
    <n v="0"/>
    <b v="0"/>
    <s v="Overnight"/>
    <n v="2"/>
    <x v="2"/>
    <x v="1"/>
    <n v="2"/>
    <b v="1"/>
  </r>
  <r>
    <n v="2785"/>
    <x v="309"/>
    <x v="4"/>
    <d v="1899-12-30T23:40:23"/>
    <n v="423"/>
    <n v="37"/>
    <x v="0"/>
    <x v="0"/>
    <s v="City_5"/>
    <s v="Online"/>
    <b v="1"/>
    <n v="707"/>
    <s v="Food_Product"/>
    <x v="3"/>
    <n v="5"/>
    <n v="63.168925289999997"/>
    <n v="315.8446265"/>
    <x v="1"/>
    <b v="0"/>
    <n v="0"/>
    <b v="0"/>
    <s v="Overnight"/>
    <n v="1"/>
    <x v="2"/>
    <x v="1"/>
    <n v="5"/>
    <b v="0"/>
  </r>
  <r>
    <n v="2786"/>
    <x v="1"/>
    <x v="1"/>
    <d v="1899-12-30T11:47:06"/>
    <n v="363"/>
    <n v="33"/>
    <x v="0"/>
    <x v="2"/>
    <s v="City_12"/>
    <n v="45"/>
    <b v="0"/>
    <n v="179"/>
    <s v="Clothing_Product"/>
    <x v="1"/>
    <n v="1"/>
    <n v="96.071641940000006"/>
    <n v="96.071641940000006"/>
    <x v="1"/>
    <b v="0"/>
    <n v="9.6071641939999992"/>
    <b v="0"/>
    <s v="From the store"/>
    <n v="0"/>
    <x v="1"/>
    <x v="2"/>
    <n v="2"/>
    <b v="0"/>
  </r>
  <r>
    <n v="2787"/>
    <x v="343"/>
    <x v="5"/>
    <d v="1899-12-30T15:36:59"/>
    <n v="128"/>
    <n v="55"/>
    <x v="1"/>
    <x v="1"/>
    <s v="City_13"/>
    <s v="Online"/>
    <b v="1"/>
    <n v="906"/>
    <s v="Decorations_Product"/>
    <x v="2"/>
    <n v="3"/>
    <n v="73.736460219999998"/>
    <n v="221.2093807"/>
    <x v="2"/>
    <b v="0"/>
    <n v="0"/>
    <b v="0"/>
    <s v="Standard"/>
    <n v="3"/>
    <x v="0"/>
    <x v="1"/>
    <n v="3"/>
    <b v="0"/>
  </r>
  <r>
    <n v="2788"/>
    <x v="137"/>
    <x v="3"/>
    <d v="1899-12-30T13:36:20"/>
    <n v="227"/>
    <n v="47"/>
    <x v="1"/>
    <x v="0"/>
    <s v="City_12"/>
    <n v="80"/>
    <b v="0"/>
    <n v="121"/>
    <s v="Electronics_Product"/>
    <x v="4"/>
    <n v="4"/>
    <n v="45.561023970000001"/>
    <n v="182.24409589999999"/>
    <x v="1"/>
    <b v="0"/>
    <n v="18.22440959"/>
    <b v="0"/>
    <s v="From the store"/>
    <n v="0"/>
    <x v="1"/>
    <x v="2"/>
    <n v="4"/>
    <b v="0"/>
  </r>
  <r>
    <n v="2789"/>
    <x v="102"/>
    <x v="4"/>
    <d v="1899-12-30T00:26:07"/>
    <n v="77"/>
    <n v="21"/>
    <x v="2"/>
    <x v="1"/>
    <s v="City_4"/>
    <s v="Online"/>
    <b v="1"/>
    <n v="575"/>
    <s v="Food_Product"/>
    <x v="3"/>
    <n v="4"/>
    <n v="74.513101789999993"/>
    <n v="298.0524072"/>
    <x v="1"/>
    <b v="0"/>
    <n v="0"/>
    <b v="0"/>
    <s v="Express"/>
    <n v="3"/>
    <x v="0"/>
    <x v="1"/>
    <n v="1"/>
    <b v="0"/>
  </r>
  <r>
    <n v="2790"/>
    <x v="201"/>
    <x v="1"/>
    <d v="1899-12-30T20:33:28"/>
    <n v="53"/>
    <n v="50"/>
    <x v="1"/>
    <x v="0"/>
    <s v="City_20"/>
    <s v="Online"/>
    <b v="1"/>
    <n v="47"/>
    <s v="Electronics_Product"/>
    <x v="4"/>
    <n v="3"/>
    <n v="87.70689677"/>
    <n v="263.12069029999998"/>
    <x v="3"/>
    <b v="1"/>
    <n v="0"/>
    <b v="0"/>
    <s v="Express"/>
    <n v="2"/>
    <x v="1"/>
    <x v="0"/>
    <n v="4"/>
    <b v="0"/>
  </r>
  <r>
    <n v="2791"/>
    <x v="49"/>
    <x v="5"/>
    <d v="1899-12-30T08:37:23"/>
    <n v="139"/>
    <n v="18"/>
    <x v="2"/>
    <x v="2"/>
    <s v="City_19"/>
    <s v="Online"/>
    <b v="1"/>
    <n v="380"/>
    <s v="Electronics_Product"/>
    <x v="4"/>
    <n v="1"/>
    <n v="45.197854990000003"/>
    <n v="45.197854990000003"/>
    <x v="3"/>
    <b v="1"/>
    <n v="0"/>
    <b v="1"/>
    <s v="Express"/>
    <n v="5"/>
    <x v="0"/>
    <x v="0"/>
    <n v="1"/>
    <b v="1"/>
  </r>
  <r>
    <n v="2792"/>
    <x v="315"/>
    <x v="3"/>
    <d v="1899-12-30T02:50:39"/>
    <n v="145"/>
    <n v="51"/>
    <x v="1"/>
    <x v="0"/>
    <s v="City_6"/>
    <n v="100"/>
    <b v="0"/>
    <n v="204"/>
    <s v="Electronics_Product"/>
    <x v="4"/>
    <n v="4"/>
    <n v="73.325658480000001"/>
    <n v="293.30263389999999"/>
    <x v="1"/>
    <b v="1"/>
    <n v="29.330263389999999"/>
    <b v="0"/>
    <s v="From the store"/>
    <n v="0"/>
    <x v="2"/>
    <x v="2"/>
    <n v="2"/>
    <b v="1"/>
  </r>
  <r>
    <n v="2793"/>
    <x v="141"/>
    <x v="5"/>
    <d v="1899-12-30T17:50:24"/>
    <n v="499"/>
    <n v="58"/>
    <x v="1"/>
    <x v="1"/>
    <s v="City_17"/>
    <s v="Online"/>
    <b v="1"/>
    <n v="52"/>
    <s v="Toys_Product"/>
    <x v="0"/>
    <n v="1"/>
    <n v="97.178276260000004"/>
    <n v="97.178276260000004"/>
    <x v="3"/>
    <b v="1"/>
    <n v="0"/>
    <b v="0"/>
    <s v="Overnight"/>
    <n v="1"/>
    <x v="1"/>
    <x v="0"/>
    <n v="3"/>
    <b v="0"/>
  </r>
  <r>
    <n v="2794"/>
    <x v="124"/>
    <x v="3"/>
    <d v="1899-12-30T21:35:15"/>
    <n v="31"/>
    <n v="51"/>
    <x v="1"/>
    <x v="2"/>
    <s v="City_18"/>
    <s v="Online"/>
    <b v="1"/>
    <n v="79"/>
    <s v="Electronics_Product"/>
    <x v="4"/>
    <n v="5"/>
    <n v="40.681626209999997"/>
    <n v="203.408131"/>
    <x v="1"/>
    <b v="1"/>
    <n v="0"/>
    <b v="1"/>
    <s v="Express"/>
    <n v="1"/>
    <x v="0"/>
    <x v="0"/>
    <n v="2"/>
    <b v="0"/>
  </r>
  <r>
    <n v="2795"/>
    <x v="21"/>
    <x v="0"/>
    <d v="1899-12-30T03:12:48"/>
    <n v="474"/>
    <n v="33"/>
    <x v="0"/>
    <x v="0"/>
    <s v="City_5"/>
    <n v="90"/>
    <b v="0"/>
    <n v="938"/>
    <s v="Clothing_Product"/>
    <x v="1"/>
    <n v="2"/>
    <n v="27.752335389999999"/>
    <n v="55.504670779999998"/>
    <x v="2"/>
    <b v="0"/>
    <n v="0"/>
    <b v="0"/>
    <s v="From the store"/>
    <n v="0"/>
    <x v="2"/>
    <x v="1"/>
    <n v="2"/>
    <b v="0"/>
  </r>
  <r>
    <n v="2796"/>
    <x v="222"/>
    <x v="4"/>
    <d v="1899-12-30T01:17:02"/>
    <n v="144"/>
    <n v="24"/>
    <x v="2"/>
    <x v="0"/>
    <s v="City_15"/>
    <s v="Online"/>
    <b v="1"/>
    <n v="993"/>
    <s v="Toys_Product"/>
    <x v="0"/>
    <n v="1"/>
    <n v="94.464493239999996"/>
    <n v="94.464493239999996"/>
    <x v="0"/>
    <b v="1"/>
    <n v="9.4464493239999996"/>
    <b v="1"/>
    <s v="Standard"/>
    <n v="2"/>
    <x v="0"/>
    <x v="2"/>
    <n v="4"/>
    <b v="0"/>
  </r>
  <r>
    <n v="2797"/>
    <x v="230"/>
    <x v="4"/>
    <d v="1899-12-30T17:55:43"/>
    <n v="139"/>
    <n v="55"/>
    <x v="1"/>
    <x v="1"/>
    <s v="City_2"/>
    <s v="Online"/>
    <b v="1"/>
    <n v="379"/>
    <s v="Clothing_Product"/>
    <x v="1"/>
    <n v="5"/>
    <n v="94.422958550000004"/>
    <n v="472.11479270000001"/>
    <x v="0"/>
    <b v="1"/>
    <n v="0"/>
    <b v="1"/>
    <s v="Express"/>
    <n v="5"/>
    <x v="2"/>
    <x v="1"/>
    <n v="5"/>
    <b v="0"/>
  </r>
  <r>
    <n v="2798"/>
    <x v="322"/>
    <x v="4"/>
    <d v="1899-12-30T03:19:53"/>
    <n v="177"/>
    <n v="34"/>
    <x v="0"/>
    <x v="1"/>
    <s v="City_17"/>
    <s v="Online"/>
    <b v="1"/>
    <n v="274"/>
    <s v="Toys_Product"/>
    <x v="0"/>
    <n v="2"/>
    <n v="72.575358559999998"/>
    <n v="145.15071710000001"/>
    <x v="3"/>
    <b v="1"/>
    <n v="0"/>
    <b v="0"/>
    <s v="Express"/>
    <n v="3"/>
    <x v="1"/>
    <x v="1"/>
    <n v="2"/>
    <b v="1"/>
  </r>
  <r>
    <n v="2799"/>
    <x v="48"/>
    <x v="3"/>
    <d v="1899-12-30T08:48:15"/>
    <n v="228"/>
    <n v="23"/>
    <x v="2"/>
    <x v="2"/>
    <s v="City_2"/>
    <n v="55"/>
    <b v="0"/>
    <n v="863"/>
    <s v="Toys_Product"/>
    <x v="0"/>
    <n v="1"/>
    <n v="45.009104460000003"/>
    <n v="45.009104460000003"/>
    <x v="0"/>
    <b v="0"/>
    <n v="0"/>
    <b v="0"/>
    <s v="From the store"/>
    <n v="0"/>
    <x v="1"/>
    <x v="1"/>
    <n v="3"/>
    <b v="1"/>
  </r>
  <r>
    <n v="2800"/>
    <x v="171"/>
    <x v="0"/>
    <d v="1899-12-30T16:30:27"/>
    <n v="106"/>
    <n v="19"/>
    <x v="2"/>
    <x v="2"/>
    <s v="City_3"/>
    <n v="43"/>
    <b v="0"/>
    <n v="377"/>
    <s v="Toys_Product"/>
    <x v="0"/>
    <n v="3"/>
    <n v="98.77605183"/>
    <n v="296.32815549999998"/>
    <x v="2"/>
    <b v="0"/>
    <n v="0"/>
    <b v="1"/>
    <s v="From the store"/>
    <n v="0"/>
    <x v="2"/>
    <x v="1"/>
    <n v="1"/>
    <b v="1"/>
  </r>
  <r>
    <n v="2801"/>
    <x v="228"/>
    <x v="2"/>
    <d v="1899-12-30T23:58:43"/>
    <n v="263"/>
    <n v="36"/>
    <x v="0"/>
    <x v="1"/>
    <s v="City_4"/>
    <s v="Online"/>
    <b v="1"/>
    <n v="723"/>
    <s v="Decorations_Product"/>
    <x v="2"/>
    <n v="3"/>
    <n v="94.109636690000002"/>
    <n v="282.32891009999997"/>
    <x v="0"/>
    <b v="1"/>
    <n v="28.232891009999999"/>
    <b v="1"/>
    <s v="Express"/>
    <n v="5"/>
    <x v="1"/>
    <x v="2"/>
    <n v="2"/>
    <b v="1"/>
  </r>
  <r>
    <n v="2802"/>
    <x v="220"/>
    <x v="0"/>
    <d v="1899-12-30T06:30:48"/>
    <n v="78"/>
    <n v="45"/>
    <x v="1"/>
    <x v="2"/>
    <s v="City_8"/>
    <n v="7"/>
    <b v="0"/>
    <n v="793"/>
    <s v="Decorations_Product"/>
    <x v="2"/>
    <n v="5"/>
    <n v="47.160306839999997"/>
    <n v="235.80153419999999"/>
    <x v="2"/>
    <b v="0"/>
    <n v="0"/>
    <b v="1"/>
    <s v="From the store"/>
    <n v="0"/>
    <x v="1"/>
    <x v="1"/>
    <n v="2"/>
    <b v="0"/>
  </r>
  <r>
    <n v="2803"/>
    <x v="294"/>
    <x v="1"/>
    <d v="1899-12-30T11:10:00"/>
    <n v="316"/>
    <n v="18"/>
    <x v="2"/>
    <x v="0"/>
    <s v="City_18"/>
    <n v="59"/>
    <b v="0"/>
    <n v="893"/>
    <s v="Food_Product"/>
    <x v="3"/>
    <n v="1"/>
    <n v="42.567985180000001"/>
    <n v="42.567985180000001"/>
    <x v="2"/>
    <b v="0"/>
    <n v="4.2567985180000001"/>
    <b v="1"/>
    <s v="From the store"/>
    <n v="0"/>
    <x v="2"/>
    <x v="2"/>
    <n v="3"/>
    <b v="0"/>
  </r>
  <r>
    <n v="2804"/>
    <x v="261"/>
    <x v="1"/>
    <d v="1899-12-30T05:17:33"/>
    <n v="268"/>
    <n v="58"/>
    <x v="1"/>
    <x v="2"/>
    <s v="City_6"/>
    <n v="60"/>
    <b v="0"/>
    <n v="909"/>
    <s v="Electronics_Product"/>
    <x v="4"/>
    <n v="4"/>
    <n v="11.35265645"/>
    <n v="45.410625789999997"/>
    <x v="0"/>
    <b v="0"/>
    <n v="0"/>
    <b v="1"/>
    <s v="From the store"/>
    <n v="0"/>
    <x v="0"/>
    <x v="1"/>
    <n v="1"/>
    <b v="1"/>
  </r>
  <r>
    <n v="2805"/>
    <x v="137"/>
    <x v="3"/>
    <d v="1899-12-30T14:58:45"/>
    <n v="252"/>
    <n v="39"/>
    <x v="0"/>
    <x v="2"/>
    <s v="City_2"/>
    <s v="Online"/>
    <b v="1"/>
    <n v="64"/>
    <s v="Food_Product"/>
    <x v="3"/>
    <n v="2"/>
    <n v="65.878315389999997"/>
    <n v="131.75663080000001"/>
    <x v="1"/>
    <b v="1"/>
    <n v="0"/>
    <b v="1"/>
    <s v="Overnight"/>
    <n v="1"/>
    <x v="1"/>
    <x v="1"/>
    <n v="4"/>
    <b v="1"/>
  </r>
  <r>
    <n v="2806"/>
    <x v="340"/>
    <x v="2"/>
    <d v="1899-12-30T10:51:27"/>
    <n v="310"/>
    <n v="32"/>
    <x v="0"/>
    <x v="0"/>
    <s v="City_12"/>
    <n v="32"/>
    <b v="0"/>
    <n v="355"/>
    <s v="Toys_Product"/>
    <x v="0"/>
    <n v="3"/>
    <n v="96.569448499999993"/>
    <n v="289.70834550000001"/>
    <x v="3"/>
    <b v="0"/>
    <n v="0"/>
    <b v="0"/>
    <s v="From the store"/>
    <n v="0"/>
    <x v="2"/>
    <x v="0"/>
    <n v="4"/>
    <b v="1"/>
  </r>
  <r>
    <n v="2807"/>
    <x v="170"/>
    <x v="5"/>
    <d v="1899-12-30T17:09:17"/>
    <n v="418"/>
    <n v="22"/>
    <x v="2"/>
    <x v="1"/>
    <s v="City_11"/>
    <n v="84"/>
    <b v="0"/>
    <n v="683"/>
    <s v="Clothing_Product"/>
    <x v="1"/>
    <n v="5"/>
    <n v="51.620189549999999"/>
    <n v="258.10094770000001"/>
    <x v="0"/>
    <b v="1"/>
    <n v="25.810094769999999"/>
    <b v="0"/>
    <s v="From the store"/>
    <n v="0"/>
    <x v="0"/>
    <x v="2"/>
    <n v="5"/>
    <b v="0"/>
  </r>
  <r>
    <n v="2808"/>
    <x v="277"/>
    <x v="1"/>
    <d v="1899-12-30T13:36:36"/>
    <n v="285"/>
    <n v="41"/>
    <x v="0"/>
    <x v="1"/>
    <s v="City_19"/>
    <s v="Online"/>
    <b v="1"/>
    <n v="26"/>
    <s v="Food_Product"/>
    <x v="3"/>
    <n v="5"/>
    <n v="11.29504998"/>
    <n v="56.475249910000002"/>
    <x v="3"/>
    <b v="1"/>
    <n v="0"/>
    <b v="0"/>
    <s v="Standard"/>
    <n v="4"/>
    <x v="0"/>
    <x v="0"/>
    <n v="4"/>
    <b v="0"/>
  </r>
  <r>
    <n v="2809"/>
    <x v="282"/>
    <x v="5"/>
    <d v="1899-12-30T08:28:41"/>
    <n v="480"/>
    <n v="34"/>
    <x v="0"/>
    <x v="0"/>
    <s v="City_10"/>
    <s v="Online"/>
    <b v="1"/>
    <n v="13"/>
    <s v="Electronics_Product"/>
    <x v="4"/>
    <n v="1"/>
    <n v="43.666986190000003"/>
    <n v="43.666986190000003"/>
    <x v="0"/>
    <b v="0"/>
    <n v="4.3666986190000001"/>
    <b v="0"/>
    <s v="Express"/>
    <n v="1"/>
    <x v="2"/>
    <x v="2"/>
    <n v="1"/>
    <b v="0"/>
  </r>
  <r>
    <n v="2810"/>
    <x v="323"/>
    <x v="0"/>
    <d v="1899-12-30T23:20:16"/>
    <n v="82"/>
    <n v="25"/>
    <x v="0"/>
    <x v="2"/>
    <s v="City_13"/>
    <s v="Online"/>
    <b v="1"/>
    <n v="344"/>
    <s v="Electronics_Product"/>
    <x v="4"/>
    <n v="3"/>
    <n v="11.759294300000001"/>
    <n v="35.277882910000002"/>
    <x v="0"/>
    <b v="1"/>
    <n v="0"/>
    <b v="1"/>
    <s v="Standard"/>
    <n v="5"/>
    <x v="2"/>
    <x v="0"/>
    <n v="2"/>
    <b v="0"/>
  </r>
  <r>
    <n v="2811"/>
    <x v="301"/>
    <x v="3"/>
    <d v="1899-12-30T12:53:23"/>
    <n v="374"/>
    <n v="59"/>
    <x v="1"/>
    <x v="2"/>
    <s v="City_4"/>
    <n v="87"/>
    <b v="0"/>
    <n v="180"/>
    <s v="Decorations_Product"/>
    <x v="2"/>
    <n v="2"/>
    <n v="63.5747152"/>
    <n v="127.1494304"/>
    <x v="1"/>
    <b v="1"/>
    <n v="0"/>
    <b v="0"/>
    <s v="From the store"/>
    <n v="0"/>
    <x v="1"/>
    <x v="1"/>
    <n v="3"/>
    <b v="1"/>
  </r>
  <r>
    <n v="2812"/>
    <x v="120"/>
    <x v="5"/>
    <d v="1899-12-30T18:32:27"/>
    <n v="71"/>
    <n v="29"/>
    <x v="0"/>
    <x v="1"/>
    <s v="City_17"/>
    <s v="Online"/>
    <b v="1"/>
    <n v="784"/>
    <s v="Electronics_Product"/>
    <x v="4"/>
    <n v="3"/>
    <n v="26.698442870000001"/>
    <n v="80.095328609999996"/>
    <x v="2"/>
    <b v="1"/>
    <n v="0"/>
    <b v="0"/>
    <s v="Standard"/>
    <n v="5"/>
    <x v="0"/>
    <x v="1"/>
    <n v="3"/>
    <b v="0"/>
  </r>
  <r>
    <n v="2813"/>
    <x v="111"/>
    <x v="4"/>
    <d v="1899-12-30T23:27:51"/>
    <n v="337"/>
    <n v="60"/>
    <x v="1"/>
    <x v="0"/>
    <s v="City_1"/>
    <n v="30"/>
    <b v="0"/>
    <n v="617"/>
    <s v="Toys_Product"/>
    <x v="0"/>
    <n v="5"/>
    <n v="28.754271589999998"/>
    <n v="143.7713579"/>
    <x v="3"/>
    <b v="1"/>
    <n v="0"/>
    <b v="0"/>
    <s v="From the store"/>
    <n v="0"/>
    <x v="0"/>
    <x v="0"/>
    <n v="2"/>
    <b v="0"/>
  </r>
  <r>
    <n v="2814"/>
    <x v="235"/>
    <x v="3"/>
    <d v="1899-12-30T22:47:26"/>
    <n v="222"/>
    <n v="37"/>
    <x v="0"/>
    <x v="0"/>
    <s v="City_14"/>
    <s v="Online"/>
    <b v="1"/>
    <n v="940"/>
    <s v="Decorations_Product"/>
    <x v="2"/>
    <n v="1"/>
    <n v="90.666577349999997"/>
    <n v="90.666577349999997"/>
    <x v="3"/>
    <b v="1"/>
    <n v="0"/>
    <b v="1"/>
    <s v="Express"/>
    <n v="5"/>
    <x v="1"/>
    <x v="0"/>
    <n v="1"/>
    <b v="1"/>
  </r>
  <r>
    <n v="2815"/>
    <x v="31"/>
    <x v="3"/>
    <d v="1899-12-30T15:50:06"/>
    <n v="473"/>
    <n v="41"/>
    <x v="0"/>
    <x v="0"/>
    <s v="City_5"/>
    <s v="Online"/>
    <b v="1"/>
    <n v="479"/>
    <s v="Toys_Product"/>
    <x v="0"/>
    <n v="3"/>
    <n v="35.907329820000001"/>
    <n v="107.72198950000001"/>
    <x v="0"/>
    <b v="1"/>
    <n v="10.77219895"/>
    <b v="1"/>
    <s v="Overnight"/>
    <n v="4"/>
    <x v="0"/>
    <x v="2"/>
    <n v="1"/>
    <b v="0"/>
  </r>
  <r>
    <n v="2816"/>
    <x v="18"/>
    <x v="0"/>
    <d v="1899-12-30T17:09:53"/>
    <n v="114"/>
    <n v="58"/>
    <x v="1"/>
    <x v="0"/>
    <s v="City_20"/>
    <s v="Online"/>
    <b v="1"/>
    <n v="227"/>
    <s v="Food_Product"/>
    <x v="3"/>
    <n v="1"/>
    <n v="84.887699710000007"/>
    <n v="84.887699710000007"/>
    <x v="3"/>
    <b v="1"/>
    <n v="0"/>
    <b v="0"/>
    <s v="Overnight"/>
    <n v="1"/>
    <x v="2"/>
    <x v="1"/>
    <n v="1"/>
    <b v="1"/>
  </r>
  <r>
    <n v="2817"/>
    <x v="70"/>
    <x v="3"/>
    <d v="1899-12-30T10:01:11"/>
    <n v="136"/>
    <n v="22"/>
    <x v="2"/>
    <x v="0"/>
    <s v="City_15"/>
    <n v="31"/>
    <b v="0"/>
    <n v="479"/>
    <s v="Decorations_Product"/>
    <x v="2"/>
    <n v="3"/>
    <n v="88.780599089999995"/>
    <n v="266.3417973"/>
    <x v="2"/>
    <b v="1"/>
    <n v="26.63417973"/>
    <b v="1"/>
    <s v="From the store"/>
    <n v="0"/>
    <x v="2"/>
    <x v="2"/>
    <n v="4"/>
    <b v="1"/>
  </r>
  <r>
    <n v="2818"/>
    <x v="190"/>
    <x v="5"/>
    <d v="1899-12-30T18:40:09"/>
    <n v="494"/>
    <n v="53"/>
    <x v="1"/>
    <x v="0"/>
    <s v="City_6"/>
    <s v="Online"/>
    <b v="1"/>
    <n v="645"/>
    <s v="Food_Product"/>
    <x v="3"/>
    <n v="5"/>
    <n v="22.39441059"/>
    <n v="111.97205289999999"/>
    <x v="2"/>
    <b v="0"/>
    <n v="0"/>
    <b v="0"/>
    <s v="Standard"/>
    <n v="2"/>
    <x v="1"/>
    <x v="1"/>
    <n v="3"/>
    <b v="0"/>
  </r>
  <r>
    <n v="2819"/>
    <x v="112"/>
    <x v="5"/>
    <d v="1899-12-30T20:43:40"/>
    <n v="153"/>
    <n v="24"/>
    <x v="2"/>
    <x v="1"/>
    <s v="City_19"/>
    <s v="Online"/>
    <b v="1"/>
    <n v="889"/>
    <s v="Toys_Product"/>
    <x v="0"/>
    <n v="3"/>
    <n v="81.254627830000004"/>
    <n v="243.76388349999999"/>
    <x v="3"/>
    <b v="1"/>
    <n v="0"/>
    <b v="0"/>
    <s v="Express"/>
    <n v="2"/>
    <x v="2"/>
    <x v="0"/>
    <n v="2"/>
    <b v="0"/>
  </r>
  <r>
    <n v="2820"/>
    <x v="144"/>
    <x v="3"/>
    <d v="1899-12-30T02:30:52"/>
    <n v="219"/>
    <n v="70"/>
    <x v="1"/>
    <x v="1"/>
    <s v="City_3"/>
    <n v="59"/>
    <b v="0"/>
    <n v="198"/>
    <s v="Clothing_Product"/>
    <x v="1"/>
    <n v="4"/>
    <n v="74.692272599999995"/>
    <n v="298.76909039999998"/>
    <x v="3"/>
    <b v="0"/>
    <n v="0"/>
    <b v="0"/>
    <s v="From the store"/>
    <n v="0"/>
    <x v="1"/>
    <x v="0"/>
    <n v="4"/>
    <b v="1"/>
  </r>
  <r>
    <n v="2821"/>
    <x v="119"/>
    <x v="3"/>
    <d v="1899-12-30T21:17:14"/>
    <n v="332"/>
    <n v="53"/>
    <x v="1"/>
    <x v="2"/>
    <s v="City_18"/>
    <n v="49"/>
    <b v="0"/>
    <n v="927"/>
    <s v="Electronics_Product"/>
    <x v="4"/>
    <n v="1"/>
    <n v="68.286825820000004"/>
    <n v="68.286825820000004"/>
    <x v="1"/>
    <b v="0"/>
    <n v="0"/>
    <b v="0"/>
    <s v="From the store"/>
    <n v="0"/>
    <x v="0"/>
    <x v="0"/>
    <n v="4"/>
    <b v="0"/>
  </r>
  <r>
    <n v="2822"/>
    <x v="106"/>
    <x v="0"/>
    <d v="1899-12-30T11:07:42"/>
    <n v="425"/>
    <n v="45"/>
    <x v="1"/>
    <x v="0"/>
    <s v="City_10"/>
    <n v="29"/>
    <b v="0"/>
    <n v="310"/>
    <s v="Electronics_Product"/>
    <x v="4"/>
    <n v="5"/>
    <n v="57.82334427"/>
    <n v="289.11672129999999"/>
    <x v="2"/>
    <b v="1"/>
    <n v="0"/>
    <b v="1"/>
    <s v="From the store"/>
    <n v="0"/>
    <x v="2"/>
    <x v="0"/>
    <n v="3"/>
    <b v="1"/>
  </r>
  <r>
    <n v="2823"/>
    <x v="249"/>
    <x v="5"/>
    <d v="1899-12-30T12:06:51"/>
    <n v="474"/>
    <n v="26"/>
    <x v="0"/>
    <x v="1"/>
    <s v="City_17"/>
    <s v="Online"/>
    <b v="1"/>
    <n v="274"/>
    <s v="Clothing_Product"/>
    <x v="1"/>
    <n v="3"/>
    <n v="73.113017479999996"/>
    <n v="219.33905240000001"/>
    <x v="3"/>
    <b v="1"/>
    <n v="0"/>
    <b v="1"/>
    <s v="Overnight"/>
    <n v="1"/>
    <x v="0"/>
    <x v="1"/>
    <n v="2"/>
    <b v="1"/>
  </r>
  <r>
    <n v="2824"/>
    <x v="9"/>
    <x v="2"/>
    <d v="1899-12-30T05:30:16"/>
    <n v="377"/>
    <n v="49"/>
    <x v="1"/>
    <x v="2"/>
    <s v="City_19"/>
    <n v="82"/>
    <b v="0"/>
    <n v="406"/>
    <s v="Food_Product"/>
    <x v="3"/>
    <n v="2"/>
    <n v="10.79814178"/>
    <n v="21.596283549999999"/>
    <x v="2"/>
    <b v="0"/>
    <n v="0"/>
    <b v="1"/>
    <s v="From the store"/>
    <n v="0"/>
    <x v="0"/>
    <x v="0"/>
    <n v="4"/>
    <b v="0"/>
  </r>
  <r>
    <n v="2825"/>
    <x v="172"/>
    <x v="1"/>
    <d v="1899-12-30T01:37:18"/>
    <n v="329"/>
    <n v="22"/>
    <x v="2"/>
    <x v="0"/>
    <s v="City_15"/>
    <s v="Online"/>
    <b v="1"/>
    <n v="728"/>
    <s v="Clothing_Product"/>
    <x v="1"/>
    <n v="4"/>
    <n v="65.872156950000004"/>
    <n v="263.48862780000002"/>
    <x v="3"/>
    <b v="1"/>
    <n v="26.348862780000001"/>
    <b v="0"/>
    <s v="Overnight"/>
    <n v="5"/>
    <x v="0"/>
    <x v="2"/>
    <n v="2"/>
    <b v="0"/>
  </r>
  <r>
    <n v="2826"/>
    <x v="138"/>
    <x v="0"/>
    <d v="1899-12-30T23:17:33"/>
    <n v="29"/>
    <n v="29"/>
    <x v="0"/>
    <x v="0"/>
    <s v="City_3"/>
    <n v="78"/>
    <b v="0"/>
    <n v="778"/>
    <s v="Clothing_Product"/>
    <x v="1"/>
    <n v="2"/>
    <n v="74.621690790000002"/>
    <n v="149.24338159999999"/>
    <x v="3"/>
    <b v="1"/>
    <n v="14.92433816"/>
    <b v="0"/>
    <s v="From the store"/>
    <n v="0"/>
    <x v="2"/>
    <x v="2"/>
    <n v="2"/>
    <b v="0"/>
  </r>
  <r>
    <n v="2827"/>
    <x v="60"/>
    <x v="4"/>
    <d v="1899-12-30T00:06:23"/>
    <n v="220"/>
    <n v="46"/>
    <x v="1"/>
    <x v="0"/>
    <s v="City_18"/>
    <s v="Online"/>
    <b v="1"/>
    <n v="68"/>
    <s v="Electronics_Product"/>
    <x v="4"/>
    <n v="5"/>
    <n v="18.326305519999998"/>
    <n v="91.631527590000005"/>
    <x v="2"/>
    <b v="0"/>
    <n v="9.1631527590000008"/>
    <b v="1"/>
    <s v="Overnight"/>
    <n v="2"/>
    <x v="1"/>
    <x v="2"/>
    <n v="2"/>
    <b v="1"/>
  </r>
  <r>
    <n v="2828"/>
    <x v="146"/>
    <x v="4"/>
    <d v="1899-12-30T10:22:10"/>
    <n v="458"/>
    <n v="35"/>
    <x v="0"/>
    <x v="2"/>
    <s v="City_16"/>
    <s v="Online"/>
    <b v="1"/>
    <n v="54"/>
    <s v="Clothing_Product"/>
    <x v="1"/>
    <n v="5"/>
    <n v="54.841377299999998"/>
    <n v="274.2068865"/>
    <x v="0"/>
    <b v="1"/>
    <n v="0"/>
    <b v="1"/>
    <s v="Standard"/>
    <n v="4"/>
    <x v="0"/>
    <x v="1"/>
    <n v="1"/>
    <b v="1"/>
  </r>
  <r>
    <n v="2829"/>
    <x v="201"/>
    <x v="1"/>
    <d v="1899-12-30T03:05:22"/>
    <n v="347"/>
    <n v="56"/>
    <x v="1"/>
    <x v="2"/>
    <s v="City_16"/>
    <s v="Online"/>
    <b v="1"/>
    <n v="127"/>
    <s v="Clothing_Product"/>
    <x v="1"/>
    <n v="4"/>
    <n v="62.031226439999998"/>
    <n v="248.1249057"/>
    <x v="3"/>
    <b v="0"/>
    <n v="24.812490570000001"/>
    <b v="0"/>
    <s v="Overnight"/>
    <n v="2"/>
    <x v="1"/>
    <x v="2"/>
    <n v="4"/>
    <b v="0"/>
  </r>
  <r>
    <n v="2830"/>
    <x v="272"/>
    <x v="2"/>
    <d v="1899-12-30T13:23:06"/>
    <n v="13"/>
    <n v="33"/>
    <x v="0"/>
    <x v="2"/>
    <s v="City_6"/>
    <n v="87"/>
    <b v="0"/>
    <n v="69"/>
    <s v="Toys_Product"/>
    <x v="0"/>
    <n v="1"/>
    <n v="34.618685480000003"/>
    <n v="34.618685480000003"/>
    <x v="2"/>
    <b v="0"/>
    <n v="3.461868548"/>
    <b v="1"/>
    <s v="From the store"/>
    <n v="0"/>
    <x v="0"/>
    <x v="2"/>
    <n v="3"/>
    <b v="0"/>
  </r>
  <r>
    <n v="2831"/>
    <x v="89"/>
    <x v="3"/>
    <d v="1899-12-30T06:19:03"/>
    <n v="257"/>
    <n v="21"/>
    <x v="2"/>
    <x v="2"/>
    <s v="City_14"/>
    <n v="1"/>
    <b v="0"/>
    <n v="413"/>
    <s v="Decorations_Product"/>
    <x v="2"/>
    <n v="5"/>
    <n v="12.78550824"/>
    <n v="63.927541210000001"/>
    <x v="1"/>
    <b v="0"/>
    <n v="0"/>
    <b v="1"/>
    <s v="From the store"/>
    <n v="0"/>
    <x v="1"/>
    <x v="1"/>
    <n v="2"/>
    <b v="0"/>
  </r>
  <r>
    <n v="2832"/>
    <x v="50"/>
    <x v="1"/>
    <d v="1899-12-30T16:23:56"/>
    <n v="83"/>
    <n v="47"/>
    <x v="1"/>
    <x v="0"/>
    <s v="City_14"/>
    <s v="Online"/>
    <b v="1"/>
    <n v="305"/>
    <s v="Food_Product"/>
    <x v="3"/>
    <n v="4"/>
    <n v="73.639605340000003"/>
    <n v="294.55842130000002"/>
    <x v="3"/>
    <b v="1"/>
    <n v="0"/>
    <b v="0"/>
    <s v="Express"/>
    <n v="1"/>
    <x v="2"/>
    <x v="0"/>
    <n v="5"/>
    <b v="0"/>
  </r>
  <r>
    <n v="2833"/>
    <x v="358"/>
    <x v="2"/>
    <d v="1899-12-30T15:50:39"/>
    <n v="418"/>
    <n v="26"/>
    <x v="0"/>
    <x v="0"/>
    <s v="City_18"/>
    <n v="95"/>
    <b v="0"/>
    <n v="858"/>
    <s v="Clothing_Product"/>
    <x v="1"/>
    <n v="2"/>
    <n v="98.134163839999999"/>
    <n v="196.26832769999999"/>
    <x v="2"/>
    <b v="0"/>
    <n v="19.62683277"/>
    <b v="0"/>
    <s v="From the store"/>
    <n v="0"/>
    <x v="2"/>
    <x v="2"/>
    <n v="4"/>
    <b v="0"/>
  </r>
  <r>
    <n v="2834"/>
    <x v="86"/>
    <x v="3"/>
    <d v="1899-12-30T02:29:16"/>
    <n v="318"/>
    <n v="23"/>
    <x v="2"/>
    <x v="1"/>
    <s v="City_5"/>
    <s v="Online"/>
    <b v="1"/>
    <n v="945"/>
    <s v="Clothing_Product"/>
    <x v="1"/>
    <n v="3"/>
    <n v="86.775625109999993"/>
    <n v="260.32687529999998"/>
    <x v="0"/>
    <b v="0"/>
    <n v="0"/>
    <b v="1"/>
    <s v="Overnight"/>
    <n v="2"/>
    <x v="1"/>
    <x v="1"/>
    <n v="1"/>
    <b v="0"/>
  </r>
  <r>
    <n v="2835"/>
    <x v="364"/>
    <x v="0"/>
    <d v="1899-12-30T23:35:10"/>
    <n v="342"/>
    <n v="58"/>
    <x v="1"/>
    <x v="0"/>
    <s v="City_16"/>
    <s v="Online"/>
    <b v="1"/>
    <n v="615"/>
    <s v="Decorations_Product"/>
    <x v="2"/>
    <n v="4"/>
    <n v="45.320088310000003"/>
    <n v="181.28035320000001"/>
    <x v="1"/>
    <b v="1"/>
    <n v="0"/>
    <b v="1"/>
    <s v="Overnight"/>
    <n v="3"/>
    <x v="0"/>
    <x v="0"/>
    <n v="4"/>
    <b v="0"/>
  </r>
  <r>
    <n v="2836"/>
    <x v="102"/>
    <x v="4"/>
    <d v="1899-12-30T22:24:56"/>
    <n v="198"/>
    <n v="33"/>
    <x v="0"/>
    <x v="0"/>
    <s v="City_1"/>
    <n v="82"/>
    <b v="0"/>
    <n v="962"/>
    <s v="Food_Product"/>
    <x v="3"/>
    <n v="1"/>
    <n v="51.69775387"/>
    <n v="51.69775387"/>
    <x v="0"/>
    <b v="0"/>
    <n v="5.1697753869999996"/>
    <b v="0"/>
    <s v="From the store"/>
    <n v="0"/>
    <x v="2"/>
    <x v="2"/>
    <n v="1"/>
    <b v="1"/>
  </r>
  <r>
    <n v="2837"/>
    <x v="284"/>
    <x v="0"/>
    <d v="1899-12-30T10:56:06"/>
    <n v="430"/>
    <n v="49"/>
    <x v="1"/>
    <x v="1"/>
    <s v="City_4"/>
    <n v="27"/>
    <b v="0"/>
    <n v="448"/>
    <s v="Electronics_Product"/>
    <x v="4"/>
    <n v="2"/>
    <n v="16.281676050000002"/>
    <n v="32.563352109999997"/>
    <x v="3"/>
    <b v="0"/>
    <n v="0"/>
    <b v="1"/>
    <s v="From the store"/>
    <n v="0"/>
    <x v="1"/>
    <x v="0"/>
    <n v="5"/>
    <b v="0"/>
  </r>
  <r>
    <n v="2838"/>
    <x v="258"/>
    <x v="0"/>
    <d v="1899-12-30T23:01:03"/>
    <n v="240"/>
    <n v="64"/>
    <x v="1"/>
    <x v="2"/>
    <s v="City_7"/>
    <s v="Online"/>
    <b v="1"/>
    <n v="489"/>
    <s v="Decorations_Product"/>
    <x v="2"/>
    <n v="3"/>
    <n v="79.356234420000007"/>
    <n v="238.06870330000001"/>
    <x v="0"/>
    <b v="1"/>
    <n v="0"/>
    <b v="0"/>
    <s v="Overnight"/>
    <n v="3"/>
    <x v="1"/>
    <x v="1"/>
    <n v="2"/>
    <b v="1"/>
  </r>
  <r>
    <n v="2839"/>
    <x v="264"/>
    <x v="5"/>
    <d v="1899-12-30T11:29:33"/>
    <n v="383"/>
    <n v="21"/>
    <x v="2"/>
    <x v="2"/>
    <s v="City_19"/>
    <s v="Online"/>
    <b v="1"/>
    <n v="647"/>
    <s v="Food_Product"/>
    <x v="3"/>
    <n v="4"/>
    <n v="94.078653380000006"/>
    <n v="376.31461350000001"/>
    <x v="3"/>
    <b v="1"/>
    <n v="0"/>
    <b v="0"/>
    <s v="Express"/>
    <n v="1"/>
    <x v="1"/>
    <x v="0"/>
    <n v="3"/>
    <b v="0"/>
  </r>
  <r>
    <n v="2840"/>
    <x v="282"/>
    <x v="5"/>
    <d v="1899-12-30T17:16:34"/>
    <n v="83"/>
    <n v="37"/>
    <x v="0"/>
    <x v="0"/>
    <s v="City_19"/>
    <s v="Online"/>
    <b v="1"/>
    <n v="403"/>
    <s v="Toys_Product"/>
    <x v="0"/>
    <n v="3"/>
    <n v="78.316995719999994"/>
    <n v="234.95098709999999"/>
    <x v="3"/>
    <b v="0"/>
    <n v="0"/>
    <b v="1"/>
    <s v="Standard"/>
    <n v="2"/>
    <x v="0"/>
    <x v="1"/>
    <n v="2"/>
    <b v="0"/>
  </r>
  <r>
    <n v="2841"/>
    <x v="164"/>
    <x v="1"/>
    <d v="1899-12-30T08:35:09"/>
    <n v="108"/>
    <n v="36"/>
    <x v="0"/>
    <x v="1"/>
    <s v="City_2"/>
    <s v="Online"/>
    <b v="1"/>
    <n v="242"/>
    <s v="Food_Product"/>
    <x v="3"/>
    <n v="3"/>
    <n v="51.419988279999998"/>
    <n v="154.25996480000001"/>
    <x v="0"/>
    <b v="1"/>
    <n v="15.42599648"/>
    <b v="0"/>
    <s v="Express"/>
    <n v="3"/>
    <x v="1"/>
    <x v="2"/>
    <n v="4"/>
    <b v="1"/>
  </r>
  <r>
    <n v="2842"/>
    <x v="205"/>
    <x v="2"/>
    <d v="1899-12-30T17:34:18"/>
    <n v="206"/>
    <n v="23"/>
    <x v="2"/>
    <x v="1"/>
    <s v="City_7"/>
    <n v="59"/>
    <b v="0"/>
    <n v="189"/>
    <s v="Clothing_Product"/>
    <x v="1"/>
    <n v="4"/>
    <n v="61.064406239999997"/>
    <n v="244.2576249"/>
    <x v="2"/>
    <b v="1"/>
    <n v="24.42576249"/>
    <b v="0"/>
    <s v="From the store"/>
    <n v="0"/>
    <x v="0"/>
    <x v="2"/>
    <n v="3"/>
    <b v="1"/>
  </r>
  <r>
    <n v="2843"/>
    <x v="104"/>
    <x v="5"/>
    <d v="1899-12-30T18:16:07"/>
    <n v="491"/>
    <n v="58"/>
    <x v="1"/>
    <x v="0"/>
    <s v="City_16"/>
    <s v="Online"/>
    <b v="1"/>
    <n v="545"/>
    <s v="Electronics_Product"/>
    <x v="4"/>
    <n v="1"/>
    <n v="49.923751639999999"/>
    <n v="49.923751639999999"/>
    <x v="1"/>
    <b v="1"/>
    <n v="0"/>
    <b v="1"/>
    <s v="Overnight"/>
    <n v="1"/>
    <x v="2"/>
    <x v="1"/>
    <n v="3"/>
    <b v="0"/>
  </r>
  <r>
    <n v="2844"/>
    <x v="285"/>
    <x v="2"/>
    <d v="1899-12-30T07:26:09"/>
    <n v="411"/>
    <n v="30"/>
    <x v="0"/>
    <x v="1"/>
    <s v="City_3"/>
    <n v="62"/>
    <b v="0"/>
    <n v="339"/>
    <s v="Toys_Product"/>
    <x v="0"/>
    <n v="3"/>
    <n v="83.635094879999997"/>
    <n v="250.90528470000001"/>
    <x v="0"/>
    <b v="1"/>
    <n v="25.090528469999999"/>
    <b v="0"/>
    <s v="From the store"/>
    <n v="0"/>
    <x v="0"/>
    <x v="2"/>
    <n v="3"/>
    <b v="0"/>
  </r>
  <r>
    <n v="2845"/>
    <x v="113"/>
    <x v="1"/>
    <d v="1899-12-30T04:44:03"/>
    <n v="400"/>
    <n v="62"/>
    <x v="1"/>
    <x v="0"/>
    <s v="City_8"/>
    <s v="Online"/>
    <b v="1"/>
    <n v="233"/>
    <s v="Clothing_Product"/>
    <x v="1"/>
    <n v="4"/>
    <n v="26.590760509999999"/>
    <n v="106.3630421"/>
    <x v="0"/>
    <b v="0"/>
    <n v="10.63630421"/>
    <b v="1"/>
    <s v="Standard"/>
    <n v="1"/>
    <x v="0"/>
    <x v="2"/>
    <n v="3"/>
    <b v="0"/>
  </r>
  <r>
    <n v="2846"/>
    <x v="178"/>
    <x v="3"/>
    <d v="1899-12-30T20:44:08"/>
    <n v="100"/>
    <n v="60"/>
    <x v="1"/>
    <x v="2"/>
    <s v="City_10"/>
    <n v="44"/>
    <b v="0"/>
    <n v="758"/>
    <s v="Toys_Product"/>
    <x v="0"/>
    <n v="5"/>
    <n v="21.06092585"/>
    <n v="105.3046293"/>
    <x v="0"/>
    <b v="0"/>
    <n v="0"/>
    <b v="1"/>
    <s v="From the store"/>
    <n v="0"/>
    <x v="2"/>
    <x v="1"/>
    <n v="4"/>
    <b v="1"/>
  </r>
  <r>
    <n v="2847"/>
    <x v="12"/>
    <x v="1"/>
    <d v="1899-12-30T11:06:28"/>
    <n v="200"/>
    <n v="60"/>
    <x v="1"/>
    <x v="2"/>
    <s v="City_8"/>
    <n v="27"/>
    <b v="0"/>
    <n v="61"/>
    <s v="Clothing_Product"/>
    <x v="1"/>
    <n v="2"/>
    <n v="27.365107049999999"/>
    <n v="54.730214099999998"/>
    <x v="2"/>
    <b v="0"/>
    <n v="0"/>
    <b v="0"/>
    <s v="From the store"/>
    <n v="0"/>
    <x v="0"/>
    <x v="0"/>
    <n v="5"/>
    <b v="1"/>
  </r>
  <r>
    <n v="2848"/>
    <x v="263"/>
    <x v="0"/>
    <d v="1899-12-30T09:52:51"/>
    <n v="169"/>
    <n v="70"/>
    <x v="1"/>
    <x v="0"/>
    <s v="City_1"/>
    <n v="53"/>
    <b v="0"/>
    <n v="45"/>
    <s v="Toys_Product"/>
    <x v="0"/>
    <n v="3"/>
    <n v="92.889969649999998"/>
    <n v="278.66990900000002"/>
    <x v="0"/>
    <b v="1"/>
    <n v="27.866990900000001"/>
    <b v="1"/>
    <s v="From the store"/>
    <n v="0"/>
    <x v="2"/>
    <x v="2"/>
    <n v="1"/>
    <b v="1"/>
  </r>
  <r>
    <n v="2849"/>
    <x v="141"/>
    <x v="5"/>
    <d v="1899-12-30T23:36:21"/>
    <n v="388"/>
    <n v="37"/>
    <x v="0"/>
    <x v="0"/>
    <s v="City_18"/>
    <s v="Online"/>
    <b v="1"/>
    <n v="468"/>
    <s v="Food_Product"/>
    <x v="3"/>
    <n v="2"/>
    <n v="33.889298019999998"/>
    <n v="67.778596030000003"/>
    <x v="0"/>
    <b v="0"/>
    <n v="6.7778596029999996"/>
    <b v="0"/>
    <s v="Overnight"/>
    <n v="3"/>
    <x v="1"/>
    <x v="2"/>
    <n v="2"/>
    <b v="0"/>
  </r>
  <r>
    <n v="2850"/>
    <x v="56"/>
    <x v="5"/>
    <d v="1899-12-30T02:46:17"/>
    <n v="289"/>
    <n v="36"/>
    <x v="0"/>
    <x v="2"/>
    <s v="City_2"/>
    <s v="Online"/>
    <b v="1"/>
    <n v="85"/>
    <s v="Food_Product"/>
    <x v="3"/>
    <n v="3"/>
    <n v="44.978111380000001"/>
    <n v="134.9343341"/>
    <x v="3"/>
    <b v="0"/>
    <n v="0"/>
    <b v="1"/>
    <s v="Overnight"/>
    <n v="1"/>
    <x v="0"/>
    <x v="0"/>
    <n v="2"/>
    <b v="0"/>
  </r>
  <r>
    <n v="2851"/>
    <x v="45"/>
    <x v="1"/>
    <d v="1899-12-30T02:53:03"/>
    <n v="274"/>
    <n v="43"/>
    <x v="0"/>
    <x v="1"/>
    <s v="City_18"/>
    <s v="Online"/>
    <b v="1"/>
    <n v="876"/>
    <s v="Food_Product"/>
    <x v="3"/>
    <n v="1"/>
    <n v="22.550488269999999"/>
    <n v="22.550488269999999"/>
    <x v="1"/>
    <b v="0"/>
    <n v="0"/>
    <b v="0"/>
    <s v="Overnight"/>
    <n v="3"/>
    <x v="2"/>
    <x v="1"/>
    <n v="3"/>
    <b v="1"/>
  </r>
  <r>
    <n v="2852"/>
    <x v="340"/>
    <x v="2"/>
    <d v="1899-12-30T14:56:52"/>
    <n v="278"/>
    <n v="36"/>
    <x v="0"/>
    <x v="1"/>
    <s v="City_11"/>
    <n v="75"/>
    <b v="0"/>
    <n v="39"/>
    <s v="Electronics_Product"/>
    <x v="4"/>
    <n v="5"/>
    <n v="37.423946720000004"/>
    <n v="187.11973359999999"/>
    <x v="3"/>
    <b v="1"/>
    <n v="18.711973360000002"/>
    <b v="1"/>
    <s v="From the store"/>
    <n v="0"/>
    <x v="2"/>
    <x v="2"/>
    <n v="1"/>
    <b v="0"/>
  </r>
  <r>
    <n v="2853"/>
    <x v="66"/>
    <x v="4"/>
    <d v="1899-12-30T19:39:01"/>
    <n v="202"/>
    <n v="61"/>
    <x v="1"/>
    <x v="0"/>
    <s v="City_17"/>
    <s v="Online"/>
    <b v="1"/>
    <n v="383"/>
    <s v="Clothing_Product"/>
    <x v="1"/>
    <n v="3"/>
    <n v="91.017307799999998"/>
    <n v="273.05192340000002"/>
    <x v="1"/>
    <b v="0"/>
    <n v="0"/>
    <b v="0"/>
    <s v="Overnight"/>
    <n v="4"/>
    <x v="0"/>
    <x v="0"/>
    <n v="3"/>
    <b v="1"/>
  </r>
  <r>
    <n v="2854"/>
    <x v="253"/>
    <x v="1"/>
    <d v="1899-12-30T17:01:46"/>
    <n v="30"/>
    <n v="55"/>
    <x v="1"/>
    <x v="2"/>
    <s v="City_3"/>
    <s v="Online"/>
    <b v="1"/>
    <n v="975"/>
    <s v="Clothing_Product"/>
    <x v="1"/>
    <n v="3"/>
    <n v="84.088910339999998"/>
    <n v="252.26673099999999"/>
    <x v="2"/>
    <b v="1"/>
    <n v="0"/>
    <b v="0"/>
    <s v="Standard"/>
    <n v="2"/>
    <x v="2"/>
    <x v="1"/>
    <n v="2"/>
    <b v="0"/>
  </r>
  <r>
    <n v="2855"/>
    <x v="347"/>
    <x v="0"/>
    <d v="1899-12-30T17:49:28"/>
    <n v="245"/>
    <n v="68"/>
    <x v="1"/>
    <x v="0"/>
    <s v="City_6"/>
    <n v="21"/>
    <b v="0"/>
    <n v="571"/>
    <s v="Clothing_Product"/>
    <x v="1"/>
    <n v="1"/>
    <n v="31.66489382"/>
    <n v="31.66489382"/>
    <x v="0"/>
    <b v="0"/>
    <n v="3.166489382"/>
    <b v="1"/>
    <s v="From the store"/>
    <n v="0"/>
    <x v="1"/>
    <x v="2"/>
    <n v="5"/>
    <b v="0"/>
  </r>
  <r>
    <n v="2856"/>
    <x v="84"/>
    <x v="1"/>
    <d v="1899-12-30T19:50:42"/>
    <n v="119"/>
    <n v="39"/>
    <x v="0"/>
    <x v="1"/>
    <s v="City_18"/>
    <s v="Online"/>
    <b v="1"/>
    <n v="214"/>
    <s v="Electronics_Product"/>
    <x v="4"/>
    <n v="5"/>
    <n v="12.54344382"/>
    <n v="62.71721909"/>
    <x v="1"/>
    <b v="1"/>
    <n v="0"/>
    <b v="0"/>
    <s v="Standard"/>
    <n v="4"/>
    <x v="1"/>
    <x v="0"/>
    <n v="4"/>
    <b v="1"/>
  </r>
  <r>
    <n v="2857"/>
    <x v="287"/>
    <x v="0"/>
    <d v="1899-12-30T21:37:18"/>
    <n v="116"/>
    <n v="28"/>
    <x v="0"/>
    <x v="0"/>
    <s v="City_2"/>
    <n v="83"/>
    <b v="0"/>
    <n v="676"/>
    <s v="Electronics_Product"/>
    <x v="4"/>
    <n v="3"/>
    <n v="20.312594430000001"/>
    <n v="60.937783279999998"/>
    <x v="3"/>
    <b v="1"/>
    <n v="0"/>
    <b v="0"/>
    <s v="From the store"/>
    <n v="0"/>
    <x v="2"/>
    <x v="1"/>
    <n v="5"/>
    <b v="1"/>
  </r>
  <r>
    <n v="2858"/>
    <x v="324"/>
    <x v="3"/>
    <d v="1899-12-30T10:24:10"/>
    <n v="45"/>
    <n v="53"/>
    <x v="1"/>
    <x v="1"/>
    <s v="City_5"/>
    <n v="89"/>
    <b v="0"/>
    <n v="971"/>
    <s v="Food_Product"/>
    <x v="3"/>
    <n v="1"/>
    <n v="50.173259629999997"/>
    <n v="50.173259629999997"/>
    <x v="1"/>
    <b v="0"/>
    <n v="0"/>
    <b v="1"/>
    <s v="From the store"/>
    <n v="0"/>
    <x v="1"/>
    <x v="0"/>
    <n v="4"/>
    <b v="0"/>
  </r>
  <r>
    <n v="2859"/>
    <x v="334"/>
    <x v="4"/>
    <d v="1899-12-30T18:04:02"/>
    <n v="458"/>
    <n v="44"/>
    <x v="0"/>
    <x v="1"/>
    <s v="City_12"/>
    <s v="Online"/>
    <b v="1"/>
    <n v="741"/>
    <s v="Clothing_Product"/>
    <x v="1"/>
    <n v="3"/>
    <n v="67.207320539999998"/>
    <n v="201.62196159999999"/>
    <x v="1"/>
    <b v="0"/>
    <n v="20.162196160000001"/>
    <b v="0"/>
    <s v="Express"/>
    <n v="2"/>
    <x v="2"/>
    <x v="2"/>
    <n v="3"/>
    <b v="0"/>
  </r>
  <r>
    <n v="2860"/>
    <x v="1"/>
    <x v="1"/>
    <d v="1899-12-30T08:51:56"/>
    <n v="179"/>
    <n v="42"/>
    <x v="0"/>
    <x v="0"/>
    <s v="City_17"/>
    <s v="Online"/>
    <b v="1"/>
    <n v="802"/>
    <s v="Clothing_Product"/>
    <x v="1"/>
    <n v="4"/>
    <n v="13.79816677"/>
    <n v="55.19266709"/>
    <x v="1"/>
    <b v="1"/>
    <n v="0"/>
    <b v="1"/>
    <s v="Express"/>
    <n v="4"/>
    <x v="2"/>
    <x v="0"/>
    <n v="2"/>
    <b v="0"/>
  </r>
  <r>
    <n v="2861"/>
    <x v="45"/>
    <x v="1"/>
    <d v="1899-12-30T12:52:39"/>
    <n v="272"/>
    <n v="20"/>
    <x v="2"/>
    <x v="1"/>
    <s v="City_14"/>
    <s v="Online"/>
    <b v="1"/>
    <n v="788"/>
    <s v="Food_Product"/>
    <x v="3"/>
    <n v="4"/>
    <n v="67.445647829999999"/>
    <n v="269.78259129999998"/>
    <x v="2"/>
    <b v="1"/>
    <n v="26.978259130000001"/>
    <b v="1"/>
    <s v="Overnight"/>
    <n v="1"/>
    <x v="1"/>
    <x v="2"/>
    <n v="3"/>
    <b v="1"/>
  </r>
  <r>
    <n v="2862"/>
    <x v="25"/>
    <x v="2"/>
    <d v="1899-12-30T22:31:24"/>
    <n v="352"/>
    <n v="45"/>
    <x v="1"/>
    <x v="1"/>
    <s v="City_11"/>
    <n v="50"/>
    <b v="0"/>
    <n v="606"/>
    <s v="Food_Product"/>
    <x v="3"/>
    <n v="5"/>
    <n v="51.841230060000001"/>
    <n v="259.20615029999999"/>
    <x v="1"/>
    <b v="0"/>
    <n v="0"/>
    <b v="1"/>
    <s v="From the store"/>
    <n v="0"/>
    <x v="0"/>
    <x v="1"/>
    <n v="3"/>
    <b v="0"/>
  </r>
  <r>
    <n v="2863"/>
    <x v="202"/>
    <x v="4"/>
    <d v="1899-12-30T02:36:31"/>
    <n v="456"/>
    <n v="41"/>
    <x v="0"/>
    <x v="0"/>
    <s v="City_2"/>
    <s v="Online"/>
    <b v="1"/>
    <n v="586"/>
    <s v="Clothing_Product"/>
    <x v="1"/>
    <n v="2"/>
    <n v="22.723879060000002"/>
    <n v="45.447758129999997"/>
    <x v="1"/>
    <b v="1"/>
    <n v="0"/>
    <b v="0"/>
    <s v="Standard"/>
    <n v="1"/>
    <x v="1"/>
    <x v="0"/>
    <n v="5"/>
    <b v="1"/>
  </r>
  <r>
    <n v="2864"/>
    <x v="258"/>
    <x v="0"/>
    <d v="1899-12-30T03:54:21"/>
    <n v="461"/>
    <n v="36"/>
    <x v="0"/>
    <x v="0"/>
    <s v="City_4"/>
    <s v="Online"/>
    <b v="1"/>
    <n v="135"/>
    <s v="Food_Product"/>
    <x v="3"/>
    <n v="2"/>
    <n v="47.123665870000004"/>
    <n v="94.247331740000007"/>
    <x v="3"/>
    <b v="1"/>
    <n v="9.424733174"/>
    <b v="1"/>
    <s v="Overnight"/>
    <n v="2"/>
    <x v="0"/>
    <x v="2"/>
    <n v="3"/>
    <b v="1"/>
  </r>
  <r>
    <n v="2865"/>
    <x v="321"/>
    <x v="0"/>
    <d v="1899-12-30T04:51:58"/>
    <n v="492"/>
    <n v="41"/>
    <x v="0"/>
    <x v="2"/>
    <s v="City_18"/>
    <s v="Online"/>
    <b v="1"/>
    <n v="532"/>
    <s v="Toys_Product"/>
    <x v="0"/>
    <n v="3"/>
    <n v="31.504780969999999"/>
    <n v="94.514342900000003"/>
    <x v="1"/>
    <b v="1"/>
    <n v="0"/>
    <b v="1"/>
    <s v="Express"/>
    <n v="3"/>
    <x v="0"/>
    <x v="1"/>
    <n v="3"/>
    <b v="1"/>
  </r>
  <r>
    <n v="2866"/>
    <x v="5"/>
    <x v="3"/>
    <d v="1899-12-30T02:08:50"/>
    <n v="261"/>
    <n v="47"/>
    <x v="1"/>
    <x v="0"/>
    <s v="City_9"/>
    <n v="38"/>
    <b v="0"/>
    <n v="961"/>
    <s v="Electronics_Product"/>
    <x v="4"/>
    <n v="3"/>
    <n v="47.463130870000001"/>
    <n v="142.38939260000001"/>
    <x v="3"/>
    <b v="0"/>
    <n v="14.23893926"/>
    <b v="1"/>
    <s v="From the store"/>
    <n v="0"/>
    <x v="2"/>
    <x v="2"/>
    <n v="4"/>
    <b v="1"/>
  </r>
  <r>
    <n v="2867"/>
    <x v="127"/>
    <x v="1"/>
    <d v="1899-12-30T03:42:49"/>
    <n v="471"/>
    <n v="66"/>
    <x v="1"/>
    <x v="1"/>
    <s v="City_15"/>
    <n v="90"/>
    <b v="0"/>
    <n v="396"/>
    <s v="Food_Product"/>
    <x v="3"/>
    <n v="5"/>
    <n v="88.770904200000004"/>
    <n v="443.85452099999998"/>
    <x v="0"/>
    <b v="0"/>
    <n v="44.385452100000002"/>
    <b v="0"/>
    <s v="From the store"/>
    <n v="0"/>
    <x v="1"/>
    <x v="2"/>
    <n v="3"/>
    <b v="0"/>
  </r>
  <r>
    <n v="2868"/>
    <x v="139"/>
    <x v="2"/>
    <d v="1899-12-30T12:00:35"/>
    <n v="440"/>
    <n v="65"/>
    <x v="1"/>
    <x v="2"/>
    <s v="City_8"/>
    <n v="61"/>
    <b v="0"/>
    <n v="969"/>
    <s v="Food_Product"/>
    <x v="3"/>
    <n v="5"/>
    <n v="40.47216315"/>
    <n v="202.36081569999999"/>
    <x v="0"/>
    <b v="1"/>
    <n v="0"/>
    <b v="1"/>
    <s v="From the store"/>
    <n v="0"/>
    <x v="2"/>
    <x v="1"/>
    <n v="3"/>
    <b v="0"/>
  </r>
  <r>
    <n v="2869"/>
    <x v="30"/>
    <x v="5"/>
    <d v="1899-12-30T08:30:44"/>
    <n v="194"/>
    <n v="47"/>
    <x v="1"/>
    <x v="1"/>
    <s v="City_6"/>
    <s v="Online"/>
    <b v="1"/>
    <n v="838"/>
    <s v="Decorations_Product"/>
    <x v="2"/>
    <n v="4"/>
    <n v="87.141717959999994"/>
    <n v="348.5668718"/>
    <x v="1"/>
    <b v="1"/>
    <n v="34.856687180000002"/>
    <b v="0"/>
    <s v="Standard"/>
    <n v="4"/>
    <x v="2"/>
    <x v="2"/>
    <n v="3"/>
    <b v="1"/>
  </r>
  <r>
    <n v="2870"/>
    <x v="308"/>
    <x v="5"/>
    <d v="1899-12-30T07:14:05"/>
    <n v="247"/>
    <n v="23"/>
    <x v="2"/>
    <x v="2"/>
    <s v="City_20"/>
    <s v="Online"/>
    <b v="1"/>
    <n v="743"/>
    <s v="Food_Product"/>
    <x v="3"/>
    <n v="5"/>
    <n v="56.472417370000002"/>
    <n v="282.36208679999999"/>
    <x v="1"/>
    <b v="0"/>
    <n v="28.236208680000001"/>
    <b v="0"/>
    <s v="Express"/>
    <n v="1"/>
    <x v="1"/>
    <x v="2"/>
    <n v="2"/>
    <b v="0"/>
  </r>
  <r>
    <n v="2871"/>
    <x v="189"/>
    <x v="3"/>
    <d v="1899-12-30T21:07:02"/>
    <n v="428"/>
    <n v="38"/>
    <x v="0"/>
    <x v="1"/>
    <s v="City_7"/>
    <n v="17"/>
    <b v="0"/>
    <n v="530"/>
    <s v="Decorations_Product"/>
    <x v="2"/>
    <n v="3"/>
    <n v="94.22669827"/>
    <n v="282.68009480000001"/>
    <x v="1"/>
    <b v="0"/>
    <n v="0"/>
    <b v="1"/>
    <s v="From the store"/>
    <n v="0"/>
    <x v="1"/>
    <x v="1"/>
    <n v="4"/>
    <b v="0"/>
  </r>
  <r>
    <n v="2872"/>
    <x v="117"/>
    <x v="1"/>
    <d v="1899-12-30T22:17:29"/>
    <n v="234"/>
    <n v="28"/>
    <x v="0"/>
    <x v="1"/>
    <s v="City_13"/>
    <s v="Online"/>
    <b v="1"/>
    <n v="637"/>
    <s v="Food_Product"/>
    <x v="3"/>
    <n v="3"/>
    <n v="25.74377896"/>
    <n v="77.231336870000007"/>
    <x v="3"/>
    <b v="0"/>
    <n v="7.7231336869999998"/>
    <b v="0"/>
    <s v="Standard"/>
    <n v="3"/>
    <x v="2"/>
    <x v="2"/>
    <n v="2"/>
    <b v="0"/>
  </r>
  <r>
    <n v="2873"/>
    <x v="50"/>
    <x v="1"/>
    <d v="1899-12-30T10:50:32"/>
    <n v="312"/>
    <n v="55"/>
    <x v="1"/>
    <x v="1"/>
    <s v="City_18"/>
    <s v="Online"/>
    <b v="1"/>
    <n v="339"/>
    <s v="Decorations_Product"/>
    <x v="2"/>
    <n v="3"/>
    <n v="27.487978380000001"/>
    <n v="82.463935129999996"/>
    <x v="3"/>
    <b v="0"/>
    <n v="0"/>
    <b v="0"/>
    <s v="Overnight"/>
    <n v="4"/>
    <x v="2"/>
    <x v="1"/>
    <n v="2"/>
    <b v="1"/>
  </r>
  <r>
    <n v="2874"/>
    <x v="243"/>
    <x v="1"/>
    <d v="1899-12-30T08:12:08"/>
    <n v="361"/>
    <n v="68"/>
    <x v="1"/>
    <x v="0"/>
    <s v="City_17"/>
    <s v="Online"/>
    <b v="1"/>
    <n v="343"/>
    <s v="Food_Product"/>
    <x v="3"/>
    <n v="4"/>
    <n v="45.041822170000003"/>
    <n v="180.1672887"/>
    <x v="0"/>
    <b v="1"/>
    <n v="0"/>
    <b v="1"/>
    <s v="Express"/>
    <n v="4"/>
    <x v="1"/>
    <x v="1"/>
    <n v="4"/>
    <b v="0"/>
  </r>
  <r>
    <n v="2875"/>
    <x v="254"/>
    <x v="5"/>
    <d v="1899-12-30T15:56:19"/>
    <n v="44"/>
    <n v="44"/>
    <x v="0"/>
    <x v="2"/>
    <s v="City_20"/>
    <s v="Online"/>
    <b v="1"/>
    <n v="852"/>
    <s v="Clothing_Product"/>
    <x v="1"/>
    <n v="2"/>
    <n v="51.494601070000002"/>
    <n v="102.9892021"/>
    <x v="0"/>
    <b v="0"/>
    <n v="0"/>
    <b v="0"/>
    <s v="Standard"/>
    <n v="1"/>
    <x v="1"/>
    <x v="0"/>
    <n v="3"/>
    <b v="1"/>
  </r>
  <r>
    <n v="2876"/>
    <x v="143"/>
    <x v="5"/>
    <d v="1899-12-30T05:10:38"/>
    <n v="285"/>
    <n v="65"/>
    <x v="1"/>
    <x v="0"/>
    <s v="City_10"/>
    <s v="Online"/>
    <b v="1"/>
    <n v="464"/>
    <s v="Electronics_Product"/>
    <x v="4"/>
    <n v="1"/>
    <n v="16.256696779999999"/>
    <n v="16.256696779999999"/>
    <x v="2"/>
    <b v="0"/>
    <n v="0"/>
    <b v="1"/>
    <s v="Overnight"/>
    <n v="5"/>
    <x v="2"/>
    <x v="0"/>
    <n v="4"/>
    <b v="1"/>
  </r>
  <r>
    <n v="2877"/>
    <x v="166"/>
    <x v="1"/>
    <d v="1899-12-30T15:04:07"/>
    <n v="81"/>
    <n v="52"/>
    <x v="1"/>
    <x v="1"/>
    <s v="City_11"/>
    <s v="Online"/>
    <b v="1"/>
    <n v="391"/>
    <s v="Food_Product"/>
    <x v="3"/>
    <n v="2"/>
    <n v="14.9851195"/>
    <n v="29.970238999999999"/>
    <x v="0"/>
    <b v="1"/>
    <n v="0"/>
    <b v="0"/>
    <s v="Standard"/>
    <n v="4"/>
    <x v="0"/>
    <x v="1"/>
    <n v="4"/>
    <b v="1"/>
  </r>
  <r>
    <n v="2878"/>
    <x v="179"/>
    <x v="1"/>
    <d v="1899-12-30T03:23:05"/>
    <n v="443"/>
    <n v="21"/>
    <x v="2"/>
    <x v="1"/>
    <s v="City_11"/>
    <s v="Online"/>
    <b v="1"/>
    <n v="169"/>
    <s v="Electronics_Product"/>
    <x v="4"/>
    <n v="4"/>
    <n v="77.133186480000006"/>
    <n v="308.53274590000001"/>
    <x v="2"/>
    <b v="0"/>
    <n v="30.853274590000002"/>
    <b v="0"/>
    <s v="Overnight"/>
    <n v="3"/>
    <x v="2"/>
    <x v="2"/>
    <n v="5"/>
    <b v="0"/>
  </r>
  <r>
    <n v="2879"/>
    <x v="225"/>
    <x v="2"/>
    <d v="1899-12-30T09:45:13"/>
    <n v="445"/>
    <n v="62"/>
    <x v="1"/>
    <x v="2"/>
    <s v="City_6"/>
    <s v="Online"/>
    <b v="1"/>
    <n v="21"/>
    <s v="Toys_Product"/>
    <x v="0"/>
    <n v="5"/>
    <n v="50.881497840000002"/>
    <n v="254.40748919999999"/>
    <x v="1"/>
    <b v="1"/>
    <n v="25.440748920000001"/>
    <b v="0"/>
    <s v="Standard"/>
    <n v="4"/>
    <x v="1"/>
    <x v="2"/>
    <n v="3"/>
    <b v="0"/>
  </r>
  <r>
    <n v="2880"/>
    <x v="250"/>
    <x v="5"/>
    <d v="1899-12-30T22:40:39"/>
    <n v="451"/>
    <n v="64"/>
    <x v="1"/>
    <x v="1"/>
    <s v="City_1"/>
    <s v="Online"/>
    <b v="1"/>
    <n v="654"/>
    <s v="Food_Product"/>
    <x v="3"/>
    <n v="2"/>
    <n v="22.31448271"/>
    <n v="44.62896542"/>
    <x v="3"/>
    <b v="0"/>
    <n v="4.4628965420000002"/>
    <b v="0"/>
    <s v="Overnight"/>
    <n v="3"/>
    <x v="0"/>
    <x v="2"/>
    <n v="3"/>
    <b v="0"/>
  </r>
  <r>
    <n v="2881"/>
    <x v="154"/>
    <x v="5"/>
    <d v="1899-12-30T08:09:26"/>
    <n v="427"/>
    <n v="37"/>
    <x v="0"/>
    <x v="2"/>
    <s v="City_4"/>
    <s v="Online"/>
    <b v="1"/>
    <n v="632"/>
    <s v="Clothing_Product"/>
    <x v="1"/>
    <n v="2"/>
    <n v="96.158685890000001"/>
    <n v="192.31737179999999"/>
    <x v="3"/>
    <b v="1"/>
    <n v="0"/>
    <b v="0"/>
    <s v="Standard"/>
    <n v="4"/>
    <x v="2"/>
    <x v="1"/>
    <n v="1"/>
    <b v="0"/>
  </r>
  <r>
    <n v="2882"/>
    <x v="9"/>
    <x v="2"/>
    <d v="1899-12-30T17:02:50"/>
    <n v="246"/>
    <n v="47"/>
    <x v="1"/>
    <x v="1"/>
    <s v="City_8"/>
    <n v="67"/>
    <b v="0"/>
    <n v="1000"/>
    <s v="Food_Product"/>
    <x v="3"/>
    <n v="3"/>
    <n v="48.342542280000004"/>
    <n v="145.02762680000001"/>
    <x v="0"/>
    <b v="1"/>
    <n v="0"/>
    <b v="1"/>
    <s v="From the store"/>
    <n v="0"/>
    <x v="0"/>
    <x v="0"/>
    <n v="1"/>
    <b v="0"/>
  </r>
  <r>
    <n v="2883"/>
    <x v="84"/>
    <x v="1"/>
    <d v="1899-12-30T17:51:31"/>
    <n v="477"/>
    <n v="70"/>
    <x v="1"/>
    <x v="0"/>
    <s v="City_11"/>
    <s v="Online"/>
    <b v="1"/>
    <n v="365"/>
    <s v="Food_Product"/>
    <x v="3"/>
    <n v="3"/>
    <n v="21.128519709999999"/>
    <n v="63.385559139999998"/>
    <x v="0"/>
    <b v="1"/>
    <n v="0"/>
    <b v="1"/>
    <s v="Standard"/>
    <n v="5"/>
    <x v="2"/>
    <x v="0"/>
    <n v="5"/>
    <b v="0"/>
  </r>
  <r>
    <n v="2884"/>
    <x v="184"/>
    <x v="4"/>
    <d v="1899-12-30T02:38:43"/>
    <n v="423"/>
    <n v="45"/>
    <x v="1"/>
    <x v="0"/>
    <s v="City_2"/>
    <s v="Online"/>
    <b v="1"/>
    <n v="318"/>
    <s v="Clothing_Product"/>
    <x v="1"/>
    <n v="3"/>
    <n v="47.400643350000003"/>
    <n v="142.20193"/>
    <x v="2"/>
    <b v="0"/>
    <n v="0"/>
    <b v="0"/>
    <s v="Overnight"/>
    <n v="5"/>
    <x v="0"/>
    <x v="0"/>
    <n v="1"/>
    <b v="1"/>
  </r>
  <r>
    <n v="2885"/>
    <x v="343"/>
    <x v="5"/>
    <d v="1899-12-30T17:37:48"/>
    <n v="354"/>
    <n v="61"/>
    <x v="1"/>
    <x v="0"/>
    <s v="City_17"/>
    <s v="Online"/>
    <b v="1"/>
    <n v="494"/>
    <s v="Electronics_Product"/>
    <x v="4"/>
    <n v="1"/>
    <n v="87.849094530000002"/>
    <n v="87.849094530000002"/>
    <x v="2"/>
    <b v="0"/>
    <n v="0"/>
    <b v="1"/>
    <s v="Overnight"/>
    <n v="1"/>
    <x v="0"/>
    <x v="0"/>
    <n v="3"/>
    <b v="0"/>
  </r>
  <r>
    <n v="2886"/>
    <x v="223"/>
    <x v="4"/>
    <d v="1899-12-30T02:24:03"/>
    <n v="253"/>
    <n v="50"/>
    <x v="1"/>
    <x v="1"/>
    <s v="City_7"/>
    <s v="Online"/>
    <b v="1"/>
    <n v="196"/>
    <s v="Electronics_Product"/>
    <x v="4"/>
    <n v="5"/>
    <n v="99.578666519999999"/>
    <n v="497.89333260000001"/>
    <x v="2"/>
    <b v="1"/>
    <n v="0"/>
    <b v="0"/>
    <s v="Standard"/>
    <n v="4"/>
    <x v="2"/>
    <x v="1"/>
    <n v="4"/>
    <b v="0"/>
  </r>
  <r>
    <n v="2887"/>
    <x v="356"/>
    <x v="2"/>
    <d v="1899-12-30T11:53:23"/>
    <n v="394"/>
    <n v="19"/>
    <x v="2"/>
    <x v="0"/>
    <s v="City_9"/>
    <n v="28"/>
    <b v="0"/>
    <n v="259"/>
    <s v="Food_Product"/>
    <x v="3"/>
    <n v="2"/>
    <n v="95.80515724"/>
    <n v="191.61031449999999"/>
    <x v="2"/>
    <b v="1"/>
    <n v="0"/>
    <b v="0"/>
    <s v="From the store"/>
    <n v="0"/>
    <x v="0"/>
    <x v="0"/>
    <n v="2"/>
    <b v="0"/>
  </r>
  <r>
    <n v="2888"/>
    <x v="312"/>
    <x v="0"/>
    <d v="1899-12-30T16:28:53"/>
    <n v="246"/>
    <n v="27"/>
    <x v="0"/>
    <x v="2"/>
    <s v="City_12"/>
    <n v="67"/>
    <b v="0"/>
    <n v="561"/>
    <s v="Decorations_Product"/>
    <x v="2"/>
    <n v="4"/>
    <n v="32.994226279999999"/>
    <n v="131.97690510000001"/>
    <x v="0"/>
    <b v="0"/>
    <n v="0"/>
    <b v="1"/>
    <s v="From the store"/>
    <n v="0"/>
    <x v="1"/>
    <x v="1"/>
    <n v="2"/>
    <b v="1"/>
  </r>
  <r>
    <n v="2889"/>
    <x v="356"/>
    <x v="2"/>
    <d v="1899-12-30T07:55:25"/>
    <n v="63"/>
    <n v="18"/>
    <x v="2"/>
    <x v="1"/>
    <s v="City_19"/>
    <s v="Online"/>
    <b v="1"/>
    <n v="275"/>
    <s v="Toys_Product"/>
    <x v="0"/>
    <n v="3"/>
    <n v="97.159371829999998"/>
    <n v="291.4781155"/>
    <x v="3"/>
    <b v="1"/>
    <n v="0"/>
    <b v="0"/>
    <s v="Overnight"/>
    <n v="4"/>
    <x v="2"/>
    <x v="1"/>
    <n v="3"/>
    <b v="1"/>
  </r>
  <r>
    <n v="2890"/>
    <x v="229"/>
    <x v="3"/>
    <d v="1899-12-30T12:35:20"/>
    <n v="9"/>
    <n v="42"/>
    <x v="0"/>
    <x v="1"/>
    <s v="City_11"/>
    <s v="Online"/>
    <b v="1"/>
    <n v="423"/>
    <s v="Food_Product"/>
    <x v="3"/>
    <n v="5"/>
    <n v="95.879146019999993"/>
    <n v="479.39573009999998"/>
    <x v="1"/>
    <b v="0"/>
    <n v="47.939573009999997"/>
    <b v="1"/>
    <s v="Standard"/>
    <n v="3"/>
    <x v="0"/>
    <x v="2"/>
    <n v="4"/>
    <b v="1"/>
  </r>
  <r>
    <n v="2891"/>
    <x v="92"/>
    <x v="0"/>
    <d v="1899-12-30T22:07:11"/>
    <n v="182"/>
    <n v="25"/>
    <x v="0"/>
    <x v="2"/>
    <s v="City_6"/>
    <n v="91"/>
    <b v="0"/>
    <n v="293"/>
    <s v="Toys_Product"/>
    <x v="0"/>
    <n v="4"/>
    <n v="97.545519040000002"/>
    <n v="390.18207610000002"/>
    <x v="2"/>
    <b v="0"/>
    <n v="39.018207609999997"/>
    <b v="0"/>
    <s v="From the store"/>
    <n v="0"/>
    <x v="0"/>
    <x v="2"/>
    <n v="2"/>
    <b v="0"/>
  </r>
  <r>
    <n v="2892"/>
    <x v="331"/>
    <x v="5"/>
    <d v="1899-12-30T16:41:36"/>
    <n v="432"/>
    <n v="37"/>
    <x v="0"/>
    <x v="1"/>
    <s v="City_16"/>
    <s v="Online"/>
    <b v="1"/>
    <n v="698"/>
    <s v="Decorations_Product"/>
    <x v="2"/>
    <n v="1"/>
    <n v="57.303304939999997"/>
    <n v="57.303304939999997"/>
    <x v="3"/>
    <b v="1"/>
    <n v="5.7303304940000004"/>
    <b v="0"/>
    <s v="Standard"/>
    <n v="5"/>
    <x v="0"/>
    <x v="2"/>
    <n v="5"/>
    <b v="0"/>
  </r>
  <r>
    <n v="2893"/>
    <x v="132"/>
    <x v="1"/>
    <d v="1899-12-30T19:59:56"/>
    <n v="444"/>
    <n v="57"/>
    <x v="1"/>
    <x v="1"/>
    <s v="City_6"/>
    <n v="44"/>
    <b v="0"/>
    <n v="294"/>
    <s v="Electronics_Product"/>
    <x v="4"/>
    <n v="2"/>
    <n v="62.633806559999996"/>
    <n v="125.26761310000001"/>
    <x v="0"/>
    <b v="0"/>
    <n v="0"/>
    <b v="1"/>
    <s v="From the store"/>
    <n v="0"/>
    <x v="2"/>
    <x v="1"/>
    <n v="3"/>
    <b v="0"/>
  </r>
  <r>
    <n v="2894"/>
    <x v="364"/>
    <x v="0"/>
    <d v="1899-12-30T06:24:56"/>
    <n v="493"/>
    <n v="38"/>
    <x v="0"/>
    <x v="1"/>
    <s v="City_8"/>
    <s v="Online"/>
    <b v="1"/>
    <n v="769"/>
    <s v="Electronics_Product"/>
    <x v="4"/>
    <n v="1"/>
    <n v="37.902329309999999"/>
    <n v="37.902329309999999"/>
    <x v="3"/>
    <b v="0"/>
    <n v="3.7902329309999998"/>
    <b v="1"/>
    <s v="Express"/>
    <n v="4"/>
    <x v="1"/>
    <x v="2"/>
    <n v="5"/>
    <b v="0"/>
  </r>
  <r>
    <n v="2895"/>
    <x v="211"/>
    <x v="1"/>
    <d v="1899-12-30T10:28:20"/>
    <n v="474"/>
    <n v="29"/>
    <x v="0"/>
    <x v="2"/>
    <s v="City_10"/>
    <n v="34"/>
    <b v="0"/>
    <n v="436"/>
    <s v="Decorations_Product"/>
    <x v="2"/>
    <n v="3"/>
    <n v="80.504361369999998"/>
    <n v="241.51308409999999"/>
    <x v="2"/>
    <b v="0"/>
    <n v="0"/>
    <b v="1"/>
    <s v="From the store"/>
    <n v="0"/>
    <x v="1"/>
    <x v="0"/>
    <n v="3"/>
    <b v="0"/>
  </r>
  <r>
    <n v="2896"/>
    <x v="175"/>
    <x v="4"/>
    <d v="1899-12-30T10:27:56"/>
    <n v="429"/>
    <n v="51"/>
    <x v="1"/>
    <x v="0"/>
    <s v="City_9"/>
    <s v="Online"/>
    <b v="1"/>
    <n v="444"/>
    <s v="Electronics_Product"/>
    <x v="4"/>
    <n v="3"/>
    <n v="12.85929161"/>
    <n v="38.57787484"/>
    <x v="1"/>
    <b v="1"/>
    <n v="0"/>
    <b v="1"/>
    <s v="Overnight"/>
    <n v="4"/>
    <x v="1"/>
    <x v="1"/>
    <n v="5"/>
    <b v="1"/>
  </r>
  <r>
    <n v="2897"/>
    <x v="323"/>
    <x v="0"/>
    <d v="1899-12-30T03:49:42"/>
    <n v="23"/>
    <n v="65"/>
    <x v="1"/>
    <x v="2"/>
    <s v="City_17"/>
    <n v="89"/>
    <b v="0"/>
    <n v="280"/>
    <s v="Decorations_Product"/>
    <x v="2"/>
    <n v="2"/>
    <n v="77.773997280000003"/>
    <n v="155.54799460000001"/>
    <x v="1"/>
    <b v="1"/>
    <n v="0"/>
    <b v="0"/>
    <s v="From the store"/>
    <n v="0"/>
    <x v="0"/>
    <x v="1"/>
    <n v="5"/>
    <b v="1"/>
  </r>
  <r>
    <n v="2898"/>
    <x v="332"/>
    <x v="5"/>
    <d v="1899-12-30T14:08:31"/>
    <n v="202"/>
    <n v="53"/>
    <x v="1"/>
    <x v="2"/>
    <s v="City_14"/>
    <n v="43"/>
    <b v="0"/>
    <n v="742"/>
    <s v="Electronics_Product"/>
    <x v="4"/>
    <n v="5"/>
    <n v="64.387411180000001"/>
    <n v="321.93705590000002"/>
    <x v="2"/>
    <b v="1"/>
    <n v="0"/>
    <b v="1"/>
    <s v="From the store"/>
    <n v="0"/>
    <x v="0"/>
    <x v="1"/>
    <n v="4"/>
    <b v="0"/>
  </r>
  <r>
    <n v="2899"/>
    <x v="302"/>
    <x v="0"/>
    <d v="1899-12-30T04:47:49"/>
    <n v="108"/>
    <n v="50"/>
    <x v="1"/>
    <x v="2"/>
    <s v="City_11"/>
    <n v="47"/>
    <b v="0"/>
    <n v="166"/>
    <s v="Decorations_Product"/>
    <x v="2"/>
    <n v="4"/>
    <n v="75.608973399999996"/>
    <n v="302.43589359999999"/>
    <x v="3"/>
    <b v="0"/>
    <n v="0"/>
    <b v="0"/>
    <s v="From the store"/>
    <n v="0"/>
    <x v="1"/>
    <x v="0"/>
    <n v="1"/>
    <b v="0"/>
  </r>
  <r>
    <n v="2900"/>
    <x v="212"/>
    <x v="5"/>
    <d v="1899-12-30T12:38:41"/>
    <n v="122"/>
    <n v="69"/>
    <x v="1"/>
    <x v="1"/>
    <s v="City_15"/>
    <s v="Online"/>
    <b v="1"/>
    <n v="588"/>
    <s v="Food_Product"/>
    <x v="3"/>
    <n v="4"/>
    <n v="98.069187330000005"/>
    <n v="392.27674930000001"/>
    <x v="2"/>
    <b v="0"/>
    <n v="39.227674929999999"/>
    <b v="0"/>
    <s v="Overnight"/>
    <n v="5"/>
    <x v="1"/>
    <x v="2"/>
    <n v="3"/>
    <b v="0"/>
  </r>
  <r>
    <n v="2901"/>
    <x v="219"/>
    <x v="0"/>
    <d v="1899-12-30T14:06:48"/>
    <n v="232"/>
    <n v="40"/>
    <x v="0"/>
    <x v="2"/>
    <s v="City_13"/>
    <n v="68"/>
    <b v="0"/>
    <n v="194"/>
    <s v="Clothing_Product"/>
    <x v="1"/>
    <n v="3"/>
    <n v="97.971794029999998"/>
    <n v="293.91538209999999"/>
    <x v="1"/>
    <b v="1"/>
    <n v="0"/>
    <b v="0"/>
    <s v="From the store"/>
    <n v="0"/>
    <x v="0"/>
    <x v="0"/>
    <n v="2"/>
    <b v="1"/>
  </r>
  <r>
    <n v="2902"/>
    <x v="308"/>
    <x v="5"/>
    <d v="1899-12-30T02:48:41"/>
    <n v="305"/>
    <n v="22"/>
    <x v="2"/>
    <x v="2"/>
    <s v="City_11"/>
    <n v="39"/>
    <b v="0"/>
    <n v="833"/>
    <s v="Electronics_Product"/>
    <x v="4"/>
    <n v="5"/>
    <n v="42.81309942"/>
    <n v="214.06549709999999"/>
    <x v="3"/>
    <b v="1"/>
    <n v="21.40654971"/>
    <b v="0"/>
    <s v="From the store"/>
    <n v="0"/>
    <x v="0"/>
    <x v="2"/>
    <n v="1"/>
    <b v="0"/>
  </r>
  <r>
    <n v="2903"/>
    <x v="181"/>
    <x v="5"/>
    <d v="1899-12-30T14:25:22"/>
    <n v="499"/>
    <n v="20"/>
    <x v="2"/>
    <x v="2"/>
    <s v="City_19"/>
    <s v="Online"/>
    <b v="1"/>
    <n v="502"/>
    <s v="Decorations_Product"/>
    <x v="2"/>
    <n v="4"/>
    <n v="33.241053360000002"/>
    <n v="132.9642135"/>
    <x v="1"/>
    <b v="1"/>
    <n v="0"/>
    <b v="0"/>
    <s v="Express"/>
    <n v="5"/>
    <x v="2"/>
    <x v="0"/>
    <n v="4"/>
    <b v="0"/>
  </r>
  <r>
    <n v="2904"/>
    <x v="298"/>
    <x v="4"/>
    <d v="1899-12-30T02:48:14"/>
    <n v="422"/>
    <n v="67"/>
    <x v="1"/>
    <x v="2"/>
    <s v="City_2"/>
    <n v="62"/>
    <b v="0"/>
    <n v="604"/>
    <s v="Food_Product"/>
    <x v="3"/>
    <n v="1"/>
    <n v="82.0492256"/>
    <n v="82.0492256"/>
    <x v="2"/>
    <b v="1"/>
    <n v="0"/>
    <b v="0"/>
    <s v="From the store"/>
    <n v="0"/>
    <x v="0"/>
    <x v="1"/>
    <n v="3"/>
    <b v="1"/>
  </r>
  <r>
    <n v="2905"/>
    <x v="49"/>
    <x v="5"/>
    <d v="1899-12-30T00:51:10"/>
    <n v="181"/>
    <n v="65"/>
    <x v="1"/>
    <x v="1"/>
    <s v="City_3"/>
    <s v="Online"/>
    <b v="1"/>
    <n v="865"/>
    <s v="Food_Product"/>
    <x v="3"/>
    <n v="3"/>
    <n v="69.865165250000004"/>
    <n v="209.59549580000001"/>
    <x v="3"/>
    <b v="1"/>
    <n v="0"/>
    <b v="1"/>
    <s v="Standard"/>
    <n v="3"/>
    <x v="1"/>
    <x v="0"/>
    <n v="1"/>
    <b v="1"/>
  </r>
  <r>
    <n v="2906"/>
    <x v="73"/>
    <x v="3"/>
    <d v="1899-12-30T19:27:19"/>
    <n v="302"/>
    <n v="55"/>
    <x v="1"/>
    <x v="0"/>
    <s v="City_2"/>
    <s v="Online"/>
    <b v="1"/>
    <n v="603"/>
    <s v="Toys_Product"/>
    <x v="0"/>
    <n v="5"/>
    <n v="46.869899789999998"/>
    <n v="234.34949900000001"/>
    <x v="1"/>
    <b v="0"/>
    <n v="0"/>
    <b v="1"/>
    <s v="Express"/>
    <n v="2"/>
    <x v="0"/>
    <x v="1"/>
    <n v="1"/>
    <b v="1"/>
  </r>
  <r>
    <n v="2907"/>
    <x v="69"/>
    <x v="1"/>
    <d v="1899-12-30T20:58:00"/>
    <n v="266"/>
    <n v="37"/>
    <x v="0"/>
    <x v="1"/>
    <s v="City_19"/>
    <s v="Online"/>
    <b v="1"/>
    <n v="956"/>
    <s v="Clothing_Product"/>
    <x v="1"/>
    <n v="2"/>
    <n v="32.075284240000002"/>
    <n v="64.150568489999998"/>
    <x v="3"/>
    <b v="1"/>
    <n v="6.4150568489999999"/>
    <b v="0"/>
    <s v="Express"/>
    <n v="2"/>
    <x v="2"/>
    <x v="2"/>
    <n v="5"/>
    <b v="0"/>
  </r>
  <r>
    <n v="2908"/>
    <x v="50"/>
    <x v="1"/>
    <d v="1899-12-30T06:01:06"/>
    <n v="207"/>
    <n v="55"/>
    <x v="1"/>
    <x v="1"/>
    <s v="City_5"/>
    <s v="Online"/>
    <b v="1"/>
    <n v="840"/>
    <s v="Clothing_Product"/>
    <x v="1"/>
    <n v="1"/>
    <n v="25.701299160000001"/>
    <n v="25.701299160000001"/>
    <x v="1"/>
    <b v="1"/>
    <n v="2.570129916"/>
    <b v="0"/>
    <s v="Standard"/>
    <n v="3"/>
    <x v="2"/>
    <x v="2"/>
    <n v="4"/>
    <b v="0"/>
  </r>
  <r>
    <n v="2909"/>
    <x v="39"/>
    <x v="4"/>
    <d v="1899-12-30T21:03:37"/>
    <n v="340"/>
    <n v="42"/>
    <x v="0"/>
    <x v="2"/>
    <s v="City_5"/>
    <n v="70"/>
    <b v="0"/>
    <n v="567"/>
    <s v="Food_Product"/>
    <x v="3"/>
    <n v="5"/>
    <n v="56.959130469999998"/>
    <n v="284.79565239999999"/>
    <x v="0"/>
    <b v="1"/>
    <n v="28.479565239999999"/>
    <b v="1"/>
    <s v="From the store"/>
    <n v="0"/>
    <x v="2"/>
    <x v="2"/>
    <n v="3"/>
    <b v="1"/>
  </r>
  <r>
    <n v="2910"/>
    <x v="276"/>
    <x v="1"/>
    <d v="1899-12-30T16:50:06"/>
    <n v="463"/>
    <n v="66"/>
    <x v="1"/>
    <x v="2"/>
    <s v="City_20"/>
    <s v="Online"/>
    <b v="1"/>
    <n v="133"/>
    <s v="Electronics_Product"/>
    <x v="4"/>
    <n v="2"/>
    <n v="11.03688945"/>
    <n v="22.073778900000001"/>
    <x v="3"/>
    <b v="1"/>
    <n v="0"/>
    <b v="0"/>
    <s v="Standard"/>
    <n v="4"/>
    <x v="0"/>
    <x v="1"/>
    <n v="4"/>
    <b v="1"/>
  </r>
  <r>
    <n v="2911"/>
    <x v="292"/>
    <x v="4"/>
    <d v="1899-12-30T17:11:42"/>
    <n v="410"/>
    <n v="57"/>
    <x v="1"/>
    <x v="2"/>
    <s v="City_6"/>
    <s v="Online"/>
    <b v="1"/>
    <n v="334"/>
    <s v="Toys_Product"/>
    <x v="0"/>
    <n v="1"/>
    <n v="19.30792297"/>
    <n v="19.30792297"/>
    <x v="3"/>
    <b v="1"/>
    <n v="0"/>
    <b v="1"/>
    <s v="Express"/>
    <n v="3"/>
    <x v="1"/>
    <x v="1"/>
    <n v="2"/>
    <b v="0"/>
  </r>
  <r>
    <n v="2912"/>
    <x v="323"/>
    <x v="0"/>
    <d v="1899-12-30T16:06:32"/>
    <n v="387"/>
    <n v="70"/>
    <x v="1"/>
    <x v="1"/>
    <s v="City_6"/>
    <s v="Online"/>
    <b v="1"/>
    <n v="462"/>
    <s v="Food_Product"/>
    <x v="3"/>
    <n v="4"/>
    <n v="70.281580730000002"/>
    <n v="281.12632289999999"/>
    <x v="0"/>
    <b v="0"/>
    <n v="28.112632290000001"/>
    <b v="0"/>
    <s v="Standard"/>
    <n v="2"/>
    <x v="2"/>
    <x v="2"/>
    <n v="1"/>
    <b v="1"/>
  </r>
  <r>
    <n v="2913"/>
    <x v="41"/>
    <x v="0"/>
    <d v="1899-12-30T02:26:06"/>
    <n v="482"/>
    <n v="58"/>
    <x v="1"/>
    <x v="1"/>
    <s v="City_16"/>
    <s v="Online"/>
    <b v="1"/>
    <n v="283"/>
    <s v="Decorations_Product"/>
    <x v="2"/>
    <n v="5"/>
    <n v="81.297692710000007"/>
    <n v="406.48846350000002"/>
    <x v="1"/>
    <b v="0"/>
    <n v="0"/>
    <b v="0"/>
    <s v="Express"/>
    <n v="2"/>
    <x v="0"/>
    <x v="1"/>
    <n v="2"/>
    <b v="0"/>
  </r>
  <r>
    <n v="2914"/>
    <x v="291"/>
    <x v="4"/>
    <d v="1899-12-30T07:03:55"/>
    <n v="338"/>
    <n v="22"/>
    <x v="2"/>
    <x v="0"/>
    <s v="City_3"/>
    <s v="Online"/>
    <b v="1"/>
    <n v="87"/>
    <s v="Electronics_Product"/>
    <x v="4"/>
    <n v="3"/>
    <n v="44.027902070000003"/>
    <n v="132.08370619999999"/>
    <x v="1"/>
    <b v="1"/>
    <n v="13.20837062"/>
    <b v="1"/>
    <s v="Express"/>
    <n v="2"/>
    <x v="1"/>
    <x v="2"/>
    <n v="3"/>
    <b v="0"/>
  </r>
  <r>
    <n v="2915"/>
    <x v="103"/>
    <x v="4"/>
    <d v="1899-12-30T08:23:58"/>
    <n v="16"/>
    <n v="38"/>
    <x v="0"/>
    <x v="2"/>
    <s v="City_4"/>
    <n v="58"/>
    <b v="0"/>
    <n v="171"/>
    <s v="Food_Product"/>
    <x v="3"/>
    <n v="1"/>
    <n v="48.610163"/>
    <n v="48.610163"/>
    <x v="3"/>
    <b v="1"/>
    <n v="0"/>
    <b v="0"/>
    <s v="From the store"/>
    <n v="0"/>
    <x v="2"/>
    <x v="1"/>
    <n v="4"/>
    <b v="1"/>
  </r>
  <r>
    <n v="2916"/>
    <x v="177"/>
    <x v="4"/>
    <d v="1899-12-30T02:48:48"/>
    <n v="38"/>
    <n v="44"/>
    <x v="0"/>
    <x v="1"/>
    <s v="City_15"/>
    <n v="23"/>
    <b v="0"/>
    <n v="796"/>
    <s v="Toys_Product"/>
    <x v="0"/>
    <n v="4"/>
    <n v="82.439146070000007"/>
    <n v="329.75658429999999"/>
    <x v="3"/>
    <b v="0"/>
    <n v="32.975658430000003"/>
    <b v="1"/>
    <s v="From the store"/>
    <n v="0"/>
    <x v="0"/>
    <x v="2"/>
    <n v="3"/>
    <b v="1"/>
  </r>
  <r>
    <n v="2917"/>
    <x v="187"/>
    <x v="3"/>
    <d v="1899-12-30T18:21:18"/>
    <n v="390"/>
    <n v="65"/>
    <x v="1"/>
    <x v="0"/>
    <s v="City_12"/>
    <n v="65"/>
    <b v="0"/>
    <n v="958"/>
    <s v="Food_Product"/>
    <x v="3"/>
    <n v="4"/>
    <n v="95.005684709999997"/>
    <n v="380.02273880000001"/>
    <x v="0"/>
    <b v="0"/>
    <n v="0"/>
    <b v="0"/>
    <s v="From the store"/>
    <n v="0"/>
    <x v="2"/>
    <x v="0"/>
    <n v="4"/>
    <b v="0"/>
  </r>
  <r>
    <n v="2918"/>
    <x v="291"/>
    <x v="4"/>
    <d v="1899-12-30T01:21:38"/>
    <n v="121"/>
    <n v="47"/>
    <x v="1"/>
    <x v="1"/>
    <s v="City_9"/>
    <s v="Online"/>
    <b v="1"/>
    <n v="690"/>
    <s v="Food_Product"/>
    <x v="3"/>
    <n v="1"/>
    <n v="43.39364277"/>
    <n v="43.39364277"/>
    <x v="2"/>
    <b v="1"/>
    <n v="4.3393642769999996"/>
    <b v="1"/>
    <s v="Overnight"/>
    <n v="2"/>
    <x v="0"/>
    <x v="2"/>
    <n v="5"/>
    <b v="1"/>
  </r>
  <r>
    <n v="2919"/>
    <x v="277"/>
    <x v="1"/>
    <d v="1899-12-30T15:43:57"/>
    <n v="43"/>
    <n v="52"/>
    <x v="1"/>
    <x v="2"/>
    <s v="City_13"/>
    <s v="Online"/>
    <b v="1"/>
    <n v="816"/>
    <s v="Toys_Product"/>
    <x v="0"/>
    <n v="2"/>
    <n v="83.347654840000004"/>
    <n v="166.6953097"/>
    <x v="1"/>
    <b v="1"/>
    <n v="0"/>
    <b v="0"/>
    <s v="Overnight"/>
    <n v="5"/>
    <x v="1"/>
    <x v="1"/>
    <n v="5"/>
    <b v="1"/>
  </r>
  <r>
    <n v="2920"/>
    <x v="234"/>
    <x v="5"/>
    <d v="1899-12-30T06:03:42"/>
    <n v="222"/>
    <n v="34"/>
    <x v="0"/>
    <x v="0"/>
    <s v="City_7"/>
    <s v="Online"/>
    <b v="1"/>
    <n v="821"/>
    <s v="Electronics_Product"/>
    <x v="4"/>
    <n v="3"/>
    <n v="76.408315259999995"/>
    <n v="229.2249458"/>
    <x v="0"/>
    <b v="1"/>
    <n v="0"/>
    <b v="0"/>
    <s v="Standard"/>
    <n v="3"/>
    <x v="1"/>
    <x v="0"/>
    <n v="3"/>
    <b v="0"/>
  </r>
  <r>
    <n v="2921"/>
    <x v="238"/>
    <x v="2"/>
    <d v="1899-12-30T09:36:29"/>
    <n v="336"/>
    <n v="38"/>
    <x v="0"/>
    <x v="2"/>
    <s v="City_13"/>
    <s v="Online"/>
    <b v="1"/>
    <n v="129"/>
    <s v="Decorations_Product"/>
    <x v="2"/>
    <n v="4"/>
    <n v="96.802046750000002"/>
    <n v="387.20818700000001"/>
    <x v="1"/>
    <b v="0"/>
    <n v="0"/>
    <b v="1"/>
    <s v="Express"/>
    <n v="2"/>
    <x v="2"/>
    <x v="1"/>
    <n v="5"/>
    <b v="0"/>
  </r>
  <r>
    <n v="2922"/>
    <x v="159"/>
    <x v="0"/>
    <d v="1899-12-30T08:17:16"/>
    <n v="30"/>
    <n v="42"/>
    <x v="0"/>
    <x v="1"/>
    <s v="City_20"/>
    <s v="Online"/>
    <b v="1"/>
    <n v="562"/>
    <s v="Decorations_Product"/>
    <x v="2"/>
    <n v="4"/>
    <n v="58.639451919999999"/>
    <n v="234.55780770000001"/>
    <x v="3"/>
    <b v="1"/>
    <n v="0"/>
    <b v="1"/>
    <s v="Express"/>
    <n v="2"/>
    <x v="2"/>
    <x v="1"/>
    <n v="3"/>
    <b v="1"/>
  </r>
  <r>
    <n v="2923"/>
    <x v="74"/>
    <x v="3"/>
    <d v="1899-12-30T20:06:41"/>
    <n v="327"/>
    <n v="56"/>
    <x v="1"/>
    <x v="1"/>
    <s v="City_7"/>
    <s v="Online"/>
    <b v="1"/>
    <n v="478"/>
    <s v="Electronics_Product"/>
    <x v="4"/>
    <n v="4"/>
    <n v="14.97394259"/>
    <n v="59.895770380000002"/>
    <x v="3"/>
    <b v="1"/>
    <n v="5.9895770380000002"/>
    <b v="0"/>
    <s v="Standard"/>
    <n v="2"/>
    <x v="1"/>
    <x v="2"/>
    <n v="1"/>
    <b v="1"/>
  </r>
  <r>
    <n v="2924"/>
    <x v="282"/>
    <x v="5"/>
    <d v="1899-12-30T20:39:33"/>
    <n v="32"/>
    <n v="54"/>
    <x v="1"/>
    <x v="1"/>
    <s v="City_17"/>
    <s v="Online"/>
    <b v="1"/>
    <n v="367"/>
    <s v="Decorations_Product"/>
    <x v="2"/>
    <n v="2"/>
    <n v="91.577492919999997"/>
    <n v="183.15498579999999"/>
    <x v="2"/>
    <b v="1"/>
    <n v="0"/>
    <b v="1"/>
    <s v="Overnight"/>
    <n v="4"/>
    <x v="2"/>
    <x v="1"/>
    <n v="3"/>
    <b v="0"/>
  </r>
  <r>
    <n v="2925"/>
    <x v="354"/>
    <x v="5"/>
    <d v="1899-12-30T00:35:21"/>
    <n v="154"/>
    <n v="34"/>
    <x v="0"/>
    <x v="1"/>
    <s v="City_4"/>
    <s v="Online"/>
    <b v="1"/>
    <n v="625"/>
    <s v="Clothing_Product"/>
    <x v="1"/>
    <n v="1"/>
    <n v="97.204427030000005"/>
    <n v="97.204427030000005"/>
    <x v="0"/>
    <b v="1"/>
    <n v="9.7204427029999998"/>
    <b v="0"/>
    <s v="Overnight"/>
    <n v="2"/>
    <x v="2"/>
    <x v="2"/>
    <n v="1"/>
    <b v="0"/>
  </r>
  <r>
    <n v="2926"/>
    <x v="85"/>
    <x v="5"/>
    <d v="1899-12-30T11:07:41"/>
    <n v="18"/>
    <n v="23"/>
    <x v="2"/>
    <x v="2"/>
    <s v="City_16"/>
    <s v="Online"/>
    <b v="1"/>
    <n v="753"/>
    <s v="Clothing_Product"/>
    <x v="1"/>
    <n v="3"/>
    <n v="35.164498770000002"/>
    <n v="105.4934963"/>
    <x v="1"/>
    <b v="1"/>
    <n v="10.54934963"/>
    <b v="0"/>
    <s v="Express"/>
    <n v="5"/>
    <x v="0"/>
    <x v="2"/>
    <n v="4"/>
    <b v="0"/>
  </r>
  <r>
    <n v="2927"/>
    <x v="51"/>
    <x v="0"/>
    <d v="1899-12-30T06:42:33"/>
    <n v="68"/>
    <n v="43"/>
    <x v="0"/>
    <x v="2"/>
    <s v="City_9"/>
    <n v="16"/>
    <b v="0"/>
    <n v="449"/>
    <s v="Food_Product"/>
    <x v="3"/>
    <n v="4"/>
    <n v="58.801873839999999"/>
    <n v="235.2074954"/>
    <x v="2"/>
    <b v="0"/>
    <n v="0"/>
    <b v="0"/>
    <s v="From the store"/>
    <n v="0"/>
    <x v="2"/>
    <x v="0"/>
    <n v="2"/>
    <b v="1"/>
  </r>
  <r>
    <n v="2928"/>
    <x v="315"/>
    <x v="3"/>
    <d v="1899-12-30T11:19:07"/>
    <n v="205"/>
    <n v="65"/>
    <x v="1"/>
    <x v="1"/>
    <s v="City_18"/>
    <n v="94"/>
    <b v="0"/>
    <n v="950"/>
    <s v="Decorations_Product"/>
    <x v="2"/>
    <n v="3"/>
    <n v="87.336164879999998"/>
    <n v="262.00849460000001"/>
    <x v="2"/>
    <b v="1"/>
    <n v="0"/>
    <b v="1"/>
    <s v="From the store"/>
    <n v="0"/>
    <x v="0"/>
    <x v="1"/>
    <n v="4"/>
    <b v="1"/>
  </r>
  <r>
    <n v="2929"/>
    <x v="83"/>
    <x v="2"/>
    <d v="1899-12-30T17:25:41"/>
    <n v="406"/>
    <n v="26"/>
    <x v="0"/>
    <x v="2"/>
    <s v="City_20"/>
    <n v="57"/>
    <b v="0"/>
    <n v="5"/>
    <s v="Decorations_Product"/>
    <x v="2"/>
    <n v="2"/>
    <n v="68.768240710000001"/>
    <n v="137.53648140000001"/>
    <x v="0"/>
    <b v="0"/>
    <n v="0"/>
    <b v="0"/>
    <s v="From the store"/>
    <n v="0"/>
    <x v="2"/>
    <x v="0"/>
    <n v="4"/>
    <b v="0"/>
  </r>
  <r>
    <n v="2930"/>
    <x v="248"/>
    <x v="3"/>
    <d v="1899-12-30T12:15:22"/>
    <n v="124"/>
    <n v="44"/>
    <x v="0"/>
    <x v="0"/>
    <s v="City_4"/>
    <n v="98"/>
    <b v="0"/>
    <n v="750"/>
    <s v="Electronics_Product"/>
    <x v="4"/>
    <n v="1"/>
    <n v="96.089079400000003"/>
    <n v="96.089079400000003"/>
    <x v="3"/>
    <b v="1"/>
    <n v="0"/>
    <b v="1"/>
    <s v="From the store"/>
    <n v="0"/>
    <x v="1"/>
    <x v="0"/>
    <n v="3"/>
    <b v="1"/>
  </r>
  <r>
    <n v="2931"/>
    <x v="241"/>
    <x v="2"/>
    <d v="1899-12-30T05:59:21"/>
    <n v="81"/>
    <n v="30"/>
    <x v="0"/>
    <x v="1"/>
    <s v="City_16"/>
    <s v="Online"/>
    <b v="1"/>
    <n v="613"/>
    <s v="Decorations_Product"/>
    <x v="2"/>
    <n v="2"/>
    <n v="18.68921169"/>
    <n v="37.378423380000001"/>
    <x v="3"/>
    <b v="1"/>
    <n v="0"/>
    <b v="0"/>
    <s v="Standard"/>
    <n v="5"/>
    <x v="2"/>
    <x v="1"/>
    <n v="1"/>
    <b v="1"/>
  </r>
  <r>
    <n v="2932"/>
    <x v="100"/>
    <x v="0"/>
    <d v="1899-12-30T21:31:56"/>
    <n v="436"/>
    <n v="67"/>
    <x v="1"/>
    <x v="2"/>
    <s v="City_4"/>
    <n v="73"/>
    <b v="0"/>
    <n v="265"/>
    <s v="Clothing_Product"/>
    <x v="1"/>
    <n v="3"/>
    <n v="29.331952680000001"/>
    <n v="87.995858040000002"/>
    <x v="3"/>
    <b v="0"/>
    <n v="8.7995858039999995"/>
    <b v="0"/>
    <s v="From the store"/>
    <n v="0"/>
    <x v="0"/>
    <x v="2"/>
    <n v="3"/>
    <b v="0"/>
  </r>
  <r>
    <n v="2933"/>
    <x v="44"/>
    <x v="0"/>
    <d v="1899-12-30T10:59:24"/>
    <n v="464"/>
    <n v="39"/>
    <x v="0"/>
    <x v="0"/>
    <s v="City_4"/>
    <s v="Online"/>
    <b v="1"/>
    <n v="880"/>
    <s v="Clothing_Product"/>
    <x v="1"/>
    <n v="2"/>
    <n v="21.590871270000001"/>
    <n v="43.181742530000001"/>
    <x v="0"/>
    <b v="0"/>
    <n v="0"/>
    <b v="0"/>
    <s v="Standard"/>
    <n v="3"/>
    <x v="1"/>
    <x v="1"/>
    <n v="3"/>
    <b v="0"/>
  </r>
  <r>
    <n v="2934"/>
    <x v="243"/>
    <x v="1"/>
    <d v="1899-12-30T15:15:41"/>
    <n v="485"/>
    <n v="54"/>
    <x v="1"/>
    <x v="1"/>
    <s v="City_20"/>
    <s v="Online"/>
    <b v="1"/>
    <n v="214"/>
    <s v="Clothing_Product"/>
    <x v="1"/>
    <n v="3"/>
    <n v="99.775903940000006"/>
    <n v="299.32771179999997"/>
    <x v="3"/>
    <b v="1"/>
    <n v="0"/>
    <b v="0"/>
    <s v="Standard"/>
    <n v="5"/>
    <x v="0"/>
    <x v="1"/>
    <n v="2"/>
    <b v="0"/>
  </r>
  <r>
    <n v="2935"/>
    <x v="66"/>
    <x v="4"/>
    <d v="1899-12-30T07:15:41"/>
    <n v="423"/>
    <n v="33"/>
    <x v="0"/>
    <x v="2"/>
    <s v="City_18"/>
    <s v="Online"/>
    <b v="1"/>
    <n v="330"/>
    <s v="Clothing_Product"/>
    <x v="1"/>
    <n v="2"/>
    <n v="48.486955790000003"/>
    <n v="96.973911569999999"/>
    <x v="3"/>
    <b v="0"/>
    <n v="0"/>
    <b v="0"/>
    <s v="Overnight"/>
    <n v="2"/>
    <x v="2"/>
    <x v="0"/>
    <n v="3"/>
    <b v="1"/>
  </r>
  <r>
    <n v="2936"/>
    <x v="112"/>
    <x v="5"/>
    <d v="1899-12-30T05:08:50"/>
    <n v="422"/>
    <n v="19"/>
    <x v="2"/>
    <x v="0"/>
    <s v="City_13"/>
    <s v="Online"/>
    <b v="1"/>
    <n v="700"/>
    <s v="Food_Product"/>
    <x v="3"/>
    <n v="5"/>
    <n v="96.167369890000003"/>
    <n v="480.83684950000003"/>
    <x v="1"/>
    <b v="0"/>
    <n v="0"/>
    <b v="0"/>
    <s v="Standard"/>
    <n v="1"/>
    <x v="2"/>
    <x v="0"/>
    <n v="5"/>
    <b v="0"/>
  </r>
  <r>
    <n v="2937"/>
    <x v="257"/>
    <x v="0"/>
    <d v="1899-12-30T05:49:41"/>
    <n v="412"/>
    <n v="59"/>
    <x v="1"/>
    <x v="1"/>
    <s v="City_7"/>
    <s v="Online"/>
    <b v="1"/>
    <n v="70"/>
    <s v="Electronics_Product"/>
    <x v="4"/>
    <n v="5"/>
    <n v="53.25084279"/>
    <n v="266.25421390000002"/>
    <x v="3"/>
    <b v="0"/>
    <n v="0"/>
    <b v="0"/>
    <s v="Standard"/>
    <n v="2"/>
    <x v="1"/>
    <x v="0"/>
    <n v="1"/>
    <b v="0"/>
  </r>
  <r>
    <n v="2938"/>
    <x v="247"/>
    <x v="2"/>
    <d v="1899-12-30T03:40:57"/>
    <n v="500"/>
    <n v="59"/>
    <x v="1"/>
    <x v="0"/>
    <s v="City_10"/>
    <s v="Online"/>
    <b v="1"/>
    <n v="220"/>
    <s v="Toys_Product"/>
    <x v="0"/>
    <n v="1"/>
    <n v="21.477235910000001"/>
    <n v="21.477235910000001"/>
    <x v="2"/>
    <b v="1"/>
    <n v="2.1477235910000001"/>
    <b v="1"/>
    <s v="Standard"/>
    <n v="5"/>
    <x v="0"/>
    <x v="2"/>
    <n v="5"/>
    <b v="1"/>
  </r>
  <r>
    <n v="2939"/>
    <x v="53"/>
    <x v="2"/>
    <d v="1899-12-30T12:22:24"/>
    <n v="334"/>
    <n v="37"/>
    <x v="0"/>
    <x v="1"/>
    <s v="City_5"/>
    <s v="Online"/>
    <b v="1"/>
    <n v="778"/>
    <s v="Decorations_Product"/>
    <x v="2"/>
    <n v="5"/>
    <n v="73.313850329999994"/>
    <n v="366.56925159999997"/>
    <x v="3"/>
    <b v="1"/>
    <n v="0"/>
    <b v="0"/>
    <s v="Standard"/>
    <n v="2"/>
    <x v="2"/>
    <x v="0"/>
    <n v="4"/>
    <b v="0"/>
  </r>
  <r>
    <n v="2940"/>
    <x v="134"/>
    <x v="1"/>
    <d v="1899-12-30T19:50:36"/>
    <n v="170"/>
    <n v="42"/>
    <x v="0"/>
    <x v="1"/>
    <s v="City_11"/>
    <s v="Online"/>
    <b v="1"/>
    <n v="280"/>
    <s v="Clothing_Product"/>
    <x v="1"/>
    <n v="4"/>
    <n v="44.937710869999997"/>
    <n v="179.7508435"/>
    <x v="1"/>
    <b v="1"/>
    <n v="0"/>
    <b v="0"/>
    <s v="Standard"/>
    <n v="2"/>
    <x v="2"/>
    <x v="1"/>
    <n v="3"/>
    <b v="0"/>
  </r>
  <r>
    <n v="2941"/>
    <x v="166"/>
    <x v="1"/>
    <d v="1899-12-30T17:17:40"/>
    <n v="105"/>
    <n v="55"/>
    <x v="1"/>
    <x v="2"/>
    <s v="City_18"/>
    <s v="Online"/>
    <b v="1"/>
    <n v="372"/>
    <s v="Electronics_Product"/>
    <x v="4"/>
    <n v="3"/>
    <n v="55.886903330000003"/>
    <n v="167.66070999999999"/>
    <x v="2"/>
    <b v="0"/>
    <n v="0"/>
    <b v="1"/>
    <s v="Express"/>
    <n v="1"/>
    <x v="0"/>
    <x v="0"/>
    <n v="4"/>
    <b v="0"/>
  </r>
  <r>
    <n v="2942"/>
    <x v="15"/>
    <x v="3"/>
    <d v="1899-12-30T08:32:01"/>
    <n v="232"/>
    <n v="52"/>
    <x v="1"/>
    <x v="1"/>
    <s v="City_14"/>
    <s v="Online"/>
    <b v="1"/>
    <n v="697"/>
    <s v="Toys_Product"/>
    <x v="0"/>
    <n v="4"/>
    <n v="55.057887749999999"/>
    <n v="220.231551"/>
    <x v="1"/>
    <b v="0"/>
    <n v="0"/>
    <b v="0"/>
    <s v="Overnight"/>
    <n v="2"/>
    <x v="0"/>
    <x v="0"/>
    <n v="1"/>
    <b v="0"/>
  </r>
  <r>
    <n v="2943"/>
    <x v="238"/>
    <x v="2"/>
    <d v="1899-12-30T21:16:45"/>
    <n v="137"/>
    <n v="47"/>
    <x v="1"/>
    <x v="1"/>
    <s v="City_19"/>
    <n v="65"/>
    <b v="0"/>
    <n v="489"/>
    <s v="Electronics_Product"/>
    <x v="4"/>
    <n v="1"/>
    <n v="12.494849090000001"/>
    <n v="12.494849090000001"/>
    <x v="3"/>
    <b v="1"/>
    <n v="0"/>
    <b v="0"/>
    <s v="From the store"/>
    <n v="0"/>
    <x v="1"/>
    <x v="0"/>
    <n v="3"/>
    <b v="1"/>
  </r>
  <r>
    <n v="2944"/>
    <x v="20"/>
    <x v="3"/>
    <d v="1899-12-30T01:47:49"/>
    <n v="453"/>
    <n v="21"/>
    <x v="2"/>
    <x v="1"/>
    <s v="City_3"/>
    <s v="Online"/>
    <b v="1"/>
    <n v="256"/>
    <s v="Food_Product"/>
    <x v="3"/>
    <n v="3"/>
    <n v="89.359486820000001"/>
    <n v="268.07846039999998"/>
    <x v="0"/>
    <b v="0"/>
    <n v="26.807846040000001"/>
    <b v="0"/>
    <s v="Express"/>
    <n v="4"/>
    <x v="2"/>
    <x v="2"/>
    <n v="5"/>
    <b v="1"/>
  </r>
  <r>
    <n v="2945"/>
    <x v="285"/>
    <x v="2"/>
    <d v="1899-12-30T00:24:49"/>
    <n v="54"/>
    <n v="30"/>
    <x v="0"/>
    <x v="2"/>
    <s v="City_13"/>
    <s v="Online"/>
    <b v="1"/>
    <n v="565"/>
    <s v="Clothing_Product"/>
    <x v="1"/>
    <n v="3"/>
    <n v="42.87965887"/>
    <n v="128.63897660000001"/>
    <x v="0"/>
    <b v="1"/>
    <n v="0"/>
    <b v="0"/>
    <s v="Overnight"/>
    <n v="5"/>
    <x v="2"/>
    <x v="1"/>
    <n v="2"/>
    <b v="1"/>
  </r>
  <r>
    <n v="2946"/>
    <x v="59"/>
    <x v="1"/>
    <d v="1899-12-30T09:51:01"/>
    <n v="214"/>
    <n v="58"/>
    <x v="1"/>
    <x v="2"/>
    <s v="City_15"/>
    <s v="Online"/>
    <b v="1"/>
    <n v="559"/>
    <s v="Clothing_Product"/>
    <x v="1"/>
    <n v="1"/>
    <n v="20.4450787"/>
    <n v="20.4450787"/>
    <x v="3"/>
    <b v="1"/>
    <n v="2.0445078699999999"/>
    <b v="1"/>
    <s v="Express"/>
    <n v="2"/>
    <x v="2"/>
    <x v="2"/>
    <n v="5"/>
    <b v="1"/>
  </r>
  <r>
    <n v="2947"/>
    <x v="358"/>
    <x v="2"/>
    <d v="1899-12-30T03:03:32"/>
    <n v="15"/>
    <n v="23"/>
    <x v="2"/>
    <x v="0"/>
    <s v="City_10"/>
    <s v="Online"/>
    <b v="1"/>
    <n v="30"/>
    <s v="Food_Product"/>
    <x v="3"/>
    <n v="4"/>
    <n v="12.96325906"/>
    <n v="51.853036230000001"/>
    <x v="3"/>
    <b v="0"/>
    <n v="5.1853036230000003"/>
    <b v="1"/>
    <s v="Express"/>
    <n v="2"/>
    <x v="0"/>
    <x v="2"/>
    <n v="4"/>
    <b v="1"/>
  </r>
  <r>
    <n v="2948"/>
    <x v="164"/>
    <x v="1"/>
    <d v="1899-12-30T20:36:36"/>
    <n v="337"/>
    <n v="66"/>
    <x v="1"/>
    <x v="1"/>
    <s v="City_20"/>
    <s v="Online"/>
    <b v="1"/>
    <n v="277"/>
    <s v="Electronics_Product"/>
    <x v="4"/>
    <n v="5"/>
    <n v="66.780838840000001"/>
    <n v="333.90419420000001"/>
    <x v="0"/>
    <b v="1"/>
    <n v="0"/>
    <b v="1"/>
    <s v="Express"/>
    <n v="5"/>
    <x v="2"/>
    <x v="0"/>
    <n v="3"/>
    <b v="1"/>
  </r>
  <r>
    <n v="2949"/>
    <x v="146"/>
    <x v="4"/>
    <d v="1899-12-30T14:00:05"/>
    <n v="117"/>
    <n v="31"/>
    <x v="0"/>
    <x v="0"/>
    <s v="City_3"/>
    <s v="Online"/>
    <b v="1"/>
    <n v="710"/>
    <s v="Decorations_Product"/>
    <x v="2"/>
    <n v="3"/>
    <n v="12.15360336"/>
    <n v="36.460810080000002"/>
    <x v="1"/>
    <b v="1"/>
    <n v="0"/>
    <b v="0"/>
    <s v="Overnight"/>
    <n v="2"/>
    <x v="2"/>
    <x v="0"/>
    <n v="4"/>
    <b v="1"/>
  </r>
  <r>
    <n v="2950"/>
    <x v="20"/>
    <x v="3"/>
    <d v="1899-12-30T20:25:03"/>
    <n v="11"/>
    <n v="44"/>
    <x v="0"/>
    <x v="2"/>
    <s v="City_16"/>
    <s v="Online"/>
    <b v="1"/>
    <n v="492"/>
    <s v="Decorations_Product"/>
    <x v="2"/>
    <n v="1"/>
    <n v="10.01715314"/>
    <n v="10.01715314"/>
    <x v="0"/>
    <b v="0"/>
    <n v="1.0017153139999999"/>
    <b v="1"/>
    <s v="Standard"/>
    <n v="4"/>
    <x v="1"/>
    <x v="2"/>
    <n v="4"/>
    <b v="1"/>
  </r>
  <r>
    <n v="2951"/>
    <x v="237"/>
    <x v="5"/>
    <d v="1899-12-30T01:57:02"/>
    <n v="222"/>
    <n v="37"/>
    <x v="0"/>
    <x v="1"/>
    <s v="City_17"/>
    <s v="Online"/>
    <b v="1"/>
    <n v="482"/>
    <s v="Electronics_Product"/>
    <x v="4"/>
    <n v="2"/>
    <n v="32.880824619999999"/>
    <n v="65.761649250000005"/>
    <x v="3"/>
    <b v="1"/>
    <n v="6.5761649249999996"/>
    <b v="1"/>
    <s v="Overnight"/>
    <n v="4"/>
    <x v="1"/>
    <x v="2"/>
    <n v="3"/>
    <b v="1"/>
  </r>
  <r>
    <n v="2952"/>
    <x v="135"/>
    <x v="2"/>
    <d v="1899-12-30T03:50:32"/>
    <n v="382"/>
    <n v="40"/>
    <x v="0"/>
    <x v="0"/>
    <s v="City_16"/>
    <s v="Online"/>
    <b v="1"/>
    <n v="781"/>
    <s v="Decorations_Product"/>
    <x v="2"/>
    <n v="2"/>
    <n v="93.505439179999996"/>
    <n v="187.0108784"/>
    <x v="2"/>
    <b v="1"/>
    <n v="0"/>
    <b v="0"/>
    <s v="Overnight"/>
    <n v="4"/>
    <x v="0"/>
    <x v="0"/>
    <n v="5"/>
    <b v="1"/>
  </r>
  <r>
    <n v="2953"/>
    <x v="62"/>
    <x v="0"/>
    <d v="1899-12-30T21:45:34"/>
    <n v="133"/>
    <n v="33"/>
    <x v="0"/>
    <x v="2"/>
    <s v="City_7"/>
    <n v="63"/>
    <b v="0"/>
    <n v="582"/>
    <s v="Decorations_Product"/>
    <x v="2"/>
    <n v="2"/>
    <n v="12.43221076"/>
    <n v="24.86442152"/>
    <x v="3"/>
    <b v="1"/>
    <n v="2.486442152"/>
    <b v="0"/>
    <s v="From the store"/>
    <n v="0"/>
    <x v="0"/>
    <x v="2"/>
    <n v="1"/>
    <b v="1"/>
  </r>
  <r>
    <n v="2954"/>
    <x v="0"/>
    <x v="0"/>
    <d v="1899-12-30T11:12:47"/>
    <n v="359"/>
    <n v="21"/>
    <x v="2"/>
    <x v="1"/>
    <s v="City_15"/>
    <s v="Online"/>
    <b v="1"/>
    <n v="595"/>
    <s v="Decorations_Product"/>
    <x v="2"/>
    <n v="3"/>
    <n v="66.663205750000003"/>
    <n v="199.98961729999999"/>
    <x v="1"/>
    <b v="0"/>
    <n v="0"/>
    <b v="1"/>
    <s v="Express"/>
    <n v="1"/>
    <x v="1"/>
    <x v="0"/>
    <n v="2"/>
    <b v="0"/>
  </r>
  <r>
    <n v="2955"/>
    <x v="97"/>
    <x v="0"/>
    <d v="1899-12-30T23:43:47"/>
    <n v="124"/>
    <n v="32"/>
    <x v="0"/>
    <x v="0"/>
    <s v="City_6"/>
    <s v="Online"/>
    <b v="1"/>
    <n v="500"/>
    <s v="Clothing_Product"/>
    <x v="1"/>
    <n v="3"/>
    <n v="44.624103499999997"/>
    <n v="133.8723105"/>
    <x v="0"/>
    <b v="0"/>
    <n v="0"/>
    <b v="1"/>
    <s v="Overnight"/>
    <n v="5"/>
    <x v="0"/>
    <x v="1"/>
    <n v="1"/>
    <b v="1"/>
  </r>
  <r>
    <n v="2956"/>
    <x v="44"/>
    <x v="0"/>
    <d v="1899-12-30T20:01:09"/>
    <n v="472"/>
    <n v="62"/>
    <x v="1"/>
    <x v="2"/>
    <s v="City_19"/>
    <s v="Online"/>
    <b v="1"/>
    <n v="856"/>
    <s v="Food_Product"/>
    <x v="3"/>
    <n v="1"/>
    <n v="87.101692279999995"/>
    <n v="87.101692279999995"/>
    <x v="1"/>
    <b v="0"/>
    <n v="0"/>
    <b v="0"/>
    <s v="Express"/>
    <n v="5"/>
    <x v="0"/>
    <x v="1"/>
    <n v="3"/>
    <b v="1"/>
  </r>
  <r>
    <n v="2957"/>
    <x v="232"/>
    <x v="4"/>
    <d v="1899-12-30T06:01:43"/>
    <n v="97"/>
    <n v="56"/>
    <x v="1"/>
    <x v="1"/>
    <s v="City_6"/>
    <n v="44"/>
    <b v="0"/>
    <n v="265"/>
    <s v="Decorations_Product"/>
    <x v="2"/>
    <n v="1"/>
    <n v="96.395902230000004"/>
    <n v="96.395902230000004"/>
    <x v="1"/>
    <b v="1"/>
    <n v="9.6395902230000008"/>
    <b v="1"/>
    <s v="From the store"/>
    <n v="0"/>
    <x v="1"/>
    <x v="2"/>
    <n v="5"/>
    <b v="0"/>
  </r>
  <r>
    <n v="2958"/>
    <x v="64"/>
    <x v="2"/>
    <d v="1899-12-30T01:22:52"/>
    <n v="24"/>
    <n v="69"/>
    <x v="1"/>
    <x v="0"/>
    <s v="City_13"/>
    <s v="Online"/>
    <b v="1"/>
    <n v="53"/>
    <s v="Food_Product"/>
    <x v="3"/>
    <n v="5"/>
    <n v="86.819559620000007"/>
    <n v="434.09779809999998"/>
    <x v="2"/>
    <b v="1"/>
    <n v="0"/>
    <b v="1"/>
    <s v="Standard"/>
    <n v="4"/>
    <x v="2"/>
    <x v="1"/>
    <n v="1"/>
    <b v="1"/>
  </r>
  <r>
    <n v="2959"/>
    <x v="199"/>
    <x v="2"/>
    <d v="1899-12-30T23:59:28"/>
    <n v="105"/>
    <n v="31"/>
    <x v="0"/>
    <x v="1"/>
    <s v="City_8"/>
    <n v="74"/>
    <b v="0"/>
    <n v="860"/>
    <s v="Food_Product"/>
    <x v="3"/>
    <n v="1"/>
    <n v="72.977017619999998"/>
    <n v="72.977017619999998"/>
    <x v="0"/>
    <b v="0"/>
    <n v="7.297701762"/>
    <b v="1"/>
    <s v="From the store"/>
    <n v="0"/>
    <x v="0"/>
    <x v="2"/>
    <n v="2"/>
    <b v="1"/>
  </r>
  <r>
    <n v="2960"/>
    <x v="322"/>
    <x v="4"/>
    <d v="1899-12-30T17:27:56"/>
    <n v="63"/>
    <n v="21"/>
    <x v="2"/>
    <x v="0"/>
    <s v="City_10"/>
    <s v="Online"/>
    <b v="1"/>
    <n v="859"/>
    <s v="Toys_Product"/>
    <x v="0"/>
    <n v="1"/>
    <n v="48.247820490000002"/>
    <n v="48.247820490000002"/>
    <x v="2"/>
    <b v="1"/>
    <n v="4.8247820490000004"/>
    <b v="1"/>
    <s v="Standard"/>
    <n v="2"/>
    <x v="1"/>
    <x v="2"/>
    <n v="5"/>
    <b v="0"/>
  </r>
  <r>
    <n v="2961"/>
    <x v="318"/>
    <x v="3"/>
    <d v="1899-12-30T08:47:37"/>
    <n v="128"/>
    <n v="67"/>
    <x v="1"/>
    <x v="0"/>
    <s v="City_13"/>
    <n v="36"/>
    <b v="0"/>
    <n v="557"/>
    <s v="Toys_Product"/>
    <x v="0"/>
    <n v="3"/>
    <n v="60.244538900000002"/>
    <n v="180.7336167"/>
    <x v="3"/>
    <b v="1"/>
    <n v="0"/>
    <b v="0"/>
    <s v="From the store"/>
    <n v="0"/>
    <x v="2"/>
    <x v="0"/>
    <n v="3"/>
    <b v="1"/>
  </r>
  <r>
    <n v="2962"/>
    <x v="2"/>
    <x v="2"/>
    <d v="1899-12-30T08:51:08"/>
    <n v="208"/>
    <n v="67"/>
    <x v="1"/>
    <x v="1"/>
    <s v="City_4"/>
    <n v="33"/>
    <b v="0"/>
    <n v="868"/>
    <s v="Food_Product"/>
    <x v="3"/>
    <n v="1"/>
    <n v="19.570591360000002"/>
    <n v="19.570591360000002"/>
    <x v="1"/>
    <b v="1"/>
    <n v="1.957059136"/>
    <b v="0"/>
    <s v="From the store"/>
    <n v="0"/>
    <x v="2"/>
    <x v="2"/>
    <n v="3"/>
    <b v="1"/>
  </r>
  <r>
    <n v="2963"/>
    <x v="280"/>
    <x v="4"/>
    <d v="1899-12-30T13:48:12"/>
    <n v="432"/>
    <n v="49"/>
    <x v="1"/>
    <x v="1"/>
    <s v="City_14"/>
    <s v="Online"/>
    <b v="1"/>
    <n v="183"/>
    <s v="Decorations_Product"/>
    <x v="2"/>
    <n v="2"/>
    <n v="15.43934344"/>
    <n v="30.87868688"/>
    <x v="1"/>
    <b v="1"/>
    <n v="0"/>
    <b v="1"/>
    <s v="Express"/>
    <n v="2"/>
    <x v="1"/>
    <x v="1"/>
    <n v="4"/>
    <b v="0"/>
  </r>
  <r>
    <n v="2964"/>
    <x v="319"/>
    <x v="2"/>
    <d v="1899-12-30T07:04:25"/>
    <n v="493"/>
    <n v="36"/>
    <x v="0"/>
    <x v="2"/>
    <s v="City_13"/>
    <n v="21"/>
    <b v="0"/>
    <n v="652"/>
    <s v="Toys_Product"/>
    <x v="0"/>
    <n v="1"/>
    <n v="36.860576610000003"/>
    <n v="36.860576610000003"/>
    <x v="0"/>
    <b v="0"/>
    <n v="0"/>
    <b v="0"/>
    <s v="From the store"/>
    <n v="0"/>
    <x v="1"/>
    <x v="1"/>
    <n v="1"/>
    <b v="0"/>
  </r>
  <r>
    <n v="2965"/>
    <x v="116"/>
    <x v="2"/>
    <d v="1899-12-30T18:58:20"/>
    <n v="233"/>
    <n v="62"/>
    <x v="1"/>
    <x v="0"/>
    <s v="City_13"/>
    <s v="Online"/>
    <b v="1"/>
    <n v="506"/>
    <s v="Toys_Product"/>
    <x v="0"/>
    <n v="3"/>
    <n v="83.485782349999994"/>
    <n v="250.457347"/>
    <x v="1"/>
    <b v="1"/>
    <n v="0"/>
    <b v="1"/>
    <s v="Standard"/>
    <n v="5"/>
    <x v="2"/>
    <x v="0"/>
    <n v="1"/>
    <b v="1"/>
  </r>
  <r>
    <n v="2966"/>
    <x v="150"/>
    <x v="2"/>
    <d v="1899-12-30T16:16:28"/>
    <n v="414"/>
    <n v="61"/>
    <x v="1"/>
    <x v="1"/>
    <s v="City_5"/>
    <s v="Online"/>
    <b v="1"/>
    <n v="309"/>
    <s v="Clothing_Product"/>
    <x v="1"/>
    <n v="4"/>
    <n v="42.522438880000003"/>
    <n v="170.0897555"/>
    <x v="2"/>
    <b v="1"/>
    <n v="0"/>
    <b v="0"/>
    <s v="Express"/>
    <n v="3"/>
    <x v="2"/>
    <x v="0"/>
    <n v="1"/>
    <b v="0"/>
  </r>
  <r>
    <n v="2967"/>
    <x v="22"/>
    <x v="2"/>
    <d v="1899-12-30T08:59:48"/>
    <n v="319"/>
    <n v="41"/>
    <x v="0"/>
    <x v="2"/>
    <s v="City_13"/>
    <n v="43"/>
    <b v="0"/>
    <n v="718"/>
    <s v="Toys_Product"/>
    <x v="0"/>
    <n v="5"/>
    <n v="63.238405100000001"/>
    <n v="316.1920255"/>
    <x v="3"/>
    <b v="0"/>
    <n v="0"/>
    <b v="0"/>
    <s v="From the store"/>
    <n v="0"/>
    <x v="2"/>
    <x v="0"/>
    <n v="1"/>
    <b v="1"/>
  </r>
  <r>
    <n v="2968"/>
    <x v="353"/>
    <x v="1"/>
    <d v="1899-12-30T07:22:45"/>
    <n v="124"/>
    <n v="26"/>
    <x v="0"/>
    <x v="0"/>
    <s v="City_11"/>
    <s v="Online"/>
    <b v="1"/>
    <n v="707"/>
    <s v="Food_Product"/>
    <x v="3"/>
    <n v="5"/>
    <n v="57.225682540000001"/>
    <n v="286.12841270000001"/>
    <x v="0"/>
    <b v="0"/>
    <n v="0"/>
    <b v="0"/>
    <s v="Express"/>
    <n v="5"/>
    <x v="2"/>
    <x v="1"/>
    <n v="1"/>
    <b v="1"/>
  </r>
  <r>
    <n v="2969"/>
    <x v="247"/>
    <x v="2"/>
    <d v="1899-12-30T01:13:35"/>
    <n v="384"/>
    <n v="49"/>
    <x v="1"/>
    <x v="1"/>
    <s v="City_16"/>
    <n v="93"/>
    <b v="0"/>
    <n v="550"/>
    <s v="Toys_Product"/>
    <x v="0"/>
    <n v="4"/>
    <n v="59.931978770000001"/>
    <n v="239.72791509999999"/>
    <x v="1"/>
    <b v="1"/>
    <n v="0"/>
    <b v="1"/>
    <s v="From the store"/>
    <n v="0"/>
    <x v="1"/>
    <x v="1"/>
    <n v="3"/>
    <b v="0"/>
  </r>
  <r>
    <n v="2970"/>
    <x v="162"/>
    <x v="3"/>
    <d v="1899-12-30T10:33:11"/>
    <n v="138"/>
    <n v="65"/>
    <x v="1"/>
    <x v="0"/>
    <s v="City_4"/>
    <n v="38"/>
    <b v="0"/>
    <n v="840"/>
    <s v="Electronics_Product"/>
    <x v="4"/>
    <n v="3"/>
    <n v="46.876074940000002"/>
    <n v="140.6282248"/>
    <x v="0"/>
    <b v="1"/>
    <n v="14.062822479999999"/>
    <b v="0"/>
    <s v="From the store"/>
    <n v="0"/>
    <x v="1"/>
    <x v="2"/>
    <n v="2"/>
    <b v="1"/>
  </r>
  <r>
    <n v="2971"/>
    <x v="205"/>
    <x v="2"/>
    <d v="1899-12-30T12:49:10"/>
    <n v="116"/>
    <n v="20"/>
    <x v="2"/>
    <x v="0"/>
    <s v="City_12"/>
    <s v="Online"/>
    <b v="1"/>
    <n v="62"/>
    <s v="Electronics_Product"/>
    <x v="4"/>
    <n v="1"/>
    <n v="47.125467960000002"/>
    <n v="47.125467960000002"/>
    <x v="1"/>
    <b v="1"/>
    <n v="0"/>
    <b v="0"/>
    <s v="Standard"/>
    <n v="2"/>
    <x v="0"/>
    <x v="1"/>
    <n v="4"/>
    <b v="0"/>
  </r>
  <r>
    <n v="2972"/>
    <x v="0"/>
    <x v="0"/>
    <d v="1899-12-30T03:33:47"/>
    <n v="266"/>
    <n v="66"/>
    <x v="1"/>
    <x v="2"/>
    <s v="City_13"/>
    <n v="46"/>
    <b v="0"/>
    <n v="667"/>
    <s v="Food_Product"/>
    <x v="3"/>
    <n v="3"/>
    <n v="80.071188809999995"/>
    <n v="240.21356639999999"/>
    <x v="0"/>
    <b v="1"/>
    <n v="24.02135664"/>
    <b v="0"/>
    <s v="From the store"/>
    <n v="0"/>
    <x v="2"/>
    <x v="2"/>
    <n v="2"/>
    <b v="1"/>
  </r>
  <r>
    <n v="2973"/>
    <x v="307"/>
    <x v="3"/>
    <d v="1899-12-30T20:41:15"/>
    <n v="384"/>
    <n v="41"/>
    <x v="0"/>
    <x v="0"/>
    <s v="City_5"/>
    <n v="48"/>
    <b v="0"/>
    <n v="298"/>
    <s v="Clothing_Product"/>
    <x v="1"/>
    <n v="1"/>
    <n v="35.02687925"/>
    <n v="35.02687925"/>
    <x v="3"/>
    <b v="1"/>
    <n v="0"/>
    <b v="1"/>
    <s v="From the store"/>
    <n v="0"/>
    <x v="2"/>
    <x v="1"/>
    <n v="2"/>
    <b v="1"/>
  </r>
  <r>
    <n v="2974"/>
    <x v="40"/>
    <x v="5"/>
    <d v="1899-12-30T08:54:01"/>
    <n v="197"/>
    <n v="66"/>
    <x v="1"/>
    <x v="0"/>
    <s v="City_10"/>
    <s v="Online"/>
    <b v="1"/>
    <n v="394"/>
    <s v="Decorations_Product"/>
    <x v="2"/>
    <n v="3"/>
    <n v="70.346583699999996"/>
    <n v="211.03975109999999"/>
    <x v="0"/>
    <b v="0"/>
    <n v="0"/>
    <b v="0"/>
    <s v="Overnight"/>
    <n v="3"/>
    <x v="1"/>
    <x v="0"/>
    <n v="4"/>
    <b v="0"/>
  </r>
  <r>
    <n v="2975"/>
    <x v="165"/>
    <x v="4"/>
    <d v="1899-12-30T13:13:43"/>
    <n v="134"/>
    <n v="46"/>
    <x v="1"/>
    <x v="0"/>
    <s v="City_12"/>
    <n v="34"/>
    <b v="0"/>
    <n v="437"/>
    <s v="Food_Product"/>
    <x v="3"/>
    <n v="3"/>
    <n v="27.41964544"/>
    <n v="82.258936329999997"/>
    <x v="2"/>
    <b v="0"/>
    <n v="8.2258936330000001"/>
    <b v="0"/>
    <s v="From the store"/>
    <n v="0"/>
    <x v="0"/>
    <x v="2"/>
    <n v="2"/>
    <b v="0"/>
  </r>
  <r>
    <n v="2976"/>
    <x v="146"/>
    <x v="4"/>
    <d v="1899-12-30T10:00:27"/>
    <n v="168"/>
    <n v="20"/>
    <x v="2"/>
    <x v="0"/>
    <s v="City_4"/>
    <n v="99"/>
    <b v="0"/>
    <n v="1"/>
    <s v="Clothing_Product"/>
    <x v="1"/>
    <n v="3"/>
    <n v="64.057285070000006"/>
    <n v="192.17185520000001"/>
    <x v="0"/>
    <b v="1"/>
    <n v="19.217185520000001"/>
    <b v="1"/>
    <s v="From the store"/>
    <n v="0"/>
    <x v="2"/>
    <x v="2"/>
    <n v="5"/>
    <b v="0"/>
  </r>
  <r>
    <n v="2977"/>
    <x v="354"/>
    <x v="5"/>
    <d v="1899-12-30T11:35:39"/>
    <n v="213"/>
    <n v="48"/>
    <x v="1"/>
    <x v="1"/>
    <s v="City_18"/>
    <n v="47"/>
    <b v="0"/>
    <n v="506"/>
    <s v="Clothing_Product"/>
    <x v="1"/>
    <n v="1"/>
    <n v="91.256095360000003"/>
    <n v="91.256095360000003"/>
    <x v="0"/>
    <b v="1"/>
    <n v="0"/>
    <b v="1"/>
    <s v="From the store"/>
    <n v="0"/>
    <x v="0"/>
    <x v="1"/>
    <n v="5"/>
    <b v="0"/>
  </r>
  <r>
    <n v="2978"/>
    <x v="217"/>
    <x v="0"/>
    <d v="1899-12-30T23:14:00"/>
    <n v="397"/>
    <n v="36"/>
    <x v="0"/>
    <x v="2"/>
    <s v="City_16"/>
    <n v="70"/>
    <b v="0"/>
    <n v="533"/>
    <s v="Electronics_Product"/>
    <x v="4"/>
    <n v="3"/>
    <n v="24.177680550000002"/>
    <n v="72.533041650000001"/>
    <x v="1"/>
    <b v="1"/>
    <n v="0"/>
    <b v="1"/>
    <s v="From the store"/>
    <n v="0"/>
    <x v="1"/>
    <x v="1"/>
    <n v="4"/>
    <b v="1"/>
  </r>
  <r>
    <n v="2979"/>
    <x v="192"/>
    <x v="0"/>
    <d v="1899-12-30T08:28:50"/>
    <n v="477"/>
    <n v="62"/>
    <x v="1"/>
    <x v="2"/>
    <s v="City_15"/>
    <n v="96"/>
    <b v="0"/>
    <n v="335"/>
    <s v="Food_Product"/>
    <x v="3"/>
    <n v="2"/>
    <n v="73.288817089999995"/>
    <n v="146.57763420000001"/>
    <x v="1"/>
    <b v="0"/>
    <n v="0"/>
    <b v="0"/>
    <s v="From the store"/>
    <n v="0"/>
    <x v="0"/>
    <x v="0"/>
    <n v="1"/>
    <b v="1"/>
  </r>
  <r>
    <n v="2980"/>
    <x v="341"/>
    <x v="3"/>
    <d v="1899-12-30T04:35:27"/>
    <n v="430"/>
    <n v="44"/>
    <x v="0"/>
    <x v="1"/>
    <s v="City_14"/>
    <n v="46"/>
    <b v="0"/>
    <n v="474"/>
    <s v="Toys_Product"/>
    <x v="0"/>
    <n v="3"/>
    <n v="11.09424505"/>
    <n v="33.282735160000001"/>
    <x v="0"/>
    <b v="0"/>
    <n v="3.3282735159999999"/>
    <b v="1"/>
    <s v="From the store"/>
    <n v="0"/>
    <x v="0"/>
    <x v="2"/>
    <n v="2"/>
    <b v="0"/>
  </r>
  <r>
    <n v="2981"/>
    <x v="250"/>
    <x v="5"/>
    <d v="1899-12-30T17:57:54"/>
    <n v="323"/>
    <n v="43"/>
    <x v="0"/>
    <x v="2"/>
    <s v="City_9"/>
    <s v="Online"/>
    <b v="1"/>
    <n v="367"/>
    <s v="Food_Product"/>
    <x v="3"/>
    <n v="1"/>
    <n v="18.329270000000001"/>
    <n v="18.329270000000001"/>
    <x v="0"/>
    <b v="0"/>
    <n v="1.832927"/>
    <b v="1"/>
    <s v="Overnight"/>
    <n v="1"/>
    <x v="0"/>
    <x v="2"/>
    <n v="5"/>
    <b v="1"/>
  </r>
  <r>
    <n v="2982"/>
    <x v="179"/>
    <x v="1"/>
    <d v="1899-12-30T00:52:27"/>
    <n v="226"/>
    <n v="42"/>
    <x v="0"/>
    <x v="0"/>
    <s v="City_15"/>
    <s v="Online"/>
    <b v="1"/>
    <n v="14"/>
    <s v="Food_Product"/>
    <x v="3"/>
    <n v="1"/>
    <n v="53.651048969999998"/>
    <n v="53.651048969999998"/>
    <x v="3"/>
    <b v="1"/>
    <n v="5.3651048970000002"/>
    <b v="1"/>
    <s v="Overnight"/>
    <n v="2"/>
    <x v="2"/>
    <x v="2"/>
    <n v="1"/>
    <b v="0"/>
  </r>
  <r>
    <n v="2983"/>
    <x v="49"/>
    <x v="5"/>
    <d v="1899-12-30T01:04:36"/>
    <n v="468"/>
    <n v="70"/>
    <x v="1"/>
    <x v="2"/>
    <s v="City_18"/>
    <s v="Online"/>
    <b v="1"/>
    <n v="210"/>
    <s v="Clothing_Product"/>
    <x v="1"/>
    <n v="3"/>
    <n v="63.153380839999997"/>
    <n v="189.46014249999999"/>
    <x v="2"/>
    <b v="0"/>
    <n v="0"/>
    <b v="1"/>
    <s v="Overnight"/>
    <n v="4"/>
    <x v="1"/>
    <x v="1"/>
    <n v="1"/>
    <b v="1"/>
  </r>
  <r>
    <n v="2984"/>
    <x v="268"/>
    <x v="1"/>
    <d v="1899-12-30T14:33:23"/>
    <n v="415"/>
    <n v="26"/>
    <x v="0"/>
    <x v="0"/>
    <s v="City_6"/>
    <n v="19"/>
    <b v="0"/>
    <n v="381"/>
    <s v="Toys_Product"/>
    <x v="0"/>
    <n v="3"/>
    <n v="90.908260279999993"/>
    <n v="272.72478080000002"/>
    <x v="0"/>
    <b v="0"/>
    <n v="0"/>
    <b v="1"/>
    <s v="From the store"/>
    <n v="0"/>
    <x v="2"/>
    <x v="1"/>
    <n v="5"/>
    <b v="1"/>
  </r>
  <r>
    <n v="2985"/>
    <x v="15"/>
    <x v="3"/>
    <d v="1899-12-30T23:36:25"/>
    <n v="491"/>
    <n v="22"/>
    <x v="2"/>
    <x v="2"/>
    <s v="City_11"/>
    <n v="20"/>
    <b v="0"/>
    <n v="866"/>
    <s v="Electronics_Product"/>
    <x v="4"/>
    <n v="4"/>
    <n v="70.107522729999999"/>
    <n v="280.43009089999998"/>
    <x v="3"/>
    <b v="0"/>
    <n v="0"/>
    <b v="0"/>
    <s v="From the store"/>
    <n v="0"/>
    <x v="2"/>
    <x v="0"/>
    <n v="4"/>
    <b v="1"/>
  </r>
  <r>
    <n v="2986"/>
    <x v="294"/>
    <x v="1"/>
    <d v="1899-12-30T07:11:53"/>
    <n v="87"/>
    <n v="35"/>
    <x v="0"/>
    <x v="2"/>
    <s v="City_17"/>
    <s v="Online"/>
    <b v="1"/>
    <n v="881"/>
    <s v="Food_Product"/>
    <x v="3"/>
    <n v="5"/>
    <n v="22.685673099999999"/>
    <n v="113.4283655"/>
    <x v="1"/>
    <b v="1"/>
    <n v="11.342836549999999"/>
    <b v="0"/>
    <s v="Express"/>
    <n v="2"/>
    <x v="0"/>
    <x v="2"/>
    <n v="3"/>
    <b v="1"/>
  </r>
  <r>
    <n v="2987"/>
    <x v="318"/>
    <x v="3"/>
    <d v="1899-12-30T16:14:34"/>
    <n v="416"/>
    <n v="39"/>
    <x v="0"/>
    <x v="0"/>
    <s v="City_18"/>
    <n v="99"/>
    <b v="0"/>
    <n v="263"/>
    <s v="Toys_Product"/>
    <x v="0"/>
    <n v="4"/>
    <n v="55.99225998"/>
    <n v="223.96903990000001"/>
    <x v="3"/>
    <b v="0"/>
    <n v="0"/>
    <b v="0"/>
    <s v="From the store"/>
    <n v="0"/>
    <x v="2"/>
    <x v="0"/>
    <n v="5"/>
    <b v="0"/>
  </r>
  <r>
    <n v="2988"/>
    <x v="209"/>
    <x v="1"/>
    <d v="1899-12-30T12:13:06"/>
    <n v="451"/>
    <n v="39"/>
    <x v="0"/>
    <x v="0"/>
    <s v="City_5"/>
    <s v="Online"/>
    <b v="1"/>
    <n v="666"/>
    <s v="Decorations_Product"/>
    <x v="2"/>
    <n v="4"/>
    <n v="83.611613500000004"/>
    <n v="334.44645400000002"/>
    <x v="3"/>
    <b v="1"/>
    <n v="0"/>
    <b v="1"/>
    <s v="Express"/>
    <n v="3"/>
    <x v="0"/>
    <x v="1"/>
    <n v="1"/>
    <b v="0"/>
  </r>
  <r>
    <n v="2989"/>
    <x v="116"/>
    <x v="2"/>
    <d v="1899-12-30T11:12:37"/>
    <n v="310"/>
    <n v="58"/>
    <x v="1"/>
    <x v="2"/>
    <s v="City_6"/>
    <n v="97"/>
    <b v="0"/>
    <n v="252"/>
    <s v="Clothing_Product"/>
    <x v="1"/>
    <n v="5"/>
    <n v="89.47183081"/>
    <n v="447.35915410000001"/>
    <x v="0"/>
    <b v="1"/>
    <n v="44.735915409999997"/>
    <b v="0"/>
    <s v="From the store"/>
    <n v="0"/>
    <x v="0"/>
    <x v="2"/>
    <n v="2"/>
    <b v="0"/>
  </r>
  <r>
    <n v="2990"/>
    <x v="61"/>
    <x v="0"/>
    <d v="1899-12-30T17:02:42"/>
    <n v="214"/>
    <n v="25"/>
    <x v="0"/>
    <x v="0"/>
    <s v="City_4"/>
    <s v="Online"/>
    <b v="1"/>
    <n v="7"/>
    <s v="Electronics_Product"/>
    <x v="4"/>
    <n v="2"/>
    <n v="89.156248239999996"/>
    <n v="178.31249650000001"/>
    <x v="3"/>
    <b v="1"/>
    <n v="0"/>
    <b v="1"/>
    <s v="Standard"/>
    <n v="2"/>
    <x v="1"/>
    <x v="0"/>
    <n v="3"/>
    <b v="0"/>
  </r>
  <r>
    <n v="2991"/>
    <x v="326"/>
    <x v="1"/>
    <d v="1899-12-30T03:35:58"/>
    <n v="18"/>
    <n v="24"/>
    <x v="2"/>
    <x v="0"/>
    <s v="City_14"/>
    <s v="Online"/>
    <b v="1"/>
    <n v="277"/>
    <s v="Toys_Product"/>
    <x v="0"/>
    <n v="1"/>
    <n v="30.949293539999999"/>
    <n v="30.949293539999999"/>
    <x v="1"/>
    <b v="1"/>
    <n v="3.094929354"/>
    <b v="0"/>
    <s v="Standard"/>
    <n v="2"/>
    <x v="0"/>
    <x v="2"/>
    <n v="2"/>
    <b v="0"/>
  </r>
  <r>
    <n v="2992"/>
    <x v="306"/>
    <x v="3"/>
    <d v="1899-12-30T05:40:19"/>
    <n v="452"/>
    <n v="32"/>
    <x v="0"/>
    <x v="1"/>
    <s v="City_11"/>
    <n v="95"/>
    <b v="0"/>
    <n v="2"/>
    <s v="Clothing_Product"/>
    <x v="1"/>
    <n v="1"/>
    <n v="94.475765600000003"/>
    <n v="94.475765600000003"/>
    <x v="0"/>
    <b v="1"/>
    <n v="9.4475765599999999"/>
    <b v="1"/>
    <s v="From the store"/>
    <n v="0"/>
    <x v="0"/>
    <x v="2"/>
    <n v="2"/>
    <b v="1"/>
  </r>
  <r>
    <n v="2993"/>
    <x v="100"/>
    <x v="0"/>
    <d v="1899-12-30T02:03:31"/>
    <n v="370"/>
    <n v="33"/>
    <x v="0"/>
    <x v="2"/>
    <s v="City_11"/>
    <s v="Online"/>
    <b v="1"/>
    <n v="116"/>
    <s v="Toys_Product"/>
    <x v="0"/>
    <n v="5"/>
    <n v="43.754851250000002"/>
    <n v="218.7742562"/>
    <x v="2"/>
    <b v="1"/>
    <n v="21.87742562"/>
    <b v="0"/>
    <s v="Overnight"/>
    <n v="5"/>
    <x v="2"/>
    <x v="2"/>
    <n v="5"/>
    <b v="1"/>
  </r>
  <r>
    <n v="2994"/>
    <x v="166"/>
    <x v="1"/>
    <d v="1899-12-30T21:48:37"/>
    <n v="489"/>
    <n v="69"/>
    <x v="1"/>
    <x v="1"/>
    <s v="City_4"/>
    <s v="Online"/>
    <b v="1"/>
    <n v="518"/>
    <s v="Toys_Product"/>
    <x v="0"/>
    <n v="1"/>
    <n v="40.45240467"/>
    <n v="40.45240467"/>
    <x v="2"/>
    <b v="1"/>
    <n v="0"/>
    <b v="0"/>
    <s v="Overnight"/>
    <n v="5"/>
    <x v="1"/>
    <x v="0"/>
    <n v="2"/>
    <b v="0"/>
  </r>
  <r>
    <n v="2995"/>
    <x v="59"/>
    <x v="1"/>
    <d v="1899-12-30T17:06:57"/>
    <n v="133"/>
    <n v="45"/>
    <x v="1"/>
    <x v="1"/>
    <s v="City_6"/>
    <s v="Online"/>
    <b v="1"/>
    <n v="141"/>
    <s v="Toys_Product"/>
    <x v="0"/>
    <n v="4"/>
    <n v="31.50429733"/>
    <n v="126.0171893"/>
    <x v="3"/>
    <b v="1"/>
    <n v="12.601718930000001"/>
    <b v="0"/>
    <s v="Express"/>
    <n v="2"/>
    <x v="1"/>
    <x v="2"/>
    <n v="4"/>
    <b v="1"/>
  </r>
  <r>
    <n v="2996"/>
    <x v="264"/>
    <x v="5"/>
    <d v="1899-12-30T18:41:07"/>
    <n v="153"/>
    <n v="65"/>
    <x v="1"/>
    <x v="1"/>
    <s v="City_18"/>
    <s v="Online"/>
    <b v="1"/>
    <n v="789"/>
    <s v="Electronics_Product"/>
    <x v="4"/>
    <n v="2"/>
    <n v="79.675006300000007"/>
    <n v="159.35001260000001"/>
    <x v="3"/>
    <b v="1"/>
    <n v="0"/>
    <b v="1"/>
    <s v="Standard"/>
    <n v="1"/>
    <x v="1"/>
    <x v="0"/>
    <n v="2"/>
    <b v="1"/>
  </r>
  <r>
    <n v="2997"/>
    <x v="305"/>
    <x v="1"/>
    <d v="1899-12-30T21:39:07"/>
    <n v="350"/>
    <n v="45"/>
    <x v="1"/>
    <x v="2"/>
    <s v="City_5"/>
    <n v="46"/>
    <b v="0"/>
    <n v="852"/>
    <s v="Food_Product"/>
    <x v="3"/>
    <n v="4"/>
    <n v="58.964676490000002"/>
    <n v="235.85870600000001"/>
    <x v="3"/>
    <b v="1"/>
    <n v="23.5858706"/>
    <b v="0"/>
    <s v="From the store"/>
    <n v="0"/>
    <x v="2"/>
    <x v="2"/>
    <n v="3"/>
    <b v="0"/>
  </r>
  <r>
    <n v="2998"/>
    <x v="44"/>
    <x v="0"/>
    <d v="1899-12-30T23:48:42"/>
    <n v="176"/>
    <n v="61"/>
    <x v="1"/>
    <x v="1"/>
    <s v="City_11"/>
    <s v="Online"/>
    <b v="1"/>
    <n v="902"/>
    <s v="Toys_Product"/>
    <x v="0"/>
    <n v="4"/>
    <n v="42.413436920000002"/>
    <n v="169.6537477"/>
    <x v="0"/>
    <b v="1"/>
    <n v="16.96537477"/>
    <b v="1"/>
    <s v="Overnight"/>
    <n v="3"/>
    <x v="2"/>
    <x v="2"/>
    <n v="3"/>
    <b v="0"/>
  </r>
  <r>
    <n v="2999"/>
    <x v="43"/>
    <x v="2"/>
    <d v="1899-12-30T22:29:37"/>
    <n v="46"/>
    <n v="48"/>
    <x v="1"/>
    <x v="0"/>
    <s v="City_12"/>
    <s v="Online"/>
    <b v="1"/>
    <n v="162"/>
    <s v="Toys_Product"/>
    <x v="0"/>
    <n v="3"/>
    <n v="57.418785999999997"/>
    <n v="172.25635800000001"/>
    <x v="3"/>
    <b v="1"/>
    <n v="0"/>
    <b v="0"/>
    <s v="Standard"/>
    <n v="2"/>
    <x v="0"/>
    <x v="1"/>
    <n v="2"/>
    <b v="0"/>
  </r>
  <r>
    <n v="3000"/>
    <x v="311"/>
    <x v="4"/>
    <d v="1899-12-30T12:55:17"/>
    <n v="300"/>
    <n v="38"/>
    <x v="0"/>
    <x v="1"/>
    <s v="City_1"/>
    <s v="Online"/>
    <b v="1"/>
    <n v="966"/>
    <s v="Electronics_Product"/>
    <x v="4"/>
    <n v="1"/>
    <n v="45.313228510000002"/>
    <n v="45.313228510000002"/>
    <x v="0"/>
    <b v="1"/>
    <n v="4.5313228509999997"/>
    <b v="1"/>
    <s v="Overnight"/>
    <n v="2"/>
    <x v="1"/>
    <x v="2"/>
    <n v="5"/>
    <b v="0"/>
  </r>
  <r>
    <n v="3001"/>
    <x v="88"/>
    <x v="3"/>
    <d v="1899-12-30T12:05:44"/>
    <n v="285"/>
    <n v="45"/>
    <x v="1"/>
    <x v="2"/>
    <s v="City_18"/>
    <n v="45"/>
    <b v="0"/>
    <n v="593"/>
    <s v="Food_Product"/>
    <x v="3"/>
    <n v="2"/>
    <n v="13.517249720000001"/>
    <n v="27.034499449999998"/>
    <x v="1"/>
    <b v="1"/>
    <n v="0"/>
    <b v="0"/>
    <s v="From the store"/>
    <n v="0"/>
    <x v="2"/>
    <x v="1"/>
    <n v="1"/>
    <b v="0"/>
  </r>
  <r>
    <n v="3002"/>
    <x v="47"/>
    <x v="2"/>
    <d v="1899-12-30T11:03:26"/>
    <n v="287"/>
    <n v="29"/>
    <x v="0"/>
    <x v="0"/>
    <s v="City_3"/>
    <s v="Online"/>
    <b v="1"/>
    <n v="186"/>
    <s v="Electronics_Product"/>
    <x v="4"/>
    <n v="4"/>
    <n v="82.237007309999996"/>
    <n v="328.94802920000001"/>
    <x v="1"/>
    <b v="1"/>
    <n v="0"/>
    <b v="0"/>
    <s v="Standard"/>
    <n v="3"/>
    <x v="1"/>
    <x v="1"/>
    <n v="5"/>
    <b v="1"/>
  </r>
  <r>
    <n v="3003"/>
    <x v="147"/>
    <x v="1"/>
    <d v="1899-12-30T22:36:25"/>
    <n v="60"/>
    <n v="54"/>
    <x v="1"/>
    <x v="1"/>
    <s v="City_12"/>
    <s v="Online"/>
    <b v="1"/>
    <n v="93"/>
    <s v="Clothing_Product"/>
    <x v="1"/>
    <n v="5"/>
    <n v="46.694762650000001"/>
    <n v="233.47381329999999"/>
    <x v="1"/>
    <b v="0"/>
    <n v="23.347381330000001"/>
    <b v="0"/>
    <s v="Overnight"/>
    <n v="5"/>
    <x v="1"/>
    <x v="2"/>
    <n v="3"/>
    <b v="0"/>
  </r>
  <r>
    <n v="3004"/>
    <x v="204"/>
    <x v="5"/>
    <d v="1899-12-30T12:17:13"/>
    <n v="379"/>
    <n v="25"/>
    <x v="0"/>
    <x v="0"/>
    <s v="City_17"/>
    <s v="Online"/>
    <b v="1"/>
    <n v="729"/>
    <s v="Food_Product"/>
    <x v="3"/>
    <n v="2"/>
    <n v="25.587949200000001"/>
    <n v="51.17589839"/>
    <x v="1"/>
    <b v="0"/>
    <n v="0"/>
    <b v="0"/>
    <s v="Standard"/>
    <n v="2"/>
    <x v="0"/>
    <x v="1"/>
    <n v="5"/>
    <b v="0"/>
  </r>
  <r>
    <n v="3005"/>
    <x v="103"/>
    <x v="4"/>
    <d v="1899-12-30T20:24:25"/>
    <n v="380"/>
    <n v="47"/>
    <x v="1"/>
    <x v="2"/>
    <s v="City_6"/>
    <n v="49"/>
    <b v="0"/>
    <n v="945"/>
    <s v="Decorations_Product"/>
    <x v="2"/>
    <n v="3"/>
    <n v="99.400882530000004"/>
    <n v="298.20264759999998"/>
    <x v="1"/>
    <b v="0"/>
    <n v="0"/>
    <b v="0"/>
    <s v="From the store"/>
    <n v="0"/>
    <x v="2"/>
    <x v="0"/>
    <n v="4"/>
    <b v="1"/>
  </r>
  <r>
    <n v="3006"/>
    <x v="238"/>
    <x v="2"/>
    <d v="1899-12-30T17:26:55"/>
    <n v="356"/>
    <n v="61"/>
    <x v="1"/>
    <x v="0"/>
    <s v="City_2"/>
    <n v="23"/>
    <b v="0"/>
    <n v="879"/>
    <s v="Toys_Product"/>
    <x v="0"/>
    <n v="5"/>
    <n v="77.483770359999994"/>
    <n v="387.41885180000003"/>
    <x v="2"/>
    <b v="1"/>
    <n v="0"/>
    <b v="0"/>
    <s v="From the store"/>
    <n v="0"/>
    <x v="2"/>
    <x v="1"/>
    <n v="1"/>
    <b v="0"/>
  </r>
  <r>
    <n v="3007"/>
    <x v="17"/>
    <x v="3"/>
    <d v="1899-12-30T08:12:43"/>
    <n v="193"/>
    <n v="49"/>
    <x v="1"/>
    <x v="0"/>
    <s v="City_6"/>
    <n v="36"/>
    <b v="0"/>
    <n v="412"/>
    <s v="Clothing_Product"/>
    <x v="1"/>
    <n v="4"/>
    <n v="89.610040769999998"/>
    <n v="358.44016310000001"/>
    <x v="3"/>
    <b v="0"/>
    <n v="35.844016310000001"/>
    <b v="0"/>
    <s v="From the store"/>
    <n v="0"/>
    <x v="1"/>
    <x v="2"/>
    <n v="5"/>
    <b v="1"/>
  </r>
  <r>
    <n v="3008"/>
    <x v="51"/>
    <x v="0"/>
    <d v="1899-12-30T03:15:29"/>
    <n v="460"/>
    <n v="44"/>
    <x v="0"/>
    <x v="0"/>
    <s v="City_13"/>
    <n v="77"/>
    <b v="0"/>
    <n v="739"/>
    <s v="Food_Product"/>
    <x v="3"/>
    <n v="2"/>
    <n v="42.485803750000002"/>
    <n v="84.971607500000005"/>
    <x v="3"/>
    <b v="0"/>
    <n v="0"/>
    <b v="1"/>
    <s v="From the store"/>
    <n v="0"/>
    <x v="2"/>
    <x v="1"/>
    <n v="5"/>
    <b v="1"/>
  </r>
  <r>
    <n v="3009"/>
    <x v="131"/>
    <x v="5"/>
    <d v="1899-12-30T07:45:55"/>
    <n v="231"/>
    <n v="45"/>
    <x v="1"/>
    <x v="2"/>
    <s v="City_11"/>
    <n v="16"/>
    <b v="0"/>
    <n v="996"/>
    <s v="Electronics_Product"/>
    <x v="4"/>
    <n v="1"/>
    <n v="27.071103959999999"/>
    <n v="27.071103959999999"/>
    <x v="2"/>
    <b v="1"/>
    <n v="0"/>
    <b v="0"/>
    <s v="From the store"/>
    <n v="0"/>
    <x v="2"/>
    <x v="1"/>
    <n v="1"/>
    <b v="0"/>
  </r>
  <r>
    <n v="3010"/>
    <x v="360"/>
    <x v="0"/>
    <d v="1899-12-30T14:34:17"/>
    <n v="65"/>
    <n v="20"/>
    <x v="2"/>
    <x v="1"/>
    <s v="City_2"/>
    <n v="41"/>
    <b v="0"/>
    <n v="184"/>
    <s v="Toys_Product"/>
    <x v="0"/>
    <n v="1"/>
    <n v="56.140049050000002"/>
    <n v="56.140049050000002"/>
    <x v="0"/>
    <b v="1"/>
    <n v="0"/>
    <b v="1"/>
    <s v="From the store"/>
    <n v="0"/>
    <x v="2"/>
    <x v="1"/>
    <n v="4"/>
    <b v="0"/>
  </r>
  <r>
    <n v="3011"/>
    <x v="80"/>
    <x v="0"/>
    <d v="1899-12-30T08:41:09"/>
    <n v="241"/>
    <n v="58"/>
    <x v="1"/>
    <x v="0"/>
    <s v="City_16"/>
    <s v="Online"/>
    <b v="1"/>
    <n v="392"/>
    <s v="Toys_Product"/>
    <x v="0"/>
    <n v="5"/>
    <n v="16.981696679999999"/>
    <n v="84.908483410000002"/>
    <x v="3"/>
    <b v="0"/>
    <n v="0"/>
    <b v="1"/>
    <s v="Express"/>
    <n v="1"/>
    <x v="0"/>
    <x v="0"/>
    <n v="2"/>
    <b v="0"/>
  </r>
  <r>
    <n v="3012"/>
    <x v="91"/>
    <x v="0"/>
    <d v="1899-12-30T04:50:31"/>
    <n v="484"/>
    <n v="34"/>
    <x v="0"/>
    <x v="0"/>
    <s v="City_18"/>
    <s v="Online"/>
    <b v="1"/>
    <n v="519"/>
    <s v="Food_Product"/>
    <x v="3"/>
    <n v="1"/>
    <n v="97.820668810000001"/>
    <n v="97.820668810000001"/>
    <x v="2"/>
    <b v="0"/>
    <n v="9.7820668810000004"/>
    <b v="1"/>
    <s v="Overnight"/>
    <n v="4"/>
    <x v="2"/>
    <x v="2"/>
    <n v="2"/>
    <b v="1"/>
  </r>
  <r>
    <n v="3013"/>
    <x v="265"/>
    <x v="4"/>
    <d v="1899-12-30T14:24:05"/>
    <n v="221"/>
    <n v="62"/>
    <x v="1"/>
    <x v="2"/>
    <s v="City_7"/>
    <s v="Online"/>
    <b v="1"/>
    <n v="636"/>
    <s v="Decorations_Product"/>
    <x v="2"/>
    <n v="4"/>
    <n v="60.26456606"/>
    <n v="241.0582642"/>
    <x v="0"/>
    <b v="1"/>
    <n v="0"/>
    <b v="0"/>
    <s v="Standard"/>
    <n v="2"/>
    <x v="2"/>
    <x v="0"/>
    <n v="3"/>
    <b v="1"/>
  </r>
  <r>
    <n v="3014"/>
    <x v="209"/>
    <x v="1"/>
    <d v="1899-12-30T11:16:06"/>
    <n v="393"/>
    <n v="52"/>
    <x v="1"/>
    <x v="0"/>
    <s v="City_6"/>
    <s v="Online"/>
    <b v="1"/>
    <n v="789"/>
    <s v="Electronics_Product"/>
    <x v="4"/>
    <n v="2"/>
    <n v="97.044655140000003"/>
    <n v="194.08931029999999"/>
    <x v="3"/>
    <b v="0"/>
    <n v="19.408931030000002"/>
    <b v="0"/>
    <s v="Standard"/>
    <n v="1"/>
    <x v="2"/>
    <x v="2"/>
    <n v="5"/>
    <b v="1"/>
  </r>
  <r>
    <n v="3015"/>
    <x v="150"/>
    <x v="2"/>
    <d v="1899-12-30T06:23:20"/>
    <n v="109"/>
    <n v="43"/>
    <x v="0"/>
    <x v="0"/>
    <s v="City_8"/>
    <n v="38"/>
    <b v="0"/>
    <n v="62"/>
    <s v="Decorations_Product"/>
    <x v="2"/>
    <n v="3"/>
    <n v="40.143062749999999"/>
    <n v="120.42918830000001"/>
    <x v="0"/>
    <b v="0"/>
    <n v="12.04291883"/>
    <b v="1"/>
    <s v="From the store"/>
    <n v="0"/>
    <x v="0"/>
    <x v="2"/>
    <n v="3"/>
    <b v="1"/>
  </r>
  <r>
    <n v="3016"/>
    <x v="278"/>
    <x v="1"/>
    <d v="1899-12-30T03:01:30"/>
    <n v="492"/>
    <n v="18"/>
    <x v="2"/>
    <x v="0"/>
    <s v="City_5"/>
    <s v="Online"/>
    <b v="1"/>
    <n v="534"/>
    <s v="Food_Product"/>
    <x v="3"/>
    <n v="3"/>
    <n v="71.394077789999997"/>
    <n v="214.1822334"/>
    <x v="3"/>
    <b v="0"/>
    <n v="21.418223340000001"/>
    <b v="0"/>
    <s v="Express"/>
    <n v="2"/>
    <x v="2"/>
    <x v="2"/>
    <n v="1"/>
    <b v="0"/>
  </r>
  <r>
    <n v="3017"/>
    <x v="93"/>
    <x v="2"/>
    <d v="1899-12-30T17:49:05"/>
    <n v="115"/>
    <n v="63"/>
    <x v="1"/>
    <x v="0"/>
    <s v="City_1"/>
    <s v="Online"/>
    <b v="1"/>
    <n v="18"/>
    <s v="Decorations_Product"/>
    <x v="2"/>
    <n v="2"/>
    <n v="88.30438925"/>
    <n v="176.6087785"/>
    <x v="0"/>
    <b v="1"/>
    <n v="0"/>
    <b v="0"/>
    <s v="Express"/>
    <n v="1"/>
    <x v="0"/>
    <x v="0"/>
    <n v="5"/>
    <b v="0"/>
  </r>
  <r>
    <n v="3018"/>
    <x v="313"/>
    <x v="1"/>
    <d v="1899-12-30T01:46:44"/>
    <n v="72"/>
    <n v="69"/>
    <x v="1"/>
    <x v="2"/>
    <s v="City_14"/>
    <s v="Online"/>
    <b v="1"/>
    <n v="748"/>
    <s v="Clothing_Product"/>
    <x v="1"/>
    <n v="1"/>
    <n v="96.635208000000006"/>
    <n v="96.635208000000006"/>
    <x v="3"/>
    <b v="1"/>
    <n v="0"/>
    <b v="1"/>
    <s v="Standard"/>
    <n v="2"/>
    <x v="0"/>
    <x v="1"/>
    <n v="1"/>
    <b v="0"/>
  </r>
  <r>
    <n v="3019"/>
    <x v="14"/>
    <x v="3"/>
    <d v="1899-12-30T04:23:44"/>
    <n v="228"/>
    <n v="49"/>
    <x v="1"/>
    <x v="2"/>
    <s v="City_17"/>
    <s v="Online"/>
    <b v="1"/>
    <n v="328"/>
    <s v="Toys_Product"/>
    <x v="0"/>
    <n v="5"/>
    <n v="74.403899760000002"/>
    <n v="372.01949880000001"/>
    <x v="2"/>
    <b v="1"/>
    <n v="0"/>
    <b v="0"/>
    <s v="Standard"/>
    <n v="3"/>
    <x v="2"/>
    <x v="1"/>
    <n v="5"/>
    <b v="0"/>
  </r>
  <r>
    <n v="3020"/>
    <x v="198"/>
    <x v="0"/>
    <d v="1899-12-30T23:39:17"/>
    <n v="271"/>
    <n v="62"/>
    <x v="1"/>
    <x v="1"/>
    <s v="City_1"/>
    <s v="Online"/>
    <b v="1"/>
    <n v="116"/>
    <s v="Clothing_Product"/>
    <x v="1"/>
    <n v="4"/>
    <n v="54.556030270000001"/>
    <n v="218.22412109999999"/>
    <x v="0"/>
    <b v="0"/>
    <n v="0"/>
    <b v="1"/>
    <s v="Overnight"/>
    <n v="2"/>
    <x v="0"/>
    <x v="1"/>
    <n v="5"/>
    <b v="0"/>
  </r>
  <r>
    <n v="3021"/>
    <x v="116"/>
    <x v="2"/>
    <d v="1899-12-30T21:56:31"/>
    <n v="428"/>
    <n v="57"/>
    <x v="1"/>
    <x v="1"/>
    <s v="City_10"/>
    <s v="Online"/>
    <b v="1"/>
    <n v="245"/>
    <s v="Toys_Product"/>
    <x v="0"/>
    <n v="5"/>
    <n v="82.63956933"/>
    <n v="413.19784670000001"/>
    <x v="0"/>
    <b v="0"/>
    <n v="41.319784669999997"/>
    <b v="0"/>
    <s v="Overnight"/>
    <n v="1"/>
    <x v="0"/>
    <x v="2"/>
    <n v="3"/>
    <b v="1"/>
  </r>
  <r>
    <n v="3022"/>
    <x v="222"/>
    <x v="4"/>
    <d v="1899-12-30T07:52:11"/>
    <n v="16"/>
    <n v="21"/>
    <x v="2"/>
    <x v="1"/>
    <s v="City_4"/>
    <s v="Online"/>
    <b v="1"/>
    <n v="409"/>
    <s v="Clothing_Product"/>
    <x v="1"/>
    <n v="2"/>
    <n v="68.087922809999995"/>
    <n v="136.1758456"/>
    <x v="1"/>
    <b v="1"/>
    <n v="13.617584559999999"/>
    <b v="0"/>
    <s v="Express"/>
    <n v="3"/>
    <x v="1"/>
    <x v="2"/>
    <n v="2"/>
    <b v="1"/>
  </r>
  <r>
    <n v="3023"/>
    <x v="183"/>
    <x v="0"/>
    <d v="1899-12-30T17:33:40"/>
    <n v="162"/>
    <n v="45"/>
    <x v="1"/>
    <x v="0"/>
    <s v="City_18"/>
    <s v="Online"/>
    <b v="1"/>
    <n v="4"/>
    <s v="Electronics_Product"/>
    <x v="4"/>
    <n v="5"/>
    <n v="95.771810939999995"/>
    <n v="478.8590547"/>
    <x v="3"/>
    <b v="0"/>
    <n v="47.885905469999997"/>
    <b v="0"/>
    <s v="Standard"/>
    <n v="4"/>
    <x v="2"/>
    <x v="2"/>
    <n v="4"/>
    <b v="1"/>
  </r>
  <r>
    <n v="3024"/>
    <x v="248"/>
    <x v="3"/>
    <d v="1899-12-30T11:49:23"/>
    <n v="183"/>
    <n v="26"/>
    <x v="0"/>
    <x v="0"/>
    <s v="City_1"/>
    <n v="74"/>
    <b v="0"/>
    <n v="173"/>
    <s v="Food_Product"/>
    <x v="3"/>
    <n v="4"/>
    <n v="93.534390169999995"/>
    <n v="374.13756069999999"/>
    <x v="0"/>
    <b v="1"/>
    <n v="0"/>
    <b v="0"/>
    <s v="From the store"/>
    <n v="0"/>
    <x v="2"/>
    <x v="1"/>
    <n v="4"/>
    <b v="0"/>
  </r>
  <r>
    <n v="3025"/>
    <x v="306"/>
    <x v="3"/>
    <d v="1899-12-30T06:52:15"/>
    <n v="219"/>
    <n v="69"/>
    <x v="1"/>
    <x v="1"/>
    <s v="City_14"/>
    <n v="55"/>
    <b v="0"/>
    <n v="58"/>
    <s v="Clothing_Product"/>
    <x v="1"/>
    <n v="2"/>
    <n v="68.08361773"/>
    <n v="136.1672355"/>
    <x v="1"/>
    <b v="1"/>
    <n v="0"/>
    <b v="1"/>
    <s v="From the store"/>
    <n v="0"/>
    <x v="2"/>
    <x v="0"/>
    <n v="1"/>
    <b v="0"/>
  </r>
  <r>
    <n v="3026"/>
    <x v="170"/>
    <x v="5"/>
    <d v="1899-12-30T00:20:50"/>
    <n v="140"/>
    <n v="29"/>
    <x v="0"/>
    <x v="0"/>
    <s v="City_15"/>
    <s v="Online"/>
    <b v="1"/>
    <n v="881"/>
    <s v="Food_Product"/>
    <x v="3"/>
    <n v="4"/>
    <n v="39.930317209999998"/>
    <n v="159.72126890000001"/>
    <x v="2"/>
    <b v="0"/>
    <n v="15.97212689"/>
    <b v="0"/>
    <s v="Overnight"/>
    <n v="3"/>
    <x v="0"/>
    <x v="2"/>
    <n v="1"/>
    <b v="1"/>
  </r>
  <r>
    <n v="3027"/>
    <x v="38"/>
    <x v="4"/>
    <d v="1899-12-30T12:25:05"/>
    <n v="456"/>
    <n v="43"/>
    <x v="0"/>
    <x v="2"/>
    <s v="City_18"/>
    <s v="Online"/>
    <b v="1"/>
    <n v="59"/>
    <s v="Clothing_Product"/>
    <x v="1"/>
    <n v="1"/>
    <n v="23.837919100000001"/>
    <n v="23.837919100000001"/>
    <x v="0"/>
    <b v="1"/>
    <n v="2.3837919099999998"/>
    <b v="1"/>
    <s v="Express"/>
    <n v="5"/>
    <x v="1"/>
    <x v="2"/>
    <n v="3"/>
    <b v="1"/>
  </r>
  <r>
    <n v="3028"/>
    <x v="292"/>
    <x v="4"/>
    <d v="1899-12-30T20:07:03"/>
    <n v="441"/>
    <n v="46"/>
    <x v="1"/>
    <x v="2"/>
    <s v="City_15"/>
    <s v="Online"/>
    <b v="1"/>
    <n v="692"/>
    <s v="Toys_Product"/>
    <x v="0"/>
    <n v="1"/>
    <n v="18.072932389999998"/>
    <n v="18.072932389999998"/>
    <x v="2"/>
    <b v="0"/>
    <n v="1.8072932390000001"/>
    <b v="1"/>
    <s v="Overnight"/>
    <n v="4"/>
    <x v="1"/>
    <x v="2"/>
    <n v="3"/>
    <b v="1"/>
  </r>
  <r>
    <n v="3029"/>
    <x v="162"/>
    <x v="3"/>
    <d v="1899-12-30T15:18:04"/>
    <n v="63"/>
    <n v="51"/>
    <x v="1"/>
    <x v="2"/>
    <s v="City_1"/>
    <n v="93"/>
    <b v="0"/>
    <n v="187"/>
    <s v="Electronics_Product"/>
    <x v="4"/>
    <n v="2"/>
    <n v="43.962088799999997"/>
    <n v="87.924177599999993"/>
    <x v="0"/>
    <b v="0"/>
    <n v="0"/>
    <b v="1"/>
    <s v="From the store"/>
    <n v="0"/>
    <x v="1"/>
    <x v="1"/>
    <n v="2"/>
    <b v="1"/>
  </r>
  <r>
    <n v="3030"/>
    <x v="92"/>
    <x v="0"/>
    <d v="1899-12-30T06:11:07"/>
    <n v="245"/>
    <n v="68"/>
    <x v="1"/>
    <x v="0"/>
    <s v="City_18"/>
    <n v="62"/>
    <b v="0"/>
    <n v="777"/>
    <s v="Toys_Product"/>
    <x v="0"/>
    <n v="5"/>
    <n v="57.529482999999999"/>
    <n v="287.64741500000002"/>
    <x v="2"/>
    <b v="1"/>
    <n v="0"/>
    <b v="0"/>
    <s v="From the store"/>
    <n v="0"/>
    <x v="0"/>
    <x v="0"/>
    <n v="3"/>
    <b v="0"/>
  </r>
  <r>
    <n v="3031"/>
    <x v="217"/>
    <x v="0"/>
    <d v="1899-12-30T07:14:04"/>
    <n v="432"/>
    <n v="57"/>
    <x v="1"/>
    <x v="0"/>
    <s v="City_12"/>
    <n v="47"/>
    <b v="0"/>
    <n v="456"/>
    <s v="Clothing_Product"/>
    <x v="1"/>
    <n v="1"/>
    <n v="65.304049239999998"/>
    <n v="65.304049239999998"/>
    <x v="2"/>
    <b v="0"/>
    <n v="0"/>
    <b v="0"/>
    <s v="From the store"/>
    <n v="0"/>
    <x v="1"/>
    <x v="1"/>
    <n v="2"/>
    <b v="0"/>
  </r>
  <r>
    <n v="3032"/>
    <x v="131"/>
    <x v="5"/>
    <d v="1899-12-30T17:46:46"/>
    <n v="421"/>
    <n v="37"/>
    <x v="0"/>
    <x v="0"/>
    <s v="City_11"/>
    <s v="Online"/>
    <b v="1"/>
    <n v="220"/>
    <s v="Toys_Product"/>
    <x v="0"/>
    <n v="2"/>
    <n v="33.194810949999997"/>
    <n v="66.389621899999995"/>
    <x v="2"/>
    <b v="1"/>
    <n v="6.63896219"/>
    <b v="1"/>
    <s v="Overnight"/>
    <n v="2"/>
    <x v="1"/>
    <x v="2"/>
    <n v="2"/>
    <b v="0"/>
  </r>
  <r>
    <n v="3033"/>
    <x v="104"/>
    <x v="5"/>
    <d v="1899-12-30T13:58:22"/>
    <n v="305"/>
    <n v="48"/>
    <x v="1"/>
    <x v="2"/>
    <s v="City_16"/>
    <s v="Online"/>
    <b v="1"/>
    <n v="15"/>
    <s v="Electronics_Product"/>
    <x v="4"/>
    <n v="4"/>
    <n v="32.037328629999998"/>
    <n v="128.1493145"/>
    <x v="3"/>
    <b v="0"/>
    <n v="0"/>
    <b v="0"/>
    <s v="Express"/>
    <n v="4"/>
    <x v="1"/>
    <x v="1"/>
    <n v="5"/>
    <b v="0"/>
  </r>
  <r>
    <n v="3034"/>
    <x v="267"/>
    <x v="3"/>
    <d v="1899-12-30T10:06:30"/>
    <n v="46"/>
    <n v="53"/>
    <x v="1"/>
    <x v="1"/>
    <s v="City_3"/>
    <s v="Online"/>
    <b v="1"/>
    <n v="296"/>
    <s v="Electronics_Product"/>
    <x v="4"/>
    <n v="3"/>
    <n v="33.391945130000003"/>
    <n v="100.1758354"/>
    <x v="1"/>
    <b v="0"/>
    <n v="0"/>
    <b v="0"/>
    <s v="Express"/>
    <n v="4"/>
    <x v="1"/>
    <x v="1"/>
    <n v="1"/>
    <b v="1"/>
  </r>
  <r>
    <n v="3035"/>
    <x v="217"/>
    <x v="0"/>
    <d v="1899-12-30T21:48:04"/>
    <n v="215"/>
    <n v="31"/>
    <x v="0"/>
    <x v="2"/>
    <s v="City_7"/>
    <s v="Online"/>
    <b v="1"/>
    <n v="323"/>
    <s v="Electronics_Product"/>
    <x v="4"/>
    <n v="2"/>
    <n v="90.654623060000006"/>
    <n v="181.3092461"/>
    <x v="3"/>
    <b v="1"/>
    <n v="0"/>
    <b v="1"/>
    <s v="Standard"/>
    <n v="1"/>
    <x v="0"/>
    <x v="0"/>
    <n v="1"/>
    <b v="1"/>
  </r>
  <r>
    <n v="3036"/>
    <x v="12"/>
    <x v="1"/>
    <d v="1899-12-30T19:20:32"/>
    <n v="57"/>
    <n v="31"/>
    <x v="0"/>
    <x v="1"/>
    <s v="City_14"/>
    <s v="Online"/>
    <b v="1"/>
    <n v="381"/>
    <s v="Clothing_Product"/>
    <x v="1"/>
    <n v="4"/>
    <n v="62.265630600000001"/>
    <n v="249.06252240000001"/>
    <x v="0"/>
    <b v="1"/>
    <n v="24.906252240000001"/>
    <b v="0"/>
    <s v="Overnight"/>
    <n v="1"/>
    <x v="0"/>
    <x v="2"/>
    <n v="5"/>
    <b v="0"/>
  </r>
  <r>
    <n v="3037"/>
    <x v="95"/>
    <x v="1"/>
    <d v="1899-12-30T00:23:00"/>
    <n v="195"/>
    <n v="34"/>
    <x v="0"/>
    <x v="1"/>
    <s v="City_19"/>
    <s v="Online"/>
    <b v="1"/>
    <n v="756"/>
    <s v="Decorations_Product"/>
    <x v="2"/>
    <n v="1"/>
    <n v="80.671623199999999"/>
    <n v="80.671623199999999"/>
    <x v="2"/>
    <b v="0"/>
    <n v="0"/>
    <b v="0"/>
    <s v="Overnight"/>
    <n v="1"/>
    <x v="1"/>
    <x v="0"/>
    <n v="1"/>
    <b v="1"/>
  </r>
  <r>
    <n v="3038"/>
    <x v="44"/>
    <x v="0"/>
    <d v="1899-12-30T03:43:03"/>
    <n v="168"/>
    <n v="39"/>
    <x v="0"/>
    <x v="2"/>
    <s v="City_20"/>
    <s v="Online"/>
    <b v="1"/>
    <n v="487"/>
    <s v="Electronics_Product"/>
    <x v="4"/>
    <n v="4"/>
    <n v="74.991926629999995"/>
    <n v="299.96770650000002"/>
    <x v="0"/>
    <b v="1"/>
    <n v="0"/>
    <b v="0"/>
    <s v="Overnight"/>
    <n v="2"/>
    <x v="2"/>
    <x v="0"/>
    <n v="3"/>
    <b v="0"/>
  </r>
  <r>
    <n v="3039"/>
    <x v="82"/>
    <x v="3"/>
    <d v="1899-12-30T14:30:05"/>
    <n v="454"/>
    <n v="40"/>
    <x v="0"/>
    <x v="2"/>
    <s v="City_5"/>
    <n v="85"/>
    <b v="0"/>
    <n v="594"/>
    <s v="Food_Product"/>
    <x v="3"/>
    <n v="1"/>
    <n v="18.713562939999999"/>
    <n v="18.713562939999999"/>
    <x v="3"/>
    <b v="0"/>
    <n v="1.8713562939999999"/>
    <b v="1"/>
    <s v="From the store"/>
    <n v="0"/>
    <x v="0"/>
    <x v="2"/>
    <n v="1"/>
    <b v="1"/>
  </r>
  <r>
    <n v="3040"/>
    <x v="347"/>
    <x v="0"/>
    <d v="1899-12-30T11:15:01"/>
    <n v="68"/>
    <n v="41"/>
    <x v="0"/>
    <x v="1"/>
    <s v="City_14"/>
    <s v="Online"/>
    <b v="1"/>
    <n v="608"/>
    <s v="Toys_Product"/>
    <x v="0"/>
    <n v="4"/>
    <n v="43.578940549999999"/>
    <n v="174.31576219999999"/>
    <x v="3"/>
    <b v="0"/>
    <n v="17.43157622"/>
    <b v="0"/>
    <s v="Standard"/>
    <n v="1"/>
    <x v="2"/>
    <x v="2"/>
    <n v="1"/>
    <b v="1"/>
  </r>
  <r>
    <n v="3041"/>
    <x v="302"/>
    <x v="0"/>
    <d v="1899-12-30T11:41:03"/>
    <n v="269"/>
    <n v="28"/>
    <x v="0"/>
    <x v="1"/>
    <s v="City_19"/>
    <n v="21"/>
    <b v="0"/>
    <n v="629"/>
    <s v="Electronics_Product"/>
    <x v="4"/>
    <n v="1"/>
    <n v="72.704271730000002"/>
    <n v="72.704271730000002"/>
    <x v="2"/>
    <b v="1"/>
    <n v="0"/>
    <b v="1"/>
    <s v="From the store"/>
    <n v="0"/>
    <x v="0"/>
    <x v="0"/>
    <n v="3"/>
    <b v="1"/>
  </r>
  <r>
    <n v="3042"/>
    <x v="113"/>
    <x v="1"/>
    <d v="1899-12-30T13:10:38"/>
    <n v="257"/>
    <n v="57"/>
    <x v="1"/>
    <x v="2"/>
    <s v="City_8"/>
    <n v="30"/>
    <b v="0"/>
    <n v="963"/>
    <s v="Electronics_Product"/>
    <x v="4"/>
    <n v="5"/>
    <n v="68.170020199999996"/>
    <n v="340.850101"/>
    <x v="3"/>
    <b v="1"/>
    <n v="0"/>
    <b v="1"/>
    <s v="From the store"/>
    <n v="0"/>
    <x v="1"/>
    <x v="0"/>
    <n v="3"/>
    <b v="1"/>
  </r>
  <r>
    <n v="3043"/>
    <x v="132"/>
    <x v="1"/>
    <d v="1899-12-30T13:54:48"/>
    <n v="481"/>
    <n v="32"/>
    <x v="0"/>
    <x v="2"/>
    <s v="City_4"/>
    <s v="Online"/>
    <b v="1"/>
    <n v="362"/>
    <s v="Food_Product"/>
    <x v="3"/>
    <n v="1"/>
    <n v="42.765367210000001"/>
    <n v="42.765367210000001"/>
    <x v="2"/>
    <b v="1"/>
    <n v="4.2765367210000003"/>
    <b v="1"/>
    <s v="Overnight"/>
    <n v="5"/>
    <x v="2"/>
    <x v="2"/>
    <n v="3"/>
    <b v="1"/>
  </r>
  <r>
    <n v="3044"/>
    <x v="138"/>
    <x v="0"/>
    <d v="1899-12-30T19:32:49"/>
    <n v="6"/>
    <n v="24"/>
    <x v="2"/>
    <x v="2"/>
    <s v="City_2"/>
    <s v="Online"/>
    <b v="1"/>
    <n v="61"/>
    <s v="Toys_Product"/>
    <x v="0"/>
    <n v="3"/>
    <n v="92.130769670000006"/>
    <n v="276.39230900000001"/>
    <x v="1"/>
    <b v="1"/>
    <n v="0"/>
    <b v="1"/>
    <s v="Standard"/>
    <n v="3"/>
    <x v="1"/>
    <x v="0"/>
    <n v="5"/>
    <b v="0"/>
  </r>
  <r>
    <n v="3045"/>
    <x v="36"/>
    <x v="1"/>
    <d v="1899-12-30T03:41:52"/>
    <n v="100"/>
    <n v="34"/>
    <x v="0"/>
    <x v="2"/>
    <s v="City_6"/>
    <s v="Online"/>
    <b v="1"/>
    <n v="416"/>
    <s v="Decorations_Product"/>
    <x v="2"/>
    <n v="3"/>
    <n v="94.289213559999993"/>
    <n v="282.86764069999998"/>
    <x v="2"/>
    <b v="0"/>
    <n v="0"/>
    <b v="0"/>
    <s v="Overnight"/>
    <n v="5"/>
    <x v="1"/>
    <x v="1"/>
    <n v="2"/>
    <b v="1"/>
  </r>
  <r>
    <n v="3046"/>
    <x v="107"/>
    <x v="5"/>
    <d v="1899-12-30T01:20:15"/>
    <n v="7"/>
    <n v="42"/>
    <x v="0"/>
    <x v="2"/>
    <s v="City_5"/>
    <n v="51"/>
    <b v="0"/>
    <n v="753"/>
    <s v="Clothing_Product"/>
    <x v="1"/>
    <n v="4"/>
    <n v="92.497309310000006"/>
    <n v="369.98923730000001"/>
    <x v="3"/>
    <b v="0"/>
    <n v="0"/>
    <b v="0"/>
    <s v="From the store"/>
    <n v="0"/>
    <x v="0"/>
    <x v="1"/>
    <n v="5"/>
    <b v="0"/>
  </r>
  <r>
    <n v="3047"/>
    <x v="204"/>
    <x v="5"/>
    <d v="1899-12-30T05:49:37"/>
    <n v="188"/>
    <n v="68"/>
    <x v="1"/>
    <x v="0"/>
    <s v="City_4"/>
    <s v="Online"/>
    <b v="1"/>
    <n v="215"/>
    <s v="Decorations_Product"/>
    <x v="2"/>
    <n v="3"/>
    <n v="18.035258949999999"/>
    <n v="54.105776849999998"/>
    <x v="0"/>
    <b v="1"/>
    <n v="0"/>
    <b v="0"/>
    <s v="Overnight"/>
    <n v="2"/>
    <x v="1"/>
    <x v="1"/>
    <n v="4"/>
    <b v="0"/>
  </r>
  <r>
    <n v="3048"/>
    <x v="214"/>
    <x v="4"/>
    <d v="1899-12-30T01:45:47"/>
    <n v="33"/>
    <n v="66"/>
    <x v="1"/>
    <x v="2"/>
    <s v="City_15"/>
    <n v="88"/>
    <b v="0"/>
    <n v="607"/>
    <s v="Food_Product"/>
    <x v="3"/>
    <n v="3"/>
    <n v="68.837664239999995"/>
    <n v="206.51299270000001"/>
    <x v="1"/>
    <b v="1"/>
    <n v="20.651299269999999"/>
    <b v="0"/>
    <s v="From the store"/>
    <n v="0"/>
    <x v="0"/>
    <x v="2"/>
    <n v="5"/>
    <b v="1"/>
  </r>
  <r>
    <n v="3049"/>
    <x v="286"/>
    <x v="2"/>
    <d v="1899-12-30T04:23:53"/>
    <n v="476"/>
    <n v="47"/>
    <x v="1"/>
    <x v="2"/>
    <s v="City_10"/>
    <n v="10"/>
    <b v="0"/>
    <n v="783"/>
    <s v="Toys_Product"/>
    <x v="0"/>
    <n v="1"/>
    <n v="50.240739859999998"/>
    <n v="50.240739859999998"/>
    <x v="2"/>
    <b v="1"/>
    <n v="0"/>
    <b v="1"/>
    <s v="From the store"/>
    <n v="0"/>
    <x v="1"/>
    <x v="1"/>
    <n v="1"/>
    <b v="0"/>
  </r>
  <r>
    <n v="3050"/>
    <x v="245"/>
    <x v="5"/>
    <d v="1899-12-30T06:16:59"/>
    <n v="450"/>
    <n v="52"/>
    <x v="1"/>
    <x v="0"/>
    <s v="City_10"/>
    <n v="57"/>
    <b v="0"/>
    <n v="87"/>
    <s v="Toys_Product"/>
    <x v="0"/>
    <n v="3"/>
    <n v="33.488412109999999"/>
    <n v="100.4652363"/>
    <x v="1"/>
    <b v="1"/>
    <n v="10.046523629999999"/>
    <b v="1"/>
    <s v="From the store"/>
    <n v="0"/>
    <x v="2"/>
    <x v="2"/>
    <n v="2"/>
    <b v="1"/>
  </r>
  <r>
    <n v="3051"/>
    <x v="260"/>
    <x v="3"/>
    <d v="1899-12-30T06:08:49"/>
    <n v="76"/>
    <n v="43"/>
    <x v="0"/>
    <x v="0"/>
    <s v="City_13"/>
    <n v="29"/>
    <b v="0"/>
    <n v="431"/>
    <s v="Toys_Product"/>
    <x v="0"/>
    <n v="2"/>
    <n v="74.667111239999997"/>
    <n v="149.33422250000001"/>
    <x v="2"/>
    <b v="0"/>
    <n v="0"/>
    <b v="1"/>
    <s v="From the store"/>
    <n v="0"/>
    <x v="2"/>
    <x v="0"/>
    <n v="2"/>
    <b v="0"/>
  </r>
  <r>
    <n v="3052"/>
    <x v="255"/>
    <x v="0"/>
    <d v="1899-12-30T19:00:59"/>
    <n v="332"/>
    <n v="42"/>
    <x v="0"/>
    <x v="2"/>
    <s v="City_20"/>
    <s v="Online"/>
    <b v="1"/>
    <n v="812"/>
    <s v="Clothing_Product"/>
    <x v="1"/>
    <n v="1"/>
    <n v="59.101853499999997"/>
    <n v="59.101853499999997"/>
    <x v="3"/>
    <b v="0"/>
    <n v="0"/>
    <b v="0"/>
    <s v="Standard"/>
    <n v="5"/>
    <x v="1"/>
    <x v="0"/>
    <n v="1"/>
    <b v="0"/>
  </r>
  <r>
    <n v="3053"/>
    <x v="115"/>
    <x v="4"/>
    <d v="1899-12-30T09:24:04"/>
    <n v="5"/>
    <n v="54"/>
    <x v="1"/>
    <x v="1"/>
    <s v="City_11"/>
    <n v="49"/>
    <b v="0"/>
    <n v="319"/>
    <s v="Electronics_Product"/>
    <x v="4"/>
    <n v="5"/>
    <n v="29.617239959999999"/>
    <n v="148.0861998"/>
    <x v="0"/>
    <b v="1"/>
    <n v="0"/>
    <b v="0"/>
    <s v="From the store"/>
    <n v="0"/>
    <x v="2"/>
    <x v="1"/>
    <n v="1"/>
    <b v="0"/>
  </r>
  <r>
    <n v="3054"/>
    <x v="168"/>
    <x v="3"/>
    <d v="1899-12-30T23:03:47"/>
    <n v="401"/>
    <n v="68"/>
    <x v="1"/>
    <x v="2"/>
    <s v="City_18"/>
    <n v="14"/>
    <b v="0"/>
    <n v="517"/>
    <s v="Food_Product"/>
    <x v="3"/>
    <n v="2"/>
    <n v="87.341797650000004"/>
    <n v="174.68359530000001"/>
    <x v="0"/>
    <b v="0"/>
    <n v="0"/>
    <b v="0"/>
    <s v="From the store"/>
    <n v="0"/>
    <x v="1"/>
    <x v="1"/>
    <n v="2"/>
    <b v="0"/>
  </r>
  <r>
    <n v="3055"/>
    <x v="9"/>
    <x v="2"/>
    <d v="1899-12-30T10:50:07"/>
    <n v="375"/>
    <n v="20"/>
    <x v="2"/>
    <x v="0"/>
    <s v="City_17"/>
    <s v="Online"/>
    <b v="1"/>
    <n v="899"/>
    <s v="Clothing_Product"/>
    <x v="1"/>
    <n v="5"/>
    <n v="82.168852319999999"/>
    <n v="410.84426159999998"/>
    <x v="2"/>
    <b v="0"/>
    <n v="41.08442616"/>
    <b v="1"/>
    <s v="Express"/>
    <n v="3"/>
    <x v="2"/>
    <x v="2"/>
    <n v="3"/>
    <b v="0"/>
  </r>
  <r>
    <n v="3056"/>
    <x v="142"/>
    <x v="1"/>
    <d v="1899-12-30T03:23:57"/>
    <n v="179"/>
    <n v="64"/>
    <x v="1"/>
    <x v="0"/>
    <s v="City_20"/>
    <s v="Online"/>
    <b v="1"/>
    <n v="534"/>
    <s v="Toys_Product"/>
    <x v="0"/>
    <n v="3"/>
    <n v="21.329895"/>
    <n v="63.989684990000001"/>
    <x v="2"/>
    <b v="1"/>
    <n v="6.3989684990000004"/>
    <b v="0"/>
    <s v="Overnight"/>
    <n v="4"/>
    <x v="0"/>
    <x v="2"/>
    <n v="4"/>
    <b v="1"/>
  </r>
  <r>
    <n v="3057"/>
    <x v="161"/>
    <x v="2"/>
    <d v="1899-12-30T15:38:16"/>
    <n v="226"/>
    <n v="24"/>
    <x v="2"/>
    <x v="0"/>
    <s v="City_12"/>
    <n v="31"/>
    <b v="0"/>
    <n v="95"/>
    <s v="Toys_Product"/>
    <x v="0"/>
    <n v="2"/>
    <n v="54.526197680000003"/>
    <n v="109.05239539999999"/>
    <x v="2"/>
    <b v="0"/>
    <n v="0"/>
    <b v="1"/>
    <s v="From the store"/>
    <n v="0"/>
    <x v="0"/>
    <x v="1"/>
    <n v="4"/>
    <b v="0"/>
  </r>
  <r>
    <n v="3058"/>
    <x v="240"/>
    <x v="5"/>
    <d v="1899-12-30T13:29:12"/>
    <n v="70"/>
    <n v="53"/>
    <x v="1"/>
    <x v="0"/>
    <s v="City_3"/>
    <s v="Online"/>
    <b v="1"/>
    <n v="24"/>
    <s v="Decorations_Product"/>
    <x v="2"/>
    <n v="5"/>
    <n v="52.785981280000001"/>
    <n v="263.92990639999999"/>
    <x v="2"/>
    <b v="0"/>
    <n v="0"/>
    <b v="1"/>
    <s v="Express"/>
    <n v="3"/>
    <x v="0"/>
    <x v="1"/>
    <n v="3"/>
    <b v="0"/>
  </r>
  <r>
    <n v="3059"/>
    <x v="123"/>
    <x v="2"/>
    <d v="1899-12-30T14:02:41"/>
    <n v="182"/>
    <n v="70"/>
    <x v="1"/>
    <x v="2"/>
    <s v="City_15"/>
    <n v="5"/>
    <b v="0"/>
    <n v="747"/>
    <s v="Toys_Product"/>
    <x v="0"/>
    <n v="1"/>
    <n v="70.325916520000007"/>
    <n v="70.325916520000007"/>
    <x v="0"/>
    <b v="0"/>
    <n v="7.0325916519999998"/>
    <b v="0"/>
    <s v="From the store"/>
    <n v="0"/>
    <x v="2"/>
    <x v="2"/>
    <n v="3"/>
    <b v="0"/>
  </r>
  <r>
    <n v="3060"/>
    <x v="336"/>
    <x v="0"/>
    <d v="1899-12-30T05:23:32"/>
    <n v="56"/>
    <n v="25"/>
    <x v="0"/>
    <x v="1"/>
    <s v="City_10"/>
    <n v="81"/>
    <b v="0"/>
    <n v="619"/>
    <s v="Electronics_Product"/>
    <x v="4"/>
    <n v="4"/>
    <n v="22.299371780000001"/>
    <n v="89.197487140000007"/>
    <x v="0"/>
    <b v="1"/>
    <n v="0"/>
    <b v="1"/>
    <s v="From the store"/>
    <n v="0"/>
    <x v="1"/>
    <x v="0"/>
    <n v="3"/>
    <b v="0"/>
  </r>
  <r>
    <n v="3061"/>
    <x v="158"/>
    <x v="4"/>
    <d v="1899-12-30T21:45:59"/>
    <n v="12"/>
    <n v="38"/>
    <x v="0"/>
    <x v="2"/>
    <s v="City_20"/>
    <s v="Online"/>
    <b v="1"/>
    <n v="696"/>
    <s v="Decorations_Product"/>
    <x v="2"/>
    <n v="2"/>
    <n v="22.975537549999999"/>
    <n v="45.951075099999997"/>
    <x v="0"/>
    <b v="1"/>
    <n v="0"/>
    <b v="1"/>
    <s v="Standard"/>
    <n v="5"/>
    <x v="1"/>
    <x v="1"/>
    <n v="1"/>
    <b v="0"/>
  </r>
  <r>
    <n v="3062"/>
    <x v="290"/>
    <x v="3"/>
    <d v="1899-12-30T14:33:14"/>
    <n v="254"/>
    <n v="49"/>
    <x v="1"/>
    <x v="2"/>
    <s v="City_12"/>
    <n v="67"/>
    <b v="0"/>
    <n v="826"/>
    <s v="Clothing_Product"/>
    <x v="1"/>
    <n v="5"/>
    <n v="91.927017649999996"/>
    <n v="459.63508830000001"/>
    <x v="2"/>
    <b v="0"/>
    <n v="0"/>
    <b v="0"/>
    <s v="From the store"/>
    <n v="0"/>
    <x v="2"/>
    <x v="0"/>
    <n v="2"/>
    <b v="0"/>
  </r>
  <r>
    <n v="3063"/>
    <x v="142"/>
    <x v="1"/>
    <d v="1899-12-30T01:25:57"/>
    <n v="419"/>
    <n v="24"/>
    <x v="2"/>
    <x v="2"/>
    <s v="City_12"/>
    <s v="Online"/>
    <b v="1"/>
    <n v="196"/>
    <s v="Electronics_Product"/>
    <x v="4"/>
    <n v="1"/>
    <n v="96.040923419999999"/>
    <n v="96.040923419999999"/>
    <x v="3"/>
    <b v="0"/>
    <n v="0"/>
    <b v="0"/>
    <s v="Standard"/>
    <n v="2"/>
    <x v="1"/>
    <x v="0"/>
    <n v="1"/>
    <b v="0"/>
  </r>
  <r>
    <n v="3064"/>
    <x v="43"/>
    <x v="2"/>
    <d v="1899-12-30T15:30:13"/>
    <n v="71"/>
    <n v="32"/>
    <x v="0"/>
    <x v="0"/>
    <s v="City_4"/>
    <n v="42"/>
    <b v="0"/>
    <n v="321"/>
    <s v="Decorations_Product"/>
    <x v="2"/>
    <n v="5"/>
    <n v="14.26237643"/>
    <n v="71.311882150000002"/>
    <x v="0"/>
    <b v="1"/>
    <n v="0"/>
    <b v="1"/>
    <s v="From the store"/>
    <n v="0"/>
    <x v="2"/>
    <x v="1"/>
    <n v="1"/>
    <b v="1"/>
  </r>
  <r>
    <n v="3065"/>
    <x v="231"/>
    <x v="2"/>
    <d v="1899-12-30T01:13:50"/>
    <n v="270"/>
    <n v="39"/>
    <x v="0"/>
    <x v="1"/>
    <s v="City_11"/>
    <n v="19"/>
    <b v="0"/>
    <n v="578"/>
    <s v="Decorations_Product"/>
    <x v="2"/>
    <n v="1"/>
    <n v="45.297882690000002"/>
    <n v="45.297882690000002"/>
    <x v="1"/>
    <b v="1"/>
    <n v="0"/>
    <b v="1"/>
    <s v="From the store"/>
    <n v="0"/>
    <x v="2"/>
    <x v="0"/>
    <n v="2"/>
    <b v="1"/>
  </r>
  <r>
    <n v="3066"/>
    <x v="212"/>
    <x v="5"/>
    <d v="1899-12-30T07:42:32"/>
    <n v="260"/>
    <n v="51"/>
    <x v="1"/>
    <x v="2"/>
    <s v="City_13"/>
    <s v="Online"/>
    <b v="1"/>
    <n v="470"/>
    <s v="Decorations_Product"/>
    <x v="2"/>
    <n v="5"/>
    <n v="11.65107049"/>
    <n v="58.255352440000003"/>
    <x v="1"/>
    <b v="1"/>
    <n v="0"/>
    <b v="1"/>
    <s v="Express"/>
    <n v="2"/>
    <x v="2"/>
    <x v="1"/>
    <n v="2"/>
    <b v="1"/>
  </r>
  <r>
    <n v="3067"/>
    <x v="268"/>
    <x v="1"/>
    <d v="1899-12-30T23:27:42"/>
    <n v="345"/>
    <n v="42"/>
    <x v="0"/>
    <x v="0"/>
    <s v="City_16"/>
    <s v="Online"/>
    <b v="1"/>
    <n v="102"/>
    <s v="Food_Product"/>
    <x v="3"/>
    <n v="3"/>
    <n v="10.71837654"/>
    <n v="32.155129610000003"/>
    <x v="3"/>
    <b v="1"/>
    <n v="0"/>
    <b v="1"/>
    <s v="Express"/>
    <n v="2"/>
    <x v="0"/>
    <x v="0"/>
    <n v="4"/>
    <b v="1"/>
  </r>
  <r>
    <n v="3068"/>
    <x v="107"/>
    <x v="5"/>
    <d v="1899-12-30T19:29:11"/>
    <n v="257"/>
    <n v="20"/>
    <x v="2"/>
    <x v="2"/>
    <s v="City_13"/>
    <n v="69"/>
    <b v="0"/>
    <n v="187"/>
    <s v="Decorations_Product"/>
    <x v="2"/>
    <n v="4"/>
    <n v="52.386895449999997"/>
    <n v="209.54758179999999"/>
    <x v="0"/>
    <b v="1"/>
    <n v="0"/>
    <b v="1"/>
    <s v="From the store"/>
    <n v="0"/>
    <x v="0"/>
    <x v="0"/>
    <n v="4"/>
    <b v="1"/>
  </r>
  <r>
    <n v="3069"/>
    <x v="56"/>
    <x v="5"/>
    <d v="1899-12-30T10:13:45"/>
    <n v="347"/>
    <n v="58"/>
    <x v="1"/>
    <x v="1"/>
    <s v="City_14"/>
    <s v="Online"/>
    <b v="1"/>
    <n v="95"/>
    <s v="Electronics_Product"/>
    <x v="4"/>
    <n v="4"/>
    <n v="62.775610729999997"/>
    <n v="251.1024429"/>
    <x v="1"/>
    <b v="0"/>
    <n v="25.110244290000001"/>
    <b v="1"/>
    <s v="Express"/>
    <n v="1"/>
    <x v="0"/>
    <x v="2"/>
    <n v="2"/>
    <b v="1"/>
  </r>
  <r>
    <n v="3070"/>
    <x v="203"/>
    <x v="2"/>
    <d v="1899-12-30T11:37:10"/>
    <n v="64"/>
    <n v="53"/>
    <x v="1"/>
    <x v="1"/>
    <s v="City_3"/>
    <s v="Online"/>
    <b v="1"/>
    <n v="658"/>
    <s v="Food_Product"/>
    <x v="3"/>
    <n v="2"/>
    <n v="11.4312843"/>
    <n v="22.862568589999999"/>
    <x v="1"/>
    <b v="0"/>
    <n v="0"/>
    <b v="0"/>
    <s v="Standard"/>
    <n v="2"/>
    <x v="0"/>
    <x v="0"/>
    <n v="3"/>
    <b v="1"/>
  </r>
  <r>
    <n v="3071"/>
    <x v="360"/>
    <x v="0"/>
    <d v="1899-12-30T17:53:59"/>
    <n v="298"/>
    <n v="68"/>
    <x v="1"/>
    <x v="0"/>
    <s v="City_4"/>
    <n v="6"/>
    <b v="0"/>
    <n v="406"/>
    <s v="Clothing_Product"/>
    <x v="1"/>
    <n v="4"/>
    <n v="73.117746229999995"/>
    <n v="292.47098490000002"/>
    <x v="1"/>
    <b v="1"/>
    <n v="0"/>
    <b v="0"/>
    <s v="From the store"/>
    <n v="0"/>
    <x v="0"/>
    <x v="1"/>
    <n v="1"/>
    <b v="0"/>
  </r>
  <r>
    <n v="3072"/>
    <x v="58"/>
    <x v="0"/>
    <d v="1899-12-30T19:25:31"/>
    <n v="336"/>
    <n v="60"/>
    <x v="1"/>
    <x v="2"/>
    <s v="City_14"/>
    <s v="Online"/>
    <b v="1"/>
    <n v="743"/>
    <s v="Clothing_Product"/>
    <x v="1"/>
    <n v="1"/>
    <n v="68.698264589999994"/>
    <n v="68.698264589999994"/>
    <x v="0"/>
    <b v="1"/>
    <n v="0"/>
    <b v="1"/>
    <s v="Express"/>
    <n v="5"/>
    <x v="0"/>
    <x v="0"/>
    <n v="4"/>
    <b v="0"/>
  </r>
  <r>
    <n v="3073"/>
    <x v="155"/>
    <x v="3"/>
    <d v="1899-12-30T19:49:07"/>
    <n v="48"/>
    <n v="55"/>
    <x v="1"/>
    <x v="1"/>
    <s v="City_3"/>
    <n v="70"/>
    <b v="0"/>
    <n v="696"/>
    <s v="Electronics_Product"/>
    <x v="4"/>
    <n v="4"/>
    <n v="79.077081590000006"/>
    <n v="316.30832629999998"/>
    <x v="1"/>
    <b v="1"/>
    <n v="0"/>
    <b v="0"/>
    <s v="From the store"/>
    <n v="0"/>
    <x v="2"/>
    <x v="1"/>
    <n v="2"/>
    <b v="1"/>
  </r>
  <r>
    <n v="3074"/>
    <x v="360"/>
    <x v="0"/>
    <d v="1899-12-30T17:34:22"/>
    <n v="396"/>
    <n v="64"/>
    <x v="1"/>
    <x v="0"/>
    <s v="City_6"/>
    <n v="74"/>
    <b v="0"/>
    <n v="696"/>
    <s v="Clothing_Product"/>
    <x v="1"/>
    <n v="3"/>
    <n v="74.537739650000006"/>
    <n v="223.61321889999999"/>
    <x v="1"/>
    <b v="0"/>
    <n v="0"/>
    <b v="1"/>
    <s v="From the store"/>
    <n v="0"/>
    <x v="1"/>
    <x v="1"/>
    <n v="5"/>
    <b v="1"/>
  </r>
  <r>
    <n v="3075"/>
    <x v="298"/>
    <x v="4"/>
    <d v="1899-12-30T03:23:10"/>
    <n v="425"/>
    <n v="20"/>
    <x v="2"/>
    <x v="2"/>
    <s v="City_16"/>
    <s v="Online"/>
    <b v="1"/>
    <n v="918"/>
    <s v="Electronics_Product"/>
    <x v="4"/>
    <n v="5"/>
    <n v="78.167469999999994"/>
    <n v="390.83735000000001"/>
    <x v="2"/>
    <b v="0"/>
    <n v="39.083734999999997"/>
    <b v="0"/>
    <s v="Overnight"/>
    <n v="3"/>
    <x v="0"/>
    <x v="2"/>
    <n v="4"/>
    <b v="1"/>
  </r>
  <r>
    <n v="3076"/>
    <x v="73"/>
    <x v="3"/>
    <d v="1899-12-30T15:41:26"/>
    <n v="185"/>
    <n v="39"/>
    <x v="0"/>
    <x v="1"/>
    <s v="City_14"/>
    <n v="60"/>
    <b v="0"/>
    <n v="671"/>
    <s v="Clothing_Product"/>
    <x v="1"/>
    <n v="4"/>
    <n v="42.603189380000003"/>
    <n v="170.4127575"/>
    <x v="0"/>
    <b v="0"/>
    <n v="0"/>
    <b v="1"/>
    <s v="From the store"/>
    <n v="0"/>
    <x v="0"/>
    <x v="0"/>
    <n v="5"/>
    <b v="1"/>
  </r>
  <r>
    <n v="3077"/>
    <x v="149"/>
    <x v="3"/>
    <d v="1899-12-30T22:54:18"/>
    <n v="134"/>
    <n v="50"/>
    <x v="1"/>
    <x v="0"/>
    <s v="City_2"/>
    <s v="Online"/>
    <b v="1"/>
    <n v="475"/>
    <s v="Electronics_Product"/>
    <x v="4"/>
    <n v="5"/>
    <n v="27.1006958"/>
    <n v="135.503479"/>
    <x v="2"/>
    <b v="1"/>
    <n v="13.5503479"/>
    <b v="0"/>
    <s v="Express"/>
    <n v="5"/>
    <x v="0"/>
    <x v="2"/>
    <n v="4"/>
    <b v="0"/>
  </r>
  <r>
    <n v="3078"/>
    <x v="98"/>
    <x v="2"/>
    <d v="1899-12-30T18:19:15"/>
    <n v="339"/>
    <n v="21"/>
    <x v="2"/>
    <x v="1"/>
    <s v="City_17"/>
    <n v="22"/>
    <b v="0"/>
    <n v="785"/>
    <s v="Food_Product"/>
    <x v="3"/>
    <n v="1"/>
    <n v="30.129934049999999"/>
    <n v="30.129934049999999"/>
    <x v="2"/>
    <b v="0"/>
    <n v="0"/>
    <b v="1"/>
    <s v="From the store"/>
    <n v="0"/>
    <x v="0"/>
    <x v="1"/>
    <n v="3"/>
    <b v="1"/>
  </r>
  <r>
    <n v="3079"/>
    <x v="357"/>
    <x v="5"/>
    <d v="1899-12-30T01:29:14"/>
    <n v="33"/>
    <n v="36"/>
    <x v="0"/>
    <x v="0"/>
    <s v="City_8"/>
    <s v="Online"/>
    <b v="1"/>
    <n v="558"/>
    <s v="Electronics_Product"/>
    <x v="4"/>
    <n v="3"/>
    <n v="40.432970640000001"/>
    <n v="121.29891189999999"/>
    <x v="2"/>
    <b v="0"/>
    <n v="0"/>
    <b v="0"/>
    <s v="Express"/>
    <n v="3"/>
    <x v="2"/>
    <x v="0"/>
    <n v="3"/>
    <b v="0"/>
  </r>
  <r>
    <n v="3080"/>
    <x v="122"/>
    <x v="3"/>
    <d v="1899-12-30T21:44:22"/>
    <n v="54"/>
    <n v="25"/>
    <x v="0"/>
    <x v="2"/>
    <s v="City_20"/>
    <s v="Online"/>
    <b v="1"/>
    <n v="396"/>
    <s v="Food_Product"/>
    <x v="3"/>
    <n v="3"/>
    <n v="83.045698889999997"/>
    <n v="249.1370967"/>
    <x v="0"/>
    <b v="1"/>
    <n v="0"/>
    <b v="1"/>
    <s v="Standard"/>
    <n v="5"/>
    <x v="0"/>
    <x v="0"/>
    <n v="1"/>
    <b v="0"/>
  </r>
  <r>
    <n v="3081"/>
    <x v="89"/>
    <x v="3"/>
    <d v="1899-12-30T07:30:11"/>
    <n v="320"/>
    <n v="44"/>
    <x v="0"/>
    <x v="0"/>
    <s v="City_6"/>
    <s v="Online"/>
    <b v="1"/>
    <n v="261"/>
    <s v="Clothing_Product"/>
    <x v="1"/>
    <n v="4"/>
    <n v="16.611362960000001"/>
    <n v="66.445451860000006"/>
    <x v="3"/>
    <b v="1"/>
    <n v="0"/>
    <b v="0"/>
    <s v="Standard"/>
    <n v="1"/>
    <x v="2"/>
    <x v="0"/>
    <n v="1"/>
    <b v="1"/>
  </r>
  <r>
    <n v="3082"/>
    <x v="304"/>
    <x v="2"/>
    <d v="1899-12-30T15:17:32"/>
    <n v="140"/>
    <n v="45"/>
    <x v="1"/>
    <x v="2"/>
    <s v="City_20"/>
    <n v="22"/>
    <b v="0"/>
    <n v="162"/>
    <s v="Clothing_Product"/>
    <x v="1"/>
    <n v="2"/>
    <n v="11.4483686"/>
    <n v="22.89673719"/>
    <x v="3"/>
    <b v="1"/>
    <n v="2.2896737190000001"/>
    <b v="0"/>
    <s v="From the store"/>
    <n v="0"/>
    <x v="0"/>
    <x v="2"/>
    <n v="1"/>
    <b v="1"/>
  </r>
  <r>
    <n v="3083"/>
    <x v="153"/>
    <x v="2"/>
    <d v="1899-12-30T00:28:08"/>
    <n v="261"/>
    <n v="31"/>
    <x v="0"/>
    <x v="1"/>
    <s v="City_1"/>
    <n v="74"/>
    <b v="0"/>
    <n v="536"/>
    <s v="Food_Product"/>
    <x v="3"/>
    <n v="5"/>
    <n v="71.168897540000003"/>
    <n v="355.8444877"/>
    <x v="0"/>
    <b v="0"/>
    <n v="0"/>
    <b v="0"/>
    <s v="From the store"/>
    <n v="0"/>
    <x v="2"/>
    <x v="0"/>
    <n v="1"/>
    <b v="1"/>
  </r>
  <r>
    <n v="3084"/>
    <x v="171"/>
    <x v="0"/>
    <d v="1899-12-30T23:37:37"/>
    <n v="495"/>
    <n v="59"/>
    <x v="1"/>
    <x v="0"/>
    <s v="City_20"/>
    <s v="Online"/>
    <b v="1"/>
    <n v="730"/>
    <s v="Clothing_Product"/>
    <x v="1"/>
    <n v="4"/>
    <n v="91.594257369999994"/>
    <n v="366.37702949999999"/>
    <x v="3"/>
    <b v="1"/>
    <n v="0"/>
    <b v="0"/>
    <s v="Standard"/>
    <n v="2"/>
    <x v="2"/>
    <x v="1"/>
    <n v="5"/>
    <b v="0"/>
  </r>
  <r>
    <n v="3085"/>
    <x v="183"/>
    <x v="0"/>
    <d v="1899-12-30T11:02:28"/>
    <n v="18"/>
    <n v="20"/>
    <x v="2"/>
    <x v="0"/>
    <s v="City_6"/>
    <n v="33"/>
    <b v="0"/>
    <n v="637"/>
    <s v="Decorations_Product"/>
    <x v="2"/>
    <n v="5"/>
    <n v="63.917360369999997"/>
    <n v="319.58680179999999"/>
    <x v="2"/>
    <b v="1"/>
    <n v="31.958680180000002"/>
    <b v="0"/>
    <s v="From the store"/>
    <n v="0"/>
    <x v="0"/>
    <x v="2"/>
    <n v="5"/>
    <b v="0"/>
  </r>
  <r>
    <n v="3086"/>
    <x v="247"/>
    <x v="2"/>
    <d v="1899-12-30T17:26:41"/>
    <n v="75"/>
    <n v="36"/>
    <x v="0"/>
    <x v="2"/>
    <s v="City_3"/>
    <s v="Online"/>
    <b v="1"/>
    <n v="541"/>
    <s v="Electronics_Product"/>
    <x v="4"/>
    <n v="3"/>
    <n v="78.43415632"/>
    <n v="235.302469"/>
    <x v="2"/>
    <b v="0"/>
    <n v="0"/>
    <b v="0"/>
    <s v="Standard"/>
    <n v="2"/>
    <x v="1"/>
    <x v="0"/>
    <n v="4"/>
    <b v="1"/>
  </r>
  <r>
    <n v="3087"/>
    <x v="359"/>
    <x v="3"/>
    <d v="1899-12-30T22:47:42"/>
    <n v="330"/>
    <n v="23"/>
    <x v="2"/>
    <x v="0"/>
    <s v="City_18"/>
    <s v="Online"/>
    <b v="1"/>
    <n v="914"/>
    <s v="Electronics_Product"/>
    <x v="4"/>
    <n v="2"/>
    <n v="48.585739859999997"/>
    <n v="97.171479730000001"/>
    <x v="0"/>
    <b v="1"/>
    <n v="9.7171479729999994"/>
    <b v="0"/>
    <s v="Express"/>
    <n v="4"/>
    <x v="2"/>
    <x v="2"/>
    <n v="5"/>
    <b v="0"/>
  </r>
  <r>
    <n v="3088"/>
    <x v="232"/>
    <x v="4"/>
    <d v="1899-12-30T14:34:56"/>
    <n v="251"/>
    <n v="26"/>
    <x v="0"/>
    <x v="0"/>
    <s v="City_1"/>
    <s v="Online"/>
    <b v="1"/>
    <n v="76"/>
    <s v="Food_Product"/>
    <x v="3"/>
    <n v="1"/>
    <n v="31.602239780000001"/>
    <n v="31.602239780000001"/>
    <x v="0"/>
    <b v="0"/>
    <n v="0"/>
    <b v="1"/>
    <s v="Express"/>
    <n v="4"/>
    <x v="1"/>
    <x v="0"/>
    <n v="5"/>
    <b v="1"/>
  </r>
  <r>
    <n v="3089"/>
    <x v="210"/>
    <x v="3"/>
    <d v="1899-12-30T15:01:57"/>
    <n v="333"/>
    <n v="25"/>
    <x v="0"/>
    <x v="1"/>
    <s v="City_16"/>
    <n v="51"/>
    <b v="0"/>
    <n v="547"/>
    <s v="Electronics_Product"/>
    <x v="4"/>
    <n v="3"/>
    <n v="74.855211170000004"/>
    <n v="224.56563349999999"/>
    <x v="3"/>
    <b v="1"/>
    <n v="0"/>
    <b v="0"/>
    <s v="From the store"/>
    <n v="0"/>
    <x v="1"/>
    <x v="1"/>
    <n v="5"/>
    <b v="0"/>
  </r>
  <r>
    <n v="3090"/>
    <x v="298"/>
    <x v="4"/>
    <d v="1899-12-30T10:00:57"/>
    <n v="223"/>
    <n v="48"/>
    <x v="1"/>
    <x v="2"/>
    <s v="City_15"/>
    <n v="22"/>
    <b v="0"/>
    <n v="705"/>
    <s v="Clothing_Product"/>
    <x v="1"/>
    <n v="5"/>
    <n v="15.579485399999999"/>
    <n v="77.897426999999993"/>
    <x v="0"/>
    <b v="0"/>
    <n v="0"/>
    <b v="1"/>
    <s v="From the store"/>
    <n v="0"/>
    <x v="1"/>
    <x v="1"/>
    <n v="3"/>
    <b v="0"/>
  </r>
  <r>
    <n v="3091"/>
    <x v="46"/>
    <x v="2"/>
    <d v="1899-12-30T17:13:27"/>
    <n v="108"/>
    <n v="45"/>
    <x v="1"/>
    <x v="2"/>
    <s v="City_2"/>
    <s v="Online"/>
    <b v="1"/>
    <n v="568"/>
    <s v="Clothing_Product"/>
    <x v="1"/>
    <n v="4"/>
    <n v="69.071432369999997"/>
    <n v="276.2857295"/>
    <x v="3"/>
    <b v="0"/>
    <n v="27.628572949999999"/>
    <b v="0"/>
    <s v="Standard"/>
    <n v="3"/>
    <x v="2"/>
    <x v="2"/>
    <n v="4"/>
    <b v="0"/>
  </r>
  <r>
    <n v="3092"/>
    <x v="93"/>
    <x v="2"/>
    <d v="1899-12-30T14:25:26"/>
    <n v="256"/>
    <n v="57"/>
    <x v="1"/>
    <x v="0"/>
    <s v="City_9"/>
    <n v="13"/>
    <b v="0"/>
    <n v="53"/>
    <s v="Toys_Product"/>
    <x v="0"/>
    <n v="4"/>
    <n v="32.654859209999998"/>
    <n v="130.61943679999999"/>
    <x v="2"/>
    <b v="0"/>
    <n v="0"/>
    <b v="0"/>
    <s v="From the store"/>
    <n v="0"/>
    <x v="1"/>
    <x v="0"/>
    <n v="1"/>
    <b v="1"/>
  </r>
  <r>
    <n v="3093"/>
    <x v="151"/>
    <x v="1"/>
    <d v="1899-12-30T18:04:16"/>
    <n v="287"/>
    <n v="37"/>
    <x v="0"/>
    <x v="1"/>
    <s v="City_10"/>
    <n v="34"/>
    <b v="0"/>
    <n v="582"/>
    <s v="Electronics_Product"/>
    <x v="4"/>
    <n v="3"/>
    <n v="77.99790394"/>
    <n v="233.9937118"/>
    <x v="3"/>
    <b v="0"/>
    <n v="0"/>
    <b v="0"/>
    <s v="From the store"/>
    <n v="0"/>
    <x v="2"/>
    <x v="0"/>
    <n v="1"/>
    <b v="0"/>
  </r>
  <r>
    <n v="3094"/>
    <x v="271"/>
    <x v="1"/>
    <d v="1899-12-30T22:13:30"/>
    <n v="335"/>
    <n v="22"/>
    <x v="2"/>
    <x v="0"/>
    <s v="City_19"/>
    <n v="32"/>
    <b v="0"/>
    <n v="340"/>
    <s v="Food_Product"/>
    <x v="3"/>
    <n v="3"/>
    <n v="60.873237600000003"/>
    <n v="182.6197128"/>
    <x v="0"/>
    <b v="1"/>
    <n v="0"/>
    <b v="1"/>
    <s v="From the store"/>
    <n v="0"/>
    <x v="0"/>
    <x v="1"/>
    <n v="2"/>
    <b v="1"/>
  </r>
  <r>
    <n v="3095"/>
    <x v="52"/>
    <x v="4"/>
    <d v="1899-12-30T13:54:41"/>
    <n v="225"/>
    <n v="46"/>
    <x v="1"/>
    <x v="1"/>
    <s v="City_2"/>
    <n v="81"/>
    <b v="0"/>
    <n v="697"/>
    <s v="Electronics_Product"/>
    <x v="4"/>
    <n v="3"/>
    <n v="16.529262689999999"/>
    <n v="49.587788080000003"/>
    <x v="0"/>
    <b v="0"/>
    <n v="4.9587788079999999"/>
    <b v="1"/>
    <s v="From the store"/>
    <n v="0"/>
    <x v="0"/>
    <x v="2"/>
    <n v="5"/>
    <b v="1"/>
  </r>
  <r>
    <n v="3096"/>
    <x v="53"/>
    <x v="2"/>
    <d v="1899-12-30T03:39:19"/>
    <n v="355"/>
    <n v="53"/>
    <x v="1"/>
    <x v="1"/>
    <s v="City_16"/>
    <s v="Online"/>
    <b v="1"/>
    <n v="312"/>
    <s v="Decorations_Product"/>
    <x v="2"/>
    <n v="1"/>
    <n v="33.064887319999997"/>
    <n v="33.064887319999997"/>
    <x v="3"/>
    <b v="0"/>
    <n v="3.306488732"/>
    <b v="1"/>
    <s v="Standard"/>
    <n v="2"/>
    <x v="2"/>
    <x v="2"/>
    <n v="1"/>
    <b v="0"/>
  </r>
  <r>
    <n v="3097"/>
    <x v="341"/>
    <x v="3"/>
    <d v="1899-12-30T08:08:10"/>
    <n v="244"/>
    <n v="59"/>
    <x v="1"/>
    <x v="2"/>
    <s v="City_12"/>
    <n v="90"/>
    <b v="0"/>
    <n v="937"/>
    <s v="Food_Product"/>
    <x v="3"/>
    <n v="5"/>
    <n v="14.894751449999999"/>
    <n v="74.473757250000006"/>
    <x v="1"/>
    <b v="1"/>
    <n v="7.4473757249999997"/>
    <b v="0"/>
    <s v="From the store"/>
    <n v="0"/>
    <x v="1"/>
    <x v="2"/>
    <n v="1"/>
    <b v="0"/>
  </r>
  <r>
    <n v="3098"/>
    <x v="265"/>
    <x v="4"/>
    <d v="1899-12-30T21:08:09"/>
    <n v="294"/>
    <n v="60"/>
    <x v="1"/>
    <x v="2"/>
    <s v="City_16"/>
    <s v="Online"/>
    <b v="1"/>
    <n v="126"/>
    <s v="Decorations_Product"/>
    <x v="2"/>
    <n v="5"/>
    <n v="94.829227380000006"/>
    <n v="474.14613689999999"/>
    <x v="2"/>
    <b v="0"/>
    <n v="47.414613690000003"/>
    <b v="0"/>
    <s v="Express"/>
    <n v="1"/>
    <x v="1"/>
    <x v="2"/>
    <n v="5"/>
    <b v="0"/>
  </r>
  <r>
    <n v="3099"/>
    <x v="216"/>
    <x v="5"/>
    <d v="1899-12-30T02:53:48"/>
    <n v="375"/>
    <n v="51"/>
    <x v="1"/>
    <x v="1"/>
    <s v="City_20"/>
    <s v="Online"/>
    <b v="1"/>
    <n v="629"/>
    <s v="Food_Product"/>
    <x v="3"/>
    <n v="3"/>
    <n v="61.96595937"/>
    <n v="185.89787810000001"/>
    <x v="1"/>
    <b v="0"/>
    <n v="18.589787810000001"/>
    <b v="0"/>
    <s v="Standard"/>
    <n v="4"/>
    <x v="2"/>
    <x v="2"/>
    <n v="3"/>
    <b v="1"/>
  </r>
  <r>
    <n v="3100"/>
    <x v="171"/>
    <x v="0"/>
    <d v="1899-12-30T00:13:09"/>
    <n v="380"/>
    <n v="44"/>
    <x v="0"/>
    <x v="0"/>
    <s v="City_7"/>
    <n v="41"/>
    <b v="0"/>
    <n v="882"/>
    <s v="Decorations_Product"/>
    <x v="2"/>
    <n v="4"/>
    <n v="32.409096630000001"/>
    <n v="129.63638649999999"/>
    <x v="1"/>
    <b v="1"/>
    <n v="0"/>
    <b v="0"/>
    <s v="From the store"/>
    <n v="0"/>
    <x v="2"/>
    <x v="1"/>
    <n v="4"/>
    <b v="0"/>
  </r>
  <r>
    <n v="3101"/>
    <x v="316"/>
    <x v="3"/>
    <d v="1899-12-30T06:15:04"/>
    <n v="151"/>
    <n v="35"/>
    <x v="0"/>
    <x v="2"/>
    <s v="City_18"/>
    <n v="34"/>
    <b v="0"/>
    <n v="390"/>
    <s v="Food_Product"/>
    <x v="3"/>
    <n v="4"/>
    <n v="48.386541489999999"/>
    <n v="193.546166"/>
    <x v="2"/>
    <b v="1"/>
    <n v="19.3546166"/>
    <b v="0"/>
    <s v="From the store"/>
    <n v="0"/>
    <x v="2"/>
    <x v="2"/>
    <n v="5"/>
    <b v="0"/>
  </r>
  <r>
    <n v="3102"/>
    <x v="227"/>
    <x v="2"/>
    <d v="1899-12-30T15:18:53"/>
    <n v="163"/>
    <n v="21"/>
    <x v="2"/>
    <x v="1"/>
    <s v="City_12"/>
    <s v="Online"/>
    <b v="1"/>
    <n v="635"/>
    <s v="Electronics_Product"/>
    <x v="4"/>
    <n v="4"/>
    <n v="76.215354689999998"/>
    <n v="304.8614187"/>
    <x v="2"/>
    <b v="0"/>
    <n v="0"/>
    <b v="1"/>
    <s v="Overnight"/>
    <n v="3"/>
    <x v="2"/>
    <x v="1"/>
    <n v="1"/>
    <b v="1"/>
  </r>
  <r>
    <n v="3103"/>
    <x v="95"/>
    <x v="1"/>
    <d v="1899-12-30T07:15:32"/>
    <n v="242"/>
    <n v="39"/>
    <x v="0"/>
    <x v="0"/>
    <s v="City_14"/>
    <s v="Online"/>
    <b v="1"/>
    <n v="586"/>
    <s v="Electronics_Product"/>
    <x v="4"/>
    <n v="3"/>
    <n v="26.01255544"/>
    <n v="78.037666329999993"/>
    <x v="1"/>
    <b v="1"/>
    <n v="7.8037666330000004"/>
    <b v="1"/>
    <s v="Standard"/>
    <n v="5"/>
    <x v="0"/>
    <x v="2"/>
    <n v="3"/>
    <b v="1"/>
  </r>
  <r>
    <n v="3104"/>
    <x v="98"/>
    <x v="2"/>
    <d v="1899-12-30T08:17:45"/>
    <n v="119"/>
    <n v="30"/>
    <x v="0"/>
    <x v="0"/>
    <s v="City_3"/>
    <s v="Online"/>
    <b v="1"/>
    <n v="971"/>
    <s v="Clothing_Product"/>
    <x v="1"/>
    <n v="2"/>
    <n v="57.58415763"/>
    <n v="115.1683153"/>
    <x v="3"/>
    <b v="1"/>
    <n v="0"/>
    <b v="0"/>
    <s v="Standard"/>
    <n v="3"/>
    <x v="2"/>
    <x v="0"/>
    <n v="3"/>
    <b v="1"/>
  </r>
  <r>
    <n v="3105"/>
    <x v="116"/>
    <x v="2"/>
    <d v="1899-12-30T04:38:14"/>
    <n v="326"/>
    <n v="58"/>
    <x v="1"/>
    <x v="0"/>
    <s v="City_11"/>
    <s v="Online"/>
    <b v="1"/>
    <n v="277"/>
    <s v="Food_Product"/>
    <x v="3"/>
    <n v="2"/>
    <n v="30.2052102"/>
    <n v="60.4104204"/>
    <x v="1"/>
    <b v="1"/>
    <n v="0"/>
    <b v="1"/>
    <s v="Express"/>
    <n v="5"/>
    <x v="2"/>
    <x v="1"/>
    <n v="1"/>
    <b v="1"/>
  </r>
  <r>
    <n v="3106"/>
    <x v="35"/>
    <x v="1"/>
    <d v="1899-12-30T16:59:49"/>
    <n v="380"/>
    <n v="38"/>
    <x v="0"/>
    <x v="2"/>
    <s v="City_5"/>
    <n v="54"/>
    <b v="0"/>
    <n v="114"/>
    <s v="Food_Product"/>
    <x v="3"/>
    <n v="1"/>
    <n v="21.172592030000001"/>
    <n v="21.172592030000001"/>
    <x v="3"/>
    <b v="1"/>
    <n v="0"/>
    <b v="1"/>
    <s v="From the store"/>
    <n v="0"/>
    <x v="2"/>
    <x v="1"/>
    <n v="2"/>
    <b v="1"/>
  </r>
  <r>
    <n v="3107"/>
    <x v="262"/>
    <x v="5"/>
    <d v="1899-12-30T05:41:01"/>
    <n v="213"/>
    <n v="49"/>
    <x v="1"/>
    <x v="1"/>
    <s v="City_9"/>
    <s v="Online"/>
    <b v="1"/>
    <n v="696"/>
    <s v="Toys_Product"/>
    <x v="0"/>
    <n v="1"/>
    <n v="26.444781729999999"/>
    <n v="26.444781729999999"/>
    <x v="1"/>
    <b v="0"/>
    <n v="0"/>
    <b v="1"/>
    <s v="Express"/>
    <n v="3"/>
    <x v="2"/>
    <x v="0"/>
    <n v="5"/>
    <b v="0"/>
  </r>
  <r>
    <n v="3108"/>
    <x v="331"/>
    <x v="5"/>
    <d v="1899-12-30T21:08:18"/>
    <n v="164"/>
    <n v="18"/>
    <x v="2"/>
    <x v="2"/>
    <s v="City_20"/>
    <n v="89"/>
    <b v="0"/>
    <n v="716"/>
    <s v="Clothing_Product"/>
    <x v="1"/>
    <n v="4"/>
    <n v="47.691877009999999"/>
    <n v="190.76750799999999"/>
    <x v="3"/>
    <b v="1"/>
    <n v="19.076750799999999"/>
    <b v="0"/>
    <s v="From the store"/>
    <n v="0"/>
    <x v="2"/>
    <x v="2"/>
    <n v="2"/>
    <b v="1"/>
  </r>
  <r>
    <n v="3109"/>
    <x v="271"/>
    <x v="1"/>
    <d v="1899-12-30T15:20:27"/>
    <n v="213"/>
    <n v="19"/>
    <x v="2"/>
    <x v="2"/>
    <s v="City_19"/>
    <s v="Online"/>
    <b v="1"/>
    <n v="159"/>
    <s v="Decorations_Product"/>
    <x v="2"/>
    <n v="5"/>
    <n v="11.917751060000001"/>
    <n v="59.588755310000003"/>
    <x v="1"/>
    <b v="1"/>
    <n v="0"/>
    <b v="1"/>
    <s v="Standard"/>
    <n v="2"/>
    <x v="2"/>
    <x v="0"/>
    <n v="1"/>
    <b v="1"/>
  </r>
  <r>
    <n v="3110"/>
    <x v="41"/>
    <x v="0"/>
    <d v="1899-12-30T15:26:12"/>
    <n v="239"/>
    <n v="58"/>
    <x v="1"/>
    <x v="2"/>
    <s v="City_4"/>
    <s v="Online"/>
    <b v="1"/>
    <n v="859"/>
    <s v="Food_Product"/>
    <x v="3"/>
    <n v="5"/>
    <n v="88.560126740000001"/>
    <n v="442.80063369999999"/>
    <x v="2"/>
    <b v="0"/>
    <n v="0"/>
    <b v="1"/>
    <s v="Express"/>
    <n v="3"/>
    <x v="1"/>
    <x v="0"/>
    <n v="1"/>
    <b v="1"/>
  </r>
  <r>
    <n v="3111"/>
    <x v="247"/>
    <x v="2"/>
    <d v="1899-12-30T21:57:50"/>
    <n v="494"/>
    <n v="32"/>
    <x v="0"/>
    <x v="0"/>
    <s v="City_13"/>
    <s v="Online"/>
    <b v="1"/>
    <n v="384"/>
    <s v="Toys_Product"/>
    <x v="0"/>
    <n v="4"/>
    <n v="24.364311090000001"/>
    <n v="97.457244340000003"/>
    <x v="3"/>
    <b v="0"/>
    <n v="9.7457244339999995"/>
    <b v="1"/>
    <s v="Standard"/>
    <n v="5"/>
    <x v="0"/>
    <x v="2"/>
    <n v="5"/>
    <b v="0"/>
  </r>
  <r>
    <n v="3112"/>
    <x v="267"/>
    <x v="3"/>
    <d v="1899-12-30T04:15:12"/>
    <n v="25"/>
    <n v="25"/>
    <x v="0"/>
    <x v="0"/>
    <s v="City_11"/>
    <s v="Online"/>
    <b v="1"/>
    <n v="166"/>
    <s v="Decorations_Product"/>
    <x v="2"/>
    <n v="5"/>
    <n v="82.119186319999997"/>
    <n v="410.59593159999997"/>
    <x v="3"/>
    <b v="1"/>
    <n v="41.059593159999999"/>
    <b v="1"/>
    <s v="Express"/>
    <n v="2"/>
    <x v="1"/>
    <x v="2"/>
    <n v="4"/>
    <b v="1"/>
  </r>
  <r>
    <n v="3113"/>
    <x v="270"/>
    <x v="4"/>
    <d v="1899-12-30T15:21:07"/>
    <n v="418"/>
    <n v="33"/>
    <x v="0"/>
    <x v="0"/>
    <s v="City_15"/>
    <n v="70"/>
    <b v="0"/>
    <n v="307"/>
    <s v="Electronics_Product"/>
    <x v="4"/>
    <n v="3"/>
    <n v="31.607436230000001"/>
    <n v="94.82230869"/>
    <x v="0"/>
    <b v="1"/>
    <n v="9.4822308690000003"/>
    <b v="1"/>
    <s v="From the store"/>
    <n v="0"/>
    <x v="1"/>
    <x v="2"/>
    <n v="5"/>
    <b v="1"/>
  </r>
  <r>
    <n v="3114"/>
    <x v="77"/>
    <x v="3"/>
    <d v="1899-12-30T13:01:26"/>
    <n v="152"/>
    <n v="23"/>
    <x v="2"/>
    <x v="0"/>
    <s v="City_9"/>
    <n v="76"/>
    <b v="0"/>
    <n v="588"/>
    <s v="Clothing_Product"/>
    <x v="1"/>
    <n v="3"/>
    <n v="53.688673219999998"/>
    <n v="161.0660197"/>
    <x v="2"/>
    <b v="1"/>
    <n v="0"/>
    <b v="1"/>
    <s v="From the store"/>
    <n v="0"/>
    <x v="1"/>
    <x v="1"/>
    <n v="5"/>
    <b v="1"/>
  </r>
  <r>
    <n v="3115"/>
    <x v="155"/>
    <x v="3"/>
    <d v="1899-12-30T13:05:58"/>
    <n v="268"/>
    <n v="61"/>
    <x v="1"/>
    <x v="2"/>
    <s v="City_14"/>
    <s v="Online"/>
    <b v="1"/>
    <n v="935"/>
    <s v="Toys_Product"/>
    <x v="0"/>
    <n v="3"/>
    <n v="22.662895349999999"/>
    <n v="67.988686049999998"/>
    <x v="3"/>
    <b v="1"/>
    <n v="0"/>
    <b v="1"/>
    <s v="Express"/>
    <n v="1"/>
    <x v="1"/>
    <x v="1"/>
    <n v="3"/>
    <b v="0"/>
  </r>
  <r>
    <n v="3116"/>
    <x v="220"/>
    <x v="0"/>
    <d v="1899-12-30T19:05:03"/>
    <n v="336"/>
    <n v="29"/>
    <x v="0"/>
    <x v="2"/>
    <s v="City_12"/>
    <s v="Online"/>
    <b v="1"/>
    <n v="237"/>
    <s v="Electronics_Product"/>
    <x v="4"/>
    <n v="2"/>
    <n v="55.423399629999999"/>
    <n v="110.8467993"/>
    <x v="2"/>
    <b v="1"/>
    <n v="11.08467993"/>
    <b v="1"/>
    <s v="Overnight"/>
    <n v="1"/>
    <x v="2"/>
    <x v="2"/>
    <n v="1"/>
    <b v="1"/>
  </r>
  <r>
    <n v="3117"/>
    <x v="41"/>
    <x v="0"/>
    <d v="1899-12-30T07:03:46"/>
    <n v="302"/>
    <n v="25"/>
    <x v="0"/>
    <x v="2"/>
    <s v="City_3"/>
    <n v="2"/>
    <b v="0"/>
    <n v="7"/>
    <s v="Toys_Product"/>
    <x v="0"/>
    <n v="5"/>
    <n v="52.875176150000001"/>
    <n v="264.3758808"/>
    <x v="3"/>
    <b v="1"/>
    <n v="0"/>
    <b v="0"/>
    <s v="From the store"/>
    <n v="0"/>
    <x v="0"/>
    <x v="1"/>
    <n v="5"/>
    <b v="1"/>
  </r>
  <r>
    <n v="3118"/>
    <x v="324"/>
    <x v="3"/>
    <d v="1899-12-30T04:04:54"/>
    <n v="333"/>
    <n v="41"/>
    <x v="0"/>
    <x v="0"/>
    <s v="City_19"/>
    <s v="Online"/>
    <b v="1"/>
    <n v="779"/>
    <s v="Decorations_Product"/>
    <x v="2"/>
    <n v="5"/>
    <n v="96.449600820000001"/>
    <n v="482.2480041"/>
    <x v="2"/>
    <b v="0"/>
    <n v="0"/>
    <b v="0"/>
    <s v="Express"/>
    <n v="3"/>
    <x v="2"/>
    <x v="1"/>
    <n v="1"/>
    <b v="1"/>
  </r>
  <r>
    <n v="3119"/>
    <x v="360"/>
    <x v="0"/>
    <d v="1899-12-30T22:09:53"/>
    <n v="296"/>
    <n v="63"/>
    <x v="1"/>
    <x v="1"/>
    <s v="City_16"/>
    <s v="Online"/>
    <b v="1"/>
    <n v="623"/>
    <s v="Electronics_Product"/>
    <x v="4"/>
    <n v="1"/>
    <n v="51.489512859999998"/>
    <n v="51.489512859999998"/>
    <x v="0"/>
    <b v="1"/>
    <n v="5.148951286"/>
    <b v="0"/>
    <s v="Overnight"/>
    <n v="2"/>
    <x v="2"/>
    <x v="2"/>
    <n v="5"/>
    <b v="1"/>
  </r>
  <r>
    <n v="3120"/>
    <x v="226"/>
    <x v="5"/>
    <d v="1899-12-30T05:22:05"/>
    <n v="104"/>
    <n v="23"/>
    <x v="2"/>
    <x v="0"/>
    <s v="City_16"/>
    <n v="96"/>
    <b v="0"/>
    <n v="682"/>
    <s v="Clothing_Product"/>
    <x v="1"/>
    <n v="5"/>
    <n v="73.241528119999998"/>
    <n v="366.20764059999999"/>
    <x v="2"/>
    <b v="1"/>
    <n v="0"/>
    <b v="1"/>
    <s v="From the store"/>
    <n v="0"/>
    <x v="2"/>
    <x v="0"/>
    <n v="3"/>
    <b v="1"/>
  </r>
  <r>
    <n v="3121"/>
    <x v="118"/>
    <x v="4"/>
    <d v="1899-12-30T13:36:58"/>
    <n v="129"/>
    <n v="70"/>
    <x v="1"/>
    <x v="2"/>
    <s v="City_11"/>
    <s v="Online"/>
    <b v="1"/>
    <n v="409"/>
    <s v="Decorations_Product"/>
    <x v="2"/>
    <n v="4"/>
    <n v="38.724193720000002"/>
    <n v="154.8967749"/>
    <x v="3"/>
    <b v="0"/>
    <n v="0"/>
    <b v="1"/>
    <s v="Standard"/>
    <n v="1"/>
    <x v="0"/>
    <x v="1"/>
    <n v="3"/>
    <b v="1"/>
  </r>
  <r>
    <n v="3122"/>
    <x v="265"/>
    <x v="4"/>
    <d v="1899-12-30T02:38:24"/>
    <n v="70"/>
    <n v="59"/>
    <x v="1"/>
    <x v="1"/>
    <s v="City_16"/>
    <n v="32"/>
    <b v="0"/>
    <n v="763"/>
    <s v="Food_Product"/>
    <x v="3"/>
    <n v="5"/>
    <n v="57.215452450000001"/>
    <n v="286.07726220000001"/>
    <x v="3"/>
    <b v="1"/>
    <n v="0"/>
    <b v="0"/>
    <s v="From the store"/>
    <n v="0"/>
    <x v="0"/>
    <x v="0"/>
    <n v="1"/>
    <b v="1"/>
  </r>
  <r>
    <n v="3123"/>
    <x v="184"/>
    <x v="4"/>
    <d v="1899-12-30T12:25:52"/>
    <n v="255"/>
    <n v="26"/>
    <x v="0"/>
    <x v="1"/>
    <s v="City_5"/>
    <s v="Online"/>
    <b v="1"/>
    <n v="604"/>
    <s v="Toys_Product"/>
    <x v="0"/>
    <n v="1"/>
    <n v="41.313167329999999"/>
    <n v="41.313167329999999"/>
    <x v="1"/>
    <b v="0"/>
    <n v="4.1313167330000002"/>
    <b v="1"/>
    <s v="Express"/>
    <n v="2"/>
    <x v="2"/>
    <x v="2"/>
    <n v="3"/>
    <b v="1"/>
  </r>
  <r>
    <n v="3124"/>
    <x v="44"/>
    <x v="0"/>
    <d v="1899-12-30T21:37:10"/>
    <n v="485"/>
    <n v="69"/>
    <x v="1"/>
    <x v="0"/>
    <s v="City_20"/>
    <n v="54"/>
    <b v="0"/>
    <n v="604"/>
    <s v="Decorations_Product"/>
    <x v="2"/>
    <n v="3"/>
    <n v="59.634558439999999"/>
    <n v="178.9036753"/>
    <x v="3"/>
    <b v="1"/>
    <n v="0"/>
    <b v="1"/>
    <s v="From the store"/>
    <n v="0"/>
    <x v="1"/>
    <x v="0"/>
    <n v="5"/>
    <b v="0"/>
  </r>
  <r>
    <n v="3125"/>
    <x v="95"/>
    <x v="1"/>
    <d v="1899-12-30T01:11:46"/>
    <n v="343"/>
    <n v="67"/>
    <x v="1"/>
    <x v="1"/>
    <s v="City_9"/>
    <n v="40"/>
    <b v="0"/>
    <n v="112"/>
    <s v="Clothing_Product"/>
    <x v="1"/>
    <n v="2"/>
    <n v="30.076687629999999"/>
    <n v="60.153375259999997"/>
    <x v="2"/>
    <b v="0"/>
    <n v="0"/>
    <b v="0"/>
    <s v="From the store"/>
    <n v="0"/>
    <x v="0"/>
    <x v="0"/>
    <n v="4"/>
    <b v="0"/>
  </r>
  <r>
    <n v="3126"/>
    <x v="359"/>
    <x v="3"/>
    <d v="1899-12-30T13:58:09"/>
    <n v="439"/>
    <n v="61"/>
    <x v="1"/>
    <x v="1"/>
    <s v="City_4"/>
    <n v="23"/>
    <b v="0"/>
    <n v="473"/>
    <s v="Food_Product"/>
    <x v="3"/>
    <n v="2"/>
    <n v="27.474248079999999"/>
    <n v="54.948496169999999"/>
    <x v="3"/>
    <b v="0"/>
    <n v="0"/>
    <b v="1"/>
    <s v="From the store"/>
    <n v="0"/>
    <x v="2"/>
    <x v="0"/>
    <n v="2"/>
    <b v="0"/>
  </r>
  <r>
    <n v="3127"/>
    <x v="289"/>
    <x v="3"/>
    <d v="1899-12-30T23:08:21"/>
    <n v="341"/>
    <n v="43"/>
    <x v="0"/>
    <x v="0"/>
    <s v="City_5"/>
    <n v="66"/>
    <b v="0"/>
    <n v="861"/>
    <s v="Toys_Product"/>
    <x v="0"/>
    <n v="3"/>
    <n v="75.156109850000007"/>
    <n v="225.4683296"/>
    <x v="1"/>
    <b v="0"/>
    <n v="0"/>
    <b v="1"/>
    <s v="From the store"/>
    <n v="0"/>
    <x v="1"/>
    <x v="0"/>
    <n v="2"/>
    <b v="1"/>
  </r>
  <r>
    <n v="3128"/>
    <x v="356"/>
    <x v="2"/>
    <d v="1899-12-30T15:04:27"/>
    <n v="430"/>
    <n v="43"/>
    <x v="0"/>
    <x v="2"/>
    <s v="City_3"/>
    <s v="Online"/>
    <b v="1"/>
    <n v="430"/>
    <s v="Decorations_Product"/>
    <x v="2"/>
    <n v="4"/>
    <n v="26.581120980000001"/>
    <n v="106.3244839"/>
    <x v="2"/>
    <b v="0"/>
    <n v="0"/>
    <b v="1"/>
    <s v="Express"/>
    <n v="4"/>
    <x v="1"/>
    <x v="0"/>
    <n v="5"/>
    <b v="0"/>
  </r>
  <r>
    <n v="3129"/>
    <x v="327"/>
    <x v="3"/>
    <d v="1899-12-30T20:47:19"/>
    <n v="151"/>
    <n v="25"/>
    <x v="0"/>
    <x v="0"/>
    <s v="City_5"/>
    <n v="11"/>
    <b v="0"/>
    <n v="682"/>
    <s v="Decorations_Product"/>
    <x v="2"/>
    <n v="3"/>
    <n v="15.358761230000001"/>
    <n v="46.076283680000003"/>
    <x v="1"/>
    <b v="1"/>
    <n v="4.6076283680000003"/>
    <b v="0"/>
    <s v="From the store"/>
    <n v="0"/>
    <x v="0"/>
    <x v="2"/>
    <n v="2"/>
    <b v="1"/>
  </r>
  <r>
    <n v="3130"/>
    <x v="17"/>
    <x v="3"/>
    <d v="1899-12-30T05:48:58"/>
    <n v="317"/>
    <n v="34"/>
    <x v="0"/>
    <x v="0"/>
    <s v="City_17"/>
    <s v="Online"/>
    <b v="1"/>
    <n v="591"/>
    <s v="Electronics_Product"/>
    <x v="4"/>
    <n v="5"/>
    <n v="37.469090209999997"/>
    <n v="187.345451"/>
    <x v="0"/>
    <b v="0"/>
    <n v="18.734545099999998"/>
    <b v="1"/>
    <s v="Overnight"/>
    <n v="1"/>
    <x v="2"/>
    <x v="2"/>
    <n v="3"/>
    <b v="0"/>
  </r>
  <r>
    <n v="3131"/>
    <x v="85"/>
    <x v="5"/>
    <d v="1899-12-30T04:53:06"/>
    <n v="260"/>
    <n v="64"/>
    <x v="1"/>
    <x v="1"/>
    <s v="City_3"/>
    <s v="Online"/>
    <b v="1"/>
    <n v="36"/>
    <s v="Food_Product"/>
    <x v="3"/>
    <n v="1"/>
    <n v="45.511596570000002"/>
    <n v="45.511596570000002"/>
    <x v="2"/>
    <b v="1"/>
    <n v="4.5511596570000004"/>
    <b v="1"/>
    <s v="Overnight"/>
    <n v="1"/>
    <x v="2"/>
    <x v="2"/>
    <n v="1"/>
    <b v="1"/>
  </r>
  <r>
    <n v="3132"/>
    <x v="244"/>
    <x v="4"/>
    <d v="1899-12-30T02:30:22"/>
    <n v="282"/>
    <n v="31"/>
    <x v="0"/>
    <x v="2"/>
    <s v="City_15"/>
    <n v="8"/>
    <b v="0"/>
    <n v="349"/>
    <s v="Electronics_Product"/>
    <x v="4"/>
    <n v="2"/>
    <n v="72.568820119999998"/>
    <n v="145.13764019999999"/>
    <x v="3"/>
    <b v="0"/>
    <n v="14.51376402"/>
    <b v="1"/>
    <s v="From the store"/>
    <n v="0"/>
    <x v="1"/>
    <x v="2"/>
    <n v="2"/>
    <b v="0"/>
  </r>
  <r>
    <n v="3133"/>
    <x v="304"/>
    <x v="2"/>
    <d v="1899-12-30T03:17:52"/>
    <n v="227"/>
    <n v="24"/>
    <x v="2"/>
    <x v="0"/>
    <s v="City_11"/>
    <n v="46"/>
    <b v="0"/>
    <n v="319"/>
    <s v="Toys_Product"/>
    <x v="0"/>
    <n v="2"/>
    <n v="93.311096480000003"/>
    <n v="186.62219300000001"/>
    <x v="0"/>
    <b v="1"/>
    <n v="18.6622193"/>
    <b v="1"/>
    <s v="From the store"/>
    <n v="0"/>
    <x v="0"/>
    <x v="2"/>
    <n v="5"/>
    <b v="1"/>
  </r>
  <r>
    <n v="3134"/>
    <x v="28"/>
    <x v="3"/>
    <d v="1899-12-30T01:46:33"/>
    <n v="291"/>
    <n v="51"/>
    <x v="1"/>
    <x v="0"/>
    <s v="City_13"/>
    <n v="32"/>
    <b v="0"/>
    <n v="372"/>
    <s v="Toys_Product"/>
    <x v="0"/>
    <n v="4"/>
    <n v="15.711194069999999"/>
    <n v="62.844776269999997"/>
    <x v="3"/>
    <b v="1"/>
    <n v="0"/>
    <b v="1"/>
    <s v="From the store"/>
    <n v="0"/>
    <x v="0"/>
    <x v="0"/>
    <n v="1"/>
    <b v="1"/>
  </r>
  <r>
    <n v="3135"/>
    <x v="118"/>
    <x v="4"/>
    <d v="1899-12-30T05:13:24"/>
    <n v="125"/>
    <n v="18"/>
    <x v="2"/>
    <x v="2"/>
    <s v="City_1"/>
    <s v="Online"/>
    <b v="1"/>
    <n v="512"/>
    <s v="Food_Product"/>
    <x v="3"/>
    <n v="5"/>
    <n v="53.637266940000004"/>
    <n v="268.18633469999997"/>
    <x v="3"/>
    <b v="1"/>
    <n v="0"/>
    <b v="0"/>
    <s v="Overnight"/>
    <n v="2"/>
    <x v="0"/>
    <x v="0"/>
    <n v="2"/>
    <b v="1"/>
  </r>
  <r>
    <n v="3136"/>
    <x v="250"/>
    <x v="5"/>
    <d v="1899-12-30T07:44:31"/>
    <n v="481"/>
    <n v="42"/>
    <x v="0"/>
    <x v="1"/>
    <s v="City_11"/>
    <s v="Online"/>
    <b v="1"/>
    <n v="749"/>
    <s v="Decorations_Product"/>
    <x v="2"/>
    <n v="5"/>
    <n v="76.827225279999993"/>
    <n v="384.13612640000002"/>
    <x v="1"/>
    <b v="0"/>
    <n v="38.413612639999997"/>
    <b v="0"/>
    <s v="Standard"/>
    <n v="5"/>
    <x v="2"/>
    <x v="2"/>
    <n v="4"/>
    <b v="1"/>
  </r>
  <r>
    <n v="3137"/>
    <x v="142"/>
    <x v="1"/>
    <d v="1899-12-30T07:36:56"/>
    <n v="258"/>
    <n v="52"/>
    <x v="1"/>
    <x v="0"/>
    <s v="City_15"/>
    <n v="4"/>
    <b v="0"/>
    <n v="504"/>
    <s v="Electronics_Product"/>
    <x v="4"/>
    <n v="2"/>
    <n v="45.2584673"/>
    <n v="90.516934599999999"/>
    <x v="1"/>
    <b v="0"/>
    <n v="0"/>
    <b v="0"/>
    <s v="From the store"/>
    <n v="0"/>
    <x v="1"/>
    <x v="1"/>
    <n v="5"/>
    <b v="0"/>
  </r>
  <r>
    <n v="3138"/>
    <x v="142"/>
    <x v="1"/>
    <d v="1899-12-30T09:06:14"/>
    <n v="434"/>
    <n v="29"/>
    <x v="0"/>
    <x v="0"/>
    <s v="City_11"/>
    <n v="66"/>
    <b v="0"/>
    <n v="722"/>
    <s v="Electronics_Product"/>
    <x v="4"/>
    <n v="1"/>
    <n v="51.600716210000002"/>
    <n v="51.600716210000002"/>
    <x v="3"/>
    <b v="0"/>
    <n v="0"/>
    <b v="0"/>
    <s v="From the store"/>
    <n v="0"/>
    <x v="1"/>
    <x v="0"/>
    <n v="4"/>
    <b v="0"/>
  </r>
  <r>
    <n v="3139"/>
    <x v="119"/>
    <x v="3"/>
    <d v="1899-12-30T13:23:49"/>
    <n v="236"/>
    <n v="29"/>
    <x v="0"/>
    <x v="0"/>
    <s v="City_10"/>
    <n v="20"/>
    <b v="0"/>
    <n v="836"/>
    <s v="Electronics_Product"/>
    <x v="4"/>
    <n v="1"/>
    <n v="95.739157309999996"/>
    <n v="95.739157309999996"/>
    <x v="1"/>
    <b v="1"/>
    <n v="0"/>
    <b v="1"/>
    <s v="From the store"/>
    <n v="0"/>
    <x v="1"/>
    <x v="0"/>
    <n v="1"/>
    <b v="0"/>
  </r>
  <r>
    <n v="3140"/>
    <x v="109"/>
    <x v="5"/>
    <d v="1899-12-30T16:23:57"/>
    <n v="420"/>
    <n v="69"/>
    <x v="1"/>
    <x v="1"/>
    <s v="City_20"/>
    <s v="Online"/>
    <b v="1"/>
    <n v="492"/>
    <s v="Food_Product"/>
    <x v="3"/>
    <n v="4"/>
    <n v="94.040199040000005"/>
    <n v="376.16079619999999"/>
    <x v="3"/>
    <b v="0"/>
    <n v="37.616079620000001"/>
    <b v="1"/>
    <s v="Express"/>
    <n v="1"/>
    <x v="1"/>
    <x v="2"/>
    <n v="1"/>
    <b v="0"/>
  </r>
  <r>
    <n v="3141"/>
    <x v="183"/>
    <x v="0"/>
    <d v="1899-12-30T09:10:39"/>
    <n v="16"/>
    <n v="22"/>
    <x v="2"/>
    <x v="0"/>
    <s v="City_4"/>
    <s v="Online"/>
    <b v="1"/>
    <n v="305"/>
    <s v="Clothing_Product"/>
    <x v="1"/>
    <n v="3"/>
    <n v="58.485454150000002"/>
    <n v="175.45636239999999"/>
    <x v="3"/>
    <b v="1"/>
    <n v="17.54563624"/>
    <b v="0"/>
    <s v="Express"/>
    <n v="2"/>
    <x v="2"/>
    <x v="2"/>
    <n v="1"/>
    <b v="1"/>
  </r>
  <r>
    <n v="3142"/>
    <x v="346"/>
    <x v="4"/>
    <d v="1899-12-30T09:21:37"/>
    <n v="84"/>
    <n v="59"/>
    <x v="1"/>
    <x v="0"/>
    <s v="City_7"/>
    <s v="Online"/>
    <b v="1"/>
    <n v="615"/>
    <s v="Electronics_Product"/>
    <x v="4"/>
    <n v="2"/>
    <n v="60.736367889999997"/>
    <n v="121.4727358"/>
    <x v="1"/>
    <b v="0"/>
    <n v="12.14727358"/>
    <b v="1"/>
    <s v="Express"/>
    <n v="1"/>
    <x v="1"/>
    <x v="2"/>
    <n v="5"/>
    <b v="0"/>
  </r>
  <r>
    <n v="3143"/>
    <x v="256"/>
    <x v="1"/>
    <d v="1899-12-30T01:35:19"/>
    <n v="234"/>
    <n v="39"/>
    <x v="0"/>
    <x v="2"/>
    <s v="City_6"/>
    <s v="Online"/>
    <b v="1"/>
    <n v="764"/>
    <s v="Clothing_Product"/>
    <x v="1"/>
    <n v="2"/>
    <n v="64.825869139999995"/>
    <n v="129.65173830000001"/>
    <x v="0"/>
    <b v="1"/>
    <n v="12.965173829999999"/>
    <b v="1"/>
    <s v="Standard"/>
    <n v="4"/>
    <x v="0"/>
    <x v="2"/>
    <n v="4"/>
    <b v="0"/>
  </r>
  <r>
    <n v="3144"/>
    <x v="4"/>
    <x v="0"/>
    <d v="1899-12-30T22:18:42"/>
    <n v="218"/>
    <n v="22"/>
    <x v="2"/>
    <x v="2"/>
    <s v="City_15"/>
    <n v="61"/>
    <b v="0"/>
    <n v="649"/>
    <s v="Toys_Product"/>
    <x v="0"/>
    <n v="4"/>
    <n v="90.345006990000002"/>
    <n v="361.38002799999998"/>
    <x v="1"/>
    <b v="1"/>
    <n v="0"/>
    <b v="1"/>
    <s v="From the store"/>
    <n v="0"/>
    <x v="0"/>
    <x v="1"/>
    <n v="3"/>
    <b v="0"/>
  </r>
  <r>
    <n v="3145"/>
    <x v="202"/>
    <x v="4"/>
    <d v="1899-12-30T01:26:16"/>
    <n v="412"/>
    <n v="49"/>
    <x v="1"/>
    <x v="0"/>
    <s v="City_1"/>
    <n v="57"/>
    <b v="0"/>
    <n v="472"/>
    <s v="Electronics_Product"/>
    <x v="4"/>
    <n v="1"/>
    <n v="44.035492750000003"/>
    <n v="44.035492750000003"/>
    <x v="3"/>
    <b v="0"/>
    <n v="0"/>
    <b v="0"/>
    <s v="From the store"/>
    <n v="0"/>
    <x v="1"/>
    <x v="0"/>
    <n v="3"/>
    <b v="1"/>
  </r>
  <r>
    <n v="3146"/>
    <x v="82"/>
    <x v="3"/>
    <d v="1899-12-30T22:14:40"/>
    <n v="492"/>
    <n v="38"/>
    <x v="0"/>
    <x v="1"/>
    <s v="City_16"/>
    <s v="Online"/>
    <b v="1"/>
    <n v="643"/>
    <s v="Food_Product"/>
    <x v="3"/>
    <n v="2"/>
    <n v="72.899089900000007"/>
    <n v="145.79817980000001"/>
    <x v="2"/>
    <b v="1"/>
    <n v="14.57981798"/>
    <b v="1"/>
    <s v="Standard"/>
    <n v="5"/>
    <x v="1"/>
    <x v="2"/>
    <n v="5"/>
    <b v="0"/>
  </r>
  <r>
    <n v="3147"/>
    <x v="77"/>
    <x v="3"/>
    <d v="1899-12-30T10:33:00"/>
    <n v="94"/>
    <n v="21"/>
    <x v="2"/>
    <x v="1"/>
    <s v="City_20"/>
    <s v="Online"/>
    <b v="1"/>
    <n v="537"/>
    <s v="Food_Product"/>
    <x v="3"/>
    <n v="2"/>
    <n v="64.48248341"/>
    <n v="128.96496680000001"/>
    <x v="1"/>
    <b v="1"/>
    <n v="12.89649668"/>
    <b v="1"/>
    <s v="Standard"/>
    <n v="4"/>
    <x v="1"/>
    <x v="2"/>
    <n v="5"/>
    <b v="1"/>
  </r>
  <r>
    <n v="3148"/>
    <x v="0"/>
    <x v="0"/>
    <d v="1899-12-30T20:43:12"/>
    <n v="179"/>
    <n v="70"/>
    <x v="1"/>
    <x v="0"/>
    <s v="City_19"/>
    <n v="20"/>
    <b v="0"/>
    <n v="452"/>
    <s v="Clothing_Product"/>
    <x v="1"/>
    <n v="3"/>
    <n v="93.804834360000001"/>
    <n v="281.41450309999999"/>
    <x v="1"/>
    <b v="0"/>
    <n v="0"/>
    <b v="0"/>
    <s v="From the store"/>
    <n v="0"/>
    <x v="0"/>
    <x v="0"/>
    <n v="3"/>
    <b v="1"/>
  </r>
  <r>
    <n v="3149"/>
    <x v="10"/>
    <x v="2"/>
    <d v="1899-12-30T13:11:24"/>
    <n v="117"/>
    <n v="36"/>
    <x v="0"/>
    <x v="2"/>
    <s v="City_11"/>
    <n v="8"/>
    <b v="0"/>
    <n v="606"/>
    <s v="Electronics_Product"/>
    <x v="4"/>
    <n v="4"/>
    <n v="22.92244277"/>
    <n v="91.689771089999994"/>
    <x v="2"/>
    <b v="1"/>
    <n v="0"/>
    <b v="1"/>
    <s v="From the store"/>
    <n v="0"/>
    <x v="2"/>
    <x v="0"/>
    <n v="2"/>
    <b v="0"/>
  </r>
  <r>
    <n v="3150"/>
    <x v="292"/>
    <x v="4"/>
    <d v="1899-12-30T11:32:50"/>
    <n v="78"/>
    <n v="35"/>
    <x v="0"/>
    <x v="0"/>
    <s v="City_3"/>
    <n v="26"/>
    <b v="0"/>
    <n v="864"/>
    <s v="Decorations_Product"/>
    <x v="2"/>
    <n v="1"/>
    <n v="72.883866080000004"/>
    <n v="72.883866080000004"/>
    <x v="1"/>
    <b v="1"/>
    <n v="7.2883866079999997"/>
    <b v="0"/>
    <s v="From the store"/>
    <n v="0"/>
    <x v="2"/>
    <x v="2"/>
    <n v="3"/>
    <b v="1"/>
  </r>
  <r>
    <n v="3151"/>
    <x v="74"/>
    <x v="3"/>
    <d v="1899-12-30T10:42:28"/>
    <n v="188"/>
    <n v="53"/>
    <x v="1"/>
    <x v="0"/>
    <s v="City_3"/>
    <s v="Online"/>
    <b v="1"/>
    <n v="621"/>
    <s v="Decorations_Product"/>
    <x v="2"/>
    <n v="2"/>
    <n v="32.542788020000003"/>
    <n v="65.085576040000007"/>
    <x v="2"/>
    <b v="0"/>
    <n v="0"/>
    <b v="1"/>
    <s v="Standard"/>
    <n v="3"/>
    <x v="0"/>
    <x v="1"/>
    <n v="1"/>
    <b v="1"/>
  </r>
  <r>
    <n v="3152"/>
    <x v="27"/>
    <x v="4"/>
    <d v="1899-12-30T02:43:04"/>
    <n v="165"/>
    <n v="64"/>
    <x v="1"/>
    <x v="2"/>
    <s v="City_18"/>
    <s v="Online"/>
    <b v="1"/>
    <n v="768"/>
    <s v="Clothing_Product"/>
    <x v="1"/>
    <n v="2"/>
    <n v="15.45777402"/>
    <n v="30.91554803"/>
    <x v="3"/>
    <b v="0"/>
    <n v="3.0915548030000002"/>
    <b v="0"/>
    <s v="Express"/>
    <n v="5"/>
    <x v="2"/>
    <x v="2"/>
    <n v="2"/>
    <b v="0"/>
  </r>
  <r>
    <n v="3153"/>
    <x v="224"/>
    <x v="1"/>
    <d v="1899-12-30T02:07:23"/>
    <n v="266"/>
    <n v="35"/>
    <x v="0"/>
    <x v="0"/>
    <s v="City_16"/>
    <n v="83"/>
    <b v="0"/>
    <n v="217"/>
    <s v="Food_Product"/>
    <x v="3"/>
    <n v="2"/>
    <n v="21.988055559999999"/>
    <n v="43.976111119999999"/>
    <x v="3"/>
    <b v="1"/>
    <n v="4.3976111119999999"/>
    <b v="0"/>
    <s v="From the store"/>
    <n v="0"/>
    <x v="2"/>
    <x v="2"/>
    <n v="4"/>
    <b v="0"/>
  </r>
  <r>
    <n v="3154"/>
    <x v="86"/>
    <x v="3"/>
    <d v="1899-12-30T06:57:59"/>
    <n v="105"/>
    <n v="27"/>
    <x v="0"/>
    <x v="0"/>
    <s v="City_5"/>
    <n v="51"/>
    <b v="0"/>
    <n v="114"/>
    <s v="Decorations_Product"/>
    <x v="2"/>
    <n v="4"/>
    <n v="99.741828310000002"/>
    <n v="398.96731319999998"/>
    <x v="3"/>
    <b v="0"/>
    <n v="0"/>
    <b v="0"/>
    <s v="From the store"/>
    <n v="0"/>
    <x v="1"/>
    <x v="1"/>
    <n v="3"/>
    <b v="0"/>
  </r>
  <r>
    <n v="3155"/>
    <x v="91"/>
    <x v="0"/>
    <d v="1899-12-30T11:39:46"/>
    <n v="262"/>
    <n v="44"/>
    <x v="0"/>
    <x v="1"/>
    <s v="City_8"/>
    <s v="Online"/>
    <b v="1"/>
    <n v="210"/>
    <s v="Toys_Product"/>
    <x v="0"/>
    <n v="1"/>
    <n v="75.034107019999993"/>
    <n v="75.034107019999993"/>
    <x v="0"/>
    <b v="1"/>
    <n v="0"/>
    <b v="0"/>
    <s v="Standard"/>
    <n v="1"/>
    <x v="0"/>
    <x v="1"/>
    <n v="4"/>
    <b v="0"/>
  </r>
  <r>
    <n v="3156"/>
    <x v="31"/>
    <x v="3"/>
    <d v="1899-12-30T04:49:39"/>
    <n v="421"/>
    <n v="70"/>
    <x v="1"/>
    <x v="2"/>
    <s v="City_11"/>
    <n v="37"/>
    <b v="0"/>
    <n v="419"/>
    <s v="Electronics_Product"/>
    <x v="4"/>
    <n v="4"/>
    <n v="73.322759629999993"/>
    <n v="293.29103850000001"/>
    <x v="0"/>
    <b v="0"/>
    <n v="0"/>
    <b v="1"/>
    <s v="From the store"/>
    <n v="0"/>
    <x v="2"/>
    <x v="0"/>
    <n v="1"/>
    <b v="1"/>
  </r>
  <r>
    <n v="3157"/>
    <x v="273"/>
    <x v="5"/>
    <d v="1899-12-30T09:12:12"/>
    <n v="151"/>
    <n v="22"/>
    <x v="2"/>
    <x v="0"/>
    <s v="City_7"/>
    <n v="10"/>
    <b v="0"/>
    <n v="608"/>
    <s v="Decorations_Product"/>
    <x v="2"/>
    <n v="1"/>
    <n v="65.837174730000001"/>
    <n v="65.837174730000001"/>
    <x v="2"/>
    <b v="0"/>
    <n v="6.5837174730000001"/>
    <b v="1"/>
    <s v="From the store"/>
    <n v="0"/>
    <x v="2"/>
    <x v="2"/>
    <n v="2"/>
    <b v="0"/>
  </r>
  <r>
    <n v="3158"/>
    <x v="262"/>
    <x v="5"/>
    <d v="1899-12-30T13:25:02"/>
    <n v="184"/>
    <n v="42"/>
    <x v="0"/>
    <x v="2"/>
    <s v="City_3"/>
    <s v="Online"/>
    <b v="1"/>
    <n v="116"/>
    <s v="Decorations_Product"/>
    <x v="2"/>
    <n v="1"/>
    <n v="40.580353969999997"/>
    <n v="40.580353969999997"/>
    <x v="0"/>
    <b v="1"/>
    <n v="0"/>
    <b v="0"/>
    <s v="Overnight"/>
    <n v="3"/>
    <x v="1"/>
    <x v="0"/>
    <n v="4"/>
    <b v="1"/>
  </r>
  <r>
    <n v="3159"/>
    <x v="216"/>
    <x v="5"/>
    <d v="1899-12-30T19:42:21"/>
    <n v="359"/>
    <n v="35"/>
    <x v="0"/>
    <x v="1"/>
    <s v="City_16"/>
    <n v="51"/>
    <b v="0"/>
    <n v="751"/>
    <s v="Food_Product"/>
    <x v="3"/>
    <n v="5"/>
    <n v="98.081168219999995"/>
    <n v="490.40584109999998"/>
    <x v="0"/>
    <b v="1"/>
    <n v="0"/>
    <b v="0"/>
    <s v="From the store"/>
    <n v="0"/>
    <x v="0"/>
    <x v="1"/>
    <n v="5"/>
    <b v="0"/>
  </r>
  <r>
    <n v="3160"/>
    <x v="147"/>
    <x v="1"/>
    <d v="1899-12-30T12:20:27"/>
    <n v="357"/>
    <n v="36"/>
    <x v="0"/>
    <x v="2"/>
    <s v="City_14"/>
    <n v="100"/>
    <b v="0"/>
    <n v="940"/>
    <s v="Clothing_Product"/>
    <x v="1"/>
    <n v="1"/>
    <n v="74.569973230000002"/>
    <n v="74.569973230000002"/>
    <x v="0"/>
    <b v="1"/>
    <n v="0"/>
    <b v="1"/>
    <s v="From the store"/>
    <n v="0"/>
    <x v="2"/>
    <x v="0"/>
    <n v="4"/>
    <b v="0"/>
  </r>
  <r>
    <n v="3161"/>
    <x v="44"/>
    <x v="0"/>
    <d v="1899-12-30T09:32:43"/>
    <n v="75"/>
    <n v="52"/>
    <x v="1"/>
    <x v="0"/>
    <s v="City_7"/>
    <s v="Online"/>
    <b v="1"/>
    <n v="988"/>
    <s v="Food_Product"/>
    <x v="3"/>
    <n v="3"/>
    <n v="11.76241008"/>
    <n v="35.28723024"/>
    <x v="1"/>
    <b v="0"/>
    <n v="0"/>
    <b v="0"/>
    <s v="Standard"/>
    <n v="3"/>
    <x v="0"/>
    <x v="1"/>
    <n v="5"/>
    <b v="1"/>
  </r>
  <r>
    <n v="3162"/>
    <x v="22"/>
    <x v="2"/>
    <d v="1899-12-30T15:01:04"/>
    <n v="362"/>
    <n v="44"/>
    <x v="0"/>
    <x v="1"/>
    <s v="City_13"/>
    <n v="97"/>
    <b v="0"/>
    <n v="76"/>
    <s v="Electronics_Product"/>
    <x v="4"/>
    <n v="5"/>
    <n v="37.667065260000001"/>
    <n v="188.33532629999999"/>
    <x v="2"/>
    <b v="1"/>
    <n v="0"/>
    <b v="1"/>
    <s v="From the store"/>
    <n v="0"/>
    <x v="2"/>
    <x v="1"/>
    <n v="2"/>
    <b v="0"/>
  </r>
  <r>
    <n v="3163"/>
    <x v="105"/>
    <x v="5"/>
    <d v="1899-12-30T01:48:41"/>
    <n v="197"/>
    <n v="23"/>
    <x v="2"/>
    <x v="1"/>
    <s v="City_8"/>
    <n v="78"/>
    <b v="0"/>
    <n v="423"/>
    <s v="Clothing_Product"/>
    <x v="1"/>
    <n v="4"/>
    <n v="50.127873370000003"/>
    <n v="200.5114935"/>
    <x v="0"/>
    <b v="0"/>
    <n v="0"/>
    <b v="0"/>
    <s v="From the store"/>
    <n v="0"/>
    <x v="0"/>
    <x v="1"/>
    <n v="2"/>
    <b v="1"/>
  </r>
  <r>
    <n v="3164"/>
    <x v="291"/>
    <x v="4"/>
    <d v="1899-12-30T13:22:23"/>
    <n v="396"/>
    <n v="36"/>
    <x v="0"/>
    <x v="1"/>
    <s v="City_8"/>
    <s v="Online"/>
    <b v="1"/>
    <n v="828"/>
    <s v="Food_Product"/>
    <x v="3"/>
    <n v="1"/>
    <n v="73.258906969999998"/>
    <n v="73.258906969999998"/>
    <x v="1"/>
    <b v="1"/>
    <n v="7.3258906970000002"/>
    <b v="0"/>
    <s v="Overnight"/>
    <n v="1"/>
    <x v="2"/>
    <x v="2"/>
    <n v="5"/>
    <b v="1"/>
  </r>
  <r>
    <n v="3165"/>
    <x v="251"/>
    <x v="5"/>
    <d v="1899-12-30T02:26:28"/>
    <n v="218"/>
    <n v="23"/>
    <x v="2"/>
    <x v="1"/>
    <s v="City_5"/>
    <s v="Online"/>
    <b v="1"/>
    <n v="147"/>
    <s v="Electronics_Product"/>
    <x v="4"/>
    <n v="3"/>
    <n v="72.089937160000005"/>
    <n v="216.2698115"/>
    <x v="1"/>
    <b v="1"/>
    <n v="21.626981149999999"/>
    <b v="1"/>
    <s v="Overnight"/>
    <n v="2"/>
    <x v="2"/>
    <x v="2"/>
    <n v="5"/>
    <b v="1"/>
  </r>
  <r>
    <n v="3166"/>
    <x v="217"/>
    <x v="0"/>
    <d v="1899-12-30T10:03:41"/>
    <n v="449"/>
    <n v="22"/>
    <x v="2"/>
    <x v="0"/>
    <s v="City_4"/>
    <s v="Online"/>
    <b v="1"/>
    <n v="27"/>
    <s v="Toys_Product"/>
    <x v="0"/>
    <n v="2"/>
    <n v="64.276247979999994"/>
    <n v="128.55249599999999"/>
    <x v="1"/>
    <b v="0"/>
    <n v="0"/>
    <b v="1"/>
    <s v="Overnight"/>
    <n v="5"/>
    <x v="2"/>
    <x v="0"/>
    <n v="3"/>
    <b v="0"/>
  </r>
  <r>
    <n v="3167"/>
    <x v="119"/>
    <x v="3"/>
    <d v="1899-12-30T21:34:36"/>
    <n v="203"/>
    <n v="44"/>
    <x v="0"/>
    <x v="1"/>
    <s v="City_2"/>
    <n v="54"/>
    <b v="0"/>
    <n v="524"/>
    <s v="Clothing_Product"/>
    <x v="1"/>
    <n v="3"/>
    <n v="33.545757039999998"/>
    <n v="100.63727110000001"/>
    <x v="1"/>
    <b v="1"/>
    <n v="0"/>
    <b v="1"/>
    <s v="From the store"/>
    <n v="0"/>
    <x v="0"/>
    <x v="0"/>
    <n v="5"/>
    <b v="1"/>
  </r>
  <r>
    <n v="3168"/>
    <x v="126"/>
    <x v="0"/>
    <d v="1899-12-30T15:22:54"/>
    <n v="250"/>
    <n v="69"/>
    <x v="1"/>
    <x v="0"/>
    <s v="City_18"/>
    <s v="Online"/>
    <b v="1"/>
    <n v="89"/>
    <s v="Food_Product"/>
    <x v="3"/>
    <n v="5"/>
    <n v="99.114553369999996"/>
    <n v="495.57276689999998"/>
    <x v="1"/>
    <b v="1"/>
    <n v="0"/>
    <b v="1"/>
    <s v="Overnight"/>
    <n v="3"/>
    <x v="2"/>
    <x v="0"/>
    <n v="2"/>
    <b v="1"/>
  </r>
  <r>
    <n v="3169"/>
    <x v="224"/>
    <x v="1"/>
    <d v="1899-12-30T03:14:01"/>
    <n v="148"/>
    <n v="22"/>
    <x v="2"/>
    <x v="1"/>
    <s v="City_8"/>
    <s v="Online"/>
    <b v="1"/>
    <n v="137"/>
    <s v="Clothing_Product"/>
    <x v="1"/>
    <n v="2"/>
    <n v="35.698344120000002"/>
    <n v="71.396688240000003"/>
    <x v="3"/>
    <b v="0"/>
    <n v="7.1396688240000001"/>
    <b v="1"/>
    <s v="Standard"/>
    <n v="1"/>
    <x v="1"/>
    <x v="2"/>
    <n v="5"/>
    <b v="0"/>
  </r>
  <r>
    <n v="3170"/>
    <x v="346"/>
    <x v="4"/>
    <d v="1899-12-30T00:52:22"/>
    <n v="136"/>
    <n v="53"/>
    <x v="1"/>
    <x v="2"/>
    <s v="City_2"/>
    <s v="Online"/>
    <b v="1"/>
    <n v="310"/>
    <s v="Food_Product"/>
    <x v="3"/>
    <n v="3"/>
    <n v="16.791256690000001"/>
    <n v="50.373770059999998"/>
    <x v="2"/>
    <b v="1"/>
    <n v="5.0373770059999998"/>
    <b v="1"/>
    <s v="Express"/>
    <n v="1"/>
    <x v="0"/>
    <x v="2"/>
    <n v="4"/>
    <b v="1"/>
  </r>
  <r>
    <n v="3171"/>
    <x v="116"/>
    <x v="2"/>
    <d v="1899-12-30T08:08:58"/>
    <n v="139"/>
    <n v="57"/>
    <x v="1"/>
    <x v="0"/>
    <s v="City_1"/>
    <n v="13"/>
    <b v="0"/>
    <n v="730"/>
    <s v="Food_Product"/>
    <x v="3"/>
    <n v="1"/>
    <n v="91.220626999999993"/>
    <n v="91.220626999999993"/>
    <x v="0"/>
    <b v="0"/>
    <n v="0"/>
    <b v="1"/>
    <s v="From the store"/>
    <n v="0"/>
    <x v="1"/>
    <x v="1"/>
    <n v="3"/>
    <b v="0"/>
  </r>
  <r>
    <n v="3172"/>
    <x v="57"/>
    <x v="3"/>
    <d v="1899-12-30T21:44:47"/>
    <n v="464"/>
    <n v="57"/>
    <x v="1"/>
    <x v="0"/>
    <s v="City_2"/>
    <n v="42"/>
    <b v="0"/>
    <n v="421"/>
    <s v="Electronics_Product"/>
    <x v="4"/>
    <n v="5"/>
    <n v="35.33192562"/>
    <n v="176.65962809999999"/>
    <x v="3"/>
    <b v="0"/>
    <n v="0"/>
    <b v="0"/>
    <s v="From the store"/>
    <n v="0"/>
    <x v="2"/>
    <x v="1"/>
    <n v="3"/>
    <b v="1"/>
  </r>
  <r>
    <n v="3173"/>
    <x v="362"/>
    <x v="0"/>
    <d v="1899-12-30T20:27:20"/>
    <n v="310"/>
    <n v="26"/>
    <x v="0"/>
    <x v="2"/>
    <s v="City_13"/>
    <s v="Online"/>
    <b v="1"/>
    <n v="765"/>
    <s v="Food_Product"/>
    <x v="3"/>
    <n v="5"/>
    <n v="26.70898832"/>
    <n v="133.54494159999999"/>
    <x v="1"/>
    <b v="0"/>
    <n v="13.35449416"/>
    <b v="0"/>
    <s v="Overnight"/>
    <n v="5"/>
    <x v="2"/>
    <x v="2"/>
    <n v="3"/>
    <b v="1"/>
  </r>
  <r>
    <n v="3174"/>
    <x v="325"/>
    <x v="2"/>
    <d v="1899-12-30T03:08:26"/>
    <n v="276"/>
    <n v="20"/>
    <x v="2"/>
    <x v="2"/>
    <s v="City_20"/>
    <n v="89"/>
    <b v="0"/>
    <n v="643"/>
    <s v="Toys_Product"/>
    <x v="0"/>
    <n v="3"/>
    <n v="12.72565925"/>
    <n v="38.176977739999998"/>
    <x v="1"/>
    <b v="0"/>
    <n v="0"/>
    <b v="0"/>
    <s v="From the store"/>
    <n v="0"/>
    <x v="2"/>
    <x v="0"/>
    <n v="4"/>
    <b v="0"/>
  </r>
  <r>
    <n v="3175"/>
    <x v="259"/>
    <x v="3"/>
    <d v="1899-12-30T06:41:28"/>
    <n v="75"/>
    <n v="68"/>
    <x v="1"/>
    <x v="0"/>
    <s v="City_9"/>
    <s v="Online"/>
    <b v="1"/>
    <n v="303"/>
    <s v="Toys_Product"/>
    <x v="0"/>
    <n v="1"/>
    <n v="56.236038999999998"/>
    <n v="56.236038999999998"/>
    <x v="0"/>
    <b v="1"/>
    <n v="0"/>
    <b v="0"/>
    <s v="Express"/>
    <n v="4"/>
    <x v="0"/>
    <x v="0"/>
    <n v="3"/>
    <b v="0"/>
  </r>
  <r>
    <n v="3176"/>
    <x v="90"/>
    <x v="3"/>
    <d v="1899-12-30T01:55:34"/>
    <n v="99"/>
    <n v="38"/>
    <x v="0"/>
    <x v="0"/>
    <s v="City_14"/>
    <n v="57"/>
    <b v="0"/>
    <n v="226"/>
    <s v="Clothing_Product"/>
    <x v="1"/>
    <n v="4"/>
    <n v="27.619295739999998"/>
    <n v="110.4771829"/>
    <x v="1"/>
    <b v="0"/>
    <n v="0"/>
    <b v="0"/>
    <s v="From the store"/>
    <n v="0"/>
    <x v="0"/>
    <x v="0"/>
    <n v="3"/>
    <b v="1"/>
  </r>
  <r>
    <n v="3177"/>
    <x v="170"/>
    <x v="5"/>
    <d v="1899-12-30T20:25:31"/>
    <n v="294"/>
    <n v="51"/>
    <x v="1"/>
    <x v="2"/>
    <s v="City_7"/>
    <n v="8"/>
    <b v="0"/>
    <n v="610"/>
    <s v="Food_Product"/>
    <x v="3"/>
    <n v="1"/>
    <n v="82.435291599999999"/>
    <n v="82.435291599999999"/>
    <x v="3"/>
    <b v="1"/>
    <n v="0"/>
    <b v="0"/>
    <s v="From the store"/>
    <n v="0"/>
    <x v="1"/>
    <x v="0"/>
    <n v="3"/>
    <b v="0"/>
  </r>
  <r>
    <n v="3178"/>
    <x v="279"/>
    <x v="5"/>
    <d v="1899-12-30T07:55:10"/>
    <n v="74"/>
    <n v="35"/>
    <x v="0"/>
    <x v="2"/>
    <s v="City_9"/>
    <s v="Online"/>
    <b v="1"/>
    <n v="802"/>
    <s v="Food_Product"/>
    <x v="3"/>
    <n v="4"/>
    <n v="28.898816929999999"/>
    <n v="115.59526769999999"/>
    <x v="1"/>
    <b v="1"/>
    <n v="11.55952677"/>
    <b v="0"/>
    <s v="Express"/>
    <n v="5"/>
    <x v="0"/>
    <x v="2"/>
    <n v="2"/>
    <b v="0"/>
  </r>
  <r>
    <n v="3179"/>
    <x v="201"/>
    <x v="1"/>
    <d v="1899-12-30T13:42:39"/>
    <n v="189"/>
    <n v="40"/>
    <x v="0"/>
    <x v="2"/>
    <s v="City_20"/>
    <n v="54"/>
    <b v="0"/>
    <n v="133"/>
    <s v="Food_Product"/>
    <x v="3"/>
    <n v="3"/>
    <n v="20.066331000000002"/>
    <n v="60.198992990000001"/>
    <x v="1"/>
    <b v="0"/>
    <n v="6.0198992990000004"/>
    <b v="1"/>
    <s v="From the store"/>
    <n v="0"/>
    <x v="0"/>
    <x v="2"/>
    <n v="1"/>
    <b v="1"/>
  </r>
  <r>
    <n v="3180"/>
    <x v="39"/>
    <x v="4"/>
    <d v="1899-12-30T12:34:40"/>
    <n v="153"/>
    <n v="55"/>
    <x v="1"/>
    <x v="2"/>
    <s v="City_10"/>
    <s v="Online"/>
    <b v="1"/>
    <n v="850"/>
    <s v="Clothing_Product"/>
    <x v="1"/>
    <n v="5"/>
    <n v="17.651359840000001"/>
    <n v="88.256799209999997"/>
    <x v="0"/>
    <b v="0"/>
    <n v="0"/>
    <b v="0"/>
    <s v="Standard"/>
    <n v="2"/>
    <x v="1"/>
    <x v="1"/>
    <n v="5"/>
    <b v="1"/>
  </r>
  <r>
    <n v="3181"/>
    <x v="43"/>
    <x v="2"/>
    <d v="1899-12-30T12:07:14"/>
    <n v="139"/>
    <n v="32"/>
    <x v="0"/>
    <x v="1"/>
    <s v="City_4"/>
    <n v="31"/>
    <b v="0"/>
    <n v="764"/>
    <s v="Electronics_Product"/>
    <x v="4"/>
    <n v="5"/>
    <n v="59.695708840000002"/>
    <n v="298.47854419999999"/>
    <x v="1"/>
    <b v="1"/>
    <n v="0"/>
    <b v="1"/>
    <s v="From the store"/>
    <n v="0"/>
    <x v="1"/>
    <x v="1"/>
    <n v="4"/>
    <b v="0"/>
  </r>
  <r>
    <n v="3182"/>
    <x v="48"/>
    <x v="3"/>
    <d v="1899-12-30T17:05:15"/>
    <n v="360"/>
    <n v="19"/>
    <x v="2"/>
    <x v="1"/>
    <s v="City_7"/>
    <n v="91"/>
    <b v="0"/>
    <n v="313"/>
    <s v="Clothing_Product"/>
    <x v="1"/>
    <n v="2"/>
    <n v="33.01542869"/>
    <n v="66.03085738"/>
    <x v="1"/>
    <b v="1"/>
    <n v="0"/>
    <b v="1"/>
    <s v="From the store"/>
    <n v="0"/>
    <x v="2"/>
    <x v="1"/>
    <n v="4"/>
    <b v="0"/>
  </r>
  <r>
    <n v="3183"/>
    <x v="314"/>
    <x v="5"/>
    <d v="1899-12-30T15:00:52"/>
    <n v="165"/>
    <n v="50"/>
    <x v="1"/>
    <x v="1"/>
    <s v="City_1"/>
    <s v="Online"/>
    <b v="1"/>
    <n v="256"/>
    <s v="Electronics_Product"/>
    <x v="4"/>
    <n v="4"/>
    <n v="96.013673319999995"/>
    <n v="384.0546933"/>
    <x v="3"/>
    <b v="0"/>
    <n v="38.405469330000003"/>
    <b v="1"/>
    <s v="Overnight"/>
    <n v="4"/>
    <x v="0"/>
    <x v="2"/>
    <n v="4"/>
    <b v="1"/>
  </r>
  <r>
    <n v="3184"/>
    <x v="275"/>
    <x v="3"/>
    <d v="1899-12-30T13:49:27"/>
    <n v="69"/>
    <n v="23"/>
    <x v="2"/>
    <x v="0"/>
    <s v="City_12"/>
    <s v="Online"/>
    <b v="1"/>
    <n v="344"/>
    <s v="Clothing_Product"/>
    <x v="1"/>
    <n v="3"/>
    <n v="32.307896599999999"/>
    <n v="96.923689809999999"/>
    <x v="3"/>
    <b v="1"/>
    <n v="0"/>
    <b v="0"/>
    <s v="Standard"/>
    <n v="1"/>
    <x v="0"/>
    <x v="1"/>
    <n v="5"/>
    <b v="0"/>
  </r>
  <r>
    <n v="3185"/>
    <x v="248"/>
    <x v="3"/>
    <d v="1899-12-30T20:43:25"/>
    <n v="154"/>
    <n v="20"/>
    <x v="2"/>
    <x v="2"/>
    <s v="City_20"/>
    <n v="48"/>
    <b v="0"/>
    <n v="823"/>
    <s v="Clothing_Product"/>
    <x v="1"/>
    <n v="5"/>
    <n v="98.777334339999996"/>
    <n v="493.88667170000002"/>
    <x v="0"/>
    <b v="0"/>
    <n v="0"/>
    <b v="0"/>
    <s v="From the store"/>
    <n v="0"/>
    <x v="0"/>
    <x v="1"/>
    <n v="3"/>
    <b v="0"/>
  </r>
  <r>
    <n v="3186"/>
    <x v="245"/>
    <x v="5"/>
    <d v="1899-12-30T17:56:37"/>
    <n v="444"/>
    <n v="33"/>
    <x v="0"/>
    <x v="2"/>
    <s v="City_12"/>
    <s v="Online"/>
    <b v="1"/>
    <n v="297"/>
    <s v="Decorations_Product"/>
    <x v="2"/>
    <n v="2"/>
    <n v="32.847588680000001"/>
    <n v="65.695177369999996"/>
    <x v="2"/>
    <b v="1"/>
    <n v="6.569517737"/>
    <b v="1"/>
    <s v="Overnight"/>
    <n v="5"/>
    <x v="2"/>
    <x v="2"/>
    <n v="2"/>
    <b v="0"/>
  </r>
  <r>
    <n v="3187"/>
    <x v="85"/>
    <x v="5"/>
    <d v="1899-12-30T05:30:23"/>
    <n v="194"/>
    <n v="36"/>
    <x v="0"/>
    <x v="0"/>
    <s v="City_20"/>
    <s v="Online"/>
    <b v="1"/>
    <n v="675"/>
    <s v="Electronics_Product"/>
    <x v="4"/>
    <n v="5"/>
    <n v="25.29286776"/>
    <n v="126.46433879999999"/>
    <x v="1"/>
    <b v="1"/>
    <n v="0"/>
    <b v="1"/>
    <s v="Express"/>
    <n v="1"/>
    <x v="0"/>
    <x v="0"/>
    <n v="1"/>
    <b v="1"/>
  </r>
  <r>
    <n v="3188"/>
    <x v="363"/>
    <x v="0"/>
    <d v="1899-12-30T15:29:00"/>
    <n v="320"/>
    <n v="46"/>
    <x v="1"/>
    <x v="1"/>
    <s v="City_10"/>
    <n v="1"/>
    <b v="0"/>
    <n v="33"/>
    <s v="Electronics_Product"/>
    <x v="4"/>
    <n v="4"/>
    <n v="77.291566360000004"/>
    <n v="309.16626539999999"/>
    <x v="1"/>
    <b v="1"/>
    <n v="30.916626539999999"/>
    <b v="1"/>
    <s v="From the store"/>
    <n v="0"/>
    <x v="1"/>
    <x v="2"/>
    <n v="4"/>
    <b v="1"/>
  </r>
  <r>
    <n v="3189"/>
    <x v="191"/>
    <x v="0"/>
    <d v="1899-12-30T21:26:07"/>
    <n v="419"/>
    <n v="46"/>
    <x v="1"/>
    <x v="0"/>
    <s v="City_11"/>
    <n v="4"/>
    <b v="0"/>
    <n v="711"/>
    <s v="Decorations_Product"/>
    <x v="2"/>
    <n v="1"/>
    <n v="99.424488859999997"/>
    <n v="99.424488859999997"/>
    <x v="2"/>
    <b v="0"/>
    <n v="9.9424488859999993"/>
    <b v="0"/>
    <s v="From the store"/>
    <n v="0"/>
    <x v="1"/>
    <x v="2"/>
    <n v="3"/>
    <b v="1"/>
  </r>
  <r>
    <n v="3190"/>
    <x v="149"/>
    <x v="3"/>
    <d v="1899-12-30T06:12:05"/>
    <n v="29"/>
    <n v="69"/>
    <x v="1"/>
    <x v="2"/>
    <s v="City_3"/>
    <n v="16"/>
    <b v="0"/>
    <n v="304"/>
    <s v="Food_Product"/>
    <x v="3"/>
    <n v="5"/>
    <n v="60.886047400000002"/>
    <n v="304.43023699999998"/>
    <x v="0"/>
    <b v="1"/>
    <n v="0"/>
    <b v="1"/>
    <s v="From the store"/>
    <n v="0"/>
    <x v="2"/>
    <x v="0"/>
    <n v="5"/>
    <b v="1"/>
  </r>
  <r>
    <n v="3191"/>
    <x v="4"/>
    <x v="0"/>
    <d v="1899-12-30T21:52:56"/>
    <n v="97"/>
    <n v="52"/>
    <x v="1"/>
    <x v="2"/>
    <s v="City_1"/>
    <s v="Online"/>
    <b v="1"/>
    <n v="576"/>
    <s v="Clothing_Product"/>
    <x v="1"/>
    <n v="3"/>
    <n v="59.786651759999998"/>
    <n v="179.3599553"/>
    <x v="3"/>
    <b v="1"/>
    <n v="0"/>
    <b v="1"/>
    <s v="Standard"/>
    <n v="3"/>
    <x v="2"/>
    <x v="0"/>
    <n v="1"/>
    <b v="0"/>
  </r>
  <r>
    <n v="3192"/>
    <x v="327"/>
    <x v="3"/>
    <d v="1899-12-30T15:18:07"/>
    <n v="389"/>
    <n v="36"/>
    <x v="0"/>
    <x v="0"/>
    <s v="City_15"/>
    <n v="3"/>
    <b v="0"/>
    <n v="579"/>
    <s v="Toys_Product"/>
    <x v="0"/>
    <n v="1"/>
    <n v="65.238715470000002"/>
    <n v="65.238715470000002"/>
    <x v="0"/>
    <b v="1"/>
    <n v="0"/>
    <b v="1"/>
    <s v="From the store"/>
    <n v="0"/>
    <x v="0"/>
    <x v="0"/>
    <n v="4"/>
    <b v="0"/>
  </r>
  <r>
    <n v="3193"/>
    <x v="155"/>
    <x v="3"/>
    <d v="1899-12-30T08:07:09"/>
    <n v="409"/>
    <n v="24"/>
    <x v="2"/>
    <x v="1"/>
    <s v="City_7"/>
    <n v="47"/>
    <b v="0"/>
    <n v="524"/>
    <s v="Electronics_Product"/>
    <x v="4"/>
    <n v="4"/>
    <n v="36.284550209999999"/>
    <n v="145.13820089999999"/>
    <x v="3"/>
    <b v="0"/>
    <n v="0"/>
    <b v="0"/>
    <s v="From the store"/>
    <n v="0"/>
    <x v="2"/>
    <x v="0"/>
    <n v="5"/>
    <b v="1"/>
  </r>
  <r>
    <n v="3194"/>
    <x v="212"/>
    <x v="5"/>
    <d v="1899-12-30T20:07:40"/>
    <n v="165"/>
    <n v="51"/>
    <x v="1"/>
    <x v="2"/>
    <s v="City_10"/>
    <s v="Online"/>
    <b v="1"/>
    <n v="288"/>
    <s v="Food_Product"/>
    <x v="3"/>
    <n v="5"/>
    <n v="53.142106599999998"/>
    <n v="265.710533"/>
    <x v="1"/>
    <b v="1"/>
    <n v="0"/>
    <b v="1"/>
    <s v="Overnight"/>
    <n v="4"/>
    <x v="0"/>
    <x v="1"/>
    <n v="2"/>
    <b v="0"/>
  </r>
  <r>
    <n v="3195"/>
    <x v="115"/>
    <x v="4"/>
    <d v="1899-12-30T16:18:17"/>
    <n v="47"/>
    <n v="27"/>
    <x v="0"/>
    <x v="0"/>
    <s v="City_11"/>
    <s v="Online"/>
    <b v="1"/>
    <n v="167"/>
    <s v="Electronics_Product"/>
    <x v="4"/>
    <n v="4"/>
    <n v="18.32981633"/>
    <n v="73.319265310000006"/>
    <x v="0"/>
    <b v="0"/>
    <n v="0"/>
    <b v="1"/>
    <s v="Standard"/>
    <n v="3"/>
    <x v="1"/>
    <x v="1"/>
    <n v="3"/>
    <b v="0"/>
  </r>
  <r>
    <n v="3196"/>
    <x v="109"/>
    <x v="5"/>
    <d v="1899-12-30T08:39:02"/>
    <n v="219"/>
    <n v="52"/>
    <x v="1"/>
    <x v="0"/>
    <s v="City_19"/>
    <s v="Online"/>
    <b v="1"/>
    <n v="200"/>
    <s v="Toys_Product"/>
    <x v="0"/>
    <n v="2"/>
    <n v="66.4418115"/>
    <n v="132.883623"/>
    <x v="3"/>
    <b v="0"/>
    <n v="13.288362299999999"/>
    <b v="0"/>
    <s v="Express"/>
    <n v="4"/>
    <x v="1"/>
    <x v="2"/>
    <n v="1"/>
    <b v="1"/>
  </r>
  <r>
    <n v="3197"/>
    <x v="118"/>
    <x v="4"/>
    <d v="1899-12-30T08:45:10"/>
    <n v="146"/>
    <n v="24"/>
    <x v="2"/>
    <x v="0"/>
    <s v="City_15"/>
    <s v="Online"/>
    <b v="1"/>
    <n v="483"/>
    <s v="Decorations_Product"/>
    <x v="2"/>
    <n v="1"/>
    <n v="11.958488300000001"/>
    <n v="11.958488300000001"/>
    <x v="1"/>
    <b v="1"/>
    <n v="0"/>
    <b v="1"/>
    <s v="Express"/>
    <n v="3"/>
    <x v="1"/>
    <x v="0"/>
    <n v="2"/>
    <b v="0"/>
  </r>
  <r>
    <n v="3198"/>
    <x v="334"/>
    <x v="4"/>
    <d v="1899-12-30T01:17:25"/>
    <n v="488"/>
    <n v="32"/>
    <x v="0"/>
    <x v="2"/>
    <s v="City_3"/>
    <s v="Online"/>
    <b v="1"/>
    <n v="509"/>
    <s v="Food_Product"/>
    <x v="3"/>
    <n v="5"/>
    <n v="38.701964889999999"/>
    <n v="193.50982440000001"/>
    <x v="2"/>
    <b v="1"/>
    <n v="0"/>
    <b v="0"/>
    <s v="Express"/>
    <n v="4"/>
    <x v="0"/>
    <x v="0"/>
    <n v="4"/>
    <b v="1"/>
  </r>
  <r>
    <n v="3199"/>
    <x v="270"/>
    <x v="4"/>
    <d v="1899-12-30T23:16:42"/>
    <n v="482"/>
    <n v="34"/>
    <x v="0"/>
    <x v="2"/>
    <s v="City_9"/>
    <n v="79"/>
    <b v="0"/>
    <n v="787"/>
    <s v="Clothing_Product"/>
    <x v="1"/>
    <n v="5"/>
    <n v="29.55333225"/>
    <n v="147.76666130000001"/>
    <x v="0"/>
    <b v="1"/>
    <n v="0"/>
    <b v="0"/>
    <s v="From the store"/>
    <n v="0"/>
    <x v="1"/>
    <x v="1"/>
    <n v="3"/>
    <b v="0"/>
  </r>
  <r>
    <n v="3200"/>
    <x v="257"/>
    <x v="0"/>
    <d v="1899-12-30T13:38:28"/>
    <n v="433"/>
    <n v="39"/>
    <x v="0"/>
    <x v="1"/>
    <s v="City_11"/>
    <n v="48"/>
    <b v="0"/>
    <n v="33"/>
    <s v="Food_Product"/>
    <x v="3"/>
    <n v="3"/>
    <n v="82.615438560000001"/>
    <n v="247.84631569999999"/>
    <x v="3"/>
    <b v="1"/>
    <n v="0"/>
    <b v="1"/>
    <s v="From the store"/>
    <n v="0"/>
    <x v="2"/>
    <x v="1"/>
    <n v="1"/>
    <b v="1"/>
  </r>
  <r>
    <n v="3201"/>
    <x v="49"/>
    <x v="5"/>
    <d v="1899-12-30T11:41:19"/>
    <n v="261"/>
    <n v="51"/>
    <x v="1"/>
    <x v="1"/>
    <s v="City_19"/>
    <s v="Online"/>
    <b v="1"/>
    <n v="557"/>
    <s v="Electronics_Product"/>
    <x v="4"/>
    <n v="2"/>
    <n v="20.7938215"/>
    <n v="41.587643"/>
    <x v="3"/>
    <b v="1"/>
    <n v="4.1587642999999996"/>
    <b v="1"/>
    <s v="Standard"/>
    <n v="5"/>
    <x v="2"/>
    <x v="2"/>
    <n v="5"/>
    <b v="0"/>
  </r>
  <r>
    <n v="3202"/>
    <x v="276"/>
    <x v="1"/>
    <d v="1899-12-30T22:28:13"/>
    <n v="74"/>
    <n v="67"/>
    <x v="1"/>
    <x v="0"/>
    <s v="City_6"/>
    <s v="Online"/>
    <b v="1"/>
    <n v="766"/>
    <s v="Electronics_Product"/>
    <x v="4"/>
    <n v="4"/>
    <n v="47.3172839"/>
    <n v="189.2691356"/>
    <x v="0"/>
    <b v="0"/>
    <n v="0"/>
    <b v="0"/>
    <s v="Express"/>
    <n v="5"/>
    <x v="0"/>
    <x v="0"/>
    <n v="3"/>
    <b v="1"/>
  </r>
  <r>
    <n v="3203"/>
    <x v="152"/>
    <x v="0"/>
    <d v="1899-12-30T17:14:01"/>
    <n v="336"/>
    <n v="24"/>
    <x v="2"/>
    <x v="2"/>
    <s v="City_12"/>
    <n v="21"/>
    <b v="0"/>
    <n v="699"/>
    <s v="Food_Product"/>
    <x v="3"/>
    <n v="3"/>
    <n v="62.877598999999996"/>
    <n v="188.63279700000001"/>
    <x v="1"/>
    <b v="1"/>
    <n v="18.8632797"/>
    <b v="0"/>
    <s v="From the store"/>
    <n v="0"/>
    <x v="1"/>
    <x v="2"/>
    <n v="3"/>
    <b v="1"/>
  </r>
  <r>
    <n v="3204"/>
    <x v="189"/>
    <x v="3"/>
    <d v="1899-12-30T22:28:56"/>
    <n v="192"/>
    <n v="56"/>
    <x v="1"/>
    <x v="1"/>
    <s v="City_2"/>
    <n v="31"/>
    <b v="0"/>
    <n v="672"/>
    <s v="Electronics_Product"/>
    <x v="4"/>
    <n v="4"/>
    <n v="43.226920870000001"/>
    <n v="172.90768349999999"/>
    <x v="1"/>
    <b v="0"/>
    <n v="0"/>
    <b v="0"/>
    <s v="From the store"/>
    <n v="0"/>
    <x v="2"/>
    <x v="1"/>
    <n v="3"/>
    <b v="1"/>
  </r>
  <r>
    <n v="3205"/>
    <x v="250"/>
    <x v="5"/>
    <d v="1899-12-30T23:01:12"/>
    <n v="420"/>
    <n v="21"/>
    <x v="2"/>
    <x v="2"/>
    <s v="City_9"/>
    <n v="29"/>
    <b v="0"/>
    <n v="835"/>
    <s v="Decorations_Product"/>
    <x v="2"/>
    <n v="3"/>
    <n v="54.117706130000002"/>
    <n v="162.3531184"/>
    <x v="0"/>
    <b v="0"/>
    <n v="16.235311840000001"/>
    <b v="0"/>
    <s v="From the store"/>
    <n v="0"/>
    <x v="0"/>
    <x v="2"/>
    <n v="1"/>
    <b v="0"/>
  </r>
  <r>
    <n v="3206"/>
    <x v="333"/>
    <x v="4"/>
    <d v="1899-12-30T00:37:02"/>
    <n v="145"/>
    <n v="32"/>
    <x v="0"/>
    <x v="1"/>
    <s v="City_16"/>
    <s v="Online"/>
    <b v="1"/>
    <n v="598"/>
    <s v="Electronics_Product"/>
    <x v="4"/>
    <n v="2"/>
    <n v="75.804640219999996"/>
    <n v="151.60928039999999"/>
    <x v="2"/>
    <b v="1"/>
    <n v="15.16092804"/>
    <b v="0"/>
    <s v="Express"/>
    <n v="2"/>
    <x v="0"/>
    <x v="2"/>
    <n v="2"/>
    <b v="0"/>
  </r>
  <r>
    <n v="3207"/>
    <x v="144"/>
    <x v="3"/>
    <d v="1899-12-30T12:07:16"/>
    <n v="232"/>
    <n v="44"/>
    <x v="0"/>
    <x v="2"/>
    <s v="City_19"/>
    <s v="Online"/>
    <b v="1"/>
    <n v="626"/>
    <s v="Clothing_Product"/>
    <x v="1"/>
    <n v="1"/>
    <n v="64.617813709999993"/>
    <n v="64.617813709999993"/>
    <x v="0"/>
    <b v="1"/>
    <n v="0"/>
    <b v="1"/>
    <s v="Standard"/>
    <n v="4"/>
    <x v="0"/>
    <x v="1"/>
    <n v="3"/>
    <b v="1"/>
  </r>
  <r>
    <n v="3208"/>
    <x v="237"/>
    <x v="5"/>
    <d v="1899-12-30T06:54:42"/>
    <n v="85"/>
    <n v="69"/>
    <x v="1"/>
    <x v="2"/>
    <s v="City_15"/>
    <s v="Online"/>
    <b v="1"/>
    <n v="430"/>
    <s v="Toys_Product"/>
    <x v="0"/>
    <n v="3"/>
    <n v="83.661182879999998"/>
    <n v="250.98354860000001"/>
    <x v="0"/>
    <b v="1"/>
    <n v="25.098354860000001"/>
    <b v="0"/>
    <s v="Standard"/>
    <n v="5"/>
    <x v="1"/>
    <x v="2"/>
    <n v="5"/>
    <b v="1"/>
  </r>
  <r>
    <n v="3209"/>
    <x v="158"/>
    <x v="4"/>
    <d v="1899-12-30T12:13:05"/>
    <n v="51"/>
    <n v="19"/>
    <x v="2"/>
    <x v="0"/>
    <s v="City_4"/>
    <n v="54"/>
    <b v="0"/>
    <n v="164"/>
    <s v="Electronics_Product"/>
    <x v="4"/>
    <n v="4"/>
    <n v="79.944935880000003"/>
    <n v="319.7797435"/>
    <x v="2"/>
    <b v="0"/>
    <n v="31.97797435"/>
    <b v="1"/>
    <s v="From the store"/>
    <n v="0"/>
    <x v="2"/>
    <x v="2"/>
    <n v="5"/>
    <b v="0"/>
  </r>
  <r>
    <n v="3210"/>
    <x v="210"/>
    <x v="3"/>
    <d v="1899-12-30T15:09:39"/>
    <n v="341"/>
    <n v="25"/>
    <x v="0"/>
    <x v="2"/>
    <s v="City_11"/>
    <n v="60"/>
    <b v="0"/>
    <n v="212"/>
    <s v="Toys_Product"/>
    <x v="0"/>
    <n v="1"/>
    <n v="75.021346739999998"/>
    <n v="75.021346739999998"/>
    <x v="1"/>
    <b v="1"/>
    <n v="7.5021346739999997"/>
    <b v="1"/>
    <s v="From the store"/>
    <n v="0"/>
    <x v="0"/>
    <x v="2"/>
    <n v="2"/>
    <b v="0"/>
  </r>
  <r>
    <n v="3211"/>
    <x v="264"/>
    <x v="5"/>
    <d v="1899-12-30T07:46:12"/>
    <n v="290"/>
    <n v="51"/>
    <x v="1"/>
    <x v="1"/>
    <s v="City_8"/>
    <s v="Online"/>
    <b v="1"/>
    <n v="690"/>
    <s v="Clothing_Product"/>
    <x v="1"/>
    <n v="2"/>
    <n v="70.9771243"/>
    <n v="141.9542486"/>
    <x v="1"/>
    <b v="1"/>
    <n v="14.195424859999999"/>
    <b v="1"/>
    <s v="Overnight"/>
    <n v="4"/>
    <x v="2"/>
    <x v="2"/>
    <n v="5"/>
    <b v="1"/>
  </r>
  <r>
    <n v="3212"/>
    <x v="18"/>
    <x v="0"/>
    <d v="1899-12-30T09:45:19"/>
    <n v="464"/>
    <n v="57"/>
    <x v="1"/>
    <x v="1"/>
    <s v="City_5"/>
    <s v="Online"/>
    <b v="1"/>
    <n v="113"/>
    <s v="Electronics_Product"/>
    <x v="4"/>
    <n v="4"/>
    <n v="34.534602290000002"/>
    <n v="138.13840920000001"/>
    <x v="0"/>
    <b v="1"/>
    <n v="13.813840920000001"/>
    <b v="0"/>
    <s v="Standard"/>
    <n v="2"/>
    <x v="0"/>
    <x v="2"/>
    <n v="2"/>
    <b v="0"/>
  </r>
  <r>
    <n v="3213"/>
    <x v="153"/>
    <x v="2"/>
    <d v="1899-12-30T13:15:39"/>
    <n v="487"/>
    <n v="53"/>
    <x v="1"/>
    <x v="0"/>
    <s v="City_8"/>
    <s v="Online"/>
    <b v="1"/>
    <n v="601"/>
    <s v="Toys_Product"/>
    <x v="0"/>
    <n v="1"/>
    <n v="33.009852500000001"/>
    <n v="33.009852500000001"/>
    <x v="1"/>
    <b v="1"/>
    <n v="0"/>
    <b v="1"/>
    <s v="Overnight"/>
    <n v="1"/>
    <x v="0"/>
    <x v="0"/>
    <n v="5"/>
    <b v="1"/>
  </r>
  <r>
    <n v="3214"/>
    <x v="353"/>
    <x v="1"/>
    <d v="1899-12-30T02:05:55"/>
    <n v="438"/>
    <n v="54"/>
    <x v="1"/>
    <x v="0"/>
    <s v="City_13"/>
    <s v="Online"/>
    <b v="1"/>
    <n v="241"/>
    <s v="Clothing_Product"/>
    <x v="1"/>
    <n v="2"/>
    <n v="55.649703539999997"/>
    <n v="111.2994071"/>
    <x v="1"/>
    <b v="0"/>
    <n v="0"/>
    <b v="1"/>
    <s v="Standard"/>
    <n v="4"/>
    <x v="2"/>
    <x v="1"/>
    <n v="5"/>
    <b v="1"/>
  </r>
  <r>
    <n v="3215"/>
    <x v="235"/>
    <x v="3"/>
    <d v="1899-12-30T12:17:53"/>
    <n v="391"/>
    <n v="34"/>
    <x v="0"/>
    <x v="0"/>
    <s v="City_10"/>
    <s v="Online"/>
    <b v="1"/>
    <n v="465"/>
    <s v="Toys_Product"/>
    <x v="0"/>
    <n v="2"/>
    <n v="38.169954009999998"/>
    <n v="76.339908010000002"/>
    <x v="1"/>
    <b v="1"/>
    <n v="0"/>
    <b v="0"/>
    <s v="Standard"/>
    <n v="5"/>
    <x v="2"/>
    <x v="0"/>
    <n v="2"/>
    <b v="1"/>
  </r>
  <r>
    <n v="3216"/>
    <x v="170"/>
    <x v="5"/>
    <d v="1899-12-30T17:46:48"/>
    <n v="489"/>
    <n v="66"/>
    <x v="1"/>
    <x v="1"/>
    <s v="City_4"/>
    <s v="Online"/>
    <b v="1"/>
    <n v="647"/>
    <s v="Food_Product"/>
    <x v="3"/>
    <n v="1"/>
    <n v="73.371695459999998"/>
    <n v="73.371695459999998"/>
    <x v="2"/>
    <b v="0"/>
    <n v="7.3371695460000002"/>
    <b v="1"/>
    <s v="Overnight"/>
    <n v="3"/>
    <x v="1"/>
    <x v="2"/>
    <n v="5"/>
    <b v="0"/>
  </r>
  <r>
    <n v="3217"/>
    <x v="95"/>
    <x v="1"/>
    <d v="1899-12-30T12:55:09"/>
    <n v="382"/>
    <n v="42"/>
    <x v="0"/>
    <x v="1"/>
    <s v="City_14"/>
    <s v="Online"/>
    <b v="1"/>
    <n v="335"/>
    <s v="Clothing_Product"/>
    <x v="1"/>
    <n v="3"/>
    <n v="74.967268919999995"/>
    <n v="224.9018068"/>
    <x v="0"/>
    <b v="1"/>
    <n v="22.490180680000002"/>
    <b v="1"/>
    <s v="Express"/>
    <n v="1"/>
    <x v="2"/>
    <x v="2"/>
    <n v="3"/>
    <b v="1"/>
  </r>
  <r>
    <n v="3218"/>
    <x v="4"/>
    <x v="0"/>
    <d v="1899-12-30T03:42:04"/>
    <n v="315"/>
    <n v="65"/>
    <x v="1"/>
    <x v="1"/>
    <s v="City_13"/>
    <s v="Online"/>
    <b v="1"/>
    <n v="963"/>
    <s v="Decorations_Product"/>
    <x v="2"/>
    <n v="3"/>
    <n v="17.634022210000001"/>
    <n v="52.90206663"/>
    <x v="2"/>
    <b v="0"/>
    <n v="5.2902066630000002"/>
    <b v="0"/>
    <s v="Standard"/>
    <n v="1"/>
    <x v="1"/>
    <x v="2"/>
    <n v="4"/>
    <b v="1"/>
  </r>
  <r>
    <n v="3219"/>
    <x v="355"/>
    <x v="4"/>
    <d v="1899-12-30T19:30:18"/>
    <n v="453"/>
    <n v="33"/>
    <x v="0"/>
    <x v="2"/>
    <s v="City_1"/>
    <n v="37"/>
    <b v="0"/>
    <n v="406"/>
    <s v="Food_Product"/>
    <x v="3"/>
    <n v="5"/>
    <n v="31.73752039"/>
    <n v="158.6876019"/>
    <x v="2"/>
    <b v="1"/>
    <n v="15.86876019"/>
    <b v="0"/>
    <s v="From the store"/>
    <n v="0"/>
    <x v="1"/>
    <x v="2"/>
    <n v="2"/>
    <b v="0"/>
  </r>
  <r>
    <n v="3220"/>
    <x v="83"/>
    <x v="2"/>
    <d v="1899-12-30T05:51:27"/>
    <n v="287"/>
    <n v="47"/>
    <x v="1"/>
    <x v="2"/>
    <s v="City_17"/>
    <n v="48"/>
    <b v="0"/>
    <n v="787"/>
    <s v="Decorations_Product"/>
    <x v="2"/>
    <n v="1"/>
    <n v="61.720081980000003"/>
    <n v="61.720081980000003"/>
    <x v="0"/>
    <b v="0"/>
    <n v="0"/>
    <b v="1"/>
    <s v="From the store"/>
    <n v="0"/>
    <x v="0"/>
    <x v="0"/>
    <n v="4"/>
    <b v="1"/>
  </r>
  <r>
    <n v="3221"/>
    <x v="251"/>
    <x v="5"/>
    <d v="1899-12-30T23:19:20"/>
    <n v="76"/>
    <n v="47"/>
    <x v="1"/>
    <x v="0"/>
    <s v="City_1"/>
    <s v="Online"/>
    <b v="1"/>
    <n v="282"/>
    <s v="Electronics_Product"/>
    <x v="4"/>
    <n v="4"/>
    <n v="22.11050432"/>
    <n v="88.442017280000002"/>
    <x v="1"/>
    <b v="1"/>
    <n v="0"/>
    <b v="1"/>
    <s v="Overnight"/>
    <n v="1"/>
    <x v="2"/>
    <x v="0"/>
    <n v="3"/>
    <b v="1"/>
  </r>
  <r>
    <n v="3222"/>
    <x v="357"/>
    <x v="5"/>
    <d v="1899-12-30T06:07:58"/>
    <n v="289"/>
    <n v="42"/>
    <x v="0"/>
    <x v="2"/>
    <s v="City_19"/>
    <s v="Online"/>
    <b v="1"/>
    <n v="279"/>
    <s v="Food_Product"/>
    <x v="3"/>
    <n v="2"/>
    <n v="88.957951870000002"/>
    <n v="177.9159037"/>
    <x v="1"/>
    <b v="0"/>
    <n v="17.791590370000002"/>
    <b v="1"/>
    <s v="Express"/>
    <n v="3"/>
    <x v="0"/>
    <x v="2"/>
    <n v="1"/>
    <b v="1"/>
  </r>
  <r>
    <n v="3223"/>
    <x v="56"/>
    <x v="5"/>
    <d v="1899-12-30T07:06:44"/>
    <n v="395"/>
    <n v="30"/>
    <x v="0"/>
    <x v="1"/>
    <s v="City_7"/>
    <n v="4"/>
    <b v="0"/>
    <n v="699"/>
    <s v="Decorations_Product"/>
    <x v="2"/>
    <n v="2"/>
    <n v="27.697497290000001"/>
    <n v="55.394994570000001"/>
    <x v="2"/>
    <b v="0"/>
    <n v="0"/>
    <b v="0"/>
    <s v="From the store"/>
    <n v="0"/>
    <x v="0"/>
    <x v="0"/>
    <n v="3"/>
    <b v="1"/>
  </r>
  <r>
    <n v="3224"/>
    <x v="87"/>
    <x v="4"/>
    <d v="1899-12-30T05:29:05"/>
    <n v="88"/>
    <n v="40"/>
    <x v="0"/>
    <x v="2"/>
    <s v="City_18"/>
    <n v="52"/>
    <b v="0"/>
    <n v="944"/>
    <s v="Food_Product"/>
    <x v="3"/>
    <n v="3"/>
    <n v="47.110476380000001"/>
    <n v="141.33142910000001"/>
    <x v="0"/>
    <b v="0"/>
    <n v="0"/>
    <b v="0"/>
    <s v="From the store"/>
    <n v="0"/>
    <x v="0"/>
    <x v="1"/>
    <n v="2"/>
    <b v="1"/>
  </r>
  <r>
    <n v="3225"/>
    <x v="333"/>
    <x v="4"/>
    <d v="1899-12-30T11:26:17"/>
    <n v="362"/>
    <n v="20"/>
    <x v="2"/>
    <x v="2"/>
    <s v="City_13"/>
    <s v="Online"/>
    <b v="1"/>
    <n v="903"/>
    <s v="Toys_Product"/>
    <x v="0"/>
    <n v="1"/>
    <n v="21.403616580000001"/>
    <n v="21.403616580000001"/>
    <x v="3"/>
    <b v="1"/>
    <n v="0"/>
    <b v="1"/>
    <s v="Express"/>
    <n v="5"/>
    <x v="1"/>
    <x v="1"/>
    <n v="4"/>
    <b v="0"/>
  </r>
  <r>
    <n v="3226"/>
    <x v="248"/>
    <x v="3"/>
    <d v="1899-12-30T11:47:00"/>
    <n v="403"/>
    <n v="18"/>
    <x v="2"/>
    <x v="1"/>
    <s v="City_6"/>
    <s v="Online"/>
    <b v="1"/>
    <n v="681"/>
    <s v="Electronics_Product"/>
    <x v="4"/>
    <n v="3"/>
    <n v="93.392819939999995"/>
    <n v="280.17845979999998"/>
    <x v="2"/>
    <b v="1"/>
    <n v="0"/>
    <b v="1"/>
    <s v="Express"/>
    <n v="1"/>
    <x v="0"/>
    <x v="0"/>
    <n v="4"/>
    <b v="1"/>
  </r>
  <r>
    <n v="3227"/>
    <x v="122"/>
    <x v="3"/>
    <d v="1899-12-30T09:58:19"/>
    <n v="136"/>
    <n v="49"/>
    <x v="1"/>
    <x v="1"/>
    <s v="City_18"/>
    <s v="Online"/>
    <b v="1"/>
    <n v="641"/>
    <s v="Electronics_Product"/>
    <x v="4"/>
    <n v="2"/>
    <n v="75.588187360000006"/>
    <n v="151.1763747"/>
    <x v="2"/>
    <b v="0"/>
    <n v="0"/>
    <b v="0"/>
    <s v="Express"/>
    <n v="2"/>
    <x v="0"/>
    <x v="0"/>
    <n v="1"/>
    <b v="1"/>
  </r>
  <r>
    <n v="3228"/>
    <x v="6"/>
    <x v="0"/>
    <d v="1899-12-30T20:47:17"/>
    <n v="348"/>
    <n v="30"/>
    <x v="0"/>
    <x v="2"/>
    <s v="City_14"/>
    <s v="Online"/>
    <b v="1"/>
    <n v="193"/>
    <s v="Electronics_Product"/>
    <x v="4"/>
    <n v="4"/>
    <n v="36.844317779999997"/>
    <n v="147.3772711"/>
    <x v="0"/>
    <b v="1"/>
    <n v="0"/>
    <b v="1"/>
    <s v="Standard"/>
    <n v="3"/>
    <x v="1"/>
    <x v="0"/>
    <n v="4"/>
    <b v="0"/>
  </r>
  <r>
    <n v="3229"/>
    <x v="119"/>
    <x v="3"/>
    <d v="1899-12-30T19:30:29"/>
    <n v="336"/>
    <n v="68"/>
    <x v="1"/>
    <x v="0"/>
    <s v="City_11"/>
    <n v="25"/>
    <b v="0"/>
    <n v="177"/>
    <s v="Toys_Product"/>
    <x v="0"/>
    <n v="4"/>
    <n v="68.985478420000007"/>
    <n v="275.94191369999999"/>
    <x v="3"/>
    <b v="1"/>
    <n v="0"/>
    <b v="0"/>
    <s v="From the store"/>
    <n v="0"/>
    <x v="2"/>
    <x v="1"/>
    <n v="1"/>
    <b v="0"/>
  </r>
  <r>
    <n v="3230"/>
    <x v="282"/>
    <x v="5"/>
    <d v="1899-12-30T09:41:37"/>
    <n v="399"/>
    <n v="62"/>
    <x v="1"/>
    <x v="1"/>
    <s v="City_7"/>
    <s v="Online"/>
    <b v="1"/>
    <n v="153"/>
    <s v="Electronics_Product"/>
    <x v="4"/>
    <n v="3"/>
    <n v="24.07393944"/>
    <n v="72.221818319999997"/>
    <x v="0"/>
    <b v="0"/>
    <n v="7.2221818320000004"/>
    <b v="1"/>
    <s v="Standard"/>
    <n v="1"/>
    <x v="2"/>
    <x v="2"/>
    <n v="1"/>
    <b v="1"/>
  </r>
  <r>
    <n v="3231"/>
    <x v="130"/>
    <x v="2"/>
    <d v="1899-12-30T17:14:44"/>
    <n v="495"/>
    <n v="34"/>
    <x v="0"/>
    <x v="0"/>
    <s v="City_2"/>
    <n v="54"/>
    <b v="0"/>
    <n v="909"/>
    <s v="Food_Product"/>
    <x v="3"/>
    <n v="3"/>
    <n v="98.884401890000007"/>
    <n v="296.6532057"/>
    <x v="3"/>
    <b v="1"/>
    <n v="0"/>
    <b v="0"/>
    <s v="From the store"/>
    <n v="0"/>
    <x v="1"/>
    <x v="0"/>
    <n v="4"/>
    <b v="0"/>
  </r>
  <r>
    <n v="3232"/>
    <x v="3"/>
    <x v="3"/>
    <d v="1899-12-30T11:44:30"/>
    <n v="274"/>
    <n v="54"/>
    <x v="1"/>
    <x v="1"/>
    <s v="City_18"/>
    <s v="Online"/>
    <b v="1"/>
    <n v="520"/>
    <s v="Food_Product"/>
    <x v="3"/>
    <n v="3"/>
    <n v="44.092636570000003"/>
    <n v="132.27790970000001"/>
    <x v="3"/>
    <b v="0"/>
    <n v="0"/>
    <b v="1"/>
    <s v="Express"/>
    <n v="1"/>
    <x v="2"/>
    <x v="1"/>
    <n v="1"/>
    <b v="1"/>
  </r>
  <r>
    <n v="3233"/>
    <x v="237"/>
    <x v="5"/>
    <d v="1899-12-30T22:11:15"/>
    <n v="425"/>
    <n v="36"/>
    <x v="0"/>
    <x v="2"/>
    <s v="City_15"/>
    <s v="Online"/>
    <b v="1"/>
    <n v="607"/>
    <s v="Toys_Product"/>
    <x v="0"/>
    <n v="3"/>
    <n v="62.480107969999999"/>
    <n v="187.44032390000001"/>
    <x v="3"/>
    <b v="0"/>
    <n v="18.744032390000001"/>
    <b v="1"/>
    <s v="Express"/>
    <n v="1"/>
    <x v="2"/>
    <x v="2"/>
    <n v="3"/>
    <b v="1"/>
  </r>
  <r>
    <n v="3234"/>
    <x v="218"/>
    <x v="3"/>
    <d v="1899-12-30T22:19:36"/>
    <n v="278"/>
    <n v="23"/>
    <x v="2"/>
    <x v="1"/>
    <s v="City_14"/>
    <s v="Online"/>
    <b v="1"/>
    <n v="293"/>
    <s v="Clothing_Product"/>
    <x v="1"/>
    <n v="5"/>
    <n v="65.829583049999997"/>
    <n v="329.14791530000002"/>
    <x v="2"/>
    <b v="1"/>
    <n v="0"/>
    <b v="1"/>
    <s v="Express"/>
    <n v="3"/>
    <x v="0"/>
    <x v="0"/>
    <n v="4"/>
    <b v="0"/>
  </r>
  <r>
    <n v="3235"/>
    <x v="159"/>
    <x v="0"/>
    <d v="1899-12-30T14:39:14"/>
    <n v="438"/>
    <n v="52"/>
    <x v="1"/>
    <x v="0"/>
    <s v="City_4"/>
    <s v="Online"/>
    <b v="1"/>
    <n v="16"/>
    <s v="Decorations_Product"/>
    <x v="2"/>
    <n v="2"/>
    <n v="62.966230269999997"/>
    <n v="125.9324605"/>
    <x v="2"/>
    <b v="1"/>
    <n v="0"/>
    <b v="1"/>
    <s v="Overnight"/>
    <n v="4"/>
    <x v="1"/>
    <x v="1"/>
    <n v="2"/>
    <b v="1"/>
  </r>
  <r>
    <n v="3236"/>
    <x v="61"/>
    <x v="0"/>
    <d v="1899-12-30T01:51:24"/>
    <n v="358"/>
    <n v="55"/>
    <x v="1"/>
    <x v="2"/>
    <s v="City_5"/>
    <n v="30"/>
    <b v="0"/>
    <n v="310"/>
    <s v="Food_Product"/>
    <x v="3"/>
    <n v="1"/>
    <n v="98.891649950000001"/>
    <n v="98.891649950000001"/>
    <x v="1"/>
    <b v="0"/>
    <n v="0"/>
    <b v="1"/>
    <s v="From the store"/>
    <n v="0"/>
    <x v="0"/>
    <x v="1"/>
    <n v="3"/>
    <b v="1"/>
  </r>
  <r>
    <n v="3237"/>
    <x v="62"/>
    <x v="0"/>
    <d v="1899-12-30T21:38:46"/>
    <n v="347"/>
    <n v="18"/>
    <x v="2"/>
    <x v="2"/>
    <s v="City_4"/>
    <n v="11"/>
    <b v="0"/>
    <n v="15"/>
    <s v="Decorations_Product"/>
    <x v="2"/>
    <n v="1"/>
    <n v="94.736370800000003"/>
    <n v="94.736370800000003"/>
    <x v="2"/>
    <b v="0"/>
    <n v="0"/>
    <b v="1"/>
    <s v="From the store"/>
    <n v="0"/>
    <x v="1"/>
    <x v="0"/>
    <n v="5"/>
    <b v="0"/>
  </r>
  <r>
    <n v="3238"/>
    <x v="154"/>
    <x v="5"/>
    <d v="1899-12-30T22:44:15"/>
    <n v="226"/>
    <n v="34"/>
    <x v="0"/>
    <x v="1"/>
    <s v="City_17"/>
    <n v="55"/>
    <b v="0"/>
    <n v="144"/>
    <s v="Toys_Product"/>
    <x v="0"/>
    <n v="2"/>
    <n v="38.570501309999997"/>
    <n v="77.141002610000001"/>
    <x v="2"/>
    <b v="1"/>
    <n v="7.7141002609999996"/>
    <b v="1"/>
    <s v="From the store"/>
    <n v="0"/>
    <x v="1"/>
    <x v="2"/>
    <n v="5"/>
    <b v="1"/>
  </r>
  <r>
    <n v="3239"/>
    <x v="123"/>
    <x v="2"/>
    <d v="1899-12-30T03:58:39"/>
    <n v="498"/>
    <n v="18"/>
    <x v="2"/>
    <x v="0"/>
    <s v="City_13"/>
    <n v="73"/>
    <b v="0"/>
    <n v="297"/>
    <s v="Electronics_Product"/>
    <x v="4"/>
    <n v="5"/>
    <n v="54.734797370000003"/>
    <n v="273.67398689999999"/>
    <x v="2"/>
    <b v="1"/>
    <n v="27.367398690000002"/>
    <b v="1"/>
    <s v="From the store"/>
    <n v="0"/>
    <x v="2"/>
    <x v="2"/>
    <n v="5"/>
    <b v="0"/>
  </r>
  <r>
    <n v="3240"/>
    <x v="10"/>
    <x v="2"/>
    <d v="1899-12-30T16:13:00"/>
    <n v="449"/>
    <n v="22"/>
    <x v="2"/>
    <x v="2"/>
    <s v="City_4"/>
    <s v="Online"/>
    <b v="1"/>
    <n v="460"/>
    <s v="Toys_Product"/>
    <x v="0"/>
    <n v="1"/>
    <n v="29.172129420000001"/>
    <n v="29.172129420000001"/>
    <x v="2"/>
    <b v="1"/>
    <n v="0"/>
    <b v="0"/>
    <s v="Express"/>
    <n v="4"/>
    <x v="1"/>
    <x v="1"/>
    <n v="1"/>
    <b v="0"/>
  </r>
  <r>
    <n v="3241"/>
    <x v="36"/>
    <x v="1"/>
    <d v="1899-12-30T00:56:11"/>
    <n v="334"/>
    <n v="54"/>
    <x v="1"/>
    <x v="0"/>
    <s v="City_3"/>
    <s v="Online"/>
    <b v="1"/>
    <n v="138"/>
    <s v="Toys_Product"/>
    <x v="0"/>
    <n v="2"/>
    <n v="99.272133190000005"/>
    <n v="198.5442664"/>
    <x v="1"/>
    <b v="1"/>
    <n v="19.85442664"/>
    <b v="0"/>
    <s v="Express"/>
    <n v="3"/>
    <x v="0"/>
    <x v="2"/>
    <n v="5"/>
    <b v="0"/>
  </r>
  <r>
    <n v="3242"/>
    <x v="217"/>
    <x v="0"/>
    <d v="1899-12-30T10:53:17"/>
    <n v="8"/>
    <n v="54"/>
    <x v="1"/>
    <x v="0"/>
    <s v="City_16"/>
    <s v="Online"/>
    <b v="1"/>
    <n v="368"/>
    <s v="Toys_Product"/>
    <x v="0"/>
    <n v="2"/>
    <n v="63.760606269999997"/>
    <n v="127.5212125"/>
    <x v="2"/>
    <b v="1"/>
    <n v="0"/>
    <b v="0"/>
    <s v="Standard"/>
    <n v="2"/>
    <x v="1"/>
    <x v="0"/>
    <n v="1"/>
    <b v="1"/>
  </r>
  <r>
    <n v="3243"/>
    <x v="284"/>
    <x v="0"/>
    <d v="1899-12-30T03:51:21"/>
    <n v="230"/>
    <n v="28"/>
    <x v="0"/>
    <x v="2"/>
    <s v="City_17"/>
    <n v="59"/>
    <b v="0"/>
    <n v="415"/>
    <s v="Clothing_Product"/>
    <x v="1"/>
    <n v="2"/>
    <n v="53.221036859999998"/>
    <n v="106.44207369999999"/>
    <x v="0"/>
    <b v="1"/>
    <n v="10.64420737"/>
    <b v="0"/>
    <s v="From the store"/>
    <n v="0"/>
    <x v="2"/>
    <x v="2"/>
    <n v="1"/>
    <b v="1"/>
  </r>
  <r>
    <n v="3244"/>
    <x v="220"/>
    <x v="0"/>
    <d v="1899-12-30T05:06:46"/>
    <n v="47"/>
    <n v="50"/>
    <x v="1"/>
    <x v="0"/>
    <s v="City_18"/>
    <s v="Online"/>
    <b v="1"/>
    <n v="461"/>
    <s v="Toys_Product"/>
    <x v="0"/>
    <n v="5"/>
    <n v="99.576073510000001"/>
    <n v="497.88036749999998"/>
    <x v="3"/>
    <b v="0"/>
    <n v="0"/>
    <b v="0"/>
    <s v="Express"/>
    <n v="4"/>
    <x v="2"/>
    <x v="1"/>
    <n v="5"/>
    <b v="0"/>
  </r>
  <r>
    <n v="3245"/>
    <x v="365"/>
    <x v="1"/>
    <d v="1899-12-30T22:07:51"/>
    <n v="489"/>
    <n v="38"/>
    <x v="0"/>
    <x v="0"/>
    <s v="City_11"/>
    <n v="15"/>
    <b v="0"/>
    <n v="469"/>
    <s v="Electronics_Product"/>
    <x v="4"/>
    <n v="2"/>
    <n v="54.308201740000001"/>
    <n v="108.6164035"/>
    <x v="0"/>
    <b v="1"/>
    <n v="10.86164035"/>
    <b v="0"/>
    <s v="From the store"/>
    <n v="0"/>
    <x v="2"/>
    <x v="2"/>
    <n v="4"/>
    <b v="0"/>
  </r>
  <r>
    <n v="3246"/>
    <x v="160"/>
    <x v="2"/>
    <d v="1899-12-30T02:24:07"/>
    <n v="62"/>
    <n v="32"/>
    <x v="0"/>
    <x v="0"/>
    <s v="City_19"/>
    <s v="Online"/>
    <b v="1"/>
    <n v="668"/>
    <s v="Food_Product"/>
    <x v="3"/>
    <n v="3"/>
    <n v="31.162149759999998"/>
    <n v="93.486449280000002"/>
    <x v="0"/>
    <b v="0"/>
    <n v="9.3486449280000006"/>
    <b v="0"/>
    <s v="Express"/>
    <n v="5"/>
    <x v="1"/>
    <x v="2"/>
    <n v="4"/>
    <b v="1"/>
  </r>
  <r>
    <n v="3247"/>
    <x v="4"/>
    <x v="0"/>
    <d v="1899-12-30T10:47:47"/>
    <n v="243"/>
    <n v="26"/>
    <x v="0"/>
    <x v="2"/>
    <s v="City_3"/>
    <s v="Online"/>
    <b v="1"/>
    <n v="268"/>
    <s v="Clothing_Product"/>
    <x v="1"/>
    <n v="3"/>
    <n v="84.589100270000003"/>
    <n v="253.76730079999999"/>
    <x v="1"/>
    <b v="0"/>
    <n v="0"/>
    <b v="0"/>
    <s v="Standard"/>
    <n v="1"/>
    <x v="0"/>
    <x v="0"/>
    <n v="4"/>
    <b v="0"/>
  </r>
  <r>
    <n v="3248"/>
    <x v="73"/>
    <x v="3"/>
    <d v="1899-12-30T10:43:11"/>
    <n v="337"/>
    <n v="50"/>
    <x v="1"/>
    <x v="1"/>
    <s v="City_2"/>
    <n v="61"/>
    <b v="0"/>
    <n v="967"/>
    <s v="Decorations_Product"/>
    <x v="2"/>
    <n v="1"/>
    <n v="26.809134960000002"/>
    <n v="26.809134960000002"/>
    <x v="0"/>
    <b v="0"/>
    <n v="0"/>
    <b v="0"/>
    <s v="From the store"/>
    <n v="0"/>
    <x v="0"/>
    <x v="0"/>
    <n v="4"/>
    <b v="0"/>
  </r>
  <r>
    <n v="3249"/>
    <x v="95"/>
    <x v="1"/>
    <d v="1899-12-30T13:53:01"/>
    <n v="395"/>
    <n v="58"/>
    <x v="1"/>
    <x v="0"/>
    <s v="City_17"/>
    <s v="Online"/>
    <b v="1"/>
    <n v="21"/>
    <s v="Decorations_Product"/>
    <x v="2"/>
    <n v="1"/>
    <n v="10.883018099999999"/>
    <n v="10.883018099999999"/>
    <x v="0"/>
    <b v="1"/>
    <n v="0"/>
    <b v="0"/>
    <s v="Overnight"/>
    <n v="1"/>
    <x v="2"/>
    <x v="0"/>
    <n v="4"/>
    <b v="1"/>
  </r>
  <r>
    <n v="3250"/>
    <x v="76"/>
    <x v="5"/>
    <d v="1899-12-30T00:35:25"/>
    <n v="249"/>
    <n v="38"/>
    <x v="0"/>
    <x v="1"/>
    <s v="City_14"/>
    <n v="82"/>
    <b v="0"/>
    <n v="563"/>
    <s v="Clothing_Product"/>
    <x v="1"/>
    <n v="1"/>
    <n v="39.407343130000001"/>
    <n v="39.407343130000001"/>
    <x v="2"/>
    <b v="0"/>
    <n v="3.9407343130000001"/>
    <b v="1"/>
    <s v="From the store"/>
    <n v="0"/>
    <x v="1"/>
    <x v="2"/>
    <n v="3"/>
    <b v="0"/>
  </r>
  <r>
    <n v="3251"/>
    <x v="105"/>
    <x v="5"/>
    <d v="1899-12-30T17:29:26"/>
    <n v="34"/>
    <n v="57"/>
    <x v="1"/>
    <x v="2"/>
    <s v="City_1"/>
    <s v="Online"/>
    <b v="1"/>
    <n v="737"/>
    <s v="Toys_Product"/>
    <x v="0"/>
    <n v="5"/>
    <n v="74.973960860000005"/>
    <n v="374.8698043"/>
    <x v="3"/>
    <b v="0"/>
    <n v="0"/>
    <b v="1"/>
    <s v="Overnight"/>
    <n v="3"/>
    <x v="2"/>
    <x v="1"/>
    <n v="1"/>
    <b v="0"/>
  </r>
  <r>
    <n v="3252"/>
    <x v="289"/>
    <x v="3"/>
    <d v="1899-12-30T11:59:47"/>
    <n v="361"/>
    <n v="22"/>
    <x v="2"/>
    <x v="2"/>
    <s v="City_14"/>
    <n v="2"/>
    <b v="0"/>
    <n v="651"/>
    <s v="Electronics_Product"/>
    <x v="4"/>
    <n v="5"/>
    <n v="36.269487339999998"/>
    <n v="181.3474367"/>
    <x v="1"/>
    <b v="0"/>
    <n v="0"/>
    <b v="1"/>
    <s v="From the store"/>
    <n v="0"/>
    <x v="0"/>
    <x v="0"/>
    <n v="1"/>
    <b v="0"/>
  </r>
  <r>
    <n v="3253"/>
    <x v="120"/>
    <x v="5"/>
    <d v="1899-12-30T00:07:12"/>
    <n v="172"/>
    <n v="70"/>
    <x v="1"/>
    <x v="1"/>
    <s v="City_19"/>
    <s v="Online"/>
    <b v="1"/>
    <n v="789"/>
    <s v="Food_Product"/>
    <x v="3"/>
    <n v="3"/>
    <n v="58.112346469999999"/>
    <n v="174.33703940000001"/>
    <x v="2"/>
    <b v="0"/>
    <n v="0"/>
    <b v="0"/>
    <s v="Standard"/>
    <n v="3"/>
    <x v="0"/>
    <x v="1"/>
    <n v="5"/>
    <b v="1"/>
  </r>
  <r>
    <n v="3254"/>
    <x v="329"/>
    <x v="2"/>
    <d v="1899-12-30T04:00:54"/>
    <n v="388"/>
    <n v="57"/>
    <x v="1"/>
    <x v="0"/>
    <s v="City_17"/>
    <s v="Online"/>
    <b v="1"/>
    <n v="110"/>
    <s v="Toys_Product"/>
    <x v="0"/>
    <n v="1"/>
    <n v="50.714494989999999"/>
    <n v="50.714494989999999"/>
    <x v="0"/>
    <b v="1"/>
    <n v="0"/>
    <b v="1"/>
    <s v="Overnight"/>
    <n v="4"/>
    <x v="2"/>
    <x v="0"/>
    <n v="2"/>
    <b v="0"/>
  </r>
  <r>
    <n v="3255"/>
    <x v="46"/>
    <x v="2"/>
    <d v="1899-12-30T00:29:21"/>
    <n v="309"/>
    <n v="28"/>
    <x v="0"/>
    <x v="0"/>
    <s v="City_12"/>
    <n v="74"/>
    <b v="0"/>
    <n v="793"/>
    <s v="Decorations_Product"/>
    <x v="2"/>
    <n v="1"/>
    <n v="86.505310050000006"/>
    <n v="86.505310050000006"/>
    <x v="1"/>
    <b v="1"/>
    <n v="0"/>
    <b v="1"/>
    <s v="From the store"/>
    <n v="0"/>
    <x v="2"/>
    <x v="0"/>
    <n v="4"/>
    <b v="0"/>
  </r>
  <r>
    <n v="3256"/>
    <x v="254"/>
    <x v="5"/>
    <d v="1899-12-30T04:24:09"/>
    <n v="488"/>
    <n v="49"/>
    <x v="1"/>
    <x v="2"/>
    <s v="City_16"/>
    <n v="88"/>
    <b v="0"/>
    <n v="500"/>
    <s v="Electronics_Product"/>
    <x v="4"/>
    <n v="2"/>
    <n v="65.733304039999993"/>
    <n v="131.4666081"/>
    <x v="1"/>
    <b v="0"/>
    <n v="0"/>
    <b v="1"/>
    <s v="From the store"/>
    <n v="0"/>
    <x v="0"/>
    <x v="1"/>
    <n v="4"/>
    <b v="0"/>
  </r>
  <r>
    <n v="3257"/>
    <x v="109"/>
    <x v="5"/>
    <d v="1899-12-30T15:01:23"/>
    <n v="418"/>
    <n v="19"/>
    <x v="2"/>
    <x v="0"/>
    <s v="City_8"/>
    <s v="Online"/>
    <b v="1"/>
    <n v="280"/>
    <s v="Decorations_Product"/>
    <x v="2"/>
    <n v="3"/>
    <n v="18.487989339999999"/>
    <n v="55.463968010000002"/>
    <x v="3"/>
    <b v="1"/>
    <n v="0"/>
    <b v="1"/>
    <s v="Standard"/>
    <n v="1"/>
    <x v="0"/>
    <x v="1"/>
    <n v="5"/>
    <b v="0"/>
  </r>
  <r>
    <n v="3258"/>
    <x v="146"/>
    <x v="4"/>
    <d v="1899-12-30T14:46:09"/>
    <n v="99"/>
    <n v="53"/>
    <x v="1"/>
    <x v="0"/>
    <s v="City_11"/>
    <s v="Online"/>
    <b v="1"/>
    <n v="595"/>
    <s v="Clothing_Product"/>
    <x v="1"/>
    <n v="5"/>
    <n v="77.443673660000002"/>
    <n v="387.21836830000001"/>
    <x v="0"/>
    <b v="1"/>
    <n v="0"/>
    <b v="1"/>
    <s v="Standard"/>
    <n v="5"/>
    <x v="2"/>
    <x v="0"/>
    <n v="3"/>
    <b v="1"/>
  </r>
  <r>
    <n v="3259"/>
    <x v="338"/>
    <x v="2"/>
    <d v="1899-12-30T03:01:35"/>
    <n v="180"/>
    <n v="50"/>
    <x v="1"/>
    <x v="2"/>
    <s v="City_9"/>
    <s v="Online"/>
    <b v="1"/>
    <n v="292"/>
    <s v="Food_Product"/>
    <x v="3"/>
    <n v="1"/>
    <n v="11.244722250000001"/>
    <n v="11.244722250000001"/>
    <x v="1"/>
    <b v="0"/>
    <n v="1.1244722250000001"/>
    <b v="1"/>
    <s v="Express"/>
    <n v="5"/>
    <x v="2"/>
    <x v="2"/>
    <n v="5"/>
    <b v="1"/>
  </r>
  <r>
    <n v="3260"/>
    <x v="312"/>
    <x v="0"/>
    <d v="1899-12-30T04:29:25"/>
    <n v="478"/>
    <n v="21"/>
    <x v="2"/>
    <x v="1"/>
    <s v="City_9"/>
    <n v="7"/>
    <b v="0"/>
    <n v="212"/>
    <s v="Toys_Product"/>
    <x v="0"/>
    <n v="4"/>
    <n v="44.657245060000001"/>
    <n v="178.6289802"/>
    <x v="2"/>
    <b v="1"/>
    <n v="0"/>
    <b v="1"/>
    <s v="From the store"/>
    <n v="0"/>
    <x v="1"/>
    <x v="0"/>
    <n v="5"/>
    <b v="0"/>
  </r>
  <r>
    <n v="3261"/>
    <x v="148"/>
    <x v="4"/>
    <d v="1899-12-30T13:13:02"/>
    <n v="485"/>
    <n v="59"/>
    <x v="1"/>
    <x v="2"/>
    <s v="City_6"/>
    <n v="25"/>
    <b v="0"/>
    <n v="185"/>
    <s v="Toys_Product"/>
    <x v="0"/>
    <n v="2"/>
    <n v="27.9561247"/>
    <n v="55.9122494"/>
    <x v="1"/>
    <b v="1"/>
    <n v="0"/>
    <b v="0"/>
    <s v="From the store"/>
    <n v="0"/>
    <x v="0"/>
    <x v="0"/>
    <n v="4"/>
    <b v="0"/>
  </r>
  <r>
    <n v="3262"/>
    <x v="307"/>
    <x v="3"/>
    <d v="1899-12-30T15:03:55"/>
    <n v="135"/>
    <n v="68"/>
    <x v="1"/>
    <x v="2"/>
    <s v="City_10"/>
    <n v="86"/>
    <b v="0"/>
    <n v="158"/>
    <s v="Electronics_Product"/>
    <x v="4"/>
    <n v="4"/>
    <n v="59.567168129999999"/>
    <n v="238.26867250000001"/>
    <x v="0"/>
    <b v="0"/>
    <n v="0"/>
    <b v="1"/>
    <s v="From the store"/>
    <n v="0"/>
    <x v="0"/>
    <x v="1"/>
    <n v="1"/>
    <b v="0"/>
  </r>
  <r>
    <n v="3263"/>
    <x v="126"/>
    <x v="0"/>
    <d v="1899-12-30T13:08:58"/>
    <n v="31"/>
    <n v="27"/>
    <x v="0"/>
    <x v="2"/>
    <s v="City_11"/>
    <s v="Online"/>
    <b v="1"/>
    <n v="320"/>
    <s v="Clothing_Product"/>
    <x v="1"/>
    <n v="4"/>
    <n v="16.324012759999999"/>
    <n v="65.296051050000003"/>
    <x v="1"/>
    <b v="1"/>
    <n v="6.5296051049999999"/>
    <b v="1"/>
    <s v="Overnight"/>
    <n v="5"/>
    <x v="1"/>
    <x v="2"/>
    <n v="1"/>
    <b v="0"/>
  </r>
  <r>
    <n v="3264"/>
    <x v="79"/>
    <x v="5"/>
    <d v="1899-12-30T08:30:45"/>
    <n v="60"/>
    <n v="44"/>
    <x v="0"/>
    <x v="0"/>
    <s v="City_4"/>
    <s v="Online"/>
    <b v="1"/>
    <n v="728"/>
    <s v="Food_Product"/>
    <x v="3"/>
    <n v="2"/>
    <n v="86.595180060000004"/>
    <n v="173.19036009999999"/>
    <x v="3"/>
    <b v="0"/>
    <n v="0"/>
    <b v="1"/>
    <s v="Express"/>
    <n v="4"/>
    <x v="2"/>
    <x v="0"/>
    <n v="5"/>
    <b v="0"/>
  </r>
  <r>
    <n v="3265"/>
    <x v="201"/>
    <x v="1"/>
    <d v="1899-12-30T21:54:22"/>
    <n v="377"/>
    <n v="19"/>
    <x v="2"/>
    <x v="0"/>
    <s v="City_9"/>
    <s v="Online"/>
    <b v="1"/>
    <n v="941"/>
    <s v="Decorations_Product"/>
    <x v="2"/>
    <n v="5"/>
    <n v="83.543057989999994"/>
    <n v="417.71528990000002"/>
    <x v="2"/>
    <b v="0"/>
    <n v="0"/>
    <b v="0"/>
    <s v="Express"/>
    <n v="4"/>
    <x v="2"/>
    <x v="0"/>
    <n v="2"/>
    <b v="0"/>
  </r>
  <r>
    <n v="3266"/>
    <x v="167"/>
    <x v="0"/>
    <d v="1899-12-30T02:42:02"/>
    <n v="238"/>
    <n v="22"/>
    <x v="2"/>
    <x v="0"/>
    <s v="City_18"/>
    <s v="Online"/>
    <b v="1"/>
    <n v="259"/>
    <s v="Electronics_Product"/>
    <x v="4"/>
    <n v="1"/>
    <n v="79.241054009999999"/>
    <n v="79.241054009999999"/>
    <x v="3"/>
    <b v="0"/>
    <n v="0"/>
    <b v="0"/>
    <s v="Overnight"/>
    <n v="3"/>
    <x v="2"/>
    <x v="1"/>
    <n v="3"/>
    <b v="1"/>
  </r>
  <r>
    <n v="3267"/>
    <x v="286"/>
    <x v="2"/>
    <d v="1899-12-30T08:53:53"/>
    <n v="373"/>
    <n v="63"/>
    <x v="1"/>
    <x v="2"/>
    <s v="City_17"/>
    <s v="Online"/>
    <b v="1"/>
    <n v="457"/>
    <s v="Clothing_Product"/>
    <x v="1"/>
    <n v="5"/>
    <n v="83.069551290000007"/>
    <n v="415.34775639999998"/>
    <x v="2"/>
    <b v="1"/>
    <n v="0"/>
    <b v="0"/>
    <s v="Standard"/>
    <n v="1"/>
    <x v="2"/>
    <x v="1"/>
    <n v="2"/>
    <b v="0"/>
  </r>
  <r>
    <n v="3268"/>
    <x v="319"/>
    <x v="2"/>
    <d v="1899-12-30T18:08:32"/>
    <n v="424"/>
    <n v="36"/>
    <x v="0"/>
    <x v="1"/>
    <s v="City_16"/>
    <n v="76"/>
    <b v="0"/>
    <n v="195"/>
    <s v="Clothing_Product"/>
    <x v="1"/>
    <n v="3"/>
    <n v="65.569704270000003"/>
    <n v="196.70911280000001"/>
    <x v="3"/>
    <b v="1"/>
    <n v="19.670911279999999"/>
    <b v="0"/>
    <s v="From the store"/>
    <n v="0"/>
    <x v="2"/>
    <x v="2"/>
    <n v="2"/>
    <b v="0"/>
  </r>
  <r>
    <n v="3269"/>
    <x v="22"/>
    <x v="2"/>
    <d v="1899-12-30T11:42:20"/>
    <n v="405"/>
    <n v="22"/>
    <x v="2"/>
    <x v="2"/>
    <s v="City_18"/>
    <n v="7"/>
    <b v="0"/>
    <n v="656"/>
    <s v="Food_Product"/>
    <x v="3"/>
    <n v="5"/>
    <n v="18.962165120000002"/>
    <n v="94.810825620000003"/>
    <x v="1"/>
    <b v="0"/>
    <n v="0"/>
    <b v="0"/>
    <s v="From the store"/>
    <n v="0"/>
    <x v="1"/>
    <x v="1"/>
    <n v="4"/>
    <b v="0"/>
  </r>
  <r>
    <n v="3270"/>
    <x v="263"/>
    <x v="0"/>
    <d v="1899-12-30T17:24:54"/>
    <n v="175"/>
    <n v="43"/>
    <x v="0"/>
    <x v="0"/>
    <s v="City_3"/>
    <s v="Online"/>
    <b v="1"/>
    <n v="894"/>
    <s v="Toys_Product"/>
    <x v="0"/>
    <n v="5"/>
    <n v="67.110494709999998"/>
    <n v="335.55247350000002"/>
    <x v="1"/>
    <b v="0"/>
    <n v="0"/>
    <b v="0"/>
    <s v="Overnight"/>
    <n v="4"/>
    <x v="2"/>
    <x v="0"/>
    <n v="3"/>
    <b v="0"/>
  </r>
  <r>
    <n v="3271"/>
    <x v="53"/>
    <x v="2"/>
    <d v="1899-12-30T19:07:56"/>
    <n v="233"/>
    <n v="36"/>
    <x v="0"/>
    <x v="1"/>
    <s v="City_17"/>
    <s v="Online"/>
    <b v="1"/>
    <n v="481"/>
    <s v="Food_Product"/>
    <x v="3"/>
    <n v="1"/>
    <n v="66.942571369999996"/>
    <n v="66.942571369999996"/>
    <x v="0"/>
    <b v="0"/>
    <n v="6.6942571370000001"/>
    <b v="1"/>
    <s v="Overnight"/>
    <n v="3"/>
    <x v="1"/>
    <x v="2"/>
    <n v="2"/>
    <b v="0"/>
  </r>
  <r>
    <n v="3272"/>
    <x v="14"/>
    <x v="3"/>
    <d v="1899-12-30T07:11:42"/>
    <n v="436"/>
    <n v="56"/>
    <x v="1"/>
    <x v="0"/>
    <s v="City_8"/>
    <n v="85"/>
    <b v="0"/>
    <n v="911"/>
    <s v="Toys_Product"/>
    <x v="0"/>
    <n v="4"/>
    <n v="60.680313409999997"/>
    <n v="242.72125360000001"/>
    <x v="0"/>
    <b v="0"/>
    <n v="0"/>
    <b v="0"/>
    <s v="From the store"/>
    <n v="0"/>
    <x v="2"/>
    <x v="1"/>
    <n v="1"/>
    <b v="0"/>
  </r>
  <r>
    <n v="3273"/>
    <x v="244"/>
    <x v="4"/>
    <d v="1899-12-30T20:31:18"/>
    <n v="183"/>
    <n v="47"/>
    <x v="1"/>
    <x v="2"/>
    <s v="City_3"/>
    <s v="Online"/>
    <b v="1"/>
    <n v="798"/>
    <s v="Toys_Product"/>
    <x v="0"/>
    <n v="4"/>
    <n v="58.462740859999997"/>
    <n v="233.85096340000001"/>
    <x v="2"/>
    <b v="0"/>
    <n v="0"/>
    <b v="1"/>
    <s v="Overnight"/>
    <n v="2"/>
    <x v="2"/>
    <x v="1"/>
    <n v="4"/>
    <b v="0"/>
  </r>
  <r>
    <n v="3274"/>
    <x v="98"/>
    <x v="2"/>
    <d v="1899-12-30T20:35:17"/>
    <n v="194"/>
    <n v="49"/>
    <x v="1"/>
    <x v="0"/>
    <s v="City_4"/>
    <s v="Online"/>
    <b v="1"/>
    <n v="861"/>
    <s v="Decorations_Product"/>
    <x v="2"/>
    <n v="3"/>
    <n v="60.940599730000002"/>
    <n v="182.82179919999999"/>
    <x v="0"/>
    <b v="0"/>
    <n v="18.282179920000001"/>
    <b v="1"/>
    <s v="Overnight"/>
    <n v="4"/>
    <x v="2"/>
    <x v="2"/>
    <n v="1"/>
    <b v="1"/>
  </r>
  <r>
    <n v="3275"/>
    <x v="164"/>
    <x v="1"/>
    <d v="1899-12-30T05:51:41"/>
    <n v="287"/>
    <n v="26"/>
    <x v="0"/>
    <x v="1"/>
    <s v="City_20"/>
    <s v="Online"/>
    <b v="1"/>
    <n v="484"/>
    <s v="Food_Product"/>
    <x v="3"/>
    <n v="1"/>
    <n v="26.392429360000001"/>
    <n v="26.392429360000001"/>
    <x v="1"/>
    <b v="1"/>
    <n v="0"/>
    <b v="0"/>
    <s v="Express"/>
    <n v="5"/>
    <x v="2"/>
    <x v="0"/>
    <n v="5"/>
    <b v="0"/>
  </r>
  <r>
    <n v="3276"/>
    <x v="85"/>
    <x v="5"/>
    <d v="1899-12-30T20:04:33"/>
    <n v="474"/>
    <n v="62"/>
    <x v="1"/>
    <x v="2"/>
    <s v="City_6"/>
    <s v="Online"/>
    <b v="1"/>
    <n v="821"/>
    <s v="Decorations_Product"/>
    <x v="2"/>
    <n v="2"/>
    <n v="88.122235739999994"/>
    <n v="176.2444715"/>
    <x v="0"/>
    <b v="0"/>
    <n v="17.624447150000002"/>
    <b v="0"/>
    <s v="Standard"/>
    <n v="2"/>
    <x v="1"/>
    <x v="2"/>
    <n v="2"/>
    <b v="0"/>
  </r>
  <r>
    <n v="3277"/>
    <x v="116"/>
    <x v="2"/>
    <d v="1899-12-30T01:10:03"/>
    <n v="78"/>
    <n v="69"/>
    <x v="1"/>
    <x v="0"/>
    <s v="City_6"/>
    <s v="Online"/>
    <b v="1"/>
    <n v="250"/>
    <s v="Electronics_Product"/>
    <x v="4"/>
    <n v="3"/>
    <n v="60.928297219999997"/>
    <n v="182.7848917"/>
    <x v="3"/>
    <b v="0"/>
    <n v="18.27848917"/>
    <b v="1"/>
    <s v="Express"/>
    <n v="4"/>
    <x v="1"/>
    <x v="2"/>
    <n v="2"/>
    <b v="0"/>
  </r>
  <r>
    <n v="3278"/>
    <x v="112"/>
    <x v="5"/>
    <d v="1899-12-30T22:07:45"/>
    <n v="261"/>
    <n v="58"/>
    <x v="1"/>
    <x v="1"/>
    <s v="City_4"/>
    <s v="Online"/>
    <b v="1"/>
    <n v="861"/>
    <s v="Decorations_Product"/>
    <x v="2"/>
    <n v="4"/>
    <n v="31.637112510000001"/>
    <n v="126.54845"/>
    <x v="1"/>
    <b v="1"/>
    <n v="12.654845"/>
    <b v="1"/>
    <s v="Standard"/>
    <n v="4"/>
    <x v="0"/>
    <x v="2"/>
    <n v="4"/>
    <b v="0"/>
  </r>
  <r>
    <n v="3279"/>
    <x v="77"/>
    <x v="3"/>
    <d v="1899-12-30T22:33:46"/>
    <n v="298"/>
    <n v="67"/>
    <x v="1"/>
    <x v="2"/>
    <s v="City_20"/>
    <n v="94"/>
    <b v="0"/>
    <n v="622"/>
    <s v="Decorations_Product"/>
    <x v="2"/>
    <n v="3"/>
    <n v="87.880908410000004"/>
    <n v="263.64272519999997"/>
    <x v="0"/>
    <b v="1"/>
    <n v="0"/>
    <b v="0"/>
    <s v="From the store"/>
    <n v="0"/>
    <x v="2"/>
    <x v="1"/>
    <n v="5"/>
    <b v="1"/>
  </r>
  <r>
    <n v="3280"/>
    <x v="19"/>
    <x v="1"/>
    <d v="1899-12-30T02:56:24"/>
    <n v="38"/>
    <n v="22"/>
    <x v="2"/>
    <x v="0"/>
    <s v="City_3"/>
    <s v="Online"/>
    <b v="1"/>
    <n v="508"/>
    <s v="Clothing_Product"/>
    <x v="1"/>
    <n v="2"/>
    <n v="55.051827780000004"/>
    <n v="110.1036556"/>
    <x v="2"/>
    <b v="0"/>
    <n v="0"/>
    <b v="1"/>
    <s v="Express"/>
    <n v="1"/>
    <x v="1"/>
    <x v="0"/>
    <n v="5"/>
    <b v="0"/>
  </r>
  <r>
    <n v="3281"/>
    <x v="206"/>
    <x v="5"/>
    <d v="1899-12-30T04:40:20"/>
    <n v="483"/>
    <n v="37"/>
    <x v="0"/>
    <x v="2"/>
    <s v="City_4"/>
    <s v="Online"/>
    <b v="1"/>
    <n v="549"/>
    <s v="Clothing_Product"/>
    <x v="1"/>
    <n v="3"/>
    <n v="73.599478469999994"/>
    <n v="220.79843539999999"/>
    <x v="0"/>
    <b v="0"/>
    <n v="0"/>
    <b v="0"/>
    <s v="Express"/>
    <n v="2"/>
    <x v="1"/>
    <x v="0"/>
    <n v="5"/>
    <b v="1"/>
  </r>
  <r>
    <n v="3282"/>
    <x v="117"/>
    <x v="1"/>
    <d v="1899-12-30T17:22:53"/>
    <n v="107"/>
    <n v="20"/>
    <x v="2"/>
    <x v="2"/>
    <s v="City_2"/>
    <n v="57"/>
    <b v="0"/>
    <n v="927"/>
    <s v="Clothing_Product"/>
    <x v="1"/>
    <n v="2"/>
    <n v="48.974786719999997"/>
    <n v="97.949573439999995"/>
    <x v="1"/>
    <b v="0"/>
    <n v="9.7949573440000002"/>
    <b v="0"/>
    <s v="From the store"/>
    <n v="0"/>
    <x v="0"/>
    <x v="2"/>
    <n v="2"/>
    <b v="1"/>
  </r>
  <r>
    <n v="3283"/>
    <x v="265"/>
    <x v="4"/>
    <d v="1899-12-30T12:40:37"/>
    <n v="431"/>
    <n v="42"/>
    <x v="0"/>
    <x v="2"/>
    <s v="City_6"/>
    <n v="79"/>
    <b v="0"/>
    <n v="445"/>
    <s v="Toys_Product"/>
    <x v="0"/>
    <n v="2"/>
    <n v="82.008888040000002"/>
    <n v="164.01777609999999"/>
    <x v="3"/>
    <b v="0"/>
    <n v="0"/>
    <b v="1"/>
    <s v="From the store"/>
    <n v="0"/>
    <x v="1"/>
    <x v="0"/>
    <n v="3"/>
    <b v="1"/>
  </r>
  <r>
    <n v="3284"/>
    <x v="144"/>
    <x v="3"/>
    <d v="1899-12-30T06:33:56"/>
    <n v="381"/>
    <n v="64"/>
    <x v="1"/>
    <x v="1"/>
    <s v="City_10"/>
    <n v="79"/>
    <b v="0"/>
    <n v="33"/>
    <s v="Decorations_Product"/>
    <x v="2"/>
    <n v="5"/>
    <n v="58.511850969999998"/>
    <n v="292.55925489999998"/>
    <x v="2"/>
    <b v="1"/>
    <n v="0"/>
    <b v="1"/>
    <s v="From the store"/>
    <n v="0"/>
    <x v="1"/>
    <x v="1"/>
    <n v="2"/>
    <b v="1"/>
  </r>
  <r>
    <n v="3285"/>
    <x v="355"/>
    <x v="4"/>
    <d v="1899-12-30T09:45:19"/>
    <n v="216"/>
    <n v="37"/>
    <x v="0"/>
    <x v="0"/>
    <s v="City_20"/>
    <n v="92"/>
    <b v="0"/>
    <n v="892"/>
    <s v="Food_Product"/>
    <x v="3"/>
    <n v="5"/>
    <n v="12.679960149999999"/>
    <n v="63.399800759999998"/>
    <x v="3"/>
    <b v="1"/>
    <n v="0"/>
    <b v="0"/>
    <s v="From the store"/>
    <n v="0"/>
    <x v="1"/>
    <x v="0"/>
    <n v="2"/>
    <b v="1"/>
  </r>
  <r>
    <n v="3286"/>
    <x v="279"/>
    <x v="5"/>
    <d v="1899-12-30T08:40:51"/>
    <n v="326"/>
    <n v="46"/>
    <x v="1"/>
    <x v="0"/>
    <s v="City_20"/>
    <s v="Online"/>
    <b v="1"/>
    <n v="879"/>
    <s v="Decorations_Product"/>
    <x v="2"/>
    <n v="5"/>
    <n v="81.106328349999998"/>
    <n v="405.53164170000002"/>
    <x v="3"/>
    <b v="1"/>
    <n v="40.553164170000002"/>
    <b v="1"/>
    <s v="Express"/>
    <n v="1"/>
    <x v="0"/>
    <x v="2"/>
    <n v="4"/>
    <b v="1"/>
  </r>
  <r>
    <n v="3287"/>
    <x v="257"/>
    <x v="0"/>
    <d v="1899-12-30T10:49:35"/>
    <n v="429"/>
    <n v="61"/>
    <x v="1"/>
    <x v="1"/>
    <s v="City_2"/>
    <n v="89"/>
    <b v="0"/>
    <n v="682"/>
    <s v="Electronics_Product"/>
    <x v="4"/>
    <n v="1"/>
    <n v="46.760201299999999"/>
    <n v="46.760201299999999"/>
    <x v="1"/>
    <b v="1"/>
    <n v="0"/>
    <b v="0"/>
    <s v="From the store"/>
    <n v="0"/>
    <x v="1"/>
    <x v="1"/>
    <n v="2"/>
    <b v="1"/>
  </r>
  <r>
    <n v="3288"/>
    <x v="38"/>
    <x v="4"/>
    <d v="1899-12-30T22:58:22"/>
    <n v="402"/>
    <n v="57"/>
    <x v="1"/>
    <x v="1"/>
    <s v="City_7"/>
    <n v="71"/>
    <b v="0"/>
    <n v="314"/>
    <s v="Food_Product"/>
    <x v="3"/>
    <n v="3"/>
    <n v="70.733362330000006"/>
    <n v="212.200087"/>
    <x v="2"/>
    <b v="0"/>
    <n v="0"/>
    <b v="1"/>
    <s v="From the store"/>
    <n v="0"/>
    <x v="1"/>
    <x v="1"/>
    <n v="1"/>
    <b v="1"/>
  </r>
  <r>
    <n v="3289"/>
    <x v="273"/>
    <x v="5"/>
    <d v="1899-12-30T16:18:48"/>
    <n v="393"/>
    <n v="40"/>
    <x v="0"/>
    <x v="2"/>
    <s v="City_1"/>
    <s v="Online"/>
    <b v="1"/>
    <n v="638"/>
    <s v="Food_Product"/>
    <x v="3"/>
    <n v="2"/>
    <n v="64.350631440000001"/>
    <n v="128.70126289999999"/>
    <x v="2"/>
    <b v="1"/>
    <n v="12.87012629"/>
    <b v="0"/>
    <s v="Express"/>
    <n v="1"/>
    <x v="1"/>
    <x v="2"/>
    <n v="1"/>
    <b v="1"/>
  </r>
  <r>
    <n v="3290"/>
    <x v="305"/>
    <x v="1"/>
    <d v="1899-12-30T15:30:05"/>
    <n v="233"/>
    <n v="52"/>
    <x v="1"/>
    <x v="2"/>
    <s v="City_10"/>
    <s v="Online"/>
    <b v="1"/>
    <n v="553"/>
    <s v="Electronics_Product"/>
    <x v="4"/>
    <n v="2"/>
    <n v="51.71322765"/>
    <n v="103.4264553"/>
    <x v="0"/>
    <b v="0"/>
    <n v="0"/>
    <b v="1"/>
    <s v="Overnight"/>
    <n v="2"/>
    <x v="1"/>
    <x v="1"/>
    <n v="5"/>
    <b v="0"/>
  </r>
  <r>
    <n v="3291"/>
    <x v="347"/>
    <x v="0"/>
    <d v="1899-12-30T04:13:10"/>
    <n v="314"/>
    <n v="41"/>
    <x v="0"/>
    <x v="0"/>
    <s v="City_16"/>
    <s v="Online"/>
    <b v="1"/>
    <n v="626"/>
    <s v="Toys_Product"/>
    <x v="0"/>
    <n v="2"/>
    <n v="11.79988365"/>
    <n v="23.599767310000001"/>
    <x v="2"/>
    <b v="1"/>
    <n v="2.3599767310000002"/>
    <b v="1"/>
    <s v="Standard"/>
    <n v="4"/>
    <x v="1"/>
    <x v="2"/>
    <n v="1"/>
    <b v="1"/>
  </r>
  <r>
    <n v="3292"/>
    <x v="357"/>
    <x v="5"/>
    <d v="1899-12-30T11:44:17"/>
    <n v="459"/>
    <n v="40"/>
    <x v="0"/>
    <x v="0"/>
    <s v="City_4"/>
    <s v="Online"/>
    <b v="1"/>
    <n v="846"/>
    <s v="Toys_Product"/>
    <x v="0"/>
    <n v="3"/>
    <n v="82.244495420000007"/>
    <n v="246.73348630000001"/>
    <x v="3"/>
    <b v="0"/>
    <n v="24.67334863"/>
    <b v="1"/>
    <s v="Standard"/>
    <n v="4"/>
    <x v="0"/>
    <x v="2"/>
    <n v="4"/>
    <b v="1"/>
  </r>
  <r>
    <n v="3293"/>
    <x v="221"/>
    <x v="2"/>
    <d v="1899-12-30T03:21:39"/>
    <n v="351"/>
    <n v="27"/>
    <x v="0"/>
    <x v="0"/>
    <s v="City_3"/>
    <n v="97"/>
    <b v="0"/>
    <n v="689"/>
    <s v="Electronics_Product"/>
    <x v="4"/>
    <n v="4"/>
    <n v="44.29617416"/>
    <n v="177.18469669999999"/>
    <x v="0"/>
    <b v="0"/>
    <n v="0"/>
    <b v="0"/>
    <s v="From the store"/>
    <n v="0"/>
    <x v="0"/>
    <x v="0"/>
    <n v="4"/>
    <b v="0"/>
  </r>
  <r>
    <n v="3294"/>
    <x v="240"/>
    <x v="5"/>
    <d v="1899-12-30T03:22:56"/>
    <n v="458"/>
    <n v="59"/>
    <x v="1"/>
    <x v="1"/>
    <s v="City_13"/>
    <s v="Online"/>
    <b v="1"/>
    <n v="650"/>
    <s v="Electronics_Product"/>
    <x v="4"/>
    <n v="5"/>
    <n v="99.696730729999999"/>
    <n v="498.48365369999999"/>
    <x v="1"/>
    <b v="1"/>
    <n v="49.848365370000003"/>
    <b v="0"/>
    <s v="Overnight"/>
    <n v="3"/>
    <x v="1"/>
    <x v="2"/>
    <n v="5"/>
    <b v="1"/>
  </r>
  <r>
    <n v="3295"/>
    <x v="207"/>
    <x v="1"/>
    <d v="1899-12-30T01:56:46"/>
    <n v="317"/>
    <n v="57"/>
    <x v="1"/>
    <x v="1"/>
    <s v="City_7"/>
    <s v="Online"/>
    <b v="1"/>
    <n v="346"/>
    <s v="Decorations_Product"/>
    <x v="2"/>
    <n v="2"/>
    <n v="77.478411609999995"/>
    <n v="154.9568232"/>
    <x v="2"/>
    <b v="0"/>
    <n v="0"/>
    <b v="1"/>
    <s v="Express"/>
    <n v="5"/>
    <x v="2"/>
    <x v="0"/>
    <n v="2"/>
    <b v="0"/>
  </r>
  <r>
    <n v="3296"/>
    <x v="72"/>
    <x v="1"/>
    <d v="1899-12-30T17:34:23"/>
    <n v="38"/>
    <n v="65"/>
    <x v="1"/>
    <x v="0"/>
    <s v="City_2"/>
    <s v="Online"/>
    <b v="1"/>
    <n v="215"/>
    <s v="Clothing_Product"/>
    <x v="1"/>
    <n v="5"/>
    <n v="46.056817909999999"/>
    <n v="230.28408949999999"/>
    <x v="3"/>
    <b v="0"/>
    <n v="23.028408949999999"/>
    <b v="1"/>
    <s v="Express"/>
    <n v="4"/>
    <x v="1"/>
    <x v="2"/>
    <n v="1"/>
    <b v="1"/>
  </r>
  <r>
    <n v="3297"/>
    <x v="326"/>
    <x v="1"/>
    <d v="1899-12-30T03:28:31"/>
    <n v="165"/>
    <n v="59"/>
    <x v="1"/>
    <x v="0"/>
    <s v="City_4"/>
    <n v="67"/>
    <b v="0"/>
    <n v="82"/>
    <s v="Clothing_Product"/>
    <x v="1"/>
    <n v="2"/>
    <n v="48.26159226"/>
    <n v="96.523184520000001"/>
    <x v="1"/>
    <b v="1"/>
    <n v="0"/>
    <b v="0"/>
    <s v="From the store"/>
    <n v="0"/>
    <x v="2"/>
    <x v="1"/>
    <n v="3"/>
    <b v="0"/>
  </r>
  <r>
    <n v="3298"/>
    <x v="53"/>
    <x v="2"/>
    <d v="1899-12-30T11:31:56"/>
    <n v="358"/>
    <n v="37"/>
    <x v="0"/>
    <x v="2"/>
    <s v="City_1"/>
    <n v="29"/>
    <b v="0"/>
    <n v="467"/>
    <s v="Decorations_Product"/>
    <x v="2"/>
    <n v="2"/>
    <n v="41.14894554"/>
    <n v="82.297891079999999"/>
    <x v="0"/>
    <b v="1"/>
    <n v="8.2297891080000003"/>
    <b v="0"/>
    <s v="From the store"/>
    <n v="0"/>
    <x v="1"/>
    <x v="2"/>
    <n v="5"/>
    <b v="1"/>
  </r>
  <r>
    <n v="3299"/>
    <x v="7"/>
    <x v="0"/>
    <d v="1899-12-30T03:28:14"/>
    <n v="63"/>
    <n v="57"/>
    <x v="1"/>
    <x v="1"/>
    <s v="City_20"/>
    <s v="Online"/>
    <b v="1"/>
    <n v="585"/>
    <s v="Decorations_Product"/>
    <x v="2"/>
    <n v="2"/>
    <n v="39.980070519999998"/>
    <n v="79.960141030000003"/>
    <x v="1"/>
    <b v="1"/>
    <n v="0"/>
    <b v="0"/>
    <s v="Overnight"/>
    <n v="2"/>
    <x v="1"/>
    <x v="0"/>
    <n v="2"/>
    <b v="1"/>
  </r>
  <r>
    <n v="3300"/>
    <x v="38"/>
    <x v="4"/>
    <d v="1899-12-30T10:43:59"/>
    <n v="258"/>
    <n v="60"/>
    <x v="1"/>
    <x v="1"/>
    <s v="City_3"/>
    <n v="22"/>
    <b v="0"/>
    <n v="778"/>
    <s v="Decorations_Product"/>
    <x v="2"/>
    <n v="1"/>
    <n v="70.688960719999997"/>
    <n v="70.688960719999997"/>
    <x v="3"/>
    <b v="0"/>
    <n v="0"/>
    <b v="0"/>
    <s v="From the store"/>
    <n v="0"/>
    <x v="2"/>
    <x v="0"/>
    <n v="2"/>
    <b v="0"/>
  </r>
  <r>
    <n v="3301"/>
    <x v="9"/>
    <x v="2"/>
    <d v="1899-12-30T16:45:21"/>
    <n v="399"/>
    <n v="34"/>
    <x v="0"/>
    <x v="1"/>
    <s v="City_4"/>
    <n v="61"/>
    <b v="0"/>
    <n v="924"/>
    <s v="Toys_Product"/>
    <x v="0"/>
    <n v="4"/>
    <n v="78.516424169999993"/>
    <n v="314.06569669999999"/>
    <x v="2"/>
    <b v="0"/>
    <n v="31.40656967"/>
    <b v="0"/>
    <s v="From the store"/>
    <n v="0"/>
    <x v="1"/>
    <x v="2"/>
    <n v="3"/>
    <b v="1"/>
  </r>
  <r>
    <n v="3302"/>
    <x v="98"/>
    <x v="2"/>
    <d v="1899-12-30T15:10:46"/>
    <n v="371"/>
    <n v="69"/>
    <x v="1"/>
    <x v="2"/>
    <s v="City_2"/>
    <n v="1"/>
    <b v="0"/>
    <n v="323"/>
    <s v="Decorations_Product"/>
    <x v="2"/>
    <n v="5"/>
    <n v="47.232275370000004"/>
    <n v="236.1613768"/>
    <x v="1"/>
    <b v="0"/>
    <n v="0"/>
    <b v="0"/>
    <s v="From the store"/>
    <n v="0"/>
    <x v="2"/>
    <x v="1"/>
    <n v="3"/>
    <b v="1"/>
  </r>
  <r>
    <n v="3303"/>
    <x v="287"/>
    <x v="0"/>
    <d v="1899-12-30T16:24:50"/>
    <n v="176"/>
    <n v="20"/>
    <x v="2"/>
    <x v="1"/>
    <s v="City_8"/>
    <s v="Online"/>
    <b v="1"/>
    <n v="211"/>
    <s v="Clothing_Product"/>
    <x v="1"/>
    <n v="3"/>
    <n v="53.869077060000002"/>
    <n v="161.6072312"/>
    <x v="3"/>
    <b v="1"/>
    <n v="16.16072312"/>
    <b v="0"/>
    <s v="Express"/>
    <n v="4"/>
    <x v="0"/>
    <x v="2"/>
    <n v="1"/>
    <b v="0"/>
  </r>
  <r>
    <n v="3304"/>
    <x v="115"/>
    <x v="4"/>
    <d v="1899-12-30T13:00:37"/>
    <n v="408"/>
    <n v="34"/>
    <x v="0"/>
    <x v="1"/>
    <s v="City_13"/>
    <n v="21"/>
    <b v="0"/>
    <n v="738"/>
    <s v="Toys_Product"/>
    <x v="0"/>
    <n v="4"/>
    <n v="52.693222339999998"/>
    <n v="210.7728894"/>
    <x v="1"/>
    <b v="0"/>
    <n v="21.077288939999999"/>
    <b v="1"/>
    <s v="From the store"/>
    <n v="0"/>
    <x v="0"/>
    <x v="2"/>
    <n v="3"/>
    <b v="0"/>
  </r>
  <r>
    <n v="3305"/>
    <x v="35"/>
    <x v="1"/>
    <d v="1899-12-30T00:05:44"/>
    <n v="293"/>
    <n v="60"/>
    <x v="1"/>
    <x v="0"/>
    <s v="City_12"/>
    <s v="Online"/>
    <b v="1"/>
    <n v="217"/>
    <s v="Decorations_Product"/>
    <x v="2"/>
    <n v="4"/>
    <n v="20.4213871"/>
    <n v="81.685548389999994"/>
    <x v="3"/>
    <b v="0"/>
    <n v="0"/>
    <b v="1"/>
    <s v="Overnight"/>
    <n v="5"/>
    <x v="1"/>
    <x v="0"/>
    <n v="3"/>
    <b v="0"/>
  </r>
  <r>
    <n v="3306"/>
    <x v="353"/>
    <x v="1"/>
    <d v="1899-12-30T14:09:24"/>
    <n v="184"/>
    <n v="68"/>
    <x v="1"/>
    <x v="2"/>
    <s v="City_6"/>
    <n v="63"/>
    <b v="0"/>
    <n v="307"/>
    <s v="Toys_Product"/>
    <x v="0"/>
    <n v="5"/>
    <n v="99.8917328"/>
    <n v="499.458664"/>
    <x v="1"/>
    <b v="1"/>
    <n v="49.9458664"/>
    <b v="0"/>
    <s v="From the store"/>
    <n v="0"/>
    <x v="0"/>
    <x v="2"/>
    <n v="3"/>
    <b v="1"/>
  </r>
  <r>
    <n v="3307"/>
    <x v="287"/>
    <x v="0"/>
    <d v="1899-12-30T16:05:04"/>
    <n v="258"/>
    <n v="32"/>
    <x v="0"/>
    <x v="0"/>
    <s v="City_6"/>
    <s v="Online"/>
    <b v="1"/>
    <n v="111"/>
    <s v="Decorations_Product"/>
    <x v="2"/>
    <n v="5"/>
    <n v="69.794177180000005"/>
    <n v="348.97088589999998"/>
    <x v="1"/>
    <b v="0"/>
    <n v="0"/>
    <b v="1"/>
    <s v="Express"/>
    <n v="3"/>
    <x v="0"/>
    <x v="0"/>
    <n v="4"/>
    <b v="0"/>
  </r>
  <r>
    <n v="3308"/>
    <x v="288"/>
    <x v="5"/>
    <d v="1899-12-30T23:19:06"/>
    <n v="189"/>
    <n v="55"/>
    <x v="1"/>
    <x v="2"/>
    <s v="City_2"/>
    <s v="Online"/>
    <b v="1"/>
    <n v="42"/>
    <s v="Toys_Product"/>
    <x v="0"/>
    <n v="5"/>
    <n v="42.255665890000003"/>
    <n v="211.27832939999999"/>
    <x v="1"/>
    <b v="1"/>
    <n v="0"/>
    <b v="1"/>
    <s v="Standard"/>
    <n v="4"/>
    <x v="2"/>
    <x v="0"/>
    <n v="3"/>
    <b v="0"/>
  </r>
  <r>
    <n v="3309"/>
    <x v="21"/>
    <x v="0"/>
    <d v="1899-12-30T21:57:00"/>
    <n v="469"/>
    <n v="23"/>
    <x v="2"/>
    <x v="0"/>
    <s v="City_10"/>
    <s v="Online"/>
    <b v="1"/>
    <n v="694"/>
    <s v="Electronics_Product"/>
    <x v="4"/>
    <n v="1"/>
    <n v="76.490220769999993"/>
    <n v="76.490220769999993"/>
    <x v="2"/>
    <b v="0"/>
    <n v="0"/>
    <b v="0"/>
    <s v="Overnight"/>
    <n v="4"/>
    <x v="1"/>
    <x v="1"/>
    <n v="4"/>
    <b v="0"/>
  </r>
  <r>
    <n v="3310"/>
    <x v="219"/>
    <x v="0"/>
    <d v="1899-12-30T23:37:28"/>
    <n v="402"/>
    <n v="18"/>
    <x v="2"/>
    <x v="2"/>
    <s v="City_9"/>
    <n v="55"/>
    <b v="0"/>
    <n v="343"/>
    <s v="Toys_Product"/>
    <x v="0"/>
    <n v="4"/>
    <n v="89.232793110000003"/>
    <n v="356.93117239999998"/>
    <x v="2"/>
    <b v="0"/>
    <n v="0"/>
    <b v="0"/>
    <s v="From the store"/>
    <n v="0"/>
    <x v="0"/>
    <x v="1"/>
    <n v="5"/>
    <b v="0"/>
  </r>
  <r>
    <n v="3311"/>
    <x v="282"/>
    <x v="5"/>
    <d v="1899-12-30T16:12:39"/>
    <n v="272"/>
    <n v="29"/>
    <x v="0"/>
    <x v="0"/>
    <s v="City_15"/>
    <n v="1"/>
    <b v="0"/>
    <n v="245"/>
    <s v="Electronics_Product"/>
    <x v="4"/>
    <n v="3"/>
    <n v="66.634484509999993"/>
    <n v="199.90345350000001"/>
    <x v="2"/>
    <b v="0"/>
    <n v="19.990345349999998"/>
    <b v="0"/>
    <s v="From the store"/>
    <n v="0"/>
    <x v="2"/>
    <x v="2"/>
    <n v="1"/>
    <b v="1"/>
  </r>
  <r>
    <n v="3312"/>
    <x v="146"/>
    <x v="4"/>
    <d v="1899-12-30T08:25:53"/>
    <n v="246"/>
    <n v="33"/>
    <x v="0"/>
    <x v="1"/>
    <s v="City_7"/>
    <s v="Online"/>
    <b v="1"/>
    <n v="398"/>
    <s v="Electronics_Product"/>
    <x v="4"/>
    <n v="4"/>
    <n v="23.02548659"/>
    <n v="92.101946359999999"/>
    <x v="3"/>
    <b v="0"/>
    <n v="0"/>
    <b v="1"/>
    <s v="Express"/>
    <n v="2"/>
    <x v="2"/>
    <x v="0"/>
    <n v="5"/>
    <b v="0"/>
  </r>
  <r>
    <n v="3313"/>
    <x v="358"/>
    <x v="2"/>
    <d v="1899-12-30T03:51:52"/>
    <n v="96"/>
    <n v="35"/>
    <x v="0"/>
    <x v="0"/>
    <s v="City_10"/>
    <s v="Online"/>
    <b v="1"/>
    <n v="565"/>
    <s v="Decorations_Product"/>
    <x v="2"/>
    <n v="3"/>
    <n v="29.08326783"/>
    <n v="87.249803499999999"/>
    <x v="1"/>
    <b v="0"/>
    <n v="8.7249803499999992"/>
    <b v="0"/>
    <s v="Overnight"/>
    <n v="2"/>
    <x v="0"/>
    <x v="2"/>
    <n v="3"/>
    <b v="1"/>
  </r>
  <r>
    <n v="3314"/>
    <x v="169"/>
    <x v="0"/>
    <d v="1899-12-30T00:40:54"/>
    <n v="208"/>
    <n v="23"/>
    <x v="2"/>
    <x v="1"/>
    <s v="City_20"/>
    <n v="6"/>
    <b v="0"/>
    <n v="793"/>
    <s v="Toys_Product"/>
    <x v="0"/>
    <n v="4"/>
    <n v="61.092522029999998"/>
    <n v="244.3700881"/>
    <x v="3"/>
    <b v="0"/>
    <n v="0"/>
    <b v="0"/>
    <s v="From the store"/>
    <n v="0"/>
    <x v="1"/>
    <x v="1"/>
    <n v="5"/>
    <b v="0"/>
  </r>
  <r>
    <n v="3315"/>
    <x v="301"/>
    <x v="3"/>
    <d v="1899-12-30T00:21:49"/>
    <n v="481"/>
    <n v="64"/>
    <x v="1"/>
    <x v="0"/>
    <s v="City_14"/>
    <s v="Online"/>
    <b v="1"/>
    <n v="470"/>
    <s v="Decorations_Product"/>
    <x v="2"/>
    <n v="3"/>
    <n v="41.625528289999998"/>
    <n v="124.8765849"/>
    <x v="3"/>
    <b v="1"/>
    <n v="0"/>
    <b v="1"/>
    <s v="Overnight"/>
    <n v="1"/>
    <x v="2"/>
    <x v="1"/>
    <n v="1"/>
    <b v="0"/>
  </r>
  <r>
    <n v="3316"/>
    <x v="59"/>
    <x v="1"/>
    <d v="1899-12-30T02:06:38"/>
    <n v="195"/>
    <n v="18"/>
    <x v="2"/>
    <x v="1"/>
    <s v="City_16"/>
    <s v="Online"/>
    <b v="1"/>
    <n v="315"/>
    <s v="Toys_Product"/>
    <x v="0"/>
    <n v="2"/>
    <n v="14.414261489999999"/>
    <n v="28.828522979999999"/>
    <x v="3"/>
    <b v="0"/>
    <n v="2.882852298"/>
    <b v="1"/>
    <s v="Standard"/>
    <n v="2"/>
    <x v="2"/>
    <x v="2"/>
    <n v="1"/>
    <b v="0"/>
  </r>
  <r>
    <n v="3317"/>
    <x v="175"/>
    <x v="4"/>
    <d v="1899-12-30T03:35:39"/>
    <n v="15"/>
    <n v="43"/>
    <x v="0"/>
    <x v="0"/>
    <s v="City_8"/>
    <n v="66"/>
    <b v="0"/>
    <n v="974"/>
    <s v="Toys_Product"/>
    <x v="0"/>
    <n v="2"/>
    <n v="30.520127590000001"/>
    <n v="61.040255180000003"/>
    <x v="3"/>
    <b v="0"/>
    <n v="0"/>
    <b v="0"/>
    <s v="From the store"/>
    <n v="0"/>
    <x v="2"/>
    <x v="1"/>
    <n v="3"/>
    <b v="1"/>
  </r>
  <r>
    <n v="3318"/>
    <x v="125"/>
    <x v="4"/>
    <d v="1899-12-30T21:41:44"/>
    <n v="282"/>
    <n v="36"/>
    <x v="0"/>
    <x v="0"/>
    <s v="City_13"/>
    <n v="14"/>
    <b v="0"/>
    <n v="250"/>
    <s v="Decorations_Product"/>
    <x v="2"/>
    <n v="2"/>
    <n v="30.330596379999999"/>
    <n v="60.66119277"/>
    <x v="3"/>
    <b v="0"/>
    <n v="0"/>
    <b v="0"/>
    <s v="From the store"/>
    <n v="0"/>
    <x v="2"/>
    <x v="0"/>
    <n v="2"/>
    <b v="0"/>
  </r>
  <r>
    <n v="3319"/>
    <x v="144"/>
    <x v="3"/>
    <d v="1899-12-30T10:00:16"/>
    <n v="469"/>
    <n v="44"/>
    <x v="0"/>
    <x v="0"/>
    <s v="City_3"/>
    <s v="Online"/>
    <b v="1"/>
    <n v="632"/>
    <s v="Clothing_Product"/>
    <x v="1"/>
    <n v="3"/>
    <n v="84.915200839999997"/>
    <n v="254.74560249999999"/>
    <x v="1"/>
    <b v="0"/>
    <n v="25.47456025"/>
    <b v="1"/>
    <s v="Standard"/>
    <n v="5"/>
    <x v="1"/>
    <x v="2"/>
    <n v="3"/>
    <b v="0"/>
  </r>
  <r>
    <n v="3320"/>
    <x v="276"/>
    <x v="1"/>
    <d v="1899-12-30T11:46:09"/>
    <n v="104"/>
    <n v="43"/>
    <x v="0"/>
    <x v="2"/>
    <s v="City_18"/>
    <n v="31"/>
    <b v="0"/>
    <n v="213"/>
    <s v="Electronics_Product"/>
    <x v="4"/>
    <n v="2"/>
    <n v="52.022415410000001"/>
    <n v="104.0448308"/>
    <x v="0"/>
    <b v="0"/>
    <n v="10.40448308"/>
    <b v="1"/>
    <s v="From the store"/>
    <n v="0"/>
    <x v="2"/>
    <x v="2"/>
    <n v="1"/>
    <b v="0"/>
  </r>
  <r>
    <n v="3321"/>
    <x v="84"/>
    <x v="1"/>
    <d v="1899-12-30T23:49:00"/>
    <n v="188"/>
    <n v="33"/>
    <x v="0"/>
    <x v="1"/>
    <s v="City_12"/>
    <s v="Online"/>
    <b v="1"/>
    <n v="483"/>
    <s v="Electronics_Product"/>
    <x v="4"/>
    <n v="4"/>
    <n v="61.421051069999997"/>
    <n v="245.6842043"/>
    <x v="2"/>
    <b v="1"/>
    <n v="24.56842043"/>
    <b v="0"/>
    <s v="Express"/>
    <n v="4"/>
    <x v="1"/>
    <x v="2"/>
    <n v="2"/>
    <b v="0"/>
  </r>
  <r>
    <n v="3322"/>
    <x v="192"/>
    <x v="0"/>
    <d v="1899-12-30T17:19:52"/>
    <n v="411"/>
    <n v="60"/>
    <x v="1"/>
    <x v="1"/>
    <s v="City_18"/>
    <s v="Online"/>
    <b v="1"/>
    <n v="502"/>
    <s v="Electronics_Product"/>
    <x v="4"/>
    <n v="5"/>
    <n v="70.287486130000005"/>
    <n v="351.43743069999999"/>
    <x v="0"/>
    <b v="1"/>
    <n v="35.143743069999999"/>
    <b v="1"/>
    <s v="Standard"/>
    <n v="3"/>
    <x v="2"/>
    <x v="2"/>
    <n v="3"/>
    <b v="1"/>
  </r>
  <r>
    <n v="3323"/>
    <x v="269"/>
    <x v="5"/>
    <d v="1899-12-30T03:02:55"/>
    <n v="478"/>
    <n v="48"/>
    <x v="1"/>
    <x v="1"/>
    <s v="City_20"/>
    <s v="Online"/>
    <b v="1"/>
    <n v="391"/>
    <s v="Toys_Product"/>
    <x v="0"/>
    <n v="3"/>
    <n v="14.361451150000001"/>
    <n v="43.084353450000002"/>
    <x v="2"/>
    <b v="0"/>
    <n v="4.3084353450000004"/>
    <b v="0"/>
    <s v="Standard"/>
    <n v="5"/>
    <x v="0"/>
    <x v="2"/>
    <n v="1"/>
    <b v="1"/>
  </r>
  <r>
    <n v="3324"/>
    <x v="94"/>
    <x v="3"/>
    <d v="1899-12-30T03:56:10"/>
    <n v="350"/>
    <n v="68"/>
    <x v="1"/>
    <x v="1"/>
    <s v="City_6"/>
    <n v="72"/>
    <b v="0"/>
    <n v="716"/>
    <s v="Food_Product"/>
    <x v="3"/>
    <n v="3"/>
    <n v="32.832038740000002"/>
    <n v="98.496116209999997"/>
    <x v="1"/>
    <b v="0"/>
    <n v="0"/>
    <b v="0"/>
    <s v="From the store"/>
    <n v="0"/>
    <x v="2"/>
    <x v="0"/>
    <n v="5"/>
    <b v="0"/>
  </r>
  <r>
    <n v="3325"/>
    <x v="66"/>
    <x v="4"/>
    <d v="1899-12-30T20:03:42"/>
    <n v="145"/>
    <n v="33"/>
    <x v="0"/>
    <x v="1"/>
    <s v="City_3"/>
    <n v="68"/>
    <b v="0"/>
    <n v="302"/>
    <s v="Electronics_Product"/>
    <x v="4"/>
    <n v="5"/>
    <n v="38.545344540000002"/>
    <n v="192.72672270000001"/>
    <x v="2"/>
    <b v="1"/>
    <n v="19.272672270000001"/>
    <b v="1"/>
    <s v="From the store"/>
    <n v="0"/>
    <x v="2"/>
    <x v="2"/>
    <n v="5"/>
    <b v="0"/>
  </r>
  <r>
    <n v="3326"/>
    <x v="146"/>
    <x v="4"/>
    <d v="1899-12-30T11:45:06"/>
    <n v="330"/>
    <n v="47"/>
    <x v="1"/>
    <x v="2"/>
    <s v="City_3"/>
    <n v="47"/>
    <b v="0"/>
    <n v="264"/>
    <s v="Electronics_Product"/>
    <x v="4"/>
    <n v="4"/>
    <n v="51.957502310000002"/>
    <n v="207.83000920000001"/>
    <x v="2"/>
    <b v="0"/>
    <n v="20.783000919999999"/>
    <b v="0"/>
    <s v="From the store"/>
    <n v="0"/>
    <x v="2"/>
    <x v="2"/>
    <n v="5"/>
    <b v="1"/>
  </r>
  <r>
    <n v="3327"/>
    <x v="239"/>
    <x v="2"/>
    <d v="1899-12-30T04:47:13"/>
    <n v="406"/>
    <n v="65"/>
    <x v="1"/>
    <x v="2"/>
    <s v="City_12"/>
    <s v="Online"/>
    <b v="1"/>
    <n v="284"/>
    <s v="Clothing_Product"/>
    <x v="1"/>
    <n v="4"/>
    <n v="62.417122139999996"/>
    <n v="249.6684885"/>
    <x v="3"/>
    <b v="0"/>
    <n v="0"/>
    <b v="0"/>
    <s v="Overnight"/>
    <n v="1"/>
    <x v="1"/>
    <x v="0"/>
    <n v="5"/>
    <b v="1"/>
  </r>
  <r>
    <n v="3328"/>
    <x v="59"/>
    <x v="1"/>
    <d v="1899-12-30T02:25:31"/>
    <n v="120"/>
    <n v="62"/>
    <x v="1"/>
    <x v="0"/>
    <s v="City_13"/>
    <s v="Online"/>
    <b v="1"/>
    <n v="553"/>
    <s v="Clothing_Product"/>
    <x v="1"/>
    <n v="5"/>
    <n v="82.4298103"/>
    <n v="412.14905149999998"/>
    <x v="1"/>
    <b v="1"/>
    <n v="41.21490515"/>
    <b v="0"/>
    <s v="Express"/>
    <n v="5"/>
    <x v="0"/>
    <x v="2"/>
    <n v="2"/>
    <b v="0"/>
  </r>
  <r>
    <n v="3329"/>
    <x v="244"/>
    <x v="4"/>
    <d v="1899-12-30T07:07:28"/>
    <n v="258"/>
    <n v="37"/>
    <x v="0"/>
    <x v="2"/>
    <s v="City_15"/>
    <s v="Online"/>
    <b v="1"/>
    <n v="598"/>
    <s v="Clothing_Product"/>
    <x v="1"/>
    <n v="4"/>
    <n v="58.055661350000001"/>
    <n v="232.2226454"/>
    <x v="3"/>
    <b v="1"/>
    <n v="0"/>
    <b v="1"/>
    <s v="Standard"/>
    <n v="4"/>
    <x v="2"/>
    <x v="1"/>
    <n v="3"/>
    <b v="0"/>
  </r>
  <r>
    <n v="3330"/>
    <x v="322"/>
    <x v="4"/>
    <d v="1899-12-30T03:49:00"/>
    <n v="304"/>
    <n v="20"/>
    <x v="2"/>
    <x v="1"/>
    <s v="City_2"/>
    <n v="58"/>
    <b v="0"/>
    <n v="597"/>
    <s v="Food_Product"/>
    <x v="3"/>
    <n v="1"/>
    <n v="42.620075110000002"/>
    <n v="42.620075110000002"/>
    <x v="0"/>
    <b v="1"/>
    <n v="4.2620075110000002"/>
    <b v="0"/>
    <s v="From the store"/>
    <n v="0"/>
    <x v="0"/>
    <x v="2"/>
    <n v="5"/>
    <b v="1"/>
  </r>
  <r>
    <n v="3331"/>
    <x v="39"/>
    <x v="4"/>
    <d v="1899-12-30T06:12:45"/>
    <n v="125"/>
    <n v="65"/>
    <x v="1"/>
    <x v="0"/>
    <s v="City_18"/>
    <s v="Online"/>
    <b v="1"/>
    <n v="321"/>
    <s v="Clothing_Product"/>
    <x v="1"/>
    <n v="4"/>
    <n v="91.637825669999998"/>
    <n v="366.55130270000001"/>
    <x v="1"/>
    <b v="0"/>
    <n v="36.655130270000001"/>
    <b v="1"/>
    <s v="Express"/>
    <n v="2"/>
    <x v="0"/>
    <x v="2"/>
    <n v="3"/>
    <b v="0"/>
  </r>
  <r>
    <n v="3332"/>
    <x v="246"/>
    <x v="4"/>
    <d v="1899-12-30T18:27:06"/>
    <n v="279"/>
    <n v="54"/>
    <x v="1"/>
    <x v="0"/>
    <s v="City_13"/>
    <s v="Online"/>
    <b v="1"/>
    <n v="200"/>
    <s v="Decorations_Product"/>
    <x v="2"/>
    <n v="3"/>
    <n v="37.095554219999997"/>
    <n v="111.2866626"/>
    <x v="2"/>
    <b v="1"/>
    <n v="0"/>
    <b v="1"/>
    <s v="Overnight"/>
    <n v="5"/>
    <x v="0"/>
    <x v="0"/>
    <n v="1"/>
    <b v="1"/>
  </r>
  <r>
    <n v="3333"/>
    <x v="150"/>
    <x v="2"/>
    <d v="1899-12-30T18:55:37"/>
    <n v="438"/>
    <n v="34"/>
    <x v="0"/>
    <x v="0"/>
    <s v="City_3"/>
    <n v="37"/>
    <b v="0"/>
    <n v="464"/>
    <s v="Toys_Product"/>
    <x v="0"/>
    <n v="5"/>
    <n v="31.771158109999998"/>
    <n v="158.85579050000001"/>
    <x v="0"/>
    <b v="0"/>
    <n v="0"/>
    <b v="1"/>
    <s v="From the store"/>
    <n v="0"/>
    <x v="2"/>
    <x v="0"/>
    <n v="4"/>
    <b v="0"/>
  </r>
  <r>
    <n v="3334"/>
    <x v="315"/>
    <x v="3"/>
    <d v="1899-12-30T10:05:30"/>
    <n v="174"/>
    <n v="47"/>
    <x v="1"/>
    <x v="0"/>
    <s v="City_10"/>
    <n v="89"/>
    <b v="0"/>
    <n v="249"/>
    <s v="Decorations_Product"/>
    <x v="2"/>
    <n v="2"/>
    <n v="45.764146459999999"/>
    <n v="91.528292919999998"/>
    <x v="0"/>
    <b v="1"/>
    <n v="0"/>
    <b v="0"/>
    <s v="From the store"/>
    <n v="0"/>
    <x v="1"/>
    <x v="0"/>
    <n v="3"/>
    <b v="1"/>
  </r>
  <r>
    <n v="3335"/>
    <x v="353"/>
    <x v="1"/>
    <d v="1899-12-30T22:55:02"/>
    <n v="276"/>
    <n v="37"/>
    <x v="0"/>
    <x v="0"/>
    <s v="City_12"/>
    <n v="10"/>
    <b v="0"/>
    <n v="914"/>
    <s v="Food_Product"/>
    <x v="3"/>
    <n v="4"/>
    <n v="18.025081660000001"/>
    <n v="72.100326659999993"/>
    <x v="1"/>
    <b v="0"/>
    <n v="7.210032666"/>
    <b v="0"/>
    <s v="From the store"/>
    <n v="0"/>
    <x v="2"/>
    <x v="2"/>
    <n v="4"/>
    <b v="1"/>
  </r>
  <r>
    <n v="3336"/>
    <x v="55"/>
    <x v="4"/>
    <d v="1899-12-30T08:07:26"/>
    <n v="269"/>
    <n v="62"/>
    <x v="1"/>
    <x v="0"/>
    <s v="City_13"/>
    <s v="Online"/>
    <b v="1"/>
    <n v="977"/>
    <s v="Clothing_Product"/>
    <x v="1"/>
    <n v="4"/>
    <n v="85.104811040000001"/>
    <n v="340.41924419999998"/>
    <x v="0"/>
    <b v="0"/>
    <n v="34.041924420000001"/>
    <b v="1"/>
    <s v="Express"/>
    <n v="3"/>
    <x v="2"/>
    <x v="2"/>
    <n v="1"/>
    <b v="1"/>
  </r>
  <r>
    <n v="3337"/>
    <x v="67"/>
    <x v="1"/>
    <d v="1899-12-30T01:18:59"/>
    <n v="77"/>
    <n v="33"/>
    <x v="0"/>
    <x v="0"/>
    <s v="City_13"/>
    <s v="Online"/>
    <b v="1"/>
    <n v="38"/>
    <s v="Clothing_Product"/>
    <x v="1"/>
    <n v="4"/>
    <n v="86.013222979999995"/>
    <n v="344.05289190000002"/>
    <x v="2"/>
    <b v="1"/>
    <n v="34.405289189999998"/>
    <b v="0"/>
    <s v="Express"/>
    <n v="4"/>
    <x v="1"/>
    <x v="2"/>
    <n v="1"/>
    <b v="0"/>
  </r>
  <r>
    <n v="3338"/>
    <x v="129"/>
    <x v="5"/>
    <d v="1899-12-30T22:44:42"/>
    <n v="17"/>
    <n v="22"/>
    <x v="2"/>
    <x v="1"/>
    <s v="City_10"/>
    <n v="47"/>
    <b v="0"/>
    <n v="11"/>
    <s v="Decorations_Product"/>
    <x v="2"/>
    <n v="2"/>
    <n v="68.28243037"/>
    <n v="136.5648607"/>
    <x v="2"/>
    <b v="0"/>
    <n v="0"/>
    <b v="1"/>
    <s v="From the store"/>
    <n v="0"/>
    <x v="0"/>
    <x v="0"/>
    <n v="5"/>
    <b v="0"/>
  </r>
  <r>
    <n v="3339"/>
    <x v="214"/>
    <x v="4"/>
    <d v="1899-12-30T18:12:41"/>
    <n v="153"/>
    <n v="21"/>
    <x v="2"/>
    <x v="0"/>
    <s v="City_5"/>
    <s v="Online"/>
    <b v="1"/>
    <n v="272"/>
    <s v="Toys_Product"/>
    <x v="0"/>
    <n v="4"/>
    <n v="54.466690610000001"/>
    <n v="217.8667624"/>
    <x v="3"/>
    <b v="0"/>
    <n v="21.786676239999998"/>
    <b v="0"/>
    <s v="Express"/>
    <n v="5"/>
    <x v="1"/>
    <x v="2"/>
    <n v="1"/>
    <b v="0"/>
  </r>
  <r>
    <n v="3340"/>
    <x v="274"/>
    <x v="5"/>
    <d v="1899-12-30T11:30:38"/>
    <n v="432"/>
    <n v="69"/>
    <x v="1"/>
    <x v="0"/>
    <s v="City_12"/>
    <s v="Online"/>
    <b v="1"/>
    <n v="85"/>
    <s v="Decorations_Product"/>
    <x v="2"/>
    <n v="4"/>
    <n v="74.374619370000005"/>
    <n v="297.49847749999998"/>
    <x v="1"/>
    <b v="1"/>
    <n v="0"/>
    <b v="0"/>
    <s v="Express"/>
    <n v="1"/>
    <x v="1"/>
    <x v="1"/>
    <n v="3"/>
    <b v="1"/>
  </r>
  <r>
    <n v="3341"/>
    <x v="321"/>
    <x v="0"/>
    <d v="1899-12-30T12:28:16"/>
    <n v="415"/>
    <n v="54"/>
    <x v="1"/>
    <x v="2"/>
    <s v="City_1"/>
    <s v="Online"/>
    <b v="1"/>
    <n v="252"/>
    <s v="Toys_Product"/>
    <x v="0"/>
    <n v="2"/>
    <n v="35.279060600000001"/>
    <n v="70.558121209999996"/>
    <x v="3"/>
    <b v="1"/>
    <n v="0"/>
    <b v="1"/>
    <s v="Overnight"/>
    <n v="3"/>
    <x v="0"/>
    <x v="1"/>
    <n v="4"/>
    <b v="1"/>
  </r>
  <r>
    <n v="3342"/>
    <x v="67"/>
    <x v="1"/>
    <d v="1899-12-30T05:06:38"/>
    <n v="193"/>
    <n v="46"/>
    <x v="1"/>
    <x v="0"/>
    <s v="City_12"/>
    <s v="Online"/>
    <b v="1"/>
    <n v="511"/>
    <s v="Decorations_Product"/>
    <x v="2"/>
    <n v="1"/>
    <n v="96.170303169999997"/>
    <n v="96.170303169999997"/>
    <x v="1"/>
    <b v="0"/>
    <n v="0"/>
    <b v="1"/>
    <s v="Express"/>
    <n v="4"/>
    <x v="0"/>
    <x v="1"/>
    <n v="3"/>
    <b v="0"/>
  </r>
  <r>
    <n v="3343"/>
    <x v="344"/>
    <x v="4"/>
    <d v="1899-12-30T23:26:33"/>
    <n v="488"/>
    <n v="51"/>
    <x v="1"/>
    <x v="1"/>
    <s v="City_12"/>
    <n v="43"/>
    <b v="0"/>
    <n v="349"/>
    <s v="Electronics_Product"/>
    <x v="4"/>
    <n v="2"/>
    <n v="88.564160259999994"/>
    <n v="177.1283205"/>
    <x v="0"/>
    <b v="1"/>
    <n v="17.712832049999999"/>
    <b v="1"/>
    <s v="From the store"/>
    <n v="0"/>
    <x v="1"/>
    <x v="2"/>
    <n v="2"/>
    <b v="1"/>
  </r>
  <r>
    <n v="3344"/>
    <x v="217"/>
    <x v="0"/>
    <d v="1899-12-30T17:02:56"/>
    <n v="179"/>
    <n v="32"/>
    <x v="0"/>
    <x v="0"/>
    <s v="City_19"/>
    <n v="16"/>
    <b v="0"/>
    <n v="608"/>
    <s v="Toys_Product"/>
    <x v="0"/>
    <n v="2"/>
    <n v="43.920237999999998"/>
    <n v="87.840475999999995"/>
    <x v="3"/>
    <b v="0"/>
    <n v="0"/>
    <b v="1"/>
    <s v="From the store"/>
    <n v="0"/>
    <x v="2"/>
    <x v="1"/>
    <n v="3"/>
    <b v="1"/>
  </r>
  <r>
    <n v="3345"/>
    <x v="200"/>
    <x v="2"/>
    <d v="1899-12-30T19:36:03"/>
    <n v="135"/>
    <n v="43"/>
    <x v="0"/>
    <x v="2"/>
    <s v="City_8"/>
    <n v="73"/>
    <b v="0"/>
    <n v="277"/>
    <s v="Food_Product"/>
    <x v="3"/>
    <n v="3"/>
    <n v="29.94133764"/>
    <n v="89.824012909999993"/>
    <x v="2"/>
    <b v="1"/>
    <n v="8.9824012910000004"/>
    <b v="0"/>
    <s v="From the store"/>
    <n v="0"/>
    <x v="0"/>
    <x v="2"/>
    <n v="2"/>
    <b v="1"/>
  </r>
  <r>
    <n v="3346"/>
    <x v="349"/>
    <x v="4"/>
    <d v="1899-12-30T02:53:15"/>
    <n v="142"/>
    <n v="61"/>
    <x v="1"/>
    <x v="1"/>
    <s v="City_18"/>
    <s v="Online"/>
    <b v="1"/>
    <n v="17"/>
    <s v="Toys_Product"/>
    <x v="0"/>
    <n v="1"/>
    <n v="94.110454290000007"/>
    <n v="94.110454290000007"/>
    <x v="0"/>
    <b v="1"/>
    <n v="0"/>
    <b v="1"/>
    <s v="Standard"/>
    <n v="1"/>
    <x v="0"/>
    <x v="0"/>
    <n v="4"/>
    <b v="1"/>
  </r>
  <r>
    <n v="3347"/>
    <x v="343"/>
    <x v="5"/>
    <d v="1899-12-30T03:46:37"/>
    <n v="463"/>
    <n v="46"/>
    <x v="1"/>
    <x v="0"/>
    <s v="City_7"/>
    <s v="Online"/>
    <b v="1"/>
    <n v="564"/>
    <s v="Clothing_Product"/>
    <x v="1"/>
    <n v="5"/>
    <n v="21.147187120000002"/>
    <n v="105.7359356"/>
    <x v="3"/>
    <b v="1"/>
    <n v="10.573593560000001"/>
    <b v="0"/>
    <s v="Overnight"/>
    <n v="2"/>
    <x v="0"/>
    <x v="2"/>
    <n v="1"/>
    <b v="1"/>
  </r>
  <r>
    <n v="3348"/>
    <x v="330"/>
    <x v="0"/>
    <d v="1899-12-30T16:21:51"/>
    <n v="93"/>
    <n v="35"/>
    <x v="0"/>
    <x v="2"/>
    <s v="City_9"/>
    <s v="Online"/>
    <b v="1"/>
    <n v="418"/>
    <s v="Electronics_Product"/>
    <x v="4"/>
    <n v="3"/>
    <n v="53.803792170000001"/>
    <n v="161.41137649999999"/>
    <x v="3"/>
    <b v="0"/>
    <n v="16.141137650000001"/>
    <b v="0"/>
    <s v="Overnight"/>
    <n v="1"/>
    <x v="1"/>
    <x v="2"/>
    <n v="2"/>
    <b v="0"/>
  </r>
  <r>
    <n v="3349"/>
    <x v="27"/>
    <x v="4"/>
    <d v="1899-12-30T15:35:33"/>
    <n v="234"/>
    <n v="62"/>
    <x v="1"/>
    <x v="0"/>
    <s v="City_6"/>
    <n v="41"/>
    <b v="0"/>
    <n v="799"/>
    <s v="Food_Product"/>
    <x v="3"/>
    <n v="4"/>
    <n v="77.312703389999996"/>
    <n v="309.25081349999999"/>
    <x v="1"/>
    <b v="0"/>
    <n v="30.925081349999999"/>
    <b v="0"/>
    <s v="From the store"/>
    <n v="0"/>
    <x v="1"/>
    <x v="2"/>
    <n v="2"/>
    <b v="0"/>
  </r>
  <r>
    <n v="3350"/>
    <x v="70"/>
    <x v="3"/>
    <d v="1899-12-30T14:00:25"/>
    <n v="180"/>
    <n v="45"/>
    <x v="1"/>
    <x v="2"/>
    <s v="City_6"/>
    <s v="Online"/>
    <b v="1"/>
    <n v="516"/>
    <s v="Clothing_Product"/>
    <x v="1"/>
    <n v="5"/>
    <n v="49.462069249999999"/>
    <n v="247.3103462"/>
    <x v="1"/>
    <b v="0"/>
    <n v="24.731034619999999"/>
    <b v="0"/>
    <s v="Express"/>
    <n v="3"/>
    <x v="2"/>
    <x v="2"/>
    <n v="4"/>
    <b v="1"/>
  </r>
  <r>
    <n v="3351"/>
    <x v="291"/>
    <x v="4"/>
    <d v="1899-12-30T13:20:27"/>
    <n v="434"/>
    <n v="54"/>
    <x v="1"/>
    <x v="0"/>
    <s v="City_6"/>
    <s v="Online"/>
    <b v="1"/>
    <n v="186"/>
    <s v="Electronics_Product"/>
    <x v="4"/>
    <n v="2"/>
    <n v="83.441040139999998"/>
    <n v="166.88208030000001"/>
    <x v="2"/>
    <b v="0"/>
    <n v="16.688208029999998"/>
    <b v="1"/>
    <s v="Overnight"/>
    <n v="1"/>
    <x v="0"/>
    <x v="2"/>
    <n v="3"/>
    <b v="0"/>
  </r>
  <r>
    <n v="3352"/>
    <x v="324"/>
    <x v="3"/>
    <d v="1899-12-30T04:50:39"/>
    <n v="50"/>
    <n v="60"/>
    <x v="1"/>
    <x v="2"/>
    <s v="City_4"/>
    <n v="56"/>
    <b v="0"/>
    <n v="903"/>
    <s v="Toys_Product"/>
    <x v="0"/>
    <n v="5"/>
    <n v="12.130934"/>
    <n v="60.654670000000003"/>
    <x v="3"/>
    <b v="1"/>
    <n v="0"/>
    <b v="1"/>
    <s v="From the store"/>
    <n v="0"/>
    <x v="0"/>
    <x v="0"/>
    <n v="2"/>
    <b v="1"/>
  </r>
  <r>
    <n v="3353"/>
    <x v="97"/>
    <x v="0"/>
    <d v="1899-12-30T12:45:10"/>
    <n v="141"/>
    <n v="42"/>
    <x v="0"/>
    <x v="1"/>
    <s v="City_12"/>
    <s v="Online"/>
    <b v="1"/>
    <n v="605"/>
    <s v="Electronics_Product"/>
    <x v="4"/>
    <n v="5"/>
    <n v="41.016100620000003"/>
    <n v="205.08050309999999"/>
    <x v="0"/>
    <b v="1"/>
    <n v="20.508050310000002"/>
    <b v="1"/>
    <s v="Express"/>
    <n v="4"/>
    <x v="1"/>
    <x v="2"/>
    <n v="3"/>
    <b v="1"/>
  </r>
  <r>
    <n v="3354"/>
    <x v="46"/>
    <x v="2"/>
    <d v="1899-12-30T22:28:07"/>
    <n v="149"/>
    <n v="51"/>
    <x v="1"/>
    <x v="1"/>
    <s v="City_12"/>
    <n v="34"/>
    <b v="0"/>
    <n v="189"/>
    <s v="Decorations_Product"/>
    <x v="2"/>
    <n v="3"/>
    <n v="20.19705583"/>
    <n v="60.591167489999997"/>
    <x v="0"/>
    <b v="0"/>
    <n v="0"/>
    <b v="0"/>
    <s v="From the store"/>
    <n v="0"/>
    <x v="1"/>
    <x v="1"/>
    <n v="3"/>
    <b v="1"/>
  </r>
  <r>
    <n v="3355"/>
    <x v="36"/>
    <x v="1"/>
    <d v="1899-12-30T03:44:07"/>
    <n v="387"/>
    <n v="45"/>
    <x v="1"/>
    <x v="0"/>
    <s v="City_17"/>
    <s v="Online"/>
    <b v="1"/>
    <n v="621"/>
    <s v="Food_Product"/>
    <x v="3"/>
    <n v="2"/>
    <n v="31.593291749999999"/>
    <n v="63.186583499999998"/>
    <x v="2"/>
    <b v="1"/>
    <n v="6.3186583499999998"/>
    <b v="1"/>
    <s v="Standard"/>
    <n v="3"/>
    <x v="2"/>
    <x v="2"/>
    <n v="1"/>
    <b v="1"/>
  </r>
  <r>
    <n v="3356"/>
    <x v="221"/>
    <x v="2"/>
    <d v="1899-12-30T23:51:55"/>
    <n v="176"/>
    <n v="19"/>
    <x v="2"/>
    <x v="0"/>
    <s v="City_13"/>
    <n v="29"/>
    <b v="0"/>
    <n v="299"/>
    <s v="Decorations_Product"/>
    <x v="2"/>
    <n v="5"/>
    <n v="33.71603915"/>
    <n v="168.58019580000001"/>
    <x v="2"/>
    <b v="0"/>
    <n v="16.858019580000001"/>
    <b v="0"/>
    <s v="From the store"/>
    <n v="0"/>
    <x v="1"/>
    <x v="2"/>
    <n v="2"/>
    <b v="0"/>
  </r>
  <r>
    <n v="3357"/>
    <x v="137"/>
    <x v="3"/>
    <d v="1899-12-30T14:54:47"/>
    <n v="259"/>
    <n v="40"/>
    <x v="0"/>
    <x v="1"/>
    <s v="City_2"/>
    <n v="65"/>
    <b v="0"/>
    <n v="633"/>
    <s v="Food_Product"/>
    <x v="3"/>
    <n v="1"/>
    <n v="13.71231965"/>
    <n v="13.71231965"/>
    <x v="0"/>
    <b v="1"/>
    <n v="1.371231965"/>
    <b v="0"/>
    <s v="From the store"/>
    <n v="0"/>
    <x v="2"/>
    <x v="2"/>
    <n v="1"/>
    <b v="0"/>
  </r>
  <r>
    <n v="3358"/>
    <x v="112"/>
    <x v="5"/>
    <d v="1899-12-30T09:18:45"/>
    <n v="376"/>
    <n v="70"/>
    <x v="1"/>
    <x v="2"/>
    <s v="City_10"/>
    <n v="21"/>
    <b v="0"/>
    <n v="432"/>
    <s v="Decorations_Product"/>
    <x v="2"/>
    <n v="1"/>
    <n v="98.320439309999998"/>
    <n v="98.320439309999998"/>
    <x v="0"/>
    <b v="1"/>
    <n v="0"/>
    <b v="1"/>
    <s v="From the store"/>
    <n v="0"/>
    <x v="0"/>
    <x v="0"/>
    <n v="3"/>
    <b v="0"/>
  </r>
  <r>
    <n v="3359"/>
    <x v="302"/>
    <x v="0"/>
    <d v="1899-12-30T13:11:06"/>
    <n v="166"/>
    <n v="23"/>
    <x v="2"/>
    <x v="2"/>
    <s v="City_2"/>
    <n v="5"/>
    <b v="0"/>
    <n v="124"/>
    <s v="Decorations_Product"/>
    <x v="2"/>
    <n v="2"/>
    <n v="15.92622901"/>
    <n v="31.85245802"/>
    <x v="3"/>
    <b v="1"/>
    <n v="0"/>
    <b v="0"/>
    <s v="From the store"/>
    <n v="0"/>
    <x v="1"/>
    <x v="0"/>
    <n v="3"/>
    <b v="1"/>
  </r>
  <r>
    <n v="3360"/>
    <x v="229"/>
    <x v="3"/>
    <d v="1899-12-30T18:15:48"/>
    <n v="330"/>
    <n v="36"/>
    <x v="0"/>
    <x v="2"/>
    <s v="City_20"/>
    <s v="Online"/>
    <b v="1"/>
    <n v="219"/>
    <s v="Clothing_Product"/>
    <x v="1"/>
    <n v="1"/>
    <n v="53.512747519999998"/>
    <n v="53.512747519999998"/>
    <x v="0"/>
    <b v="1"/>
    <n v="5.3512747520000001"/>
    <b v="1"/>
    <s v="Express"/>
    <n v="1"/>
    <x v="1"/>
    <x v="2"/>
    <n v="3"/>
    <b v="0"/>
  </r>
  <r>
    <n v="3361"/>
    <x v="196"/>
    <x v="0"/>
    <d v="1899-12-30T08:10:36"/>
    <n v="132"/>
    <n v="35"/>
    <x v="0"/>
    <x v="2"/>
    <s v="City_19"/>
    <s v="Online"/>
    <b v="1"/>
    <n v="699"/>
    <s v="Decorations_Product"/>
    <x v="2"/>
    <n v="5"/>
    <n v="77.677050039999997"/>
    <n v="388.38525019999997"/>
    <x v="0"/>
    <b v="0"/>
    <n v="38.838525019999999"/>
    <b v="0"/>
    <s v="Overnight"/>
    <n v="1"/>
    <x v="0"/>
    <x v="2"/>
    <n v="4"/>
    <b v="0"/>
  </r>
  <r>
    <n v="3362"/>
    <x v="246"/>
    <x v="4"/>
    <d v="1899-12-30T14:21:47"/>
    <n v="303"/>
    <n v="36"/>
    <x v="0"/>
    <x v="2"/>
    <s v="City_11"/>
    <n v="14"/>
    <b v="0"/>
    <n v="911"/>
    <s v="Toys_Product"/>
    <x v="0"/>
    <n v="4"/>
    <n v="27.345796409999998"/>
    <n v="109.3831856"/>
    <x v="0"/>
    <b v="0"/>
    <n v="0"/>
    <b v="0"/>
    <s v="From the store"/>
    <n v="0"/>
    <x v="1"/>
    <x v="0"/>
    <n v="4"/>
    <b v="0"/>
  </r>
  <r>
    <n v="3363"/>
    <x v="210"/>
    <x v="3"/>
    <d v="1899-12-30T13:03:29"/>
    <n v="87"/>
    <n v="61"/>
    <x v="1"/>
    <x v="1"/>
    <s v="City_15"/>
    <s v="Online"/>
    <b v="1"/>
    <n v="813"/>
    <s v="Toys_Product"/>
    <x v="0"/>
    <n v="4"/>
    <n v="75.725977029999996"/>
    <n v="302.90390810000002"/>
    <x v="2"/>
    <b v="0"/>
    <n v="30.290390810000002"/>
    <b v="0"/>
    <s v="Express"/>
    <n v="2"/>
    <x v="1"/>
    <x v="2"/>
    <n v="2"/>
    <b v="0"/>
  </r>
  <r>
    <n v="3364"/>
    <x v="78"/>
    <x v="1"/>
    <d v="1899-12-30T00:05:52"/>
    <n v="94"/>
    <n v="46"/>
    <x v="1"/>
    <x v="0"/>
    <s v="City_3"/>
    <n v="19"/>
    <b v="0"/>
    <n v="747"/>
    <s v="Toys_Product"/>
    <x v="0"/>
    <n v="2"/>
    <n v="54.583835530000002"/>
    <n v="109.16767110000001"/>
    <x v="0"/>
    <b v="1"/>
    <n v="10.91676711"/>
    <b v="0"/>
    <s v="From the store"/>
    <n v="0"/>
    <x v="0"/>
    <x v="2"/>
    <n v="3"/>
    <b v="0"/>
  </r>
  <r>
    <n v="3365"/>
    <x v="100"/>
    <x v="0"/>
    <d v="1899-12-30T16:11:01"/>
    <n v="74"/>
    <n v="39"/>
    <x v="0"/>
    <x v="0"/>
    <s v="City_2"/>
    <n v="35"/>
    <b v="0"/>
    <n v="443"/>
    <s v="Decorations_Product"/>
    <x v="2"/>
    <n v="2"/>
    <n v="67.435968320000001"/>
    <n v="134.8719366"/>
    <x v="2"/>
    <b v="0"/>
    <n v="13.487193660000001"/>
    <b v="1"/>
    <s v="From the store"/>
    <n v="0"/>
    <x v="0"/>
    <x v="2"/>
    <n v="2"/>
    <b v="0"/>
  </r>
  <r>
    <n v="3366"/>
    <x v="113"/>
    <x v="1"/>
    <d v="1899-12-30T03:53:52"/>
    <n v="328"/>
    <n v="34"/>
    <x v="0"/>
    <x v="0"/>
    <s v="City_7"/>
    <n v="59"/>
    <b v="0"/>
    <n v="743"/>
    <s v="Electronics_Product"/>
    <x v="4"/>
    <n v="3"/>
    <n v="13.141591419999999"/>
    <n v="39.424774249999999"/>
    <x v="3"/>
    <b v="1"/>
    <n v="0"/>
    <b v="0"/>
    <s v="From the store"/>
    <n v="0"/>
    <x v="1"/>
    <x v="0"/>
    <n v="5"/>
    <b v="1"/>
  </r>
  <r>
    <n v="3367"/>
    <x v="22"/>
    <x v="2"/>
    <d v="1899-12-30T11:23:57"/>
    <n v="22"/>
    <n v="52"/>
    <x v="1"/>
    <x v="2"/>
    <s v="City_14"/>
    <n v="55"/>
    <b v="0"/>
    <n v="235"/>
    <s v="Toys_Product"/>
    <x v="0"/>
    <n v="3"/>
    <n v="14.68400252"/>
    <n v="44.052007549999999"/>
    <x v="0"/>
    <b v="1"/>
    <n v="0"/>
    <b v="0"/>
    <s v="From the store"/>
    <n v="0"/>
    <x v="0"/>
    <x v="0"/>
    <n v="4"/>
    <b v="0"/>
  </r>
  <r>
    <n v="3368"/>
    <x v="64"/>
    <x v="2"/>
    <d v="1899-12-30T20:37:16"/>
    <n v="18"/>
    <n v="70"/>
    <x v="1"/>
    <x v="1"/>
    <s v="City_7"/>
    <n v="40"/>
    <b v="0"/>
    <n v="389"/>
    <s v="Clothing_Product"/>
    <x v="1"/>
    <n v="1"/>
    <n v="38.258254979999997"/>
    <n v="38.258254979999997"/>
    <x v="0"/>
    <b v="1"/>
    <n v="0"/>
    <b v="0"/>
    <s v="From the store"/>
    <n v="0"/>
    <x v="2"/>
    <x v="0"/>
    <n v="1"/>
    <b v="0"/>
  </r>
  <r>
    <n v="3369"/>
    <x v="246"/>
    <x v="4"/>
    <d v="1899-12-30T17:35:41"/>
    <n v="24"/>
    <n v="44"/>
    <x v="0"/>
    <x v="2"/>
    <s v="City_16"/>
    <n v="18"/>
    <b v="0"/>
    <n v="178"/>
    <s v="Decorations_Product"/>
    <x v="2"/>
    <n v="1"/>
    <n v="17.300152690000001"/>
    <n v="17.300152690000001"/>
    <x v="2"/>
    <b v="1"/>
    <n v="0"/>
    <b v="0"/>
    <s v="From the store"/>
    <n v="0"/>
    <x v="0"/>
    <x v="0"/>
    <n v="1"/>
    <b v="0"/>
  </r>
  <r>
    <n v="3370"/>
    <x v="29"/>
    <x v="0"/>
    <d v="1899-12-30T07:09:26"/>
    <n v="65"/>
    <n v="57"/>
    <x v="1"/>
    <x v="0"/>
    <s v="City_16"/>
    <n v="77"/>
    <b v="0"/>
    <n v="340"/>
    <s v="Toys_Product"/>
    <x v="0"/>
    <n v="3"/>
    <n v="98.327617549999999"/>
    <n v="294.98285270000002"/>
    <x v="3"/>
    <b v="1"/>
    <n v="0"/>
    <b v="0"/>
    <s v="From the store"/>
    <n v="0"/>
    <x v="0"/>
    <x v="0"/>
    <n v="5"/>
    <b v="1"/>
  </r>
  <r>
    <n v="3371"/>
    <x v="105"/>
    <x v="5"/>
    <d v="1899-12-30T15:52:48"/>
    <n v="480"/>
    <n v="67"/>
    <x v="1"/>
    <x v="2"/>
    <s v="City_6"/>
    <s v="Online"/>
    <b v="1"/>
    <n v="532"/>
    <s v="Electronics_Product"/>
    <x v="4"/>
    <n v="4"/>
    <n v="65.602860010000001"/>
    <n v="262.41144000000003"/>
    <x v="2"/>
    <b v="0"/>
    <n v="0"/>
    <b v="0"/>
    <s v="Overnight"/>
    <n v="1"/>
    <x v="2"/>
    <x v="0"/>
    <n v="1"/>
    <b v="0"/>
  </r>
  <r>
    <n v="3372"/>
    <x v="343"/>
    <x v="5"/>
    <d v="1899-12-30T11:01:40"/>
    <n v="457"/>
    <n v="42"/>
    <x v="0"/>
    <x v="0"/>
    <s v="City_15"/>
    <s v="Online"/>
    <b v="1"/>
    <n v="976"/>
    <s v="Electronics_Product"/>
    <x v="4"/>
    <n v="1"/>
    <n v="35.989844159999997"/>
    <n v="35.989844159999997"/>
    <x v="2"/>
    <b v="1"/>
    <n v="0"/>
    <b v="1"/>
    <s v="Overnight"/>
    <n v="2"/>
    <x v="0"/>
    <x v="1"/>
    <n v="4"/>
    <b v="0"/>
  </r>
  <r>
    <n v="3373"/>
    <x v="121"/>
    <x v="1"/>
    <d v="1899-12-30T04:12:42"/>
    <n v="20"/>
    <n v="21"/>
    <x v="2"/>
    <x v="2"/>
    <s v="City_4"/>
    <n v="21"/>
    <b v="0"/>
    <n v="239"/>
    <s v="Food_Product"/>
    <x v="3"/>
    <n v="5"/>
    <n v="13.370083279999999"/>
    <n v="66.850416420000002"/>
    <x v="3"/>
    <b v="1"/>
    <n v="0"/>
    <b v="1"/>
    <s v="From the store"/>
    <n v="0"/>
    <x v="0"/>
    <x v="1"/>
    <n v="4"/>
    <b v="0"/>
  </r>
  <r>
    <n v="3374"/>
    <x v="259"/>
    <x v="3"/>
    <d v="1899-12-30T04:04:04"/>
    <n v="484"/>
    <n v="22"/>
    <x v="2"/>
    <x v="2"/>
    <s v="City_17"/>
    <s v="Online"/>
    <b v="1"/>
    <n v="249"/>
    <s v="Electronics_Product"/>
    <x v="4"/>
    <n v="1"/>
    <n v="94.701499459999994"/>
    <n v="94.701499459999994"/>
    <x v="2"/>
    <b v="0"/>
    <n v="0"/>
    <b v="1"/>
    <s v="Express"/>
    <n v="3"/>
    <x v="1"/>
    <x v="1"/>
    <n v="3"/>
    <b v="0"/>
  </r>
  <r>
    <n v="3375"/>
    <x v="101"/>
    <x v="5"/>
    <d v="1899-12-30T07:46:48"/>
    <n v="281"/>
    <n v="47"/>
    <x v="1"/>
    <x v="0"/>
    <s v="City_7"/>
    <s v="Online"/>
    <b v="1"/>
    <n v="165"/>
    <s v="Decorations_Product"/>
    <x v="2"/>
    <n v="4"/>
    <n v="91.845752599999997"/>
    <n v="367.38301039999999"/>
    <x v="1"/>
    <b v="1"/>
    <n v="0"/>
    <b v="0"/>
    <s v="Express"/>
    <n v="5"/>
    <x v="0"/>
    <x v="0"/>
    <n v="5"/>
    <b v="1"/>
  </r>
  <r>
    <n v="3376"/>
    <x v="90"/>
    <x v="3"/>
    <d v="1899-12-30T05:09:58"/>
    <n v="337"/>
    <n v="46"/>
    <x v="1"/>
    <x v="0"/>
    <s v="City_2"/>
    <s v="Online"/>
    <b v="1"/>
    <n v="195"/>
    <s v="Food_Product"/>
    <x v="3"/>
    <n v="3"/>
    <n v="40.118354449999998"/>
    <n v="120.3550633"/>
    <x v="3"/>
    <b v="1"/>
    <n v="0"/>
    <b v="1"/>
    <s v="Overnight"/>
    <n v="5"/>
    <x v="2"/>
    <x v="1"/>
    <n v="5"/>
    <b v="0"/>
  </r>
  <r>
    <n v="3377"/>
    <x v="1"/>
    <x v="1"/>
    <d v="1899-12-30T12:40:55"/>
    <n v="79"/>
    <n v="64"/>
    <x v="1"/>
    <x v="1"/>
    <s v="City_20"/>
    <n v="54"/>
    <b v="0"/>
    <n v="177"/>
    <s v="Electronics_Product"/>
    <x v="4"/>
    <n v="3"/>
    <n v="75.587314890000002"/>
    <n v="226.76194469999999"/>
    <x v="1"/>
    <b v="0"/>
    <n v="22.676194469999999"/>
    <b v="1"/>
    <s v="From the store"/>
    <n v="0"/>
    <x v="2"/>
    <x v="2"/>
    <n v="1"/>
    <b v="0"/>
  </r>
  <r>
    <n v="3378"/>
    <x v="264"/>
    <x v="5"/>
    <d v="1899-12-30T16:57:57"/>
    <n v="368"/>
    <n v="69"/>
    <x v="1"/>
    <x v="2"/>
    <s v="City_16"/>
    <s v="Online"/>
    <b v="1"/>
    <n v="520"/>
    <s v="Decorations_Product"/>
    <x v="2"/>
    <n v="5"/>
    <n v="17.094355969999999"/>
    <n v="85.471779830000003"/>
    <x v="0"/>
    <b v="0"/>
    <n v="0"/>
    <b v="0"/>
    <s v="Express"/>
    <n v="5"/>
    <x v="0"/>
    <x v="0"/>
    <n v="1"/>
    <b v="0"/>
  </r>
  <r>
    <n v="3379"/>
    <x v="157"/>
    <x v="1"/>
    <d v="1899-12-30T23:02:14"/>
    <n v="37"/>
    <n v="46"/>
    <x v="1"/>
    <x v="0"/>
    <s v="City_1"/>
    <s v="Online"/>
    <b v="1"/>
    <n v="61"/>
    <s v="Electronics_Product"/>
    <x v="4"/>
    <n v="3"/>
    <n v="29.64243093"/>
    <n v="88.927292800000004"/>
    <x v="2"/>
    <b v="0"/>
    <n v="0"/>
    <b v="0"/>
    <s v="Standard"/>
    <n v="4"/>
    <x v="2"/>
    <x v="1"/>
    <n v="1"/>
    <b v="1"/>
  </r>
  <r>
    <n v="3380"/>
    <x v="321"/>
    <x v="0"/>
    <d v="1899-12-30T07:18:51"/>
    <n v="309"/>
    <n v="37"/>
    <x v="0"/>
    <x v="0"/>
    <s v="City_6"/>
    <s v="Online"/>
    <b v="1"/>
    <n v="566"/>
    <s v="Electronics_Product"/>
    <x v="4"/>
    <n v="4"/>
    <n v="71.366969580000003"/>
    <n v="285.4678783"/>
    <x v="0"/>
    <b v="0"/>
    <n v="0"/>
    <b v="0"/>
    <s v="Overnight"/>
    <n v="2"/>
    <x v="0"/>
    <x v="0"/>
    <n v="1"/>
    <b v="0"/>
  </r>
  <r>
    <n v="3381"/>
    <x v="266"/>
    <x v="5"/>
    <d v="1899-12-30T04:27:54"/>
    <n v="100"/>
    <n v="34"/>
    <x v="0"/>
    <x v="0"/>
    <s v="City_19"/>
    <s v="Online"/>
    <b v="1"/>
    <n v="871"/>
    <s v="Clothing_Product"/>
    <x v="1"/>
    <n v="3"/>
    <n v="97.205839740000002"/>
    <n v="291.6175192"/>
    <x v="1"/>
    <b v="0"/>
    <n v="29.16175192"/>
    <b v="1"/>
    <s v="Standard"/>
    <n v="2"/>
    <x v="0"/>
    <x v="2"/>
    <n v="3"/>
    <b v="1"/>
  </r>
  <r>
    <n v="3382"/>
    <x v="12"/>
    <x v="1"/>
    <d v="1899-12-30T06:26:14"/>
    <n v="186"/>
    <n v="63"/>
    <x v="1"/>
    <x v="0"/>
    <s v="City_9"/>
    <s v="Online"/>
    <b v="1"/>
    <n v="996"/>
    <s v="Electronics_Product"/>
    <x v="4"/>
    <n v="1"/>
    <n v="84.605214649999994"/>
    <n v="84.605214649999994"/>
    <x v="2"/>
    <b v="1"/>
    <n v="8.4605214649999994"/>
    <b v="1"/>
    <s v="Overnight"/>
    <n v="1"/>
    <x v="1"/>
    <x v="2"/>
    <n v="3"/>
    <b v="1"/>
  </r>
  <r>
    <n v="3383"/>
    <x v="259"/>
    <x v="3"/>
    <d v="1899-12-30T13:45:04"/>
    <n v="327"/>
    <n v="40"/>
    <x v="0"/>
    <x v="0"/>
    <s v="City_14"/>
    <s v="Online"/>
    <b v="1"/>
    <n v="710"/>
    <s v="Toys_Product"/>
    <x v="0"/>
    <n v="5"/>
    <n v="54.84735689"/>
    <n v="274.23678439999998"/>
    <x v="1"/>
    <b v="0"/>
    <n v="27.42367844"/>
    <b v="0"/>
    <s v="Express"/>
    <n v="5"/>
    <x v="2"/>
    <x v="2"/>
    <n v="3"/>
    <b v="0"/>
  </r>
  <r>
    <n v="3384"/>
    <x v="185"/>
    <x v="1"/>
    <d v="1899-12-30T05:20:49"/>
    <n v="19"/>
    <n v="63"/>
    <x v="1"/>
    <x v="1"/>
    <s v="City_14"/>
    <s v="Online"/>
    <b v="1"/>
    <n v="796"/>
    <s v="Toys_Product"/>
    <x v="0"/>
    <n v="3"/>
    <n v="60.99874801"/>
    <n v="182.99624399999999"/>
    <x v="3"/>
    <b v="0"/>
    <n v="18.299624399999999"/>
    <b v="1"/>
    <s v="Standard"/>
    <n v="3"/>
    <x v="2"/>
    <x v="2"/>
    <n v="2"/>
    <b v="1"/>
  </r>
  <r>
    <n v="3385"/>
    <x v="182"/>
    <x v="4"/>
    <d v="1899-12-30T10:51:12"/>
    <n v="15"/>
    <n v="66"/>
    <x v="1"/>
    <x v="0"/>
    <s v="City_8"/>
    <s v="Online"/>
    <b v="1"/>
    <n v="703"/>
    <s v="Electronics_Product"/>
    <x v="4"/>
    <n v="1"/>
    <n v="35.835208899999998"/>
    <n v="35.835208899999998"/>
    <x v="0"/>
    <b v="0"/>
    <n v="3.58352089"/>
    <b v="0"/>
    <s v="Express"/>
    <n v="3"/>
    <x v="0"/>
    <x v="2"/>
    <n v="1"/>
    <b v="1"/>
  </r>
  <r>
    <n v="3386"/>
    <x v="346"/>
    <x v="4"/>
    <d v="1899-12-30T06:31:34"/>
    <n v="12"/>
    <n v="33"/>
    <x v="0"/>
    <x v="0"/>
    <s v="City_1"/>
    <n v="92"/>
    <b v="0"/>
    <n v="187"/>
    <s v="Clothing_Product"/>
    <x v="1"/>
    <n v="4"/>
    <n v="63.938713730000003"/>
    <n v="255.7548549"/>
    <x v="2"/>
    <b v="0"/>
    <n v="25.575485489999998"/>
    <b v="0"/>
    <s v="From the store"/>
    <n v="0"/>
    <x v="2"/>
    <x v="2"/>
    <n v="4"/>
    <b v="1"/>
  </r>
  <r>
    <n v="3387"/>
    <x v="307"/>
    <x v="3"/>
    <d v="1899-12-30T17:04:39"/>
    <n v="380"/>
    <n v="49"/>
    <x v="1"/>
    <x v="1"/>
    <s v="City_14"/>
    <n v="14"/>
    <b v="0"/>
    <n v="624"/>
    <s v="Decorations_Product"/>
    <x v="2"/>
    <n v="3"/>
    <n v="94.423757780000003"/>
    <n v="283.27127339999998"/>
    <x v="3"/>
    <b v="0"/>
    <n v="28.327127340000001"/>
    <b v="0"/>
    <s v="From the store"/>
    <n v="0"/>
    <x v="2"/>
    <x v="2"/>
    <n v="5"/>
    <b v="0"/>
  </r>
  <r>
    <n v="3388"/>
    <x v="125"/>
    <x v="4"/>
    <d v="1899-12-30T09:39:47"/>
    <n v="403"/>
    <n v="61"/>
    <x v="1"/>
    <x v="0"/>
    <s v="City_12"/>
    <s v="Online"/>
    <b v="1"/>
    <n v="21"/>
    <s v="Toys_Product"/>
    <x v="0"/>
    <n v="2"/>
    <n v="89.11365902"/>
    <n v="178.227318"/>
    <x v="0"/>
    <b v="0"/>
    <n v="0"/>
    <b v="1"/>
    <s v="Standard"/>
    <n v="4"/>
    <x v="0"/>
    <x v="1"/>
    <n v="4"/>
    <b v="0"/>
  </r>
  <r>
    <n v="3389"/>
    <x v="169"/>
    <x v="0"/>
    <d v="1899-12-30T09:58:18"/>
    <n v="426"/>
    <n v="27"/>
    <x v="0"/>
    <x v="2"/>
    <s v="City_1"/>
    <n v="66"/>
    <b v="0"/>
    <n v="393"/>
    <s v="Food_Product"/>
    <x v="3"/>
    <n v="4"/>
    <n v="65.977986849999994"/>
    <n v="263.91194739999997"/>
    <x v="0"/>
    <b v="1"/>
    <n v="0"/>
    <b v="1"/>
    <s v="From the store"/>
    <n v="0"/>
    <x v="2"/>
    <x v="0"/>
    <n v="4"/>
    <b v="0"/>
  </r>
  <r>
    <n v="3390"/>
    <x v="172"/>
    <x v="1"/>
    <d v="1899-12-30T07:43:22"/>
    <n v="389"/>
    <n v="55"/>
    <x v="1"/>
    <x v="1"/>
    <s v="City_5"/>
    <s v="Online"/>
    <b v="1"/>
    <n v="200"/>
    <s v="Clothing_Product"/>
    <x v="1"/>
    <n v="2"/>
    <n v="62.456108360000002"/>
    <n v="124.9122167"/>
    <x v="0"/>
    <b v="0"/>
    <n v="12.49122167"/>
    <b v="1"/>
    <s v="Express"/>
    <n v="4"/>
    <x v="2"/>
    <x v="2"/>
    <n v="2"/>
    <b v="1"/>
  </r>
  <r>
    <n v="3391"/>
    <x v="348"/>
    <x v="4"/>
    <d v="1899-12-30T15:47:56"/>
    <n v="11"/>
    <n v="64"/>
    <x v="1"/>
    <x v="0"/>
    <s v="City_16"/>
    <n v="79"/>
    <b v="0"/>
    <n v="644"/>
    <s v="Food_Product"/>
    <x v="3"/>
    <n v="1"/>
    <n v="52.773360429999997"/>
    <n v="52.773360429999997"/>
    <x v="2"/>
    <b v="0"/>
    <n v="0"/>
    <b v="0"/>
    <s v="From the store"/>
    <n v="0"/>
    <x v="1"/>
    <x v="1"/>
    <n v="1"/>
    <b v="0"/>
  </r>
  <r>
    <n v="3392"/>
    <x v="14"/>
    <x v="3"/>
    <d v="1899-12-30T07:42:29"/>
    <n v="275"/>
    <n v="62"/>
    <x v="1"/>
    <x v="2"/>
    <s v="City_13"/>
    <n v="53"/>
    <b v="0"/>
    <n v="233"/>
    <s v="Decorations_Product"/>
    <x v="2"/>
    <n v="1"/>
    <n v="26.792658769999999"/>
    <n v="26.792658769999999"/>
    <x v="1"/>
    <b v="1"/>
    <n v="0"/>
    <b v="1"/>
    <s v="From the store"/>
    <n v="0"/>
    <x v="2"/>
    <x v="0"/>
    <n v="2"/>
    <b v="0"/>
  </r>
  <r>
    <n v="3393"/>
    <x v="114"/>
    <x v="2"/>
    <d v="1899-12-30T10:44:51"/>
    <n v="194"/>
    <n v="55"/>
    <x v="1"/>
    <x v="1"/>
    <s v="City_8"/>
    <s v="Online"/>
    <b v="1"/>
    <n v="61"/>
    <s v="Electronics_Product"/>
    <x v="4"/>
    <n v="5"/>
    <n v="45.903466549999997"/>
    <n v="229.51733279999999"/>
    <x v="2"/>
    <b v="1"/>
    <n v="22.951733279999999"/>
    <b v="1"/>
    <s v="Express"/>
    <n v="5"/>
    <x v="1"/>
    <x v="2"/>
    <n v="2"/>
    <b v="1"/>
  </r>
  <r>
    <n v="3394"/>
    <x v="300"/>
    <x v="2"/>
    <d v="1899-12-30T08:48:18"/>
    <n v="193"/>
    <n v="21"/>
    <x v="2"/>
    <x v="1"/>
    <s v="City_17"/>
    <n v="25"/>
    <b v="0"/>
    <n v="748"/>
    <s v="Decorations_Product"/>
    <x v="2"/>
    <n v="4"/>
    <n v="64.977078829999996"/>
    <n v="259.90831530000003"/>
    <x v="1"/>
    <b v="1"/>
    <n v="25.990831530000001"/>
    <b v="0"/>
    <s v="From the store"/>
    <n v="0"/>
    <x v="0"/>
    <x v="2"/>
    <n v="2"/>
    <b v="1"/>
  </r>
  <r>
    <n v="3395"/>
    <x v="27"/>
    <x v="4"/>
    <d v="1899-12-30T07:54:09"/>
    <n v="37"/>
    <n v="38"/>
    <x v="0"/>
    <x v="1"/>
    <s v="City_11"/>
    <n v="23"/>
    <b v="0"/>
    <n v="650"/>
    <s v="Food_Product"/>
    <x v="3"/>
    <n v="1"/>
    <n v="38.146577499999999"/>
    <n v="38.146577499999999"/>
    <x v="2"/>
    <b v="1"/>
    <n v="3.8146577499999998"/>
    <b v="0"/>
    <s v="From the store"/>
    <n v="0"/>
    <x v="0"/>
    <x v="2"/>
    <n v="2"/>
    <b v="0"/>
  </r>
  <r>
    <n v="3396"/>
    <x v="237"/>
    <x v="5"/>
    <d v="1899-12-30T16:25:43"/>
    <n v="329"/>
    <n v="52"/>
    <x v="1"/>
    <x v="2"/>
    <s v="City_18"/>
    <n v="13"/>
    <b v="0"/>
    <n v="172"/>
    <s v="Toys_Product"/>
    <x v="0"/>
    <n v="2"/>
    <n v="27.743432110000001"/>
    <n v="55.48686421"/>
    <x v="3"/>
    <b v="0"/>
    <n v="5.5486864210000002"/>
    <b v="1"/>
    <s v="From the store"/>
    <n v="0"/>
    <x v="1"/>
    <x v="2"/>
    <n v="5"/>
    <b v="1"/>
  </r>
  <r>
    <n v="3397"/>
    <x v="206"/>
    <x v="5"/>
    <d v="1899-12-30T23:03:34"/>
    <n v="237"/>
    <n v="42"/>
    <x v="0"/>
    <x v="1"/>
    <s v="City_2"/>
    <s v="Online"/>
    <b v="1"/>
    <n v="331"/>
    <s v="Clothing_Product"/>
    <x v="1"/>
    <n v="2"/>
    <n v="55.225883920000001"/>
    <n v="110.4517678"/>
    <x v="1"/>
    <b v="1"/>
    <n v="0"/>
    <b v="0"/>
    <s v="Express"/>
    <n v="4"/>
    <x v="0"/>
    <x v="0"/>
    <n v="4"/>
    <b v="1"/>
  </r>
  <r>
    <n v="3398"/>
    <x v="231"/>
    <x v="2"/>
    <d v="1899-12-30T12:03:05"/>
    <n v="170"/>
    <n v="29"/>
    <x v="0"/>
    <x v="2"/>
    <s v="City_8"/>
    <s v="Online"/>
    <b v="1"/>
    <n v="782"/>
    <s v="Food_Product"/>
    <x v="3"/>
    <n v="4"/>
    <n v="27.884087749999999"/>
    <n v="111.536351"/>
    <x v="0"/>
    <b v="0"/>
    <n v="0"/>
    <b v="1"/>
    <s v="Standard"/>
    <n v="5"/>
    <x v="0"/>
    <x v="1"/>
    <n v="4"/>
    <b v="1"/>
  </r>
  <r>
    <n v="3399"/>
    <x v="358"/>
    <x v="2"/>
    <d v="1899-12-30T17:10:42"/>
    <n v="7"/>
    <n v="32"/>
    <x v="0"/>
    <x v="1"/>
    <s v="City_18"/>
    <n v="3"/>
    <b v="0"/>
    <n v="51"/>
    <s v="Clothing_Product"/>
    <x v="1"/>
    <n v="5"/>
    <n v="98.915685519999997"/>
    <n v="494.5784276"/>
    <x v="3"/>
    <b v="0"/>
    <n v="49.457842759999998"/>
    <b v="1"/>
    <s v="From the store"/>
    <n v="0"/>
    <x v="1"/>
    <x v="2"/>
    <n v="1"/>
    <b v="0"/>
  </r>
  <r>
    <n v="3400"/>
    <x v="139"/>
    <x v="2"/>
    <d v="1899-12-30T18:19:31"/>
    <n v="3"/>
    <n v="70"/>
    <x v="1"/>
    <x v="0"/>
    <s v="City_20"/>
    <s v="Online"/>
    <b v="1"/>
    <n v="732"/>
    <s v="Toys_Product"/>
    <x v="0"/>
    <n v="5"/>
    <n v="99.119261800000004"/>
    <n v="495.59630900000002"/>
    <x v="1"/>
    <b v="0"/>
    <n v="0"/>
    <b v="0"/>
    <s v="Express"/>
    <n v="4"/>
    <x v="2"/>
    <x v="1"/>
    <n v="1"/>
    <b v="1"/>
  </r>
  <r>
    <n v="3401"/>
    <x v="184"/>
    <x v="4"/>
    <d v="1899-12-30T04:11:15"/>
    <n v="140"/>
    <n v="25"/>
    <x v="0"/>
    <x v="0"/>
    <s v="City_18"/>
    <n v="40"/>
    <b v="0"/>
    <n v="702"/>
    <s v="Food_Product"/>
    <x v="3"/>
    <n v="3"/>
    <n v="87.695592059999996"/>
    <n v="263.08677619999997"/>
    <x v="3"/>
    <b v="1"/>
    <n v="26.308677620000001"/>
    <b v="0"/>
    <s v="From the store"/>
    <n v="0"/>
    <x v="1"/>
    <x v="2"/>
    <n v="1"/>
    <b v="0"/>
  </r>
  <r>
    <n v="3402"/>
    <x v="35"/>
    <x v="1"/>
    <d v="1899-12-30T00:48:33"/>
    <n v="349"/>
    <n v="25"/>
    <x v="0"/>
    <x v="1"/>
    <s v="City_16"/>
    <n v="17"/>
    <b v="0"/>
    <n v="847"/>
    <s v="Electronics_Product"/>
    <x v="4"/>
    <n v="5"/>
    <n v="29.331804210000001"/>
    <n v="146.65902109999999"/>
    <x v="0"/>
    <b v="0"/>
    <n v="0"/>
    <b v="1"/>
    <s v="From the store"/>
    <n v="0"/>
    <x v="1"/>
    <x v="0"/>
    <n v="5"/>
    <b v="1"/>
  </r>
  <r>
    <n v="3403"/>
    <x v="220"/>
    <x v="0"/>
    <d v="1899-12-30T03:53:16"/>
    <n v="94"/>
    <n v="25"/>
    <x v="0"/>
    <x v="0"/>
    <s v="City_2"/>
    <s v="Online"/>
    <b v="1"/>
    <n v="545"/>
    <s v="Decorations_Product"/>
    <x v="2"/>
    <n v="5"/>
    <n v="71.29584672"/>
    <n v="356.47923359999999"/>
    <x v="0"/>
    <b v="1"/>
    <n v="35.64792336"/>
    <b v="1"/>
    <s v="Express"/>
    <n v="2"/>
    <x v="0"/>
    <x v="2"/>
    <n v="2"/>
    <b v="0"/>
  </r>
  <r>
    <n v="3404"/>
    <x v="312"/>
    <x v="0"/>
    <d v="1899-12-30T20:52:21"/>
    <n v="343"/>
    <n v="28"/>
    <x v="0"/>
    <x v="0"/>
    <s v="City_20"/>
    <n v="57"/>
    <b v="0"/>
    <n v="556"/>
    <s v="Toys_Product"/>
    <x v="0"/>
    <n v="5"/>
    <n v="46.127274530000001"/>
    <n v="230.63637259999999"/>
    <x v="3"/>
    <b v="0"/>
    <n v="23.06363726"/>
    <b v="1"/>
    <s v="From the store"/>
    <n v="0"/>
    <x v="2"/>
    <x v="2"/>
    <n v="4"/>
    <b v="1"/>
  </r>
  <r>
    <n v="3405"/>
    <x v="29"/>
    <x v="0"/>
    <d v="1899-12-30T06:22:59"/>
    <n v="278"/>
    <n v="63"/>
    <x v="1"/>
    <x v="1"/>
    <s v="City_6"/>
    <s v="Online"/>
    <b v="1"/>
    <n v="834"/>
    <s v="Toys_Product"/>
    <x v="0"/>
    <n v="5"/>
    <n v="89.999731069999996"/>
    <n v="449.9986553"/>
    <x v="2"/>
    <b v="0"/>
    <n v="44.999865530000001"/>
    <b v="1"/>
    <s v="Express"/>
    <n v="3"/>
    <x v="0"/>
    <x v="2"/>
    <n v="5"/>
    <b v="1"/>
  </r>
  <r>
    <n v="3406"/>
    <x v="352"/>
    <x v="1"/>
    <d v="1899-12-30T21:58:05"/>
    <n v="326"/>
    <n v="61"/>
    <x v="1"/>
    <x v="0"/>
    <s v="City_11"/>
    <s v="Online"/>
    <b v="1"/>
    <n v="868"/>
    <s v="Decorations_Product"/>
    <x v="2"/>
    <n v="2"/>
    <n v="15.672100289999999"/>
    <n v="31.344200570000002"/>
    <x v="1"/>
    <b v="0"/>
    <n v="0"/>
    <b v="1"/>
    <s v="Express"/>
    <n v="5"/>
    <x v="2"/>
    <x v="1"/>
    <n v="1"/>
    <b v="1"/>
  </r>
  <r>
    <n v="3407"/>
    <x v="242"/>
    <x v="3"/>
    <d v="1899-12-30T18:53:00"/>
    <n v="466"/>
    <n v="57"/>
    <x v="1"/>
    <x v="1"/>
    <s v="City_20"/>
    <n v="31"/>
    <b v="0"/>
    <n v="786"/>
    <s v="Electronics_Product"/>
    <x v="4"/>
    <n v="2"/>
    <n v="38.434401610000002"/>
    <n v="76.868803220000004"/>
    <x v="1"/>
    <b v="0"/>
    <n v="7.6868803220000004"/>
    <b v="0"/>
    <s v="From the store"/>
    <n v="0"/>
    <x v="1"/>
    <x v="2"/>
    <n v="1"/>
    <b v="1"/>
  </r>
  <r>
    <n v="3408"/>
    <x v="153"/>
    <x v="2"/>
    <d v="1899-12-30T16:12:16"/>
    <n v="55"/>
    <n v="20"/>
    <x v="2"/>
    <x v="0"/>
    <s v="City_2"/>
    <s v="Online"/>
    <b v="1"/>
    <n v="969"/>
    <s v="Decorations_Product"/>
    <x v="2"/>
    <n v="4"/>
    <n v="75.379250389999996"/>
    <n v="301.51700149999999"/>
    <x v="2"/>
    <b v="1"/>
    <n v="30.15170015"/>
    <b v="1"/>
    <s v="Standard"/>
    <n v="2"/>
    <x v="0"/>
    <x v="2"/>
    <n v="2"/>
    <b v="0"/>
  </r>
  <r>
    <n v="3409"/>
    <x v="195"/>
    <x v="0"/>
    <d v="1899-12-30T15:35:36"/>
    <n v="233"/>
    <n v="32"/>
    <x v="0"/>
    <x v="1"/>
    <s v="City_13"/>
    <n v="90"/>
    <b v="0"/>
    <n v="548"/>
    <s v="Toys_Product"/>
    <x v="0"/>
    <n v="5"/>
    <n v="15.714938460000001"/>
    <n v="78.574692290000002"/>
    <x v="1"/>
    <b v="0"/>
    <n v="0"/>
    <b v="1"/>
    <s v="From the store"/>
    <n v="0"/>
    <x v="2"/>
    <x v="0"/>
    <n v="5"/>
    <b v="0"/>
  </r>
  <r>
    <n v="3410"/>
    <x v="302"/>
    <x v="0"/>
    <d v="1899-12-30T01:01:12"/>
    <n v="28"/>
    <n v="65"/>
    <x v="1"/>
    <x v="1"/>
    <s v="City_5"/>
    <s v="Online"/>
    <b v="1"/>
    <n v="428"/>
    <s v="Toys_Product"/>
    <x v="0"/>
    <n v="1"/>
    <n v="96.188613989999993"/>
    <n v="96.188613989999993"/>
    <x v="1"/>
    <b v="0"/>
    <n v="0"/>
    <b v="1"/>
    <s v="Standard"/>
    <n v="5"/>
    <x v="0"/>
    <x v="0"/>
    <n v="2"/>
    <b v="0"/>
  </r>
  <r>
    <n v="3411"/>
    <x v="195"/>
    <x v="0"/>
    <d v="1899-12-30T20:28:12"/>
    <n v="340"/>
    <n v="34"/>
    <x v="0"/>
    <x v="0"/>
    <s v="City_1"/>
    <n v="93"/>
    <b v="0"/>
    <n v="482"/>
    <s v="Decorations_Product"/>
    <x v="2"/>
    <n v="3"/>
    <n v="44.88333342"/>
    <n v="134.65000029999999"/>
    <x v="2"/>
    <b v="0"/>
    <n v="0"/>
    <b v="1"/>
    <s v="From the store"/>
    <n v="0"/>
    <x v="0"/>
    <x v="0"/>
    <n v="5"/>
    <b v="1"/>
  </r>
  <r>
    <n v="3412"/>
    <x v="314"/>
    <x v="5"/>
    <d v="1899-12-30T03:20:00"/>
    <n v="4"/>
    <n v="51"/>
    <x v="1"/>
    <x v="1"/>
    <s v="City_8"/>
    <s v="Online"/>
    <b v="1"/>
    <n v="432"/>
    <s v="Electronics_Product"/>
    <x v="4"/>
    <n v="1"/>
    <n v="96.785765170000005"/>
    <n v="96.785765170000005"/>
    <x v="3"/>
    <b v="1"/>
    <n v="0"/>
    <b v="0"/>
    <s v="Overnight"/>
    <n v="3"/>
    <x v="1"/>
    <x v="0"/>
    <n v="2"/>
    <b v="0"/>
  </r>
  <r>
    <n v="3413"/>
    <x v="27"/>
    <x v="4"/>
    <d v="1899-12-30T16:42:27"/>
    <n v="434"/>
    <n v="31"/>
    <x v="0"/>
    <x v="1"/>
    <s v="City_16"/>
    <s v="Online"/>
    <b v="1"/>
    <n v="772"/>
    <s v="Electronics_Product"/>
    <x v="4"/>
    <n v="3"/>
    <n v="25.758888760000001"/>
    <n v="77.276666289999994"/>
    <x v="1"/>
    <b v="0"/>
    <n v="7.7276666289999998"/>
    <b v="0"/>
    <s v="Overnight"/>
    <n v="2"/>
    <x v="0"/>
    <x v="2"/>
    <n v="3"/>
    <b v="0"/>
  </r>
  <r>
    <n v="3414"/>
    <x v="47"/>
    <x v="2"/>
    <d v="1899-12-30T09:27:02"/>
    <n v="439"/>
    <n v="56"/>
    <x v="1"/>
    <x v="2"/>
    <s v="City_17"/>
    <n v="26"/>
    <b v="0"/>
    <n v="573"/>
    <s v="Decorations_Product"/>
    <x v="2"/>
    <n v="4"/>
    <n v="32.851555949999998"/>
    <n v="131.40622379999999"/>
    <x v="0"/>
    <b v="0"/>
    <n v="13.14062238"/>
    <b v="1"/>
    <s v="From the store"/>
    <n v="0"/>
    <x v="0"/>
    <x v="2"/>
    <n v="2"/>
    <b v="1"/>
  </r>
  <r>
    <n v="3415"/>
    <x v="213"/>
    <x v="4"/>
    <d v="1899-12-30T06:16:10"/>
    <n v="448"/>
    <n v="63"/>
    <x v="1"/>
    <x v="2"/>
    <s v="City_20"/>
    <s v="Online"/>
    <b v="1"/>
    <n v="751"/>
    <s v="Food_Product"/>
    <x v="3"/>
    <n v="3"/>
    <n v="25.70931968"/>
    <n v="77.12795903"/>
    <x v="1"/>
    <b v="1"/>
    <n v="0"/>
    <b v="1"/>
    <s v="Overnight"/>
    <n v="2"/>
    <x v="1"/>
    <x v="0"/>
    <n v="3"/>
    <b v="1"/>
  </r>
  <r>
    <n v="3416"/>
    <x v="266"/>
    <x v="5"/>
    <d v="1899-12-30T07:23:03"/>
    <n v="127"/>
    <n v="24"/>
    <x v="2"/>
    <x v="2"/>
    <s v="City_1"/>
    <s v="Online"/>
    <b v="1"/>
    <n v="836"/>
    <s v="Food_Product"/>
    <x v="3"/>
    <n v="3"/>
    <n v="99.193452620000002"/>
    <n v="297.5803578"/>
    <x v="2"/>
    <b v="0"/>
    <n v="29.75803578"/>
    <b v="0"/>
    <s v="Standard"/>
    <n v="2"/>
    <x v="2"/>
    <x v="2"/>
    <n v="5"/>
    <b v="0"/>
  </r>
  <r>
    <n v="3417"/>
    <x v="15"/>
    <x v="3"/>
    <d v="1899-12-30T14:34:00"/>
    <n v="111"/>
    <n v="20"/>
    <x v="2"/>
    <x v="1"/>
    <s v="City_20"/>
    <n v="61"/>
    <b v="0"/>
    <n v="669"/>
    <s v="Food_Product"/>
    <x v="3"/>
    <n v="2"/>
    <n v="17.43867062"/>
    <n v="34.877341229999999"/>
    <x v="2"/>
    <b v="1"/>
    <n v="3.4877341230000001"/>
    <b v="1"/>
    <s v="From the store"/>
    <n v="0"/>
    <x v="1"/>
    <x v="2"/>
    <n v="2"/>
    <b v="0"/>
  </r>
  <r>
    <n v="3418"/>
    <x v="244"/>
    <x v="4"/>
    <d v="1899-12-30T19:02:36"/>
    <n v="172"/>
    <n v="62"/>
    <x v="1"/>
    <x v="0"/>
    <s v="City_9"/>
    <n v="66"/>
    <b v="0"/>
    <n v="411"/>
    <s v="Toys_Product"/>
    <x v="0"/>
    <n v="2"/>
    <n v="28.27107432"/>
    <n v="56.542148640000001"/>
    <x v="2"/>
    <b v="1"/>
    <n v="0"/>
    <b v="1"/>
    <s v="From the store"/>
    <n v="0"/>
    <x v="1"/>
    <x v="0"/>
    <n v="2"/>
    <b v="1"/>
  </r>
  <r>
    <n v="3419"/>
    <x v="207"/>
    <x v="1"/>
    <d v="1899-12-30T21:36:32"/>
    <n v="277"/>
    <n v="42"/>
    <x v="0"/>
    <x v="2"/>
    <s v="City_12"/>
    <s v="Online"/>
    <b v="1"/>
    <n v="715"/>
    <s v="Food_Product"/>
    <x v="3"/>
    <n v="2"/>
    <n v="71.026145749999998"/>
    <n v="142.0522915"/>
    <x v="3"/>
    <b v="1"/>
    <n v="0"/>
    <b v="0"/>
    <s v="Express"/>
    <n v="5"/>
    <x v="1"/>
    <x v="0"/>
    <n v="2"/>
    <b v="0"/>
  </r>
  <r>
    <n v="3420"/>
    <x v="46"/>
    <x v="2"/>
    <d v="1899-12-30T20:29:30"/>
    <n v="271"/>
    <n v="30"/>
    <x v="0"/>
    <x v="0"/>
    <s v="City_5"/>
    <s v="Online"/>
    <b v="1"/>
    <n v="963"/>
    <s v="Toys_Product"/>
    <x v="0"/>
    <n v="2"/>
    <n v="20.671119749999999"/>
    <n v="41.342239509999999"/>
    <x v="0"/>
    <b v="0"/>
    <n v="0"/>
    <b v="0"/>
    <s v="Express"/>
    <n v="2"/>
    <x v="2"/>
    <x v="0"/>
    <n v="4"/>
    <b v="1"/>
  </r>
  <r>
    <n v="3421"/>
    <x v="164"/>
    <x v="1"/>
    <d v="1899-12-30T07:34:58"/>
    <n v="129"/>
    <n v="25"/>
    <x v="0"/>
    <x v="2"/>
    <s v="City_17"/>
    <n v="12"/>
    <b v="0"/>
    <n v="463"/>
    <s v="Food_Product"/>
    <x v="3"/>
    <n v="3"/>
    <n v="14.66343827"/>
    <n v="43.990314810000001"/>
    <x v="3"/>
    <b v="0"/>
    <n v="4.3990314809999997"/>
    <b v="1"/>
    <s v="From the store"/>
    <n v="0"/>
    <x v="0"/>
    <x v="2"/>
    <n v="1"/>
    <b v="1"/>
  </r>
  <r>
    <n v="3422"/>
    <x v="362"/>
    <x v="0"/>
    <d v="1899-12-30T05:37:58"/>
    <n v="79"/>
    <n v="19"/>
    <x v="2"/>
    <x v="0"/>
    <s v="City_12"/>
    <n v="21"/>
    <b v="0"/>
    <n v="448"/>
    <s v="Clothing_Product"/>
    <x v="1"/>
    <n v="2"/>
    <n v="12.19189648"/>
    <n v="24.38379295"/>
    <x v="1"/>
    <b v="0"/>
    <n v="2.4383792949999998"/>
    <b v="1"/>
    <s v="From the store"/>
    <n v="0"/>
    <x v="2"/>
    <x v="2"/>
    <n v="2"/>
    <b v="1"/>
  </r>
  <r>
    <n v="3423"/>
    <x v="359"/>
    <x v="3"/>
    <d v="1899-12-30T10:28:06"/>
    <n v="180"/>
    <n v="34"/>
    <x v="0"/>
    <x v="2"/>
    <s v="City_15"/>
    <n v="28"/>
    <b v="0"/>
    <n v="561"/>
    <s v="Food_Product"/>
    <x v="3"/>
    <n v="1"/>
    <n v="70.421390169999995"/>
    <n v="70.421390169999995"/>
    <x v="3"/>
    <b v="1"/>
    <n v="0"/>
    <b v="0"/>
    <s v="From the store"/>
    <n v="0"/>
    <x v="2"/>
    <x v="1"/>
    <n v="5"/>
    <b v="1"/>
  </r>
  <r>
    <n v="3424"/>
    <x v="112"/>
    <x v="5"/>
    <d v="1899-12-30T09:07:59"/>
    <n v="386"/>
    <n v="68"/>
    <x v="1"/>
    <x v="2"/>
    <s v="City_12"/>
    <s v="Online"/>
    <b v="1"/>
    <n v="411"/>
    <s v="Electronics_Product"/>
    <x v="4"/>
    <n v="1"/>
    <n v="65.727277749999999"/>
    <n v="65.727277749999999"/>
    <x v="3"/>
    <b v="1"/>
    <n v="6.5727277749999997"/>
    <b v="0"/>
    <s v="Standard"/>
    <n v="4"/>
    <x v="0"/>
    <x v="2"/>
    <n v="3"/>
    <b v="0"/>
  </r>
  <r>
    <n v="3425"/>
    <x v="144"/>
    <x v="3"/>
    <d v="1899-12-30T14:23:16"/>
    <n v="78"/>
    <n v="37"/>
    <x v="0"/>
    <x v="1"/>
    <s v="City_10"/>
    <s v="Online"/>
    <b v="1"/>
    <n v="261"/>
    <s v="Clothing_Product"/>
    <x v="1"/>
    <n v="1"/>
    <n v="71.874353499999998"/>
    <n v="71.874353499999998"/>
    <x v="3"/>
    <b v="1"/>
    <n v="7.1874353500000003"/>
    <b v="0"/>
    <s v="Overnight"/>
    <n v="1"/>
    <x v="0"/>
    <x v="2"/>
    <n v="5"/>
    <b v="1"/>
  </r>
  <r>
    <n v="3426"/>
    <x v="350"/>
    <x v="4"/>
    <d v="1899-12-30T23:41:27"/>
    <n v="311"/>
    <n v="68"/>
    <x v="1"/>
    <x v="1"/>
    <s v="City_3"/>
    <s v="Online"/>
    <b v="1"/>
    <n v="920"/>
    <s v="Food_Product"/>
    <x v="3"/>
    <n v="1"/>
    <n v="53.652030789999998"/>
    <n v="53.652030789999998"/>
    <x v="0"/>
    <b v="1"/>
    <n v="5.3652030789999996"/>
    <b v="1"/>
    <s v="Express"/>
    <n v="1"/>
    <x v="1"/>
    <x v="2"/>
    <n v="4"/>
    <b v="1"/>
  </r>
  <r>
    <n v="3427"/>
    <x v="71"/>
    <x v="1"/>
    <d v="1899-12-30T19:48:12"/>
    <n v="211"/>
    <n v="22"/>
    <x v="2"/>
    <x v="1"/>
    <s v="City_5"/>
    <s v="Online"/>
    <b v="1"/>
    <n v="290"/>
    <s v="Food_Product"/>
    <x v="3"/>
    <n v="3"/>
    <n v="77.996978229999996"/>
    <n v="233.9909347"/>
    <x v="3"/>
    <b v="0"/>
    <n v="0"/>
    <b v="0"/>
    <s v="Standard"/>
    <n v="3"/>
    <x v="2"/>
    <x v="0"/>
    <n v="3"/>
    <b v="1"/>
  </r>
  <r>
    <n v="3428"/>
    <x v="120"/>
    <x v="5"/>
    <d v="1899-12-30T04:10:49"/>
    <n v="21"/>
    <n v="57"/>
    <x v="1"/>
    <x v="0"/>
    <s v="City_20"/>
    <s v="Online"/>
    <b v="1"/>
    <n v="925"/>
    <s v="Electronics_Product"/>
    <x v="4"/>
    <n v="4"/>
    <n v="89.269174520000007"/>
    <n v="357.07669809999999"/>
    <x v="1"/>
    <b v="1"/>
    <n v="0"/>
    <b v="1"/>
    <s v="Express"/>
    <n v="1"/>
    <x v="1"/>
    <x v="0"/>
    <n v="1"/>
    <b v="0"/>
  </r>
  <r>
    <n v="3429"/>
    <x v="293"/>
    <x v="0"/>
    <d v="1899-12-30T12:37:03"/>
    <n v="317"/>
    <n v="29"/>
    <x v="0"/>
    <x v="1"/>
    <s v="City_14"/>
    <s v="Online"/>
    <b v="1"/>
    <n v="654"/>
    <s v="Clothing_Product"/>
    <x v="1"/>
    <n v="3"/>
    <n v="22.955420069999999"/>
    <n v="68.866260199999999"/>
    <x v="0"/>
    <b v="1"/>
    <n v="0"/>
    <b v="0"/>
    <s v="Standard"/>
    <n v="5"/>
    <x v="1"/>
    <x v="1"/>
    <n v="5"/>
    <b v="0"/>
  </r>
  <r>
    <n v="3430"/>
    <x v="333"/>
    <x v="4"/>
    <d v="1899-12-30T18:58:12"/>
    <n v="437"/>
    <n v="67"/>
    <x v="1"/>
    <x v="1"/>
    <s v="City_14"/>
    <n v="89"/>
    <b v="0"/>
    <n v="208"/>
    <s v="Clothing_Product"/>
    <x v="1"/>
    <n v="2"/>
    <n v="94.537397420000005"/>
    <n v="189.07479480000001"/>
    <x v="1"/>
    <b v="1"/>
    <n v="0"/>
    <b v="0"/>
    <s v="From the store"/>
    <n v="0"/>
    <x v="2"/>
    <x v="1"/>
    <n v="4"/>
    <b v="0"/>
  </r>
  <r>
    <n v="3431"/>
    <x v="177"/>
    <x v="4"/>
    <d v="1899-12-30T05:34:19"/>
    <n v="9"/>
    <n v="25"/>
    <x v="0"/>
    <x v="1"/>
    <s v="City_14"/>
    <s v="Online"/>
    <b v="1"/>
    <n v="214"/>
    <s v="Clothing_Product"/>
    <x v="1"/>
    <n v="5"/>
    <n v="45.211986469999999"/>
    <n v="226.05993240000001"/>
    <x v="2"/>
    <b v="1"/>
    <n v="22.60599324"/>
    <b v="1"/>
    <s v="Overnight"/>
    <n v="5"/>
    <x v="2"/>
    <x v="2"/>
    <n v="4"/>
    <b v="1"/>
  </r>
  <r>
    <n v="3432"/>
    <x v="341"/>
    <x v="3"/>
    <d v="1899-12-30T22:59:01"/>
    <n v="385"/>
    <n v="61"/>
    <x v="1"/>
    <x v="0"/>
    <s v="City_5"/>
    <n v="49"/>
    <b v="0"/>
    <n v="640"/>
    <s v="Clothing_Product"/>
    <x v="1"/>
    <n v="3"/>
    <n v="32.110587860000003"/>
    <n v="96.331763570000007"/>
    <x v="1"/>
    <b v="1"/>
    <n v="9.633176357"/>
    <b v="0"/>
    <s v="From the store"/>
    <n v="0"/>
    <x v="1"/>
    <x v="2"/>
    <n v="3"/>
    <b v="0"/>
  </r>
  <r>
    <n v="3433"/>
    <x v="32"/>
    <x v="2"/>
    <d v="1899-12-30T05:04:41"/>
    <n v="3"/>
    <n v="21"/>
    <x v="2"/>
    <x v="1"/>
    <s v="City_6"/>
    <s v="Online"/>
    <b v="1"/>
    <n v="133"/>
    <s v="Clothing_Product"/>
    <x v="1"/>
    <n v="4"/>
    <n v="28.23203255"/>
    <n v="112.9281302"/>
    <x v="3"/>
    <b v="0"/>
    <n v="0"/>
    <b v="0"/>
    <s v="Standard"/>
    <n v="2"/>
    <x v="2"/>
    <x v="0"/>
    <n v="3"/>
    <b v="0"/>
  </r>
  <r>
    <n v="3434"/>
    <x v="16"/>
    <x v="2"/>
    <d v="1899-12-30T10:21:14"/>
    <n v="405"/>
    <n v="49"/>
    <x v="1"/>
    <x v="2"/>
    <s v="City_2"/>
    <s v="Online"/>
    <b v="1"/>
    <n v="298"/>
    <s v="Decorations_Product"/>
    <x v="2"/>
    <n v="3"/>
    <n v="96.606358060000005"/>
    <n v="289.81907419999999"/>
    <x v="0"/>
    <b v="1"/>
    <n v="0"/>
    <b v="1"/>
    <s v="Standard"/>
    <n v="1"/>
    <x v="1"/>
    <x v="0"/>
    <n v="5"/>
    <b v="0"/>
  </r>
  <r>
    <n v="3435"/>
    <x v="135"/>
    <x v="2"/>
    <d v="1899-12-30T07:47:03"/>
    <n v="198"/>
    <n v="38"/>
    <x v="0"/>
    <x v="2"/>
    <s v="City_1"/>
    <s v="Online"/>
    <b v="1"/>
    <n v="551"/>
    <s v="Food_Product"/>
    <x v="3"/>
    <n v="3"/>
    <n v="84.307343070000002"/>
    <n v="252.9220292"/>
    <x v="1"/>
    <b v="1"/>
    <n v="25.292202920000001"/>
    <b v="0"/>
    <s v="Standard"/>
    <n v="5"/>
    <x v="0"/>
    <x v="2"/>
    <n v="5"/>
    <b v="0"/>
  </r>
  <r>
    <n v="3436"/>
    <x v="8"/>
    <x v="0"/>
    <d v="1899-12-30T19:55:07"/>
    <n v="415"/>
    <n v="58"/>
    <x v="1"/>
    <x v="1"/>
    <s v="City_20"/>
    <n v="76"/>
    <b v="0"/>
    <n v="875"/>
    <s v="Electronics_Product"/>
    <x v="4"/>
    <n v="1"/>
    <n v="96.889290930000001"/>
    <n v="96.889290930000001"/>
    <x v="2"/>
    <b v="0"/>
    <n v="9.6889290930000005"/>
    <b v="1"/>
    <s v="From the store"/>
    <n v="0"/>
    <x v="0"/>
    <x v="2"/>
    <n v="1"/>
    <b v="0"/>
  </r>
  <r>
    <n v="3437"/>
    <x v="66"/>
    <x v="4"/>
    <d v="1899-12-30T12:57:17"/>
    <n v="381"/>
    <n v="20"/>
    <x v="2"/>
    <x v="0"/>
    <s v="City_14"/>
    <s v="Online"/>
    <b v="1"/>
    <n v="573"/>
    <s v="Decorations_Product"/>
    <x v="2"/>
    <n v="2"/>
    <n v="56.187289579999998"/>
    <n v="112.3745792"/>
    <x v="3"/>
    <b v="0"/>
    <n v="11.237457920000001"/>
    <b v="0"/>
    <s v="Overnight"/>
    <n v="3"/>
    <x v="2"/>
    <x v="2"/>
    <n v="1"/>
    <b v="1"/>
  </r>
  <r>
    <n v="3438"/>
    <x v="335"/>
    <x v="0"/>
    <d v="1899-12-30T05:06:56"/>
    <n v="393"/>
    <n v="64"/>
    <x v="1"/>
    <x v="0"/>
    <s v="City_11"/>
    <s v="Online"/>
    <b v="1"/>
    <n v="348"/>
    <s v="Decorations_Product"/>
    <x v="2"/>
    <n v="4"/>
    <n v="29.270612109999998"/>
    <n v="117.0824484"/>
    <x v="3"/>
    <b v="0"/>
    <n v="11.708244840000001"/>
    <b v="0"/>
    <s v="Express"/>
    <n v="3"/>
    <x v="0"/>
    <x v="2"/>
    <n v="3"/>
    <b v="0"/>
  </r>
  <r>
    <n v="3439"/>
    <x v="257"/>
    <x v="0"/>
    <d v="1899-12-30T01:36:51"/>
    <n v="82"/>
    <n v="24"/>
    <x v="2"/>
    <x v="0"/>
    <s v="City_11"/>
    <s v="Online"/>
    <b v="1"/>
    <n v="243"/>
    <s v="Clothing_Product"/>
    <x v="1"/>
    <n v="3"/>
    <n v="38.966508099999999"/>
    <n v="116.8995243"/>
    <x v="0"/>
    <b v="1"/>
    <n v="0"/>
    <b v="1"/>
    <s v="Express"/>
    <n v="5"/>
    <x v="0"/>
    <x v="0"/>
    <n v="5"/>
    <b v="0"/>
  </r>
  <r>
    <n v="3440"/>
    <x v="112"/>
    <x v="5"/>
    <d v="1899-12-30T10:28:25"/>
    <n v="28"/>
    <n v="28"/>
    <x v="0"/>
    <x v="1"/>
    <s v="City_2"/>
    <s v="Online"/>
    <b v="1"/>
    <n v="501"/>
    <s v="Electronics_Product"/>
    <x v="4"/>
    <n v="5"/>
    <n v="67.201192669999998"/>
    <n v="336.00596330000002"/>
    <x v="2"/>
    <b v="1"/>
    <n v="0"/>
    <b v="1"/>
    <s v="Overnight"/>
    <n v="2"/>
    <x v="2"/>
    <x v="1"/>
    <n v="5"/>
    <b v="1"/>
  </r>
  <r>
    <n v="3441"/>
    <x v="256"/>
    <x v="1"/>
    <d v="1899-12-30T07:22:30"/>
    <n v="426"/>
    <n v="27"/>
    <x v="0"/>
    <x v="2"/>
    <s v="City_12"/>
    <s v="Online"/>
    <b v="1"/>
    <n v="555"/>
    <s v="Electronics_Product"/>
    <x v="4"/>
    <n v="1"/>
    <n v="11.714349970000001"/>
    <n v="11.714349970000001"/>
    <x v="0"/>
    <b v="0"/>
    <n v="0"/>
    <b v="1"/>
    <s v="Express"/>
    <n v="5"/>
    <x v="1"/>
    <x v="1"/>
    <n v="4"/>
    <b v="0"/>
  </r>
  <r>
    <n v="3442"/>
    <x v="132"/>
    <x v="1"/>
    <d v="1899-12-30T05:11:19"/>
    <n v="24"/>
    <n v="55"/>
    <x v="1"/>
    <x v="1"/>
    <s v="City_13"/>
    <n v="42"/>
    <b v="0"/>
    <n v="494"/>
    <s v="Clothing_Product"/>
    <x v="1"/>
    <n v="2"/>
    <n v="29.25640237"/>
    <n v="58.51280474"/>
    <x v="0"/>
    <b v="1"/>
    <n v="5.8512804740000002"/>
    <b v="0"/>
    <s v="From the store"/>
    <n v="0"/>
    <x v="0"/>
    <x v="2"/>
    <n v="3"/>
    <b v="1"/>
  </r>
  <r>
    <n v="3443"/>
    <x v="159"/>
    <x v="0"/>
    <d v="1899-12-30T12:12:43"/>
    <n v="388"/>
    <n v="41"/>
    <x v="0"/>
    <x v="2"/>
    <s v="City_1"/>
    <n v="65"/>
    <b v="0"/>
    <n v="601"/>
    <s v="Electronics_Product"/>
    <x v="4"/>
    <n v="1"/>
    <n v="60.831136970000003"/>
    <n v="60.831136970000003"/>
    <x v="1"/>
    <b v="0"/>
    <n v="6.0831136969999999"/>
    <b v="1"/>
    <s v="From the store"/>
    <n v="0"/>
    <x v="1"/>
    <x v="2"/>
    <n v="3"/>
    <b v="1"/>
  </r>
  <r>
    <n v="3444"/>
    <x v="280"/>
    <x v="4"/>
    <d v="1899-12-30T04:52:00"/>
    <n v="463"/>
    <n v="39"/>
    <x v="0"/>
    <x v="0"/>
    <s v="City_1"/>
    <n v="99"/>
    <b v="0"/>
    <n v="82"/>
    <s v="Clothing_Product"/>
    <x v="1"/>
    <n v="3"/>
    <n v="88.451320409999994"/>
    <n v="265.35396120000001"/>
    <x v="1"/>
    <b v="1"/>
    <n v="26.535396120000001"/>
    <b v="1"/>
    <s v="From the store"/>
    <n v="0"/>
    <x v="1"/>
    <x v="2"/>
    <n v="1"/>
    <b v="0"/>
  </r>
  <r>
    <n v="3445"/>
    <x v="64"/>
    <x v="2"/>
    <d v="1899-12-30T19:22:44"/>
    <n v="113"/>
    <n v="44"/>
    <x v="0"/>
    <x v="1"/>
    <s v="City_16"/>
    <n v="15"/>
    <b v="0"/>
    <n v="544"/>
    <s v="Electronics_Product"/>
    <x v="4"/>
    <n v="1"/>
    <n v="74.918040660000003"/>
    <n v="74.918040660000003"/>
    <x v="3"/>
    <b v="0"/>
    <n v="7.4918040660000003"/>
    <b v="1"/>
    <s v="From the store"/>
    <n v="0"/>
    <x v="2"/>
    <x v="2"/>
    <n v="1"/>
    <b v="1"/>
  </r>
  <r>
    <n v="3446"/>
    <x v="19"/>
    <x v="1"/>
    <d v="1899-12-30T11:50:39"/>
    <n v="324"/>
    <n v="61"/>
    <x v="1"/>
    <x v="2"/>
    <s v="City_3"/>
    <n v="86"/>
    <b v="0"/>
    <n v="905"/>
    <s v="Electronics_Product"/>
    <x v="4"/>
    <n v="5"/>
    <n v="26.383960519999999"/>
    <n v="131.9198026"/>
    <x v="0"/>
    <b v="1"/>
    <n v="0"/>
    <b v="1"/>
    <s v="From the store"/>
    <n v="0"/>
    <x v="1"/>
    <x v="1"/>
    <n v="2"/>
    <b v="0"/>
  </r>
  <r>
    <n v="3447"/>
    <x v="313"/>
    <x v="1"/>
    <d v="1899-12-30T18:48:03"/>
    <n v="335"/>
    <n v="28"/>
    <x v="0"/>
    <x v="0"/>
    <s v="City_4"/>
    <n v="100"/>
    <b v="0"/>
    <n v="137"/>
    <s v="Food_Product"/>
    <x v="3"/>
    <n v="1"/>
    <n v="87.82203543"/>
    <n v="87.82203543"/>
    <x v="3"/>
    <b v="0"/>
    <n v="8.7822035429999996"/>
    <b v="0"/>
    <s v="From the store"/>
    <n v="0"/>
    <x v="0"/>
    <x v="2"/>
    <n v="2"/>
    <b v="1"/>
  </r>
  <r>
    <n v="3448"/>
    <x v="255"/>
    <x v="0"/>
    <d v="1899-12-30T13:26:44"/>
    <n v="32"/>
    <n v="38"/>
    <x v="0"/>
    <x v="1"/>
    <s v="City_18"/>
    <n v="68"/>
    <b v="0"/>
    <n v="464"/>
    <s v="Decorations_Product"/>
    <x v="2"/>
    <n v="1"/>
    <n v="37.054065029999997"/>
    <n v="37.054065029999997"/>
    <x v="1"/>
    <b v="0"/>
    <n v="0"/>
    <b v="1"/>
    <s v="From the store"/>
    <n v="0"/>
    <x v="1"/>
    <x v="1"/>
    <n v="3"/>
    <b v="1"/>
  </r>
  <r>
    <n v="3449"/>
    <x v="138"/>
    <x v="0"/>
    <d v="1899-12-30T16:36:07"/>
    <n v="480"/>
    <n v="68"/>
    <x v="1"/>
    <x v="0"/>
    <s v="City_5"/>
    <n v="74"/>
    <b v="0"/>
    <n v="463"/>
    <s v="Toys_Product"/>
    <x v="0"/>
    <n v="5"/>
    <n v="19.26420478"/>
    <n v="96.321023920000002"/>
    <x v="1"/>
    <b v="0"/>
    <n v="0"/>
    <b v="0"/>
    <s v="From the store"/>
    <n v="0"/>
    <x v="2"/>
    <x v="0"/>
    <n v="3"/>
    <b v="0"/>
  </r>
  <r>
    <n v="3450"/>
    <x v="244"/>
    <x v="4"/>
    <d v="1899-12-30T10:00:09"/>
    <n v="131"/>
    <n v="60"/>
    <x v="1"/>
    <x v="2"/>
    <s v="City_20"/>
    <n v="94"/>
    <b v="0"/>
    <n v="855"/>
    <s v="Clothing_Product"/>
    <x v="1"/>
    <n v="1"/>
    <n v="21.953583649999999"/>
    <n v="21.953583649999999"/>
    <x v="3"/>
    <b v="0"/>
    <n v="0"/>
    <b v="1"/>
    <s v="From the store"/>
    <n v="0"/>
    <x v="1"/>
    <x v="0"/>
    <n v="2"/>
    <b v="0"/>
  </r>
  <r>
    <n v="3451"/>
    <x v="247"/>
    <x v="2"/>
    <d v="1899-12-30T05:04:09"/>
    <n v="126"/>
    <n v="57"/>
    <x v="1"/>
    <x v="2"/>
    <s v="City_8"/>
    <n v="5"/>
    <b v="0"/>
    <n v="768"/>
    <s v="Electronics_Product"/>
    <x v="4"/>
    <n v="1"/>
    <n v="11.42218257"/>
    <n v="11.42218257"/>
    <x v="3"/>
    <b v="1"/>
    <n v="0"/>
    <b v="0"/>
    <s v="From the store"/>
    <n v="0"/>
    <x v="0"/>
    <x v="1"/>
    <n v="1"/>
    <b v="1"/>
  </r>
  <r>
    <n v="3452"/>
    <x v="287"/>
    <x v="0"/>
    <d v="1899-12-30T04:29:32"/>
    <n v="351"/>
    <n v="26"/>
    <x v="0"/>
    <x v="2"/>
    <s v="City_17"/>
    <n v="9"/>
    <b v="0"/>
    <n v="58"/>
    <s v="Toys_Product"/>
    <x v="0"/>
    <n v="1"/>
    <n v="80.121477819999996"/>
    <n v="80.121477819999996"/>
    <x v="1"/>
    <b v="1"/>
    <n v="8.0121477819999996"/>
    <b v="1"/>
    <s v="From the store"/>
    <n v="0"/>
    <x v="2"/>
    <x v="2"/>
    <n v="5"/>
    <b v="1"/>
  </r>
  <r>
    <n v="3453"/>
    <x v="221"/>
    <x v="2"/>
    <d v="1899-12-30T02:35:58"/>
    <n v="56"/>
    <n v="22"/>
    <x v="2"/>
    <x v="0"/>
    <s v="City_7"/>
    <n v="47"/>
    <b v="0"/>
    <n v="725"/>
    <s v="Decorations_Product"/>
    <x v="2"/>
    <n v="2"/>
    <n v="83.145835790000007"/>
    <n v="166.2916716"/>
    <x v="1"/>
    <b v="0"/>
    <n v="16.629167160000002"/>
    <b v="1"/>
    <s v="From the store"/>
    <n v="0"/>
    <x v="2"/>
    <x v="2"/>
    <n v="3"/>
    <b v="0"/>
  </r>
  <r>
    <n v="3454"/>
    <x v="314"/>
    <x v="5"/>
    <d v="1899-12-30T19:47:26"/>
    <n v="130"/>
    <n v="68"/>
    <x v="1"/>
    <x v="0"/>
    <s v="City_13"/>
    <s v="Online"/>
    <b v="1"/>
    <n v="125"/>
    <s v="Decorations_Product"/>
    <x v="2"/>
    <n v="5"/>
    <n v="81.842647270000001"/>
    <n v="409.21323640000003"/>
    <x v="2"/>
    <b v="0"/>
    <n v="0"/>
    <b v="0"/>
    <s v="Overnight"/>
    <n v="1"/>
    <x v="1"/>
    <x v="0"/>
    <n v="5"/>
    <b v="1"/>
  </r>
  <r>
    <n v="3455"/>
    <x v="243"/>
    <x v="1"/>
    <d v="1899-12-30T22:01:02"/>
    <n v="456"/>
    <n v="43"/>
    <x v="0"/>
    <x v="0"/>
    <s v="City_5"/>
    <s v="Online"/>
    <b v="1"/>
    <n v="258"/>
    <s v="Decorations_Product"/>
    <x v="2"/>
    <n v="4"/>
    <n v="35.553440209999998"/>
    <n v="142.21376079999999"/>
    <x v="3"/>
    <b v="1"/>
    <n v="0"/>
    <b v="1"/>
    <s v="Standard"/>
    <n v="5"/>
    <x v="2"/>
    <x v="1"/>
    <n v="2"/>
    <b v="1"/>
  </r>
  <r>
    <n v="3456"/>
    <x v="120"/>
    <x v="5"/>
    <d v="1899-12-30T22:10:49"/>
    <n v="230"/>
    <n v="23"/>
    <x v="2"/>
    <x v="2"/>
    <s v="City_17"/>
    <s v="Online"/>
    <b v="1"/>
    <n v="472"/>
    <s v="Toys_Product"/>
    <x v="0"/>
    <n v="3"/>
    <n v="48.605206209999999"/>
    <n v="145.81561859999999"/>
    <x v="0"/>
    <b v="0"/>
    <n v="0"/>
    <b v="0"/>
    <s v="Overnight"/>
    <n v="1"/>
    <x v="0"/>
    <x v="1"/>
    <n v="5"/>
    <b v="1"/>
  </r>
  <r>
    <n v="3457"/>
    <x v="254"/>
    <x v="5"/>
    <d v="1899-12-30T11:13:45"/>
    <n v="169"/>
    <n v="49"/>
    <x v="1"/>
    <x v="1"/>
    <s v="City_2"/>
    <s v="Online"/>
    <b v="1"/>
    <n v="113"/>
    <s v="Toys_Product"/>
    <x v="0"/>
    <n v="5"/>
    <n v="80.896756120000006"/>
    <n v="404.48378059999999"/>
    <x v="2"/>
    <b v="1"/>
    <n v="0"/>
    <b v="0"/>
    <s v="Express"/>
    <n v="5"/>
    <x v="1"/>
    <x v="1"/>
    <n v="4"/>
    <b v="1"/>
  </r>
  <r>
    <n v="3458"/>
    <x v="116"/>
    <x v="2"/>
    <d v="1899-12-30T19:55:24"/>
    <n v="59"/>
    <n v="27"/>
    <x v="0"/>
    <x v="0"/>
    <s v="City_16"/>
    <n v="7"/>
    <b v="0"/>
    <n v="311"/>
    <s v="Clothing_Product"/>
    <x v="1"/>
    <n v="4"/>
    <n v="68.672632849999999"/>
    <n v="274.6905314"/>
    <x v="1"/>
    <b v="1"/>
    <n v="0"/>
    <b v="1"/>
    <s v="From the store"/>
    <n v="0"/>
    <x v="1"/>
    <x v="0"/>
    <n v="2"/>
    <b v="0"/>
  </r>
  <r>
    <n v="3459"/>
    <x v="331"/>
    <x v="5"/>
    <d v="1899-12-30T01:48:21"/>
    <n v="272"/>
    <n v="50"/>
    <x v="1"/>
    <x v="0"/>
    <s v="City_11"/>
    <s v="Online"/>
    <b v="1"/>
    <n v="700"/>
    <s v="Decorations_Product"/>
    <x v="2"/>
    <n v="4"/>
    <n v="38.540535720000001"/>
    <n v="154.16214289999999"/>
    <x v="1"/>
    <b v="0"/>
    <n v="15.416214289999999"/>
    <b v="1"/>
    <s v="Standard"/>
    <n v="5"/>
    <x v="0"/>
    <x v="2"/>
    <n v="2"/>
    <b v="1"/>
  </r>
  <r>
    <n v="3460"/>
    <x v="286"/>
    <x v="2"/>
    <d v="1899-12-30T21:47:29"/>
    <n v="451"/>
    <n v="34"/>
    <x v="0"/>
    <x v="2"/>
    <s v="City_2"/>
    <s v="Online"/>
    <b v="1"/>
    <n v="34"/>
    <s v="Electronics_Product"/>
    <x v="4"/>
    <n v="1"/>
    <n v="81.102769510000002"/>
    <n v="81.102769510000002"/>
    <x v="2"/>
    <b v="0"/>
    <n v="0"/>
    <b v="1"/>
    <s v="Overnight"/>
    <n v="3"/>
    <x v="0"/>
    <x v="0"/>
    <n v="1"/>
    <b v="0"/>
  </r>
  <r>
    <n v="3461"/>
    <x v="138"/>
    <x v="0"/>
    <d v="1899-12-30T05:33:45"/>
    <n v="205"/>
    <n v="46"/>
    <x v="1"/>
    <x v="2"/>
    <s v="City_13"/>
    <s v="Online"/>
    <b v="1"/>
    <n v="579"/>
    <s v="Clothing_Product"/>
    <x v="1"/>
    <n v="2"/>
    <n v="82.312830669999997"/>
    <n v="164.62566129999999"/>
    <x v="0"/>
    <b v="0"/>
    <n v="0"/>
    <b v="0"/>
    <s v="Standard"/>
    <n v="1"/>
    <x v="2"/>
    <x v="1"/>
    <n v="3"/>
    <b v="1"/>
  </r>
  <r>
    <n v="3462"/>
    <x v="206"/>
    <x v="5"/>
    <d v="1899-12-30T10:35:30"/>
    <n v="141"/>
    <n v="20"/>
    <x v="2"/>
    <x v="1"/>
    <s v="City_18"/>
    <s v="Online"/>
    <b v="1"/>
    <n v="276"/>
    <s v="Decorations_Product"/>
    <x v="2"/>
    <n v="4"/>
    <n v="19.5227492"/>
    <n v="78.090996790000005"/>
    <x v="2"/>
    <b v="1"/>
    <n v="7.809099679"/>
    <b v="1"/>
    <s v="Overnight"/>
    <n v="5"/>
    <x v="0"/>
    <x v="2"/>
    <n v="1"/>
    <b v="0"/>
  </r>
  <r>
    <n v="3463"/>
    <x v="349"/>
    <x v="4"/>
    <d v="1899-12-30T16:55:15"/>
    <n v="179"/>
    <n v="53"/>
    <x v="1"/>
    <x v="1"/>
    <s v="City_6"/>
    <n v="5"/>
    <b v="0"/>
    <n v="621"/>
    <s v="Food_Product"/>
    <x v="3"/>
    <n v="5"/>
    <n v="65.946945709999994"/>
    <n v="329.73472859999998"/>
    <x v="0"/>
    <b v="0"/>
    <n v="0"/>
    <b v="0"/>
    <s v="From the store"/>
    <n v="0"/>
    <x v="1"/>
    <x v="1"/>
    <n v="2"/>
    <b v="0"/>
  </r>
  <r>
    <n v="3464"/>
    <x v="156"/>
    <x v="1"/>
    <d v="1899-12-30T01:50:30"/>
    <n v="487"/>
    <n v="38"/>
    <x v="0"/>
    <x v="1"/>
    <s v="City_16"/>
    <s v="Online"/>
    <b v="1"/>
    <n v="606"/>
    <s v="Electronics_Product"/>
    <x v="4"/>
    <n v="5"/>
    <n v="41.438049380000002"/>
    <n v="207.19024690000001"/>
    <x v="1"/>
    <b v="1"/>
    <n v="20.719024690000001"/>
    <b v="1"/>
    <s v="Overnight"/>
    <n v="2"/>
    <x v="2"/>
    <x v="2"/>
    <n v="4"/>
    <b v="1"/>
  </r>
  <r>
    <n v="3465"/>
    <x v="158"/>
    <x v="4"/>
    <d v="1899-12-30T19:57:27"/>
    <n v="475"/>
    <n v="60"/>
    <x v="1"/>
    <x v="0"/>
    <s v="City_8"/>
    <n v="49"/>
    <b v="0"/>
    <n v="460"/>
    <s v="Food_Product"/>
    <x v="3"/>
    <n v="2"/>
    <n v="74.399227550000006"/>
    <n v="148.79845510000001"/>
    <x v="2"/>
    <b v="1"/>
    <n v="0"/>
    <b v="0"/>
    <s v="From the store"/>
    <n v="0"/>
    <x v="1"/>
    <x v="1"/>
    <n v="2"/>
    <b v="0"/>
  </r>
  <r>
    <n v="3466"/>
    <x v="92"/>
    <x v="0"/>
    <d v="1899-12-30T17:43:32"/>
    <n v="251"/>
    <n v="24"/>
    <x v="2"/>
    <x v="1"/>
    <s v="City_18"/>
    <s v="Online"/>
    <b v="1"/>
    <n v="777"/>
    <s v="Decorations_Product"/>
    <x v="2"/>
    <n v="5"/>
    <n v="67.129650220000002"/>
    <n v="335.64825109999998"/>
    <x v="1"/>
    <b v="1"/>
    <n v="0"/>
    <b v="0"/>
    <s v="Standard"/>
    <n v="2"/>
    <x v="0"/>
    <x v="0"/>
    <n v="3"/>
    <b v="1"/>
  </r>
  <r>
    <n v="3467"/>
    <x v="288"/>
    <x v="5"/>
    <d v="1899-12-30T08:11:24"/>
    <n v="396"/>
    <n v="32"/>
    <x v="0"/>
    <x v="1"/>
    <s v="City_10"/>
    <s v="Online"/>
    <b v="1"/>
    <n v="684"/>
    <s v="Electronics_Product"/>
    <x v="4"/>
    <n v="3"/>
    <n v="64.996288840000005"/>
    <n v="194.9888665"/>
    <x v="3"/>
    <b v="0"/>
    <n v="0"/>
    <b v="1"/>
    <s v="Overnight"/>
    <n v="5"/>
    <x v="0"/>
    <x v="0"/>
    <n v="1"/>
    <b v="1"/>
  </r>
  <r>
    <n v="3468"/>
    <x v="110"/>
    <x v="2"/>
    <d v="1899-12-30T01:47:48"/>
    <n v="290"/>
    <n v="18"/>
    <x v="2"/>
    <x v="1"/>
    <s v="City_15"/>
    <s v="Online"/>
    <b v="1"/>
    <n v="158"/>
    <s v="Food_Product"/>
    <x v="3"/>
    <n v="3"/>
    <n v="11.96506552"/>
    <n v="35.895196570000003"/>
    <x v="1"/>
    <b v="1"/>
    <n v="3.5895196569999999"/>
    <b v="0"/>
    <s v="Overnight"/>
    <n v="1"/>
    <x v="0"/>
    <x v="2"/>
    <n v="4"/>
    <b v="1"/>
  </r>
  <r>
    <n v="3469"/>
    <x v="332"/>
    <x v="5"/>
    <d v="1899-12-30T16:09:10"/>
    <n v="156"/>
    <n v="56"/>
    <x v="1"/>
    <x v="0"/>
    <s v="City_11"/>
    <s v="Online"/>
    <b v="1"/>
    <n v="6"/>
    <s v="Decorations_Product"/>
    <x v="2"/>
    <n v="4"/>
    <n v="80.092281679999999"/>
    <n v="320.36912669999998"/>
    <x v="0"/>
    <b v="0"/>
    <n v="0"/>
    <b v="1"/>
    <s v="Overnight"/>
    <n v="1"/>
    <x v="2"/>
    <x v="1"/>
    <n v="3"/>
    <b v="1"/>
  </r>
  <r>
    <n v="3470"/>
    <x v="15"/>
    <x v="3"/>
    <d v="1899-12-30T05:25:24"/>
    <n v="483"/>
    <n v="30"/>
    <x v="0"/>
    <x v="1"/>
    <s v="City_19"/>
    <n v="59"/>
    <b v="0"/>
    <n v="691"/>
    <s v="Decorations_Product"/>
    <x v="2"/>
    <n v="2"/>
    <n v="96.537486150000007"/>
    <n v="193.07497230000001"/>
    <x v="3"/>
    <b v="1"/>
    <n v="0"/>
    <b v="1"/>
    <s v="From the store"/>
    <n v="0"/>
    <x v="1"/>
    <x v="1"/>
    <n v="3"/>
    <b v="0"/>
  </r>
  <r>
    <n v="3471"/>
    <x v="187"/>
    <x v="3"/>
    <d v="1899-12-30T02:33:57"/>
    <n v="426"/>
    <n v="24"/>
    <x v="2"/>
    <x v="1"/>
    <s v="City_9"/>
    <n v="36"/>
    <b v="0"/>
    <n v="960"/>
    <s v="Toys_Product"/>
    <x v="0"/>
    <n v="5"/>
    <n v="90.588660730000001"/>
    <n v="452.94330359999998"/>
    <x v="1"/>
    <b v="0"/>
    <n v="45.294330359999996"/>
    <b v="1"/>
    <s v="From the store"/>
    <n v="0"/>
    <x v="2"/>
    <x v="2"/>
    <n v="1"/>
    <b v="0"/>
  </r>
  <r>
    <n v="3472"/>
    <x v="179"/>
    <x v="1"/>
    <d v="1899-12-30T23:49:07"/>
    <n v="261"/>
    <n v="58"/>
    <x v="1"/>
    <x v="1"/>
    <s v="City_16"/>
    <s v="Online"/>
    <b v="1"/>
    <n v="866"/>
    <s v="Electronics_Product"/>
    <x v="4"/>
    <n v="5"/>
    <n v="61.276333780000002"/>
    <n v="306.38166890000002"/>
    <x v="0"/>
    <b v="1"/>
    <n v="30.638166890000001"/>
    <b v="0"/>
    <s v="Standard"/>
    <n v="5"/>
    <x v="2"/>
    <x v="2"/>
    <n v="5"/>
    <b v="0"/>
  </r>
  <r>
    <n v="3473"/>
    <x v="51"/>
    <x v="0"/>
    <d v="1899-12-30T12:23:46"/>
    <n v="405"/>
    <n v="52"/>
    <x v="1"/>
    <x v="1"/>
    <s v="City_4"/>
    <s v="Online"/>
    <b v="1"/>
    <n v="330"/>
    <s v="Toys_Product"/>
    <x v="0"/>
    <n v="5"/>
    <n v="52.656980910000001"/>
    <n v="263.2849046"/>
    <x v="3"/>
    <b v="0"/>
    <n v="0"/>
    <b v="1"/>
    <s v="Standard"/>
    <n v="2"/>
    <x v="1"/>
    <x v="1"/>
    <n v="2"/>
    <b v="0"/>
  </r>
  <r>
    <n v="3474"/>
    <x v="169"/>
    <x v="0"/>
    <d v="1899-12-30T06:12:28"/>
    <n v="240"/>
    <n v="40"/>
    <x v="0"/>
    <x v="0"/>
    <s v="City_6"/>
    <s v="Online"/>
    <b v="1"/>
    <n v="222"/>
    <s v="Electronics_Product"/>
    <x v="4"/>
    <n v="5"/>
    <n v="97.932596829999994"/>
    <n v="489.66298419999998"/>
    <x v="3"/>
    <b v="0"/>
    <n v="0"/>
    <b v="0"/>
    <s v="Overnight"/>
    <n v="3"/>
    <x v="1"/>
    <x v="1"/>
    <n v="4"/>
    <b v="1"/>
  </r>
  <r>
    <n v="3475"/>
    <x v="222"/>
    <x v="4"/>
    <d v="1899-12-30T02:17:28"/>
    <n v="156"/>
    <n v="46"/>
    <x v="1"/>
    <x v="0"/>
    <s v="City_4"/>
    <s v="Online"/>
    <b v="1"/>
    <n v="15"/>
    <s v="Decorations_Product"/>
    <x v="2"/>
    <n v="1"/>
    <n v="30.020274279999999"/>
    <n v="30.020274279999999"/>
    <x v="2"/>
    <b v="0"/>
    <n v="3.0020274279999999"/>
    <b v="0"/>
    <s v="Standard"/>
    <n v="3"/>
    <x v="2"/>
    <x v="2"/>
    <n v="4"/>
    <b v="0"/>
  </r>
  <r>
    <n v="3476"/>
    <x v="287"/>
    <x v="0"/>
    <d v="1899-12-30T17:40:40"/>
    <n v="223"/>
    <n v="32"/>
    <x v="0"/>
    <x v="2"/>
    <s v="City_17"/>
    <s v="Online"/>
    <b v="1"/>
    <n v="474"/>
    <s v="Clothing_Product"/>
    <x v="1"/>
    <n v="1"/>
    <n v="38.933914289999997"/>
    <n v="38.933914289999997"/>
    <x v="2"/>
    <b v="1"/>
    <n v="0"/>
    <b v="0"/>
    <s v="Standard"/>
    <n v="1"/>
    <x v="2"/>
    <x v="1"/>
    <n v="2"/>
    <b v="1"/>
  </r>
  <r>
    <n v="3477"/>
    <x v="60"/>
    <x v="4"/>
    <d v="1899-12-30T06:48:48"/>
    <n v="181"/>
    <n v="32"/>
    <x v="0"/>
    <x v="0"/>
    <s v="City_17"/>
    <n v="80"/>
    <b v="0"/>
    <n v="611"/>
    <s v="Clothing_Product"/>
    <x v="1"/>
    <n v="5"/>
    <n v="54.657742849999998"/>
    <n v="273.28871429999998"/>
    <x v="3"/>
    <b v="0"/>
    <n v="0"/>
    <b v="0"/>
    <s v="From the store"/>
    <n v="0"/>
    <x v="0"/>
    <x v="1"/>
    <n v="2"/>
    <b v="0"/>
  </r>
  <r>
    <n v="3478"/>
    <x v="72"/>
    <x v="1"/>
    <d v="1899-12-30T10:11:13"/>
    <n v="292"/>
    <n v="35"/>
    <x v="0"/>
    <x v="2"/>
    <s v="City_12"/>
    <s v="Online"/>
    <b v="1"/>
    <n v="117"/>
    <s v="Clothing_Product"/>
    <x v="1"/>
    <n v="2"/>
    <n v="20.6846675"/>
    <n v="41.369334989999999"/>
    <x v="2"/>
    <b v="1"/>
    <n v="4.1369334990000004"/>
    <b v="0"/>
    <s v="Express"/>
    <n v="4"/>
    <x v="1"/>
    <x v="2"/>
    <n v="4"/>
    <b v="0"/>
  </r>
  <r>
    <n v="3479"/>
    <x v="127"/>
    <x v="1"/>
    <d v="1899-12-30T03:49:46"/>
    <n v="263"/>
    <n v="35"/>
    <x v="0"/>
    <x v="2"/>
    <s v="City_11"/>
    <s v="Online"/>
    <b v="1"/>
    <n v="244"/>
    <s v="Electronics_Product"/>
    <x v="4"/>
    <n v="3"/>
    <n v="86.304582120000006"/>
    <n v="258.91374639999998"/>
    <x v="1"/>
    <b v="0"/>
    <n v="0"/>
    <b v="0"/>
    <s v="Express"/>
    <n v="2"/>
    <x v="0"/>
    <x v="1"/>
    <n v="1"/>
    <b v="0"/>
  </r>
  <r>
    <n v="3480"/>
    <x v="140"/>
    <x v="0"/>
    <d v="1899-12-30T05:40:27"/>
    <n v="273"/>
    <n v="68"/>
    <x v="1"/>
    <x v="1"/>
    <s v="City_13"/>
    <s v="Online"/>
    <b v="1"/>
    <n v="27"/>
    <s v="Decorations_Product"/>
    <x v="2"/>
    <n v="3"/>
    <n v="64.721205100000006"/>
    <n v="194.1636153"/>
    <x v="2"/>
    <b v="1"/>
    <n v="19.41636153"/>
    <b v="0"/>
    <s v="Express"/>
    <n v="4"/>
    <x v="1"/>
    <x v="2"/>
    <n v="5"/>
    <b v="1"/>
  </r>
  <r>
    <n v="3481"/>
    <x v="79"/>
    <x v="5"/>
    <d v="1899-12-30T07:58:49"/>
    <n v="11"/>
    <n v="68"/>
    <x v="1"/>
    <x v="1"/>
    <s v="City_3"/>
    <n v="17"/>
    <b v="0"/>
    <n v="660"/>
    <s v="Toys_Product"/>
    <x v="0"/>
    <n v="4"/>
    <n v="97.745079059999995"/>
    <n v="390.9803162"/>
    <x v="0"/>
    <b v="0"/>
    <n v="39.09803162"/>
    <b v="1"/>
    <s v="From the store"/>
    <n v="0"/>
    <x v="2"/>
    <x v="2"/>
    <n v="2"/>
    <b v="0"/>
  </r>
  <r>
    <n v="3482"/>
    <x v="231"/>
    <x v="2"/>
    <d v="1899-12-30T10:06:08"/>
    <n v="221"/>
    <n v="54"/>
    <x v="1"/>
    <x v="2"/>
    <s v="City_11"/>
    <s v="Online"/>
    <b v="1"/>
    <n v="978"/>
    <s v="Decorations_Product"/>
    <x v="2"/>
    <n v="4"/>
    <n v="72.491499869999998"/>
    <n v="289.96599950000001"/>
    <x v="3"/>
    <b v="0"/>
    <n v="28.99659995"/>
    <b v="0"/>
    <s v="Express"/>
    <n v="1"/>
    <x v="1"/>
    <x v="2"/>
    <n v="2"/>
    <b v="0"/>
  </r>
  <r>
    <n v="3483"/>
    <x v="109"/>
    <x v="5"/>
    <d v="1899-12-30T09:30:47"/>
    <n v="112"/>
    <n v="30"/>
    <x v="0"/>
    <x v="1"/>
    <s v="City_2"/>
    <s v="Online"/>
    <b v="1"/>
    <n v="983"/>
    <s v="Decorations_Product"/>
    <x v="2"/>
    <n v="1"/>
    <n v="25.513274920000001"/>
    <n v="25.513274920000001"/>
    <x v="0"/>
    <b v="0"/>
    <n v="0"/>
    <b v="1"/>
    <s v="Express"/>
    <n v="4"/>
    <x v="0"/>
    <x v="1"/>
    <n v="2"/>
    <b v="1"/>
  </r>
  <r>
    <n v="3484"/>
    <x v="273"/>
    <x v="5"/>
    <d v="1899-12-30T23:00:12"/>
    <n v="67"/>
    <n v="58"/>
    <x v="1"/>
    <x v="1"/>
    <s v="City_18"/>
    <s v="Online"/>
    <b v="1"/>
    <n v="48"/>
    <s v="Toys_Product"/>
    <x v="0"/>
    <n v="1"/>
    <n v="49.427862130000001"/>
    <n v="49.427862130000001"/>
    <x v="3"/>
    <b v="1"/>
    <n v="4.9427862129999998"/>
    <b v="0"/>
    <s v="Overnight"/>
    <n v="1"/>
    <x v="1"/>
    <x v="2"/>
    <n v="1"/>
    <b v="0"/>
  </r>
  <r>
    <n v="3485"/>
    <x v="310"/>
    <x v="4"/>
    <d v="1899-12-30T19:40:17"/>
    <n v="495"/>
    <n v="27"/>
    <x v="0"/>
    <x v="0"/>
    <s v="City_17"/>
    <s v="Online"/>
    <b v="1"/>
    <n v="926"/>
    <s v="Decorations_Product"/>
    <x v="2"/>
    <n v="1"/>
    <n v="60.719177520000002"/>
    <n v="60.719177520000002"/>
    <x v="2"/>
    <b v="0"/>
    <n v="6.0719177520000001"/>
    <b v="1"/>
    <s v="Overnight"/>
    <n v="2"/>
    <x v="0"/>
    <x v="2"/>
    <n v="3"/>
    <b v="0"/>
  </r>
  <r>
    <n v="3486"/>
    <x v="111"/>
    <x v="4"/>
    <d v="1899-12-30T09:02:05"/>
    <n v="388"/>
    <n v="30"/>
    <x v="0"/>
    <x v="2"/>
    <s v="City_10"/>
    <n v="68"/>
    <b v="0"/>
    <n v="655"/>
    <s v="Food_Product"/>
    <x v="3"/>
    <n v="5"/>
    <n v="56.790790379999997"/>
    <n v="283.95395189999999"/>
    <x v="2"/>
    <b v="0"/>
    <n v="28.395395189999999"/>
    <b v="1"/>
    <s v="From the store"/>
    <n v="0"/>
    <x v="2"/>
    <x v="2"/>
    <n v="3"/>
    <b v="1"/>
  </r>
  <r>
    <n v="3487"/>
    <x v="208"/>
    <x v="0"/>
    <d v="1899-12-30T19:18:37"/>
    <n v="177"/>
    <n v="45"/>
    <x v="1"/>
    <x v="0"/>
    <s v="City_8"/>
    <s v="Online"/>
    <b v="1"/>
    <n v="153"/>
    <s v="Food_Product"/>
    <x v="3"/>
    <n v="5"/>
    <n v="67.817106339999995"/>
    <n v="339.08553169999999"/>
    <x v="3"/>
    <b v="1"/>
    <n v="33.908553169999998"/>
    <b v="0"/>
    <s v="Overnight"/>
    <n v="4"/>
    <x v="1"/>
    <x v="2"/>
    <n v="4"/>
    <b v="1"/>
  </r>
  <r>
    <n v="3488"/>
    <x v="159"/>
    <x v="0"/>
    <d v="1899-12-30T12:35:32"/>
    <n v="372"/>
    <n v="47"/>
    <x v="1"/>
    <x v="0"/>
    <s v="City_11"/>
    <s v="Online"/>
    <b v="1"/>
    <n v="989"/>
    <s v="Toys_Product"/>
    <x v="0"/>
    <n v="5"/>
    <n v="13.559568199999999"/>
    <n v="67.797840989999997"/>
    <x v="3"/>
    <b v="0"/>
    <n v="6.7797840989999996"/>
    <b v="0"/>
    <s v="Express"/>
    <n v="4"/>
    <x v="2"/>
    <x v="2"/>
    <n v="1"/>
    <b v="1"/>
  </r>
  <r>
    <n v="3489"/>
    <x v="65"/>
    <x v="3"/>
    <d v="1899-12-30T10:49:04"/>
    <n v="182"/>
    <n v="26"/>
    <x v="0"/>
    <x v="0"/>
    <s v="City_16"/>
    <n v="50"/>
    <b v="0"/>
    <n v="324"/>
    <s v="Electronics_Product"/>
    <x v="4"/>
    <n v="1"/>
    <n v="25.150147329999999"/>
    <n v="25.150147329999999"/>
    <x v="0"/>
    <b v="0"/>
    <n v="0"/>
    <b v="1"/>
    <s v="From the store"/>
    <n v="0"/>
    <x v="2"/>
    <x v="1"/>
    <n v="3"/>
    <b v="0"/>
  </r>
  <r>
    <n v="3490"/>
    <x v="227"/>
    <x v="2"/>
    <d v="1899-12-30T13:20:56"/>
    <n v="337"/>
    <n v="50"/>
    <x v="1"/>
    <x v="1"/>
    <s v="City_17"/>
    <n v="35"/>
    <b v="0"/>
    <n v="494"/>
    <s v="Clothing_Product"/>
    <x v="1"/>
    <n v="1"/>
    <n v="25.43170932"/>
    <n v="25.43170932"/>
    <x v="1"/>
    <b v="1"/>
    <n v="2.5431709320000002"/>
    <b v="1"/>
    <s v="From the store"/>
    <n v="0"/>
    <x v="2"/>
    <x v="2"/>
    <n v="4"/>
    <b v="1"/>
  </r>
  <r>
    <n v="3491"/>
    <x v="212"/>
    <x v="5"/>
    <d v="1899-12-30T21:38:23"/>
    <n v="86"/>
    <n v="36"/>
    <x v="0"/>
    <x v="2"/>
    <s v="City_5"/>
    <s v="Online"/>
    <b v="1"/>
    <n v="134"/>
    <s v="Electronics_Product"/>
    <x v="4"/>
    <n v="5"/>
    <n v="24.352448840000001"/>
    <n v="121.7622442"/>
    <x v="3"/>
    <b v="1"/>
    <n v="12.17622442"/>
    <b v="1"/>
    <s v="Express"/>
    <n v="5"/>
    <x v="1"/>
    <x v="2"/>
    <n v="3"/>
    <b v="1"/>
  </r>
  <r>
    <n v="3492"/>
    <x v="241"/>
    <x v="2"/>
    <d v="1899-12-30T16:25:41"/>
    <n v="353"/>
    <n v="51"/>
    <x v="1"/>
    <x v="1"/>
    <s v="City_10"/>
    <s v="Online"/>
    <b v="1"/>
    <n v="16"/>
    <s v="Decorations_Product"/>
    <x v="2"/>
    <n v="3"/>
    <n v="97.412508419999995"/>
    <n v="292.23752530000002"/>
    <x v="3"/>
    <b v="1"/>
    <n v="0"/>
    <b v="0"/>
    <s v="Standard"/>
    <n v="4"/>
    <x v="2"/>
    <x v="1"/>
    <n v="5"/>
    <b v="1"/>
  </r>
  <r>
    <n v="3493"/>
    <x v="181"/>
    <x v="5"/>
    <d v="1899-12-30T20:00:48"/>
    <n v="405"/>
    <n v="55"/>
    <x v="1"/>
    <x v="1"/>
    <s v="City_16"/>
    <s v="Online"/>
    <b v="1"/>
    <n v="308"/>
    <s v="Clothing_Product"/>
    <x v="1"/>
    <n v="3"/>
    <n v="22.240026830000001"/>
    <n v="66.720080490000001"/>
    <x v="3"/>
    <b v="1"/>
    <n v="0"/>
    <b v="1"/>
    <s v="Overnight"/>
    <n v="1"/>
    <x v="0"/>
    <x v="0"/>
    <n v="2"/>
    <b v="1"/>
  </r>
  <r>
    <n v="3494"/>
    <x v="185"/>
    <x v="1"/>
    <d v="1899-12-30T03:54:29"/>
    <n v="311"/>
    <n v="56"/>
    <x v="1"/>
    <x v="2"/>
    <s v="City_2"/>
    <s v="Online"/>
    <b v="1"/>
    <n v="767"/>
    <s v="Electronics_Product"/>
    <x v="4"/>
    <n v="1"/>
    <n v="12.10609921"/>
    <n v="12.10609921"/>
    <x v="3"/>
    <b v="0"/>
    <n v="1.2106099210000001"/>
    <b v="0"/>
    <s v="Standard"/>
    <n v="2"/>
    <x v="1"/>
    <x v="2"/>
    <n v="3"/>
    <b v="1"/>
  </r>
  <r>
    <n v="3495"/>
    <x v="279"/>
    <x v="5"/>
    <d v="1899-12-30T05:05:47"/>
    <n v="144"/>
    <n v="56"/>
    <x v="1"/>
    <x v="0"/>
    <s v="City_16"/>
    <s v="Online"/>
    <b v="1"/>
    <n v="163"/>
    <s v="Food_Product"/>
    <x v="3"/>
    <n v="4"/>
    <n v="10.94875364"/>
    <n v="43.795014549999998"/>
    <x v="2"/>
    <b v="1"/>
    <n v="0"/>
    <b v="1"/>
    <s v="Overnight"/>
    <n v="4"/>
    <x v="1"/>
    <x v="0"/>
    <n v="1"/>
    <b v="0"/>
  </r>
  <r>
    <n v="3496"/>
    <x v="169"/>
    <x v="0"/>
    <d v="1899-12-30T22:12:44"/>
    <n v="19"/>
    <n v="56"/>
    <x v="1"/>
    <x v="2"/>
    <s v="City_15"/>
    <s v="Online"/>
    <b v="1"/>
    <n v="887"/>
    <s v="Clothing_Product"/>
    <x v="1"/>
    <n v="4"/>
    <n v="52.484586399999998"/>
    <n v="209.93834559999999"/>
    <x v="3"/>
    <b v="0"/>
    <n v="0"/>
    <b v="0"/>
    <s v="Express"/>
    <n v="4"/>
    <x v="2"/>
    <x v="0"/>
    <n v="4"/>
    <b v="1"/>
  </r>
  <r>
    <n v="3497"/>
    <x v="255"/>
    <x v="0"/>
    <d v="1899-12-30T02:36:19"/>
    <n v="471"/>
    <n v="68"/>
    <x v="1"/>
    <x v="0"/>
    <s v="City_5"/>
    <n v="49"/>
    <b v="0"/>
    <n v="99"/>
    <s v="Clothing_Product"/>
    <x v="1"/>
    <n v="1"/>
    <n v="39.513153039999999"/>
    <n v="39.513153039999999"/>
    <x v="1"/>
    <b v="1"/>
    <n v="0"/>
    <b v="1"/>
    <s v="From the store"/>
    <n v="0"/>
    <x v="0"/>
    <x v="1"/>
    <n v="4"/>
    <b v="1"/>
  </r>
  <r>
    <n v="3498"/>
    <x v="22"/>
    <x v="2"/>
    <d v="1899-12-30T13:34:24"/>
    <n v="23"/>
    <n v="48"/>
    <x v="1"/>
    <x v="1"/>
    <s v="City_19"/>
    <s v="Online"/>
    <b v="1"/>
    <n v="120"/>
    <s v="Toys_Product"/>
    <x v="0"/>
    <n v="2"/>
    <n v="59.752260380000003"/>
    <n v="119.50452079999999"/>
    <x v="2"/>
    <b v="1"/>
    <n v="11.95045208"/>
    <b v="1"/>
    <s v="Standard"/>
    <n v="3"/>
    <x v="0"/>
    <x v="2"/>
    <n v="2"/>
    <b v="1"/>
  </r>
  <r>
    <n v="3499"/>
    <x v="154"/>
    <x v="5"/>
    <d v="1899-12-30T11:34:34"/>
    <n v="499"/>
    <n v="38"/>
    <x v="0"/>
    <x v="1"/>
    <s v="City_8"/>
    <s v="Online"/>
    <b v="1"/>
    <n v="614"/>
    <s v="Clothing_Product"/>
    <x v="1"/>
    <n v="1"/>
    <n v="84.959892929999995"/>
    <n v="84.959892929999995"/>
    <x v="3"/>
    <b v="0"/>
    <n v="0"/>
    <b v="0"/>
    <s v="Standard"/>
    <n v="4"/>
    <x v="2"/>
    <x v="1"/>
    <n v="3"/>
    <b v="0"/>
  </r>
  <r>
    <n v="3500"/>
    <x v="279"/>
    <x v="5"/>
    <d v="1899-12-30T05:40:19"/>
    <n v="264"/>
    <n v="28"/>
    <x v="0"/>
    <x v="2"/>
    <s v="City_2"/>
    <n v="4"/>
    <b v="0"/>
    <n v="254"/>
    <s v="Electronics_Product"/>
    <x v="4"/>
    <n v="5"/>
    <n v="67.569859579999999"/>
    <n v="337.84929790000001"/>
    <x v="1"/>
    <b v="1"/>
    <n v="0"/>
    <b v="0"/>
    <s v="From the store"/>
    <n v="0"/>
    <x v="1"/>
    <x v="0"/>
    <n v="2"/>
    <b v="1"/>
  </r>
  <r>
    <n v="3501"/>
    <x v="95"/>
    <x v="1"/>
    <d v="1899-12-30T07:27:25"/>
    <n v="232"/>
    <n v="18"/>
    <x v="2"/>
    <x v="0"/>
    <s v="City_18"/>
    <s v="Online"/>
    <b v="1"/>
    <n v="250"/>
    <s v="Toys_Product"/>
    <x v="0"/>
    <n v="1"/>
    <n v="96.193927130000006"/>
    <n v="96.193927130000006"/>
    <x v="2"/>
    <b v="0"/>
    <n v="0"/>
    <b v="1"/>
    <s v="Overnight"/>
    <n v="1"/>
    <x v="0"/>
    <x v="1"/>
    <n v="2"/>
    <b v="0"/>
  </r>
  <r>
    <n v="3502"/>
    <x v="72"/>
    <x v="1"/>
    <d v="1899-12-30T16:35:59"/>
    <n v="412"/>
    <n v="49"/>
    <x v="1"/>
    <x v="2"/>
    <s v="City_14"/>
    <n v="64"/>
    <b v="0"/>
    <n v="905"/>
    <s v="Decorations_Product"/>
    <x v="2"/>
    <n v="2"/>
    <n v="30.400792450000001"/>
    <n v="60.801584900000002"/>
    <x v="1"/>
    <b v="1"/>
    <n v="6.0801584899999996"/>
    <b v="0"/>
    <s v="From the store"/>
    <n v="0"/>
    <x v="1"/>
    <x v="2"/>
    <n v="4"/>
    <b v="0"/>
  </r>
  <r>
    <n v="3503"/>
    <x v="245"/>
    <x v="5"/>
    <d v="1899-12-30T05:18:48"/>
    <n v="449"/>
    <n v="54"/>
    <x v="1"/>
    <x v="0"/>
    <s v="City_15"/>
    <s v="Online"/>
    <b v="1"/>
    <n v="287"/>
    <s v="Food_Product"/>
    <x v="3"/>
    <n v="2"/>
    <n v="86.491196410000001"/>
    <n v="172.98239280000001"/>
    <x v="1"/>
    <b v="0"/>
    <n v="0"/>
    <b v="1"/>
    <s v="Express"/>
    <n v="3"/>
    <x v="1"/>
    <x v="1"/>
    <n v="5"/>
    <b v="0"/>
  </r>
  <r>
    <n v="3504"/>
    <x v="70"/>
    <x v="3"/>
    <d v="1899-12-30T19:00:33"/>
    <n v="307"/>
    <n v="24"/>
    <x v="2"/>
    <x v="2"/>
    <s v="City_7"/>
    <s v="Online"/>
    <b v="1"/>
    <n v="751"/>
    <s v="Food_Product"/>
    <x v="3"/>
    <n v="4"/>
    <n v="80.997323120000004"/>
    <n v="323.98929249999998"/>
    <x v="3"/>
    <b v="1"/>
    <n v="32.398929250000002"/>
    <b v="1"/>
    <s v="Standard"/>
    <n v="3"/>
    <x v="0"/>
    <x v="2"/>
    <n v="3"/>
    <b v="1"/>
  </r>
  <r>
    <n v="3505"/>
    <x v="90"/>
    <x v="3"/>
    <d v="1899-12-30T11:20:30"/>
    <n v="446"/>
    <n v="57"/>
    <x v="1"/>
    <x v="1"/>
    <s v="City_20"/>
    <s v="Online"/>
    <b v="1"/>
    <n v="176"/>
    <s v="Electronics_Product"/>
    <x v="4"/>
    <n v="2"/>
    <n v="37.664164110000002"/>
    <n v="75.328328229999997"/>
    <x v="1"/>
    <b v="1"/>
    <n v="0"/>
    <b v="0"/>
    <s v="Express"/>
    <n v="5"/>
    <x v="0"/>
    <x v="0"/>
    <n v="5"/>
    <b v="0"/>
  </r>
  <r>
    <n v="3506"/>
    <x v="92"/>
    <x v="0"/>
    <d v="1899-12-30T09:14:00"/>
    <n v="49"/>
    <n v="50"/>
    <x v="1"/>
    <x v="1"/>
    <s v="City_8"/>
    <s v="Online"/>
    <b v="1"/>
    <n v="998"/>
    <s v="Food_Product"/>
    <x v="3"/>
    <n v="3"/>
    <n v="51.625078190000004"/>
    <n v="154.8752346"/>
    <x v="0"/>
    <b v="1"/>
    <n v="15.48752346"/>
    <b v="0"/>
    <s v="Standard"/>
    <n v="4"/>
    <x v="1"/>
    <x v="2"/>
    <n v="5"/>
    <b v="1"/>
  </r>
  <r>
    <n v="3507"/>
    <x v="241"/>
    <x v="2"/>
    <d v="1899-12-30T17:41:41"/>
    <n v="352"/>
    <n v="65"/>
    <x v="1"/>
    <x v="2"/>
    <s v="City_11"/>
    <s v="Online"/>
    <b v="1"/>
    <n v="525"/>
    <s v="Electronics_Product"/>
    <x v="4"/>
    <n v="1"/>
    <n v="48.668447499999999"/>
    <n v="48.668447499999999"/>
    <x v="0"/>
    <b v="0"/>
    <n v="0"/>
    <b v="0"/>
    <s v="Standard"/>
    <n v="1"/>
    <x v="0"/>
    <x v="0"/>
    <n v="1"/>
    <b v="0"/>
  </r>
  <r>
    <n v="3508"/>
    <x v="263"/>
    <x v="0"/>
    <d v="1899-12-30T06:24:11"/>
    <n v="394"/>
    <n v="55"/>
    <x v="1"/>
    <x v="1"/>
    <s v="City_9"/>
    <s v="Online"/>
    <b v="1"/>
    <n v="18"/>
    <s v="Electronics_Product"/>
    <x v="4"/>
    <n v="1"/>
    <n v="89.81435433"/>
    <n v="89.81435433"/>
    <x v="2"/>
    <b v="0"/>
    <n v="0"/>
    <b v="0"/>
    <s v="Express"/>
    <n v="4"/>
    <x v="2"/>
    <x v="1"/>
    <n v="5"/>
    <b v="1"/>
  </r>
  <r>
    <n v="3509"/>
    <x v="93"/>
    <x v="2"/>
    <d v="1899-12-30T19:35:01"/>
    <n v="192"/>
    <n v="50"/>
    <x v="1"/>
    <x v="1"/>
    <s v="City_16"/>
    <n v="55"/>
    <b v="0"/>
    <n v="762"/>
    <s v="Clothing_Product"/>
    <x v="1"/>
    <n v="2"/>
    <n v="13.45992028"/>
    <n v="26.919840560000001"/>
    <x v="2"/>
    <b v="0"/>
    <n v="0"/>
    <b v="1"/>
    <s v="From the store"/>
    <n v="0"/>
    <x v="2"/>
    <x v="1"/>
    <n v="3"/>
    <b v="0"/>
  </r>
  <r>
    <n v="3510"/>
    <x v="170"/>
    <x v="5"/>
    <d v="1899-12-30T23:19:59"/>
    <n v="438"/>
    <n v="45"/>
    <x v="1"/>
    <x v="0"/>
    <s v="City_13"/>
    <s v="Online"/>
    <b v="1"/>
    <n v="862"/>
    <s v="Decorations_Product"/>
    <x v="2"/>
    <n v="3"/>
    <n v="31.142337909999998"/>
    <n v="93.427013729999999"/>
    <x v="0"/>
    <b v="1"/>
    <n v="9.3427013730000006"/>
    <b v="0"/>
    <s v="Overnight"/>
    <n v="4"/>
    <x v="2"/>
    <x v="2"/>
    <n v="1"/>
    <b v="0"/>
  </r>
  <r>
    <n v="3511"/>
    <x v="93"/>
    <x v="2"/>
    <d v="1899-12-30T10:04:56"/>
    <n v="401"/>
    <n v="46"/>
    <x v="1"/>
    <x v="1"/>
    <s v="City_11"/>
    <n v="31"/>
    <b v="0"/>
    <n v="701"/>
    <s v="Toys_Product"/>
    <x v="0"/>
    <n v="5"/>
    <n v="27.966004290000001"/>
    <n v="139.83002139999999"/>
    <x v="0"/>
    <b v="0"/>
    <n v="0"/>
    <b v="1"/>
    <s v="From the store"/>
    <n v="0"/>
    <x v="0"/>
    <x v="0"/>
    <n v="2"/>
    <b v="1"/>
  </r>
  <r>
    <n v="3512"/>
    <x v="250"/>
    <x v="5"/>
    <d v="1899-12-30T15:00:06"/>
    <n v="305"/>
    <n v="33"/>
    <x v="0"/>
    <x v="0"/>
    <s v="City_14"/>
    <s v="Online"/>
    <b v="1"/>
    <n v="21"/>
    <s v="Food_Product"/>
    <x v="3"/>
    <n v="3"/>
    <n v="53.882156510000002"/>
    <n v="161.64646949999999"/>
    <x v="1"/>
    <b v="1"/>
    <n v="16.164646950000002"/>
    <b v="1"/>
    <s v="Standard"/>
    <n v="3"/>
    <x v="0"/>
    <x v="2"/>
    <n v="1"/>
    <b v="1"/>
  </r>
  <r>
    <n v="3513"/>
    <x v="265"/>
    <x v="4"/>
    <d v="1899-12-30T08:58:33"/>
    <n v="207"/>
    <n v="35"/>
    <x v="0"/>
    <x v="1"/>
    <s v="City_1"/>
    <n v="53"/>
    <b v="0"/>
    <n v="426"/>
    <s v="Toys_Product"/>
    <x v="0"/>
    <n v="5"/>
    <n v="22.681850900000001"/>
    <n v="113.4092545"/>
    <x v="2"/>
    <b v="0"/>
    <n v="11.34092545"/>
    <b v="1"/>
    <s v="From the store"/>
    <n v="0"/>
    <x v="1"/>
    <x v="2"/>
    <n v="1"/>
    <b v="0"/>
  </r>
  <r>
    <n v="3514"/>
    <x v="180"/>
    <x v="4"/>
    <d v="1899-12-30T12:24:45"/>
    <n v="293"/>
    <n v="62"/>
    <x v="1"/>
    <x v="2"/>
    <s v="City_2"/>
    <s v="Online"/>
    <b v="1"/>
    <n v="730"/>
    <s v="Decorations_Product"/>
    <x v="2"/>
    <n v="2"/>
    <n v="86.441376550000001"/>
    <n v="172.8827531"/>
    <x v="3"/>
    <b v="0"/>
    <n v="0"/>
    <b v="0"/>
    <s v="Standard"/>
    <n v="3"/>
    <x v="2"/>
    <x v="1"/>
    <n v="5"/>
    <b v="0"/>
  </r>
  <r>
    <n v="3515"/>
    <x v="32"/>
    <x v="2"/>
    <d v="1899-12-30T00:12:34"/>
    <n v="394"/>
    <n v="51"/>
    <x v="1"/>
    <x v="2"/>
    <s v="City_19"/>
    <n v="17"/>
    <b v="0"/>
    <n v="914"/>
    <s v="Electronics_Product"/>
    <x v="4"/>
    <n v="4"/>
    <n v="45.403069909999999"/>
    <n v="181.61227959999999"/>
    <x v="0"/>
    <b v="0"/>
    <n v="0"/>
    <b v="0"/>
    <s v="From the store"/>
    <n v="0"/>
    <x v="2"/>
    <x v="1"/>
    <n v="3"/>
    <b v="0"/>
  </r>
  <r>
    <n v="3516"/>
    <x v="57"/>
    <x v="3"/>
    <d v="1899-12-30T11:10:32"/>
    <n v="362"/>
    <n v="60"/>
    <x v="1"/>
    <x v="0"/>
    <s v="City_7"/>
    <n v="23"/>
    <b v="0"/>
    <n v="395"/>
    <s v="Clothing_Product"/>
    <x v="1"/>
    <n v="5"/>
    <n v="16.192833579999999"/>
    <n v="80.96416791"/>
    <x v="1"/>
    <b v="1"/>
    <n v="8.0964167909999993"/>
    <b v="1"/>
    <s v="From the store"/>
    <n v="0"/>
    <x v="2"/>
    <x v="2"/>
    <n v="5"/>
    <b v="0"/>
  </r>
  <r>
    <n v="3517"/>
    <x v="36"/>
    <x v="1"/>
    <d v="1899-12-30T13:31:47"/>
    <n v="148"/>
    <n v="25"/>
    <x v="0"/>
    <x v="0"/>
    <s v="City_19"/>
    <n v="72"/>
    <b v="0"/>
    <n v="218"/>
    <s v="Clothing_Product"/>
    <x v="1"/>
    <n v="1"/>
    <n v="22.65088356"/>
    <n v="22.65088356"/>
    <x v="0"/>
    <b v="0"/>
    <n v="2.2650883560000001"/>
    <b v="1"/>
    <s v="From the store"/>
    <n v="0"/>
    <x v="2"/>
    <x v="2"/>
    <n v="4"/>
    <b v="1"/>
  </r>
  <r>
    <n v="3518"/>
    <x v="65"/>
    <x v="3"/>
    <d v="1899-12-30T04:36:08"/>
    <n v="495"/>
    <n v="21"/>
    <x v="2"/>
    <x v="0"/>
    <s v="City_6"/>
    <n v="4"/>
    <b v="0"/>
    <n v="590"/>
    <s v="Clothing_Product"/>
    <x v="1"/>
    <n v="5"/>
    <n v="30.082128669999999"/>
    <n v="150.4106433"/>
    <x v="1"/>
    <b v="0"/>
    <n v="0"/>
    <b v="0"/>
    <s v="From the store"/>
    <n v="0"/>
    <x v="1"/>
    <x v="0"/>
    <n v="1"/>
    <b v="0"/>
  </r>
  <r>
    <n v="3519"/>
    <x v="29"/>
    <x v="0"/>
    <d v="1899-12-30T03:11:21"/>
    <n v="228"/>
    <n v="28"/>
    <x v="0"/>
    <x v="0"/>
    <s v="City_2"/>
    <n v="94"/>
    <b v="0"/>
    <n v="208"/>
    <s v="Toys_Product"/>
    <x v="0"/>
    <n v="4"/>
    <n v="66.798286880000006"/>
    <n v="267.19314750000001"/>
    <x v="1"/>
    <b v="1"/>
    <n v="0"/>
    <b v="1"/>
    <s v="From the store"/>
    <n v="0"/>
    <x v="1"/>
    <x v="0"/>
    <n v="4"/>
    <b v="0"/>
  </r>
  <r>
    <n v="3520"/>
    <x v="246"/>
    <x v="4"/>
    <d v="1899-12-30T21:30:48"/>
    <n v="487"/>
    <n v="54"/>
    <x v="1"/>
    <x v="0"/>
    <s v="City_8"/>
    <n v="13"/>
    <b v="0"/>
    <n v="890"/>
    <s v="Toys_Product"/>
    <x v="0"/>
    <n v="2"/>
    <n v="10.510794990000001"/>
    <n v="21.021589989999999"/>
    <x v="2"/>
    <b v="1"/>
    <n v="0"/>
    <b v="0"/>
    <s v="From the store"/>
    <n v="0"/>
    <x v="2"/>
    <x v="0"/>
    <n v="2"/>
    <b v="1"/>
  </r>
  <r>
    <n v="3521"/>
    <x v="56"/>
    <x v="5"/>
    <d v="1899-12-30T13:48:08"/>
    <n v="273"/>
    <n v="21"/>
    <x v="2"/>
    <x v="2"/>
    <s v="City_18"/>
    <n v="63"/>
    <b v="0"/>
    <n v="106"/>
    <s v="Clothing_Product"/>
    <x v="1"/>
    <n v="2"/>
    <n v="16.56707776"/>
    <n v="33.13415552"/>
    <x v="0"/>
    <b v="0"/>
    <n v="0"/>
    <b v="0"/>
    <s v="From the store"/>
    <n v="0"/>
    <x v="0"/>
    <x v="1"/>
    <n v="3"/>
    <b v="0"/>
  </r>
  <r>
    <n v="3522"/>
    <x v="334"/>
    <x v="4"/>
    <d v="1899-12-30T13:04:40"/>
    <n v="8"/>
    <n v="45"/>
    <x v="1"/>
    <x v="1"/>
    <s v="City_17"/>
    <n v="12"/>
    <b v="0"/>
    <n v="457"/>
    <s v="Electronics_Product"/>
    <x v="4"/>
    <n v="3"/>
    <n v="68.081935290000004"/>
    <n v="204.24580589999999"/>
    <x v="0"/>
    <b v="0"/>
    <n v="20.424580590000001"/>
    <b v="0"/>
    <s v="From the store"/>
    <n v="0"/>
    <x v="0"/>
    <x v="2"/>
    <n v="2"/>
    <b v="1"/>
  </r>
  <r>
    <n v="3523"/>
    <x v="255"/>
    <x v="0"/>
    <d v="1899-12-30T11:27:42"/>
    <n v="36"/>
    <n v="41"/>
    <x v="0"/>
    <x v="0"/>
    <s v="City_16"/>
    <n v="94"/>
    <b v="0"/>
    <n v="587"/>
    <s v="Food_Product"/>
    <x v="3"/>
    <n v="5"/>
    <n v="58.098262579999997"/>
    <n v="290.49131290000003"/>
    <x v="1"/>
    <b v="0"/>
    <n v="29.049131289999998"/>
    <b v="1"/>
    <s v="From the store"/>
    <n v="0"/>
    <x v="0"/>
    <x v="2"/>
    <n v="3"/>
    <b v="0"/>
  </r>
  <r>
    <n v="3524"/>
    <x v="208"/>
    <x v="0"/>
    <d v="1899-12-30T23:49:10"/>
    <n v="152"/>
    <n v="63"/>
    <x v="1"/>
    <x v="1"/>
    <s v="City_7"/>
    <n v="31"/>
    <b v="0"/>
    <n v="262"/>
    <s v="Clothing_Product"/>
    <x v="1"/>
    <n v="1"/>
    <n v="24.79097689"/>
    <n v="24.79097689"/>
    <x v="0"/>
    <b v="0"/>
    <n v="2.479097689"/>
    <b v="1"/>
    <s v="From the store"/>
    <n v="0"/>
    <x v="0"/>
    <x v="2"/>
    <n v="5"/>
    <b v="1"/>
  </r>
  <r>
    <n v="3525"/>
    <x v="288"/>
    <x v="5"/>
    <d v="1899-12-30T18:18:50"/>
    <n v="463"/>
    <n v="46"/>
    <x v="1"/>
    <x v="1"/>
    <s v="City_4"/>
    <s v="Online"/>
    <b v="1"/>
    <n v="803"/>
    <s v="Clothing_Product"/>
    <x v="1"/>
    <n v="3"/>
    <n v="95.055705869999997"/>
    <n v="285.16711759999998"/>
    <x v="2"/>
    <b v="1"/>
    <n v="28.51671176"/>
    <b v="1"/>
    <s v="Express"/>
    <n v="4"/>
    <x v="1"/>
    <x v="2"/>
    <n v="2"/>
    <b v="0"/>
  </r>
  <r>
    <n v="3526"/>
    <x v="352"/>
    <x v="1"/>
    <d v="1899-12-30T16:09:19"/>
    <n v="116"/>
    <n v="46"/>
    <x v="1"/>
    <x v="2"/>
    <s v="City_4"/>
    <s v="Online"/>
    <b v="1"/>
    <n v="157"/>
    <s v="Electronics_Product"/>
    <x v="4"/>
    <n v="3"/>
    <n v="52.260733610000003"/>
    <n v="156.7822008"/>
    <x v="2"/>
    <b v="0"/>
    <n v="0"/>
    <b v="0"/>
    <s v="Overnight"/>
    <n v="5"/>
    <x v="1"/>
    <x v="0"/>
    <n v="2"/>
    <b v="0"/>
  </r>
  <r>
    <n v="3527"/>
    <x v="181"/>
    <x v="5"/>
    <d v="1899-12-30T04:09:33"/>
    <n v="404"/>
    <n v="27"/>
    <x v="0"/>
    <x v="0"/>
    <s v="City_16"/>
    <n v="52"/>
    <b v="0"/>
    <n v="522"/>
    <s v="Electronics_Product"/>
    <x v="4"/>
    <n v="1"/>
    <n v="39.038151900000003"/>
    <n v="39.038151900000003"/>
    <x v="2"/>
    <b v="0"/>
    <n v="0"/>
    <b v="0"/>
    <s v="From the store"/>
    <n v="0"/>
    <x v="2"/>
    <x v="0"/>
    <n v="5"/>
    <b v="1"/>
  </r>
  <r>
    <n v="3528"/>
    <x v="116"/>
    <x v="2"/>
    <d v="1899-12-30T02:46:50"/>
    <n v="62"/>
    <n v="55"/>
    <x v="1"/>
    <x v="2"/>
    <s v="City_18"/>
    <s v="Online"/>
    <b v="1"/>
    <n v="70"/>
    <s v="Clothing_Product"/>
    <x v="1"/>
    <n v="2"/>
    <n v="20.676448050000001"/>
    <n v="41.352896110000003"/>
    <x v="3"/>
    <b v="0"/>
    <n v="0"/>
    <b v="0"/>
    <s v="Overnight"/>
    <n v="1"/>
    <x v="0"/>
    <x v="1"/>
    <n v="5"/>
    <b v="0"/>
  </r>
  <r>
    <n v="3529"/>
    <x v="260"/>
    <x v="3"/>
    <d v="1899-12-30T08:37:12"/>
    <n v="106"/>
    <n v="62"/>
    <x v="1"/>
    <x v="1"/>
    <s v="City_7"/>
    <n v="90"/>
    <b v="0"/>
    <n v="59"/>
    <s v="Electronics_Product"/>
    <x v="4"/>
    <n v="4"/>
    <n v="30.047484239999999"/>
    <n v="120.189937"/>
    <x v="2"/>
    <b v="0"/>
    <n v="0"/>
    <b v="0"/>
    <s v="From the store"/>
    <n v="0"/>
    <x v="2"/>
    <x v="1"/>
    <n v="5"/>
    <b v="0"/>
  </r>
  <r>
    <n v="3530"/>
    <x v="212"/>
    <x v="5"/>
    <d v="1899-12-30T02:46:47"/>
    <n v="204"/>
    <n v="21"/>
    <x v="2"/>
    <x v="0"/>
    <s v="City_20"/>
    <n v="56"/>
    <b v="0"/>
    <n v="907"/>
    <s v="Food_Product"/>
    <x v="3"/>
    <n v="4"/>
    <n v="53.903931919999998"/>
    <n v="215.61572770000001"/>
    <x v="1"/>
    <b v="0"/>
    <n v="21.561572770000001"/>
    <b v="0"/>
    <s v="From the store"/>
    <n v="0"/>
    <x v="2"/>
    <x v="2"/>
    <n v="1"/>
    <b v="1"/>
  </r>
  <r>
    <n v="3531"/>
    <x v="109"/>
    <x v="5"/>
    <d v="1899-12-30T17:56:31"/>
    <n v="471"/>
    <n v="52"/>
    <x v="1"/>
    <x v="0"/>
    <s v="City_20"/>
    <s v="Online"/>
    <b v="1"/>
    <n v="147"/>
    <s v="Electronics_Product"/>
    <x v="4"/>
    <n v="1"/>
    <n v="19.104152639999999"/>
    <n v="19.104152639999999"/>
    <x v="2"/>
    <b v="0"/>
    <n v="1.9104152640000001"/>
    <b v="0"/>
    <s v="Overnight"/>
    <n v="4"/>
    <x v="0"/>
    <x v="2"/>
    <n v="4"/>
    <b v="1"/>
  </r>
  <r>
    <n v="3532"/>
    <x v="91"/>
    <x v="0"/>
    <d v="1899-12-30T05:47:16"/>
    <n v="6"/>
    <n v="48"/>
    <x v="1"/>
    <x v="0"/>
    <s v="City_4"/>
    <s v="Online"/>
    <b v="1"/>
    <n v="255"/>
    <s v="Clothing_Product"/>
    <x v="1"/>
    <n v="2"/>
    <n v="28.988121530000001"/>
    <n v="57.976243050000001"/>
    <x v="0"/>
    <b v="0"/>
    <n v="0"/>
    <b v="1"/>
    <s v="Standard"/>
    <n v="3"/>
    <x v="1"/>
    <x v="1"/>
    <n v="2"/>
    <b v="0"/>
  </r>
  <r>
    <n v="3533"/>
    <x v="148"/>
    <x v="4"/>
    <d v="1899-12-30T03:20:57"/>
    <n v="466"/>
    <n v="43"/>
    <x v="0"/>
    <x v="1"/>
    <s v="City_19"/>
    <s v="Online"/>
    <b v="1"/>
    <n v="853"/>
    <s v="Food_Product"/>
    <x v="3"/>
    <n v="1"/>
    <n v="26.60183597"/>
    <n v="26.60183597"/>
    <x v="0"/>
    <b v="0"/>
    <n v="2.6601835970000001"/>
    <b v="1"/>
    <s v="Express"/>
    <n v="5"/>
    <x v="1"/>
    <x v="2"/>
    <n v="1"/>
    <b v="0"/>
  </r>
  <r>
    <n v="3534"/>
    <x v="88"/>
    <x v="3"/>
    <d v="1899-12-30T13:05:06"/>
    <n v="423"/>
    <n v="54"/>
    <x v="1"/>
    <x v="1"/>
    <s v="City_5"/>
    <s v="Online"/>
    <b v="1"/>
    <n v="160"/>
    <s v="Clothing_Product"/>
    <x v="1"/>
    <n v="5"/>
    <n v="70.497229279999999"/>
    <n v="352.4861464"/>
    <x v="3"/>
    <b v="0"/>
    <n v="0"/>
    <b v="0"/>
    <s v="Overnight"/>
    <n v="1"/>
    <x v="1"/>
    <x v="1"/>
    <n v="4"/>
    <b v="0"/>
  </r>
  <r>
    <n v="3535"/>
    <x v="207"/>
    <x v="1"/>
    <d v="1899-12-30T00:58:14"/>
    <n v="345"/>
    <n v="47"/>
    <x v="1"/>
    <x v="0"/>
    <s v="City_13"/>
    <n v="52"/>
    <b v="0"/>
    <n v="390"/>
    <s v="Electronics_Product"/>
    <x v="4"/>
    <n v="2"/>
    <n v="44.954409040000002"/>
    <n v="89.908818069999995"/>
    <x v="1"/>
    <b v="1"/>
    <n v="8.9908818069999992"/>
    <b v="1"/>
    <s v="From the store"/>
    <n v="0"/>
    <x v="0"/>
    <x v="2"/>
    <n v="4"/>
    <b v="0"/>
  </r>
  <r>
    <n v="3536"/>
    <x v="135"/>
    <x v="2"/>
    <d v="1899-12-30T20:52:49"/>
    <n v="412"/>
    <n v="34"/>
    <x v="0"/>
    <x v="2"/>
    <s v="City_14"/>
    <n v="90"/>
    <b v="0"/>
    <n v="907"/>
    <s v="Electronics_Product"/>
    <x v="4"/>
    <n v="2"/>
    <n v="88.869597600000006"/>
    <n v="177.73919520000001"/>
    <x v="2"/>
    <b v="0"/>
    <n v="0"/>
    <b v="0"/>
    <s v="From the store"/>
    <n v="0"/>
    <x v="1"/>
    <x v="0"/>
    <n v="3"/>
    <b v="0"/>
  </r>
  <r>
    <n v="3537"/>
    <x v="336"/>
    <x v="0"/>
    <d v="1899-12-30T18:56:48"/>
    <n v="431"/>
    <n v="18"/>
    <x v="2"/>
    <x v="1"/>
    <s v="City_19"/>
    <n v="81"/>
    <b v="0"/>
    <n v="369"/>
    <s v="Toys_Product"/>
    <x v="0"/>
    <n v="5"/>
    <n v="93.729848000000004"/>
    <n v="468.64924000000002"/>
    <x v="1"/>
    <b v="0"/>
    <n v="0"/>
    <b v="1"/>
    <s v="From the store"/>
    <n v="0"/>
    <x v="0"/>
    <x v="1"/>
    <n v="1"/>
    <b v="1"/>
  </r>
  <r>
    <n v="3538"/>
    <x v="261"/>
    <x v="1"/>
    <d v="1899-12-30T00:15:56"/>
    <n v="175"/>
    <n v="46"/>
    <x v="1"/>
    <x v="1"/>
    <s v="City_10"/>
    <n v="7"/>
    <b v="0"/>
    <n v="496"/>
    <s v="Clothing_Product"/>
    <x v="1"/>
    <n v="1"/>
    <n v="79.331081569999995"/>
    <n v="79.331081569999995"/>
    <x v="0"/>
    <b v="0"/>
    <n v="0"/>
    <b v="1"/>
    <s v="From the store"/>
    <n v="0"/>
    <x v="2"/>
    <x v="1"/>
    <n v="5"/>
    <b v="0"/>
  </r>
  <r>
    <n v="3539"/>
    <x v="130"/>
    <x v="2"/>
    <d v="1899-12-30T05:57:42"/>
    <n v="299"/>
    <n v="64"/>
    <x v="1"/>
    <x v="2"/>
    <s v="City_8"/>
    <n v="51"/>
    <b v="0"/>
    <n v="143"/>
    <s v="Decorations_Product"/>
    <x v="2"/>
    <n v="2"/>
    <n v="51.08452312"/>
    <n v="102.1690462"/>
    <x v="0"/>
    <b v="0"/>
    <n v="10.216904619999999"/>
    <b v="0"/>
    <s v="From the store"/>
    <n v="0"/>
    <x v="2"/>
    <x v="2"/>
    <n v="4"/>
    <b v="1"/>
  </r>
  <r>
    <n v="3540"/>
    <x v="9"/>
    <x v="2"/>
    <d v="1899-12-30T17:37:36"/>
    <n v="161"/>
    <n v="52"/>
    <x v="1"/>
    <x v="2"/>
    <s v="City_13"/>
    <s v="Online"/>
    <b v="1"/>
    <n v="906"/>
    <s v="Toys_Product"/>
    <x v="0"/>
    <n v="5"/>
    <n v="55.79409304"/>
    <n v="278.97046519999998"/>
    <x v="1"/>
    <b v="1"/>
    <n v="0"/>
    <b v="0"/>
    <s v="Standard"/>
    <n v="5"/>
    <x v="0"/>
    <x v="1"/>
    <n v="3"/>
    <b v="0"/>
  </r>
  <r>
    <n v="3541"/>
    <x v="71"/>
    <x v="1"/>
    <d v="1899-12-30T05:11:17"/>
    <n v="425"/>
    <n v="42"/>
    <x v="0"/>
    <x v="0"/>
    <s v="City_12"/>
    <n v="87"/>
    <b v="0"/>
    <n v="638"/>
    <s v="Toys_Product"/>
    <x v="0"/>
    <n v="4"/>
    <n v="72.448543490000006"/>
    <n v="289.794174"/>
    <x v="3"/>
    <b v="1"/>
    <n v="0"/>
    <b v="0"/>
    <s v="From the store"/>
    <n v="0"/>
    <x v="2"/>
    <x v="0"/>
    <n v="3"/>
    <b v="1"/>
  </r>
  <r>
    <n v="3542"/>
    <x v="63"/>
    <x v="3"/>
    <d v="1899-12-30T17:20:33"/>
    <n v="429"/>
    <n v="30"/>
    <x v="0"/>
    <x v="2"/>
    <s v="City_8"/>
    <s v="Online"/>
    <b v="1"/>
    <n v="849"/>
    <s v="Toys_Product"/>
    <x v="0"/>
    <n v="4"/>
    <n v="79.059824620000001"/>
    <n v="316.23929850000002"/>
    <x v="3"/>
    <b v="0"/>
    <n v="0"/>
    <b v="1"/>
    <s v="Express"/>
    <n v="5"/>
    <x v="1"/>
    <x v="1"/>
    <n v="2"/>
    <b v="1"/>
  </r>
  <r>
    <n v="3543"/>
    <x v="255"/>
    <x v="0"/>
    <d v="1899-12-30T16:49:29"/>
    <n v="289"/>
    <n v="46"/>
    <x v="1"/>
    <x v="0"/>
    <s v="City_6"/>
    <s v="Online"/>
    <b v="1"/>
    <n v="692"/>
    <s v="Toys_Product"/>
    <x v="0"/>
    <n v="5"/>
    <n v="88.032903410000003"/>
    <n v="440.16451699999999"/>
    <x v="3"/>
    <b v="0"/>
    <n v="0"/>
    <b v="0"/>
    <s v="Standard"/>
    <n v="4"/>
    <x v="2"/>
    <x v="1"/>
    <n v="1"/>
    <b v="1"/>
  </r>
  <r>
    <n v="3544"/>
    <x v="77"/>
    <x v="3"/>
    <d v="1899-12-30T03:44:25"/>
    <n v="227"/>
    <n v="59"/>
    <x v="1"/>
    <x v="1"/>
    <s v="City_7"/>
    <n v="71"/>
    <b v="0"/>
    <n v="251"/>
    <s v="Clothing_Product"/>
    <x v="1"/>
    <n v="4"/>
    <n v="31.91465105"/>
    <n v="127.6586042"/>
    <x v="3"/>
    <b v="1"/>
    <n v="0"/>
    <b v="0"/>
    <s v="From the store"/>
    <n v="0"/>
    <x v="0"/>
    <x v="1"/>
    <n v="5"/>
    <b v="0"/>
  </r>
  <r>
    <n v="3545"/>
    <x v="49"/>
    <x v="5"/>
    <d v="1899-12-30T11:14:41"/>
    <n v="366"/>
    <n v="57"/>
    <x v="1"/>
    <x v="1"/>
    <s v="City_17"/>
    <s v="Online"/>
    <b v="1"/>
    <n v="742"/>
    <s v="Food_Product"/>
    <x v="3"/>
    <n v="4"/>
    <n v="73.589891989999998"/>
    <n v="294.35956800000002"/>
    <x v="2"/>
    <b v="1"/>
    <n v="0"/>
    <b v="0"/>
    <s v="Standard"/>
    <n v="3"/>
    <x v="1"/>
    <x v="0"/>
    <n v="1"/>
    <b v="0"/>
  </r>
  <r>
    <n v="3546"/>
    <x v="326"/>
    <x v="1"/>
    <d v="1899-12-30T11:02:17"/>
    <n v="490"/>
    <n v="63"/>
    <x v="1"/>
    <x v="2"/>
    <s v="City_18"/>
    <s v="Online"/>
    <b v="1"/>
    <n v="651"/>
    <s v="Food_Product"/>
    <x v="3"/>
    <n v="2"/>
    <n v="81.838906750000007"/>
    <n v="163.67781350000001"/>
    <x v="3"/>
    <b v="0"/>
    <n v="16.367781350000001"/>
    <b v="0"/>
    <s v="Express"/>
    <n v="1"/>
    <x v="0"/>
    <x v="2"/>
    <n v="3"/>
    <b v="0"/>
  </r>
  <r>
    <n v="3547"/>
    <x v="323"/>
    <x v="0"/>
    <d v="1899-12-30T18:55:49"/>
    <n v="254"/>
    <n v="43"/>
    <x v="0"/>
    <x v="1"/>
    <s v="City_10"/>
    <s v="Online"/>
    <b v="1"/>
    <n v="165"/>
    <s v="Food_Product"/>
    <x v="3"/>
    <n v="4"/>
    <n v="66.128030170000002"/>
    <n v="264.51212070000003"/>
    <x v="1"/>
    <b v="1"/>
    <n v="0"/>
    <b v="1"/>
    <s v="Standard"/>
    <n v="5"/>
    <x v="2"/>
    <x v="1"/>
    <n v="2"/>
    <b v="0"/>
  </r>
  <r>
    <n v="3548"/>
    <x v="317"/>
    <x v="5"/>
    <d v="1899-12-30T03:13:36"/>
    <n v="141"/>
    <n v="39"/>
    <x v="0"/>
    <x v="0"/>
    <s v="City_5"/>
    <s v="Online"/>
    <b v="1"/>
    <n v="348"/>
    <s v="Clothing_Product"/>
    <x v="1"/>
    <n v="1"/>
    <n v="55.533610469999999"/>
    <n v="55.533610469999999"/>
    <x v="0"/>
    <b v="1"/>
    <n v="0"/>
    <b v="1"/>
    <s v="Standard"/>
    <n v="4"/>
    <x v="0"/>
    <x v="1"/>
    <n v="3"/>
    <b v="1"/>
  </r>
  <r>
    <n v="3549"/>
    <x v="201"/>
    <x v="1"/>
    <d v="1899-12-30T00:16:15"/>
    <n v="104"/>
    <n v="35"/>
    <x v="0"/>
    <x v="0"/>
    <s v="City_13"/>
    <s v="Online"/>
    <b v="1"/>
    <n v="244"/>
    <s v="Decorations_Product"/>
    <x v="2"/>
    <n v="3"/>
    <n v="83.493458910000001"/>
    <n v="250.48037669999999"/>
    <x v="2"/>
    <b v="1"/>
    <n v="0"/>
    <b v="0"/>
    <s v="Overnight"/>
    <n v="4"/>
    <x v="2"/>
    <x v="0"/>
    <n v="1"/>
    <b v="1"/>
  </r>
  <r>
    <n v="3550"/>
    <x v="0"/>
    <x v="0"/>
    <d v="1899-12-30T18:06:38"/>
    <n v="11"/>
    <n v="37"/>
    <x v="0"/>
    <x v="1"/>
    <s v="City_13"/>
    <n v="67"/>
    <b v="0"/>
    <n v="114"/>
    <s v="Clothing_Product"/>
    <x v="1"/>
    <n v="2"/>
    <n v="41.375772849999997"/>
    <n v="82.751545699999994"/>
    <x v="2"/>
    <b v="1"/>
    <n v="0"/>
    <b v="1"/>
    <s v="From the store"/>
    <n v="0"/>
    <x v="2"/>
    <x v="1"/>
    <n v="5"/>
    <b v="0"/>
  </r>
  <r>
    <n v="3551"/>
    <x v="157"/>
    <x v="1"/>
    <d v="1899-12-30T22:36:05"/>
    <n v="178"/>
    <n v="65"/>
    <x v="1"/>
    <x v="2"/>
    <s v="City_18"/>
    <s v="Online"/>
    <b v="1"/>
    <n v="723"/>
    <s v="Electronics_Product"/>
    <x v="4"/>
    <n v="1"/>
    <n v="59.897274979999999"/>
    <n v="59.897274979999999"/>
    <x v="0"/>
    <b v="0"/>
    <n v="5.9897274979999997"/>
    <b v="1"/>
    <s v="Standard"/>
    <n v="4"/>
    <x v="0"/>
    <x v="2"/>
    <n v="5"/>
    <b v="1"/>
  </r>
  <r>
    <n v="3552"/>
    <x v="213"/>
    <x v="4"/>
    <d v="1899-12-30T12:05:15"/>
    <n v="442"/>
    <n v="43"/>
    <x v="0"/>
    <x v="1"/>
    <s v="City_6"/>
    <n v="99"/>
    <b v="0"/>
    <n v="203"/>
    <s v="Toys_Product"/>
    <x v="0"/>
    <n v="1"/>
    <n v="35.159377059999997"/>
    <n v="35.159377059999997"/>
    <x v="2"/>
    <b v="1"/>
    <n v="3.5159377059999999"/>
    <b v="0"/>
    <s v="From the store"/>
    <n v="0"/>
    <x v="2"/>
    <x v="2"/>
    <n v="3"/>
    <b v="1"/>
  </r>
  <r>
    <n v="3553"/>
    <x v="207"/>
    <x v="1"/>
    <d v="1899-12-30T10:15:55"/>
    <n v="261"/>
    <n v="59"/>
    <x v="1"/>
    <x v="2"/>
    <s v="City_15"/>
    <s v="Online"/>
    <b v="1"/>
    <n v="90"/>
    <s v="Food_Product"/>
    <x v="3"/>
    <n v="4"/>
    <n v="84.630947879999994"/>
    <n v="338.52379150000002"/>
    <x v="3"/>
    <b v="1"/>
    <n v="0"/>
    <b v="1"/>
    <s v="Standard"/>
    <n v="5"/>
    <x v="1"/>
    <x v="1"/>
    <n v="5"/>
    <b v="1"/>
  </r>
  <r>
    <n v="3554"/>
    <x v="233"/>
    <x v="4"/>
    <d v="1899-12-30T03:47:23"/>
    <n v="208"/>
    <n v="37"/>
    <x v="0"/>
    <x v="0"/>
    <s v="City_11"/>
    <s v="Online"/>
    <b v="1"/>
    <n v="516"/>
    <s v="Toys_Product"/>
    <x v="0"/>
    <n v="1"/>
    <n v="26.490808699999999"/>
    <n v="26.490808699999999"/>
    <x v="3"/>
    <b v="1"/>
    <n v="0"/>
    <b v="0"/>
    <s v="Standard"/>
    <n v="3"/>
    <x v="1"/>
    <x v="1"/>
    <n v="5"/>
    <b v="0"/>
  </r>
  <r>
    <n v="3555"/>
    <x v="349"/>
    <x v="4"/>
    <d v="1899-12-30T03:45:49"/>
    <n v="451"/>
    <n v="44"/>
    <x v="0"/>
    <x v="2"/>
    <s v="City_1"/>
    <s v="Online"/>
    <b v="1"/>
    <n v="389"/>
    <s v="Food_Product"/>
    <x v="3"/>
    <n v="1"/>
    <n v="17.549325039999999"/>
    <n v="17.549325039999999"/>
    <x v="2"/>
    <b v="1"/>
    <n v="0"/>
    <b v="0"/>
    <s v="Standard"/>
    <n v="3"/>
    <x v="2"/>
    <x v="1"/>
    <n v="5"/>
    <b v="1"/>
  </r>
  <r>
    <n v="3556"/>
    <x v="189"/>
    <x v="3"/>
    <d v="1899-12-30T22:06:56"/>
    <n v="296"/>
    <n v="28"/>
    <x v="0"/>
    <x v="0"/>
    <s v="City_10"/>
    <n v="16"/>
    <b v="0"/>
    <n v="454"/>
    <s v="Toys_Product"/>
    <x v="0"/>
    <n v="1"/>
    <n v="14.541064649999999"/>
    <n v="14.541064649999999"/>
    <x v="2"/>
    <b v="0"/>
    <n v="1.454106465"/>
    <b v="0"/>
    <s v="From the store"/>
    <n v="0"/>
    <x v="0"/>
    <x v="2"/>
    <n v="2"/>
    <b v="0"/>
  </r>
  <r>
    <n v="3557"/>
    <x v="250"/>
    <x v="5"/>
    <d v="1899-12-30T04:30:26"/>
    <n v="205"/>
    <n v="45"/>
    <x v="1"/>
    <x v="0"/>
    <s v="City_10"/>
    <s v="Online"/>
    <b v="1"/>
    <n v="187"/>
    <s v="Electronics_Product"/>
    <x v="4"/>
    <n v="2"/>
    <n v="59.106415159999997"/>
    <n v="118.21283029999999"/>
    <x v="2"/>
    <b v="0"/>
    <n v="11.82128303"/>
    <b v="0"/>
    <s v="Overnight"/>
    <n v="4"/>
    <x v="1"/>
    <x v="2"/>
    <n v="4"/>
    <b v="0"/>
  </r>
  <r>
    <n v="3558"/>
    <x v="201"/>
    <x v="1"/>
    <d v="1899-12-30T10:48:52"/>
    <n v="279"/>
    <n v="29"/>
    <x v="0"/>
    <x v="2"/>
    <s v="City_19"/>
    <s v="Online"/>
    <b v="1"/>
    <n v="794"/>
    <s v="Toys_Product"/>
    <x v="0"/>
    <n v="3"/>
    <n v="57.202115419999998"/>
    <n v="171.60634619999999"/>
    <x v="3"/>
    <b v="0"/>
    <n v="17.16063462"/>
    <b v="0"/>
    <s v="Standard"/>
    <n v="3"/>
    <x v="0"/>
    <x v="2"/>
    <n v="4"/>
    <b v="1"/>
  </r>
  <r>
    <n v="3559"/>
    <x v="174"/>
    <x v="1"/>
    <d v="1899-12-30T13:37:46"/>
    <n v="351"/>
    <n v="33"/>
    <x v="0"/>
    <x v="0"/>
    <s v="City_9"/>
    <s v="Online"/>
    <b v="1"/>
    <n v="832"/>
    <s v="Toys_Product"/>
    <x v="0"/>
    <n v="5"/>
    <n v="50.253615269999997"/>
    <n v="251.26807629999999"/>
    <x v="2"/>
    <b v="0"/>
    <n v="25.126807629999998"/>
    <b v="0"/>
    <s v="Standard"/>
    <n v="4"/>
    <x v="0"/>
    <x v="2"/>
    <n v="2"/>
    <b v="0"/>
  </r>
  <r>
    <n v="3560"/>
    <x v="22"/>
    <x v="2"/>
    <d v="1899-12-30T07:53:25"/>
    <n v="3"/>
    <n v="40"/>
    <x v="0"/>
    <x v="2"/>
    <s v="City_12"/>
    <s v="Online"/>
    <b v="1"/>
    <n v="729"/>
    <s v="Clothing_Product"/>
    <x v="1"/>
    <n v="1"/>
    <n v="71.047849409999998"/>
    <n v="71.047849409999998"/>
    <x v="0"/>
    <b v="0"/>
    <n v="0"/>
    <b v="1"/>
    <s v="Overnight"/>
    <n v="5"/>
    <x v="0"/>
    <x v="1"/>
    <n v="4"/>
    <b v="1"/>
  </r>
  <r>
    <n v="3561"/>
    <x v="166"/>
    <x v="1"/>
    <d v="1899-12-30T01:40:16"/>
    <n v="492"/>
    <n v="67"/>
    <x v="1"/>
    <x v="1"/>
    <s v="City_12"/>
    <s v="Online"/>
    <b v="1"/>
    <n v="912"/>
    <s v="Decorations_Product"/>
    <x v="2"/>
    <n v="5"/>
    <n v="31.44904794"/>
    <n v="157.24523970000001"/>
    <x v="1"/>
    <b v="0"/>
    <n v="15.72452397"/>
    <b v="1"/>
    <s v="Overnight"/>
    <n v="3"/>
    <x v="2"/>
    <x v="2"/>
    <n v="3"/>
    <b v="1"/>
  </r>
  <r>
    <n v="3562"/>
    <x v="127"/>
    <x v="1"/>
    <d v="1899-12-30T03:18:01"/>
    <n v="452"/>
    <n v="61"/>
    <x v="1"/>
    <x v="2"/>
    <s v="City_9"/>
    <n v="5"/>
    <b v="0"/>
    <n v="416"/>
    <s v="Electronics_Product"/>
    <x v="4"/>
    <n v="5"/>
    <n v="22.428279100000001"/>
    <n v="112.1413955"/>
    <x v="1"/>
    <b v="1"/>
    <n v="0"/>
    <b v="1"/>
    <s v="From the store"/>
    <n v="0"/>
    <x v="1"/>
    <x v="1"/>
    <n v="3"/>
    <b v="1"/>
  </r>
  <r>
    <n v="3563"/>
    <x v="294"/>
    <x v="1"/>
    <d v="1899-12-30T10:19:14"/>
    <n v="328"/>
    <n v="53"/>
    <x v="1"/>
    <x v="2"/>
    <s v="City_9"/>
    <s v="Online"/>
    <b v="1"/>
    <n v="519"/>
    <s v="Food_Product"/>
    <x v="3"/>
    <n v="2"/>
    <n v="17.56964833"/>
    <n v="35.139296659999999"/>
    <x v="2"/>
    <b v="1"/>
    <n v="3.5139296660000001"/>
    <b v="1"/>
    <s v="Standard"/>
    <n v="5"/>
    <x v="0"/>
    <x v="2"/>
    <n v="2"/>
    <b v="0"/>
  </r>
  <r>
    <n v="3564"/>
    <x v="222"/>
    <x v="4"/>
    <d v="1899-12-30T08:25:00"/>
    <n v="99"/>
    <n v="60"/>
    <x v="1"/>
    <x v="1"/>
    <s v="City_14"/>
    <n v="19"/>
    <b v="0"/>
    <n v="851"/>
    <s v="Toys_Product"/>
    <x v="0"/>
    <n v="5"/>
    <n v="42.007126599999999"/>
    <n v="210.03563299999999"/>
    <x v="1"/>
    <b v="1"/>
    <n v="21.0035633"/>
    <b v="0"/>
    <s v="From the store"/>
    <n v="0"/>
    <x v="2"/>
    <x v="2"/>
    <n v="1"/>
    <b v="1"/>
  </r>
  <r>
    <n v="3565"/>
    <x v="233"/>
    <x v="4"/>
    <d v="1899-12-30T13:33:34"/>
    <n v="25"/>
    <n v="37"/>
    <x v="0"/>
    <x v="0"/>
    <s v="City_10"/>
    <n v="38"/>
    <b v="0"/>
    <n v="313"/>
    <s v="Decorations_Product"/>
    <x v="2"/>
    <n v="3"/>
    <n v="21.574811069999999"/>
    <n v="64.724433210000001"/>
    <x v="0"/>
    <b v="1"/>
    <n v="0"/>
    <b v="1"/>
    <s v="From the store"/>
    <n v="0"/>
    <x v="2"/>
    <x v="1"/>
    <n v="4"/>
    <b v="1"/>
  </r>
  <r>
    <n v="3566"/>
    <x v="179"/>
    <x v="1"/>
    <d v="1899-12-30T22:29:27"/>
    <n v="71"/>
    <n v="50"/>
    <x v="1"/>
    <x v="2"/>
    <s v="City_11"/>
    <s v="Online"/>
    <b v="1"/>
    <n v="531"/>
    <s v="Electronics_Product"/>
    <x v="4"/>
    <n v="1"/>
    <n v="78.18158665"/>
    <n v="78.18158665"/>
    <x v="0"/>
    <b v="1"/>
    <n v="7.8181586650000003"/>
    <b v="0"/>
    <s v="Overnight"/>
    <n v="3"/>
    <x v="2"/>
    <x v="2"/>
    <n v="3"/>
    <b v="1"/>
  </r>
  <r>
    <n v="3567"/>
    <x v="299"/>
    <x v="3"/>
    <d v="1899-12-30T15:27:28"/>
    <n v="81"/>
    <n v="25"/>
    <x v="0"/>
    <x v="1"/>
    <s v="City_9"/>
    <s v="Online"/>
    <b v="1"/>
    <n v="878"/>
    <s v="Electronics_Product"/>
    <x v="4"/>
    <n v="3"/>
    <n v="77.020753220000003"/>
    <n v="231.0622597"/>
    <x v="2"/>
    <b v="1"/>
    <n v="0"/>
    <b v="1"/>
    <s v="Overnight"/>
    <n v="4"/>
    <x v="1"/>
    <x v="0"/>
    <n v="4"/>
    <b v="0"/>
  </r>
  <r>
    <n v="3568"/>
    <x v="63"/>
    <x v="3"/>
    <d v="1899-12-30T08:13:57"/>
    <n v="260"/>
    <n v="39"/>
    <x v="0"/>
    <x v="1"/>
    <s v="City_14"/>
    <n v="16"/>
    <b v="0"/>
    <n v="448"/>
    <s v="Toys_Product"/>
    <x v="0"/>
    <n v="5"/>
    <n v="77.465122829999999"/>
    <n v="387.3256141"/>
    <x v="0"/>
    <b v="0"/>
    <n v="38.732561410000002"/>
    <b v="1"/>
    <s v="From the store"/>
    <n v="0"/>
    <x v="1"/>
    <x v="2"/>
    <n v="5"/>
    <b v="0"/>
  </r>
  <r>
    <n v="3569"/>
    <x v="252"/>
    <x v="1"/>
    <d v="1899-12-30T10:57:00"/>
    <n v="358"/>
    <n v="46"/>
    <x v="1"/>
    <x v="1"/>
    <s v="City_15"/>
    <s v="Online"/>
    <b v="1"/>
    <n v="322"/>
    <s v="Electronics_Product"/>
    <x v="4"/>
    <n v="5"/>
    <n v="17.2207063"/>
    <n v="86.103531500000003"/>
    <x v="0"/>
    <b v="0"/>
    <n v="8.6103531499999999"/>
    <b v="0"/>
    <s v="Overnight"/>
    <n v="1"/>
    <x v="0"/>
    <x v="2"/>
    <n v="2"/>
    <b v="0"/>
  </r>
  <r>
    <n v="3570"/>
    <x v="311"/>
    <x v="4"/>
    <d v="1899-12-30T00:28:48"/>
    <n v="419"/>
    <n v="25"/>
    <x v="0"/>
    <x v="1"/>
    <s v="City_17"/>
    <s v="Online"/>
    <b v="1"/>
    <n v="945"/>
    <s v="Decorations_Product"/>
    <x v="2"/>
    <n v="5"/>
    <n v="67.775849260000001"/>
    <n v="338.87924629999998"/>
    <x v="0"/>
    <b v="0"/>
    <n v="0"/>
    <b v="0"/>
    <s v="Express"/>
    <n v="4"/>
    <x v="1"/>
    <x v="0"/>
    <n v="2"/>
    <b v="0"/>
  </r>
  <r>
    <n v="3571"/>
    <x v="246"/>
    <x v="4"/>
    <d v="1899-12-30T14:36:21"/>
    <n v="468"/>
    <n v="39"/>
    <x v="0"/>
    <x v="1"/>
    <s v="City_7"/>
    <n v="3"/>
    <b v="0"/>
    <n v="557"/>
    <s v="Food_Product"/>
    <x v="3"/>
    <n v="1"/>
    <n v="80.495949120000006"/>
    <n v="80.495949120000006"/>
    <x v="2"/>
    <b v="0"/>
    <n v="0"/>
    <b v="1"/>
    <s v="From the store"/>
    <n v="0"/>
    <x v="1"/>
    <x v="1"/>
    <n v="5"/>
    <b v="0"/>
  </r>
  <r>
    <n v="3572"/>
    <x v="134"/>
    <x v="1"/>
    <d v="1899-12-30T12:40:00"/>
    <n v="94"/>
    <n v="43"/>
    <x v="0"/>
    <x v="1"/>
    <s v="City_14"/>
    <s v="Online"/>
    <b v="1"/>
    <n v="808"/>
    <s v="Decorations_Product"/>
    <x v="2"/>
    <n v="2"/>
    <n v="23.594195169999999"/>
    <n v="47.188390339999998"/>
    <x v="1"/>
    <b v="1"/>
    <n v="4.7188390340000002"/>
    <b v="1"/>
    <s v="Standard"/>
    <n v="3"/>
    <x v="1"/>
    <x v="2"/>
    <n v="5"/>
    <b v="1"/>
  </r>
  <r>
    <n v="3573"/>
    <x v="105"/>
    <x v="5"/>
    <d v="1899-12-30T20:34:57"/>
    <n v="19"/>
    <n v="69"/>
    <x v="1"/>
    <x v="1"/>
    <s v="City_10"/>
    <s v="Online"/>
    <b v="1"/>
    <n v="838"/>
    <s v="Food_Product"/>
    <x v="3"/>
    <n v="3"/>
    <n v="39.009636209999996"/>
    <n v="117.02890859999999"/>
    <x v="1"/>
    <b v="0"/>
    <n v="0"/>
    <b v="1"/>
    <s v="Standard"/>
    <n v="1"/>
    <x v="2"/>
    <x v="0"/>
    <n v="1"/>
    <b v="1"/>
  </r>
  <r>
    <n v="3574"/>
    <x v="333"/>
    <x v="4"/>
    <d v="1899-12-30T21:11:37"/>
    <n v="319"/>
    <n v="42"/>
    <x v="0"/>
    <x v="2"/>
    <s v="City_5"/>
    <n v="36"/>
    <b v="0"/>
    <n v="199"/>
    <s v="Clothing_Product"/>
    <x v="1"/>
    <n v="4"/>
    <n v="52.409326530000001"/>
    <n v="209.63730609999999"/>
    <x v="2"/>
    <b v="0"/>
    <n v="20.963730609999999"/>
    <b v="1"/>
    <s v="From the store"/>
    <n v="0"/>
    <x v="2"/>
    <x v="2"/>
    <n v="3"/>
    <b v="1"/>
  </r>
  <r>
    <n v="3575"/>
    <x v="39"/>
    <x v="4"/>
    <d v="1899-12-30T11:25:39"/>
    <n v="366"/>
    <n v="29"/>
    <x v="0"/>
    <x v="1"/>
    <s v="City_20"/>
    <s v="Online"/>
    <b v="1"/>
    <n v="76"/>
    <s v="Decorations_Product"/>
    <x v="2"/>
    <n v="5"/>
    <n v="42.257285969999998"/>
    <n v="211.2864299"/>
    <x v="2"/>
    <b v="1"/>
    <n v="0"/>
    <b v="0"/>
    <s v="Express"/>
    <n v="4"/>
    <x v="0"/>
    <x v="0"/>
    <n v="5"/>
    <b v="1"/>
  </r>
  <r>
    <n v="3576"/>
    <x v="238"/>
    <x v="2"/>
    <d v="1899-12-30T11:56:53"/>
    <n v="53"/>
    <n v="68"/>
    <x v="1"/>
    <x v="0"/>
    <s v="City_8"/>
    <n v="59"/>
    <b v="0"/>
    <n v="365"/>
    <s v="Electronics_Product"/>
    <x v="4"/>
    <n v="5"/>
    <n v="85.880300669999997"/>
    <n v="429.40150340000002"/>
    <x v="0"/>
    <b v="0"/>
    <n v="42.940150340000002"/>
    <b v="0"/>
    <s v="From the store"/>
    <n v="0"/>
    <x v="2"/>
    <x v="2"/>
    <n v="1"/>
    <b v="1"/>
  </r>
  <r>
    <n v="3577"/>
    <x v="219"/>
    <x v="0"/>
    <d v="1899-12-30T03:40:01"/>
    <n v="386"/>
    <n v="32"/>
    <x v="0"/>
    <x v="2"/>
    <s v="City_12"/>
    <n v="61"/>
    <b v="0"/>
    <n v="683"/>
    <s v="Food_Product"/>
    <x v="3"/>
    <n v="3"/>
    <n v="64.397847850000005"/>
    <n v="193.1935435"/>
    <x v="2"/>
    <b v="1"/>
    <n v="0"/>
    <b v="0"/>
    <s v="From the store"/>
    <n v="0"/>
    <x v="0"/>
    <x v="1"/>
    <n v="5"/>
    <b v="1"/>
  </r>
  <r>
    <n v="3578"/>
    <x v="140"/>
    <x v="0"/>
    <d v="1899-12-30T03:28:30"/>
    <n v="157"/>
    <n v="44"/>
    <x v="0"/>
    <x v="1"/>
    <s v="City_20"/>
    <n v="1"/>
    <b v="0"/>
    <n v="361"/>
    <s v="Electronics_Product"/>
    <x v="4"/>
    <n v="3"/>
    <n v="80.351824440000001"/>
    <n v="241.05547329999999"/>
    <x v="1"/>
    <b v="1"/>
    <n v="24.10554733"/>
    <b v="0"/>
    <s v="From the store"/>
    <n v="0"/>
    <x v="1"/>
    <x v="2"/>
    <n v="2"/>
    <b v="0"/>
  </r>
  <r>
    <n v="3579"/>
    <x v="163"/>
    <x v="2"/>
    <d v="1899-12-30T22:44:45"/>
    <n v="249"/>
    <n v="55"/>
    <x v="1"/>
    <x v="0"/>
    <s v="City_19"/>
    <s v="Online"/>
    <b v="1"/>
    <n v="463"/>
    <s v="Decorations_Product"/>
    <x v="2"/>
    <n v="2"/>
    <n v="53.482356369999998"/>
    <n v="106.96471270000001"/>
    <x v="2"/>
    <b v="1"/>
    <n v="10.69647127"/>
    <b v="1"/>
    <s v="Standard"/>
    <n v="2"/>
    <x v="1"/>
    <x v="2"/>
    <n v="4"/>
    <b v="1"/>
  </r>
  <r>
    <n v="3580"/>
    <x v="105"/>
    <x v="5"/>
    <d v="1899-12-30T14:05:41"/>
    <n v="99"/>
    <n v="28"/>
    <x v="0"/>
    <x v="0"/>
    <s v="City_2"/>
    <s v="Online"/>
    <b v="1"/>
    <n v="189"/>
    <s v="Decorations_Product"/>
    <x v="2"/>
    <n v="2"/>
    <n v="59.976750969999998"/>
    <n v="119.95350190000001"/>
    <x v="2"/>
    <b v="0"/>
    <n v="0"/>
    <b v="0"/>
    <s v="Standard"/>
    <n v="3"/>
    <x v="0"/>
    <x v="0"/>
    <n v="4"/>
    <b v="1"/>
  </r>
  <r>
    <n v="3581"/>
    <x v="186"/>
    <x v="1"/>
    <d v="1899-12-30T22:08:29"/>
    <n v="180"/>
    <n v="32"/>
    <x v="0"/>
    <x v="2"/>
    <s v="City_9"/>
    <s v="Online"/>
    <b v="1"/>
    <n v="721"/>
    <s v="Clothing_Product"/>
    <x v="1"/>
    <n v="1"/>
    <n v="65.277200870000001"/>
    <n v="65.277200870000001"/>
    <x v="1"/>
    <b v="1"/>
    <n v="0"/>
    <b v="1"/>
    <s v="Standard"/>
    <n v="1"/>
    <x v="1"/>
    <x v="0"/>
    <n v="1"/>
    <b v="0"/>
  </r>
  <r>
    <n v="3582"/>
    <x v="214"/>
    <x v="4"/>
    <d v="1899-12-30T11:52:40"/>
    <n v="39"/>
    <n v="57"/>
    <x v="1"/>
    <x v="1"/>
    <s v="City_9"/>
    <s v="Online"/>
    <b v="1"/>
    <n v="909"/>
    <s v="Toys_Product"/>
    <x v="0"/>
    <n v="4"/>
    <n v="81.425542859999993"/>
    <n v="325.7021714"/>
    <x v="3"/>
    <b v="0"/>
    <n v="0"/>
    <b v="0"/>
    <s v="Overnight"/>
    <n v="5"/>
    <x v="2"/>
    <x v="0"/>
    <n v="3"/>
    <b v="0"/>
  </r>
  <r>
    <n v="3583"/>
    <x v="147"/>
    <x v="1"/>
    <d v="1899-12-30T15:42:37"/>
    <n v="444"/>
    <n v="42"/>
    <x v="0"/>
    <x v="2"/>
    <s v="City_8"/>
    <s v="Online"/>
    <b v="1"/>
    <n v="94"/>
    <s v="Decorations_Product"/>
    <x v="2"/>
    <n v="3"/>
    <n v="35.511928419999997"/>
    <n v="106.53578520000001"/>
    <x v="1"/>
    <b v="1"/>
    <n v="10.65357852"/>
    <b v="0"/>
    <s v="Standard"/>
    <n v="4"/>
    <x v="2"/>
    <x v="2"/>
    <n v="2"/>
    <b v="0"/>
  </r>
  <r>
    <n v="3584"/>
    <x v="231"/>
    <x v="2"/>
    <d v="1899-12-30T13:49:44"/>
    <n v="130"/>
    <n v="43"/>
    <x v="0"/>
    <x v="2"/>
    <s v="City_15"/>
    <n v="68"/>
    <b v="0"/>
    <n v="80"/>
    <s v="Food_Product"/>
    <x v="3"/>
    <n v="2"/>
    <n v="39.860867259999999"/>
    <n v="79.721734519999998"/>
    <x v="1"/>
    <b v="0"/>
    <n v="0"/>
    <b v="0"/>
    <s v="From the store"/>
    <n v="0"/>
    <x v="2"/>
    <x v="0"/>
    <n v="3"/>
    <b v="1"/>
  </r>
  <r>
    <n v="3585"/>
    <x v="252"/>
    <x v="1"/>
    <d v="1899-12-30T07:50:28"/>
    <n v="107"/>
    <n v="54"/>
    <x v="1"/>
    <x v="2"/>
    <s v="City_18"/>
    <s v="Online"/>
    <b v="1"/>
    <n v="874"/>
    <s v="Electronics_Product"/>
    <x v="4"/>
    <n v="3"/>
    <n v="21.666507020000001"/>
    <n v="64.999521049999998"/>
    <x v="2"/>
    <b v="0"/>
    <n v="0"/>
    <b v="0"/>
    <s v="Express"/>
    <n v="2"/>
    <x v="2"/>
    <x v="0"/>
    <n v="5"/>
    <b v="0"/>
  </r>
  <r>
    <n v="3586"/>
    <x v="362"/>
    <x v="0"/>
    <d v="1899-12-30T06:21:40"/>
    <n v="488"/>
    <n v="25"/>
    <x v="0"/>
    <x v="1"/>
    <s v="City_7"/>
    <n v="73"/>
    <b v="0"/>
    <n v="765"/>
    <s v="Electronics_Product"/>
    <x v="4"/>
    <n v="4"/>
    <n v="14.95556182"/>
    <n v="59.822247269999998"/>
    <x v="2"/>
    <b v="1"/>
    <n v="0"/>
    <b v="0"/>
    <s v="From the store"/>
    <n v="0"/>
    <x v="1"/>
    <x v="1"/>
    <n v="5"/>
    <b v="1"/>
  </r>
  <r>
    <n v="3587"/>
    <x v="328"/>
    <x v="4"/>
    <d v="1899-12-30T02:40:39"/>
    <n v="337"/>
    <n v="49"/>
    <x v="1"/>
    <x v="1"/>
    <s v="City_18"/>
    <s v="Online"/>
    <b v="1"/>
    <n v="452"/>
    <s v="Electronics_Product"/>
    <x v="4"/>
    <n v="1"/>
    <n v="65.530103870000005"/>
    <n v="65.530103870000005"/>
    <x v="2"/>
    <b v="1"/>
    <n v="0"/>
    <b v="1"/>
    <s v="Standard"/>
    <n v="4"/>
    <x v="2"/>
    <x v="0"/>
    <n v="2"/>
    <b v="1"/>
  </r>
  <r>
    <n v="3588"/>
    <x v="99"/>
    <x v="2"/>
    <d v="1899-12-30T02:58:33"/>
    <n v="241"/>
    <n v="36"/>
    <x v="0"/>
    <x v="2"/>
    <s v="City_18"/>
    <s v="Online"/>
    <b v="1"/>
    <n v="933"/>
    <s v="Toys_Product"/>
    <x v="0"/>
    <n v="3"/>
    <n v="64.587001310000005"/>
    <n v="193.76100389999999"/>
    <x v="3"/>
    <b v="0"/>
    <n v="0"/>
    <b v="1"/>
    <s v="Express"/>
    <n v="5"/>
    <x v="0"/>
    <x v="0"/>
    <n v="4"/>
    <b v="1"/>
  </r>
  <r>
    <n v="3589"/>
    <x v="82"/>
    <x v="3"/>
    <d v="1899-12-30T01:35:11"/>
    <n v="373"/>
    <n v="41"/>
    <x v="0"/>
    <x v="0"/>
    <s v="City_4"/>
    <s v="Online"/>
    <b v="1"/>
    <n v="592"/>
    <s v="Electronics_Product"/>
    <x v="4"/>
    <n v="4"/>
    <n v="47.892682370000003"/>
    <n v="191.5707295"/>
    <x v="0"/>
    <b v="1"/>
    <n v="19.15707295"/>
    <b v="0"/>
    <s v="Express"/>
    <n v="2"/>
    <x v="2"/>
    <x v="2"/>
    <n v="5"/>
    <b v="0"/>
  </r>
  <r>
    <n v="3590"/>
    <x v="152"/>
    <x v="0"/>
    <d v="1899-12-30T05:16:47"/>
    <n v="425"/>
    <n v="70"/>
    <x v="1"/>
    <x v="2"/>
    <s v="City_4"/>
    <s v="Online"/>
    <b v="1"/>
    <n v="779"/>
    <s v="Toys_Product"/>
    <x v="0"/>
    <n v="5"/>
    <n v="98.401872699999998"/>
    <n v="492.00936350000001"/>
    <x v="3"/>
    <b v="0"/>
    <n v="49.200936349999999"/>
    <b v="0"/>
    <s v="Overnight"/>
    <n v="2"/>
    <x v="0"/>
    <x v="2"/>
    <n v="2"/>
    <b v="0"/>
  </r>
  <r>
    <n v="3591"/>
    <x v="64"/>
    <x v="2"/>
    <d v="1899-12-30T18:02:02"/>
    <n v="128"/>
    <n v="60"/>
    <x v="1"/>
    <x v="0"/>
    <s v="City_20"/>
    <s v="Online"/>
    <b v="1"/>
    <n v="360"/>
    <s v="Clothing_Product"/>
    <x v="1"/>
    <n v="5"/>
    <n v="38.416336970000003"/>
    <n v="192.0816848"/>
    <x v="2"/>
    <b v="0"/>
    <n v="19.208168480000001"/>
    <b v="0"/>
    <s v="Standard"/>
    <n v="2"/>
    <x v="1"/>
    <x v="2"/>
    <n v="5"/>
    <b v="1"/>
  </r>
  <r>
    <n v="3592"/>
    <x v="228"/>
    <x v="2"/>
    <d v="1899-12-30T12:08:27"/>
    <n v="211"/>
    <n v="26"/>
    <x v="0"/>
    <x v="1"/>
    <s v="City_1"/>
    <s v="Online"/>
    <b v="1"/>
    <n v="421"/>
    <s v="Clothing_Product"/>
    <x v="1"/>
    <n v="5"/>
    <n v="53.913920509999997"/>
    <n v="269.5696026"/>
    <x v="2"/>
    <b v="1"/>
    <n v="0"/>
    <b v="1"/>
    <s v="Standard"/>
    <n v="2"/>
    <x v="1"/>
    <x v="0"/>
    <n v="1"/>
    <b v="1"/>
  </r>
  <r>
    <n v="3593"/>
    <x v="48"/>
    <x v="3"/>
    <d v="1899-12-30T04:18:50"/>
    <n v="296"/>
    <n v="62"/>
    <x v="1"/>
    <x v="0"/>
    <s v="City_2"/>
    <n v="7"/>
    <b v="0"/>
    <n v="816"/>
    <s v="Electronics_Product"/>
    <x v="4"/>
    <n v="2"/>
    <n v="13.89961014"/>
    <n v="27.79922028"/>
    <x v="0"/>
    <b v="0"/>
    <n v="0"/>
    <b v="1"/>
    <s v="From the store"/>
    <n v="0"/>
    <x v="0"/>
    <x v="0"/>
    <n v="1"/>
    <b v="1"/>
  </r>
  <r>
    <n v="3594"/>
    <x v="116"/>
    <x v="2"/>
    <d v="1899-12-30T11:05:14"/>
    <n v="277"/>
    <n v="44"/>
    <x v="0"/>
    <x v="2"/>
    <s v="City_19"/>
    <n v="17"/>
    <b v="0"/>
    <n v="638"/>
    <s v="Toys_Product"/>
    <x v="0"/>
    <n v="4"/>
    <n v="77.022890450000006"/>
    <n v="308.09156180000002"/>
    <x v="0"/>
    <b v="0"/>
    <n v="30.809156179999999"/>
    <b v="0"/>
    <s v="From the store"/>
    <n v="0"/>
    <x v="0"/>
    <x v="2"/>
    <n v="1"/>
    <b v="1"/>
  </r>
  <r>
    <n v="3595"/>
    <x v="335"/>
    <x v="0"/>
    <d v="1899-12-30T22:08:05"/>
    <n v="334"/>
    <n v="21"/>
    <x v="2"/>
    <x v="0"/>
    <s v="City_3"/>
    <s v="Online"/>
    <b v="1"/>
    <n v="540"/>
    <s v="Food_Product"/>
    <x v="3"/>
    <n v="3"/>
    <n v="29.907261120000001"/>
    <n v="89.721783360000003"/>
    <x v="2"/>
    <b v="0"/>
    <n v="8.9721783360000007"/>
    <b v="0"/>
    <s v="Express"/>
    <n v="5"/>
    <x v="2"/>
    <x v="2"/>
    <n v="1"/>
    <b v="1"/>
  </r>
  <r>
    <n v="3596"/>
    <x v="297"/>
    <x v="0"/>
    <d v="1899-12-30T10:35:38"/>
    <n v="172"/>
    <n v="33"/>
    <x v="0"/>
    <x v="1"/>
    <s v="City_15"/>
    <n v="77"/>
    <b v="0"/>
    <n v="709"/>
    <s v="Food_Product"/>
    <x v="3"/>
    <n v="4"/>
    <n v="79.860373060000001"/>
    <n v="319.44149220000003"/>
    <x v="3"/>
    <b v="0"/>
    <n v="31.94414922"/>
    <b v="0"/>
    <s v="From the store"/>
    <n v="0"/>
    <x v="0"/>
    <x v="2"/>
    <n v="4"/>
    <b v="0"/>
  </r>
  <r>
    <n v="3597"/>
    <x v="263"/>
    <x v="0"/>
    <d v="1899-12-30T17:27:41"/>
    <n v="174"/>
    <n v="49"/>
    <x v="1"/>
    <x v="2"/>
    <s v="City_17"/>
    <s v="Online"/>
    <b v="1"/>
    <n v="523"/>
    <s v="Clothing_Product"/>
    <x v="1"/>
    <n v="3"/>
    <n v="74.246040890000003"/>
    <n v="222.73812269999999"/>
    <x v="0"/>
    <b v="1"/>
    <n v="0"/>
    <b v="0"/>
    <s v="Express"/>
    <n v="5"/>
    <x v="1"/>
    <x v="1"/>
    <n v="1"/>
    <b v="1"/>
  </r>
  <r>
    <n v="3598"/>
    <x v="158"/>
    <x v="4"/>
    <d v="1899-12-30T04:07:57"/>
    <n v="469"/>
    <n v="52"/>
    <x v="1"/>
    <x v="2"/>
    <s v="City_20"/>
    <n v="50"/>
    <b v="0"/>
    <n v="635"/>
    <s v="Electronics_Product"/>
    <x v="4"/>
    <n v="5"/>
    <n v="80.301746120000004"/>
    <n v="401.50873059999998"/>
    <x v="1"/>
    <b v="0"/>
    <n v="0"/>
    <b v="0"/>
    <s v="From the store"/>
    <n v="0"/>
    <x v="2"/>
    <x v="0"/>
    <n v="3"/>
    <b v="1"/>
  </r>
  <r>
    <n v="3599"/>
    <x v="75"/>
    <x v="2"/>
    <d v="1899-12-30T10:21:19"/>
    <n v="422"/>
    <n v="18"/>
    <x v="2"/>
    <x v="2"/>
    <s v="City_10"/>
    <n v="27"/>
    <b v="0"/>
    <n v="535"/>
    <s v="Clothing_Product"/>
    <x v="1"/>
    <n v="4"/>
    <n v="65.097819180000002"/>
    <n v="260.39127669999999"/>
    <x v="3"/>
    <b v="1"/>
    <n v="26.039127669999999"/>
    <b v="0"/>
    <s v="From the store"/>
    <n v="0"/>
    <x v="2"/>
    <x v="2"/>
    <n v="5"/>
    <b v="0"/>
  </r>
  <r>
    <n v="3600"/>
    <x v="120"/>
    <x v="5"/>
    <d v="1899-12-30T01:26:19"/>
    <n v="202"/>
    <n v="32"/>
    <x v="0"/>
    <x v="1"/>
    <s v="City_15"/>
    <s v="Online"/>
    <b v="1"/>
    <n v="790"/>
    <s v="Toys_Product"/>
    <x v="0"/>
    <n v="2"/>
    <n v="63.079032679999997"/>
    <n v="126.1580654"/>
    <x v="2"/>
    <b v="1"/>
    <n v="0"/>
    <b v="0"/>
    <s v="Overnight"/>
    <n v="4"/>
    <x v="0"/>
    <x v="1"/>
    <n v="5"/>
    <b v="1"/>
  </r>
  <r>
    <n v="3601"/>
    <x v="336"/>
    <x v="0"/>
    <d v="1899-12-30T14:27:33"/>
    <n v="74"/>
    <n v="47"/>
    <x v="1"/>
    <x v="2"/>
    <s v="City_6"/>
    <n v="70"/>
    <b v="0"/>
    <n v="344"/>
    <s v="Toys_Product"/>
    <x v="0"/>
    <n v="1"/>
    <n v="63.195074169999998"/>
    <n v="63.195074169999998"/>
    <x v="0"/>
    <b v="0"/>
    <n v="6.3195074169999996"/>
    <b v="1"/>
    <s v="From the store"/>
    <n v="0"/>
    <x v="0"/>
    <x v="2"/>
    <n v="3"/>
    <b v="0"/>
  </r>
  <r>
    <n v="3602"/>
    <x v="133"/>
    <x v="0"/>
    <d v="1899-12-30T14:58:18"/>
    <n v="261"/>
    <n v="59"/>
    <x v="1"/>
    <x v="2"/>
    <s v="City_15"/>
    <n v="19"/>
    <b v="0"/>
    <n v="679"/>
    <s v="Decorations_Product"/>
    <x v="2"/>
    <n v="1"/>
    <n v="39.011147600000001"/>
    <n v="39.011147600000001"/>
    <x v="1"/>
    <b v="1"/>
    <n v="0"/>
    <b v="1"/>
    <s v="From the store"/>
    <n v="0"/>
    <x v="0"/>
    <x v="0"/>
    <n v="5"/>
    <b v="1"/>
  </r>
  <r>
    <n v="3603"/>
    <x v="100"/>
    <x v="0"/>
    <d v="1899-12-30T16:43:58"/>
    <n v="182"/>
    <n v="20"/>
    <x v="2"/>
    <x v="1"/>
    <s v="City_10"/>
    <s v="Online"/>
    <b v="1"/>
    <n v="303"/>
    <s v="Toys_Product"/>
    <x v="0"/>
    <n v="5"/>
    <n v="12.56025131"/>
    <n v="62.801256559999999"/>
    <x v="0"/>
    <b v="1"/>
    <n v="0"/>
    <b v="1"/>
    <s v="Overnight"/>
    <n v="1"/>
    <x v="0"/>
    <x v="1"/>
    <n v="5"/>
    <b v="1"/>
  </r>
  <r>
    <n v="3604"/>
    <x v="208"/>
    <x v="0"/>
    <d v="1899-12-30T01:57:43"/>
    <n v="463"/>
    <n v="43"/>
    <x v="0"/>
    <x v="1"/>
    <s v="City_9"/>
    <n v="43"/>
    <b v="0"/>
    <n v="717"/>
    <s v="Clothing_Product"/>
    <x v="1"/>
    <n v="1"/>
    <n v="92.333904200000006"/>
    <n v="92.333904200000006"/>
    <x v="0"/>
    <b v="1"/>
    <n v="9.2333904199999992"/>
    <b v="1"/>
    <s v="From the store"/>
    <n v="0"/>
    <x v="1"/>
    <x v="2"/>
    <n v="2"/>
    <b v="1"/>
  </r>
  <r>
    <n v="3605"/>
    <x v="121"/>
    <x v="1"/>
    <d v="1899-12-30T16:11:18"/>
    <n v="313"/>
    <n v="61"/>
    <x v="1"/>
    <x v="2"/>
    <s v="City_14"/>
    <s v="Online"/>
    <b v="1"/>
    <n v="536"/>
    <s v="Electronics_Product"/>
    <x v="4"/>
    <n v="5"/>
    <n v="68.678822780000004"/>
    <n v="343.39411389999998"/>
    <x v="2"/>
    <b v="0"/>
    <n v="0"/>
    <b v="0"/>
    <s v="Overnight"/>
    <n v="4"/>
    <x v="2"/>
    <x v="0"/>
    <n v="1"/>
    <b v="0"/>
  </r>
  <r>
    <n v="3606"/>
    <x v="80"/>
    <x v="0"/>
    <d v="1899-12-30T22:05:01"/>
    <n v="349"/>
    <n v="53"/>
    <x v="1"/>
    <x v="2"/>
    <s v="City_6"/>
    <s v="Online"/>
    <b v="1"/>
    <n v="759"/>
    <s v="Decorations_Product"/>
    <x v="2"/>
    <n v="1"/>
    <n v="54.569366719999998"/>
    <n v="54.569366719999998"/>
    <x v="0"/>
    <b v="1"/>
    <n v="5.4569366720000003"/>
    <b v="1"/>
    <s v="Standard"/>
    <n v="5"/>
    <x v="2"/>
    <x v="2"/>
    <n v="4"/>
    <b v="1"/>
  </r>
  <r>
    <n v="3607"/>
    <x v="268"/>
    <x v="1"/>
    <d v="1899-12-30T22:52:31"/>
    <n v="339"/>
    <n v="52"/>
    <x v="1"/>
    <x v="1"/>
    <s v="City_6"/>
    <n v="43"/>
    <b v="0"/>
    <n v="544"/>
    <s v="Food_Product"/>
    <x v="3"/>
    <n v="1"/>
    <n v="32.675004090000002"/>
    <n v="32.675004090000002"/>
    <x v="3"/>
    <b v="1"/>
    <n v="3.2675004090000002"/>
    <b v="1"/>
    <s v="From the store"/>
    <n v="0"/>
    <x v="1"/>
    <x v="2"/>
    <n v="4"/>
    <b v="0"/>
  </r>
  <r>
    <n v="3608"/>
    <x v="19"/>
    <x v="1"/>
    <d v="1899-12-30T03:28:40"/>
    <n v="272"/>
    <n v="56"/>
    <x v="1"/>
    <x v="2"/>
    <s v="City_6"/>
    <s v="Online"/>
    <b v="1"/>
    <n v="754"/>
    <s v="Electronics_Product"/>
    <x v="4"/>
    <n v="4"/>
    <n v="31.090512990000001"/>
    <n v="124.36205200000001"/>
    <x v="0"/>
    <b v="0"/>
    <n v="12.4362052"/>
    <b v="0"/>
    <s v="Overnight"/>
    <n v="4"/>
    <x v="0"/>
    <x v="2"/>
    <n v="1"/>
    <b v="0"/>
  </r>
  <r>
    <n v="3609"/>
    <x v="100"/>
    <x v="0"/>
    <d v="1899-12-30T22:10:23"/>
    <n v="180"/>
    <n v="21"/>
    <x v="2"/>
    <x v="0"/>
    <s v="City_5"/>
    <s v="Online"/>
    <b v="1"/>
    <n v="387"/>
    <s v="Decorations_Product"/>
    <x v="2"/>
    <n v="5"/>
    <n v="52.396133970000001"/>
    <n v="261.98066990000001"/>
    <x v="0"/>
    <b v="0"/>
    <n v="0"/>
    <b v="0"/>
    <s v="Standard"/>
    <n v="2"/>
    <x v="2"/>
    <x v="0"/>
    <n v="3"/>
    <b v="0"/>
  </r>
  <r>
    <n v="3610"/>
    <x v="322"/>
    <x v="4"/>
    <d v="1899-12-30T14:07:46"/>
    <n v="396"/>
    <n v="66"/>
    <x v="1"/>
    <x v="0"/>
    <s v="City_20"/>
    <s v="Online"/>
    <b v="1"/>
    <n v="90"/>
    <s v="Electronics_Product"/>
    <x v="4"/>
    <n v="3"/>
    <n v="59.242688950000002"/>
    <n v="177.72806689999999"/>
    <x v="1"/>
    <b v="1"/>
    <n v="0"/>
    <b v="0"/>
    <s v="Standard"/>
    <n v="2"/>
    <x v="0"/>
    <x v="1"/>
    <n v="2"/>
    <b v="0"/>
  </r>
  <r>
    <n v="3611"/>
    <x v="15"/>
    <x v="3"/>
    <d v="1899-12-30T18:39:11"/>
    <n v="488"/>
    <n v="44"/>
    <x v="0"/>
    <x v="1"/>
    <s v="City_7"/>
    <s v="Online"/>
    <b v="1"/>
    <n v="171"/>
    <s v="Clothing_Product"/>
    <x v="1"/>
    <n v="3"/>
    <n v="91.938487170000002"/>
    <n v="275.81546150000003"/>
    <x v="1"/>
    <b v="0"/>
    <n v="0"/>
    <b v="1"/>
    <s v="Overnight"/>
    <n v="5"/>
    <x v="2"/>
    <x v="1"/>
    <n v="2"/>
    <b v="0"/>
  </r>
  <r>
    <n v="3612"/>
    <x v="135"/>
    <x v="2"/>
    <d v="1899-12-30T02:38:45"/>
    <n v="499"/>
    <n v="44"/>
    <x v="0"/>
    <x v="2"/>
    <s v="City_2"/>
    <n v="36"/>
    <b v="0"/>
    <n v="248"/>
    <s v="Food_Product"/>
    <x v="3"/>
    <n v="1"/>
    <n v="63.501839269999998"/>
    <n v="63.501839269999998"/>
    <x v="1"/>
    <b v="0"/>
    <n v="6.3501839269999998"/>
    <b v="1"/>
    <s v="From the store"/>
    <n v="0"/>
    <x v="1"/>
    <x v="2"/>
    <n v="5"/>
    <b v="1"/>
  </r>
  <r>
    <n v="3613"/>
    <x v="257"/>
    <x v="0"/>
    <d v="1899-12-30T17:11:29"/>
    <n v="214"/>
    <n v="60"/>
    <x v="1"/>
    <x v="1"/>
    <s v="City_10"/>
    <n v="5"/>
    <b v="0"/>
    <n v="406"/>
    <s v="Clothing_Product"/>
    <x v="1"/>
    <n v="4"/>
    <n v="51.636421060000004"/>
    <n v="206.54568420000001"/>
    <x v="3"/>
    <b v="0"/>
    <n v="0"/>
    <b v="0"/>
    <s v="From the store"/>
    <n v="0"/>
    <x v="2"/>
    <x v="0"/>
    <n v="4"/>
    <b v="1"/>
  </r>
  <r>
    <n v="3614"/>
    <x v="296"/>
    <x v="1"/>
    <d v="1899-12-30T00:08:05"/>
    <n v="67"/>
    <n v="25"/>
    <x v="0"/>
    <x v="2"/>
    <s v="City_8"/>
    <s v="Online"/>
    <b v="1"/>
    <n v="385"/>
    <s v="Decorations_Product"/>
    <x v="2"/>
    <n v="4"/>
    <n v="74.747575999999995"/>
    <n v="298.99030399999998"/>
    <x v="2"/>
    <b v="1"/>
    <n v="0"/>
    <b v="0"/>
    <s v="Standard"/>
    <n v="3"/>
    <x v="0"/>
    <x v="0"/>
    <n v="4"/>
    <b v="1"/>
  </r>
  <r>
    <n v="3615"/>
    <x v="185"/>
    <x v="1"/>
    <d v="1899-12-30T16:28:22"/>
    <n v="241"/>
    <n v="29"/>
    <x v="0"/>
    <x v="2"/>
    <s v="City_20"/>
    <s v="Online"/>
    <b v="1"/>
    <n v="459"/>
    <s v="Decorations_Product"/>
    <x v="2"/>
    <n v="5"/>
    <n v="38.828651710000003"/>
    <n v="194.1432586"/>
    <x v="2"/>
    <b v="0"/>
    <n v="19.414325860000002"/>
    <b v="0"/>
    <s v="Express"/>
    <n v="1"/>
    <x v="0"/>
    <x v="2"/>
    <n v="3"/>
    <b v="0"/>
  </r>
  <r>
    <n v="3616"/>
    <x v="330"/>
    <x v="0"/>
    <d v="1899-12-30T15:18:18"/>
    <n v="332"/>
    <n v="60"/>
    <x v="1"/>
    <x v="0"/>
    <s v="City_3"/>
    <s v="Online"/>
    <b v="1"/>
    <n v="704"/>
    <s v="Decorations_Product"/>
    <x v="2"/>
    <n v="5"/>
    <n v="30.924835380000001"/>
    <n v="154.62417690000001"/>
    <x v="0"/>
    <b v="1"/>
    <n v="15.462417690000001"/>
    <b v="0"/>
    <s v="Express"/>
    <n v="5"/>
    <x v="2"/>
    <x v="2"/>
    <n v="2"/>
    <b v="1"/>
  </r>
  <r>
    <n v="3617"/>
    <x v="224"/>
    <x v="1"/>
    <d v="1899-12-30T05:15:06"/>
    <n v="284"/>
    <n v="46"/>
    <x v="1"/>
    <x v="1"/>
    <s v="City_4"/>
    <s v="Online"/>
    <b v="1"/>
    <n v="910"/>
    <s v="Toys_Product"/>
    <x v="0"/>
    <n v="2"/>
    <n v="49.690314149999999"/>
    <n v="99.380628299999998"/>
    <x v="0"/>
    <b v="0"/>
    <n v="9.9380628299999998"/>
    <b v="0"/>
    <s v="Overnight"/>
    <n v="5"/>
    <x v="2"/>
    <x v="2"/>
    <n v="4"/>
    <b v="1"/>
  </r>
  <r>
    <n v="3618"/>
    <x v="283"/>
    <x v="2"/>
    <d v="1899-12-30T18:14:37"/>
    <n v="228"/>
    <n v="18"/>
    <x v="2"/>
    <x v="0"/>
    <s v="City_20"/>
    <n v="89"/>
    <b v="0"/>
    <n v="899"/>
    <s v="Electronics_Product"/>
    <x v="4"/>
    <n v="2"/>
    <n v="94.93866371"/>
    <n v="189.87732740000001"/>
    <x v="2"/>
    <b v="0"/>
    <n v="18.987732739999998"/>
    <b v="1"/>
    <s v="From the store"/>
    <n v="0"/>
    <x v="0"/>
    <x v="2"/>
    <n v="1"/>
    <b v="0"/>
  </r>
  <r>
    <n v="3619"/>
    <x v="88"/>
    <x v="3"/>
    <d v="1899-12-30T00:44:18"/>
    <n v="54"/>
    <n v="47"/>
    <x v="1"/>
    <x v="2"/>
    <s v="City_4"/>
    <s v="Online"/>
    <b v="1"/>
    <n v="938"/>
    <s v="Electronics_Product"/>
    <x v="4"/>
    <n v="4"/>
    <n v="67.820152899999997"/>
    <n v="271.28061159999999"/>
    <x v="2"/>
    <b v="1"/>
    <n v="0"/>
    <b v="1"/>
    <s v="Overnight"/>
    <n v="1"/>
    <x v="2"/>
    <x v="1"/>
    <n v="1"/>
    <b v="1"/>
  </r>
  <r>
    <n v="3620"/>
    <x v="239"/>
    <x v="2"/>
    <d v="1899-12-30T04:11:47"/>
    <n v="324"/>
    <n v="49"/>
    <x v="1"/>
    <x v="0"/>
    <s v="City_2"/>
    <n v="22"/>
    <b v="0"/>
    <n v="364"/>
    <s v="Toys_Product"/>
    <x v="0"/>
    <n v="4"/>
    <n v="87.850695439999996"/>
    <n v="351.40278180000001"/>
    <x v="2"/>
    <b v="1"/>
    <n v="0"/>
    <b v="1"/>
    <s v="From the store"/>
    <n v="0"/>
    <x v="1"/>
    <x v="1"/>
    <n v="1"/>
    <b v="0"/>
  </r>
  <r>
    <n v="3621"/>
    <x v="335"/>
    <x v="0"/>
    <d v="1899-12-30T09:32:00"/>
    <n v="291"/>
    <n v="20"/>
    <x v="2"/>
    <x v="1"/>
    <s v="City_17"/>
    <s v="Online"/>
    <b v="1"/>
    <n v="498"/>
    <s v="Electronics_Product"/>
    <x v="4"/>
    <n v="3"/>
    <n v="46.84821633"/>
    <n v="140.54464899999999"/>
    <x v="0"/>
    <b v="0"/>
    <n v="14.054464899999999"/>
    <b v="0"/>
    <s v="Express"/>
    <n v="2"/>
    <x v="2"/>
    <x v="2"/>
    <n v="1"/>
    <b v="0"/>
  </r>
  <r>
    <n v="3622"/>
    <x v="352"/>
    <x v="1"/>
    <d v="1899-12-30T20:49:07"/>
    <n v="214"/>
    <n v="42"/>
    <x v="0"/>
    <x v="0"/>
    <s v="City_6"/>
    <n v="46"/>
    <b v="0"/>
    <n v="679"/>
    <s v="Clothing_Product"/>
    <x v="1"/>
    <n v="2"/>
    <n v="18.59647348"/>
    <n v="37.192946970000001"/>
    <x v="0"/>
    <b v="1"/>
    <n v="0"/>
    <b v="1"/>
    <s v="From the store"/>
    <n v="0"/>
    <x v="0"/>
    <x v="1"/>
    <n v="3"/>
    <b v="1"/>
  </r>
  <r>
    <n v="3623"/>
    <x v="255"/>
    <x v="0"/>
    <d v="1899-12-30T07:01:27"/>
    <n v="212"/>
    <n v="26"/>
    <x v="0"/>
    <x v="1"/>
    <s v="City_15"/>
    <s v="Online"/>
    <b v="1"/>
    <n v="328"/>
    <s v="Decorations_Product"/>
    <x v="2"/>
    <n v="5"/>
    <n v="53.535658589999997"/>
    <n v="267.67829289999997"/>
    <x v="2"/>
    <b v="0"/>
    <n v="0"/>
    <b v="1"/>
    <s v="Express"/>
    <n v="2"/>
    <x v="0"/>
    <x v="1"/>
    <n v="5"/>
    <b v="0"/>
  </r>
  <r>
    <n v="3624"/>
    <x v="45"/>
    <x v="1"/>
    <d v="1899-12-30T14:55:44"/>
    <n v="360"/>
    <n v="54"/>
    <x v="1"/>
    <x v="1"/>
    <s v="City_3"/>
    <n v="24"/>
    <b v="0"/>
    <n v="543"/>
    <s v="Clothing_Product"/>
    <x v="1"/>
    <n v="3"/>
    <n v="64.494452199999998"/>
    <n v="193.48335660000001"/>
    <x v="0"/>
    <b v="0"/>
    <n v="19.34833566"/>
    <b v="0"/>
    <s v="From the store"/>
    <n v="0"/>
    <x v="1"/>
    <x v="2"/>
    <n v="4"/>
    <b v="1"/>
  </r>
  <r>
    <n v="3625"/>
    <x v="212"/>
    <x v="5"/>
    <d v="1899-12-30T03:02:59"/>
    <n v="476"/>
    <n v="46"/>
    <x v="1"/>
    <x v="2"/>
    <s v="City_1"/>
    <s v="Online"/>
    <b v="1"/>
    <n v="893"/>
    <s v="Electronics_Product"/>
    <x v="4"/>
    <n v="3"/>
    <n v="21.53834423"/>
    <n v="64.6150327"/>
    <x v="2"/>
    <b v="0"/>
    <n v="6.4615032699999997"/>
    <b v="1"/>
    <s v="Overnight"/>
    <n v="5"/>
    <x v="0"/>
    <x v="2"/>
    <n v="2"/>
    <b v="0"/>
  </r>
  <r>
    <n v="3626"/>
    <x v="270"/>
    <x v="4"/>
    <d v="1899-12-30T23:53:43"/>
    <n v="358"/>
    <n v="31"/>
    <x v="0"/>
    <x v="0"/>
    <s v="City_15"/>
    <s v="Online"/>
    <b v="1"/>
    <n v="883"/>
    <s v="Food_Product"/>
    <x v="3"/>
    <n v="3"/>
    <n v="60.882568050000003"/>
    <n v="182.64770419999999"/>
    <x v="0"/>
    <b v="1"/>
    <n v="18.264770420000001"/>
    <b v="0"/>
    <s v="Standard"/>
    <n v="5"/>
    <x v="0"/>
    <x v="2"/>
    <n v="1"/>
    <b v="0"/>
  </r>
  <r>
    <n v="3627"/>
    <x v="157"/>
    <x v="1"/>
    <d v="1899-12-30T18:56:20"/>
    <n v="205"/>
    <n v="54"/>
    <x v="1"/>
    <x v="1"/>
    <s v="City_12"/>
    <s v="Online"/>
    <b v="1"/>
    <n v="797"/>
    <s v="Decorations_Product"/>
    <x v="2"/>
    <n v="1"/>
    <n v="98.133906089999996"/>
    <n v="98.133906089999996"/>
    <x v="3"/>
    <b v="0"/>
    <n v="0"/>
    <b v="1"/>
    <s v="Express"/>
    <n v="4"/>
    <x v="2"/>
    <x v="1"/>
    <n v="4"/>
    <b v="1"/>
  </r>
  <r>
    <n v="3628"/>
    <x v="358"/>
    <x v="2"/>
    <d v="1899-12-30T15:15:53"/>
    <n v="426"/>
    <n v="24"/>
    <x v="2"/>
    <x v="0"/>
    <s v="City_5"/>
    <n v="20"/>
    <b v="0"/>
    <n v="893"/>
    <s v="Clothing_Product"/>
    <x v="1"/>
    <n v="5"/>
    <n v="98.535455089999999"/>
    <n v="492.67727550000001"/>
    <x v="1"/>
    <b v="1"/>
    <n v="49.267727549999996"/>
    <b v="0"/>
    <s v="From the store"/>
    <n v="0"/>
    <x v="0"/>
    <x v="2"/>
    <n v="4"/>
    <b v="1"/>
  </r>
  <r>
    <n v="3629"/>
    <x v="174"/>
    <x v="1"/>
    <d v="1899-12-30T15:44:47"/>
    <n v="138"/>
    <n v="29"/>
    <x v="0"/>
    <x v="2"/>
    <s v="City_9"/>
    <s v="Online"/>
    <b v="1"/>
    <n v="336"/>
    <s v="Toys_Product"/>
    <x v="0"/>
    <n v="3"/>
    <n v="93.773691920000005"/>
    <n v="281.32107580000002"/>
    <x v="3"/>
    <b v="1"/>
    <n v="28.13210758"/>
    <b v="1"/>
    <s v="Standard"/>
    <n v="1"/>
    <x v="2"/>
    <x v="2"/>
    <n v="1"/>
    <b v="0"/>
  </r>
  <r>
    <n v="3630"/>
    <x v="210"/>
    <x v="3"/>
    <d v="1899-12-30T20:46:32"/>
    <n v="279"/>
    <n v="18"/>
    <x v="2"/>
    <x v="1"/>
    <s v="City_6"/>
    <s v="Online"/>
    <b v="1"/>
    <n v="469"/>
    <s v="Food_Product"/>
    <x v="3"/>
    <n v="4"/>
    <n v="45.113601639999999"/>
    <n v="180.4544065"/>
    <x v="3"/>
    <b v="1"/>
    <n v="0"/>
    <b v="0"/>
    <s v="Standard"/>
    <n v="4"/>
    <x v="1"/>
    <x v="0"/>
    <n v="2"/>
    <b v="1"/>
  </r>
  <r>
    <n v="3631"/>
    <x v="84"/>
    <x v="1"/>
    <d v="1899-12-30T01:00:40"/>
    <n v="334"/>
    <n v="22"/>
    <x v="2"/>
    <x v="1"/>
    <s v="City_4"/>
    <s v="Online"/>
    <b v="1"/>
    <n v="540"/>
    <s v="Decorations_Product"/>
    <x v="2"/>
    <n v="1"/>
    <n v="68.898536219999997"/>
    <n v="68.898536219999997"/>
    <x v="2"/>
    <b v="1"/>
    <n v="6.8898536220000004"/>
    <b v="0"/>
    <s v="Express"/>
    <n v="4"/>
    <x v="2"/>
    <x v="2"/>
    <n v="1"/>
    <b v="0"/>
  </r>
  <r>
    <n v="3632"/>
    <x v="226"/>
    <x v="5"/>
    <d v="1899-12-30T15:14:37"/>
    <n v="425"/>
    <n v="64"/>
    <x v="1"/>
    <x v="2"/>
    <s v="City_7"/>
    <s v="Online"/>
    <b v="1"/>
    <n v="222"/>
    <s v="Food_Product"/>
    <x v="3"/>
    <n v="2"/>
    <n v="22.14490121"/>
    <n v="44.289802430000002"/>
    <x v="3"/>
    <b v="0"/>
    <n v="0"/>
    <b v="1"/>
    <s v="Overnight"/>
    <n v="4"/>
    <x v="1"/>
    <x v="1"/>
    <n v="3"/>
    <b v="0"/>
  </r>
  <r>
    <n v="3633"/>
    <x v="305"/>
    <x v="1"/>
    <d v="1899-12-30T06:48:01"/>
    <n v="167"/>
    <n v="21"/>
    <x v="2"/>
    <x v="1"/>
    <s v="City_10"/>
    <n v="92"/>
    <b v="0"/>
    <n v="204"/>
    <s v="Food_Product"/>
    <x v="3"/>
    <n v="2"/>
    <n v="44.962495109999999"/>
    <n v="89.924990219999998"/>
    <x v="0"/>
    <b v="0"/>
    <n v="0"/>
    <b v="0"/>
    <s v="From the store"/>
    <n v="0"/>
    <x v="0"/>
    <x v="0"/>
    <n v="3"/>
    <b v="0"/>
  </r>
  <r>
    <n v="3634"/>
    <x v="134"/>
    <x v="1"/>
    <d v="1899-12-30T14:36:11"/>
    <n v="408"/>
    <n v="47"/>
    <x v="1"/>
    <x v="1"/>
    <s v="City_1"/>
    <s v="Online"/>
    <b v="1"/>
    <n v="177"/>
    <s v="Decorations_Product"/>
    <x v="2"/>
    <n v="5"/>
    <n v="40.290235549999998"/>
    <n v="201.45117780000001"/>
    <x v="3"/>
    <b v="0"/>
    <n v="20.14511778"/>
    <b v="1"/>
    <s v="Overnight"/>
    <n v="3"/>
    <x v="2"/>
    <x v="2"/>
    <n v="2"/>
    <b v="0"/>
  </r>
  <r>
    <n v="3635"/>
    <x v="31"/>
    <x v="3"/>
    <d v="1899-12-30T01:19:18"/>
    <n v="433"/>
    <n v="48"/>
    <x v="1"/>
    <x v="2"/>
    <s v="City_13"/>
    <n v="59"/>
    <b v="0"/>
    <n v="154"/>
    <s v="Toys_Product"/>
    <x v="0"/>
    <n v="1"/>
    <n v="52.186568129999998"/>
    <n v="52.186568129999998"/>
    <x v="1"/>
    <b v="1"/>
    <n v="0"/>
    <b v="1"/>
    <s v="From the store"/>
    <n v="0"/>
    <x v="0"/>
    <x v="0"/>
    <n v="1"/>
    <b v="1"/>
  </r>
  <r>
    <n v="3636"/>
    <x v="293"/>
    <x v="0"/>
    <d v="1899-12-30T00:43:18"/>
    <n v="100"/>
    <n v="58"/>
    <x v="1"/>
    <x v="2"/>
    <s v="City_8"/>
    <s v="Online"/>
    <b v="1"/>
    <n v="51"/>
    <s v="Clothing_Product"/>
    <x v="1"/>
    <n v="3"/>
    <n v="15.965819720000001"/>
    <n v="47.897459169999998"/>
    <x v="2"/>
    <b v="0"/>
    <n v="4.7897459170000003"/>
    <b v="0"/>
    <s v="Express"/>
    <n v="4"/>
    <x v="2"/>
    <x v="2"/>
    <n v="3"/>
    <b v="0"/>
  </r>
  <r>
    <n v="3637"/>
    <x v="188"/>
    <x v="2"/>
    <d v="1899-12-30T23:14:46"/>
    <n v="25"/>
    <n v="52"/>
    <x v="1"/>
    <x v="2"/>
    <s v="City_15"/>
    <n v="15"/>
    <b v="0"/>
    <n v="816"/>
    <s v="Decorations_Product"/>
    <x v="2"/>
    <n v="5"/>
    <n v="18.152972640000002"/>
    <n v="90.764863199999994"/>
    <x v="3"/>
    <b v="1"/>
    <n v="9.0764863200000008"/>
    <b v="1"/>
    <s v="From the store"/>
    <n v="0"/>
    <x v="0"/>
    <x v="2"/>
    <n v="3"/>
    <b v="0"/>
  </r>
  <r>
    <n v="3638"/>
    <x v="33"/>
    <x v="3"/>
    <d v="1899-12-30T11:51:34"/>
    <n v="268"/>
    <n v="24"/>
    <x v="2"/>
    <x v="0"/>
    <s v="City_13"/>
    <n v="55"/>
    <b v="0"/>
    <n v="394"/>
    <s v="Electronics_Product"/>
    <x v="4"/>
    <n v="3"/>
    <n v="41.855201299999997"/>
    <n v="125.5656039"/>
    <x v="2"/>
    <b v="0"/>
    <n v="12.55656039"/>
    <b v="0"/>
    <s v="From the store"/>
    <n v="0"/>
    <x v="2"/>
    <x v="2"/>
    <n v="5"/>
    <b v="1"/>
  </r>
  <r>
    <n v="3639"/>
    <x v="91"/>
    <x v="0"/>
    <d v="1899-12-30T19:30:16"/>
    <n v="414"/>
    <n v="40"/>
    <x v="0"/>
    <x v="2"/>
    <s v="City_6"/>
    <s v="Online"/>
    <b v="1"/>
    <n v="806"/>
    <s v="Electronics_Product"/>
    <x v="4"/>
    <n v="3"/>
    <n v="50.176249069999997"/>
    <n v="150.5287472"/>
    <x v="2"/>
    <b v="0"/>
    <n v="0"/>
    <b v="0"/>
    <s v="Standard"/>
    <n v="5"/>
    <x v="1"/>
    <x v="1"/>
    <n v="3"/>
    <b v="1"/>
  </r>
  <r>
    <n v="3640"/>
    <x v="227"/>
    <x v="2"/>
    <d v="1899-12-30T07:01:15"/>
    <n v="269"/>
    <n v="41"/>
    <x v="0"/>
    <x v="1"/>
    <s v="City_17"/>
    <n v="66"/>
    <b v="0"/>
    <n v="767"/>
    <s v="Electronics_Product"/>
    <x v="4"/>
    <n v="5"/>
    <n v="72.25082261"/>
    <n v="361.25411300000002"/>
    <x v="2"/>
    <b v="0"/>
    <n v="0"/>
    <b v="1"/>
    <s v="From the store"/>
    <n v="0"/>
    <x v="2"/>
    <x v="1"/>
    <n v="4"/>
    <b v="1"/>
  </r>
  <r>
    <n v="3641"/>
    <x v="277"/>
    <x v="1"/>
    <d v="1899-12-30T06:07:15"/>
    <n v="64"/>
    <n v="45"/>
    <x v="1"/>
    <x v="1"/>
    <s v="City_18"/>
    <n v="90"/>
    <b v="0"/>
    <n v="799"/>
    <s v="Decorations_Product"/>
    <x v="2"/>
    <n v="2"/>
    <n v="94.639341139999999"/>
    <n v="189.27868230000001"/>
    <x v="3"/>
    <b v="1"/>
    <n v="0"/>
    <b v="1"/>
    <s v="From the store"/>
    <n v="0"/>
    <x v="0"/>
    <x v="1"/>
    <n v="1"/>
    <b v="1"/>
  </r>
  <r>
    <n v="3642"/>
    <x v="259"/>
    <x v="3"/>
    <d v="1899-12-30T09:23:48"/>
    <n v="33"/>
    <n v="31"/>
    <x v="0"/>
    <x v="1"/>
    <s v="City_6"/>
    <n v="7"/>
    <b v="0"/>
    <n v="946"/>
    <s v="Toys_Product"/>
    <x v="0"/>
    <n v="5"/>
    <n v="49.486879080000001"/>
    <n v="247.4343954"/>
    <x v="0"/>
    <b v="1"/>
    <n v="0"/>
    <b v="0"/>
    <s v="From the store"/>
    <n v="0"/>
    <x v="2"/>
    <x v="0"/>
    <n v="5"/>
    <b v="0"/>
  </r>
  <r>
    <n v="3643"/>
    <x v="251"/>
    <x v="5"/>
    <d v="1899-12-30T05:50:58"/>
    <n v="70"/>
    <n v="44"/>
    <x v="0"/>
    <x v="1"/>
    <s v="City_18"/>
    <s v="Online"/>
    <b v="1"/>
    <n v="162"/>
    <s v="Food_Product"/>
    <x v="3"/>
    <n v="4"/>
    <n v="32.939647000000001"/>
    <n v="131.758588"/>
    <x v="1"/>
    <b v="1"/>
    <n v="0"/>
    <b v="0"/>
    <s v="Overnight"/>
    <n v="5"/>
    <x v="0"/>
    <x v="1"/>
    <n v="2"/>
    <b v="0"/>
  </r>
  <r>
    <n v="3644"/>
    <x v="190"/>
    <x v="5"/>
    <d v="1899-12-30T23:00:24"/>
    <n v="308"/>
    <n v="35"/>
    <x v="0"/>
    <x v="2"/>
    <s v="City_2"/>
    <s v="Online"/>
    <b v="1"/>
    <n v="735"/>
    <s v="Electronics_Product"/>
    <x v="4"/>
    <n v="5"/>
    <n v="47.722025729999999"/>
    <n v="238.6101286"/>
    <x v="1"/>
    <b v="0"/>
    <n v="23.861012859999999"/>
    <b v="1"/>
    <s v="Overnight"/>
    <n v="4"/>
    <x v="0"/>
    <x v="2"/>
    <n v="3"/>
    <b v="1"/>
  </r>
  <r>
    <n v="3645"/>
    <x v="6"/>
    <x v="0"/>
    <d v="1899-12-30T20:23:14"/>
    <n v="217"/>
    <n v="51"/>
    <x v="1"/>
    <x v="0"/>
    <s v="City_12"/>
    <n v="60"/>
    <b v="0"/>
    <n v="719"/>
    <s v="Decorations_Product"/>
    <x v="2"/>
    <n v="2"/>
    <n v="35.807691210000002"/>
    <n v="71.615382429999997"/>
    <x v="3"/>
    <b v="1"/>
    <n v="0"/>
    <b v="0"/>
    <s v="From the store"/>
    <n v="0"/>
    <x v="2"/>
    <x v="1"/>
    <n v="3"/>
    <b v="1"/>
  </r>
  <r>
    <n v="3646"/>
    <x v="259"/>
    <x v="3"/>
    <d v="1899-12-30T03:01:15"/>
    <n v="219"/>
    <n v="53"/>
    <x v="1"/>
    <x v="2"/>
    <s v="City_18"/>
    <n v="76"/>
    <b v="0"/>
    <n v="220"/>
    <s v="Decorations_Product"/>
    <x v="2"/>
    <n v="5"/>
    <n v="85.039579309999993"/>
    <n v="425.19789659999998"/>
    <x v="2"/>
    <b v="0"/>
    <n v="0"/>
    <b v="0"/>
    <s v="From the store"/>
    <n v="0"/>
    <x v="0"/>
    <x v="0"/>
    <n v="1"/>
    <b v="0"/>
  </r>
  <r>
    <n v="3647"/>
    <x v="229"/>
    <x v="3"/>
    <d v="1899-12-30T19:31:48"/>
    <n v="118"/>
    <n v="53"/>
    <x v="1"/>
    <x v="2"/>
    <s v="City_15"/>
    <n v="50"/>
    <b v="0"/>
    <n v="897"/>
    <s v="Food_Product"/>
    <x v="3"/>
    <n v="2"/>
    <n v="94.357507290000001"/>
    <n v="188.71501459999999"/>
    <x v="0"/>
    <b v="0"/>
    <n v="18.871501460000001"/>
    <b v="1"/>
    <s v="From the store"/>
    <n v="0"/>
    <x v="1"/>
    <x v="2"/>
    <n v="4"/>
    <b v="0"/>
  </r>
  <r>
    <n v="3648"/>
    <x v="228"/>
    <x v="2"/>
    <d v="1899-12-30T23:20:30"/>
    <n v="416"/>
    <n v="70"/>
    <x v="1"/>
    <x v="1"/>
    <s v="City_3"/>
    <n v="24"/>
    <b v="0"/>
    <n v="994"/>
    <s v="Clothing_Product"/>
    <x v="1"/>
    <n v="4"/>
    <n v="45.85540949"/>
    <n v="183.421638"/>
    <x v="3"/>
    <b v="1"/>
    <n v="0"/>
    <b v="0"/>
    <s v="From the store"/>
    <n v="0"/>
    <x v="0"/>
    <x v="0"/>
    <n v="5"/>
    <b v="1"/>
  </r>
  <r>
    <n v="3649"/>
    <x v="245"/>
    <x v="5"/>
    <d v="1899-12-30T00:47:20"/>
    <n v="451"/>
    <n v="59"/>
    <x v="1"/>
    <x v="2"/>
    <s v="City_9"/>
    <n v="80"/>
    <b v="0"/>
    <n v="97"/>
    <s v="Food_Product"/>
    <x v="3"/>
    <n v="3"/>
    <n v="69.630087380000006"/>
    <n v="208.8902621"/>
    <x v="3"/>
    <b v="0"/>
    <n v="20.889026210000001"/>
    <b v="0"/>
    <s v="From the store"/>
    <n v="0"/>
    <x v="2"/>
    <x v="2"/>
    <n v="4"/>
    <b v="1"/>
  </r>
  <r>
    <n v="3650"/>
    <x v="342"/>
    <x v="5"/>
    <d v="1899-12-30T04:18:44"/>
    <n v="41"/>
    <n v="54"/>
    <x v="1"/>
    <x v="0"/>
    <s v="City_18"/>
    <s v="Online"/>
    <b v="1"/>
    <n v="741"/>
    <s v="Clothing_Product"/>
    <x v="1"/>
    <n v="4"/>
    <n v="50.300316840000001"/>
    <n v="201.20126740000001"/>
    <x v="2"/>
    <b v="1"/>
    <n v="20.12012674"/>
    <b v="1"/>
    <s v="Standard"/>
    <n v="4"/>
    <x v="0"/>
    <x v="2"/>
    <n v="1"/>
    <b v="0"/>
  </r>
  <r>
    <n v="3651"/>
    <x v="275"/>
    <x v="3"/>
    <d v="1899-12-30T23:04:18"/>
    <n v="178"/>
    <n v="37"/>
    <x v="0"/>
    <x v="0"/>
    <s v="City_20"/>
    <s v="Online"/>
    <b v="1"/>
    <n v="603"/>
    <s v="Electronics_Product"/>
    <x v="4"/>
    <n v="5"/>
    <n v="14.07491722"/>
    <n v="70.37458608"/>
    <x v="3"/>
    <b v="1"/>
    <n v="0"/>
    <b v="0"/>
    <s v="Standard"/>
    <n v="3"/>
    <x v="0"/>
    <x v="0"/>
    <n v="1"/>
    <b v="1"/>
  </r>
  <r>
    <n v="3652"/>
    <x v="147"/>
    <x v="1"/>
    <d v="1899-12-30T22:30:48"/>
    <n v="383"/>
    <n v="24"/>
    <x v="2"/>
    <x v="0"/>
    <s v="City_17"/>
    <n v="52"/>
    <b v="0"/>
    <n v="997"/>
    <s v="Food_Product"/>
    <x v="3"/>
    <n v="2"/>
    <n v="12.24630546"/>
    <n v="24.492610920000001"/>
    <x v="1"/>
    <b v="1"/>
    <n v="0"/>
    <b v="0"/>
    <s v="From the store"/>
    <n v="0"/>
    <x v="0"/>
    <x v="1"/>
    <n v="2"/>
    <b v="1"/>
  </r>
  <r>
    <n v="3653"/>
    <x v="300"/>
    <x v="2"/>
    <d v="1899-12-30T20:19:47"/>
    <n v="50"/>
    <n v="59"/>
    <x v="1"/>
    <x v="0"/>
    <s v="City_10"/>
    <s v="Online"/>
    <b v="1"/>
    <n v="457"/>
    <s v="Electronics_Product"/>
    <x v="4"/>
    <n v="5"/>
    <n v="25.47519007"/>
    <n v="127.37595039999999"/>
    <x v="0"/>
    <b v="0"/>
    <n v="12.73759504"/>
    <b v="1"/>
    <s v="Standard"/>
    <n v="5"/>
    <x v="1"/>
    <x v="2"/>
    <n v="3"/>
    <b v="1"/>
  </r>
  <r>
    <n v="3654"/>
    <x v="6"/>
    <x v="0"/>
    <d v="1899-12-30T13:09:00"/>
    <n v="484"/>
    <n v="26"/>
    <x v="0"/>
    <x v="2"/>
    <s v="City_12"/>
    <s v="Online"/>
    <b v="1"/>
    <n v="813"/>
    <s v="Clothing_Product"/>
    <x v="1"/>
    <n v="5"/>
    <n v="68.619403439999999"/>
    <n v="343.09701719999998"/>
    <x v="0"/>
    <b v="0"/>
    <n v="34.30970172"/>
    <b v="0"/>
    <s v="Overnight"/>
    <n v="3"/>
    <x v="1"/>
    <x v="2"/>
    <n v="5"/>
    <b v="1"/>
  </r>
  <r>
    <n v="3655"/>
    <x v="141"/>
    <x v="5"/>
    <d v="1899-12-30T13:51:32"/>
    <n v="227"/>
    <n v="48"/>
    <x v="1"/>
    <x v="1"/>
    <s v="City_10"/>
    <n v="61"/>
    <b v="0"/>
    <n v="521"/>
    <s v="Food_Product"/>
    <x v="3"/>
    <n v="5"/>
    <n v="22.47717433"/>
    <n v="112.3858716"/>
    <x v="3"/>
    <b v="1"/>
    <n v="0"/>
    <b v="1"/>
    <s v="From the store"/>
    <n v="0"/>
    <x v="0"/>
    <x v="1"/>
    <n v="4"/>
    <b v="0"/>
  </r>
  <r>
    <n v="3656"/>
    <x v="322"/>
    <x v="4"/>
    <d v="1899-12-30T14:31:41"/>
    <n v="478"/>
    <n v="49"/>
    <x v="1"/>
    <x v="2"/>
    <s v="City_14"/>
    <s v="Online"/>
    <b v="1"/>
    <n v="267"/>
    <s v="Decorations_Product"/>
    <x v="2"/>
    <n v="5"/>
    <n v="80.879851990000006"/>
    <n v="404.3992599"/>
    <x v="0"/>
    <b v="1"/>
    <n v="0"/>
    <b v="0"/>
    <s v="Overnight"/>
    <n v="4"/>
    <x v="2"/>
    <x v="1"/>
    <n v="3"/>
    <b v="0"/>
  </r>
  <r>
    <n v="3657"/>
    <x v="91"/>
    <x v="0"/>
    <d v="1899-12-30T06:08:18"/>
    <n v="178"/>
    <n v="66"/>
    <x v="1"/>
    <x v="0"/>
    <s v="City_1"/>
    <n v="12"/>
    <b v="0"/>
    <n v="728"/>
    <s v="Electronics_Product"/>
    <x v="4"/>
    <n v="1"/>
    <n v="96.042495579999994"/>
    <n v="96.042495579999994"/>
    <x v="2"/>
    <b v="0"/>
    <n v="9.6042495579999994"/>
    <b v="1"/>
    <s v="From the store"/>
    <n v="0"/>
    <x v="2"/>
    <x v="2"/>
    <n v="5"/>
    <b v="1"/>
  </r>
  <r>
    <n v="3658"/>
    <x v="157"/>
    <x v="1"/>
    <d v="1899-12-30T23:36:59"/>
    <n v="265"/>
    <n v="69"/>
    <x v="1"/>
    <x v="0"/>
    <s v="City_19"/>
    <s v="Online"/>
    <b v="1"/>
    <n v="362"/>
    <s v="Food_Product"/>
    <x v="3"/>
    <n v="4"/>
    <n v="36.026271989999998"/>
    <n v="144.10508799999999"/>
    <x v="1"/>
    <b v="0"/>
    <n v="14.410508800000001"/>
    <b v="1"/>
    <s v="Overnight"/>
    <n v="2"/>
    <x v="2"/>
    <x v="2"/>
    <n v="3"/>
    <b v="1"/>
  </r>
  <r>
    <n v="3659"/>
    <x v="150"/>
    <x v="2"/>
    <d v="1899-12-30T09:32:18"/>
    <n v="413"/>
    <n v="66"/>
    <x v="1"/>
    <x v="0"/>
    <s v="City_20"/>
    <n v="6"/>
    <b v="0"/>
    <n v="619"/>
    <s v="Electronics_Product"/>
    <x v="4"/>
    <n v="1"/>
    <n v="30.460472490000001"/>
    <n v="30.460472490000001"/>
    <x v="0"/>
    <b v="1"/>
    <n v="3.0460472489999999"/>
    <b v="1"/>
    <s v="From the store"/>
    <n v="0"/>
    <x v="1"/>
    <x v="2"/>
    <n v="4"/>
    <b v="0"/>
  </r>
  <r>
    <n v="3660"/>
    <x v="326"/>
    <x v="1"/>
    <d v="1899-12-30T11:52:30"/>
    <n v="287"/>
    <n v="43"/>
    <x v="0"/>
    <x v="0"/>
    <s v="City_4"/>
    <s v="Online"/>
    <b v="1"/>
    <n v="910"/>
    <s v="Electronics_Product"/>
    <x v="4"/>
    <n v="3"/>
    <n v="67.855806290000004"/>
    <n v="203.56741890000001"/>
    <x v="1"/>
    <b v="0"/>
    <n v="0"/>
    <b v="1"/>
    <s v="Express"/>
    <n v="2"/>
    <x v="2"/>
    <x v="0"/>
    <n v="3"/>
    <b v="0"/>
  </r>
  <r>
    <n v="3661"/>
    <x v="23"/>
    <x v="5"/>
    <d v="1899-12-30T21:12:46"/>
    <n v="19"/>
    <n v="28"/>
    <x v="0"/>
    <x v="2"/>
    <s v="City_8"/>
    <n v="84"/>
    <b v="0"/>
    <n v="591"/>
    <s v="Clothing_Product"/>
    <x v="1"/>
    <n v="3"/>
    <n v="25.863582340000001"/>
    <n v="77.590747030000003"/>
    <x v="1"/>
    <b v="1"/>
    <n v="0"/>
    <b v="0"/>
    <s v="From the store"/>
    <n v="0"/>
    <x v="0"/>
    <x v="0"/>
    <n v="2"/>
    <b v="0"/>
  </r>
  <r>
    <n v="3662"/>
    <x v="2"/>
    <x v="2"/>
    <d v="1899-12-30T05:21:42"/>
    <n v="370"/>
    <n v="23"/>
    <x v="2"/>
    <x v="0"/>
    <s v="City_14"/>
    <s v="Online"/>
    <b v="1"/>
    <n v="778"/>
    <s v="Decorations_Product"/>
    <x v="2"/>
    <n v="1"/>
    <n v="32.467394519999999"/>
    <n v="32.467394519999999"/>
    <x v="0"/>
    <b v="0"/>
    <n v="0"/>
    <b v="0"/>
    <s v="Standard"/>
    <n v="2"/>
    <x v="1"/>
    <x v="0"/>
    <n v="3"/>
    <b v="0"/>
  </r>
  <r>
    <n v="3663"/>
    <x v="62"/>
    <x v="0"/>
    <d v="1899-12-30T06:09:55"/>
    <n v="46"/>
    <n v="55"/>
    <x v="1"/>
    <x v="2"/>
    <s v="City_17"/>
    <s v="Online"/>
    <b v="1"/>
    <n v="104"/>
    <s v="Decorations_Product"/>
    <x v="2"/>
    <n v="1"/>
    <n v="13.613295580000001"/>
    <n v="13.613295580000001"/>
    <x v="0"/>
    <b v="0"/>
    <n v="1.361329558"/>
    <b v="1"/>
    <s v="Standard"/>
    <n v="5"/>
    <x v="0"/>
    <x v="2"/>
    <n v="2"/>
    <b v="0"/>
  </r>
  <r>
    <n v="3664"/>
    <x v="141"/>
    <x v="5"/>
    <d v="1899-12-30T01:36:00"/>
    <n v="367"/>
    <n v="54"/>
    <x v="1"/>
    <x v="1"/>
    <s v="City_15"/>
    <s v="Online"/>
    <b v="1"/>
    <n v="627"/>
    <s v="Clothing_Product"/>
    <x v="1"/>
    <n v="3"/>
    <n v="22.888215240000001"/>
    <n v="68.664645719999996"/>
    <x v="2"/>
    <b v="1"/>
    <n v="0"/>
    <b v="1"/>
    <s v="Overnight"/>
    <n v="3"/>
    <x v="0"/>
    <x v="1"/>
    <n v="4"/>
    <b v="0"/>
  </r>
  <r>
    <n v="3665"/>
    <x v="19"/>
    <x v="1"/>
    <d v="1899-12-30T08:43:04"/>
    <n v="460"/>
    <n v="43"/>
    <x v="0"/>
    <x v="2"/>
    <s v="City_16"/>
    <s v="Online"/>
    <b v="1"/>
    <n v="315"/>
    <s v="Electronics_Product"/>
    <x v="4"/>
    <n v="1"/>
    <n v="11.83739231"/>
    <n v="11.83739231"/>
    <x v="0"/>
    <b v="0"/>
    <n v="0"/>
    <b v="0"/>
    <s v="Overnight"/>
    <n v="1"/>
    <x v="0"/>
    <x v="0"/>
    <n v="4"/>
    <b v="1"/>
  </r>
  <r>
    <n v="3666"/>
    <x v="348"/>
    <x v="4"/>
    <d v="1899-12-30T04:33:22"/>
    <n v="277"/>
    <n v="43"/>
    <x v="0"/>
    <x v="0"/>
    <s v="City_2"/>
    <s v="Online"/>
    <b v="1"/>
    <n v="831"/>
    <s v="Food_Product"/>
    <x v="3"/>
    <n v="3"/>
    <n v="89.035648269999996"/>
    <n v="267.10694480000001"/>
    <x v="3"/>
    <b v="0"/>
    <n v="26.710694480000001"/>
    <b v="1"/>
    <s v="Express"/>
    <n v="4"/>
    <x v="1"/>
    <x v="2"/>
    <n v="5"/>
    <b v="0"/>
  </r>
  <r>
    <n v="3667"/>
    <x v="199"/>
    <x v="2"/>
    <d v="1899-12-30T07:49:42"/>
    <n v="473"/>
    <n v="52"/>
    <x v="1"/>
    <x v="2"/>
    <s v="City_19"/>
    <n v="1"/>
    <b v="0"/>
    <n v="587"/>
    <s v="Electronics_Product"/>
    <x v="4"/>
    <n v="4"/>
    <n v="89.873296030000006"/>
    <n v="359.49318410000001"/>
    <x v="2"/>
    <b v="0"/>
    <n v="0"/>
    <b v="1"/>
    <s v="From the store"/>
    <n v="0"/>
    <x v="1"/>
    <x v="1"/>
    <n v="2"/>
    <b v="1"/>
  </r>
  <r>
    <n v="3668"/>
    <x v="2"/>
    <x v="2"/>
    <d v="1899-12-30T18:47:27"/>
    <n v="27"/>
    <n v="58"/>
    <x v="1"/>
    <x v="0"/>
    <s v="City_11"/>
    <s v="Online"/>
    <b v="1"/>
    <n v="555"/>
    <s v="Decorations_Product"/>
    <x v="2"/>
    <n v="3"/>
    <n v="92.707913739999995"/>
    <n v="278.12374119999998"/>
    <x v="0"/>
    <b v="0"/>
    <n v="0"/>
    <b v="1"/>
    <s v="Standard"/>
    <n v="1"/>
    <x v="0"/>
    <x v="0"/>
    <n v="2"/>
    <b v="0"/>
  </r>
  <r>
    <n v="3669"/>
    <x v="107"/>
    <x v="5"/>
    <d v="1899-12-30T17:40:54"/>
    <n v="170"/>
    <n v="43"/>
    <x v="0"/>
    <x v="0"/>
    <s v="City_20"/>
    <s v="Online"/>
    <b v="1"/>
    <n v="71"/>
    <s v="Decorations_Product"/>
    <x v="2"/>
    <n v="5"/>
    <n v="17.61940744"/>
    <n v="88.097037180000001"/>
    <x v="3"/>
    <b v="0"/>
    <n v="0"/>
    <b v="1"/>
    <s v="Overnight"/>
    <n v="2"/>
    <x v="0"/>
    <x v="1"/>
    <n v="5"/>
    <b v="0"/>
  </r>
  <r>
    <n v="3670"/>
    <x v="309"/>
    <x v="4"/>
    <d v="1899-12-30T07:05:39"/>
    <n v="385"/>
    <n v="26"/>
    <x v="0"/>
    <x v="0"/>
    <s v="City_18"/>
    <n v="15"/>
    <b v="0"/>
    <n v="127"/>
    <s v="Clothing_Product"/>
    <x v="1"/>
    <n v="4"/>
    <n v="63.789528730000001"/>
    <n v="255.15811489999999"/>
    <x v="3"/>
    <b v="0"/>
    <n v="0"/>
    <b v="1"/>
    <s v="From the store"/>
    <n v="0"/>
    <x v="0"/>
    <x v="1"/>
    <n v="5"/>
    <b v="0"/>
  </r>
  <r>
    <n v="3671"/>
    <x v="337"/>
    <x v="5"/>
    <d v="1899-12-30T01:39:38"/>
    <n v="323"/>
    <n v="43"/>
    <x v="0"/>
    <x v="1"/>
    <s v="City_16"/>
    <s v="Online"/>
    <b v="1"/>
    <n v="649"/>
    <s v="Decorations_Product"/>
    <x v="2"/>
    <n v="3"/>
    <n v="88.162061269999995"/>
    <n v="264.48618379999999"/>
    <x v="0"/>
    <b v="0"/>
    <n v="26.448618379999999"/>
    <b v="1"/>
    <s v="Express"/>
    <n v="5"/>
    <x v="2"/>
    <x v="2"/>
    <n v="3"/>
    <b v="0"/>
  </r>
  <r>
    <n v="3672"/>
    <x v="309"/>
    <x v="4"/>
    <d v="1899-12-30T23:18:30"/>
    <n v="403"/>
    <n v="18"/>
    <x v="2"/>
    <x v="0"/>
    <s v="City_8"/>
    <n v="15"/>
    <b v="0"/>
    <n v="146"/>
    <s v="Decorations_Product"/>
    <x v="2"/>
    <n v="5"/>
    <n v="51.247322050000001"/>
    <n v="256.23661019999997"/>
    <x v="1"/>
    <b v="1"/>
    <n v="25.62366102"/>
    <b v="1"/>
    <s v="From the store"/>
    <n v="0"/>
    <x v="1"/>
    <x v="2"/>
    <n v="3"/>
    <b v="1"/>
  </r>
  <r>
    <n v="3673"/>
    <x v="339"/>
    <x v="2"/>
    <d v="1899-12-30T04:36:04"/>
    <n v="254"/>
    <n v="49"/>
    <x v="1"/>
    <x v="1"/>
    <s v="City_11"/>
    <n v="50"/>
    <b v="0"/>
    <n v="709"/>
    <s v="Clothing_Product"/>
    <x v="1"/>
    <n v="4"/>
    <n v="56.022292030000003"/>
    <n v="224.08916809999999"/>
    <x v="3"/>
    <b v="0"/>
    <n v="0"/>
    <b v="0"/>
    <s v="From the store"/>
    <n v="0"/>
    <x v="0"/>
    <x v="1"/>
    <n v="4"/>
    <b v="1"/>
  </r>
  <r>
    <n v="3674"/>
    <x v="148"/>
    <x v="4"/>
    <d v="1899-12-30T22:09:13"/>
    <n v="495"/>
    <n v="66"/>
    <x v="1"/>
    <x v="0"/>
    <s v="City_14"/>
    <s v="Online"/>
    <b v="1"/>
    <n v="441"/>
    <s v="Decorations_Product"/>
    <x v="2"/>
    <n v="5"/>
    <n v="26.499954330000001"/>
    <n v="132.4997716"/>
    <x v="1"/>
    <b v="0"/>
    <n v="0"/>
    <b v="1"/>
    <s v="Express"/>
    <n v="1"/>
    <x v="1"/>
    <x v="1"/>
    <n v="3"/>
    <b v="1"/>
  </r>
  <r>
    <n v="3675"/>
    <x v="130"/>
    <x v="2"/>
    <d v="1899-12-30T23:18:30"/>
    <n v="77"/>
    <n v="45"/>
    <x v="1"/>
    <x v="1"/>
    <s v="City_4"/>
    <s v="Online"/>
    <b v="1"/>
    <n v="682"/>
    <s v="Clothing_Product"/>
    <x v="1"/>
    <n v="5"/>
    <n v="22.30568727"/>
    <n v="111.5284364"/>
    <x v="0"/>
    <b v="0"/>
    <n v="0"/>
    <b v="0"/>
    <s v="Standard"/>
    <n v="2"/>
    <x v="2"/>
    <x v="0"/>
    <n v="4"/>
    <b v="1"/>
  </r>
  <r>
    <n v="3676"/>
    <x v="30"/>
    <x v="5"/>
    <d v="1899-12-30T10:57:15"/>
    <n v="196"/>
    <n v="24"/>
    <x v="2"/>
    <x v="0"/>
    <s v="City_7"/>
    <s v="Online"/>
    <b v="1"/>
    <n v="292"/>
    <s v="Decorations_Product"/>
    <x v="2"/>
    <n v="3"/>
    <n v="36.839419710000001"/>
    <n v="110.51825909999999"/>
    <x v="3"/>
    <b v="1"/>
    <n v="11.05182591"/>
    <b v="1"/>
    <s v="Express"/>
    <n v="5"/>
    <x v="1"/>
    <x v="2"/>
    <n v="5"/>
    <b v="1"/>
  </r>
  <r>
    <n v="3677"/>
    <x v="305"/>
    <x v="1"/>
    <d v="1899-12-30T21:33:29"/>
    <n v="462"/>
    <n v="61"/>
    <x v="1"/>
    <x v="0"/>
    <s v="City_3"/>
    <s v="Online"/>
    <b v="1"/>
    <n v="195"/>
    <s v="Clothing_Product"/>
    <x v="1"/>
    <n v="4"/>
    <n v="16.115896549999999"/>
    <n v="64.463586199999995"/>
    <x v="0"/>
    <b v="0"/>
    <n v="0"/>
    <b v="1"/>
    <s v="Overnight"/>
    <n v="1"/>
    <x v="0"/>
    <x v="0"/>
    <n v="5"/>
    <b v="1"/>
  </r>
  <r>
    <n v="3678"/>
    <x v="50"/>
    <x v="1"/>
    <d v="1899-12-30T20:37:17"/>
    <n v="109"/>
    <n v="41"/>
    <x v="0"/>
    <x v="2"/>
    <s v="City_17"/>
    <s v="Online"/>
    <b v="1"/>
    <n v="153"/>
    <s v="Toys_Product"/>
    <x v="0"/>
    <n v="3"/>
    <n v="32.632317800000003"/>
    <n v="97.896953389999993"/>
    <x v="0"/>
    <b v="0"/>
    <n v="0"/>
    <b v="1"/>
    <s v="Standard"/>
    <n v="5"/>
    <x v="1"/>
    <x v="0"/>
    <n v="4"/>
    <b v="1"/>
  </r>
  <r>
    <n v="3679"/>
    <x v="39"/>
    <x v="4"/>
    <d v="1899-12-30T12:24:26"/>
    <n v="70"/>
    <n v="19"/>
    <x v="2"/>
    <x v="2"/>
    <s v="City_11"/>
    <s v="Online"/>
    <b v="1"/>
    <n v="290"/>
    <s v="Electronics_Product"/>
    <x v="4"/>
    <n v="1"/>
    <n v="63.553786950000003"/>
    <n v="63.553786950000003"/>
    <x v="0"/>
    <b v="0"/>
    <n v="6.3553786949999997"/>
    <b v="0"/>
    <s v="Overnight"/>
    <n v="2"/>
    <x v="1"/>
    <x v="2"/>
    <n v="3"/>
    <b v="0"/>
  </r>
  <r>
    <n v="3680"/>
    <x v="94"/>
    <x v="3"/>
    <d v="1899-12-30T03:31:22"/>
    <n v="421"/>
    <n v="51"/>
    <x v="1"/>
    <x v="0"/>
    <s v="City_15"/>
    <s v="Online"/>
    <b v="1"/>
    <n v="234"/>
    <s v="Clothing_Product"/>
    <x v="1"/>
    <n v="1"/>
    <n v="61.839941680000003"/>
    <n v="61.839941680000003"/>
    <x v="1"/>
    <b v="1"/>
    <n v="0"/>
    <b v="0"/>
    <s v="Express"/>
    <n v="1"/>
    <x v="0"/>
    <x v="1"/>
    <n v="3"/>
    <b v="1"/>
  </r>
  <r>
    <n v="3681"/>
    <x v="121"/>
    <x v="1"/>
    <d v="1899-12-30T15:21:27"/>
    <n v="173"/>
    <n v="30"/>
    <x v="0"/>
    <x v="2"/>
    <s v="City_11"/>
    <s v="Online"/>
    <b v="1"/>
    <n v="789"/>
    <s v="Electronics_Product"/>
    <x v="4"/>
    <n v="4"/>
    <n v="59.698309010000003"/>
    <n v="238.7932361"/>
    <x v="2"/>
    <b v="1"/>
    <n v="0"/>
    <b v="1"/>
    <s v="Express"/>
    <n v="4"/>
    <x v="2"/>
    <x v="1"/>
    <n v="2"/>
    <b v="0"/>
  </r>
  <r>
    <n v="3682"/>
    <x v="299"/>
    <x v="3"/>
    <d v="1899-12-30T02:40:29"/>
    <n v="131"/>
    <n v="43"/>
    <x v="0"/>
    <x v="0"/>
    <s v="City_18"/>
    <n v="75"/>
    <b v="0"/>
    <n v="223"/>
    <s v="Clothing_Product"/>
    <x v="1"/>
    <n v="1"/>
    <n v="33.30200585"/>
    <n v="33.30200585"/>
    <x v="3"/>
    <b v="0"/>
    <n v="0"/>
    <b v="0"/>
    <s v="From the store"/>
    <n v="0"/>
    <x v="1"/>
    <x v="0"/>
    <n v="1"/>
    <b v="0"/>
  </r>
  <r>
    <n v="3683"/>
    <x v="363"/>
    <x v="0"/>
    <d v="1899-12-30T04:44:55"/>
    <n v="487"/>
    <n v="25"/>
    <x v="0"/>
    <x v="1"/>
    <s v="City_19"/>
    <n v="20"/>
    <b v="0"/>
    <n v="151"/>
    <s v="Food_Product"/>
    <x v="3"/>
    <n v="1"/>
    <n v="76.730618469999996"/>
    <n v="76.730618469999996"/>
    <x v="1"/>
    <b v="0"/>
    <n v="0"/>
    <b v="1"/>
    <s v="From the store"/>
    <n v="0"/>
    <x v="0"/>
    <x v="0"/>
    <n v="4"/>
    <b v="0"/>
  </r>
  <r>
    <n v="3684"/>
    <x v="91"/>
    <x v="0"/>
    <d v="1899-12-30T06:00:00"/>
    <n v="349"/>
    <n v="43"/>
    <x v="0"/>
    <x v="0"/>
    <s v="City_13"/>
    <n v="45"/>
    <b v="0"/>
    <n v="110"/>
    <s v="Decorations_Product"/>
    <x v="2"/>
    <n v="3"/>
    <n v="33.6188316"/>
    <n v="100.85649479999999"/>
    <x v="1"/>
    <b v="1"/>
    <n v="0"/>
    <b v="0"/>
    <s v="From the store"/>
    <n v="0"/>
    <x v="2"/>
    <x v="0"/>
    <n v="3"/>
    <b v="1"/>
  </r>
  <r>
    <n v="3685"/>
    <x v="291"/>
    <x v="4"/>
    <d v="1899-12-30T11:54:35"/>
    <n v="276"/>
    <n v="25"/>
    <x v="0"/>
    <x v="0"/>
    <s v="City_18"/>
    <s v="Online"/>
    <b v="1"/>
    <n v="73"/>
    <s v="Electronics_Product"/>
    <x v="4"/>
    <n v="4"/>
    <n v="66.482225400000004"/>
    <n v="265.92890160000002"/>
    <x v="1"/>
    <b v="1"/>
    <n v="26.59289016"/>
    <b v="0"/>
    <s v="Express"/>
    <n v="5"/>
    <x v="2"/>
    <x v="2"/>
    <n v="5"/>
    <b v="0"/>
  </r>
  <r>
    <n v="3686"/>
    <x v="253"/>
    <x v="1"/>
    <d v="1899-12-30T02:26:45"/>
    <n v="283"/>
    <n v="45"/>
    <x v="1"/>
    <x v="1"/>
    <s v="City_6"/>
    <s v="Online"/>
    <b v="1"/>
    <n v="930"/>
    <s v="Clothing_Product"/>
    <x v="1"/>
    <n v="4"/>
    <n v="18.692087910000001"/>
    <n v="74.76835165"/>
    <x v="3"/>
    <b v="0"/>
    <n v="0"/>
    <b v="1"/>
    <s v="Overnight"/>
    <n v="3"/>
    <x v="0"/>
    <x v="1"/>
    <n v="1"/>
    <b v="0"/>
  </r>
  <r>
    <n v="3687"/>
    <x v="41"/>
    <x v="0"/>
    <d v="1899-12-30T11:14:43"/>
    <n v="386"/>
    <n v="33"/>
    <x v="0"/>
    <x v="1"/>
    <s v="City_5"/>
    <n v="33"/>
    <b v="0"/>
    <n v="278"/>
    <s v="Clothing_Product"/>
    <x v="1"/>
    <n v="2"/>
    <n v="79.450585430000004"/>
    <n v="158.90117090000001"/>
    <x v="0"/>
    <b v="1"/>
    <n v="15.89011709"/>
    <b v="0"/>
    <s v="From the store"/>
    <n v="0"/>
    <x v="1"/>
    <x v="2"/>
    <n v="3"/>
    <b v="1"/>
  </r>
  <r>
    <n v="3688"/>
    <x v="221"/>
    <x v="2"/>
    <d v="1899-12-30T01:32:04"/>
    <n v="399"/>
    <n v="32"/>
    <x v="0"/>
    <x v="0"/>
    <s v="City_2"/>
    <n v="91"/>
    <b v="0"/>
    <n v="217"/>
    <s v="Clothing_Product"/>
    <x v="1"/>
    <n v="5"/>
    <n v="88.757895210000001"/>
    <n v="443.78947599999998"/>
    <x v="3"/>
    <b v="1"/>
    <n v="44.378947599999996"/>
    <b v="1"/>
    <s v="From the store"/>
    <n v="0"/>
    <x v="0"/>
    <x v="2"/>
    <n v="1"/>
    <b v="0"/>
  </r>
  <r>
    <n v="3689"/>
    <x v="130"/>
    <x v="2"/>
    <d v="1899-12-30T02:37:14"/>
    <n v="474"/>
    <n v="21"/>
    <x v="2"/>
    <x v="1"/>
    <s v="City_19"/>
    <n v="96"/>
    <b v="0"/>
    <n v="166"/>
    <s v="Food_Product"/>
    <x v="3"/>
    <n v="1"/>
    <n v="69.548399489999994"/>
    <n v="69.548399489999994"/>
    <x v="1"/>
    <b v="0"/>
    <n v="6.9548399490000001"/>
    <b v="1"/>
    <s v="From the store"/>
    <n v="0"/>
    <x v="0"/>
    <x v="2"/>
    <n v="1"/>
    <b v="1"/>
  </r>
  <r>
    <n v="3690"/>
    <x v="270"/>
    <x v="4"/>
    <d v="1899-12-30T11:14:41"/>
    <n v="466"/>
    <n v="46"/>
    <x v="1"/>
    <x v="2"/>
    <s v="City_6"/>
    <n v="69"/>
    <b v="0"/>
    <n v="13"/>
    <s v="Decorations_Product"/>
    <x v="2"/>
    <n v="1"/>
    <n v="25.342695899999999"/>
    <n v="25.342695899999999"/>
    <x v="0"/>
    <b v="0"/>
    <n v="0"/>
    <b v="1"/>
    <s v="From the store"/>
    <n v="0"/>
    <x v="0"/>
    <x v="0"/>
    <n v="3"/>
    <b v="0"/>
  </r>
  <r>
    <n v="3691"/>
    <x v="170"/>
    <x v="5"/>
    <d v="1899-12-30T16:01:57"/>
    <n v="23"/>
    <n v="23"/>
    <x v="2"/>
    <x v="0"/>
    <s v="City_7"/>
    <n v="25"/>
    <b v="0"/>
    <n v="843"/>
    <s v="Clothing_Product"/>
    <x v="1"/>
    <n v="4"/>
    <n v="71.057129790000005"/>
    <n v="284.22851919999999"/>
    <x v="0"/>
    <b v="0"/>
    <n v="0"/>
    <b v="0"/>
    <s v="From the store"/>
    <n v="0"/>
    <x v="0"/>
    <x v="1"/>
    <n v="1"/>
    <b v="1"/>
  </r>
  <r>
    <n v="3692"/>
    <x v="140"/>
    <x v="0"/>
    <d v="1899-12-30T17:43:33"/>
    <n v="351"/>
    <n v="27"/>
    <x v="0"/>
    <x v="2"/>
    <s v="City_8"/>
    <n v="46"/>
    <b v="0"/>
    <n v="6"/>
    <s v="Decorations_Product"/>
    <x v="2"/>
    <n v="4"/>
    <n v="51.191488360000001"/>
    <n v="204.7659534"/>
    <x v="0"/>
    <b v="1"/>
    <n v="20.476595339999999"/>
    <b v="1"/>
    <s v="From the store"/>
    <n v="0"/>
    <x v="0"/>
    <x v="2"/>
    <n v="5"/>
    <b v="0"/>
  </r>
  <r>
    <n v="3693"/>
    <x v="165"/>
    <x v="4"/>
    <d v="1899-12-30T06:27:59"/>
    <n v="221"/>
    <n v="64"/>
    <x v="1"/>
    <x v="1"/>
    <s v="City_6"/>
    <n v="46"/>
    <b v="0"/>
    <n v="320"/>
    <s v="Decorations_Product"/>
    <x v="2"/>
    <n v="2"/>
    <n v="30.4795087"/>
    <n v="60.95901739"/>
    <x v="2"/>
    <b v="0"/>
    <n v="0"/>
    <b v="0"/>
    <s v="From the store"/>
    <n v="0"/>
    <x v="0"/>
    <x v="1"/>
    <n v="1"/>
    <b v="1"/>
  </r>
  <r>
    <n v="3694"/>
    <x v="217"/>
    <x v="0"/>
    <d v="1899-12-30T18:19:30"/>
    <n v="401"/>
    <n v="45"/>
    <x v="1"/>
    <x v="2"/>
    <s v="City_19"/>
    <n v="54"/>
    <b v="0"/>
    <n v="52"/>
    <s v="Clothing_Product"/>
    <x v="1"/>
    <n v="2"/>
    <n v="41.703144780000002"/>
    <n v="83.406289560000005"/>
    <x v="1"/>
    <b v="1"/>
    <n v="0"/>
    <b v="1"/>
    <s v="From the store"/>
    <n v="0"/>
    <x v="1"/>
    <x v="1"/>
    <n v="3"/>
    <b v="0"/>
  </r>
  <r>
    <n v="3695"/>
    <x v="138"/>
    <x v="0"/>
    <d v="1899-12-30T22:00:30"/>
    <n v="292"/>
    <n v="26"/>
    <x v="0"/>
    <x v="1"/>
    <s v="City_15"/>
    <s v="Online"/>
    <b v="1"/>
    <n v="418"/>
    <s v="Food_Product"/>
    <x v="3"/>
    <n v="3"/>
    <n v="67.728406559999996"/>
    <n v="203.1852197"/>
    <x v="2"/>
    <b v="0"/>
    <n v="20.318521969999999"/>
    <b v="1"/>
    <s v="Standard"/>
    <n v="4"/>
    <x v="1"/>
    <x v="2"/>
    <n v="4"/>
    <b v="0"/>
  </r>
  <r>
    <n v="3696"/>
    <x v="173"/>
    <x v="0"/>
    <d v="1899-12-30T16:01:36"/>
    <n v="371"/>
    <n v="53"/>
    <x v="1"/>
    <x v="2"/>
    <s v="City_19"/>
    <s v="Online"/>
    <b v="1"/>
    <n v="192"/>
    <s v="Clothing_Product"/>
    <x v="1"/>
    <n v="3"/>
    <n v="31.54062923"/>
    <n v="94.621887700000002"/>
    <x v="3"/>
    <b v="0"/>
    <n v="9.4621887699999991"/>
    <b v="0"/>
    <s v="Overnight"/>
    <n v="4"/>
    <x v="0"/>
    <x v="2"/>
    <n v="5"/>
    <b v="0"/>
  </r>
  <r>
    <n v="3697"/>
    <x v="138"/>
    <x v="0"/>
    <d v="1899-12-30T12:46:46"/>
    <n v="26"/>
    <n v="63"/>
    <x v="1"/>
    <x v="1"/>
    <s v="City_1"/>
    <n v="76"/>
    <b v="0"/>
    <n v="491"/>
    <s v="Food_Product"/>
    <x v="3"/>
    <n v="2"/>
    <n v="70.022946849999997"/>
    <n v="140.04589369999999"/>
    <x v="0"/>
    <b v="0"/>
    <n v="14.00458937"/>
    <b v="0"/>
    <s v="From the store"/>
    <n v="0"/>
    <x v="0"/>
    <x v="2"/>
    <n v="3"/>
    <b v="0"/>
  </r>
  <r>
    <n v="3698"/>
    <x v="250"/>
    <x v="5"/>
    <d v="1899-12-30T00:14:44"/>
    <n v="115"/>
    <n v="57"/>
    <x v="1"/>
    <x v="2"/>
    <s v="City_7"/>
    <n v="49"/>
    <b v="0"/>
    <n v="386"/>
    <s v="Toys_Product"/>
    <x v="0"/>
    <n v="2"/>
    <n v="92.041906949999998"/>
    <n v="184.0838139"/>
    <x v="1"/>
    <b v="1"/>
    <n v="18.408381389999999"/>
    <b v="0"/>
    <s v="From the store"/>
    <n v="0"/>
    <x v="0"/>
    <x v="2"/>
    <n v="1"/>
    <b v="0"/>
  </r>
  <r>
    <n v="3699"/>
    <x v="282"/>
    <x v="5"/>
    <d v="1899-12-30T16:09:45"/>
    <n v="391"/>
    <n v="48"/>
    <x v="1"/>
    <x v="2"/>
    <s v="City_11"/>
    <s v="Online"/>
    <b v="1"/>
    <n v="50"/>
    <s v="Toys_Product"/>
    <x v="0"/>
    <n v="3"/>
    <n v="68.646131339999997"/>
    <n v="205.93839399999999"/>
    <x v="3"/>
    <b v="1"/>
    <n v="20.5938394"/>
    <b v="0"/>
    <s v="Express"/>
    <n v="1"/>
    <x v="1"/>
    <x v="2"/>
    <n v="2"/>
    <b v="1"/>
  </r>
  <r>
    <n v="3700"/>
    <x v="85"/>
    <x v="5"/>
    <d v="1899-12-30T21:18:52"/>
    <n v="249"/>
    <n v="57"/>
    <x v="1"/>
    <x v="2"/>
    <s v="City_11"/>
    <s v="Online"/>
    <b v="1"/>
    <n v="685"/>
    <s v="Decorations_Product"/>
    <x v="2"/>
    <n v="4"/>
    <n v="61.023176130000003"/>
    <n v="244.0927045"/>
    <x v="1"/>
    <b v="0"/>
    <n v="24.409270450000001"/>
    <b v="0"/>
    <s v="Standard"/>
    <n v="3"/>
    <x v="1"/>
    <x v="2"/>
    <n v="2"/>
    <b v="1"/>
  </r>
  <r>
    <n v="3701"/>
    <x v="358"/>
    <x v="2"/>
    <d v="1899-12-30T03:39:04"/>
    <n v="33"/>
    <n v="19"/>
    <x v="2"/>
    <x v="1"/>
    <s v="City_1"/>
    <n v="92"/>
    <b v="0"/>
    <n v="436"/>
    <s v="Food_Product"/>
    <x v="3"/>
    <n v="1"/>
    <n v="50.636985959999997"/>
    <n v="50.636985959999997"/>
    <x v="0"/>
    <b v="1"/>
    <n v="5.0636985960000001"/>
    <b v="0"/>
    <s v="From the store"/>
    <n v="0"/>
    <x v="2"/>
    <x v="2"/>
    <n v="4"/>
    <b v="1"/>
  </r>
  <r>
    <n v="3702"/>
    <x v="18"/>
    <x v="0"/>
    <d v="1899-12-30T03:26:59"/>
    <n v="397"/>
    <n v="41"/>
    <x v="0"/>
    <x v="2"/>
    <s v="City_10"/>
    <n v="31"/>
    <b v="0"/>
    <n v="489"/>
    <s v="Clothing_Product"/>
    <x v="1"/>
    <n v="3"/>
    <n v="42.666277719999997"/>
    <n v="127.99883320000001"/>
    <x v="2"/>
    <b v="0"/>
    <n v="0"/>
    <b v="0"/>
    <s v="From the store"/>
    <n v="0"/>
    <x v="0"/>
    <x v="1"/>
    <n v="2"/>
    <b v="1"/>
  </r>
  <r>
    <n v="3703"/>
    <x v="343"/>
    <x v="5"/>
    <d v="1899-12-30T09:31:50"/>
    <n v="463"/>
    <n v="24"/>
    <x v="2"/>
    <x v="0"/>
    <s v="City_11"/>
    <n v="78"/>
    <b v="0"/>
    <n v="737"/>
    <s v="Food_Product"/>
    <x v="3"/>
    <n v="1"/>
    <n v="70.659790720000004"/>
    <n v="70.659790720000004"/>
    <x v="2"/>
    <b v="1"/>
    <n v="7.0659790720000002"/>
    <b v="1"/>
    <s v="From the store"/>
    <n v="0"/>
    <x v="1"/>
    <x v="2"/>
    <n v="1"/>
    <b v="0"/>
  </r>
  <r>
    <n v="3704"/>
    <x v="356"/>
    <x v="2"/>
    <d v="1899-12-30T12:04:03"/>
    <n v="285"/>
    <n v="58"/>
    <x v="1"/>
    <x v="0"/>
    <s v="City_18"/>
    <n v="4"/>
    <b v="0"/>
    <n v="615"/>
    <s v="Decorations_Product"/>
    <x v="2"/>
    <n v="1"/>
    <n v="80.281233169999993"/>
    <n v="80.281233169999993"/>
    <x v="2"/>
    <b v="1"/>
    <n v="0"/>
    <b v="0"/>
    <s v="From the store"/>
    <n v="0"/>
    <x v="1"/>
    <x v="0"/>
    <n v="1"/>
    <b v="0"/>
  </r>
  <r>
    <n v="3705"/>
    <x v="173"/>
    <x v="0"/>
    <d v="1899-12-30T19:40:19"/>
    <n v="333"/>
    <n v="43"/>
    <x v="0"/>
    <x v="1"/>
    <s v="City_13"/>
    <s v="Online"/>
    <b v="1"/>
    <n v="401"/>
    <s v="Clothing_Product"/>
    <x v="1"/>
    <n v="4"/>
    <n v="35.57115503"/>
    <n v="142.28462010000001"/>
    <x v="1"/>
    <b v="1"/>
    <n v="14.228462009999999"/>
    <b v="0"/>
    <s v="Overnight"/>
    <n v="1"/>
    <x v="1"/>
    <x v="2"/>
    <n v="2"/>
    <b v="0"/>
  </r>
  <r>
    <n v="3706"/>
    <x v="93"/>
    <x v="2"/>
    <d v="1899-12-30T14:48:27"/>
    <n v="163"/>
    <n v="56"/>
    <x v="1"/>
    <x v="0"/>
    <s v="City_18"/>
    <s v="Online"/>
    <b v="1"/>
    <n v="702"/>
    <s v="Decorations_Product"/>
    <x v="2"/>
    <n v="1"/>
    <n v="22.424825120000001"/>
    <n v="22.424825120000001"/>
    <x v="2"/>
    <b v="0"/>
    <n v="2.242482512"/>
    <b v="0"/>
    <s v="Express"/>
    <n v="3"/>
    <x v="0"/>
    <x v="2"/>
    <n v="2"/>
    <b v="1"/>
  </r>
  <r>
    <n v="3707"/>
    <x v="93"/>
    <x v="2"/>
    <d v="1899-12-30T08:12:30"/>
    <n v="250"/>
    <n v="45"/>
    <x v="1"/>
    <x v="2"/>
    <s v="City_4"/>
    <n v="9"/>
    <b v="0"/>
    <n v="966"/>
    <s v="Clothing_Product"/>
    <x v="1"/>
    <n v="3"/>
    <n v="83.537106780000002"/>
    <n v="250.61132029999999"/>
    <x v="2"/>
    <b v="0"/>
    <n v="25.06113203"/>
    <b v="1"/>
    <s v="From the store"/>
    <n v="0"/>
    <x v="2"/>
    <x v="2"/>
    <n v="1"/>
    <b v="1"/>
  </r>
  <r>
    <n v="3708"/>
    <x v="7"/>
    <x v="0"/>
    <d v="1899-12-30T17:12:04"/>
    <n v="413"/>
    <n v="36"/>
    <x v="0"/>
    <x v="0"/>
    <s v="City_17"/>
    <n v="70"/>
    <b v="0"/>
    <n v="124"/>
    <s v="Clothing_Product"/>
    <x v="1"/>
    <n v="1"/>
    <n v="36.466703979999998"/>
    <n v="36.466703979999998"/>
    <x v="3"/>
    <b v="1"/>
    <n v="0"/>
    <b v="1"/>
    <s v="From the store"/>
    <n v="0"/>
    <x v="2"/>
    <x v="0"/>
    <n v="5"/>
    <b v="0"/>
  </r>
  <r>
    <n v="3709"/>
    <x v="99"/>
    <x v="2"/>
    <d v="1899-12-30T14:40:55"/>
    <n v="192"/>
    <n v="55"/>
    <x v="1"/>
    <x v="1"/>
    <s v="City_19"/>
    <s v="Online"/>
    <b v="1"/>
    <n v="172"/>
    <s v="Decorations_Product"/>
    <x v="2"/>
    <n v="2"/>
    <n v="80.557194080000002"/>
    <n v="161.11438820000001"/>
    <x v="1"/>
    <b v="1"/>
    <n v="0"/>
    <b v="1"/>
    <s v="Overnight"/>
    <n v="5"/>
    <x v="1"/>
    <x v="0"/>
    <n v="3"/>
    <b v="0"/>
  </r>
  <r>
    <n v="3710"/>
    <x v="121"/>
    <x v="1"/>
    <d v="1899-12-30T10:23:57"/>
    <n v="79"/>
    <n v="25"/>
    <x v="0"/>
    <x v="0"/>
    <s v="City_14"/>
    <s v="Online"/>
    <b v="1"/>
    <n v="826"/>
    <s v="Electronics_Product"/>
    <x v="4"/>
    <n v="3"/>
    <n v="58.35704733"/>
    <n v="175.07114200000001"/>
    <x v="3"/>
    <b v="1"/>
    <n v="17.5071142"/>
    <b v="0"/>
    <s v="Overnight"/>
    <n v="1"/>
    <x v="1"/>
    <x v="2"/>
    <n v="5"/>
    <b v="1"/>
  </r>
  <r>
    <n v="3711"/>
    <x v="135"/>
    <x v="2"/>
    <d v="1899-12-30T13:03:34"/>
    <n v="275"/>
    <n v="59"/>
    <x v="1"/>
    <x v="0"/>
    <s v="City_20"/>
    <n v="73"/>
    <b v="0"/>
    <n v="888"/>
    <s v="Clothing_Product"/>
    <x v="1"/>
    <n v="5"/>
    <n v="32.20635523"/>
    <n v="161.0317762"/>
    <x v="2"/>
    <b v="1"/>
    <n v="0"/>
    <b v="0"/>
    <s v="From the store"/>
    <n v="0"/>
    <x v="1"/>
    <x v="0"/>
    <n v="3"/>
    <b v="1"/>
  </r>
  <r>
    <n v="3712"/>
    <x v="72"/>
    <x v="1"/>
    <d v="1899-12-30T02:27:11"/>
    <n v="25"/>
    <n v="35"/>
    <x v="0"/>
    <x v="1"/>
    <s v="City_1"/>
    <s v="Online"/>
    <b v="1"/>
    <n v="838"/>
    <s v="Food_Product"/>
    <x v="3"/>
    <n v="2"/>
    <n v="75.790652929999993"/>
    <n v="151.58130589999999"/>
    <x v="3"/>
    <b v="0"/>
    <n v="0"/>
    <b v="0"/>
    <s v="Overnight"/>
    <n v="1"/>
    <x v="1"/>
    <x v="1"/>
    <n v="3"/>
    <b v="0"/>
  </r>
  <r>
    <n v="3713"/>
    <x v="45"/>
    <x v="1"/>
    <d v="1899-12-30T09:43:07"/>
    <n v="83"/>
    <n v="58"/>
    <x v="1"/>
    <x v="1"/>
    <s v="City_4"/>
    <s v="Online"/>
    <b v="1"/>
    <n v="344"/>
    <s v="Food_Product"/>
    <x v="3"/>
    <n v="2"/>
    <n v="31.598740240000001"/>
    <n v="63.197480480000003"/>
    <x v="3"/>
    <b v="1"/>
    <n v="0"/>
    <b v="0"/>
    <s v="Overnight"/>
    <n v="2"/>
    <x v="1"/>
    <x v="0"/>
    <n v="2"/>
    <b v="1"/>
  </r>
  <r>
    <n v="3714"/>
    <x v="20"/>
    <x v="3"/>
    <d v="1899-12-30T01:20:59"/>
    <n v="272"/>
    <n v="53"/>
    <x v="1"/>
    <x v="2"/>
    <s v="City_1"/>
    <n v="47"/>
    <b v="0"/>
    <n v="547"/>
    <s v="Food_Product"/>
    <x v="3"/>
    <n v="4"/>
    <n v="50.210644420000001"/>
    <n v="200.84257769999999"/>
    <x v="1"/>
    <b v="0"/>
    <n v="20.084257770000001"/>
    <b v="0"/>
    <s v="From the store"/>
    <n v="0"/>
    <x v="2"/>
    <x v="2"/>
    <n v="3"/>
    <b v="1"/>
  </r>
  <r>
    <n v="3715"/>
    <x v="31"/>
    <x v="3"/>
    <d v="1899-12-30T01:34:02"/>
    <n v="6"/>
    <n v="69"/>
    <x v="1"/>
    <x v="0"/>
    <s v="City_17"/>
    <n v="76"/>
    <b v="0"/>
    <n v="838"/>
    <s v="Decorations_Product"/>
    <x v="2"/>
    <n v="2"/>
    <n v="59.435454550000003"/>
    <n v="118.87090910000001"/>
    <x v="0"/>
    <b v="1"/>
    <n v="0"/>
    <b v="0"/>
    <s v="From the store"/>
    <n v="0"/>
    <x v="0"/>
    <x v="1"/>
    <n v="2"/>
    <b v="0"/>
  </r>
  <r>
    <n v="3716"/>
    <x v="132"/>
    <x v="1"/>
    <d v="1899-12-30T04:02:23"/>
    <n v="205"/>
    <n v="18"/>
    <x v="2"/>
    <x v="0"/>
    <s v="City_11"/>
    <s v="Online"/>
    <b v="1"/>
    <n v="625"/>
    <s v="Toys_Product"/>
    <x v="0"/>
    <n v="3"/>
    <n v="84.082684880000002"/>
    <n v="252.24805459999999"/>
    <x v="3"/>
    <b v="0"/>
    <n v="0"/>
    <b v="0"/>
    <s v="Standard"/>
    <n v="3"/>
    <x v="2"/>
    <x v="0"/>
    <n v="5"/>
    <b v="0"/>
  </r>
  <r>
    <n v="3717"/>
    <x v="149"/>
    <x v="3"/>
    <d v="1899-12-30T17:49:53"/>
    <n v="213"/>
    <n v="59"/>
    <x v="1"/>
    <x v="1"/>
    <s v="City_11"/>
    <n v="78"/>
    <b v="0"/>
    <n v="240"/>
    <s v="Clothing_Product"/>
    <x v="1"/>
    <n v="4"/>
    <n v="41.794922560000003"/>
    <n v="167.1796903"/>
    <x v="1"/>
    <b v="0"/>
    <n v="16.717969029999999"/>
    <b v="1"/>
    <s v="From the store"/>
    <n v="0"/>
    <x v="1"/>
    <x v="2"/>
    <n v="3"/>
    <b v="0"/>
  </r>
  <r>
    <n v="3718"/>
    <x v="269"/>
    <x v="5"/>
    <d v="1899-12-30T20:43:33"/>
    <n v="75"/>
    <n v="44"/>
    <x v="0"/>
    <x v="0"/>
    <s v="City_14"/>
    <s v="Online"/>
    <b v="1"/>
    <n v="352"/>
    <s v="Decorations_Product"/>
    <x v="2"/>
    <n v="2"/>
    <n v="12.33556875"/>
    <n v="24.67113749"/>
    <x v="3"/>
    <b v="1"/>
    <n v="0"/>
    <b v="1"/>
    <s v="Standard"/>
    <n v="3"/>
    <x v="0"/>
    <x v="1"/>
    <n v="1"/>
    <b v="1"/>
  </r>
  <r>
    <n v="3719"/>
    <x v="156"/>
    <x v="1"/>
    <d v="1899-12-30T02:42:44"/>
    <n v="418"/>
    <n v="49"/>
    <x v="1"/>
    <x v="1"/>
    <s v="City_11"/>
    <s v="Online"/>
    <b v="1"/>
    <n v="272"/>
    <s v="Toys_Product"/>
    <x v="0"/>
    <n v="3"/>
    <n v="55.543318620000001"/>
    <n v="166.6299559"/>
    <x v="0"/>
    <b v="1"/>
    <n v="16.662995590000001"/>
    <b v="0"/>
    <s v="Standard"/>
    <n v="1"/>
    <x v="1"/>
    <x v="2"/>
    <n v="5"/>
    <b v="0"/>
  </r>
  <r>
    <n v="3720"/>
    <x v="283"/>
    <x v="2"/>
    <d v="1899-12-30T17:11:35"/>
    <n v="273"/>
    <n v="25"/>
    <x v="0"/>
    <x v="2"/>
    <s v="City_3"/>
    <n v="52"/>
    <b v="0"/>
    <n v="269"/>
    <s v="Toys_Product"/>
    <x v="0"/>
    <n v="5"/>
    <n v="52.791783959999997"/>
    <n v="263.95891979999999"/>
    <x v="1"/>
    <b v="0"/>
    <n v="0"/>
    <b v="1"/>
    <s v="From the store"/>
    <n v="0"/>
    <x v="0"/>
    <x v="0"/>
    <n v="4"/>
    <b v="1"/>
  </r>
  <r>
    <n v="3721"/>
    <x v="86"/>
    <x v="3"/>
    <d v="1899-12-30T21:26:37"/>
    <n v="69"/>
    <n v="18"/>
    <x v="2"/>
    <x v="2"/>
    <s v="City_18"/>
    <s v="Online"/>
    <b v="1"/>
    <n v="315"/>
    <s v="Decorations_Product"/>
    <x v="2"/>
    <n v="1"/>
    <n v="34.364073910000002"/>
    <n v="34.364073910000002"/>
    <x v="2"/>
    <b v="1"/>
    <n v="3.4364073909999999"/>
    <b v="1"/>
    <s v="Express"/>
    <n v="3"/>
    <x v="1"/>
    <x v="2"/>
    <n v="5"/>
    <b v="0"/>
  </r>
  <r>
    <n v="3722"/>
    <x v="260"/>
    <x v="3"/>
    <d v="1899-12-30T09:20:31"/>
    <n v="251"/>
    <n v="28"/>
    <x v="0"/>
    <x v="2"/>
    <s v="City_5"/>
    <n v="60"/>
    <b v="0"/>
    <n v="994"/>
    <s v="Decorations_Product"/>
    <x v="2"/>
    <n v="5"/>
    <n v="94.928543550000001"/>
    <n v="474.64271780000001"/>
    <x v="1"/>
    <b v="0"/>
    <n v="0"/>
    <b v="0"/>
    <s v="From the store"/>
    <n v="0"/>
    <x v="0"/>
    <x v="1"/>
    <n v="5"/>
    <b v="0"/>
  </r>
  <r>
    <n v="3723"/>
    <x v="13"/>
    <x v="0"/>
    <d v="1899-12-30T16:24:32"/>
    <n v="106"/>
    <n v="70"/>
    <x v="1"/>
    <x v="2"/>
    <s v="City_9"/>
    <n v="84"/>
    <b v="0"/>
    <n v="444"/>
    <s v="Food_Product"/>
    <x v="3"/>
    <n v="5"/>
    <n v="50.858424120000002"/>
    <n v="254.2921206"/>
    <x v="0"/>
    <b v="1"/>
    <n v="0"/>
    <b v="0"/>
    <s v="From the store"/>
    <n v="0"/>
    <x v="1"/>
    <x v="1"/>
    <n v="5"/>
    <b v="1"/>
  </r>
  <r>
    <n v="3724"/>
    <x v="331"/>
    <x v="5"/>
    <d v="1899-12-30T21:22:30"/>
    <n v="325"/>
    <n v="21"/>
    <x v="2"/>
    <x v="1"/>
    <s v="City_9"/>
    <s v="Online"/>
    <b v="1"/>
    <n v="330"/>
    <s v="Food_Product"/>
    <x v="3"/>
    <n v="3"/>
    <n v="18.60870366"/>
    <n v="55.826110989999997"/>
    <x v="2"/>
    <b v="0"/>
    <n v="5.5826110990000002"/>
    <b v="0"/>
    <s v="Overnight"/>
    <n v="4"/>
    <x v="0"/>
    <x v="2"/>
    <n v="1"/>
    <b v="0"/>
  </r>
  <r>
    <n v="3725"/>
    <x v="194"/>
    <x v="4"/>
    <d v="1899-12-30T10:11:24"/>
    <n v="240"/>
    <n v="24"/>
    <x v="2"/>
    <x v="2"/>
    <s v="City_15"/>
    <s v="Online"/>
    <b v="1"/>
    <n v="935"/>
    <s v="Clothing_Product"/>
    <x v="1"/>
    <n v="3"/>
    <n v="17.24872461"/>
    <n v="51.746173820000003"/>
    <x v="2"/>
    <b v="0"/>
    <n v="5.1746173820000001"/>
    <b v="0"/>
    <s v="Express"/>
    <n v="1"/>
    <x v="1"/>
    <x v="2"/>
    <n v="1"/>
    <b v="1"/>
  </r>
  <r>
    <n v="3726"/>
    <x v="210"/>
    <x v="3"/>
    <d v="1899-12-30T01:03:06"/>
    <n v="336"/>
    <n v="30"/>
    <x v="0"/>
    <x v="1"/>
    <s v="City_15"/>
    <n v="72"/>
    <b v="0"/>
    <n v="279"/>
    <s v="Food_Product"/>
    <x v="3"/>
    <n v="2"/>
    <n v="64.773978580000005"/>
    <n v="129.54795720000001"/>
    <x v="3"/>
    <b v="0"/>
    <n v="0"/>
    <b v="0"/>
    <s v="From the store"/>
    <n v="0"/>
    <x v="1"/>
    <x v="0"/>
    <n v="2"/>
    <b v="1"/>
  </r>
  <r>
    <n v="3727"/>
    <x v="312"/>
    <x v="0"/>
    <d v="1899-12-30T23:53:28"/>
    <n v="67"/>
    <n v="66"/>
    <x v="1"/>
    <x v="1"/>
    <s v="City_7"/>
    <n v="73"/>
    <b v="0"/>
    <n v="73"/>
    <s v="Electronics_Product"/>
    <x v="4"/>
    <n v="5"/>
    <n v="10.98585138"/>
    <n v="54.929256909999999"/>
    <x v="2"/>
    <b v="0"/>
    <n v="5.4929256909999999"/>
    <b v="0"/>
    <s v="From the store"/>
    <n v="0"/>
    <x v="0"/>
    <x v="2"/>
    <n v="4"/>
    <b v="1"/>
  </r>
  <r>
    <n v="3728"/>
    <x v="21"/>
    <x v="0"/>
    <d v="1899-12-30T23:47:48"/>
    <n v="271"/>
    <n v="34"/>
    <x v="0"/>
    <x v="0"/>
    <s v="City_2"/>
    <s v="Online"/>
    <b v="1"/>
    <n v="340"/>
    <s v="Toys_Product"/>
    <x v="0"/>
    <n v="1"/>
    <n v="55.253279749999997"/>
    <n v="55.253279749999997"/>
    <x v="0"/>
    <b v="1"/>
    <n v="0"/>
    <b v="0"/>
    <s v="Standard"/>
    <n v="2"/>
    <x v="2"/>
    <x v="1"/>
    <n v="4"/>
    <b v="0"/>
  </r>
  <r>
    <n v="3729"/>
    <x v="29"/>
    <x v="0"/>
    <d v="1899-12-30T11:28:03"/>
    <n v="301"/>
    <n v="49"/>
    <x v="1"/>
    <x v="0"/>
    <s v="City_12"/>
    <s v="Online"/>
    <b v="1"/>
    <n v="886"/>
    <s v="Food_Product"/>
    <x v="3"/>
    <n v="4"/>
    <n v="12.792940529999999"/>
    <n v="51.171762119999997"/>
    <x v="2"/>
    <b v="1"/>
    <n v="0"/>
    <b v="1"/>
    <s v="Overnight"/>
    <n v="2"/>
    <x v="1"/>
    <x v="0"/>
    <n v="2"/>
    <b v="1"/>
  </r>
  <r>
    <n v="3730"/>
    <x v="342"/>
    <x v="5"/>
    <d v="1899-12-30T16:26:42"/>
    <n v="258"/>
    <n v="25"/>
    <x v="0"/>
    <x v="1"/>
    <s v="City_10"/>
    <s v="Online"/>
    <b v="1"/>
    <n v="308"/>
    <s v="Food_Product"/>
    <x v="3"/>
    <n v="1"/>
    <n v="38.868741059999998"/>
    <n v="38.868741059999998"/>
    <x v="0"/>
    <b v="1"/>
    <n v="0"/>
    <b v="1"/>
    <s v="Standard"/>
    <n v="1"/>
    <x v="0"/>
    <x v="1"/>
    <n v="3"/>
    <b v="1"/>
  </r>
  <r>
    <n v="3731"/>
    <x v="162"/>
    <x v="3"/>
    <d v="1899-12-30T08:09:59"/>
    <n v="88"/>
    <n v="53"/>
    <x v="1"/>
    <x v="0"/>
    <s v="City_5"/>
    <n v="50"/>
    <b v="0"/>
    <n v="852"/>
    <s v="Decorations_Product"/>
    <x v="2"/>
    <n v="2"/>
    <n v="78.72931457"/>
    <n v="157.4586291"/>
    <x v="2"/>
    <b v="0"/>
    <n v="0"/>
    <b v="1"/>
    <s v="From the store"/>
    <n v="0"/>
    <x v="2"/>
    <x v="1"/>
    <n v="3"/>
    <b v="1"/>
  </r>
  <r>
    <n v="3732"/>
    <x v="106"/>
    <x v="0"/>
    <d v="1899-12-30T04:47:17"/>
    <n v="319"/>
    <n v="60"/>
    <x v="1"/>
    <x v="1"/>
    <s v="City_10"/>
    <s v="Online"/>
    <b v="1"/>
    <n v="181"/>
    <s v="Electronics_Product"/>
    <x v="4"/>
    <n v="1"/>
    <n v="11.934358639999999"/>
    <n v="11.934358639999999"/>
    <x v="0"/>
    <b v="0"/>
    <n v="0"/>
    <b v="0"/>
    <s v="Express"/>
    <n v="2"/>
    <x v="0"/>
    <x v="0"/>
    <n v="2"/>
    <b v="0"/>
  </r>
  <r>
    <n v="3733"/>
    <x v="48"/>
    <x v="3"/>
    <d v="1899-12-30T12:24:14"/>
    <n v="491"/>
    <n v="48"/>
    <x v="1"/>
    <x v="1"/>
    <s v="City_1"/>
    <n v="29"/>
    <b v="0"/>
    <n v="675"/>
    <s v="Toys_Product"/>
    <x v="0"/>
    <n v="4"/>
    <n v="32.988134199999998"/>
    <n v="131.95253679999999"/>
    <x v="1"/>
    <b v="1"/>
    <n v="0"/>
    <b v="1"/>
    <s v="From the store"/>
    <n v="0"/>
    <x v="2"/>
    <x v="0"/>
    <n v="1"/>
    <b v="1"/>
  </r>
  <r>
    <n v="3734"/>
    <x v="333"/>
    <x v="4"/>
    <d v="1899-12-30T06:43:36"/>
    <n v="330"/>
    <n v="67"/>
    <x v="1"/>
    <x v="1"/>
    <s v="City_3"/>
    <n v="30"/>
    <b v="0"/>
    <n v="488"/>
    <s v="Clothing_Product"/>
    <x v="1"/>
    <n v="2"/>
    <n v="14.3122057"/>
    <n v="28.624411389999999"/>
    <x v="0"/>
    <b v="0"/>
    <n v="2.862441139"/>
    <b v="1"/>
    <s v="From the store"/>
    <n v="0"/>
    <x v="1"/>
    <x v="2"/>
    <n v="5"/>
    <b v="0"/>
  </r>
  <r>
    <n v="3735"/>
    <x v="271"/>
    <x v="1"/>
    <d v="1899-12-30T19:46:00"/>
    <n v="254"/>
    <n v="23"/>
    <x v="2"/>
    <x v="1"/>
    <s v="City_4"/>
    <s v="Online"/>
    <b v="1"/>
    <n v="168"/>
    <s v="Clothing_Product"/>
    <x v="1"/>
    <n v="2"/>
    <n v="44.779073449999999"/>
    <n v="89.558146910000005"/>
    <x v="0"/>
    <b v="0"/>
    <n v="8.9558146910000005"/>
    <b v="0"/>
    <s v="Overnight"/>
    <n v="1"/>
    <x v="2"/>
    <x v="2"/>
    <n v="1"/>
    <b v="0"/>
  </r>
  <r>
    <n v="3736"/>
    <x v="197"/>
    <x v="3"/>
    <d v="1899-12-30T21:52:10"/>
    <n v="317"/>
    <n v="22"/>
    <x v="2"/>
    <x v="0"/>
    <s v="City_4"/>
    <n v="15"/>
    <b v="0"/>
    <n v="81"/>
    <s v="Toys_Product"/>
    <x v="0"/>
    <n v="1"/>
    <n v="20.80902463"/>
    <n v="20.80902463"/>
    <x v="1"/>
    <b v="1"/>
    <n v="2.0809024630000001"/>
    <b v="1"/>
    <s v="From the store"/>
    <n v="0"/>
    <x v="1"/>
    <x v="2"/>
    <n v="3"/>
    <b v="1"/>
  </r>
  <r>
    <n v="3737"/>
    <x v="81"/>
    <x v="1"/>
    <d v="1899-12-30T09:48:05"/>
    <n v="173"/>
    <n v="53"/>
    <x v="1"/>
    <x v="1"/>
    <s v="City_20"/>
    <s v="Online"/>
    <b v="1"/>
    <n v="546"/>
    <s v="Electronics_Product"/>
    <x v="4"/>
    <n v="2"/>
    <n v="96.470040330000003"/>
    <n v="192.94008070000001"/>
    <x v="1"/>
    <b v="0"/>
    <n v="0"/>
    <b v="0"/>
    <s v="Overnight"/>
    <n v="3"/>
    <x v="1"/>
    <x v="0"/>
    <n v="5"/>
    <b v="1"/>
  </r>
  <r>
    <n v="3738"/>
    <x v="261"/>
    <x v="1"/>
    <d v="1899-12-30T22:52:26"/>
    <n v="140"/>
    <n v="39"/>
    <x v="0"/>
    <x v="2"/>
    <s v="City_9"/>
    <s v="Online"/>
    <b v="1"/>
    <n v="335"/>
    <s v="Electronics_Product"/>
    <x v="4"/>
    <n v="5"/>
    <n v="25.497491459999999"/>
    <n v="127.4874573"/>
    <x v="1"/>
    <b v="0"/>
    <n v="0"/>
    <b v="0"/>
    <s v="Standard"/>
    <n v="4"/>
    <x v="1"/>
    <x v="1"/>
    <n v="3"/>
    <b v="1"/>
  </r>
  <r>
    <n v="3739"/>
    <x v="189"/>
    <x v="3"/>
    <d v="1899-12-30T08:13:16"/>
    <n v="488"/>
    <n v="41"/>
    <x v="0"/>
    <x v="1"/>
    <s v="City_16"/>
    <n v="18"/>
    <b v="0"/>
    <n v="907"/>
    <s v="Electronics_Product"/>
    <x v="4"/>
    <n v="4"/>
    <n v="10.627900820000001"/>
    <n v="42.511603280000003"/>
    <x v="0"/>
    <b v="1"/>
    <n v="4.2511603280000001"/>
    <b v="0"/>
    <s v="From the store"/>
    <n v="0"/>
    <x v="1"/>
    <x v="2"/>
    <n v="1"/>
    <b v="0"/>
  </r>
  <r>
    <n v="3740"/>
    <x v="239"/>
    <x v="2"/>
    <d v="1899-12-30T10:17:19"/>
    <n v="220"/>
    <n v="37"/>
    <x v="0"/>
    <x v="0"/>
    <s v="City_13"/>
    <n v="17"/>
    <b v="0"/>
    <n v="495"/>
    <s v="Toys_Product"/>
    <x v="0"/>
    <n v="1"/>
    <n v="72.224494890000003"/>
    <n v="72.224494890000003"/>
    <x v="3"/>
    <b v="0"/>
    <n v="0"/>
    <b v="1"/>
    <s v="From the store"/>
    <n v="0"/>
    <x v="2"/>
    <x v="0"/>
    <n v="3"/>
    <b v="1"/>
  </r>
  <r>
    <n v="3741"/>
    <x v="342"/>
    <x v="5"/>
    <d v="1899-12-30T06:22:40"/>
    <n v="454"/>
    <n v="31"/>
    <x v="0"/>
    <x v="0"/>
    <s v="City_1"/>
    <s v="Online"/>
    <b v="1"/>
    <n v="855"/>
    <s v="Toys_Product"/>
    <x v="0"/>
    <n v="1"/>
    <n v="66.709681270000004"/>
    <n v="66.709681270000004"/>
    <x v="2"/>
    <b v="1"/>
    <n v="0"/>
    <b v="1"/>
    <s v="Standard"/>
    <n v="3"/>
    <x v="2"/>
    <x v="1"/>
    <n v="1"/>
    <b v="0"/>
  </r>
  <r>
    <n v="3742"/>
    <x v="22"/>
    <x v="2"/>
    <d v="1899-12-30T15:59:17"/>
    <n v="300"/>
    <n v="38"/>
    <x v="0"/>
    <x v="2"/>
    <s v="City_16"/>
    <n v="94"/>
    <b v="0"/>
    <n v="827"/>
    <s v="Toys_Product"/>
    <x v="0"/>
    <n v="3"/>
    <n v="49.245798710000003"/>
    <n v="147.73739610000001"/>
    <x v="3"/>
    <b v="0"/>
    <n v="0"/>
    <b v="1"/>
    <s v="From the store"/>
    <n v="0"/>
    <x v="1"/>
    <x v="1"/>
    <n v="3"/>
    <b v="0"/>
  </r>
  <r>
    <n v="3743"/>
    <x v="246"/>
    <x v="4"/>
    <d v="1899-12-30T09:29:47"/>
    <n v="385"/>
    <n v="67"/>
    <x v="1"/>
    <x v="2"/>
    <s v="City_7"/>
    <s v="Online"/>
    <b v="1"/>
    <n v="919"/>
    <s v="Food_Product"/>
    <x v="3"/>
    <n v="3"/>
    <n v="21.434338390000001"/>
    <n v="64.303015180000003"/>
    <x v="3"/>
    <b v="1"/>
    <n v="0"/>
    <b v="1"/>
    <s v="Standard"/>
    <n v="1"/>
    <x v="2"/>
    <x v="1"/>
    <n v="3"/>
    <b v="1"/>
  </r>
  <r>
    <n v="3744"/>
    <x v="238"/>
    <x v="2"/>
    <d v="1899-12-30T10:41:37"/>
    <n v="289"/>
    <n v="39"/>
    <x v="0"/>
    <x v="2"/>
    <s v="City_2"/>
    <n v="29"/>
    <b v="0"/>
    <n v="102"/>
    <s v="Food_Product"/>
    <x v="3"/>
    <n v="1"/>
    <n v="32.667038759999997"/>
    <n v="32.667038759999997"/>
    <x v="1"/>
    <b v="0"/>
    <n v="3.2667038759999998"/>
    <b v="1"/>
    <s v="From the store"/>
    <n v="0"/>
    <x v="0"/>
    <x v="2"/>
    <n v="2"/>
    <b v="0"/>
  </r>
  <r>
    <n v="3745"/>
    <x v="211"/>
    <x v="1"/>
    <d v="1899-12-30T12:37:25"/>
    <n v="153"/>
    <n v="65"/>
    <x v="1"/>
    <x v="0"/>
    <s v="City_1"/>
    <s v="Online"/>
    <b v="1"/>
    <n v="171"/>
    <s v="Clothing_Product"/>
    <x v="1"/>
    <n v="4"/>
    <n v="15.534360469999999"/>
    <n v="62.137441889999998"/>
    <x v="2"/>
    <b v="1"/>
    <n v="6.2137441889999998"/>
    <b v="1"/>
    <s v="Standard"/>
    <n v="4"/>
    <x v="2"/>
    <x v="2"/>
    <n v="1"/>
    <b v="1"/>
  </r>
  <r>
    <n v="3746"/>
    <x v="354"/>
    <x v="5"/>
    <d v="1899-12-30T03:09:03"/>
    <n v="218"/>
    <n v="43"/>
    <x v="0"/>
    <x v="2"/>
    <s v="City_11"/>
    <n v="16"/>
    <b v="0"/>
    <n v="277"/>
    <s v="Toys_Product"/>
    <x v="0"/>
    <n v="5"/>
    <n v="35.784037789999999"/>
    <n v="178.92018899999999"/>
    <x v="3"/>
    <b v="1"/>
    <n v="0"/>
    <b v="1"/>
    <s v="From the store"/>
    <n v="0"/>
    <x v="1"/>
    <x v="1"/>
    <n v="2"/>
    <b v="0"/>
  </r>
  <r>
    <n v="3747"/>
    <x v="37"/>
    <x v="2"/>
    <d v="1899-12-30T01:34:37"/>
    <n v="115"/>
    <n v="51"/>
    <x v="1"/>
    <x v="0"/>
    <s v="City_7"/>
    <n v="83"/>
    <b v="0"/>
    <n v="214"/>
    <s v="Electronics_Product"/>
    <x v="4"/>
    <n v="3"/>
    <n v="58.651800860000002"/>
    <n v="175.95540260000001"/>
    <x v="3"/>
    <b v="1"/>
    <n v="0"/>
    <b v="0"/>
    <s v="From the store"/>
    <n v="0"/>
    <x v="2"/>
    <x v="0"/>
    <n v="5"/>
    <b v="1"/>
  </r>
  <r>
    <n v="3748"/>
    <x v="175"/>
    <x v="4"/>
    <d v="1899-12-30T19:43:36"/>
    <n v="398"/>
    <n v="69"/>
    <x v="1"/>
    <x v="0"/>
    <s v="City_13"/>
    <s v="Online"/>
    <b v="1"/>
    <n v="123"/>
    <s v="Electronics_Product"/>
    <x v="4"/>
    <n v="1"/>
    <n v="41.276754070000003"/>
    <n v="41.276754070000003"/>
    <x v="2"/>
    <b v="1"/>
    <n v="4.1276754069999999"/>
    <b v="0"/>
    <s v="Express"/>
    <n v="3"/>
    <x v="2"/>
    <x v="2"/>
    <n v="1"/>
    <b v="0"/>
  </r>
  <r>
    <n v="3749"/>
    <x v="271"/>
    <x v="1"/>
    <d v="1899-12-30T20:06:06"/>
    <n v="382"/>
    <n v="20"/>
    <x v="2"/>
    <x v="2"/>
    <s v="City_7"/>
    <n v="68"/>
    <b v="0"/>
    <n v="598"/>
    <s v="Decorations_Product"/>
    <x v="2"/>
    <n v="3"/>
    <n v="74.777540790000003"/>
    <n v="224.33262239999999"/>
    <x v="0"/>
    <b v="0"/>
    <n v="0"/>
    <b v="0"/>
    <s v="From the store"/>
    <n v="0"/>
    <x v="0"/>
    <x v="1"/>
    <n v="1"/>
    <b v="0"/>
  </r>
  <r>
    <n v="3750"/>
    <x v="365"/>
    <x v="1"/>
    <d v="1899-12-30T22:23:40"/>
    <n v="243"/>
    <n v="38"/>
    <x v="0"/>
    <x v="0"/>
    <s v="City_20"/>
    <s v="Online"/>
    <b v="1"/>
    <n v="623"/>
    <s v="Food_Product"/>
    <x v="3"/>
    <n v="5"/>
    <n v="82.471758859999994"/>
    <n v="412.3587943"/>
    <x v="1"/>
    <b v="0"/>
    <n v="41.235879429999997"/>
    <b v="0"/>
    <s v="Overnight"/>
    <n v="5"/>
    <x v="2"/>
    <x v="2"/>
    <n v="5"/>
    <b v="0"/>
  </r>
  <r>
    <n v="3751"/>
    <x v="133"/>
    <x v="0"/>
    <d v="1899-12-30T17:35:55"/>
    <n v="378"/>
    <n v="18"/>
    <x v="2"/>
    <x v="0"/>
    <s v="City_4"/>
    <s v="Online"/>
    <b v="1"/>
    <n v="116"/>
    <s v="Clothing_Product"/>
    <x v="1"/>
    <n v="5"/>
    <n v="34.268108390000002"/>
    <n v="171.340542"/>
    <x v="0"/>
    <b v="0"/>
    <n v="17.134054200000001"/>
    <b v="1"/>
    <s v="Overnight"/>
    <n v="5"/>
    <x v="2"/>
    <x v="2"/>
    <n v="1"/>
    <b v="0"/>
  </r>
  <r>
    <n v="3752"/>
    <x v="195"/>
    <x v="0"/>
    <d v="1899-12-30T01:37:21"/>
    <n v="404"/>
    <n v="23"/>
    <x v="2"/>
    <x v="1"/>
    <s v="City_18"/>
    <s v="Online"/>
    <b v="1"/>
    <n v="851"/>
    <s v="Toys_Product"/>
    <x v="0"/>
    <n v="5"/>
    <n v="17.951610930000001"/>
    <n v="89.758054650000005"/>
    <x v="3"/>
    <b v="1"/>
    <n v="0"/>
    <b v="1"/>
    <s v="Overnight"/>
    <n v="5"/>
    <x v="2"/>
    <x v="0"/>
    <n v="1"/>
    <b v="1"/>
  </r>
  <r>
    <n v="3753"/>
    <x v="23"/>
    <x v="5"/>
    <d v="1899-12-30T18:08:17"/>
    <n v="138"/>
    <n v="38"/>
    <x v="0"/>
    <x v="2"/>
    <s v="City_2"/>
    <s v="Online"/>
    <b v="1"/>
    <n v="719"/>
    <s v="Electronics_Product"/>
    <x v="4"/>
    <n v="3"/>
    <n v="57.967340389999997"/>
    <n v="173.90202120000001"/>
    <x v="0"/>
    <b v="1"/>
    <n v="0"/>
    <b v="0"/>
    <s v="Overnight"/>
    <n v="1"/>
    <x v="1"/>
    <x v="0"/>
    <n v="4"/>
    <b v="1"/>
  </r>
  <r>
    <n v="3754"/>
    <x v="173"/>
    <x v="0"/>
    <d v="1899-12-30T13:37:31"/>
    <n v="293"/>
    <n v="24"/>
    <x v="2"/>
    <x v="2"/>
    <s v="City_8"/>
    <n v="58"/>
    <b v="0"/>
    <n v="528"/>
    <s v="Clothing_Product"/>
    <x v="1"/>
    <n v="3"/>
    <n v="49.443923769999998"/>
    <n v="148.33177130000001"/>
    <x v="2"/>
    <b v="1"/>
    <n v="14.833177129999999"/>
    <b v="1"/>
    <s v="From the store"/>
    <n v="0"/>
    <x v="2"/>
    <x v="2"/>
    <n v="5"/>
    <b v="0"/>
  </r>
  <r>
    <n v="3755"/>
    <x v="52"/>
    <x v="4"/>
    <d v="1899-12-30T12:42:07"/>
    <n v="46"/>
    <n v="31"/>
    <x v="0"/>
    <x v="2"/>
    <s v="City_7"/>
    <s v="Online"/>
    <b v="1"/>
    <n v="373"/>
    <s v="Electronics_Product"/>
    <x v="4"/>
    <n v="2"/>
    <n v="30.753396980000002"/>
    <n v="61.506793960000003"/>
    <x v="3"/>
    <b v="0"/>
    <n v="0"/>
    <b v="0"/>
    <s v="Standard"/>
    <n v="1"/>
    <x v="0"/>
    <x v="1"/>
    <n v="3"/>
    <b v="0"/>
  </r>
  <r>
    <n v="3756"/>
    <x v="257"/>
    <x v="0"/>
    <d v="1899-12-30T03:29:47"/>
    <n v="146"/>
    <n v="30"/>
    <x v="0"/>
    <x v="0"/>
    <s v="City_16"/>
    <n v="85"/>
    <b v="0"/>
    <n v="419"/>
    <s v="Food_Product"/>
    <x v="3"/>
    <n v="4"/>
    <n v="51.49591607"/>
    <n v="205.98366429999999"/>
    <x v="2"/>
    <b v="0"/>
    <n v="0"/>
    <b v="0"/>
    <s v="From the store"/>
    <n v="0"/>
    <x v="1"/>
    <x v="1"/>
    <n v="1"/>
    <b v="0"/>
  </r>
  <r>
    <n v="3757"/>
    <x v="25"/>
    <x v="2"/>
    <d v="1899-12-30T22:10:14"/>
    <n v="24"/>
    <n v="59"/>
    <x v="1"/>
    <x v="1"/>
    <s v="City_1"/>
    <s v="Online"/>
    <b v="1"/>
    <n v="54"/>
    <s v="Food_Product"/>
    <x v="3"/>
    <n v="4"/>
    <n v="20.447007200000002"/>
    <n v="81.788028819999994"/>
    <x v="1"/>
    <b v="1"/>
    <n v="0"/>
    <b v="0"/>
    <s v="Express"/>
    <n v="1"/>
    <x v="2"/>
    <x v="0"/>
    <n v="1"/>
    <b v="0"/>
  </r>
  <r>
    <n v="3758"/>
    <x v="332"/>
    <x v="5"/>
    <d v="1899-12-30T10:37:40"/>
    <n v="496"/>
    <n v="57"/>
    <x v="1"/>
    <x v="2"/>
    <s v="City_18"/>
    <s v="Online"/>
    <b v="1"/>
    <n v="927"/>
    <s v="Toys_Product"/>
    <x v="0"/>
    <n v="2"/>
    <n v="82.734852279999998"/>
    <n v="165.4697046"/>
    <x v="1"/>
    <b v="1"/>
    <n v="16.546970460000001"/>
    <b v="0"/>
    <s v="Overnight"/>
    <n v="1"/>
    <x v="1"/>
    <x v="2"/>
    <n v="4"/>
    <b v="0"/>
  </r>
  <r>
    <n v="3759"/>
    <x v="104"/>
    <x v="5"/>
    <d v="1899-12-30T16:49:34"/>
    <n v="307"/>
    <n v="58"/>
    <x v="1"/>
    <x v="2"/>
    <s v="City_17"/>
    <s v="Online"/>
    <b v="1"/>
    <n v="680"/>
    <s v="Toys_Product"/>
    <x v="0"/>
    <n v="1"/>
    <n v="96.366127059999997"/>
    <n v="96.366127059999997"/>
    <x v="2"/>
    <b v="1"/>
    <n v="0"/>
    <b v="0"/>
    <s v="Express"/>
    <n v="2"/>
    <x v="2"/>
    <x v="1"/>
    <n v="4"/>
    <b v="1"/>
  </r>
  <r>
    <n v="3760"/>
    <x v="81"/>
    <x v="1"/>
    <d v="1899-12-30T16:35:42"/>
    <n v="276"/>
    <n v="23"/>
    <x v="2"/>
    <x v="1"/>
    <s v="City_14"/>
    <n v="55"/>
    <b v="0"/>
    <n v="156"/>
    <s v="Decorations_Product"/>
    <x v="2"/>
    <n v="4"/>
    <n v="91.049522330000002"/>
    <n v="364.19808929999999"/>
    <x v="3"/>
    <b v="1"/>
    <n v="0"/>
    <b v="1"/>
    <s v="From the store"/>
    <n v="0"/>
    <x v="0"/>
    <x v="1"/>
    <n v="2"/>
    <b v="0"/>
  </r>
  <r>
    <n v="3761"/>
    <x v="315"/>
    <x v="3"/>
    <d v="1899-12-30T06:56:45"/>
    <n v="352"/>
    <n v="19"/>
    <x v="2"/>
    <x v="2"/>
    <s v="City_1"/>
    <s v="Online"/>
    <b v="1"/>
    <n v="7"/>
    <s v="Clothing_Product"/>
    <x v="1"/>
    <n v="2"/>
    <n v="75.239679039999999"/>
    <n v="150.47935810000001"/>
    <x v="0"/>
    <b v="1"/>
    <n v="0"/>
    <b v="1"/>
    <s v="Standard"/>
    <n v="2"/>
    <x v="2"/>
    <x v="0"/>
    <n v="3"/>
    <b v="1"/>
  </r>
  <r>
    <n v="3762"/>
    <x v="55"/>
    <x v="4"/>
    <d v="1899-12-30T00:51:37"/>
    <n v="320"/>
    <n v="27"/>
    <x v="0"/>
    <x v="1"/>
    <s v="City_16"/>
    <n v="6"/>
    <b v="0"/>
    <n v="645"/>
    <s v="Food_Product"/>
    <x v="3"/>
    <n v="2"/>
    <n v="88.517554880000006"/>
    <n v="177.03510979999999"/>
    <x v="0"/>
    <b v="1"/>
    <n v="17.703510980000001"/>
    <b v="0"/>
    <s v="From the store"/>
    <n v="0"/>
    <x v="2"/>
    <x v="2"/>
    <n v="3"/>
    <b v="0"/>
  </r>
  <r>
    <n v="3763"/>
    <x v="182"/>
    <x v="4"/>
    <d v="1899-12-30T13:13:13"/>
    <n v="81"/>
    <n v="63"/>
    <x v="1"/>
    <x v="0"/>
    <s v="City_19"/>
    <n v="95"/>
    <b v="0"/>
    <n v="914"/>
    <s v="Food_Product"/>
    <x v="3"/>
    <n v="3"/>
    <n v="40.716037200000002"/>
    <n v="122.14811159999999"/>
    <x v="1"/>
    <b v="1"/>
    <n v="12.21481116"/>
    <b v="0"/>
    <s v="From the store"/>
    <n v="0"/>
    <x v="1"/>
    <x v="2"/>
    <n v="1"/>
    <b v="1"/>
  </r>
  <r>
    <n v="3764"/>
    <x v="91"/>
    <x v="0"/>
    <d v="1899-12-30T10:28:46"/>
    <n v="164"/>
    <n v="22"/>
    <x v="2"/>
    <x v="1"/>
    <s v="City_10"/>
    <s v="Online"/>
    <b v="1"/>
    <n v="53"/>
    <s v="Electronics_Product"/>
    <x v="4"/>
    <n v="5"/>
    <n v="94.779981550000002"/>
    <n v="473.89990770000003"/>
    <x v="1"/>
    <b v="1"/>
    <n v="47.389990769999997"/>
    <b v="1"/>
    <s v="Standard"/>
    <n v="3"/>
    <x v="2"/>
    <x v="2"/>
    <n v="1"/>
    <b v="1"/>
  </r>
  <r>
    <n v="3765"/>
    <x v="360"/>
    <x v="0"/>
    <d v="1899-12-30T05:51:11"/>
    <n v="103"/>
    <n v="65"/>
    <x v="1"/>
    <x v="1"/>
    <s v="City_16"/>
    <n v="44"/>
    <b v="0"/>
    <n v="112"/>
    <s v="Food_Product"/>
    <x v="3"/>
    <n v="1"/>
    <n v="65.680029880000006"/>
    <n v="65.680029880000006"/>
    <x v="3"/>
    <b v="1"/>
    <n v="6.5680029879999999"/>
    <b v="0"/>
    <s v="From the store"/>
    <n v="0"/>
    <x v="2"/>
    <x v="2"/>
    <n v="5"/>
    <b v="0"/>
  </r>
  <r>
    <n v="3766"/>
    <x v="195"/>
    <x v="0"/>
    <d v="1899-12-30T12:33:44"/>
    <n v="287"/>
    <n v="69"/>
    <x v="1"/>
    <x v="0"/>
    <s v="City_17"/>
    <n v="17"/>
    <b v="0"/>
    <n v="484"/>
    <s v="Electronics_Product"/>
    <x v="4"/>
    <n v="1"/>
    <n v="22.753329489999999"/>
    <n v="22.753329489999999"/>
    <x v="2"/>
    <b v="1"/>
    <n v="2.275332949"/>
    <b v="1"/>
    <s v="From the store"/>
    <n v="0"/>
    <x v="2"/>
    <x v="2"/>
    <n v="2"/>
    <b v="0"/>
  </r>
  <r>
    <n v="3767"/>
    <x v="195"/>
    <x v="0"/>
    <d v="1899-12-30T06:02:52"/>
    <n v="94"/>
    <n v="62"/>
    <x v="1"/>
    <x v="1"/>
    <s v="City_15"/>
    <s v="Online"/>
    <b v="1"/>
    <n v="751"/>
    <s v="Decorations_Product"/>
    <x v="2"/>
    <n v="4"/>
    <n v="80.234292999999994"/>
    <n v="320.93717199999998"/>
    <x v="3"/>
    <b v="1"/>
    <n v="32.0937172"/>
    <b v="1"/>
    <s v="Overnight"/>
    <n v="2"/>
    <x v="1"/>
    <x v="2"/>
    <n v="5"/>
    <b v="0"/>
  </r>
  <r>
    <n v="3768"/>
    <x v="136"/>
    <x v="5"/>
    <d v="1899-12-30T22:58:59"/>
    <n v="22"/>
    <n v="62"/>
    <x v="1"/>
    <x v="1"/>
    <s v="City_20"/>
    <s v="Online"/>
    <b v="1"/>
    <n v="752"/>
    <s v="Electronics_Product"/>
    <x v="4"/>
    <n v="1"/>
    <n v="22.077359990000001"/>
    <n v="22.077359990000001"/>
    <x v="2"/>
    <b v="1"/>
    <n v="0"/>
    <b v="1"/>
    <s v="Overnight"/>
    <n v="1"/>
    <x v="2"/>
    <x v="1"/>
    <n v="4"/>
    <b v="1"/>
  </r>
  <r>
    <n v="3769"/>
    <x v="145"/>
    <x v="1"/>
    <d v="1899-12-30T19:17:17"/>
    <n v="175"/>
    <n v="59"/>
    <x v="1"/>
    <x v="2"/>
    <s v="City_16"/>
    <s v="Online"/>
    <b v="1"/>
    <n v="14"/>
    <s v="Toys_Product"/>
    <x v="0"/>
    <n v="5"/>
    <n v="38.374887530000002"/>
    <n v="191.87443759999999"/>
    <x v="2"/>
    <b v="1"/>
    <n v="19.187443760000001"/>
    <b v="1"/>
    <s v="Standard"/>
    <n v="5"/>
    <x v="0"/>
    <x v="2"/>
    <n v="5"/>
    <b v="1"/>
  </r>
  <r>
    <n v="3770"/>
    <x v="158"/>
    <x v="4"/>
    <d v="1899-12-30T11:59:10"/>
    <n v="314"/>
    <n v="19"/>
    <x v="2"/>
    <x v="1"/>
    <s v="City_10"/>
    <s v="Online"/>
    <b v="1"/>
    <n v="142"/>
    <s v="Clothing_Product"/>
    <x v="1"/>
    <n v="1"/>
    <n v="96.569375669999999"/>
    <n v="96.569375669999999"/>
    <x v="3"/>
    <b v="1"/>
    <n v="0"/>
    <b v="1"/>
    <s v="Overnight"/>
    <n v="3"/>
    <x v="1"/>
    <x v="0"/>
    <n v="5"/>
    <b v="1"/>
  </r>
  <r>
    <n v="3771"/>
    <x v="76"/>
    <x v="5"/>
    <d v="1899-12-30T09:45:32"/>
    <n v="467"/>
    <n v="31"/>
    <x v="0"/>
    <x v="0"/>
    <s v="City_6"/>
    <n v="6"/>
    <b v="0"/>
    <n v="542"/>
    <s v="Decorations_Product"/>
    <x v="2"/>
    <n v="5"/>
    <n v="14.951705929999999"/>
    <n v="74.758529640000006"/>
    <x v="0"/>
    <b v="1"/>
    <n v="7.4758529640000004"/>
    <b v="0"/>
    <s v="From the store"/>
    <n v="0"/>
    <x v="2"/>
    <x v="2"/>
    <n v="4"/>
    <b v="0"/>
  </r>
  <r>
    <n v="3772"/>
    <x v="338"/>
    <x v="2"/>
    <d v="1899-12-30T14:33:28"/>
    <n v="143"/>
    <n v="23"/>
    <x v="2"/>
    <x v="0"/>
    <s v="City_17"/>
    <n v="69"/>
    <b v="0"/>
    <n v="476"/>
    <s v="Electronics_Product"/>
    <x v="4"/>
    <n v="2"/>
    <n v="76.946085319999995"/>
    <n v="153.89217059999999"/>
    <x v="3"/>
    <b v="0"/>
    <n v="0"/>
    <b v="0"/>
    <s v="From the store"/>
    <n v="0"/>
    <x v="0"/>
    <x v="1"/>
    <n v="1"/>
    <b v="0"/>
  </r>
  <r>
    <n v="3773"/>
    <x v="252"/>
    <x v="1"/>
    <d v="1899-12-30T13:55:44"/>
    <n v="101"/>
    <n v="28"/>
    <x v="0"/>
    <x v="0"/>
    <s v="City_12"/>
    <n v="57"/>
    <b v="0"/>
    <n v="996"/>
    <s v="Electronics_Product"/>
    <x v="4"/>
    <n v="4"/>
    <n v="68.058463689999996"/>
    <n v="272.23385480000002"/>
    <x v="3"/>
    <b v="0"/>
    <n v="0"/>
    <b v="1"/>
    <s v="From the store"/>
    <n v="0"/>
    <x v="0"/>
    <x v="0"/>
    <n v="2"/>
    <b v="1"/>
  </r>
  <r>
    <n v="3774"/>
    <x v="124"/>
    <x v="3"/>
    <d v="1899-12-30T18:34:17"/>
    <n v="47"/>
    <n v="48"/>
    <x v="1"/>
    <x v="0"/>
    <s v="City_19"/>
    <n v="97"/>
    <b v="0"/>
    <n v="615"/>
    <s v="Clothing_Product"/>
    <x v="1"/>
    <n v="5"/>
    <n v="93.004688729999998"/>
    <n v="465.02344369999997"/>
    <x v="0"/>
    <b v="0"/>
    <n v="0"/>
    <b v="1"/>
    <s v="From the store"/>
    <n v="0"/>
    <x v="2"/>
    <x v="0"/>
    <n v="2"/>
    <b v="0"/>
  </r>
  <r>
    <n v="3775"/>
    <x v="83"/>
    <x v="2"/>
    <d v="1899-12-30T21:54:19"/>
    <n v="71"/>
    <n v="49"/>
    <x v="1"/>
    <x v="2"/>
    <s v="City_7"/>
    <n v="75"/>
    <b v="0"/>
    <n v="992"/>
    <s v="Clothing_Product"/>
    <x v="1"/>
    <n v="4"/>
    <n v="27.347199400000001"/>
    <n v="109.3887976"/>
    <x v="0"/>
    <b v="1"/>
    <n v="10.938879760000001"/>
    <b v="0"/>
    <s v="From the store"/>
    <n v="0"/>
    <x v="0"/>
    <x v="2"/>
    <n v="2"/>
    <b v="0"/>
  </r>
  <r>
    <n v="3776"/>
    <x v="309"/>
    <x v="4"/>
    <d v="1899-12-30T23:12:24"/>
    <n v="481"/>
    <n v="27"/>
    <x v="0"/>
    <x v="2"/>
    <s v="City_10"/>
    <n v="35"/>
    <b v="0"/>
    <n v="555"/>
    <s v="Decorations_Product"/>
    <x v="2"/>
    <n v="1"/>
    <n v="62.684736450000003"/>
    <n v="62.684736450000003"/>
    <x v="2"/>
    <b v="0"/>
    <n v="6.2684736450000003"/>
    <b v="0"/>
    <s v="From the store"/>
    <n v="0"/>
    <x v="2"/>
    <x v="2"/>
    <n v="1"/>
    <b v="1"/>
  </r>
  <r>
    <n v="3777"/>
    <x v="54"/>
    <x v="5"/>
    <d v="1899-12-30T12:21:20"/>
    <n v="64"/>
    <n v="21"/>
    <x v="2"/>
    <x v="2"/>
    <s v="City_1"/>
    <s v="Online"/>
    <b v="1"/>
    <n v="88"/>
    <s v="Electronics_Product"/>
    <x v="4"/>
    <n v="3"/>
    <n v="36.591806339999998"/>
    <n v="109.775419"/>
    <x v="1"/>
    <b v="0"/>
    <n v="0"/>
    <b v="1"/>
    <s v="Standard"/>
    <n v="5"/>
    <x v="0"/>
    <x v="1"/>
    <n v="4"/>
    <b v="1"/>
  </r>
  <r>
    <n v="3778"/>
    <x v="105"/>
    <x v="5"/>
    <d v="1899-12-30T05:29:18"/>
    <n v="428"/>
    <n v="66"/>
    <x v="1"/>
    <x v="1"/>
    <s v="City_10"/>
    <s v="Online"/>
    <b v="1"/>
    <n v="784"/>
    <s v="Toys_Product"/>
    <x v="0"/>
    <n v="2"/>
    <n v="75.769546219999995"/>
    <n v="151.53909239999999"/>
    <x v="3"/>
    <b v="1"/>
    <n v="0"/>
    <b v="1"/>
    <s v="Overnight"/>
    <n v="5"/>
    <x v="2"/>
    <x v="1"/>
    <n v="5"/>
    <b v="0"/>
  </r>
  <r>
    <n v="3779"/>
    <x v="186"/>
    <x v="1"/>
    <d v="1899-12-30T10:52:42"/>
    <n v="205"/>
    <n v="67"/>
    <x v="1"/>
    <x v="0"/>
    <s v="City_7"/>
    <s v="Online"/>
    <b v="1"/>
    <n v="994"/>
    <s v="Toys_Product"/>
    <x v="0"/>
    <n v="2"/>
    <n v="86.611610220000003"/>
    <n v="173.2232204"/>
    <x v="3"/>
    <b v="0"/>
    <n v="0"/>
    <b v="0"/>
    <s v="Standard"/>
    <n v="4"/>
    <x v="1"/>
    <x v="1"/>
    <n v="1"/>
    <b v="1"/>
  </r>
  <r>
    <n v="3780"/>
    <x v="45"/>
    <x v="1"/>
    <d v="1899-12-30T16:04:55"/>
    <n v="394"/>
    <n v="30"/>
    <x v="0"/>
    <x v="2"/>
    <s v="City_9"/>
    <n v="26"/>
    <b v="0"/>
    <n v="415"/>
    <s v="Decorations_Product"/>
    <x v="2"/>
    <n v="3"/>
    <n v="56.708154669999999"/>
    <n v="170.12446399999999"/>
    <x v="1"/>
    <b v="1"/>
    <n v="0"/>
    <b v="0"/>
    <s v="From the store"/>
    <n v="0"/>
    <x v="1"/>
    <x v="1"/>
    <n v="1"/>
    <b v="0"/>
  </r>
  <r>
    <n v="3781"/>
    <x v="207"/>
    <x v="1"/>
    <d v="1899-12-30T17:21:29"/>
    <n v="346"/>
    <n v="24"/>
    <x v="2"/>
    <x v="0"/>
    <s v="City_9"/>
    <n v="3"/>
    <b v="0"/>
    <n v="800"/>
    <s v="Decorations_Product"/>
    <x v="2"/>
    <n v="5"/>
    <n v="44.063017729999999"/>
    <n v="220.3150886"/>
    <x v="0"/>
    <b v="0"/>
    <n v="0"/>
    <b v="0"/>
    <s v="From the store"/>
    <n v="0"/>
    <x v="0"/>
    <x v="1"/>
    <n v="5"/>
    <b v="1"/>
  </r>
  <r>
    <n v="3782"/>
    <x v="109"/>
    <x v="5"/>
    <d v="1899-12-30T21:19:04"/>
    <n v="1"/>
    <n v="40"/>
    <x v="0"/>
    <x v="0"/>
    <s v="City_8"/>
    <s v="Online"/>
    <b v="1"/>
    <n v="221"/>
    <s v="Food_Product"/>
    <x v="3"/>
    <n v="3"/>
    <n v="69.875190660000001"/>
    <n v="209.62557200000001"/>
    <x v="1"/>
    <b v="0"/>
    <n v="0"/>
    <b v="1"/>
    <s v="Express"/>
    <n v="5"/>
    <x v="2"/>
    <x v="1"/>
    <n v="1"/>
    <b v="0"/>
  </r>
  <r>
    <n v="3783"/>
    <x v="16"/>
    <x v="2"/>
    <d v="1899-12-30T13:44:27"/>
    <n v="161"/>
    <n v="30"/>
    <x v="0"/>
    <x v="0"/>
    <s v="City_6"/>
    <n v="14"/>
    <b v="0"/>
    <n v="925"/>
    <s v="Toys_Product"/>
    <x v="0"/>
    <n v="2"/>
    <n v="51.562147359999997"/>
    <n v="103.12429469999999"/>
    <x v="2"/>
    <b v="1"/>
    <n v="10.31242947"/>
    <b v="1"/>
    <s v="From the store"/>
    <n v="0"/>
    <x v="2"/>
    <x v="2"/>
    <n v="4"/>
    <b v="1"/>
  </r>
  <r>
    <n v="3784"/>
    <x v="355"/>
    <x v="4"/>
    <d v="1899-12-30T04:45:21"/>
    <n v="186"/>
    <n v="23"/>
    <x v="2"/>
    <x v="0"/>
    <s v="City_2"/>
    <s v="Online"/>
    <b v="1"/>
    <n v="538"/>
    <s v="Clothing_Product"/>
    <x v="1"/>
    <n v="2"/>
    <n v="90.289944439999999"/>
    <n v="180.57988889999999"/>
    <x v="2"/>
    <b v="1"/>
    <n v="0"/>
    <b v="0"/>
    <s v="Overnight"/>
    <n v="4"/>
    <x v="0"/>
    <x v="0"/>
    <n v="5"/>
    <b v="1"/>
  </r>
  <r>
    <n v="3785"/>
    <x v="171"/>
    <x v="0"/>
    <d v="1899-12-30T10:59:16"/>
    <n v="491"/>
    <n v="28"/>
    <x v="0"/>
    <x v="1"/>
    <s v="City_3"/>
    <n v="85"/>
    <b v="0"/>
    <n v="717"/>
    <s v="Food_Product"/>
    <x v="3"/>
    <n v="2"/>
    <n v="75.230916219999997"/>
    <n v="150.46183239999999"/>
    <x v="0"/>
    <b v="0"/>
    <n v="15.04618324"/>
    <b v="0"/>
    <s v="From the store"/>
    <n v="0"/>
    <x v="0"/>
    <x v="2"/>
    <n v="5"/>
    <b v="1"/>
  </r>
  <r>
    <n v="3786"/>
    <x v="226"/>
    <x v="5"/>
    <d v="1899-12-30T07:46:09"/>
    <n v="191"/>
    <n v="30"/>
    <x v="0"/>
    <x v="2"/>
    <s v="City_20"/>
    <s v="Online"/>
    <b v="1"/>
    <n v="494"/>
    <s v="Clothing_Product"/>
    <x v="1"/>
    <n v="4"/>
    <n v="91.451750000000004"/>
    <n v="365.80700000000002"/>
    <x v="1"/>
    <b v="0"/>
    <n v="0"/>
    <b v="1"/>
    <s v="Express"/>
    <n v="3"/>
    <x v="1"/>
    <x v="1"/>
    <n v="1"/>
    <b v="0"/>
  </r>
  <r>
    <n v="3787"/>
    <x v="131"/>
    <x v="5"/>
    <d v="1899-12-30T12:07:29"/>
    <n v="416"/>
    <n v="61"/>
    <x v="1"/>
    <x v="2"/>
    <s v="City_3"/>
    <s v="Online"/>
    <b v="1"/>
    <n v="958"/>
    <s v="Decorations_Product"/>
    <x v="2"/>
    <n v="4"/>
    <n v="45.267591269999997"/>
    <n v="181.0703651"/>
    <x v="2"/>
    <b v="0"/>
    <n v="0"/>
    <b v="0"/>
    <s v="Express"/>
    <n v="4"/>
    <x v="0"/>
    <x v="0"/>
    <n v="1"/>
    <b v="1"/>
  </r>
  <r>
    <n v="3788"/>
    <x v="85"/>
    <x v="5"/>
    <d v="1899-12-30T17:39:44"/>
    <n v="214"/>
    <n v="57"/>
    <x v="1"/>
    <x v="0"/>
    <s v="City_19"/>
    <s v="Online"/>
    <b v="1"/>
    <n v="689"/>
    <s v="Food_Product"/>
    <x v="3"/>
    <n v="4"/>
    <n v="64.147411199999993"/>
    <n v="256.58964479999997"/>
    <x v="2"/>
    <b v="1"/>
    <n v="25.658964480000002"/>
    <b v="0"/>
    <s v="Standard"/>
    <n v="4"/>
    <x v="2"/>
    <x v="2"/>
    <n v="3"/>
    <b v="1"/>
  </r>
  <r>
    <n v="3789"/>
    <x v="91"/>
    <x v="0"/>
    <d v="1899-12-30T09:56:06"/>
    <n v="50"/>
    <n v="40"/>
    <x v="0"/>
    <x v="1"/>
    <s v="City_13"/>
    <s v="Online"/>
    <b v="1"/>
    <n v="181"/>
    <s v="Toys_Product"/>
    <x v="0"/>
    <n v="5"/>
    <n v="66.022778169999995"/>
    <n v="330.11389079999998"/>
    <x v="1"/>
    <b v="0"/>
    <n v="33.011389080000001"/>
    <b v="1"/>
    <s v="Express"/>
    <n v="2"/>
    <x v="1"/>
    <x v="2"/>
    <n v="3"/>
    <b v="1"/>
  </r>
  <r>
    <n v="3790"/>
    <x v="94"/>
    <x v="3"/>
    <d v="1899-12-30T07:13:41"/>
    <n v="386"/>
    <n v="57"/>
    <x v="1"/>
    <x v="1"/>
    <s v="City_3"/>
    <n v="66"/>
    <b v="0"/>
    <n v="437"/>
    <s v="Food_Product"/>
    <x v="3"/>
    <n v="5"/>
    <n v="23.52652247"/>
    <n v="117.63261230000001"/>
    <x v="3"/>
    <b v="1"/>
    <n v="0"/>
    <b v="1"/>
    <s v="From the store"/>
    <n v="0"/>
    <x v="2"/>
    <x v="1"/>
    <n v="3"/>
    <b v="1"/>
  </r>
  <r>
    <n v="3791"/>
    <x v="24"/>
    <x v="4"/>
    <d v="1899-12-30T17:32:04"/>
    <n v="446"/>
    <n v="48"/>
    <x v="1"/>
    <x v="2"/>
    <s v="City_10"/>
    <s v="Online"/>
    <b v="1"/>
    <n v="548"/>
    <s v="Decorations_Product"/>
    <x v="2"/>
    <n v="4"/>
    <n v="78.528202230000005"/>
    <n v="314.1128089"/>
    <x v="3"/>
    <b v="1"/>
    <n v="31.41128089"/>
    <b v="0"/>
    <s v="Standard"/>
    <n v="2"/>
    <x v="2"/>
    <x v="2"/>
    <n v="3"/>
    <b v="0"/>
  </r>
  <r>
    <n v="3792"/>
    <x v="154"/>
    <x v="5"/>
    <d v="1899-12-30T20:43:20"/>
    <n v="294"/>
    <n v="53"/>
    <x v="1"/>
    <x v="2"/>
    <s v="City_3"/>
    <s v="Online"/>
    <b v="1"/>
    <n v="235"/>
    <s v="Food_Product"/>
    <x v="3"/>
    <n v="4"/>
    <n v="95.477922930000005"/>
    <n v="381.91169170000001"/>
    <x v="1"/>
    <b v="0"/>
    <n v="0"/>
    <b v="1"/>
    <s v="Express"/>
    <n v="4"/>
    <x v="0"/>
    <x v="0"/>
    <n v="5"/>
    <b v="1"/>
  </r>
  <r>
    <n v="3793"/>
    <x v="289"/>
    <x v="3"/>
    <d v="1899-12-30T07:07:32"/>
    <n v="376"/>
    <n v="58"/>
    <x v="1"/>
    <x v="0"/>
    <s v="City_20"/>
    <n v="41"/>
    <b v="0"/>
    <n v="867"/>
    <s v="Clothing_Product"/>
    <x v="1"/>
    <n v="1"/>
    <n v="90.496526200000005"/>
    <n v="90.496526200000005"/>
    <x v="1"/>
    <b v="0"/>
    <n v="0"/>
    <b v="0"/>
    <s v="From the store"/>
    <n v="0"/>
    <x v="2"/>
    <x v="1"/>
    <n v="1"/>
    <b v="0"/>
  </r>
  <r>
    <n v="3794"/>
    <x v="360"/>
    <x v="0"/>
    <d v="1899-12-30T17:04:59"/>
    <n v="31"/>
    <n v="44"/>
    <x v="0"/>
    <x v="1"/>
    <s v="City_19"/>
    <s v="Online"/>
    <b v="1"/>
    <n v="174"/>
    <s v="Electronics_Product"/>
    <x v="4"/>
    <n v="2"/>
    <n v="68.534391600000006"/>
    <n v="137.06878320000001"/>
    <x v="2"/>
    <b v="1"/>
    <n v="0"/>
    <b v="0"/>
    <s v="Standard"/>
    <n v="1"/>
    <x v="1"/>
    <x v="1"/>
    <n v="5"/>
    <b v="1"/>
  </r>
  <r>
    <n v="3795"/>
    <x v="41"/>
    <x v="0"/>
    <d v="1899-12-30T17:50:25"/>
    <n v="188"/>
    <n v="18"/>
    <x v="2"/>
    <x v="2"/>
    <s v="City_19"/>
    <n v="5"/>
    <b v="0"/>
    <n v="327"/>
    <s v="Clothing_Product"/>
    <x v="1"/>
    <n v="4"/>
    <n v="78.141790380000003"/>
    <n v="312.5671615"/>
    <x v="2"/>
    <b v="1"/>
    <n v="0"/>
    <b v="0"/>
    <s v="From the store"/>
    <n v="0"/>
    <x v="1"/>
    <x v="0"/>
    <n v="2"/>
    <b v="0"/>
  </r>
  <r>
    <n v="3796"/>
    <x v="79"/>
    <x v="5"/>
    <d v="1899-12-30T12:52:21"/>
    <n v="192"/>
    <n v="44"/>
    <x v="0"/>
    <x v="1"/>
    <s v="City_2"/>
    <s v="Online"/>
    <b v="1"/>
    <n v="919"/>
    <s v="Clothing_Product"/>
    <x v="1"/>
    <n v="5"/>
    <n v="27.439552419999998"/>
    <n v="137.19776210000001"/>
    <x v="0"/>
    <b v="0"/>
    <n v="13.719776209999999"/>
    <b v="0"/>
    <s v="Express"/>
    <n v="1"/>
    <x v="1"/>
    <x v="2"/>
    <n v="5"/>
    <b v="0"/>
  </r>
  <r>
    <n v="3797"/>
    <x v="8"/>
    <x v="0"/>
    <d v="1899-12-30T03:46:15"/>
    <n v="498"/>
    <n v="22"/>
    <x v="2"/>
    <x v="1"/>
    <s v="City_2"/>
    <n v="65"/>
    <b v="0"/>
    <n v="4"/>
    <s v="Toys_Product"/>
    <x v="0"/>
    <n v="2"/>
    <n v="49.1967067"/>
    <n v="98.393413390000006"/>
    <x v="3"/>
    <b v="0"/>
    <n v="9.8393413390000006"/>
    <b v="1"/>
    <s v="From the store"/>
    <n v="0"/>
    <x v="1"/>
    <x v="2"/>
    <n v="4"/>
    <b v="0"/>
  </r>
  <r>
    <n v="3798"/>
    <x v="300"/>
    <x v="2"/>
    <d v="1899-12-30T14:29:30"/>
    <n v="150"/>
    <n v="43"/>
    <x v="0"/>
    <x v="2"/>
    <s v="City_8"/>
    <s v="Online"/>
    <b v="1"/>
    <n v="17"/>
    <s v="Clothing_Product"/>
    <x v="1"/>
    <n v="1"/>
    <n v="15.76838648"/>
    <n v="15.76838648"/>
    <x v="2"/>
    <b v="0"/>
    <n v="1.5768386480000001"/>
    <b v="1"/>
    <s v="Overnight"/>
    <n v="5"/>
    <x v="2"/>
    <x v="2"/>
    <n v="4"/>
    <b v="0"/>
  </r>
  <r>
    <n v="3799"/>
    <x v="31"/>
    <x v="3"/>
    <d v="1899-12-30T14:49:35"/>
    <n v="127"/>
    <n v="38"/>
    <x v="0"/>
    <x v="2"/>
    <s v="City_15"/>
    <n v="90"/>
    <b v="0"/>
    <n v="275"/>
    <s v="Decorations_Product"/>
    <x v="2"/>
    <n v="5"/>
    <n v="63.652545330000002"/>
    <n v="318.26272660000001"/>
    <x v="1"/>
    <b v="0"/>
    <n v="0"/>
    <b v="1"/>
    <s v="From the store"/>
    <n v="0"/>
    <x v="2"/>
    <x v="1"/>
    <n v="3"/>
    <b v="1"/>
  </r>
  <r>
    <n v="3800"/>
    <x v="21"/>
    <x v="0"/>
    <d v="1899-12-30T02:13:20"/>
    <n v="79"/>
    <n v="46"/>
    <x v="1"/>
    <x v="0"/>
    <s v="City_16"/>
    <n v="7"/>
    <b v="0"/>
    <n v="605"/>
    <s v="Clothing_Product"/>
    <x v="1"/>
    <n v="4"/>
    <n v="75.545159889999994"/>
    <n v="302.18063960000001"/>
    <x v="2"/>
    <b v="0"/>
    <n v="0"/>
    <b v="0"/>
    <s v="From the store"/>
    <n v="0"/>
    <x v="1"/>
    <x v="1"/>
    <n v="3"/>
    <b v="1"/>
  </r>
  <r>
    <n v="3801"/>
    <x v="58"/>
    <x v="0"/>
    <d v="1899-12-30T14:47:00"/>
    <n v="217"/>
    <n v="34"/>
    <x v="0"/>
    <x v="0"/>
    <s v="City_6"/>
    <s v="Online"/>
    <b v="1"/>
    <n v="738"/>
    <s v="Toys_Product"/>
    <x v="0"/>
    <n v="1"/>
    <n v="21.063258569999999"/>
    <n v="21.063258569999999"/>
    <x v="1"/>
    <b v="1"/>
    <n v="0"/>
    <b v="1"/>
    <s v="Standard"/>
    <n v="3"/>
    <x v="2"/>
    <x v="0"/>
    <n v="2"/>
    <b v="1"/>
  </r>
  <r>
    <n v="3802"/>
    <x v="271"/>
    <x v="1"/>
    <d v="1899-12-30T05:42:35"/>
    <n v="27"/>
    <n v="69"/>
    <x v="1"/>
    <x v="2"/>
    <s v="City_1"/>
    <s v="Online"/>
    <b v="1"/>
    <n v="957"/>
    <s v="Decorations_Product"/>
    <x v="2"/>
    <n v="3"/>
    <n v="45.935174320000002"/>
    <n v="137.80552299999999"/>
    <x v="3"/>
    <b v="1"/>
    <n v="13.7805523"/>
    <b v="0"/>
    <s v="Express"/>
    <n v="3"/>
    <x v="1"/>
    <x v="2"/>
    <n v="5"/>
    <b v="0"/>
  </r>
  <r>
    <n v="3803"/>
    <x v="85"/>
    <x v="5"/>
    <d v="1899-12-30T21:52:04"/>
    <n v="296"/>
    <n v="35"/>
    <x v="0"/>
    <x v="2"/>
    <s v="City_5"/>
    <s v="Online"/>
    <b v="1"/>
    <n v="809"/>
    <s v="Clothing_Product"/>
    <x v="1"/>
    <n v="3"/>
    <n v="80.554286430000005"/>
    <n v="241.66285930000001"/>
    <x v="0"/>
    <b v="1"/>
    <n v="24.166285930000001"/>
    <b v="0"/>
    <s v="Standard"/>
    <n v="5"/>
    <x v="0"/>
    <x v="2"/>
    <n v="1"/>
    <b v="0"/>
  </r>
  <r>
    <n v="3804"/>
    <x v="54"/>
    <x v="5"/>
    <d v="1899-12-30T21:55:47"/>
    <n v="170"/>
    <n v="56"/>
    <x v="1"/>
    <x v="2"/>
    <s v="City_15"/>
    <s v="Online"/>
    <b v="1"/>
    <n v="871"/>
    <s v="Decorations_Product"/>
    <x v="2"/>
    <n v="4"/>
    <n v="39.674209470000001"/>
    <n v="158.69683789999999"/>
    <x v="2"/>
    <b v="0"/>
    <n v="15.86968379"/>
    <b v="0"/>
    <s v="Express"/>
    <n v="1"/>
    <x v="2"/>
    <x v="2"/>
    <n v="1"/>
    <b v="1"/>
  </r>
  <r>
    <n v="3805"/>
    <x v="230"/>
    <x v="4"/>
    <d v="1899-12-30T10:50:03"/>
    <n v="290"/>
    <n v="40"/>
    <x v="0"/>
    <x v="0"/>
    <s v="City_18"/>
    <s v="Online"/>
    <b v="1"/>
    <n v="454"/>
    <s v="Toys_Product"/>
    <x v="0"/>
    <n v="3"/>
    <n v="68.939193459999998"/>
    <n v="206.8175804"/>
    <x v="2"/>
    <b v="1"/>
    <n v="0"/>
    <b v="0"/>
    <s v="Overnight"/>
    <n v="5"/>
    <x v="0"/>
    <x v="1"/>
    <n v="5"/>
    <b v="1"/>
  </r>
  <r>
    <n v="3806"/>
    <x v="60"/>
    <x v="4"/>
    <d v="1899-12-30T08:59:45"/>
    <n v="455"/>
    <n v="42"/>
    <x v="0"/>
    <x v="0"/>
    <s v="City_18"/>
    <s v="Online"/>
    <b v="1"/>
    <n v="569"/>
    <s v="Electronics_Product"/>
    <x v="4"/>
    <n v="2"/>
    <n v="16.525225670000001"/>
    <n v="33.050451350000003"/>
    <x v="2"/>
    <b v="0"/>
    <n v="0"/>
    <b v="1"/>
    <s v="Express"/>
    <n v="2"/>
    <x v="0"/>
    <x v="1"/>
    <n v="2"/>
    <b v="1"/>
  </r>
  <r>
    <n v="3807"/>
    <x v="114"/>
    <x v="2"/>
    <d v="1899-12-30T10:42:50"/>
    <n v="84"/>
    <n v="24"/>
    <x v="2"/>
    <x v="1"/>
    <s v="City_11"/>
    <s v="Online"/>
    <b v="1"/>
    <n v="887"/>
    <s v="Decorations_Product"/>
    <x v="2"/>
    <n v="4"/>
    <n v="72.965067610000006"/>
    <n v="291.86027039999999"/>
    <x v="2"/>
    <b v="0"/>
    <n v="29.186027039999999"/>
    <b v="0"/>
    <s v="Overnight"/>
    <n v="1"/>
    <x v="2"/>
    <x v="2"/>
    <n v="5"/>
    <b v="1"/>
  </r>
  <r>
    <n v="3808"/>
    <x v="49"/>
    <x v="5"/>
    <d v="1899-12-30T20:10:06"/>
    <n v="388"/>
    <n v="61"/>
    <x v="1"/>
    <x v="1"/>
    <s v="City_14"/>
    <s v="Online"/>
    <b v="1"/>
    <n v="720"/>
    <s v="Decorations_Product"/>
    <x v="2"/>
    <n v="2"/>
    <n v="50.235417560000002"/>
    <n v="100.4708351"/>
    <x v="2"/>
    <b v="1"/>
    <n v="0"/>
    <b v="1"/>
    <s v="Standard"/>
    <n v="5"/>
    <x v="1"/>
    <x v="0"/>
    <n v="3"/>
    <b v="1"/>
  </r>
  <r>
    <n v="3809"/>
    <x v="233"/>
    <x v="4"/>
    <d v="1899-12-30T11:40:04"/>
    <n v="361"/>
    <n v="36"/>
    <x v="0"/>
    <x v="2"/>
    <s v="City_1"/>
    <s v="Online"/>
    <b v="1"/>
    <n v="705"/>
    <s v="Electronics_Product"/>
    <x v="4"/>
    <n v="2"/>
    <n v="39.894045259999999"/>
    <n v="79.788090510000004"/>
    <x v="1"/>
    <b v="0"/>
    <n v="0"/>
    <b v="1"/>
    <s v="Express"/>
    <n v="4"/>
    <x v="2"/>
    <x v="1"/>
    <n v="2"/>
    <b v="1"/>
  </r>
  <r>
    <n v="3810"/>
    <x v="99"/>
    <x v="2"/>
    <d v="1899-12-30T18:28:25"/>
    <n v="259"/>
    <n v="63"/>
    <x v="1"/>
    <x v="0"/>
    <s v="City_1"/>
    <s v="Online"/>
    <b v="1"/>
    <n v="69"/>
    <s v="Clothing_Product"/>
    <x v="1"/>
    <n v="5"/>
    <n v="55.544564209999997"/>
    <n v="277.72282109999998"/>
    <x v="0"/>
    <b v="0"/>
    <n v="27.772282109999999"/>
    <b v="1"/>
    <s v="Express"/>
    <n v="4"/>
    <x v="2"/>
    <x v="2"/>
    <n v="5"/>
    <b v="1"/>
  </r>
  <r>
    <n v="3811"/>
    <x v="15"/>
    <x v="3"/>
    <d v="1899-12-30T20:32:06"/>
    <n v="353"/>
    <n v="26"/>
    <x v="0"/>
    <x v="1"/>
    <s v="City_17"/>
    <s v="Online"/>
    <b v="1"/>
    <n v="269"/>
    <s v="Toys_Product"/>
    <x v="0"/>
    <n v="1"/>
    <n v="62.530773879999998"/>
    <n v="62.530773879999998"/>
    <x v="1"/>
    <b v="0"/>
    <n v="0"/>
    <b v="1"/>
    <s v="Standard"/>
    <n v="4"/>
    <x v="0"/>
    <x v="0"/>
    <n v="5"/>
    <b v="0"/>
  </r>
  <r>
    <n v="3812"/>
    <x v="125"/>
    <x v="4"/>
    <d v="1899-12-30T04:49:18"/>
    <n v="250"/>
    <n v="62"/>
    <x v="1"/>
    <x v="0"/>
    <s v="City_3"/>
    <s v="Online"/>
    <b v="1"/>
    <n v="143"/>
    <s v="Clothing_Product"/>
    <x v="1"/>
    <n v="5"/>
    <n v="11.054517860000001"/>
    <n v="55.272589289999999"/>
    <x v="2"/>
    <b v="0"/>
    <n v="0"/>
    <b v="1"/>
    <s v="Standard"/>
    <n v="4"/>
    <x v="0"/>
    <x v="0"/>
    <n v="5"/>
    <b v="1"/>
  </r>
  <r>
    <n v="3813"/>
    <x v="59"/>
    <x v="1"/>
    <d v="1899-12-30T04:27:33"/>
    <n v="412"/>
    <n v="23"/>
    <x v="2"/>
    <x v="2"/>
    <s v="City_15"/>
    <s v="Online"/>
    <b v="1"/>
    <n v="620"/>
    <s v="Electronics_Product"/>
    <x v="4"/>
    <n v="1"/>
    <n v="88.243078699999998"/>
    <n v="88.243078699999998"/>
    <x v="0"/>
    <b v="1"/>
    <n v="8.8243078700000002"/>
    <b v="1"/>
    <s v="Express"/>
    <n v="1"/>
    <x v="1"/>
    <x v="2"/>
    <n v="4"/>
    <b v="1"/>
  </r>
  <r>
    <n v="3814"/>
    <x v="254"/>
    <x v="5"/>
    <d v="1899-12-30T13:19:53"/>
    <n v="292"/>
    <n v="23"/>
    <x v="2"/>
    <x v="0"/>
    <s v="City_15"/>
    <s v="Online"/>
    <b v="1"/>
    <n v="64"/>
    <s v="Clothing_Product"/>
    <x v="1"/>
    <n v="5"/>
    <n v="92.695336209999994"/>
    <n v="463.47668099999999"/>
    <x v="3"/>
    <b v="0"/>
    <n v="0"/>
    <b v="1"/>
    <s v="Express"/>
    <n v="2"/>
    <x v="0"/>
    <x v="0"/>
    <n v="4"/>
    <b v="1"/>
  </r>
  <r>
    <n v="3815"/>
    <x v="308"/>
    <x v="5"/>
    <d v="1899-12-30T10:54:03"/>
    <n v="261"/>
    <n v="40"/>
    <x v="0"/>
    <x v="2"/>
    <s v="City_20"/>
    <s v="Online"/>
    <b v="1"/>
    <n v="851"/>
    <s v="Clothing_Product"/>
    <x v="1"/>
    <n v="4"/>
    <n v="65.953643290000002"/>
    <n v="263.81457319999998"/>
    <x v="2"/>
    <b v="1"/>
    <n v="26.381457319999999"/>
    <b v="1"/>
    <s v="Standard"/>
    <n v="2"/>
    <x v="0"/>
    <x v="2"/>
    <n v="2"/>
    <b v="1"/>
  </r>
  <r>
    <n v="3816"/>
    <x v="345"/>
    <x v="1"/>
    <d v="1899-12-30T01:13:29"/>
    <n v="71"/>
    <n v="51"/>
    <x v="1"/>
    <x v="1"/>
    <s v="City_20"/>
    <n v="6"/>
    <b v="0"/>
    <n v="602"/>
    <s v="Decorations_Product"/>
    <x v="2"/>
    <n v="1"/>
    <n v="93.557431140000006"/>
    <n v="93.557431140000006"/>
    <x v="2"/>
    <b v="1"/>
    <n v="0"/>
    <b v="0"/>
    <s v="From the store"/>
    <n v="0"/>
    <x v="1"/>
    <x v="1"/>
    <n v="2"/>
    <b v="1"/>
  </r>
  <r>
    <n v="3817"/>
    <x v="236"/>
    <x v="5"/>
    <d v="1899-12-30T10:14:58"/>
    <n v="84"/>
    <n v="26"/>
    <x v="0"/>
    <x v="0"/>
    <s v="City_20"/>
    <s v="Online"/>
    <b v="1"/>
    <n v="888"/>
    <s v="Clothing_Product"/>
    <x v="1"/>
    <n v="1"/>
    <n v="99.367077750000007"/>
    <n v="99.367077750000007"/>
    <x v="1"/>
    <b v="0"/>
    <n v="0"/>
    <b v="1"/>
    <s v="Standard"/>
    <n v="1"/>
    <x v="0"/>
    <x v="1"/>
    <n v="2"/>
    <b v="1"/>
  </r>
  <r>
    <n v="3818"/>
    <x v="53"/>
    <x v="2"/>
    <d v="1899-12-30T10:29:35"/>
    <n v="431"/>
    <n v="42"/>
    <x v="0"/>
    <x v="1"/>
    <s v="City_19"/>
    <s v="Online"/>
    <b v="1"/>
    <n v="326"/>
    <s v="Toys_Product"/>
    <x v="0"/>
    <n v="4"/>
    <n v="49.367070380000001"/>
    <n v="197.46828149999999"/>
    <x v="3"/>
    <b v="0"/>
    <n v="19.746828149999999"/>
    <b v="1"/>
    <s v="Standard"/>
    <n v="3"/>
    <x v="1"/>
    <x v="2"/>
    <n v="1"/>
    <b v="0"/>
  </r>
  <r>
    <n v="3819"/>
    <x v="58"/>
    <x v="0"/>
    <d v="1899-12-30T08:53:07"/>
    <n v="419"/>
    <n v="47"/>
    <x v="1"/>
    <x v="2"/>
    <s v="City_16"/>
    <n v="68"/>
    <b v="0"/>
    <n v="711"/>
    <s v="Decorations_Product"/>
    <x v="2"/>
    <n v="2"/>
    <n v="89.801427799999999"/>
    <n v="179.6028556"/>
    <x v="2"/>
    <b v="0"/>
    <n v="0"/>
    <b v="0"/>
    <s v="From the store"/>
    <n v="0"/>
    <x v="0"/>
    <x v="1"/>
    <n v="1"/>
    <b v="1"/>
  </r>
  <r>
    <n v="3820"/>
    <x v="110"/>
    <x v="2"/>
    <d v="1899-12-30T16:14:30"/>
    <n v="180"/>
    <n v="68"/>
    <x v="1"/>
    <x v="1"/>
    <s v="City_6"/>
    <n v="13"/>
    <b v="0"/>
    <n v="843"/>
    <s v="Decorations_Product"/>
    <x v="2"/>
    <n v="2"/>
    <n v="60.228763569999998"/>
    <n v="120.45752709999999"/>
    <x v="0"/>
    <b v="1"/>
    <n v="0"/>
    <b v="0"/>
    <s v="From the store"/>
    <n v="0"/>
    <x v="0"/>
    <x v="1"/>
    <n v="2"/>
    <b v="1"/>
  </r>
  <r>
    <n v="3821"/>
    <x v="196"/>
    <x v="0"/>
    <d v="1899-12-30T11:28:42"/>
    <n v="114"/>
    <n v="31"/>
    <x v="0"/>
    <x v="0"/>
    <s v="City_9"/>
    <s v="Online"/>
    <b v="1"/>
    <n v="820"/>
    <s v="Clothing_Product"/>
    <x v="1"/>
    <n v="5"/>
    <n v="55.594607019999998"/>
    <n v="277.9730351"/>
    <x v="2"/>
    <b v="0"/>
    <n v="27.797303509999999"/>
    <b v="1"/>
    <s v="Overnight"/>
    <n v="5"/>
    <x v="0"/>
    <x v="2"/>
    <n v="1"/>
    <b v="0"/>
  </r>
  <r>
    <n v="3822"/>
    <x v="202"/>
    <x v="4"/>
    <d v="1899-12-30T18:49:53"/>
    <n v="173"/>
    <n v="52"/>
    <x v="1"/>
    <x v="2"/>
    <s v="City_14"/>
    <s v="Online"/>
    <b v="1"/>
    <n v="781"/>
    <s v="Toys_Product"/>
    <x v="0"/>
    <n v="5"/>
    <n v="48.028630540000002"/>
    <n v="240.1431527"/>
    <x v="1"/>
    <b v="1"/>
    <n v="0"/>
    <b v="1"/>
    <s v="Overnight"/>
    <n v="4"/>
    <x v="1"/>
    <x v="0"/>
    <n v="2"/>
    <b v="1"/>
  </r>
  <r>
    <n v="3823"/>
    <x v="298"/>
    <x v="4"/>
    <d v="1899-12-30T03:52:57"/>
    <n v="188"/>
    <n v="21"/>
    <x v="2"/>
    <x v="0"/>
    <s v="City_4"/>
    <s v="Online"/>
    <b v="1"/>
    <n v="780"/>
    <s v="Toys_Product"/>
    <x v="0"/>
    <n v="2"/>
    <n v="99.730764910000005"/>
    <n v="199.46152979999999"/>
    <x v="0"/>
    <b v="0"/>
    <n v="19.946152980000001"/>
    <b v="1"/>
    <s v="Express"/>
    <n v="2"/>
    <x v="1"/>
    <x v="2"/>
    <n v="2"/>
    <b v="0"/>
  </r>
  <r>
    <n v="3824"/>
    <x v="350"/>
    <x v="4"/>
    <d v="1899-12-30T15:44:41"/>
    <n v="139"/>
    <n v="23"/>
    <x v="2"/>
    <x v="0"/>
    <s v="City_4"/>
    <s v="Online"/>
    <b v="1"/>
    <n v="524"/>
    <s v="Toys_Product"/>
    <x v="0"/>
    <n v="1"/>
    <n v="76.010822529999999"/>
    <n v="76.010822529999999"/>
    <x v="0"/>
    <b v="0"/>
    <n v="0"/>
    <b v="0"/>
    <s v="Standard"/>
    <n v="1"/>
    <x v="1"/>
    <x v="1"/>
    <n v="2"/>
    <b v="1"/>
  </r>
  <r>
    <n v="3825"/>
    <x v="309"/>
    <x v="4"/>
    <d v="1899-12-30T15:24:00"/>
    <n v="480"/>
    <n v="58"/>
    <x v="1"/>
    <x v="0"/>
    <s v="City_14"/>
    <s v="Online"/>
    <b v="1"/>
    <n v="126"/>
    <s v="Clothing_Product"/>
    <x v="1"/>
    <n v="5"/>
    <n v="16.90331188"/>
    <n v="84.516559389999998"/>
    <x v="2"/>
    <b v="0"/>
    <n v="0"/>
    <b v="0"/>
    <s v="Overnight"/>
    <n v="4"/>
    <x v="0"/>
    <x v="1"/>
    <n v="4"/>
    <b v="0"/>
  </r>
  <r>
    <n v="3826"/>
    <x v="31"/>
    <x v="3"/>
    <d v="1899-12-30T17:17:14"/>
    <n v="466"/>
    <n v="44"/>
    <x v="0"/>
    <x v="2"/>
    <s v="City_13"/>
    <n v="28"/>
    <b v="0"/>
    <n v="948"/>
    <s v="Toys_Product"/>
    <x v="0"/>
    <n v="4"/>
    <n v="60.292532940000001"/>
    <n v="241.17013180000001"/>
    <x v="1"/>
    <b v="0"/>
    <n v="0"/>
    <b v="1"/>
    <s v="From the store"/>
    <n v="0"/>
    <x v="1"/>
    <x v="1"/>
    <n v="4"/>
    <b v="0"/>
  </r>
  <r>
    <n v="3827"/>
    <x v="101"/>
    <x v="5"/>
    <d v="1899-12-30T02:40:09"/>
    <n v="473"/>
    <n v="51"/>
    <x v="1"/>
    <x v="1"/>
    <s v="City_12"/>
    <n v="8"/>
    <b v="0"/>
    <n v="205"/>
    <s v="Food_Product"/>
    <x v="3"/>
    <n v="4"/>
    <n v="29.018552069999998"/>
    <n v="116.0742083"/>
    <x v="1"/>
    <b v="0"/>
    <n v="11.607420830000001"/>
    <b v="0"/>
    <s v="From the store"/>
    <n v="0"/>
    <x v="2"/>
    <x v="2"/>
    <n v="3"/>
    <b v="1"/>
  </r>
  <r>
    <n v="3828"/>
    <x v="189"/>
    <x v="3"/>
    <d v="1899-12-30T19:23:39"/>
    <n v="38"/>
    <n v="32"/>
    <x v="0"/>
    <x v="2"/>
    <s v="City_14"/>
    <n v="50"/>
    <b v="0"/>
    <n v="402"/>
    <s v="Food_Product"/>
    <x v="3"/>
    <n v="3"/>
    <n v="65.448584609999997"/>
    <n v="196.34575380000001"/>
    <x v="1"/>
    <b v="1"/>
    <n v="19.634575380000001"/>
    <b v="1"/>
    <s v="From the store"/>
    <n v="0"/>
    <x v="1"/>
    <x v="2"/>
    <n v="2"/>
    <b v="0"/>
  </r>
  <r>
    <n v="3829"/>
    <x v="166"/>
    <x v="1"/>
    <d v="1899-12-30T20:59:54"/>
    <n v="131"/>
    <n v="51"/>
    <x v="1"/>
    <x v="2"/>
    <s v="City_12"/>
    <s v="Online"/>
    <b v="1"/>
    <n v="443"/>
    <s v="Toys_Product"/>
    <x v="0"/>
    <n v="4"/>
    <n v="77.4443907"/>
    <n v="309.7775628"/>
    <x v="1"/>
    <b v="1"/>
    <n v="30.977756280000001"/>
    <b v="1"/>
    <s v="Express"/>
    <n v="3"/>
    <x v="0"/>
    <x v="2"/>
    <n v="1"/>
    <b v="0"/>
  </r>
  <r>
    <n v="3830"/>
    <x v="274"/>
    <x v="5"/>
    <d v="1899-12-30T07:17:25"/>
    <n v="189"/>
    <n v="66"/>
    <x v="1"/>
    <x v="2"/>
    <s v="City_12"/>
    <s v="Online"/>
    <b v="1"/>
    <n v="928"/>
    <s v="Toys_Product"/>
    <x v="0"/>
    <n v="5"/>
    <n v="27.887657770000001"/>
    <n v="139.4382889"/>
    <x v="1"/>
    <b v="0"/>
    <n v="13.943828890000001"/>
    <b v="0"/>
    <s v="Overnight"/>
    <n v="2"/>
    <x v="2"/>
    <x v="2"/>
    <n v="4"/>
    <b v="1"/>
  </r>
  <r>
    <n v="3831"/>
    <x v="215"/>
    <x v="4"/>
    <d v="1899-12-30T06:29:41"/>
    <n v="18"/>
    <n v="46"/>
    <x v="1"/>
    <x v="0"/>
    <s v="City_16"/>
    <s v="Online"/>
    <b v="1"/>
    <n v="335"/>
    <s v="Clothing_Product"/>
    <x v="1"/>
    <n v="4"/>
    <n v="63.581022140000002"/>
    <n v="254.32408860000001"/>
    <x v="2"/>
    <b v="0"/>
    <n v="0"/>
    <b v="0"/>
    <s v="Express"/>
    <n v="5"/>
    <x v="1"/>
    <x v="0"/>
    <n v="4"/>
    <b v="0"/>
  </r>
  <r>
    <n v="3832"/>
    <x v="19"/>
    <x v="1"/>
    <d v="1899-12-30T16:06:52"/>
    <n v="145"/>
    <n v="55"/>
    <x v="1"/>
    <x v="1"/>
    <s v="City_1"/>
    <n v="99"/>
    <b v="0"/>
    <n v="357"/>
    <s v="Toys_Product"/>
    <x v="0"/>
    <n v="3"/>
    <n v="24.731825099999998"/>
    <n v="74.195475310000006"/>
    <x v="1"/>
    <b v="1"/>
    <n v="0"/>
    <b v="0"/>
    <s v="From the store"/>
    <n v="0"/>
    <x v="2"/>
    <x v="0"/>
    <n v="1"/>
    <b v="0"/>
  </r>
  <r>
    <n v="3833"/>
    <x v="39"/>
    <x v="4"/>
    <d v="1899-12-30T23:01:20"/>
    <n v="226"/>
    <n v="51"/>
    <x v="1"/>
    <x v="2"/>
    <s v="City_19"/>
    <s v="Online"/>
    <b v="1"/>
    <n v="323"/>
    <s v="Toys_Product"/>
    <x v="0"/>
    <n v="5"/>
    <n v="25.25896934"/>
    <n v="126.29484669999999"/>
    <x v="3"/>
    <b v="1"/>
    <n v="0"/>
    <b v="0"/>
    <s v="Overnight"/>
    <n v="3"/>
    <x v="2"/>
    <x v="0"/>
    <n v="3"/>
    <b v="0"/>
  </r>
  <r>
    <n v="3834"/>
    <x v="329"/>
    <x v="2"/>
    <d v="1899-12-30T02:18:41"/>
    <n v="464"/>
    <n v="26"/>
    <x v="0"/>
    <x v="2"/>
    <s v="City_16"/>
    <n v="59"/>
    <b v="0"/>
    <n v="268"/>
    <s v="Electronics_Product"/>
    <x v="4"/>
    <n v="3"/>
    <n v="27.613525079999999"/>
    <n v="82.840575229999999"/>
    <x v="2"/>
    <b v="1"/>
    <n v="8.2840575229999995"/>
    <b v="0"/>
    <s v="From the store"/>
    <n v="0"/>
    <x v="1"/>
    <x v="2"/>
    <n v="3"/>
    <b v="1"/>
  </r>
  <r>
    <n v="3835"/>
    <x v="292"/>
    <x v="4"/>
    <d v="1899-12-30T12:22:37"/>
    <n v="170"/>
    <n v="22"/>
    <x v="2"/>
    <x v="2"/>
    <s v="City_15"/>
    <n v="47"/>
    <b v="0"/>
    <n v="901"/>
    <s v="Decorations_Product"/>
    <x v="2"/>
    <n v="2"/>
    <n v="46.153680860000001"/>
    <n v="92.307361729999997"/>
    <x v="0"/>
    <b v="1"/>
    <n v="9.2307361730000004"/>
    <b v="0"/>
    <s v="From the store"/>
    <n v="0"/>
    <x v="2"/>
    <x v="2"/>
    <n v="4"/>
    <b v="0"/>
  </r>
  <r>
    <n v="3836"/>
    <x v="97"/>
    <x v="0"/>
    <d v="1899-12-30T14:08:02"/>
    <n v="175"/>
    <n v="22"/>
    <x v="2"/>
    <x v="1"/>
    <s v="City_15"/>
    <n v="89"/>
    <b v="0"/>
    <n v="573"/>
    <s v="Decorations_Product"/>
    <x v="2"/>
    <n v="3"/>
    <n v="15.268973369999999"/>
    <n v="45.80692011"/>
    <x v="2"/>
    <b v="0"/>
    <n v="4.580692011"/>
    <b v="0"/>
    <s v="From the store"/>
    <n v="0"/>
    <x v="2"/>
    <x v="2"/>
    <n v="3"/>
    <b v="1"/>
  </r>
  <r>
    <n v="3837"/>
    <x v="61"/>
    <x v="0"/>
    <d v="1899-12-30T14:08:37"/>
    <n v="56"/>
    <n v="30"/>
    <x v="0"/>
    <x v="0"/>
    <s v="City_19"/>
    <s v="Online"/>
    <b v="1"/>
    <n v="907"/>
    <s v="Electronics_Product"/>
    <x v="4"/>
    <n v="1"/>
    <n v="60.886028379999999"/>
    <n v="60.886028379999999"/>
    <x v="2"/>
    <b v="0"/>
    <n v="0"/>
    <b v="0"/>
    <s v="Overnight"/>
    <n v="5"/>
    <x v="1"/>
    <x v="0"/>
    <n v="1"/>
    <b v="1"/>
  </r>
  <r>
    <n v="3838"/>
    <x v="280"/>
    <x v="4"/>
    <d v="1899-12-30T21:12:33"/>
    <n v="3"/>
    <n v="18"/>
    <x v="2"/>
    <x v="2"/>
    <s v="City_9"/>
    <n v="10"/>
    <b v="0"/>
    <n v="534"/>
    <s v="Decorations_Product"/>
    <x v="2"/>
    <n v="2"/>
    <n v="55.488952240000003"/>
    <n v="110.97790449999999"/>
    <x v="0"/>
    <b v="1"/>
    <n v="0"/>
    <b v="1"/>
    <s v="From the store"/>
    <n v="0"/>
    <x v="0"/>
    <x v="1"/>
    <n v="1"/>
    <b v="0"/>
  </r>
  <r>
    <n v="3839"/>
    <x v="31"/>
    <x v="3"/>
    <d v="1899-12-30T07:29:33"/>
    <n v="319"/>
    <n v="29"/>
    <x v="0"/>
    <x v="1"/>
    <s v="City_2"/>
    <s v="Online"/>
    <b v="1"/>
    <n v="171"/>
    <s v="Food_Product"/>
    <x v="3"/>
    <n v="1"/>
    <n v="98.601149449999994"/>
    <n v="98.601149449999994"/>
    <x v="3"/>
    <b v="1"/>
    <n v="0"/>
    <b v="0"/>
    <s v="Express"/>
    <n v="5"/>
    <x v="0"/>
    <x v="1"/>
    <n v="5"/>
    <b v="1"/>
  </r>
  <r>
    <n v="3840"/>
    <x v="358"/>
    <x v="2"/>
    <d v="1899-12-30T16:24:55"/>
    <n v="118"/>
    <n v="22"/>
    <x v="2"/>
    <x v="1"/>
    <s v="City_3"/>
    <n v="77"/>
    <b v="0"/>
    <n v="486"/>
    <s v="Electronics_Product"/>
    <x v="4"/>
    <n v="3"/>
    <n v="28.34164006"/>
    <n v="85.024920179999995"/>
    <x v="1"/>
    <b v="1"/>
    <n v="8.5024920179999999"/>
    <b v="1"/>
    <s v="From the store"/>
    <n v="0"/>
    <x v="0"/>
    <x v="2"/>
    <n v="4"/>
    <b v="0"/>
  </r>
  <r>
    <n v="3841"/>
    <x v="146"/>
    <x v="4"/>
    <d v="1899-12-30T01:14:48"/>
    <n v="277"/>
    <n v="65"/>
    <x v="1"/>
    <x v="0"/>
    <s v="City_11"/>
    <n v="31"/>
    <b v="0"/>
    <n v="379"/>
    <s v="Clothing_Product"/>
    <x v="1"/>
    <n v="1"/>
    <n v="91.564144510000006"/>
    <n v="91.564144510000006"/>
    <x v="1"/>
    <b v="1"/>
    <n v="0"/>
    <b v="0"/>
    <s v="From the store"/>
    <n v="0"/>
    <x v="1"/>
    <x v="1"/>
    <n v="4"/>
    <b v="0"/>
  </r>
  <r>
    <n v="3842"/>
    <x v="202"/>
    <x v="4"/>
    <d v="1899-12-30T15:58:37"/>
    <n v="9"/>
    <n v="60"/>
    <x v="1"/>
    <x v="0"/>
    <s v="City_5"/>
    <s v="Online"/>
    <b v="1"/>
    <n v="605"/>
    <s v="Toys_Product"/>
    <x v="0"/>
    <n v="1"/>
    <n v="89.016174559999996"/>
    <n v="89.016174559999996"/>
    <x v="3"/>
    <b v="0"/>
    <n v="0"/>
    <b v="0"/>
    <s v="Standard"/>
    <n v="1"/>
    <x v="2"/>
    <x v="1"/>
    <n v="2"/>
    <b v="1"/>
  </r>
  <r>
    <n v="3843"/>
    <x v="318"/>
    <x v="3"/>
    <d v="1899-12-30T19:29:53"/>
    <n v="151"/>
    <n v="28"/>
    <x v="0"/>
    <x v="1"/>
    <s v="City_19"/>
    <n v="94"/>
    <b v="0"/>
    <n v="750"/>
    <s v="Electronics_Product"/>
    <x v="4"/>
    <n v="2"/>
    <n v="37.231281039999999"/>
    <n v="74.462562079999998"/>
    <x v="3"/>
    <b v="1"/>
    <n v="7.4462562080000003"/>
    <b v="1"/>
    <s v="From the store"/>
    <n v="0"/>
    <x v="2"/>
    <x v="2"/>
    <n v="5"/>
    <b v="0"/>
  </r>
  <r>
    <n v="3844"/>
    <x v="218"/>
    <x v="3"/>
    <d v="1899-12-30T21:30:20"/>
    <n v="410"/>
    <n v="51"/>
    <x v="1"/>
    <x v="1"/>
    <s v="City_6"/>
    <s v="Online"/>
    <b v="1"/>
    <n v="982"/>
    <s v="Toys_Product"/>
    <x v="0"/>
    <n v="1"/>
    <n v="19.379469839999999"/>
    <n v="19.379469839999999"/>
    <x v="3"/>
    <b v="1"/>
    <n v="0"/>
    <b v="0"/>
    <s v="Overnight"/>
    <n v="4"/>
    <x v="2"/>
    <x v="1"/>
    <n v="5"/>
    <b v="0"/>
  </r>
  <r>
    <n v="3845"/>
    <x v="305"/>
    <x v="1"/>
    <d v="1899-12-30T23:58:36"/>
    <n v="477"/>
    <n v="69"/>
    <x v="1"/>
    <x v="2"/>
    <s v="City_15"/>
    <s v="Online"/>
    <b v="1"/>
    <n v="494"/>
    <s v="Clothing_Product"/>
    <x v="1"/>
    <n v="5"/>
    <n v="76.566521480000006"/>
    <n v="382.83260739999997"/>
    <x v="3"/>
    <b v="0"/>
    <n v="38.283260740000003"/>
    <b v="1"/>
    <s v="Express"/>
    <n v="2"/>
    <x v="2"/>
    <x v="2"/>
    <n v="5"/>
    <b v="0"/>
  </r>
  <r>
    <n v="3846"/>
    <x v="162"/>
    <x v="3"/>
    <d v="1899-12-30T21:14:39"/>
    <n v="416"/>
    <n v="25"/>
    <x v="0"/>
    <x v="1"/>
    <s v="City_1"/>
    <n v="42"/>
    <b v="0"/>
    <n v="137"/>
    <s v="Electronics_Product"/>
    <x v="4"/>
    <n v="1"/>
    <n v="30.064918219999999"/>
    <n v="30.064918219999999"/>
    <x v="1"/>
    <b v="0"/>
    <n v="0"/>
    <b v="0"/>
    <s v="From the store"/>
    <n v="0"/>
    <x v="0"/>
    <x v="1"/>
    <n v="4"/>
    <b v="0"/>
  </r>
  <r>
    <n v="3847"/>
    <x v="16"/>
    <x v="2"/>
    <d v="1899-12-30T23:37:55"/>
    <n v="50"/>
    <n v="55"/>
    <x v="1"/>
    <x v="1"/>
    <s v="City_19"/>
    <s v="Online"/>
    <b v="1"/>
    <n v="804"/>
    <s v="Decorations_Product"/>
    <x v="2"/>
    <n v="3"/>
    <n v="99.261196709999993"/>
    <n v="297.78359010000003"/>
    <x v="2"/>
    <b v="0"/>
    <n v="0"/>
    <b v="0"/>
    <s v="Standard"/>
    <n v="4"/>
    <x v="1"/>
    <x v="1"/>
    <n v="5"/>
    <b v="0"/>
  </r>
  <r>
    <n v="3848"/>
    <x v="93"/>
    <x v="2"/>
    <d v="1899-12-30T00:02:17"/>
    <n v="253"/>
    <n v="20"/>
    <x v="2"/>
    <x v="0"/>
    <s v="City_14"/>
    <n v="10"/>
    <b v="0"/>
    <n v="657"/>
    <s v="Decorations_Product"/>
    <x v="2"/>
    <n v="4"/>
    <n v="61.763296279999999"/>
    <n v="247.05318510000001"/>
    <x v="1"/>
    <b v="1"/>
    <n v="0"/>
    <b v="1"/>
    <s v="From the store"/>
    <n v="0"/>
    <x v="1"/>
    <x v="0"/>
    <n v="5"/>
    <b v="0"/>
  </r>
  <r>
    <n v="3849"/>
    <x v="203"/>
    <x v="2"/>
    <d v="1899-12-30T03:40:19"/>
    <n v="324"/>
    <n v="54"/>
    <x v="1"/>
    <x v="1"/>
    <s v="City_17"/>
    <s v="Online"/>
    <b v="1"/>
    <n v="797"/>
    <s v="Toys_Product"/>
    <x v="0"/>
    <n v="2"/>
    <n v="53.734703029999999"/>
    <n v="107.4694061"/>
    <x v="3"/>
    <b v="1"/>
    <n v="0"/>
    <b v="1"/>
    <s v="Standard"/>
    <n v="1"/>
    <x v="2"/>
    <x v="1"/>
    <n v="1"/>
    <b v="1"/>
  </r>
  <r>
    <n v="3850"/>
    <x v="182"/>
    <x v="4"/>
    <d v="1899-12-30T00:37:42"/>
    <n v="477"/>
    <n v="51"/>
    <x v="1"/>
    <x v="2"/>
    <s v="City_15"/>
    <s v="Online"/>
    <b v="1"/>
    <n v="376"/>
    <s v="Electronics_Product"/>
    <x v="4"/>
    <n v="2"/>
    <n v="85.042006430000001"/>
    <n v="170.0840129"/>
    <x v="2"/>
    <b v="0"/>
    <n v="17.008401289999998"/>
    <b v="1"/>
    <s v="Express"/>
    <n v="2"/>
    <x v="2"/>
    <x v="2"/>
    <n v="3"/>
    <b v="1"/>
  </r>
  <r>
    <n v="3851"/>
    <x v="246"/>
    <x v="4"/>
    <d v="1899-12-30T22:57:23"/>
    <n v="474"/>
    <n v="19"/>
    <x v="2"/>
    <x v="1"/>
    <s v="City_9"/>
    <n v="46"/>
    <b v="0"/>
    <n v="529"/>
    <s v="Decorations_Product"/>
    <x v="2"/>
    <n v="2"/>
    <n v="73.607726970000002"/>
    <n v="147.2154539"/>
    <x v="3"/>
    <b v="0"/>
    <n v="0"/>
    <b v="1"/>
    <s v="From the store"/>
    <n v="0"/>
    <x v="0"/>
    <x v="1"/>
    <n v="4"/>
    <b v="1"/>
  </r>
  <r>
    <n v="3852"/>
    <x v="216"/>
    <x v="5"/>
    <d v="1899-12-30T20:43:29"/>
    <n v="23"/>
    <n v="19"/>
    <x v="2"/>
    <x v="1"/>
    <s v="City_13"/>
    <s v="Online"/>
    <b v="1"/>
    <n v="889"/>
    <s v="Electronics_Product"/>
    <x v="4"/>
    <n v="2"/>
    <n v="50.714433659999997"/>
    <n v="101.42886729999999"/>
    <x v="2"/>
    <b v="0"/>
    <n v="0"/>
    <b v="1"/>
    <s v="Overnight"/>
    <n v="1"/>
    <x v="1"/>
    <x v="0"/>
    <n v="1"/>
    <b v="0"/>
  </r>
  <r>
    <n v="3853"/>
    <x v="77"/>
    <x v="3"/>
    <d v="1899-12-30T07:33:01"/>
    <n v="390"/>
    <n v="48"/>
    <x v="1"/>
    <x v="2"/>
    <s v="City_5"/>
    <s v="Online"/>
    <b v="1"/>
    <n v="375"/>
    <s v="Toys_Product"/>
    <x v="0"/>
    <n v="2"/>
    <n v="36.150102760000003"/>
    <n v="72.300205520000006"/>
    <x v="0"/>
    <b v="0"/>
    <n v="7.230020552"/>
    <b v="0"/>
    <s v="Overnight"/>
    <n v="1"/>
    <x v="2"/>
    <x v="2"/>
    <n v="4"/>
    <b v="1"/>
  </r>
  <r>
    <n v="3854"/>
    <x v="24"/>
    <x v="4"/>
    <d v="1899-12-30T17:22:16"/>
    <n v="241"/>
    <n v="59"/>
    <x v="1"/>
    <x v="2"/>
    <s v="City_5"/>
    <n v="70"/>
    <b v="0"/>
    <n v="525"/>
    <s v="Toys_Product"/>
    <x v="0"/>
    <n v="2"/>
    <n v="50.202501099999999"/>
    <n v="100.4050022"/>
    <x v="1"/>
    <b v="1"/>
    <n v="0"/>
    <b v="0"/>
    <s v="From the store"/>
    <n v="0"/>
    <x v="2"/>
    <x v="1"/>
    <n v="2"/>
    <b v="1"/>
  </r>
  <r>
    <n v="3855"/>
    <x v="358"/>
    <x v="2"/>
    <d v="1899-12-30T09:49:01"/>
    <n v="213"/>
    <n v="65"/>
    <x v="1"/>
    <x v="2"/>
    <s v="City_5"/>
    <s v="Online"/>
    <b v="1"/>
    <n v="261"/>
    <s v="Toys_Product"/>
    <x v="0"/>
    <n v="5"/>
    <n v="48.612641510000003"/>
    <n v="243.0632075"/>
    <x v="1"/>
    <b v="0"/>
    <n v="24.306320750000001"/>
    <b v="1"/>
    <s v="Standard"/>
    <n v="3"/>
    <x v="2"/>
    <x v="2"/>
    <n v="4"/>
    <b v="1"/>
  </r>
  <r>
    <n v="3856"/>
    <x v="21"/>
    <x v="0"/>
    <d v="1899-12-30T22:35:54"/>
    <n v="35"/>
    <n v="57"/>
    <x v="1"/>
    <x v="1"/>
    <s v="City_8"/>
    <s v="Online"/>
    <b v="1"/>
    <n v="208"/>
    <s v="Electronics_Product"/>
    <x v="4"/>
    <n v="4"/>
    <n v="12.156264820000001"/>
    <n v="48.62505926"/>
    <x v="0"/>
    <b v="0"/>
    <n v="0"/>
    <b v="0"/>
    <s v="Express"/>
    <n v="1"/>
    <x v="2"/>
    <x v="0"/>
    <n v="5"/>
    <b v="0"/>
  </r>
  <r>
    <n v="3857"/>
    <x v="329"/>
    <x v="2"/>
    <d v="1899-12-30T14:19:57"/>
    <n v="472"/>
    <n v="53"/>
    <x v="1"/>
    <x v="0"/>
    <s v="City_14"/>
    <s v="Online"/>
    <b v="1"/>
    <n v="791"/>
    <s v="Decorations_Product"/>
    <x v="2"/>
    <n v="1"/>
    <n v="54.107514369999997"/>
    <n v="54.107514369999997"/>
    <x v="1"/>
    <b v="1"/>
    <n v="0"/>
    <b v="1"/>
    <s v="Express"/>
    <n v="1"/>
    <x v="0"/>
    <x v="0"/>
    <n v="2"/>
    <b v="0"/>
  </r>
  <r>
    <n v="3858"/>
    <x v="364"/>
    <x v="0"/>
    <d v="1899-12-30T07:29:55"/>
    <n v="483"/>
    <n v="29"/>
    <x v="0"/>
    <x v="0"/>
    <s v="City_3"/>
    <n v="56"/>
    <b v="0"/>
    <n v="452"/>
    <s v="Toys_Product"/>
    <x v="0"/>
    <n v="2"/>
    <n v="56.142987660000003"/>
    <n v="112.2859753"/>
    <x v="0"/>
    <b v="1"/>
    <n v="11.22859753"/>
    <b v="0"/>
    <s v="From the store"/>
    <n v="0"/>
    <x v="2"/>
    <x v="2"/>
    <n v="1"/>
    <b v="0"/>
  </r>
  <r>
    <n v="3859"/>
    <x v="82"/>
    <x v="3"/>
    <d v="1899-12-30T12:48:03"/>
    <n v="394"/>
    <n v="34"/>
    <x v="0"/>
    <x v="0"/>
    <s v="City_6"/>
    <n v="24"/>
    <b v="0"/>
    <n v="682"/>
    <s v="Food_Product"/>
    <x v="3"/>
    <n v="2"/>
    <n v="68.974005259999998"/>
    <n v="137.94801050000001"/>
    <x v="0"/>
    <b v="1"/>
    <n v="13.79480105"/>
    <b v="0"/>
    <s v="From the store"/>
    <n v="0"/>
    <x v="0"/>
    <x v="2"/>
    <n v="1"/>
    <b v="1"/>
  </r>
  <r>
    <n v="3860"/>
    <x v="107"/>
    <x v="5"/>
    <d v="1899-12-30T08:35:52"/>
    <n v="237"/>
    <n v="36"/>
    <x v="0"/>
    <x v="1"/>
    <s v="City_13"/>
    <n v="63"/>
    <b v="0"/>
    <n v="440"/>
    <s v="Toys_Product"/>
    <x v="0"/>
    <n v="3"/>
    <n v="43.062597580000002"/>
    <n v="129.18779269999999"/>
    <x v="2"/>
    <b v="0"/>
    <n v="0"/>
    <b v="0"/>
    <s v="From the store"/>
    <n v="0"/>
    <x v="1"/>
    <x v="1"/>
    <n v="3"/>
    <b v="1"/>
  </r>
  <r>
    <n v="3861"/>
    <x v="3"/>
    <x v="3"/>
    <d v="1899-12-30T18:30:39"/>
    <n v="138"/>
    <n v="31"/>
    <x v="0"/>
    <x v="1"/>
    <s v="City_9"/>
    <n v="43"/>
    <b v="0"/>
    <n v="336"/>
    <s v="Clothing_Product"/>
    <x v="1"/>
    <n v="5"/>
    <n v="58.83679626"/>
    <n v="294.18398130000003"/>
    <x v="3"/>
    <b v="1"/>
    <n v="0"/>
    <b v="0"/>
    <s v="From the store"/>
    <n v="0"/>
    <x v="1"/>
    <x v="0"/>
    <n v="5"/>
    <b v="1"/>
  </r>
  <r>
    <n v="3862"/>
    <x v="282"/>
    <x v="5"/>
    <d v="1899-12-30T01:04:11"/>
    <n v="495"/>
    <n v="46"/>
    <x v="1"/>
    <x v="2"/>
    <s v="City_14"/>
    <s v="Online"/>
    <b v="1"/>
    <n v="549"/>
    <s v="Food_Product"/>
    <x v="3"/>
    <n v="3"/>
    <n v="34.506132659999999"/>
    <n v="103.518398"/>
    <x v="1"/>
    <b v="0"/>
    <n v="0"/>
    <b v="1"/>
    <s v="Express"/>
    <n v="1"/>
    <x v="1"/>
    <x v="1"/>
    <n v="2"/>
    <b v="1"/>
  </r>
  <r>
    <n v="3863"/>
    <x v="135"/>
    <x v="2"/>
    <d v="1899-12-30T20:37:09"/>
    <n v="117"/>
    <n v="45"/>
    <x v="1"/>
    <x v="1"/>
    <s v="City_9"/>
    <n v="21"/>
    <b v="0"/>
    <n v="457"/>
    <s v="Electronics_Product"/>
    <x v="4"/>
    <n v="5"/>
    <n v="13.4852633"/>
    <n v="67.42631652"/>
    <x v="2"/>
    <b v="1"/>
    <n v="0"/>
    <b v="1"/>
    <s v="From the store"/>
    <n v="0"/>
    <x v="2"/>
    <x v="1"/>
    <n v="5"/>
    <b v="1"/>
  </r>
  <r>
    <n v="3864"/>
    <x v="324"/>
    <x v="3"/>
    <d v="1899-12-30T15:53:38"/>
    <n v="195"/>
    <n v="66"/>
    <x v="1"/>
    <x v="0"/>
    <s v="City_1"/>
    <n v="77"/>
    <b v="0"/>
    <n v="619"/>
    <s v="Electronics_Product"/>
    <x v="4"/>
    <n v="3"/>
    <n v="80.130206900000005"/>
    <n v="240.3906207"/>
    <x v="3"/>
    <b v="1"/>
    <n v="0"/>
    <b v="1"/>
    <s v="From the store"/>
    <n v="0"/>
    <x v="2"/>
    <x v="0"/>
    <n v="2"/>
    <b v="0"/>
  </r>
  <r>
    <n v="3865"/>
    <x v="150"/>
    <x v="2"/>
    <d v="1899-12-30T10:59:37"/>
    <n v="134"/>
    <n v="52"/>
    <x v="1"/>
    <x v="1"/>
    <s v="City_8"/>
    <n v="58"/>
    <b v="0"/>
    <n v="521"/>
    <s v="Toys_Product"/>
    <x v="0"/>
    <n v="5"/>
    <n v="81.084235609999993"/>
    <n v="405.421178"/>
    <x v="3"/>
    <b v="0"/>
    <n v="0"/>
    <b v="1"/>
    <s v="From the store"/>
    <n v="0"/>
    <x v="1"/>
    <x v="0"/>
    <n v="5"/>
    <b v="1"/>
  </r>
  <r>
    <n v="3866"/>
    <x v="256"/>
    <x v="1"/>
    <d v="1899-12-30T03:55:28"/>
    <n v="201"/>
    <n v="45"/>
    <x v="1"/>
    <x v="2"/>
    <s v="City_8"/>
    <s v="Online"/>
    <b v="1"/>
    <n v="711"/>
    <s v="Decorations_Product"/>
    <x v="2"/>
    <n v="4"/>
    <n v="43.433437849999997"/>
    <n v="173.73375139999999"/>
    <x v="1"/>
    <b v="1"/>
    <n v="0"/>
    <b v="1"/>
    <s v="Overnight"/>
    <n v="1"/>
    <x v="1"/>
    <x v="0"/>
    <n v="3"/>
    <b v="1"/>
  </r>
  <r>
    <n v="3867"/>
    <x v="296"/>
    <x v="1"/>
    <d v="1899-12-30T16:25:57"/>
    <n v="223"/>
    <n v="69"/>
    <x v="1"/>
    <x v="2"/>
    <s v="City_7"/>
    <s v="Online"/>
    <b v="1"/>
    <n v="111"/>
    <s v="Electronics_Product"/>
    <x v="4"/>
    <n v="4"/>
    <n v="76.086184439999997"/>
    <n v="304.34473780000002"/>
    <x v="3"/>
    <b v="0"/>
    <n v="30.434473780000001"/>
    <b v="1"/>
    <s v="Overnight"/>
    <n v="1"/>
    <x v="1"/>
    <x v="2"/>
    <n v="3"/>
    <b v="0"/>
  </r>
  <r>
    <n v="3868"/>
    <x v="255"/>
    <x v="0"/>
    <d v="1899-12-30T15:52:12"/>
    <n v="471"/>
    <n v="21"/>
    <x v="2"/>
    <x v="1"/>
    <s v="City_12"/>
    <s v="Online"/>
    <b v="1"/>
    <n v="577"/>
    <s v="Food_Product"/>
    <x v="3"/>
    <n v="1"/>
    <n v="69.131684059999998"/>
    <n v="69.131684059999998"/>
    <x v="1"/>
    <b v="0"/>
    <n v="0"/>
    <b v="1"/>
    <s v="Standard"/>
    <n v="3"/>
    <x v="1"/>
    <x v="1"/>
    <n v="3"/>
    <b v="1"/>
  </r>
  <r>
    <n v="3869"/>
    <x v="151"/>
    <x v="1"/>
    <d v="1899-12-30T21:54:13"/>
    <n v="478"/>
    <n v="36"/>
    <x v="0"/>
    <x v="0"/>
    <s v="City_8"/>
    <n v="49"/>
    <b v="0"/>
    <n v="63"/>
    <s v="Toys_Product"/>
    <x v="0"/>
    <n v="2"/>
    <n v="10.82823756"/>
    <n v="21.65647513"/>
    <x v="1"/>
    <b v="1"/>
    <n v="2.1656475130000001"/>
    <b v="0"/>
    <s v="From the store"/>
    <n v="0"/>
    <x v="2"/>
    <x v="2"/>
    <n v="2"/>
    <b v="0"/>
  </r>
  <r>
    <n v="3870"/>
    <x v="58"/>
    <x v="0"/>
    <d v="1899-12-30T06:59:00"/>
    <n v="263"/>
    <n v="47"/>
    <x v="1"/>
    <x v="0"/>
    <s v="City_8"/>
    <n v="13"/>
    <b v="0"/>
    <n v="778"/>
    <s v="Food_Product"/>
    <x v="3"/>
    <n v="2"/>
    <n v="62.682945230000001"/>
    <n v="125.36589050000001"/>
    <x v="0"/>
    <b v="1"/>
    <n v="12.53658905"/>
    <b v="0"/>
    <s v="From the store"/>
    <n v="0"/>
    <x v="1"/>
    <x v="2"/>
    <n v="4"/>
    <b v="1"/>
  </r>
  <r>
    <n v="3871"/>
    <x v="304"/>
    <x v="2"/>
    <d v="1899-12-30T03:19:48"/>
    <n v="206"/>
    <n v="41"/>
    <x v="0"/>
    <x v="0"/>
    <s v="City_15"/>
    <n v="15"/>
    <b v="0"/>
    <n v="971"/>
    <s v="Decorations_Product"/>
    <x v="2"/>
    <n v="2"/>
    <n v="52.617913489999999"/>
    <n v="105.235827"/>
    <x v="1"/>
    <b v="1"/>
    <n v="10.5235827"/>
    <b v="0"/>
    <s v="From the store"/>
    <n v="0"/>
    <x v="2"/>
    <x v="2"/>
    <n v="2"/>
    <b v="0"/>
  </r>
  <r>
    <n v="3872"/>
    <x v="111"/>
    <x v="4"/>
    <d v="1899-12-30T22:48:30"/>
    <n v="91"/>
    <n v="50"/>
    <x v="1"/>
    <x v="0"/>
    <s v="City_12"/>
    <s v="Online"/>
    <b v="1"/>
    <n v="685"/>
    <s v="Electronics_Product"/>
    <x v="4"/>
    <n v="5"/>
    <n v="23.692049260000001"/>
    <n v="118.46024629999999"/>
    <x v="1"/>
    <b v="1"/>
    <n v="0"/>
    <b v="1"/>
    <s v="Overnight"/>
    <n v="5"/>
    <x v="2"/>
    <x v="0"/>
    <n v="5"/>
    <b v="1"/>
  </r>
  <r>
    <n v="3873"/>
    <x v="120"/>
    <x v="5"/>
    <d v="1899-12-30T05:11:07"/>
    <n v="474"/>
    <n v="35"/>
    <x v="0"/>
    <x v="1"/>
    <s v="City_16"/>
    <s v="Online"/>
    <b v="1"/>
    <n v="873"/>
    <s v="Food_Product"/>
    <x v="3"/>
    <n v="3"/>
    <n v="43.928358119999999"/>
    <n v="131.78507440000001"/>
    <x v="2"/>
    <b v="0"/>
    <n v="0"/>
    <b v="0"/>
    <s v="Standard"/>
    <n v="3"/>
    <x v="1"/>
    <x v="1"/>
    <n v="3"/>
    <b v="1"/>
  </r>
  <r>
    <n v="3874"/>
    <x v="0"/>
    <x v="0"/>
    <d v="1899-12-30T20:36:39"/>
    <n v="332"/>
    <n v="68"/>
    <x v="1"/>
    <x v="1"/>
    <s v="City_17"/>
    <s v="Online"/>
    <b v="1"/>
    <n v="615"/>
    <s v="Decorations_Product"/>
    <x v="2"/>
    <n v="1"/>
    <n v="98.593778520000001"/>
    <n v="98.593778520000001"/>
    <x v="0"/>
    <b v="1"/>
    <n v="0"/>
    <b v="0"/>
    <s v="Overnight"/>
    <n v="3"/>
    <x v="0"/>
    <x v="1"/>
    <n v="4"/>
    <b v="0"/>
  </r>
  <r>
    <n v="3875"/>
    <x v="52"/>
    <x v="4"/>
    <d v="1899-12-30T05:59:53"/>
    <n v="89"/>
    <n v="51"/>
    <x v="1"/>
    <x v="1"/>
    <s v="City_18"/>
    <n v="33"/>
    <b v="0"/>
    <n v="397"/>
    <s v="Clothing_Product"/>
    <x v="1"/>
    <n v="3"/>
    <n v="67.990609129999996"/>
    <n v="203.9718274"/>
    <x v="3"/>
    <b v="0"/>
    <n v="0"/>
    <b v="1"/>
    <s v="From the store"/>
    <n v="0"/>
    <x v="1"/>
    <x v="0"/>
    <n v="3"/>
    <b v="1"/>
  </r>
  <r>
    <n v="3876"/>
    <x v="345"/>
    <x v="1"/>
    <d v="1899-12-30T12:41:30"/>
    <n v="44"/>
    <n v="69"/>
    <x v="1"/>
    <x v="0"/>
    <s v="City_13"/>
    <s v="Online"/>
    <b v="1"/>
    <n v="313"/>
    <s v="Electronics_Product"/>
    <x v="4"/>
    <n v="5"/>
    <n v="94.960055539999999"/>
    <n v="474.80027769999998"/>
    <x v="1"/>
    <b v="1"/>
    <n v="0"/>
    <b v="1"/>
    <s v="Express"/>
    <n v="1"/>
    <x v="1"/>
    <x v="1"/>
    <n v="5"/>
    <b v="0"/>
  </r>
  <r>
    <n v="3877"/>
    <x v="32"/>
    <x v="2"/>
    <d v="1899-12-30T23:29:38"/>
    <n v="451"/>
    <n v="64"/>
    <x v="1"/>
    <x v="2"/>
    <s v="City_11"/>
    <n v="26"/>
    <b v="0"/>
    <n v="504"/>
    <s v="Clothing_Product"/>
    <x v="1"/>
    <n v="2"/>
    <n v="98.754687469999993"/>
    <n v="197.50937490000001"/>
    <x v="3"/>
    <b v="1"/>
    <n v="19.750937489999998"/>
    <b v="1"/>
    <s v="From the store"/>
    <n v="0"/>
    <x v="1"/>
    <x v="2"/>
    <n v="3"/>
    <b v="0"/>
  </r>
  <r>
    <n v="3878"/>
    <x v="47"/>
    <x v="2"/>
    <d v="1899-12-30T12:04:43"/>
    <n v="377"/>
    <n v="44"/>
    <x v="0"/>
    <x v="0"/>
    <s v="City_9"/>
    <s v="Online"/>
    <b v="1"/>
    <n v="383"/>
    <s v="Food_Product"/>
    <x v="3"/>
    <n v="5"/>
    <n v="42.482447239999999"/>
    <n v="212.4122362"/>
    <x v="0"/>
    <b v="0"/>
    <n v="0"/>
    <b v="0"/>
    <s v="Standard"/>
    <n v="4"/>
    <x v="0"/>
    <x v="1"/>
    <n v="3"/>
    <b v="0"/>
  </r>
  <r>
    <n v="3879"/>
    <x v="190"/>
    <x v="5"/>
    <d v="1899-12-30T04:38:06"/>
    <n v="16"/>
    <n v="39"/>
    <x v="0"/>
    <x v="2"/>
    <s v="City_1"/>
    <s v="Online"/>
    <b v="1"/>
    <n v="711"/>
    <s v="Food_Product"/>
    <x v="3"/>
    <n v="5"/>
    <n v="88.479819789999993"/>
    <n v="442.39909890000001"/>
    <x v="0"/>
    <b v="0"/>
    <n v="0"/>
    <b v="1"/>
    <s v="Overnight"/>
    <n v="3"/>
    <x v="0"/>
    <x v="1"/>
    <n v="5"/>
    <b v="0"/>
  </r>
  <r>
    <n v="3880"/>
    <x v="156"/>
    <x v="1"/>
    <d v="1899-12-30T15:07:44"/>
    <n v="111"/>
    <n v="60"/>
    <x v="1"/>
    <x v="0"/>
    <s v="City_17"/>
    <s v="Online"/>
    <b v="1"/>
    <n v="642"/>
    <s v="Clothing_Product"/>
    <x v="1"/>
    <n v="3"/>
    <n v="19.252171610000001"/>
    <n v="57.75651483"/>
    <x v="1"/>
    <b v="0"/>
    <n v="0"/>
    <b v="0"/>
    <s v="Standard"/>
    <n v="5"/>
    <x v="0"/>
    <x v="1"/>
    <n v="5"/>
    <b v="1"/>
  </r>
  <r>
    <n v="3881"/>
    <x v="75"/>
    <x v="2"/>
    <d v="1899-12-30T15:21:50"/>
    <n v="390"/>
    <n v="46"/>
    <x v="1"/>
    <x v="1"/>
    <s v="City_16"/>
    <s v="Online"/>
    <b v="1"/>
    <n v="941"/>
    <s v="Toys_Product"/>
    <x v="0"/>
    <n v="5"/>
    <n v="96.911799470000005"/>
    <n v="484.55899740000001"/>
    <x v="2"/>
    <b v="1"/>
    <n v="0"/>
    <b v="0"/>
    <s v="Express"/>
    <n v="4"/>
    <x v="0"/>
    <x v="1"/>
    <n v="1"/>
    <b v="0"/>
  </r>
  <r>
    <n v="3882"/>
    <x v="223"/>
    <x v="4"/>
    <d v="1899-12-30T01:29:27"/>
    <n v="307"/>
    <n v="43"/>
    <x v="0"/>
    <x v="2"/>
    <s v="City_12"/>
    <n v="46"/>
    <b v="0"/>
    <n v="577"/>
    <s v="Electronics_Product"/>
    <x v="4"/>
    <n v="3"/>
    <n v="23.998604499999999"/>
    <n v="71.995813510000005"/>
    <x v="1"/>
    <b v="0"/>
    <n v="7.199581351"/>
    <b v="0"/>
    <s v="From the store"/>
    <n v="0"/>
    <x v="0"/>
    <x v="2"/>
    <n v="2"/>
    <b v="1"/>
  </r>
  <r>
    <n v="3883"/>
    <x v="142"/>
    <x v="1"/>
    <d v="1899-12-30T10:19:01"/>
    <n v="119"/>
    <n v="47"/>
    <x v="1"/>
    <x v="2"/>
    <s v="City_9"/>
    <s v="Online"/>
    <b v="1"/>
    <n v="95"/>
    <s v="Toys_Product"/>
    <x v="0"/>
    <n v="2"/>
    <n v="36.743688779999999"/>
    <n v="73.487377550000005"/>
    <x v="0"/>
    <b v="0"/>
    <n v="7.3487377550000001"/>
    <b v="1"/>
    <s v="Overnight"/>
    <n v="5"/>
    <x v="0"/>
    <x v="2"/>
    <n v="5"/>
    <b v="0"/>
  </r>
  <r>
    <n v="3884"/>
    <x v="233"/>
    <x v="4"/>
    <d v="1899-12-30T00:54:51"/>
    <n v="466"/>
    <n v="44"/>
    <x v="0"/>
    <x v="1"/>
    <s v="City_3"/>
    <s v="Online"/>
    <b v="1"/>
    <n v="388"/>
    <s v="Clothing_Product"/>
    <x v="1"/>
    <n v="1"/>
    <n v="14.77238981"/>
    <n v="14.77238981"/>
    <x v="0"/>
    <b v="0"/>
    <n v="1.477238981"/>
    <b v="0"/>
    <s v="Overnight"/>
    <n v="1"/>
    <x v="2"/>
    <x v="2"/>
    <n v="3"/>
    <b v="0"/>
  </r>
  <r>
    <n v="3885"/>
    <x v="186"/>
    <x v="1"/>
    <d v="1899-12-30T02:59:23"/>
    <n v="427"/>
    <n v="58"/>
    <x v="1"/>
    <x v="1"/>
    <s v="City_10"/>
    <s v="Online"/>
    <b v="1"/>
    <n v="543"/>
    <s v="Decorations_Product"/>
    <x v="2"/>
    <n v="4"/>
    <n v="30.113773080000001"/>
    <n v="120.4550923"/>
    <x v="0"/>
    <b v="0"/>
    <n v="12.04550923"/>
    <b v="0"/>
    <s v="Standard"/>
    <n v="1"/>
    <x v="0"/>
    <x v="2"/>
    <n v="3"/>
    <b v="0"/>
  </r>
  <r>
    <n v="3886"/>
    <x v="59"/>
    <x v="1"/>
    <d v="1899-12-30T08:39:27"/>
    <n v="319"/>
    <n v="45"/>
    <x v="1"/>
    <x v="1"/>
    <s v="City_6"/>
    <s v="Online"/>
    <b v="1"/>
    <n v="488"/>
    <s v="Decorations_Product"/>
    <x v="2"/>
    <n v="1"/>
    <n v="33.201661899999998"/>
    <n v="33.201661899999998"/>
    <x v="2"/>
    <b v="0"/>
    <n v="3.3201661900000001"/>
    <b v="0"/>
    <s v="Express"/>
    <n v="4"/>
    <x v="1"/>
    <x v="2"/>
    <n v="1"/>
    <b v="0"/>
  </r>
  <r>
    <n v="3887"/>
    <x v="106"/>
    <x v="0"/>
    <d v="1899-12-30T04:45:09"/>
    <n v="439"/>
    <n v="20"/>
    <x v="2"/>
    <x v="1"/>
    <s v="City_19"/>
    <n v="93"/>
    <b v="0"/>
    <n v="976"/>
    <s v="Food_Product"/>
    <x v="3"/>
    <n v="2"/>
    <n v="51.796585720000003"/>
    <n v="103.5931714"/>
    <x v="3"/>
    <b v="0"/>
    <n v="0"/>
    <b v="1"/>
    <s v="From the store"/>
    <n v="0"/>
    <x v="1"/>
    <x v="0"/>
    <n v="1"/>
    <b v="1"/>
  </r>
  <r>
    <n v="3888"/>
    <x v="137"/>
    <x v="3"/>
    <d v="1899-12-30T20:54:17"/>
    <n v="178"/>
    <n v="29"/>
    <x v="0"/>
    <x v="2"/>
    <s v="City_15"/>
    <n v="100"/>
    <b v="0"/>
    <n v="136"/>
    <s v="Electronics_Product"/>
    <x v="4"/>
    <n v="5"/>
    <n v="62.202211900000002"/>
    <n v="311.01105949999999"/>
    <x v="0"/>
    <b v="1"/>
    <n v="0"/>
    <b v="1"/>
    <s v="From the store"/>
    <n v="0"/>
    <x v="1"/>
    <x v="0"/>
    <n v="5"/>
    <b v="0"/>
  </r>
  <r>
    <n v="3889"/>
    <x v="2"/>
    <x v="2"/>
    <d v="1899-12-30T16:21:09"/>
    <n v="211"/>
    <n v="69"/>
    <x v="1"/>
    <x v="2"/>
    <s v="City_1"/>
    <n v="62"/>
    <b v="0"/>
    <n v="733"/>
    <s v="Electronics_Product"/>
    <x v="4"/>
    <n v="3"/>
    <n v="74.360711260000002"/>
    <n v="223.08213380000001"/>
    <x v="2"/>
    <b v="0"/>
    <n v="22.308213380000002"/>
    <b v="0"/>
    <s v="From the store"/>
    <n v="0"/>
    <x v="1"/>
    <x v="2"/>
    <n v="4"/>
    <b v="1"/>
  </r>
  <r>
    <n v="3890"/>
    <x v="82"/>
    <x v="3"/>
    <d v="1899-12-30T20:23:56"/>
    <n v="203"/>
    <n v="67"/>
    <x v="1"/>
    <x v="1"/>
    <s v="City_2"/>
    <n v="44"/>
    <b v="0"/>
    <n v="505"/>
    <s v="Clothing_Product"/>
    <x v="1"/>
    <n v="1"/>
    <n v="26.008998680000001"/>
    <n v="26.008998680000001"/>
    <x v="2"/>
    <b v="0"/>
    <n v="2.6008998679999999"/>
    <b v="1"/>
    <s v="From the store"/>
    <n v="0"/>
    <x v="2"/>
    <x v="2"/>
    <n v="2"/>
    <b v="0"/>
  </r>
  <r>
    <n v="3891"/>
    <x v="67"/>
    <x v="1"/>
    <d v="1899-12-30T13:06:12"/>
    <n v="296"/>
    <n v="65"/>
    <x v="1"/>
    <x v="1"/>
    <s v="City_6"/>
    <n v="4"/>
    <b v="0"/>
    <n v="134"/>
    <s v="Food_Product"/>
    <x v="3"/>
    <n v="1"/>
    <n v="31.351691930000001"/>
    <n v="31.351691930000001"/>
    <x v="3"/>
    <b v="1"/>
    <n v="0"/>
    <b v="0"/>
    <s v="From the store"/>
    <n v="0"/>
    <x v="2"/>
    <x v="1"/>
    <n v="1"/>
    <b v="1"/>
  </r>
  <r>
    <n v="3892"/>
    <x v="151"/>
    <x v="1"/>
    <d v="1899-12-30T01:34:57"/>
    <n v="255"/>
    <n v="49"/>
    <x v="1"/>
    <x v="1"/>
    <s v="City_2"/>
    <s v="Online"/>
    <b v="1"/>
    <n v="615"/>
    <s v="Food_Product"/>
    <x v="3"/>
    <n v="1"/>
    <n v="29.576724410000001"/>
    <n v="29.576724410000001"/>
    <x v="0"/>
    <b v="1"/>
    <n v="0"/>
    <b v="1"/>
    <s v="Overnight"/>
    <n v="5"/>
    <x v="1"/>
    <x v="0"/>
    <n v="1"/>
    <b v="0"/>
  </r>
  <r>
    <n v="3893"/>
    <x v="245"/>
    <x v="5"/>
    <d v="1899-12-30T02:47:12"/>
    <n v="219"/>
    <n v="39"/>
    <x v="0"/>
    <x v="1"/>
    <s v="City_11"/>
    <s v="Online"/>
    <b v="1"/>
    <n v="343"/>
    <s v="Clothing_Product"/>
    <x v="1"/>
    <n v="4"/>
    <n v="68.808718110000001"/>
    <n v="275.23487239999997"/>
    <x v="2"/>
    <b v="0"/>
    <n v="27.523487240000001"/>
    <b v="1"/>
    <s v="Express"/>
    <n v="5"/>
    <x v="0"/>
    <x v="2"/>
    <n v="5"/>
    <b v="1"/>
  </r>
  <r>
    <n v="3894"/>
    <x v="33"/>
    <x v="3"/>
    <d v="1899-12-30T09:48:22"/>
    <n v="212"/>
    <n v="47"/>
    <x v="1"/>
    <x v="2"/>
    <s v="City_10"/>
    <n v="41"/>
    <b v="0"/>
    <n v="396"/>
    <s v="Food_Product"/>
    <x v="3"/>
    <n v="3"/>
    <n v="80.696608560000001"/>
    <n v="242.08982570000001"/>
    <x v="0"/>
    <b v="1"/>
    <n v="0"/>
    <b v="0"/>
    <s v="From the store"/>
    <n v="0"/>
    <x v="0"/>
    <x v="0"/>
    <n v="1"/>
    <b v="1"/>
  </r>
  <r>
    <n v="3895"/>
    <x v="294"/>
    <x v="1"/>
    <d v="1899-12-30T08:39:46"/>
    <n v="157"/>
    <n v="33"/>
    <x v="0"/>
    <x v="1"/>
    <s v="City_14"/>
    <s v="Online"/>
    <b v="1"/>
    <n v="763"/>
    <s v="Electronics_Product"/>
    <x v="4"/>
    <n v="2"/>
    <n v="87.119263889999999"/>
    <n v="174.23852780000001"/>
    <x v="1"/>
    <b v="1"/>
    <n v="17.423852780000001"/>
    <b v="1"/>
    <s v="Standard"/>
    <n v="1"/>
    <x v="1"/>
    <x v="2"/>
    <n v="3"/>
    <b v="1"/>
  </r>
  <r>
    <n v="3896"/>
    <x v="119"/>
    <x v="3"/>
    <d v="1899-12-30T03:21:07"/>
    <n v="297"/>
    <n v="34"/>
    <x v="0"/>
    <x v="0"/>
    <s v="City_9"/>
    <s v="Online"/>
    <b v="1"/>
    <n v="56"/>
    <s v="Food_Product"/>
    <x v="3"/>
    <n v="4"/>
    <n v="73.93931465"/>
    <n v="295.7572586"/>
    <x v="3"/>
    <b v="0"/>
    <n v="0"/>
    <b v="1"/>
    <s v="Overnight"/>
    <n v="2"/>
    <x v="0"/>
    <x v="1"/>
    <n v="5"/>
    <b v="1"/>
  </r>
  <r>
    <n v="3897"/>
    <x v="245"/>
    <x v="5"/>
    <d v="1899-12-30T12:10:08"/>
    <n v="433"/>
    <n v="57"/>
    <x v="1"/>
    <x v="2"/>
    <s v="City_5"/>
    <s v="Online"/>
    <b v="1"/>
    <n v="912"/>
    <s v="Electronics_Product"/>
    <x v="4"/>
    <n v="3"/>
    <n v="92.388158820000001"/>
    <n v="277.16447649999998"/>
    <x v="3"/>
    <b v="0"/>
    <n v="0"/>
    <b v="0"/>
    <s v="Express"/>
    <n v="5"/>
    <x v="2"/>
    <x v="0"/>
    <n v="2"/>
    <b v="1"/>
  </r>
  <r>
    <n v="3898"/>
    <x v="311"/>
    <x v="4"/>
    <d v="1899-12-30T10:22:33"/>
    <n v="134"/>
    <n v="18"/>
    <x v="2"/>
    <x v="2"/>
    <s v="City_13"/>
    <s v="Online"/>
    <b v="1"/>
    <n v="63"/>
    <s v="Toys_Product"/>
    <x v="0"/>
    <n v="2"/>
    <n v="46.902836659999998"/>
    <n v="93.805673330000005"/>
    <x v="3"/>
    <b v="1"/>
    <n v="9.3805673330000001"/>
    <b v="0"/>
    <s v="Overnight"/>
    <n v="2"/>
    <x v="1"/>
    <x v="2"/>
    <n v="2"/>
    <b v="0"/>
  </r>
  <r>
    <n v="3899"/>
    <x v="183"/>
    <x v="0"/>
    <d v="1899-12-30T01:13:20"/>
    <n v="427"/>
    <n v="64"/>
    <x v="1"/>
    <x v="0"/>
    <s v="City_15"/>
    <s v="Online"/>
    <b v="1"/>
    <n v="567"/>
    <s v="Decorations_Product"/>
    <x v="2"/>
    <n v="1"/>
    <n v="44.43139506"/>
    <n v="44.43139506"/>
    <x v="2"/>
    <b v="0"/>
    <n v="4.4431395059999996"/>
    <b v="0"/>
    <s v="Express"/>
    <n v="1"/>
    <x v="1"/>
    <x v="2"/>
    <n v="2"/>
    <b v="0"/>
  </r>
  <r>
    <n v="3900"/>
    <x v="149"/>
    <x v="3"/>
    <d v="1899-12-30T01:58:27"/>
    <n v="227"/>
    <n v="29"/>
    <x v="0"/>
    <x v="1"/>
    <s v="City_8"/>
    <n v="85"/>
    <b v="0"/>
    <n v="136"/>
    <s v="Clothing_Product"/>
    <x v="1"/>
    <n v="3"/>
    <n v="19.924846160000001"/>
    <n v="59.774538470000003"/>
    <x v="0"/>
    <b v="1"/>
    <n v="0"/>
    <b v="0"/>
    <s v="From the store"/>
    <n v="0"/>
    <x v="1"/>
    <x v="1"/>
    <n v="5"/>
    <b v="1"/>
  </r>
  <r>
    <n v="3901"/>
    <x v="99"/>
    <x v="2"/>
    <d v="1899-12-30T03:25:11"/>
    <n v="273"/>
    <n v="36"/>
    <x v="0"/>
    <x v="2"/>
    <s v="City_16"/>
    <n v="20"/>
    <b v="0"/>
    <n v="573"/>
    <s v="Electronics_Product"/>
    <x v="4"/>
    <n v="3"/>
    <n v="30.897342640000002"/>
    <n v="92.692027909999993"/>
    <x v="2"/>
    <b v="0"/>
    <n v="0"/>
    <b v="0"/>
    <s v="From the store"/>
    <n v="0"/>
    <x v="1"/>
    <x v="1"/>
    <n v="5"/>
    <b v="0"/>
  </r>
  <r>
    <n v="3902"/>
    <x v="131"/>
    <x v="5"/>
    <d v="1899-12-30T08:26:35"/>
    <n v="464"/>
    <n v="66"/>
    <x v="1"/>
    <x v="1"/>
    <s v="City_5"/>
    <s v="Online"/>
    <b v="1"/>
    <n v="474"/>
    <s v="Toys_Product"/>
    <x v="0"/>
    <n v="4"/>
    <n v="25.76196526"/>
    <n v="103.047861"/>
    <x v="3"/>
    <b v="1"/>
    <n v="10.304786099999999"/>
    <b v="0"/>
    <s v="Express"/>
    <n v="3"/>
    <x v="1"/>
    <x v="2"/>
    <n v="1"/>
    <b v="0"/>
  </r>
  <r>
    <n v="3903"/>
    <x v="83"/>
    <x v="2"/>
    <d v="1899-12-30T22:34:32"/>
    <n v="410"/>
    <n v="19"/>
    <x v="2"/>
    <x v="0"/>
    <s v="City_12"/>
    <s v="Online"/>
    <b v="1"/>
    <n v="182"/>
    <s v="Toys_Product"/>
    <x v="0"/>
    <n v="3"/>
    <n v="49.186829330000002"/>
    <n v="147.56048799999999"/>
    <x v="0"/>
    <b v="1"/>
    <n v="0"/>
    <b v="0"/>
    <s v="Overnight"/>
    <n v="3"/>
    <x v="1"/>
    <x v="0"/>
    <n v="5"/>
    <b v="1"/>
  </r>
  <r>
    <n v="3904"/>
    <x v="105"/>
    <x v="5"/>
    <d v="1899-12-30T12:32:42"/>
    <n v="188"/>
    <n v="41"/>
    <x v="0"/>
    <x v="0"/>
    <s v="City_7"/>
    <s v="Online"/>
    <b v="1"/>
    <n v="75"/>
    <s v="Toys_Product"/>
    <x v="0"/>
    <n v="4"/>
    <n v="34.11385739"/>
    <n v="136.4554296"/>
    <x v="3"/>
    <b v="1"/>
    <n v="13.64554296"/>
    <b v="1"/>
    <s v="Express"/>
    <n v="5"/>
    <x v="2"/>
    <x v="2"/>
    <n v="2"/>
    <b v="0"/>
  </r>
  <r>
    <n v="3905"/>
    <x v="3"/>
    <x v="3"/>
    <d v="1899-12-30T20:18:26"/>
    <n v="427"/>
    <n v="51"/>
    <x v="1"/>
    <x v="0"/>
    <s v="City_13"/>
    <s v="Online"/>
    <b v="1"/>
    <n v="426"/>
    <s v="Electronics_Product"/>
    <x v="4"/>
    <n v="4"/>
    <n v="43.720391399999997"/>
    <n v="174.88156559999999"/>
    <x v="2"/>
    <b v="0"/>
    <n v="0"/>
    <b v="0"/>
    <s v="Overnight"/>
    <n v="5"/>
    <x v="2"/>
    <x v="1"/>
    <n v="5"/>
    <b v="1"/>
  </r>
  <r>
    <n v="3906"/>
    <x v="352"/>
    <x v="1"/>
    <d v="1899-12-30T21:15:02"/>
    <n v="119"/>
    <n v="32"/>
    <x v="0"/>
    <x v="2"/>
    <s v="City_6"/>
    <s v="Online"/>
    <b v="1"/>
    <n v="980"/>
    <s v="Electronics_Product"/>
    <x v="4"/>
    <n v="2"/>
    <n v="75.519244459999996"/>
    <n v="151.0384889"/>
    <x v="1"/>
    <b v="0"/>
    <n v="0"/>
    <b v="1"/>
    <s v="Standard"/>
    <n v="4"/>
    <x v="1"/>
    <x v="1"/>
    <n v="4"/>
    <b v="1"/>
  </r>
  <r>
    <n v="3907"/>
    <x v="246"/>
    <x v="4"/>
    <d v="1899-12-30T02:43:20"/>
    <n v="487"/>
    <n v="52"/>
    <x v="1"/>
    <x v="0"/>
    <s v="City_18"/>
    <s v="Online"/>
    <b v="1"/>
    <n v="67"/>
    <s v="Toys_Product"/>
    <x v="0"/>
    <n v="2"/>
    <n v="86.981758409999998"/>
    <n v="173.96351680000001"/>
    <x v="0"/>
    <b v="0"/>
    <n v="17.396351679999999"/>
    <b v="0"/>
    <s v="Express"/>
    <n v="3"/>
    <x v="2"/>
    <x v="2"/>
    <n v="1"/>
    <b v="1"/>
  </r>
  <r>
    <n v="3908"/>
    <x v="345"/>
    <x v="1"/>
    <d v="1899-12-30T06:40:26"/>
    <n v="49"/>
    <n v="35"/>
    <x v="0"/>
    <x v="0"/>
    <s v="City_10"/>
    <s v="Online"/>
    <b v="1"/>
    <n v="302"/>
    <s v="Clothing_Product"/>
    <x v="1"/>
    <n v="4"/>
    <n v="28.92497461"/>
    <n v="115.6998985"/>
    <x v="0"/>
    <b v="1"/>
    <n v="0"/>
    <b v="1"/>
    <s v="Overnight"/>
    <n v="1"/>
    <x v="1"/>
    <x v="1"/>
    <n v="4"/>
    <b v="1"/>
  </r>
  <r>
    <n v="3909"/>
    <x v="359"/>
    <x v="3"/>
    <d v="1899-12-30T01:40:22"/>
    <n v="197"/>
    <n v="56"/>
    <x v="1"/>
    <x v="0"/>
    <s v="City_10"/>
    <n v="27"/>
    <b v="0"/>
    <n v="887"/>
    <s v="Electronics_Product"/>
    <x v="4"/>
    <n v="5"/>
    <n v="92.917541369999995"/>
    <n v="464.5877069"/>
    <x v="2"/>
    <b v="1"/>
    <n v="0"/>
    <b v="0"/>
    <s v="From the store"/>
    <n v="0"/>
    <x v="1"/>
    <x v="1"/>
    <n v="2"/>
    <b v="0"/>
  </r>
  <r>
    <n v="3910"/>
    <x v="222"/>
    <x v="4"/>
    <d v="1899-12-30T22:10:45"/>
    <n v="1"/>
    <n v="36"/>
    <x v="0"/>
    <x v="2"/>
    <s v="City_1"/>
    <s v="Online"/>
    <b v="1"/>
    <n v="14"/>
    <s v="Clothing_Product"/>
    <x v="1"/>
    <n v="3"/>
    <n v="65.220365419999993"/>
    <n v="195.6610963"/>
    <x v="0"/>
    <b v="0"/>
    <n v="19.56610963"/>
    <b v="1"/>
    <s v="Overnight"/>
    <n v="2"/>
    <x v="1"/>
    <x v="2"/>
    <n v="5"/>
    <b v="0"/>
  </r>
  <r>
    <n v="3911"/>
    <x v="150"/>
    <x v="2"/>
    <d v="1899-12-30T12:12:53"/>
    <n v="255"/>
    <n v="56"/>
    <x v="1"/>
    <x v="2"/>
    <s v="City_8"/>
    <s v="Online"/>
    <b v="1"/>
    <n v="633"/>
    <s v="Food_Product"/>
    <x v="3"/>
    <n v="5"/>
    <n v="59.738563370000001"/>
    <n v="298.6928168"/>
    <x v="0"/>
    <b v="0"/>
    <n v="29.86928168"/>
    <b v="0"/>
    <s v="Overnight"/>
    <n v="4"/>
    <x v="1"/>
    <x v="2"/>
    <n v="3"/>
    <b v="1"/>
  </r>
  <r>
    <n v="3912"/>
    <x v="147"/>
    <x v="1"/>
    <d v="1899-12-30T19:39:17"/>
    <n v="257"/>
    <n v="36"/>
    <x v="0"/>
    <x v="1"/>
    <s v="City_8"/>
    <s v="Online"/>
    <b v="1"/>
    <n v="170"/>
    <s v="Electronics_Product"/>
    <x v="4"/>
    <n v="3"/>
    <n v="28.77841128"/>
    <n v="86.335233849999995"/>
    <x v="3"/>
    <b v="0"/>
    <n v="0"/>
    <b v="0"/>
    <s v="Standard"/>
    <n v="3"/>
    <x v="2"/>
    <x v="1"/>
    <n v="1"/>
    <b v="1"/>
  </r>
  <r>
    <n v="3913"/>
    <x v="331"/>
    <x v="5"/>
    <d v="1899-12-30T05:11:32"/>
    <n v="327"/>
    <n v="44"/>
    <x v="0"/>
    <x v="1"/>
    <s v="City_13"/>
    <s v="Online"/>
    <b v="1"/>
    <n v="414"/>
    <s v="Food_Product"/>
    <x v="3"/>
    <n v="5"/>
    <n v="45.927926659999997"/>
    <n v="229.63963330000001"/>
    <x v="0"/>
    <b v="0"/>
    <n v="22.963963329999999"/>
    <b v="1"/>
    <s v="Standard"/>
    <n v="1"/>
    <x v="2"/>
    <x v="2"/>
    <n v="4"/>
    <b v="1"/>
  </r>
  <r>
    <n v="3914"/>
    <x v="280"/>
    <x v="4"/>
    <d v="1899-12-30T00:44:24"/>
    <n v="437"/>
    <n v="24"/>
    <x v="2"/>
    <x v="0"/>
    <s v="City_16"/>
    <n v="77"/>
    <b v="0"/>
    <n v="665"/>
    <s v="Food_Product"/>
    <x v="3"/>
    <n v="4"/>
    <n v="64.477157739999996"/>
    <n v="257.90863100000001"/>
    <x v="1"/>
    <b v="1"/>
    <n v="0"/>
    <b v="1"/>
    <s v="From the store"/>
    <n v="0"/>
    <x v="1"/>
    <x v="1"/>
    <n v="2"/>
    <b v="1"/>
  </r>
  <r>
    <n v="3915"/>
    <x v="147"/>
    <x v="1"/>
    <d v="1899-12-30T21:23:49"/>
    <n v="346"/>
    <n v="34"/>
    <x v="0"/>
    <x v="2"/>
    <s v="City_6"/>
    <n v="96"/>
    <b v="0"/>
    <n v="366"/>
    <s v="Food_Product"/>
    <x v="3"/>
    <n v="3"/>
    <n v="42.36987997"/>
    <n v="127.1096399"/>
    <x v="2"/>
    <b v="0"/>
    <n v="12.71096399"/>
    <b v="1"/>
    <s v="From the store"/>
    <n v="0"/>
    <x v="2"/>
    <x v="2"/>
    <n v="5"/>
    <b v="0"/>
  </r>
  <r>
    <n v="3916"/>
    <x v="294"/>
    <x v="1"/>
    <d v="1899-12-30T23:17:45"/>
    <n v="416"/>
    <n v="50"/>
    <x v="1"/>
    <x v="1"/>
    <s v="City_12"/>
    <n v="15"/>
    <b v="0"/>
    <n v="363"/>
    <s v="Food_Product"/>
    <x v="3"/>
    <n v="1"/>
    <n v="98.610729710000001"/>
    <n v="98.610729710000001"/>
    <x v="2"/>
    <b v="0"/>
    <n v="9.8610729710000005"/>
    <b v="0"/>
    <s v="From the store"/>
    <n v="0"/>
    <x v="1"/>
    <x v="2"/>
    <n v="2"/>
    <b v="0"/>
  </r>
  <r>
    <n v="3917"/>
    <x v="261"/>
    <x v="1"/>
    <d v="1899-12-30T17:24:50"/>
    <n v="219"/>
    <n v="53"/>
    <x v="1"/>
    <x v="2"/>
    <s v="City_6"/>
    <n v="75"/>
    <b v="0"/>
    <n v="16"/>
    <s v="Food_Product"/>
    <x v="3"/>
    <n v="5"/>
    <n v="62.835083580000003"/>
    <n v="314.17541790000001"/>
    <x v="2"/>
    <b v="0"/>
    <n v="0"/>
    <b v="0"/>
    <s v="From the store"/>
    <n v="0"/>
    <x v="0"/>
    <x v="1"/>
    <n v="1"/>
    <b v="1"/>
  </r>
  <r>
    <n v="3918"/>
    <x v="316"/>
    <x v="3"/>
    <d v="1899-12-30T18:29:15"/>
    <n v="166"/>
    <n v="69"/>
    <x v="1"/>
    <x v="2"/>
    <s v="City_15"/>
    <n v="52"/>
    <b v="0"/>
    <n v="468"/>
    <s v="Electronics_Product"/>
    <x v="4"/>
    <n v="4"/>
    <n v="48.019486329999999"/>
    <n v="192.07794530000001"/>
    <x v="1"/>
    <b v="0"/>
    <n v="19.207794530000001"/>
    <b v="0"/>
    <s v="From the store"/>
    <n v="0"/>
    <x v="0"/>
    <x v="2"/>
    <n v="3"/>
    <b v="0"/>
  </r>
  <r>
    <n v="3919"/>
    <x v="319"/>
    <x v="2"/>
    <d v="1899-12-30T06:56:19"/>
    <n v="133"/>
    <n v="35"/>
    <x v="0"/>
    <x v="2"/>
    <s v="City_13"/>
    <s v="Online"/>
    <b v="1"/>
    <n v="897"/>
    <s v="Clothing_Product"/>
    <x v="1"/>
    <n v="1"/>
    <n v="97.171622229999997"/>
    <n v="97.171622229999997"/>
    <x v="1"/>
    <b v="1"/>
    <n v="0"/>
    <b v="1"/>
    <s v="Express"/>
    <n v="2"/>
    <x v="2"/>
    <x v="0"/>
    <n v="5"/>
    <b v="0"/>
  </r>
  <r>
    <n v="3920"/>
    <x v="56"/>
    <x v="5"/>
    <d v="1899-12-30T14:49:59"/>
    <n v="215"/>
    <n v="22"/>
    <x v="2"/>
    <x v="0"/>
    <s v="City_15"/>
    <s v="Online"/>
    <b v="1"/>
    <n v="959"/>
    <s v="Decorations_Product"/>
    <x v="2"/>
    <n v="3"/>
    <n v="64.731982410000001"/>
    <n v="194.19594720000001"/>
    <x v="3"/>
    <b v="0"/>
    <n v="0"/>
    <b v="1"/>
    <s v="Standard"/>
    <n v="5"/>
    <x v="1"/>
    <x v="0"/>
    <n v="5"/>
    <b v="0"/>
  </r>
  <r>
    <n v="3921"/>
    <x v="127"/>
    <x v="1"/>
    <d v="1899-12-30T20:07:18"/>
    <n v="365"/>
    <n v="61"/>
    <x v="1"/>
    <x v="1"/>
    <s v="City_20"/>
    <n v="87"/>
    <b v="0"/>
    <n v="155"/>
    <s v="Clothing_Product"/>
    <x v="1"/>
    <n v="5"/>
    <n v="59.63287064"/>
    <n v="298.16435319999999"/>
    <x v="0"/>
    <b v="0"/>
    <n v="0"/>
    <b v="0"/>
    <s v="From the store"/>
    <n v="0"/>
    <x v="2"/>
    <x v="0"/>
    <n v="3"/>
    <b v="1"/>
  </r>
  <r>
    <n v="3922"/>
    <x v="92"/>
    <x v="0"/>
    <d v="1899-12-30T17:57:12"/>
    <n v="207"/>
    <n v="47"/>
    <x v="1"/>
    <x v="0"/>
    <s v="City_1"/>
    <s v="Online"/>
    <b v="1"/>
    <n v="327"/>
    <s v="Toys_Product"/>
    <x v="0"/>
    <n v="1"/>
    <n v="65.196985280000007"/>
    <n v="65.196985280000007"/>
    <x v="3"/>
    <b v="1"/>
    <n v="0"/>
    <b v="1"/>
    <s v="Overnight"/>
    <n v="3"/>
    <x v="0"/>
    <x v="0"/>
    <n v="4"/>
    <b v="0"/>
  </r>
  <r>
    <n v="3923"/>
    <x v="131"/>
    <x v="5"/>
    <d v="1899-12-30T21:55:50"/>
    <n v="143"/>
    <n v="45"/>
    <x v="1"/>
    <x v="0"/>
    <s v="City_2"/>
    <n v="24"/>
    <b v="0"/>
    <n v="250"/>
    <s v="Food_Product"/>
    <x v="3"/>
    <n v="4"/>
    <n v="62.034843119999998"/>
    <n v="248.13937250000001"/>
    <x v="2"/>
    <b v="0"/>
    <n v="0"/>
    <b v="1"/>
    <s v="From the store"/>
    <n v="0"/>
    <x v="2"/>
    <x v="1"/>
    <n v="2"/>
    <b v="0"/>
  </r>
  <r>
    <n v="3924"/>
    <x v="66"/>
    <x v="4"/>
    <d v="1899-12-30T12:40:37"/>
    <n v="379"/>
    <n v="66"/>
    <x v="1"/>
    <x v="2"/>
    <s v="City_14"/>
    <s v="Online"/>
    <b v="1"/>
    <n v="354"/>
    <s v="Food_Product"/>
    <x v="3"/>
    <n v="5"/>
    <n v="69.043917769999993"/>
    <n v="345.21958890000002"/>
    <x v="2"/>
    <b v="0"/>
    <n v="34.521958890000001"/>
    <b v="0"/>
    <s v="Overnight"/>
    <n v="5"/>
    <x v="2"/>
    <x v="2"/>
    <n v="3"/>
    <b v="0"/>
  </r>
  <r>
    <n v="3925"/>
    <x v="122"/>
    <x v="3"/>
    <d v="1899-12-30T06:01:14"/>
    <n v="69"/>
    <n v="51"/>
    <x v="1"/>
    <x v="1"/>
    <s v="City_9"/>
    <n v="54"/>
    <b v="0"/>
    <n v="615"/>
    <s v="Toys_Product"/>
    <x v="0"/>
    <n v="5"/>
    <n v="37.168343419999999"/>
    <n v="185.84171710000001"/>
    <x v="0"/>
    <b v="1"/>
    <n v="18.58417171"/>
    <b v="0"/>
    <s v="From the store"/>
    <n v="0"/>
    <x v="1"/>
    <x v="2"/>
    <n v="2"/>
    <b v="1"/>
  </r>
  <r>
    <n v="3926"/>
    <x v="131"/>
    <x v="5"/>
    <d v="1899-12-30T05:29:28"/>
    <n v="251"/>
    <n v="45"/>
    <x v="1"/>
    <x v="2"/>
    <s v="City_14"/>
    <n v="93"/>
    <b v="0"/>
    <n v="790"/>
    <s v="Decorations_Product"/>
    <x v="2"/>
    <n v="5"/>
    <n v="40.815756049999997"/>
    <n v="204.07878020000001"/>
    <x v="0"/>
    <b v="1"/>
    <n v="20.407878019999998"/>
    <b v="1"/>
    <s v="From the store"/>
    <n v="0"/>
    <x v="2"/>
    <x v="2"/>
    <n v="5"/>
    <b v="1"/>
  </r>
  <r>
    <n v="3927"/>
    <x v="29"/>
    <x v="0"/>
    <d v="1899-12-30T09:14:54"/>
    <n v="466"/>
    <n v="59"/>
    <x v="1"/>
    <x v="2"/>
    <s v="City_18"/>
    <s v="Online"/>
    <b v="1"/>
    <n v="308"/>
    <s v="Electronics_Product"/>
    <x v="4"/>
    <n v="5"/>
    <n v="31.78557326"/>
    <n v="158.92786630000001"/>
    <x v="2"/>
    <b v="1"/>
    <n v="0"/>
    <b v="1"/>
    <s v="Express"/>
    <n v="2"/>
    <x v="2"/>
    <x v="0"/>
    <n v="1"/>
    <b v="0"/>
  </r>
  <r>
    <n v="3928"/>
    <x v="115"/>
    <x v="4"/>
    <d v="1899-12-30T20:33:40"/>
    <n v="373"/>
    <n v="18"/>
    <x v="2"/>
    <x v="2"/>
    <s v="City_6"/>
    <s v="Online"/>
    <b v="1"/>
    <n v="445"/>
    <s v="Electronics_Product"/>
    <x v="4"/>
    <n v="2"/>
    <n v="32.220712919999997"/>
    <n v="64.441425839999994"/>
    <x v="2"/>
    <b v="1"/>
    <n v="0"/>
    <b v="1"/>
    <s v="Express"/>
    <n v="5"/>
    <x v="1"/>
    <x v="0"/>
    <n v="2"/>
    <b v="1"/>
  </r>
  <r>
    <n v="3929"/>
    <x v="72"/>
    <x v="1"/>
    <d v="1899-12-30T16:53:03"/>
    <n v="398"/>
    <n v="70"/>
    <x v="1"/>
    <x v="1"/>
    <s v="City_6"/>
    <n v="5"/>
    <b v="0"/>
    <n v="685"/>
    <s v="Decorations_Product"/>
    <x v="2"/>
    <n v="4"/>
    <n v="74.205846690000001"/>
    <n v="296.82338679999998"/>
    <x v="1"/>
    <b v="1"/>
    <n v="0"/>
    <b v="1"/>
    <s v="From the store"/>
    <n v="0"/>
    <x v="0"/>
    <x v="0"/>
    <n v="3"/>
    <b v="1"/>
  </r>
  <r>
    <n v="3930"/>
    <x v="285"/>
    <x v="2"/>
    <d v="1899-12-30T23:51:18"/>
    <n v="214"/>
    <n v="21"/>
    <x v="2"/>
    <x v="2"/>
    <s v="City_1"/>
    <n v="60"/>
    <b v="0"/>
    <n v="868"/>
    <s v="Electronics_Product"/>
    <x v="4"/>
    <n v="3"/>
    <n v="15.885705720000001"/>
    <n v="47.657117159999999"/>
    <x v="0"/>
    <b v="0"/>
    <n v="0"/>
    <b v="0"/>
    <s v="From the store"/>
    <n v="0"/>
    <x v="0"/>
    <x v="1"/>
    <n v="5"/>
    <b v="0"/>
  </r>
  <r>
    <n v="3931"/>
    <x v="123"/>
    <x v="2"/>
    <d v="1899-12-30T23:55:07"/>
    <n v="395"/>
    <n v="37"/>
    <x v="0"/>
    <x v="0"/>
    <s v="City_10"/>
    <n v="42"/>
    <b v="0"/>
    <n v="225"/>
    <s v="Clothing_Product"/>
    <x v="1"/>
    <n v="3"/>
    <n v="16.36733851"/>
    <n v="49.102015539999996"/>
    <x v="2"/>
    <b v="0"/>
    <n v="0"/>
    <b v="1"/>
    <s v="From the store"/>
    <n v="0"/>
    <x v="2"/>
    <x v="0"/>
    <n v="2"/>
    <b v="1"/>
  </r>
  <r>
    <n v="3932"/>
    <x v="49"/>
    <x v="5"/>
    <d v="1899-12-30T22:29:37"/>
    <n v="372"/>
    <n v="19"/>
    <x v="2"/>
    <x v="2"/>
    <s v="City_13"/>
    <s v="Online"/>
    <b v="1"/>
    <n v="840"/>
    <s v="Electronics_Product"/>
    <x v="4"/>
    <n v="5"/>
    <n v="94.879278679999999"/>
    <n v="474.39639340000002"/>
    <x v="2"/>
    <b v="0"/>
    <n v="47.439639339999999"/>
    <b v="0"/>
    <s v="Overnight"/>
    <n v="1"/>
    <x v="0"/>
    <x v="2"/>
    <n v="5"/>
    <b v="1"/>
  </r>
  <r>
    <n v="3933"/>
    <x v="119"/>
    <x v="3"/>
    <d v="1899-12-30T07:36:37"/>
    <n v="51"/>
    <n v="43"/>
    <x v="0"/>
    <x v="1"/>
    <s v="City_10"/>
    <n v="87"/>
    <b v="0"/>
    <n v="937"/>
    <s v="Decorations_Product"/>
    <x v="2"/>
    <n v="2"/>
    <n v="95.321228570000002"/>
    <n v="190.6424571"/>
    <x v="0"/>
    <b v="0"/>
    <n v="19.064245710000002"/>
    <b v="1"/>
    <s v="From the store"/>
    <n v="0"/>
    <x v="2"/>
    <x v="2"/>
    <n v="1"/>
    <b v="1"/>
  </r>
  <r>
    <n v="3934"/>
    <x v="50"/>
    <x v="1"/>
    <d v="1899-12-30T10:00:28"/>
    <n v="264"/>
    <n v="47"/>
    <x v="1"/>
    <x v="0"/>
    <s v="City_1"/>
    <n v="68"/>
    <b v="0"/>
    <n v="930"/>
    <s v="Food_Product"/>
    <x v="3"/>
    <n v="4"/>
    <n v="45.508022869999998"/>
    <n v="182.03209150000001"/>
    <x v="0"/>
    <b v="0"/>
    <n v="0"/>
    <b v="1"/>
    <s v="From the store"/>
    <n v="0"/>
    <x v="1"/>
    <x v="0"/>
    <n v="2"/>
    <b v="1"/>
  </r>
  <r>
    <n v="3935"/>
    <x v="181"/>
    <x v="5"/>
    <d v="1899-12-30T06:49:22"/>
    <n v="79"/>
    <n v="70"/>
    <x v="1"/>
    <x v="1"/>
    <s v="City_4"/>
    <n v="87"/>
    <b v="0"/>
    <n v="195"/>
    <s v="Decorations_Product"/>
    <x v="2"/>
    <n v="3"/>
    <n v="25.266374549999998"/>
    <n v="75.799123660000006"/>
    <x v="3"/>
    <b v="0"/>
    <n v="0"/>
    <b v="1"/>
    <s v="From the store"/>
    <n v="0"/>
    <x v="2"/>
    <x v="0"/>
    <n v="2"/>
    <b v="1"/>
  </r>
  <r>
    <n v="3936"/>
    <x v="314"/>
    <x v="5"/>
    <d v="1899-12-30T17:45:19"/>
    <n v="383"/>
    <n v="43"/>
    <x v="0"/>
    <x v="2"/>
    <s v="City_13"/>
    <s v="Online"/>
    <b v="1"/>
    <n v="249"/>
    <s v="Toys_Product"/>
    <x v="0"/>
    <n v="1"/>
    <n v="71.552063099999998"/>
    <n v="71.552063099999998"/>
    <x v="2"/>
    <b v="0"/>
    <n v="0"/>
    <b v="0"/>
    <s v="Express"/>
    <n v="1"/>
    <x v="0"/>
    <x v="0"/>
    <n v="2"/>
    <b v="0"/>
  </r>
  <r>
    <n v="3937"/>
    <x v="93"/>
    <x v="2"/>
    <d v="1899-12-30T11:44:25"/>
    <n v="141"/>
    <n v="38"/>
    <x v="0"/>
    <x v="1"/>
    <s v="City_1"/>
    <n v="68"/>
    <b v="0"/>
    <n v="306"/>
    <s v="Clothing_Product"/>
    <x v="1"/>
    <n v="3"/>
    <n v="89.824581629999997"/>
    <n v="269.47374489999999"/>
    <x v="0"/>
    <b v="1"/>
    <n v="0"/>
    <b v="1"/>
    <s v="From the store"/>
    <n v="0"/>
    <x v="2"/>
    <x v="1"/>
    <n v="1"/>
    <b v="1"/>
  </r>
  <r>
    <n v="3938"/>
    <x v="58"/>
    <x v="0"/>
    <d v="1899-12-30T22:32:17"/>
    <n v="19"/>
    <n v="67"/>
    <x v="1"/>
    <x v="0"/>
    <s v="City_9"/>
    <n v="71"/>
    <b v="0"/>
    <n v="526"/>
    <s v="Electronics_Product"/>
    <x v="4"/>
    <n v="3"/>
    <n v="75.441123970000007"/>
    <n v="226.32337190000001"/>
    <x v="0"/>
    <b v="0"/>
    <n v="0"/>
    <b v="0"/>
    <s v="From the store"/>
    <n v="0"/>
    <x v="2"/>
    <x v="0"/>
    <n v="5"/>
    <b v="1"/>
  </r>
  <r>
    <n v="3939"/>
    <x v="210"/>
    <x v="3"/>
    <d v="1899-12-30T12:58:36"/>
    <n v="273"/>
    <n v="19"/>
    <x v="2"/>
    <x v="2"/>
    <s v="City_18"/>
    <s v="Online"/>
    <b v="1"/>
    <n v="733"/>
    <s v="Food_Product"/>
    <x v="3"/>
    <n v="2"/>
    <n v="70.499771440000004"/>
    <n v="140.99954289999999"/>
    <x v="1"/>
    <b v="1"/>
    <n v="0"/>
    <b v="1"/>
    <s v="Standard"/>
    <n v="5"/>
    <x v="0"/>
    <x v="0"/>
    <n v="3"/>
    <b v="1"/>
  </r>
  <r>
    <n v="3940"/>
    <x v="22"/>
    <x v="2"/>
    <d v="1899-12-30T23:04:57"/>
    <n v="386"/>
    <n v="23"/>
    <x v="2"/>
    <x v="0"/>
    <s v="City_11"/>
    <n v="61"/>
    <b v="0"/>
    <n v="874"/>
    <s v="Food_Product"/>
    <x v="3"/>
    <n v="4"/>
    <n v="47.772765909999997"/>
    <n v="191.09106360000001"/>
    <x v="0"/>
    <b v="1"/>
    <n v="0"/>
    <b v="0"/>
    <s v="From the store"/>
    <n v="0"/>
    <x v="1"/>
    <x v="0"/>
    <n v="5"/>
    <b v="1"/>
  </r>
  <r>
    <n v="3941"/>
    <x v="364"/>
    <x v="0"/>
    <d v="1899-12-30T08:13:53"/>
    <n v="227"/>
    <n v="47"/>
    <x v="1"/>
    <x v="1"/>
    <s v="City_15"/>
    <s v="Online"/>
    <b v="1"/>
    <n v="817"/>
    <s v="Clothing_Product"/>
    <x v="1"/>
    <n v="3"/>
    <n v="83.955279149999996"/>
    <n v="251.8658374"/>
    <x v="1"/>
    <b v="1"/>
    <n v="0"/>
    <b v="0"/>
    <s v="Express"/>
    <n v="5"/>
    <x v="1"/>
    <x v="1"/>
    <n v="5"/>
    <b v="0"/>
  </r>
  <r>
    <n v="3942"/>
    <x v="343"/>
    <x v="5"/>
    <d v="1899-12-30T13:06:42"/>
    <n v="55"/>
    <n v="20"/>
    <x v="2"/>
    <x v="0"/>
    <s v="City_3"/>
    <s v="Online"/>
    <b v="1"/>
    <n v="133"/>
    <s v="Decorations_Product"/>
    <x v="2"/>
    <n v="1"/>
    <n v="82.787619410000005"/>
    <n v="82.787619410000005"/>
    <x v="3"/>
    <b v="1"/>
    <n v="0"/>
    <b v="1"/>
    <s v="Overnight"/>
    <n v="3"/>
    <x v="1"/>
    <x v="1"/>
    <n v="3"/>
    <b v="1"/>
  </r>
  <r>
    <n v="3943"/>
    <x v="53"/>
    <x v="2"/>
    <d v="1899-12-30T19:00:08"/>
    <n v="418"/>
    <n v="65"/>
    <x v="1"/>
    <x v="2"/>
    <s v="City_9"/>
    <n v="100"/>
    <b v="0"/>
    <n v="329"/>
    <s v="Clothing_Product"/>
    <x v="1"/>
    <n v="5"/>
    <n v="26.976400389999998"/>
    <n v="134.882002"/>
    <x v="2"/>
    <b v="0"/>
    <n v="0"/>
    <b v="1"/>
    <s v="From the store"/>
    <n v="0"/>
    <x v="1"/>
    <x v="0"/>
    <n v="1"/>
    <b v="1"/>
  </r>
  <r>
    <n v="3944"/>
    <x v="350"/>
    <x v="4"/>
    <d v="1899-12-30T23:07:27"/>
    <n v="297"/>
    <n v="34"/>
    <x v="0"/>
    <x v="1"/>
    <s v="City_3"/>
    <s v="Online"/>
    <b v="1"/>
    <n v="848"/>
    <s v="Toys_Product"/>
    <x v="0"/>
    <n v="5"/>
    <n v="36.639175880000003"/>
    <n v="183.1958794"/>
    <x v="1"/>
    <b v="1"/>
    <n v="0"/>
    <b v="0"/>
    <s v="Overnight"/>
    <n v="4"/>
    <x v="1"/>
    <x v="1"/>
    <n v="4"/>
    <b v="1"/>
  </r>
  <r>
    <n v="3945"/>
    <x v="243"/>
    <x v="1"/>
    <d v="1899-12-30T19:58:48"/>
    <n v="223"/>
    <n v="43"/>
    <x v="0"/>
    <x v="1"/>
    <s v="City_10"/>
    <n v="29"/>
    <b v="0"/>
    <n v="736"/>
    <s v="Electronics_Product"/>
    <x v="4"/>
    <n v="2"/>
    <n v="81.011740040000007"/>
    <n v="162.0234801"/>
    <x v="1"/>
    <b v="0"/>
    <n v="0"/>
    <b v="1"/>
    <s v="From the store"/>
    <n v="0"/>
    <x v="2"/>
    <x v="0"/>
    <n v="2"/>
    <b v="1"/>
  </r>
  <r>
    <n v="3946"/>
    <x v="350"/>
    <x v="4"/>
    <d v="1899-12-30T21:36:06"/>
    <n v="132"/>
    <n v="55"/>
    <x v="1"/>
    <x v="1"/>
    <s v="City_9"/>
    <n v="32"/>
    <b v="0"/>
    <n v="553"/>
    <s v="Clothing_Product"/>
    <x v="1"/>
    <n v="3"/>
    <n v="96.502113309999999"/>
    <n v="289.5063399"/>
    <x v="1"/>
    <b v="1"/>
    <n v="0"/>
    <b v="1"/>
    <s v="From the store"/>
    <n v="0"/>
    <x v="2"/>
    <x v="0"/>
    <n v="5"/>
    <b v="0"/>
  </r>
  <r>
    <n v="3947"/>
    <x v="335"/>
    <x v="0"/>
    <d v="1899-12-30T20:52:42"/>
    <n v="204"/>
    <n v="34"/>
    <x v="0"/>
    <x v="0"/>
    <s v="City_5"/>
    <n v="34"/>
    <b v="0"/>
    <n v="83"/>
    <s v="Food_Product"/>
    <x v="3"/>
    <n v="1"/>
    <n v="52.00614204"/>
    <n v="52.00614204"/>
    <x v="0"/>
    <b v="1"/>
    <n v="5.2006142039999999"/>
    <b v="0"/>
    <s v="From the store"/>
    <n v="0"/>
    <x v="0"/>
    <x v="2"/>
    <n v="3"/>
    <b v="0"/>
  </r>
  <r>
    <n v="3948"/>
    <x v="86"/>
    <x v="3"/>
    <d v="1899-12-30T09:57:50"/>
    <n v="107"/>
    <n v="51"/>
    <x v="1"/>
    <x v="2"/>
    <s v="City_8"/>
    <n v="22"/>
    <b v="0"/>
    <n v="792"/>
    <s v="Toys_Product"/>
    <x v="0"/>
    <n v="1"/>
    <n v="88.971745519999999"/>
    <n v="88.971745519999999"/>
    <x v="3"/>
    <b v="1"/>
    <n v="0"/>
    <b v="1"/>
    <s v="From the store"/>
    <n v="0"/>
    <x v="0"/>
    <x v="0"/>
    <n v="4"/>
    <b v="1"/>
  </r>
  <r>
    <n v="3949"/>
    <x v="201"/>
    <x v="1"/>
    <d v="1899-12-30T18:48:26"/>
    <n v="148"/>
    <n v="23"/>
    <x v="2"/>
    <x v="1"/>
    <s v="City_11"/>
    <s v="Online"/>
    <b v="1"/>
    <n v="126"/>
    <s v="Clothing_Product"/>
    <x v="1"/>
    <n v="5"/>
    <n v="94.517065029999998"/>
    <n v="472.5853252"/>
    <x v="2"/>
    <b v="0"/>
    <n v="0"/>
    <b v="1"/>
    <s v="Overnight"/>
    <n v="2"/>
    <x v="2"/>
    <x v="1"/>
    <n v="1"/>
    <b v="0"/>
  </r>
  <r>
    <n v="3950"/>
    <x v="111"/>
    <x v="4"/>
    <d v="1899-12-30T00:10:14"/>
    <n v="278"/>
    <n v="52"/>
    <x v="1"/>
    <x v="0"/>
    <s v="City_7"/>
    <s v="Online"/>
    <b v="1"/>
    <n v="411"/>
    <s v="Electronics_Product"/>
    <x v="4"/>
    <n v="1"/>
    <n v="34.471764350000001"/>
    <n v="34.471764350000001"/>
    <x v="3"/>
    <b v="1"/>
    <n v="3.4471764349999998"/>
    <b v="1"/>
    <s v="Express"/>
    <n v="3"/>
    <x v="1"/>
    <x v="2"/>
    <n v="1"/>
    <b v="1"/>
  </r>
  <r>
    <n v="3951"/>
    <x v="128"/>
    <x v="5"/>
    <d v="1899-12-30T05:39:13"/>
    <n v="437"/>
    <n v="20"/>
    <x v="2"/>
    <x v="0"/>
    <s v="City_11"/>
    <s v="Online"/>
    <b v="1"/>
    <n v="453"/>
    <s v="Toys_Product"/>
    <x v="0"/>
    <n v="3"/>
    <n v="14.837604750000001"/>
    <n v="44.512814259999999"/>
    <x v="1"/>
    <b v="1"/>
    <n v="0"/>
    <b v="0"/>
    <s v="Overnight"/>
    <n v="1"/>
    <x v="0"/>
    <x v="0"/>
    <n v="3"/>
    <b v="1"/>
  </r>
  <r>
    <n v="3952"/>
    <x v="52"/>
    <x v="4"/>
    <d v="1899-12-30T08:42:28"/>
    <n v="61"/>
    <n v="49"/>
    <x v="1"/>
    <x v="1"/>
    <s v="City_20"/>
    <n v="77"/>
    <b v="0"/>
    <n v="119"/>
    <s v="Food_Product"/>
    <x v="3"/>
    <n v="1"/>
    <n v="54.353852000000003"/>
    <n v="54.353852000000003"/>
    <x v="3"/>
    <b v="0"/>
    <n v="0"/>
    <b v="1"/>
    <s v="From the store"/>
    <n v="0"/>
    <x v="2"/>
    <x v="0"/>
    <n v="3"/>
    <b v="1"/>
  </r>
  <r>
    <n v="3953"/>
    <x v="265"/>
    <x v="4"/>
    <d v="1899-12-30T08:05:59"/>
    <n v="77"/>
    <n v="32"/>
    <x v="0"/>
    <x v="2"/>
    <s v="City_19"/>
    <s v="Online"/>
    <b v="1"/>
    <n v="322"/>
    <s v="Toys_Product"/>
    <x v="0"/>
    <n v="5"/>
    <n v="13.85793417"/>
    <n v="69.289670869999995"/>
    <x v="0"/>
    <b v="0"/>
    <n v="6.9289670870000002"/>
    <b v="1"/>
    <s v="Express"/>
    <n v="1"/>
    <x v="2"/>
    <x v="2"/>
    <n v="3"/>
    <b v="0"/>
  </r>
  <r>
    <n v="3954"/>
    <x v="262"/>
    <x v="5"/>
    <d v="1899-12-30T17:36:47"/>
    <n v="227"/>
    <n v="24"/>
    <x v="2"/>
    <x v="1"/>
    <s v="City_2"/>
    <s v="Online"/>
    <b v="1"/>
    <n v="273"/>
    <s v="Toys_Product"/>
    <x v="0"/>
    <n v="4"/>
    <n v="28.507330169999999"/>
    <n v="114.0293207"/>
    <x v="0"/>
    <b v="1"/>
    <n v="11.40293207"/>
    <b v="0"/>
    <s v="Standard"/>
    <n v="1"/>
    <x v="1"/>
    <x v="2"/>
    <n v="2"/>
    <b v="1"/>
  </r>
  <r>
    <n v="3955"/>
    <x v="295"/>
    <x v="4"/>
    <d v="1899-12-30T06:11:04"/>
    <n v="39"/>
    <n v="23"/>
    <x v="2"/>
    <x v="1"/>
    <s v="City_17"/>
    <n v="81"/>
    <b v="0"/>
    <n v="268"/>
    <s v="Decorations_Product"/>
    <x v="2"/>
    <n v="4"/>
    <n v="64.606465529999994"/>
    <n v="258.42586210000002"/>
    <x v="1"/>
    <b v="1"/>
    <n v="0"/>
    <b v="0"/>
    <s v="From the store"/>
    <n v="0"/>
    <x v="0"/>
    <x v="1"/>
    <n v="3"/>
    <b v="0"/>
  </r>
  <r>
    <n v="3956"/>
    <x v="159"/>
    <x v="0"/>
    <d v="1899-12-30T14:18:48"/>
    <n v="421"/>
    <n v="56"/>
    <x v="1"/>
    <x v="0"/>
    <s v="City_18"/>
    <n v="16"/>
    <b v="0"/>
    <n v="278"/>
    <s v="Electronics_Product"/>
    <x v="4"/>
    <n v="3"/>
    <n v="50.489388009999999"/>
    <n v="151.468164"/>
    <x v="3"/>
    <b v="1"/>
    <n v="15.146816400000001"/>
    <b v="0"/>
    <s v="From the store"/>
    <n v="0"/>
    <x v="0"/>
    <x v="2"/>
    <n v="4"/>
    <b v="0"/>
  </r>
  <r>
    <n v="3957"/>
    <x v="228"/>
    <x v="2"/>
    <d v="1899-12-30T23:57:49"/>
    <n v="181"/>
    <n v="62"/>
    <x v="1"/>
    <x v="1"/>
    <s v="City_20"/>
    <n v="18"/>
    <b v="0"/>
    <n v="769"/>
    <s v="Electronics_Product"/>
    <x v="4"/>
    <n v="5"/>
    <n v="70.609367390000003"/>
    <n v="353.04683690000002"/>
    <x v="1"/>
    <b v="1"/>
    <n v="0"/>
    <b v="1"/>
    <s v="From the store"/>
    <n v="0"/>
    <x v="1"/>
    <x v="0"/>
    <n v="2"/>
    <b v="0"/>
  </r>
  <r>
    <n v="3958"/>
    <x v="203"/>
    <x v="2"/>
    <d v="1899-12-30T12:21:21"/>
    <n v="203"/>
    <n v="22"/>
    <x v="2"/>
    <x v="2"/>
    <s v="City_6"/>
    <s v="Online"/>
    <b v="1"/>
    <n v="456"/>
    <s v="Clothing_Product"/>
    <x v="1"/>
    <n v="1"/>
    <n v="50.022213999999998"/>
    <n v="50.022213999999998"/>
    <x v="1"/>
    <b v="0"/>
    <n v="0"/>
    <b v="0"/>
    <s v="Overnight"/>
    <n v="3"/>
    <x v="1"/>
    <x v="0"/>
    <n v="2"/>
    <b v="1"/>
  </r>
  <r>
    <n v="3959"/>
    <x v="76"/>
    <x v="5"/>
    <d v="1899-12-30T07:51:16"/>
    <n v="292"/>
    <n v="60"/>
    <x v="1"/>
    <x v="1"/>
    <s v="City_8"/>
    <s v="Online"/>
    <b v="1"/>
    <n v="233"/>
    <s v="Toys_Product"/>
    <x v="0"/>
    <n v="5"/>
    <n v="84.248456070000003"/>
    <n v="421.24228040000003"/>
    <x v="3"/>
    <b v="0"/>
    <n v="42.124228039999998"/>
    <b v="0"/>
    <s v="Overnight"/>
    <n v="1"/>
    <x v="1"/>
    <x v="2"/>
    <n v="1"/>
    <b v="1"/>
  </r>
  <r>
    <n v="3960"/>
    <x v="149"/>
    <x v="3"/>
    <d v="1899-12-30T16:54:45"/>
    <n v="2"/>
    <n v="26"/>
    <x v="0"/>
    <x v="2"/>
    <s v="City_3"/>
    <s v="Online"/>
    <b v="1"/>
    <n v="649"/>
    <s v="Decorations_Product"/>
    <x v="2"/>
    <n v="4"/>
    <n v="23.630641650000001"/>
    <n v="94.522566580000003"/>
    <x v="0"/>
    <b v="0"/>
    <n v="0"/>
    <b v="0"/>
    <s v="Overnight"/>
    <n v="4"/>
    <x v="0"/>
    <x v="1"/>
    <n v="5"/>
    <b v="1"/>
  </r>
  <r>
    <n v="3961"/>
    <x v="180"/>
    <x v="4"/>
    <d v="1899-12-30T20:22:04"/>
    <n v="358"/>
    <n v="36"/>
    <x v="0"/>
    <x v="2"/>
    <s v="City_4"/>
    <s v="Online"/>
    <b v="1"/>
    <n v="102"/>
    <s v="Electronics_Product"/>
    <x v="4"/>
    <n v="2"/>
    <n v="64.986796940000005"/>
    <n v="129.9735939"/>
    <x v="3"/>
    <b v="0"/>
    <n v="0"/>
    <b v="0"/>
    <s v="Overnight"/>
    <n v="4"/>
    <x v="1"/>
    <x v="1"/>
    <n v="4"/>
    <b v="0"/>
  </r>
  <r>
    <n v="3962"/>
    <x v="265"/>
    <x v="4"/>
    <d v="1899-12-30T18:59:20"/>
    <n v="310"/>
    <n v="45"/>
    <x v="1"/>
    <x v="0"/>
    <s v="City_20"/>
    <s v="Online"/>
    <b v="1"/>
    <n v="990"/>
    <s v="Toys_Product"/>
    <x v="0"/>
    <n v="1"/>
    <n v="55.889641480000002"/>
    <n v="55.889641480000002"/>
    <x v="3"/>
    <b v="0"/>
    <n v="0"/>
    <b v="1"/>
    <s v="Standard"/>
    <n v="2"/>
    <x v="1"/>
    <x v="1"/>
    <n v="3"/>
    <b v="1"/>
  </r>
  <r>
    <n v="3963"/>
    <x v="125"/>
    <x v="4"/>
    <d v="1899-12-30T17:19:14"/>
    <n v="18"/>
    <n v="68"/>
    <x v="1"/>
    <x v="2"/>
    <s v="City_4"/>
    <n v="47"/>
    <b v="0"/>
    <n v="516"/>
    <s v="Decorations_Product"/>
    <x v="2"/>
    <n v="2"/>
    <n v="36.852334319999997"/>
    <n v="73.704668639999994"/>
    <x v="1"/>
    <b v="0"/>
    <n v="7.370466864"/>
    <b v="1"/>
    <s v="From the store"/>
    <n v="0"/>
    <x v="1"/>
    <x v="2"/>
    <n v="5"/>
    <b v="1"/>
  </r>
  <r>
    <n v="3964"/>
    <x v="337"/>
    <x v="5"/>
    <d v="1899-12-30T01:27:07"/>
    <n v="285"/>
    <n v="56"/>
    <x v="1"/>
    <x v="1"/>
    <s v="City_16"/>
    <s v="Online"/>
    <b v="1"/>
    <n v="672"/>
    <s v="Electronics_Product"/>
    <x v="4"/>
    <n v="1"/>
    <n v="78.872767839999995"/>
    <n v="78.872767839999995"/>
    <x v="2"/>
    <b v="0"/>
    <n v="0"/>
    <b v="1"/>
    <s v="Express"/>
    <n v="1"/>
    <x v="1"/>
    <x v="0"/>
    <n v="4"/>
    <b v="1"/>
  </r>
  <r>
    <n v="3965"/>
    <x v="117"/>
    <x v="1"/>
    <d v="1899-12-30T02:13:04"/>
    <n v="299"/>
    <n v="20"/>
    <x v="2"/>
    <x v="1"/>
    <s v="City_2"/>
    <n v="57"/>
    <b v="0"/>
    <n v="314"/>
    <s v="Clothing_Product"/>
    <x v="1"/>
    <n v="2"/>
    <n v="91.756205980000004"/>
    <n v="183.51241200000001"/>
    <x v="2"/>
    <b v="0"/>
    <n v="18.3512412"/>
    <b v="0"/>
    <s v="From the store"/>
    <n v="0"/>
    <x v="0"/>
    <x v="2"/>
    <n v="5"/>
    <b v="0"/>
  </r>
  <r>
    <n v="3966"/>
    <x v="322"/>
    <x v="4"/>
    <d v="1899-12-30T05:10:28"/>
    <n v="452"/>
    <n v="46"/>
    <x v="1"/>
    <x v="2"/>
    <s v="City_10"/>
    <s v="Online"/>
    <b v="1"/>
    <n v="329"/>
    <s v="Clothing_Product"/>
    <x v="1"/>
    <n v="4"/>
    <n v="21.620840699999999"/>
    <n v="86.483362779999993"/>
    <x v="1"/>
    <b v="1"/>
    <n v="0"/>
    <b v="1"/>
    <s v="Overnight"/>
    <n v="2"/>
    <x v="1"/>
    <x v="0"/>
    <n v="5"/>
    <b v="1"/>
  </r>
  <r>
    <n v="3967"/>
    <x v="248"/>
    <x v="3"/>
    <d v="1899-12-30T18:51:55"/>
    <n v="424"/>
    <n v="52"/>
    <x v="1"/>
    <x v="1"/>
    <s v="City_14"/>
    <n v="62"/>
    <b v="0"/>
    <n v="319"/>
    <s v="Decorations_Product"/>
    <x v="2"/>
    <n v="1"/>
    <n v="84.644576400000005"/>
    <n v="84.644576400000005"/>
    <x v="3"/>
    <b v="0"/>
    <n v="8.4644576399999991"/>
    <b v="0"/>
    <s v="From the store"/>
    <n v="0"/>
    <x v="2"/>
    <x v="2"/>
    <n v="3"/>
    <b v="1"/>
  </r>
  <r>
    <n v="3968"/>
    <x v="190"/>
    <x v="5"/>
    <d v="1899-12-30T04:45:10"/>
    <n v="265"/>
    <n v="42"/>
    <x v="0"/>
    <x v="0"/>
    <s v="City_9"/>
    <s v="Online"/>
    <b v="1"/>
    <n v="170"/>
    <s v="Toys_Product"/>
    <x v="0"/>
    <n v="3"/>
    <n v="33.60567262"/>
    <n v="100.8170179"/>
    <x v="0"/>
    <b v="0"/>
    <n v="0"/>
    <b v="0"/>
    <s v="Express"/>
    <n v="4"/>
    <x v="1"/>
    <x v="0"/>
    <n v="2"/>
    <b v="1"/>
  </r>
  <r>
    <n v="3969"/>
    <x v="169"/>
    <x v="0"/>
    <d v="1899-12-30T14:35:45"/>
    <n v="313"/>
    <n v="38"/>
    <x v="0"/>
    <x v="2"/>
    <s v="City_7"/>
    <n v="88"/>
    <b v="0"/>
    <n v="502"/>
    <s v="Decorations_Product"/>
    <x v="2"/>
    <n v="4"/>
    <n v="40.632206099999998"/>
    <n v="162.52882439999999"/>
    <x v="1"/>
    <b v="1"/>
    <n v="16.25288244"/>
    <b v="0"/>
    <s v="From the store"/>
    <n v="0"/>
    <x v="1"/>
    <x v="2"/>
    <n v="1"/>
    <b v="1"/>
  </r>
  <r>
    <n v="3970"/>
    <x v="13"/>
    <x v="0"/>
    <d v="1899-12-30T23:38:53"/>
    <n v="100"/>
    <n v="42"/>
    <x v="0"/>
    <x v="0"/>
    <s v="City_17"/>
    <s v="Online"/>
    <b v="1"/>
    <n v="689"/>
    <s v="Food_Product"/>
    <x v="3"/>
    <n v="4"/>
    <n v="89.071623500000001"/>
    <n v="356.286494"/>
    <x v="1"/>
    <b v="1"/>
    <n v="0"/>
    <b v="0"/>
    <s v="Standard"/>
    <n v="5"/>
    <x v="0"/>
    <x v="1"/>
    <n v="4"/>
    <b v="0"/>
  </r>
  <r>
    <n v="3971"/>
    <x v="251"/>
    <x v="5"/>
    <d v="1899-12-30T15:40:43"/>
    <n v="380"/>
    <n v="51"/>
    <x v="1"/>
    <x v="0"/>
    <s v="City_14"/>
    <s v="Online"/>
    <b v="1"/>
    <n v="381"/>
    <s v="Toys_Product"/>
    <x v="0"/>
    <n v="4"/>
    <n v="11.82825268"/>
    <n v="47.31301071"/>
    <x v="2"/>
    <b v="1"/>
    <n v="0"/>
    <b v="1"/>
    <s v="Standard"/>
    <n v="2"/>
    <x v="1"/>
    <x v="1"/>
    <n v="3"/>
    <b v="0"/>
  </r>
  <r>
    <n v="3972"/>
    <x v="188"/>
    <x v="2"/>
    <d v="1899-12-30T06:24:35"/>
    <n v="318"/>
    <n v="61"/>
    <x v="1"/>
    <x v="1"/>
    <s v="City_14"/>
    <n v="53"/>
    <b v="0"/>
    <n v="125"/>
    <s v="Decorations_Product"/>
    <x v="2"/>
    <n v="2"/>
    <n v="50.299121479999997"/>
    <n v="100.598243"/>
    <x v="3"/>
    <b v="0"/>
    <n v="10.059824300000001"/>
    <b v="1"/>
    <s v="From the store"/>
    <n v="0"/>
    <x v="2"/>
    <x v="2"/>
    <n v="5"/>
    <b v="0"/>
  </r>
  <r>
    <n v="3973"/>
    <x v="101"/>
    <x v="5"/>
    <d v="1899-12-30T03:50:49"/>
    <n v="163"/>
    <n v="67"/>
    <x v="1"/>
    <x v="0"/>
    <s v="City_18"/>
    <s v="Online"/>
    <b v="1"/>
    <n v="796"/>
    <s v="Decorations_Product"/>
    <x v="2"/>
    <n v="1"/>
    <n v="77.809734950000006"/>
    <n v="77.809734950000006"/>
    <x v="2"/>
    <b v="1"/>
    <n v="0"/>
    <b v="0"/>
    <s v="Standard"/>
    <n v="2"/>
    <x v="2"/>
    <x v="0"/>
    <n v="5"/>
    <b v="0"/>
  </r>
  <r>
    <n v="3974"/>
    <x v="257"/>
    <x v="0"/>
    <d v="1899-12-30T15:33:24"/>
    <n v="379"/>
    <n v="43"/>
    <x v="0"/>
    <x v="2"/>
    <s v="City_7"/>
    <n v="94"/>
    <b v="0"/>
    <n v="549"/>
    <s v="Electronics_Product"/>
    <x v="4"/>
    <n v="2"/>
    <n v="27.815561679999998"/>
    <n v="55.631123350000003"/>
    <x v="1"/>
    <b v="0"/>
    <n v="5.5631123349999996"/>
    <b v="0"/>
    <s v="From the store"/>
    <n v="0"/>
    <x v="0"/>
    <x v="2"/>
    <n v="3"/>
    <b v="1"/>
  </r>
  <r>
    <n v="3975"/>
    <x v="168"/>
    <x v="3"/>
    <d v="1899-12-30T06:48:50"/>
    <n v="342"/>
    <n v="38"/>
    <x v="0"/>
    <x v="0"/>
    <s v="City_14"/>
    <s v="Online"/>
    <b v="1"/>
    <n v="959"/>
    <s v="Electronics_Product"/>
    <x v="4"/>
    <n v="3"/>
    <n v="49.086502170000003"/>
    <n v="147.25950649999999"/>
    <x v="0"/>
    <b v="0"/>
    <n v="0"/>
    <b v="0"/>
    <s v="Standard"/>
    <n v="4"/>
    <x v="0"/>
    <x v="1"/>
    <n v="2"/>
    <b v="1"/>
  </r>
  <r>
    <n v="3976"/>
    <x v="1"/>
    <x v="1"/>
    <d v="1899-12-30T09:07:58"/>
    <n v="474"/>
    <n v="65"/>
    <x v="1"/>
    <x v="2"/>
    <s v="City_10"/>
    <s v="Online"/>
    <b v="1"/>
    <n v="358"/>
    <s v="Electronics_Product"/>
    <x v="4"/>
    <n v="3"/>
    <n v="13.057001570000001"/>
    <n v="39.171004719999999"/>
    <x v="0"/>
    <b v="1"/>
    <n v="0"/>
    <b v="0"/>
    <s v="Overnight"/>
    <n v="4"/>
    <x v="0"/>
    <x v="0"/>
    <n v="4"/>
    <b v="0"/>
  </r>
  <r>
    <n v="3977"/>
    <x v="279"/>
    <x v="5"/>
    <d v="1899-12-30T17:11:01"/>
    <n v="334"/>
    <n v="40"/>
    <x v="0"/>
    <x v="2"/>
    <s v="City_15"/>
    <s v="Online"/>
    <b v="1"/>
    <n v="527"/>
    <s v="Toys_Product"/>
    <x v="0"/>
    <n v="1"/>
    <n v="79.986158860000003"/>
    <n v="79.986158860000003"/>
    <x v="3"/>
    <b v="1"/>
    <n v="0"/>
    <b v="1"/>
    <s v="Overnight"/>
    <n v="1"/>
    <x v="2"/>
    <x v="0"/>
    <n v="4"/>
    <b v="1"/>
  </r>
  <r>
    <n v="3978"/>
    <x v="180"/>
    <x v="4"/>
    <d v="1899-12-30T22:51:53"/>
    <n v="497"/>
    <n v="54"/>
    <x v="1"/>
    <x v="0"/>
    <s v="City_18"/>
    <n v="28"/>
    <b v="0"/>
    <n v="114"/>
    <s v="Toys_Product"/>
    <x v="0"/>
    <n v="1"/>
    <n v="11.04809322"/>
    <n v="11.04809322"/>
    <x v="2"/>
    <b v="0"/>
    <n v="1.1048093219999999"/>
    <b v="0"/>
    <s v="From the store"/>
    <n v="0"/>
    <x v="2"/>
    <x v="2"/>
    <n v="3"/>
    <b v="0"/>
  </r>
  <r>
    <n v="3979"/>
    <x v="8"/>
    <x v="0"/>
    <d v="1899-12-30T02:56:59"/>
    <n v="403"/>
    <n v="39"/>
    <x v="0"/>
    <x v="2"/>
    <s v="City_1"/>
    <s v="Online"/>
    <b v="1"/>
    <n v="592"/>
    <s v="Electronics_Product"/>
    <x v="4"/>
    <n v="4"/>
    <n v="53.732042180000001"/>
    <n v="214.92816869999999"/>
    <x v="2"/>
    <b v="1"/>
    <n v="0"/>
    <b v="1"/>
    <s v="Express"/>
    <n v="4"/>
    <x v="0"/>
    <x v="1"/>
    <n v="4"/>
    <b v="0"/>
  </r>
  <r>
    <n v="3980"/>
    <x v="199"/>
    <x v="2"/>
    <d v="1899-12-30T08:25:56"/>
    <n v="151"/>
    <n v="34"/>
    <x v="0"/>
    <x v="0"/>
    <s v="City_17"/>
    <s v="Online"/>
    <b v="1"/>
    <n v="525"/>
    <s v="Clothing_Product"/>
    <x v="1"/>
    <n v="3"/>
    <n v="13.61626845"/>
    <n v="40.848805339999998"/>
    <x v="2"/>
    <b v="0"/>
    <n v="0"/>
    <b v="1"/>
    <s v="Standard"/>
    <n v="5"/>
    <x v="0"/>
    <x v="1"/>
    <n v="2"/>
    <b v="1"/>
  </r>
  <r>
    <n v="3981"/>
    <x v="34"/>
    <x v="3"/>
    <d v="1899-12-30T23:59:18"/>
    <n v="61"/>
    <n v="23"/>
    <x v="2"/>
    <x v="1"/>
    <s v="City_3"/>
    <n v="35"/>
    <b v="0"/>
    <n v="389"/>
    <s v="Toys_Product"/>
    <x v="0"/>
    <n v="1"/>
    <n v="84.919637640000005"/>
    <n v="84.919637640000005"/>
    <x v="1"/>
    <b v="1"/>
    <n v="0"/>
    <b v="1"/>
    <s v="From the store"/>
    <n v="0"/>
    <x v="2"/>
    <x v="0"/>
    <n v="2"/>
    <b v="1"/>
  </r>
  <r>
    <n v="3982"/>
    <x v="262"/>
    <x v="5"/>
    <d v="1899-12-30T17:59:43"/>
    <n v="140"/>
    <n v="37"/>
    <x v="0"/>
    <x v="0"/>
    <s v="City_12"/>
    <s v="Online"/>
    <b v="1"/>
    <n v="268"/>
    <s v="Food_Product"/>
    <x v="3"/>
    <n v="5"/>
    <n v="62.742107500000003"/>
    <n v="313.71053749999999"/>
    <x v="2"/>
    <b v="0"/>
    <n v="0"/>
    <b v="1"/>
    <s v="Overnight"/>
    <n v="4"/>
    <x v="1"/>
    <x v="1"/>
    <n v="1"/>
    <b v="0"/>
  </r>
  <r>
    <n v="3983"/>
    <x v="239"/>
    <x v="2"/>
    <d v="1899-12-30T01:58:09"/>
    <n v="247"/>
    <n v="44"/>
    <x v="0"/>
    <x v="2"/>
    <s v="City_7"/>
    <n v="88"/>
    <b v="0"/>
    <n v="116"/>
    <s v="Decorations_Product"/>
    <x v="2"/>
    <n v="1"/>
    <n v="77.654553739999997"/>
    <n v="77.654553739999997"/>
    <x v="1"/>
    <b v="1"/>
    <n v="0"/>
    <b v="0"/>
    <s v="From the store"/>
    <n v="0"/>
    <x v="0"/>
    <x v="1"/>
    <n v="2"/>
    <b v="1"/>
  </r>
  <r>
    <n v="3984"/>
    <x v="56"/>
    <x v="5"/>
    <d v="1899-12-30T04:02:16"/>
    <n v="471"/>
    <n v="20"/>
    <x v="2"/>
    <x v="2"/>
    <s v="City_14"/>
    <s v="Online"/>
    <b v="1"/>
    <n v="921"/>
    <s v="Food_Product"/>
    <x v="3"/>
    <n v="1"/>
    <n v="30.677658510000001"/>
    <n v="30.677658510000001"/>
    <x v="1"/>
    <b v="0"/>
    <n v="0"/>
    <b v="1"/>
    <s v="Standard"/>
    <n v="1"/>
    <x v="0"/>
    <x v="0"/>
    <n v="5"/>
    <b v="1"/>
  </r>
  <r>
    <n v="3985"/>
    <x v="319"/>
    <x v="2"/>
    <d v="1899-12-30T19:45:49"/>
    <n v="449"/>
    <n v="25"/>
    <x v="0"/>
    <x v="0"/>
    <s v="City_2"/>
    <s v="Online"/>
    <b v="1"/>
    <n v="383"/>
    <s v="Food_Product"/>
    <x v="3"/>
    <n v="3"/>
    <n v="15.446719079999999"/>
    <n v="46.340157240000003"/>
    <x v="2"/>
    <b v="1"/>
    <n v="4.6340157240000002"/>
    <b v="0"/>
    <s v="Overnight"/>
    <n v="4"/>
    <x v="0"/>
    <x v="2"/>
    <n v="5"/>
    <b v="1"/>
  </r>
  <r>
    <n v="3986"/>
    <x v="235"/>
    <x v="3"/>
    <d v="1899-12-30T12:20:51"/>
    <n v="19"/>
    <n v="61"/>
    <x v="1"/>
    <x v="1"/>
    <s v="City_19"/>
    <n v="35"/>
    <b v="0"/>
    <n v="545"/>
    <s v="Electronics_Product"/>
    <x v="4"/>
    <n v="3"/>
    <n v="61.28298075"/>
    <n v="183.84894220000001"/>
    <x v="1"/>
    <b v="0"/>
    <n v="0"/>
    <b v="1"/>
    <s v="From the store"/>
    <n v="0"/>
    <x v="0"/>
    <x v="1"/>
    <n v="1"/>
    <b v="1"/>
  </r>
  <r>
    <n v="3987"/>
    <x v="185"/>
    <x v="1"/>
    <d v="1899-12-30T16:03:56"/>
    <n v="389"/>
    <n v="59"/>
    <x v="1"/>
    <x v="0"/>
    <s v="City_16"/>
    <s v="Online"/>
    <b v="1"/>
    <n v="866"/>
    <s v="Food_Product"/>
    <x v="3"/>
    <n v="4"/>
    <n v="79.59267887"/>
    <n v="318.37071550000002"/>
    <x v="0"/>
    <b v="0"/>
    <n v="31.837071550000001"/>
    <b v="0"/>
    <s v="Standard"/>
    <n v="2"/>
    <x v="1"/>
    <x v="2"/>
    <n v="5"/>
    <b v="0"/>
  </r>
  <r>
    <n v="3988"/>
    <x v="364"/>
    <x v="0"/>
    <d v="1899-12-30T14:43:28"/>
    <n v="345"/>
    <n v="22"/>
    <x v="2"/>
    <x v="0"/>
    <s v="City_7"/>
    <n v="69"/>
    <b v="0"/>
    <n v="712"/>
    <s v="Clothing_Product"/>
    <x v="1"/>
    <n v="3"/>
    <n v="26.192805740000001"/>
    <n v="78.578417209999998"/>
    <x v="2"/>
    <b v="1"/>
    <n v="0"/>
    <b v="1"/>
    <s v="From the store"/>
    <n v="0"/>
    <x v="2"/>
    <x v="0"/>
    <n v="2"/>
    <b v="0"/>
  </r>
  <r>
    <n v="3989"/>
    <x v="196"/>
    <x v="0"/>
    <d v="1899-12-30T19:40:42"/>
    <n v="156"/>
    <n v="38"/>
    <x v="0"/>
    <x v="2"/>
    <s v="City_8"/>
    <s v="Online"/>
    <b v="1"/>
    <n v="360"/>
    <s v="Clothing_Product"/>
    <x v="1"/>
    <n v="5"/>
    <n v="63.169736659999998"/>
    <n v="315.8486833"/>
    <x v="1"/>
    <b v="0"/>
    <n v="0"/>
    <b v="1"/>
    <s v="Express"/>
    <n v="4"/>
    <x v="1"/>
    <x v="0"/>
    <n v="1"/>
    <b v="0"/>
  </r>
  <r>
    <n v="3990"/>
    <x v="196"/>
    <x v="0"/>
    <d v="1899-12-30T04:51:36"/>
    <n v="152"/>
    <n v="35"/>
    <x v="0"/>
    <x v="2"/>
    <s v="City_4"/>
    <n v="91"/>
    <b v="0"/>
    <n v="914"/>
    <s v="Food_Product"/>
    <x v="3"/>
    <n v="3"/>
    <n v="74.553108989999998"/>
    <n v="223.65932699999999"/>
    <x v="2"/>
    <b v="1"/>
    <n v="0"/>
    <b v="1"/>
    <s v="From the store"/>
    <n v="0"/>
    <x v="1"/>
    <x v="0"/>
    <n v="5"/>
    <b v="1"/>
  </r>
  <r>
    <n v="3991"/>
    <x v="365"/>
    <x v="1"/>
    <d v="1899-12-30T01:50:58"/>
    <n v="44"/>
    <n v="61"/>
    <x v="1"/>
    <x v="0"/>
    <s v="City_1"/>
    <s v="Online"/>
    <b v="1"/>
    <n v="389"/>
    <s v="Food_Product"/>
    <x v="3"/>
    <n v="5"/>
    <n v="51.923479579999999"/>
    <n v="259.61739790000001"/>
    <x v="1"/>
    <b v="0"/>
    <n v="25.961739789999999"/>
    <b v="0"/>
    <s v="Standard"/>
    <n v="1"/>
    <x v="2"/>
    <x v="2"/>
    <n v="1"/>
    <b v="1"/>
  </r>
  <r>
    <n v="3992"/>
    <x v="253"/>
    <x v="1"/>
    <d v="1899-12-30T14:44:06"/>
    <n v="239"/>
    <n v="21"/>
    <x v="2"/>
    <x v="2"/>
    <s v="City_14"/>
    <n v="26"/>
    <b v="0"/>
    <n v="927"/>
    <s v="Clothing_Product"/>
    <x v="1"/>
    <n v="1"/>
    <n v="79.266649860000001"/>
    <n v="79.266649860000001"/>
    <x v="3"/>
    <b v="1"/>
    <n v="7.9266649859999996"/>
    <b v="1"/>
    <s v="From the store"/>
    <n v="0"/>
    <x v="1"/>
    <x v="2"/>
    <n v="1"/>
    <b v="1"/>
  </r>
  <r>
    <n v="3993"/>
    <x v="74"/>
    <x v="3"/>
    <d v="1899-12-30T08:15:34"/>
    <n v="16"/>
    <n v="45"/>
    <x v="1"/>
    <x v="0"/>
    <s v="City_16"/>
    <n v="63"/>
    <b v="0"/>
    <n v="405"/>
    <s v="Toys_Product"/>
    <x v="0"/>
    <n v="1"/>
    <n v="73.074037500000003"/>
    <n v="73.074037500000003"/>
    <x v="3"/>
    <b v="0"/>
    <n v="0"/>
    <b v="1"/>
    <s v="From the store"/>
    <n v="0"/>
    <x v="1"/>
    <x v="1"/>
    <n v="4"/>
    <b v="1"/>
  </r>
  <r>
    <n v="3994"/>
    <x v="279"/>
    <x v="5"/>
    <d v="1899-12-30T12:40:52"/>
    <n v="122"/>
    <n v="35"/>
    <x v="0"/>
    <x v="2"/>
    <s v="City_6"/>
    <s v="Online"/>
    <b v="1"/>
    <n v="257"/>
    <s v="Electronics_Product"/>
    <x v="4"/>
    <n v="2"/>
    <n v="73.656539910000006"/>
    <n v="147.3130798"/>
    <x v="2"/>
    <b v="0"/>
    <n v="14.73130798"/>
    <b v="1"/>
    <s v="Overnight"/>
    <n v="5"/>
    <x v="0"/>
    <x v="2"/>
    <n v="4"/>
    <b v="1"/>
  </r>
  <r>
    <n v="3995"/>
    <x v="137"/>
    <x v="3"/>
    <d v="1899-12-30T06:06:03"/>
    <n v="446"/>
    <n v="47"/>
    <x v="1"/>
    <x v="1"/>
    <s v="City_12"/>
    <n v="70"/>
    <b v="0"/>
    <n v="512"/>
    <s v="Decorations_Product"/>
    <x v="2"/>
    <n v="1"/>
    <n v="95.876178159999995"/>
    <n v="95.876178159999995"/>
    <x v="0"/>
    <b v="0"/>
    <n v="9.5876178159999998"/>
    <b v="0"/>
    <s v="From the store"/>
    <n v="0"/>
    <x v="1"/>
    <x v="2"/>
    <n v="5"/>
    <b v="0"/>
  </r>
  <r>
    <n v="3996"/>
    <x v="137"/>
    <x v="3"/>
    <d v="1899-12-30T11:59:54"/>
    <n v="426"/>
    <n v="65"/>
    <x v="1"/>
    <x v="0"/>
    <s v="City_13"/>
    <n v="25"/>
    <b v="0"/>
    <n v="679"/>
    <s v="Electronics_Product"/>
    <x v="4"/>
    <n v="2"/>
    <n v="46.379725270000002"/>
    <n v="92.759450540000003"/>
    <x v="1"/>
    <b v="0"/>
    <n v="9.2759450539999992"/>
    <b v="1"/>
    <s v="From the store"/>
    <n v="0"/>
    <x v="0"/>
    <x v="2"/>
    <n v="1"/>
    <b v="0"/>
  </r>
  <r>
    <n v="3997"/>
    <x v="198"/>
    <x v="0"/>
    <d v="1899-12-30T15:17:43"/>
    <n v="61"/>
    <n v="56"/>
    <x v="1"/>
    <x v="1"/>
    <s v="City_17"/>
    <s v="Online"/>
    <b v="1"/>
    <n v="656"/>
    <s v="Food_Product"/>
    <x v="3"/>
    <n v="3"/>
    <n v="50.44327389"/>
    <n v="151.3298217"/>
    <x v="1"/>
    <b v="0"/>
    <n v="0"/>
    <b v="0"/>
    <s v="Standard"/>
    <n v="5"/>
    <x v="0"/>
    <x v="0"/>
    <n v="1"/>
    <b v="0"/>
  </r>
  <r>
    <n v="3998"/>
    <x v="55"/>
    <x v="4"/>
    <d v="1899-12-30T20:50:44"/>
    <n v="18"/>
    <n v="58"/>
    <x v="1"/>
    <x v="1"/>
    <s v="City_4"/>
    <s v="Online"/>
    <b v="1"/>
    <n v="6"/>
    <s v="Food_Product"/>
    <x v="3"/>
    <n v="4"/>
    <n v="24.72737283"/>
    <n v="98.909491329999994"/>
    <x v="0"/>
    <b v="1"/>
    <n v="0"/>
    <b v="0"/>
    <s v="Express"/>
    <n v="1"/>
    <x v="0"/>
    <x v="0"/>
    <n v="1"/>
    <b v="1"/>
  </r>
  <r>
    <n v="3999"/>
    <x v="245"/>
    <x v="5"/>
    <d v="1899-12-30T17:06:06"/>
    <n v="158"/>
    <n v="64"/>
    <x v="1"/>
    <x v="1"/>
    <s v="City_20"/>
    <n v="66"/>
    <b v="0"/>
    <n v="476"/>
    <s v="Decorations_Product"/>
    <x v="2"/>
    <n v="1"/>
    <n v="18.831260839999999"/>
    <n v="18.831260839999999"/>
    <x v="3"/>
    <b v="1"/>
    <n v="0"/>
    <b v="0"/>
    <s v="From the store"/>
    <n v="0"/>
    <x v="1"/>
    <x v="0"/>
    <n v="2"/>
    <b v="1"/>
  </r>
  <r>
    <n v="4000"/>
    <x v="279"/>
    <x v="5"/>
    <d v="1899-12-30T05:46:49"/>
    <n v="430"/>
    <n v="31"/>
    <x v="0"/>
    <x v="0"/>
    <s v="City_12"/>
    <s v="Online"/>
    <b v="1"/>
    <n v="540"/>
    <s v="Clothing_Product"/>
    <x v="1"/>
    <n v="3"/>
    <n v="70.792736939999998"/>
    <n v="212.37821080000001"/>
    <x v="2"/>
    <b v="1"/>
    <n v="0"/>
    <b v="1"/>
    <s v="Express"/>
    <n v="3"/>
    <x v="0"/>
    <x v="0"/>
    <n v="5"/>
    <b v="1"/>
  </r>
  <r>
    <n v="4001"/>
    <x v="22"/>
    <x v="2"/>
    <d v="1899-12-30T17:12:43"/>
    <n v="437"/>
    <n v="29"/>
    <x v="0"/>
    <x v="0"/>
    <s v="City_3"/>
    <n v="80"/>
    <b v="0"/>
    <n v="442"/>
    <s v="Electronics_Product"/>
    <x v="4"/>
    <n v="2"/>
    <n v="75.068733960000003"/>
    <n v="150.13746789999999"/>
    <x v="3"/>
    <b v="0"/>
    <n v="0"/>
    <b v="0"/>
    <s v="From the store"/>
    <n v="0"/>
    <x v="2"/>
    <x v="1"/>
    <n v="2"/>
    <b v="1"/>
  </r>
  <r>
    <n v="4002"/>
    <x v="184"/>
    <x v="4"/>
    <d v="1899-12-30T22:07:44"/>
    <n v="291"/>
    <n v="30"/>
    <x v="0"/>
    <x v="0"/>
    <s v="City_5"/>
    <n v="12"/>
    <b v="0"/>
    <n v="392"/>
    <s v="Clothing_Product"/>
    <x v="1"/>
    <n v="3"/>
    <n v="49.891786889999999"/>
    <n v="149.6753607"/>
    <x v="1"/>
    <b v="0"/>
    <n v="0"/>
    <b v="0"/>
    <s v="From the store"/>
    <n v="0"/>
    <x v="0"/>
    <x v="0"/>
    <n v="2"/>
    <b v="0"/>
  </r>
  <r>
    <n v="4003"/>
    <x v="250"/>
    <x v="5"/>
    <d v="1899-12-30T22:55:41"/>
    <n v="369"/>
    <n v="65"/>
    <x v="1"/>
    <x v="0"/>
    <s v="City_9"/>
    <s v="Online"/>
    <b v="1"/>
    <n v="213"/>
    <s v="Clothing_Product"/>
    <x v="1"/>
    <n v="3"/>
    <n v="48.95973085"/>
    <n v="146.87919249999999"/>
    <x v="1"/>
    <b v="0"/>
    <n v="14.68791925"/>
    <b v="0"/>
    <s v="Standard"/>
    <n v="5"/>
    <x v="2"/>
    <x v="2"/>
    <n v="3"/>
    <b v="0"/>
  </r>
  <r>
    <n v="4004"/>
    <x v="70"/>
    <x v="3"/>
    <d v="1899-12-30T20:11:05"/>
    <n v="271"/>
    <n v="24"/>
    <x v="2"/>
    <x v="2"/>
    <s v="City_13"/>
    <s v="Online"/>
    <b v="1"/>
    <n v="49"/>
    <s v="Toys_Product"/>
    <x v="0"/>
    <n v="2"/>
    <n v="25.512561059999999"/>
    <n v="51.025122119999999"/>
    <x v="0"/>
    <b v="1"/>
    <n v="5.1025122119999997"/>
    <b v="0"/>
    <s v="Overnight"/>
    <n v="2"/>
    <x v="0"/>
    <x v="2"/>
    <n v="4"/>
    <b v="1"/>
  </r>
  <r>
    <n v="4005"/>
    <x v="156"/>
    <x v="1"/>
    <d v="1899-12-30T23:38:29"/>
    <n v="223"/>
    <n v="60"/>
    <x v="1"/>
    <x v="2"/>
    <s v="City_7"/>
    <s v="Online"/>
    <b v="1"/>
    <n v="179"/>
    <s v="Food_Product"/>
    <x v="3"/>
    <n v="4"/>
    <n v="61.073374020000003"/>
    <n v="244.2934961"/>
    <x v="2"/>
    <b v="0"/>
    <n v="0"/>
    <b v="1"/>
    <s v="Express"/>
    <n v="5"/>
    <x v="1"/>
    <x v="1"/>
    <n v="4"/>
    <b v="1"/>
  </r>
  <r>
    <n v="4006"/>
    <x v="263"/>
    <x v="0"/>
    <d v="1899-12-30T20:17:53"/>
    <n v="497"/>
    <n v="45"/>
    <x v="1"/>
    <x v="0"/>
    <s v="City_16"/>
    <s v="Online"/>
    <b v="1"/>
    <n v="2"/>
    <s v="Electronics_Product"/>
    <x v="4"/>
    <n v="1"/>
    <n v="55.790593800000003"/>
    <n v="55.790593800000003"/>
    <x v="0"/>
    <b v="1"/>
    <n v="0"/>
    <b v="1"/>
    <s v="Overnight"/>
    <n v="4"/>
    <x v="1"/>
    <x v="1"/>
    <n v="1"/>
    <b v="0"/>
  </r>
  <r>
    <n v="4007"/>
    <x v="42"/>
    <x v="2"/>
    <d v="1899-12-30T10:12:15"/>
    <n v="283"/>
    <n v="19"/>
    <x v="2"/>
    <x v="0"/>
    <s v="City_9"/>
    <s v="Online"/>
    <b v="1"/>
    <n v="374"/>
    <s v="Food_Product"/>
    <x v="3"/>
    <n v="5"/>
    <n v="22.466000560000001"/>
    <n v="112.3300028"/>
    <x v="1"/>
    <b v="0"/>
    <n v="11.233000280000001"/>
    <b v="1"/>
    <s v="Standard"/>
    <n v="5"/>
    <x v="1"/>
    <x v="2"/>
    <n v="4"/>
    <b v="1"/>
  </r>
  <r>
    <n v="4008"/>
    <x v="265"/>
    <x v="4"/>
    <d v="1899-12-30T20:42:48"/>
    <n v="445"/>
    <n v="65"/>
    <x v="1"/>
    <x v="2"/>
    <s v="City_4"/>
    <s v="Online"/>
    <b v="1"/>
    <n v="443"/>
    <s v="Food_Product"/>
    <x v="3"/>
    <n v="2"/>
    <n v="12.68670225"/>
    <n v="25.373404499999999"/>
    <x v="2"/>
    <b v="0"/>
    <n v="0"/>
    <b v="1"/>
    <s v="Standard"/>
    <n v="5"/>
    <x v="0"/>
    <x v="0"/>
    <n v="1"/>
    <b v="1"/>
  </r>
  <r>
    <n v="4009"/>
    <x v="3"/>
    <x v="3"/>
    <d v="1899-12-30T03:15:08"/>
    <n v="471"/>
    <n v="28"/>
    <x v="0"/>
    <x v="0"/>
    <s v="City_15"/>
    <n v="85"/>
    <b v="0"/>
    <n v="890"/>
    <s v="Decorations_Product"/>
    <x v="2"/>
    <n v="1"/>
    <n v="61.015985180000001"/>
    <n v="61.015985180000001"/>
    <x v="2"/>
    <b v="1"/>
    <n v="0"/>
    <b v="1"/>
    <s v="From the store"/>
    <n v="0"/>
    <x v="0"/>
    <x v="0"/>
    <n v="5"/>
    <b v="0"/>
  </r>
  <r>
    <n v="4010"/>
    <x v="1"/>
    <x v="1"/>
    <d v="1899-12-30T15:26:00"/>
    <n v="178"/>
    <n v="35"/>
    <x v="0"/>
    <x v="2"/>
    <s v="City_14"/>
    <s v="Online"/>
    <b v="1"/>
    <n v="269"/>
    <s v="Clothing_Product"/>
    <x v="1"/>
    <n v="1"/>
    <n v="60.929713399999997"/>
    <n v="60.929713399999997"/>
    <x v="2"/>
    <b v="1"/>
    <n v="0"/>
    <b v="1"/>
    <s v="Overnight"/>
    <n v="2"/>
    <x v="1"/>
    <x v="1"/>
    <n v="2"/>
    <b v="1"/>
  </r>
  <r>
    <n v="4011"/>
    <x v="327"/>
    <x v="3"/>
    <d v="1899-12-30T12:19:11"/>
    <n v="151"/>
    <n v="23"/>
    <x v="2"/>
    <x v="2"/>
    <s v="City_15"/>
    <n v="91"/>
    <b v="0"/>
    <n v="503"/>
    <s v="Clothing_Product"/>
    <x v="1"/>
    <n v="5"/>
    <n v="75.947981850000005"/>
    <n v="379.7399092"/>
    <x v="0"/>
    <b v="0"/>
    <n v="0"/>
    <b v="0"/>
    <s v="From the store"/>
    <n v="0"/>
    <x v="2"/>
    <x v="0"/>
    <n v="2"/>
    <b v="1"/>
  </r>
  <r>
    <n v="4012"/>
    <x v="336"/>
    <x v="0"/>
    <d v="1899-12-30T13:03:41"/>
    <n v="307"/>
    <n v="49"/>
    <x v="1"/>
    <x v="1"/>
    <s v="City_12"/>
    <s v="Online"/>
    <b v="1"/>
    <n v="249"/>
    <s v="Toys_Product"/>
    <x v="0"/>
    <n v="5"/>
    <n v="45.019676459999999"/>
    <n v="225.0983823"/>
    <x v="3"/>
    <b v="0"/>
    <n v="0"/>
    <b v="0"/>
    <s v="Standard"/>
    <n v="5"/>
    <x v="0"/>
    <x v="0"/>
    <n v="3"/>
    <b v="0"/>
  </r>
  <r>
    <n v="4013"/>
    <x v="45"/>
    <x v="1"/>
    <d v="1899-12-30T11:11:54"/>
    <n v="69"/>
    <n v="19"/>
    <x v="2"/>
    <x v="0"/>
    <s v="City_3"/>
    <s v="Online"/>
    <b v="1"/>
    <n v="503"/>
    <s v="Toys_Product"/>
    <x v="0"/>
    <n v="3"/>
    <n v="50.953520589999997"/>
    <n v="152.8605618"/>
    <x v="2"/>
    <b v="1"/>
    <n v="0"/>
    <b v="1"/>
    <s v="Overnight"/>
    <n v="5"/>
    <x v="0"/>
    <x v="1"/>
    <n v="5"/>
    <b v="1"/>
  </r>
  <r>
    <n v="4014"/>
    <x v="273"/>
    <x v="5"/>
    <d v="1899-12-30T14:05:25"/>
    <n v="157"/>
    <n v="61"/>
    <x v="1"/>
    <x v="2"/>
    <s v="City_3"/>
    <s v="Online"/>
    <b v="1"/>
    <n v="675"/>
    <s v="Decorations_Product"/>
    <x v="2"/>
    <n v="1"/>
    <n v="31.500568430000001"/>
    <n v="31.500568430000001"/>
    <x v="0"/>
    <b v="1"/>
    <n v="3.1500568430000002"/>
    <b v="1"/>
    <s v="Standard"/>
    <n v="2"/>
    <x v="2"/>
    <x v="2"/>
    <n v="4"/>
    <b v="0"/>
  </r>
  <r>
    <n v="4015"/>
    <x v="337"/>
    <x v="5"/>
    <d v="1899-12-30T16:24:50"/>
    <n v="96"/>
    <n v="28"/>
    <x v="0"/>
    <x v="1"/>
    <s v="City_15"/>
    <n v="44"/>
    <b v="0"/>
    <n v="219"/>
    <s v="Decorations_Product"/>
    <x v="2"/>
    <n v="4"/>
    <n v="32.933712970000002"/>
    <n v="131.7348519"/>
    <x v="1"/>
    <b v="1"/>
    <n v="13.173485189999999"/>
    <b v="0"/>
    <s v="From the store"/>
    <n v="0"/>
    <x v="0"/>
    <x v="2"/>
    <n v="4"/>
    <b v="1"/>
  </r>
  <r>
    <n v="4016"/>
    <x v="183"/>
    <x v="0"/>
    <d v="1899-12-30T01:11:24"/>
    <n v="344"/>
    <n v="34"/>
    <x v="0"/>
    <x v="2"/>
    <s v="City_4"/>
    <s v="Online"/>
    <b v="1"/>
    <n v="562"/>
    <s v="Electronics_Product"/>
    <x v="4"/>
    <n v="5"/>
    <n v="89.631755290000001"/>
    <n v="448.15877640000002"/>
    <x v="0"/>
    <b v="1"/>
    <n v="44.815877639999997"/>
    <b v="0"/>
    <s v="Overnight"/>
    <n v="3"/>
    <x v="2"/>
    <x v="2"/>
    <n v="2"/>
    <b v="1"/>
  </r>
  <r>
    <n v="4017"/>
    <x v="67"/>
    <x v="1"/>
    <d v="1899-12-30T04:20:13"/>
    <n v="183"/>
    <n v="50"/>
    <x v="1"/>
    <x v="1"/>
    <s v="City_13"/>
    <n v="79"/>
    <b v="0"/>
    <n v="939"/>
    <s v="Food_Product"/>
    <x v="3"/>
    <n v="2"/>
    <n v="71.806269869999994"/>
    <n v="143.61253970000001"/>
    <x v="3"/>
    <b v="1"/>
    <n v="14.36125397"/>
    <b v="0"/>
    <s v="From the store"/>
    <n v="0"/>
    <x v="2"/>
    <x v="2"/>
    <n v="1"/>
    <b v="1"/>
  </r>
  <r>
    <n v="4018"/>
    <x v="245"/>
    <x v="5"/>
    <d v="1899-12-30T04:51:37"/>
    <n v="396"/>
    <n v="44"/>
    <x v="0"/>
    <x v="0"/>
    <s v="City_19"/>
    <s v="Online"/>
    <b v="1"/>
    <n v="929"/>
    <s v="Decorations_Product"/>
    <x v="2"/>
    <n v="1"/>
    <n v="46.249304270000003"/>
    <n v="46.249304270000003"/>
    <x v="3"/>
    <b v="1"/>
    <n v="4.6249304269999998"/>
    <b v="1"/>
    <s v="Standard"/>
    <n v="5"/>
    <x v="1"/>
    <x v="2"/>
    <n v="2"/>
    <b v="0"/>
  </r>
  <r>
    <n v="4019"/>
    <x v="269"/>
    <x v="5"/>
    <d v="1899-12-30T02:55:46"/>
    <n v="31"/>
    <n v="28"/>
    <x v="0"/>
    <x v="1"/>
    <s v="City_2"/>
    <s v="Online"/>
    <b v="1"/>
    <n v="52"/>
    <s v="Decorations_Product"/>
    <x v="2"/>
    <n v="3"/>
    <n v="16.92992971"/>
    <n v="50.789789120000002"/>
    <x v="3"/>
    <b v="0"/>
    <n v="0"/>
    <b v="1"/>
    <s v="Standard"/>
    <n v="5"/>
    <x v="0"/>
    <x v="0"/>
    <n v="2"/>
    <b v="1"/>
  </r>
  <r>
    <n v="4020"/>
    <x v="175"/>
    <x v="4"/>
    <d v="1899-12-30T19:08:56"/>
    <n v="332"/>
    <n v="26"/>
    <x v="0"/>
    <x v="2"/>
    <s v="City_9"/>
    <s v="Online"/>
    <b v="1"/>
    <n v="404"/>
    <s v="Electronics_Product"/>
    <x v="4"/>
    <n v="1"/>
    <n v="91.379916359999996"/>
    <n v="91.379916359999996"/>
    <x v="3"/>
    <b v="0"/>
    <n v="0"/>
    <b v="1"/>
    <s v="Overnight"/>
    <n v="4"/>
    <x v="0"/>
    <x v="0"/>
    <n v="5"/>
    <b v="0"/>
  </r>
  <r>
    <n v="4021"/>
    <x v="47"/>
    <x v="2"/>
    <d v="1899-12-30T10:14:02"/>
    <n v="374"/>
    <n v="20"/>
    <x v="2"/>
    <x v="0"/>
    <s v="City_3"/>
    <n v="25"/>
    <b v="0"/>
    <n v="549"/>
    <s v="Decorations_Product"/>
    <x v="2"/>
    <n v="2"/>
    <n v="26.457488519999998"/>
    <n v="52.914977039999997"/>
    <x v="1"/>
    <b v="1"/>
    <n v="0"/>
    <b v="1"/>
    <s v="From the store"/>
    <n v="0"/>
    <x v="0"/>
    <x v="0"/>
    <n v="3"/>
    <b v="1"/>
  </r>
  <r>
    <n v="4022"/>
    <x v="267"/>
    <x v="3"/>
    <d v="1899-12-30T05:06:18"/>
    <n v="278"/>
    <n v="55"/>
    <x v="1"/>
    <x v="1"/>
    <s v="City_5"/>
    <n v="56"/>
    <b v="0"/>
    <n v="454"/>
    <s v="Toys_Product"/>
    <x v="0"/>
    <n v="4"/>
    <n v="96.969417609999994"/>
    <n v="387.8776704"/>
    <x v="0"/>
    <b v="0"/>
    <n v="0"/>
    <b v="1"/>
    <s v="From the store"/>
    <n v="0"/>
    <x v="1"/>
    <x v="1"/>
    <n v="1"/>
    <b v="0"/>
  </r>
  <r>
    <n v="4023"/>
    <x v="108"/>
    <x v="2"/>
    <d v="1899-12-30T17:24:56"/>
    <n v="263"/>
    <n v="24"/>
    <x v="2"/>
    <x v="0"/>
    <s v="City_16"/>
    <n v="44"/>
    <b v="0"/>
    <n v="791"/>
    <s v="Food_Product"/>
    <x v="3"/>
    <n v="3"/>
    <n v="20.032219229999999"/>
    <n v="60.096657700000002"/>
    <x v="1"/>
    <b v="1"/>
    <n v="0"/>
    <b v="1"/>
    <s v="From the store"/>
    <n v="0"/>
    <x v="1"/>
    <x v="0"/>
    <n v="1"/>
    <b v="1"/>
  </r>
  <r>
    <n v="4024"/>
    <x v="204"/>
    <x v="5"/>
    <d v="1899-12-30T05:50:14"/>
    <n v="301"/>
    <n v="25"/>
    <x v="0"/>
    <x v="2"/>
    <s v="City_1"/>
    <n v="91"/>
    <b v="0"/>
    <n v="261"/>
    <s v="Decorations_Product"/>
    <x v="2"/>
    <n v="4"/>
    <n v="92.847389190000001"/>
    <n v="371.38955679999998"/>
    <x v="2"/>
    <b v="1"/>
    <n v="0"/>
    <b v="0"/>
    <s v="From the store"/>
    <n v="0"/>
    <x v="2"/>
    <x v="1"/>
    <n v="3"/>
    <b v="1"/>
  </r>
  <r>
    <n v="4025"/>
    <x v="72"/>
    <x v="1"/>
    <d v="1899-12-30T11:59:34"/>
    <n v="379"/>
    <n v="30"/>
    <x v="0"/>
    <x v="0"/>
    <s v="City_17"/>
    <s v="Online"/>
    <b v="1"/>
    <n v="769"/>
    <s v="Electronics_Product"/>
    <x v="4"/>
    <n v="1"/>
    <n v="40.72512098"/>
    <n v="40.72512098"/>
    <x v="2"/>
    <b v="0"/>
    <n v="0"/>
    <b v="1"/>
    <s v="Standard"/>
    <n v="3"/>
    <x v="1"/>
    <x v="1"/>
    <n v="2"/>
    <b v="1"/>
  </r>
  <r>
    <n v="4026"/>
    <x v="74"/>
    <x v="3"/>
    <d v="1899-12-30T14:44:02"/>
    <n v="151"/>
    <n v="30"/>
    <x v="0"/>
    <x v="1"/>
    <s v="City_18"/>
    <n v="88"/>
    <b v="0"/>
    <n v="488"/>
    <s v="Decorations_Product"/>
    <x v="2"/>
    <n v="3"/>
    <n v="42.087854210000003"/>
    <n v="126.2635626"/>
    <x v="3"/>
    <b v="0"/>
    <n v="12.62635626"/>
    <b v="1"/>
    <s v="From the store"/>
    <n v="0"/>
    <x v="1"/>
    <x v="2"/>
    <n v="3"/>
    <b v="1"/>
  </r>
  <r>
    <n v="4027"/>
    <x v="266"/>
    <x v="5"/>
    <d v="1899-12-30T18:18:04"/>
    <n v="321"/>
    <n v="26"/>
    <x v="0"/>
    <x v="2"/>
    <s v="City_3"/>
    <s v="Online"/>
    <b v="1"/>
    <n v="238"/>
    <s v="Electronics_Product"/>
    <x v="4"/>
    <n v="5"/>
    <n v="65.785410459999994"/>
    <n v="328.92705230000001"/>
    <x v="3"/>
    <b v="0"/>
    <n v="32.892705229999997"/>
    <b v="1"/>
    <s v="Standard"/>
    <n v="5"/>
    <x v="0"/>
    <x v="2"/>
    <n v="3"/>
    <b v="0"/>
  </r>
  <r>
    <n v="4028"/>
    <x v="127"/>
    <x v="1"/>
    <d v="1899-12-30T23:21:34"/>
    <n v="194"/>
    <n v="64"/>
    <x v="1"/>
    <x v="2"/>
    <s v="City_3"/>
    <s v="Online"/>
    <b v="1"/>
    <n v="466"/>
    <s v="Food_Product"/>
    <x v="3"/>
    <n v="4"/>
    <n v="80.890165330000002"/>
    <n v="323.56066129999999"/>
    <x v="2"/>
    <b v="1"/>
    <n v="0"/>
    <b v="0"/>
    <s v="Overnight"/>
    <n v="1"/>
    <x v="1"/>
    <x v="0"/>
    <n v="5"/>
    <b v="0"/>
  </r>
  <r>
    <n v="4029"/>
    <x v="144"/>
    <x v="3"/>
    <d v="1899-12-30T15:49:01"/>
    <n v="12"/>
    <n v="46"/>
    <x v="1"/>
    <x v="0"/>
    <s v="City_16"/>
    <n v="54"/>
    <b v="0"/>
    <n v="740"/>
    <s v="Toys_Product"/>
    <x v="0"/>
    <n v="4"/>
    <n v="98.602841319999996"/>
    <n v="394.4113653"/>
    <x v="3"/>
    <b v="1"/>
    <n v="39.441136530000001"/>
    <b v="1"/>
    <s v="From the store"/>
    <n v="0"/>
    <x v="2"/>
    <x v="2"/>
    <n v="3"/>
    <b v="0"/>
  </r>
  <r>
    <n v="4030"/>
    <x v="229"/>
    <x v="3"/>
    <d v="1899-12-30T05:31:26"/>
    <n v="435"/>
    <n v="68"/>
    <x v="1"/>
    <x v="2"/>
    <s v="City_3"/>
    <n v="94"/>
    <b v="0"/>
    <n v="178"/>
    <s v="Food_Product"/>
    <x v="3"/>
    <n v="1"/>
    <n v="38.352777279999998"/>
    <n v="38.352777279999998"/>
    <x v="0"/>
    <b v="0"/>
    <n v="3.8352777279999999"/>
    <b v="1"/>
    <s v="From the store"/>
    <n v="0"/>
    <x v="2"/>
    <x v="2"/>
    <n v="5"/>
    <b v="1"/>
  </r>
  <r>
    <n v="4031"/>
    <x v="49"/>
    <x v="5"/>
    <d v="1899-12-30T19:42:32"/>
    <n v="187"/>
    <n v="29"/>
    <x v="0"/>
    <x v="0"/>
    <s v="City_16"/>
    <s v="Online"/>
    <b v="1"/>
    <n v="228"/>
    <s v="Electronics_Product"/>
    <x v="4"/>
    <n v="2"/>
    <n v="73.16747067"/>
    <n v="146.3349413"/>
    <x v="0"/>
    <b v="1"/>
    <n v="14.633494130000001"/>
    <b v="0"/>
    <s v="Overnight"/>
    <n v="2"/>
    <x v="1"/>
    <x v="2"/>
    <n v="1"/>
    <b v="0"/>
  </r>
  <r>
    <n v="4032"/>
    <x v="178"/>
    <x v="3"/>
    <d v="1899-12-30T00:34:47"/>
    <n v="183"/>
    <n v="57"/>
    <x v="1"/>
    <x v="1"/>
    <s v="City_9"/>
    <n v="8"/>
    <b v="0"/>
    <n v="545"/>
    <s v="Toys_Product"/>
    <x v="0"/>
    <n v="4"/>
    <n v="10.650277770000001"/>
    <n v="42.601111099999997"/>
    <x v="2"/>
    <b v="0"/>
    <n v="0"/>
    <b v="0"/>
    <s v="From the store"/>
    <n v="0"/>
    <x v="1"/>
    <x v="1"/>
    <n v="4"/>
    <b v="0"/>
  </r>
  <r>
    <n v="4033"/>
    <x v="166"/>
    <x v="1"/>
    <d v="1899-12-30T17:11:48"/>
    <n v="476"/>
    <n v="26"/>
    <x v="0"/>
    <x v="0"/>
    <s v="City_9"/>
    <s v="Online"/>
    <b v="1"/>
    <n v="374"/>
    <s v="Clothing_Product"/>
    <x v="1"/>
    <n v="5"/>
    <n v="34.087420989999998"/>
    <n v="170.437105"/>
    <x v="1"/>
    <b v="0"/>
    <n v="0"/>
    <b v="1"/>
    <s v="Standard"/>
    <n v="1"/>
    <x v="2"/>
    <x v="1"/>
    <n v="3"/>
    <b v="1"/>
  </r>
  <r>
    <n v="4034"/>
    <x v="234"/>
    <x v="5"/>
    <d v="1899-12-30T17:26:03"/>
    <n v="428"/>
    <n v="45"/>
    <x v="1"/>
    <x v="1"/>
    <s v="City_9"/>
    <n v="69"/>
    <b v="0"/>
    <n v="134"/>
    <s v="Electronics_Product"/>
    <x v="4"/>
    <n v="3"/>
    <n v="64.290096669999997"/>
    <n v="192.87029000000001"/>
    <x v="0"/>
    <b v="1"/>
    <n v="0"/>
    <b v="0"/>
    <s v="From the store"/>
    <n v="0"/>
    <x v="0"/>
    <x v="1"/>
    <n v="3"/>
    <b v="0"/>
  </r>
  <r>
    <n v="4035"/>
    <x v="93"/>
    <x v="2"/>
    <d v="1899-12-30T10:28:37"/>
    <n v="18"/>
    <n v="44"/>
    <x v="0"/>
    <x v="1"/>
    <s v="City_8"/>
    <n v="94"/>
    <b v="0"/>
    <n v="866"/>
    <s v="Electronics_Product"/>
    <x v="4"/>
    <n v="2"/>
    <n v="34.863291089999997"/>
    <n v="69.726582179999994"/>
    <x v="0"/>
    <b v="0"/>
    <n v="6.9726582180000003"/>
    <b v="1"/>
    <s v="From the store"/>
    <n v="0"/>
    <x v="1"/>
    <x v="2"/>
    <n v="5"/>
    <b v="1"/>
  </r>
  <r>
    <n v="4036"/>
    <x v="44"/>
    <x v="0"/>
    <d v="1899-12-30T19:29:18"/>
    <n v="283"/>
    <n v="28"/>
    <x v="0"/>
    <x v="1"/>
    <s v="City_10"/>
    <n v="83"/>
    <b v="0"/>
    <n v="224"/>
    <s v="Food_Product"/>
    <x v="3"/>
    <n v="3"/>
    <n v="64.758407289999994"/>
    <n v="194.27522189999999"/>
    <x v="3"/>
    <b v="0"/>
    <n v="19.427522190000001"/>
    <b v="0"/>
    <s v="From the store"/>
    <n v="0"/>
    <x v="0"/>
    <x v="2"/>
    <n v="2"/>
    <b v="1"/>
  </r>
  <r>
    <n v="4037"/>
    <x v="107"/>
    <x v="5"/>
    <d v="1899-12-30T07:03:59"/>
    <n v="497"/>
    <n v="42"/>
    <x v="0"/>
    <x v="0"/>
    <s v="City_17"/>
    <s v="Online"/>
    <b v="1"/>
    <n v="250"/>
    <s v="Clothing_Product"/>
    <x v="1"/>
    <n v="3"/>
    <n v="52.648257139999998"/>
    <n v="157.94477140000001"/>
    <x v="2"/>
    <b v="1"/>
    <n v="0"/>
    <b v="1"/>
    <s v="Express"/>
    <n v="5"/>
    <x v="0"/>
    <x v="0"/>
    <n v="4"/>
    <b v="0"/>
  </r>
  <r>
    <n v="4038"/>
    <x v="237"/>
    <x v="5"/>
    <d v="1899-12-30T13:41:53"/>
    <n v="470"/>
    <n v="19"/>
    <x v="2"/>
    <x v="1"/>
    <s v="City_5"/>
    <s v="Online"/>
    <b v="1"/>
    <n v="536"/>
    <s v="Decorations_Product"/>
    <x v="2"/>
    <n v="3"/>
    <n v="53.95986448"/>
    <n v="161.8795934"/>
    <x v="3"/>
    <b v="0"/>
    <n v="16.187959339999999"/>
    <b v="1"/>
    <s v="Standard"/>
    <n v="5"/>
    <x v="0"/>
    <x v="2"/>
    <n v="3"/>
    <b v="1"/>
  </r>
  <r>
    <n v="4039"/>
    <x v="119"/>
    <x v="3"/>
    <d v="1899-12-30T20:57:05"/>
    <n v="12"/>
    <n v="46"/>
    <x v="1"/>
    <x v="0"/>
    <s v="City_3"/>
    <n v="37"/>
    <b v="0"/>
    <n v="390"/>
    <s v="Toys_Product"/>
    <x v="0"/>
    <n v="1"/>
    <n v="90.915800469999994"/>
    <n v="90.915800469999994"/>
    <x v="2"/>
    <b v="0"/>
    <n v="0"/>
    <b v="0"/>
    <s v="From the store"/>
    <n v="0"/>
    <x v="0"/>
    <x v="1"/>
    <n v="5"/>
    <b v="1"/>
  </r>
  <r>
    <n v="4040"/>
    <x v="195"/>
    <x v="0"/>
    <d v="1899-12-30T20:17:08"/>
    <n v="217"/>
    <n v="50"/>
    <x v="1"/>
    <x v="1"/>
    <s v="City_9"/>
    <n v="62"/>
    <b v="0"/>
    <n v="233"/>
    <s v="Electronics_Product"/>
    <x v="4"/>
    <n v="2"/>
    <n v="26.72096561"/>
    <n v="53.44193121"/>
    <x v="2"/>
    <b v="0"/>
    <n v="0"/>
    <b v="0"/>
    <s v="From the store"/>
    <n v="0"/>
    <x v="0"/>
    <x v="0"/>
    <n v="5"/>
    <b v="0"/>
  </r>
  <r>
    <n v="4041"/>
    <x v="22"/>
    <x v="2"/>
    <d v="1899-12-30T22:33:42"/>
    <n v="157"/>
    <n v="64"/>
    <x v="1"/>
    <x v="0"/>
    <s v="City_16"/>
    <n v="43"/>
    <b v="0"/>
    <n v="904"/>
    <s v="Clothing_Product"/>
    <x v="1"/>
    <n v="1"/>
    <n v="61.145114130000003"/>
    <n v="61.145114130000003"/>
    <x v="1"/>
    <b v="1"/>
    <n v="0"/>
    <b v="1"/>
    <s v="From the store"/>
    <n v="0"/>
    <x v="1"/>
    <x v="0"/>
    <n v="1"/>
    <b v="0"/>
  </r>
  <r>
    <n v="4042"/>
    <x v="69"/>
    <x v="1"/>
    <d v="1899-12-30T02:09:11"/>
    <n v="156"/>
    <n v="60"/>
    <x v="1"/>
    <x v="1"/>
    <s v="City_2"/>
    <s v="Online"/>
    <b v="1"/>
    <n v="112"/>
    <s v="Electronics_Product"/>
    <x v="4"/>
    <n v="3"/>
    <n v="61.629602400000003"/>
    <n v="184.8888072"/>
    <x v="1"/>
    <b v="0"/>
    <n v="0"/>
    <b v="0"/>
    <s v="Express"/>
    <n v="2"/>
    <x v="0"/>
    <x v="1"/>
    <n v="4"/>
    <b v="1"/>
  </r>
  <r>
    <n v="4043"/>
    <x v="72"/>
    <x v="1"/>
    <d v="1899-12-30T17:48:18"/>
    <n v="285"/>
    <n v="66"/>
    <x v="1"/>
    <x v="2"/>
    <s v="City_19"/>
    <s v="Online"/>
    <b v="1"/>
    <n v="646"/>
    <s v="Clothing_Product"/>
    <x v="1"/>
    <n v="3"/>
    <n v="25.519550209999998"/>
    <n v="76.558650639999996"/>
    <x v="0"/>
    <b v="1"/>
    <n v="0"/>
    <b v="1"/>
    <s v="Overnight"/>
    <n v="1"/>
    <x v="0"/>
    <x v="0"/>
    <n v="5"/>
    <b v="1"/>
  </r>
  <r>
    <n v="4044"/>
    <x v="281"/>
    <x v="5"/>
    <d v="1899-12-30T23:44:33"/>
    <n v="324"/>
    <n v="70"/>
    <x v="1"/>
    <x v="2"/>
    <s v="City_14"/>
    <s v="Online"/>
    <b v="1"/>
    <n v="128"/>
    <s v="Toys_Product"/>
    <x v="0"/>
    <n v="5"/>
    <n v="52.755215730000003"/>
    <n v="263.77607870000003"/>
    <x v="2"/>
    <b v="0"/>
    <n v="26.377607869999999"/>
    <b v="0"/>
    <s v="Express"/>
    <n v="2"/>
    <x v="2"/>
    <x v="2"/>
    <n v="4"/>
    <b v="0"/>
  </r>
  <r>
    <n v="4045"/>
    <x v="289"/>
    <x v="3"/>
    <d v="1899-12-30T07:25:43"/>
    <n v="356"/>
    <n v="51"/>
    <x v="1"/>
    <x v="1"/>
    <s v="City_18"/>
    <n v="94"/>
    <b v="0"/>
    <n v="478"/>
    <s v="Food_Product"/>
    <x v="3"/>
    <n v="5"/>
    <n v="53.361676279999998"/>
    <n v="266.80838139999997"/>
    <x v="0"/>
    <b v="1"/>
    <n v="0"/>
    <b v="1"/>
    <s v="From the store"/>
    <n v="0"/>
    <x v="1"/>
    <x v="0"/>
    <n v="1"/>
    <b v="0"/>
  </r>
  <r>
    <n v="4046"/>
    <x v="300"/>
    <x v="2"/>
    <d v="1899-12-30T17:57:31"/>
    <n v="381"/>
    <n v="36"/>
    <x v="0"/>
    <x v="0"/>
    <s v="City_12"/>
    <n v="89"/>
    <b v="0"/>
    <n v="258"/>
    <s v="Electronics_Product"/>
    <x v="4"/>
    <n v="5"/>
    <n v="13.9801012"/>
    <n v="69.900505999999993"/>
    <x v="1"/>
    <b v="1"/>
    <n v="6.9900506"/>
    <b v="0"/>
    <s v="From the store"/>
    <n v="0"/>
    <x v="2"/>
    <x v="2"/>
    <n v="1"/>
    <b v="0"/>
  </r>
  <r>
    <n v="4047"/>
    <x v="269"/>
    <x v="5"/>
    <d v="1899-12-30T03:27:44"/>
    <n v="18"/>
    <n v="57"/>
    <x v="1"/>
    <x v="0"/>
    <s v="City_3"/>
    <s v="Online"/>
    <b v="1"/>
    <n v="889"/>
    <s v="Toys_Product"/>
    <x v="0"/>
    <n v="4"/>
    <n v="42.532673160000002"/>
    <n v="170.1306926"/>
    <x v="2"/>
    <b v="0"/>
    <n v="0"/>
    <b v="1"/>
    <s v="Overnight"/>
    <n v="2"/>
    <x v="1"/>
    <x v="0"/>
    <n v="1"/>
    <b v="1"/>
  </r>
  <r>
    <n v="4048"/>
    <x v="206"/>
    <x v="5"/>
    <d v="1899-12-30T11:42:40"/>
    <n v="120"/>
    <n v="66"/>
    <x v="1"/>
    <x v="1"/>
    <s v="City_15"/>
    <s v="Online"/>
    <b v="1"/>
    <n v="563"/>
    <s v="Decorations_Product"/>
    <x v="2"/>
    <n v="4"/>
    <n v="36.97904054"/>
    <n v="147.9161622"/>
    <x v="3"/>
    <b v="0"/>
    <n v="14.79161622"/>
    <b v="1"/>
    <s v="Overnight"/>
    <n v="1"/>
    <x v="2"/>
    <x v="2"/>
    <n v="3"/>
    <b v="1"/>
  </r>
  <r>
    <n v="4049"/>
    <x v="33"/>
    <x v="3"/>
    <d v="1899-12-30T19:59:54"/>
    <n v="24"/>
    <n v="59"/>
    <x v="1"/>
    <x v="0"/>
    <s v="City_17"/>
    <s v="Online"/>
    <b v="1"/>
    <n v="691"/>
    <s v="Electronics_Product"/>
    <x v="4"/>
    <n v="3"/>
    <n v="29.806458859999999"/>
    <n v="89.419376589999999"/>
    <x v="0"/>
    <b v="0"/>
    <n v="0"/>
    <b v="1"/>
    <s v="Express"/>
    <n v="5"/>
    <x v="2"/>
    <x v="0"/>
    <n v="1"/>
    <b v="1"/>
  </r>
  <r>
    <n v="4050"/>
    <x v="159"/>
    <x v="0"/>
    <d v="1899-12-30T09:47:45"/>
    <n v="28"/>
    <n v="68"/>
    <x v="1"/>
    <x v="0"/>
    <s v="City_16"/>
    <s v="Online"/>
    <b v="1"/>
    <n v="394"/>
    <s v="Food_Product"/>
    <x v="3"/>
    <n v="3"/>
    <n v="28.160498789999998"/>
    <n v="84.481496359999994"/>
    <x v="2"/>
    <b v="1"/>
    <n v="0"/>
    <b v="0"/>
    <s v="Overnight"/>
    <n v="1"/>
    <x v="0"/>
    <x v="1"/>
    <n v="2"/>
    <b v="1"/>
  </r>
  <r>
    <n v="4051"/>
    <x v="222"/>
    <x v="4"/>
    <d v="1899-12-30T02:50:45"/>
    <n v="10"/>
    <n v="50"/>
    <x v="1"/>
    <x v="0"/>
    <s v="City_5"/>
    <s v="Online"/>
    <b v="1"/>
    <n v="556"/>
    <s v="Toys_Product"/>
    <x v="0"/>
    <n v="4"/>
    <n v="90.93269119"/>
    <n v="363.73076479999997"/>
    <x v="0"/>
    <b v="0"/>
    <n v="36.373076480000002"/>
    <b v="0"/>
    <s v="Express"/>
    <n v="1"/>
    <x v="0"/>
    <x v="2"/>
    <n v="1"/>
    <b v="1"/>
  </r>
  <r>
    <n v="4052"/>
    <x v="58"/>
    <x v="0"/>
    <d v="1899-12-30T12:37:14"/>
    <n v="499"/>
    <n v="50"/>
    <x v="1"/>
    <x v="0"/>
    <s v="City_1"/>
    <s v="Online"/>
    <b v="1"/>
    <n v="892"/>
    <s v="Decorations_Product"/>
    <x v="2"/>
    <n v="3"/>
    <n v="60.36279863"/>
    <n v="181.08839589999999"/>
    <x v="3"/>
    <b v="0"/>
    <n v="0"/>
    <b v="1"/>
    <s v="Standard"/>
    <n v="4"/>
    <x v="1"/>
    <x v="1"/>
    <n v="2"/>
    <b v="0"/>
  </r>
  <r>
    <n v="4053"/>
    <x v="278"/>
    <x v="1"/>
    <d v="1899-12-30T09:40:53"/>
    <n v="395"/>
    <n v="33"/>
    <x v="0"/>
    <x v="2"/>
    <s v="City_19"/>
    <n v="32"/>
    <b v="0"/>
    <n v="831"/>
    <s v="Toys_Product"/>
    <x v="0"/>
    <n v="3"/>
    <n v="78.467275659999999"/>
    <n v="235.401827"/>
    <x v="1"/>
    <b v="1"/>
    <n v="0"/>
    <b v="1"/>
    <s v="From the store"/>
    <n v="0"/>
    <x v="1"/>
    <x v="0"/>
    <n v="3"/>
    <b v="1"/>
  </r>
  <r>
    <n v="4054"/>
    <x v="168"/>
    <x v="3"/>
    <d v="1899-12-30T13:19:20"/>
    <n v="247"/>
    <n v="27"/>
    <x v="0"/>
    <x v="1"/>
    <s v="City_10"/>
    <n v="3"/>
    <b v="0"/>
    <n v="380"/>
    <s v="Toys_Product"/>
    <x v="0"/>
    <n v="4"/>
    <n v="18.64170124"/>
    <n v="74.566804950000005"/>
    <x v="1"/>
    <b v="0"/>
    <n v="0"/>
    <b v="0"/>
    <s v="From the store"/>
    <n v="0"/>
    <x v="1"/>
    <x v="0"/>
    <n v="1"/>
    <b v="1"/>
  </r>
  <r>
    <n v="4055"/>
    <x v="320"/>
    <x v="3"/>
    <d v="1899-12-30T21:15:25"/>
    <n v="472"/>
    <n v="55"/>
    <x v="1"/>
    <x v="1"/>
    <s v="City_4"/>
    <n v="81"/>
    <b v="0"/>
    <n v="56"/>
    <s v="Decorations_Product"/>
    <x v="2"/>
    <n v="3"/>
    <n v="17.678739230000001"/>
    <n v="53.036217700000002"/>
    <x v="2"/>
    <b v="0"/>
    <n v="5.3036217700000003"/>
    <b v="1"/>
    <s v="From the store"/>
    <n v="0"/>
    <x v="0"/>
    <x v="2"/>
    <n v="1"/>
    <b v="1"/>
  </r>
  <r>
    <n v="4056"/>
    <x v="167"/>
    <x v="0"/>
    <d v="1899-12-30T16:00:13"/>
    <n v="182"/>
    <n v="29"/>
    <x v="0"/>
    <x v="0"/>
    <s v="City_14"/>
    <s v="Online"/>
    <b v="1"/>
    <n v="141"/>
    <s v="Electronics_Product"/>
    <x v="4"/>
    <n v="3"/>
    <n v="50.546447649999998"/>
    <n v="151.6393429"/>
    <x v="0"/>
    <b v="1"/>
    <n v="15.16393429"/>
    <b v="0"/>
    <s v="Standard"/>
    <n v="1"/>
    <x v="1"/>
    <x v="2"/>
    <n v="3"/>
    <b v="1"/>
  </r>
  <r>
    <n v="4057"/>
    <x v="204"/>
    <x v="5"/>
    <d v="1899-12-30T00:52:20"/>
    <n v="436"/>
    <n v="33"/>
    <x v="0"/>
    <x v="0"/>
    <s v="City_10"/>
    <s v="Online"/>
    <b v="1"/>
    <n v="115"/>
    <s v="Food_Product"/>
    <x v="3"/>
    <n v="5"/>
    <n v="62.863604459999998"/>
    <n v="314.3180223"/>
    <x v="0"/>
    <b v="0"/>
    <n v="0"/>
    <b v="1"/>
    <s v="Express"/>
    <n v="4"/>
    <x v="1"/>
    <x v="1"/>
    <n v="1"/>
    <b v="0"/>
  </r>
  <r>
    <n v="4058"/>
    <x v="250"/>
    <x v="5"/>
    <d v="1899-12-30T10:23:14"/>
    <n v="72"/>
    <n v="22"/>
    <x v="2"/>
    <x v="1"/>
    <s v="City_8"/>
    <s v="Online"/>
    <b v="1"/>
    <n v="872"/>
    <s v="Food_Product"/>
    <x v="3"/>
    <n v="4"/>
    <n v="54.866496179999999"/>
    <n v="219.46598470000001"/>
    <x v="3"/>
    <b v="0"/>
    <n v="21.946598470000001"/>
    <b v="1"/>
    <s v="Overnight"/>
    <n v="4"/>
    <x v="1"/>
    <x v="2"/>
    <n v="4"/>
    <b v="1"/>
  </r>
  <r>
    <n v="4059"/>
    <x v="264"/>
    <x v="5"/>
    <d v="1899-12-30T10:03:13"/>
    <n v="328"/>
    <n v="59"/>
    <x v="1"/>
    <x v="0"/>
    <s v="City_15"/>
    <s v="Online"/>
    <b v="1"/>
    <n v="980"/>
    <s v="Clothing_Product"/>
    <x v="1"/>
    <n v="4"/>
    <n v="86.667604909999994"/>
    <n v="346.6704196"/>
    <x v="0"/>
    <b v="1"/>
    <n v="0"/>
    <b v="1"/>
    <s v="Express"/>
    <n v="1"/>
    <x v="1"/>
    <x v="1"/>
    <n v="3"/>
    <b v="0"/>
  </r>
  <r>
    <n v="4060"/>
    <x v="9"/>
    <x v="2"/>
    <d v="1899-12-30T07:18:54"/>
    <n v="2"/>
    <n v="36"/>
    <x v="0"/>
    <x v="2"/>
    <s v="City_15"/>
    <s v="Online"/>
    <b v="1"/>
    <n v="93"/>
    <s v="Toys_Product"/>
    <x v="0"/>
    <n v="4"/>
    <n v="45.511406919999999"/>
    <n v="182.04562770000001"/>
    <x v="2"/>
    <b v="0"/>
    <n v="0"/>
    <b v="0"/>
    <s v="Express"/>
    <n v="5"/>
    <x v="1"/>
    <x v="1"/>
    <n v="3"/>
    <b v="0"/>
  </r>
  <r>
    <n v="4061"/>
    <x v="74"/>
    <x v="3"/>
    <d v="1899-12-30T00:26:40"/>
    <n v="450"/>
    <n v="70"/>
    <x v="1"/>
    <x v="2"/>
    <s v="City_3"/>
    <n v="79"/>
    <b v="0"/>
    <n v="690"/>
    <s v="Food_Product"/>
    <x v="3"/>
    <n v="5"/>
    <n v="94.966538830000005"/>
    <n v="474.83269419999999"/>
    <x v="1"/>
    <b v="1"/>
    <n v="0"/>
    <b v="0"/>
    <s v="From the store"/>
    <n v="0"/>
    <x v="0"/>
    <x v="0"/>
    <n v="1"/>
    <b v="1"/>
  </r>
  <r>
    <n v="4062"/>
    <x v="129"/>
    <x v="5"/>
    <d v="1899-12-30T01:40:58"/>
    <n v="214"/>
    <n v="44"/>
    <x v="0"/>
    <x v="0"/>
    <s v="City_2"/>
    <n v="78"/>
    <b v="0"/>
    <n v="961"/>
    <s v="Food_Product"/>
    <x v="3"/>
    <n v="3"/>
    <n v="16.50159944"/>
    <n v="49.50479833"/>
    <x v="1"/>
    <b v="0"/>
    <n v="0"/>
    <b v="1"/>
    <s v="From the store"/>
    <n v="0"/>
    <x v="1"/>
    <x v="0"/>
    <n v="2"/>
    <b v="1"/>
  </r>
  <r>
    <n v="4063"/>
    <x v="262"/>
    <x v="5"/>
    <d v="1899-12-30T12:58:57"/>
    <n v="224"/>
    <n v="22"/>
    <x v="2"/>
    <x v="1"/>
    <s v="City_9"/>
    <s v="Online"/>
    <b v="1"/>
    <n v="427"/>
    <s v="Electronics_Product"/>
    <x v="4"/>
    <n v="4"/>
    <n v="66.677636230000005"/>
    <n v="266.7105449"/>
    <x v="0"/>
    <b v="0"/>
    <n v="0"/>
    <b v="0"/>
    <s v="Overnight"/>
    <n v="3"/>
    <x v="2"/>
    <x v="0"/>
    <n v="5"/>
    <b v="1"/>
  </r>
  <r>
    <n v="4064"/>
    <x v="299"/>
    <x v="3"/>
    <d v="1899-12-30T01:43:41"/>
    <n v="24"/>
    <n v="60"/>
    <x v="1"/>
    <x v="0"/>
    <s v="City_4"/>
    <n v="15"/>
    <b v="0"/>
    <n v="608"/>
    <s v="Toys_Product"/>
    <x v="0"/>
    <n v="1"/>
    <n v="30.571409599999999"/>
    <n v="30.571409599999999"/>
    <x v="2"/>
    <b v="0"/>
    <n v="3.0571409599999999"/>
    <b v="1"/>
    <s v="From the store"/>
    <n v="0"/>
    <x v="2"/>
    <x v="2"/>
    <n v="3"/>
    <b v="1"/>
  </r>
  <r>
    <n v="4065"/>
    <x v="1"/>
    <x v="1"/>
    <d v="1899-12-30T11:15:38"/>
    <n v="82"/>
    <n v="49"/>
    <x v="1"/>
    <x v="0"/>
    <s v="City_1"/>
    <s v="Online"/>
    <b v="1"/>
    <n v="863"/>
    <s v="Electronics_Product"/>
    <x v="4"/>
    <n v="2"/>
    <n v="42.109553519999999"/>
    <n v="84.219107039999997"/>
    <x v="2"/>
    <b v="1"/>
    <n v="0"/>
    <b v="1"/>
    <s v="Express"/>
    <n v="2"/>
    <x v="2"/>
    <x v="0"/>
    <n v="2"/>
    <b v="0"/>
  </r>
  <r>
    <n v="4066"/>
    <x v="84"/>
    <x v="1"/>
    <d v="1899-12-30T12:10:00"/>
    <n v="143"/>
    <n v="22"/>
    <x v="2"/>
    <x v="1"/>
    <s v="City_1"/>
    <s v="Online"/>
    <b v="1"/>
    <n v="767"/>
    <s v="Toys_Product"/>
    <x v="0"/>
    <n v="5"/>
    <n v="82.296836240000005"/>
    <n v="411.48418120000002"/>
    <x v="1"/>
    <b v="1"/>
    <n v="41.148418120000002"/>
    <b v="0"/>
    <s v="Express"/>
    <n v="2"/>
    <x v="2"/>
    <x v="2"/>
    <n v="1"/>
    <b v="1"/>
  </r>
  <r>
    <n v="4067"/>
    <x v="66"/>
    <x v="4"/>
    <d v="1899-12-30T21:56:37"/>
    <n v="199"/>
    <n v="37"/>
    <x v="0"/>
    <x v="1"/>
    <s v="City_13"/>
    <n v="72"/>
    <b v="0"/>
    <n v="745"/>
    <s v="Food_Product"/>
    <x v="3"/>
    <n v="1"/>
    <n v="58.886660390000003"/>
    <n v="58.886660390000003"/>
    <x v="2"/>
    <b v="1"/>
    <n v="0"/>
    <b v="0"/>
    <s v="From the store"/>
    <n v="0"/>
    <x v="1"/>
    <x v="0"/>
    <n v="2"/>
    <b v="1"/>
  </r>
  <r>
    <n v="4068"/>
    <x v="96"/>
    <x v="5"/>
    <d v="1899-12-30T05:27:05"/>
    <n v="101"/>
    <n v="47"/>
    <x v="1"/>
    <x v="0"/>
    <s v="City_14"/>
    <s v="Online"/>
    <b v="1"/>
    <n v="72"/>
    <s v="Clothing_Product"/>
    <x v="1"/>
    <n v="4"/>
    <n v="38.180035289999999"/>
    <n v="152.7201412"/>
    <x v="0"/>
    <b v="0"/>
    <n v="15.27201412"/>
    <b v="0"/>
    <s v="Express"/>
    <n v="5"/>
    <x v="1"/>
    <x v="2"/>
    <n v="3"/>
    <b v="0"/>
  </r>
  <r>
    <n v="4069"/>
    <x v="16"/>
    <x v="2"/>
    <d v="1899-12-30T00:23:39"/>
    <n v="104"/>
    <n v="27"/>
    <x v="0"/>
    <x v="1"/>
    <s v="City_12"/>
    <n v="14"/>
    <b v="0"/>
    <n v="482"/>
    <s v="Food_Product"/>
    <x v="3"/>
    <n v="3"/>
    <n v="37.622870560000003"/>
    <n v="112.8686117"/>
    <x v="1"/>
    <b v="1"/>
    <n v="0"/>
    <b v="1"/>
    <s v="From the store"/>
    <n v="0"/>
    <x v="2"/>
    <x v="0"/>
    <n v="2"/>
    <b v="0"/>
  </r>
  <r>
    <n v="4070"/>
    <x v="133"/>
    <x v="0"/>
    <d v="1899-12-30T04:48:52"/>
    <n v="18"/>
    <n v="30"/>
    <x v="0"/>
    <x v="1"/>
    <s v="City_2"/>
    <n v="75"/>
    <b v="0"/>
    <n v="418"/>
    <s v="Clothing_Product"/>
    <x v="1"/>
    <n v="2"/>
    <n v="45.470284970000002"/>
    <n v="90.940569940000003"/>
    <x v="1"/>
    <b v="0"/>
    <n v="9.0940569940000007"/>
    <b v="1"/>
    <s v="From the store"/>
    <n v="0"/>
    <x v="1"/>
    <x v="2"/>
    <n v="3"/>
    <b v="1"/>
  </r>
  <r>
    <n v="4071"/>
    <x v="178"/>
    <x v="3"/>
    <d v="1899-12-30T07:14:51"/>
    <n v="119"/>
    <n v="21"/>
    <x v="2"/>
    <x v="2"/>
    <s v="City_18"/>
    <n v="75"/>
    <b v="0"/>
    <n v="654"/>
    <s v="Food_Product"/>
    <x v="3"/>
    <n v="5"/>
    <n v="80.838319479999996"/>
    <n v="404.19159739999998"/>
    <x v="0"/>
    <b v="1"/>
    <n v="40.419159739999998"/>
    <b v="0"/>
    <s v="From the store"/>
    <n v="0"/>
    <x v="0"/>
    <x v="2"/>
    <n v="5"/>
    <b v="0"/>
  </r>
  <r>
    <n v="4072"/>
    <x v="285"/>
    <x v="2"/>
    <d v="1899-12-30T13:54:34"/>
    <n v="140"/>
    <n v="21"/>
    <x v="2"/>
    <x v="2"/>
    <s v="City_1"/>
    <n v="72"/>
    <b v="0"/>
    <n v="896"/>
    <s v="Decorations_Product"/>
    <x v="2"/>
    <n v="2"/>
    <n v="50.617658740000003"/>
    <n v="101.23531749999999"/>
    <x v="3"/>
    <b v="1"/>
    <n v="0"/>
    <b v="0"/>
    <s v="From the store"/>
    <n v="0"/>
    <x v="1"/>
    <x v="1"/>
    <n v="3"/>
    <b v="0"/>
  </r>
  <r>
    <n v="4073"/>
    <x v="219"/>
    <x v="0"/>
    <d v="1899-12-30T03:36:51"/>
    <n v="235"/>
    <n v="42"/>
    <x v="0"/>
    <x v="2"/>
    <s v="City_1"/>
    <n v="9"/>
    <b v="0"/>
    <n v="625"/>
    <s v="Toys_Product"/>
    <x v="0"/>
    <n v="1"/>
    <n v="48.52187267"/>
    <n v="48.52187267"/>
    <x v="1"/>
    <b v="1"/>
    <n v="0"/>
    <b v="1"/>
    <s v="From the store"/>
    <n v="0"/>
    <x v="1"/>
    <x v="0"/>
    <n v="3"/>
    <b v="1"/>
  </r>
  <r>
    <n v="4074"/>
    <x v="180"/>
    <x v="4"/>
    <d v="1899-12-30T08:50:27"/>
    <n v="419"/>
    <n v="37"/>
    <x v="0"/>
    <x v="0"/>
    <s v="City_15"/>
    <n v="84"/>
    <b v="0"/>
    <n v="807"/>
    <s v="Food_Product"/>
    <x v="3"/>
    <n v="4"/>
    <n v="62.811733609999997"/>
    <n v="251.24693439999999"/>
    <x v="2"/>
    <b v="1"/>
    <n v="25.124693440000001"/>
    <b v="0"/>
    <s v="From the store"/>
    <n v="0"/>
    <x v="2"/>
    <x v="2"/>
    <n v="3"/>
    <b v="0"/>
  </r>
  <r>
    <n v="4075"/>
    <x v="35"/>
    <x v="1"/>
    <d v="1899-12-30T23:54:04"/>
    <n v="54"/>
    <n v="20"/>
    <x v="2"/>
    <x v="1"/>
    <s v="City_17"/>
    <s v="Online"/>
    <b v="1"/>
    <n v="19"/>
    <s v="Decorations_Product"/>
    <x v="2"/>
    <n v="4"/>
    <n v="90.974951160000003"/>
    <n v="363.89980459999998"/>
    <x v="0"/>
    <b v="1"/>
    <n v="36.389980459999997"/>
    <b v="1"/>
    <s v="Express"/>
    <n v="5"/>
    <x v="0"/>
    <x v="2"/>
    <n v="2"/>
    <b v="0"/>
  </r>
  <r>
    <n v="4076"/>
    <x v="322"/>
    <x v="4"/>
    <d v="1899-12-30T04:08:14"/>
    <n v="252"/>
    <n v="33"/>
    <x v="0"/>
    <x v="2"/>
    <s v="City_8"/>
    <n v="62"/>
    <b v="0"/>
    <n v="799"/>
    <s v="Decorations_Product"/>
    <x v="2"/>
    <n v="3"/>
    <n v="40.865322769999999"/>
    <n v="122.5959683"/>
    <x v="3"/>
    <b v="0"/>
    <n v="0"/>
    <b v="0"/>
    <s v="From the store"/>
    <n v="0"/>
    <x v="1"/>
    <x v="1"/>
    <n v="2"/>
    <b v="0"/>
  </r>
  <r>
    <n v="4077"/>
    <x v="130"/>
    <x v="2"/>
    <d v="1899-12-30T21:49:23"/>
    <n v="164"/>
    <n v="54"/>
    <x v="1"/>
    <x v="0"/>
    <s v="City_12"/>
    <n v="12"/>
    <b v="0"/>
    <n v="70"/>
    <s v="Food_Product"/>
    <x v="3"/>
    <n v="5"/>
    <n v="30.96952945"/>
    <n v="154.84764730000001"/>
    <x v="2"/>
    <b v="1"/>
    <n v="0"/>
    <b v="0"/>
    <s v="From the store"/>
    <n v="0"/>
    <x v="2"/>
    <x v="1"/>
    <n v="2"/>
    <b v="0"/>
  </r>
  <r>
    <n v="4078"/>
    <x v="98"/>
    <x v="2"/>
    <d v="1899-12-30T03:19:04"/>
    <n v="350"/>
    <n v="25"/>
    <x v="0"/>
    <x v="2"/>
    <s v="City_3"/>
    <s v="Online"/>
    <b v="1"/>
    <n v="230"/>
    <s v="Electronics_Product"/>
    <x v="4"/>
    <n v="5"/>
    <n v="39.17709704"/>
    <n v="195.88548520000001"/>
    <x v="2"/>
    <b v="0"/>
    <n v="0"/>
    <b v="1"/>
    <s v="Express"/>
    <n v="3"/>
    <x v="1"/>
    <x v="1"/>
    <n v="1"/>
    <b v="1"/>
  </r>
  <r>
    <n v="4079"/>
    <x v="8"/>
    <x v="0"/>
    <d v="1899-12-30T03:35:23"/>
    <n v="31"/>
    <n v="50"/>
    <x v="1"/>
    <x v="1"/>
    <s v="City_20"/>
    <s v="Online"/>
    <b v="1"/>
    <n v="857"/>
    <s v="Food_Product"/>
    <x v="3"/>
    <n v="2"/>
    <n v="29.801152609999999"/>
    <n v="59.602305219999998"/>
    <x v="0"/>
    <b v="1"/>
    <n v="5.9602305219999998"/>
    <b v="0"/>
    <s v="Express"/>
    <n v="1"/>
    <x v="2"/>
    <x v="2"/>
    <n v="2"/>
    <b v="0"/>
  </r>
  <r>
    <n v="4080"/>
    <x v="176"/>
    <x v="4"/>
    <d v="1899-12-30T11:50:15"/>
    <n v="221"/>
    <n v="61"/>
    <x v="1"/>
    <x v="0"/>
    <s v="City_17"/>
    <n v="43"/>
    <b v="0"/>
    <n v="13"/>
    <s v="Electronics_Product"/>
    <x v="4"/>
    <n v="4"/>
    <n v="47.24026645"/>
    <n v="188.9610658"/>
    <x v="3"/>
    <b v="0"/>
    <n v="0"/>
    <b v="0"/>
    <s v="From the store"/>
    <n v="0"/>
    <x v="0"/>
    <x v="0"/>
    <n v="4"/>
    <b v="0"/>
  </r>
  <r>
    <n v="4081"/>
    <x v="269"/>
    <x v="5"/>
    <d v="1899-12-30T09:22:25"/>
    <n v="384"/>
    <n v="68"/>
    <x v="1"/>
    <x v="1"/>
    <s v="City_1"/>
    <s v="Online"/>
    <b v="1"/>
    <n v="189"/>
    <s v="Food_Product"/>
    <x v="3"/>
    <n v="3"/>
    <n v="58.220724619999999"/>
    <n v="174.6621739"/>
    <x v="0"/>
    <b v="1"/>
    <n v="17.466217390000001"/>
    <b v="1"/>
    <s v="Overnight"/>
    <n v="4"/>
    <x v="1"/>
    <x v="2"/>
    <n v="2"/>
    <b v="1"/>
  </r>
  <r>
    <n v="4082"/>
    <x v="90"/>
    <x v="3"/>
    <d v="1899-12-30T22:30:42"/>
    <n v="88"/>
    <n v="27"/>
    <x v="0"/>
    <x v="0"/>
    <s v="City_15"/>
    <n v="76"/>
    <b v="0"/>
    <n v="388"/>
    <s v="Clothing_Product"/>
    <x v="1"/>
    <n v="4"/>
    <n v="91.97911422"/>
    <n v="367.91645690000001"/>
    <x v="1"/>
    <b v="0"/>
    <n v="0"/>
    <b v="0"/>
    <s v="From the store"/>
    <n v="0"/>
    <x v="1"/>
    <x v="0"/>
    <n v="4"/>
    <b v="0"/>
  </r>
  <r>
    <n v="4083"/>
    <x v="164"/>
    <x v="1"/>
    <d v="1899-12-30T02:58:18"/>
    <n v="308"/>
    <n v="23"/>
    <x v="2"/>
    <x v="1"/>
    <s v="City_17"/>
    <s v="Online"/>
    <b v="1"/>
    <n v="690"/>
    <s v="Electronics_Product"/>
    <x v="4"/>
    <n v="1"/>
    <n v="86.629988389999994"/>
    <n v="86.629988389999994"/>
    <x v="0"/>
    <b v="0"/>
    <n v="0"/>
    <b v="0"/>
    <s v="Standard"/>
    <n v="5"/>
    <x v="1"/>
    <x v="0"/>
    <n v="4"/>
    <b v="0"/>
  </r>
  <r>
    <n v="4084"/>
    <x v="54"/>
    <x v="5"/>
    <d v="1899-12-30T19:16:57"/>
    <n v="163"/>
    <n v="57"/>
    <x v="1"/>
    <x v="1"/>
    <s v="City_2"/>
    <s v="Online"/>
    <b v="1"/>
    <n v="549"/>
    <s v="Food_Product"/>
    <x v="3"/>
    <n v="3"/>
    <n v="17.53845673"/>
    <n v="52.61537019"/>
    <x v="3"/>
    <b v="0"/>
    <n v="0"/>
    <b v="0"/>
    <s v="Standard"/>
    <n v="3"/>
    <x v="0"/>
    <x v="1"/>
    <n v="5"/>
    <b v="1"/>
  </r>
  <r>
    <n v="4085"/>
    <x v="341"/>
    <x v="3"/>
    <d v="1899-12-30T19:37:15"/>
    <n v="187"/>
    <n v="44"/>
    <x v="0"/>
    <x v="2"/>
    <s v="City_10"/>
    <n v="57"/>
    <b v="0"/>
    <n v="505"/>
    <s v="Electronics_Product"/>
    <x v="4"/>
    <n v="2"/>
    <n v="23.195527859999999"/>
    <n v="46.391055710000003"/>
    <x v="2"/>
    <b v="0"/>
    <n v="4.639105571"/>
    <b v="1"/>
    <s v="From the store"/>
    <n v="0"/>
    <x v="1"/>
    <x v="2"/>
    <n v="1"/>
    <b v="0"/>
  </r>
  <r>
    <n v="4086"/>
    <x v="88"/>
    <x v="3"/>
    <d v="1899-12-30T10:39:32"/>
    <n v="425"/>
    <n v="20"/>
    <x v="2"/>
    <x v="2"/>
    <s v="City_13"/>
    <n v="67"/>
    <b v="0"/>
    <n v="607"/>
    <s v="Food_Product"/>
    <x v="3"/>
    <n v="2"/>
    <n v="68.301208250000002"/>
    <n v="136.6024165"/>
    <x v="0"/>
    <b v="0"/>
    <n v="13.66024165"/>
    <b v="0"/>
    <s v="From the store"/>
    <n v="0"/>
    <x v="2"/>
    <x v="2"/>
    <n v="5"/>
    <b v="1"/>
  </r>
  <r>
    <n v="4087"/>
    <x v="329"/>
    <x v="2"/>
    <d v="1899-12-30T23:46:52"/>
    <n v="200"/>
    <n v="29"/>
    <x v="0"/>
    <x v="1"/>
    <s v="City_12"/>
    <s v="Online"/>
    <b v="1"/>
    <n v="432"/>
    <s v="Food_Product"/>
    <x v="3"/>
    <n v="3"/>
    <n v="81.004985289999993"/>
    <n v="243.01495589999999"/>
    <x v="0"/>
    <b v="0"/>
    <n v="0"/>
    <b v="0"/>
    <s v="Standard"/>
    <n v="4"/>
    <x v="1"/>
    <x v="0"/>
    <n v="1"/>
    <b v="0"/>
  </r>
  <r>
    <n v="4088"/>
    <x v="93"/>
    <x v="2"/>
    <d v="1899-12-30T11:51:51"/>
    <n v="235"/>
    <n v="43"/>
    <x v="0"/>
    <x v="2"/>
    <s v="City_5"/>
    <n v="65"/>
    <b v="0"/>
    <n v="572"/>
    <s v="Electronics_Product"/>
    <x v="4"/>
    <n v="3"/>
    <n v="75.391345389999998"/>
    <n v="226.17403619999999"/>
    <x v="0"/>
    <b v="0"/>
    <n v="0"/>
    <b v="1"/>
    <s v="From the store"/>
    <n v="0"/>
    <x v="0"/>
    <x v="1"/>
    <n v="5"/>
    <b v="1"/>
  </r>
  <r>
    <n v="4089"/>
    <x v="6"/>
    <x v="0"/>
    <d v="1899-12-30T11:01:06"/>
    <n v="378"/>
    <n v="19"/>
    <x v="2"/>
    <x v="1"/>
    <s v="City_12"/>
    <s v="Online"/>
    <b v="1"/>
    <n v="912"/>
    <s v="Decorations_Product"/>
    <x v="2"/>
    <n v="2"/>
    <n v="60.245542010000001"/>
    <n v="120.491084"/>
    <x v="2"/>
    <b v="1"/>
    <n v="0"/>
    <b v="0"/>
    <s v="Express"/>
    <n v="1"/>
    <x v="1"/>
    <x v="1"/>
    <n v="3"/>
    <b v="1"/>
  </r>
  <r>
    <n v="4090"/>
    <x v="241"/>
    <x v="2"/>
    <d v="1899-12-30T16:16:14"/>
    <n v="267"/>
    <n v="40"/>
    <x v="0"/>
    <x v="2"/>
    <s v="City_2"/>
    <n v="37"/>
    <b v="0"/>
    <n v="503"/>
    <s v="Electronics_Product"/>
    <x v="4"/>
    <n v="4"/>
    <n v="25.826096790000001"/>
    <n v="103.30438719999999"/>
    <x v="0"/>
    <b v="0"/>
    <n v="10.33043872"/>
    <b v="0"/>
    <s v="From the store"/>
    <n v="0"/>
    <x v="1"/>
    <x v="2"/>
    <n v="5"/>
    <b v="1"/>
  </r>
  <r>
    <n v="4091"/>
    <x v="305"/>
    <x v="1"/>
    <d v="1899-12-30T23:20:53"/>
    <n v="332"/>
    <n v="37"/>
    <x v="0"/>
    <x v="0"/>
    <s v="City_14"/>
    <n v="4"/>
    <b v="0"/>
    <n v="568"/>
    <s v="Food_Product"/>
    <x v="3"/>
    <n v="5"/>
    <n v="76.824045069999997"/>
    <n v="384.12022530000002"/>
    <x v="0"/>
    <b v="1"/>
    <n v="0"/>
    <b v="0"/>
    <s v="From the store"/>
    <n v="0"/>
    <x v="0"/>
    <x v="0"/>
    <n v="2"/>
    <b v="1"/>
  </r>
  <r>
    <n v="4092"/>
    <x v="278"/>
    <x v="1"/>
    <d v="1899-12-30T00:59:00"/>
    <n v="286"/>
    <n v="34"/>
    <x v="0"/>
    <x v="0"/>
    <s v="City_9"/>
    <n v="5"/>
    <b v="0"/>
    <n v="386"/>
    <s v="Decorations_Product"/>
    <x v="2"/>
    <n v="2"/>
    <n v="13.973397050000001"/>
    <n v="27.946794100000002"/>
    <x v="3"/>
    <b v="1"/>
    <n v="0"/>
    <b v="1"/>
    <s v="From the store"/>
    <n v="0"/>
    <x v="2"/>
    <x v="1"/>
    <n v="4"/>
    <b v="0"/>
  </r>
  <r>
    <n v="4093"/>
    <x v="265"/>
    <x v="4"/>
    <d v="1899-12-30T03:20:47"/>
    <n v="341"/>
    <n v="62"/>
    <x v="1"/>
    <x v="1"/>
    <s v="City_7"/>
    <s v="Online"/>
    <b v="1"/>
    <n v="874"/>
    <s v="Electronics_Product"/>
    <x v="4"/>
    <n v="5"/>
    <n v="26.178180879999999"/>
    <n v="130.89090440000001"/>
    <x v="0"/>
    <b v="1"/>
    <n v="0"/>
    <b v="0"/>
    <s v="Express"/>
    <n v="5"/>
    <x v="0"/>
    <x v="0"/>
    <n v="2"/>
    <b v="1"/>
  </r>
  <r>
    <n v="4094"/>
    <x v="239"/>
    <x v="2"/>
    <d v="1899-12-30T14:25:21"/>
    <n v="54"/>
    <n v="69"/>
    <x v="1"/>
    <x v="0"/>
    <s v="City_20"/>
    <s v="Online"/>
    <b v="1"/>
    <n v="57"/>
    <s v="Decorations_Product"/>
    <x v="2"/>
    <n v="3"/>
    <n v="79.649125510000005"/>
    <n v="238.94737649999999"/>
    <x v="3"/>
    <b v="1"/>
    <n v="23.89473765"/>
    <b v="0"/>
    <s v="Standard"/>
    <n v="2"/>
    <x v="0"/>
    <x v="2"/>
    <n v="4"/>
    <b v="0"/>
  </r>
  <r>
    <n v="4095"/>
    <x v="155"/>
    <x v="3"/>
    <d v="1899-12-30T03:27:21"/>
    <n v="422"/>
    <n v="34"/>
    <x v="0"/>
    <x v="1"/>
    <s v="City_20"/>
    <n v="13"/>
    <b v="0"/>
    <n v="654"/>
    <s v="Food_Product"/>
    <x v="3"/>
    <n v="1"/>
    <n v="71.612272730000001"/>
    <n v="71.612272730000001"/>
    <x v="2"/>
    <b v="0"/>
    <n v="7.1612272729999997"/>
    <b v="1"/>
    <s v="From the store"/>
    <n v="0"/>
    <x v="1"/>
    <x v="2"/>
    <n v="5"/>
    <b v="1"/>
  </r>
  <r>
    <n v="4096"/>
    <x v="83"/>
    <x v="2"/>
    <d v="1899-12-30T06:48:32"/>
    <n v="309"/>
    <n v="55"/>
    <x v="1"/>
    <x v="2"/>
    <s v="City_16"/>
    <n v="73"/>
    <b v="0"/>
    <n v="391"/>
    <s v="Food_Product"/>
    <x v="3"/>
    <n v="1"/>
    <n v="66.222698429999994"/>
    <n v="66.222698429999994"/>
    <x v="1"/>
    <b v="1"/>
    <n v="6.6222698429999998"/>
    <b v="0"/>
    <s v="From the store"/>
    <n v="0"/>
    <x v="0"/>
    <x v="2"/>
    <n v="1"/>
    <b v="1"/>
  </r>
  <r>
    <n v="4097"/>
    <x v="85"/>
    <x v="5"/>
    <d v="1899-12-30T10:23:17"/>
    <n v="374"/>
    <n v="34"/>
    <x v="0"/>
    <x v="1"/>
    <s v="City_10"/>
    <s v="Online"/>
    <b v="1"/>
    <n v="312"/>
    <s v="Decorations_Product"/>
    <x v="2"/>
    <n v="5"/>
    <n v="41.136850529999997"/>
    <n v="205.6842527"/>
    <x v="0"/>
    <b v="1"/>
    <n v="0"/>
    <b v="1"/>
    <s v="Overnight"/>
    <n v="4"/>
    <x v="0"/>
    <x v="1"/>
    <n v="1"/>
    <b v="1"/>
  </r>
  <r>
    <n v="4098"/>
    <x v="105"/>
    <x v="5"/>
    <d v="1899-12-30T10:40:21"/>
    <n v="85"/>
    <n v="68"/>
    <x v="1"/>
    <x v="0"/>
    <s v="City_2"/>
    <s v="Online"/>
    <b v="1"/>
    <n v="945"/>
    <s v="Clothing_Product"/>
    <x v="1"/>
    <n v="1"/>
    <n v="14.81108255"/>
    <n v="14.81108255"/>
    <x v="0"/>
    <b v="1"/>
    <n v="0"/>
    <b v="0"/>
    <s v="Overnight"/>
    <n v="1"/>
    <x v="2"/>
    <x v="1"/>
    <n v="5"/>
    <b v="0"/>
  </r>
  <r>
    <n v="4099"/>
    <x v="164"/>
    <x v="1"/>
    <d v="1899-12-30T07:53:55"/>
    <n v="485"/>
    <n v="60"/>
    <x v="1"/>
    <x v="1"/>
    <s v="City_19"/>
    <s v="Online"/>
    <b v="1"/>
    <n v="776"/>
    <s v="Clothing_Product"/>
    <x v="1"/>
    <n v="2"/>
    <n v="86.970422790000001"/>
    <n v="173.94084559999999"/>
    <x v="1"/>
    <b v="1"/>
    <n v="0"/>
    <b v="0"/>
    <s v="Overnight"/>
    <n v="3"/>
    <x v="2"/>
    <x v="1"/>
    <n v="1"/>
    <b v="1"/>
  </r>
  <r>
    <n v="4100"/>
    <x v="97"/>
    <x v="0"/>
    <d v="1899-12-30T13:06:45"/>
    <n v="301"/>
    <n v="46"/>
    <x v="1"/>
    <x v="0"/>
    <s v="City_3"/>
    <s v="Online"/>
    <b v="1"/>
    <n v="991"/>
    <s v="Decorations_Product"/>
    <x v="2"/>
    <n v="2"/>
    <n v="56.429453780000003"/>
    <n v="112.85890759999999"/>
    <x v="1"/>
    <b v="1"/>
    <n v="0"/>
    <b v="1"/>
    <s v="Standard"/>
    <n v="1"/>
    <x v="2"/>
    <x v="0"/>
    <n v="1"/>
    <b v="1"/>
  </r>
  <r>
    <n v="4101"/>
    <x v="284"/>
    <x v="0"/>
    <d v="1899-12-30T19:33:19"/>
    <n v="101"/>
    <n v="65"/>
    <x v="1"/>
    <x v="2"/>
    <s v="City_15"/>
    <n v="81"/>
    <b v="0"/>
    <n v="461"/>
    <s v="Decorations_Product"/>
    <x v="2"/>
    <n v="3"/>
    <n v="14.166354330000001"/>
    <n v="42.499062979999998"/>
    <x v="3"/>
    <b v="0"/>
    <n v="0"/>
    <b v="1"/>
    <s v="From the store"/>
    <n v="0"/>
    <x v="0"/>
    <x v="0"/>
    <n v="3"/>
    <b v="1"/>
  </r>
  <r>
    <n v="4102"/>
    <x v="215"/>
    <x v="4"/>
    <d v="1899-12-30T01:08:32"/>
    <n v="340"/>
    <n v="58"/>
    <x v="1"/>
    <x v="2"/>
    <s v="City_7"/>
    <s v="Online"/>
    <b v="1"/>
    <n v="494"/>
    <s v="Food_Product"/>
    <x v="3"/>
    <n v="2"/>
    <n v="78.686356149999995"/>
    <n v="157.37271229999999"/>
    <x v="2"/>
    <b v="0"/>
    <n v="15.737271229999999"/>
    <b v="0"/>
    <s v="Overnight"/>
    <n v="5"/>
    <x v="0"/>
    <x v="2"/>
    <n v="2"/>
    <b v="1"/>
  </r>
  <r>
    <n v="4103"/>
    <x v="44"/>
    <x v="0"/>
    <d v="1899-12-30T06:18:55"/>
    <n v="314"/>
    <n v="51"/>
    <x v="1"/>
    <x v="1"/>
    <s v="City_15"/>
    <n v="44"/>
    <b v="0"/>
    <n v="113"/>
    <s v="Electronics_Product"/>
    <x v="4"/>
    <n v="2"/>
    <n v="15.08357968"/>
    <n v="30.16715937"/>
    <x v="1"/>
    <b v="0"/>
    <n v="3.0167159369999998"/>
    <b v="1"/>
    <s v="From the store"/>
    <n v="0"/>
    <x v="0"/>
    <x v="2"/>
    <n v="3"/>
    <b v="1"/>
  </r>
  <r>
    <n v="4104"/>
    <x v="34"/>
    <x v="3"/>
    <d v="1899-12-30T00:34:50"/>
    <n v="256"/>
    <n v="60"/>
    <x v="1"/>
    <x v="2"/>
    <s v="City_12"/>
    <n v="74"/>
    <b v="0"/>
    <n v="274"/>
    <s v="Food_Product"/>
    <x v="3"/>
    <n v="3"/>
    <n v="97.252368770000004"/>
    <n v="291.75710629999998"/>
    <x v="0"/>
    <b v="1"/>
    <n v="29.175710630000001"/>
    <b v="1"/>
    <s v="From the store"/>
    <n v="0"/>
    <x v="1"/>
    <x v="2"/>
    <n v="4"/>
    <b v="0"/>
  </r>
  <r>
    <n v="4105"/>
    <x v="237"/>
    <x v="5"/>
    <d v="1899-12-30T19:40:02"/>
    <n v="263"/>
    <n v="41"/>
    <x v="0"/>
    <x v="2"/>
    <s v="City_18"/>
    <s v="Online"/>
    <b v="1"/>
    <n v="833"/>
    <s v="Toys_Product"/>
    <x v="0"/>
    <n v="1"/>
    <n v="38.319466730000002"/>
    <n v="38.319466730000002"/>
    <x v="3"/>
    <b v="0"/>
    <n v="3.831946673"/>
    <b v="0"/>
    <s v="Overnight"/>
    <n v="3"/>
    <x v="2"/>
    <x v="2"/>
    <n v="4"/>
    <b v="0"/>
  </r>
  <r>
    <n v="4106"/>
    <x v="235"/>
    <x v="3"/>
    <d v="1899-12-30T23:22:07"/>
    <n v="22"/>
    <n v="20"/>
    <x v="2"/>
    <x v="0"/>
    <s v="City_7"/>
    <n v="47"/>
    <b v="0"/>
    <n v="207"/>
    <s v="Toys_Product"/>
    <x v="0"/>
    <n v="1"/>
    <n v="56.791669829999996"/>
    <n v="56.791669829999996"/>
    <x v="3"/>
    <b v="0"/>
    <n v="0"/>
    <b v="1"/>
    <s v="From the store"/>
    <n v="0"/>
    <x v="1"/>
    <x v="0"/>
    <n v="1"/>
    <b v="1"/>
  </r>
  <r>
    <n v="4107"/>
    <x v="149"/>
    <x v="3"/>
    <d v="1899-12-30T15:38:24"/>
    <n v="479"/>
    <n v="56"/>
    <x v="1"/>
    <x v="2"/>
    <s v="City_18"/>
    <n v="92"/>
    <b v="0"/>
    <n v="292"/>
    <s v="Toys_Product"/>
    <x v="0"/>
    <n v="1"/>
    <n v="71.20398333"/>
    <n v="71.20398333"/>
    <x v="0"/>
    <b v="0"/>
    <n v="0"/>
    <b v="1"/>
    <s v="From the store"/>
    <n v="0"/>
    <x v="1"/>
    <x v="0"/>
    <n v="4"/>
    <b v="0"/>
  </r>
  <r>
    <n v="4108"/>
    <x v="273"/>
    <x v="5"/>
    <d v="1899-12-30T03:50:32"/>
    <n v="309"/>
    <n v="34"/>
    <x v="0"/>
    <x v="0"/>
    <s v="City_19"/>
    <s v="Online"/>
    <b v="1"/>
    <n v="610"/>
    <s v="Decorations_Product"/>
    <x v="2"/>
    <n v="4"/>
    <n v="67.275530989999993"/>
    <n v="269.10212389999998"/>
    <x v="3"/>
    <b v="1"/>
    <n v="26.910212390000002"/>
    <b v="1"/>
    <s v="Express"/>
    <n v="1"/>
    <x v="2"/>
    <x v="2"/>
    <n v="4"/>
    <b v="1"/>
  </r>
  <r>
    <n v="4109"/>
    <x v="2"/>
    <x v="2"/>
    <d v="1899-12-30T13:48:43"/>
    <n v="400"/>
    <n v="47"/>
    <x v="1"/>
    <x v="2"/>
    <s v="City_6"/>
    <n v="38"/>
    <b v="0"/>
    <n v="301"/>
    <s v="Food_Product"/>
    <x v="3"/>
    <n v="3"/>
    <n v="39.768043249999998"/>
    <n v="119.3041297"/>
    <x v="2"/>
    <b v="0"/>
    <n v="11.930412970000001"/>
    <b v="0"/>
    <s v="From the store"/>
    <n v="0"/>
    <x v="1"/>
    <x v="2"/>
    <n v="2"/>
    <b v="1"/>
  </r>
  <r>
    <n v="4110"/>
    <x v="361"/>
    <x v="4"/>
    <d v="1899-12-30T00:26:34"/>
    <n v="273"/>
    <n v="18"/>
    <x v="2"/>
    <x v="0"/>
    <s v="City_14"/>
    <s v="Online"/>
    <b v="1"/>
    <n v="563"/>
    <s v="Toys_Product"/>
    <x v="0"/>
    <n v="5"/>
    <n v="60.8852762"/>
    <n v="304.42638099999999"/>
    <x v="1"/>
    <b v="1"/>
    <n v="0"/>
    <b v="0"/>
    <s v="Express"/>
    <n v="5"/>
    <x v="1"/>
    <x v="0"/>
    <n v="3"/>
    <b v="0"/>
  </r>
  <r>
    <n v="4111"/>
    <x v="46"/>
    <x v="2"/>
    <d v="1899-12-30T07:26:40"/>
    <n v="443"/>
    <n v="32"/>
    <x v="0"/>
    <x v="2"/>
    <s v="City_20"/>
    <s v="Online"/>
    <b v="1"/>
    <n v="556"/>
    <s v="Food_Product"/>
    <x v="3"/>
    <n v="4"/>
    <n v="94.536685590000005"/>
    <n v="378.14674230000003"/>
    <x v="3"/>
    <b v="0"/>
    <n v="0"/>
    <b v="1"/>
    <s v="Overnight"/>
    <n v="2"/>
    <x v="1"/>
    <x v="1"/>
    <n v="1"/>
    <b v="0"/>
  </r>
  <r>
    <n v="4112"/>
    <x v="150"/>
    <x v="2"/>
    <d v="1899-12-30T18:54:03"/>
    <n v="471"/>
    <n v="58"/>
    <x v="1"/>
    <x v="1"/>
    <s v="City_12"/>
    <s v="Online"/>
    <b v="1"/>
    <n v="396"/>
    <s v="Decorations_Product"/>
    <x v="2"/>
    <n v="5"/>
    <n v="15.23954833"/>
    <n v="76.197741629999996"/>
    <x v="0"/>
    <b v="0"/>
    <n v="0"/>
    <b v="1"/>
    <s v="Overnight"/>
    <n v="2"/>
    <x v="2"/>
    <x v="0"/>
    <n v="5"/>
    <b v="0"/>
  </r>
  <r>
    <n v="4113"/>
    <x v="3"/>
    <x v="3"/>
    <d v="1899-12-30T02:01:05"/>
    <n v="355"/>
    <n v="59"/>
    <x v="1"/>
    <x v="2"/>
    <s v="City_3"/>
    <n v="45"/>
    <b v="0"/>
    <n v="576"/>
    <s v="Electronics_Product"/>
    <x v="4"/>
    <n v="5"/>
    <n v="90.674361469999994"/>
    <n v="453.3718073"/>
    <x v="2"/>
    <b v="0"/>
    <n v="45.33718073"/>
    <b v="1"/>
    <s v="From the store"/>
    <n v="0"/>
    <x v="2"/>
    <x v="2"/>
    <n v="1"/>
    <b v="0"/>
  </r>
  <r>
    <n v="4114"/>
    <x v="120"/>
    <x v="5"/>
    <d v="1899-12-30T07:07:26"/>
    <n v="497"/>
    <n v="25"/>
    <x v="0"/>
    <x v="0"/>
    <s v="City_9"/>
    <s v="Online"/>
    <b v="1"/>
    <n v="710"/>
    <s v="Food_Product"/>
    <x v="3"/>
    <n v="5"/>
    <n v="83.183873250000005"/>
    <n v="415.91936629999998"/>
    <x v="2"/>
    <b v="0"/>
    <n v="41.591936629999999"/>
    <b v="1"/>
    <s v="Overnight"/>
    <n v="3"/>
    <x v="1"/>
    <x v="2"/>
    <n v="3"/>
    <b v="1"/>
  </r>
  <r>
    <n v="4115"/>
    <x v="251"/>
    <x v="5"/>
    <d v="1899-12-30T09:46:52"/>
    <n v="358"/>
    <n v="21"/>
    <x v="2"/>
    <x v="0"/>
    <s v="City_17"/>
    <n v="68"/>
    <b v="0"/>
    <n v="865"/>
    <s v="Toys_Product"/>
    <x v="0"/>
    <n v="2"/>
    <n v="14.741027819999999"/>
    <n v="29.482055639999999"/>
    <x v="2"/>
    <b v="1"/>
    <n v="2.9482055639999998"/>
    <b v="1"/>
    <s v="From the store"/>
    <n v="0"/>
    <x v="0"/>
    <x v="2"/>
    <n v="1"/>
    <b v="0"/>
  </r>
  <r>
    <n v="4116"/>
    <x v="60"/>
    <x v="4"/>
    <d v="1899-12-30T23:51:32"/>
    <n v="411"/>
    <n v="56"/>
    <x v="1"/>
    <x v="2"/>
    <s v="City_17"/>
    <s v="Online"/>
    <b v="1"/>
    <n v="461"/>
    <s v="Decorations_Product"/>
    <x v="2"/>
    <n v="5"/>
    <n v="36.396383569999998"/>
    <n v="181.98191790000001"/>
    <x v="1"/>
    <b v="0"/>
    <n v="18.198191789999999"/>
    <b v="0"/>
    <s v="Express"/>
    <n v="5"/>
    <x v="1"/>
    <x v="2"/>
    <n v="5"/>
    <b v="1"/>
  </r>
  <r>
    <n v="4117"/>
    <x v="205"/>
    <x v="2"/>
    <d v="1899-12-30T11:01:57"/>
    <n v="161"/>
    <n v="55"/>
    <x v="1"/>
    <x v="1"/>
    <s v="City_17"/>
    <s v="Online"/>
    <b v="1"/>
    <n v="910"/>
    <s v="Food_Product"/>
    <x v="3"/>
    <n v="5"/>
    <n v="54.494680000000002"/>
    <n v="272.47340000000003"/>
    <x v="1"/>
    <b v="0"/>
    <n v="0"/>
    <b v="0"/>
    <s v="Express"/>
    <n v="4"/>
    <x v="0"/>
    <x v="0"/>
    <n v="2"/>
    <b v="0"/>
  </r>
  <r>
    <n v="4118"/>
    <x v="137"/>
    <x v="3"/>
    <d v="1899-12-30T16:47:03"/>
    <n v="189"/>
    <n v="23"/>
    <x v="2"/>
    <x v="1"/>
    <s v="City_2"/>
    <n v="31"/>
    <b v="0"/>
    <n v="363"/>
    <s v="Decorations_Product"/>
    <x v="2"/>
    <n v="4"/>
    <n v="64.811011500000006"/>
    <n v="259.24404600000003"/>
    <x v="3"/>
    <b v="0"/>
    <n v="0"/>
    <b v="0"/>
    <s v="From the store"/>
    <n v="0"/>
    <x v="1"/>
    <x v="1"/>
    <n v="3"/>
    <b v="0"/>
  </r>
  <r>
    <n v="4119"/>
    <x v="233"/>
    <x v="4"/>
    <d v="1899-12-30T05:09:16"/>
    <n v="332"/>
    <n v="58"/>
    <x v="1"/>
    <x v="2"/>
    <s v="City_3"/>
    <n v="60"/>
    <b v="0"/>
    <n v="650"/>
    <s v="Clothing_Product"/>
    <x v="1"/>
    <n v="4"/>
    <n v="46.224910289999997"/>
    <n v="184.89964119999999"/>
    <x v="2"/>
    <b v="0"/>
    <n v="0"/>
    <b v="0"/>
    <s v="From the store"/>
    <n v="0"/>
    <x v="2"/>
    <x v="1"/>
    <n v="4"/>
    <b v="1"/>
  </r>
  <r>
    <n v="4120"/>
    <x v="228"/>
    <x v="2"/>
    <d v="1899-12-30T09:37:03"/>
    <n v="396"/>
    <n v="57"/>
    <x v="1"/>
    <x v="1"/>
    <s v="City_3"/>
    <n v="83"/>
    <b v="0"/>
    <n v="360"/>
    <s v="Toys_Product"/>
    <x v="0"/>
    <n v="3"/>
    <n v="96.851538430000005"/>
    <n v="290.55461530000002"/>
    <x v="3"/>
    <b v="0"/>
    <n v="0"/>
    <b v="0"/>
    <s v="From the store"/>
    <n v="0"/>
    <x v="1"/>
    <x v="0"/>
    <n v="3"/>
    <b v="1"/>
  </r>
  <r>
    <n v="4121"/>
    <x v="328"/>
    <x v="4"/>
    <d v="1899-12-30T21:09:30"/>
    <n v="289"/>
    <n v="20"/>
    <x v="2"/>
    <x v="2"/>
    <s v="City_1"/>
    <n v="76"/>
    <b v="0"/>
    <n v="285"/>
    <s v="Food_Product"/>
    <x v="3"/>
    <n v="2"/>
    <n v="19.909632070000001"/>
    <n v="39.819264150000002"/>
    <x v="1"/>
    <b v="1"/>
    <n v="0"/>
    <b v="1"/>
    <s v="From the store"/>
    <n v="0"/>
    <x v="1"/>
    <x v="1"/>
    <n v="3"/>
    <b v="1"/>
  </r>
  <r>
    <n v="4122"/>
    <x v="229"/>
    <x v="3"/>
    <d v="1899-12-30T09:14:28"/>
    <n v="457"/>
    <n v="65"/>
    <x v="1"/>
    <x v="0"/>
    <s v="City_12"/>
    <s v="Online"/>
    <b v="1"/>
    <n v="236"/>
    <s v="Food_Product"/>
    <x v="3"/>
    <n v="5"/>
    <n v="60.88459984"/>
    <n v="304.42299919999999"/>
    <x v="2"/>
    <b v="0"/>
    <n v="30.44229992"/>
    <b v="0"/>
    <s v="Standard"/>
    <n v="2"/>
    <x v="1"/>
    <x v="2"/>
    <n v="1"/>
    <b v="0"/>
  </r>
  <r>
    <n v="4123"/>
    <x v="126"/>
    <x v="0"/>
    <d v="1899-12-30T05:36:48"/>
    <n v="159"/>
    <n v="34"/>
    <x v="0"/>
    <x v="1"/>
    <s v="City_10"/>
    <n v="75"/>
    <b v="0"/>
    <n v="803"/>
    <s v="Electronics_Product"/>
    <x v="4"/>
    <n v="5"/>
    <n v="14.26151675"/>
    <n v="71.307583750000006"/>
    <x v="3"/>
    <b v="0"/>
    <n v="0"/>
    <b v="1"/>
    <s v="From the store"/>
    <n v="0"/>
    <x v="1"/>
    <x v="1"/>
    <n v="4"/>
    <b v="1"/>
  </r>
  <r>
    <n v="4124"/>
    <x v="277"/>
    <x v="1"/>
    <d v="1899-12-30T08:03:23"/>
    <n v="152"/>
    <n v="61"/>
    <x v="1"/>
    <x v="2"/>
    <s v="City_12"/>
    <s v="Online"/>
    <b v="1"/>
    <n v="838"/>
    <s v="Clothing_Product"/>
    <x v="1"/>
    <n v="1"/>
    <n v="24.652207560000001"/>
    <n v="24.652207560000001"/>
    <x v="3"/>
    <b v="1"/>
    <n v="2.4652207559999999"/>
    <b v="1"/>
    <s v="Overnight"/>
    <n v="3"/>
    <x v="2"/>
    <x v="2"/>
    <n v="4"/>
    <b v="0"/>
  </r>
  <r>
    <n v="4125"/>
    <x v="171"/>
    <x v="0"/>
    <d v="1899-12-30T22:38:13"/>
    <n v="343"/>
    <n v="36"/>
    <x v="0"/>
    <x v="2"/>
    <s v="City_8"/>
    <s v="Online"/>
    <b v="1"/>
    <n v="165"/>
    <s v="Food_Product"/>
    <x v="3"/>
    <n v="5"/>
    <n v="91.903348609999995"/>
    <n v="459.51674309999999"/>
    <x v="3"/>
    <b v="0"/>
    <n v="0"/>
    <b v="0"/>
    <s v="Express"/>
    <n v="4"/>
    <x v="2"/>
    <x v="0"/>
    <n v="3"/>
    <b v="1"/>
  </r>
  <r>
    <n v="4126"/>
    <x v="17"/>
    <x v="3"/>
    <d v="1899-12-30T17:10:06"/>
    <n v="342"/>
    <n v="18"/>
    <x v="2"/>
    <x v="1"/>
    <s v="City_7"/>
    <n v="64"/>
    <b v="0"/>
    <n v="915"/>
    <s v="Toys_Product"/>
    <x v="0"/>
    <n v="5"/>
    <n v="36.302913529999998"/>
    <n v="181.51456759999999"/>
    <x v="3"/>
    <b v="1"/>
    <n v="18.151456759999999"/>
    <b v="0"/>
    <s v="From the store"/>
    <n v="0"/>
    <x v="0"/>
    <x v="2"/>
    <n v="2"/>
    <b v="0"/>
  </r>
  <r>
    <n v="4127"/>
    <x v="346"/>
    <x v="4"/>
    <d v="1899-12-30T22:23:34"/>
    <n v="498"/>
    <n v="43"/>
    <x v="0"/>
    <x v="2"/>
    <s v="City_18"/>
    <n v="77"/>
    <b v="0"/>
    <n v="929"/>
    <s v="Decorations_Product"/>
    <x v="2"/>
    <n v="5"/>
    <n v="37.809501789999999"/>
    <n v="189.04750899999999"/>
    <x v="0"/>
    <b v="1"/>
    <n v="18.9047509"/>
    <b v="0"/>
    <s v="From the store"/>
    <n v="0"/>
    <x v="1"/>
    <x v="2"/>
    <n v="5"/>
    <b v="0"/>
  </r>
  <r>
    <n v="4128"/>
    <x v="189"/>
    <x v="3"/>
    <d v="1899-12-30T17:34:43"/>
    <n v="467"/>
    <n v="70"/>
    <x v="1"/>
    <x v="0"/>
    <s v="City_9"/>
    <n v="14"/>
    <b v="0"/>
    <n v="18"/>
    <s v="Toys_Product"/>
    <x v="0"/>
    <n v="3"/>
    <n v="69.015334060000001"/>
    <n v="207.0460022"/>
    <x v="1"/>
    <b v="0"/>
    <n v="0"/>
    <b v="0"/>
    <s v="From the store"/>
    <n v="0"/>
    <x v="1"/>
    <x v="0"/>
    <n v="3"/>
    <b v="1"/>
  </r>
  <r>
    <n v="4129"/>
    <x v="353"/>
    <x v="1"/>
    <d v="1899-12-30T00:35:34"/>
    <n v="306"/>
    <n v="38"/>
    <x v="0"/>
    <x v="2"/>
    <s v="City_9"/>
    <s v="Online"/>
    <b v="1"/>
    <n v="287"/>
    <s v="Toys_Product"/>
    <x v="0"/>
    <n v="4"/>
    <n v="55.910125219999998"/>
    <n v="223.64050090000001"/>
    <x v="1"/>
    <b v="0"/>
    <n v="22.364050089999999"/>
    <b v="1"/>
    <s v="Overnight"/>
    <n v="4"/>
    <x v="2"/>
    <x v="2"/>
    <n v="1"/>
    <b v="0"/>
  </r>
  <r>
    <n v="4130"/>
    <x v="105"/>
    <x v="5"/>
    <d v="1899-12-30T11:09:03"/>
    <n v="398"/>
    <n v="53"/>
    <x v="1"/>
    <x v="1"/>
    <s v="City_17"/>
    <s v="Online"/>
    <b v="1"/>
    <n v="839"/>
    <s v="Clothing_Product"/>
    <x v="1"/>
    <n v="1"/>
    <n v="83.749419649999993"/>
    <n v="83.749419649999993"/>
    <x v="3"/>
    <b v="1"/>
    <n v="0"/>
    <b v="0"/>
    <s v="Standard"/>
    <n v="1"/>
    <x v="2"/>
    <x v="0"/>
    <n v="4"/>
    <b v="0"/>
  </r>
  <r>
    <n v="4131"/>
    <x v="33"/>
    <x v="3"/>
    <d v="1899-12-30T01:38:26"/>
    <n v="18"/>
    <n v="55"/>
    <x v="1"/>
    <x v="2"/>
    <s v="City_16"/>
    <n v="29"/>
    <b v="0"/>
    <n v="400"/>
    <s v="Decorations_Product"/>
    <x v="2"/>
    <n v="2"/>
    <n v="51.981324260000001"/>
    <n v="103.9626485"/>
    <x v="1"/>
    <b v="1"/>
    <n v="10.39626485"/>
    <b v="1"/>
    <s v="From the store"/>
    <n v="0"/>
    <x v="2"/>
    <x v="2"/>
    <n v="4"/>
    <b v="0"/>
  </r>
  <r>
    <n v="4132"/>
    <x v="104"/>
    <x v="5"/>
    <d v="1899-12-30T23:51:30"/>
    <n v="407"/>
    <n v="49"/>
    <x v="1"/>
    <x v="1"/>
    <s v="City_19"/>
    <s v="Online"/>
    <b v="1"/>
    <n v="747"/>
    <s v="Clothing_Product"/>
    <x v="1"/>
    <n v="4"/>
    <n v="56.470088539999999"/>
    <n v="225.8803542"/>
    <x v="0"/>
    <b v="0"/>
    <n v="0"/>
    <b v="1"/>
    <s v="Overnight"/>
    <n v="3"/>
    <x v="0"/>
    <x v="1"/>
    <n v="1"/>
    <b v="1"/>
  </r>
  <r>
    <n v="4133"/>
    <x v="335"/>
    <x v="0"/>
    <d v="1899-12-30T04:14:35"/>
    <n v="72"/>
    <n v="21"/>
    <x v="2"/>
    <x v="0"/>
    <s v="City_11"/>
    <s v="Online"/>
    <b v="1"/>
    <n v="97"/>
    <s v="Electronics_Product"/>
    <x v="4"/>
    <n v="2"/>
    <n v="50.220824950000001"/>
    <n v="100.4416499"/>
    <x v="3"/>
    <b v="0"/>
    <n v="10.044164990000001"/>
    <b v="1"/>
    <s v="Standard"/>
    <n v="2"/>
    <x v="2"/>
    <x v="2"/>
    <n v="1"/>
    <b v="0"/>
  </r>
  <r>
    <n v="4134"/>
    <x v="17"/>
    <x v="3"/>
    <d v="1899-12-30T00:07:50"/>
    <n v="25"/>
    <n v="63"/>
    <x v="1"/>
    <x v="2"/>
    <s v="City_8"/>
    <s v="Online"/>
    <b v="1"/>
    <n v="701"/>
    <s v="Electronics_Product"/>
    <x v="4"/>
    <n v="4"/>
    <n v="12.451267250000001"/>
    <n v="49.805069009999997"/>
    <x v="3"/>
    <b v="0"/>
    <n v="0"/>
    <b v="0"/>
    <s v="Express"/>
    <n v="4"/>
    <x v="0"/>
    <x v="0"/>
    <n v="4"/>
    <b v="0"/>
  </r>
  <r>
    <n v="4135"/>
    <x v="295"/>
    <x v="4"/>
    <d v="1899-12-30T07:23:58"/>
    <n v="22"/>
    <n v="40"/>
    <x v="0"/>
    <x v="2"/>
    <s v="City_6"/>
    <s v="Online"/>
    <b v="1"/>
    <n v="320"/>
    <s v="Electronics_Product"/>
    <x v="4"/>
    <n v="1"/>
    <n v="40.080614429999997"/>
    <n v="40.080614429999997"/>
    <x v="3"/>
    <b v="1"/>
    <n v="0"/>
    <b v="1"/>
    <s v="Overnight"/>
    <n v="5"/>
    <x v="0"/>
    <x v="0"/>
    <n v="4"/>
    <b v="0"/>
  </r>
  <r>
    <n v="4136"/>
    <x v="1"/>
    <x v="1"/>
    <d v="1899-12-30T05:51:13"/>
    <n v="431"/>
    <n v="66"/>
    <x v="1"/>
    <x v="1"/>
    <s v="City_7"/>
    <s v="Online"/>
    <b v="1"/>
    <n v="631"/>
    <s v="Decorations_Product"/>
    <x v="2"/>
    <n v="1"/>
    <n v="91.533466480000001"/>
    <n v="91.533466480000001"/>
    <x v="1"/>
    <b v="1"/>
    <n v="0"/>
    <b v="0"/>
    <s v="Express"/>
    <n v="5"/>
    <x v="2"/>
    <x v="1"/>
    <n v="4"/>
    <b v="1"/>
  </r>
  <r>
    <n v="4137"/>
    <x v="46"/>
    <x v="2"/>
    <d v="1899-12-30T09:04:04"/>
    <n v="449"/>
    <n v="38"/>
    <x v="0"/>
    <x v="2"/>
    <s v="City_13"/>
    <n v="30"/>
    <b v="0"/>
    <n v="59"/>
    <s v="Electronics_Product"/>
    <x v="4"/>
    <n v="5"/>
    <n v="40.749450080000003"/>
    <n v="203.74725040000001"/>
    <x v="3"/>
    <b v="0"/>
    <n v="0"/>
    <b v="1"/>
    <s v="From the store"/>
    <n v="0"/>
    <x v="1"/>
    <x v="1"/>
    <n v="1"/>
    <b v="0"/>
  </r>
  <r>
    <n v="4138"/>
    <x v="146"/>
    <x v="4"/>
    <d v="1899-12-30T13:57:12"/>
    <n v="4"/>
    <n v="65"/>
    <x v="1"/>
    <x v="1"/>
    <s v="City_6"/>
    <n v="85"/>
    <b v="0"/>
    <n v="943"/>
    <s v="Electronics_Product"/>
    <x v="4"/>
    <n v="4"/>
    <n v="62.665685680000003"/>
    <n v="250.6627427"/>
    <x v="1"/>
    <b v="0"/>
    <n v="0"/>
    <b v="1"/>
    <s v="From the store"/>
    <n v="0"/>
    <x v="0"/>
    <x v="1"/>
    <n v="4"/>
    <b v="0"/>
  </r>
  <r>
    <n v="4139"/>
    <x v="39"/>
    <x v="4"/>
    <d v="1899-12-30T05:45:36"/>
    <n v="356"/>
    <n v="69"/>
    <x v="1"/>
    <x v="0"/>
    <s v="City_10"/>
    <s v="Online"/>
    <b v="1"/>
    <n v="748"/>
    <s v="Electronics_Product"/>
    <x v="4"/>
    <n v="3"/>
    <n v="79.025490579999996"/>
    <n v="237.07647180000001"/>
    <x v="0"/>
    <b v="1"/>
    <n v="0"/>
    <b v="1"/>
    <s v="Overnight"/>
    <n v="4"/>
    <x v="2"/>
    <x v="0"/>
    <n v="3"/>
    <b v="1"/>
  </r>
  <r>
    <n v="4140"/>
    <x v="288"/>
    <x v="5"/>
    <d v="1899-12-30T14:08:43"/>
    <n v="21"/>
    <n v="70"/>
    <x v="1"/>
    <x v="2"/>
    <s v="City_14"/>
    <s v="Online"/>
    <b v="1"/>
    <n v="790"/>
    <s v="Clothing_Product"/>
    <x v="1"/>
    <n v="2"/>
    <n v="26.96464975"/>
    <n v="53.929299489999998"/>
    <x v="2"/>
    <b v="0"/>
    <n v="0"/>
    <b v="1"/>
    <s v="Express"/>
    <n v="3"/>
    <x v="0"/>
    <x v="1"/>
    <n v="3"/>
    <b v="0"/>
  </r>
  <r>
    <n v="4141"/>
    <x v="145"/>
    <x v="1"/>
    <d v="1899-12-30T10:22:48"/>
    <n v="496"/>
    <n v="70"/>
    <x v="1"/>
    <x v="1"/>
    <s v="City_13"/>
    <n v="77"/>
    <b v="0"/>
    <n v="211"/>
    <s v="Decorations_Product"/>
    <x v="2"/>
    <n v="5"/>
    <n v="66.359196359999999"/>
    <n v="331.79598179999999"/>
    <x v="0"/>
    <b v="0"/>
    <n v="0"/>
    <b v="1"/>
    <s v="From the store"/>
    <n v="0"/>
    <x v="0"/>
    <x v="1"/>
    <n v="2"/>
    <b v="0"/>
  </r>
  <r>
    <n v="4142"/>
    <x v="308"/>
    <x v="5"/>
    <d v="1899-12-30T05:10:23"/>
    <n v="453"/>
    <n v="36"/>
    <x v="0"/>
    <x v="1"/>
    <s v="City_4"/>
    <s v="Online"/>
    <b v="1"/>
    <n v="342"/>
    <s v="Toys_Product"/>
    <x v="0"/>
    <n v="5"/>
    <n v="81.907031480000001"/>
    <n v="409.5351574"/>
    <x v="2"/>
    <b v="1"/>
    <n v="40.95351574"/>
    <b v="0"/>
    <s v="Express"/>
    <n v="3"/>
    <x v="1"/>
    <x v="2"/>
    <n v="1"/>
    <b v="1"/>
  </r>
  <r>
    <n v="4143"/>
    <x v="249"/>
    <x v="5"/>
    <d v="1899-12-30T09:45:54"/>
    <n v="191"/>
    <n v="45"/>
    <x v="1"/>
    <x v="0"/>
    <s v="City_8"/>
    <s v="Online"/>
    <b v="1"/>
    <n v="860"/>
    <s v="Food_Product"/>
    <x v="3"/>
    <n v="2"/>
    <n v="76.968168590000005"/>
    <n v="153.9363372"/>
    <x v="3"/>
    <b v="0"/>
    <n v="0"/>
    <b v="1"/>
    <s v="Express"/>
    <n v="5"/>
    <x v="1"/>
    <x v="1"/>
    <n v="2"/>
    <b v="0"/>
  </r>
  <r>
    <n v="4144"/>
    <x v="81"/>
    <x v="1"/>
    <d v="1899-12-30T05:08:20"/>
    <n v="29"/>
    <n v="59"/>
    <x v="1"/>
    <x v="1"/>
    <s v="City_19"/>
    <s v="Online"/>
    <b v="1"/>
    <n v="697"/>
    <s v="Food_Product"/>
    <x v="3"/>
    <n v="2"/>
    <n v="78.636501760000002"/>
    <n v="157.27300349999999"/>
    <x v="2"/>
    <b v="1"/>
    <n v="15.72730035"/>
    <b v="0"/>
    <s v="Express"/>
    <n v="3"/>
    <x v="0"/>
    <x v="2"/>
    <n v="4"/>
    <b v="0"/>
  </r>
  <r>
    <n v="4145"/>
    <x v="350"/>
    <x v="4"/>
    <d v="1899-12-30T22:30:36"/>
    <n v="168"/>
    <n v="23"/>
    <x v="2"/>
    <x v="1"/>
    <s v="City_19"/>
    <n v="28"/>
    <b v="0"/>
    <n v="513"/>
    <s v="Food_Product"/>
    <x v="3"/>
    <n v="5"/>
    <n v="65.326561560000002"/>
    <n v="326.63280780000002"/>
    <x v="1"/>
    <b v="0"/>
    <n v="0"/>
    <b v="1"/>
    <s v="From the store"/>
    <n v="0"/>
    <x v="1"/>
    <x v="0"/>
    <n v="3"/>
    <b v="0"/>
  </r>
  <r>
    <n v="4146"/>
    <x v="135"/>
    <x v="2"/>
    <d v="1899-12-30T10:33:01"/>
    <n v="274"/>
    <n v="69"/>
    <x v="1"/>
    <x v="0"/>
    <s v="City_3"/>
    <n v="42"/>
    <b v="0"/>
    <n v="818"/>
    <s v="Food_Product"/>
    <x v="3"/>
    <n v="1"/>
    <n v="35.31417647"/>
    <n v="35.31417647"/>
    <x v="0"/>
    <b v="1"/>
    <n v="0"/>
    <b v="1"/>
    <s v="From the store"/>
    <n v="0"/>
    <x v="2"/>
    <x v="0"/>
    <n v="3"/>
    <b v="0"/>
  </r>
  <r>
    <n v="4147"/>
    <x v="226"/>
    <x v="5"/>
    <d v="1899-12-30T21:08:27"/>
    <n v="370"/>
    <n v="49"/>
    <x v="1"/>
    <x v="1"/>
    <s v="City_19"/>
    <s v="Online"/>
    <b v="1"/>
    <n v="686"/>
    <s v="Electronics_Product"/>
    <x v="4"/>
    <n v="4"/>
    <n v="80.044975190000002"/>
    <n v="320.17990079999998"/>
    <x v="2"/>
    <b v="1"/>
    <n v="0"/>
    <b v="1"/>
    <s v="Overnight"/>
    <n v="3"/>
    <x v="0"/>
    <x v="0"/>
    <n v="2"/>
    <b v="1"/>
  </r>
  <r>
    <n v="4148"/>
    <x v="219"/>
    <x v="0"/>
    <d v="1899-12-30T04:37:38"/>
    <n v="180"/>
    <n v="60"/>
    <x v="1"/>
    <x v="0"/>
    <s v="City_8"/>
    <s v="Online"/>
    <b v="1"/>
    <n v="653"/>
    <s v="Decorations_Product"/>
    <x v="2"/>
    <n v="5"/>
    <n v="57.193153080000002"/>
    <n v="285.96576540000001"/>
    <x v="1"/>
    <b v="0"/>
    <n v="0"/>
    <b v="1"/>
    <s v="Standard"/>
    <n v="1"/>
    <x v="0"/>
    <x v="0"/>
    <n v="5"/>
    <b v="0"/>
  </r>
  <r>
    <n v="4149"/>
    <x v="192"/>
    <x v="0"/>
    <d v="1899-12-30T10:48:14"/>
    <n v="164"/>
    <n v="41"/>
    <x v="0"/>
    <x v="2"/>
    <s v="City_12"/>
    <n v="39"/>
    <b v="0"/>
    <n v="473"/>
    <s v="Clothing_Product"/>
    <x v="1"/>
    <n v="3"/>
    <n v="37.485600130000002"/>
    <n v="112.45680040000001"/>
    <x v="0"/>
    <b v="0"/>
    <n v="0"/>
    <b v="0"/>
    <s v="From the store"/>
    <n v="0"/>
    <x v="1"/>
    <x v="1"/>
    <n v="2"/>
    <b v="1"/>
  </r>
  <r>
    <n v="4150"/>
    <x v="356"/>
    <x v="2"/>
    <d v="1899-12-30T12:52:19"/>
    <n v="455"/>
    <n v="62"/>
    <x v="1"/>
    <x v="1"/>
    <s v="City_9"/>
    <n v="76"/>
    <b v="0"/>
    <n v="544"/>
    <s v="Toys_Product"/>
    <x v="0"/>
    <n v="2"/>
    <n v="28.78487805"/>
    <n v="57.569756099999999"/>
    <x v="0"/>
    <b v="0"/>
    <n v="0"/>
    <b v="0"/>
    <s v="From the store"/>
    <n v="0"/>
    <x v="1"/>
    <x v="1"/>
    <n v="2"/>
    <b v="1"/>
  </r>
  <r>
    <n v="4151"/>
    <x v="329"/>
    <x v="2"/>
    <d v="1899-12-30T17:41:40"/>
    <n v="202"/>
    <n v="57"/>
    <x v="1"/>
    <x v="2"/>
    <s v="City_8"/>
    <s v="Online"/>
    <b v="1"/>
    <n v="472"/>
    <s v="Electronics_Product"/>
    <x v="4"/>
    <n v="3"/>
    <n v="13.101304580000001"/>
    <n v="39.303913729999998"/>
    <x v="1"/>
    <b v="0"/>
    <n v="3.930391373"/>
    <b v="1"/>
    <s v="Overnight"/>
    <n v="3"/>
    <x v="0"/>
    <x v="2"/>
    <n v="2"/>
    <b v="0"/>
  </r>
  <r>
    <n v="4152"/>
    <x v="7"/>
    <x v="0"/>
    <d v="1899-12-30T06:14:00"/>
    <n v="490"/>
    <n v="42"/>
    <x v="0"/>
    <x v="1"/>
    <s v="City_15"/>
    <n v="61"/>
    <b v="0"/>
    <n v="981"/>
    <s v="Food_Product"/>
    <x v="3"/>
    <n v="1"/>
    <n v="13.66213767"/>
    <n v="13.66213767"/>
    <x v="0"/>
    <b v="1"/>
    <n v="1.3662137670000001"/>
    <b v="0"/>
    <s v="From the store"/>
    <n v="0"/>
    <x v="2"/>
    <x v="2"/>
    <n v="5"/>
    <b v="1"/>
  </r>
  <r>
    <n v="4153"/>
    <x v="131"/>
    <x v="5"/>
    <d v="1899-12-30T09:07:18"/>
    <n v="356"/>
    <n v="38"/>
    <x v="0"/>
    <x v="1"/>
    <s v="City_13"/>
    <s v="Online"/>
    <b v="1"/>
    <n v="510"/>
    <s v="Food_Product"/>
    <x v="3"/>
    <n v="5"/>
    <n v="27.443162229999999"/>
    <n v="137.21581119999999"/>
    <x v="0"/>
    <b v="1"/>
    <n v="0"/>
    <b v="0"/>
    <s v="Overnight"/>
    <n v="4"/>
    <x v="2"/>
    <x v="0"/>
    <n v="3"/>
    <b v="0"/>
  </r>
  <r>
    <n v="4154"/>
    <x v="259"/>
    <x v="3"/>
    <d v="1899-12-30T00:34:48"/>
    <n v="298"/>
    <n v="27"/>
    <x v="0"/>
    <x v="0"/>
    <s v="City_5"/>
    <n v="98"/>
    <b v="0"/>
    <n v="844"/>
    <s v="Food_Product"/>
    <x v="3"/>
    <n v="1"/>
    <n v="86.412170489999994"/>
    <n v="86.412170489999994"/>
    <x v="0"/>
    <b v="0"/>
    <n v="8.6412170489999998"/>
    <b v="0"/>
    <s v="From the store"/>
    <n v="0"/>
    <x v="1"/>
    <x v="2"/>
    <n v="2"/>
    <b v="0"/>
  </r>
  <r>
    <n v="4155"/>
    <x v="188"/>
    <x v="2"/>
    <d v="1899-12-30T20:39:05"/>
    <n v="7"/>
    <n v="69"/>
    <x v="1"/>
    <x v="0"/>
    <s v="City_11"/>
    <n v="96"/>
    <b v="0"/>
    <n v="192"/>
    <s v="Electronics_Product"/>
    <x v="4"/>
    <n v="5"/>
    <n v="78.835297659999995"/>
    <n v="394.17648830000002"/>
    <x v="3"/>
    <b v="0"/>
    <n v="39.417648829999997"/>
    <b v="0"/>
    <s v="From the store"/>
    <n v="0"/>
    <x v="1"/>
    <x v="2"/>
    <n v="5"/>
    <b v="0"/>
  </r>
  <r>
    <n v="4156"/>
    <x v="276"/>
    <x v="1"/>
    <d v="1899-12-30T09:36:45"/>
    <n v="374"/>
    <n v="37"/>
    <x v="0"/>
    <x v="0"/>
    <s v="City_12"/>
    <n v="16"/>
    <b v="0"/>
    <n v="809"/>
    <s v="Electronics_Product"/>
    <x v="4"/>
    <n v="4"/>
    <n v="47.393450850000001"/>
    <n v="189.5738034"/>
    <x v="3"/>
    <b v="0"/>
    <n v="18.95738034"/>
    <b v="1"/>
    <s v="From the store"/>
    <n v="0"/>
    <x v="0"/>
    <x v="2"/>
    <n v="1"/>
    <b v="0"/>
  </r>
  <r>
    <n v="4157"/>
    <x v="34"/>
    <x v="3"/>
    <d v="1899-12-30T06:16:49"/>
    <n v="152"/>
    <n v="42"/>
    <x v="0"/>
    <x v="1"/>
    <s v="City_2"/>
    <s v="Online"/>
    <b v="1"/>
    <n v="531"/>
    <s v="Toys_Product"/>
    <x v="0"/>
    <n v="1"/>
    <n v="45.484934899999999"/>
    <n v="45.484934899999999"/>
    <x v="0"/>
    <b v="0"/>
    <n v="0"/>
    <b v="0"/>
    <s v="Overnight"/>
    <n v="3"/>
    <x v="0"/>
    <x v="1"/>
    <n v="4"/>
    <b v="0"/>
  </r>
  <r>
    <n v="4158"/>
    <x v="43"/>
    <x v="2"/>
    <d v="1899-12-30T20:45:53"/>
    <n v="188"/>
    <n v="20"/>
    <x v="2"/>
    <x v="2"/>
    <s v="City_9"/>
    <s v="Online"/>
    <b v="1"/>
    <n v="515"/>
    <s v="Toys_Product"/>
    <x v="0"/>
    <n v="5"/>
    <n v="82.847208739999999"/>
    <n v="414.23604369999998"/>
    <x v="0"/>
    <b v="1"/>
    <n v="41.42360437"/>
    <b v="0"/>
    <s v="Standard"/>
    <n v="4"/>
    <x v="0"/>
    <x v="2"/>
    <n v="3"/>
    <b v="0"/>
  </r>
  <r>
    <n v="4159"/>
    <x v="27"/>
    <x v="4"/>
    <d v="1899-12-30T09:07:03"/>
    <n v="456"/>
    <n v="61"/>
    <x v="1"/>
    <x v="2"/>
    <s v="City_18"/>
    <n v="77"/>
    <b v="0"/>
    <n v="739"/>
    <s v="Decorations_Product"/>
    <x v="2"/>
    <n v="1"/>
    <n v="84.340895889999999"/>
    <n v="84.340895889999999"/>
    <x v="2"/>
    <b v="1"/>
    <n v="8.4340895889999992"/>
    <b v="1"/>
    <s v="From the store"/>
    <n v="0"/>
    <x v="2"/>
    <x v="2"/>
    <n v="3"/>
    <b v="1"/>
  </r>
  <r>
    <n v="4160"/>
    <x v="202"/>
    <x v="4"/>
    <d v="1899-12-30T04:40:57"/>
    <n v="252"/>
    <n v="48"/>
    <x v="1"/>
    <x v="2"/>
    <s v="City_12"/>
    <n v="68"/>
    <b v="0"/>
    <n v="138"/>
    <s v="Toys_Product"/>
    <x v="0"/>
    <n v="2"/>
    <n v="59.239237090000003"/>
    <n v="118.47847419999999"/>
    <x v="0"/>
    <b v="1"/>
    <n v="11.847847420000001"/>
    <b v="0"/>
    <s v="From the store"/>
    <n v="0"/>
    <x v="1"/>
    <x v="2"/>
    <n v="3"/>
    <b v="1"/>
  </r>
  <r>
    <n v="4161"/>
    <x v="330"/>
    <x v="0"/>
    <d v="1899-12-30T21:32:17"/>
    <n v="340"/>
    <n v="56"/>
    <x v="1"/>
    <x v="0"/>
    <s v="City_3"/>
    <s v="Online"/>
    <b v="1"/>
    <n v="526"/>
    <s v="Electronics_Product"/>
    <x v="4"/>
    <n v="1"/>
    <n v="44.81087789"/>
    <n v="44.81087789"/>
    <x v="2"/>
    <b v="0"/>
    <n v="4.481087789"/>
    <b v="0"/>
    <s v="Express"/>
    <n v="1"/>
    <x v="2"/>
    <x v="2"/>
    <n v="1"/>
    <b v="1"/>
  </r>
  <r>
    <n v="4162"/>
    <x v="298"/>
    <x v="4"/>
    <d v="1899-12-30T09:05:53"/>
    <n v="105"/>
    <n v="22"/>
    <x v="2"/>
    <x v="1"/>
    <s v="City_10"/>
    <n v="27"/>
    <b v="0"/>
    <n v="232"/>
    <s v="Electronics_Product"/>
    <x v="4"/>
    <n v="1"/>
    <n v="51.035722010000001"/>
    <n v="51.035722010000001"/>
    <x v="0"/>
    <b v="0"/>
    <n v="0"/>
    <b v="0"/>
    <s v="From the store"/>
    <n v="0"/>
    <x v="2"/>
    <x v="1"/>
    <n v="1"/>
    <b v="1"/>
  </r>
  <r>
    <n v="4163"/>
    <x v="354"/>
    <x v="5"/>
    <d v="1899-12-30T16:29:52"/>
    <n v="458"/>
    <n v="60"/>
    <x v="1"/>
    <x v="2"/>
    <s v="City_3"/>
    <n v="59"/>
    <b v="0"/>
    <n v="524"/>
    <s v="Toys_Product"/>
    <x v="0"/>
    <n v="1"/>
    <n v="34.113267120000003"/>
    <n v="34.113267120000003"/>
    <x v="2"/>
    <b v="1"/>
    <n v="0"/>
    <b v="0"/>
    <s v="From the store"/>
    <n v="0"/>
    <x v="1"/>
    <x v="0"/>
    <n v="2"/>
    <b v="1"/>
  </r>
  <r>
    <n v="4164"/>
    <x v="39"/>
    <x v="4"/>
    <d v="1899-12-30T22:35:29"/>
    <n v="347"/>
    <n v="62"/>
    <x v="1"/>
    <x v="0"/>
    <s v="City_10"/>
    <s v="Online"/>
    <b v="1"/>
    <n v="81"/>
    <s v="Decorations_Product"/>
    <x v="2"/>
    <n v="5"/>
    <n v="91.558310680000005"/>
    <n v="457.7915534"/>
    <x v="1"/>
    <b v="0"/>
    <n v="45.779155340000003"/>
    <b v="1"/>
    <s v="Express"/>
    <n v="5"/>
    <x v="1"/>
    <x v="2"/>
    <n v="3"/>
    <b v="1"/>
  </r>
  <r>
    <n v="4165"/>
    <x v="25"/>
    <x v="2"/>
    <d v="1899-12-30T05:21:09"/>
    <n v="416"/>
    <n v="32"/>
    <x v="0"/>
    <x v="0"/>
    <s v="City_2"/>
    <n v="49"/>
    <b v="0"/>
    <n v="160"/>
    <s v="Food_Product"/>
    <x v="3"/>
    <n v="2"/>
    <n v="28.731325649999999"/>
    <n v="57.462651299999997"/>
    <x v="3"/>
    <b v="0"/>
    <n v="0"/>
    <b v="0"/>
    <s v="From the store"/>
    <n v="0"/>
    <x v="1"/>
    <x v="0"/>
    <n v="1"/>
    <b v="1"/>
  </r>
  <r>
    <n v="4166"/>
    <x v="217"/>
    <x v="0"/>
    <d v="1899-12-30T19:43:53"/>
    <n v="127"/>
    <n v="35"/>
    <x v="0"/>
    <x v="0"/>
    <s v="City_4"/>
    <n v="33"/>
    <b v="0"/>
    <n v="739"/>
    <s v="Food_Product"/>
    <x v="3"/>
    <n v="5"/>
    <n v="82.391380089999998"/>
    <n v="411.95690050000002"/>
    <x v="1"/>
    <b v="1"/>
    <n v="0"/>
    <b v="1"/>
    <s v="From the store"/>
    <n v="0"/>
    <x v="2"/>
    <x v="0"/>
    <n v="5"/>
    <b v="0"/>
  </r>
  <r>
    <n v="4167"/>
    <x v="65"/>
    <x v="3"/>
    <d v="1899-12-30T21:17:16"/>
    <n v="233"/>
    <n v="34"/>
    <x v="0"/>
    <x v="2"/>
    <s v="City_7"/>
    <s v="Online"/>
    <b v="1"/>
    <n v="203"/>
    <s v="Clothing_Product"/>
    <x v="1"/>
    <n v="3"/>
    <n v="11.324726200000001"/>
    <n v="33.974178590000001"/>
    <x v="1"/>
    <b v="1"/>
    <n v="3.3974178589999999"/>
    <b v="1"/>
    <s v="Standard"/>
    <n v="3"/>
    <x v="0"/>
    <x v="2"/>
    <n v="2"/>
    <b v="0"/>
  </r>
  <r>
    <n v="4168"/>
    <x v="132"/>
    <x v="1"/>
    <d v="1899-12-30T12:57:31"/>
    <n v="427"/>
    <n v="61"/>
    <x v="1"/>
    <x v="0"/>
    <s v="City_12"/>
    <s v="Online"/>
    <b v="1"/>
    <n v="56"/>
    <s v="Clothing_Product"/>
    <x v="1"/>
    <n v="3"/>
    <n v="99.29244156"/>
    <n v="297.87732469999997"/>
    <x v="1"/>
    <b v="1"/>
    <n v="0"/>
    <b v="1"/>
    <s v="Overnight"/>
    <n v="3"/>
    <x v="2"/>
    <x v="0"/>
    <n v="4"/>
    <b v="0"/>
  </r>
  <r>
    <n v="4169"/>
    <x v="38"/>
    <x v="4"/>
    <d v="1899-12-30T12:59:52"/>
    <n v="326"/>
    <n v="26"/>
    <x v="0"/>
    <x v="0"/>
    <s v="City_19"/>
    <s v="Online"/>
    <b v="1"/>
    <n v="516"/>
    <s v="Toys_Product"/>
    <x v="0"/>
    <n v="3"/>
    <n v="37.376619959999999"/>
    <n v="112.1298599"/>
    <x v="1"/>
    <b v="0"/>
    <n v="0"/>
    <b v="0"/>
    <s v="Standard"/>
    <n v="4"/>
    <x v="2"/>
    <x v="1"/>
    <n v="1"/>
    <b v="0"/>
  </r>
  <r>
    <n v="4170"/>
    <x v="305"/>
    <x v="1"/>
    <d v="1899-12-30T14:10:34"/>
    <n v="149"/>
    <n v="59"/>
    <x v="1"/>
    <x v="0"/>
    <s v="City_18"/>
    <s v="Online"/>
    <b v="1"/>
    <n v="634"/>
    <s v="Food_Product"/>
    <x v="3"/>
    <n v="5"/>
    <n v="37.282870680000002"/>
    <n v="186.41435340000001"/>
    <x v="3"/>
    <b v="0"/>
    <n v="0"/>
    <b v="0"/>
    <s v="Overnight"/>
    <n v="3"/>
    <x v="2"/>
    <x v="1"/>
    <n v="4"/>
    <b v="0"/>
  </r>
  <r>
    <n v="4171"/>
    <x v="169"/>
    <x v="0"/>
    <d v="1899-12-30T22:23:56"/>
    <n v="214"/>
    <n v="26"/>
    <x v="0"/>
    <x v="1"/>
    <s v="City_14"/>
    <n v="21"/>
    <b v="0"/>
    <n v="292"/>
    <s v="Toys_Product"/>
    <x v="0"/>
    <n v="1"/>
    <n v="31.906867210000001"/>
    <n v="31.906867210000001"/>
    <x v="3"/>
    <b v="0"/>
    <n v="0"/>
    <b v="1"/>
    <s v="From the store"/>
    <n v="0"/>
    <x v="2"/>
    <x v="1"/>
    <n v="4"/>
    <b v="1"/>
  </r>
  <r>
    <n v="4172"/>
    <x v="268"/>
    <x v="1"/>
    <d v="1899-12-30T08:30:18"/>
    <n v="435"/>
    <n v="47"/>
    <x v="1"/>
    <x v="2"/>
    <s v="City_5"/>
    <s v="Online"/>
    <b v="1"/>
    <n v="628"/>
    <s v="Clothing_Product"/>
    <x v="1"/>
    <n v="1"/>
    <n v="79.017915529999996"/>
    <n v="79.017915529999996"/>
    <x v="1"/>
    <b v="0"/>
    <n v="0"/>
    <b v="0"/>
    <s v="Express"/>
    <n v="2"/>
    <x v="0"/>
    <x v="0"/>
    <n v="2"/>
    <b v="0"/>
  </r>
  <r>
    <n v="4173"/>
    <x v="282"/>
    <x v="5"/>
    <d v="1899-12-30T06:32:37"/>
    <n v="223"/>
    <n v="18"/>
    <x v="2"/>
    <x v="1"/>
    <s v="City_13"/>
    <s v="Online"/>
    <b v="1"/>
    <n v="194"/>
    <s v="Toys_Product"/>
    <x v="0"/>
    <n v="1"/>
    <n v="94.689585359999995"/>
    <n v="94.689585359999995"/>
    <x v="3"/>
    <b v="1"/>
    <n v="0"/>
    <b v="1"/>
    <s v="Express"/>
    <n v="1"/>
    <x v="2"/>
    <x v="0"/>
    <n v="1"/>
    <b v="0"/>
  </r>
  <r>
    <n v="4174"/>
    <x v="204"/>
    <x v="5"/>
    <d v="1899-12-30T00:47:21"/>
    <n v="494"/>
    <n v="56"/>
    <x v="1"/>
    <x v="1"/>
    <s v="City_18"/>
    <n v="63"/>
    <b v="0"/>
    <n v="189"/>
    <s v="Food_Product"/>
    <x v="3"/>
    <n v="2"/>
    <n v="98.333503239999999"/>
    <n v="196.66700650000001"/>
    <x v="0"/>
    <b v="1"/>
    <n v="0"/>
    <b v="1"/>
    <s v="From the store"/>
    <n v="0"/>
    <x v="0"/>
    <x v="1"/>
    <n v="5"/>
    <b v="0"/>
  </r>
  <r>
    <n v="4175"/>
    <x v="298"/>
    <x v="4"/>
    <d v="1899-12-30T12:52:42"/>
    <n v="88"/>
    <n v="30"/>
    <x v="0"/>
    <x v="1"/>
    <s v="City_10"/>
    <s v="Online"/>
    <b v="1"/>
    <n v="55"/>
    <s v="Clothing_Product"/>
    <x v="1"/>
    <n v="3"/>
    <n v="20.639652999999999"/>
    <n v="61.91895899"/>
    <x v="2"/>
    <b v="0"/>
    <n v="6.1918958990000004"/>
    <b v="0"/>
    <s v="Express"/>
    <n v="2"/>
    <x v="1"/>
    <x v="2"/>
    <n v="1"/>
    <b v="1"/>
  </r>
  <r>
    <n v="4176"/>
    <x v="171"/>
    <x v="0"/>
    <d v="1899-12-30T15:17:55"/>
    <n v="351"/>
    <n v="45"/>
    <x v="1"/>
    <x v="0"/>
    <s v="City_15"/>
    <s v="Online"/>
    <b v="1"/>
    <n v="352"/>
    <s v="Toys_Product"/>
    <x v="0"/>
    <n v="5"/>
    <n v="97.177690799999993"/>
    <n v="485.88845400000002"/>
    <x v="2"/>
    <b v="1"/>
    <n v="0"/>
    <b v="0"/>
    <s v="Overnight"/>
    <n v="2"/>
    <x v="1"/>
    <x v="1"/>
    <n v="3"/>
    <b v="0"/>
  </r>
  <r>
    <n v="4177"/>
    <x v="207"/>
    <x v="1"/>
    <d v="1899-12-30T20:07:42"/>
    <n v="183"/>
    <n v="32"/>
    <x v="0"/>
    <x v="0"/>
    <s v="City_16"/>
    <s v="Online"/>
    <b v="1"/>
    <n v="638"/>
    <s v="Decorations_Product"/>
    <x v="2"/>
    <n v="1"/>
    <n v="28.87781506"/>
    <n v="28.87781506"/>
    <x v="1"/>
    <b v="0"/>
    <n v="2.8877815060000001"/>
    <b v="1"/>
    <s v="Standard"/>
    <n v="1"/>
    <x v="1"/>
    <x v="2"/>
    <n v="5"/>
    <b v="0"/>
  </r>
  <r>
    <n v="4178"/>
    <x v="20"/>
    <x v="3"/>
    <d v="1899-12-30T23:14:13"/>
    <n v="54"/>
    <n v="56"/>
    <x v="1"/>
    <x v="0"/>
    <s v="City_19"/>
    <s v="Online"/>
    <b v="1"/>
    <n v="883"/>
    <s v="Toys_Product"/>
    <x v="0"/>
    <n v="5"/>
    <n v="77.576912300000004"/>
    <n v="387.88456150000002"/>
    <x v="3"/>
    <b v="1"/>
    <n v="38.788456150000002"/>
    <b v="0"/>
    <s v="Express"/>
    <n v="3"/>
    <x v="2"/>
    <x v="2"/>
    <n v="2"/>
    <b v="0"/>
  </r>
  <r>
    <n v="4179"/>
    <x v="222"/>
    <x v="4"/>
    <d v="1899-12-30T14:37:52"/>
    <n v="370"/>
    <n v="47"/>
    <x v="1"/>
    <x v="2"/>
    <s v="City_17"/>
    <s v="Online"/>
    <b v="1"/>
    <n v="341"/>
    <s v="Electronics_Product"/>
    <x v="4"/>
    <n v="1"/>
    <n v="93.639448689999995"/>
    <n v="93.639448689999995"/>
    <x v="1"/>
    <b v="1"/>
    <n v="9.3639448689999991"/>
    <b v="0"/>
    <s v="Express"/>
    <n v="1"/>
    <x v="0"/>
    <x v="2"/>
    <n v="2"/>
    <b v="0"/>
  </r>
  <r>
    <n v="4180"/>
    <x v="103"/>
    <x v="4"/>
    <d v="1899-12-30T08:39:33"/>
    <n v="395"/>
    <n v="38"/>
    <x v="0"/>
    <x v="2"/>
    <s v="City_13"/>
    <s v="Online"/>
    <b v="1"/>
    <n v="416"/>
    <s v="Toys_Product"/>
    <x v="0"/>
    <n v="5"/>
    <n v="72.297046809999998"/>
    <n v="361.48523410000001"/>
    <x v="3"/>
    <b v="1"/>
    <n v="36.148523410000003"/>
    <b v="0"/>
    <s v="Overnight"/>
    <n v="4"/>
    <x v="0"/>
    <x v="2"/>
    <n v="1"/>
    <b v="1"/>
  </r>
  <r>
    <n v="4181"/>
    <x v="280"/>
    <x v="4"/>
    <d v="1899-12-30T00:00:10"/>
    <n v="417"/>
    <n v="30"/>
    <x v="0"/>
    <x v="0"/>
    <s v="City_12"/>
    <s v="Online"/>
    <b v="1"/>
    <n v="414"/>
    <s v="Toys_Product"/>
    <x v="0"/>
    <n v="5"/>
    <n v="12.818673"/>
    <n v="64.093364980000004"/>
    <x v="0"/>
    <b v="1"/>
    <n v="6.409336498"/>
    <b v="1"/>
    <s v="Overnight"/>
    <n v="3"/>
    <x v="2"/>
    <x v="2"/>
    <n v="3"/>
    <b v="0"/>
  </r>
  <r>
    <n v="4182"/>
    <x v="344"/>
    <x v="4"/>
    <d v="1899-12-30T05:07:21"/>
    <n v="372"/>
    <n v="19"/>
    <x v="2"/>
    <x v="1"/>
    <s v="City_12"/>
    <n v="59"/>
    <b v="0"/>
    <n v="302"/>
    <s v="Toys_Product"/>
    <x v="0"/>
    <n v="5"/>
    <n v="80.864425819999994"/>
    <n v="404.32212909999998"/>
    <x v="2"/>
    <b v="1"/>
    <n v="40.432212909999997"/>
    <b v="0"/>
    <s v="From the store"/>
    <n v="0"/>
    <x v="0"/>
    <x v="2"/>
    <n v="5"/>
    <b v="0"/>
  </r>
  <r>
    <n v="4183"/>
    <x v="81"/>
    <x v="1"/>
    <d v="1899-12-30T05:52:58"/>
    <n v="4"/>
    <n v="64"/>
    <x v="1"/>
    <x v="0"/>
    <s v="City_15"/>
    <n v="71"/>
    <b v="0"/>
    <n v="993"/>
    <s v="Food_Product"/>
    <x v="3"/>
    <n v="3"/>
    <n v="28.791613900000002"/>
    <n v="86.374841700000005"/>
    <x v="0"/>
    <b v="0"/>
    <n v="0"/>
    <b v="0"/>
    <s v="From the store"/>
    <n v="0"/>
    <x v="0"/>
    <x v="0"/>
    <n v="1"/>
    <b v="0"/>
  </r>
  <r>
    <n v="4184"/>
    <x v="99"/>
    <x v="2"/>
    <d v="1899-12-30T22:59:29"/>
    <n v="427"/>
    <n v="49"/>
    <x v="1"/>
    <x v="0"/>
    <s v="City_10"/>
    <n v="96"/>
    <b v="0"/>
    <n v="775"/>
    <s v="Decorations_Product"/>
    <x v="2"/>
    <n v="4"/>
    <n v="64.306324020000005"/>
    <n v="257.22529609999998"/>
    <x v="2"/>
    <b v="0"/>
    <n v="0"/>
    <b v="0"/>
    <s v="From the store"/>
    <n v="0"/>
    <x v="0"/>
    <x v="0"/>
    <n v="5"/>
    <b v="0"/>
  </r>
  <r>
    <n v="4185"/>
    <x v="56"/>
    <x v="5"/>
    <d v="1899-12-30T18:09:23"/>
    <n v="497"/>
    <n v="61"/>
    <x v="1"/>
    <x v="1"/>
    <s v="City_9"/>
    <s v="Online"/>
    <b v="1"/>
    <n v="496"/>
    <s v="Toys_Product"/>
    <x v="0"/>
    <n v="2"/>
    <n v="49.5231584"/>
    <n v="99.0463168"/>
    <x v="2"/>
    <b v="0"/>
    <n v="0"/>
    <b v="0"/>
    <s v="Standard"/>
    <n v="4"/>
    <x v="1"/>
    <x v="0"/>
    <n v="1"/>
    <b v="0"/>
  </r>
  <r>
    <n v="4186"/>
    <x v="269"/>
    <x v="5"/>
    <d v="1899-12-30T20:09:23"/>
    <n v="448"/>
    <n v="50"/>
    <x v="1"/>
    <x v="2"/>
    <s v="City_14"/>
    <s v="Online"/>
    <b v="1"/>
    <n v="939"/>
    <s v="Decorations_Product"/>
    <x v="2"/>
    <n v="4"/>
    <n v="33.607234570000003"/>
    <n v="134.4289383"/>
    <x v="3"/>
    <b v="1"/>
    <n v="0"/>
    <b v="0"/>
    <s v="Standard"/>
    <n v="4"/>
    <x v="2"/>
    <x v="0"/>
    <n v="3"/>
    <b v="1"/>
  </r>
  <r>
    <n v="4187"/>
    <x v="225"/>
    <x v="2"/>
    <d v="1899-12-30T00:29:49"/>
    <n v="366"/>
    <n v="47"/>
    <x v="1"/>
    <x v="2"/>
    <s v="City_17"/>
    <s v="Online"/>
    <b v="1"/>
    <n v="981"/>
    <s v="Food_Product"/>
    <x v="3"/>
    <n v="1"/>
    <n v="83.817311700000005"/>
    <n v="83.817311700000005"/>
    <x v="2"/>
    <b v="1"/>
    <n v="8.3817311700000001"/>
    <b v="1"/>
    <s v="Overnight"/>
    <n v="3"/>
    <x v="1"/>
    <x v="2"/>
    <n v="4"/>
    <b v="0"/>
  </r>
  <r>
    <n v="4188"/>
    <x v="208"/>
    <x v="0"/>
    <d v="1899-12-30T02:19:15"/>
    <n v="306"/>
    <n v="28"/>
    <x v="0"/>
    <x v="2"/>
    <s v="City_13"/>
    <n v="47"/>
    <b v="0"/>
    <n v="276"/>
    <s v="Clothing_Product"/>
    <x v="1"/>
    <n v="5"/>
    <n v="16.139453140000001"/>
    <n v="80.697265709999996"/>
    <x v="3"/>
    <b v="1"/>
    <n v="8.0697265710000003"/>
    <b v="0"/>
    <s v="From the store"/>
    <n v="0"/>
    <x v="2"/>
    <x v="2"/>
    <n v="4"/>
    <b v="1"/>
  </r>
  <r>
    <n v="4189"/>
    <x v="260"/>
    <x v="3"/>
    <d v="1899-12-30T22:07:30"/>
    <n v="174"/>
    <n v="20"/>
    <x v="2"/>
    <x v="2"/>
    <s v="City_12"/>
    <n v="28"/>
    <b v="0"/>
    <n v="935"/>
    <s v="Electronics_Product"/>
    <x v="4"/>
    <n v="2"/>
    <n v="28.233482510000002"/>
    <n v="56.466965020000004"/>
    <x v="2"/>
    <b v="1"/>
    <n v="5.6466965020000002"/>
    <b v="0"/>
    <s v="From the store"/>
    <n v="0"/>
    <x v="2"/>
    <x v="2"/>
    <n v="1"/>
    <b v="1"/>
  </r>
  <r>
    <n v="4190"/>
    <x v="221"/>
    <x v="2"/>
    <d v="1899-12-30T05:46:41"/>
    <n v="95"/>
    <n v="28"/>
    <x v="0"/>
    <x v="2"/>
    <s v="City_9"/>
    <s v="Online"/>
    <b v="1"/>
    <n v="285"/>
    <s v="Electronics_Product"/>
    <x v="4"/>
    <n v="3"/>
    <n v="68.912854199999998"/>
    <n v="206.73856259999999"/>
    <x v="2"/>
    <b v="0"/>
    <n v="20.673856260000001"/>
    <b v="0"/>
    <s v="Overnight"/>
    <n v="4"/>
    <x v="0"/>
    <x v="2"/>
    <n v="1"/>
    <b v="1"/>
  </r>
  <r>
    <n v="4191"/>
    <x v="82"/>
    <x v="3"/>
    <d v="1899-12-30T08:47:18"/>
    <n v="313"/>
    <n v="37"/>
    <x v="0"/>
    <x v="2"/>
    <s v="City_9"/>
    <n v="27"/>
    <b v="0"/>
    <n v="914"/>
    <s v="Electronics_Product"/>
    <x v="4"/>
    <n v="4"/>
    <n v="91.241329399999998"/>
    <n v="364.96531759999999"/>
    <x v="3"/>
    <b v="0"/>
    <n v="36.496531760000003"/>
    <b v="1"/>
    <s v="From the store"/>
    <n v="0"/>
    <x v="2"/>
    <x v="2"/>
    <n v="5"/>
    <b v="1"/>
  </r>
  <r>
    <n v="4192"/>
    <x v="18"/>
    <x v="0"/>
    <d v="1899-12-30T04:36:55"/>
    <n v="37"/>
    <n v="18"/>
    <x v="2"/>
    <x v="1"/>
    <s v="City_18"/>
    <n v="72"/>
    <b v="0"/>
    <n v="859"/>
    <s v="Food_Product"/>
    <x v="3"/>
    <n v="2"/>
    <n v="36.533307979999996"/>
    <n v="73.066615949999999"/>
    <x v="0"/>
    <b v="1"/>
    <n v="0"/>
    <b v="0"/>
    <s v="From the store"/>
    <n v="0"/>
    <x v="1"/>
    <x v="1"/>
    <n v="1"/>
    <b v="1"/>
  </r>
  <r>
    <n v="4193"/>
    <x v="51"/>
    <x v="0"/>
    <d v="1899-12-30T16:25:04"/>
    <n v="73"/>
    <n v="57"/>
    <x v="1"/>
    <x v="1"/>
    <s v="City_3"/>
    <n v="46"/>
    <b v="0"/>
    <n v="807"/>
    <s v="Toys_Product"/>
    <x v="0"/>
    <n v="2"/>
    <n v="85.716099279999995"/>
    <n v="171.43219859999999"/>
    <x v="3"/>
    <b v="1"/>
    <n v="17.143219859999999"/>
    <b v="0"/>
    <s v="From the store"/>
    <n v="0"/>
    <x v="2"/>
    <x v="2"/>
    <n v="3"/>
    <b v="1"/>
  </r>
  <r>
    <n v="4194"/>
    <x v="360"/>
    <x v="0"/>
    <d v="1899-12-30T04:50:39"/>
    <n v="97"/>
    <n v="58"/>
    <x v="1"/>
    <x v="1"/>
    <s v="City_8"/>
    <s v="Online"/>
    <b v="1"/>
    <n v="753"/>
    <s v="Toys_Product"/>
    <x v="0"/>
    <n v="3"/>
    <n v="49.858971709999999"/>
    <n v="149.57691510000001"/>
    <x v="1"/>
    <b v="0"/>
    <n v="0"/>
    <b v="0"/>
    <s v="Express"/>
    <n v="3"/>
    <x v="1"/>
    <x v="0"/>
    <n v="4"/>
    <b v="1"/>
  </r>
  <r>
    <n v="4195"/>
    <x v="355"/>
    <x v="4"/>
    <d v="1899-12-30T22:59:58"/>
    <n v="194"/>
    <n v="63"/>
    <x v="1"/>
    <x v="1"/>
    <s v="City_5"/>
    <n v="6"/>
    <b v="0"/>
    <n v="218"/>
    <s v="Electronics_Product"/>
    <x v="4"/>
    <n v="3"/>
    <n v="60.701498479999998"/>
    <n v="182.10449539999999"/>
    <x v="3"/>
    <b v="0"/>
    <n v="0"/>
    <b v="0"/>
    <s v="From the store"/>
    <n v="0"/>
    <x v="1"/>
    <x v="0"/>
    <n v="3"/>
    <b v="1"/>
  </r>
  <r>
    <n v="4196"/>
    <x v="55"/>
    <x v="4"/>
    <d v="1899-12-30T12:20:18"/>
    <n v="221"/>
    <n v="43"/>
    <x v="0"/>
    <x v="0"/>
    <s v="City_3"/>
    <s v="Online"/>
    <b v="1"/>
    <n v="882"/>
    <s v="Clothing_Product"/>
    <x v="1"/>
    <n v="3"/>
    <n v="31.106799330000001"/>
    <n v="93.320397990000004"/>
    <x v="1"/>
    <b v="0"/>
    <n v="9.3320397990000004"/>
    <b v="1"/>
    <s v="Overnight"/>
    <n v="3"/>
    <x v="0"/>
    <x v="2"/>
    <n v="3"/>
    <b v="1"/>
  </r>
  <r>
    <n v="4197"/>
    <x v="259"/>
    <x v="3"/>
    <d v="1899-12-30T13:57:41"/>
    <n v="460"/>
    <n v="35"/>
    <x v="0"/>
    <x v="1"/>
    <s v="City_5"/>
    <n v="43"/>
    <b v="0"/>
    <n v="76"/>
    <s v="Electronics_Product"/>
    <x v="4"/>
    <n v="5"/>
    <n v="29.609860510000001"/>
    <n v="148.0493026"/>
    <x v="3"/>
    <b v="1"/>
    <n v="0"/>
    <b v="1"/>
    <s v="From the store"/>
    <n v="0"/>
    <x v="0"/>
    <x v="1"/>
    <n v="1"/>
    <b v="0"/>
  </r>
  <r>
    <n v="4198"/>
    <x v="59"/>
    <x v="1"/>
    <d v="1899-12-30T18:56:31"/>
    <n v="119"/>
    <n v="62"/>
    <x v="1"/>
    <x v="0"/>
    <s v="City_3"/>
    <s v="Online"/>
    <b v="1"/>
    <n v="315"/>
    <s v="Clothing_Product"/>
    <x v="1"/>
    <n v="3"/>
    <n v="77.970163310000004"/>
    <n v="233.91048989999999"/>
    <x v="3"/>
    <b v="1"/>
    <n v="23.391048990000002"/>
    <b v="0"/>
    <s v="Standard"/>
    <n v="3"/>
    <x v="2"/>
    <x v="2"/>
    <n v="5"/>
    <b v="0"/>
  </r>
  <r>
    <n v="4199"/>
    <x v="115"/>
    <x v="4"/>
    <d v="1899-12-30T23:51:46"/>
    <n v="186"/>
    <n v="68"/>
    <x v="1"/>
    <x v="0"/>
    <s v="City_6"/>
    <s v="Online"/>
    <b v="1"/>
    <n v="277"/>
    <s v="Clothing_Product"/>
    <x v="1"/>
    <n v="5"/>
    <n v="15.32300472"/>
    <n v="76.615023579999999"/>
    <x v="3"/>
    <b v="0"/>
    <n v="0"/>
    <b v="0"/>
    <s v="Express"/>
    <n v="3"/>
    <x v="2"/>
    <x v="0"/>
    <n v="1"/>
    <b v="1"/>
  </r>
  <r>
    <n v="4200"/>
    <x v="281"/>
    <x v="5"/>
    <d v="1899-12-30T06:46:01"/>
    <n v="480"/>
    <n v="44"/>
    <x v="0"/>
    <x v="0"/>
    <s v="City_7"/>
    <s v="Online"/>
    <b v="1"/>
    <n v="984"/>
    <s v="Toys_Product"/>
    <x v="0"/>
    <n v="2"/>
    <n v="76.373421230000005"/>
    <n v="152.74684250000001"/>
    <x v="1"/>
    <b v="0"/>
    <n v="0"/>
    <b v="0"/>
    <s v="Standard"/>
    <n v="4"/>
    <x v="1"/>
    <x v="1"/>
    <n v="4"/>
    <b v="0"/>
  </r>
  <r>
    <n v="4201"/>
    <x v="159"/>
    <x v="0"/>
    <d v="1899-12-30T10:51:20"/>
    <n v="367"/>
    <n v="30"/>
    <x v="0"/>
    <x v="2"/>
    <s v="City_3"/>
    <n v="5"/>
    <b v="0"/>
    <n v="323"/>
    <s v="Toys_Product"/>
    <x v="0"/>
    <n v="3"/>
    <n v="81.940955540000004"/>
    <n v="245.8228666"/>
    <x v="3"/>
    <b v="1"/>
    <n v="24.582286660000001"/>
    <b v="0"/>
    <s v="From the store"/>
    <n v="0"/>
    <x v="2"/>
    <x v="2"/>
    <n v="1"/>
    <b v="1"/>
  </r>
  <r>
    <n v="4202"/>
    <x v="353"/>
    <x v="1"/>
    <d v="1899-12-30T23:34:21"/>
    <n v="137"/>
    <n v="56"/>
    <x v="1"/>
    <x v="0"/>
    <s v="City_2"/>
    <n v="7"/>
    <b v="0"/>
    <n v="717"/>
    <s v="Decorations_Product"/>
    <x v="2"/>
    <n v="2"/>
    <n v="81.036228769999994"/>
    <n v="162.07245750000001"/>
    <x v="0"/>
    <b v="0"/>
    <n v="0"/>
    <b v="0"/>
    <s v="From the store"/>
    <n v="0"/>
    <x v="1"/>
    <x v="0"/>
    <n v="3"/>
    <b v="1"/>
  </r>
  <r>
    <n v="4203"/>
    <x v="173"/>
    <x v="0"/>
    <d v="1899-12-30T05:14:34"/>
    <n v="251"/>
    <n v="51"/>
    <x v="1"/>
    <x v="1"/>
    <s v="City_4"/>
    <n v="38"/>
    <b v="0"/>
    <n v="14"/>
    <s v="Decorations_Product"/>
    <x v="2"/>
    <n v="2"/>
    <n v="66.679249929999997"/>
    <n v="133.3584999"/>
    <x v="3"/>
    <b v="0"/>
    <n v="13.33584999"/>
    <b v="1"/>
    <s v="From the store"/>
    <n v="0"/>
    <x v="1"/>
    <x v="2"/>
    <n v="2"/>
    <b v="1"/>
  </r>
  <r>
    <n v="4204"/>
    <x v="57"/>
    <x v="3"/>
    <d v="1899-12-30T10:43:04"/>
    <n v="118"/>
    <n v="67"/>
    <x v="1"/>
    <x v="2"/>
    <s v="City_17"/>
    <n v="99"/>
    <b v="0"/>
    <n v="513"/>
    <s v="Decorations_Product"/>
    <x v="2"/>
    <n v="4"/>
    <n v="16.107767970000001"/>
    <n v="64.431071869999997"/>
    <x v="0"/>
    <b v="1"/>
    <n v="0"/>
    <b v="0"/>
    <s v="From the store"/>
    <n v="0"/>
    <x v="2"/>
    <x v="1"/>
    <n v="5"/>
    <b v="0"/>
  </r>
  <r>
    <n v="4205"/>
    <x v="275"/>
    <x v="3"/>
    <d v="1899-12-30T00:58:08"/>
    <n v="159"/>
    <n v="38"/>
    <x v="0"/>
    <x v="1"/>
    <s v="City_3"/>
    <n v="56"/>
    <b v="0"/>
    <n v="921"/>
    <s v="Electronics_Product"/>
    <x v="4"/>
    <n v="4"/>
    <n v="68.584474540000002"/>
    <n v="274.33789819999998"/>
    <x v="0"/>
    <b v="1"/>
    <n v="27.433789820000001"/>
    <b v="1"/>
    <s v="From the store"/>
    <n v="0"/>
    <x v="0"/>
    <x v="2"/>
    <n v="5"/>
    <b v="0"/>
  </r>
  <r>
    <n v="4206"/>
    <x v="199"/>
    <x v="2"/>
    <d v="1899-12-30T11:05:37"/>
    <n v="53"/>
    <n v="40"/>
    <x v="0"/>
    <x v="0"/>
    <s v="City_20"/>
    <n v="45"/>
    <b v="0"/>
    <n v="355"/>
    <s v="Clothing_Product"/>
    <x v="1"/>
    <n v="1"/>
    <n v="46.760176049999998"/>
    <n v="46.760176049999998"/>
    <x v="0"/>
    <b v="0"/>
    <n v="4.6760176050000002"/>
    <b v="0"/>
    <s v="From the store"/>
    <n v="0"/>
    <x v="1"/>
    <x v="2"/>
    <n v="5"/>
    <b v="0"/>
  </r>
  <r>
    <n v="4207"/>
    <x v="262"/>
    <x v="5"/>
    <d v="1899-12-30T12:17:48"/>
    <n v="129"/>
    <n v="68"/>
    <x v="1"/>
    <x v="0"/>
    <s v="City_12"/>
    <s v="Online"/>
    <b v="1"/>
    <n v="278"/>
    <s v="Toys_Product"/>
    <x v="0"/>
    <n v="4"/>
    <n v="38.604685750000002"/>
    <n v="154.41874300000001"/>
    <x v="0"/>
    <b v="1"/>
    <n v="15.4418743"/>
    <b v="1"/>
    <s v="Standard"/>
    <n v="3"/>
    <x v="2"/>
    <x v="2"/>
    <n v="1"/>
    <b v="1"/>
  </r>
  <r>
    <n v="4208"/>
    <x v="141"/>
    <x v="5"/>
    <d v="1899-12-30T05:32:04"/>
    <n v="439"/>
    <n v="29"/>
    <x v="0"/>
    <x v="1"/>
    <s v="City_15"/>
    <n v="21"/>
    <b v="0"/>
    <n v="896"/>
    <s v="Toys_Product"/>
    <x v="0"/>
    <n v="5"/>
    <n v="68.231011210000005"/>
    <n v="341.15505610000002"/>
    <x v="2"/>
    <b v="0"/>
    <n v="0"/>
    <b v="1"/>
    <s v="From the store"/>
    <n v="0"/>
    <x v="2"/>
    <x v="1"/>
    <n v="2"/>
    <b v="1"/>
  </r>
  <r>
    <n v="4209"/>
    <x v="157"/>
    <x v="1"/>
    <d v="1899-12-30T06:17:22"/>
    <n v="425"/>
    <n v="21"/>
    <x v="2"/>
    <x v="0"/>
    <s v="City_20"/>
    <s v="Online"/>
    <b v="1"/>
    <n v="34"/>
    <s v="Food_Product"/>
    <x v="3"/>
    <n v="4"/>
    <n v="53.384931350000002"/>
    <n v="213.53972540000001"/>
    <x v="2"/>
    <b v="0"/>
    <n v="0"/>
    <b v="1"/>
    <s v="Standard"/>
    <n v="3"/>
    <x v="1"/>
    <x v="0"/>
    <n v="5"/>
    <b v="1"/>
  </r>
  <r>
    <n v="4210"/>
    <x v="126"/>
    <x v="0"/>
    <d v="1899-12-30T23:24:37"/>
    <n v="65"/>
    <n v="60"/>
    <x v="1"/>
    <x v="2"/>
    <s v="City_3"/>
    <s v="Online"/>
    <b v="1"/>
    <n v="142"/>
    <s v="Food_Product"/>
    <x v="3"/>
    <n v="3"/>
    <n v="11.2174429"/>
    <n v="33.652328689999997"/>
    <x v="0"/>
    <b v="1"/>
    <n v="3.3652328690000002"/>
    <b v="0"/>
    <s v="Overnight"/>
    <n v="1"/>
    <x v="1"/>
    <x v="2"/>
    <n v="5"/>
    <b v="0"/>
  </r>
  <r>
    <n v="4211"/>
    <x v="53"/>
    <x v="2"/>
    <d v="1899-12-30T11:19:44"/>
    <n v="72"/>
    <n v="30"/>
    <x v="0"/>
    <x v="0"/>
    <s v="City_19"/>
    <n v="90"/>
    <b v="0"/>
    <n v="998"/>
    <s v="Food_Product"/>
    <x v="3"/>
    <n v="2"/>
    <n v="65.577753189999996"/>
    <n v="131.15550640000001"/>
    <x v="0"/>
    <b v="0"/>
    <n v="0"/>
    <b v="1"/>
    <s v="From the store"/>
    <n v="0"/>
    <x v="0"/>
    <x v="1"/>
    <n v="2"/>
    <b v="0"/>
  </r>
  <r>
    <n v="4212"/>
    <x v="97"/>
    <x v="0"/>
    <d v="1899-12-30T08:01:44"/>
    <n v="120"/>
    <n v="33"/>
    <x v="0"/>
    <x v="0"/>
    <s v="City_17"/>
    <s v="Online"/>
    <b v="1"/>
    <n v="995"/>
    <s v="Toys_Product"/>
    <x v="0"/>
    <n v="1"/>
    <n v="17.531580330000001"/>
    <n v="17.531580330000001"/>
    <x v="0"/>
    <b v="0"/>
    <n v="1.7531580330000001"/>
    <b v="0"/>
    <s v="Express"/>
    <n v="3"/>
    <x v="1"/>
    <x v="2"/>
    <n v="4"/>
    <b v="0"/>
  </r>
  <r>
    <n v="4213"/>
    <x v="42"/>
    <x v="2"/>
    <d v="1899-12-30T14:16:22"/>
    <n v="234"/>
    <n v="24"/>
    <x v="2"/>
    <x v="1"/>
    <s v="City_8"/>
    <n v="64"/>
    <b v="0"/>
    <n v="732"/>
    <s v="Decorations_Product"/>
    <x v="2"/>
    <n v="2"/>
    <n v="61.435764380000002"/>
    <n v="122.87152879999999"/>
    <x v="0"/>
    <b v="0"/>
    <n v="0"/>
    <b v="1"/>
    <s v="From the store"/>
    <n v="0"/>
    <x v="2"/>
    <x v="1"/>
    <n v="5"/>
    <b v="0"/>
  </r>
  <r>
    <n v="4214"/>
    <x v="115"/>
    <x v="4"/>
    <d v="1899-12-30T16:25:12"/>
    <n v="56"/>
    <n v="35"/>
    <x v="0"/>
    <x v="1"/>
    <s v="City_19"/>
    <n v="2"/>
    <b v="0"/>
    <n v="411"/>
    <s v="Toys_Product"/>
    <x v="0"/>
    <n v="4"/>
    <n v="42.134876640000002"/>
    <n v="168.53950660000001"/>
    <x v="1"/>
    <b v="0"/>
    <n v="0"/>
    <b v="1"/>
    <s v="From the store"/>
    <n v="0"/>
    <x v="1"/>
    <x v="1"/>
    <n v="2"/>
    <b v="1"/>
  </r>
  <r>
    <n v="4215"/>
    <x v="270"/>
    <x v="4"/>
    <d v="1899-12-30T21:11:06"/>
    <n v="266"/>
    <n v="36"/>
    <x v="0"/>
    <x v="0"/>
    <s v="City_10"/>
    <s v="Online"/>
    <b v="1"/>
    <n v="97"/>
    <s v="Food_Product"/>
    <x v="3"/>
    <n v="1"/>
    <n v="68.205381079999995"/>
    <n v="68.205381079999995"/>
    <x v="2"/>
    <b v="1"/>
    <n v="6.820538108"/>
    <b v="1"/>
    <s v="Overnight"/>
    <n v="4"/>
    <x v="2"/>
    <x v="2"/>
    <n v="3"/>
    <b v="1"/>
  </r>
  <r>
    <n v="4216"/>
    <x v="201"/>
    <x v="1"/>
    <d v="1899-12-30T01:52:55"/>
    <n v="161"/>
    <n v="53"/>
    <x v="1"/>
    <x v="0"/>
    <s v="City_6"/>
    <n v="17"/>
    <b v="0"/>
    <n v="361"/>
    <s v="Decorations_Product"/>
    <x v="2"/>
    <n v="4"/>
    <n v="90.986968329999996"/>
    <n v="363.94787330000003"/>
    <x v="3"/>
    <b v="0"/>
    <n v="0"/>
    <b v="1"/>
    <s v="From the store"/>
    <n v="0"/>
    <x v="2"/>
    <x v="1"/>
    <n v="5"/>
    <b v="1"/>
  </r>
  <r>
    <n v="4217"/>
    <x v="245"/>
    <x v="5"/>
    <d v="1899-12-30T16:57:50"/>
    <n v="268"/>
    <n v="36"/>
    <x v="0"/>
    <x v="2"/>
    <s v="City_3"/>
    <s v="Online"/>
    <b v="1"/>
    <n v="385"/>
    <s v="Electronics_Product"/>
    <x v="4"/>
    <n v="2"/>
    <n v="90.577456220000002"/>
    <n v="181.1549124"/>
    <x v="2"/>
    <b v="1"/>
    <n v="0"/>
    <b v="0"/>
    <s v="Express"/>
    <n v="4"/>
    <x v="2"/>
    <x v="0"/>
    <n v="4"/>
    <b v="1"/>
  </r>
  <r>
    <n v="4218"/>
    <x v="155"/>
    <x v="3"/>
    <d v="1899-12-30T23:22:00"/>
    <n v="59"/>
    <n v="58"/>
    <x v="1"/>
    <x v="1"/>
    <s v="City_7"/>
    <n v="64"/>
    <b v="0"/>
    <n v="272"/>
    <s v="Food_Product"/>
    <x v="3"/>
    <n v="2"/>
    <n v="72.603781130000002"/>
    <n v="145.20756230000001"/>
    <x v="1"/>
    <b v="1"/>
    <n v="14.52075623"/>
    <b v="0"/>
    <s v="From the store"/>
    <n v="0"/>
    <x v="0"/>
    <x v="2"/>
    <n v="2"/>
    <b v="1"/>
  </r>
  <r>
    <n v="4219"/>
    <x v="302"/>
    <x v="0"/>
    <d v="1899-12-30T02:25:23"/>
    <n v="142"/>
    <n v="39"/>
    <x v="0"/>
    <x v="0"/>
    <s v="City_10"/>
    <s v="Online"/>
    <b v="1"/>
    <n v="910"/>
    <s v="Clothing_Product"/>
    <x v="1"/>
    <n v="2"/>
    <n v="82.758428170000002"/>
    <n v="165.5168563"/>
    <x v="1"/>
    <b v="1"/>
    <n v="0"/>
    <b v="1"/>
    <s v="Standard"/>
    <n v="5"/>
    <x v="2"/>
    <x v="0"/>
    <n v="2"/>
    <b v="1"/>
  </r>
  <r>
    <n v="4220"/>
    <x v="60"/>
    <x v="4"/>
    <d v="1899-12-30T14:57:19"/>
    <n v="378"/>
    <n v="20"/>
    <x v="2"/>
    <x v="1"/>
    <s v="City_5"/>
    <s v="Online"/>
    <b v="1"/>
    <n v="465"/>
    <s v="Decorations_Product"/>
    <x v="2"/>
    <n v="5"/>
    <n v="30.338789899999998"/>
    <n v="151.6939495"/>
    <x v="3"/>
    <b v="1"/>
    <n v="0"/>
    <b v="1"/>
    <s v="Standard"/>
    <n v="5"/>
    <x v="0"/>
    <x v="1"/>
    <n v="3"/>
    <b v="1"/>
  </r>
  <r>
    <n v="4221"/>
    <x v="180"/>
    <x v="4"/>
    <d v="1899-12-30T11:19:51"/>
    <n v="212"/>
    <n v="39"/>
    <x v="0"/>
    <x v="0"/>
    <s v="City_9"/>
    <s v="Online"/>
    <b v="1"/>
    <n v="909"/>
    <s v="Clothing_Product"/>
    <x v="1"/>
    <n v="4"/>
    <n v="21.313201859999999"/>
    <n v="85.252807439999998"/>
    <x v="1"/>
    <b v="0"/>
    <n v="0"/>
    <b v="0"/>
    <s v="Overnight"/>
    <n v="1"/>
    <x v="1"/>
    <x v="1"/>
    <n v="2"/>
    <b v="0"/>
  </r>
  <r>
    <n v="4222"/>
    <x v="171"/>
    <x v="0"/>
    <d v="1899-12-30T16:25:28"/>
    <n v="348"/>
    <n v="39"/>
    <x v="0"/>
    <x v="2"/>
    <s v="City_2"/>
    <s v="Online"/>
    <b v="1"/>
    <n v="568"/>
    <s v="Clothing_Product"/>
    <x v="1"/>
    <n v="3"/>
    <n v="15.53684221"/>
    <n v="46.610526630000003"/>
    <x v="2"/>
    <b v="0"/>
    <n v="0"/>
    <b v="0"/>
    <s v="Overnight"/>
    <n v="1"/>
    <x v="2"/>
    <x v="0"/>
    <n v="5"/>
    <b v="1"/>
  </r>
  <r>
    <n v="4223"/>
    <x v="280"/>
    <x v="4"/>
    <d v="1899-12-30T08:19:32"/>
    <n v="136"/>
    <n v="36"/>
    <x v="0"/>
    <x v="1"/>
    <s v="City_3"/>
    <s v="Online"/>
    <b v="1"/>
    <n v="910"/>
    <s v="Electronics_Product"/>
    <x v="4"/>
    <n v="1"/>
    <n v="37.905434290000002"/>
    <n v="37.905434290000002"/>
    <x v="3"/>
    <b v="1"/>
    <n v="0"/>
    <b v="1"/>
    <s v="Express"/>
    <n v="4"/>
    <x v="1"/>
    <x v="0"/>
    <n v="5"/>
    <b v="0"/>
  </r>
  <r>
    <n v="4224"/>
    <x v="340"/>
    <x v="2"/>
    <d v="1899-12-30T21:20:41"/>
    <n v="402"/>
    <n v="37"/>
    <x v="0"/>
    <x v="0"/>
    <s v="City_9"/>
    <s v="Online"/>
    <b v="1"/>
    <n v="381"/>
    <s v="Food_Product"/>
    <x v="3"/>
    <n v="5"/>
    <n v="33.223444839999999"/>
    <n v="166.11722420000001"/>
    <x v="2"/>
    <b v="1"/>
    <n v="0"/>
    <b v="0"/>
    <s v="Overnight"/>
    <n v="5"/>
    <x v="2"/>
    <x v="1"/>
    <n v="1"/>
    <b v="0"/>
  </r>
  <r>
    <n v="4225"/>
    <x v="263"/>
    <x v="0"/>
    <d v="1899-12-30T22:35:06"/>
    <n v="230"/>
    <n v="23"/>
    <x v="2"/>
    <x v="0"/>
    <s v="City_13"/>
    <n v="81"/>
    <b v="0"/>
    <n v="276"/>
    <s v="Toys_Product"/>
    <x v="0"/>
    <n v="5"/>
    <n v="58.02634741"/>
    <n v="290.13173710000001"/>
    <x v="2"/>
    <b v="0"/>
    <n v="29.01317371"/>
    <b v="0"/>
    <s v="From the store"/>
    <n v="0"/>
    <x v="0"/>
    <x v="2"/>
    <n v="1"/>
    <b v="1"/>
  </r>
  <r>
    <n v="4226"/>
    <x v="48"/>
    <x v="3"/>
    <d v="1899-12-30T01:52:25"/>
    <n v="120"/>
    <n v="34"/>
    <x v="0"/>
    <x v="1"/>
    <s v="City_15"/>
    <n v="76"/>
    <b v="0"/>
    <n v="780"/>
    <s v="Decorations_Product"/>
    <x v="2"/>
    <n v="3"/>
    <n v="64.680613570000006"/>
    <n v="194.04184069999999"/>
    <x v="0"/>
    <b v="0"/>
    <n v="0"/>
    <b v="0"/>
    <s v="From the store"/>
    <n v="0"/>
    <x v="2"/>
    <x v="1"/>
    <n v="5"/>
    <b v="0"/>
  </r>
  <r>
    <n v="4227"/>
    <x v="211"/>
    <x v="1"/>
    <d v="1899-12-30T18:35:39"/>
    <n v="344"/>
    <n v="67"/>
    <x v="1"/>
    <x v="0"/>
    <s v="City_8"/>
    <s v="Online"/>
    <b v="1"/>
    <n v="730"/>
    <s v="Decorations_Product"/>
    <x v="2"/>
    <n v="3"/>
    <n v="26.356312370000001"/>
    <n v="79.068937099999999"/>
    <x v="3"/>
    <b v="0"/>
    <n v="7.9068937100000003"/>
    <b v="0"/>
    <s v="Express"/>
    <n v="5"/>
    <x v="0"/>
    <x v="2"/>
    <n v="2"/>
    <b v="0"/>
  </r>
  <r>
    <n v="4228"/>
    <x v="46"/>
    <x v="2"/>
    <d v="1899-12-30T09:23:32"/>
    <n v="343"/>
    <n v="64"/>
    <x v="1"/>
    <x v="0"/>
    <s v="City_9"/>
    <s v="Online"/>
    <b v="1"/>
    <n v="107"/>
    <s v="Toys_Product"/>
    <x v="0"/>
    <n v="5"/>
    <n v="99.996578740000004"/>
    <n v="499.98289369999998"/>
    <x v="0"/>
    <b v="1"/>
    <n v="0"/>
    <b v="1"/>
    <s v="Standard"/>
    <n v="5"/>
    <x v="0"/>
    <x v="1"/>
    <n v="1"/>
    <b v="0"/>
  </r>
  <r>
    <n v="4229"/>
    <x v="293"/>
    <x v="0"/>
    <d v="1899-12-30T13:27:57"/>
    <n v="437"/>
    <n v="60"/>
    <x v="1"/>
    <x v="2"/>
    <s v="City_11"/>
    <s v="Online"/>
    <b v="1"/>
    <n v="153"/>
    <s v="Toys_Product"/>
    <x v="0"/>
    <n v="5"/>
    <n v="62.18795446"/>
    <n v="310.93977230000002"/>
    <x v="2"/>
    <b v="0"/>
    <n v="0"/>
    <b v="1"/>
    <s v="Express"/>
    <n v="2"/>
    <x v="1"/>
    <x v="1"/>
    <n v="4"/>
    <b v="0"/>
  </r>
  <r>
    <n v="4230"/>
    <x v="222"/>
    <x v="4"/>
    <d v="1899-12-30T10:02:52"/>
    <n v="440"/>
    <n v="26"/>
    <x v="0"/>
    <x v="0"/>
    <s v="City_8"/>
    <s v="Online"/>
    <b v="1"/>
    <n v="215"/>
    <s v="Toys_Product"/>
    <x v="0"/>
    <n v="3"/>
    <n v="50.950995159999998"/>
    <n v="152.85298549999999"/>
    <x v="3"/>
    <b v="1"/>
    <n v="15.28529855"/>
    <b v="1"/>
    <s v="Overnight"/>
    <n v="3"/>
    <x v="1"/>
    <x v="2"/>
    <n v="4"/>
    <b v="1"/>
  </r>
  <r>
    <n v="4231"/>
    <x v="59"/>
    <x v="1"/>
    <d v="1899-12-30T01:25:05"/>
    <n v="224"/>
    <n v="55"/>
    <x v="1"/>
    <x v="2"/>
    <s v="City_16"/>
    <s v="Online"/>
    <b v="1"/>
    <n v="105"/>
    <s v="Decorations_Product"/>
    <x v="2"/>
    <n v="3"/>
    <n v="17.852970200000001"/>
    <n v="53.558910590000004"/>
    <x v="1"/>
    <b v="1"/>
    <n v="5.3558910590000002"/>
    <b v="1"/>
    <s v="Standard"/>
    <n v="1"/>
    <x v="0"/>
    <x v="2"/>
    <n v="1"/>
    <b v="0"/>
  </r>
  <r>
    <n v="4232"/>
    <x v="150"/>
    <x v="2"/>
    <d v="1899-12-30T07:12:34"/>
    <n v="56"/>
    <n v="69"/>
    <x v="1"/>
    <x v="1"/>
    <s v="City_3"/>
    <s v="Online"/>
    <b v="1"/>
    <n v="985"/>
    <s v="Clothing_Product"/>
    <x v="1"/>
    <n v="2"/>
    <n v="68.881821279999997"/>
    <n v="137.7636426"/>
    <x v="1"/>
    <b v="1"/>
    <n v="0"/>
    <b v="0"/>
    <s v="Overnight"/>
    <n v="2"/>
    <x v="0"/>
    <x v="0"/>
    <n v="5"/>
    <b v="0"/>
  </r>
  <r>
    <n v="4233"/>
    <x v="220"/>
    <x v="0"/>
    <d v="1899-12-30T12:43:11"/>
    <n v="75"/>
    <n v="47"/>
    <x v="1"/>
    <x v="1"/>
    <s v="City_11"/>
    <s v="Online"/>
    <b v="1"/>
    <n v="517"/>
    <s v="Electronics_Product"/>
    <x v="4"/>
    <n v="5"/>
    <n v="75.653225039999995"/>
    <n v="378.26612519999998"/>
    <x v="2"/>
    <b v="1"/>
    <n v="37.826612519999998"/>
    <b v="0"/>
    <s v="Express"/>
    <n v="2"/>
    <x v="1"/>
    <x v="2"/>
    <n v="3"/>
    <b v="1"/>
  </r>
  <r>
    <n v="4234"/>
    <x v="244"/>
    <x v="4"/>
    <d v="1899-12-30T00:54:06"/>
    <n v="499"/>
    <n v="50"/>
    <x v="1"/>
    <x v="2"/>
    <s v="City_2"/>
    <s v="Online"/>
    <b v="1"/>
    <n v="655"/>
    <s v="Clothing_Product"/>
    <x v="1"/>
    <n v="2"/>
    <n v="69.874184920000005"/>
    <n v="139.74836980000001"/>
    <x v="0"/>
    <b v="1"/>
    <n v="0"/>
    <b v="0"/>
    <s v="Express"/>
    <n v="5"/>
    <x v="2"/>
    <x v="0"/>
    <n v="3"/>
    <b v="0"/>
  </r>
  <r>
    <n v="4235"/>
    <x v="55"/>
    <x v="4"/>
    <d v="1899-12-30T06:54:38"/>
    <n v="33"/>
    <n v="26"/>
    <x v="0"/>
    <x v="2"/>
    <s v="City_15"/>
    <s v="Online"/>
    <b v="1"/>
    <n v="577"/>
    <s v="Decorations_Product"/>
    <x v="2"/>
    <n v="2"/>
    <n v="40.782142989999997"/>
    <n v="81.564285990000002"/>
    <x v="2"/>
    <b v="0"/>
    <n v="0"/>
    <b v="0"/>
    <s v="Express"/>
    <n v="3"/>
    <x v="1"/>
    <x v="1"/>
    <n v="2"/>
    <b v="1"/>
  </r>
  <r>
    <n v="4236"/>
    <x v="76"/>
    <x v="5"/>
    <d v="1899-12-30T09:05:34"/>
    <n v="347"/>
    <n v="46"/>
    <x v="1"/>
    <x v="2"/>
    <s v="City_8"/>
    <s v="Online"/>
    <b v="1"/>
    <n v="376"/>
    <s v="Decorations_Product"/>
    <x v="2"/>
    <n v="2"/>
    <n v="68.48813724"/>
    <n v="136.97627449999999"/>
    <x v="0"/>
    <b v="0"/>
    <n v="13.697627450000001"/>
    <b v="0"/>
    <s v="Overnight"/>
    <n v="2"/>
    <x v="2"/>
    <x v="2"/>
    <n v="3"/>
    <b v="0"/>
  </r>
  <r>
    <n v="4237"/>
    <x v="18"/>
    <x v="0"/>
    <d v="1899-12-30T23:09:07"/>
    <n v="361"/>
    <n v="23"/>
    <x v="2"/>
    <x v="1"/>
    <s v="City_3"/>
    <s v="Online"/>
    <b v="1"/>
    <n v="33"/>
    <s v="Toys_Product"/>
    <x v="0"/>
    <n v="1"/>
    <n v="72.334338059999993"/>
    <n v="72.334338059999993"/>
    <x v="0"/>
    <b v="0"/>
    <n v="0"/>
    <b v="0"/>
    <s v="Standard"/>
    <n v="3"/>
    <x v="2"/>
    <x v="0"/>
    <n v="3"/>
    <b v="1"/>
  </r>
  <r>
    <n v="4238"/>
    <x v="257"/>
    <x v="0"/>
    <d v="1899-12-30T11:41:28"/>
    <n v="235"/>
    <n v="61"/>
    <x v="1"/>
    <x v="2"/>
    <s v="City_14"/>
    <s v="Online"/>
    <b v="1"/>
    <n v="290"/>
    <s v="Toys_Product"/>
    <x v="0"/>
    <n v="1"/>
    <n v="68.001653739999995"/>
    <n v="68.001653739999995"/>
    <x v="1"/>
    <b v="0"/>
    <n v="0"/>
    <b v="0"/>
    <s v="Standard"/>
    <n v="2"/>
    <x v="0"/>
    <x v="1"/>
    <n v="4"/>
    <b v="0"/>
  </r>
  <r>
    <n v="4239"/>
    <x v="206"/>
    <x v="5"/>
    <d v="1899-12-30T12:17:33"/>
    <n v="308"/>
    <n v="46"/>
    <x v="1"/>
    <x v="2"/>
    <s v="City_10"/>
    <s v="Online"/>
    <b v="1"/>
    <n v="807"/>
    <s v="Electronics_Product"/>
    <x v="4"/>
    <n v="2"/>
    <n v="76.485634160000004"/>
    <n v="152.97126829999999"/>
    <x v="1"/>
    <b v="1"/>
    <n v="15.29712683"/>
    <b v="1"/>
    <s v="Overnight"/>
    <n v="2"/>
    <x v="1"/>
    <x v="2"/>
    <n v="4"/>
    <b v="0"/>
  </r>
  <r>
    <n v="4240"/>
    <x v="134"/>
    <x v="1"/>
    <d v="1899-12-30T08:40:40"/>
    <n v="100"/>
    <n v="49"/>
    <x v="1"/>
    <x v="1"/>
    <s v="City_1"/>
    <n v="72"/>
    <b v="0"/>
    <n v="541"/>
    <s v="Decorations_Product"/>
    <x v="2"/>
    <n v="1"/>
    <n v="68.381220519999999"/>
    <n v="68.381220519999999"/>
    <x v="0"/>
    <b v="1"/>
    <n v="0"/>
    <b v="0"/>
    <s v="From the store"/>
    <n v="0"/>
    <x v="0"/>
    <x v="1"/>
    <n v="5"/>
    <b v="0"/>
  </r>
  <r>
    <n v="4241"/>
    <x v="274"/>
    <x v="5"/>
    <d v="1899-12-30T14:13:39"/>
    <n v="431"/>
    <n v="53"/>
    <x v="1"/>
    <x v="0"/>
    <s v="City_15"/>
    <s v="Online"/>
    <b v="1"/>
    <n v="80"/>
    <s v="Food_Product"/>
    <x v="3"/>
    <n v="2"/>
    <n v="67.573312720000004"/>
    <n v="135.1466254"/>
    <x v="0"/>
    <b v="1"/>
    <n v="0"/>
    <b v="0"/>
    <s v="Standard"/>
    <n v="1"/>
    <x v="0"/>
    <x v="0"/>
    <n v="4"/>
    <b v="0"/>
  </r>
  <r>
    <n v="4242"/>
    <x v="57"/>
    <x v="3"/>
    <d v="1899-12-30T08:54:19"/>
    <n v="245"/>
    <n v="52"/>
    <x v="1"/>
    <x v="1"/>
    <s v="City_6"/>
    <n v="64"/>
    <b v="0"/>
    <n v="491"/>
    <s v="Clothing_Product"/>
    <x v="1"/>
    <n v="3"/>
    <n v="60.283097169999998"/>
    <n v="180.84929149999999"/>
    <x v="3"/>
    <b v="0"/>
    <n v="0"/>
    <b v="1"/>
    <s v="From the store"/>
    <n v="0"/>
    <x v="0"/>
    <x v="0"/>
    <n v="4"/>
    <b v="1"/>
  </r>
  <r>
    <n v="4243"/>
    <x v="347"/>
    <x v="0"/>
    <d v="1899-12-30T07:13:06"/>
    <n v="73"/>
    <n v="19"/>
    <x v="2"/>
    <x v="2"/>
    <s v="City_17"/>
    <s v="Online"/>
    <b v="1"/>
    <n v="591"/>
    <s v="Electronics_Product"/>
    <x v="4"/>
    <n v="2"/>
    <n v="85.887648299999995"/>
    <n v="171.77529659999999"/>
    <x v="3"/>
    <b v="1"/>
    <n v="17.177529660000001"/>
    <b v="0"/>
    <s v="Express"/>
    <n v="5"/>
    <x v="2"/>
    <x v="2"/>
    <n v="3"/>
    <b v="0"/>
  </r>
  <r>
    <n v="4244"/>
    <x v="159"/>
    <x v="0"/>
    <d v="1899-12-30T04:54:29"/>
    <n v="150"/>
    <n v="61"/>
    <x v="1"/>
    <x v="0"/>
    <s v="City_16"/>
    <n v="6"/>
    <b v="0"/>
    <n v="908"/>
    <s v="Clothing_Product"/>
    <x v="1"/>
    <n v="4"/>
    <n v="11.424142720000001"/>
    <n v="45.696570870000002"/>
    <x v="1"/>
    <b v="1"/>
    <n v="0"/>
    <b v="0"/>
    <s v="From the store"/>
    <n v="0"/>
    <x v="0"/>
    <x v="1"/>
    <n v="3"/>
    <b v="1"/>
  </r>
  <r>
    <n v="4245"/>
    <x v="351"/>
    <x v="4"/>
    <d v="1899-12-30T00:18:01"/>
    <n v="384"/>
    <n v="53"/>
    <x v="1"/>
    <x v="0"/>
    <s v="City_13"/>
    <s v="Online"/>
    <b v="1"/>
    <n v="116"/>
    <s v="Decorations_Product"/>
    <x v="2"/>
    <n v="1"/>
    <n v="30.052857880000001"/>
    <n v="30.052857880000001"/>
    <x v="0"/>
    <b v="1"/>
    <n v="3.0052857880000001"/>
    <b v="0"/>
    <s v="Express"/>
    <n v="4"/>
    <x v="0"/>
    <x v="2"/>
    <n v="4"/>
    <b v="1"/>
  </r>
  <r>
    <n v="4246"/>
    <x v="277"/>
    <x v="1"/>
    <d v="1899-12-30T05:32:58"/>
    <n v="110"/>
    <n v="44"/>
    <x v="0"/>
    <x v="1"/>
    <s v="City_17"/>
    <s v="Online"/>
    <b v="1"/>
    <n v="321"/>
    <s v="Food_Product"/>
    <x v="3"/>
    <n v="1"/>
    <n v="54.917583620000002"/>
    <n v="54.917583620000002"/>
    <x v="0"/>
    <b v="1"/>
    <n v="0"/>
    <b v="1"/>
    <s v="Standard"/>
    <n v="3"/>
    <x v="0"/>
    <x v="0"/>
    <n v="2"/>
    <b v="0"/>
  </r>
  <r>
    <n v="4247"/>
    <x v="77"/>
    <x v="3"/>
    <d v="1899-12-30T22:10:28"/>
    <n v="183"/>
    <n v="18"/>
    <x v="2"/>
    <x v="1"/>
    <s v="City_3"/>
    <s v="Online"/>
    <b v="1"/>
    <n v="678"/>
    <s v="Clothing_Product"/>
    <x v="1"/>
    <n v="2"/>
    <n v="33.837920850000003"/>
    <n v="67.67584171"/>
    <x v="1"/>
    <b v="1"/>
    <n v="6.7675841710000002"/>
    <b v="0"/>
    <s v="Overnight"/>
    <n v="3"/>
    <x v="2"/>
    <x v="2"/>
    <n v="4"/>
    <b v="1"/>
  </r>
  <r>
    <n v="4248"/>
    <x v="54"/>
    <x v="5"/>
    <d v="1899-12-30T05:41:25"/>
    <n v="425"/>
    <n v="51"/>
    <x v="1"/>
    <x v="2"/>
    <s v="City_3"/>
    <s v="Online"/>
    <b v="1"/>
    <n v="368"/>
    <s v="Toys_Product"/>
    <x v="0"/>
    <n v="3"/>
    <n v="52.421298989999997"/>
    <n v="157.26389699999999"/>
    <x v="1"/>
    <b v="1"/>
    <n v="0"/>
    <b v="0"/>
    <s v="Standard"/>
    <n v="4"/>
    <x v="1"/>
    <x v="1"/>
    <n v="2"/>
    <b v="1"/>
  </r>
  <r>
    <n v="4249"/>
    <x v="49"/>
    <x v="5"/>
    <d v="1899-12-30T03:35:15"/>
    <n v="420"/>
    <n v="70"/>
    <x v="1"/>
    <x v="1"/>
    <s v="City_4"/>
    <s v="Online"/>
    <b v="1"/>
    <n v="525"/>
    <s v="Toys_Product"/>
    <x v="0"/>
    <n v="3"/>
    <n v="77.340943429999996"/>
    <n v="232.02283030000001"/>
    <x v="0"/>
    <b v="0"/>
    <n v="0"/>
    <b v="1"/>
    <s v="Overnight"/>
    <n v="5"/>
    <x v="1"/>
    <x v="1"/>
    <n v="5"/>
    <b v="1"/>
  </r>
  <r>
    <n v="4250"/>
    <x v="287"/>
    <x v="0"/>
    <d v="1899-12-30T07:02:32"/>
    <n v="388"/>
    <n v="37"/>
    <x v="0"/>
    <x v="0"/>
    <s v="City_20"/>
    <s v="Online"/>
    <b v="1"/>
    <n v="853"/>
    <s v="Food_Product"/>
    <x v="3"/>
    <n v="2"/>
    <n v="91.717263610000003"/>
    <n v="183.43452719999999"/>
    <x v="3"/>
    <b v="0"/>
    <n v="0"/>
    <b v="0"/>
    <s v="Standard"/>
    <n v="1"/>
    <x v="1"/>
    <x v="0"/>
    <n v="5"/>
    <b v="1"/>
  </r>
  <r>
    <n v="4251"/>
    <x v="226"/>
    <x v="5"/>
    <d v="1899-12-30T14:38:49"/>
    <n v="295"/>
    <n v="34"/>
    <x v="0"/>
    <x v="0"/>
    <s v="City_12"/>
    <s v="Online"/>
    <b v="1"/>
    <n v="680"/>
    <s v="Decorations_Product"/>
    <x v="2"/>
    <n v="4"/>
    <n v="72.390859090000006"/>
    <n v="289.5634364"/>
    <x v="2"/>
    <b v="0"/>
    <n v="0"/>
    <b v="1"/>
    <s v="Overnight"/>
    <n v="3"/>
    <x v="2"/>
    <x v="1"/>
    <n v="1"/>
    <b v="1"/>
  </r>
  <r>
    <n v="4252"/>
    <x v="363"/>
    <x v="0"/>
    <d v="1899-12-30T22:14:52"/>
    <n v="471"/>
    <n v="25"/>
    <x v="0"/>
    <x v="2"/>
    <s v="City_19"/>
    <s v="Online"/>
    <b v="1"/>
    <n v="762"/>
    <s v="Food_Product"/>
    <x v="3"/>
    <n v="4"/>
    <n v="24.611019129999999"/>
    <n v="98.444076530000004"/>
    <x v="1"/>
    <b v="1"/>
    <n v="0"/>
    <b v="0"/>
    <s v="Standard"/>
    <n v="4"/>
    <x v="2"/>
    <x v="1"/>
    <n v="4"/>
    <b v="0"/>
  </r>
  <r>
    <n v="4253"/>
    <x v="246"/>
    <x v="4"/>
    <d v="1899-12-30T10:45:07"/>
    <n v="167"/>
    <n v="44"/>
    <x v="0"/>
    <x v="0"/>
    <s v="City_12"/>
    <n v="13"/>
    <b v="0"/>
    <n v="905"/>
    <s v="Clothing_Product"/>
    <x v="1"/>
    <n v="5"/>
    <n v="76.836435359999996"/>
    <n v="384.18217679999998"/>
    <x v="1"/>
    <b v="0"/>
    <n v="0"/>
    <b v="1"/>
    <s v="From the store"/>
    <n v="0"/>
    <x v="0"/>
    <x v="0"/>
    <n v="2"/>
    <b v="0"/>
  </r>
  <r>
    <n v="4254"/>
    <x v="64"/>
    <x v="2"/>
    <d v="1899-12-30T07:23:32"/>
    <n v="379"/>
    <n v="26"/>
    <x v="0"/>
    <x v="2"/>
    <s v="City_10"/>
    <n v="92"/>
    <b v="0"/>
    <n v="275"/>
    <s v="Decorations_Product"/>
    <x v="2"/>
    <n v="4"/>
    <n v="57.024553699999998"/>
    <n v="228.09821479999999"/>
    <x v="0"/>
    <b v="1"/>
    <n v="0"/>
    <b v="1"/>
    <s v="From the store"/>
    <n v="0"/>
    <x v="0"/>
    <x v="0"/>
    <n v="1"/>
    <b v="1"/>
  </r>
  <r>
    <n v="4255"/>
    <x v="157"/>
    <x v="1"/>
    <d v="1899-12-30T19:27:17"/>
    <n v="265"/>
    <n v="44"/>
    <x v="0"/>
    <x v="1"/>
    <s v="City_1"/>
    <s v="Online"/>
    <b v="1"/>
    <n v="301"/>
    <s v="Food_Product"/>
    <x v="3"/>
    <n v="5"/>
    <n v="33.605237580000001"/>
    <n v="168.0261879"/>
    <x v="0"/>
    <b v="0"/>
    <n v="16.80261879"/>
    <b v="0"/>
    <s v="Overnight"/>
    <n v="2"/>
    <x v="0"/>
    <x v="2"/>
    <n v="3"/>
    <b v="1"/>
  </r>
  <r>
    <n v="4256"/>
    <x v="188"/>
    <x v="2"/>
    <d v="1899-12-30T09:44:27"/>
    <n v="420"/>
    <n v="25"/>
    <x v="0"/>
    <x v="1"/>
    <s v="City_4"/>
    <n v="39"/>
    <b v="0"/>
    <n v="285"/>
    <s v="Food_Product"/>
    <x v="3"/>
    <n v="3"/>
    <n v="74.895886259999997"/>
    <n v="224.68765880000001"/>
    <x v="1"/>
    <b v="0"/>
    <n v="0"/>
    <b v="0"/>
    <s v="From the store"/>
    <n v="0"/>
    <x v="1"/>
    <x v="0"/>
    <n v="5"/>
    <b v="0"/>
  </r>
  <r>
    <n v="4257"/>
    <x v="203"/>
    <x v="2"/>
    <d v="1899-12-30T10:43:40"/>
    <n v="442"/>
    <n v="67"/>
    <x v="1"/>
    <x v="1"/>
    <s v="City_9"/>
    <n v="39"/>
    <b v="0"/>
    <n v="738"/>
    <s v="Electronics_Product"/>
    <x v="4"/>
    <n v="4"/>
    <n v="30.681159300000001"/>
    <n v="122.7246372"/>
    <x v="0"/>
    <b v="0"/>
    <n v="0"/>
    <b v="0"/>
    <s v="From the store"/>
    <n v="0"/>
    <x v="0"/>
    <x v="1"/>
    <n v="1"/>
    <b v="0"/>
  </r>
  <r>
    <n v="4258"/>
    <x v="179"/>
    <x v="1"/>
    <d v="1899-12-30T21:46:09"/>
    <n v="426"/>
    <n v="34"/>
    <x v="0"/>
    <x v="2"/>
    <s v="City_7"/>
    <s v="Online"/>
    <b v="1"/>
    <n v="832"/>
    <s v="Decorations_Product"/>
    <x v="2"/>
    <n v="2"/>
    <n v="37.681385489999997"/>
    <n v="75.362770979999993"/>
    <x v="0"/>
    <b v="0"/>
    <n v="7.5362770980000002"/>
    <b v="1"/>
    <s v="Overnight"/>
    <n v="4"/>
    <x v="1"/>
    <x v="2"/>
    <n v="4"/>
    <b v="0"/>
  </r>
  <r>
    <n v="4259"/>
    <x v="237"/>
    <x v="5"/>
    <d v="1899-12-30T14:41:37"/>
    <n v="254"/>
    <n v="59"/>
    <x v="1"/>
    <x v="1"/>
    <s v="City_18"/>
    <s v="Online"/>
    <b v="1"/>
    <n v="282"/>
    <s v="Decorations_Product"/>
    <x v="2"/>
    <n v="5"/>
    <n v="69.317048900000003"/>
    <n v="346.58524449999999"/>
    <x v="2"/>
    <b v="1"/>
    <n v="34.658524450000002"/>
    <b v="0"/>
    <s v="Overnight"/>
    <n v="3"/>
    <x v="0"/>
    <x v="2"/>
    <n v="2"/>
    <b v="1"/>
  </r>
  <r>
    <n v="4260"/>
    <x v="220"/>
    <x v="0"/>
    <d v="1899-12-30T11:13:30"/>
    <n v="9"/>
    <n v="65"/>
    <x v="1"/>
    <x v="2"/>
    <s v="City_14"/>
    <s v="Online"/>
    <b v="1"/>
    <n v="151"/>
    <s v="Food_Product"/>
    <x v="3"/>
    <n v="5"/>
    <n v="91.521341559999996"/>
    <n v="457.60670779999998"/>
    <x v="3"/>
    <b v="1"/>
    <n v="45.760670779999998"/>
    <b v="1"/>
    <s v="Overnight"/>
    <n v="3"/>
    <x v="2"/>
    <x v="2"/>
    <n v="1"/>
    <b v="1"/>
  </r>
  <r>
    <n v="4261"/>
    <x v="122"/>
    <x v="3"/>
    <d v="1899-12-30T18:53:44"/>
    <n v="443"/>
    <n v="51"/>
    <x v="1"/>
    <x v="1"/>
    <s v="City_8"/>
    <n v="93"/>
    <b v="0"/>
    <n v="286"/>
    <s v="Toys_Product"/>
    <x v="0"/>
    <n v="5"/>
    <n v="76.38888068"/>
    <n v="381.9444034"/>
    <x v="0"/>
    <b v="1"/>
    <n v="38.19444034"/>
    <b v="1"/>
    <s v="From the store"/>
    <n v="0"/>
    <x v="2"/>
    <x v="2"/>
    <n v="3"/>
    <b v="0"/>
  </r>
  <r>
    <n v="4262"/>
    <x v="251"/>
    <x v="5"/>
    <d v="1899-12-30T05:58:31"/>
    <n v="334"/>
    <n v="50"/>
    <x v="1"/>
    <x v="2"/>
    <s v="City_10"/>
    <s v="Online"/>
    <b v="1"/>
    <n v="635"/>
    <s v="Decorations_Product"/>
    <x v="2"/>
    <n v="3"/>
    <n v="15.06789178"/>
    <n v="45.203675339999997"/>
    <x v="0"/>
    <b v="0"/>
    <n v="4.520367534"/>
    <b v="0"/>
    <s v="Express"/>
    <n v="5"/>
    <x v="0"/>
    <x v="2"/>
    <n v="3"/>
    <b v="0"/>
  </r>
  <r>
    <n v="4263"/>
    <x v="67"/>
    <x v="1"/>
    <d v="1899-12-30T04:22:07"/>
    <n v="11"/>
    <n v="69"/>
    <x v="1"/>
    <x v="0"/>
    <s v="City_20"/>
    <n v="60"/>
    <b v="0"/>
    <n v="172"/>
    <s v="Clothing_Product"/>
    <x v="1"/>
    <n v="5"/>
    <n v="39.803704070000002"/>
    <n v="199.01852030000001"/>
    <x v="2"/>
    <b v="1"/>
    <n v="0"/>
    <b v="0"/>
    <s v="From the store"/>
    <n v="0"/>
    <x v="1"/>
    <x v="0"/>
    <n v="1"/>
    <b v="1"/>
  </r>
  <r>
    <n v="4264"/>
    <x v="208"/>
    <x v="0"/>
    <d v="1899-12-30T10:19:46"/>
    <n v="155"/>
    <n v="45"/>
    <x v="1"/>
    <x v="2"/>
    <s v="City_17"/>
    <n v="60"/>
    <b v="0"/>
    <n v="573"/>
    <s v="Electronics_Product"/>
    <x v="4"/>
    <n v="2"/>
    <n v="69.312348479999997"/>
    <n v="138.624697"/>
    <x v="1"/>
    <b v="0"/>
    <n v="13.8624697"/>
    <b v="0"/>
    <s v="From the store"/>
    <n v="0"/>
    <x v="2"/>
    <x v="2"/>
    <n v="2"/>
    <b v="0"/>
  </r>
  <r>
    <n v="4265"/>
    <x v="85"/>
    <x v="5"/>
    <d v="1899-12-30T11:32:55"/>
    <n v="218"/>
    <n v="23"/>
    <x v="2"/>
    <x v="1"/>
    <s v="City_18"/>
    <s v="Online"/>
    <b v="1"/>
    <n v="879"/>
    <s v="Electronics_Product"/>
    <x v="4"/>
    <n v="3"/>
    <n v="47.04154879"/>
    <n v="141.12464639999999"/>
    <x v="2"/>
    <b v="1"/>
    <n v="0"/>
    <b v="0"/>
    <s v="Overnight"/>
    <n v="5"/>
    <x v="2"/>
    <x v="1"/>
    <n v="4"/>
    <b v="1"/>
  </r>
  <r>
    <n v="4266"/>
    <x v="351"/>
    <x v="4"/>
    <d v="1899-12-30T22:27:46"/>
    <n v="454"/>
    <n v="62"/>
    <x v="1"/>
    <x v="2"/>
    <s v="City_16"/>
    <s v="Online"/>
    <b v="1"/>
    <n v="352"/>
    <s v="Decorations_Product"/>
    <x v="2"/>
    <n v="1"/>
    <n v="94.679405840000001"/>
    <n v="94.679405840000001"/>
    <x v="2"/>
    <b v="1"/>
    <n v="0"/>
    <b v="1"/>
    <s v="Overnight"/>
    <n v="5"/>
    <x v="0"/>
    <x v="1"/>
    <n v="4"/>
    <b v="0"/>
  </r>
  <r>
    <n v="4267"/>
    <x v="156"/>
    <x v="1"/>
    <d v="1899-12-30T07:37:26"/>
    <n v="176"/>
    <n v="39"/>
    <x v="0"/>
    <x v="1"/>
    <s v="City_15"/>
    <n v="18"/>
    <b v="0"/>
    <n v="447"/>
    <s v="Toys_Product"/>
    <x v="0"/>
    <n v="5"/>
    <n v="40.544648950000003"/>
    <n v="202.7232448"/>
    <x v="1"/>
    <b v="1"/>
    <n v="20.272324480000002"/>
    <b v="1"/>
    <s v="From the store"/>
    <n v="0"/>
    <x v="1"/>
    <x v="2"/>
    <n v="3"/>
    <b v="1"/>
  </r>
  <r>
    <n v="4268"/>
    <x v="130"/>
    <x v="2"/>
    <d v="1899-12-30T04:56:27"/>
    <n v="317"/>
    <n v="45"/>
    <x v="1"/>
    <x v="1"/>
    <s v="City_2"/>
    <n v="87"/>
    <b v="0"/>
    <n v="822"/>
    <s v="Decorations_Product"/>
    <x v="2"/>
    <n v="4"/>
    <n v="99.403391630000002"/>
    <n v="397.61356649999999"/>
    <x v="0"/>
    <b v="1"/>
    <n v="39.761356650000003"/>
    <b v="1"/>
    <s v="From the store"/>
    <n v="0"/>
    <x v="2"/>
    <x v="2"/>
    <n v="5"/>
    <b v="0"/>
  </r>
  <r>
    <n v="4269"/>
    <x v="175"/>
    <x v="4"/>
    <d v="1899-12-30T07:15:50"/>
    <n v="340"/>
    <n v="23"/>
    <x v="2"/>
    <x v="1"/>
    <s v="City_20"/>
    <s v="Online"/>
    <b v="1"/>
    <n v="814"/>
    <s v="Electronics_Product"/>
    <x v="4"/>
    <n v="3"/>
    <n v="95.772784740000006"/>
    <n v="287.31835419999999"/>
    <x v="2"/>
    <b v="0"/>
    <n v="0"/>
    <b v="1"/>
    <s v="Standard"/>
    <n v="2"/>
    <x v="0"/>
    <x v="0"/>
    <n v="5"/>
    <b v="1"/>
  </r>
  <r>
    <n v="4270"/>
    <x v="259"/>
    <x v="3"/>
    <d v="1899-12-30T07:42:56"/>
    <n v="244"/>
    <n v="36"/>
    <x v="0"/>
    <x v="0"/>
    <s v="City_13"/>
    <n v="97"/>
    <b v="0"/>
    <n v="38"/>
    <s v="Food_Product"/>
    <x v="3"/>
    <n v="5"/>
    <n v="77.232572059999995"/>
    <n v="386.16286029999998"/>
    <x v="0"/>
    <b v="0"/>
    <n v="0"/>
    <b v="1"/>
    <s v="From the store"/>
    <n v="0"/>
    <x v="2"/>
    <x v="1"/>
    <n v="4"/>
    <b v="1"/>
  </r>
  <r>
    <n v="4271"/>
    <x v="15"/>
    <x v="3"/>
    <d v="1899-12-30T03:30:12"/>
    <n v="252"/>
    <n v="49"/>
    <x v="1"/>
    <x v="1"/>
    <s v="City_19"/>
    <s v="Online"/>
    <b v="1"/>
    <n v="939"/>
    <s v="Clothing_Product"/>
    <x v="1"/>
    <n v="4"/>
    <n v="78.55550556"/>
    <n v="314.22202220000003"/>
    <x v="2"/>
    <b v="1"/>
    <n v="0"/>
    <b v="0"/>
    <s v="Standard"/>
    <n v="2"/>
    <x v="2"/>
    <x v="0"/>
    <n v="4"/>
    <b v="0"/>
  </r>
  <r>
    <n v="4272"/>
    <x v="170"/>
    <x v="5"/>
    <d v="1899-12-30T15:26:17"/>
    <n v="378"/>
    <n v="28"/>
    <x v="0"/>
    <x v="2"/>
    <s v="City_6"/>
    <s v="Online"/>
    <b v="1"/>
    <n v="556"/>
    <s v="Toys_Product"/>
    <x v="0"/>
    <n v="5"/>
    <n v="37.34077911"/>
    <n v="186.70389549999999"/>
    <x v="3"/>
    <b v="0"/>
    <n v="18.670389549999999"/>
    <b v="1"/>
    <s v="Standard"/>
    <n v="4"/>
    <x v="2"/>
    <x v="2"/>
    <n v="4"/>
    <b v="0"/>
  </r>
  <r>
    <n v="4273"/>
    <x v="328"/>
    <x v="4"/>
    <d v="1899-12-30T12:00:46"/>
    <n v="484"/>
    <n v="42"/>
    <x v="0"/>
    <x v="1"/>
    <s v="City_13"/>
    <s v="Online"/>
    <b v="1"/>
    <n v="765"/>
    <s v="Clothing_Product"/>
    <x v="1"/>
    <n v="4"/>
    <n v="12.14117734"/>
    <n v="48.564709350000001"/>
    <x v="0"/>
    <b v="1"/>
    <n v="0"/>
    <b v="0"/>
    <s v="Overnight"/>
    <n v="2"/>
    <x v="1"/>
    <x v="0"/>
    <n v="5"/>
    <b v="1"/>
  </r>
  <r>
    <n v="4274"/>
    <x v="362"/>
    <x v="0"/>
    <d v="1899-12-30T21:23:11"/>
    <n v="384"/>
    <n v="24"/>
    <x v="2"/>
    <x v="1"/>
    <s v="City_9"/>
    <n v="78"/>
    <b v="0"/>
    <n v="632"/>
    <s v="Clothing_Product"/>
    <x v="1"/>
    <n v="3"/>
    <n v="24.21286203"/>
    <n v="72.638586099999998"/>
    <x v="0"/>
    <b v="1"/>
    <n v="0"/>
    <b v="0"/>
    <s v="From the store"/>
    <n v="0"/>
    <x v="1"/>
    <x v="1"/>
    <n v="2"/>
    <b v="0"/>
  </r>
  <r>
    <n v="4275"/>
    <x v="339"/>
    <x v="2"/>
    <d v="1899-12-30T00:04:45"/>
    <n v="19"/>
    <n v="60"/>
    <x v="1"/>
    <x v="1"/>
    <s v="City_14"/>
    <n v="2"/>
    <b v="0"/>
    <n v="201"/>
    <s v="Food_Product"/>
    <x v="3"/>
    <n v="2"/>
    <n v="55.35806178"/>
    <n v="110.7161236"/>
    <x v="2"/>
    <b v="1"/>
    <n v="0"/>
    <b v="0"/>
    <s v="From the store"/>
    <n v="0"/>
    <x v="2"/>
    <x v="1"/>
    <n v="3"/>
    <b v="0"/>
  </r>
  <r>
    <n v="4276"/>
    <x v="42"/>
    <x v="2"/>
    <d v="1899-12-30T03:41:26"/>
    <n v="354"/>
    <n v="59"/>
    <x v="1"/>
    <x v="2"/>
    <s v="City_7"/>
    <n v="58"/>
    <b v="0"/>
    <n v="524"/>
    <s v="Food_Product"/>
    <x v="3"/>
    <n v="3"/>
    <n v="23.382517539999998"/>
    <n v="70.147552630000007"/>
    <x v="2"/>
    <b v="0"/>
    <n v="0"/>
    <b v="0"/>
    <s v="From the store"/>
    <n v="0"/>
    <x v="2"/>
    <x v="0"/>
    <n v="5"/>
    <b v="0"/>
  </r>
  <r>
    <n v="4277"/>
    <x v="230"/>
    <x v="4"/>
    <d v="1899-12-30T23:15:33"/>
    <n v="5"/>
    <n v="67"/>
    <x v="1"/>
    <x v="1"/>
    <s v="City_18"/>
    <s v="Online"/>
    <b v="1"/>
    <n v="334"/>
    <s v="Decorations_Product"/>
    <x v="2"/>
    <n v="5"/>
    <n v="11.033458270000001"/>
    <n v="55.167291339999998"/>
    <x v="3"/>
    <b v="1"/>
    <n v="0"/>
    <b v="0"/>
    <s v="Overnight"/>
    <n v="5"/>
    <x v="2"/>
    <x v="0"/>
    <n v="4"/>
    <b v="0"/>
  </r>
  <r>
    <n v="4278"/>
    <x v="91"/>
    <x v="0"/>
    <d v="1899-12-30T06:24:11"/>
    <n v="104"/>
    <n v="35"/>
    <x v="0"/>
    <x v="2"/>
    <s v="City_16"/>
    <s v="Online"/>
    <b v="1"/>
    <n v="146"/>
    <s v="Clothing_Product"/>
    <x v="1"/>
    <n v="4"/>
    <n v="79.431166340000004"/>
    <n v="317.72466539999999"/>
    <x v="3"/>
    <b v="1"/>
    <n v="31.77246654"/>
    <b v="1"/>
    <s v="Standard"/>
    <n v="5"/>
    <x v="0"/>
    <x v="2"/>
    <n v="1"/>
    <b v="0"/>
  </r>
  <r>
    <n v="4279"/>
    <x v="71"/>
    <x v="1"/>
    <d v="1899-12-30T19:41:56"/>
    <n v="176"/>
    <n v="43"/>
    <x v="0"/>
    <x v="2"/>
    <s v="City_5"/>
    <s v="Online"/>
    <b v="1"/>
    <n v="152"/>
    <s v="Electronics_Product"/>
    <x v="4"/>
    <n v="2"/>
    <n v="87.626617580000001"/>
    <n v="175.25323520000001"/>
    <x v="0"/>
    <b v="1"/>
    <n v="0"/>
    <b v="0"/>
    <s v="Overnight"/>
    <n v="2"/>
    <x v="2"/>
    <x v="0"/>
    <n v="3"/>
    <b v="1"/>
  </r>
  <r>
    <n v="4280"/>
    <x v="360"/>
    <x v="0"/>
    <d v="1899-12-30T00:48:10"/>
    <n v="431"/>
    <n v="66"/>
    <x v="1"/>
    <x v="2"/>
    <s v="City_12"/>
    <n v="28"/>
    <b v="0"/>
    <n v="199"/>
    <s v="Electronics_Product"/>
    <x v="4"/>
    <n v="5"/>
    <n v="50.309269950000001"/>
    <n v="251.5463498"/>
    <x v="3"/>
    <b v="1"/>
    <n v="25.154634980000001"/>
    <b v="0"/>
    <s v="From the store"/>
    <n v="0"/>
    <x v="1"/>
    <x v="2"/>
    <n v="5"/>
    <b v="0"/>
  </r>
  <r>
    <n v="4281"/>
    <x v="90"/>
    <x v="3"/>
    <d v="1899-12-30T00:21:06"/>
    <n v="271"/>
    <n v="51"/>
    <x v="1"/>
    <x v="2"/>
    <s v="City_11"/>
    <n v="21"/>
    <b v="0"/>
    <n v="273"/>
    <s v="Clothing_Product"/>
    <x v="1"/>
    <n v="3"/>
    <n v="98.020632680000006"/>
    <n v="294.06189799999999"/>
    <x v="0"/>
    <b v="0"/>
    <n v="0"/>
    <b v="1"/>
    <s v="From the store"/>
    <n v="0"/>
    <x v="0"/>
    <x v="0"/>
    <n v="2"/>
    <b v="0"/>
  </r>
  <r>
    <n v="4282"/>
    <x v="10"/>
    <x v="2"/>
    <d v="1899-12-30T04:44:09"/>
    <n v="245"/>
    <n v="30"/>
    <x v="0"/>
    <x v="1"/>
    <s v="City_5"/>
    <s v="Online"/>
    <b v="1"/>
    <n v="147"/>
    <s v="Clothing_Product"/>
    <x v="1"/>
    <n v="4"/>
    <n v="69.237746729999998"/>
    <n v="276.95098689999998"/>
    <x v="2"/>
    <b v="1"/>
    <n v="27.695098689999998"/>
    <b v="1"/>
    <s v="Express"/>
    <n v="4"/>
    <x v="0"/>
    <x v="2"/>
    <n v="1"/>
    <b v="1"/>
  </r>
  <r>
    <n v="4283"/>
    <x v="305"/>
    <x v="1"/>
    <d v="1899-12-30T22:50:50"/>
    <n v="121"/>
    <n v="64"/>
    <x v="1"/>
    <x v="1"/>
    <s v="City_10"/>
    <s v="Online"/>
    <b v="1"/>
    <n v="19"/>
    <s v="Food_Product"/>
    <x v="3"/>
    <n v="3"/>
    <n v="71.853731479999993"/>
    <n v="215.56119440000001"/>
    <x v="0"/>
    <b v="1"/>
    <n v="0"/>
    <b v="1"/>
    <s v="Standard"/>
    <n v="4"/>
    <x v="1"/>
    <x v="1"/>
    <n v="4"/>
    <b v="1"/>
  </r>
  <r>
    <n v="4284"/>
    <x v="33"/>
    <x v="3"/>
    <d v="1899-12-30T10:41:28"/>
    <n v="446"/>
    <n v="53"/>
    <x v="1"/>
    <x v="2"/>
    <s v="City_18"/>
    <n v="60"/>
    <b v="0"/>
    <n v="734"/>
    <s v="Electronics_Product"/>
    <x v="4"/>
    <n v="3"/>
    <n v="71.401102399999999"/>
    <n v="214.20330720000001"/>
    <x v="3"/>
    <b v="1"/>
    <n v="0"/>
    <b v="1"/>
    <s v="From the store"/>
    <n v="0"/>
    <x v="2"/>
    <x v="0"/>
    <n v="5"/>
    <b v="0"/>
  </r>
  <r>
    <n v="4285"/>
    <x v="95"/>
    <x v="1"/>
    <d v="1899-12-30T13:24:11"/>
    <n v="70"/>
    <n v="57"/>
    <x v="1"/>
    <x v="1"/>
    <s v="City_13"/>
    <s v="Online"/>
    <b v="1"/>
    <n v="226"/>
    <s v="Decorations_Product"/>
    <x v="2"/>
    <n v="1"/>
    <n v="13.34910683"/>
    <n v="13.34910683"/>
    <x v="3"/>
    <b v="1"/>
    <n v="0"/>
    <b v="0"/>
    <s v="Overnight"/>
    <n v="3"/>
    <x v="0"/>
    <x v="1"/>
    <n v="5"/>
    <b v="1"/>
  </r>
  <r>
    <n v="4286"/>
    <x v="223"/>
    <x v="4"/>
    <d v="1899-12-30T17:45:31"/>
    <n v="97"/>
    <n v="64"/>
    <x v="1"/>
    <x v="2"/>
    <s v="City_9"/>
    <n v="93"/>
    <b v="0"/>
    <n v="370"/>
    <s v="Decorations_Product"/>
    <x v="2"/>
    <n v="4"/>
    <n v="31.64196828"/>
    <n v="126.5678731"/>
    <x v="3"/>
    <b v="1"/>
    <n v="12.65678731"/>
    <b v="1"/>
    <s v="From the store"/>
    <n v="0"/>
    <x v="1"/>
    <x v="2"/>
    <n v="5"/>
    <b v="1"/>
  </r>
  <r>
    <n v="4287"/>
    <x v="84"/>
    <x v="1"/>
    <d v="1899-12-30T16:35:31"/>
    <n v="441"/>
    <n v="36"/>
    <x v="0"/>
    <x v="2"/>
    <s v="City_13"/>
    <s v="Online"/>
    <b v="1"/>
    <n v="317"/>
    <s v="Toys_Product"/>
    <x v="0"/>
    <n v="3"/>
    <n v="62.177912929999998"/>
    <n v="186.53373880000001"/>
    <x v="2"/>
    <b v="1"/>
    <n v="0"/>
    <b v="1"/>
    <s v="Overnight"/>
    <n v="3"/>
    <x v="0"/>
    <x v="0"/>
    <n v="5"/>
    <b v="1"/>
  </r>
  <r>
    <n v="4288"/>
    <x v="147"/>
    <x v="1"/>
    <d v="1899-12-30T10:15:07"/>
    <n v="131"/>
    <n v="29"/>
    <x v="0"/>
    <x v="1"/>
    <s v="City_19"/>
    <s v="Online"/>
    <b v="1"/>
    <n v="377"/>
    <s v="Clothing_Product"/>
    <x v="1"/>
    <n v="1"/>
    <n v="74.131193190000005"/>
    <n v="74.131193190000005"/>
    <x v="2"/>
    <b v="0"/>
    <n v="0"/>
    <b v="1"/>
    <s v="Express"/>
    <n v="3"/>
    <x v="0"/>
    <x v="1"/>
    <n v="4"/>
    <b v="0"/>
  </r>
  <r>
    <n v="4289"/>
    <x v="242"/>
    <x v="3"/>
    <d v="1899-12-30T01:03:16"/>
    <n v="474"/>
    <n v="27"/>
    <x v="0"/>
    <x v="0"/>
    <s v="City_16"/>
    <s v="Online"/>
    <b v="1"/>
    <n v="481"/>
    <s v="Decorations_Product"/>
    <x v="2"/>
    <n v="5"/>
    <n v="58.130704139999999"/>
    <n v="290.6535207"/>
    <x v="0"/>
    <b v="1"/>
    <n v="0"/>
    <b v="0"/>
    <s v="Standard"/>
    <n v="4"/>
    <x v="1"/>
    <x v="1"/>
    <n v="1"/>
    <b v="0"/>
  </r>
  <r>
    <n v="4290"/>
    <x v="222"/>
    <x v="4"/>
    <d v="1899-12-30T07:37:47"/>
    <n v="447"/>
    <n v="60"/>
    <x v="1"/>
    <x v="1"/>
    <s v="City_2"/>
    <n v="82"/>
    <b v="0"/>
    <n v="697"/>
    <s v="Electronics_Product"/>
    <x v="4"/>
    <n v="4"/>
    <n v="51.663753040000003"/>
    <n v="206.65501219999999"/>
    <x v="1"/>
    <b v="0"/>
    <n v="20.665501219999999"/>
    <b v="0"/>
    <s v="From the store"/>
    <n v="0"/>
    <x v="2"/>
    <x v="2"/>
    <n v="4"/>
    <b v="0"/>
  </r>
  <r>
    <n v="4291"/>
    <x v="358"/>
    <x v="2"/>
    <d v="1899-12-30T18:41:42"/>
    <n v="146"/>
    <n v="50"/>
    <x v="1"/>
    <x v="2"/>
    <s v="City_19"/>
    <s v="Online"/>
    <b v="1"/>
    <n v="473"/>
    <s v="Electronics_Product"/>
    <x v="4"/>
    <n v="3"/>
    <n v="89.128117599999996"/>
    <n v="267.38435279999999"/>
    <x v="3"/>
    <b v="1"/>
    <n v="26.738435280000001"/>
    <b v="1"/>
    <s v="Express"/>
    <n v="3"/>
    <x v="1"/>
    <x v="2"/>
    <n v="2"/>
    <b v="1"/>
  </r>
  <r>
    <n v="4292"/>
    <x v="117"/>
    <x v="1"/>
    <d v="1899-12-30T22:55:40"/>
    <n v="22"/>
    <n v="20"/>
    <x v="2"/>
    <x v="2"/>
    <s v="City_9"/>
    <s v="Online"/>
    <b v="1"/>
    <n v="601"/>
    <s v="Toys_Product"/>
    <x v="0"/>
    <n v="4"/>
    <n v="15.577604900000001"/>
    <n v="62.310419609999997"/>
    <x v="3"/>
    <b v="1"/>
    <n v="6.2310419609999999"/>
    <b v="1"/>
    <s v="Express"/>
    <n v="5"/>
    <x v="0"/>
    <x v="2"/>
    <n v="2"/>
    <b v="1"/>
  </r>
  <r>
    <n v="4293"/>
    <x v="107"/>
    <x v="5"/>
    <d v="1899-12-30T03:26:53"/>
    <n v="294"/>
    <n v="29"/>
    <x v="0"/>
    <x v="1"/>
    <s v="City_13"/>
    <n v="4"/>
    <b v="0"/>
    <n v="5"/>
    <s v="Toys_Product"/>
    <x v="0"/>
    <n v="2"/>
    <n v="59.210032120000001"/>
    <n v="118.4200642"/>
    <x v="3"/>
    <b v="1"/>
    <n v="0"/>
    <b v="1"/>
    <s v="From the store"/>
    <n v="0"/>
    <x v="0"/>
    <x v="1"/>
    <n v="4"/>
    <b v="1"/>
  </r>
  <r>
    <n v="4294"/>
    <x v="81"/>
    <x v="1"/>
    <d v="1899-12-30T06:13:26"/>
    <n v="492"/>
    <n v="56"/>
    <x v="1"/>
    <x v="1"/>
    <s v="City_1"/>
    <n v="79"/>
    <b v="0"/>
    <n v="48"/>
    <s v="Electronics_Product"/>
    <x v="4"/>
    <n v="3"/>
    <n v="73.342472749999999"/>
    <n v="220.0274182"/>
    <x v="2"/>
    <b v="0"/>
    <n v="0"/>
    <b v="0"/>
    <s v="From the store"/>
    <n v="0"/>
    <x v="0"/>
    <x v="1"/>
    <n v="2"/>
    <b v="0"/>
  </r>
  <r>
    <n v="4295"/>
    <x v="332"/>
    <x v="5"/>
    <d v="1899-12-30T16:05:26"/>
    <n v="386"/>
    <n v="32"/>
    <x v="0"/>
    <x v="1"/>
    <s v="City_18"/>
    <n v="53"/>
    <b v="0"/>
    <n v="892"/>
    <s v="Electronics_Product"/>
    <x v="4"/>
    <n v="3"/>
    <n v="26.60244922"/>
    <n v="79.807347660000005"/>
    <x v="1"/>
    <b v="0"/>
    <n v="0"/>
    <b v="0"/>
    <s v="From the store"/>
    <n v="0"/>
    <x v="2"/>
    <x v="1"/>
    <n v="5"/>
    <b v="1"/>
  </r>
  <r>
    <n v="4296"/>
    <x v="169"/>
    <x v="0"/>
    <d v="1899-12-30T19:11:43"/>
    <n v="459"/>
    <n v="33"/>
    <x v="0"/>
    <x v="1"/>
    <s v="City_17"/>
    <s v="Online"/>
    <b v="1"/>
    <n v="213"/>
    <s v="Decorations_Product"/>
    <x v="2"/>
    <n v="5"/>
    <n v="48.399971229999998"/>
    <n v="241.99985620000001"/>
    <x v="0"/>
    <b v="1"/>
    <n v="0"/>
    <b v="1"/>
    <s v="Overnight"/>
    <n v="3"/>
    <x v="2"/>
    <x v="0"/>
    <n v="1"/>
    <b v="1"/>
  </r>
  <r>
    <n v="4297"/>
    <x v="100"/>
    <x v="0"/>
    <d v="1899-12-30T15:07:36"/>
    <n v="380"/>
    <n v="20"/>
    <x v="2"/>
    <x v="1"/>
    <s v="City_14"/>
    <s v="Online"/>
    <b v="1"/>
    <n v="301"/>
    <s v="Clothing_Product"/>
    <x v="1"/>
    <n v="2"/>
    <n v="37.287431740000002"/>
    <n v="74.574863489999998"/>
    <x v="3"/>
    <b v="1"/>
    <n v="0"/>
    <b v="1"/>
    <s v="Standard"/>
    <n v="2"/>
    <x v="0"/>
    <x v="0"/>
    <n v="4"/>
    <b v="0"/>
  </r>
  <r>
    <n v="4298"/>
    <x v="230"/>
    <x v="4"/>
    <d v="1899-12-30T14:00:27"/>
    <n v="222"/>
    <n v="42"/>
    <x v="0"/>
    <x v="1"/>
    <s v="City_19"/>
    <n v="80"/>
    <b v="0"/>
    <n v="833"/>
    <s v="Electronics_Product"/>
    <x v="4"/>
    <n v="3"/>
    <n v="39.499160070000002"/>
    <n v="118.4974802"/>
    <x v="1"/>
    <b v="1"/>
    <n v="0"/>
    <b v="1"/>
    <s v="From the store"/>
    <n v="0"/>
    <x v="1"/>
    <x v="1"/>
    <n v="1"/>
    <b v="0"/>
  </r>
  <r>
    <n v="4299"/>
    <x v="340"/>
    <x v="2"/>
    <d v="1899-12-30T21:54:30"/>
    <n v="1"/>
    <n v="43"/>
    <x v="0"/>
    <x v="0"/>
    <s v="City_4"/>
    <n v="83"/>
    <b v="0"/>
    <n v="699"/>
    <s v="Clothing_Product"/>
    <x v="1"/>
    <n v="4"/>
    <n v="48.195955920000003"/>
    <n v="192.7838237"/>
    <x v="2"/>
    <b v="1"/>
    <n v="0"/>
    <b v="0"/>
    <s v="From the store"/>
    <n v="0"/>
    <x v="2"/>
    <x v="1"/>
    <n v="1"/>
    <b v="1"/>
  </r>
  <r>
    <n v="4300"/>
    <x v="296"/>
    <x v="1"/>
    <d v="1899-12-30T02:48:42"/>
    <n v="109"/>
    <n v="66"/>
    <x v="1"/>
    <x v="2"/>
    <s v="City_8"/>
    <n v="33"/>
    <b v="0"/>
    <n v="545"/>
    <s v="Electronics_Product"/>
    <x v="4"/>
    <n v="3"/>
    <n v="16.413156189999999"/>
    <n v="49.23946857"/>
    <x v="1"/>
    <b v="1"/>
    <n v="0"/>
    <b v="0"/>
    <s v="From the store"/>
    <n v="0"/>
    <x v="1"/>
    <x v="1"/>
    <n v="1"/>
    <b v="1"/>
  </r>
  <r>
    <n v="4301"/>
    <x v="229"/>
    <x v="3"/>
    <d v="1899-12-30T23:50:01"/>
    <n v="317"/>
    <n v="50"/>
    <x v="1"/>
    <x v="2"/>
    <s v="City_14"/>
    <n v="88"/>
    <b v="0"/>
    <n v="830"/>
    <s v="Electronics_Product"/>
    <x v="4"/>
    <n v="5"/>
    <n v="34.066028199999998"/>
    <n v="170.330141"/>
    <x v="3"/>
    <b v="1"/>
    <n v="17.033014099999999"/>
    <b v="0"/>
    <s v="From the store"/>
    <n v="0"/>
    <x v="0"/>
    <x v="2"/>
    <n v="1"/>
    <b v="1"/>
  </r>
  <r>
    <n v="4302"/>
    <x v="204"/>
    <x v="5"/>
    <d v="1899-12-30T09:42:55"/>
    <n v="447"/>
    <n v="59"/>
    <x v="1"/>
    <x v="2"/>
    <s v="City_6"/>
    <n v="23"/>
    <b v="0"/>
    <n v="287"/>
    <s v="Food_Product"/>
    <x v="3"/>
    <n v="1"/>
    <n v="35.42088451"/>
    <n v="35.42088451"/>
    <x v="3"/>
    <b v="1"/>
    <n v="3.5420884510000001"/>
    <b v="0"/>
    <s v="From the store"/>
    <n v="0"/>
    <x v="0"/>
    <x v="2"/>
    <n v="4"/>
    <b v="0"/>
  </r>
  <r>
    <n v="4303"/>
    <x v="347"/>
    <x v="0"/>
    <d v="1899-12-30T07:37:46"/>
    <n v="343"/>
    <n v="59"/>
    <x v="1"/>
    <x v="0"/>
    <s v="City_6"/>
    <s v="Online"/>
    <b v="1"/>
    <n v="748"/>
    <s v="Toys_Product"/>
    <x v="0"/>
    <n v="4"/>
    <n v="38.881525459999999"/>
    <n v="155.52610189999999"/>
    <x v="3"/>
    <b v="0"/>
    <n v="15.552610189999999"/>
    <b v="0"/>
    <s v="Express"/>
    <n v="5"/>
    <x v="0"/>
    <x v="2"/>
    <n v="3"/>
    <b v="1"/>
  </r>
  <r>
    <n v="4304"/>
    <x v="284"/>
    <x v="0"/>
    <d v="1899-12-30T16:45:21"/>
    <n v="30"/>
    <n v="33"/>
    <x v="0"/>
    <x v="2"/>
    <s v="City_13"/>
    <n v="9"/>
    <b v="0"/>
    <n v="293"/>
    <s v="Toys_Product"/>
    <x v="0"/>
    <n v="2"/>
    <n v="89.862137930000003"/>
    <n v="179.72427590000001"/>
    <x v="0"/>
    <b v="0"/>
    <n v="0"/>
    <b v="1"/>
    <s v="From the store"/>
    <n v="0"/>
    <x v="1"/>
    <x v="1"/>
    <n v="2"/>
    <b v="1"/>
  </r>
  <r>
    <n v="4305"/>
    <x v="235"/>
    <x v="3"/>
    <d v="1899-12-30T19:11:41"/>
    <n v="115"/>
    <n v="45"/>
    <x v="1"/>
    <x v="2"/>
    <s v="City_7"/>
    <n v="40"/>
    <b v="0"/>
    <n v="944"/>
    <s v="Decorations_Product"/>
    <x v="2"/>
    <n v="2"/>
    <n v="43.045342550000001"/>
    <n v="86.090685100000002"/>
    <x v="3"/>
    <b v="1"/>
    <n v="8.6090685100000002"/>
    <b v="0"/>
    <s v="From the store"/>
    <n v="0"/>
    <x v="1"/>
    <x v="2"/>
    <n v="2"/>
    <b v="1"/>
  </r>
  <r>
    <n v="4306"/>
    <x v="177"/>
    <x v="4"/>
    <d v="1899-12-30T22:10:21"/>
    <n v="256"/>
    <n v="27"/>
    <x v="0"/>
    <x v="1"/>
    <s v="City_7"/>
    <n v="79"/>
    <b v="0"/>
    <n v="993"/>
    <s v="Electronics_Product"/>
    <x v="4"/>
    <n v="5"/>
    <n v="89.704792990000001"/>
    <n v="448.52396499999998"/>
    <x v="1"/>
    <b v="0"/>
    <n v="44.852396499999998"/>
    <b v="0"/>
    <s v="From the store"/>
    <n v="0"/>
    <x v="1"/>
    <x v="2"/>
    <n v="3"/>
    <b v="0"/>
  </r>
  <r>
    <n v="4307"/>
    <x v="240"/>
    <x v="5"/>
    <d v="1899-12-30T02:49:52"/>
    <n v="249"/>
    <n v="43"/>
    <x v="0"/>
    <x v="0"/>
    <s v="City_19"/>
    <s v="Online"/>
    <b v="1"/>
    <n v="940"/>
    <s v="Food_Product"/>
    <x v="3"/>
    <n v="4"/>
    <n v="31.692227429999999"/>
    <n v="126.76890969999999"/>
    <x v="0"/>
    <b v="1"/>
    <n v="12.676890970000001"/>
    <b v="1"/>
    <s v="Overnight"/>
    <n v="2"/>
    <x v="0"/>
    <x v="2"/>
    <n v="4"/>
    <b v="0"/>
  </r>
  <r>
    <n v="4308"/>
    <x v="296"/>
    <x v="1"/>
    <d v="1899-12-30T10:05:05"/>
    <n v="404"/>
    <n v="34"/>
    <x v="0"/>
    <x v="0"/>
    <s v="City_15"/>
    <n v="97"/>
    <b v="0"/>
    <n v="935"/>
    <s v="Electronics_Product"/>
    <x v="4"/>
    <n v="2"/>
    <n v="81.093144460000005"/>
    <n v="162.18628889999999"/>
    <x v="1"/>
    <b v="0"/>
    <n v="0"/>
    <b v="1"/>
    <s v="From the store"/>
    <n v="0"/>
    <x v="2"/>
    <x v="1"/>
    <n v="1"/>
    <b v="0"/>
  </r>
  <r>
    <n v="4309"/>
    <x v="287"/>
    <x v="0"/>
    <d v="1899-12-30T00:12:15"/>
    <n v="274"/>
    <n v="36"/>
    <x v="0"/>
    <x v="1"/>
    <s v="City_2"/>
    <n v="78"/>
    <b v="0"/>
    <n v="527"/>
    <s v="Food_Product"/>
    <x v="3"/>
    <n v="4"/>
    <n v="61.491874729999999"/>
    <n v="245.96749890000001"/>
    <x v="2"/>
    <b v="1"/>
    <n v="0"/>
    <b v="1"/>
    <s v="From the store"/>
    <n v="0"/>
    <x v="1"/>
    <x v="0"/>
    <n v="1"/>
    <b v="0"/>
  </r>
  <r>
    <n v="4310"/>
    <x v="320"/>
    <x v="3"/>
    <d v="1899-12-30T09:24:57"/>
    <n v="304"/>
    <n v="38"/>
    <x v="0"/>
    <x v="0"/>
    <s v="City_13"/>
    <n v="85"/>
    <b v="0"/>
    <n v="387"/>
    <s v="Clothing_Product"/>
    <x v="1"/>
    <n v="1"/>
    <n v="27.52589278"/>
    <n v="27.52589278"/>
    <x v="0"/>
    <b v="0"/>
    <n v="0"/>
    <b v="0"/>
    <s v="From the store"/>
    <n v="0"/>
    <x v="1"/>
    <x v="1"/>
    <n v="5"/>
    <b v="0"/>
  </r>
  <r>
    <n v="4311"/>
    <x v="309"/>
    <x v="4"/>
    <d v="1899-12-30T01:39:59"/>
    <n v="135"/>
    <n v="35"/>
    <x v="0"/>
    <x v="0"/>
    <s v="City_3"/>
    <s v="Online"/>
    <b v="1"/>
    <n v="372"/>
    <s v="Toys_Product"/>
    <x v="0"/>
    <n v="5"/>
    <n v="68.515237780000007"/>
    <n v="342.57618889999998"/>
    <x v="1"/>
    <b v="0"/>
    <n v="0"/>
    <b v="1"/>
    <s v="Standard"/>
    <n v="3"/>
    <x v="2"/>
    <x v="1"/>
    <n v="4"/>
    <b v="1"/>
  </r>
  <r>
    <n v="4312"/>
    <x v="188"/>
    <x v="2"/>
    <d v="1899-12-30T03:21:35"/>
    <n v="69"/>
    <n v="70"/>
    <x v="1"/>
    <x v="2"/>
    <s v="City_13"/>
    <n v="100"/>
    <b v="0"/>
    <n v="161"/>
    <s v="Toys_Product"/>
    <x v="0"/>
    <n v="4"/>
    <n v="98.757062790000006"/>
    <n v="395.0282512"/>
    <x v="1"/>
    <b v="1"/>
    <n v="0"/>
    <b v="1"/>
    <s v="From the store"/>
    <n v="0"/>
    <x v="1"/>
    <x v="0"/>
    <n v="3"/>
    <b v="1"/>
  </r>
  <r>
    <n v="4313"/>
    <x v="215"/>
    <x v="4"/>
    <d v="1899-12-30T10:37:15"/>
    <n v="381"/>
    <n v="70"/>
    <x v="1"/>
    <x v="0"/>
    <s v="City_1"/>
    <s v="Online"/>
    <b v="1"/>
    <n v="149"/>
    <s v="Electronics_Product"/>
    <x v="4"/>
    <n v="4"/>
    <n v="69.303702009999995"/>
    <n v="277.214808"/>
    <x v="3"/>
    <b v="1"/>
    <n v="0"/>
    <b v="1"/>
    <s v="Standard"/>
    <n v="3"/>
    <x v="2"/>
    <x v="0"/>
    <n v="4"/>
    <b v="0"/>
  </r>
  <r>
    <n v="4314"/>
    <x v="80"/>
    <x v="0"/>
    <d v="1899-12-30T04:16:31"/>
    <n v="259"/>
    <n v="38"/>
    <x v="0"/>
    <x v="2"/>
    <s v="City_5"/>
    <n v="19"/>
    <b v="0"/>
    <n v="964"/>
    <s v="Food_Product"/>
    <x v="3"/>
    <n v="5"/>
    <n v="87.387234019999994"/>
    <n v="436.93617010000003"/>
    <x v="2"/>
    <b v="1"/>
    <n v="43.693617009999997"/>
    <b v="0"/>
    <s v="From the store"/>
    <n v="0"/>
    <x v="2"/>
    <x v="2"/>
    <n v="2"/>
    <b v="0"/>
  </r>
  <r>
    <n v="4315"/>
    <x v="284"/>
    <x v="0"/>
    <d v="1899-12-30T04:12:45"/>
    <n v="64"/>
    <n v="43"/>
    <x v="0"/>
    <x v="2"/>
    <s v="City_17"/>
    <s v="Online"/>
    <b v="1"/>
    <n v="313"/>
    <s v="Toys_Product"/>
    <x v="0"/>
    <n v="3"/>
    <n v="86.296721680000005"/>
    <n v="258.89016509999999"/>
    <x v="2"/>
    <b v="0"/>
    <n v="0"/>
    <b v="1"/>
    <s v="Overnight"/>
    <n v="2"/>
    <x v="2"/>
    <x v="1"/>
    <n v="3"/>
    <b v="0"/>
  </r>
  <r>
    <n v="4316"/>
    <x v="119"/>
    <x v="3"/>
    <d v="1899-12-30T02:55:03"/>
    <n v="25"/>
    <n v="37"/>
    <x v="0"/>
    <x v="2"/>
    <s v="City_19"/>
    <n v="5"/>
    <b v="0"/>
    <n v="473"/>
    <s v="Toys_Product"/>
    <x v="0"/>
    <n v="2"/>
    <n v="17.793875700000001"/>
    <n v="35.587751400000002"/>
    <x v="0"/>
    <b v="0"/>
    <n v="3.5587751399999998"/>
    <b v="0"/>
    <s v="From the store"/>
    <n v="0"/>
    <x v="2"/>
    <x v="2"/>
    <n v="4"/>
    <b v="0"/>
  </r>
  <r>
    <n v="4317"/>
    <x v="302"/>
    <x v="0"/>
    <d v="1899-12-30T14:38:56"/>
    <n v="226"/>
    <n v="18"/>
    <x v="2"/>
    <x v="1"/>
    <s v="City_16"/>
    <s v="Online"/>
    <b v="1"/>
    <n v="90"/>
    <s v="Clothing_Product"/>
    <x v="1"/>
    <n v="1"/>
    <n v="31.871025020000001"/>
    <n v="31.871025020000001"/>
    <x v="1"/>
    <b v="1"/>
    <n v="3.1871025020000001"/>
    <b v="0"/>
    <s v="Express"/>
    <n v="5"/>
    <x v="0"/>
    <x v="2"/>
    <n v="2"/>
    <b v="0"/>
  </r>
  <r>
    <n v="4318"/>
    <x v="108"/>
    <x v="2"/>
    <d v="1899-12-30T04:59:25"/>
    <n v="359"/>
    <n v="70"/>
    <x v="1"/>
    <x v="1"/>
    <s v="City_5"/>
    <n v="31"/>
    <b v="0"/>
    <n v="399"/>
    <s v="Decorations_Product"/>
    <x v="2"/>
    <n v="2"/>
    <n v="75.432680430000005"/>
    <n v="150.86536090000001"/>
    <x v="2"/>
    <b v="1"/>
    <n v="15.086536089999999"/>
    <b v="1"/>
    <s v="From the store"/>
    <n v="0"/>
    <x v="0"/>
    <x v="2"/>
    <n v="2"/>
    <b v="0"/>
  </r>
  <r>
    <n v="4319"/>
    <x v="338"/>
    <x v="2"/>
    <d v="1899-12-30T00:01:52"/>
    <n v="21"/>
    <n v="26"/>
    <x v="0"/>
    <x v="2"/>
    <s v="City_3"/>
    <n v="88"/>
    <b v="0"/>
    <n v="221"/>
    <s v="Clothing_Product"/>
    <x v="1"/>
    <n v="4"/>
    <n v="49.891660610000002"/>
    <n v="199.56664240000001"/>
    <x v="3"/>
    <b v="1"/>
    <n v="0"/>
    <b v="1"/>
    <s v="From the store"/>
    <n v="0"/>
    <x v="0"/>
    <x v="0"/>
    <n v="3"/>
    <b v="1"/>
  </r>
  <r>
    <n v="4320"/>
    <x v="353"/>
    <x v="1"/>
    <d v="1899-12-30T09:00:19"/>
    <n v="277"/>
    <n v="37"/>
    <x v="0"/>
    <x v="1"/>
    <s v="City_13"/>
    <s v="Online"/>
    <b v="1"/>
    <n v="440"/>
    <s v="Food_Product"/>
    <x v="3"/>
    <n v="3"/>
    <n v="54.411871400000003"/>
    <n v="163.23561419999999"/>
    <x v="3"/>
    <b v="0"/>
    <n v="16.323561420000001"/>
    <b v="0"/>
    <s v="Standard"/>
    <n v="5"/>
    <x v="1"/>
    <x v="2"/>
    <n v="1"/>
    <b v="0"/>
  </r>
  <r>
    <n v="4321"/>
    <x v="184"/>
    <x v="4"/>
    <d v="1899-12-30T16:31:02"/>
    <n v="161"/>
    <n v="23"/>
    <x v="2"/>
    <x v="0"/>
    <s v="City_11"/>
    <n v="66"/>
    <b v="0"/>
    <n v="669"/>
    <s v="Food_Product"/>
    <x v="3"/>
    <n v="5"/>
    <n v="42.03223586"/>
    <n v="210.16117929999999"/>
    <x v="2"/>
    <b v="0"/>
    <n v="0"/>
    <b v="0"/>
    <s v="From the store"/>
    <n v="0"/>
    <x v="1"/>
    <x v="1"/>
    <n v="1"/>
    <b v="1"/>
  </r>
  <r>
    <n v="4322"/>
    <x v="304"/>
    <x v="2"/>
    <d v="1899-12-30T21:38:24"/>
    <n v="164"/>
    <n v="70"/>
    <x v="1"/>
    <x v="1"/>
    <s v="City_15"/>
    <s v="Online"/>
    <b v="1"/>
    <n v="631"/>
    <s v="Toys_Product"/>
    <x v="0"/>
    <n v="3"/>
    <n v="84.54041823"/>
    <n v="253.62125470000001"/>
    <x v="0"/>
    <b v="1"/>
    <n v="25.362125469999999"/>
    <b v="1"/>
    <s v="Express"/>
    <n v="1"/>
    <x v="2"/>
    <x v="2"/>
    <n v="2"/>
    <b v="1"/>
  </r>
  <r>
    <n v="4323"/>
    <x v="252"/>
    <x v="1"/>
    <d v="1899-12-30T12:57:19"/>
    <n v="107"/>
    <n v="70"/>
    <x v="1"/>
    <x v="0"/>
    <s v="City_3"/>
    <s v="Online"/>
    <b v="1"/>
    <n v="728"/>
    <s v="Electronics_Product"/>
    <x v="4"/>
    <n v="1"/>
    <n v="28.175429569999999"/>
    <n v="28.175429569999999"/>
    <x v="1"/>
    <b v="0"/>
    <n v="0"/>
    <b v="1"/>
    <s v="Standard"/>
    <n v="5"/>
    <x v="2"/>
    <x v="1"/>
    <n v="2"/>
    <b v="0"/>
  </r>
  <r>
    <n v="4324"/>
    <x v="181"/>
    <x v="5"/>
    <d v="1899-12-30T15:35:44"/>
    <n v="209"/>
    <n v="47"/>
    <x v="1"/>
    <x v="2"/>
    <s v="City_7"/>
    <s v="Online"/>
    <b v="1"/>
    <n v="144"/>
    <s v="Decorations_Product"/>
    <x v="2"/>
    <n v="2"/>
    <n v="48.646405350000002"/>
    <n v="97.292810700000004"/>
    <x v="0"/>
    <b v="1"/>
    <n v="0"/>
    <b v="0"/>
    <s v="Standard"/>
    <n v="2"/>
    <x v="2"/>
    <x v="1"/>
    <n v="3"/>
    <b v="1"/>
  </r>
  <r>
    <n v="4325"/>
    <x v="336"/>
    <x v="0"/>
    <d v="1899-12-30T14:36:56"/>
    <n v="147"/>
    <n v="27"/>
    <x v="0"/>
    <x v="1"/>
    <s v="City_6"/>
    <s v="Online"/>
    <b v="1"/>
    <n v="436"/>
    <s v="Toys_Product"/>
    <x v="0"/>
    <n v="4"/>
    <n v="79.243835660000002"/>
    <n v="316.97534259999998"/>
    <x v="0"/>
    <b v="1"/>
    <n v="31.697534260000001"/>
    <b v="1"/>
    <s v="Overnight"/>
    <n v="5"/>
    <x v="2"/>
    <x v="2"/>
    <n v="3"/>
    <b v="0"/>
  </r>
  <r>
    <n v="4326"/>
    <x v="95"/>
    <x v="1"/>
    <d v="1899-12-30T11:12:57"/>
    <n v="435"/>
    <n v="29"/>
    <x v="0"/>
    <x v="1"/>
    <s v="City_14"/>
    <s v="Online"/>
    <b v="1"/>
    <n v="83"/>
    <s v="Clothing_Product"/>
    <x v="1"/>
    <n v="1"/>
    <n v="40.12639661"/>
    <n v="40.12639661"/>
    <x v="0"/>
    <b v="0"/>
    <n v="4.0126396609999997"/>
    <b v="0"/>
    <s v="Standard"/>
    <n v="1"/>
    <x v="1"/>
    <x v="2"/>
    <n v="1"/>
    <b v="0"/>
  </r>
  <r>
    <n v="4327"/>
    <x v="213"/>
    <x v="4"/>
    <d v="1899-12-30T19:47:12"/>
    <n v="401"/>
    <n v="37"/>
    <x v="0"/>
    <x v="2"/>
    <s v="City_17"/>
    <s v="Online"/>
    <b v="1"/>
    <n v="761"/>
    <s v="Food_Product"/>
    <x v="3"/>
    <n v="2"/>
    <n v="65.453532870000004"/>
    <n v="130.9070657"/>
    <x v="1"/>
    <b v="1"/>
    <n v="0"/>
    <b v="0"/>
    <s v="Express"/>
    <n v="4"/>
    <x v="2"/>
    <x v="1"/>
    <n v="2"/>
    <b v="0"/>
  </r>
  <r>
    <n v="4328"/>
    <x v="282"/>
    <x v="5"/>
    <d v="1899-12-30T19:55:09"/>
    <n v="472"/>
    <n v="56"/>
    <x v="1"/>
    <x v="0"/>
    <s v="City_11"/>
    <s v="Online"/>
    <b v="1"/>
    <n v="490"/>
    <s v="Electronics_Product"/>
    <x v="4"/>
    <n v="5"/>
    <n v="36.863343159999999"/>
    <n v="184.3167158"/>
    <x v="1"/>
    <b v="1"/>
    <n v="0"/>
    <b v="0"/>
    <s v="Overnight"/>
    <n v="1"/>
    <x v="1"/>
    <x v="1"/>
    <n v="3"/>
    <b v="1"/>
  </r>
  <r>
    <n v="4329"/>
    <x v="300"/>
    <x v="2"/>
    <d v="1899-12-30T17:57:47"/>
    <n v="177"/>
    <n v="23"/>
    <x v="2"/>
    <x v="1"/>
    <s v="City_20"/>
    <s v="Online"/>
    <b v="1"/>
    <n v="477"/>
    <s v="Toys_Product"/>
    <x v="0"/>
    <n v="2"/>
    <n v="19.526634560000002"/>
    <n v="39.053269120000003"/>
    <x v="2"/>
    <b v="0"/>
    <n v="3.905326912"/>
    <b v="0"/>
    <s v="Standard"/>
    <n v="5"/>
    <x v="0"/>
    <x v="2"/>
    <n v="1"/>
    <b v="0"/>
  </r>
  <r>
    <n v="4330"/>
    <x v="158"/>
    <x v="4"/>
    <d v="1899-12-30T17:15:13"/>
    <n v="492"/>
    <n v="58"/>
    <x v="1"/>
    <x v="2"/>
    <s v="City_9"/>
    <n v="34"/>
    <b v="0"/>
    <n v="296"/>
    <s v="Food_Product"/>
    <x v="3"/>
    <n v="2"/>
    <n v="32.416378209999998"/>
    <n v="64.832756430000003"/>
    <x v="1"/>
    <b v="0"/>
    <n v="0"/>
    <b v="1"/>
    <s v="From the store"/>
    <n v="0"/>
    <x v="0"/>
    <x v="0"/>
    <n v="5"/>
    <b v="0"/>
  </r>
  <r>
    <n v="4331"/>
    <x v="292"/>
    <x v="4"/>
    <d v="1899-12-30T11:00:18"/>
    <n v="226"/>
    <n v="62"/>
    <x v="1"/>
    <x v="2"/>
    <s v="City_11"/>
    <n v="86"/>
    <b v="0"/>
    <n v="439"/>
    <s v="Electronics_Product"/>
    <x v="4"/>
    <n v="1"/>
    <n v="14.71359563"/>
    <n v="14.71359563"/>
    <x v="3"/>
    <b v="1"/>
    <n v="0"/>
    <b v="1"/>
    <s v="From the store"/>
    <n v="0"/>
    <x v="2"/>
    <x v="1"/>
    <n v="1"/>
    <b v="0"/>
  </r>
  <r>
    <n v="4332"/>
    <x v="331"/>
    <x v="5"/>
    <d v="1899-12-30T08:22:46"/>
    <n v="152"/>
    <n v="66"/>
    <x v="1"/>
    <x v="2"/>
    <s v="City_7"/>
    <s v="Online"/>
    <b v="1"/>
    <n v="580"/>
    <s v="Decorations_Product"/>
    <x v="2"/>
    <n v="5"/>
    <n v="80.430370370000006"/>
    <n v="402.1518519"/>
    <x v="0"/>
    <b v="1"/>
    <n v="40.21518519"/>
    <b v="0"/>
    <s v="Express"/>
    <n v="5"/>
    <x v="0"/>
    <x v="2"/>
    <n v="5"/>
    <b v="1"/>
  </r>
  <r>
    <n v="4333"/>
    <x v="120"/>
    <x v="5"/>
    <d v="1899-12-30T19:08:30"/>
    <n v="202"/>
    <n v="67"/>
    <x v="1"/>
    <x v="0"/>
    <s v="City_3"/>
    <s v="Online"/>
    <b v="1"/>
    <n v="196"/>
    <s v="Toys_Product"/>
    <x v="0"/>
    <n v="2"/>
    <n v="47.616039790000002"/>
    <n v="95.232079580000004"/>
    <x v="0"/>
    <b v="0"/>
    <n v="9.5232079580000004"/>
    <b v="0"/>
    <s v="Overnight"/>
    <n v="2"/>
    <x v="1"/>
    <x v="2"/>
    <n v="3"/>
    <b v="0"/>
  </r>
  <r>
    <n v="4334"/>
    <x v="46"/>
    <x v="2"/>
    <d v="1899-12-30T16:57:07"/>
    <n v="136"/>
    <n v="49"/>
    <x v="1"/>
    <x v="1"/>
    <s v="City_11"/>
    <n v="18"/>
    <b v="0"/>
    <n v="863"/>
    <s v="Toys_Product"/>
    <x v="0"/>
    <n v="2"/>
    <n v="39.086099679999997"/>
    <n v="78.172199370000001"/>
    <x v="1"/>
    <b v="0"/>
    <n v="0"/>
    <b v="0"/>
    <s v="From the store"/>
    <n v="0"/>
    <x v="2"/>
    <x v="0"/>
    <n v="3"/>
    <b v="1"/>
  </r>
  <r>
    <n v="4335"/>
    <x v="69"/>
    <x v="1"/>
    <d v="1899-12-30T21:53:34"/>
    <n v="400"/>
    <n v="29"/>
    <x v="0"/>
    <x v="0"/>
    <s v="City_1"/>
    <n v="47"/>
    <b v="0"/>
    <n v="19"/>
    <s v="Toys_Product"/>
    <x v="0"/>
    <n v="1"/>
    <n v="60.880041900000002"/>
    <n v="60.880041900000002"/>
    <x v="3"/>
    <b v="0"/>
    <n v="0"/>
    <b v="0"/>
    <s v="From the store"/>
    <n v="0"/>
    <x v="0"/>
    <x v="1"/>
    <n v="5"/>
    <b v="0"/>
  </r>
  <r>
    <n v="4336"/>
    <x v="200"/>
    <x v="2"/>
    <d v="1899-12-30T19:09:16"/>
    <n v="174"/>
    <n v="35"/>
    <x v="0"/>
    <x v="1"/>
    <s v="City_4"/>
    <n v="9"/>
    <b v="0"/>
    <n v="274"/>
    <s v="Decorations_Product"/>
    <x v="2"/>
    <n v="4"/>
    <n v="80.333666719999997"/>
    <n v="321.3346669"/>
    <x v="3"/>
    <b v="0"/>
    <n v="32.133466689999999"/>
    <b v="1"/>
    <s v="From the store"/>
    <n v="0"/>
    <x v="2"/>
    <x v="2"/>
    <n v="2"/>
    <b v="1"/>
  </r>
  <r>
    <n v="4337"/>
    <x v="45"/>
    <x v="1"/>
    <d v="1899-12-30T17:13:56"/>
    <n v="308"/>
    <n v="31"/>
    <x v="0"/>
    <x v="1"/>
    <s v="City_7"/>
    <s v="Online"/>
    <b v="1"/>
    <n v="217"/>
    <s v="Toys_Product"/>
    <x v="0"/>
    <n v="5"/>
    <n v="35.499183600000002"/>
    <n v="177.49591799999999"/>
    <x v="2"/>
    <b v="1"/>
    <n v="0"/>
    <b v="1"/>
    <s v="Express"/>
    <n v="2"/>
    <x v="2"/>
    <x v="1"/>
    <n v="1"/>
    <b v="0"/>
  </r>
  <r>
    <n v="4338"/>
    <x v="52"/>
    <x v="4"/>
    <d v="1899-12-30T19:25:14"/>
    <n v="437"/>
    <n v="62"/>
    <x v="1"/>
    <x v="2"/>
    <s v="City_18"/>
    <s v="Online"/>
    <b v="1"/>
    <n v="630"/>
    <s v="Clothing_Product"/>
    <x v="1"/>
    <n v="1"/>
    <n v="61.396575390000002"/>
    <n v="61.396575390000002"/>
    <x v="3"/>
    <b v="1"/>
    <n v="0"/>
    <b v="1"/>
    <s v="Express"/>
    <n v="3"/>
    <x v="0"/>
    <x v="1"/>
    <n v="4"/>
    <b v="1"/>
  </r>
  <r>
    <n v="4339"/>
    <x v="251"/>
    <x v="5"/>
    <d v="1899-12-30T11:30:50"/>
    <n v="336"/>
    <n v="62"/>
    <x v="1"/>
    <x v="0"/>
    <s v="City_16"/>
    <s v="Online"/>
    <b v="1"/>
    <n v="291"/>
    <s v="Decorations_Product"/>
    <x v="2"/>
    <n v="2"/>
    <n v="83.462091720000004"/>
    <n v="166.9241834"/>
    <x v="1"/>
    <b v="1"/>
    <n v="0"/>
    <b v="1"/>
    <s v="Overnight"/>
    <n v="5"/>
    <x v="0"/>
    <x v="1"/>
    <n v="1"/>
    <b v="1"/>
  </r>
  <r>
    <n v="4340"/>
    <x v="201"/>
    <x v="1"/>
    <d v="1899-12-30T08:28:01"/>
    <n v="221"/>
    <n v="35"/>
    <x v="0"/>
    <x v="1"/>
    <s v="City_14"/>
    <n v="62"/>
    <b v="0"/>
    <n v="80"/>
    <s v="Electronics_Product"/>
    <x v="4"/>
    <n v="5"/>
    <n v="34.05816471"/>
    <n v="170.29082360000001"/>
    <x v="2"/>
    <b v="1"/>
    <n v="0"/>
    <b v="0"/>
    <s v="From the store"/>
    <n v="0"/>
    <x v="0"/>
    <x v="1"/>
    <n v="5"/>
    <b v="1"/>
  </r>
  <r>
    <n v="4341"/>
    <x v="63"/>
    <x v="3"/>
    <d v="1899-12-30T13:36:31"/>
    <n v="356"/>
    <n v="62"/>
    <x v="1"/>
    <x v="1"/>
    <s v="City_16"/>
    <n v="39"/>
    <b v="0"/>
    <n v="997"/>
    <s v="Decorations_Product"/>
    <x v="2"/>
    <n v="2"/>
    <n v="48.114828350000003"/>
    <n v="96.22965671"/>
    <x v="3"/>
    <b v="1"/>
    <n v="0"/>
    <b v="0"/>
    <s v="From the store"/>
    <n v="0"/>
    <x v="1"/>
    <x v="0"/>
    <n v="4"/>
    <b v="0"/>
  </r>
  <r>
    <n v="4342"/>
    <x v="165"/>
    <x v="4"/>
    <d v="1899-12-30T08:12:15"/>
    <n v="52"/>
    <n v="54"/>
    <x v="1"/>
    <x v="2"/>
    <s v="City_19"/>
    <s v="Online"/>
    <b v="1"/>
    <n v="666"/>
    <s v="Food_Product"/>
    <x v="3"/>
    <n v="5"/>
    <n v="98.943967299999997"/>
    <n v="494.71983649999999"/>
    <x v="0"/>
    <b v="1"/>
    <n v="0"/>
    <b v="0"/>
    <s v="Overnight"/>
    <n v="5"/>
    <x v="0"/>
    <x v="1"/>
    <n v="2"/>
    <b v="0"/>
  </r>
  <r>
    <n v="4343"/>
    <x v="89"/>
    <x v="3"/>
    <d v="1899-12-30T00:05:42"/>
    <n v="233"/>
    <n v="54"/>
    <x v="1"/>
    <x v="0"/>
    <s v="City_18"/>
    <n v="61"/>
    <b v="0"/>
    <n v="399"/>
    <s v="Electronics_Product"/>
    <x v="4"/>
    <n v="4"/>
    <n v="19.130102999999998"/>
    <n v="76.520412010000001"/>
    <x v="0"/>
    <b v="0"/>
    <n v="0"/>
    <b v="0"/>
    <s v="From the store"/>
    <n v="0"/>
    <x v="1"/>
    <x v="1"/>
    <n v="5"/>
    <b v="1"/>
  </r>
  <r>
    <n v="4344"/>
    <x v="102"/>
    <x v="4"/>
    <d v="1899-12-30T05:40:59"/>
    <n v="221"/>
    <n v="47"/>
    <x v="1"/>
    <x v="1"/>
    <s v="City_16"/>
    <n v="36"/>
    <b v="0"/>
    <n v="475"/>
    <s v="Electronics_Product"/>
    <x v="4"/>
    <n v="5"/>
    <n v="97.31610105"/>
    <n v="486.5805052"/>
    <x v="2"/>
    <b v="0"/>
    <n v="48.658050520000003"/>
    <b v="0"/>
    <s v="From the store"/>
    <n v="0"/>
    <x v="1"/>
    <x v="2"/>
    <n v="4"/>
    <b v="0"/>
  </r>
  <r>
    <n v="4345"/>
    <x v="93"/>
    <x v="2"/>
    <d v="1899-12-30T22:30:59"/>
    <n v="91"/>
    <n v="23"/>
    <x v="2"/>
    <x v="2"/>
    <s v="City_7"/>
    <n v="11"/>
    <b v="0"/>
    <n v="866"/>
    <s v="Food_Product"/>
    <x v="3"/>
    <n v="3"/>
    <n v="41.014892949999997"/>
    <n v="123.04467889999999"/>
    <x v="1"/>
    <b v="0"/>
    <n v="0"/>
    <b v="1"/>
    <s v="From the store"/>
    <n v="0"/>
    <x v="2"/>
    <x v="1"/>
    <n v="2"/>
    <b v="1"/>
  </r>
  <r>
    <n v="4346"/>
    <x v="23"/>
    <x v="5"/>
    <d v="1899-12-30T15:39:06"/>
    <n v="216"/>
    <n v="45"/>
    <x v="1"/>
    <x v="2"/>
    <s v="City_12"/>
    <s v="Online"/>
    <b v="1"/>
    <n v="705"/>
    <s v="Electronics_Product"/>
    <x v="4"/>
    <n v="3"/>
    <n v="80.682389279999995"/>
    <n v="242.04716780000001"/>
    <x v="0"/>
    <b v="1"/>
    <n v="24.204716779999998"/>
    <b v="1"/>
    <s v="Express"/>
    <n v="3"/>
    <x v="2"/>
    <x v="2"/>
    <n v="2"/>
    <b v="1"/>
  </r>
  <r>
    <n v="4347"/>
    <x v="114"/>
    <x v="2"/>
    <d v="1899-12-30T08:19:28"/>
    <n v="464"/>
    <n v="33"/>
    <x v="0"/>
    <x v="0"/>
    <s v="City_12"/>
    <s v="Online"/>
    <b v="1"/>
    <n v="836"/>
    <s v="Toys_Product"/>
    <x v="0"/>
    <n v="5"/>
    <n v="56.128853059999997"/>
    <n v="280.64426529999997"/>
    <x v="1"/>
    <b v="1"/>
    <n v="28.064426529999999"/>
    <b v="1"/>
    <s v="Overnight"/>
    <n v="1"/>
    <x v="1"/>
    <x v="2"/>
    <n v="1"/>
    <b v="0"/>
  </r>
  <r>
    <n v="4348"/>
    <x v="358"/>
    <x v="2"/>
    <d v="1899-12-30T12:57:10"/>
    <n v="374"/>
    <n v="57"/>
    <x v="1"/>
    <x v="2"/>
    <s v="City_3"/>
    <n v="88"/>
    <b v="0"/>
    <n v="240"/>
    <s v="Electronics_Product"/>
    <x v="4"/>
    <n v="2"/>
    <n v="37.924567420000002"/>
    <n v="75.849134829999997"/>
    <x v="3"/>
    <b v="1"/>
    <n v="7.5849134830000002"/>
    <b v="1"/>
    <s v="From the store"/>
    <n v="0"/>
    <x v="0"/>
    <x v="2"/>
    <n v="5"/>
    <b v="0"/>
  </r>
  <r>
    <n v="4349"/>
    <x v="107"/>
    <x v="5"/>
    <d v="1899-12-30T07:59:22"/>
    <n v="493"/>
    <n v="67"/>
    <x v="1"/>
    <x v="0"/>
    <s v="City_8"/>
    <s v="Online"/>
    <b v="1"/>
    <n v="212"/>
    <s v="Toys_Product"/>
    <x v="0"/>
    <n v="3"/>
    <n v="66.802943290000002"/>
    <n v="200.4088299"/>
    <x v="1"/>
    <b v="1"/>
    <n v="0"/>
    <b v="0"/>
    <s v="Standard"/>
    <n v="4"/>
    <x v="0"/>
    <x v="0"/>
    <n v="3"/>
    <b v="1"/>
  </r>
  <r>
    <n v="4350"/>
    <x v="272"/>
    <x v="2"/>
    <d v="1899-12-30T21:33:54"/>
    <n v="285"/>
    <n v="67"/>
    <x v="1"/>
    <x v="2"/>
    <s v="City_5"/>
    <n v="5"/>
    <b v="0"/>
    <n v="838"/>
    <s v="Electronics_Product"/>
    <x v="4"/>
    <n v="5"/>
    <n v="41.599983770000001"/>
    <n v="207.99991879999999"/>
    <x v="0"/>
    <b v="1"/>
    <n v="20.79999188"/>
    <b v="0"/>
    <s v="From the store"/>
    <n v="0"/>
    <x v="0"/>
    <x v="2"/>
    <n v="1"/>
    <b v="0"/>
  </r>
  <r>
    <n v="4351"/>
    <x v="74"/>
    <x v="3"/>
    <d v="1899-12-30T06:16:02"/>
    <n v="498"/>
    <n v="33"/>
    <x v="0"/>
    <x v="1"/>
    <s v="City_2"/>
    <s v="Online"/>
    <b v="1"/>
    <n v="971"/>
    <s v="Electronics_Product"/>
    <x v="4"/>
    <n v="3"/>
    <n v="22.81661785"/>
    <n v="68.44985355"/>
    <x v="0"/>
    <b v="1"/>
    <n v="0"/>
    <b v="1"/>
    <s v="Express"/>
    <n v="4"/>
    <x v="2"/>
    <x v="1"/>
    <n v="3"/>
    <b v="0"/>
  </r>
  <r>
    <n v="4352"/>
    <x v="194"/>
    <x v="4"/>
    <d v="1899-12-30T08:35:48"/>
    <n v="335"/>
    <n v="30"/>
    <x v="0"/>
    <x v="0"/>
    <s v="City_4"/>
    <s v="Online"/>
    <b v="1"/>
    <n v="6"/>
    <s v="Clothing_Product"/>
    <x v="1"/>
    <n v="1"/>
    <n v="63.971469110000001"/>
    <n v="63.971469110000001"/>
    <x v="3"/>
    <b v="0"/>
    <n v="6.3971469110000001"/>
    <b v="1"/>
    <s v="Overnight"/>
    <n v="4"/>
    <x v="1"/>
    <x v="2"/>
    <n v="1"/>
    <b v="0"/>
  </r>
  <r>
    <n v="4353"/>
    <x v="360"/>
    <x v="0"/>
    <d v="1899-12-30T07:08:05"/>
    <n v="90"/>
    <n v="56"/>
    <x v="1"/>
    <x v="0"/>
    <s v="City_20"/>
    <n v="12"/>
    <b v="0"/>
    <n v="440"/>
    <s v="Clothing_Product"/>
    <x v="1"/>
    <n v="3"/>
    <n v="27.54275853"/>
    <n v="82.628275579999993"/>
    <x v="2"/>
    <b v="0"/>
    <n v="0"/>
    <b v="0"/>
    <s v="From the store"/>
    <n v="0"/>
    <x v="1"/>
    <x v="1"/>
    <n v="1"/>
    <b v="1"/>
  </r>
  <r>
    <n v="4354"/>
    <x v="40"/>
    <x v="5"/>
    <d v="1899-12-30T10:22:26"/>
    <n v="68"/>
    <n v="25"/>
    <x v="0"/>
    <x v="2"/>
    <s v="City_5"/>
    <n v="28"/>
    <b v="0"/>
    <n v="294"/>
    <s v="Electronics_Product"/>
    <x v="4"/>
    <n v="4"/>
    <n v="33.314107450000002"/>
    <n v="133.25642980000001"/>
    <x v="1"/>
    <b v="0"/>
    <n v="0"/>
    <b v="0"/>
    <s v="From the store"/>
    <n v="0"/>
    <x v="0"/>
    <x v="1"/>
    <n v="1"/>
    <b v="0"/>
  </r>
  <r>
    <n v="4355"/>
    <x v="277"/>
    <x v="1"/>
    <d v="1899-12-30T11:57:13"/>
    <n v="73"/>
    <n v="43"/>
    <x v="0"/>
    <x v="1"/>
    <s v="City_10"/>
    <s v="Online"/>
    <b v="1"/>
    <n v="487"/>
    <s v="Food_Product"/>
    <x v="3"/>
    <n v="2"/>
    <n v="77.441030620000006"/>
    <n v="154.88206120000001"/>
    <x v="2"/>
    <b v="0"/>
    <n v="0"/>
    <b v="1"/>
    <s v="Overnight"/>
    <n v="3"/>
    <x v="2"/>
    <x v="1"/>
    <n v="5"/>
    <b v="0"/>
  </r>
  <r>
    <n v="4356"/>
    <x v="161"/>
    <x v="2"/>
    <d v="1899-12-30T12:09:44"/>
    <n v="69"/>
    <n v="58"/>
    <x v="1"/>
    <x v="2"/>
    <s v="City_20"/>
    <n v="5"/>
    <b v="0"/>
    <n v="431"/>
    <s v="Toys_Product"/>
    <x v="0"/>
    <n v="4"/>
    <n v="24.293828649999998"/>
    <n v="97.175314610000001"/>
    <x v="2"/>
    <b v="1"/>
    <n v="0"/>
    <b v="1"/>
    <s v="From the store"/>
    <n v="0"/>
    <x v="1"/>
    <x v="1"/>
    <n v="5"/>
    <b v="0"/>
  </r>
  <r>
    <n v="4357"/>
    <x v="124"/>
    <x v="3"/>
    <d v="1899-12-30T00:57:32"/>
    <n v="59"/>
    <n v="50"/>
    <x v="1"/>
    <x v="1"/>
    <s v="City_7"/>
    <n v="96"/>
    <b v="0"/>
    <n v="880"/>
    <s v="Clothing_Product"/>
    <x v="1"/>
    <n v="2"/>
    <n v="46.240972540000001"/>
    <n v="92.481945069999995"/>
    <x v="3"/>
    <b v="0"/>
    <n v="9.2481945069999991"/>
    <b v="1"/>
    <s v="From the store"/>
    <n v="0"/>
    <x v="2"/>
    <x v="2"/>
    <n v="3"/>
    <b v="1"/>
  </r>
  <r>
    <n v="4358"/>
    <x v="139"/>
    <x v="2"/>
    <d v="1899-12-30T21:28:47"/>
    <n v="322"/>
    <n v="48"/>
    <x v="1"/>
    <x v="2"/>
    <s v="City_19"/>
    <s v="Online"/>
    <b v="1"/>
    <n v="752"/>
    <s v="Decorations_Product"/>
    <x v="2"/>
    <n v="4"/>
    <n v="81.808095230000006"/>
    <n v="327.23238090000001"/>
    <x v="0"/>
    <b v="1"/>
    <n v="32.723238090000002"/>
    <b v="1"/>
    <s v="Overnight"/>
    <n v="4"/>
    <x v="0"/>
    <x v="2"/>
    <n v="1"/>
    <b v="1"/>
  </r>
  <r>
    <n v="4359"/>
    <x v="320"/>
    <x v="3"/>
    <d v="1899-12-30T15:31:06"/>
    <n v="494"/>
    <n v="34"/>
    <x v="0"/>
    <x v="0"/>
    <s v="City_19"/>
    <n v="3"/>
    <b v="0"/>
    <n v="527"/>
    <s v="Clothing_Product"/>
    <x v="1"/>
    <n v="3"/>
    <n v="10.161725199999999"/>
    <n v="30.485175600000002"/>
    <x v="0"/>
    <b v="1"/>
    <n v="3.0485175600000001"/>
    <b v="1"/>
    <s v="From the store"/>
    <n v="0"/>
    <x v="2"/>
    <x v="2"/>
    <n v="4"/>
    <b v="0"/>
  </r>
  <r>
    <n v="4360"/>
    <x v="26"/>
    <x v="1"/>
    <d v="1899-12-30T16:28:56"/>
    <n v="156"/>
    <n v="39"/>
    <x v="0"/>
    <x v="1"/>
    <s v="City_5"/>
    <s v="Online"/>
    <b v="1"/>
    <n v="923"/>
    <s v="Electronics_Product"/>
    <x v="4"/>
    <n v="5"/>
    <n v="29.750410819999999"/>
    <n v="148.75205410000001"/>
    <x v="0"/>
    <b v="0"/>
    <n v="14.87520541"/>
    <b v="1"/>
    <s v="Express"/>
    <n v="1"/>
    <x v="1"/>
    <x v="2"/>
    <n v="1"/>
    <b v="1"/>
  </r>
  <r>
    <n v="4361"/>
    <x v="280"/>
    <x v="4"/>
    <d v="1899-12-30T12:17:49"/>
    <n v="164"/>
    <n v="44"/>
    <x v="0"/>
    <x v="1"/>
    <s v="City_19"/>
    <s v="Online"/>
    <b v="1"/>
    <n v="515"/>
    <s v="Electronics_Product"/>
    <x v="4"/>
    <n v="3"/>
    <n v="67.089274029999999"/>
    <n v="201.26782209999999"/>
    <x v="3"/>
    <b v="1"/>
    <n v="0"/>
    <b v="1"/>
    <s v="Overnight"/>
    <n v="3"/>
    <x v="2"/>
    <x v="0"/>
    <n v="2"/>
    <b v="1"/>
  </r>
  <r>
    <n v="4362"/>
    <x v="192"/>
    <x v="0"/>
    <d v="1899-12-30T12:20:49"/>
    <n v="25"/>
    <n v="53"/>
    <x v="1"/>
    <x v="2"/>
    <s v="City_14"/>
    <n v="42"/>
    <b v="0"/>
    <n v="785"/>
    <s v="Electronics_Product"/>
    <x v="4"/>
    <n v="3"/>
    <n v="72.110568970000003"/>
    <n v="216.3317069"/>
    <x v="3"/>
    <b v="0"/>
    <n v="0"/>
    <b v="1"/>
    <s v="From the store"/>
    <n v="0"/>
    <x v="0"/>
    <x v="1"/>
    <n v="1"/>
    <b v="0"/>
  </r>
  <r>
    <n v="4363"/>
    <x v="139"/>
    <x v="2"/>
    <d v="1899-12-30T23:36:32"/>
    <n v="395"/>
    <n v="64"/>
    <x v="1"/>
    <x v="2"/>
    <s v="City_2"/>
    <n v="87"/>
    <b v="0"/>
    <n v="373"/>
    <s v="Decorations_Product"/>
    <x v="2"/>
    <n v="4"/>
    <n v="13.476238090000001"/>
    <n v="53.904952369999997"/>
    <x v="2"/>
    <b v="0"/>
    <n v="0"/>
    <b v="0"/>
    <s v="From the store"/>
    <n v="0"/>
    <x v="0"/>
    <x v="1"/>
    <n v="3"/>
    <b v="0"/>
  </r>
  <r>
    <n v="4364"/>
    <x v="106"/>
    <x v="0"/>
    <d v="1899-12-30T01:58:02"/>
    <n v="375"/>
    <n v="44"/>
    <x v="0"/>
    <x v="1"/>
    <s v="City_18"/>
    <s v="Online"/>
    <b v="1"/>
    <n v="357"/>
    <s v="Food_Product"/>
    <x v="3"/>
    <n v="5"/>
    <n v="85.943512580000004"/>
    <n v="429.71756290000002"/>
    <x v="1"/>
    <b v="1"/>
    <n v="42.971756290000002"/>
    <b v="0"/>
    <s v="Standard"/>
    <n v="3"/>
    <x v="0"/>
    <x v="2"/>
    <n v="1"/>
    <b v="1"/>
  </r>
  <r>
    <n v="4365"/>
    <x v="267"/>
    <x v="3"/>
    <d v="1899-12-30T19:05:09"/>
    <n v="443"/>
    <n v="64"/>
    <x v="1"/>
    <x v="1"/>
    <s v="City_2"/>
    <n v="48"/>
    <b v="0"/>
    <n v="450"/>
    <s v="Food_Product"/>
    <x v="3"/>
    <n v="2"/>
    <n v="35.425538080000003"/>
    <n v="70.851076169999999"/>
    <x v="1"/>
    <b v="0"/>
    <n v="0"/>
    <b v="1"/>
    <s v="From the store"/>
    <n v="0"/>
    <x v="1"/>
    <x v="0"/>
    <n v="4"/>
    <b v="0"/>
  </r>
  <r>
    <n v="4366"/>
    <x v="323"/>
    <x v="0"/>
    <d v="1899-12-30T02:36:45"/>
    <n v="488"/>
    <n v="55"/>
    <x v="1"/>
    <x v="0"/>
    <s v="City_11"/>
    <n v="60"/>
    <b v="0"/>
    <n v="550"/>
    <s v="Clothing_Product"/>
    <x v="1"/>
    <n v="4"/>
    <n v="56.651745689999998"/>
    <n v="226.6069828"/>
    <x v="2"/>
    <b v="1"/>
    <n v="0"/>
    <b v="1"/>
    <s v="From the store"/>
    <n v="0"/>
    <x v="1"/>
    <x v="1"/>
    <n v="3"/>
    <b v="0"/>
  </r>
  <r>
    <n v="4367"/>
    <x v="204"/>
    <x v="5"/>
    <d v="1899-12-30T16:19:49"/>
    <n v="208"/>
    <n v="27"/>
    <x v="0"/>
    <x v="2"/>
    <s v="City_2"/>
    <s v="Online"/>
    <b v="1"/>
    <n v="71"/>
    <s v="Food_Product"/>
    <x v="3"/>
    <n v="2"/>
    <n v="50.380987480000002"/>
    <n v="100.76197500000001"/>
    <x v="0"/>
    <b v="0"/>
    <n v="0"/>
    <b v="1"/>
    <s v="Express"/>
    <n v="2"/>
    <x v="0"/>
    <x v="1"/>
    <n v="3"/>
    <b v="0"/>
  </r>
  <r>
    <n v="4368"/>
    <x v="309"/>
    <x v="4"/>
    <d v="1899-12-30T22:39:31"/>
    <n v="6"/>
    <n v="55"/>
    <x v="1"/>
    <x v="0"/>
    <s v="City_13"/>
    <s v="Online"/>
    <b v="1"/>
    <n v="968"/>
    <s v="Clothing_Product"/>
    <x v="1"/>
    <n v="4"/>
    <n v="71.542575119999995"/>
    <n v="286.1703005"/>
    <x v="1"/>
    <b v="1"/>
    <n v="0"/>
    <b v="1"/>
    <s v="Express"/>
    <n v="5"/>
    <x v="1"/>
    <x v="0"/>
    <n v="3"/>
    <b v="0"/>
  </r>
  <r>
    <n v="4369"/>
    <x v="286"/>
    <x v="2"/>
    <d v="1899-12-30T10:42:01"/>
    <n v="422"/>
    <n v="18"/>
    <x v="2"/>
    <x v="0"/>
    <s v="City_2"/>
    <s v="Online"/>
    <b v="1"/>
    <n v="715"/>
    <s v="Decorations_Product"/>
    <x v="2"/>
    <n v="3"/>
    <n v="70.159302490000002"/>
    <n v="210.47790749999999"/>
    <x v="2"/>
    <b v="0"/>
    <n v="21.047790750000001"/>
    <b v="1"/>
    <s v="Standard"/>
    <n v="1"/>
    <x v="0"/>
    <x v="2"/>
    <n v="5"/>
    <b v="1"/>
  </r>
  <r>
    <n v="4370"/>
    <x v="198"/>
    <x v="0"/>
    <d v="1899-12-30T01:05:31"/>
    <n v="55"/>
    <n v="59"/>
    <x v="1"/>
    <x v="1"/>
    <s v="City_13"/>
    <n v="91"/>
    <b v="0"/>
    <n v="441"/>
    <s v="Clothing_Product"/>
    <x v="1"/>
    <n v="5"/>
    <n v="16.327971489999999"/>
    <n v="81.639857430000006"/>
    <x v="3"/>
    <b v="1"/>
    <n v="8.1639857429999996"/>
    <b v="0"/>
    <s v="From the store"/>
    <n v="0"/>
    <x v="1"/>
    <x v="2"/>
    <n v="4"/>
    <b v="1"/>
  </r>
  <r>
    <n v="4371"/>
    <x v="77"/>
    <x v="3"/>
    <d v="1899-12-30T02:58:59"/>
    <n v="265"/>
    <n v="26"/>
    <x v="0"/>
    <x v="0"/>
    <s v="City_9"/>
    <s v="Online"/>
    <b v="1"/>
    <n v="617"/>
    <s v="Clothing_Product"/>
    <x v="1"/>
    <n v="5"/>
    <n v="50.04675666"/>
    <n v="250.2337833"/>
    <x v="2"/>
    <b v="0"/>
    <n v="0"/>
    <b v="0"/>
    <s v="Standard"/>
    <n v="2"/>
    <x v="1"/>
    <x v="1"/>
    <n v="3"/>
    <b v="1"/>
  </r>
  <r>
    <n v="4372"/>
    <x v="39"/>
    <x v="4"/>
    <d v="1899-12-30T21:02:27"/>
    <n v="484"/>
    <n v="24"/>
    <x v="2"/>
    <x v="0"/>
    <s v="City_18"/>
    <n v="11"/>
    <b v="0"/>
    <n v="621"/>
    <s v="Toys_Product"/>
    <x v="0"/>
    <n v="4"/>
    <n v="90.592958670000002"/>
    <n v="362.37183470000002"/>
    <x v="1"/>
    <b v="0"/>
    <n v="36.237183469999998"/>
    <b v="0"/>
    <s v="From the store"/>
    <n v="0"/>
    <x v="1"/>
    <x v="2"/>
    <n v="5"/>
    <b v="1"/>
  </r>
  <r>
    <n v="4373"/>
    <x v="215"/>
    <x v="4"/>
    <d v="1899-12-30T19:48:01"/>
    <n v="88"/>
    <n v="61"/>
    <x v="1"/>
    <x v="1"/>
    <s v="City_16"/>
    <s v="Online"/>
    <b v="1"/>
    <n v="634"/>
    <s v="Electronics_Product"/>
    <x v="4"/>
    <n v="1"/>
    <n v="80.034865780000004"/>
    <n v="80.034865780000004"/>
    <x v="2"/>
    <b v="0"/>
    <n v="8.0034865780000004"/>
    <b v="1"/>
    <s v="Standard"/>
    <n v="2"/>
    <x v="0"/>
    <x v="2"/>
    <n v="1"/>
    <b v="0"/>
  </r>
  <r>
    <n v="4374"/>
    <x v="335"/>
    <x v="0"/>
    <d v="1899-12-30T12:07:48"/>
    <n v="132"/>
    <n v="18"/>
    <x v="2"/>
    <x v="2"/>
    <s v="City_1"/>
    <n v="24"/>
    <b v="0"/>
    <n v="656"/>
    <s v="Clothing_Product"/>
    <x v="1"/>
    <n v="2"/>
    <n v="66.304506930000002"/>
    <n v="132.60901390000001"/>
    <x v="1"/>
    <b v="0"/>
    <n v="13.260901390000001"/>
    <b v="1"/>
    <s v="From the store"/>
    <n v="0"/>
    <x v="0"/>
    <x v="2"/>
    <n v="2"/>
    <b v="1"/>
  </r>
  <r>
    <n v="4375"/>
    <x v="312"/>
    <x v="0"/>
    <d v="1899-12-30T17:48:35"/>
    <n v="64"/>
    <n v="21"/>
    <x v="2"/>
    <x v="1"/>
    <s v="City_1"/>
    <s v="Online"/>
    <b v="1"/>
    <n v="770"/>
    <s v="Clothing_Product"/>
    <x v="1"/>
    <n v="5"/>
    <n v="99.370192349999996"/>
    <n v="496.85096179999999"/>
    <x v="2"/>
    <b v="0"/>
    <n v="49.685096180000002"/>
    <b v="1"/>
    <s v="Overnight"/>
    <n v="1"/>
    <x v="2"/>
    <x v="2"/>
    <n v="4"/>
    <b v="1"/>
  </r>
  <r>
    <n v="4376"/>
    <x v="48"/>
    <x v="3"/>
    <d v="1899-12-30T18:26:45"/>
    <n v="428"/>
    <n v="25"/>
    <x v="0"/>
    <x v="1"/>
    <s v="City_11"/>
    <s v="Online"/>
    <b v="1"/>
    <n v="660"/>
    <s v="Electronics_Product"/>
    <x v="4"/>
    <n v="2"/>
    <n v="87.184648409999994"/>
    <n v="174.3692968"/>
    <x v="2"/>
    <b v="1"/>
    <n v="17.436929679999999"/>
    <b v="0"/>
    <s v="Express"/>
    <n v="1"/>
    <x v="0"/>
    <x v="2"/>
    <n v="2"/>
    <b v="1"/>
  </r>
  <r>
    <n v="4377"/>
    <x v="74"/>
    <x v="3"/>
    <d v="1899-12-30T22:24:13"/>
    <n v="398"/>
    <n v="66"/>
    <x v="1"/>
    <x v="1"/>
    <s v="City_9"/>
    <n v="8"/>
    <b v="0"/>
    <n v="431"/>
    <s v="Clothing_Product"/>
    <x v="1"/>
    <n v="3"/>
    <n v="59.418412979999999"/>
    <n v="178.25523889999999"/>
    <x v="0"/>
    <b v="0"/>
    <n v="0"/>
    <b v="1"/>
    <s v="From the store"/>
    <n v="0"/>
    <x v="2"/>
    <x v="1"/>
    <n v="4"/>
    <b v="1"/>
  </r>
  <r>
    <n v="4378"/>
    <x v="153"/>
    <x v="2"/>
    <d v="1899-12-30T05:47:57"/>
    <n v="210"/>
    <n v="61"/>
    <x v="1"/>
    <x v="2"/>
    <s v="City_3"/>
    <s v="Online"/>
    <b v="1"/>
    <n v="199"/>
    <s v="Decorations_Product"/>
    <x v="2"/>
    <n v="3"/>
    <n v="27.913143040000001"/>
    <n v="83.739429119999997"/>
    <x v="0"/>
    <b v="1"/>
    <n v="0"/>
    <b v="0"/>
    <s v="Express"/>
    <n v="5"/>
    <x v="0"/>
    <x v="0"/>
    <n v="4"/>
    <b v="0"/>
  </r>
  <r>
    <n v="4379"/>
    <x v="170"/>
    <x v="5"/>
    <d v="1899-12-30T00:18:18"/>
    <n v="123"/>
    <n v="21"/>
    <x v="2"/>
    <x v="2"/>
    <s v="City_2"/>
    <s v="Online"/>
    <b v="1"/>
    <n v="389"/>
    <s v="Toys_Product"/>
    <x v="0"/>
    <n v="4"/>
    <n v="86.149566089999993"/>
    <n v="344.59826429999998"/>
    <x v="1"/>
    <b v="1"/>
    <n v="0"/>
    <b v="0"/>
    <s v="Express"/>
    <n v="4"/>
    <x v="1"/>
    <x v="1"/>
    <n v="1"/>
    <b v="1"/>
  </r>
  <r>
    <n v="4380"/>
    <x v="257"/>
    <x v="0"/>
    <d v="1899-12-30T06:18:03"/>
    <n v="124"/>
    <n v="54"/>
    <x v="1"/>
    <x v="0"/>
    <s v="City_5"/>
    <n v="94"/>
    <b v="0"/>
    <n v="817"/>
    <s v="Food_Product"/>
    <x v="3"/>
    <n v="2"/>
    <n v="55.660603940000001"/>
    <n v="111.3212079"/>
    <x v="3"/>
    <b v="1"/>
    <n v="0"/>
    <b v="0"/>
    <s v="From the store"/>
    <n v="0"/>
    <x v="1"/>
    <x v="1"/>
    <n v="1"/>
    <b v="0"/>
  </r>
  <r>
    <n v="4381"/>
    <x v="335"/>
    <x v="0"/>
    <d v="1899-12-30T09:49:27"/>
    <n v="329"/>
    <n v="63"/>
    <x v="1"/>
    <x v="0"/>
    <s v="City_3"/>
    <n v="85"/>
    <b v="0"/>
    <n v="129"/>
    <s v="Electronics_Product"/>
    <x v="4"/>
    <n v="2"/>
    <n v="62.239254330000001"/>
    <n v="124.47850870000001"/>
    <x v="3"/>
    <b v="1"/>
    <n v="12.44785087"/>
    <b v="0"/>
    <s v="From the store"/>
    <n v="0"/>
    <x v="0"/>
    <x v="2"/>
    <n v="5"/>
    <b v="1"/>
  </r>
  <r>
    <n v="4382"/>
    <x v="117"/>
    <x v="1"/>
    <d v="1899-12-30T01:49:31"/>
    <n v="194"/>
    <n v="60"/>
    <x v="1"/>
    <x v="1"/>
    <s v="City_18"/>
    <n v="80"/>
    <b v="0"/>
    <n v="767"/>
    <s v="Toys_Product"/>
    <x v="0"/>
    <n v="4"/>
    <n v="42.721055530000001"/>
    <n v="170.88422209999999"/>
    <x v="0"/>
    <b v="0"/>
    <n v="0"/>
    <b v="1"/>
    <s v="From the store"/>
    <n v="0"/>
    <x v="0"/>
    <x v="0"/>
    <n v="5"/>
    <b v="0"/>
  </r>
  <r>
    <n v="4383"/>
    <x v="75"/>
    <x v="2"/>
    <d v="1899-12-30T20:19:45"/>
    <n v="408"/>
    <n v="46"/>
    <x v="1"/>
    <x v="2"/>
    <s v="City_4"/>
    <n v="90"/>
    <b v="0"/>
    <n v="741"/>
    <s v="Food_Product"/>
    <x v="3"/>
    <n v="2"/>
    <n v="23.819573819999999"/>
    <n v="47.639147639999997"/>
    <x v="3"/>
    <b v="0"/>
    <n v="0"/>
    <b v="1"/>
    <s v="From the store"/>
    <n v="0"/>
    <x v="0"/>
    <x v="0"/>
    <n v="5"/>
    <b v="0"/>
  </r>
  <r>
    <n v="4384"/>
    <x v="249"/>
    <x v="5"/>
    <d v="1899-12-30T16:38:36"/>
    <n v="297"/>
    <n v="21"/>
    <x v="2"/>
    <x v="1"/>
    <s v="City_13"/>
    <s v="Online"/>
    <b v="1"/>
    <n v="681"/>
    <s v="Decorations_Product"/>
    <x v="2"/>
    <n v="2"/>
    <n v="14.496794080000001"/>
    <n v="28.993588169999999"/>
    <x v="3"/>
    <b v="0"/>
    <n v="2.899358817"/>
    <b v="1"/>
    <s v="Overnight"/>
    <n v="5"/>
    <x v="2"/>
    <x v="2"/>
    <n v="1"/>
    <b v="0"/>
  </r>
  <r>
    <n v="4385"/>
    <x v="14"/>
    <x v="3"/>
    <d v="1899-12-30T10:28:41"/>
    <n v="338"/>
    <n v="47"/>
    <x v="1"/>
    <x v="0"/>
    <s v="City_7"/>
    <n v="9"/>
    <b v="0"/>
    <n v="836"/>
    <s v="Clothing_Product"/>
    <x v="1"/>
    <n v="1"/>
    <n v="96.091043959999993"/>
    <n v="96.091043959999993"/>
    <x v="2"/>
    <b v="0"/>
    <n v="0"/>
    <b v="0"/>
    <s v="From the store"/>
    <n v="0"/>
    <x v="0"/>
    <x v="0"/>
    <n v="3"/>
    <b v="0"/>
  </r>
  <r>
    <n v="4386"/>
    <x v="178"/>
    <x v="3"/>
    <d v="1899-12-30T21:11:38"/>
    <n v="136"/>
    <n v="45"/>
    <x v="1"/>
    <x v="2"/>
    <s v="City_3"/>
    <n v="87"/>
    <b v="0"/>
    <n v="892"/>
    <s v="Clothing_Product"/>
    <x v="1"/>
    <n v="4"/>
    <n v="41.612245979999997"/>
    <n v="166.4489839"/>
    <x v="0"/>
    <b v="0"/>
    <n v="0"/>
    <b v="0"/>
    <s v="From the store"/>
    <n v="0"/>
    <x v="1"/>
    <x v="0"/>
    <n v="4"/>
    <b v="0"/>
  </r>
  <r>
    <n v="4387"/>
    <x v="300"/>
    <x v="2"/>
    <d v="1899-12-30T15:02:35"/>
    <n v="58"/>
    <n v="51"/>
    <x v="1"/>
    <x v="0"/>
    <s v="City_2"/>
    <n v="86"/>
    <b v="0"/>
    <n v="978"/>
    <s v="Decorations_Product"/>
    <x v="2"/>
    <n v="2"/>
    <n v="46.97910916"/>
    <n v="93.95821832"/>
    <x v="1"/>
    <b v="1"/>
    <n v="9.3958218319999993"/>
    <b v="1"/>
    <s v="From the store"/>
    <n v="0"/>
    <x v="0"/>
    <x v="2"/>
    <n v="5"/>
    <b v="1"/>
  </r>
  <r>
    <n v="4388"/>
    <x v="305"/>
    <x v="1"/>
    <d v="1899-12-30T09:55:21"/>
    <n v="15"/>
    <n v="53"/>
    <x v="1"/>
    <x v="0"/>
    <s v="City_8"/>
    <n v="6"/>
    <b v="0"/>
    <n v="315"/>
    <s v="Food_Product"/>
    <x v="3"/>
    <n v="2"/>
    <n v="11.40199185"/>
    <n v="22.8039837"/>
    <x v="3"/>
    <b v="1"/>
    <n v="0"/>
    <b v="0"/>
    <s v="From the store"/>
    <n v="0"/>
    <x v="1"/>
    <x v="1"/>
    <n v="3"/>
    <b v="0"/>
  </r>
  <r>
    <n v="4389"/>
    <x v="347"/>
    <x v="0"/>
    <d v="1899-12-30T10:39:15"/>
    <n v="110"/>
    <n v="28"/>
    <x v="0"/>
    <x v="1"/>
    <s v="City_2"/>
    <n v="34"/>
    <b v="0"/>
    <n v="319"/>
    <s v="Toys_Product"/>
    <x v="0"/>
    <n v="2"/>
    <n v="77.310862819999997"/>
    <n v="154.62172559999999"/>
    <x v="0"/>
    <b v="0"/>
    <n v="15.462172560000001"/>
    <b v="0"/>
    <s v="From the store"/>
    <n v="0"/>
    <x v="2"/>
    <x v="2"/>
    <n v="4"/>
    <b v="1"/>
  </r>
  <r>
    <n v="4390"/>
    <x v="180"/>
    <x v="4"/>
    <d v="1899-12-30T13:33:50"/>
    <n v="194"/>
    <n v="38"/>
    <x v="0"/>
    <x v="1"/>
    <s v="City_11"/>
    <s v="Online"/>
    <b v="1"/>
    <n v="107"/>
    <s v="Electronics_Product"/>
    <x v="4"/>
    <n v="2"/>
    <n v="70.165267889999996"/>
    <n v="140.33053580000001"/>
    <x v="2"/>
    <b v="0"/>
    <n v="0"/>
    <b v="0"/>
    <s v="Express"/>
    <n v="3"/>
    <x v="0"/>
    <x v="1"/>
    <n v="2"/>
    <b v="1"/>
  </r>
  <r>
    <n v="4391"/>
    <x v="156"/>
    <x v="1"/>
    <d v="1899-12-30T08:50:50"/>
    <n v="22"/>
    <n v="44"/>
    <x v="0"/>
    <x v="1"/>
    <s v="City_17"/>
    <n v="71"/>
    <b v="0"/>
    <n v="454"/>
    <s v="Decorations_Product"/>
    <x v="2"/>
    <n v="2"/>
    <n v="75.104746789999993"/>
    <n v="150.2094936"/>
    <x v="0"/>
    <b v="1"/>
    <n v="15.020949359999999"/>
    <b v="1"/>
    <s v="From the store"/>
    <n v="0"/>
    <x v="0"/>
    <x v="2"/>
    <n v="2"/>
    <b v="0"/>
  </r>
  <r>
    <n v="4392"/>
    <x v="224"/>
    <x v="1"/>
    <d v="1899-12-30T19:59:23"/>
    <n v="423"/>
    <n v="30"/>
    <x v="0"/>
    <x v="0"/>
    <s v="City_6"/>
    <n v="96"/>
    <b v="0"/>
    <n v="381"/>
    <s v="Decorations_Product"/>
    <x v="2"/>
    <n v="4"/>
    <n v="31.94147907"/>
    <n v="127.7659163"/>
    <x v="3"/>
    <b v="0"/>
    <n v="12.77659163"/>
    <b v="0"/>
    <s v="From the store"/>
    <n v="0"/>
    <x v="0"/>
    <x v="2"/>
    <n v="2"/>
    <b v="1"/>
  </r>
  <r>
    <n v="4393"/>
    <x v="122"/>
    <x v="3"/>
    <d v="1899-12-30T05:26:10"/>
    <n v="204"/>
    <n v="23"/>
    <x v="2"/>
    <x v="0"/>
    <s v="City_13"/>
    <n v="39"/>
    <b v="0"/>
    <n v="911"/>
    <s v="Toys_Product"/>
    <x v="0"/>
    <n v="5"/>
    <n v="17.30589646"/>
    <n v="86.529482299999998"/>
    <x v="1"/>
    <b v="1"/>
    <n v="0"/>
    <b v="0"/>
    <s v="From the store"/>
    <n v="0"/>
    <x v="2"/>
    <x v="1"/>
    <n v="5"/>
    <b v="0"/>
  </r>
  <r>
    <n v="4394"/>
    <x v="335"/>
    <x v="0"/>
    <d v="1899-12-30T03:01:52"/>
    <n v="265"/>
    <n v="54"/>
    <x v="1"/>
    <x v="1"/>
    <s v="City_9"/>
    <n v="98"/>
    <b v="0"/>
    <n v="939"/>
    <s v="Food_Product"/>
    <x v="3"/>
    <n v="5"/>
    <n v="26.18039847"/>
    <n v="130.90199240000001"/>
    <x v="0"/>
    <b v="1"/>
    <n v="13.09019924"/>
    <b v="1"/>
    <s v="From the store"/>
    <n v="0"/>
    <x v="0"/>
    <x v="2"/>
    <n v="1"/>
    <b v="0"/>
  </r>
  <r>
    <n v="4395"/>
    <x v="202"/>
    <x v="4"/>
    <d v="1899-12-30T03:44:36"/>
    <n v="384"/>
    <n v="30"/>
    <x v="0"/>
    <x v="1"/>
    <s v="City_2"/>
    <n v="22"/>
    <b v="0"/>
    <n v="871"/>
    <s v="Clothing_Product"/>
    <x v="1"/>
    <n v="5"/>
    <n v="39.661481799999997"/>
    <n v="198.30740900000001"/>
    <x v="2"/>
    <b v="1"/>
    <n v="19.830740899999999"/>
    <b v="0"/>
    <s v="From the store"/>
    <n v="0"/>
    <x v="2"/>
    <x v="2"/>
    <n v="3"/>
    <b v="1"/>
  </r>
  <r>
    <n v="4396"/>
    <x v="73"/>
    <x v="3"/>
    <d v="1899-12-30T07:10:20"/>
    <n v="309"/>
    <n v="36"/>
    <x v="0"/>
    <x v="1"/>
    <s v="City_3"/>
    <n v="42"/>
    <b v="0"/>
    <n v="264"/>
    <s v="Electronics_Product"/>
    <x v="4"/>
    <n v="1"/>
    <n v="49.759416860000002"/>
    <n v="49.759416860000002"/>
    <x v="2"/>
    <b v="1"/>
    <n v="4.9759416859999996"/>
    <b v="0"/>
    <s v="From the store"/>
    <n v="0"/>
    <x v="0"/>
    <x v="2"/>
    <n v="4"/>
    <b v="0"/>
  </r>
  <r>
    <n v="4397"/>
    <x v="359"/>
    <x v="3"/>
    <d v="1899-12-30T10:29:56"/>
    <n v="353"/>
    <n v="28"/>
    <x v="0"/>
    <x v="1"/>
    <s v="City_19"/>
    <n v="89"/>
    <b v="0"/>
    <n v="991"/>
    <s v="Clothing_Product"/>
    <x v="1"/>
    <n v="4"/>
    <n v="10.90946724"/>
    <n v="43.63786897"/>
    <x v="3"/>
    <b v="1"/>
    <n v="0"/>
    <b v="1"/>
    <s v="From the store"/>
    <n v="0"/>
    <x v="2"/>
    <x v="1"/>
    <n v="1"/>
    <b v="1"/>
  </r>
  <r>
    <n v="4398"/>
    <x v="66"/>
    <x v="4"/>
    <d v="1899-12-30T03:55:53"/>
    <n v="166"/>
    <n v="58"/>
    <x v="1"/>
    <x v="2"/>
    <s v="City_15"/>
    <n v="45"/>
    <b v="0"/>
    <n v="160"/>
    <s v="Electronics_Product"/>
    <x v="4"/>
    <n v="5"/>
    <n v="48.661787619999998"/>
    <n v="243.30893810000001"/>
    <x v="2"/>
    <b v="0"/>
    <n v="0"/>
    <b v="0"/>
    <s v="From the store"/>
    <n v="0"/>
    <x v="1"/>
    <x v="1"/>
    <n v="4"/>
    <b v="1"/>
  </r>
  <r>
    <n v="4399"/>
    <x v="221"/>
    <x v="2"/>
    <d v="1899-12-30T03:11:06"/>
    <n v="171"/>
    <n v="43"/>
    <x v="0"/>
    <x v="2"/>
    <s v="City_18"/>
    <s v="Online"/>
    <b v="1"/>
    <n v="577"/>
    <s v="Electronics_Product"/>
    <x v="4"/>
    <n v="3"/>
    <n v="88.786082680000007"/>
    <n v="266.358248"/>
    <x v="2"/>
    <b v="0"/>
    <n v="0"/>
    <b v="1"/>
    <s v="Overnight"/>
    <n v="4"/>
    <x v="1"/>
    <x v="0"/>
    <n v="4"/>
    <b v="0"/>
  </r>
  <r>
    <n v="4400"/>
    <x v="28"/>
    <x v="3"/>
    <d v="1899-12-30T18:45:32"/>
    <n v="54"/>
    <n v="62"/>
    <x v="1"/>
    <x v="0"/>
    <s v="City_11"/>
    <n v="53"/>
    <b v="0"/>
    <n v="792"/>
    <s v="Decorations_Product"/>
    <x v="2"/>
    <n v="4"/>
    <n v="26.379581129999998"/>
    <n v="105.51832450000001"/>
    <x v="0"/>
    <b v="1"/>
    <n v="0"/>
    <b v="0"/>
    <s v="From the store"/>
    <n v="0"/>
    <x v="2"/>
    <x v="0"/>
    <n v="5"/>
    <b v="0"/>
  </r>
  <r>
    <n v="4401"/>
    <x v="246"/>
    <x v="4"/>
    <d v="1899-12-30T23:43:30"/>
    <n v="171"/>
    <n v="53"/>
    <x v="1"/>
    <x v="2"/>
    <s v="City_3"/>
    <s v="Online"/>
    <b v="1"/>
    <n v="244"/>
    <s v="Food_Product"/>
    <x v="3"/>
    <n v="3"/>
    <n v="77.052075689999995"/>
    <n v="231.1562271"/>
    <x v="2"/>
    <b v="0"/>
    <n v="23.11562271"/>
    <b v="1"/>
    <s v="Express"/>
    <n v="3"/>
    <x v="1"/>
    <x v="2"/>
    <n v="5"/>
    <b v="1"/>
  </r>
  <r>
    <n v="4402"/>
    <x v="158"/>
    <x v="4"/>
    <d v="1899-12-30T06:20:42"/>
    <n v="148"/>
    <n v="70"/>
    <x v="1"/>
    <x v="1"/>
    <s v="City_12"/>
    <s v="Online"/>
    <b v="1"/>
    <n v="127"/>
    <s v="Decorations_Product"/>
    <x v="2"/>
    <n v="5"/>
    <n v="19.13330985"/>
    <n v="95.666549270000004"/>
    <x v="2"/>
    <b v="1"/>
    <n v="9.5666549270000001"/>
    <b v="0"/>
    <s v="Standard"/>
    <n v="2"/>
    <x v="0"/>
    <x v="2"/>
    <n v="3"/>
    <b v="0"/>
  </r>
  <r>
    <n v="4403"/>
    <x v="16"/>
    <x v="2"/>
    <d v="1899-12-30T04:21:36"/>
    <n v="59"/>
    <n v="32"/>
    <x v="0"/>
    <x v="2"/>
    <s v="City_14"/>
    <n v="21"/>
    <b v="0"/>
    <n v="299"/>
    <s v="Toys_Product"/>
    <x v="0"/>
    <n v="2"/>
    <n v="35.553883169999999"/>
    <n v="71.107766339999998"/>
    <x v="3"/>
    <b v="1"/>
    <n v="0"/>
    <b v="0"/>
    <s v="From the store"/>
    <n v="0"/>
    <x v="1"/>
    <x v="1"/>
    <n v="2"/>
    <b v="0"/>
  </r>
  <r>
    <n v="4404"/>
    <x v="128"/>
    <x v="5"/>
    <d v="1899-12-30T00:00:14"/>
    <n v="118"/>
    <n v="27"/>
    <x v="0"/>
    <x v="2"/>
    <s v="City_20"/>
    <n v="30"/>
    <b v="0"/>
    <n v="945"/>
    <s v="Clothing_Product"/>
    <x v="1"/>
    <n v="1"/>
    <n v="99.575151059999996"/>
    <n v="99.575151059999996"/>
    <x v="0"/>
    <b v="0"/>
    <n v="0"/>
    <b v="1"/>
    <s v="From the store"/>
    <n v="0"/>
    <x v="0"/>
    <x v="1"/>
    <n v="1"/>
    <b v="1"/>
  </r>
  <r>
    <n v="4405"/>
    <x v="98"/>
    <x v="2"/>
    <d v="1899-12-30T04:58:34"/>
    <n v="453"/>
    <n v="67"/>
    <x v="1"/>
    <x v="0"/>
    <s v="City_9"/>
    <n v="9"/>
    <b v="0"/>
    <n v="568"/>
    <s v="Decorations_Product"/>
    <x v="2"/>
    <n v="1"/>
    <n v="43.478841879999997"/>
    <n v="43.478841879999997"/>
    <x v="2"/>
    <b v="0"/>
    <n v="0"/>
    <b v="1"/>
    <s v="From the store"/>
    <n v="0"/>
    <x v="0"/>
    <x v="1"/>
    <n v="5"/>
    <b v="1"/>
  </r>
  <r>
    <n v="4406"/>
    <x v="74"/>
    <x v="3"/>
    <d v="1899-12-30T23:42:35"/>
    <n v="230"/>
    <n v="46"/>
    <x v="1"/>
    <x v="0"/>
    <s v="City_9"/>
    <n v="47"/>
    <b v="0"/>
    <n v="312"/>
    <s v="Decorations_Product"/>
    <x v="2"/>
    <n v="2"/>
    <n v="15.032305900000001"/>
    <n v="30.064611800000002"/>
    <x v="3"/>
    <b v="0"/>
    <n v="3.0064611800000001"/>
    <b v="1"/>
    <s v="From the store"/>
    <n v="0"/>
    <x v="2"/>
    <x v="2"/>
    <n v="4"/>
    <b v="1"/>
  </r>
  <r>
    <n v="4407"/>
    <x v="160"/>
    <x v="2"/>
    <d v="1899-12-30T11:50:48"/>
    <n v="173"/>
    <n v="25"/>
    <x v="0"/>
    <x v="0"/>
    <s v="City_8"/>
    <n v="84"/>
    <b v="0"/>
    <n v="459"/>
    <s v="Clothing_Product"/>
    <x v="1"/>
    <n v="1"/>
    <n v="62.240793060000001"/>
    <n v="62.240793060000001"/>
    <x v="1"/>
    <b v="1"/>
    <n v="0"/>
    <b v="0"/>
    <s v="From the store"/>
    <n v="0"/>
    <x v="2"/>
    <x v="0"/>
    <n v="1"/>
    <b v="1"/>
  </r>
  <r>
    <n v="4408"/>
    <x v="205"/>
    <x v="2"/>
    <d v="1899-12-30T08:13:09"/>
    <n v="470"/>
    <n v="29"/>
    <x v="0"/>
    <x v="1"/>
    <s v="City_19"/>
    <s v="Online"/>
    <b v="1"/>
    <n v="299"/>
    <s v="Food_Product"/>
    <x v="3"/>
    <n v="1"/>
    <n v="15.377506199999999"/>
    <n v="15.377506199999999"/>
    <x v="0"/>
    <b v="0"/>
    <n v="0"/>
    <b v="0"/>
    <s v="Overnight"/>
    <n v="5"/>
    <x v="0"/>
    <x v="1"/>
    <n v="3"/>
    <b v="0"/>
  </r>
  <r>
    <n v="4409"/>
    <x v="260"/>
    <x v="3"/>
    <d v="1899-12-30T02:26:37"/>
    <n v="326"/>
    <n v="62"/>
    <x v="1"/>
    <x v="0"/>
    <s v="City_2"/>
    <s v="Online"/>
    <b v="1"/>
    <n v="722"/>
    <s v="Electronics_Product"/>
    <x v="4"/>
    <n v="3"/>
    <n v="50.349820940000001"/>
    <n v="151.04946279999999"/>
    <x v="1"/>
    <b v="1"/>
    <n v="15.10494628"/>
    <b v="1"/>
    <s v="Standard"/>
    <n v="1"/>
    <x v="0"/>
    <x v="2"/>
    <n v="2"/>
    <b v="1"/>
  </r>
  <r>
    <n v="4410"/>
    <x v="32"/>
    <x v="2"/>
    <d v="1899-12-30T08:54:45"/>
    <n v="351"/>
    <n v="30"/>
    <x v="0"/>
    <x v="0"/>
    <s v="City_2"/>
    <n v="30"/>
    <b v="0"/>
    <n v="830"/>
    <s v="Electronics_Product"/>
    <x v="4"/>
    <n v="5"/>
    <n v="49.208637459999998"/>
    <n v="246.0431873"/>
    <x v="0"/>
    <b v="0"/>
    <n v="24.604318729999999"/>
    <b v="0"/>
    <s v="From the store"/>
    <n v="0"/>
    <x v="1"/>
    <x v="2"/>
    <n v="3"/>
    <b v="1"/>
  </r>
  <r>
    <n v="4411"/>
    <x v="309"/>
    <x v="4"/>
    <d v="1899-12-30T20:47:06"/>
    <n v="172"/>
    <n v="22"/>
    <x v="2"/>
    <x v="0"/>
    <s v="City_2"/>
    <s v="Online"/>
    <b v="1"/>
    <n v="368"/>
    <s v="Decorations_Product"/>
    <x v="2"/>
    <n v="1"/>
    <n v="42.768852619999997"/>
    <n v="42.768852619999997"/>
    <x v="3"/>
    <b v="0"/>
    <n v="0"/>
    <b v="1"/>
    <s v="Express"/>
    <n v="3"/>
    <x v="2"/>
    <x v="1"/>
    <n v="2"/>
    <b v="1"/>
  </r>
  <r>
    <n v="4412"/>
    <x v="125"/>
    <x v="4"/>
    <d v="1899-12-30T23:15:46"/>
    <n v="214"/>
    <n v="29"/>
    <x v="0"/>
    <x v="1"/>
    <s v="City_8"/>
    <s v="Online"/>
    <b v="1"/>
    <n v="250"/>
    <s v="Decorations_Product"/>
    <x v="2"/>
    <n v="4"/>
    <n v="96.590935229999999"/>
    <n v="386.36374089999998"/>
    <x v="1"/>
    <b v="0"/>
    <n v="0"/>
    <b v="0"/>
    <s v="Overnight"/>
    <n v="5"/>
    <x v="0"/>
    <x v="0"/>
    <n v="1"/>
    <b v="0"/>
  </r>
  <r>
    <n v="4413"/>
    <x v="28"/>
    <x v="3"/>
    <d v="1899-12-30T15:24:16"/>
    <n v="390"/>
    <n v="58"/>
    <x v="1"/>
    <x v="2"/>
    <s v="City_4"/>
    <n v="80"/>
    <b v="0"/>
    <n v="174"/>
    <s v="Food_Product"/>
    <x v="3"/>
    <n v="1"/>
    <n v="89.360630490000005"/>
    <n v="89.360630490000005"/>
    <x v="3"/>
    <b v="0"/>
    <n v="0"/>
    <b v="0"/>
    <s v="From the store"/>
    <n v="0"/>
    <x v="1"/>
    <x v="1"/>
    <n v="5"/>
    <b v="0"/>
  </r>
  <r>
    <n v="4414"/>
    <x v="300"/>
    <x v="2"/>
    <d v="1899-12-30T14:20:05"/>
    <n v="390"/>
    <n v="62"/>
    <x v="1"/>
    <x v="1"/>
    <s v="City_8"/>
    <n v="26"/>
    <b v="0"/>
    <n v="457"/>
    <s v="Electronics_Product"/>
    <x v="4"/>
    <n v="4"/>
    <n v="14.82757413"/>
    <n v="59.310296530000002"/>
    <x v="0"/>
    <b v="0"/>
    <n v="5.9310296530000004"/>
    <b v="0"/>
    <s v="From the store"/>
    <n v="0"/>
    <x v="0"/>
    <x v="2"/>
    <n v="1"/>
    <b v="1"/>
  </r>
  <r>
    <n v="4415"/>
    <x v="307"/>
    <x v="3"/>
    <d v="1899-12-30T19:59:57"/>
    <n v="43"/>
    <n v="28"/>
    <x v="0"/>
    <x v="1"/>
    <s v="City_10"/>
    <n v="91"/>
    <b v="0"/>
    <n v="599"/>
    <s v="Electronics_Product"/>
    <x v="4"/>
    <n v="1"/>
    <n v="61.188106570000002"/>
    <n v="61.188106570000002"/>
    <x v="2"/>
    <b v="0"/>
    <n v="6.118810657"/>
    <b v="1"/>
    <s v="From the store"/>
    <n v="0"/>
    <x v="0"/>
    <x v="2"/>
    <n v="4"/>
    <b v="0"/>
  </r>
  <r>
    <n v="4416"/>
    <x v="348"/>
    <x v="4"/>
    <d v="1899-12-30T17:49:51"/>
    <n v="407"/>
    <n v="61"/>
    <x v="1"/>
    <x v="0"/>
    <s v="City_11"/>
    <s v="Online"/>
    <b v="1"/>
    <n v="313"/>
    <s v="Food_Product"/>
    <x v="3"/>
    <n v="3"/>
    <n v="97.987820900000003"/>
    <n v="293.96346269999998"/>
    <x v="3"/>
    <b v="0"/>
    <n v="29.396346269999999"/>
    <b v="1"/>
    <s v="Express"/>
    <n v="3"/>
    <x v="1"/>
    <x v="2"/>
    <n v="4"/>
    <b v="1"/>
  </r>
  <r>
    <n v="4417"/>
    <x v="167"/>
    <x v="0"/>
    <d v="1899-12-30T20:25:49"/>
    <n v="425"/>
    <n v="45"/>
    <x v="1"/>
    <x v="1"/>
    <s v="City_10"/>
    <n v="81"/>
    <b v="0"/>
    <n v="188"/>
    <s v="Toys_Product"/>
    <x v="0"/>
    <n v="3"/>
    <n v="91.776633959999998"/>
    <n v="275.32990189999998"/>
    <x v="1"/>
    <b v="0"/>
    <n v="0"/>
    <b v="1"/>
    <s v="From the store"/>
    <n v="0"/>
    <x v="2"/>
    <x v="0"/>
    <n v="3"/>
    <b v="1"/>
  </r>
  <r>
    <n v="4418"/>
    <x v="352"/>
    <x v="1"/>
    <d v="1899-12-30T21:07:07"/>
    <n v="292"/>
    <n v="48"/>
    <x v="1"/>
    <x v="1"/>
    <s v="City_1"/>
    <n v="12"/>
    <b v="0"/>
    <n v="405"/>
    <s v="Toys_Product"/>
    <x v="0"/>
    <n v="1"/>
    <n v="46.8542925"/>
    <n v="46.8542925"/>
    <x v="1"/>
    <b v="0"/>
    <n v="4.6854292500000003"/>
    <b v="1"/>
    <s v="From the store"/>
    <n v="0"/>
    <x v="0"/>
    <x v="2"/>
    <n v="3"/>
    <b v="1"/>
  </r>
  <r>
    <n v="4419"/>
    <x v="331"/>
    <x v="5"/>
    <d v="1899-12-30T15:12:53"/>
    <n v="53"/>
    <n v="70"/>
    <x v="1"/>
    <x v="1"/>
    <s v="City_17"/>
    <s v="Online"/>
    <b v="1"/>
    <n v="239"/>
    <s v="Food_Product"/>
    <x v="3"/>
    <n v="5"/>
    <n v="56.938600059999999"/>
    <n v="284.69300029999999"/>
    <x v="3"/>
    <b v="0"/>
    <n v="28.469300029999999"/>
    <b v="1"/>
    <s v="Overnight"/>
    <n v="4"/>
    <x v="1"/>
    <x v="2"/>
    <n v="1"/>
    <b v="1"/>
  </r>
  <r>
    <n v="4420"/>
    <x v="363"/>
    <x v="0"/>
    <d v="1899-12-30T15:50:28"/>
    <n v="467"/>
    <n v="43"/>
    <x v="0"/>
    <x v="2"/>
    <s v="City_16"/>
    <n v="11"/>
    <b v="0"/>
    <n v="571"/>
    <s v="Clothing_Product"/>
    <x v="1"/>
    <n v="2"/>
    <n v="48.424678249999999"/>
    <n v="96.849356490000005"/>
    <x v="2"/>
    <b v="0"/>
    <n v="9.6849356489999998"/>
    <b v="0"/>
    <s v="From the store"/>
    <n v="0"/>
    <x v="1"/>
    <x v="2"/>
    <n v="5"/>
    <b v="1"/>
  </r>
  <r>
    <n v="4421"/>
    <x v="32"/>
    <x v="2"/>
    <d v="1899-12-30T14:58:31"/>
    <n v="196"/>
    <n v="63"/>
    <x v="1"/>
    <x v="1"/>
    <s v="City_2"/>
    <s v="Online"/>
    <b v="1"/>
    <n v="771"/>
    <s v="Food_Product"/>
    <x v="3"/>
    <n v="1"/>
    <n v="55.5548304"/>
    <n v="55.5548304"/>
    <x v="3"/>
    <b v="1"/>
    <n v="5.5554830400000004"/>
    <b v="1"/>
    <s v="Standard"/>
    <n v="4"/>
    <x v="1"/>
    <x v="2"/>
    <n v="2"/>
    <b v="1"/>
  </r>
  <r>
    <n v="4422"/>
    <x v="108"/>
    <x v="2"/>
    <d v="1899-12-30T09:48:36"/>
    <n v="314"/>
    <n v="56"/>
    <x v="1"/>
    <x v="1"/>
    <s v="City_9"/>
    <s v="Online"/>
    <b v="1"/>
    <n v="591"/>
    <s v="Decorations_Product"/>
    <x v="2"/>
    <n v="1"/>
    <n v="90.636702310000004"/>
    <n v="90.636702310000004"/>
    <x v="3"/>
    <b v="1"/>
    <n v="9.0636702309999997"/>
    <b v="1"/>
    <s v="Overnight"/>
    <n v="5"/>
    <x v="2"/>
    <x v="2"/>
    <n v="2"/>
    <b v="1"/>
  </r>
  <r>
    <n v="4423"/>
    <x v="329"/>
    <x v="2"/>
    <d v="1899-12-30T23:45:05"/>
    <n v="377"/>
    <n v="40"/>
    <x v="0"/>
    <x v="0"/>
    <s v="City_4"/>
    <n v="9"/>
    <b v="0"/>
    <n v="810"/>
    <s v="Electronics_Product"/>
    <x v="4"/>
    <n v="4"/>
    <n v="17.30512362"/>
    <n v="69.220494489999993"/>
    <x v="2"/>
    <b v="0"/>
    <n v="0"/>
    <b v="0"/>
    <s v="From the store"/>
    <n v="0"/>
    <x v="1"/>
    <x v="1"/>
    <n v="4"/>
    <b v="1"/>
  </r>
  <r>
    <n v="4424"/>
    <x v="305"/>
    <x v="1"/>
    <d v="1899-12-30T13:09:50"/>
    <n v="215"/>
    <n v="32"/>
    <x v="0"/>
    <x v="1"/>
    <s v="City_14"/>
    <s v="Online"/>
    <b v="1"/>
    <n v="375"/>
    <s v="Clothing_Product"/>
    <x v="1"/>
    <n v="3"/>
    <n v="11.92067361"/>
    <n v="35.762020829999997"/>
    <x v="0"/>
    <b v="1"/>
    <n v="0"/>
    <b v="0"/>
    <s v="Express"/>
    <n v="3"/>
    <x v="1"/>
    <x v="0"/>
    <n v="2"/>
    <b v="0"/>
  </r>
  <r>
    <n v="4425"/>
    <x v="322"/>
    <x v="4"/>
    <d v="1899-12-30T16:49:21"/>
    <n v="3"/>
    <n v="33"/>
    <x v="0"/>
    <x v="0"/>
    <s v="City_18"/>
    <s v="Online"/>
    <b v="1"/>
    <n v="960"/>
    <s v="Clothing_Product"/>
    <x v="1"/>
    <n v="2"/>
    <n v="28.59295406"/>
    <n v="57.185908120000001"/>
    <x v="2"/>
    <b v="1"/>
    <n v="0"/>
    <b v="0"/>
    <s v="Express"/>
    <n v="2"/>
    <x v="2"/>
    <x v="1"/>
    <n v="3"/>
    <b v="1"/>
  </r>
  <r>
    <n v="4426"/>
    <x v="52"/>
    <x v="4"/>
    <d v="1899-12-30T02:21:05"/>
    <n v="278"/>
    <n v="51"/>
    <x v="1"/>
    <x v="0"/>
    <s v="City_6"/>
    <s v="Online"/>
    <b v="1"/>
    <n v="798"/>
    <s v="Food_Product"/>
    <x v="3"/>
    <n v="3"/>
    <n v="12.353026939999999"/>
    <n v="37.059080829999999"/>
    <x v="3"/>
    <b v="1"/>
    <n v="0"/>
    <b v="1"/>
    <s v="Standard"/>
    <n v="2"/>
    <x v="0"/>
    <x v="0"/>
    <n v="1"/>
    <b v="0"/>
  </r>
  <r>
    <n v="4427"/>
    <x v="46"/>
    <x v="2"/>
    <d v="1899-12-30T11:34:37"/>
    <n v="54"/>
    <n v="34"/>
    <x v="0"/>
    <x v="0"/>
    <s v="City_12"/>
    <n v="74"/>
    <b v="0"/>
    <n v="159"/>
    <s v="Decorations_Product"/>
    <x v="2"/>
    <n v="3"/>
    <n v="13.31207981"/>
    <n v="39.936239430000001"/>
    <x v="3"/>
    <b v="0"/>
    <n v="0"/>
    <b v="0"/>
    <s v="From the store"/>
    <n v="0"/>
    <x v="2"/>
    <x v="0"/>
    <n v="4"/>
    <b v="0"/>
  </r>
  <r>
    <n v="4428"/>
    <x v="160"/>
    <x v="2"/>
    <d v="1899-12-30T10:53:04"/>
    <n v="435"/>
    <n v="52"/>
    <x v="1"/>
    <x v="1"/>
    <s v="City_10"/>
    <n v="71"/>
    <b v="0"/>
    <n v="918"/>
    <s v="Toys_Product"/>
    <x v="0"/>
    <n v="4"/>
    <n v="81.003468499999997"/>
    <n v="324.01387399999999"/>
    <x v="3"/>
    <b v="0"/>
    <n v="0"/>
    <b v="0"/>
    <s v="From the store"/>
    <n v="0"/>
    <x v="0"/>
    <x v="1"/>
    <n v="1"/>
    <b v="1"/>
  </r>
  <r>
    <n v="4429"/>
    <x v="216"/>
    <x v="5"/>
    <d v="1899-12-30T02:37:00"/>
    <n v="32"/>
    <n v="68"/>
    <x v="1"/>
    <x v="1"/>
    <s v="City_20"/>
    <s v="Online"/>
    <b v="1"/>
    <n v="376"/>
    <s v="Electronics_Product"/>
    <x v="4"/>
    <n v="1"/>
    <n v="74.375857940000003"/>
    <n v="74.375857940000003"/>
    <x v="3"/>
    <b v="0"/>
    <n v="7.4375857940000003"/>
    <b v="0"/>
    <s v="Express"/>
    <n v="3"/>
    <x v="0"/>
    <x v="2"/>
    <n v="4"/>
    <b v="0"/>
  </r>
  <r>
    <n v="4430"/>
    <x v="254"/>
    <x v="5"/>
    <d v="1899-12-30T07:26:38"/>
    <n v="473"/>
    <n v="54"/>
    <x v="1"/>
    <x v="2"/>
    <s v="City_10"/>
    <s v="Online"/>
    <b v="1"/>
    <n v="178"/>
    <s v="Decorations_Product"/>
    <x v="2"/>
    <n v="3"/>
    <n v="32.3154307"/>
    <n v="96.946292099999994"/>
    <x v="0"/>
    <b v="1"/>
    <n v="0"/>
    <b v="1"/>
    <s v="Standard"/>
    <n v="3"/>
    <x v="0"/>
    <x v="0"/>
    <n v="3"/>
    <b v="0"/>
  </r>
  <r>
    <n v="4431"/>
    <x v="246"/>
    <x v="4"/>
    <d v="1899-12-30T10:48:40"/>
    <n v="259"/>
    <n v="58"/>
    <x v="1"/>
    <x v="1"/>
    <s v="City_19"/>
    <n v="87"/>
    <b v="0"/>
    <n v="717"/>
    <s v="Clothing_Product"/>
    <x v="1"/>
    <n v="1"/>
    <n v="88.592497550000004"/>
    <n v="88.592497550000004"/>
    <x v="3"/>
    <b v="1"/>
    <n v="0"/>
    <b v="1"/>
    <s v="From the store"/>
    <n v="0"/>
    <x v="0"/>
    <x v="1"/>
    <n v="2"/>
    <b v="1"/>
  </r>
  <r>
    <n v="4432"/>
    <x v="260"/>
    <x v="3"/>
    <d v="1899-12-30T14:08:08"/>
    <n v="56"/>
    <n v="30"/>
    <x v="0"/>
    <x v="0"/>
    <s v="City_14"/>
    <s v="Online"/>
    <b v="1"/>
    <n v="909"/>
    <s v="Food_Product"/>
    <x v="3"/>
    <n v="5"/>
    <n v="56.995345620000002"/>
    <n v="284.9767281"/>
    <x v="0"/>
    <b v="0"/>
    <n v="28.497672810000001"/>
    <b v="1"/>
    <s v="Overnight"/>
    <n v="1"/>
    <x v="2"/>
    <x v="2"/>
    <n v="5"/>
    <b v="0"/>
  </r>
  <r>
    <n v="4433"/>
    <x v="103"/>
    <x v="4"/>
    <d v="1899-12-30T06:58:10"/>
    <n v="331"/>
    <n v="29"/>
    <x v="0"/>
    <x v="0"/>
    <s v="City_8"/>
    <s v="Online"/>
    <b v="1"/>
    <n v="344"/>
    <s v="Electronics_Product"/>
    <x v="4"/>
    <n v="4"/>
    <n v="51.382109960000001"/>
    <n v="205.5284398"/>
    <x v="1"/>
    <b v="1"/>
    <n v="0"/>
    <b v="1"/>
    <s v="Standard"/>
    <n v="4"/>
    <x v="2"/>
    <x v="1"/>
    <n v="5"/>
    <b v="0"/>
  </r>
  <r>
    <n v="4434"/>
    <x v="119"/>
    <x v="3"/>
    <d v="1899-12-30T23:12:23"/>
    <n v="393"/>
    <n v="28"/>
    <x v="0"/>
    <x v="0"/>
    <s v="City_7"/>
    <n v="30"/>
    <b v="0"/>
    <n v="15"/>
    <s v="Toys_Product"/>
    <x v="0"/>
    <n v="3"/>
    <n v="54.466284479999999"/>
    <n v="163.39885340000001"/>
    <x v="1"/>
    <b v="0"/>
    <n v="0"/>
    <b v="0"/>
    <s v="From the store"/>
    <n v="0"/>
    <x v="1"/>
    <x v="1"/>
    <n v="2"/>
    <b v="1"/>
  </r>
  <r>
    <n v="4435"/>
    <x v="127"/>
    <x v="1"/>
    <d v="1899-12-30T15:25:36"/>
    <n v="49"/>
    <n v="31"/>
    <x v="0"/>
    <x v="2"/>
    <s v="City_4"/>
    <s v="Online"/>
    <b v="1"/>
    <n v="70"/>
    <s v="Toys_Product"/>
    <x v="0"/>
    <n v="1"/>
    <n v="54.652907689999999"/>
    <n v="54.652907689999999"/>
    <x v="0"/>
    <b v="0"/>
    <n v="0"/>
    <b v="0"/>
    <s v="Express"/>
    <n v="1"/>
    <x v="2"/>
    <x v="0"/>
    <n v="5"/>
    <b v="1"/>
  </r>
  <r>
    <n v="4436"/>
    <x v="221"/>
    <x v="2"/>
    <d v="1899-12-30T12:58:17"/>
    <n v="329"/>
    <n v="22"/>
    <x v="2"/>
    <x v="2"/>
    <s v="City_2"/>
    <n v="54"/>
    <b v="0"/>
    <n v="89"/>
    <s v="Electronics_Product"/>
    <x v="4"/>
    <n v="3"/>
    <n v="57.80145512"/>
    <n v="173.40436539999999"/>
    <x v="2"/>
    <b v="1"/>
    <n v="17.340436539999999"/>
    <b v="0"/>
    <s v="From the store"/>
    <n v="0"/>
    <x v="2"/>
    <x v="2"/>
    <n v="5"/>
    <b v="1"/>
  </r>
  <r>
    <n v="4437"/>
    <x v="258"/>
    <x v="0"/>
    <d v="1899-12-30T18:09:41"/>
    <n v="356"/>
    <n v="33"/>
    <x v="0"/>
    <x v="1"/>
    <s v="City_7"/>
    <s v="Online"/>
    <b v="1"/>
    <n v="919"/>
    <s v="Food_Product"/>
    <x v="3"/>
    <n v="1"/>
    <n v="48.523606809999997"/>
    <n v="48.523606809999997"/>
    <x v="1"/>
    <b v="1"/>
    <n v="0"/>
    <b v="1"/>
    <s v="Express"/>
    <n v="4"/>
    <x v="2"/>
    <x v="1"/>
    <n v="5"/>
    <b v="1"/>
  </r>
  <r>
    <n v="4438"/>
    <x v="203"/>
    <x v="2"/>
    <d v="1899-12-30T07:56:31"/>
    <n v="284"/>
    <n v="29"/>
    <x v="0"/>
    <x v="2"/>
    <s v="City_13"/>
    <s v="Online"/>
    <b v="1"/>
    <n v="397"/>
    <s v="Decorations_Product"/>
    <x v="2"/>
    <n v="2"/>
    <n v="67.055216259999995"/>
    <n v="134.1104325"/>
    <x v="1"/>
    <b v="0"/>
    <n v="0"/>
    <b v="1"/>
    <s v="Express"/>
    <n v="1"/>
    <x v="0"/>
    <x v="0"/>
    <n v="4"/>
    <b v="1"/>
  </r>
  <r>
    <n v="4439"/>
    <x v="31"/>
    <x v="3"/>
    <d v="1899-12-30T02:03:00"/>
    <n v="25"/>
    <n v="46"/>
    <x v="1"/>
    <x v="1"/>
    <s v="City_1"/>
    <n v="41"/>
    <b v="0"/>
    <n v="68"/>
    <s v="Decorations_Product"/>
    <x v="2"/>
    <n v="1"/>
    <n v="64.041104509999997"/>
    <n v="64.041104509999997"/>
    <x v="0"/>
    <b v="1"/>
    <n v="0"/>
    <b v="0"/>
    <s v="From the store"/>
    <n v="0"/>
    <x v="0"/>
    <x v="1"/>
    <n v="1"/>
    <b v="1"/>
  </r>
  <r>
    <n v="4440"/>
    <x v="202"/>
    <x v="4"/>
    <d v="1899-12-30T13:06:45"/>
    <n v="177"/>
    <n v="32"/>
    <x v="0"/>
    <x v="1"/>
    <s v="City_6"/>
    <n v="58"/>
    <b v="0"/>
    <n v="345"/>
    <s v="Food_Product"/>
    <x v="3"/>
    <n v="2"/>
    <n v="55.071262419999996"/>
    <n v="110.1425248"/>
    <x v="3"/>
    <b v="0"/>
    <n v="0"/>
    <b v="1"/>
    <s v="From the store"/>
    <n v="0"/>
    <x v="2"/>
    <x v="1"/>
    <n v="5"/>
    <b v="1"/>
  </r>
  <r>
    <n v="4441"/>
    <x v="74"/>
    <x v="3"/>
    <d v="1899-12-30T05:53:03"/>
    <n v="11"/>
    <n v="23"/>
    <x v="2"/>
    <x v="0"/>
    <s v="City_6"/>
    <n v="46"/>
    <b v="0"/>
    <n v="614"/>
    <s v="Electronics_Product"/>
    <x v="4"/>
    <n v="3"/>
    <n v="97.445106280000005"/>
    <n v="292.33531879999998"/>
    <x v="1"/>
    <b v="0"/>
    <n v="29.233531880000001"/>
    <b v="0"/>
    <s v="From the store"/>
    <n v="0"/>
    <x v="1"/>
    <x v="2"/>
    <n v="4"/>
    <b v="1"/>
  </r>
  <r>
    <n v="4442"/>
    <x v="86"/>
    <x v="3"/>
    <d v="1899-12-30T19:18:55"/>
    <n v="219"/>
    <n v="59"/>
    <x v="1"/>
    <x v="1"/>
    <s v="City_5"/>
    <n v="82"/>
    <b v="0"/>
    <n v="925"/>
    <s v="Electronics_Product"/>
    <x v="4"/>
    <n v="4"/>
    <n v="59.588315430000002"/>
    <n v="238.35326169999999"/>
    <x v="2"/>
    <b v="0"/>
    <n v="0"/>
    <b v="0"/>
    <s v="From the store"/>
    <n v="0"/>
    <x v="1"/>
    <x v="1"/>
    <n v="4"/>
    <b v="0"/>
  </r>
  <r>
    <n v="4443"/>
    <x v="252"/>
    <x v="1"/>
    <d v="1899-12-30T02:06:36"/>
    <n v="169"/>
    <n v="35"/>
    <x v="0"/>
    <x v="0"/>
    <s v="City_5"/>
    <s v="Online"/>
    <b v="1"/>
    <n v="509"/>
    <s v="Clothing_Product"/>
    <x v="1"/>
    <n v="3"/>
    <n v="19.394453389999999"/>
    <n v="58.183360159999999"/>
    <x v="2"/>
    <b v="0"/>
    <n v="0"/>
    <b v="1"/>
    <s v="Overnight"/>
    <n v="5"/>
    <x v="1"/>
    <x v="0"/>
    <n v="2"/>
    <b v="0"/>
  </r>
  <r>
    <n v="4444"/>
    <x v="243"/>
    <x v="1"/>
    <d v="1899-12-30T11:01:32"/>
    <n v="89"/>
    <n v="41"/>
    <x v="0"/>
    <x v="0"/>
    <s v="City_2"/>
    <s v="Online"/>
    <b v="1"/>
    <n v="340"/>
    <s v="Food_Product"/>
    <x v="3"/>
    <n v="1"/>
    <n v="48.861648359999997"/>
    <n v="48.861648359999997"/>
    <x v="1"/>
    <b v="0"/>
    <n v="0"/>
    <b v="1"/>
    <s v="Express"/>
    <n v="3"/>
    <x v="2"/>
    <x v="1"/>
    <n v="1"/>
    <b v="1"/>
  </r>
  <r>
    <n v="4445"/>
    <x v="187"/>
    <x v="3"/>
    <d v="1899-12-30T17:45:49"/>
    <n v="12"/>
    <n v="58"/>
    <x v="1"/>
    <x v="1"/>
    <s v="City_2"/>
    <n v="55"/>
    <b v="0"/>
    <n v="41"/>
    <s v="Toys_Product"/>
    <x v="0"/>
    <n v="5"/>
    <n v="68.926468290000003"/>
    <n v="344.63234139999997"/>
    <x v="0"/>
    <b v="0"/>
    <n v="0"/>
    <b v="0"/>
    <s v="From the store"/>
    <n v="0"/>
    <x v="2"/>
    <x v="1"/>
    <n v="2"/>
    <b v="1"/>
  </r>
  <r>
    <n v="4446"/>
    <x v="160"/>
    <x v="2"/>
    <d v="1899-12-30T22:21:08"/>
    <n v="274"/>
    <n v="49"/>
    <x v="1"/>
    <x v="0"/>
    <s v="City_13"/>
    <s v="Online"/>
    <b v="1"/>
    <n v="359"/>
    <s v="Electronics_Product"/>
    <x v="4"/>
    <n v="4"/>
    <n v="75.084138429999996"/>
    <n v="300.33655370000002"/>
    <x v="1"/>
    <b v="0"/>
    <n v="30.033655370000002"/>
    <b v="0"/>
    <s v="Overnight"/>
    <n v="1"/>
    <x v="1"/>
    <x v="2"/>
    <n v="3"/>
    <b v="1"/>
  </r>
  <r>
    <n v="4447"/>
    <x v="64"/>
    <x v="2"/>
    <d v="1899-12-30T09:27:58"/>
    <n v="238"/>
    <n v="58"/>
    <x v="1"/>
    <x v="2"/>
    <s v="City_19"/>
    <n v="86"/>
    <b v="0"/>
    <n v="783"/>
    <s v="Food_Product"/>
    <x v="3"/>
    <n v="4"/>
    <n v="19.195999690000001"/>
    <n v="76.783998760000003"/>
    <x v="3"/>
    <b v="0"/>
    <n v="7.6783998760000003"/>
    <b v="0"/>
    <s v="From the store"/>
    <n v="0"/>
    <x v="2"/>
    <x v="2"/>
    <n v="5"/>
    <b v="1"/>
  </r>
  <r>
    <n v="4448"/>
    <x v="172"/>
    <x v="1"/>
    <d v="1899-12-30T05:31:03"/>
    <n v="361"/>
    <n v="26"/>
    <x v="0"/>
    <x v="1"/>
    <s v="City_11"/>
    <s v="Online"/>
    <b v="1"/>
    <n v="941"/>
    <s v="Decorations_Product"/>
    <x v="2"/>
    <n v="1"/>
    <n v="84.321476160000003"/>
    <n v="84.321476160000003"/>
    <x v="1"/>
    <b v="1"/>
    <n v="8.432147616"/>
    <b v="1"/>
    <s v="Overnight"/>
    <n v="3"/>
    <x v="2"/>
    <x v="2"/>
    <n v="4"/>
    <b v="0"/>
  </r>
  <r>
    <n v="4449"/>
    <x v="222"/>
    <x v="4"/>
    <d v="1899-12-30T19:01:12"/>
    <n v="452"/>
    <n v="62"/>
    <x v="1"/>
    <x v="1"/>
    <s v="City_7"/>
    <n v="73"/>
    <b v="0"/>
    <n v="114"/>
    <s v="Food_Product"/>
    <x v="3"/>
    <n v="4"/>
    <n v="45.955173420000001"/>
    <n v="183.82069369999999"/>
    <x v="2"/>
    <b v="1"/>
    <n v="18.38206937"/>
    <b v="0"/>
    <s v="From the store"/>
    <n v="0"/>
    <x v="1"/>
    <x v="2"/>
    <n v="4"/>
    <b v="1"/>
  </r>
  <r>
    <n v="4450"/>
    <x v="154"/>
    <x v="5"/>
    <d v="1899-12-30T22:39:52"/>
    <n v="200"/>
    <n v="24"/>
    <x v="2"/>
    <x v="0"/>
    <s v="City_17"/>
    <n v="43"/>
    <b v="0"/>
    <n v="745"/>
    <s v="Decorations_Product"/>
    <x v="2"/>
    <n v="2"/>
    <n v="65.399732290000003"/>
    <n v="130.79946459999999"/>
    <x v="0"/>
    <b v="0"/>
    <n v="0"/>
    <b v="1"/>
    <s v="From the store"/>
    <n v="0"/>
    <x v="2"/>
    <x v="1"/>
    <n v="2"/>
    <b v="1"/>
  </r>
  <r>
    <n v="4451"/>
    <x v="254"/>
    <x v="5"/>
    <d v="1899-12-30T03:48:09"/>
    <n v="282"/>
    <n v="54"/>
    <x v="1"/>
    <x v="1"/>
    <s v="City_13"/>
    <s v="Online"/>
    <b v="1"/>
    <n v="500"/>
    <s v="Electronics_Product"/>
    <x v="4"/>
    <n v="3"/>
    <n v="74.99722568"/>
    <n v="224.99167700000001"/>
    <x v="0"/>
    <b v="1"/>
    <n v="0"/>
    <b v="0"/>
    <s v="Express"/>
    <n v="3"/>
    <x v="0"/>
    <x v="1"/>
    <n v="2"/>
    <b v="0"/>
  </r>
  <r>
    <n v="4452"/>
    <x v="183"/>
    <x v="0"/>
    <d v="1899-12-30T14:34:13"/>
    <n v="302"/>
    <n v="60"/>
    <x v="1"/>
    <x v="0"/>
    <s v="City_5"/>
    <n v="46"/>
    <b v="0"/>
    <n v="303"/>
    <s v="Electronics_Product"/>
    <x v="4"/>
    <n v="1"/>
    <n v="98.21179497"/>
    <n v="98.21179497"/>
    <x v="0"/>
    <b v="1"/>
    <n v="9.8211794969999993"/>
    <b v="1"/>
    <s v="From the store"/>
    <n v="0"/>
    <x v="0"/>
    <x v="2"/>
    <n v="5"/>
    <b v="1"/>
  </r>
  <r>
    <n v="4453"/>
    <x v="308"/>
    <x v="5"/>
    <d v="1899-12-30T07:44:25"/>
    <n v="446"/>
    <n v="55"/>
    <x v="1"/>
    <x v="2"/>
    <s v="City_15"/>
    <n v="22"/>
    <b v="0"/>
    <n v="709"/>
    <s v="Toys_Product"/>
    <x v="0"/>
    <n v="5"/>
    <n v="97.987425470000005"/>
    <n v="489.93712740000001"/>
    <x v="0"/>
    <b v="1"/>
    <n v="48.993712739999999"/>
    <b v="0"/>
    <s v="From the store"/>
    <n v="0"/>
    <x v="0"/>
    <x v="2"/>
    <n v="4"/>
    <b v="0"/>
  </r>
  <r>
    <n v="4454"/>
    <x v="314"/>
    <x v="5"/>
    <d v="1899-12-30T04:22:13"/>
    <n v="455"/>
    <n v="55"/>
    <x v="1"/>
    <x v="2"/>
    <s v="City_7"/>
    <s v="Online"/>
    <b v="1"/>
    <n v="55"/>
    <s v="Clothing_Product"/>
    <x v="1"/>
    <n v="5"/>
    <n v="74.996943229999999"/>
    <n v="374.98471619999998"/>
    <x v="2"/>
    <b v="1"/>
    <n v="0"/>
    <b v="1"/>
    <s v="Standard"/>
    <n v="2"/>
    <x v="0"/>
    <x v="1"/>
    <n v="1"/>
    <b v="1"/>
  </r>
  <r>
    <n v="4455"/>
    <x v="297"/>
    <x v="0"/>
    <d v="1899-12-30T02:19:11"/>
    <n v="4"/>
    <n v="19"/>
    <x v="2"/>
    <x v="2"/>
    <s v="City_10"/>
    <n v="84"/>
    <b v="0"/>
    <n v="680"/>
    <s v="Electronics_Product"/>
    <x v="4"/>
    <n v="3"/>
    <n v="36.590621689999999"/>
    <n v="109.7718651"/>
    <x v="0"/>
    <b v="1"/>
    <n v="10.977186509999999"/>
    <b v="1"/>
    <s v="From the store"/>
    <n v="0"/>
    <x v="1"/>
    <x v="2"/>
    <n v="3"/>
    <b v="0"/>
  </r>
  <r>
    <n v="4456"/>
    <x v="216"/>
    <x v="5"/>
    <d v="1899-12-30T14:52:03"/>
    <n v="322"/>
    <n v="70"/>
    <x v="1"/>
    <x v="2"/>
    <s v="City_9"/>
    <s v="Online"/>
    <b v="1"/>
    <n v="141"/>
    <s v="Toys_Product"/>
    <x v="0"/>
    <n v="4"/>
    <n v="48.028815659999999"/>
    <n v="192.11526269999999"/>
    <x v="0"/>
    <b v="0"/>
    <n v="0"/>
    <b v="1"/>
    <s v="Overnight"/>
    <n v="2"/>
    <x v="0"/>
    <x v="1"/>
    <n v="3"/>
    <b v="0"/>
  </r>
  <r>
    <n v="4457"/>
    <x v="123"/>
    <x v="2"/>
    <d v="1899-12-30T18:22:37"/>
    <n v="238"/>
    <n v="27"/>
    <x v="0"/>
    <x v="1"/>
    <s v="City_13"/>
    <n v="74"/>
    <b v="0"/>
    <n v="793"/>
    <s v="Food_Product"/>
    <x v="3"/>
    <n v="3"/>
    <n v="92.356618740000002"/>
    <n v="277.0698562"/>
    <x v="2"/>
    <b v="0"/>
    <n v="0"/>
    <b v="0"/>
    <s v="From the store"/>
    <n v="0"/>
    <x v="2"/>
    <x v="0"/>
    <n v="5"/>
    <b v="1"/>
  </r>
  <r>
    <n v="4458"/>
    <x v="352"/>
    <x v="1"/>
    <d v="1899-12-30T21:58:14"/>
    <n v="108"/>
    <n v="70"/>
    <x v="1"/>
    <x v="0"/>
    <s v="City_2"/>
    <s v="Online"/>
    <b v="1"/>
    <n v="773"/>
    <s v="Food_Product"/>
    <x v="3"/>
    <n v="4"/>
    <n v="64.101432799999998"/>
    <n v="256.40573119999999"/>
    <x v="0"/>
    <b v="1"/>
    <n v="0"/>
    <b v="0"/>
    <s v="Express"/>
    <n v="4"/>
    <x v="1"/>
    <x v="0"/>
    <n v="4"/>
    <b v="1"/>
  </r>
  <r>
    <n v="4459"/>
    <x v="147"/>
    <x v="1"/>
    <d v="1899-12-30T14:13:11"/>
    <n v="46"/>
    <n v="22"/>
    <x v="2"/>
    <x v="1"/>
    <s v="City_11"/>
    <n v="77"/>
    <b v="0"/>
    <n v="861"/>
    <s v="Decorations_Product"/>
    <x v="2"/>
    <n v="3"/>
    <n v="15.70895501"/>
    <n v="47.126865019999997"/>
    <x v="3"/>
    <b v="1"/>
    <n v="0"/>
    <b v="1"/>
    <s v="From the store"/>
    <n v="0"/>
    <x v="0"/>
    <x v="0"/>
    <n v="3"/>
    <b v="0"/>
  </r>
  <r>
    <n v="4460"/>
    <x v="237"/>
    <x v="5"/>
    <d v="1899-12-30T14:00:30"/>
    <n v="59"/>
    <n v="47"/>
    <x v="1"/>
    <x v="2"/>
    <s v="City_14"/>
    <n v="61"/>
    <b v="0"/>
    <n v="356"/>
    <s v="Decorations_Product"/>
    <x v="2"/>
    <n v="1"/>
    <n v="27.387446570000002"/>
    <n v="27.387446570000002"/>
    <x v="0"/>
    <b v="0"/>
    <n v="2.7387446569999998"/>
    <b v="1"/>
    <s v="From the store"/>
    <n v="0"/>
    <x v="1"/>
    <x v="2"/>
    <n v="5"/>
    <b v="1"/>
  </r>
  <r>
    <n v="4461"/>
    <x v="245"/>
    <x v="5"/>
    <d v="1899-12-30T04:37:25"/>
    <n v="145"/>
    <n v="69"/>
    <x v="1"/>
    <x v="2"/>
    <s v="City_20"/>
    <s v="Online"/>
    <b v="1"/>
    <n v="441"/>
    <s v="Decorations_Product"/>
    <x v="2"/>
    <n v="3"/>
    <n v="41.319538790000003"/>
    <n v="123.9586164"/>
    <x v="3"/>
    <b v="0"/>
    <n v="0"/>
    <b v="0"/>
    <s v="Express"/>
    <n v="2"/>
    <x v="0"/>
    <x v="0"/>
    <n v="2"/>
    <b v="1"/>
  </r>
  <r>
    <n v="4462"/>
    <x v="154"/>
    <x v="5"/>
    <d v="1899-12-30T09:07:25"/>
    <n v="277"/>
    <n v="33"/>
    <x v="0"/>
    <x v="1"/>
    <s v="City_1"/>
    <s v="Online"/>
    <b v="1"/>
    <n v="266"/>
    <s v="Electronics_Product"/>
    <x v="4"/>
    <n v="1"/>
    <n v="30.94824032"/>
    <n v="30.94824032"/>
    <x v="0"/>
    <b v="0"/>
    <n v="3.094824032"/>
    <b v="0"/>
    <s v="Express"/>
    <n v="2"/>
    <x v="1"/>
    <x v="2"/>
    <n v="2"/>
    <b v="0"/>
  </r>
  <r>
    <n v="4463"/>
    <x v="362"/>
    <x v="0"/>
    <d v="1899-12-30T07:49:56"/>
    <n v="87"/>
    <n v="36"/>
    <x v="0"/>
    <x v="2"/>
    <s v="City_18"/>
    <n v="76"/>
    <b v="0"/>
    <n v="146"/>
    <s v="Decorations_Product"/>
    <x v="2"/>
    <n v="4"/>
    <n v="10.590274600000001"/>
    <n v="42.361098419999998"/>
    <x v="1"/>
    <b v="1"/>
    <n v="0"/>
    <b v="1"/>
    <s v="From the store"/>
    <n v="0"/>
    <x v="2"/>
    <x v="0"/>
    <n v="4"/>
    <b v="0"/>
  </r>
  <r>
    <n v="4464"/>
    <x v="255"/>
    <x v="0"/>
    <d v="1899-12-30T01:05:28"/>
    <n v="3"/>
    <n v="42"/>
    <x v="0"/>
    <x v="1"/>
    <s v="City_12"/>
    <s v="Online"/>
    <b v="1"/>
    <n v="307"/>
    <s v="Food_Product"/>
    <x v="3"/>
    <n v="3"/>
    <n v="90.48325475"/>
    <n v="271.44976430000003"/>
    <x v="0"/>
    <b v="0"/>
    <n v="0"/>
    <b v="1"/>
    <s v="Overnight"/>
    <n v="5"/>
    <x v="1"/>
    <x v="1"/>
    <n v="5"/>
    <b v="0"/>
  </r>
  <r>
    <n v="4465"/>
    <x v="204"/>
    <x v="5"/>
    <d v="1899-12-30T02:35:10"/>
    <n v="240"/>
    <n v="28"/>
    <x v="0"/>
    <x v="0"/>
    <s v="City_14"/>
    <s v="Online"/>
    <b v="1"/>
    <n v="468"/>
    <s v="Decorations_Product"/>
    <x v="2"/>
    <n v="5"/>
    <n v="98.732406359999999"/>
    <n v="493.66203180000002"/>
    <x v="1"/>
    <b v="0"/>
    <n v="0"/>
    <b v="1"/>
    <s v="Standard"/>
    <n v="5"/>
    <x v="0"/>
    <x v="0"/>
    <n v="5"/>
    <b v="0"/>
  </r>
  <r>
    <n v="4466"/>
    <x v="256"/>
    <x v="1"/>
    <d v="1899-12-30T00:18:26"/>
    <n v="242"/>
    <n v="38"/>
    <x v="0"/>
    <x v="1"/>
    <s v="City_8"/>
    <s v="Online"/>
    <b v="1"/>
    <n v="579"/>
    <s v="Decorations_Product"/>
    <x v="2"/>
    <n v="4"/>
    <n v="26.756379249999998"/>
    <n v="107.02551699999999"/>
    <x v="2"/>
    <b v="1"/>
    <n v="10.702551700000001"/>
    <b v="1"/>
    <s v="Express"/>
    <n v="3"/>
    <x v="2"/>
    <x v="2"/>
    <n v="1"/>
    <b v="0"/>
  </r>
  <r>
    <n v="4467"/>
    <x v="109"/>
    <x v="5"/>
    <d v="1899-12-30T03:03:34"/>
    <n v="259"/>
    <n v="35"/>
    <x v="0"/>
    <x v="2"/>
    <s v="City_1"/>
    <s v="Online"/>
    <b v="1"/>
    <n v="236"/>
    <s v="Food_Product"/>
    <x v="3"/>
    <n v="2"/>
    <n v="81.794685009999995"/>
    <n v="163.58937"/>
    <x v="3"/>
    <b v="1"/>
    <n v="16.358937000000001"/>
    <b v="0"/>
    <s v="Overnight"/>
    <n v="4"/>
    <x v="0"/>
    <x v="2"/>
    <n v="2"/>
    <b v="0"/>
  </r>
  <r>
    <n v="4468"/>
    <x v="276"/>
    <x v="1"/>
    <d v="1899-12-30T20:24:23"/>
    <n v="252"/>
    <n v="67"/>
    <x v="1"/>
    <x v="2"/>
    <s v="City_1"/>
    <n v="8"/>
    <b v="0"/>
    <n v="51"/>
    <s v="Clothing_Product"/>
    <x v="1"/>
    <n v="4"/>
    <n v="60.53457306"/>
    <n v="242.1382922"/>
    <x v="2"/>
    <b v="0"/>
    <n v="24.213829220000001"/>
    <b v="0"/>
    <s v="From the store"/>
    <n v="0"/>
    <x v="2"/>
    <x v="2"/>
    <n v="2"/>
    <b v="0"/>
  </r>
  <r>
    <n v="4469"/>
    <x v="317"/>
    <x v="5"/>
    <d v="1899-12-30T18:54:46"/>
    <n v="233"/>
    <n v="25"/>
    <x v="0"/>
    <x v="2"/>
    <s v="City_15"/>
    <s v="Online"/>
    <b v="1"/>
    <n v="683"/>
    <s v="Clothing_Product"/>
    <x v="1"/>
    <n v="4"/>
    <n v="77.665320280000003"/>
    <n v="310.6612811"/>
    <x v="2"/>
    <b v="1"/>
    <n v="31.066128110000001"/>
    <b v="0"/>
    <s v="Overnight"/>
    <n v="5"/>
    <x v="2"/>
    <x v="2"/>
    <n v="3"/>
    <b v="1"/>
  </r>
  <r>
    <n v="4470"/>
    <x v="270"/>
    <x v="4"/>
    <d v="1899-12-30T09:59:02"/>
    <n v="288"/>
    <n v="58"/>
    <x v="1"/>
    <x v="0"/>
    <s v="City_6"/>
    <s v="Online"/>
    <b v="1"/>
    <n v="312"/>
    <s v="Decorations_Product"/>
    <x v="2"/>
    <n v="5"/>
    <n v="21.231861120000001"/>
    <n v="106.1593056"/>
    <x v="2"/>
    <b v="1"/>
    <n v="0"/>
    <b v="0"/>
    <s v="Standard"/>
    <n v="3"/>
    <x v="2"/>
    <x v="0"/>
    <n v="2"/>
    <b v="0"/>
  </r>
  <r>
    <n v="4471"/>
    <x v="155"/>
    <x v="3"/>
    <d v="1899-12-30T17:36:35"/>
    <n v="365"/>
    <n v="29"/>
    <x v="0"/>
    <x v="2"/>
    <s v="City_6"/>
    <n v="60"/>
    <b v="0"/>
    <n v="11"/>
    <s v="Decorations_Product"/>
    <x v="2"/>
    <n v="3"/>
    <n v="42.492621739999997"/>
    <n v="127.4778652"/>
    <x v="2"/>
    <b v="0"/>
    <n v="0"/>
    <b v="1"/>
    <s v="From the store"/>
    <n v="0"/>
    <x v="0"/>
    <x v="0"/>
    <n v="2"/>
    <b v="0"/>
  </r>
  <r>
    <n v="4472"/>
    <x v="102"/>
    <x v="4"/>
    <d v="1899-12-30T22:38:17"/>
    <n v="474"/>
    <n v="47"/>
    <x v="1"/>
    <x v="2"/>
    <s v="City_20"/>
    <n v="11"/>
    <b v="0"/>
    <n v="950"/>
    <s v="Electronics_Product"/>
    <x v="4"/>
    <n v="5"/>
    <n v="74.393051360000001"/>
    <n v="371.96525680000002"/>
    <x v="0"/>
    <b v="0"/>
    <n v="0"/>
    <b v="1"/>
    <s v="From the store"/>
    <n v="0"/>
    <x v="2"/>
    <x v="1"/>
    <n v="2"/>
    <b v="0"/>
  </r>
  <r>
    <n v="4473"/>
    <x v="317"/>
    <x v="5"/>
    <d v="1899-12-30T22:01:26"/>
    <n v="112"/>
    <n v="22"/>
    <x v="2"/>
    <x v="1"/>
    <s v="City_20"/>
    <n v="97"/>
    <b v="0"/>
    <n v="160"/>
    <s v="Electronics_Product"/>
    <x v="4"/>
    <n v="1"/>
    <n v="85.307651449999994"/>
    <n v="85.307651449999994"/>
    <x v="3"/>
    <b v="0"/>
    <n v="0"/>
    <b v="1"/>
    <s v="From the store"/>
    <n v="0"/>
    <x v="2"/>
    <x v="1"/>
    <n v="4"/>
    <b v="0"/>
  </r>
  <r>
    <n v="4474"/>
    <x v="315"/>
    <x v="3"/>
    <d v="1899-12-30T01:24:02"/>
    <n v="334"/>
    <n v="55"/>
    <x v="1"/>
    <x v="0"/>
    <s v="City_10"/>
    <n v="63"/>
    <b v="0"/>
    <n v="139"/>
    <s v="Food_Product"/>
    <x v="3"/>
    <n v="3"/>
    <n v="48.098146980000003"/>
    <n v="144.29444090000001"/>
    <x v="3"/>
    <b v="1"/>
    <n v="0"/>
    <b v="1"/>
    <s v="From the store"/>
    <n v="0"/>
    <x v="1"/>
    <x v="0"/>
    <n v="4"/>
    <b v="0"/>
  </r>
  <r>
    <n v="4475"/>
    <x v="0"/>
    <x v="0"/>
    <d v="1899-12-30T11:32:57"/>
    <n v="332"/>
    <n v="70"/>
    <x v="1"/>
    <x v="2"/>
    <s v="City_15"/>
    <s v="Online"/>
    <b v="1"/>
    <n v="172"/>
    <s v="Toys_Product"/>
    <x v="0"/>
    <n v="2"/>
    <n v="10.92418486"/>
    <n v="21.848369720000001"/>
    <x v="2"/>
    <b v="0"/>
    <n v="0"/>
    <b v="1"/>
    <s v="Express"/>
    <n v="2"/>
    <x v="2"/>
    <x v="0"/>
    <n v="4"/>
    <b v="1"/>
  </r>
  <r>
    <n v="4476"/>
    <x v="123"/>
    <x v="2"/>
    <d v="1899-12-30T18:14:30"/>
    <n v="379"/>
    <n v="69"/>
    <x v="1"/>
    <x v="0"/>
    <s v="City_20"/>
    <s v="Online"/>
    <b v="1"/>
    <n v="891"/>
    <s v="Electronics_Product"/>
    <x v="4"/>
    <n v="5"/>
    <n v="39.294271000000002"/>
    <n v="196.47135499999999"/>
    <x v="1"/>
    <b v="1"/>
    <n v="0"/>
    <b v="0"/>
    <s v="Express"/>
    <n v="2"/>
    <x v="1"/>
    <x v="0"/>
    <n v="5"/>
    <b v="1"/>
  </r>
  <r>
    <n v="4477"/>
    <x v="242"/>
    <x v="3"/>
    <d v="1899-12-30T00:19:29"/>
    <n v="371"/>
    <n v="49"/>
    <x v="1"/>
    <x v="0"/>
    <s v="City_3"/>
    <s v="Online"/>
    <b v="1"/>
    <n v="849"/>
    <s v="Decorations_Product"/>
    <x v="2"/>
    <n v="4"/>
    <n v="82.957156810000001"/>
    <n v="331.82862729999999"/>
    <x v="3"/>
    <b v="0"/>
    <n v="0"/>
    <b v="1"/>
    <s v="Express"/>
    <n v="3"/>
    <x v="0"/>
    <x v="0"/>
    <n v="2"/>
    <b v="0"/>
  </r>
  <r>
    <n v="4478"/>
    <x v="121"/>
    <x v="1"/>
    <d v="1899-12-30T08:31:12"/>
    <n v="55"/>
    <n v="48"/>
    <x v="1"/>
    <x v="2"/>
    <s v="City_19"/>
    <s v="Online"/>
    <b v="1"/>
    <n v="935"/>
    <s v="Electronics_Product"/>
    <x v="4"/>
    <n v="3"/>
    <n v="49.408582690000003"/>
    <n v="148.2257481"/>
    <x v="1"/>
    <b v="1"/>
    <n v="0"/>
    <b v="0"/>
    <s v="Express"/>
    <n v="5"/>
    <x v="1"/>
    <x v="0"/>
    <n v="1"/>
    <b v="0"/>
  </r>
  <r>
    <n v="4479"/>
    <x v="164"/>
    <x v="1"/>
    <d v="1899-12-30T01:25:00"/>
    <n v="264"/>
    <n v="29"/>
    <x v="0"/>
    <x v="0"/>
    <s v="City_8"/>
    <n v="35"/>
    <b v="0"/>
    <n v="86"/>
    <s v="Decorations_Product"/>
    <x v="2"/>
    <n v="4"/>
    <n v="19.139882119999999"/>
    <n v="76.559528490000005"/>
    <x v="0"/>
    <b v="1"/>
    <n v="0"/>
    <b v="0"/>
    <s v="From the store"/>
    <n v="0"/>
    <x v="2"/>
    <x v="0"/>
    <n v="4"/>
    <b v="0"/>
  </r>
  <r>
    <n v="4480"/>
    <x v="365"/>
    <x v="1"/>
    <d v="1899-12-30T02:56:14"/>
    <n v="270"/>
    <n v="69"/>
    <x v="1"/>
    <x v="0"/>
    <s v="City_19"/>
    <s v="Online"/>
    <b v="1"/>
    <n v="388"/>
    <s v="Clothing_Product"/>
    <x v="1"/>
    <n v="5"/>
    <n v="28.807183349999999"/>
    <n v="144.0359167"/>
    <x v="1"/>
    <b v="1"/>
    <n v="14.403591670000001"/>
    <b v="1"/>
    <s v="Overnight"/>
    <n v="4"/>
    <x v="0"/>
    <x v="2"/>
    <n v="1"/>
    <b v="1"/>
  </r>
  <r>
    <n v="4481"/>
    <x v="298"/>
    <x v="4"/>
    <d v="1899-12-30T09:53:45"/>
    <n v="129"/>
    <n v="31"/>
    <x v="0"/>
    <x v="0"/>
    <s v="City_14"/>
    <s v="Online"/>
    <b v="1"/>
    <n v="85"/>
    <s v="Food_Product"/>
    <x v="3"/>
    <n v="3"/>
    <n v="34.261255859999999"/>
    <n v="102.7837676"/>
    <x v="1"/>
    <b v="0"/>
    <n v="0"/>
    <b v="1"/>
    <s v="Express"/>
    <n v="2"/>
    <x v="1"/>
    <x v="1"/>
    <n v="3"/>
    <b v="1"/>
  </r>
  <r>
    <n v="4482"/>
    <x v="276"/>
    <x v="1"/>
    <d v="1899-12-30T03:11:07"/>
    <n v="92"/>
    <n v="55"/>
    <x v="1"/>
    <x v="2"/>
    <s v="City_20"/>
    <s v="Online"/>
    <b v="1"/>
    <n v="438"/>
    <s v="Toys_Product"/>
    <x v="0"/>
    <n v="4"/>
    <n v="23.581059"/>
    <n v="94.324235979999997"/>
    <x v="3"/>
    <b v="0"/>
    <n v="0"/>
    <b v="1"/>
    <s v="Express"/>
    <n v="3"/>
    <x v="1"/>
    <x v="1"/>
    <n v="5"/>
    <b v="0"/>
  </r>
  <r>
    <n v="4483"/>
    <x v="72"/>
    <x v="1"/>
    <d v="1899-12-30T09:10:38"/>
    <n v="40"/>
    <n v="40"/>
    <x v="0"/>
    <x v="1"/>
    <s v="City_12"/>
    <s v="Online"/>
    <b v="1"/>
    <n v="753"/>
    <s v="Clothing_Product"/>
    <x v="1"/>
    <n v="4"/>
    <n v="60.556725419999999"/>
    <n v="242.22690170000001"/>
    <x v="0"/>
    <b v="0"/>
    <n v="0"/>
    <b v="1"/>
    <s v="Overnight"/>
    <n v="1"/>
    <x v="2"/>
    <x v="0"/>
    <n v="2"/>
    <b v="0"/>
  </r>
  <r>
    <n v="4484"/>
    <x v="349"/>
    <x v="4"/>
    <d v="1899-12-30T21:39:57"/>
    <n v="400"/>
    <n v="61"/>
    <x v="1"/>
    <x v="1"/>
    <s v="City_9"/>
    <n v="77"/>
    <b v="0"/>
    <n v="68"/>
    <s v="Food_Product"/>
    <x v="3"/>
    <n v="5"/>
    <n v="55.902385109999997"/>
    <n v="279.51192559999998"/>
    <x v="2"/>
    <b v="1"/>
    <n v="0"/>
    <b v="1"/>
    <s v="From the store"/>
    <n v="0"/>
    <x v="2"/>
    <x v="1"/>
    <n v="1"/>
    <b v="1"/>
  </r>
  <r>
    <n v="4485"/>
    <x v="315"/>
    <x v="3"/>
    <d v="1899-12-30T06:24:01"/>
    <n v="275"/>
    <n v="60"/>
    <x v="1"/>
    <x v="1"/>
    <s v="City_9"/>
    <n v="27"/>
    <b v="0"/>
    <n v="944"/>
    <s v="Clothing_Product"/>
    <x v="1"/>
    <n v="4"/>
    <n v="71.157121860000004"/>
    <n v="284.62848739999998"/>
    <x v="3"/>
    <b v="0"/>
    <n v="28.462848739999998"/>
    <b v="1"/>
    <s v="From the store"/>
    <n v="0"/>
    <x v="0"/>
    <x v="2"/>
    <n v="1"/>
    <b v="0"/>
  </r>
  <r>
    <n v="4486"/>
    <x v="239"/>
    <x v="2"/>
    <d v="1899-12-30T03:24:18"/>
    <n v="176"/>
    <n v="18"/>
    <x v="2"/>
    <x v="2"/>
    <s v="City_9"/>
    <s v="Online"/>
    <b v="1"/>
    <n v="949"/>
    <s v="Decorations_Product"/>
    <x v="2"/>
    <n v="4"/>
    <n v="75.223852109999996"/>
    <n v="300.89540849999997"/>
    <x v="2"/>
    <b v="1"/>
    <n v="30.089540849999999"/>
    <b v="0"/>
    <s v="Standard"/>
    <n v="2"/>
    <x v="2"/>
    <x v="2"/>
    <n v="1"/>
    <b v="1"/>
  </r>
  <r>
    <n v="4487"/>
    <x v="364"/>
    <x v="0"/>
    <d v="1899-12-30T21:30:57"/>
    <n v="144"/>
    <n v="46"/>
    <x v="1"/>
    <x v="1"/>
    <s v="City_15"/>
    <s v="Online"/>
    <b v="1"/>
    <n v="407"/>
    <s v="Toys_Product"/>
    <x v="0"/>
    <n v="1"/>
    <n v="82.618333640000003"/>
    <n v="82.618333640000003"/>
    <x v="3"/>
    <b v="1"/>
    <n v="0"/>
    <b v="0"/>
    <s v="Overnight"/>
    <n v="4"/>
    <x v="1"/>
    <x v="1"/>
    <n v="5"/>
    <b v="1"/>
  </r>
  <r>
    <n v="4488"/>
    <x v="21"/>
    <x v="0"/>
    <d v="1899-12-30T16:43:05"/>
    <n v="142"/>
    <n v="46"/>
    <x v="1"/>
    <x v="2"/>
    <s v="City_1"/>
    <n v="16"/>
    <b v="0"/>
    <n v="525"/>
    <s v="Toys_Product"/>
    <x v="0"/>
    <n v="5"/>
    <n v="22.043232289999999"/>
    <n v="110.2161614"/>
    <x v="3"/>
    <b v="0"/>
    <n v="0"/>
    <b v="1"/>
    <s v="From the store"/>
    <n v="0"/>
    <x v="2"/>
    <x v="0"/>
    <n v="2"/>
    <b v="1"/>
  </r>
  <r>
    <n v="4489"/>
    <x v="31"/>
    <x v="3"/>
    <d v="1899-12-30T22:14:32"/>
    <n v="397"/>
    <n v="62"/>
    <x v="1"/>
    <x v="2"/>
    <s v="City_20"/>
    <n v="70"/>
    <b v="0"/>
    <n v="253"/>
    <s v="Clothing_Product"/>
    <x v="1"/>
    <n v="1"/>
    <n v="66.793261279999996"/>
    <n v="66.793261279999996"/>
    <x v="0"/>
    <b v="0"/>
    <n v="0"/>
    <b v="1"/>
    <s v="From the store"/>
    <n v="0"/>
    <x v="0"/>
    <x v="0"/>
    <n v="1"/>
    <b v="0"/>
  </r>
  <r>
    <n v="4490"/>
    <x v="25"/>
    <x v="2"/>
    <d v="1899-12-30T06:12:07"/>
    <n v="187"/>
    <n v="38"/>
    <x v="0"/>
    <x v="0"/>
    <s v="City_6"/>
    <n v="41"/>
    <b v="0"/>
    <n v="616"/>
    <s v="Decorations_Product"/>
    <x v="2"/>
    <n v="1"/>
    <n v="86.52259325"/>
    <n v="86.52259325"/>
    <x v="1"/>
    <b v="1"/>
    <n v="0"/>
    <b v="1"/>
    <s v="From the store"/>
    <n v="0"/>
    <x v="1"/>
    <x v="1"/>
    <n v="2"/>
    <b v="0"/>
  </r>
  <r>
    <n v="4491"/>
    <x v="197"/>
    <x v="3"/>
    <d v="1899-12-30T18:11:01"/>
    <n v="354"/>
    <n v="69"/>
    <x v="1"/>
    <x v="0"/>
    <s v="City_1"/>
    <n v="19"/>
    <b v="0"/>
    <n v="693"/>
    <s v="Electronics_Product"/>
    <x v="4"/>
    <n v="5"/>
    <n v="34.836621059999999"/>
    <n v="174.18310529999999"/>
    <x v="1"/>
    <b v="1"/>
    <n v="17.418310529999999"/>
    <b v="1"/>
    <s v="From the store"/>
    <n v="0"/>
    <x v="2"/>
    <x v="2"/>
    <n v="4"/>
    <b v="1"/>
  </r>
  <r>
    <n v="4492"/>
    <x v="201"/>
    <x v="1"/>
    <d v="1899-12-30T05:38:17"/>
    <n v="232"/>
    <n v="21"/>
    <x v="2"/>
    <x v="2"/>
    <s v="City_7"/>
    <s v="Online"/>
    <b v="1"/>
    <n v="145"/>
    <s v="Toys_Product"/>
    <x v="0"/>
    <n v="4"/>
    <n v="51.878114420000003"/>
    <n v="207.5124577"/>
    <x v="0"/>
    <b v="1"/>
    <n v="0"/>
    <b v="0"/>
    <s v="Standard"/>
    <n v="2"/>
    <x v="1"/>
    <x v="0"/>
    <n v="4"/>
    <b v="0"/>
  </r>
  <r>
    <n v="4493"/>
    <x v="38"/>
    <x v="4"/>
    <d v="1899-12-30T16:32:28"/>
    <n v="268"/>
    <n v="47"/>
    <x v="1"/>
    <x v="1"/>
    <s v="City_11"/>
    <s v="Online"/>
    <b v="1"/>
    <n v="995"/>
    <s v="Food_Product"/>
    <x v="3"/>
    <n v="2"/>
    <n v="43.260127179999998"/>
    <n v="86.520254359999996"/>
    <x v="0"/>
    <b v="0"/>
    <n v="0"/>
    <b v="1"/>
    <s v="Overnight"/>
    <n v="3"/>
    <x v="1"/>
    <x v="0"/>
    <n v="4"/>
    <b v="0"/>
  </r>
  <r>
    <n v="4494"/>
    <x v="127"/>
    <x v="1"/>
    <d v="1899-12-30T13:01:29"/>
    <n v="245"/>
    <n v="47"/>
    <x v="1"/>
    <x v="2"/>
    <s v="City_7"/>
    <s v="Online"/>
    <b v="1"/>
    <n v="611"/>
    <s v="Decorations_Product"/>
    <x v="2"/>
    <n v="2"/>
    <n v="81.156671200000005"/>
    <n v="162.31334240000001"/>
    <x v="0"/>
    <b v="1"/>
    <n v="0"/>
    <b v="0"/>
    <s v="Express"/>
    <n v="2"/>
    <x v="1"/>
    <x v="0"/>
    <n v="5"/>
    <b v="0"/>
  </r>
  <r>
    <n v="4495"/>
    <x v="12"/>
    <x v="1"/>
    <d v="1899-12-30T08:00:52"/>
    <n v="261"/>
    <n v="56"/>
    <x v="1"/>
    <x v="2"/>
    <s v="City_3"/>
    <s v="Online"/>
    <b v="1"/>
    <n v="502"/>
    <s v="Toys_Product"/>
    <x v="0"/>
    <n v="1"/>
    <n v="55.452022530000001"/>
    <n v="55.452022530000001"/>
    <x v="3"/>
    <b v="1"/>
    <n v="0"/>
    <b v="1"/>
    <s v="Express"/>
    <n v="4"/>
    <x v="2"/>
    <x v="0"/>
    <n v="4"/>
    <b v="0"/>
  </r>
  <r>
    <n v="4496"/>
    <x v="66"/>
    <x v="4"/>
    <d v="1899-12-30T17:25:06"/>
    <n v="383"/>
    <n v="46"/>
    <x v="1"/>
    <x v="2"/>
    <s v="City_11"/>
    <s v="Online"/>
    <b v="1"/>
    <n v="276"/>
    <s v="Clothing_Product"/>
    <x v="1"/>
    <n v="2"/>
    <n v="81.587200980000006"/>
    <n v="163.17440199999999"/>
    <x v="1"/>
    <b v="0"/>
    <n v="16.3174402"/>
    <b v="1"/>
    <s v="Overnight"/>
    <n v="1"/>
    <x v="0"/>
    <x v="2"/>
    <n v="5"/>
    <b v="0"/>
  </r>
  <r>
    <n v="4497"/>
    <x v="78"/>
    <x v="1"/>
    <d v="1899-12-30T14:24:26"/>
    <n v="5"/>
    <n v="57"/>
    <x v="1"/>
    <x v="0"/>
    <s v="City_20"/>
    <n v="91"/>
    <b v="0"/>
    <n v="505"/>
    <s v="Toys_Product"/>
    <x v="0"/>
    <n v="1"/>
    <n v="11.49550206"/>
    <n v="11.49550206"/>
    <x v="1"/>
    <b v="1"/>
    <n v="0"/>
    <b v="0"/>
    <s v="From the store"/>
    <n v="0"/>
    <x v="2"/>
    <x v="1"/>
    <n v="3"/>
    <b v="0"/>
  </r>
  <r>
    <n v="4498"/>
    <x v="232"/>
    <x v="4"/>
    <d v="1899-12-30T16:35:55"/>
    <n v="78"/>
    <n v="44"/>
    <x v="0"/>
    <x v="1"/>
    <s v="City_9"/>
    <s v="Online"/>
    <b v="1"/>
    <n v="545"/>
    <s v="Clothing_Product"/>
    <x v="1"/>
    <n v="4"/>
    <n v="51.028948440000001"/>
    <n v="204.11579380000001"/>
    <x v="3"/>
    <b v="0"/>
    <n v="0"/>
    <b v="0"/>
    <s v="Standard"/>
    <n v="2"/>
    <x v="1"/>
    <x v="0"/>
    <n v="1"/>
    <b v="1"/>
  </r>
  <r>
    <n v="4499"/>
    <x v="163"/>
    <x v="2"/>
    <d v="1899-12-30T12:38:31"/>
    <n v="446"/>
    <n v="60"/>
    <x v="1"/>
    <x v="1"/>
    <s v="City_10"/>
    <n v="16"/>
    <b v="0"/>
    <n v="273"/>
    <s v="Decorations_Product"/>
    <x v="2"/>
    <n v="5"/>
    <n v="37.674398770000003"/>
    <n v="188.37199380000001"/>
    <x v="1"/>
    <b v="1"/>
    <n v="18.837199380000001"/>
    <b v="1"/>
    <s v="From the store"/>
    <n v="0"/>
    <x v="1"/>
    <x v="2"/>
    <n v="3"/>
    <b v="0"/>
  </r>
  <r>
    <n v="4500"/>
    <x v="58"/>
    <x v="0"/>
    <d v="1899-12-30T05:31:59"/>
    <n v="59"/>
    <n v="20"/>
    <x v="2"/>
    <x v="2"/>
    <s v="City_5"/>
    <s v="Online"/>
    <b v="1"/>
    <n v="827"/>
    <s v="Decorations_Product"/>
    <x v="2"/>
    <n v="4"/>
    <n v="35.343516479999998"/>
    <n v="141.37406590000001"/>
    <x v="1"/>
    <b v="0"/>
    <n v="0"/>
    <b v="0"/>
    <s v="Express"/>
    <n v="5"/>
    <x v="2"/>
    <x v="0"/>
    <n v="3"/>
    <b v="0"/>
  </r>
  <r>
    <n v="4501"/>
    <x v="147"/>
    <x v="1"/>
    <d v="1899-12-30T17:34:01"/>
    <n v="209"/>
    <n v="25"/>
    <x v="0"/>
    <x v="2"/>
    <s v="City_18"/>
    <n v="29"/>
    <b v="0"/>
    <n v="912"/>
    <s v="Clothing_Product"/>
    <x v="1"/>
    <n v="1"/>
    <n v="80.491456830000004"/>
    <n v="80.491456830000004"/>
    <x v="1"/>
    <b v="0"/>
    <n v="0"/>
    <b v="0"/>
    <s v="From the store"/>
    <n v="0"/>
    <x v="2"/>
    <x v="0"/>
    <n v="3"/>
    <b v="0"/>
  </r>
  <r>
    <n v="4502"/>
    <x v="260"/>
    <x v="3"/>
    <d v="1899-12-30T02:49:23"/>
    <n v="106"/>
    <n v="23"/>
    <x v="2"/>
    <x v="1"/>
    <s v="City_1"/>
    <n v="3"/>
    <b v="0"/>
    <n v="137"/>
    <s v="Electronics_Product"/>
    <x v="4"/>
    <n v="5"/>
    <n v="53.564230639999998"/>
    <n v="267.82115320000003"/>
    <x v="0"/>
    <b v="1"/>
    <n v="0"/>
    <b v="0"/>
    <s v="From the store"/>
    <n v="0"/>
    <x v="2"/>
    <x v="1"/>
    <n v="5"/>
    <b v="0"/>
  </r>
  <r>
    <n v="4503"/>
    <x v="39"/>
    <x v="4"/>
    <d v="1899-12-30T15:01:42"/>
    <n v="178"/>
    <n v="64"/>
    <x v="1"/>
    <x v="2"/>
    <s v="City_8"/>
    <n v="96"/>
    <b v="0"/>
    <n v="414"/>
    <s v="Food_Product"/>
    <x v="3"/>
    <n v="4"/>
    <n v="27.397867219999998"/>
    <n v="109.5914689"/>
    <x v="1"/>
    <b v="1"/>
    <n v="0"/>
    <b v="0"/>
    <s v="From the store"/>
    <n v="0"/>
    <x v="2"/>
    <x v="0"/>
    <n v="1"/>
    <b v="0"/>
  </r>
  <r>
    <n v="4504"/>
    <x v="41"/>
    <x v="0"/>
    <d v="1899-12-30T17:37:55"/>
    <n v="69"/>
    <n v="21"/>
    <x v="2"/>
    <x v="1"/>
    <s v="City_3"/>
    <s v="Online"/>
    <b v="1"/>
    <n v="613"/>
    <s v="Toys_Product"/>
    <x v="0"/>
    <n v="4"/>
    <n v="43.929131269999999"/>
    <n v="175.71652510000001"/>
    <x v="2"/>
    <b v="0"/>
    <n v="17.57165251"/>
    <b v="0"/>
    <s v="Standard"/>
    <n v="4"/>
    <x v="0"/>
    <x v="2"/>
    <n v="2"/>
    <b v="1"/>
  </r>
  <r>
    <n v="4505"/>
    <x v="63"/>
    <x v="3"/>
    <d v="1899-12-30T05:36:29"/>
    <n v="52"/>
    <n v="42"/>
    <x v="0"/>
    <x v="0"/>
    <s v="City_15"/>
    <s v="Online"/>
    <b v="1"/>
    <n v="50"/>
    <s v="Decorations_Product"/>
    <x v="2"/>
    <n v="4"/>
    <n v="52.157143949999998"/>
    <n v="208.62857579999999"/>
    <x v="0"/>
    <b v="1"/>
    <n v="0"/>
    <b v="1"/>
    <s v="Standard"/>
    <n v="1"/>
    <x v="1"/>
    <x v="0"/>
    <n v="2"/>
    <b v="1"/>
  </r>
  <r>
    <n v="4506"/>
    <x v="95"/>
    <x v="1"/>
    <d v="1899-12-30T03:48:39"/>
    <n v="131"/>
    <n v="46"/>
    <x v="1"/>
    <x v="1"/>
    <s v="City_10"/>
    <n v="40"/>
    <b v="0"/>
    <n v="201"/>
    <s v="Electronics_Product"/>
    <x v="4"/>
    <n v="2"/>
    <n v="51.35304962"/>
    <n v="102.7060992"/>
    <x v="2"/>
    <b v="1"/>
    <n v="0"/>
    <b v="0"/>
    <s v="From the store"/>
    <n v="0"/>
    <x v="0"/>
    <x v="0"/>
    <n v="5"/>
    <b v="0"/>
  </r>
  <r>
    <n v="4507"/>
    <x v="156"/>
    <x v="1"/>
    <d v="1899-12-30T09:16:24"/>
    <n v="102"/>
    <n v="67"/>
    <x v="1"/>
    <x v="1"/>
    <s v="City_13"/>
    <n v="52"/>
    <b v="0"/>
    <n v="355"/>
    <s v="Clothing_Product"/>
    <x v="1"/>
    <n v="5"/>
    <n v="52.892271710000003"/>
    <n v="264.46135850000002"/>
    <x v="2"/>
    <b v="1"/>
    <n v="0"/>
    <b v="1"/>
    <s v="From the store"/>
    <n v="0"/>
    <x v="1"/>
    <x v="1"/>
    <n v="1"/>
    <b v="1"/>
  </r>
  <r>
    <n v="4508"/>
    <x v="111"/>
    <x v="4"/>
    <d v="1899-12-30T04:03:30"/>
    <n v="196"/>
    <n v="31"/>
    <x v="0"/>
    <x v="0"/>
    <s v="City_8"/>
    <s v="Online"/>
    <b v="1"/>
    <n v="811"/>
    <s v="Electronics_Product"/>
    <x v="4"/>
    <n v="5"/>
    <n v="95.5126767"/>
    <n v="477.56338349999999"/>
    <x v="3"/>
    <b v="0"/>
    <n v="0"/>
    <b v="0"/>
    <s v="Standard"/>
    <n v="4"/>
    <x v="2"/>
    <x v="1"/>
    <n v="5"/>
    <b v="1"/>
  </r>
  <r>
    <n v="4509"/>
    <x v="291"/>
    <x v="4"/>
    <d v="1899-12-30T00:16:19"/>
    <n v="188"/>
    <n v="28"/>
    <x v="0"/>
    <x v="1"/>
    <s v="City_5"/>
    <n v="37"/>
    <b v="0"/>
    <n v="130"/>
    <s v="Decorations_Product"/>
    <x v="2"/>
    <n v="3"/>
    <n v="91.423147520000001"/>
    <n v="274.26944259999999"/>
    <x v="1"/>
    <b v="1"/>
    <n v="27.426944259999999"/>
    <b v="1"/>
    <s v="From the store"/>
    <n v="0"/>
    <x v="0"/>
    <x v="2"/>
    <n v="2"/>
    <b v="0"/>
  </r>
  <r>
    <n v="4510"/>
    <x v="12"/>
    <x v="1"/>
    <d v="1899-12-30T03:26:50"/>
    <n v="474"/>
    <n v="30"/>
    <x v="0"/>
    <x v="0"/>
    <s v="City_14"/>
    <s v="Online"/>
    <b v="1"/>
    <n v="647"/>
    <s v="Electronics_Product"/>
    <x v="4"/>
    <n v="1"/>
    <n v="71.262381739999995"/>
    <n v="71.262381739999995"/>
    <x v="3"/>
    <b v="0"/>
    <n v="0"/>
    <b v="1"/>
    <s v="Standard"/>
    <n v="5"/>
    <x v="0"/>
    <x v="0"/>
    <n v="2"/>
    <b v="1"/>
  </r>
  <r>
    <n v="4511"/>
    <x v="58"/>
    <x v="0"/>
    <d v="1899-12-30T07:29:56"/>
    <n v="171"/>
    <n v="67"/>
    <x v="1"/>
    <x v="0"/>
    <s v="City_18"/>
    <n v="31"/>
    <b v="0"/>
    <n v="203"/>
    <s v="Toys_Product"/>
    <x v="0"/>
    <n v="2"/>
    <n v="83.783556200000007"/>
    <n v="167.56711240000001"/>
    <x v="2"/>
    <b v="0"/>
    <n v="0"/>
    <b v="1"/>
    <s v="From the store"/>
    <n v="0"/>
    <x v="1"/>
    <x v="0"/>
    <n v="2"/>
    <b v="0"/>
  </r>
  <r>
    <n v="4512"/>
    <x v="272"/>
    <x v="2"/>
    <d v="1899-12-30T16:47:29"/>
    <n v="18"/>
    <n v="27"/>
    <x v="0"/>
    <x v="1"/>
    <s v="City_2"/>
    <n v="61"/>
    <b v="0"/>
    <n v="591"/>
    <s v="Toys_Product"/>
    <x v="0"/>
    <n v="4"/>
    <n v="17.44286524"/>
    <n v="69.771460950000005"/>
    <x v="2"/>
    <b v="0"/>
    <n v="6.9771460950000002"/>
    <b v="0"/>
    <s v="From the store"/>
    <n v="0"/>
    <x v="1"/>
    <x v="2"/>
    <n v="2"/>
    <b v="0"/>
  </r>
  <r>
    <n v="4513"/>
    <x v="47"/>
    <x v="2"/>
    <d v="1899-12-30T15:54:47"/>
    <n v="426"/>
    <n v="29"/>
    <x v="0"/>
    <x v="0"/>
    <s v="City_19"/>
    <n v="54"/>
    <b v="0"/>
    <n v="465"/>
    <s v="Electronics_Product"/>
    <x v="4"/>
    <n v="3"/>
    <n v="32.863394659999997"/>
    <n v="98.590183980000006"/>
    <x v="2"/>
    <b v="0"/>
    <n v="0"/>
    <b v="0"/>
    <s v="From the store"/>
    <n v="0"/>
    <x v="2"/>
    <x v="1"/>
    <n v="5"/>
    <b v="0"/>
  </r>
  <r>
    <n v="4514"/>
    <x v="8"/>
    <x v="0"/>
    <d v="1899-12-30T15:53:30"/>
    <n v="68"/>
    <n v="26"/>
    <x v="0"/>
    <x v="0"/>
    <s v="City_15"/>
    <s v="Online"/>
    <b v="1"/>
    <n v="50"/>
    <s v="Electronics_Product"/>
    <x v="4"/>
    <n v="3"/>
    <n v="21.816754899999999"/>
    <n v="65.450264689999997"/>
    <x v="2"/>
    <b v="0"/>
    <n v="0"/>
    <b v="0"/>
    <s v="Standard"/>
    <n v="5"/>
    <x v="2"/>
    <x v="0"/>
    <n v="5"/>
    <b v="0"/>
  </r>
  <r>
    <n v="4515"/>
    <x v="12"/>
    <x v="1"/>
    <d v="1899-12-30T15:25:38"/>
    <n v="219"/>
    <n v="24"/>
    <x v="2"/>
    <x v="1"/>
    <s v="City_4"/>
    <n v="31"/>
    <b v="0"/>
    <n v="72"/>
    <s v="Toys_Product"/>
    <x v="0"/>
    <n v="4"/>
    <n v="63.13909537"/>
    <n v="252.55638149999999"/>
    <x v="2"/>
    <b v="1"/>
    <n v="0"/>
    <b v="1"/>
    <s v="From the store"/>
    <n v="0"/>
    <x v="2"/>
    <x v="0"/>
    <n v="4"/>
    <b v="0"/>
  </r>
  <r>
    <n v="4516"/>
    <x v="324"/>
    <x v="3"/>
    <d v="1899-12-30T01:42:23"/>
    <n v="296"/>
    <n v="50"/>
    <x v="1"/>
    <x v="2"/>
    <s v="City_10"/>
    <n v="34"/>
    <b v="0"/>
    <n v="903"/>
    <s v="Food_Product"/>
    <x v="3"/>
    <n v="3"/>
    <n v="10.33858702"/>
    <n v="31.015761059999999"/>
    <x v="1"/>
    <b v="1"/>
    <n v="0"/>
    <b v="0"/>
    <s v="From the store"/>
    <n v="0"/>
    <x v="0"/>
    <x v="1"/>
    <n v="1"/>
    <b v="1"/>
  </r>
  <r>
    <n v="4517"/>
    <x v="161"/>
    <x v="2"/>
    <d v="1899-12-30T17:02:49"/>
    <n v="398"/>
    <n v="22"/>
    <x v="2"/>
    <x v="1"/>
    <s v="City_12"/>
    <n v="31"/>
    <b v="0"/>
    <n v="544"/>
    <s v="Toys_Product"/>
    <x v="0"/>
    <n v="2"/>
    <n v="73.365099090000001"/>
    <n v="146.73019819999999"/>
    <x v="0"/>
    <b v="1"/>
    <n v="14.67301982"/>
    <b v="1"/>
    <s v="From the store"/>
    <n v="0"/>
    <x v="1"/>
    <x v="2"/>
    <n v="4"/>
    <b v="1"/>
  </r>
  <r>
    <n v="4518"/>
    <x v="196"/>
    <x v="0"/>
    <d v="1899-12-30T15:06:15"/>
    <n v="227"/>
    <n v="57"/>
    <x v="1"/>
    <x v="1"/>
    <s v="City_2"/>
    <n v="3"/>
    <b v="0"/>
    <n v="182"/>
    <s v="Decorations_Product"/>
    <x v="2"/>
    <n v="2"/>
    <n v="80.663578229999999"/>
    <n v="161.3271565"/>
    <x v="0"/>
    <b v="1"/>
    <n v="0"/>
    <b v="1"/>
    <s v="From the store"/>
    <n v="0"/>
    <x v="0"/>
    <x v="1"/>
    <n v="5"/>
    <b v="0"/>
  </r>
  <r>
    <n v="4519"/>
    <x v="166"/>
    <x v="1"/>
    <d v="1899-12-30T00:36:11"/>
    <n v="380"/>
    <n v="34"/>
    <x v="0"/>
    <x v="2"/>
    <s v="City_12"/>
    <s v="Online"/>
    <b v="1"/>
    <n v="298"/>
    <s v="Clothing_Product"/>
    <x v="1"/>
    <n v="4"/>
    <n v="80.003500079999995"/>
    <n v="320.01400030000002"/>
    <x v="1"/>
    <b v="0"/>
    <n v="0"/>
    <b v="0"/>
    <s v="Overnight"/>
    <n v="2"/>
    <x v="1"/>
    <x v="1"/>
    <n v="2"/>
    <b v="0"/>
  </r>
  <r>
    <n v="4520"/>
    <x v="7"/>
    <x v="0"/>
    <d v="1899-12-30T08:40:27"/>
    <n v="340"/>
    <n v="54"/>
    <x v="1"/>
    <x v="1"/>
    <s v="City_2"/>
    <s v="Online"/>
    <b v="1"/>
    <n v="364"/>
    <s v="Electronics_Product"/>
    <x v="4"/>
    <n v="1"/>
    <n v="97.728712130000005"/>
    <n v="97.728712130000005"/>
    <x v="0"/>
    <b v="0"/>
    <n v="9.7728712130000002"/>
    <b v="1"/>
    <s v="Overnight"/>
    <n v="2"/>
    <x v="1"/>
    <x v="2"/>
    <n v="1"/>
    <b v="1"/>
  </r>
  <r>
    <n v="4521"/>
    <x v="140"/>
    <x v="0"/>
    <d v="1899-12-30T07:00:02"/>
    <n v="98"/>
    <n v="31"/>
    <x v="0"/>
    <x v="2"/>
    <s v="City_2"/>
    <n v="18"/>
    <b v="0"/>
    <n v="928"/>
    <s v="Clothing_Product"/>
    <x v="1"/>
    <n v="4"/>
    <n v="18.660412480000002"/>
    <n v="74.641649939999994"/>
    <x v="1"/>
    <b v="1"/>
    <n v="0"/>
    <b v="1"/>
    <s v="From the store"/>
    <n v="0"/>
    <x v="0"/>
    <x v="0"/>
    <n v="2"/>
    <b v="1"/>
  </r>
  <r>
    <n v="4522"/>
    <x v="276"/>
    <x v="1"/>
    <d v="1899-12-30T14:10:28"/>
    <n v="62"/>
    <n v="24"/>
    <x v="2"/>
    <x v="2"/>
    <s v="City_9"/>
    <n v="81"/>
    <b v="0"/>
    <n v="893"/>
    <s v="Food_Product"/>
    <x v="3"/>
    <n v="3"/>
    <n v="33.813446970000001"/>
    <n v="101.4403409"/>
    <x v="2"/>
    <b v="0"/>
    <n v="10.14403409"/>
    <b v="1"/>
    <s v="From the store"/>
    <n v="0"/>
    <x v="1"/>
    <x v="2"/>
    <n v="3"/>
    <b v="1"/>
  </r>
  <r>
    <n v="4523"/>
    <x v="187"/>
    <x v="3"/>
    <d v="1899-12-30T04:06:20"/>
    <n v="62"/>
    <n v="19"/>
    <x v="2"/>
    <x v="2"/>
    <s v="City_10"/>
    <n v="33"/>
    <b v="0"/>
    <n v="320"/>
    <s v="Toys_Product"/>
    <x v="0"/>
    <n v="1"/>
    <n v="96.803390320000005"/>
    <n v="96.803390320000005"/>
    <x v="0"/>
    <b v="0"/>
    <n v="0"/>
    <b v="1"/>
    <s v="From the store"/>
    <n v="0"/>
    <x v="0"/>
    <x v="0"/>
    <n v="2"/>
    <b v="1"/>
  </r>
  <r>
    <n v="4524"/>
    <x v="62"/>
    <x v="0"/>
    <d v="1899-12-30T18:59:45"/>
    <n v="114"/>
    <n v="55"/>
    <x v="1"/>
    <x v="0"/>
    <s v="City_19"/>
    <n v="26"/>
    <b v="0"/>
    <n v="194"/>
    <s v="Toys_Product"/>
    <x v="0"/>
    <n v="3"/>
    <n v="25.848725089999999"/>
    <n v="77.54617528"/>
    <x v="0"/>
    <b v="1"/>
    <n v="0"/>
    <b v="1"/>
    <s v="From the store"/>
    <n v="0"/>
    <x v="1"/>
    <x v="1"/>
    <n v="4"/>
    <b v="1"/>
  </r>
  <r>
    <n v="4525"/>
    <x v="297"/>
    <x v="0"/>
    <d v="1899-12-30T18:58:49"/>
    <n v="439"/>
    <n v="32"/>
    <x v="0"/>
    <x v="1"/>
    <s v="City_3"/>
    <n v="44"/>
    <b v="0"/>
    <n v="10"/>
    <s v="Toys_Product"/>
    <x v="0"/>
    <n v="3"/>
    <n v="79.074024410000007"/>
    <n v="237.22207320000001"/>
    <x v="2"/>
    <b v="1"/>
    <n v="0"/>
    <b v="0"/>
    <s v="From the store"/>
    <n v="0"/>
    <x v="2"/>
    <x v="1"/>
    <n v="1"/>
    <b v="0"/>
  </r>
  <r>
    <n v="4526"/>
    <x v="320"/>
    <x v="3"/>
    <d v="1899-12-30T10:27:43"/>
    <n v="324"/>
    <n v="64"/>
    <x v="1"/>
    <x v="1"/>
    <s v="City_14"/>
    <n v="30"/>
    <b v="0"/>
    <n v="120"/>
    <s v="Electronics_Product"/>
    <x v="4"/>
    <n v="5"/>
    <n v="52.483849589999998"/>
    <n v="262.41924799999998"/>
    <x v="1"/>
    <b v="0"/>
    <n v="0"/>
    <b v="1"/>
    <s v="From the store"/>
    <n v="0"/>
    <x v="2"/>
    <x v="1"/>
    <n v="1"/>
    <b v="0"/>
  </r>
  <r>
    <n v="4527"/>
    <x v="213"/>
    <x v="4"/>
    <d v="1899-12-30T15:34:22"/>
    <n v="89"/>
    <n v="35"/>
    <x v="0"/>
    <x v="2"/>
    <s v="City_11"/>
    <n v="80"/>
    <b v="0"/>
    <n v="103"/>
    <s v="Clothing_Product"/>
    <x v="1"/>
    <n v="5"/>
    <n v="63.605995129999997"/>
    <n v="318.02997570000002"/>
    <x v="3"/>
    <b v="1"/>
    <n v="0"/>
    <b v="1"/>
    <s v="From the store"/>
    <n v="0"/>
    <x v="2"/>
    <x v="1"/>
    <n v="4"/>
    <b v="0"/>
  </r>
  <r>
    <n v="4528"/>
    <x v="317"/>
    <x v="5"/>
    <d v="1899-12-30T20:50:48"/>
    <n v="238"/>
    <n v="61"/>
    <x v="1"/>
    <x v="0"/>
    <s v="City_5"/>
    <s v="Online"/>
    <b v="1"/>
    <n v="534"/>
    <s v="Toys_Product"/>
    <x v="0"/>
    <n v="3"/>
    <n v="61.827153109999998"/>
    <n v="185.48145930000001"/>
    <x v="2"/>
    <b v="0"/>
    <n v="18.54814593"/>
    <b v="0"/>
    <s v="Standard"/>
    <n v="4"/>
    <x v="1"/>
    <x v="2"/>
    <n v="5"/>
    <b v="1"/>
  </r>
  <r>
    <n v="4529"/>
    <x v="27"/>
    <x v="4"/>
    <d v="1899-12-30T07:52:01"/>
    <n v="110"/>
    <n v="30"/>
    <x v="0"/>
    <x v="1"/>
    <s v="City_14"/>
    <s v="Online"/>
    <b v="1"/>
    <n v="15"/>
    <s v="Decorations_Product"/>
    <x v="2"/>
    <n v="5"/>
    <n v="57.763611959999999"/>
    <n v="288.81805980000001"/>
    <x v="0"/>
    <b v="1"/>
    <n v="28.881805979999999"/>
    <b v="1"/>
    <s v="Express"/>
    <n v="2"/>
    <x v="2"/>
    <x v="2"/>
    <n v="2"/>
    <b v="0"/>
  </r>
  <r>
    <n v="4530"/>
    <x v="136"/>
    <x v="5"/>
    <d v="1899-12-30T02:31:19"/>
    <n v="423"/>
    <n v="68"/>
    <x v="1"/>
    <x v="1"/>
    <s v="City_5"/>
    <n v="81"/>
    <b v="0"/>
    <n v="674"/>
    <s v="Toys_Product"/>
    <x v="0"/>
    <n v="1"/>
    <n v="62.621691460000001"/>
    <n v="62.621691460000001"/>
    <x v="0"/>
    <b v="1"/>
    <n v="0"/>
    <b v="1"/>
    <s v="From the store"/>
    <n v="0"/>
    <x v="1"/>
    <x v="0"/>
    <n v="2"/>
    <b v="1"/>
  </r>
  <r>
    <n v="4531"/>
    <x v="91"/>
    <x v="0"/>
    <d v="1899-12-30T10:53:45"/>
    <n v="255"/>
    <n v="44"/>
    <x v="0"/>
    <x v="2"/>
    <s v="City_12"/>
    <s v="Online"/>
    <b v="1"/>
    <n v="679"/>
    <s v="Clothing_Product"/>
    <x v="1"/>
    <n v="5"/>
    <n v="25.99524723"/>
    <n v="129.97623619999999"/>
    <x v="1"/>
    <b v="0"/>
    <n v="0"/>
    <b v="1"/>
    <s v="Express"/>
    <n v="1"/>
    <x v="1"/>
    <x v="0"/>
    <n v="1"/>
    <b v="0"/>
  </r>
  <r>
    <n v="4532"/>
    <x v="240"/>
    <x v="5"/>
    <d v="1899-12-30T02:48:26"/>
    <n v="375"/>
    <n v="25"/>
    <x v="0"/>
    <x v="0"/>
    <s v="City_14"/>
    <s v="Online"/>
    <b v="1"/>
    <n v="697"/>
    <s v="Decorations_Product"/>
    <x v="2"/>
    <n v="1"/>
    <n v="63.843227059999997"/>
    <n v="63.843227059999997"/>
    <x v="3"/>
    <b v="0"/>
    <n v="0"/>
    <b v="0"/>
    <s v="Standard"/>
    <n v="1"/>
    <x v="0"/>
    <x v="1"/>
    <n v="3"/>
    <b v="0"/>
  </r>
  <r>
    <n v="4533"/>
    <x v="329"/>
    <x v="2"/>
    <d v="1899-12-30T22:09:25"/>
    <n v="316"/>
    <n v="30"/>
    <x v="0"/>
    <x v="1"/>
    <s v="City_20"/>
    <n v="8"/>
    <b v="0"/>
    <n v="372"/>
    <s v="Electronics_Product"/>
    <x v="4"/>
    <n v="2"/>
    <n v="76.097229409999997"/>
    <n v="152.19445880000001"/>
    <x v="3"/>
    <b v="1"/>
    <n v="0"/>
    <b v="0"/>
    <s v="From the store"/>
    <n v="0"/>
    <x v="1"/>
    <x v="0"/>
    <n v="3"/>
    <b v="1"/>
  </r>
  <r>
    <n v="4534"/>
    <x v="303"/>
    <x v="2"/>
    <d v="1899-12-30T05:48:55"/>
    <n v="207"/>
    <n v="46"/>
    <x v="1"/>
    <x v="0"/>
    <s v="City_7"/>
    <n v="98"/>
    <b v="0"/>
    <n v="839"/>
    <s v="Food_Product"/>
    <x v="3"/>
    <n v="2"/>
    <n v="90.681799380000001"/>
    <n v="181.36359880000001"/>
    <x v="2"/>
    <b v="0"/>
    <n v="18.136359880000001"/>
    <b v="1"/>
    <s v="From the store"/>
    <n v="0"/>
    <x v="2"/>
    <x v="2"/>
    <n v="3"/>
    <b v="1"/>
  </r>
  <r>
    <n v="4535"/>
    <x v="79"/>
    <x v="5"/>
    <d v="1899-12-30T17:58:21"/>
    <n v="146"/>
    <n v="24"/>
    <x v="2"/>
    <x v="1"/>
    <s v="City_12"/>
    <s v="Online"/>
    <b v="1"/>
    <n v="972"/>
    <s v="Clothing_Product"/>
    <x v="1"/>
    <n v="1"/>
    <n v="57.972623409999997"/>
    <n v="57.972623409999997"/>
    <x v="1"/>
    <b v="0"/>
    <n v="5.7972623409999997"/>
    <b v="1"/>
    <s v="Express"/>
    <n v="3"/>
    <x v="2"/>
    <x v="2"/>
    <n v="3"/>
    <b v="0"/>
  </r>
  <r>
    <n v="4536"/>
    <x v="363"/>
    <x v="0"/>
    <d v="1899-12-30T13:02:51"/>
    <n v="348"/>
    <n v="45"/>
    <x v="1"/>
    <x v="0"/>
    <s v="City_15"/>
    <s v="Online"/>
    <b v="1"/>
    <n v="528"/>
    <s v="Electronics_Product"/>
    <x v="4"/>
    <n v="4"/>
    <n v="61.826473499999999"/>
    <n v="247.305894"/>
    <x v="2"/>
    <b v="0"/>
    <n v="0"/>
    <b v="1"/>
    <s v="Express"/>
    <n v="5"/>
    <x v="0"/>
    <x v="0"/>
    <n v="3"/>
    <b v="1"/>
  </r>
  <r>
    <n v="4537"/>
    <x v="235"/>
    <x v="3"/>
    <d v="1899-12-30T15:23:43"/>
    <n v="304"/>
    <n v="22"/>
    <x v="2"/>
    <x v="2"/>
    <s v="City_12"/>
    <s v="Online"/>
    <b v="1"/>
    <n v="22"/>
    <s v="Toys_Product"/>
    <x v="0"/>
    <n v="5"/>
    <n v="58.311905160000002"/>
    <n v="291.55952580000002"/>
    <x v="2"/>
    <b v="0"/>
    <n v="0"/>
    <b v="0"/>
    <s v="Overnight"/>
    <n v="2"/>
    <x v="2"/>
    <x v="1"/>
    <n v="3"/>
    <b v="1"/>
  </r>
  <r>
    <n v="4538"/>
    <x v="295"/>
    <x v="4"/>
    <d v="1899-12-30T23:48:12"/>
    <n v="52"/>
    <n v="32"/>
    <x v="0"/>
    <x v="1"/>
    <s v="City_7"/>
    <n v="80"/>
    <b v="0"/>
    <n v="178"/>
    <s v="Food_Product"/>
    <x v="3"/>
    <n v="4"/>
    <n v="91.242522370000003"/>
    <n v="364.97008949999997"/>
    <x v="2"/>
    <b v="1"/>
    <n v="0"/>
    <b v="0"/>
    <s v="From the store"/>
    <n v="0"/>
    <x v="2"/>
    <x v="0"/>
    <n v="2"/>
    <b v="1"/>
  </r>
  <r>
    <n v="4539"/>
    <x v="102"/>
    <x v="4"/>
    <d v="1899-12-30T03:49:29"/>
    <n v="197"/>
    <n v="66"/>
    <x v="1"/>
    <x v="2"/>
    <s v="City_1"/>
    <n v="98"/>
    <b v="0"/>
    <n v="857"/>
    <s v="Electronics_Product"/>
    <x v="4"/>
    <n v="3"/>
    <n v="96.23896001"/>
    <n v="288.71688"/>
    <x v="0"/>
    <b v="0"/>
    <n v="28.871687999999999"/>
    <b v="0"/>
    <s v="From the store"/>
    <n v="0"/>
    <x v="0"/>
    <x v="2"/>
    <n v="5"/>
    <b v="1"/>
  </r>
  <r>
    <n v="4540"/>
    <x v="260"/>
    <x v="3"/>
    <d v="1899-12-30T15:25:07"/>
    <n v="446"/>
    <n v="55"/>
    <x v="1"/>
    <x v="1"/>
    <s v="City_14"/>
    <s v="Online"/>
    <b v="1"/>
    <n v="65"/>
    <s v="Electronics_Product"/>
    <x v="4"/>
    <n v="2"/>
    <n v="62.304147069999999"/>
    <n v="124.60829409999999"/>
    <x v="0"/>
    <b v="0"/>
    <n v="0"/>
    <b v="0"/>
    <s v="Overnight"/>
    <n v="4"/>
    <x v="1"/>
    <x v="1"/>
    <n v="1"/>
    <b v="1"/>
  </r>
  <r>
    <n v="4541"/>
    <x v="0"/>
    <x v="0"/>
    <d v="1899-12-30T15:11:39"/>
    <n v="183"/>
    <n v="70"/>
    <x v="1"/>
    <x v="1"/>
    <s v="City_2"/>
    <n v="27"/>
    <b v="0"/>
    <n v="636"/>
    <s v="Toys_Product"/>
    <x v="0"/>
    <n v="3"/>
    <n v="63.994550189999998"/>
    <n v="191.9836506"/>
    <x v="3"/>
    <b v="1"/>
    <n v="19.19836506"/>
    <b v="1"/>
    <s v="From the store"/>
    <n v="0"/>
    <x v="1"/>
    <x v="2"/>
    <n v="5"/>
    <b v="1"/>
  </r>
  <r>
    <n v="4542"/>
    <x v="306"/>
    <x v="3"/>
    <d v="1899-12-30T22:58:32"/>
    <n v="282"/>
    <n v="35"/>
    <x v="0"/>
    <x v="1"/>
    <s v="City_4"/>
    <n v="98"/>
    <b v="0"/>
    <n v="962"/>
    <s v="Clothing_Product"/>
    <x v="1"/>
    <n v="3"/>
    <n v="12.96216581"/>
    <n v="38.886497419999998"/>
    <x v="2"/>
    <b v="0"/>
    <n v="3.8886497420000001"/>
    <b v="1"/>
    <s v="From the store"/>
    <n v="0"/>
    <x v="0"/>
    <x v="2"/>
    <n v="5"/>
    <b v="0"/>
  </r>
  <r>
    <n v="4543"/>
    <x v="349"/>
    <x v="4"/>
    <d v="1899-12-30T22:02:39"/>
    <n v="18"/>
    <n v="39"/>
    <x v="0"/>
    <x v="2"/>
    <s v="City_8"/>
    <n v="6"/>
    <b v="0"/>
    <n v="419"/>
    <s v="Electronics_Product"/>
    <x v="4"/>
    <n v="3"/>
    <n v="68.645272770000005"/>
    <n v="205.93581829999999"/>
    <x v="2"/>
    <b v="1"/>
    <n v="0"/>
    <b v="0"/>
    <s v="From the store"/>
    <n v="0"/>
    <x v="0"/>
    <x v="1"/>
    <n v="1"/>
    <b v="1"/>
  </r>
  <r>
    <n v="4544"/>
    <x v="148"/>
    <x v="4"/>
    <d v="1899-12-30T04:49:46"/>
    <n v="334"/>
    <n v="40"/>
    <x v="0"/>
    <x v="0"/>
    <s v="City_8"/>
    <n v="17"/>
    <b v="0"/>
    <n v="586"/>
    <s v="Electronics_Product"/>
    <x v="4"/>
    <n v="3"/>
    <n v="97.059479429999996"/>
    <n v="291.17843829999998"/>
    <x v="0"/>
    <b v="1"/>
    <n v="0"/>
    <b v="1"/>
    <s v="From the store"/>
    <n v="0"/>
    <x v="0"/>
    <x v="0"/>
    <n v="1"/>
    <b v="0"/>
  </r>
  <r>
    <n v="4545"/>
    <x v="39"/>
    <x v="4"/>
    <d v="1899-12-30T20:31:21"/>
    <n v="31"/>
    <n v="25"/>
    <x v="0"/>
    <x v="0"/>
    <s v="City_20"/>
    <s v="Online"/>
    <b v="1"/>
    <n v="994"/>
    <s v="Electronics_Product"/>
    <x v="4"/>
    <n v="5"/>
    <n v="74.589261210000004"/>
    <n v="372.94630610000002"/>
    <x v="2"/>
    <b v="1"/>
    <n v="0"/>
    <b v="1"/>
    <s v="Standard"/>
    <n v="5"/>
    <x v="1"/>
    <x v="1"/>
    <n v="5"/>
    <b v="1"/>
  </r>
  <r>
    <n v="4546"/>
    <x v="345"/>
    <x v="1"/>
    <d v="1899-12-30T13:52:36"/>
    <n v="389"/>
    <n v="33"/>
    <x v="0"/>
    <x v="1"/>
    <s v="City_4"/>
    <n v="31"/>
    <b v="0"/>
    <n v="538"/>
    <s v="Decorations_Product"/>
    <x v="2"/>
    <n v="5"/>
    <n v="10.98936479"/>
    <n v="54.946823960000003"/>
    <x v="3"/>
    <b v="0"/>
    <n v="0"/>
    <b v="1"/>
    <s v="From the store"/>
    <n v="0"/>
    <x v="1"/>
    <x v="1"/>
    <n v="4"/>
    <b v="1"/>
  </r>
  <r>
    <n v="4547"/>
    <x v="11"/>
    <x v="4"/>
    <d v="1899-12-30T17:36:03"/>
    <n v="268"/>
    <n v="40"/>
    <x v="0"/>
    <x v="0"/>
    <s v="City_17"/>
    <n v="49"/>
    <b v="0"/>
    <n v="13"/>
    <s v="Food_Product"/>
    <x v="3"/>
    <n v="4"/>
    <n v="31.764605299999999"/>
    <n v="127.0584212"/>
    <x v="2"/>
    <b v="1"/>
    <n v="12.70584212"/>
    <b v="0"/>
    <s v="From the store"/>
    <n v="0"/>
    <x v="2"/>
    <x v="2"/>
    <n v="1"/>
    <b v="1"/>
  </r>
  <r>
    <n v="4548"/>
    <x v="190"/>
    <x v="5"/>
    <d v="1899-12-30T12:28:28"/>
    <n v="392"/>
    <n v="33"/>
    <x v="0"/>
    <x v="2"/>
    <s v="City_18"/>
    <n v="92"/>
    <b v="0"/>
    <n v="782"/>
    <s v="Food_Product"/>
    <x v="3"/>
    <n v="5"/>
    <n v="66.608894899999996"/>
    <n v="333.04447449999998"/>
    <x v="0"/>
    <b v="0"/>
    <n v="33.304447449999998"/>
    <b v="0"/>
    <s v="From the store"/>
    <n v="0"/>
    <x v="2"/>
    <x v="2"/>
    <n v="3"/>
    <b v="0"/>
  </r>
  <r>
    <n v="4549"/>
    <x v="78"/>
    <x v="1"/>
    <d v="1899-12-30T18:12:47"/>
    <n v="312"/>
    <n v="50"/>
    <x v="1"/>
    <x v="1"/>
    <s v="City_1"/>
    <s v="Online"/>
    <b v="1"/>
    <n v="896"/>
    <s v="Decorations_Product"/>
    <x v="2"/>
    <n v="4"/>
    <n v="22.771020629999999"/>
    <n v="91.084082499999994"/>
    <x v="2"/>
    <b v="0"/>
    <n v="0"/>
    <b v="1"/>
    <s v="Overnight"/>
    <n v="1"/>
    <x v="2"/>
    <x v="1"/>
    <n v="4"/>
    <b v="0"/>
  </r>
  <r>
    <n v="4550"/>
    <x v="100"/>
    <x v="0"/>
    <d v="1899-12-30T05:58:03"/>
    <n v="194"/>
    <n v="47"/>
    <x v="1"/>
    <x v="0"/>
    <s v="City_5"/>
    <s v="Online"/>
    <b v="1"/>
    <n v="95"/>
    <s v="Toys_Product"/>
    <x v="0"/>
    <n v="2"/>
    <n v="56.764456129999999"/>
    <n v="113.5289123"/>
    <x v="3"/>
    <b v="0"/>
    <n v="0"/>
    <b v="1"/>
    <s v="Standard"/>
    <n v="1"/>
    <x v="0"/>
    <x v="0"/>
    <n v="1"/>
    <b v="0"/>
  </r>
  <r>
    <n v="4551"/>
    <x v="354"/>
    <x v="5"/>
    <d v="1899-12-30T17:50:32"/>
    <n v="112"/>
    <n v="28"/>
    <x v="0"/>
    <x v="1"/>
    <s v="City_10"/>
    <s v="Online"/>
    <b v="1"/>
    <n v="825"/>
    <s v="Decorations_Product"/>
    <x v="2"/>
    <n v="2"/>
    <n v="77.712259340000003"/>
    <n v="155.42451869999999"/>
    <x v="3"/>
    <b v="0"/>
    <n v="15.542451870000001"/>
    <b v="0"/>
    <s v="Express"/>
    <n v="1"/>
    <x v="0"/>
    <x v="2"/>
    <n v="2"/>
    <b v="1"/>
  </r>
  <r>
    <n v="4552"/>
    <x v="240"/>
    <x v="5"/>
    <d v="1899-12-30T23:35:32"/>
    <n v="151"/>
    <n v="23"/>
    <x v="2"/>
    <x v="1"/>
    <s v="City_16"/>
    <s v="Online"/>
    <b v="1"/>
    <n v="671"/>
    <s v="Electronics_Product"/>
    <x v="4"/>
    <n v="4"/>
    <n v="97.989107809999993"/>
    <n v="391.95643130000002"/>
    <x v="1"/>
    <b v="0"/>
    <n v="0"/>
    <b v="0"/>
    <s v="Express"/>
    <n v="3"/>
    <x v="2"/>
    <x v="1"/>
    <n v="4"/>
    <b v="1"/>
  </r>
  <r>
    <n v="4553"/>
    <x v="209"/>
    <x v="1"/>
    <d v="1899-12-30T09:57:32"/>
    <n v="472"/>
    <n v="26"/>
    <x v="0"/>
    <x v="1"/>
    <s v="City_19"/>
    <n v="24"/>
    <b v="0"/>
    <n v="358"/>
    <s v="Decorations_Product"/>
    <x v="2"/>
    <n v="1"/>
    <n v="69.799670939999999"/>
    <n v="69.799670939999999"/>
    <x v="2"/>
    <b v="0"/>
    <n v="0"/>
    <b v="0"/>
    <s v="From the store"/>
    <n v="0"/>
    <x v="1"/>
    <x v="0"/>
    <n v="5"/>
    <b v="1"/>
  </r>
  <r>
    <n v="4554"/>
    <x v="304"/>
    <x v="2"/>
    <d v="1899-12-30T02:42:11"/>
    <n v="192"/>
    <n v="59"/>
    <x v="1"/>
    <x v="2"/>
    <s v="City_4"/>
    <s v="Online"/>
    <b v="1"/>
    <n v="917"/>
    <s v="Clothing_Product"/>
    <x v="1"/>
    <n v="4"/>
    <n v="35.579463580000002"/>
    <n v="142.31785429999999"/>
    <x v="0"/>
    <b v="0"/>
    <n v="0"/>
    <b v="1"/>
    <s v="Express"/>
    <n v="2"/>
    <x v="2"/>
    <x v="1"/>
    <n v="1"/>
    <b v="1"/>
  </r>
  <r>
    <n v="4555"/>
    <x v="155"/>
    <x v="3"/>
    <d v="1899-12-30T14:11:50"/>
    <n v="441"/>
    <n v="45"/>
    <x v="1"/>
    <x v="1"/>
    <s v="City_12"/>
    <n v="67"/>
    <b v="0"/>
    <n v="279"/>
    <s v="Clothing_Product"/>
    <x v="1"/>
    <n v="2"/>
    <n v="18.086646630000001"/>
    <n v="36.17329325"/>
    <x v="1"/>
    <b v="1"/>
    <n v="0"/>
    <b v="1"/>
    <s v="From the store"/>
    <n v="0"/>
    <x v="2"/>
    <x v="1"/>
    <n v="1"/>
    <b v="1"/>
  </r>
  <r>
    <n v="4556"/>
    <x v="344"/>
    <x v="4"/>
    <d v="1899-12-30T14:03:23"/>
    <n v="42"/>
    <n v="18"/>
    <x v="2"/>
    <x v="0"/>
    <s v="City_17"/>
    <s v="Online"/>
    <b v="1"/>
    <n v="1000"/>
    <s v="Electronics_Product"/>
    <x v="4"/>
    <n v="4"/>
    <n v="78.070610020000004"/>
    <n v="312.28244009999997"/>
    <x v="0"/>
    <b v="1"/>
    <n v="31.228244010000001"/>
    <b v="0"/>
    <s v="Express"/>
    <n v="5"/>
    <x v="2"/>
    <x v="2"/>
    <n v="2"/>
    <b v="1"/>
  </r>
  <r>
    <n v="4557"/>
    <x v="220"/>
    <x v="0"/>
    <d v="1899-12-30T15:47:40"/>
    <n v="386"/>
    <n v="35"/>
    <x v="0"/>
    <x v="1"/>
    <s v="City_12"/>
    <s v="Online"/>
    <b v="1"/>
    <n v="629"/>
    <s v="Food_Product"/>
    <x v="3"/>
    <n v="2"/>
    <n v="40.195918990000003"/>
    <n v="80.391837980000005"/>
    <x v="1"/>
    <b v="0"/>
    <n v="8.0391837979999998"/>
    <b v="0"/>
    <s v="Express"/>
    <n v="4"/>
    <x v="2"/>
    <x v="2"/>
    <n v="2"/>
    <b v="0"/>
  </r>
  <r>
    <n v="4558"/>
    <x v="282"/>
    <x v="5"/>
    <d v="1899-12-30T21:49:58"/>
    <n v="258"/>
    <n v="52"/>
    <x v="1"/>
    <x v="1"/>
    <s v="City_20"/>
    <s v="Online"/>
    <b v="1"/>
    <n v="111"/>
    <s v="Clothing_Product"/>
    <x v="1"/>
    <n v="3"/>
    <n v="49.908227099999998"/>
    <n v="149.72468129999999"/>
    <x v="2"/>
    <b v="1"/>
    <n v="0"/>
    <b v="0"/>
    <s v="Standard"/>
    <n v="2"/>
    <x v="0"/>
    <x v="0"/>
    <n v="5"/>
    <b v="0"/>
  </r>
  <r>
    <n v="4559"/>
    <x v="222"/>
    <x v="4"/>
    <d v="1899-12-30T11:22:22"/>
    <n v="278"/>
    <n v="41"/>
    <x v="0"/>
    <x v="1"/>
    <s v="City_6"/>
    <s v="Online"/>
    <b v="1"/>
    <n v="149"/>
    <s v="Electronics_Product"/>
    <x v="4"/>
    <n v="1"/>
    <n v="96.263331530000002"/>
    <n v="96.263331530000002"/>
    <x v="0"/>
    <b v="1"/>
    <n v="9.6263331529999991"/>
    <b v="1"/>
    <s v="Overnight"/>
    <n v="4"/>
    <x v="0"/>
    <x v="2"/>
    <n v="2"/>
    <b v="0"/>
  </r>
  <r>
    <n v="4560"/>
    <x v="265"/>
    <x v="4"/>
    <d v="1899-12-30T09:17:57"/>
    <n v="323"/>
    <n v="18"/>
    <x v="2"/>
    <x v="0"/>
    <s v="City_12"/>
    <s v="Online"/>
    <b v="1"/>
    <n v="622"/>
    <s v="Clothing_Product"/>
    <x v="1"/>
    <n v="4"/>
    <n v="28.320403509999998"/>
    <n v="113.281614"/>
    <x v="1"/>
    <b v="1"/>
    <n v="0"/>
    <b v="0"/>
    <s v="Express"/>
    <n v="4"/>
    <x v="1"/>
    <x v="0"/>
    <n v="2"/>
    <b v="0"/>
  </r>
  <r>
    <n v="4561"/>
    <x v="364"/>
    <x v="0"/>
    <d v="1899-12-30T19:26:19"/>
    <n v="318"/>
    <n v="67"/>
    <x v="1"/>
    <x v="1"/>
    <s v="City_8"/>
    <s v="Online"/>
    <b v="1"/>
    <n v="558"/>
    <s v="Toys_Product"/>
    <x v="0"/>
    <n v="2"/>
    <n v="16.183751409999999"/>
    <n v="32.367502809999998"/>
    <x v="1"/>
    <b v="0"/>
    <n v="0"/>
    <b v="0"/>
    <s v="Standard"/>
    <n v="5"/>
    <x v="0"/>
    <x v="1"/>
    <n v="5"/>
    <b v="0"/>
  </r>
  <r>
    <n v="4562"/>
    <x v="270"/>
    <x v="4"/>
    <d v="1899-12-30T19:00:22"/>
    <n v="54"/>
    <n v="42"/>
    <x v="0"/>
    <x v="1"/>
    <s v="City_16"/>
    <s v="Online"/>
    <b v="1"/>
    <n v="681"/>
    <s v="Electronics_Product"/>
    <x v="4"/>
    <n v="3"/>
    <n v="95.111073849999997"/>
    <n v="285.3332216"/>
    <x v="2"/>
    <b v="0"/>
    <n v="28.533322160000001"/>
    <b v="1"/>
    <s v="Standard"/>
    <n v="1"/>
    <x v="1"/>
    <x v="2"/>
    <n v="1"/>
    <b v="0"/>
  </r>
  <r>
    <n v="4563"/>
    <x v="239"/>
    <x v="2"/>
    <d v="1899-12-30T20:33:27"/>
    <n v="343"/>
    <n v="27"/>
    <x v="0"/>
    <x v="1"/>
    <s v="City_12"/>
    <s v="Online"/>
    <b v="1"/>
    <n v="812"/>
    <s v="Food_Product"/>
    <x v="3"/>
    <n v="3"/>
    <n v="36.119277760000003"/>
    <n v="108.3578333"/>
    <x v="2"/>
    <b v="1"/>
    <n v="10.83578333"/>
    <b v="1"/>
    <s v="Express"/>
    <n v="1"/>
    <x v="1"/>
    <x v="2"/>
    <n v="5"/>
    <b v="1"/>
  </r>
  <r>
    <n v="4564"/>
    <x v="89"/>
    <x v="3"/>
    <d v="1899-12-30T08:47:06"/>
    <n v="213"/>
    <n v="22"/>
    <x v="2"/>
    <x v="0"/>
    <s v="City_5"/>
    <n v="10"/>
    <b v="0"/>
    <n v="999"/>
    <s v="Clothing_Product"/>
    <x v="1"/>
    <n v="1"/>
    <n v="61.702077610000003"/>
    <n v="61.702077610000003"/>
    <x v="3"/>
    <b v="1"/>
    <n v="0"/>
    <b v="1"/>
    <s v="From the store"/>
    <n v="0"/>
    <x v="0"/>
    <x v="0"/>
    <n v="4"/>
    <b v="0"/>
  </r>
  <r>
    <n v="4565"/>
    <x v="327"/>
    <x v="3"/>
    <d v="1899-12-30T03:54:21"/>
    <n v="321"/>
    <n v="23"/>
    <x v="2"/>
    <x v="1"/>
    <s v="City_4"/>
    <s v="Online"/>
    <b v="1"/>
    <n v="277"/>
    <s v="Decorations_Product"/>
    <x v="2"/>
    <n v="2"/>
    <n v="67.397893800000006"/>
    <n v="134.79578760000001"/>
    <x v="2"/>
    <b v="1"/>
    <n v="0"/>
    <b v="1"/>
    <s v="Overnight"/>
    <n v="1"/>
    <x v="1"/>
    <x v="1"/>
    <n v="1"/>
    <b v="0"/>
  </r>
  <r>
    <n v="4566"/>
    <x v="268"/>
    <x v="1"/>
    <d v="1899-12-30T21:06:31"/>
    <n v="134"/>
    <n v="31"/>
    <x v="0"/>
    <x v="2"/>
    <s v="City_5"/>
    <s v="Online"/>
    <b v="1"/>
    <n v="439"/>
    <s v="Decorations_Product"/>
    <x v="2"/>
    <n v="1"/>
    <n v="11.589430950000001"/>
    <n v="11.589430950000001"/>
    <x v="0"/>
    <b v="0"/>
    <n v="0"/>
    <b v="1"/>
    <s v="Standard"/>
    <n v="4"/>
    <x v="0"/>
    <x v="0"/>
    <n v="3"/>
    <b v="1"/>
  </r>
  <r>
    <n v="4567"/>
    <x v="32"/>
    <x v="2"/>
    <d v="1899-12-30T02:23:10"/>
    <n v="452"/>
    <n v="23"/>
    <x v="2"/>
    <x v="2"/>
    <s v="City_15"/>
    <n v="95"/>
    <b v="0"/>
    <n v="386"/>
    <s v="Toys_Product"/>
    <x v="0"/>
    <n v="1"/>
    <n v="78.404201450000002"/>
    <n v="78.404201450000002"/>
    <x v="2"/>
    <b v="1"/>
    <n v="0"/>
    <b v="0"/>
    <s v="From the store"/>
    <n v="0"/>
    <x v="1"/>
    <x v="0"/>
    <n v="2"/>
    <b v="1"/>
  </r>
  <r>
    <n v="4568"/>
    <x v="56"/>
    <x v="5"/>
    <d v="1899-12-30T13:27:04"/>
    <n v="194"/>
    <n v="58"/>
    <x v="1"/>
    <x v="0"/>
    <s v="City_9"/>
    <s v="Online"/>
    <b v="1"/>
    <n v="861"/>
    <s v="Decorations_Product"/>
    <x v="2"/>
    <n v="1"/>
    <n v="96.195993270000002"/>
    <n v="96.195993270000002"/>
    <x v="1"/>
    <b v="1"/>
    <n v="0"/>
    <b v="1"/>
    <s v="Overnight"/>
    <n v="1"/>
    <x v="0"/>
    <x v="1"/>
    <n v="2"/>
    <b v="0"/>
  </r>
  <r>
    <n v="4569"/>
    <x v="28"/>
    <x v="3"/>
    <d v="1899-12-30T09:11:43"/>
    <n v="227"/>
    <n v="24"/>
    <x v="2"/>
    <x v="1"/>
    <s v="City_8"/>
    <n v="86"/>
    <b v="0"/>
    <n v="120"/>
    <s v="Food_Product"/>
    <x v="3"/>
    <n v="5"/>
    <n v="63.291107420000003"/>
    <n v="316.45553710000002"/>
    <x v="1"/>
    <b v="1"/>
    <n v="31.645553710000002"/>
    <b v="0"/>
    <s v="From the store"/>
    <n v="0"/>
    <x v="0"/>
    <x v="2"/>
    <n v="1"/>
    <b v="0"/>
  </r>
  <r>
    <n v="4570"/>
    <x v="74"/>
    <x v="3"/>
    <d v="1899-12-30T04:29:42"/>
    <n v="441"/>
    <n v="41"/>
    <x v="0"/>
    <x v="2"/>
    <s v="City_20"/>
    <n v="38"/>
    <b v="0"/>
    <n v="507"/>
    <s v="Decorations_Product"/>
    <x v="2"/>
    <n v="3"/>
    <n v="60.430851660000002"/>
    <n v="181.29255499999999"/>
    <x v="2"/>
    <b v="1"/>
    <n v="18.129255499999999"/>
    <b v="0"/>
    <s v="From the store"/>
    <n v="0"/>
    <x v="0"/>
    <x v="2"/>
    <n v="3"/>
    <b v="0"/>
  </r>
  <r>
    <n v="4571"/>
    <x v="328"/>
    <x v="4"/>
    <d v="1899-12-30T01:47:56"/>
    <n v="464"/>
    <n v="68"/>
    <x v="1"/>
    <x v="0"/>
    <s v="City_2"/>
    <s v="Online"/>
    <b v="1"/>
    <n v="751"/>
    <s v="Clothing_Product"/>
    <x v="1"/>
    <n v="3"/>
    <n v="17.414124990000001"/>
    <n v="52.24237497"/>
    <x v="3"/>
    <b v="1"/>
    <n v="0"/>
    <b v="0"/>
    <s v="Overnight"/>
    <n v="5"/>
    <x v="0"/>
    <x v="0"/>
    <n v="4"/>
    <b v="1"/>
  </r>
  <r>
    <n v="4572"/>
    <x v="347"/>
    <x v="0"/>
    <d v="1899-12-30T16:27:23"/>
    <n v="477"/>
    <n v="42"/>
    <x v="0"/>
    <x v="1"/>
    <s v="City_16"/>
    <n v="66"/>
    <b v="0"/>
    <n v="849"/>
    <s v="Food_Product"/>
    <x v="3"/>
    <n v="5"/>
    <n v="55.292868140000003"/>
    <n v="276.46434069999998"/>
    <x v="2"/>
    <b v="0"/>
    <n v="27.646434070000002"/>
    <b v="1"/>
    <s v="From the store"/>
    <n v="0"/>
    <x v="2"/>
    <x v="2"/>
    <n v="1"/>
    <b v="0"/>
  </r>
  <r>
    <n v="4573"/>
    <x v="167"/>
    <x v="0"/>
    <d v="1899-12-30T17:50:33"/>
    <n v="143"/>
    <n v="19"/>
    <x v="2"/>
    <x v="2"/>
    <s v="City_13"/>
    <n v="39"/>
    <b v="0"/>
    <n v="843"/>
    <s v="Electronics_Product"/>
    <x v="4"/>
    <n v="2"/>
    <n v="82.256994770000006"/>
    <n v="164.51398950000001"/>
    <x v="1"/>
    <b v="1"/>
    <n v="0"/>
    <b v="1"/>
    <s v="From the store"/>
    <n v="0"/>
    <x v="2"/>
    <x v="1"/>
    <n v="1"/>
    <b v="1"/>
  </r>
  <r>
    <n v="4574"/>
    <x v="139"/>
    <x v="2"/>
    <d v="1899-12-30T15:25:33"/>
    <n v="114"/>
    <n v="32"/>
    <x v="0"/>
    <x v="0"/>
    <s v="City_6"/>
    <n v="44"/>
    <b v="0"/>
    <n v="211"/>
    <s v="Food_Product"/>
    <x v="3"/>
    <n v="3"/>
    <n v="70.430439010000001"/>
    <n v="211.29131699999999"/>
    <x v="0"/>
    <b v="1"/>
    <n v="0"/>
    <b v="1"/>
    <s v="From the store"/>
    <n v="0"/>
    <x v="0"/>
    <x v="0"/>
    <n v="3"/>
    <b v="0"/>
  </r>
  <r>
    <n v="4575"/>
    <x v="199"/>
    <x v="2"/>
    <d v="1899-12-30T22:40:27"/>
    <n v="368"/>
    <n v="43"/>
    <x v="0"/>
    <x v="2"/>
    <s v="City_11"/>
    <n v="16"/>
    <b v="0"/>
    <n v="902"/>
    <s v="Decorations_Product"/>
    <x v="2"/>
    <n v="5"/>
    <n v="55.780579699999997"/>
    <n v="278.90289849999999"/>
    <x v="2"/>
    <b v="1"/>
    <n v="27.890289849999998"/>
    <b v="1"/>
    <s v="From the store"/>
    <n v="0"/>
    <x v="1"/>
    <x v="2"/>
    <n v="4"/>
    <b v="0"/>
  </r>
  <r>
    <n v="4576"/>
    <x v="103"/>
    <x v="4"/>
    <d v="1899-12-30T10:48:37"/>
    <n v="116"/>
    <n v="56"/>
    <x v="1"/>
    <x v="2"/>
    <s v="City_7"/>
    <s v="Online"/>
    <b v="1"/>
    <n v="865"/>
    <s v="Clothing_Product"/>
    <x v="1"/>
    <n v="3"/>
    <n v="68.674511949999996"/>
    <n v="206.02353590000001"/>
    <x v="0"/>
    <b v="0"/>
    <n v="20.60235359"/>
    <b v="0"/>
    <s v="Overnight"/>
    <n v="4"/>
    <x v="0"/>
    <x v="2"/>
    <n v="4"/>
    <b v="0"/>
  </r>
  <r>
    <n v="4577"/>
    <x v="296"/>
    <x v="1"/>
    <d v="1899-12-30T18:12:31"/>
    <n v="31"/>
    <n v="31"/>
    <x v="0"/>
    <x v="0"/>
    <s v="City_17"/>
    <s v="Online"/>
    <b v="1"/>
    <n v="414"/>
    <s v="Food_Product"/>
    <x v="3"/>
    <n v="5"/>
    <n v="20.27383034"/>
    <n v="101.3691517"/>
    <x v="3"/>
    <b v="1"/>
    <n v="10.13691517"/>
    <b v="1"/>
    <s v="Overnight"/>
    <n v="1"/>
    <x v="1"/>
    <x v="2"/>
    <n v="3"/>
    <b v="1"/>
  </r>
  <r>
    <n v="4578"/>
    <x v="325"/>
    <x v="2"/>
    <d v="1899-12-30T10:28:22"/>
    <n v="23"/>
    <n v="48"/>
    <x v="1"/>
    <x v="2"/>
    <s v="City_3"/>
    <s v="Online"/>
    <b v="1"/>
    <n v="335"/>
    <s v="Toys_Product"/>
    <x v="0"/>
    <n v="5"/>
    <n v="61.548019699999998"/>
    <n v="307.74009849999999"/>
    <x v="0"/>
    <b v="1"/>
    <n v="0"/>
    <b v="0"/>
    <s v="Express"/>
    <n v="4"/>
    <x v="1"/>
    <x v="0"/>
    <n v="2"/>
    <b v="0"/>
  </r>
  <r>
    <n v="4579"/>
    <x v="68"/>
    <x v="4"/>
    <d v="1899-12-30T18:08:44"/>
    <n v="93"/>
    <n v="43"/>
    <x v="0"/>
    <x v="0"/>
    <s v="City_8"/>
    <s v="Online"/>
    <b v="1"/>
    <n v="268"/>
    <s v="Decorations_Product"/>
    <x v="2"/>
    <n v="1"/>
    <n v="64.534862989999993"/>
    <n v="64.534862989999993"/>
    <x v="0"/>
    <b v="1"/>
    <n v="6.4534862989999997"/>
    <b v="1"/>
    <s v="Express"/>
    <n v="5"/>
    <x v="0"/>
    <x v="2"/>
    <n v="1"/>
    <b v="0"/>
  </r>
  <r>
    <n v="4580"/>
    <x v="353"/>
    <x v="1"/>
    <d v="1899-12-30T19:40:13"/>
    <n v="190"/>
    <n v="67"/>
    <x v="1"/>
    <x v="1"/>
    <s v="City_11"/>
    <n v="58"/>
    <b v="0"/>
    <n v="926"/>
    <s v="Food_Product"/>
    <x v="3"/>
    <n v="3"/>
    <n v="50.838481489999999"/>
    <n v="152.5154445"/>
    <x v="0"/>
    <b v="0"/>
    <n v="0"/>
    <b v="1"/>
    <s v="From the store"/>
    <n v="0"/>
    <x v="1"/>
    <x v="0"/>
    <n v="1"/>
    <b v="1"/>
  </r>
  <r>
    <n v="4581"/>
    <x v="27"/>
    <x v="4"/>
    <d v="1899-12-30T19:34:01"/>
    <n v="264"/>
    <n v="63"/>
    <x v="1"/>
    <x v="2"/>
    <s v="City_8"/>
    <n v="47"/>
    <b v="0"/>
    <n v="679"/>
    <s v="Toys_Product"/>
    <x v="0"/>
    <n v="3"/>
    <n v="89.680953500000001"/>
    <n v="269.04286050000002"/>
    <x v="0"/>
    <b v="1"/>
    <n v="26.90428605"/>
    <b v="1"/>
    <s v="From the store"/>
    <n v="0"/>
    <x v="0"/>
    <x v="2"/>
    <n v="3"/>
    <b v="0"/>
  </r>
  <r>
    <n v="4582"/>
    <x v="30"/>
    <x v="5"/>
    <d v="1899-12-30T21:17:51"/>
    <n v="487"/>
    <n v="37"/>
    <x v="0"/>
    <x v="1"/>
    <s v="City_9"/>
    <s v="Online"/>
    <b v="1"/>
    <n v="360"/>
    <s v="Decorations_Product"/>
    <x v="2"/>
    <n v="3"/>
    <n v="34.102158449999997"/>
    <n v="102.3064754"/>
    <x v="0"/>
    <b v="0"/>
    <n v="0"/>
    <b v="1"/>
    <s v="Express"/>
    <n v="3"/>
    <x v="2"/>
    <x v="0"/>
    <n v="2"/>
    <b v="1"/>
  </r>
  <r>
    <n v="4583"/>
    <x v="104"/>
    <x v="5"/>
    <d v="1899-12-30T12:15:43"/>
    <n v="213"/>
    <n v="67"/>
    <x v="1"/>
    <x v="2"/>
    <s v="City_1"/>
    <s v="Online"/>
    <b v="1"/>
    <n v="478"/>
    <s v="Clothing_Product"/>
    <x v="1"/>
    <n v="1"/>
    <n v="98.776244449999993"/>
    <n v="98.776244449999993"/>
    <x v="0"/>
    <b v="0"/>
    <n v="0"/>
    <b v="0"/>
    <s v="Overnight"/>
    <n v="4"/>
    <x v="2"/>
    <x v="1"/>
    <n v="4"/>
    <b v="0"/>
  </r>
  <r>
    <n v="4584"/>
    <x v="302"/>
    <x v="0"/>
    <d v="1899-12-30T05:08:38"/>
    <n v="334"/>
    <n v="42"/>
    <x v="0"/>
    <x v="1"/>
    <s v="City_9"/>
    <n v="21"/>
    <b v="0"/>
    <n v="274"/>
    <s v="Food_Product"/>
    <x v="3"/>
    <n v="5"/>
    <n v="43.594357770000002"/>
    <n v="217.97178880000001"/>
    <x v="0"/>
    <b v="0"/>
    <n v="0"/>
    <b v="1"/>
    <s v="From the store"/>
    <n v="0"/>
    <x v="1"/>
    <x v="0"/>
    <n v="4"/>
    <b v="0"/>
  </r>
  <r>
    <n v="4585"/>
    <x v="279"/>
    <x v="5"/>
    <d v="1899-12-30T19:29:59"/>
    <n v="414"/>
    <n v="67"/>
    <x v="1"/>
    <x v="0"/>
    <s v="City_8"/>
    <s v="Online"/>
    <b v="1"/>
    <n v="836"/>
    <s v="Clothing_Product"/>
    <x v="1"/>
    <n v="3"/>
    <n v="51.841225459999997"/>
    <n v="155.5236764"/>
    <x v="1"/>
    <b v="1"/>
    <n v="15.55236764"/>
    <b v="0"/>
    <s v="Express"/>
    <n v="5"/>
    <x v="1"/>
    <x v="2"/>
    <n v="5"/>
    <b v="0"/>
  </r>
  <r>
    <n v="4586"/>
    <x v="178"/>
    <x v="3"/>
    <d v="1899-12-30T05:12:01"/>
    <n v="454"/>
    <n v="34"/>
    <x v="0"/>
    <x v="1"/>
    <s v="City_20"/>
    <n v="41"/>
    <b v="0"/>
    <n v="551"/>
    <s v="Decorations_Product"/>
    <x v="2"/>
    <n v="3"/>
    <n v="74.161335309999998"/>
    <n v="222.4840059"/>
    <x v="0"/>
    <b v="1"/>
    <n v="0"/>
    <b v="1"/>
    <s v="From the store"/>
    <n v="0"/>
    <x v="1"/>
    <x v="0"/>
    <n v="2"/>
    <b v="0"/>
  </r>
  <r>
    <n v="4587"/>
    <x v="82"/>
    <x v="3"/>
    <d v="1899-12-30T05:55:26"/>
    <n v="357"/>
    <n v="36"/>
    <x v="0"/>
    <x v="0"/>
    <s v="City_8"/>
    <n v="58"/>
    <b v="0"/>
    <n v="714"/>
    <s v="Electronics_Product"/>
    <x v="4"/>
    <n v="4"/>
    <n v="99.771806319999996"/>
    <n v="399.0872253"/>
    <x v="2"/>
    <b v="0"/>
    <n v="39.908722529999999"/>
    <b v="1"/>
    <s v="From the store"/>
    <n v="0"/>
    <x v="2"/>
    <x v="2"/>
    <n v="3"/>
    <b v="0"/>
  </r>
  <r>
    <n v="4588"/>
    <x v="8"/>
    <x v="0"/>
    <d v="1899-12-30T01:41:21"/>
    <n v="292"/>
    <n v="43"/>
    <x v="0"/>
    <x v="2"/>
    <s v="City_8"/>
    <n v="58"/>
    <b v="0"/>
    <n v="605"/>
    <s v="Decorations_Product"/>
    <x v="2"/>
    <n v="2"/>
    <n v="98.604158420000005"/>
    <n v="197.20831680000001"/>
    <x v="3"/>
    <b v="0"/>
    <n v="0"/>
    <b v="1"/>
    <s v="From the store"/>
    <n v="0"/>
    <x v="0"/>
    <x v="1"/>
    <n v="3"/>
    <b v="0"/>
  </r>
  <r>
    <n v="4589"/>
    <x v="85"/>
    <x v="5"/>
    <d v="1899-12-30T13:00:52"/>
    <n v="400"/>
    <n v="60"/>
    <x v="1"/>
    <x v="0"/>
    <s v="City_1"/>
    <s v="Online"/>
    <b v="1"/>
    <n v="51"/>
    <s v="Electronics_Product"/>
    <x v="4"/>
    <n v="4"/>
    <n v="98.916766460000005"/>
    <n v="395.66706579999999"/>
    <x v="0"/>
    <b v="0"/>
    <n v="39.566706580000002"/>
    <b v="1"/>
    <s v="Overnight"/>
    <n v="4"/>
    <x v="1"/>
    <x v="2"/>
    <n v="3"/>
    <b v="0"/>
  </r>
  <r>
    <n v="4590"/>
    <x v="275"/>
    <x v="3"/>
    <d v="1899-12-30T21:22:20"/>
    <n v="295"/>
    <n v="57"/>
    <x v="1"/>
    <x v="2"/>
    <s v="City_11"/>
    <n v="64"/>
    <b v="0"/>
    <n v="782"/>
    <s v="Food_Product"/>
    <x v="3"/>
    <n v="3"/>
    <n v="56.244126139999999"/>
    <n v="168.73237839999999"/>
    <x v="1"/>
    <b v="0"/>
    <n v="16.873237840000002"/>
    <b v="1"/>
    <s v="From the store"/>
    <n v="0"/>
    <x v="2"/>
    <x v="2"/>
    <n v="2"/>
    <b v="0"/>
  </r>
  <r>
    <n v="4591"/>
    <x v="188"/>
    <x v="2"/>
    <d v="1899-12-30T01:12:53"/>
    <n v="242"/>
    <n v="28"/>
    <x v="0"/>
    <x v="0"/>
    <s v="City_14"/>
    <n v="15"/>
    <b v="0"/>
    <n v="524"/>
    <s v="Clothing_Product"/>
    <x v="1"/>
    <n v="2"/>
    <n v="14.474002309999999"/>
    <n v="28.948004619999999"/>
    <x v="3"/>
    <b v="0"/>
    <n v="0"/>
    <b v="1"/>
    <s v="From the store"/>
    <n v="0"/>
    <x v="2"/>
    <x v="1"/>
    <n v="1"/>
    <b v="0"/>
  </r>
  <r>
    <n v="4592"/>
    <x v="302"/>
    <x v="0"/>
    <d v="1899-12-30T17:15:36"/>
    <n v="456"/>
    <n v="36"/>
    <x v="0"/>
    <x v="0"/>
    <s v="City_15"/>
    <s v="Online"/>
    <b v="1"/>
    <n v="921"/>
    <s v="Decorations_Product"/>
    <x v="2"/>
    <n v="4"/>
    <n v="54.712612290000003"/>
    <n v="218.85044909999999"/>
    <x v="0"/>
    <b v="0"/>
    <n v="0"/>
    <b v="1"/>
    <s v="Overnight"/>
    <n v="2"/>
    <x v="2"/>
    <x v="1"/>
    <n v="2"/>
    <b v="1"/>
  </r>
  <r>
    <n v="4593"/>
    <x v="256"/>
    <x v="1"/>
    <d v="1899-12-30T23:44:44"/>
    <n v="114"/>
    <n v="20"/>
    <x v="2"/>
    <x v="2"/>
    <s v="City_3"/>
    <s v="Online"/>
    <b v="1"/>
    <n v="296"/>
    <s v="Clothing_Product"/>
    <x v="1"/>
    <n v="2"/>
    <n v="41.92866823"/>
    <n v="83.857336459999999"/>
    <x v="3"/>
    <b v="0"/>
    <n v="8.3857336460000003"/>
    <b v="0"/>
    <s v="Standard"/>
    <n v="1"/>
    <x v="1"/>
    <x v="2"/>
    <n v="3"/>
    <b v="1"/>
  </r>
  <r>
    <n v="4594"/>
    <x v="224"/>
    <x v="1"/>
    <d v="1899-12-30T08:46:33"/>
    <n v="213"/>
    <n v="68"/>
    <x v="1"/>
    <x v="2"/>
    <s v="City_11"/>
    <n v="100"/>
    <b v="0"/>
    <n v="327"/>
    <s v="Decorations_Product"/>
    <x v="2"/>
    <n v="3"/>
    <n v="47.940308000000002"/>
    <n v="143.82092399999999"/>
    <x v="0"/>
    <b v="0"/>
    <n v="0"/>
    <b v="0"/>
    <s v="From the store"/>
    <n v="0"/>
    <x v="0"/>
    <x v="1"/>
    <n v="1"/>
    <b v="0"/>
  </r>
  <r>
    <n v="4595"/>
    <x v="4"/>
    <x v="0"/>
    <d v="1899-12-30T17:45:48"/>
    <n v="498"/>
    <n v="59"/>
    <x v="1"/>
    <x v="1"/>
    <s v="City_7"/>
    <n v="91"/>
    <b v="0"/>
    <n v="587"/>
    <s v="Electronics_Product"/>
    <x v="4"/>
    <n v="1"/>
    <n v="92.732363359999994"/>
    <n v="92.732363359999994"/>
    <x v="1"/>
    <b v="0"/>
    <n v="0"/>
    <b v="1"/>
    <s v="From the store"/>
    <n v="0"/>
    <x v="0"/>
    <x v="0"/>
    <n v="3"/>
    <b v="0"/>
  </r>
  <r>
    <n v="4596"/>
    <x v="72"/>
    <x v="1"/>
    <d v="1899-12-30T21:50:21"/>
    <n v="282"/>
    <n v="32"/>
    <x v="0"/>
    <x v="2"/>
    <s v="City_7"/>
    <s v="Online"/>
    <b v="1"/>
    <n v="996"/>
    <s v="Decorations_Product"/>
    <x v="2"/>
    <n v="4"/>
    <n v="53.168514119999998"/>
    <n v="212.67405650000001"/>
    <x v="2"/>
    <b v="0"/>
    <n v="21.267405650000001"/>
    <b v="0"/>
    <s v="Standard"/>
    <n v="2"/>
    <x v="0"/>
    <x v="2"/>
    <n v="3"/>
    <b v="0"/>
  </r>
  <r>
    <n v="4597"/>
    <x v="55"/>
    <x v="4"/>
    <d v="1899-12-30T14:19:04"/>
    <n v="346"/>
    <n v="52"/>
    <x v="1"/>
    <x v="1"/>
    <s v="City_9"/>
    <s v="Online"/>
    <b v="1"/>
    <n v="631"/>
    <s v="Clothing_Product"/>
    <x v="1"/>
    <n v="4"/>
    <n v="31.708350469999999"/>
    <n v="126.8334019"/>
    <x v="2"/>
    <b v="1"/>
    <n v="12.683340189999999"/>
    <b v="1"/>
    <s v="Standard"/>
    <n v="4"/>
    <x v="2"/>
    <x v="2"/>
    <n v="5"/>
    <b v="0"/>
  </r>
  <r>
    <n v="4598"/>
    <x v="49"/>
    <x v="5"/>
    <d v="1899-12-30T06:28:23"/>
    <n v="450"/>
    <n v="22"/>
    <x v="2"/>
    <x v="1"/>
    <s v="City_5"/>
    <n v="3"/>
    <b v="0"/>
    <n v="155"/>
    <s v="Electronics_Product"/>
    <x v="4"/>
    <n v="1"/>
    <n v="39.55895537"/>
    <n v="39.55895537"/>
    <x v="1"/>
    <b v="1"/>
    <n v="0"/>
    <b v="1"/>
    <s v="From the store"/>
    <n v="0"/>
    <x v="0"/>
    <x v="0"/>
    <n v="4"/>
    <b v="0"/>
  </r>
  <r>
    <n v="4599"/>
    <x v="331"/>
    <x v="5"/>
    <d v="1899-12-30T04:35:46"/>
    <n v="196"/>
    <n v="18"/>
    <x v="2"/>
    <x v="0"/>
    <s v="City_10"/>
    <n v="10"/>
    <b v="0"/>
    <n v="872"/>
    <s v="Toys_Product"/>
    <x v="0"/>
    <n v="5"/>
    <n v="49.97722916"/>
    <n v="249.88614580000001"/>
    <x v="1"/>
    <b v="1"/>
    <n v="24.98861458"/>
    <b v="1"/>
    <s v="From the store"/>
    <n v="0"/>
    <x v="0"/>
    <x v="2"/>
    <n v="2"/>
    <b v="1"/>
  </r>
  <r>
    <n v="4600"/>
    <x v="152"/>
    <x v="0"/>
    <d v="1899-12-30T05:02:47"/>
    <n v="15"/>
    <n v="18"/>
    <x v="2"/>
    <x v="2"/>
    <s v="City_9"/>
    <n v="50"/>
    <b v="0"/>
    <n v="244"/>
    <s v="Electronics_Product"/>
    <x v="4"/>
    <n v="4"/>
    <n v="68.257823650000006"/>
    <n v="273.03129460000002"/>
    <x v="2"/>
    <b v="1"/>
    <n v="27.303129460000001"/>
    <b v="0"/>
    <s v="From the store"/>
    <n v="0"/>
    <x v="1"/>
    <x v="2"/>
    <n v="2"/>
    <b v="0"/>
  </r>
  <r>
    <n v="4601"/>
    <x v="178"/>
    <x v="3"/>
    <d v="1899-12-30T06:33:33"/>
    <n v="493"/>
    <n v="21"/>
    <x v="2"/>
    <x v="2"/>
    <s v="City_15"/>
    <s v="Online"/>
    <b v="1"/>
    <n v="488"/>
    <s v="Decorations_Product"/>
    <x v="2"/>
    <n v="2"/>
    <n v="75.925804990000003"/>
    <n v="151.85160999999999"/>
    <x v="0"/>
    <b v="1"/>
    <n v="0"/>
    <b v="0"/>
    <s v="Standard"/>
    <n v="5"/>
    <x v="0"/>
    <x v="1"/>
    <n v="1"/>
    <b v="0"/>
  </r>
  <r>
    <n v="4602"/>
    <x v="324"/>
    <x v="3"/>
    <d v="1899-12-30T06:54:15"/>
    <n v="74"/>
    <n v="33"/>
    <x v="0"/>
    <x v="0"/>
    <s v="City_13"/>
    <n v="33"/>
    <b v="0"/>
    <n v="951"/>
    <s v="Decorations_Product"/>
    <x v="2"/>
    <n v="5"/>
    <n v="87.210472039999999"/>
    <n v="436.05236020000001"/>
    <x v="3"/>
    <b v="1"/>
    <n v="0"/>
    <b v="0"/>
    <s v="From the store"/>
    <n v="0"/>
    <x v="0"/>
    <x v="1"/>
    <n v="2"/>
    <b v="1"/>
  </r>
  <r>
    <n v="4603"/>
    <x v="329"/>
    <x v="2"/>
    <d v="1899-12-30T05:21:24"/>
    <n v="170"/>
    <n v="47"/>
    <x v="1"/>
    <x v="0"/>
    <s v="City_11"/>
    <s v="Online"/>
    <b v="1"/>
    <n v="346"/>
    <s v="Food_Product"/>
    <x v="3"/>
    <n v="1"/>
    <n v="49.563331089999998"/>
    <n v="49.563331089999998"/>
    <x v="2"/>
    <b v="0"/>
    <n v="0"/>
    <b v="0"/>
    <s v="Overnight"/>
    <n v="3"/>
    <x v="2"/>
    <x v="0"/>
    <n v="5"/>
    <b v="0"/>
  </r>
  <r>
    <n v="4604"/>
    <x v="34"/>
    <x v="3"/>
    <d v="1899-12-30T14:55:39"/>
    <n v="189"/>
    <n v="35"/>
    <x v="0"/>
    <x v="0"/>
    <s v="City_20"/>
    <n v="35"/>
    <b v="0"/>
    <n v="120"/>
    <s v="Toys_Product"/>
    <x v="0"/>
    <n v="5"/>
    <n v="53.021245530000002"/>
    <n v="265.10622769999998"/>
    <x v="3"/>
    <b v="0"/>
    <n v="26.510622770000001"/>
    <b v="1"/>
    <s v="From the store"/>
    <n v="0"/>
    <x v="0"/>
    <x v="2"/>
    <n v="4"/>
    <b v="0"/>
  </r>
  <r>
    <n v="4605"/>
    <x v="123"/>
    <x v="2"/>
    <d v="1899-12-30T11:05:44"/>
    <n v="326"/>
    <n v="64"/>
    <x v="1"/>
    <x v="2"/>
    <s v="City_7"/>
    <n v="26"/>
    <b v="0"/>
    <n v="508"/>
    <s v="Decorations_Product"/>
    <x v="2"/>
    <n v="5"/>
    <n v="83.209753030000002"/>
    <n v="416.04876510000003"/>
    <x v="2"/>
    <b v="0"/>
    <n v="0"/>
    <b v="1"/>
    <s v="From the store"/>
    <n v="0"/>
    <x v="2"/>
    <x v="0"/>
    <n v="2"/>
    <b v="1"/>
  </r>
  <r>
    <n v="4606"/>
    <x v="296"/>
    <x v="1"/>
    <d v="1899-12-30T10:24:10"/>
    <n v="185"/>
    <n v="67"/>
    <x v="1"/>
    <x v="1"/>
    <s v="City_17"/>
    <s v="Online"/>
    <b v="1"/>
    <n v="84"/>
    <s v="Decorations_Product"/>
    <x v="2"/>
    <n v="5"/>
    <n v="11.39816409"/>
    <n v="56.990820429999999"/>
    <x v="0"/>
    <b v="1"/>
    <n v="5.6990820429999998"/>
    <b v="0"/>
    <s v="Standard"/>
    <n v="1"/>
    <x v="1"/>
    <x v="2"/>
    <n v="4"/>
    <b v="1"/>
  </r>
  <r>
    <n v="4607"/>
    <x v="297"/>
    <x v="0"/>
    <d v="1899-12-30T08:58:52"/>
    <n v="457"/>
    <n v="21"/>
    <x v="2"/>
    <x v="2"/>
    <s v="City_9"/>
    <s v="Online"/>
    <b v="1"/>
    <n v="463"/>
    <s v="Food_Product"/>
    <x v="3"/>
    <n v="2"/>
    <n v="98.137356769999997"/>
    <n v="196.27471349999999"/>
    <x v="0"/>
    <b v="0"/>
    <n v="19.62747135"/>
    <b v="1"/>
    <s v="Express"/>
    <n v="3"/>
    <x v="2"/>
    <x v="2"/>
    <n v="4"/>
    <b v="1"/>
  </r>
  <r>
    <n v="4608"/>
    <x v="93"/>
    <x v="2"/>
    <d v="1899-12-30T07:24:06"/>
    <n v="248"/>
    <n v="19"/>
    <x v="2"/>
    <x v="2"/>
    <s v="City_11"/>
    <n v="93"/>
    <b v="0"/>
    <n v="498"/>
    <s v="Toys_Product"/>
    <x v="0"/>
    <n v="5"/>
    <n v="22.11866251"/>
    <n v="110.5933126"/>
    <x v="1"/>
    <b v="0"/>
    <n v="0"/>
    <b v="1"/>
    <s v="From the store"/>
    <n v="0"/>
    <x v="2"/>
    <x v="1"/>
    <n v="1"/>
    <b v="0"/>
  </r>
  <r>
    <n v="4609"/>
    <x v="79"/>
    <x v="5"/>
    <d v="1899-12-30T05:49:43"/>
    <n v="205"/>
    <n v="33"/>
    <x v="0"/>
    <x v="1"/>
    <s v="City_8"/>
    <n v="55"/>
    <b v="0"/>
    <n v="251"/>
    <s v="Electronics_Product"/>
    <x v="4"/>
    <n v="5"/>
    <n v="75.849147520000002"/>
    <n v="379.24573759999998"/>
    <x v="2"/>
    <b v="0"/>
    <n v="0"/>
    <b v="1"/>
    <s v="From the store"/>
    <n v="0"/>
    <x v="2"/>
    <x v="1"/>
    <n v="3"/>
    <b v="1"/>
  </r>
  <r>
    <n v="4610"/>
    <x v="231"/>
    <x v="2"/>
    <d v="1899-12-30T03:27:25"/>
    <n v="268"/>
    <n v="21"/>
    <x v="2"/>
    <x v="0"/>
    <s v="City_6"/>
    <n v="80"/>
    <b v="0"/>
    <n v="808"/>
    <s v="Clothing_Product"/>
    <x v="1"/>
    <n v="2"/>
    <n v="84.766416500000005"/>
    <n v="169.53283300000001"/>
    <x v="2"/>
    <b v="1"/>
    <n v="16.953283299999999"/>
    <b v="1"/>
    <s v="From the store"/>
    <n v="0"/>
    <x v="0"/>
    <x v="2"/>
    <n v="5"/>
    <b v="1"/>
  </r>
  <r>
    <n v="4611"/>
    <x v="169"/>
    <x v="0"/>
    <d v="1899-12-30T08:32:25"/>
    <n v="43"/>
    <n v="48"/>
    <x v="1"/>
    <x v="0"/>
    <s v="City_18"/>
    <n v="24"/>
    <b v="0"/>
    <n v="981"/>
    <s v="Decorations_Product"/>
    <x v="2"/>
    <n v="4"/>
    <n v="93.152817510000006"/>
    <n v="372.61126999999999"/>
    <x v="0"/>
    <b v="0"/>
    <n v="37.261127000000002"/>
    <b v="0"/>
    <s v="From the store"/>
    <n v="0"/>
    <x v="0"/>
    <x v="2"/>
    <n v="4"/>
    <b v="1"/>
  </r>
  <r>
    <n v="4612"/>
    <x v="44"/>
    <x v="0"/>
    <d v="1899-12-30T22:10:45"/>
    <n v="126"/>
    <n v="28"/>
    <x v="0"/>
    <x v="0"/>
    <s v="City_1"/>
    <n v="46"/>
    <b v="0"/>
    <n v="784"/>
    <s v="Clothing_Product"/>
    <x v="1"/>
    <n v="1"/>
    <n v="97.186018619999999"/>
    <n v="97.186018619999999"/>
    <x v="3"/>
    <b v="1"/>
    <n v="0"/>
    <b v="0"/>
    <s v="From the store"/>
    <n v="0"/>
    <x v="2"/>
    <x v="1"/>
    <n v="5"/>
    <b v="0"/>
  </r>
  <r>
    <n v="4613"/>
    <x v="223"/>
    <x v="4"/>
    <d v="1899-12-30T05:25:26"/>
    <n v="138"/>
    <n v="61"/>
    <x v="1"/>
    <x v="2"/>
    <s v="City_16"/>
    <n v="27"/>
    <b v="0"/>
    <n v="507"/>
    <s v="Toys_Product"/>
    <x v="0"/>
    <n v="1"/>
    <n v="75.552633049999997"/>
    <n v="75.552633049999997"/>
    <x v="1"/>
    <b v="1"/>
    <n v="7.5552633050000004"/>
    <b v="1"/>
    <s v="From the store"/>
    <n v="0"/>
    <x v="0"/>
    <x v="2"/>
    <n v="4"/>
    <b v="0"/>
  </r>
  <r>
    <n v="4614"/>
    <x v="136"/>
    <x v="5"/>
    <d v="1899-12-30T04:49:34"/>
    <n v="173"/>
    <n v="27"/>
    <x v="0"/>
    <x v="1"/>
    <s v="City_17"/>
    <s v="Online"/>
    <b v="1"/>
    <n v="450"/>
    <s v="Food_Product"/>
    <x v="3"/>
    <n v="5"/>
    <n v="46.181394330000003"/>
    <n v="230.90697159999999"/>
    <x v="2"/>
    <b v="0"/>
    <n v="0"/>
    <b v="1"/>
    <s v="Standard"/>
    <n v="3"/>
    <x v="1"/>
    <x v="0"/>
    <n v="4"/>
    <b v="0"/>
  </r>
  <r>
    <n v="4615"/>
    <x v="288"/>
    <x v="5"/>
    <d v="1899-12-30T19:35:08"/>
    <n v="204"/>
    <n v="40"/>
    <x v="0"/>
    <x v="1"/>
    <s v="City_13"/>
    <s v="Online"/>
    <b v="1"/>
    <n v="363"/>
    <s v="Decorations_Product"/>
    <x v="2"/>
    <n v="5"/>
    <n v="51.75282945"/>
    <n v="258.76414729999999"/>
    <x v="1"/>
    <b v="1"/>
    <n v="0"/>
    <b v="1"/>
    <s v="Express"/>
    <n v="2"/>
    <x v="0"/>
    <x v="1"/>
    <n v="5"/>
    <b v="1"/>
  </r>
  <r>
    <n v="4616"/>
    <x v="205"/>
    <x v="2"/>
    <d v="1899-12-30T09:19:11"/>
    <n v="133"/>
    <n v="54"/>
    <x v="1"/>
    <x v="0"/>
    <s v="City_7"/>
    <n v="18"/>
    <b v="0"/>
    <n v="739"/>
    <s v="Food_Product"/>
    <x v="3"/>
    <n v="4"/>
    <n v="47.075535039999998"/>
    <n v="188.3021402"/>
    <x v="3"/>
    <b v="0"/>
    <n v="0"/>
    <b v="0"/>
    <s v="From the store"/>
    <n v="0"/>
    <x v="0"/>
    <x v="1"/>
    <n v="1"/>
    <b v="1"/>
  </r>
  <r>
    <n v="4617"/>
    <x v="349"/>
    <x v="4"/>
    <d v="1899-12-30T00:36:56"/>
    <n v="182"/>
    <n v="20"/>
    <x v="2"/>
    <x v="2"/>
    <s v="City_13"/>
    <s v="Online"/>
    <b v="1"/>
    <n v="937"/>
    <s v="Toys_Product"/>
    <x v="0"/>
    <n v="1"/>
    <n v="25.988766680000001"/>
    <n v="25.988766680000001"/>
    <x v="3"/>
    <b v="1"/>
    <n v="0"/>
    <b v="1"/>
    <s v="Standard"/>
    <n v="5"/>
    <x v="0"/>
    <x v="1"/>
    <n v="3"/>
    <b v="0"/>
  </r>
  <r>
    <n v="4618"/>
    <x v="194"/>
    <x v="4"/>
    <d v="1899-12-30T02:21:00"/>
    <n v="460"/>
    <n v="56"/>
    <x v="1"/>
    <x v="0"/>
    <s v="City_10"/>
    <s v="Online"/>
    <b v="1"/>
    <n v="888"/>
    <s v="Food_Product"/>
    <x v="3"/>
    <n v="2"/>
    <n v="24.484849440000001"/>
    <n v="48.969698870000002"/>
    <x v="1"/>
    <b v="0"/>
    <n v="4.896969887"/>
    <b v="1"/>
    <s v="Express"/>
    <n v="3"/>
    <x v="1"/>
    <x v="2"/>
    <n v="1"/>
    <b v="0"/>
  </r>
  <r>
    <n v="4619"/>
    <x v="16"/>
    <x v="2"/>
    <d v="1899-12-30T01:35:27"/>
    <n v="270"/>
    <n v="32"/>
    <x v="0"/>
    <x v="2"/>
    <s v="City_12"/>
    <s v="Online"/>
    <b v="1"/>
    <n v="894"/>
    <s v="Clothing_Product"/>
    <x v="1"/>
    <n v="1"/>
    <n v="43.619756180000003"/>
    <n v="43.619756180000003"/>
    <x v="0"/>
    <b v="0"/>
    <n v="0"/>
    <b v="0"/>
    <s v="Express"/>
    <n v="2"/>
    <x v="2"/>
    <x v="0"/>
    <n v="4"/>
    <b v="0"/>
  </r>
  <r>
    <n v="4620"/>
    <x v="300"/>
    <x v="2"/>
    <d v="1899-12-30T02:24:11"/>
    <n v="107"/>
    <n v="64"/>
    <x v="1"/>
    <x v="2"/>
    <s v="City_15"/>
    <s v="Online"/>
    <b v="1"/>
    <n v="846"/>
    <s v="Toys_Product"/>
    <x v="0"/>
    <n v="3"/>
    <n v="68.937107389999994"/>
    <n v="206.81132220000001"/>
    <x v="1"/>
    <b v="1"/>
    <n v="20.681132219999999"/>
    <b v="1"/>
    <s v="Overnight"/>
    <n v="4"/>
    <x v="0"/>
    <x v="2"/>
    <n v="1"/>
    <b v="0"/>
  </r>
  <r>
    <n v="4621"/>
    <x v="58"/>
    <x v="0"/>
    <d v="1899-12-30T12:49:30"/>
    <n v="110"/>
    <n v="26"/>
    <x v="0"/>
    <x v="2"/>
    <s v="City_20"/>
    <s v="Online"/>
    <b v="1"/>
    <n v="421"/>
    <s v="Electronics_Product"/>
    <x v="4"/>
    <n v="3"/>
    <n v="46.012134660000001"/>
    <n v="138.036404"/>
    <x v="0"/>
    <b v="1"/>
    <n v="13.803640400000001"/>
    <b v="0"/>
    <s v="Express"/>
    <n v="2"/>
    <x v="0"/>
    <x v="2"/>
    <n v="5"/>
    <b v="0"/>
  </r>
  <r>
    <n v="4622"/>
    <x v="328"/>
    <x v="4"/>
    <d v="1899-12-30T06:16:45"/>
    <n v="316"/>
    <n v="32"/>
    <x v="0"/>
    <x v="2"/>
    <s v="City_18"/>
    <n v="69"/>
    <b v="0"/>
    <n v="497"/>
    <s v="Clothing_Product"/>
    <x v="1"/>
    <n v="1"/>
    <n v="75.188343309999993"/>
    <n v="75.188343309999993"/>
    <x v="3"/>
    <b v="1"/>
    <n v="0"/>
    <b v="0"/>
    <s v="From the store"/>
    <n v="0"/>
    <x v="2"/>
    <x v="1"/>
    <n v="3"/>
    <b v="0"/>
  </r>
  <r>
    <n v="4623"/>
    <x v="237"/>
    <x v="5"/>
    <d v="1899-12-30T16:40:42"/>
    <n v="458"/>
    <n v="39"/>
    <x v="0"/>
    <x v="2"/>
    <s v="City_17"/>
    <s v="Online"/>
    <b v="1"/>
    <n v="969"/>
    <s v="Toys_Product"/>
    <x v="0"/>
    <n v="1"/>
    <n v="21.835574139999999"/>
    <n v="21.835574139999999"/>
    <x v="3"/>
    <b v="0"/>
    <n v="2.183557414"/>
    <b v="1"/>
    <s v="Standard"/>
    <n v="4"/>
    <x v="2"/>
    <x v="2"/>
    <n v="5"/>
    <b v="1"/>
  </r>
  <r>
    <n v="4624"/>
    <x v="152"/>
    <x v="0"/>
    <d v="1899-12-30T03:00:03"/>
    <n v="184"/>
    <n v="62"/>
    <x v="1"/>
    <x v="1"/>
    <s v="City_1"/>
    <s v="Online"/>
    <b v="1"/>
    <n v="918"/>
    <s v="Toys_Product"/>
    <x v="0"/>
    <n v="2"/>
    <n v="81.967403140000002"/>
    <n v="163.93480629999999"/>
    <x v="1"/>
    <b v="0"/>
    <n v="16.393480629999999"/>
    <b v="0"/>
    <s v="Express"/>
    <n v="5"/>
    <x v="1"/>
    <x v="2"/>
    <n v="4"/>
    <b v="1"/>
  </r>
  <r>
    <n v="4625"/>
    <x v="155"/>
    <x v="3"/>
    <d v="1899-12-30T14:10:20"/>
    <n v="458"/>
    <n v="64"/>
    <x v="1"/>
    <x v="0"/>
    <s v="City_11"/>
    <n v="50"/>
    <b v="0"/>
    <n v="887"/>
    <s v="Decorations_Product"/>
    <x v="2"/>
    <n v="2"/>
    <n v="94.487309629999999"/>
    <n v="188.9746193"/>
    <x v="2"/>
    <b v="1"/>
    <n v="0"/>
    <b v="0"/>
    <s v="From the store"/>
    <n v="0"/>
    <x v="1"/>
    <x v="1"/>
    <n v="2"/>
    <b v="0"/>
  </r>
  <r>
    <n v="4626"/>
    <x v="167"/>
    <x v="0"/>
    <d v="1899-12-30T00:17:17"/>
    <n v="365"/>
    <n v="20"/>
    <x v="2"/>
    <x v="1"/>
    <s v="City_19"/>
    <n v="37"/>
    <b v="0"/>
    <n v="968"/>
    <s v="Toys_Product"/>
    <x v="0"/>
    <n v="1"/>
    <n v="63.134969140000003"/>
    <n v="63.134969140000003"/>
    <x v="2"/>
    <b v="1"/>
    <n v="6.3134969139999999"/>
    <b v="1"/>
    <s v="From the store"/>
    <n v="0"/>
    <x v="2"/>
    <x v="2"/>
    <n v="5"/>
    <b v="0"/>
  </r>
  <r>
    <n v="4627"/>
    <x v="65"/>
    <x v="3"/>
    <d v="1899-12-30T01:06:18"/>
    <n v="278"/>
    <n v="37"/>
    <x v="0"/>
    <x v="1"/>
    <s v="City_7"/>
    <n v="59"/>
    <b v="0"/>
    <n v="451"/>
    <s v="Food_Product"/>
    <x v="3"/>
    <n v="1"/>
    <n v="45.525446389999999"/>
    <n v="45.525446389999999"/>
    <x v="1"/>
    <b v="0"/>
    <n v="0"/>
    <b v="0"/>
    <s v="From the store"/>
    <n v="0"/>
    <x v="0"/>
    <x v="0"/>
    <n v="5"/>
    <b v="1"/>
  </r>
  <r>
    <n v="4628"/>
    <x v="221"/>
    <x v="2"/>
    <d v="1899-12-30T11:10:40"/>
    <n v="147"/>
    <n v="55"/>
    <x v="1"/>
    <x v="2"/>
    <s v="City_16"/>
    <n v="84"/>
    <b v="0"/>
    <n v="743"/>
    <s v="Toys_Product"/>
    <x v="0"/>
    <n v="3"/>
    <n v="97.229156610000004"/>
    <n v="291.68746979999997"/>
    <x v="0"/>
    <b v="1"/>
    <n v="0"/>
    <b v="0"/>
    <s v="From the store"/>
    <n v="0"/>
    <x v="1"/>
    <x v="1"/>
    <n v="1"/>
    <b v="0"/>
  </r>
  <r>
    <n v="4629"/>
    <x v="21"/>
    <x v="0"/>
    <d v="1899-12-30T05:00:02"/>
    <n v="394"/>
    <n v="29"/>
    <x v="0"/>
    <x v="1"/>
    <s v="City_17"/>
    <n v="29"/>
    <b v="0"/>
    <n v="992"/>
    <s v="Food_Product"/>
    <x v="3"/>
    <n v="1"/>
    <n v="39.961716889999998"/>
    <n v="39.961716889999998"/>
    <x v="2"/>
    <b v="0"/>
    <n v="3.9961716890000001"/>
    <b v="0"/>
    <s v="From the store"/>
    <n v="0"/>
    <x v="0"/>
    <x v="2"/>
    <n v="3"/>
    <b v="1"/>
  </r>
  <r>
    <n v="4630"/>
    <x v="71"/>
    <x v="1"/>
    <d v="1899-12-30T14:22:20"/>
    <n v="415"/>
    <n v="32"/>
    <x v="0"/>
    <x v="0"/>
    <s v="City_17"/>
    <s v="Online"/>
    <b v="1"/>
    <n v="828"/>
    <s v="Decorations_Product"/>
    <x v="2"/>
    <n v="2"/>
    <n v="21.89661405"/>
    <n v="43.7932281"/>
    <x v="2"/>
    <b v="1"/>
    <n v="4.3793228099999997"/>
    <b v="0"/>
    <s v="Overnight"/>
    <n v="5"/>
    <x v="2"/>
    <x v="2"/>
    <n v="4"/>
    <b v="0"/>
  </r>
  <r>
    <n v="4631"/>
    <x v="253"/>
    <x v="1"/>
    <d v="1899-12-30T04:47:29"/>
    <n v="437"/>
    <n v="68"/>
    <x v="1"/>
    <x v="1"/>
    <s v="City_6"/>
    <s v="Online"/>
    <b v="1"/>
    <n v="644"/>
    <s v="Electronics_Product"/>
    <x v="4"/>
    <n v="1"/>
    <n v="63.771990289999998"/>
    <n v="63.771990289999998"/>
    <x v="0"/>
    <b v="1"/>
    <n v="0"/>
    <b v="0"/>
    <s v="Express"/>
    <n v="2"/>
    <x v="1"/>
    <x v="1"/>
    <n v="4"/>
    <b v="1"/>
  </r>
  <r>
    <n v="4632"/>
    <x v="351"/>
    <x v="4"/>
    <d v="1899-12-30T03:14:07"/>
    <n v="274"/>
    <n v="25"/>
    <x v="0"/>
    <x v="1"/>
    <s v="City_8"/>
    <s v="Online"/>
    <b v="1"/>
    <n v="340"/>
    <s v="Clothing_Product"/>
    <x v="1"/>
    <n v="1"/>
    <n v="80.166826799999996"/>
    <n v="80.166826799999996"/>
    <x v="1"/>
    <b v="0"/>
    <n v="8.0166826800000006"/>
    <b v="1"/>
    <s v="Standard"/>
    <n v="4"/>
    <x v="2"/>
    <x v="2"/>
    <n v="1"/>
    <b v="1"/>
  </r>
  <r>
    <n v="4633"/>
    <x v="43"/>
    <x v="2"/>
    <d v="1899-12-30T23:38:45"/>
    <n v="322"/>
    <n v="20"/>
    <x v="2"/>
    <x v="2"/>
    <s v="City_18"/>
    <s v="Online"/>
    <b v="1"/>
    <n v="836"/>
    <s v="Electronics_Product"/>
    <x v="4"/>
    <n v="3"/>
    <n v="37.111313959999997"/>
    <n v="111.3339419"/>
    <x v="1"/>
    <b v="1"/>
    <n v="0"/>
    <b v="0"/>
    <s v="Standard"/>
    <n v="4"/>
    <x v="1"/>
    <x v="0"/>
    <n v="3"/>
    <b v="1"/>
  </r>
  <r>
    <n v="4634"/>
    <x v="70"/>
    <x v="3"/>
    <d v="1899-12-30T02:18:16"/>
    <n v="224"/>
    <n v="58"/>
    <x v="1"/>
    <x v="2"/>
    <s v="City_4"/>
    <s v="Online"/>
    <b v="1"/>
    <n v="643"/>
    <s v="Food_Product"/>
    <x v="3"/>
    <n v="1"/>
    <n v="34.460907810000002"/>
    <n v="34.460907810000002"/>
    <x v="1"/>
    <b v="1"/>
    <n v="3.4460907810000001"/>
    <b v="1"/>
    <s v="Express"/>
    <n v="3"/>
    <x v="2"/>
    <x v="2"/>
    <n v="1"/>
    <b v="0"/>
  </r>
  <r>
    <n v="4635"/>
    <x v="299"/>
    <x v="3"/>
    <d v="1899-12-30T03:06:43"/>
    <n v="160"/>
    <n v="56"/>
    <x v="1"/>
    <x v="2"/>
    <s v="City_15"/>
    <n v="13"/>
    <b v="0"/>
    <n v="490"/>
    <s v="Electronics_Product"/>
    <x v="4"/>
    <n v="2"/>
    <n v="40.151199460000001"/>
    <n v="80.302398920000002"/>
    <x v="3"/>
    <b v="1"/>
    <n v="8.0302398920000009"/>
    <b v="0"/>
    <s v="From the store"/>
    <n v="0"/>
    <x v="2"/>
    <x v="2"/>
    <n v="4"/>
    <b v="1"/>
  </r>
  <r>
    <n v="4636"/>
    <x v="176"/>
    <x v="4"/>
    <d v="1899-12-30T23:24:33"/>
    <n v="269"/>
    <n v="66"/>
    <x v="1"/>
    <x v="0"/>
    <s v="City_5"/>
    <s v="Online"/>
    <b v="1"/>
    <n v="429"/>
    <s v="Food_Product"/>
    <x v="3"/>
    <n v="4"/>
    <n v="95.61275062"/>
    <n v="382.45100250000002"/>
    <x v="0"/>
    <b v="0"/>
    <n v="38.24510025"/>
    <b v="0"/>
    <s v="Overnight"/>
    <n v="1"/>
    <x v="2"/>
    <x v="2"/>
    <n v="1"/>
    <b v="0"/>
  </r>
  <r>
    <n v="4637"/>
    <x v="181"/>
    <x v="5"/>
    <d v="1899-12-30T19:02:23"/>
    <n v="205"/>
    <n v="55"/>
    <x v="1"/>
    <x v="1"/>
    <s v="City_11"/>
    <s v="Online"/>
    <b v="1"/>
    <n v="562"/>
    <s v="Clothing_Product"/>
    <x v="1"/>
    <n v="5"/>
    <n v="73.307612980000002"/>
    <n v="366.53806489999999"/>
    <x v="2"/>
    <b v="0"/>
    <n v="0"/>
    <b v="1"/>
    <s v="Express"/>
    <n v="1"/>
    <x v="2"/>
    <x v="0"/>
    <n v="1"/>
    <b v="0"/>
  </r>
  <r>
    <n v="4638"/>
    <x v="279"/>
    <x v="5"/>
    <d v="1899-12-30T23:34:17"/>
    <n v="324"/>
    <n v="45"/>
    <x v="1"/>
    <x v="1"/>
    <s v="City_3"/>
    <s v="Online"/>
    <b v="1"/>
    <n v="80"/>
    <s v="Food_Product"/>
    <x v="3"/>
    <n v="2"/>
    <n v="59.48829585"/>
    <n v="118.9765917"/>
    <x v="0"/>
    <b v="0"/>
    <n v="0"/>
    <b v="0"/>
    <s v="Standard"/>
    <n v="3"/>
    <x v="0"/>
    <x v="1"/>
    <n v="2"/>
    <b v="0"/>
  </r>
  <r>
    <n v="4639"/>
    <x v="230"/>
    <x v="4"/>
    <d v="1899-12-30T01:57:42"/>
    <n v="383"/>
    <n v="48"/>
    <x v="1"/>
    <x v="0"/>
    <s v="City_18"/>
    <s v="Online"/>
    <b v="1"/>
    <n v="890"/>
    <s v="Electronics_Product"/>
    <x v="4"/>
    <n v="4"/>
    <n v="96.296075999999999"/>
    <n v="385.184304"/>
    <x v="0"/>
    <b v="0"/>
    <n v="38.5184304"/>
    <b v="1"/>
    <s v="Standard"/>
    <n v="1"/>
    <x v="1"/>
    <x v="2"/>
    <n v="1"/>
    <b v="1"/>
  </r>
  <r>
    <n v="4640"/>
    <x v="203"/>
    <x v="2"/>
    <d v="1899-12-30T11:14:26"/>
    <n v="213"/>
    <n v="19"/>
    <x v="2"/>
    <x v="0"/>
    <s v="City_3"/>
    <n v="2"/>
    <b v="0"/>
    <n v="458"/>
    <s v="Electronics_Product"/>
    <x v="4"/>
    <n v="2"/>
    <n v="27.895884689999999"/>
    <n v="55.791769389999999"/>
    <x v="1"/>
    <b v="0"/>
    <n v="5.5791769389999999"/>
    <b v="0"/>
    <s v="From the store"/>
    <n v="0"/>
    <x v="1"/>
    <x v="2"/>
    <n v="2"/>
    <b v="1"/>
  </r>
  <r>
    <n v="4641"/>
    <x v="67"/>
    <x v="1"/>
    <d v="1899-12-30T19:00:43"/>
    <n v="472"/>
    <n v="52"/>
    <x v="1"/>
    <x v="1"/>
    <s v="City_4"/>
    <s v="Online"/>
    <b v="1"/>
    <n v="219"/>
    <s v="Food_Product"/>
    <x v="3"/>
    <n v="3"/>
    <n v="54.090820309999998"/>
    <n v="162.2724609"/>
    <x v="0"/>
    <b v="0"/>
    <n v="0"/>
    <b v="0"/>
    <s v="Standard"/>
    <n v="1"/>
    <x v="2"/>
    <x v="1"/>
    <n v="2"/>
    <b v="0"/>
  </r>
  <r>
    <n v="4642"/>
    <x v="53"/>
    <x v="2"/>
    <d v="1899-12-30T22:25:14"/>
    <n v="492"/>
    <n v="21"/>
    <x v="2"/>
    <x v="2"/>
    <s v="City_20"/>
    <n v="77"/>
    <b v="0"/>
    <n v="227"/>
    <s v="Clothing_Product"/>
    <x v="1"/>
    <n v="2"/>
    <n v="13.242173299999999"/>
    <n v="26.484346599999999"/>
    <x v="3"/>
    <b v="1"/>
    <n v="0"/>
    <b v="0"/>
    <s v="From the store"/>
    <n v="0"/>
    <x v="1"/>
    <x v="0"/>
    <n v="1"/>
    <b v="0"/>
  </r>
  <r>
    <n v="4643"/>
    <x v="247"/>
    <x v="2"/>
    <d v="1899-12-30T04:50:54"/>
    <n v="43"/>
    <n v="30"/>
    <x v="0"/>
    <x v="0"/>
    <s v="City_4"/>
    <n v="53"/>
    <b v="0"/>
    <n v="821"/>
    <s v="Decorations_Product"/>
    <x v="2"/>
    <n v="4"/>
    <n v="60.782290799999998"/>
    <n v="243.12916319999999"/>
    <x v="2"/>
    <b v="1"/>
    <n v="0"/>
    <b v="1"/>
    <s v="From the store"/>
    <n v="0"/>
    <x v="0"/>
    <x v="1"/>
    <n v="1"/>
    <b v="1"/>
  </r>
  <r>
    <n v="4644"/>
    <x v="336"/>
    <x v="0"/>
    <d v="1899-12-30T04:54:06"/>
    <n v="479"/>
    <n v="61"/>
    <x v="1"/>
    <x v="2"/>
    <s v="City_5"/>
    <n v="94"/>
    <b v="0"/>
    <n v="657"/>
    <s v="Toys_Product"/>
    <x v="0"/>
    <n v="1"/>
    <n v="63.015890059999997"/>
    <n v="63.015890059999997"/>
    <x v="0"/>
    <b v="1"/>
    <n v="0"/>
    <b v="0"/>
    <s v="From the store"/>
    <n v="0"/>
    <x v="2"/>
    <x v="1"/>
    <n v="1"/>
    <b v="1"/>
  </r>
  <r>
    <n v="4645"/>
    <x v="198"/>
    <x v="0"/>
    <d v="1899-12-30T00:58:39"/>
    <n v="474"/>
    <n v="18"/>
    <x v="2"/>
    <x v="1"/>
    <s v="City_2"/>
    <n v="48"/>
    <b v="0"/>
    <n v="480"/>
    <s v="Food_Product"/>
    <x v="3"/>
    <n v="4"/>
    <n v="60.577766590000003"/>
    <n v="242.31106629999999"/>
    <x v="0"/>
    <b v="0"/>
    <n v="0"/>
    <b v="0"/>
    <s v="From the store"/>
    <n v="0"/>
    <x v="2"/>
    <x v="0"/>
    <n v="1"/>
    <b v="1"/>
  </r>
  <r>
    <n v="4646"/>
    <x v="50"/>
    <x v="1"/>
    <d v="1899-12-30T05:50:23"/>
    <n v="216"/>
    <n v="52"/>
    <x v="1"/>
    <x v="2"/>
    <s v="City_15"/>
    <s v="Online"/>
    <b v="1"/>
    <n v="742"/>
    <s v="Food_Product"/>
    <x v="3"/>
    <n v="4"/>
    <n v="56.323720469999998"/>
    <n v="225.29488190000001"/>
    <x v="3"/>
    <b v="0"/>
    <n v="0"/>
    <b v="1"/>
    <s v="Standard"/>
    <n v="5"/>
    <x v="1"/>
    <x v="1"/>
    <n v="5"/>
    <b v="0"/>
  </r>
  <r>
    <n v="4647"/>
    <x v="133"/>
    <x v="0"/>
    <d v="1899-12-30T09:34:07"/>
    <n v="469"/>
    <n v="70"/>
    <x v="1"/>
    <x v="2"/>
    <s v="City_19"/>
    <n v="83"/>
    <b v="0"/>
    <n v="906"/>
    <s v="Decorations_Product"/>
    <x v="2"/>
    <n v="3"/>
    <n v="71.487594110000003"/>
    <n v="214.46278229999999"/>
    <x v="2"/>
    <b v="0"/>
    <n v="0"/>
    <b v="0"/>
    <s v="From the store"/>
    <n v="0"/>
    <x v="2"/>
    <x v="0"/>
    <n v="2"/>
    <b v="1"/>
  </r>
  <r>
    <n v="4648"/>
    <x v="251"/>
    <x v="5"/>
    <d v="1899-12-30T19:20:46"/>
    <n v="47"/>
    <n v="70"/>
    <x v="1"/>
    <x v="2"/>
    <s v="City_13"/>
    <s v="Online"/>
    <b v="1"/>
    <n v="797"/>
    <s v="Toys_Product"/>
    <x v="0"/>
    <n v="3"/>
    <n v="25.647462829999998"/>
    <n v="76.942388480000005"/>
    <x v="1"/>
    <b v="0"/>
    <n v="0"/>
    <b v="1"/>
    <s v="Overnight"/>
    <n v="5"/>
    <x v="0"/>
    <x v="1"/>
    <n v="3"/>
    <b v="1"/>
  </r>
  <r>
    <n v="4649"/>
    <x v="260"/>
    <x v="3"/>
    <d v="1899-12-30T16:31:01"/>
    <n v="391"/>
    <n v="47"/>
    <x v="1"/>
    <x v="2"/>
    <s v="City_13"/>
    <n v="86"/>
    <b v="0"/>
    <n v="805"/>
    <s v="Clothing_Product"/>
    <x v="1"/>
    <n v="4"/>
    <n v="45.199956489999998"/>
    <n v="180.799826"/>
    <x v="0"/>
    <b v="1"/>
    <n v="0"/>
    <b v="1"/>
    <s v="From the store"/>
    <n v="0"/>
    <x v="1"/>
    <x v="0"/>
    <n v="3"/>
    <b v="0"/>
  </r>
  <r>
    <n v="4650"/>
    <x v="303"/>
    <x v="2"/>
    <d v="1899-12-30T07:59:53"/>
    <n v="307"/>
    <n v="18"/>
    <x v="2"/>
    <x v="1"/>
    <s v="City_16"/>
    <n v="93"/>
    <b v="0"/>
    <n v="122"/>
    <s v="Food_Product"/>
    <x v="3"/>
    <n v="2"/>
    <n v="73.027287720000004"/>
    <n v="146.0545754"/>
    <x v="3"/>
    <b v="1"/>
    <n v="14.60545754"/>
    <b v="1"/>
    <s v="From the store"/>
    <n v="0"/>
    <x v="2"/>
    <x v="2"/>
    <n v="3"/>
    <b v="0"/>
  </r>
  <r>
    <n v="4651"/>
    <x v="82"/>
    <x v="3"/>
    <d v="1899-12-30T22:37:21"/>
    <n v="299"/>
    <n v="68"/>
    <x v="1"/>
    <x v="2"/>
    <s v="City_14"/>
    <n v="79"/>
    <b v="0"/>
    <n v="856"/>
    <s v="Toys_Product"/>
    <x v="0"/>
    <n v="5"/>
    <n v="13.3135352"/>
    <n v="66.567676019999993"/>
    <x v="2"/>
    <b v="1"/>
    <n v="6.6567676020000004"/>
    <b v="1"/>
    <s v="From the store"/>
    <n v="0"/>
    <x v="1"/>
    <x v="2"/>
    <n v="4"/>
    <b v="1"/>
  </r>
  <r>
    <n v="4652"/>
    <x v="127"/>
    <x v="1"/>
    <d v="1899-12-30T01:48:44"/>
    <n v="222"/>
    <n v="44"/>
    <x v="0"/>
    <x v="1"/>
    <s v="City_14"/>
    <s v="Online"/>
    <b v="1"/>
    <n v="293"/>
    <s v="Decorations_Product"/>
    <x v="2"/>
    <n v="1"/>
    <n v="98.121676489999999"/>
    <n v="98.121676489999999"/>
    <x v="1"/>
    <b v="0"/>
    <n v="0"/>
    <b v="1"/>
    <s v="Overnight"/>
    <n v="3"/>
    <x v="0"/>
    <x v="1"/>
    <n v="1"/>
    <b v="0"/>
  </r>
  <r>
    <n v="4653"/>
    <x v="159"/>
    <x v="0"/>
    <d v="1899-12-30T17:39:13"/>
    <n v="312"/>
    <n v="63"/>
    <x v="1"/>
    <x v="0"/>
    <s v="City_16"/>
    <s v="Online"/>
    <b v="1"/>
    <n v="667"/>
    <s v="Electronics_Product"/>
    <x v="4"/>
    <n v="4"/>
    <n v="61.306979220000002"/>
    <n v="245.2279169"/>
    <x v="1"/>
    <b v="1"/>
    <n v="24.522791689999998"/>
    <b v="1"/>
    <s v="Overnight"/>
    <n v="2"/>
    <x v="0"/>
    <x v="2"/>
    <n v="4"/>
    <b v="1"/>
  </r>
  <r>
    <n v="4654"/>
    <x v="148"/>
    <x v="4"/>
    <d v="1899-12-30T11:59:28"/>
    <n v="71"/>
    <n v="24"/>
    <x v="2"/>
    <x v="2"/>
    <s v="City_1"/>
    <n v="21"/>
    <b v="0"/>
    <n v="176"/>
    <s v="Electronics_Product"/>
    <x v="4"/>
    <n v="5"/>
    <n v="92.105021239999999"/>
    <n v="460.52510619999998"/>
    <x v="2"/>
    <b v="1"/>
    <n v="0"/>
    <b v="0"/>
    <s v="From the store"/>
    <n v="0"/>
    <x v="2"/>
    <x v="0"/>
    <n v="4"/>
    <b v="1"/>
  </r>
  <r>
    <n v="4655"/>
    <x v="46"/>
    <x v="2"/>
    <d v="1899-12-30T15:21:38"/>
    <n v="481"/>
    <n v="54"/>
    <x v="1"/>
    <x v="2"/>
    <s v="City_11"/>
    <n v="81"/>
    <b v="0"/>
    <n v="797"/>
    <s v="Toys_Product"/>
    <x v="0"/>
    <n v="5"/>
    <n v="81.876923239999996"/>
    <n v="409.38461619999998"/>
    <x v="2"/>
    <b v="1"/>
    <n v="0"/>
    <b v="1"/>
    <s v="From the store"/>
    <n v="0"/>
    <x v="1"/>
    <x v="1"/>
    <n v="1"/>
    <b v="0"/>
  </r>
  <r>
    <n v="4656"/>
    <x v="189"/>
    <x v="3"/>
    <d v="1899-12-30T15:04:32"/>
    <n v="468"/>
    <n v="55"/>
    <x v="1"/>
    <x v="1"/>
    <s v="City_16"/>
    <n v="95"/>
    <b v="0"/>
    <n v="734"/>
    <s v="Clothing_Product"/>
    <x v="1"/>
    <n v="1"/>
    <n v="31.717344449999999"/>
    <n v="31.717344449999999"/>
    <x v="3"/>
    <b v="1"/>
    <n v="0"/>
    <b v="1"/>
    <s v="From the store"/>
    <n v="0"/>
    <x v="1"/>
    <x v="0"/>
    <n v="2"/>
    <b v="1"/>
  </r>
  <r>
    <n v="4657"/>
    <x v="320"/>
    <x v="3"/>
    <d v="1899-12-30T08:39:01"/>
    <n v="123"/>
    <n v="57"/>
    <x v="1"/>
    <x v="2"/>
    <s v="City_19"/>
    <n v="65"/>
    <b v="0"/>
    <n v="368"/>
    <s v="Electronics_Product"/>
    <x v="4"/>
    <n v="4"/>
    <n v="89.230121749999995"/>
    <n v="356.92048699999998"/>
    <x v="3"/>
    <b v="0"/>
    <n v="35.692048700000001"/>
    <b v="0"/>
    <s v="From the store"/>
    <n v="0"/>
    <x v="2"/>
    <x v="2"/>
    <n v="4"/>
    <b v="0"/>
  </r>
  <r>
    <n v="4658"/>
    <x v="306"/>
    <x v="3"/>
    <d v="1899-12-30T10:37:06"/>
    <n v="367"/>
    <n v="52"/>
    <x v="1"/>
    <x v="0"/>
    <s v="City_15"/>
    <n v="31"/>
    <b v="0"/>
    <n v="994"/>
    <s v="Decorations_Product"/>
    <x v="2"/>
    <n v="3"/>
    <n v="95.739795319999999"/>
    <n v="287.21938599999999"/>
    <x v="0"/>
    <b v="1"/>
    <n v="0"/>
    <b v="0"/>
    <s v="From the store"/>
    <n v="0"/>
    <x v="1"/>
    <x v="0"/>
    <n v="1"/>
    <b v="0"/>
  </r>
  <r>
    <n v="4659"/>
    <x v="223"/>
    <x v="4"/>
    <d v="1899-12-30T19:29:53"/>
    <n v="164"/>
    <n v="37"/>
    <x v="0"/>
    <x v="2"/>
    <s v="City_13"/>
    <n v="97"/>
    <b v="0"/>
    <n v="629"/>
    <s v="Electronics_Product"/>
    <x v="4"/>
    <n v="2"/>
    <n v="97.081485400000005"/>
    <n v="194.16297080000001"/>
    <x v="3"/>
    <b v="0"/>
    <n v="0"/>
    <b v="0"/>
    <s v="From the store"/>
    <n v="0"/>
    <x v="2"/>
    <x v="0"/>
    <n v="3"/>
    <b v="0"/>
  </r>
  <r>
    <n v="4660"/>
    <x v="26"/>
    <x v="1"/>
    <d v="1899-12-30T11:28:54"/>
    <n v="366"/>
    <n v="27"/>
    <x v="0"/>
    <x v="2"/>
    <s v="City_20"/>
    <s v="Online"/>
    <b v="1"/>
    <n v="30"/>
    <s v="Food_Product"/>
    <x v="3"/>
    <n v="4"/>
    <n v="48.159022739999997"/>
    <n v="192.63609099999999"/>
    <x v="0"/>
    <b v="1"/>
    <n v="19.2636091"/>
    <b v="0"/>
    <s v="Express"/>
    <n v="1"/>
    <x v="2"/>
    <x v="2"/>
    <n v="2"/>
    <b v="0"/>
  </r>
  <r>
    <n v="4661"/>
    <x v="55"/>
    <x v="4"/>
    <d v="1899-12-30T06:12:32"/>
    <n v="456"/>
    <n v="66"/>
    <x v="1"/>
    <x v="0"/>
    <s v="City_18"/>
    <s v="Online"/>
    <b v="1"/>
    <n v="832"/>
    <s v="Toys_Product"/>
    <x v="0"/>
    <n v="1"/>
    <n v="80.77605767"/>
    <n v="80.77605767"/>
    <x v="2"/>
    <b v="1"/>
    <n v="8.0776057669999997"/>
    <b v="0"/>
    <s v="Express"/>
    <n v="5"/>
    <x v="2"/>
    <x v="2"/>
    <n v="2"/>
    <b v="0"/>
  </r>
  <r>
    <n v="4662"/>
    <x v="349"/>
    <x v="4"/>
    <d v="1899-12-30T02:44:48"/>
    <n v="468"/>
    <n v="30"/>
    <x v="0"/>
    <x v="0"/>
    <s v="City_17"/>
    <n v="96"/>
    <b v="0"/>
    <n v="988"/>
    <s v="Electronics_Product"/>
    <x v="4"/>
    <n v="1"/>
    <n v="71.143038869999998"/>
    <n v="71.143038869999998"/>
    <x v="2"/>
    <b v="1"/>
    <n v="7.1143038870000002"/>
    <b v="1"/>
    <s v="From the store"/>
    <n v="0"/>
    <x v="1"/>
    <x v="2"/>
    <n v="2"/>
    <b v="0"/>
  </r>
  <r>
    <n v="4663"/>
    <x v="238"/>
    <x v="2"/>
    <d v="1899-12-30T11:43:54"/>
    <n v="403"/>
    <n v="30"/>
    <x v="0"/>
    <x v="1"/>
    <s v="City_18"/>
    <n v="69"/>
    <b v="0"/>
    <n v="88"/>
    <s v="Toys_Product"/>
    <x v="0"/>
    <n v="4"/>
    <n v="94.85748006"/>
    <n v="379.42992020000003"/>
    <x v="0"/>
    <b v="0"/>
    <n v="0"/>
    <b v="1"/>
    <s v="From the store"/>
    <n v="0"/>
    <x v="2"/>
    <x v="1"/>
    <n v="4"/>
    <b v="0"/>
  </r>
  <r>
    <n v="4664"/>
    <x v="202"/>
    <x v="4"/>
    <d v="1899-12-30T10:38:03"/>
    <n v="32"/>
    <n v="22"/>
    <x v="2"/>
    <x v="1"/>
    <s v="City_10"/>
    <s v="Online"/>
    <b v="1"/>
    <n v="865"/>
    <s v="Clothing_Product"/>
    <x v="1"/>
    <n v="1"/>
    <n v="87.840926670000002"/>
    <n v="87.840926670000002"/>
    <x v="2"/>
    <b v="1"/>
    <n v="0"/>
    <b v="1"/>
    <s v="Express"/>
    <n v="3"/>
    <x v="0"/>
    <x v="0"/>
    <n v="3"/>
    <b v="1"/>
  </r>
  <r>
    <n v="4665"/>
    <x v="296"/>
    <x v="1"/>
    <d v="1899-12-30T09:27:14"/>
    <n v="21"/>
    <n v="46"/>
    <x v="1"/>
    <x v="0"/>
    <s v="City_13"/>
    <s v="Online"/>
    <b v="1"/>
    <n v="162"/>
    <s v="Clothing_Product"/>
    <x v="1"/>
    <n v="1"/>
    <n v="31.483116299999999"/>
    <n v="31.483116299999999"/>
    <x v="1"/>
    <b v="0"/>
    <n v="0"/>
    <b v="1"/>
    <s v="Standard"/>
    <n v="2"/>
    <x v="1"/>
    <x v="1"/>
    <n v="2"/>
    <b v="1"/>
  </r>
  <r>
    <n v="4666"/>
    <x v="290"/>
    <x v="3"/>
    <d v="1899-12-30T18:00:19"/>
    <n v="19"/>
    <n v="46"/>
    <x v="1"/>
    <x v="0"/>
    <s v="City_5"/>
    <n v="57"/>
    <b v="0"/>
    <n v="272"/>
    <s v="Food_Product"/>
    <x v="3"/>
    <n v="1"/>
    <n v="76.853013419999996"/>
    <n v="76.853013419999996"/>
    <x v="0"/>
    <b v="1"/>
    <n v="0"/>
    <b v="0"/>
    <s v="From the store"/>
    <n v="0"/>
    <x v="1"/>
    <x v="1"/>
    <n v="3"/>
    <b v="0"/>
  </r>
  <r>
    <n v="4667"/>
    <x v="134"/>
    <x v="1"/>
    <d v="1899-12-30T06:51:24"/>
    <n v="51"/>
    <n v="25"/>
    <x v="0"/>
    <x v="2"/>
    <s v="City_18"/>
    <s v="Online"/>
    <b v="1"/>
    <n v="230"/>
    <s v="Toys_Product"/>
    <x v="0"/>
    <n v="4"/>
    <n v="52.058234630000001"/>
    <n v="208.23293849999999"/>
    <x v="3"/>
    <b v="0"/>
    <n v="0"/>
    <b v="1"/>
    <s v="Standard"/>
    <n v="2"/>
    <x v="2"/>
    <x v="0"/>
    <n v="3"/>
    <b v="1"/>
  </r>
  <r>
    <n v="4668"/>
    <x v="279"/>
    <x v="5"/>
    <d v="1899-12-30T01:54:35"/>
    <n v="482"/>
    <n v="64"/>
    <x v="1"/>
    <x v="1"/>
    <s v="City_7"/>
    <n v="83"/>
    <b v="0"/>
    <n v="102"/>
    <s v="Toys_Product"/>
    <x v="0"/>
    <n v="1"/>
    <n v="70.670402839999994"/>
    <n v="70.670402839999994"/>
    <x v="1"/>
    <b v="1"/>
    <n v="0"/>
    <b v="0"/>
    <s v="From the store"/>
    <n v="0"/>
    <x v="2"/>
    <x v="1"/>
    <n v="3"/>
    <b v="1"/>
  </r>
  <r>
    <n v="4669"/>
    <x v="78"/>
    <x v="1"/>
    <d v="1899-12-30T12:20:05"/>
    <n v="265"/>
    <n v="59"/>
    <x v="1"/>
    <x v="2"/>
    <s v="City_10"/>
    <n v="48"/>
    <b v="0"/>
    <n v="234"/>
    <s v="Toys_Product"/>
    <x v="0"/>
    <n v="1"/>
    <n v="75.521701870000001"/>
    <n v="75.521701870000001"/>
    <x v="2"/>
    <b v="1"/>
    <n v="7.5521701869999998"/>
    <b v="0"/>
    <s v="From the store"/>
    <n v="0"/>
    <x v="2"/>
    <x v="2"/>
    <n v="5"/>
    <b v="0"/>
  </r>
  <r>
    <n v="4670"/>
    <x v="236"/>
    <x v="5"/>
    <d v="1899-12-30T19:09:46"/>
    <n v="150"/>
    <n v="37"/>
    <x v="0"/>
    <x v="2"/>
    <s v="City_6"/>
    <s v="Online"/>
    <b v="1"/>
    <n v="612"/>
    <s v="Clothing_Product"/>
    <x v="1"/>
    <n v="2"/>
    <n v="74.369483840000001"/>
    <n v="148.73896769999999"/>
    <x v="2"/>
    <b v="0"/>
    <n v="14.87389677"/>
    <b v="0"/>
    <s v="Overnight"/>
    <n v="5"/>
    <x v="2"/>
    <x v="2"/>
    <n v="5"/>
    <b v="1"/>
  </r>
  <r>
    <n v="4671"/>
    <x v="31"/>
    <x v="3"/>
    <d v="1899-12-30T09:34:23"/>
    <n v="424"/>
    <n v="70"/>
    <x v="1"/>
    <x v="2"/>
    <s v="City_4"/>
    <n v="41"/>
    <b v="0"/>
    <n v="152"/>
    <s v="Food_Product"/>
    <x v="3"/>
    <n v="5"/>
    <n v="56.553785380000001"/>
    <n v="282.7689269"/>
    <x v="2"/>
    <b v="1"/>
    <n v="0"/>
    <b v="1"/>
    <s v="From the store"/>
    <n v="0"/>
    <x v="0"/>
    <x v="1"/>
    <n v="4"/>
    <b v="0"/>
  </r>
  <r>
    <n v="4672"/>
    <x v="115"/>
    <x v="4"/>
    <d v="1899-12-30T19:31:08"/>
    <n v="112"/>
    <n v="58"/>
    <x v="1"/>
    <x v="2"/>
    <s v="City_15"/>
    <n v="60"/>
    <b v="0"/>
    <n v="340"/>
    <s v="Clothing_Product"/>
    <x v="1"/>
    <n v="1"/>
    <n v="51.723292899999997"/>
    <n v="51.723292899999997"/>
    <x v="1"/>
    <b v="1"/>
    <n v="0"/>
    <b v="0"/>
    <s v="From the store"/>
    <n v="0"/>
    <x v="1"/>
    <x v="1"/>
    <n v="2"/>
    <b v="1"/>
  </r>
  <r>
    <n v="4673"/>
    <x v="21"/>
    <x v="0"/>
    <d v="1899-12-30T00:44:39"/>
    <n v="63"/>
    <n v="64"/>
    <x v="1"/>
    <x v="1"/>
    <s v="City_3"/>
    <n v="4"/>
    <b v="0"/>
    <n v="250"/>
    <s v="Food_Product"/>
    <x v="3"/>
    <n v="4"/>
    <n v="89.781488339999996"/>
    <n v="359.12595340000001"/>
    <x v="1"/>
    <b v="0"/>
    <n v="0"/>
    <b v="1"/>
    <s v="From the store"/>
    <n v="0"/>
    <x v="1"/>
    <x v="0"/>
    <n v="1"/>
    <b v="0"/>
  </r>
  <r>
    <n v="4674"/>
    <x v="193"/>
    <x v="1"/>
    <d v="1899-12-30T07:49:52"/>
    <n v="91"/>
    <n v="55"/>
    <x v="1"/>
    <x v="2"/>
    <s v="City_19"/>
    <s v="Online"/>
    <b v="1"/>
    <n v="507"/>
    <s v="Decorations_Product"/>
    <x v="2"/>
    <n v="3"/>
    <n v="23.892009730000002"/>
    <n v="71.676029200000002"/>
    <x v="0"/>
    <b v="1"/>
    <n v="0"/>
    <b v="1"/>
    <s v="Express"/>
    <n v="1"/>
    <x v="1"/>
    <x v="1"/>
    <n v="4"/>
    <b v="0"/>
  </r>
  <r>
    <n v="4675"/>
    <x v="288"/>
    <x v="5"/>
    <d v="1899-12-30T07:22:59"/>
    <n v="218"/>
    <n v="43"/>
    <x v="0"/>
    <x v="0"/>
    <s v="City_17"/>
    <n v="64"/>
    <b v="0"/>
    <n v="291"/>
    <s v="Toys_Product"/>
    <x v="0"/>
    <n v="2"/>
    <n v="26.515403119999998"/>
    <n v="53.030806239999997"/>
    <x v="2"/>
    <b v="0"/>
    <n v="0"/>
    <b v="0"/>
    <s v="From the store"/>
    <n v="0"/>
    <x v="2"/>
    <x v="0"/>
    <n v="4"/>
    <b v="0"/>
  </r>
  <r>
    <n v="4676"/>
    <x v="84"/>
    <x v="1"/>
    <d v="1899-12-30T00:24:32"/>
    <n v="323"/>
    <n v="58"/>
    <x v="1"/>
    <x v="1"/>
    <s v="City_13"/>
    <s v="Online"/>
    <b v="1"/>
    <n v="620"/>
    <s v="Decorations_Product"/>
    <x v="2"/>
    <n v="2"/>
    <n v="14.207519400000001"/>
    <n v="28.415038800000001"/>
    <x v="2"/>
    <b v="0"/>
    <n v="0"/>
    <b v="0"/>
    <s v="Express"/>
    <n v="2"/>
    <x v="1"/>
    <x v="1"/>
    <n v="2"/>
    <b v="1"/>
  </r>
  <r>
    <n v="4677"/>
    <x v="281"/>
    <x v="5"/>
    <d v="1899-12-30T01:48:19"/>
    <n v="387"/>
    <n v="18"/>
    <x v="2"/>
    <x v="1"/>
    <s v="City_10"/>
    <s v="Online"/>
    <b v="1"/>
    <n v="700"/>
    <s v="Clothing_Product"/>
    <x v="1"/>
    <n v="2"/>
    <n v="37.625168690000002"/>
    <n v="75.250337380000005"/>
    <x v="1"/>
    <b v="0"/>
    <n v="7.5250337380000003"/>
    <b v="0"/>
    <s v="Overnight"/>
    <n v="4"/>
    <x v="1"/>
    <x v="2"/>
    <n v="5"/>
    <b v="1"/>
  </r>
  <r>
    <n v="4678"/>
    <x v="341"/>
    <x v="3"/>
    <d v="1899-12-30T02:32:18"/>
    <n v="481"/>
    <n v="25"/>
    <x v="0"/>
    <x v="2"/>
    <s v="City_5"/>
    <n v="1"/>
    <b v="0"/>
    <n v="522"/>
    <s v="Decorations_Product"/>
    <x v="2"/>
    <n v="1"/>
    <n v="50.883092609999999"/>
    <n v="50.883092609999999"/>
    <x v="0"/>
    <b v="1"/>
    <n v="5.088309261"/>
    <b v="0"/>
    <s v="From the store"/>
    <n v="0"/>
    <x v="1"/>
    <x v="2"/>
    <n v="2"/>
    <b v="1"/>
  </r>
  <r>
    <n v="4679"/>
    <x v="358"/>
    <x v="2"/>
    <d v="1899-12-30T21:55:22"/>
    <n v="63"/>
    <n v="21"/>
    <x v="2"/>
    <x v="0"/>
    <s v="City_5"/>
    <s v="Online"/>
    <b v="1"/>
    <n v="29"/>
    <s v="Decorations_Product"/>
    <x v="2"/>
    <n v="1"/>
    <n v="31.06500664"/>
    <n v="31.06500664"/>
    <x v="3"/>
    <b v="1"/>
    <n v="3.1065006639999999"/>
    <b v="1"/>
    <s v="Express"/>
    <n v="4"/>
    <x v="1"/>
    <x v="2"/>
    <n v="3"/>
    <b v="0"/>
  </r>
  <r>
    <n v="4680"/>
    <x v="179"/>
    <x v="1"/>
    <d v="1899-12-30T00:16:05"/>
    <n v="183"/>
    <n v="56"/>
    <x v="1"/>
    <x v="1"/>
    <s v="City_13"/>
    <s v="Online"/>
    <b v="1"/>
    <n v="839"/>
    <s v="Clothing_Product"/>
    <x v="1"/>
    <n v="3"/>
    <n v="79.504330179999997"/>
    <n v="238.5129905"/>
    <x v="2"/>
    <b v="0"/>
    <n v="23.851299050000002"/>
    <b v="0"/>
    <s v="Standard"/>
    <n v="4"/>
    <x v="1"/>
    <x v="2"/>
    <n v="5"/>
    <b v="1"/>
  </r>
  <r>
    <n v="4681"/>
    <x v="265"/>
    <x v="4"/>
    <d v="1899-12-30T05:50:12"/>
    <n v="25"/>
    <n v="18"/>
    <x v="2"/>
    <x v="1"/>
    <s v="City_16"/>
    <s v="Online"/>
    <b v="1"/>
    <n v="245"/>
    <s v="Clothing_Product"/>
    <x v="1"/>
    <n v="5"/>
    <n v="50.413770820000003"/>
    <n v="252.06885410000001"/>
    <x v="2"/>
    <b v="0"/>
    <n v="0"/>
    <b v="1"/>
    <s v="Standard"/>
    <n v="3"/>
    <x v="0"/>
    <x v="0"/>
    <n v="3"/>
    <b v="1"/>
  </r>
  <r>
    <n v="4682"/>
    <x v="209"/>
    <x v="1"/>
    <d v="1899-12-30T04:39:47"/>
    <n v="34"/>
    <n v="63"/>
    <x v="1"/>
    <x v="2"/>
    <s v="City_5"/>
    <s v="Online"/>
    <b v="1"/>
    <n v="807"/>
    <s v="Food_Product"/>
    <x v="3"/>
    <n v="3"/>
    <n v="88.307304200000004"/>
    <n v="264.92191259999998"/>
    <x v="0"/>
    <b v="1"/>
    <n v="26.492191259999998"/>
    <b v="1"/>
    <s v="Standard"/>
    <n v="4"/>
    <x v="0"/>
    <x v="2"/>
    <n v="2"/>
    <b v="0"/>
  </r>
  <r>
    <n v="4683"/>
    <x v="4"/>
    <x v="0"/>
    <d v="1899-12-30T01:36:27"/>
    <n v="445"/>
    <n v="59"/>
    <x v="1"/>
    <x v="1"/>
    <s v="City_12"/>
    <n v="53"/>
    <b v="0"/>
    <n v="744"/>
    <s v="Clothing_Product"/>
    <x v="1"/>
    <n v="2"/>
    <n v="83.777497280000006"/>
    <n v="167.55499459999999"/>
    <x v="3"/>
    <b v="0"/>
    <n v="0"/>
    <b v="0"/>
    <s v="From the store"/>
    <n v="0"/>
    <x v="2"/>
    <x v="0"/>
    <n v="2"/>
    <b v="1"/>
  </r>
  <r>
    <n v="4684"/>
    <x v="344"/>
    <x v="4"/>
    <d v="1899-12-30T04:55:19"/>
    <n v="4"/>
    <n v="37"/>
    <x v="0"/>
    <x v="2"/>
    <s v="City_10"/>
    <n v="59"/>
    <b v="0"/>
    <n v="741"/>
    <s v="Clothing_Product"/>
    <x v="1"/>
    <n v="1"/>
    <n v="46.409492929999999"/>
    <n v="46.409492929999999"/>
    <x v="1"/>
    <b v="1"/>
    <n v="4.6409492930000003"/>
    <b v="1"/>
    <s v="From the store"/>
    <n v="0"/>
    <x v="0"/>
    <x v="2"/>
    <n v="5"/>
    <b v="0"/>
  </r>
  <r>
    <n v="4685"/>
    <x v="239"/>
    <x v="2"/>
    <d v="1899-12-30T06:26:02"/>
    <n v="111"/>
    <n v="58"/>
    <x v="1"/>
    <x v="0"/>
    <s v="City_17"/>
    <s v="Online"/>
    <b v="1"/>
    <n v="559"/>
    <s v="Toys_Product"/>
    <x v="0"/>
    <n v="5"/>
    <n v="76.62682015"/>
    <n v="383.1341008"/>
    <x v="1"/>
    <b v="1"/>
    <n v="0"/>
    <b v="0"/>
    <s v="Overnight"/>
    <n v="4"/>
    <x v="1"/>
    <x v="0"/>
    <n v="4"/>
    <b v="0"/>
  </r>
  <r>
    <n v="4686"/>
    <x v="159"/>
    <x v="0"/>
    <d v="1899-12-30T23:56:52"/>
    <n v="349"/>
    <n v="44"/>
    <x v="0"/>
    <x v="1"/>
    <s v="City_14"/>
    <n v="93"/>
    <b v="0"/>
    <n v="272"/>
    <s v="Clothing_Product"/>
    <x v="1"/>
    <n v="3"/>
    <n v="41.634167359999999"/>
    <n v="124.90250210000001"/>
    <x v="1"/>
    <b v="1"/>
    <n v="0"/>
    <b v="1"/>
    <s v="From the store"/>
    <n v="0"/>
    <x v="2"/>
    <x v="0"/>
    <n v="3"/>
    <b v="1"/>
  </r>
  <r>
    <n v="4687"/>
    <x v="276"/>
    <x v="1"/>
    <d v="1899-12-30T02:11:38"/>
    <n v="190"/>
    <n v="34"/>
    <x v="0"/>
    <x v="2"/>
    <s v="City_2"/>
    <s v="Online"/>
    <b v="1"/>
    <n v="532"/>
    <s v="Electronics_Product"/>
    <x v="4"/>
    <n v="5"/>
    <n v="67.075882550000003"/>
    <n v="335.37941280000001"/>
    <x v="0"/>
    <b v="1"/>
    <n v="0"/>
    <b v="0"/>
    <s v="Overnight"/>
    <n v="1"/>
    <x v="1"/>
    <x v="1"/>
    <n v="4"/>
    <b v="1"/>
  </r>
  <r>
    <n v="4688"/>
    <x v="186"/>
    <x v="1"/>
    <d v="1899-12-30T23:01:24"/>
    <n v="443"/>
    <n v="39"/>
    <x v="0"/>
    <x v="0"/>
    <s v="City_5"/>
    <s v="Online"/>
    <b v="1"/>
    <n v="142"/>
    <s v="Toys_Product"/>
    <x v="0"/>
    <n v="2"/>
    <n v="17.24140186"/>
    <n v="34.48280372"/>
    <x v="3"/>
    <b v="1"/>
    <n v="0"/>
    <b v="1"/>
    <s v="Overnight"/>
    <n v="5"/>
    <x v="0"/>
    <x v="1"/>
    <n v="5"/>
    <b v="0"/>
  </r>
  <r>
    <n v="4689"/>
    <x v="94"/>
    <x v="3"/>
    <d v="1899-12-30T01:18:18"/>
    <n v="130"/>
    <n v="70"/>
    <x v="1"/>
    <x v="0"/>
    <s v="City_12"/>
    <n v="22"/>
    <b v="0"/>
    <n v="880"/>
    <s v="Toys_Product"/>
    <x v="0"/>
    <n v="1"/>
    <n v="96.079863500000002"/>
    <n v="96.079863500000002"/>
    <x v="1"/>
    <b v="0"/>
    <n v="0"/>
    <b v="1"/>
    <s v="From the store"/>
    <n v="0"/>
    <x v="2"/>
    <x v="1"/>
    <n v="1"/>
    <b v="1"/>
  </r>
  <r>
    <n v="4690"/>
    <x v="351"/>
    <x v="4"/>
    <d v="1899-12-30T08:38:40"/>
    <n v="115"/>
    <n v="59"/>
    <x v="1"/>
    <x v="2"/>
    <s v="City_5"/>
    <s v="Online"/>
    <b v="1"/>
    <n v="899"/>
    <s v="Decorations_Product"/>
    <x v="2"/>
    <n v="3"/>
    <n v="22.517828850000001"/>
    <n v="67.553486559999996"/>
    <x v="0"/>
    <b v="1"/>
    <n v="0"/>
    <b v="0"/>
    <s v="Overnight"/>
    <n v="1"/>
    <x v="2"/>
    <x v="0"/>
    <n v="4"/>
    <b v="0"/>
  </r>
  <r>
    <n v="4691"/>
    <x v="106"/>
    <x v="0"/>
    <d v="1899-12-30T08:22:50"/>
    <n v="2"/>
    <n v="22"/>
    <x v="2"/>
    <x v="1"/>
    <s v="City_5"/>
    <n v="28"/>
    <b v="0"/>
    <n v="392"/>
    <s v="Food_Product"/>
    <x v="3"/>
    <n v="1"/>
    <n v="47.407109419999998"/>
    <n v="47.407109419999998"/>
    <x v="2"/>
    <b v="1"/>
    <n v="0"/>
    <b v="1"/>
    <s v="From the store"/>
    <n v="0"/>
    <x v="1"/>
    <x v="1"/>
    <n v="4"/>
    <b v="0"/>
  </r>
  <r>
    <n v="4692"/>
    <x v="64"/>
    <x v="2"/>
    <d v="1899-12-30T19:22:51"/>
    <n v="167"/>
    <n v="54"/>
    <x v="1"/>
    <x v="0"/>
    <s v="City_6"/>
    <s v="Online"/>
    <b v="1"/>
    <n v="730"/>
    <s v="Decorations_Product"/>
    <x v="2"/>
    <n v="4"/>
    <n v="23.395759470000002"/>
    <n v="93.583037880000006"/>
    <x v="1"/>
    <b v="1"/>
    <n v="0"/>
    <b v="1"/>
    <s v="Overnight"/>
    <n v="2"/>
    <x v="0"/>
    <x v="0"/>
    <n v="3"/>
    <b v="0"/>
  </r>
  <r>
    <n v="4693"/>
    <x v="43"/>
    <x v="2"/>
    <d v="1899-12-30T10:32:22"/>
    <n v="16"/>
    <n v="61"/>
    <x v="1"/>
    <x v="2"/>
    <s v="City_11"/>
    <n v="28"/>
    <b v="0"/>
    <n v="43"/>
    <s v="Decorations_Product"/>
    <x v="2"/>
    <n v="4"/>
    <n v="99.540368150000006"/>
    <n v="398.16147260000002"/>
    <x v="0"/>
    <b v="1"/>
    <n v="39.816147260000001"/>
    <b v="0"/>
    <s v="From the store"/>
    <n v="0"/>
    <x v="0"/>
    <x v="2"/>
    <n v="4"/>
    <b v="1"/>
  </r>
  <r>
    <n v="4694"/>
    <x v="360"/>
    <x v="0"/>
    <d v="1899-12-30T23:01:34"/>
    <n v="128"/>
    <n v="19"/>
    <x v="2"/>
    <x v="0"/>
    <s v="City_2"/>
    <s v="Online"/>
    <b v="1"/>
    <n v="818"/>
    <s v="Toys_Product"/>
    <x v="0"/>
    <n v="4"/>
    <n v="79.586323379999996"/>
    <n v="318.34529350000003"/>
    <x v="0"/>
    <b v="1"/>
    <n v="0"/>
    <b v="0"/>
    <s v="Express"/>
    <n v="4"/>
    <x v="1"/>
    <x v="1"/>
    <n v="2"/>
    <b v="0"/>
  </r>
  <r>
    <n v="4695"/>
    <x v="236"/>
    <x v="5"/>
    <d v="1899-12-30T02:49:20"/>
    <n v="1"/>
    <n v="34"/>
    <x v="0"/>
    <x v="1"/>
    <s v="City_19"/>
    <s v="Online"/>
    <b v="1"/>
    <n v="862"/>
    <s v="Clothing_Product"/>
    <x v="1"/>
    <n v="2"/>
    <n v="25.237023499999999"/>
    <n v="50.474046989999998"/>
    <x v="0"/>
    <b v="0"/>
    <n v="5.0474046990000003"/>
    <b v="0"/>
    <s v="Standard"/>
    <n v="5"/>
    <x v="2"/>
    <x v="2"/>
    <n v="2"/>
    <b v="1"/>
  </r>
  <r>
    <n v="4696"/>
    <x v="222"/>
    <x v="4"/>
    <d v="1899-12-30T05:33:14"/>
    <n v="222"/>
    <n v="63"/>
    <x v="1"/>
    <x v="1"/>
    <s v="City_2"/>
    <s v="Online"/>
    <b v="1"/>
    <n v="840"/>
    <s v="Decorations_Product"/>
    <x v="2"/>
    <n v="2"/>
    <n v="24.54113371"/>
    <n v="49.082267430000002"/>
    <x v="2"/>
    <b v="1"/>
    <n v="4.9082267430000002"/>
    <b v="1"/>
    <s v="Standard"/>
    <n v="2"/>
    <x v="2"/>
    <x v="2"/>
    <n v="1"/>
    <b v="0"/>
  </r>
  <r>
    <n v="4697"/>
    <x v="315"/>
    <x v="3"/>
    <d v="1899-12-30T06:21:11"/>
    <n v="429"/>
    <n v="65"/>
    <x v="1"/>
    <x v="2"/>
    <s v="City_19"/>
    <s v="Online"/>
    <b v="1"/>
    <n v="730"/>
    <s v="Electronics_Product"/>
    <x v="4"/>
    <n v="4"/>
    <n v="43.44933468"/>
    <n v="173.79733870000001"/>
    <x v="1"/>
    <b v="1"/>
    <n v="0"/>
    <b v="0"/>
    <s v="Express"/>
    <n v="5"/>
    <x v="0"/>
    <x v="1"/>
    <n v="1"/>
    <b v="0"/>
  </r>
  <r>
    <n v="4698"/>
    <x v="88"/>
    <x v="3"/>
    <d v="1899-12-30T09:41:09"/>
    <n v="357"/>
    <n v="63"/>
    <x v="1"/>
    <x v="0"/>
    <s v="City_14"/>
    <n v="98"/>
    <b v="0"/>
    <n v="741"/>
    <s v="Food_Product"/>
    <x v="3"/>
    <n v="5"/>
    <n v="75.741334320000007"/>
    <n v="378.70667159999999"/>
    <x v="0"/>
    <b v="0"/>
    <n v="0"/>
    <b v="0"/>
    <s v="From the store"/>
    <n v="0"/>
    <x v="0"/>
    <x v="1"/>
    <n v="1"/>
    <b v="1"/>
  </r>
  <r>
    <n v="4699"/>
    <x v="161"/>
    <x v="2"/>
    <d v="1899-12-30T13:10:47"/>
    <n v="448"/>
    <n v="36"/>
    <x v="0"/>
    <x v="1"/>
    <s v="City_14"/>
    <s v="Online"/>
    <b v="1"/>
    <n v="409"/>
    <s v="Electronics_Product"/>
    <x v="4"/>
    <n v="1"/>
    <n v="22.732408119999999"/>
    <n v="22.732408119999999"/>
    <x v="3"/>
    <b v="1"/>
    <n v="0"/>
    <b v="0"/>
    <s v="Express"/>
    <n v="1"/>
    <x v="1"/>
    <x v="1"/>
    <n v="5"/>
    <b v="1"/>
  </r>
  <r>
    <n v="4700"/>
    <x v="30"/>
    <x v="5"/>
    <d v="1899-12-30T21:59:54"/>
    <n v="160"/>
    <n v="53"/>
    <x v="1"/>
    <x v="0"/>
    <s v="City_16"/>
    <n v="20"/>
    <b v="0"/>
    <n v="21"/>
    <s v="Toys_Product"/>
    <x v="0"/>
    <n v="5"/>
    <n v="34.788322229999999"/>
    <n v="173.94161109999999"/>
    <x v="2"/>
    <b v="0"/>
    <n v="0"/>
    <b v="0"/>
    <s v="From the store"/>
    <n v="0"/>
    <x v="2"/>
    <x v="0"/>
    <n v="5"/>
    <b v="0"/>
  </r>
  <r>
    <n v="4701"/>
    <x v="353"/>
    <x v="1"/>
    <d v="1899-12-30T17:47:14"/>
    <n v="367"/>
    <n v="19"/>
    <x v="2"/>
    <x v="2"/>
    <s v="City_2"/>
    <n v="34"/>
    <b v="0"/>
    <n v="384"/>
    <s v="Food_Product"/>
    <x v="3"/>
    <n v="2"/>
    <n v="92.681156509999994"/>
    <n v="185.362313"/>
    <x v="3"/>
    <b v="0"/>
    <n v="18.536231300000001"/>
    <b v="1"/>
    <s v="From the store"/>
    <n v="0"/>
    <x v="2"/>
    <x v="2"/>
    <n v="4"/>
    <b v="1"/>
  </r>
  <r>
    <n v="4702"/>
    <x v="1"/>
    <x v="1"/>
    <d v="1899-12-30T18:35:45"/>
    <n v="94"/>
    <n v="22"/>
    <x v="2"/>
    <x v="1"/>
    <s v="City_12"/>
    <s v="Online"/>
    <b v="1"/>
    <n v="355"/>
    <s v="Decorations_Product"/>
    <x v="2"/>
    <n v="3"/>
    <n v="82.296692770000007"/>
    <n v="246.8900783"/>
    <x v="2"/>
    <b v="0"/>
    <n v="0"/>
    <b v="0"/>
    <s v="Standard"/>
    <n v="5"/>
    <x v="2"/>
    <x v="0"/>
    <n v="3"/>
    <b v="1"/>
  </r>
  <r>
    <n v="4703"/>
    <x v="203"/>
    <x v="2"/>
    <d v="1899-12-30T06:00:10"/>
    <n v="83"/>
    <n v="48"/>
    <x v="1"/>
    <x v="1"/>
    <s v="City_6"/>
    <n v="53"/>
    <b v="0"/>
    <n v="698"/>
    <s v="Toys_Product"/>
    <x v="0"/>
    <n v="5"/>
    <n v="99.111133559999999"/>
    <n v="495.55566779999998"/>
    <x v="1"/>
    <b v="1"/>
    <n v="0"/>
    <b v="0"/>
    <s v="From the store"/>
    <n v="0"/>
    <x v="1"/>
    <x v="1"/>
    <n v="1"/>
    <b v="0"/>
  </r>
  <r>
    <n v="4704"/>
    <x v="150"/>
    <x v="2"/>
    <d v="1899-12-30T02:57:35"/>
    <n v="378"/>
    <n v="21"/>
    <x v="2"/>
    <x v="2"/>
    <s v="City_17"/>
    <s v="Online"/>
    <b v="1"/>
    <n v="712"/>
    <s v="Electronics_Product"/>
    <x v="4"/>
    <n v="1"/>
    <n v="81.653353980000006"/>
    <n v="81.653353980000006"/>
    <x v="0"/>
    <b v="1"/>
    <n v="0"/>
    <b v="0"/>
    <s v="Standard"/>
    <n v="2"/>
    <x v="1"/>
    <x v="0"/>
    <n v="4"/>
    <b v="0"/>
  </r>
  <r>
    <n v="4705"/>
    <x v="86"/>
    <x v="3"/>
    <d v="1899-12-30T00:41:48"/>
    <n v="430"/>
    <n v="23"/>
    <x v="2"/>
    <x v="2"/>
    <s v="City_17"/>
    <s v="Online"/>
    <b v="1"/>
    <n v="137"/>
    <s v="Toys_Product"/>
    <x v="0"/>
    <n v="3"/>
    <n v="63.327302619999998"/>
    <n v="189.98190790000001"/>
    <x v="1"/>
    <b v="1"/>
    <n v="0"/>
    <b v="1"/>
    <s v="Express"/>
    <n v="5"/>
    <x v="2"/>
    <x v="1"/>
    <n v="2"/>
    <b v="1"/>
  </r>
  <r>
    <n v="4706"/>
    <x v="267"/>
    <x v="3"/>
    <d v="1899-12-30T18:38:44"/>
    <n v="108"/>
    <n v="24"/>
    <x v="2"/>
    <x v="2"/>
    <s v="City_20"/>
    <s v="Online"/>
    <b v="1"/>
    <n v="555"/>
    <s v="Food_Product"/>
    <x v="3"/>
    <n v="3"/>
    <n v="46.733516559999998"/>
    <n v="140.20054970000001"/>
    <x v="3"/>
    <b v="1"/>
    <n v="14.02005497"/>
    <b v="0"/>
    <s v="Express"/>
    <n v="5"/>
    <x v="2"/>
    <x v="2"/>
    <n v="1"/>
    <b v="0"/>
  </r>
  <r>
    <n v="4707"/>
    <x v="21"/>
    <x v="0"/>
    <d v="1899-12-30T23:38:14"/>
    <n v="367"/>
    <n v="20"/>
    <x v="2"/>
    <x v="1"/>
    <s v="City_1"/>
    <s v="Online"/>
    <b v="1"/>
    <n v="146"/>
    <s v="Food_Product"/>
    <x v="3"/>
    <n v="3"/>
    <n v="56.209879819999998"/>
    <n v="168.6296395"/>
    <x v="1"/>
    <b v="0"/>
    <n v="0"/>
    <b v="0"/>
    <s v="Express"/>
    <n v="3"/>
    <x v="2"/>
    <x v="0"/>
    <n v="1"/>
    <b v="1"/>
  </r>
  <r>
    <n v="4708"/>
    <x v="68"/>
    <x v="4"/>
    <d v="1899-12-30T21:09:44"/>
    <n v="472"/>
    <n v="67"/>
    <x v="1"/>
    <x v="2"/>
    <s v="City_13"/>
    <s v="Online"/>
    <b v="1"/>
    <n v="194"/>
    <s v="Electronics_Product"/>
    <x v="4"/>
    <n v="4"/>
    <n v="70.621270999999993"/>
    <n v="282.48508399999997"/>
    <x v="3"/>
    <b v="1"/>
    <n v="28.248508399999999"/>
    <b v="1"/>
    <s v="Express"/>
    <n v="3"/>
    <x v="0"/>
    <x v="2"/>
    <n v="2"/>
    <b v="1"/>
  </r>
  <r>
    <n v="4709"/>
    <x v="305"/>
    <x v="1"/>
    <d v="1899-12-30T17:24:46"/>
    <n v="168"/>
    <n v="66"/>
    <x v="1"/>
    <x v="0"/>
    <s v="City_11"/>
    <n v="21"/>
    <b v="0"/>
    <n v="958"/>
    <s v="Decorations_Product"/>
    <x v="2"/>
    <n v="3"/>
    <n v="79.157745950000006"/>
    <n v="237.47323789999999"/>
    <x v="2"/>
    <b v="1"/>
    <n v="23.747323789999999"/>
    <b v="1"/>
    <s v="From the store"/>
    <n v="0"/>
    <x v="1"/>
    <x v="2"/>
    <n v="3"/>
    <b v="0"/>
  </r>
  <r>
    <n v="4710"/>
    <x v="276"/>
    <x v="1"/>
    <d v="1899-12-30T00:34:35"/>
    <n v="371"/>
    <n v="21"/>
    <x v="2"/>
    <x v="0"/>
    <s v="City_5"/>
    <s v="Online"/>
    <b v="1"/>
    <n v="190"/>
    <s v="Clothing_Product"/>
    <x v="1"/>
    <n v="2"/>
    <n v="31.43155973"/>
    <n v="62.86311946"/>
    <x v="3"/>
    <b v="0"/>
    <n v="6.2863119459999997"/>
    <b v="1"/>
    <s v="Standard"/>
    <n v="3"/>
    <x v="0"/>
    <x v="2"/>
    <n v="1"/>
    <b v="0"/>
  </r>
  <r>
    <n v="4711"/>
    <x v="224"/>
    <x v="1"/>
    <d v="1899-12-30T17:37:26"/>
    <n v="123"/>
    <n v="68"/>
    <x v="1"/>
    <x v="2"/>
    <s v="City_13"/>
    <s v="Online"/>
    <b v="1"/>
    <n v="898"/>
    <s v="Clothing_Product"/>
    <x v="1"/>
    <n v="3"/>
    <n v="67.350426650000003"/>
    <n v="202.05127999999999"/>
    <x v="2"/>
    <b v="0"/>
    <n v="0"/>
    <b v="0"/>
    <s v="Standard"/>
    <n v="5"/>
    <x v="2"/>
    <x v="1"/>
    <n v="3"/>
    <b v="0"/>
  </r>
  <r>
    <n v="4712"/>
    <x v="121"/>
    <x v="1"/>
    <d v="1899-12-30T01:27:04"/>
    <n v="464"/>
    <n v="59"/>
    <x v="1"/>
    <x v="2"/>
    <s v="City_2"/>
    <s v="Online"/>
    <b v="1"/>
    <n v="971"/>
    <s v="Clothing_Product"/>
    <x v="1"/>
    <n v="3"/>
    <n v="43.160008249999997"/>
    <n v="129.4800247"/>
    <x v="0"/>
    <b v="0"/>
    <n v="12.94800247"/>
    <b v="0"/>
    <s v="Overnight"/>
    <n v="3"/>
    <x v="1"/>
    <x v="2"/>
    <n v="2"/>
    <b v="1"/>
  </r>
  <r>
    <n v="4713"/>
    <x v="70"/>
    <x v="3"/>
    <d v="1899-12-30T09:57:55"/>
    <n v="308"/>
    <n v="30"/>
    <x v="0"/>
    <x v="2"/>
    <s v="City_7"/>
    <n v="1"/>
    <b v="0"/>
    <n v="303"/>
    <s v="Toys_Product"/>
    <x v="0"/>
    <n v="2"/>
    <n v="90.255247130000001"/>
    <n v="180.5104943"/>
    <x v="3"/>
    <b v="0"/>
    <n v="18.051049429999999"/>
    <b v="0"/>
    <s v="From the store"/>
    <n v="0"/>
    <x v="1"/>
    <x v="2"/>
    <n v="4"/>
    <b v="1"/>
  </r>
  <r>
    <n v="4714"/>
    <x v="40"/>
    <x v="5"/>
    <d v="1899-12-30T03:03:07"/>
    <n v="120"/>
    <n v="50"/>
    <x v="1"/>
    <x v="1"/>
    <s v="City_18"/>
    <s v="Online"/>
    <b v="1"/>
    <n v="771"/>
    <s v="Food_Product"/>
    <x v="3"/>
    <n v="2"/>
    <n v="84.890862909999996"/>
    <n v="169.7817258"/>
    <x v="1"/>
    <b v="1"/>
    <n v="0"/>
    <b v="0"/>
    <s v="Overnight"/>
    <n v="3"/>
    <x v="2"/>
    <x v="0"/>
    <n v="5"/>
    <b v="1"/>
  </r>
  <r>
    <n v="4715"/>
    <x v="210"/>
    <x v="3"/>
    <d v="1899-12-30T18:04:13"/>
    <n v="52"/>
    <n v="41"/>
    <x v="0"/>
    <x v="1"/>
    <s v="City_11"/>
    <s v="Online"/>
    <b v="1"/>
    <n v="779"/>
    <s v="Electronics_Product"/>
    <x v="4"/>
    <n v="3"/>
    <n v="11.97597341"/>
    <n v="35.927920219999997"/>
    <x v="3"/>
    <b v="1"/>
    <n v="3.5927920219999998"/>
    <b v="0"/>
    <s v="Express"/>
    <n v="4"/>
    <x v="2"/>
    <x v="2"/>
    <n v="4"/>
    <b v="1"/>
  </r>
  <r>
    <n v="4716"/>
    <x v="239"/>
    <x v="2"/>
    <d v="1899-12-30T16:03:55"/>
    <n v="131"/>
    <n v="29"/>
    <x v="0"/>
    <x v="0"/>
    <s v="City_13"/>
    <n v="7"/>
    <b v="0"/>
    <n v="18"/>
    <s v="Food_Product"/>
    <x v="3"/>
    <n v="1"/>
    <n v="85.425977380000006"/>
    <n v="85.425977380000006"/>
    <x v="1"/>
    <b v="0"/>
    <n v="0"/>
    <b v="1"/>
    <s v="From the store"/>
    <n v="0"/>
    <x v="2"/>
    <x v="0"/>
    <n v="5"/>
    <b v="1"/>
  </r>
  <r>
    <n v="4717"/>
    <x v="278"/>
    <x v="1"/>
    <d v="1899-12-30T21:30:50"/>
    <n v="122"/>
    <n v="50"/>
    <x v="1"/>
    <x v="0"/>
    <s v="City_8"/>
    <s v="Online"/>
    <b v="1"/>
    <n v="970"/>
    <s v="Clothing_Product"/>
    <x v="1"/>
    <n v="5"/>
    <n v="84.482671980000006"/>
    <n v="422.41335989999999"/>
    <x v="3"/>
    <b v="0"/>
    <n v="42.241335990000003"/>
    <b v="1"/>
    <s v="Overnight"/>
    <n v="1"/>
    <x v="2"/>
    <x v="2"/>
    <n v="2"/>
    <b v="1"/>
  </r>
  <r>
    <n v="4718"/>
    <x v="348"/>
    <x v="4"/>
    <d v="1899-12-30T08:25:22"/>
    <n v="268"/>
    <n v="51"/>
    <x v="1"/>
    <x v="0"/>
    <s v="City_3"/>
    <s v="Online"/>
    <b v="1"/>
    <n v="842"/>
    <s v="Food_Product"/>
    <x v="3"/>
    <n v="3"/>
    <n v="81.88121889"/>
    <n v="245.64365670000001"/>
    <x v="3"/>
    <b v="1"/>
    <n v="0"/>
    <b v="1"/>
    <s v="Overnight"/>
    <n v="4"/>
    <x v="2"/>
    <x v="1"/>
    <n v="4"/>
    <b v="1"/>
  </r>
  <r>
    <n v="4719"/>
    <x v="303"/>
    <x v="2"/>
    <d v="1899-12-30T19:52:05"/>
    <n v="345"/>
    <n v="38"/>
    <x v="0"/>
    <x v="1"/>
    <s v="City_9"/>
    <n v="53"/>
    <b v="0"/>
    <n v="778"/>
    <s v="Clothing_Product"/>
    <x v="1"/>
    <n v="2"/>
    <n v="61.472208629999997"/>
    <n v="122.9444173"/>
    <x v="2"/>
    <b v="1"/>
    <n v="12.294441730000001"/>
    <b v="1"/>
    <s v="From the store"/>
    <n v="0"/>
    <x v="2"/>
    <x v="2"/>
    <n v="2"/>
    <b v="0"/>
  </r>
  <r>
    <n v="4720"/>
    <x v="187"/>
    <x v="3"/>
    <d v="1899-12-30T19:59:35"/>
    <n v="154"/>
    <n v="43"/>
    <x v="0"/>
    <x v="2"/>
    <s v="City_14"/>
    <n v="43"/>
    <b v="0"/>
    <n v="422"/>
    <s v="Toys_Product"/>
    <x v="0"/>
    <n v="3"/>
    <n v="80.697337959999999"/>
    <n v="242.09201390000001"/>
    <x v="1"/>
    <b v="0"/>
    <n v="0"/>
    <b v="0"/>
    <s v="From the store"/>
    <n v="0"/>
    <x v="0"/>
    <x v="0"/>
    <n v="2"/>
    <b v="1"/>
  </r>
  <r>
    <n v="4721"/>
    <x v="78"/>
    <x v="1"/>
    <d v="1899-12-30T15:45:36"/>
    <n v="94"/>
    <n v="64"/>
    <x v="1"/>
    <x v="0"/>
    <s v="City_16"/>
    <s v="Online"/>
    <b v="1"/>
    <n v="964"/>
    <s v="Food_Product"/>
    <x v="3"/>
    <n v="3"/>
    <n v="77.845260670000002"/>
    <n v="233.53578200000001"/>
    <x v="2"/>
    <b v="0"/>
    <n v="0"/>
    <b v="0"/>
    <s v="Overnight"/>
    <n v="4"/>
    <x v="2"/>
    <x v="0"/>
    <n v="3"/>
    <b v="1"/>
  </r>
  <r>
    <n v="4722"/>
    <x v="187"/>
    <x v="3"/>
    <d v="1899-12-30T00:41:16"/>
    <n v="217"/>
    <n v="68"/>
    <x v="1"/>
    <x v="1"/>
    <s v="City_19"/>
    <n v="4"/>
    <b v="0"/>
    <n v="744"/>
    <s v="Toys_Product"/>
    <x v="0"/>
    <n v="1"/>
    <n v="56.276904340000002"/>
    <n v="56.276904340000002"/>
    <x v="0"/>
    <b v="0"/>
    <n v="0"/>
    <b v="0"/>
    <s v="From the store"/>
    <n v="0"/>
    <x v="2"/>
    <x v="0"/>
    <n v="4"/>
    <b v="1"/>
  </r>
  <r>
    <n v="4723"/>
    <x v="193"/>
    <x v="1"/>
    <d v="1899-12-30T21:05:15"/>
    <n v="492"/>
    <n v="70"/>
    <x v="1"/>
    <x v="2"/>
    <s v="City_9"/>
    <n v="19"/>
    <b v="0"/>
    <n v="369"/>
    <s v="Food_Product"/>
    <x v="3"/>
    <n v="2"/>
    <n v="56.465566389999999"/>
    <n v="112.9311328"/>
    <x v="3"/>
    <b v="0"/>
    <n v="0"/>
    <b v="1"/>
    <s v="From the store"/>
    <n v="0"/>
    <x v="0"/>
    <x v="0"/>
    <n v="4"/>
    <b v="1"/>
  </r>
  <r>
    <n v="4724"/>
    <x v="358"/>
    <x v="2"/>
    <d v="1899-12-30T02:31:35"/>
    <n v="279"/>
    <n v="23"/>
    <x v="2"/>
    <x v="0"/>
    <s v="City_10"/>
    <n v="82"/>
    <b v="0"/>
    <n v="9"/>
    <s v="Electronics_Product"/>
    <x v="4"/>
    <n v="4"/>
    <n v="49.919510699999996"/>
    <n v="199.67804279999999"/>
    <x v="0"/>
    <b v="1"/>
    <n v="19.967804279999999"/>
    <b v="0"/>
    <s v="From the store"/>
    <n v="0"/>
    <x v="2"/>
    <x v="2"/>
    <n v="1"/>
    <b v="1"/>
  </r>
  <r>
    <n v="4725"/>
    <x v="229"/>
    <x v="3"/>
    <d v="1899-12-30T12:06:16"/>
    <n v="3"/>
    <n v="55"/>
    <x v="1"/>
    <x v="1"/>
    <s v="City_4"/>
    <s v="Online"/>
    <b v="1"/>
    <n v="733"/>
    <s v="Decorations_Product"/>
    <x v="2"/>
    <n v="2"/>
    <n v="12.67467356"/>
    <n v="25.34934711"/>
    <x v="3"/>
    <b v="1"/>
    <n v="2.534934711"/>
    <b v="0"/>
    <s v="Express"/>
    <n v="2"/>
    <x v="1"/>
    <x v="2"/>
    <n v="3"/>
    <b v="0"/>
  </r>
  <r>
    <n v="4726"/>
    <x v="307"/>
    <x v="3"/>
    <d v="1899-12-30T11:43:08"/>
    <n v="275"/>
    <n v="18"/>
    <x v="2"/>
    <x v="1"/>
    <s v="City_15"/>
    <s v="Online"/>
    <b v="1"/>
    <n v="216"/>
    <s v="Toys_Product"/>
    <x v="0"/>
    <n v="4"/>
    <n v="97.961230240000006"/>
    <n v="391.844921"/>
    <x v="2"/>
    <b v="0"/>
    <n v="0"/>
    <b v="0"/>
    <s v="Standard"/>
    <n v="4"/>
    <x v="1"/>
    <x v="1"/>
    <n v="4"/>
    <b v="0"/>
  </r>
  <r>
    <n v="4727"/>
    <x v="1"/>
    <x v="1"/>
    <d v="1899-12-30T18:24:10"/>
    <n v="119"/>
    <n v="23"/>
    <x v="2"/>
    <x v="1"/>
    <s v="City_5"/>
    <s v="Online"/>
    <b v="1"/>
    <n v="990"/>
    <s v="Clothing_Product"/>
    <x v="1"/>
    <n v="1"/>
    <n v="66.347249410000003"/>
    <n v="66.347249410000003"/>
    <x v="3"/>
    <b v="0"/>
    <n v="0"/>
    <b v="1"/>
    <s v="Overnight"/>
    <n v="4"/>
    <x v="0"/>
    <x v="1"/>
    <n v="4"/>
    <b v="0"/>
  </r>
  <r>
    <n v="4728"/>
    <x v="297"/>
    <x v="0"/>
    <d v="1899-12-30T17:04:01"/>
    <n v="101"/>
    <n v="50"/>
    <x v="1"/>
    <x v="1"/>
    <s v="City_5"/>
    <s v="Online"/>
    <b v="1"/>
    <n v="198"/>
    <s v="Decorations_Product"/>
    <x v="2"/>
    <n v="5"/>
    <n v="27.36813317"/>
    <n v="136.8406659"/>
    <x v="3"/>
    <b v="0"/>
    <n v="0"/>
    <b v="1"/>
    <s v="Overnight"/>
    <n v="4"/>
    <x v="2"/>
    <x v="0"/>
    <n v="2"/>
    <b v="1"/>
  </r>
  <r>
    <n v="4729"/>
    <x v="211"/>
    <x v="1"/>
    <d v="1899-12-30T07:08:37"/>
    <n v="200"/>
    <n v="51"/>
    <x v="1"/>
    <x v="0"/>
    <s v="City_20"/>
    <s v="Online"/>
    <b v="1"/>
    <n v="900"/>
    <s v="Toys_Product"/>
    <x v="0"/>
    <n v="2"/>
    <n v="59.968788600000003"/>
    <n v="119.93757720000001"/>
    <x v="1"/>
    <b v="1"/>
    <n v="11.99375772"/>
    <b v="1"/>
    <s v="Overnight"/>
    <n v="3"/>
    <x v="2"/>
    <x v="2"/>
    <n v="1"/>
    <b v="1"/>
  </r>
  <r>
    <n v="4730"/>
    <x v="219"/>
    <x v="0"/>
    <d v="1899-12-30T16:09:15"/>
    <n v="172"/>
    <n v="23"/>
    <x v="2"/>
    <x v="1"/>
    <s v="City_5"/>
    <n v="98"/>
    <b v="0"/>
    <n v="5"/>
    <s v="Toys_Product"/>
    <x v="0"/>
    <n v="4"/>
    <n v="22.714232899999999"/>
    <n v="90.856931610000004"/>
    <x v="3"/>
    <b v="1"/>
    <n v="0"/>
    <b v="0"/>
    <s v="From the store"/>
    <n v="0"/>
    <x v="2"/>
    <x v="0"/>
    <n v="3"/>
    <b v="0"/>
  </r>
  <r>
    <n v="4731"/>
    <x v="256"/>
    <x v="1"/>
    <d v="1899-12-30T00:49:23"/>
    <n v="487"/>
    <n v="40"/>
    <x v="0"/>
    <x v="2"/>
    <s v="City_4"/>
    <s v="Online"/>
    <b v="1"/>
    <n v="907"/>
    <s v="Food_Product"/>
    <x v="3"/>
    <n v="4"/>
    <n v="43.475528599999997"/>
    <n v="173.90211439999999"/>
    <x v="3"/>
    <b v="0"/>
    <n v="0"/>
    <b v="0"/>
    <s v="Express"/>
    <n v="3"/>
    <x v="2"/>
    <x v="1"/>
    <n v="5"/>
    <b v="1"/>
  </r>
  <r>
    <n v="4732"/>
    <x v="314"/>
    <x v="5"/>
    <d v="1899-12-30T18:22:04"/>
    <n v="332"/>
    <n v="29"/>
    <x v="0"/>
    <x v="1"/>
    <s v="City_5"/>
    <s v="Online"/>
    <b v="1"/>
    <n v="634"/>
    <s v="Food_Product"/>
    <x v="3"/>
    <n v="4"/>
    <n v="23.093646240000002"/>
    <n v="92.374584949999999"/>
    <x v="3"/>
    <b v="0"/>
    <n v="0"/>
    <b v="1"/>
    <s v="Overnight"/>
    <n v="5"/>
    <x v="0"/>
    <x v="1"/>
    <n v="2"/>
    <b v="1"/>
  </r>
  <r>
    <n v="4733"/>
    <x v="45"/>
    <x v="1"/>
    <d v="1899-12-30T05:37:27"/>
    <n v="117"/>
    <n v="21"/>
    <x v="2"/>
    <x v="2"/>
    <s v="City_8"/>
    <s v="Online"/>
    <b v="1"/>
    <n v="587"/>
    <s v="Clothing_Product"/>
    <x v="1"/>
    <n v="1"/>
    <n v="66.273543279999998"/>
    <n v="66.273543279999998"/>
    <x v="0"/>
    <b v="0"/>
    <n v="6.627354328"/>
    <b v="0"/>
    <s v="Standard"/>
    <n v="3"/>
    <x v="2"/>
    <x v="2"/>
    <n v="3"/>
    <b v="0"/>
  </r>
  <r>
    <n v="4734"/>
    <x v="324"/>
    <x v="3"/>
    <d v="1899-12-30T18:26:46"/>
    <n v="368"/>
    <n v="45"/>
    <x v="1"/>
    <x v="0"/>
    <s v="City_12"/>
    <s v="Online"/>
    <b v="1"/>
    <n v="284"/>
    <s v="Toys_Product"/>
    <x v="0"/>
    <n v="3"/>
    <n v="40.383776390000001"/>
    <n v="121.15132920000001"/>
    <x v="3"/>
    <b v="1"/>
    <n v="0"/>
    <b v="0"/>
    <s v="Overnight"/>
    <n v="4"/>
    <x v="2"/>
    <x v="0"/>
    <n v="1"/>
    <b v="0"/>
  </r>
  <r>
    <n v="4735"/>
    <x v="144"/>
    <x v="3"/>
    <d v="1899-12-30T20:03:53"/>
    <n v="197"/>
    <n v="66"/>
    <x v="1"/>
    <x v="0"/>
    <s v="City_19"/>
    <s v="Online"/>
    <b v="1"/>
    <n v="38"/>
    <s v="Electronics_Product"/>
    <x v="4"/>
    <n v="3"/>
    <n v="44.55729315"/>
    <n v="133.67187949999999"/>
    <x v="2"/>
    <b v="1"/>
    <n v="0"/>
    <b v="1"/>
    <s v="Standard"/>
    <n v="3"/>
    <x v="2"/>
    <x v="0"/>
    <n v="1"/>
    <b v="1"/>
  </r>
  <r>
    <n v="4736"/>
    <x v="285"/>
    <x v="2"/>
    <d v="1899-12-30T18:44:34"/>
    <n v="277"/>
    <n v="68"/>
    <x v="1"/>
    <x v="1"/>
    <s v="City_11"/>
    <s v="Online"/>
    <b v="1"/>
    <n v="223"/>
    <s v="Food_Product"/>
    <x v="3"/>
    <n v="2"/>
    <n v="15.20201146"/>
    <n v="30.404022909999998"/>
    <x v="3"/>
    <b v="0"/>
    <n v="0"/>
    <b v="1"/>
    <s v="Overnight"/>
    <n v="1"/>
    <x v="0"/>
    <x v="1"/>
    <n v="5"/>
    <b v="0"/>
  </r>
  <r>
    <n v="4737"/>
    <x v="153"/>
    <x v="2"/>
    <d v="1899-12-30T14:44:48"/>
    <n v="324"/>
    <n v="57"/>
    <x v="1"/>
    <x v="0"/>
    <s v="City_17"/>
    <s v="Online"/>
    <b v="1"/>
    <n v="482"/>
    <s v="Food_Product"/>
    <x v="3"/>
    <n v="4"/>
    <n v="17.030037650000001"/>
    <n v="68.120150609999996"/>
    <x v="1"/>
    <b v="1"/>
    <n v="0"/>
    <b v="1"/>
    <s v="Express"/>
    <n v="1"/>
    <x v="0"/>
    <x v="1"/>
    <n v="3"/>
    <b v="1"/>
  </r>
  <r>
    <n v="4738"/>
    <x v="170"/>
    <x v="5"/>
    <d v="1899-12-30T09:21:03"/>
    <n v="349"/>
    <n v="68"/>
    <x v="1"/>
    <x v="1"/>
    <s v="City_4"/>
    <s v="Online"/>
    <b v="1"/>
    <n v="374"/>
    <s v="Toys_Product"/>
    <x v="0"/>
    <n v="4"/>
    <n v="58.992440809999998"/>
    <n v="235.96976330000001"/>
    <x v="3"/>
    <b v="1"/>
    <n v="0"/>
    <b v="0"/>
    <s v="Overnight"/>
    <n v="3"/>
    <x v="1"/>
    <x v="1"/>
    <n v="3"/>
    <b v="1"/>
  </r>
  <r>
    <n v="4739"/>
    <x v="176"/>
    <x v="4"/>
    <d v="1899-12-30T21:23:06"/>
    <n v="103"/>
    <n v="29"/>
    <x v="0"/>
    <x v="2"/>
    <s v="City_14"/>
    <s v="Online"/>
    <b v="1"/>
    <n v="30"/>
    <s v="Food_Product"/>
    <x v="3"/>
    <n v="1"/>
    <n v="69.328279120000005"/>
    <n v="69.328279120000005"/>
    <x v="2"/>
    <b v="0"/>
    <n v="0"/>
    <b v="0"/>
    <s v="Overnight"/>
    <n v="5"/>
    <x v="1"/>
    <x v="0"/>
    <n v="3"/>
    <b v="1"/>
  </r>
  <r>
    <n v="4740"/>
    <x v="331"/>
    <x v="5"/>
    <d v="1899-12-30T12:40:21"/>
    <n v="82"/>
    <n v="21"/>
    <x v="2"/>
    <x v="2"/>
    <s v="City_20"/>
    <n v="95"/>
    <b v="0"/>
    <n v="311"/>
    <s v="Toys_Product"/>
    <x v="0"/>
    <n v="4"/>
    <n v="96.805460519999997"/>
    <n v="387.2218421"/>
    <x v="3"/>
    <b v="1"/>
    <n v="38.722184210000002"/>
    <b v="0"/>
    <s v="From the store"/>
    <n v="0"/>
    <x v="0"/>
    <x v="2"/>
    <n v="4"/>
    <b v="1"/>
  </r>
  <r>
    <n v="4741"/>
    <x v="122"/>
    <x v="3"/>
    <d v="1899-12-30T04:43:02"/>
    <n v="199"/>
    <n v="29"/>
    <x v="0"/>
    <x v="0"/>
    <s v="City_6"/>
    <n v="12"/>
    <b v="0"/>
    <n v="306"/>
    <s v="Clothing_Product"/>
    <x v="1"/>
    <n v="2"/>
    <n v="55.254348839999999"/>
    <n v="110.5086977"/>
    <x v="0"/>
    <b v="1"/>
    <n v="0"/>
    <b v="1"/>
    <s v="From the store"/>
    <n v="0"/>
    <x v="0"/>
    <x v="1"/>
    <n v="1"/>
    <b v="1"/>
  </r>
  <r>
    <n v="4742"/>
    <x v="300"/>
    <x v="2"/>
    <d v="1899-12-30T17:06:17"/>
    <n v="204"/>
    <n v="69"/>
    <x v="1"/>
    <x v="2"/>
    <s v="City_10"/>
    <s v="Online"/>
    <b v="1"/>
    <n v="306"/>
    <s v="Food_Product"/>
    <x v="3"/>
    <n v="3"/>
    <n v="45.41482645"/>
    <n v="136.24447939999999"/>
    <x v="3"/>
    <b v="0"/>
    <n v="13.62444794"/>
    <b v="0"/>
    <s v="Standard"/>
    <n v="1"/>
    <x v="2"/>
    <x v="2"/>
    <n v="2"/>
    <b v="1"/>
  </r>
  <r>
    <n v="4743"/>
    <x v="57"/>
    <x v="3"/>
    <d v="1899-12-30T05:47:58"/>
    <n v="42"/>
    <n v="45"/>
    <x v="1"/>
    <x v="1"/>
    <s v="City_20"/>
    <s v="Online"/>
    <b v="1"/>
    <n v="298"/>
    <s v="Toys_Product"/>
    <x v="0"/>
    <n v="5"/>
    <n v="97.205227769999993"/>
    <n v="486.02613889999998"/>
    <x v="1"/>
    <b v="0"/>
    <n v="0"/>
    <b v="1"/>
    <s v="Overnight"/>
    <n v="2"/>
    <x v="2"/>
    <x v="0"/>
    <n v="3"/>
    <b v="0"/>
  </r>
  <r>
    <n v="4744"/>
    <x v="174"/>
    <x v="1"/>
    <d v="1899-12-30T03:56:49"/>
    <n v="447"/>
    <n v="62"/>
    <x v="1"/>
    <x v="1"/>
    <s v="City_20"/>
    <s v="Online"/>
    <b v="1"/>
    <n v="978"/>
    <s v="Toys_Product"/>
    <x v="0"/>
    <n v="2"/>
    <n v="18.288425539999999"/>
    <n v="36.576851089999998"/>
    <x v="3"/>
    <b v="1"/>
    <n v="3.657685109"/>
    <b v="1"/>
    <s v="Overnight"/>
    <n v="3"/>
    <x v="0"/>
    <x v="2"/>
    <n v="3"/>
    <b v="0"/>
  </r>
  <r>
    <n v="4745"/>
    <x v="362"/>
    <x v="0"/>
    <d v="1899-12-30T00:31:08"/>
    <n v="336"/>
    <n v="60"/>
    <x v="1"/>
    <x v="1"/>
    <s v="City_20"/>
    <n v="19"/>
    <b v="0"/>
    <n v="61"/>
    <s v="Food_Product"/>
    <x v="3"/>
    <n v="5"/>
    <n v="25.059142600000001"/>
    <n v="125.29571300000001"/>
    <x v="1"/>
    <b v="1"/>
    <n v="0"/>
    <b v="0"/>
    <s v="From the store"/>
    <n v="0"/>
    <x v="2"/>
    <x v="0"/>
    <n v="2"/>
    <b v="1"/>
  </r>
  <r>
    <n v="4746"/>
    <x v="212"/>
    <x v="5"/>
    <d v="1899-12-30T23:20:49"/>
    <n v="474"/>
    <n v="63"/>
    <x v="1"/>
    <x v="1"/>
    <s v="City_3"/>
    <s v="Online"/>
    <b v="1"/>
    <n v="917"/>
    <s v="Electronics_Product"/>
    <x v="4"/>
    <n v="5"/>
    <n v="25.126064790000001"/>
    <n v="125.630324"/>
    <x v="1"/>
    <b v="1"/>
    <n v="0"/>
    <b v="1"/>
    <s v="Overnight"/>
    <n v="4"/>
    <x v="0"/>
    <x v="1"/>
    <n v="3"/>
    <b v="0"/>
  </r>
  <r>
    <n v="4747"/>
    <x v="33"/>
    <x v="3"/>
    <d v="1899-12-30T20:46:57"/>
    <n v="107"/>
    <n v="37"/>
    <x v="0"/>
    <x v="2"/>
    <s v="City_19"/>
    <s v="Online"/>
    <b v="1"/>
    <n v="553"/>
    <s v="Electronics_Product"/>
    <x v="4"/>
    <n v="2"/>
    <n v="96.787399719999996"/>
    <n v="193.57479939999999"/>
    <x v="2"/>
    <b v="1"/>
    <n v="0"/>
    <b v="0"/>
    <s v="Standard"/>
    <n v="3"/>
    <x v="2"/>
    <x v="1"/>
    <n v="2"/>
    <b v="0"/>
  </r>
  <r>
    <n v="4748"/>
    <x v="103"/>
    <x v="4"/>
    <d v="1899-12-30T12:07:22"/>
    <n v="346"/>
    <n v="29"/>
    <x v="0"/>
    <x v="1"/>
    <s v="City_14"/>
    <n v="94"/>
    <b v="0"/>
    <n v="81"/>
    <s v="Food_Product"/>
    <x v="3"/>
    <n v="4"/>
    <n v="58.298728650000001"/>
    <n v="233.1949146"/>
    <x v="0"/>
    <b v="0"/>
    <n v="0"/>
    <b v="0"/>
    <s v="From the store"/>
    <n v="0"/>
    <x v="2"/>
    <x v="1"/>
    <n v="4"/>
    <b v="1"/>
  </r>
  <r>
    <n v="4749"/>
    <x v="203"/>
    <x v="2"/>
    <d v="1899-12-30T18:50:01"/>
    <n v="421"/>
    <n v="29"/>
    <x v="0"/>
    <x v="1"/>
    <s v="City_9"/>
    <s v="Online"/>
    <b v="1"/>
    <n v="163"/>
    <s v="Clothing_Product"/>
    <x v="1"/>
    <n v="1"/>
    <n v="50.155926899999997"/>
    <n v="50.155926899999997"/>
    <x v="2"/>
    <b v="1"/>
    <n v="0"/>
    <b v="0"/>
    <s v="Standard"/>
    <n v="2"/>
    <x v="0"/>
    <x v="1"/>
    <n v="3"/>
    <b v="0"/>
  </r>
  <r>
    <n v="4750"/>
    <x v="298"/>
    <x v="4"/>
    <d v="1899-12-30T01:47:14"/>
    <n v="177"/>
    <n v="45"/>
    <x v="1"/>
    <x v="1"/>
    <s v="City_2"/>
    <s v="Online"/>
    <b v="1"/>
    <n v="290"/>
    <s v="Toys_Product"/>
    <x v="0"/>
    <n v="5"/>
    <n v="87.632929489999995"/>
    <n v="438.16464739999998"/>
    <x v="1"/>
    <b v="0"/>
    <n v="0"/>
    <b v="1"/>
    <s v="Standard"/>
    <n v="2"/>
    <x v="0"/>
    <x v="0"/>
    <n v="5"/>
    <b v="1"/>
  </r>
  <r>
    <n v="4751"/>
    <x v="254"/>
    <x v="5"/>
    <d v="1899-12-30T22:38:30"/>
    <n v="346"/>
    <n v="62"/>
    <x v="1"/>
    <x v="2"/>
    <s v="City_20"/>
    <n v="48"/>
    <b v="0"/>
    <n v="830"/>
    <s v="Clothing_Product"/>
    <x v="1"/>
    <n v="1"/>
    <n v="78.54596325"/>
    <n v="78.54596325"/>
    <x v="2"/>
    <b v="1"/>
    <n v="7.8545963250000002"/>
    <b v="0"/>
    <s v="From the store"/>
    <n v="0"/>
    <x v="0"/>
    <x v="2"/>
    <n v="5"/>
    <b v="0"/>
  </r>
  <r>
    <n v="4752"/>
    <x v="54"/>
    <x v="5"/>
    <d v="1899-12-30T13:31:27"/>
    <n v="69"/>
    <n v="32"/>
    <x v="0"/>
    <x v="2"/>
    <s v="City_20"/>
    <s v="Online"/>
    <b v="1"/>
    <n v="857"/>
    <s v="Food_Product"/>
    <x v="3"/>
    <n v="2"/>
    <n v="28.697613050000001"/>
    <n v="57.395226110000003"/>
    <x v="1"/>
    <b v="0"/>
    <n v="0"/>
    <b v="0"/>
    <s v="Express"/>
    <n v="5"/>
    <x v="0"/>
    <x v="1"/>
    <n v="3"/>
    <b v="0"/>
  </r>
  <r>
    <n v="4753"/>
    <x v="31"/>
    <x v="3"/>
    <d v="1899-12-30T16:34:35"/>
    <n v="267"/>
    <n v="54"/>
    <x v="1"/>
    <x v="1"/>
    <s v="City_11"/>
    <s v="Online"/>
    <b v="1"/>
    <n v="987"/>
    <s v="Food_Product"/>
    <x v="3"/>
    <n v="5"/>
    <n v="66.387663970000006"/>
    <n v="331.93831990000001"/>
    <x v="1"/>
    <b v="0"/>
    <n v="0"/>
    <b v="0"/>
    <s v="Standard"/>
    <n v="1"/>
    <x v="1"/>
    <x v="0"/>
    <n v="1"/>
    <b v="1"/>
  </r>
  <r>
    <n v="4754"/>
    <x v="56"/>
    <x v="5"/>
    <d v="1899-12-30T17:56:45"/>
    <n v="161"/>
    <n v="32"/>
    <x v="0"/>
    <x v="1"/>
    <s v="City_15"/>
    <s v="Online"/>
    <b v="1"/>
    <n v="594"/>
    <s v="Toys_Product"/>
    <x v="0"/>
    <n v="1"/>
    <n v="78.292893430000007"/>
    <n v="78.292893430000007"/>
    <x v="3"/>
    <b v="0"/>
    <n v="7.8292893430000001"/>
    <b v="0"/>
    <s v="Overnight"/>
    <n v="2"/>
    <x v="2"/>
    <x v="2"/>
    <n v="4"/>
    <b v="0"/>
  </r>
  <r>
    <n v="4755"/>
    <x v="23"/>
    <x v="5"/>
    <d v="1899-12-30T10:41:03"/>
    <n v="195"/>
    <n v="59"/>
    <x v="1"/>
    <x v="2"/>
    <s v="City_6"/>
    <s v="Online"/>
    <b v="1"/>
    <n v="689"/>
    <s v="Clothing_Product"/>
    <x v="1"/>
    <n v="2"/>
    <n v="81.121986469999996"/>
    <n v="162.24397289999999"/>
    <x v="2"/>
    <b v="0"/>
    <n v="16.224397289999999"/>
    <b v="1"/>
    <s v="Overnight"/>
    <n v="3"/>
    <x v="2"/>
    <x v="2"/>
    <n v="4"/>
    <b v="1"/>
  </r>
  <r>
    <n v="4756"/>
    <x v="25"/>
    <x v="2"/>
    <d v="1899-12-30T07:13:03"/>
    <n v="154"/>
    <n v="24"/>
    <x v="2"/>
    <x v="2"/>
    <s v="City_7"/>
    <s v="Online"/>
    <b v="1"/>
    <n v="975"/>
    <s v="Clothing_Product"/>
    <x v="1"/>
    <n v="5"/>
    <n v="45.262481809999997"/>
    <n v="226.3124091"/>
    <x v="1"/>
    <b v="0"/>
    <n v="22.631240909999999"/>
    <b v="0"/>
    <s v="Standard"/>
    <n v="5"/>
    <x v="2"/>
    <x v="2"/>
    <n v="1"/>
    <b v="0"/>
  </r>
  <r>
    <n v="4757"/>
    <x v="215"/>
    <x v="4"/>
    <d v="1899-12-30T22:05:42"/>
    <n v="274"/>
    <n v="55"/>
    <x v="1"/>
    <x v="0"/>
    <s v="City_18"/>
    <s v="Online"/>
    <b v="1"/>
    <n v="354"/>
    <s v="Decorations_Product"/>
    <x v="2"/>
    <n v="5"/>
    <n v="52.368993320000001"/>
    <n v="261.84496660000002"/>
    <x v="3"/>
    <b v="1"/>
    <n v="0"/>
    <b v="1"/>
    <s v="Overnight"/>
    <n v="3"/>
    <x v="2"/>
    <x v="0"/>
    <n v="4"/>
    <b v="1"/>
  </r>
  <r>
    <n v="4758"/>
    <x v="185"/>
    <x v="1"/>
    <d v="1899-12-30T10:37:10"/>
    <n v="229"/>
    <n v="63"/>
    <x v="1"/>
    <x v="2"/>
    <s v="City_10"/>
    <s v="Online"/>
    <b v="1"/>
    <n v="455"/>
    <s v="Decorations_Product"/>
    <x v="2"/>
    <n v="2"/>
    <n v="10.737178849999999"/>
    <n v="21.474357699999999"/>
    <x v="3"/>
    <b v="1"/>
    <n v="2.14743577"/>
    <b v="0"/>
    <s v="Standard"/>
    <n v="3"/>
    <x v="0"/>
    <x v="2"/>
    <n v="3"/>
    <b v="1"/>
  </r>
  <r>
    <n v="4759"/>
    <x v="167"/>
    <x v="0"/>
    <d v="1899-12-30T03:41:38"/>
    <n v="390"/>
    <n v="45"/>
    <x v="1"/>
    <x v="1"/>
    <s v="City_12"/>
    <s v="Online"/>
    <b v="1"/>
    <n v="593"/>
    <s v="Electronics_Product"/>
    <x v="4"/>
    <n v="1"/>
    <n v="21.77727762"/>
    <n v="21.77727762"/>
    <x v="0"/>
    <b v="0"/>
    <n v="0"/>
    <b v="0"/>
    <s v="Standard"/>
    <n v="2"/>
    <x v="2"/>
    <x v="0"/>
    <n v="2"/>
    <b v="0"/>
  </r>
  <r>
    <n v="4760"/>
    <x v="302"/>
    <x v="0"/>
    <d v="1899-12-30T12:23:00"/>
    <n v="402"/>
    <n v="52"/>
    <x v="1"/>
    <x v="2"/>
    <s v="City_16"/>
    <s v="Online"/>
    <b v="1"/>
    <n v="267"/>
    <s v="Electronics_Product"/>
    <x v="4"/>
    <n v="2"/>
    <n v="77.69286606"/>
    <n v="155.38573210000001"/>
    <x v="0"/>
    <b v="0"/>
    <n v="15.538573209999999"/>
    <b v="1"/>
    <s v="Standard"/>
    <n v="1"/>
    <x v="0"/>
    <x v="2"/>
    <n v="3"/>
    <b v="1"/>
  </r>
  <r>
    <n v="4761"/>
    <x v="284"/>
    <x v="0"/>
    <d v="1899-12-30T02:17:35"/>
    <n v="104"/>
    <n v="45"/>
    <x v="1"/>
    <x v="0"/>
    <s v="City_3"/>
    <n v="13"/>
    <b v="0"/>
    <n v="258"/>
    <s v="Decorations_Product"/>
    <x v="2"/>
    <n v="4"/>
    <n v="34.244322320000002"/>
    <n v="136.9772893"/>
    <x v="1"/>
    <b v="1"/>
    <n v="13.69772893"/>
    <b v="1"/>
    <s v="From the store"/>
    <n v="0"/>
    <x v="0"/>
    <x v="2"/>
    <n v="5"/>
    <b v="1"/>
  </r>
  <r>
    <n v="4762"/>
    <x v="274"/>
    <x v="5"/>
    <d v="1899-12-30T19:06:06"/>
    <n v="405"/>
    <n v="21"/>
    <x v="2"/>
    <x v="1"/>
    <s v="City_16"/>
    <s v="Online"/>
    <b v="1"/>
    <n v="547"/>
    <s v="Toys_Product"/>
    <x v="0"/>
    <n v="4"/>
    <n v="25.959178900000001"/>
    <n v="103.83671560000001"/>
    <x v="0"/>
    <b v="1"/>
    <n v="0"/>
    <b v="0"/>
    <s v="Express"/>
    <n v="5"/>
    <x v="1"/>
    <x v="0"/>
    <n v="1"/>
    <b v="1"/>
  </r>
  <r>
    <n v="4763"/>
    <x v="320"/>
    <x v="3"/>
    <d v="1899-12-30T06:08:57"/>
    <n v="439"/>
    <n v="67"/>
    <x v="1"/>
    <x v="0"/>
    <s v="City_19"/>
    <n v="44"/>
    <b v="0"/>
    <n v="26"/>
    <s v="Toys_Product"/>
    <x v="0"/>
    <n v="1"/>
    <n v="93.359520810000006"/>
    <n v="93.359520810000006"/>
    <x v="2"/>
    <b v="0"/>
    <n v="9.3359520810000003"/>
    <b v="0"/>
    <s v="From the store"/>
    <n v="0"/>
    <x v="2"/>
    <x v="2"/>
    <n v="4"/>
    <b v="0"/>
  </r>
  <r>
    <n v="4764"/>
    <x v="169"/>
    <x v="0"/>
    <d v="1899-12-30T03:53:19"/>
    <n v="197"/>
    <n v="31"/>
    <x v="0"/>
    <x v="2"/>
    <s v="City_5"/>
    <s v="Online"/>
    <b v="1"/>
    <n v="877"/>
    <s v="Food_Product"/>
    <x v="3"/>
    <n v="4"/>
    <n v="60.471579749999997"/>
    <n v="241.88631899999999"/>
    <x v="0"/>
    <b v="1"/>
    <n v="0"/>
    <b v="0"/>
    <s v="Express"/>
    <n v="4"/>
    <x v="0"/>
    <x v="0"/>
    <n v="5"/>
    <b v="1"/>
  </r>
  <r>
    <n v="4765"/>
    <x v="196"/>
    <x v="0"/>
    <d v="1899-12-30T08:33:44"/>
    <n v="464"/>
    <n v="50"/>
    <x v="1"/>
    <x v="0"/>
    <s v="City_6"/>
    <n v="69"/>
    <b v="0"/>
    <n v="603"/>
    <s v="Decorations_Product"/>
    <x v="2"/>
    <n v="3"/>
    <n v="10.69468698"/>
    <n v="32.084060950000001"/>
    <x v="0"/>
    <b v="1"/>
    <n v="3.208406095"/>
    <b v="0"/>
    <s v="From the store"/>
    <n v="0"/>
    <x v="2"/>
    <x v="2"/>
    <n v="3"/>
    <b v="1"/>
  </r>
  <r>
    <n v="4766"/>
    <x v="195"/>
    <x v="0"/>
    <d v="1899-12-30T22:08:09"/>
    <n v="98"/>
    <n v="37"/>
    <x v="0"/>
    <x v="1"/>
    <s v="City_20"/>
    <s v="Online"/>
    <b v="1"/>
    <n v="970"/>
    <s v="Toys_Product"/>
    <x v="0"/>
    <n v="4"/>
    <n v="51.558239460000003"/>
    <n v="206.23295780000001"/>
    <x v="1"/>
    <b v="1"/>
    <n v="20.623295779999999"/>
    <b v="1"/>
    <s v="Express"/>
    <n v="5"/>
    <x v="1"/>
    <x v="2"/>
    <n v="4"/>
    <b v="0"/>
  </r>
  <r>
    <n v="4767"/>
    <x v="93"/>
    <x v="2"/>
    <d v="1899-12-30T02:37:17"/>
    <n v="223"/>
    <n v="29"/>
    <x v="0"/>
    <x v="2"/>
    <s v="City_20"/>
    <n v="56"/>
    <b v="0"/>
    <n v="487"/>
    <s v="Clothing_Product"/>
    <x v="1"/>
    <n v="1"/>
    <n v="82.974599229999995"/>
    <n v="82.974599229999995"/>
    <x v="0"/>
    <b v="0"/>
    <n v="8.2974599229999999"/>
    <b v="1"/>
    <s v="From the store"/>
    <n v="0"/>
    <x v="0"/>
    <x v="2"/>
    <n v="2"/>
    <b v="0"/>
  </r>
  <r>
    <n v="4768"/>
    <x v="159"/>
    <x v="0"/>
    <d v="1899-12-30T01:35:03"/>
    <n v="170"/>
    <n v="55"/>
    <x v="1"/>
    <x v="0"/>
    <s v="City_1"/>
    <s v="Online"/>
    <b v="1"/>
    <n v="439"/>
    <s v="Decorations_Product"/>
    <x v="2"/>
    <n v="4"/>
    <n v="85.632871080000001"/>
    <n v="342.53148429999999"/>
    <x v="3"/>
    <b v="0"/>
    <n v="34.253148430000003"/>
    <b v="1"/>
    <s v="Overnight"/>
    <n v="5"/>
    <x v="0"/>
    <x v="2"/>
    <n v="3"/>
    <b v="1"/>
  </r>
  <r>
    <n v="4769"/>
    <x v="354"/>
    <x v="5"/>
    <d v="1899-12-30T05:12:13"/>
    <n v="313"/>
    <n v="59"/>
    <x v="1"/>
    <x v="2"/>
    <s v="City_5"/>
    <s v="Online"/>
    <b v="1"/>
    <n v="135"/>
    <s v="Clothing_Product"/>
    <x v="1"/>
    <n v="3"/>
    <n v="21.991502029999999"/>
    <n v="65.974506090000006"/>
    <x v="1"/>
    <b v="1"/>
    <n v="0"/>
    <b v="1"/>
    <s v="Express"/>
    <n v="5"/>
    <x v="1"/>
    <x v="1"/>
    <n v="1"/>
    <b v="1"/>
  </r>
  <r>
    <n v="4770"/>
    <x v="17"/>
    <x v="3"/>
    <d v="1899-12-30T04:56:32"/>
    <n v="236"/>
    <n v="56"/>
    <x v="1"/>
    <x v="2"/>
    <s v="City_12"/>
    <n v="47"/>
    <b v="0"/>
    <n v="586"/>
    <s v="Decorations_Product"/>
    <x v="2"/>
    <n v="4"/>
    <n v="36.811562479999999"/>
    <n v="147.24624990000001"/>
    <x v="3"/>
    <b v="1"/>
    <n v="0"/>
    <b v="1"/>
    <s v="From the store"/>
    <n v="0"/>
    <x v="2"/>
    <x v="1"/>
    <n v="4"/>
    <b v="1"/>
  </r>
  <r>
    <n v="4771"/>
    <x v="55"/>
    <x v="4"/>
    <d v="1899-12-30T11:22:51"/>
    <n v="176"/>
    <n v="49"/>
    <x v="1"/>
    <x v="1"/>
    <s v="City_1"/>
    <s v="Online"/>
    <b v="1"/>
    <n v="136"/>
    <s v="Clothing_Product"/>
    <x v="1"/>
    <n v="2"/>
    <n v="98.571259330000004"/>
    <n v="197.14251870000001"/>
    <x v="1"/>
    <b v="1"/>
    <n v="0"/>
    <b v="0"/>
    <s v="Overnight"/>
    <n v="4"/>
    <x v="2"/>
    <x v="0"/>
    <n v="4"/>
    <b v="1"/>
  </r>
  <r>
    <n v="4772"/>
    <x v="149"/>
    <x v="3"/>
    <d v="1899-12-30T02:25:03"/>
    <n v="178"/>
    <n v="46"/>
    <x v="1"/>
    <x v="0"/>
    <s v="City_2"/>
    <n v="100"/>
    <b v="0"/>
    <n v="299"/>
    <s v="Food_Product"/>
    <x v="3"/>
    <n v="3"/>
    <n v="51.025109530000002"/>
    <n v="153.07532860000001"/>
    <x v="3"/>
    <b v="0"/>
    <n v="0"/>
    <b v="1"/>
    <s v="From the store"/>
    <n v="0"/>
    <x v="0"/>
    <x v="0"/>
    <n v="3"/>
    <b v="0"/>
  </r>
  <r>
    <n v="4773"/>
    <x v="100"/>
    <x v="0"/>
    <d v="1899-12-30T23:57:46"/>
    <n v="340"/>
    <n v="46"/>
    <x v="1"/>
    <x v="2"/>
    <s v="City_4"/>
    <n v="28"/>
    <b v="0"/>
    <n v="969"/>
    <s v="Clothing_Product"/>
    <x v="1"/>
    <n v="3"/>
    <n v="97.486636390000001"/>
    <n v="292.45990920000003"/>
    <x v="0"/>
    <b v="1"/>
    <n v="0"/>
    <b v="0"/>
    <s v="From the store"/>
    <n v="0"/>
    <x v="0"/>
    <x v="1"/>
    <n v="3"/>
    <b v="1"/>
  </r>
  <r>
    <n v="4774"/>
    <x v="163"/>
    <x v="2"/>
    <d v="1899-12-30T15:26:57"/>
    <n v="238"/>
    <n v="52"/>
    <x v="1"/>
    <x v="0"/>
    <s v="City_10"/>
    <n v="56"/>
    <b v="0"/>
    <n v="753"/>
    <s v="Decorations_Product"/>
    <x v="2"/>
    <n v="3"/>
    <n v="35.50690814"/>
    <n v="106.52072440000001"/>
    <x v="3"/>
    <b v="0"/>
    <n v="10.65207244"/>
    <b v="0"/>
    <s v="From the store"/>
    <n v="0"/>
    <x v="2"/>
    <x v="2"/>
    <n v="1"/>
    <b v="1"/>
  </r>
  <r>
    <n v="4775"/>
    <x v="201"/>
    <x v="1"/>
    <d v="1899-12-30T05:38:06"/>
    <n v="13"/>
    <n v="56"/>
    <x v="1"/>
    <x v="1"/>
    <s v="City_17"/>
    <s v="Online"/>
    <b v="1"/>
    <n v="87"/>
    <s v="Toys_Product"/>
    <x v="0"/>
    <n v="3"/>
    <n v="30.908933619999999"/>
    <n v="92.726800870000005"/>
    <x v="3"/>
    <b v="1"/>
    <n v="0"/>
    <b v="0"/>
    <s v="Express"/>
    <n v="4"/>
    <x v="1"/>
    <x v="0"/>
    <n v="2"/>
    <b v="0"/>
  </r>
  <r>
    <n v="4776"/>
    <x v="231"/>
    <x v="2"/>
    <d v="1899-12-30T19:27:13"/>
    <n v="243"/>
    <n v="24"/>
    <x v="2"/>
    <x v="2"/>
    <s v="City_12"/>
    <n v="55"/>
    <b v="0"/>
    <n v="711"/>
    <s v="Decorations_Product"/>
    <x v="2"/>
    <n v="3"/>
    <n v="39.966860250000003"/>
    <n v="119.9005808"/>
    <x v="1"/>
    <b v="1"/>
    <n v="11.990058080000001"/>
    <b v="1"/>
    <s v="From the store"/>
    <n v="0"/>
    <x v="2"/>
    <x v="2"/>
    <n v="1"/>
    <b v="0"/>
  </r>
  <r>
    <n v="4777"/>
    <x v="201"/>
    <x v="1"/>
    <d v="1899-12-30T04:19:53"/>
    <n v="296"/>
    <n v="69"/>
    <x v="1"/>
    <x v="2"/>
    <s v="City_7"/>
    <n v="6"/>
    <b v="0"/>
    <n v="33"/>
    <s v="Toys_Product"/>
    <x v="0"/>
    <n v="3"/>
    <n v="88.956047740000002"/>
    <n v="266.86814320000002"/>
    <x v="3"/>
    <b v="1"/>
    <n v="0"/>
    <b v="1"/>
    <s v="From the store"/>
    <n v="0"/>
    <x v="2"/>
    <x v="0"/>
    <n v="2"/>
    <b v="1"/>
  </r>
  <r>
    <n v="4778"/>
    <x v="227"/>
    <x v="2"/>
    <d v="1899-12-30T10:20:37"/>
    <n v="355"/>
    <n v="55"/>
    <x v="1"/>
    <x v="0"/>
    <s v="City_18"/>
    <n v="49"/>
    <b v="0"/>
    <n v="707"/>
    <s v="Toys_Product"/>
    <x v="0"/>
    <n v="3"/>
    <n v="11.928115780000001"/>
    <n v="35.784347339999997"/>
    <x v="0"/>
    <b v="1"/>
    <n v="3.578434734"/>
    <b v="1"/>
    <s v="From the store"/>
    <n v="0"/>
    <x v="2"/>
    <x v="2"/>
    <n v="1"/>
    <b v="1"/>
  </r>
  <r>
    <n v="4779"/>
    <x v="293"/>
    <x v="0"/>
    <d v="1899-12-30T10:55:57"/>
    <n v="494"/>
    <n v="44"/>
    <x v="0"/>
    <x v="2"/>
    <s v="City_12"/>
    <n v="64"/>
    <b v="0"/>
    <n v="936"/>
    <s v="Food_Product"/>
    <x v="3"/>
    <n v="1"/>
    <n v="12.45836385"/>
    <n v="12.45836385"/>
    <x v="0"/>
    <b v="1"/>
    <n v="1.245836385"/>
    <b v="0"/>
    <s v="From the store"/>
    <n v="0"/>
    <x v="0"/>
    <x v="2"/>
    <n v="1"/>
    <b v="0"/>
  </r>
  <r>
    <n v="4780"/>
    <x v="110"/>
    <x v="2"/>
    <d v="1899-12-30T22:45:47"/>
    <n v="65"/>
    <n v="52"/>
    <x v="1"/>
    <x v="0"/>
    <s v="City_14"/>
    <s v="Online"/>
    <b v="1"/>
    <n v="481"/>
    <s v="Electronics_Product"/>
    <x v="4"/>
    <n v="4"/>
    <n v="17.842838990000001"/>
    <n v="71.371355949999995"/>
    <x v="2"/>
    <b v="1"/>
    <n v="7.1371355950000002"/>
    <b v="1"/>
    <s v="Express"/>
    <n v="2"/>
    <x v="1"/>
    <x v="2"/>
    <n v="1"/>
    <b v="0"/>
  </r>
  <r>
    <n v="4781"/>
    <x v="248"/>
    <x v="3"/>
    <d v="1899-12-30T03:58:25"/>
    <n v="92"/>
    <n v="64"/>
    <x v="1"/>
    <x v="1"/>
    <s v="City_9"/>
    <n v="21"/>
    <b v="0"/>
    <n v="322"/>
    <s v="Clothing_Product"/>
    <x v="1"/>
    <n v="2"/>
    <n v="35.437393479999997"/>
    <n v="70.874786959999994"/>
    <x v="2"/>
    <b v="1"/>
    <n v="0"/>
    <b v="0"/>
    <s v="From the store"/>
    <n v="0"/>
    <x v="0"/>
    <x v="0"/>
    <n v="1"/>
    <b v="0"/>
  </r>
  <r>
    <n v="4782"/>
    <x v="126"/>
    <x v="0"/>
    <d v="1899-12-30T04:38:11"/>
    <n v="343"/>
    <n v="21"/>
    <x v="2"/>
    <x v="1"/>
    <s v="City_4"/>
    <s v="Online"/>
    <b v="1"/>
    <n v="701"/>
    <s v="Decorations_Product"/>
    <x v="2"/>
    <n v="5"/>
    <n v="79.320556170000003"/>
    <n v="396.60278080000001"/>
    <x v="3"/>
    <b v="1"/>
    <n v="39.660278079999998"/>
    <b v="0"/>
    <s v="Express"/>
    <n v="1"/>
    <x v="2"/>
    <x v="2"/>
    <n v="5"/>
    <b v="1"/>
  </r>
  <r>
    <n v="4783"/>
    <x v="68"/>
    <x v="4"/>
    <d v="1899-12-30T01:15:47"/>
    <n v="128"/>
    <n v="27"/>
    <x v="0"/>
    <x v="2"/>
    <s v="City_5"/>
    <n v="13"/>
    <b v="0"/>
    <n v="917"/>
    <s v="Electronics_Product"/>
    <x v="4"/>
    <n v="3"/>
    <n v="33.820961330000003"/>
    <n v="101.462884"/>
    <x v="2"/>
    <b v="1"/>
    <n v="10.1462884"/>
    <b v="0"/>
    <s v="From the store"/>
    <n v="0"/>
    <x v="1"/>
    <x v="2"/>
    <n v="3"/>
    <b v="0"/>
  </r>
  <r>
    <n v="4784"/>
    <x v="94"/>
    <x v="3"/>
    <d v="1899-12-30T17:17:34"/>
    <n v="378"/>
    <n v="22"/>
    <x v="2"/>
    <x v="0"/>
    <s v="City_19"/>
    <s v="Online"/>
    <b v="1"/>
    <n v="588"/>
    <s v="Electronics_Product"/>
    <x v="4"/>
    <n v="3"/>
    <n v="47.711178859999997"/>
    <n v="143.13353660000001"/>
    <x v="0"/>
    <b v="1"/>
    <n v="0"/>
    <b v="0"/>
    <s v="Express"/>
    <n v="2"/>
    <x v="2"/>
    <x v="0"/>
    <n v="4"/>
    <b v="0"/>
  </r>
  <r>
    <n v="4785"/>
    <x v="11"/>
    <x v="4"/>
    <d v="1899-12-30T09:01:43"/>
    <n v="175"/>
    <n v="33"/>
    <x v="0"/>
    <x v="1"/>
    <s v="City_9"/>
    <n v="57"/>
    <b v="0"/>
    <n v="99"/>
    <s v="Decorations_Product"/>
    <x v="2"/>
    <n v="2"/>
    <n v="74.147692480000003"/>
    <n v="148.29538500000001"/>
    <x v="3"/>
    <b v="0"/>
    <n v="14.8295385"/>
    <b v="1"/>
    <s v="From the store"/>
    <n v="0"/>
    <x v="1"/>
    <x v="2"/>
    <n v="4"/>
    <b v="1"/>
  </r>
  <r>
    <n v="4786"/>
    <x v="117"/>
    <x v="1"/>
    <d v="1899-12-30T20:08:28"/>
    <n v="78"/>
    <n v="19"/>
    <x v="2"/>
    <x v="0"/>
    <s v="City_6"/>
    <s v="Online"/>
    <b v="1"/>
    <n v="724"/>
    <s v="Decorations_Product"/>
    <x v="2"/>
    <n v="1"/>
    <n v="67.013677009999995"/>
    <n v="67.013677009999995"/>
    <x v="3"/>
    <b v="1"/>
    <n v="0"/>
    <b v="0"/>
    <s v="Express"/>
    <n v="3"/>
    <x v="0"/>
    <x v="1"/>
    <n v="2"/>
    <b v="0"/>
  </r>
  <r>
    <n v="4787"/>
    <x v="138"/>
    <x v="0"/>
    <d v="1899-12-30T18:08:16"/>
    <n v="474"/>
    <n v="26"/>
    <x v="0"/>
    <x v="2"/>
    <s v="City_16"/>
    <s v="Online"/>
    <b v="1"/>
    <n v="450"/>
    <s v="Toys_Product"/>
    <x v="0"/>
    <n v="2"/>
    <n v="28.250488019999999"/>
    <n v="56.500976049999998"/>
    <x v="1"/>
    <b v="1"/>
    <n v="5.650097605"/>
    <b v="0"/>
    <s v="Standard"/>
    <n v="1"/>
    <x v="2"/>
    <x v="2"/>
    <n v="5"/>
    <b v="0"/>
  </r>
  <r>
    <n v="4788"/>
    <x v="313"/>
    <x v="1"/>
    <d v="1899-12-30T07:08:00"/>
    <n v="151"/>
    <n v="68"/>
    <x v="1"/>
    <x v="0"/>
    <s v="City_1"/>
    <n v="26"/>
    <b v="0"/>
    <n v="183"/>
    <s v="Electronics_Product"/>
    <x v="4"/>
    <n v="4"/>
    <n v="67.803877760000006"/>
    <n v="271.21551110000001"/>
    <x v="3"/>
    <b v="0"/>
    <n v="27.121551109999999"/>
    <b v="1"/>
    <s v="From the store"/>
    <n v="0"/>
    <x v="1"/>
    <x v="2"/>
    <n v="5"/>
    <b v="0"/>
  </r>
  <r>
    <n v="4789"/>
    <x v="179"/>
    <x v="1"/>
    <d v="1899-12-30T15:09:05"/>
    <n v="334"/>
    <n v="49"/>
    <x v="1"/>
    <x v="2"/>
    <s v="City_12"/>
    <n v="45"/>
    <b v="0"/>
    <n v="960"/>
    <s v="Food_Product"/>
    <x v="3"/>
    <n v="4"/>
    <n v="50.367809510000001"/>
    <n v="201.471238"/>
    <x v="0"/>
    <b v="0"/>
    <n v="20.147123799999999"/>
    <b v="0"/>
    <s v="From the store"/>
    <n v="0"/>
    <x v="1"/>
    <x v="2"/>
    <n v="2"/>
    <b v="1"/>
  </r>
  <r>
    <n v="4790"/>
    <x v="278"/>
    <x v="1"/>
    <d v="1899-12-30T14:47:47"/>
    <n v="100"/>
    <n v="52"/>
    <x v="1"/>
    <x v="1"/>
    <s v="City_9"/>
    <s v="Online"/>
    <b v="1"/>
    <n v="841"/>
    <s v="Decorations_Product"/>
    <x v="2"/>
    <n v="4"/>
    <n v="78.430344410000004"/>
    <n v="313.72137770000001"/>
    <x v="2"/>
    <b v="1"/>
    <n v="0"/>
    <b v="0"/>
    <s v="Overnight"/>
    <n v="1"/>
    <x v="1"/>
    <x v="0"/>
    <n v="1"/>
    <b v="1"/>
  </r>
  <r>
    <n v="4791"/>
    <x v="358"/>
    <x v="2"/>
    <d v="1899-12-30T21:37:19"/>
    <n v="256"/>
    <n v="55"/>
    <x v="1"/>
    <x v="2"/>
    <s v="City_6"/>
    <n v="37"/>
    <b v="0"/>
    <n v="60"/>
    <s v="Decorations_Product"/>
    <x v="2"/>
    <n v="1"/>
    <n v="58.261107289999998"/>
    <n v="58.261107289999998"/>
    <x v="0"/>
    <b v="0"/>
    <n v="5.8261107289999998"/>
    <b v="0"/>
    <s v="From the store"/>
    <n v="0"/>
    <x v="1"/>
    <x v="2"/>
    <n v="4"/>
    <b v="1"/>
  </r>
  <r>
    <n v="4792"/>
    <x v="85"/>
    <x v="5"/>
    <d v="1899-12-30T05:03:26"/>
    <n v="135"/>
    <n v="58"/>
    <x v="1"/>
    <x v="0"/>
    <s v="City_19"/>
    <s v="Online"/>
    <b v="1"/>
    <n v="261"/>
    <s v="Food_Product"/>
    <x v="3"/>
    <n v="5"/>
    <n v="18.57341984"/>
    <n v="92.86709922"/>
    <x v="3"/>
    <b v="0"/>
    <n v="0"/>
    <b v="0"/>
    <s v="Standard"/>
    <n v="4"/>
    <x v="2"/>
    <x v="1"/>
    <n v="3"/>
    <b v="0"/>
  </r>
  <r>
    <n v="4793"/>
    <x v="218"/>
    <x v="3"/>
    <d v="1899-12-30T06:35:15"/>
    <n v="203"/>
    <n v="33"/>
    <x v="0"/>
    <x v="0"/>
    <s v="City_16"/>
    <n v="23"/>
    <b v="0"/>
    <n v="262"/>
    <s v="Decorations_Product"/>
    <x v="2"/>
    <n v="4"/>
    <n v="28.11433671"/>
    <n v="112.4573468"/>
    <x v="3"/>
    <b v="0"/>
    <n v="11.24573468"/>
    <b v="0"/>
    <s v="From the store"/>
    <n v="0"/>
    <x v="2"/>
    <x v="2"/>
    <n v="3"/>
    <b v="1"/>
  </r>
  <r>
    <n v="4794"/>
    <x v="311"/>
    <x v="4"/>
    <d v="1899-12-30T09:14:11"/>
    <n v="129"/>
    <n v="21"/>
    <x v="2"/>
    <x v="1"/>
    <s v="City_4"/>
    <n v="31"/>
    <b v="0"/>
    <n v="359"/>
    <s v="Electronics_Product"/>
    <x v="4"/>
    <n v="1"/>
    <n v="15.764320339999999"/>
    <n v="15.764320339999999"/>
    <x v="1"/>
    <b v="0"/>
    <n v="0"/>
    <b v="1"/>
    <s v="From the store"/>
    <n v="0"/>
    <x v="1"/>
    <x v="1"/>
    <n v="2"/>
    <b v="0"/>
  </r>
  <r>
    <n v="4795"/>
    <x v="123"/>
    <x v="2"/>
    <d v="1899-12-30T14:27:41"/>
    <n v="48"/>
    <n v="21"/>
    <x v="2"/>
    <x v="1"/>
    <s v="City_12"/>
    <n v="83"/>
    <b v="0"/>
    <n v="798"/>
    <s v="Decorations_Product"/>
    <x v="2"/>
    <n v="2"/>
    <n v="87.658290609999995"/>
    <n v="175.3165812"/>
    <x v="1"/>
    <b v="0"/>
    <n v="0"/>
    <b v="0"/>
    <s v="From the store"/>
    <n v="0"/>
    <x v="2"/>
    <x v="0"/>
    <n v="3"/>
    <b v="1"/>
  </r>
  <r>
    <n v="4796"/>
    <x v="245"/>
    <x v="5"/>
    <d v="1899-12-30T01:09:47"/>
    <n v="187"/>
    <n v="20"/>
    <x v="2"/>
    <x v="0"/>
    <s v="City_2"/>
    <s v="Online"/>
    <b v="1"/>
    <n v="825"/>
    <s v="Electronics_Product"/>
    <x v="4"/>
    <n v="3"/>
    <n v="75.377482700000002"/>
    <n v="226.1324481"/>
    <x v="0"/>
    <b v="0"/>
    <n v="22.613244810000001"/>
    <b v="1"/>
    <s v="Overnight"/>
    <n v="2"/>
    <x v="2"/>
    <x v="2"/>
    <n v="5"/>
    <b v="1"/>
  </r>
  <r>
    <n v="4797"/>
    <x v="292"/>
    <x v="4"/>
    <d v="1899-12-30T22:52:38"/>
    <n v="139"/>
    <n v="59"/>
    <x v="1"/>
    <x v="1"/>
    <s v="City_17"/>
    <s v="Online"/>
    <b v="1"/>
    <n v="545"/>
    <s v="Decorations_Product"/>
    <x v="2"/>
    <n v="2"/>
    <n v="28.293029929999999"/>
    <n v="56.586059849999998"/>
    <x v="3"/>
    <b v="0"/>
    <n v="5.6586059850000003"/>
    <b v="0"/>
    <s v="Standard"/>
    <n v="4"/>
    <x v="0"/>
    <x v="2"/>
    <n v="5"/>
    <b v="0"/>
  </r>
  <r>
    <n v="4798"/>
    <x v="209"/>
    <x v="1"/>
    <d v="1899-12-30T04:26:22"/>
    <n v="326"/>
    <n v="49"/>
    <x v="1"/>
    <x v="1"/>
    <s v="City_11"/>
    <s v="Online"/>
    <b v="1"/>
    <n v="262"/>
    <s v="Decorations_Product"/>
    <x v="2"/>
    <n v="1"/>
    <n v="98.849125389999998"/>
    <n v="98.849125389999998"/>
    <x v="3"/>
    <b v="1"/>
    <n v="9.8849125390000001"/>
    <b v="1"/>
    <s v="Express"/>
    <n v="3"/>
    <x v="2"/>
    <x v="2"/>
    <n v="4"/>
    <b v="0"/>
  </r>
  <r>
    <n v="4799"/>
    <x v="285"/>
    <x v="2"/>
    <d v="1899-12-30T04:29:00"/>
    <n v="183"/>
    <n v="47"/>
    <x v="1"/>
    <x v="2"/>
    <s v="City_15"/>
    <n v="59"/>
    <b v="0"/>
    <n v="677"/>
    <s v="Toys_Product"/>
    <x v="0"/>
    <n v="4"/>
    <n v="96.022870670000003"/>
    <n v="384.09148269999997"/>
    <x v="0"/>
    <b v="1"/>
    <n v="38.409148270000003"/>
    <b v="1"/>
    <s v="From the store"/>
    <n v="0"/>
    <x v="1"/>
    <x v="2"/>
    <n v="2"/>
    <b v="1"/>
  </r>
  <r>
    <n v="4800"/>
    <x v="70"/>
    <x v="3"/>
    <d v="1899-12-30T06:09:58"/>
    <n v="362"/>
    <n v="35"/>
    <x v="0"/>
    <x v="1"/>
    <s v="City_5"/>
    <n v="12"/>
    <b v="0"/>
    <n v="105"/>
    <s v="Toys_Product"/>
    <x v="0"/>
    <n v="2"/>
    <n v="40.08281246"/>
    <n v="80.165624919999999"/>
    <x v="2"/>
    <b v="0"/>
    <n v="8.0165624920000003"/>
    <b v="1"/>
    <s v="From the store"/>
    <n v="0"/>
    <x v="0"/>
    <x v="2"/>
    <n v="2"/>
    <b v="1"/>
  </r>
  <r>
    <n v="4801"/>
    <x v="219"/>
    <x v="0"/>
    <d v="1899-12-30T19:33:03"/>
    <n v="451"/>
    <n v="54"/>
    <x v="1"/>
    <x v="2"/>
    <s v="City_5"/>
    <s v="Online"/>
    <b v="1"/>
    <n v="798"/>
    <s v="Decorations_Product"/>
    <x v="2"/>
    <n v="4"/>
    <n v="16.560999630000001"/>
    <n v="66.243998529999999"/>
    <x v="2"/>
    <b v="0"/>
    <n v="6.6243998529999999"/>
    <b v="0"/>
    <s v="Standard"/>
    <n v="4"/>
    <x v="2"/>
    <x v="2"/>
    <n v="5"/>
    <b v="0"/>
  </r>
  <r>
    <n v="4802"/>
    <x v="53"/>
    <x v="2"/>
    <d v="1899-12-30T20:03:12"/>
    <n v="494"/>
    <n v="60"/>
    <x v="1"/>
    <x v="1"/>
    <s v="City_16"/>
    <s v="Online"/>
    <b v="1"/>
    <n v="362"/>
    <s v="Toys_Product"/>
    <x v="0"/>
    <n v="3"/>
    <n v="87.448596330000001"/>
    <n v="262.34578900000002"/>
    <x v="0"/>
    <b v="1"/>
    <n v="0"/>
    <b v="1"/>
    <s v="Overnight"/>
    <n v="5"/>
    <x v="0"/>
    <x v="1"/>
    <n v="3"/>
    <b v="1"/>
  </r>
  <r>
    <n v="4803"/>
    <x v="157"/>
    <x v="1"/>
    <d v="1899-12-30T20:02:28"/>
    <n v="141"/>
    <n v="43"/>
    <x v="0"/>
    <x v="2"/>
    <s v="City_19"/>
    <s v="Online"/>
    <b v="1"/>
    <n v="259"/>
    <s v="Food_Product"/>
    <x v="3"/>
    <n v="5"/>
    <n v="81.431867249999996"/>
    <n v="407.15933630000001"/>
    <x v="0"/>
    <b v="1"/>
    <n v="0"/>
    <b v="0"/>
    <s v="Standard"/>
    <n v="1"/>
    <x v="2"/>
    <x v="1"/>
    <n v="1"/>
    <b v="0"/>
  </r>
  <r>
    <n v="4804"/>
    <x v="213"/>
    <x v="4"/>
    <d v="1899-12-30T21:59:36"/>
    <n v="216"/>
    <n v="47"/>
    <x v="1"/>
    <x v="2"/>
    <s v="City_9"/>
    <s v="Online"/>
    <b v="1"/>
    <n v="67"/>
    <s v="Food_Product"/>
    <x v="3"/>
    <n v="4"/>
    <n v="85.466574559999998"/>
    <n v="341.86629820000002"/>
    <x v="0"/>
    <b v="1"/>
    <n v="0"/>
    <b v="1"/>
    <s v="Overnight"/>
    <n v="1"/>
    <x v="2"/>
    <x v="0"/>
    <n v="2"/>
    <b v="1"/>
  </r>
  <r>
    <n v="4805"/>
    <x v="149"/>
    <x v="3"/>
    <d v="1899-12-30T18:01:24"/>
    <n v="25"/>
    <n v="24"/>
    <x v="2"/>
    <x v="2"/>
    <s v="City_7"/>
    <n v="96"/>
    <b v="0"/>
    <n v="318"/>
    <s v="Electronics_Product"/>
    <x v="4"/>
    <n v="2"/>
    <n v="84.262093980000003"/>
    <n v="168.52418800000001"/>
    <x v="0"/>
    <b v="1"/>
    <n v="16.852418799999999"/>
    <b v="0"/>
    <s v="From the store"/>
    <n v="0"/>
    <x v="0"/>
    <x v="2"/>
    <n v="1"/>
    <b v="1"/>
  </r>
  <r>
    <n v="4806"/>
    <x v="191"/>
    <x v="0"/>
    <d v="1899-12-30T20:38:31"/>
    <n v="75"/>
    <n v="33"/>
    <x v="0"/>
    <x v="1"/>
    <s v="City_10"/>
    <s v="Online"/>
    <b v="1"/>
    <n v="747"/>
    <s v="Clothing_Product"/>
    <x v="1"/>
    <n v="3"/>
    <n v="80.123222549999994"/>
    <n v="240.36966760000001"/>
    <x v="3"/>
    <b v="0"/>
    <n v="24.036966759999999"/>
    <b v="0"/>
    <s v="Standard"/>
    <n v="5"/>
    <x v="2"/>
    <x v="2"/>
    <n v="2"/>
    <b v="0"/>
  </r>
  <r>
    <n v="4807"/>
    <x v="251"/>
    <x v="5"/>
    <d v="1899-12-30T12:24:18"/>
    <n v="29"/>
    <n v="70"/>
    <x v="1"/>
    <x v="0"/>
    <s v="City_6"/>
    <s v="Online"/>
    <b v="1"/>
    <n v="916"/>
    <s v="Toys_Product"/>
    <x v="0"/>
    <n v="5"/>
    <n v="14.02707927"/>
    <n v="70.135396369999995"/>
    <x v="0"/>
    <b v="1"/>
    <n v="7.013539637"/>
    <b v="0"/>
    <s v="Express"/>
    <n v="2"/>
    <x v="0"/>
    <x v="2"/>
    <n v="4"/>
    <b v="0"/>
  </r>
  <r>
    <n v="4808"/>
    <x v="209"/>
    <x v="1"/>
    <d v="1899-12-30T05:44:38"/>
    <n v="326"/>
    <n v="25"/>
    <x v="0"/>
    <x v="1"/>
    <s v="City_3"/>
    <s v="Online"/>
    <b v="1"/>
    <n v="336"/>
    <s v="Decorations_Product"/>
    <x v="2"/>
    <n v="2"/>
    <n v="12.43767439"/>
    <n v="24.875348779999999"/>
    <x v="3"/>
    <b v="1"/>
    <n v="0"/>
    <b v="0"/>
    <s v="Express"/>
    <n v="3"/>
    <x v="2"/>
    <x v="1"/>
    <n v="2"/>
    <b v="0"/>
  </r>
  <r>
    <n v="4809"/>
    <x v="310"/>
    <x v="4"/>
    <d v="1899-12-30T22:21:56"/>
    <n v="353"/>
    <n v="32"/>
    <x v="0"/>
    <x v="2"/>
    <s v="City_8"/>
    <n v="36"/>
    <b v="0"/>
    <n v="558"/>
    <s v="Food_Product"/>
    <x v="3"/>
    <n v="1"/>
    <n v="45.040612320000001"/>
    <n v="45.040612320000001"/>
    <x v="1"/>
    <b v="0"/>
    <n v="4.5040612319999997"/>
    <b v="1"/>
    <s v="From the store"/>
    <n v="0"/>
    <x v="0"/>
    <x v="2"/>
    <n v="4"/>
    <b v="1"/>
  </r>
  <r>
    <n v="4810"/>
    <x v="281"/>
    <x v="5"/>
    <d v="1899-12-30T10:09:05"/>
    <n v="169"/>
    <n v="59"/>
    <x v="1"/>
    <x v="1"/>
    <s v="City_1"/>
    <s v="Online"/>
    <b v="1"/>
    <n v="374"/>
    <s v="Clothing_Product"/>
    <x v="1"/>
    <n v="3"/>
    <n v="86.620833570000002"/>
    <n v="259.8625007"/>
    <x v="3"/>
    <b v="1"/>
    <n v="25.986250070000001"/>
    <b v="0"/>
    <s v="Standard"/>
    <n v="4"/>
    <x v="0"/>
    <x v="2"/>
    <n v="2"/>
    <b v="0"/>
  </r>
  <r>
    <n v="4811"/>
    <x v="7"/>
    <x v="0"/>
    <d v="1899-12-30T18:51:27"/>
    <n v="462"/>
    <n v="49"/>
    <x v="1"/>
    <x v="0"/>
    <s v="City_11"/>
    <s v="Online"/>
    <b v="1"/>
    <n v="895"/>
    <s v="Decorations_Product"/>
    <x v="2"/>
    <n v="3"/>
    <n v="25.986456780000001"/>
    <n v="77.959370329999999"/>
    <x v="1"/>
    <b v="0"/>
    <n v="7.7959370330000004"/>
    <b v="0"/>
    <s v="Standard"/>
    <n v="3"/>
    <x v="0"/>
    <x v="2"/>
    <n v="2"/>
    <b v="0"/>
  </r>
  <r>
    <n v="4812"/>
    <x v="230"/>
    <x v="4"/>
    <d v="1899-12-30T04:50:19"/>
    <n v="144"/>
    <n v="68"/>
    <x v="1"/>
    <x v="2"/>
    <s v="City_17"/>
    <n v="35"/>
    <b v="0"/>
    <n v="235"/>
    <s v="Decorations_Product"/>
    <x v="2"/>
    <n v="5"/>
    <n v="46.40084925"/>
    <n v="232.00424630000001"/>
    <x v="1"/>
    <b v="1"/>
    <n v="0"/>
    <b v="1"/>
    <s v="From the store"/>
    <n v="0"/>
    <x v="1"/>
    <x v="1"/>
    <n v="5"/>
    <b v="0"/>
  </r>
  <r>
    <n v="4813"/>
    <x v="143"/>
    <x v="5"/>
    <d v="1899-12-30T22:58:16"/>
    <n v="362"/>
    <n v="53"/>
    <x v="1"/>
    <x v="0"/>
    <s v="City_4"/>
    <n v="27"/>
    <b v="0"/>
    <n v="867"/>
    <s v="Decorations_Product"/>
    <x v="2"/>
    <n v="4"/>
    <n v="88.46688537"/>
    <n v="353.86754150000002"/>
    <x v="1"/>
    <b v="1"/>
    <n v="0"/>
    <b v="0"/>
    <s v="From the store"/>
    <n v="0"/>
    <x v="2"/>
    <x v="1"/>
    <n v="1"/>
    <b v="0"/>
  </r>
  <r>
    <n v="4814"/>
    <x v="169"/>
    <x v="0"/>
    <d v="1899-12-30T09:47:35"/>
    <n v="166"/>
    <n v="62"/>
    <x v="1"/>
    <x v="1"/>
    <s v="City_7"/>
    <n v="95"/>
    <b v="0"/>
    <n v="772"/>
    <s v="Decorations_Product"/>
    <x v="2"/>
    <n v="3"/>
    <n v="22.463899489999999"/>
    <n v="67.391698469999994"/>
    <x v="2"/>
    <b v="1"/>
    <n v="6.7391698470000003"/>
    <b v="1"/>
    <s v="From the store"/>
    <n v="0"/>
    <x v="0"/>
    <x v="2"/>
    <n v="4"/>
    <b v="1"/>
  </r>
  <r>
    <n v="4815"/>
    <x v="362"/>
    <x v="0"/>
    <d v="1899-12-30T02:33:32"/>
    <n v="84"/>
    <n v="28"/>
    <x v="0"/>
    <x v="1"/>
    <s v="City_20"/>
    <s v="Online"/>
    <b v="1"/>
    <n v="849"/>
    <s v="Toys_Product"/>
    <x v="0"/>
    <n v="5"/>
    <n v="10.33852154"/>
    <n v="51.692607690000003"/>
    <x v="1"/>
    <b v="1"/>
    <n v="0"/>
    <b v="0"/>
    <s v="Standard"/>
    <n v="5"/>
    <x v="1"/>
    <x v="0"/>
    <n v="4"/>
    <b v="0"/>
  </r>
  <r>
    <n v="4816"/>
    <x v="113"/>
    <x v="1"/>
    <d v="1899-12-30T07:08:57"/>
    <n v="310"/>
    <n v="68"/>
    <x v="1"/>
    <x v="0"/>
    <s v="City_8"/>
    <n v="55"/>
    <b v="0"/>
    <n v="416"/>
    <s v="Toys_Product"/>
    <x v="0"/>
    <n v="4"/>
    <n v="58.558922010000003"/>
    <n v="234.23568800000001"/>
    <x v="3"/>
    <b v="1"/>
    <n v="0"/>
    <b v="1"/>
    <s v="From the store"/>
    <n v="0"/>
    <x v="1"/>
    <x v="0"/>
    <n v="4"/>
    <b v="0"/>
  </r>
  <r>
    <n v="4817"/>
    <x v="56"/>
    <x v="5"/>
    <d v="1899-12-30T08:53:23"/>
    <n v="280"/>
    <n v="49"/>
    <x v="1"/>
    <x v="0"/>
    <s v="City_4"/>
    <s v="Online"/>
    <b v="1"/>
    <n v="165"/>
    <s v="Food_Product"/>
    <x v="3"/>
    <n v="1"/>
    <n v="31.834091829999998"/>
    <n v="31.834091829999998"/>
    <x v="1"/>
    <b v="1"/>
    <n v="3.1834091830000002"/>
    <b v="1"/>
    <s v="Overnight"/>
    <n v="5"/>
    <x v="2"/>
    <x v="2"/>
    <n v="3"/>
    <b v="0"/>
  </r>
  <r>
    <n v="4818"/>
    <x v="221"/>
    <x v="2"/>
    <d v="1899-12-30T01:42:37"/>
    <n v="422"/>
    <n v="58"/>
    <x v="1"/>
    <x v="0"/>
    <s v="City_15"/>
    <n v="76"/>
    <b v="0"/>
    <n v="336"/>
    <s v="Food_Product"/>
    <x v="3"/>
    <n v="3"/>
    <n v="15.83596088"/>
    <n v="47.507882649999999"/>
    <x v="2"/>
    <b v="0"/>
    <n v="4.7507882649999997"/>
    <b v="0"/>
    <s v="From the store"/>
    <n v="0"/>
    <x v="0"/>
    <x v="2"/>
    <n v="1"/>
    <b v="0"/>
  </r>
  <r>
    <n v="4819"/>
    <x v="218"/>
    <x v="3"/>
    <d v="1899-12-30T17:14:32"/>
    <n v="49"/>
    <n v="20"/>
    <x v="2"/>
    <x v="2"/>
    <s v="City_1"/>
    <n v="89"/>
    <b v="0"/>
    <n v="563"/>
    <s v="Food_Product"/>
    <x v="3"/>
    <n v="4"/>
    <n v="61.620207000000001"/>
    <n v="246.480828"/>
    <x v="1"/>
    <b v="1"/>
    <n v="0"/>
    <b v="1"/>
    <s v="From the store"/>
    <n v="0"/>
    <x v="2"/>
    <x v="0"/>
    <n v="4"/>
    <b v="1"/>
  </r>
  <r>
    <n v="4820"/>
    <x v="129"/>
    <x v="5"/>
    <d v="1899-12-30T17:02:57"/>
    <n v="434"/>
    <n v="43"/>
    <x v="0"/>
    <x v="2"/>
    <s v="City_9"/>
    <s v="Online"/>
    <b v="1"/>
    <n v="598"/>
    <s v="Decorations_Product"/>
    <x v="2"/>
    <n v="5"/>
    <n v="70.376149830000003"/>
    <n v="351.88074920000003"/>
    <x v="2"/>
    <b v="1"/>
    <n v="0"/>
    <b v="0"/>
    <s v="Overnight"/>
    <n v="5"/>
    <x v="0"/>
    <x v="1"/>
    <n v="3"/>
    <b v="1"/>
  </r>
  <r>
    <n v="4821"/>
    <x v="295"/>
    <x v="4"/>
    <d v="1899-12-30T10:52:42"/>
    <n v="104"/>
    <n v="41"/>
    <x v="0"/>
    <x v="2"/>
    <s v="City_3"/>
    <n v="32"/>
    <b v="0"/>
    <n v="953"/>
    <s v="Food_Product"/>
    <x v="3"/>
    <n v="3"/>
    <n v="92.970067799999995"/>
    <n v="278.9102034"/>
    <x v="3"/>
    <b v="1"/>
    <n v="0"/>
    <b v="1"/>
    <s v="From the store"/>
    <n v="0"/>
    <x v="2"/>
    <x v="1"/>
    <n v="1"/>
    <b v="0"/>
  </r>
  <r>
    <n v="4822"/>
    <x v="20"/>
    <x v="3"/>
    <d v="1899-12-30T13:39:51"/>
    <n v="76"/>
    <n v="51"/>
    <x v="1"/>
    <x v="1"/>
    <s v="City_20"/>
    <s v="Online"/>
    <b v="1"/>
    <n v="988"/>
    <s v="Toys_Product"/>
    <x v="0"/>
    <n v="1"/>
    <n v="96.174546860000007"/>
    <n v="96.174546860000007"/>
    <x v="1"/>
    <b v="0"/>
    <n v="9.6174546860000003"/>
    <b v="1"/>
    <s v="Overnight"/>
    <n v="5"/>
    <x v="1"/>
    <x v="2"/>
    <n v="5"/>
    <b v="1"/>
  </r>
  <r>
    <n v="4823"/>
    <x v="4"/>
    <x v="0"/>
    <d v="1899-12-30T14:13:14"/>
    <n v="334"/>
    <n v="21"/>
    <x v="2"/>
    <x v="0"/>
    <s v="City_2"/>
    <s v="Online"/>
    <b v="1"/>
    <n v="753"/>
    <s v="Food_Product"/>
    <x v="3"/>
    <n v="3"/>
    <n v="97.373993819999995"/>
    <n v="292.1219815"/>
    <x v="1"/>
    <b v="1"/>
    <n v="0"/>
    <b v="1"/>
    <s v="Express"/>
    <n v="4"/>
    <x v="0"/>
    <x v="1"/>
    <n v="1"/>
    <b v="1"/>
  </r>
  <r>
    <n v="4824"/>
    <x v="230"/>
    <x v="4"/>
    <d v="1899-12-30T02:21:49"/>
    <n v="412"/>
    <n v="37"/>
    <x v="0"/>
    <x v="0"/>
    <s v="City_7"/>
    <s v="Online"/>
    <b v="1"/>
    <n v="980"/>
    <s v="Clothing_Product"/>
    <x v="1"/>
    <n v="5"/>
    <n v="27.021528119999999"/>
    <n v="135.1076406"/>
    <x v="2"/>
    <b v="1"/>
    <n v="0"/>
    <b v="0"/>
    <s v="Express"/>
    <n v="5"/>
    <x v="2"/>
    <x v="1"/>
    <n v="3"/>
    <b v="1"/>
  </r>
  <r>
    <n v="4825"/>
    <x v="76"/>
    <x v="5"/>
    <d v="1899-12-30T09:58:33"/>
    <n v="90"/>
    <n v="67"/>
    <x v="1"/>
    <x v="1"/>
    <s v="City_5"/>
    <s v="Online"/>
    <b v="1"/>
    <n v="976"/>
    <s v="Food_Product"/>
    <x v="3"/>
    <n v="3"/>
    <n v="77.408302340000006"/>
    <n v="232.224907"/>
    <x v="3"/>
    <b v="0"/>
    <n v="23.222490700000002"/>
    <b v="1"/>
    <s v="Express"/>
    <n v="1"/>
    <x v="2"/>
    <x v="2"/>
    <n v="5"/>
    <b v="1"/>
  </r>
  <r>
    <n v="4826"/>
    <x v="271"/>
    <x v="1"/>
    <d v="1899-12-30T19:53:48"/>
    <n v="346"/>
    <n v="23"/>
    <x v="2"/>
    <x v="2"/>
    <s v="City_15"/>
    <s v="Online"/>
    <b v="1"/>
    <n v="82"/>
    <s v="Clothing_Product"/>
    <x v="1"/>
    <n v="3"/>
    <n v="73.379647750000004"/>
    <n v="220.1389432"/>
    <x v="0"/>
    <b v="0"/>
    <n v="0"/>
    <b v="1"/>
    <s v="Express"/>
    <n v="2"/>
    <x v="0"/>
    <x v="1"/>
    <n v="3"/>
    <b v="0"/>
  </r>
  <r>
    <n v="4827"/>
    <x v="27"/>
    <x v="4"/>
    <d v="1899-12-30T05:05:49"/>
    <n v="360"/>
    <n v="66"/>
    <x v="1"/>
    <x v="1"/>
    <s v="City_19"/>
    <n v="41"/>
    <b v="0"/>
    <n v="946"/>
    <s v="Decorations_Product"/>
    <x v="2"/>
    <n v="1"/>
    <n v="83.648832220000003"/>
    <n v="83.648832220000003"/>
    <x v="2"/>
    <b v="0"/>
    <n v="8.3648832219999996"/>
    <b v="1"/>
    <s v="From the store"/>
    <n v="0"/>
    <x v="2"/>
    <x v="2"/>
    <n v="4"/>
    <b v="0"/>
  </r>
  <r>
    <n v="4828"/>
    <x v="275"/>
    <x v="3"/>
    <d v="1899-12-30T04:15:03"/>
    <n v="388"/>
    <n v="40"/>
    <x v="0"/>
    <x v="0"/>
    <s v="City_2"/>
    <n v="25"/>
    <b v="0"/>
    <n v="6"/>
    <s v="Electronics_Product"/>
    <x v="4"/>
    <n v="3"/>
    <n v="13.39825718"/>
    <n v="40.194771529999997"/>
    <x v="1"/>
    <b v="0"/>
    <n v="0"/>
    <b v="1"/>
    <s v="From the store"/>
    <n v="0"/>
    <x v="1"/>
    <x v="0"/>
    <n v="2"/>
    <b v="1"/>
  </r>
  <r>
    <n v="4829"/>
    <x v="144"/>
    <x v="3"/>
    <d v="1899-12-30T11:26:02"/>
    <n v="190"/>
    <n v="51"/>
    <x v="1"/>
    <x v="2"/>
    <s v="City_16"/>
    <s v="Online"/>
    <b v="1"/>
    <n v="178"/>
    <s v="Clothing_Product"/>
    <x v="1"/>
    <n v="4"/>
    <n v="66.463310300000003"/>
    <n v="265.85324120000001"/>
    <x v="1"/>
    <b v="0"/>
    <n v="0"/>
    <b v="0"/>
    <s v="Express"/>
    <n v="4"/>
    <x v="0"/>
    <x v="1"/>
    <n v="2"/>
    <b v="1"/>
  </r>
  <r>
    <n v="4830"/>
    <x v="108"/>
    <x v="2"/>
    <d v="1899-12-30T03:00:09"/>
    <n v="168"/>
    <n v="52"/>
    <x v="1"/>
    <x v="1"/>
    <s v="City_4"/>
    <n v="5"/>
    <b v="0"/>
    <n v="189"/>
    <s v="Clothing_Product"/>
    <x v="1"/>
    <n v="3"/>
    <n v="59.077130930000003"/>
    <n v="177.23139280000001"/>
    <x v="2"/>
    <b v="0"/>
    <n v="17.723139280000002"/>
    <b v="0"/>
    <s v="From the store"/>
    <n v="0"/>
    <x v="0"/>
    <x v="2"/>
    <n v="3"/>
    <b v="0"/>
  </r>
  <r>
    <n v="4831"/>
    <x v="21"/>
    <x v="0"/>
    <d v="1899-12-30T20:47:07"/>
    <n v="411"/>
    <n v="70"/>
    <x v="1"/>
    <x v="0"/>
    <s v="City_6"/>
    <s v="Online"/>
    <b v="1"/>
    <n v="803"/>
    <s v="Clothing_Product"/>
    <x v="1"/>
    <n v="4"/>
    <n v="81.809534389999996"/>
    <n v="327.23813760000002"/>
    <x v="2"/>
    <b v="0"/>
    <n v="0"/>
    <b v="0"/>
    <s v="Overnight"/>
    <n v="1"/>
    <x v="2"/>
    <x v="0"/>
    <n v="2"/>
    <b v="0"/>
  </r>
  <r>
    <n v="4832"/>
    <x v="27"/>
    <x v="4"/>
    <d v="1899-12-30T08:51:09"/>
    <n v="198"/>
    <n v="45"/>
    <x v="1"/>
    <x v="2"/>
    <s v="City_15"/>
    <s v="Online"/>
    <b v="1"/>
    <n v="113"/>
    <s v="Decorations_Product"/>
    <x v="2"/>
    <n v="2"/>
    <n v="65.106563850000001"/>
    <n v="130.2131277"/>
    <x v="1"/>
    <b v="1"/>
    <n v="13.02131277"/>
    <b v="1"/>
    <s v="Overnight"/>
    <n v="5"/>
    <x v="0"/>
    <x v="2"/>
    <n v="5"/>
    <b v="1"/>
  </r>
  <r>
    <n v="4833"/>
    <x v="326"/>
    <x v="1"/>
    <d v="1899-12-30T23:14:29"/>
    <n v="245"/>
    <n v="67"/>
    <x v="1"/>
    <x v="2"/>
    <s v="City_8"/>
    <n v="23"/>
    <b v="0"/>
    <n v="12"/>
    <s v="Electronics_Product"/>
    <x v="4"/>
    <n v="1"/>
    <n v="97.526786520000002"/>
    <n v="97.526786520000002"/>
    <x v="2"/>
    <b v="0"/>
    <n v="9.7526786520000002"/>
    <b v="1"/>
    <s v="From the store"/>
    <n v="0"/>
    <x v="2"/>
    <x v="2"/>
    <n v="3"/>
    <b v="0"/>
  </r>
  <r>
    <n v="4834"/>
    <x v="51"/>
    <x v="0"/>
    <d v="1899-12-30T05:53:29"/>
    <n v="52"/>
    <n v="21"/>
    <x v="2"/>
    <x v="1"/>
    <s v="City_15"/>
    <n v="6"/>
    <b v="0"/>
    <n v="148"/>
    <s v="Toys_Product"/>
    <x v="0"/>
    <n v="3"/>
    <n v="38.223324759999997"/>
    <n v="114.66997430000001"/>
    <x v="0"/>
    <b v="1"/>
    <n v="0"/>
    <b v="0"/>
    <s v="From the store"/>
    <n v="0"/>
    <x v="0"/>
    <x v="0"/>
    <n v="2"/>
    <b v="0"/>
  </r>
  <r>
    <n v="4835"/>
    <x v="322"/>
    <x v="4"/>
    <d v="1899-12-30T05:37:42"/>
    <n v="338"/>
    <n v="59"/>
    <x v="1"/>
    <x v="0"/>
    <s v="City_2"/>
    <n v="20"/>
    <b v="0"/>
    <n v="986"/>
    <s v="Clothing_Product"/>
    <x v="1"/>
    <n v="5"/>
    <n v="47.289275879999998"/>
    <n v="236.44637940000001"/>
    <x v="0"/>
    <b v="0"/>
    <n v="0"/>
    <b v="0"/>
    <s v="From the store"/>
    <n v="0"/>
    <x v="1"/>
    <x v="0"/>
    <n v="5"/>
    <b v="1"/>
  </r>
  <r>
    <n v="4836"/>
    <x v="340"/>
    <x v="2"/>
    <d v="1899-12-30T16:17:30"/>
    <n v="437"/>
    <n v="20"/>
    <x v="2"/>
    <x v="1"/>
    <s v="City_14"/>
    <n v="80"/>
    <b v="0"/>
    <n v="869"/>
    <s v="Clothing_Product"/>
    <x v="1"/>
    <n v="2"/>
    <n v="44.978038040000001"/>
    <n v="89.956076080000003"/>
    <x v="2"/>
    <b v="0"/>
    <n v="0"/>
    <b v="0"/>
    <s v="From the store"/>
    <n v="0"/>
    <x v="0"/>
    <x v="0"/>
    <n v="1"/>
    <b v="0"/>
  </r>
  <r>
    <n v="4837"/>
    <x v="71"/>
    <x v="1"/>
    <d v="1899-12-30T04:15:36"/>
    <n v="128"/>
    <n v="37"/>
    <x v="0"/>
    <x v="1"/>
    <s v="City_11"/>
    <s v="Online"/>
    <b v="1"/>
    <n v="987"/>
    <s v="Clothing_Product"/>
    <x v="1"/>
    <n v="1"/>
    <n v="58.295589509999999"/>
    <n v="58.295589509999999"/>
    <x v="3"/>
    <b v="0"/>
    <n v="0"/>
    <b v="0"/>
    <s v="Overnight"/>
    <n v="4"/>
    <x v="0"/>
    <x v="0"/>
    <n v="5"/>
    <b v="0"/>
  </r>
  <r>
    <n v="4838"/>
    <x v="48"/>
    <x v="3"/>
    <d v="1899-12-30T15:01:38"/>
    <n v="381"/>
    <n v="26"/>
    <x v="0"/>
    <x v="0"/>
    <s v="City_9"/>
    <n v="92"/>
    <b v="0"/>
    <n v="208"/>
    <s v="Toys_Product"/>
    <x v="0"/>
    <n v="2"/>
    <n v="34.275846819999998"/>
    <n v="68.551693650000004"/>
    <x v="3"/>
    <b v="1"/>
    <n v="0"/>
    <b v="0"/>
    <s v="From the store"/>
    <n v="0"/>
    <x v="2"/>
    <x v="0"/>
    <n v="2"/>
    <b v="1"/>
  </r>
  <r>
    <n v="4839"/>
    <x v="241"/>
    <x v="2"/>
    <d v="1899-12-30T07:41:04"/>
    <n v="331"/>
    <n v="35"/>
    <x v="0"/>
    <x v="1"/>
    <s v="City_19"/>
    <n v="39"/>
    <b v="0"/>
    <n v="78"/>
    <s v="Food_Product"/>
    <x v="3"/>
    <n v="4"/>
    <n v="22.487853090000002"/>
    <n v="89.95141237"/>
    <x v="0"/>
    <b v="0"/>
    <n v="0"/>
    <b v="0"/>
    <s v="From the store"/>
    <n v="0"/>
    <x v="2"/>
    <x v="1"/>
    <n v="5"/>
    <b v="1"/>
  </r>
  <r>
    <n v="4840"/>
    <x v="49"/>
    <x v="5"/>
    <d v="1899-12-30T15:39:26"/>
    <n v="500"/>
    <n v="58"/>
    <x v="1"/>
    <x v="0"/>
    <s v="City_7"/>
    <s v="Online"/>
    <b v="1"/>
    <n v="985"/>
    <s v="Decorations_Product"/>
    <x v="2"/>
    <n v="1"/>
    <n v="96.026536980000003"/>
    <n v="96.026536980000003"/>
    <x v="3"/>
    <b v="1"/>
    <n v="0"/>
    <b v="0"/>
    <s v="Standard"/>
    <n v="5"/>
    <x v="1"/>
    <x v="0"/>
    <n v="4"/>
    <b v="0"/>
  </r>
  <r>
    <n v="4841"/>
    <x v="48"/>
    <x v="3"/>
    <d v="1899-12-30T06:59:30"/>
    <n v="53"/>
    <n v="40"/>
    <x v="0"/>
    <x v="0"/>
    <s v="City_6"/>
    <n v="4"/>
    <b v="0"/>
    <n v="161"/>
    <s v="Electronics_Product"/>
    <x v="4"/>
    <n v="4"/>
    <n v="20.301375839999999"/>
    <n v="81.205503370000002"/>
    <x v="2"/>
    <b v="0"/>
    <n v="0"/>
    <b v="1"/>
    <s v="From the store"/>
    <n v="0"/>
    <x v="2"/>
    <x v="1"/>
    <n v="5"/>
    <b v="0"/>
  </r>
  <r>
    <n v="4842"/>
    <x v="89"/>
    <x v="3"/>
    <d v="1899-12-30T02:36:16"/>
    <n v="367"/>
    <n v="35"/>
    <x v="0"/>
    <x v="1"/>
    <s v="City_4"/>
    <n v="95"/>
    <b v="0"/>
    <n v="216"/>
    <s v="Electronics_Product"/>
    <x v="4"/>
    <n v="3"/>
    <n v="76.301024170000005"/>
    <n v="228.90307250000001"/>
    <x v="3"/>
    <b v="0"/>
    <n v="22.890307249999999"/>
    <b v="0"/>
    <s v="From the store"/>
    <n v="0"/>
    <x v="1"/>
    <x v="2"/>
    <n v="4"/>
    <b v="0"/>
  </r>
  <r>
    <n v="4843"/>
    <x v="150"/>
    <x v="2"/>
    <d v="1899-12-30T12:13:38"/>
    <n v="69"/>
    <n v="57"/>
    <x v="1"/>
    <x v="2"/>
    <s v="City_16"/>
    <n v="31"/>
    <b v="0"/>
    <n v="227"/>
    <s v="Electronics_Product"/>
    <x v="4"/>
    <n v="4"/>
    <n v="69.856768009999996"/>
    <n v="279.42707209999998"/>
    <x v="2"/>
    <b v="0"/>
    <n v="27.942707209999998"/>
    <b v="0"/>
    <s v="From the store"/>
    <n v="0"/>
    <x v="1"/>
    <x v="2"/>
    <n v="4"/>
    <b v="1"/>
  </r>
  <r>
    <n v="4844"/>
    <x v="175"/>
    <x v="4"/>
    <d v="1899-12-30T10:31:51"/>
    <n v="315"/>
    <n v="38"/>
    <x v="0"/>
    <x v="2"/>
    <s v="City_6"/>
    <s v="Online"/>
    <b v="1"/>
    <n v="938"/>
    <s v="Food_Product"/>
    <x v="3"/>
    <n v="5"/>
    <n v="25.001569589999999"/>
    <n v="125.007848"/>
    <x v="2"/>
    <b v="1"/>
    <n v="0"/>
    <b v="1"/>
    <s v="Express"/>
    <n v="3"/>
    <x v="1"/>
    <x v="0"/>
    <n v="5"/>
    <b v="0"/>
  </r>
  <r>
    <n v="4845"/>
    <x v="124"/>
    <x v="3"/>
    <d v="1899-12-30T07:53:17"/>
    <n v="212"/>
    <n v="29"/>
    <x v="0"/>
    <x v="2"/>
    <s v="City_19"/>
    <s v="Online"/>
    <b v="1"/>
    <n v="360"/>
    <s v="Decorations_Product"/>
    <x v="2"/>
    <n v="5"/>
    <n v="96.202698620000007"/>
    <n v="481.01349310000001"/>
    <x v="3"/>
    <b v="1"/>
    <n v="48.101349310000003"/>
    <b v="1"/>
    <s v="Express"/>
    <n v="1"/>
    <x v="0"/>
    <x v="2"/>
    <n v="1"/>
    <b v="1"/>
  </r>
  <r>
    <n v="4846"/>
    <x v="275"/>
    <x v="3"/>
    <d v="1899-12-30T12:56:09"/>
    <n v="488"/>
    <n v="27"/>
    <x v="0"/>
    <x v="2"/>
    <s v="City_18"/>
    <n v="8"/>
    <b v="0"/>
    <n v="594"/>
    <s v="Clothing_Product"/>
    <x v="1"/>
    <n v="5"/>
    <n v="38.91126998"/>
    <n v="194.55634989999999"/>
    <x v="3"/>
    <b v="1"/>
    <n v="0"/>
    <b v="0"/>
    <s v="From the store"/>
    <n v="0"/>
    <x v="0"/>
    <x v="1"/>
    <n v="2"/>
    <b v="1"/>
  </r>
  <r>
    <n v="4847"/>
    <x v="117"/>
    <x v="1"/>
    <d v="1899-12-30T11:20:42"/>
    <n v="36"/>
    <n v="49"/>
    <x v="1"/>
    <x v="1"/>
    <s v="City_5"/>
    <s v="Online"/>
    <b v="1"/>
    <n v="748"/>
    <s v="Electronics_Product"/>
    <x v="4"/>
    <n v="5"/>
    <n v="76.89276563"/>
    <n v="384.46382820000002"/>
    <x v="1"/>
    <b v="0"/>
    <n v="0"/>
    <b v="0"/>
    <s v="Standard"/>
    <n v="1"/>
    <x v="1"/>
    <x v="1"/>
    <n v="3"/>
    <b v="1"/>
  </r>
  <r>
    <n v="4848"/>
    <x v="233"/>
    <x v="4"/>
    <d v="1899-12-30T17:32:09"/>
    <n v="52"/>
    <n v="44"/>
    <x v="0"/>
    <x v="2"/>
    <s v="City_18"/>
    <n v="21"/>
    <b v="0"/>
    <n v="135"/>
    <s v="Decorations_Product"/>
    <x v="2"/>
    <n v="1"/>
    <n v="28.836784850000001"/>
    <n v="28.836784850000001"/>
    <x v="0"/>
    <b v="1"/>
    <n v="0"/>
    <b v="1"/>
    <s v="From the store"/>
    <n v="0"/>
    <x v="0"/>
    <x v="0"/>
    <n v="2"/>
    <b v="1"/>
  </r>
  <r>
    <n v="4849"/>
    <x v="169"/>
    <x v="0"/>
    <d v="1899-12-30T17:31:53"/>
    <n v="41"/>
    <n v="64"/>
    <x v="1"/>
    <x v="0"/>
    <s v="City_18"/>
    <n v="87"/>
    <b v="0"/>
    <n v="223"/>
    <s v="Electronics_Product"/>
    <x v="4"/>
    <n v="2"/>
    <n v="62.501372680000003"/>
    <n v="125.00274539999999"/>
    <x v="0"/>
    <b v="0"/>
    <n v="12.500274539999999"/>
    <b v="1"/>
    <s v="From the store"/>
    <n v="0"/>
    <x v="1"/>
    <x v="2"/>
    <n v="5"/>
    <b v="1"/>
  </r>
  <r>
    <n v="4850"/>
    <x v="302"/>
    <x v="0"/>
    <d v="1899-12-30T18:10:47"/>
    <n v="9"/>
    <n v="27"/>
    <x v="0"/>
    <x v="1"/>
    <s v="City_4"/>
    <n v="45"/>
    <b v="0"/>
    <n v="947"/>
    <s v="Food_Product"/>
    <x v="3"/>
    <n v="5"/>
    <n v="27.15294377"/>
    <n v="135.76471889999999"/>
    <x v="0"/>
    <b v="1"/>
    <n v="0"/>
    <b v="1"/>
    <s v="From the store"/>
    <n v="0"/>
    <x v="2"/>
    <x v="0"/>
    <n v="3"/>
    <b v="1"/>
  </r>
  <r>
    <n v="4851"/>
    <x v="347"/>
    <x v="0"/>
    <d v="1899-12-30T03:27:04"/>
    <n v="52"/>
    <n v="62"/>
    <x v="1"/>
    <x v="0"/>
    <s v="City_2"/>
    <n v="93"/>
    <b v="0"/>
    <n v="133"/>
    <s v="Electronics_Product"/>
    <x v="4"/>
    <n v="2"/>
    <n v="57.729435279999997"/>
    <n v="115.4588706"/>
    <x v="2"/>
    <b v="1"/>
    <n v="11.54588706"/>
    <b v="1"/>
    <s v="From the store"/>
    <n v="0"/>
    <x v="0"/>
    <x v="2"/>
    <n v="4"/>
    <b v="1"/>
  </r>
  <r>
    <n v="4852"/>
    <x v="297"/>
    <x v="0"/>
    <d v="1899-12-30T06:18:20"/>
    <n v="209"/>
    <n v="30"/>
    <x v="0"/>
    <x v="2"/>
    <s v="City_6"/>
    <n v="63"/>
    <b v="0"/>
    <n v="445"/>
    <s v="Food_Product"/>
    <x v="3"/>
    <n v="2"/>
    <n v="55.11573241"/>
    <n v="110.2314648"/>
    <x v="2"/>
    <b v="0"/>
    <n v="0"/>
    <b v="1"/>
    <s v="From the store"/>
    <n v="0"/>
    <x v="1"/>
    <x v="1"/>
    <n v="4"/>
    <b v="0"/>
  </r>
  <r>
    <n v="4853"/>
    <x v="345"/>
    <x v="1"/>
    <d v="1899-12-30T13:49:26"/>
    <n v="380"/>
    <n v="33"/>
    <x v="0"/>
    <x v="0"/>
    <s v="City_13"/>
    <s v="Online"/>
    <b v="1"/>
    <n v="726"/>
    <s v="Food_Product"/>
    <x v="3"/>
    <n v="3"/>
    <n v="39.56614115"/>
    <n v="118.6984234"/>
    <x v="0"/>
    <b v="0"/>
    <n v="0"/>
    <b v="0"/>
    <s v="Overnight"/>
    <n v="5"/>
    <x v="1"/>
    <x v="1"/>
    <n v="3"/>
    <b v="1"/>
  </r>
  <r>
    <n v="4854"/>
    <x v="154"/>
    <x v="5"/>
    <d v="1899-12-30T02:41:12"/>
    <n v="135"/>
    <n v="36"/>
    <x v="0"/>
    <x v="0"/>
    <s v="City_19"/>
    <s v="Online"/>
    <b v="1"/>
    <n v="565"/>
    <s v="Toys_Product"/>
    <x v="0"/>
    <n v="4"/>
    <n v="70.381639890000002"/>
    <n v="281.52655959999998"/>
    <x v="0"/>
    <b v="1"/>
    <n v="28.152655960000001"/>
    <b v="1"/>
    <s v="Express"/>
    <n v="2"/>
    <x v="2"/>
    <x v="2"/>
    <n v="2"/>
    <b v="1"/>
  </r>
  <r>
    <n v="4855"/>
    <x v="339"/>
    <x v="2"/>
    <d v="1899-12-30T22:57:11"/>
    <n v="250"/>
    <n v="70"/>
    <x v="1"/>
    <x v="1"/>
    <s v="City_11"/>
    <n v="68"/>
    <b v="0"/>
    <n v="81"/>
    <s v="Clothing_Product"/>
    <x v="1"/>
    <n v="3"/>
    <n v="21.739299809999999"/>
    <n v="65.217899419999995"/>
    <x v="3"/>
    <b v="1"/>
    <n v="0"/>
    <b v="0"/>
    <s v="From the store"/>
    <n v="0"/>
    <x v="1"/>
    <x v="1"/>
    <n v="5"/>
    <b v="0"/>
  </r>
  <r>
    <n v="4856"/>
    <x v="298"/>
    <x v="4"/>
    <d v="1899-12-30T07:18:45"/>
    <n v="90"/>
    <n v="48"/>
    <x v="1"/>
    <x v="0"/>
    <s v="City_9"/>
    <s v="Online"/>
    <b v="1"/>
    <n v="86"/>
    <s v="Food_Product"/>
    <x v="3"/>
    <n v="2"/>
    <n v="31.142773559999998"/>
    <n v="62.285547119999997"/>
    <x v="3"/>
    <b v="1"/>
    <n v="0"/>
    <b v="0"/>
    <s v="Express"/>
    <n v="2"/>
    <x v="0"/>
    <x v="0"/>
    <n v="4"/>
    <b v="0"/>
  </r>
  <r>
    <n v="4857"/>
    <x v="235"/>
    <x v="3"/>
    <d v="1899-12-30T19:03:40"/>
    <n v="70"/>
    <n v="30"/>
    <x v="0"/>
    <x v="0"/>
    <s v="City_17"/>
    <n v="35"/>
    <b v="0"/>
    <n v="77"/>
    <s v="Electronics_Product"/>
    <x v="4"/>
    <n v="1"/>
    <n v="82.249594290000005"/>
    <n v="82.249594290000005"/>
    <x v="1"/>
    <b v="1"/>
    <n v="0"/>
    <b v="0"/>
    <s v="From the store"/>
    <n v="0"/>
    <x v="0"/>
    <x v="1"/>
    <n v="4"/>
    <b v="0"/>
  </r>
  <r>
    <n v="4858"/>
    <x v="221"/>
    <x v="2"/>
    <d v="1899-12-30T18:16:53"/>
    <n v="96"/>
    <n v="26"/>
    <x v="0"/>
    <x v="1"/>
    <s v="City_4"/>
    <n v="95"/>
    <b v="0"/>
    <n v="362"/>
    <s v="Decorations_Product"/>
    <x v="2"/>
    <n v="1"/>
    <n v="16.506379559999999"/>
    <n v="16.506379559999999"/>
    <x v="3"/>
    <b v="1"/>
    <n v="0"/>
    <b v="0"/>
    <s v="From the store"/>
    <n v="0"/>
    <x v="1"/>
    <x v="0"/>
    <n v="2"/>
    <b v="1"/>
  </r>
  <r>
    <n v="4859"/>
    <x v="24"/>
    <x v="4"/>
    <d v="1899-12-30T02:19:52"/>
    <n v="6"/>
    <n v="42"/>
    <x v="0"/>
    <x v="1"/>
    <s v="City_1"/>
    <n v="85"/>
    <b v="0"/>
    <n v="587"/>
    <s v="Food_Product"/>
    <x v="3"/>
    <n v="3"/>
    <n v="54.862765369999998"/>
    <n v="164.58829610000001"/>
    <x v="1"/>
    <b v="1"/>
    <n v="0"/>
    <b v="0"/>
    <s v="From the store"/>
    <n v="0"/>
    <x v="2"/>
    <x v="0"/>
    <n v="5"/>
    <b v="0"/>
  </r>
  <r>
    <n v="4860"/>
    <x v="170"/>
    <x v="5"/>
    <d v="1899-12-30T01:40:36"/>
    <n v="137"/>
    <n v="44"/>
    <x v="0"/>
    <x v="2"/>
    <s v="City_16"/>
    <s v="Online"/>
    <b v="1"/>
    <n v="335"/>
    <s v="Decorations_Product"/>
    <x v="2"/>
    <n v="2"/>
    <n v="89.085757779999994"/>
    <n v="178.17151559999999"/>
    <x v="3"/>
    <b v="1"/>
    <n v="0"/>
    <b v="1"/>
    <s v="Overnight"/>
    <n v="1"/>
    <x v="1"/>
    <x v="0"/>
    <n v="1"/>
    <b v="0"/>
  </r>
  <r>
    <n v="4861"/>
    <x v="110"/>
    <x v="2"/>
    <d v="1899-12-30T08:20:36"/>
    <n v="340"/>
    <n v="28"/>
    <x v="0"/>
    <x v="2"/>
    <s v="City_17"/>
    <s v="Online"/>
    <b v="1"/>
    <n v="829"/>
    <s v="Decorations_Product"/>
    <x v="2"/>
    <n v="1"/>
    <n v="50.254458300000003"/>
    <n v="50.254458300000003"/>
    <x v="0"/>
    <b v="1"/>
    <n v="0"/>
    <b v="1"/>
    <s v="Overnight"/>
    <n v="1"/>
    <x v="0"/>
    <x v="1"/>
    <n v="4"/>
    <b v="1"/>
  </r>
  <r>
    <n v="4862"/>
    <x v="211"/>
    <x v="1"/>
    <d v="1899-12-30T11:13:34"/>
    <n v="149"/>
    <n v="32"/>
    <x v="0"/>
    <x v="1"/>
    <s v="City_16"/>
    <s v="Online"/>
    <b v="1"/>
    <n v="56"/>
    <s v="Toys_Product"/>
    <x v="0"/>
    <n v="4"/>
    <n v="52.942381810000001"/>
    <n v="211.7695272"/>
    <x v="0"/>
    <b v="0"/>
    <n v="0"/>
    <b v="0"/>
    <s v="Standard"/>
    <n v="5"/>
    <x v="2"/>
    <x v="0"/>
    <n v="2"/>
    <b v="0"/>
  </r>
  <r>
    <n v="4863"/>
    <x v="206"/>
    <x v="5"/>
    <d v="1899-12-30T05:25:52"/>
    <n v="3"/>
    <n v="55"/>
    <x v="1"/>
    <x v="2"/>
    <s v="City_6"/>
    <n v="26"/>
    <b v="0"/>
    <n v="103"/>
    <s v="Decorations_Product"/>
    <x v="2"/>
    <n v="5"/>
    <n v="37.313836999999999"/>
    <n v="186.569185"/>
    <x v="2"/>
    <b v="1"/>
    <n v="0"/>
    <b v="1"/>
    <s v="From the store"/>
    <n v="0"/>
    <x v="1"/>
    <x v="0"/>
    <n v="5"/>
    <b v="0"/>
  </r>
  <r>
    <n v="4864"/>
    <x v="218"/>
    <x v="3"/>
    <d v="1899-12-30T00:54:56"/>
    <n v="309"/>
    <n v="40"/>
    <x v="0"/>
    <x v="1"/>
    <s v="City_10"/>
    <s v="Online"/>
    <b v="1"/>
    <n v="985"/>
    <s v="Food_Product"/>
    <x v="3"/>
    <n v="1"/>
    <n v="11.48547589"/>
    <n v="11.48547589"/>
    <x v="0"/>
    <b v="0"/>
    <n v="0"/>
    <b v="0"/>
    <s v="Standard"/>
    <n v="5"/>
    <x v="1"/>
    <x v="0"/>
    <n v="4"/>
    <b v="1"/>
  </r>
  <r>
    <n v="4865"/>
    <x v="190"/>
    <x v="5"/>
    <d v="1899-12-30T08:19:00"/>
    <n v="51"/>
    <n v="41"/>
    <x v="0"/>
    <x v="0"/>
    <s v="City_18"/>
    <s v="Online"/>
    <b v="1"/>
    <n v="4"/>
    <s v="Clothing_Product"/>
    <x v="1"/>
    <n v="1"/>
    <n v="15.60483436"/>
    <n v="15.60483436"/>
    <x v="3"/>
    <b v="0"/>
    <n v="0"/>
    <b v="0"/>
    <s v="Express"/>
    <n v="4"/>
    <x v="2"/>
    <x v="1"/>
    <n v="5"/>
    <b v="0"/>
  </r>
  <r>
    <n v="4866"/>
    <x v="309"/>
    <x v="4"/>
    <d v="1899-12-30T17:59:19"/>
    <n v="273"/>
    <n v="26"/>
    <x v="0"/>
    <x v="0"/>
    <s v="City_10"/>
    <n v="47"/>
    <b v="0"/>
    <n v="608"/>
    <s v="Electronics_Product"/>
    <x v="4"/>
    <n v="4"/>
    <n v="78.809809779999995"/>
    <n v="315.23923910000002"/>
    <x v="2"/>
    <b v="0"/>
    <n v="31.523923910000001"/>
    <b v="0"/>
    <s v="From the store"/>
    <n v="0"/>
    <x v="1"/>
    <x v="2"/>
    <n v="1"/>
    <b v="1"/>
  </r>
  <r>
    <n v="4867"/>
    <x v="121"/>
    <x v="1"/>
    <d v="1899-12-30T04:58:15"/>
    <n v="9"/>
    <n v="58"/>
    <x v="1"/>
    <x v="1"/>
    <s v="City_3"/>
    <n v="63"/>
    <b v="0"/>
    <n v="847"/>
    <s v="Electronics_Product"/>
    <x v="4"/>
    <n v="2"/>
    <n v="45.87247533"/>
    <n v="91.744950650000007"/>
    <x v="2"/>
    <b v="1"/>
    <n v="0"/>
    <b v="0"/>
    <s v="From the store"/>
    <n v="0"/>
    <x v="1"/>
    <x v="0"/>
    <n v="2"/>
    <b v="1"/>
  </r>
  <r>
    <n v="4868"/>
    <x v="301"/>
    <x v="3"/>
    <d v="1899-12-30T23:12:17"/>
    <n v="171"/>
    <n v="30"/>
    <x v="0"/>
    <x v="1"/>
    <s v="City_6"/>
    <n v="19"/>
    <b v="0"/>
    <n v="724"/>
    <s v="Clothing_Product"/>
    <x v="1"/>
    <n v="2"/>
    <n v="84.878655240000001"/>
    <n v="169.75731049999999"/>
    <x v="0"/>
    <b v="0"/>
    <n v="16.97573105"/>
    <b v="0"/>
    <s v="From the store"/>
    <n v="0"/>
    <x v="2"/>
    <x v="2"/>
    <n v="2"/>
    <b v="1"/>
  </r>
  <r>
    <n v="4869"/>
    <x v="134"/>
    <x v="1"/>
    <d v="1899-12-30T22:06:22"/>
    <n v="296"/>
    <n v="59"/>
    <x v="1"/>
    <x v="0"/>
    <s v="City_8"/>
    <n v="74"/>
    <b v="0"/>
    <n v="197"/>
    <s v="Electronics_Product"/>
    <x v="4"/>
    <n v="2"/>
    <n v="72.094047169999996"/>
    <n v="144.18809429999999"/>
    <x v="0"/>
    <b v="1"/>
    <n v="14.41880943"/>
    <b v="0"/>
    <s v="From the store"/>
    <n v="0"/>
    <x v="2"/>
    <x v="2"/>
    <n v="3"/>
    <b v="0"/>
  </r>
  <r>
    <n v="4870"/>
    <x v="191"/>
    <x v="0"/>
    <d v="1899-12-30T14:57:58"/>
    <n v="136"/>
    <n v="31"/>
    <x v="0"/>
    <x v="0"/>
    <s v="City_7"/>
    <n v="85"/>
    <b v="0"/>
    <n v="258"/>
    <s v="Toys_Product"/>
    <x v="0"/>
    <n v="5"/>
    <n v="30.784706669999998"/>
    <n v="153.9235334"/>
    <x v="0"/>
    <b v="1"/>
    <n v="15.39235334"/>
    <b v="1"/>
    <s v="From the store"/>
    <n v="0"/>
    <x v="1"/>
    <x v="2"/>
    <n v="1"/>
    <b v="0"/>
  </r>
  <r>
    <n v="4871"/>
    <x v="50"/>
    <x v="1"/>
    <d v="1899-12-30T19:09:21"/>
    <n v="76"/>
    <n v="53"/>
    <x v="1"/>
    <x v="2"/>
    <s v="City_7"/>
    <s v="Online"/>
    <b v="1"/>
    <n v="340"/>
    <s v="Decorations_Product"/>
    <x v="2"/>
    <n v="4"/>
    <n v="79.596879569999999"/>
    <n v="318.38751830000001"/>
    <x v="2"/>
    <b v="1"/>
    <n v="31.83875183"/>
    <b v="1"/>
    <s v="Standard"/>
    <n v="4"/>
    <x v="0"/>
    <x v="2"/>
    <n v="4"/>
    <b v="0"/>
  </r>
  <r>
    <n v="4872"/>
    <x v="116"/>
    <x v="2"/>
    <d v="1899-12-30T22:33:29"/>
    <n v="369"/>
    <n v="57"/>
    <x v="1"/>
    <x v="1"/>
    <s v="City_1"/>
    <s v="Online"/>
    <b v="1"/>
    <n v="565"/>
    <s v="Food_Product"/>
    <x v="3"/>
    <n v="2"/>
    <n v="85.380245169999995"/>
    <n v="170.76049029999999"/>
    <x v="0"/>
    <b v="1"/>
    <n v="17.07604903"/>
    <b v="1"/>
    <s v="Standard"/>
    <n v="4"/>
    <x v="1"/>
    <x v="2"/>
    <n v="1"/>
    <b v="0"/>
  </r>
  <r>
    <n v="4873"/>
    <x v="87"/>
    <x v="4"/>
    <d v="1899-12-30T18:16:09"/>
    <n v="296"/>
    <n v="45"/>
    <x v="1"/>
    <x v="0"/>
    <s v="City_1"/>
    <n v="100"/>
    <b v="0"/>
    <n v="360"/>
    <s v="Clothing_Product"/>
    <x v="1"/>
    <n v="1"/>
    <n v="68.406262749999996"/>
    <n v="68.406262749999996"/>
    <x v="0"/>
    <b v="0"/>
    <n v="6.840626275"/>
    <b v="0"/>
    <s v="From the store"/>
    <n v="0"/>
    <x v="1"/>
    <x v="2"/>
    <n v="1"/>
    <b v="0"/>
  </r>
  <r>
    <n v="4874"/>
    <x v="139"/>
    <x v="2"/>
    <d v="1899-12-30T14:26:58"/>
    <n v="222"/>
    <n v="44"/>
    <x v="0"/>
    <x v="1"/>
    <s v="City_1"/>
    <n v="47"/>
    <b v="0"/>
    <n v="856"/>
    <s v="Decorations_Product"/>
    <x v="2"/>
    <n v="3"/>
    <n v="15.91259443"/>
    <n v="47.737783280000002"/>
    <x v="3"/>
    <b v="1"/>
    <n v="0"/>
    <b v="0"/>
    <s v="From the store"/>
    <n v="0"/>
    <x v="1"/>
    <x v="1"/>
    <n v="1"/>
    <b v="1"/>
  </r>
  <r>
    <n v="4875"/>
    <x v="62"/>
    <x v="0"/>
    <d v="1899-12-30T11:10:35"/>
    <n v="400"/>
    <n v="31"/>
    <x v="0"/>
    <x v="1"/>
    <s v="City_13"/>
    <s v="Online"/>
    <b v="1"/>
    <n v="150"/>
    <s v="Toys_Product"/>
    <x v="0"/>
    <n v="4"/>
    <n v="24.500042449999999"/>
    <n v="98.000169810000003"/>
    <x v="0"/>
    <b v="0"/>
    <n v="0"/>
    <b v="0"/>
    <s v="Express"/>
    <n v="4"/>
    <x v="0"/>
    <x v="1"/>
    <n v="1"/>
    <b v="0"/>
  </r>
  <r>
    <n v="4876"/>
    <x v="212"/>
    <x v="5"/>
    <d v="1899-12-30T10:02:13"/>
    <n v="30"/>
    <n v="49"/>
    <x v="1"/>
    <x v="1"/>
    <s v="City_7"/>
    <s v="Online"/>
    <b v="1"/>
    <n v="254"/>
    <s v="Electronics_Product"/>
    <x v="4"/>
    <n v="3"/>
    <n v="22.47665684"/>
    <n v="67.429970530000006"/>
    <x v="3"/>
    <b v="0"/>
    <n v="0"/>
    <b v="1"/>
    <s v="Overnight"/>
    <n v="3"/>
    <x v="0"/>
    <x v="1"/>
    <n v="1"/>
    <b v="0"/>
  </r>
  <r>
    <n v="4877"/>
    <x v="192"/>
    <x v="0"/>
    <d v="1899-12-30T21:31:53"/>
    <n v="484"/>
    <n v="58"/>
    <x v="1"/>
    <x v="1"/>
    <s v="City_11"/>
    <s v="Online"/>
    <b v="1"/>
    <n v="392"/>
    <s v="Electronics_Product"/>
    <x v="4"/>
    <n v="3"/>
    <n v="42.382035199999997"/>
    <n v="127.1461056"/>
    <x v="2"/>
    <b v="1"/>
    <n v="0"/>
    <b v="1"/>
    <s v="Standard"/>
    <n v="3"/>
    <x v="1"/>
    <x v="1"/>
    <n v="3"/>
    <b v="1"/>
  </r>
  <r>
    <n v="4878"/>
    <x v="222"/>
    <x v="4"/>
    <d v="1899-12-30T14:15:45"/>
    <n v="317"/>
    <n v="33"/>
    <x v="0"/>
    <x v="1"/>
    <s v="City_1"/>
    <s v="Online"/>
    <b v="1"/>
    <n v="517"/>
    <s v="Clothing_Product"/>
    <x v="1"/>
    <n v="2"/>
    <n v="36.335962889999998"/>
    <n v="72.671925779999995"/>
    <x v="1"/>
    <b v="1"/>
    <n v="7.2671925780000004"/>
    <b v="1"/>
    <s v="Express"/>
    <n v="3"/>
    <x v="2"/>
    <x v="2"/>
    <n v="2"/>
    <b v="1"/>
  </r>
  <r>
    <n v="4879"/>
    <x v="17"/>
    <x v="3"/>
    <d v="1899-12-30T14:46:56"/>
    <n v="398"/>
    <n v="46"/>
    <x v="1"/>
    <x v="1"/>
    <s v="City_1"/>
    <n v="98"/>
    <b v="0"/>
    <n v="445"/>
    <s v="Clothing_Product"/>
    <x v="1"/>
    <n v="4"/>
    <n v="53.852333649999998"/>
    <n v="215.40933459999999"/>
    <x v="3"/>
    <b v="1"/>
    <n v="0"/>
    <b v="0"/>
    <s v="From the store"/>
    <n v="0"/>
    <x v="0"/>
    <x v="0"/>
    <n v="5"/>
    <b v="1"/>
  </r>
  <r>
    <n v="4880"/>
    <x v="247"/>
    <x v="2"/>
    <d v="1899-12-30T09:12:18"/>
    <n v="400"/>
    <n v="67"/>
    <x v="1"/>
    <x v="1"/>
    <s v="City_9"/>
    <s v="Online"/>
    <b v="1"/>
    <n v="214"/>
    <s v="Decorations_Product"/>
    <x v="2"/>
    <n v="5"/>
    <n v="16.208030820000001"/>
    <n v="81.040154099999995"/>
    <x v="3"/>
    <b v="1"/>
    <n v="0"/>
    <b v="0"/>
    <s v="Overnight"/>
    <n v="4"/>
    <x v="0"/>
    <x v="0"/>
    <n v="5"/>
    <b v="1"/>
  </r>
  <r>
    <n v="4881"/>
    <x v="313"/>
    <x v="1"/>
    <d v="1899-12-30T12:30:46"/>
    <n v="56"/>
    <n v="60"/>
    <x v="1"/>
    <x v="1"/>
    <s v="City_7"/>
    <s v="Online"/>
    <b v="1"/>
    <n v="667"/>
    <s v="Clothing_Product"/>
    <x v="1"/>
    <n v="2"/>
    <n v="27.018196929999998"/>
    <n v="54.036393859999997"/>
    <x v="1"/>
    <b v="1"/>
    <n v="0"/>
    <b v="1"/>
    <s v="Express"/>
    <n v="5"/>
    <x v="2"/>
    <x v="0"/>
    <n v="1"/>
    <b v="0"/>
  </r>
  <r>
    <n v="4882"/>
    <x v="227"/>
    <x v="2"/>
    <d v="1899-12-30T19:55:26"/>
    <n v="337"/>
    <n v="42"/>
    <x v="0"/>
    <x v="2"/>
    <s v="City_4"/>
    <n v="63"/>
    <b v="0"/>
    <n v="839"/>
    <s v="Clothing_Product"/>
    <x v="1"/>
    <n v="2"/>
    <n v="64.443256489999996"/>
    <n v="128.88651300000001"/>
    <x v="0"/>
    <b v="0"/>
    <n v="0"/>
    <b v="0"/>
    <s v="From the store"/>
    <n v="0"/>
    <x v="0"/>
    <x v="0"/>
    <n v="5"/>
    <b v="0"/>
  </r>
  <r>
    <n v="4883"/>
    <x v="334"/>
    <x v="4"/>
    <d v="1899-12-30T06:20:13"/>
    <n v="162"/>
    <n v="64"/>
    <x v="1"/>
    <x v="1"/>
    <s v="City_9"/>
    <n v="89"/>
    <b v="0"/>
    <n v="839"/>
    <s v="Food_Product"/>
    <x v="3"/>
    <n v="2"/>
    <n v="39.09466707"/>
    <n v="78.189334149999993"/>
    <x v="1"/>
    <b v="0"/>
    <n v="0"/>
    <b v="1"/>
    <s v="From the store"/>
    <n v="0"/>
    <x v="1"/>
    <x v="0"/>
    <n v="3"/>
    <b v="0"/>
  </r>
  <r>
    <n v="4884"/>
    <x v="31"/>
    <x v="3"/>
    <d v="1899-12-30T12:06:20"/>
    <n v="54"/>
    <n v="34"/>
    <x v="0"/>
    <x v="2"/>
    <s v="City_3"/>
    <s v="Online"/>
    <b v="1"/>
    <n v="150"/>
    <s v="Clothing_Product"/>
    <x v="1"/>
    <n v="1"/>
    <n v="97.336478909999997"/>
    <n v="97.336478909999997"/>
    <x v="0"/>
    <b v="0"/>
    <n v="0"/>
    <b v="1"/>
    <s v="Standard"/>
    <n v="1"/>
    <x v="2"/>
    <x v="1"/>
    <n v="2"/>
    <b v="0"/>
  </r>
  <r>
    <n v="4885"/>
    <x v="235"/>
    <x v="3"/>
    <d v="1899-12-30T00:42:43"/>
    <n v="478"/>
    <n v="52"/>
    <x v="1"/>
    <x v="2"/>
    <s v="City_16"/>
    <n v="62"/>
    <b v="0"/>
    <n v="939"/>
    <s v="Clothing_Product"/>
    <x v="1"/>
    <n v="5"/>
    <n v="80.98217065"/>
    <n v="404.91085329999999"/>
    <x v="1"/>
    <b v="1"/>
    <n v="0"/>
    <b v="0"/>
    <s v="From the store"/>
    <n v="0"/>
    <x v="2"/>
    <x v="0"/>
    <n v="5"/>
    <b v="0"/>
  </r>
  <r>
    <n v="4886"/>
    <x v="274"/>
    <x v="5"/>
    <d v="1899-12-30T22:14:53"/>
    <n v="259"/>
    <n v="26"/>
    <x v="0"/>
    <x v="0"/>
    <s v="City_4"/>
    <s v="Online"/>
    <b v="1"/>
    <n v="526"/>
    <s v="Decorations_Product"/>
    <x v="2"/>
    <n v="5"/>
    <n v="66.477550960000002"/>
    <n v="332.38775479999998"/>
    <x v="3"/>
    <b v="0"/>
    <n v="0"/>
    <b v="1"/>
    <s v="Standard"/>
    <n v="3"/>
    <x v="2"/>
    <x v="0"/>
    <n v="2"/>
    <b v="1"/>
  </r>
  <r>
    <n v="4887"/>
    <x v="346"/>
    <x v="4"/>
    <d v="1899-12-30T00:16:54"/>
    <n v="366"/>
    <n v="33"/>
    <x v="0"/>
    <x v="1"/>
    <s v="City_19"/>
    <n v="52"/>
    <b v="0"/>
    <n v="16"/>
    <s v="Toys_Product"/>
    <x v="0"/>
    <n v="3"/>
    <n v="86.027058850000003"/>
    <n v="258.08117650000003"/>
    <x v="3"/>
    <b v="0"/>
    <n v="0"/>
    <b v="1"/>
    <s v="From the store"/>
    <n v="0"/>
    <x v="0"/>
    <x v="0"/>
    <n v="5"/>
    <b v="1"/>
  </r>
  <r>
    <n v="4888"/>
    <x v="303"/>
    <x v="2"/>
    <d v="1899-12-30T19:29:04"/>
    <n v="204"/>
    <n v="57"/>
    <x v="1"/>
    <x v="2"/>
    <s v="City_19"/>
    <n v="46"/>
    <b v="0"/>
    <n v="567"/>
    <s v="Electronics_Product"/>
    <x v="4"/>
    <n v="3"/>
    <n v="88.835659489999998"/>
    <n v="266.5069785"/>
    <x v="1"/>
    <b v="0"/>
    <n v="26.65069785"/>
    <b v="1"/>
    <s v="From the store"/>
    <n v="0"/>
    <x v="1"/>
    <x v="2"/>
    <n v="4"/>
    <b v="0"/>
  </r>
  <r>
    <n v="4889"/>
    <x v="153"/>
    <x v="2"/>
    <d v="1899-12-30T01:16:58"/>
    <n v="83"/>
    <n v="28"/>
    <x v="0"/>
    <x v="1"/>
    <s v="City_7"/>
    <n v="48"/>
    <b v="0"/>
    <n v="444"/>
    <s v="Toys_Product"/>
    <x v="0"/>
    <n v="5"/>
    <n v="67.089767550000005"/>
    <n v="335.44883770000001"/>
    <x v="3"/>
    <b v="0"/>
    <n v="33.544883769999998"/>
    <b v="0"/>
    <s v="From the store"/>
    <n v="0"/>
    <x v="1"/>
    <x v="2"/>
    <n v="1"/>
    <b v="0"/>
  </r>
  <r>
    <n v="4890"/>
    <x v="49"/>
    <x v="5"/>
    <d v="1899-12-30T20:04:05"/>
    <n v="26"/>
    <n v="30"/>
    <x v="0"/>
    <x v="0"/>
    <s v="City_7"/>
    <s v="Online"/>
    <b v="1"/>
    <n v="125"/>
    <s v="Clothing_Product"/>
    <x v="1"/>
    <n v="2"/>
    <n v="48.203252030000002"/>
    <n v="96.406504060000003"/>
    <x v="3"/>
    <b v="0"/>
    <n v="0"/>
    <b v="1"/>
    <s v="Overnight"/>
    <n v="2"/>
    <x v="2"/>
    <x v="0"/>
    <n v="2"/>
    <b v="0"/>
  </r>
  <r>
    <n v="4891"/>
    <x v="109"/>
    <x v="5"/>
    <d v="1899-12-30T21:45:57"/>
    <n v="449"/>
    <n v="21"/>
    <x v="2"/>
    <x v="1"/>
    <s v="City_15"/>
    <s v="Online"/>
    <b v="1"/>
    <n v="270"/>
    <s v="Food_Product"/>
    <x v="3"/>
    <n v="4"/>
    <n v="90.003184210000001"/>
    <n v="360.01273689999999"/>
    <x v="3"/>
    <b v="1"/>
    <n v="0"/>
    <b v="0"/>
    <s v="Express"/>
    <n v="5"/>
    <x v="0"/>
    <x v="1"/>
    <n v="1"/>
    <b v="1"/>
  </r>
  <r>
    <n v="4892"/>
    <x v="299"/>
    <x v="3"/>
    <d v="1899-12-30T13:01:02"/>
    <n v="357"/>
    <n v="58"/>
    <x v="1"/>
    <x v="0"/>
    <s v="City_19"/>
    <n v="30"/>
    <b v="0"/>
    <n v="40"/>
    <s v="Toys_Product"/>
    <x v="0"/>
    <n v="4"/>
    <n v="48.454980980000002"/>
    <n v="193.81992389999999"/>
    <x v="2"/>
    <b v="1"/>
    <n v="0"/>
    <b v="1"/>
    <s v="From the store"/>
    <n v="0"/>
    <x v="1"/>
    <x v="0"/>
    <n v="1"/>
    <b v="0"/>
  </r>
  <r>
    <n v="4893"/>
    <x v="187"/>
    <x v="3"/>
    <d v="1899-12-30T22:47:18"/>
    <n v="138"/>
    <n v="32"/>
    <x v="0"/>
    <x v="2"/>
    <s v="City_7"/>
    <n v="27"/>
    <b v="0"/>
    <n v="527"/>
    <s v="Food_Product"/>
    <x v="3"/>
    <n v="4"/>
    <n v="83.898737740000001"/>
    <n v="335.59495090000001"/>
    <x v="2"/>
    <b v="1"/>
    <n v="0"/>
    <b v="1"/>
    <s v="From the store"/>
    <n v="0"/>
    <x v="2"/>
    <x v="0"/>
    <n v="3"/>
    <b v="0"/>
  </r>
  <r>
    <n v="4894"/>
    <x v="213"/>
    <x v="4"/>
    <d v="1899-12-30T21:12:40"/>
    <n v="257"/>
    <n v="58"/>
    <x v="1"/>
    <x v="2"/>
    <s v="City_20"/>
    <s v="Online"/>
    <b v="1"/>
    <n v="136"/>
    <s v="Food_Product"/>
    <x v="3"/>
    <n v="5"/>
    <n v="85.815243800000005"/>
    <n v="429.07621899999998"/>
    <x v="0"/>
    <b v="1"/>
    <n v="42.907621900000002"/>
    <b v="0"/>
    <s v="Express"/>
    <n v="1"/>
    <x v="1"/>
    <x v="2"/>
    <n v="5"/>
    <b v="0"/>
  </r>
  <r>
    <n v="4895"/>
    <x v="39"/>
    <x v="4"/>
    <d v="1899-12-30T08:15:19"/>
    <n v="31"/>
    <n v="62"/>
    <x v="1"/>
    <x v="0"/>
    <s v="City_9"/>
    <n v="36"/>
    <b v="0"/>
    <n v="44"/>
    <s v="Clothing_Product"/>
    <x v="1"/>
    <n v="5"/>
    <n v="98.543062269999993"/>
    <n v="492.7153113"/>
    <x v="2"/>
    <b v="0"/>
    <n v="0"/>
    <b v="0"/>
    <s v="From the store"/>
    <n v="0"/>
    <x v="2"/>
    <x v="0"/>
    <n v="4"/>
    <b v="0"/>
  </r>
  <r>
    <n v="4896"/>
    <x v="325"/>
    <x v="2"/>
    <d v="1899-12-30T09:21:34"/>
    <n v="276"/>
    <n v="39"/>
    <x v="0"/>
    <x v="2"/>
    <s v="City_16"/>
    <s v="Online"/>
    <b v="1"/>
    <n v="726"/>
    <s v="Clothing_Product"/>
    <x v="1"/>
    <n v="3"/>
    <n v="58.427924519999998"/>
    <n v="175.28377359999999"/>
    <x v="0"/>
    <b v="1"/>
    <n v="0"/>
    <b v="0"/>
    <s v="Standard"/>
    <n v="1"/>
    <x v="1"/>
    <x v="0"/>
    <n v="2"/>
    <b v="0"/>
  </r>
  <r>
    <n v="4897"/>
    <x v="166"/>
    <x v="1"/>
    <d v="1899-12-30T05:15:28"/>
    <n v="42"/>
    <n v="54"/>
    <x v="1"/>
    <x v="0"/>
    <s v="City_6"/>
    <s v="Online"/>
    <b v="1"/>
    <n v="489"/>
    <s v="Food_Product"/>
    <x v="3"/>
    <n v="5"/>
    <n v="35.704911559999999"/>
    <n v="178.5245578"/>
    <x v="2"/>
    <b v="0"/>
    <n v="17.85245578"/>
    <b v="1"/>
    <s v="Overnight"/>
    <n v="2"/>
    <x v="0"/>
    <x v="2"/>
    <n v="4"/>
    <b v="1"/>
  </r>
  <r>
    <n v="4898"/>
    <x v="189"/>
    <x v="3"/>
    <d v="1899-12-30T09:55:12"/>
    <n v="465"/>
    <n v="33"/>
    <x v="0"/>
    <x v="2"/>
    <s v="City_2"/>
    <s v="Online"/>
    <b v="1"/>
    <n v="93"/>
    <s v="Decorations_Product"/>
    <x v="2"/>
    <n v="5"/>
    <n v="85.876587290000003"/>
    <n v="429.38293640000001"/>
    <x v="0"/>
    <b v="0"/>
    <n v="0"/>
    <b v="1"/>
    <s v="Overnight"/>
    <n v="5"/>
    <x v="2"/>
    <x v="1"/>
    <n v="5"/>
    <b v="0"/>
  </r>
  <r>
    <n v="4899"/>
    <x v="302"/>
    <x v="0"/>
    <d v="1899-12-30T15:37:45"/>
    <n v="227"/>
    <n v="18"/>
    <x v="2"/>
    <x v="0"/>
    <s v="City_8"/>
    <s v="Online"/>
    <b v="1"/>
    <n v="39"/>
    <s v="Electronics_Product"/>
    <x v="4"/>
    <n v="5"/>
    <n v="78.041148390000004"/>
    <n v="390.20574190000002"/>
    <x v="0"/>
    <b v="1"/>
    <n v="0"/>
    <b v="0"/>
    <s v="Standard"/>
    <n v="2"/>
    <x v="1"/>
    <x v="0"/>
    <n v="4"/>
    <b v="1"/>
  </r>
  <r>
    <n v="4900"/>
    <x v="83"/>
    <x v="2"/>
    <d v="1899-12-30T20:57:41"/>
    <n v="278"/>
    <n v="42"/>
    <x v="0"/>
    <x v="0"/>
    <s v="City_2"/>
    <s v="Online"/>
    <b v="1"/>
    <n v="99"/>
    <s v="Electronics_Product"/>
    <x v="4"/>
    <n v="1"/>
    <n v="41.144624239999999"/>
    <n v="41.144624239999999"/>
    <x v="2"/>
    <b v="0"/>
    <n v="0"/>
    <b v="1"/>
    <s v="Overnight"/>
    <n v="5"/>
    <x v="0"/>
    <x v="1"/>
    <n v="2"/>
    <b v="1"/>
  </r>
  <r>
    <n v="4901"/>
    <x v="162"/>
    <x v="3"/>
    <d v="1899-12-30T02:18:41"/>
    <n v="160"/>
    <n v="36"/>
    <x v="0"/>
    <x v="2"/>
    <s v="City_16"/>
    <s v="Online"/>
    <b v="1"/>
    <n v="914"/>
    <s v="Toys_Product"/>
    <x v="0"/>
    <n v="5"/>
    <n v="47.95340977"/>
    <n v="239.7670488"/>
    <x v="0"/>
    <b v="1"/>
    <n v="0"/>
    <b v="1"/>
    <s v="Express"/>
    <n v="1"/>
    <x v="1"/>
    <x v="1"/>
    <n v="1"/>
    <b v="0"/>
  </r>
  <r>
    <n v="4902"/>
    <x v="247"/>
    <x v="2"/>
    <d v="1899-12-30T16:02:44"/>
    <n v="140"/>
    <n v="52"/>
    <x v="1"/>
    <x v="2"/>
    <s v="City_19"/>
    <s v="Online"/>
    <b v="1"/>
    <n v="181"/>
    <s v="Toys_Product"/>
    <x v="0"/>
    <n v="1"/>
    <n v="35.10528678"/>
    <n v="35.10528678"/>
    <x v="1"/>
    <b v="0"/>
    <n v="0"/>
    <b v="1"/>
    <s v="Overnight"/>
    <n v="3"/>
    <x v="1"/>
    <x v="0"/>
    <n v="3"/>
    <b v="1"/>
  </r>
  <r>
    <n v="4903"/>
    <x v="192"/>
    <x v="0"/>
    <d v="1899-12-30T13:41:20"/>
    <n v="137"/>
    <n v="53"/>
    <x v="1"/>
    <x v="0"/>
    <s v="City_2"/>
    <s v="Online"/>
    <b v="1"/>
    <n v="793"/>
    <s v="Toys_Product"/>
    <x v="0"/>
    <n v="5"/>
    <n v="20.979560020000001"/>
    <n v="104.8978001"/>
    <x v="1"/>
    <b v="1"/>
    <n v="0"/>
    <b v="1"/>
    <s v="Express"/>
    <n v="2"/>
    <x v="2"/>
    <x v="0"/>
    <n v="4"/>
    <b v="0"/>
  </r>
  <r>
    <n v="4904"/>
    <x v="282"/>
    <x v="5"/>
    <d v="1899-12-30T23:09:48"/>
    <n v="425"/>
    <n v="50"/>
    <x v="1"/>
    <x v="1"/>
    <s v="City_20"/>
    <s v="Online"/>
    <b v="1"/>
    <n v="571"/>
    <s v="Toys_Product"/>
    <x v="0"/>
    <n v="1"/>
    <n v="38.606260890000001"/>
    <n v="38.606260890000001"/>
    <x v="2"/>
    <b v="0"/>
    <n v="0"/>
    <b v="1"/>
    <s v="Standard"/>
    <n v="2"/>
    <x v="1"/>
    <x v="0"/>
    <n v="1"/>
    <b v="0"/>
  </r>
  <r>
    <n v="4905"/>
    <x v="311"/>
    <x v="4"/>
    <d v="1899-12-30T22:39:17"/>
    <n v="98"/>
    <n v="64"/>
    <x v="1"/>
    <x v="2"/>
    <s v="City_10"/>
    <n v="38"/>
    <b v="0"/>
    <n v="100"/>
    <s v="Clothing_Product"/>
    <x v="1"/>
    <n v="1"/>
    <n v="37.902704730000004"/>
    <n v="37.902704730000004"/>
    <x v="2"/>
    <b v="0"/>
    <n v="0"/>
    <b v="0"/>
    <s v="From the store"/>
    <n v="0"/>
    <x v="2"/>
    <x v="1"/>
    <n v="2"/>
    <b v="0"/>
  </r>
  <r>
    <n v="4906"/>
    <x v="363"/>
    <x v="0"/>
    <d v="1899-12-30T17:14:29"/>
    <n v="264"/>
    <n v="61"/>
    <x v="1"/>
    <x v="2"/>
    <s v="City_1"/>
    <n v="36"/>
    <b v="0"/>
    <n v="103"/>
    <s v="Clothing_Product"/>
    <x v="1"/>
    <n v="4"/>
    <n v="78.593943409999994"/>
    <n v="314.3757736"/>
    <x v="2"/>
    <b v="0"/>
    <n v="0"/>
    <b v="0"/>
    <s v="From the store"/>
    <n v="0"/>
    <x v="0"/>
    <x v="1"/>
    <n v="1"/>
    <b v="1"/>
  </r>
  <r>
    <n v="4907"/>
    <x v="217"/>
    <x v="0"/>
    <d v="1899-12-30T15:11:54"/>
    <n v="72"/>
    <n v="51"/>
    <x v="1"/>
    <x v="2"/>
    <s v="City_10"/>
    <s v="Online"/>
    <b v="1"/>
    <n v="553"/>
    <s v="Electronics_Product"/>
    <x v="4"/>
    <n v="3"/>
    <n v="61.427545180000003"/>
    <n v="184.2826355"/>
    <x v="2"/>
    <b v="1"/>
    <n v="0"/>
    <b v="1"/>
    <s v="Overnight"/>
    <n v="1"/>
    <x v="2"/>
    <x v="1"/>
    <n v="2"/>
    <b v="0"/>
  </r>
  <r>
    <n v="4908"/>
    <x v="274"/>
    <x v="5"/>
    <d v="1899-12-30T00:19:08"/>
    <n v="105"/>
    <n v="47"/>
    <x v="1"/>
    <x v="0"/>
    <s v="City_1"/>
    <n v="93"/>
    <b v="0"/>
    <n v="225"/>
    <s v="Electronics_Product"/>
    <x v="4"/>
    <n v="4"/>
    <n v="85.467144250000004"/>
    <n v="341.86857700000002"/>
    <x v="1"/>
    <b v="0"/>
    <n v="0"/>
    <b v="1"/>
    <s v="From the store"/>
    <n v="0"/>
    <x v="0"/>
    <x v="1"/>
    <n v="2"/>
    <b v="0"/>
  </r>
  <r>
    <n v="4909"/>
    <x v="266"/>
    <x v="5"/>
    <d v="1899-12-30T03:04:21"/>
    <n v="300"/>
    <n v="44"/>
    <x v="0"/>
    <x v="0"/>
    <s v="City_20"/>
    <s v="Online"/>
    <b v="1"/>
    <n v="933"/>
    <s v="Decorations_Product"/>
    <x v="2"/>
    <n v="1"/>
    <n v="97.474733220000005"/>
    <n v="97.474733220000005"/>
    <x v="3"/>
    <b v="0"/>
    <n v="9.7474733219999994"/>
    <b v="1"/>
    <s v="Express"/>
    <n v="3"/>
    <x v="2"/>
    <x v="2"/>
    <n v="5"/>
    <b v="1"/>
  </r>
  <r>
    <n v="4910"/>
    <x v="360"/>
    <x v="0"/>
    <d v="1899-12-30T16:04:21"/>
    <n v="221"/>
    <n v="51"/>
    <x v="1"/>
    <x v="0"/>
    <s v="City_9"/>
    <n v="12"/>
    <b v="0"/>
    <n v="906"/>
    <s v="Toys_Product"/>
    <x v="0"/>
    <n v="1"/>
    <n v="28.6570155"/>
    <n v="28.6570155"/>
    <x v="3"/>
    <b v="0"/>
    <n v="2.8657015499999998"/>
    <b v="1"/>
    <s v="From the store"/>
    <n v="0"/>
    <x v="2"/>
    <x v="2"/>
    <n v="5"/>
    <b v="0"/>
  </r>
  <r>
    <n v="4911"/>
    <x v="68"/>
    <x v="4"/>
    <d v="1899-12-30T12:02:27"/>
    <n v="2"/>
    <n v="33"/>
    <x v="0"/>
    <x v="1"/>
    <s v="City_19"/>
    <n v="6"/>
    <b v="0"/>
    <n v="367"/>
    <s v="Decorations_Product"/>
    <x v="2"/>
    <n v="4"/>
    <n v="98.203881780000003"/>
    <n v="392.8155271"/>
    <x v="1"/>
    <b v="1"/>
    <n v="0"/>
    <b v="1"/>
    <s v="From the store"/>
    <n v="0"/>
    <x v="2"/>
    <x v="1"/>
    <n v="2"/>
    <b v="1"/>
  </r>
  <r>
    <n v="4912"/>
    <x v="230"/>
    <x v="4"/>
    <d v="1899-12-30T14:33:49"/>
    <n v="108"/>
    <n v="56"/>
    <x v="1"/>
    <x v="1"/>
    <s v="City_9"/>
    <s v="Online"/>
    <b v="1"/>
    <n v="498"/>
    <s v="Electronics_Product"/>
    <x v="4"/>
    <n v="5"/>
    <n v="66.464957920000003"/>
    <n v="332.32478959999997"/>
    <x v="2"/>
    <b v="0"/>
    <n v="33.232478960000002"/>
    <b v="1"/>
    <s v="Overnight"/>
    <n v="4"/>
    <x v="2"/>
    <x v="2"/>
    <n v="3"/>
    <b v="1"/>
  </r>
  <r>
    <n v="4913"/>
    <x v="35"/>
    <x v="1"/>
    <d v="1899-12-30T10:34:31"/>
    <n v="17"/>
    <n v="27"/>
    <x v="0"/>
    <x v="2"/>
    <s v="City_17"/>
    <s v="Online"/>
    <b v="1"/>
    <n v="928"/>
    <s v="Clothing_Product"/>
    <x v="1"/>
    <n v="2"/>
    <n v="89.685407569999995"/>
    <n v="179.37081509999999"/>
    <x v="3"/>
    <b v="1"/>
    <n v="0"/>
    <b v="1"/>
    <s v="Standard"/>
    <n v="5"/>
    <x v="1"/>
    <x v="1"/>
    <n v="2"/>
    <b v="1"/>
  </r>
  <r>
    <n v="4914"/>
    <x v="324"/>
    <x v="3"/>
    <d v="1899-12-30T01:51:37"/>
    <n v="212"/>
    <n v="23"/>
    <x v="2"/>
    <x v="2"/>
    <s v="City_20"/>
    <n v="97"/>
    <b v="0"/>
    <n v="155"/>
    <s v="Clothing_Product"/>
    <x v="1"/>
    <n v="5"/>
    <n v="98.474681169999997"/>
    <n v="492.3734058"/>
    <x v="0"/>
    <b v="0"/>
    <n v="0"/>
    <b v="1"/>
    <s v="From the store"/>
    <n v="0"/>
    <x v="2"/>
    <x v="0"/>
    <n v="1"/>
    <b v="1"/>
  </r>
  <r>
    <n v="4915"/>
    <x v="46"/>
    <x v="2"/>
    <d v="1899-12-30T09:05:44"/>
    <n v="293"/>
    <n v="32"/>
    <x v="0"/>
    <x v="2"/>
    <s v="City_10"/>
    <n v="55"/>
    <b v="0"/>
    <n v="407"/>
    <s v="Decorations_Product"/>
    <x v="2"/>
    <n v="5"/>
    <n v="42.646749589999999"/>
    <n v="213.2337479"/>
    <x v="3"/>
    <b v="0"/>
    <n v="21.323374789999999"/>
    <b v="0"/>
    <s v="From the store"/>
    <n v="0"/>
    <x v="1"/>
    <x v="2"/>
    <n v="1"/>
    <b v="0"/>
  </r>
  <r>
    <n v="4916"/>
    <x v="275"/>
    <x v="3"/>
    <d v="1899-12-30T11:56:38"/>
    <n v="377"/>
    <n v="42"/>
    <x v="0"/>
    <x v="2"/>
    <s v="City_12"/>
    <s v="Online"/>
    <b v="1"/>
    <n v="852"/>
    <s v="Clothing_Product"/>
    <x v="1"/>
    <n v="1"/>
    <n v="14.244861909999999"/>
    <n v="14.244861909999999"/>
    <x v="1"/>
    <b v="1"/>
    <n v="0"/>
    <b v="1"/>
    <s v="Express"/>
    <n v="2"/>
    <x v="2"/>
    <x v="0"/>
    <n v="1"/>
    <b v="0"/>
  </r>
  <r>
    <n v="4917"/>
    <x v="71"/>
    <x v="1"/>
    <d v="1899-12-30T12:47:51"/>
    <n v="141"/>
    <n v="43"/>
    <x v="0"/>
    <x v="0"/>
    <s v="City_13"/>
    <n v="83"/>
    <b v="0"/>
    <n v="729"/>
    <s v="Decorations_Product"/>
    <x v="2"/>
    <n v="5"/>
    <n v="21.53009599"/>
    <n v="107.65047989999999"/>
    <x v="1"/>
    <b v="0"/>
    <n v="10.765047989999999"/>
    <b v="1"/>
    <s v="From the store"/>
    <n v="0"/>
    <x v="2"/>
    <x v="2"/>
    <n v="4"/>
    <b v="0"/>
  </r>
  <r>
    <n v="4918"/>
    <x v="289"/>
    <x v="3"/>
    <d v="1899-12-30T08:13:07"/>
    <n v="43"/>
    <n v="49"/>
    <x v="1"/>
    <x v="0"/>
    <s v="City_7"/>
    <n v="38"/>
    <b v="0"/>
    <n v="147"/>
    <s v="Decorations_Product"/>
    <x v="2"/>
    <n v="2"/>
    <n v="78.0770354"/>
    <n v="156.1540708"/>
    <x v="1"/>
    <b v="1"/>
    <n v="0"/>
    <b v="1"/>
    <s v="From the store"/>
    <n v="0"/>
    <x v="1"/>
    <x v="0"/>
    <n v="3"/>
    <b v="0"/>
  </r>
  <r>
    <n v="4919"/>
    <x v="241"/>
    <x v="2"/>
    <d v="1899-12-30T07:36:00"/>
    <n v="257"/>
    <n v="27"/>
    <x v="0"/>
    <x v="1"/>
    <s v="City_14"/>
    <s v="Online"/>
    <b v="1"/>
    <n v="823"/>
    <s v="Food_Product"/>
    <x v="3"/>
    <n v="1"/>
    <n v="85.415429230000001"/>
    <n v="85.415429230000001"/>
    <x v="2"/>
    <b v="0"/>
    <n v="8.5415429229999997"/>
    <b v="1"/>
    <s v="Standard"/>
    <n v="2"/>
    <x v="0"/>
    <x v="2"/>
    <n v="3"/>
    <b v="0"/>
  </r>
  <r>
    <n v="4920"/>
    <x v="266"/>
    <x v="5"/>
    <d v="1899-12-30T15:06:26"/>
    <n v="36"/>
    <n v="30"/>
    <x v="0"/>
    <x v="1"/>
    <s v="City_16"/>
    <s v="Online"/>
    <b v="1"/>
    <n v="459"/>
    <s v="Clothing_Product"/>
    <x v="1"/>
    <n v="2"/>
    <n v="15.98242864"/>
    <n v="31.96485728"/>
    <x v="3"/>
    <b v="1"/>
    <n v="3.1964857279999999"/>
    <b v="0"/>
    <s v="Express"/>
    <n v="2"/>
    <x v="1"/>
    <x v="2"/>
    <n v="1"/>
    <b v="0"/>
  </r>
  <r>
    <n v="4921"/>
    <x v="279"/>
    <x v="5"/>
    <d v="1899-12-30T23:20:54"/>
    <n v="98"/>
    <n v="65"/>
    <x v="1"/>
    <x v="1"/>
    <s v="City_1"/>
    <s v="Online"/>
    <b v="1"/>
    <n v="220"/>
    <s v="Toys_Product"/>
    <x v="0"/>
    <n v="5"/>
    <n v="29.35377669"/>
    <n v="146.76888349999999"/>
    <x v="3"/>
    <b v="0"/>
    <n v="0"/>
    <b v="1"/>
    <s v="Standard"/>
    <n v="4"/>
    <x v="1"/>
    <x v="1"/>
    <n v="1"/>
    <b v="0"/>
  </r>
  <r>
    <n v="4922"/>
    <x v="243"/>
    <x v="1"/>
    <d v="1899-12-30T12:56:16"/>
    <n v="463"/>
    <n v="24"/>
    <x v="2"/>
    <x v="0"/>
    <s v="City_2"/>
    <n v="80"/>
    <b v="0"/>
    <n v="503"/>
    <s v="Decorations_Product"/>
    <x v="2"/>
    <n v="4"/>
    <n v="16.017974290000002"/>
    <n v="64.071897149999998"/>
    <x v="2"/>
    <b v="0"/>
    <n v="0"/>
    <b v="1"/>
    <s v="From the store"/>
    <n v="0"/>
    <x v="0"/>
    <x v="1"/>
    <n v="2"/>
    <b v="0"/>
  </r>
  <r>
    <n v="4923"/>
    <x v="273"/>
    <x v="5"/>
    <d v="1899-12-30T21:58:30"/>
    <n v="158"/>
    <n v="37"/>
    <x v="0"/>
    <x v="2"/>
    <s v="City_3"/>
    <s v="Online"/>
    <b v="1"/>
    <n v="325"/>
    <s v="Toys_Product"/>
    <x v="0"/>
    <n v="2"/>
    <n v="83.657883990000002"/>
    <n v="167.31576799999999"/>
    <x v="1"/>
    <b v="1"/>
    <n v="16.731576799999999"/>
    <b v="1"/>
    <s v="Overnight"/>
    <n v="3"/>
    <x v="2"/>
    <x v="2"/>
    <n v="3"/>
    <b v="0"/>
  </r>
  <r>
    <n v="4924"/>
    <x v="158"/>
    <x v="4"/>
    <d v="1899-12-30T13:18:20"/>
    <n v="204"/>
    <n v="52"/>
    <x v="1"/>
    <x v="2"/>
    <s v="City_14"/>
    <s v="Online"/>
    <b v="1"/>
    <n v="161"/>
    <s v="Toys_Product"/>
    <x v="0"/>
    <n v="4"/>
    <n v="52.343171439999999"/>
    <n v="209.3726858"/>
    <x v="2"/>
    <b v="0"/>
    <n v="0"/>
    <b v="0"/>
    <s v="Standard"/>
    <n v="4"/>
    <x v="0"/>
    <x v="1"/>
    <n v="1"/>
    <b v="1"/>
  </r>
  <r>
    <n v="4925"/>
    <x v="240"/>
    <x v="5"/>
    <d v="1899-12-30T22:08:54"/>
    <n v="226"/>
    <n v="21"/>
    <x v="2"/>
    <x v="0"/>
    <s v="City_17"/>
    <s v="Online"/>
    <b v="1"/>
    <n v="511"/>
    <s v="Toys_Product"/>
    <x v="0"/>
    <n v="2"/>
    <n v="42.897155810000001"/>
    <n v="85.794311609999994"/>
    <x v="3"/>
    <b v="0"/>
    <n v="0"/>
    <b v="0"/>
    <s v="Express"/>
    <n v="2"/>
    <x v="2"/>
    <x v="0"/>
    <n v="4"/>
    <b v="1"/>
  </r>
  <r>
    <n v="4926"/>
    <x v="189"/>
    <x v="3"/>
    <d v="1899-12-30T17:29:13"/>
    <n v="135"/>
    <n v="59"/>
    <x v="1"/>
    <x v="2"/>
    <s v="City_15"/>
    <s v="Online"/>
    <b v="1"/>
    <n v="987"/>
    <s v="Electronics_Product"/>
    <x v="4"/>
    <n v="1"/>
    <n v="25.93653252"/>
    <n v="25.93653252"/>
    <x v="0"/>
    <b v="1"/>
    <n v="0"/>
    <b v="1"/>
    <s v="Standard"/>
    <n v="4"/>
    <x v="1"/>
    <x v="0"/>
    <n v="4"/>
    <b v="0"/>
  </r>
  <r>
    <n v="4927"/>
    <x v="98"/>
    <x v="2"/>
    <d v="1899-12-30T20:50:04"/>
    <n v="387"/>
    <n v="41"/>
    <x v="0"/>
    <x v="0"/>
    <s v="City_20"/>
    <s v="Online"/>
    <b v="1"/>
    <n v="568"/>
    <s v="Decorations_Product"/>
    <x v="2"/>
    <n v="5"/>
    <n v="41.21995673"/>
    <n v="206.09978369999999"/>
    <x v="0"/>
    <b v="1"/>
    <n v="0"/>
    <b v="0"/>
    <s v="Express"/>
    <n v="1"/>
    <x v="0"/>
    <x v="0"/>
    <n v="3"/>
    <b v="1"/>
  </r>
  <r>
    <n v="4928"/>
    <x v="114"/>
    <x v="2"/>
    <d v="1899-12-30T11:28:35"/>
    <n v="460"/>
    <n v="29"/>
    <x v="0"/>
    <x v="1"/>
    <s v="City_1"/>
    <s v="Online"/>
    <b v="1"/>
    <n v="654"/>
    <s v="Electronics_Product"/>
    <x v="4"/>
    <n v="4"/>
    <n v="68.130093639999998"/>
    <n v="272.52037460000003"/>
    <x v="3"/>
    <b v="1"/>
    <n v="27.25203746"/>
    <b v="0"/>
    <s v="Express"/>
    <n v="2"/>
    <x v="2"/>
    <x v="2"/>
    <n v="4"/>
    <b v="1"/>
  </r>
  <r>
    <n v="4929"/>
    <x v="27"/>
    <x v="4"/>
    <d v="1899-12-30T17:22:16"/>
    <n v="429"/>
    <n v="23"/>
    <x v="2"/>
    <x v="2"/>
    <s v="City_1"/>
    <n v="25"/>
    <b v="0"/>
    <n v="360"/>
    <s v="Decorations_Product"/>
    <x v="2"/>
    <n v="4"/>
    <n v="92.345653069999997"/>
    <n v="369.38261230000001"/>
    <x v="3"/>
    <b v="1"/>
    <n v="36.938261230000002"/>
    <b v="1"/>
    <s v="From the store"/>
    <n v="0"/>
    <x v="2"/>
    <x v="2"/>
    <n v="3"/>
    <b v="0"/>
  </r>
  <r>
    <n v="4930"/>
    <x v="52"/>
    <x v="4"/>
    <d v="1899-12-30T00:16:04"/>
    <n v="226"/>
    <n v="70"/>
    <x v="1"/>
    <x v="0"/>
    <s v="City_1"/>
    <n v="48"/>
    <b v="0"/>
    <n v="291"/>
    <s v="Decorations_Product"/>
    <x v="2"/>
    <n v="2"/>
    <n v="73.594534409999994"/>
    <n v="147.1890688"/>
    <x v="1"/>
    <b v="1"/>
    <n v="0"/>
    <b v="0"/>
    <s v="From the store"/>
    <n v="0"/>
    <x v="1"/>
    <x v="1"/>
    <n v="5"/>
    <b v="1"/>
  </r>
  <r>
    <n v="4931"/>
    <x v="333"/>
    <x v="4"/>
    <d v="1899-12-30T02:54:04"/>
    <n v="278"/>
    <n v="63"/>
    <x v="1"/>
    <x v="0"/>
    <s v="City_15"/>
    <s v="Online"/>
    <b v="1"/>
    <n v="513"/>
    <s v="Decorations_Product"/>
    <x v="2"/>
    <n v="2"/>
    <n v="51.557710970000002"/>
    <n v="103.1154219"/>
    <x v="3"/>
    <b v="1"/>
    <n v="0"/>
    <b v="1"/>
    <s v="Express"/>
    <n v="4"/>
    <x v="0"/>
    <x v="0"/>
    <n v="2"/>
    <b v="0"/>
  </r>
  <r>
    <n v="4932"/>
    <x v="132"/>
    <x v="1"/>
    <d v="1899-12-30T13:49:02"/>
    <n v="385"/>
    <n v="69"/>
    <x v="1"/>
    <x v="0"/>
    <s v="City_18"/>
    <n v="32"/>
    <b v="0"/>
    <n v="31"/>
    <s v="Electronics_Product"/>
    <x v="4"/>
    <n v="3"/>
    <n v="63.814690720000002"/>
    <n v="191.44407219999999"/>
    <x v="1"/>
    <b v="1"/>
    <n v="0"/>
    <b v="0"/>
    <s v="From the store"/>
    <n v="0"/>
    <x v="2"/>
    <x v="1"/>
    <n v="5"/>
    <b v="0"/>
  </r>
  <r>
    <n v="4933"/>
    <x v="51"/>
    <x v="0"/>
    <d v="1899-12-30T16:11:01"/>
    <n v="242"/>
    <n v="45"/>
    <x v="1"/>
    <x v="1"/>
    <s v="City_17"/>
    <s v="Online"/>
    <b v="1"/>
    <n v="684"/>
    <s v="Electronics_Product"/>
    <x v="4"/>
    <n v="4"/>
    <n v="87.546479730000001"/>
    <n v="350.18591889999999"/>
    <x v="1"/>
    <b v="1"/>
    <n v="0"/>
    <b v="1"/>
    <s v="Express"/>
    <n v="4"/>
    <x v="2"/>
    <x v="0"/>
    <n v="3"/>
    <b v="1"/>
  </r>
  <r>
    <n v="4934"/>
    <x v="171"/>
    <x v="0"/>
    <d v="1899-12-30T10:36:03"/>
    <n v="450"/>
    <n v="35"/>
    <x v="0"/>
    <x v="2"/>
    <s v="City_11"/>
    <s v="Online"/>
    <b v="1"/>
    <n v="542"/>
    <s v="Toys_Product"/>
    <x v="0"/>
    <n v="5"/>
    <n v="70.734288809999995"/>
    <n v="353.67144400000001"/>
    <x v="0"/>
    <b v="1"/>
    <n v="0"/>
    <b v="0"/>
    <s v="Express"/>
    <n v="1"/>
    <x v="1"/>
    <x v="1"/>
    <n v="2"/>
    <b v="1"/>
  </r>
  <r>
    <n v="4935"/>
    <x v="336"/>
    <x v="0"/>
    <d v="1899-12-30T19:20:18"/>
    <n v="293"/>
    <n v="63"/>
    <x v="1"/>
    <x v="0"/>
    <s v="City_6"/>
    <s v="Online"/>
    <b v="1"/>
    <n v="932"/>
    <s v="Toys_Product"/>
    <x v="0"/>
    <n v="3"/>
    <n v="34.557792810000002"/>
    <n v="103.6733784"/>
    <x v="0"/>
    <b v="1"/>
    <n v="10.367337839999999"/>
    <b v="0"/>
    <s v="Overnight"/>
    <n v="4"/>
    <x v="0"/>
    <x v="2"/>
    <n v="5"/>
    <b v="0"/>
  </r>
  <r>
    <n v="4936"/>
    <x v="44"/>
    <x v="0"/>
    <d v="1899-12-30T23:45:35"/>
    <n v="354"/>
    <n v="62"/>
    <x v="1"/>
    <x v="2"/>
    <s v="City_18"/>
    <s v="Online"/>
    <b v="1"/>
    <n v="146"/>
    <s v="Decorations_Product"/>
    <x v="2"/>
    <n v="2"/>
    <n v="39.564158220000003"/>
    <n v="79.128316440000006"/>
    <x v="3"/>
    <b v="0"/>
    <n v="7.9128316439999997"/>
    <b v="0"/>
    <s v="Standard"/>
    <n v="1"/>
    <x v="0"/>
    <x v="2"/>
    <n v="3"/>
    <b v="0"/>
  </r>
  <r>
    <n v="4937"/>
    <x v="236"/>
    <x v="5"/>
    <d v="1899-12-30T20:19:34"/>
    <n v="403"/>
    <n v="31"/>
    <x v="0"/>
    <x v="1"/>
    <s v="City_19"/>
    <n v="62"/>
    <b v="0"/>
    <n v="181"/>
    <s v="Electronics_Product"/>
    <x v="4"/>
    <n v="1"/>
    <n v="53.86897493"/>
    <n v="53.86897493"/>
    <x v="2"/>
    <b v="1"/>
    <n v="0"/>
    <b v="0"/>
    <s v="From the store"/>
    <n v="0"/>
    <x v="0"/>
    <x v="1"/>
    <n v="3"/>
    <b v="1"/>
  </r>
  <r>
    <n v="4938"/>
    <x v="108"/>
    <x v="2"/>
    <d v="1899-12-30T10:41:17"/>
    <n v="491"/>
    <n v="25"/>
    <x v="0"/>
    <x v="1"/>
    <s v="City_4"/>
    <n v="62"/>
    <b v="0"/>
    <n v="389"/>
    <s v="Electronics_Product"/>
    <x v="4"/>
    <n v="4"/>
    <n v="68.028883800000003"/>
    <n v="272.11553520000001"/>
    <x v="3"/>
    <b v="1"/>
    <n v="27.211553519999999"/>
    <b v="1"/>
    <s v="From the store"/>
    <n v="0"/>
    <x v="0"/>
    <x v="2"/>
    <n v="3"/>
    <b v="0"/>
  </r>
  <r>
    <n v="4939"/>
    <x v="204"/>
    <x v="5"/>
    <d v="1899-12-30T20:58:47"/>
    <n v="280"/>
    <n v="22"/>
    <x v="2"/>
    <x v="2"/>
    <s v="City_13"/>
    <s v="Online"/>
    <b v="1"/>
    <n v="641"/>
    <s v="Toys_Product"/>
    <x v="0"/>
    <n v="5"/>
    <n v="22.37182391"/>
    <n v="111.8591196"/>
    <x v="1"/>
    <b v="1"/>
    <n v="0"/>
    <b v="0"/>
    <s v="Overnight"/>
    <n v="5"/>
    <x v="2"/>
    <x v="1"/>
    <n v="1"/>
    <b v="1"/>
  </r>
  <r>
    <n v="4940"/>
    <x v="148"/>
    <x v="4"/>
    <d v="1899-12-30T22:36:57"/>
    <n v="227"/>
    <n v="70"/>
    <x v="1"/>
    <x v="0"/>
    <s v="City_1"/>
    <s v="Online"/>
    <b v="1"/>
    <n v="770"/>
    <s v="Clothing_Product"/>
    <x v="1"/>
    <n v="1"/>
    <n v="62.510293740000002"/>
    <n v="62.510293740000002"/>
    <x v="3"/>
    <b v="0"/>
    <n v="0"/>
    <b v="1"/>
    <s v="Overnight"/>
    <n v="1"/>
    <x v="0"/>
    <x v="0"/>
    <n v="3"/>
    <b v="1"/>
  </r>
  <r>
    <n v="4941"/>
    <x v="351"/>
    <x v="4"/>
    <d v="1899-12-30T02:43:57"/>
    <n v="203"/>
    <n v="68"/>
    <x v="1"/>
    <x v="0"/>
    <s v="City_15"/>
    <n v="1"/>
    <b v="0"/>
    <n v="444"/>
    <s v="Decorations_Product"/>
    <x v="2"/>
    <n v="4"/>
    <n v="93.984770749999996"/>
    <n v="375.93908299999998"/>
    <x v="3"/>
    <b v="1"/>
    <n v="37.593908300000002"/>
    <b v="1"/>
    <s v="From the store"/>
    <n v="0"/>
    <x v="1"/>
    <x v="2"/>
    <n v="4"/>
    <b v="1"/>
  </r>
  <r>
    <n v="4942"/>
    <x v="275"/>
    <x v="3"/>
    <d v="1899-12-30T22:23:02"/>
    <n v="81"/>
    <n v="69"/>
    <x v="1"/>
    <x v="2"/>
    <s v="City_9"/>
    <n v="100"/>
    <b v="0"/>
    <n v="86"/>
    <s v="Clothing_Product"/>
    <x v="1"/>
    <n v="1"/>
    <n v="42.335940450000002"/>
    <n v="42.335940450000002"/>
    <x v="1"/>
    <b v="1"/>
    <n v="0"/>
    <b v="1"/>
    <s v="From the store"/>
    <n v="0"/>
    <x v="2"/>
    <x v="1"/>
    <n v="2"/>
    <b v="0"/>
  </r>
  <r>
    <n v="4943"/>
    <x v="232"/>
    <x v="4"/>
    <d v="1899-12-30T06:39:20"/>
    <n v="292"/>
    <n v="63"/>
    <x v="1"/>
    <x v="1"/>
    <s v="City_8"/>
    <s v="Online"/>
    <b v="1"/>
    <n v="953"/>
    <s v="Food_Product"/>
    <x v="3"/>
    <n v="5"/>
    <n v="54.918663719999998"/>
    <n v="274.59331859999998"/>
    <x v="1"/>
    <b v="0"/>
    <n v="0"/>
    <b v="0"/>
    <s v="Standard"/>
    <n v="3"/>
    <x v="0"/>
    <x v="1"/>
    <n v="5"/>
    <b v="0"/>
  </r>
  <r>
    <n v="4944"/>
    <x v="197"/>
    <x v="3"/>
    <d v="1899-12-30T02:30:08"/>
    <n v="85"/>
    <n v="62"/>
    <x v="1"/>
    <x v="1"/>
    <s v="City_11"/>
    <n v="14"/>
    <b v="0"/>
    <n v="4"/>
    <s v="Clothing_Product"/>
    <x v="1"/>
    <n v="2"/>
    <n v="90.568468109999998"/>
    <n v="181.13693620000001"/>
    <x v="1"/>
    <b v="0"/>
    <n v="0"/>
    <b v="1"/>
    <s v="From the store"/>
    <n v="0"/>
    <x v="2"/>
    <x v="1"/>
    <n v="5"/>
    <b v="1"/>
  </r>
  <r>
    <n v="4945"/>
    <x v="148"/>
    <x v="4"/>
    <d v="1899-12-30T02:34:44"/>
    <n v="147"/>
    <n v="26"/>
    <x v="0"/>
    <x v="2"/>
    <s v="City_2"/>
    <n v="61"/>
    <b v="0"/>
    <n v="573"/>
    <s v="Food_Product"/>
    <x v="3"/>
    <n v="1"/>
    <n v="74.036215630000001"/>
    <n v="74.036215630000001"/>
    <x v="3"/>
    <b v="1"/>
    <n v="7.4036215629999997"/>
    <b v="0"/>
    <s v="From the store"/>
    <n v="0"/>
    <x v="1"/>
    <x v="2"/>
    <n v="5"/>
    <b v="0"/>
  </r>
  <r>
    <n v="4946"/>
    <x v="288"/>
    <x v="5"/>
    <d v="1899-12-30T03:24:35"/>
    <n v="307"/>
    <n v="39"/>
    <x v="0"/>
    <x v="1"/>
    <s v="City_8"/>
    <s v="Online"/>
    <b v="1"/>
    <n v="425"/>
    <s v="Electronics_Product"/>
    <x v="4"/>
    <n v="4"/>
    <n v="16.5352405"/>
    <n v="66.140962009999996"/>
    <x v="1"/>
    <b v="1"/>
    <n v="0"/>
    <b v="0"/>
    <s v="Express"/>
    <n v="4"/>
    <x v="2"/>
    <x v="1"/>
    <n v="2"/>
    <b v="0"/>
  </r>
  <r>
    <n v="4947"/>
    <x v="165"/>
    <x v="4"/>
    <d v="1899-12-30T05:58:42"/>
    <n v="49"/>
    <n v="18"/>
    <x v="2"/>
    <x v="1"/>
    <s v="City_7"/>
    <n v="46"/>
    <b v="0"/>
    <n v="491"/>
    <s v="Decorations_Product"/>
    <x v="2"/>
    <n v="4"/>
    <n v="73.49297885"/>
    <n v="293.9719154"/>
    <x v="1"/>
    <b v="1"/>
    <n v="29.397191540000001"/>
    <b v="1"/>
    <s v="From the store"/>
    <n v="0"/>
    <x v="0"/>
    <x v="2"/>
    <n v="1"/>
    <b v="1"/>
  </r>
  <r>
    <n v="4948"/>
    <x v="68"/>
    <x v="4"/>
    <d v="1899-12-30T00:16:20"/>
    <n v="40"/>
    <n v="36"/>
    <x v="0"/>
    <x v="0"/>
    <s v="City_9"/>
    <n v="9"/>
    <b v="0"/>
    <n v="171"/>
    <s v="Decorations_Product"/>
    <x v="2"/>
    <n v="4"/>
    <n v="66.060644609999997"/>
    <n v="264.24257840000001"/>
    <x v="3"/>
    <b v="1"/>
    <n v="0"/>
    <b v="1"/>
    <s v="From the store"/>
    <n v="0"/>
    <x v="0"/>
    <x v="1"/>
    <n v="3"/>
    <b v="1"/>
  </r>
  <r>
    <n v="4949"/>
    <x v="312"/>
    <x v="0"/>
    <d v="1899-12-30T14:22:38"/>
    <n v="218"/>
    <n v="69"/>
    <x v="1"/>
    <x v="2"/>
    <s v="City_14"/>
    <n v="22"/>
    <b v="0"/>
    <n v="566"/>
    <s v="Clothing_Product"/>
    <x v="1"/>
    <n v="4"/>
    <n v="11.47848321"/>
    <n v="45.91393283"/>
    <x v="1"/>
    <b v="0"/>
    <n v="4.5913932830000004"/>
    <b v="0"/>
    <s v="From the store"/>
    <n v="0"/>
    <x v="0"/>
    <x v="2"/>
    <n v="4"/>
    <b v="1"/>
  </r>
  <r>
    <n v="4950"/>
    <x v="214"/>
    <x v="4"/>
    <d v="1899-12-30T01:34:00"/>
    <n v="446"/>
    <n v="60"/>
    <x v="1"/>
    <x v="1"/>
    <s v="City_13"/>
    <n v="93"/>
    <b v="0"/>
    <n v="705"/>
    <s v="Decorations_Product"/>
    <x v="2"/>
    <n v="3"/>
    <n v="62.18115598"/>
    <n v="186.54346799999999"/>
    <x v="2"/>
    <b v="0"/>
    <n v="18.654346799999999"/>
    <b v="0"/>
    <s v="From the store"/>
    <n v="0"/>
    <x v="1"/>
    <x v="2"/>
    <n v="4"/>
    <b v="0"/>
  </r>
  <r>
    <n v="4951"/>
    <x v="197"/>
    <x v="3"/>
    <d v="1899-12-30T22:46:34"/>
    <n v="110"/>
    <n v="36"/>
    <x v="0"/>
    <x v="2"/>
    <s v="City_9"/>
    <s v="Online"/>
    <b v="1"/>
    <n v="180"/>
    <s v="Electronics_Product"/>
    <x v="4"/>
    <n v="4"/>
    <n v="21.073349279999999"/>
    <n v="84.293397110000001"/>
    <x v="1"/>
    <b v="0"/>
    <n v="8.4293397110000008"/>
    <b v="1"/>
    <s v="Standard"/>
    <n v="4"/>
    <x v="1"/>
    <x v="2"/>
    <n v="1"/>
    <b v="0"/>
  </r>
  <r>
    <n v="4952"/>
    <x v="52"/>
    <x v="4"/>
    <d v="1899-12-30T17:44:32"/>
    <n v="335"/>
    <n v="25"/>
    <x v="0"/>
    <x v="1"/>
    <s v="City_8"/>
    <n v="44"/>
    <b v="0"/>
    <n v="870"/>
    <s v="Decorations_Product"/>
    <x v="2"/>
    <n v="5"/>
    <n v="44.695210350000004"/>
    <n v="223.4760517"/>
    <x v="0"/>
    <b v="0"/>
    <n v="0"/>
    <b v="0"/>
    <s v="From the store"/>
    <n v="0"/>
    <x v="0"/>
    <x v="0"/>
    <n v="2"/>
    <b v="1"/>
  </r>
  <r>
    <n v="4953"/>
    <x v="25"/>
    <x v="2"/>
    <d v="1899-12-30T05:37:06"/>
    <n v="427"/>
    <n v="47"/>
    <x v="1"/>
    <x v="1"/>
    <s v="City_12"/>
    <n v="84"/>
    <b v="0"/>
    <n v="152"/>
    <s v="Clothing_Product"/>
    <x v="1"/>
    <n v="2"/>
    <n v="33.416917519999998"/>
    <n v="66.833835050000005"/>
    <x v="0"/>
    <b v="1"/>
    <n v="0"/>
    <b v="0"/>
    <s v="From the store"/>
    <n v="0"/>
    <x v="1"/>
    <x v="1"/>
    <n v="1"/>
    <b v="1"/>
  </r>
  <r>
    <n v="4954"/>
    <x v="144"/>
    <x v="3"/>
    <d v="1899-12-30T09:36:45"/>
    <n v="189"/>
    <n v="46"/>
    <x v="1"/>
    <x v="1"/>
    <s v="City_1"/>
    <n v="43"/>
    <b v="0"/>
    <n v="994"/>
    <s v="Decorations_Product"/>
    <x v="2"/>
    <n v="4"/>
    <n v="48.444811909999999"/>
    <n v="193.77924759999999"/>
    <x v="0"/>
    <b v="0"/>
    <n v="0"/>
    <b v="1"/>
    <s v="From the store"/>
    <n v="0"/>
    <x v="2"/>
    <x v="1"/>
    <n v="2"/>
    <b v="1"/>
  </r>
  <r>
    <n v="4955"/>
    <x v="28"/>
    <x v="3"/>
    <d v="1899-12-30T13:21:19"/>
    <n v="214"/>
    <n v="55"/>
    <x v="1"/>
    <x v="2"/>
    <s v="City_16"/>
    <n v="21"/>
    <b v="0"/>
    <n v="596"/>
    <s v="Decorations_Product"/>
    <x v="2"/>
    <n v="4"/>
    <n v="37.576447940000001"/>
    <n v="150.30579180000001"/>
    <x v="3"/>
    <b v="0"/>
    <n v="15.03057918"/>
    <b v="0"/>
    <s v="From the store"/>
    <n v="0"/>
    <x v="0"/>
    <x v="2"/>
    <n v="3"/>
    <b v="0"/>
  </r>
  <r>
    <n v="4956"/>
    <x v="145"/>
    <x v="1"/>
    <d v="1899-12-30T00:35:18"/>
    <n v="493"/>
    <n v="21"/>
    <x v="2"/>
    <x v="0"/>
    <s v="City_10"/>
    <s v="Online"/>
    <b v="1"/>
    <n v="946"/>
    <s v="Toys_Product"/>
    <x v="0"/>
    <n v="5"/>
    <n v="56.598071130000001"/>
    <n v="282.99035559999999"/>
    <x v="2"/>
    <b v="1"/>
    <n v="0"/>
    <b v="1"/>
    <s v="Express"/>
    <n v="5"/>
    <x v="2"/>
    <x v="1"/>
    <n v="3"/>
    <b v="1"/>
  </r>
  <r>
    <n v="4957"/>
    <x v="76"/>
    <x v="5"/>
    <d v="1899-12-30T04:22:38"/>
    <n v="411"/>
    <n v="34"/>
    <x v="0"/>
    <x v="1"/>
    <s v="City_2"/>
    <s v="Online"/>
    <b v="1"/>
    <n v="79"/>
    <s v="Toys_Product"/>
    <x v="0"/>
    <n v="4"/>
    <n v="66.914031519999995"/>
    <n v="267.65612609999999"/>
    <x v="3"/>
    <b v="0"/>
    <n v="26.765612610000002"/>
    <b v="1"/>
    <s v="Standard"/>
    <n v="1"/>
    <x v="1"/>
    <x v="2"/>
    <n v="2"/>
    <b v="1"/>
  </r>
  <r>
    <n v="4958"/>
    <x v="78"/>
    <x v="1"/>
    <d v="1899-12-30T23:35:21"/>
    <n v="164"/>
    <n v="18"/>
    <x v="2"/>
    <x v="1"/>
    <s v="City_12"/>
    <s v="Online"/>
    <b v="1"/>
    <n v="765"/>
    <s v="Food_Product"/>
    <x v="3"/>
    <n v="1"/>
    <n v="75.758485210000003"/>
    <n v="75.758485210000003"/>
    <x v="1"/>
    <b v="1"/>
    <n v="0"/>
    <b v="0"/>
    <s v="Overnight"/>
    <n v="3"/>
    <x v="1"/>
    <x v="0"/>
    <n v="5"/>
    <b v="1"/>
  </r>
  <r>
    <n v="4959"/>
    <x v="199"/>
    <x v="2"/>
    <d v="1899-12-30T00:07:45"/>
    <n v="418"/>
    <n v="45"/>
    <x v="1"/>
    <x v="2"/>
    <s v="City_6"/>
    <s v="Online"/>
    <b v="1"/>
    <n v="69"/>
    <s v="Electronics_Product"/>
    <x v="4"/>
    <n v="3"/>
    <n v="70.745352519999997"/>
    <n v="212.23605760000001"/>
    <x v="2"/>
    <b v="0"/>
    <n v="0"/>
    <b v="1"/>
    <s v="Overnight"/>
    <n v="4"/>
    <x v="2"/>
    <x v="1"/>
    <n v="1"/>
    <b v="0"/>
  </r>
  <r>
    <n v="4960"/>
    <x v="202"/>
    <x v="4"/>
    <d v="1899-12-30T19:39:50"/>
    <n v="499"/>
    <n v="19"/>
    <x v="2"/>
    <x v="0"/>
    <s v="City_7"/>
    <n v="72"/>
    <b v="0"/>
    <n v="903"/>
    <s v="Electronics_Product"/>
    <x v="4"/>
    <n v="4"/>
    <n v="36.7253106"/>
    <n v="146.9012424"/>
    <x v="2"/>
    <b v="1"/>
    <n v="14.690124239999999"/>
    <b v="0"/>
    <s v="From the store"/>
    <n v="0"/>
    <x v="0"/>
    <x v="2"/>
    <n v="2"/>
    <b v="0"/>
  </r>
  <r>
    <n v="4961"/>
    <x v="319"/>
    <x v="2"/>
    <d v="1899-12-30T23:09:43"/>
    <n v="97"/>
    <n v="31"/>
    <x v="0"/>
    <x v="0"/>
    <s v="City_20"/>
    <s v="Online"/>
    <b v="1"/>
    <n v="184"/>
    <s v="Clothing_Product"/>
    <x v="1"/>
    <n v="1"/>
    <n v="92.659013990000005"/>
    <n v="92.659013990000005"/>
    <x v="2"/>
    <b v="0"/>
    <n v="9.2659013990000005"/>
    <b v="1"/>
    <s v="Express"/>
    <n v="2"/>
    <x v="0"/>
    <x v="2"/>
    <n v="1"/>
    <b v="1"/>
  </r>
  <r>
    <n v="4962"/>
    <x v="62"/>
    <x v="0"/>
    <d v="1899-12-30T18:18:31"/>
    <n v="469"/>
    <n v="45"/>
    <x v="1"/>
    <x v="1"/>
    <s v="City_4"/>
    <n v="37"/>
    <b v="0"/>
    <n v="530"/>
    <s v="Clothing_Product"/>
    <x v="1"/>
    <n v="5"/>
    <n v="18.52544906"/>
    <n v="92.627245310000006"/>
    <x v="2"/>
    <b v="0"/>
    <n v="0"/>
    <b v="1"/>
    <s v="From the store"/>
    <n v="0"/>
    <x v="1"/>
    <x v="1"/>
    <n v="1"/>
    <b v="0"/>
  </r>
  <r>
    <n v="4963"/>
    <x v="150"/>
    <x v="2"/>
    <d v="1899-12-30T06:11:26"/>
    <n v="378"/>
    <n v="18"/>
    <x v="2"/>
    <x v="0"/>
    <s v="City_17"/>
    <s v="Online"/>
    <b v="1"/>
    <n v="817"/>
    <s v="Clothing_Product"/>
    <x v="1"/>
    <n v="4"/>
    <n v="33.851413030000003"/>
    <n v="135.4056521"/>
    <x v="2"/>
    <b v="1"/>
    <n v="13.54056521"/>
    <b v="1"/>
    <s v="Express"/>
    <n v="3"/>
    <x v="2"/>
    <x v="2"/>
    <n v="3"/>
    <b v="0"/>
  </r>
  <r>
    <n v="4964"/>
    <x v="58"/>
    <x v="0"/>
    <d v="1899-12-30T05:44:13"/>
    <n v="102"/>
    <n v="26"/>
    <x v="0"/>
    <x v="1"/>
    <s v="City_16"/>
    <s v="Online"/>
    <b v="1"/>
    <n v="300"/>
    <s v="Food_Product"/>
    <x v="3"/>
    <n v="4"/>
    <n v="37.946211730000002"/>
    <n v="151.78484689999999"/>
    <x v="2"/>
    <b v="0"/>
    <n v="0"/>
    <b v="0"/>
    <s v="Overnight"/>
    <n v="2"/>
    <x v="0"/>
    <x v="0"/>
    <n v="2"/>
    <b v="0"/>
  </r>
  <r>
    <n v="4965"/>
    <x v="14"/>
    <x v="3"/>
    <d v="1899-12-30T16:58:56"/>
    <n v="104"/>
    <n v="28"/>
    <x v="0"/>
    <x v="2"/>
    <s v="City_12"/>
    <n v="33"/>
    <b v="0"/>
    <n v="203"/>
    <s v="Electronics_Product"/>
    <x v="4"/>
    <n v="1"/>
    <n v="52.621124020000003"/>
    <n v="52.621124020000003"/>
    <x v="1"/>
    <b v="0"/>
    <n v="0"/>
    <b v="1"/>
    <s v="From the store"/>
    <n v="0"/>
    <x v="1"/>
    <x v="0"/>
    <n v="5"/>
    <b v="1"/>
  </r>
  <r>
    <n v="4966"/>
    <x v="0"/>
    <x v="0"/>
    <d v="1899-12-30T15:16:42"/>
    <n v="90"/>
    <n v="51"/>
    <x v="1"/>
    <x v="2"/>
    <s v="City_11"/>
    <s v="Online"/>
    <b v="1"/>
    <n v="909"/>
    <s v="Clothing_Product"/>
    <x v="1"/>
    <n v="5"/>
    <n v="69.602939699999993"/>
    <n v="348.01469850000001"/>
    <x v="3"/>
    <b v="1"/>
    <n v="34.801469849999997"/>
    <b v="1"/>
    <s v="Overnight"/>
    <n v="4"/>
    <x v="0"/>
    <x v="2"/>
    <n v="3"/>
    <b v="1"/>
  </r>
  <r>
    <n v="4967"/>
    <x v="122"/>
    <x v="3"/>
    <d v="1899-12-30T02:14:10"/>
    <n v="217"/>
    <n v="27"/>
    <x v="0"/>
    <x v="2"/>
    <s v="City_1"/>
    <s v="Online"/>
    <b v="1"/>
    <n v="394"/>
    <s v="Toys_Product"/>
    <x v="0"/>
    <n v="5"/>
    <n v="94.421894989999998"/>
    <n v="472.10947499999997"/>
    <x v="0"/>
    <b v="0"/>
    <n v="47.210947500000003"/>
    <b v="1"/>
    <s v="Standard"/>
    <n v="2"/>
    <x v="1"/>
    <x v="2"/>
    <n v="5"/>
    <b v="1"/>
  </r>
  <r>
    <n v="4968"/>
    <x v="77"/>
    <x v="3"/>
    <d v="1899-12-30T19:58:59"/>
    <n v="307"/>
    <n v="45"/>
    <x v="1"/>
    <x v="2"/>
    <s v="City_6"/>
    <n v="5"/>
    <b v="0"/>
    <n v="400"/>
    <s v="Decorations_Product"/>
    <x v="2"/>
    <n v="5"/>
    <n v="39.311113749999997"/>
    <n v="196.55556870000001"/>
    <x v="1"/>
    <b v="0"/>
    <n v="0"/>
    <b v="0"/>
    <s v="From the store"/>
    <n v="0"/>
    <x v="2"/>
    <x v="1"/>
    <n v="5"/>
    <b v="0"/>
  </r>
  <r>
    <n v="4969"/>
    <x v="87"/>
    <x v="4"/>
    <d v="1899-12-30T06:10:04"/>
    <n v="147"/>
    <n v="54"/>
    <x v="1"/>
    <x v="2"/>
    <s v="City_18"/>
    <s v="Online"/>
    <b v="1"/>
    <n v="972"/>
    <s v="Clothing_Product"/>
    <x v="1"/>
    <n v="1"/>
    <n v="53.982490329999997"/>
    <n v="53.982490329999997"/>
    <x v="3"/>
    <b v="0"/>
    <n v="0"/>
    <b v="1"/>
    <s v="Express"/>
    <n v="2"/>
    <x v="0"/>
    <x v="0"/>
    <n v="1"/>
    <b v="1"/>
  </r>
  <r>
    <n v="4970"/>
    <x v="333"/>
    <x v="4"/>
    <d v="1899-12-30T00:57:07"/>
    <n v="352"/>
    <n v="63"/>
    <x v="1"/>
    <x v="0"/>
    <s v="City_1"/>
    <s v="Online"/>
    <b v="1"/>
    <n v="563"/>
    <s v="Decorations_Product"/>
    <x v="2"/>
    <n v="3"/>
    <n v="73.159202100000002"/>
    <n v="219.47760629999999"/>
    <x v="1"/>
    <b v="1"/>
    <n v="21.947760630000001"/>
    <b v="0"/>
    <s v="Overnight"/>
    <n v="2"/>
    <x v="0"/>
    <x v="2"/>
    <n v="2"/>
    <b v="1"/>
  </r>
  <r>
    <n v="4971"/>
    <x v="314"/>
    <x v="5"/>
    <d v="1899-12-30T06:19:40"/>
    <n v="98"/>
    <n v="50"/>
    <x v="1"/>
    <x v="0"/>
    <s v="City_8"/>
    <n v="36"/>
    <b v="0"/>
    <n v="492"/>
    <s v="Toys_Product"/>
    <x v="0"/>
    <n v="2"/>
    <n v="30.337347000000001"/>
    <n v="60.674694010000003"/>
    <x v="2"/>
    <b v="0"/>
    <n v="6.0674694010000003"/>
    <b v="0"/>
    <s v="From the store"/>
    <n v="0"/>
    <x v="0"/>
    <x v="2"/>
    <n v="1"/>
    <b v="1"/>
  </r>
  <r>
    <n v="4972"/>
    <x v="188"/>
    <x v="2"/>
    <d v="1899-12-30T04:11:36"/>
    <n v="181"/>
    <n v="44"/>
    <x v="0"/>
    <x v="2"/>
    <s v="City_13"/>
    <n v="42"/>
    <b v="0"/>
    <n v="132"/>
    <s v="Electronics_Product"/>
    <x v="4"/>
    <n v="5"/>
    <n v="12.91882219"/>
    <n v="64.594110970000003"/>
    <x v="2"/>
    <b v="1"/>
    <n v="0"/>
    <b v="0"/>
    <s v="From the store"/>
    <n v="0"/>
    <x v="0"/>
    <x v="1"/>
    <n v="4"/>
    <b v="0"/>
  </r>
  <r>
    <n v="4973"/>
    <x v="47"/>
    <x v="2"/>
    <d v="1899-12-30T21:23:34"/>
    <n v="337"/>
    <n v="57"/>
    <x v="1"/>
    <x v="1"/>
    <s v="City_17"/>
    <n v="83"/>
    <b v="0"/>
    <n v="512"/>
    <s v="Decorations_Product"/>
    <x v="2"/>
    <n v="2"/>
    <n v="56.769903769999999"/>
    <n v="113.53980749999999"/>
    <x v="2"/>
    <b v="0"/>
    <n v="11.35398075"/>
    <b v="0"/>
    <s v="From the store"/>
    <n v="0"/>
    <x v="2"/>
    <x v="2"/>
    <n v="3"/>
    <b v="1"/>
  </r>
  <r>
    <n v="4974"/>
    <x v="267"/>
    <x v="3"/>
    <d v="1899-12-30T08:17:33"/>
    <n v="301"/>
    <n v="48"/>
    <x v="1"/>
    <x v="0"/>
    <s v="City_14"/>
    <s v="Online"/>
    <b v="1"/>
    <n v="180"/>
    <s v="Electronics_Product"/>
    <x v="4"/>
    <n v="5"/>
    <n v="31.50834661"/>
    <n v="157.54173299999999"/>
    <x v="3"/>
    <b v="1"/>
    <n v="0"/>
    <b v="1"/>
    <s v="Standard"/>
    <n v="4"/>
    <x v="2"/>
    <x v="0"/>
    <n v="2"/>
    <b v="1"/>
  </r>
  <r>
    <n v="4975"/>
    <x v="283"/>
    <x v="2"/>
    <d v="1899-12-30T08:30:03"/>
    <n v="86"/>
    <n v="20"/>
    <x v="2"/>
    <x v="2"/>
    <s v="City_7"/>
    <s v="Online"/>
    <b v="1"/>
    <n v="197"/>
    <s v="Decorations_Product"/>
    <x v="2"/>
    <n v="2"/>
    <n v="62.464334819999998"/>
    <n v="124.92866960000001"/>
    <x v="0"/>
    <b v="1"/>
    <n v="0"/>
    <b v="0"/>
    <s v="Standard"/>
    <n v="5"/>
    <x v="0"/>
    <x v="0"/>
    <n v="4"/>
    <b v="0"/>
  </r>
  <r>
    <n v="4976"/>
    <x v="307"/>
    <x v="3"/>
    <d v="1899-12-30T16:59:09"/>
    <n v="292"/>
    <n v="52"/>
    <x v="1"/>
    <x v="0"/>
    <s v="City_1"/>
    <s v="Online"/>
    <b v="1"/>
    <n v="309"/>
    <s v="Food_Product"/>
    <x v="3"/>
    <n v="4"/>
    <n v="50.211511700000003"/>
    <n v="200.84604680000001"/>
    <x v="1"/>
    <b v="0"/>
    <n v="0"/>
    <b v="0"/>
    <s v="Standard"/>
    <n v="1"/>
    <x v="2"/>
    <x v="1"/>
    <n v="3"/>
    <b v="1"/>
  </r>
  <r>
    <n v="4977"/>
    <x v="193"/>
    <x v="1"/>
    <d v="1899-12-30T11:30:01"/>
    <n v="372"/>
    <n v="20"/>
    <x v="2"/>
    <x v="0"/>
    <s v="City_18"/>
    <s v="Online"/>
    <b v="1"/>
    <n v="258"/>
    <s v="Electronics_Product"/>
    <x v="4"/>
    <n v="5"/>
    <n v="93.566168759999996"/>
    <n v="467.83084380000003"/>
    <x v="3"/>
    <b v="1"/>
    <n v="0"/>
    <b v="1"/>
    <s v="Express"/>
    <n v="4"/>
    <x v="1"/>
    <x v="0"/>
    <n v="3"/>
    <b v="1"/>
  </r>
  <r>
    <n v="4978"/>
    <x v="332"/>
    <x v="5"/>
    <d v="1899-12-30T10:26:33"/>
    <n v="309"/>
    <n v="30"/>
    <x v="0"/>
    <x v="0"/>
    <s v="City_16"/>
    <s v="Online"/>
    <b v="1"/>
    <n v="974"/>
    <s v="Food_Product"/>
    <x v="3"/>
    <n v="2"/>
    <n v="68.572032919999998"/>
    <n v="137.14406579999999"/>
    <x v="3"/>
    <b v="0"/>
    <n v="13.71440658"/>
    <b v="1"/>
    <s v="Express"/>
    <n v="1"/>
    <x v="1"/>
    <x v="2"/>
    <n v="1"/>
    <b v="0"/>
  </r>
  <r>
    <n v="4979"/>
    <x v="326"/>
    <x v="1"/>
    <d v="1899-12-30T02:34:08"/>
    <n v="415"/>
    <n v="27"/>
    <x v="0"/>
    <x v="0"/>
    <s v="City_10"/>
    <n v="10"/>
    <b v="0"/>
    <n v="495"/>
    <s v="Clothing_Product"/>
    <x v="1"/>
    <n v="1"/>
    <n v="54.972613359999997"/>
    <n v="54.972613359999997"/>
    <x v="3"/>
    <b v="1"/>
    <n v="0"/>
    <b v="0"/>
    <s v="From the store"/>
    <n v="0"/>
    <x v="1"/>
    <x v="1"/>
    <n v="5"/>
    <b v="0"/>
  </r>
  <r>
    <n v="4980"/>
    <x v="11"/>
    <x v="4"/>
    <d v="1899-12-30T19:25:58"/>
    <n v="8"/>
    <n v="55"/>
    <x v="1"/>
    <x v="2"/>
    <s v="City_19"/>
    <s v="Online"/>
    <b v="1"/>
    <n v="305"/>
    <s v="Clothing_Product"/>
    <x v="1"/>
    <n v="5"/>
    <n v="37.8684692"/>
    <n v="189.34234599999999"/>
    <x v="3"/>
    <b v="1"/>
    <n v="18.9342346"/>
    <b v="0"/>
    <s v="Overnight"/>
    <n v="1"/>
    <x v="2"/>
    <x v="2"/>
    <n v="3"/>
    <b v="1"/>
  </r>
  <r>
    <n v="4981"/>
    <x v="344"/>
    <x v="4"/>
    <d v="1899-12-30T16:19:57"/>
    <n v="439"/>
    <n v="55"/>
    <x v="1"/>
    <x v="0"/>
    <s v="City_2"/>
    <s v="Online"/>
    <b v="1"/>
    <n v="490"/>
    <s v="Clothing_Product"/>
    <x v="1"/>
    <n v="2"/>
    <n v="81.685096400000006"/>
    <n v="163.37019280000001"/>
    <x v="1"/>
    <b v="0"/>
    <n v="0"/>
    <b v="0"/>
    <s v="Overnight"/>
    <n v="3"/>
    <x v="0"/>
    <x v="1"/>
    <n v="1"/>
    <b v="0"/>
  </r>
  <r>
    <n v="4982"/>
    <x v="3"/>
    <x v="3"/>
    <d v="1899-12-30T07:20:23"/>
    <n v="294"/>
    <n v="46"/>
    <x v="1"/>
    <x v="1"/>
    <s v="City_6"/>
    <n v="41"/>
    <b v="0"/>
    <n v="564"/>
    <s v="Electronics_Product"/>
    <x v="4"/>
    <n v="3"/>
    <n v="30.304863340000001"/>
    <n v="90.914590020000006"/>
    <x v="3"/>
    <b v="1"/>
    <n v="0"/>
    <b v="0"/>
    <s v="From the store"/>
    <n v="0"/>
    <x v="1"/>
    <x v="0"/>
    <n v="1"/>
    <b v="1"/>
  </r>
  <r>
    <n v="4983"/>
    <x v="114"/>
    <x v="2"/>
    <d v="1899-12-30T08:55:28"/>
    <n v="5"/>
    <n v="46"/>
    <x v="1"/>
    <x v="1"/>
    <s v="City_3"/>
    <n v="50"/>
    <b v="0"/>
    <n v="781"/>
    <s v="Clothing_Product"/>
    <x v="1"/>
    <n v="4"/>
    <n v="80.575171839999996"/>
    <n v="322.30068740000002"/>
    <x v="0"/>
    <b v="0"/>
    <n v="32.23006874"/>
    <b v="0"/>
    <s v="From the store"/>
    <n v="0"/>
    <x v="1"/>
    <x v="2"/>
    <n v="4"/>
    <b v="0"/>
  </r>
  <r>
    <n v="4984"/>
    <x v="274"/>
    <x v="5"/>
    <d v="1899-12-30T00:25:48"/>
    <n v="49"/>
    <n v="66"/>
    <x v="1"/>
    <x v="2"/>
    <s v="City_9"/>
    <s v="Online"/>
    <b v="1"/>
    <n v="787"/>
    <s v="Clothing_Product"/>
    <x v="1"/>
    <n v="3"/>
    <n v="18.167812090000002"/>
    <n v="54.503436270000002"/>
    <x v="0"/>
    <b v="0"/>
    <n v="0"/>
    <b v="0"/>
    <s v="Overnight"/>
    <n v="2"/>
    <x v="0"/>
    <x v="0"/>
    <n v="5"/>
    <b v="0"/>
  </r>
  <r>
    <n v="4985"/>
    <x v="152"/>
    <x v="0"/>
    <d v="1899-12-30T13:07:32"/>
    <n v="447"/>
    <n v="68"/>
    <x v="1"/>
    <x v="1"/>
    <s v="City_11"/>
    <n v="84"/>
    <b v="0"/>
    <n v="334"/>
    <s v="Electronics_Product"/>
    <x v="4"/>
    <n v="1"/>
    <n v="91.724868110000003"/>
    <n v="91.724868110000003"/>
    <x v="3"/>
    <b v="0"/>
    <n v="9.1724868110000006"/>
    <b v="0"/>
    <s v="From the store"/>
    <n v="0"/>
    <x v="0"/>
    <x v="2"/>
    <n v="4"/>
    <b v="0"/>
  </r>
  <r>
    <n v="4986"/>
    <x v="215"/>
    <x v="4"/>
    <d v="1899-12-30T11:34:42"/>
    <n v="492"/>
    <n v="27"/>
    <x v="0"/>
    <x v="1"/>
    <s v="City_18"/>
    <s v="Online"/>
    <b v="1"/>
    <n v="917"/>
    <s v="Electronics_Product"/>
    <x v="4"/>
    <n v="3"/>
    <n v="77.015010340000003"/>
    <n v="231.04503099999999"/>
    <x v="0"/>
    <b v="0"/>
    <n v="23.104503099999999"/>
    <b v="1"/>
    <s v="Overnight"/>
    <n v="3"/>
    <x v="1"/>
    <x v="2"/>
    <n v="2"/>
    <b v="0"/>
  </r>
  <r>
    <n v="4987"/>
    <x v="90"/>
    <x v="3"/>
    <d v="1899-12-30T09:11:29"/>
    <n v="262"/>
    <n v="54"/>
    <x v="1"/>
    <x v="2"/>
    <s v="City_13"/>
    <s v="Online"/>
    <b v="1"/>
    <n v="332"/>
    <s v="Electronics_Product"/>
    <x v="4"/>
    <n v="4"/>
    <n v="95.184873809999999"/>
    <n v="380.73949520000002"/>
    <x v="2"/>
    <b v="0"/>
    <n v="0"/>
    <b v="0"/>
    <s v="Overnight"/>
    <n v="5"/>
    <x v="0"/>
    <x v="0"/>
    <n v="1"/>
    <b v="0"/>
  </r>
  <r>
    <n v="4988"/>
    <x v="361"/>
    <x v="4"/>
    <d v="1899-12-30T15:44:15"/>
    <n v="371"/>
    <n v="32"/>
    <x v="0"/>
    <x v="2"/>
    <s v="City_10"/>
    <n v="45"/>
    <b v="0"/>
    <n v="989"/>
    <s v="Toys_Product"/>
    <x v="0"/>
    <n v="3"/>
    <n v="32.36663016"/>
    <n v="97.099890470000005"/>
    <x v="0"/>
    <b v="1"/>
    <n v="0"/>
    <b v="1"/>
    <s v="From the store"/>
    <n v="0"/>
    <x v="1"/>
    <x v="1"/>
    <n v="3"/>
    <b v="0"/>
  </r>
  <r>
    <n v="4989"/>
    <x v="279"/>
    <x v="5"/>
    <d v="1899-12-30T19:07:01"/>
    <n v="372"/>
    <n v="34"/>
    <x v="0"/>
    <x v="0"/>
    <s v="City_2"/>
    <s v="Online"/>
    <b v="1"/>
    <n v="428"/>
    <s v="Electronics_Product"/>
    <x v="4"/>
    <n v="3"/>
    <n v="94.520743100000004"/>
    <n v="283.56222930000001"/>
    <x v="1"/>
    <b v="1"/>
    <n v="28.356222930000001"/>
    <b v="0"/>
    <s v="Express"/>
    <n v="3"/>
    <x v="2"/>
    <x v="2"/>
    <n v="4"/>
    <b v="1"/>
  </r>
  <r>
    <n v="4990"/>
    <x v="189"/>
    <x v="3"/>
    <d v="1899-12-30T22:24:50"/>
    <n v="256"/>
    <n v="55"/>
    <x v="1"/>
    <x v="1"/>
    <s v="City_13"/>
    <n v="83"/>
    <b v="0"/>
    <n v="652"/>
    <s v="Decorations_Product"/>
    <x v="2"/>
    <n v="1"/>
    <n v="77.738204629999998"/>
    <n v="77.738204629999998"/>
    <x v="2"/>
    <b v="0"/>
    <n v="0"/>
    <b v="1"/>
    <s v="From the store"/>
    <n v="0"/>
    <x v="1"/>
    <x v="0"/>
    <n v="5"/>
    <b v="0"/>
  </r>
  <r>
    <n v="4991"/>
    <x v="294"/>
    <x v="1"/>
    <d v="1899-12-30T16:50:47"/>
    <n v="75"/>
    <n v="38"/>
    <x v="0"/>
    <x v="1"/>
    <s v="City_17"/>
    <s v="Online"/>
    <b v="1"/>
    <n v="895"/>
    <s v="Clothing_Product"/>
    <x v="1"/>
    <n v="4"/>
    <n v="61.914342859999998"/>
    <n v="247.65737139999999"/>
    <x v="0"/>
    <b v="0"/>
    <n v="24.765737139999999"/>
    <b v="0"/>
    <s v="Express"/>
    <n v="2"/>
    <x v="0"/>
    <x v="2"/>
    <n v="4"/>
    <b v="0"/>
  </r>
  <r>
    <n v="4992"/>
    <x v="173"/>
    <x v="0"/>
    <d v="1899-12-30T10:54:35"/>
    <n v="493"/>
    <n v="23"/>
    <x v="2"/>
    <x v="1"/>
    <s v="City_20"/>
    <s v="Online"/>
    <b v="1"/>
    <n v="986"/>
    <s v="Decorations_Product"/>
    <x v="2"/>
    <n v="3"/>
    <n v="91.323108110000007"/>
    <n v="273.96932429999998"/>
    <x v="3"/>
    <b v="0"/>
    <n v="27.39693243"/>
    <b v="0"/>
    <s v="Standard"/>
    <n v="1"/>
    <x v="1"/>
    <x v="2"/>
    <n v="2"/>
    <b v="1"/>
  </r>
  <r>
    <n v="4993"/>
    <x v="298"/>
    <x v="4"/>
    <d v="1899-12-30T14:21:23"/>
    <n v="213"/>
    <n v="30"/>
    <x v="0"/>
    <x v="2"/>
    <s v="City_13"/>
    <s v="Online"/>
    <b v="1"/>
    <n v="838"/>
    <s v="Toys_Product"/>
    <x v="0"/>
    <n v="5"/>
    <n v="58.248131000000001"/>
    <n v="291.240655"/>
    <x v="1"/>
    <b v="1"/>
    <n v="0"/>
    <b v="0"/>
    <s v="Standard"/>
    <n v="2"/>
    <x v="2"/>
    <x v="1"/>
    <n v="3"/>
    <b v="1"/>
  </r>
  <r>
    <n v="4994"/>
    <x v="125"/>
    <x v="4"/>
    <d v="1899-12-30T16:08:33"/>
    <n v="258"/>
    <n v="26"/>
    <x v="0"/>
    <x v="0"/>
    <s v="City_9"/>
    <n v="82"/>
    <b v="0"/>
    <n v="797"/>
    <s v="Clothing_Product"/>
    <x v="1"/>
    <n v="2"/>
    <n v="49.95096006"/>
    <n v="99.90192012"/>
    <x v="3"/>
    <b v="0"/>
    <n v="0"/>
    <b v="0"/>
    <s v="From the store"/>
    <n v="0"/>
    <x v="0"/>
    <x v="0"/>
    <n v="2"/>
    <b v="0"/>
  </r>
  <r>
    <n v="4995"/>
    <x v="17"/>
    <x v="3"/>
    <d v="1899-12-30T00:05:51"/>
    <n v="364"/>
    <n v="58"/>
    <x v="1"/>
    <x v="1"/>
    <s v="City_17"/>
    <s v="Online"/>
    <b v="1"/>
    <n v="895"/>
    <s v="Toys_Product"/>
    <x v="0"/>
    <n v="1"/>
    <n v="87.692455850000002"/>
    <n v="87.692455850000002"/>
    <x v="2"/>
    <b v="0"/>
    <n v="0"/>
    <b v="1"/>
    <s v="Overnight"/>
    <n v="4"/>
    <x v="0"/>
    <x v="0"/>
    <n v="4"/>
    <b v="0"/>
  </r>
  <r>
    <n v="4996"/>
    <x v="14"/>
    <x v="3"/>
    <d v="1899-12-30T05:07:31"/>
    <n v="130"/>
    <n v="33"/>
    <x v="0"/>
    <x v="1"/>
    <s v="City_1"/>
    <n v="42"/>
    <b v="0"/>
    <n v="812"/>
    <s v="Electronics_Product"/>
    <x v="4"/>
    <n v="1"/>
    <n v="82.100955170000006"/>
    <n v="82.100955170000006"/>
    <x v="0"/>
    <b v="0"/>
    <n v="0"/>
    <b v="1"/>
    <s v="From the store"/>
    <n v="0"/>
    <x v="2"/>
    <x v="0"/>
    <n v="1"/>
    <b v="0"/>
  </r>
  <r>
    <n v="4997"/>
    <x v="156"/>
    <x v="1"/>
    <d v="1899-12-30T11:03:10"/>
    <n v="243"/>
    <n v="21"/>
    <x v="2"/>
    <x v="1"/>
    <s v="City_6"/>
    <s v="Online"/>
    <b v="1"/>
    <n v="247"/>
    <s v="Decorations_Product"/>
    <x v="2"/>
    <n v="1"/>
    <n v="73.566885880000001"/>
    <n v="73.566885880000001"/>
    <x v="2"/>
    <b v="1"/>
    <n v="0"/>
    <b v="1"/>
    <s v="Overnight"/>
    <n v="1"/>
    <x v="1"/>
    <x v="1"/>
    <n v="5"/>
    <b v="1"/>
  </r>
  <r>
    <n v="4998"/>
    <x v="237"/>
    <x v="5"/>
    <d v="1899-12-30T12:19:41"/>
    <n v="39"/>
    <n v="27"/>
    <x v="0"/>
    <x v="1"/>
    <s v="City_17"/>
    <s v="Online"/>
    <b v="1"/>
    <n v="171"/>
    <s v="Food_Product"/>
    <x v="3"/>
    <n v="3"/>
    <n v="62.472222170000002"/>
    <n v="187.41666649999999"/>
    <x v="1"/>
    <b v="0"/>
    <n v="18.741666649999999"/>
    <b v="1"/>
    <s v="Overnight"/>
    <n v="2"/>
    <x v="1"/>
    <x v="2"/>
    <n v="3"/>
    <b v="0"/>
  </r>
  <r>
    <n v="4999"/>
    <x v="354"/>
    <x v="5"/>
    <d v="1899-12-30T20:49:23"/>
    <n v="464"/>
    <n v="40"/>
    <x v="0"/>
    <x v="2"/>
    <s v="City_10"/>
    <s v="Online"/>
    <b v="1"/>
    <n v="858"/>
    <s v="Decorations_Product"/>
    <x v="2"/>
    <n v="1"/>
    <n v="24.688561499999999"/>
    <n v="24.688561499999999"/>
    <x v="2"/>
    <b v="0"/>
    <n v="0"/>
    <b v="1"/>
    <s v="Overnight"/>
    <n v="4"/>
    <x v="1"/>
    <x v="1"/>
    <n v="1"/>
    <b v="1"/>
  </r>
  <r>
    <n v="5000"/>
    <x v="95"/>
    <x v="1"/>
    <d v="1899-12-30T08:11:44"/>
    <n v="159"/>
    <n v="53"/>
    <x v="1"/>
    <x v="0"/>
    <s v="City_12"/>
    <n v="40"/>
    <b v="0"/>
    <n v="410"/>
    <s v="Food_Product"/>
    <x v="3"/>
    <n v="3"/>
    <n v="70.984633849999994"/>
    <n v="212.9539015"/>
    <x v="0"/>
    <b v="0"/>
    <n v="0"/>
    <b v="0"/>
    <s v="From the store"/>
    <n v="0"/>
    <x v="1"/>
    <x v="0"/>
    <n v="1"/>
    <b v="0"/>
  </r>
  <r>
    <n v="5001"/>
    <x v="201"/>
    <x v="1"/>
    <d v="1899-12-30T12:52:01"/>
    <n v="128"/>
    <n v="25"/>
    <x v="0"/>
    <x v="1"/>
    <s v="City_1"/>
    <s v="Online"/>
    <b v="1"/>
    <n v="753"/>
    <s v="Food_Product"/>
    <x v="3"/>
    <n v="2"/>
    <n v="93.94635864"/>
    <n v="187.89271729999999"/>
    <x v="3"/>
    <b v="0"/>
    <n v="0"/>
    <b v="1"/>
    <s v="Overnight"/>
    <n v="4"/>
    <x v="1"/>
    <x v="0"/>
    <n v="2"/>
    <b v="0"/>
  </r>
  <r>
    <n v="5002"/>
    <x v="269"/>
    <x v="5"/>
    <d v="1899-12-30T03:46:27"/>
    <n v="17"/>
    <n v="46"/>
    <x v="1"/>
    <x v="1"/>
    <s v="City_18"/>
    <s v="Online"/>
    <b v="1"/>
    <n v="195"/>
    <s v="Electronics_Product"/>
    <x v="4"/>
    <n v="5"/>
    <n v="80.637666280000005"/>
    <n v="403.18833139999998"/>
    <x v="1"/>
    <b v="1"/>
    <n v="0"/>
    <b v="1"/>
    <s v="Overnight"/>
    <n v="2"/>
    <x v="0"/>
    <x v="1"/>
    <n v="4"/>
    <b v="0"/>
  </r>
  <r>
    <n v="5003"/>
    <x v="302"/>
    <x v="0"/>
    <d v="1899-12-30T07:49:07"/>
    <n v="283"/>
    <n v="56"/>
    <x v="1"/>
    <x v="2"/>
    <s v="City_20"/>
    <n v="25"/>
    <b v="0"/>
    <n v="585"/>
    <s v="Electronics_Product"/>
    <x v="4"/>
    <n v="3"/>
    <n v="14.294471809999999"/>
    <n v="42.883415429999999"/>
    <x v="0"/>
    <b v="1"/>
    <n v="0"/>
    <b v="0"/>
    <s v="From the store"/>
    <n v="0"/>
    <x v="2"/>
    <x v="0"/>
    <n v="5"/>
    <b v="0"/>
  </r>
  <r>
    <n v="5004"/>
    <x v="224"/>
    <x v="1"/>
    <d v="1899-12-30T07:30:08"/>
    <n v="173"/>
    <n v="18"/>
    <x v="2"/>
    <x v="2"/>
    <s v="City_3"/>
    <s v="Online"/>
    <b v="1"/>
    <n v="720"/>
    <s v="Clothing_Product"/>
    <x v="1"/>
    <n v="3"/>
    <n v="62.841457830000003"/>
    <n v="188.5243735"/>
    <x v="3"/>
    <b v="1"/>
    <n v="18.852437349999999"/>
    <b v="1"/>
    <s v="Express"/>
    <n v="3"/>
    <x v="0"/>
    <x v="2"/>
    <n v="2"/>
    <b v="0"/>
  </r>
  <r>
    <n v="5005"/>
    <x v="23"/>
    <x v="5"/>
    <d v="1899-12-30T08:40:44"/>
    <n v="377"/>
    <n v="49"/>
    <x v="1"/>
    <x v="1"/>
    <s v="City_5"/>
    <s v="Online"/>
    <b v="1"/>
    <n v="542"/>
    <s v="Food_Product"/>
    <x v="3"/>
    <n v="5"/>
    <n v="15.4079403"/>
    <n v="77.039701519999994"/>
    <x v="3"/>
    <b v="1"/>
    <n v="0"/>
    <b v="1"/>
    <s v="Overnight"/>
    <n v="5"/>
    <x v="2"/>
    <x v="1"/>
    <n v="3"/>
    <b v="0"/>
  </r>
  <r>
    <n v="5006"/>
    <x v="57"/>
    <x v="3"/>
    <d v="1899-12-30T03:04:39"/>
    <n v="353"/>
    <n v="31"/>
    <x v="0"/>
    <x v="1"/>
    <s v="City_9"/>
    <n v="10"/>
    <b v="0"/>
    <n v="213"/>
    <s v="Food_Product"/>
    <x v="3"/>
    <n v="1"/>
    <n v="46.528547670000002"/>
    <n v="46.528547670000002"/>
    <x v="2"/>
    <b v="1"/>
    <n v="0"/>
    <b v="1"/>
    <s v="From the store"/>
    <n v="0"/>
    <x v="1"/>
    <x v="1"/>
    <n v="3"/>
    <b v="0"/>
  </r>
  <r>
    <n v="5007"/>
    <x v="220"/>
    <x v="0"/>
    <d v="1899-12-30T14:03:00"/>
    <n v="95"/>
    <n v="46"/>
    <x v="1"/>
    <x v="1"/>
    <s v="City_12"/>
    <n v="68"/>
    <b v="0"/>
    <n v="743"/>
    <s v="Food_Product"/>
    <x v="3"/>
    <n v="5"/>
    <n v="43.799257169999997"/>
    <n v="218.99628580000001"/>
    <x v="3"/>
    <b v="1"/>
    <n v="0"/>
    <b v="1"/>
    <s v="From the store"/>
    <n v="0"/>
    <x v="2"/>
    <x v="1"/>
    <n v="3"/>
    <b v="1"/>
  </r>
  <r>
    <n v="5008"/>
    <x v="44"/>
    <x v="0"/>
    <d v="1899-12-30T06:43:07"/>
    <n v="167"/>
    <n v="65"/>
    <x v="1"/>
    <x v="1"/>
    <s v="City_16"/>
    <s v="Online"/>
    <b v="1"/>
    <n v="120"/>
    <s v="Decorations_Product"/>
    <x v="2"/>
    <n v="5"/>
    <n v="44.311794720000002"/>
    <n v="221.5589736"/>
    <x v="0"/>
    <b v="0"/>
    <n v="0"/>
    <b v="1"/>
    <s v="Overnight"/>
    <n v="2"/>
    <x v="0"/>
    <x v="0"/>
    <n v="1"/>
    <b v="0"/>
  </r>
  <r>
    <n v="5009"/>
    <x v="157"/>
    <x v="1"/>
    <d v="1899-12-30T03:10:05"/>
    <n v="327"/>
    <n v="39"/>
    <x v="0"/>
    <x v="2"/>
    <s v="City_20"/>
    <s v="Online"/>
    <b v="1"/>
    <n v="874"/>
    <s v="Toys_Product"/>
    <x v="0"/>
    <n v="2"/>
    <n v="27.233625759999999"/>
    <n v="54.467251519999998"/>
    <x v="1"/>
    <b v="1"/>
    <n v="0"/>
    <b v="1"/>
    <s v="Express"/>
    <n v="5"/>
    <x v="1"/>
    <x v="1"/>
    <n v="2"/>
    <b v="0"/>
  </r>
  <r>
    <n v="5010"/>
    <x v="56"/>
    <x v="5"/>
    <d v="1899-12-30T10:46:35"/>
    <n v="48"/>
    <n v="36"/>
    <x v="0"/>
    <x v="2"/>
    <s v="City_17"/>
    <n v="75"/>
    <b v="0"/>
    <n v="173"/>
    <s v="Clothing_Product"/>
    <x v="1"/>
    <n v="2"/>
    <n v="37.37194186"/>
    <n v="74.743883719999999"/>
    <x v="1"/>
    <b v="1"/>
    <n v="0"/>
    <b v="0"/>
    <s v="From the store"/>
    <n v="0"/>
    <x v="1"/>
    <x v="1"/>
    <n v="3"/>
    <b v="0"/>
  </r>
  <r>
    <n v="5011"/>
    <x v="236"/>
    <x v="5"/>
    <d v="1899-12-30T11:19:45"/>
    <n v="448"/>
    <n v="63"/>
    <x v="1"/>
    <x v="1"/>
    <s v="City_8"/>
    <s v="Online"/>
    <b v="1"/>
    <n v="157"/>
    <s v="Electronics_Product"/>
    <x v="4"/>
    <n v="4"/>
    <n v="19.171290249999998"/>
    <n v="76.68516099"/>
    <x v="0"/>
    <b v="0"/>
    <n v="0"/>
    <b v="1"/>
    <s v="Overnight"/>
    <n v="3"/>
    <x v="1"/>
    <x v="0"/>
    <n v="5"/>
    <b v="1"/>
  </r>
  <r>
    <n v="5012"/>
    <x v="255"/>
    <x v="0"/>
    <d v="1899-12-30T01:16:42"/>
    <n v="465"/>
    <n v="36"/>
    <x v="0"/>
    <x v="1"/>
    <s v="City_12"/>
    <s v="Online"/>
    <b v="1"/>
    <n v="844"/>
    <s v="Decorations_Product"/>
    <x v="2"/>
    <n v="3"/>
    <n v="48.500601889999999"/>
    <n v="145.50180570000001"/>
    <x v="3"/>
    <b v="1"/>
    <n v="0"/>
    <b v="1"/>
    <s v="Express"/>
    <n v="2"/>
    <x v="0"/>
    <x v="1"/>
    <n v="2"/>
    <b v="1"/>
  </r>
  <r>
    <n v="5013"/>
    <x v="6"/>
    <x v="0"/>
    <d v="1899-12-30T21:57:46"/>
    <n v="97"/>
    <n v="48"/>
    <x v="1"/>
    <x v="2"/>
    <s v="City_13"/>
    <s v="Online"/>
    <b v="1"/>
    <n v="663"/>
    <s v="Toys_Product"/>
    <x v="0"/>
    <n v="3"/>
    <n v="77.991302790000006"/>
    <n v="233.9739084"/>
    <x v="2"/>
    <b v="1"/>
    <n v="23.39739084"/>
    <b v="0"/>
    <s v="Overnight"/>
    <n v="1"/>
    <x v="1"/>
    <x v="2"/>
    <n v="1"/>
    <b v="1"/>
  </r>
  <r>
    <n v="5014"/>
    <x v="251"/>
    <x v="5"/>
    <d v="1899-12-30T17:23:49"/>
    <n v="381"/>
    <n v="65"/>
    <x v="1"/>
    <x v="0"/>
    <s v="City_15"/>
    <s v="Online"/>
    <b v="1"/>
    <n v="170"/>
    <s v="Food_Product"/>
    <x v="3"/>
    <n v="4"/>
    <n v="36.829767850000003"/>
    <n v="147.31907140000001"/>
    <x v="0"/>
    <b v="1"/>
    <n v="0"/>
    <b v="0"/>
    <s v="Standard"/>
    <n v="3"/>
    <x v="2"/>
    <x v="1"/>
    <n v="2"/>
    <b v="0"/>
  </r>
  <r>
    <n v="5015"/>
    <x v="289"/>
    <x v="3"/>
    <d v="1899-12-30T09:18:44"/>
    <n v="238"/>
    <n v="40"/>
    <x v="0"/>
    <x v="1"/>
    <s v="City_3"/>
    <n v="15"/>
    <b v="0"/>
    <n v="508"/>
    <s v="Food_Product"/>
    <x v="3"/>
    <n v="2"/>
    <n v="99.621265339999994"/>
    <n v="199.2425307"/>
    <x v="2"/>
    <b v="1"/>
    <n v="0"/>
    <b v="1"/>
    <s v="From the store"/>
    <n v="0"/>
    <x v="1"/>
    <x v="0"/>
    <n v="4"/>
    <b v="0"/>
  </r>
  <r>
    <n v="5016"/>
    <x v="209"/>
    <x v="1"/>
    <d v="1899-12-30T08:40:41"/>
    <n v="173"/>
    <n v="54"/>
    <x v="1"/>
    <x v="1"/>
    <s v="City_9"/>
    <s v="Online"/>
    <b v="1"/>
    <n v="730"/>
    <s v="Electronics_Product"/>
    <x v="4"/>
    <n v="3"/>
    <n v="83.044286740000004"/>
    <n v="249.13286020000001"/>
    <x v="1"/>
    <b v="0"/>
    <n v="24.913286020000001"/>
    <b v="1"/>
    <s v="Standard"/>
    <n v="1"/>
    <x v="0"/>
    <x v="2"/>
    <n v="4"/>
    <b v="1"/>
  </r>
  <r>
    <n v="5017"/>
    <x v="325"/>
    <x v="2"/>
    <d v="1899-12-30T23:27:51"/>
    <n v="52"/>
    <n v="57"/>
    <x v="1"/>
    <x v="1"/>
    <s v="City_18"/>
    <s v="Online"/>
    <b v="1"/>
    <n v="620"/>
    <s v="Decorations_Product"/>
    <x v="2"/>
    <n v="1"/>
    <n v="98.064681559999997"/>
    <n v="98.064681559999997"/>
    <x v="3"/>
    <b v="1"/>
    <n v="0"/>
    <b v="0"/>
    <s v="Express"/>
    <n v="4"/>
    <x v="0"/>
    <x v="0"/>
    <n v="4"/>
    <b v="1"/>
  </r>
  <r>
    <n v="5018"/>
    <x v="119"/>
    <x v="3"/>
    <d v="1899-12-30T09:31:02"/>
    <n v="149"/>
    <n v="30"/>
    <x v="0"/>
    <x v="1"/>
    <s v="City_4"/>
    <n v="53"/>
    <b v="0"/>
    <n v="792"/>
    <s v="Food_Product"/>
    <x v="3"/>
    <n v="1"/>
    <n v="54.189717649999999"/>
    <n v="54.189717649999999"/>
    <x v="1"/>
    <b v="0"/>
    <n v="0"/>
    <b v="0"/>
    <s v="From the store"/>
    <n v="0"/>
    <x v="1"/>
    <x v="0"/>
    <n v="2"/>
    <b v="1"/>
  </r>
  <r>
    <n v="5019"/>
    <x v="97"/>
    <x v="0"/>
    <d v="1899-12-30T15:04:42"/>
    <n v="303"/>
    <n v="24"/>
    <x v="2"/>
    <x v="1"/>
    <s v="City_17"/>
    <s v="Online"/>
    <b v="1"/>
    <n v="830"/>
    <s v="Toys_Product"/>
    <x v="0"/>
    <n v="1"/>
    <n v="68.146905270000005"/>
    <n v="68.146905270000005"/>
    <x v="2"/>
    <b v="1"/>
    <n v="6.8146905269999998"/>
    <b v="0"/>
    <s v="Overnight"/>
    <n v="1"/>
    <x v="0"/>
    <x v="2"/>
    <n v="3"/>
    <b v="0"/>
  </r>
  <r>
    <n v="5020"/>
    <x v="104"/>
    <x v="5"/>
    <d v="1899-12-30T22:44:18"/>
    <n v="330"/>
    <n v="44"/>
    <x v="0"/>
    <x v="0"/>
    <s v="City_5"/>
    <s v="Online"/>
    <b v="1"/>
    <n v="924"/>
    <s v="Toys_Product"/>
    <x v="0"/>
    <n v="2"/>
    <n v="11.475116399999999"/>
    <n v="22.950232790000001"/>
    <x v="3"/>
    <b v="1"/>
    <n v="0"/>
    <b v="0"/>
    <s v="Express"/>
    <n v="1"/>
    <x v="0"/>
    <x v="0"/>
    <n v="4"/>
    <b v="1"/>
  </r>
  <r>
    <n v="5021"/>
    <x v="278"/>
    <x v="1"/>
    <d v="1899-12-30T14:36:29"/>
    <n v="292"/>
    <n v="52"/>
    <x v="1"/>
    <x v="2"/>
    <s v="City_1"/>
    <s v="Online"/>
    <b v="1"/>
    <n v="241"/>
    <s v="Electronics_Product"/>
    <x v="4"/>
    <n v="5"/>
    <n v="33.327074799999998"/>
    <n v="166.63537400000001"/>
    <x v="2"/>
    <b v="1"/>
    <n v="16.663537399999999"/>
    <b v="0"/>
    <s v="Express"/>
    <n v="4"/>
    <x v="2"/>
    <x v="2"/>
    <n v="5"/>
    <b v="0"/>
  </r>
  <r>
    <n v="5022"/>
    <x v="125"/>
    <x v="4"/>
    <d v="1899-12-30T03:39:00"/>
    <n v="307"/>
    <n v="37"/>
    <x v="0"/>
    <x v="2"/>
    <s v="City_15"/>
    <s v="Online"/>
    <b v="1"/>
    <n v="681"/>
    <s v="Decorations_Product"/>
    <x v="2"/>
    <n v="5"/>
    <n v="27.100899680000001"/>
    <n v="135.50449839999999"/>
    <x v="2"/>
    <b v="0"/>
    <n v="0"/>
    <b v="1"/>
    <s v="Overnight"/>
    <n v="4"/>
    <x v="2"/>
    <x v="1"/>
    <n v="2"/>
    <b v="0"/>
  </r>
  <r>
    <n v="5023"/>
    <x v="197"/>
    <x v="3"/>
    <d v="1899-12-30T22:09:03"/>
    <n v="483"/>
    <n v="20"/>
    <x v="2"/>
    <x v="1"/>
    <s v="City_3"/>
    <s v="Online"/>
    <b v="1"/>
    <n v="921"/>
    <s v="Food_Product"/>
    <x v="3"/>
    <n v="3"/>
    <n v="98.742740380000001"/>
    <n v="296.22822109999998"/>
    <x v="2"/>
    <b v="0"/>
    <n v="0"/>
    <b v="0"/>
    <s v="Express"/>
    <n v="3"/>
    <x v="2"/>
    <x v="0"/>
    <n v="1"/>
    <b v="0"/>
  </r>
  <r>
    <n v="5024"/>
    <x v="177"/>
    <x v="4"/>
    <d v="1899-12-30T13:42:09"/>
    <n v="182"/>
    <n v="48"/>
    <x v="1"/>
    <x v="2"/>
    <s v="City_19"/>
    <s v="Online"/>
    <b v="1"/>
    <n v="283"/>
    <s v="Decorations_Product"/>
    <x v="2"/>
    <n v="3"/>
    <n v="53.794712609999998"/>
    <n v="161.38413779999999"/>
    <x v="3"/>
    <b v="0"/>
    <n v="16.13841378"/>
    <b v="0"/>
    <s v="Standard"/>
    <n v="5"/>
    <x v="2"/>
    <x v="2"/>
    <n v="3"/>
    <b v="1"/>
  </r>
  <r>
    <n v="5025"/>
    <x v="288"/>
    <x v="5"/>
    <d v="1899-12-30T21:42:12"/>
    <n v="362"/>
    <n v="52"/>
    <x v="1"/>
    <x v="0"/>
    <s v="City_1"/>
    <s v="Online"/>
    <b v="1"/>
    <n v="319"/>
    <s v="Clothing_Product"/>
    <x v="1"/>
    <n v="2"/>
    <n v="57.7537187"/>
    <n v="115.5074374"/>
    <x v="0"/>
    <b v="0"/>
    <n v="11.55074374"/>
    <b v="1"/>
    <s v="Overnight"/>
    <n v="4"/>
    <x v="0"/>
    <x v="2"/>
    <n v="3"/>
    <b v="1"/>
  </r>
  <r>
    <n v="5026"/>
    <x v="183"/>
    <x v="0"/>
    <d v="1899-12-30T13:39:05"/>
    <n v="179"/>
    <n v="33"/>
    <x v="0"/>
    <x v="1"/>
    <s v="City_2"/>
    <n v="16"/>
    <b v="0"/>
    <n v="1"/>
    <s v="Toys_Product"/>
    <x v="0"/>
    <n v="5"/>
    <n v="55.657195000000002"/>
    <n v="278.28597500000001"/>
    <x v="1"/>
    <b v="0"/>
    <n v="27.828597500000001"/>
    <b v="0"/>
    <s v="From the store"/>
    <n v="0"/>
    <x v="1"/>
    <x v="2"/>
    <n v="4"/>
    <b v="0"/>
  </r>
  <r>
    <n v="5027"/>
    <x v="109"/>
    <x v="5"/>
    <d v="1899-12-30T22:19:16"/>
    <n v="15"/>
    <n v="36"/>
    <x v="0"/>
    <x v="1"/>
    <s v="City_12"/>
    <n v="12"/>
    <b v="0"/>
    <n v="737"/>
    <s v="Toys_Product"/>
    <x v="0"/>
    <n v="3"/>
    <n v="92.874527529999995"/>
    <n v="278.62358260000002"/>
    <x v="3"/>
    <b v="1"/>
    <n v="0"/>
    <b v="0"/>
    <s v="From the store"/>
    <n v="0"/>
    <x v="0"/>
    <x v="0"/>
    <n v="3"/>
    <b v="1"/>
  </r>
  <r>
    <n v="5028"/>
    <x v="250"/>
    <x v="5"/>
    <d v="1899-12-30T13:42:50"/>
    <n v="200"/>
    <n v="59"/>
    <x v="1"/>
    <x v="1"/>
    <s v="City_2"/>
    <s v="Online"/>
    <b v="1"/>
    <n v="415"/>
    <s v="Toys_Product"/>
    <x v="0"/>
    <n v="1"/>
    <n v="94.864378619999997"/>
    <n v="94.864378619999997"/>
    <x v="0"/>
    <b v="0"/>
    <n v="9.4864378620000007"/>
    <b v="0"/>
    <s v="Overnight"/>
    <n v="5"/>
    <x v="0"/>
    <x v="2"/>
    <n v="2"/>
    <b v="0"/>
  </r>
  <r>
    <n v="5029"/>
    <x v="113"/>
    <x v="1"/>
    <d v="1899-12-30T01:46:48"/>
    <n v="354"/>
    <n v="46"/>
    <x v="1"/>
    <x v="2"/>
    <s v="City_6"/>
    <n v="42"/>
    <b v="0"/>
    <n v="632"/>
    <s v="Toys_Product"/>
    <x v="0"/>
    <n v="3"/>
    <n v="85.386941919999998"/>
    <n v="256.1608258"/>
    <x v="3"/>
    <b v="1"/>
    <n v="0"/>
    <b v="0"/>
    <s v="From the store"/>
    <n v="0"/>
    <x v="1"/>
    <x v="1"/>
    <n v="2"/>
    <b v="1"/>
  </r>
  <r>
    <n v="5030"/>
    <x v="263"/>
    <x v="0"/>
    <d v="1899-12-30T01:13:33"/>
    <n v="24"/>
    <n v="18"/>
    <x v="2"/>
    <x v="0"/>
    <s v="City_13"/>
    <n v="86"/>
    <b v="0"/>
    <n v="477"/>
    <s v="Food_Product"/>
    <x v="3"/>
    <n v="1"/>
    <n v="30.027784109999999"/>
    <n v="30.027784109999999"/>
    <x v="0"/>
    <b v="1"/>
    <n v="3.002778411"/>
    <b v="0"/>
    <s v="From the store"/>
    <n v="0"/>
    <x v="1"/>
    <x v="2"/>
    <n v="4"/>
    <b v="1"/>
  </r>
  <r>
    <n v="5031"/>
    <x v="107"/>
    <x v="5"/>
    <d v="1899-12-30T02:48:27"/>
    <n v="67"/>
    <n v="27"/>
    <x v="0"/>
    <x v="1"/>
    <s v="City_2"/>
    <s v="Online"/>
    <b v="1"/>
    <n v="196"/>
    <s v="Food_Product"/>
    <x v="3"/>
    <n v="3"/>
    <n v="73.147937020000001"/>
    <n v="219.4438111"/>
    <x v="1"/>
    <b v="1"/>
    <n v="0"/>
    <b v="0"/>
    <s v="Express"/>
    <n v="4"/>
    <x v="1"/>
    <x v="0"/>
    <n v="2"/>
    <b v="0"/>
  </r>
  <r>
    <n v="5032"/>
    <x v="48"/>
    <x v="3"/>
    <d v="1899-12-30T04:51:05"/>
    <n v="482"/>
    <n v="33"/>
    <x v="0"/>
    <x v="0"/>
    <s v="City_4"/>
    <n v="16"/>
    <b v="0"/>
    <n v="230"/>
    <s v="Clothing_Product"/>
    <x v="1"/>
    <n v="4"/>
    <n v="95.371816620000004"/>
    <n v="381.48726649999998"/>
    <x v="0"/>
    <b v="0"/>
    <n v="0"/>
    <b v="1"/>
    <s v="From the store"/>
    <n v="0"/>
    <x v="2"/>
    <x v="1"/>
    <n v="3"/>
    <b v="1"/>
  </r>
  <r>
    <n v="5033"/>
    <x v="241"/>
    <x v="2"/>
    <d v="1899-12-30T01:33:42"/>
    <n v="101"/>
    <n v="30"/>
    <x v="0"/>
    <x v="0"/>
    <s v="City_1"/>
    <s v="Online"/>
    <b v="1"/>
    <n v="725"/>
    <s v="Decorations_Product"/>
    <x v="2"/>
    <n v="1"/>
    <n v="26.068497539999999"/>
    <n v="26.068497539999999"/>
    <x v="3"/>
    <b v="1"/>
    <n v="0"/>
    <b v="0"/>
    <s v="Express"/>
    <n v="2"/>
    <x v="1"/>
    <x v="1"/>
    <n v="5"/>
    <b v="0"/>
  </r>
  <r>
    <n v="5034"/>
    <x v="144"/>
    <x v="3"/>
    <d v="1899-12-30T15:24:45"/>
    <n v="435"/>
    <n v="27"/>
    <x v="0"/>
    <x v="2"/>
    <s v="City_1"/>
    <s v="Online"/>
    <b v="1"/>
    <n v="542"/>
    <s v="Clothing_Product"/>
    <x v="1"/>
    <n v="3"/>
    <n v="82.310755510000007"/>
    <n v="246.9322665"/>
    <x v="2"/>
    <b v="0"/>
    <n v="24.69322665"/>
    <b v="1"/>
    <s v="Express"/>
    <n v="2"/>
    <x v="0"/>
    <x v="2"/>
    <n v="2"/>
    <b v="0"/>
  </r>
  <r>
    <n v="5035"/>
    <x v="343"/>
    <x v="5"/>
    <d v="1899-12-30T08:53:36"/>
    <n v="278"/>
    <n v="47"/>
    <x v="1"/>
    <x v="1"/>
    <s v="City_11"/>
    <n v="71"/>
    <b v="0"/>
    <n v="328"/>
    <s v="Toys_Product"/>
    <x v="0"/>
    <n v="1"/>
    <n v="19.51274901"/>
    <n v="19.51274901"/>
    <x v="2"/>
    <b v="1"/>
    <n v="0"/>
    <b v="0"/>
    <s v="From the store"/>
    <n v="0"/>
    <x v="2"/>
    <x v="1"/>
    <n v="5"/>
    <b v="1"/>
  </r>
  <r>
    <n v="5036"/>
    <x v="274"/>
    <x v="5"/>
    <d v="1899-12-30T02:16:31"/>
    <n v="262"/>
    <n v="22"/>
    <x v="2"/>
    <x v="0"/>
    <s v="City_12"/>
    <s v="Online"/>
    <b v="1"/>
    <n v="279"/>
    <s v="Food_Product"/>
    <x v="3"/>
    <n v="2"/>
    <n v="38.497789660000002"/>
    <n v="76.995579309999997"/>
    <x v="2"/>
    <b v="1"/>
    <n v="7.6995579310000002"/>
    <b v="0"/>
    <s v="Overnight"/>
    <n v="1"/>
    <x v="2"/>
    <x v="2"/>
    <n v="2"/>
    <b v="1"/>
  </r>
  <r>
    <n v="5037"/>
    <x v="215"/>
    <x v="4"/>
    <d v="1899-12-30T17:21:04"/>
    <n v="411"/>
    <n v="52"/>
    <x v="1"/>
    <x v="1"/>
    <s v="City_3"/>
    <s v="Online"/>
    <b v="1"/>
    <n v="749"/>
    <s v="Clothing_Product"/>
    <x v="1"/>
    <n v="1"/>
    <n v="55.533898890000003"/>
    <n v="55.533898890000003"/>
    <x v="2"/>
    <b v="0"/>
    <n v="5.553389889"/>
    <b v="1"/>
    <s v="Standard"/>
    <n v="1"/>
    <x v="1"/>
    <x v="2"/>
    <n v="1"/>
    <b v="1"/>
  </r>
  <r>
    <n v="5038"/>
    <x v="24"/>
    <x v="4"/>
    <d v="1899-12-30T10:23:32"/>
    <n v="184"/>
    <n v="69"/>
    <x v="1"/>
    <x v="2"/>
    <s v="City_4"/>
    <n v="49"/>
    <b v="0"/>
    <n v="46"/>
    <s v="Food_Product"/>
    <x v="3"/>
    <n v="3"/>
    <n v="69.089279579999996"/>
    <n v="207.2678387"/>
    <x v="2"/>
    <b v="1"/>
    <n v="0"/>
    <b v="1"/>
    <s v="From the store"/>
    <n v="0"/>
    <x v="1"/>
    <x v="0"/>
    <n v="1"/>
    <b v="0"/>
  </r>
  <r>
    <n v="5039"/>
    <x v="44"/>
    <x v="0"/>
    <d v="1899-12-30T06:27:49"/>
    <n v="274"/>
    <n v="70"/>
    <x v="1"/>
    <x v="2"/>
    <s v="City_8"/>
    <n v="3"/>
    <b v="0"/>
    <n v="90"/>
    <s v="Food_Product"/>
    <x v="3"/>
    <n v="3"/>
    <n v="47.321120380000004"/>
    <n v="141.96336120000001"/>
    <x v="2"/>
    <b v="1"/>
    <n v="0"/>
    <b v="1"/>
    <s v="From the store"/>
    <n v="0"/>
    <x v="2"/>
    <x v="0"/>
    <n v="3"/>
    <b v="0"/>
  </r>
  <r>
    <n v="5040"/>
    <x v="319"/>
    <x v="2"/>
    <d v="1899-12-30T14:55:45"/>
    <n v="275"/>
    <n v="41"/>
    <x v="0"/>
    <x v="2"/>
    <s v="City_7"/>
    <n v="6"/>
    <b v="0"/>
    <n v="312"/>
    <s v="Food_Product"/>
    <x v="3"/>
    <n v="4"/>
    <n v="86.579030509999996"/>
    <n v="346.31612200000001"/>
    <x v="2"/>
    <b v="0"/>
    <n v="34.631612199999999"/>
    <b v="0"/>
    <s v="From the store"/>
    <n v="0"/>
    <x v="1"/>
    <x v="2"/>
    <n v="4"/>
    <b v="0"/>
  </r>
  <r>
    <n v="5041"/>
    <x v="316"/>
    <x v="3"/>
    <d v="1899-12-30T12:29:13"/>
    <n v="76"/>
    <n v="27"/>
    <x v="0"/>
    <x v="1"/>
    <s v="City_6"/>
    <s v="Online"/>
    <b v="1"/>
    <n v="511"/>
    <s v="Electronics_Product"/>
    <x v="4"/>
    <n v="5"/>
    <n v="57.967196950000002"/>
    <n v="289.83598469999998"/>
    <x v="1"/>
    <b v="0"/>
    <n v="28.98359847"/>
    <b v="0"/>
    <s v="Express"/>
    <n v="5"/>
    <x v="1"/>
    <x v="2"/>
    <n v="2"/>
    <b v="0"/>
  </r>
  <r>
    <n v="5042"/>
    <x v="125"/>
    <x v="4"/>
    <d v="1899-12-30T07:25:49"/>
    <n v="81"/>
    <n v="39"/>
    <x v="0"/>
    <x v="0"/>
    <s v="City_14"/>
    <s v="Online"/>
    <b v="1"/>
    <n v="268"/>
    <s v="Toys_Product"/>
    <x v="0"/>
    <n v="5"/>
    <n v="55.047017779999997"/>
    <n v="275.23508889999999"/>
    <x v="0"/>
    <b v="1"/>
    <n v="27.523508889999999"/>
    <b v="0"/>
    <s v="Overnight"/>
    <n v="5"/>
    <x v="1"/>
    <x v="2"/>
    <n v="2"/>
    <b v="0"/>
  </r>
  <r>
    <n v="5043"/>
    <x v="354"/>
    <x v="5"/>
    <d v="1899-12-30T14:16:21"/>
    <n v="37"/>
    <n v="70"/>
    <x v="1"/>
    <x v="0"/>
    <s v="City_18"/>
    <s v="Online"/>
    <b v="1"/>
    <n v="219"/>
    <s v="Decorations_Product"/>
    <x v="2"/>
    <n v="4"/>
    <n v="84.949631780000004"/>
    <n v="339.7985271"/>
    <x v="3"/>
    <b v="0"/>
    <n v="33.979852710000003"/>
    <b v="1"/>
    <s v="Standard"/>
    <n v="5"/>
    <x v="0"/>
    <x v="2"/>
    <n v="1"/>
    <b v="0"/>
  </r>
  <r>
    <n v="5044"/>
    <x v="30"/>
    <x v="5"/>
    <d v="1899-12-30T22:55:45"/>
    <n v="397"/>
    <n v="21"/>
    <x v="2"/>
    <x v="0"/>
    <s v="City_11"/>
    <s v="Online"/>
    <b v="1"/>
    <n v="626"/>
    <s v="Toys_Product"/>
    <x v="0"/>
    <n v="1"/>
    <n v="82.988883110000003"/>
    <n v="82.988883110000003"/>
    <x v="2"/>
    <b v="0"/>
    <n v="0"/>
    <b v="1"/>
    <s v="Overnight"/>
    <n v="3"/>
    <x v="1"/>
    <x v="1"/>
    <n v="2"/>
    <b v="0"/>
  </r>
  <r>
    <n v="5045"/>
    <x v="160"/>
    <x v="2"/>
    <d v="1899-12-30T21:50:00"/>
    <n v="122"/>
    <n v="24"/>
    <x v="2"/>
    <x v="0"/>
    <s v="City_4"/>
    <n v="11"/>
    <b v="0"/>
    <n v="828"/>
    <s v="Clothing_Product"/>
    <x v="1"/>
    <n v="5"/>
    <n v="34.888540919999997"/>
    <n v="174.44270460000001"/>
    <x v="3"/>
    <b v="0"/>
    <n v="17.444270459999998"/>
    <b v="0"/>
    <s v="From the store"/>
    <n v="0"/>
    <x v="2"/>
    <x v="2"/>
    <n v="1"/>
    <b v="1"/>
  </r>
  <r>
    <n v="5046"/>
    <x v="352"/>
    <x v="1"/>
    <d v="1899-12-30T16:13:04"/>
    <n v="207"/>
    <n v="36"/>
    <x v="0"/>
    <x v="1"/>
    <s v="City_3"/>
    <s v="Online"/>
    <b v="1"/>
    <n v="548"/>
    <s v="Decorations_Product"/>
    <x v="2"/>
    <n v="1"/>
    <n v="19.801888089999998"/>
    <n v="19.801888089999998"/>
    <x v="0"/>
    <b v="0"/>
    <n v="0"/>
    <b v="1"/>
    <s v="Overnight"/>
    <n v="4"/>
    <x v="2"/>
    <x v="0"/>
    <n v="2"/>
    <b v="0"/>
  </r>
  <r>
    <n v="5047"/>
    <x v="354"/>
    <x v="5"/>
    <d v="1899-12-30T15:58:57"/>
    <n v="86"/>
    <n v="32"/>
    <x v="0"/>
    <x v="2"/>
    <s v="City_19"/>
    <n v="48"/>
    <b v="0"/>
    <n v="199"/>
    <s v="Toys_Product"/>
    <x v="0"/>
    <n v="4"/>
    <n v="78.956787700000007"/>
    <n v="315.82715080000003"/>
    <x v="1"/>
    <b v="0"/>
    <n v="0"/>
    <b v="0"/>
    <s v="From the store"/>
    <n v="0"/>
    <x v="2"/>
    <x v="0"/>
    <n v="3"/>
    <b v="0"/>
  </r>
  <r>
    <n v="5048"/>
    <x v="358"/>
    <x v="2"/>
    <d v="1899-12-30T00:13:33"/>
    <n v="164"/>
    <n v="37"/>
    <x v="0"/>
    <x v="1"/>
    <s v="City_3"/>
    <s v="Online"/>
    <b v="1"/>
    <n v="801"/>
    <s v="Toys_Product"/>
    <x v="0"/>
    <n v="5"/>
    <n v="53.959407859999999"/>
    <n v="269.79703929999999"/>
    <x v="2"/>
    <b v="1"/>
    <n v="26.979703929999999"/>
    <b v="0"/>
    <s v="Standard"/>
    <n v="5"/>
    <x v="1"/>
    <x v="2"/>
    <n v="1"/>
    <b v="1"/>
  </r>
  <r>
    <n v="5049"/>
    <x v="313"/>
    <x v="1"/>
    <d v="1899-12-30T18:45:54"/>
    <n v="26"/>
    <n v="56"/>
    <x v="1"/>
    <x v="2"/>
    <s v="City_3"/>
    <n v="100"/>
    <b v="0"/>
    <n v="742"/>
    <s v="Decorations_Product"/>
    <x v="2"/>
    <n v="1"/>
    <n v="82.689276030000002"/>
    <n v="82.689276030000002"/>
    <x v="1"/>
    <b v="0"/>
    <n v="0"/>
    <b v="1"/>
    <s v="From the store"/>
    <n v="0"/>
    <x v="2"/>
    <x v="0"/>
    <n v="5"/>
    <b v="1"/>
  </r>
  <r>
    <n v="5050"/>
    <x v="135"/>
    <x v="2"/>
    <d v="1899-12-30T13:05:51"/>
    <n v="345"/>
    <n v="20"/>
    <x v="2"/>
    <x v="1"/>
    <s v="City_19"/>
    <n v="56"/>
    <b v="0"/>
    <n v="216"/>
    <s v="Electronics_Product"/>
    <x v="4"/>
    <n v="4"/>
    <n v="58.146214999999998"/>
    <n v="232.58485999999999"/>
    <x v="3"/>
    <b v="1"/>
    <n v="0"/>
    <b v="0"/>
    <s v="From the store"/>
    <n v="0"/>
    <x v="2"/>
    <x v="1"/>
    <n v="5"/>
    <b v="0"/>
  </r>
  <r>
    <n v="5051"/>
    <x v="241"/>
    <x v="2"/>
    <d v="1899-12-30T07:40:40"/>
    <n v="229"/>
    <n v="56"/>
    <x v="1"/>
    <x v="2"/>
    <s v="City_10"/>
    <n v="87"/>
    <b v="0"/>
    <n v="378"/>
    <s v="Food_Product"/>
    <x v="3"/>
    <n v="1"/>
    <n v="21.381547869999999"/>
    <n v="21.381547869999999"/>
    <x v="3"/>
    <b v="0"/>
    <n v="2.1381547869999999"/>
    <b v="0"/>
    <s v="From the store"/>
    <n v="0"/>
    <x v="0"/>
    <x v="2"/>
    <n v="1"/>
    <b v="1"/>
  </r>
  <r>
    <n v="5052"/>
    <x v="178"/>
    <x v="3"/>
    <d v="1899-12-30T09:48:22"/>
    <n v="19"/>
    <n v="62"/>
    <x v="1"/>
    <x v="2"/>
    <s v="City_12"/>
    <n v="6"/>
    <b v="0"/>
    <n v="659"/>
    <s v="Clothing_Product"/>
    <x v="1"/>
    <n v="5"/>
    <n v="28.26238013"/>
    <n v="141.3119007"/>
    <x v="2"/>
    <b v="1"/>
    <n v="0"/>
    <b v="1"/>
    <s v="From the store"/>
    <n v="0"/>
    <x v="2"/>
    <x v="1"/>
    <n v="1"/>
    <b v="1"/>
  </r>
  <r>
    <n v="5053"/>
    <x v="265"/>
    <x v="4"/>
    <d v="1899-12-30T02:34:47"/>
    <n v="480"/>
    <n v="35"/>
    <x v="0"/>
    <x v="1"/>
    <s v="City_7"/>
    <n v="33"/>
    <b v="0"/>
    <n v="917"/>
    <s v="Toys_Product"/>
    <x v="0"/>
    <n v="4"/>
    <n v="19.765653889999999"/>
    <n v="79.062615579999999"/>
    <x v="1"/>
    <b v="0"/>
    <n v="0"/>
    <b v="1"/>
    <s v="From the store"/>
    <n v="0"/>
    <x v="1"/>
    <x v="1"/>
    <n v="5"/>
    <b v="0"/>
  </r>
  <r>
    <n v="5054"/>
    <x v="229"/>
    <x v="3"/>
    <d v="1899-12-30T15:23:54"/>
    <n v="416"/>
    <n v="69"/>
    <x v="1"/>
    <x v="2"/>
    <s v="City_7"/>
    <s v="Online"/>
    <b v="1"/>
    <n v="585"/>
    <s v="Electronics_Product"/>
    <x v="4"/>
    <n v="4"/>
    <n v="87.00319906"/>
    <n v="348.01279620000003"/>
    <x v="0"/>
    <b v="0"/>
    <n v="34.801279620000003"/>
    <b v="0"/>
    <s v="Standard"/>
    <n v="5"/>
    <x v="2"/>
    <x v="2"/>
    <n v="5"/>
    <b v="1"/>
  </r>
  <r>
    <n v="5055"/>
    <x v="85"/>
    <x v="5"/>
    <d v="1899-12-30T03:33:22"/>
    <n v="135"/>
    <n v="30"/>
    <x v="0"/>
    <x v="0"/>
    <s v="City_7"/>
    <s v="Online"/>
    <b v="1"/>
    <n v="988"/>
    <s v="Toys_Product"/>
    <x v="0"/>
    <n v="1"/>
    <n v="64.202408079999998"/>
    <n v="64.202408079999998"/>
    <x v="2"/>
    <b v="0"/>
    <n v="0"/>
    <b v="1"/>
    <s v="Express"/>
    <n v="1"/>
    <x v="0"/>
    <x v="0"/>
    <n v="5"/>
    <b v="0"/>
  </r>
  <r>
    <n v="5056"/>
    <x v="116"/>
    <x v="2"/>
    <d v="1899-12-30T02:11:37"/>
    <n v="128"/>
    <n v="50"/>
    <x v="1"/>
    <x v="0"/>
    <s v="City_18"/>
    <n v="84"/>
    <b v="0"/>
    <n v="405"/>
    <s v="Toys_Product"/>
    <x v="0"/>
    <n v="1"/>
    <n v="62.534585720000003"/>
    <n v="62.534585720000003"/>
    <x v="2"/>
    <b v="1"/>
    <n v="0"/>
    <b v="0"/>
    <s v="From the store"/>
    <n v="0"/>
    <x v="1"/>
    <x v="1"/>
    <n v="4"/>
    <b v="1"/>
  </r>
  <r>
    <n v="5057"/>
    <x v="189"/>
    <x v="3"/>
    <d v="1899-12-30T23:58:10"/>
    <n v="447"/>
    <n v="46"/>
    <x v="1"/>
    <x v="1"/>
    <s v="City_5"/>
    <s v="Online"/>
    <b v="1"/>
    <n v="530"/>
    <s v="Food_Product"/>
    <x v="3"/>
    <n v="2"/>
    <n v="86.463356419999997"/>
    <n v="172.92671279999999"/>
    <x v="1"/>
    <b v="0"/>
    <n v="0"/>
    <b v="1"/>
    <s v="Standard"/>
    <n v="2"/>
    <x v="1"/>
    <x v="1"/>
    <n v="1"/>
    <b v="1"/>
  </r>
  <r>
    <n v="5058"/>
    <x v="196"/>
    <x v="0"/>
    <d v="1899-12-30T14:29:05"/>
    <n v="364"/>
    <n v="36"/>
    <x v="0"/>
    <x v="0"/>
    <s v="City_8"/>
    <s v="Online"/>
    <b v="1"/>
    <n v="679"/>
    <s v="Decorations_Product"/>
    <x v="2"/>
    <n v="1"/>
    <n v="60.234421089999998"/>
    <n v="60.234421089999998"/>
    <x v="0"/>
    <b v="1"/>
    <n v="0"/>
    <b v="1"/>
    <s v="Express"/>
    <n v="3"/>
    <x v="0"/>
    <x v="0"/>
    <n v="4"/>
    <b v="0"/>
  </r>
  <r>
    <n v="5059"/>
    <x v="233"/>
    <x v="4"/>
    <d v="1899-12-30T21:34:17"/>
    <n v="270"/>
    <n v="41"/>
    <x v="0"/>
    <x v="0"/>
    <s v="City_19"/>
    <s v="Online"/>
    <b v="1"/>
    <n v="355"/>
    <s v="Electronics_Product"/>
    <x v="4"/>
    <n v="2"/>
    <n v="20.797782089999998"/>
    <n v="41.595564179999997"/>
    <x v="2"/>
    <b v="1"/>
    <n v="4.1595564180000002"/>
    <b v="0"/>
    <s v="Express"/>
    <n v="4"/>
    <x v="0"/>
    <x v="2"/>
    <n v="3"/>
    <b v="1"/>
  </r>
  <r>
    <n v="5060"/>
    <x v="11"/>
    <x v="4"/>
    <d v="1899-12-30T02:43:34"/>
    <n v="323"/>
    <n v="25"/>
    <x v="0"/>
    <x v="2"/>
    <s v="City_8"/>
    <s v="Online"/>
    <b v="1"/>
    <n v="653"/>
    <s v="Toys_Product"/>
    <x v="0"/>
    <n v="5"/>
    <n v="80.819930540000001"/>
    <n v="404.09965269999998"/>
    <x v="0"/>
    <b v="1"/>
    <n v="0"/>
    <b v="0"/>
    <s v="Express"/>
    <n v="4"/>
    <x v="1"/>
    <x v="0"/>
    <n v="4"/>
    <b v="1"/>
  </r>
  <r>
    <n v="5061"/>
    <x v="201"/>
    <x v="1"/>
    <d v="1899-12-30T01:42:21"/>
    <n v="40"/>
    <n v="54"/>
    <x v="1"/>
    <x v="0"/>
    <s v="City_2"/>
    <s v="Online"/>
    <b v="1"/>
    <n v="36"/>
    <s v="Food_Product"/>
    <x v="3"/>
    <n v="2"/>
    <n v="37.598707449999999"/>
    <n v="75.197414899999998"/>
    <x v="1"/>
    <b v="1"/>
    <n v="7.5197414900000004"/>
    <b v="1"/>
    <s v="Express"/>
    <n v="2"/>
    <x v="1"/>
    <x v="2"/>
    <n v="2"/>
    <b v="1"/>
  </r>
  <r>
    <n v="5062"/>
    <x v="333"/>
    <x v="4"/>
    <d v="1899-12-30T17:30:31"/>
    <n v="307"/>
    <n v="50"/>
    <x v="1"/>
    <x v="0"/>
    <s v="City_20"/>
    <n v="17"/>
    <b v="0"/>
    <n v="168"/>
    <s v="Clothing_Product"/>
    <x v="1"/>
    <n v="1"/>
    <n v="90.105081429999998"/>
    <n v="90.105081429999998"/>
    <x v="0"/>
    <b v="1"/>
    <n v="9.0105081429999991"/>
    <b v="0"/>
    <s v="From the store"/>
    <n v="0"/>
    <x v="2"/>
    <x v="2"/>
    <n v="5"/>
    <b v="0"/>
  </r>
  <r>
    <n v="5063"/>
    <x v="198"/>
    <x v="0"/>
    <d v="1899-12-30T11:15:59"/>
    <n v="358"/>
    <n v="41"/>
    <x v="0"/>
    <x v="2"/>
    <s v="City_13"/>
    <n v="77"/>
    <b v="0"/>
    <n v="60"/>
    <s v="Clothing_Product"/>
    <x v="1"/>
    <n v="1"/>
    <n v="79.165005800000003"/>
    <n v="79.165005800000003"/>
    <x v="1"/>
    <b v="0"/>
    <n v="0"/>
    <b v="1"/>
    <s v="From the store"/>
    <n v="0"/>
    <x v="1"/>
    <x v="1"/>
    <n v="1"/>
    <b v="1"/>
  </r>
  <r>
    <n v="5064"/>
    <x v="311"/>
    <x v="4"/>
    <d v="1899-12-30T00:19:03"/>
    <n v="78"/>
    <n v="28"/>
    <x v="0"/>
    <x v="2"/>
    <s v="City_5"/>
    <n v="92"/>
    <b v="0"/>
    <n v="697"/>
    <s v="Clothing_Product"/>
    <x v="1"/>
    <n v="2"/>
    <n v="24.100499129999999"/>
    <n v="48.200998269999999"/>
    <x v="2"/>
    <b v="1"/>
    <n v="0"/>
    <b v="1"/>
    <s v="From the store"/>
    <n v="0"/>
    <x v="1"/>
    <x v="1"/>
    <n v="4"/>
    <b v="1"/>
  </r>
  <r>
    <n v="5065"/>
    <x v="302"/>
    <x v="0"/>
    <d v="1899-12-30T17:22:03"/>
    <n v="18"/>
    <n v="49"/>
    <x v="1"/>
    <x v="2"/>
    <s v="City_16"/>
    <s v="Online"/>
    <b v="1"/>
    <n v="536"/>
    <s v="Electronics_Product"/>
    <x v="4"/>
    <n v="3"/>
    <n v="15.98047113"/>
    <n v="47.94141338"/>
    <x v="3"/>
    <b v="0"/>
    <n v="4.7941413380000002"/>
    <b v="1"/>
    <s v="Express"/>
    <n v="2"/>
    <x v="1"/>
    <x v="2"/>
    <n v="1"/>
    <b v="0"/>
  </r>
  <r>
    <n v="5066"/>
    <x v="94"/>
    <x v="3"/>
    <d v="1899-12-30T18:02:36"/>
    <n v="52"/>
    <n v="28"/>
    <x v="0"/>
    <x v="1"/>
    <s v="City_13"/>
    <s v="Online"/>
    <b v="1"/>
    <n v="103"/>
    <s v="Clothing_Product"/>
    <x v="1"/>
    <n v="4"/>
    <n v="30.296231989999999"/>
    <n v="121.184928"/>
    <x v="2"/>
    <b v="0"/>
    <n v="12.1184928"/>
    <b v="0"/>
    <s v="Express"/>
    <n v="5"/>
    <x v="0"/>
    <x v="2"/>
    <n v="1"/>
    <b v="0"/>
  </r>
  <r>
    <n v="5067"/>
    <x v="51"/>
    <x v="0"/>
    <d v="1899-12-30T19:49:50"/>
    <n v="22"/>
    <n v="59"/>
    <x v="1"/>
    <x v="2"/>
    <s v="City_8"/>
    <s v="Online"/>
    <b v="1"/>
    <n v="750"/>
    <s v="Electronics_Product"/>
    <x v="4"/>
    <n v="4"/>
    <n v="99.440569449999998"/>
    <n v="397.76227779999999"/>
    <x v="3"/>
    <b v="0"/>
    <n v="39.776227779999999"/>
    <b v="1"/>
    <s v="Express"/>
    <n v="3"/>
    <x v="2"/>
    <x v="2"/>
    <n v="3"/>
    <b v="0"/>
  </r>
  <r>
    <n v="5068"/>
    <x v="137"/>
    <x v="3"/>
    <d v="1899-12-30T07:50:54"/>
    <n v="376"/>
    <n v="50"/>
    <x v="1"/>
    <x v="0"/>
    <s v="City_4"/>
    <n v="82"/>
    <b v="0"/>
    <n v="864"/>
    <s v="Electronics_Product"/>
    <x v="4"/>
    <n v="1"/>
    <n v="75.496665590000006"/>
    <n v="75.496665590000006"/>
    <x v="3"/>
    <b v="1"/>
    <n v="0"/>
    <b v="0"/>
    <s v="From the store"/>
    <n v="0"/>
    <x v="1"/>
    <x v="0"/>
    <n v="1"/>
    <b v="0"/>
  </r>
  <r>
    <n v="5069"/>
    <x v="248"/>
    <x v="3"/>
    <d v="1899-12-30T13:36:47"/>
    <n v="61"/>
    <n v="28"/>
    <x v="0"/>
    <x v="0"/>
    <s v="City_5"/>
    <n v="1"/>
    <b v="0"/>
    <n v="471"/>
    <s v="Clothing_Product"/>
    <x v="1"/>
    <n v="5"/>
    <n v="16.64166934"/>
    <n v="83.208346700000007"/>
    <x v="2"/>
    <b v="1"/>
    <n v="0"/>
    <b v="0"/>
    <s v="From the store"/>
    <n v="0"/>
    <x v="2"/>
    <x v="0"/>
    <n v="5"/>
    <b v="1"/>
  </r>
  <r>
    <n v="5070"/>
    <x v="150"/>
    <x v="2"/>
    <d v="1899-12-30T11:06:22"/>
    <n v="409"/>
    <n v="25"/>
    <x v="0"/>
    <x v="2"/>
    <s v="City_11"/>
    <s v="Online"/>
    <b v="1"/>
    <n v="852"/>
    <s v="Decorations_Product"/>
    <x v="2"/>
    <n v="3"/>
    <n v="56.862840560000002"/>
    <n v="170.5885217"/>
    <x v="0"/>
    <b v="1"/>
    <n v="17.058852170000002"/>
    <b v="0"/>
    <s v="Express"/>
    <n v="2"/>
    <x v="0"/>
    <x v="2"/>
    <n v="5"/>
    <b v="0"/>
  </r>
  <r>
    <n v="5071"/>
    <x v="300"/>
    <x v="2"/>
    <d v="1899-12-30T21:48:49"/>
    <n v="353"/>
    <n v="68"/>
    <x v="1"/>
    <x v="1"/>
    <s v="City_10"/>
    <s v="Online"/>
    <b v="1"/>
    <n v="957"/>
    <s v="Clothing_Product"/>
    <x v="1"/>
    <n v="5"/>
    <n v="18.442077179999998"/>
    <n v="92.210385909999999"/>
    <x v="2"/>
    <b v="0"/>
    <n v="9.2210385909999992"/>
    <b v="1"/>
    <s v="Standard"/>
    <n v="5"/>
    <x v="2"/>
    <x v="2"/>
    <n v="1"/>
    <b v="1"/>
  </r>
  <r>
    <n v="5072"/>
    <x v="12"/>
    <x v="1"/>
    <d v="1899-12-30T06:22:46"/>
    <n v="258"/>
    <n v="34"/>
    <x v="0"/>
    <x v="1"/>
    <s v="City_19"/>
    <n v="37"/>
    <b v="0"/>
    <n v="411"/>
    <s v="Clothing_Product"/>
    <x v="1"/>
    <n v="5"/>
    <n v="93.31607434"/>
    <n v="466.5803717"/>
    <x v="3"/>
    <b v="1"/>
    <n v="46.65803717"/>
    <b v="1"/>
    <s v="From the store"/>
    <n v="0"/>
    <x v="2"/>
    <x v="2"/>
    <n v="3"/>
    <b v="0"/>
  </r>
  <r>
    <n v="5073"/>
    <x v="93"/>
    <x v="2"/>
    <d v="1899-12-30T08:35:38"/>
    <n v="169"/>
    <n v="47"/>
    <x v="1"/>
    <x v="2"/>
    <s v="City_9"/>
    <n v="6"/>
    <b v="0"/>
    <n v="701"/>
    <s v="Food_Product"/>
    <x v="3"/>
    <n v="2"/>
    <n v="57.936576940000002"/>
    <n v="115.87315390000001"/>
    <x v="3"/>
    <b v="0"/>
    <n v="0"/>
    <b v="1"/>
    <s v="From the store"/>
    <n v="0"/>
    <x v="0"/>
    <x v="1"/>
    <n v="4"/>
    <b v="1"/>
  </r>
  <r>
    <n v="5074"/>
    <x v="130"/>
    <x v="2"/>
    <d v="1899-12-30T15:04:41"/>
    <n v="334"/>
    <n v="69"/>
    <x v="1"/>
    <x v="0"/>
    <s v="City_1"/>
    <s v="Online"/>
    <b v="1"/>
    <n v="29"/>
    <s v="Electronics_Product"/>
    <x v="4"/>
    <n v="5"/>
    <n v="52.443438710000002"/>
    <n v="262.21719359999997"/>
    <x v="0"/>
    <b v="0"/>
    <n v="0"/>
    <b v="0"/>
    <s v="Standard"/>
    <n v="4"/>
    <x v="0"/>
    <x v="0"/>
    <n v="5"/>
    <b v="1"/>
  </r>
  <r>
    <n v="5075"/>
    <x v="83"/>
    <x v="2"/>
    <d v="1899-12-30T21:06:50"/>
    <n v="348"/>
    <n v="30"/>
    <x v="0"/>
    <x v="0"/>
    <s v="City_14"/>
    <s v="Online"/>
    <b v="1"/>
    <n v="973"/>
    <s v="Toys_Product"/>
    <x v="0"/>
    <n v="2"/>
    <n v="22.390568770000002"/>
    <n v="44.781137549999997"/>
    <x v="1"/>
    <b v="0"/>
    <n v="4.4781137549999999"/>
    <b v="1"/>
    <s v="Overnight"/>
    <n v="3"/>
    <x v="2"/>
    <x v="2"/>
    <n v="4"/>
    <b v="1"/>
  </r>
  <r>
    <n v="5076"/>
    <x v="319"/>
    <x v="2"/>
    <d v="1899-12-30T12:16:12"/>
    <n v="440"/>
    <n v="41"/>
    <x v="0"/>
    <x v="2"/>
    <s v="City_1"/>
    <s v="Online"/>
    <b v="1"/>
    <n v="875"/>
    <s v="Electronics_Product"/>
    <x v="4"/>
    <n v="5"/>
    <n v="13.257739020000001"/>
    <n v="66.288695110000006"/>
    <x v="0"/>
    <b v="0"/>
    <n v="6.6288695110000004"/>
    <b v="0"/>
    <s v="Express"/>
    <n v="2"/>
    <x v="1"/>
    <x v="2"/>
    <n v="4"/>
    <b v="1"/>
  </r>
  <r>
    <n v="5077"/>
    <x v="129"/>
    <x v="5"/>
    <d v="1899-12-30T11:37:12"/>
    <n v="173"/>
    <n v="29"/>
    <x v="0"/>
    <x v="1"/>
    <s v="City_6"/>
    <s v="Online"/>
    <b v="1"/>
    <n v="394"/>
    <s v="Decorations_Product"/>
    <x v="2"/>
    <n v="3"/>
    <n v="73.154862550000004"/>
    <n v="219.46458770000001"/>
    <x v="2"/>
    <b v="1"/>
    <n v="0"/>
    <b v="1"/>
    <s v="Overnight"/>
    <n v="4"/>
    <x v="2"/>
    <x v="0"/>
    <n v="3"/>
    <b v="1"/>
  </r>
  <r>
    <n v="5078"/>
    <x v="119"/>
    <x v="3"/>
    <d v="1899-12-30T12:02:05"/>
    <n v="398"/>
    <n v="52"/>
    <x v="1"/>
    <x v="2"/>
    <s v="City_5"/>
    <s v="Online"/>
    <b v="1"/>
    <n v="934"/>
    <s v="Toys_Product"/>
    <x v="0"/>
    <n v="5"/>
    <n v="92.005047020000006"/>
    <n v="460.02523509999997"/>
    <x v="3"/>
    <b v="0"/>
    <n v="46.002523510000003"/>
    <b v="0"/>
    <s v="Express"/>
    <n v="3"/>
    <x v="1"/>
    <x v="2"/>
    <n v="1"/>
    <b v="1"/>
  </r>
  <r>
    <n v="5079"/>
    <x v="112"/>
    <x v="5"/>
    <d v="1899-12-30T02:31:42"/>
    <n v="206"/>
    <n v="47"/>
    <x v="1"/>
    <x v="0"/>
    <s v="City_20"/>
    <s v="Online"/>
    <b v="1"/>
    <n v="583"/>
    <s v="Clothing_Product"/>
    <x v="1"/>
    <n v="4"/>
    <n v="19.975208599999998"/>
    <n v="79.90083439"/>
    <x v="3"/>
    <b v="0"/>
    <n v="0"/>
    <b v="0"/>
    <s v="Express"/>
    <n v="4"/>
    <x v="1"/>
    <x v="1"/>
    <n v="1"/>
    <b v="1"/>
  </r>
  <r>
    <n v="5080"/>
    <x v="77"/>
    <x v="3"/>
    <d v="1899-12-30T10:01:37"/>
    <n v="308"/>
    <n v="65"/>
    <x v="1"/>
    <x v="0"/>
    <s v="City_20"/>
    <n v="65"/>
    <b v="0"/>
    <n v="291"/>
    <s v="Food_Product"/>
    <x v="3"/>
    <n v="3"/>
    <n v="29.502048909999999"/>
    <n v="88.506146740000005"/>
    <x v="3"/>
    <b v="0"/>
    <n v="0"/>
    <b v="1"/>
    <s v="From the store"/>
    <n v="0"/>
    <x v="1"/>
    <x v="1"/>
    <n v="5"/>
    <b v="0"/>
  </r>
  <r>
    <n v="5081"/>
    <x v="134"/>
    <x v="1"/>
    <d v="1899-12-30T22:28:52"/>
    <n v="210"/>
    <n v="43"/>
    <x v="0"/>
    <x v="1"/>
    <s v="City_17"/>
    <s v="Online"/>
    <b v="1"/>
    <n v="203"/>
    <s v="Clothing_Product"/>
    <x v="1"/>
    <n v="5"/>
    <n v="12.7062393"/>
    <n v="63.531196479999998"/>
    <x v="1"/>
    <b v="0"/>
    <n v="0"/>
    <b v="1"/>
    <s v="Overnight"/>
    <n v="1"/>
    <x v="0"/>
    <x v="0"/>
    <n v="2"/>
    <b v="0"/>
  </r>
  <r>
    <n v="5082"/>
    <x v="12"/>
    <x v="1"/>
    <d v="1899-12-30T17:41:16"/>
    <n v="253"/>
    <n v="68"/>
    <x v="1"/>
    <x v="2"/>
    <s v="City_5"/>
    <s v="Online"/>
    <b v="1"/>
    <n v="796"/>
    <s v="Food_Product"/>
    <x v="3"/>
    <n v="2"/>
    <n v="39.597288499999998"/>
    <n v="79.194577010000003"/>
    <x v="3"/>
    <b v="0"/>
    <n v="7.9194577009999998"/>
    <b v="0"/>
    <s v="Overnight"/>
    <n v="5"/>
    <x v="2"/>
    <x v="2"/>
    <n v="1"/>
    <b v="0"/>
  </r>
  <r>
    <n v="5083"/>
    <x v="242"/>
    <x v="3"/>
    <d v="1899-12-30T05:12:31"/>
    <n v="138"/>
    <n v="56"/>
    <x v="1"/>
    <x v="2"/>
    <s v="City_6"/>
    <n v="28"/>
    <b v="0"/>
    <n v="925"/>
    <s v="Food_Product"/>
    <x v="3"/>
    <n v="1"/>
    <n v="50.275969230000001"/>
    <n v="50.275969230000001"/>
    <x v="0"/>
    <b v="0"/>
    <n v="0"/>
    <b v="0"/>
    <s v="From the store"/>
    <n v="0"/>
    <x v="1"/>
    <x v="1"/>
    <n v="2"/>
    <b v="1"/>
  </r>
  <r>
    <n v="5084"/>
    <x v="247"/>
    <x v="2"/>
    <d v="1899-12-30T05:31:47"/>
    <n v="328"/>
    <n v="67"/>
    <x v="1"/>
    <x v="0"/>
    <s v="City_4"/>
    <n v="56"/>
    <b v="0"/>
    <n v="731"/>
    <s v="Clothing_Product"/>
    <x v="1"/>
    <n v="1"/>
    <n v="69.25454895"/>
    <n v="69.25454895"/>
    <x v="1"/>
    <b v="1"/>
    <n v="6.9254548949999997"/>
    <b v="0"/>
    <s v="From the store"/>
    <n v="0"/>
    <x v="2"/>
    <x v="2"/>
    <n v="4"/>
    <b v="1"/>
  </r>
  <r>
    <n v="5085"/>
    <x v="111"/>
    <x v="4"/>
    <d v="1899-12-30T06:18:09"/>
    <n v="8"/>
    <n v="23"/>
    <x v="2"/>
    <x v="2"/>
    <s v="City_19"/>
    <n v="6"/>
    <b v="0"/>
    <n v="633"/>
    <s v="Decorations_Product"/>
    <x v="2"/>
    <n v="4"/>
    <n v="46.512724480000003"/>
    <n v="186.0508979"/>
    <x v="0"/>
    <b v="1"/>
    <n v="18.605089790000001"/>
    <b v="1"/>
    <s v="From the store"/>
    <n v="0"/>
    <x v="2"/>
    <x v="2"/>
    <n v="5"/>
    <b v="1"/>
  </r>
  <r>
    <n v="5086"/>
    <x v="300"/>
    <x v="2"/>
    <d v="1899-12-30T04:53:27"/>
    <n v="412"/>
    <n v="37"/>
    <x v="0"/>
    <x v="0"/>
    <s v="City_17"/>
    <n v="89"/>
    <b v="0"/>
    <n v="258"/>
    <s v="Clothing_Product"/>
    <x v="1"/>
    <n v="3"/>
    <n v="15.221339499999999"/>
    <n v="45.664018509999998"/>
    <x v="1"/>
    <b v="1"/>
    <n v="4.5664018510000002"/>
    <b v="1"/>
    <s v="From the store"/>
    <n v="0"/>
    <x v="0"/>
    <x v="2"/>
    <n v="4"/>
    <b v="0"/>
  </r>
  <r>
    <n v="5087"/>
    <x v="33"/>
    <x v="3"/>
    <d v="1899-12-30T16:00:59"/>
    <n v="467"/>
    <n v="45"/>
    <x v="1"/>
    <x v="2"/>
    <s v="City_18"/>
    <n v="98"/>
    <b v="0"/>
    <n v="879"/>
    <s v="Toys_Product"/>
    <x v="0"/>
    <n v="1"/>
    <n v="72.632294439999995"/>
    <n v="72.632294439999995"/>
    <x v="1"/>
    <b v="0"/>
    <n v="0"/>
    <b v="0"/>
    <s v="From the store"/>
    <n v="0"/>
    <x v="2"/>
    <x v="1"/>
    <n v="3"/>
    <b v="1"/>
  </r>
  <r>
    <n v="5088"/>
    <x v="290"/>
    <x v="3"/>
    <d v="1899-12-30T02:48:06"/>
    <n v="196"/>
    <n v="48"/>
    <x v="1"/>
    <x v="2"/>
    <s v="City_1"/>
    <n v="18"/>
    <b v="0"/>
    <n v="108"/>
    <s v="Decorations_Product"/>
    <x v="2"/>
    <n v="1"/>
    <n v="91.224234989999999"/>
    <n v="91.224234989999999"/>
    <x v="1"/>
    <b v="0"/>
    <n v="0"/>
    <b v="0"/>
    <s v="From the store"/>
    <n v="0"/>
    <x v="0"/>
    <x v="1"/>
    <n v="1"/>
    <b v="1"/>
  </r>
  <r>
    <n v="5089"/>
    <x v="44"/>
    <x v="0"/>
    <d v="1899-12-30T16:21:25"/>
    <n v="3"/>
    <n v="41"/>
    <x v="0"/>
    <x v="0"/>
    <s v="City_11"/>
    <n v="66"/>
    <b v="0"/>
    <n v="110"/>
    <s v="Toys_Product"/>
    <x v="0"/>
    <n v="1"/>
    <n v="11.669965940000001"/>
    <n v="11.669965940000001"/>
    <x v="2"/>
    <b v="1"/>
    <n v="1.166996594"/>
    <b v="1"/>
    <s v="From the store"/>
    <n v="0"/>
    <x v="1"/>
    <x v="2"/>
    <n v="4"/>
    <b v="0"/>
  </r>
  <r>
    <n v="5090"/>
    <x v="117"/>
    <x v="1"/>
    <d v="1899-12-30T12:13:48"/>
    <n v="394"/>
    <n v="37"/>
    <x v="0"/>
    <x v="2"/>
    <s v="City_1"/>
    <s v="Online"/>
    <b v="1"/>
    <n v="224"/>
    <s v="Clothing_Product"/>
    <x v="1"/>
    <n v="1"/>
    <n v="69.411345229999995"/>
    <n v="69.411345229999995"/>
    <x v="2"/>
    <b v="0"/>
    <n v="0"/>
    <b v="0"/>
    <s v="Standard"/>
    <n v="3"/>
    <x v="1"/>
    <x v="0"/>
    <n v="4"/>
    <b v="1"/>
  </r>
  <r>
    <n v="5091"/>
    <x v="270"/>
    <x v="4"/>
    <d v="1899-12-30T06:27:58"/>
    <n v="227"/>
    <n v="53"/>
    <x v="1"/>
    <x v="2"/>
    <s v="City_7"/>
    <n v="4"/>
    <b v="0"/>
    <n v="994"/>
    <s v="Clothing_Product"/>
    <x v="1"/>
    <n v="3"/>
    <n v="57.928097309999998"/>
    <n v="173.7842919"/>
    <x v="1"/>
    <b v="1"/>
    <n v="17.378429189999999"/>
    <b v="1"/>
    <s v="From the store"/>
    <n v="0"/>
    <x v="0"/>
    <x v="2"/>
    <n v="5"/>
    <b v="0"/>
  </r>
  <r>
    <n v="5092"/>
    <x v="221"/>
    <x v="2"/>
    <d v="1899-12-30T10:38:01"/>
    <n v="343"/>
    <n v="55"/>
    <x v="1"/>
    <x v="0"/>
    <s v="City_12"/>
    <s v="Online"/>
    <b v="1"/>
    <n v="999"/>
    <s v="Electronics_Product"/>
    <x v="4"/>
    <n v="1"/>
    <n v="93.721160900000001"/>
    <n v="93.721160900000001"/>
    <x v="2"/>
    <b v="1"/>
    <n v="0"/>
    <b v="1"/>
    <s v="Overnight"/>
    <n v="2"/>
    <x v="1"/>
    <x v="0"/>
    <n v="1"/>
    <b v="1"/>
  </r>
  <r>
    <n v="5093"/>
    <x v="322"/>
    <x v="4"/>
    <d v="1899-12-30T06:10:42"/>
    <n v="45"/>
    <n v="21"/>
    <x v="2"/>
    <x v="1"/>
    <s v="City_18"/>
    <s v="Online"/>
    <b v="1"/>
    <n v="416"/>
    <s v="Food_Product"/>
    <x v="3"/>
    <n v="1"/>
    <n v="66.734046359999994"/>
    <n v="66.734046359999994"/>
    <x v="2"/>
    <b v="1"/>
    <n v="0"/>
    <b v="1"/>
    <s v="Overnight"/>
    <n v="2"/>
    <x v="2"/>
    <x v="1"/>
    <n v="4"/>
    <b v="0"/>
  </r>
  <r>
    <n v="5094"/>
    <x v="346"/>
    <x v="4"/>
    <d v="1899-12-30T01:29:03"/>
    <n v="65"/>
    <n v="67"/>
    <x v="1"/>
    <x v="0"/>
    <s v="City_8"/>
    <n v="74"/>
    <b v="0"/>
    <n v="554"/>
    <s v="Clothing_Product"/>
    <x v="1"/>
    <n v="3"/>
    <n v="80.529822679999995"/>
    <n v="241.5894681"/>
    <x v="2"/>
    <b v="1"/>
    <n v="24.15894681"/>
    <b v="0"/>
    <s v="From the store"/>
    <n v="0"/>
    <x v="2"/>
    <x v="2"/>
    <n v="4"/>
    <b v="0"/>
  </r>
  <r>
    <n v="5095"/>
    <x v="240"/>
    <x v="5"/>
    <d v="1899-12-30T16:05:56"/>
    <n v="296"/>
    <n v="28"/>
    <x v="0"/>
    <x v="0"/>
    <s v="City_5"/>
    <s v="Online"/>
    <b v="1"/>
    <n v="462"/>
    <s v="Electronics_Product"/>
    <x v="4"/>
    <n v="3"/>
    <n v="42.400717720000003"/>
    <n v="127.2021532"/>
    <x v="3"/>
    <b v="1"/>
    <n v="12.720215319999999"/>
    <b v="0"/>
    <s v="Express"/>
    <n v="2"/>
    <x v="2"/>
    <x v="2"/>
    <n v="4"/>
    <b v="0"/>
  </r>
  <r>
    <n v="5096"/>
    <x v="343"/>
    <x v="5"/>
    <d v="1899-12-30T05:58:21"/>
    <n v="18"/>
    <n v="36"/>
    <x v="0"/>
    <x v="1"/>
    <s v="City_4"/>
    <s v="Online"/>
    <b v="1"/>
    <n v="711"/>
    <s v="Toys_Product"/>
    <x v="0"/>
    <n v="4"/>
    <n v="97.015539489999995"/>
    <n v="388.06215800000001"/>
    <x v="0"/>
    <b v="1"/>
    <n v="38.806215799999997"/>
    <b v="0"/>
    <s v="Overnight"/>
    <n v="2"/>
    <x v="2"/>
    <x v="2"/>
    <n v="3"/>
    <b v="0"/>
  </r>
  <r>
    <n v="5097"/>
    <x v="188"/>
    <x v="2"/>
    <d v="1899-12-30T19:32:43"/>
    <n v="402"/>
    <n v="34"/>
    <x v="0"/>
    <x v="2"/>
    <s v="City_6"/>
    <n v="39"/>
    <b v="0"/>
    <n v="493"/>
    <s v="Electronics_Product"/>
    <x v="4"/>
    <n v="2"/>
    <n v="13.235588659999999"/>
    <n v="26.471177319999999"/>
    <x v="3"/>
    <b v="0"/>
    <n v="2.6471177319999999"/>
    <b v="1"/>
    <s v="From the store"/>
    <n v="0"/>
    <x v="2"/>
    <x v="2"/>
    <n v="2"/>
    <b v="0"/>
  </r>
  <r>
    <n v="5098"/>
    <x v="119"/>
    <x v="3"/>
    <d v="1899-12-30T19:15:34"/>
    <n v="61"/>
    <n v="27"/>
    <x v="0"/>
    <x v="2"/>
    <s v="City_20"/>
    <n v="11"/>
    <b v="0"/>
    <n v="789"/>
    <s v="Food_Product"/>
    <x v="3"/>
    <n v="3"/>
    <n v="86.385283759999993"/>
    <n v="259.15585129999999"/>
    <x v="1"/>
    <b v="0"/>
    <n v="0"/>
    <b v="0"/>
    <s v="From the store"/>
    <n v="0"/>
    <x v="1"/>
    <x v="0"/>
    <n v="5"/>
    <b v="0"/>
  </r>
  <r>
    <n v="5099"/>
    <x v="221"/>
    <x v="2"/>
    <d v="1899-12-30T17:26:37"/>
    <n v="90"/>
    <n v="44"/>
    <x v="0"/>
    <x v="1"/>
    <s v="City_11"/>
    <s v="Online"/>
    <b v="1"/>
    <n v="969"/>
    <s v="Food_Product"/>
    <x v="3"/>
    <n v="4"/>
    <n v="82.360332889999995"/>
    <n v="329.44133160000001"/>
    <x v="0"/>
    <b v="1"/>
    <n v="32.94413316"/>
    <b v="0"/>
    <s v="Express"/>
    <n v="4"/>
    <x v="1"/>
    <x v="2"/>
    <n v="1"/>
    <b v="0"/>
  </r>
  <r>
    <n v="5100"/>
    <x v="15"/>
    <x v="3"/>
    <d v="1899-12-30T14:39:21"/>
    <n v="63"/>
    <n v="60"/>
    <x v="1"/>
    <x v="2"/>
    <s v="City_15"/>
    <n v="7"/>
    <b v="0"/>
    <n v="208"/>
    <s v="Decorations_Product"/>
    <x v="2"/>
    <n v="3"/>
    <n v="80.176629849999998"/>
    <n v="240.52988959999999"/>
    <x v="3"/>
    <b v="0"/>
    <n v="0"/>
    <b v="1"/>
    <s v="From the store"/>
    <n v="0"/>
    <x v="1"/>
    <x v="1"/>
    <n v="4"/>
    <b v="0"/>
  </r>
  <r>
    <n v="5101"/>
    <x v="256"/>
    <x v="1"/>
    <d v="1899-12-30T12:27:48"/>
    <n v="474"/>
    <n v="49"/>
    <x v="1"/>
    <x v="1"/>
    <s v="City_19"/>
    <s v="Online"/>
    <b v="1"/>
    <n v="738"/>
    <s v="Decorations_Product"/>
    <x v="2"/>
    <n v="2"/>
    <n v="18.367840730000001"/>
    <n v="36.735681460000002"/>
    <x v="1"/>
    <b v="0"/>
    <n v="0"/>
    <b v="0"/>
    <s v="Standard"/>
    <n v="4"/>
    <x v="0"/>
    <x v="1"/>
    <n v="5"/>
    <b v="0"/>
  </r>
  <r>
    <n v="5102"/>
    <x v="322"/>
    <x v="4"/>
    <d v="1899-12-30T19:12:48"/>
    <n v="49"/>
    <n v="62"/>
    <x v="1"/>
    <x v="2"/>
    <s v="City_1"/>
    <n v="99"/>
    <b v="0"/>
    <n v="176"/>
    <s v="Clothing_Product"/>
    <x v="1"/>
    <n v="3"/>
    <n v="82.343973000000005"/>
    <n v="247.03191899999999"/>
    <x v="1"/>
    <b v="1"/>
    <n v="0"/>
    <b v="0"/>
    <s v="From the store"/>
    <n v="0"/>
    <x v="0"/>
    <x v="0"/>
    <n v="5"/>
    <b v="1"/>
  </r>
  <r>
    <n v="5103"/>
    <x v="131"/>
    <x v="5"/>
    <d v="1899-12-30T15:17:39"/>
    <n v="203"/>
    <n v="62"/>
    <x v="1"/>
    <x v="0"/>
    <s v="City_6"/>
    <s v="Online"/>
    <b v="1"/>
    <n v="938"/>
    <s v="Electronics_Product"/>
    <x v="4"/>
    <n v="1"/>
    <n v="89.703853620000004"/>
    <n v="89.703853620000004"/>
    <x v="3"/>
    <b v="1"/>
    <n v="0"/>
    <b v="1"/>
    <s v="Express"/>
    <n v="1"/>
    <x v="0"/>
    <x v="1"/>
    <n v="5"/>
    <b v="1"/>
  </r>
  <r>
    <n v="5104"/>
    <x v="271"/>
    <x v="1"/>
    <d v="1899-12-30T04:52:44"/>
    <n v="152"/>
    <n v="49"/>
    <x v="1"/>
    <x v="0"/>
    <s v="City_18"/>
    <s v="Online"/>
    <b v="1"/>
    <n v="591"/>
    <s v="Toys_Product"/>
    <x v="0"/>
    <n v="4"/>
    <n v="30.916702829999998"/>
    <n v="123.66681130000001"/>
    <x v="3"/>
    <b v="0"/>
    <n v="0"/>
    <b v="0"/>
    <s v="Express"/>
    <n v="5"/>
    <x v="2"/>
    <x v="1"/>
    <n v="4"/>
    <b v="0"/>
  </r>
  <r>
    <n v="5105"/>
    <x v="201"/>
    <x v="1"/>
    <d v="1899-12-30T12:39:00"/>
    <n v="397"/>
    <n v="56"/>
    <x v="1"/>
    <x v="1"/>
    <s v="City_17"/>
    <s v="Online"/>
    <b v="1"/>
    <n v="886"/>
    <s v="Clothing_Product"/>
    <x v="1"/>
    <n v="1"/>
    <n v="97.350984600000004"/>
    <n v="97.350984600000004"/>
    <x v="3"/>
    <b v="1"/>
    <n v="0"/>
    <b v="0"/>
    <s v="Express"/>
    <n v="1"/>
    <x v="0"/>
    <x v="1"/>
    <n v="4"/>
    <b v="0"/>
  </r>
  <r>
    <n v="5106"/>
    <x v="87"/>
    <x v="4"/>
    <d v="1899-12-30T03:15:25"/>
    <n v="58"/>
    <n v="54"/>
    <x v="1"/>
    <x v="0"/>
    <s v="City_11"/>
    <s v="Online"/>
    <b v="1"/>
    <n v="367"/>
    <s v="Decorations_Product"/>
    <x v="2"/>
    <n v="4"/>
    <n v="54.477193980000003"/>
    <n v="217.90877589999999"/>
    <x v="1"/>
    <b v="1"/>
    <n v="0"/>
    <b v="1"/>
    <s v="Standard"/>
    <n v="2"/>
    <x v="0"/>
    <x v="1"/>
    <n v="5"/>
    <b v="0"/>
  </r>
  <r>
    <n v="5107"/>
    <x v="183"/>
    <x v="0"/>
    <d v="1899-12-30T12:58:43"/>
    <n v="346"/>
    <n v="52"/>
    <x v="1"/>
    <x v="0"/>
    <s v="City_19"/>
    <s v="Online"/>
    <b v="1"/>
    <n v="625"/>
    <s v="Toys_Product"/>
    <x v="0"/>
    <n v="4"/>
    <n v="14.14588064"/>
    <n v="56.58352257"/>
    <x v="2"/>
    <b v="0"/>
    <n v="5.6583522569999998"/>
    <b v="0"/>
    <s v="Express"/>
    <n v="1"/>
    <x v="0"/>
    <x v="2"/>
    <n v="3"/>
    <b v="0"/>
  </r>
  <r>
    <n v="5108"/>
    <x v="350"/>
    <x v="4"/>
    <d v="1899-12-30T20:39:01"/>
    <n v="41"/>
    <n v="40"/>
    <x v="0"/>
    <x v="0"/>
    <s v="City_12"/>
    <s v="Online"/>
    <b v="1"/>
    <n v="681"/>
    <s v="Clothing_Product"/>
    <x v="1"/>
    <n v="2"/>
    <n v="29.006386979999998"/>
    <n v="58.012773959999997"/>
    <x v="0"/>
    <b v="1"/>
    <n v="5.8012773959999997"/>
    <b v="1"/>
    <s v="Express"/>
    <n v="5"/>
    <x v="2"/>
    <x v="2"/>
    <n v="3"/>
    <b v="1"/>
  </r>
  <r>
    <n v="5109"/>
    <x v="9"/>
    <x v="2"/>
    <d v="1899-12-30T22:25:15"/>
    <n v="441"/>
    <n v="27"/>
    <x v="0"/>
    <x v="1"/>
    <s v="City_6"/>
    <s v="Online"/>
    <b v="1"/>
    <n v="383"/>
    <s v="Food_Product"/>
    <x v="3"/>
    <n v="4"/>
    <n v="40.392831049999998"/>
    <n v="161.57132419999999"/>
    <x v="2"/>
    <b v="0"/>
    <n v="16.15713242"/>
    <b v="0"/>
    <s v="Overnight"/>
    <n v="4"/>
    <x v="2"/>
    <x v="2"/>
    <n v="5"/>
    <b v="1"/>
  </r>
  <r>
    <n v="5110"/>
    <x v="289"/>
    <x v="3"/>
    <d v="1899-12-30T12:48:17"/>
    <n v="79"/>
    <n v="58"/>
    <x v="1"/>
    <x v="2"/>
    <s v="City_1"/>
    <n v="96"/>
    <b v="0"/>
    <n v="962"/>
    <s v="Toys_Product"/>
    <x v="0"/>
    <n v="3"/>
    <n v="18.314034899999999"/>
    <n v="54.942104700000002"/>
    <x v="3"/>
    <b v="0"/>
    <n v="5.4942104699999996"/>
    <b v="0"/>
    <s v="From the store"/>
    <n v="0"/>
    <x v="2"/>
    <x v="2"/>
    <n v="3"/>
    <b v="1"/>
  </r>
  <r>
    <n v="5111"/>
    <x v="244"/>
    <x v="4"/>
    <d v="1899-12-30T21:40:19"/>
    <n v="286"/>
    <n v="68"/>
    <x v="1"/>
    <x v="0"/>
    <s v="City_5"/>
    <s v="Online"/>
    <b v="1"/>
    <n v="658"/>
    <s v="Electronics_Product"/>
    <x v="4"/>
    <n v="4"/>
    <n v="75.208195259999997"/>
    <n v="300.83278109999998"/>
    <x v="3"/>
    <b v="0"/>
    <n v="30.083278109999998"/>
    <b v="1"/>
    <s v="Standard"/>
    <n v="4"/>
    <x v="0"/>
    <x v="2"/>
    <n v="1"/>
    <b v="0"/>
  </r>
  <r>
    <n v="5112"/>
    <x v="258"/>
    <x v="0"/>
    <d v="1899-12-30T18:09:03"/>
    <n v="67"/>
    <n v="39"/>
    <x v="0"/>
    <x v="2"/>
    <s v="City_15"/>
    <n v="38"/>
    <b v="0"/>
    <n v="448"/>
    <s v="Toys_Product"/>
    <x v="0"/>
    <n v="3"/>
    <n v="71.717335329999997"/>
    <n v="215.152006"/>
    <x v="0"/>
    <b v="0"/>
    <n v="21.5152006"/>
    <b v="0"/>
    <s v="From the store"/>
    <n v="0"/>
    <x v="0"/>
    <x v="2"/>
    <n v="3"/>
    <b v="1"/>
  </r>
  <r>
    <n v="5113"/>
    <x v="127"/>
    <x v="1"/>
    <d v="1899-12-30T10:30:57"/>
    <n v="194"/>
    <n v="56"/>
    <x v="1"/>
    <x v="0"/>
    <s v="City_10"/>
    <n v="51"/>
    <b v="0"/>
    <n v="398"/>
    <s v="Food_Product"/>
    <x v="3"/>
    <n v="3"/>
    <n v="67.377039109999998"/>
    <n v="202.1311173"/>
    <x v="3"/>
    <b v="0"/>
    <n v="0"/>
    <b v="0"/>
    <s v="From the store"/>
    <n v="0"/>
    <x v="0"/>
    <x v="0"/>
    <n v="5"/>
    <b v="0"/>
  </r>
  <r>
    <n v="5114"/>
    <x v="223"/>
    <x v="4"/>
    <d v="1899-12-30T03:36:58"/>
    <n v="254"/>
    <n v="20"/>
    <x v="2"/>
    <x v="0"/>
    <s v="City_12"/>
    <n v="50"/>
    <b v="0"/>
    <n v="249"/>
    <s v="Toys_Product"/>
    <x v="0"/>
    <n v="1"/>
    <n v="23.709000060000001"/>
    <n v="23.709000060000001"/>
    <x v="2"/>
    <b v="0"/>
    <n v="2.3709000059999998"/>
    <b v="1"/>
    <s v="From the store"/>
    <n v="0"/>
    <x v="0"/>
    <x v="2"/>
    <n v="3"/>
    <b v="1"/>
  </r>
  <r>
    <n v="5115"/>
    <x v="259"/>
    <x v="3"/>
    <d v="1899-12-30T10:58:08"/>
    <n v="358"/>
    <n v="45"/>
    <x v="1"/>
    <x v="0"/>
    <s v="City_5"/>
    <n v="11"/>
    <b v="0"/>
    <n v="409"/>
    <s v="Decorations_Product"/>
    <x v="2"/>
    <n v="3"/>
    <n v="26.826444609999999"/>
    <n v="80.479333830000002"/>
    <x v="1"/>
    <b v="0"/>
    <n v="0"/>
    <b v="1"/>
    <s v="From the store"/>
    <n v="0"/>
    <x v="0"/>
    <x v="0"/>
    <n v="3"/>
    <b v="1"/>
  </r>
  <r>
    <n v="5116"/>
    <x v="172"/>
    <x v="1"/>
    <d v="1899-12-30T13:51:10"/>
    <n v="168"/>
    <n v="39"/>
    <x v="0"/>
    <x v="2"/>
    <s v="City_11"/>
    <s v="Online"/>
    <b v="1"/>
    <n v="388"/>
    <s v="Decorations_Product"/>
    <x v="2"/>
    <n v="1"/>
    <n v="50.312434070000002"/>
    <n v="50.312434070000002"/>
    <x v="3"/>
    <b v="1"/>
    <n v="5.0312434069999998"/>
    <b v="1"/>
    <s v="Express"/>
    <n v="4"/>
    <x v="0"/>
    <x v="2"/>
    <n v="3"/>
    <b v="0"/>
  </r>
  <r>
    <n v="5117"/>
    <x v="347"/>
    <x v="0"/>
    <d v="1899-12-30T22:16:18"/>
    <n v="358"/>
    <n v="40"/>
    <x v="0"/>
    <x v="1"/>
    <s v="City_8"/>
    <n v="78"/>
    <b v="0"/>
    <n v="438"/>
    <s v="Toys_Product"/>
    <x v="0"/>
    <n v="1"/>
    <n v="10.528583920000001"/>
    <n v="10.528583920000001"/>
    <x v="2"/>
    <b v="0"/>
    <n v="1.0528583920000001"/>
    <b v="1"/>
    <s v="From the store"/>
    <n v="0"/>
    <x v="0"/>
    <x v="2"/>
    <n v="5"/>
    <b v="0"/>
  </r>
  <r>
    <n v="5118"/>
    <x v="35"/>
    <x v="1"/>
    <d v="1899-12-30T11:49:56"/>
    <n v="217"/>
    <n v="65"/>
    <x v="1"/>
    <x v="0"/>
    <s v="City_16"/>
    <s v="Online"/>
    <b v="1"/>
    <n v="491"/>
    <s v="Electronics_Product"/>
    <x v="4"/>
    <n v="3"/>
    <n v="59.360154340000001"/>
    <n v="178.08046300000001"/>
    <x v="3"/>
    <b v="1"/>
    <n v="0"/>
    <b v="1"/>
    <s v="Express"/>
    <n v="3"/>
    <x v="0"/>
    <x v="0"/>
    <n v="3"/>
    <b v="1"/>
  </r>
  <r>
    <n v="5119"/>
    <x v="58"/>
    <x v="0"/>
    <d v="1899-12-30T05:30:35"/>
    <n v="162"/>
    <n v="44"/>
    <x v="0"/>
    <x v="0"/>
    <s v="City_8"/>
    <s v="Online"/>
    <b v="1"/>
    <n v="787"/>
    <s v="Toys_Product"/>
    <x v="0"/>
    <n v="1"/>
    <n v="17.356308859999999"/>
    <n v="17.356308859999999"/>
    <x v="3"/>
    <b v="1"/>
    <n v="1.735630886"/>
    <b v="1"/>
    <s v="Overnight"/>
    <n v="3"/>
    <x v="0"/>
    <x v="2"/>
    <n v="2"/>
    <b v="0"/>
  </r>
  <r>
    <n v="5120"/>
    <x v="292"/>
    <x v="4"/>
    <d v="1899-12-30T07:21:13"/>
    <n v="394"/>
    <n v="55"/>
    <x v="1"/>
    <x v="1"/>
    <s v="City_12"/>
    <s v="Online"/>
    <b v="1"/>
    <n v="117"/>
    <s v="Electronics_Product"/>
    <x v="4"/>
    <n v="2"/>
    <n v="70.927264469999997"/>
    <n v="141.85452889999999"/>
    <x v="0"/>
    <b v="1"/>
    <n v="0"/>
    <b v="1"/>
    <s v="Standard"/>
    <n v="4"/>
    <x v="1"/>
    <x v="1"/>
    <n v="1"/>
    <b v="0"/>
  </r>
  <r>
    <n v="5121"/>
    <x v="155"/>
    <x v="3"/>
    <d v="1899-12-30T20:21:49"/>
    <n v="288"/>
    <n v="22"/>
    <x v="2"/>
    <x v="1"/>
    <s v="City_10"/>
    <n v="74"/>
    <b v="0"/>
    <n v="390"/>
    <s v="Electronics_Product"/>
    <x v="4"/>
    <n v="1"/>
    <n v="56.642974029999998"/>
    <n v="56.642974029999998"/>
    <x v="1"/>
    <b v="0"/>
    <n v="0"/>
    <b v="0"/>
    <s v="From the store"/>
    <n v="0"/>
    <x v="2"/>
    <x v="1"/>
    <n v="3"/>
    <b v="1"/>
  </r>
  <r>
    <n v="5122"/>
    <x v="231"/>
    <x v="2"/>
    <d v="1899-12-30T11:04:38"/>
    <n v="440"/>
    <n v="62"/>
    <x v="1"/>
    <x v="2"/>
    <s v="City_11"/>
    <s v="Online"/>
    <b v="1"/>
    <n v="527"/>
    <s v="Decorations_Product"/>
    <x v="2"/>
    <n v="1"/>
    <n v="63.756685589999996"/>
    <n v="63.756685589999996"/>
    <x v="1"/>
    <b v="0"/>
    <n v="0"/>
    <b v="1"/>
    <s v="Express"/>
    <n v="3"/>
    <x v="1"/>
    <x v="0"/>
    <n v="1"/>
    <b v="0"/>
  </r>
  <r>
    <n v="5123"/>
    <x v="62"/>
    <x v="0"/>
    <d v="1899-12-30T15:27:41"/>
    <n v="287"/>
    <n v="47"/>
    <x v="1"/>
    <x v="0"/>
    <s v="City_14"/>
    <s v="Online"/>
    <b v="1"/>
    <n v="454"/>
    <s v="Food_Product"/>
    <x v="3"/>
    <n v="5"/>
    <n v="79.946864529999999"/>
    <n v="399.73432259999998"/>
    <x v="2"/>
    <b v="1"/>
    <n v="39.973432260000003"/>
    <b v="1"/>
    <s v="Overnight"/>
    <n v="4"/>
    <x v="1"/>
    <x v="2"/>
    <n v="1"/>
    <b v="0"/>
  </r>
  <r>
    <n v="5124"/>
    <x v="103"/>
    <x v="4"/>
    <d v="1899-12-30T09:41:06"/>
    <n v="159"/>
    <n v="52"/>
    <x v="1"/>
    <x v="0"/>
    <s v="City_15"/>
    <s v="Online"/>
    <b v="1"/>
    <n v="850"/>
    <s v="Electronics_Product"/>
    <x v="4"/>
    <n v="1"/>
    <n v="15.120563819999999"/>
    <n v="15.120563819999999"/>
    <x v="3"/>
    <b v="1"/>
    <n v="0"/>
    <b v="1"/>
    <s v="Overnight"/>
    <n v="1"/>
    <x v="0"/>
    <x v="1"/>
    <n v="4"/>
    <b v="1"/>
  </r>
  <r>
    <n v="5125"/>
    <x v="341"/>
    <x v="3"/>
    <d v="1899-12-30T09:18:21"/>
    <n v="418"/>
    <n v="43"/>
    <x v="0"/>
    <x v="1"/>
    <s v="City_6"/>
    <s v="Online"/>
    <b v="1"/>
    <n v="97"/>
    <s v="Clothing_Product"/>
    <x v="1"/>
    <n v="2"/>
    <n v="79.336765260000007"/>
    <n v="158.6735305"/>
    <x v="0"/>
    <b v="0"/>
    <n v="15.86735305"/>
    <b v="0"/>
    <s v="Standard"/>
    <n v="4"/>
    <x v="2"/>
    <x v="2"/>
    <n v="3"/>
    <b v="1"/>
  </r>
  <r>
    <n v="5126"/>
    <x v="310"/>
    <x v="4"/>
    <d v="1899-12-30T13:43:47"/>
    <n v="123"/>
    <n v="58"/>
    <x v="1"/>
    <x v="1"/>
    <s v="City_18"/>
    <n v="28"/>
    <b v="0"/>
    <n v="329"/>
    <s v="Electronics_Product"/>
    <x v="4"/>
    <n v="5"/>
    <n v="71.908868350000006"/>
    <n v="359.54434170000002"/>
    <x v="2"/>
    <b v="1"/>
    <n v="35.954434169999999"/>
    <b v="0"/>
    <s v="From the store"/>
    <n v="0"/>
    <x v="2"/>
    <x v="2"/>
    <n v="2"/>
    <b v="1"/>
  </r>
  <r>
    <n v="5127"/>
    <x v="145"/>
    <x v="1"/>
    <d v="1899-12-30T06:21:31"/>
    <n v="65"/>
    <n v="31"/>
    <x v="0"/>
    <x v="2"/>
    <s v="City_7"/>
    <s v="Online"/>
    <b v="1"/>
    <n v="1000"/>
    <s v="Decorations_Product"/>
    <x v="2"/>
    <n v="4"/>
    <n v="60.493673379999997"/>
    <n v="241.9746935"/>
    <x v="3"/>
    <b v="0"/>
    <n v="24.197469349999999"/>
    <b v="1"/>
    <s v="Overnight"/>
    <n v="2"/>
    <x v="1"/>
    <x v="2"/>
    <n v="4"/>
    <b v="1"/>
  </r>
  <r>
    <n v="5128"/>
    <x v="214"/>
    <x v="4"/>
    <d v="1899-12-30T05:15:42"/>
    <n v="18"/>
    <n v="19"/>
    <x v="2"/>
    <x v="0"/>
    <s v="City_11"/>
    <s v="Online"/>
    <b v="1"/>
    <n v="403"/>
    <s v="Toys_Product"/>
    <x v="0"/>
    <n v="4"/>
    <n v="64.409620880000006"/>
    <n v="257.63848350000001"/>
    <x v="2"/>
    <b v="0"/>
    <n v="0"/>
    <b v="0"/>
    <s v="Express"/>
    <n v="1"/>
    <x v="2"/>
    <x v="0"/>
    <n v="4"/>
    <b v="0"/>
  </r>
  <r>
    <n v="5129"/>
    <x v="217"/>
    <x v="0"/>
    <d v="1899-12-30T16:39:13"/>
    <n v="208"/>
    <n v="24"/>
    <x v="2"/>
    <x v="1"/>
    <s v="City_1"/>
    <n v="62"/>
    <b v="0"/>
    <n v="332"/>
    <s v="Clothing_Product"/>
    <x v="1"/>
    <n v="1"/>
    <n v="55.893218099999999"/>
    <n v="55.893218099999999"/>
    <x v="3"/>
    <b v="1"/>
    <n v="0"/>
    <b v="1"/>
    <s v="From the store"/>
    <n v="0"/>
    <x v="0"/>
    <x v="1"/>
    <n v="4"/>
    <b v="1"/>
  </r>
  <r>
    <n v="5130"/>
    <x v="252"/>
    <x v="1"/>
    <d v="1899-12-30T10:49:44"/>
    <n v="380"/>
    <n v="63"/>
    <x v="1"/>
    <x v="2"/>
    <s v="City_14"/>
    <s v="Online"/>
    <b v="1"/>
    <n v="382"/>
    <s v="Clothing_Product"/>
    <x v="1"/>
    <n v="4"/>
    <n v="26.474427009999999"/>
    <n v="105.8977081"/>
    <x v="1"/>
    <b v="0"/>
    <n v="0"/>
    <b v="0"/>
    <s v="Standard"/>
    <n v="1"/>
    <x v="0"/>
    <x v="1"/>
    <n v="2"/>
    <b v="0"/>
  </r>
  <r>
    <n v="5131"/>
    <x v="132"/>
    <x v="1"/>
    <d v="1899-12-30T12:00:20"/>
    <n v="156"/>
    <n v="48"/>
    <x v="1"/>
    <x v="0"/>
    <s v="City_4"/>
    <s v="Online"/>
    <b v="1"/>
    <n v="91"/>
    <s v="Toys_Product"/>
    <x v="0"/>
    <n v="4"/>
    <n v="10.015658330000001"/>
    <n v="40.062633320000003"/>
    <x v="0"/>
    <b v="1"/>
    <n v="4.0062633319999996"/>
    <b v="0"/>
    <s v="Express"/>
    <n v="4"/>
    <x v="2"/>
    <x v="2"/>
    <n v="4"/>
    <b v="1"/>
  </r>
  <r>
    <n v="5132"/>
    <x v="6"/>
    <x v="0"/>
    <d v="1899-12-30T21:11:10"/>
    <n v="133"/>
    <n v="45"/>
    <x v="1"/>
    <x v="2"/>
    <s v="City_5"/>
    <n v="45"/>
    <b v="0"/>
    <n v="828"/>
    <s v="Electronics_Product"/>
    <x v="4"/>
    <n v="1"/>
    <n v="22.816857590000001"/>
    <n v="22.816857590000001"/>
    <x v="1"/>
    <b v="0"/>
    <n v="2.2816857590000001"/>
    <b v="1"/>
    <s v="From the store"/>
    <n v="0"/>
    <x v="1"/>
    <x v="2"/>
    <n v="3"/>
    <b v="1"/>
  </r>
  <r>
    <n v="5133"/>
    <x v="195"/>
    <x v="0"/>
    <d v="1899-12-30T02:50:34"/>
    <n v="204"/>
    <n v="44"/>
    <x v="0"/>
    <x v="0"/>
    <s v="City_2"/>
    <n v="29"/>
    <b v="0"/>
    <n v="564"/>
    <s v="Decorations_Product"/>
    <x v="2"/>
    <n v="5"/>
    <n v="29.35962524"/>
    <n v="146.79812620000001"/>
    <x v="2"/>
    <b v="0"/>
    <n v="0"/>
    <b v="1"/>
    <s v="From the store"/>
    <n v="0"/>
    <x v="2"/>
    <x v="1"/>
    <n v="4"/>
    <b v="0"/>
  </r>
  <r>
    <n v="5134"/>
    <x v="110"/>
    <x v="2"/>
    <d v="1899-12-30T03:19:37"/>
    <n v="159"/>
    <n v="56"/>
    <x v="1"/>
    <x v="1"/>
    <s v="City_13"/>
    <n v="61"/>
    <b v="0"/>
    <n v="699"/>
    <s v="Clothing_Product"/>
    <x v="1"/>
    <n v="5"/>
    <n v="11.118200959999999"/>
    <n v="55.591004810000001"/>
    <x v="1"/>
    <b v="0"/>
    <n v="0"/>
    <b v="1"/>
    <s v="From the store"/>
    <n v="0"/>
    <x v="2"/>
    <x v="1"/>
    <n v="4"/>
    <b v="0"/>
  </r>
  <r>
    <n v="5135"/>
    <x v="345"/>
    <x v="1"/>
    <d v="1899-12-30T03:58:51"/>
    <n v="487"/>
    <n v="68"/>
    <x v="1"/>
    <x v="1"/>
    <s v="City_15"/>
    <s v="Online"/>
    <b v="1"/>
    <n v="986"/>
    <s v="Electronics_Product"/>
    <x v="4"/>
    <n v="5"/>
    <n v="79.129076580000003"/>
    <n v="395.64538290000002"/>
    <x v="0"/>
    <b v="1"/>
    <n v="0"/>
    <b v="1"/>
    <s v="Standard"/>
    <n v="4"/>
    <x v="0"/>
    <x v="0"/>
    <n v="1"/>
    <b v="1"/>
  </r>
  <r>
    <n v="5136"/>
    <x v="340"/>
    <x v="2"/>
    <d v="1899-12-30T14:17:05"/>
    <n v="355"/>
    <n v="54"/>
    <x v="1"/>
    <x v="2"/>
    <s v="City_15"/>
    <s v="Online"/>
    <b v="1"/>
    <n v="834"/>
    <s v="Food_Product"/>
    <x v="3"/>
    <n v="2"/>
    <n v="76.207612670000003"/>
    <n v="152.4152253"/>
    <x v="1"/>
    <b v="0"/>
    <n v="0"/>
    <b v="0"/>
    <s v="Overnight"/>
    <n v="4"/>
    <x v="1"/>
    <x v="0"/>
    <n v="2"/>
    <b v="1"/>
  </r>
  <r>
    <n v="5137"/>
    <x v="61"/>
    <x v="0"/>
    <d v="1899-12-30T03:24:01"/>
    <n v="324"/>
    <n v="45"/>
    <x v="1"/>
    <x v="2"/>
    <s v="City_15"/>
    <s v="Online"/>
    <b v="1"/>
    <n v="92"/>
    <s v="Toys_Product"/>
    <x v="0"/>
    <n v="4"/>
    <n v="73.61457446"/>
    <n v="294.45829780000003"/>
    <x v="2"/>
    <b v="1"/>
    <n v="0"/>
    <b v="0"/>
    <s v="Standard"/>
    <n v="3"/>
    <x v="0"/>
    <x v="0"/>
    <n v="2"/>
    <b v="1"/>
  </r>
  <r>
    <n v="5138"/>
    <x v="118"/>
    <x v="4"/>
    <d v="1899-12-30T23:44:15"/>
    <n v="436"/>
    <n v="69"/>
    <x v="1"/>
    <x v="1"/>
    <s v="City_19"/>
    <s v="Online"/>
    <b v="1"/>
    <n v="992"/>
    <s v="Decorations_Product"/>
    <x v="2"/>
    <n v="5"/>
    <n v="62.346901619999997"/>
    <n v="311.73450810000003"/>
    <x v="1"/>
    <b v="0"/>
    <n v="0"/>
    <b v="1"/>
    <s v="Express"/>
    <n v="5"/>
    <x v="1"/>
    <x v="1"/>
    <n v="5"/>
    <b v="0"/>
  </r>
  <r>
    <n v="5139"/>
    <x v="159"/>
    <x v="0"/>
    <d v="1899-12-30T23:02:29"/>
    <n v="293"/>
    <n v="27"/>
    <x v="0"/>
    <x v="0"/>
    <s v="City_11"/>
    <n v="39"/>
    <b v="0"/>
    <n v="762"/>
    <s v="Decorations_Product"/>
    <x v="2"/>
    <n v="5"/>
    <n v="54.235710490000002"/>
    <n v="271.1785524"/>
    <x v="1"/>
    <b v="0"/>
    <n v="0"/>
    <b v="1"/>
    <s v="From the store"/>
    <n v="0"/>
    <x v="0"/>
    <x v="1"/>
    <n v="1"/>
    <b v="1"/>
  </r>
  <r>
    <n v="5140"/>
    <x v="232"/>
    <x v="4"/>
    <d v="1899-12-30T15:48:57"/>
    <n v="470"/>
    <n v="63"/>
    <x v="1"/>
    <x v="0"/>
    <s v="City_16"/>
    <n v="43"/>
    <b v="0"/>
    <n v="679"/>
    <s v="Decorations_Product"/>
    <x v="2"/>
    <n v="2"/>
    <n v="26.948143030000001"/>
    <n v="53.896286060000001"/>
    <x v="0"/>
    <b v="0"/>
    <n v="0"/>
    <b v="0"/>
    <s v="From the store"/>
    <n v="0"/>
    <x v="1"/>
    <x v="0"/>
    <n v="4"/>
    <b v="0"/>
  </r>
  <r>
    <n v="5141"/>
    <x v="313"/>
    <x v="1"/>
    <d v="1899-12-30T01:37:05"/>
    <n v="83"/>
    <n v="41"/>
    <x v="0"/>
    <x v="1"/>
    <s v="City_9"/>
    <s v="Online"/>
    <b v="1"/>
    <n v="701"/>
    <s v="Electronics_Product"/>
    <x v="4"/>
    <n v="5"/>
    <n v="58.303810339999998"/>
    <n v="291.51905169999998"/>
    <x v="0"/>
    <b v="1"/>
    <n v="0"/>
    <b v="1"/>
    <s v="Overnight"/>
    <n v="3"/>
    <x v="1"/>
    <x v="1"/>
    <n v="5"/>
    <b v="0"/>
  </r>
  <r>
    <n v="5142"/>
    <x v="251"/>
    <x v="5"/>
    <d v="1899-12-30T09:43:16"/>
    <n v="362"/>
    <n v="29"/>
    <x v="0"/>
    <x v="0"/>
    <s v="City_20"/>
    <s v="Online"/>
    <b v="1"/>
    <n v="982"/>
    <s v="Electronics_Product"/>
    <x v="4"/>
    <n v="2"/>
    <n v="11.65453737"/>
    <n v="23.309074750000001"/>
    <x v="3"/>
    <b v="0"/>
    <n v="2.3309074750000001"/>
    <b v="1"/>
    <s v="Express"/>
    <n v="2"/>
    <x v="0"/>
    <x v="2"/>
    <n v="5"/>
    <b v="0"/>
  </r>
  <r>
    <n v="5143"/>
    <x v="344"/>
    <x v="4"/>
    <d v="1899-12-30T13:56:04"/>
    <n v="332"/>
    <n v="49"/>
    <x v="1"/>
    <x v="0"/>
    <s v="City_14"/>
    <s v="Online"/>
    <b v="1"/>
    <n v="439"/>
    <s v="Electronics_Product"/>
    <x v="4"/>
    <n v="5"/>
    <n v="53.551392409999998"/>
    <n v="267.75696210000001"/>
    <x v="0"/>
    <b v="0"/>
    <n v="26.77569621"/>
    <b v="1"/>
    <s v="Overnight"/>
    <n v="2"/>
    <x v="0"/>
    <x v="2"/>
    <n v="4"/>
    <b v="0"/>
  </r>
  <r>
    <n v="5144"/>
    <x v="43"/>
    <x v="2"/>
    <d v="1899-12-30T13:24:55"/>
    <n v="493"/>
    <n v="35"/>
    <x v="0"/>
    <x v="0"/>
    <s v="City_1"/>
    <n v="5"/>
    <b v="0"/>
    <n v="814"/>
    <s v="Food_Product"/>
    <x v="3"/>
    <n v="3"/>
    <n v="95.143642880000002"/>
    <n v="285.43092860000002"/>
    <x v="3"/>
    <b v="1"/>
    <n v="0"/>
    <b v="0"/>
    <s v="From the store"/>
    <n v="0"/>
    <x v="2"/>
    <x v="0"/>
    <n v="1"/>
    <b v="1"/>
  </r>
  <r>
    <n v="5145"/>
    <x v="38"/>
    <x v="4"/>
    <d v="1899-12-30T11:21:57"/>
    <n v="351"/>
    <n v="57"/>
    <x v="1"/>
    <x v="0"/>
    <s v="City_5"/>
    <n v="80"/>
    <b v="0"/>
    <n v="238"/>
    <s v="Decorations_Product"/>
    <x v="2"/>
    <n v="4"/>
    <n v="60.085191819999999"/>
    <n v="240.34076730000001"/>
    <x v="2"/>
    <b v="0"/>
    <n v="0"/>
    <b v="0"/>
    <s v="From the store"/>
    <n v="0"/>
    <x v="1"/>
    <x v="0"/>
    <n v="2"/>
    <b v="1"/>
  </r>
  <r>
    <n v="5146"/>
    <x v="216"/>
    <x v="5"/>
    <d v="1899-12-30T07:45:47"/>
    <n v="191"/>
    <n v="50"/>
    <x v="1"/>
    <x v="2"/>
    <s v="City_4"/>
    <s v="Online"/>
    <b v="1"/>
    <n v="199"/>
    <s v="Toys_Product"/>
    <x v="0"/>
    <n v="1"/>
    <n v="50.024776750000001"/>
    <n v="50.024776750000001"/>
    <x v="1"/>
    <b v="1"/>
    <n v="5.0024776749999997"/>
    <b v="1"/>
    <s v="Overnight"/>
    <n v="2"/>
    <x v="2"/>
    <x v="2"/>
    <n v="3"/>
    <b v="1"/>
  </r>
  <r>
    <n v="5147"/>
    <x v="139"/>
    <x v="2"/>
    <d v="1899-12-30T23:12:55"/>
    <n v="55"/>
    <n v="30"/>
    <x v="0"/>
    <x v="1"/>
    <s v="City_19"/>
    <s v="Online"/>
    <b v="1"/>
    <n v="19"/>
    <s v="Food_Product"/>
    <x v="3"/>
    <n v="3"/>
    <n v="87.839345109999996"/>
    <n v="263.51803530000001"/>
    <x v="0"/>
    <b v="0"/>
    <n v="26.351803530000002"/>
    <b v="0"/>
    <s v="Express"/>
    <n v="4"/>
    <x v="1"/>
    <x v="2"/>
    <n v="5"/>
    <b v="0"/>
  </r>
  <r>
    <n v="5148"/>
    <x v="201"/>
    <x v="1"/>
    <d v="1899-12-30T09:57:04"/>
    <n v="112"/>
    <n v="27"/>
    <x v="0"/>
    <x v="2"/>
    <s v="City_7"/>
    <n v="59"/>
    <b v="0"/>
    <n v="705"/>
    <s v="Clothing_Product"/>
    <x v="1"/>
    <n v="3"/>
    <n v="98.671788109999994"/>
    <n v="296.01536429999999"/>
    <x v="0"/>
    <b v="0"/>
    <n v="0"/>
    <b v="1"/>
    <s v="From the store"/>
    <n v="0"/>
    <x v="2"/>
    <x v="1"/>
    <n v="5"/>
    <b v="1"/>
  </r>
  <r>
    <n v="5149"/>
    <x v="240"/>
    <x v="5"/>
    <d v="1899-12-30T10:40:32"/>
    <n v="141"/>
    <n v="53"/>
    <x v="1"/>
    <x v="0"/>
    <s v="City_9"/>
    <s v="Online"/>
    <b v="1"/>
    <n v="357"/>
    <s v="Clothing_Product"/>
    <x v="1"/>
    <n v="4"/>
    <n v="31.923496700000001"/>
    <n v="127.6939868"/>
    <x v="2"/>
    <b v="0"/>
    <n v="0"/>
    <b v="1"/>
    <s v="Overnight"/>
    <n v="5"/>
    <x v="0"/>
    <x v="1"/>
    <n v="1"/>
    <b v="0"/>
  </r>
  <r>
    <n v="5150"/>
    <x v="117"/>
    <x v="1"/>
    <d v="1899-12-30T12:30:50"/>
    <n v="105"/>
    <n v="37"/>
    <x v="0"/>
    <x v="2"/>
    <s v="City_17"/>
    <s v="Online"/>
    <b v="1"/>
    <n v="520"/>
    <s v="Electronics_Product"/>
    <x v="4"/>
    <n v="4"/>
    <n v="36.880821150000003"/>
    <n v="147.52328460000001"/>
    <x v="0"/>
    <b v="0"/>
    <n v="0"/>
    <b v="0"/>
    <s v="Express"/>
    <n v="4"/>
    <x v="2"/>
    <x v="1"/>
    <n v="4"/>
    <b v="1"/>
  </r>
  <r>
    <n v="5151"/>
    <x v="25"/>
    <x v="2"/>
    <d v="1899-12-30T16:45:36"/>
    <n v="401"/>
    <n v="31"/>
    <x v="0"/>
    <x v="2"/>
    <s v="City_18"/>
    <s v="Online"/>
    <b v="1"/>
    <n v="138"/>
    <s v="Food_Product"/>
    <x v="3"/>
    <n v="2"/>
    <n v="91.84913324"/>
    <n v="183.69826649999999"/>
    <x v="0"/>
    <b v="0"/>
    <n v="0"/>
    <b v="0"/>
    <s v="Overnight"/>
    <n v="3"/>
    <x v="2"/>
    <x v="1"/>
    <n v="2"/>
    <b v="0"/>
  </r>
  <r>
    <n v="5152"/>
    <x v="19"/>
    <x v="1"/>
    <d v="1899-12-30T08:54:03"/>
    <n v="140"/>
    <n v="35"/>
    <x v="0"/>
    <x v="1"/>
    <s v="City_1"/>
    <s v="Online"/>
    <b v="1"/>
    <n v="582"/>
    <s v="Electronics_Product"/>
    <x v="4"/>
    <n v="3"/>
    <n v="46.443288559999999"/>
    <n v="139.3298657"/>
    <x v="3"/>
    <b v="0"/>
    <n v="13.932986570000001"/>
    <b v="0"/>
    <s v="Express"/>
    <n v="4"/>
    <x v="0"/>
    <x v="2"/>
    <n v="4"/>
    <b v="0"/>
  </r>
  <r>
    <n v="5153"/>
    <x v="175"/>
    <x v="4"/>
    <d v="1899-12-30T11:31:01"/>
    <n v="69"/>
    <n v="33"/>
    <x v="0"/>
    <x v="2"/>
    <s v="City_6"/>
    <s v="Online"/>
    <b v="1"/>
    <n v="759"/>
    <s v="Electronics_Product"/>
    <x v="4"/>
    <n v="5"/>
    <n v="69.228947539999993"/>
    <n v="346.14473770000001"/>
    <x v="1"/>
    <b v="1"/>
    <n v="0"/>
    <b v="0"/>
    <s v="Express"/>
    <n v="4"/>
    <x v="2"/>
    <x v="1"/>
    <n v="3"/>
    <b v="1"/>
  </r>
  <r>
    <n v="5154"/>
    <x v="189"/>
    <x v="3"/>
    <d v="1899-12-30T15:05:43"/>
    <n v="104"/>
    <n v="54"/>
    <x v="1"/>
    <x v="0"/>
    <s v="City_19"/>
    <n v="25"/>
    <b v="0"/>
    <n v="50"/>
    <s v="Clothing_Product"/>
    <x v="1"/>
    <n v="2"/>
    <n v="41.054179220000002"/>
    <n v="82.108358449999997"/>
    <x v="2"/>
    <b v="0"/>
    <n v="8.2108358450000001"/>
    <b v="1"/>
    <s v="From the store"/>
    <n v="0"/>
    <x v="0"/>
    <x v="2"/>
    <n v="5"/>
    <b v="0"/>
  </r>
  <r>
    <n v="5155"/>
    <x v="191"/>
    <x v="0"/>
    <d v="1899-12-30T15:19:26"/>
    <n v="484"/>
    <n v="23"/>
    <x v="2"/>
    <x v="2"/>
    <s v="City_20"/>
    <n v="20"/>
    <b v="0"/>
    <n v="662"/>
    <s v="Electronics_Product"/>
    <x v="4"/>
    <n v="4"/>
    <n v="87.80094502"/>
    <n v="351.20378010000002"/>
    <x v="3"/>
    <b v="1"/>
    <n v="0"/>
    <b v="0"/>
    <s v="From the store"/>
    <n v="0"/>
    <x v="1"/>
    <x v="1"/>
    <n v="4"/>
    <b v="0"/>
  </r>
  <r>
    <n v="5156"/>
    <x v="296"/>
    <x v="1"/>
    <d v="1899-12-30T11:47:54"/>
    <n v="351"/>
    <n v="26"/>
    <x v="0"/>
    <x v="0"/>
    <s v="City_18"/>
    <n v="87"/>
    <b v="0"/>
    <n v="71"/>
    <s v="Decorations_Product"/>
    <x v="2"/>
    <n v="2"/>
    <n v="68.940773350000001"/>
    <n v="137.8815467"/>
    <x v="0"/>
    <b v="1"/>
    <n v="0"/>
    <b v="0"/>
    <s v="From the store"/>
    <n v="0"/>
    <x v="1"/>
    <x v="1"/>
    <n v="4"/>
    <b v="0"/>
  </r>
  <r>
    <n v="5157"/>
    <x v="28"/>
    <x v="3"/>
    <d v="1899-12-30T11:06:35"/>
    <n v="107"/>
    <n v="58"/>
    <x v="1"/>
    <x v="1"/>
    <s v="City_6"/>
    <s v="Online"/>
    <b v="1"/>
    <n v="113"/>
    <s v="Decorations_Product"/>
    <x v="2"/>
    <n v="1"/>
    <n v="60.634311820000001"/>
    <n v="60.634311820000001"/>
    <x v="1"/>
    <b v="0"/>
    <n v="0"/>
    <b v="0"/>
    <s v="Standard"/>
    <n v="3"/>
    <x v="2"/>
    <x v="1"/>
    <n v="4"/>
    <b v="1"/>
  </r>
  <r>
    <n v="5158"/>
    <x v="219"/>
    <x v="0"/>
    <d v="1899-12-30T13:16:49"/>
    <n v="116"/>
    <n v="59"/>
    <x v="1"/>
    <x v="0"/>
    <s v="City_1"/>
    <s v="Online"/>
    <b v="1"/>
    <n v="823"/>
    <s v="Decorations_Product"/>
    <x v="2"/>
    <n v="2"/>
    <n v="87.338720330000001"/>
    <n v="174.67744070000001"/>
    <x v="0"/>
    <b v="1"/>
    <n v="0"/>
    <b v="1"/>
    <s v="Standard"/>
    <n v="2"/>
    <x v="2"/>
    <x v="1"/>
    <n v="1"/>
    <b v="1"/>
  </r>
  <r>
    <n v="5159"/>
    <x v="10"/>
    <x v="2"/>
    <d v="1899-12-30T00:02:00"/>
    <n v="370"/>
    <n v="33"/>
    <x v="0"/>
    <x v="0"/>
    <s v="City_15"/>
    <n v="81"/>
    <b v="0"/>
    <n v="268"/>
    <s v="Decorations_Product"/>
    <x v="2"/>
    <n v="3"/>
    <n v="44.640734940000002"/>
    <n v="133.9222048"/>
    <x v="2"/>
    <b v="1"/>
    <n v="13.392220480000001"/>
    <b v="1"/>
    <s v="From the store"/>
    <n v="0"/>
    <x v="0"/>
    <x v="2"/>
    <n v="4"/>
    <b v="0"/>
  </r>
  <r>
    <n v="5160"/>
    <x v="211"/>
    <x v="1"/>
    <d v="1899-12-30T05:23:06"/>
    <n v="407"/>
    <n v="31"/>
    <x v="0"/>
    <x v="2"/>
    <s v="City_20"/>
    <n v="71"/>
    <b v="0"/>
    <n v="80"/>
    <s v="Clothing_Product"/>
    <x v="1"/>
    <n v="5"/>
    <n v="56.711218299999999"/>
    <n v="283.55609149999998"/>
    <x v="2"/>
    <b v="1"/>
    <n v="0"/>
    <b v="1"/>
    <s v="From the store"/>
    <n v="0"/>
    <x v="0"/>
    <x v="1"/>
    <n v="4"/>
    <b v="0"/>
  </r>
  <r>
    <n v="5161"/>
    <x v="54"/>
    <x v="5"/>
    <d v="1899-12-30T16:06:04"/>
    <n v="496"/>
    <n v="45"/>
    <x v="1"/>
    <x v="1"/>
    <s v="City_18"/>
    <s v="Online"/>
    <b v="1"/>
    <n v="930"/>
    <s v="Food_Product"/>
    <x v="3"/>
    <n v="2"/>
    <n v="20.612305589999998"/>
    <n v="41.224611179999997"/>
    <x v="3"/>
    <b v="0"/>
    <n v="0"/>
    <b v="0"/>
    <s v="Express"/>
    <n v="4"/>
    <x v="0"/>
    <x v="1"/>
    <n v="4"/>
    <b v="1"/>
  </r>
  <r>
    <n v="5162"/>
    <x v="42"/>
    <x v="2"/>
    <d v="1899-12-30T02:13:58"/>
    <n v="174"/>
    <n v="60"/>
    <x v="1"/>
    <x v="1"/>
    <s v="City_7"/>
    <n v="32"/>
    <b v="0"/>
    <n v="85"/>
    <s v="Toys_Product"/>
    <x v="0"/>
    <n v="2"/>
    <n v="63.075332260000003"/>
    <n v="126.1506645"/>
    <x v="2"/>
    <b v="1"/>
    <n v="12.61506645"/>
    <b v="0"/>
    <s v="From the store"/>
    <n v="0"/>
    <x v="1"/>
    <x v="2"/>
    <n v="2"/>
    <b v="0"/>
  </r>
  <r>
    <n v="5163"/>
    <x v="20"/>
    <x v="3"/>
    <d v="1899-12-30T22:51:58"/>
    <n v="333"/>
    <n v="55"/>
    <x v="1"/>
    <x v="0"/>
    <s v="City_8"/>
    <s v="Online"/>
    <b v="1"/>
    <n v="77"/>
    <s v="Food_Product"/>
    <x v="3"/>
    <n v="3"/>
    <n v="59.483895879999999"/>
    <n v="178.45168760000001"/>
    <x v="1"/>
    <b v="0"/>
    <n v="17.84516876"/>
    <b v="0"/>
    <s v="Express"/>
    <n v="4"/>
    <x v="1"/>
    <x v="2"/>
    <n v="1"/>
    <b v="0"/>
  </r>
  <r>
    <n v="5164"/>
    <x v="164"/>
    <x v="1"/>
    <d v="1899-12-30T12:12:04"/>
    <n v="355"/>
    <n v="46"/>
    <x v="1"/>
    <x v="2"/>
    <s v="City_6"/>
    <s v="Online"/>
    <b v="1"/>
    <n v="431"/>
    <s v="Toys_Product"/>
    <x v="0"/>
    <n v="3"/>
    <n v="20.129372350000001"/>
    <n v="60.388117059999999"/>
    <x v="2"/>
    <b v="0"/>
    <n v="6.0388117059999997"/>
    <b v="1"/>
    <s v="Express"/>
    <n v="1"/>
    <x v="2"/>
    <x v="2"/>
    <n v="5"/>
    <b v="1"/>
  </r>
  <r>
    <n v="5165"/>
    <x v="100"/>
    <x v="0"/>
    <d v="1899-12-30T03:59:29"/>
    <n v="354"/>
    <n v="37"/>
    <x v="0"/>
    <x v="2"/>
    <s v="City_9"/>
    <s v="Online"/>
    <b v="1"/>
    <n v="858"/>
    <s v="Electronics_Product"/>
    <x v="4"/>
    <n v="5"/>
    <n v="19.999113019999999"/>
    <n v="99.995565119999995"/>
    <x v="1"/>
    <b v="1"/>
    <n v="9.9995565119999998"/>
    <b v="1"/>
    <s v="Express"/>
    <n v="2"/>
    <x v="2"/>
    <x v="2"/>
    <n v="5"/>
    <b v="1"/>
  </r>
  <r>
    <n v="5166"/>
    <x v="286"/>
    <x v="2"/>
    <d v="1899-12-30T23:53:36"/>
    <n v="190"/>
    <n v="50"/>
    <x v="1"/>
    <x v="2"/>
    <s v="City_6"/>
    <s v="Online"/>
    <b v="1"/>
    <n v="901"/>
    <s v="Clothing_Product"/>
    <x v="1"/>
    <n v="4"/>
    <n v="61.679292429999997"/>
    <n v="246.7171697"/>
    <x v="2"/>
    <b v="0"/>
    <n v="0"/>
    <b v="0"/>
    <s v="Express"/>
    <n v="4"/>
    <x v="0"/>
    <x v="0"/>
    <n v="3"/>
    <b v="1"/>
  </r>
  <r>
    <n v="5167"/>
    <x v="42"/>
    <x v="2"/>
    <d v="1899-12-30T20:58:19"/>
    <n v="425"/>
    <n v="66"/>
    <x v="1"/>
    <x v="1"/>
    <s v="City_13"/>
    <n v="6"/>
    <b v="0"/>
    <n v="293"/>
    <s v="Toys_Product"/>
    <x v="0"/>
    <n v="4"/>
    <n v="90.658255530000005"/>
    <n v="362.63302210000001"/>
    <x v="1"/>
    <b v="1"/>
    <n v="0"/>
    <b v="0"/>
    <s v="From the store"/>
    <n v="0"/>
    <x v="2"/>
    <x v="1"/>
    <n v="2"/>
    <b v="1"/>
  </r>
  <r>
    <n v="5168"/>
    <x v="20"/>
    <x v="3"/>
    <d v="1899-12-30T19:29:36"/>
    <n v="131"/>
    <n v="51"/>
    <x v="1"/>
    <x v="2"/>
    <s v="City_12"/>
    <n v="2"/>
    <b v="0"/>
    <n v="941"/>
    <s v="Food_Product"/>
    <x v="3"/>
    <n v="2"/>
    <n v="53.81959827"/>
    <n v="107.6391965"/>
    <x v="2"/>
    <b v="0"/>
    <n v="10.76391965"/>
    <b v="1"/>
    <s v="From the store"/>
    <n v="0"/>
    <x v="1"/>
    <x v="2"/>
    <n v="5"/>
    <b v="1"/>
  </r>
  <r>
    <n v="5169"/>
    <x v="249"/>
    <x v="5"/>
    <d v="1899-12-30T12:30:03"/>
    <n v="420"/>
    <n v="46"/>
    <x v="1"/>
    <x v="2"/>
    <s v="City_14"/>
    <n v="68"/>
    <b v="0"/>
    <n v="118"/>
    <s v="Decorations_Product"/>
    <x v="2"/>
    <n v="5"/>
    <n v="88.956797370000004"/>
    <n v="444.78398679999998"/>
    <x v="3"/>
    <b v="1"/>
    <n v="44.478398679999998"/>
    <b v="1"/>
    <s v="From the store"/>
    <n v="0"/>
    <x v="2"/>
    <x v="2"/>
    <n v="1"/>
    <b v="0"/>
  </r>
  <r>
    <n v="5170"/>
    <x v="296"/>
    <x v="1"/>
    <d v="1899-12-30T03:02:47"/>
    <n v="420"/>
    <n v="53"/>
    <x v="1"/>
    <x v="0"/>
    <s v="City_15"/>
    <s v="Online"/>
    <b v="1"/>
    <n v="474"/>
    <s v="Toys_Product"/>
    <x v="0"/>
    <n v="1"/>
    <n v="60.108258929999998"/>
    <n v="60.108258929999998"/>
    <x v="2"/>
    <b v="0"/>
    <n v="6.0108258929999998"/>
    <b v="1"/>
    <s v="Standard"/>
    <n v="3"/>
    <x v="0"/>
    <x v="2"/>
    <n v="2"/>
    <b v="0"/>
  </r>
  <r>
    <n v="5171"/>
    <x v="139"/>
    <x v="2"/>
    <d v="1899-12-30T21:46:53"/>
    <n v="331"/>
    <n v="50"/>
    <x v="1"/>
    <x v="0"/>
    <s v="City_2"/>
    <s v="Online"/>
    <b v="1"/>
    <n v="334"/>
    <s v="Toys_Product"/>
    <x v="0"/>
    <n v="2"/>
    <n v="94.080623220000007"/>
    <n v="188.16124640000001"/>
    <x v="1"/>
    <b v="0"/>
    <n v="18.816124640000002"/>
    <b v="0"/>
    <s v="Overnight"/>
    <n v="5"/>
    <x v="1"/>
    <x v="2"/>
    <n v="3"/>
    <b v="1"/>
  </r>
  <r>
    <n v="5172"/>
    <x v="145"/>
    <x v="1"/>
    <d v="1899-12-30T03:52:11"/>
    <n v="167"/>
    <n v="56"/>
    <x v="1"/>
    <x v="1"/>
    <s v="City_19"/>
    <s v="Online"/>
    <b v="1"/>
    <n v="635"/>
    <s v="Food_Product"/>
    <x v="3"/>
    <n v="1"/>
    <n v="46.022191640000003"/>
    <n v="46.022191640000003"/>
    <x v="3"/>
    <b v="0"/>
    <n v="0"/>
    <b v="1"/>
    <s v="Express"/>
    <n v="5"/>
    <x v="1"/>
    <x v="0"/>
    <n v="5"/>
    <b v="1"/>
  </r>
  <r>
    <n v="5173"/>
    <x v="272"/>
    <x v="2"/>
    <d v="1899-12-30T10:51:43"/>
    <n v="440"/>
    <n v="67"/>
    <x v="1"/>
    <x v="2"/>
    <s v="City_6"/>
    <n v="14"/>
    <b v="0"/>
    <n v="585"/>
    <s v="Toys_Product"/>
    <x v="0"/>
    <n v="3"/>
    <n v="98.138723880000001"/>
    <n v="294.41617159999998"/>
    <x v="3"/>
    <b v="1"/>
    <n v="29.44161716"/>
    <b v="1"/>
    <s v="From the store"/>
    <n v="0"/>
    <x v="0"/>
    <x v="2"/>
    <n v="4"/>
    <b v="1"/>
  </r>
  <r>
    <n v="5174"/>
    <x v="25"/>
    <x v="2"/>
    <d v="1899-12-30T18:53:50"/>
    <n v="116"/>
    <n v="32"/>
    <x v="0"/>
    <x v="1"/>
    <s v="City_13"/>
    <s v="Online"/>
    <b v="1"/>
    <n v="285"/>
    <s v="Food_Product"/>
    <x v="3"/>
    <n v="1"/>
    <n v="62.414390349999998"/>
    <n v="62.414390349999998"/>
    <x v="2"/>
    <b v="0"/>
    <n v="6.241439035"/>
    <b v="1"/>
    <s v="Overnight"/>
    <n v="5"/>
    <x v="0"/>
    <x v="2"/>
    <n v="4"/>
    <b v="0"/>
  </r>
  <r>
    <n v="5175"/>
    <x v="240"/>
    <x v="5"/>
    <d v="1899-12-30T04:05:11"/>
    <n v="390"/>
    <n v="49"/>
    <x v="1"/>
    <x v="0"/>
    <s v="City_10"/>
    <s v="Online"/>
    <b v="1"/>
    <n v="749"/>
    <s v="Food_Product"/>
    <x v="3"/>
    <n v="2"/>
    <n v="67.417535979999997"/>
    <n v="134.835072"/>
    <x v="3"/>
    <b v="1"/>
    <n v="13.4835072"/>
    <b v="1"/>
    <s v="Express"/>
    <n v="1"/>
    <x v="1"/>
    <x v="2"/>
    <n v="4"/>
    <b v="0"/>
  </r>
  <r>
    <n v="5176"/>
    <x v="54"/>
    <x v="5"/>
    <d v="1899-12-30T00:48:03"/>
    <n v="197"/>
    <n v="51"/>
    <x v="1"/>
    <x v="1"/>
    <s v="City_15"/>
    <s v="Online"/>
    <b v="1"/>
    <n v="775"/>
    <s v="Decorations_Product"/>
    <x v="2"/>
    <n v="4"/>
    <n v="33.147497399999999"/>
    <n v="132.5899896"/>
    <x v="2"/>
    <b v="0"/>
    <n v="0"/>
    <b v="1"/>
    <s v="Standard"/>
    <n v="4"/>
    <x v="1"/>
    <x v="1"/>
    <n v="4"/>
    <b v="0"/>
  </r>
  <r>
    <n v="5177"/>
    <x v="47"/>
    <x v="2"/>
    <d v="1899-12-30T15:50:05"/>
    <n v="394"/>
    <n v="61"/>
    <x v="1"/>
    <x v="2"/>
    <s v="City_20"/>
    <n v="99"/>
    <b v="0"/>
    <n v="78"/>
    <s v="Toys_Product"/>
    <x v="0"/>
    <n v="5"/>
    <n v="66.699151009999994"/>
    <n v="333.49575499999997"/>
    <x v="3"/>
    <b v="1"/>
    <n v="33.3495755"/>
    <b v="1"/>
    <s v="From the store"/>
    <n v="0"/>
    <x v="1"/>
    <x v="2"/>
    <n v="1"/>
    <b v="1"/>
  </r>
  <r>
    <n v="5178"/>
    <x v="234"/>
    <x v="5"/>
    <d v="1899-12-30T10:11:56"/>
    <n v="326"/>
    <n v="38"/>
    <x v="0"/>
    <x v="1"/>
    <s v="City_6"/>
    <s v="Online"/>
    <b v="1"/>
    <n v="480"/>
    <s v="Decorations_Product"/>
    <x v="2"/>
    <n v="1"/>
    <n v="37.469571250000001"/>
    <n v="37.469571250000001"/>
    <x v="2"/>
    <b v="1"/>
    <n v="3.7469571250000002"/>
    <b v="0"/>
    <s v="Standard"/>
    <n v="4"/>
    <x v="0"/>
    <x v="2"/>
    <n v="1"/>
    <b v="0"/>
  </r>
  <r>
    <n v="5179"/>
    <x v="78"/>
    <x v="1"/>
    <d v="1899-12-30T00:15:35"/>
    <n v="466"/>
    <n v="24"/>
    <x v="2"/>
    <x v="0"/>
    <s v="City_15"/>
    <n v="93"/>
    <b v="0"/>
    <n v="543"/>
    <s v="Toys_Product"/>
    <x v="0"/>
    <n v="2"/>
    <n v="85.74235032"/>
    <n v="171.4847006"/>
    <x v="2"/>
    <b v="0"/>
    <n v="0"/>
    <b v="1"/>
    <s v="From the store"/>
    <n v="0"/>
    <x v="1"/>
    <x v="0"/>
    <n v="1"/>
    <b v="0"/>
  </r>
  <r>
    <n v="5180"/>
    <x v="300"/>
    <x v="2"/>
    <d v="1899-12-30T05:44:49"/>
    <n v="183"/>
    <n v="18"/>
    <x v="2"/>
    <x v="2"/>
    <s v="City_13"/>
    <s v="Online"/>
    <b v="1"/>
    <n v="477"/>
    <s v="Toys_Product"/>
    <x v="0"/>
    <n v="1"/>
    <n v="57.789577000000001"/>
    <n v="57.789577000000001"/>
    <x v="1"/>
    <b v="0"/>
    <n v="5.7789577000000003"/>
    <b v="0"/>
    <s v="Standard"/>
    <n v="1"/>
    <x v="2"/>
    <x v="2"/>
    <n v="2"/>
    <b v="0"/>
  </r>
  <r>
    <n v="5181"/>
    <x v="113"/>
    <x v="1"/>
    <d v="1899-12-30T04:05:48"/>
    <n v="35"/>
    <n v="49"/>
    <x v="1"/>
    <x v="0"/>
    <s v="City_15"/>
    <s v="Online"/>
    <b v="1"/>
    <n v="578"/>
    <s v="Decorations_Product"/>
    <x v="2"/>
    <n v="4"/>
    <n v="42.464548919999999"/>
    <n v="169.85819570000001"/>
    <x v="3"/>
    <b v="1"/>
    <n v="16.98581957"/>
    <b v="1"/>
    <s v="Overnight"/>
    <n v="4"/>
    <x v="0"/>
    <x v="2"/>
    <n v="5"/>
    <b v="1"/>
  </r>
  <r>
    <n v="5182"/>
    <x v="35"/>
    <x v="1"/>
    <d v="1899-12-30T18:56:37"/>
    <n v="347"/>
    <n v="34"/>
    <x v="0"/>
    <x v="1"/>
    <s v="City_14"/>
    <n v="97"/>
    <b v="0"/>
    <n v="641"/>
    <s v="Toys_Product"/>
    <x v="0"/>
    <n v="3"/>
    <n v="26.97401125"/>
    <n v="80.922033740000003"/>
    <x v="1"/>
    <b v="0"/>
    <n v="0"/>
    <b v="1"/>
    <s v="From the store"/>
    <n v="0"/>
    <x v="2"/>
    <x v="0"/>
    <n v="3"/>
    <b v="1"/>
  </r>
  <r>
    <n v="5183"/>
    <x v="108"/>
    <x v="2"/>
    <d v="1899-12-30T22:29:14"/>
    <n v="133"/>
    <n v="39"/>
    <x v="0"/>
    <x v="1"/>
    <s v="City_10"/>
    <n v="30"/>
    <b v="0"/>
    <n v="976"/>
    <s v="Decorations_Product"/>
    <x v="2"/>
    <n v="5"/>
    <n v="65.832044909999993"/>
    <n v="329.16022450000003"/>
    <x v="1"/>
    <b v="0"/>
    <n v="0"/>
    <b v="1"/>
    <s v="From the store"/>
    <n v="0"/>
    <x v="2"/>
    <x v="0"/>
    <n v="1"/>
    <b v="1"/>
  </r>
  <r>
    <n v="5184"/>
    <x v="193"/>
    <x v="1"/>
    <d v="1899-12-30T06:36:50"/>
    <n v="109"/>
    <n v="42"/>
    <x v="0"/>
    <x v="1"/>
    <s v="City_16"/>
    <s v="Online"/>
    <b v="1"/>
    <n v="893"/>
    <s v="Clothing_Product"/>
    <x v="1"/>
    <n v="2"/>
    <n v="31.70381141"/>
    <n v="63.40762282"/>
    <x v="3"/>
    <b v="1"/>
    <n v="0"/>
    <b v="1"/>
    <s v="Express"/>
    <n v="2"/>
    <x v="2"/>
    <x v="1"/>
    <n v="3"/>
    <b v="0"/>
  </r>
  <r>
    <n v="5185"/>
    <x v="327"/>
    <x v="3"/>
    <d v="1899-12-30T03:54:49"/>
    <n v="120"/>
    <n v="58"/>
    <x v="1"/>
    <x v="0"/>
    <s v="City_20"/>
    <n v="78"/>
    <b v="0"/>
    <n v="333"/>
    <s v="Toys_Product"/>
    <x v="0"/>
    <n v="1"/>
    <n v="88.489337770000006"/>
    <n v="88.489337770000006"/>
    <x v="1"/>
    <b v="0"/>
    <n v="8.8489337769999992"/>
    <b v="1"/>
    <s v="From the store"/>
    <n v="0"/>
    <x v="0"/>
    <x v="2"/>
    <n v="3"/>
    <b v="0"/>
  </r>
  <r>
    <n v="5186"/>
    <x v="41"/>
    <x v="0"/>
    <d v="1899-12-30T15:29:42"/>
    <n v="205"/>
    <n v="28"/>
    <x v="0"/>
    <x v="0"/>
    <s v="City_9"/>
    <n v="89"/>
    <b v="0"/>
    <n v="770"/>
    <s v="Electronics_Product"/>
    <x v="4"/>
    <n v="1"/>
    <n v="21.599686770000002"/>
    <n v="21.599686770000002"/>
    <x v="2"/>
    <b v="1"/>
    <n v="0"/>
    <b v="1"/>
    <s v="From the store"/>
    <n v="0"/>
    <x v="2"/>
    <x v="0"/>
    <n v="5"/>
    <b v="0"/>
  </r>
  <r>
    <n v="5187"/>
    <x v="250"/>
    <x v="5"/>
    <d v="1899-12-30T22:52:45"/>
    <n v="356"/>
    <n v="26"/>
    <x v="0"/>
    <x v="2"/>
    <s v="City_8"/>
    <s v="Online"/>
    <b v="1"/>
    <n v="659"/>
    <s v="Decorations_Product"/>
    <x v="2"/>
    <n v="4"/>
    <n v="43.564881659999998"/>
    <n v="174.25952670000001"/>
    <x v="3"/>
    <b v="0"/>
    <n v="17.425952670000001"/>
    <b v="0"/>
    <s v="Overnight"/>
    <n v="3"/>
    <x v="1"/>
    <x v="2"/>
    <n v="1"/>
    <b v="0"/>
  </r>
  <r>
    <n v="5188"/>
    <x v="336"/>
    <x v="0"/>
    <d v="1899-12-30T13:52:43"/>
    <n v="456"/>
    <n v="28"/>
    <x v="0"/>
    <x v="1"/>
    <s v="City_8"/>
    <n v="44"/>
    <b v="0"/>
    <n v="868"/>
    <s v="Decorations_Product"/>
    <x v="2"/>
    <n v="3"/>
    <n v="44.415132210000003"/>
    <n v="133.24539659999999"/>
    <x v="0"/>
    <b v="1"/>
    <n v="0"/>
    <b v="0"/>
    <s v="From the store"/>
    <n v="0"/>
    <x v="2"/>
    <x v="1"/>
    <n v="3"/>
    <b v="1"/>
  </r>
  <r>
    <n v="5189"/>
    <x v="181"/>
    <x v="5"/>
    <d v="1899-12-30T21:11:04"/>
    <n v="305"/>
    <n v="63"/>
    <x v="1"/>
    <x v="0"/>
    <s v="City_8"/>
    <s v="Online"/>
    <b v="1"/>
    <n v="16"/>
    <s v="Food_Product"/>
    <x v="3"/>
    <n v="2"/>
    <n v="51.928263399999999"/>
    <n v="103.8565268"/>
    <x v="1"/>
    <b v="1"/>
    <n v="0"/>
    <b v="0"/>
    <s v="Overnight"/>
    <n v="1"/>
    <x v="1"/>
    <x v="0"/>
    <n v="4"/>
    <b v="0"/>
  </r>
  <r>
    <n v="5190"/>
    <x v="271"/>
    <x v="1"/>
    <d v="1899-12-30T02:53:21"/>
    <n v="449"/>
    <n v="56"/>
    <x v="1"/>
    <x v="2"/>
    <s v="City_2"/>
    <s v="Online"/>
    <b v="1"/>
    <n v="11"/>
    <s v="Decorations_Product"/>
    <x v="2"/>
    <n v="5"/>
    <n v="87.099731989999995"/>
    <n v="435.49865999999997"/>
    <x v="3"/>
    <b v="0"/>
    <n v="0"/>
    <b v="1"/>
    <s v="Overnight"/>
    <n v="1"/>
    <x v="2"/>
    <x v="1"/>
    <n v="5"/>
    <b v="1"/>
  </r>
  <r>
    <n v="5191"/>
    <x v="76"/>
    <x v="5"/>
    <d v="1899-12-30T10:59:27"/>
    <n v="278"/>
    <n v="63"/>
    <x v="1"/>
    <x v="2"/>
    <s v="City_19"/>
    <s v="Online"/>
    <b v="1"/>
    <n v="291"/>
    <s v="Food_Product"/>
    <x v="3"/>
    <n v="1"/>
    <n v="17.89682281"/>
    <n v="17.89682281"/>
    <x v="0"/>
    <b v="0"/>
    <n v="1.7896822809999999"/>
    <b v="1"/>
    <s v="Overnight"/>
    <n v="3"/>
    <x v="0"/>
    <x v="2"/>
    <n v="1"/>
    <b v="0"/>
  </r>
  <r>
    <n v="5192"/>
    <x v="298"/>
    <x v="4"/>
    <d v="1899-12-30T17:52:18"/>
    <n v="492"/>
    <n v="38"/>
    <x v="0"/>
    <x v="2"/>
    <s v="City_12"/>
    <s v="Online"/>
    <b v="1"/>
    <n v="274"/>
    <s v="Electronics_Product"/>
    <x v="4"/>
    <n v="3"/>
    <n v="32.329786660000003"/>
    <n v="96.989359989999997"/>
    <x v="3"/>
    <b v="1"/>
    <n v="9.6989359989999997"/>
    <b v="1"/>
    <s v="Express"/>
    <n v="4"/>
    <x v="2"/>
    <x v="2"/>
    <n v="3"/>
    <b v="1"/>
  </r>
  <r>
    <n v="5193"/>
    <x v="89"/>
    <x v="3"/>
    <d v="1899-12-30T12:07:28"/>
    <n v="118"/>
    <n v="32"/>
    <x v="0"/>
    <x v="2"/>
    <s v="City_10"/>
    <s v="Online"/>
    <b v="1"/>
    <n v="826"/>
    <s v="Decorations_Product"/>
    <x v="2"/>
    <n v="2"/>
    <n v="30.383576560000002"/>
    <n v="60.767153110000002"/>
    <x v="0"/>
    <b v="0"/>
    <n v="0"/>
    <b v="1"/>
    <s v="Standard"/>
    <n v="2"/>
    <x v="1"/>
    <x v="0"/>
    <n v="2"/>
    <b v="1"/>
  </r>
  <r>
    <n v="5194"/>
    <x v="88"/>
    <x v="3"/>
    <d v="1899-12-30T06:21:12"/>
    <n v="481"/>
    <n v="64"/>
    <x v="1"/>
    <x v="2"/>
    <s v="City_11"/>
    <n v="58"/>
    <b v="0"/>
    <n v="206"/>
    <s v="Decorations_Product"/>
    <x v="2"/>
    <n v="2"/>
    <n v="41.515704749999998"/>
    <n v="83.031409510000003"/>
    <x v="3"/>
    <b v="1"/>
    <n v="0"/>
    <b v="0"/>
    <s v="From the store"/>
    <n v="0"/>
    <x v="1"/>
    <x v="0"/>
    <n v="5"/>
    <b v="0"/>
  </r>
  <r>
    <n v="5195"/>
    <x v="333"/>
    <x v="4"/>
    <d v="1899-12-30T19:34:52"/>
    <n v="155"/>
    <n v="68"/>
    <x v="1"/>
    <x v="2"/>
    <s v="City_1"/>
    <s v="Online"/>
    <b v="1"/>
    <n v="950"/>
    <s v="Food_Product"/>
    <x v="3"/>
    <n v="5"/>
    <n v="14.22243574"/>
    <n v="71.11217868"/>
    <x v="0"/>
    <b v="0"/>
    <n v="0"/>
    <b v="1"/>
    <s v="Standard"/>
    <n v="3"/>
    <x v="2"/>
    <x v="1"/>
    <n v="5"/>
    <b v="0"/>
  </r>
  <r>
    <n v="5196"/>
    <x v="264"/>
    <x v="5"/>
    <d v="1899-12-30T00:40:35"/>
    <n v="494"/>
    <n v="27"/>
    <x v="0"/>
    <x v="1"/>
    <s v="City_19"/>
    <s v="Online"/>
    <b v="1"/>
    <n v="360"/>
    <s v="Toys_Product"/>
    <x v="0"/>
    <n v="3"/>
    <n v="22.65250881"/>
    <n v="67.957526430000001"/>
    <x v="1"/>
    <b v="1"/>
    <n v="0"/>
    <b v="0"/>
    <s v="Express"/>
    <n v="1"/>
    <x v="0"/>
    <x v="0"/>
    <n v="3"/>
    <b v="1"/>
  </r>
  <r>
    <n v="5197"/>
    <x v="131"/>
    <x v="5"/>
    <d v="1899-12-30T13:52:21"/>
    <n v="252"/>
    <n v="22"/>
    <x v="2"/>
    <x v="0"/>
    <s v="City_17"/>
    <s v="Online"/>
    <b v="1"/>
    <n v="256"/>
    <s v="Decorations_Product"/>
    <x v="2"/>
    <n v="5"/>
    <n v="96.054186090000002"/>
    <n v="480.2709304"/>
    <x v="1"/>
    <b v="0"/>
    <n v="0"/>
    <b v="0"/>
    <s v="Express"/>
    <n v="3"/>
    <x v="2"/>
    <x v="1"/>
    <n v="3"/>
    <b v="1"/>
  </r>
  <r>
    <n v="5198"/>
    <x v="198"/>
    <x v="0"/>
    <d v="1899-12-30T02:09:21"/>
    <n v="177"/>
    <n v="21"/>
    <x v="2"/>
    <x v="2"/>
    <s v="City_12"/>
    <n v="10"/>
    <b v="0"/>
    <n v="181"/>
    <s v="Electronics_Product"/>
    <x v="4"/>
    <n v="1"/>
    <n v="67.87586349"/>
    <n v="67.87586349"/>
    <x v="1"/>
    <b v="0"/>
    <n v="0"/>
    <b v="0"/>
    <s v="From the store"/>
    <n v="0"/>
    <x v="1"/>
    <x v="1"/>
    <n v="2"/>
    <b v="1"/>
  </r>
  <r>
    <n v="5199"/>
    <x v="265"/>
    <x v="4"/>
    <d v="1899-12-30T03:29:33"/>
    <n v="496"/>
    <n v="33"/>
    <x v="0"/>
    <x v="2"/>
    <s v="City_16"/>
    <n v="32"/>
    <b v="0"/>
    <n v="797"/>
    <s v="Toys_Product"/>
    <x v="0"/>
    <n v="3"/>
    <n v="39.864423279999997"/>
    <n v="119.5932699"/>
    <x v="2"/>
    <b v="0"/>
    <n v="11.959326989999999"/>
    <b v="0"/>
    <s v="From the store"/>
    <n v="0"/>
    <x v="0"/>
    <x v="2"/>
    <n v="5"/>
    <b v="0"/>
  </r>
  <r>
    <n v="5200"/>
    <x v="199"/>
    <x v="2"/>
    <d v="1899-12-30T20:31:28"/>
    <n v="421"/>
    <n v="63"/>
    <x v="1"/>
    <x v="1"/>
    <s v="City_14"/>
    <s v="Online"/>
    <b v="1"/>
    <n v="715"/>
    <s v="Clothing_Product"/>
    <x v="1"/>
    <n v="2"/>
    <n v="98.718314190000001"/>
    <n v="197.43662839999999"/>
    <x v="3"/>
    <b v="0"/>
    <n v="19.743662839999999"/>
    <b v="0"/>
    <s v="Express"/>
    <n v="3"/>
    <x v="2"/>
    <x v="2"/>
    <n v="1"/>
    <b v="1"/>
  </r>
  <r>
    <n v="5201"/>
    <x v="28"/>
    <x v="3"/>
    <d v="1899-12-30T09:47:08"/>
    <n v="7"/>
    <n v="43"/>
    <x v="0"/>
    <x v="0"/>
    <s v="City_15"/>
    <s v="Online"/>
    <b v="1"/>
    <n v="149"/>
    <s v="Electronics_Product"/>
    <x v="4"/>
    <n v="4"/>
    <n v="86.356103289999993"/>
    <n v="345.42441309999998"/>
    <x v="2"/>
    <b v="1"/>
    <n v="0"/>
    <b v="1"/>
    <s v="Express"/>
    <n v="1"/>
    <x v="0"/>
    <x v="0"/>
    <n v="3"/>
    <b v="0"/>
  </r>
  <r>
    <n v="5202"/>
    <x v="243"/>
    <x v="1"/>
    <d v="1899-12-30T22:10:49"/>
    <n v="258"/>
    <n v="25"/>
    <x v="0"/>
    <x v="0"/>
    <s v="City_16"/>
    <s v="Online"/>
    <b v="1"/>
    <n v="844"/>
    <s v="Clothing_Product"/>
    <x v="1"/>
    <n v="5"/>
    <n v="61.675125119999997"/>
    <n v="308.37562559999998"/>
    <x v="1"/>
    <b v="1"/>
    <n v="30.837562559999999"/>
    <b v="1"/>
    <s v="Standard"/>
    <n v="4"/>
    <x v="0"/>
    <x v="2"/>
    <n v="2"/>
    <b v="0"/>
  </r>
  <r>
    <n v="5203"/>
    <x v="8"/>
    <x v="0"/>
    <d v="1899-12-30T16:04:37"/>
    <n v="478"/>
    <n v="51"/>
    <x v="1"/>
    <x v="0"/>
    <s v="City_20"/>
    <s v="Online"/>
    <b v="1"/>
    <n v="423"/>
    <s v="Food_Product"/>
    <x v="3"/>
    <n v="5"/>
    <n v="86.444213309999995"/>
    <n v="432.22106650000001"/>
    <x v="0"/>
    <b v="0"/>
    <n v="0"/>
    <b v="1"/>
    <s v="Overnight"/>
    <n v="1"/>
    <x v="2"/>
    <x v="0"/>
    <n v="1"/>
    <b v="1"/>
  </r>
  <r>
    <n v="5204"/>
    <x v="78"/>
    <x v="1"/>
    <d v="1899-12-30T12:10:06"/>
    <n v="413"/>
    <n v="18"/>
    <x v="2"/>
    <x v="0"/>
    <s v="City_6"/>
    <s v="Online"/>
    <b v="1"/>
    <n v="577"/>
    <s v="Electronics_Product"/>
    <x v="4"/>
    <n v="2"/>
    <n v="58.211336639999999"/>
    <n v="116.4226733"/>
    <x v="0"/>
    <b v="1"/>
    <n v="0"/>
    <b v="1"/>
    <s v="Overnight"/>
    <n v="5"/>
    <x v="0"/>
    <x v="1"/>
    <n v="2"/>
    <b v="1"/>
  </r>
  <r>
    <n v="5205"/>
    <x v="236"/>
    <x v="5"/>
    <d v="1899-12-30T16:05:27"/>
    <n v="471"/>
    <n v="58"/>
    <x v="1"/>
    <x v="2"/>
    <s v="City_11"/>
    <s v="Online"/>
    <b v="1"/>
    <n v="400"/>
    <s v="Toys_Product"/>
    <x v="0"/>
    <n v="3"/>
    <n v="14.61196807"/>
    <n v="43.835904210000002"/>
    <x v="3"/>
    <b v="1"/>
    <n v="0"/>
    <b v="0"/>
    <s v="Overnight"/>
    <n v="1"/>
    <x v="0"/>
    <x v="1"/>
    <n v="1"/>
    <b v="0"/>
  </r>
  <r>
    <n v="5206"/>
    <x v="356"/>
    <x v="2"/>
    <d v="1899-12-30T15:03:27"/>
    <n v="179"/>
    <n v="60"/>
    <x v="1"/>
    <x v="1"/>
    <s v="City_18"/>
    <s v="Online"/>
    <b v="1"/>
    <n v="833"/>
    <s v="Food_Product"/>
    <x v="3"/>
    <n v="3"/>
    <n v="94.423071019999995"/>
    <n v="283.2692131"/>
    <x v="1"/>
    <b v="1"/>
    <n v="0"/>
    <b v="0"/>
    <s v="Standard"/>
    <n v="5"/>
    <x v="2"/>
    <x v="1"/>
    <n v="1"/>
    <b v="1"/>
  </r>
  <r>
    <n v="5207"/>
    <x v="159"/>
    <x v="0"/>
    <d v="1899-12-30T08:39:38"/>
    <n v="150"/>
    <n v="48"/>
    <x v="1"/>
    <x v="1"/>
    <s v="City_6"/>
    <s v="Online"/>
    <b v="1"/>
    <n v="266"/>
    <s v="Food_Product"/>
    <x v="3"/>
    <n v="3"/>
    <n v="15.74376833"/>
    <n v="47.231304979999997"/>
    <x v="0"/>
    <b v="1"/>
    <n v="0"/>
    <b v="1"/>
    <s v="Standard"/>
    <n v="1"/>
    <x v="2"/>
    <x v="1"/>
    <n v="4"/>
    <b v="1"/>
  </r>
  <r>
    <n v="5208"/>
    <x v="280"/>
    <x v="4"/>
    <d v="1899-12-30T07:20:10"/>
    <n v="461"/>
    <n v="58"/>
    <x v="1"/>
    <x v="1"/>
    <s v="City_3"/>
    <n v="66"/>
    <b v="0"/>
    <n v="593"/>
    <s v="Toys_Product"/>
    <x v="0"/>
    <n v="3"/>
    <n v="29.127445779999999"/>
    <n v="87.382337329999999"/>
    <x v="3"/>
    <b v="1"/>
    <n v="0"/>
    <b v="1"/>
    <s v="From the store"/>
    <n v="0"/>
    <x v="0"/>
    <x v="0"/>
    <n v="4"/>
    <b v="1"/>
  </r>
  <r>
    <n v="5209"/>
    <x v="41"/>
    <x v="0"/>
    <d v="1899-12-30T00:22:16"/>
    <n v="121"/>
    <n v="60"/>
    <x v="1"/>
    <x v="1"/>
    <s v="City_17"/>
    <n v="7"/>
    <b v="0"/>
    <n v="300"/>
    <s v="Decorations_Product"/>
    <x v="2"/>
    <n v="5"/>
    <n v="49.736994289999998"/>
    <n v="248.68497139999999"/>
    <x v="0"/>
    <b v="0"/>
    <n v="0"/>
    <b v="0"/>
    <s v="From the store"/>
    <n v="0"/>
    <x v="0"/>
    <x v="1"/>
    <n v="3"/>
    <b v="0"/>
  </r>
  <r>
    <n v="5210"/>
    <x v="270"/>
    <x v="4"/>
    <d v="1899-12-30T10:01:37"/>
    <n v="347"/>
    <n v="49"/>
    <x v="1"/>
    <x v="1"/>
    <s v="City_2"/>
    <s v="Online"/>
    <b v="1"/>
    <n v="182"/>
    <s v="Electronics_Product"/>
    <x v="4"/>
    <n v="1"/>
    <n v="49.668503119999997"/>
    <n v="49.668503119999997"/>
    <x v="0"/>
    <b v="1"/>
    <n v="0"/>
    <b v="1"/>
    <s v="Standard"/>
    <n v="3"/>
    <x v="2"/>
    <x v="1"/>
    <n v="3"/>
    <b v="0"/>
  </r>
  <r>
    <n v="5211"/>
    <x v="43"/>
    <x v="2"/>
    <d v="1899-12-30T10:25:04"/>
    <n v="332"/>
    <n v="39"/>
    <x v="0"/>
    <x v="2"/>
    <s v="City_6"/>
    <n v="90"/>
    <b v="0"/>
    <n v="137"/>
    <s v="Clothing_Product"/>
    <x v="1"/>
    <n v="1"/>
    <n v="16.807599310000001"/>
    <n v="16.807599310000001"/>
    <x v="3"/>
    <b v="1"/>
    <n v="1.6807599310000001"/>
    <b v="0"/>
    <s v="From the store"/>
    <n v="0"/>
    <x v="0"/>
    <x v="2"/>
    <n v="5"/>
    <b v="0"/>
  </r>
  <r>
    <n v="5212"/>
    <x v="192"/>
    <x v="0"/>
    <d v="1899-12-30T04:05:46"/>
    <n v="38"/>
    <n v="34"/>
    <x v="0"/>
    <x v="1"/>
    <s v="City_19"/>
    <n v="47"/>
    <b v="0"/>
    <n v="51"/>
    <s v="Toys_Product"/>
    <x v="0"/>
    <n v="2"/>
    <n v="48.41351452"/>
    <n v="96.827029039999999"/>
    <x v="3"/>
    <b v="0"/>
    <n v="0"/>
    <b v="0"/>
    <s v="From the store"/>
    <n v="0"/>
    <x v="0"/>
    <x v="1"/>
    <n v="1"/>
    <b v="0"/>
  </r>
  <r>
    <n v="5213"/>
    <x v="119"/>
    <x v="3"/>
    <d v="1899-12-30T07:38:05"/>
    <n v="227"/>
    <n v="67"/>
    <x v="1"/>
    <x v="2"/>
    <s v="City_19"/>
    <n v="66"/>
    <b v="0"/>
    <n v="506"/>
    <s v="Clothing_Product"/>
    <x v="1"/>
    <n v="5"/>
    <n v="14.68491247"/>
    <n v="73.424562370000004"/>
    <x v="1"/>
    <b v="1"/>
    <n v="0"/>
    <b v="1"/>
    <s v="From the store"/>
    <n v="0"/>
    <x v="2"/>
    <x v="1"/>
    <n v="2"/>
    <b v="0"/>
  </r>
  <r>
    <n v="5214"/>
    <x v="121"/>
    <x v="1"/>
    <d v="1899-12-30T23:57:13"/>
    <n v="314"/>
    <n v="34"/>
    <x v="0"/>
    <x v="2"/>
    <s v="City_17"/>
    <s v="Online"/>
    <b v="1"/>
    <n v="418"/>
    <s v="Toys_Product"/>
    <x v="0"/>
    <n v="4"/>
    <n v="17.652576799999999"/>
    <n v="70.610307219999996"/>
    <x v="0"/>
    <b v="0"/>
    <n v="0"/>
    <b v="1"/>
    <s v="Standard"/>
    <n v="1"/>
    <x v="0"/>
    <x v="0"/>
    <n v="5"/>
    <b v="1"/>
  </r>
  <r>
    <n v="5215"/>
    <x v="29"/>
    <x v="0"/>
    <d v="1899-12-30T00:21:22"/>
    <n v="130"/>
    <n v="30"/>
    <x v="0"/>
    <x v="1"/>
    <s v="City_13"/>
    <s v="Online"/>
    <b v="1"/>
    <n v="871"/>
    <s v="Decorations_Product"/>
    <x v="2"/>
    <n v="5"/>
    <n v="28.673930899999998"/>
    <n v="143.3696545"/>
    <x v="0"/>
    <b v="0"/>
    <n v="0"/>
    <b v="1"/>
    <s v="Overnight"/>
    <n v="2"/>
    <x v="1"/>
    <x v="1"/>
    <n v="4"/>
    <b v="0"/>
  </r>
  <r>
    <n v="5216"/>
    <x v="19"/>
    <x v="1"/>
    <d v="1899-12-30T22:24:30"/>
    <n v="116"/>
    <n v="50"/>
    <x v="1"/>
    <x v="1"/>
    <s v="City_2"/>
    <s v="Online"/>
    <b v="1"/>
    <n v="110"/>
    <s v="Toys_Product"/>
    <x v="0"/>
    <n v="1"/>
    <n v="80.695788759999999"/>
    <n v="80.695788759999999"/>
    <x v="1"/>
    <b v="0"/>
    <n v="0"/>
    <b v="0"/>
    <s v="Express"/>
    <n v="1"/>
    <x v="1"/>
    <x v="0"/>
    <n v="5"/>
    <b v="0"/>
  </r>
  <r>
    <n v="5217"/>
    <x v="43"/>
    <x v="2"/>
    <d v="1899-12-30T13:16:49"/>
    <n v="314"/>
    <n v="58"/>
    <x v="1"/>
    <x v="0"/>
    <s v="City_1"/>
    <s v="Online"/>
    <b v="1"/>
    <n v="830"/>
    <s v="Decorations_Product"/>
    <x v="2"/>
    <n v="2"/>
    <n v="36.425189600000003"/>
    <n v="72.850379189999998"/>
    <x v="2"/>
    <b v="0"/>
    <n v="7.2850379189999996"/>
    <b v="0"/>
    <s v="Standard"/>
    <n v="4"/>
    <x v="0"/>
    <x v="2"/>
    <n v="4"/>
    <b v="1"/>
  </r>
  <r>
    <n v="5218"/>
    <x v="147"/>
    <x v="1"/>
    <d v="1899-12-30T08:45:12"/>
    <n v="230"/>
    <n v="28"/>
    <x v="0"/>
    <x v="0"/>
    <s v="City_14"/>
    <s v="Online"/>
    <b v="1"/>
    <n v="599"/>
    <s v="Clothing_Product"/>
    <x v="1"/>
    <n v="3"/>
    <n v="52.550844240000004"/>
    <n v="157.65253269999999"/>
    <x v="3"/>
    <b v="1"/>
    <n v="0"/>
    <b v="0"/>
    <s v="Express"/>
    <n v="3"/>
    <x v="0"/>
    <x v="0"/>
    <n v="2"/>
    <b v="0"/>
  </r>
  <r>
    <n v="5219"/>
    <x v="37"/>
    <x v="2"/>
    <d v="1899-12-30T19:57:57"/>
    <n v="475"/>
    <n v="66"/>
    <x v="1"/>
    <x v="1"/>
    <s v="City_15"/>
    <s v="Online"/>
    <b v="1"/>
    <n v="430"/>
    <s v="Clothing_Product"/>
    <x v="1"/>
    <n v="5"/>
    <n v="36.088458559999999"/>
    <n v="180.44229279999999"/>
    <x v="2"/>
    <b v="1"/>
    <n v="18.04422928"/>
    <b v="0"/>
    <s v="Standard"/>
    <n v="4"/>
    <x v="0"/>
    <x v="2"/>
    <n v="4"/>
    <b v="0"/>
  </r>
  <r>
    <n v="5220"/>
    <x v="174"/>
    <x v="1"/>
    <d v="1899-12-30T21:32:13"/>
    <n v="130"/>
    <n v="27"/>
    <x v="0"/>
    <x v="2"/>
    <s v="City_13"/>
    <s v="Online"/>
    <b v="1"/>
    <n v="369"/>
    <s v="Decorations_Product"/>
    <x v="2"/>
    <n v="4"/>
    <n v="33.251746199999999"/>
    <n v="133.0069848"/>
    <x v="2"/>
    <b v="1"/>
    <n v="13.300698479999999"/>
    <b v="0"/>
    <s v="Standard"/>
    <n v="1"/>
    <x v="0"/>
    <x v="2"/>
    <n v="3"/>
    <b v="1"/>
  </r>
  <r>
    <n v="5221"/>
    <x v="28"/>
    <x v="3"/>
    <d v="1899-12-30T23:55:03"/>
    <n v="147"/>
    <n v="29"/>
    <x v="0"/>
    <x v="0"/>
    <s v="City_3"/>
    <n v="48"/>
    <b v="0"/>
    <n v="445"/>
    <s v="Clothing_Product"/>
    <x v="1"/>
    <n v="5"/>
    <n v="37.236272370000002"/>
    <n v="186.18136179999999"/>
    <x v="2"/>
    <b v="1"/>
    <n v="0"/>
    <b v="0"/>
    <s v="From the store"/>
    <n v="0"/>
    <x v="2"/>
    <x v="0"/>
    <n v="3"/>
    <b v="1"/>
  </r>
  <r>
    <n v="5222"/>
    <x v="147"/>
    <x v="1"/>
    <d v="1899-12-30T23:44:23"/>
    <n v="59"/>
    <n v="54"/>
    <x v="1"/>
    <x v="0"/>
    <s v="City_3"/>
    <s v="Online"/>
    <b v="1"/>
    <n v="870"/>
    <s v="Decorations_Product"/>
    <x v="2"/>
    <n v="1"/>
    <n v="88.697408839999994"/>
    <n v="88.697408839999994"/>
    <x v="0"/>
    <b v="1"/>
    <n v="8.8697408840000005"/>
    <b v="1"/>
    <s v="Overnight"/>
    <n v="3"/>
    <x v="2"/>
    <x v="2"/>
    <n v="1"/>
    <b v="0"/>
  </r>
  <r>
    <n v="5223"/>
    <x v="279"/>
    <x v="5"/>
    <d v="1899-12-30T00:04:16"/>
    <n v="151"/>
    <n v="22"/>
    <x v="2"/>
    <x v="1"/>
    <s v="City_10"/>
    <s v="Online"/>
    <b v="1"/>
    <n v="144"/>
    <s v="Food_Product"/>
    <x v="3"/>
    <n v="2"/>
    <n v="54.59076271"/>
    <n v="109.1815254"/>
    <x v="0"/>
    <b v="1"/>
    <n v="10.918152539999999"/>
    <b v="1"/>
    <s v="Express"/>
    <n v="2"/>
    <x v="2"/>
    <x v="2"/>
    <n v="5"/>
    <b v="1"/>
  </r>
  <r>
    <n v="5224"/>
    <x v="225"/>
    <x v="2"/>
    <d v="1899-12-30T01:18:35"/>
    <n v="28"/>
    <n v="47"/>
    <x v="1"/>
    <x v="0"/>
    <s v="City_1"/>
    <s v="Online"/>
    <b v="1"/>
    <n v="259"/>
    <s v="Toys_Product"/>
    <x v="0"/>
    <n v="3"/>
    <n v="16.382743399999999"/>
    <n v="49.1482302"/>
    <x v="0"/>
    <b v="0"/>
    <n v="0"/>
    <b v="1"/>
    <s v="Standard"/>
    <n v="2"/>
    <x v="1"/>
    <x v="1"/>
    <n v="1"/>
    <b v="0"/>
  </r>
  <r>
    <n v="5225"/>
    <x v="337"/>
    <x v="5"/>
    <d v="1899-12-30T22:49:03"/>
    <n v="358"/>
    <n v="36"/>
    <x v="0"/>
    <x v="1"/>
    <s v="City_14"/>
    <n v="12"/>
    <b v="0"/>
    <n v="936"/>
    <s v="Food_Product"/>
    <x v="3"/>
    <n v="2"/>
    <n v="19.86757841"/>
    <n v="39.73515682"/>
    <x v="0"/>
    <b v="0"/>
    <n v="0"/>
    <b v="1"/>
    <s v="From the store"/>
    <n v="0"/>
    <x v="1"/>
    <x v="0"/>
    <n v="4"/>
    <b v="0"/>
  </r>
  <r>
    <n v="5226"/>
    <x v="316"/>
    <x v="3"/>
    <d v="1899-12-30T07:28:07"/>
    <n v="379"/>
    <n v="52"/>
    <x v="1"/>
    <x v="2"/>
    <s v="City_6"/>
    <n v="31"/>
    <b v="0"/>
    <n v="4"/>
    <s v="Electronics_Product"/>
    <x v="4"/>
    <n v="2"/>
    <n v="59.75727028"/>
    <n v="119.5145406"/>
    <x v="0"/>
    <b v="0"/>
    <n v="11.95145406"/>
    <b v="1"/>
    <s v="From the store"/>
    <n v="0"/>
    <x v="2"/>
    <x v="2"/>
    <n v="2"/>
    <b v="1"/>
  </r>
  <r>
    <n v="5227"/>
    <x v="233"/>
    <x v="4"/>
    <d v="1899-12-30T14:18:34"/>
    <n v="28"/>
    <n v="26"/>
    <x v="0"/>
    <x v="2"/>
    <s v="City_1"/>
    <s v="Online"/>
    <b v="1"/>
    <n v="932"/>
    <s v="Electronics_Product"/>
    <x v="4"/>
    <n v="1"/>
    <n v="39.416674479999998"/>
    <n v="39.416674479999998"/>
    <x v="1"/>
    <b v="0"/>
    <n v="3.941667448"/>
    <b v="1"/>
    <s v="Standard"/>
    <n v="3"/>
    <x v="2"/>
    <x v="2"/>
    <n v="4"/>
    <b v="0"/>
  </r>
  <r>
    <n v="5228"/>
    <x v="227"/>
    <x v="2"/>
    <d v="1899-12-30T14:25:29"/>
    <n v="371"/>
    <n v="26"/>
    <x v="0"/>
    <x v="2"/>
    <s v="City_11"/>
    <n v="50"/>
    <b v="0"/>
    <n v="173"/>
    <s v="Decorations_Product"/>
    <x v="2"/>
    <n v="2"/>
    <n v="97.908168020000005"/>
    <n v="195.81633600000001"/>
    <x v="3"/>
    <b v="0"/>
    <n v="0"/>
    <b v="0"/>
    <s v="From the store"/>
    <n v="0"/>
    <x v="1"/>
    <x v="0"/>
    <n v="1"/>
    <b v="1"/>
  </r>
  <r>
    <n v="5229"/>
    <x v="145"/>
    <x v="1"/>
    <d v="1899-12-30T05:27:12"/>
    <n v="269"/>
    <n v="69"/>
    <x v="1"/>
    <x v="1"/>
    <s v="City_13"/>
    <s v="Online"/>
    <b v="1"/>
    <n v="401"/>
    <s v="Toys_Product"/>
    <x v="0"/>
    <n v="5"/>
    <n v="69.682722990000002"/>
    <n v="348.41361499999999"/>
    <x v="0"/>
    <b v="0"/>
    <n v="34.841361499999998"/>
    <b v="1"/>
    <s v="Overnight"/>
    <n v="1"/>
    <x v="1"/>
    <x v="2"/>
    <n v="3"/>
    <b v="0"/>
  </r>
  <r>
    <n v="5230"/>
    <x v="208"/>
    <x v="0"/>
    <d v="1899-12-30T13:27:56"/>
    <n v="82"/>
    <n v="69"/>
    <x v="1"/>
    <x v="0"/>
    <s v="City_2"/>
    <s v="Online"/>
    <b v="1"/>
    <n v="286"/>
    <s v="Decorations_Product"/>
    <x v="2"/>
    <n v="2"/>
    <n v="54.793453309999997"/>
    <n v="109.58690660000001"/>
    <x v="1"/>
    <b v="1"/>
    <n v="10.95869066"/>
    <b v="1"/>
    <s v="Express"/>
    <n v="1"/>
    <x v="1"/>
    <x v="2"/>
    <n v="5"/>
    <b v="0"/>
  </r>
  <r>
    <n v="5231"/>
    <x v="42"/>
    <x v="2"/>
    <d v="1899-12-30T17:05:19"/>
    <n v="171"/>
    <n v="26"/>
    <x v="0"/>
    <x v="0"/>
    <s v="City_6"/>
    <n v="56"/>
    <b v="0"/>
    <n v="110"/>
    <s v="Clothing_Product"/>
    <x v="1"/>
    <n v="5"/>
    <n v="74.847934219999999"/>
    <n v="374.23967110000001"/>
    <x v="2"/>
    <b v="0"/>
    <n v="0"/>
    <b v="0"/>
    <s v="From the store"/>
    <n v="0"/>
    <x v="2"/>
    <x v="0"/>
    <n v="5"/>
    <b v="1"/>
  </r>
  <r>
    <n v="5232"/>
    <x v="328"/>
    <x v="4"/>
    <d v="1899-12-30T08:50:06"/>
    <n v="165"/>
    <n v="18"/>
    <x v="2"/>
    <x v="2"/>
    <s v="City_20"/>
    <n v="88"/>
    <b v="0"/>
    <n v="582"/>
    <s v="Clothing_Product"/>
    <x v="1"/>
    <n v="4"/>
    <n v="89.628479400000003"/>
    <n v="358.51391760000001"/>
    <x v="1"/>
    <b v="0"/>
    <n v="0"/>
    <b v="1"/>
    <s v="From the store"/>
    <n v="0"/>
    <x v="2"/>
    <x v="0"/>
    <n v="4"/>
    <b v="1"/>
  </r>
  <r>
    <n v="5233"/>
    <x v="21"/>
    <x v="0"/>
    <d v="1899-12-30T05:47:34"/>
    <n v="93"/>
    <n v="57"/>
    <x v="1"/>
    <x v="0"/>
    <s v="City_20"/>
    <n v="61"/>
    <b v="0"/>
    <n v="551"/>
    <s v="Toys_Product"/>
    <x v="0"/>
    <n v="5"/>
    <n v="46.148167979999997"/>
    <n v="230.7408399"/>
    <x v="1"/>
    <b v="1"/>
    <n v="23.074083989999998"/>
    <b v="0"/>
    <s v="From the store"/>
    <n v="0"/>
    <x v="0"/>
    <x v="2"/>
    <n v="4"/>
    <b v="0"/>
  </r>
  <r>
    <n v="5234"/>
    <x v="68"/>
    <x v="4"/>
    <d v="1899-12-30T14:50:37"/>
    <n v="24"/>
    <n v="68"/>
    <x v="1"/>
    <x v="2"/>
    <s v="City_7"/>
    <n v="55"/>
    <b v="0"/>
    <n v="730"/>
    <s v="Toys_Product"/>
    <x v="0"/>
    <n v="1"/>
    <n v="18.594525900000001"/>
    <n v="18.594525900000001"/>
    <x v="2"/>
    <b v="1"/>
    <n v="0"/>
    <b v="1"/>
    <s v="From the store"/>
    <n v="0"/>
    <x v="2"/>
    <x v="1"/>
    <n v="4"/>
    <b v="0"/>
  </r>
  <r>
    <n v="5235"/>
    <x v="28"/>
    <x v="3"/>
    <d v="1899-12-30T12:59:56"/>
    <n v="17"/>
    <n v="51"/>
    <x v="1"/>
    <x v="1"/>
    <s v="City_4"/>
    <n v="28"/>
    <b v="0"/>
    <n v="653"/>
    <s v="Toys_Product"/>
    <x v="0"/>
    <n v="2"/>
    <n v="14.70761527"/>
    <n v="29.41523054"/>
    <x v="2"/>
    <b v="0"/>
    <n v="0"/>
    <b v="1"/>
    <s v="From the store"/>
    <n v="0"/>
    <x v="1"/>
    <x v="0"/>
    <n v="4"/>
    <b v="1"/>
  </r>
  <r>
    <n v="5236"/>
    <x v="358"/>
    <x v="2"/>
    <d v="1899-12-30T20:05:38"/>
    <n v="255"/>
    <n v="21"/>
    <x v="2"/>
    <x v="0"/>
    <s v="City_17"/>
    <n v="78"/>
    <b v="0"/>
    <n v="589"/>
    <s v="Decorations_Product"/>
    <x v="2"/>
    <n v="2"/>
    <n v="36.4479118"/>
    <n v="72.8958236"/>
    <x v="1"/>
    <b v="1"/>
    <n v="7.2895823599999998"/>
    <b v="0"/>
    <s v="From the store"/>
    <n v="0"/>
    <x v="0"/>
    <x v="2"/>
    <n v="5"/>
    <b v="0"/>
  </r>
  <r>
    <n v="5237"/>
    <x v="240"/>
    <x v="5"/>
    <d v="1899-12-30T07:27:42"/>
    <n v="232"/>
    <n v="30"/>
    <x v="0"/>
    <x v="2"/>
    <s v="City_9"/>
    <n v="51"/>
    <b v="0"/>
    <n v="563"/>
    <s v="Food_Product"/>
    <x v="3"/>
    <n v="3"/>
    <n v="27.525144690000001"/>
    <n v="82.575434060000006"/>
    <x v="3"/>
    <b v="0"/>
    <n v="8.2575434059999999"/>
    <b v="0"/>
    <s v="From the store"/>
    <n v="0"/>
    <x v="1"/>
    <x v="2"/>
    <n v="1"/>
    <b v="1"/>
  </r>
  <r>
    <n v="5238"/>
    <x v="208"/>
    <x v="0"/>
    <d v="1899-12-30T20:25:40"/>
    <n v="147"/>
    <n v="44"/>
    <x v="0"/>
    <x v="2"/>
    <s v="City_17"/>
    <s v="Online"/>
    <b v="1"/>
    <n v="233"/>
    <s v="Toys_Product"/>
    <x v="0"/>
    <n v="5"/>
    <n v="18.504612989999998"/>
    <n v="92.523064969999993"/>
    <x v="3"/>
    <b v="0"/>
    <n v="9.2523064969999993"/>
    <b v="1"/>
    <s v="Express"/>
    <n v="5"/>
    <x v="1"/>
    <x v="2"/>
    <n v="3"/>
    <b v="0"/>
  </r>
  <r>
    <n v="5239"/>
    <x v="21"/>
    <x v="0"/>
    <d v="1899-12-30T16:14:50"/>
    <n v="71"/>
    <n v="46"/>
    <x v="1"/>
    <x v="2"/>
    <s v="City_20"/>
    <s v="Online"/>
    <b v="1"/>
    <n v="168"/>
    <s v="Food_Product"/>
    <x v="3"/>
    <n v="2"/>
    <n v="69.867619779999998"/>
    <n v="139.7352396"/>
    <x v="2"/>
    <b v="1"/>
    <n v="0"/>
    <b v="1"/>
    <s v="Overnight"/>
    <n v="1"/>
    <x v="0"/>
    <x v="1"/>
    <n v="5"/>
    <b v="0"/>
  </r>
  <r>
    <n v="5240"/>
    <x v="166"/>
    <x v="1"/>
    <d v="1899-12-30T21:03:32"/>
    <n v="312"/>
    <n v="64"/>
    <x v="1"/>
    <x v="1"/>
    <s v="City_16"/>
    <s v="Online"/>
    <b v="1"/>
    <n v="757"/>
    <s v="Decorations_Product"/>
    <x v="2"/>
    <n v="3"/>
    <n v="71.702418499999993"/>
    <n v="215.10725550000001"/>
    <x v="0"/>
    <b v="0"/>
    <n v="0"/>
    <b v="0"/>
    <s v="Express"/>
    <n v="5"/>
    <x v="2"/>
    <x v="0"/>
    <n v="3"/>
    <b v="0"/>
  </r>
  <r>
    <n v="5241"/>
    <x v="308"/>
    <x v="5"/>
    <d v="1899-12-30T08:46:55"/>
    <n v="4"/>
    <n v="24"/>
    <x v="2"/>
    <x v="0"/>
    <s v="City_1"/>
    <s v="Online"/>
    <b v="1"/>
    <n v="654"/>
    <s v="Toys_Product"/>
    <x v="0"/>
    <n v="5"/>
    <n v="96.733183870000005"/>
    <n v="483.66591929999998"/>
    <x v="3"/>
    <b v="1"/>
    <n v="48.366591929999998"/>
    <b v="1"/>
    <s v="Standard"/>
    <n v="4"/>
    <x v="1"/>
    <x v="2"/>
    <n v="4"/>
    <b v="0"/>
  </r>
  <r>
    <n v="5242"/>
    <x v="25"/>
    <x v="2"/>
    <d v="1899-12-30T21:29:44"/>
    <n v="162"/>
    <n v="25"/>
    <x v="0"/>
    <x v="2"/>
    <s v="City_3"/>
    <s v="Online"/>
    <b v="1"/>
    <n v="523"/>
    <s v="Toys_Product"/>
    <x v="0"/>
    <n v="4"/>
    <n v="93.326877609999997"/>
    <n v="373.30751040000001"/>
    <x v="0"/>
    <b v="1"/>
    <n v="0"/>
    <b v="0"/>
    <s v="Express"/>
    <n v="4"/>
    <x v="2"/>
    <x v="0"/>
    <n v="2"/>
    <b v="1"/>
  </r>
  <r>
    <n v="5243"/>
    <x v="95"/>
    <x v="1"/>
    <d v="1899-12-30T09:29:48"/>
    <n v="4"/>
    <n v="22"/>
    <x v="2"/>
    <x v="2"/>
    <s v="City_9"/>
    <n v="94"/>
    <b v="0"/>
    <n v="293"/>
    <s v="Toys_Product"/>
    <x v="0"/>
    <n v="2"/>
    <n v="91.973415439999997"/>
    <n v="183.94683090000001"/>
    <x v="0"/>
    <b v="0"/>
    <n v="18.394683090000001"/>
    <b v="1"/>
    <s v="From the store"/>
    <n v="0"/>
    <x v="2"/>
    <x v="2"/>
    <n v="3"/>
    <b v="0"/>
  </r>
  <r>
    <n v="5244"/>
    <x v="177"/>
    <x v="4"/>
    <d v="1899-12-30T11:18:20"/>
    <n v="461"/>
    <n v="18"/>
    <x v="2"/>
    <x v="0"/>
    <s v="City_4"/>
    <n v="98"/>
    <b v="0"/>
    <n v="248"/>
    <s v="Electronics_Product"/>
    <x v="4"/>
    <n v="4"/>
    <n v="88.684199399999997"/>
    <n v="354.73679759999999"/>
    <x v="1"/>
    <b v="0"/>
    <n v="35.473679760000003"/>
    <b v="0"/>
    <s v="From the store"/>
    <n v="0"/>
    <x v="2"/>
    <x v="2"/>
    <n v="5"/>
    <b v="1"/>
  </r>
  <r>
    <n v="5245"/>
    <x v="311"/>
    <x v="4"/>
    <d v="1899-12-30T03:58:42"/>
    <n v="279"/>
    <n v="42"/>
    <x v="0"/>
    <x v="0"/>
    <s v="City_4"/>
    <s v="Online"/>
    <b v="1"/>
    <n v="740"/>
    <s v="Electronics_Product"/>
    <x v="4"/>
    <n v="2"/>
    <n v="34.597302900000003"/>
    <n v="69.194605800000005"/>
    <x v="3"/>
    <b v="1"/>
    <n v="0"/>
    <b v="0"/>
    <s v="Overnight"/>
    <n v="5"/>
    <x v="0"/>
    <x v="0"/>
    <n v="5"/>
    <b v="0"/>
  </r>
  <r>
    <n v="5246"/>
    <x v="288"/>
    <x v="5"/>
    <d v="1899-12-30T21:49:22"/>
    <n v="488"/>
    <n v="67"/>
    <x v="1"/>
    <x v="2"/>
    <s v="City_1"/>
    <s v="Online"/>
    <b v="1"/>
    <n v="248"/>
    <s v="Toys_Product"/>
    <x v="0"/>
    <n v="5"/>
    <n v="64.814242989999997"/>
    <n v="324.071215"/>
    <x v="2"/>
    <b v="0"/>
    <n v="0"/>
    <b v="0"/>
    <s v="Overnight"/>
    <n v="2"/>
    <x v="2"/>
    <x v="0"/>
    <n v="1"/>
    <b v="1"/>
  </r>
  <r>
    <n v="5247"/>
    <x v="259"/>
    <x v="3"/>
    <d v="1899-12-30T11:58:43"/>
    <n v="365"/>
    <n v="30"/>
    <x v="0"/>
    <x v="0"/>
    <s v="City_10"/>
    <s v="Online"/>
    <b v="1"/>
    <n v="690"/>
    <s v="Toys_Product"/>
    <x v="0"/>
    <n v="2"/>
    <n v="96.531483039999998"/>
    <n v="193.06296610000001"/>
    <x v="1"/>
    <b v="0"/>
    <n v="0"/>
    <b v="1"/>
    <s v="Standard"/>
    <n v="3"/>
    <x v="1"/>
    <x v="0"/>
    <n v="2"/>
    <b v="0"/>
  </r>
  <r>
    <n v="5248"/>
    <x v="269"/>
    <x v="5"/>
    <d v="1899-12-30T18:07:51"/>
    <n v="14"/>
    <n v="45"/>
    <x v="1"/>
    <x v="2"/>
    <s v="City_11"/>
    <s v="Online"/>
    <b v="1"/>
    <n v="995"/>
    <s v="Food_Product"/>
    <x v="3"/>
    <n v="4"/>
    <n v="30.361868909999998"/>
    <n v="121.4474756"/>
    <x v="0"/>
    <b v="0"/>
    <n v="0"/>
    <b v="1"/>
    <s v="Standard"/>
    <n v="2"/>
    <x v="1"/>
    <x v="0"/>
    <n v="4"/>
    <b v="0"/>
  </r>
  <r>
    <n v="5249"/>
    <x v="280"/>
    <x v="4"/>
    <d v="1899-12-30T05:15:41"/>
    <n v="152"/>
    <n v="25"/>
    <x v="0"/>
    <x v="0"/>
    <s v="City_3"/>
    <s v="Online"/>
    <b v="1"/>
    <n v="118"/>
    <s v="Food_Product"/>
    <x v="3"/>
    <n v="1"/>
    <n v="27.642918250000001"/>
    <n v="27.642918250000001"/>
    <x v="0"/>
    <b v="0"/>
    <n v="0"/>
    <b v="0"/>
    <s v="Overnight"/>
    <n v="1"/>
    <x v="1"/>
    <x v="1"/>
    <n v="1"/>
    <b v="1"/>
  </r>
  <r>
    <n v="5250"/>
    <x v="198"/>
    <x v="0"/>
    <d v="1899-12-30T08:39:04"/>
    <n v="205"/>
    <n v="65"/>
    <x v="1"/>
    <x v="0"/>
    <s v="City_3"/>
    <n v="30"/>
    <b v="0"/>
    <n v="608"/>
    <s v="Clothing_Product"/>
    <x v="1"/>
    <n v="3"/>
    <n v="34.202928010000001"/>
    <n v="102.608784"/>
    <x v="0"/>
    <b v="0"/>
    <n v="0"/>
    <b v="0"/>
    <s v="From the store"/>
    <n v="0"/>
    <x v="2"/>
    <x v="0"/>
    <n v="1"/>
    <b v="0"/>
  </r>
  <r>
    <n v="5251"/>
    <x v="85"/>
    <x v="5"/>
    <d v="1899-12-30T22:23:44"/>
    <n v="109"/>
    <n v="43"/>
    <x v="0"/>
    <x v="2"/>
    <s v="City_4"/>
    <n v="53"/>
    <b v="0"/>
    <n v="698"/>
    <s v="Decorations_Product"/>
    <x v="2"/>
    <n v="4"/>
    <n v="32.953355199999997"/>
    <n v="131.81342079999999"/>
    <x v="2"/>
    <b v="0"/>
    <n v="0"/>
    <b v="0"/>
    <s v="From the store"/>
    <n v="0"/>
    <x v="1"/>
    <x v="1"/>
    <n v="3"/>
    <b v="0"/>
  </r>
  <r>
    <n v="5252"/>
    <x v="76"/>
    <x v="5"/>
    <d v="1899-12-30T14:31:51"/>
    <n v="204"/>
    <n v="49"/>
    <x v="1"/>
    <x v="0"/>
    <s v="City_19"/>
    <s v="Online"/>
    <b v="1"/>
    <n v="575"/>
    <s v="Toys_Product"/>
    <x v="0"/>
    <n v="4"/>
    <n v="48.67559"/>
    <n v="194.70236"/>
    <x v="0"/>
    <b v="1"/>
    <n v="19.470236"/>
    <b v="0"/>
    <s v="Overnight"/>
    <n v="1"/>
    <x v="0"/>
    <x v="2"/>
    <n v="1"/>
    <b v="1"/>
  </r>
  <r>
    <n v="5253"/>
    <x v="56"/>
    <x v="5"/>
    <d v="1899-12-30T08:07:19"/>
    <n v="413"/>
    <n v="61"/>
    <x v="1"/>
    <x v="1"/>
    <s v="City_6"/>
    <s v="Online"/>
    <b v="1"/>
    <n v="699"/>
    <s v="Decorations_Product"/>
    <x v="2"/>
    <n v="2"/>
    <n v="55.098138470000002"/>
    <n v="110.1962769"/>
    <x v="3"/>
    <b v="0"/>
    <n v="0"/>
    <b v="1"/>
    <s v="Standard"/>
    <n v="2"/>
    <x v="1"/>
    <x v="0"/>
    <n v="1"/>
    <b v="0"/>
  </r>
  <r>
    <n v="5254"/>
    <x v="78"/>
    <x v="1"/>
    <d v="1899-12-30T17:04:00"/>
    <n v="189"/>
    <n v="56"/>
    <x v="1"/>
    <x v="1"/>
    <s v="City_5"/>
    <s v="Online"/>
    <b v="1"/>
    <n v="648"/>
    <s v="Decorations_Product"/>
    <x v="2"/>
    <n v="2"/>
    <n v="32.218884750000001"/>
    <n v="64.437769509999995"/>
    <x v="2"/>
    <b v="0"/>
    <n v="0"/>
    <b v="0"/>
    <s v="Express"/>
    <n v="1"/>
    <x v="0"/>
    <x v="1"/>
    <n v="3"/>
    <b v="0"/>
  </r>
  <r>
    <n v="5255"/>
    <x v="41"/>
    <x v="0"/>
    <d v="1899-12-30T11:07:38"/>
    <n v="145"/>
    <n v="48"/>
    <x v="1"/>
    <x v="0"/>
    <s v="City_20"/>
    <s v="Online"/>
    <b v="1"/>
    <n v="755"/>
    <s v="Food_Product"/>
    <x v="3"/>
    <n v="2"/>
    <n v="69.392584490000004"/>
    <n v="138.785169"/>
    <x v="2"/>
    <b v="0"/>
    <n v="13.878516899999999"/>
    <b v="1"/>
    <s v="Standard"/>
    <n v="5"/>
    <x v="1"/>
    <x v="2"/>
    <n v="1"/>
    <b v="1"/>
  </r>
  <r>
    <n v="5256"/>
    <x v="302"/>
    <x v="0"/>
    <d v="1899-12-30T18:54:40"/>
    <n v="167"/>
    <n v="41"/>
    <x v="0"/>
    <x v="1"/>
    <s v="City_8"/>
    <s v="Online"/>
    <b v="1"/>
    <n v="693"/>
    <s v="Toys_Product"/>
    <x v="0"/>
    <n v="4"/>
    <n v="13.738645440000001"/>
    <n v="54.954581750000003"/>
    <x v="0"/>
    <b v="0"/>
    <n v="0"/>
    <b v="0"/>
    <s v="Express"/>
    <n v="2"/>
    <x v="1"/>
    <x v="0"/>
    <n v="4"/>
    <b v="1"/>
  </r>
  <r>
    <n v="5257"/>
    <x v="291"/>
    <x v="4"/>
    <d v="1899-12-30T03:40:23"/>
    <n v="259"/>
    <n v="41"/>
    <x v="0"/>
    <x v="0"/>
    <s v="City_12"/>
    <s v="Online"/>
    <b v="1"/>
    <n v="93"/>
    <s v="Clothing_Product"/>
    <x v="1"/>
    <n v="3"/>
    <n v="36.413355430000003"/>
    <n v="109.2400663"/>
    <x v="1"/>
    <b v="0"/>
    <n v="10.924006629999999"/>
    <b v="0"/>
    <s v="Express"/>
    <n v="3"/>
    <x v="0"/>
    <x v="2"/>
    <n v="1"/>
    <b v="0"/>
  </r>
  <r>
    <n v="5258"/>
    <x v="180"/>
    <x v="4"/>
    <d v="1899-12-30T20:43:20"/>
    <n v="203"/>
    <n v="27"/>
    <x v="0"/>
    <x v="1"/>
    <s v="City_4"/>
    <n v="51"/>
    <b v="0"/>
    <n v="77"/>
    <s v="Electronics_Product"/>
    <x v="4"/>
    <n v="1"/>
    <n v="42.954866879999997"/>
    <n v="42.954866879999997"/>
    <x v="1"/>
    <b v="1"/>
    <n v="4.2954866880000004"/>
    <b v="1"/>
    <s v="From the store"/>
    <n v="0"/>
    <x v="2"/>
    <x v="2"/>
    <n v="3"/>
    <b v="0"/>
  </r>
  <r>
    <n v="5259"/>
    <x v="202"/>
    <x v="4"/>
    <d v="1899-12-30T04:06:01"/>
    <n v="272"/>
    <n v="20"/>
    <x v="2"/>
    <x v="0"/>
    <s v="City_5"/>
    <s v="Online"/>
    <b v="1"/>
    <n v="528"/>
    <s v="Toys_Product"/>
    <x v="0"/>
    <n v="5"/>
    <n v="20.7020385"/>
    <n v="103.5101925"/>
    <x v="1"/>
    <b v="1"/>
    <n v="0"/>
    <b v="0"/>
    <s v="Standard"/>
    <n v="1"/>
    <x v="1"/>
    <x v="0"/>
    <n v="5"/>
    <b v="0"/>
  </r>
  <r>
    <n v="5260"/>
    <x v="217"/>
    <x v="0"/>
    <d v="1899-12-30T14:37:13"/>
    <n v="118"/>
    <n v="31"/>
    <x v="0"/>
    <x v="2"/>
    <s v="City_19"/>
    <s v="Online"/>
    <b v="1"/>
    <n v="785"/>
    <s v="Decorations_Product"/>
    <x v="2"/>
    <n v="1"/>
    <n v="21.627023940000001"/>
    <n v="21.627023940000001"/>
    <x v="0"/>
    <b v="1"/>
    <n v="2.1627023940000001"/>
    <b v="0"/>
    <s v="Standard"/>
    <n v="5"/>
    <x v="1"/>
    <x v="2"/>
    <n v="2"/>
    <b v="0"/>
  </r>
  <r>
    <n v="5261"/>
    <x v="343"/>
    <x v="5"/>
    <d v="1899-12-30T04:02:45"/>
    <n v="64"/>
    <n v="23"/>
    <x v="2"/>
    <x v="1"/>
    <s v="City_13"/>
    <s v="Online"/>
    <b v="1"/>
    <n v="945"/>
    <s v="Decorations_Product"/>
    <x v="2"/>
    <n v="3"/>
    <n v="98.303370860000001"/>
    <n v="294.91011259999999"/>
    <x v="2"/>
    <b v="0"/>
    <n v="0"/>
    <b v="1"/>
    <s v="Standard"/>
    <n v="1"/>
    <x v="2"/>
    <x v="0"/>
    <n v="3"/>
    <b v="1"/>
  </r>
  <r>
    <n v="5262"/>
    <x v="142"/>
    <x v="1"/>
    <d v="1899-12-30T09:37:29"/>
    <n v="19"/>
    <n v="32"/>
    <x v="0"/>
    <x v="2"/>
    <s v="City_1"/>
    <s v="Online"/>
    <b v="1"/>
    <n v="22"/>
    <s v="Food_Product"/>
    <x v="3"/>
    <n v="5"/>
    <n v="70.731234569999998"/>
    <n v="353.65617279999998"/>
    <x v="0"/>
    <b v="1"/>
    <n v="0"/>
    <b v="1"/>
    <s v="Express"/>
    <n v="1"/>
    <x v="1"/>
    <x v="1"/>
    <n v="4"/>
    <b v="1"/>
  </r>
  <r>
    <n v="5263"/>
    <x v="67"/>
    <x v="1"/>
    <d v="1899-12-30T05:46:00"/>
    <n v="105"/>
    <n v="28"/>
    <x v="0"/>
    <x v="2"/>
    <s v="City_11"/>
    <s v="Online"/>
    <b v="1"/>
    <n v="451"/>
    <s v="Decorations_Product"/>
    <x v="2"/>
    <n v="2"/>
    <n v="19.369831949999998"/>
    <n v="38.739663890000003"/>
    <x v="2"/>
    <b v="0"/>
    <n v="3.873966389"/>
    <b v="0"/>
    <s v="Overnight"/>
    <n v="2"/>
    <x v="0"/>
    <x v="2"/>
    <n v="4"/>
    <b v="0"/>
  </r>
  <r>
    <n v="5264"/>
    <x v="75"/>
    <x v="2"/>
    <d v="1899-12-30T13:11:32"/>
    <n v="74"/>
    <n v="47"/>
    <x v="1"/>
    <x v="1"/>
    <s v="City_3"/>
    <s v="Online"/>
    <b v="1"/>
    <n v="184"/>
    <s v="Toys_Product"/>
    <x v="0"/>
    <n v="2"/>
    <n v="80.726542820000006"/>
    <n v="161.45308560000001"/>
    <x v="2"/>
    <b v="1"/>
    <n v="0"/>
    <b v="1"/>
    <s v="Overnight"/>
    <n v="2"/>
    <x v="1"/>
    <x v="1"/>
    <n v="5"/>
    <b v="1"/>
  </r>
  <r>
    <n v="5265"/>
    <x v="203"/>
    <x v="2"/>
    <d v="1899-12-30T15:54:04"/>
    <n v="421"/>
    <n v="23"/>
    <x v="2"/>
    <x v="1"/>
    <s v="City_10"/>
    <n v="77"/>
    <b v="0"/>
    <n v="377"/>
    <s v="Toys_Product"/>
    <x v="0"/>
    <n v="3"/>
    <n v="61.963115019999996"/>
    <n v="185.88934510000001"/>
    <x v="2"/>
    <b v="0"/>
    <n v="0"/>
    <b v="1"/>
    <s v="From the store"/>
    <n v="0"/>
    <x v="1"/>
    <x v="1"/>
    <n v="1"/>
    <b v="1"/>
  </r>
  <r>
    <n v="5266"/>
    <x v="199"/>
    <x v="2"/>
    <d v="1899-12-30T12:25:26"/>
    <n v="265"/>
    <n v="64"/>
    <x v="1"/>
    <x v="1"/>
    <s v="City_1"/>
    <s v="Online"/>
    <b v="1"/>
    <n v="800"/>
    <s v="Electronics_Product"/>
    <x v="4"/>
    <n v="2"/>
    <n v="28.6006687"/>
    <n v="57.2013374"/>
    <x v="1"/>
    <b v="0"/>
    <n v="5.7201337399999996"/>
    <b v="0"/>
    <s v="Overnight"/>
    <n v="5"/>
    <x v="0"/>
    <x v="2"/>
    <n v="1"/>
    <b v="1"/>
  </r>
  <r>
    <n v="5267"/>
    <x v="112"/>
    <x v="5"/>
    <d v="1899-12-30T03:46:43"/>
    <n v="497"/>
    <n v="27"/>
    <x v="0"/>
    <x v="0"/>
    <s v="City_14"/>
    <s v="Online"/>
    <b v="1"/>
    <n v="570"/>
    <s v="Food_Product"/>
    <x v="3"/>
    <n v="2"/>
    <n v="13.20433903"/>
    <n v="26.408678049999999"/>
    <x v="3"/>
    <b v="1"/>
    <n v="2.6408678050000001"/>
    <b v="1"/>
    <s v="Express"/>
    <n v="1"/>
    <x v="1"/>
    <x v="2"/>
    <n v="3"/>
    <b v="0"/>
  </r>
  <r>
    <n v="5268"/>
    <x v="62"/>
    <x v="0"/>
    <d v="1899-12-30T11:35:00"/>
    <n v="34"/>
    <n v="20"/>
    <x v="2"/>
    <x v="2"/>
    <s v="City_16"/>
    <n v="7"/>
    <b v="0"/>
    <n v="897"/>
    <s v="Clothing_Product"/>
    <x v="1"/>
    <n v="3"/>
    <n v="11.515699250000001"/>
    <n v="34.54709776"/>
    <x v="1"/>
    <b v="1"/>
    <n v="0"/>
    <b v="1"/>
    <s v="From the store"/>
    <n v="0"/>
    <x v="1"/>
    <x v="1"/>
    <n v="4"/>
    <b v="0"/>
  </r>
  <r>
    <n v="5269"/>
    <x v="163"/>
    <x v="2"/>
    <d v="1899-12-30T00:32:21"/>
    <n v="380"/>
    <n v="18"/>
    <x v="2"/>
    <x v="1"/>
    <s v="City_1"/>
    <n v="9"/>
    <b v="0"/>
    <n v="946"/>
    <s v="Toys_Product"/>
    <x v="0"/>
    <n v="4"/>
    <n v="80.242493640000006"/>
    <n v="320.96997449999998"/>
    <x v="3"/>
    <b v="1"/>
    <n v="32.096997450000003"/>
    <b v="1"/>
    <s v="From the store"/>
    <n v="0"/>
    <x v="0"/>
    <x v="2"/>
    <n v="2"/>
    <b v="0"/>
  </r>
  <r>
    <n v="5270"/>
    <x v="73"/>
    <x v="3"/>
    <d v="1899-12-30T10:25:52"/>
    <n v="500"/>
    <n v="49"/>
    <x v="1"/>
    <x v="0"/>
    <s v="City_3"/>
    <s v="Online"/>
    <b v="1"/>
    <n v="793"/>
    <s v="Electronics_Product"/>
    <x v="4"/>
    <n v="4"/>
    <n v="86.228448400000005"/>
    <n v="344.91379360000002"/>
    <x v="3"/>
    <b v="0"/>
    <n v="0"/>
    <b v="0"/>
    <s v="Standard"/>
    <n v="2"/>
    <x v="0"/>
    <x v="1"/>
    <n v="4"/>
    <b v="1"/>
  </r>
  <r>
    <n v="5271"/>
    <x v="304"/>
    <x v="2"/>
    <d v="1899-12-30T06:52:50"/>
    <n v="151"/>
    <n v="49"/>
    <x v="1"/>
    <x v="0"/>
    <s v="City_2"/>
    <n v="53"/>
    <b v="0"/>
    <n v="356"/>
    <s v="Decorations_Product"/>
    <x v="2"/>
    <n v="1"/>
    <n v="89.717886210000003"/>
    <n v="89.717886210000003"/>
    <x v="2"/>
    <b v="0"/>
    <n v="0"/>
    <b v="1"/>
    <s v="From the store"/>
    <n v="0"/>
    <x v="1"/>
    <x v="0"/>
    <n v="3"/>
    <b v="0"/>
  </r>
  <r>
    <n v="5272"/>
    <x v="195"/>
    <x v="0"/>
    <d v="1899-12-30T21:38:13"/>
    <n v="20"/>
    <n v="28"/>
    <x v="0"/>
    <x v="1"/>
    <s v="City_19"/>
    <n v="54"/>
    <b v="0"/>
    <n v="166"/>
    <s v="Electronics_Product"/>
    <x v="4"/>
    <n v="2"/>
    <n v="77.777405209999998"/>
    <n v="155.55481040000001"/>
    <x v="3"/>
    <b v="0"/>
    <n v="15.55548104"/>
    <b v="1"/>
    <s v="From the store"/>
    <n v="0"/>
    <x v="1"/>
    <x v="2"/>
    <n v="5"/>
    <b v="1"/>
  </r>
  <r>
    <n v="5273"/>
    <x v="333"/>
    <x v="4"/>
    <d v="1899-12-30T02:53:28"/>
    <n v="429"/>
    <n v="47"/>
    <x v="1"/>
    <x v="1"/>
    <s v="City_19"/>
    <n v="35"/>
    <b v="0"/>
    <n v="711"/>
    <s v="Clothing_Product"/>
    <x v="1"/>
    <n v="1"/>
    <n v="55.024917909999999"/>
    <n v="55.024917909999999"/>
    <x v="0"/>
    <b v="1"/>
    <n v="0"/>
    <b v="0"/>
    <s v="From the store"/>
    <n v="0"/>
    <x v="1"/>
    <x v="1"/>
    <n v="3"/>
    <b v="0"/>
  </r>
  <r>
    <n v="5274"/>
    <x v="264"/>
    <x v="5"/>
    <d v="1899-12-30T18:34:18"/>
    <n v="332"/>
    <n v="39"/>
    <x v="0"/>
    <x v="0"/>
    <s v="City_1"/>
    <s v="Online"/>
    <b v="1"/>
    <n v="448"/>
    <s v="Decorations_Product"/>
    <x v="2"/>
    <n v="3"/>
    <n v="60.531288109999998"/>
    <n v="181.59386430000001"/>
    <x v="3"/>
    <b v="0"/>
    <n v="18.159386430000001"/>
    <b v="1"/>
    <s v="Overnight"/>
    <n v="4"/>
    <x v="0"/>
    <x v="2"/>
    <n v="5"/>
    <b v="0"/>
  </r>
  <r>
    <n v="5275"/>
    <x v="107"/>
    <x v="5"/>
    <d v="1899-12-30T19:17:57"/>
    <n v="187"/>
    <n v="60"/>
    <x v="1"/>
    <x v="2"/>
    <s v="City_8"/>
    <s v="Online"/>
    <b v="1"/>
    <n v="154"/>
    <s v="Decorations_Product"/>
    <x v="2"/>
    <n v="3"/>
    <n v="78.683573039999999"/>
    <n v="236.05071910000001"/>
    <x v="2"/>
    <b v="0"/>
    <n v="23.605071909999999"/>
    <b v="1"/>
    <s v="Express"/>
    <n v="5"/>
    <x v="0"/>
    <x v="2"/>
    <n v="1"/>
    <b v="0"/>
  </r>
  <r>
    <n v="5276"/>
    <x v="51"/>
    <x v="0"/>
    <d v="1899-12-30T18:38:41"/>
    <n v="419"/>
    <n v="47"/>
    <x v="1"/>
    <x v="2"/>
    <s v="City_12"/>
    <n v="51"/>
    <b v="0"/>
    <n v="708"/>
    <s v="Food_Product"/>
    <x v="3"/>
    <n v="1"/>
    <n v="45.432299350000001"/>
    <n v="45.432299350000001"/>
    <x v="0"/>
    <b v="1"/>
    <n v="0"/>
    <b v="0"/>
    <s v="From the store"/>
    <n v="0"/>
    <x v="2"/>
    <x v="1"/>
    <n v="2"/>
    <b v="0"/>
  </r>
  <r>
    <n v="5277"/>
    <x v="351"/>
    <x v="4"/>
    <d v="1899-12-30T09:56:02"/>
    <n v="308"/>
    <n v="45"/>
    <x v="1"/>
    <x v="2"/>
    <s v="City_4"/>
    <n v="17"/>
    <b v="0"/>
    <n v="16"/>
    <s v="Decorations_Product"/>
    <x v="2"/>
    <n v="4"/>
    <n v="83.919391180000005"/>
    <n v="335.6775647"/>
    <x v="0"/>
    <b v="1"/>
    <n v="0"/>
    <b v="0"/>
    <s v="From the store"/>
    <n v="0"/>
    <x v="2"/>
    <x v="1"/>
    <n v="2"/>
    <b v="1"/>
  </r>
  <r>
    <n v="5278"/>
    <x v="5"/>
    <x v="3"/>
    <d v="1899-12-30T08:14:25"/>
    <n v="90"/>
    <n v="43"/>
    <x v="0"/>
    <x v="1"/>
    <s v="City_18"/>
    <n v="47"/>
    <b v="0"/>
    <n v="751"/>
    <s v="Decorations_Product"/>
    <x v="2"/>
    <n v="4"/>
    <n v="52.21364578"/>
    <n v="208.85458310000001"/>
    <x v="3"/>
    <b v="0"/>
    <n v="20.885458310000001"/>
    <b v="1"/>
    <s v="From the store"/>
    <n v="0"/>
    <x v="0"/>
    <x v="2"/>
    <n v="4"/>
    <b v="1"/>
  </r>
  <r>
    <n v="5279"/>
    <x v="170"/>
    <x v="5"/>
    <d v="1899-12-30T06:14:07"/>
    <n v="124"/>
    <n v="30"/>
    <x v="0"/>
    <x v="1"/>
    <s v="City_5"/>
    <n v="69"/>
    <b v="0"/>
    <n v="745"/>
    <s v="Electronics_Product"/>
    <x v="4"/>
    <n v="4"/>
    <n v="31.504812829999999"/>
    <n v="126.01925129999999"/>
    <x v="0"/>
    <b v="1"/>
    <n v="0"/>
    <b v="1"/>
    <s v="From the store"/>
    <n v="0"/>
    <x v="1"/>
    <x v="1"/>
    <n v="2"/>
    <b v="0"/>
  </r>
  <r>
    <n v="5280"/>
    <x v="10"/>
    <x v="2"/>
    <d v="1899-12-30T02:55:26"/>
    <n v="20"/>
    <n v="65"/>
    <x v="1"/>
    <x v="0"/>
    <s v="City_19"/>
    <n v="55"/>
    <b v="0"/>
    <n v="416"/>
    <s v="Decorations_Product"/>
    <x v="2"/>
    <n v="3"/>
    <n v="18.098107850000002"/>
    <n v="54.294323550000001"/>
    <x v="2"/>
    <b v="0"/>
    <n v="0"/>
    <b v="1"/>
    <s v="From the store"/>
    <n v="0"/>
    <x v="0"/>
    <x v="0"/>
    <n v="3"/>
    <b v="1"/>
  </r>
  <r>
    <n v="5281"/>
    <x v="54"/>
    <x v="5"/>
    <d v="1899-12-30T02:58:16"/>
    <n v="69"/>
    <n v="35"/>
    <x v="0"/>
    <x v="0"/>
    <s v="City_4"/>
    <s v="Online"/>
    <b v="1"/>
    <n v="769"/>
    <s v="Electronics_Product"/>
    <x v="4"/>
    <n v="3"/>
    <n v="53.031121560000003"/>
    <n v="159.0933647"/>
    <x v="1"/>
    <b v="0"/>
    <n v="0"/>
    <b v="0"/>
    <s v="Standard"/>
    <n v="4"/>
    <x v="2"/>
    <x v="0"/>
    <n v="4"/>
    <b v="1"/>
  </r>
  <r>
    <n v="5282"/>
    <x v="6"/>
    <x v="0"/>
    <d v="1899-12-30T23:15:55"/>
    <n v="88"/>
    <n v="38"/>
    <x v="0"/>
    <x v="0"/>
    <s v="City_5"/>
    <s v="Online"/>
    <b v="1"/>
    <n v="777"/>
    <s v="Food_Product"/>
    <x v="3"/>
    <n v="4"/>
    <n v="14.751132180000001"/>
    <n v="59.004528729999997"/>
    <x v="2"/>
    <b v="0"/>
    <n v="0"/>
    <b v="1"/>
    <s v="Overnight"/>
    <n v="5"/>
    <x v="0"/>
    <x v="1"/>
    <n v="1"/>
    <b v="0"/>
  </r>
  <r>
    <n v="5283"/>
    <x v="156"/>
    <x v="1"/>
    <d v="1899-12-30T06:38:16"/>
    <n v="389"/>
    <n v="21"/>
    <x v="2"/>
    <x v="1"/>
    <s v="City_10"/>
    <n v="95"/>
    <b v="0"/>
    <n v="685"/>
    <s v="Food_Product"/>
    <x v="3"/>
    <n v="4"/>
    <n v="63.008915889999997"/>
    <n v="252.03566359999999"/>
    <x v="3"/>
    <b v="0"/>
    <n v="25.20356636"/>
    <b v="0"/>
    <s v="From the store"/>
    <n v="0"/>
    <x v="1"/>
    <x v="2"/>
    <n v="5"/>
    <b v="0"/>
  </r>
  <r>
    <n v="5284"/>
    <x v="113"/>
    <x v="1"/>
    <d v="1899-12-30T06:06:10"/>
    <n v="135"/>
    <n v="28"/>
    <x v="0"/>
    <x v="1"/>
    <s v="City_15"/>
    <s v="Online"/>
    <b v="1"/>
    <n v="647"/>
    <s v="Toys_Product"/>
    <x v="0"/>
    <n v="5"/>
    <n v="76.10047926"/>
    <n v="380.50239629999999"/>
    <x v="3"/>
    <b v="1"/>
    <n v="38.05023963"/>
    <b v="1"/>
    <s v="Standard"/>
    <n v="4"/>
    <x v="1"/>
    <x v="2"/>
    <n v="3"/>
    <b v="1"/>
  </r>
  <r>
    <n v="5285"/>
    <x v="129"/>
    <x v="5"/>
    <d v="1899-12-30T08:19:45"/>
    <n v="30"/>
    <n v="53"/>
    <x v="1"/>
    <x v="0"/>
    <s v="City_1"/>
    <s v="Online"/>
    <b v="1"/>
    <n v="974"/>
    <s v="Toys_Product"/>
    <x v="0"/>
    <n v="5"/>
    <n v="97.542547080000006"/>
    <n v="487.71273539999999"/>
    <x v="0"/>
    <b v="1"/>
    <n v="48.771273540000003"/>
    <b v="0"/>
    <s v="Standard"/>
    <n v="4"/>
    <x v="2"/>
    <x v="2"/>
    <n v="2"/>
    <b v="0"/>
  </r>
  <r>
    <n v="5286"/>
    <x v="143"/>
    <x v="5"/>
    <d v="1899-12-30T11:13:34"/>
    <n v="215"/>
    <n v="61"/>
    <x v="1"/>
    <x v="1"/>
    <s v="City_7"/>
    <s v="Online"/>
    <b v="1"/>
    <n v="576"/>
    <s v="Decorations_Product"/>
    <x v="2"/>
    <n v="4"/>
    <n v="68.101646830000007"/>
    <n v="272.40658730000001"/>
    <x v="2"/>
    <b v="1"/>
    <n v="0"/>
    <b v="0"/>
    <s v="Standard"/>
    <n v="5"/>
    <x v="0"/>
    <x v="1"/>
    <n v="5"/>
    <b v="1"/>
  </r>
  <r>
    <n v="5287"/>
    <x v="211"/>
    <x v="1"/>
    <d v="1899-12-30T13:33:55"/>
    <n v="94"/>
    <n v="42"/>
    <x v="0"/>
    <x v="0"/>
    <s v="City_4"/>
    <s v="Online"/>
    <b v="1"/>
    <n v="388"/>
    <s v="Electronics_Product"/>
    <x v="4"/>
    <n v="4"/>
    <n v="65.001441270000001"/>
    <n v="260.00576510000002"/>
    <x v="3"/>
    <b v="1"/>
    <n v="0"/>
    <b v="1"/>
    <s v="Standard"/>
    <n v="2"/>
    <x v="1"/>
    <x v="0"/>
    <n v="5"/>
    <b v="1"/>
  </r>
  <r>
    <n v="5288"/>
    <x v="32"/>
    <x v="2"/>
    <d v="1899-12-30T00:36:18"/>
    <n v="484"/>
    <n v="58"/>
    <x v="1"/>
    <x v="1"/>
    <s v="City_18"/>
    <n v="64"/>
    <b v="0"/>
    <n v="887"/>
    <s v="Toys_Product"/>
    <x v="0"/>
    <n v="5"/>
    <n v="42.260264909999997"/>
    <n v="211.30132459999999"/>
    <x v="2"/>
    <b v="1"/>
    <n v="0"/>
    <b v="0"/>
    <s v="From the store"/>
    <n v="0"/>
    <x v="1"/>
    <x v="0"/>
    <n v="4"/>
    <b v="1"/>
  </r>
  <r>
    <n v="5289"/>
    <x v="69"/>
    <x v="1"/>
    <d v="1899-12-30T04:50:46"/>
    <n v="87"/>
    <n v="66"/>
    <x v="1"/>
    <x v="1"/>
    <s v="City_11"/>
    <s v="Online"/>
    <b v="1"/>
    <n v="723"/>
    <s v="Food_Product"/>
    <x v="3"/>
    <n v="3"/>
    <n v="79.365260950000007"/>
    <n v="238.09578289999999"/>
    <x v="3"/>
    <b v="0"/>
    <n v="0"/>
    <b v="1"/>
    <s v="Overnight"/>
    <n v="5"/>
    <x v="2"/>
    <x v="1"/>
    <n v="4"/>
    <b v="1"/>
  </r>
  <r>
    <n v="5290"/>
    <x v="110"/>
    <x v="2"/>
    <d v="1899-12-30T19:11:17"/>
    <n v="128"/>
    <n v="66"/>
    <x v="1"/>
    <x v="2"/>
    <s v="City_13"/>
    <n v="10"/>
    <b v="0"/>
    <n v="1000"/>
    <s v="Toys_Product"/>
    <x v="0"/>
    <n v="2"/>
    <n v="99.427307470000002"/>
    <n v="198.8546149"/>
    <x v="1"/>
    <b v="0"/>
    <n v="0"/>
    <b v="0"/>
    <s v="From the store"/>
    <n v="0"/>
    <x v="0"/>
    <x v="0"/>
    <n v="4"/>
    <b v="1"/>
  </r>
  <r>
    <n v="5291"/>
    <x v="36"/>
    <x v="1"/>
    <d v="1899-12-30T21:04:14"/>
    <n v="493"/>
    <n v="28"/>
    <x v="0"/>
    <x v="2"/>
    <s v="City_2"/>
    <s v="Online"/>
    <b v="1"/>
    <n v="705"/>
    <s v="Toys_Product"/>
    <x v="0"/>
    <n v="2"/>
    <n v="85.044143250000005"/>
    <n v="170.08828650000001"/>
    <x v="3"/>
    <b v="0"/>
    <n v="17.008828650000002"/>
    <b v="0"/>
    <s v="Overnight"/>
    <n v="2"/>
    <x v="0"/>
    <x v="2"/>
    <n v="5"/>
    <b v="0"/>
  </r>
  <r>
    <n v="5292"/>
    <x v="8"/>
    <x v="0"/>
    <d v="1899-12-30T03:44:42"/>
    <n v="494"/>
    <n v="24"/>
    <x v="2"/>
    <x v="0"/>
    <s v="City_7"/>
    <n v="18"/>
    <b v="0"/>
    <n v="423"/>
    <s v="Toys_Product"/>
    <x v="0"/>
    <n v="5"/>
    <n v="49.608945499999997"/>
    <n v="248.04472749999999"/>
    <x v="0"/>
    <b v="1"/>
    <n v="0"/>
    <b v="1"/>
    <s v="From the store"/>
    <n v="0"/>
    <x v="0"/>
    <x v="1"/>
    <n v="3"/>
    <b v="0"/>
  </r>
  <r>
    <n v="5293"/>
    <x v="317"/>
    <x v="5"/>
    <d v="1899-12-30T17:03:28"/>
    <n v="435"/>
    <n v="35"/>
    <x v="0"/>
    <x v="2"/>
    <s v="City_5"/>
    <s v="Online"/>
    <b v="1"/>
    <n v="91"/>
    <s v="Toys_Product"/>
    <x v="0"/>
    <n v="2"/>
    <n v="95.811135559999997"/>
    <n v="191.62227110000001"/>
    <x v="2"/>
    <b v="1"/>
    <n v="19.16222711"/>
    <b v="0"/>
    <s v="Standard"/>
    <n v="1"/>
    <x v="0"/>
    <x v="2"/>
    <n v="2"/>
    <b v="0"/>
  </r>
  <r>
    <n v="5294"/>
    <x v="136"/>
    <x v="5"/>
    <d v="1899-12-30T00:35:35"/>
    <n v="125"/>
    <n v="67"/>
    <x v="1"/>
    <x v="2"/>
    <s v="City_13"/>
    <s v="Online"/>
    <b v="1"/>
    <n v="553"/>
    <s v="Food_Product"/>
    <x v="3"/>
    <n v="1"/>
    <n v="23.574689620000001"/>
    <n v="23.574689620000001"/>
    <x v="1"/>
    <b v="1"/>
    <n v="2.357468962"/>
    <b v="0"/>
    <s v="Express"/>
    <n v="4"/>
    <x v="1"/>
    <x v="2"/>
    <n v="3"/>
    <b v="1"/>
  </r>
  <r>
    <n v="5295"/>
    <x v="148"/>
    <x v="4"/>
    <d v="1899-12-30T11:53:55"/>
    <n v="136"/>
    <n v="51"/>
    <x v="1"/>
    <x v="2"/>
    <s v="City_13"/>
    <s v="Online"/>
    <b v="1"/>
    <n v="264"/>
    <s v="Toys_Product"/>
    <x v="0"/>
    <n v="1"/>
    <n v="65.639304319999994"/>
    <n v="65.639304319999994"/>
    <x v="3"/>
    <b v="1"/>
    <n v="6.5639304320000003"/>
    <b v="0"/>
    <s v="Overnight"/>
    <n v="5"/>
    <x v="1"/>
    <x v="2"/>
    <n v="5"/>
    <b v="1"/>
  </r>
  <r>
    <n v="5296"/>
    <x v="321"/>
    <x v="0"/>
    <d v="1899-12-30T11:42:51"/>
    <n v="200"/>
    <n v="21"/>
    <x v="2"/>
    <x v="1"/>
    <s v="City_8"/>
    <s v="Online"/>
    <b v="1"/>
    <n v="273"/>
    <s v="Electronics_Product"/>
    <x v="4"/>
    <n v="4"/>
    <n v="10.177341520000001"/>
    <n v="40.709366080000002"/>
    <x v="1"/>
    <b v="1"/>
    <n v="4.0709366080000002"/>
    <b v="0"/>
    <s v="Express"/>
    <n v="5"/>
    <x v="2"/>
    <x v="2"/>
    <n v="4"/>
    <b v="0"/>
  </r>
  <r>
    <n v="5297"/>
    <x v="110"/>
    <x v="2"/>
    <d v="1899-12-30T13:14:15"/>
    <n v="152"/>
    <n v="22"/>
    <x v="2"/>
    <x v="0"/>
    <s v="City_16"/>
    <n v="95"/>
    <b v="0"/>
    <n v="644"/>
    <s v="Electronics_Product"/>
    <x v="4"/>
    <n v="5"/>
    <n v="69.378964339999996"/>
    <n v="346.89482170000002"/>
    <x v="1"/>
    <b v="0"/>
    <n v="0"/>
    <b v="0"/>
    <s v="From the store"/>
    <n v="0"/>
    <x v="2"/>
    <x v="1"/>
    <n v="4"/>
    <b v="1"/>
  </r>
  <r>
    <n v="5298"/>
    <x v="186"/>
    <x v="1"/>
    <d v="1899-12-30T20:56:25"/>
    <n v="310"/>
    <n v="67"/>
    <x v="1"/>
    <x v="1"/>
    <s v="City_14"/>
    <n v="94"/>
    <b v="0"/>
    <n v="85"/>
    <s v="Food_Product"/>
    <x v="3"/>
    <n v="3"/>
    <n v="64.438894450000006"/>
    <n v="193.31668339999999"/>
    <x v="0"/>
    <b v="0"/>
    <n v="0"/>
    <b v="0"/>
    <s v="From the store"/>
    <n v="0"/>
    <x v="1"/>
    <x v="0"/>
    <n v="5"/>
    <b v="0"/>
  </r>
  <r>
    <n v="5299"/>
    <x v="276"/>
    <x v="1"/>
    <d v="1899-12-30T06:55:09"/>
    <n v="435"/>
    <n v="37"/>
    <x v="0"/>
    <x v="0"/>
    <s v="City_17"/>
    <n v="24"/>
    <b v="0"/>
    <n v="466"/>
    <s v="Electronics_Product"/>
    <x v="4"/>
    <n v="5"/>
    <n v="91.374764249999998"/>
    <n v="456.87382129999997"/>
    <x v="2"/>
    <b v="1"/>
    <n v="0"/>
    <b v="1"/>
    <s v="From the store"/>
    <n v="0"/>
    <x v="1"/>
    <x v="1"/>
    <n v="2"/>
    <b v="0"/>
  </r>
  <r>
    <n v="5300"/>
    <x v="168"/>
    <x v="3"/>
    <d v="1899-12-30T10:26:43"/>
    <n v="485"/>
    <n v="42"/>
    <x v="0"/>
    <x v="0"/>
    <s v="City_18"/>
    <s v="Online"/>
    <b v="1"/>
    <n v="557"/>
    <s v="Toys_Product"/>
    <x v="0"/>
    <n v="1"/>
    <n v="31.486374529999999"/>
    <n v="31.486374529999999"/>
    <x v="3"/>
    <b v="0"/>
    <n v="3.1486374530000001"/>
    <b v="0"/>
    <s v="Standard"/>
    <n v="1"/>
    <x v="0"/>
    <x v="2"/>
    <n v="2"/>
    <b v="1"/>
  </r>
  <r>
    <n v="5301"/>
    <x v="146"/>
    <x v="4"/>
    <d v="1899-12-30T23:47:48"/>
    <n v="317"/>
    <n v="21"/>
    <x v="2"/>
    <x v="0"/>
    <s v="City_16"/>
    <s v="Online"/>
    <b v="1"/>
    <n v="616"/>
    <s v="Clothing_Product"/>
    <x v="1"/>
    <n v="5"/>
    <n v="46.095523929999999"/>
    <n v="230.47761969999999"/>
    <x v="0"/>
    <b v="1"/>
    <n v="23.04776197"/>
    <b v="1"/>
    <s v="Overnight"/>
    <n v="3"/>
    <x v="2"/>
    <x v="2"/>
    <n v="3"/>
    <b v="0"/>
  </r>
  <r>
    <n v="5302"/>
    <x v="182"/>
    <x v="4"/>
    <d v="1899-12-30T06:13:59"/>
    <n v="174"/>
    <n v="60"/>
    <x v="1"/>
    <x v="1"/>
    <s v="City_19"/>
    <n v="74"/>
    <b v="0"/>
    <n v="901"/>
    <s v="Toys_Product"/>
    <x v="0"/>
    <n v="4"/>
    <n v="87.654423429999994"/>
    <n v="350.61769370000002"/>
    <x v="0"/>
    <b v="0"/>
    <n v="35.06176937"/>
    <b v="0"/>
    <s v="From the store"/>
    <n v="0"/>
    <x v="0"/>
    <x v="2"/>
    <n v="1"/>
    <b v="1"/>
  </r>
  <r>
    <n v="5303"/>
    <x v="182"/>
    <x v="4"/>
    <d v="1899-12-30T20:54:36"/>
    <n v="449"/>
    <n v="65"/>
    <x v="1"/>
    <x v="2"/>
    <s v="City_5"/>
    <s v="Online"/>
    <b v="1"/>
    <n v="906"/>
    <s v="Food_Product"/>
    <x v="3"/>
    <n v="2"/>
    <n v="45.056537159999998"/>
    <n v="90.113074330000003"/>
    <x v="3"/>
    <b v="1"/>
    <n v="9.0113074330000007"/>
    <b v="1"/>
    <s v="Overnight"/>
    <n v="4"/>
    <x v="2"/>
    <x v="2"/>
    <n v="2"/>
    <b v="0"/>
  </r>
  <r>
    <n v="5304"/>
    <x v="170"/>
    <x v="5"/>
    <d v="1899-12-30T19:12:54"/>
    <n v="370"/>
    <n v="41"/>
    <x v="0"/>
    <x v="1"/>
    <s v="City_4"/>
    <s v="Online"/>
    <b v="1"/>
    <n v="295"/>
    <s v="Toys_Product"/>
    <x v="0"/>
    <n v="4"/>
    <n v="31.669409120000001"/>
    <n v="126.67763650000001"/>
    <x v="1"/>
    <b v="1"/>
    <n v="0"/>
    <b v="0"/>
    <s v="Express"/>
    <n v="4"/>
    <x v="0"/>
    <x v="1"/>
    <n v="3"/>
    <b v="0"/>
  </r>
  <r>
    <n v="5305"/>
    <x v="354"/>
    <x v="5"/>
    <d v="1899-12-30T19:42:43"/>
    <n v="99"/>
    <n v="59"/>
    <x v="1"/>
    <x v="0"/>
    <s v="City_3"/>
    <s v="Online"/>
    <b v="1"/>
    <n v="958"/>
    <s v="Clothing_Product"/>
    <x v="1"/>
    <n v="2"/>
    <n v="12.13443528"/>
    <n v="24.268870570000001"/>
    <x v="3"/>
    <b v="0"/>
    <n v="0"/>
    <b v="0"/>
    <s v="Overnight"/>
    <n v="3"/>
    <x v="1"/>
    <x v="1"/>
    <n v="2"/>
    <b v="1"/>
  </r>
  <r>
    <n v="5306"/>
    <x v="208"/>
    <x v="0"/>
    <d v="1899-12-30T02:11:07"/>
    <n v="33"/>
    <n v="58"/>
    <x v="1"/>
    <x v="1"/>
    <s v="City_11"/>
    <s v="Online"/>
    <b v="1"/>
    <n v="911"/>
    <s v="Food_Product"/>
    <x v="3"/>
    <n v="3"/>
    <n v="39.941261789999999"/>
    <n v="119.82378540000001"/>
    <x v="3"/>
    <b v="0"/>
    <n v="11.982378539999999"/>
    <b v="0"/>
    <s v="Standard"/>
    <n v="1"/>
    <x v="0"/>
    <x v="2"/>
    <n v="1"/>
    <b v="1"/>
  </r>
  <r>
    <n v="5307"/>
    <x v="92"/>
    <x v="0"/>
    <d v="1899-12-30T13:35:05"/>
    <n v="318"/>
    <n v="52"/>
    <x v="1"/>
    <x v="0"/>
    <s v="City_20"/>
    <n v="63"/>
    <b v="0"/>
    <n v="734"/>
    <s v="Food_Product"/>
    <x v="3"/>
    <n v="2"/>
    <n v="70.578673649999999"/>
    <n v="141.1573473"/>
    <x v="2"/>
    <b v="1"/>
    <n v="0"/>
    <b v="1"/>
    <s v="From the store"/>
    <n v="0"/>
    <x v="0"/>
    <x v="0"/>
    <n v="5"/>
    <b v="1"/>
  </r>
  <r>
    <n v="5308"/>
    <x v="20"/>
    <x v="3"/>
    <d v="1899-12-30T00:56:36"/>
    <n v="402"/>
    <n v="63"/>
    <x v="1"/>
    <x v="1"/>
    <s v="City_11"/>
    <n v="86"/>
    <b v="0"/>
    <n v="91"/>
    <s v="Decorations_Product"/>
    <x v="2"/>
    <n v="1"/>
    <n v="24.754915220000001"/>
    <n v="24.754915220000001"/>
    <x v="3"/>
    <b v="0"/>
    <n v="2.475491522"/>
    <b v="1"/>
    <s v="From the store"/>
    <n v="0"/>
    <x v="2"/>
    <x v="2"/>
    <n v="1"/>
    <b v="0"/>
  </r>
  <r>
    <n v="5309"/>
    <x v="76"/>
    <x v="5"/>
    <d v="1899-12-30T10:57:26"/>
    <n v="85"/>
    <n v="34"/>
    <x v="0"/>
    <x v="1"/>
    <s v="City_20"/>
    <s v="Online"/>
    <b v="1"/>
    <n v="199"/>
    <s v="Decorations_Product"/>
    <x v="2"/>
    <n v="3"/>
    <n v="20.29295436"/>
    <n v="60.878863080000002"/>
    <x v="0"/>
    <b v="1"/>
    <n v="6.0878863079999999"/>
    <b v="0"/>
    <s v="Standard"/>
    <n v="2"/>
    <x v="2"/>
    <x v="2"/>
    <n v="5"/>
    <b v="1"/>
  </r>
  <r>
    <n v="5310"/>
    <x v="106"/>
    <x v="0"/>
    <d v="1899-12-30T08:50:31"/>
    <n v="430"/>
    <n v="35"/>
    <x v="0"/>
    <x v="1"/>
    <s v="City_17"/>
    <s v="Online"/>
    <b v="1"/>
    <n v="140"/>
    <s v="Decorations_Product"/>
    <x v="2"/>
    <n v="1"/>
    <n v="33.97251687"/>
    <n v="33.97251687"/>
    <x v="1"/>
    <b v="0"/>
    <n v="0"/>
    <b v="1"/>
    <s v="Overnight"/>
    <n v="4"/>
    <x v="2"/>
    <x v="1"/>
    <n v="5"/>
    <b v="1"/>
  </r>
  <r>
    <n v="5311"/>
    <x v="143"/>
    <x v="5"/>
    <d v="1899-12-30T20:49:02"/>
    <n v="135"/>
    <n v="32"/>
    <x v="0"/>
    <x v="0"/>
    <s v="City_3"/>
    <n v="98"/>
    <b v="0"/>
    <n v="688"/>
    <s v="Electronics_Product"/>
    <x v="4"/>
    <n v="4"/>
    <n v="76.739575220000006"/>
    <n v="306.95830089999998"/>
    <x v="3"/>
    <b v="0"/>
    <n v="0"/>
    <b v="1"/>
    <s v="From the store"/>
    <n v="0"/>
    <x v="1"/>
    <x v="0"/>
    <n v="1"/>
    <b v="0"/>
  </r>
  <r>
    <n v="5312"/>
    <x v="95"/>
    <x v="1"/>
    <d v="1899-12-30T10:16:43"/>
    <n v="413"/>
    <n v="65"/>
    <x v="1"/>
    <x v="2"/>
    <s v="City_19"/>
    <s v="Online"/>
    <b v="1"/>
    <n v="20"/>
    <s v="Food_Product"/>
    <x v="3"/>
    <n v="4"/>
    <n v="18.99377458"/>
    <n v="75.975098340000002"/>
    <x v="2"/>
    <b v="1"/>
    <n v="7.5975098340000002"/>
    <b v="0"/>
    <s v="Standard"/>
    <n v="2"/>
    <x v="1"/>
    <x v="2"/>
    <n v="2"/>
    <b v="1"/>
  </r>
  <r>
    <n v="5313"/>
    <x v="103"/>
    <x v="4"/>
    <d v="1899-12-30T01:53:05"/>
    <n v="350"/>
    <n v="65"/>
    <x v="1"/>
    <x v="0"/>
    <s v="City_3"/>
    <s v="Online"/>
    <b v="1"/>
    <n v="261"/>
    <s v="Decorations_Product"/>
    <x v="2"/>
    <n v="5"/>
    <n v="57.045421560000001"/>
    <n v="285.2271078"/>
    <x v="3"/>
    <b v="1"/>
    <n v="28.522710780000001"/>
    <b v="1"/>
    <s v="Standard"/>
    <n v="4"/>
    <x v="0"/>
    <x v="2"/>
    <n v="4"/>
    <b v="1"/>
  </r>
  <r>
    <n v="5314"/>
    <x v="283"/>
    <x v="2"/>
    <d v="1899-12-30T02:14:41"/>
    <n v="192"/>
    <n v="63"/>
    <x v="1"/>
    <x v="2"/>
    <s v="City_5"/>
    <s v="Online"/>
    <b v="1"/>
    <n v="682"/>
    <s v="Decorations_Product"/>
    <x v="2"/>
    <n v="1"/>
    <n v="32.333495020000001"/>
    <n v="32.333495020000001"/>
    <x v="3"/>
    <b v="0"/>
    <n v="3.2333495019999998"/>
    <b v="0"/>
    <s v="Overnight"/>
    <n v="3"/>
    <x v="2"/>
    <x v="2"/>
    <n v="5"/>
    <b v="0"/>
  </r>
  <r>
    <n v="5315"/>
    <x v="126"/>
    <x v="0"/>
    <d v="1899-12-30T21:09:14"/>
    <n v="51"/>
    <n v="29"/>
    <x v="0"/>
    <x v="1"/>
    <s v="City_12"/>
    <n v="28"/>
    <b v="0"/>
    <n v="146"/>
    <s v="Electronics_Product"/>
    <x v="4"/>
    <n v="5"/>
    <n v="34.494193269999997"/>
    <n v="172.47096629999999"/>
    <x v="1"/>
    <b v="0"/>
    <n v="0"/>
    <b v="1"/>
    <s v="From the store"/>
    <n v="0"/>
    <x v="2"/>
    <x v="0"/>
    <n v="2"/>
    <b v="0"/>
  </r>
  <r>
    <n v="5316"/>
    <x v="14"/>
    <x v="3"/>
    <d v="1899-12-30T22:03:31"/>
    <n v="2"/>
    <n v="19"/>
    <x v="2"/>
    <x v="1"/>
    <s v="City_14"/>
    <n v="28"/>
    <b v="0"/>
    <n v="495"/>
    <s v="Decorations_Product"/>
    <x v="2"/>
    <n v="5"/>
    <n v="30.481310579999999"/>
    <n v="152.40655290000001"/>
    <x v="1"/>
    <b v="0"/>
    <n v="15.240655289999999"/>
    <b v="1"/>
    <s v="From the store"/>
    <n v="0"/>
    <x v="0"/>
    <x v="2"/>
    <n v="3"/>
    <b v="0"/>
  </r>
  <r>
    <n v="5317"/>
    <x v="30"/>
    <x v="5"/>
    <d v="1899-12-30T05:47:04"/>
    <n v="41"/>
    <n v="32"/>
    <x v="0"/>
    <x v="2"/>
    <s v="City_3"/>
    <s v="Online"/>
    <b v="1"/>
    <n v="511"/>
    <s v="Electronics_Product"/>
    <x v="4"/>
    <n v="3"/>
    <n v="46.8848725"/>
    <n v="140.6546175"/>
    <x v="3"/>
    <b v="1"/>
    <n v="0"/>
    <b v="0"/>
    <s v="Express"/>
    <n v="2"/>
    <x v="0"/>
    <x v="0"/>
    <n v="2"/>
    <b v="0"/>
  </r>
  <r>
    <n v="5318"/>
    <x v="286"/>
    <x v="2"/>
    <d v="1899-12-30T17:06:15"/>
    <n v="452"/>
    <n v="63"/>
    <x v="1"/>
    <x v="2"/>
    <s v="City_18"/>
    <s v="Online"/>
    <b v="1"/>
    <n v="571"/>
    <s v="Food_Product"/>
    <x v="3"/>
    <n v="5"/>
    <n v="29.446742830000002"/>
    <n v="147.23371409999999"/>
    <x v="3"/>
    <b v="1"/>
    <n v="14.72337141"/>
    <b v="1"/>
    <s v="Express"/>
    <n v="4"/>
    <x v="1"/>
    <x v="2"/>
    <n v="5"/>
    <b v="1"/>
  </r>
  <r>
    <n v="5319"/>
    <x v="80"/>
    <x v="0"/>
    <d v="1899-12-30T20:34:07"/>
    <n v="138"/>
    <n v="44"/>
    <x v="0"/>
    <x v="2"/>
    <s v="City_12"/>
    <s v="Online"/>
    <b v="1"/>
    <n v="139"/>
    <s v="Food_Product"/>
    <x v="3"/>
    <n v="3"/>
    <n v="38.398217940000002"/>
    <n v="115.1946538"/>
    <x v="0"/>
    <b v="1"/>
    <n v="0"/>
    <b v="0"/>
    <s v="Overnight"/>
    <n v="3"/>
    <x v="2"/>
    <x v="0"/>
    <n v="4"/>
    <b v="0"/>
  </r>
  <r>
    <n v="5320"/>
    <x v="330"/>
    <x v="0"/>
    <d v="1899-12-30T13:40:20"/>
    <n v="141"/>
    <n v="69"/>
    <x v="1"/>
    <x v="1"/>
    <s v="City_13"/>
    <n v="29"/>
    <b v="0"/>
    <n v="190"/>
    <s v="Electronics_Product"/>
    <x v="4"/>
    <n v="3"/>
    <n v="66.109284590000001"/>
    <n v="198.32785380000001"/>
    <x v="2"/>
    <b v="0"/>
    <n v="19.832785380000001"/>
    <b v="1"/>
    <s v="From the store"/>
    <n v="0"/>
    <x v="2"/>
    <x v="2"/>
    <n v="2"/>
    <b v="0"/>
  </r>
  <r>
    <n v="5321"/>
    <x v="94"/>
    <x v="3"/>
    <d v="1899-12-30T15:45:25"/>
    <n v="474"/>
    <n v="64"/>
    <x v="1"/>
    <x v="1"/>
    <s v="City_13"/>
    <n v="38"/>
    <b v="0"/>
    <n v="279"/>
    <s v="Decorations_Product"/>
    <x v="2"/>
    <n v="2"/>
    <n v="48.266977279999999"/>
    <n v="96.533954570000006"/>
    <x v="2"/>
    <b v="0"/>
    <n v="9.6533954570000002"/>
    <b v="1"/>
    <s v="From the store"/>
    <n v="0"/>
    <x v="2"/>
    <x v="2"/>
    <n v="3"/>
    <b v="1"/>
  </r>
  <r>
    <n v="5322"/>
    <x v="176"/>
    <x v="4"/>
    <d v="1899-12-30T17:13:41"/>
    <n v="209"/>
    <n v="36"/>
    <x v="0"/>
    <x v="0"/>
    <s v="City_7"/>
    <s v="Online"/>
    <b v="1"/>
    <n v="301"/>
    <s v="Electronics_Product"/>
    <x v="4"/>
    <n v="3"/>
    <n v="24.57120286"/>
    <n v="73.713608579999999"/>
    <x v="2"/>
    <b v="0"/>
    <n v="7.3713608580000001"/>
    <b v="0"/>
    <s v="Overnight"/>
    <n v="4"/>
    <x v="2"/>
    <x v="2"/>
    <n v="5"/>
    <b v="1"/>
  </r>
  <r>
    <n v="5323"/>
    <x v="158"/>
    <x v="4"/>
    <d v="1899-12-30T01:39:28"/>
    <n v="74"/>
    <n v="60"/>
    <x v="1"/>
    <x v="2"/>
    <s v="City_17"/>
    <s v="Online"/>
    <b v="1"/>
    <n v="26"/>
    <s v="Toys_Product"/>
    <x v="0"/>
    <n v="4"/>
    <n v="76.527266699999998"/>
    <n v="306.10906679999999"/>
    <x v="1"/>
    <b v="1"/>
    <n v="30.610906679999999"/>
    <b v="0"/>
    <s v="Overnight"/>
    <n v="3"/>
    <x v="0"/>
    <x v="2"/>
    <n v="5"/>
    <b v="0"/>
  </r>
  <r>
    <n v="5324"/>
    <x v="152"/>
    <x v="0"/>
    <d v="1899-12-30T09:10:45"/>
    <n v="335"/>
    <n v="53"/>
    <x v="1"/>
    <x v="2"/>
    <s v="City_11"/>
    <s v="Online"/>
    <b v="1"/>
    <n v="513"/>
    <s v="Electronics_Product"/>
    <x v="4"/>
    <n v="5"/>
    <n v="91.725246049999996"/>
    <n v="458.62623020000001"/>
    <x v="1"/>
    <b v="1"/>
    <n v="45.862623020000001"/>
    <b v="1"/>
    <s v="Express"/>
    <n v="3"/>
    <x v="2"/>
    <x v="2"/>
    <n v="5"/>
    <b v="0"/>
  </r>
  <r>
    <n v="5325"/>
    <x v="62"/>
    <x v="0"/>
    <d v="1899-12-30T05:57:39"/>
    <n v="217"/>
    <n v="64"/>
    <x v="1"/>
    <x v="0"/>
    <s v="City_17"/>
    <s v="Online"/>
    <b v="1"/>
    <n v="760"/>
    <s v="Electronics_Product"/>
    <x v="4"/>
    <n v="2"/>
    <n v="78.248137069999999"/>
    <n v="156.49627409999999"/>
    <x v="1"/>
    <b v="1"/>
    <n v="0"/>
    <b v="1"/>
    <s v="Express"/>
    <n v="3"/>
    <x v="2"/>
    <x v="0"/>
    <n v="1"/>
    <b v="0"/>
  </r>
  <r>
    <n v="5326"/>
    <x v="93"/>
    <x v="2"/>
    <d v="1899-12-30T13:21:04"/>
    <n v="334"/>
    <n v="62"/>
    <x v="1"/>
    <x v="0"/>
    <s v="City_3"/>
    <s v="Online"/>
    <b v="1"/>
    <n v="768"/>
    <s v="Clothing_Product"/>
    <x v="1"/>
    <n v="5"/>
    <n v="43.420933429999998"/>
    <n v="217.10466719999999"/>
    <x v="3"/>
    <b v="0"/>
    <n v="21.710466719999999"/>
    <b v="1"/>
    <s v="Express"/>
    <n v="4"/>
    <x v="0"/>
    <x v="2"/>
    <n v="2"/>
    <b v="0"/>
  </r>
  <r>
    <n v="5327"/>
    <x v="25"/>
    <x v="2"/>
    <d v="1899-12-30T19:27:49"/>
    <n v="84"/>
    <n v="23"/>
    <x v="2"/>
    <x v="0"/>
    <s v="City_3"/>
    <n v="96"/>
    <b v="0"/>
    <n v="577"/>
    <s v="Electronics_Product"/>
    <x v="4"/>
    <n v="5"/>
    <n v="83.155704950000001"/>
    <n v="415.77852469999999"/>
    <x v="2"/>
    <b v="1"/>
    <n v="0"/>
    <b v="0"/>
    <s v="From the store"/>
    <n v="0"/>
    <x v="2"/>
    <x v="1"/>
    <n v="4"/>
    <b v="0"/>
  </r>
  <r>
    <n v="5328"/>
    <x v="70"/>
    <x v="3"/>
    <d v="1899-12-30T19:10:07"/>
    <n v="282"/>
    <n v="58"/>
    <x v="1"/>
    <x v="1"/>
    <s v="City_15"/>
    <n v="98"/>
    <b v="0"/>
    <n v="74"/>
    <s v="Electronics_Product"/>
    <x v="4"/>
    <n v="4"/>
    <n v="52.817729640000003"/>
    <n v="211.27091859999999"/>
    <x v="1"/>
    <b v="0"/>
    <n v="21.12709186"/>
    <b v="1"/>
    <s v="From the store"/>
    <n v="0"/>
    <x v="0"/>
    <x v="2"/>
    <n v="1"/>
    <b v="0"/>
  </r>
  <r>
    <n v="5329"/>
    <x v="242"/>
    <x v="3"/>
    <d v="1899-12-30T06:34:02"/>
    <n v="161"/>
    <n v="24"/>
    <x v="2"/>
    <x v="2"/>
    <s v="City_12"/>
    <n v="91"/>
    <b v="0"/>
    <n v="341"/>
    <s v="Decorations_Product"/>
    <x v="2"/>
    <n v="4"/>
    <n v="96.125970129999999"/>
    <n v="384.50388049999998"/>
    <x v="3"/>
    <b v="0"/>
    <n v="0"/>
    <b v="1"/>
    <s v="From the store"/>
    <n v="0"/>
    <x v="0"/>
    <x v="1"/>
    <n v="3"/>
    <b v="0"/>
  </r>
  <r>
    <n v="5330"/>
    <x v="198"/>
    <x v="0"/>
    <d v="1899-12-30T17:10:07"/>
    <n v="41"/>
    <n v="49"/>
    <x v="1"/>
    <x v="1"/>
    <s v="City_7"/>
    <s v="Online"/>
    <b v="1"/>
    <n v="550"/>
    <s v="Electronics_Product"/>
    <x v="4"/>
    <n v="5"/>
    <n v="82.760369780000005"/>
    <n v="413.80184889999998"/>
    <x v="2"/>
    <b v="0"/>
    <n v="41.380184890000002"/>
    <b v="1"/>
    <s v="Express"/>
    <n v="3"/>
    <x v="1"/>
    <x v="2"/>
    <n v="4"/>
    <b v="1"/>
  </r>
  <r>
    <n v="5331"/>
    <x v="102"/>
    <x v="4"/>
    <d v="1899-12-30T12:59:27"/>
    <n v="343"/>
    <n v="21"/>
    <x v="2"/>
    <x v="0"/>
    <s v="City_4"/>
    <n v="81"/>
    <b v="0"/>
    <n v="608"/>
    <s v="Toys_Product"/>
    <x v="0"/>
    <n v="2"/>
    <n v="81.443266929999993"/>
    <n v="162.88653389999999"/>
    <x v="1"/>
    <b v="0"/>
    <n v="0"/>
    <b v="1"/>
    <s v="From the store"/>
    <n v="0"/>
    <x v="0"/>
    <x v="1"/>
    <n v="1"/>
    <b v="0"/>
  </r>
  <r>
    <n v="5332"/>
    <x v="102"/>
    <x v="4"/>
    <d v="1899-12-30T15:58:12"/>
    <n v="28"/>
    <n v="62"/>
    <x v="1"/>
    <x v="1"/>
    <s v="City_3"/>
    <n v="36"/>
    <b v="0"/>
    <n v="439"/>
    <s v="Food_Product"/>
    <x v="3"/>
    <n v="5"/>
    <n v="39.594312369999997"/>
    <n v="197.97156179999999"/>
    <x v="1"/>
    <b v="0"/>
    <n v="0"/>
    <b v="1"/>
    <s v="From the store"/>
    <n v="0"/>
    <x v="0"/>
    <x v="0"/>
    <n v="3"/>
    <b v="1"/>
  </r>
  <r>
    <n v="5333"/>
    <x v="347"/>
    <x v="0"/>
    <d v="1899-12-30T13:49:57"/>
    <n v="89"/>
    <n v="38"/>
    <x v="0"/>
    <x v="1"/>
    <s v="City_12"/>
    <s v="Online"/>
    <b v="1"/>
    <n v="704"/>
    <s v="Electronics_Product"/>
    <x v="4"/>
    <n v="1"/>
    <n v="83.781216020000002"/>
    <n v="83.781216020000002"/>
    <x v="1"/>
    <b v="1"/>
    <n v="8.3781216020000002"/>
    <b v="0"/>
    <s v="Express"/>
    <n v="4"/>
    <x v="0"/>
    <x v="2"/>
    <n v="1"/>
    <b v="1"/>
  </r>
  <r>
    <n v="5334"/>
    <x v="262"/>
    <x v="5"/>
    <d v="1899-12-30T10:02:08"/>
    <n v="124"/>
    <n v="24"/>
    <x v="2"/>
    <x v="0"/>
    <s v="City_4"/>
    <s v="Online"/>
    <b v="1"/>
    <n v="294"/>
    <s v="Food_Product"/>
    <x v="3"/>
    <n v="1"/>
    <n v="55.742868459999997"/>
    <n v="55.742868459999997"/>
    <x v="2"/>
    <b v="0"/>
    <n v="0"/>
    <b v="0"/>
    <s v="Standard"/>
    <n v="2"/>
    <x v="1"/>
    <x v="1"/>
    <n v="4"/>
    <b v="0"/>
  </r>
  <r>
    <n v="5335"/>
    <x v="244"/>
    <x v="4"/>
    <d v="1899-12-30T08:43:14"/>
    <n v="184"/>
    <n v="41"/>
    <x v="0"/>
    <x v="2"/>
    <s v="City_7"/>
    <s v="Online"/>
    <b v="1"/>
    <n v="722"/>
    <s v="Clothing_Product"/>
    <x v="1"/>
    <n v="3"/>
    <n v="76.182320910000001"/>
    <n v="228.54696269999999"/>
    <x v="3"/>
    <b v="1"/>
    <n v="22.854696270000002"/>
    <b v="0"/>
    <s v="Overnight"/>
    <n v="4"/>
    <x v="0"/>
    <x v="2"/>
    <n v="5"/>
    <b v="0"/>
  </r>
  <r>
    <n v="5336"/>
    <x v="13"/>
    <x v="0"/>
    <d v="1899-12-30T07:36:49"/>
    <n v="204"/>
    <n v="64"/>
    <x v="1"/>
    <x v="1"/>
    <s v="City_12"/>
    <n v="94"/>
    <b v="0"/>
    <n v="343"/>
    <s v="Clothing_Product"/>
    <x v="1"/>
    <n v="1"/>
    <n v="86.141700970000002"/>
    <n v="86.141700970000002"/>
    <x v="3"/>
    <b v="1"/>
    <n v="0"/>
    <b v="1"/>
    <s v="From the store"/>
    <n v="0"/>
    <x v="0"/>
    <x v="1"/>
    <n v="4"/>
    <b v="1"/>
  </r>
  <r>
    <n v="5337"/>
    <x v="129"/>
    <x v="5"/>
    <d v="1899-12-30T19:36:07"/>
    <n v="127"/>
    <n v="29"/>
    <x v="0"/>
    <x v="1"/>
    <s v="City_9"/>
    <s v="Online"/>
    <b v="1"/>
    <n v="424"/>
    <s v="Decorations_Product"/>
    <x v="2"/>
    <n v="3"/>
    <n v="51.58762462"/>
    <n v="154.76287389999999"/>
    <x v="1"/>
    <b v="0"/>
    <n v="15.47628739"/>
    <b v="0"/>
    <s v="Overnight"/>
    <n v="1"/>
    <x v="2"/>
    <x v="2"/>
    <n v="3"/>
    <b v="0"/>
  </r>
  <r>
    <n v="5338"/>
    <x v="221"/>
    <x v="2"/>
    <d v="1899-12-30T13:38:53"/>
    <n v="341"/>
    <n v="22"/>
    <x v="2"/>
    <x v="1"/>
    <s v="City_20"/>
    <s v="Online"/>
    <b v="1"/>
    <n v="945"/>
    <s v="Electronics_Product"/>
    <x v="4"/>
    <n v="3"/>
    <n v="78.10078378"/>
    <n v="234.3023513"/>
    <x v="0"/>
    <b v="0"/>
    <n v="23.43023513"/>
    <b v="1"/>
    <s v="Standard"/>
    <n v="5"/>
    <x v="1"/>
    <x v="2"/>
    <n v="1"/>
    <b v="0"/>
  </r>
  <r>
    <n v="5339"/>
    <x v="36"/>
    <x v="1"/>
    <d v="1899-12-30T19:22:38"/>
    <n v="50"/>
    <n v="48"/>
    <x v="1"/>
    <x v="2"/>
    <s v="City_20"/>
    <s v="Online"/>
    <b v="1"/>
    <n v="942"/>
    <s v="Decorations_Product"/>
    <x v="2"/>
    <n v="4"/>
    <n v="66.499612589999998"/>
    <n v="265.99845040000002"/>
    <x v="1"/>
    <b v="1"/>
    <n v="26.599845040000002"/>
    <b v="1"/>
    <s v="Standard"/>
    <n v="3"/>
    <x v="0"/>
    <x v="2"/>
    <n v="1"/>
    <b v="1"/>
  </r>
  <r>
    <n v="5340"/>
    <x v="158"/>
    <x v="4"/>
    <d v="1899-12-30T19:19:40"/>
    <n v="217"/>
    <n v="63"/>
    <x v="1"/>
    <x v="2"/>
    <s v="City_1"/>
    <s v="Online"/>
    <b v="1"/>
    <n v="386"/>
    <s v="Toys_Product"/>
    <x v="0"/>
    <n v="3"/>
    <n v="82.863381619999998"/>
    <n v="248.59014490000001"/>
    <x v="3"/>
    <b v="1"/>
    <n v="24.85901449"/>
    <b v="0"/>
    <s v="Overnight"/>
    <n v="5"/>
    <x v="2"/>
    <x v="2"/>
    <n v="3"/>
    <b v="0"/>
  </r>
  <r>
    <n v="5341"/>
    <x v="194"/>
    <x v="4"/>
    <d v="1899-12-30T02:12:58"/>
    <n v="419"/>
    <n v="31"/>
    <x v="0"/>
    <x v="0"/>
    <s v="City_4"/>
    <n v="67"/>
    <b v="0"/>
    <n v="45"/>
    <s v="Food_Product"/>
    <x v="3"/>
    <n v="3"/>
    <n v="49.85095286"/>
    <n v="149.55285860000001"/>
    <x v="3"/>
    <b v="0"/>
    <n v="14.95528586"/>
    <b v="0"/>
    <s v="From the store"/>
    <n v="0"/>
    <x v="2"/>
    <x v="2"/>
    <n v="3"/>
    <b v="1"/>
  </r>
  <r>
    <n v="5342"/>
    <x v="351"/>
    <x v="4"/>
    <d v="1899-12-30T21:49:48"/>
    <n v="99"/>
    <n v="49"/>
    <x v="1"/>
    <x v="1"/>
    <s v="City_15"/>
    <s v="Online"/>
    <b v="1"/>
    <n v="557"/>
    <s v="Clothing_Product"/>
    <x v="1"/>
    <n v="2"/>
    <n v="37.502016060000003"/>
    <n v="75.004032129999999"/>
    <x v="1"/>
    <b v="0"/>
    <n v="0"/>
    <b v="0"/>
    <s v="Express"/>
    <n v="4"/>
    <x v="0"/>
    <x v="1"/>
    <n v="4"/>
    <b v="0"/>
  </r>
  <r>
    <n v="5343"/>
    <x v="90"/>
    <x v="3"/>
    <d v="1899-12-30T23:24:18"/>
    <n v="125"/>
    <n v="40"/>
    <x v="0"/>
    <x v="1"/>
    <s v="City_11"/>
    <n v="19"/>
    <b v="0"/>
    <n v="666"/>
    <s v="Food_Product"/>
    <x v="3"/>
    <n v="4"/>
    <n v="41.446090779999999"/>
    <n v="165.78436310000001"/>
    <x v="2"/>
    <b v="0"/>
    <n v="16.578436310000001"/>
    <b v="1"/>
    <s v="From the store"/>
    <n v="0"/>
    <x v="2"/>
    <x v="2"/>
    <n v="1"/>
    <b v="1"/>
  </r>
  <r>
    <n v="5344"/>
    <x v="53"/>
    <x v="2"/>
    <d v="1899-12-30T20:47:36"/>
    <n v="287"/>
    <n v="39"/>
    <x v="0"/>
    <x v="1"/>
    <s v="City_6"/>
    <n v="95"/>
    <b v="0"/>
    <n v="72"/>
    <s v="Decorations_Product"/>
    <x v="2"/>
    <n v="1"/>
    <n v="63.475823650000002"/>
    <n v="63.475823650000002"/>
    <x v="1"/>
    <b v="1"/>
    <n v="6.3475823650000001"/>
    <b v="0"/>
    <s v="From the store"/>
    <n v="0"/>
    <x v="2"/>
    <x v="2"/>
    <n v="2"/>
    <b v="0"/>
  </r>
  <r>
    <n v="5345"/>
    <x v="239"/>
    <x v="2"/>
    <d v="1899-12-30T14:00:35"/>
    <n v="471"/>
    <n v="36"/>
    <x v="0"/>
    <x v="1"/>
    <s v="City_1"/>
    <n v="10"/>
    <b v="0"/>
    <n v="375"/>
    <s v="Clothing_Product"/>
    <x v="1"/>
    <n v="2"/>
    <n v="49.028069979999998"/>
    <n v="98.056139959999996"/>
    <x v="3"/>
    <b v="1"/>
    <n v="0"/>
    <b v="1"/>
    <s v="From the store"/>
    <n v="0"/>
    <x v="0"/>
    <x v="0"/>
    <n v="4"/>
    <b v="0"/>
  </r>
  <r>
    <n v="5346"/>
    <x v="216"/>
    <x v="5"/>
    <d v="1899-12-30T20:34:49"/>
    <n v="231"/>
    <n v="33"/>
    <x v="0"/>
    <x v="0"/>
    <s v="City_3"/>
    <s v="Online"/>
    <b v="1"/>
    <n v="626"/>
    <s v="Clothing_Product"/>
    <x v="1"/>
    <n v="2"/>
    <n v="93.962217920000001"/>
    <n v="187.9244358"/>
    <x v="2"/>
    <b v="0"/>
    <n v="0"/>
    <b v="0"/>
    <s v="Overnight"/>
    <n v="1"/>
    <x v="0"/>
    <x v="0"/>
    <n v="4"/>
    <b v="1"/>
  </r>
  <r>
    <n v="5347"/>
    <x v="9"/>
    <x v="2"/>
    <d v="1899-12-30T22:04:56"/>
    <n v="141"/>
    <n v="41"/>
    <x v="0"/>
    <x v="0"/>
    <s v="City_16"/>
    <n v="44"/>
    <b v="0"/>
    <n v="248"/>
    <s v="Electronics_Product"/>
    <x v="4"/>
    <n v="4"/>
    <n v="34.79197593"/>
    <n v="139.16790370000001"/>
    <x v="0"/>
    <b v="0"/>
    <n v="13.916790369999999"/>
    <b v="1"/>
    <s v="From the store"/>
    <n v="0"/>
    <x v="2"/>
    <x v="2"/>
    <n v="4"/>
    <b v="0"/>
  </r>
  <r>
    <n v="5348"/>
    <x v="88"/>
    <x v="3"/>
    <d v="1899-12-30T01:43:02"/>
    <n v="15"/>
    <n v="19"/>
    <x v="2"/>
    <x v="0"/>
    <s v="City_2"/>
    <n v="33"/>
    <b v="0"/>
    <n v="981"/>
    <s v="Clothing_Product"/>
    <x v="1"/>
    <n v="3"/>
    <n v="58.003593700000003"/>
    <n v="174.0107811"/>
    <x v="2"/>
    <b v="0"/>
    <n v="17.40107811"/>
    <b v="0"/>
    <s v="From the store"/>
    <n v="0"/>
    <x v="2"/>
    <x v="2"/>
    <n v="4"/>
    <b v="0"/>
  </r>
  <r>
    <n v="5349"/>
    <x v="130"/>
    <x v="2"/>
    <d v="1899-12-30T14:13:54"/>
    <n v="431"/>
    <n v="45"/>
    <x v="1"/>
    <x v="2"/>
    <s v="City_7"/>
    <s v="Online"/>
    <b v="1"/>
    <n v="273"/>
    <s v="Clothing_Product"/>
    <x v="1"/>
    <n v="1"/>
    <n v="14.86090562"/>
    <n v="14.86090562"/>
    <x v="2"/>
    <b v="0"/>
    <n v="0"/>
    <b v="1"/>
    <s v="Standard"/>
    <n v="4"/>
    <x v="2"/>
    <x v="0"/>
    <n v="3"/>
    <b v="1"/>
  </r>
  <r>
    <n v="5350"/>
    <x v="109"/>
    <x v="5"/>
    <d v="1899-12-30T09:39:39"/>
    <n v="337"/>
    <n v="28"/>
    <x v="0"/>
    <x v="2"/>
    <s v="City_17"/>
    <s v="Online"/>
    <b v="1"/>
    <n v="233"/>
    <s v="Electronics_Product"/>
    <x v="4"/>
    <n v="4"/>
    <n v="91.922135909999994"/>
    <n v="367.6885436"/>
    <x v="2"/>
    <b v="1"/>
    <n v="0"/>
    <b v="0"/>
    <s v="Standard"/>
    <n v="4"/>
    <x v="0"/>
    <x v="1"/>
    <n v="4"/>
    <b v="0"/>
  </r>
  <r>
    <n v="5351"/>
    <x v="280"/>
    <x v="4"/>
    <d v="1899-12-30T16:12:28"/>
    <n v="482"/>
    <n v="28"/>
    <x v="0"/>
    <x v="0"/>
    <s v="City_6"/>
    <s v="Online"/>
    <b v="1"/>
    <n v="249"/>
    <s v="Clothing_Product"/>
    <x v="1"/>
    <n v="1"/>
    <n v="32.417257579999998"/>
    <n v="32.417257579999998"/>
    <x v="2"/>
    <b v="0"/>
    <n v="0"/>
    <b v="0"/>
    <s v="Overnight"/>
    <n v="2"/>
    <x v="1"/>
    <x v="0"/>
    <n v="1"/>
    <b v="1"/>
  </r>
  <r>
    <n v="5352"/>
    <x v="60"/>
    <x v="4"/>
    <d v="1899-12-30T11:04:26"/>
    <n v="76"/>
    <n v="67"/>
    <x v="1"/>
    <x v="0"/>
    <s v="City_5"/>
    <s v="Online"/>
    <b v="1"/>
    <n v="683"/>
    <s v="Electronics_Product"/>
    <x v="4"/>
    <n v="4"/>
    <n v="48.22855551"/>
    <n v="192.914222"/>
    <x v="2"/>
    <b v="0"/>
    <n v="0"/>
    <b v="0"/>
    <s v="Express"/>
    <n v="1"/>
    <x v="2"/>
    <x v="0"/>
    <n v="3"/>
    <b v="0"/>
  </r>
  <r>
    <n v="5353"/>
    <x v="355"/>
    <x v="4"/>
    <d v="1899-12-30T12:03:18"/>
    <n v="309"/>
    <n v="35"/>
    <x v="0"/>
    <x v="0"/>
    <s v="City_13"/>
    <s v="Online"/>
    <b v="1"/>
    <n v="7"/>
    <s v="Toys_Product"/>
    <x v="0"/>
    <n v="5"/>
    <n v="15.18368194"/>
    <n v="75.91840972"/>
    <x v="0"/>
    <b v="1"/>
    <n v="0"/>
    <b v="1"/>
    <s v="Standard"/>
    <n v="2"/>
    <x v="0"/>
    <x v="1"/>
    <n v="4"/>
    <b v="1"/>
  </r>
  <r>
    <n v="5354"/>
    <x v="194"/>
    <x v="4"/>
    <d v="1899-12-30T04:43:23"/>
    <n v="475"/>
    <n v="55"/>
    <x v="1"/>
    <x v="0"/>
    <s v="City_10"/>
    <s v="Online"/>
    <b v="1"/>
    <n v="362"/>
    <s v="Clothing_Product"/>
    <x v="1"/>
    <n v="3"/>
    <n v="37.452428449999999"/>
    <n v="112.35728539999999"/>
    <x v="0"/>
    <b v="0"/>
    <n v="11.23572854"/>
    <b v="1"/>
    <s v="Express"/>
    <n v="2"/>
    <x v="0"/>
    <x v="2"/>
    <n v="3"/>
    <b v="0"/>
  </r>
  <r>
    <n v="5355"/>
    <x v="188"/>
    <x v="2"/>
    <d v="1899-12-30T14:31:09"/>
    <n v="78"/>
    <n v="59"/>
    <x v="1"/>
    <x v="0"/>
    <s v="City_3"/>
    <n v="91"/>
    <b v="0"/>
    <n v="675"/>
    <s v="Food_Product"/>
    <x v="3"/>
    <n v="3"/>
    <n v="97.34384824"/>
    <n v="292.03154469999998"/>
    <x v="3"/>
    <b v="1"/>
    <n v="0"/>
    <b v="1"/>
    <s v="From the store"/>
    <n v="0"/>
    <x v="1"/>
    <x v="0"/>
    <n v="5"/>
    <b v="1"/>
  </r>
  <r>
    <n v="5356"/>
    <x v="18"/>
    <x v="0"/>
    <d v="1899-12-30T21:45:40"/>
    <n v="111"/>
    <n v="58"/>
    <x v="1"/>
    <x v="0"/>
    <s v="City_15"/>
    <n v="28"/>
    <b v="0"/>
    <n v="822"/>
    <s v="Decorations_Product"/>
    <x v="2"/>
    <n v="4"/>
    <n v="98.511388319999995"/>
    <n v="394.04555329999999"/>
    <x v="2"/>
    <b v="0"/>
    <n v="0"/>
    <b v="0"/>
    <s v="From the store"/>
    <n v="0"/>
    <x v="1"/>
    <x v="1"/>
    <n v="3"/>
    <b v="1"/>
  </r>
  <r>
    <n v="5357"/>
    <x v="225"/>
    <x v="2"/>
    <d v="1899-12-30T10:47:02"/>
    <n v="340"/>
    <n v="52"/>
    <x v="1"/>
    <x v="0"/>
    <s v="City_16"/>
    <s v="Online"/>
    <b v="1"/>
    <n v="772"/>
    <s v="Food_Product"/>
    <x v="3"/>
    <n v="5"/>
    <n v="44.03893042"/>
    <n v="220.19465210000001"/>
    <x v="0"/>
    <b v="1"/>
    <n v="0"/>
    <b v="1"/>
    <s v="Overnight"/>
    <n v="2"/>
    <x v="2"/>
    <x v="1"/>
    <n v="3"/>
    <b v="1"/>
  </r>
  <r>
    <n v="5358"/>
    <x v="88"/>
    <x v="3"/>
    <d v="1899-12-30T06:09:30"/>
    <n v="15"/>
    <n v="50"/>
    <x v="1"/>
    <x v="0"/>
    <s v="City_11"/>
    <n v="98"/>
    <b v="0"/>
    <n v="852"/>
    <s v="Electronics_Product"/>
    <x v="4"/>
    <n v="5"/>
    <n v="13.078952599999999"/>
    <n v="65.394763019999999"/>
    <x v="3"/>
    <b v="1"/>
    <n v="0"/>
    <b v="0"/>
    <s v="From the store"/>
    <n v="0"/>
    <x v="2"/>
    <x v="1"/>
    <n v="4"/>
    <b v="1"/>
  </r>
  <r>
    <n v="5359"/>
    <x v="331"/>
    <x v="5"/>
    <d v="1899-12-30T04:56:14"/>
    <n v="353"/>
    <n v="52"/>
    <x v="1"/>
    <x v="0"/>
    <s v="City_5"/>
    <s v="Online"/>
    <b v="1"/>
    <n v="466"/>
    <s v="Decorations_Product"/>
    <x v="2"/>
    <n v="2"/>
    <n v="31.789871640000001"/>
    <n v="63.579743270000002"/>
    <x v="3"/>
    <b v="0"/>
    <n v="6.357974327"/>
    <b v="1"/>
    <s v="Standard"/>
    <n v="1"/>
    <x v="2"/>
    <x v="2"/>
    <n v="2"/>
    <b v="0"/>
  </r>
  <r>
    <n v="5360"/>
    <x v="139"/>
    <x v="2"/>
    <d v="1899-12-30T17:49:48"/>
    <n v="145"/>
    <n v="29"/>
    <x v="0"/>
    <x v="0"/>
    <s v="City_9"/>
    <s v="Online"/>
    <b v="1"/>
    <n v="783"/>
    <s v="Electronics_Product"/>
    <x v="4"/>
    <n v="1"/>
    <n v="11.94671707"/>
    <n v="11.94671707"/>
    <x v="0"/>
    <b v="1"/>
    <n v="1.1946717069999999"/>
    <b v="0"/>
    <s v="Overnight"/>
    <n v="5"/>
    <x v="2"/>
    <x v="2"/>
    <n v="1"/>
    <b v="1"/>
  </r>
  <r>
    <n v="5361"/>
    <x v="240"/>
    <x v="5"/>
    <d v="1899-12-30T00:56:02"/>
    <n v="64"/>
    <n v="18"/>
    <x v="2"/>
    <x v="2"/>
    <s v="City_14"/>
    <n v="39"/>
    <b v="0"/>
    <n v="299"/>
    <s v="Decorations_Product"/>
    <x v="2"/>
    <n v="3"/>
    <n v="58.059533799999997"/>
    <n v="174.17860139999999"/>
    <x v="3"/>
    <b v="0"/>
    <n v="17.417860139999998"/>
    <b v="0"/>
    <s v="From the store"/>
    <n v="0"/>
    <x v="1"/>
    <x v="2"/>
    <n v="4"/>
    <b v="1"/>
  </r>
  <r>
    <n v="5362"/>
    <x v="59"/>
    <x v="1"/>
    <d v="1899-12-30T17:47:45"/>
    <n v="111"/>
    <n v="18"/>
    <x v="2"/>
    <x v="1"/>
    <s v="City_9"/>
    <s v="Online"/>
    <b v="1"/>
    <n v="653"/>
    <s v="Decorations_Product"/>
    <x v="2"/>
    <n v="3"/>
    <n v="83.435826079999998"/>
    <n v="250.30747819999999"/>
    <x v="3"/>
    <b v="0"/>
    <n v="25.030747819999998"/>
    <b v="1"/>
    <s v="Overnight"/>
    <n v="5"/>
    <x v="0"/>
    <x v="2"/>
    <n v="3"/>
    <b v="1"/>
  </r>
  <r>
    <n v="5363"/>
    <x v="187"/>
    <x v="3"/>
    <d v="1899-12-30T11:14:07"/>
    <n v="348"/>
    <n v="44"/>
    <x v="0"/>
    <x v="2"/>
    <s v="City_12"/>
    <n v="36"/>
    <b v="0"/>
    <n v="9"/>
    <s v="Food_Product"/>
    <x v="3"/>
    <n v="3"/>
    <n v="98.560246599999999"/>
    <n v="295.68073980000003"/>
    <x v="0"/>
    <b v="1"/>
    <n v="0"/>
    <b v="1"/>
    <s v="From the store"/>
    <n v="0"/>
    <x v="1"/>
    <x v="1"/>
    <n v="1"/>
    <b v="0"/>
  </r>
  <r>
    <n v="5364"/>
    <x v="48"/>
    <x v="3"/>
    <d v="1899-12-30T17:58:10"/>
    <n v="482"/>
    <n v="69"/>
    <x v="1"/>
    <x v="2"/>
    <s v="City_3"/>
    <n v="4"/>
    <b v="0"/>
    <n v="654"/>
    <s v="Toys_Product"/>
    <x v="0"/>
    <n v="2"/>
    <n v="48.729075280000004"/>
    <n v="97.458150560000007"/>
    <x v="3"/>
    <b v="1"/>
    <n v="0"/>
    <b v="0"/>
    <s v="From the store"/>
    <n v="0"/>
    <x v="1"/>
    <x v="1"/>
    <n v="1"/>
    <b v="0"/>
  </r>
  <r>
    <n v="5365"/>
    <x v="108"/>
    <x v="2"/>
    <d v="1899-12-30T08:58:34"/>
    <n v="422"/>
    <n v="61"/>
    <x v="1"/>
    <x v="0"/>
    <s v="City_4"/>
    <s v="Online"/>
    <b v="1"/>
    <n v="215"/>
    <s v="Decorations_Product"/>
    <x v="2"/>
    <n v="1"/>
    <n v="10.71227418"/>
    <n v="10.71227418"/>
    <x v="3"/>
    <b v="1"/>
    <n v="1.0712274180000001"/>
    <b v="1"/>
    <s v="Standard"/>
    <n v="5"/>
    <x v="0"/>
    <x v="2"/>
    <n v="2"/>
    <b v="1"/>
  </r>
  <r>
    <n v="5366"/>
    <x v="279"/>
    <x v="5"/>
    <d v="1899-12-30T12:19:39"/>
    <n v="184"/>
    <n v="31"/>
    <x v="0"/>
    <x v="0"/>
    <s v="City_12"/>
    <s v="Online"/>
    <b v="1"/>
    <n v="886"/>
    <s v="Decorations_Product"/>
    <x v="2"/>
    <n v="5"/>
    <n v="83.557381219999996"/>
    <n v="417.78690610000001"/>
    <x v="3"/>
    <b v="0"/>
    <n v="0"/>
    <b v="0"/>
    <s v="Standard"/>
    <n v="5"/>
    <x v="0"/>
    <x v="1"/>
    <n v="2"/>
    <b v="1"/>
  </r>
  <r>
    <n v="5367"/>
    <x v="324"/>
    <x v="3"/>
    <d v="1899-12-30T09:34:48"/>
    <n v="200"/>
    <n v="34"/>
    <x v="0"/>
    <x v="1"/>
    <s v="City_13"/>
    <s v="Online"/>
    <b v="1"/>
    <n v="924"/>
    <s v="Clothing_Product"/>
    <x v="1"/>
    <n v="5"/>
    <n v="15.109460520000001"/>
    <n v="75.547302619999996"/>
    <x v="1"/>
    <b v="0"/>
    <n v="7.5547302619999996"/>
    <b v="0"/>
    <s v="Standard"/>
    <n v="4"/>
    <x v="0"/>
    <x v="2"/>
    <n v="1"/>
    <b v="1"/>
  </r>
  <r>
    <n v="5368"/>
    <x v="246"/>
    <x v="4"/>
    <d v="1899-12-30T16:36:41"/>
    <n v="224"/>
    <n v="67"/>
    <x v="1"/>
    <x v="2"/>
    <s v="City_16"/>
    <n v="28"/>
    <b v="0"/>
    <n v="643"/>
    <s v="Decorations_Product"/>
    <x v="2"/>
    <n v="1"/>
    <n v="51.476363769999999"/>
    <n v="51.476363769999999"/>
    <x v="0"/>
    <b v="0"/>
    <n v="0"/>
    <b v="1"/>
    <s v="From the store"/>
    <n v="0"/>
    <x v="1"/>
    <x v="1"/>
    <n v="5"/>
    <b v="0"/>
  </r>
  <r>
    <n v="5369"/>
    <x v="76"/>
    <x v="5"/>
    <d v="1899-12-30T09:29:57"/>
    <n v="76"/>
    <n v="55"/>
    <x v="1"/>
    <x v="0"/>
    <s v="City_3"/>
    <s v="Online"/>
    <b v="1"/>
    <n v="921"/>
    <s v="Clothing_Product"/>
    <x v="1"/>
    <n v="3"/>
    <n v="84.532006870000004"/>
    <n v="253.5960206"/>
    <x v="2"/>
    <b v="1"/>
    <n v="25.35960206"/>
    <b v="0"/>
    <s v="Overnight"/>
    <n v="3"/>
    <x v="0"/>
    <x v="2"/>
    <n v="1"/>
    <b v="1"/>
  </r>
  <r>
    <n v="5370"/>
    <x v="294"/>
    <x v="1"/>
    <d v="1899-12-30T20:37:46"/>
    <n v="457"/>
    <n v="62"/>
    <x v="1"/>
    <x v="0"/>
    <s v="City_19"/>
    <s v="Online"/>
    <b v="1"/>
    <n v="944"/>
    <s v="Electronics_Product"/>
    <x v="4"/>
    <n v="4"/>
    <n v="14.41623549"/>
    <n v="57.664941939999999"/>
    <x v="0"/>
    <b v="0"/>
    <n v="5.7664941939999999"/>
    <b v="0"/>
    <s v="Overnight"/>
    <n v="3"/>
    <x v="0"/>
    <x v="2"/>
    <n v="2"/>
    <b v="0"/>
  </r>
  <r>
    <n v="5371"/>
    <x v="339"/>
    <x v="2"/>
    <d v="1899-12-30T13:54:59"/>
    <n v="398"/>
    <n v="67"/>
    <x v="1"/>
    <x v="0"/>
    <s v="City_15"/>
    <n v="73"/>
    <b v="0"/>
    <n v="72"/>
    <s v="Decorations_Product"/>
    <x v="2"/>
    <n v="5"/>
    <n v="16.444616870000001"/>
    <n v="82.223084330000006"/>
    <x v="3"/>
    <b v="1"/>
    <n v="0"/>
    <b v="1"/>
    <s v="From the store"/>
    <n v="0"/>
    <x v="1"/>
    <x v="1"/>
    <n v="5"/>
    <b v="1"/>
  </r>
  <r>
    <n v="5372"/>
    <x v="37"/>
    <x v="2"/>
    <d v="1899-12-30T13:22:41"/>
    <n v="294"/>
    <n v="27"/>
    <x v="0"/>
    <x v="1"/>
    <s v="City_13"/>
    <n v="27"/>
    <b v="0"/>
    <n v="624"/>
    <s v="Food_Product"/>
    <x v="3"/>
    <n v="2"/>
    <n v="82.853740520000002"/>
    <n v="165.707481"/>
    <x v="3"/>
    <b v="0"/>
    <n v="0"/>
    <b v="0"/>
    <s v="From the store"/>
    <n v="0"/>
    <x v="0"/>
    <x v="0"/>
    <n v="1"/>
    <b v="1"/>
  </r>
  <r>
    <n v="5373"/>
    <x v="350"/>
    <x v="4"/>
    <d v="1899-12-30T04:57:36"/>
    <n v="406"/>
    <n v="60"/>
    <x v="1"/>
    <x v="1"/>
    <s v="City_16"/>
    <n v="22"/>
    <b v="0"/>
    <n v="677"/>
    <s v="Toys_Product"/>
    <x v="0"/>
    <n v="4"/>
    <n v="42.116714729999998"/>
    <n v="168.46685890000001"/>
    <x v="2"/>
    <b v="0"/>
    <n v="0"/>
    <b v="1"/>
    <s v="From the store"/>
    <n v="0"/>
    <x v="1"/>
    <x v="0"/>
    <n v="1"/>
    <b v="1"/>
  </r>
  <r>
    <n v="5374"/>
    <x v="21"/>
    <x v="0"/>
    <d v="1899-12-30T04:27:42"/>
    <n v="310"/>
    <n v="65"/>
    <x v="1"/>
    <x v="2"/>
    <s v="City_1"/>
    <s v="Online"/>
    <b v="1"/>
    <n v="995"/>
    <s v="Toys_Product"/>
    <x v="0"/>
    <n v="3"/>
    <n v="73.978363430000002"/>
    <n v="221.93509030000001"/>
    <x v="2"/>
    <b v="0"/>
    <n v="0"/>
    <b v="1"/>
    <s v="Express"/>
    <n v="4"/>
    <x v="1"/>
    <x v="1"/>
    <n v="4"/>
    <b v="1"/>
  </r>
  <r>
    <n v="5375"/>
    <x v="279"/>
    <x v="5"/>
    <d v="1899-12-30T14:45:48"/>
    <n v="463"/>
    <n v="56"/>
    <x v="1"/>
    <x v="2"/>
    <s v="City_7"/>
    <s v="Online"/>
    <b v="1"/>
    <n v="49"/>
    <s v="Electronics_Product"/>
    <x v="4"/>
    <n v="1"/>
    <n v="14.581333320000001"/>
    <n v="14.581333320000001"/>
    <x v="2"/>
    <b v="0"/>
    <n v="1.4581333320000001"/>
    <b v="1"/>
    <s v="Overnight"/>
    <n v="1"/>
    <x v="1"/>
    <x v="2"/>
    <n v="4"/>
    <b v="1"/>
  </r>
  <r>
    <n v="5376"/>
    <x v="106"/>
    <x v="0"/>
    <d v="1899-12-30T00:02:05"/>
    <n v="141"/>
    <n v="30"/>
    <x v="0"/>
    <x v="2"/>
    <s v="City_18"/>
    <s v="Online"/>
    <b v="1"/>
    <n v="394"/>
    <s v="Decorations_Product"/>
    <x v="2"/>
    <n v="4"/>
    <n v="57.661193279999999"/>
    <n v="230.64477310000001"/>
    <x v="3"/>
    <b v="1"/>
    <n v="0"/>
    <b v="0"/>
    <s v="Standard"/>
    <n v="1"/>
    <x v="1"/>
    <x v="0"/>
    <n v="1"/>
    <b v="0"/>
  </r>
  <r>
    <n v="5377"/>
    <x v="77"/>
    <x v="3"/>
    <d v="1899-12-30T00:10:38"/>
    <n v="475"/>
    <n v="30"/>
    <x v="0"/>
    <x v="2"/>
    <s v="City_11"/>
    <n v="18"/>
    <b v="0"/>
    <n v="49"/>
    <s v="Clothing_Product"/>
    <x v="1"/>
    <n v="5"/>
    <n v="46.39590364"/>
    <n v="231.9795182"/>
    <x v="1"/>
    <b v="0"/>
    <n v="23.19795182"/>
    <b v="0"/>
    <s v="From the store"/>
    <n v="0"/>
    <x v="1"/>
    <x v="2"/>
    <n v="4"/>
    <b v="0"/>
  </r>
  <r>
    <n v="5378"/>
    <x v="341"/>
    <x v="3"/>
    <d v="1899-12-30T15:31:41"/>
    <n v="164"/>
    <n v="35"/>
    <x v="0"/>
    <x v="1"/>
    <s v="City_20"/>
    <s v="Online"/>
    <b v="1"/>
    <n v="795"/>
    <s v="Decorations_Product"/>
    <x v="2"/>
    <n v="3"/>
    <n v="54.621908640000001"/>
    <n v="163.8657259"/>
    <x v="2"/>
    <b v="1"/>
    <n v="16.38657259"/>
    <b v="0"/>
    <s v="Standard"/>
    <n v="3"/>
    <x v="0"/>
    <x v="2"/>
    <n v="1"/>
    <b v="0"/>
  </r>
  <r>
    <n v="5379"/>
    <x v="274"/>
    <x v="5"/>
    <d v="1899-12-30T23:38:14"/>
    <n v="43"/>
    <n v="33"/>
    <x v="0"/>
    <x v="1"/>
    <s v="City_4"/>
    <s v="Online"/>
    <b v="1"/>
    <n v="540"/>
    <s v="Decorations_Product"/>
    <x v="2"/>
    <n v="1"/>
    <n v="82.04254881"/>
    <n v="82.04254881"/>
    <x v="2"/>
    <b v="0"/>
    <n v="8.2042548810000007"/>
    <b v="1"/>
    <s v="Express"/>
    <n v="5"/>
    <x v="2"/>
    <x v="2"/>
    <n v="5"/>
    <b v="1"/>
  </r>
  <r>
    <n v="5380"/>
    <x v="59"/>
    <x v="1"/>
    <d v="1899-12-30T14:25:38"/>
    <n v="312"/>
    <n v="57"/>
    <x v="1"/>
    <x v="2"/>
    <s v="City_14"/>
    <n v="46"/>
    <b v="0"/>
    <n v="616"/>
    <s v="Clothing_Product"/>
    <x v="1"/>
    <n v="1"/>
    <n v="89.737642390000005"/>
    <n v="89.737642390000005"/>
    <x v="3"/>
    <b v="1"/>
    <n v="8.9737642389999994"/>
    <b v="1"/>
    <s v="From the store"/>
    <n v="0"/>
    <x v="1"/>
    <x v="2"/>
    <n v="4"/>
    <b v="1"/>
  </r>
  <r>
    <n v="5381"/>
    <x v="229"/>
    <x v="3"/>
    <d v="1899-12-30T00:45:49"/>
    <n v="131"/>
    <n v="51"/>
    <x v="1"/>
    <x v="2"/>
    <s v="City_9"/>
    <n v="16"/>
    <b v="0"/>
    <n v="155"/>
    <s v="Clothing_Product"/>
    <x v="1"/>
    <n v="5"/>
    <n v="13.430425570000001"/>
    <n v="67.152127859999993"/>
    <x v="1"/>
    <b v="1"/>
    <n v="6.7152127860000004"/>
    <b v="0"/>
    <s v="From the store"/>
    <n v="0"/>
    <x v="0"/>
    <x v="2"/>
    <n v="4"/>
    <b v="0"/>
  </r>
  <r>
    <n v="5382"/>
    <x v="87"/>
    <x v="4"/>
    <d v="1899-12-30T17:02:26"/>
    <n v="302"/>
    <n v="53"/>
    <x v="1"/>
    <x v="1"/>
    <s v="City_14"/>
    <n v="59"/>
    <b v="0"/>
    <n v="129"/>
    <s v="Electronics_Product"/>
    <x v="4"/>
    <n v="2"/>
    <n v="52.339727850000003"/>
    <n v="104.67945570000001"/>
    <x v="2"/>
    <b v="0"/>
    <n v="10.467945569999999"/>
    <b v="1"/>
    <s v="From the store"/>
    <n v="0"/>
    <x v="0"/>
    <x v="2"/>
    <n v="1"/>
    <b v="1"/>
  </r>
  <r>
    <n v="5383"/>
    <x v="266"/>
    <x v="5"/>
    <d v="1899-12-30T04:24:07"/>
    <n v="301"/>
    <n v="34"/>
    <x v="0"/>
    <x v="1"/>
    <s v="City_8"/>
    <n v="12"/>
    <b v="0"/>
    <n v="301"/>
    <s v="Clothing_Product"/>
    <x v="1"/>
    <n v="1"/>
    <n v="90.964115359999994"/>
    <n v="90.964115359999994"/>
    <x v="2"/>
    <b v="0"/>
    <n v="9.0964115359999997"/>
    <b v="0"/>
    <s v="From the store"/>
    <n v="0"/>
    <x v="1"/>
    <x v="2"/>
    <n v="3"/>
    <b v="0"/>
  </r>
  <r>
    <n v="5384"/>
    <x v="142"/>
    <x v="1"/>
    <d v="1899-12-30T18:38:39"/>
    <n v="367"/>
    <n v="29"/>
    <x v="0"/>
    <x v="0"/>
    <s v="City_1"/>
    <s v="Online"/>
    <b v="1"/>
    <n v="110"/>
    <s v="Clothing_Product"/>
    <x v="1"/>
    <n v="1"/>
    <n v="79.477032579999999"/>
    <n v="79.477032579999999"/>
    <x v="3"/>
    <b v="0"/>
    <n v="0"/>
    <b v="0"/>
    <s v="Express"/>
    <n v="2"/>
    <x v="1"/>
    <x v="0"/>
    <n v="2"/>
    <b v="0"/>
  </r>
  <r>
    <n v="5385"/>
    <x v="305"/>
    <x v="1"/>
    <d v="1899-12-30T15:57:33"/>
    <n v="176"/>
    <n v="47"/>
    <x v="1"/>
    <x v="0"/>
    <s v="City_6"/>
    <n v="84"/>
    <b v="0"/>
    <n v="972"/>
    <s v="Clothing_Product"/>
    <x v="1"/>
    <n v="1"/>
    <n v="97.923406470000003"/>
    <n v="97.923406470000003"/>
    <x v="1"/>
    <b v="1"/>
    <n v="0"/>
    <b v="0"/>
    <s v="From the store"/>
    <n v="0"/>
    <x v="2"/>
    <x v="1"/>
    <n v="1"/>
    <b v="0"/>
  </r>
  <r>
    <n v="5386"/>
    <x v="60"/>
    <x v="4"/>
    <d v="1899-12-30T04:18:45"/>
    <n v="426"/>
    <n v="33"/>
    <x v="0"/>
    <x v="2"/>
    <s v="City_7"/>
    <s v="Online"/>
    <b v="1"/>
    <n v="431"/>
    <s v="Clothing_Product"/>
    <x v="1"/>
    <n v="3"/>
    <n v="33.609882659999997"/>
    <n v="100.82964800000001"/>
    <x v="0"/>
    <b v="1"/>
    <n v="0"/>
    <b v="0"/>
    <s v="Express"/>
    <n v="2"/>
    <x v="0"/>
    <x v="0"/>
    <n v="3"/>
    <b v="1"/>
  </r>
  <r>
    <n v="5387"/>
    <x v="135"/>
    <x v="2"/>
    <d v="1899-12-30T12:07:58"/>
    <n v="373"/>
    <n v="35"/>
    <x v="0"/>
    <x v="2"/>
    <s v="City_18"/>
    <n v="3"/>
    <b v="0"/>
    <n v="149"/>
    <s v="Food_Product"/>
    <x v="3"/>
    <n v="2"/>
    <n v="84.50044355"/>
    <n v="169.0008871"/>
    <x v="3"/>
    <b v="1"/>
    <n v="0"/>
    <b v="0"/>
    <s v="From the store"/>
    <n v="0"/>
    <x v="2"/>
    <x v="1"/>
    <n v="2"/>
    <b v="0"/>
  </r>
  <r>
    <n v="5388"/>
    <x v="129"/>
    <x v="5"/>
    <d v="1899-12-30T03:27:22"/>
    <n v="471"/>
    <n v="48"/>
    <x v="1"/>
    <x v="2"/>
    <s v="City_12"/>
    <s v="Online"/>
    <b v="1"/>
    <n v="616"/>
    <s v="Clothing_Product"/>
    <x v="1"/>
    <n v="5"/>
    <n v="82.017250730000001"/>
    <n v="410.08625360000002"/>
    <x v="1"/>
    <b v="0"/>
    <n v="41.008625360000003"/>
    <b v="0"/>
    <s v="Standard"/>
    <n v="4"/>
    <x v="1"/>
    <x v="2"/>
    <n v="4"/>
    <b v="1"/>
  </r>
  <r>
    <n v="5389"/>
    <x v="275"/>
    <x v="3"/>
    <d v="1899-12-30T16:38:53"/>
    <n v="255"/>
    <n v="70"/>
    <x v="1"/>
    <x v="1"/>
    <s v="City_16"/>
    <s v="Online"/>
    <b v="1"/>
    <n v="555"/>
    <s v="Food_Product"/>
    <x v="3"/>
    <n v="5"/>
    <n v="97.669190610000001"/>
    <n v="488.34595309999997"/>
    <x v="2"/>
    <b v="0"/>
    <n v="0"/>
    <b v="0"/>
    <s v="Standard"/>
    <n v="3"/>
    <x v="2"/>
    <x v="1"/>
    <n v="5"/>
    <b v="1"/>
  </r>
  <r>
    <n v="5390"/>
    <x v="76"/>
    <x v="5"/>
    <d v="1899-12-30T06:56:19"/>
    <n v="481"/>
    <n v="34"/>
    <x v="0"/>
    <x v="2"/>
    <s v="City_5"/>
    <s v="Online"/>
    <b v="1"/>
    <n v="294"/>
    <s v="Decorations_Product"/>
    <x v="2"/>
    <n v="3"/>
    <n v="79.207097509999997"/>
    <n v="237.62129250000001"/>
    <x v="1"/>
    <b v="0"/>
    <n v="23.762129250000001"/>
    <b v="1"/>
    <s v="Express"/>
    <n v="1"/>
    <x v="0"/>
    <x v="2"/>
    <n v="1"/>
    <b v="1"/>
  </r>
  <r>
    <n v="5391"/>
    <x v="138"/>
    <x v="0"/>
    <d v="1899-12-30T05:17:59"/>
    <n v="189"/>
    <n v="61"/>
    <x v="1"/>
    <x v="2"/>
    <s v="City_7"/>
    <n v="15"/>
    <b v="0"/>
    <n v="366"/>
    <s v="Decorations_Product"/>
    <x v="2"/>
    <n v="5"/>
    <n v="54.942790070000001"/>
    <n v="274.71395039999999"/>
    <x v="2"/>
    <b v="0"/>
    <n v="27.471395040000001"/>
    <b v="0"/>
    <s v="From the store"/>
    <n v="0"/>
    <x v="1"/>
    <x v="2"/>
    <n v="2"/>
    <b v="0"/>
  </r>
  <r>
    <n v="5392"/>
    <x v="83"/>
    <x v="2"/>
    <d v="1899-12-30T22:39:52"/>
    <n v="400"/>
    <n v="33"/>
    <x v="0"/>
    <x v="2"/>
    <s v="City_13"/>
    <n v="53"/>
    <b v="0"/>
    <n v="682"/>
    <s v="Toys_Product"/>
    <x v="0"/>
    <n v="1"/>
    <n v="85.568216129999996"/>
    <n v="85.568216129999996"/>
    <x v="0"/>
    <b v="0"/>
    <n v="0"/>
    <b v="0"/>
    <s v="From the store"/>
    <n v="0"/>
    <x v="0"/>
    <x v="1"/>
    <n v="3"/>
    <b v="0"/>
  </r>
  <r>
    <n v="5393"/>
    <x v="218"/>
    <x v="3"/>
    <d v="1899-12-30T13:34:03"/>
    <n v="236"/>
    <n v="32"/>
    <x v="0"/>
    <x v="2"/>
    <s v="City_18"/>
    <n v="49"/>
    <b v="0"/>
    <n v="663"/>
    <s v="Toys_Product"/>
    <x v="0"/>
    <n v="3"/>
    <n v="51.444126249999997"/>
    <n v="154.33237869999999"/>
    <x v="0"/>
    <b v="1"/>
    <n v="0"/>
    <b v="0"/>
    <s v="From the store"/>
    <n v="0"/>
    <x v="2"/>
    <x v="0"/>
    <n v="4"/>
    <b v="0"/>
  </r>
  <r>
    <n v="5394"/>
    <x v="342"/>
    <x v="5"/>
    <d v="1899-12-30T01:30:57"/>
    <n v="228"/>
    <n v="54"/>
    <x v="1"/>
    <x v="2"/>
    <s v="City_12"/>
    <s v="Online"/>
    <b v="1"/>
    <n v="424"/>
    <s v="Food_Product"/>
    <x v="3"/>
    <n v="3"/>
    <n v="19.60343374"/>
    <n v="58.810301209999999"/>
    <x v="0"/>
    <b v="0"/>
    <n v="0"/>
    <b v="1"/>
    <s v="Overnight"/>
    <n v="2"/>
    <x v="1"/>
    <x v="1"/>
    <n v="1"/>
    <b v="0"/>
  </r>
  <r>
    <n v="5395"/>
    <x v="167"/>
    <x v="0"/>
    <d v="1899-12-30T12:46:34"/>
    <n v="399"/>
    <n v="60"/>
    <x v="1"/>
    <x v="2"/>
    <s v="City_12"/>
    <n v="82"/>
    <b v="0"/>
    <n v="519"/>
    <s v="Decorations_Product"/>
    <x v="2"/>
    <n v="5"/>
    <n v="49.792941460000002"/>
    <n v="248.96470729999999"/>
    <x v="0"/>
    <b v="0"/>
    <n v="0"/>
    <b v="0"/>
    <s v="From the store"/>
    <n v="0"/>
    <x v="1"/>
    <x v="1"/>
    <n v="2"/>
    <b v="1"/>
  </r>
  <r>
    <n v="5396"/>
    <x v="5"/>
    <x v="3"/>
    <d v="1899-12-30T06:54:38"/>
    <n v="214"/>
    <n v="30"/>
    <x v="0"/>
    <x v="2"/>
    <s v="City_2"/>
    <n v="50"/>
    <b v="0"/>
    <n v="902"/>
    <s v="Decorations_Product"/>
    <x v="2"/>
    <n v="5"/>
    <n v="93.624797119999997"/>
    <n v="468.12398560000003"/>
    <x v="2"/>
    <b v="0"/>
    <n v="46.812398559999998"/>
    <b v="1"/>
    <s v="From the store"/>
    <n v="0"/>
    <x v="2"/>
    <x v="2"/>
    <n v="5"/>
    <b v="1"/>
  </r>
  <r>
    <n v="5397"/>
    <x v="15"/>
    <x v="3"/>
    <d v="1899-12-30T02:40:48"/>
    <n v="51"/>
    <n v="21"/>
    <x v="2"/>
    <x v="2"/>
    <s v="City_6"/>
    <n v="74"/>
    <b v="0"/>
    <n v="199"/>
    <s v="Decorations_Product"/>
    <x v="2"/>
    <n v="5"/>
    <n v="57.767589430000001"/>
    <n v="288.83794710000001"/>
    <x v="0"/>
    <b v="0"/>
    <n v="0"/>
    <b v="0"/>
    <s v="From the store"/>
    <n v="0"/>
    <x v="0"/>
    <x v="0"/>
    <n v="3"/>
    <b v="0"/>
  </r>
  <r>
    <n v="5398"/>
    <x v="344"/>
    <x v="4"/>
    <d v="1899-12-30T09:37:18"/>
    <n v="394"/>
    <n v="40"/>
    <x v="0"/>
    <x v="1"/>
    <s v="City_9"/>
    <s v="Online"/>
    <b v="1"/>
    <n v="78"/>
    <s v="Decorations_Product"/>
    <x v="2"/>
    <n v="3"/>
    <n v="92.058451439999999"/>
    <n v="276.17535429999998"/>
    <x v="0"/>
    <b v="1"/>
    <n v="0"/>
    <b v="1"/>
    <s v="Express"/>
    <n v="5"/>
    <x v="0"/>
    <x v="0"/>
    <n v="2"/>
    <b v="1"/>
  </r>
  <r>
    <n v="5399"/>
    <x v="0"/>
    <x v="0"/>
    <d v="1899-12-30T19:35:02"/>
    <n v="199"/>
    <n v="33"/>
    <x v="0"/>
    <x v="1"/>
    <s v="City_2"/>
    <n v="44"/>
    <b v="0"/>
    <n v="785"/>
    <s v="Toys_Product"/>
    <x v="0"/>
    <n v="3"/>
    <n v="52.05812821"/>
    <n v="156.1743846"/>
    <x v="2"/>
    <b v="1"/>
    <n v="15.617438460000001"/>
    <b v="0"/>
    <s v="From the store"/>
    <n v="0"/>
    <x v="0"/>
    <x v="2"/>
    <n v="3"/>
    <b v="0"/>
  </r>
  <r>
    <n v="5400"/>
    <x v="365"/>
    <x v="1"/>
    <d v="1899-12-30T19:41:51"/>
    <n v="59"/>
    <n v="67"/>
    <x v="1"/>
    <x v="1"/>
    <s v="City_14"/>
    <n v="44"/>
    <b v="0"/>
    <n v="34"/>
    <s v="Decorations_Product"/>
    <x v="2"/>
    <n v="3"/>
    <n v="95.707109299999999"/>
    <n v="287.12132789999998"/>
    <x v="2"/>
    <b v="0"/>
    <n v="28.712132789999998"/>
    <b v="1"/>
    <s v="From the store"/>
    <n v="0"/>
    <x v="1"/>
    <x v="2"/>
    <n v="2"/>
    <b v="1"/>
  </r>
  <r>
    <n v="5401"/>
    <x v="81"/>
    <x v="1"/>
    <d v="1899-12-30T12:14:31"/>
    <n v="123"/>
    <n v="70"/>
    <x v="1"/>
    <x v="2"/>
    <s v="City_14"/>
    <s v="Online"/>
    <b v="1"/>
    <n v="941"/>
    <s v="Electronics_Product"/>
    <x v="4"/>
    <n v="1"/>
    <n v="80.809304699999998"/>
    <n v="80.809304699999998"/>
    <x v="2"/>
    <b v="1"/>
    <n v="8.0809304700000002"/>
    <b v="1"/>
    <s v="Express"/>
    <n v="5"/>
    <x v="2"/>
    <x v="2"/>
    <n v="1"/>
    <b v="1"/>
  </r>
  <r>
    <n v="5402"/>
    <x v="115"/>
    <x v="4"/>
    <d v="1899-12-30T12:28:47"/>
    <n v="234"/>
    <n v="47"/>
    <x v="1"/>
    <x v="2"/>
    <s v="City_10"/>
    <n v="4"/>
    <b v="0"/>
    <n v="435"/>
    <s v="Decorations_Product"/>
    <x v="2"/>
    <n v="1"/>
    <n v="53.075308730000003"/>
    <n v="53.075308730000003"/>
    <x v="3"/>
    <b v="0"/>
    <n v="5.3075308730000001"/>
    <b v="1"/>
    <s v="From the store"/>
    <n v="0"/>
    <x v="2"/>
    <x v="2"/>
    <n v="5"/>
    <b v="1"/>
  </r>
  <r>
    <n v="5403"/>
    <x v="174"/>
    <x v="1"/>
    <d v="1899-12-30T04:40:43"/>
    <n v="488"/>
    <n v="42"/>
    <x v="0"/>
    <x v="0"/>
    <s v="City_19"/>
    <n v="92"/>
    <b v="0"/>
    <n v="645"/>
    <s v="Decorations_Product"/>
    <x v="2"/>
    <n v="3"/>
    <n v="71.448217479999997"/>
    <n v="214.3446524"/>
    <x v="3"/>
    <b v="0"/>
    <n v="21.434465240000002"/>
    <b v="0"/>
    <s v="From the store"/>
    <n v="0"/>
    <x v="0"/>
    <x v="2"/>
    <n v="3"/>
    <b v="1"/>
  </r>
  <r>
    <n v="5404"/>
    <x v="238"/>
    <x v="2"/>
    <d v="1899-12-30T22:08:53"/>
    <n v="159"/>
    <n v="63"/>
    <x v="1"/>
    <x v="2"/>
    <s v="City_15"/>
    <n v="88"/>
    <b v="0"/>
    <n v="641"/>
    <s v="Toys_Product"/>
    <x v="0"/>
    <n v="1"/>
    <n v="39.577444239999998"/>
    <n v="39.577444239999998"/>
    <x v="2"/>
    <b v="1"/>
    <n v="3.9577444239999999"/>
    <b v="1"/>
    <s v="From the store"/>
    <n v="0"/>
    <x v="2"/>
    <x v="2"/>
    <n v="3"/>
    <b v="0"/>
  </r>
  <r>
    <n v="5405"/>
    <x v="200"/>
    <x v="2"/>
    <d v="1899-12-30T18:50:16"/>
    <n v="442"/>
    <n v="61"/>
    <x v="1"/>
    <x v="2"/>
    <s v="City_20"/>
    <n v="56"/>
    <b v="0"/>
    <n v="53"/>
    <s v="Electronics_Product"/>
    <x v="4"/>
    <n v="3"/>
    <n v="99.336004930000001"/>
    <n v="298.00801480000001"/>
    <x v="3"/>
    <b v="1"/>
    <n v="29.800801480000001"/>
    <b v="1"/>
    <s v="From the store"/>
    <n v="0"/>
    <x v="1"/>
    <x v="2"/>
    <n v="3"/>
    <b v="0"/>
  </r>
  <r>
    <n v="5406"/>
    <x v="166"/>
    <x v="1"/>
    <d v="1899-12-30T09:12:34"/>
    <n v="445"/>
    <n v="70"/>
    <x v="1"/>
    <x v="1"/>
    <s v="City_11"/>
    <s v="Online"/>
    <b v="1"/>
    <n v="227"/>
    <s v="Electronics_Product"/>
    <x v="4"/>
    <n v="1"/>
    <n v="73.308669080000001"/>
    <n v="73.308669080000001"/>
    <x v="3"/>
    <b v="0"/>
    <n v="0"/>
    <b v="0"/>
    <s v="Express"/>
    <n v="3"/>
    <x v="2"/>
    <x v="0"/>
    <n v="3"/>
    <b v="0"/>
  </r>
  <r>
    <n v="5407"/>
    <x v="214"/>
    <x v="4"/>
    <d v="1899-12-30T03:32:08"/>
    <n v="499"/>
    <n v="47"/>
    <x v="1"/>
    <x v="0"/>
    <s v="City_12"/>
    <s v="Online"/>
    <b v="1"/>
    <n v="298"/>
    <s v="Electronics_Product"/>
    <x v="4"/>
    <n v="5"/>
    <n v="22.984409419999999"/>
    <n v="114.9220471"/>
    <x v="2"/>
    <b v="1"/>
    <n v="0"/>
    <b v="0"/>
    <s v="Overnight"/>
    <n v="3"/>
    <x v="2"/>
    <x v="0"/>
    <n v="3"/>
    <b v="0"/>
  </r>
  <r>
    <n v="5408"/>
    <x v="22"/>
    <x v="2"/>
    <d v="1899-12-30T20:09:54"/>
    <n v="456"/>
    <n v="50"/>
    <x v="1"/>
    <x v="1"/>
    <s v="City_4"/>
    <n v="97"/>
    <b v="0"/>
    <n v="252"/>
    <s v="Toys_Product"/>
    <x v="0"/>
    <n v="2"/>
    <n v="38.50363419"/>
    <n v="77.007268370000006"/>
    <x v="2"/>
    <b v="1"/>
    <n v="0"/>
    <b v="0"/>
    <s v="From the store"/>
    <n v="0"/>
    <x v="2"/>
    <x v="0"/>
    <n v="4"/>
    <b v="0"/>
  </r>
  <r>
    <n v="5409"/>
    <x v="286"/>
    <x v="2"/>
    <d v="1899-12-30T19:00:18"/>
    <n v="315"/>
    <n v="50"/>
    <x v="1"/>
    <x v="1"/>
    <s v="City_13"/>
    <n v="68"/>
    <b v="0"/>
    <n v="817"/>
    <s v="Clothing_Product"/>
    <x v="1"/>
    <n v="1"/>
    <n v="86.630426049999997"/>
    <n v="86.630426049999997"/>
    <x v="3"/>
    <b v="0"/>
    <n v="0"/>
    <b v="1"/>
    <s v="From the store"/>
    <n v="0"/>
    <x v="0"/>
    <x v="0"/>
    <n v="2"/>
    <b v="1"/>
  </r>
  <r>
    <n v="5410"/>
    <x v="352"/>
    <x v="1"/>
    <d v="1899-12-30T04:22:23"/>
    <n v="212"/>
    <n v="38"/>
    <x v="0"/>
    <x v="2"/>
    <s v="City_11"/>
    <n v="43"/>
    <b v="0"/>
    <n v="962"/>
    <s v="Decorations_Product"/>
    <x v="2"/>
    <n v="2"/>
    <n v="42.714758019999998"/>
    <n v="85.429516050000004"/>
    <x v="0"/>
    <b v="1"/>
    <n v="8.5429516050000007"/>
    <b v="0"/>
    <s v="From the store"/>
    <n v="0"/>
    <x v="0"/>
    <x v="2"/>
    <n v="4"/>
    <b v="1"/>
  </r>
  <r>
    <n v="5411"/>
    <x v="267"/>
    <x v="3"/>
    <d v="1899-12-30T22:39:00"/>
    <n v="194"/>
    <n v="68"/>
    <x v="1"/>
    <x v="0"/>
    <s v="City_3"/>
    <n v="50"/>
    <b v="0"/>
    <n v="513"/>
    <s v="Clothing_Product"/>
    <x v="1"/>
    <n v="1"/>
    <n v="57.448208909999998"/>
    <n v="57.448208909999998"/>
    <x v="1"/>
    <b v="1"/>
    <n v="0"/>
    <b v="1"/>
    <s v="From the store"/>
    <n v="0"/>
    <x v="1"/>
    <x v="0"/>
    <n v="5"/>
    <b v="0"/>
  </r>
  <r>
    <n v="5412"/>
    <x v="128"/>
    <x v="5"/>
    <d v="1899-12-30T06:00:59"/>
    <n v="249"/>
    <n v="69"/>
    <x v="1"/>
    <x v="2"/>
    <s v="City_18"/>
    <s v="Online"/>
    <b v="1"/>
    <n v="120"/>
    <s v="Decorations_Product"/>
    <x v="2"/>
    <n v="3"/>
    <n v="26.965838219999998"/>
    <n v="80.897514650000005"/>
    <x v="3"/>
    <b v="1"/>
    <n v="8.0897514650000009"/>
    <b v="0"/>
    <s v="Standard"/>
    <n v="1"/>
    <x v="2"/>
    <x v="2"/>
    <n v="3"/>
    <b v="1"/>
  </r>
  <r>
    <n v="5413"/>
    <x v="55"/>
    <x v="4"/>
    <d v="1899-12-30T13:36:17"/>
    <n v="43"/>
    <n v="54"/>
    <x v="1"/>
    <x v="0"/>
    <s v="City_15"/>
    <s v="Online"/>
    <b v="1"/>
    <n v="300"/>
    <s v="Food_Product"/>
    <x v="3"/>
    <n v="3"/>
    <n v="68.291661129999994"/>
    <n v="204.87498339999999"/>
    <x v="3"/>
    <b v="1"/>
    <n v="0"/>
    <b v="0"/>
    <s v="Express"/>
    <n v="4"/>
    <x v="1"/>
    <x v="0"/>
    <n v="5"/>
    <b v="1"/>
  </r>
  <r>
    <n v="5414"/>
    <x v="193"/>
    <x v="1"/>
    <d v="1899-12-30T06:01:38"/>
    <n v="223"/>
    <n v="42"/>
    <x v="0"/>
    <x v="0"/>
    <s v="City_8"/>
    <s v="Online"/>
    <b v="1"/>
    <n v="449"/>
    <s v="Clothing_Product"/>
    <x v="1"/>
    <n v="1"/>
    <n v="11.044541880000001"/>
    <n v="11.044541880000001"/>
    <x v="3"/>
    <b v="0"/>
    <n v="1.1044541880000001"/>
    <b v="0"/>
    <s v="Overnight"/>
    <n v="3"/>
    <x v="2"/>
    <x v="2"/>
    <n v="3"/>
    <b v="1"/>
  </r>
  <r>
    <n v="5415"/>
    <x v="257"/>
    <x v="0"/>
    <d v="1899-12-30T06:53:27"/>
    <n v="324"/>
    <n v="33"/>
    <x v="0"/>
    <x v="1"/>
    <s v="City_13"/>
    <n v="71"/>
    <b v="0"/>
    <n v="20"/>
    <s v="Decorations_Product"/>
    <x v="2"/>
    <n v="4"/>
    <n v="10.35092689"/>
    <n v="41.403707560000001"/>
    <x v="3"/>
    <b v="1"/>
    <n v="0"/>
    <b v="1"/>
    <s v="From the store"/>
    <n v="0"/>
    <x v="1"/>
    <x v="0"/>
    <n v="4"/>
    <b v="0"/>
  </r>
  <r>
    <n v="5416"/>
    <x v="331"/>
    <x v="5"/>
    <d v="1899-12-30T06:00:07"/>
    <n v="236"/>
    <n v="66"/>
    <x v="1"/>
    <x v="1"/>
    <s v="City_15"/>
    <s v="Online"/>
    <b v="1"/>
    <n v="711"/>
    <s v="Food_Product"/>
    <x v="3"/>
    <n v="1"/>
    <n v="54.09617119"/>
    <n v="54.09617119"/>
    <x v="3"/>
    <b v="1"/>
    <n v="5.409617119"/>
    <b v="0"/>
    <s v="Overnight"/>
    <n v="1"/>
    <x v="1"/>
    <x v="2"/>
    <n v="5"/>
    <b v="1"/>
  </r>
  <r>
    <n v="5417"/>
    <x v="52"/>
    <x v="4"/>
    <d v="1899-12-30T00:37:47"/>
    <n v="245"/>
    <n v="69"/>
    <x v="1"/>
    <x v="1"/>
    <s v="City_9"/>
    <s v="Online"/>
    <b v="1"/>
    <n v="475"/>
    <s v="Electronics_Product"/>
    <x v="4"/>
    <n v="5"/>
    <n v="29.577409830000001"/>
    <n v="147.88704910000001"/>
    <x v="3"/>
    <b v="1"/>
    <n v="14.78870491"/>
    <b v="1"/>
    <s v="Standard"/>
    <n v="3"/>
    <x v="2"/>
    <x v="2"/>
    <n v="2"/>
    <b v="1"/>
  </r>
  <r>
    <n v="5418"/>
    <x v="159"/>
    <x v="0"/>
    <d v="1899-12-30T16:43:19"/>
    <n v="426"/>
    <n v="53"/>
    <x v="1"/>
    <x v="1"/>
    <s v="City_16"/>
    <n v="63"/>
    <b v="0"/>
    <n v="575"/>
    <s v="Clothing_Product"/>
    <x v="1"/>
    <n v="3"/>
    <n v="57.834675670000003"/>
    <n v="173.50402700000001"/>
    <x v="0"/>
    <b v="0"/>
    <n v="17.3504027"/>
    <b v="0"/>
    <s v="From the store"/>
    <n v="0"/>
    <x v="1"/>
    <x v="2"/>
    <n v="1"/>
    <b v="0"/>
  </r>
  <r>
    <n v="5419"/>
    <x v="293"/>
    <x v="0"/>
    <d v="1899-12-30T09:36:44"/>
    <n v="340"/>
    <n v="34"/>
    <x v="0"/>
    <x v="1"/>
    <s v="City_1"/>
    <n v="28"/>
    <b v="0"/>
    <n v="700"/>
    <s v="Toys_Product"/>
    <x v="0"/>
    <n v="3"/>
    <n v="41.991068720000001"/>
    <n v="125.97320620000001"/>
    <x v="0"/>
    <b v="0"/>
    <n v="12.59732062"/>
    <b v="1"/>
    <s v="From the store"/>
    <n v="0"/>
    <x v="2"/>
    <x v="2"/>
    <n v="5"/>
    <b v="0"/>
  </r>
  <r>
    <n v="5420"/>
    <x v="105"/>
    <x v="5"/>
    <d v="1899-12-30T17:04:46"/>
    <n v="12"/>
    <n v="33"/>
    <x v="0"/>
    <x v="0"/>
    <s v="City_20"/>
    <n v="86"/>
    <b v="0"/>
    <n v="220"/>
    <s v="Clothing_Product"/>
    <x v="1"/>
    <n v="2"/>
    <n v="18.611749920000001"/>
    <n v="37.223499850000003"/>
    <x v="3"/>
    <b v="0"/>
    <n v="0"/>
    <b v="0"/>
    <s v="From the store"/>
    <n v="0"/>
    <x v="2"/>
    <x v="0"/>
    <n v="1"/>
    <b v="1"/>
  </r>
  <r>
    <n v="5421"/>
    <x v="86"/>
    <x v="3"/>
    <d v="1899-12-30T15:02:47"/>
    <n v="175"/>
    <n v="28"/>
    <x v="0"/>
    <x v="0"/>
    <s v="City_4"/>
    <n v="1"/>
    <b v="0"/>
    <n v="919"/>
    <s v="Decorations_Product"/>
    <x v="2"/>
    <n v="2"/>
    <n v="85.348936530000003"/>
    <n v="170.69787310000001"/>
    <x v="1"/>
    <b v="0"/>
    <n v="17.069787309999999"/>
    <b v="1"/>
    <s v="From the store"/>
    <n v="0"/>
    <x v="1"/>
    <x v="2"/>
    <n v="4"/>
    <b v="0"/>
  </r>
  <r>
    <n v="5422"/>
    <x v="11"/>
    <x v="4"/>
    <d v="1899-12-30T17:16:34"/>
    <n v="14"/>
    <n v="43"/>
    <x v="0"/>
    <x v="2"/>
    <s v="City_15"/>
    <n v="26"/>
    <b v="0"/>
    <n v="33"/>
    <s v="Food_Product"/>
    <x v="3"/>
    <n v="2"/>
    <n v="63.478869090000003"/>
    <n v="126.95773819999999"/>
    <x v="0"/>
    <b v="0"/>
    <n v="0"/>
    <b v="1"/>
    <s v="From the store"/>
    <n v="0"/>
    <x v="2"/>
    <x v="1"/>
    <n v="5"/>
    <b v="1"/>
  </r>
  <r>
    <n v="5423"/>
    <x v="173"/>
    <x v="0"/>
    <d v="1899-12-30T15:12:35"/>
    <n v="155"/>
    <n v="58"/>
    <x v="1"/>
    <x v="0"/>
    <s v="City_4"/>
    <n v="78"/>
    <b v="0"/>
    <n v="395"/>
    <s v="Electronics_Product"/>
    <x v="4"/>
    <n v="3"/>
    <n v="75.908307030000003"/>
    <n v="227.72492109999999"/>
    <x v="2"/>
    <b v="0"/>
    <n v="22.772492110000002"/>
    <b v="0"/>
    <s v="From the store"/>
    <n v="0"/>
    <x v="1"/>
    <x v="2"/>
    <n v="4"/>
    <b v="1"/>
  </r>
  <r>
    <n v="5424"/>
    <x v="208"/>
    <x v="0"/>
    <d v="1899-12-30T16:34:48"/>
    <n v="260"/>
    <n v="39"/>
    <x v="0"/>
    <x v="1"/>
    <s v="City_8"/>
    <s v="Online"/>
    <b v="1"/>
    <n v="689"/>
    <s v="Clothing_Product"/>
    <x v="1"/>
    <n v="4"/>
    <n v="19.1887455"/>
    <n v="76.754981999999998"/>
    <x v="2"/>
    <b v="1"/>
    <n v="7.6754981999999998"/>
    <b v="1"/>
    <s v="Express"/>
    <n v="5"/>
    <x v="0"/>
    <x v="2"/>
    <n v="5"/>
    <b v="0"/>
  </r>
  <r>
    <n v="5425"/>
    <x v="284"/>
    <x v="0"/>
    <d v="1899-12-30T08:26:02"/>
    <n v="436"/>
    <n v="43"/>
    <x v="0"/>
    <x v="0"/>
    <s v="City_11"/>
    <n v="64"/>
    <b v="0"/>
    <n v="369"/>
    <s v="Food_Product"/>
    <x v="3"/>
    <n v="4"/>
    <n v="17.032414710000001"/>
    <n v="68.129658849999998"/>
    <x v="1"/>
    <b v="0"/>
    <n v="6.8129658849999997"/>
    <b v="0"/>
    <s v="From the store"/>
    <n v="0"/>
    <x v="0"/>
    <x v="2"/>
    <n v="2"/>
    <b v="1"/>
  </r>
  <r>
    <n v="5426"/>
    <x v="51"/>
    <x v="0"/>
    <d v="1899-12-30T21:23:35"/>
    <n v="418"/>
    <n v="26"/>
    <x v="0"/>
    <x v="1"/>
    <s v="City_12"/>
    <n v="75"/>
    <b v="0"/>
    <n v="448"/>
    <s v="Electronics_Product"/>
    <x v="4"/>
    <n v="4"/>
    <n v="12.79328733"/>
    <n v="51.173149309999999"/>
    <x v="1"/>
    <b v="0"/>
    <n v="5.1173149310000001"/>
    <b v="1"/>
    <s v="From the store"/>
    <n v="0"/>
    <x v="0"/>
    <x v="2"/>
    <n v="3"/>
    <b v="0"/>
  </r>
  <r>
    <n v="5427"/>
    <x v="342"/>
    <x v="5"/>
    <d v="1899-12-30T02:24:44"/>
    <n v="387"/>
    <n v="53"/>
    <x v="1"/>
    <x v="0"/>
    <s v="City_18"/>
    <s v="Online"/>
    <b v="1"/>
    <n v="928"/>
    <s v="Electronics_Product"/>
    <x v="4"/>
    <n v="4"/>
    <n v="42.527720680000002"/>
    <n v="170.11088269999999"/>
    <x v="3"/>
    <b v="1"/>
    <n v="0"/>
    <b v="0"/>
    <s v="Standard"/>
    <n v="5"/>
    <x v="2"/>
    <x v="0"/>
    <n v="2"/>
    <b v="1"/>
  </r>
  <r>
    <n v="5428"/>
    <x v="359"/>
    <x v="3"/>
    <d v="1899-12-30T03:56:15"/>
    <n v="361"/>
    <n v="62"/>
    <x v="1"/>
    <x v="2"/>
    <s v="City_8"/>
    <n v="99"/>
    <b v="0"/>
    <n v="269"/>
    <s v="Clothing_Product"/>
    <x v="1"/>
    <n v="1"/>
    <n v="44.851408380000002"/>
    <n v="44.851408380000002"/>
    <x v="2"/>
    <b v="1"/>
    <n v="0"/>
    <b v="1"/>
    <s v="From the store"/>
    <n v="0"/>
    <x v="1"/>
    <x v="1"/>
    <n v="3"/>
    <b v="0"/>
  </r>
  <r>
    <n v="5429"/>
    <x v="324"/>
    <x v="3"/>
    <d v="1899-12-30T00:32:03"/>
    <n v="122"/>
    <n v="54"/>
    <x v="1"/>
    <x v="1"/>
    <s v="City_17"/>
    <n v="23"/>
    <b v="0"/>
    <n v="231"/>
    <s v="Electronics_Product"/>
    <x v="4"/>
    <n v="5"/>
    <n v="38.041644720000001"/>
    <n v="190.2082236"/>
    <x v="1"/>
    <b v="1"/>
    <n v="0"/>
    <b v="0"/>
    <s v="From the store"/>
    <n v="0"/>
    <x v="1"/>
    <x v="1"/>
    <n v="1"/>
    <b v="1"/>
  </r>
  <r>
    <n v="5430"/>
    <x v="324"/>
    <x v="3"/>
    <d v="1899-12-30T04:12:49"/>
    <n v="153"/>
    <n v="58"/>
    <x v="1"/>
    <x v="0"/>
    <s v="City_10"/>
    <n v="70"/>
    <b v="0"/>
    <n v="953"/>
    <s v="Toys_Product"/>
    <x v="0"/>
    <n v="4"/>
    <n v="26.006566979999999"/>
    <n v="104.02626789999999"/>
    <x v="2"/>
    <b v="0"/>
    <n v="0"/>
    <b v="0"/>
    <s v="From the store"/>
    <n v="0"/>
    <x v="1"/>
    <x v="1"/>
    <n v="2"/>
    <b v="1"/>
  </r>
  <r>
    <n v="5431"/>
    <x v="129"/>
    <x v="5"/>
    <d v="1899-12-30T14:05:02"/>
    <n v="137"/>
    <n v="56"/>
    <x v="1"/>
    <x v="2"/>
    <s v="City_10"/>
    <s v="Online"/>
    <b v="1"/>
    <n v="74"/>
    <s v="Toys_Product"/>
    <x v="0"/>
    <n v="3"/>
    <n v="54.14996009"/>
    <n v="162.44988029999999"/>
    <x v="2"/>
    <b v="1"/>
    <n v="16.244988029999998"/>
    <b v="1"/>
    <s v="Overnight"/>
    <n v="1"/>
    <x v="2"/>
    <x v="2"/>
    <n v="1"/>
    <b v="1"/>
  </r>
  <r>
    <n v="5432"/>
    <x v="308"/>
    <x v="5"/>
    <d v="1899-12-30T08:23:22"/>
    <n v="267"/>
    <n v="32"/>
    <x v="0"/>
    <x v="0"/>
    <s v="City_14"/>
    <s v="Online"/>
    <b v="1"/>
    <n v="273"/>
    <s v="Food_Product"/>
    <x v="3"/>
    <n v="4"/>
    <n v="41.63909975"/>
    <n v="166.556399"/>
    <x v="3"/>
    <b v="0"/>
    <n v="16.655639900000001"/>
    <b v="0"/>
    <s v="Standard"/>
    <n v="2"/>
    <x v="1"/>
    <x v="2"/>
    <n v="1"/>
    <b v="1"/>
  </r>
  <r>
    <n v="5433"/>
    <x v="223"/>
    <x v="4"/>
    <d v="1899-12-30T10:10:03"/>
    <n v="224"/>
    <n v="19"/>
    <x v="2"/>
    <x v="0"/>
    <s v="City_3"/>
    <s v="Online"/>
    <b v="1"/>
    <n v="473"/>
    <s v="Food_Product"/>
    <x v="3"/>
    <n v="2"/>
    <n v="15.90427811"/>
    <n v="31.808556209999999"/>
    <x v="0"/>
    <b v="0"/>
    <n v="0"/>
    <b v="1"/>
    <s v="Standard"/>
    <n v="1"/>
    <x v="2"/>
    <x v="0"/>
    <n v="1"/>
    <b v="0"/>
  </r>
  <r>
    <n v="5434"/>
    <x v="2"/>
    <x v="2"/>
    <d v="1899-12-30T03:39:09"/>
    <n v="87"/>
    <n v="50"/>
    <x v="1"/>
    <x v="0"/>
    <s v="City_2"/>
    <n v="60"/>
    <b v="0"/>
    <n v="363"/>
    <s v="Decorations_Product"/>
    <x v="2"/>
    <n v="1"/>
    <n v="83.641622409999997"/>
    <n v="83.641622409999997"/>
    <x v="3"/>
    <b v="0"/>
    <n v="8.3641622410000007"/>
    <b v="1"/>
    <s v="From the store"/>
    <n v="0"/>
    <x v="1"/>
    <x v="2"/>
    <n v="2"/>
    <b v="0"/>
  </r>
  <r>
    <n v="5435"/>
    <x v="229"/>
    <x v="3"/>
    <d v="1899-12-30T03:11:18"/>
    <n v="258"/>
    <n v="35"/>
    <x v="0"/>
    <x v="0"/>
    <s v="City_13"/>
    <n v="70"/>
    <b v="0"/>
    <n v="508"/>
    <s v="Decorations_Product"/>
    <x v="2"/>
    <n v="1"/>
    <n v="34.04467047"/>
    <n v="34.04467047"/>
    <x v="0"/>
    <b v="1"/>
    <n v="3.4044670469999998"/>
    <b v="1"/>
    <s v="From the store"/>
    <n v="0"/>
    <x v="2"/>
    <x v="2"/>
    <n v="3"/>
    <b v="1"/>
  </r>
  <r>
    <n v="5436"/>
    <x v="282"/>
    <x v="5"/>
    <d v="1899-12-30T03:51:19"/>
    <n v="217"/>
    <n v="25"/>
    <x v="0"/>
    <x v="2"/>
    <s v="City_8"/>
    <s v="Online"/>
    <b v="1"/>
    <n v="315"/>
    <s v="Decorations_Product"/>
    <x v="2"/>
    <n v="2"/>
    <n v="23.75490581"/>
    <n v="47.509811620000001"/>
    <x v="2"/>
    <b v="0"/>
    <n v="4.7509811620000004"/>
    <b v="0"/>
    <s v="Overnight"/>
    <n v="2"/>
    <x v="1"/>
    <x v="2"/>
    <n v="4"/>
    <b v="0"/>
  </r>
  <r>
    <n v="5437"/>
    <x v="229"/>
    <x v="3"/>
    <d v="1899-12-30T19:00:53"/>
    <n v="293"/>
    <n v="68"/>
    <x v="1"/>
    <x v="2"/>
    <s v="City_8"/>
    <n v="83"/>
    <b v="0"/>
    <n v="519"/>
    <s v="Toys_Product"/>
    <x v="0"/>
    <n v="3"/>
    <n v="92.313448280000003"/>
    <n v="276.94034479999999"/>
    <x v="3"/>
    <b v="0"/>
    <n v="27.694034479999999"/>
    <b v="0"/>
    <s v="From the store"/>
    <n v="0"/>
    <x v="0"/>
    <x v="2"/>
    <n v="3"/>
    <b v="1"/>
  </r>
  <r>
    <n v="5438"/>
    <x v="250"/>
    <x v="5"/>
    <d v="1899-12-30T15:30:40"/>
    <n v="368"/>
    <n v="29"/>
    <x v="0"/>
    <x v="0"/>
    <s v="City_11"/>
    <s v="Online"/>
    <b v="1"/>
    <n v="3"/>
    <s v="Toys_Product"/>
    <x v="0"/>
    <n v="3"/>
    <n v="36.80539735"/>
    <n v="110.4161921"/>
    <x v="0"/>
    <b v="0"/>
    <n v="11.04161921"/>
    <b v="1"/>
    <s v="Express"/>
    <n v="3"/>
    <x v="1"/>
    <x v="2"/>
    <n v="3"/>
    <b v="1"/>
  </r>
  <r>
    <n v="5439"/>
    <x v="242"/>
    <x v="3"/>
    <d v="1899-12-30T07:11:52"/>
    <n v="191"/>
    <n v="64"/>
    <x v="1"/>
    <x v="1"/>
    <s v="City_13"/>
    <n v="89"/>
    <b v="0"/>
    <n v="67"/>
    <s v="Toys_Product"/>
    <x v="0"/>
    <n v="1"/>
    <n v="77.754040340000003"/>
    <n v="77.754040340000003"/>
    <x v="1"/>
    <b v="1"/>
    <n v="0"/>
    <b v="1"/>
    <s v="From the store"/>
    <n v="0"/>
    <x v="2"/>
    <x v="1"/>
    <n v="3"/>
    <b v="0"/>
  </r>
  <r>
    <n v="5440"/>
    <x v="317"/>
    <x v="5"/>
    <d v="1899-12-30T13:58:31"/>
    <n v="453"/>
    <n v="24"/>
    <x v="2"/>
    <x v="2"/>
    <s v="City_13"/>
    <n v="68"/>
    <b v="0"/>
    <n v="214"/>
    <s v="Toys_Product"/>
    <x v="0"/>
    <n v="3"/>
    <n v="77.981064110000005"/>
    <n v="233.94319229999999"/>
    <x v="0"/>
    <b v="1"/>
    <n v="23.394319230000001"/>
    <b v="1"/>
    <s v="From the store"/>
    <n v="0"/>
    <x v="1"/>
    <x v="2"/>
    <n v="2"/>
    <b v="0"/>
  </r>
  <r>
    <n v="5441"/>
    <x v="174"/>
    <x v="1"/>
    <d v="1899-12-30T23:39:44"/>
    <n v="100"/>
    <n v="34"/>
    <x v="0"/>
    <x v="0"/>
    <s v="City_14"/>
    <s v="Online"/>
    <b v="1"/>
    <n v="10"/>
    <s v="Decorations_Product"/>
    <x v="2"/>
    <n v="1"/>
    <n v="89.562184310000006"/>
    <n v="89.562184310000006"/>
    <x v="1"/>
    <b v="1"/>
    <n v="8.9562184309999999"/>
    <b v="1"/>
    <s v="Overnight"/>
    <n v="2"/>
    <x v="1"/>
    <x v="2"/>
    <n v="3"/>
    <b v="0"/>
  </r>
  <r>
    <n v="5442"/>
    <x v="241"/>
    <x v="2"/>
    <d v="1899-12-30T22:42:43"/>
    <n v="266"/>
    <n v="25"/>
    <x v="0"/>
    <x v="2"/>
    <s v="City_3"/>
    <n v="94"/>
    <b v="0"/>
    <n v="281"/>
    <s v="Clothing_Product"/>
    <x v="1"/>
    <n v="2"/>
    <n v="62.565781469999997"/>
    <n v="125.13156290000001"/>
    <x v="1"/>
    <b v="0"/>
    <n v="0"/>
    <b v="1"/>
    <s v="From the store"/>
    <n v="0"/>
    <x v="0"/>
    <x v="0"/>
    <n v="2"/>
    <b v="0"/>
  </r>
  <r>
    <n v="5443"/>
    <x v="82"/>
    <x v="3"/>
    <d v="1899-12-30T14:06:16"/>
    <n v="21"/>
    <n v="53"/>
    <x v="1"/>
    <x v="2"/>
    <s v="City_19"/>
    <s v="Online"/>
    <b v="1"/>
    <n v="617"/>
    <s v="Decorations_Product"/>
    <x v="2"/>
    <n v="1"/>
    <n v="75.712302829999999"/>
    <n v="75.712302829999999"/>
    <x v="1"/>
    <b v="0"/>
    <n v="7.5712302830000002"/>
    <b v="1"/>
    <s v="Overnight"/>
    <n v="3"/>
    <x v="2"/>
    <x v="2"/>
    <n v="4"/>
    <b v="1"/>
  </r>
  <r>
    <n v="5444"/>
    <x v="347"/>
    <x v="0"/>
    <d v="1899-12-30T17:44:15"/>
    <n v="254"/>
    <n v="18"/>
    <x v="2"/>
    <x v="1"/>
    <s v="City_4"/>
    <s v="Online"/>
    <b v="1"/>
    <n v="563"/>
    <s v="Clothing_Product"/>
    <x v="1"/>
    <n v="3"/>
    <n v="68.878658470000005"/>
    <n v="206.63597540000001"/>
    <x v="0"/>
    <b v="0"/>
    <n v="20.663597540000001"/>
    <b v="0"/>
    <s v="Express"/>
    <n v="5"/>
    <x v="0"/>
    <x v="2"/>
    <n v="2"/>
    <b v="1"/>
  </r>
  <r>
    <n v="5445"/>
    <x v="241"/>
    <x v="2"/>
    <d v="1899-12-30T13:10:03"/>
    <n v="256"/>
    <n v="69"/>
    <x v="1"/>
    <x v="2"/>
    <s v="City_9"/>
    <s v="Online"/>
    <b v="1"/>
    <n v="647"/>
    <s v="Clothing_Product"/>
    <x v="1"/>
    <n v="2"/>
    <n v="80.064096770000006"/>
    <n v="160.12819350000001"/>
    <x v="3"/>
    <b v="0"/>
    <n v="0"/>
    <b v="0"/>
    <s v="Overnight"/>
    <n v="4"/>
    <x v="1"/>
    <x v="0"/>
    <n v="5"/>
    <b v="1"/>
  </r>
  <r>
    <n v="5446"/>
    <x v="330"/>
    <x v="0"/>
    <d v="1899-12-30T00:57:48"/>
    <n v="408"/>
    <n v="66"/>
    <x v="1"/>
    <x v="1"/>
    <s v="City_3"/>
    <s v="Online"/>
    <b v="1"/>
    <n v="738"/>
    <s v="Food_Product"/>
    <x v="3"/>
    <n v="5"/>
    <n v="69.702658900000003"/>
    <n v="348.51329449999997"/>
    <x v="2"/>
    <b v="1"/>
    <n v="34.851329450000001"/>
    <b v="0"/>
    <s v="Express"/>
    <n v="2"/>
    <x v="0"/>
    <x v="2"/>
    <n v="5"/>
    <b v="1"/>
  </r>
  <r>
    <n v="5447"/>
    <x v="103"/>
    <x v="4"/>
    <d v="1899-12-30T20:14:04"/>
    <n v="283"/>
    <n v="47"/>
    <x v="1"/>
    <x v="2"/>
    <s v="City_17"/>
    <s v="Online"/>
    <b v="1"/>
    <n v="797"/>
    <s v="Decorations_Product"/>
    <x v="2"/>
    <n v="2"/>
    <n v="89.38753122"/>
    <n v="178.7750624"/>
    <x v="3"/>
    <b v="1"/>
    <n v="0"/>
    <b v="1"/>
    <s v="Express"/>
    <n v="1"/>
    <x v="1"/>
    <x v="1"/>
    <n v="4"/>
    <b v="0"/>
  </r>
  <r>
    <n v="5448"/>
    <x v="132"/>
    <x v="1"/>
    <d v="1899-12-30T00:23:42"/>
    <n v="372"/>
    <n v="42"/>
    <x v="0"/>
    <x v="0"/>
    <s v="City_9"/>
    <s v="Online"/>
    <b v="1"/>
    <n v="152"/>
    <s v="Decorations_Product"/>
    <x v="2"/>
    <n v="4"/>
    <n v="75.386185330000004"/>
    <n v="301.5447413"/>
    <x v="2"/>
    <b v="0"/>
    <n v="0"/>
    <b v="0"/>
    <s v="Express"/>
    <n v="1"/>
    <x v="0"/>
    <x v="1"/>
    <n v="1"/>
    <b v="1"/>
  </r>
  <r>
    <n v="5449"/>
    <x v="161"/>
    <x v="2"/>
    <d v="1899-12-30T09:16:00"/>
    <n v="245"/>
    <n v="65"/>
    <x v="1"/>
    <x v="0"/>
    <s v="City_18"/>
    <n v="28"/>
    <b v="0"/>
    <n v="559"/>
    <s v="Decorations_Product"/>
    <x v="2"/>
    <n v="1"/>
    <n v="95.606653089999995"/>
    <n v="95.606653089999995"/>
    <x v="1"/>
    <b v="1"/>
    <n v="9.5606653089999991"/>
    <b v="0"/>
    <s v="From the store"/>
    <n v="0"/>
    <x v="0"/>
    <x v="2"/>
    <n v="2"/>
    <b v="0"/>
  </r>
  <r>
    <n v="5450"/>
    <x v="179"/>
    <x v="1"/>
    <d v="1899-12-30T22:51:31"/>
    <n v="66"/>
    <n v="29"/>
    <x v="0"/>
    <x v="1"/>
    <s v="City_6"/>
    <n v="10"/>
    <b v="0"/>
    <n v="167"/>
    <s v="Clothing_Product"/>
    <x v="1"/>
    <n v="3"/>
    <n v="63.904176329999999"/>
    <n v="191.71252899999999"/>
    <x v="3"/>
    <b v="0"/>
    <n v="19.171252899999999"/>
    <b v="1"/>
    <s v="From the store"/>
    <n v="0"/>
    <x v="2"/>
    <x v="2"/>
    <n v="5"/>
    <b v="0"/>
  </r>
  <r>
    <n v="5451"/>
    <x v="57"/>
    <x v="3"/>
    <d v="1899-12-30T21:40:46"/>
    <n v="415"/>
    <n v="67"/>
    <x v="1"/>
    <x v="1"/>
    <s v="City_11"/>
    <n v="13"/>
    <b v="0"/>
    <n v="478"/>
    <s v="Clothing_Product"/>
    <x v="1"/>
    <n v="5"/>
    <n v="24.333497850000001"/>
    <n v="121.66748920000001"/>
    <x v="3"/>
    <b v="1"/>
    <n v="12.16674892"/>
    <b v="1"/>
    <s v="From the store"/>
    <n v="0"/>
    <x v="2"/>
    <x v="2"/>
    <n v="5"/>
    <b v="0"/>
  </r>
  <r>
    <n v="5452"/>
    <x v="132"/>
    <x v="1"/>
    <d v="1899-12-30T02:04:14"/>
    <n v="494"/>
    <n v="48"/>
    <x v="1"/>
    <x v="1"/>
    <s v="City_17"/>
    <s v="Online"/>
    <b v="1"/>
    <n v="185"/>
    <s v="Clothing_Product"/>
    <x v="1"/>
    <n v="4"/>
    <n v="24.262936660000001"/>
    <n v="97.051746629999997"/>
    <x v="1"/>
    <b v="1"/>
    <n v="0"/>
    <b v="1"/>
    <s v="Standard"/>
    <n v="5"/>
    <x v="2"/>
    <x v="1"/>
    <n v="3"/>
    <b v="1"/>
  </r>
  <r>
    <n v="5453"/>
    <x v="108"/>
    <x v="2"/>
    <d v="1899-12-30T23:06:30"/>
    <n v="85"/>
    <n v="61"/>
    <x v="1"/>
    <x v="2"/>
    <s v="City_9"/>
    <n v="90"/>
    <b v="0"/>
    <n v="384"/>
    <s v="Clothing_Product"/>
    <x v="1"/>
    <n v="4"/>
    <n v="73.070173199999999"/>
    <n v="292.2806928"/>
    <x v="3"/>
    <b v="0"/>
    <n v="29.22806928"/>
    <b v="1"/>
    <s v="From the store"/>
    <n v="0"/>
    <x v="0"/>
    <x v="2"/>
    <n v="1"/>
    <b v="1"/>
  </r>
  <r>
    <n v="5454"/>
    <x v="4"/>
    <x v="0"/>
    <d v="1899-12-30T16:15:32"/>
    <n v="304"/>
    <n v="28"/>
    <x v="0"/>
    <x v="2"/>
    <s v="City_7"/>
    <n v="21"/>
    <b v="0"/>
    <n v="121"/>
    <s v="Food_Product"/>
    <x v="3"/>
    <n v="5"/>
    <n v="20.636205140000001"/>
    <n v="103.18102570000001"/>
    <x v="1"/>
    <b v="0"/>
    <n v="0"/>
    <b v="0"/>
    <s v="From the store"/>
    <n v="0"/>
    <x v="0"/>
    <x v="0"/>
    <n v="5"/>
    <b v="1"/>
  </r>
  <r>
    <n v="5455"/>
    <x v="203"/>
    <x v="2"/>
    <d v="1899-12-30T16:13:05"/>
    <n v="339"/>
    <n v="45"/>
    <x v="1"/>
    <x v="0"/>
    <s v="City_6"/>
    <n v="58"/>
    <b v="0"/>
    <n v="65"/>
    <s v="Toys_Product"/>
    <x v="0"/>
    <n v="3"/>
    <n v="70.226651660000002"/>
    <n v="210.67995500000001"/>
    <x v="1"/>
    <b v="0"/>
    <n v="21.067995499999999"/>
    <b v="1"/>
    <s v="From the store"/>
    <n v="0"/>
    <x v="1"/>
    <x v="2"/>
    <n v="3"/>
    <b v="0"/>
  </r>
  <r>
    <n v="5456"/>
    <x v="127"/>
    <x v="1"/>
    <d v="1899-12-30T19:37:43"/>
    <n v="444"/>
    <n v="27"/>
    <x v="0"/>
    <x v="2"/>
    <s v="City_7"/>
    <s v="Online"/>
    <b v="1"/>
    <n v="789"/>
    <s v="Food_Product"/>
    <x v="3"/>
    <n v="1"/>
    <n v="86.08400116"/>
    <n v="86.08400116"/>
    <x v="3"/>
    <b v="0"/>
    <n v="8.6084001160000003"/>
    <b v="1"/>
    <s v="Overnight"/>
    <n v="1"/>
    <x v="0"/>
    <x v="2"/>
    <n v="3"/>
    <b v="1"/>
  </r>
  <r>
    <n v="5457"/>
    <x v="18"/>
    <x v="0"/>
    <d v="1899-12-30T23:00:50"/>
    <n v="60"/>
    <n v="46"/>
    <x v="1"/>
    <x v="0"/>
    <s v="City_16"/>
    <n v="41"/>
    <b v="0"/>
    <n v="663"/>
    <s v="Electronics_Product"/>
    <x v="4"/>
    <n v="2"/>
    <n v="50.649334830000001"/>
    <n v="101.2986697"/>
    <x v="1"/>
    <b v="0"/>
    <n v="0"/>
    <b v="0"/>
    <s v="From the store"/>
    <n v="0"/>
    <x v="1"/>
    <x v="0"/>
    <n v="4"/>
    <b v="1"/>
  </r>
  <r>
    <n v="5458"/>
    <x v="283"/>
    <x v="2"/>
    <d v="1899-12-30T08:45:45"/>
    <n v="31"/>
    <n v="31"/>
    <x v="0"/>
    <x v="2"/>
    <s v="City_18"/>
    <s v="Online"/>
    <b v="1"/>
    <n v="854"/>
    <s v="Electronics_Product"/>
    <x v="4"/>
    <n v="5"/>
    <n v="34.321140370000002"/>
    <n v="171.60570190000001"/>
    <x v="3"/>
    <b v="0"/>
    <n v="0"/>
    <b v="1"/>
    <s v="Standard"/>
    <n v="4"/>
    <x v="0"/>
    <x v="0"/>
    <n v="2"/>
    <b v="1"/>
  </r>
  <r>
    <n v="5459"/>
    <x v="226"/>
    <x v="5"/>
    <d v="1899-12-30T02:50:31"/>
    <n v="265"/>
    <n v="28"/>
    <x v="0"/>
    <x v="2"/>
    <s v="City_12"/>
    <s v="Online"/>
    <b v="1"/>
    <n v="258"/>
    <s v="Clothing_Product"/>
    <x v="1"/>
    <n v="3"/>
    <n v="13.98329217"/>
    <n v="41.949876510000003"/>
    <x v="1"/>
    <b v="0"/>
    <n v="0"/>
    <b v="1"/>
    <s v="Express"/>
    <n v="1"/>
    <x v="2"/>
    <x v="1"/>
    <n v="2"/>
    <b v="1"/>
  </r>
  <r>
    <n v="5460"/>
    <x v="268"/>
    <x v="1"/>
    <d v="1899-12-30T05:15:08"/>
    <n v="236"/>
    <n v="69"/>
    <x v="1"/>
    <x v="2"/>
    <s v="City_9"/>
    <s v="Online"/>
    <b v="1"/>
    <n v="228"/>
    <s v="Toys_Product"/>
    <x v="0"/>
    <n v="4"/>
    <n v="15.042863219999999"/>
    <n v="60.171452899999998"/>
    <x v="0"/>
    <b v="1"/>
    <n v="0"/>
    <b v="1"/>
    <s v="Express"/>
    <n v="3"/>
    <x v="2"/>
    <x v="0"/>
    <n v="3"/>
    <b v="0"/>
  </r>
  <r>
    <n v="5461"/>
    <x v="218"/>
    <x v="3"/>
    <d v="1899-12-30T14:23:48"/>
    <n v="455"/>
    <n v="50"/>
    <x v="1"/>
    <x v="0"/>
    <s v="City_2"/>
    <n v="90"/>
    <b v="0"/>
    <n v="334"/>
    <s v="Decorations_Product"/>
    <x v="2"/>
    <n v="1"/>
    <n v="69.634416049999999"/>
    <n v="69.634416049999999"/>
    <x v="0"/>
    <b v="0"/>
    <n v="0"/>
    <b v="1"/>
    <s v="From the store"/>
    <n v="0"/>
    <x v="2"/>
    <x v="1"/>
    <n v="1"/>
    <b v="1"/>
  </r>
  <r>
    <n v="5462"/>
    <x v="334"/>
    <x v="4"/>
    <d v="1899-12-30T16:52:47"/>
    <n v="74"/>
    <n v="58"/>
    <x v="1"/>
    <x v="2"/>
    <s v="City_16"/>
    <n v="100"/>
    <b v="0"/>
    <n v="234"/>
    <s v="Toys_Product"/>
    <x v="0"/>
    <n v="2"/>
    <n v="85.247605350000001"/>
    <n v="170.4952107"/>
    <x v="1"/>
    <b v="1"/>
    <n v="0"/>
    <b v="0"/>
    <s v="From the store"/>
    <n v="0"/>
    <x v="0"/>
    <x v="1"/>
    <n v="4"/>
    <b v="1"/>
  </r>
  <r>
    <n v="5463"/>
    <x v="212"/>
    <x v="5"/>
    <d v="1899-12-30T12:50:59"/>
    <n v="211"/>
    <n v="43"/>
    <x v="0"/>
    <x v="0"/>
    <s v="City_20"/>
    <n v="90"/>
    <b v="0"/>
    <n v="293"/>
    <s v="Electronics_Product"/>
    <x v="4"/>
    <n v="3"/>
    <n v="73.773920419999996"/>
    <n v="221.32176129999999"/>
    <x v="2"/>
    <b v="1"/>
    <n v="0"/>
    <b v="1"/>
    <s v="From the store"/>
    <n v="0"/>
    <x v="1"/>
    <x v="0"/>
    <n v="4"/>
    <b v="0"/>
  </r>
  <r>
    <n v="5464"/>
    <x v="334"/>
    <x v="4"/>
    <d v="1899-12-30T03:56:25"/>
    <n v="141"/>
    <n v="58"/>
    <x v="1"/>
    <x v="0"/>
    <s v="City_1"/>
    <n v="82"/>
    <b v="0"/>
    <n v="265"/>
    <s v="Toys_Product"/>
    <x v="0"/>
    <n v="2"/>
    <n v="51.995359290000003"/>
    <n v="103.99071859999999"/>
    <x v="1"/>
    <b v="0"/>
    <n v="10.399071859999999"/>
    <b v="1"/>
    <s v="From the store"/>
    <n v="0"/>
    <x v="0"/>
    <x v="2"/>
    <n v="5"/>
    <b v="0"/>
  </r>
  <r>
    <n v="5465"/>
    <x v="237"/>
    <x v="5"/>
    <d v="1899-12-30T14:30:01"/>
    <n v="468"/>
    <n v="28"/>
    <x v="0"/>
    <x v="1"/>
    <s v="City_5"/>
    <n v="26"/>
    <b v="0"/>
    <n v="331"/>
    <s v="Clothing_Product"/>
    <x v="1"/>
    <n v="3"/>
    <n v="55.724150960000003"/>
    <n v="167.1724529"/>
    <x v="2"/>
    <b v="1"/>
    <n v="16.717245290000001"/>
    <b v="0"/>
    <s v="From the store"/>
    <n v="0"/>
    <x v="1"/>
    <x v="2"/>
    <n v="2"/>
    <b v="0"/>
  </r>
  <r>
    <n v="5466"/>
    <x v="249"/>
    <x v="5"/>
    <d v="1899-12-30T04:51:41"/>
    <n v="151"/>
    <n v="37"/>
    <x v="0"/>
    <x v="0"/>
    <s v="City_9"/>
    <s v="Online"/>
    <b v="1"/>
    <n v="541"/>
    <s v="Food_Product"/>
    <x v="3"/>
    <n v="4"/>
    <n v="57.600174330000002"/>
    <n v="230.40069729999999"/>
    <x v="1"/>
    <b v="1"/>
    <n v="23.040069729999999"/>
    <b v="0"/>
    <s v="Express"/>
    <n v="5"/>
    <x v="2"/>
    <x v="2"/>
    <n v="4"/>
    <b v="1"/>
  </r>
  <r>
    <n v="5467"/>
    <x v="124"/>
    <x v="3"/>
    <d v="1899-12-30T05:11:12"/>
    <n v="94"/>
    <n v="63"/>
    <x v="1"/>
    <x v="0"/>
    <s v="City_16"/>
    <n v="64"/>
    <b v="0"/>
    <n v="113"/>
    <s v="Clothing_Product"/>
    <x v="1"/>
    <n v="5"/>
    <n v="51.58852701"/>
    <n v="257.94263510000002"/>
    <x v="2"/>
    <b v="1"/>
    <n v="0"/>
    <b v="0"/>
    <s v="From the store"/>
    <n v="0"/>
    <x v="0"/>
    <x v="1"/>
    <n v="2"/>
    <b v="1"/>
  </r>
  <r>
    <n v="5468"/>
    <x v="84"/>
    <x v="1"/>
    <d v="1899-12-30T15:01:47"/>
    <n v="70"/>
    <n v="22"/>
    <x v="2"/>
    <x v="0"/>
    <s v="City_20"/>
    <n v="19"/>
    <b v="0"/>
    <n v="918"/>
    <s v="Decorations_Product"/>
    <x v="2"/>
    <n v="1"/>
    <n v="71.641217179999998"/>
    <n v="71.641217179999998"/>
    <x v="0"/>
    <b v="0"/>
    <n v="0"/>
    <b v="1"/>
    <s v="From the store"/>
    <n v="0"/>
    <x v="2"/>
    <x v="1"/>
    <n v="3"/>
    <b v="1"/>
  </r>
  <r>
    <n v="5469"/>
    <x v="20"/>
    <x v="3"/>
    <d v="1899-12-30T20:58:48"/>
    <n v="110"/>
    <n v="57"/>
    <x v="1"/>
    <x v="2"/>
    <s v="City_13"/>
    <s v="Online"/>
    <b v="1"/>
    <n v="895"/>
    <s v="Electronics_Product"/>
    <x v="4"/>
    <n v="2"/>
    <n v="29.8803947"/>
    <n v="59.760789410000001"/>
    <x v="2"/>
    <b v="0"/>
    <n v="5.9760789409999999"/>
    <b v="0"/>
    <s v="Standard"/>
    <n v="1"/>
    <x v="1"/>
    <x v="2"/>
    <n v="5"/>
    <b v="0"/>
  </r>
  <r>
    <n v="5470"/>
    <x v="201"/>
    <x v="1"/>
    <d v="1899-12-30T00:52:08"/>
    <n v="454"/>
    <n v="42"/>
    <x v="0"/>
    <x v="1"/>
    <s v="City_13"/>
    <s v="Online"/>
    <b v="1"/>
    <n v="182"/>
    <s v="Food_Product"/>
    <x v="3"/>
    <n v="5"/>
    <n v="17.136545330000001"/>
    <n v="85.68272666"/>
    <x v="2"/>
    <b v="0"/>
    <n v="0"/>
    <b v="1"/>
    <s v="Standard"/>
    <n v="1"/>
    <x v="1"/>
    <x v="0"/>
    <n v="1"/>
    <b v="0"/>
  </r>
  <r>
    <n v="5471"/>
    <x v="190"/>
    <x v="5"/>
    <d v="1899-12-30T12:26:19"/>
    <n v="338"/>
    <n v="25"/>
    <x v="0"/>
    <x v="0"/>
    <s v="City_5"/>
    <s v="Online"/>
    <b v="1"/>
    <n v="189"/>
    <s v="Clothing_Product"/>
    <x v="1"/>
    <n v="2"/>
    <n v="76.336407940000001"/>
    <n v="152.67281589999999"/>
    <x v="1"/>
    <b v="0"/>
    <n v="0"/>
    <b v="0"/>
    <s v="Overnight"/>
    <n v="2"/>
    <x v="1"/>
    <x v="1"/>
    <n v="3"/>
    <b v="0"/>
  </r>
  <r>
    <n v="5472"/>
    <x v="309"/>
    <x v="4"/>
    <d v="1899-12-30T02:25:19"/>
    <n v="182"/>
    <n v="35"/>
    <x v="0"/>
    <x v="2"/>
    <s v="City_19"/>
    <s v="Online"/>
    <b v="1"/>
    <n v="392"/>
    <s v="Decorations_Product"/>
    <x v="2"/>
    <n v="3"/>
    <n v="28.29660037"/>
    <n v="84.8898011"/>
    <x v="1"/>
    <b v="1"/>
    <n v="8.48898011"/>
    <b v="1"/>
    <s v="Overnight"/>
    <n v="1"/>
    <x v="2"/>
    <x v="2"/>
    <n v="4"/>
    <b v="0"/>
  </r>
  <r>
    <n v="5473"/>
    <x v="165"/>
    <x v="4"/>
    <d v="1899-12-30T22:03:12"/>
    <n v="496"/>
    <n v="50"/>
    <x v="1"/>
    <x v="2"/>
    <s v="City_2"/>
    <s v="Online"/>
    <b v="1"/>
    <n v="115"/>
    <s v="Decorations_Product"/>
    <x v="2"/>
    <n v="2"/>
    <n v="52.35682499"/>
    <n v="104.71365"/>
    <x v="0"/>
    <b v="1"/>
    <n v="0"/>
    <b v="1"/>
    <s v="Express"/>
    <n v="3"/>
    <x v="2"/>
    <x v="0"/>
    <n v="1"/>
    <b v="1"/>
  </r>
  <r>
    <n v="5474"/>
    <x v="8"/>
    <x v="0"/>
    <d v="1899-12-30T01:41:13"/>
    <n v="216"/>
    <n v="35"/>
    <x v="0"/>
    <x v="1"/>
    <s v="City_9"/>
    <s v="Online"/>
    <b v="1"/>
    <n v="144"/>
    <s v="Toys_Product"/>
    <x v="0"/>
    <n v="1"/>
    <n v="38.139253940000003"/>
    <n v="38.139253940000003"/>
    <x v="2"/>
    <b v="1"/>
    <n v="3.813925394"/>
    <b v="1"/>
    <s v="Standard"/>
    <n v="2"/>
    <x v="1"/>
    <x v="2"/>
    <n v="3"/>
    <b v="1"/>
  </r>
  <r>
    <n v="5475"/>
    <x v="116"/>
    <x v="2"/>
    <d v="1899-12-30T06:05:57"/>
    <n v="101"/>
    <n v="30"/>
    <x v="0"/>
    <x v="2"/>
    <s v="City_6"/>
    <n v="9"/>
    <b v="0"/>
    <n v="98"/>
    <s v="Clothing_Product"/>
    <x v="1"/>
    <n v="2"/>
    <n v="38.01252392"/>
    <n v="76.025047839999999"/>
    <x v="0"/>
    <b v="1"/>
    <n v="0"/>
    <b v="0"/>
    <s v="From the store"/>
    <n v="0"/>
    <x v="1"/>
    <x v="0"/>
    <n v="1"/>
    <b v="0"/>
  </r>
  <r>
    <n v="5476"/>
    <x v="284"/>
    <x v="0"/>
    <d v="1899-12-30T08:23:00"/>
    <n v="413"/>
    <n v="58"/>
    <x v="1"/>
    <x v="2"/>
    <s v="City_17"/>
    <n v="91"/>
    <b v="0"/>
    <n v="791"/>
    <s v="Electronics_Product"/>
    <x v="4"/>
    <n v="2"/>
    <n v="51.072388510000003"/>
    <n v="102.144777"/>
    <x v="0"/>
    <b v="0"/>
    <n v="10.2144777"/>
    <b v="1"/>
    <s v="From the store"/>
    <n v="0"/>
    <x v="0"/>
    <x v="2"/>
    <n v="4"/>
    <b v="0"/>
  </r>
  <r>
    <n v="5477"/>
    <x v="134"/>
    <x v="1"/>
    <d v="1899-12-30T04:54:43"/>
    <n v="14"/>
    <n v="30"/>
    <x v="0"/>
    <x v="2"/>
    <s v="City_3"/>
    <s v="Online"/>
    <b v="1"/>
    <n v="612"/>
    <s v="Toys_Product"/>
    <x v="0"/>
    <n v="5"/>
    <n v="56.720157780000001"/>
    <n v="283.6007889"/>
    <x v="3"/>
    <b v="1"/>
    <n v="28.36007889"/>
    <b v="1"/>
    <s v="Express"/>
    <n v="4"/>
    <x v="2"/>
    <x v="2"/>
    <n v="2"/>
    <b v="1"/>
  </r>
  <r>
    <n v="5478"/>
    <x v="139"/>
    <x v="2"/>
    <d v="1899-12-30T09:29:40"/>
    <n v="87"/>
    <n v="41"/>
    <x v="0"/>
    <x v="2"/>
    <s v="City_20"/>
    <n v="99"/>
    <b v="0"/>
    <n v="521"/>
    <s v="Decorations_Product"/>
    <x v="2"/>
    <n v="1"/>
    <n v="81.489343469999994"/>
    <n v="81.489343469999994"/>
    <x v="0"/>
    <b v="1"/>
    <n v="0"/>
    <b v="0"/>
    <s v="From the store"/>
    <n v="0"/>
    <x v="0"/>
    <x v="1"/>
    <n v="1"/>
    <b v="1"/>
  </r>
  <r>
    <n v="5479"/>
    <x v="271"/>
    <x v="1"/>
    <d v="1899-12-30T04:52:06"/>
    <n v="330"/>
    <n v="53"/>
    <x v="1"/>
    <x v="2"/>
    <s v="City_17"/>
    <s v="Online"/>
    <b v="1"/>
    <n v="8"/>
    <s v="Clothing_Product"/>
    <x v="1"/>
    <n v="4"/>
    <n v="13.230070489999999"/>
    <n v="52.920281959999997"/>
    <x v="1"/>
    <b v="0"/>
    <n v="0"/>
    <b v="0"/>
    <s v="Express"/>
    <n v="4"/>
    <x v="1"/>
    <x v="1"/>
    <n v="2"/>
    <b v="1"/>
  </r>
  <r>
    <n v="5480"/>
    <x v="215"/>
    <x v="4"/>
    <d v="1899-12-30T22:00:49"/>
    <n v="351"/>
    <n v="41"/>
    <x v="0"/>
    <x v="2"/>
    <s v="City_14"/>
    <s v="Online"/>
    <b v="1"/>
    <n v="495"/>
    <s v="Electronics_Product"/>
    <x v="4"/>
    <n v="5"/>
    <n v="10.38979454"/>
    <n v="51.94897271"/>
    <x v="3"/>
    <b v="0"/>
    <n v="0"/>
    <b v="1"/>
    <s v="Standard"/>
    <n v="3"/>
    <x v="0"/>
    <x v="1"/>
    <n v="2"/>
    <b v="1"/>
  </r>
  <r>
    <n v="5481"/>
    <x v="294"/>
    <x v="1"/>
    <d v="1899-12-30T14:44:37"/>
    <n v="241"/>
    <n v="62"/>
    <x v="1"/>
    <x v="2"/>
    <s v="City_4"/>
    <s v="Online"/>
    <b v="1"/>
    <n v="630"/>
    <s v="Electronics_Product"/>
    <x v="4"/>
    <n v="2"/>
    <n v="78.686568429999994"/>
    <n v="157.37313689999999"/>
    <x v="0"/>
    <b v="0"/>
    <n v="15.737313690000001"/>
    <b v="0"/>
    <s v="Standard"/>
    <n v="3"/>
    <x v="2"/>
    <x v="2"/>
    <n v="3"/>
    <b v="0"/>
  </r>
  <r>
    <n v="5482"/>
    <x v="215"/>
    <x v="4"/>
    <d v="1899-12-30T17:04:38"/>
    <n v="279"/>
    <n v="53"/>
    <x v="1"/>
    <x v="1"/>
    <s v="City_17"/>
    <s v="Online"/>
    <b v="1"/>
    <n v="896"/>
    <s v="Toys_Product"/>
    <x v="0"/>
    <n v="5"/>
    <n v="22.811234450000001"/>
    <n v="114.05617220000001"/>
    <x v="0"/>
    <b v="0"/>
    <n v="0"/>
    <b v="1"/>
    <s v="Overnight"/>
    <n v="4"/>
    <x v="0"/>
    <x v="1"/>
    <n v="2"/>
    <b v="1"/>
  </r>
  <r>
    <n v="5483"/>
    <x v="273"/>
    <x v="5"/>
    <d v="1899-12-30T23:06:28"/>
    <n v="443"/>
    <n v="49"/>
    <x v="1"/>
    <x v="1"/>
    <s v="City_17"/>
    <s v="Online"/>
    <b v="1"/>
    <n v="617"/>
    <s v="Decorations_Product"/>
    <x v="2"/>
    <n v="2"/>
    <n v="78.742052049999998"/>
    <n v="157.4841041"/>
    <x v="3"/>
    <b v="1"/>
    <n v="15.74841041"/>
    <b v="0"/>
    <s v="Express"/>
    <n v="2"/>
    <x v="1"/>
    <x v="2"/>
    <n v="5"/>
    <b v="1"/>
  </r>
  <r>
    <n v="5484"/>
    <x v="77"/>
    <x v="3"/>
    <d v="1899-12-30T18:20:31"/>
    <n v="215"/>
    <n v="60"/>
    <x v="1"/>
    <x v="0"/>
    <s v="City_5"/>
    <n v="74"/>
    <b v="0"/>
    <n v="38"/>
    <s v="Decorations_Product"/>
    <x v="2"/>
    <n v="1"/>
    <n v="55.63746905"/>
    <n v="55.63746905"/>
    <x v="0"/>
    <b v="1"/>
    <n v="5.5637469050000004"/>
    <b v="1"/>
    <s v="From the store"/>
    <n v="0"/>
    <x v="2"/>
    <x v="2"/>
    <n v="4"/>
    <b v="0"/>
  </r>
  <r>
    <n v="5485"/>
    <x v="6"/>
    <x v="0"/>
    <d v="1899-12-30T16:47:40"/>
    <n v="145"/>
    <n v="57"/>
    <x v="1"/>
    <x v="0"/>
    <s v="City_7"/>
    <n v="48"/>
    <b v="0"/>
    <n v="637"/>
    <s v="Food_Product"/>
    <x v="3"/>
    <n v="2"/>
    <n v="51.198174459999997"/>
    <n v="102.39634890000001"/>
    <x v="1"/>
    <b v="1"/>
    <n v="0"/>
    <b v="0"/>
    <s v="From the store"/>
    <n v="0"/>
    <x v="1"/>
    <x v="0"/>
    <n v="3"/>
    <b v="1"/>
  </r>
  <r>
    <n v="5486"/>
    <x v="166"/>
    <x v="1"/>
    <d v="1899-12-30T21:09:26"/>
    <n v="274"/>
    <n v="37"/>
    <x v="0"/>
    <x v="0"/>
    <s v="City_15"/>
    <s v="Online"/>
    <b v="1"/>
    <n v="920"/>
    <s v="Food_Product"/>
    <x v="3"/>
    <n v="5"/>
    <n v="11.34178232"/>
    <n v="56.7089116"/>
    <x v="3"/>
    <b v="0"/>
    <n v="0"/>
    <b v="0"/>
    <s v="Express"/>
    <n v="4"/>
    <x v="1"/>
    <x v="0"/>
    <n v="4"/>
    <b v="0"/>
  </r>
  <r>
    <n v="5487"/>
    <x v="310"/>
    <x v="4"/>
    <d v="1899-12-30T04:29:14"/>
    <n v="149"/>
    <n v="34"/>
    <x v="0"/>
    <x v="1"/>
    <s v="City_19"/>
    <n v="90"/>
    <b v="0"/>
    <n v="170"/>
    <s v="Toys_Product"/>
    <x v="0"/>
    <n v="2"/>
    <n v="32.647785069999998"/>
    <n v="65.295570150000003"/>
    <x v="1"/>
    <b v="0"/>
    <n v="6.529557015"/>
    <b v="1"/>
    <s v="From the store"/>
    <n v="0"/>
    <x v="2"/>
    <x v="2"/>
    <n v="3"/>
    <b v="0"/>
  </r>
  <r>
    <n v="5488"/>
    <x v="212"/>
    <x v="5"/>
    <d v="1899-12-30T05:02:06"/>
    <n v="36"/>
    <n v="29"/>
    <x v="0"/>
    <x v="2"/>
    <s v="City_7"/>
    <n v="70"/>
    <b v="0"/>
    <n v="143"/>
    <s v="Clothing_Product"/>
    <x v="1"/>
    <n v="5"/>
    <n v="38.339984610000002"/>
    <n v="191.69992310000001"/>
    <x v="2"/>
    <b v="0"/>
    <n v="0"/>
    <b v="0"/>
    <s v="From the store"/>
    <n v="0"/>
    <x v="2"/>
    <x v="0"/>
    <n v="5"/>
    <b v="0"/>
  </r>
  <r>
    <n v="5489"/>
    <x v="324"/>
    <x v="3"/>
    <d v="1899-12-30T05:12:37"/>
    <n v="500"/>
    <n v="32"/>
    <x v="0"/>
    <x v="2"/>
    <s v="City_9"/>
    <n v="5"/>
    <b v="0"/>
    <n v="851"/>
    <s v="Decorations_Product"/>
    <x v="2"/>
    <n v="3"/>
    <n v="55.788070300000001"/>
    <n v="167.36421089999999"/>
    <x v="3"/>
    <b v="1"/>
    <n v="0"/>
    <b v="0"/>
    <s v="From the store"/>
    <n v="0"/>
    <x v="0"/>
    <x v="1"/>
    <n v="2"/>
    <b v="0"/>
  </r>
  <r>
    <n v="5490"/>
    <x v="157"/>
    <x v="1"/>
    <d v="1899-12-30T13:01:05"/>
    <n v="300"/>
    <n v="44"/>
    <x v="0"/>
    <x v="1"/>
    <s v="City_1"/>
    <n v="100"/>
    <b v="0"/>
    <n v="618"/>
    <s v="Food_Product"/>
    <x v="3"/>
    <n v="5"/>
    <n v="81.282739829999997"/>
    <n v="406.4136992"/>
    <x v="2"/>
    <b v="1"/>
    <n v="0"/>
    <b v="0"/>
    <s v="From the store"/>
    <n v="0"/>
    <x v="1"/>
    <x v="1"/>
    <n v="4"/>
    <b v="0"/>
  </r>
  <r>
    <n v="5491"/>
    <x v="60"/>
    <x v="4"/>
    <d v="1899-12-30T05:23:42"/>
    <n v="301"/>
    <n v="39"/>
    <x v="0"/>
    <x v="0"/>
    <s v="City_12"/>
    <s v="Online"/>
    <b v="1"/>
    <n v="730"/>
    <s v="Food_Product"/>
    <x v="3"/>
    <n v="3"/>
    <n v="21.221283289999999"/>
    <n v="63.663849859999999"/>
    <x v="2"/>
    <b v="1"/>
    <n v="6.3663849859999999"/>
    <b v="1"/>
    <s v="Express"/>
    <n v="3"/>
    <x v="2"/>
    <x v="2"/>
    <n v="1"/>
    <b v="0"/>
  </r>
  <r>
    <n v="5492"/>
    <x v="86"/>
    <x v="3"/>
    <d v="1899-12-30T04:36:58"/>
    <n v="150"/>
    <n v="41"/>
    <x v="0"/>
    <x v="0"/>
    <s v="City_19"/>
    <n v="25"/>
    <b v="0"/>
    <n v="780"/>
    <s v="Toys_Product"/>
    <x v="0"/>
    <n v="3"/>
    <n v="66.374317379999994"/>
    <n v="199.12295209999999"/>
    <x v="1"/>
    <b v="1"/>
    <n v="19.91229521"/>
    <b v="1"/>
    <s v="From the store"/>
    <n v="0"/>
    <x v="1"/>
    <x v="2"/>
    <n v="1"/>
    <b v="1"/>
  </r>
  <r>
    <n v="5493"/>
    <x v="104"/>
    <x v="5"/>
    <d v="1899-12-30T19:53:33"/>
    <n v="473"/>
    <n v="40"/>
    <x v="0"/>
    <x v="2"/>
    <s v="City_19"/>
    <s v="Online"/>
    <b v="1"/>
    <n v="291"/>
    <s v="Toys_Product"/>
    <x v="0"/>
    <n v="4"/>
    <n v="71.909354809999996"/>
    <n v="287.63741920000001"/>
    <x v="0"/>
    <b v="1"/>
    <n v="28.763741920000001"/>
    <b v="0"/>
    <s v="Standard"/>
    <n v="3"/>
    <x v="2"/>
    <x v="2"/>
    <n v="1"/>
    <b v="1"/>
  </r>
  <r>
    <n v="5494"/>
    <x v="87"/>
    <x v="4"/>
    <d v="1899-12-30T14:19:46"/>
    <n v="136"/>
    <n v="67"/>
    <x v="1"/>
    <x v="0"/>
    <s v="City_15"/>
    <s v="Online"/>
    <b v="1"/>
    <n v="447"/>
    <s v="Food_Product"/>
    <x v="3"/>
    <n v="1"/>
    <n v="47.870856979999999"/>
    <n v="47.870856979999999"/>
    <x v="3"/>
    <b v="0"/>
    <n v="0"/>
    <b v="1"/>
    <s v="Standard"/>
    <n v="1"/>
    <x v="1"/>
    <x v="1"/>
    <n v="2"/>
    <b v="1"/>
  </r>
  <r>
    <n v="5495"/>
    <x v="311"/>
    <x v="4"/>
    <d v="1899-12-30T07:50:11"/>
    <n v="15"/>
    <n v="55"/>
    <x v="1"/>
    <x v="0"/>
    <s v="City_7"/>
    <n v="46"/>
    <b v="0"/>
    <n v="950"/>
    <s v="Clothing_Product"/>
    <x v="1"/>
    <n v="3"/>
    <n v="75.397297859999995"/>
    <n v="226.19189359999999"/>
    <x v="1"/>
    <b v="0"/>
    <n v="0"/>
    <b v="0"/>
    <s v="From the store"/>
    <n v="0"/>
    <x v="2"/>
    <x v="1"/>
    <n v="4"/>
    <b v="1"/>
  </r>
  <r>
    <n v="5496"/>
    <x v="162"/>
    <x v="3"/>
    <d v="1899-12-30T21:01:21"/>
    <n v="459"/>
    <n v="41"/>
    <x v="0"/>
    <x v="0"/>
    <s v="City_15"/>
    <n v="97"/>
    <b v="0"/>
    <n v="488"/>
    <s v="Clothing_Product"/>
    <x v="1"/>
    <n v="4"/>
    <n v="97.69676509"/>
    <n v="390.78706030000001"/>
    <x v="1"/>
    <b v="1"/>
    <n v="0"/>
    <b v="0"/>
    <s v="From the store"/>
    <n v="0"/>
    <x v="2"/>
    <x v="0"/>
    <n v="2"/>
    <b v="1"/>
  </r>
  <r>
    <n v="5497"/>
    <x v="76"/>
    <x v="5"/>
    <d v="1899-12-30T09:37:52"/>
    <n v="145"/>
    <n v="30"/>
    <x v="0"/>
    <x v="0"/>
    <s v="City_7"/>
    <s v="Online"/>
    <b v="1"/>
    <n v="850"/>
    <s v="Clothing_Product"/>
    <x v="1"/>
    <n v="5"/>
    <n v="62.031868940000003"/>
    <n v="310.15934470000002"/>
    <x v="3"/>
    <b v="1"/>
    <n v="31.015934470000001"/>
    <b v="0"/>
    <s v="Overnight"/>
    <n v="2"/>
    <x v="0"/>
    <x v="2"/>
    <n v="3"/>
    <b v="0"/>
  </r>
  <r>
    <n v="5498"/>
    <x v="9"/>
    <x v="2"/>
    <d v="1899-12-30T14:51:47"/>
    <n v="55"/>
    <n v="53"/>
    <x v="1"/>
    <x v="2"/>
    <s v="City_19"/>
    <n v="40"/>
    <b v="0"/>
    <n v="320"/>
    <s v="Toys_Product"/>
    <x v="0"/>
    <n v="5"/>
    <n v="35.862402330000002"/>
    <n v="179.3120117"/>
    <x v="1"/>
    <b v="1"/>
    <n v="0"/>
    <b v="1"/>
    <s v="From the store"/>
    <n v="0"/>
    <x v="2"/>
    <x v="1"/>
    <n v="3"/>
    <b v="1"/>
  </r>
  <r>
    <n v="5499"/>
    <x v="165"/>
    <x v="4"/>
    <d v="1899-12-30T10:15:04"/>
    <n v="246"/>
    <n v="63"/>
    <x v="1"/>
    <x v="2"/>
    <s v="City_1"/>
    <s v="Online"/>
    <b v="1"/>
    <n v="579"/>
    <s v="Clothing_Product"/>
    <x v="1"/>
    <n v="5"/>
    <n v="76.410208929999996"/>
    <n v="382.05104469999998"/>
    <x v="3"/>
    <b v="1"/>
    <n v="0"/>
    <b v="0"/>
    <s v="Express"/>
    <n v="4"/>
    <x v="2"/>
    <x v="1"/>
    <n v="3"/>
    <b v="1"/>
  </r>
  <r>
    <n v="5500"/>
    <x v="218"/>
    <x v="3"/>
    <d v="1899-12-30T17:44:15"/>
    <n v="116"/>
    <n v="58"/>
    <x v="1"/>
    <x v="1"/>
    <s v="City_6"/>
    <n v="24"/>
    <b v="0"/>
    <n v="776"/>
    <s v="Decorations_Product"/>
    <x v="2"/>
    <n v="5"/>
    <n v="55.085369239999999"/>
    <n v="275.4268462"/>
    <x v="0"/>
    <b v="1"/>
    <n v="0"/>
    <b v="1"/>
    <s v="From the store"/>
    <n v="0"/>
    <x v="2"/>
    <x v="1"/>
    <n v="2"/>
    <b v="0"/>
  </r>
  <r>
    <n v="5501"/>
    <x v="75"/>
    <x v="2"/>
    <d v="1899-12-30T21:50:40"/>
    <n v="74"/>
    <n v="36"/>
    <x v="0"/>
    <x v="0"/>
    <s v="City_18"/>
    <n v="70"/>
    <b v="0"/>
    <n v="299"/>
    <s v="Clothing_Product"/>
    <x v="1"/>
    <n v="3"/>
    <n v="94.372841320000006"/>
    <n v="283.11852399999998"/>
    <x v="1"/>
    <b v="1"/>
    <n v="0"/>
    <b v="1"/>
    <s v="From the store"/>
    <n v="0"/>
    <x v="0"/>
    <x v="0"/>
    <n v="3"/>
    <b v="1"/>
  </r>
  <r>
    <n v="5502"/>
    <x v="317"/>
    <x v="5"/>
    <d v="1899-12-30T19:27:29"/>
    <n v="2"/>
    <n v="66"/>
    <x v="1"/>
    <x v="2"/>
    <s v="City_19"/>
    <n v="34"/>
    <b v="0"/>
    <n v="583"/>
    <s v="Clothing_Product"/>
    <x v="1"/>
    <n v="4"/>
    <n v="43.480163189999999"/>
    <n v="173.9206528"/>
    <x v="3"/>
    <b v="0"/>
    <n v="0"/>
    <b v="0"/>
    <s v="From the store"/>
    <n v="0"/>
    <x v="1"/>
    <x v="0"/>
    <n v="2"/>
    <b v="0"/>
  </r>
  <r>
    <n v="5503"/>
    <x v="330"/>
    <x v="0"/>
    <d v="1899-12-30T09:14:01"/>
    <n v="179"/>
    <n v="63"/>
    <x v="1"/>
    <x v="2"/>
    <s v="City_3"/>
    <n v="30"/>
    <b v="0"/>
    <n v="323"/>
    <s v="Electronics_Product"/>
    <x v="4"/>
    <n v="1"/>
    <n v="75.275501910000003"/>
    <n v="75.275501910000003"/>
    <x v="0"/>
    <b v="0"/>
    <n v="7.5275501909999996"/>
    <b v="1"/>
    <s v="From the store"/>
    <n v="0"/>
    <x v="0"/>
    <x v="2"/>
    <n v="1"/>
    <b v="0"/>
  </r>
  <r>
    <n v="5504"/>
    <x v="206"/>
    <x v="5"/>
    <d v="1899-12-30T14:18:59"/>
    <n v="39"/>
    <n v="64"/>
    <x v="1"/>
    <x v="0"/>
    <s v="City_8"/>
    <s v="Online"/>
    <b v="1"/>
    <n v="677"/>
    <s v="Clothing_Product"/>
    <x v="1"/>
    <n v="5"/>
    <n v="31.915517000000001"/>
    <n v="159.577585"/>
    <x v="0"/>
    <b v="1"/>
    <n v="15.957758500000001"/>
    <b v="1"/>
    <s v="Overnight"/>
    <n v="2"/>
    <x v="2"/>
    <x v="2"/>
    <n v="3"/>
    <b v="0"/>
  </r>
  <r>
    <n v="5505"/>
    <x v="129"/>
    <x v="5"/>
    <d v="1899-12-30T23:34:08"/>
    <n v="345"/>
    <n v="56"/>
    <x v="1"/>
    <x v="1"/>
    <s v="City_5"/>
    <s v="Online"/>
    <b v="1"/>
    <n v="959"/>
    <s v="Food_Product"/>
    <x v="3"/>
    <n v="5"/>
    <n v="61.471419769999997"/>
    <n v="307.35709880000002"/>
    <x v="3"/>
    <b v="0"/>
    <n v="30.735709880000002"/>
    <b v="0"/>
    <s v="Overnight"/>
    <n v="2"/>
    <x v="0"/>
    <x v="2"/>
    <n v="2"/>
    <b v="1"/>
  </r>
  <r>
    <n v="5506"/>
    <x v="139"/>
    <x v="2"/>
    <d v="1899-12-30T22:38:14"/>
    <n v="454"/>
    <n v="53"/>
    <x v="1"/>
    <x v="0"/>
    <s v="City_6"/>
    <n v="51"/>
    <b v="0"/>
    <n v="294"/>
    <s v="Toys_Product"/>
    <x v="0"/>
    <n v="3"/>
    <n v="39.588127819999997"/>
    <n v="118.7643834"/>
    <x v="0"/>
    <b v="0"/>
    <n v="0"/>
    <b v="0"/>
    <s v="From the store"/>
    <n v="0"/>
    <x v="1"/>
    <x v="1"/>
    <n v="5"/>
    <b v="0"/>
  </r>
  <r>
    <n v="5507"/>
    <x v="265"/>
    <x v="4"/>
    <d v="1899-12-30T00:36:20"/>
    <n v="401"/>
    <n v="54"/>
    <x v="1"/>
    <x v="0"/>
    <s v="City_1"/>
    <s v="Online"/>
    <b v="1"/>
    <n v="315"/>
    <s v="Food_Product"/>
    <x v="3"/>
    <n v="4"/>
    <n v="21.622084409999999"/>
    <n v="86.488337619999996"/>
    <x v="1"/>
    <b v="0"/>
    <n v="0"/>
    <b v="0"/>
    <s v="Express"/>
    <n v="3"/>
    <x v="2"/>
    <x v="0"/>
    <n v="1"/>
    <b v="1"/>
  </r>
  <r>
    <n v="5508"/>
    <x v="331"/>
    <x v="5"/>
    <d v="1899-12-30T20:16:41"/>
    <n v="347"/>
    <n v="30"/>
    <x v="0"/>
    <x v="1"/>
    <s v="City_4"/>
    <n v="18"/>
    <b v="0"/>
    <n v="26"/>
    <s v="Food_Product"/>
    <x v="3"/>
    <n v="3"/>
    <n v="23.086049299999999"/>
    <n v="69.258147910000005"/>
    <x v="1"/>
    <b v="0"/>
    <n v="6.9258147909999996"/>
    <b v="0"/>
    <s v="From the store"/>
    <n v="0"/>
    <x v="1"/>
    <x v="2"/>
    <n v="2"/>
    <b v="1"/>
  </r>
  <r>
    <n v="5509"/>
    <x v="152"/>
    <x v="0"/>
    <d v="1899-12-30T04:11:45"/>
    <n v="142"/>
    <n v="34"/>
    <x v="0"/>
    <x v="1"/>
    <s v="City_17"/>
    <n v="79"/>
    <b v="0"/>
    <n v="748"/>
    <s v="Food_Product"/>
    <x v="3"/>
    <n v="5"/>
    <n v="34.880168099999999"/>
    <n v="174.40084049999999"/>
    <x v="2"/>
    <b v="1"/>
    <n v="17.440084049999999"/>
    <b v="1"/>
    <s v="From the store"/>
    <n v="0"/>
    <x v="1"/>
    <x v="2"/>
    <n v="2"/>
    <b v="1"/>
  </r>
  <r>
    <n v="5510"/>
    <x v="101"/>
    <x v="5"/>
    <d v="1899-12-30T08:43:41"/>
    <n v="226"/>
    <n v="18"/>
    <x v="2"/>
    <x v="1"/>
    <s v="City_8"/>
    <s v="Online"/>
    <b v="1"/>
    <n v="451"/>
    <s v="Electronics_Product"/>
    <x v="4"/>
    <n v="3"/>
    <n v="13.88548082"/>
    <n v="41.65644245"/>
    <x v="3"/>
    <b v="1"/>
    <n v="4.1656442450000002"/>
    <b v="0"/>
    <s v="Express"/>
    <n v="5"/>
    <x v="1"/>
    <x v="2"/>
    <n v="2"/>
    <b v="0"/>
  </r>
  <r>
    <n v="5511"/>
    <x v="6"/>
    <x v="0"/>
    <d v="1899-12-30T07:01:03"/>
    <n v="33"/>
    <n v="22"/>
    <x v="2"/>
    <x v="1"/>
    <s v="City_10"/>
    <n v="1"/>
    <b v="0"/>
    <n v="470"/>
    <s v="Toys_Product"/>
    <x v="0"/>
    <n v="4"/>
    <n v="85.713123159999995"/>
    <n v="342.85249260000001"/>
    <x v="2"/>
    <b v="1"/>
    <n v="0"/>
    <b v="1"/>
    <s v="From the store"/>
    <n v="0"/>
    <x v="2"/>
    <x v="1"/>
    <n v="3"/>
    <b v="1"/>
  </r>
  <r>
    <n v="5512"/>
    <x v="52"/>
    <x v="4"/>
    <d v="1899-12-30T20:50:10"/>
    <n v="247"/>
    <n v="22"/>
    <x v="2"/>
    <x v="1"/>
    <s v="City_12"/>
    <s v="Online"/>
    <b v="1"/>
    <n v="531"/>
    <s v="Toys_Product"/>
    <x v="0"/>
    <n v="3"/>
    <n v="80.192505859999997"/>
    <n v="240.57751759999999"/>
    <x v="3"/>
    <b v="0"/>
    <n v="0"/>
    <b v="1"/>
    <s v="Standard"/>
    <n v="1"/>
    <x v="1"/>
    <x v="1"/>
    <n v="2"/>
    <b v="0"/>
  </r>
  <r>
    <n v="5513"/>
    <x v="227"/>
    <x v="2"/>
    <d v="1899-12-30T21:45:31"/>
    <n v="455"/>
    <n v="34"/>
    <x v="0"/>
    <x v="2"/>
    <s v="City_1"/>
    <s v="Online"/>
    <b v="1"/>
    <n v="909"/>
    <s v="Decorations_Product"/>
    <x v="2"/>
    <n v="5"/>
    <n v="34.01118967"/>
    <n v="170.05594840000001"/>
    <x v="3"/>
    <b v="1"/>
    <n v="0"/>
    <b v="0"/>
    <s v="Standard"/>
    <n v="2"/>
    <x v="1"/>
    <x v="1"/>
    <n v="2"/>
    <b v="0"/>
  </r>
  <r>
    <n v="5514"/>
    <x v="327"/>
    <x v="3"/>
    <d v="1899-12-30T01:17:36"/>
    <n v="401"/>
    <n v="63"/>
    <x v="1"/>
    <x v="0"/>
    <s v="City_1"/>
    <n v="40"/>
    <b v="0"/>
    <n v="544"/>
    <s v="Toys_Product"/>
    <x v="0"/>
    <n v="3"/>
    <n v="34.084167200000003"/>
    <n v="102.2525016"/>
    <x v="1"/>
    <b v="1"/>
    <n v="0"/>
    <b v="0"/>
    <s v="From the store"/>
    <n v="0"/>
    <x v="1"/>
    <x v="0"/>
    <n v="5"/>
    <b v="1"/>
  </r>
  <r>
    <n v="5515"/>
    <x v="38"/>
    <x v="4"/>
    <d v="1899-12-30T02:43:13"/>
    <n v="327"/>
    <n v="54"/>
    <x v="1"/>
    <x v="1"/>
    <s v="City_4"/>
    <n v="53"/>
    <b v="0"/>
    <n v="76"/>
    <s v="Decorations_Product"/>
    <x v="2"/>
    <n v="1"/>
    <n v="42.954652070000002"/>
    <n v="42.954652070000002"/>
    <x v="0"/>
    <b v="0"/>
    <n v="0"/>
    <b v="1"/>
    <s v="From the store"/>
    <n v="0"/>
    <x v="2"/>
    <x v="1"/>
    <n v="3"/>
    <b v="1"/>
  </r>
  <r>
    <n v="5516"/>
    <x v="13"/>
    <x v="0"/>
    <d v="1899-12-30T01:45:50"/>
    <n v="198"/>
    <n v="50"/>
    <x v="1"/>
    <x v="0"/>
    <s v="City_8"/>
    <s v="Online"/>
    <b v="1"/>
    <n v="140"/>
    <s v="Decorations_Product"/>
    <x v="2"/>
    <n v="5"/>
    <n v="63.865246159999998"/>
    <n v="319.32623080000002"/>
    <x v="2"/>
    <b v="1"/>
    <n v="31.932623079999999"/>
    <b v="0"/>
    <s v="Standard"/>
    <n v="3"/>
    <x v="2"/>
    <x v="2"/>
    <n v="4"/>
    <b v="1"/>
  </r>
  <r>
    <n v="5517"/>
    <x v="30"/>
    <x v="5"/>
    <d v="1899-12-30T15:21:48"/>
    <n v="223"/>
    <n v="47"/>
    <x v="1"/>
    <x v="0"/>
    <s v="City_16"/>
    <s v="Online"/>
    <b v="1"/>
    <n v="667"/>
    <s v="Clothing_Product"/>
    <x v="1"/>
    <n v="3"/>
    <n v="71.809374790000007"/>
    <n v="215.4281244"/>
    <x v="0"/>
    <b v="0"/>
    <n v="0"/>
    <b v="0"/>
    <s v="Overnight"/>
    <n v="2"/>
    <x v="0"/>
    <x v="1"/>
    <n v="1"/>
    <b v="0"/>
  </r>
  <r>
    <n v="5518"/>
    <x v="114"/>
    <x v="2"/>
    <d v="1899-12-30T22:35:06"/>
    <n v="316"/>
    <n v="62"/>
    <x v="1"/>
    <x v="1"/>
    <s v="City_2"/>
    <s v="Online"/>
    <b v="1"/>
    <n v="684"/>
    <s v="Food_Product"/>
    <x v="3"/>
    <n v="1"/>
    <n v="90.108692570000002"/>
    <n v="90.108692570000002"/>
    <x v="3"/>
    <b v="1"/>
    <n v="9.0108692569999995"/>
    <b v="1"/>
    <s v="Overnight"/>
    <n v="1"/>
    <x v="1"/>
    <x v="2"/>
    <n v="3"/>
    <b v="1"/>
  </r>
  <r>
    <n v="5519"/>
    <x v="298"/>
    <x v="4"/>
    <d v="1899-12-30T10:07:33"/>
    <n v="368"/>
    <n v="47"/>
    <x v="1"/>
    <x v="2"/>
    <s v="City_11"/>
    <s v="Online"/>
    <b v="1"/>
    <n v="575"/>
    <s v="Clothing_Product"/>
    <x v="1"/>
    <n v="4"/>
    <n v="18.258016699999999"/>
    <n v="73.032066779999994"/>
    <x v="3"/>
    <b v="1"/>
    <n v="7.3032066779999996"/>
    <b v="1"/>
    <s v="Standard"/>
    <n v="4"/>
    <x v="0"/>
    <x v="2"/>
    <n v="2"/>
    <b v="1"/>
  </r>
  <r>
    <n v="5520"/>
    <x v="281"/>
    <x v="5"/>
    <d v="1899-12-30T16:33:43"/>
    <n v="40"/>
    <n v="53"/>
    <x v="1"/>
    <x v="1"/>
    <s v="City_15"/>
    <n v="26"/>
    <b v="0"/>
    <n v="497"/>
    <s v="Toys_Product"/>
    <x v="0"/>
    <n v="2"/>
    <n v="53.627330200000003"/>
    <n v="107.25466040000001"/>
    <x v="0"/>
    <b v="1"/>
    <n v="10.725466040000001"/>
    <b v="1"/>
    <s v="From the store"/>
    <n v="0"/>
    <x v="0"/>
    <x v="2"/>
    <n v="4"/>
    <b v="0"/>
  </r>
  <r>
    <n v="5521"/>
    <x v="8"/>
    <x v="0"/>
    <d v="1899-12-30T13:30:49"/>
    <n v="468"/>
    <n v="65"/>
    <x v="1"/>
    <x v="2"/>
    <s v="City_7"/>
    <s v="Online"/>
    <b v="1"/>
    <n v="594"/>
    <s v="Decorations_Product"/>
    <x v="2"/>
    <n v="3"/>
    <n v="36.825033400000002"/>
    <n v="110.4751002"/>
    <x v="0"/>
    <b v="1"/>
    <n v="0"/>
    <b v="0"/>
    <s v="Standard"/>
    <n v="2"/>
    <x v="2"/>
    <x v="1"/>
    <n v="3"/>
    <b v="0"/>
  </r>
  <r>
    <n v="5522"/>
    <x v="87"/>
    <x v="4"/>
    <d v="1899-12-30T03:17:02"/>
    <n v="170"/>
    <n v="62"/>
    <x v="1"/>
    <x v="1"/>
    <s v="City_15"/>
    <n v="73"/>
    <b v="0"/>
    <n v="808"/>
    <s v="Electronics_Product"/>
    <x v="4"/>
    <n v="3"/>
    <n v="37.597132510000002"/>
    <n v="112.7913975"/>
    <x v="1"/>
    <b v="0"/>
    <n v="0"/>
    <b v="0"/>
    <s v="From the store"/>
    <n v="0"/>
    <x v="0"/>
    <x v="1"/>
    <n v="3"/>
    <b v="0"/>
  </r>
  <r>
    <n v="5523"/>
    <x v="353"/>
    <x v="1"/>
    <d v="1899-12-30T14:30:58"/>
    <n v="2"/>
    <n v="34"/>
    <x v="0"/>
    <x v="1"/>
    <s v="City_12"/>
    <n v="47"/>
    <b v="0"/>
    <n v="819"/>
    <s v="Toys_Product"/>
    <x v="0"/>
    <n v="5"/>
    <n v="47.318183580000003"/>
    <n v="236.59091789999999"/>
    <x v="1"/>
    <b v="0"/>
    <n v="0"/>
    <b v="1"/>
    <s v="From the store"/>
    <n v="0"/>
    <x v="0"/>
    <x v="1"/>
    <n v="1"/>
    <b v="0"/>
  </r>
  <r>
    <n v="5524"/>
    <x v="6"/>
    <x v="0"/>
    <d v="1899-12-30T22:55:26"/>
    <n v="89"/>
    <n v="49"/>
    <x v="1"/>
    <x v="0"/>
    <s v="City_4"/>
    <s v="Online"/>
    <b v="1"/>
    <n v="47"/>
    <s v="Clothing_Product"/>
    <x v="1"/>
    <n v="2"/>
    <n v="59.758575270000001"/>
    <n v="119.5171505"/>
    <x v="3"/>
    <b v="1"/>
    <n v="0"/>
    <b v="1"/>
    <s v="Standard"/>
    <n v="5"/>
    <x v="1"/>
    <x v="0"/>
    <n v="1"/>
    <b v="0"/>
  </r>
  <r>
    <n v="5525"/>
    <x v="179"/>
    <x v="1"/>
    <d v="1899-12-30T20:26:39"/>
    <n v="1"/>
    <n v="26"/>
    <x v="0"/>
    <x v="0"/>
    <s v="City_2"/>
    <s v="Online"/>
    <b v="1"/>
    <n v="1000"/>
    <s v="Electronics_Product"/>
    <x v="4"/>
    <n v="4"/>
    <n v="77.361010329999999"/>
    <n v="309.44404129999998"/>
    <x v="2"/>
    <b v="0"/>
    <n v="30.944404129999999"/>
    <b v="0"/>
    <s v="Overnight"/>
    <n v="2"/>
    <x v="0"/>
    <x v="2"/>
    <n v="4"/>
    <b v="1"/>
  </r>
  <r>
    <n v="5526"/>
    <x v="320"/>
    <x v="3"/>
    <d v="1899-12-30T04:06:19"/>
    <n v="137"/>
    <n v="62"/>
    <x v="1"/>
    <x v="0"/>
    <s v="City_14"/>
    <s v="Online"/>
    <b v="1"/>
    <n v="100"/>
    <s v="Clothing_Product"/>
    <x v="1"/>
    <n v="2"/>
    <n v="86.644851250000002"/>
    <n v="173.2897025"/>
    <x v="0"/>
    <b v="0"/>
    <n v="0"/>
    <b v="1"/>
    <s v="Express"/>
    <n v="3"/>
    <x v="2"/>
    <x v="1"/>
    <n v="2"/>
    <b v="1"/>
  </r>
  <r>
    <n v="5527"/>
    <x v="344"/>
    <x v="4"/>
    <d v="1899-12-30T22:05:15"/>
    <n v="375"/>
    <n v="63"/>
    <x v="1"/>
    <x v="1"/>
    <s v="City_1"/>
    <n v="32"/>
    <b v="0"/>
    <n v="355"/>
    <s v="Toys_Product"/>
    <x v="0"/>
    <n v="4"/>
    <n v="79.188228969999997"/>
    <n v="316.7529159"/>
    <x v="1"/>
    <b v="0"/>
    <n v="0"/>
    <b v="1"/>
    <s v="From the store"/>
    <n v="0"/>
    <x v="1"/>
    <x v="1"/>
    <n v="1"/>
    <b v="1"/>
  </r>
  <r>
    <n v="5528"/>
    <x v="121"/>
    <x v="1"/>
    <d v="1899-12-30T10:27:40"/>
    <n v="88"/>
    <n v="69"/>
    <x v="1"/>
    <x v="1"/>
    <s v="City_12"/>
    <n v="6"/>
    <b v="0"/>
    <n v="834"/>
    <s v="Decorations_Product"/>
    <x v="2"/>
    <n v="4"/>
    <n v="55.03946741"/>
    <n v="220.1578696"/>
    <x v="1"/>
    <b v="1"/>
    <n v="0"/>
    <b v="1"/>
    <s v="From the store"/>
    <n v="0"/>
    <x v="2"/>
    <x v="0"/>
    <n v="1"/>
    <b v="1"/>
  </r>
  <r>
    <n v="5529"/>
    <x v="124"/>
    <x v="3"/>
    <d v="1899-12-30T08:22:38"/>
    <n v="383"/>
    <n v="44"/>
    <x v="0"/>
    <x v="1"/>
    <s v="City_19"/>
    <s v="Online"/>
    <b v="1"/>
    <n v="943"/>
    <s v="Clothing_Product"/>
    <x v="1"/>
    <n v="1"/>
    <n v="93.180201929999996"/>
    <n v="93.180201929999996"/>
    <x v="1"/>
    <b v="0"/>
    <n v="9.3180201930000006"/>
    <b v="0"/>
    <s v="Overnight"/>
    <n v="3"/>
    <x v="2"/>
    <x v="2"/>
    <n v="4"/>
    <b v="0"/>
  </r>
  <r>
    <n v="5530"/>
    <x v="31"/>
    <x v="3"/>
    <d v="1899-12-30T18:49:25"/>
    <n v="313"/>
    <n v="40"/>
    <x v="0"/>
    <x v="2"/>
    <s v="City_11"/>
    <n v="15"/>
    <b v="0"/>
    <n v="22"/>
    <s v="Food_Product"/>
    <x v="3"/>
    <n v="1"/>
    <n v="83.149993570000007"/>
    <n v="83.149993570000007"/>
    <x v="1"/>
    <b v="0"/>
    <n v="8.3149993569999996"/>
    <b v="1"/>
    <s v="From the store"/>
    <n v="0"/>
    <x v="1"/>
    <x v="2"/>
    <n v="5"/>
    <b v="0"/>
  </r>
  <r>
    <n v="5531"/>
    <x v="14"/>
    <x v="3"/>
    <d v="1899-12-30T20:38:05"/>
    <n v="350"/>
    <n v="62"/>
    <x v="1"/>
    <x v="0"/>
    <s v="City_9"/>
    <n v="48"/>
    <b v="0"/>
    <n v="322"/>
    <s v="Clothing_Product"/>
    <x v="1"/>
    <n v="4"/>
    <n v="47.31309727"/>
    <n v="189.25238909999999"/>
    <x v="2"/>
    <b v="0"/>
    <n v="0"/>
    <b v="1"/>
    <s v="From the store"/>
    <n v="0"/>
    <x v="1"/>
    <x v="1"/>
    <n v="5"/>
    <b v="0"/>
  </r>
  <r>
    <n v="5532"/>
    <x v="182"/>
    <x v="4"/>
    <d v="1899-12-30T23:03:05"/>
    <n v="37"/>
    <n v="45"/>
    <x v="1"/>
    <x v="1"/>
    <s v="City_6"/>
    <s v="Online"/>
    <b v="1"/>
    <n v="869"/>
    <s v="Electronics_Product"/>
    <x v="4"/>
    <n v="2"/>
    <n v="99.382850770000005"/>
    <n v="198.76570150000001"/>
    <x v="0"/>
    <b v="1"/>
    <n v="19.876570149999999"/>
    <b v="0"/>
    <s v="Standard"/>
    <n v="5"/>
    <x v="1"/>
    <x v="2"/>
    <n v="5"/>
    <b v="0"/>
  </r>
  <r>
    <n v="5533"/>
    <x v="359"/>
    <x v="3"/>
    <d v="1899-12-30T22:45:37"/>
    <n v="112"/>
    <n v="60"/>
    <x v="1"/>
    <x v="1"/>
    <s v="City_9"/>
    <n v="64"/>
    <b v="0"/>
    <n v="845"/>
    <s v="Clothing_Product"/>
    <x v="1"/>
    <n v="1"/>
    <n v="26.807701099999999"/>
    <n v="26.807701099999999"/>
    <x v="0"/>
    <b v="1"/>
    <n v="0"/>
    <b v="1"/>
    <s v="From the store"/>
    <n v="0"/>
    <x v="1"/>
    <x v="0"/>
    <n v="5"/>
    <b v="0"/>
  </r>
  <r>
    <n v="5534"/>
    <x v="362"/>
    <x v="0"/>
    <d v="1899-12-30T10:29:49"/>
    <n v="298"/>
    <n v="57"/>
    <x v="1"/>
    <x v="1"/>
    <s v="City_8"/>
    <n v="25"/>
    <b v="0"/>
    <n v="4"/>
    <s v="Food_Product"/>
    <x v="3"/>
    <n v="1"/>
    <n v="75.914092280000006"/>
    <n v="75.914092280000006"/>
    <x v="0"/>
    <b v="0"/>
    <n v="0"/>
    <b v="1"/>
    <s v="From the store"/>
    <n v="0"/>
    <x v="0"/>
    <x v="1"/>
    <n v="2"/>
    <b v="1"/>
  </r>
  <r>
    <n v="5535"/>
    <x v="338"/>
    <x v="2"/>
    <d v="1899-12-30T11:26:12"/>
    <n v="492"/>
    <n v="18"/>
    <x v="2"/>
    <x v="1"/>
    <s v="City_17"/>
    <n v="95"/>
    <b v="0"/>
    <n v="756"/>
    <s v="Electronics_Product"/>
    <x v="4"/>
    <n v="4"/>
    <n v="56.584924659999999"/>
    <n v="226.33969859999999"/>
    <x v="0"/>
    <b v="1"/>
    <n v="0"/>
    <b v="1"/>
    <s v="From the store"/>
    <n v="0"/>
    <x v="0"/>
    <x v="1"/>
    <n v="2"/>
    <b v="1"/>
  </r>
  <r>
    <n v="5536"/>
    <x v="194"/>
    <x v="4"/>
    <d v="1899-12-30T07:29:39"/>
    <n v="363"/>
    <n v="60"/>
    <x v="1"/>
    <x v="2"/>
    <s v="City_10"/>
    <n v="68"/>
    <b v="0"/>
    <n v="493"/>
    <s v="Electronics_Product"/>
    <x v="4"/>
    <n v="1"/>
    <n v="76.69915967"/>
    <n v="76.69915967"/>
    <x v="1"/>
    <b v="0"/>
    <n v="7.6699159669999997"/>
    <b v="1"/>
    <s v="From the store"/>
    <n v="0"/>
    <x v="1"/>
    <x v="2"/>
    <n v="1"/>
    <b v="0"/>
  </r>
  <r>
    <n v="5537"/>
    <x v="113"/>
    <x v="1"/>
    <d v="1899-12-30T03:51:43"/>
    <n v="226"/>
    <n v="24"/>
    <x v="2"/>
    <x v="1"/>
    <s v="City_1"/>
    <s v="Online"/>
    <b v="1"/>
    <n v="711"/>
    <s v="Decorations_Product"/>
    <x v="2"/>
    <n v="1"/>
    <n v="37.398388560000001"/>
    <n v="37.398388560000001"/>
    <x v="2"/>
    <b v="1"/>
    <n v="3.739838856"/>
    <b v="0"/>
    <s v="Overnight"/>
    <n v="3"/>
    <x v="2"/>
    <x v="2"/>
    <n v="4"/>
    <b v="1"/>
  </r>
  <r>
    <n v="5538"/>
    <x v="215"/>
    <x v="4"/>
    <d v="1899-12-30T15:08:40"/>
    <n v="393"/>
    <n v="32"/>
    <x v="0"/>
    <x v="0"/>
    <s v="City_14"/>
    <n v="59"/>
    <b v="0"/>
    <n v="253"/>
    <s v="Clothing_Product"/>
    <x v="1"/>
    <n v="3"/>
    <n v="70.852579730000002"/>
    <n v="212.55773919999999"/>
    <x v="0"/>
    <b v="1"/>
    <n v="0"/>
    <b v="0"/>
    <s v="From the store"/>
    <n v="0"/>
    <x v="0"/>
    <x v="1"/>
    <n v="5"/>
    <b v="1"/>
  </r>
  <r>
    <n v="5539"/>
    <x v="221"/>
    <x v="2"/>
    <d v="1899-12-30T21:51:58"/>
    <n v="395"/>
    <n v="18"/>
    <x v="2"/>
    <x v="2"/>
    <s v="City_5"/>
    <s v="Online"/>
    <b v="1"/>
    <n v="274"/>
    <s v="Electronics_Product"/>
    <x v="4"/>
    <n v="5"/>
    <n v="56.909341300000001"/>
    <n v="284.54670650000003"/>
    <x v="3"/>
    <b v="1"/>
    <n v="0"/>
    <b v="0"/>
    <s v="Express"/>
    <n v="1"/>
    <x v="1"/>
    <x v="1"/>
    <n v="3"/>
    <b v="0"/>
  </r>
  <r>
    <n v="5540"/>
    <x v="141"/>
    <x v="5"/>
    <d v="1899-12-30T23:50:02"/>
    <n v="267"/>
    <n v="18"/>
    <x v="2"/>
    <x v="2"/>
    <s v="City_18"/>
    <n v="47"/>
    <b v="0"/>
    <n v="612"/>
    <s v="Food_Product"/>
    <x v="3"/>
    <n v="4"/>
    <n v="10.97800234"/>
    <n v="43.912009339999997"/>
    <x v="1"/>
    <b v="1"/>
    <n v="0"/>
    <b v="1"/>
    <s v="From the store"/>
    <n v="0"/>
    <x v="1"/>
    <x v="0"/>
    <n v="5"/>
    <b v="0"/>
  </r>
  <r>
    <n v="5541"/>
    <x v="108"/>
    <x v="2"/>
    <d v="1899-12-30T11:28:03"/>
    <n v="363"/>
    <n v="45"/>
    <x v="1"/>
    <x v="1"/>
    <s v="City_2"/>
    <s v="Online"/>
    <b v="1"/>
    <n v="768"/>
    <s v="Decorations_Product"/>
    <x v="2"/>
    <n v="4"/>
    <n v="91.397237630000006"/>
    <n v="365.58895050000001"/>
    <x v="3"/>
    <b v="1"/>
    <n v="0"/>
    <b v="0"/>
    <s v="Standard"/>
    <n v="1"/>
    <x v="2"/>
    <x v="0"/>
    <n v="5"/>
    <b v="0"/>
  </r>
  <r>
    <n v="5542"/>
    <x v="111"/>
    <x v="4"/>
    <d v="1899-12-30T15:24:28"/>
    <n v="453"/>
    <n v="33"/>
    <x v="0"/>
    <x v="0"/>
    <s v="City_7"/>
    <s v="Online"/>
    <b v="1"/>
    <n v="14"/>
    <s v="Decorations_Product"/>
    <x v="2"/>
    <n v="2"/>
    <n v="61.390353240000003"/>
    <n v="122.78070649999999"/>
    <x v="3"/>
    <b v="0"/>
    <n v="0"/>
    <b v="0"/>
    <s v="Overnight"/>
    <n v="3"/>
    <x v="1"/>
    <x v="1"/>
    <n v="4"/>
    <b v="1"/>
  </r>
  <r>
    <n v="5543"/>
    <x v="322"/>
    <x v="4"/>
    <d v="1899-12-30T22:37:19"/>
    <n v="488"/>
    <n v="45"/>
    <x v="1"/>
    <x v="0"/>
    <s v="City_20"/>
    <n v="72"/>
    <b v="0"/>
    <n v="712"/>
    <s v="Food_Product"/>
    <x v="3"/>
    <n v="3"/>
    <n v="50.00505691"/>
    <n v="150.0151707"/>
    <x v="2"/>
    <b v="1"/>
    <n v="0"/>
    <b v="0"/>
    <s v="From the store"/>
    <n v="0"/>
    <x v="0"/>
    <x v="1"/>
    <n v="2"/>
    <b v="0"/>
  </r>
  <r>
    <n v="5544"/>
    <x v="280"/>
    <x v="4"/>
    <d v="1899-12-30T11:51:58"/>
    <n v="259"/>
    <n v="50"/>
    <x v="1"/>
    <x v="1"/>
    <s v="City_19"/>
    <s v="Online"/>
    <b v="1"/>
    <n v="527"/>
    <s v="Electronics_Product"/>
    <x v="4"/>
    <n v="4"/>
    <n v="41.966140840000001"/>
    <n v="167.86456329999999"/>
    <x v="3"/>
    <b v="0"/>
    <n v="0"/>
    <b v="0"/>
    <s v="Express"/>
    <n v="4"/>
    <x v="1"/>
    <x v="0"/>
    <n v="2"/>
    <b v="1"/>
  </r>
  <r>
    <n v="5545"/>
    <x v="84"/>
    <x v="1"/>
    <d v="1899-12-30T01:10:57"/>
    <n v="33"/>
    <n v="33"/>
    <x v="0"/>
    <x v="2"/>
    <s v="City_1"/>
    <s v="Online"/>
    <b v="1"/>
    <n v="758"/>
    <s v="Food_Product"/>
    <x v="3"/>
    <n v="5"/>
    <n v="10.57512953"/>
    <n v="52.875647659999998"/>
    <x v="3"/>
    <b v="1"/>
    <n v="5.287564766"/>
    <b v="0"/>
    <s v="Overnight"/>
    <n v="5"/>
    <x v="2"/>
    <x v="2"/>
    <n v="4"/>
    <b v="1"/>
  </r>
  <r>
    <n v="5546"/>
    <x v="35"/>
    <x v="1"/>
    <d v="1899-12-30T19:59:29"/>
    <n v="344"/>
    <n v="40"/>
    <x v="0"/>
    <x v="0"/>
    <s v="City_3"/>
    <s v="Online"/>
    <b v="1"/>
    <n v="155"/>
    <s v="Food_Product"/>
    <x v="3"/>
    <n v="3"/>
    <n v="60.773790130000002"/>
    <n v="182.32137040000001"/>
    <x v="0"/>
    <b v="0"/>
    <n v="0"/>
    <b v="1"/>
    <s v="Standard"/>
    <n v="1"/>
    <x v="2"/>
    <x v="1"/>
    <n v="5"/>
    <b v="0"/>
  </r>
  <r>
    <n v="5547"/>
    <x v="167"/>
    <x v="0"/>
    <d v="1899-12-30T04:18:07"/>
    <n v="239"/>
    <n v="27"/>
    <x v="0"/>
    <x v="1"/>
    <s v="City_11"/>
    <n v="30"/>
    <b v="0"/>
    <n v="261"/>
    <s v="Clothing_Product"/>
    <x v="1"/>
    <n v="1"/>
    <n v="35.767524029999997"/>
    <n v="35.767524029999997"/>
    <x v="0"/>
    <b v="0"/>
    <n v="0"/>
    <b v="1"/>
    <s v="From the store"/>
    <n v="0"/>
    <x v="2"/>
    <x v="1"/>
    <n v="1"/>
    <b v="0"/>
  </r>
  <r>
    <n v="5548"/>
    <x v="289"/>
    <x v="3"/>
    <d v="1899-12-30T17:51:52"/>
    <n v="122"/>
    <n v="54"/>
    <x v="1"/>
    <x v="1"/>
    <s v="City_15"/>
    <n v="95"/>
    <b v="0"/>
    <n v="975"/>
    <s v="Electronics_Product"/>
    <x v="4"/>
    <n v="3"/>
    <n v="97.54342647"/>
    <n v="292.63027940000001"/>
    <x v="2"/>
    <b v="1"/>
    <n v="29.263027940000001"/>
    <b v="0"/>
    <s v="From the store"/>
    <n v="0"/>
    <x v="1"/>
    <x v="2"/>
    <n v="2"/>
    <b v="1"/>
  </r>
  <r>
    <n v="5549"/>
    <x v="314"/>
    <x v="5"/>
    <d v="1899-12-30T19:22:55"/>
    <n v="239"/>
    <n v="33"/>
    <x v="0"/>
    <x v="2"/>
    <s v="City_5"/>
    <n v="76"/>
    <b v="0"/>
    <n v="408"/>
    <s v="Clothing_Product"/>
    <x v="1"/>
    <n v="5"/>
    <n v="92.013121119999994"/>
    <n v="460.06560560000003"/>
    <x v="3"/>
    <b v="1"/>
    <n v="0"/>
    <b v="0"/>
    <s v="From the store"/>
    <n v="0"/>
    <x v="0"/>
    <x v="1"/>
    <n v="5"/>
    <b v="0"/>
  </r>
  <r>
    <n v="5550"/>
    <x v="17"/>
    <x v="3"/>
    <d v="1899-12-30T06:43:21"/>
    <n v="470"/>
    <n v="65"/>
    <x v="1"/>
    <x v="0"/>
    <s v="City_16"/>
    <n v="22"/>
    <b v="0"/>
    <n v="332"/>
    <s v="Clothing_Product"/>
    <x v="1"/>
    <n v="1"/>
    <n v="34.761021739999997"/>
    <n v="34.761021739999997"/>
    <x v="2"/>
    <b v="0"/>
    <n v="3.4761021740000002"/>
    <b v="0"/>
    <s v="From the store"/>
    <n v="0"/>
    <x v="1"/>
    <x v="2"/>
    <n v="5"/>
    <b v="0"/>
  </r>
  <r>
    <n v="5551"/>
    <x v="275"/>
    <x v="3"/>
    <d v="1899-12-30T05:50:09"/>
    <n v="27"/>
    <n v="51"/>
    <x v="1"/>
    <x v="1"/>
    <s v="City_19"/>
    <n v="18"/>
    <b v="0"/>
    <n v="482"/>
    <s v="Toys_Product"/>
    <x v="0"/>
    <n v="2"/>
    <n v="12.07017372"/>
    <n v="24.14034745"/>
    <x v="1"/>
    <b v="0"/>
    <n v="0"/>
    <b v="0"/>
    <s v="From the store"/>
    <n v="0"/>
    <x v="1"/>
    <x v="0"/>
    <n v="5"/>
    <b v="1"/>
  </r>
  <r>
    <n v="5552"/>
    <x v="16"/>
    <x v="2"/>
    <d v="1899-12-30T05:51:48"/>
    <n v="266"/>
    <n v="39"/>
    <x v="0"/>
    <x v="0"/>
    <s v="City_9"/>
    <n v="47"/>
    <b v="0"/>
    <n v="406"/>
    <s v="Clothing_Product"/>
    <x v="1"/>
    <n v="3"/>
    <n v="38.847847739999999"/>
    <n v="116.5435432"/>
    <x v="2"/>
    <b v="1"/>
    <n v="0"/>
    <b v="1"/>
    <s v="From the store"/>
    <n v="0"/>
    <x v="1"/>
    <x v="0"/>
    <n v="2"/>
    <b v="0"/>
  </r>
  <r>
    <n v="5553"/>
    <x v="52"/>
    <x v="4"/>
    <d v="1899-12-30T21:25:54"/>
    <n v="245"/>
    <n v="54"/>
    <x v="1"/>
    <x v="1"/>
    <s v="City_8"/>
    <s v="Online"/>
    <b v="1"/>
    <n v="745"/>
    <s v="Food_Product"/>
    <x v="3"/>
    <n v="3"/>
    <n v="41.26906039"/>
    <n v="123.8071812"/>
    <x v="2"/>
    <b v="0"/>
    <n v="0"/>
    <b v="1"/>
    <s v="Overnight"/>
    <n v="3"/>
    <x v="1"/>
    <x v="0"/>
    <n v="2"/>
    <b v="0"/>
  </r>
  <r>
    <n v="5554"/>
    <x v="222"/>
    <x v="4"/>
    <d v="1899-12-30T17:07:07"/>
    <n v="251"/>
    <n v="18"/>
    <x v="2"/>
    <x v="2"/>
    <s v="City_14"/>
    <s v="Online"/>
    <b v="1"/>
    <n v="281"/>
    <s v="Toys_Product"/>
    <x v="0"/>
    <n v="3"/>
    <n v="16.392368099999999"/>
    <n v="49.177104290000003"/>
    <x v="0"/>
    <b v="0"/>
    <n v="4.9177104290000004"/>
    <b v="1"/>
    <s v="Overnight"/>
    <n v="4"/>
    <x v="1"/>
    <x v="2"/>
    <n v="4"/>
    <b v="0"/>
  </r>
  <r>
    <n v="5555"/>
    <x v="115"/>
    <x v="4"/>
    <d v="1899-12-30T18:28:37"/>
    <n v="453"/>
    <n v="35"/>
    <x v="0"/>
    <x v="1"/>
    <s v="City_7"/>
    <s v="Online"/>
    <b v="1"/>
    <n v="487"/>
    <s v="Clothing_Product"/>
    <x v="1"/>
    <n v="4"/>
    <n v="87.954333399999996"/>
    <n v="351.81733359999998"/>
    <x v="0"/>
    <b v="0"/>
    <n v="0"/>
    <b v="0"/>
    <s v="Express"/>
    <n v="5"/>
    <x v="1"/>
    <x v="1"/>
    <n v="3"/>
    <b v="1"/>
  </r>
  <r>
    <n v="5556"/>
    <x v="354"/>
    <x v="5"/>
    <d v="1899-12-30T06:04:45"/>
    <n v="129"/>
    <n v="66"/>
    <x v="1"/>
    <x v="1"/>
    <s v="City_14"/>
    <n v="100"/>
    <b v="0"/>
    <n v="9"/>
    <s v="Clothing_Product"/>
    <x v="1"/>
    <n v="5"/>
    <n v="48.369474750000002"/>
    <n v="241.84737369999999"/>
    <x v="0"/>
    <b v="0"/>
    <n v="0"/>
    <b v="0"/>
    <s v="From the store"/>
    <n v="0"/>
    <x v="1"/>
    <x v="1"/>
    <n v="2"/>
    <b v="1"/>
  </r>
  <r>
    <n v="5557"/>
    <x v="280"/>
    <x v="4"/>
    <d v="1899-12-30T23:04:04"/>
    <n v="308"/>
    <n v="28"/>
    <x v="0"/>
    <x v="0"/>
    <s v="City_16"/>
    <s v="Online"/>
    <b v="1"/>
    <n v="301"/>
    <s v="Clothing_Product"/>
    <x v="1"/>
    <n v="4"/>
    <n v="11.16339309"/>
    <n v="44.65357238"/>
    <x v="2"/>
    <b v="1"/>
    <n v="4.4653572380000002"/>
    <b v="0"/>
    <s v="Overnight"/>
    <n v="1"/>
    <x v="2"/>
    <x v="2"/>
    <n v="1"/>
    <b v="1"/>
  </r>
  <r>
    <n v="5558"/>
    <x v="148"/>
    <x v="4"/>
    <d v="1899-12-30T16:09:11"/>
    <n v="342"/>
    <n v="28"/>
    <x v="0"/>
    <x v="1"/>
    <s v="City_6"/>
    <s v="Online"/>
    <b v="1"/>
    <n v="827"/>
    <s v="Clothing_Product"/>
    <x v="1"/>
    <n v="1"/>
    <n v="61.692957200000002"/>
    <n v="61.692957200000002"/>
    <x v="0"/>
    <b v="0"/>
    <n v="0"/>
    <b v="1"/>
    <s v="Overnight"/>
    <n v="2"/>
    <x v="1"/>
    <x v="1"/>
    <n v="1"/>
    <b v="1"/>
  </r>
  <r>
    <n v="5559"/>
    <x v="23"/>
    <x v="5"/>
    <d v="1899-12-30T03:21:20"/>
    <n v="309"/>
    <n v="45"/>
    <x v="1"/>
    <x v="2"/>
    <s v="City_9"/>
    <s v="Online"/>
    <b v="1"/>
    <n v="210"/>
    <s v="Toys_Product"/>
    <x v="0"/>
    <n v="2"/>
    <n v="77.622258830000007"/>
    <n v="155.24451769999999"/>
    <x v="1"/>
    <b v="1"/>
    <n v="0"/>
    <b v="0"/>
    <s v="Express"/>
    <n v="1"/>
    <x v="1"/>
    <x v="0"/>
    <n v="1"/>
    <b v="0"/>
  </r>
  <r>
    <n v="5560"/>
    <x v="91"/>
    <x v="0"/>
    <d v="1899-12-30T07:51:03"/>
    <n v="140"/>
    <n v="22"/>
    <x v="2"/>
    <x v="2"/>
    <s v="City_1"/>
    <s v="Online"/>
    <b v="1"/>
    <n v="926"/>
    <s v="Toys_Product"/>
    <x v="0"/>
    <n v="2"/>
    <n v="63.579784490000002"/>
    <n v="127.159569"/>
    <x v="0"/>
    <b v="1"/>
    <n v="0"/>
    <b v="0"/>
    <s v="Standard"/>
    <n v="3"/>
    <x v="1"/>
    <x v="0"/>
    <n v="1"/>
    <b v="1"/>
  </r>
  <r>
    <n v="5561"/>
    <x v="165"/>
    <x v="4"/>
    <d v="1899-12-30T14:01:06"/>
    <n v="355"/>
    <n v="42"/>
    <x v="0"/>
    <x v="0"/>
    <s v="City_10"/>
    <s v="Online"/>
    <b v="1"/>
    <n v="414"/>
    <s v="Decorations_Product"/>
    <x v="2"/>
    <n v="3"/>
    <n v="77.985185799999996"/>
    <n v="233.9555574"/>
    <x v="2"/>
    <b v="1"/>
    <n v="0"/>
    <b v="1"/>
    <s v="Express"/>
    <n v="5"/>
    <x v="0"/>
    <x v="1"/>
    <n v="4"/>
    <b v="0"/>
  </r>
  <r>
    <n v="5562"/>
    <x v="148"/>
    <x v="4"/>
    <d v="1899-12-30T01:36:28"/>
    <n v="122"/>
    <n v="27"/>
    <x v="0"/>
    <x v="1"/>
    <s v="City_6"/>
    <s v="Online"/>
    <b v="1"/>
    <n v="210"/>
    <s v="Electronics_Product"/>
    <x v="4"/>
    <n v="5"/>
    <n v="40.809580699999998"/>
    <n v="204.04790349999999"/>
    <x v="1"/>
    <b v="1"/>
    <n v="0"/>
    <b v="1"/>
    <s v="Express"/>
    <n v="1"/>
    <x v="2"/>
    <x v="1"/>
    <n v="1"/>
    <b v="1"/>
  </r>
  <r>
    <n v="5563"/>
    <x v="210"/>
    <x v="3"/>
    <d v="1899-12-30T08:38:37"/>
    <n v="14"/>
    <n v="44"/>
    <x v="0"/>
    <x v="1"/>
    <s v="City_4"/>
    <s v="Online"/>
    <b v="1"/>
    <n v="655"/>
    <s v="Clothing_Product"/>
    <x v="1"/>
    <n v="2"/>
    <n v="13.373460959999999"/>
    <n v="26.746921919999998"/>
    <x v="2"/>
    <b v="1"/>
    <n v="0"/>
    <b v="1"/>
    <s v="Overnight"/>
    <n v="1"/>
    <x v="2"/>
    <x v="1"/>
    <n v="4"/>
    <b v="0"/>
  </r>
  <r>
    <n v="5564"/>
    <x v="341"/>
    <x v="3"/>
    <d v="1899-12-30T08:13:34"/>
    <n v="495"/>
    <n v="57"/>
    <x v="1"/>
    <x v="0"/>
    <s v="City_13"/>
    <n v="61"/>
    <b v="0"/>
    <n v="30"/>
    <s v="Toys_Product"/>
    <x v="0"/>
    <n v="5"/>
    <n v="37.447192119999997"/>
    <n v="187.2359606"/>
    <x v="3"/>
    <b v="0"/>
    <n v="18.723596059999998"/>
    <b v="1"/>
    <s v="From the store"/>
    <n v="0"/>
    <x v="1"/>
    <x v="2"/>
    <n v="1"/>
    <b v="1"/>
  </r>
  <r>
    <n v="5565"/>
    <x v="56"/>
    <x v="5"/>
    <d v="1899-12-30T23:26:06"/>
    <n v="10"/>
    <n v="36"/>
    <x v="0"/>
    <x v="2"/>
    <s v="City_11"/>
    <s v="Online"/>
    <b v="1"/>
    <n v="253"/>
    <s v="Decorations_Product"/>
    <x v="2"/>
    <n v="2"/>
    <n v="27.158259749999999"/>
    <n v="54.316519489999997"/>
    <x v="0"/>
    <b v="0"/>
    <n v="5.4316519489999999"/>
    <b v="1"/>
    <s v="Standard"/>
    <n v="5"/>
    <x v="0"/>
    <x v="2"/>
    <n v="5"/>
    <b v="1"/>
  </r>
  <r>
    <n v="5566"/>
    <x v="355"/>
    <x v="4"/>
    <d v="1899-12-30T13:45:46"/>
    <n v="431"/>
    <n v="30"/>
    <x v="0"/>
    <x v="1"/>
    <s v="City_8"/>
    <n v="60"/>
    <b v="0"/>
    <n v="241"/>
    <s v="Decorations_Product"/>
    <x v="2"/>
    <n v="2"/>
    <n v="69.214256910000003"/>
    <n v="138.42851379999999"/>
    <x v="0"/>
    <b v="1"/>
    <n v="0"/>
    <b v="1"/>
    <s v="From the store"/>
    <n v="0"/>
    <x v="0"/>
    <x v="0"/>
    <n v="2"/>
    <b v="1"/>
  </r>
  <r>
    <n v="5567"/>
    <x v="315"/>
    <x v="3"/>
    <d v="1899-12-30T20:50:20"/>
    <n v="488"/>
    <n v="40"/>
    <x v="0"/>
    <x v="1"/>
    <s v="City_1"/>
    <s v="Online"/>
    <b v="1"/>
    <n v="634"/>
    <s v="Decorations_Product"/>
    <x v="2"/>
    <n v="4"/>
    <n v="87.272177560000003"/>
    <n v="349.08871019999998"/>
    <x v="1"/>
    <b v="0"/>
    <n v="0"/>
    <b v="1"/>
    <s v="Standard"/>
    <n v="2"/>
    <x v="2"/>
    <x v="0"/>
    <n v="4"/>
    <b v="0"/>
  </r>
  <r>
    <n v="5568"/>
    <x v="321"/>
    <x v="0"/>
    <d v="1899-12-30T14:06:32"/>
    <n v="312"/>
    <n v="31"/>
    <x v="0"/>
    <x v="1"/>
    <s v="City_18"/>
    <n v="17"/>
    <b v="0"/>
    <n v="153"/>
    <s v="Toys_Product"/>
    <x v="0"/>
    <n v="4"/>
    <n v="16.58254067"/>
    <n v="66.330162689999995"/>
    <x v="0"/>
    <b v="0"/>
    <n v="6.6330162689999996"/>
    <b v="1"/>
    <s v="From the store"/>
    <n v="0"/>
    <x v="0"/>
    <x v="2"/>
    <n v="1"/>
    <b v="0"/>
  </r>
  <r>
    <n v="5569"/>
    <x v="343"/>
    <x v="5"/>
    <d v="1899-12-30T16:32:18"/>
    <n v="179"/>
    <n v="54"/>
    <x v="1"/>
    <x v="0"/>
    <s v="City_6"/>
    <n v="87"/>
    <b v="0"/>
    <n v="767"/>
    <s v="Decorations_Product"/>
    <x v="2"/>
    <n v="5"/>
    <n v="49.100990420000002"/>
    <n v="245.5049521"/>
    <x v="2"/>
    <b v="0"/>
    <n v="0"/>
    <b v="0"/>
    <s v="From the store"/>
    <n v="0"/>
    <x v="0"/>
    <x v="1"/>
    <n v="1"/>
    <b v="1"/>
  </r>
  <r>
    <n v="5570"/>
    <x v="287"/>
    <x v="0"/>
    <d v="1899-12-30T08:41:04"/>
    <n v="239"/>
    <n v="26"/>
    <x v="0"/>
    <x v="0"/>
    <s v="City_3"/>
    <s v="Online"/>
    <b v="1"/>
    <n v="99"/>
    <s v="Electronics_Product"/>
    <x v="4"/>
    <n v="1"/>
    <n v="34.997172210000002"/>
    <n v="34.997172210000002"/>
    <x v="2"/>
    <b v="1"/>
    <n v="0"/>
    <b v="0"/>
    <s v="Standard"/>
    <n v="5"/>
    <x v="2"/>
    <x v="1"/>
    <n v="3"/>
    <b v="1"/>
  </r>
  <r>
    <n v="5571"/>
    <x v="136"/>
    <x v="5"/>
    <d v="1899-12-30T08:28:43"/>
    <n v="469"/>
    <n v="55"/>
    <x v="1"/>
    <x v="1"/>
    <s v="City_20"/>
    <s v="Online"/>
    <b v="1"/>
    <n v="988"/>
    <s v="Electronics_Product"/>
    <x v="4"/>
    <n v="2"/>
    <n v="75.530900110000005"/>
    <n v="151.06180019999999"/>
    <x v="2"/>
    <b v="1"/>
    <n v="15.10618002"/>
    <b v="1"/>
    <s v="Standard"/>
    <n v="3"/>
    <x v="0"/>
    <x v="2"/>
    <n v="4"/>
    <b v="1"/>
  </r>
  <r>
    <n v="5572"/>
    <x v="36"/>
    <x v="1"/>
    <d v="1899-12-30T10:28:07"/>
    <n v="378"/>
    <n v="61"/>
    <x v="1"/>
    <x v="0"/>
    <s v="City_2"/>
    <s v="Online"/>
    <b v="1"/>
    <n v="308"/>
    <s v="Decorations_Product"/>
    <x v="2"/>
    <n v="1"/>
    <n v="37.552861999999998"/>
    <n v="37.552861999999998"/>
    <x v="2"/>
    <b v="1"/>
    <n v="0"/>
    <b v="0"/>
    <s v="Standard"/>
    <n v="2"/>
    <x v="1"/>
    <x v="1"/>
    <n v="2"/>
    <b v="1"/>
  </r>
  <r>
    <n v="5573"/>
    <x v="160"/>
    <x v="2"/>
    <d v="1899-12-30T15:58:11"/>
    <n v="119"/>
    <n v="68"/>
    <x v="1"/>
    <x v="2"/>
    <s v="City_16"/>
    <n v="91"/>
    <b v="0"/>
    <n v="902"/>
    <s v="Electronics_Product"/>
    <x v="4"/>
    <n v="3"/>
    <n v="76.374706570000001"/>
    <n v="229.12411969999999"/>
    <x v="0"/>
    <b v="1"/>
    <n v="22.912411970000001"/>
    <b v="0"/>
    <s v="From the store"/>
    <n v="0"/>
    <x v="2"/>
    <x v="2"/>
    <n v="3"/>
    <b v="0"/>
  </r>
  <r>
    <n v="5574"/>
    <x v="62"/>
    <x v="0"/>
    <d v="1899-12-30T15:36:28"/>
    <n v="292"/>
    <n v="69"/>
    <x v="1"/>
    <x v="1"/>
    <s v="City_3"/>
    <s v="Online"/>
    <b v="1"/>
    <n v="62"/>
    <s v="Electronics_Product"/>
    <x v="4"/>
    <n v="4"/>
    <n v="31.869367359999998"/>
    <n v="127.4774694"/>
    <x v="2"/>
    <b v="0"/>
    <n v="0"/>
    <b v="0"/>
    <s v="Overnight"/>
    <n v="5"/>
    <x v="1"/>
    <x v="0"/>
    <n v="4"/>
    <b v="1"/>
  </r>
  <r>
    <n v="5575"/>
    <x v="230"/>
    <x v="4"/>
    <d v="1899-12-30T23:05:32"/>
    <n v="118"/>
    <n v="59"/>
    <x v="1"/>
    <x v="1"/>
    <s v="City_11"/>
    <s v="Online"/>
    <b v="1"/>
    <n v="141"/>
    <s v="Food_Product"/>
    <x v="3"/>
    <n v="5"/>
    <n v="99.178042110000007"/>
    <n v="495.89021059999999"/>
    <x v="2"/>
    <b v="1"/>
    <n v="49.58902106"/>
    <b v="0"/>
    <s v="Overnight"/>
    <n v="4"/>
    <x v="2"/>
    <x v="2"/>
    <n v="1"/>
    <b v="1"/>
  </r>
  <r>
    <n v="5576"/>
    <x v="159"/>
    <x v="0"/>
    <d v="1899-12-30T23:06:47"/>
    <n v="25"/>
    <n v="19"/>
    <x v="2"/>
    <x v="0"/>
    <s v="City_4"/>
    <s v="Online"/>
    <b v="1"/>
    <n v="778"/>
    <s v="Decorations_Product"/>
    <x v="2"/>
    <n v="2"/>
    <n v="81.175066349999994"/>
    <n v="162.35013269999999"/>
    <x v="2"/>
    <b v="1"/>
    <n v="0"/>
    <b v="0"/>
    <s v="Overnight"/>
    <n v="4"/>
    <x v="1"/>
    <x v="1"/>
    <n v="3"/>
    <b v="0"/>
  </r>
  <r>
    <n v="5577"/>
    <x v="6"/>
    <x v="0"/>
    <d v="1899-12-30T11:10:24"/>
    <n v="159"/>
    <n v="25"/>
    <x v="0"/>
    <x v="2"/>
    <s v="City_13"/>
    <s v="Online"/>
    <b v="1"/>
    <n v="651"/>
    <s v="Decorations_Product"/>
    <x v="2"/>
    <n v="4"/>
    <n v="59.713526180000002"/>
    <n v="238.85410469999999"/>
    <x v="3"/>
    <b v="1"/>
    <n v="0"/>
    <b v="1"/>
    <s v="Express"/>
    <n v="2"/>
    <x v="0"/>
    <x v="1"/>
    <n v="5"/>
    <b v="0"/>
  </r>
  <r>
    <n v="5578"/>
    <x v="216"/>
    <x v="5"/>
    <d v="1899-12-30T15:43:37"/>
    <n v="350"/>
    <n v="63"/>
    <x v="1"/>
    <x v="1"/>
    <s v="City_1"/>
    <s v="Online"/>
    <b v="1"/>
    <n v="933"/>
    <s v="Clothing_Product"/>
    <x v="1"/>
    <n v="2"/>
    <n v="51.551094810000002"/>
    <n v="103.1021896"/>
    <x v="0"/>
    <b v="1"/>
    <n v="0"/>
    <b v="1"/>
    <s v="Standard"/>
    <n v="4"/>
    <x v="1"/>
    <x v="0"/>
    <n v="5"/>
    <b v="1"/>
  </r>
  <r>
    <n v="5579"/>
    <x v="195"/>
    <x v="0"/>
    <d v="1899-12-30T03:06:18"/>
    <n v="233"/>
    <n v="62"/>
    <x v="1"/>
    <x v="0"/>
    <s v="City_9"/>
    <s v="Online"/>
    <b v="1"/>
    <n v="400"/>
    <s v="Toys_Product"/>
    <x v="0"/>
    <n v="4"/>
    <n v="61.641606840000001"/>
    <n v="246.56642740000001"/>
    <x v="1"/>
    <b v="1"/>
    <n v="0"/>
    <b v="0"/>
    <s v="Standard"/>
    <n v="5"/>
    <x v="0"/>
    <x v="1"/>
    <n v="3"/>
    <b v="0"/>
  </r>
  <r>
    <n v="5580"/>
    <x v="209"/>
    <x v="1"/>
    <d v="1899-12-30T07:29:03"/>
    <n v="386"/>
    <n v="39"/>
    <x v="0"/>
    <x v="2"/>
    <s v="City_13"/>
    <s v="Online"/>
    <b v="1"/>
    <n v="798"/>
    <s v="Clothing_Product"/>
    <x v="1"/>
    <n v="5"/>
    <n v="37.647074529999998"/>
    <n v="188.23537260000001"/>
    <x v="0"/>
    <b v="0"/>
    <n v="0"/>
    <b v="0"/>
    <s v="Express"/>
    <n v="2"/>
    <x v="2"/>
    <x v="0"/>
    <n v="3"/>
    <b v="0"/>
  </r>
  <r>
    <n v="5581"/>
    <x v="141"/>
    <x v="5"/>
    <d v="1899-12-30T02:07:29"/>
    <n v="36"/>
    <n v="29"/>
    <x v="0"/>
    <x v="1"/>
    <s v="City_18"/>
    <s v="Online"/>
    <b v="1"/>
    <n v="913"/>
    <s v="Decorations_Product"/>
    <x v="2"/>
    <n v="1"/>
    <n v="25.134144880000001"/>
    <n v="25.134144880000001"/>
    <x v="2"/>
    <b v="0"/>
    <n v="2.513414488"/>
    <b v="0"/>
    <s v="Overnight"/>
    <n v="2"/>
    <x v="1"/>
    <x v="2"/>
    <n v="2"/>
    <b v="0"/>
  </r>
  <r>
    <n v="5582"/>
    <x v="46"/>
    <x v="2"/>
    <d v="1899-12-30T07:11:45"/>
    <n v="433"/>
    <n v="30"/>
    <x v="0"/>
    <x v="2"/>
    <s v="City_2"/>
    <n v="99"/>
    <b v="0"/>
    <n v="229"/>
    <s v="Toys_Product"/>
    <x v="0"/>
    <n v="4"/>
    <n v="97.173141490000006"/>
    <n v="388.692566"/>
    <x v="1"/>
    <b v="1"/>
    <n v="0"/>
    <b v="0"/>
    <s v="From the store"/>
    <n v="0"/>
    <x v="0"/>
    <x v="1"/>
    <n v="3"/>
    <b v="0"/>
  </r>
  <r>
    <n v="5583"/>
    <x v="65"/>
    <x v="3"/>
    <d v="1899-12-30T11:50:14"/>
    <n v="397"/>
    <n v="42"/>
    <x v="0"/>
    <x v="1"/>
    <s v="City_8"/>
    <n v="59"/>
    <b v="0"/>
    <n v="220"/>
    <s v="Decorations_Product"/>
    <x v="2"/>
    <n v="4"/>
    <n v="49.178251119999999"/>
    <n v="196.71300450000001"/>
    <x v="3"/>
    <b v="1"/>
    <n v="0"/>
    <b v="1"/>
    <s v="From the store"/>
    <n v="0"/>
    <x v="0"/>
    <x v="0"/>
    <n v="2"/>
    <b v="0"/>
  </r>
  <r>
    <n v="5584"/>
    <x v="303"/>
    <x v="2"/>
    <d v="1899-12-30T23:12:07"/>
    <n v="378"/>
    <n v="68"/>
    <x v="1"/>
    <x v="2"/>
    <s v="City_20"/>
    <n v="18"/>
    <b v="0"/>
    <n v="665"/>
    <s v="Toys_Product"/>
    <x v="0"/>
    <n v="2"/>
    <n v="14.87519942"/>
    <n v="29.750398839999999"/>
    <x v="1"/>
    <b v="0"/>
    <n v="2.9750398840000001"/>
    <b v="0"/>
    <s v="From the store"/>
    <n v="0"/>
    <x v="0"/>
    <x v="2"/>
    <n v="3"/>
    <b v="1"/>
  </r>
  <r>
    <n v="5585"/>
    <x v="130"/>
    <x v="2"/>
    <d v="1899-12-30T12:30:40"/>
    <n v="356"/>
    <n v="57"/>
    <x v="1"/>
    <x v="1"/>
    <s v="City_12"/>
    <n v="51"/>
    <b v="0"/>
    <n v="73"/>
    <s v="Decorations_Product"/>
    <x v="2"/>
    <n v="2"/>
    <n v="61.74815392"/>
    <n v="123.4963078"/>
    <x v="3"/>
    <b v="0"/>
    <n v="0"/>
    <b v="1"/>
    <s v="From the store"/>
    <n v="0"/>
    <x v="0"/>
    <x v="0"/>
    <n v="4"/>
    <b v="1"/>
  </r>
  <r>
    <n v="5586"/>
    <x v="284"/>
    <x v="0"/>
    <d v="1899-12-30T04:28:18"/>
    <n v="256"/>
    <n v="25"/>
    <x v="0"/>
    <x v="0"/>
    <s v="City_19"/>
    <n v="11"/>
    <b v="0"/>
    <n v="933"/>
    <s v="Toys_Product"/>
    <x v="0"/>
    <n v="2"/>
    <n v="30.864407480000001"/>
    <n v="61.728814960000001"/>
    <x v="0"/>
    <b v="1"/>
    <n v="0"/>
    <b v="0"/>
    <s v="From the store"/>
    <n v="0"/>
    <x v="1"/>
    <x v="1"/>
    <n v="1"/>
    <b v="0"/>
  </r>
  <r>
    <n v="5587"/>
    <x v="295"/>
    <x v="4"/>
    <d v="1899-12-30T13:07:43"/>
    <n v="40"/>
    <n v="43"/>
    <x v="0"/>
    <x v="2"/>
    <s v="City_7"/>
    <s v="Online"/>
    <b v="1"/>
    <n v="930"/>
    <s v="Food_Product"/>
    <x v="3"/>
    <n v="3"/>
    <n v="72.200899120000003"/>
    <n v="216.60269729999999"/>
    <x v="2"/>
    <b v="1"/>
    <n v="0"/>
    <b v="0"/>
    <s v="Express"/>
    <n v="1"/>
    <x v="2"/>
    <x v="0"/>
    <n v="4"/>
    <b v="1"/>
  </r>
  <r>
    <n v="5588"/>
    <x v="258"/>
    <x v="0"/>
    <d v="1899-12-30T12:38:50"/>
    <n v="289"/>
    <n v="66"/>
    <x v="1"/>
    <x v="2"/>
    <s v="City_13"/>
    <s v="Online"/>
    <b v="1"/>
    <n v="30"/>
    <s v="Food_Product"/>
    <x v="3"/>
    <n v="2"/>
    <n v="81.426951270000004"/>
    <n v="162.8539025"/>
    <x v="3"/>
    <b v="1"/>
    <n v="0"/>
    <b v="1"/>
    <s v="Express"/>
    <n v="1"/>
    <x v="1"/>
    <x v="1"/>
    <n v="4"/>
    <b v="1"/>
  </r>
  <r>
    <n v="5589"/>
    <x v="177"/>
    <x v="4"/>
    <d v="1899-12-30T15:26:48"/>
    <n v="103"/>
    <n v="63"/>
    <x v="1"/>
    <x v="1"/>
    <s v="City_20"/>
    <s v="Online"/>
    <b v="1"/>
    <n v="743"/>
    <s v="Clothing_Product"/>
    <x v="1"/>
    <n v="1"/>
    <n v="10.274272659999999"/>
    <n v="10.274272659999999"/>
    <x v="0"/>
    <b v="0"/>
    <n v="1.0274272659999999"/>
    <b v="1"/>
    <s v="Express"/>
    <n v="1"/>
    <x v="1"/>
    <x v="2"/>
    <n v="1"/>
    <b v="1"/>
  </r>
  <r>
    <n v="5590"/>
    <x v="29"/>
    <x v="0"/>
    <d v="1899-12-30T07:47:53"/>
    <n v="356"/>
    <n v="21"/>
    <x v="2"/>
    <x v="0"/>
    <s v="City_4"/>
    <n v="37"/>
    <b v="0"/>
    <n v="889"/>
    <s v="Toys_Product"/>
    <x v="0"/>
    <n v="3"/>
    <n v="81.591251029999995"/>
    <n v="244.77375309999999"/>
    <x v="3"/>
    <b v="1"/>
    <n v="24.477375309999999"/>
    <b v="1"/>
    <s v="From the store"/>
    <n v="0"/>
    <x v="2"/>
    <x v="2"/>
    <n v="5"/>
    <b v="1"/>
  </r>
  <r>
    <n v="5591"/>
    <x v="180"/>
    <x v="4"/>
    <d v="1899-12-30T17:10:09"/>
    <n v="81"/>
    <n v="61"/>
    <x v="1"/>
    <x v="0"/>
    <s v="City_19"/>
    <s v="Online"/>
    <b v="1"/>
    <n v="738"/>
    <s v="Clothing_Product"/>
    <x v="1"/>
    <n v="2"/>
    <n v="89.196153140000007"/>
    <n v="178.3923063"/>
    <x v="2"/>
    <b v="1"/>
    <n v="17.839230629999999"/>
    <b v="1"/>
    <s v="Standard"/>
    <n v="1"/>
    <x v="1"/>
    <x v="2"/>
    <n v="3"/>
    <b v="1"/>
  </r>
  <r>
    <n v="5592"/>
    <x v="348"/>
    <x v="4"/>
    <d v="1899-12-30T02:15:56"/>
    <n v="371"/>
    <n v="26"/>
    <x v="0"/>
    <x v="2"/>
    <s v="City_12"/>
    <s v="Online"/>
    <b v="1"/>
    <n v="364"/>
    <s v="Toys_Product"/>
    <x v="0"/>
    <n v="2"/>
    <n v="51.743642579999999"/>
    <n v="103.4872852"/>
    <x v="2"/>
    <b v="1"/>
    <n v="0"/>
    <b v="1"/>
    <s v="Express"/>
    <n v="3"/>
    <x v="1"/>
    <x v="0"/>
    <n v="4"/>
    <b v="1"/>
  </r>
  <r>
    <n v="5593"/>
    <x v="105"/>
    <x v="5"/>
    <d v="1899-12-30T23:05:11"/>
    <n v="91"/>
    <n v="62"/>
    <x v="1"/>
    <x v="2"/>
    <s v="City_19"/>
    <n v="56"/>
    <b v="0"/>
    <n v="253"/>
    <s v="Decorations_Product"/>
    <x v="2"/>
    <n v="4"/>
    <n v="13.94036844"/>
    <n v="55.761473760000001"/>
    <x v="2"/>
    <b v="0"/>
    <n v="5.5761473759999998"/>
    <b v="0"/>
    <s v="From the store"/>
    <n v="0"/>
    <x v="1"/>
    <x v="2"/>
    <n v="4"/>
    <b v="1"/>
  </r>
  <r>
    <n v="5594"/>
    <x v="112"/>
    <x v="5"/>
    <d v="1899-12-30T03:57:51"/>
    <n v="174"/>
    <n v="30"/>
    <x v="0"/>
    <x v="1"/>
    <s v="City_7"/>
    <s v="Online"/>
    <b v="1"/>
    <n v="805"/>
    <s v="Food_Product"/>
    <x v="3"/>
    <n v="1"/>
    <n v="27.304334220000001"/>
    <n v="27.304334220000001"/>
    <x v="2"/>
    <b v="1"/>
    <n v="0"/>
    <b v="0"/>
    <s v="Express"/>
    <n v="3"/>
    <x v="0"/>
    <x v="1"/>
    <n v="1"/>
    <b v="0"/>
  </r>
  <r>
    <n v="5595"/>
    <x v="242"/>
    <x v="3"/>
    <d v="1899-12-30T06:49:24"/>
    <n v="256"/>
    <n v="53"/>
    <x v="1"/>
    <x v="2"/>
    <s v="City_15"/>
    <n v="54"/>
    <b v="0"/>
    <n v="9"/>
    <s v="Clothing_Product"/>
    <x v="1"/>
    <n v="2"/>
    <n v="77.980561230000006"/>
    <n v="155.96112249999999"/>
    <x v="1"/>
    <b v="0"/>
    <n v="15.596112249999999"/>
    <b v="0"/>
    <s v="From the store"/>
    <n v="0"/>
    <x v="2"/>
    <x v="2"/>
    <n v="2"/>
    <b v="0"/>
  </r>
  <r>
    <n v="5596"/>
    <x v="81"/>
    <x v="1"/>
    <d v="1899-12-30T17:25:47"/>
    <n v="157"/>
    <n v="58"/>
    <x v="1"/>
    <x v="0"/>
    <s v="City_6"/>
    <s v="Online"/>
    <b v="1"/>
    <n v="497"/>
    <s v="Decorations_Product"/>
    <x v="2"/>
    <n v="2"/>
    <n v="80.379452040000004"/>
    <n v="160.7589041"/>
    <x v="2"/>
    <b v="0"/>
    <n v="16.07589041"/>
    <b v="0"/>
    <s v="Express"/>
    <n v="1"/>
    <x v="1"/>
    <x v="2"/>
    <n v="1"/>
    <b v="1"/>
  </r>
  <r>
    <n v="5597"/>
    <x v="363"/>
    <x v="0"/>
    <d v="1899-12-30T12:12:35"/>
    <n v="474"/>
    <n v="23"/>
    <x v="2"/>
    <x v="2"/>
    <s v="City_1"/>
    <s v="Online"/>
    <b v="1"/>
    <n v="876"/>
    <s v="Decorations_Product"/>
    <x v="2"/>
    <n v="5"/>
    <n v="41.433932319999997"/>
    <n v="207.16966160000001"/>
    <x v="0"/>
    <b v="0"/>
    <n v="20.716966159999998"/>
    <b v="1"/>
    <s v="Express"/>
    <n v="5"/>
    <x v="2"/>
    <x v="2"/>
    <n v="1"/>
    <b v="1"/>
  </r>
  <r>
    <n v="5598"/>
    <x v="210"/>
    <x v="3"/>
    <d v="1899-12-30T06:42:20"/>
    <n v="171"/>
    <n v="50"/>
    <x v="1"/>
    <x v="0"/>
    <s v="City_16"/>
    <n v="20"/>
    <b v="0"/>
    <n v="725"/>
    <s v="Toys_Product"/>
    <x v="0"/>
    <n v="2"/>
    <n v="75.371931680000003"/>
    <n v="150.74386340000001"/>
    <x v="1"/>
    <b v="1"/>
    <n v="15.07438634"/>
    <b v="0"/>
    <s v="From the store"/>
    <n v="0"/>
    <x v="1"/>
    <x v="2"/>
    <n v="5"/>
    <b v="1"/>
  </r>
  <r>
    <n v="5599"/>
    <x v="49"/>
    <x v="5"/>
    <d v="1899-12-30T11:37:58"/>
    <n v="165"/>
    <n v="35"/>
    <x v="0"/>
    <x v="0"/>
    <s v="City_2"/>
    <n v="43"/>
    <b v="0"/>
    <n v="523"/>
    <s v="Electronics_Product"/>
    <x v="4"/>
    <n v="4"/>
    <n v="98.264413129999994"/>
    <n v="393.05765250000002"/>
    <x v="3"/>
    <b v="1"/>
    <n v="0"/>
    <b v="0"/>
    <s v="From the store"/>
    <n v="0"/>
    <x v="1"/>
    <x v="0"/>
    <n v="4"/>
    <b v="0"/>
  </r>
  <r>
    <n v="5600"/>
    <x v="3"/>
    <x v="3"/>
    <d v="1899-12-30T09:27:31"/>
    <n v="34"/>
    <n v="33"/>
    <x v="0"/>
    <x v="0"/>
    <s v="City_13"/>
    <n v="88"/>
    <b v="0"/>
    <n v="766"/>
    <s v="Decorations_Product"/>
    <x v="2"/>
    <n v="2"/>
    <n v="69.317343410000007"/>
    <n v="138.6346868"/>
    <x v="0"/>
    <b v="1"/>
    <n v="13.86346868"/>
    <b v="0"/>
    <s v="From the store"/>
    <n v="0"/>
    <x v="1"/>
    <x v="2"/>
    <n v="4"/>
    <b v="1"/>
  </r>
  <r>
    <n v="5601"/>
    <x v="359"/>
    <x v="3"/>
    <d v="1899-12-30T00:11:18"/>
    <n v="430"/>
    <n v="20"/>
    <x v="2"/>
    <x v="0"/>
    <s v="City_14"/>
    <n v="2"/>
    <b v="0"/>
    <n v="75"/>
    <s v="Clothing_Product"/>
    <x v="1"/>
    <n v="2"/>
    <n v="57.007964809999997"/>
    <n v="114.01592960000001"/>
    <x v="1"/>
    <b v="0"/>
    <n v="11.40159296"/>
    <b v="1"/>
    <s v="From the store"/>
    <n v="0"/>
    <x v="0"/>
    <x v="2"/>
    <n v="3"/>
    <b v="0"/>
  </r>
  <r>
    <n v="5602"/>
    <x v="324"/>
    <x v="3"/>
    <d v="1899-12-30T18:56:35"/>
    <n v="377"/>
    <n v="37"/>
    <x v="0"/>
    <x v="2"/>
    <s v="City_8"/>
    <s v="Online"/>
    <b v="1"/>
    <n v="911"/>
    <s v="Food_Product"/>
    <x v="3"/>
    <n v="2"/>
    <n v="42.809358199999998"/>
    <n v="85.618716390000003"/>
    <x v="3"/>
    <b v="1"/>
    <n v="8.5618716389999996"/>
    <b v="1"/>
    <s v="Overnight"/>
    <n v="2"/>
    <x v="2"/>
    <x v="2"/>
    <n v="4"/>
    <b v="0"/>
  </r>
  <r>
    <n v="5603"/>
    <x v="230"/>
    <x v="4"/>
    <d v="1899-12-30T05:10:07"/>
    <n v="204"/>
    <n v="36"/>
    <x v="0"/>
    <x v="2"/>
    <s v="City_14"/>
    <s v="Online"/>
    <b v="1"/>
    <n v="623"/>
    <s v="Toys_Product"/>
    <x v="0"/>
    <n v="3"/>
    <n v="68.351060369999999"/>
    <n v="205.05318109999999"/>
    <x v="0"/>
    <b v="1"/>
    <n v="0"/>
    <b v="1"/>
    <s v="Express"/>
    <n v="4"/>
    <x v="1"/>
    <x v="0"/>
    <n v="5"/>
    <b v="1"/>
  </r>
  <r>
    <n v="5604"/>
    <x v="349"/>
    <x v="4"/>
    <d v="1899-12-30T11:59:44"/>
    <n v="365"/>
    <n v="61"/>
    <x v="1"/>
    <x v="2"/>
    <s v="City_19"/>
    <s v="Online"/>
    <b v="1"/>
    <n v="692"/>
    <s v="Toys_Product"/>
    <x v="0"/>
    <n v="2"/>
    <n v="52.637234640000003"/>
    <n v="105.27446930000001"/>
    <x v="0"/>
    <b v="0"/>
    <n v="0"/>
    <b v="0"/>
    <s v="Express"/>
    <n v="5"/>
    <x v="1"/>
    <x v="0"/>
    <n v="5"/>
    <b v="0"/>
  </r>
  <r>
    <n v="5605"/>
    <x v="312"/>
    <x v="0"/>
    <d v="1899-12-30T13:04:04"/>
    <n v="109"/>
    <n v="27"/>
    <x v="0"/>
    <x v="1"/>
    <s v="City_7"/>
    <n v="68"/>
    <b v="0"/>
    <n v="741"/>
    <s v="Food_Product"/>
    <x v="3"/>
    <n v="2"/>
    <n v="42.664011250000001"/>
    <n v="85.328022509999997"/>
    <x v="3"/>
    <b v="0"/>
    <n v="0"/>
    <b v="0"/>
    <s v="From the store"/>
    <n v="0"/>
    <x v="1"/>
    <x v="1"/>
    <n v="1"/>
    <b v="0"/>
  </r>
  <r>
    <n v="5606"/>
    <x v="242"/>
    <x v="3"/>
    <d v="1899-12-30T04:59:50"/>
    <n v="52"/>
    <n v="46"/>
    <x v="1"/>
    <x v="2"/>
    <s v="City_2"/>
    <s v="Online"/>
    <b v="1"/>
    <n v="293"/>
    <s v="Decorations_Product"/>
    <x v="2"/>
    <n v="5"/>
    <n v="34.860822140000003"/>
    <n v="174.3041107"/>
    <x v="3"/>
    <b v="1"/>
    <n v="17.430411070000002"/>
    <b v="1"/>
    <s v="Standard"/>
    <n v="5"/>
    <x v="0"/>
    <x v="2"/>
    <n v="3"/>
    <b v="0"/>
  </r>
  <r>
    <n v="5607"/>
    <x v="209"/>
    <x v="1"/>
    <d v="1899-12-30T10:00:48"/>
    <n v="344"/>
    <n v="27"/>
    <x v="0"/>
    <x v="0"/>
    <s v="City_7"/>
    <s v="Online"/>
    <b v="1"/>
    <n v="575"/>
    <s v="Clothing_Product"/>
    <x v="1"/>
    <n v="5"/>
    <n v="44.95032441"/>
    <n v="224.751622"/>
    <x v="3"/>
    <b v="0"/>
    <n v="22.4751622"/>
    <b v="0"/>
    <s v="Express"/>
    <n v="2"/>
    <x v="2"/>
    <x v="2"/>
    <n v="4"/>
    <b v="1"/>
  </r>
  <r>
    <n v="5608"/>
    <x v="349"/>
    <x v="4"/>
    <d v="1899-12-30T01:28:32"/>
    <n v="394"/>
    <n v="33"/>
    <x v="0"/>
    <x v="0"/>
    <s v="City_12"/>
    <s v="Online"/>
    <b v="1"/>
    <n v="466"/>
    <s v="Toys_Product"/>
    <x v="0"/>
    <n v="1"/>
    <n v="48.324187190000004"/>
    <n v="48.324187190000004"/>
    <x v="1"/>
    <b v="1"/>
    <n v="0"/>
    <b v="1"/>
    <s v="Overnight"/>
    <n v="1"/>
    <x v="1"/>
    <x v="0"/>
    <n v="1"/>
    <b v="0"/>
  </r>
  <r>
    <n v="5609"/>
    <x v="78"/>
    <x v="1"/>
    <d v="1899-12-30T14:36:35"/>
    <n v="181"/>
    <n v="59"/>
    <x v="1"/>
    <x v="1"/>
    <s v="City_15"/>
    <s v="Online"/>
    <b v="1"/>
    <n v="71"/>
    <s v="Decorations_Product"/>
    <x v="2"/>
    <n v="1"/>
    <n v="53.632058090000001"/>
    <n v="53.632058090000001"/>
    <x v="2"/>
    <b v="1"/>
    <n v="5.3632058090000001"/>
    <b v="1"/>
    <s v="Express"/>
    <n v="5"/>
    <x v="0"/>
    <x v="2"/>
    <n v="4"/>
    <b v="0"/>
  </r>
  <r>
    <n v="5610"/>
    <x v="27"/>
    <x v="4"/>
    <d v="1899-12-30T06:07:41"/>
    <n v="399"/>
    <n v="46"/>
    <x v="1"/>
    <x v="1"/>
    <s v="City_19"/>
    <s v="Online"/>
    <b v="1"/>
    <n v="765"/>
    <s v="Food_Product"/>
    <x v="3"/>
    <n v="3"/>
    <n v="97.486520209999995"/>
    <n v="292.45956059999997"/>
    <x v="1"/>
    <b v="0"/>
    <n v="29.245956060000001"/>
    <b v="0"/>
    <s v="Overnight"/>
    <n v="1"/>
    <x v="2"/>
    <x v="2"/>
    <n v="2"/>
    <b v="0"/>
  </r>
  <r>
    <n v="5611"/>
    <x v="57"/>
    <x v="3"/>
    <d v="1899-12-30T00:24:38"/>
    <n v="398"/>
    <n v="28"/>
    <x v="0"/>
    <x v="0"/>
    <s v="City_13"/>
    <s v="Online"/>
    <b v="1"/>
    <n v="253"/>
    <s v="Electronics_Product"/>
    <x v="4"/>
    <n v="2"/>
    <n v="61.167675940000002"/>
    <n v="122.33535190000001"/>
    <x v="2"/>
    <b v="0"/>
    <n v="0"/>
    <b v="0"/>
    <s v="Overnight"/>
    <n v="2"/>
    <x v="0"/>
    <x v="1"/>
    <n v="2"/>
    <b v="1"/>
  </r>
  <r>
    <n v="5612"/>
    <x v="173"/>
    <x v="0"/>
    <d v="1899-12-30T09:33:18"/>
    <n v="283"/>
    <n v="56"/>
    <x v="1"/>
    <x v="1"/>
    <s v="City_12"/>
    <s v="Online"/>
    <b v="1"/>
    <n v="223"/>
    <s v="Toys_Product"/>
    <x v="0"/>
    <n v="1"/>
    <n v="24.539701879999999"/>
    <n v="24.539701879999999"/>
    <x v="2"/>
    <b v="0"/>
    <n v="2.453970188"/>
    <b v="0"/>
    <s v="Standard"/>
    <n v="3"/>
    <x v="0"/>
    <x v="2"/>
    <n v="5"/>
    <b v="0"/>
  </r>
  <r>
    <n v="5613"/>
    <x v="141"/>
    <x v="5"/>
    <d v="1899-12-30T06:29:30"/>
    <n v="56"/>
    <n v="49"/>
    <x v="1"/>
    <x v="0"/>
    <s v="City_5"/>
    <s v="Online"/>
    <b v="1"/>
    <n v="970"/>
    <s v="Clothing_Product"/>
    <x v="1"/>
    <n v="2"/>
    <n v="47.057202150000002"/>
    <n v="94.114404289999996"/>
    <x v="0"/>
    <b v="0"/>
    <n v="9.4114404290000007"/>
    <b v="0"/>
    <s v="Standard"/>
    <n v="2"/>
    <x v="1"/>
    <x v="2"/>
    <n v="5"/>
    <b v="0"/>
  </r>
  <r>
    <n v="5614"/>
    <x v="195"/>
    <x v="0"/>
    <d v="1899-12-30T15:33:20"/>
    <n v="209"/>
    <n v="67"/>
    <x v="1"/>
    <x v="2"/>
    <s v="City_7"/>
    <n v="53"/>
    <b v="0"/>
    <n v="721"/>
    <s v="Toys_Product"/>
    <x v="0"/>
    <n v="4"/>
    <n v="64.138950919999999"/>
    <n v="256.55580370000001"/>
    <x v="0"/>
    <b v="1"/>
    <n v="0"/>
    <b v="0"/>
    <s v="From the store"/>
    <n v="0"/>
    <x v="1"/>
    <x v="1"/>
    <n v="5"/>
    <b v="0"/>
  </r>
  <r>
    <n v="5615"/>
    <x v="176"/>
    <x v="4"/>
    <d v="1899-12-30T17:14:28"/>
    <n v="260"/>
    <n v="44"/>
    <x v="0"/>
    <x v="0"/>
    <s v="City_17"/>
    <n v="47"/>
    <b v="0"/>
    <n v="488"/>
    <s v="Electronics_Product"/>
    <x v="4"/>
    <n v="4"/>
    <n v="69.57288509"/>
    <n v="278.29154030000001"/>
    <x v="2"/>
    <b v="1"/>
    <n v="0"/>
    <b v="0"/>
    <s v="From the store"/>
    <n v="0"/>
    <x v="2"/>
    <x v="0"/>
    <n v="3"/>
    <b v="1"/>
  </r>
  <r>
    <n v="5616"/>
    <x v="148"/>
    <x v="4"/>
    <d v="1899-12-30T09:54:35"/>
    <n v="447"/>
    <n v="40"/>
    <x v="0"/>
    <x v="1"/>
    <s v="City_6"/>
    <s v="Online"/>
    <b v="1"/>
    <n v="434"/>
    <s v="Electronics_Product"/>
    <x v="4"/>
    <n v="2"/>
    <n v="97.658545360000005"/>
    <n v="195.31709069999999"/>
    <x v="2"/>
    <b v="1"/>
    <n v="19.531709070000002"/>
    <b v="1"/>
    <s v="Overnight"/>
    <n v="2"/>
    <x v="1"/>
    <x v="2"/>
    <n v="3"/>
    <b v="0"/>
  </r>
  <r>
    <n v="5617"/>
    <x v="197"/>
    <x v="3"/>
    <d v="1899-12-30T06:47:09"/>
    <n v="90"/>
    <n v="68"/>
    <x v="1"/>
    <x v="1"/>
    <s v="City_5"/>
    <s v="Online"/>
    <b v="1"/>
    <n v="919"/>
    <s v="Toys_Product"/>
    <x v="0"/>
    <n v="1"/>
    <n v="86.238960710000001"/>
    <n v="86.238960710000001"/>
    <x v="2"/>
    <b v="1"/>
    <n v="0"/>
    <b v="1"/>
    <s v="Express"/>
    <n v="2"/>
    <x v="1"/>
    <x v="0"/>
    <n v="3"/>
    <b v="1"/>
  </r>
  <r>
    <n v="5618"/>
    <x v="229"/>
    <x v="3"/>
    <d v="1899-12-30T14:17:10"/>
    <n v="1"/>
    <n v="37"/>
    <x v="0"/>
    <x v="2"/>
    <s v="City_14"/>
    <s v="Online"/>
    <b v="1"/>
    <n v="718"/>
    <s v="Clothing_Product"/>
    <x v="1"/>
    <n v="1"/>
    <n v="34.281875589999999"/>
    <n v="34.281875589999999"/>
    <x v="2"/>
    <b v="1"/>
    <n v="3.4281875589999999"/>
    <b v="0"/>
    <s v="Overnight"/>
    <n v="3"/>
    <x v="0"/>
    <x v="2"/>
    <n v="4"/>
    <b v="0"/>
  </r>
  <r>
    <n v="5619"/>
    <x v="352"/>
    <x v="1"/>
    <d v="1899-12-30T07:32:03"/>
    <n v="481"/>
    <n v="27"/>
    <x v="0"/>
    <x v="1"/>
    <s v="City_15"/>
    <n v="47"/>
    <b v="0"/>
    <n v="30"/>
    <s v="Decorations_Product"/>
    <x v="2"/>
    <n v="4"/>
    <n v="81.644046520000003"/>
    <n v="326.57618609999997"/>
    <x v="3"/>
    <b v="1"/>
    <n v="0"/>
    <b v="0"/>
    <s v="From the store"/>
    <n v="0"/>
    <x v="1"/>
    <x v="1"/>
    <n v="2"/>
    <b v="0"/>
  </r>
  <r>
    <n v="5620"/>
    <x v="349"/>
    <x v="4"/>
    <d v="1899-12-30T11:44:47"/>
    <n v="396"/>
    <n v="53"/>
    <x v="1"/>
    <x v="1"/>
    <s v="City_11"/>
    <s v="Online"/>
    <b v="1"/>
    <n v="43"/>
    <s v="Food_Product"/>
    <x v="3"/>
    <n v="3"/>
    <n v="28.64615307"/>
    <n v="85.938459219999999"/>
    <x v="0"/>
    <b v="1"/>
    <n v="8.5938459219999999"/>
    <b v="0"/>
    <s v="Standard"/>
    <n v="4"/>
    <x v="2"/>
    <x v="2"/>
    <n v="5"/>
    <b v="1"/>
  </r>
  <r>
    <n v="5621"/>
    <x v="100"/>
    <x v="0"/>
    <d v="1899-12-30T14:09:29"/>
    <n v="358"/>
    <n v="40"/>
    <x v="0"/>
    <x v="2"/>
    <s v="City_4"/>
    <n v="69"/>
    <b v="0"/>
    <n v="617"/>
    <s v="Toys_Product"/>
    <x v="0"/>
    <n v="4"/>
    <n v="92.032565770000005"/>
    <n v="368.13026309999998"/>
    <x v="3"/>
    <b v="1"/>
    <n v="36.813026309999998"/>
    <b v="0"/>
    <s v="From the store"/>
    <n v="0"/>
    <x v="0"/>
    <x v="2"/>
    <n v="1"/>
    <b v="0"/>
  </r>
  <r>
    <n v="5622"/>
    <x v="362"/>
    <x v="0"/>
    <d v="1899-12-30T08:47:34"/>
    <n v="63"/>
    <n v="45"/>
    <x v="1"/>
    <x v="2"/>
    <s v="City_5"/>
    <s v="Online"/>
    <b v="1"/>
    <n v="929"/>
    <s v="Electronics_Product"/>
    <x v="4"/>
    <n v="2"/>
    <n v="42.000387240000002"/>
    <n v="84.000774480000004"/>
    <x v="3"/>
    <b v="0"/>
    <n v="8.4000774479999993"/>
    <b v="0"/>
    <s v="Express"/>
    <n v="1"/>
    <x v="2"/>
    <x v="2"/>
    <n v="1"/>
    <b v="0"/>
  </r>
  <r>
    <n v="5623"/>
    <x v="332"/>
    <x v="5"/>
    <d v="1899-12-30T07:00:43"/>
    <n v="433"/>
    <n v="29"/>
    <x v="0"/>
    <x v="0"/>
    <s v="City_19"/>
    <n v="38"/>
    <b v="0"/>
    <n v="213"/>
    <s v="Electronics_Product"/>
    <x v="4"/>
    <n v="2"/>
    <n v="81.452246279999997"/>
    <n v="162.9044926"/>
    <x v="3"/>
    <b v="1"/>
    <n v="0"/>
    <b v="1"/>
    <s v="From the store"/>
    <n v="0"/>
    <x v="2"/>
    <x v="0"/>
    <n v="4"/>
    <b v="0"/>
  </r>
  <r>
    <n v="5624"/>
    <x v="317"/>
    <x v="5"/>
    <d v="1899-12-30T23:38:18"/>
    <n v="322"/>
    <n v="29"/>
    <x v="0"/>
    <x v="0"/>
    <s v="City_2"/>
    <s v="Online"/>
    <b v="1"/>
    <n v="774"/>
    <s v="Food_Product"/>
    <x v="3"/>
    <n v="5"/>
    <n v="98.833146630000002"/>
    <n v="494.16573319999998"/>
    <x v="3"/>
    <b v="0"/>
    <n v="0"/>
    <b v="1"/>
    <s v="Express"/>
    <n v="1"/>
    <x v="2"/>
    <x v="1"/>
    <n v="1"/>
    <b v="0"/>
  </r>
  <r>
    <n v="5625"/>
    <x v="150"/>
    <x v="2"/>
    <d v="1899-12-30T19:26:06"/>
    <n v="152"/>
    <n v="42"/>
    <x v="0"/>
    <x v="0"/>
    <s v="City_18"/>
    <s v="Online"/>
    <b v="1"/>
    <n v="792"/>
    <s v="Food_Product"/>
    <x v="3"/>
    <n v="5"/>
    <n v="25.364305959999999"/>
    <n v="126.82152979999999"/>
    <x v="1"/>
    <b v="1"/>
    <n v="12.68215298"/>
    <b v="1"/>
    <s v="Overnight"/>
    <n v="4"/>
    <x v="1"/>
    <x v="2"/>
    <n v="3"/>
    <b v="1"/>
  </r>
  <r>
    <n v="5626"/>
    <x v="73"/>
    <x v="3"/>
    <d v="1899-12-30T16:30:20"/>
    <n v="237"/>
    <n v="33"/>
    <x v="0"/>
    <x v="2"/>
    <s v="City_15"/>
    <n v="36"/>
    <b v="0"/>
    <n v="779"/>
    <s v="Food_Product"/>
    <x v="3"/>
    <n v="4"/>
    <n v="99.943124260000005"/>
    <n v="399.77249710000001"/>
    <x v="0"/>
    <b v="1"/>
    <n v="0"/>
    <b v="1"/>
    <s v="From the store"/>
    <n v="0"/>
    <x v="2"/>
    <x v="1"/>
    <n v="2"/>
    <b v="0"/>
  </r>
  <r>
    <n v="5627"/>
    <x v="2"/>
    <x v="2"/>
    <d v="1899-12-30T18:51:35"/>
    <n v="275"/>
    <n v="37"/>
    <x v="0"/>
    <x v="0"/>
    <s v="City_1"/>
    <n v="93"/>
    <b v="0"/>
    <n v="469"/>
    <s v="Food_Product"/>
    <x v="3"/>
    <n v="3"/>
    <n v="49.56365212"/>
    <n v="148.6909564"/>
    <x v="3"/>
    <b v="1"/>
    <n v="0"/>
    <b v="1"/>
    <s v="From the store"/>
    <n v="0"/>
    <x v="0"/>
    <x v="0"/>
    <n v="3"/>
    <b v="0"/>
  </r>
  <r>
    <n v="5628"/>
    <x v="355"/>
    <x v="4"/>
    <d v="1899-12-30T12:45:12"/>
    <n v="460"/>
    <n v="68"/>
    <x v="1"/>
    <x v="1"/>
    <s v="City_20"/>
    <s v="Online"/>
    <b v="1"/>
    <n v="303"/>
    <s v="Decorations_Product"/>
    <x v="2"/>
    <n v="1"/>
    <n v="23.178380199999999"/>
    <n v="23.178380199999999"/>
    <x v="3"/>
    <b v="1"/>
    <n v="0"/>
    <b v="1"/>
    <s v="Standard"/>
    <n v="2"/>
    <x v="2"/>
    <x v="0"/>
    <n v="5"/>
    <b v="0"/>
  </r>
  <r>
    <n v="5629"/>
    <x v="62"/>
    <x v="0"/>
    <d v="1899-12-30T19:05:45"/>
    <n v="230"/>
    <n v="55"/>
    <x v="1"/>
    <x v="0"/>
    <s v="City_12"/>
    <s v="Online"/>
    <b v="1"/>
    <n v="547"/>
    <s v="Clothing_Product"/>
    <x v="1"/>
    <n v="5"/>
    <n v="91.252350329999999"/>
    <n v="456.26175160000003"/>
    <x v="3"/>
    <b v="0"/>
    <n v="0"/>
    <b v="0"/>
    <s v="Standard"/>
    <n v="1"/>
    <x v="1"/>
    <x v="0"/>
    <n v="1"/>
    <b v="1"/>
  </r>
  <r>
    <n v="5630"/>
    <x v="229"/>
    <x v="3"/>
    <d v="1899-12-30T08:50:38"/>
    <n v="209"/>
    <n v="22"/>
    <x v="2"/>
    <x v="0"/>
    <s v="City_14"/>
    <s v="Online"/>
    <b v="1"/>
    <n v="165"/>
    <s v="Food_Product"/>
    <x v="3"/>
    <n v="2"/>
    <n v="93.293460839999995"/>
    <n v="186.5869217"/>
    <x v="1"/>
    <b v="1"/>
    <n v="18.658692169999998"/>
    <b v="1"/>
    <s v="Standard"/>
    <n v="1"/>
    <x v="0"/>
    <x v="2"/>
    <n v="3"/>
    <b v="1"/>
  </r>
  <r>
    <n v="5631"/>
    <x v="219"/>
    <x v="0"/>
    <d v="1899-12-30T13:38:24"/>
    <n v="45"/>
    <n v="32"/>
    <x v="0"/>
    <x v="1"/>
    <s v="City_17"/>
    <n v="100"/>
    <b v="0"/>
    <n v="37"/>
    <s v="Clothing_Product"/>
    <x v="1"/>
    <n v="2"/>
    <n v="59.031674899999999"/>
    <n v="118.0633498"/>
    <x v="3"/>
    <b v="0"/>
    <n v="11.806334980000001"/>
    <b v="0"/>
    <s v="From the store"/>
    <n v="0"/>
    <x v="0"/>
    <x v="2"/>
    <n v="1"/>
    <b v="1"/>
  </r>
  <r>
    <n v="5632"/>
    <x v="318"/>
    <x v="3"/>
    <d v="1899-12-30T08:04:13"/>
    <n v="427"/>
    <n v="36"/>
    <x v="0"/>
    <x v="2"/>
    <s v="City_7"/>
    <n v="69"/>
    <b v="0"/>
    <n v="126"/>
    <s v="Clothing_Product"/>
    <x v="1"/>
    <n v="2"/>
    <n v="50.31494017"/>
    <n v="100.6298803"/>
    <x v="3"/>
    <b v="1"/>
    <n v="0"/>
    <b v="0"/>
    <s v="From the store"/>
    <n v="0"/>
    <x v="2"/>
    <x v="0"/>
    <n v="5"/>
    <b v="1"/>
  </r>
  <r>
    <n v="5633"/>
    <x v="211"/>
    <x v="1"/>
    <d v="1899-12-30T04:23:10"/>
    <n v="148"/>
    <n v="43"/>
    <x v="0"/>
    <x v="2"/>
    <s v="City_10"/>
    <s v="Online"/>
    <b v="1"/>
    <n v="407"/>
    <s v="Electronics_Product"/>
    <x v="4"/>
    <n v="5"/>
    <n v="19.784099560000001"/>
    <n v="98.920497780000005"/>
    <x v="2"/>
    <b v="0"/>
    <n v="0"/>
    <b v="1"/>
    <s v="Standard"/>
    <n v="3"/>
    <x v="0"/>
    <x v="0"/>
    <n v="2"/>
    <b v="1"/>
  </r>
  <r>
    <n v="5634"/>
    <x v="254"/>
    <x v="5"/>
    <d v="1899-12-30T18:12:06"/>
    <n v="472"/>
    <n v="28"/>
    <x v="0"/>
    <x v="1"/>
    <s v="City_4"/>
    <n v="92"/>
    <b v="0"/>
    <n v="233"/>
    <s v="Decorations_Product"/>
    <x v="2"/>
    <n v="4"/>
    <n v="62.218828739999999"/>
    <n v="248.875315"/>
    <x v="3"/>
    <b v="0"/>
    <n v="0"/>
    <b v="1"/>
    <s v="From the store"/>
    <n v="0"/>
    <x v="0"/>
    <x v="0"/>
    <n v="3"/>
    <b v="0"/>
  </r>
  <r>
    <n v="5635"/>
    <x v="361"/>
    <x v="4"/>
    <d v="1899-12-30T17:29:33"/>
    <n v="232"/>
    <n v="33"/>
    <x v="0"/>
    <x v="2"/>
    <s v="City_15"/>
    <s v="Online"/>
    <b v="1"/>
    <n v="334"/>
    <s v="Toys_Product"/>
    <x v="0"/>
    <n v="1"/>
    <n v="23.797190910000001"/>
    <n v="23.797190910000001"/>
    <x v="3"/>
    <b v="1"/>
    <n v="2.3797190910000001"/>
    <b v="1"/>
    <s v="Overnight"/>
    <n v="4"/>
    <x v="2"/>
    <x v="2"/>
    <n v="4"/>
    <b v="0"/>
  </r>
  <r>
    <n v="5636"/>
    <x v="309"/>
    <x v="4"/>
    <d v="1899-12-30T05:07:47"/>
    <n v="227"/>
    <n v="60"/>
    <x v="1"/>
    <x v="2"/>
    <s v="City_9"/>
    <n v="89"/>
    <b v="0"/>
    <n v="603"/>
    <s v="Decorations_Product"/>
    <x v="2"/>
    <n v="2"/>
    <n v="96.331423389999998"/>
    <n v="192.66284680000001"/>
    <x v="1"/>
    <b v="0"/>
    <n v="19.266284679999998"/>
    <b v="1"/>
    <s v="From the store"/>
    <n v="0"/>
    <x v="0"/>
    <x v="2"/>
    <n v="5"/>
    <b v="1"/>
  </r>
  <r>
    <n v="5637"/>
    <x v="219"/>
    <x v="0"/>
    <d v="1899-12-30T16:49:52"/>
    <n v="173"/>
    <n v="51"/>
    <x v="1"/>
    <x v="0"/>
    <s v="City_14"/>
    <s v="Online"/>
    <b v="1"/>
    <n v="192"/>
    <s v="Clothing_Product"/>
    <x v="1"/>
    <n v="5"/>
    <n v="53.037228159999998"/>
    <n v="265.18614079999998"/>
    <x v="1"/>
    <b v="0"/>
    <n v="26.518614079999999"/>
    <b v="1"/>
    <s v="Overnight"/>
    <n v="2"/>
    <x v="0"/>
    <x v="2"/>
    <n v="1"/>
    <b v="1"/>
  </r>
  <r>
    <n v="5638"/>
    <x v="115"/>
    <x v="4"/>
    <d v="1899-12-30T02:52:42"/>
    <n v="95"/>
    <n v="19"/>
    <x v="2"/>
    <x v="2"/>
    <s v="City_3"/>
    <n v="7"/>
    <b v="0"/>
    <n v="506"/>
    <s v="Decorations_Product"/>
    <x v="2"/>
    <n v="3"/>
    <n v="42.40525032"/>
    <n v="127.215751"/>
    <x v="0"/>
    <b v="0"/>
    <n v="0"/>
    <b v="0"/>
    <s v="From the store"/>
    <n v="0"/>
    <x v="1"/>
    <x v="0"/>
    <n v="2"/>
    <b v="1"/>
  </r>
  <r>
    <n v="5639"/>
    <x v="335"/>
    <x v="0"/>
    <d v="1899-12-30T10:46:11"/>
    <n v="22"/>
    <n v="19"/>
    <x v="2"/>
    <x v="2"/>
    <s v="City_16"/>
    <s v="Online"/>
    <b v="1"/>
    <n v="833"/>
    <s v="Clothing_Product"/>
    <x v="1"/>
    <n v="5"/>
    <n v="62.061996379999997"/>
    <n v="310.30998190000003"/>
    <x v="0"/>
    <b v="0"/>
    <n v="31.030998189999998"/>
    <b v="0"/>
    <s v="Overnight"/>
    <n v="3"/>
    <x v="0"/>
    <x v="2"/>
    <n v="2"/>
    <b v="0"/>
  </r>
  <r>
    <n v="5640"/>
    <x v="126"/>
    <x v="0"/>
    <d v="1899-12-30T03:45:10"/>
    <n v="197"/>
    <n v="19"/>
    <x v="2"/>
    <x v="0"/>
    <s v="City_1"/>
    <s v="Online"/>
    <b v="1"/>
    <n v="218"/>
    <s v="Decorations_Product"/>
    <x v="2"/>
    <n v="4"/>
    <n v="45.649047959999997"/>
    <n v="182.59619180000001"/>
    <x v="0"/>
    <b v="1"/>
    <n v="0"/>
    <b v="0"/>
    <s v="Standard"/>
    <n v="2"/>
    <x v="2"/>
    <x v="0"/>
    <n v="5"/>
    <b v="0"/>
  </r>
  <r>
    <n v="5641"/>
    <x v="237"/>
    <x v="5"/>
    <d v="1899-12-30T08:39:24"/>
    <n v="345"/>
    <n v="62"/>
    <x v="1"/>
    <x v="2"/>
    <s v="City_12"/>
    <n v="26"/>
    <b v="0"/>
    <n v="96"/>
    <s v="Electronics_Product"/>
    <x v="4"/>
    <n v="4"/>
    <n v="46.615634890000003"/>
    <n v="186.46253960000001"/>
    <x v="0"/>
    <b v="0"/>
    <n v="18.646253959999999"/>
    <b v="0"/>
    <s v="From the store"/>
    <n v="0"/>
    <x v="2"/>
    <x v="2"/>
    <n v="5"/>
    <b v="1"/>
  </r>
  <r>
    <n v="5642"/>
    <x v="77"/>
    <x v="3"/>
    <d v="1899-12-30T01:09:39"/>
    <n v="148"/>
    <n v="64"/>
    <x v="1"/>
    <x v="2"/>
    <s v="City_11"/>
    <n v="18"/>
    <b v="0"/>
    <n v="3"/>
    <s v="Toys_Product"/>
    <x v="0"/>
    <n v="3"/>
    <n v="84.001748050000003"/>
    <n v="252.0052441"/>
    <x v="1"/>
    <b v="0"/>
    <n v="0"/>
    <b v="1"/>
    <s v="From the store"/>
    <n v="0"/>
    <x v="1"/>
    <x v="0"/>
    <n v="1"/>
    <b v="1"/>
  </r>
  <r>
    <n v="5643"/>
    <x v="15"/>
    <x v="3"/>
    <d v="1899-12-30T03:41:31"/>
    <n v="165"/>
    <n v="70"/>
    <x v="1"/>
    <x v="2"/>
    <s v="City_19"/>
    <n v="40"/>
    <b v="0"/>
    <n v="476"/>
    <s v="Decorations_Product"/>
    <x v="2"/>
    <n v="4"/>
    <n v="36.711609170000003"/>
    <n v="146.8464367"/>
    <x v="2"/>
    <b v="0"/>
    <n v="0"/>
    <b v="1"/>
    <s v="From the store"/>
    <n v="0"/>
    <x v="2"/>
    <x v="0"/>
    <n v="1"/>
    <b v="1"/>
  </r>
  <r>
    <n v="5644"/>
    <x v="230"/>
    <x v="4"/>
    <d v="1899-12-30T06:10:24"/>
    <n v="438"/>
    <n v="61"/>
    <x v="1"/>
    <x v="1"/>
    <s v="City_2"/>
    <n v="73"/>
    <b v="0"/>
    <n v="576"/>
    <s v="Toys_Product"/>
    <x v="0"/>
    <n v="2"/>
    <n v="69.897839829999995"/>
    <n v="139.79567969999999"/>
    <x v="2"/>
    <b v="1"/>
    <n v="0"/>
    <b v="0"/>
    <s v="From the store"/>
    <n v="0"/>
    <x v="0"/>
    <x v="0"/>
    <n v="4"/>
    <b v="0"/>
  </r>
  <r>
    <n v="5645"/>
    <x v="114"/>
    <x v="2"/>
    <d v="1899-12-30T06:04:08"/>
    <n v="483"/>
    <n v="30"/>
    <x v="0"/>
    <x v="0"/>
    <s v="City_7"/>
    <n v="94"/>
    <b v="0"/>
    <n v="949"/>
    <s v="Clothing_Product"/>
    <x v="1"/>
    <n v="3"/>
    <n v="19.194987480000002"/>
    <n v="57.584962439999998"/>
    <x v="0"/>
    <b v="0"/>
    <n v="5.7584962439999998"/>
    <b v="1"/>
    <s v="From the store"/>
    <n v="0"/>
    <x v="0"/>
    <x v="2"/>
    <n v="2"/>
    <b v="1"/>
  </r>
  <r>
    <n v="5646"/>
    <x v="30"/>
    <x v="5"/>
    <d v="1899-12-30T09:43:49"/>
    <n v="371"/>
    <n v="52"/>
    <x v="1"/>
    <x v="1"/>
    <s v="City_5"/>
    <s v="Online"/>
    <b v="1"/>
    <n v="792"/>
    <s v="Decorations_Product"/>
    <x v="2"/>
    <n v="4"/>
    <n v="75.91860595"/>
    <n v="303.6744238"/>
    <x v="1"/>
    <b v="1"/>
    <n v="0"/>
    <b v="1"/>
    <s v="Standard"/>
    <n v="2"/>
    <x v="2"/>
    <x v="0"/>
    <n v="2"/>
    <b v="0"/>
  </r>
  <r>
    <n v="5647"/>
    <x v="206"/>
    <x v="5"/>
    <d v="1899-12-30T01:30:53"/>
    <n v="265"/>
    <n v="31"/>
    <x v="0"/>
    <x v="1"/>
    <s v="City_18"/>
    <s v="Online"/>
    <b v="1"/>
    <n v="129"/>
    <s v="Electronics_Product"/>
    <x v="4"/>
    <n v="4"/>
    <n v="25.138359080000001"/>
    <n v="100.5534363"/>
    <x v="0"/>
    <b v="0"/>
    <n v="0"/>
    <b v="1"/>
    <s v="Standard"/>
    <n v="1"/>
    <x v="1"/>
    <x v="0"/>
    <n v="1"/>
    <b v="1"/>
  </r>
  <r>
    <n v="5648"/>
    <x v="46"/>
    <x v="2"/>
    <d v="1899-12-30T18:17:31"/>
    <n v="410"/>
    <n v="55"/>
    <x v="1"/>
    <x v="0"/>
    <s v="City_8"/>
    <n v="51"/>
    <b v="0"/>
    <n v="424"/>
    <s v="Food_Product"/>
    <x v="3"/>
    <n v="5"/>
    <n v="42.780470209999997"/>
    <n v="213.90235100000001"/>
    <x v="3"/>
    <b v="1"/>
    <n v="0"/>
    <b v="1"/>
    <s v="From the store"/>
    <n v="0"/>
    <x v="0"/>
    <x v="1"/>
    <n v="2"/>
    <b v="1"/>
  </r>
  <r>
    <n v="5649"/>
    <x v="226"/>
    <x v="5"/>
    <d v="1899-12-30T14:18:09"/>
    <n v="158"/>
    <n v="25"/>
    <x v="0"/>
    <x v="0"/>
    <s v="City_8"/>
    <s v="Online"/>
    <b v="1"/>
    <n v="589"/>
    <s v="Food_Product"/>
    <x v="3"/>
    <n v="2"/>
    <n v="86.26615606"/>
    <n v="172.53231210000001"/>
    <x v="1"/>
    <b v="0"/>
    <n v="0"/>
    <b v="0"/>
    <s v="Overnight"/>
    <n v="4"/>
    <x v="2"/>
    <x v="0"/>
    <n v="1"/>
    <b v="0"/>
  </r>
  <r>
    <n v="5650"/>
    <x v="291"/>
    <x v="4"/>
    <d v="1899-12-30T01:49:12"/>
    <n v="186"/>
    <n v="46"/>
    <x v="1"/>
    <x v="2"/>
    <s v="City_18"/>
    <n v="9"/>
    <b v="0"/>
    <n v="914"/>
    <s v="Electronics_Product"/>
    <x v="4"/>
    <n v="3"/>
    <n v="35.996053930000002"/>
    <n v="107.9881618"/>
    <x v="3"/>
    <b v="0"/>
    <n v="10.798816179999999"/>
    <b v="1"/>
    <s v="From the store"/>
    <n v="0"/>
    <x v="2"/>
    <x v="2"/>
    <n v="1"/>
    <b v="1"/>
  </r>
  <r>
    <n v="5651"/>
    <x v="76"/>
    <x v="5"/>
    <d v="1899-12-30T16:08:10"/>
    <n v="31"/>
    <n v="62"/>
    <x v="1"/>
    <x v="0"/>
    <s v="City_4"/>
    <s v="Online"/>
    <b v="1"/>
    <n v="134"/>
    <s v="Food_Product"/>
    <x v="3"/>
    <n v="4"/>
    <n v="59.135084249999998"/>
    <n v="236.54033699999999"/>
    <x v="0"/>
    <b v="1"/>
    <n v="23.654033699999999"/>
    <b v="1"/>
    <s v="Overnight"/>
    <n v="4"/>
    <x v="2"/>
    <x v="2"/>
    <n v="3"/>
    <b v="0"/>
  </r>
  <r>
    <n v="5652"/>
    <x v="278"/>
    <x v="1"/>
    <d v="1899-12-30T06:55:13"/>
    <n v="236"/>
    <n v="21"/>
    <x v="2"/>
    <x v="2"/>
    <s v="City_6"/>
    <s v="Online"/>
    <b v="1"/>
    <n v="637"/>
    <s v="Decorations_Product"/>
    <x v="2"/>
    <n v="3"/>
    <n v="40.196916860000002"/>
    <n v="120.59075060000001"/>
    <x v="2"/>
    <b v="1"/>
    <n v="12.05907506"/>
    <b v="1"/>
    <s v="Overnight"/>
    <n v="1"/>
    <x v="0"/>
    <x v="2"/>
    <n v="5"/>
    <b v="1"/>
  </r>
  <r>
    <n v="5653"/>
    <x v="101"/>
    <x v="5"/>
    <d v="1899-12-30T20:05:18"/>
    <n v="445"/>
    <n v="37"/>
    <x v="0"/>
    <x v="0"/>
    <s v="City_7"/>
    <s v="Online"/>
    <b v="1"/>
    <n v="160"/>
    <s v="Decorations_Product"/>
    <x v="2"/>
    <n v="2"/>
    <n v="25.549519499999999"/>
    <n v="51.099038999999998"/>
    <x v="2"/>
    <b v="1"/>
    <n v="5.1099038999999999"/>
    <b v="1"/>
    <s v="Standard"/>
    <n v="5"/>
    <x v="1"/>
    <x v="2"/>
    <n v="1"/>
    <b v="1"/>
  </r>
  <r>
    <n v="5654"/>
    <x v="173"/>
    <x v="0"/>
    <d v="1899-12-30T01:58:48"/>
    <n v="289"/>
    <n v="64"/>
    <x v="1"/>
    <x v="0"/>
    <s v="City_19"/>
    <n v="57"/>
    <b v="0"/>
    <n v="796"/>
    <s v="Decorations_Product"/>
    <x v="2"/>
    <n v="1"/>
    <n v="41.900333369999998"/>
    <n v="41.900333369999998"/>
    <x v="1"/>
    <b v="0"/>
    <n v="4.190033337"/>
    <b v="1"/>
    <s v="From the store"/>
    <n v="0"/>
    <x v="0"/>
    <x v="2"/>
    <n v="2"/>
    <b v="0"/>
  </r>
  <r>
    <n v="5655"/>
    <x v="72"/>
    <x v="1"/>
    <d v="1899-12-30T18:32:10"/>
    <n v="168"/>
    <n v="44"/>
    <x v="0"/>
    <x v="0"/>
    <s v="City_9"/>
    <n v="38"/>
    <b v="0"/>
    <n v="178"/>
    <s v="Clothing_Product"/>
    <x v="1"/>
    <n v="3"/>
    <n v="73.316225220000007"/>
    <n v="219.9486757"/>
    <x v="1"/>
    <b v="0"/>
    <n v="0"/>
    <b v="0"/>
    <s v="From the store"/>
    <n v="0"/>
    <x v="0"/>
    <x v="0"/>
    <n v="3"/>
    <b v="0"/>
  </r>
  <r>
    <n v="5656"/>
    <x v="317"/>
    <x v="5"/>
    <d v="1899-12-30T16:48:33"/>
    <n v="3"/>
    <n v="69"/>
    <x v="1"/>
    <x v="0"/>
    <s v="City_11"/>
    <s v="Online"/>
    <b v="1"/>
    <n v="777"/>
    <s v="Toys_Product"/>
    <x v="0"/>
    <n v="3"/>
    <n v="82.522312569999997"/>
    <n v="247.56693770000001"/>
    <x v="2"/>
    <b v="0"/>
    <n v="0"/>
    <b v="1"/>
    <s v="Overnight"/>
    <n v="2"/>
    <x v="2"/>
    <x v="1"/>
    <n v="3"/>
    <b v="1"/>
  </r>
  <r>
    <n v="5657"/>
    <x v="230"/>
    <x v="4"/>
    <d v="1899-12-30T18:34:46"/>
    <n v="322"/>
    <n v="29"/>
    <x v="0"/>
    <x v="1"/>
    <s v="City_6"/>
    <n v="10"/>
    <b v="0"/>
    <n v="351"/>
    <s v="Decorations_Product"/>
    <x v="2"/>
    <n v="1"/>
    <n v="72.316808080000001"/>
    <n v="72.316808080000001"/>
    <x v="3"/>
    <b v="0"/>
    <n v="0"/>
    <b v="0"/>
    <s v="From the store"/>
    <n v="0"/>
    <x v="1"/>
    <x v="1"/>
    <n v="4"/>
    <b v="1"/>
  </r>
  <r>
    <n v="5658"/>
    <x v="281"/>
    <x v="5"/>
    <d v="1899-12-30T17:34:07"/>
    <n v="429"/>
    <n v="18"/>
    <x v="2"/>
    <x v="2"/>
    <s v="City_2"/>
    <s v="Online"/>
    <b v="1"/>
    <n v="639"/>
    <s v="Electronics_Product"/>
    <x v="4"/>
    <n v="3"/>
    <n v="31.1058029"/>
    <n v="93.317408700000001"/>
    <x v="3"/>
    <b v="1"/>
    <n v="0"/>
    <b v="0"/>
    <s v="Overnight"/>
    <n v="5"/>
    <x v="2"/>
    <x v="1"/>
    <n v="3"/>
    <b v="1"/>
  </r>
  <r>
    <n v="5659"/>
    <x v="247"/>
    <x v="2"/>
    <d v="1899-12-30T11:59:58"/>
    <n v="452"/>
    <n v="70"/>
    <x v="1"/>
    <x v="2"/>
    <s v="City_4"/>
    <n v="8"/>
    <b v="0"/>
    <n v="477"/>
    <s v="Clothing_Product"/>
    <x v="1"/>
    <n v="3"/>
    <n v="58.858899739999998"/>
    <n v="176.57669920000001"/>
    <x v="0"/>
    <b v="0"/>
    <n v="0"/>
    <b v="1"/>
    <s v="From the store"/>
    <n v="0"/>
    <x v="2"/>
    <x v="0"/>
    <n v="5"/>
    <b v="0"/>
  </r>
  <r>
    <n v="5660"/>
    <x v="22"/>
    <x v="2"/>
    <d v="1899-12-30T18:32:59"/>
    <n v="12"/>
    <n v="41"/>
    <x v="0"/>
    <x v="1"/>
    <s v="City_11"/>
    <n v="18"/>
    <b v="0"/>
    <n v="710"/>
    <s v="Food_Product"/>
    <x v="3"/>
    <n v="1"/>
    <n v="66.936314479999993"/>
    <n v="66.936314479999993"/>
    <x v="0"/>
    <b v="0"/>
    <n v="0"/>
    <b v="1"/>
    <s v="From the store"/>
    <n v="0"/>
    <x v="1"/>
    <x v="1"/>
    <n v="5"/>
    <b v="0"/>
  </r>
  <r>
    <n v="5661"/>
    <x v="228"/>
    <x v="2"/>
    <d v="1899-12-30T06:01:05"/>
    <n v="494"/>
    <n v="41"/>
    <x v="0"/>
    <x v="2"/>
    <s v="City_2"/>
    <n v="70"/>
    <b v="0"/>
    <n v="671"/>
    <s v="Toys_Product"/>
    <x v="0"/>
    <n v="3"/>
    <n v="90.060921359999995"/>
    <n v="270.18276409999999"/>
    <x v="1"/>
    <b v="1"/>
    <n v="27.018276409999999"/>
    <b v="0"/>
    <s v="From the store"/>
    <n v="0"/>
    <x v="2"/>
    <x v="2"/>
    <n v="1"/>
    <b v="0"/>
  </r>
  <r>
    <n v="5662"/>
    <x v="183"/>
    <x v="0"/>
    <d v="1899-12-30T04:39:54"/>
    <n v="498"/>
    <n v="43"/>
    <x v="0"/>
    <x v="1"/>
    <s v="City_6"/>
    <s v="Online"/>
    <b v="1"/>
    <n v="710"/>
    <s v="Electronics_Product"/>
    <x v="4"/>
    <n v="1"/>
    <n v="63.943408310000002"/>
    <n v="63.943408310000002"/>
    <x v="2"/>
    <b v="0"/>
    <n v="6.3943408310000001"/>
    <b v="1"/>
    <s v="Standard"/>
    <n v="1"/>
    <x v="0"/>
    <x v="2"/>
    <n v="1"/>
    <b v="1"/>
  </r>
  <r>
    <n v="5663"/>
    <x v="352"/>
    <x v="1"/>
    <d v="1899-12-30T03:34:33"/>
    <n v="417"/>
    <n v="36"/>
    <x v="0"/>
    <x v="2"/>
    <s v="City_3"/>
    <n v="59"/>
    <b v="0"/>
    <n v="624"/>
    <s v="Food_Product"/>
    <x v="3"/>
    <n v="5"/>
    <n v="79.337733589999999"/>
    <n v="396.68866789999998"/>
    <x v="1"/>
    <b v="1"/>
    <n v="0"/>
    <b v="1"/>
    <s v="From the store"/>
    <n v="0"/>
    <x v="0"/>
    <x v="0"/>
    <n v="1"/>
    <b v="1"/>
  </r>
  <r>
    <n v="5664"/>
    <x v="166"/>
    <x v="1"/>
    <d v="1899-12-30T07:54:30"/>
    <n v="226"/>
    <n v="51"/>
    <x v="1"/>
    <x v="0"/>
    <s v="City_8"/>
    <s v="Online"/>
    <b v="1"/>
    <n v="280"/>
    <s v="Toys_Product"/>
    <x v="0"/>
    <n v="4"/>
    <n v="17.880475019999999"/>
    <n v="71.521900070000001"/>
    <x v="3"/>
    <b v="1"/>
    <n v="0"/>
    <b v="0"/>
    <s v="Express"/>
    <n v="3"/>
    <x v="0"/>
    <x v="0"/>
    <n v="1"/>
    <b v="0"/>
  </r>
  <r>
    <n v="5665"/>
    <x v="296"/>
    <x v="1"/>
    <d v="1899-12-30T12:08:29"/>
    <n v="1"/>
    <n v="20"/>
    <x v="2"/>
    <x v="1"/>
    <s v="City_10"/>
    <s v="Online"/>
    <b v="1"/>
    <n v="497"/>
    <s v="Electronics_Product"/>
    <x v="4"/>
    <n v="2"/>
    <n v="64.822322290000002"/>
    <n v="129.64464459999999"/>
    <x v="2"/>
    <b v="0"/>
    <n v="0"/>
    <b v="1"/>
    <s v="Express"/>
    <n v="1"/>
    <x v="0"/>
    <x v="0"/>
    <n v="4"/>
    <b v="1"/>
  </r>
  <r>
    <n v="5666"/>
    <x v="124"/>
    <x v="3"/>
    <d v="1899-12-30T00:45:58"/>
    <n v="17"/>
    <n v="48"/>
    <x v="1"/>
    <x v="0"/>
    <s v="City_8"/>
    <n v="11"/>
    <b v="0"/>
    <n v="74"/>
    <s v="Electronics_Product"/>
    <x v="4"/>
    <n v="5"/>
    <n v="31.23659245"/>
    <n v="156.18296219999999"/>
    <x v="2"/>
    <b v="0"/>
    <n v="15.61829622"/>
    <b v="0"/>
    <s v="From the store"/>
    <n v="0"/>
    <x v="2"/>
    <x v="2"/>
    <n v="4"/>
    <b v="0"/>
  </r>
  <r>
    <n v="5667"/>
    <x v="55"/>
    <x v="4"/>
    <d v="1899-12-30T16:40:50"/>
    <n v="126"/>
    <n v="49"/>
    <x v="1"/>
    <x v="0"/>
    <s v="City_6"/>
    <n v="91"/>
    <b v="0"/>
    <n v="359"/>
    <s v="Food_Product"/>
    <x v="3"/>
    <n v="3"/>
    <n v="26.708442789999999"/>
    <n v="80.125328359999997"/>
    <x v="0"/>
    <b v="0"/>
    <n v="0"/>
    <b v="0"/>
    <s v="From the store"/>
    <n v="0"/>
    <x v="2"/>
    <x v="1"/>
    <n v="1"/>
    <b v="0"/>
  </r>
  <r>
    <n v="5668"/>
    <x v="47"/>
    <x v="2"/>
    <d v="1899-12-30T17:40:26"/>
    <n v="301"/>
    <n v="64"/>
    <x v="1"/>
    <x v="0"/>
    <s v="City_3"/>
    <n v="26"/>
    <b v="0"/>
    <n v="968"/>
    <s v="Electronics_Product"/>
    <x v="4"/>
    <n v="1"/>
    <n v="51.353871150000003"/>
    <n v="51.353871150000003"/>
    <x v="2"/>
    <b v="0"/>
    <n v="0"/>
    <b v="0"/>
    <s v="From the store"/>
    <n v="0"/>
    <x v="0"/>
    <x v="1"/>
    <n v="1"/>
    <b v="0"/>
  </r>
  <r>
    <n v="5669"/>
    <x v="267"/>
    <x v="3"/>
    <d v="1899-12-30T04:06:12"/>
    <n v="265"/>
    <n v="20"/>
    <x v="2"/>
    <x v="0"/>
    <s v="City_2"/>
    <n v="70"/>
    <b v="0"/>
    <n v="193"/>
    <s v="Decorations_Product"/>
    <x v="2"/>
    <n v="3"/>
    <n v="55.217598189999997"/>
    <n v="165.65279459999999"/>
    <x v="0"/>
    <b v="1"/>
    <n v="0"/>
    <b v="0"/>
    <s v="From the store"/>
    <n v="0"/>
    <x v="1"/>
    <x v="0"/>
    <n v="1"/>
    <b v="0"/>
  </r>
  <r>
    <n v="5670"/>
    <x v="181"/>
    <x v="5"/>
    <d v="1899-12-30T03:35:45"/>
    <n v="66"/>
    <n v="52"/>
    <x v="1"/>
    <x v="0"/>
    <s v="City_13"/>
    <n v="58"/>
    <b v="0"/>
    <n v="791"/>
    <s v="Toys_Product"/>
    <x v="0"/>
    <n v="5"/>
    <n v="63.089954339999998"/>
    <n v="315.44977169999999"/>
    <x v="0"/>
    <b v="1"/>
    <n v="31.544977169999999"/>
    <b v="0"/>
    <s v="From the store"/>
    <n v="0"/>
    <x v="0"/>
    <x v="2"/>
    <n v="3"/>
    <b v="0"/>
  </r>
  <r>
    <n v="5671"/>
    <x v="206"/>
    <x v="5"/>
    <d v="1899-12-30T00:49:59"/>
    <n v="216"/>
    <n v="55"/>
    <x v="1"/>
    <x v="1"/>
    <s v="City_18"/>
    <s v="Online"/>
    <b v="1"/>
    <n v="376"/>
    <s v="Decorations_Product"/>
    <x v="2"/>
    <n v="5"/>
    <n v="24.51495353"/>
    <n v="122.5747677"/>
    <x v="1"/>
    <b v="0"/>
    <n v="12.25747677"/>
    <b v="1"/>
    <s v="Standard"/>
    <n v="3"/>
    <x v="0"/>
    <x v="2"/>
    <n v="2"/>
    <b v="0"/>
  </r>
  <r>
    <n v="5672"/>
    <x v="62"/>
    <x v="0"/>
    <d v="1899-12-30T20:26:57"/>
    <n v="166"/>
    <n v="35"/>
    <x v="0"/>
    <x v="0"/>
    <s v="City_11"/>
    <s v="Online"/>
    <b v="1"/>
    <n v="73"/>
    <s v="Decorations_Product"/>
    <x v="2"/>
    <n v="4"/>
    <n v="17.907364380000001"/>
    <n v="71.629457529999996"/>
    <x v="1"/>
    <b v="1"/>
    <n v="7.1629457529999998"/>
    <b v="1"/>
    <s v="Standard"/>
    <n v="4"/>
    <x v="2"/>
    <x v="2"/>
    <n v="3"/>
    <b v="0"/>
  </r>
  <r>
    <n v="5673"/>
    <x v="54"/>
    <x v="5"/>
    <d v="1899-12-30T04:19:32"/>
    <n v="37"/>
    <n v="62"/>
    <x v="1"/>
    <x v="1"/>
    <s v="City_16"/>
    <s v="Online"/>
    <b v="1"/>
    <n v="694"/>
    <s v="Food_Product"/>
    <x v="3"/>
    <n v="1"/>
    <n v="80.441423420000007"/>
    <n v="80.441423420000007"/>
    <x v="2"/>
    <b v="0"/>
    <n v="0"/>
    <b v="0"/>
    <s v="Standard"/>
    <n v="1"/>
    <x v="1"/>
    <x v="1"/>
    <n v="2"/>
    <b v="1"/>
  </r>
  <r>
    <n v="5674"/>
    <x v="121"/>
    <x v="1"/>
    <d v="1899-12-30T04:38:30"/>
    <n v="382"/>
    <n v="58"/>
    <x v="1"/>
    <x v="2"/>
    <s v="City_18"/>
    <s v="Online"/>
    <b v="1"/>
    <n v="12"/>
    <s v="Electronics_Product"/>
    <x v="4"/>
    <n v="1"/>
    <n v="94.422093230000002"/>
    <n v="94.422093230000002"/>
    <x v="3"/>
    <b v="1"/>
    <n v="9.4422093230000002"/>
    <b v="0"/>
    <s v="Standard"/>
    <n v="1"/>
    <x v="1"/>
    <x v="2"/>
    <n v="5"/>
    <b v="0"/>
  </r>
  <r>
    <n v="5675"/>
    <x v="211"/>
    <x v="1"/>
    <d v="1899-12-30T14:23:56"/>
    <n v="481"/>
    <n v="23"/>
    <x v="2"/>
    <x v="2"/>
    <s v="City_15"/>
    <s v="Online"/>
    <b v="1"/>
    <n v="286"/>
    <s v="Food_Product"/>
    <x v="3"/>
    <n v="2"/>
    <n v="58.042853379999997"/>
    <n v="116.0857068"/>
    <x v="2"/>
    <b v="1"/>
    <n v="0"/>
    <b v="1"/>
    <s v="Standard"/>
    <n v="3"/>
    <x v="1"/>
    <x v="1"/>
    <n v="5"/>
    <b v="0"/>
  </r>
  <r>
    <n v="5676"/>
    <x v="218"/>
    <x v="3"/>
    <d v="1899-12-30T08:41:24"/>
    <n v="265"/>
    <n v="45"/>
    <x v="1"/>
    <x v="1"/>
    <s v="City_9"/>
    <n v="25"/>
    <b v="0"/>
    <n v="55"/>
    <s v="Decorations_Product"/>
    <x v="2"/>
    <n v="5"/>
    <n v="80.952349819999995"/>
    <n v="404.76174909999997"/>
    <x v="1"/>
    <b v="0"/>
    <n v="0"/>
    <b v="1"/>
    <s v="From the store"/>
    <n v="0"/>
    <x v="2"/>
    <x v="0"/>
    <n v="4"/>
    <b v="0"/>
  </r>
  <r>
    <n v="5677"/>
    <x v="245"/>
    <x v="5"/>
    <d v="1899-12-30T19:35:50"/>
    <n v="81"/>
    <n v="22"/>
    <x v="2"/>
    <x v="0"/>
    <s v="City_19"/>
    <s v="Online"/>
    <b v="1"/>
    <n v="487"/>
    <s v="Food_Product"/>
    <x v="3"/>
    <n v="5"/>
    <n v="68.515193339999996"/>
    <n v="342.57596669999998"/>
    <x v="1"/>
    <b v="1"/>
    <n v="0"/>
    <b v="1"/>
    <s v="Express"/>
    <n v="5"/>
    <x v="1"/>
    <x v="0"/>
    <n v="4"/>
    <b v="1"/>
  </r>
  <r>
    <n v="5678"/>
    <x v="14"/>
    <x v="3"/>
    <d v="1899-12-30T13:42:13"/>
    <n v="310"/>
    <n v="61"/>
    <x v="1"/>
    <x v="0"/>
    <s v="City_10"/>
    <n v="98"/>
    <b v="0"/>
    <n v="283"/>
    <s v="Toys_Product"/>
    <x v="0"/>
    <n v="2"/>
    <n v="13.693996009999999"/>
    <n v="27.387992019999999"/>
    <x v="3"/>
    <b v="1"/>
    <n v="0"/>
    <b v="1"/>
    <s v="From the store"/>
    <n v="0"/>
    <x v="0"/>
    <x v="1"/>
    <n v="2"/>
    <b v="0"/>
  </r>
  <r>
    <n v="5679"/>
    <x v="138"/>
    <x v="0"/>
    <d v="1899-12-30T02:40:31"/>
    <n v="328"/>
    <n v="36"/>
    <x v="0"/>
    <x v="1"/>
    <s v="City_19"/>
    <s v="Online"/>
    <b v="1"/>
    <n v="807"/>
    <s v="Electronics_Product"/>
    <x v="4"/>
    <n v="4"/>
    <n v="24.68608455"/>
    <n v="98.744338200000001"/>
    <x v="3"/>
    <b v="0"/>
    <n v="9.8744338200000001"/>
    <b v="1"/>
    <s v="Express"/>
    <n v="2"/>
    <x v="1"/>
    <x v="2"/>
    <n v="4"/>
    <b v="1"/>
  </r>
  <r>
    <n v="5680"/>
    <x v="242"/>
    <x v="3"/>
    <d v="1899-12-30T12:28:21"/>
    <n v="218"/>
    <n v="64"/>
    <x v="1"/>
    <x v="2"/>
    <s v="City_6"/>
    <n v="19"/>
    <b v="0"/>
    <n v="81"/>
    <s v="Clothing_Product"/>
    <x v="1"/>
    <n v="3"/>
    <n v="82.519386769999997"/>
    <n v="247.5581603"/>
    <x v="2"/>
    <b v="1"/>
    <n v="0"/>
    <b v="0"/>
    <s v="From the store"/>
    <n v="0"/>
    <x v="1"/>
    <x v="0"/>
    <n v="4"/>
    <b v="0"/>
  </r>
  <r>
    <n v="5681"/>
    <x v="68"/>
    <x v="4"/>
    <d v="1899-12-30T18:55:34"/>
    <n v="354"/>
    <n v="31"/>
    <x v="0"/>
    <x v="2"/>
    <s v="City_8"/>
    <n v="28"/>
    <b v="0"/>
    <n v="922"/>
    <s v="Clothing_Product"/>
    <x v="1"/>
    <n v="2"/>
    <n v="96.120316540000005"/>
    <n v="192.2406331"/>
    <x v="3"/>
    <b v="1"/>
    <n v="19.224063309999998"/>
    <b v="0"/>
    <s v="From the store"/>
    <n v="0"/>
    <x v="2"/>
    <x v="2"/>
    <n v="5"/>
    <b v="1"/>
  </r>
  <r>
    <n v="5682"/>
    <x v="58"/>
    <x v="0"/>
    <d v="1899-12-30T02:33:53"/>
    <n v="398"/>
    <n v="47"/>
    <x v="1"/>
    <x v="1"/>
    <s v="City_16"/>
    <s v="Online"/>
    <b v="1"/>
    <n v="59"/>
    <s v="Electronics_Product"/>
    <x v="4"/>
    <n v="2"/>
    <n v="17.26384676"/>
    <n v="34.52769352"/>
    <x v="2"/>
    <b v="1"/>
    <n v="0"/>
    <b v="1"/>
    <s v="Standard"/>
    <n v="2"/>
    <x v="1"/>
    <x v="0"/>
    <n v="5"/>
    <b v="0"/>
  </r>
  <r>
    <n v="5683"/>
    <x v="12"/>
    <x v="1"/>
    <d v="1899-12-30T08:52:29"/>
    <n v="114"/>
    <n v="30"/>
    <x v="0"/>
    <x v="1"/>
    <s v="City_3"/>
    <s v="Online"/>
    <b v="1"/>
    <n v="121"/>
    <s v="Toys_Product"/>
    <x v="0"/>
    <n v="5"/>
    <n v="65.978529420000001"/>
    <n v="329.89264709999998"/>
    <x v="1"/>
    <b v="1"/>
    <n v="0"/>
    <b v="1"/>
    <s v="Express"/>
    <n v="1"/>
    <x v="0"/>
    <x v="1"/>
    <n v="3"/>
    <b v="0"/>
  </r>
  <r>
    <n v="5684"/>
    <x v="139"/>
    <x v="2"/>
    <d v="1899-12-30T12:04:43"/>
    <n v="154"/>
    <n v="32"/>
    <x v="0"/>
    <x v="0"/>
    <s v="City_1"/>
    <n v="67"/>
    <b v="0"/>
    <n v="33"/>
    <s v="Clothing_Product"/>
    <x v="1"/>
    <n v="1"/>
    <n v="56.848597439999999"/>
    <n v="56.848597439999999"/>
    <x v="1"/>
    <b v="0"/>
    <n v="0"/>
    <b v="1"/>
    <s v="From the store"/>
    <n v="0"/>
    <x v="2"/>
    <x v="0"/>
    <n v="3"/>
    <b v="1"/>
  </r>
  <r>
    <n v="5685"/>
    <x v="123"/>
    <x v="2"/>
    <d v="1899-12-30T13:25:58"/>
    <n v="204"/>
    <n v="36"/>
    <x v="0"/>
    <x v="0"/>
    <s v="City_2"/>
    <s v="Online"/>
    <b v="1"/>
    <n v="894"/>
    <s v="Electronics_Product"/>
    <x v="4"/>
    <n v="4"/>
    <n v="28.304315519999999"/>
    <n v="113.2172621"/>
    <x v="2"/>
    <b v="0"/>
    <n v="11.32172621"/>
    <b v="1"/>
    <s v="Express"/>
    <n v="4"/>
    <x v="2"/>
    <x v="2"/>
    <n v="2"/>
    <b v="0"/>
  </r>
  <r>
    <n v="5686"/>
    <x v="119"/>
    <x v="3"/>
    <d v="1899-12-30T06:30:09"/>
    <n v="63"/>
    <n v="67"/>
    <x v="1"/>
    <x v="2"/>
    <s v="City_1"/>
    <s v="Online"/>
    <b v="1"/>
    <n v="779"/>
    <s v="Clothing_Product"/>
    <x v="1"/>
    <n v="3"/>
    <n v="87.452417969999999"/>
    <n v="262.35725389999999"/>
    <x v="1"/>
    <b v="0"/>
    <n v="0"/>
    <b v="1"/>
    <s v="Standard"/>
    <n v="1"/>
    <x v="0"/>
    <x v="1"/>
    <n v="3"/>
    <b v="1"/>
  </r>
  <r>
    <n v="5687"/>
    <x v="134"/>
    <x v="1"/>
    <d v="1899-12-30T20:33:53"/>
    <n v="321"/>
    <n v="49"/>
    <x v="1"/>
    <x v="0"/>
    <s v="City_4"/>
    <s v="Online"/>
    <b v="1"/>
    <n v="734"/>
    <s v="Electronics_Product"/>
    <x v="4"/>
    <n v="5"/>
    <n v="31.810164610000001"/>
    <n v="159.05082300000001"/>
    <x v="2"/>
    <b v="1"/>
    <n v="15.9050823"/>
    <b v="0"/>
    <s v="Express"/>
    <n v="5"/>
    <x v="1"/>
    <x v="2"/>
    <n v="3"/>
    <b v="1"/>
  </r>
  <r>
    <n v="5688"/>
    <x v="248"/>
    <x v="3"/>
    <d v="1899-12-30T02:52:19"/>
    <n v="103"/>
    <n v="28"/>
    <x v="0"/>
    <x v="2"/>
    <s v="City_7"/>
    <n v="80"/>
    <b v="0"/>
    <n v="372"/>
    <s v="Food_Product"/>
    <x v="3"/>
    <n v="1"/>
    <n v="60.962930729999997"/>
    <n v="60.962930729999997"/>
    <x v="0"/>
    <b v="1"/>
    <n v="6.096293073"/>
    <b v="0"/>
    <s v="From the store"/>
    <n v="0"/>
    <x v="0"/>
    <x v="2"/>
    <n v="1"/>
    <b v="1"/>
  </r>
  <r>
    <n v="5689"/>
    <x v="209"/>
    <x v="1"/>
    <d v="1899-12-30T03:42:23"/>
    <n v="293"/>
    <n v="28"/>
    <x v="0"/>
    <x v="1"/>
    <s v="City_18"/>
    <s v="Online"/>
    <b v="1"/>
    <n v="661"/>
    <s v="Clothing_Product"/>
    <x v="1"/>
    <n v="4"/>
    <n v="20.339260249999999"/>
    <n v="81.357041010000003"/>
    <x v="2"/>
    <b v="1"/>
    <n v="8.135704101"/>
    <b v="1"/>
    <s v="Overnight"/>
    <n v="5"/>
    <x v="2"/>
    <x v="2"/>
    <n v="4"/>
    <b v="0"/>
  </r>
  <r>
    <n v="5690"/>
    <x v="364"/>
    <x v="0"/>
    <d v="1899-12-30T16:32:22"/>
    <n v="214"/>
    <n v="43"/>
    <x v="0"/>
    <x v="2"/>
    <s v="City_9"/>
    <s v="Online"/>
    <b v="1"/>
    <n v="583"/>
    <s v="Food_Product"/>
    <x v="3"/>
    <n v="1"/>
    <n v="19.275350450000001"/>
    <n v="19.275350450000001"/>
    <x v="2"/>
    <b v="1"/>
    <n v="0"/>
    <b v="0"/>
    <s v="Express"/>
    <n v="5"/>
    <x v="0"/>
    <x v="1"/>
    <n v="2"/>
    <b v="1"/>
  </r>
  <r>
    <n v="5691"/>
    <x v="199"/>
    <x v="2"/>
    <d v="1899-12-30T18:26:00"/>
    <n v="436"/>
    <n v="58"/>
    <x v="1"/>
    <x v="1"/>
    <s v="City_16"/>
    <n v="49"/>
    <b v="0"/>
    <n v="91"/>
    <s v="Toys_Product"/>
    <x v="0"/>
    <n v="1"/>
    <n v="94.048861489999993"/>
    <n v="94.048861489999993"/>
    <x v="0"/>
    <b v="0"/>
    <n v="0"/>
    <b v="0"/>
    <s v="From the store"/>
    <n v="0"/>
    <x v="1"/>
    <x v="1"/>
    <n v="3"/>
    <b v="0"/>
  </r>
  <r>
    <n v="5692"/>
    <x v="28"/>
    <x v="3"/>
    <d v="1899-12-30T21:03:52"/>
    <n v="499"/>
    <n v="54"/>
    <x v="1"/>
    <x v="0"/>
    <s v="City_15"/>
    <n v="100"/>
    <b v="0"/>
    <n v="711"/>
    <s v="Electronics_Product"/>
    <x v="4"/>
    <n v="3"/>
    <n v="80.061347549999994"/>
    <n v="240.18404269999999"/>
    <x v="0"/>
    <b v="1"/>
    <n v="24.018404270000001"/>
    <b v="0"/>
    <s v="From the store"/>
    <n v="0"/>
    <x v="2"/>
    <x v="2"/>
    <n v="3"/>
    <b v="1"/>
  </r>
  <r>
    <n v="5693"/>
    <x v="96"/>
    <x v="5"/>
    <d v="1899-12-30T16:05:12"/>
    <n v="288"/>
    <n v="36"/>
    <x v="0"/>
    <x v="2"/>
    <s v="City_1"/>
    <n v="77"/>
    <b v="0"/>
    <n v="299"/>
    <s v="Food_Product"/>
    <x v="3"/>
    <n v="3"/>
    <n v="73.271119159999998"/>
    <n v="219.8133575"/>
    <x v="1"/>
    <b v="1"/>
    <n v="0"/>
    <b v="1"/>
    <s v="From the store"/>
    <n v="0"/>
    <x v="0"/>
    <x v="0"/>
    <n v="4"/>
    <b v="1"/>
  </r>
  <r>
    <n v="5694"/>
    <x v="20"/>
    <x v="3"/>
    <d v="1899-12-30T15:48:12"/>
    <n v="175"/>
    <n v="38"/>
    <x v="0"/>
    <x v="1"/>
    <s v="City_4"/>
    <s v="Online"/>
    <b v="1"/>
    <n v="912"/>
    <s v="Food_Product"/>
    <x v="3"/>
    <n v="4"/>
    <n v="21.92357076"/>
    <n v="87.694283029999994"/>
    <x v="3"/>
    <b v="1"/>
    <n v="8.7694283029999998"/>
    <b v="1"/>
    <s v="Overnight"/>
    <n v="5"/>
    <x v="1"/>
    <x v="2"/>
    <n v="4"/>
    <b v="0"/>
  </r>
  <r>
    <n v="5695"/>
    <x v="113"/>
    <x v="1"/>
    <d v="1899-12-30T06:19:05"/>
    <n v="140"/>
    <n v="45"/>
    <x v="1"/>
    <x v="1"/>
    <s v="City_12"/>
    <s v="Online"/>
    <b v="1"/>
    <n v="393"/>
    <s v="Decorations_Product"/>
    <x v="2"/>
    <n v="1"/>
    <n v="56.809909689999998"/>
    <n v="56.809909689999998"/>
    <x v="0"/>
    <b v="0"/>
    <n v="0"/>
    <b v="0"/>
    <s v="Standard"/>
    <n v="3"/>
    <x v="0"/>
    <x v="1"/>
    <n v="4"/>
    <b v="1"/>
  </r>
  <r>
    <n v="5696"/>
    <x v="259"/>
    <x v="3"/>
    <d v="1899-12-30T07:15:20"/>
    <n v="189"/>
    <n v="59"/>
    <x v="1"/>
    <x v="0"/>
    <s v="City_18"/>
    <s v="Online"/>
    <b v="1"/>
    <n v="952"/>
    <s v="Clothing_Product"/>
    <x v="1"/>
    <n v="3"/>
    <n v="60.184041180000001"/>
    <n v="180.55212349999999"/>
    <x v="2"/>
    <b v="0"/>
    <n v="0"/>
    <b v="0"/>
    <s v="Standard"/>
    <n v="3"/>
    <x v="0"/>
    <x v="1"/>
    <n v="2"/>
    <b v="0"/>
  </r>
  <r>
    <n v="5697"/>
    <x v="323"/>
    <x v="0"/>
    <d v="1899-12-30T18:48:11"/>
    <n v="418"/>
    <n v="19"/>
    <x v="2"/>
    <x v="2"/>
    <s v="City_6"/>
    <n v="27"/>
    <b v="0"/>
    <n v="643"/>
    <s v="Toys_Product"/>
    <x v="0"/>
    <n v="2"/>
    <n v="95.761240150000006"/>
    <n v="191.52248030000001"/>
    <x v="2"/>
    <b v="1"/>
    <n v="19.152248029999999"/>
    <b v="0"/>
    <s v="From the store"/>
    <n v="0"/>
    <x v="1"/>
    <x v="2"/>
    <n v="1"/>
    <b v="0"/>
  </r>
  <r>
    <n v="5698"/>
    <x v="0"/>
    <x v="0"/>
    <d v="1899-12-30T05:59:25"/>
    <n v="400"/>
    <n v="46"/>
    <x v="1"/>
    <x v="1"/>
    <s v="City_16"/>
    <s v="Online"/>
    <b v="1"/>
    <n v="712"/>
    <s v="Decorations_Product"/>
    <x v="2"/>
    <n v="4"/>
    <n v="83.70858149"/>
    <n v="334.83432599999998"/>
    <x v="2"/>
    <b v="1"/>
    <n v="0"/>
    <b v="0"/>
    <s v="Overnight"/>
    <n v="4"/>
    <x v="0"/>
    <x v="0"/>
    <n v="4"/>
    <b v="1"/>
  </r>
  <r>
    <n v="5699"/>
    <x v="199"/>
    <x v="2"/>
    <d v="1899-12-30T12:27:58"/>
    <n v="49"/>
    <n v="47"/>
    <x v="1"/>
    <x v="0"/>
    <s v="City_14"/>
    <n v="42"/>
    <b v="0"/>
    <n v="649"/>
    <s v="Food_Product"/>
    <x v="3"/>
    <n v="2"/>
    <n v="48.645490389999999"/>
    <n v="97.290980790000006"/>
    <x v="3"/>
    <b v="1"/>
    <n v="0"/>
    <b v="0"/>
    <s v="From the store"/>
    <n v="0"/>
    <x v="0"/>
    <x v="1"/>
    <n v="3"/>
    <b v="0"/>
  </r>
  <r>
    <n v="5700"/>
    <x v="17"/>
    <x v="3"/>
    <d v="1899-12-30T19:54:28"/>
    <n v="233"/>
    <n v="57"/>
    <x v="1"/>
    <x v="1"/>
    <s v="City_12"/>
    <n v="44"/>
    <b v="0"/>
    <n v="644"/>
    <s v="Decorations_Product"/>
    <x v="2"/>
    <n v="2"/>
    <n v="79.648353950000001"/>
    <n v="159.2967079"/>
    <x v="2"/>
    <b v="0"/>
    <n v="0"/>
    <b v="1"/>
    <s v="From the store"/>
    <n v="0"/>
    <x v="2"/>
    <x v="1"/>
    <n v="3"/>
    <b v="1"/>
  </r>
  <r>
    <n v="5701"/>
    <x v="233"/>
    <x v="4"/>
    <d v="1899-12-30T18:24:56"/>
    <n v="403"/>
    <n v="46"/>
    <x v="1"/>
    <x v="0"/>
    <s v="City_4"/>
    <n v="7"/>
    <b v="0"/>
    <n v="947"/>
    <s v="Food_Product"/>
    <x v="3"/>
    <n v="3"/>
    <n v="41.98516738"/>
    <n v="125.9555021"/>
    <x v="2"/>
    <b v="1"/>
    <n v="0"/>
    <b v="1"/>
    <s v="From the store"/>
    <n v="0"/>
    <x v="1"/>
    <x v="1"/>
    <n v="1"/>
    <b v="1"/>
  </r>
  <r>
    <n v="5702"/>
    <x v="224"/>
    <x v="1"/>
    <d v="1899-12-30T00:03:52"/>
    <n v="247"/>
    <n v="38"/>
    <x v="0"/>
    <x v="0"/>
    <s v="City_18"/>
    <s v="Online"/>
    <b v="1"/>
    <n v="10"/>
    <s v="Electronics_Product"/>
    <x v="4"/>
    <n v="3"/>
    <n v="69.91147565"/>
    <n v="209.73442700000001"/>
    <x v="2"/>
    <b v="1"/>
    <n v="20.9734427"/>
    <b v="0"/>
    <s v="Standard"/>
    <n v="3"/>
    <x v="0"/>
    <x v="2"/>
    <n v="3"/>
    <b v="0"/>
  </r>
  <r>
    <n v="5703"/>
    <x v="279"/>
    <x v="5"/>
    <d v="1899-12-30T17:19:26"/>
    <n v="227"/>
    <n v="39"/>
    <x v="0"/>
    <x v="0"/>
    <s v="City_12"/>
    <s v="Online"/>
    <b v="1"/>
    <n v="229"/>
    <s v="Decorations_Product"/>
    <x v="2"/>
    <n v="4"/>
    <n v="62.910477649999997"/>
    <n v="251.64191059999999"/>
    <x v="3"/>
    <b v="1"/>
    <n v="0"/>
    <b v="0"/>
    <s v="Express"/>
    <n v="5"/>
    <x v="0"/>
    <x v="1"/>
    <n v="3"/>
    <b v="0"/>
  </r>
  <r>
    <n v="5704"/>
    <x v="278"/>
    <x v="1"/>
    <d v="1899-12-30T21:01:19"/>
    <n v="176"/>
    <n v="29"/>
    <x v="0"/>
    <x v="2"/>
    <s v="City_13"/>
    <s v="Online"/>
    <b v="1"/>
    <n v="365"/>
    <s v="Clothing_Product"/>
    <x v="1"/>
    <n v="5"/>
    <n v="92.570390709999998"/>
    <n v="462.85195349999998"/>
    <x v="0"/>
    <b v="0"/>
    <n v="0"/>
    <b v="0"/>
    <s v="Express"/>
    <n v="2"/>
    <x v="0"/>
    <x v="1"/>
    <n v="2"/>
    <b v="0"/>
  </r>
  <r>
    <n v="5705"/>
    <x v="203"/>
    <x v="2"/>
    <d v="1899-12-30T05:45:28"/>
    <n v="417"/>
    <n v="47"/>
    <x v="1"/>
    <x v="0"/>
    <s v="City_1"/>
    <s v="Online"/>
    <b v="1"/>
    <n v="247"/>
    <s v="Food_Product"/>
    <x v="3"/>
    <n v="4"/>
    <n v="71.130417620000003"/>
    <n v="284.52167050000003"/>
    <x v="2"/>
    <b v="0"/>
    <n v="0"/>
    <b v="0"/>
    <s v="Standard"/>
    <n v="1"/>
    <x v="0"/>
    <x v="0"/>
    <n v="2"/>
    <b v="0"/>
  </r>
  <r>
    <n v="5706"/>
    <x v="121"/>
    <x v="1"/>
    <d v="1899-12-30T07:44:49"/>
    <n v="486"/>
    <n v="21"/>
    <x v="2"/>
    <x v="0"/>
    <s v="City_4"/>
    <s v="Online"/>
    <b v="1"/>
    <n v="12"/>
    <s v="Electronics_Product"/>
    <x v="4"/>
    <n v="2"/>
    <n v="41.615521399999999"/>
    <n v="83.231042810000005"/>
    <x v="2"/>
    <b v="0"/>
    <n v="0"/>
    <b v="1"/>
    <s v="Standard"/>
    <n v="3"/>
    <x v="0"/>
    <x v="0"/>
    <n v="4"/>
    <b v="0"/>
  </r>
  <r>
    <n v="5707"/>
    <x v="246"/>
    <x v="4"/>
    <d v="1899-12-30T18:44:20"/>
    <n v="283"/>
    <n v="31"/>
    <x v="0"/>
    <x v="2"/>
    <s v="City_19"/>
    <s v="Online"/>
    <b v="1"/>
    <n v="595"/>
    <s v="Electronics_Product"/>
    <x v="4"/>
    <n v="3"/>
    <n v="99.369810049999998"/>
    <n v="298.1094301"/>
    <x v="3"/>
    <b v="1"/>
    <n v="0"/>
    <b v="0"/>
    <s v="Standard"/>
    <n v="2"/>
    <x v="2"/>
    <x v="1"/>
    <n v="4"/>
    <b v="1"/>
  </r>
  <r>
    <n v="5708"/>
    <x v="66"/>
    <x v="4"/>
    <d v="1899-12-30T06:05:59"/>
    <n v="208"/>
    <n v="42"/>
    <x v="0"/>
    <x v="1"/>
    <s v="City_16"/>
    <n v="84"/>
    <b v="0"/>
    <n v="45"/>
    <s v="Food_Product"/>
    <x v="3"/>
    <n v="5"/>
    <n v="50.46286242"/>
    <n v="252.3143121"/>
    <x v="3"/>
    <b v="1"/>
    <n v="25.23143121"/>
    <b v="0"/>
    <s v="From the store"/>
    <n v="0"/>
    <x v="0"/>
    <x v="2"/>
    <n v="5"/>
    <b v="0"/>
  </r>
  <r>
    <n v="5709"/>
    <x v="141"/>
    <x v="5"/>
    <d v="1899-12-30T02:34:17"/>
    <n v="396"/>
    <n v="47"/>
    <x v="1"/>
    <x v="2"/>
    <s v="City_19"/>
    <s v="Online"/>
    <b v="1"/>
    <n v="778"/>
    <s v="Toys_Product"/>
    <x v="0"/>
    <n v="4"/>
    <n v="94.762833130000004"/>
    <n v="379.0513325"/>
    <x v="2"/>
    <b v="1"/>
    <n v="0"/>
    <b v="1"/>
    <s v="Express"/>
    <n v="3"/>
    <x v="2"/>
    <x v="0"/>
    <n v="4"/>
    <b v="1"/>
  </r>
  <r>
    <n v="5710"/>
    <x v="4"/>
    <x v="0"/>
    <d v="1899-12-30T05:55:09"/>
    <n v="97"/>
    <n v="58"/>
    <x v="1"/>
    <x v="0"/>
    <s v="City_5"/>
    <n v="48"/>
    <b v="0"/>
    <n v="784"/>
    <s v="Electronics_Product"/>
    <x v="4"/>
    <n v="4"/>
    <n v="74.101057229999995"/>
    <n v="296.40422890000002"/>
    <x v="0"/>
    <b v="0"/>
    <n v="0"/>
    <b v="1"/>
    <s v="From the store"/>
    <n v="0"/>
    <x v="1"/>
    <x v="0"/>
    <n v="5"/>
    <b v="0"/>
  </r>
  <r>
    <n v="5711"/>
    <x v="7"/>
    <x v="0"/>
    <d v="1899-12-30T19:51:45"/>
    <n v="369"/>
    <n v="53"/>
    <x v="1"/>
    <x v="0"/>
    <s v="City_9"/>
    <s v="Online"/>
    <b v="1"/>
    <n v="945"/>
    <s v="Electronics_Product"/>
    <x v="4"/>
    <n v="1"/>
    <n v="98.753833580000006"/>
    <n v="98.753833580000006"/>
    <x v="0"/>
    <b v="0"/>
    <n v="0"/>
    <b v="0"/>
    <s v="Standard"/>
    <n v="3"/>
    <x v="1"/>
    <x v="0"/>
    <n v="3"/>
    <b v="1"/>
  </r>
  <r>
    <n v="5712"/>
    <x v="52"/>
    <x v="4"/>
    <d v="1899-12-30T18:17:00"/>
    <n v="441"/>
    <n v="18"/>
    <x v="2"/>
    <x v="1"/>
    <s v="City_7"/>
    <n v="93"/>
    <b v="0"/>
    <n v="541"/>
    <s v="Clothing_Product"/>
    <x v="1"/>
    <n v="4"/>
    <n v="23.6530047"/>
    <n v="94.612018789999993"/>
    <x v="0"/>
    <b v="0"/>
    <n v="0"/>
    <b v="0"/>
    <s v="From the store"/>
    <n v="0"/>
    <x v="1"/>
    <x v="0"/>
    <n v="1"/>
    <b v="0"/>
  </r>
  <r>
    <n v="5713"/>
    <x v="310"/>
    <x v="4"/>
    <d v="1899-12-30T12:09:27"/>
    <n v="409"/>
    <n v="69"/>
    <x v="1"/>
    <x v="1"/>
    <s v="City_6"/>
    <s v="Online"/>
    <b v="1"/>
    <n v="268"/>
    <s v="Food_Product"/>
    <x v="3"/>
    <n v="1"/>
    <n v="37.514318869999997"/>
    <n v="37.514318869999997"/>
    <x v="0"/>
    <b v="0"/>
    <n v="3.7514318869999999"/>
    <b v="0"/>
    <s v="Standard"/>
    <n v="1"/>
    <x v="0"/>
    <x v="2"/>
    <n v="4"/>
    <b v="0"/>
  </r>
  <r>
    <n v="5714"/>
    <x v="16"/>
    <x v="2"/>
    <d v="1899-12-30T07:57:59"/>
    <n v="361"/>
    <n v="60"/>
    <x v="1"/>
    <x v="0"/>
    <s v="City_16"/>
    <s v="Online"/>
    <b v="1"/>
    <n v="235"/>
    <s v="Electronics_Product"/>
    <x v="4"/>
    <n v="4"/>
    <n v="27.627894609999998"/>
    <n v="110.5115784"/>
    <x v="3"/>
    <b v="0"/>
    <n v="0"/>
    <b v="0"/>
    <s v="Standard"/>
    <n v="2"/>
    <x v="1"/>
    <x v="1"/>
    <n v="4"/>
    <b v="1"/>
  </r>
  <r>
    <n v="5715"/>
    <x v="11"/>
    <x v="4"/>
    <d v="1899-12-30T19:59:23"/>
    <n v="334"/>
    <n v="54"/>
    <x v="1"/>
    <x v="2"/>
    <s v="City_19"/>
    <n v="49"/>
    <b v="0"/>
    <n v="57"/>
    <s v="Toys_Product"/>
    <x v="0"/>
    <n v="5"/>
    <n v="50.580238450000003"/>
    <n v="252.90119229999999"/>
    <x v="1"/>
    <b v="1"/>
    <n v="25.290119229999998"/>
    <b v="1"/>
    <s v="From the store"/>
    <n v="0"/>
    <x v="1"/>
    <x v="2"/>
    <n v="1"/>
    <b v="1"/>
  </r>
  <r>
    <n v="5716"/>
    <x v="257"/>
    <x v="0"/>
    <d v="1899-12-30T14:32:47"/>
    <n v="285"/>
    <n v="28"/>
    <x v="0"/>
    <x v="0"/>
    <s v="City_6"/>
    <s v="Online"/>
    <b v="1"/>
    <n v="446"/>
    <s v="Electronics_Product"/>
    <x v="4"/>
    <n v="1"/>
    <n v="99.779021409999999"/>
    <n v="99.779021409999999"/>
    <x v="3"/>
    <b v="0"/>
    <n v="0"/>
    <b v="0"/>
    <s v="Standard"/>
    <n v="1"/>
    <x v="2"/>
    <x v="1"/>
    <n v="5"/>
    <b v="1"/>
  </r>
  <r>
    <n v="5717"/>
    <x v="145"/>
    <x v="1"/>
    <d v="1899-12-30T09:54:46"/>
    <n v="168"/>
    <n v="43"/>
    <x v="0"/>
    <x v="1"/>
    <s v="City_6"/>
    <s v="Online"/>
    <b v="1"/>
    <n v="223"/>
    <s v="Electronics_Product"/>
    <x v="4"/>
    <n v="4"/>
    <n v="14.8594793"/>
    <n v="59.437917179999999"/>
    <x v="0"/>
    <b v="0"/>
    <n v="0"/>
    <b v="1"/>
    <s v="Standard"/>
    <n v="1"/>
    <x v="0"/>
    <x v="1"/>
    <n v="1"/>
    <b v="1"/>
  </r>
  <r>
    <n v="5718"/>
    <x v="232"/>
    <x v="4"/>
    <d v="1899-12-30T07:28:16"/>
    <n v="41"/>
    <n v="66"/>
    <x v="1"/>
    <x v="0"/>
    <s v="City_18"/>
    <n v="66"/>
    <b v="0"/>
    <n v="505"/>
    <s v="Clothing_Product"/>
    <x v="1"/>
    <n v="1"/>
    <n v="31.122258519999999"/>
    <n v="31.122258519999999"/>
    <x v="3"/>
    <b v="1"/>
    <n v="0"/>
    <b v="0"/>
    <s v="From the store"/>
    <n v="0"/>
    <x v="1"/>
    <x v="0"/>
    <n v="5"/>
    <b v="1"/>
  </r>
  <r>
    <n v="5719"/>
    <x v="161"/>
    <x v="2"/>
    <d v="1899-12-30T22:14:35"/>
    <n v="46"/>
    <n v="41"/>
    <x v="0"/>
    <x v="2"/>
    <s v="City_18"/>
    <n v="71"/>
    <b v="0"/>
    <n v="759"/>
    <s v="Toys_Product"/>
    <x v="0"/>
    <n v="3"/>
    <n v="27.889710919999999"/>
    <n v="83.669132770000004"/>
    <x v="1"/>
    <b v="0"/>
    <n v="0"/>
    <b v="1"/>
    <s v="From the store"/>
    <n v="0"/>
    <x v="2"/>
    <x v="0"/>
    <n v="5"/>
    <b v="0"/>
  </r>
  <r>
    <n v="5720"/>
    <x v="111"/>
    <x v="4"/>
    <d v="1899-12-30T18:36:31"/>
    <n v="215"/>
    <n v="57"/>
    <x v="1"/>
    <x v="0"/>
    <s v="City_11"/>
    <s v="Online"/>
    <b v="1"/>
    <n v="327"/>
    <s v="Toys_Product"/>
    <x v="0"/>
    <n v="5"/>
    <n v="26.722454160000002"/>
    <n v="133.6122708"/>
    <x v="0"/>
    <b v="1"/>
    <n v="0"/>
    <b v="1"/>
    <s v="Standard"/>
    <n v="4"/>
    <x v="2"/>
    <x v="1"/>
    <n v="4"/>
    <b v="0"/>
  </r>
  <r>
    <n v="5721"/>
    <x v="273"/>
    <x v="5"/>
    <d v="1899-12-30T15:02:37"/>
    <n v="295"/>
    <n v="31"/>
    <x v="0"/>
    <x v="1"/>
    <s v="City_5"/>
    <s v="Online"/>
    <b v="1"/>
    <n v="296"/>
    <s v="Food_Product"/>
    <x v="3"/>
    <n v="2"/>
    <n v="39.518672080000002"/>
    <n v="79.037344160000004"/>
    <x v="1"/>
    <b v="0"/>
    <n v="7.9037344159999998"/>
    <b v="1"/>
    <s v="Standard"/>
    <n v="5"/>
    <x v="1"/>
    <x v="2"/>
    <n v="5"/>
    <b v="0"/>
  </r>
  <r>
    <n v="5722"/>
    <x v="127"/>
    <x v="1"/>
    <d v="1899-12-30T07:16:45"/>
    <n v="108"/>
    <n v="28"/>
    <x v="0"/>
    <x v="1"/>
    <s v="City_12"/>
    <n v="92"/>
    <b v="0"/>
    <n v="995"/>
    <s v="Electronics_Product"/>
    <x v="4"/>
    <n v="4"/>
    <n v="29.81679527"/>
    <n v="119.2671811"/>
    <x v="2"/>
    <b v="1"/>
    <n v="11.926718109999999"/>
    <b v="0"/>
    <s v="From the store"/>
    <n v="0"/>
    <x v="1"/>
    <x v="2"/>
    <n v="2"/>
    <b v="1"/>
  </r>
  <r>
    <n v="5723"/>
    <x v="45"/>
    <x v="1"/>
    <d v="1899-12-30T17:36:19"/>
    <n v="42"/>
    <n v="69"/>
    <x v="1"/>
    <x v="0"/>
    <s v="City_1"/>
    <s v="Online"/>
    <b v="1"/>
    <n v="709"/>
    <s v="Food_Product"/>
    <x v="3"/>
    <n v="3"/>
    <n v="68.63374451"/>
    <n v="205.90123349999999"/>
    <x v="1"/>
    <b v="0"/>
    <n v="0"/>
    <b v="0"/>
    <s v="Overnight"/>
    <n v="1"/>
    <x v="1"/>
    <x v="1"/>
    <n v="5"/>
    <b v="0"/>
  </r>
  <r>
    <n v="5724"/>
    <x v="102"/>
    <x v="4"/>
    <d v="1899-12-30T19:33:55"/>
    <n v="432"/>
    <n v="59"/>
    <x v="1"/>
    <x v="1"/>
    <s v="City_20"/>
    <n v="8"/>
    <b v="0"/>
    <n v="884"/>
    <s v="Decorations_Product"/>
    <x v="2"/>
    <n v="2"/>
    <n v="40.064556379999999"/>
    <n v="80.129112759999998"/>
    <x v="0"/>
    <b v="0"/>
    <n v="0"/>
    <b v="0"/>
    <s v="From the store"/>
    <n v="0"/>
    <x v="1"/>
    <x v="0"/>
    <n v="5"/>
    <b v="0"/>
  </r>
  <r>
    <n v="5725"/>
    <x v="144"/>
    <x v="3"/>
    <d v="1899-12-30T06:48:48"/>
    <n v="435"/>
    <n v="56"/>
    <x v="1"/>
    <x v="1"/>
    <s v="City_4"/>
    <n v="73"/>
    <b v="0"/>
    <n v="536"/>
    <s v="Decorations_Product"/>
    <x v="2"/>
    <n v="3"/>
    <n v="95.939532249999999"/>
    <n v="287.8185967"/>
    <x v="2"/>
    <b v="0"/>
    <n v="0"/>
    <b v="0"/>
    <s v="From the store"/>
    <n v="0"/>
    <x v="0"/>
    <x v="0"/>
    <n v="2"/>
    <b v="1"/>
  </r>
  <r>
    <n v="5726"/>
    <x v="175"/>
    <x v="4"/>
    <d v="1899-12-30T12:35:26"/>
    <n v="84"/>
    <n v="21"/>
    <x v="2"/>
    <x v="0"/>
    <s v="City_9"/>
    <s v="Online"/>
    <b v="1"/>
    <n v="895"/>
    <s v="Electronics_Product"/>
    <x v="4"/>
    <n v="2"/>
    <n v="27.973343910000001"/>
    <n v="55.946687820000001"/>
    <x v="3"/>
    <b v="1"/>
    <n v="5.5946687820000003"/>
    <b v="0"/>
    <s v="Overnight"/>
    <n v="1"/>
    <x v="2"/>
    <x v="2"/>
    <n v="4"/>
    <b v="0"/>
  </r>
  <r>
    <n v="5727"/>
    <x v="305"/>
    <x v="1"/>
    <d v="1899-12-30T13:54:20"/>
    <n v="280"/>
    <n v="39"/>
    <x v="0"/>
    <x v="1"/>
    <s v="City_4"/>
    <s v="Online"/>
    <b v="1"/>
    <n v="672"/>
    <s v="Food_Product"/>
    <x v="3"/>
    <n v="5"/>
    <n v="17.04946326"/>
    <n v="85.247316280000007"/>
    <x v="1"/>
    <b v="1"/>
    <n v="8.5247316279999996"/>
    <b v="0"/>
    <s v="Overnight"/>
    <n v="1"/>
    <x v="0"/>
    <x v="2"/>
    <n v="1"/>
    <b v="0"/>
  </r>
  <r>
    <n v="5728"/>
    <x v="301"/>
    <x v="3"/>
    <d v="1899-12-30T10:26:50"/>
    <n v="82"/>
    <n v="56"/>
    <x v="1"/>
    <x v="0"/>
    <s v="City_18"/>
    <s v="Online"/>
    <b v="1"/>
    <n v="911"/>
    <s v="Decorations_Product"/>
    <x v="2"/>
    <n v="5"/>
    <n v="47.770928670000004"/>
    <n v="238.85464329999999"/>
    <x v="0"/>
    <b v="0"/>
    <n v="23.885464330000001"/>
    <b v="0"/>
    <s v="Express"/>
    <n v="5"/>
    <x v="1"/>
    <x v="2"/>
    <n v="3"/>
    <b v="0"/>
  </r>
  <r>
    <n v="5729"/>
    <x v="279"/>
    <x v="5"/>
    <d v="1899-12-30T01:48:00"/>
    <n v="213"/>
    <n v="64"/>
    <x v="1"/>
    <x v="0"/>
    <s v="City_7"/>
    <s v="Online"/>
    <b v="1"/>
    <n v="85"/>
    <s v="Decorations_Product"/>
    <x v="2"/>
    <n v="2"/>
    <n v="77.02200019"/>
    <n v="154.04400039999999"/>
    <x v="0"/>
    <b v="1"/>
    <n v="15.404400040000001"/>
    <b v="1"/>
    <s v="Express"/>
    <n v="3"/>
    <x v="1"/>
    <x v="2"/>
    <n v="4"/>
    <b v="1"/>
  </r>
  <r>
    <n v="5730"/>
    <x v="240"/>
    <x v="5"/>
    <d v="1899-12-30T22:33:07"/>
    <n v="8"/>
    <n v="46"/>
    <x v="1"/>
    <x v="2"/>
    <s v="City_13"/>
    <n v="66"/>
    <b v="0"/>
    <n v="892"/>
    <s v="Toys_Product"/>
    <x v="0"/>
    <n v="4"/>
    <n v="70.233069619999995"/>
    <n v="280.9322785"/>
    <x v="3"/>
    <b v="0"/>
    <n v="28.093227850000002"/>
    <b v="1"/>
    <s v="From the store"/>
    <n v="0"/>
    <x v="2"/>
    <x v="2"/>
    <n v="2"/>
    <b v="1"/>
  </r>
  <r>
    <n v="5731"/>
    <x v="216"/>
    <x v="5"/>
    <d v="1899-12-30T07:12:16"/>
    <n v="360"/>
    <n v="24"/>
    <x v="2"/>
    <x v="1"/>
    <s v="City_9"/>
    <s v="Online"/>
    <b v="1"/>
    <n v="82"/>
    <s v="Clothing_Product"/>
    <x v="1"/>
    <n v="1"/>
    <n v="55.430208870000001"/>
    <n v="55.430208870000001"/>
    <x v="3"/>
    <b v="0"/>
    <n v="5.543020887"/>
    <b v="0"/>
    <s v="Overnight"/>
    <n v="4"/>
    <x v="1"/>
    <x v="2"/>
    <n v="1"/>
    <b v="1"/>
  </r>
  <r>
    <n v="5732"/>
    <x v="12"/>
    <x v="1"/>
    <d v="1899-12-30T05:38:08"/>
    <n v="144"/>
    <n v="30"/>
    <x v="0"/>
    <x v="1"/>
    <s v="City_15"/>
    <s v="Online"/>
    <b v="1"/>
    <n v="256"/>
    <s v="Clothing_Product"/>
    <x v="1"/>
    <n v="1"/>
    <n v="68.428231080000003"/>
    <n v="68.428231080000003"/>
    <x v="1"/>
    <b v="1"/>
    <n v="0"/>
    <b v="0"/>
    <s v="Standard"/>
    <n v="4"/>
    <x v="2"/>
    <x v="0"/>
    <n v="3"/>
    <b v="1"/>
  </r>
  <r>
    <n v="5733"/>
    <x v="35"/>
    <x v="1"/>
    <d v="1899-12-30T06:47:19"/>
    <n v="409"/>
    <n v="29"/>
    <x v="0"/>
    <x v="0"/>
    <s v="City_11"/>
    <s v="Online"/>
    <b v="1"/>
    <n v="403"/>
    <s v="Clothing_Product"/>
    <x v="1"/>
    <n v="2"/>
    <n v="75.516574469999995"/>
    <n v="151.03314889999999"/>
    <x v="3"/>
    <b v="1"/>
    <n v="15.10331489"/>
    <b v="0"/>
    <s v="Standard"/>
    <n v="3"/>
    <x v="1"/>
    <x v="2"/>
    <n v="1"/>
    <b v="1"/>
  </r>
  <r>
    <n v="5734"/>
    <x v="79"/>
    <x v="5"/>
    <d v="1899-12-30T22:55:15"/>
    <n v="380"/>
    <n v="68"/>
    <x v="1"/>
    <x v="0"/>
    <s v="City_6"/>
    <s v="Online"/>
    <b v="1"/>
    <n v="918"/>
    <s v="Electronics_Product"/>
    <x v="4"/>
    <n v="2"/>
    <n v="68.821876489999994"/>
    <n v="137.643753"/>
    <x v="3"/>
    <b v="0"/>
    <n v="0"/>
    <b v="0"/>
    <s v="Overnight"/>
    <n v="2"/>
    <x v="2"/>
    <x v="1"/>
    <n v="3"/>
    <b v="0"/>
  </r>
  <r>
    <n v="5735"/>
    <x v="324"/>
    <x v="3"/>
    <d v="1899-12-30T21:23:42"/>
    <n v="389"/>
    <n v="69"/>
    <x v="1"/>
    <x v="1"/>
    <s v="City_19"/>
    <n v="83"/>
    <b v="0"/>
    <n v="8"/>
    <s v="Electronics_Product"/>
    <x v="4"/>
    <n v="3"/>
    <n v="40.112222410000001"/>
    <n v="120.33666719999999"/>
    <x v="3"/>
    <b v="1"/>
    <n v="0"/>
    <b v="1"/>
    <s v="From the store"/>
    <n v="0"/>
    <x v="1"/>
    <x v="1"/>
    <n v="2"/>
    <b v="0"/>
  </r>
  <r>
    <n v="5736"/>
    <x v="288"/>
    <x v="5"/>
    <d v="1899-12-30T19:26:30"/>
    <n v="312"/>
    <n v="61"/>
    <x v="1"/>
    <x v="0"/>
    <s v="City_16"/>
    <s v="Online"/>
    <b v="1"/>
    <n v="287"/>
    <s v="Food_Product"/>
    <x v="3"/>
    <n v="3"/>
    <n v="33.267684850000002"/>
    <n v="99.803054560000007"/>
    <x v="3"/>
    <b v="0"/>
    <n v="0"/>
    <b v="0"/>
    <s v="Overnight"/>
    <n v="1"/>
    <x v="0"/>
    <x v="0"/>
    <n v="2"/>
    <b v="1"/>
  </r>
  <r>
    <n v="5737"/>
    <x v="256"/>
    <x v="1"/>
    <d v="1899-12-30T12:20:36"/>
    <n v="420"/>
    <n v="37"/>
    <x v="0"/>
    <x v="0"/>
    <s v="City_7"/>
    <n v="77"/>
    <b v="0"/>
    <n v="339"/>
    <s v="Toys_Product"/>
    <x v="0"/>
    <n v="3"/>
    <n v="82.809593320000005"/>
    <n v="248.42877989999999"/>
    <x v="3"/>
    <b v="0"/>
    <n v="0"/>
    <b v="1"/>
    <s v="From the store"/>
    <n v="0"/>
    <x v="1"/>
    <x v="1"/>
    <n v="1"/>
    <b v="1"/>
  </r>
  <r>
    <n v="5738"/>
    <x v="342"/>
    <x v="5"/>
    <d v="1899-12-30T09:15:42"/>
    <n v="104"/>
    <n v="30"/>
    <x v="0"/>
    <x v="2"/>
    <s v="City_11"/>
    <s v="Online"/>
    <b v="1"/>
    <n v="147"/>
    <s v="Decorations_Product"/>
    <x v="2"/>
    <n v="3"/>
    <n v="37.66648567"/>
    <n v="112.99945700000001"/>
    <x v="3"/>
    <b v="1"/>
    <n v="0"/>
    <b v="1"/>
    <s v="Express"/>
    <n v="3"/>
    <x v="1"/>
    <x v="1"/>
    <n v="1"/>
    <b v="1"/>
  </r>
  <r>
    <n v="5739"/>
    <x v="64"/>
    <x v="2"/>
    <d v="1899-12-30T18:44:44"/>
    <n v="218"/>
    <n v="20"/>
    <x v="2"/>
    <x v="0"/>
    <s v="City_12"/>
    <n v="38"/>
    <b v="0"/>
    <n v="993"/>
    <s v="Decorations_Product"/>
    <x v="2"/>
    <n v="2"/>
    <n v="26.48190164"/>
    <n v="52.96380328"/>
    <x v="3"/>
    <b v="0"/>
    <n v="5.2963803279999997"/>
    <b v="1"/>
    <s v="From the store"/>
    <n v="0"/>
    <x v="2"/>
    <x v="2"/>
    <n v="5"/>
    <b v="0"/>
  </r>
  <r>
    <n v="5740"/>
    <x v="127"/>
    <x v="1"/>
    <d v="1899-12-30T10:23:23"/>
    <n v="438"/>
    <n v="31"/>
    <x v="0"/>
    <x v="1"/>
    <s v="City_15"/>
    <s v="Online"/>
    <b v="1"/>
    <n v="854"/>
    <s v="Electronics_Product"/>
    <x v="4"/>
    <n v="4"/>
    <n v="15.14468505"/>
    <n v="60.578740199999999"/>
    <x v="0"/>
    <b v="0"/>
    <n v="6.0578740199999999"/>
    <b v="1"/>
    <s v="Overnight"/>
    <n v="1"/>
    <x v="0"/>
    <x v="2"/>
    <n v="3"/>
    <b v="1"/>
  </r>
  <r>
    <n v="5741"/>
    <x v="215"/>
    <x v="4"/>
    <d v="1899-12-30T07:59:56"/>
    <n v="194"/>
    <n v="44"/>
    <x v="0"/>
    <x v="0"/>
    <s v="City_15"/>
    <s v="Online"/>
    <b v="1"/>
    <n v="272"/>
    <s v="Toys_Product"/>
    <x v="0"/>
    <n v="2"/>
    <n v="18.559898610000001"/>
    <n v="37.119797230000003"/>
    <x v="3"/>
    <b v="1"/>
    <n v="0"/>
    <b v="0"/>
    <s v="Overnight"/>
    <n v="4"/>
    <x v="1"/>
    <x v="0"/>
    <n v="3"/>
    <b v="1"/>
  </r>
  <r>
    <n v="5742"/>
    <x v="314"/>
    <x v="5"/>
    <d v="1899-12-30T18:10:13"/>
    <n v="343"/>
    <n v="27"/>
    <x v="0"/>
    <x v="0"/>
    <s v="City_12"/>
    <s v="Online"/>
    <b v="1"/>
    <n v="880"/>
    <s v="Electronics_Product"/>
    <x v="4"/>
    <n v="1"/>
    <n v="71.495159810000004"/>
    <n v="71.495159810000004"/>
    <x v="0"/>
    <b v="0"/>
    <n v="0"/>
    <b v="1"/>
    <s v="Express"/>
    <n v="2"/>
    <x v="1"/>
    <x v="1"/>
    <n v="4"/>
    <b v="1"/>
  </r>
  <r>
    <n v="5743"/>
    <x v="220"/>
    <x v="0"/>
    <d v="1899-12-30T07:50:22"/>
    <n v="462"/>
    <n v="44"/>
    <x v="0"/>
    <x v="1"/>
    <s v="City_19"/>
    <n v="27"/>
    <b v="0"/>
    <n v="774"/>
    <s v="Decorations_Product"/>
    <x v="2"/>
    <n v="1"/>
    <n v="27.735260199999999"/>
    <n v="27.735260199999999"/>
    <x v="2"/>
    <b v="1"/>
    <n v="0"/>
    <b v="1"/>
    <s v="From the store"/>
    <n v="0"/>
    <x v="2"/>
    <x v="0"/>
    <n v="1"/>
    <b v="0"/>
  </r>
  <r>
    <n v="5744"/>
    <x v="29"/>
    <x v="0"/>
    <d v="1899-12-30T20:58:22"/>
    <n v="51"/>
    <n v="39"/>
    <x v="0"/>
    <x v="0"/>
    <s v="City_17"/>
    <s v="Online"/>
    <b v="1"/>
    <n v="653"/>
    <s v="Food_Product"/>
    <x v="3"/>
    <n v="1"/>
    <n v="94.496236300000007"/>
    <n v="94.496236300000007"/>
    <x v="2"/>
    <b v="0"/>
    <n v="0"/>
    <b v="1"/>
    <s v="Express"/>
    <n v="3"/>
    <x v="0"/>
    <x v="0"/>
    <n v="1"/>
    <b v="0"/>
  </r>
  <r>
    <n v="5745"/>
    <x v="307"/>
    <x v="3"/>
    <d v="1899-12-30T16:41:32"/>
    <n v="44"/>
    <n v="41"/>
    <x v="0"/>
    <x v="1"/>
    <s v="City_2"/>
    <s v="Online"/>
    <b v="1"/>
    <n v="433"/>
    <s v="Toys_Product"/>
    <x v="0"/>
    <n v="1"/>
    <n v="47.880038020000001"/>
    <n v="47.880038020000001"/>
    <x v="3"/>
    <b v="0"/>
    <n v="0"/>
    <b v="0"/>
    <s v="Standard"/>
    <n v="3"/>
    <x v="2"/>
    <x v="0"/>
    <n v="2"/>
    <b v="0"/>
  </r>
  <r>
    <n v="5746"/>
    <x v="271"/>
    <x v="1"/>
    <d v="1899-12-30T18:49:11"/>
    <n v="422"/>
    <n v="30"/>
    <x v="0"/>
    <x v="2"/>
    <s v="City_10"/>
    <n v="88"/>
    <b v="0"/>
    <n v="343"/>
    <s v="Electronics_Product"/>
    <x v="4"/>
    <n v="2"/>
    <n v="16.071216020000001"/>
    <n v="32.142432030000002"/>
    <x v="0"/>
    <b v="1"/>
    <n v="0"/>
    <b v="0"/>
    <s v="From the store"/>
    <n v="0"/>
    <x v="1"/>
    <x v="0"/>
    <n v="2"/>
    <b v="1"/>
  </r>
  <r>
    <n v="5747"/>
    <x v="224"/>
    <x v="1"/>
    <d v="1899-12-30T01:55:27"/>
    <n v="65"/>
    <n v="58"/>
    <x v="1"/>
    <x v="2"/>
    <s v="City_9"/>
    <n v="91"/>
    <b v="0"/>
    <n v="965"/>
    <s v="Toys_Product"/>
    <x v="0"/>
    <n v="1"/>
    <n v="28.682481679999999"/>
    <n v="28.682481679999999"/>
    <x v="1"/>
    <b v="1"/>
    <n v="2.868248168"/>
    <b v="1"/>
    <s v="From the store"/>
    <n v="0"/>
    <x v="0"/>
    <x v="2"/>
    <n v="4"/>
    <b v="1"/>
  </r>
  <r>
    <n v="5748"/>
    <x v="249"/>
    <x v="5"/>
    <d v="1899-12-30T17:13:55"/>
    <n v="242"/>
    <n v="55"/>
    <x v="1"/>
    <x v="2"/>
    <s v="City_18"/>
    <s v="Online"/>
    <b v="1"/>
    <n v="41"/>
    <s v="Clothing_Product"/>
    <x v="1"/>
    <n v="4"/>
    <n v="55.419273279999999"/>
    <n v="221.67709310000001"/>
    <x v="1"/>
    <b v="1"/>
    <n v="0"/>
    <b v="1"/>
    <s v="Express"/>
    <n v="5"/>
    <x v="1"/>
    <x v="0"/>
    <n v="3"/>
    <b v="1"/>
  </r>
  <r>
    <n v="5749"/>
    <x v="105"/>
    <x v="5"/>
    <d v="1899-12-30T05:44:12"/>
    <n v="290"/>
    <n v="31"/>
    <x v="0"/>
    <x v="1"/>
    <s v="City_12"/>
    <n v="69"/>
    <b v="0"/>
    <n v="927"/>
    <s v="Clothing_Product"/>
    <x v="1"/>
    <n v="3"/>
    <n v="37.155838590000002"/>
    <n v="111.4675158"/>
    <x v="2"/>
    <b v="1"/>
    <n v="0"/>
    <b v="0"/>
    <s v="From the store"/>
    <n v="0"/>
    <x v="1"/>
    <x v="0"/>
    <n v="5"/>
    <b v="0"/>
  </r>
  <r>
    <n v="5750"/>
    <x v="77"/>
    <x v="3"/>
    <d v="1899-12-30T00:55:47"/>
    <n v="484"/>
    <n v="24"/>
    <x v="2"/>
    <x v="2"/>
    <s v="City_15"/>
    <n v="27"/>
    <b v="0"/>
    <n v="132"/>
    <s v="Food_Product"/>
    <x v="3"/>
    <n v="2"/>
    <n v="64.317938639999994"/>
    <n v="128.6358773"/>
    <x v="1"/>
    <b v="0"/>
    <n v="0"/>
    <b v="0"/>
    <s v="From the store"/>
    <n v="0"/>
    <x v="2"/>
    <x v="0"/>
    <n v="3"/>
    <b v="1"/>
  </r>
  <r>
    <n v="5751"/>
    <x v="313"/>
    <x v="1"/>
    <d v="1899-12-30T05:18:16"/>
    <n v="391"/>
    <n v="62"/>
    <x v="1"/>
    <x v="0"/>
    <s v="City_13"/>
    <s v="Online"/>
    <b v="1"/>
    <n v="801"/>
    <s v="Decorations_Product"/>
    <x v="2"/>
    <n v="5"/>
    <n v="63.520262889999998"/>
    <n v="317.6013145"/>
    <x v="0"/>
    <b v="1"/>
    <n v="0"/>
    <b v="1"/>
    <s v="Overnight"/>
    <n v="3"/>
    <x v="1"/>
    <x v="0"/>
    <n v="5"/>
    <b v="1"/>
  </r>
  <r>
    <n v="5752"/>
    <x v="39"/>
    <x v="4"/>
    <d v="1899-12-30T23:14:15"/>
    <n v="279"/>
    <n v="42"/>
    <x v="0"/>
    <x v="1"/>
    <s v="City_2"/>
    <n v="99"/>
    <b v="0"/>
    <n v="147"/>
    <s v="Toys_Product"/>
    <x v="0"/>
    <n v="1"/>
    <n v="18.06657002"/>
    <n v="18.06657002"/>
    <x v="1"/>
    <b v="0"/>
    <n v="0"/>
    <b v="0"/>
    <s v="From the store"/>
    <n v="0"/>
    <x v="2"/>
    <x v="0"/>
    <n v="1"/>
    <b v="0"/>
  </r>
  <r>
    <n v="5753"/>
    <x v="329"/>
    <x v="2"/>
    <d v="1899-12-30T07:47:58"/>
    <n v="331"/>
    <n v="47"/>
    <x v="1"/>
    <x v="0"/>
    <s v="City_16"/>
    <s v="Online"/>
    <b v="1"/>
    <n v="711"/>
    <s v="Electronics_Product"/>
    <x v="4"/>
    <n v="2"/>
    <n v="23.126327079999999"/>
    <n v="46.252654159999999"/>
    <x v="3"/>
    <b v="1"/>
    <n v="0"/>
    <b v="0"/>
    <s v="Overnight"/>
    <n v="3"/>
    <x v="0"/>
    <x v="0"/>
    <n v="3"/>
    <b v="0"/>
  </r>
  <r>
    <n v="5754"/>
    <x v="318"/>
    <x v="3"/>
    <d v="1899-12-30T07:56:57"/>
    <n v="463"/>
    <n v="59"/>
    <x v="1"/>
    <x v="2"/>
    <s v="City_1"/>
    <n v="17"/>
    <b v="0"/>
    <n v="625"/>
    <s v="Food_Product"/>
    <x v="3"/>
    <n v="4"/>
    <n v="79.328865759999999"/>
    <n v="317.31546300000002"/>
    <x v="3"/>
    <b v="0"/>
    <n v="0"/>
    <b v="0"/>
    <s v="From the store"/>
    <n v="0"/>
    <x v="1"/>
    <x v="1"/>
    <n v="4"/>
    <b v="0"/>
  </r>
  <r>
    <n v="5755"/>
    <x v="355"/>
    <x v="4"/>
    <d v="1899-12-30T18:39:16"/>
    <n v="373"/>
    <n v="36"/>
    <x v="0"/>
    <x v="0"/>
    <s v="City_15"/>
    <n v="54"/>
    <b v="0"/>
    <n v="320"/>
    <s v="Toys_Product"/>
    <x v="0"/>
    <n v="3"/>
    <n v="12.65251705"/>
    <n v="37.957551160000001"/>
    <x v="2"/>
    <b v="0"/>
    <n v="0"/>
    <b v="1"/>
    <s v="From the store"/>
    <n v="0"/>
    <x v="1"/>
    <x v="0"/>
    <n v="5"/>
    <b v="0"/>
  </r>
  <r>
    <n v="5756"/>
    <x v="155"/>
    <x v="3"/>
    <d v="1899-12-30T00:01:01"/>
    <n v="109"/>
    <n v="40"/>
    <x v="0"/>
    <x v="1"/>
    <s v="City_20"/>
    <s v="Online"/>
    <b v="1"/>
    <n v="658"/>
    <s v="Toys_Product"/>
    <x v="0"/>
    <n v="2"/>
    <n v="17.936050460000001"/>
    <n v="35.872100930000002"/>
    <x v="2"/>
    <b v="1"/>
    <n v="3.5872100929999999"/>
    <b v="0"/>
    <s v="Express"/>
    <n v="4"/>
    <x v="0"/>
    <x v="2"/>
    <n v="5"/>
    <b v="1"/>
  </r>
  <r>
    <n v="5757"/>
    <x v="226"/>
    <x v="5"/>
    <d v="1899-12-30T21:59:31"/>
    <n v="28"/>
    <n v="70"/>
    <x v="1"/>
    <x v="0"/>
    <s v="City_8"/>
    <s v="Online"/>
    <b v="1"/>
    <n v="325"/>
    <s v="Electronics_Product"/>
    <x v="4"/>
    <n v="3"/>
    <n v="16.775115899999999"/>
    <n v="50.325347700000002"/>
    <x v="2"/>
    <b v="1"/>
    <n v="0"/>
    <b v="0"/>
    <s v="Express"/>
    <n v="4"/>
    <x v="0"/>
    <x v="0"/>
    <n v="5"/>
    <b v="0"/>
  </r>
  <r>
    <n v="5758"/>
    <x v="99"/>
    <x v="2"/>
    <d v="1899-12-30T10:26:13"/>
    <n v="188"/>
    <n v="53"/>
    <x v="1"/>
    <x v="2"/>
    <s v="City_3"/>
    <s v="Online"/>
    <b v="1"/>
    <n v="917"/>
    <s v="Electronics_Product"/>
    <x v="4"/>
    <n v="4"/>
    <n v="88.259563970000002"/>
    <n v="353.03825590000002"/>
    <x v="1"/>
    <b v="0"/>
    <n v="35.303825590000002"/>
    <b v="0"/>
    <s v="Express"/>
    <n v="4"/>
    <x v="1"/>
    <x v="2"/>
    <n v="5"/>
    <b v="0"/>
  </r>
  <r>
    <n v="5759"/>
    <x v="278"/>
    <x v="1"/>
    <d v="1899-12-30T05:39:59"/>
    <n v="463"/>
    <n v="44"/>
    <x v="0"/>
    <x v="1"/>
    <s v="City_4"/>
    <n v="88"/>
    <b v="0"/>
    <n v="434"/>
    <s v="Toys_Product"/>
    <x v="0"/>
    <n v="2"/>
    <n v="47.759346999999998"/>
    <n v="95.518693999999996"/>
    <x v="0"/>
    <b v="1"/>
    <n v="0"/>
    <b v="0"/>
    <s v="From the store"/>
    <n v="0"/>
    <x v="2"/>
    <x v="1"/>
    <n v="1"/>
    <b v="0"/>
  </r>
  <r>
    <n v="5760"/>
    <x v="239"/>
    <x v="2"/>
    <d v="1899-12-30T13:35:59"/>
    <n v="4"/>
    <n v="49"/>
    <x v="1"/>
    <x v="0"/>
    <s v="City_16"/>
    <s v="Online"/>
    <b v="1"/>
    <n v="206"/>
    <s v="Clothing_Product"/>
    <x v="1"/>
    <n v="5"/>
    <n v="48.281230440000002"/>
    <n v="241.40615220000001"/>
    <x v="3"/>
    <b v="0"/>
    <n v="24.140615220000001"/>
    <b v="0"/>
    <s v="Overnight"/>
    <n v="4"/>
    <x v="0"/>
    <x v="2"/>
    <n v="3"/>
    <b v="0"/>
  </r>
  <r>
    <n v="5761"/>
    <x v="82"/>
    <x v="3"/>
    <d v="1899-12-30T13:15:50"/>
    <n v="81"/>
    <n v="20"/>
    <x v="2"/>
    <x v="1"/>
    <s v="City_3"/>
    <n v="27"/>
    <b v="0"/>
    <n v="510"/>
    <s v="Food_Product"/>
    <x v="3"/>
    <n v="3"/>
    <n v="30.00051534"/>
    <n v="90.001546020000006"/>
    <x v="1"/>
    <b v="0"/>
    <n v="9.0001546020000003"/>
    <b v="0"/>
    <s v="From the store"/>
    <n v="0"/>
    <x v="1"/>
    <x v="2"/>
    <n v="1"/>
    <b v="0"/>
  </r>
  <r>
    <n v="5762"/>
    <x v="215"/>
    <x v="4"/>
    <d v="1899-12-30T18:11:51"/>
    <n v="53"/>
    <n v="22"/>
    <x v="2"/>
    <x v="2"/>
    <s v="City_19"/>
    <s v="Online"/>
    <b v="1"/>
    <n v="63"/>
    <s v="Food_Product"/>
    <x v="3"/>
    <n v="1"/>
    <n v="76.208447329999998"/>
    <n v="76.208447329999998"/>
    <x v="3"/>
    <b v="1"/>
    <n v="0"/>
    <b v="0"/>
    <s v="Standard"/>
    <n v="1"/>
    <x v="2"/>
    <x v="1"/>
    <n v="4"/>
    <b v="1"/>
  </r>
  <r>
    <n v="5763"/>
    <x v="174"/>
    <x v="1"/>
    <d v="1899-12-30T21:30:37"/>
    <n v="29"/>
    <n v="47"/>
    <x v="1"/>
    <x v="0"/>
    <s v="City_14"/>
    <s v="Online"/>
    <b v="1"/>
    <n v="30"/>
    <s v="Toys_Product"/>
    <x v="0"/>
    <n v="5"/>
    <n v="87.676636680000001"/>
    <n v="438.38318340000001"/>
    <x v="2"/>
    <b v="1"/>
    <n v="43.838318340000001"/>
    <b v="0"/>
    <s v="Standard"/>
    <n v="2"/>
    <x v="2"/>
    <x v="2"/>
    <n v="5"/>
    <b v="0"/>
  </r>
  <r>
    <n v="5764"/>
    <x v="80"/>
    <x v="0"/>
    <d v="1899-12-30T18:03:13"/>
    <n v="321"/>
    <n v="40"/>
    <x v="0"/>
    <x v="1"/>
    <s v="City_14"/>
    <n v="87"/>
    <b v="0"/>
    <n v="183"/>
    <s v="Decorations_Product"/>
    <x v="2"/>
    <n v="2"/>
    <n v="85.155787910000001"/>
    <n v="170.31157580000001"/>
    <x v="1"/>
    <b v="1"/>
    <n v="0"/>
    <b v="1"/>
    <s v="From the store"/>
    <n v="0"/>
    <x v="1"/>
    <x v="1"/>
    <n v="2"/>
    <b v="1"/>
  </r>
  <r>
    <n v="5765"/>
    <x v="184"/>
    <x v="4"/>
    <d v="1899-12-30T05:21:11"/>
    <n v="428"/>
    <n v="30"/>
    <x v="0"/>
    <x v="2"/>
    <s v="City_14"/>
    <n v="53"/>
    <b v="0"/>
    <n v="495"/>
    <s v="Food_Product"/>
    <x v="3"/>
    <n v="4"/>
    <n v="88.507211870000006"/>
    <n v="354.02884749999998"/>
    <x v="3"/>
    <b v="0"/>
    <n v="35.402884749999998"/>
    <b v="0"/>
    <s v="From the store"/>
    <n v="0"/>
    <x v="2"/>
    <x v="2"/>
    <n v="3"/>
    <b v="0"/>
  </r>
  <r>
    <n v="5766"/>
    <x v="29"/>
    <x v="0"/>
    <d v="1899-12-30T12:51:11"/>
    <n v="141"/>
    <n v="46"/>
    <x v="1"/>
    <x v="2"/>
    <s v="City_8"/>
    <s v="Online"/>
    <b v="1"/>
    <n v="711"/>
    <s v="Food_Product"/>
    <x v="3"/>
    <n v="5"/>
    <n v="27.339012650000001"/>
    <n v="136.69506329999999"/>
    <x v="1"/>
    <b v="0"/>
    <n v="0"/>
    <b v="0"/>
    <s v="Express"/>
    <n v="1"/>
    <x v="2"/>
    <x v="1"/>
    <n v="5"/>
    <b v="0"/>
  </r>
  <r>
    <n v="5767"/>
    <x v="35"/>
    <x v="1"/>
    <d v="1899-12-30T01:37:09"/>
    <n v="117"/>
    <n v="23"/>
    <x v="2"/>
    <x v="1"/>
    <s v="City_8"/>
    <s v="Online"/>
    <b v="1"/>
    <n v="427"/>
    <s v="Decorations_Product"/>
    <x v="2"/>
    <n v="2"/>
    <n v="73.269528039999997"/>
    <n v="146.53905610000001"/>
    <x v="3"/>
    <b v="1"/>
    <n v="0"/>
    <b v="1"/>
    <s v="Overnight"/>
    <n v="4"/>
    <x v="0"/>
    <x v="0"/>
    <n v="2"/>
    <b v="1"/>
  </r>
  <r>
    <n v="5768"/>
    <x v="272"/>
    <x v="2"/>
    <d v="1899-12-30T18:05:54"/>
    <n v="232"/>
    <n v="59"/>
    <x v="1"/>
    <x v="0"/>
    <s v="City_8"/>
    <s v="Online"/>
    <b v="1"/>
    <n v="32"/>
    <s v="Decorations_Product"/>
    <x v="2"/>
    <n v="1"/>
    <n v="30.50879398"/>
    <n v="30.50879398"/>
    <x v="0"/>
    <b v="1"/>
    <n v="3.0508793980000002"/>
    <b v="1"/>
    <s v="Overnight"/>
    <n v="4"/>
    <x v="1"/>
    <x v="2"/>
    <n v="1"/>
    <b v="0"/>
  </r>
  <r>
    <n v="5769"/>
    <x v="238"/>
    <x v="2"/>
    <d v="1899-12-30T09:21:56"/>
    <n v="26"/>
    <n v="58"/>
    <x v="1"/>
    <x v="0"/>
    <s v="City_10"/>
    <s v="Online"/>
    <b v="1"/>
    <n v="653"/>
    <s v="Food_Product"/>
    <x v="3"/>
    <n v="3"/>
    <n v="79.106059200000004"/>
    <n v="237.31817760000001"/>
    <x v="3"/>
    <b v="0"/>
    <n v="0"/>
    <b v="0"/>
    <s v="Express"/>
    <n v="5"/>
    <x v="0"/>
    <x v="1"/>
    <n v="2"/>
    <b v="1"/>
  </r>
  <r>
    <n v="5770"/>
    <x v="353"/>
    <x v="1"/>
    <d v="1899-12-30T12:00:55"/>
    <n v="57"/>
    <n v="67"/>
    <x v="1"/>
    <x v="2"/>
    <s v="City_19"/>
    <n v="32"/>
    <b v="0"/>
    <n v="36"/>
    <s v="Toys_Product"/>
    <x v="0"/>
    <n v="2"/>
    <n v="46.618699579999998"/>
    <n v="93.237399159999995"/>
    <x v="0"/>
    <b v="0"/>
    <n v="0"/>
    <b v="1"/>
    <s v="From the store"/>
    <n v="0"/>
    <x v="1"/>
    <x v="0"/>
    <n v="4"/>
    <b v="1"/>
  </r>
  <r>
    <n v="5771"/>
    <x v="87"/>
    <x v="4"/>
    <d v="1899-12-30T02:22:12"/>
    <n v="92"/>
    <n v="18"/>
    <x v="2"/>
    <x v="2"/>
    <s v="City_6"/>
    <s v="Online"/>
    <b v="1"/>
    <n v="602"/>
    <s v="Electronics_Product"/>
    <x v="4"/>
    <n v="2"/>
    <n v="65.117188479999996"/>
    <n v="130.23437699999999"/>
    <x v="0"/>
    <b v="1"/>
    <n v="0"/>
    <b v="0"/>
    <s v="Overnight"/>
    <n v="2"/>
    <x v="1"/>
    <x v="0"/>
    <n v="4"/>
    <b v="1"/>
  </r>
  <r>
    <n v="5772"/>
    <x v="162"/>
    <x v="3"/>
    <d v="1899-12-30T04:54:03"/>
    <n v="356"/>
    <n v="37"/>
    <x v="0"/>
    <x v="1"/>
    <s v="City_9"/>
    <s v="Online"/>
    <b v="1"/>
    <n v="478"/>
    <s v="Clothing_Product"/>
    <x v="1"/>
    <n v="4"/>
    <n v="51.695186219999997"/>
    <n v="206.7807449"/>
    <x v="0"/>
    <b v="0"/>
    <n v="20.67807449"/>
    <b v="0"/>
    <s v="Overnight"/>
    <n v="4"/>
    <x v="0"/>
    <x v="2"/>
    <n v="4"/>
    <b v="0"/>
  </r>
  <r>
    <n v="5773"/>
    <x v="294"/>
    <x v="1"/>
    <d v="1899-12-30T06:42:08"/>
    <n v="265"/>
    <n v="41"/>
    <x v="0"/>
    <x v="1"/>
    <s v="City_11"/>
    <s v="Online"/>
    <b v="1"/>
    <n v="82"/>
    <s v="Decorations_Product"/>
    <x v="2"/>
    <n v="1"/>
    <n v="58.583356569999999"/>
    <n v="58.583356569999999"/>
    <x v="0"/>
    <b v="0"/>
    <n v="5.8583356569999996"/>
    <b v="1"/>
    <s v="Overnight"/>
    <n v="2"/>
    <x v="1"/>
    <x v="2"/>
    <n v="5"/>
    <b v="0"/>
  </r>
  <r>
    <n v="5774"/>
    <x v="20"/>
    <x v="3"/>
    <d v="1899-12-30T14:05:11"/>
    <n v="481"/>
    <n v="63"/>
    <x v="1"/>
    <x v="1"/>
    <s v="City_5"/>
    <n v="87"/>
    <b v="0"/>
    <n v="306"/>
    <s v="Electronics_Product"/>
    <x v="4"/>
    <n v="1"/>
    <n v="16.702951769999999"/>
    <n v="16.702951769999999"/>
    <x v="1"/>
    <b v="1"/>
    <n v="1.6702951770000001"/>
    <b v="1"/>
    <s v="From the store"/>
    <n v="0"/>
    <x v="2"/>
    <x v="2"/>
    <n v="1"/>
    <b v="0"/>
  </r>
  <r>
    <n v="5775"/>
    <x v="103"/>
    <x v="4"/>
    <d v="1899-12-30T09:58:12"/>
    <n v="195"/>
    <n v="59"/>
    <x v="1"/>
    <x v="1"/>
    <s v="City_14"/>
    <n v="15"/>
    <b v="0"/>
    <n v="127"/>
    <s v="Decorations_Product"/>
    <x v="2"/>
    <n v="2"/>
    <n v="66.169695559999994"/>
    <n v="132.3393911"/>
    <x v="3"/>
    <b v="1"/>
    <n v="13.23393911"/>
    <b v="0"/>
    <s v="From the store"/>
    <n v="0"/>
    <x v="1"/>
    <x v="2"/>
    <n v="4"/>
    <b v="0"/>
  </r>
  <r>
    <n v="5776"/>
    <x v="320"/>
    <x v="3"/>
    <d v="1899-12-30T01:06:03"/>
    <n v="363"/>
    <n v="29"/>
    <x v="0"/>
    <x v="1"/>
    <s v="City_7"/>
    <n v="95"/>
    <b v="0"/>
    <n v="632"/>
    <s v="Clothing_Product"/>
    <x v="1"/>
    <n v="5"/>
    <n v="34.88210205"/>
    <n v="174.4105102"/>
    <x v="2"/>
    <b v="1"/>
    <n v="0"/>
    <b v="0"/>
    <s v="From the store"/>
    <n v="0"/>
    <x v="0"/>
    <x v="1"/>
    <n v="1"/>
    <b v="0"/>
  </r>
  <r>
    <n v="5777"/>
    <x v="288"/>
    <x v="5"/>
    <d v="1899-12-30T07:56:50"/>
    <n v="86"/>
    <n v="34"/>
    <x v="0"/>
    <x v="2"/>
    <s v="City_14"/>
    <s v="Online"/>
    <b v="1"/>
    <n v="370"/>
    <s v="Clothing_Product"/>
    <x v="1"/>
    <n v="3"/>
    <n v="70.430999560000004"/>
    <n v="211.2929987"/>
    <x v="0"/>
    <b v="1"/>
    <n v="21.129299870000001"/>
    <b v="1"/>
    <s v="Overnight"/>
    <n v="4"/>
    <x v="2"/>
    <x v="2"/>
    <n v="1"/>
    <b v="0"/>
  </r>
  <r>
    <n v="5778"/>
    <x v="162"/>
    <x v="3"/>
    <d v="1899-12-30T08:34:39"/>
    <n v="470"/>
    <n v="60"/>
    <x v="1"/>
    <x v="2"/>
    <s v="City_10"/>
    <n v="84"/>
    <b v="0"/>
    <n v="382"/>
    <s v="Toys_Product"/>
    <x v="0"/>
    <n v="4"/>
    <n v="45.966763559999997"/>
    <n v="183.86705420000001"/>
    <x v="1"/>
    <b v="0"/>
    <n v="0"/>
    <b v="0"/>
    <s v="From the store"/>
    <n v="0"/>
    <x v="1"/>
    <x v="1"/>
    <n v="4"/>
    <b v="0"/>
  </r>
  <r>
    <n v="5779"/>
    <x v="338"/>
    <x v="2"/>
    <d v="1899-12-30T12:22:49"/>
    <n v="73"/>
    <n v="20"/>
    <x v="2"/>
    <x v="2"/>
    <s v="City_13"/>
    <n v="4"/>
    <b v="0"/>
    <n v="440"/>
    <s v="Clothing_Product"/>
    <x v="1"/>
    <n v="4"/>
    <n v="92.358221220000004"/>
    <n v="369.43288489999998"/>
    <x v="1"/>
    <b v="0"/>
    <n v="0"/>
    <b v="1"/>
    <s v="From the store"/>
    <n v="0"/>
    <x v="2"/>
    <x v="0"/>
    <n v="4"/>
    <b v="1"/>
  </r>
  <r>
    <n v="5780"/>
    <x v="36"/>
    <x v="1"/>
    <d v="1899-12-30T23:24:43"/>
    <n v="223"/>
    <n v="43"/>
    <x v="0"/>
    <x v="0"/>
    <s v="City_17"/>
    <s v="Online"/>
    <b v="1"/>
    <n v="790"/>
    <s v="Food_Product"/>
    <x v="3"/>
    <n v="5"/>
    <n v="73.691317990000002"/>
    <n v="368.45659000000001"/>
    <x v="3"/>
    <b v="1"/>
    <n v="36.845658999999998"/>
    <b v="0"/>
    <s v="Express"/>
    <n v="3"/>
    <x v="2"/>
    <x v="2"/>
    <n v="2"/>
    <b v="1"/>
  </r>
  <r>
    <n v="5781"/>
    <x v="221"/>
    <x v="2"/>
    <d v="1899-12-30T16:17:52"/>
    <n v="479"/>
    <n v="33"/>
    <x v="0"/>
    <x v="1"/>
    <s v="City_12"/>
    <n v="18"/>
    <b v="0"/>
    <n v="974"/>
    <s v="Toys_Product"/>
    <x v="0"/>
    <n v="1"/>
    <n v="19.895342939999999"/>
    <n v="19.895342939999999"/>
    <x v="3"/>
    <b v="0"/>
    <n v="0"/>
    <b v="1"/>
    <s v="From the store"/>
    <n v="0"/>
    <x v="1"/>
    <x v="0"/>
    <n v="4"/>
    <b v="1"/>
  </r>
  <r>
    <n v="5782"/>
    <x v="355"/>
    <x v="4"/>
    <d v="1899-12-30T13:47:05"/>
    <n v="384"/>
    <n v="23"/>
    <x v="2"/>
    <x v="1"/>
    <s v="City_1"/>
    <n v="93"/>
    <b v="0"/>
    <n v="210"/>
    <s v="Electronics_Product"/>
    <x v="4"/>
    <n v="2"/>
    <n v="67.655646689999998"/>
    <n v="135.31129340000001"/>
    <x v="3"/>
    <b v="0"/>
    <n v="0"/>
    <b v="0"/>
    <s v="From the store"/>
    <n v="0"/>
    <x v="1"/>
    <x v="0"/>
    <n v="2"/>
    <b v="1"/>
  </r>
  <r>
    <n v="5783"/>
    <x v="150"/>
    <x v="2"/>
    <d v="1899-12-30T04:01:00"/>
    <n v="170"/>
    <n v="40"/>
    <x v="0"/>
    <x v="0"/>
    <s v="City_17"/>
    <n v="53"/>
    <b v="0"/>
    <n v="630"/>
    <s v="Decorations_Product"/>
    <x v="2"/>
    <n v="2"/>
    <n v="74.050864419999996"/>
    <n v="148.10172879999999"/>
    <x v="1"/>
    <b v="1"/>
    <n v="0"/>
    <b v="0"/>
    <s v="From the store"/>
    <n v="0"/>
    <x v="0"/>
    <x v="1"/>
    <n v="4"/>
    <b v="0"/>
  </r>
  <r>
    <n v="5784"/>
    <x v="304"/>
    <x v="2"/>
    <d v="1899-12-30T05:14:37"/>
    <n v="58"/>
    <n v="44"/>
    <x v="0"/>
    <x v="0"/>
    <s v="City_5"/>
    <n v="9"/>
    <b v="0"/>
    <n v="833"/>
    <s v="Decorations_Product"/>
    <x v="2"/>
    <n v="1"/>
    <n v="23.085502340000001"/>
    <n v="23.085502340000001"/>
    <x v="2"/>
    <b v="1"/>
    <n v="0"/>
    <b v="0"/>
    <s v="From the store"/>
    <n v="0"/>
    <x v="2"/>
    <x v="0"/>
    <n v="1"/>
    <b v="0"/>
  </r>
  <r>
    <n v="5785"/>
    <x v="119"/>
    <x v="3"/>
    <d v="1899-12-30T06:37:17"/>
    <n v="454"/>
    <n v="33"/>
    <x v="0"/>
    <x v="1"/>
    <s v="City_1"/>
    <s v="Online"/>
    <b v="1"/>
    <n v="281"/>
    <s v="Toys_Product"/>
    <x v="0"/>
    <n v="3"/>
    <n v="22.818487950000002"/>
    <n v="68.455463859999995"/>
    <x v="0"/>
    <b v="0"/>
    <n v="0"/>
    <b v="1"/>
    <s v="Express"/>
    <n v="3"/>
    <x v="2"/>
    <x v="1"/>
    <n v="2"/>
    <b v="0"/>
  </r>
  <r>
    <n v="5786"/>
    <x v="49"/>
    <x v="5"/>
    <d v="1899-12-30T18:28:48"/>
    <n v="363"/>
    <n v="46"/>
    <x v="1"/>
    <x v="0"/>
    <s v="City_10"/>
    <s v="Online"/>
    <b v="1"/>
    <n v="16"/>
    <s v="Toys_Product"/>
    <x v="0"/>
    <n v="4"/>
    <n v="51.844253510000001"/>
    <n v="207.377014"/>
    <x v="1"/>
    <b v="0"/>
    <n v="0"/>
    <b v="0"/>
    <s v="Express"/>
    <n v="4"/>
    <x v="0"/>
    <x v="0"/>
    <n v="2"/>
    <b v="0"/>
  </r>
  <r>
    <n v="5787"/>
    <x v="361"/>
    <x v="4"/>
    <d v="1899-12-30T17:13:30"/>
    <n v="243"/>
    <n v="64"/>
    <x v="1"/>
    <x v="1"/>
    <s v="City_6"/>
    <s v="Online"/>
    <b v="1"/>
    <n v="652"/>
    <s v="Toys_Product"/>
    <x v="0"/>
    <n v="4"/>
    <n v="76.296568440000001"/>
    <n v="305.18627379999998"/>
    <x v="1"/>
    <b v="0"/>
    <n v="30.518627380000002"/>
    <b v="1"/>
    <s v="Express"/>
    <n v="3"/>
    <x v="2"/>
    <x v="2"/>
    <n v="2"/>
    <b v="1"/>
  </r>
  <r>
    <n v="5788"/>
    <x v="40"/>
    <x v="5"/>
    <d v="1899-12-30T18:48:22"/>
    <n v="391"/>
    <n v="59"/>
    <x v="1"/>
    <x v="2"/>
    <s v="City_2"/>
    <s v="Online"/>
    <b v="1"/>
    <n v="256"/>
    <s v="Toys_Product"/>
    <x v="0"/>
    <n v="4"/>
    <n v="94.281321579999997"/>
    <n v="377.12528630000003"/>
    <x v="1"/>
    <b v="0"/>
    <n v="37.712528630000001"/>
    <b v="1"/>
    <s v="Overnight"/>
    <n v="2"/>
    <x v="2"/>
    <x v="2"/>
    <n v="3"/>
    <b v="1"/>
  </r>
  <r>
    <n v="5789"/>
    <x v="136"/>
    <x v="5"/>
    <d v="1899-12-30T11:23:35"/>
    <n v="470"/>
    <n v="54"/>
    <x v="1"/>
    <x v="1"/>
    <s v="City_6"/>
    <n v="66"/>
    <b v="0"/>
    <n v="138"/>
    <s v="Clothing_Product"/>
    <x v="1"/>
    <n v="2"/>
    <n v="52.790803599999997"/>
    <n v="105.58160719999999"/>
    <x v="2"/>
    <b v="0"/>
    <n v="10.55816072"/>
    <b v="1"/>
    <s v="From the store"/>
    <n v="0"/>
    <x v="2"/>
    <x v="2"/>
    <n v="5"/>
    <b v="0"/>
  </r>
  <r>
    <n v="5790"/>
    <x v="311"/>
    <x v="4"/>
    <d v="1899-12-30T20:06:57"/>
    <n v="364"/>
    <n v="38"/>
    <x v="0"/>
    <x v="1"/>
    <s v="City_17"/>
    <s v="Online"/>
    <b v="1"/>
    <n v="156"/>
    <s v="Food_Product"/>
    <x v="3"/>
    <n v="2"/>
    <n v="95.268500950000004"/>
    <n v="190.53700190000001"/>
    <x v="3"/>
    <b v="1"/>
    <n v="0"/>
    <b v="1"/>
    <s v="Standard"/>
    <n v="5"/>
    <x v="0"/>
    <x v="1"/>
    <n v="2"/>
    <b v="0"/>
  </r>
  <r>
    <n v="5791"/>
    <x v="228"/>
    <x v="2"/>
    <d v="1899-12-30T19:43:21"/>
    <n v="178"/>
    <n v="32"/>
    <x v="0"/>
    <x v="2"/>
    <s v="City_18"/>
    <n v="52"/>
    <b v="0"/>
    <n v="555"/>
    <s v="Clothing_Product"/>
    <x v="1"/>
    <n v="5"/>
    <n v="44.957602659999999"/>
    <n v="224.78801329999999"/>
    <x v="2"/>
    <b v="1"/>
    <n v="0"/>
    <b v="0"/>
    <s v="From the store"/>
    <n v="0"/>
    <x v="1"/>
    <x v="1"/>
    <n v="5"/>
    <b v="0"/>
  </r>
  <r>
    <n v="5792"/>
    <x v="322"/>
    <x v="4"/>
    <d v="1899-12-30T04:36:42"/>
    <n v="181"/>
    <n v="26"/>
    <x v="0"/>
    <x v="0"/>
    <s v="City_20"/>
    <n v="95"/>
    <b v="0"/>
    <n v="351"/>
    <s v="Food_Product"/>
    <x v="3"/>
    <n v="4"/>
    <n v="92.915163879999994"/>
    <n v="371.66065550000002"/>
    <x v="1"/>
    <b v="1"/>
    <n v="37.166065549999999"/>
    <b v="1"/>
    <s v="From the store"/>
    <n v="0"/>
    <x v="0"/>
    <x v="2"/>
    <n v="3"/>
    <b v="1"/>
  </r>
  <r>
    <n v="5793"/>
    <x v="189"/>
    <x v="3"/>
    <d v="1899-12-30T19:19:31"/>
    <n v="50"/>
    <n v="33"/>
    <x v="0"/>
    <x v="1"/>
    <s v="City_18"/>
    <n v="5"/>
    <b v="0"/>
    <n v="713"/>
    <s v="Food_Product"/>
    <x v="3"/>
    <n v="3"/>
    <n v="28.60025504"/>
    <n v="85.800765130000002"/>
    <x v="3"/>
    <b v="1"/>
    <n v="0"/>
    <b v="1"/>
    <s v="From the store"/>
    <n v="0"/>
    <x v="1"/>
    <x v="0"/>
    <n v="2"/>
    <b v="1"/>
  </r>
  <r>
    <n v="5794"/>
    <x v="235"/>
    <x v="3"/>
    <d v="1899-12-30T03:45:44"/>
    <n v="371"/>
    <n v="44"/>
    <x v="0"/>
    <x v="1"/>
    <s v="City_19"/>
    <n v="32"/>
    <b v="0"/>
    <n v="515"/>
    <s v="Toys_Product"/>
    <x v="0"/>
    <n v="4"/>
    <n v="60.157476600000003"/>
    <n v="240.62990640000001"/>
    <x v="3"/>
    <b v="1"/>
    <n v="0"/>
    <b v="0"/>
    <s v="From the store"/>
    <n v="0"/>
    <x v="0"/>
    <x v="1"/>
    <n v="3"/>
    <b v="0"/>
  </r>
  <r>
    <n v="5795"/>
    <x v="185"/>
    <x v="1"/>
    <d v="1899-12-30T14:43:10"/>
    <n v="251"/>
    <n v="32"/>
    <x v="0"/>
    <x v="0"/>
    <s v="City_17"/>
    <s v="Online"/>
    <b v="1"/>
    <n v="161"/>
    <s v="Decorations_Product"/>
    <x v="2"/>
    <n v="3"/>
    <n v="47.292979799999998"/>
    <n v="141.87893940000001"/>
    <x v="0"/>
    <b v="0"/>
    <n v="14.18789394"/>
    <b v="1"/>
    <s v="Express"/>
    <n v="5"/>
    <x v="0"/>
    <x v="2"/>
    <n v="4"/>
    <b v="1"/>
  </r>
  <r>
    <n v="5796"/>
    <x v="231"/>
    <x v="2"/>
    <d v="1899-12-30T19:22:44"/>
    <n v="218"/>
    <n v="66"/>
    <x v="1"/>
    <x v="0"/>
    <s v="City_6"/>
    <n v="10"/>
    <b v="0"/>
    <n v="974"/>
    <s v="Decorations_Product"/>
    <x v="2"/>
    <n v="3"/>
    <n v="34.291043770000002"/>
    <n v="102.8731313"/>
    <x v="2"/>
    <b v="0"/>
    <n v="0"/>
    <b v="0"/>
    <s v="From the store"/>
    <n v="0"/>
    <x v="0"/>
    <x v="1"/>
    <n v="2"/>
    <b v="0"/>
  </r>
  <r>
    <n v="5797"/>
    <x v="96"/>
    <x v="5"/>
    <d v="1899-12-30T04:49:09"/>
    <n v="360"/>
    <n v="37"/>
    <x v="0"/>
    <x v="1"/>
    <s v="City_1"/>
    <n v="99"/>
    <b v="0"/>
    <n v="246"/>
    <s v="Electronics_Product"/>
    <x v="4"/>
    <n v="1"/>
    <n v="41.256765790000003"/>
    <n v="41.256765790000003"/>
    <x v="0"/>
    <b v="0"/>
    <n v="4.1256765790000003"/>
    <b v="1"/>
    <s v="From the store"/>
    <n v="0"/>
    <x v="1"/>
    <x v="2"/>
    <n v="2"/>
    <b v="1"/>
  </r>
  <r>
    <n v="5798"/>
    <x v="60"/>
    <x v="4"/>
    <d v="1899-12-30T22:16:00"/>
    <n v="381"/>
    <n v="56"/>
    <x v="1"/>
    <x v="2"/>
    <s v="City_13"/>
    <n v="78"/>
    <b v="0"/>
    <n v="212"/>
    <s v="Toys_Product"/>
    <x v="0"/>
    <n v="2"/>
    <n v="53.61941891"/>
    <n v="107.2388378"/>
    <x v="2"/>
    <b v="0"/>
    <n v="0"/>
    <b v="1"/>
    <s v="From the store"/>
    <n v="0"/>
    <x v="2"/>
    <x v="0"/>
    <n v="5"/>
    <b v="0"/>
  </r>
  <r>
    <n v="5799"/>
    <x v="202"/>
    <x v="4"/>
    <d v="1899-12-30T18:28:15"/>
    <n v="54"/>
    <n v="35"/>
    <x v="0"/>
    <x v="1"/>
    <s v="City_12"/>
    <n v="73"/>
    <b v="0"/>
    <n v="977"/>
    <s v="Toys_Product"/>
    <x v="0"/>
    <n v="2"/>
    <n v="55.22360501"/>
    <n v="110.44721"/>
    <x v="3"/>
    <b v="1"/>
    <n v="0"/>
    <b v="1"/>
    <s v="From the store"/>
    <n v="0"/>
    <x v="0"/>
    <x v="1"/>
    <n v="1"/>
    <b v="0"/>
  </r>
  <r>
    <n v="5800"/>
    <x v="110"/>
    <x v="2"/>
    <d v="1899-12-30T13:34:00"/>
    <n v="406"/>
    <n v="57"/>
    <x v="1"/>
    <x v="1"/>
    <s v="City_12"/>
    <s v="Online"/>
    <b v="1"/>
    <n v="693"/>
    <s v="Toys_Product"/>
    <x v="0"/>
    <n v="2"/>
    <n v="39.081172760000001"/>
    <n v="78.162345520000002"/>
    <x v="3"/>
    <b v="0"/>
    <n v="0"/>
    <b v="0"/>
    <s v="Express"/>
    <n v="3"/>
    <x v="0"/>
    <x v="0"/>
    <n v="2"/>
    <b v="1"/>
  </r>
  <r>
    <n v="5801"/>
    <x v="63"/>
    <x v="3"/>
    <d v="1899-12-30T01:43:16"/>
    <n v="369"/>
    <n v="66"/>
    <x v="1"/>
    <x v="1"/>
    <s v="City_1"/>
    <n v="26"/>
    <b v="0"/>
    <n v="633"/>
    <s v="Food_Product"/>
    <x v="3"/>
    <n v="1"/>
    <n v="94.021969069999997"/>
    <n v="94.021969069999997"/>
    <x v="1"/>
    <b v="0"/>
    <n v="0"/>
    <b v="0"/>
    <s v="From the store"/>
    <n v="0"/>
    <x v="1"/>
    <x v="1"/>
    <n v="4"/>
    <b v="0"/>
  </r>
  <r>
    <n v="5802"/>
    <x v="148"/>
    <x v="4"/>
    <d v="1899-12-30T23:59:11"/>
    <n v="479"/>
    <n v="33"/>
    <x v="0"/>
    <x v="1"/>
    <s v="City_3"/>
    <n v="94"/>
    <b v="0"/>
    <n v="119"/>
    <s v="Clothing_Product"/>
    <x v="1"/>
    <n v="4"/>
    <n v="18.020993480000001"/>
    <n v="72.083973920000005"/>
    <x v="2"/>
    <b v="0"/>
    <n v="0"/>
    <b v="1"/>
    <s v="From the store"/>
    <n v="0"/>
    <x v="0"/>
    <x v="0"/>
    <n v="5"/>
    <b v="1"/>
  </r>
  <r>
    <n v="5803"/>
    <x v="183"/>
    <x v="0"/>
    <d v="1899-12-30T20:32:01"/>
    <n v="420"/>
    <n v="48"/>
    <x v="1"/>
    <x v="1"/>
    <s v="City_11"/>
    <s v="Online"/>
    <b v="1"/>
    <n v="72"/>
    <s v="Electronics_Product"/>
    <x v="4"/>
    <n v="1"/>
    <n v="39.975587969999999"/>
    <n v="39.975587969999999"/>
    <x v="0"/>
    <b v="0"/>
    <n v="3.9975587969999999"/>
    <b v="1"/>
    <s v="Overnight"/>
    <n v="3"/>
    <x v="0"/>
    <x v="2"/>
    <n v="3"/>
    <b v="0"/>
  </r>
  <r>
    <n v="5804"/>
    <x v="20"/>
    <x v="3"/>
    <d v="1899-12-30T07:41:22"/>
    <n v="172"/>
    <n v="31"/>
    <x v="0"/>
    <x v="0"/>
    <s v="City_18"/>
    <s v="Online"/>
    <b v="1"/>
    <n v="543"/>
    <s v="Food_Product"/>
    <x v="3"/>
    <n v="3"/>
    <n v="33.929373830000003"/>
    <n v="101.7881215"/>
    <x v="3"/>
    <b v="1"/>
    <n v="10.178812150000001"/>
    <b v="0"/>
    <s v="Overnight"/>
    <n v="3"/>
    <x v="2"/>
    <x v="2"/>
    <n v="4"/>
    <b v="1"/>
  </r>
  <r>
    <n v="5805"/>
    <x v="154"/>
    <x v="5"/>
    <d v="1899-12-30T15:19:13"/>
    <n v="431"/>
    <n v="32"/>
    <x v="0"/>
    <x v="2"/>
    <s v="City_15"/>
    <n v="41"/>
    <b v="0"/>
    <n v="962"/>
    <s v="Decorations_Product"/>
    <x v="2"/>
    <n v="3"/>
    <n v="74.041556740000004"/>
    <n v="222.1246702"/>
    <x v="2"/>
    <b v="0"/>
    <n v="0"/>
    <b v="1"/>
    <s v="From the store"/>
    <n v="0"/>
    <x v="1"/>
    <x v="1"/>
    <n v="5"/>
    <b v="0"/>
  </r>
  <r>
    <n v="5806"/>
    <x v="104"/>
    <x v="5"/>
    <d v="1899-12-30T09:22:07"/>
    <n v="27"/>
    <n v="65"/>
    <x v="1"/>
    <x v="1"/>
    <s v="City_9"/>
    <s v="Online"/>
    <b v="1"/>
    <n v="557"/>
    <s v="Electronics_Product"/>
    <x v="4"/>
    <n v="2"/>
    <n v="15.22908209"/>
    <n v="30.45816417"/>
    <x v="0"/>
    <b v="0"/>
    <n v="0"/>
    <b v="1"/>
    <s v="Overnight"/>
    <n v="3"/>
    <x v="2"/>
    <x v="0"/>
    <n v="4"/>
    <b v="1"/>
  </r>
  <r>
    <n v="5807"/>
    <x v="63"/>
    <x v="3"/>
    <d v="1899-12-30T14:32:29"/>
    <n v="260"/>
    <n v="44"/>
    <x v="0"/>
    <x v="2"/>
    <s v="City_12"/>
    <n v="6"/>
    <b v="0"/>
    <n v="430"/>
    <s v="Toys_Product"/>
    <x v="0"/>
    <n v="3"/>
    <n v="74.358961579999999"/>
    <n v="223.07688469999999"/>
    <x v="2"/>
    <b v="1"/>
    <n v="0"/>
    <b v="0"/>
    <s v="From the store"/>
    <n v="0"/>
    <x v="0"/>
    <x v="1"/>
    <n v="5"/>
    <b v="0"/>
  </r>
  <r>
    <n v="5808"/>
    <x v="218"/>
    <x v="3"/>
    <d v="1899-12-30T16:44:35"/>
    <n v="70"/>
    <n v="21"/>
    <x v="2"/>
    <x v="2"/>
    <s v="City_19"/>
    <n v="65"/>
    <b v="0"/>
    <n v="209"/>
    <s v="Food_Product"/>
    <x v="3"/>
    <n v="4"/>
    <n v="69.789943210000004"/>
    <n v="279.15977279999998"/>
    <x v="2"/>
    <b v="0"/>
    <n v="0"/>
    <b v="0"/>
    <s v="From the store"/>
    <n v="0"/>
    <x v="2"/>
    <x v="0"/>
    <n v="1"/>
    <b v="0"/>
  </r>
  <r>
    <n v="5809"/>
    <x v="188"/>
    <x v="2"/>
    <d v="1899-12-30T13:04:58"/>
    <n v="5"/>
    <n v="42"/>
    <x v="0"/>
    <x v="2"/>
    <s v="City_20"/>
    <n v="29"/>
    <b v="0"/>
    <n v="805"/>
    <s v="Food_Product"/>
    <x v="3"/>
    <n v="1"/>
    <n v="31.935068699999999"/>
    <n v="31.935068699999999"/>
    <x v="2"/>
    <b v="1"/>
    <n v="3.1935068700000002"/>
    <b v="1"/>
    <s v="From the store"/>
    <n v="0"/>
    <x v="2"/>
    <x v="2"/>
    <n v="2"/>
    <b v="1"/>
  </r>
  <r>
    <n v="5810"/>
    <x v="290"/>
    <x v="3"/>
    <d v="1899-12-30T04:25:19"/>
    <n v="295"/>
    <n v="34"/>
    <x v="0"/>
    <x v="2"/>
    <s v="City_18"/>
    <s v="Online"/>
    <b v="1"/>
    <n v="830"/>
    <s v="Electronics_Product"/>
    <x v="4"/>
    <n v="2"/>
    <n v="83.345182829999999"/>
    <n v="166.6903657"/>
    <x v="3"/>
    <b v="0"/>
    <n v="16.669036569999999"/>
    <b v="0"/>
    <s v="Express"/>
    <n v="5"/>
    <x v="1"/>
    <x v="2"/>
    <n v="4"/>
    <b v="1"/>
  </r>
  <r>
    <n v="5811"/>
    <x v="365"/>
    <x v="1"/>
    <d v="1899-12-30T13:44:22"/>
    <n v="66"/>
    <n v="45"/>
    <x v="1"/>
    <x v="0"/>
    <s v="City_2"/>
    <s v="Online"/>
    <b v="1"/>
    <n v="320"/>
    <s v="Toys_Product"/>
    <x v="0"/>
    <n v="3"/>
    <n v="73.200584329999998"/>
    <n v="219.601753"/>
    <x v="2"/>
    <b v="0"/>
    <n v="21.9601753"/>
    <b v="1"/>
    <s v="Express"/>
    <n v="4"/>
    <x v="0"/>
    <x v="2"/>
    <n v="1"/>
    <b v="1"/>
  </r>
  <r>
    <n v="5812"/>
    <x v="148"/>
    <x v="4"/>
    <d v="1899-12-30T05:06:43"/>
    <n v="254"/>
    <n v="26"/>
    <x v="0"/>
    <x v="0"/>
    <s v="City_12"/>
    <s v="Online"/>
    <b v="1"/>
    <n v="877"/>
    <s v="Food_Product"/>
    <x v="3"/>
    <n v="5"/>
    <n v="28.278120250000001"/>
    <n v="141.39060129999999"/>
    <x v="0"/>
    <b v="1"/>
    <n v="0"/>
    <b v="0"/>
    <s v="Standard"/>
    <n v="1"/>
    <x v="2"/>
    <x v="0"/>
    <n v="3"/>
    <b v="1"/>
  </r>
  <r>
    <n v="5813"/>
    <x v="150"/>
    <x v="2"/>
    <d v="1899-12-30T22:25:23"/>
    <n v="369"/>
    <n v="26"/>
    <x v="0"/>
    <x v="1"/>
    <s v="City_5"/>
    <n v="57"/>
    <b v="0"/>
    <n v="980"/>
    <s v="Clothing_Product"/>
    <x v="1"/>
    <n v="3"/>
    <n v="40.01076801"/>
    <n v="120.032304"/>
    <x v="2"/>
    <b v="1"/>
    <n v="0"/>
    <b v="0"/>
    <s v="From the store"/>
    <n v="0"/>
    <x v="0"/>
    <x v="1"/>
    <n v="2"/>
    <b v="0"/>
  </r>
  <r>
    <n v="5814"/>
    <x v="78"/>
    <x v="1"/>
    <d v="1899-12-30T06:15:20"/>
    <n v="92"/>
    <n v="25"/>
    <x v="0"/>
    <x v="0"/>
    <s v="City_5"/>
    <s v="Online"/>
    <b v="1"/>
    <n v="295"/>
    <s v="Toys_Product"/>
    <x v="0"/>
    <n v="3"/>
    <n v="95.172509340000005"/>
    <n v="285.51752800000003"/>
    <x v="1"/>
    <b v="1"/>
    <n v="0"/>
    <b v="0"/>
    <s v="Standard"/>
    <n v="3"/>
    <x v="2"/>
    <x v="0"/>
    <n v="1"/>
    <b v="1"/>
  </r>
  <r>
    <n v="5815"/>
    <x v="316"/>
    <x v="3"/>
    <d v="1899-12-30T07:46:38"/>
    <n v="86"/>
    <n v="44"/>
    <x v="0"/>
    <x v="1"/>
    <s v="City_7"/>
    <n v="56"/>
    <b v="0"/>
    <n v="593"/>
    <s v="Toys_Product"/>
    <x v="0"/>
    <n v="2"/>
    <n v="90.700695210000006"/>
    <n v="181.4013904"/>
    <x v="0"/>
    <b v="0"/>
    <n v="18.140139040000001"/>
    <b v="0"/>
    <s v="From the store"/>
    <n v="0"/>
    <x v="2"/>
    <x v="2"/>
    <n v="2"/>
    <b v="0"/>
  </r>
  <r>
    <n v="5816"/>
    <x v="320"/>
    <x v="3"/>
    <d v="1899-12-30T12:45:09"/>
    <n v="431"/>
    <n v="35"/>
    <x v="0"/>
    <x v="1"/>
    <s v="City_17"/>
    <s v="Online"/>
    <b v="1"/>
    <n v="165"/>
    <s v="Decorations_Product"/>
    <x v="2"/>
    <n v="3"/>
    <n v="80.430293239999997"/>
    <n v="241.2908797"/>
    <x v="2"/>
    <b v="0"/>
    <n v="24.12908797"/>
    <b v="1"/>
    <s v="Overnight"/>
    <n v="5"/>
    <x v="1"/>
    <x v="2"/>
    <n v="2"/>
    <b v="1"/>
  </r>
  <r>
    <n v="5817"/>
    <x v="193"/>
    <x v="1"/>
    <d v="1899-12-30T12:09:24"/>
    <n v="228"/>
    <n v="21"/>
    <x v="2"/>
    <x v="0"/>
    <s v="City_14"/>
    <n v="21"/>
    <b v="0"/>
    <n v="796"/>
    <s v="Decorations_Product"/>
    <x v="2"/>
    <n v="5"/>
    <n v="81.017957820000007"/>
    <n v="405.08978910000002"/>
    <x v="1"/>
    <b v="1"/>
    <n v="40.508978910000003"/>
    <b v="1"/>
    <s v="From the store"/>
    <n v="0"/>
    <x v="1"/>
    <x v="2"/>
    <n v="1"/>
    <b v="0"/>
  </r>
  <r>
    <n v="5818"/>
    <x v="241"/>
    <x v="2"/>
    <d v="1899-12-30T22:06:13"/>
    <n v="282"/>
    <n v="49"/>
    <x v="1"/>
    <x v="0"/>
    <s v="City_16"/>
    <n v="73"/>
    <b v="0"/>
    <n v="802"/>
    <s v="Toys_Product"/>
    <x v="0"/>
    <n v="3"/>
    <n v="46.077301050000003"/>
    <n v="138.23190310000001"/>
    <x v="2"/>
    <b v="1"/>
    <n v="0"/>
    <b v="0"/>
    <s v="From the store"/>
    <n v="0"/>
    <x v="0"/>
    <x v="1"/>
    <n v="5"/>
    <b v="1"/>
  </r>
  <r>
    <n v="5819"/>
    <x v="27"/>
    <x v="4"/>
    <d v="1899-12-30T18:34:08"/>
    <n v="253"/>
    <n v="66"/>
    <x v="1"/>
    <x v="2"/>
    <s v="City_13"/>
    <n v="28"/>
    <b v="0"/>
    <n v="482"/>
    <s v="Toys_Product"/>
    <x v="0"/>
    <n v="1"/>
    <n v="74.373584260000001"/>
    <n v="74.373584260000001"/>
    <x v="1"/>
    <b v="0"/>
    <n v="7.4373584260000003"/>
    <b v="1"/>
    <s v="From the store"/>
    <n v="0"/>
    <x v="0"/>
    <x v="2"/>
    <n v="5"/>
    <b v="0"/>
  </r>
  <r>
    <n v="5820"/>
    <x v="325"/>
    <x v="2"/>
    <d v="1899-12-30T19:16:00"/>
    <n v="274"/>
    <n v="41"/>
    <x v="0"/>
    <x v="1"/>
    <s v="City_16"/>
    <n v="65"/>
    <b v="0"/>
    <n v="200"/>
    <s v="Clothing_Product"/>
    <x v="1"/>
    <n v="5"/>
    <n v="56.832541599999999"/>
    <n v="284.16270800000001"/>
    <x v="2"/>
    <b v="1"/>
    <n v="0"/>
    <b v="0"/>
    <s v="From the store"/>
    <n v="0"/>
    <x v="2"/>
    <x v="1"/>
    <n v="2"/>
    <b v="1"/>
  </r>
  <r>
    <n v="5821"/>
    <x v="233"/>
    <x v="4"/>
    <d v="1899-12-30T14:03:19"/>
    <n v="71"/>
    <n v="33"/>
    <x v="0"/>
    <x v="1"/>
    <s v="City_8"/>
    <n v="16"/>
    <b v="0"/>
    <n v="907"/>
    <s v="Toys_Product"/>
    <x v="0"/>
    <n v="1"/>
    <n v="59.204405049999998"/>
    <n v="59.204405049999998"/>
    <x v="1"/>
    <b v="0"/>
    <n v="0"/>
    <b v="1"/>
    <s v="From the store"/>
    <n v="0"/>
    <x v="1"/>
    <x v="0"/>
    <n v="5"/>
    <b v="0"/>
  </r>
  <r>
    <n v="5822"/>
    <x v="335"/>
    <x v="0"/>
    <d v="1899-12-30T14:45:14"/>
    <n v="168"/>
    <n v="26"/>
    <x v="0"/>
    <x v="1"/>
    <s v="City_17"/>
    <s v="Online"/>
    <b v="1"/>
    <n v="496"/>
    <s v="Decorations_Product"/>
    <x v="2"/>
    <n v="3"/>
    <n v="99.467413840000006"/>
    <n v="298.4022415"/>
    <x v="2"/>
    <b v="1"/>
    <n v="29.840224150000001"/>
    <b v="0"/>
    <s v="Standard"/>
    <n v="5"/>
    <x v="0"/>
    <x v="2"/>
    <n v="2"/>
    <b v="1"/>
  </r>
  <r>
    <n v="5823"/>
    <x v="316"/>
    <x v="3"/>
    <d v="1899-12-30T10:35:36"/>
    <n v="459"/>
    <n v="43"/>
    <x v="0"/>
    <x v="2"/>
    <s v="City_6"/>
    <n v="71"/>
    <b v="0"/>
    <n v="121"/>
    <s v="Decorations_Product"/>
    <x v="2"/>
    <n v="2"/>
    <n v="66.970479490000002"/>
    <n v="133.94095899999999"/>
    <x v="0"/>
    <b v="0"/>
    <n v="13.3940959"/>
    <b v="0"/>
    <s v="From the store"/>
    <n v="0"/>
    <x v="2"/>
    <x v="2"/>
    <n v="5"/>
    <b v="1"/>
  </r>
  <r>
    <n v="5824"/>
    <x v="33"/>
    <x v="3"/>
    <d v="1899-12-30T08:06:22"/>
    <n v="107"/>
    <n v="51"/>
    <x v="1"/>
    <x v="2"/>
    <s v="City_2"/>
    <n v="68"/>
    <b v="0"/>
    <n v="78"/>
    <s v="Electronics_Product"/>
    <x v="4"/>
    <n v="2"/>
    <n v="34.163927620000003"/>
    <n v="68.327855240000005"/>
    <x v="3"/>
    <b v="0"/>
    <n v="0"/>
    <b v="0"/>
    <s v="From the store"/>
    <n v="0"/>
    <x v="2"/>
    <x v="0"/>
    <n v="2"/>
    <b v="1"/>
  </r>
  <r>
    <n v="5825"/>
    <x v="121"/>
    <x v="1"/>
    <d v="1899-12-30T19:34:04"/>
    <n v="481"/>
    <n v="64"/>
    <x v="1"/>
    <x v="1"/>
    <s v="City_12"/>
    <s v="Online"/>
    <b v="1"/>
    <n v="373"/>
    <s v="Decorations_Product"/>
    <x v="2"/>
    <n v="3"/>
    <n v="76.28556055"/>
    <n v="228.8566816"/>
    <x v="3"/>
    <b v="0"/>
    <n v="0"/>
    <b v="1"/>
    <s v="Express"/>
    <n v="5"/>
    <x v="1"/>
    <x v="1"/>
    <n v="3"/>
    <b v="0"/>
  </r>
  <r>
    <n v="5826"/>
    <x v="190"/>
    <x v="5"/>
    <d v="1899-12-30T13:35:01"/>
    <n v="489"/>
    <n v="70"/>
    <x v="1"/>
    <x v="0"/>
    <s v="City_20"/>
    <s v="Online"/>
    <b v="1"/>
    <n v="5"/>
    <s v="Clothing_Product"/>
    <x v="1"/>
    <n v="3"/>
    <n v="93.632570529999995"/>
    <n v="280.89771159999998"/>
    <x v="3"/>
    <b v="0"/>
    <n v="0"/>
    <b v="0"/>
    <s v="Express"/>
    <n v="3"/>
    <x v="2"/>
    <x v="1"/>
    <n v="3"/>
    <b v="0"/>
  </r>
  <r>
    <n v="5827"/>
    <x v="237"/>
    <x v="5"/>
    <d v="1899-12-30T05:52:34"/>
    <n v="171"/>
    <n v="22"/>
    <x v="2"/>
    <x v="1"/>
    <s v="City_11"/>
    <s v="Online"/>
    <b v="1"/>
    <n v="17"/>
    <s v="Toys_Product"/>
    <x v="0"/>
    <n v="3"/>
    <n v="69.746766280000003"/>
    <n v="209.24029880000001"/>
    <x v="3"/>
    <b v="1"/>
    <n v="20.924029879999999"/>
    <b v="0"/>
    <s v="Standard"/>
    <n v="1"/>
    <x v="0"/>
    <x v="2"/>
    <n v="3"/>
    <b v="1"/>
  </r>
  <r>
    <n v="5828"/>
    <x v="219"/>
    <x v="0"/>
    <d v="1899-12-30T14:58:44"/>
    <n v="328"/>
    <n v="32"/>
    <x v="0"/>
    <x v="0"/>
    <s v="City_11"/>
    <n v="31"/>
    <b v="0"/>
    <n v="11"/>
    <s v="Food_Product"/>
    <x v="3"/>
    <n v="4"/>
    <n v="38.801299469999996"/>
    <n v="155.2051979"/>
    <x v="1"/>
    <b v="1"/>
    <n v="15.52051979"/>
    <b v="0"/>
    <s v="From the store"/>
    <n v="0"/>
    <x v="0"/>
    <x v="2"/>
    <n v="1"/>
    <b v="0"/>
  </r>
  <r>
    <n v="5829"/>
    <x v="7"/>
    <x v="0"/>
    <d v="1899-12-30T12:43:20"/>
    <n v="33"/>
    <n v="46"/>
    <x v="1"/>
    <x v="0"/>
    <s v="City_18"/>
    <n v="81"/>
    <b v="0"/>
    <n v="936"/>
    <s v="Electronics_Product"/>
    <x v="4"/>
    <n v="4"/>
    <n v="31.445039340000001"/>
    <n v="125.78015739999999"/>
    <x v="1"/>
    <b v="0"/>
    <n v="12.57801574"/>
    <b v="0"/>
    <s v="From the store"/>
    <n v="0"/>
    <x v="1"/>
    <x v="2"/>
    <n v="1"/>
    <b v="0"/>
  </r>
  <r>
    <n v="5830"/>
    <x v="125"/>
    <x v="4"/>
    <d v="1899-12-30T16:28:26"/>
    <n v="93"/>
    <n v="58"/>
    <x v="1"/>
    <x v="1"/>
    <s v="City_10"/>
    <s v="Online"/>
    <b v="1"/>
    <n v="179"/>
    <s v="Food_Product"/>
    <x v="3"/>
    <n v="2"/>
    <n v="44.250554049999998"/>
    <n v="88.501108099999996"/>
    <x v="1"/>
    <b v="0"/>
    <n v="0"/>
    <b v="0"/>
    <s v="Standard"/>
    <n v="1"/>
    <x v="0"/>
    <x v="1"/>
    <n v="2"/>
    <b v="1"/>
  </r>
  <r>
    <n v="5831"/>
    <x v="111"/>
    <x v="4"/>
    <d v="1899-12-30T19:32:35"/>
    <n v="87"/>
    <n v="46"/>
    <x v="1"/>
    <x v="1"/>
    <s v="City_16"/>
    <s v="Online"/>
    <b v="1"/>
    <n v="65"/>
    <s v="Electronics_Product"/>
    <x v="4"/>
    <n v="1"/>
    <n v="94.064341200000001"/>
    <n v="94.064341200000001"/>
    <x v="3"/>
    <b v="0"/>
    <n v="0"/>
    <b v="0"/>
    <s v="Express"/>
    <n v="5"/>
    <x v="0"/>
    <x v="0"/>
    <n v="1"/>
    <b v="0"/>
  </r>
  <r>
    <n v="5832"/>
    <x v="338"/>
    <x v="2"/>
    <d v="1899-12-30T22:35:56"/>
    <n v="327"/>
    <n v="46"/>
    <x v="1"/>
    <x v="2"/>
    <s v="City_19"/>
    <n v="72"/>
    <b v="0"/>
    <n v="906"/>
    <s v="Food_Product"/>
    <x v="3"/>
    <n v="5"/>
    <n v="23.479971930000001"/>
    <n v="117.39985969999999"/>
    <x v="1"/>
    <b v="1"/>
    <n v="0"/>
    <b v="0"/>
    <s v="From the store"/>
    <n v="0"/>
    <x v="0"/>
    <x v="1"/>
    <n v="3"/>
    <b v="0"/>
  </r>
  <r>
    <n v="5833"/>
    <x v="249"/>
    <x v="5"/>
    <d v="1899-12-30T13:59:25"/>
    <n v="444"/>
    <n v="21"/>
    <x v="2"/>
    <x v="0"/>
    <s v="City_3"/>
    <s v="Online"/>
    <b v="1"/>
    <n v="966"/>
    <s v="Electronics_Product"/>
    <x v="4"/>
    <n v="2"/>
    <n v="98.68950366"/>
    <n v="197.37900730000001"/>
    <x v="1"/>
    <b v="1"/>
    <n v="0"/>
    <b v="1"/>
    <s v="Overnight"/>
    <n v="2"/>
    <x v="1"/>
    <x v="1"/>
    <n v="1"/>
    <b v="0"/>
  </r>
  <r>
    <n v="5834"/>
    <x v="327"/>
    <x v="3"/>
    <d v="1899-12-30T21:06:39"/>
    <n v="279"/>
    <n v="19"/>
    <x v="2"/>
    <x v="2"/>
    <s v="City_13"/>
    <n v="62"/>
    <b v="0"/>
    <n v="897"/>
    <s v="Decorations_Product"/>
    <x v="2"/>
    <n v="3"/>
    <n v="57.181348989999996"/>
    <n v="171.54404700000001"/>
    <x v="1"/>
    <b v="0"/>
    <n v="17.154404700000001"/>
    <b v="1"/>
    <s v="From the store"/>
    <n v="0"/>
    <x v="0"/>
    <x v="2"/>
    <n v="5"/>
    <b v="0"/>
  </r>
  <r>
    <n v="5835"/>
    <x v="77"/>
    <x v="3"/>
    <d v="1899-12-30T00:51:34"/>
    <n v="311"/>
    <n v="47"/>
    <x v="1"/>
    <x v="2"/>
    <s v="City_3"/>
    <n v="13"/>
    <b v="0"/>
    <n v="615"/>
    <s v="Food_Product"/>
    <x v="3"/>
    <n v="1"/>
    <n v="68.548265920000006"/>
    <n v="68.548265920000006"/>
    <x v="0"/>
    <b v="0"/>
    <n v="0"/>
    <b v="0"/>
    <s v="From the store"/>
    <n v="0"/>
    <x v="2"/>
    <x v="0"/>
    <n v="5"/>
    <b v="1"/>
  </r>
  <r>
    <n v="5836"/>
    <x v="52"/>
    <x v="4"/>
    <d v="1899-12-30T21:54:05"/>
    <n v="437"/>
    <n v="43"/>
    <x v="0"/>
    <x v="2"/>
    <s v="City_11"/>
    <n v="26"/>
    <b v="0"/>
    <n v="158"/>
    <s v="Food_Product"/>
    <x v="3"/>
    <n v="2"/>
    <n v="76.078921260000001"/>
    <n v="152.15784249999999"/>
    <x v="0"/>
    <b v="1"/>
    <n v="15.21578425"/>
    <b v="1"/>
    <s v="From the store"/>
    <n v="0"/>
    <x v="0"/>
    <x v="2"/>
    <n v="1"/>
    <b v="0"/>
  </r>
  <r>
    <n v="5837"/>
    <x v="237"/>
    <x v="5"/>
    <d v="1899-12-30T15:41:25"/>
    <n v="94"/>
    <n v="20"/>
    <x v="2"/>
    <x v="2"/>
    <s v="City_17"/>
    <s v="Online"/>
    <b v="1"/>
    <n v="522"/>
    <s v="Decorations_Product"/>
    <x v="2"/>
    <n v="2"/>
    <n v="85.393347520000006"/>
    <n v="170.78669500000001"/>
    <x v="3"/>
    <b v="0"/>
    <n v="17.0786695"/>
    <b v="1"/>
    <s v="Standard"/>
    <n v="4"/>
    <x v="2"/>
    <x v="2"/>
    <n v="3"/>
    <b v="0"/>
  </r>
  <r>
    <n v="5838"/>
    <x v="83"/>
    <x v="2"/>
    <d v="1899-12-30T21:55:00"/>
    <n v="135"/>
    <n v="41"/>
    <x v="0"/>
    <x v="0"/>
    <s v="City_6"/>
    <n v="96"/>
    <b v="0"/>
    <n v="71"/>
    <s v="Food_Product"/>
    <x v="3"/>
    <n v="2"/>
    <n v="96.207741740000003"/>
    <n v="192.41548349999999"/>
    <x v="1"/>
    <b v="0"/>
    <n v="0"/>
    <b v="1"/>
    <s v="From the store"/>
    <n v="0"/>
    <x v="2"/>
    <x v="1"/>
    <n v="4"/>
    <b v="1"/>
  </r>
  <r>
    <n v="5839"/>
    <x v="298"/>
    <x v="4"/>
    <d v="1899-12-30T14:35:59"/>
    <n v="72"/>
    <n v="39"/>
    <x v="0"/>
    <x v="0"/>
    <s v="City_20"/>
    <s v="Online"/>
    <b v="1"/>
    <n v="677"/>
    <s v="Clothing_Product"/>
    <x v="1"/>
    <n v="4"/>
    <n v="71.13602272"/>
    <n v="284.54409090000001"/>
    <x v="3"/>
    <b v="1"/>
    <n v="28.454409089999999"/>
    <b v="0"/>
    <s v="Express"/>
    <n v="3"/>
    <x v="1"/>
    <x v="2"/>
    <n v="2"/>
    <b v="0"/>
  </r>
  <r>
    <n v="5840"/>
    <x v="52"/>
    <x v="4"/>
    <d v="1899-12-30T18:53:42"/>
    <n v="64"/>
    <n v="64"/>
    <x v="1"/>
    <x v="2"/>
    <s v="City_15"/>
    <s v="Online"/>
    <b v="1"/>
    <n v="318"/>
    <s v="Food_Product"/>
    <x v="3"/>
    <n v="4"/>
    <n v="69.416740959999998"/>
    <n v="277.66696389999998"/>
    <x v="0"/>
    <b v="1"/>
    <n v="27.76669639"/>
    <b v="0"/>
    <s v="Overnight"/>
    <n v="4"/>
    <x v="0"/>
    <x v="2"/>
    <n v="3"/>
    <b v="0"/>
  </r>
  <r>
    <n v="5841"/>
    <x v="129"/>
    <x v="5"/>
    <d v="1899-12-30T20:01:55"/>
    <n v="383"/>
    <n v="69"/>
    <x v="1"/>
    <x v="2"/>
    <s v="City_18"/>
    <s v="Online"/>
    <b v="1"/>
    <n v="930"/>
    <s v="Decorations_Product"/>
    <x v="2"/>
    <n v="5"/>
    <n v="22.401096559999999"/>
    <n v="112.0054828"/>
    <x v="2"/>
    <b v="1"/>
    <n v="0"/>
    <b v="0"/>
    <s v="Express"/>
    <n v="5"/>
    <x v="2"/>
    <x v="0"/>
    <n v="3"/>
    <b v="0"/>
  </r>
  <r>
    <n v="5842"/>
    <x v="167"/>
    <x v="0"/>
    <d v="1899-12-30T13:47:34"/>
    <n v="158"/>
    <n v="66"/>
    <x v="1"/>
    <x v="0"/>
    <s v="City_14"/>
    <s v="Online"/>
    <b v="1"/>
    <n v="350"/>
    <s v="Food_Product"/>
    <x v="3"/>
    <n v="5"/>
    <n v="61.238725100000003"/>
    <n v="306.1936255"/>
    <x v="2"/>
    <b v="1"/>
    <n v="0"/>
    <b v="0"/>
    <s v="Overnight"/>
    <n v="5"/>
    <x v="2"/>
    <x v="1"/>
    <n v="1"/>
    <b v="0"/>
  </r>
  <r>
    <n v="5843"/>
    <x v="241"/>
    <x v="2"/>
    <d v="1899-12-30T10:18:39"/>
    <n v="217"/>
    <n v="63"/>
    <x v="1"/>
    <x v="0"/>
    <s v="City_3"/>
    <s v="Online"/>
    <b v="1"/>
    <n v="876"/>
    <s v="Electronics_Product"/>
    <x v="4"/>
    <n v="4"/>
    <n v="32.449186130000001"/>
    <n v="129.79674449999999"/>
    <x v="2"/>
    <b v="1"/>
    <n v="0"/>
    <b v="0"/>
    <s v="Overnight"/>
    <n v="2"/>
    <x v="0"/>
    <x v="0"/>
    <n v="4"/>
    <b v="1"/>
  </r>
  <r>
    <n v="5844"/>
    <x v="73"/>
    <x v="3"/>
    <d v="1899-12-30T12:27:32"/>
    <n v="315"/>
    <n v="57"/>
    <x v="1"/>
    <x v="1"/>
    <s v="City_3"/>
    <s v="Online"/>
    <b v="1"/>
    <n v="914"/>
    <s v="Food_Product"/>
    <x v="3"/>
    <n v="4"/>
    <n v="15.355184879999999"/>
    <n v="61.420739509999997"/>
    <x v="0"/>
    <b v="0"/>
    <n v="6.1420739510000004"/>
    <b v="0"/>
    <s v="Standard"/>
    <n v="5"/>
    <x v="0"/>
    <x v="2"/>
    <n v="3"/>
    <b v="1"/>
  </r>
  <r>
    <n v="5845"/>
    <x v="358"/>
    <x v="2"/>
    <d v="1899-12-30T01:36:02"/>
    <n v="166"/>
    <n v="44"/>
    <x v="0"/>
    <x v="0"/>
    <s v="City_15"/>
    <s v="Online"/>
    <b v="1"/>
    <n v="140"/>
    <s v="Clothing_Product"/>
    <x v="1"/>
    <n v="3"/>
    <n v="28.267787500000001"/>
    <n v="84.803362500000006"/>
    <x v="3"/>
    <b v="1"/>
    <n v="8.4803362500000006"/>
    <b v="1"/>
    <s v="Express"/>
    <n v="5"/>
    <x v="2"/>
    <x v="2"/>
    <n v="3"/>
    <b v="1"/>
  </r>
  <r>
    <n v="5846"/>
    <x v="59"/>
    <x v="1"/>
    <d v="1899-12-30T20:38:16"/>
    <n v="13"/>
    <n v="20"/>
    <x v="2"/>
    <x v="1"/>
    <s v="City_11"/>
    <s v="Online"/>
    <b v="1"/>
    <n v="224"/>
    <s v="Clothing_Product"/>
    <x v="1"/>
    <n v="5"/>
    <n v="46.853436860000002"/>
    <n v="234.2671843"/>
    <x v="1"/>
    <b v="1"/>
    <n v="23.426718430000001"/>
    <b v="0"/>
    <s v="Express"/>
    <n v="2"/>
    <x v="0"/>
    <x v="2"/>
    <n v="3"/>
    <b v="1"/>
  </r>
  <r>
    <n v="5847"/>
    <x v="74"/>
    <x v="3"/>
    <d v="1899-12-30T06:35:26"/>
    <n v="250"/>
    <n v="44"/>
    <x v="0"/>
    <x v="2"/>
    <s v="City_4"/>
    <s v="Online"/>
    <b v="1"/>
    <n v="687"/>
    <s v="Toys_Product"/>
    <x v="0"/>
    <n v="3"/>
    <n v="60.157976040000001"/>
    <n v="180.47392809999999"/>
    <x v="3"/>
    <b v="1"/>
    <n v="18.047392810000002"/>
    <b v="1"/>
    <s v="Overnight"/>
    <n v="1"/>
    <x v="2"/>
    <x v="2"/>
    <n v="1"/>
    <b v="1"/>
  </r>
  <r>
    <n v="5848"/>
    <x v="0"/>
    <x v="0"/>
    <d v="1899-12-30T01:19:29"/>
    <n v="368"/>
    <n v="38"/>
    <x v="0"/>
    <x v="0"/>
    <s v="City_8"/>
    <s v="Online"/>
    <b v="1"/>
    <n v="499"/>
    <s v="Electronics_Product"/>
    <x v="4"/>
    <n v="3"/>
    <n v="38.78430754"/>
    <n v="116.3529226"/>
    <x v="2"/>
    <b v="0"/>
    <n v="0"/>
    <b v="1"/>
    <s v="Express"/>
    <n v="1"/>
    <x v="2"/>
    <x v="0"/>
    <n v="5"/>
    <b v="1"/>
  </r>
  <r>
    <n v="5849"/>
    <x v="351"/>
    <x v="4"/>
    <d v="1899-12-30T21:14:33"/>
    <n v="193"/>
    <n v="66"/>
    <x v="1"/>
    <x v="2"/>
    <s v="City_1"/>
    <s v="Online"/>
    <b v="1"/>
    <n v="491"/>
    <s v="Clothing_Product"/>
    <x v="1"/>
    <n v="3"/>
    <n v="58.935338899999998"/>
    <n v="176.80601669999999"/>
    <x v="2"/>
    <b v="1"/>
    <n v="0"/>
    <b v="0"/>
    <s v="Overnight"/>
    <n v="3"/>
    <x v="1"/>
    <x v="1"/>
    <n v="3"/>
    <b v="0"/>
  </r>
  <r>
    <n v="5850"/>
    <x v="136"/>
    <x v="5"/>
    <d v="1899-12-30T23:02:01"/>
    <n v="407"/>
    <n v="46"/>
    <x v="1"/>
    <x v="1"/>
    <s v="City_11"/>
    <s v="Online"/>
    <b v="1"/>
    <n v="936"/>
    <s v="Electronics_Product"/>
    <x v="4"/>
    <n v="1"/>
    <n v="39.822954860000003"/>
    <n v="39.822954860000003"/>
    <x v="1"/>
    <b v="0"/>
    <n v="3.9822954859999999"/>
    <b v="1"/>
    <s v="Overnight"/>
    <n v="2"/>
    <x v="0"/>
    <x v="2"/>
    <n v="5"/>
    <b v="0"/>
  </r>
  <r>
    <n v="5851"/>
    <x v="183"/>
    <x v="0"/>
    <d v="1899-12-30T10:47:39"/>
    <n v="33"/>
    <n v="23"/>
    <x v="2"/>
    <x v="1"/>
    <s v="City_18"/>
    <n v="31"/>
    <b v="0"/>
    <n v="946"/>
    <s v="Food_Product"/>
    <x v="3"/>
    <n v="5"/>
    <n v="47.583274279999998"/>
    <n v="237.9163714"/>
    <x v="1"/>
    <b v="1"/>
    <n v="23.791637139999999"/>
    <b v="1"/>
    <s v="From the store"/>
    <n v="0"/>
    <x v="1"/>
    <x v="2"/>
    <n v="1"/>
    <b v="0"/>
  </r>
  <r>
    <n v="5852"/>
    <x v="290"/>
    <x v="3"/>
    <d v="1899-12-30T08:43:25"/>
    <n v="275"/>
    <n v="20"/>
    <x v="2"/>
    <x v="1"/>
    <s v="City_4"/>
    <s v="Online"/>
    <b v="1"/>
    <n v="568"/>
    <s v="Food_Product"/>
    <x v="3"/>
    <n v="5"/>
    <n v="45.62340073"/>
    <n v="228.1170036"/>
    <x v="3"/>
    <b v="0"/>
    <n v="0"/>
    <b v="0"/>
    <s v="Overnight"/>
    <n v="2"/>
    <x v="1"/>
    <x v="1"/>
    <n v="4"/>
    <b v="1"/>
  </r>
  <r>
    <n v="5853"/>
    <x v="30"/>
    <x v="5"/>
    <d v="1899-12-30T11:08:57"/>
    <n v="34"/>
    <n v="69"/>
    <x v="1"/>
    <x v="2"/>
    <s v="City_18"/>
    <s v="Online"/>
    <b v="1"/>
    <n v="105"/>
    <s v="Clothing_Product"/>
    <x v="1"/>
    <n v="2"/>
    <n v="18.99699742"/>
    <n v="37.993994829999998"/>
    <x v="2"/>
    <b v="1"/>
    <n v="0"/>
    <b v="0"/>
    <s v="Standard"/>
    <n v="5"/>
    <x v="1"/>
    <x v="1"/>
    <n v="4"/>
    <b v="1"/>
  </r>
  <r>
    <n v="5854"/>
    <x v="360"/>
    <x v="0"/>
    <d v="1899-12-30T05:22:47"/>
    <n v="390"/>
    <n v="65"/>
    <x v="1"/>
    <x v="2"/>
    <s v="City_20"/>
    <n v="83"/>
    <b v="0"/>
    <n v="323"/>
    <s v="Clothing_Product"/>
    <x v="1"/>
    <n v="3"/>
    <n v="49.830753770000001"/>
    <n v="149.4922613"/>
    <x v="1"/>
    <b v="0"/>
    <n v="0"/>
    <b v="0"/>
    <s v="From the store"/>
    <n v="0"/>
    <x v="0"/>
    <x v="1"/>
    <n v="3"/>
    <b v="0"/>
  </r>
  <r>
    <n v="5855"/>
    <x v="77"/>
    <x v="3"/>
    <d v="1899-12-30T08:38:49"/>
    <n v="254"/>
    <n v="41"/>
    <x v="0"/>
    <x v="0"/>
    <s v="City_19"/>
    <n v="90"/>
    <b v="0"/>
    <n v="299"/>
    <s v="Electronics_Product"/>
    <x v="4"/>
    <n v="5"/>
    <n v="16.537263899999999"/>
    <n v="82.686319519999998"/>
    <x v="2"/>
    <b v="1"/>
    <n v="0"/>
    <b v="1"/>
    <s v="From the store"/>
    <n v="0"/>
    <x v="0"/>
    <x v="1"/>
    <n v="1"/>
    <b v="0"/>
  </r>
  <r>
    <n v="5856"/>
    <x v="222"/>
    <x v="4"/>
    <d v="1899-12-30T23:27:28"/>
    <n v="352"/>
    <n v="55"/>
    <x v="1"/>
    <x v="0"/>
    <s v="City_16"/>
    <n v="32"/>
    <b v="0"/>
    <n v="35"/>
    <s v="Clothing_Product"/>
    <x v="1"/>
    <n v="3"/>
    <n v="67.198805089999993"/>
    <n v="201.59641529999999"/>
    <x v="1"/>
    <b v="1"/>
    <n v="20.159641529999998"/>
    <b v="0"/>
    <s v="From the store"/>
    <n v="0"/>
    <x v="0"/>
    <x v="2"/>
    <n v="3"/>
    <b v="0"/>
  </r>
  <r>
    <n v="5857"/>
    <x v="26"/>
    <x v="1"/>
    <d v="1899-12-30T07:05:24"/>
    <n v="19"/>
    <n v="35"/>
    <x v="0"/>
    <x v="0"/>
    <s v="City_3"/>
    <n v="94"/>
    <b v="0"/>
    <n v="692"/>
    <s v="Clothing_Product"/>
    <x v="1"/>
    <n v="2"/>
    <n v="27.67995788"/>
    <n v="55.35991576"/>
    <x v="0"/>
    <b v="0"/>
    <n v="0"/>
    <b v="1"/>
    <s v="From the store"/>
    <n v="0"/>
    <x v="0"/>
    <x v="1"/>
    <n v="3"/>
    <b v="1"/>
  </r>
  <r>
    <n v="5858"/>
    <x v="275"/>
    <x v="3"/>
    <d v="1899-12-30T04:02:46"/>
    <n v="273"/>
    <n v="55"/>
    <x v="1"/>
    <x v="2"/>
    <s v="City_10"/>
    <n v="80"/>
    <b v="0"/>
    <n v="634"/>
    <s v="Toys_Product"/>
    <x v="0"/>
    <n v="2"/>
    <n v="66.031754699999993"/>
    <n v="132.06350939999999"/>
    <x v="3"/>
    <b v="1"/>
    <n v="0"/>
    <b v="1"/>
    <s v="From the store"/>
    <n v="0"/>
    <x v="2"/>
    <x v="0"/>
    <n v="3"/>
    <b v="0"/>
  </r>
  <r>
    <n v="5859"/>
    <x v="261"/>
    <x v="1"/>
    <d v="1899-12-30T11:17:25"/>
    <n v="43"/>
    <n v="30"/>
    <x v="0"/>
    <x v="2"/>
    <s v="City_8"/>
    <s v="Online"/>
    <b v="1"/>
    <n v="73"/>
    <s v="Decorations_Product"/>
    <x v="2"/>
    <n v="2"/>
    <n v="23.26611016"/>
    <n v="46.532220330000001"/>
    <x v="1"/>
    <b v="1"/>
    <n v="4.6532220329999996"/>
    <b v="0"/>
    <s v="Express"/>
    <n v="5"/>
    <x v="2"/>
    <x v="2"/>
    <n v="1"/>
    <b v="1"/>
  </r>
  <r>
    <n v="5860"/>
    <x v="18"/>
    <x v="0"/>
    <d v="1899-12-30T13:09:39"/>
    <n v="139"/>
    <n v="48"/>
    <x v="1"/>
    <x v="0"/>
    <s v="City_1"/>
    <s v="Online"/>
    <b v="1"/>
    <n v="10"/>
    <s v="Decorations_Product"/>
    <x v="2"/>
    <n v="2"/>
    <n v="15.39025696"/>
    <n v="30.780513920000001"/>
    <x v="0"/>
    <b v="0"/>
    <n v="0"/>
    <b v="0"/>
    <s v="Overnight"/>
    <n v="3"/>
    <x v="2"/>
    <x v="0"/>
    <n v="4"/>
    <b v="1"/>
  </r>
  <r>
    <n v="5861"/>
    <x v="344"/>
    <x v="4"/>
    <d v="1899-12-30T20:25:17"/>
    <n v="130"/>
    <n v="27"/>
    <x v="0"/>
    <x v="1"/>
    <s v="City_17"/>
    <s v="Online"/>
    <b v="1"/>
    <n v="746"/>
    <s v="Clothing_Product"/>
    <x v="1"/>
    <n v="5"/>
    <n v="69.970503829999998"/>
    <n v="349.85251909999999"/>
    <x v="2"/>
    <b v="1"/>
    <n v="0"/>
    <b v="1"/>
    <s v="Standard"/>
    <n v="4"/>
    <x v="2"/>
    <x v="0"/>
    <n v="4"/>
    <b v="1"/>
  </r>
  <r>
    <n v="5862"/>
    <x v="259"/>
    <x v="3"/>
    <d v="1899-12-30T14:08:04"/>
    <n v="352"/>
    <n v="56"/>
    <x v="1"/>
    <x v="2"/>
    <s v="City_8"/>
    <n v="4"/>
    <b v="0"/>
    <n v="154"/>
    <s v="Toys_Product"/>
    <x v="0"/>
    <n v="3"/>
    <n v="69.877382209999993"/>
    <n v="209.6321466"/>
    <x v="2"/>
    <b v="1"/>
    <n v="0"/>
    <b v="0"/>
    <s v="From the store"/>
    <n v="0"/>
    <x v="2"/>
    <x v="1"/>
    <n v="2"/>
    <b v="0"/>
  </r>
  <r>
    <n v="5863"/>
    <x v="108"/>
    <x v="2"/>
    <d v="1899-12-30T08:52:02"/>
    <n v="290"/>
    <n v="30"/>
    <x v="0"/>
    <x v="0"/>
    <s v="City_2"/>
    <n v="41"/>
    <b v="0"/>
    <n v="709"/>
    <s v="Electronics_Product"/>
    <x v="4"/>
    <n v="2"/>
    <n v="35.30763425"/>
    <n v="70.615268499999999"/>
    <x v="0"/>
    <b v="1"/>
    <n v="7.0615268499999999"/>
    <b v="1"/>
    <s v="From the store"/>
    <n v="0"/>
    <x v="2"/>
    <x v="2"/>
    <n v="1"/>
    <b v="0"/>
  </r>
  <r>
    <n v="5864"/>
    <x v="65"/>
    <x v="3"/>
    <d v="1899-12-30T01:41:38"/>
    <n v="101"/>
    <n v="33"/>
    <x v="0"/>
    <x v="2"/>
    <s v="City_12"/>
    <n v="42"/>
    <b v="0"/>
    <n v="134"/>
    <s v="Electronics_Product"/>
    <x v="4"/>
    <n v="2"/>
    <n v="36.531063430000003"/>
    <n v="73.062126860000006"/>
    <x v="2"/>
    <b v="1"/>
    <n v="7.3062126860000003"/>
    <b v="1"/>
    <s v="From the store"/>
    <n v="0"/>
    <x v="1"/>
    <x v="2"/>
    <n v="2"/>
    <b v="0"/>
  </r>
  <r>
    <n v="5865"/>
    <x v="230"/>
    <x v="4"/>
    <d v="1899-12-30T00:13:06"/>
    <n v="270"/>
    <n v="64"/>
    <x v="1"/>
    <x v="2"/>
    <s v="City_4"/>
    <n v="42"/>
    <b v="0"/>
    <n v="546"/>
    <s v="Toys_Product"/>
    <x v="0"/>
    <n v="1"/>
    <n v="53.509222960000002"/>
    <n v="53.509222960000002"/>
    <x v="2"/>
    <b v="1"/>
    <n v="0"/>
    <b v="0"/>
    <s v="From the store"/>
    <n v="0"/>
    <x v="1"/>
    <x v="1"/>
    <n v="2"/>
    <b v="1"/>
  </r>
  <r>
    <n v="5866"/>
    <x v="98"/>
    <x v="2"/>
    <d v="1899-12-30T17:37:52"/>
    <n v="311"/>
    <n v="32"/>
    <x v="0"/>
    <x v="2"/>
    <s v="City_18"/>
    <n v="39"/>
    <b v="0"/>
    <n v="32"/>
    <s v="Clothing_Product"/>
    <x v="1"/>
    <n v="4"/>
    <n v="50.154955000000001"/>
    <n v="200.61982"/>
    <x v="3"/>
    <b v="0"/>
    <n v="0"/>
    <b v="1"/>
    <s v="From the store"/>
    <n v="0"/>
    <x v="2"/>
    <x v="1"/>
    <n v="2"/>
    <b v="1"/>
  </r>
  <r>
    <n v="5867"/>
    <x v="135"/>
    <x v="2"/>
    <d v="1899-12-30T18:08:57"/>
    <n v="351"/>
    <n v="54"/>
    <x v="1"/>
    <x v="0"/>
    <s v="City_5"/>
    <n v="73"/>
    <b v="0"/>
    <n v="251"/>
    <s v="Decorations_Product"/>
    <x v="2"/>
    <n v="2"/>
    <n v="60.917668130000003"/>
    <n v="121.83533629999999"/>
    <x v="1"/>
    <b v="1"/>
    <n v="0"/>
    <b v="0"/>
    <s v="From the store"/>
    <n v="0"/>
    <x v="2"/>
    <x v="1"/>
    <n v="2"/>
    <b v="1"/>
  </r>
  <r>
    <n v="5868"/>
    <x v="74"/>
    <x v="3"/>
    <d v="1899-12-30T21:05:37"/>
    <n v="287"/>
    <n v="70"/>
    <x v="1"/>
    <x v="0"/>
    <s v="City_12"/>
    <s v="Online"/>
    <b v="1"/>
    <n v="532"/>
    <s v="Electronics_Product"/>
    <x v="4"/>
    <n v="1"/>
    <n v="46.876658949999999"/>
    <n v="46.876658949999999"/>
    <x v="2"/>
    <b v="0"/>
    <n v="4.6876658950000003"/>
    <b v="0"/>
    <s v="Express"/>
    <n v="4"/>
    <x v="1"/>
    <x v="2"/>
    <n v="2"/>
    <b v="1"/>
  </r>
  <r>
    <n v="5869"/>
    <x v="198"/>
    <x v="0"/>
    <d v="1899-12-30T19:42:39"/>
    <n v="112"/>
    <n v="48"/>
    <x v="1"/>
    <x v="2"/>
    <s v="City_2"/>
    <n v="83"/>
    <b v="0"/>
    <n v="84"/>
    <s v="Decorations_Product"/>
    <x v="2"/>
    <n v="3"/>
    <n v="92.00746359"/>
    <n v="276.02239079999998"/>
    <x v="3"/>
    <b v="1"/>
    <n v="0"/>
    <b v="1"/>
    <s v="From the store"/>
    <n v="0"/>
    <x v="1"/>
    <x v="0"/>
    <n v="5"/>
    <b v="0"/>
  </r>
  <r>
    <n v="5870"/>
    <x v="319"/>
    <x v="2"/>
    <d v="1899-12-30T19:18:43"/>
    <n v="390"/>
    <n v="32"/>
    <x v="0"/>
    <x v="1"/>
    <s v="City_16"/>
    <n v="25"/>
    <b v="0"/>
    <n v="579"/>
    <s v="Toys_Product"/>
    <x v="0"/>
    <n v="4"/>
    <n v="86.141232740000007"/>
    <n v="344.564931"/>
    <x v="1"/>
    <b v="1"/>
    <n v="34.456493100000003"/>
    <b v="1"/>
    <s v="From the store"/>
    <n v="0"/>
    <x v="1"/>
    <x v="2"/>
    <n v="4"/>
    <b v="0"/>
  </r>
  <r>
    <n v="5871"/>
    <x v="54"/>
    <x v="5"/>
    <d v="1899-12-30T15:41:03"/>
    <n v="296"/>
    <n v="22"/>
    <x v="2"/>
    <x v="1"/>
    <s v="City_13"/>
    <n v="2"/>
    <b v="0"/>
    <n v="894"/>
    <s v="Toys_Product"/>
    <x v="0"/>
    <n v="4"/>
    <n v="77.413910720000004"/>
    <n v="309.65564289999998"/>
    <x v="3"/>
    <b v="0"/>
    <n v="30.96556429"/>
    <b v="1"/>
    <s v="From the store"/>
    <n v="0"/>
    <x v="1"/>
    <x v="2"/>
    <n v="2"/>
    <b v="0"/>
  </r>
  <r>
    <n v="5872"/>
    <x v="204"/>
    <x v="5"/>
    <d v="1899-12-30T11:57:40"/>
    <n v="212"/>
    <n v="54"/>
    <x v="1"/>
    <x v="0"/>
    <s v="City_17"/>
    <s v="Online"/>
    <b v="1"/>
    <n v="919"/>
    <s v="Toys_Product"/>
    <x v="0"/>
    <n v="2"/>
    <n v="52.126492570000003"/>
    <n v="104.2529851"/>
    <x v="1"/>
    <b v="0"/>
    <n v="10.425298509999999"/>
    <b v="0"/>
    <s v="Overnight"/>
    <n v="3"/>
    <x v="2"/>
    <x v="2"/>
    <n v="2"/>
    <b v="1"/>
  </r>
  <r>
    <n v="5873"/>
    <x v="313"/>
    <x v="1"/>
    <d v="1899-12-30T07:05:48"/>
    <n v="7"/>
    <n v="62"/>
    <x v="1"/>
    <x v="0"/>
    <s v="City_11"/>
    <s v="Online"/>
    <b v="1"/>
    <n v="718"/>
    <s v="Toys_Product"/>
    <x v="0"/>
    <n v="5"/>
    <n v="39.151714149999997"/>
    <n v="195.7585708"/>
    <x v="3"/>
    <b v="0"/>
    <n v="0"/>
    <b v="1"/>
    <s v="Express"/>
    <n v="3"/>
    <x v="2"/>
    <x v="1"/>
    <n v="3"/>
    <b v="1"/>
  </r>
  <r>
    <n v="5874"/>
    <x v="285"/>
    <x v="2"/>
    <d v="1899-12-30T02:16:29"/>
    <n v="426"/>
    <n v="39"/>
    <x v="0"/>
    <x v="1"/>
    <s v="City_3"/>
    <n v="38"/>
    <b v="0"/>
    <n v="295"/>
    <s v="Electronics_Product"/>
    <x v="4"/>
    <n v="1"/>
    <n v="65.285463609999994"/>
    <n v="65.285463609999994"/>
    <x v="1"/>
    <b v="1"/>
    <n v="6.5285463610000001"/>
    <b v="0"/>
    <s v="From the store"/>
    <n v="0"/>
    <x v="1"/>
    <x v="2"/>
    <n v="2"/>
    <b v="0"/>
  </r>
  <r>
    <n v="5875"/>
    <x v="214"/>
    <x v="4"/>
    <d v="1899-12-30T22:11:05"/>
    <n v="116"/>
    <n v="18"/>
    <x v="2"/>
    <x v="1"/>
    <s v="City_11"/>
    <n v="36"/>
    <b v="0"/>
    <n v="134"/>
    <s v="Clothing_Product"/>
    <x v="1"/>
    <n v="4"/>
    <n v="90.001754919999996"/>
    <n v="360.0070197"/>
    <x v="3"/>
    <b v="0"/>
    <n v="36.000701970000001"/>
    <b v="1"/>
    <s v="From the store"/>
    <n v="0"/>
    <x v="2"/>
    <x v="2"/>
    <n v="4"/>
    <b v="1"/>
  </r>
  <r>
    <n v="5876"/>
    <x v="58"/>
    <x v="0"/>
    <d v="1899-12-30T21:17:10"/>
    <n v="157"/>
    <n v="48"/>
    <x v="1"/>
    <x v="0"/>
    <s v="City_20"/>
    <n v="14"/>
    <b v="0"/>
    <n v="819"/>
    <s v="Toys_Product"/>
    <x v="0"/>
    <n v="3"/>
    <n v="17.519861460000001"/>
    <n v="52.559584379999997"/>
    <x v="1"/>
    <b v="0"/>
    <n v="0"/>
    <b v="1"/>
    <s v="From the store"/>
    <n v="0"/>
    <x v="1"/>
    <x v="1"/>
    <n v="4"/>
    <b v="1"/>
  </r>
  <r>
    <n v="5877"/>
    <x v="197"/>
    <x v="3"/>
    <d v="1899-12-30T03:42:30"/>
    <n v="81"/>
    <n v="20"/>
    <x v="2"/>
    <x v="0"/>
    <s v="City_3"/>
    <s v="Online"/>
    <b v="1"/>
    <n v="795"/>
    <s v="Electronics_Product"/>
    <x v="4"/>
    <n v="3"/>
    <n v="12.58242971"/>
    <n v="37.747289119999998"/>
    <x v="3"/>
    <b v="0"/>
    <n v="0"/>
    <b v="0"/>
    <s v="Overnight"/>
    <n v="1"/>
    <x v="1"/>
    <x v="1"/>
    <n v="5"/>
    <b v="1"/>
  </r>
  <r>
    <n v="5878"/>
    <x v="109"/>
    <x v="5"/>
    <d v="1899-12-30T05:56:42"/>
    <n v="364"/>
    <n v="50"/>
    <x v="1"/>
    <x v="1"/>
    <s v="City_13"/>
    <s v="Online"/>
    <b v="1"/>
    <n v="425"/>
    <s v="Clothing_Product"/>
    <x v="1"/>
    <n v="3"/>
    <n v="99.732687740000003"/>
    <n v="299.19806319999998"/>
    <x v="0"/>
    <b v="0"/>
    <n v="29.919806319999999"/>
    <b v="0"/>
    <s v="Overnight"/>
    <n v="1"/>
    <x v="2"/>
    <x v="2"/>
    <n v="5"/>
    <b v="0"/>
  </r>
  <r>
    <n v="5879"/>
    <x v="225"/>
    <x v="2"/>
    <d v="1899-12-30T20:27:07"/>
    <n v="123"/>
    <n v="40"/>
    <x v="0"/>
    <x v="2"/>
    <s v="City_6"/>
    <n v="40"/>
    <b v="0"/>
    <n v="721"/>
    <s v="Clothing_Product"/>
    <x v="1"/>
    <n v="2"/>
    <n v="44.699823549999998"/>
    <n v="89.399647099999996"/>
    <x v="1"/>
    <b v="1"/>
    <n v="0"/>
    <b v="1"/>
    <s v="From the store"/>
    <n v="0"/>
    <x v="1"/>
    <x v="1"/>
    <n v="3"/>
    <b v="1"/>
  </r>
  <r>
    <n v="5880"/>
    <x v="44"/>
    <x v="0"/>
    <d v="1899-12-30T23:33:09"/>
    <n v="71"/>
    <n v="31"/>
    <x v="0"/>
    <x v="1"/>
    <s v="City_1"/>
    <s v="Online"/>
    <b v="1"/>
    <n v="233"/>
    <s v="Food_Product"/>
    <x v="3"/>
    <n v="2"/>
    <n v="24.21376106"/>
    <n v="48.427522119999999"/>
    <x v="3"/>
    <b v="0"/>
    <n v="4.8427522119999997"/>
    <b v="1"/>
    <s v="Express"/>
    <n v="4"/>
    <x v="2"/>
    <x v="2"/>
    <n v="4"/>
    <b v="1"/>
  </r>
  <r>
    <n v="5881"/>
    <x v="264"/>
    <x v="5"/>
    <d v="1899-12-30T19:51:54"/>
    <n v="246"/>
    <n v="64"/>
    <x v="1"/>
    <x v="2"/>
    <s v="City_11"/>
    <n v="53"/>
    <b v="0"/>
    <n v="904"/>
    <s v="Decorations_Product"/>
    <x v="2"/>
    <n v="4"/>
    <n v="59.535408529999998"/>
    <n v="238.1416341"/>
    <x v="2"/>
    <b v="0"/>
    <n v="0"/>
    <b v="1"/>
    <s v="From the store"/>
    <n v="0"/>
    <x v="2"/>
    <x v="1"/>
    <n v="2"/>
    <b v="1"/>
  </r>
  <r>
    <n v="5882"/>
    <x v="24"/>
    <x v="4"/>
    <d v="1899-12-30T19:39:01"/>
    <n v="31"/>
    <n v="28"/>
    <x v="0"/>
    <x v="2"/>
    <s v="City_18"/>
    <s v="Online"/>
    <b v="1"/>
    <n v="256"/>
    <s v="Decorations_Product"/>
    <x v="2"/>
    <n v="1"/>
    <n v="42.99403307"/>
    <n v="42.99403307"/>
    <x v="1"/>
    <b v="1"/>
    <n v="4.2994033070000004"/>
    <b v="0"/>
    <s v="Express"/>
    <n v="2"/>
    <x v="2"/>
    <x v="2"/>
    <n v="3"/>
    <b v="0"/>
  </r>
  <r>
    <n v="5883"/>
    <x v="143"/>
    <x v="5"/>
    <d v="1899-12-30T14:33:45"/>
    <n v="86"/>
    <n v="26"/>
    <x v="0"/>
    <x v="1"/>
    <s v="City_12"/>
    <s v="Online"/>
    <b v="1"/>
    <n v="895"/>
    <s v="Clothing_Product"/>
    <x v="1"/>
    <n v="3"/>
    <n v="80.078372599999994"/>
    <n v="240.23511780000001"/>
    <x v="1"/>
    <b v="1"/>
    <n v="24.02351178"/>
    <b v="1"/>
    <s v="Standard"/>
    <n v="5"/>
    <x v="1"/>
    <x v="2"/>
    <n v="5"/>
    <b v="1"/>
  </r>
  <r>
    <n v="5884"/>
    <x v="305"/>
    <x v="1"/>
    <d v="1899-12-30T19:04:11"/>
    <n v="358"/>
    <n v="67"/>
    <x v="1"/>
    <x v="2"/>
    <s v="City_4"/>
    <s v="Online"/>
    <b v="1"/>
    <n v="92"/>
    <s v="Toys_Product"/>
    <x v="0"/>
    <n v="3"/>
    <n v="12.993412859999999"/>
    <n v="38.980238589999999"/>
    <x v="1"/>
    <b v="0"/>
    <n v="3.8980238589999998"/>
    <b v="1"/>
    <s v="Overnight"/>
    <n v="5"/>
    <x v="1"/>
    <x v="2"/>
    <n v="2"/>
    <b v="1"/>
  </r>
  <r>
    <n v="5885"/>
    <x v="185"/>
    <x v="1"/>
    <d v="1899-12-30T04:50:30"/>
    <n v="126"/>
    <n v="48"/>
    <x v="1"/>
    <x v="0"/>
    <s v="City_2"/>
    <s v="Online"/>
    <b v="1"/>
    <n v="697"/>
    <s v="Decorations_Product"/>
    <x v="2"/>
    <n v="1"/>
    <n v="16.256286249999999"/>
    <n v="16.256286249999999"/>
    <x v="0"/>
    <b v="0"/>
    <n v="1.625628625"/>
    <b v="0"/>
    <s v="Standard"/>
    <n v="1"/>
    <x v="2"/>
    <x v="2"/>
    <n v="2"/>
    <b v="1"/>
  </r>
  <r>
    <n v="5886"/>
    <x v="329"/>
    <x v="2"/>
    <d v="1899-12-30T20:25:02"/>
    <n v="340"/>
    <n v="56"/>
    <x v="1"/>
    <x v="1"/>
    <s v="City_11"/>
    <n v="2"/>
    <b v="0"/>
    <n v="431"/>
    <s v="Electronics_Product"/>
    <x v="4"/>
    <n v="3"/>
    <n v="22.467203319999999"/>
    <n v="67.401609960000002"/>
    <x v="2"/>
    <b v="1"/>
    <n v="6.7401609960000002"/>
    <b v="0"/>
    <s v="From the store"/>
    <n v="0"/>
    <x v="2"/>
    <x v="2"/>
    <n v="3"/>
    <b v="1"/>
  </r>
  <r>
    <n v="5887"/>
    <x v="108"/>
    <x v="2"/>
    <d v="1899-12-30T08:27:20"/>
    <n v="141"/>
    <n v="70"/>
    <x v="1"/>
    <x v="2"/>
    <s v="City_19"/>
    <s v="Online"/>
    <b v="1"/>
    <n v="307"/>
    <s v="Toys_Product"/>
    <x v="0"/>
    <n v="2"/>
    <n v="61.581977360000003"/>
    <n v="123.16395470000001"/>
    <x v="1"/>
    <b v="0"/>
    <n v="0"/>
    <b v="1"/>
    <s v="Overnight"/>
    <n v="1"/>
    <x v="1"/>
    <x v="1"/>
    <n v="3"/>
    <b v="0"/>
  </r>
  <r>
    <n v="5888"/>
    <x v="109"/>
    <x v="5"/>
    <d v="1899-12-30T16:10:14"/>
    <n v="40"/>
    <n v="38"/>
    <x v="0"/>
    <x v="0"/>
    <s v="City_10"/>
    <s v="Online"/>
    <b v="1"/>
    <n v="175"/>
    <s v="Toys_Product"/>
    <x v="0"/>
    <n v="4"/>
    <n v="25.274877140000001"/>
    <n v="101.09950859999999"/>
    <x v="1"/>
    <b v="1"/>
    <n v="0"/>
    <b v="1"/>
    <s v="Overnight"/>
    <n v="2"/>
    <x v="2"/>
    <x v="0"/>
    <n v="2"/>
    <b v="0"/>
  </r>
  <r>
    <n v="5889"/>
    <x v="359"/>
    <x v="3"/>
    <d v="1899-12-30T00:43:53"/>
    <n v="104"/>
    <n v="54"/>
    <x v="1"/>
    <x v="1"/>
    <s v="City_9"/>
    <s v="Online"/>
    <b v="1"/>
    <n v="119"/>
    <s v="Food_Product"/>
    <x v="3"/>
    <n v="5"/>
    <n v="38.141960599999997"/>
    <n v="190.70980299999999"/>
    <x v="0"/>
    <b v="1"/>
    <n v="19.070980299999999"/>
    <b v="0"/>
    <s v="Express"/>
    <n v="2"/>
    <x v="0"/>
    <x v="2"/>
    <n v="3"/>
    <b v="0"/>
  </r>
  <r>
    <n v="5890"/>
    <x v="315"/>
    <x v="3"/>
    <d v="1899-12-30T23:03:57"/>
    <n v="448"/>
    <n v="42"/>
    <x v="0"/>
    <x v="2"/>
    <s v="City_9"/>
    <n v="62"/>
    <b v="0"/>
    <n v="339"/>
    <s v="Clothing_Product"/>
    <x v="1"/>
    <n v="1"/>
    <n v="73.7885031"/>
    <n v="73.7885031"/>
    <x v="2"/>
    <b v="0"/>
    <n v="7.3788503099999998"/>
    <b v="1"/>
    <s v="From the store"/>
    <n v="0"/>
    <x v="1"/>
    <x v="2"/>
    <n v="1"/>
    <b v="1"/>
  </r>
  <r>
    <n v="5891"/>
    <x v="38"/>
    <x v="4"/>
    <d v="1899-12-30T20:47:26"/>
    <n v="255"/>
    <n v="27"/>
    <x v="0"/>
    <x v="1"/>
    <s v="City_19"/>
    <s v="Online"/>
    <b v="1"/>
    <n v="554"/>
    <s v="Food_Product"/>
    <x v="3"/>
    <n v="2"/>
    <n v="90.869999160000006"/>
    <n v="181.7399983"/>
    <x v="0"/>
    <b v="0"/>
    <n v="0"/>
    <b v="0"/>
    <s v="Overnight"/>
    <n v="2"/>
    <x v="0"/>
    <x v="1"/>
    <n v="4"/>
    <b v="1"/>
  </r>
  <r>
    <n v="5892"/>
    <x v="175"/>
    <x v="4"/>
    <d v="1899-12-30T13:04:37"/>
    <n v="387"/>
    <n v="69"/>
    <x v="1"/>
    <x v="1"/>
    <s v="City_9"/>
    <n v="35"/>
    <b v="0"/>
    <n v="393"/>
    <s v="Clothing_Product"/>
    <x v="1"/>
    <n v="2"/>
    <n v="89.429812630000001"/>
    <n v="178.8596253"/>
    <x v="0"/>
    <b v="1"/>
    <n v="0"/>
    <b v="0"/>
    <s v="From the store"/>
    <n v="0"/>
    <x v="1"/>
    <x v="0"/>
    <n v="4"/>
    <b v="0"/>
  </r>
  <r>
    <n v="5893"/>
    <x v="359"/>
    <x v="3"/>
    <d v="1899-12-30T17:20:53"/>
    <n v="226"/>
    <n v="38"/>
    <x v="0"/>
    <x v="0"/>
    <s v="City_4"/>
    <n v="13"/>
    <b v="0"/>
    <n v="849"/>
    <s v="Clothing_Product"/>
    <x v="1"/>
    <n v="3"/>
    <n v="96.742806959999996"/>
    <n v="290.2284209"/>
    <x v="1"/>
    <b v="1"/>
    <n v="29.022842090000001"/>
    <b v="0"/>
    <s v="From the store"/>
    <n v="0"/>
    <x v="2"/>
    <x v="2"/>
    <n v="2"/>
    <b v="0"/>
  </r>
  <r>
    <n v="5894"/>
    <x v="185"/>
    <x v="1"/>
    <d v="1899-12-30T06:44:28"/>
    <n v="97"/>
    <n v="52"/>
    <x v="1"/>
    <x v="2"/>
    <s v="City_10"/>
    <s v="Online"/>
    <b v="1"/>
    <n v="869"/>
    <s v="Toys_Product"/>
    <x v="0"/>
    <n v="4"/>
    <n v="33.223693009999998"/>
    <n v="132.89477199999999"/>
    <x v="3"/>
    <b v="1"/>
    <n v="13.2894772"/>
    <b v="0"/>
    <s v="Express"/>
    <n v="5"/>
    <x v="0"/>
    <x v="2"/>
    <n v="4"/>
    <b v="1"/>
  </r>
  <r>
    <n v="5895"/>
    <x v="57"/>
    <x v="3"/>
    <d v="1899-12-30T08:42:23"/>
    <n v="100"/>
    <n v="28"/>
    <x v="0"/>
    <x v="0"/>
    <s v="City_8"/>
    <n v="94"/>
    <b v="0"/>
    <n v="644"/>
    <s v="Electronics_Product"/>
    <x v="4"/>
    <n v="2"/>
    <n v="61.070056229999999"/>
    <n v="122.1401125"/>
    <x v="2"/>
    <b v="0"/>
    <n v="0"/>
    <b v="1"/>
    <s v="From the store"/>
    <n v="0"/>
    <x v="0"/>
    <x v="0"/>
    <n v="2"/>
    <b v="1"/>
  </r>
  <r>
    <n v="5896"/>
    <x v="155"/>
    <x v="3"/>
    <d v="1899-12-30T08:24:04"/>
    <n v="235"/>
    <n v="22"/>
    <x v="2"/>
    <x v="1"/>
    <s v="City_4"/>
    <n v="53"/>
    <b v="0"/>
    <n v="661"/>
    <s v="Decorations_Product"/>
    <x v="2"/>
    <n v="3"/>
    <n v="98.846172710000005"/>
    <n v="296.53851809999998"/>
    <x v="0"/>
    <b v="1"/>
    <n v="0"/>
    <b v="0"/>
    <s v="From the store"/>
    <n v="0"/>
    <x v="1"/>
    <x v="1"/>
    <n v="4"/>
    <b v="0"/>
  </r>
  <r>
    <n v="5897"/>
    <x v="272"/>
    <x v="2"/>
    <d v="1899-12-30T13:26:32"/>
    <n v="91"/>
    <n v="31"/>
    <x v="0"/>
    <x v="2"/>
    <s v="City_11"/>
    <s v="Online"/>
    <b v="1"/>
    <n v="915"/>
    <s v="Toys_Product"/>
    <x v="0"/>
    <n v="2"/>
    <n v="12.64465073"/>
    <n v="25.289301470000002"/>
    <x v="3"/>
    <b v="0"/>
    <n v="2.5289301470000001"/>
    <b v="0"/>
    <s v="Standard"/>
    <n v="1"/>
    <x v="0"/>
    <x v="2"/>
    <n v="4"/>
    <b v="1"/>
  </r>
  <r>
    <n v="5898"/>
    <x v="166"/>
    <x v="1"/>
    <d v="1899-12-30T08:47:04"/>
    <n v="435"/>
    <n v="60"/>
    <x v="1"/>
    <x v="1"/>
    <s v="City_14"/>
    <n v="62"/>
    <b v="0"/>
    <n v="274"/>
    <s v="Electronics_Product"/>
    <x v="4"/>
    <n v="2"/>
    <n v="57.595825349999998"/>
    <n v="115.1916507"/>
    <x v="2"/>
    <b v="0"/>
    <n v="0"/>
    <b v="1"/>
    <s v="From the store"/>
    <n v="0"/>
    <x v="2"/>
    <x v="1"/>
    <n v="4"/>
    <b v="0"/>
  </r>
  <r>
    <n v="5899"/>
    <x v="220"/>
    <x v="0"/>
    <d v="1899-12-30T21:05:34"/>
    <n v="181"/>
    <n v="60"/>
    <x v="1"/>
    <x v="1"/>
    <s v="City_14"/>
    <s v="Online"/>
    <b v="1"/>
    <n v="865"/>
    <s v="Decorations_Product"/>
    <x v="2"/>
    <n v="4"/>
    <n v="44.423539230000003"/>
    <n v="177.6941569"/>
    <x v="1"/>
    <b v="0"/>
    <n v="17.769415689999999"/>
    <b v="1"/>
    <s v="Standard"/>
    <n v="2"/>
    <x v="0"/>
    <x v="2"/>
    <n v="1"/>
    <b v="1"/>
  </r>
  <r>
    <n v="5900"/>
    <x v="351"/>
    <x v="4"/>
    <d v="1899-12-30T12:33:04"/>
    <n v="376"/>
    <n v="63"/>
    <x v="1"/>
    <x v="2"/>
    <s v="City_11"/>
    <n v="55"/>
    <b v="0"/>
    <n v="928"/>
    <s v="Toys_Product"/>
    <x v="0"/>
    <n v="4"/>
    <n v="78.303708099999994"/>
    <n v="313.21483239999998"/>
    <x v="0"/>
    <b v="0"/>
    <n v="0"/>
    <b v="0"/>
    <s v="From the store"/>
    <n v="0"/>
    <x v="1"/>
    <x v="1"/>
    <n v="1"/>
    <b v="0"/>
  </r>
  <r>
    <n v="5901"/>
    <x v="178"/>
    <x v="3"/>
    <d v="1899-12-30T14:26:00"/>
    <n v="454"/>
    <n v="35"/>
    <x v="0"/>
    <x v="2"/>
    <s v="City_17"/>
    <n v="61"/>
    <b v="0"/>
    <n v="455"/>
    <s v="Clothing_Product"/>
    <x v="1"/>
    <n v="1"/>
    <n v="66.358289279999994"/>
    <n v="66.358289279999994"/>
    <x v="2"/>
    <b v="1"/>
    <n v="0"/>
    <b v="0"/>
    <s v="From the store"/>
    <n v="0"/>
    <x v="0"/>
    <x v="1"/>
    <n v="3"/>
    <b v="1"/>
  </r>
  <r>
    <n v="5902"/>
    <x v="62"/>
    <x v="0"/>
    <d v="1899-12-30T22:32:30"/>
    <n v="42"/>
    <n v="41"/>
    <x v="0"/>
    <x v="0"/>
    <s v="City_19"/>
    <n v="31"/>
    <b v="0"/>
    <n v="545"/>
    <s v="Food_Product"/>
    <x v="3"/>
    <n v="3"/>
    <n v="49.905013459999999"/>
    <n v="149.71504039999999"/>
    <x v="0"/>
    <b v="0"/>
    <n v="0"/>
    <b v="0"/>
    <s v="From the store"/>
    <n v="0"/>
    <x v="2"/>
    <x v="1"/>
    <n v="3"/>
    <b v="0"/>
  </r>
  <r>
    <n v="5903"/>
    <x v="223"/>
    <x v="4"/>
    <d v="1899-12-30T16:29:15"/>
    <n v="302"/>
    <n v="19"/>
    <x v="2"/>
    <x v="1"/>
    <s v="City_14"/>
    <s v="Online"/>
    <b v="1"/>
    <n v="767"/>
    <s v="Food_Product"/>
    <x v="3"/>
    <n v="3"/>
    <n v="84.43890451"/>
    <n v="253.31671349999999"/>
    <x v="1"/>
    <b v="0"/>
    <n v="0"/>
    <b v="0"/>
    <s v="Overnight"/>
    <n v="1"/>
    <x v="1"/>
    <x v="1"/>
    <n v="4"/>
    <b v="0"/>
  </r>
  <r>
    <n v="5904"/>
    <x v="110"/>
    <x v="2"/>
    <d v="1899-12-30T12:12:05"/>
    <n v="368"/>
    <n v="37"/>
    <x v="0"/>
    <x v="1"/>
    <s v="City_6"/>
    <s v="Online"/>
    <b v="1"/>
    <n v="720"/>
    <s v="Food_Product"/>
    <x v="3"/>
    <n v="4"/>
    <n v="78.31315644"/>
    <n v="313.25262579999998"/>
    <x v="0"/>
    <b v="1"/>
    <n v="0"/>
    <b v="1"/>
    <s v="Overnight"/>
    <n v="1"/>
    <x v="2"/>
    <x v="1"/>
    <n v="5"/>
    <b v="1"/>
  </r>
  <r>
    <n v="5905"/>
    <x v="157"/>
    <x v="1"/>
    <d v="1899-12-30T02:14:38"/>
    <n v="386"/>
    <n v="70"/>
    <x v="1"/>
    <x v="2"/>
    <s v="City_2"/>
    <s v="Online"/>
    <b v="1"/>
    <n v="370"/>
    <s v="Decorations_Product"/>
    <x v="2"/>
    <n v="3"/>
    <n v="16.39165053"/>
    <n v="49.174951579999998"/>
    <x v="2"/>
    <b v="0"/>
    <n v="0"/>
    <b v="1"/>
    <s v="Express"/>
    <n v="5"/>
    <x v="1"/>
    <x v="1"/>
    <n v="4"/>
    <b v="1"/>
  </r>
  <r>
    <n v="5906"/>
    <x v="197"/>
    <x v="3"/>
    <d v="1899-12-30T23:07:20"/>
    <n v="477"/>
    <n v="57"/>
    <x v="1"/>
    <x v="1"/>
    <s v="City_1"/>
    <n v="60"/>
    <b v="0"/>
    <n v="603"/>
    <s v="Electronics_Product"/>
    <x v="4"/>
    <n v="1"/>
    <n v="23.56627683"/>
    <n v="23.56627683"/>
    <x v="3"/>
    <b v="1"/>
    <n v="0"/>
    <b v="1"/>
    <s v="From the store"/>
    <n v="0"/>
    <x v="1"/>
    <x v="0"/>
    <n v="3"/>
    <b v="0"/>
  </r>
  <r>
    <n v="5907"/>
    <x v="195"/>
    <x v="0"/>
    <d v="1899-12-30T10:40:12"/>
    <n v="66"/>
    <n v="70"/>
    <x v="1"/>
    <x v="0"/>
    <s v="City_13"/>
    <n v="100"/>
    <b v="0"/>
    <n v="227"/>
    <s v="Food_Product"/>
    <x v="3"/>
    <n v="1"/>
    <n v="50.566660839999997"/>
    <n v="50.566660839999997"/>
    <x v="1"/>
    <b v="1"/>
    <n v="0"/>
    <b v="0"/>
    <s v="From the store"/>
    <n v="0"/>
    <x v="2"/>
    <x v="0"/>
    <n v="3"/>
    <b v="0"/>
  </r>
  <r>
    <n v="5908"/>
    <x v="263"/>
    <x v="0"/>
    <d v="1899-12-30T15:08:40"/>
    <n v="330"/>
    <n v="44"/>
    <x v="0"/>
    <x v="1"/>
    <s v="City_18"/>
    <s v="Online"/>
    <b v="1"/>
    <n v="35"/>
    <s v="Electronics_Product"/>
    <x v="4"/>
    <n v="1"/>
    <n v="53.097294089999998"/>
    <n v="53.097294089999998"/>
    <x v="3"/>
    <b v="0"/>
    <n v="5.309729409"/>
    <b v="1"/>
    <s v="Standard"/>
    <n v="4"/>
    <x v="1"/>
    <x v="2"/>
    <n v="3"/>
    <b v="0"/>
  </r>
  <r>
    <n v="5909"/>
    <x v="271"/>
    <x v="1"/>
    <d v="1899-12-30T05:38:24"/>
    <n v="38"/>
    <n v="31"/>
    <x v="0"/>
    <x v="0"/>
    <s v="City_3"/>
    <n v="44"/>
    <b v="0"/>
    <n v="936"/>
    <s v="Toys_Product"/>
    <x v="0"/>
    <n v="4"/>
    <n v="36.394984399999998"/>
    <n v="145.57993759999999"/>
    <x v="1"/>
    <b v="0"/>
    <n v="14.55799376"/>
    <b v="1"/>
    <s v="From the store"/>
    <n v="0"/>
    <x v="2"/>
    <x v="2"/>
    <n v="4"/>
    <b v="0"/>
  </r>
  <r>
    <n v="5910"/>
    <x v="206"/>
    <x v="5"/>
    <d v="1899-12-30T17:11:46"/>
    <n v="54"/>
    <n v="32"/>
    <x v="0"/>
    <x v="1"/>
    <s v="City_18"/>
    <s v="Online"/>
    <b v="1"/>
    <n v="601"/>
    <s v="Toys_Product"/>
    <x v="0"/>
    <n v="1"/>
    <n v="25.53746628"/>
    <n v="25.53746628"/>
    <x v="1"/>
    <b v="1"/>
    <n v="0"/>
    <b v="1"/>
    <s v="Express"/>
    <n v="5"/>
    <x v="0"/>
    <x v="0"/>
    <n v="3"/>
    <b v="1"/>
  </r>
  <r>
    <n v="5911"/>
    <x v="93"/>
    <x v="2"/>
    <d v="1899-12-30T09:54:37"/>
    <n v="104"/>
    <n v="19"/>
    <x v="2"/>
    <x v="0"/>
    <s v="City_17"/>
    <s v="Online"/>
    <b v="1"/>
    <n v="121"/>
    <s v="Toys_Product"/>
    <x v="0"/>
    <n v="1"/>
    <n v="72.649308309999995"/>
    <n v="72.649308309999995"/>
    <x v="3"/>
    <b v="1"/>
    <n v="7.264930831"/>
    <b v="0"/>
    <s v="Express"/>
    <n v="3"/>
    <x v="0"/>
    <x v="2"/>
    <n v="5"/>
    <b v="1"/>
  </r>
  <r>
    <n v="5912"/>
    <x v="228"/>
    <x v="2"/>
    <d v="1899-12-30T00:27:11"/>
    <n v="162"/>
    <n v="57"/>
    <x v="1"/>
    <x v="2"/>
    <s v="City_11"/>
    <s v="Online"/>
    <b v="1"/>
    <n v="176"/>
    <s v="Electronics_Product"/>
    <x v="4"/>
    <n v="1"/>
    <n v="43.642700230000003"/>
    <n v="43.642700230000003"/>
    <x v="2"/>
    <b v="1"/>
    <n v="0"/>
    <b v="1"/>
    <s v="Overnight"/>
    <n v="1"/>
    <x v="0"/>
    <x v="1"/>
    <n v="1"/>
    <b v="0"/>
  </r>
  <r>
    <n v="5913"/>
    <x v="224"/>
    <x v="1"/>
    <d v="1899-12-30T06:09:57"/>
    <n v="240"/>
    <n v="60"/>
    <x v="1"/>
    <x v="1"/>
    <s v="City_8"/>
    <n v="6"/>
    <b v="0"/>
    <n v="310"/>
    <s v="Food_Product"/>
    <x v="3"/>
    <n v="5"/>
    <n v="50.51640355"/>
    <n v="252.58201769999999"/>
    <x v="2"/>
    <b v="0"/>
    <n v="0"/>
    <b v="1"/>
    <s v="From the store"/>
    <n v="0"/>
    <x v="0"/>
    <x v="0"/>
    <n v="4"/>
    <b v="1"/>
  </r>
  <r>
    <n v="5914"/>
    <x v="290"/>
    <x v="3"/>
    <d v="1899-12-30T08:40:15"/>
    <n v="96"/>
    <n v="26"/>
    <x v="0"/>
    <x v="0"/>
    <s v="City_5"/>
    <s v="Online"/>
    <b v="1"/>
    <n v="662"/>
    <s v="Toys_Product"/>
    <x v="0"/>
    <n v="2"/>
    <n v="80.921443359999998"/>
    <n v="161.84288670000001"/>
    <x v="1"/>
    <b v="1"/>
    <n v="0"/>
    <b v="0"/>
    <s v="Standard"/>
    <n v="5"/>
    <x v="0"/>
    <x v="1"/>
    <n v="5"/>
    <b v="1"/>
  </r>
  <r>
    <n v="5915"/>
    <x v="169"/>
    <x v="0"/>
    <d v="1899-12-30T00:33:12"/>
    <n v="112"/>
    <n v="40"/>
    <x v="0"/>
    <x v="2"/>
    <s v="City_1"/>
    <s v="Online"/>
    <b v="1"/>
    <n v="90"/>
    <s v="Clothing_Product"/>
    <x v="1"/>
    <n v="5"/>
    <n v="10.00324183"/>
    <n v="50.016209160000002"/>
    <x v="1"/>
    <b v="1"/>
    <n v="5.0016209160000002"/>
    <b v="0"/>
    <s v="Standard"/>
    <n v="4"/>
    <x v="0"/>
    <x v="2"/>
    <n v="4"/>
    <b v="1"/>
  </r>
  <r>
    <n v="5916"/>
    <x v="297"/>
    <x v="0"/>
    <d v="1899-12-30T12:16:29"/>
    <n v="346"/>
    <n v="30"/>
    <x v="0"/>
    <x v="0"/>
    <s v="City_7"/>
    <s v="Online"/>
    <b v="1"/>
    <n v="698"/>
    <s v="Clothing_Product"/>
    <x v="1"/>
    <n v="4"/>
    <n v="21.066951979999999"/>
    <n v="84.267807910000002"/>
    <x v="3"/>
    <b v="0"/>
    <n v="8.4267807910000005"/>
    <b v="1"/>
    <s v="Overnight"/>
    <n v="5"/>
    <x v="0"/>
    <x v="2"/>
    <n v="4"/>
    <b v="1"/>
  </r>
  <r>
    <n v="5917"/>
    <x v="38"/>
    <x v="4"/>
    <d v="1899-12-30T07:46:22"/>
    <n v="298"/>
    <n v="41"/>
    <x v="0"/>
    <x v="0"/>
    <s v="City_3"/>
    <s v="Online"/>
    <b v="1"/>
    <n v="7"/>
    <s v="Clothing_Product"/>
    <x v="1"/>
    <n v="2"/>
    <n v="36.650506370000002"/>
    <n v="73.301012729999997"/>
    <x v="2"/>
    <b v="0"/>
    <n v="0"/>
    <b v="0"/>
    <s v="Overnight"/>
    <n v="3"/>
    <x v="0"/>
    <x v="1"/>
    <n v="2"/>
    <b v="0"/>
  </r>
  <r>
    <n v="5918"/>
    <x v="90"/>
    <x v="3"/>
    <d v="1899-12-30T19:20:30"/>
    <n v="228"/>
    <n v="29"/>
    <x v="0"/>
    <x v="0"/>
    <s v="City_14"/>
    <s v="Online"/>
    <b v="1"/>
    <n v="813"/>
    <s v="Toys_Product"/>
    <x v="0"/>
    <n v="1"/>
    <n v="35.030338190000002"/>
    <n v="35.030338190000002"/>
    <x v="2"/>
    <b v="0"/>
    <n v="0"/>
    <b v="1"/>
    <s v="Overnight"/>
    <n v="5"/>
    <x v="0"/>
    <x v="0"/>
    <n v="2"/>
    <b v="1"/>
  </r>
  <r>
    <n v="5919"/>
    <x v="28"/>
    <x v="3"/>
    <d v="1899-12-30T18:00:32"/>
    <n v="55"/>
    <n v="49"/>
    <x v="1"/>
    <x v="1"/>
    <s v="City_20"/>
    <n v="17"/>
    <b v="0"/>
    <n v="345"/>
    <s v="Clothing_Product"/>
    <x v="1"/>
    <n v="1"/>
    <n v="97.399503339999995"/>
    <n v="97.399503339999995"/>
    <x v="1"/>
    <b v="1"/>
    <n v="0"/>
    <b v="0"/>
    <s v="From the store"/>
    <n v="0"/>
    <x v="0"/>
    <x v="0"/>
    <n v="1"/>
    <b v="1"/>
  </r>
  <r>
    <n v="5920"/>
    <x v="42"/>
    <x v="2"/>
    <d v="1899-12-30T13:49:18"/>
    <n v="330"/>
    <n v="68"/>
    <x v="1"/>
    <x v="1"/>
    <s v="City_18"/>
    <s v="Online"/>
    <b v="1"/>
    <n v="885"/>
    <s v="Clothing_Product"/>
    <x v="1"/>
    <n v="4"/>
    <n v="88.538255680000006"/>
    <n v="354.15302270000001"/>
    <x v="0"/>
    <b v="1"/>
    <n v="35.415302269999998"/>
    <b v="1"/>
    <s v="Standard"/>
    <n v="3"/>
    <x v="2"/>
    <x v="2"/>
    <n v="2"/>
    <b v="0"/>
  </r>
  <r>
    <n v="5921"/>
    <x v="28"/>
    <x v="3"/>
    <d v="1899-12-30T12:19:20"/>
    <n v="196"/>
    <n v="54"/>
    <x v="1"/>
    <x v="1"/>
    <s v="City_14"/>
    <n v="18"/>
    <b v="0"/>
    <n v="155"/>
    <s v="Clothing_Product"/>
    <x v="1"/>
    <n v="1"/>
    <n v="28.569939940000001"/>
    <n v="28.569939940000001"/>
    <x v="1"/>
    <b v="0"/>
    <n v="0"/>
    <b v="1"/>
    <s v="From the store"/>
    <n v="0"/>
    <x v="2"/>
    <x v="1"/>
    <n v="3"/>
    <b v="0"/>
  </r>
  <r>
    <n v="5922"/>
    <x v="127"/>
    <x v="1"/>
    <d v="1899-12-30T10:37:39"/>
    <n v="168"/>
    <n v="25"/>
    <x v="0"/>
    <x v="2"/>
    <s v="City_9"/>
    <s v="Online"/>
    <b v="1"/>
    <n v="244"/>
    <s v="Decorations_Product"/>
    <x v="2"/>
    <n v="2"/>
    <n v="68.561822169999999"/>
    <n v="137.1236443"/>
    <x v="3"/>
    <b v="1"/>
    <n v="13.712364429999999"/>
    <b v="1"/>
    <s v="Standard"/>
    <n v="3"/>
    <x v="0"/>
    <x v="2"/>
    <n v="5"/>
    <b v="0"/>
  </r>
  <r>
    <n v="5923"/>
    <x v="22"/>
    <x v="2"/>
    <d v="1899-12-30T19:18:02"/>
    <n v="263"/>
    <n v="50"/>
    <x v="1"/>
    <x v="0"/>
    <s v="City_19"/>
    <n v="49"/>
    <b v="0"/>
    <n v="359"/>
    <s v="Electronics_Product"/>
    <x v="4"/>
    <n v="2"/>
    <n v="36.581206109999997"/>
    <n v="73.162412230000001"/>
    <x v="1"/>
    <b v="1"/>
    <n v="0"/>
    <b v="0"/>
    <s v="From the store"/>
    <n v="0"/>
    <x v="1"/>
    <x v="0"/>
    <n v="4"/>
    <b v="1"/>
  </r>
  <r>
    <n v="5924"/>
    <x v="53"/>
    <x v="2"/>
    <d v="1899-12-30T22:57:47"/>
    <n v="326"/>
    <n v="32"/>
    <x v="0"/>
    <x v="0"/>
    <s v="City_17"/>
    <n v="8"/>
    <b v="0"/>
    <n v="669"/>
    <s v="Electronics_Product"/>
    <x v="4"/>
    <n v="1"/>
    <n v="50.495714730000003"/>
    <n v="50.495714730000003"/>
    <x v="1"/>
    <b v="0"/>
    <n v="5.0495714730000003"/>
    <b v="1"/>
    <s v="From the store"/>
    <n v="0"/>
    <x v="0"/>
    <x v="2"/>
    <n v="3"/>
    <b v="0"/>
  </r>
  <r>
    <n v="5925"/>
    <x v="11"/>
    <x v="4"/>
    <d v="1899-12-30T14:11:51"/>
    <n v="235"/>
    <n v="50"/>
    <x v="1"/>
    <x v="0"/>
    <s v="City_3"/>
    <n v="20"/>
    <b v="0"/>
    <n v="748"/>
    <s v="Electronics_Product"/>
    <x v="4"/>
    <n v="4"/>
    <n v="89.695497329999995"/>
    <n v="358.78198930000002"/>
    <x v="1"/>
    <b v="0"/>
    <n v="0"/>
    <b v="1"/>
    <s v="From the store"/>
    <n v="0"/>
    <x v="1"/>
    <x v="0"/>
    <n v="2"/>
    <b v="0"/>
  </r>
  <r>
    <n v="5926"/>
    <x v="178"/>
    <x v="3"/>
    <d v="1899-12-30T20:37:42"/>
    <n v="116"/>
    <n v="69"/>
    <x v="1"/>
    <x v="2"/>
    <s v="City_18"/>
    <n v="100"/>
    <b v="0"/>
    <n v="921"/>
    <s v="Toys_Product"/>
    <x v="0"/>
    <n v="5"/>
    <n v="93.556719200000003"/>
    <n v="467.78359599999999"/>
    <x v="2"/>
    <b v="0"/>
    <n v="46.778359600000002"/>
    <b v="1"/>
    <s v="From the store"/>
    <n v="0"/>
    <x v="0"/>
    <x v="2"/>
    <n v="5"/>
    <b v="1"/>
  </r>
  <r>
    <n v="5927"/>
    <x v="334"/>
    <x v="4"/>
    <d v="1899-12-30T03:35:32"/>
    <n v="65"/>
    <n v="50"/>
    <x v="1"/>
    <x v="2"/>
    <s v="City_13"/>
    <s v="Online"/>
    <b v="1"/>
    <n v="668"/>
    <s v="Electronics_Product"/>
    <x v="4"/>
    <n v="5"/>
    <n v="76.960792280000007"/>
    <n v="384.80396139999999"/>
    <x v="3"/>
    <b v="0"/>
    <n v="0"/>
    <b v="1"/>
    <s v="Express"/>
    <n v="2"/>
    <x v="0"/>
    <x v="1"/>
    <n v="5"/>
    <b v="1"/>
  </r>
  <r>
    <n v="5928"/>
    <x v="344"/>
    <x v="4"/>
    <d v="1899-12-30T06:14:48"/>
    <n v="416"/>
    <n v="53"/>
    <x v="1"/>
    <x v="0"/>
    <s v="City_16"/>
    <s v="Online"/>
    <b v="1"/>
    <n v="14"/>
    <s v="Toys_Product"/>
    <x v="0"/>
    <n v="5"/>
    <n v="17.17978488"/>
    <n v="85.898924379999997"/>
    <x v="1"/>
    <b v="0"/>
    <n v="8.5898924379999997"/>
    <b v="1"/>
    <s v="Standard"/>
    <n v="4"/>
    <x v="0"/>
    <x v="2"/>
    <n v="2"/>
    <b v="1"/>
  </r>
  <r>
    <n v="5929"/>
    <x v="192"/>
    <x v="0"/>
    <d v="1899-12-30T17:03:42"/>
    <n v="320"/>
    <n v="38"/>
    <x v="0"/>
    <x v="0"/>
    <s v="City_9"/>
    <s v="Online"/>
    <b v="1"/>
    <n v="891"/>
    <s v="Electronics_Product"/>
    <x v="4"/>
    <n v="3"/>
    <n v="67.289633690000002"/>
    <n v="201.86890109999999"/>
    <x v="3"/>
    <b v="1"/>
    <n v="0"/>
    <b v="0"/>
    <s v="Express"/>
    <n v="5"/>
    <x v="2"/>
    <x v="0"/>
    <n v="1"/>
    <b v="0"/>
  </r>
  <r>
    <n v="5930"/>
    <x v="217"/>
    <x v="0"/>
    <d v="1899-12-30T22:36:44"/>
    <n v="132"/>
    <n v="20"/>
    <x v="2"/>
    <x v="1"/>
    <s v="City_8"/>
    <s v="Online"/>
    <b v="1"/>
    <n v="267"/>
    <s v="Decorations_Product"/>
    <x v="2"/>
    <n v="2"/>
    <n v="61.986447079999998"/>
    <n v="123.9728942"/>
    <x v="0"/>
    <b v="1"/>
    <n v="0"/>
    <b v="1"/>
    <s v="Overnight"/>
    <n v="3"/>
    <x v="2"/>
    <x v="0"/>
    <n v="4"/>
    <b v="1"/>
  </r>
  <r>
    <n v="5931"/>
    <x v="66"/>
    <x v="4"/>
    <d v="1899-12-30T17:20:05"/>
    <n v="75"/>
    <n v="57"/>
    <x v="1"/>
    <x v="0"/>
    <s v="City_3"/>
    <n v="42"/>
    <b v="0"/>
    <n v="862"/>
    <s v="Decorations_Product"/>
    <x v="2"/>
    <n v="3"/>
    <n v="45.323403300000003"/>
    <n v="135.97020989999999"/>
    <x v="1"/>
    <b v="0"/>
    <n v="0"/>
    <b v="0"/>
    <s v="From the store"/>
    <n v="0"/>
    <x v="1"/>
    <x v="0"/>
    <n v="1"/>
    <b v="1"/>
  </r>
  <r>
    <n v="5932"/>
    <x v="191"/>
    <x v="0"/>
    <d v="1899-12-30T23:49:16"/>
    <n v="98"/>
    <n v="50"/>
    <x v="1"/>
    <x v="0"/>
    <s v="City_9"/>
    <s v="Online"/>
    <b v="1"/>
    <n v="810"/>
    <s v="Food_Product"/>
    <x v="3"/>
    <n v="4"/>
    <n v="53.062250460000001"/>
    <n v="212.2490018"/>
    <x v="1"/>
    <b v="1"/>
    <n v="21.224900179999999"/>
    <b v="0"/>
    <s v="Express"/>
    <n v="3"/>
    <x v="1"/>
    <x v="2"/>
    <n v="3"/>
    <b v="1"/>
  </r>
  <r>
    <n v="5933"/>
    <x v="3"/>
    <x v="3"/>
    <d v="1899-12-30T16:04:48"/>
    <n v="372"/>
    <n v="42"/>
    <x v="0"/>
    <x v="1"/>
    <s v="City_8"/>
    <n v="11"/>
    <b v="0"/>
    <n v="437"/>
    <s v="Decorations_Product"/>
    <x v="2"/>
    <n v="1"/>
    <n v="38.14709526"/>
    <n v="38.14709526"/>
    <x v="2"/>
    <b v="1"/>
    <n v="0"/>
    <b v="0"/>
    <s v="From the store"/>
    <n v="0"/>
    <x v="0"/>
    <x v="1"/>
    <n v="2"/>
    <b v="0"/>
  </r>
  <r>
    <n v="5934"/>
    <x v="41"/>
    <x v="0"/>
    <d v="1899-12-30T17:42:06"/>
    <n v="440"/>
    <n v="28"/>
    <x v="0"/>
    <x v="2"/>
    <s v="City_2"/>
    <s v="Online"/>
    <b v="1"/>
    <n v="717"/>
    <s v="Food_Product"/>
    <x v="3"/>
    <n v="2"/>
    <n v="95.864026460000005"/>
    <n v="191.72805289999999"/>
    <x v="2"/>
    <b v="1"/>
    <n v="19.172805289999999"/>
    <b v="1"/>
    <s v="Express"/>
    <n v="3"/>
    <x v="0"/>
    <x v="2"/>
    <n v="4"/>
    <b v="0"/>
  </r>
  <r>
    <n v="5935"/>
    <x v="9"/>
    <x v="2"/>
    <d v="1899-12-30T00:46:47"/>
    <n v="353"/>
    <n v="49"/>
    <x v="1"/>
    <x v="0"/>
    <s v="City_19"/>
    <n v="22"/>
    <b v="0"/>
    <n v="162"/>
    <s v="Toys_Product"/>
    <x v="0"/>
    <n v="2"/>
    <n v="77.862951129999999"/>
    <n v="155.7259023"/>
    <x v="0"/>
    <b v="1"/>
    <n v="15.572590229999999"/>
    <b v="0"/>
    <s v="From the store"/>
    <n v="0"/>
    <x v="1"/>
    <x v="2"/>
    <n v="1"/>
    <b v="1"/>
  </r>
  <r>
    <n v="5936"/>
    <x v="195"/>
    <x v="0"/>
    <d v="1899-12-30T18:58:14"/>
    <n v="108"/>
    <n v="33"/>
    <x v="0"/>
    <x v="2"/>
    <s v="City_12"/>
    <n v="96"/>
    <b v="0"/>
    <n v="260"/>
    <s v="Clothing_Product"/>
    <x v="1"/>
    <n v="2"/>
    <n v="24.40817195"/>
    <n v="48.816343889999999"/>
    <x v="0"/>
    <b v="1"/>
    <n v="0"/>
    <b v="1"/>
    <s v="From the store"/>
    <n v="0"/>
    <x v="0"/>
    <x v="1"/>
    <n v="5"/>
    <b v="1"/>
  </r>
  <r>
    <n v="5937"/>
    <x v="90"/>
    <x v="3"/>
    <d v="1899-12-30T04:33:39"/>
    <n v="83"/>
    <n v="63"/>
    <x v="1"/>
    <x v="1"/>
    <s v="City_20"/>
    <n v="57"/>
    <b v="0"/>
    <n v="286"/>
    <s v="Electronics_Product"/>
    <x v="4"/>
    <n v="3"/>
    <n v="71.247115550000004"/>
    <n v="213.74134670000001"/>
    <x v="0"/>
    <b v="1"/>
    <n v="21.37413467"/>
    <b v="0"/>
    <s v="From the store"/>
    <n v="0"/>
    <x v="2"/>
    <x v="2"/>
    <n v="2"/>
    <b v="0"/>
  </r>
  <r>
    <n v="5938"/>
    <x v="136"/>
    <x v="5"/>
    <d v="1899-12-30T16:30:03"/>
    <n v="491"/>
    <n v="51"/>
    <x v="1"/>
    <x v="2"/>
    <s v="City_6"/>
    <s v="Online"/>
    <b v="1"/>
    <n v="770"/>
    <s v="Food_Product"/>
    <x v="3"/>
    <n v="4"/>
    <n v="80.765458409999994"/>
    <n v="323.0618336"/>
    <x v="0"/>
    <b v="0"/>
    <n v="0"/>
    <b v="1"/>
    <s v="Overnight"/>
    <n v="2"/>
    <x v="0"/>
    <x v="0"/>
    <n v="1"/>
    <b v="1"/>
  </r>
  <r>
    <n v="5939"/>
    <x v="51"/>
    <x v="0"/>
    <d v="1899-12-30T04:55:09"/>
    <n v="137"/>
    <n v="69"/>
    <x v="1"/>
    <x v="0"/>
    <s v="City_9"/>
    <n v="18"/>
    <b v="0"/>
    <n v="879"/>
    <s v="Clothing_Product"/>
    <x v="1"/>
    <n v="2"/>
    <n v="25.82935496"/>
    <n v="51.658709909999999"/>
    <x v="2"/>
    <b v="1"/>
    <n v="0"/>
    <b v="1"/>
    <s v="From the store"/>
    <n v="0"/>
    <x v="1"/>
    <x v="0"/>
    <n v="5"/>
    <b v="0"/>
  </r>
  <r>
    <n v="5940"/>
    <x v="229"/>
    <x v="3"/>
    <d v="1899-12-30T03:03:53"/>
    <n v="397"/>
    <n v="28"/>
    <x v="0"/>
    <x v="1"/>
    <s v="City_11"/>
    <s v="Online"/>
    <b v="1"/>
    <n v="172"/>
    <s v="Food_Product"/>
    <x v="3"/>
    <n v="1"/>
    <n v="30.11868363"/>
    <n v="30.11868363"/>
    <x v="0"/>
    <b v="0"/>
    <n v="3.011868363"/>
    <b v="0"/>
    <s v="Standard"/>
    <n v="5"/>
    <x v="1"/>
    <x v="2"/>
    <n v="2"/>
    <b v="0"/>
  </r>
  <r>
    <n v="5941"/>
    <x v="169"/>
    <x v="0"/>
    <d v="1899-12-30T12:22:33"/>
    <n v="170"/>
    <n v="43"/>
    <x v="0"/>
    <x v="0"/>
    <s v="City_7"/>
    <s v="Online"/>
    <b v="1"/>
    <n v="248"/>
    <s v="Clothing_Product"/>
    <x v="1"/>
    <n v="5"/>
    <n v="32.676591879999997"/>
    <n v="163.3829594"/>
    <x v="2"/>
    <b v="0"/>
    <n v="16.338295939999998"/>
    <b v="1"/>
    <s v="Standard"/>
    <n v="2"/>
    <x v="2"/>
    <x v="2"/>
    <n v="1"/>
    <b v="1"/>
  </r>
  <r>
    <n v="5942"/>
    <x v="318"/>
    <x v="3"/>
    <d v="1899-12-30T20:57:08"/>
    <n v="360"/>
    <n v="26"/>
    <x v="0"/>
    <x v="2"/>
    <s v="City_9"/>
    <s v="Online"/>
    <b v="1"/>
    <n v="765"/>
    <s v="Decorations_Product"/>
    <x v="2"/>
    <n v="5"/>
    <n v="42.480605830000002"/>
    <n v="212.4030291"/>
    <x v="0"/>
    <b v="0"/>
    <n v="21.24030291"/>
    <b v="1"/>
    <s v="Overnight"/>
    <n v="1"/>
    <x v="0"/>
    <x v="2"/>
    <n v="3"/>
    <b v="0"/>
  </r>
  <r>
    <n v="5943"/>
    <x v="106"/>
    <x v="0"/>
    <d v="1899-12-30T15:02:26"/>
    <n v="289"/>
    <n v="49"/>
    <x v="1"/>
    <x v="1"/>
    <s v="City_5"/>
    <s v="Online"/>
    <b v="1"/>
    <n v="426"/>
    <s v="Decorations_Product"/>
    <x v="2"/>
    <n v="4"/>
    <n v="43.077742880000002"/>
    <n v="172.31097149999999"/>
    <x v="0"/>
    <b v="0"/>
    <n v="0"/>
    <b v="1"/>
    <s v="Overnight"/>
    <n v="2"/>
    <x v="0"/>
    <x v="0"/>
    <n v="4"/>
    <b v="0"/>
  </r>
  <r>
    <n v="5944"/>
    <x v="171"/>
    <x v="0"/>
    <d v="1899-12-30T08:10:38"/>
    <n v="209"/>
    <n v="61"/>
    <x v="1"/>
    <x v="2"/>
    <s v="City_3"/>
    <s v="Online"/>
    <b v="1"/>
    <n v="602"/>
    <s v="Decorations_Product"/>
    <x v="2"/>
    <n v="3"/>
    <n v="96.005277179999993"/>
    <n v="288.01583149999999"/>
    <x v="0"/>
    <b v="1"/>
    <n v="0"/>
    <b v="1"/>
    <s v="Express"/>
    <n v="5"/>
    <x v="0"/>
    <x v="0"/>
    <n v="1"/>
    <b v="0"/>
  </r>
  <r>
    <n v="5945"/>
    <x v="92"/>
    <x v="0"/>
    <d v="1899-12-30T21:47:06"/>
    <n v="391"/>
    <n v="43"/>
    <x v="0"/>
    <x v="0"/>
    <s v="City_14"/>
    <n v="71"/>
    <b v="0"/>
    <n v="328"/>
    <s v="Decorations_Product"/>
    <x v="2"/>
    <n v="1"/>
    <n v="94.897385639999996"/>
    <n v="94.897385639999996"/>
    <x v="2"/>
    <b v="1"/>
    <n v="9.4897385639999996"/>
    <b v="0"/>
    <s v="From the store"/>
    <n v="0"/>
    <x v="0"/>
    <x v="2"/>
    <n v="4"/>
    <b v="1"/>
  </r>
  <r>
    <n v="5946"/>
    <x v="68"/>
    <x v="4"/>
    <d v="1899-12-30T15:25:20"/>
    <n v="89"/>
    <n v="43"/>
    <x v="0"/>
    <x v="2"/>
    <s v="City_2"/>
    <n v="86"/>
    <b v="0"/>
    <n v="320"/>
    <s v="Clothing_Product"/>
    <x v="1"/>
    <n v="2"/>
    <n v="83.073012899999995"/>
    <n v="166.14602579999999"/>
    <x v="2"/>
    <b v="1"/>
    <n v="16.61460258"/>
    <b v="1"/>
    <s v="From the store"/>
    <n v="0"/>
    <x v="2"/>
    <x v="2"/>
    <n v="4"/>
    <b v="0"/>
  </r>
  <r>
    <n v="5947"/>
    <x v="218"/>
    <x v="3"/>
    <d v="1899-12-30T11:35:49"/>
    <n v="419"/>
    <n v="65"/>
    <x v="1"/>
    <x v="0"/>
    <s v="City_13"/>
    <n v="52"/>
    <b v="0"/>
    <n v="585"/>
    <s v="Food_Product"/>
    <x v="3"/>
    <n v="3"/>
    <n v="94.925099799999998"/>
    <n v="284.77529939999999"/>
    <x v="3"/>
    <b v="1"/>
    <n v="0"/>
    <b v="0"/>
    <s v="From the store"/>
    <n v="0"/>
    <x v="2"/>
    <x v="0"/>
    <n v="3"/>
    <b v="0"/>
  </r>
  <r>
    <n v="5948"/>
    <x v="252"/>
    <x v="1"/>
    <d v="1899-12-30T10:58:57"/>
    <n v="69"/>
    <n v="36"/>
    <x v="0"/>
    <x v="2"/>
    <s v="City_9"/>
    <s v="Online"/>
    <b v="1"/>
    <n v="572"/>
    <s v="Electronics_Product"/>
    <x v="4"/>
    <n v="4"/>
    <n v="84.806329419999997"/>
    <n v="339.22531770000001"/>
    <x v="2"/>
    <b v="0"/>
    <n v="0"/>
    <b v="1"/>
    <s v="Standard"/>
    <n v="5"/>
    <x v="0"/>
    <x v="0"/>
    <n v="3"/>
    <b v="1"/>
  </r>
  <r>
    <n v="5949"/>
    <x v="262"/>
    <x v="5"/>
    <d v="1899-12-30T00:37:31"/>
    <n v="315"/>
    <n v="22"/>
    <x v="2"/>
    <x v="2"/>
    <s v="City_8"/>
    <n v="12"/>
    <b v="0"/>
    <n v="834"/>
    <s v="Toys_Product"/>
    <x v="0"/>
    <n v="3"/>
    <n v="37.767177629999999"/>
    <n v="113.3015329"/>
    <x v="3"/>
    <b v="1"/>
    <n v="0"/>
    <b v="0"/>
    <s v="From the store"/>
    <n v="0"/>
    <x v="2"/>
    <x v="1"/>
    <n v="5"/>
    <b v="1"/>
  </r>
  <r>
    <n v="5950"/>
    <x v="234"/>
    <x v="5"/>
    <d v="1899-12-30T21:03:26"/>
    <n v="85"/>
    <n v="25"/>
    <x v="0"/>
    <x v="0"/>
    <s v="City_16"/>
    <s v="Online"/>
    <b v="1"/>
    <n v="220"/>
    <s v="Toys_Product"/>
    <x v="0"/>
    <n v="5"/>
    <n v="91.265210760000002"/>
    <n v="456.32605380000001"/>
    <x v="2"/>
    <b v="0"/>
    <n v="0"/>
    <b v="0"/>
    <s v="Standard"/>
    <n v="2"/>
    <x v="2"/>
    <x v="1"/>
    <n v="4"/>
    <b v="1"/>
  </r>
  <r>
    <n v="5951"/>
    <x v="293"/>
    <x v="0"/>
    <d v="1899-12-30T21:30:11"/>
    <n v="342"/>
    <n v="18"/>
    <x v="2"/>
    <x v="2"/>
    <s v="City_4"/>
    <s v="Online"/>
    <b v="1"/>
    <n v="959"/>
    <s v="Toys_Product"/>
    <x v="0"/>
    <n v="1"/>
    <n v="35.944320730000001"/>
    <n v="35.944320730000001"/>
    <x v="1"/>
    <b v="0"/>
    <n v="0"/>
    <b v="0"/>
    <s v="Overnight"/>
    <n v="4"/>
    <x v="2"/>
    <x v="0"/>
    <n v="2"/>
    <b v="0"/>
  </r>
  <r>
    <n v="5952"/>
    <x v="360"/>
    <x v="0"/>
    <d v="1899-12-30T22:23:44"/>
    <n v="131"/>
    <n v="58"/>
    <x v="1"/>
    <x v="1"/>
    <s v="City_9"/>
    <n v="40"/>
    <b v="0"/>
    <n v="22"/>
    <s v="Food_Product"/>
    <x v="3"/>
    <n v="4"/>
    <n v="88.613022009999995"/>
    <n v="354.45208810000003"/>
    <x v="1"/>
    <b v="1"/>
    <n v="0"/>
    <b v="1"/>
    <s v="From the store"/>
    <n v="0"/>
    <x v="0"/>
    <x v="0"/>
    <n v="5"/>
    <b v="1"/>
  </r>
  <r>
    <n v="5953"/>
    <x v="252"/>
    <x v="1"/>
    <d v="1899-12-30T22:48:45"/>
    <n v="319"/>
    <n v="42"/>
    <x v="0"/>
    <x v="0"/>
    <s v="City_14"/>
    <s v="Online"/>
    <b v="1"/>
    <n v="22"/>
    <s v="Clothing_Product"/>
    <x v="1"/>
    <n v="5"/>
    <n v="17.636217049999999"/>
    <n v="88.181085249999995"/>
    <x v="1"/>
    <b v="0"/>
    <n v="8.8181085249999995"/>
    <b v="1"/>
    <s v="Express"/>
    <n v="5"/>
    <x v="0"/>
    <x v="2"/>
    <n v="5"/>
    <b v="0"/>
  </r>
  <r>
    <n v="5954"/>
    <x v="65"/>
    <x v="3"/>
    <d v="1899-12-30T02:25:32"/>
    <n v="468"/>
    <n v="53"/>
    <x v="1"/>
    <x v="0"/>
    <s v="City_10"/>
    <n v="79"/>
    <b v="0"/>
    <n v="891"/>
    <s v="Toys_Product"/>
    <x v="0"/>
    <n v="4"/>
    <n v="58.241452850000002"/>
    <n v="232.96581140000001"/>
    <x v="0"/>
    <b v="1"/>
    <n v="0"/>
    <b v="1"/>
    <s v="From the store"/>
    <n v="0"/>
    <x v="1"/>
    <x v="0"/>
    <n v="4"/>
    <b v="0"/>
  </r>
  <r>
    <n v="5955"/>
    <x v="115"/>
    <x v="4"/>
    <d v="1899-12-30T10:31:15"/>
    <n v="263"/>
    <n v="44"/>
    <x v="0"/>
    <x v="2"/>
    <s v="City_18"/>
    <s v="Online"/>
    <b v="1"/>
    <n v="458"/>
    <s v="Electronics_Product"/>
    <x v="4"/>
    <n v="3"/>
    <n v="29.970017899999998"/>
    <n v="89.910053700000006"/>
    <x v="0"/>
    <b v="1"/>
    <n v="0"/>
    <b v="1"/>
    <s v="Express"/>
    <n v="2"/>
    <x v="0"/>
    <x v="1"/>
    <n v="4"/>
    <b v="1"/>
  </r>
  <r>
    <n v="5956"/>
    <x v="339"/>
    <x v="2"/>
    <d v="1899-12-30T07:30:52"/>
    <n v="283"/>
    <n v="43"/>
    <x v="0"/>
    <x v="1"/>
    <s v="City_7"/>
    <n v="6"/>
    <b v="0"/>
    <n v="159"/>
    <s v="Electronics_Product"/>
    <x v="4"/>
    <n v="1"/>
    <n v="14.353418939999999"/>
    <n v="14.353418939999999"/>
    <x v="0"/>
    <b v="1"/>
    <n v="0"/>
    <b v="0"/>
    <s v="From the store"/>
    <n v="0"/>
    <x v="1"/>
    <x v="0"/>
    <n v="4"/>
    <b v="1"/>
  </r>
  <r>
    <n v="5957"/>
    <x v="212"/>
    <x v="5"/>
    <d v="1899-12-30T10:25:17"/>
    <n v="203"/>
    <n v="37"/>
    <x v="0"/>
    <x v="2"/>
    <s v="City_15"/>
    <n v="78"/>
    <b v="0"/>
    <n v="38"/>
    <s v="Food_Product"/>
    <x v="3"/>
    <n v="5"/>
    <n v="96.997196110000004"/>
    <n v="484.98598049999998"/>
    <x v="0"/>
    <b v="0"/>
    <n v="0"/>
    <b v="0"/>
    <s v="From the store"/>
    <n v="0"/>
    <x v="1"/>
    <x v="0"/>
    <n v="5"/>
    <b v="0"/>
  </r>
  <r>
    <n v="5958"/>
    <x v="287"/>
    <x v="0"/>
    <d v="1899-12-30T09:33:19"/>
    <n v="392"/>
    <n v="38"/>
    <x v="0"/>
    <x v="1"/>
    <s v="City_13"/>
    <n v="95"/>
    <b v="0"/>
    <n v="405"/>
    <s v="Electronics_Product"/>
    <x v="4"/>
    <n v="4"/>
    <n v="72.137511380000007"/>
    <n v="288.55004550000001"/>
    <x v="3"/>
    <b v="1"/>
    <n v="0"/>
    <b v="0"/>
    <s v="From the store"/>
    <n v="0"/>
    <x v="1"/>
    <x v="1"/>
    <n v="5"/>
    <b v="1"/>
  </r>
  <r>
    <n v="5959"/>
    <x v="89"/>
    <x v="3"/>
    <d v="1899-12-30T04:49:57"/>
    <n v="202"/>
    <n v="26"/>
    <x v="0"/>
    <x v="1"/>
    <s v="City_8"/>
    <n v="99"/>
    <b v="0"/>
    <n v="493"/>
    <s v="Electronics_Product"/>
    <x v="4"/>
    <n v="1"/>
    <n v="28.897817140000001"/>
    <n v="28.897817140000001"/>
    <x v="2"/>
    <b v="0"/>
    <n v="0"/>
    <b v="1"/>
    <s v="From the store"/>
    <n v="0"/>
    <x v="1"/>
    <x v="1"/>
    <n v="2"/>
    <b v="1"/>
  </r>
  <r>
    <n v="5960"/>
    <x v="278"/>
    <x v="1"/>
    <d v="1899-12-30T20:35:37"/>
    <n v="81"/>
    <n v="20"/>
    <x v="2"/>
    <x v="0"/>
    <s v="City_18"/>
    <s v="Online"/>
    <b v="1"/>
    <n v="665"/>
    <s v="Toys_Product"/>
    <x v="0"/>
    <n v="3"/>
    <n v="46.190777619999999"/>
    <n v="138.57233289999999"/>
    <x v="3"/>
    <b v="1"/>
    <n v="0"/>
    <b v="1"/>
    <s v="Standard"/>
    <n v="2"/>
    <x v="2"/>
    <x v="1"/>
    <n v="1"/>
    <b v="1"/>
  </r>
  <r>
    <n v="5961"/>
    <x v="21"/>
    <x v="0"/>
    <d v="1899-12-30T21:36:30"/>
    <n v="12"/>
    <n v="50"/>
    <x v="1"/>
    <x v="2"/>
    <s v="City_1"/>
    <s v="Online"/>
    <b v="1"/>
    <n v="948"/>
    <s v="Clothing_Product"/>
    <x v="1"/>
    <n v="1"/>
    <n v="49.049175660000003"/>
    <n v="49.049175660000003"/>
    <x v="2"/>
    <b v="0"/>
    <n v="0"/>
    <b v="0"/>
    <s v="Express"/>
    <n v="2"/>
    <x v="1"/>
    <x v="1"/>
    <n v="5"/>
    <b v="0"/>
  </r>
  <r>
    <n v="5962"/>
    <x v="69"/>
    <x v="1"/>
    <d v="1899-12-30T12:41:54"/>
    <n v="193"/>
    <n v="45"/>
    <x v="1"/>
    <x v="2"/>
    <s v="City_4"/>
    <s v="Online"/>
    <b v="1"/>
    <n v="997"/>
    <s v="Decorations_Product"/>
    <x v="2"/>
    <n v="1"/>
    <n v="10.11408059"/>
    <n v="10.11408059"/>
    <x v="1"/>
    <b v="1"/>
    <n v="0"/>
    <b v="0"/>
    <s v="Overnight"/>
    <n v="2"/>
    <x v="1"/>
    <x v="1"/>
    <n v="1"/>
    <b v="1"/>
  </r>
  <r>
    <n v="5963"/>
    <x v="78"/>
    <x v="1"/>
    <d v="1899-12-30T08:39:14"/>
    <n v="49"/>
    <n v="49"/>
    <x v="1"/>
    <x v="0"/>
    <s v="City_18"/>
    <s v="Online"/>
    <b v="1"/>
    <n v="96"/>
    <s v="Food_Product"/>
    <x v="3"/>
    <n v="2"/>
    <n v="94.520413390000002"/>
    <n v="189.04082679999999"/>
    <x v="0"/>
    <b v="1"/>
    <n v="0"/>
    <b v="0"/>
    <s v="Overnight"/>
    <n v="2"/>
    <x v="0"/>
    <x v="1"/>
    <n v="3"/>
    <b v="0"/>
  </r>
  <r>
    <n v="5964"/>
    <x v="37"/>
    <x v="2"/>
    <d v="1899-12-30T04:56:35"/>
    <n v="405"/>
    <n v="36"/>
    <x v="0"/>
    <x v="2"/>
    <s v="City_10"/>
    <s v="Online"/>
    <b v="1"/>
    <n v="107"/>
    <s v="Food_Product"/>
    <x v="3"/>
    <n v="1"/>
    <n v="48.089188329999999"/>
    <n v="48.089188329999999"/>
    <x v="0"/>
    <b v="1"/>
    <n v="4.8089188329999999"/>
    <b v="0"/>
    <s v="Overnight"/>
    <n v="4"/>
    <x v="2"/>
    <x v="2"/>
    <n v="5"/>
    <b v="1"/>
  </r>
  <r>
    <n v="5965"/>
    <x v="341"/>
    <x v="3"/>
    <d v="1899-12-30T07:02:30"/>
    <n v="24"/>
    <n v="25"/>
    <x v="0"/>
    <x v="0"/>
    <s v="City_4"/>
    <n v="9"/>
    <b v="0"/>
    <n v="239"/>
    <s v="Decorations_Product"/>
    <x v="2"/>
    <n v="4"/>
    <n v="78.066195899999997"/>
    <n v="312.26478359999999"/>
    <x v="2"/>
    <b v="1"/>
    <n v="31.226478360000002"/>
    <b v="0"/>
    <s v="From the store"/>
    <n v="0"/>
    <x v="1"/>
    <x v="2"/>
    <n v="2"/>
    <b v="1"/>
  </r>
  <r>
    <n v="5966"/>
    <x v="69"/>
    <x v="1"/>
    <d v="1899-12-30T15:54:45"/>
    <n v="42"/>
    <n v="23"/>
    <x v="2"/>
    <x v="0"/>
    <s v="City_13"/>
    <n v="79"/>
    <b v="0"/>
    <n v="632"/>
    <s v="Toys_Product"/>
    <x v="0"/>
    <n v="5"/>
    <n v="23.875692730000001"/>
    <n v="119.3784636"/>
    <x v="1"/>
    <b v="0"/>
    <n v="0"/>
    <b v="1"/>
    <s v="From the store"/>
    <n v="0"/>
    <x v="2"/>
    <x v="1"/>
    <n v="4"/>
    <b v="0"/>
  </r>
  <r>
    <n v="5967"/>
    <x v="97"/>
    <x v="0"/>
    <d v="1899-12-30T20:48:42"/>
    <n v="279"/>
    <n v="50"/>
    <x v="1"/>
    <x v="1"/>
    <s v="City_4"/>
    <n v="54"/>
    <b v="0"/>
    <n v="707"/>
    <s v="Decorations_Product"/>
    <x v="2"/>
    <n v="5"/>
    <n v="33.446492210000002"/>
    <n v="167.232461"/>
    <x v="0"/>
    <b v="1"/>
    <n v="0"/>
    <b v="0"/>
    <s v="From the store"/>
    <n v="0"/>
    <x v="1"/>
    <x v="0"/>
    <n v="5"/>
    <b v="0"/>
  </r>
  <r>
    <n v="5968"/>
    <x v="5"/>
    <x v="3"/>
    <d v="1899-12-30T13:35:17"/>
    <n v="399"/>
    <n v="42"/>
    <x v="0"/>
    <x v="0"/>
    <s v="City_17"/>
    <n v="29"/>
    <b v="0"/>
    <n v="308"/>
    <s v="Decorations_Product"/>
    <x v="2"/>
    <n v="2"/>
    <n v="11.45172642"/>
    <n v="22.90345284"/>
    <x v="3"/>
    <b v="1"/>
    <n v="2.2903452839999998"/>
    <b v="0"/>
    <s v="From the store"/>
    <n v="0"/>
    <x v="0"/>
    <x v="2"/>
    <n v="4"/>
    <b v="1"/>
  </r>
  <r>
    <n v="5969"/>
    <x v="144"/>
    <x v="3"/>
    <d v="1899-12-30T18:34:49"/>
    <n v="47"/>
    <n v="45"/>
    <x v="1"/>
    <x v="2"/>
    <s v="City_14"/>
    <n v="23"/>
    <b v="0"/>
    <n v="28"/>
    <s v="Food_Product"/>
    <x v="3"/>
    <n v="4"/>
    <n v="57.705048009999999"/>
    <n v="230.82019199999999"/>
    <x v="1"/>
    <b v="0"/>
    <n v="23.082019200000001"/>
    <b v="1"/>
    <s v="From the store"/>
    <n v="0"/>
    <x v="1"/>
    <x v="2"/>
    <n v="4"/>
    <b v="1"/>
  </r>
  <r>
    <n v="5970"/>
    <x v="131"/>
    <x v="5"/>
    <d v="1899-12-30T05:40:09"/>
    <n v="341"/>
    <n v="36"/>
    <x v="0"/>
    <x v="0"/>
    <s v="City_14"/>
    <s v="Online"/>
    <b v="1"/>
    <n v="929"/>
    <s v="Clothing_Product"/>
    <x v="1"/>
    <n v="2"/>
    <n v="80.827282940000003"/>
    <n v="161.65456589999999"/>
    <x v="1"/>
    <b v="1"/>
    <n v="16.165456590000002"/>
    <b v="0"/>
    <s v="Express"/>
    <n v="4"/>
    <x v="1"/>
    <x v="2"/>
    <n v="4"/>
    <b v="0"/>
  </r>
  <r>
    <n v="5971"/>
    <x v="76"/>
    <x v="5"/>
    <d v="1899-12-30T20:43:00"/>
    <n v="189"/>
    <n v="44"/>
    <x v="0"/>
    <x v="1"/>
    <s v="City_1"/>
    <s v="Online"/>
    <b v="1"/>
    <n v="836"/>
    <s v="Electronics_Product"/>
    <x v="4"/>
    <n v="2"/>
    <n v="14.082004489999999"/>
    <n v="28.164008989999999"/>
    <x v="0"/>
    <b v="0"/>
    <n v="2.816400899"/>
    <b v="0"/>
    <s v="Express"/>
    <n v="5"/>
    <x v="0"/>
    <x v="2"/>
    <n v="4"/>
    <b v="0"/>
  </r>
  <r>
    <n v="5972"/>
    <x v="61"/>
    <x v="0"/>
    <d v="1899-12-30T01:38:17"/>
    <n v="251"/>
    <n v="59"/>
    <x v="1"/>
    <x v="2"/>
    <s v="City_18"/>
    <n v="74"/>
    <b v="0"/>
    <n v="393"/>
    <s v="Toys_Product"/>
    <x v="0"/>
    <n v="2"/>
    <n v="57.101022159999999"/>
    <n v="114.2020443"/>
    <x v="1"/>
    <b v="1"/>
    <n v="11.42020443"/>
    <b v="1"/>
    <s v="From the store"/>
    <n v="0"/>
    <x v="0"/>
    <x v="2"/>
    <n v="2"/>
    <b v="0"/>
  </r>
  <r>
    <n v="5973"/>
    <x v="13"/>
    <x v="0"/>
    <d v="1899-12-30T10:12:09"/>
    <n v="457"/>
    <n v="39"/>
    <x v="0"/>
    <x v="2"/>
    <s v="City_3"/>
    <s v="Online"/>
    <b v="1"/>
    <n v="100"/>
    <s v="Toys_Product"/>
    <x v="0"/>
    <n v="2"/>
    <n v="45.24241018"/>
    <n v="90.484820360000001"/>
    <x v="3"/>
    <b v="0"/>
    <n v="9.0484820359999993"/>
    <b v="1"/>
    <s v="Standard"/>
    <n v="5"/>
    <x v="1"/>
    <x v="2"/>
    <n v="5"/>
    <b v="1"/>
  </r>
  <r>
    <n v="5974"/>
    <x v="337"/>
    <x v="5"/>
    <d v="1899-12-30T04:52:30"/>
    <n v="343"/>
    <n v="59"/>
    <x v="1"/>
    <x v="2"/>
    <s v="City_8"/>
    <s v="Online"/>
    <b v="1"/>
    <n v="304"/>
    <s v="Decorations_Product"/>
    <x v="2"/>
    <n v="5"/>
    <n v="37.297960940000003"/>
    <n v="186.48980470000001"/>
    <x v="1"/>
    <b v="1"/>
    <n v="0"/>
    <b v="1"/>
    <s v="Standard"/>
    <n v="5"/>
    <x v="0"/>
    <x v="0"/>
    <n v="3"/>
    <b v="1"/>
  </r>
  <r>
    <n v="5975"/>
    <x v="344"/>
    <x v="4"/>
    <d v="1899-12-30T19:16:36"/>
    <n v="249"/>
    <n v="36"/>
    <x v="0"/>
    <x v="0"/>
    <s v="City_16"/>
    <s v="Online"/>
    <b v="1"/>
    <n v="846"/>
    <s v="Clothing_Product"/>
    <x v="1"/>
    <n v="5"/>
    <n v="47.143355929999998"/>
    <n v="235.71677969999999"/>
    <x v="2"/>
    <b v="1"/>
    <n v="0"/>
    <b v="1"/>
    <s v="Express"/>
    <n v="5"/>
    <x v="2"/>
    <x v="0"/>
    <n v="1"/>
    <b v="1"/>
  </r>
  <r>
    <n v="5976"/>
    <x v="56"/>
    <x v="5"/>
    <d v="1899-12-30T14:34:59"/>
    <n v="48"/>
    <n v="39"/>
    <x v="0"/>
    <x v="0"/>
    <s v="City_8"/>
    <s v="Online"/>
    <b v="1"/>
    <n v="232"/>
    <s v="Electronics_Product"/>
    <x v="4"/>
    <n v="1"/>
    <n v="83.069991689999995"/>
    <n v="83.069991689999995"/>
    <x v="2"/>
    <b v="1"/>
    <n v="8.3069991689999991"/>
    <b v="0"/>
    <s v="Standard"/>
    <n v="1"/>
    <x v="2"/>
    <x v="2"/>
    <n v="1"/>
    <b v="1"/>
  </r>
  <r>
    <n v="5977"/>
    <x v="135"/>
    <x v="2"/>
    <d v="1899-12-30T01:45:26"/>
    <n v="398"/>
    <n v="59"/>
    <x v="1"/>
    <x v="2"/>
    <s v="City_7"/>
    <n v="32"/>
    <b v="0"/>
    <n v="699"/>
    <s v="Toys_Product"/>
    <x v="0"/>
    <n v="2"/>
    <n v="39.166651539999997"/>
    <n v="78.333303090000001"/>
    <x v="2"/>
    <b v="0"/>
    <n v="0"/>
    <b v="1"/>
    <s v="From the store"/>
    <n v="0"/>
    <x v="2"/>
    <x v="1"/>
    <n v="3"/>
    <b v="1"/>
  </r>
  <r>
    <n v="5978"/>
    <x v="337"/>
    <x v="5"/>
    <d v="1899-12-30T04:52:05"/>
    <n v="303"/>
    <n v="22"/>
    <x v="2"/>
    <x v="2"/>
    <s v="City_2"/>
    <s v="Online"/>
    <b v="1"/>
    <n v="994"/>
    <s v="Toys_Product"/>
    <x v="0"/>
    <n v="3"/>
    <n v="45.783463339999997"/>
    <n v="137.35039"/>
    <x v="1"/>
    <b v="1"/>
    <n v="0"/>
    <b v="1"/>
    <s v="Overnight"/>
    <n v="5"/>
    <x v="0"/>
    <x v="1"/>
    <n v="5"/>
    <b v="0"/>
  </r>
  <r>
    <n v="5979"/>
    <x v="249"/>
    <x v="5"/>
    <d v="1899-12-30T23:31:32"/>
    <n v="165"/>
    <n v="35"/>
    <x v="0"/>
    <x v="2"/>
    <s v="City_5"/>
    <n v="78"/>
    <b v="0"/>
    <n v="548"/>
    <s v="Food_Product"/>
    <x v="3"/>
    <n v="4"/>
    <n v="99.151680659999997"/>
    <n v="396.60672260000001"/>
    <x v="2"/>
    <b v="0"/>
    <n v="0"/>
    <b v="0"/>
    <s v="From the store"/>
    <n v="0"/>
    <x v="1"/>
    <x v="1"/>
    <n v="1"/>
    <b v="0"/>
  </r>
  <r>
    <n v="5980"/>
    <x v="142"/>
    <x v="1"/>
    <d v="1899-12-30T19:41:30"/>
    <n v="272"/>
    <n v="55"/>
    <x v="1"/>
    <x v="1"/>
    <s v="City_20"/>
    <s v="Online"/>
    <b v="1"/>
    <n v="923"/>
    <s v="Electronics_Product"/>
    <x v="4"/>
    <n v="4"/>
    <n v="67.81694779"/>
    <n v="271.26779119999998"/>
    <x v="2"/>
    <b v="1"/>
    <n v="0"/>
    <b v="1"/>
    <s v="Overnight"/>
    <n v="2"/>
    <x v="2"/>
    <x v="1"/>
    <n v="3"/>
    <b v="1"/>
  </r>
  <r>
    <n v="5981"/>
    <x v="246"/>
    <x v="4"/>
    <d v="1899-12-30T11:12:49"/>
    <n v="192"/>
    <n v="49"/>
    <x v="1"/>
    <x v="0"/>
    <s v="City_10"/>
    <n v="33"/>
    <b v="0"/>
    <n v="464"/>
    <s v="Clothing_Product"/>
    <x v="1"/>
    <n v="4"/>
    <n v="79.691970889999993"/>
    <n v="318.76788349999998"/>
    <x v="2"/>
    <b v="1"/>
    <n v="31.876788350000002"/>
    <b v="0"/>
    <s v="From the store"/>
    <n v="0"/>
    <x v="2"/>
    <x v="2"/>
    <n v="3"/>
    <b v="1"/>
  </r>
  <r>
    <n v="5982"/>
    <x v="54"/>
    <x v="5"/>
    <d v="1899-12-30T09:43:47"/>
    <n v="201"/>
    <n v="24"/>
    <x v="2"/>
    <x v="2"/>
    <s v="City_2"/>
    <n v="5"/>
    <b v="0"/>
    <n v="302"/>
    <s v="Toys_Product"/>
    <x v="0"/>
    <n v="4"/>
    <n v="36.299030479999999"/>
    <n v="145.19612190000001"/>
    <x v="0"/>
    <b v="1"/>
    <n v="14.51961219"/>
    <b v="0"/>
    <s v="From the store"/>
    <n v="0"/>
    <x v="2"/>
    <x v="2"/>
    <n v="1"/>
    <b v="0"/>
  </r>
  <r>
    <n v="5983"/>
    <x v="174"/>
    <x v="1"/>
    <d v="1899-12-30T21:56:09"/>
    <n v="335"/>
    <n v="44"/>
    <x v="0"/>
    <x v="0"/>
    <s v="City_5"/>
    <s v="Online"/>
    <b v="1"/>
    <n v="165"/>
    <s v="Electronics_Product"/>
    <x v="4"/>
    <n v="4"/>
    <n v="85.237909310000006"/>
    <n v="340.95163719999999"/>
    <x v="3"/>
    <b v="0"/>
    <n v="34.095163720000002"/>
    <b v="0"/>
    <s v="Express"/>
    <n v="3"/>
    <x v="1"/>
    <x v="2"/>
    <n v="1"/>
    <b v="0"/>
  </r>
  <r>
    <n v="5984"/>
    <x v="212"/>
    <x v="5"/>
    <d v="1899-12-30T21:45:19"/>
    <n v="499"/>
    <n v="52"/>
    <x v="1"/>
    <x v="2"/>
    <s v="City_7"/>
    <s v="Online"/>
    <b v="1"/>
    <n v="711"/>
    <s v="Toys_Product"/>
    <x v="0"/>
    <n v="4"/>
    <n v="53.399137539999998"/>
    <n v="213.5965502"/>
    <x v="2"/>
    <b v="0"/>
    <n v="21.359655020000002"/>
    <b v="1"/>
    <s v="Express"/>
    <n v="4"/>
    <x v="2"/>
    <x v="2"/>
    <n v="2"/>
    <b v="0"/>
  </r>
  <r>
    <n v="5985"/>
    <x v="167"/>
    <x v="0"/>
    <d v="1899-12-30T14:38:25"/>
    <n v="253"/>
    <n v="41"/>
    <x v="0"/>
    <x v="0"/>
    <s v="City_17"/>
    <s v="Online"/>
    <b v="1"/>
    <n v="557"/>
    <s v="Electronics_Product"/>
    <x v="4"/>
    <n v="3"/>
    <n v="76.283164510000006"/>
    <n v="228.84949349999999"/>
    <x v="0"/>
    <b v="1"/>
    <n v="0"/>
    <b v="0"/>
    <s v="Express"/>
    <n v="4"/>
    <x v="0"/>
    <x v="0"/>
    <n v="4"/>
    <b v="1"/>
  </r>
  <r>
    <n v="5986"/>
    <x v="0"/>
    <x v="0"/>
    <d v="1899-12-30T23:07:24"/>
    <n v="279"/>
    <n v="46"/>
    <x v="1"/>
    <x v="0"/>
    <s v="City_5"/>
    <s v="Online"/>
    <b v="1"/>
    <n v="619"/>
    <s v="Electronics_Product"/>
    <x v="4"/>
    <n v="1"/>
    <n v="94.146329550000004"/>
    <n v="94.146329550000004"/>
    <x v="2"/>
    <b v="1"/>
    <n v="0"/>
    <b v="1"/>
    <s v="Standard"/>
    <n v="3"/>
    <x v="2"/>
    <x v="1"/>
    <n v="5"/>
    <b v="1"/>
  </r>
  <r>
    <n v="5987"/>
    <x v="54"/>
    <x v="5"/>
    <d v="1899-12-30T04:03:40"/>
    <n v="122"/>
    <n v="49"/>
    <x v="1"/>
    <x v="1"/>
    <s v="City_1"/>
    <s v="Online"/>
    <b v="1"/>
    <n v="831"/>
    <s v="Clothing_Product"/>
    <x v="1"/>
    <n v="2"/>
    <n v="53.26063345"/>
    <n v="106.5212669"/>
    <x v="0"/>
    <b v="0"/>
    <n v="0"/>
    <b v="1"/>
    <s v="Overnight"/>
    <n v="2"/>
    <x v="2"/>
    <x v="1"/>
    <n v="4"/>
    <b v="0"/>
  </r>
  <r>
    <n v="5988"/>
    <x v="288"/>
    <x v="5"/>
    <d v="1899-12-30T20:33:21"/>
    <n v="84"/>
    <n v="51"/>
    <x v="1"/>
    <x v="0"/>
    <s v="City_12"/>
    <s v="Online"/>
    <b v="1"/>
    <n v="606"/>
    <s v="Clothing_Product"/>
    <x v="1"/>
    <n v="2"/>
    <n v="60.657827849999997"/>
    <n v="121.31565569999999"/>
    <x v="2"/>
    <b v="1"/>
    <n v="0"/>
    <b v="1"/>
    <s v="Express"/>
    <n v="4"/>
    <x v="0"/>
    <x v="1"/>
    <n v="5"/>
    <b v="1"/>
  </r>
  <r>
    <n v="5989"/>
    <x v="64"/>
    <x v="2"/>
    <d v="1899-12-30T17:06:15"/>
    <n v="343"/>
    <n v="43"/>
    <x v="0"/>
    <x v="0"/>
    <s v="City_19"/>
    <n v="93"/>
    <b v="0"/>
    <n v="660"/>
    <s v="Toys_Product"/>
    <x v="0"/>
    <n v="1"/>
    <n v="99.409862970000006"/>
    <n v="99.409862970000006"/>
    <x v="3"/>
    <b v="0"/>
    <n v="9.9409862970000002"/>
    <b v="1"/>
    <s v="From the store"/>
    <n v="0"/>
    <x v="0"/>
    <x v="2"/>
    <n v="3"/>
    <b v="1"/>
  </r>
  <r>
    <n v="5990"/>
    <x v="352"/>
    <x v="1"/>
    <d v="1899-12-30T08:49:26"/>
    <n v="462"/>
    <n v="47"/>
    <x v="1"/>
    <x v="0"/>
    <s v="City_7"/>
    <s v="Online"/>
    <b v="1"/>
    <n v="222"/>
    <s v="Clothing_Product"/>
    <x v="1"/>
    <n v="1"/>
    <n v="34.185185089999997"/>
    <n v="34.185185089999997"/>
    <x v="0"/>
    <b v="1"/>
    <n v="0"/>
    <b v="1"/>
    <s v="Express"/>
    <n v="3"/>
    <x v="0"/>
    <x v="1"/>
    <n v="1"/>
    <b v="1"/>
  </r>
  <r>
    <n v="5991"/>
    <x v="275"/>
    <x v="3"/>
    <d v="1899-12-30T19:26:33"/>
    <n v="466"/>
    <n v="24"/>
    <x v="2"/>
    <x v="0"/>
    <s v="City_8"/>
    <s v="Online"/>
    <b v="1"/>
    <n v="83"/>
    <s v="Electronics_Product"/>
    <x v="4"/>
    <n v="4"/>
    <n v="56.32202667"/>
    <n v="225.28810669999999"/>
    <x v="3"/>
    <b v="1"/>
    <n v="22.528810669999999"/>
    <b v="1"/>
    <s v="Express"/>
    <n v="5"/>
    <x v="1"/>
    <x v="2"/>
    <n v="1"/>
    <b v="1"/>
  </r>
  <r>
    <n v="5992"/>
    <x v="222"/>
    <x v="4"/>
    <d v="1899-12-30T04:33:41"/>
    <n v="307"/>
    <n v="51"/>
    <x v="1"/>
    <x v="0"/>
    <s v="City_19"/>
    <s v="Online"/>
    <b v="1"/>
    <n v="313"/>
    <s v="Toys_Product"/>
    <x v="0"/>
    <n v="1"/>
    <n v="99.419516329999993"/>
    <n v="99.419516329999993"/>
    <x v="2"/>
    <b v="0"/>
    <n v="9.9419516330000004"/>
    <b v="1"/>
    <s v="Overnight"/>
    <n v="2"/>
    <x v="0"/>
    <x v="2"/>
    <n v="5"/>
    <b v="0"/>
  </r>
  <r>
    <n v="5993"/>
    <x v="142"/>
    <x v="1"/>
    <d v="1899-12-30T18:50:59"/>
    <n v="340"/>
    <n v="24"/>
    <x v="2"/>
    <x v="2"/>
    <s v="City_12"/>
    <s v="Online"/>
    <b v="1"/>
    <n v="539"/>
    <s v="Clothing_Product"/>
    <x v="1"/>
    <n v="2"/>
    <n v="76.504745900000003"/>
    <n v="153.00949180000001"/>
    <x v="1"/>
    <b v="1"/>
    <n v="0"/>
    <b v="1"/>
    <s v="Express"/>
    <n v="4"/>
    <x v="2"/>
    <x v="1"/>
    <n v="1"/>
    <b v="1"/>
  </r>
  <r>
    <n v="5994"/>
    <x v="130"/>
    <x v="2"/>
    <d v="1899-12-30T20:00:45"/>
    <n v="490"/>
    <n v="36"/>
    <x v="0"/>
    <x v="0"/>
    <s v="City_20"/>
    <n v="78"/>
    <b v="0"/>
    <n v="554"/>
    <s v="Decorations_Product"/>
    <x v="2"/>
    <n v="3"/>
    <n v="69.131042910000005"/>
    <n v="207.39312870000001"/>
    <x v="3"/>
    <b v="0"/>
    <n v="0"/>
    <b v="1"/>
    <s v="From the store"/>
    <n v="0"/>
    <x v="1"/>
    <x v="1"/>
    <n v="2"/>
    <b v="0"/>
  </r>
  <r>
    <n v="5995"/>
    <x v="239"/>
    <x v="2"/>
    <d v="1899-12-30T23:28:37"/>
    <n v="182"/>
    <n v="42"/>
    <x v="0"/>
    <x v="1"/>
    <s v="City_14"/>
    <s v="Online"/>
    <b v="1"/>
    <n v="760"/>
    <s v="Food_Product"/>
    <x v="3"/>
    <n v="5"/>
    <n v="17.719775559999999"/>
    <n v="88.598877810000005"/>
    <x v="3"/>
    <b v="1"/>
    <n v="8.8598877809999994"/>
    <b v="1"/>
    <s v="Overnight"/>
    <n v="5"/>
    <x v="1"/>
    <x v="2"/>
    <n v="5"/>
    <b v="1"/>
  </r>
  <r>
    <n v="5996"/>
    <x v="176"/>
    <x v="4"/>
    <d v="1899-12-30T15:31:47"/>
    <n v="198"/>
    <n v="39"/>
    <x v="0"/>
    <x v="0"/>
    <s v="City_13"/>
    <s v="Online"/>
    <b v="1"/>
    <n v="521"/>
    <s v="Electronics_Product"/>
    <x v="4"/>
    <n v="2"/>
    <n v="71.763975149999993"/>
    <n v="143.52795029999999"/>
    <x v="0"/>
    <b v="1"/>
    <n v="14.352795029999999"/>
    <b v="1"/>
    <s v="Standard"/>
    <n v="4"/>
    <x v="1"/>
    <x v="2"/>
    <n v="2"/>
    <b v="1"/>
  </r>
  <r>
    <n v="5997"/>
    <x v="48"/>
    <x v="3"/>
    <d v="1899-12-30T21:26:25"/>
    <n v="65"/>
    <n v="21"/>
    <x v="2"/>
    <x v="1"/>
    <s v="City_10"/>
    <n v="75"/>
    <b v="0"/>
    <n v="155"/>
    <s v="Clothing_Product"/>
    <x v="1"/>
    <n v="5"/>
    <n v="20.281125589999998"/>
    <n v="101.4056279"/>
    <x v="1"/>
    <b v="1"/>
    <n v="0"/>
    <b v="1"/>
    <s v="From the store"/>
    <n v="0"/>
    <x v="1"/>
    <x v="0"/>
    <n v="5"/>
    <b v="1"/>
  </r>
  <r>
    <n v="5998"/>
    <x v="121"/>
    <x v="1"/>
    <d v="1899-12-30T12:13:00"/>
    <n v="382"/>
    <n v="50"/>
    <x v="1"/>
    <x v="0"/>
    <s v="City_19"/>
    <s v="Online"/>
    <b v="1"/>
    <n v="201"/>
    <s v="Toys_Product"/>
    <x v="0"/>
    <n v="3"/>
    <n v="80.20489474"/>
    <n v="240.6146842"/>
    <x v="1"/>
    <b v="0"/>
    <n v="0"/>
    <b v="0"/>
    <s v="Overnight"/>
    <n v="2"/>
    <x v="0"/>
    <x v="1"/>
    <n v="4"/>
    <b v="0"/>
  </r>
  <r>
    <n v="5999"/>
    <x v="101"/>
    <x v="5"/>
    <d v="1899-12-30T23:54:33"/>
    <n v="468"/>
    <n v="28"/>
    <x v="0"/>
    <x v="2"/>
    <s v="City_11"/>
    <s v="Online"/>
    <b v="1"/>
    <n v="30"/>
    <s v="Decorations_Product"/>
    <x v="2"/>
    <n v="4"/>
    <n v="79.211396359999995"/>
    <n v="316.84558550000003"/>
    <x v="0"/>
    <b v="0"/>
    <n v="31.684558549999998"/>
    <b v="0"/>
    <s v="Overnight"/>
    <n v="1"/>
    <x v="2"/>
    <x v="2"/>
    <n v="2"/>
    <b v="1"/>
  </r>
  <r>
    <n v="6000"/>
    <x v="330"/>
    <x v="0"/>
    <d v="1899-12-30T09:16:37"/>
    <n v="82"/>
    <n v="64"/>
    <x v="1"/>
    <x v="0"/>
    <s v="City_11"/>
    <n v="97"/>
    <b v="0"/>
    <n v="901"/>
    <s v="Food_Product"/>
    <x v="3"/>
    <n v="4"/>
    <n v="70.267441340000005"/>
    <n v="281.06976539999999"/>
    <x v="2"/>
    <b v="1"/>
    <n v="28.106976540000002"/>
    <b v="1"/>
    <s v="From the store"/>
    <n v="0"/>
    <x v="1"/>
    <x v="2"/>
    <n v="5"/>
    <b v="1"/>
  </r>
  <r>
    <n v="6001"/>
    <x v="248"/>
    <x v="3"/>
    <d v="1899-12-30T18:08:55"/>
    <n v="444"/>
    <n v="57"/>
    <x v="1"/>
    <x v="2"/>
    <s v="City_1"/>
    <n v="53"/>
    <b v="0"/>
    <n v="644"/>
    <s v="Food_Product"/>
    <x v="3"/>
    <n v="3"/>
    <n v="95.743543040000006"/>
    <n v="287.23062909999999"/>
    <x v="0"/>
    <b v="0"/>
    <n v="28.723062909999999"/>
    <b v="0"/>
    <s v="From the store"/>
    <n v="0"/>
    <x v="1"/>
    <x v="2"/>
    <n v="3"/>
    <b v="1"/>
  </r>
  <r>
    <n v="6002"/>
    <x v="133"/>
    <x v="0"/>
    <d v="1899-12-30T05:01:52"/>
    <n v="470"/>
    <n v="63"/>
    <x v="1"/>
    <x v="1"/>
    <s v="City_18"/>
    <n v="18"/>
    <b v="0"/>
    <n v="908"/>
    <s v="Toys_Product"/>
    <x v="0"/>
    <n v="1"/>
    <n v="89.282374279999999"/>
    <n v="89.282374279999999"/>
    <x v="0"/>
    <b v="0"/>
    <n v="8.9282374279999992"/>
    <b v="1"/>
    <s v="From the store"/>
    <n v="0"/>
    <x v="2"/>
    <x v="2"/>
    <n v="2"/>
    <b v="0"/>
  </r>
  <r>
    <n v="6003"/>
    <x v="16"/>
    <x v="2"/>
    <d v="1899-12-30T08:01:32"/>
    <n v="438"/>
    <n v="59"/>
    <x v="1"/>
    <x v="1"/>
    <s v="City_6"/>
    <n v="28"/>
    <b v="0"/>
    <n v="303"/>
    <s v="Clothing_Product"/>
    <x v="1"/>
    <n v="4"/>
    <n v="98.123790099999994"/>
    <n v="392.49516039999997"/>
    <x v="1"/>
    <b v="0"/>
    <n v="0"/>
    <b v="1"/>
    <s v="From the store"/>
    <n v="0"/>
    <x v="0"/>
    <x v="1"/>
    <n v="2"/>
    <b v="0"/>
  </r>
  <r>
    <n v="6004"/>
    <x v="243"/>
    <x v="1"/>
    <d v="1899-12-30T04:02:58"/>
    <n v="325"/>
    <n v="54"/>
    <x v="1"/>
    <x v="1"/>
    <s v="City_10"/>
    <n v="41"/>
    <b v="0"/>
    <n v="269"/>
    <s v="Clothing_Product"/>
    <x v="1"/>
    <n v="4"/>
    <n v="71.773055380000002"/>
    <n v="287.09222149999999"/>
    <x v="2"/>
    <b v="0"/>
    <n v="28.709222149999999"/>
    <b v="0"/>
    <s v="From the store"/>
    <n v="0"/>
    <x v="1"/>
    <x v="2"/>
    <n v="5"/>
    <b v="1"/>
  </r>
  <r>
    <n v="6005"/>
    <x v="230"/>
    <x v="4"/>
    <d v="1899-12-30T19:23:55"/>
    <n v="348"/>
    <n v="39"/>
    <x v="0"/>
    <x v="0"/>
    <s v="City_11"/>
    <s v="Online"/>
    <b v="1"/>
    <n v="576"/>
    <s v="Food_Product"/>
    <x v="3"/>
    <n v="1"/>
    <n v="53.538904340000002"/>
    <n v="53.538904340000002"/>
    <x v="1"/>
    <b v="0"/>
    <n v="0"/>
    <b v="0"/>
    <s v="Standard"/>
    <n v="5"/>
    <x v="0"/>
    <x v="1"/>
    <n v="5"/>
    <b v="0"/>
  </r>
  <r>
    <n v="6006"/>
    <x v="334"/>
    <x v="4"/>
    <d v="1899-12-30T08:39:53"/>
    <n v="305"/>
    <n v="55"/>
    <x v="1"/>
    <x v="2"/>
    <s v="City_5"/>
    <n v="84"/>
    <b v="0"/>
    <n v="682"/>
    <s v="Food_Product"/>
    <x v="3"/>
    <n v="2"/>
    <n v="76.117154279999994"/>
    <n v="152.23430859999999"/>
    <x v="3"/>
    <b v="0"/>
    <n v="15.223430860000001"/>
    <b v="0"/>
    <s v="From the store"/>
    <n v="0"/>
    <x v="1"/>
    <x v="2"/>
    <n v="2"/>
    <b v="0"/>
  </r>
  <r>
    <n v="6007"/>
    <x v="155"/>
    <x v="3"/>
    <d v="1899-12-30T06:45:06"/>
    <n v="478"/>
    <n v="60"/>
    <x v="1"/>
    <x v="1"/>
    <s v="City_6"/>
    <n v="64"/>
    <b v="0"/>
    <n v="857"/>
    <s v="Decorations_Product"/>
    <x v="2"/>
    <n v="1"/>
    <n v="30.28128251"/>
    <n v="30.28128251"/>
    <x v="2"/>
    <b v="0"/>
    <n v="0"/>
    <b v="0"/>
    <s v="From the store"/>
    <n v="0"/>
    <x v="1"/>
    <x v="0"/>
    <n v="4"/>
    <b v="1"/>
  </r>
  <r>
    <n v="6008"/>
    <x v="157"/>
    <x v="1"/>
    <d v="1899-12-30T09:08:23"/>
    <n v="244"/>
    <n v="39"/>
    <x v="0"/>
    <x v="0"/>
    <s v="City_19"/>
    <s v="Online"/>
    <b v="1"/>
    <n v="47"/>
    <s v="Clothing_Product"/>
    <x v="1"/>
    <n v="4"/>
    <n v="47.679276539999996"/>
    <n v="190.71710619999999"/>
    <x v="2"/>
    <b v="0"/>
    <n v="19.071710620000001"/>
    <b v="0"/>
    <s v="Express"/>
    <n v="2"/>
    <x v="1"/>
    <x v="2"/>
    <n v="2"/>
    <b v="1"/>
  </r>
  <r>
    <n v="6009"/>
    <x v="195"/>
    <x v="0"/>
    <d v="1899-12-30T20:08:13"/>
    <n v="492"/>
    <n v="55"/>
    <x v="1"/>
    <x v="0"/>
    <s v="City_9"/>
    <s v="Online"/>
    <b v="1"/>
    <n v="952"/>
    <s v="Food_Product"/>
    <x v="3"/>
    <n v="3"/>
    <n v="37.997056929999999"/>
    <n v="113.99117080000001"/>
    <x v="3"/>
    <b v="0"/>
    <n v="0"/>
    <b v="1"/>
    <s v="Overnight"/>
    <n v="1"/>
    <x v="1"/>
    <x v="1"/>
    <n v="3"/>
    <b v="1"/>
  </r>
  <r>
    <n v="6010"/>
    <x v="43"/>
    <x v="2"/>
    <d v="1899-12-30T18:00:22"/>
    <n v="159"/>
    <n v="61"/>
    <x v="1"/>
    <x v="0"/>
    <s v="City_2"/>
    <n v="92"/>
    <b v="0"/>
    <n v="254"/>
    <s v="Food_Product"/>
    <x v="3"/>
    <n v="2"/>
    <n v="55.409464620000001"/>
    <n v="110.8189292"/>
    <x v="0"/>
    <b v="1"/>
    <n v="11.08189292"/>
    <b v="1"/>
    <s v="From the store"/>
    <n v="0"/>
    <x v="1"/>
    <x v="2"/>
    <n v="5"/>
    <b v="0"/>
  </r>
  <r>
    <n v="6011"/>
    <x v="172"/>
    <x v="1"/>
    <d v="1899-12-30T16:49:09"/>
    <n v="201"/>
    <n v="32"/>
    <x v="0"/>
    <x v="1"/>
    <s v="City_4"/>
    <n v="85"/>
    <b v="0"/>
    <n v="709"/>
    <s v="Food_Product"/>
    <x v="3"/>
    <n v="3"/>
    <n v="39.429230629999999"/>
    <n v="118.2876919"/>
    <x v="1"/>
    <b v="0"/>
    <n v="11.828769189999999"/>
    <b v="1"/>
    <s v="From the store"/>
    <n v="0"/>
    <x v="0"/>
    <x v="2"/>
    <n v="5"/>
    <b v="1"/>
  </r>
  <r>
    <n v="6012"/>
    <x v="120"/>
    <x v="5"/>
    <d v="1899-12-30T14:18:35"/>
    <n v="323"/>
    <n v="18"/>
    <x v="2"/>
    <x v="1"/>
    <s v="City_5"/>
    <s v="Online"/>
    <b v="1"/>
    <n v="595"/>
    <s v="Toys_Product"/>
    <x v="0"/>
    <n v="3"/>
    <n v="80.298244199999999"/>
    <n v="240.8947326"/>
    <x v="1"/>
    <b v="0"/>
    <n v="0"/>
    <b v="1"/>
    <s v="Express"/>
    <n v="1"/>
    <x v="2"/>
    <x v="0"/>
    <n v="4"/>
    <b v="0"/>
  </r>
  <r>
    <n v="6013"/>
    <x v="194"/>
    <x v="4"/>
    <d v="1899-12-30T06:45:37"/>
    <n v="354"/>
    <n v="27"/>
    <x v="0"/>
    <x v="1"/>
    <s v="City_2"/>
    <n v="25"/>
    <b v="0"/>
    <n v="827"/>
    <s v="Toys_Product"/>
    <x v="0"/>
    <n v="1"/>
    <n v="33.922265000000003"/>
    <n v="33.922265000000003"/>
    <x v="2"/>
    <b v="1"/>
    <n v="3.3922265"/>
    <b v="1"/>
    <s v="From the store"/>
    <n v="0"/>
    <x v="2"/>
    <x v="2"/>
    <n v="3"/>
    <b v="1"/>
  </r>
  <r>
    <n v="6014"/>
    <x v="17"/>
    <x v="3"/>
    <d v="1899-12-30T19:42:16"/>
    <n v="286"/>
    <n v="38"/>
    <x v="0"/>
    <x v="2"/>
    <s v="City_13"/>
    <n v="37"/>
    <b v="0"/>
    <n v="90"/>
    <s v="Toys_Product"/>
    <x v="0"/>
    <n v="5"/>
    <n v="64.539185989999993"/>
    <n v="322.69592999999998"/>
    <x v="2"/>
    <b v="1"/>
    <n v="0"/>
    <b v="0"/>
    <s v="From the store"/>
    <n v="0"/>
    <x v="0"/>
    <x v="1"/>
    <n v="4"/>
    <b v="1"/>
  </r>
  <r>
    <n v="6015"/>
    <x v="69"/>
    <x v="1"/>
    <d v="1899-12-30T05:27:11"/>
    <n v="127"/>
    <n v="51"/>
    <x v="1"/>
    <x v="1"/>
    <s v="City_8"/>
    <s v="Online"/>
    <b v="1"/>
    <n v="800"/>
    <s v="Clothing_Product"/>
    <x v="1"/>
    <n v="2"/>
    <n v="83.929339659999997"/>
    <n v="167.85867930000001"/>
    <x v="2"/>
    <b v="1"/>
    <n v="0"/>
    <b v="1"/>
    <s v="Standard"/>
    <n v="5"/>
    <x v="1"/>
    <x v="1"/>
    <n v="5"/>
    <b v="0"/>
  </r>
  <r>
    <n v="6016"/>
    <x v="159"/>
    <x v="0"/>
    <d v="1899-12-30T14:34:38"/>
    <n v="27"/>
    <n v="20"/>
    <x v="2"/>
    <x v="0"/>
    <s v="City_14"/>
    <s v="Online"/>
    <b v="1"/>
    <n v="276"/>
    <s v="Toys_Product"/>
    <x v="0"/>
    <n v="5"/>
    <n v="48.232665509999997"/>
    <n v="241.1633276"/>
    <x v="2"/>
    <b v="0"/>
    <n v="0"/>
    <b v="1"/>
    <s v="Overnight"/>
    <n v="3"/>
    <x v="1"/>
    <x v="0"/>
    <n v="2"/>
    <b v="1"/>
  </r>
  <r>
    <n v="6017"/>
    <x v="234"/>
    <x v="5"/>
    <d v="1899-12-30T17:51:32"/>
    <n v="75"/>
    <n v="45"/>
    <x v="1"/>
    <x v="0"/>
    <s v="City_8"/>
    <s v="Online"/>
    <b v="1"/>
    <n v="293"/>
    <s v="Decorations_Product"/>
    <x v="2"/>
    <n v="4"/>
    <n v="58.634680950000003"/>
    <n v="234.53872380000001"/>
    <x v="2"/>
    <b v="0"/>
    <n v="0"/>
    <b v="0"/>
    <s v="Express"/>
    <n v="4"/>
    <x v="1"/>
    <x v="1"/>
    <n v="5"/>
    <b v="0"/>
  </r>
  <r>
    <n v="6018"/>
    <x v="31"/>
    <x v="3"/>
    <d v="1899-12-30T06:59:20"/>
    <n v="477"/>
    <n v="45"/>
    <x v="1"/>
    <x v="1"/>
    <s v="City_6"/>
    <n v="44"/>
    <b v="0"/>
    <n v="805"/>
    <s v="Decorations_Product"/>
    <x v="2"/>
    <n v="4"/>
    <n v="92.425762349999999"/>
    <n v="369.7030494"/>
    <x v="0"/>
    <b v="0"/>
    <n v="36.970304939999998"/>
    <b v="1"/>
    <s v="From the store"/>
    <n v="0"/>
    <x v="1"/>
    <x v="2"/>
    <n v="3"/>
    <b v="1"/>
  </r>
  <r>
    <n v="6019"/>
    <x v="66"/>
    <x v="4"/>
    <d v="1899-12-30T04:49:26"/>
    <n v="410"/>
    <n v="32"/>
    <x v="0"/>
    <x v="0"/>
    <s v="City_19"/>
    <n v="63"/>
    <b v="0"/>
    <n v="846"/>
    <s v="Food_Product"/>
    <x v="3"/>
    <n v="4"/>
    <n v="82.149602630000004"/>
    <n v="328.5984105"/>
    <x v="1"/>
    <b v="1"/>
    <n v="0"/>
    <b v="0"/>
    <s v="From the store"/>
    <n v="0"/>
    <x v="2"/>
    <x v="0"/>
    <n v="4"/>
    <b v="0"/>
  </r>
  <r>
    <n v="6020"/>
    <x v="230"/>
    <x v="4"/>
    <d v="1899-12-30T18:45:17"/>
    <n v="239"/>
    <n v="28"/>
    <x v="0"/>
    <x v="0"/>
    <s v="City_20"/>
    <n v="32"/>
    <b v="0"/>
    <n v="914"/>
    <s v="Clothing_Product"/>
    <x v="1"/>
    <n v="3"/>
    <n v="89.60029342"/>
    <n v="268.80088030000002"/>
    <x v="1"/>
    <b v="0"/>
    <n v="0"/>
    <b v="0"/>
    <s v="From the store"/>
    <n v="0"/>
    <x v="1"/>
    <x v="0"/>
    <n v="2"/>
    <b v="1"/>
  </r>
  <r>
    <n v="6021"/>
    <x v="217"/>
    <x v="0"/>
    <d v="1899-12-30T23:22:16"/>
    <n v="189"/>
    <n v="42"/>
    <x v="0"/>
    <x v="1"/>
    <s v="City_10"/>
    <n v="25"/>
    <b v="0"/>
    <n v="114"/>
    <s v="Electronics_Product"/>
    <x v="4"/>
    <n v="3"/>
    <n v="92.644212980000006"/>
    <n v="277.93263889999997"/>
    <x v="2"/>
    <b v="0"/>
    <n v="27.793263889999999"/>
    <b v="0"/>
    <s v="From the store"/>
    <n v="0"/>
    <x v="1"/>
    <x v="2"/>
    <n v="4"/>
    <b v="1"/>
  </r>
  <r>
    <n v="6022"/>
    <x v="317"/>
    <x v="5"/>
    <d v="1899-12-30T10:16:59"/>
    <n v="369"/>
    <n v="47"/>
    <x v="1"/>
    <x v="2"/>
    <s v="City_18"/>
    <s v="Online"/>
    <b v="1"/>
    <n v="72"/>
    <s v="Food_Product"/>
    <x v="3"/>
    <n v="2"/>
    <n v="88.181027569999998"/>
    <n v="176.36205509999999"/>
    <x v="2"/>
    <b v="0"/>
    <n v="17.63620551"/>
    <b v="1"/>
    <s v="Overnight"/>
    <n v="3"/>
    <x v="2"/>
    <x v="2"/>
    <n v="1"/>
    <b v="1"/>
  </r>
  <r>
    <n v="6023"/>
    <x v="342"/>
    <x v="5"/>
    <d v="1899-12-30T10:04:52"/>
    <n v="20"/>
    <n v="29"/>
    <x v="0"/>
    <x v="1"/>
    <s v="City_8"/>
    <n v="19"/>
    <b v="0"/>
    <n v="404"/>
    <s v="Toys_Product"/>
    <x v="0"/>
    <n v="1"/>
    <n v="36.69367364"/>
    <n v="36.69367364"/>
    <x v="0"/>
    <b v="0"/>
    <n v="3.6693673640000002"/>
    <b v="0"/>
    <s v="From the store"/>
    <n v="0"/>
    <x v="2"/>
    <x v="2"/>
    <n v="1"/>
    <b v="0"/>
  </r>
  <r>
    <n v="6024"/>
    <x v="336"/>
    <x v="0"/>
    <d v="1899-12-30T17:20:51"/>
    <n v="419"/>
    <n v="28"/>
    <x v="0"/>
    <x v="2"/>
    <s v="City_12"/>
    <n v="99"/>
    <b v="0"/>
    <n v="256"/>
    <s v="Decorations_Product"/>
    <x v="2"/>
    <n v="1"/>
    <n v="35.326568999999999"/>
    <n v="35.326568999999999"/>
    <x v="0"/>
    <b v="0"/>
    <n v="3.5326569000000001"/>
    <b v="0"/>
    <s v="From the store"/>
    <n v="0"/>
    <x v="0"/>
    <x v="2"/>
    <n v="1"/>
    <b v="1"/>
  </r>
  <r>
    <n v="6025"/>
    <x v="212"/>
    <x v="5"/>
    <d v="1899-12-30T07:58:39"/>
    <n v="101"/>
    <n v="68"/>
    <x v="1"/>
    <x v="2"/>
    <s v="City_6"/>
    <n v="22"/>
    <b v="0"/>
    <n v="727"/>
    <s v="Electronics_Product"/>
    <x v="4"/>
    <n v="3"/>
    <n v="30.510644119999998"/>
    <n v="91.531932370000007"/>
    <x v="0"/>
    <b v="1"/>
    <n v="9.153193237"/>
    <b v="1"/>
    <s v="From the store"/>
    <n v="0"/>
    <x v="1"/>
    <x v="2"/>
    <n v="3"/>
    <b v="0"/>
  </r>
  <r>
    <n v="6026"/>
    <x v="206"/>
    <x v="5"/>
    <d v="1899-12-30T07:32:20"/>
    <n v="259"/>
    <n v="29"/>
    <x v="0"/>
    <x v="2"/>
    <s v="City_9"/>
    <s v="Online"/>
    <b v="1"/>
    <n v="441"/>
    <s v="Decorations_Product"/>
    <x v="2"/>
    <n v="5"/>
    <n v="57.93489684"/>
    <n v="289.67448419999999"/>
    <x v="2"/>
    <b v="0"/>
    <n v="0"/>
    <b v="0"/>
    <s v="Standard"/>
    <n v="5"/>
    <x v="2"/>
    <x v="1"/>
    <n v="2"/>
    <b v="0"/>
  </r>
  <r>
    <n v="6027"/>
    <x v="159"/>
    <x v="0"/>
    <d v="1899-12-30T11:05:35"/>
    <n v="258"/>
    <n v="41"/>
    <x v="0"/>
    <x v="1"/>
    <s v="City_6"/>
    <n v="35"/>
    <b v="0"/>
    <n v="887"/>
    <s v="Toys_Product"/>
    <x v="0"/>
    <n v="4"/>
    <n v="53.368272580000003"/>
    <n v="213.4730903"/>
    <x v="1"/>
    <b v="1"/>
    <n v="0"/>
    <b v="0"/>
    <s v="From the store"/>
    <n v="0"/>
    <x v="0"/>
    <x v="0"/>
    <n v="2"/>
    <b v="1"/>
  </r>
  <r>
    <n v="6028"/>
    <x v="92"/>
    <x v="0"/>
    <d v="1899-12-30T03:35:43"/>
    <n v="183"/>
    <n v="39"/>
    <x v="0"/>
    <x v="1"/>
    <s v="City_20"/>
    <s v="Online"/>
    <b v="1"/>
    <n v="701"/>
    <s v="Food_Product"/>
    <x v="3"/>
    <n v="4"/>
    <n v="65.830814110000006"/>
    <n v="263.32325639999999"/>
    <x v="3"/>
    <b v="1"/>
    <n v="26.332325640000001"/>
    <b v="1"/>
    <s v="Standard"/>
    <n v="4"/>
    <x v="2"/>
    <x v="2"/>
    <n v="4"/>
    <b v="0"/>
  </r>
  <r>
    <n v="6029"/>
    <x v="212"/>
    <x v="5"/>
    <d v="1899-12-30T05:08:12"/>
    <n v="294"/>
    <n v="23"/>
    <x v="2"/>
    <x v="2"/>
    <s v="City_16"/>
    <s v="Online"/>
    <b v="1"/>
    <n v="498"/>
    <s v="Clothing_Product"/>
    <x v="1"/>
    <n v="1"/>
    <n v="34.40589464"/>
    <n v="34.40589464"/>
    <x v="1"/>
    <b v="1"/>
    <n v="3.4405894639999999"/>
    <b v="0"/>
    <s v="Express"/>
    <n v="3"/>
    <x v="2"/>
    <x v="2"/>
    <n v="5"/>
    <b v="1"/>
  </r>
  <r>
    <n v="6030"/>
    <x v="321"/>
    <x v="0"/>
    <d v="1899-12-30T05:12:56"/>
    <n v="97"/>
    <n v="56"/>
    <x v="1"/>
    <x v="1"/>
    <s v="City_20"/>
    <s v="Online"/>
    <b v="1"/>
    <n v="131"/>
    <s v="Food_Product"/>
    <x v="3"/>
    <n v="3"/>
    <n v="22.921542429999999"/>
    <n v="68.764627300000001"/>
    <x v="1"/>
    <b v="0"/>
    <n v="0"/>
    <b v="0"/>
    <s v="Overnight"/>
    <n v="2"/>
    <x v="1"/>
    <x v="0"/>
    <n v="2"/>
    <b v="1"/>
  </r>
  <r>
    <n v="6031"/>
    <x v="337"/>
    <x v="5"/>
    <d v="1899-12-30T00:01:29"/>
    <n v="464"/>
    <n v="51"/>
    <x v="1"/>
    <x v="1"/>
    <s v="City_16"/>
    <s v="Online"/>
    <b v="1"/>
    <n v="35"/>
    <s v="Toys_Product"/>
    <x v="0"/>
    <n v="1"/>
    <n v="18.532894460000001"/>
    <n v="18.532894460000001"/>
    <x v="3"/>
    <b v="1"/>
    <n v="0"/>
    <b v="1"/>
    <s v="Overnight"/>
    <n v="4"/>
    <x v="0"/>
    <x v="1"/>
    <n v="4"/>
    <b v="1"/>
  </r>
  <r>
    <n v="6032"/>
    <x v="292"/>
    <x v="4"/>
    <d v="1899-12-30T03:05:08"/>
    <n v="413"/>
    <n v="66"/>
    <x v="1"/>
    <x v="0"/>
    <s v="City_14"/>
    <n v="27"/>
    <b v="0"/>
    <n v="976"/>
    <s v="Clothing_Product"/>
    <x v="1"/>
    <n v="2"/>
    <n v="93.414800510000006"/>
    <n v="186.829601"/>
    <x v="1"/>
    <b v="0"/>
    <n v="0"/>
    <b v="0"/>
    <s v="From the store"/>
    <n v="0"/>
    <x v="1"/>
    <x v="1"/>
    <n v="5"/>
    <b v="0"/>
  </r>
  <r>
    <n v="6033"/>
    <x v="87"/>
    <x v="4"/>
    <d v="1899-12-30T00:10:57"/>
    <n v="113"/>
    <n v="41"/>
    <x v="0"/>
    <x v="2"/>
    <s v="City_2"/>
    <n v="21"/>
    <b v="0"/>
    <n v="279"/>
    <s v="Electronics_Product"/>
    <x v="4"/>
    <n v="4"/>
    <n v="65.318967479999998"/>
    <n v="261.27586989999998"/>
    <x v="3"/>
    <b v="1"/>
    <n v="26.127586990000001"/>
    <b v="1"/>
    <s v="From the store"/>
    <n v="0"/>
    <x v="0"/>
    <x v="2"/>
    <n v="2"/>
    <b v="1"/>
  </r>
  <r>
    <n v="6034"/>
    <x v="279"/>
    <x v="5"/>
    <d v="1899-12-30T02:37:25"/>
    <n v="176"/>
    <n v="20"/>
    <x v="2"/>
    <x v="1"/>
    <s v="City_13"/>
    <s v="Online"/>
    <b v="1"/>
    <n v="604"/>
    <s v="Decorations_Product"/>
    <x v="2"/>
    <n v="3"/>
    <n v="30.022456399999999"/>
    <n v="90.067369200000002"/>
    <x v="0"/>
    <b v="0"/>
    <n v="0"/>
    <b v="1"/>
    <s v="Standard"/>
    <n v="4"/>
    <x v="0"/>
    <x v="0"/>
    <n v="1"/>
    <b v="1"/>
  </r>
  <r>
    <n v="6035"/>
    <x v="131"/>
    <x v="5"/>
    <d v="1899-12-30T08:34:28"/>
    <n v="350"/>
    <n v="38"/>
    <x v="0"/>
    <x v="2"/>
    <s v="City_6"/>
    <s v="Online"/>
    <b v="1"/>
    <n v="910"/>
    <s v="Toys_Product"/>
    <x v="0"/>
    <n v="3"/>
    <n v="84.961207099999996"/>
    <n v="254.88362129999999"/>
    <x v="1"/>
    <b v="1"/>
    <n v="25.488362129999999"/>
    <b v="0"/>
    <s v="Standard"/>
    <n v="1"/>
    <x v="2"/>
    <x v="2"/>
    <n v="4"/>
    <b v="0"/>
  </r>
  <r>
    <n v="6036"/>
    <x v="171"/>
    <x v="0"/>
    <d v="1899-12-30T10:38:37"/>
    <n v="58"/>
    <n v="40"/>
    <x v="0"/>
    <x v="2"/>
    <s v="City_11"/>
    <s v="Online"/>
    <b v="1"/>
    <n v="784"/>
    <s v="Food_Product"/>
    <x v="3"/>
    <n v="3"/>
    <n v="49.478990119999999"/>
    <n v="148.43697040000001"/>
    <x v="2"/>
    <b v="0"/>
    <n v="0"/>
    <b v="0"/>
    <s v="Overnight"/>
    <n v="4"/>
    <x v="2"/>
    <x v="0"/>
    <n v="2"/>
    <b v="1"/>
  </r>
  <r>
    <n v="6037"/>
    <x v="200"/>
    <x v="2"/>
    <d v="1899-12-30T10:17:05"/>
    <n v="177"/>
    <n v="70"/>
    <x v="1"/>
    <x v="0"/>
    <s v="City_19"/>
    <n v="3"/>
    <b v="0"/>
    <n v="373"/>
    <s v="Food_Product"/>
    <x v="3"/>
    <n v="1"/>
    <n v="36.564681720000003"/>
    <n v="36.564681720000003"/>
    <x v="0"/>
    <b v="1"/>
    <n v="3.6564681719999998"/>
    <b v="1"/>
    <s v="From the store"/>
    <n v="0"/>
    <x v="2"/>
    <x v="2"/>
    <n v="1"/>
    <b v="0"/>
  </r>
  <r>
    <n v="6038"/>
    <x v="128"/>
    <x v="5"/>
    <d v="1899-12-30T12:53:01"/>
    <n v="449"/>
    <n v="42"/>
    <x v="0"/>
    <x v="2"/>
    <s v="City_18"/>
    <s v="Online"/>
    <b v="1"/>
    <n v="700"/>
    <s v="Decorations_Product"/>
    <x v="2"/>
    <n v="5"/>
    <n v="70.719418640000001"/>
    <n v="353.59709320000002"/>
    <x v="2"/>
    <b v="0"/>
    <n v="0"/>
    <b v="1"/>
    <s v="Standard"/>
    <n v="2"/>
    <x v="0"/>
    <x v="1"/>
    <n v="3"/>
    <b v="1"/>
  </r>
  <r>
    <n v="6039"/>
    <x v="348"/>
    <x v="4"/>
    <d v="1899-12-30T10:41:34"/>
    <n v="43"/>
    <n v="57"/>
    <x v="1"/>
    <x v="1"/>
    <s v="City_7"/>
    <n v="66"/>
    <b v="0"/>
    <n v="957"/>
    <s v="Electronics_Product"/>
    <x v="4"/>
    <n v="2"/>
    <n v="90.722777359999995"/>
    <n v="181.4455547"/>
    <x v="3"/>
    <b v="0"/>
    <n v="18.14455547"/>
    <b v="1"/>
    <s v="From the store"/>
    <n v="0"/>
    <x v="2"/>
    <x v="2"/>
    <n v="3"/>
    <b v="1"/>
  </r>
  <r>
    <n v="6040"/>
    <x v="351"/>
    <x v="4"/>
    <d v="1899-12-30T09:52:19"/>
    <n v="54"/>
    <n v="39"/>
    <x v="0"/>
    <x v="0"/>
    <s v="City_2"/>
    <n v="8"/>
    <b v="0"/>
    <n v="691"/>
    <s v="Electronics_Product"/>
    <x v="4"/>
    <n v="2"/>
    <n v="17.949472650000001"/>
    <n v="35.898945300000001"/>
    <x v="3"/>
    <b v="0"/>
    <n v="0"/>
    <b v="0"/>
    <s v="From the store"/>
    <n v="0"/>
    <x v="2"/>
    <x v="0"/>
    <n v="4"/>
    <b v="0"/>
  </r>
  <r>
    <n v="6041"/>
    <x v="37"/>
    <x v="2"/>
    <d v="1899-12-30T13:58:02"/>
    <n v="310"/>
    <n v="44"/>
    <x v="0"/>
    <x v="0"/>
    <s v="City_9"/>
    <s v="Online"/>
    <b v="1"/>
    <n v="18"/>
    <s v="Clothing_Product"/>
    <x v="1"/>
    <n v="3"/>
    <n v="55.59436633"/>
    <n v="166.78309899999999"/>
    <x v="1"/>
    <b v="0"/>
    <n v="0"/>
    <b v="0"/>
    <s v="Express"/>
    <n v="5"/>
    <x v="2"/>
    <x v="0"/>
    <n v="4"/>
    <b v="0"/>
  </r>
  <r>
    <n v="6042"/>
    <x v="234"/>
    <x v="5"/>
    <d v="1899-12-30T16:50:06"/>
    <n v="306"/>
    <n v="49"/>
    <x v="1"/>
    <x v="1"/>
    <s v="City_11"/>
    <s v="Online"/>
    <b v="1"/>
    <n v="873"/>
    <s v="Toys_Product"/>
    <x v="0"/>
    <n v="1"/>
    <n v="31.83671477"/>
    <n v="31.83671477"/>
    <x v="0"/>
    <b v="0"/>
    <n v="3.1836714769999999"/>
    <b v="1"/>
    <s v="Overnight"/>
    <n v="4"/>
    <x v="1"/>
    <x v="2"/>
    <n v="5"/>
    <b v="1"/>
  </r>
  <r>
    <n v="6043"/>
    <x v="154"/>
    <x v="5"/>
    <d v="1899-12-30T01:23:46"/>
    <n v="418"/>
    <n v="66"/>
    <x v="1"/>
    <x v="0"/>
    <s v="City_4"/>
    <s v="Online"/>
    <b v="1"/>
    <n v="402"/>
    <s v="Toys_Product"/>
    <x v="0"/>
    <n v="2"/>
    <n v="43.617207499999999"/>
    <n v="87.234415010000006"/>
    <x v="2"/>
    <b v="0"/>
    <n v="0"/>
    <b v="1"/>
    <s v="Overnight"/>
    <n v="2"/>
    <x v="0"/>
    <x v="0"/>
    <n v="1"/>
    <b v="0"/>
  </r>
  <r>
    <n v="6044"/>
    <x v="124"/>
    <x v="3"/>
    <d v="1899-12-30T23:57:52"/>
    <n v="128"/>
    <n v="29"/>
    <x v="0"/>
    <x v="0"/>
    <s v="City_17"/>
    <n v="85"/>
    <b v="0"/>
    <n v="152"/>
    <s v="Electronics_Product"/>
    <x v="4"/>
    <n v="4"/>
    <n v="89.388569939999996"/>
    <n v="357.55427980000002"/>
    <x v="1"/>
    <b v="0"/>
    <n v="0"/>
    <b v="1"/>
    <s v="From the store"/>
    <n v="0"/>
    <x v="2"/>
    <x v="0"/>
    <n v="1"/>
    <b v="0"/>
  </r>
  <r>
    <n v="6045"/>
    <x v="130"/>
    <x v="2"/>
    <d v="1899-12-30T13:50:44"/>
    <n v="393"/>
    <n v="23"/>
    <x v="2"/>
    <x v="0"/>
    <s v="City_15"/>
    <n v="51"/>
    <b v="0"/>
    <n v="957"/>
    <s v="Electronics_Product"/>
    <x v="4"/>
    <n v="3"/>
    <n v="34.20241875"/>
    <n v="102.6072563"/>
    <x v="3"/>
    <b v="1"/>
    <n v="0"/>
    <b v="1"/>
    <s v="From the store"/>
    <n v="0"/>
    <x v="0"/>
    <x v="1"/>
    <n v="1"/>
    <b v="1"/>
  </r>
  <r>
    <n v="6046"/>
    <x v="22"/>
    <x v="2"/>
    <d v="1899-12-30T13:20:37"/>
    <n v="168"/>
    <n v="28"/>
    <x v="0"/>
    <x v="0"/>
    <s v="City_13"/>
    <n v="79"/>
    <b v="0"/>
    <n v="387"/>
    <s v="Decorations_Product"/>
    <x v="2"/>
    <n v="4"/>
    <n v="42.597741339999999"/>
    <n v="170.3909654"/>
    <x v="2"/>
    <b v="1"/>
    <n v="0"/>
    <b v="1"/>
    <s v="From the store"/>
    <n v="0"/>
    <x v="2"/>
    <x v="0"/>
    <n v="4"/>
    <b v="0"/>
  </r>
  <r>
    <n v="6047"/>
    <x v="328"/>
    <x v="4"/>
    <d v="1899-12-30T23:22:05"/>
    <n v="71"/>
    <n v="27"/>
    <x v="0"/>
    <x v="1"/>
    <s v="City_7"/>
    <s v="Online"/>
    <b v="1"/>
    <n v="393"/>
    <s v="Electronics_Product"/>
    <x v="4"/>
    <n v="1"/>
    <n v="80.49952012"/>
    <n v="80.49952012"/>
    <x v="2"/>
    <b v="1"/>
    <n v="0"/>
    <b v="0"/>
    <s v="Express"/>
    <n v="5"/>
    <x v="2"/>
    <x v="1"/>
    <n v="3"/>
    <b v="0"/>
  </r>
  <r>
    <n v="6048"/>
    <x v="223"/>
    <x v="4"/>
    <d v="1899-12-30T13:28:10"/>
    <n v="7"/>
    <n v="55"/>
    <x v="1"/>
    <x v="2"/>
    <s v="City_3"/>
    <s v="Online"/>
    <b v="1"/>
    <n v="984"/>
    <s v="Food_Product"/>
    <x v="3"/>
    <n v="1"/>
    <n v="87.72921255"/>
    <n v="87.72921255"/>
    <x v="1"/>
    <b v="1"/>
    <n v="8.772921255"/>
    <b v="0"/>
    <s v="Express"/>
    <n v="1"/>
    <x v="0"/>
    <x v="2"/>
    <n v="5"/>
    <b v="1"/>
  </r>
  <r>
    <n v="6049"/>
    <x v="243"/>
    <x v="1"/>
    <d v="1899-12-30T07:20:20"/>
    <n v="174"/>
    <n v="62"/>
    <x v="1"/>
    <x v="0"/>
    <s v="City_13"/>
    <s v="Online"/>
    <b v="1"/>
    <n v="311"/>
    <s v="Clothing_Product"/>
    <x v="1"/>
    <n v="4"/>
    <n v="95.999082470000005"/>
    <n v="383.99632989999998"/>
    <x v="3"/>
    <b v="1"/>
    <n v="38.399632990000001"/>
    <b v="0"/>
    <s v="Express"/>
    <n v="2"/>
    <x v="1"/>
    <x v="2"/>
    <n v="1"/>
    <b v="1"/>
  </r>
  <r>
    <n v="6050"/>
    <x v="205"/>
    <x v="2"/>
    <d v="1899-12-30T09:19:47"/>
    <n v="383"/>
    <n v="64"/>
    <x v="1"/>
    <x v="1"/>
    <s v="City_9"/>
    <n v="66"/>
    <b v="0"/>
    <n v="45"/>
    <s v="Electronics_Product"/>
    <x v="4"/>
    <n v="1"/>
    <n v="69.258756930000004"/>
    <n v="69.258756930000004"/>
    <x v="3"/>
    <b v="0"/>
    <n v="0"/>
    <b v="0"/>
    <s v="From the store"/>
    <n v="0"/>
    <x v="0"/>
    <x v="0"/>
    <n v="2"/>
    <b v="1"/>
  </r>
  <r>
    <n v="6051"/>
    <x v="138"/>
    <x v="0"/>
    <d v="1899-12-30T21:46:37"/>
    <n v="371"/>
    <n v="27"/>
    <x v="0"/>
    <x v="0"/>
    <s v="City_17"/>
    <s v="Online"/>
    <b v="1"/>
    <n v="546"/>
    <s v="Food_Product"/>
    <x v="3"/>
    <n v="5"/>
    <n v="25.493879459999999"/>
    <n v="127.4693973"/>
    <x v="0"/>
    <b v="1"/>
    <n v="0"/>
    <b v="0"/>
    <s v="Standard"/>
    <n v="2"/>
    <x v="0"/>
    <x v="0"/>
    <n v="3"/>
    <b v="1"/>
  </r>
  <r>
    <n v="6052"/>
    <x v="73"/>
    <x v="3"/>
    <d v="1899-12-30T11:00:16"/>
    <n v="364"/>
    <n v="62"/>
    <x v="1"/>
    <x v="1"/>
    <s v="City_8"/>
    <n v="30"/>
    <b v="0"/>
    <n v="307"/>
    <s v="Electronics_Product"/>
    <x v="4"/>
    <n v="4"/>
    <n v="48.344790529999997"/>
    <n v="193.3791621"/>
    <x v="3"/>
    <b v="0"/>
    <n v="0"/>
    <b v="1"/>
    <s v="From the store"/>
    <n v="0"/>
    <x v="0"/>
    <x v="1"/>
    <n v="4"/>
    <b v="1"/>
  </r>
  <r>
    <n v="6053"/>
    <x v="276"/>
    <x v="1"/>
    <d v="1899-12-30T18:00:06"/>
    <n v="251"/>
    <n v="50"/>
    <x v="1"/>
    <x v="2"/>
    <s v="City_13"/>
    <s v="Online"/>
    <b v="1"/>
    <n v="59"/>
    <s v="Toys_Product"/>
    <x v="0"/>
    <n v="2"/>
    <n v="84.362293149999999"/>
    <n v="168.7245863"/>
    <x v="1"/>
    <b v="0"/>
    <n v="0"/>
    <b v="0"/>
    <s v="Standard"/>
    <n v="1"/>
    <x v="0"/>
    <x v="1"/>
    <n v="5"/>
    <b v="1"/>
  </r>
  <r>
    <n v="6054"/>
    <x v="273"/>
    <x v="5"/>
    <d v="1899-12-30T00:41:41"/>
    <n v="490"/>
    <n v="44"/>
    <x v="0"/>
    <x v="2"/>
    <s v="City_2"/>
    <s v="Online"/>
    <b v="1"/>
    <n v="75"/>
    <s v="Electronics_Product"/>
    <x v="4"/>
    <n v="4"/>
    <n v="71.037979329999999"/>
    <n v="284.15191729999998"/>
    <x v="3"/>
    <b v="0"/>
    <n v="28.41519173"/>
    <b v="0"/>
    <s v="Express"/>
    <n v="3"/>
    <x v="0"/>
    <x v="2"/>
    <n v="4"/>
    <b v="1"/>
  </r>
  <r>
    <n v="6055"/>
    <x v="168"/>
    <x v="3"/>
    <d v="1899-12-30T02:27:26"/>
    <n v="231"/>
    <n v="49"/>
    <x v="1"/>
    <x v="1"/>
    <s v="City_8"/>
    <n v="5"/>
    <b v="0"/>
    <n v="464"/>
    <s v="Decorations_Product"/>
    <x v="2"/>
    <n v="3"/>
    <n v="70.921124989999996"/>
    <n v="212.763375"/>
    <x v="0"/>
    <b v="1"/>
    <n v="0"/>
    <b v="0"/>
    <s v="From the store"/>
    <n v="0"/>
    <x v="1"/>
    <x v="1"/>
    <n v="3"/>
    <b v="0"/>
  </r>
  <r>
    <n v="6056"/>
    <x v="31"/>
    <x v="3"/>
    <d v="1899-12-30T13:18:38"/>
    <n v="366"/>
    <n v="22"/>
    <x v="2"/>
    <x v="1"/>
    <s v="City_2"/>
    <n v="1"/>
    <b v="0"/>
    <n v="540"/>
    <s v="Food_Product"/>
    <x v="3"/>
    <n v="4"/>
    <n v="99.941811389999998"/>
    <n v="399.76724560000002"/>
    <x v="3"/>
    <b v="1"/>
    <n v="0"/>
    <b v="0"/>
    <s v="From the store"/>
    <n v="0"/>
    <x v="1"/>
    <x v="1"/>
    <n v="1"/>
    <b v="0"/>
  </r>
  <r>
    <n v="6057"/>
    <x v="57"/>
    <x v="3"/>
    <d v="1899-12-30T09:21:26"/>
    <n v="343"/>
    <n v="67"/>
    <x v="1"/>
    <x v="0"/>
    <s v="City_8"/>
    <n v="70"/>
    <b v="0"/>
    <n v="751"/>
    <s v="Food_Product"/>
    <x v="3"/>
    <n v="1"/>
    <n v="11.850523000000001"/>
    <n v="11.850523000000001"/>
    <x v="3"/>
    <b v="0"/>
    <n v="0"/>
    <b v="1"/>
    <s v="From the store"/>
    <n v="0"/>
    <x v="1"/>
    <x v="1"/>
    <n v="1"/>
    <b v="0"/>
  </r>
  <r>
    <n v="6058"/>
    <x v="301"/>
    <x v="3"/>
    <d v="1899-12-30T02:07:41"/>
    <n v="338"/>
    <n v="21"/>
    <x v="2"/>
    <x v="0"/>
    <s v="City_9"/>
    <s v="Online"/>
    <b v="1"/>
    <n v="930"/>
    <s v="Electronics_Product"/>
    <x v="4"/>
    <n v="1"/>
    <n v="14.32383096"/>
    <n v="14.32383096"/>
    <x v="1"/>
    <b v="1"/>
    <n v="0"/>
    <b v="0"/>
    <s v="Standard"/>
    <n v="2"/>
    <x v="0"/>
    <x v="0"/>
    <n v="1"/>
    <b v="1"/>
  </r>
  <r>
    <n v="6059"/>
    <x v="182"/>
    <x v="4"/>
    <d v="1899-12-30T14:47:10"/>
    <n v="22"/>
    <n v="50"/>
    <x v="1"/>
    <x v="2"/>
    <s v="City_12"/>
    <n v="82"/>
    <b v="0"/>
    <n v="764"/>
    <s v="Electronics_Product"/>
    <x v="4"/>
    <n v="3"/>
    <n v="15.595955180000001"/>
    <n v="46.787865539999999"/>
    <x v="0"/>
    <b v="0"/>
    <n v="4.6787865540000002"/>
    <b v="1"/>
    <s v="From the store"/>
    <n v="0"/>
    <x v="2"/>
    <x v="2"/>
    <n v="1"/>
    <b v="0"/>
  </r>
  <r>
    <n v="6060"/>
    <x v="210"/>
    <x v="3"/>
    <d v="1899-12-30T21:28:01"/>
    <n v="47"/>
    <n v="50"/>
    <x v="1"/>
    <x v="1"/>
    <s v="City_6"/>
    <n v="20"/>
    <b v="0"/>
    <n v="604"/>
    <s v="Toys_Product"/>
    <x v="0"/>
    <n v="2"/>
    <n v="63.579013400000001"/>
    <n v="127.1580268"/>
    <x v="0"/>
    <b v="0"/>
    <n v="12.715802679999999"/>
    <b v="1"/>
    <s v="From the store"/>
    <n v="0"/>
    <x v="2"/>
    <x v="2"/>
    <n v="2"/>
    <b v="1"/>
  </r>
  <r>
    <n v="6061"/>
    <x v="237"/>
    <x v="5"/>
    <d v="1899-12-30T10:28:12"/>
    <n v="435"/>
    <n v="65"/>
    <x v="1"/>
    <x v="1"/>
    <s v="City_8"/>
    <s v="Online"/>
    <b v="1"/>
    <n v="18"/>
    <s v="Toys_Product"/>
    <x v="0"/>
    <n v="3"/>
    <n v="93.511104360000004"/>
    <n v="280.53331309999999"/>
    <x v="0"/>
    <b v="1"/>
    <n v="28.053331310000001"/>
    <b v="0"/>
    <s v="Express"/>
    <n v="5"/>
    <x v="1"/>
    <x v="2"/>
    <n v="3"/>
    <b v="0"/>
  </r>
  <r>
    <n v="6062"/>
    <x v="135"/>
    <x v="2"/>
    <d v="1899-12-30T18:49:29"/>
    <n v="466"/>
    <n v="53"/>
    <x v="1"/>
    <x v="2"/>
    <s v="City_7"/>
    <n v="37"/>
    <b v="0"/>
    <n v="428"/>
    <s v="Food_Product"/>
    <x v="3"/>
    <n v="4"/>
    <n v="99.968111390000004"/>
    <n v="399.87244559999999"/>
    <x v="0"/>
    <b v="0"/>
    <n v="0"/>
    <b v="1"/>
    <s v="From the store"/>
    <n v="0"/>
    <x v="1"/>
    <x v="1"/>
    <n v="3"/>
    <b v="1"/>
  </r>
  <r>
    <n v="6063"/>
    <x v="156"/>
    <x v="1"/>
    <d v="1899-12-30T15:39:19"/>
    <n v="137"/>
    <n v="55"/>
    <x v="1"/>
    <x v="0"/>
    <s v="City_16"/>
    <s v="Online"/>
    <b v="1"/>
    <n v="268"/>
    <s v="Toys_Product"/>
    <x v="0"/>
    <n v="3"/>
    <n v="88.418289900000005"/>
    <n v="265.25486969999997"/>
    <x v="1"/>
    <b v="0"/>
    <n v="0"/>
    <b v="0"/>
    <s v="Overnight"/>
    <n v="3"/>
    <x v="1"/>
    <x v="0"/>
    <n v="3"/>
    <b v="0"/>
  </r>
  <r>
    <n v="6064"/>
    <x v="263"/>
    <x v="0"/>
    <d v="1899-12-30T09:05:20"/>
    <n v="473"/>
    <n v="60"/>
    <x v="1"/>
    <x v="0"/>
    <s v="City_11"/>
    <n v="3"/>
    <b v="0"/>
    <n v="991"/>
    <s v="Electronics_Product"/>
    <x v="4"/>
    <n v="2"/>
    <n v="55.70542682"/>
    <n v="111.4108536"/>
    <x v="2"/>
    <b v="0"/>
    <n v="0"/>
    <b v="1"/>
    <s v="From the store"/>
    <n v="0"/>
    <x v="1"/>
    <x v="0"/>
    <n v="2"/>
    <b v="0"/>
  </r>
  <r>
    <n v="6065"/>
    <x v="119"/>
    <x v="3"/>
    <d v="1899-12-30T21:08:40"/>
    <n v="42"/>
    <n v="20"/>
    <x v="2"/>
    <x v="1"/>
    <s v="City_16"/>
    <s v="Online"/>
    <b v="1"/>
    <n v="587"/>
    <s v="Toys_Product"/>
    <x v="0"/>
    <n v="3"/>
    <n v="86.12360683"/>
    <n v="258.37082049999998"/>
    <x v="2"/>
    <b v="0"/>
    <n v="25.837082049999999"/>
    <b v="0"/>
    <s v="Overnight"/>
    <n v="3"/>
    <x v="1"/>
    <x v="2"/>
    <n v="3"/>
    <b v="0"/>
  </r>
  <r>
    <n v="6066"/>
    <x v="337"/>
    <x v="5"/>
    <d v="1899-12-30T08:46:35"/>
    <n v="337"/>
    <n v="61"/>
    <x v="1"/>
    <x v="0"/>
    <s v="City_6"/>
    <n v="63"/>
    <b v="0"/>
    <n v="780"/>
    <s v="Decorations_Product"/>
    <x v="2"/>
    <n v="5"/>
    <n v="95.322957020000004"/>
    <n v="476.61478510000001"/>
    <x v="2"/>
    <b v="1"/>
    <n v="0"/>
    <b v="0"/>
    <s v="From the store"/>
    <n v="0"/>
    <x v="0"/>
    <x v="0"/>
    <n v="3"/>
    <b v="1"/>
  </r>
  <r>
    <n v="6067"/>
    <x v="293"/>
    <x v="0"/>
    <d v="1899-12-30T21:21:11"/>
    <n v="365"/>
    <n v="64"/>
    <x v="1"/>
    <x v="1"/>
    <s v="City_4"/>
    <n v="57"/>
    <b v="0"/>
    <n v="531"/>
    <s v="Decorations_Product"/>
    <x v="2"/>
    <n v="3"/>
    <n v="93.423186400000006"/>
    <n v="280.2695592"/>
    <x v="1"/>
    <b v="0"/>
    <n v="28.026955919999999"/>
    <b v="1"/>
    <s v="From the store"/>
    <n v="0"/>
    <x v="1"/>
    <x v="2"/>
    <n v="4"/>
    <b v="0"/>
  </r>
  <r>
    <n v="6068"/>
    <x v="281"/>
    <x v="5"/>
    <d v="1899-12-30T05:57:27"/>
    <n v="329"/>
    <n v="49"/>
    <x v="1"/>
    <x v="1"/>
    <s v="City_18"/>
    <s v="Online"/>
    <b v="1"/>
    <n v="635"/>
    <s v="Clothing_Product"/>
    <x v="1"/>
    <n v="3"/>
    <n v="70.810226220000004"/>
    <n v="212.43067869999999"/>
    <x v="2"/>
    <b v="0"/>
    <n v="21.243067870000001"/>
    <b v="1"/>
    <s v="Overnight"/>
    <n v="4"/>
    <x v="1"/>
    <x v="2"/>
    <n v="4"/>
    <b v="0"/>
  </r>
  <r>
    <n v="6069"/>
    <x v="251"/>
    <x v="5"/>
    <d v="1899-12-30T10:54:39"/>
    <n v="303"/>
    <n v="66"/>
    <x v="1"/>
    <x v="0"/>
    <s v="City_13"/>
    <s v="Online"/>
    <b v="1"/>
    <n v="995"/>
    <s v="Electronics_Product"/>
    <x v="4"/>
    <n v="5"/>
    <n v="50.404488309999998"/>
    <n v="252.02244160000001"/>
    <x v="1"/>
    <b v="1"/>
    <n v="25.202244159999999"/>
    <b v="0"/>
    <s v="Standard"/>
    <n v="3"/>
    <x v="2"/>
    <x v="2"/>
    <n v="4"/>
    <b v="1"/>
  </r>
  <r>
    <n v="6070"/>
    <x v="146"/>
    <x v="4"/>
    <d v="1899-12-30T20:43:15"/>
    <n v="446"/>
    <n v="64"/>
    <x v="1"/>
    <x v="0"/>
    <s v="City_18"/>
    <s v="Online"/>
    <b v="1"/>
    <n v="889"/>
    <s v="Electronics_Product"/>
    <x v="4"/>
    <n v="4"/>
    <n v="27.38405994"/>
    <n v="109.5362398"/>
    <x v="3"/>
    <b v="1"/>
    <n v="0"/>
    <b v="0"/>
    <s v="Standard"/>
    <n v="1"/>
    <x v="1"/>
    <x v="0"/>
    <n v="2"/>
    <b v="0"/>
  </r>
  <r>
    <n v="6071"/>
    <x v="361"/>
    <x v="4"/>
    <d v="1899-12-30T20:46:17"/>
    <n v="351"/>
    <n v="27"/>
    <x v="0"/>
    <x v="0"/>
    <s v="City_12"/>
    <n v="63"/>
    <b v="0"/>
    <n v="729"/>
    <s v="Toys_Product"/>
    <x v="0"/>
    <n v="3"/>
    <n v="83.722443549999994"/>
    <n v="251.16733070000001"/>
    <x v="0"/>
    <b v="0"/>
    <n v="25.116733069999999"/>
    <b v="0"/>
    <s v="From the store"/>
    <n v="0"/>
    <x v="0"/>
    <x v="2"/>
    <n v="4"/>
    <b v="1"/>
  </r>
  <r>
    <n v="6072"/>
    <x v="49"/>
    <x v="5"/>
    <d v="1899-12-30T21:40:54"/>
    <n v="115"/>
    <n v="58"/>
    <x v="1"/>
    <x v="0"/>
    <s v="City_8"/>
    <s v="Online"/>
    <b v="1"/>
    <n v="425"/>
    <s v="Toys_Product"/>
    <x v="0"/>
    <n v="2"/>
    <n v="10.6061645"/>
    <n v="21.212329010000001"/>
    <x v="0"/>
    <b v="0"/>
    <n v="0"/>
    <b v="0"/>
    <s v="Standard"/>
    <n v="5"/>
    <x v="2"/>
    <x v="1"/>
    <n v="3"/>
    <b v="0"/>
  </r>
  <r>
    <n v="6073"/>
    <x v="191"/>
    <x v="0"/>
    <d v="1899-12-30T07:39:38"/>
    <n v="344"/>
    <n v="44"/>
    <x v="0"/>
    <x v="1"/>
    <s v="City_17"/>
    <n v="66"/>
    <b v="0"/>
    <n v="126"/>
    <s v="Toys_Product"/>
    <x v="0"/>
    <n v="4"/>
    <n v="98.27753697"/>
    <n v="393.11014790000002"/>
    <x v="0"/>
    <b v="1"/>
    <n v="39.311014790000002"/>
    <b v="1"/>
    <s v="From the store"/>
    <n v="0"/>
    <x v="2"/>
    <x v="2"/>
    <n v="2"/>
    <b v="0"/>
  </r>
  <r>
    <n v="6074"/>
    <x v="120"/>
    <x v="5"/>
    <d v="1899-12-30T04:21:37"/>
    <n v="367"/>
    <n v="53"/>
    <x v="1"/>
    <x v="2"/>
    <s v="City_1"/>
    <n v="81"/>
    <b v="0"/>
    <n v="548"/>
    <s v="Electronics_Product"/>
    <x v="4"/>
    <n v="1"/>
    <n v="77.265632199999999"/>
    <n v="77.265632199999999"/>
    <x v="0"/>
    <b v="0"/>
    <n v="0"/>
    <b v="0"/>
    <s v="From the store"/>
    <n v="0"/>
    <x v="1"/>
    <x v="0"/>
    <n v="3"/>
    <b v="1"/>
  </r>
  <r>
    <n v="6075"/>
    <x v="29"/>
    <x v="0"/>
    <d v="1899-12-30T09:54:43"/>
    <n v="440"/>
    <n v="36"/>
    <x v="0"/>
    <x v="0"/>
    <s v="City_8"/>
    <s v="Online"/>
    <b v="1"/>
    <n v="330"/>
    <s v="Electronics_Product"/>
    <x v="4"/>
    <n v="4"/>
    <n v="13.12151143"/>
    <n v="52.486045730000001"/>
    <x v="2"/>
    <b v="1"/>
    <n v="5.2486045729999997"/>
    <b v="0"/>
    <s v="Standard"/>
    <n v="5"/>
    <x v="1"/>
    <x v="2"/>
    <n v="1"/>
    <b v="1"/>
  </r>
  <r>
    <n v="6076"/>
    <x v="266"/>
    <x v="5"/>
    <d v="1899-12-30T19:07:52"/>
    <n v="154"/>
    <n v="18"/>
    <x v="2"/>
    <x v="1"/>
    <s v="City_18"/>
    <s v="Online"/>
    <b v="1"/>
    <n v="165"/>
    <s v="Decorations_Product"/>
    <x v="2"/>
    <n v="1"/>
    <n v="57.46448599"/>
    <n v="57.46448599"/>
    <x v="0"/>
    <b v="0"/>
    <n v="5.7464485989999998"/>
    <b v="1"/>
    <s v="Standard"/>
    <n v="5"/>
    <x v="0"/>
    <x v="2"/>
    <n v="2"/>
    <b v="0"/>
  </r>
  <r>
    <n v="6077"/>
    <x v="364"/>
    <x v="0"/>
    <d v="1899-12-30T18:31:23"/>
    <n v="36"/>
    <n v="53"/>
    <x v="1"/>
    <x v="0"/>
    <s v="City_5"/>
    <n v="55"/>
    <b v="0"/>
    <n v="236"/>
    <s v="Electronics_Product"/>
    <x v="4"/>
    <n v="3"/>
    <n v="33.216438340000003"/>
    <n v="99.649315029999997"/>
    <x v="0"/>
    <b v="0"/>
    <n v="0"/>
    <b v="1"/>
    <s v="From the store"/>
    <n v="0"/>
    <x v="2"/>
    <x v="1"/>
    <n v="2"/>
    <b v="1"/>
  </r>
  <r>
    <n v="6078"/>
    <x v="206"/>
    <x v="5"/>
    <d v="1899-12-30T20:29:16"/>
    <n v="192"/>
    <n v="25"/>
    <x v="0"/>
    <x v="1"/>
    <s v="City_9"/>
    <s v="Online"/>
    <b v="1"/>
    <n v="198"/>
    <s v="Toys_Product"/>
    <x v="0"/>
    <n v="4"/>
    <n v="68.161158209999996"/>
    <n v="272.64463280000001"/>
    <x v="2"/>
    <b v="0"/>
    <n v="0"/>
    <b v="1"/>
    <s v="Standard"/>
    <n v="1"/>
    <x v="2"/>
    <x v="0"/>
    <n v="1"/>
    <b v="0"/>
  </r>
  <r>
    <n v="6079"/>
    <x v="124"/>
    <x v="3"/>
    <d v="1899-12-30T09:24:28"/>
    <n v="462"/>
    <n v="39"/>
    <x v="0"/>
    <x v="0"/>
    <s v="City_4"/>
    <n v="91"/>
    <b v="0"/>
    <n v="68"/>
    <s v="Electronics_Product"/>
    <x v="4"/>
    <n v="3"/>
    <n v="64.815495400000003"/>
    <n v="194.44648620000001"/>
    <x v="1"/>
    <b v="0"/>
    <n v="0"/>
    <b v="1"/>
    <s v="From the store"/>
    <n v="0"/>
    <x v="0"/>
    <x v="0"/>
    <n v="3"/>
    <b v="1"/>
  </r>
  <r>
    <n v="6080"/>
    <x v="15"/>
    <x v="3"/>
    <d v="1899-12-30T04:30:20"/>
    <n v="484"/>
    <n v="69"/>
    <x v="1"/>
    <x v="1"/>
    <s v="City_15"/>
    <n v="94"/>
    <b v="0"/>
    <n v="713"/>
    <s v="Electronics_Product"/>
    <x v="4"/>
    <n v="1"/>
    <n v="40.933524730000002"/>
    <n v="40.933524730000002"/>
    <x v="2"/>
    <b v="1"/>
    <n v="0"/>
    <b v="0"/>
    <s v="From the store"/>
    <n v="0"/>
    <x v="0"/>
    <x v="1"/>
    <n v="2"/>
    <b v="0"/>
  </r>
  <r>
    <n v="6081"/>
    <x v="28"/>
    <x v="3"/>
    <d v="1899-12-30T13:01:19"/>
    <n v="494"/>
    <n v="22"/>
    <x v="2"/>
    <x v="0"/>
    <s v="City_2"/>
    <s v="Online"/>
    <b v="1"/>
    <n v="237"/>
    <s v="Decorations_Product"/>
    <x v="2"/>
    <n v="2"/>
    <n v="71.711147080000003"/>
    <n v="143.42229420000001"/>
    <x v="3"/>
    <b v="1"/>
    <n v="0"/>
    <b v="1"/>
    <s v="Standard"/>
    <n v="2"/>
    <x v="1"/>
    <x v="1"/>
    <n v="3"/>
    <b v="1"/>
  </r>
  <r>
    <n v="6082"/>
    <x v="287"/>
    <x v="0"/>
    <d v="1899-12-30T19:26:40"/>
    <n v="324"/>
    <n v="39"/>
    <x v="0"/>
    <x v="0"/>
    <s v="City_13"/>
    <n v="40"/>
    <b v="0"/>
    <n v="353"/>
    <s v="Clothing_Product"/>
    <x v="1"/>
    <n v="5"/>
    <n v="71.813046319999998"/>
    <n v="359.0652316"/>
    <x v="1"/>
    <b v="0"/>
    <n v="0"/>
    <b v="0"/>
    <s v="From the store"/>
    <n v="0"/>
    <x v="2"/>
    <x v="1"/>
    <n v="5"/>
    <b v="1"/>
  </r>
  <r>
    <n v="6083"/>
    <x v="48"/>
    <x v="3"/>
    <d v="1899-12-30T06:22:12"/>
    <n v="88"/>
    <n v="36"/>
    <x v="0"/>
    <x v="0"/>
    <s v="City_3"/>
    <n v="63"/>
    <b v="0"/>
    <n v="1"/>
    <s v="Electronics_Product"/>
    <x v="4"/>
    <n v="2"/>
    <n v="32.417445659999998"/>
    <n v="64.834891310000003"/>
    <x v="3"/>
    <b v="1"/>
    <n v="6.4834891309999998"/>
    <b v="1"/>
    <s v="From the store"/>
    <n v="0"/>
    <x v="0"/>
    <x v="2"/>
    <n v="2"/>
    <b v="0"/>
  </r>
  <r>
    <n v="6084"/>
    <x v="96"/>
    <x v="5"/>
    <d v="1899-12-30T13:16:56"/>
    <n v="90"/>
    <n v="65"/>
    <x v="1"/>
    <x v="1"/>
    <s v="City_4"/>
    <n v="59"/>
    <b v="0"/>
    <n v="24"/>
    <s v="Food_Product"/>
    <x v="3"/>
    <n v="1"/>
    <n v="35.82714936"/>
    <n v="35.82714936"/>
    <x v="2"/>
    <b v="1"/>
    <n v="0"/>
    <b v="1"/>
    <s v="From the store"/>
    <n v="0"/>
    <x v="0"/>
    <x v="0"/>
    <n v="1"/>
    <b v="1"/>
  </r>
  <r>
    <n v="6085"/>
    <x v="206"/>
    <x v="5"/>
    <d v="1899-12-30T16:09:58"/>
    <n v="157"/>
    <n v="28"/>
    <x v="0"/>
    <x v="0"/>
    <s v="City_12"/>
    <s v="Online"/>
    <b v="1"/>
    <n v="674"/>
    <s v="Clothing_Product"/>
    <x v="1"/>
    <n v="5"/>
    <n v="73.035713900000005"/>
    <n v="365.17856949999998"/>
    <x v="0"/>
    <b v="1"/>
    <n v="36.517856950000002"/>
    <b v="1"/>
    <s v="Express"/>
    <n v="3"/>
    <x v="1"/>
    <x v="2"/>
    <n v="1"/>
    <b v="1"/>
  </r>
  <r>
    <n v="6086"/>
    <x v="176"/>
    <x v="4"/>
    <d v="1899-12-30T01:02:39"/>
    <n v="439"/>
    <n v="67"/>
    <x v="1"/>
    <x v="0"/>
    <s v="City_14"/>
    <s v="Online"/>
    <b v="1"/>
    <n v="56"/>
    <s v="Toys_Product"/>
    <x v="0"/>
    <n v="1"/>
    <n v="98.727414820000007"/>
    <n v="98.727414820000007"/>
    <x v="1"/>
    <b v="1"/>
    <n v="9.8727414820000003"/>
    <b v="0"/>
    <s v="Standard"/>
    <n v="5"/>
    <x v="1"/>
    <x v="2"/>
    <n v="5"/>
    <b v="0"/>
  </r>
  <r>
    <n v="6087"/>
    <x v="41"/>
    <x v="0"/>
    <d v="1899-12-30T14:45:27"/>
    <n v="435"/>
    <n v="68"/>
    <x v="1"/>
    <x v="0"/>
    <s v="City_14"/>
    <s v="Online"/>
    <b v="1"/>
    <n v="676"/>
    <s v="Electronics_Product"/>
    <x v="4"/>
    <n v="1"/>
    <n v="85.127891869999999"/>
    <n v="85.127891869999999"/>
    <x v="1"/>
    <b v="1"/>
    <n v="0"/>
    <b v="1"/>
    <s v="Standard"/>
    <n v="2"/>
    <x v="2"/>
    <x v="1"/>
    <n v="2"/>
    <b v="1"/>
  </r>
  <r>
    <n v="6088"/>
    <x v="363"/>
    <x v="0"/>
    <d v="1899-12-30T05:40:48"/>
    <n v="327"/>
    <n v="27"/>
    <x v="0"/>
    <x v="1"/>
    <s v="City_13"/>
    <s v="Online"/>
    <b v="1"/>
    <n v="862"/>
    <s v="Electronics_Product"/>
    <x v="4"/>
    <n v="2"/>
    <n v="12.36153243"/>
    <n v="24.723064860000001"/>
    <x v="0"/>
    <b v="0"/>
    <n v="2.4723064859999999"/>
    <b v="0"/>
    <s v="Express"/>
    <n v="1"/>
    <x v="2"/>
    <x v="2"/>
    <n v="3"/>
    <b v="1"/>
  </r>
  <r>
    <n v="6089"/>
    <x v="297"/>
    <x v="0"/>
    <d v="1899-12-30T06:12:15"/>
    <n v="494"/>
    <n v="41"/>
    <x v="0"/>
    <x v="0"/>
    <s v="City_19"/>
    <s v="Online"/>
    <b v="1"/>
    <n v="625"/>
    <s v="Electronics_Product"/>
    <x v="4"/>
    <n v="3"/>
    <n v="57.811704839999997"/>
    <n v="173.4351145"/>
    <x v="3"/>
    <b v="0"/>
    <n v="17.343511450000001"/>
    <b v="1"/>
    <s v="Express"/>
    <n v="2"/>
    <x v="2"/>
    <x v="2"/>
    <n v="1"/>
    <b v="0"/>
  </r>
  <r>
    <n v="6090"/>
    <x v="96"/>
    <x v="5"/>
    <d v="1899-12-30T23:07:00"/>
    <n v="266"/>
    <n v="18"/>
    <x v="2"/>
    <x v="2"/>
    <s v="City_10"/>
    <s v="Online"/>
    <b v="1"/>
    <n v="612"/>
    <s v="Clothing_Product"/>
    <x v="1"/>
    <n v="3"/>
    <n v="15.65783233"/>
    <n v="46.973496990000001"/>
    <x v="0"/>
    <b v="1"/>
    <n v="0"/>
    <b v="0"/>
    <s v="Standard"/>
    <n v="3"/>
    <x v="1"/>
    <x v="1"/>
    <n v="5"/>
    <b v="0"/>
  </r>
  <r>
    <n v="6091"/>
    <x v="333"/>
    <x v="4"/>
    <d v="1899-12-30T05:12:51"/>
    <n v="72"/>
    <n v="19"/>
    <x v="2"/>
    <x v="2"/>
    <s v="City_14"/>
    <n v="66"/>
    <b v="0"/>
    <n v="509"/>
    <s v="Toys_Product"/>
    <x v="0"/>
    <n v="3"/>
    <n v="27.236843409999999"/>
    <n v="81.710530219999995"/>
    <x v="2"/>
    <b v="0"/>
    <n v="0"/>
    <b v="0"/>
    <s v="From the store"/>
    <n v="0"/>
    <x v="1"/>
    <x v="1"/>
    <n v="1"/>
    <b v="0"/>
  </r>
  <r>
    <n v="6092"/>
    <x v="229"/>
    <x v="3"/>
    <d v="1899-12-30T22:14:53"/>
    <n v="10"/>
    <n v="63"/>
    <x v="1"/>
    <x v="2"/>
    <s v="City_18"/>
    <n v="11"/>
    <b v="0"/>
    <n v="582"/>
    <s v="Toys_Product"/>
    <x v="0"/>
    <n v="2"/>
    <n v="76.324219929999998"/>
    <n v="152.6484399"/>
    <x v="2"/>
    <b v="0"/>
    <n v="15.264843989999999"/>
    <b v="0"/>
    <s v="From the store"/>
    <n v="0"/>
    <x v="0"/>
    <x v="2"/>
    <n v="5"/>
    <b v="0"/>
  </r>
  <r>
    <n v="6093"/>
    <x v="100"/>
    <x v="0"/>
    <d v="1899-12-30T13:19:54"/>
    <n v="105"/>
    <n v="38"/>
    <x v="0"/>
    <x v="2"/>
    <s v="City_17"/>
    <s v="Online"/>
    <b v="1"/>
    <n v="862"/>
    <s v="Electronics_Product"/>
    <x v="4"/>
    <n v="4"/>
    <n v="97.341288890000001"/>
    <n v="389.36515559999998"/>
    <x v="2"/>
    <b v="1"/>
    <n v="0"/>
    <b v="0"/>
    <s v="Express"/>
    <n v="3"/>
    <x v="0"/>
    <x v="0"/>
    <n v="2"/>
    <b v="1"/>
  </r>
  <r>
    <n v="6094"/>
    <x v="54"/>
    <x v="5"/>
    <d v="1899-12-30T11:31:00"/>
    <n v="90"/>
    <n v="46"/>
    <x v="1"/>
    <x v="2"/>
    <s v="City_18"/>
    <s v="Online"/>
    <b v="1"/>
    <n v="189"/>
    <s v="Clothing_Product"/>
    <x v="1"/>
    <n v="5"/>
    <n v="24.019783319999998"/>
    <n v="120.0989166"/>
    <x v="0"/>
    <b v="0"/>
    <n v="12.009891659999999"/>
    <b v="1"/>
    <s v="Overnight"/>
    <n v="1"/>
    <x v="2"/>
    <x v="2"/>
    <n v="2"/>
    <b v="0"/>
  </r>
  <r>
    <n v="6095"/>
    <x v="84"/>
    <x v="1"/>
    <d v="1899-12-30T10:53:20"/>
    <n v="467"/>
    <n v="47"/>
    <x v="1"/>
    <x v="0"/>
    <s v="City_10"/>
    <s v="Online"/>
    <b v="1"/>
    <n v="187"/>
    <s v="Clothing_Product"/>
    <x v="1"/>
    <n v="5"/>
    <n v="42.965730729999997"/>
    <n v="214.8286536"/>
    <x v="0"/>
    <b v="0"/>
    <n v="21.482865360000002"/>
    <b v="1"/>
    <s v="Standard"/>
    <n v="2"/>
    <x v="0"/>
    <x v="2"/>
    <n v="1"/>
    <b v="0"/>
  </r>
  <r>
    <n v="6096"/>
    <x v="10"/>
    <x v="2"/>
    <d v="1899-12-30T07:22:37"/>
    <n v="266"/>
    <n v="35"/>
    <x v="0"/>
    <x v="0"/>
    <s v="City_20"/>
    <s v="Online"/>
    <b v="1"/>
    <n v="338"/>
    <s v="Food_Product"/>
    <x v="3"/>
    <n v="3"/>
    <n v="86.375769649999995"/>
    <n v="259.1273089"/>
    <x v="2"/>
    <b v="0"/>
    <n v="0"/>
    <b v="1"/>
    <s v="Standard"/>
    <n v="3"/>
    <x v="1"/>
    <x v="0"/>
    <n v="3"/>
    <b v="0"/>
  </r>
  <r>
    <n v="6097"/>
    <x v="104"/>
    <x v="5"/>
    <d v="1899-12-30T23:35:19"/>
    <n v="88"/>
    <n v="34"/>
    <x v="0"/>
    <x v="2"/>
    <s v="City_12"/>
    <s v="Online"/>
    <b v="1"/>
    <n v="23"/>
    <s v="Electronics_Product"/>
    <x v="4"/>
    <n v="1"/>
    <n v="42.008223600000001"/>
    <n v="42.008223600000001"/>
    <x v="2"/>
    <b v="0"/>
    <n v="4.2008223600000001"/>
    <b v="0"/>
    <s v="Express"/>
    <n v="4"/>
    <x v="2"/>
    <x v="2"/>
    <n v="2"/>
    <b v="0"/>
  </r>
  <r>
    <n v="6098"/>
    <x v="17"/>
    <x v="3"/>
    <d v="1899-12-30T14:41:22"/>
    <n v="30"/>
    <n v="18"/>
    <x v="2"/>
    <x v="2"/>
    <s v="City_2"/>
    <n v="77"/>
    <b v="0"/>
    <n v="276"/>
    <s v="Clothing_Product"/>
    <x v="1"/>
    <n v="4"/>
    <n v="51.353724839999998"/>
    <n v="205.4148993"/>
    <x v="0"/>
    <b v="0"/>
    <n v="0"/>
    <b v="0"/>
    <s v="From the store"/>
    <n v="0"/>
    <x v="1"/>
    <x v="1"/>
    <n v="1"/>
    <b v="0"/>
  </r>
  <r>
    <n v="6099"/>
    <x v="331"/>
    <x v="5"/>
    <d v="1899-12-30T18:48:21"/>
    <n v="276"/>
    <n v="19"/>
    <x v="2"/>
    <x v="2"/>
    <s v="City_7"/>
    <s v="Online"/>
    <b v="1"/>
    <n v="686"/>
    <s v="Toys_Product"/>
    <x v="0"/>
    <n v="4"/>
    <n v="91.464554469999996"/>
    <n v="365.8582179"/>
    <x v="0"/>
    <b v="1"/>
    <n v="36.585821789999997"/>
    <b v="1"/>
    <s v="Overnight"/>
    <n v="5"/>
    <x v="0"/>
    <x v="2"/>
    <n v="2"/>
    <b v="0"/>
  </r>
  <r>
    <n v="6100"/>
    <x v="85"/>
    <x v="5"/>
    <d v="1899-12-30T21:22:10"/>
    <n v="26"/>
    <n v="41"/>
    <x v="0"/>
    <x v="0"/>
    <s v="City_1"/>
    <n v="19"/>
    <b v="0"/>
    <n v="225"/>
    <s v="Decorations_Product"/>
    <x v="2"/>
    <n v="3"/>
    <n v="99.466731999999993"/>
    <n v="298.40019599999999"/>
    <x v="3"/>
    <b v="0"/>
    <n v="0"/>
    <b v="0"/>
    <s v="From the store"/>
    <n v="0"/>
    <x v="1"/>
    <x v="0"/>
    <n v="5"/>
    <b v="1"/>
  </r>
  <r>
    <n v="6101"/>
    <x v="362"/>
    <x v="0"/>
    <d v="1899-12-30T03:59:28"/>
    <n v="110"/>
    <n v="30"/>
    <x v="0"/>
    <x v="1"/>
    <s v="City_13"/>
    <n v="7"/>
    <b v="0"/>
    <n v="176"/>
    <s v="Clothing_Product"/>
    <x v="1"/>
    <n v="3"/>
    <n v="66.690649750000006"/>
    <n v="200.0719493"/>
    <x v="3"/>
    <b v="0"/>
    <n v="0"/>
    <b v="0"/>
    <s v="From the store"/>
    <n v="0"/>
    <x v="1"/>
    <x v="0"/>
    <n v="2"/>
    <b v="1"/>
  </r>
  <r>
    <n v="6102"/>
    <x v="267"/>
    <x v="3"/>
    <d v="1899-12-30T10:56:17"/>
    <n v="383"/>
    <n v="40"/>
    <x v="0"/>
    <x v="1"/>
    <s v="City_8"/>
    <n v="95"/>
    <b v="0"/>
    <n v="655"/>
    <s v="Electronics_Product"/>
    <x v="4"/>
    <n v="5"/>
    <n v="40.750725940000002"/>
    <n v="203.7536297"/>
    <x v="1"/>
    <b v="1"/>
    <n v="0"/>
    <b v="1"/>
    <s v="From the store"/>
    <n v="0"/>
    <x v="1"/>
    <x v="1"/>
    <n v="4"/>
    <b v="1"/>
  </r>
  <r>
    <n v="6103"/>
    <x v="207"/>
    <x v="1"/>
    <d v="1899-12-30T05:01:27"/>
    <n v="216"/>
    <n v="61"/>
    <x v="1"/>
    <x v="1"/>
    <s v="City_20"/>
    <s v="Online"/>
    <b v="1"/>
    <n v="320"/>
    <s v="Electronics_Product"/>
    <x v="4"/>
    <n v="5"/>
    <n v="20.378806059999999"/>
    <n v="101.8940303"/>
    <x v="2"/>
    <b v="1"/>
    <n v="10.189403029999999"/>
    <b v="0"/>
    <s v="Express"/>
    <n v="3"/>
    <x v="2"/>
    <x v="2"/>
    <n v="1"/>
    <b v="0"/>
  </r>
  <r>
    <n v="6104"/>
    <x v="194"/>
    <x v="4"/>
    <d v="1899-12-30T19:49:38"/>
    <n v="288"/>
    <n v="23"/>
    <x v="2"/>
    <x v="1"/>
    <s v="City_12"/>
    <n v="21"/>
    <b v="0"/>
    <n v="843"/>
    <s v="Toys_Product"/>
    <x v="0"/>
    <n v="4"/>
    <n v="60.539185320000001"/>
    <n v="242.15674129999999"/>
    <x v="3"/>
    <b v="0"/>
    <n v="24.21567413"/>
    <b v="1"/>
    <s v="From the store"/>
    <n v="0"/>
    <x v="0"/>
    <x v="2"/>
    <n v="5"/>
    <b v="1"/>
  </r>
  <r>
    <n v="6105"/>
    <x v="249"/>
    <x v="5"/>
    <d v="1899-12-30T01:10:51"/>
    <n v="350"/>
    <n v="63"/>
    <x v="1"/>
    <x v="2"/>
    <s v="City_8"/>
    <n v="72"/>
    <b v="0"/>
    <n v="986"/>
    <s v="Electronics_Product"/>
    <x v="4"/>
    <n v="2"/>
    <n v="65.867024169999993"/>
    <n v="131.73404830000001"/>
    <x v="2"/>
    <b v="0"/>
    <n v="0"/>
    <b v="0"/>
    <s v="From the store"/>
    <n v="0"/>
    <x v="0"/>
    <x v="1"/>
    <n v="5"/>
    <b v="0"/>
  </r>
  <r>
    <n v="6106"/>
    <x v="20"/>
    <x v="3"/>
    <d v="1899-12-30T10:33:02"/>
    <n v="111"/>
    <n v="57"/>
    <x v="1"/>
    <x v="0"/>
    <s v="City_15"/>
    <s v="Online"/>
    <b v="1"/>
    <n v="20"/>
    <s v="Toys_Product"/>
    <x v="0"/>
    <n v="2"/>
    <n v="99.025999490000004"/>
    <n v="198.051999"/>
    <x v="0"/>
    <b v="0"/>
    <n v="19.805199900000002"/>
    <b v="1"/>
    <s v="Standard"/>
    <n v="3"/>
    <x v="2"/>
    <x v="2"/>
    <n v="1"/>
    <b v="0"/>
  </r>
  <r>
    <n v="6107"/>
    <x v="354"/>
    <x v="5"/>
    <d v="1899-12-30T21:20:37"/>
    <n v="417"/>
    <n v="51"/>
    <x v="1"/>
    <x v="1"/>
    <s v="City_1"/>
    <s v="Online"/>
    <b v="1"/>
    <n v="357"/>
    <s v="Electronics_Product"/>
    <x v="4"/>
    <n v="5"/>
    <n v="77.656419779999993"/>
    <n v="388.28209889999999"/>
    <x v="2"/>
    <b v="1"/>
    <n v="0"/>
    <b v="0"/>
    <s v="Standard"/>
    <n v="2"/>
    <x v="0"/>
    <x v="1"/>
    <n v="3"/>
    <b v="0"/>
  </r>
  <r>
    <n v="6108"/>
    <x v="73"/>
    <x v="3"/>
    <d v="1899-12-30T01:48:59"/>
    <n v="478"/>
    <n v="37"/>
    <x v="0"/>
    <x v="0"/>
    <s v="City_8"/>
    <n v="86"/>
    <b v="0"/>
    <n v="714"/>
    <s v="Decorations_Product"/>
    <x v="2"/>
    <n v="3"/>
    <n v="40.95220776"/>
    <n v="122.8566233"/>
    <x v="2"/>
    <b v="0"/>
    <n v="0"/>
    <b v="0"/>
    <s v="From the store"/>
    <n v="0"/>
    <x v="0"/>
    <x v="1"/>
    <n v="1"/>
    <b v="0"/>
  </r>
  <r>
    <n v="6109"/>
    <x v="34"/>
    <x v="3"/>
    <d v="1899-12-30T07:24:56"/>
    <n v="261"/>
    <n v="27"/>
    <x v="0"/>
    <x v="0"/>
    <s v="City_3"/>
    <n v="78"/>
    <b v="0"/>
    <n v="34"/>
    <s v="Electronics_Product"/>
    <x v="4"/>
    <n v="3"/>
    <n v="29.652592299999998"/>
    <n v="88.957776890000005"/>
    <x v="3"/>
    <b v="1"/>
    <n v="0"/>
    <b v="0"/>
    <s v="From the store"/>
    <n v="0"/>
    <x v="0"/>
    <x v="1"/>
    <n v="2"/>
    <b v="1"/>
  </r>
  <r>
    <n v="6110"/>
    <x v="351"/>
    <x v="4"/>
    <d v="1899-12-30T11:50:04"/>
    <n v="184"/>
    <n v="34"/>
    <x v="0"/>
    <x v="1"/>
    <s v="City_16"/>
    <s v="Online"/>
    <b v="1"/>
    <n v="373"/>
    <s v="Decorations_Product"/>
    <x v="2"/>
    <n v="5"/>
    <n v="16.14111269"/>
    <n v="80.705563459999993"/>
    <x v="1"/>
    <b v="1"/>
    <n v="0"/>
    <b v="0"/>
    <s v="Standard"/>
    <n v="5"/>
    <x v="2"/>
    <x v="0"/>
    <n v="3"/>
    <b v="1"/>
  </r>
  <r>
    <n v="6111"/>
    <x v="57"/>
    <x v="3"/>
    <d v="1899-12-30T11:11:00"/>
    <n v="395"/>
    <n v="59"/>
    <x v="1"/>
    <x v="1"/>
    <s v="City_8"/>
    <n v="27"/>
    <b v="0"/>
    <n v="751"/>
    <s v="Decorations_Product"/>
    <x v="2"/>
    <n v="1"/>
    <n v="60.982378570000002"/>
    <n v="60.982378570000002"/>
    <x v="2"/>
    <b v="0"/>
    <n v="0"/>
    <b v="1"/>
    <s v="From the store"/>
    <n v="0"/>
    <x v="0"/>
    <x v="1"/>
    <n v="1"/>
    <b v="0"/>
  </r>
  <r>
    <n v="6112"/>
    <x v="163"/>
    <x v="2"/>
    <d v="1899-12-30T15:21:07"/>
    <n v="360"/>
    <n v="67"/>
    <x v="1"/>
    <x v="1"/>
    <s v="City_17"/>
    <n v="88"/>
    <b v="0"/>
    <n v="765"/>
    <s v="Electronics_Product"/>
    <x v="4"/>
    <n v="2"/>
    <n v="20.017327949999999"/>
    <n v="40.034655890000003"/>
    <x v="3"/>
    <b v="0"/>
    <n v="4.0034655890000002"/>
    <b v="1"/>
    <s v="From the store"/>
    <n v="0"/>
    <x v="0"/>
    <x v="2"/>
    <n v="5"/>
    <b v="1"/>
  </r>
  <r>
    <n v="6113"/>
    <x v="98"/>
    <x v="2"/>
    <d v="1899-12-30T04:21:15"/>
    <n v="333"/>
    <n v="70"/>
    <x v="1"/>
    <x v="2"/>
    <s v="City_7"/>
    <s v="Online"/>
    <b v="1"/>
    <n v="75"/>
    <s v="Decorations_Product"/>
    <x v="2"/>
    <n v="5"/>
    <n v="15.06476241"/>
    <n v="75.323812059999995"/>
    <x v="0"/>
    <b v="0"/>
    <n v="0"/>
    <b v="1"/>
    <s v="Express"/>
    <n v="2"/>
    <x v="0"/>
    <x v="1"/>
    <n v="4"/>
    <b v="1"/>
  </r>
  <r>
    <n v="6114"/>
    <x v="17"/>
    <x v="3"/>
    <d v="1899-12-30T13:08:06"/>
    <n v="2"/>
    <n v="42"/>
    <x v="0"/>
    <x v="1"/>
    <s v="City_9"/>
    <n v="54"/>
    <b v="0"/>
    <n v="961"/>
    <s v="Decorations_Product"/>
    <x v="2"/>
    <n v="3"/>
    <n v="63.01921308"/>
    <n v="189.05763920000001"/>
    <x v="1"/>
    <b v="0"/>
    <n v="18.905763919999998"/>
    <b v="1"/>
    <s v="From the store"/>
    <n v="0"/>
    <x v="1"/>
    <x v="2"/>
    <n v="4"/>
    <b v="0"/>
  </r>
  <r>
    <n v="6115"/>
    <x v="132"/>
    <x v="1"/>
    <d v="1899-12-30T00:28:05"/>
    <n v="492"/>
    <n v="55"/>
    <x v="1"/>
    <x v="1"/>
    <s v="City_19"/>
    <s v="Online"/>
    <b v="1"/>
    <n v="291"/>
    <s v="Clothing_Product"/>
    <x v="1"/>
    <n v="5"/>
    <n v="93.233366939999996"/>
    <n v="466.16683469999998"/>
    <x v="0"/>
    <b v="0"/>
    <n v="0"/>
    <b v="1"/>
    <s v="Overnight"/>
    <n v="2"/>
    <x v="0"/>
    <x v="1"/>
    <n v="4"/>
    <b v="1"/>
  </r>
  <r>
    <n v="6116"/>
    <x v="22"/>
    <x v="2"/>
    <d v="1899-12-30T23:25:50"/>
    <n v="55"/>
    <n v="23"/>
    <x v="2"/>
    <x v="0"/>
    <s v="City_13"/>
    <n v="63"/>
    <b v="0"/>
    <n v="731"/>
    <s v="Decorations_Product"/>
    <x v="2"/>
    <n v="2"/>
    <n v="98.295634710000002"/>
    <n v="196.59126939999999"/>
    <x v="1"/>
    <b v="1"/>
    <n v="0"/>
    <b v="1"/>
    <s v="From the store"/>
    <n v="0"/>
    <x v="0"/>
    <x v="1"/>
    <n v="3"/>
    <b v="0"/>
  </r>
  <r>
    <n v="6117"/>
    <x v="219"/>
    <x v="0"/>
    <d v="1899-12-30T13:13:41"/>
    <n v="173"/>
    <n v="28"/>
    <x v="0"/>
    <x v="0"/>
    <s v="City_10"/>
    <s v="Online"/>
    <b v="1"/>
    <n v="628"/>
    <s v="Clothing_Product"/>
    <x v="1"/>
    <n v="1"/>
    <n v="99.747274809999993"/>
    <n v="99.747274809999993"/>
    <x v="2"/>
    <b v="0"/>
    <n v="0"/>
    <b v="1"/>
    <s v="Standard"/>
    <n v="5"/>
    <x v="0"/>
    <x v="0"/>
    <n v="5"/>
    <b v="1"/>
  </r>
  <r>
    <n v="6118"/>
    <x v="337"/>
    <x v="5"/>
    <d v="1899-12-30T07:05:48"/>
    <n v="337"/>
    <n v="40"/>
    <x v="0"/>
    <x v="2"/>
    <s v="City_15"/>
    <s v="Online"/>
    <b v="1"/>
    <n v="395"/>
    <s v="Electronics_Product"/>
    <x v="4"/>
    <n v="2"/>
    <n v="72.858770669999998"/>
    <n v="145.71754129999999"/>
    <x v="3"/>
    <b v="0"/>
    <n v="0"/>
    <b v="0"/>
    <s v="Standard"/>
    <n v="5"/>
    <x v="2"/>
    <x v="0"/>
    <n v="1"/>
    <b v="1"/>
  </r>
  <r>
    <n v="6119"/>
    <x v="292"/>
    <x v="4"/>
    <d v="1899-12-30T00:13:51"/>
    <n v="192"/>
    <n v="57"/>
    <x v="1"/>
    <x v="1"/>
    <s v="City_13"/>
    <s v="Online"/>
    <b v="1"/>
    <n v="769"/>
    <s v="Electronics_Product"/>
    <x v="4"/>
    <n v="1"/>
    <n v="61.644378770000003"/>
    <n v="61.644378770000003"/>
    <x v="3"/>
    <b v="0"/>
    <n v="0"/>
    <b v="1"/>
    <s v="Overnight"/>
    <n v="1"/>
    <x v="0"/>
    <x v="1"/>
    <n v="2"/>
    <b v="1"/>
  </r>
  <r>
    <n v="6120"/>
    <x v="82"/>
    <x v="3"/>
    <d v="1899-12-30T04:57:53"/>
    <n v="55"/>
    <n v="69"/>
    <x v="1"/>
    <x v="2"/>
    <s v="City_9"/>
    <n v="14"/>
    <b v="0"/>
    <n v="319"/>
    <s v="Food_Product"/>
    <x v="3"/>
    <n v="1"/>
    <n v="26.09300271"/>
    <n v="26.09300271"/>
    <x v="0"/>
    <b v="1"/>
    <n v="2.6093002709999999"/>
    <b v="1"/>
    <s v="From the store"/>
    <n v="0"/>
    <x v="1"/>
    <x v="2"/>
    <n v="4"/>
    <b v="0"/>
  </r>
  <r>
    <n v="6121"/>
    <x v="140"/>
    <x v="0"/>
    <d v="1899-12-30T01:05:16"/>
    <n v="262"/>
    <n v="44"/>
    <x v="0"/>
    <x v="1"/>
    <s v="City_4"/>
    <n v="31"/>
    <b v="0"/>
    <n v="402"/>
    <s v="Electronics_Product"/>
    <x v="4"/>
    <n v="4"/>
    <n v="45.779471010000002"/>
    <n v="183.1178841"/>
    <x v="2"/>
    <b v="1"/>
    <n v="0"/>
    <b v="0"/>
    <s v="From the store"/>
    <n v="0"/>
    <x v="0"/>
    <x v="0"/>
    <n v="2"/>
    <b v="1"/>
  </r>
  <r>
    <n v="6122"/>
    <x v="201"/>
    <x v="1"/>
    <d v="1899-12-30T10:54:34"/>
    <n v="370"/>
    <n v="54"/>
    <x v="1"/>
    <x v="1"/>
    <s v="City_14"/>
    <n v="47"/>
    <b v="0"/>
    <n v="293"/>
    <s v="Electronics_Product"/>
    <x v="4"/>
    <n v="3"/>
    <n v="73.24809132"/>
    <n v="219.7442739"/>
    <x v="1"/>
    <b v="1"/>
    <n v="0"/>
    <b v="0"/>
    <s v="From the store"/>
    <n v="0"/>
    <x v="1"/>
    <x v="0"/>
    <n v="3"/>
    <b v="1"/>
  </r>
  <r>
    <n v="6123"/>
    <x v="113"/>
    <x v="1"/>
    <d v="1899-12-30T20:39:07"/>
    <n v="41"/>
    <n v="21"/>
    <x v="2"/>
    <x v="2"/>
    <s v="City_9"/>
    <s v="Online"/>
    <b v="1"/>
    <n v="365"/>
    <s v="Toys_Product"/>
    <x v="0"/>
    <n v="2"/>
    <n v="67.094569390000004"/>
    <n v="134.18913879999999"/>
    <x v="1"/>
    <b v="0"/>
    <n v="0"/>
    <b v="1"/>
    <s v="Standard"/>
    <n v="4"/>
    <x v="0"/>
    <x v="1"/>
    <n v="5"/>
    <b v="0"/>
  </r>
  <r>
    <n v="6124"/>
    <x v="190"/>
    <x v="5"/>
    <d v="1899-12-30T23:25:42"/>
    <n v="150"/>
    <n v="30"/>
    <x v="0"/>
    <x v="2"/>
    <s v="City_4"/>
    <s v="Online"/>
    <b v="1"/>
    <n v="965"/>
    <s v="Electronics_Product"/>
    <x v="4"/>
    <n v="1"/>
    <n v="19.029086580000001"/>
    <n v="19.029086580000001"/>
    <x v="3"/>
    <b v="0"/>
    <n v="1.9029086580000001"/>
    <b v="0"/>
    <s v="Overnight"/>
    <n v="5"/>
    <x v="2"/>
    <x v="2"/>
    <n v="5"/>
    <b v="0"/>
  </r>
  <r>
    <n v="6125"/>
    <x v="242"/>
    <x v="3"/>
    <d v="1899-12-30T19:49:15"/>
    <n v="34"/>
    <n v="23"/>
    <x v="2"/>
    <x v="1"/>
    <s v="City_16"/>
    <s v="Online"/>
    <b v="1"/>
    <n v="429"/>
    <s v="Electronics_Product"/>
    <x v="4"/>
    <n v="4"/>
    <n v="53.460557260000002"/>
    <n v="213.842229"/>
    <x v="3"/>
    <b v="0"/>
    <n v="0"/>
    <b v="1"/>
    <s v="Standard"/>
    <n v="4"/>
    <x v="0"/>
    <x v="1"/>
    <n v="5"/>
    <b v="0"/>
  </r>
  <r>
    <n v="6126"/>
    <x v="236"/>
    <x v="5"/>
    <d v="1899-12-30T02:51:49"/>
    <n v="52"/>
    <n v="66"/>
    <x v="1"/>
    <x v="2"/>
    <s v="City_6"/>
    <s v="Online"/>
    <b v="1"/>
    <n v="161"/>
    <s v="Clothing_Product"/>
    <x v="1"/>
    <n v="5"/>
    <n v="61.524094140000003"/>
    <n v="307.6204707"/>
    <x v="2"/>
    <b v="1"/>
    <n v="0"/>
    <b v="1"/>
    <s v="Express"/>
    <n v="2"/>
    <x v="1"/>
    <x v="0"/>
    <n v="2"/>
    <b v="0"/>
  </r>
  <r>
    <n v="6127"/>
    <x v="121"/>
    <x v="1"/>
    <d v="1899-12-30T17:44:23"/>
    <n v="444"/>
    <n v="42"/>
    <x v="0"/>
    <x v="0"/>
    <s v="City_15"/>
    <n v="83"/>
    <b v="0"/>
    <n v="263"/>
    <s v="Electronics_Product"/>
    <x v="4"/>
    <n v="5"/>
    <n v="17.168947769999999"/>
    <n v="85.84473887"/>
    <x v="1"/>
    <b v="1"/>
    <n v="8.5844738869999997"/>
    <b v="0"/>
    <s v="From the store"/>
    <n v="0"/>
    <x v="2"/>
    <x v="2"/>
    <n v="1"/>
    <b v="0"/>
  </r>
  <r>
    <n v="6128"/>
    <x v="354"/>
    <x v="5"/>
    <d v="1899-12-30T04:19:51"/>
    <n v="198"/>
    <n v="31"/>
    <x v="0"/>
    <x v="2"/>
    <s v="City_18"/>
    <s v="Online"/>
    <b v="1"/>
    <n v="143"/>
    <s v="Decorations_Product"/>
    <x v="2"/>
    <n v="2"/>
    <n v="83.909096329999997"/>
    <n v="167.8181927"/>
    <x v="0"/>
    <b v="0"/>
    <n v="16.78181927"/>
    <b v="1"/>
    <s v="Standard"/>
    <n v="2"/>
    <x v="1"/>
    <x v="2"/>
    <n v="5"/>
    <b v="1"/>
  </r>
  <r>
    <n v="6129"/>
    <x v="203"/>
    <x v="2"/>
    <d v="1899-12-30T21:15:25"/>
    <n v="344"/>
    <n v="67"/>
    <x v="1"/>
    <x v="1"/>
    <s v="City_12"/>
    <s v="Online"/>
    <b v="1"/>
    <n v="281"/>
    <s v="Clothing_Product"/>
    <x v="1"/>
    <n v="3"/>
    <n v="57.055920069999999"/>
    <n v="171.1677602"/>
    <x v="3"/>
    <b v="0"/>
    <n v="17.11677602"/>
    <b v="0"/>
    <s v="Standard"/>
    <n v="2"/>
    <x v="1"/>
    <x v="2"/>
    <n v="1"/>
    <b v="0"/>
  </r>
  <r>
    <n v="6130"/>
    <x v="230"/>
    <x v="4"/>
    <d v="1899-12-30T12:02:07"/>
    <n v="120"/>
    <n v="39"/>
    <x v="0"/>
    <x v="0"/>
    <s v="City_5"/>
    <s v="Online"/>
    <b v="1"/>
    <n v="329"/>
    <s v="Food_Product"/>
    <x v="3"/>
    <n v="5"/>
    <n v="48.551141180000002"/>
    <n v="242.75570590000001"/>
    <x v="0"/>
    <b v="0"/>
    <n v="24.275570590000001"/>
    <b v="1"/>
    <s v="Overnight"/>
    <n v="1"/>
    <x v="1"/>
    <x v="2"/>
    <n v="5"/>
    <b v="1"/>
  </r>
  <r>
    <n v="6131"/>
    <x v="206"/>
    <x v="5"/>
    <d v="1899-12-30T14:45:09"/>
    <n v="304"/>
    <n v="34"/>
    <x v="0"/>
    <x v="1"/>
    <s v="City_8"/>
    <s v="Online"/>
    <b v="1"/>
    <n v="515"/>
    <s v="Toys_Product"/>
    <x v="0"/>
    <n v="3"/>
    <n v="44.410578430000001"/>
    <n v="133.2317353"/>
    <x v="0"/>
    <b v="0"/>
    <n v="0"/>
    <b v="0"/>
    <s v="Standard"/>
    <n v="3"/>
    <x v="0"/>
    <x v="1"/>
    <n v="3"/>
    <b v="0"/>
  </r>
  <r>
    <n v="6132"/>
    <x v="239"/>
    <x v="2"/>
    <d v="1899-12-30T09:26:58"/>
    <n v="92"/>
    <n v="35"/>
    <x v="0"/>
    <x v="0"/>
    <s v="City_8"/>
    <s v="Online"/>
    <b v="1"/>
    <n v="78"/>
    <s v="Decorations_Product"/>
    <x v="2"/>
    <n v="5"/>
    <n v="62.62980718"/>
    <n v="313.1490359"/>
    <x v="2"/>
    <b v="1"/>
    <n v="0"/>
    <b v="1"/>
    <s v="Overnight"/>
    <n v="4"/>
    <x v="0"/>
    <x v="1"/>
    <n v="3"/>
    <b v="1"/>
  </r>
  <r>
    <n v="6133"/>
    <x v="292"/>
    <x v="4"/>
    <d v="1899-12-30T04:14:20"/>
    <n v="63"/>
    <n v="48"/>
    <x v="1"/>
    <x v="1"/>
    <s v="City_1"/>
    <s v="Online"/>
    <b v="1"/>
    <n v="717"/>
    <s v="Clothing_Product"/>
    <x v="1"/>
    <n v="1"/>
    <n v="46.308245560000003"/>
    <n v="46.308245560000003"/>
    <x v="0"/>
    <b v="0"/>
    <n v="0"/>
    <b v="1"/>
    <s v="Standard"/>
    <n v="5"/>
    <x v="2"/>
    <x v="1"/>
    <n v="3"/>
    <b v="0"/>
  </r>
  <r>
    <n v="6134"/>
    <x v="95"/>
    <x v="1"/>
    <d v="1899-12-30T04:33:52"/>
    <n v="304"/>
    <n v="44"/>
    <x v="0"/>
    <x v="1"/>
    <s v="City_15"/>
    <s v="Online"/>
    <b v="1"/>
    <n v="185"/>
    <s v="Decorations_Product"/>
    <x v="2"/>
    <n v="5"/>
    <n v="85.827009959999998"/>
    <n v="429.13504979999999"/>
    <x v="3"/>
    <b v="1"/>
    <n v="0"/>
    <b v="0"/>
    <s v="Express"/>
    <n v="5"/>
    <x v="0"/>
    <x v="0"/>
    <n v="4"/>
    <b v="1"/>
  </r>
  <r>
    <n v="6135"/>
    <x v="54"/>
    <x v="5"/>
    <d v="1899-12-30T23:39:48"/>
    <n v="499"/>
    <n v="33"/>
    <x v="0"/>
    <x v="1"/>
    <s v="City_7"/>
    <s v="Online"/>
    <b v="1"/>
    <n v="901"/>
    <s v="Electronics_Product"/>
    <x v="4"/>
    <n v="4"/>
    <n v="70.118716809999995"/>
    <n v="280.47486720000001"/>
    <x v="0"/>
    <b v="0"/>
    <n v="0"/>
    <b v="0"/>
    <s v="Express"/>
    <n v="3"/>
    <x v="1"/>
    <x v="1"/>
    <n v="4"/>
    <b v="0"/>
  </r>
  <r>
    <n v="6136"/>
    <x v="235"/>
    <x v="3"/>
    <d v="1899-12-30T07:54:07"/>
    <n v="135"/>
    <n v="18"/>
    <x v="2"/>
    <x v="1"/>
    <s v="City_7"/>
    <n v="8"/>
    <b v="0"/>
    <n v="2"/>
    <s v="Toys_Product"/>
    <x v="0"/>
    <n v="3"/>
    <n v="14.014972849999999"/>
    <n v="42.044918539999998"/>
    <x v="2"/>
    <b v="1"/>
    <n v="4.2044918539999996"/>
    <b v="0"/>
    <s v="From the store"/>
    <n v="0"/>
    <x v="2"/>
    <x v="2"/>
    <n v="3"/>
    <b v="0"/>
  </r>
  <r>
    <n v="6137"/>
    <x v="242"/>
    <x v="3"/>
    <d v="1899-12-30T21:44:03"/>
    <n v="476"/>
    <n v="52"/>
    <x v="1"/>
    <x v="0"/>
    <s v="City_8"/>
    <n v="92"/>
    <b v="0"/>
    <n v="212"/>
    <s v="Electronics_Product"/>
    <x v="4"/>
    <n v="2"/>
    <n v="46.483120620000001"/>
    <n v="92.966241240000002"/>
    <x v="1"/>
    <b v="0"/>
    <n v="0"/>
    <b v="0"/>
    <s v="From the store"/>
    <n v="0"/>
    <x v="2"/>
    <x v="0"/>
    <n v="2"/>
    <b v="0"/>
  </r>
  <r>
    <n v="6138"/>
    <x v="63"/>
    <x v="3"/>
    <d v="1899-12-30T03:14:10"/>
    <n v="427"/>
    <n v="70"/>
    <x v="1"/>
    <x v="2"/>
    <s v="City_6"/>
    <n v="3"/>
    <b v="0"/>
    <n v="780"/>
    <s v="Clothing_Product"/>
    <x v="1"/>
    <n v="2"/>
    <n v="17.93686413"/>
    <n v="35.873728270000001"/>
    <x v="2"/>
    <b v="1"/>
    <n v="0"/>
    <b v="0"/>
    <s v="From the store"/>
    <n v="0"/>
    <x v="0"/>
    <x v="1"/>
    <n v="3"/>
    <b v="0"/>
  </r>
  <r>
    <n v="6139"/>
    <x v="27"/>
    <x v="4"/>
    <d v="1899-12-30T23:38:01"/>
    <n v="417"/>
    <n v="46"/>
    <x v="1"/>
    <x v="0"/>
    <s v="City_12"/>
    <s v="Online"/>
    <b v="1"/>
    <n v="411"/>
    <s v="Toys_Product"/>
    <x v="0"/>
    <n v="2"/>
    <n v="17.875955829999999"/>
    <n v="35.751911649999997"/>
    <x v="0"/>
    <b v="1"/>
    <n v="3.5751911650000001"/>
    <b v="1"/>
    <s v="Express"/>
    <n v="2"/>
    <x v="0"/>
    <x v="2"/>
    <n v="5"/>
    <b v="1"/>
  </r>
  <r>
    <n v="6140"/>
    <x v="30"/>
    <x v="5"/>
    <d v="1899-12-30T03:01:20"/>
    <n v="119"/>
    <n v="36"/>
    <x v="0"/>
    <x v="0"/>
    <s v="City_17"/>
    <s v="Online"/>
    <b v="1"/>
    <n v="146"/>
    <s v="Electronics_Product"/>
    <x v="4"/>
    <n v="2"/>
    <n v="40.061987430000002"/>
    <n v="80.123974860000004"/>
    <x v="1"/>
    <b v="0"/>
    <n v="8.0123974859999993"/>
    <b v="0"/>
    <s v="Express"/>
    <n v="1"/>
    <x v="1"/>
    <x v="2"/>
    <n v="4"/>
    <b v="1"/>
  </r>
  <r>
    <n v="6141"/>
    <x v="6"/>
    <x v="0"/>
    <d v="1899-12-30T20:53:55"/>
    <n v="33"/>
    <n v="56"/>
    <x v="1"/>
    <x v="1"/>
    <s v="City_17"/>
    <s v="Online"/>
    <b v="1"/>
    <n v="273"/>
    <s v="Toys_Product"/>
    <x v="0"/>
    <n v="4"/>
    <n v="67.287499030000006"/>
    <n v="269.14999610000001"/>
    <x v="2"/>
    <b v="1"/>
    <n v="26.914999609999999"/>
    <b v="1"/>
    <s v="Express"/>
    <n v="5"/>
    <x v="0"/>
    <x v="2"/>
    <n v="2"/>
    <b v="0"/>
  </r>
  <r>
    <n v="6142"/>
    <x v="247"/>
    <x v="2"/>
    <d v="1899-12-30T21:15:32"/>
    <n v="356"/>
    <n v="32"/>
    <x v="0"/>
    <x v="2"/>
    <s v="City_20"/>
    <n v="55"/>
    <b v="0"/>
    <n v="556"/>
    <s v="Toys_Product"/>
    <x v="0"/>
    <n v="3"/>
    <n v="25.981268379999999"/>
    <n v="77.943805150000003"/>
    <x v="2"/>
    <b v="0"/>
    <n v="7.7943805150000003"/>
    <b v="0"/>
    <s v="From the store"/>
    <n v="0"/>
    <x v="0"/>
    <x v="2"/>
    <n v="2"/>
    <b v="0"/>
  </r>
  <r>
    <n v="6143"/>
    <x v="150"/>
    <x v="2"/>
    <d v="1899-12-30T08:48:25"/>
    <n v="409"/>
    <n v="67"/>
    <x v="1"/>
    <x v="0"/>
    <s v="City_16"/>
    <s v="Online"/>
    <b v="1"/>
    <n v="20"/>
    <s v="Toys_Product"/>
    <x v="0"/>
    <n v="2"/>
    <n v="49.496584679999998"/>
    <n v="98.993169359999996"/>
    <x v="2"/>
    <b v="0"/>
    <n v="0"/>
    <b v="0"/>
    <s v="Overnight"/>
    <n v="5"/>
    <x v="0"/>
    <x v="0"/>
    <n v="4"/>
    <b v="0"/>
  </r>
  <r>
    <n v="6144"/>
    <x v="191"/>
    <x v="0"/>
    <d v="1899-12-30T13:05:04"/>
    <n v="42"/>
    <n v="64"/>
    <x v="1"/>
    <x v="1"/>
    <s v="City_4"/>
    <s v="Online"/>
    <b v="1"/>
    <n v="2"/>
    <s v="Electronics_Product"/>
    <x v="4"/>
    <n v="4"/>
    <n v="49.505369620000003"/>
    <n v="198.0214785"/>
    <x v="2"/>
    <b v="0"/>
    <n v="0"/>
    <b v="0"/>
    <s v="Overnight"/>
    <n v="3"/>
    <x v="2"/>
    <x v="1"/>
    <n v="5"/>
    <b v="1"/>
  </r>
  <r>
    <n v="6145"/>
    <x v="352"/>
    <x v="1"/>
    <d v="1899-12-30T21:33:47"/>
    <n v="408"/>
    <n v="50"/>
    <x v="1"/>
    <x v="1"/>
    <s v="City_15"/>
    <n v="41"/>
    <b v="0"/>
    <n v="443"/>
    <s v="Electronics_Product"/>
    <x v="4"/>
    <n v="5"/>
    <n v="66.038604370000002"/>
    <n v="330.19302190000002"/>
    <x v="3"/>
    <b v="1"/>
    <n v="0"/>
    <b v="0"/>
    <s v="From the store"/>
    <n v="0"/>
    <x v="1"/>
    <x v="1"/>
    <n v="5"/>
    <b v="0"/>
  </r>
  <r>
    <n v="6146"/>
    <x v="241"/>
    <x v="2"/>
    <d v="1899-12-30T15:06:41"/>
    <n v="126"/>
    <n v="45"/>
    <x v="1"/>
    <x v="2"/>
    <s v="City_10"/>
    <s v="Online"/>
    <b v="1"/>
    <n v="411"/>
    <s v="Toys_Product"/>
    <x v="0"/>
    <n v="5"/>
    <n v="79.293804699999995"/>
    <n v="396.46902349999999"/>
    <x v="3"/>
    <b v="1"/>
    <n v="0"/>
    <b v="1"/>
    <s v="Express"/>
    <n v="3"/>
    <x v="1"/>
    <x v="0"/>
    <n v="1"/>
    <b v="1"/>
  </r>
  <r>
    <n v="6147"/>
    <x v="221"/>
    <x v="2"/>
    <d v="1899-12-30T22:59:35"/>
    <n v="402"/>
    <n v="61"/>
    <x v="1"/>
    <x v="0"/>
    <s v="City_5"/>
    <n v="29"/>
    <b v="0"/>
    <n v="713"/>
    <s v="Clothing_Product"/>
    <x v="1"/>
    <n v="4"/>
    <n v="64.321323100000001"/>
    <n v="257.2852924"/>
    <x v="3"/>
    <b v="0"/>
    <n v="25.72852924"/>
    <b v="0"/>
    <s v="From the store"/>
    <n v="0"/>
    <x v="2"/>
    <x v="2"/>
    <n v="3"/>
    <b v="0"/>
  </r>
  <r>
    <n v="6148"/>
    <x v="222"/>
    <x v="4"/>
    <d v="1899-12-30T22:06:03"/>
    <n v="249"/>
    <n v="31"/>
    <x v="0"/>
    <x v="1"/>
    <s v="City_17"/>
    <n v="2"/>
    <b v="0"/>
    <n v="635"/>
    <s v="Toys_Product"/>
    <x v="0"/>
    <n v="3"/>
    <n v="16.596787490000001"/>
    <n v="49.790362479999999"/>
    <x v="3"/>
    <b v="1"/>
    <n v="4.9790362479999999"/>
    <b v="1"/>
    <s v="From the store"/>
    <n v="0"/>
    <x v="2"/>
    <x v="2"/>
    <n v="1"/>
    <b v="1"/>
  </r>
  <r>
    <n v="6149"/>
    <x v="145"/>
    <x v="1"/>
    <d v="1899-12-30T22:48:32"/>
    <n v="457"/>
    <n v="39"/>
    <x v="0"/>
    <x v="1"/>
    <s v="City_5"/>
    <n v="93"/>
    <b v="0"/>
    <n v="499"/>
    <s v="Decorations_Product"/>
    <x v="2"/>
    <n v="4"/>
    <n v="15.33328807"/>
    <n v="61.333152259999999"/>
    <x v="2"/>
    <b v="0"/>
    <n v="0"/>
    <b v="1"/>
    <s v="From the store"/>
    <n v="0"/>
    <x v="0"/>
    <x v="1"/>
    <n v="5"/>
    <b v="0"/>
  </r>
  <r>
    <n v="6150"/>
    <x v="264"/>
    <x v="5"/>
    <d v="1899-12-30T11:49:25"/>
    <n v="266"/>
    <n v="55"/>
    <x v="1"/>
    <x v="2"/>
    <s v="City_3"/>
    <s v="Online"/>
    <b v="1"/>
    <n v="711"/>
    <s v="Clothing_Product"/>
    <x v="1"/>
    <n v="1"/>
    <n v="21.32230435"/>
    <n v="21.32230435"/>
    <x v="2"/>
    <b v="1"/>
    <n v="0"/>
    <b v="0"/>
    <s v="Standard"/>
    <n v="3"/>
    <x v="0"/>
    <x v="0"/>
    <n v="1"/>
    <b v="0"/>
  </r>
  <r>
    <n v="6151"/>
    <x v="353"/>
    <x v="1"/>
    <d v="1899-12-30T04:30:08"/>
    <n v="188"/>
    <n v="66"/>
    <x v="1"/>
    <x v="2"/>
    <s v="City_9"/>
    <s v="Online"/>
    <b v="1"/>
    <n v="785"/>
    <s v="Decorations_Product"/>
    <x v="2"/>
    <n v="1"/>
    <n v="26.65563397"/>
    <n v="26.65563397"/>
    <x v="2"/>
    <b v="0"/>
    <n v="0"/>
    <b v="0"/>
    <s v="Express"/>
    <n v="3"/>
    <x v="1"/>
    <x v="1"/>
    <n v="2"/>
    <b v="0"/>
  </r>
  <r>
    <n v="6152"/>
    <x v="21"/>
    <x v="0"/>
    <d v="1899-12-30T21:08:38"/>
    <n v="306"/>
    <n v="32"/>
    <x v="0"/>
    <x v="2"/>
    <s v="City_5"/>
    <n v="85"/>
    <b v="0"/>
    <n v="75"/>
    <s v="Decorations_Product"/>
    <x v="2"/>
    <n v="3"/>
    <n v="74.944902459999994"/>
    <n v="224.83470740000001"/>
    <x v="3"/>
    <b v="1"/>
    <n v="0"/>
    <b v="1"/>
    <s v="From the store"/>
    <n v="0"/>
    <x v="0"/>
    <x v="1"/>
    <n v="4"/>
    <b v="1"/>
  </r>
  <r>
    <n v="6153"/>
    <x v="276"/>
    <x v="1"/>
    <d v="1899-12-30T21:10:45"/>
    <n v="107"/>
    <n v="62"/>
    <x v="1"/>
    <x v="1"/>
    <s v="City_6"/>
    <s v="Online"/>
    <b v="1"/>
    <n v="594"/>
    <s v="Electronics_Product"/>
    <x v="4"/>
    <n v="3"/>
    <n v="47.984250789999997"/>
    <n v="143.95275240000001"/>
    <x v="3"/>
    <b v="1"/>
    <n v="14.39527524"/>
    <b v="1"/>
    <s v="Standard"/>
    <n v="1"/>
    <x v="0"/>
    <x v="2"/>
    <n v="1"/>
    <b v="0"/>
  </r>
  <r>
    <n v="6154"/>
    <x v="358"/>
    <x v="2"/>
    <d v="1899-12-30T06:47:28"/>
    <n v="459"/>
    <n v="33"/>
    <x v="0"/>
    <x v="2"/>
    <s v="City_16"/>
    <n v="54"/>
    <b v="0"/>
    <n v="793"/>
    <s v="Electronics_Product"/>
    <x v="4"/>
    <n v="2"/>
    <n v="79.060684030000004"/>
    <n v="158.12136810000001"/>
    <x v="3"/>
    <b v="1"/>
    <n v="15.81213681"/>
    <b v="0"/>
    <s v="From the store"/>
    <n v="0"/>
    <x v="2"/>
    <x v="2"/>
    <n v="3"/>
    <b v="0"/>
  </r>
  <r>
    <n v="6155"/>
    <x v="25"/>
    <x v="2"/>
    <d v="1899-12-30T19:33:58"/>
    <n v="474"/>
    <n v="31"/>
    <x v="0"/>
    <x v="1"/>
    <s v="City_9"/>
    <n v="1"/>
    <b v="0"/>
    <n v="690"/>
    <s v="Decorations_Product"/>
    <x v="2"/>
    <n v="3"/>
    <n v="90.085255610000004"/>
    <n v="270.2557668"/>
    <x v="1"/>
    <b v="0"/>
    <n v="27.02557668"/>
    <b v="0"/>
    <s v="From the store"/>
    <n v="0"/>
    <x v="2"/>
    <x v="2"/>
    <n v="5"/>
    <b v="1"/>
  </r>
  <r>
    <n v="6156"/>
    <x v="198"/>
    <x v="0"/>
    <d v="1899-12-30T22:00:59"/>
    <n v="210"/>
    <n v="29"/>
    <x v="0"/>
    <x v="1"/>
    <s v="City_7"/>
    <s v="Online"/>
    <b v="1"/>
    <n v="608"/>
    <s v="Electronics_Product"/>
    <x v="4"/>
    <n v="4"/>
    <n v="90.847014959999996"/>
    <n v="363.38805980000001"/>
    <x v="1"/>
    <b v="1"/>
    <n v="36.338805979999997"/>
    <b v="1"/>
    <s v="Standard"/>
    <n v="4"/>
    <x v="2"/>
    <x v="2"/>
    <n v="4"/>
    <b v="1"/>
  </r>
  <r>
    <n v="6157"/>
    <x v="136"/>
    <x v="5"/>
    <d v="1899-12-30T18:42:17"/>
    <n v="93"/>
    <n v="42"/>
    <x v="0"/>
    <x v="2"/>
    <s v="City_19"/>
    <s v="Online"/>
    <b v="1"/>
    <n v="397"/>
    <s v="Electronics_Product"/>
    <x v="4"/>
    <n v="5"/>
    <n v="74.60005031"/>
    <n v="373.00025149999999"/>
    <x v="2"/>
    <b v="1"/>
    <n v="0"/>
    <b v="0"/>
    <s v="Express"/>
    <n v="5"/>
    <x v="0"/>
    <x v="1"/>
    <n v="4"/>
    <b v="0"/>
  </r>
  <r>
    <n v="6158"/>
    <x v="338"/>
    <x v="2"/>
    <d v="1899-12-30T21:34:34"/>
    <n v="150"/>
    <n v="66"/>
    <x v="1"/>
    <x v="2"/>
    <s v="City_3"/>
    <n v="53"/>
    <b v="0"/>
    <n v="71"/>
    <s v="Food_Product"/>
    <x v="3"/>
    <n v="3"/>
    <n v="48.368028260000003"/>
    <n v="145.10408480000001"/>
    <x v="2"/>
    <b v="0"/>
    <n v="0"/>
    <b v="0"/>
    <s v="From the store"/>
    <n v="0"/>
    <x v="2"/>
    <x v="0"/>
    <n v="2"/>
    <b v="1"/>
  </r>
  <r>
    <n v="6159"/>
    <x v="29"/>
    <x v="0"/>
    <d v="1899-12-30T04:35:23"/>
    <n v="267"/>
    <n v="57"/>
    <x v="1"/>
    <x v="1"/>
    <s v="City_5"/>
    <s v="Online"/>
    <b v="1"/>
    <n v="517"/>
    <s v="Clothing_Product"/>
    <x v="1"/>
    <n v="4"/>
    <n v="11.42288905"/>
    <n v="45.691556200000001"/>
    <x v="0"/>
    <b v="0"/>
    <n v="0"/>
    <b v="1"/>
    <s v="Express"/>
    <n v="1"/>
    <x v="0"/>
    <x v="0"/>
    <n v="3"/>
    <b v="0"/>
  </r>
  <r>
    <n v="6160"/>
    <x v="145"/>
    <x v="1"/>
    <d v="1899-12-30T07:51:08"/>
    <n v="404"/>
    <n v="21"/>
    <x v="2"/>
    <x v="1"/>
    <s v="City_8"/>
    <s v="Online"/>
    <b v="1"/>
    <n v="120"/>
    <s v="Electronics_Product"/>
    <x v="4"/>
    <n v="5"/>
    <n v="83.988209519999998"/>
    <n v="419.94104759999999"/>
    <x v="3"/>
    <b v="1"/>
    <n v="0"/>
    <b v="1"/>
    <s v="Overnight"/>
    <n v="4"/>
    <x v="0"/>
    <x v="1"/>
    <n v="4"/>
    <b v="0"/>
  </r>
  <r>
    <n v="6161"/>
    <x v="37"/>
    <x v="2"/>
    <d v="1899-12-30T20:48:30"/>
    <n v="104"/>
    <n v="49"/>
    <x v="1"/>
    <x v="0"/>
    <s v="City_18"/>
    <n v="33"/>
    <b v="0"/>
    <n v="40"/>
    <s v="Toys_Product"/>
    <x v="0"/>
    <n v="5"/>
    <n v="75.366188750000006"/>
    <n v="376.83094369999998"/>
    <x v="2"/>
    <b v="0"/>
    <n v="0"/>
    <b v="1"/>
    <s v="From the store"/>
    <n v="0"/>
    <x v="0"/>
    <x v="1"/>
    <n v="3"/>
    <b v="0"/>
  </r>
  <r>
    <n v="6162"/>
    <x v="234"/>
    <x v="5"/>
    <d v="1899-12-30T03:41:34"/>
    <n v="496"/>
    <n v="32"/>
    <x v="0"/>
    <x v="2"/>
    <s v="City_7"/>
    <s v="Online"/>
    <b v="1"/>
    <n v="754"/>
    <s v="Clothing_Product"/>
    <x v="1"/>
    <n v="3"/>
    <n v="35.122711950000003"/>
    <n v="105.3681359"/>
    <x v="2"/>
    <b v="1"/>
    <n v="0"/>
    <b v="0"/>
    <s v="Express"/>
    <n v="2"/>
    <x v="0"/>
    <x v="0"/>
    <n v="4"/>
    <b v="1"/>
  </r>
  <r>
    <n v="6163"/>
    <x v="315"/>
    <x v="3"/>
    <d v="1899-12-30T11:25:06"/>
    <n v="196"/>
    <n v="50"/>
    <x v="1"/>
    <x v="0"/>
    <s v="City_19"/>
    <n v="87"/>
    <b v="0"/>
    <n v="88"/>
    <s v="Food_Product"/>
    <x v="3"/>
    <n v="5"/>
    <n v="56.030990389999999"/>
    <n v="280.15495190000001"/>
    <x v="3"/>
    <b v="1"/>
    <n v="0"/>
    <b v="1"/>
    <s v="From the store"/>
    <n v="0"/>
    <x v="0"/>
    <x v="1"/>
    <n v="3"/>
    <b v="1"/>
  </r>
  <r>
    <n v="6164"/>
    <x v="122"/>
    <x v="3"/>
    <d v="1899-12-30T19:17:44"/>
    <n v="131"/>
    <n v="70"/>
    <x v="1"/>
    <x v="1"/>
    <s v="City_18"/>
    <n v="91"/>
    <b v="0"/>
    <n v="435"/>
    <s v="Toys_Product"/>
    <x v="0"/>
    <n v="3"/>
    <n v="24.793937669999998"/>
    <n v="74.381813019999996"/>
    <x v="3"/>
    <b v="0"/>
    <n v="0"/>
    <b v="0"/>
    <s v="From the store"/>
    <n v="0"/>
    <x v="0"/>
    <x v="0"/>
    <n v="2"/>
    <b v="0"/>
  </r>
  <r>
    <n v="6165"/>
    <x v="364"/>
    <x v="0"/>
    <d v="1899-12-30T05:57:03"/>
    <n v="337"/>
    <n v="28"/>
    <x v="0"/>
    <x v="1"/>
    <s v="City_8"/>
    <n v="35"/>
    <b v="0"/>
    <n v="162"/>
    <s v="Clothing_Product"/>
    <x v="1"/>
    <n v="4"/>
    <n v="75.041323289999994"/>
    <n v="300.16529320000001"/>
    <x v="2"/>
    <b v="1"/>
    <n v="30.01652932"/>
    <b v="0"/>
    <s v="From the store"/>
    <n v="0"/>
    <x v="1"/>
    <x v="2"/>
    <n v="4"/>
    <b v="1"/>
  </r>
  <r>
    <n v="6166"/>
    <x v="330"/>
    <x v="0"/>
    <d v="1899-12-30T21:27:02"/>
    <n v="450"/>
    <n v="38"/>
    <x v="0"/>
    <x v="1"/>
    <s v="City_12"/>
    <s v="Online"/>
    <b v="1"/>
    <n v="164"/>
    <s v="Decorations_Product"/>
    <x v="2"/>
    <n v="3"/>
    <n v="42.691456369999997"/>
    <n v="128.07436910000001"/>
    <x v="0"/>
    <b v="0"/>
    <n v="12.80743691"/>
    <b v="1"/>
    <s v="Standard"/>
    <n v="4"/>
    <x v="1"/>
    <x v="2"/>
    <n v="4"/>
    <b v="0"/>
  </r>
  <r>
    <n v="6167"/>
    <x v="241"/>
    <x v="2"/>
    <d v="1899-12-30T08:44:49"/>
    <n v="492"/>
    <n v="30"/>
    <x v="0"/>
    <x v="2"/>
    <s v="City_6"/>
    <n v="50"/>
    <b v="0"/>
    <n v="586"/>
    <s v="Food_Product"/>
    <x v="3"/>
    <n v="5"/>
    <n v="74.421267409999999"/>
    <n v="372.106337"/>
    <x v="1"/>
    <b v="0"/>
    <n v="0"/>
    <b v="1"/>
    <s v="From the store"/>
    <n v="0"/>
    <x v="2"/>
    <x v="1"/>
    <n v="2"/>
    <b v="1"/>
  </r>
  <r>
    <n v="6168"/>
    <x v="192"/>
    <x v="0"/>
    <d v="1899-12-30T05:39:16"/>
    <n v="366"/>
    <n v="23"/>
    <x v="2"/>
    <x v="2"/>
    <s v="City_7"/>
    <s v="Online"/>
    <b v="1"/>
    <n v="234"/>
    <s v="Food_Product"/>
    <x v="3"/>
    <n v="2"/>
    <n v="10.80206375"/>
    <n v="21.604127500000001"/>
    <x v="3"/>
    <b v="0"/>
    <n v="2.1604127499999999"/>
    <b v="1"/>
    <s v="Standard"/>
    <n v="1"/>
    <x v="0"/>
    <x v="2"/>
    <n v="2"/>
    <b v="0"/>
  </r>
  <r>
    <n v="6169"/>
    <x v="130"/>
    <x v="2"/>
    <d v="1899-12-30T08:32:22"/>
    <n v="499"/>
    <n v="70"/>
    <x v="1"/>
    <x v="1"/>
    <s v="City_3"/>
    <s v="Online"/>
    <b v="1"/>
    <n v="562"/>
    <s v="Decorations_Product"/>
    <x v="2"/>
    <n v="3"/>
    <n v="86.842349530000007"/>
    <n v="260.5270486"/>
    <x v="2"/>
    <b v="1"/>
    <n v="26.052704859999999"/>
    <b v="1"/>
    <s v="Overnight"/>
    <n v="1"/>
    <x v="0"/>
    <x v="2"/>
    <n v="5"/>
    <b v="0"/>
  </r>
  <r>
    <n v="6170"/>
    <x v="264"/>
    <x v="5"/>
    <d v="1899-12-30T06:34:37"/>
    <n v="295"/>
    <n v="40"/>
    <x v="0"/>
    <x v="0"/>
    <s v="City_6"/>
    <s v="Online"/>
    <b v="1"/>
    <n v="30"/>
    <s v="Food_Product"/>
    <x v="3"/>
    <n v="3"/>
    <n v="34.43575517"/>
    <n v="103.3072655"/>
    <x v="3"/>
    <b v="0"/>
    <n v="0"/>
    <b v="0"/>
    <s v="Standard"/>
    <n v="1"/>
    <x v="1"/>
    <x v="1"/>
    <n v="5"/>
    <b v="0"/>
  </r>
  <r>
    <n v="6171"/>
    <x v="143"/>
    <x v="5"/>
    <d v="1899-12-30T12:51:23"/>
    <n v="191"/>
    <n v="56"/>
    <x v="1"/>
    <x v="1"/>
    <s v="City_19"/>
    <s v="Online"/>
    <b v="1"/>
    <n v="150"/>
    <s v="Clothing_Product"/>
    <x v="1"/>
    <n v="1"/>
    <n v="51.255519820000004"/>
    <n v="51.255519820000004"/>
    <x v="3"/>
    <b v="0"/>
    <n v="5.1255519820000002"/>
    <b v="0"/>
    <s v="Standard"/>
    <n v="3"/>
    <x v="2"/>
    <x v="2"/>
    <n v="2"/>
    <b v="0"/>
  </r>
  <r>
    <n v="6172"/>
    <x v="204"/>
    <x v="5"/>
    <d v="1899-12-30T20:06:44"/>
    <n v="121"/>
    <n v="45"/>
    <x v="1"/>
    <x v="2"/>
    <s v="City_20"/>
    <n v="65"/>
    <b v="0"/>
    <n v="375"/>
    <s v="Decorations_Product"/>
    <x v="2"/>
    <n v="2"/>
    <n v="48.949748939999999"/>
    <n v="97.899497870000005"/>
    <x v="2"/>
    <b v="1"/>
    <n v="0"/>
    <b v="1"/>
    <s v="From the store"/>
    <n v="0"/>
    <x v="1"/>
    <x v="1"/>
    <n v="4"/>
    <b v="1"/>
  </r>
  <r>
    <n v="6173"/>
    <x v="123"/>
    <x v="2"/>
    <d v="1899-12-30T09:24:36"/>
    <n v="120"/>
    <n v="38"/>
    <x v="0"/>
    <x v="2"/>
    <s v="City_19"/>
    <s v="Online"/>
    <b v="1"/>
    <n v="480"/>
    <s v="Toys_Product"/>
    <x v="0"/>
    <n v="1"/>
    <n v="90.412133879999999"/>
    <n v="90.412133879999999"/>
    <x v="2"/>
    <b v="1"/>
    <n v="0"/>
    <b v="1"/>
    <s v="Standard"/>
    <n v="1"/>
    <x v="2"/>
    <x v="1"/>
    <n v="4"/>
    <b v="0"/>
  </r>
  <r>
    <n v="6174"/>
    <x v="286"/>
    <x v="2"/>
    <d v="1899-12-30T22:23:55"/>
    <n v="128"/>
    <n v="36"/>
    <x v="0"/>
    <x v="0"/>
    <s v="City_14"/>
    <n v="68"/>
    <b v="0"/>
    <n v="857"/>
    <s v="Electronics_Product"/>
    <x v="4"/>
    <n v="2"/>
    <n v="34.986337200000001"/>
    <n v="69.972674400000002"/>
    <x v="0"/>
    <b v="0"/>
    <n v="6.9972674399999999"/>
    <b v="1"/>
    <s v="From the store"/>
    <n v="0"/>
    <x v="1"/>
    <x v="2"/>
    <n v="1"/>
    <b v="0"/>
  </r>
  <r>
    <n v="6175"/>
    <x v="317"/>
    <x v="5"/>
    <d v="1899-12-30T18:05:04"/>
    <n v="359"/>
    <n v="70"/>
    <x v="1"/>
    <x v="1"/>
    <s v="City_18"/>
    <s v="Online"/>
    <b v="1"/>
    <n v="270"/>
    <s v="Food_Product"/>
    <x v="3"/>
    <n v="4"/>
    <n v="45.069112410000002"/>
    <n v="180.27644960000001"/>
    <x v="1"/>
    <b v="1"/>
    <n v="18.02764496"/>
    <b v="0"/>
    <s v="Standard"/>
    <n v="1"/>
    <x v="1"/>
    <x v="2"/>
    <n v="1"/>
    <b v="0"/>
  </r>
  <r>
    <n v="6176"/>
    <x v="183"/>
    <x v="0"/>
    <d v="1899-12-30T06:37:37"/>
    <n v="392"/>
    <n v="58"/>
    <x v="1"/>
    <x v="1"/>
    <s v="City_8"/>
    <s v="Online"/>
    <b v="1"/>
    <n v="256"/>
    <s v="Toys_Product"/>
    <x v="0"/>
    <n v="2"/>
    <n v="31.913709600000001"/>
    <n v="63.827419200000001"/>
    <x v="0"/>
    <b v="0"/>
    <n v="6.38274192"/>
    <b v="1"/>
    <s v="Standard"/>
    <n v="1"/>
    <x v="1"/>
    <x v="2"/>
    <n v="1"/>
    <b v="0"/>
  </r>
  <r>
    <n v="6177"/>
    <x v="57"/>
    <x v="3"/>
    <d v="1899-12-30T11:36:50"/>
    <n v="477"/>
    <n v="36"/>
    <x v="0"/>
    <x v="0"/>
    <s v="City_1"/>
    <n v="27"/>
    <b v="0"/>
    <n v="99"/>
    <s v="Food_Product"/>
    <x v="3"/>
    <n v="3"/>
    <n v="46.470114899999999"/>
    <n v="139.4103447"/>
    <x v="0"/>
    <b v="0"/>
    <n v="13.94103447"/>
    <b v="1"/>
    <s v="From the store"/>
    <n v="0"/>
    <x v="2"/>
    <x v="2"/>
    <n v="2"/>
    <b v="1"/>
  </r>
  <r>
    <n v="6178"/>
    <x v="185"/>
    <x v="1"/>
    <d v="1899-12-30T19:09:24"/>
    <n v="241"/>
    <n v="50"/>
    <x v="1"/>
    <x v="1"/>
    <s v="City_3"/>
    <n v="73"/>
    <b v="0"/>
    <n v="339"/>
    <s v="Food_Product"/>
    <x v="3"/>
    <n v="2"/>
    <n v="99.504369339999997"/>
    <n v="199.00873870000001"/>
    <x v="1"/>
    <b v="1"/>
    <n v="19.900873870000002"/>
    <b v="1"/>
    <s v="From the store"/>
    <n v="0"/>
    <x v="1"/>
    <x v="2"/>
    <n v="1"/>
    <b v="0"/>
  </r>
  <r>
    <n v="6179"/>
    <x v="78"/>
    <x v="1"/>
    <d v="1899-12-30T20:07:13"/>
    <n v="356"/>
    <n v="65"/>
    <x v="1"/>
    <x v="2"/>
    <s v="City_14"/>
    <n v="98"/>
    <b v="0"/>
    <n v="876"/>
    <s v="Toys_Product"/>
    <x v="0"/>
    <n v="4"/>
    <n v="21.127602769999999"/>
    <n v="84.510411090000005"/>
    <x v="0"/>
    <b v="1"/>
    <n v="0"/>
    <b v="1"/>
    <s v="From the store"/>
    <n v="0"/>
    <x v="1"/>
    <x v="1"/>
    <n v="4"/>
    <b v="1"/>
  </r>
  <r>
    <n v="6180"/>
    <x v="208"/>
    <x v="0"/>
    <d v="1899-12-30T21:27:41"/>
    <n v="53"/>
    <n v="62"/>
    <x v="1"/>
    <x v="1"/>
    <s v="City_13"/>
    <n v="98"/>
    <b v="0"/>
    <n v="600"/>
    <s v="Clothing_Product"/>
    <x v="1"/>
    <n v="1"/>
    <n v="33.088718239999999"/>
    <n v="33.088718239999999"/>
    <x v="3"/>
    <b v="0"/>
    <n v="3.3088718240000001"/>
    <b v="0"/>
    <s v="From the store"/>
    <n v="0"/>
    <x v="2"/>
    <x v="2"/>
    <n v="2"/>
    <b v="1"/>
  </r>
  <r>
    <n v="6181"/>
    <x v="109"/>
    <x v="5"/>
    <d v="1899-12-30T13:57:09"/>
    <n v="254"/>
    <n v="34"/>
    <x v="0"/>
    <x v="2"/>
    <s v="City_14"/>
    <s v="Online"/>
    <b v="1"/>
    <n v="899"/>
    <s v="Toys_Product"/>
    <x v="0"/>
    <n v="2"/>
    <n v="52.199060670000001"/>
    <n v="104.3981213"/>
    <x v="3"/>
    <b v="1"/>
    <n v="10.43981213"/>
    <b v="1"/>
    <s v="Standard"/>
    <n v="3"/>
    <x v="1"/>
    <x v="2"/>
    <n v="1"/>
    <b v="1"/>
  </r>
  <r>
    <n v="6182"/>
    <x v="244"/>
    <x v="4"/>
    <d v="1899-12-30T04:23:50"/>
    <n v="132"/>
    <n v="60"/>
    <x v="1"/>
    <x v="1"/>
    <s v="City_14"/>
    <s v="Online"/>
    <b v="1"/>
    <n v="897"/>
    <s v="Electronics_Product"/>
    <x v="4"/>
    <n v="5"/>
    <n v="38.499551820000001"/>
    <n v="192.4977591"/>
    <x v="2"/>
    <b v="1"/>
    <n v="19.24977591"/>
    <b v="1"/>
    <s v="Express"/>
    <n v="3"/>
    <x v="0"/>
    <x v="2"/>
    <n v="1"/>
    <b v="0"/>
  </r>
  <r>
    <n v="6183"/>
    <x v="36"/>
    <x v="1"/>
    <d v="1899-12-30T11:59:22"/>
    <n v="195"/>
    <n v="25"/>
    <x v="0"/>
    <x v="0"/>
    <s v="City_9"/>
    <s v="Online"/>
    <b v="1"/>
    <n v="386"/>
    <s v="Food_Product"/>
    <x v="3"/>
    <n v="5"/>
    <n v="39.929950679999997"/>
    <n v="199.64975340000001"/>
    <x v="0"/>
    <b v="0"/>
    <n v="19.964975339999999"/>
    <b v="0"/>
    <s v="Express"/>
    <n v="3"/>
    <x v="1"/>
    <x v="2"/>
    <n v="1"/>
    <b v="1"/>
  </r>
  <r>
    <n v="6184"/>
    <x v="247"/>
    <x v="2"/>
    <d v="1899-12-30T09:31:12"/>
    <n v="199"/>
    <n v="31"/>
    <x v="0"/>
    <x v="1"/>
    <s v="City_4"/>
    <s v="Online"/>
    <b v="1"/>
    <n v="687"/>
    <s v="Electronics_Product"/>
    <x v="4"/>
    <n v="5"/>
    <n v="81.687556860000001"/>
    <n v="408.43778429999998"/>
    <x v="1"/>
    <b v="1"/>
    <n v="0"/>
    <b v="1"/>
    <s v="Overnight"/>
    <n v="4"/>
    <x v="0"/>
    <x v="1"/>
    <n v="4"/>
    <b v="0"/>
  </r>
  <r>
    <n v="6185"/>
    <x v="63"/>
    <x v="3"/>
    <d v="1899-12-30T15:00:04"/>
    <n v="7"/>
    <n v="20"/>
    <x v="2"/>
    <x v="1"/>
    <s v="City_19"/>
    <n v="91"/>
    <b v="0"/>
    <n v="527"/>
    <s v="Food_Product"/>
    <x v="3"/>
    <n v="4"/>
    <n v="94.255011809999999"/>
    <n v="377.02004729999999"/>
    <x v="0"/>
    <b v="0"/>
    <n v="0"/>
    <b v="1"/>
    <s v="From the store"/>
    <n v="0"/>
    <x v="1"/>
    <x v="1"/>
    <n v="3"/>
    <b v="1"/>
  </r>
  <r>
    <n v="6186"/>
    <x v="190"/>
    <x v="5"/>
    <d v="1899-12-30T17:11:52"/>
    <n v="23"/>
    <n v="18"/>
    <x v="2"/>
    <x v="2"/>
    <s v="City_4"/>
    <s v="Online"/>
    <b v="1"/>
    <n v="101"/>
    <s v="Clothing_Product"/>
    <x v="1"/>
    <n v="1"/>
    <n v="16.654248549999998"/>
    <n v="16.654248549999998"/>
    <x v="0"/>
    <b v="0"/>
    <n v="1.6654248549999999"/>
    <b v="1"/>
    <s v="Overnight"/>
    <n v="5"/>
    <x v="1"/>
    <x v="2"/>
    <n v="4"/>
    <b v="1"/>
  </r>
  <r>
    <n v="6187"/>
    <x v="154"/>
    <x v="5"/>
    <d v="1899-12-30T14:02:55"/>
    <n v="384"/>
    <n v="28"/>
    <x v="0"/>
    <x v="1"/>
    <s v="City_6"/>
    <n v="67"/>
    <b v="0"/>
    <n v="557"/>
    <s v="Food_Product"/>
    <x v="3"/>
    <n v="4"/>
    <n v="33.77475433"/>
    <n v="135.09901730000001"/>
    <x v="1"/>
    <b v="1"/>
    <n v="13.509901729999999"/>
    <b v="1"/>
    <s v="From the store"/>
    <n v="0"/>
    <x v="2"/>
    <x v="2"/>
    <n v="3"/>
    <b v="1"/>
  </r>
  <r>
    <n v="6188"/>
    <x v="207"/>
    <x v="1"/>
    <d v="1899-12-30T21:22:09"/>
    <n v="317"/>
    <n v="42"/>
    <x v="0"/>
    <x v="1"/>
    <s v="City_1"/>
    <n v="14"/>
    <b v="0"/>
    <n v="651"/>
    <s v="Food_Product"/>
    <x v="3"/>
    <n v="5"/>
    <n v="62.724654299999997"/>
    <n v="313.62327149999999"/>
    <x v="0"/>
    <b v="1"/>
    <n v="0"/>
    <b v="0"/>
    <s v="From the store"/>
    <n v="0"/>
    <x v="1"/>
    <x v="0"/>
    <n v="3"/>
    <b v="0"/>
  </r>
  <r>
    <n v="6189"/>
    <x v="359"/>
    <x v="3"/>
    <d v="1899-12-30T12:56:43"/>
    <n v="448"/>
    <n v="22"/>
    <x v="2"/>
    <x v="2"/>
    <s v="City_10"/>
    <n v="6"/>
    <b v="0"/>
    <n v="961"/>
    <s v="Electronics_Product"/>
    <x v="4"/>
    <n v="3"/>
    <n v="18.33999283"/>
    <n v="55.019978500000001"/>
    <x v="3"/>
    <b v="0"/>
    <n v="5.5019978500000004"/>
    <b v="1"/>
    <s v="From the store"/>
    <n v="0"/>
    <x v="0"/>
    <x v="2"/>
    <n v="1"/>
    <b v="1"/>
  </r>
  <r>
    <n v="6190"/>
    <x v="295"/>
    <x v="4"/>
    <d v="1899-12-30T22:41:05"/>
    <n v="76"/>
    <n v="51"/>
    <x v="1"/>
    <x v="1"/>
    <s v="City_20"/>
    <s v="Online"/>
    <b v="1"/>
    <n v="321"/>
    <s v="Food_Product"/>
    <x v="3"/>
    <n v="2"/>
    <n v="93.372455979999998"/>
    <n v="186.744912"/>
    <x v="0"/>
    <b v="0"/>
    <n v="18.674491199999999"/>
    <b v="1"/>
    <s v="Express"/>
    <n v="5"/>
    <x v="1"/>
    <x v="2"/>
    <n v="3"/>
    <b v="0"/>
  </r>
  <r>
    <n v="6191"/>
    <x v="81"/>
    <x v="1"/>
    <d v="1899-12-30T19:28:39"/>
    <n v="364"/>
    <n v="59"/>
    <x v="1"/>
    <x v="0"/>
    <s v="City_18"/>
    <s v="Online"/>
    <b v="1"/>
    <n v="767"/>
    <s v="Toys_Product"/>
    <x v="0"/>
    <n v="3"/>
    <n v="41.717013940000001"/>
    <n v="125.1510418"/>
    <x v="3"/>
    <b v="1"/>
    <n v="0"/>
    <b v="1"/>
    <s v="Standard"/>
    <n v="2"/>
    <x v="0"/>
    <x v="1"/>
    <n v="2"/>
    <b v="1"/>
  </r>
  <r>
    <n v="6192"/>
    <x v="299"/>
    <x v="3"/>
    <d v="1899-12-30T00:58:26"/>
    <n v="110"/>
    <n v="43"/>
    <x v="0"/>
    <x v="1"/>
    <s v="City_2"/>
    <n v="87"/>
    <b v="0"/>
    <n v="4"/>
    <s v="Electronics_Product"/>
    <x v="4"/>
    <n v="4"/>
    <n v="93.046567600000003"/>
    <n v="372.18627040000001"/>
    <x v="1"/>
    <b v="1"/>
    <n v="0"/>
    <b v="0"/>
    <s v="From the store"/>
    <n v="0"/>
    <x v="1"/>
    <x v="0"/>
    <n v="1"/>
    <b v="1"/>
  </r>
  <r>
    <n v="6193"/>
    <x v="326"/>
    <x v="1"/>
    <d v="1899-12-30T14:34:48"/>
    <n v="297"/>
    <n v="37"/>
    <x v="0"/>
    <x v="1"/>
    <s v="City_9"/>
    <n v="52"/>
    <b v="0"/>
    <n v="783"/>
    <s v="Food_Product"/>
    <x v="3"/>
    <n v="5"/>
    <n v="97.090073489999995"/>
    <n v="485.45036750000003"/>
    <x v="2"/>
    <b v="0"/>
    <n v="0"/>
    <b v="0"/>
    <s v="From the store"/>
    <n v="0"/>
    <x v="0"/>
    <x v="1"/>
    <n v="3"/>
    <b v="0"/>
  </r>
  <r>
    <n v="6194"/>
    <x v="195"/>
    <x v="0"/>
    <d v="1899-12-30T11:50:39"/>
    <n v="323"/>
    <n v="36"/>
    <x v="0"/>
    <x v="1"/>
    <s v="City_18"/>
    <s v="Online"/>
    <b v="1"/>
    <n v="8"/>
    <s v="Clothing_Product"/>
    <x v="1"/>
    <n v="1"/>
    <n v="87.325951790000005"/>
    <n v="87.325951790000005"/>
    <x v="3"/>
    <b v="0"/>
    <n v="0"/>
    <b v="0"/>
    <s v="Express"/>
    <n v="5"/>
    <x v="2"/>
    <x v="1"/>
    <n v="5"/>
    <b v="0"/>
  </r>
  <r>
    <n v="6195"/>
    <x v="314"/>
    <x v="5"/>
    <d v="1899-12-30T13:58:26"/>
    <n v="116"/>
    <n v="53"/>
    <x v="1"/>
    <x v="2"/>
    <s v="City_1"/>
    <s v="Online"/>
    <b v="1"/>
    <n v="783"/>
    <s v="Electronics_Product"/>
    <x v="4"/>
    <n v="5"/>
    <n v="57.602521269999997"/>
    <n v="288.01260630000002"/>
    <x v="0"/>
    <b v="0"/>
    <n v="0"/>
    <b v="0"/>
    <s v="Express"/>
    <n v="1"/>
    <x v="1"/>
    <x v="0"/>
    <n v="2"/>
    <b v="1"/>
  </r>
  <r>
    <n v="6196"/>
    <x v="174"/>
    <x v="1"/>
    <d v="1899-12-30T01:42:18"/>
    <n v="164"/>
    <n v="33"/>
    <x v="0"/>
    <x v="2"/>
    <s v="City_17"/>
    <s v="Online"/>
    <b v="1"/>
    <n v="77"/>
    <s v="Electronics_Product"/>
    <x v="4"/>
    <n v="5"/>
    <n v="33.264488"/>
    <n v="166.32244"/>
    <x v="2"/>
    <b v="0"/>
    <n v="16.632244"/>
    <b v="0"/>
    <s v="Overnight"/>
    <n v="3"/>
    <x v="0"/>
    <x v="2"/>
    <n v="3"/>
    <b v="1"/>
  </r>
  <r>
    <n v="6197"/>
    <x v="292"/>
    <x v="4"/>
    <d v="1899-12-30T16:17:02"/>
    <n v="270"/>
    <n v="58"/>
    <x v="1"/>
    <x v="1"/>
    <s v="City_2"/>
    <s v="Online"/>
    <b v="1"/>
    <n v="607"/>
    <s v="Electronics_Product"/>
    <x v="4"/>
    <n v="5"/>
    <n v="97.953081460000007"/>
    <n v="489.76540729999999"/>
    <x v="3"/>
    <b v="0"/>
    <n v="0"/>
    <b v="0"/>
    <s v="Express"/>
    <n v="2"/>
    <x v="0"/>
    <x v="0"/>
    <n v="3"/>
    <b v="1"/>
  </r>
  <r>
    <n v="6198"/>
    <x v="175"/>
    <x v="4"/>
    <d v="1899-12-30T16:24:52"/>
    <n v="47"/>
    <n v="32"/>
    <x v="0"/>
    <x v="2"/>
    <s v="City_20"/>
    <s v="Online"/>
    <b v="1"/>
    <n v="934"/>
    <s v="Decorations_Product"/>
    <x v="2"/>
    <n v="4"/>
    <n v="67.094703789999997"/>
    <n v="268.37881520000002"/>
    <x v="2"/>
    <b v="1"/>
    <n v="0"/>
    <b v="1"/>
    <s v="Express"/>
    <n v="5"/>
    <x v="1"/>
    <x v="1"/>
    <n v="1"/>
    <b v="1"/>
  </r>
  <r>
    <n v="6199"/>
    <x v="304"/>
    <x v="2"/>
    <d v="1899-12-30T04:20:32"/>
    <n v="103"/>
    <n v="34"/>
    <x v="0"/>
    <x v="0"/>
    <s v="City_16"/>
    <s v="Online"/>
    <b v="1"/>
    <n v="345"/>
    <s v="Decorations_Product"/>
    <x v="2"/>
    <n v="5"/>
    <n v="93.591116139999997"/>
    <n v="467.95558069999998"/>
    <x v="0"/>
    <b v="0"/>
    <n v="0"/>
    <b v="1"/>
    <s v="Express"/>
    <n v="4"/>
    <x v="0"/>
    <x v="0"/>
    <n v="4"/>
    <b v="1"/>
  </r>
  <r>
    <n v="6200"/>
    <x v="220"/>
    <x v="0"/>
    <d v="1899-12-30T20:56:11"/>
    <n v="213"/>
    <n v="42"/>
    <x v="0"/>
    <x v="0"/>
    <s v="City_14"/>
    <n v="91"/>
    <b v="0"/>
    <n v="180"/>
    <s v="Decorations_Product"/>
    <x v="2"/>
    <n v="4"/>
    <n v="77.455694269999995"/>
    <n v="309.8227771"/>
    <x v="2"/>
    <b v="0"/>
    <n v="0"/>
    <b v="1"/>
    <s v="From the store"/>
    <n v="0"/>
    <x v="2"/>
    <x v="1"/>
    <n v="2"/>
    <b v="1"/>
  </r>
  <r>
    <n v="6201"/>
    <x v="142"/>
    <x v="1"/>
    <d v="1899-12-30T18:32:14"/>
    <n v="408"/>
    <n v="52"/>
    <x v="1"/>
    <x v="2"/>
    <s v="City_14"/>
    <s v="Online"/>
    <b v="1"/>
    <n v="153"/>
    <s v="Toys_Product"/>
    <x v="0"/>
    <n v="2"/>
    <n v="50.776223969999997"/>
    <n v="101.5524479"/>
    <x v="0"/>
    <b v="1"/>
    <n v="0"/>
    <b v="1"/>
    <s v="Standard"/>
    <n v="2"/>
    <x v="1"/>
    <x v="0"/>
    <n v="4"/>
    <b v="1"/>
  </r>
  <r>
    <n v="6202"/>
    <x v="260"/>
    <x v="3"/>
    <d v="1899-12-30T06:38:44"/>
    <n v="323"/>
    <n v="58"/>
    <x v="1"/>
    <x v="1"/>
    <s v="City_3"/>
    <n v="63"/>
    <b v="0"/>
    <n v="192"/>
    <s v="Toys_Product"/>
    <x v="0"/>
    <n v="2"/>
    <n v="31.667869029999999"/>
    <n v="63.335738069999998"/>
    <x v="0"/>
    <b v="1"/>
    <n v="0"/>
    <b v="1"/>
    <s v="From the store"/>
    <n v="0"/>
    <x v="0"/>
    <x v="1"/>
    <n v="4"/>
    <b v="1"/>
  </r>
  <r>
    <n v="6203"/>
    <x v="354"/>
    <x v="5"/>
    <d v="1899-12-30T03:16:23"/>
    <n v="286"/>
    <n v="58"/>
    <x v="1"/>
    <x v="2"/>
    <s v="City_5"/>
    <s v="Online"/>
    <b v="1"/>
    <n v="648"/>
    <s v="Food_Product"/>
    <x v="3"/>
    <n v="3"/>
    <n v="30.09224523"/>
    <n v="90.276735680000002"/>
    <x v="2"/>
    <b v="0"/>
    <n v="0"/>
    <b v="0"/>
    <s v="Overnight"/>
    <n v="2"/>
    <x v="2"/>
    <x v="1"/>
    <n v="5"/>
    <b v="0"/>
  </r>
  <r>
    <n v="6204"/>
    <x v="19"/>
    <x v="1"/>
    <d v="1899-12-30T00:38:06"/>
    <n v="207"/>
    <n v="41"/>
    <x v="0"/>
    <x v="2"/>
    <s v="City_6"/>
    <n v="70"/>
    <b v="0"/>
    <n v="787"/>
    <s v="Food_Product"/>
    <x v="3"/>
    <n v="5"/>
    <n v="89.980201679999993"/>
    <n v="449.90100840000002"/>
    <x v="0"/>
    <b v="0"/>
    <n v="0"/>
    <b v="1"/>
    <s v="From the store"/>
    <n v="0"/>
    <x v="2"/>
    <x v="0"/>
    <n v="3"/>
    <b v="0"/>
  </r>
  <r>
    <n v="6205"/>
    <x v="346"/>
    <x v="4"/>
    <d v="1899-12-30T05:31:46"/>
    <n v="423"/>
    <n v="48"/>
    <x v="1"/>
    <x v="1"/>
    <s v="City_4"/>
    <s v="Online"/>
    <b v="1"/>
    <n v="108"/>
    <s v="Food_Product"/>
    <x v="3"/>
    <n v="1"/>
    <n v="10.27002678"/>
    <n v="10.27002678"/>
    <x v="2"/>
    <b v="1"/>
    <n v="0"/>
    <b v="1"/>
    <s v="Express"/>
    <n v="2"/>
    <x v="0"/>
    <x v="0"/>
    <n v="4"/>
    <b v="1"/>
  </r>
  <r>
    <n v="6206"/>
    <x v="182"/>
    <x v="4"/>
    <d v="1899-12-30T18:07:17"/>
    <n v="375"/>
    <n v="33"/>
    <x v="0"/>
    <x v="1"/>
    <s v="City_16"/>
    <s v="Online"/>
    <b v="1"/>
    <n v="829"/>
    <s v="Toys_Product"/>
    <x v="0"/>
    <n v="5"/>
    <n v="81.138493909999994"/>
    <n v="405.69246950000002"/>
    <x v="3"/>
    <b v="0"/>
    <n v="40.56924695"/>
    <b v="0"/>
    <s v="Overnight"/>
    <n v="1"/>
    <x v="2"/>
    <x v="2"/>
    <n v="5"/>
    <b v="0"/>
  </r>
  <r>
    <n v="6207"/>
    <x v="200"/>
    <x v="2"/>
    <d v="1899-12-30T16:05:24"/>
    <n v="89"/>
    <n v="42"/>
    <x v="0"/>
    <x v="0"/>
    <s v="City_17"/>
    <s v="Online"/>
    <b v="1"/>
    <n v="520"/>
    <s v="Food_Product"/>
    <x v="3"/>
    <n v="4"/>
    <n v="51.38140817"/>
    <n v="205.52563269999999"/>
    <x v="1"/>
    <b v="0"/>
    <n v="20.55256327"/>
    <b v="0"/>
    <s v="Overnight"/>
    <n v="1"/>
    <x v="0"/>
    <x v="2"/>
    <n v="4"/>
    <b v="1"/>
  </r>
  <r>
    <n v="6208"/>
    <x v="282"/>
    <x v="5"/>
    <d v="1899-12-30T16:15:59"/>
    <n v="441"/>
    <n v="68"/>
    <x v="1"/>
    <x v="1"/>
    <s v="City_13"/>
    <s v="Online"/>
    <b v="1"/>
    <n v="831"/>
    <s v="Toys_Product"/>
    <x v="0"/>
    <n v="2"/>
    <n v="45.090166529999998"/>
    <n v="90.180333050000002"/>
    <x v="1"/>
    <b v="1"/>
    <n v="9.0180333049999994"/>
    <b v="0"/>
    <s v="Standard"/>
    <n v="3"/>
    <x v="1"/>
    <x v="2"/>
    <n v="5"/>
    <b v="1"/>
  </r>
  <r>
    <n v="6209"/>
    <x v="99"/>
    <x v="2"/>
    <d v="1899-12-30T23:51:44"/>
    <n v="315"/>
    <n v="56"/>
    <x v="1"/>
    <x v="0"/>
    <s v="City_14"/>
    <s v="Online"/>
    <b v="1"/>
    <n v="722"/>
    <s v="Clothing_Product"/>
    <x v="1"/>
    <n v="3"/>
    <n v="15.36849409"/>
    <n v="46.105482260000002"/>
    <x v="2"/>
    <b v="1"/>
    <n v="0"/>
    <b v="1"/>
    <s v="Overnight"/>
    <n v="2"/>
    <x v="2"/>
    <x v="0"/>
    <n v="2"/>
    <b v="0"/>
  </r>
  <r>
    <n v="6210"/>
    <x v="363"/>
    <x v="0"/>
    <d v="1899-12-30T02:56:15"/>
    <n v="274"/>
    <n v="20"/>
    <x v="2"/>
    <x v="0"/>
    <s v="City_19"/>
    <n v="35"/>
    <b v="0"/>
    <n v="251"/>
    <s v="Decorations_Product"/>
    <x v="2"/>
    <n v="5"/>
    <n v="71.154259319999994"/>
    <n v="355.77129660000003"/>
    <x v="0"/>
    <b v="0"/>
    <n v="0"/>
    <b v="1"/>
    <s v="From the store"/>
    <n v="0"/>
    <x v="1"/>
    <x v="0"/>
    <n v="1"/>
    <b v="1"/>
  </r>
  <r>
    <n v="6211"/>
    <x v="201"/>
    <x v="1"/>
    <d v="1899-12-30T22:39:21"/>
    <n v="429"/>
    <n v="38"/>
    <x v="0"/>
    <x v="0"/>
    <s v="City_12"/>
    <s v="Online"/>
    <b v="1"/>
    <n v="524"/>
    <s v="Food_Product"/>
    <x v="3"/>
    <n v="2"/>
    <n v="74.195315879999995"/>
    <n v="148.39063179999999"/>
    <x v="3"/>
    <b v="0"/>
    <n v="0"/>
    <b v="1"/>
    <s v="Standard"/>
    <n v="5"/>
    <x v="1"/>
    <x v="0"/>
    <n v="2"/>
    <b v="0"/>
  </r>
  <r>
    <n v="6212"/>
    <x v="225"/>
    <x v="2"/>
    <d v="1899-12-30T03:19:54"/>
    <n v="237"/>
    <n v="65"/>
    <x v="1"/>
    <x v="2"/>
    <s v="City_11"/>
    <s v="Online"/>
    <b v="1"/>
    <n v="709"/>
    <s v="Electronics_Product"/>
    <x v="4"/>
    <n v="5"/>
    <n v="98.564620500000004"/>
    <n v="492.8231025"/>
    <x v="2"/>
    <b v="1"/>
    <n v="0"/>
    <b v="0"/>
    <s v="Overnight"/>
    <n v="2"/>
    <x v="0"/>
    <x v="0"/>
    <n v="4"/>
    <b v="0"/>
  </r>
  <r>
    <n v="6213"/>
    <x v="175"/>
    <x v="4"/>
    <d v="1899-12-30T09:48:40"/>
    <n v="54"/>
    <n v="36"/>
    <x v="0"/>
    <x v="2"/>
    <s v="City_4"/>
    <n v="74"/>
    <b v="0"/>
    <n v="374"/>
    <s v="Clothing_Product"/>
    <x v="1"/>
    <n v="3"/>
    <n v="66.678786799999997"/>
    <n v="200.03636040000001"/>
    <x v="2"/>
    <b v="1"/>
    <n v="20.00363604"/>
    <b v="0"/>
    <s v="From the store"/>
    <n v="0"/>
    <x v="1"/>
    <x v="2"/>
    <n v="3"/>
    <b v="0"/>
  </r>
  <r>
    <n v="6214"/>
    <x v="134"/>
    <x v="1"/>
    <d v="1899-12-30T04:55:41"/>
    <n v="470"/>
    <n v="52"/>
    <x v="1"/>
    <x v="1"/>
    <s v="City_11"/>
    <n v="91"/>
    <b v="0"/>
    <n v="390"/>
    <s v="Decorations_Product"/>
    <x v="2"/>
    <n v="4"/>
    <n v="48.801916460000001"/>
    <n v="195.2076658"/>
    <x v="2"/>
    <b v="1"/>
    <n v="0"/>
    <b v="1"/>
    <s v="From the store"/>
    <n v="0"/>
    <x v="0"/>
    <x v="0"/>
    <n v="2"/>
    <b v="1"/>
  </r>
  <r>
    <n v="6215"/>
    <x v="110"/>
    <x v="2"/>
    <d v="1899-12-30T11:14:39"/>
    <n v="425"/>
    <n v="70"/>
    <x v="1"/>
    <x v="0"/>
    <s v="City_18"/>
    <n v="96"/>
    <b v="0"/>
    <n v="779"/>
    <s v="Clothing_Product"/>
    <x v="1"/>
    <n v="3"/>
    <n v="42.735667380000002"/>
    <n v="128.20700210000001"/>
    <x v="3"/>
    <b v="1"/>
    <n v="0"/>
    <b v="1"/>
    <s v="From the store"/>
    <n v="0"/>
    <x v="0"/>
    <x v="1"/>
    <n v="3"/>
    <b v="0"/>
  </r>
  <r>
    <n v="6216"/>
    <x v="214"/>
    <x v="4"/>
    <d v="1899-12-30T10:18:28"/>
    <n v="150"/>
    <n v="29"/>
    <x v="0"/>
    <x v="2"/>
    <s v="City_8"/>
    <n v="48"/>
    <b v="0"/>
    <n v="795"/>
    <s v="Decorations_Product"/>
    <x v="2"/>
    <n v="3"/>
    <n v="31.587153610000001"/>
    <n v="94.761460819999996"/>
    <x v="3"/>
    <b v="1"/>
    <n v="0"/>
    <b v="0"/>
    <s v="From the store"/>
    <n v="0"/>
    <x v="1"/>
    <x v="1"/>
    <n v="3"/>
    <b v="0"/>
  </r>
  <r>
    <n v="6217"/>
    <x v="179"/>
    <x v="1"/>
    <d v="1899-12-30T01:01:31"/>
    <n v="466"/>
    <n v="26"/>
    <x v="0"/>
    <x v="1"/>
    <s v="City_12"/>
    <s v="Online"/>
    <b v="1"/>
    <n v="378"/>
    <s v="Electronics_Product"/>
    <x v="4"/>
    <n v="4"/>
    <n v="36.931360810000001"/>
    <n v="147.7254432"/>
    <x v="2"/>
    <b v="0"/>
    <n v="14.77254432"/>
    <b v="0"/>
    <s v="Express"/>
    <n v="3"/>
    <x v="0"/>
    <x v="2"/>
    <n v="3"/>
    <b v="1"/>
  </r>
  <r>
    <n v="6218"/>
    <x v="348"/>
    <x v="4"/>
    <d v="1899-12-30T18:54:02"/>
    <n v="38"/>
    <n v="54"/>
    <x v="1"/>
    <x v="0"/>
    <s v="City_6"/>
    <s v="Online"/>
    <b v="1"/>
    <n v="657"/>
    <s v="Toys_Product"/>
    <x v="0"/>
    <n v="4"/>
    <n v="52.947932780000002"/>
    <n v="211.79173109999999"/>
    <x v="2"/>
    <b v="1"/>
    <n v="21.179173110000001"/>
    <b v="1"/>
    <s v="Standard"/>
    <n v="1"/>
    <x v="1"/>
    <x v="2"/>
    <n v="3"/>
    <b v="1"/>
  </r>
  <r>
    <n v="6219"/>
    <x v="291"/>
    <x v="4"/>
    <d v="1899-12-30T00:45:29"/>
    <n v="470"/>
    <n v="41"/>
    <x v="0"/>
    <x v="1"/>
    <s v="City_6"/>
    <s v="Online"/>
    <b v="1"/>
    <n v="711"/>
    <s v="Decorations_Product"/>
    <x v="2"/>
    <n v="2"/>
    <n v="58.264204499999998"/>
    <n v="116.528409"/>
    <x v="0"/>
    <b v="1"/>
    <n v="11.652840899999999"/>
    <b v="0"/>
    <s v="Express"/>
    <n v="2"/>
    <x v="0"/>
    <x v="2"/>
    <n v="2"/>
    <b v="1"/>
  </r>
  <r>
    <n v="6220"/>
    <x v="175"/>
    <x v="4"/>
    <d v="1899-12-30T16:47:23"/>
    <n v="32"/>
    <n v="46"/>
    <x v="1"/>
    <x v="0"/>
    <s v="City_1"/>
    <n v="94"/>
    <b v="0"/>
    <n v="963"/>
    <s v="Toys_Product"/>
    <x v="0"/>
    <n v="3"/>
    <n v="25.674767589999998"/>
    <n v="77.024302770000006"/>
    <x v="3"/>
    <b v="0"/>
    <n v="0"/>
    <b v="0"/>
    <s v="From the store"/>
    <n v="0"/>
    <x v="1"/>
    <x v="1"/>
    <n v="1"/>
    <b v="0"/>
  </r>
  <r>
    <n v="6221"/>
    <x v="347"/>
    <x v="0"/>
    <d v="1899-12-30T21:57:14"/>
    <n v="473"/>
    <n v="27"/>
    <x v="0"/>
    <x v="2"/>
    <s v="City_18"/>
    <s v="Online"/>
    <b v="1"/>
    <n v="688"/>
    <s v="Toys_Product"/>
    <x v="0"/>
    <n v="4"/>
    <n v="51.534124769999998"/>
    <n v="206.13649910000001"/>
    <x v="1"/>
    <b v="0"/>
    <n v="20.613649909999999"/>
    <b v="0"/>
    <s v="Standard"/>
    <n v="2"/>
    <x v="0"/>
    <x v="2"/>
    <n v="1"/>
    <b v="1"/>
  </r>
  <r>
    <n v="6222"/>
    <x v="353"/>
    <x v="1"/>
    <d v="1899-12-30T15:21:14"/>
    <n v="189"/>
    <n v="36"/>
    <x v="0"/>
    <x v="1"/>
    <s v="City_19"/>
    <s v="Online"/>
    <b v="1"/>
    <n v="465"/>
    <s v="Clothing_Product"/>
    <x v="1"/>
    <n v="4"/>
    <n v="65.773043659999999"/>
    <n v="263.09217460000002"/>
    <x v="2"/>
    <b v="1"/>
    <n v="26.309217459999999"/>
    <b v="1"/>
    <s v="Overnight"/>
    <n v="3"/>
    <x v="0"/>
    <x v="2"/>
    <n v="5"/>
    <b v="1"/>
  </r>
  <r>
    <n v="6223"/>
    <x v="188"/>
    <x v="2"/>
    <d v="1899-12-30T10:43:03"/>
    <n v="459"/>
    <n v="33"/>
    <x v="0"/>
    <x v="1"/>
    <s v="City_8"/>
    <n v="47"/>
    <b v="0"/>
    <n v="730"/>
    <s v="Food_Product"/>
    <x v="3"/>
    <n v="4"/>
    <n v="13.829358969999999"/>
    <n v="55.317435860000003"/>
    <x v="0"/>
    <b v="1"/>
    <n v="0"/>
    <b v="0"/>
    <s v="From the store"/>
    <n v="0"/>
    <x v="2"/>
    <x v="0"/>
    <n v="3"/>
    <b v="1"/>
  </r>
  <r>
    <n v="6224"/>
    <x v="189"/>
    <x v="3"/>
    <d v="1899-12-30T12:50:56"/>
    <n v="380"/>
    <n v="49"/>
    <x v="1"/>
    <x v="0"/>
    <s v="City_13"/>
    <n v="81"/>
    <b v="0"/>
    <n v="807"/>
    <s v="Clothing_Product"/>
    <x v="1"/>
    <n v="3"/>
    <n v="11.67166858"/>
    <n v="35.015005729999999"/>
    <x v="3"/>
    <b v="0"/>
    <n v="0"/>
    <b v="0"/>
    <s v="From the store"/>
    <n v="0"/>
    <x v="0"/>
    <x v="0"/>
    <n v="3"/>
    <b v="1"/>
  </r>
  <r>
    <n v="6225"/>
    <x v="52"/>
    <x v="4"/>
    <d v="1899-12-30T00:56:00"/>
    <n v="163"/>
    <n v="22"/>
    <x v="2"/>
    <x v="2"/>
    <s v="City_20"/>
    <n v="25"/>
    <b v="0"/>
    <n v="217"/>
    <s v="Toys_Product"/>
    <x v="0"/>
    <n v="3"/>
    <n v="77.359010220000002"/>
    <n v="232.07703069999999"/>
    <x v="0"/>
    <b v="0"/>
    <n v="23.207703070000001"/>
    <b v="1"/>
    <s v="From the store"/>
    <n v="0"/>
    <x v="1"/>
    <x v="2"/>
    <n v="3"/>
    <b v="1"/>
  </r>
  <r>
    <n v="6226"/>
    <x v="134"/>
    <x v="1"/>
    <d v="1899-12-30T13:10:50"/>
    <n v="252"/>
    <n v="52"/>
    <x v="1"/>
    <x v="2"/>
    <s v="City_10"/>
    <s v="Online"/>
    <b v="1"/>
    <n v="146"/>
    <s v="Decorations_Product"/>
    <x v="2"/>
    <n v="3"/>
    <n v="49.336521329999997"/>
    <n v="148.00956400000001"/>
    <x v="2"/>
    <b v="0"/>
    <n v="14.8009564"/>
    <b v="1"/>
    <s v="Standard"/>
    <n v="2"/>
    <x v="1"/>
    <x v="2"/>
    <n v="3"/>
    <b v="1"/>
  </r>
  <r>
    <n v="6227"/>
    <x v="301"/>
    <x v="3"/>
    <d v="1899-12-30T06:54:39"/>
    <n v="478"/>
    <n v="68"/>
    <x v="1"/>
    <x v="1"/>
    <s v="City_4"/>
    <n v="82"/>
    <b v="0"/>
    <n v="947"/>
    <s v="Electronics_Product"/>
    <x v="4"/>
    <n v="4"/>
    <n v="81.312350890000005"/>
    <n v="325.24940359999999"/>
    <x v="3"/>
    <b v="1"/>
    <n v="32.524940360000002"/>
    <b v="0"/>
    <s v="From the store"/>
    <n v="0"/>
    <x v="0"/>
    <x v="2"/>
    <n v="4"/>
    <b v="0"/>
  </r>
  <r>
    <n v="6228"/>
    <x v="166"/>
    <x v="1"/>
    <d v="1899-12-30T17:14:46"/>
    <n v="160"/>
    <n v="41"/>
    <x v="0"/>
    <x v="0"/>
    <s v="City_14"/>
    <n v="89"/>
    <b v="0"/>
    <n v="998"/>
    <s v="Decorations_Product"/>
    <x v="2"/>
    <n v="2"/>
    <n v="79.768000369999996"/>
    <n v="159.53600069999999"/>
    <x v="2"/>
    <b v="0"/>
    <n v="15.95360007"/>
    <b v="1"/>
    <s v="From the store"/>
    <n v="0"/>
    <x v="0"/>
    <x v="2"/>
    <n v="3"/>
    <b v="1"/>
  </r>
  <r>
    <n v="6229"/>
    <x v="267"/>
    <x v="3"/>
    <d v="1899-12-30T03:23:56"/>
    <n v="442"/>
    <n v="30"/>
    <x v="0"/>
    <x v="1"/>
    <s v="City_17"/>
    <n v="66"/>
    <b v="0"/>
    <n v="777"/>
    <s v="Electronics_Product"/>
    <x v="4"/>
    <n v="5"/>
    <n v="50.850463519999998"/>
    <n v="254.2523176"/>
    <x v="1"/>
    <b v="1"/>
    <n v="0"/>
    <b v="1"/>
    <s v="From the store"/>
    <n v="0"/>
    <x v="0"/>
    <x v="1"/>
    <n v="4"/>
    <b v="1"/>
  </r>
  <r>
    <n v="6230"/>
    <x v="120"/>
    <x v="5"/>
    <d v="1899-12-30T01:23:40"/>
    <n v="481"/>
    <n v="59"/>
    <x v="1"/>
    <x v="1"/>
    <s v="City_8"/>
    <n v="17"/>
    <b v="0"/>
    <n v="578"/>
    <s v="Decorations_Product"/>
    <x v="2"/>
    <n v="4"/>
    <n v="15.8998364"/>
    <n v="63.59934561"/>
    <x v="2"/>
    <b v="1"/>
    <n v="0"/>
    <b v="0"/>
    <s v="From the store"/>
    <n v="0"/>
    <x v="2"/>
    <x v="1"/>
    <n v="5"/>
    <b v="0"/>
  </r>
  <r>
    <n v="6231"/>
    <x v="168"/>
    <x v="3"/>
    <d v="1899-12-30T07:24:29"/>
    <n v="192"/>
    <n v="28"/>
    <x v="0"/>
    <x v="0"/>
    <s v="City_10"/>
    <n v="47"/>
    <b v="0"/>
    <n v="41"/>
    <s v="Toys_Product"/>
    <x v="0"/>
    <n v="4"/>
    <n v="21.095081910000001"/>
    <n v="84.380327649999998"/>
    <x v="2"/>
    <b v="1"/>
    <n v="0"/>
    <b v="1"/>
    <s v="From the store"/>
    <n v="0"/>
    <x v="1"/>
    <x v="1"/>
    <n v="1"/>
    <b v="0"/>
  </r>
  <r>
    <n v="6232"/>
    <x v="365"/>
    <x v="1"/>
    <d v="1899-12-30T00:36:41"/>
    <n v="383"/>
    <n v="20"/>
    <x v="2"/>
    <x v="1"/>
    <s v="City_20"/>
    <n v="33"/>
    <b v="0"/>
    <n v="215"/>
    <s v="Food_Product"/>
    <x v="3"/>
    <n v="4"/>
    <n v="90.851704830000003"/>
    <n v="363.4068193"/>
    <x v="2"/>
    <b v="1"/>
    <n v="36.340681930000002"/>
    <b v="1"/>
    <s v="From the store"/>
    <n v="0"/>
    <x v="0"/>
    <x v="2"/>
    <n v="5"/>
    <b v="0"/>
  </r>
  <r>
    <n v="6233"/>
    <x v="219"/>
    <x v="0"/>
    <d v="1899-12-30T11:06:52"/>
    <n v="325"/>
    <n v="57"/>
    <x v="1"/>
    <x v="0"/>
    <s v="City_10"/>
    <n v="11"/>
    <b v="0"/>
    <n v="483"/>
    <s v="Electronics_Product"/>
    <x v="4"/>
    <n v="5"/>
    <n v="11.407157460000001"/>
    <n v="57.035787290000002"/>
    <x v="3"/>
    <b v="1"/>
    <n v="0"/>
    <b v="1"/>
    <s v="From the store"/>
    <n v="0"/>
    <x v="1"/>
    <x v="1"/>
    <n v="3"/>
    <b v="0"/>
  </r>
  <r>
    <n v="6234"/>
    <x v="340"/>
    <x v="2"/>
    <d v="1899-12-30T11:02:23"/>
    <n v="378"/>
    <n v="70"/>
    <x v="1"/>
    <x v="0"/>
    <s v="City_6"/>
    <n v="56"/>
    <b v="0"/>
    <n v="49"/>
    <s v="Food_Product"/>
    <x v="3"/>
    <n v="1"/>
    <n v="71.585447419999994"/>
    <n v="71.585447419999994"/>
    <x v="3"/>
    <b v="0"/>
    <n v="7.1585447420000001"/>
    <b v="0"/>
    <s v="From the store"/>
    <n v="0"/>
    <x v="1"/>
    <x v="2"/>
    <n v="1"/>
    <b v="1"/>
  </r>
  <r>
    <n v="6235"/>
    <x v="253"/>
    <x v="1"/>
    <d v="1899-12-30T08:23:53"/>
    <n v="63"/>
    <n v="49"/>
    <x v="1"/>
    <x v="2"/>
    <s v="City_7"/>
    <s v="Online"/>
    <b v="1"/>
    <n v="68"/>
    <s v="Food_Product"/>
    <x v="3"/>
    <n v="2"/>
    <n v="48.414888140000002"/>
    <n v="96.829776269999996"/>
    <x v="0"/>
    <b v="1"/>
    <n v="0"/>
    <b v="1"/>
    <s v="Express"/>
    <n v="2"/>
    <x v="1"/>
    <x v="0"/>
    <n v="4"/>
    <b v="1"/>
  </r>
  <r>
    <n v="6236"/>
    <x v="260"/>
    <x v="3"/>
    <d v="1899-12-30T22:59:22"/>
    <n v="209"/>
    <n v="42"/>
    <x v="0"/>
    <x v="0"/>
    <s v="City_19"/>
    <n v="56"/>
    <b v="0"/>
    <n v="352"/>
    <s v="Decorations_Product"/>
    <x v="2"/>
    <n v="5"/>
    <n v="88.212845700000003"/>
    <n v="441.06422850000001"/>
    <x v="3"/>
    <b v="1"/>
    <n v="0"/>
    <b v="1"/>
    <s v="From the store"/>
    <n v="0"/>
    <x v="1"/>
    <x v="0"/>
    <n v="4"/>
    <b v="0"/>
  </r>
  <r>
    <n v="6237"/>
    <x v="352"/>
    <x v="1"/>
    <d v="1899-12-30T20:37:25"/>
    <n v="233"/>
    <n v="42"/>
    <x v="0"/>
    <x v="0"/>
    <s v="City_2"/>
    <n v="35"/>
    <b v="0"/>
    <n v="941"/>
    <s v="Clothing_Product"/>
    <x v="1"/>
    <n v="3"/>
    <n v="87.372462549999995"/>
    <n v="262.11738759999997"/>
    <x v="1"/>
    <b v="0"/>
    <n v="0"/>
    <b v="1"/>
    <s v="From the store"/>
    <n v="0"/>
    <x v="0"/>
    <x v="1"/>
    <n v="2"/>
    <b v="0"/>
  </r>
  <r>
    <n v="6238"/>
    <x v="292"/>
    <x v="4"/>
    <d v="1899-12-30T02:56:56"/>
    <n v="43"/>
    <n v="51"/>
    <x v="1"/>
    <x v="2"/>
    <s v="City_9"/>
    <n v="28"/>
    <b v="0"/>
    <n v="709"/>
    <s v="Decorations_Product"/>
    <x v="2"/>
    <n v="2"/>
    <n v="83.366461839999999"/>
    <n v="166.73292369999999"/>
    <x v="1"/>
    <b v="1"/>
    <n v="0"/>
    <b v="0"/>
    <s v="From the store"/>
    <n v="0"/>
    <x v="1"/>
    <x v="1"/>
    <n v="1"/>
    <b v="0"/>
  </r>
  <r>
    <n v="6239"/>
    <x v="159"/>
    <x v="0"/>
    <d v="1899-12-30T01:29:41"/>
    <n v="464"/>
    <n v="66"/>
    <x v="1"/>
    <x v="0"/>
    <s v="City_19"/>
    <n v="29"/>
    <b v="0"/>
    <n v="384"/>
    <s v="Electronics_Product"/>
    <x v="4"/>
    <n v="3"/>
    <n v="54.823578130000001"/>
    <n v="164.4707344"/>
    <x v="2"/>
    <b v="0"/>
    <n v="16.44707344"/>
    <b v="1"/>
    <s v="From the store"/>
    <n v="0"/>
    <x v="1"/>
    <x v="2"/>
    <n v="2"/>
    <b v="0"/>
  </r>
  <r>
    <n v="6240"/>
    <x v="111"/>
    <x v="4"/>
    <d v="1899-12-30T06:21:56"/>
    <n v="416"/>
    <n v="42"/>
    <x v="0"/>
    <x v="0"/>
    <s v="City_3"/>
    <s v="Online"/>
    <b v="1"/>
    <n v="465"/>
    <s v="Clothing_Product"/>
    <x v="1"/>
    <n v="5"/>
    <n v="92.470018899999999"/>
    <n v="462.35009450000001"/>
    <x v="0"/>
    <b v="1"/>
    <n v="46.23500945"/>
    <b v="1"/>
    <s v="Overnight"/>
    <n v="3"/>
    <x v="2"/>
    <x v="2"/>
    <n v="5"/>
    <b v="0"/>
  </r>
  <r>
    <n v="6241"/>
    <x v="197"/>
    <x v="3"/>
    <d v="1899-12-30T05:33:10"/>
    <n v="370"/>
    <n v="40"/>
    <x v="0"/>
    <x v="0"/>
    <s v="City_4"/>
    <n v="91"/>
    <b v="0"/>
    <n v="408"/>
    <s v="Decorations_Product"/>
    <x v="2"/>
    <n v="1"/>
    <n v="20.89262746"/>
    <n v="20.89262746"/>
    <x v="1"/>
    <b v="0"/>
    <n v="0"/>
    <b v="0"/>
    <s v="From the store"/>
    <n v="0"/>
    <x v="2"/>
    <x v="0"/>
    <n v="1"/>
    <b v="0"/>
  </r>
  <r>
    <n v="6242"/>
    <x v="90"/>
    <x v="3"/>
    <d v="1899-12-30T20:16:22"/>
    <n v="149"/>
    <n v="69"/>
    <x v="1"/>
    <x v="2"/>
    <s v="City_6"/>
    <s v="Online"/>
    <b v="1"/>
    <n v="859"/>
    <s v="Electronics_Product"/>
    <x v="4"/>
    <n v="2"/>
    <n v="62.708649880000003"/>
    <n v="125.4172998"/>
    <x v="3"/>
    <b v="0"/>
    <n v="12.54172998"/>
    <b v="1"/>
    <s v="Standard"/>
    <n v="3"/>
    <x v="2"/>
    <x v="2"/>
    <n v="2"/>
    <b v="1"/>
  </r>
  <r>
    <n v="6243"/>
    <x v="53"/>
    <x v="2"/>
    <d v="1899-12-30T11:55:55"/>
    <n v="349"/>
    <n v="44"/>
    <x v="0"/>
    <x v="1"/>
    <s v="City_2"/>
    <n v="15"/>
    <b v="0"/>
    <n v="954"/>
    <s v="Toys_Product"/>
    <x v="0"/>
    <n v="4"/>
    <n v="32.655550609999999"/>
    <n v="130.62220239999999"/>
    <x v="2"/>
    <b v="0"/>
    <n v="0"/>
    <b v="0"/>
    <s v="From the store"/>
    <n v="0"/>
    <x v="0"/>
    <x v="1"/>
    <n v="2"/>
    <b v="1"/>
  </r>
  <r>
    <n v="6244"/>
    <x v="250"/>
    <x v="5"/>
    <d v="1899-12-30T00:17:18"/>
    <n v="303"/>
    <n v="34"/>
    <x v="0"/>
    <x v="0"/>
    <s v="City_19"/>
    <s v="Online"/>
    <b v="1"/>
    <n v="253"/>
    <s v="Food_Product"/>
    <x v="3"/>
    <n v="3"/>
    <n v="72.866510349999999"/>
    <n v="218.59953110000001"/>
    <x v="3"/>
    <b v="0"/>
    <n v="21.859953109999999"/>
    <b v="0"/>
    <s v="Overnight"/>
    <n v="2"/>
    <x v="1"/>
    <x v="2"/>
    <n v="5"/>
    <b v="1"/>
  </r>
  <r>
    <n v="6245"/>
    <x v="175"/>
    <x v="4"/>
    <d v="1899-12-30T19:20:26"/>
    <n v="307"/>
    <n v="23"/>
    <x v="2"/>
    <x v="1"/>
    <s v="City_9"/>
    <s v="Online"/>
    <b v="1"/>
    <n v="63"/>
    <s v="Electronics_Product"/>
    <x v="4"/>
    <n v="5"/>
    <n v="38.538913450000003"/>
    <n v="192.69456729999999"/>
    <x v="2"/>
    <b v="1"/>
    <n v="0"/>
    <b v="1"/>
    <s v="Overnight"/>
    <n v="3"/>
    <x v="1"/>
    <x v="0"/>
    <n v="2"/>
    <b v="0"/>
  </r>
  <r>
    <n v="6246"/>
    <x v="191"/>
    <x v="0"/>
    <d v="1899-12-30T08:49:12"/>
    <n v="495"/>
    <n v="60"/>
    <x v="1"/>
    <x v="0"/>
    <s v="City_17"/>
    <s v="Online"/>
    <b v="1"/>
    <n v="461"/>
    <s v="Toys_Product"/>
    <x v="0"/>
    <n v="3"/>
    <n v="64.115113590000007"/>
    <n v="192.3453408"/>
    <x v="2"/>
    <b v="1"/>
    <n v="0"/>
    <b v="0"/>
    <s v="Express"/>
    <n v="4"/>
    <x v="0"/>
    <x v="0"/>
    <n v="5"/>
    <b v="1"/>
  </r>
  <r>
    <n v="6247"/>
    <x v="296"/>
    <x v="1"/>
    <d v="1899-12-30T05:12:39"/>
    <n v="41"/>
    <n v="68"/>
    <x v="1"/>
    <x v="2"/>
    <s v="City_19"/>
    <s v="Online"/>
    <b v="1"/>
    <n v="574"/>
    <s v="Decorations_Product"/>
    <x v="2"/>
    <n v="4"/>
    <n v="30.634785000000001"/>
    <n v="122.53914"/>
    <x v="2"/>
    <b v="1"/>
    <n v="0"/>
    <b v="1"/>
    <s v="Express"/>
    <n v="3"/>
    <x v="2"/>
    <x v="0"/>
    <n v="4"/>
    <b v="1"/>
  </r>
  <r>
    <n v="6248"/>
    <x v="65"/>
    <x v="3"/>
    <d v="1899-12-30T11:51:10"/>
    <n v="264"/>
    <n v="42"/>
    <x v="0"/>
    <x v="2"/>
    <s v="City_10"/>
    <n v="92"/>
    <b v="0"/>
    <n v="696"/>
    <s v="Clothing_Product"/>
    <x v="1"/>
    <n v="4"/>
    <n v="91.381705499999995"/>
    <n v="365.52682199999998"/>
    <x v="1"/>
    <b v="0"/>
    <n v="0"/>
    <b v="0"/>
    <s v="From the store"/>
    <n v="0"/>
    <x v="0"/>
    <x v="1"/>
    <n v="1"/>
    <b v="1"/>
  </r>
  <r>
    <n v="6249"/>
    <x v="19"/>
    <x v="1"/>
    <d v="1899-12-30T19:45:11"/>
    <n v="132"/>
    <n v="39"/>
    <x v="0"/>
    <x v="1"/>
    <s v="City_19"/>
    <s v="Online"/>
    <b v="1"/>
    <n v="413"/>
    <s v="Toys_Product"/>
    <x v="0"/>
    <n v="5"/>
    <n v="27.379080070000001"/>
    <n v="136.89540030000001"/>
    <x v="0"/>
    <b v="0"/>
    <n v="0"/>
    <b v="1"/>
    <s v="Express"/>
    <n v="5"/>
    <x v="0"/>
    <x v="0"/>
    <n v="2"/>
    <b v="0"/>
  </r>
  <r>
    <n v="6250"/>
    <x v="353"/>
    <x v="1"/>
    <d v="1899-12-30T01:46:23"/>
    <n v="291"/>
    <n v="19"/>
    <x v="2"/>
    <x v="2"/>
    <s v="City_7"/>
    <n v="48"/>
    <b v="0"/>
    <n v="672"/>
    <s v="Electronics_Product"/>
    <x v="4"/>
    <n v="4"/>
    <n v="71.95415217"/>
    <n v="287.81660870000002"/>
    <x v="1"/>
    <b v="0"/>
    <n v="0"/>
    <b v="1"/>
    <s v="From the store"/>
    <n v="0"/>
    <x v="0"/>
    <x v="0"/>
    <n v="5"/>
    <b v="1"/>
  </r>
  <r>
    <n v="6251"/>
    <x v="266"/>
    <x v="5"/>
    <d v="1899-12-30T01:07:27"/>
    <n v="115"/>
    <n v="63"/>
    <x v="1"/>
    <x v="2"/>
    <s v="City_10"/>
    <s v="Online"/>
    <b v="1"/>
    <n v="389"/>
    <s v="Toys_Product"/>
    <x v="0"/>
    <n v="3"/>
    <n v="27.866560369999998"/>
    <n v="83.599681110000006"/>
    <x v="2"/>
    <b v="0"/>
    <n v="8.3599681110000006"/>
    <b v="0"/>
    <s v="Overnight"/>
    <n v="5"/>
    <x v="0"/>
    <x v="2"/>
    <n v="3"/>
    <b v="1"/>
  </r>
  <r>
    <n v="6252"/>
    <x v="17"/>
    <x v="3"/>
    <d v="1899-12-30T16:50:45"/>
    <n v="119"/>
    <n v="28"/>
    <x v="0"/>
    <x v="1"/>
    <s v="City_18"/>
    <n v="50"/>
    <b v="0"/>
    <n v="266"/>
    <s v="Clothing_Product"/>
    <x v="1"/>
    <n v="4"/>
    <n v="14.84031345"/>
    <n v="59.361253810000001"/>
    <x v="0"/>
    <b v="1"/>
    <n v="5.9361253810000001"/>
    <b v="1"/>
    <s v="From the store"/>
    <n v="0"/>
    <x v="1"/>
    <x v="2"/>
    <n v="4"/>
    <b v="0"/>
  </r>
  <r>
    <n v="6253"/>
    <x v="36"/>
    <x v="1"/>
    <d v="1899-12-30T04:29:30"/>
    <n v="246"/>
    <n v="52"/>
    <x v="1"/>
    <x v="0"/>
    <s v="City_15"/>
    <s v="Online"/>
    <b v="1"/>
    <n v="398"/>
    <s v="Decorations_Product"/>
    <x v="2"/>
    <n v="4"/>
    <n v="41.53385325"/>
    <n v="166.135413"/>
    <x v="1"/>
    <b v="1"/>
    <n v="0"/>
    <b v="0"/>
    <s v="Overnight"/>
    <n v="4"/>
    <x v="0"/>
    <x v="1"/>
    <n v="5"/>
    <b v="0"/>
  </r>
  <r>
    <n v="6254"/>
    <x v="327"/>
    <x v="3"/>
    <d v="1899-12-30T08:56:14"/>
    <n v="231"/>
    <n v="61"/>
    <x v="1"/>
    <x v="2"/>
    <s v="City_3"/>
    <n v="89"/>
    <b v="0"/>
    <n v="923"/>
    <s v="Food_Product"/>
    <x v="3"/>
    <n v="4"/>
    <n v="97.232653859999999"/>
    <n v="388.93061549999999"/>
    <x v="2"/>
    <b v="1"/>
    <n v="0"/>
    <b v="1"/>
    <s v="From the store"/>
    <n v="0"/>
    <x v="2"/>
    <x v="0"/>
    <n v="2"/>
    <b v="1"/>
  </r>
  <r>
    <n v="6255"/>
    <x v="107"/>
    <x v="5"/>
    <d v="1899-12-30T23:30:29"/>
    <n v="363"/>
    <n v="38"/>
    <x v="0"/>
    <x v="1"/>
    <s v="City_7"/>
    <s v="Online"/>
    <b v="1"/>
    <n v="762"/>
    <s v="Clothing_Product"/>
    <x v="1"/>
    <n v="5"/>
    <n v="81.459470999999994"/>
    <n v="407.29735499999998"/>
    <x v="1"/>
    <b v="0"/>
    <n v="40.729735499999997"/>
    <b v="0"/>
    <s v="Standard"/>
    <n v="3"/>
    <x v="0"/>
    <x v="2"/>
    <n v="1"/>
    <b v="0"/>
  </r>
  <r>
    <n v="6256"/>
    <x v="350"/>
    <x v="4"/>
    <d v="1899-12-30T13:12:20"/>
    <n v="82"/>
    <n v="64"/>
    <x v="1"/>
    <x v="0"/>
    <s v="City_19"/>
    <s v="Online"/>
    <b v="1"/>
    <n v="310"/>
    <s v="Toys_Product"/>
    <x v="0"/>
    <n v="1"/>
    <n v="66.282651680000001"/>
    <n v="66.282651680000001"/>
    <x v="3"/>
    <b v="0"/>
    <n v="0"/>
    <b v="1"/>
    <s v="Standard"/>
    <n v="4"/>
    <x v="0"/>
    <x v="1"/>
    <n v="4"/>
    <b v="0"/>
  </r>
  <r>
    <n v="6257"/>
    <x v="217"/>
    <x v="0"/>
    <d v="1899-12-30T04:10:37"/>
    <n v="450"/>
    <n v="63"/>
    <x v="1"/>
    <x v="1"/>
    <s v="City_14"/>
    <s v="Online"/>
    <b v="1"/>
    <n v="362"/>
    <s v="Decorations_Product"/>
    <x v="2"/>
    <n v="1"/>
    <n v="80.735969690000005"/>
    <n v="80.735969690000005"/>
    <x v="1"/>
    <b v="1"/>
    <n v="0"/>
    <b v="0"/>
    <s v="Express"/>
    <n v="3"/>
    <x v="1"/>
    <x v="0"/>
    <n v="1"/>
    <b v="1"/>
  </r>
  <r>
    <n v="6258"/>
    <x v="352"/>
    <x v="1"/>
    <d v="1899-12-30T03:45:47"/>
    <n v="300"/>
    <n v="47"/>
    <x v="1"/>
    <x v="2"/>
    <s v="City_7"/>
    <s v="Online"/>
    <b v="1"/>
    <n v="249"/>
    <s v="Electronics_Product"/>
    <x v="4"/>
    <n v="3"/>
    <n v="83.327045709999993"/>
    <n v="249.98113710000001"/>
    <x v="1"/>
    <b v="1"/>
    <n v="24.998113709999998"/>
    <b v="0"/>
    <s v="Overnight"/>
    <n v="3"/>
    <x v="0"/>
    <x v="2"/>
    <n v="3"/>
    <b v="0"/>
  </r>
  <r>
    <n v="6259"/>
    <x v="352"/>
    <x v="1"/>
    <d v="1899-12-30T07:50:19"/>
    <n v="40"/>
    <n v="20"/>
    <x v="2"/>
    <x v="0"/>
    <s v="City_2"/>
    <s v="Online"/>
    <b v="1"/>
    <n v="604"/>
    <s v="Clothing_Product"/>
    <x v="1"/>
    <n v="4"/>
    <n v="91.668316970000006"/>
    <n v="366.67326789999998"/>
    <x v="1"/>
    <b v="0"/>
    <n v="36.667326789999997"/>
    <b v="0"/>
    <s v="Express"/>
    <n v="1"/>
    <x v="2"/>
    <x v="2"/>
    <n v="1"/>
    <b v="1"/>
  </r>
  <r>
    <n v="6260"/>
    <x v="106"/>
    <x v="0"/>
    <d v="1899-12-30T04:06:04"/>
    <n v="280"/>
    <n v="21"/>
    <x v="2"/>
    <x v="1"/>
    <s v="City_3"/>
    <s v="Online"/>
    <b v="1"/>
    <n v="556"/>
    <s v="Food_Product"/>
    <x v="3"/>
    <n v="1"/>
    <n v="88.214019350000001"/>
    <n v="88.214019350000001"/>
    <x v="1"/>
    <b v="1"/>
    <n v="0"/>
    <b v="1"/>
    <s v="Express"/>
    <n v="2"/>
    <x v="2"/>
    <x v="1"/>
    <n v="1"/>
    <b v="1"/>
  </r>
  <r>
    <n v="6261"/>
    <x v="313"/>
    <x v="1"/>
    <d v="1899-12-30T14:19:34"/>
    <n v="412"/>
    <n v="63"/>
    <x v="1"/>
    <x v="0"/>
    <s v="City_16"/>
    <s v="Online"/>
    <b v="1"/>
    <n v="238"/>
    <s v="Decorations_Product"/>
    <x v="2"/>
    <n v="2"/>
    <n v="45.036515360000003"/>
    <n v="90.073030709999998"/>
    <x v="1"/>
    <b v="1"/>
    <n v="9.0073030710000008"/>
    <b v="0"/>
    <s v="Express"/>
    <n v="5"/>
    <x v="1"/>
    <x v="2"/>
    <n v="4"/>
    <b v="1"/>
  </r>
  <r>
    <n v="6262"/>
    <x v="181"/>
    <x v="5"/>
    <d v="1899-12-30T13:45:14"/>
    <n v="54"/>
    <n v="68"/>
    <x v="1"/>
    <x v="2"/>
    <s v="City_18"/>
    <n v="5"/>
    <b v="0"/>
    <n v="16"/>
    <s v="Toys_Product"/>
    <x v="0"/>
    <n v="4"/>
    <n v="74.376600240000002"/>
    <n v="297.50640099999998"/>
    <x v="0"/>
    <b v="1"/>
    <n v="0"/>
    <b v="1"/>
    <s v="From the store"/>
    <n v="0"/>
    <x v="0"/>
    <x v="1"/>
    <n v="4"/>
    <b v="0"/>
  </r>
  <r>
    <n v="6263"/>
    <x v="195"/>
    <x v="0"/>
    <d v="1899-12-30T05:32:05"/>
    <n v="235"/>
    <n v="53"/>
    <x v="1"/>
    <x v="0"/>
    <s v="City_19"/>
    <s v="Online"/>
    <b v="1"/>
    <n v="431"/>
    <s v="Electronics_Product"/>
    <x v="4"/>
    <n v="5"/>
    <n v="94.888570959999996"/>
    <n v="474.44285480000002"/>
    <x v="0"/>
    <b v="0"/>
    <n v="47.444285479999998"/>
    <b v="1"/>
    <s v="Standard"/>
    <n v="4"/>
    <x v="2"/>
    <x v="2"/>
    <n v="1"/>
    <b v="0"/>
  </r>
  <r>
    <n v="6264"/>
    <x v="142"/>
    <x v="1"/>
    <d v="1899-12-30T02:03:36"/>
    <n v="67"/>
    <n v="66"/>
    <x v="1"/>
    <x v="1"/>
    <s v="City_4"/>
    <s v="Online"/>
    <b v="1"/>
    <n v="957"/>
    <s v="Electronics_Product"/>
    <x v="4"/>
    <n v="3"/>
    <n v="51.083843090000002"/>
    <n v="153.25152929999999"/>
    <x v="2"/>
    <b v="0"/>
    <n v="15.32515293"/>
    <b v="1"/>
    <s v="Overnight"/>
    <n v="1"/>
    <x v="0"/>
    <x v="2"/>
    <n v="4"/>
    <b v="0"/>
  </r>
  <r>
    <n v="6265"/>
    <x v="1"/>
    <x v="1"/>
    <d v="1899-12-30T10:06:11"/>
    <n v="106"/>
    <n v="30"/>
    <x v="0"/>
    <x v="2"/>
    <s v="City_12"/>
    <n v="98"/>
    <b v="0"/>
    <n v="286"/>
    <s v="Decorations_Product"/>
    <x v="2"/>
    <n v="3"/>
    <n v="66.213520149999994"/>
    <n v="198.6405604"/>
    <x v="3"/>
    <b v="1"/>
    <n v="0"/>
    <b v="0"/>
    <s v="From the store"/>
    <n v="0"/>
    <x v="1"/>
    <x v="1"/>
    <n v="4"/>
    <b v="0"/>
  </r>
  <r>
    <n v="6266"/>
    <x v="18"/>
    <x v="0"/>
    <d v="1899-12-30T19:09:29"/>
    <n v="440"/>
    <n v="45"/>
    <x v="1"/>
    <x v="1"/>
    <s v="City_6"/>
    <n v="15"/>
    <b v="0"/>
    <n v="408"/>
    <s v="Toys_Product"/>
    <x v="0"/>
    <n v="4"/>
    <n v="87.705855110000002"/>
    <n v="350.82342039999997"/>
    <x v="1"/>
    <b v="1"/>
    <n v="0"/>
    <b v="1"/>
    <s v="From the store"/>
    <n v="0"/>
    <x v="0"/>
    <x v="1"/>
    <n v="4"/>
    <b v="1"/>
  </r>
  <r>
    <n v="6267"/>
    <x v="202"/>
    <x v="4"/>
    <d v="1899-12-30T21:33:15"/>
    <n v="149"/>
    <n v="23"/>
    <x v="2"/>
    <x v="2"/>
    <s v="City_5"/>
    <s v="Online"/>
    <b v="1"/>
    <n v="85"/>
    <s v="Decorations_Product"/>
    <x v="2"/>
    <n v="5"/>
    <n v="13.718775880000001"/>
    <n v="68.59387941"/>
    <x v="0"/>
    <b v="0"/>
    <n v="0"/>
    <b v="0"/>
    <s v="Standard"/>
    <n v="3"/>
    <x v="1"/>
    <x v="0"/>
    <n v="3"/>
    <b v="1"/>
  </r>
  <r>
    <n v="6268"/>
    <x v="329"/>
    <x v="2"/>
    <d v="1899-12-30T18:58:07"/>
    <n v="329"/>
    <n v="43"/>
    <x v="0"/>
    <x v="0"/>
    <s v="City_13"/>
    <s v="Online"/>
    <b v="1"/>
    <n v="235"/>
    <s v="Food_Product"/>
    <x v="3"/>
    <n v="5"/>
    <n v="88.575178649999998"/>
    <n v="442.87589329999997"/>
    <x v="1"/>
    <b v="0"/>
    <n v="0"/>
    <b v="0"/>
    <s v="Express"/>
    <n v="5"/>
    <x v="0"/>
    <x v="1"/>
    <n v="1"/>
    <b v="1"/>
  </r>
  <r>
    <n v="6269"/>
    <x v="145"/>
    <x v="1"/>
    <d v="1899-12-30T02:42:29"/>
    <n v="292"/>
    <n v="63"/>
    <x v="1"/>
    <x v="0"/>
    <s v="City_15"/>
    <s v="Online"/>
    <b v="1"/>
    <n v="634"/>
    <s v="Decorations_Product"/>
    <x v="2"/>
    <n v="4"/>
    <n v="89.022260360000004"/>
    <n v="356.08904139999999"/>
    <x v="1"/>
    <b v="1"/>
    <n v="0"/>
    <b v="0"/>
    <s v="Overnight"/>
    <n v="4"/>
    <x v="0"/>
    <x v="1"/>
    <n v="3"/>
    <b v="1"/>
  </r>
  <r>
    <n v="6270"/>
    <x v="149"/>
    <x v="3"/>
    <d v="1899-12-30T16:30:31"/>
    <n v="205"/>
    <n v="31"/>
    <x v="0"/>
    <x v="2"/>
    <s v="City_9"/>
    <s v="Online"/>
    <b v="1"/>
    <n v="97"/>
    <s v="Clothing_Product"/>
    <x v="1"/>
    <n v="5"/>
    <n v="12.42807313"/>
    <n v="62.140365629999998"/>
    <x v="1"/>
    <b v="0"/>
    <n v="0"/>
    <b v="0"/>
    <s v="Express"/>
    <n v="4"/>
    <x v="0"/>
    <x v="1"/>
    <n v="5"/>
    <b v="0"/>
  </r>
  <r>
    <n v="6271"/>
    <x v="73"/>
    <x v="3"/>
    <d v="1899-12-30T07:00:42"/>
    <n v="353"/>
    <n v="22"/>
    <x v="2"/>
    <x v="1"/>
    <s v="City_16"/>
    <s v="Online"/>
    <b v="1"/>
    <n v="545"/>
    <s v="Electronics_Product"/>
    <x v="4"/>
    <n v="4"/>
    <n v="85.947987679999997"/>
    <n v="343.79195069999997"/>
    <x v="0"/>
    <b v="0"/>
    <n v="0"/>
    <b v="1"/>
    <s v="Standard"/>
    <n v="5"/>
    <x v="1"/>
    <x v="1"/>
    <n v="2"/>
    <b v="0"/>
  </r>
  <r>
    <n v="6272"/>
    <x v="116"/>
    <x v="2"/>
    <d v="1899-12-30T19:42:40"/>
    <n v="135"/>
    <n v="38"/>
    <x v="0"/>
    <x v="0"/>
    <s v="City_16"/>
    <n v="48"/>
    <b v="0"/>
    <n v="120"/>
    <s v="Electronics_Product"/>
    <x v="4"/>
    <n v="3"/>
    <n v="82.724299470000005"/>
    <n v="248.17289840000001"/>
    <x v="0"/>
    <b v="1"/>
    <n v="24.817289840000001"/>
    <b v="0"/>
    <s v="From the store"/>
    <n v="0"/>
    <x v="0"/>
    <x v="2"/>
    <n v="5"/>
    <b v="0"/>
  </r>
  <r>
    <n v="6273"/>
    <x v="132"/>
    <x v="1"/>
    <d v="1899-12-30T05:24:31"/>
    <n v="239"/>
    <n v="37"/>
    <x v="0"/>
    <x v="2"/>
    <s v="City_13"/>
    <s v="Online"/>
    <b v="1"/>
    <n v="366"/>
    <s v="Electronics_Product"/>
    <x v="4"/>
    <n v="1"/>
    <n v="62.906578779999997"/>
    <n v="62.906578779999997"/>
    <x v="0"/>
    <b v="0"/>
    <n v="6.2906578780000002"/>
    <b v="0"/>
    <s v="Standard"/>
    <n v="1"/>
    <x v="2"/>
    <x v="2"/>
    <n v="5"/>
    <b v="0"/>
  </r>
  <r>
    <n v="6274"/>
    <x v="102"/>
    <x v="4"/>
    <d v="1899-12-30T22:11:33"/>
    <n v="87"/>
    <n v="45"/>
    <x v="1"/>
    <x v="1"/>
    <s v="City_18"/>
    <s v="Online"/>
    <b v="1"/>
    <n v="386"/>
    <s v="Electronics_Product"/>
    <x v="4"/>
    <n v="2"/>
    <n v="50.546980859999998"/>
    <n v="101.09396169999999"/>
    <x v="1"/>
    <b v="1"/>
    <n v="0"/>
    <b v="0"/>
    <s v="Overnight"/>
    <n v="2"/>
    <x v="2"/>
    <x v="1"/>
    <n v="3"/>
    <b v="0"/>
  </r>
  <r>
    <n v="6275"/>
    <x v="159"/>
    <x v="0"/>
    <d v="1899-12-30T07:11:51"/>
    <n v="296"/>
    <n v="31"/>
    <x v="0"/>
    <x v="0"/>
    <s v="City_15"/>
    <n v="57"/>
    <b v="0"/>
    <n v="851"/>
    <s v="Clothing_Product"/>
    <x v="1"/>
    <n v="5"/>
    <n v="75.307490220000005"/>
    <n v="376.5374511"/>
    <x v="2"/>
    <b v="1"/>
    <n v="37.653745110000003"/>
    <b v="0"/>
    <s v="From the store"/>
    <n v="0"/>
    <x v="0"/>
    <x v="2"/>
    <n v="4"/>
    <b v="1"/>
  </r>
  <r>
    <n v="6276"/>
    <x v="29"/>
    <x v="0"/>
    <d v="1899-12-30T18:18:24"/>
    <n v="490"/>
    <n v="31"/>
    <x v="0"/>
    <x v="2"/>
    <s v="City_17"/>
    <n v="83"/>
    <b v="0"/>
    <n v="593"/>
    <s v="Decorations_Product"/>
    <x v="2"/>
    <n v="2"/>
    <n v="69.743089100000006"/>
    <n v="139.48617820000001"/>
    <x v="1"/>
    <b v="1"/>
    <n v="0"/>
    <b v="0"/>
    <s v="From the store"/>
    <n v="0"/>
    <x v="1"/>
    <x v="1"/>
    <n v="2"/>
    <b v="1"/>
  </r>
  <r>
    <n v="6277"/>
    <x v="159"/>
    <x v="0"/>
    <d v="1899-12-30T11:13:58"/>
    <n v="195"/>
    <n v="45"/>
    <x v="1"/>
    <x v="1"/>
    <s v="City_14"/>
    <n v="35"/>
    <b v="0"/>
    <n v="877"/>
    <s v="Toys_Product"/>
    <x v="0"/>
    <n v="5"/>
    <n v="33.647440979999999"/>
    <n v="168.23720489999999"/>
    <x v="0"/>
    <b v="1"/>
    <n v="16.823720489999999"/>
    <b v="1"/>
    <s v="From the store"/>
    <n v="0"/>
    <x v="1"/>
    <x v="2"/>
    <n v="4"/>
    <b v="0"/>
  </r>
  <r>
    <n v="6278"/>
    <x v="209"/>
    <x v="1"/>
    <d v="1899-12-30T11:06:09"/>
    <n v="372"/>
    <n v="49"/>
    <x v="1"/>
    <x v="0"/>
    <s v="City_1"/>
    <s v="Online"/>
    <b v="1"/>
    <n v="523"/>
    <s v="Decorations_Product"/>
    <x v="2"/>
    <n v="2"/>
    <n v="50.413140830000003"/>
    <n v="100.8262817"/>
    <x v="3"/>
    <b v="0"/>
    <n v="0"/>
    <b v="1"/>
    <s v="Standard"/>
    <n v="2"/>
    <x v="0"/>
    <x v="1"/>
    <n v="4"/>
    <b v="1"/>
  </r>
  <r>
    <n v="6279"/>
    <x v="99"/>
    <x v="2"/>
    <d v="1899-12-30T04:16:50"/>
    <n v="429"/>
    <n v="59"/>
    <x v="1"/>
    <x v="0"/>
    <s v="City_12"/>
    <n v="76"/>
    <b v="0"/>
    <n v="664"/>
    <s v="Decorations_Product"/>
    <x v="2"/>
    <n v="4"/>
    <n v="51.42810609"/>
    <n v="205.7124244"/>
    <x v="2"/>
    <b v="1"/>
    <n v="20.571242439999999"/>
    <b v="0"/>
    <s v="From the store"/>
    <n v="0"/>
    <x v="2"/>
    <x v="2"/>
    <n v="1"/>
    <b v="1"/>
  </r>
  <r>
    <n v="6280"/>
    <x v="119"/>
    <x v="3"/>
    <d v="1899-12-30T18:59:19"/>
    <n v="430"/>
    <n v="58"/>
    <x v="1"/>
    <x v="0"/>
    <s v="City_1"/>
    <s v="Online"/>
    <b v="1"/>
    <n v="705"/>
    <s v="Electronics_Product"/>
    <x v="4"/>
    <n v="1"/>
    <n v="91.159525200000004"/>
    <n v="91.159525200000004"/>
    <x v="3"/>
    <b v="0"/>
    <n v="0"/>
    <b v="1"/>
    <s v="Express"/>
    <n v="2"/>
    <x v="2"/>
    <x v="0"/>
    <n v="4"/>
    <b v="1"/>
  </r>
  <r>
    <n v="6281"/>
    <x v="211"/>
    <x v="1"/>
    <d v="1899-12-30T00:38:06"/>
    <n v="232"/>
    <n v="35"/>
    <x v="0"/>
    <x v="1"/>
    <s v="City_13"/>
    <s v="Online"/>
    <b v="1"/>
    <n v="859"/>
    <s v="Clothing_Product"/>
    <x v="1"/>
    <n v="1"/>
    <n v="84.353175879999995"/>
    <n v="84.353175879999995"/>
    <x v="0"/>
    <b v="1"/>
    <n v="8.4353175880000002"/>
    <b v="0"/>
    <s v="Standard"/>
    <n v="2"/>
    <x v="0"/>
    <x v="2"/>
    <n v="1"/>
    <b v="0"/>
  </r>
  <r>
    <n v="6282"/>
    <x v="147"/>
    <x v="1"/>
    <d v="1899-12-30T02:10:10"/>
    <n v="41"/>
    <n v="32"/>
    <x v="0"/>
    <x v="1"/>
    <s v="City_17"/>
    <s v="Online"/>
    <b v="1"/>
    <n v="850"/>
    <s v="Clothing_Product"/>
    <x v="1"/>
    <n v="5"/>
    <n v="22.503394499999999"/>
    <n v="112.51697249999999"/>
    <x v="2"/>
    <b v="1"/>
    <n v="0"/>
    <b v="1"/>
    <s v="Overnight"/>
    <n v="5"/>
    <x v="2"/>
    <x v="1"/>
    <n v="2"/>
    <b v="1"/>
  </r>
  <r>
    <n v="6283"/>
    <x v="289"/>
    <x v="3"/>
    <d v="1899-12-30T03:50:13"/>
    <n v="468"/>
    <n v="65"/>
    <x v="1"/>
    <x v="1"/>
    <s v="City_13"/>
    <n v="58"/>
    <b v="0"/>
    <n v="50"/>
    <s v="Electronics_Product"/>
    <x v="4"/>
    <n v="2"/>
    <n v="59.15957272"/>
    <n v="118.3191454"/>
    <x v="2"/>
    <b v="0"/>
    <n v="11.83191454"/>
    <b v="1"/>
    <s v="From the store"/>
    <n v="0"/>
    <x v="2"/>
    <x v="2"/>
    <n v="4"/>
    <b v="1"/>
  </r>
  <r>
    <n v="6284"/>
    <x v="259"/>
    <x v="3"/>
    <d v="1899-12-30T05:16:31"/>
    <n v="459"/>
    <n v="59"/>
    <x v="1"/>
    <x v="1"/>
    <s v="City_17"/>
    <n v="89"/>
    <b v="0"/>
    <n v="132"/>
    <s v="Clothing_Product"/>
    <x v="1"/>
    <n v="3"/>
    <n v="86.648557269999998"/>
    <n v="259.94567180000001"/>
    <x v="3"/>
    <b v="1"/>
    <n v="0"/>
    <b v="1"/>
    <s v="From the store"/>
    <n v="0"/>
    <x v="0"/>
    <x v="0"/>
    <n v="4"/>
    <b v="1"/>
  </r>
  <r>
    <n v="6285"/>
    <x v="364"/>
    <x v="0"/>
    <d v="1899-12-30T18:30:56"/>
    <n v="402"/>
    <n v="59"/>
    <x v="1"/>
    <x v="2"/>
    <s v="City_5"/>
    <n v="64"/>
    <b v="0"/>
    <n v="848"/>
    <s v="Food_Product"/>
    <x v="3"/>
    <n v="3"/>
    <n v="22.972765429999999"/>
    <n v="68.918296290000001"/>
    <x v="0"/>
    <b v="0"/>
    <n v="0"/>
    <b v="0"/>
    <s v="From the store"/>
    <n v="0"/>
    <x v="1"/>
    <x v="0"/>
    <n v="2"/>
    <b v="0"/>
  </r>
  <r>
    <n v="6286"/>
    <x v="283"/>
    <x v="2"/>
    <d v="1899-12-30T23:46:18"/>
    <n v="390"/>
    <n v="47"/>
    <x v="1"/>
    <x v="2"/>
    <s v="City_3"/>
    <n v="85"/>
    <b v="0"/>
    <n v="231"/>
    <s v="Food_Product"/>
    <x v="3"/>
    <n v="3"/>
    <n v="75.05837142"/>
    <n v="225.17511429999999"/>
    <x v="0"/>
    <b v="1"/>
    <n v="0"/>
    <b v="1"/>
    <s v="From the store"/>
    <n v="0"/>
    <x v="1"/>
    <x v="0"/>
    <n v="4"/>
    <b v="0"/>
  </r>
  <r>
    <n v="6287"/>
    <x v="92"/>
    <x v="0"/>
    <d v="1899-12-30T04:15:43"/>
    <n v="411"/>
    <n v="49"/>
    <x v="1"/>
    <x v="2"/>
    <s v="City_6"/>
    <s v="Online"/>
    <b v="1"/>
    <n v="624"/>
    <s v="Clothing_Product"/>
    <x v="1"/>
    <n v="2"/>
    <n v="86.182089070000004"/>
    <n v="172.3641781"/>
    <x v="0"/>
    <b v="1"/>
    <n v="17.236417809999999"/>
    <b v="0"/>
    <s v="Overnight"/>
    <n v="3"/>
    <x v="0"/>
    <x v="2"/>
    <n v="1"/>
    <b v="0"/>
  </r>
  <r>
    <n v="6288"/>
    <x v="315"/>
    <x v="3"/>
    <d v="1899-12-30T12:11:00"/>
    <n v="282"/>
    <n v="42"/>
    <x v="0"/>
    <x v="0"/>
    <s v="City_17"/>
    <n v="92"/>
    <b v="0"/>
    <n v="438"/>
    <s v="Decorations_Product"/>
    <x v="2"/>
    <n v="1"/>
    <n v="14.704903"/>
    <n v="14.704903"/>
    <x v="1"/>
    <b v="1"/>
    <n v="0"/>
    <b v="0"/>
    <s v="From the store"/>
    <n v="0"/>
    <x v="1"/>
    <x v="0"/>
    <n v="3"/>
    <b v="0"/>
  </r>
  <r>
    <n v="6289"/>
    <x v="6"/>
    <x v="0"/>
    <d v="1899-12-30T10:41:59"/>
    <n v="470"/>
    <n v="21"/>
    <x v="2"/>
    <x v="0"/>
    <s v="City_5"/>
    <s v="Online"/>
    <b v="1"/>
    <n v="503"/>
    <s v="Decorations_Product"/>
    <x v="2"/>
    <n v="2"/>
    <n v="56.928944360000003"/>
    <n v="113.8578887"/>
    <x v="1"/>
    <b v="1"/>
    <n v="11.385788870000001"/>
    <b v="0"/>
    <s v="Standard"/>
    <n v="5"/>
    <x v="1"/>
    <x v="2"/>
    <n v="2"/>
    <b v="1"/>
  </r>
  <r>
    <n v="6290"/>
    <x v="24"/>
    <x v="4"/>
    <d v="1899-12-30T21:08:59"/>
    <n v="317"/>
    <n v="23"/>
    <x v="2"/>
    <x v="0"/>
    <s v="City_7"/>
    <s v="Online"/>
    <b v="1"/>
    <n v="474"/>
    <s v="Electronics_Product"/>
    <x v="4"/>
    <n v="2"/>
    <n v="85.270038819999996"/>
    <n v="170.54007759999999"/>
    <x v="2"/>
    <b v="1"/>
    <n v="0"/>
    <b v="0"/>
    <s v="Overnight"/>
    <n v="2"/>
    <x v="2"/>
    <x v="0"/>
    <n v="2"/>
    <b v="0"/>
  </r>
  <r>
    <n v="6291"/>
    <x v="92"/>
    <x v="0"/>
    <d v="1899-12-30T00:12:27"/>
    <n v="327"/>
    <n v="21"/>
    <x v="2"/>
    <x v="0"/>
    <s v="City_6"/>
    <s v="Online"/>
    <b v="1"/>
    <n v="524"/>
    <s v="Clothing_Product"/>
    <x v="1"/>
    <n v="2"/>
    <n v="44.095015340000003"/>
    <n v="88.190030680000007"/>
    <x v="1"/>
    <b v="1"/>
    <n v="8.8190030680000007"/>
    <b v="0"/>
    <s v="Express"/>
    <n v="4"/>
    <x v="1"/>
    <x v="2"/>
    <n v="5"/>
    <b v="0"/>
  </r>
  <r>
    <n v="6292"/>
    <x v="302"/>
    <x v="0"/>
    <d v="1899-12-30T00:40:47"/>
    <n v="328"/>
    <n v="39"/>
    <x v="0"/>
    <x v="1"/>
    <s v="City_7"/>
    <s v="Online"/>
    <b v="1"/>
    <n v="611"/>
    <s v="Electronics_Product"/>
    <x v="4"/>
    <n v="4"/>
    <n v="79.791376279999994"/>
    <n v="319.16550510000002"/>
    <x v="0"/>
    <b v="1"/>
    <n v="31.91655051"/>
    <b v="1"/>
    <s v="Express"/>
    <n v="3"/>
    <x v="1"/>
    <x v="2"/>
    <n v="2"/>
    <b v="0"/>
  </r>
  <r>
    <n v="6293"/>
    <x v="216"/>
    <x v="5"/>
    <d v="1899-12-30T08:18:40"/>
    <n v="193"/>
    <n v="59"/>
    <x v="1"/>
    <x v="0"/>
    <s v="City_3"/>
    <s v="Online"/>
    <b v="1"/>
    <n v="225"/>
    <s v="Food_Product"/>
    <x v="3"/>
    <n v="4"/>
    <n v="26.874284719999999"/>
    <n v="107.4971389"/>
    <x v="1"/>
    <b v="1"/>
    <n v="10.749713890000001"/>
    <b v="1"/>
    <s v="Overnight"/>
    <n v="3"/>
    <x v="1"/>
    <x v="2"/>
    <n v="3"/>
    <b v="1"/>
  </r>
  <r>
    <n v="6294"/>
    <x v="217"/>
    <x v="0"/>
    <d v="1899-12-30T00:26:09"/>
    <n v="151"/>
    <n v="70"/>
    <x v="1"/>
    <x v="1"/>
    <s v="City_11"/>
    <n v="67"/>
    <b v="0"/>
    <n v="984"/>
    <s v="Toys_Product"/>
    <x v="0"/>
    <n v="1"/>
    <n v="35.89154825"/>
    <n v="35.89154825"/>
    <x v="1"/>
    <b v="1"/>
    <n v="0"/>
    <b v="0"/>
    <s v="From the store"/>
    <n v="0"/>
    <x v="0"/>
    <x v="1"/>
    <n v="4"/>
    <b v="1"/>
  </r>
  <r>
    <n v="6295"/>
    <x v="238"/>
    <x v="2"/>
    <d v="1899-12-30T12:50:31"/>
    <n v="240"/>
    <n v="62"/>
    <x v="1"/>
    <x v="0"/>
    <s v="City_5"/>
    <n v="99"/>
    <b v="0"/>
    <n v="435"/>
    <s v="Decorations_Product"/>
    <x v="2"/>
    <n v="1"/>
    <n v="45.139421579999997"/>
    <n v="45.139421579999997"/>
    <x v="3"/>
    <b v="0"/>
    <n v="0"/>
    <b v="1"/>
    <s v="From the store"/>
    <n v="0"/>
    <x v="0"/>
    <x v="1"/>
    <n v="2"/>
    <b v="0"/>
  </r>
  <r>
    <n v="6296"/>
    <x v="32"/>
    <x v="2"/>
    <d v="1899-12-30T06:28:10"/>
    <n v="234"/>
    <n v="64"/>
    <x v="1"/>
    <x v="1"/>
    <s v="City_15"/>
    <n v="83"/>
    <b v="0"/>
    <n v="546"/>
    <s v="Decorations_Product"/>
    <x v="2"/>
    <n v="1"/>
    <n v="28.075863890000001"/>
    <n v="28.075863890000001"/>
    <x v="1"/>
    <b v="0"/>
    <n v="0"/>
    <b v="0"/>
    <s v="From the store"/>
    <n v="0"/>
    <x v="0"/>
    <x v="0"/>
    <n v="3"/>
    <b v="1"/>
  </r>
  <r>
    <n v="6297"/>
    <x v="273"/>
    <x v="5"/>
    <d v="1899-12-30T03:53:22"/>
    <n v="408"/>
    <n v="63"/>
    <x v="1"/>
    <x v="1"/>
    <s v="City_18"/>
    <s v="Online"/>
    <b v="1"/>
    <n v="915"/>
    <s v="Clothing_Product"/>
    <x v="1"/>
    <n v="5"/>
    <n v="77.38937224"/>
    <n v="386.9468612"/>
    <x v="0"/>
    <b v="1"/>
    <n v="38.69468612"/>
    <b v="1"/>
    <s v="Express"/>
    <n v="4"/>
    <x v="2"/>
    <x v="2"/>
    <n v="5"/>
    <b v="0"/>
  </r>
  <r>
    <n v="6298"/>
    <x v="46"/>
    <x v="2"/>
    <d v="1899-12-30T13:28:27"/>
    <n v="102"/>
    <n v="69"/>
    <x v="1"/>
    <x v="2"/>
    <s v="City_14"/>
    <s v="Online"/>
    <b v="1"/>
    <n v="129"/>
    <s v="Electronics_Product"/>
    <x v="4"/>
    <n v="2"/>
    <n v="32.397132980000002"/>
    <n v="64.794265960000004"/>
    <x v="0"/>
    <b v="0"/>
    <n v="6.4794265959999997"/>
    <b v="0"/>
    <s v="Express"/>
    <n v="4"/>
    <x v="0"/>
    <x v="2"/>
    <n v="5"/>
    <b v="0"/>
  </r>
  <r>
    <n v="6299"/>
    <x v="224"/>
    <x v="1"/>
    <d v="1899-12-30T04:54:19"/>
    <n v="407"/>
    <n v="26"/>
    <x v="0"/>
    <x v="2"/>
    <s v="City_10"/>
    <n v="18"/>
    <b v="0"/>
    <n v="108"/>
    <s v="Toys_Product"/>
    <x v="0"/>
    <n v="1"/>
    <n v="78.457361539999994"/>
    <n v="78.457361539999994"/>
    <x v="2"/>
    <b v="0"/>
    <n v="7.8457361539999999"/>
    <b v="0"/>
    <s v="From the store"/>
    <n v="0"/>
    <x v="0"/>
    <x v="2"/>
    <n v="5"/>
    <b v="1"/>
  </r>
  <r>
    <n v="6300"/>
    <x v="94"/>
    <x v="3"/>
    <d v="1899-12-30T07:50:42"/>
    <n v="378"/>
    <n v="31"/>
    <x v="0"/>
    <x v="2"/>
    <s v="City_19"/>
    <s v="Online"/>
    <b v="1"/>
    <n v="478"/>
    <s v="Electronics_Product"/>
    <x v="4"/>
    <n v="3"/>
    <n v="79.543417599999998"/>
    <n v="238.63025279999999"/>
    <x v="1"/>
    <b v="0"/>
    <n v="0"/>
    <b v="1"/>
    <s v="Standard"/>
    <n v="2"/>
    <x v="0"/>
    <x v="0"/>
    <n v="4"/>
    <b v="1"/>
  </r>
  <r>
    <n v="6301"/>
    <x v="41"/>
    <x v="0"/>
    <d v="1899-12-30T08:35:17"/>
    <n v="330"/>
    <n v="44"/>
    <x v="0"/>
    <x v="0"/>
    <s v="City_16"/>
    <n v="29"/>
    <b v="0"/>
    <n v="10"/>
    <s v="Toys_Product"/>
    <x v="0"/>
    <n v="5"/>
    <n v="64.439620869999999"/>
    <n v="322.19810439999998"/>
    <x v="1"/>
    <b v="1"/>
    <n v="0"/>
    <b v="0"/>
    <s v="From the store"/>
    <n v="0"/>
    <x v="1"/>
    <x v="0"/>
    <n v="2"/>
    <b v="1"/>
  </r>
  <r>
    <n v="6302"/>
    <x v="90"/>
    <x v="3"/>
    <d v="1899-12-30T08:46:21"/>
    <n v="200"/>
    <n v="51"/>
    <x v="1"/>
    <x v="0"/>
    <s v="City_4"/>
    <n v="35"/>
    <b v="0"/>
    <n v="719"/>
    <s v="Clothing_Product"/>
    <x v="1"/>
    <n v="2"/>
    <n v="26.567844560000001"/>
    <n v="53.135689120000002"/>
    <x v="3"/>
    <b v="0"/>
    <n v="5.313568912"/>
    <b v="0"/>
    <s v="From the store"/>
    <n v="0"/>
    <x v="2"/>
    <x v="2"/>
    <n v="3"/>
    <b v="1"/>
  </r>
  <r>
    <n v="6303"/>
    <x v="228"/>
    <x v="2"/>
    <d v="1899-12-30T00:23:50"/>
    <n v="305"/>
    <n v="23"/>
    <x v="2"/>
    <x v="2"/>
    <s v="City_12"/>
    <n v="84"/>
    <b v="0"/>
    <n v="656"/>
    <s v="Electronics_Product"/>
    <x v="4"/>
    <n v="5"/>
    <n v="62.938126029999999"/>
    <n v="314.69063019999999"/>
    <x v="3"/>
    <b v="0"/>
    <n v="0"/>
    <b v="1"/>
    <s v="From the store"/>
    <n v="0"/>
    <x v="2"/>
    <x v="0"/>
    <n v="1"/>
    <b v="1"/>
  </r>
  <r>
    <n v="6304"/>
    <x v="69"/>
    <x v="1"/>
    <d v="1899-12-30T21:04:27"/>
    <n v="413"/>
    <n v="32"/>
    <x v="0"/>
    <x v="0"/>
    <s v="City_20"/>
    <n v="52"/>
    <b v="0"/>
    <n v="957"/>
    <s v="Electronics_Product"/>
    <x v="4"/>
    <n v="4"/>
    <n v="66.417934070000001"/>
    <n v="265.67173630000002"/>
    <x v="2"/>
    <b v="1"/>
    <n v="0"/>
    <b v="1"/>
    <s v="From the store"/>
    <n v="0"/>
    <x v="1"/>
    <x v="1"/>
    <n v="3"/>
    <b v="1"/>
  </r>
  <r>
    <n v="6305"/>
    <x v="35"/>
    <x v="1"/>
    <d v="1899-12-30T11:43:33"/>
    <n v="186"/>
    <n v="25"/>
    <x v="0"/>
    <x v="1"/>
    <s v="City_13"/>
    <n v="36"/>
    <b v="0"/>
    <n v="689"/>
    <s v="Electronics_Product"/>
    <x v="4"/>
    <n v="1"/>
    <n v="97.946062409999996"/>
    <n v="97.946062409999996"/>
    <x v="2"/>
    <b v="1"/>
    <n v="9.7946062410000003"/>
    <b v="1"/>
    <s v="From the store"/>
    <n v="0"/>
    <x v="0"/>
    <x v="2"/>
    <n v="5"/>
    <b v="1"/>
  </r>
  <r>
    <n v="6306"/>
    <x v="56"/>
    <x v="5"/>
    <d v="1899-12-30T09:30:54"/>
    <n v="152"/>
    <n v="32"/>
    <x v="0"/>
    <x v="2"/>
    <s v="City_15"/>
    <s v="Online"/>
    <b v="1"/>
    <n v="532"/>
    <s v="Clothing_Product"/>
    <x v="1"/>
    <n v="3"/>
    <n v="97.639383940000002"/>
    <n v="292.91815179999998"/>
    <x v="2"/>
    <b v="0"/>
    <n v="0"/>
    <b v="1"/>
    <s v="Express"/>
    <n v="3"/>
    <x v="2"/>
    <x v="0"/>
    <n v="5"/>
    <b v="1"/>
  </r>
  <r>
    <n v="6307"/>
    <x v="13"/>
    <x v="0"/>
    <d v="1899-12-30T20:34:13"/>
    <n v="238"/>
    <n v="64"/>
    <x v="1"/>
    <x v="1"/>
    <s v="City_11"/>
    <s v="Online"/>
    <b v="1"/>
    <n v="684"/>
    <s v="Food_Product"/>
    <x v="3"/>
    <n v="1"/>
    <n v="52.72175404"/>
    <n v="52.72175404"/>
    <x v="2"/>
    <b v="0"/>
    <n v="5.2721754040000004"/>
    <b v="1"/>
    <s v="Express"/>
    <n v="2"/>
    <x v="1"/>
    <x v="2"/>
    <n v="4"/>
    <b v="0"/>
  </r>
  <r>
    <n v="6308"/>
    <x v="270"/>
    <x v="4"/>
    <d v="1899-12-30T02:56:39"/>
    <n v="61"/>
    <n v="18"/>
    <x v="2"/>
    <x v="1"/>
    <s v="City_2"/>
    <s v="Online"/>
    <b v="1"/>
    <n v="46"/>
    <s v="Decorations_Product"/>
    <x v="2"/>
    <n v="4"/>
    <n v="17.609114680000001"/>
    <n v="70.436458720000005"/>
    <x v="0"/>
    <b v="0"/>
    <n v="0"/>
    <b v="1"/>
    <s v="Overnight"/>
    <n v="5"/>
    <x v="1"/>
    <x v="0"/>
    <n v="3"/>
    <b v="1"/>
  </r>
  <r>
    <n v="6309"/>
    <x v="323"/>
    <x v="0"/>
    <d v="1899-12-30T14:40:39"/>
    <n v="461"/>
    <n v="29"/>
    <x v="0"/>
    <x v="1"/>
    <s v="City_1"/>
    <n v="54"/>
    <b v="0"/>
    <n v="793"/>
    <s v="Food_Product"/>
    <x v="3"/>
    <n v="5"/>
    <n v="84.942016319999993"/>
    <n v="424.71008160000002"/>
    <x v="2"/>
    <b v="0"/>
    <n v="0"/>
    <b v="0"/>
    <s v="From the store"/>
    <n v="0"/>
    <x v="0"/>
    <x v="0"/>
    <n v="3"/>
    <b v="0"/>
  </r>
  <r>
    <n v="6310"/>
    <x v="255"/>
    <x v="0"/>
    <d v="1899-12-30T01:06:13"/>
    <n v="424"/>
    <n v="43"/>
    <x v="0"/>
    <x v="0"/>
    <s v="City_4"/>
    <n v="4"/>
    <b v="0"/>
    <n v="987"/>
    <s v="Toys_Product"/>
    <x v="0"/>
    <n v="5"/>
    <n v="49.109111480000003"/>
    <n v="245.54555740000001"/>
    <x v="3"/>
    <b v="0"/>
    <n v="0"/>
    <b v="1"/>
    <s v="From the store"/>
    <n v="0"/>
    <x v="0"/>
    <x v="1"/>
    <n v="2"/>
    <b v="1"/>
  </r>
  <r>
    <n v="6311"/>
    <x v="5"/>
    <x v="3"/>
    <d v="1899-12-30T15:23:13"/>
    <n v="206"/>
    <n v="64"/>
    <x v="1"/>
    <x v="0"/>
    <s v="City_4"/>
    <n v="72"/>
    <b v="0"/>
    <n v="979"/>
    <s v="Clothing_Product"/>
    <x v="1"/>
    <n v="1"/>
    <n v="11.31765813"/>
    <n v="11.31765813"/>
    <x v="1"/>
    <b v="0"/>
    <n v="1.1317658129999999"/>
    <b v="1"/>
    <s v="From the store"/>
    <n v="0"/>
    <x v="2"/>
    <x v="2"/>
    <n v="4"/>
    <b v="0"/>
  </r>
  <r>
    <n v="6312"/>
    <x v="140"/>
    <x v="0"/>
    <d v="1899-12-30T04:29:57"/>
    <n v="344"/>
    <n v="63"/>
    <x v="1"/>
    <x v="0"/>
    <s v="City_9"/>
    <n v="30"/>
    <b v="0"/>
    <n v="339"/>
    <s v="Electronics_Product"/>
    <x v="4"/>
    <n v="2"/>
    <n v="83.794207540000002"/>
    <n v="167.58841509999999"/>
    <x v="1"/>
    <b v="0"/>
    <n v="16.75884151"/>
    <b v="1"/>
    <s v="From the store"/>
    <n v="0"/>
    <x v="0"/>
    <x v="2"/>
    <n v="1"/>
    <b v="1"/>
  </r>
  <r>
    <n v="6313"/>
    <x v="346"/>
    <x v="4"/>
    <d v="1899-12-30T21:57:19"/>
    <n v="415"/>
    <n v="50"/>
    <x v="1"/>
    <x v="2"/>
    <s v="City_8"/>
    <s v="Online"/>
    <b v="1"/>
    <n v="496"/>
    <s v="Electronics_Product"/>
    <x v="4"/>
    <n v="5"/>
    <n v="22.149914630000001"/>
    <n v="110.7495732"/>
    <x v="3"/>
    <b v="0"/>
    <n v="0"/>
    <b v="0"/>
    <s v="Standard"/>
    <n v="5"/>
    <x v="2"/>
    <x v="1"/>
    <n v="4"/>
    <b v="1"/>
  </r>
  <r>
    <n v="6314"/>
    <x v="60"/>
    <x v="4"/>
    <d v="1899-12-30T08:41:41"/>
    <n v="387"/>
    <n v="66"/>
    <x v="1"/>
    <x v="2"/>
    <s v="City_15"/>
    <s v="Online"/>
    <b v="1"/>
    <n v="215"/>
    <s v="Food_Product"/>
    <x v="3"/>
    <n v="4"/>
    <n v="92.933612780000004"/>
    <n v="371.7344511"/>
    <x v="3"/>
    <b v="1"/>
    <n v="0"/>
    <b v="0"/>
    <s v="Standard"/>
    <n v="5"/>
    <x v="2"/>
    <x v="0"/>
    <n v="3"/>
    <b v="0"/>
  </r>
  <r>
    <n v="6315"/>
    <x v="365"/>
    <x v="1"/>
    <d v="1899-12-30T00:43:45"/>
    <n v="190"/>
    <n v="25"/>
    <x v="0"/>
    <x v="1"/>
    <s v="City_14"/>
    <s v="Online"/>
    <b v="1"/>
    <n v="891"/>
    <s v="Clothing_Product"/>
    <x v="1"/>
    <n v="2"/>
    <n v="64.261471950000001"/>
    <n v="128.5229439"/>
    <x v="1"/>
    <b v="1"/>
    <n v="12.852294390000001"/>
    <b v="0"/>
    <s v="Overnight"/>
    <n v="4"/>
    <x v="1"/>
    <x v="2"/>
    <n v="1"/>
    <b v="1"/>
  </r>
  <r>
    <n v="6316"/>
    <x v="75"/>
    <x v="2"/>
    <d v="1899-12-30T17:18:08"/>
    <n v="188"/>
    <n v="60"/>
    <x v="1"/>
    <x v="1"/>
    <s v="City_9"/>
    <n v="72"/>
    <b v="0"/>
    <n v="180"/>
    <s v="Electronics_Product"/>
    <x v="4"/>
    <n v="5"/>
    <n v="13.46746274"/>
    <n v="67.337313679999994"/>
    <x v="1"/>
    <b v="1"/>
    <n v="0"/>
    <b v="0"/>
    <s v="From the store"/>
    <n v="0"/>
    <x v="2"/>
    <x v="0"/>
    <n v="4"/>
    <b v="1"/>
  </r>
  <r>
    <n v="6317"/>
    <x v="200"/>
    <x v="2"/>
    <d v="1899-12-30T02:05:56"/>
    <n v="426"/>
    <n v="58"/>
    <x v="1"/>
    <x v="0"/>
    <s v="City_3"/>
    <n v="45"/>
    <b v="0"/>
    <n v="357"/>
    <s v="Electronics_Product"/>
    <x v="4"/>
    <n v="5"/>
    <n v="94.778656679999997"/>
    <n v="473.89328339999997"/>
    <x v="0"/>
    <b v="0"/>
    <n v="47.389328339999999"/>
    <b v="0"/>
    <s v="From the store"/>
    <n v="0"/>
    <x v="2"/>
    <x v="2"/>
    <n v="5"/>
    <b v="0"/>
  </r>
  <r>
    <n v="6318"/>
    <x v="189"/>
    <x v="3"/>
    <d v="1899-12-30T06:27:05"/>
    <n v="169"/>
    <n v="43"/>
    <x v="0"/>
    <x v="0"/>
    <s v="City_20"/>
    <s v="Online"/>
    <b v="1"/>
    <n v="475"/>
    <s v="Electronics_Product"/>
    <x v="4"/>
    <n v="2"/>
    <n v="14.51319679"/>
    <n v="29.026393580000001"/>
    <x v="0"/>
    <b v="1"/>
    <n v="0"/>
    <b v="0"/>
    <s v="Express"/>
    <n v="4"/>
    <x v="1"/>
    <x v="0"/>
    <n v="4"/>
    <b v="0"/>
  </r>
  <r>
    <n v="6319"/>
    <x v="14"/>
    <x v="3"/>
    <d v="1899-12-30T06:27:11"/>
    <n v="489"/>
    <n v="39"/>
    <x v="0"/>
    <x v="2"/>
    <s v="City_4"/>
    <n v="34"/>
    <b v="0"/>
    <n v="401"/>
    <s v="Toys_Product"/>
    <x v="0"/>
    <n v="3"/>
    <n v="20.032835330000001"/>
    <n v="60.098506"/>
    <x v="0"/>
    <b v="0"/>
    <n v="0"/>
    <b v="0"/>
    <s v="From the store"/>
    <n v="0"/>
    <x v="2"/>
    <x v="0"/>
    <n v="3"/>
    <b v="1"/>
  </r>
  <r>
    <n v="6320"/>
    <x v="156"/>
    <x v="1"/>
    <d v="1899-12-30T19:56:34"/>
    <n v="223"/>
    <n v="34"/>
    <x v="0"/>
    <x v="1"/>
    <s v="City_17"/>
    <s v="Online"/>
    <b v="1"/>
    <n v="399"/>
    <s v="Food_Product"/>
    <x v="3"/>
    <n v="1"/>
    <n v="85.597992660000003"/>
    <n v="85.597992660000003"/>
    <x v="1"/>
    <b v="0"/>
    <n v="0"/>
    <b v="0"/>
    <s v="Overnight"/>
    <n v="3"/>
    <x v="2"/>
    <x v="1"/>
    <n v="2"/>
    <b v="1"/>
  </r>
  <r>
    <n v="6321"/>
    <x v="2"/>
    <x v="2"/>
    <d v="1899-12-30T07:41:36"/>
    <n v="29"/>
    <n v="19"/>
    <x v="2"/>
    <x v="1"/>
    <s v="City_13"/>
    <s v="Online"/>
    <b v="1"/>
    <n v="579"/>
    <s v="Electronics_Product"/>
    <x v="4"/>
    <n v="3"/>
    <n v="77.937067010000007"/>
    <n v="233.81120100000001"/>
    <x v="1"/>
    <b v="0"/>
    <n v="0"/>
    <b v="1"/>
    <s v="Standard"/>
    <n v="3"/>
    <x v="1"/>
    <x v="0"/>
    <n v="3"/>
    <b v="1"/>
  </r>
  <r>
    <n v="6322"/>
    <x v="129"/>
    <x v="5"/>
    <d v="1899-12-30T06:02:53"/>
    <n v="463"/>
    <n v="63"/>
    <x v="1"/>
    <x v="1"/>
    <s v="City_8"/>
    <n v="56"/>
    <b v="0"/>
    <n v="187"/>
    <s v="Decorations_Product"/>
    <x v="2"/>
    <n v="2"/>
    <n v="57.266736989999998"/>
    <n v="114.533474"/>
    <x v="3"/>
    <b v="0"/>
    <n v="0"/>
    <b v="1"/>
    <s v="From the store"/>
    <n v="0"/>
    <x v="1"/>
    <x v="1"/>
    <n v="1"/>
    <b v="1"/>
  </r>
  <r>
    <n v="6323"/>
    <x v="351"/>
    <x v="4"/>
    <d v="1899-12-30T22:27:30"/>
    <n v="94"/>
    <n v="54"/>
    <x v="1"/>
    <x v="0"/>
    <s v="City_18"/>
    <n v="35"/>
    <b v="0"/>
    <n v="246"/>
    <s v="Decorations_Product"/>
    <x v="2"/>
    <n v="5"/>
    <n v="96.111627619999993"/>
    <n v="480.55813810000001"/>
    <x v="0"/>
    <b v="0"/>
    <n v="0"/>
    <b v="1"/>
    <s v="From the store"/>
    <n v="0"/>
    <x v="2"/>
    <x v="1"/>
    <n v="5"/>
    <b v="0"/>
  </r>
  <r>
    <n v="6324"/>
    <x v="52"/>
    <x v="4"/>
    <d v="1899-12-30T04:43:36"/>
    <n v="404"/>
    <n v="54"/>
    <x v="1"/>
    <x v="1"/>
    <s v="City_12"/>
    <n v="29"/>
    <b v="0"/>
    <n v="167"/>
    <s v="Decorations_Product"/>
    <x v="2"/>
    <n v="4"/>
    <n v="81.459000680000003"/>
    <n v="325.83600269999999"/>
    <x v="2"/>
    <b v="0"/>
    <n v="0"/>
    <b v="1"/>
    <s v="From the store"/>
    <n v="0"/>
    <x v="0"/>
    <x v="1"/>
    <n v="5"/>
    <b v="0"/>
  </r>
  <r>
    <n v="6325"/>
    <x v="310"/>
    <x v="4"/>
    <d v="1899-12-30T17:53:15"/>
    <n v="266"/>
    <n v="53"/>
    <x v="1"/>
    <x v="1"/>
    <s v="City_19"/>
    <n v="44"/>
    <b v="0"/>
    <n v="972"/>
    <s v="Clothing_Product"/>
    <x v="1"/>
    <n v="2"/>
    <n v="59.478639620000003"/>
    <n v="118.9572792"/>
    <x v="0"/>
    <b v="0"/>
    <n v="11.895727920000001"/>
    <b v="0"/>
    <s v="From the store"/>
    <n v="0"/>
    <x v="2"/>
    <x v="2"/>
    <n v="1"/>
    <b v="0"/>
  </r>
  <r>
    <n v="6326"/>
    <x v="60"/>
    <x v="4"/>
    <d v="1899-12-30T01:26:09"/>
    <n v="310"/>
    <n v="48"/>
    <x v="1"/>
    <x v="1"/>
    <s v="City_17"/>
    <n v="7"/>
    <b v="0"/>
    <n v="860"/>
    <s v="Decorations_Product"/>
    <x v="2"/>
    <n v="4"/>
    <n v="39.823330220000003"/>
    <n v="159.2933209"/>
    <x v="0"/>
    <b v="0"/>
    <n v="0"/>
    <b v="0"/>
    <s v="From the store"/>
    <n v="0"/>
    <x v="1"/>
    <x v="0"/>
    <n v="5"/>
    <b v="1"/>
  </r>
  <r>
    <n v="6327"/>
    <x v="2"/>
    <x v="2"/>
    <d v="1899-12-30T10:15:47"/>
    <n v="439"/>
    <n v="56"/>
    <x v="1"/>
    <x v="1"/>
    <s v="City_6"/>
    <s v="Online"/>
    <b v="1"/>
    <n v="280"/>
    <s v="Decorations_Product"/>
    <x v="2"/>
    <n v="4"/>
    <n v="97.520209829999999"/>
    <n v="390.08083929999998"/>
    <x v="1"/>
    <b v="1"/>
    <n v="0"/>
    <b v="0"/>
    <s v="Overnight"/>
    <n v="2"/>
    <x v="0"/>
    <x v="1"/>
    <n v="3"/>
    <b v="1"/>
  </r>
  <r>
    <n v="6328"/>
    <x v="227"/>
    <x v="2"/>
    <d v="1899-12-30T21:28:12"/>
    <n v="428"/>
    <n v="45"/>
    <x v="1"/>
    <x v="2"/>
    <s v="City_11"/>
    <n v="16"/>
    <b v="0"/>
    <n v="126"/>
    <s v="Toys_Product"/>
    <x v="0"/>
    <n v="3"/>
    <n v="65.706445560000006"/>
    <n v="197.11933669999999"/>
    <x v="3"/>
    <b v="1"/>
    <n v="19.711933670000001"/>
    <b v="1"/>
    <s v="From the store"/>
    <n v="0"/>
    <x v="0"/>
    <x v="2"/>
    <n v="3"/>
    <b v="0"/>
  </r>
  <r>
    <n v="6329"/>
    <x v="111"/>
    <x v="4"/>
    <d v="1899-12-30T21:48:34"/>
    <n v="78"/>
    <n v="59"/>
    <x v="1"/>
    <x v="1"/>
    <s v="City_7"/>
    <n v="76"/>
    <b v="0"/>
    <n v="721"/>
    <s v="Food_Product"/>
    <x v="3"/>
    <n v="5"/>
    <n v="82.871642289999997"/>
    <n v="414.35821149999998"/>
    <x v="3"/>
    <b v="1"/>
    <n v="0"/>
    <b v="0"/>
    <s v="From the store"/>
    <n v="0"/>
    <x v="0"/>
    <x v="0"/>
    <n v="2"/>
    <b v="1"/>
  </r>
  <r>
    <n v="6330"/>
    <x v="18"/>
    <x v="0"/>
    <d v="1899-12-30T19:43:47"/>
    <n v="453"/>
    <n v="50"/>
    <x v="1"/>
    <x v="0"/>
    <s v="City_15"/>
    <s v="Online"/>
    <b v="1"/>
    <n v="526"/>
    <s v="Clothing_Product"/>
    <x v="1"/>
    <n v="2"/>
    <n v="90.418831030000007"/>
    <n v="180.83766209999999"/>
    <x v="2"/>
    <b v="0"/>
    <n v="0"/>
    <b v="0"/>
    <s v="Overnight"/>
    <n v="5"/>
    <x v="2"/>
    <x v="0"/>
    <n v="5"/>
    <b v="0"/>
  </r>
  <r>
    <n v="6331"/>
    <x v="221"/>
    <x v="2"/>
    <d v="1899-12-30T08:12:33"/>
    <n v="144"/>
    <n v="62"/>
    <x v="1"/>
    <x v="2"/>
    <s v="City_2"/>
    <s v="Online"/>
    <b v="1"/>
    <n v="899"/>
    <s v="Electronics_Product"/>
    <x v="4"/>
    <n v="5"/>
    <n v="39.647922629999997"/>
    <n v="198.23961320000001"/>
    <x v="2"/>
    <b v="1"/>
    <n v="0"/>
    <b v="1"/>
    <s v="Standard"/>
    <n v="2"/>
    <x v="1"/>
    <x v="0"/>
    <n v="4"/>
    <b v="0"/>
  </r>
  <r>
    <n v="6332"/>
    <x v="338"/>
    <x v="2"/>
    <d v="1899-12-30T01:51:38"/>
    <n v="72"/>
    <n v="36"/>
    <x v="0"/>
    <x v="0"/>
    <s v="City_15"/>
    <s v="Online"/>
    <b v="1"/>
    <n v="899"/>
    <s v="Electronics_Product"/>
    <x v="4"/>
    <n v="5"/>
    <n v="11.15677736"/>
    <n v="55.783886809999998"/>
    <x v="3"/>
    <b v="1"/>
    <n v="0"/>
    <b v="1"/>
    <s v="Overnight"/>
    <n v="4"/>
    <x v="1"/>
    <x v="1"/>
    <n v="3"/>
    <b v="1"/>
  </r>
  <r>
    <n v="6333"/>
    <x v="135"/>
    <x v="2"/>
    <d v="1899-12-30T04:39:45"/>
    <n v="194"/>
    <n v="35"/>
    <x v="0"/>
    <x v="0"/>
    <s v="City_16"/>
    <n v="48"/>
    <b v="0"/>
    <n v="962"/>
    <s v="Electronics_Product"/>
    <x v="4"/>
    <n v="3"/>
    <n v="63.844040489999998"/>
    <n v="191.53212149999999"/>
    <x v="2"/>
    <b v="0"/>
    <n v="0"/>
    <b v="1"/>
    <s v="From the store"/>
    <n v="0"/>
    <x v="1"/>
    <x v="1"/>
    <n v="1"/>
    <b v="0"/>
  </r>
  <r>
    <n v="6334"/>
    <x v="36"/>
    <x v="1"/>
    <d v="1899-12-30T07:10:04"/>
    <n v="332"/>
    <n v="52"/>
    <x v="1"/>
    <x v="0"/>
    <s v="City_1"/>
    <s v="Online"/>
    <b v="1"/>
    <n v="590"/>
    <s v="Clothing_Product"/>
    <x v="1"/>
    <n v="3"/>
    <n v="49.043915329999997"/>
    <n v="147.13174599999999"/>
    <x v="1"/>
    <b v="0"/>
    <n v="0"/>
    <b v="1"/>
    <s v="Express"/>
    <n v="1"/>
    <x v="0"/>
    <x v="0"/>
    <n v="4"/>
    <b v="0"/>
  </r>
  <r>
    <n v="6335"/>
    <x v="256"/>
    <x v="1"/>
    <d v="1899-12-30T06:45:22"/>
    <n v="479"/>
    <n v="21"/>
    <x v="2"/>
    <x v="2"/>
    <s v="City_20"/>
    <s v="Online"/>
    <b v="1"/>
    <n v="454"/>
    <s v="Toys_Product"/>
    <x v="0"/>
    <n v="1"/>
    <n v="94.127312880000005"/>
    <n v="94.127312880000005"/>
    <x v="2"/>
    <b v="1"/>
    <n v="9.4127312879999998"/>
    <b v="1"/>
    <s v="Standard"/>
    <n v="5"/>
    <x v="0"/>
    <x v="2"/>
    <n v="5"/>
    <b v="1"/>
  </r>
  <r>
    <n v="6336"/>
    <x v="275"/>
    <x v="3"/>
    <d v="1899-12-30T00:22:31"/>
    <n v="57"/>
    <n v="32"/>
    <x v="0"/>
    <x v="1"/>
    <s v="City_5"/>
    <s v="Online"/>
    <b v="1"/>
    <n v="454"/>
    <s v="Toys_Product"/>
    <x v="0"/>
    <n v="1"/>
    <n v="50.47642424"/>
    <n v="50.47642424"/>
    <x v="0"/>
    <b v="0"/>
    <n v="0"/>
    <b v="1"/>
    <s v="Overnight"/>
    <n v="5"/>
    <x v="2"/>
    <x v="1"/>
    <n v="2"/>
    <b v="1"/>
  </r>
  <r>
    <n v="6337"/>
    <x v="98"/>
    <x v="2"/>
    <d v="1899-12-30T00:30:41"/>
    <n v="348"/>
    <n v="37"/>
    <x v="0"/>
    <x v="0"/>
    <s v="City_14"/>
    <s v="Online"/>
    <b v="1"/>
    <n v="693"/>
    <s v="Electronics_Product"/>
    <x v="4"/>
    <n v="1"/>
    <n v="38.312020400000002"/>
    <n v="38.312020400000002"/>
    <x v="3"/>
    <b v="1"/>
    <n v="0"/>
    <b v="0"/>
    <s v="Standard"/>
    <n v="5"/>
    <x v="1"/>
    <x v="0"/>
    <n v="3"/>
    <b v="1"/>
  </r>
  <r>
    <n v="6338"/>
    <x v="146"/>
    <x v="4"/>
    <d v="1899-12-30T12:19:55"/>
    <n v="258"/>
    <n v="38"/>
    <x v="0"/>
    <x v="2"/>
    <s v="City_20"/>
    <s v="Online"/>
    <b v="1"/>
    <n v="74"/>
    <s v="Toys_Product"/>
    <x v="0"/>
    <n v="4"/>
    <n v="89.114462250000003"/>
    <n v="356.45784900000001"/>
    <x v="1"/>
    <b v="1"/>
    <n v="35.645784900000002"/>
    <b v="0"/>
    <s v="Express"/>
    <n v="5"/>
    <x v="2"/>
    <x v="2"/>
    <n v="1"/>
    <b v="0"/>
  </r>
  <r>
    <n v="6339"/>
    <x v="80"/>
    <x v="0"/>
    <d v="1899-12-30T07:58:51"/>
    <n v="260"/>
    <n v="40"/>
    <x v="0"/>
    <x v="1"/>
    <s v="City_4"/>
    <s v="Online"/>
    <b v="1"/>
    <n v="320"/>
    <s v="Toys_Product"/>
    <x v="0"/>
    <n v="4"/>
    <n v="40.144318869999999"/>
    <n v="160.57727550000001"/>
    <x v="3"/>
    <b v="0"/>
    <n v="0"/>
    <b v="1"/>
    <s v="Standard"/>
    <n v="4"/>
    <x v="1"/>
    <x v="1"/>
    <n v="4"/>
    <b v="1"/>
  </r>
  <r>
    <n v="6340"/>
    <x v="303"/>
    <x v="2"/>
    <d v="1899-12-30T21:05:34"/>
    <n v="63"/>
    <n v="30"/>
    <x v="0"/>
    <x v="2"/>
    <s v="City_2"/>
    <n v="66"/>
    <b v="0"/>
    <n v="733"/>
    <s v="Toys_Product"/>
    <x v="0"/>
    <n v="5"/>
    <n v="87.028311029999998"/>
    <n v="435.14155520000003"/>
    <x v="3"/>
    <b v="1"/>
    <n v="43.514155520000003"/>
    <b v="0"/>
    <s v="From the store"/>
    <n v="0"/>
    <x v="2"/>
    <x v="2"/>
    <n v="5"/>
    <b v="1"/>
  </r>
  <r>
    <n v="6341"/>
    <x v="139"/>
    <x v="2"/>
    <d v="1899-12-30T01:10:57"/>
    <n v="95"/>
    <n v="60"/>
    <x v="1"/>
    <x v="0"/>
    <s v="City_8"/>
    <n v="40"/>
    <b v="0"/>
    <n v="999"/>
    <s v="Electronics_Product"/>
    <x v="4"/>
    <n v="3"/>
    <n v="67.358201249999993"/>
    <n v="202.07460370000001"/>
    <x v="3"/>
    <b v="1"/>
    <n v="20.20746037"/>
    <b v="0"/>
    <s v="From the store"/>
    <n v="0"/>
    <x v="0"/>
    <x v="2"/>
    <n v="3"/>
    <b v="1"/>
  </r>
  <r>
    <n v="6342"/>
    <x v="307"/>
    <x v="3"/>
    <d v="1899-12-30T03:39:44"/>
    <n v="346"/>
    <n v="44"/>
    <x v="0"/>
    <x v="1"/>
    <s v="City_17"/>
    <s v="Online"/>
    <b v="1"/>
    <n v="79"/>
    <s v="Food_Product"/>
    <x v="3"/>
    <n v="4"/>
    <n v="15.42635784"/>
    <n v="61.705431369999999"/>
    <x v="3"/>
    <b v="1"/>
    <n v="0"/>
    <b v="0"/>
    <s v="Standard"/>
    <n v="4"/>
    <x v="2"/>
    <x v="0"/>
    <n v="3"/>
    <b v="0"/>
  </r>
  <r>
    <n v="6343"/>
    <x v="41"/>
    <x v="0"/>
    <d v="1899-12-30T10:43:43"/>
    <n v="415"/>
    <n v="29"/>
    <x v="0"/>
    <x v="2"/>
    <s v="City_5"/>
    <n v="15"/>
    <b v="0"/>
    <n v="736"/>
    <s v="Toys_Product"/>
    <x v="0"/>
    <n v="3"/>
    <n v="94.052726269999994"/>
    <n v="282.15817879999997"/>
    <x v="2"/>
    <b v="1"/>
    <n v="28.215817879999999"/>
    <b v="0"/>
    <s v="From the store"/>
    <n v="0"/>
    <x v="1"/>
    <x v="2"/>
    <n v="4"/>
    <b v="1"/>
  </r>
  <r>
    <n v="6344"/>
    <x v="364"/>
    <x v="0"/>
    <d v="1899-12-30T05:10:48"/>
    <n v="216"/>
    <n v="61"/>
    <x v="1"/>
    <x v="2"/>
    <s v="City_5"/>
    <s v="Online"/>
    <b v="1"/>
    <n v="742"/>
    <s v="Electronics_Product"/>
    <x v="4"/>
    <n v="1"/>
    <n v="14.25248964"/>
    <n v="14.25248964"/>
    <x v="2"/>
    <b v="1"/>
    <n v="1.4252489639999999"/>
    <b v="1"/>
    <s v="Express"/>
    <n v="5"/>
    <x v="2"/>
    <x v="2"/>
    <n v="5"/>
    <b v="0"/>
  </r>
  <r>
    <n v="6345"/>
    <x v="29"/>
    <x v="0"/>
    <d v="1899-12-30T20:33:47"/>
    <n v="290"/>
    <n v="67"/>
    <x v="1"/>
    <x v="1"/>
    <s v="City_2"/>
    <s v="Online"/>
    <b v="1"/>
    <n v="853"/>
    <s v="Toys_Product"/>
    <x v="0"/>
    <n v="5"/>
    <n v="38.952208380000002"/>
    <n v="194.76104190000001"/>
    <x v="3"/>
    <b v="0"/>
    <n v="0"/>
    <b v="0"/>
    <s v="Standard"/>
    <n v="3"/>
    <x v="2"/>
    <x v="0"/>
    <n v="2"/>
    <b v="1"/>
  </r>
  <r>
    <n v="6346"/>
    <x v="55"/>
    <x v="4"/>
    <d v="1899-12-30T16:02:06"/>
    <n v="396"/>
    <n v="70"/>
    <x v="1"/>
    <x v="0"/>
    <s v="City_18"/>
    <n v="41"/>
    <b v="0"/>
    <n v="147"/>
    <s v="Clothing_Product"/>
    <x v="1"/>
    <n v="5"/>
    <n v="93.187115770000005"/>
    <n v="465.9355789"/>
    <x v="2"/>
    <b v="0"/>
    <n v="0"/>
    <b v="1"/>
    <s v="From the store"/>
    <n v="0"/>
    <x v="2"/>
    <x v="0"/>
    <n v="4"/>
    <b v="0"/>
  </r>
  <r>
    <n v="6347"/>
    <x v="168"/>
    <x v="3"/>
    <d v="1899-12-30T15:57:08"/>
    <n v="402"/>
    <n v="51"/>
    <x v="1"/>
    <x v="0"/>
    <s v="City_9"/>
    <s v="Online"/>
    <b v="1"/>
    <n v="263"/>
    <s v="Clothing_Product"/>
    <x v="1"/>
    <n v="4"/>
    <n v="33.106880279999999"/>
    <n v="132.42752110000001"/>
    <x v="2"/>
    <b v="0"/>
    <n v="13.24275211"/>
    <b v="1"/>
    <s v="Express"/>
    <n v="2"/>
    <x v="0"/>
    <x v="2"/>
    <n v="5"/>
    <b v="1"/>
  </r>
  <r>
    <n v="6348"/>
    <x v="137"/>
    <x v="3"/>
    <d v="1899-12-30T03:30:35"/>
    <n v="144"/>
    <n v="27"/>
    <x v="0"/>
    <x v="0"/>
    <s v="City_12"/>
    <n v="53"/>
    <b v="0"/>
    <n v="533"/>
    <s v="Food_Product"/>
    <x v="3"/>
    <n v="3"/>
    <n v="12.917666970000001"/>
    <n v="38.753000900000004"/>
    <x v="1"/>
    <b v="1"/>
    <n v="0"/>
    <b v="0"/>
    <s v="From the store"/>
    <n v="0"/>
    <x v="1"/>
    <x v="1"/>
    <n v="2"/>
    <b v="1"/>
  </r>
  <r>
    <n v="6349"/>
    <x v="80"/>
    <x v="0"/>
    <d v="1899-12-30T13:54:45"/>
    <n v="38"/>
    <n v="53"/>
    <x v="1"/>
    <x v="2"/>
    <s v="City_11"/>
    <n v="1"/>
    <b v="0"/>
    <n v="604"/>
    <s v="Food_Product"/>
    <x v="3"/>
    <n v="4"/>
    <n v="78.354178099999999"/>
    <n v="313.41671239999999"/>
    <x v="2"/>
    <b v="1"/>
    <n v="0"/>
    <b v="1"/>
    <s v="From the store"/>
    <n v="0"/>
    <x v="2"/>
    <x v="1"/>
    <n v="5"/>
    <b v="0"/>
  </r>
  <r>
    <n v="6350"/>
    <x v="150"/>
    <x v="2"/>
    <d v="1899-12-30T20:28:56"/>
    <n v="255"/>
    <n v="52"/>
    <x v="1"/>
    <x v="0"/>
    <s v="City_12"/>
    <n v="16"/>
    <b v="0"/>
    <n v="416"/>
    <s v="Decorations_Product"/>
    <x v="2"/>
    <n v="3"/>
    <n v="33.384164689999999"/>
    <n v="100.1524941"/>
    <x v="0"/>
    <b v="0"/>
    <n v="10.015249409999999"/>
    <b v="0"/>
    <s v="From the store"/>
    <n v="0"/>
    <x v="0"/>
    <x v="2"/>
    <n v="3"/>
    <b v="0"/>
  </r>
  <r>
    <n v="6351"/>
    <x v="357"/>
    <x v="5"/>
    <d v="1899-12-30T01:28:23"/>
    <n v="459"/>
    <n v="27"/>
    <x v="0"/>
    <x v="1"/>
    <s v="City_5"/>
    <s v="Online"/>
    <b v="1"/>
    <n v="530"/>
    <s v="Clothing_Product"/>
    <x v="1"/>
    <n v="2"/>
    <n v="18.359431180000001"/>
    <n v="36.718862360000003"/>
    <x v="1"/>
    <b v="0"/>
    <n v="0"/>
    <b v="1"/>
    <s v="Standard"/>
    <n v="1"/>
    <x v="2"/>
    <x v="1"/>
    <n v="5"/>
    <b v="0"/>
  </r>
  <r>
    <n v="6352"/>
    <x v="307"/>
    <x v="3"/>
    <d v="1899-12-30T17:57:17"/>
    <n v="124"/>
    <n v="58"/>
    <x v="1"/>
    <x v="1"/>
    <s v="City_15"/>
    <n v="77"/>
    <b v="0"/>
    <n v="679"/>
    <s v="Decorations_Product"/>
    <x v="2"/>
    <n v="1"/>
    <n v="33.641375490000001"/>
    <n v="33.641375490000001"/>
    <x v="1"/>
    <b v="1"/>
    <n v="0"/>
    <b v="0"/>
    <s v="From the store"/>
    <n v="0"/>
    <x v="2"/>
    <x v="0"/>
    <n v="1"/>
    <b v="0"/>
  </r>
  <r>
    <n v="6353"/>
    <x v="318"/>
    <x v="3"/>
    <d v="1899-12-30T07:31:46"/>
    <n v="491"/>
    <n v="62"/>
    <x v="1"/>
    <x v="0"/>
    <s v="City_8"/>
    <n v="32"/>
    <b v="0"/>
    <n v="481"/>
    <s v="Decorations_Product"/>
    <x v="2"/>
    <n v="1"/>
    <n v="47.367851719999997"/>
    <n v="47.367851719999997"/>
    <x v="0"/>
    <b v="0"/>
    <n v="4.7367851720000003"/>
    <b v="1"/>
    <s v="From the store"/>
    <n v="0"/>
    <x v="2"/>
    <x v="2"/>
    <n v="5"/>
    <b v="0"/>
  </r>
  <r>
    <n v="6354"/>
    <x v="261"/>
    <x v="1"/>
    <d v="1899-12-30T16:58:16"/>
    <n v="180"/>
    <n v="37"/>
    <x v="0"/>
    <x v="1"/>
    <s v="City_5"/>
    <n v="88"/>
    <b v="0"/>
    <n v="84"/>
    <s v="Decorations_Product"/>
    <x v="2"/>
    <n v="2"/>
    <n v="28.243913620000001"/>
    <n v="56.487827250000002"/>
    <x v="1"/>
    <b v="0"/>
    <n v="0"/>
    <b v="1"/>
    <s v="From the store"/>
    <n v="0"/>
    <x v="0"/>
    <x v="0"/>
    <n v="1"/>
    <b v="0"/>
  </r>
  <r>
    <n v="6355"/>
    <x v="213"/>
    <x v="4"/>
    <d v="1899-12-30T10:23:43"/>
    <n v="93"/>
    <n v="69"/>
    <x v="1"/>
    <x v="0"/>
    <s v="City_20"/>
    <n v="34"/>
    <b v="0"/>
    <n v="929"/>
    <s v="Decorations_Product"/>
    <x v="2"/>
    <n v="2"/>
    <n v="79.612910979999995"/>
    <n v="159.22582199999999"/>
    <x v="2"/>
    <b v="1"/>
    <n v="15.922582200000001"/>
    <b v="1"/>
    <s v="From the store"/>
    <n v="0"/>
    <x v="2"/>
    <x v="2"/>
    <n v="4"/>
    <b v="0"/>
  </r>
  <r>
    <n v="6356"/>
    <x v="163"/>
    <x v="2"/>
    <d v="1899-12-30T08:11:55"/>
    <n v="171"/>
    <n v="30"/>
    <x v="0"/>
    <x v="2"/>
    <s v="City_20"/>
    <n v="71"/>
    <b v="0"/>
    <n v="179"/>
    <s v="Electronics_Product"/>
    <x v="4"/>
    <n v="1"/>
    <n v="45.534059200000002"/>
    <n v="45.534059200000002"/>
    <x v="2"/>
    <b v="0"/>
    <n v="4.5534059200000003"/>
    <b v="1"/>
    <s v="From the store"/>
    <n v="0"/>
    <x v="2"/>
    <x v="2"/>
    <n v="4"/>
    <b v="0"/>
  </r>
  <r>
    <n v="6357"/>
    <x v="348"/>
    <x v="4"/>
    <d v="1899-12-30T13:31:00"/>
    <n v="289"/>
    <n v="58"/>
    <x v="1"/>
    <x v="2"/>
    <s v="City_9"/>
    <s v="Online"/>
    <b v="1"/>
    <n v="172"/>
    <s v="Clothing_Product"/>
    <x v="1"/>
    <n v="3"/>
    <n v="80.549757600000007"/>
    <n v="241.64927280000001"/>
    <x v="3"/>
    <b v="0"/>
    <n v="24.164927280000001"/>
    <b v="1"/>
    <s v="Overnight"/>
    <n v="1"/>
    <x v="1"/>
    <x v="2"/>
    <n v="5"/>
    <b v="0"/>
  </r>
  <r>
    <n v="6358"/>
    <x v="63"/>
    <x v="3"/>
    <d v="1899-12-30T19:48:34"/>
    <n v="218"/>
    <n v="46"/>
    <x v="1"/>
    <x v="2"/>
    <s v="City_2"/>
    <n v="64"/>
    <b v="0"/>
    <n v="453"/>
    <s v="Food_Product"/>
    <x v="3"/>
    <n v="2"/>
    <n v="53.856720860000003"/>
    <n v="107.7134417"/>
    <x v="2"/>
    <b v="1"/>
    <n v="0"/>
    <b v="1"/>
    <s v="From the store"/>
    <n v="0"/>
    <x v="1"/>
    <x v="0"/>
    <n v="5"/>
    <b v="0"/>
  </r>
  <r>
    <n v="6359"/>
    <x v="187"/>
    <x v="3"/>
    <d v="1899-12-30T02:07:38"/>
    <n v="389"/>
    <n v="34"/>
    <x v="0"/>
    <x v="2"/>
    <s v="City_18"/>
    <n v="83"/>
    <b v="0"/>
    <n v="948"/>
    <s v="Electronics_Product"/>
    <x v="4"/>
    <n v="1"/>
    <n v="91.514375729999998"/>
    <n v="91.514375729999998"/>
    <x v="3"/>
    <b v="0"/>
    <n v="9.1514375730000008"/>
    <b v="1"/>
    <s v="From the store"/>
    <n v="0"/>
    <x v="2"/>
    <x v="2"/>
    <n v="4"/>
    <b v="0"/>
  </r>
  <r>
    <n v="6360"/>
    <x v="0"/>
    <x v="0"/>
    <d v="1899-12-30T15:56:24"/>
    <n v="249"/>
    <n v="62"/>
    <x v="1"/>
    <x v="2"/>
    <s v="City_17"/>
    <n v="99"/>
    <b v="0"/>
    <n v="973"/>
    <s v="Food_Product"/>
    <x v="3"/>
    <n v="5"/>
    <n v="61.636514329999997"/>
    <n v="308.18257169999998"/>
    <x v="0"/>
    <b v="1"/>
    <n v="0"/>
    <b v="1"/>
    <s v="From the store"/>
    <n v="0"/>
    <x v="2"/>
    <x v="0"/>
    <n v="3"/>
    <b v="0"/>
  </r>
  <r>
    <n v="6361"/>
    <x v="338"/>
    <x v="2"/>
    <d v="1899-12-30T22:35:00"/>
    <n v="221"/>
    <n v="37"/>
    <x v="0"/>
    <x v="1"/>
    <s v="City_15"/>
    <s v="Online"/>
    <b v="1"/>
    <n v="160"/>
    <s v="Decorations_Product"/>
    <x v="2"/>
    <n v="1"/>
    <n v="45.75356918"/>
    <n v="45.75356918"/>
    <x v="3"/>
    <b v="1"/>
    <n v="4.5753569179999998"/>
    <b v="0"/>
    <s v="Standard"/>
    <n v="2"/>
    <x v="0"/>
    <x v="2"/>
    <n v="2"/>
    <b v="1"/>
  </r>
  <r>
    <n v="6362"/>
    <x v="242"/>
    <x v="3"/>
    <d v="1899-12-30T10:33:49"/>
    <n v="117"/>
    <n v="30"/>
    <x v="0"/>
    <x v="0"/>
    <s v="City_2"/>
    <n v="88"/>
    <b v="0"/>
    <n v="337"/>
    <s v="Electronics_Product"/>
    <x v="4"/>
    <n v="1"/>
    <n v="12.786102700000001"/>
    <n v="12.786102700000001"/>
    <x v="1"/>
    <b v="0"/>
    <n v="1.2786102699999999"/>
    <b v="0"/>
    <s v="From the store"/>
    <n v="0"/>
    <x v="2"/>
    <x v="2"/>
    <n v="1"/>
    <b v="1"/>
  </r>
  <r>
    <n v="6363"/>
    <x v="287"/>
    <x v="0"/>
    <d v="1899-12-30T04:08:13"/>
    <n v="212"/>
    <n v="23"/>
    <x v="2"/>
    <x v="1"/>
    <s v="City_17"/>
    <n v="61"/>
    <b v="0"/>
    <n v="511"/>
    <s v="Decorations_Product"/>
    <x v="2"/>
    <n v="3"/>
    <n v="64.575189940000001"/>
    <n v="193.72556979999999"/>
    <x v="0"/>
    <b v="1"/>
    <n v="19.372556979999999"/>
    <b v="1"/>
    <s v="From the store"/>
    <n v="0"/>
    <x v="1"/>
    <x v="2"/>
    <n v="3"/>
    <b v="1"/>
  </r>
  <r>
    <n v="6364"/>
    <x v="165"/>
    <x v="4"/>
    <d v="1899-12-30T20:01:32"/>
    <n v="93"/>
    <n v="42"/>
    <x v="0"/>
    <x v="1"/>
    <s v="City_1"/>
    <n v="75"/>
    <b v="0"/>
    <n v="175"/>
    <s v="Decorations_Product"/>
    <x v="2"/>
    <n v="4"/>
    <n v="41.548639020000003"/>
    <n v="166.1945561"/>
    <x v="0"/>
    <b v="0"/>
    <n v="0"/>
    <b v="1"/>
    <s v="From the store"/>
    <n v="0"/>
    <x v="0"/>
    <x v="1"/>
    <n v="3"/>
    <b v="0"/>
  </r>
  <r>
    <n v="6365"/>
    <x v="203"/>
    <x v="2"/>
    <d v="1899-12-30T22:31:39"/>
    <n v="298"/>
    <n v="69"/>
    <x v="1"/>
    <x v="1"/>
    <s v="City_7"/>
    <s v="Online"/>
    <b v="1"/>
    <n v="479"/>
    <s v="Electronics_Product"/>
    <x v="4"/>
    <n v="2"/>
    <n v="96.580778620000004"/>
    <n v="193.1615572"/>
    <x v="1"/>
    <b v="1"/>
    <n v="0"/>
    <b v="0"/>
    <s v="Express"/>
    <n v="3"/>
    <x v="0"/>
    <x v="1"/>
    <n v="1"/>
    <b v="1"/>
  </r>
  <r>
    <n v="6366"/>
    <x v="184"/>
    <x v="4"/>
    <d v="1899-12-30T22:16:39"/>
    <n v="232"/>
    <n v="30"/>
    <x v="0"/>
    <x v="1"/>
    <s v="City_12"/>
    <s v="Online"/>
    <b v="1"/>
    <n v="948"/>
    <s v="Clothing_Product"/>
    <x v="1"/>
    <n v="5"/>
    <n v="29.71681018"/>
    <n v="148.58405089999999"/>
    <x v="1"/>
    <b v="1"/>
    <n v="0"/>
    <b v="1"/>
    <s v="Overnight"/>
    <n v="3"/>
    <x v="0"/>
    <x v="0"/>
    <n v="1"/>
    <b v="0"/>
  </r>
  <r>
    <n v="6367"/>
    <x v="175"/>
    <x v="4"/>
    <d v="1899-12-30T20:38:15"/>
    <n v="195"/>
    <n v="38"/>
    <x v="0"/>
    <x v="1"/>
    <s v="City_19"/>
    <s v="Online"/>
    <b v="1"/>
    <n v="957"/>
    <s v="Food_Product"/>
    <x v="3"/>
    <n v="2"/>
    <n v="63.250590170000002"/>
    <n v="126.5011803"/>
    <x v="1"/>
    <b v="1"/>
    <n v="12.65011803"/>
    <b v="1"/>
    <s v="Standard"/>
    <n v="3"/>
    <x v="0"/>
    <x v="2"/>
    <n v="3"/>
    <b v="1"/>
  </r>
  <r>
    <n v="6368"/>
    <x v="209"/>
    <x v="1"/>
    <d v="1899-12-30T23:29:33"/>
    <n v="98"/>
    <n v="32"/>
    <x v="0"/>
    <x v="2"/>
    <s v="City_13"/>
    <s v="Online"/>
    <b v="1"/>
    <n v="911"/>
    <s v="Clothing_Product"/>
    <x v="1"/>
    <n v="1"/>
    <n v="50.50321237"/>
    <n v="50.50321237"/>
    <x v="0"/>
    <b v="0"/>
    <n v="0"/>
    <b v="1"/>
    <s v="Standard"/>
    <n v="2"/>
    <x v="1"/>
    <x v="1"/>
    <n v="4"/>
    <b v="1"/>
  </r>
  <r>
    <n v="6369"/>
    <x v="111"/>
    <x v="4"/>
    <d v="1899-12-30T10:45:39"/>
    <n v="150"/>
    <n v="52"/>
    <x v="1"/>
    <x v="1"/>
    <s v="City_18"/>
    <s v="Online"/>
    <b v="1"/>
    <n v="182"/>
    <s v="Food_Product"/>
    <x v="3"/>
    <n v="3"/>
    <n v="51.347068309999997"/>
    <n v="154.0412049"/>
    <x v="2"/>
    <b v="0"/>
    <n v="0"/>
    <b v="0"/>
    <s v="Standard"/>
    <n v="2"/>
    <x v="1"/>
    <x v="1"/>
    <n v="3"/>
    <b v="0"/>
  </r>
  <r>
    <n v="6370"/>
    <x v="102"/>
    <x v="4"/>
    <d v="1899-12-30T01:48:06"/>
    <n v="429"/>
    <n v="41"/>
    <x v="0"/>
    <x v="1"/>
    <s v="City_13"/>
    <s v="Online"/>
    <b v="1"/>
    <n v="481"/>
    <s v="Clothing_Product"/>
    <x v="1"/>
    <n v="3"/>
    <n v="34.747526710000002"/>
    <n v="104.2425801"/>
    <x v="1"/>
    <b v="1"/>
    <n v="10.424258010000001"/>
    <b v="0"/>
    <s v="Standard"/>
    <n v="3"/>
    <x v="2"/>
    <x v="2"/>
    <n v="4"/>
    <b v="1"/>
  </r>
  <r>
    <n v="6371"/>
    <x v="275"/>
    <x v="3"/>
    <d v="1899-12-30T10:14:23"/>
    <n v="100"/>
    <n v="39"/>
    <x v="0"/>
    <x v="1"/>
    <s v="City_20"/>
    <n v="76"/>
    <b v="0"/>
    <n v="556"/>
    <s v="Toys_Product"/>
    <x v="0"/>
    <n v="2"/>
    <n v="78.667418359999999"/>
    <n v="157.33483670000001"/>
    <x v="0"/>
    <b v="0"/>
    <n v="15.73348367"/>
    <b v="0"/>
    <s v="From the store"/>
    <n v="0"/>
    <x v="1"/>
    <x v="2"/>
    <n v="5"/>
    <b v="1"/>
  </r>
  <r>
    <n v="6372"/>
    <x v="270"/>
    <x v="4"/>
    <d v="1899-12-30T23:28:21"/>
    <n v="489"/>
    <n v="22"/>
    <x v="2"/>
    <x v="2"/>
    <s v="City_4"/>
    <n v="61"/>
    <b v="0"/>
    <n v="109"/>
    <s v="Clothing_Product"/>
    <x v="1"/>
    <n v="4"/>
    <n v="14.970179180000001"/>
    <n v="59.880716710000002"/>
    <x v="1"/>
    <b v="0"/>
    <n v="5.9880716710000002"/>
    <b v="0"/>
    <s v="From the store"/>
    <n v="0"/>
    <x v="0"/>
    <x v="2"/>
    <n v="1"/>
    <b v="0"/>
  </r>
  <r>
    <n v="6373"/>
    <x v="170"/>
    <x v="5"/>
    <d v="1899-12-30T15:28:02"/>
    <n v="92"/>
    <n v="38"/>
    <x v="0"/>
    <x v="0"/>
    <s v="City_2"/>
    <s v="Online"/>
    <b v="1"/>
    <n v="815"/>
    <s v="Food_Product"/>
    <x v="3"/>
    <n v="4"/>
    <n v="59.964658450000002"/>
    <n v="239.85863380000001"/>
    <x v="3"/>
    <b v="0"/>
    <n v="0"/>
    <b v="1"/>
    <s v="Express"/>
    <n v="4"/>
    <x v="2"/>
    <x v="0"/>
    <n v="1"/>
    <b v="1"/>
  </r>
  <r>
    <n v="6374"/>
    <x v="328"/>
    <x v="4"/>
    <d v="1899-12-30T18:52:02"/>
    <n v="152"/>
    <n v="29"/>
    <x v="0"/>
    <x v="1"/>
    <s v="City_8"/>
    <n v="7"/>
    <b v="0"/>
    <n v="879"/>
    <s v="Decorations_Product"/>
    <x v="2"/>
    <n v="5"/>
    <n v="22.857348729999998"/>
    <n v="114.28674359999999"/>
    <x v="1"/>
    <b v="0"/>
    <n v="0"/>
    <b v="1"/>
    <s v="From the store"/>
    <n v="0"/>
    <x v="2"/>
    <x v="1"/>
    <n v="3"/>
    <b v="1"/>
  </r>
  <r>
    <n v="6375"/>
    <x v="338"/>
    <x v="2"/>
    <d v="1899-12-30T01:59:09"/>
    <n v="448"/>
    <n v="47"/>
    <x v="1"/>
    <x v="0"/>
    <s v="City_3"/>
    <s v="Online"/>
    <b v="1"/>
    <n v="729"/>
    <s v="Toys_Product"/>
    <x v="0"/>
    <n v="1"/>
    <n v="71.748364760000001"/>
    <n v="71.748364760000001"/>
    <x v="3"/>
    <b v="1"/>
    <n v="7.1748364760000003"/>
    <b v="0"/>
    <s v="Standard"/>
    <n v="2"/>
    <x v="0"/>
    <x v="2"/>
    <n v="1"/>
    <b v="0"/>
  </r>
  <r>
    <n v="6376"/>
    <x v="54"/>
    <x v="5"/>
    <d v="1899-12-30T17:51:35"/>
    <n v="4"/>
    <n v="51"/>
    <x v="1"/>
    <x v="0"/>
    <s v="City_5"/>
    <s v="Online"/>
    <b v="1"/>
    <n v="802"/>
    <s v="Toys_Product"/>
    <x v="0"/>
    <n v="4"/>
    <n v="27.649032680000001"/>
    <n v="110.5961307"/>
    <x v="2"/>
    <b v="1"/>
    <n v="0"/>
    <b v="0"/>
    <s v="Overnight"/>
    <n v="4"/>
    <x v="0"/>
    <x v="1"/>
    <n v="5"/>
    <b v="0"/>
  </r>
  <r>
    <n v="6377"/>
    <x v="123"/>
    <x v="2"/>
    <d v="1899-12-30T11:41:42"/>
    <n v="409"/>
    <n v="29"/>
    <x v="0"/>
    <x v="0"/>
    <s v="City_6"/>
    <n v="69"/>
    <b v="0"/>
    <n v="913"/>
    <s v="Clothing_Product"/>
    <x v="1"/>
    <n v="4"/>
    <n v="11.494290189999999"/>
    <n v="45.977160769999998"/>
    <x v="3"/>
    <b v="0"/>
    <n v="0"/>
    <b v="1"/>
    <s v="From the store"/>
    <n v="0"/>
    <x v="0"/>
    <x v="1"/>
    <n v="2"/>
    <b v="1"/>
  </r>
  <r>
    <n v="6378"/>
    <x v="195"/>
    <x v="0"/>
    <d v="1899-12-30T06:58:45"/>
    <n v="111"/>
    <n v="33"/>
    <x v="0"/>
    <x v="2"/>
    <s v="City_1"/>
    <n v="13"/>
    <b v="0"/>
    <n v="22"/>
    <s v="Decorations_Product"/>
    <x v="2"/>
    <n v="4"/>
    <n v="45.844016070000002"/>
    <n v="183.3760643"/>
    <x v="0"/>
    <b v="1"/>
    <n v="0"/>
    <b v="1"/>
    <s v="From the store"/>
    <n v="0"/>
    <x v="2"/>
    <x v="1"/>
    <n v="1"/>
    <b v="0"/>
  </r>
  <r>
    <n v="6379"/>
    <x v="61"/>
    <x v="0"/>
    <d v="1899-12-30T02:30:33"/>
    <n v="381"/>
    <n v="36"/>
    <x v="0"/>
    <x v="0"/>
    <s v="City_18"/>
    <n v="79"/>
    <b v="0"/>
    <n v="817"/>
    <s v="Electronics_Product"/>
    <x v="4"/>
    <n v="1"/>
    <n v="34.959266229999997"/>
    <n v="34.959266229999997"/>
    <x v="1"/>
    <b v="0"/>
    <n v="0"/>
    <b v="0"/>
    <s v="From the store"/>
    <n v="0"/>
    <x v="1"/>
    <x v="0"/>
    <n v="2"/>
    <b v="0"/>
  </r>
  <r>
    <n v="6380"/>
    <x v="348"/>
    <x v="4"/>
    <d v="1899-12-30T16:09:38"/>
    <n v="90"/>
    <n v="65"/>
    <x v="1"/>
    <x v="0"/>
    <s v="City_20"/>
    <n v="82"/>
    <b v="0"/>
    <n v="959"/>
    <s v="Electronics_Product"/>
    <x v="4"/>
    <n v="4"/>
    <n v="84.359664359999996"/>
    <n v="337.43865740000001"/>
    <x v="0"/>
    <b v="0"/>
    <n v="0"/>
    <b v="1"/>
    <s v="From the store"/>
    <n v="0"/>
    <x v="1"/>
    <x v="0"/>
    <n v="3"/>
    <b v="1"/>
  </r>
  <r>
    <n v="6381"/>
    <x v="7"/>
    <x v="0"/>
    <d v="1899-12-30T04:30:48"/>
    <n v="274"/>
    <n v="53"/>
    <x v="1"/>
    <x v="2"/>
    <s v="City_17"/>
    <s v="Online"/>
    <b v="1"/>
    <n v="850"/>
    <s v="Food_Product"/>
    <x v="3"/>
    <n v="5"/>
    <n v="21.471267520000001"/>
    <n v="107.3563376"/>
    <x v="2"/>
    <b v="0"/>
    <n v="0"/>
    <b v="1"/>
    <s v="Express"/>
    <n v="2"/>
    <x v="1"/>
    <x v="1"/>
    <n v="5"/>
    <b v="0"/>
  </r>
  <r>
    <n v="6382"/>
    <x v="276"/>
    <x v="1"/>
    <d v="1899-12-30T15:32:32"/>
    <n v="255"/>
    <n v="31"/>
    <x v="0"/>
    <x v="2"/>
    <s v="City_12"/>
    <s v="Online"/>
    <b v="1"/>
    <n v="887"/>
    <s v="Electronics_Product"/>
    <x v="4"/>
    <n v="4"/>
    <n v="68.697349990000006"/>
    <n v="274.7894"/>
    <x v="1"/>
    <b v="0"/>
    <n v="0"/>
    <b v="1"/>
    <s v="Standard"/>
    <n v="5"/>
    <x v="2"/>
    <x v="1"/>
    <n v="3"/>
    <b v="0"/>
  </r>
  <r>
    <n v="6383"/>
    <x v="361"/>
    <x v="4"/>
    <d v="1899-12-30T19:06:34"/>
    <n v="14"/>
    <n v="65"/>
    <x v="1"/>
    <x v="0"/>
    <s v="City_2"/>
    <n v="27"/>
    <b v="0"/>
    <n v="695"/>
    <s v="Toys_Product"/>
    <x v="0"/>
    <n v="5"/>
    <n v="79.238775950000004"/>
    <n v="396.19387970000002"/>
    <x v="1"/>
    <b v="1"/>
    <n v="0"/>
    <b v="1"/>
    <s v="From the store"/>
    <n v="0"/>
    <x v="2"/>
    <x v="0"/>
    <n v="3"/>
    <b v="0"/>
  </r>
  <r>
    <n v="6384"/>
    <x v="269"/>
    <x v="5"/>
    <d v="1899-12-30T22:19:21"/>
    <n v="287"/>
    <n v="26"/>
    <x v="0"/>
    <x v="2"/>
    <s v="City_4"/>
    <s v="Online"/>
    <b v="1"/>
    <n v="195"/>
    <s v="Clothing_Product"/>
    <x v="1"/>
    <n v="1"/>
    <n v="75.020465770000001"/>
    <n v="75.020465770000001"/>
    <x v="2"/>
    <b v="0"/>
    <n v="0"/>
    <b v="1"/>
    <s v="Express"/>
    <n v="1"/>
    <x v="2"/>
    <x v="0"/>
    <n v="3"/>
    <b v="0"/>
  </r>
  <r>
    <n v="6385"/>
    <x v="62"/>
    <x v="0"/>
    <d v="1899-12-30T17:05:41"/>
    <n v="457"/>
    <n v="23"/>
    <x v="2"/>
    <x v="1"/>
    <s v="City_2"/>
    <n v="18"/>
    <b v="0"/>
    <n v="691"/>
    <s v="Decorations_Product"/>
    <x v="2"/>
    <n v="3"/>
    <n v="11.03127037"/>
    <n v="33.093811100000003"/>
    <x v="2"/>
    <b v="0"/>
    <n v="0"/>
    <b v="0"/>
    <s v="From the store"/>
    <n v="0"/>
    <x v="1"/>
    <x v="1"/>
    <n v="1"/>
    <b v="1"/>
  </r>
  <r>
    <n v="6386"/>
    <x v="248"/>
    <x v="3"/>
    <d v="1899-12-30T12:21:43"/>
    <n v="54"/>
    <n v="69"/>
    <x v="1"/>
    <x v="0"/>
    <s v="City_20"/>
    <n v="100"/>
    <b v="0"/>
    <n v="985"/>
    <s v="Toys_Product"/>
    <x v="0"/>
    <n v="1"/>
    <n v="24.755362349999999"/>
    <n v="24.755362349999999"/>
    <x v="1"/>
    <b v="1"/>
    <n v="0"/>
    <b v="0"/>
    <s v="From the store"/>
    <n v="0"/>
    <x v="2"/>
    <x v="0"/>
    <n v="5"/>
    <b v="0"/>
  </r>
  <r>
    <n v="6387"/>
    <x v="168"/>
    <x v="3"/>
    <d v="1899-12-30T09:17:38"/>
    <n v="376"/>
    <n v="47"/>
    <x v="1"/>
    <x v="2"/>
    <s v="City_1"/>
    <n v="17"/>
    <b v="0"/>
    <n v="178"/>
    <s v="Electronics_Product"/>
    <x v="4"/>
    <n v="1"/>
    <n v="87.026966990000005"/>
    <n v="87.026966990000005"/>
    <x v="3"/>
    <b v="0"/>
    <n v="0"/>
    <b v="0"/>
    <s v="From the store"/>
    <n v="0"/>
    <x v="1"/>
    <x v="1"/>
    <n v="5"/>
    <b v="0"/>
  </r>
  <r>
    <n v="6388"/>
    <x v="301"/>
    <x v="3"/>
    <d v="1899-12-30T15:55:56"/>
    <n v="69"/>
    <n v="32"/>
    <x v="0"/>
    <x v="2"/>
    <s v="City_4"/>
    <s v="Online"/>
    <b v="1"/>
    <n v="997"/>
    <s v="Electronics_Product"/>
    <x v="4"/>
    <n v="3"/>
    <n v="18.00585834"/>
    <n v="54.017575010000002"/>
    <x v="0"/>
    <b v="0"/>
    <n v="5.4017575009999996"/>
    <b v="0"/>
    <s v="Overnight"/>
    <n v="3"/>
    <x v="1"/>
    <x v="2"/>
    <n v="5"/>
    <b v="0"/>
  </r>
  <r>
    <n v="6389"/>
    <x v="265"/>
    <x v="4"/>
    <d v="1899-12-30T05:48:07"/>
    <n v="72"/>
    <n v="48"/>
    <x v="1"/>
    <x v="2"/>
    <s v="City_4"/>
    <n v="59"/>
    <b v="0"/>
    <n v="649"/>
    <s v="Food_Product"/>
    <x v="3"/>
    <n v="5"/>
    <n v="85.928622309999994"/>
    <n v="429.64311149999997"/>
    <x v="1"/>
    <b v="0"/>
    <n v="42.96431115"/>
    <b v="0"/>
    <s v="From the store"/>
    <n v="0"/>
    <x v="2"/>
    <x v="2"/>
    <n v="3"/>
    <b v="0"/>
  </r>
  <r>
    <n v="6390"/>
    <x v="63"/>
    <x v="3"/>
    <d v="1899-12-30T02:15:05"/>
    <n v="350"/>
    <n v="49"/>
    <x v="1"/>
    <x v="1"/>
    <s v="City_3"/>
    <n v="31"/>
    <b v="0"/>
    <n v="768"/>
    <s v="Decorations_Product"/>
    <x v="2"/>
    <n v="1"/>
    <n v="72.665452799999997"/>
    <n v="72.665452799999997"/>
    <x v="2"/>
    <b v="0"/>
    <n v="0"/>
    <b v="1"/>
    <s v="From the store"/>
    <n v="0"/>
    <x v="0"/>
    <x v="1"/>
    <n v="3"/>
    <b v="0"/>
  </r>
  <r>
    <n v="6391"/>
    <x v="68"/>
    <x v="4"/>
    <d v="1899-12-30T01:36:16"/>
    <n v="408"/>
    <n v="19"/>
    <x v="2"/>
    <x v="2"/>
    <s v="City_17"/>
    <s v="Online"/>
    <b v="1"/>
    <n v="724"/>
    <s v="Decorations_Product"/>
    <x v="2"/>
    <n v="3"/>
    <n v="87.832191269999996"/>
    <n v="263.49657380000002"/>
    <x v="1"/>
    <b v="1"/>
    <n v="26.34965738"/>
    <b v="1"/>
    <s v="Express"/>
    <n v="1"/>
    <x v="0"/>
    <x v="2"/>
    <n v="5"/>
    <b v="0"/>
  </r>
  <r>
    <n v="6392"/>
    <x v="128"/>
    <x v="5"/>
    <d v="1899-12-30T20:57:31"/>
    <n v="378"/>
    <n v="55"/>
    <x v="1"/>
    <x v="1"/>
    <s v="City_17"/>
    <s v="Online"/>
    <b v="1"/>
    <n v="922"/>
    <s v="Decorations_Product"/>
    <x v="2"/>
    <n v="1"/>
    <n v="60.751114430000001"/>
    <n v="60.751114430000001"/>
    <x v="3"/>
    <b v="0"/>
    <n v="0"/>
    <b v="0"/>
    <s v="Express"/>
    <n v="2"/>
    <x v="2"/>
    <x v="1"/>
    <n v="3"/>
    <b v="0"/>
  </r>
  <r>
    <n v="6393"/>
    <x v="285"/>
    <x v="2"/>
    <d v="1899-12-30T03:32:36"/>
    <n v="69"/>
    <n v="47"/>
    <x v="1"/>
    <x v="2"/>
    <s v="City_13"/>
    <n v="49"/>
    <b v="0"/>
    <n v="167"/>
    <s v="Decorations_Product"/>
    <x v="2"/>
    <n v="2"/>
    <n v="87.906039280000002"/>
    <n v="175.81207860000001"/>
    <x v="1"/>
    <b v="0"/>
    <n v="0"/>
    <b v="0"/>
    <s v="From the store"/>
    <n v="0"/>
    <x v="2"/>
    <x v="0"/>
    <n v="3"/>
    <b v="0"/>
  </r>
  <r>
    <n v="6394"/>
    <x v="119"/>
    <x v="3"/>
    <d v="1899-12-30T09:41:57"/>
    <n v="103"/>
    <n v="51"/>
    <x v="1"/>
    <x v="2"/>
    <s v="City_17"/>
    <s v="Online"/>
    <b v="1"/>
    <n v="181"/>
    <s v="Clothing_Product"/>
    <x v="1"/>
    <n v="5"/>
    <n v="43.145888319999997"/>
    <n v="215.7294416"/>
    <x v="3"/>
    <b v="1"/>
    <n v="21.572944159999999"/>
    <b v="1"/>
    <s v="Overnight"/>
    <n v="4"/>
    <x v="2"/>
    <x v="2"/>
    <n v="1"/>
    <b v="1"/>
  </r>
  <r>
    <n v="6395"/>
    <x v="269"/>
    <x v="5"/>
    <d v="1899-12-30T11:50:33"/>
    <n v="286"/>
    <n v="67"/>
    <x v="1"/>
    <x v="1"/>
    <s v="City_17"/>
    <s v="Online"/>
    <b v="1"/>
    <n v="46"/>
    <s v="Electronics_Product"/>
    <x v="4"/>
    <n v="4"/>
    <n v="88.285966630000004"/>
    <n v="353.1438665"/>
    <x v="0"/>
    <b v="0"/>
    <n v="0"/>
    <b v="1"/>
    <s v="Overnight"/>
    <n v="1"/>
    <x v="0"/>
    <x v="1"/>
    <n v="4"/>
    <b v="0"/>
  </r>
  <r>
    <n v="6396"/>
    <x v="60"/>
    <x v="4"/>
    <d v="1899-12-30T14:09:20"/>
    <n v="500"/>
    <n v="41"/>
    <x v="0"/>
    <x v="0"/>
    <s v="City_12"/>
    <s v="Online"/>
    <b v="1"/>
    <n v="292"/>
    <s v="Food_Product"/>
    <x v="3"/>
    <n v="5"/>
    <n v="95.612007149999997"/>
    <n v="478.06003579999998"/>
    <x v="2"/>
    <b v="0"/>
    <n v="47.806003580000002"/>
    <b v="0"/>
    <s v="Express"/>
    <n v="5"/>
    <x v="2"/>
    <x v="2"/>
    <n v="4"/>
    <b v="1"/>
  </r>
  <r>
    <n v="6397"/>
    <x v="221"/>
    <x v="2"/>
    <d v="1899-12-30T17:53:00"/>
    <n v="497"/>
    <n v="34"/>
    <x v="0"/>
    <x v="2"/>
    <s v="City_10"/>
    <s v="Online"/>
    <b v="1"/>
    <n v="725"/>
    <s v="Toys_Product"/>
    <x v="0"/>
    <n v="2"/>
    <n v="31.212020429999999"/>
    <n v="62.424040859999998"/>
    <x v="1"/>
    <b v="0"/>
    <n v="6.2424040859999996"/>
    <b v="0"/>
    <s v="Standard"/>
    <n v="5"/>
    <x v="0"/>
    <x v="2"/>
    <n v="4"/>
    <b v="1"/>
  </r>
  <r>
    <n v="6398"/>
    <x v="318"/>
    <x v="3"/>
    <d v="1899-12-30T20:33:23"/>
    <n v="213"/>
    <n v="53"/>
    <x v="1"/>
    <x v="0"/>
    <s v="City_4"/>
    <n v="52"/>
    <b v="0"/>
    <n v="24"/>
    <s v="Food_Product"/>
    <x v="3"/>
    <n v="5"/>
    <n v="65.218470730000007"/>
    <n v="326.09235360000002"/>
    <x v="1"/>
    <b v="0"/>
    <n v="0"/>
    <b v="1"/>
    <s v="From the store"/>
    <n v="0"/>
    <x v="0"/>
    <x v="1"/>
    <n v="3"/>
    <b v="0"/>
  </r>
  <r>
    <n v="6399"/>
    <x v="122"/>
    <x v="3"/>
    <d v="1899-12-30T07:53:27"/>
    <n v="293"/>
    <n v="46"/>
    <x v="1"/>
    <x v="1"/>
    <s v="City_8"/>
    <n v="68"/>
    <b v="0"/>
    <n v="73"/>
    <s v="Clothing_Product"/>
    <x v="1"/>
    <n v="5"/>
    <n v="14.58183859"/>
    <n v="72.909192970000007"/>
    <x v="0"/>
    <b v="0"/>
    <n v="0"/>
    <b v="0"/>
    <s v="From the store"/>
    <n v="0"/>
    <x v="1"/>
    <x v="1"/>
    <n v="4"/>
    <b v="1"/>
  </r>
  <r>
    <n v="6400"/>
    <x v="149"/>
    <x v="3"/>
    <d v="1899-12-30T12:28:26"/>
    <n v="281"/>
    <n v="37"/>
    <x v="0"/>
    <x v="0"/>
    <s v="City_13"/>
    <s v="Online"/>
    <b v="1"/>
    <n v="58"/>
    <s v="Toys_Product"/>
    <x v="0"/>
    <n v="5"/>
    <n v="24.1641029"/>
    <n v="120.8205145"/>
    <x v="0"/>
    <b v="1"/>
    <n v="0"/>
    <b v="0"/>
    <s v="Standard"/>
    <n v="3"/>
    <x v="0"/>
    <x v="1"/>
    <n v="2"/>
    <b v="0"/>
  </r>
  <r>
    <n v="6401"/>
    <x v="91"/>
    <x v="0"/>
    <d v="1899-12-30T08:13:41"/>
    <n v="354"/>
    <n v="40"/>
    <x v="0"/>
    <x v="0"/>
    <s v="City_11"/>
    <s v="Online"/>
    <b v="1"/>
    <n v="626"/>
    <s v="Toys_Product"/>
    <x v="0"/>
    <n v="2"/>
    <n v="66.486902950000001"/>
    <n v="132.9738059"/>
    <x v="2"/>
    <b v="0"/>
    <n v="13.29738059"/>
    <b v="0"/>
    <s v="Overnight"/>
    <n v="4"/>
    <x v="1"/>
    <x v="2"/>
    <n v="3"/>
    <b v="1"/>
  </r>
  <r>
    <n v="6402"/>
    <x v="89"/>
    <x v="3"/>
    <d v="1899-12-30T06:38:00"/>
    <n v="56"/>
    <n v="65"/>
    <x v="1"/>
    <x v="1"/>
    <s v="City_16"/>
    <n v="48"/>
    <b v="0"/>
    <n v="667"/>
    <s v="Clothing_Product"/>
    <x v="1"/>
    <n v="5"/>
    <n v="31.218286710000001"/>
    <n v="156.09143359999999"/>
    <x v="2"/>
    <b v="0"/>
    <n v="15.609143359999999"/>
    <b v="0"/>
    <s v="From the store"/>
    <n v="0"/>
    <x v="1"/>
    <x v="2"/>
    <n v="3"/>
    <b v="1"/>
  </r>
  <r>
    <n v="6403"/>
    <x v="172"/>
    <x v="1"/>
    <d v="1899-12-30T05:19:51"/>
    <n v="361"/>
    <n v="31"/>
    <x v="0"/>
    <x v="1"/>
    <s v="City_20"/>
    <s v="Online"/>
    <b v="1"/>
    <n v="820"/>
    <s v="Food_Product"/>
    <x v="3"/>
    <n v="2"/>
    <n v="88.614092670000005"/>
    <n v="177.22818530000001"/>
    <x v="1"/>
    <b v="0"/>
    <n v="17.722818530000001"/>
    <b v="1"/>
    <s v="Express"/>
    <n v="1"/>
    <x v="0"/>
    <x v="2"/>
    <n v="2"/>
    <b v="1"/>
  </r>
  <r>
    <n v="6404"/>
    <x v="143"/>
    <x v="5"/>
    <d v="1899-12-30T18:52:44"/>
    <n v="427"/>
    <n v="65"/>
    <x v="1"/>
    <x v="2"/>
    <s v="City_19"/>
    <s v="Online"/>
    <b v="1"/>
    <n v="780"/>
    <s v="Food_Product"/>
    <x v="3"/>
    <n v="4"/>
    <n v="73.445799769999994"/>
    <n v="293.78319909999999"/>
    <x v="2"/>
    <b v="1"/>
    <n v="29.378319909999998"/>
    <b v="0"/>
    <s v="Express"/>
    <n v="1"/>
    <x v="2"/>
    <x v="2"/>
    <n v="3"/>
    <b v="1"/>
  </r>
  <r>
    <n v="6405"/>
    <x v="196"/>
    <x v="0"/>
    <d v="1899-12-30T08:22:23"/>
    <n v="56"/>
    <n v="52"/>
    <x v="1"/>
    <x v="1"/>
    <s v="City_9"/>
    <n v="94"/>
    <b v="0"/>
    <n v="864"/>
    <s v="Decorations_Product"/>
    <x v="2"/>
    <n v="1"/>
    <n v="28.938755690000001"/>
    <n v="28.938755690000001"/>
    <x v="1"/>
    <b v="0"/>
    <n v="0"/>
    <b v="0"/>
    <s v="From the store"/>
    <n v="0"/>
    <x v="1"/>
    <x v="1"/>
    <n v="3"/>
    <b v="0"/>
  </r>
  <r>
    <n v="6406"/>
    <x v="72"/>
    <x v="1"/>
    <d v="1899-12-30T08:41:56"/>
    <n v="441"/>
    <n v="62"/>
    <x v="1"/>
    <x v="1"/>
    <s v="City_4"/>
    <s v="Online"/>
    <b v="1"/>
    <n v="669"/>
    <s v="Electronics_Product"/>
    <x v="4"/>
    <n v="5"/>
    <n v="28.917102239999998"/>
    <n v="144.58551120000001"/>
    <x v="2"/>
    <b v="1"/>
    <n v="0"/>
    <b v="0"/>
    <s v="Standard"/>
    <n v="4"/>
    <x v="1"/>
    <x v="0"/>
    <n v="1"/>
    <b v="1"/>
  </r>
  <r>
    <n v="6407"/>
    <x v="224"/>
    <x v="1"/>
    <d v="1899-12-30T02:54:59"/>
    <n v="236"/>
    <n v="67"/>
    <x v="1"/>
    <x v="0"/>
    <s v="City_1"/>
    <s v="Online"/>
    <b v="1"/>
    <n v="20"/>
    <s v="Food_Product"/>
    <x v="3"/>
    <n v="4"/>
    <n v="72.858681680000004"/>
    <n v="291.4347267"/>
    <x v="3"/>
    <b v="1"/>
    <n v="29.143472670000001"/>
    <b v="1"/>
    <s v="Overnight"/>
    <n v="4"/>
    <x v="0"/>
    <x v="2"/>
    <n v="2"/>
    <b v="0"/>
  </r>
  <r>
    <n v="6408"/>
    <x v="364"/>
    <x v="0"/>
    <d v="1899-12-30T10:36:06"/>
    <n v="31"/>
    <n v="48"/>
    <x v="1"/>
    <x v="2"/>
    <s v="City_8"/>
    <s v="Online"/>
    <b v="1"/>
    <n v="142"/>
    <s v="Toys_Product"/>
    <x v="0"/>
    <n v="5"/>
    <n v="63.75939494"/>
    <n v="318.79697470000002"/>
    <x v="0"/>
    <b v="1"/>
    <n v="0"/>
    <b v="0"/>
    <s v="Overnight"/>
    <n v="1"/>
    <x v="2"/>
    <x v="1"/>
    <n v="3"/>
    <b v="1"/>
  </r>
  <r>
    <n v="6409"/>
    <x v="15"/>
    <x v="3"/>
    <d v="1899-12-30T01:48:51"/>
    <n v="418"/>
    <n v="19"/>
    <x v="2"/>
    <x v="1"/>
    <s v="City_4"/>
    <s v="Online"/>
    <b v="1"/>
    <n v="996"/>
    <s v="Clothing_Product"/>
    <x v="1"/>
    <n v="1"/>
    <n v="47.024447160000001"/>
    <n v="47.024447160000001"/>
    <x v="1"/>
    <b v="1"/>
    <n v="0"/>
    <b v="0"/>
    <s v="Standard"/>
    <n v="5"/>
    <x v="0"/>
    <x v="0"/>
    <n v="1"/>
    <b v="1"/>
  </r>
  <r>
    <n v="6410"/>
    <x v="86"/>
    <x v="3"/>
    <d v="1899-12-30T09:08:02"/>
    <n v="105"/>
    <n v="21"/>
    <x v="2"/>
    <x v="0"/>
    <s v="City_1"/>
    <s v="Online"/>
    <b v="1"/>
    <n v="455"/>
    <s v="Decorations_Product"/>
    <x v="2"/>
    <n v="5"/>
    <n v="13.04894753"/>
    <n v="65.244737650000005"/>
    <x v="2"/>
    <b v="0"/>
    <n v="6.5244737649999998"/>
    <b v="1"/>
    <s v="Express"/>
    <n v="1"/>
    <x v="0"/>
    <x v="2"/>
    <n v="4"/>
    <b v="0"/>
  </r>
  <r>
    <n v="6411"/>
    <x v="30"/>
    <x v="5"/>
    <d v="1899-12-30T08:22:34"/>
    <n v="47"/>
    <n v="57"/>
    <x v="1"/>
    <x v="2"/>
    <s v="City_4"/>
    <s v="Online"/>
    <b v="1"/>
    <n v="690"/>
    <s v="Toys_Product"/>
    <x v="0"/>
    <n v="4"/>
    <n v="15.11378996"/>
    <n v="60.455159850000001"/>
    <x v="2"/>
    <b v="1"/>
    <n v="0"/>
    <b v="1"/>
    <s v="Standard"/>
    <n v="4"/>
    <x v="2"/>
    <x v="0"/>
    <n v="4"/>
    <b v="1"/>
  </r>
  <r>
    <n v="6412"/>
    <x v="100"/>
    <x v="0"/>
    <d v="1899-12-30T11:57:23"/>
    <n v="456"/>
    <n v="53"/>
    <x v="1"/>
    <x v="2"/>
    <s v="City_7"/>
    <n v="88"/>
    <b v="0"/>
    <n v="182"/>
    <s v="Decorations_Product"/>
    <x v="2"/>
    <n v="1"/>
    <n v="81.919950249999999"/>
    <n v="81.919950249999999"/>
    <x v="3"/>
    <b v="0"/>
    <n v="0"/>
    <b v="1"/>
    <s v="From the store"/>
    <n v="0"/>
    <x v="1"/>
    <x v="1"/>
    <n v="1"/>
    <b v="1"/>
  </r>
  <r>
    <n v="6413"/>
    <x v="329"/>
    <x v="2"/>
    <d v="1899-12-30T12:58:24"/>
    <n v="459"/>
    <n v="69"/>
    <x v="1"/>
    <x v="2"/>
    <s v="City_5"/>
    <n v="38"/>
    <b v="0"/>
    <n v="46"/>
    <s v="Decorations_Product"/>
    <x v="2"/>
    <n v="5"/>
    <n v="90.268133669999997"/>
    <n v="451.34066840000003"/>
    <x v="0"/>
    <b v="1"/>
    <n v="0"/>
    <b v="1"/>
    <s v="From the store"/>
    <n v="0"/>
    <x v="2"/>
    <x v="1"/>
    <n v="2"/>
    <b v="1"/>
  </r>
  <r>
    <n v="6414"/>
    <x v="21"/>
    <x v="0"/>
    <d v="1899-12-30T23:58:05"/>
    <n v="438"/>
    <n v="41"/>
    <x v="0"/>
    <x v="0"/>
    <s v="City_20"/>
    <s v="Online"/>
    <b v="1"/>
    <n v="674"/>
    <s v="Toys_Product"/>
    <x v="0"/>
    <n v="2"/>
    <n v="88.180384970000006"/>
    <n v="176.36076990000001"/>
    <x v="1"/>
    <b v="0"/>
    <n v="0"/>
    <b v="0"/>
    <s v="Express"/>
    <n v="5"/>
    <x v="2"/>
    <x v="0"/>
    <n v="1"/>
    <b v="1"/>
  </r>
  <r>
    <n v="6415"/>
    <x v="111"/>
    <x v="4"/>
    <d v="1899-12-30T06:02:38"/>
    <n v="450"/>
    <n v="35"/>
    <x v="0"/>
    <x v="2"/>
    <s v="City_13"/>
    <s v="Online"/>
    <b v="1"/>
    <n v="445"/>
    <s v="Electronics_Product"/>
    <x v="4"/>
    <n v="2"/>
    <n v="13.931085400000001"/>
    <n v="27.86217079"/>
    <x v="0"/>
    <b v="1"/>
    <n v="2.786217079"/>
    <b v="1"/>
    <s v="Standard"/>
    <n v="3"/>
    <x v="0"/>
    <x v="2"/>
    <n v="1"/>
    <b v="1"/>
  </r>
  <r>
    <n v="6416"/>
    <x v="280"/>
    <x v="4"/>
    <d v="1899-12-30T12:01:06"/>
    <n v="264"/>
    <n v="29"/>
    <x v="0"/>
    <x v="1"/>
    <s v="City_13"/>
    <n v="15"/>
    <b v="0"/>
    <n v="623"/>
    <s v="Clothing_Product"/>
    <x v="1"/>
    <n v="5"/>
    <n v="74.415591950000007"/>
    <n v="372.07795970000001"/>
    <x v="1"/>
    <b v="0"/>
    <n v="0"/>
    <b v="1"/>
    <s v="From the store"/>
    <n v="0"/>
    <x v="0"/>
    <x v="1"/>
    <n v="5"/>
    <b v="1"/>
  </r>
  <r>
    <n v="6417"/>
    <x v="177"/>
    <x v="4"/>
    <d v="1899-12-30T07:19:10"/>
    <n v="224"/>
    <n v="18"/>
    <x v="2"/>
    <x v="0"/>
    <s v="City_20"/>
    <s v="Online"/>
    <b v="1"/>
    <n v="138"/>
    <s v="Decorations_Product"/>
    <x v="2"/>
    <n v="4"/>
    <n v="14.74035853"/>
    <n v="58.96143412"/>
    <x v="2"/>
    <b v="0"/>
    <n v="5.8961434119999998"/>
    <b v="1"/>
    <s v="Standard"/>
    <n v="3"/>
    <x v="1"/>
    <x v="2"/>
    <n v="3"/>
    <b v="1"/>
  </r>
  <r>
    <n v="6418"/>
    <x v="212"/>
    <x v="5"/>
    <d v="1899-12-30T22:05:09"/>
    <n v="354"/>
    <n v="64"/>
    <x v="1"/>
    <x v="2"/>
    <s v="City_8"/>
    <n v="53"/>
    <b v="0"/>
    <n v="160"/>
    <s v="Decorations_Product"/>
    <x v="2"/>
    <n v="3"/>
    <n v="76.617037400000001"/>
    <n v="229.85111219999999"/>
    <x v="3"/>
    <b v="0"/>
    <n v="0"/>
    <b v="1"/>
    <s v="From the store"/>
    <n v="0"/>
    <x v="1"/>
    <x v="1"/>
    <n v="5"/>
    <b v="0"/>
  </r>
  <r>
    <n v="6419"/>
    <x v="263"/>
    <x v="0"/>
    <d v="1899-12-30T02:25:22"/>
    <n v="43"/>
    <n v="21"/>
    <x v="2"/>
    <x v="1"/>
    <s v="City_18"/>
    <s v="Online"/>
    <b v="1"/>
    <n v="52"/>
    <s v="Electronics_Product"/>
    <x v="4"/>
    <n v="4"/>
    <n v="24.368197420000001"/>
    <n v="97.472789680000005"/>
    <x v="3"/>
    <b v="0"/>
    <n v="0"/>
    <b v="0"/>
    <s v="Standard"/>
    <n v="1"/>
    <x v="0"/>
    <x v="1"/>
    <n v="1"/>
    <b v="0"/>
  </r>
  <r>
    <n v="6420"/>
    <x v="8"/>
    <x v="0"/>
    <d v="1899-12-30T13:47:31"/>
    <n v="414"/>
    <n v="49"/>
    <x v="1"/>
    <x v="0"/>
    <s v="City_7"/>
    <s v="Online"/>
    <b v="1"/>
    <n v="122"/>
    <s v="Decorations_Product"/>
    <x v="2"/>
    <n v="2"/>
    <n v="67.677085349999999"/>
    <n v="135.3541707"/>
    <x v="0"/>
    <b v="0"/>
    <n v="0"/>
    <b v="0"/>
    <s v="Overnight"/>
    <n v="5"/>
    <x v="2"/>
    <x v="0"/>
    <n v="5"/>
    <b v="0"/>
  </r>
  <r>
    <n v="6421"/>
    <x v="328"/>
    <x v="4"/>
    <d v="1899-12-30T13:29:20"/>
    <n v="46"/>
    <n v="36"/>
    <x v="0"/>
    <x v="0"/>
    <s v="City_11"/>
    <s v="Online"/>
    <b v="1"/>
    <n v="221"/>
    <s v="Food_Product"/>
    <x v="3"/>
    <n v="4"/>
    <n v="50.391821200000003"/>
    <n v="201.56728480000001"/>
    <x v="1"/>
    <b v="0"/>
    <n v="0"/>
    <b v="0"/>
    <s v="Overnight"/>
    <n v="4"/>
    <x v="2"/>
    <x v="0"/>
    <n v="4"/>
    <b v="1"/>
  </r>
  <r>
    <n v="6422"/>
    <x v="1"/>
    <x v="1"/>
    <d v="1899-12-30T04:57:15"/>
    <n v="429"/>
    <n v="27"/>
    <x v="0"/>
    <x v="1"/>
    <s v="City_3"/>
    <n v="16"/>
    <b v="0"/>
    <n v="697"/>
    <s v="Electronics_Product"/>
    <x v="4"/>
    <n v="5"/>
    <n v="30.338723250000001"/>
    <n v="151.6936163"/>
    <x v="0"/>
    <b v="1"/>
    <n v="15.169361629999999"/>
    <b v="1"/>
    <s v="From the store"/>
    <n v="0"/>
    <x v="0"/>
    <x v="2"/>
    <n v="3"/>
    <b v="0"/>
  </r>
  <r>
    <n v="6423"/>
    <x v="353"/>
    <x v="1"/>
    <d v="1899-12-30T13:06:12"/>
    <n v="44"/>
    <n v="59"/>
    <x v="1"/>
    <x v="1"/>
    <s v="City_4"/>
    <s v="Online"/>
    <b v="1"/>
    <n v="168"/>
    <s v="Food_Product"/>
    <x v="3"/>
    <n v="2"/>
    <n v="48.743806190000001"/>
    <n v="97.487612369999994"/>
    <x v="0"/>
    <b v="1"/>
    <n v="9.7487612370000001"/>
    <b v="1"/>
    <s v="Overnight"/>
    <n v="5"/>
    <x v="2"/>
    <x v="2"/>
    <n v="4"/>
    <b v="0"/>
  </r>
  <r>
    <n v="6424"/>
    <x v="231"/>
    <x v="2"/>
    <d v="1899-12-30T20:10:32"/>
    <n v="252"/>
    <n v="28"/>
    <x v="0"/>
    <x v="2"/>
    <s v="City_13"/>
    <n v="29"/>
    <b v="0"/>
    <n v="264"/>
    <s v="Toys_Product"/>
    <x v="0"/>
    <n v="3"/>
    <n v="52.199387219999998"/>
    <n v="156.59816169999999"/>
    <x v="1"/>
    <b v="0"/>
    <n v="0"/>
    <b v="1"/>
    <s v="From the store"/>
    <n v="0"/>
    <x v="2"/>
    <x v="0"/>
    <n v="2"/>
    <b v="1"/>
  </r>
  <r>
    <n v="6425"/>
    <x v="346"/>
    <x v="4"/>
    <d v="1899-12-30T05:18:05"/>
    <n v="183"/>
    <n v="58"/>
    <x v="1"/>
    <x v="1"/>
    <s v="City_20"/>
    <s v="Online"/>
    <b v="1"/>
    <n v="196"/>
    <s v="Electronics_Product"/>
    <x v="4"/>
    <n v="1"/>
    <n v="35.452311080000001"/>
    <n v="35.452311080000001"/>
    <x v="2"/>
    <b v="0"/>
    <n v="0"/>
    <b v="1"/>
    <s v="Standard"/>
    <n v="1"/>
    <x v="0"/>
    <x v="1"/>
    <n v="4"/>
    <b v="1"/>
  </r>
  <r>
    <n v="6426"/>
    <x v="338"/>
    <x v="2"/>
    <d v="1899-12-30T19:36:55"/>
    <n v="160"/>
    <n v="34"/>
    <x v="0"/>
    <x v="1"/>
    <s v="City_9"/>
    <s v="Online"/>
    <b v="1"/>
    <n v="294"/>
    <s v="Toys_Product"/>
    <x v="0"/>
    <n v="1"/>
    <n v="67.548688010000006"/>
    <n v="67.548688010000006"/>
    <x v="2"/>
    <b v="1"/>
    <n v="0"/>
    <b v="1"/>
    <s v="Overnight"/>
    <n v="1"/>
    <x v="0"/>
    <x v="0"/>
    <n v="2"/>
    <b v="0"/>
  </r>
  <r>
    <n v="6427"/>
    <x v="33"/>
    <x v="3"/>
    <d v="1899-12-30T09:53:17"/>
    <n v="482"/>
    <n v="65"/>
    <x v="1"/>
    <x v="2"/>
    <s v="City_7"/>
    <s v="Online"/>
    <b v="1"/>
    <n v="75"/>
    <s v="Toys_Product"/>
    <x v="0"/>
    <n v="1"/>
    <n v="86.699525089999995"/>
    <n v="86.699525089999995"/>
    <x v="2"/>
    <b v="0"/>
    <n v="0"/>
    <b v="0"/>
    <s v="Standard"/>
    <n v="5"/>
    <x v="1"/>
    <x v="0"/>
    <n v="2"/>
    <b v="1"/>
  </r>
  <r>
    <n v="6428"/>
    <x v="298"/>
    <x v="4"/>
    <d v="1899-12-30T04:47:47"/>
    <n v="176"/>
    <n v="51"/>
    <x v="1"/>
    <x v="2"/>
    <s v="City_11"/>
    <s v="Online"/>
    <b v="1"/>
    <n v="626"/>
    <s v="Decorations_Product"/>
    <x v="2"/>
    <n v="1"/>
    <n v="78.974476080000002"/>
    <n v="78.974476080000002"/>
    <x v="0"/>
    <b v="1"/>
    <n v="0"/>
    <b v="1"/>
    <s v="Express"/>
    <n v="1"/>
    <x v="0"/>
    <x v="1"/>
    <n v="4"/>
    <b v="1"/>
  </r>
  <r>
    <n v="6429"/>
    <x v="311"/>
    <x v="4"/>
    <d v="1899-12-30T02:06:34"/>
    <n v="112"/>
    <n v="20"/>
    <x v="2"/>
    <x v="2"/>
    <s v="City_4"/>
    <n v="20"/>
    <b v="0"/>
    <n v="332"/>
    <s v="Decorations_Product"/>
    <x v="2"/>
    <n v="4"/>
    <n v="14.14693484"/>
    <n v="56.587739370000001"/>
    <x v="0"/>
    <b v="0"/>
    <n v="5.6587739370000003"/>
    <b v="1"/>
    <s v="From the store"/>
    <n v="0"/>
    <x v="2"/>
    <x v="2"/>
    <n v="2"/>
    <b v="1"/>
  </r>
  <r>
    <n v="6430"/>
    <x v="270"/>
    <x v="4"/>
    <d v="1899-12-30T21:39:19"/>
    <n v="375"/>
    <n v="38"/>
    <x v="0"/>
    <x v="1"/>
    <s v="City_7"/>
    <s v="Online"/>
    <b v="1"/>
    <n v="370"/>
    <s v="Decorations_Product"/>
    <x v="2"/>
    <n v="1"/>
    <n v="52.795467350000003"/>
    <n v="52.795467350000003"/>
    <x v="2"/>
    <b v="1"/>
    <n v="0"/>
    <b v="0"/>
    <s v="Overnight"/>
    <n v="4"/>
    <x v="2"/>
    <x v="1"/>
    <n v="5"/>
    <b v="1"/>
  </r>
  <r>
    <n v="6431"/>
    <x v="277"/>
    <x v="1"/>
    <d v="1899-12-30T21:31:00"/>
    <n v="376"/>
    <n v="31"/>
    <x v="0"/>
    <x v="1"/>
    <s v="City_14"/>
    <n v="98"/>
    <b v="0"/>
    <n v="932"/>
    <s v="Clothing_Product"/>
    <x v="1"/>
    <n v="1"/>
    <n v="40.91293778"/>
    <n v="40.91293778"/>
    <x v="2"/>
    <b v="0"/>
    <n v="4.0912937779999998"/>
    <b v="1"/>
    <s v="From the store"/>
    <n v="0"/>
    <x v="2"/>
    <x v="2"/>
    <n v="3"/>
    <b v="1"/>
  </r>
  <r>
    <n v="6432"/>
    <x v="117"/>
    <x v="1"/>
    <d v="1899-12-30T19:39:22"/>
    <n v="475"/>
    <n v="66"/>
    <x v="1"/>
    <x v="0"/>
    <s v="City_13"/>
    <n v="2"/>
    <b v="0"/>
    <n v="297"/>
    <s v="Decorations_Product"/>
    <x v="2"/>
    <n v="2"/>
    <n v="19.718976390000002"/>
    <n v="39.437952770000003"/>
    <x v="0"/>
    <b v="1"/>
    <n v="3.943795277"/>
    <b v="0"/>
    <s v="From the store"/>
    <n v="0"/>
    <x v="0"/>
    <x v="2"/>
    <n v="1"/>
    <b v="1"/>
  </r>
  <r>
    <n v="6433"/>
    <x v="303"/>
    <x v="2"/>
    <d v="1899-12-30T06:58:12"/>
    <n v="184"/>
    <n v="56"/>
    <x v="1"/>
    <x v="2"/>
    <s v="City_6"/>
    <n v="52"/>
    <b v="0"/>
    <n v="304"/>
    <s v="Food_Product"/>
    <x v="3"/>
    <n v="3"/>
    <n v="59.175944180000002"/>
    <n v="177.52783249999999"/>
    <x v="2"/>
    <b v="0"/>
    <n v="17.75278325"/>
    <b v="1"/>
    <s v="From the store"/>
    <n v="0"/>
    <x v="2"/>
    <x v="2"/>
    <n v="1"/>
    <b v="1"/>
  </r>
  <r>
    <n v="6434"/>
    <x v="226"/>
    <x v="5"/>
    <d v="1899-12-30T09:09:20"/>
    <n v="36"/>
    <n v="69"/>
    <x v="1"/>
    <x v="2"/>
    <s v="City_6"/>
    <s v="Online"/>
    <b v="1"/>
    <n v="872"/>
    <s v="Decorations_Product"/>
    <x v="2"/>
    <n v="2"/>
    <n v="45.515494189999998"/>
    <n v="91.030988390000005"/>
    <x v="0"/>
    <b v="1"/>
    <n v="0"/>
    <b v="0"/>
    <s v="Standard"/>
    <n v="3"/>
    <x v="0"/>
    <x v="0"/>
    <n v="1"/>
    <b v="1"/>
  </r>
  <r>
    <n v="6435"/>
    <x v="240"/>
    <x v="5"/>
    <d v="1899-12-30T21:55:46"/>
    <n v="466"/>
    <n v="55"/>
    <x v="1"/>
    <x v="1"/>
    <s v="City_13"/>
    <n v="99"/>
    <b v="0"/>
    <n v="288"/>
    <s v="Electronics_Product"/>
    <x v="4"/>
    <n v="4"/>
    <n v="97.014074539999996"/>
    <n v="388.05629809999999"/>
    <x v="0"/>
    <b v="1"/>
    <n v="0"/>
    <b v="0"/>
    <s v="From the store"/>
    <n v="0"/>
    <x v="1"/>
    <x v="0"/>
    <n v="1"/>
    <b v="1"/>
  </r>
  <r>
    <n v="6436"/>
    <x v="35"/>
    <x v="1"/>
    <d v="1899-12-30T21:27:59"/>
    <n v="413"/>
    <n v="48"/>
    <x v="1"/>
    <x v="1"/>
    <s v="City_20"/>
    <s v="Online"/>
    <b v="1"/>
    <n v="875"/>
    <s v="Decorations_Product"/>
    <x v="2"/>
    <n v="4"/>
    <n v="42.574699440000003"/>
    <n v="170.29879769999999"/>
    <x v="3"/>
    <b v="0"/>
    <n v="17.029879770000001"/>
    <b v="0"/>
    <s v="Express"/>
    <n v="1"/>
    <x v="2"/>
    <x v="2"/>
    <n v="2"/>
    <b v="0"/>
  </r>
  <r>
    <n v="6437"/>
    <x v="363"/>
    <x v="0"/>
    <d v="1899-12-30T17:58:33"/>
    <n v="188"/>
    <n v="49"/>
    <x v="1"/>
    <x v="0"/>
    <s v="City_18"/>
    <n v="11"/>
    <b v="0"/>
    <n v="707"/>
    <s v="Toys_Product"/>
    <x v="0"/>
    <n v="3"/>
    <n v="89.465444820000002"/>
    <n v="268.39633450000002"/>
    <x v="2"/>
    <b v="1"/>
    <n v="0"/>
    <b v="1"/>
    <s v="From the store"/>
    <n v="0"/>
    <x v="1"/>
    <x v="0"/>
    <n v="2"/>
    <b v="0"/>
  </r>
  <r>
    <n v="6438"/>
    <x v="284"/>
    <x v="0"/>
    <d v="1899-12-30T06:13:30"/>
    <n v="231"/>
    <n v="41"/>
    <x v="0"/>
    <x v="0"/>
    <s v="City_11"/>
    <n v="30"/>
    <b v="0"/>
    <n v="568"/>
    <s v="Food_Product"/>
    <x v="3"/>
    <n v="2"/>
    <n v="30.288052799999999"/>
    <n v="60.576105589999997"/>
    <x v="0"/>
    <b v="1"/>
    <n v="6.0576105589999996"/>
    <b v="0"/>
    <s v="From the store"/>
    <n v="0"/>
    <x v="0"/>
    <x v="2"/>
    <n v="3"/>
    <b v="1"/>
  </r>
  <r>
    <n v="6439"/>
    <x v="265"/>
    <x v="4"/>
    <d v="1899-12-30T18:20:08"/>
    <n v="476"/>
    <n v="49"/>
    <x v="1"/>
    <x v="2"/>
    <s v="City_3"/>
    <n v="66"/>
    <b v="0"/>
    <n v="153"/>
    <s v="Food_Product"/>
    <x v="3"/>
    <n v="3"/>
    <n v="30.99828943"/>
    <n v="92.994868299999993"/>
    <x v="2"/>
    <b v="1"/>
    <n v="0"/>
    <b v="1"/>
    <s v="From the store"/>
    <n v="0"/>
    <x v="1"/>
    <x v="1"/>
    <n v="2"/>
    <b v="0"/>
  </r>
  <r>
    <n v="6440"/>
    <x v="86"/>
    <x v="3"/>
    <d v="1899-12-30T08:54:18"/>
    <n v="80"/>
    <n v="30"/>
    <x v="0"/>
    <x v="1"/>
    <s v="City_1"/>
    <n v="42"/>
    <b v="0"/>
    <n v="531"/>
    <s v="Clothing_Product"/>
    <x v="1"/>
    <n v="5"/>
    <n v="17.14138384"/>
    <n v="85.706919209999995"/>
    <x v="3"/>
    <b v="0"/>
    <n v="8.5706919209999999"/>
    <b v="1"/>
    <s v="From the store"/>
    <n v="0"/>
    <x v="2"/>
    <x v="2"/>
    <n v="5"/>
    <b v="0"/>
  </r>
  <r>
    <n v="6441"/>
    <x v="193"/>
    <x v="1"/>
    <d v="1899-12-30T19:22:06"/>
    <n v="77"/>
    <n v="46"/>
    <x v="1"/>
    <x v="2"/>
    <s v="City_4"/>
    <s v="Online"/>
    <b v="1"/>
    <n v="513"/>
    <s v="Food_Product"/>
    <x v="3"/>
    <n v="4"/>
    <n v="30.559985999999999"/>
    <n v="122.23994399999999"/>
    <x v="0"/>
    <b v="0"/>
    <n v="0"/>
    <b v="0"/>
    <s v="Overnight"/>
    <n v="2"/>
    <x v="1"/>
    <x v="0"/>
    <n v="2"/>
    <b v="0"/>
  </r>
  <r>
    <n v="6442"/>
    <x v="190"/>
    <x v="5"/>
    <d v="1899-12-30T03:22:02"/>
    <n v="239"/>
    <n v="70"/>
    <x v="1"/>
    <x v="2"/>
    <s v="City_8"/>
    <s v="Online"/>
    <b v="1"/>
    <n v="206"/>
    <s v="Electronics_Product"/>
    <x v="4"/>
    <n v="4"/>
    <n v="23.06710266"/>
    <n v="92.268410630000005"/>
    <x v="0"/>
    <b v="1"/>
    <n v="0"/>
    <b v="1"/>
    <s v="Express"/>
    <n v="4"/>
    <x v="0"/>
    <x v="1"/>
    <n v="5"/>
    <b v="0"/>
  </r>
  <r>
    <n v="6443"/>
    <x v="358"/>
    <x v="2"/>
    <d v="1899-12-30T23:42:25"/>
    <n v="341"/>
    <n v="60"/>
    <x v="1"/>
    <x v="0"/>
    <s v="City_9"/>
    <n v="4"/>
    <b v="0"/>
    <n v="312"/>
    <s v="Clothing_Product"/>
    <x v="1"/>
    <n v="1"/>
    <n v="29.563609230000001"/>
    <n v="29.563609230000001"/>
    <x v="0"/>
    <b v="1"/>
    <n v="2.9563609230000001"/>
    <b v="0"/>
    <s v="From the store"/>
    <n v="0"/>
    <x v="0"/>
    <x v="2"/>
    <n v="4"/>
    <b v="0"/>
  </r>
  <r>
    <n v="6444"/>
    <x v="71"/>
    <x v="1"/>
    <d v="1899-12-30T15:24:11"/>
    <n v="86"/>
    <n v="37"/>
    <x v="0"/>
    <x v="1"/>
    <s v="City_5"/>
    <s v="Online"/>
    <b v="1"/>
    <n v="830"/>
    <s v="Decorations_Product"/>
    <x v="2"/>
    <n v="4"/>
    <n v="80.662296069999996"/>
    <n v="322.6491843"/>
    <x v="1"/>
    <b v="0"/>
    <n v="0"/>
    <b v="1"/>
    <s v="Express"/>
    <n v="3"/>
    <x v="0"/>
    <x v="0"/>
    <n v="1"/>
    <b v="0"/>
  </r>
  <r>
    <n v="6445"/>
    <x v="160"/>
    <x v="2"/>
    <d v="1899-12-30T00:12:43"/>
    <n v="474"/>
    <n v="64"/>
    <x v="1"/>
    <x v="2"/>
    <s v="City_19"/>
    <n v="1"/>
    <b v="0"/>
    <n v="202"/>
    <s v="Decorations_Product"/>
    <x v="2"/>
    <n v="5"/>
    <n v="37.702179579999999"/>
    <n v="188.5108979"/>
    <x v="0"/>
    <b v="0"/>
    <n v="18.85108979"/>
    <b v="1"/>
    <s v="From the store"/>
    <n v="0"/>
    <x v="1"/>
    <x v="2"/>
    <n v="5"/>
    <b v="1"/>
  </r>
  <r>
    <n v="6446"/>
    <x v="264"/>
    <x v="5"/>
    <d v="1899-12-30T20:58:11"/>
    <n v="383"/>
    <n v="19"/>
    <x v="2"/>
    <x v="2"/>
    <s v="City_2"/>
    <s v="Online"/>
    <b v="1"/>
    <n v="108"/>
    <s v="Toys_Product"/>
    <x v="0"/>
    <n v="2"/>
    <n v="45.469848499999998"/>
    <n v="90.939697010000003"/>
    <x v="3"/>
    <b v="0"/>
    <n v="9.0939697010000007"/>
    <b v="1"/>
    <s v="Overnight"/>
    <n v="4"/>
    <x v="1"/>
    <x v="2"/>
    <n v="3"/>
    <b v="1"/>
  </r>
  <r>
    <n v="6447"/>
    <x v="170"/>
    <x v="5"/>
    <d v="1899-12-30T04:28:40"/>
    <n v="497"/>
    <n v="69"/>
    <x v="1"/>
    <x v="0"/>
    <s v="City_19"/>
    <n v="18"/>
    <b v="0"/>
    <n v="763"/>
    <s v="Toys_Product"/>
    <x v="0"/>
    <n v="5"/>
    <n v="72.241584739999993"/>
    <n v="361.20792369999998"/>
    <x v="0"/>
    <b v="0"/>
    <n v="0"/>
    <b v="1"/>
    <s v="From the store"/>
    <n v="0"/>
    <x v="2"/>
    <x v="1"/>
    <n v="4"/>
    <b v="0"/>
  </r>
  <r>
    <n v="6448"/>
    <x v="175"/>
    <x v="4"/>
    <d v="1899-12-30T20:03:30"/>
    <n v="139"/>
    <n v="25"/>
    <x v="0"/>
    <x v="1"/>
    <s v="City_10"/>
    <s v="Online"/>
    <b v="1"/>
    <n v="56"/>
    <s v="Decorations_Product"/>
    <x v="2"/>
    <n v="3"/>
    <n v="88.59266255"/>
    <n v="265.77798760000002"/>
    <x v="0"/>
    <b v="1"/>
    <n v="0"/>
    <b v="1"/>
    <s v="Express"/>
    <n v="1"/>
    <x v="1"/>
    <x v="0"/>
    <n v="4"/>
    <b v="0"/>
  </r>
  <r>
    <n v="6449"/>
    <x v="39"/>
    <x v="4"/>
    <d v="1899-12-30T18:31:45"/>
    <n v="443"/>
    <n v="27"/>
    <x v="0"/>
    <x v="1"/>
    <s v="City_18"/>
    <s v="Online"/>
    <b v="1"/>
    <n v="810"/>
    <s v="Food_Product"/>
    <x v="3"/>
    <n v="2"/>
    <n v="81.624472339999997"/>
    <n v="163.24894470000001"/>
    <x v="0"/>
    <b v="1"/>
    <n v="16.32489447"/>
    <b v="1"/>
    <s v="Express"/>
    <n v="2"/>
    <x v="0"/>
    <x v="2"/>
    <n v="5"/>
    <b v="1"/>
  </r>
  <r>
    <n v="6450"/>
    <x v="247"/>
    <x v="2"/>
    <d v="1899-12-30T01:38:38"/>
    <n v="265"/>
    <n v="65"/>
    <x v="1"/>
    <x v="0"/>
    <s v="City_10"/>
    <n v="87"/>
    <b v="0"/>
    <n v="556"/>
    <s v="Clothing_Product"/>
    <x v="1"/>
    <n v="2"/>
    <n v="20.45913947"/>
    <n v="40.91827894"/>
    <x v="2"/>
    <b v="0"/>
    <n v="4.0918278939999997"/>
    <b v="0"/>
    <s v="From the store"/>
    <n v="0"/>
    <x v="2"/>
    <x v="2"/>
    <n v="3"/>
    <b v="1"/>
  </r>
  <r>
    <n v="6451"/>
    <x v="322"/>
    <x v="4"/>
    <d v="1899-12-30T05:57:51"/>
    <n v="482"/>
    <n v="52"/>
    <x v="1"/>
    <x v="2"/>
    <s v="City_11"/>
    <s v="Online"/>
    <b v="1"/>
    <n v="546"/>
    <s v="Food_Product"/>
    <x v="3"/>
    <n v="1"/>
    <n v="84.305751970000003"/>
    <n v="84.305751970000003"/>
    <x v="2"/>
    <b v="1"/>
    <n v="8.4305751969999996"/>
    <b v="1"/>
    <s v="Express"/>
    <n v="5"/>
    <x v="0"/>
    <x v="2"/>
    <n v="5"/>
    <b v="1"/>
  </r>
  <r>
    <n v="6452"/>
    <x v="310"/>
    <x v="4"/>
    <d v="1899-12-30T02:33:17"/>
    <n v="368"/>
    <n v="70"/>
    <x v="1"/>
    <x v="1"/>
    <s v="City_10"/>
    <s v="Online"/>
    <b v="1"/>
    <n v="756"/>
    <s v="Food_Product"/>
    <x v="3"/>
    <n v="4"/>
    <n v="10.166275389999999"/>
    <n v="40.665101569999997"/>
    <x v="1"/>
    <b v="0"/>
    <n v="4.0665101569999997"/>
    <b v="0"/>
    <s v="Express"/>
    <n v="4"/>
    <x v="0"/>
    <x v="2"/>
    <n v="2"/>
    <b v="1"/>
  </r>
  <r>
    <n v="6453"/>
    <x v="333"/>
    <x v="4"/>
    <d v="1899-12-30T22:26:27"/>
    <n v="499"/>
    <n v="26"/>
    <x v="0"/>
    <x v="0"/>
    <s v="City_11"/>
    <s v="Online"/>
    <b v="1"/>
    <n v="901"/>
    <s v="Decorations_Product"/>
    <x v="2"/>
    <n v="4"/>
    <n v="59.178050949999999"/>
    <n v="236.7122038"/>
    <x v="0"/>
    <b v="1"/>
    <n v="23.671220380000001"/>
    <b v="0"/>
    <s v="Standard"/>
    <n v="4"/>
    <x v="2"/>
    <x v="2"/>
    <n v="2"/>
    <b v="0"/>
  </r>
  <r>
    <n v="6454"/>
    <x v="60"/>
    <x v="4"/>
    <d v="1899-12-30T16:29:01"/>
    <n v="193"/>
    <n v="22"/>
    <x v="2"/>
    <x v="2"/>
    <s v="City_4"/>
    <n v="72"/>
    <b v="0"/>
    <n v="242"/>
    <s v="Decorations_Product"/>
    <x v="2"/>
    <n v="1"/>
    <n v="80.512671310000002"/>
    <n v="80.512671310000002"/>
    <x v="1"/>
    <b v="1"/>
    <n v="0"/>
    <b v="0"/>
    <s v="From the store"/>
    <n v="0"/>
    <x v="2"/>
    <x v="1"/>
    <n v="1"/>
    <b v="0"/>
  </r>
  <r>
    <n v="6455"/>
    <x v="308"/>
    <x v="5"/>
    <d v="1899-12-30T17:39:42"/>
    <n v="494"/>
    <n v="23"/>
    <x v="2"/>
    <x v="2"/>
    <s v="City_12"/>
    <s v="Online"/>
    <b v="1"/>
    <n v="867"/>
    <s v="Food_Product"/>
    <x v="3"/>
    <n v="1"/>
    <n v="32.910147610000003"/>
    <n v="32.910147610000003"/>
    <x v="3"/>
    <b v="0"/>
    <n v="3.291014761"/>
    <b v="0"/>
    <s v="Overnight"/>
    <n v="1"/>
    <x v="2"/>
    <x v="2"/>
    <n v="1"/>
    <b v="1"/>
  </r>
  <r>
    <n v="6456"/>
    <x v="289"/>
    <x v="3"/>
    <d v="1899-12-30T07:13:11"/>
    <n v="317"/>
    <n v="63"/>
    <x v="1"/>
    <x v="0"/>
    <s v="City_3"/>
    <n v="59"/>
    <b v="0"/>
    <n v="256"/>
    <s v="Toys_Product"/>
    <x v="0"/>
    <n v="4"/>
    <n v="43.490667629999997"/>
    <n v="173.9626705"/>
    <x v="0"/>
    <b v="1"/>
    <n v="0"/>
    <b v="1"/>
    <s v="From the store"/>
    <n v="0"/>
    <x v="0"/>
    <x v="1"/>
    <n v="4"/>
    <b v="0"/>
  </r>
  <r>
    <n v="6457"/>
    <x v="264"/>
    <x v="5"/>
    <d v="1899-12-30T14:29:47"/>
    <n v="295"/>
    <n v="26"/>
    <x v="0"/>
    <x v="2"/>
    <s v="City_16"/>
    <s v="Online"/>
    <b v="1"/>
    <n v="810"/>
    <s v="Clothing_Product"/>
    <x v="1"/>
    <n v="4"/>
    <n v="31.51973826"/>
    <n v="126.07895310000001"/>
    <x v="3"/>
    <b v="0"/>
    <n v="12.60789531"/>
    <b v="0"/>
    <s v="Overnight"/>
    <n v="2"/>
    <x v="0"/>
    <x v="2"/>
    <n v="2"/>
    <b v="0"/>
  </r>
  <r>
    <n v="6458"/>
    <x v="291"/>
    <x v="4"/>
    <d v="1899-12-30T19:04:25"/>
    <n v="435"/>
    <n v="21"/>
    <x v="2"/>
    <x v="2"/>
    <s v="City_11"/>
    <n v="81"/>
    <b v="0"/>
    <n v="396"/>
    <s v="Decorations_Product"/>
    <x v="2"/>
    <n v="5"/>
    <n v="46.431555719999999"/>
    <n v="232.1577786"/>
    <x v="3"/>
    <b v="0"/>
    <n v="23.215777859999999"/>
    <b v="1"/>
    <s v="From the store"/>
    <n v="0"/>
    <x v="1"/>
    <x v="2"/>
    <n v="1"/>
    <b v="1"/>
  </r>
  <r>
    <n v="6459"/>
    <x v="136"/>
    <x v="5"/>
    <d v="1899-12-30T07:00:40"/>
    <n v="120"/>
    <n v="22"/>
    <x v="2"/>
    <x v="2"/>
    <s v="City_7"/>
    <s v="Online"/>
    <b v="1"/>
    <n v="444"/>
    <s v="Decorations_Product"/>
    <x v="2"/>
    <n v="2"/>
    <n v="56.686832590000002"/>
    <n v="113.3736652"/>
    <x v="0"/>
    <b v="1"/>
    <n v="11.33736652"/>
    <b v="0"/>
    <s v="Overnight"/>
    <n v="5"/>
    <x v="0"/>
    <x v="2"/>
    <n v="4"/>
    <b v="0"/>
  </r>
  <r>
    <n v="6460"/>
    <x v="161"/>
    <x v="2"/>
    <d v="1899-12-30T21:53:02"/>
    <n v="63"/>
    <n v="68"/>
    <x v="1"/>
    <x v="0"/>
    <s v="City_6"/>
    <n v="92"/>
    <b v="0"/>
    <n v="99"/>
    <s v="Food_Product"/>
    <x v="3"/>
    <n v="5"/>
    <n v="47.315270759999997"/>
    <n v="236.57635379999999"/>
    <x v="2"/>
    <b v="1"/>
    <n v="23.657635379999999"/>
    <b v="0"/>
    <s v="From the store"/>
    <n v="0"/>
    <x v="1"/>
    <x v="2"/>
    <n v="2"/>
    <b v="1"/>
  </r>
  <r>
    <n v="6461"/>
    <x v="315"/>
    <x v="3"/>
    <d v="1899-12-30T18:46:06"/>
    <n v="280"/>
    <n v="48"/>
    <x v="1"/>
    <x v="1"/>
    <s v="City_9"/>
    <n v="72"/>
    <b v="0"/>
    <n v="624"/>
    <s v="Decorations_Product"/>
    <x v="2"/>
    <n v="3"/>
    <n v="85.990493799999996"/>
    <n v="257.97148140000002"/>
    <x v="2"/>
    <b v="0"/>
    <n v="25.797148140000001"/>
    <b v="0"/>
    <s v="From the store"/>
    <n v="0"/>
    <x v="1"/>
    <x v="2"/>
    <n v="3"/>
    <b v="0"/>
  </r>
  <r>
    <n v="6462"/>
    <x v="89"/>
    <x v="3"/>
    <d v="1899-12-30T10:31:48"/>
    <n v="184"/>
    <n v="50"/>
    <x v="1"/>
    <x v="1"/>
    <s v="City_14"/>
    <n v="32"/>
    <b v="0"/>
    <n v="122"/>
    <s v="Decorations_Product"/>
    <x v="2"/>
    <n v="5"/>
    <n v="81.199833499999997"/>
    <n v="405.9991675"/>
    <x v="2"/>
    <b v="0"/>
    <n v="0"/>
    <b v="1"/>
    <s v="From the store"/>
    <n v="0"/>
    <x v="1"/>
    <x v="0"/>
    <n v="4"/>
    <b v="1"/>
  </r>
  <r>
    <n v="6463"/>
    <x v="186"/>
    <x v="1"/>
    <d v="1899-12-30T22:00:03"/>
    <n v="6"/>
    <n v="39"/>
    <x v="0"/>
    <x v="2"/>
    <s v="City_2"/>
    <s v="Online"/>
    <b v="1"/>
    <n v="350"/>
    <s v="Toys_Product"/>
    <x v="0"/>
    <n v="2"/>
    <n v="87.93008768"/>
    <n v="175.8601754"/>
    <x v="3"/>
    <b v="1"/>
    <n v="0"/>
    <b v="1"/>
    <s v="Overnight"/>
    <n v="4"/>
    <x v="1"/>
    <x v="1"/>
    <n v="3"/>
    <b v="1"/>
  </r>
  <r>
    <n v="6464"/>
    <x v="117"/>
    <x v="1"/>
    <d v="1899-12-30T20:47:21"/>
    <n v="71"/>
    <n v="31"/>
    <x v="0"/>
    <x v="0"/>
    <s v="City_14"/>
    <s v="Online"/>
    <b v="1"/>
    <n v="235"/>
    <s v="Electronics_Product"/>
    <x v="4"/>
    <n v="3"/>
    <n v="49.323812480000001"/>
    <n v="147.97143740000001"/>
    <x v="3"/>
    <b v="1"/>
    <n v="0"/>
    <b v="1"/>
    <s v="Standard"/>
    <n v="3"/>
    <x v="1"/>
    <x v="1"/>
    <n v="2"/>
    <b v="0"/>
  </r>
  <r>
    <n v="6465"/>
    <x v="12"/>
    <x v="1"/>
    <d v="1899-12-30T10:38:32"/>
    <n v="239"/>
    <n v="64"/>
    <x v="1"/>
    <x v="0"/>
    <s v="City_16"/>
    <s v="Online"/>
    <b v="1"/>
    <n v="998"/>
    <s v="Decorations_Product"/>
    <x v="2"/>
    <n v="5"/>
    <n v="75.950485330000006"/>
    <n v="379.75242659999998"/>
    <x v="2"/>
    <b v="1"/>
    <n v="0"/>
    <b v="1"/>
    <s v="Express"/>
    <n v="4"/>
    <x v="1"/>
    <x v="0"/>
    <n v="2"/>
    <b v="0"/>
  </r>
  <r>
    <n v="6466"/>
    <x v="86"/>
    <x v="3"/>
    <d v="1899-12-30T23:16:02"/>
    <n v="404"/>
    <n v="30"/>
    <x v="0"/>
    <x v="2"/>
    <s v="City_18"/>
    <n v="68"/>
    <b v="0"/>
    <n v="547"/>
    <s v="Clothing_Product"/>
    <x v="1"/>
    <n v="4"/>
    <n v="51.257209969999998"/>
    <n v="205.02883990000001"/>
    <x v="0"/>
    <b v="1"/>
    <n v="20.502883990000001"/>
    <b v="0"/>
    <s v="From the store"/>
    <n v="0"/>
    <x v="0"/>
    <x v="2"/>
    <n v="2"/>
    <b v="0"/>
  </r>
  <r>
    <n v="6467"/>
    <x v="44"/>
    <x v="0"/>
    <d v="1899-12-30T08:39:10"/>
    <n v="73"/>
    <n v="52"/>
    <x v="1"/>
    <x v="2"/>
    <s v="City_14"/>
    <n v="97"/>
    <b v="0"/>
    <n v="746"/>
    <s v="Food_Product"/>
    <x v="3"/>
    <n v="1"/>
    <n v="36.890194809999997"/>
    <n v="36.890194809999997"/>
    <x v="3"/>
    <b v="0"/>
    <n v="3.6890194809999999"/>
    <b v="0"/>
    <s v="From the store"/>
    <n v="0"/>
    <x v="1"/>
    <x v="2"/>
    <n v="2"/>
    <b v="0"/>
  </r>
  <r>
    <n v="6468"/>
    <x v="59"/>
    <x v="1"/>
    <d v="1899-12-30T12:27:16"/>
    <n v="129"/>
    <n v="57"/>
    <x v="1"/>
    <x v="1"/>
    <s v="City_18"/>
    <s v="Online"/>
    <b v="1"/>
    <n v="552"/>
    <s v="Food_Product"/>
    <x v="3"/>
    <n v="5"/>
    <n v="49.563730049999997"/>
    <n v="247.8186503"/>
    <x v="0"/>
    <b v="0"/>
    <n v="24.781865029999999"/>
    <b v="1"/>
    <s v="Standard"/>
    <n v="2"/>
    <x v="2"/>
    <x v="2"/>
    <n v="5"/>
    <b v="0"/>
  </r>
  <r>
    <n v="6469"/>
    <x v="35"/>
    <x v="1"/>
    <d v="1899-12-30T20:26:16"/>
    <n v="382"/>
    <n v="52"/>
    <x v="1"/>
    <x v="2"/>
    <s v="City_3"/>
    <n v="23"/>
    <b v="0"/>
    <n v="10"/>
    <s v="Decorations_Product"/>
    <x v="2"/>
    <n v="4"/>
    <n v="59.792991209999997"/>
    <n v="239.17196480000001"/>
    <x v="2"/>
    <b v="1"/>
    <n v="0"/>
    <b v="0"/>
    <s v="From the store"/>
    <n v="0"/>
    <x v="0"/>
    <x v="0"/>
    <n v="1"/>
    <b v="1"/>
  </r>
  <r>
    <n v="6470"/>
    <x v="354"/>
    <x v="5"/>
    <d v="1899-12-30T16:21:35"/>
    <n v="199"/>
    <n v="52"/>
    <x v="1"/>
    <x v="2"/>
    <s v="City_20"/>
    <s v="Online"/>
    <b v="1"/>
    <n v="142"/>
    <s v="Food_Product"/>
    <x v="3"/>
    <n v="1"/>
    <n v="64.106843010000006"/>
    <n v="64.106843010000006"/>
    <x v="2"/>
    <b v="1"/>
    <n v="6.4106843009999999"/>
    <b v="1"/>
    <s v="Standard"/>
    <n v="2"/>
    <x v="0"/>
    <x v="2"/>
    <n v="1"/>
    <b v="1"/>
  </r>
  <r>
    <n v="6471"/>
    <x v="282"/>
    <x v="5"/>
    <d v="1899-12-30T07:37:39"/>
    <n v="16"/>
    <n v="29"/>
    <x v="0"/>
    <x v="1"/>
    <s v="City_13"/>
    <s v="Online"/>
    <b v="1"/>
    <n v="33"/>
    <s v="Clothing_Product"/>
    <x v="1"/>
    <n v="2"/>
    <n v="19.8528421"/>
    <n v="39.705684210000001"/>
    <x v="0"/>
    <b v="1"/>
    <n v="3.9705684209999998"/>
    <b v="1"/>
    <s v="Standard"/>
    <n v="3"/>
    <x v="1"/>
    <x v="2"/>
    <n v="2"/>
    <b v="1"/>
  </r>
  <r>
    <n v="6472"/>
    <x v="345"/>
    <x v="1"/>
    <d v="1899-12-30T17:17:50"/>
    <n v="112"/>
    <n v="68"/>
    <x v="1"/>
    <x v="0"/>
    <s v="City_7"/>
    <n v="7"/>
    <b v="0"/>
    <n v="347"/>
    <s v="Decorations_Product"/>
    <x v="2"/>
    <n v="2"/>
    <n v="12.143914540000001"/>
    <n v="24.287829089999999"/>
    <x v="0"/>
    <b v="0"/>
    <n v="0"/>
    <b v="1"/>
    <s v="From the store"/>
    <n v="0"/>
    <x v="2"/>
    <x v="1"/>
    <n v="1"/>
    <b v="1"/>
  </r>
  <r>
    <n v="6473"/>
    <x v="155"/>
    <x v="3"/>
    <d v="1899-12-30T08:44:10"/>
    <n v="488"/>
    <n v="32"/>
    <x v="0"/>
    <x v="0"/>
    <s v="City_4"/>
    <n v="44"/>
    <b v="0"/>
    <n v="719"/>
    <s v="Electronics_Product"/>
    <x v="4"/>
    <n v="3"/>
    <n v="39.30733549"/>
    <n v="117.92200649999999"/>
    <x v="1"/>
    <b v="0"/>
    <n v="0"/>
    <b v="1"/>
    <s v="From the store"/>
    <n v="0"/>
    <x v="1"/>
    <x v="1"/>
    <n v="3"/>
    <b v="1"/>
  </r>
  <r>
    <n v="6474"/>
    <x v="308"/>
    <x v="5"/>
    <d v="1899-12-30T12:42:06"/>
    <n v="467"/>
    <n v="49"/>
    <x v="1"/>
    <x v="1"/>
    <s v="City_16"/>
    <s v="Online"/>
    <b v="1"/>
    <n v="1000"/>
    <s v="Decorations_Product"/>
    <x v="2"/>
    <n v="5"/>
    <n v="98.34002194"/>
    <n v="491.70010969999998"/>
    <x v="1"/>
    <b v="0"/>
    <n v="49.17001097"/>
    <b v="0"/>
    <s v="Standard"/>
    <n v="3"/>
    <x v="0"/>
    <x v="2"/>
    <n v="4"/>
    <b v="0"/>
  </r>
  <r>
    <n v="6475"/>
    <x v="244"/>
    <x v="4"/>
    <d v="1899-12-30T13:46:11"/>
    <n v="55"/>
    <n v="26"/>
    <x v="0"/>
    <x v="0"/>
    <s v="City_19"/>
    <s v="Online"/>
    <b v="1"/>
    <n v="640"/>
    <s v="Clothing_Product"/>
    <x v="1"/>
    <n v="4"/>
    <n v="38.512996520000002"/>
    <n v="154.05198609999999"/>
    <x v="3"/>
    <b v="0"/>
    <n v="0"/>
    <b v="1"/>
    <s v="Express"/>
    <n v="5"/>
    <x v="1"/>
    <x v="0"/>
    <n v="5"/>
    <b v="0"/>
  </r>
  <r>
    <n v="6476"/>
    <x v="209"/>
    <x v="1"/>
    <d v="1899-12-30T00:49:40"/>
    <n v="142"/>
    <n v="29"/>
    <x v="0"/>
    <x v="2"/>
    <s v="City_11"/>
    <s v="Online"/>
    <b v="1"/>
    <n v="750"/>
    <s v="Decorations_Product"/>
    <x v="2"/>
    <n v="3"/>
    <n v="68.86375597"/>
    <n v="206.59126789999999"/>
    <x v="3"/>
    <b v="0"/>
    <n v="0"/>
    <b v="0"/>
    <s v="Express"/>
    <n v="2"/>
    <x v="0"/>
    <x v="1"/>
    <n v="3"/>
    <b v="1"/>
  </r>
  <r>
    <n v="6477"/>
    <x v="268"/>
    <x v="1"/>
    <d v="1899-12-30T02:38:04"/>
    <n v="440"/>
    <n v="18"/>
    <x v="2"/>
    <x v="2"/>
    <s v="City_2"/>
    <n v="25"/>
    <b v="0"/>
    <n v="606"/>
    <s v="Food_Product"/>
    <x v="3"/>
    <n v="5"/>
    <n v="73.657212220000005"/>
    <n v="368.28606109999998"/>
    <x v="1"/>
    <b v="1"/>
    <n v="0"/>
    <b v="0"/>
    <s v="From the store"/>
    <n v="0"/>
    <x v="2"/>
    <x v="1"/>
    <n v="2"/>
    <b v="1"/>
  </r>
  <r>
    <n v="6478"/>
    <x v="38"/>
    <x v="4"/>
    <d v="1899-12-30T13:40:26"/>
    <n v="116"/>
    <n v="33"/>
    <x v="0"/>
    <x v="2"/>
    <s v="City_18"/>
    <s v="Online"/>
    <b v="1"/>
    <n v="434"/>
    <s v="Food_Product"/>
    <x v="3"/>
    <n v="4"/>
    <n v="85.258190569999996"/>
    <n v="341.0327623"/>
    <x v="1"/>
    <b v="0"/>
    <n v="0"/>
    <b v="0"/>
    <s v="Express"/>
    <n v="4"/>
    <x v="0"/>
    <x v="1"/>
    <n v="1"/>
    <b v="1"/>
  </r>
  <r>
    <n v="6479"/>
    <x v="23"/>
    <x v="5"/>
    <d v="1899-12-30T22:46:00"/>
    <n v="492"/>
    <n v="55"/>
    <x v="1"/>
    <x v="1"/>
    <s v="City_9"/>
    <n v="49"/>
    <b v="0"/>
    <n v="214"/>
    <s v="Clothing_Product"/>
    <x v="1"/>
    <n v="1"/>
    <n v="67.365745700000005"/>
    <n v="67.365745700000005"/>
    <x v="2"/>
    <b v="1"/>
    <n v="0"/>
    <b v="1"/>
    <s v="From the store"/>
    <n v="0"/>
    <x v="2"/>
    <x v="0"/>
    <n v="4"/>
    <b v="0"/>
  </r>
  <r>
    <n v="6480"/>
    <x v="261"/>
    <x v="1"/>
    <d v="1899-12-30T08:38:56"/>
    <n v="401"/>
    <n v="25"/>
    <x v="0"/>
    <x v="2"/>
    <s v="City_20"/>
    <n v="20"/>
    <b v="0"/>
    <n v="149"/>
    <s v="Clothing_Product"/>
    <x v="1"/>
    <n v="1"/>
    <n v="11.391851900000001"/>
    <n v="11.391851900000001"/>
    <x v="1"/>
    <b v="0"/>
    <n v="1.1391851900000001"/>
    <b v="0"/>
    <s v="From the store"/>
    <n v="0"/>
    <x v="1"/>
    <x v="2"/>
    <n v="1"/>
    <b v="1"/>
  </r>
  <r>
    <n v="6481"/>
    <x v="145"/>
    <x v="1"/>
    <d v="1899-12-30T01:11:47"/>
    <n v="373"/>
    <n v="52"/>
    <x v="1"/>
    <x v="2"/>
    <s v="City_15"/>
    <s v="Online"/>
    <b v="1"/>
    <n v="605"/>
    <s v="Electronics_Product"/>
    <x v="4"/>
    <n v="3"/>
    <n v="51.028567969999997"/>
    <n v="153.0857039"/>
    <x v="3"/>
    <b v="0"/>
    <n v="15.30857039"/>
    <b v="0"/>
    <s v="Standard"/>
    <n v="3"/>
    <x v="2"/>
    <x v="2"/>
    <n v="3"/>
    <b v="0"/>
  </r>
  <r>
    <n v="6482"/>
    <x v="65"/>
    <x v="3"/>
    <d v="1899-12-30T10:13:52"/>
    <n v="180"/>
    <n v="60"/>
    <x v="1"/>
    <x v="2"/>
    <s v="City_2"/>
    <s v="Online"/>
    <b v="1"/>
    <n v="800"/>
    <s v="Electronics_Product"/>
    <x v="4"/>
    <n v="5"/>
    <n v="50.557767869999999"/>
    <n v="252.78883930000001"/>
    <x v="2"/>
    <b v="0"/>
    <n v="25.278883929999999"/>
    <b v="1"/>
    <s v="Overnight"/>
    <n v="4"/>
    <x v="0"/>
    <x v="2"/>
    <n v="2"/>
    <b v="0"/>
  </r>
  <r>
    <n v="6483"/>
    <x v="44"/>
    <x v="0"/>
    <d v="1899-12-30T10:49:55"/>
    <n v="463"/>
    <n v="18"/>
    <x v="2"/>
    <x v="2"/>
    <s v="City_6"/>
    <n v="84"/>
    <b v="0"/>
    <n v="321"/>
    <s v="Food_Product"/>
    <x v="3"/>
    <n v="4"/>
    <n v="20.224072"/>
    <n v="80.896287990000005"/>
    <x v="1"/>
    <b v="1"/>
    <n v="0"/>
    <b v="1"/>
    <s v="From the store"/>
    <n v="0"/>
    <x v="1"/>
    <x v="0"/>
    <n v="4"/>
    <b v="0"/>
  </r>
  <r>
    <n v="6484"/>
    <x v="10"/>
    <x v="2"/>
    <d v="1899-12-30T00:07:52"/>
    <n v="17"/>
    <n v="47"/>
    <x v="1"/>
    <x v="1"/>
    <s v="City_2"/>
    <s v="Online"/>
    <b v="1"/>
    <n v="520"/>
    <s v="Decorations_Product"/>
    <x v="2"/>
    <n v="2"/>
    <n v="95.371741139999997"/>
    <n v="190.74348230000001"/>
    <x v="1"/>
    <b v="1"/>
    <n v="0"/>
    <b v="0"/>
    <s v="Standard"/>
    <n v="3"/>
    <x v="2"/>
    <x v="1"/>
    <n v="5"/>
    <b v="1"/>
  </r>
  <r>
    <n v="6485"/>
    <x v="3"/>
    <x v="3"/>
    <d v="1899-12-30T00:36:36"/>
    <n v="318"/>
    <n v="67"/>
    <x v="1"/>
    <x v="0"/>
    <s v="City_13"/>
    <n v="9"/>
    <b v="0"/>
    <n v="198"/>
    <s v="Electronics_Product"/>
    <x v="4"/>
    <n v="3"/>
    <n v="28.406725040000001"/>
    <n v="85.220175130000001"/>
    <x v="2"/>
    <b v="0"/>
    <n v="8.5220175129999998"/>
    <b v="0"/>
    <s v="From the store"/>
    <n v="0"/>
    <x v="1"/>
    <x v="2"/>
    <n v="3"/>
    <b v="1"/>
  </r>
  <r>
    <n v="6486"/>
    <x v="219"/>
    <x v="0"/>
    <d v="1899-12-30T18:53:44"/>
    <n v="340"/>
    <n v="67"/>
    <x v="1"/>
    <x v="1"/>
    <s v="City_14"/>
    <n v="44"/>
    <b v="0"/>
    <n v="199"/>
    <s v="Food_Product"/>
    <x v="3"/>
    <n v="2"/>
    <n v="28.259079230000001"/>
    <n v="56.518158460000002"/>
    <x v="2"/>
    <b v="0"/>
    <n v="0"/>
    <b v="0"/>
    <s v="From the store"/>
    <n v="0"/>
    <x v="2"/>
    <x v="1"/>
    <n v="2"/>
    <b v="1"/>
  </r>
  <r>
    <n v="6487"/>
    <x v="360"/>
    <x v="0"/>
    <d v="1899-12-30T09:31:15"/>
    <n v="305"/>
    <n v="36"/>
    <x v="0"/>
    <x v="1"/>
    <s v="City_10"/>
    <s v="Online"/>
    <b v="1"/>
    <n v="105"/>
    <s v="Food_Product"/>
    <x v="3"/>
    <n v="2"/>
    <n v="73.515839889999995"/>
    <n v="147.03167980000001"/>
    <x v="3"/>
    <b v="0"/>
    <n v="14.70316798"/>
    <b v="1"/>
    <s v="Overnight"/>
    <n v="1"/>
    <x v="2"/>
    <x v="2"/>
    <n v="4"/>
    <b v="1"/>
  </r>
  <r>
    <n v="6488"/>
    <x v="282"/>
    <x v="5"/>
    <d v="1899-12-30T02:51:51"/>
    <n v="495"/>
    <n v="63"/>
    <x v="1"/>
    <x v="1"/>
    <s v="City_4"/>
    <s v="Online"/>
    <b v="1"/>
    <n v="118"/>
    <s v="Toys_Product"/>
    <x v="0"/>
    <n v="2"/>
    <n v="75.158914499999995"/>
    <n v="150.31782899999999"/>
    <x v="0"/>
    <b v="1"/>
    <n v="0"/>
    <b v="1"/>
    <s v="Standard"/>
    <n v="3"/>
    <x v="2"/>
    <x v="0"/>
    <n v="1"/>
    <b v="0"/>
  </r>
  <r>
    <n v="6489"/>
    <x v="290"/>
    <x v="3"/>
    <d v="1899-12-30T05:45:41"/>
    <n v="335"/>
    <n v="32"/>
    <x v="0"/>
    <x v="1"/>
    <s v="City_14"/>
    <n v="85"/>
    <b v="0"/>
    <n v="956"/>
    <s v="Clothing_Product"/>
    <x v="1"/>
    <n v="1"/>
    <n v="82.074460930000001"/>
    <n v="82.074460930000001"/>
    <x v="0"/>
    <b v="1"/>
    <n v="0"/>
    <b v="1"/>
    <s v="From the store"/>
    <n v="0"/>
    <x v="0"/>
    <x v="0"/>
    <n v="1"/>
    <b v="0"/>
  </r>
  <r>
    <n v="6490"/>
    <x v="60"/>
    <x v="4"/>
    <d v="1899-12-30T03:42:20"/>
    <n v="418"/>
    <n v="60"/>
    <x v="1"/>
    <x v="1"/>
    <s v="City_9"/>
    <n v="74"/>
    <b v="0"/>
    <n v="331"/>
    <s v="Food_Product"/>
    <x v="3"/>
    <n v="5"/>
    <n v="51.014238730000002"/>
    <n v="255.07119370000001"/>
    <x v="0"/>
    <b v="1"/>
    <n v="0"/>
    <b v="1"/>
    <s v="From the store"/>
    <n v="0"/>
    <x v="2"/>
    <x v="1"/>
    <n v="5"/>
    <b v="1"/>
  </r>
  <r>
    <n v="6491"/>
    <x v="86"/>
    <x v="3"/>
    <d v="1899-12-30T12:33:45"/>
    <n v="247"/>
    <n v="34"/>
    <x v="0"/>
    <x v="1"/>
    <s v="City_4"/>
    <n v="48"/>
    <b v="0"/>
    <n v="200"/>
    <s v="Decorations_Product"/>
    <x v="2"/>
    <n v="2"/>
    <n v="11.85463053"/>
    <n v="23.709261059999999"/>
    <x v="1"/>
    <b v="0"/>
    <n v="0"/>
    <b v="1"/>
    <s v="From the store"/>
    <n v="0"/>
    <x v="2"/>
    <x v="0"/>
    <n v="2"/>
    <b v="1"/>
  </r>
  <r>
    <n v="6492"/>
    <x v="211"/>
    <x v="1"/>
    <d v="1899-12-30T18:30:35"/>
    <n v="248"/>
    <n v="50"/>
    <x v="1"/>
    <x v="1"/>
    <s v="City_4"/>
    <s v="Online"/>
    <b v="1"/>
    <n v="632"/>
    <s v="Clothing_Product"/>
    <x v="1"/>
    <n v="4"/>
    <n v="12.659612259999999"/>
    <n v="50.638449029999997"/>
    <x v="2"/>
    <b v="1"/>
    <n v="0"/>
    <b v="0"/>
    <s v="Express"/>
    <n v="1"/>
    <x v="0"/>
    <x v="1"/>
    <n v="1"/>
    <b v="0"/>
  </r>
  <r>
    <n v="6493"/>
    <x v="191"/>
    <x v="0"/>
    <d v="1899-12-30T22:36:04"/>
    <n v="128"/>
    <n v="67"/>
    <x v="1"/>
    <x v="2"/>
    <s v="City_16"/>
    <n v="15"/>
    <b v="0"/>
    <n v="990"/>
    <s v="Toys_Product"/>
    <x v="0"/>
    <n v="4"/>
    <n v="35.62946573"/>
    <n v="142.51786290000001"/>
    <x v="3"/>
    <b v="0"/>
    <n v="0"/>
    <b v="1"/>
    <s v="From the store"/>
    <n v="0"/>
    <x v="0"/>
    <x v="0"/>
    <n v="4"/>
    <b v="0"/>
  </r>
  <r>
    <n v="6494"/>
    <x v="208"/>
    <x v="0"/>
    <d v="1899-12-30T04:03:24"/>
    <n v="72"/>
    <n v="51"/>
    <x v="1"/>
    <x v="2"/>
    <s v="City_17"/>
    <n v="84"/>
    <b v="0"/>
    <n v="524"/>
    <s v="Clothing_Product"/>
    <x v="1"/>
    <n v="2"/>
    <n v="47.53526385"/>
    <n v="95.070527690000006"/>
    <x v="2"/>
    <b v="0"/>
    <n v="9.5070527689999995"/>
    <b v="0"/>
    <s v="From the store"/>
    <n v="0"/>
    <x v="2"/>
    <x v="2"/>
    <n v="1"/>
    <b v="1"/>
  </r>
  <r>
    <n v="6495"/>
    <x v="296"/>
    <x v="1"/>
    <d v="1899-12-30T19:11:57"/>
    <n v="161"/>
    <n v="42"/>
    <x v="0"/>
    <x v="2"/>
    <s v="City_16"/>
    <s v="Online"/>
    <b v="1"/>
    <n v="267"/>
    <s v="Toys_Product"/>
    <x v="0"/>
    <n v="5"/>
    <n v="20.526253780000001"/>
    <n v="102.63126889999999"/>
    <x v="1"/>
    <b v="1"/>
    <n v="10.263126890000001"/>
    <b v="1"/>
    <s v="Express"/>
    <n v="3"/>
    <x v="2"/>
    <x v="2"/>
    <n v="2"/>
    <b v="1"/>
  </r>
  <r>
    <n v="6496"/>
    <x v="135"/>
    <x v="2"/>
    <d v="1899-12-30T19:19:10"/>
    <n v="413"/>
    <n v="31"/>
    <x v="0"/>
    <x v="1"/>
    <s v="City_19"/>
    <s v="Online"/>
    <b v="1"/>
    <n v="213"/>
    <s v="Food_Product"/>
    <x v="3"/>
    <n v="2"/>
    <n v="12.973781000000001"/>
    <n v="25.947561990000001"/>
    <x v="3"/>
    <b v="0"/>
    <n v="2.5947561989999999"/>
    <b v="0"/>
    <s v="Standard"/>
    <n v="2"/>
    <x v="1"/>
    <x v="2"/>
    <n v="1"/>
    <b v="1"/>
  </r>
  <r>
    <n v="6497"/>
    <x v="226"/>
    <x v="5"/>
    <d v="1899-12-30T01:50:22"/>
    <n v="151"/>
    <n v="62"/>
    <x v="1"/>
    <x v="0"/>
    <s v="City_6"/>
    <n v="39"/>
    <b v="0"/>
    <n v="52"/>
    <s v="Electronics_Product"/>
    <x v="4"/>
    <n v="4"/>
    <n v="91.717444860000001"/>
    <n v="366.86977940000003"/>
    <x v="0"/>
    <b v="0"/>
    <n v="0"/>
    <b v="1"/>
    <s v="From the store"/>
    <n v="0"/>
    <x v="1"/>
    <x v="1"/>
    <n v="3"/>
    <b v="0"/>
  </r>
  <r>
    <n v="6498"/>
    <x v="19"/>
    <x v="1"/>
    <d v="1899-12-30T01:39:41"/>
    <n v="486"/>
    <n v="29"/>
    <x v="0"/>
    <x v="1"/>
    <s v="City_6"/>
    <s v="Online"/>
    <b v="1"/>
    <n v="659"/>
    <s v="Food_Product"/>
    <x v="3"/>
    <n v="5"/>
    <n v="78.792738549999996"/>
    <n v="393.96369279999999"/>
    <x v="2"/>
    <b v="0"/>
    <n v="0"/>
    <b v="1"/>
    <s v="Overnight"/>
    <n v="1"/>
    <x v="1"/>
    <x v="1"/>
    <n v="1"/>
    <b v="1"/>
  </r>
  <r>
    <n v="6499"/>
    <x v="292"/>
    <x v="4"/>
    <d v="1899-12-30T13:07:00"/>
    <n v="382"/>
    <n v="28"/>
    <x v="0"/>
    <x v="1"/>
    <s v="City_9"/>
    <s v="Online"/>
    <b v="1"/>
    <n v="946"/>
    <s v="Toys_Product"/>
    <x v="0"/>
    <n v="2"/>
    <n v="30.525261990000001"/>
    <n v="61.05052397"/>
    <x v="2"/>
    <b v="1"/>
    <n v="6.1050523969999997"/>
    <b v="0"/>
    <s v="Express"/>
    <n v="1"/>
    <x v="2"/>
    <x v="2"/>
    <n v="1"/>
    <b v="0"/>
  </r>
  <r>
    <n v="6500"/>
    <x v="363"/>
    <x v="0"/>
    <d v="1899-12-30T15:39:54"/>
    <n v="225"/>
    <n v="57"/>
    <x v="1"/>
    <x v="0"/>
    <s v="City_5"/>
    <s v="Online"/>
    <b v="1"/>
    <n v="855"/>
    <s v="Decorations_Product"/>
    <x v="2"/>
    <n v="1"/>
    <n v="94.446354769999999"/>
    <n v="94.446354769999999"/>
    <x v="1"/>
    <b v="0"/>
    <n v="0"/>
    <b v="0"/>
    <s v="Overnight"/>
    <n v="2"/>
    <x v="2"/>
    <x v="1"/>
    <n v="1"/>
    <b v="0"/>
  </r>
  <r>
    <n v="6501"/>
    <x v="354"/>
    <x v="5"/>
    <d v="1899-12-30T23:57:39"/>
    <n v="425"/>
    <n v="38"/>
    <x v="0"/>
    <x v="0"/>
    <s v="City_16"/>
    <s v="Online"/>
    <b v="1"/>
    <n v="261"/>
    <s v="Clothing_Product"/>
    <x v="1"/>
    <n v="3"/>
    <n v="43.723915150000003"/>
    <n v="131.17174539999999"/>
    <x v="1"/>
    <b v="0"/>
    <n v="0"/>
    <b v="0"/>
    <s v="Standard"/>
    <n v="3"/>
    <x v="2"/>
    <x v="0"/>
    <n v="5"/>
    <b v="0"/>
  </r>
  <r>
    <n v="6502"/>
    <x v="290"/>
    <x v="3"/>
    <d v="1899-12-30T09:52:07"/>
    <n v="93"/>
    <n v="19"/>
    <x v="2"/>
    <x v="2"/>
    <s v="City_2"/>
    <s v="Online"/>
    <b v="1"/>
    <n v="578"/>
    <s v="Decorations_Product"/>
    <x v="2"/>
    <n v="3"/>
    <n v="61.3807191"/>
    <n v="184.14215730000001"/>
    <x v="0"/>
    <b v="0"/>
    <n v="0"/>
    <b v="1"/>
    <s v="Standard"/>
    <n v="4"/>
    <x v="1"/>
    <x v="1"/>
    <n v="2"/>
    <b v="1"/>
  </r>
  <r>
    <n v="6503"/>
    <x v="258"/>
    <x v="0"/>
    <d v="1899-12-30T09:05:37"/>
    <n v="304"/>
    <n v="40"/>
    <x v="0"/>
    <x v="0"/>
    <s v="City_8"/>
    <n v="1"/>
    <b v="0"/>
    <n v="512"/>
    <s v="Toys_Product"/>
    <x v="0"/>
    <n v="1"/>
    <n v="43.933239989999997"/>
    <n v="43.933239989999997"/>
    <x v="3"/>
    <b v="0"/>
    <n v="0"/>
    <b v="0"/>
    <s v="From the store"/>
    <n v="0"/>
    <x v="2"/>
    <x v="1"/>
    <n v="4"/>
    <b v="1"/>
  </r>
  <r>
    <n v="6504"/>
    <x v="165"/>
    <x v="4"/>
    <d v="1899-12-30T01:13:14"/>
    <n v="430"/>
    <n v="37"/>
    <x v="0"/>
    <x v="2"/>
    <s v="City_2"/>
    <n v="77"/>
    <b v="0"/>
    <n v="229"/>
    <s v="Decorations_Product"/>
    <x v="2"/>
    <n v="4"/>
    <n v="24.540727799999999"/>
    <n v="98.162911190000003"/>
    <x v="1"/>
    <b v="1"/>
    <n v="9.8162911190000006"/>
    <b v="1"/>
    <s v="From the store"/>
    <n v="0"/>
    <x v="0"/>
    <x v="2"/>
    <n v="3"/>
    <b v="0"/>
  </r>
  <r>
    <n v="6505"/>
    <x v="67"/>
    <x v="1"/>
    <d v="1899-12-30T15:39:06"/>
    <n v="456"/>
    <n v="20"/>
    <x v="2"/>
    <x v="1"/>
    <s v="City_8"/>
    <n v="60"/>
    <b v="0"/>
    <n v="109"/>
    <s v="Food_Product"/>
    <x v="3"/>
    <n v="4"/>
    <n v="57.853600360000002"/>
    <n v="231.4144014"/>
    <x v="0"/>
    <b v="0"/>
    <n v="0"/>
    <b v="0"/>
    <s v="From the store"/>
    <n v="0"/>
    <x v="2"/>
    <x v="0"/>
    <n v="5"/>
    <b v="0"/>
  </r>
  <r>
    <n v="6506"/>
    <x v="270"/>
    <x v="4"/>
    <d v="1899-12-30T02:08:30"/>
    <n v="440"/>
    <n v="54"/>
    <x v="1"/>
    <x v="0"/>
    <s v="City_20"/>
    <n v="1"/>
    <b v="0"/>
    <n v="787"/>
    <s v="Decorations_Product"/>
    <x v="2"/>
    <n v="5"/>
    <n v="61.047435350000001"/>
    <n v="305.23717670000002"/>
    <x v="1"/>
    <b v="0"/>
    <n v="0"/>
    <b v="0"/>
    <s v="From the store"/>
    <n v="0"/>
    <x v="0"/>
    <x v="1"/>
    <n v="4"/>
    <b v="0"/>
  </r>
  <r>
    <n v="6507"/>
    <x v="204"/>
    <x v="5"/>
    <d v="1899-12-30T04:44:02"/>
    <n v="492"/>
    <n v="37"/>
    <x v="0"/>
    <x v="1"/>
    <s v="City_10"/>
    <s v="Online"/>
    <b v="1"/>
    <n v="796"/>
    <s v="Decorations_Product"/>
    <x v="2"/>
    <n v="1"/>
    <n v="72.209983679999993"/>
    <n v="72.209983679999993"/>
    <x v="2"/>
    <b v="1"/>
    <n v="0"/>
    <b v="1"/>
    <s v="Overnight"/>
    <n v="3"/>
    <x v="1"/>
    <x v="0"/>
    <n v="5"/>
    <b v="1"/>
  </r>
  <r>
    <n v="6508"/>
    <x v="20"/>
    <x v="3"/>
    <d v="1899-12-30T10:06:52"/>
    <n v="233"/>
    <n v="67"/>
    <x v="1"/>
    <x v="0"/>
    <s v="City_14"/>
    <n v="7"/>
    <b v="0"/>
    <n v="792"/>
    <s v="Decorations_Product"/>
    <x v="2"/>
    <n v="5"/>
    <n v="57.653748059999998"/>
    <n v="288.26874029999999"/>
    <x v="3"/>
    <b v="0"/>
    <n v="28.826874029999999"/>
    <b v="1"/>
    <s v="From the store"/>
    <n v="0"/>
    <x v="0"/>
    <x v="2"/>
    <n v="1"/>
    <b v="0"/>
  </r>
  <r>
    <n v="6509"/>
    <x v="151"/>
    <x v="1"/>
    <d v="1899-12-30T19:47:10"/>
    <n v="118"/>
    <n v="44"/>
    <x v="0"/>
    <x v="2"/>
    <s v="City_13"/>
    <s v="Online"/>
    <b v="1"/>
    <n v="589"/>
    <s v="Toys_Product"/>
    <x v="0"/>
    <n v="1"/>
    <n v="23.842837280000001"/>
    <n v="23.842837280000001"/>
    <x v="1"/>
    <b v="0"/>
    <n v="0"/>
    <b v="1"/>
    <s v="Standard"/>
    <n v="1"/>
    <x v="2"/>
    <x v="1"/>
    <n v="3"/>
    <b v="1"/>
  </r>
  <r>
    <n v="6510"/>
    <x v="172"/>
    <x v="1"/>
    <d v="1899-12-30T13:46:53"/>
    <n v="386"/>
    <n v="56"/>
    <x v="1"/>
    <x v="0"/>
    <s v="City_4"/>
    <s v="Online"/>
    <b v="1"/>
    <n v="149"/>
    <s v="Toys_Product"/>
    <x v="0"/>
    <n v="5"/>
    <n v="67.23591673"/>
    <n v="336.1795836"/>
    <x v="0"/>
    <b v="1"/>
    <n v="33.617958360000003"/>
    <b v="1"/>
    <s v="Standard"/>
    <n v="1"/>
    <x v="1"/>
    <x v="2"/>
    <n v="3"/>
    <b v="1"/>
  </r>
  <r>
    <n v="6511"/>
    <x v="165"/>
    <x v="4"/>
    <d v="1899-12-30T23:24:16"/>
    <n v="297"/>
    <n v="69"/>
    <x v="1"/>
    <x v="0"/>
    <s v="City_10"/>
    <n v="14"/>
    <b v="0"/>
    <n v="532"/>
    <s v="Electronics_Product"/>
    <x v="4"/>
    <n v="2"/>
    <n v="93.012398300000001"/>
    <n v="186.0247966"/>
    <x v="1"/>
    <b v="1"/>
    <n v="0"/>
    <b v="0"/>
    <s v="From the store"/>
    <n v="0"/>
    <x v="2"/>
    <x v="0"/>
    <n v="2"/>
    <b v="1"/>
  </r>
  <r>
    <n v="6512"/>
    <x v="159"/>
    <x v="0"/>
    <d v="1899-12-30T19:25:43"/>
    <n v="36"/>
    <n v="26"/>
    <x v="0"/>
    <x v="1"/>
    <s v="City_11"/>
    <s v="Online"/>
    <b v="1"/>
    <n v="342"/>
    <s v="Clothing_Product"/>
    <x v="1"/>
    <n v="2"/>
    <n v="45.010819679999997"/>
    <n v="90.021639359999995"/>
    <x v="0"/>
    <b v="0"/>
    <n v="0"/>
    <b v="1"/>
    <s v="Overnight"/>
    <n v="4"/>
    <x v="1"/>
    <x v="1"/>
    <n v="5"/>
    <b v="0"/>
  </r>
  <r>
    <n v="6513"/>
    <x v="190"/>
    <x v="5"/>
    <d v="1899-12-30T07:16:30"/>
    <n v="4"/>
    <n v="31"/>
    <x v="0"/>
    <x v="2"/>
    <s v="City_5"/>
    <s v="Online"/>
    <b v="1"/>
    <n v="247"/>
    <s v="Toys_Product"/>
    <x v="0"/>
    <n v="2"/>
    <n v="58.784371649999997"/>
    <n v="117.56874329999999"/>
    <x v="1"/>
    <b v="1"/>
    <n v="0"/>
    <b v="0"/>
    <s v="Express"/>
    <n v="2"/>
    <x v="0"/>
    <x v="1"/>
    <n v="3"/>
    <b v="0"/>
  </r>
  <r>
    <n v="6514"/>
    <x v="175"/>
    <x v="4"/>
    <d v="1899-12-30T16:31:16"/>
    <n v="395"/>
    <n v="18"/>
    <x v="2"/>
    <x v="1"/>
    <s v="City_20"/>
    <s v="Online"/>
    <b v="1"/>
    <n v="661"/>
    <s v="Toys_Product"/>
    <x v="0"/>
    <n v="2"/>
    <n v="89.827543899999995"/>
    <n v="179.65508779999999"/>
    <x v="2"/>
    <b v="0"/>
    <n v="0"/>
    <b v="0"/>
    <s v="Express"/>
    <n v="5"/>
    <x v="2"/>
    <x v="0"/>
    <n v="5"/>
    <b v="1"/>
  </r>
  <r>
    <n v="6515"/>
    <x v="302"/>
    <x v="0"/>
    <d v="1899-12-30T13:07:24"/>
    <n v="481"/>
    <n v="61"/>
    <x v="1"/>
    <x v="0"/>
    <s v="City_6"/>
    <n v="19"/>
    <b v="0"/>
    <n v="897"/>
    <s v="Electronics_Product"/>
    <x v="4"/>
    <n v="4"/>
    <n v="81.961023990000001"/>
    <n v="327.84409590000001"/>
    <x v="0"/>
    <b v="1"/>
    <n v="0"/>
    <b v="0"/>
    <s v="From the store"/>
    <n v="0"/>
    <x v="0"/>
    <x v="1"/>
    <n v="3"/>
    <b v="1"/>
  </r>
  <r>
    <n v="6516"/>
    <x v="83"/>
    <x v="2"/>
    <d v="1899-12-30T02:34:23"/>
    <n v="19"/>
    <n v="27"/>
    <x v="0"/>
    <x v="2"/>
    <s v="City_16"/>
    <n v="69"/>
    <b v="0"/>
    <n v="10"/>
    <s v="Toys_Product"/>
    <x v="0"/>
    <n v="2"/>
    <n v="78.490628909999998"/>
    <n v="156.98125780000001"/>
    <x v="0"/>
    <b v="0"/>
    <n v="0"/>
    <b v="0"/>
    <s v="From the store"/>
    <n v="0"/>
    <x v="0"/>
    <x v="1"/>
    <n v="5"/>
    <b v="0"/>
  </r>
  <r>
    <n v="6517"/>
    <x v="214"/>
    <x v="4"/>
    <d v="1899-12-30T14:55:49"/>
    <n v="40"/>
    <n v="69"/>
    <x v="1"/>
    <x v="2"/>
    <s v="City_4"/>
    <n v="66"/>
    <b v="0"/>
    <n v="252"/>
    <s v="Decorations_Product"/>
    <x v="2"/>
    <n v="2"/>
    <n v="95.692803190000006"/>
    <n v="191.3856064"/>
    <x v="1"/>
    <b v="0"/>
    <n v="19.138560640000001"/>
    <b v="1"/>
    <s v="From the store"/>
    <n v="0"/>
    <x v="1"/>
    <x v="2"/>
    <n v="5"/>
    <b v="0"/>
  </r>
  <r>
    <n v="6518"/>
    <x v="349"/>
    <x v="4"/>
    <d v="1899-12-30T07:56:42"/>
    <n v="393"/>
    <n v="67"/>
    <x v="1"/>
    <x v="2"/>
    <s v="City_17"/>
    <s v="Online"/>
    <b v="1"/>
    <n v="530"/>
    <s v="Decorations_Product"/>
    <x v="2"/>
    <n v="1"/>
    <n v="20.64280226"/>
    <n v="20.64280226"/>
    <x v="3"/>
    <b v="1"/>
    <n v="0"/>
    <b v="1"/>
    <s v="Standard"/>
    <n v="4"/>
    <x v="2"/>
    <x v="0"/>
    <n v="2"/>
    <b v="1"/>
  </r>
  <r>
    <n v="6519"/>
    <x v="130"/>
    <x v="2"/>
    <d v="1899-12-30T18:02:04"/>
    <n v="199"/>
    <n v="56"/>
    <x v="1"/>
    <x v="0"/>
    <s v="City_15"/>
    <s v="Online"/>
    <b v="1"/>
    <n v="332"/>
    <s v="Food_Product"/>
    <x v="3"/>
    <n v="3"/>
    <n v="98.85873101"/>
    <n v="296.57619299999999"/>
    <x v="0"/>
    <b v="0"/>
    <n v="0"/>
    <b v="1"/>
    <s v="Standard"/>
    <n v="3"/>
    <x v="2"/>
    <x v="1"/>
    <n v="2"/>
    <b v="1"/>
  </r>
  <r>
    <n v="6520"/>
    <x v="245"/>
    <x v="5"/>
    <d v="1899-12-30T01:11:31"/>
    <n v="124"/>
    <n v="59"/>
    <x v="1"/>
    <x v="1"/>
    <s v="City_17"/>
    <s v="Online"/>
    <b v="1"/>
    <n v="948"/>
    <s v="Decorations_Product"/>
    <x v="2"/>
    <n v="4"/>
    <n v="46.417809689999999"/>
    <n v="185.6712388"/>
    <x v="3"/>
    <b v="1"/>
    <n v="18.56712388"/>
    <b v="0"/>
    <s v="Standard"/>
    <n v="1"/>
    <x v="0"/>
    <x v="2"/>
    <n v="4"/>
    <b v="1"/>
  </r>
  <r>
    <n v="6521"/>
    <x v="162"/>
    <x v="3"/>
    <d v="1899-12-30T04:49:29"/>
    <n v="4"/>
    <n v="57"/>
    <x v="1"/>
    <x v="1"/>
    <s v="City_6"/>
    <n v="99"/>
    <b v="0"/>
    <n v="740"/>
    <s v="Food_Product"/>
    <x v="3"/>
    <n v="2"/>
    <n v="78.335015260000006"/>
    <n v="156.6700305"/>
    <x v="1"/>
    <b v="1"/>
    <n v="15.66700305"/>
    <b v="1"/>
    <s v="From the store"/>
    <n v="0"/>
    <x v="0"/>
    <x v="2"/>
    <n v="3"/>
    <b v="0"/>
  </r>
  <r>
    <n v="6522"/>
    <x v="72"/>
    <x v="1"/>
    <d v="1899-12-30T05:02:07"/>
    <n v="328"/>
    <n v="34"/>
    <x v="0"/>
    <x v="2"/>
    <s v="City_13"/>
    <s v="Online"/>
    <b v="1"/>
    <n v="667"/>
    <s v="Food_Product"/>
    <x v="3"/>
    <n v="5"/>
    <n v="29.671861379999999"/>
    <n v="148.35930690000001"/>
    <x v="3"/>
    <b v="1"/>
    <n v="14.83593069"/>
    <b v="0"/>
    <s v="Overnight"/>
    <n v="5"/>
    <x v="1"/>
    <x v="2"/>
    <n v="4"/>
    <b v="1"/>
  </r>
  <r>
    <n v="6523"/>
    <x v="318"/>
    <x v="3"/>
    <d v="1899-12-30T13:19:53"/>
    <n v="440"/>
    <n v="22"/>
    <x v="2"/>
    <x v="2"/>
    <s v="City_13"/>
    <n v="13"/>
    <b v="0"/>
    <n v="759"/>
    <s v="Food_Product"/>
    <x v="3"/>
    <n v="3"/>
    <n v="43.272506989999997"/>
    <n v="129.817521"/>
    <x v="1"/>
    <b v="0"/>
    <n v="0"/>
    <b v="0"/>
    <s v="From the store"/>
    <n v="0"/>
    <x v="1"/>
    <x v="1"/>
    <n v="1"/>
    <b v="1"/>
  </r>
  <r>
    <n v="6524"/>
    <x v="256"/>
    <x v="1"/>
    <d v="1899-12-30T12:08:10"/>
    <n v="415"/>
    <n v="41"/>
    <x v="0"/>
    <x v="2"/>
    <s v="City_4"/>
    <s v="Online"/>
    <b v="1"/>
    <n v="240"/>
    <s v="Decorations_Product"/>
    <x v="2"/>
    <n v="3"/>
    <n v="56.062789619999997"/>
    <n v="168.1883689"/>
    <x v="3"/>
    <b v="0"/>
    <n v="0"/>
    <b v="1"/>
    <s v="Overnight"/>
    <n v="3"/>
    <x v="1"/>
    <x v="1"/>
    <n v="2"/>
    <b v="0"/>
  </r>
  <r>
    <n v="6525"/>
    <x v="217"/>
    <x v="0"/>
    <d v="1899-12-30T20:56:13"/>
    <n v="39"/>
    <n v="35"/>
    <x v="0"/>
    <x v="1"/>
    <s v="City_3"/>
    <s v="Online"/>
    <b v="1"/>
    <n v="772"/>
    <s v="Electronics_Product"/>
    <x v="4"/>
    <n v="3"/>
    <n v="26.867069600000001"/>
    <n v="80.601208810000003"/>
    <x v="3"/>
    <b v="0"/>
    <n v="0"/>
    <b v="0"/>
    <s v="Standard"/>
    <n v="3"/>
    <x v="0"/>
    <x v="1"/>
    <n v="4"/>
    <b v="1"/>
  </r>
  <r>
    <n v="6526"/>
    <x v="140"/>
    <x v="0"/>
    <d v="1899-12-30T12:19:27"/>
    <n v="228"/>
    <n v="35"/>
    <x v="0"/>
    <x v="2"/>
    <s v="City_3"/>
    <n v="74"/>
    <b v="0"/>
    <n v="937"/>
    <s v="Toys_Product"/>
    <x v="0"/>
    <n v="2"/>
    <n v="89.629403539999998"/>
    <n v="179.25880710000001"/>
    <x v="1"/>
    <b v="1"/>
    <n v="17.925880710000001"/>
    <b v="0"/>
    <s v="From the store"/>
    <n v="0"/>
    <x v="0"/>
    <x v="2"/>
    <n v="2"/>
    <b v="1"/>
  </r>
  <r>
    <n v="6527"/>
    <x v="302"/>
    <x v="0"/>
    <d v="1899-12-30T10:47:13"/>
    <n v="77"/>
    <n v="64"/>
    <x v="1"/>
    <x v="2"/>
    <s v="City_5"/>
    <n v="5"/>
    <b v="0"/>
    <n v="371"/>
    <s v="Toys_Product"/>
    <x v="0"/>
    <n v="2"/>
    <n v="77.559651650000006"/>
    <n v="155.11930330000001"/>
    <x v="3"/>
    <b v="0"/>
    <n v="15.51193033"/>
    <b v="0"/>
    <s v="From the store"/>
    <n v="0"/>
    <x v="2"/>
    <x v="2"/>
    <n v="3"/>
    <b v="1"/>
  </r>
  <r>
    <n v="6528"/>
    <x v="261"/>
    <x v="1"/>
    <d v="1899-12-30T04:54:55"/>
    <n v="299"/>
    <n v="59"/>
    <x v="1"/>
    <x v="0"/>
    <s v="City_11"/>
    <n v="4"/>
    <b v="0"/>
    <n v="17"/>
    <s v="Decorations_Product"/>
    <x v="2"/>
    <n v="1"/>
    <n v="22.912075000000002"/>
    <n v="22.912075000000002"/>
    <x v="1"/>
    <b v="1"/>
    <n v="2.2912075000000001"/>
    <b v="1"/>
    <s v="From the store"/>
    <n v="0"/>
    <x v="0"/>
    <x v="2"/>
    <n v="1"/>
    <b v="0"/>
  </r>
  <r>
    <n v="6529"/>
    <x v="168"/>
    <x v="3"/>
    <d v="1899-12-30T09:35:52"/>
    <n v="260"/>
    <n v="18"/>
    <x v="2"/>
    <x v="2"/>
    <s v="City_20"/>
    <n v="70"/>
    <b v="0"/>
    <n v="656"/>
    <s v="Food_Product"/>
    <x v="3"/>
    <n v="4"/>
    <n v="56.992113189999998"/>
    <n v="227.96845279999999"/>
    <x v="1"/>
    <b v="1"/>
    <n v="0"/>
    <b v="1"/>
    <s v="From the store"/>
    <n v="0"/>
    <x v="0"/>
    <x v="1"/>
    <n v="4"/>
    <b v="0"/>
  </r>
  <r>
    <n v="6530"/>
    <x v="84"/>
    <x v="1"/>
    <d v="1899-12-30T05:16:23"/>
    <n v="374"/>
    <n v="59"/>
    <x v="1"/>
    <x v="2"/>
    <s v="City_9"/>
    <n v="44"/>
    <b v="0"/>
    <n v="949"/>
    <s v="Clothing_Product"/>
    <x v="1"/>
    <n v="1"/>
    <n v="88.12863093"/>
    <n v="88.12863093"/>
    <x v="1"/>
    <b v="1"/>
    <n v="8.8128630930000007"/>
    <b v="1"/>
    <s v="From the store"/>
    <n v="0"/>
    <x v="0"/>
    <x v="2"/>
    <n v="2"/>
    <b v="1"/>
  </r>
  <r>
    <n v="6531"/>
    <x v="5"/>
    <x v="3"/>
    <d v="1899-12-30T14:32:56"/>
    <n v="448"/>
    <n v="18"/>
    <x v="2"/>
    <x v="2"/>
    <s v="City_4"/>
    <s v="Online"/>
    <b v="1"/>
    <n v="154"/>
    <s v="Clothing_Product"/>
    <x v="1"/>
    <n v="5"/>
    <n v="20.727268680000002"/>
    <n v="103.6363434"/>
    <x v="1"/>
    <b v="0"/>
    <n v="10.363634340000001"/>
    <b v="0"/>
    <s v="Overnight"/>
    <n v="4"/>
    <x v="2"/>
    <x v="2"/>
    <n v="1"/>
    <b v="0"/>
  </r>
  <r>
    <n v="6532"/>
    <x v="221"/>
    <x v="2"/>
    <d v="1899-12-30T21:25:09"/>
    <n v="45"/>
    <n v="60"/>
    <x v="1"/>
    <x v="0"/>
    <s v="City_13"/>
    <n v="94"/>
    <b v="0"/>
    <n v="990"/>
    <s v="Toys_Product"/>
    <x v="0"/>
    <n v="1"/>
    <n v="19.557451140000001"/>
    <n v="19.557451140000001"/>
    <x v="2"/>
    <b v="0"/>
    <n v="0"/>
    <b v="0"/>
    <s v="From the store"/>
    <n v="0"/>
    <x v="1"/>
    <x v="1"/>
    <n v="3"/>
    <b v="0"/>
  </r>
  <r>
    <n v="6533"/>
    <x v="348"/>
    <x v="4"/>
    <d v="1899-12-30T21:26:40"/>
    <n v="219"/>
    <n v="67"/>
    <x v="1"/>
    <x v="1"/>
    <s v="City_15"/>
    <n v="78"/>
    <b v="0"/>
    <n v="655"/>
    <s v="Toys_Product"/>
    <x v="0"/>
    <n v="3"/>
    <n v="10.82826232"/>
    <n v="32.484786970000002"/>
    <x v="3"/>
    <b v="0"/>
    <n v="0"/>
    <b v="1"/>
    <s v="From the store"/>
    <n v="0"/>
    <x v="1"/>
    <x v="1"/>
    <n v="5"/>
    <b v="0"/>
  </r>
  <r>
    <n v="6534"/>
    <x v="204"/>
    <x v="5"/>
    <d v="1899-12-30T23:24:10"/>
    <n v="283"/>
    <n v="44"/>
    <x v="0"/>
    <x v="0"/>
    <s v="City_3"/>
    <n v="18"/>
    <b v="0"/>
    <n v="458"/>
    <s v="Clothing_Product"/>
    <x v="1"/>
    <n v="2"/>
    <n v="45.052381099999998"/>
    <n v="90.104762199999996"/>
    <x v="0"/>
    <b v="1"/>
    <n v="0"/>
    <b v="1"/>
    <s v="From the store"/>
    <n v="0"/>
    <x v="0"/>
    <x v="1"/>
    <n v="1"/>
    <b v="0"/>
  </r>
  <r>
    <n v="6535"/>
    <x v="161"/>
    <x v="2"/>
    <d v="1899-12-30T04:18:24"/>
    <n v="343"/>
    <n v="43"/>
    <x v="0"/>
    <x v="0"/>
    <s v="City_19"/>
    <n v="22"/>
    <b v="0"/>
    <n v="184"/>
    <s v="Electronics_Product"/>
    <x v="4"/>
    <n v="5"/>
    <n v="65.513500730000004"/>
    <n v="327.56750360000001"/>
    <x v="3"/>
    <b v="1"/>
    <n v="32.756750359999998"/>
    <b v="1"/>
    <s v="From the store"/>
    <n v="0"/>
    <x v="0"/>
    <x v="2"/>
    <n v="3"/>
    <b v="1"/>
  </r>
  <r>
    <n v="6536"/>
    <x v="79"/>
    <x v="5"/>
    <d v="1899-12-30T23:22:30"/>
    <n v="242"/>
    <n v="38"/>
    <x v="0"/>
    <x v="0"/>
    <s v="City_7"/>
    <s v="Online"/>
    <b v="1"/>
    <n v="528"/>
    <s v="Decorations_Product"/>
    <x v="2"/>
    <n v="3"/>
    <n v="89.619580159999998"/>
    <n v="268.85874050000001"/>
    <x v="3"/>
    <b v="1"/>
    <n v="26.885874050000002"/>
    <b v="1"/>
    <s v="Standard"/>
    <n v="3"/>
    <x v="0"/>
    <x v="2"/>
    <n v="5"/>
    <b v="0"/>
  </r>
  <r>
    <n v="6537"/>
    <x v="342"/>
    <x v="5"/>
    <d v="1899-12-30T12:17:52"/>
    <n v="186"/>
    <n v="36"/>
    <x v="0"/>
    <x v="2"/>
    <s v="City_13"/>
    <n v="22"/>
    <b v="0"/>
    <n v="668"/>
    <s v="Toys_Product"/>
    <x v="0"/>
    <n v="3"/>
    <n v="14.882075739999999"/>
    <n v="44.646227209999999"/>
    <x v="2"/>
    <b v="1"/>
    <n v="0"/>
    <b v="0"/>
    <s v="From the store"/>
    <n v="0"/>
    <x v="1"/>
    <x v="1"/>
    <n v="4"/>
    <b v="0"/>
  </r>
  <r>
    <n v="6538"/>
    <x v="187"/>
    <x v="3"/>
    <d v="1899-12-30T19:00:48"/>
    <n v="55"/>
    <n v="29"/>
    <x v="0"/>
    <x v="2"/>
    <s v="City_7"/>
    <n v="15"/>
    <b v="0"/>
    <n v="659"/>
    <s v="Toys_Product"/>
    <x v="0"/>
    <n v="3"/>
    <n v="14.771652700000001"/>
    <n v="44.314958109999999"/>
    <x v="3"/>
    <b v="1"/>
    <n v="0"/>
    <b v="0"/>
    <s v="From the store"/>
    <n v="0"/>
    <x v="0"/>
    <x v="1"/>
    <n v="4"/>
    <b v="0"/>
  </r>
  <r>
    <n v="6539"/>
    <x v="179"/>
    <x v="1"/>
    <d v="1899-12-30T12:49:34"/>
    <n v="325"/>
    <n v="67"/>
    <x v="1"/>
    <x v="2"/>
    <s v="City_13"/>
    <s v="Online"/>
    <b v="1"/>
    <n v="18"/>
    <s v="Toys_Product"/>
    <x v="0"/>
    <n v="4"/>
    <n v="72.162094949999997"/>
    <n v="288.64837979999999"/>
    <x v="2"/>
    <b v="1"/>
    <n v="28.864837980000001"/>
    <b v="1"/>
    <s v="Express"/>
    <n v="1"/>
    <x v="1"/>
    <x v="2"/>
    <n v="1"/>
    <b v="0"/>
  </r>
  <r>
    <n v="6540"/>
    <x v="200"/>
    <x v="2"/>
    <d v="1899-12-30T23:03:36"/>
    <n v="287"/>
    <n v="41"/>
    <x v="0"/>
    <x v="1"/>
    <s v="City_19"/>
    <n v="12"/>
    <b v="0"/>
    <n v="607"/>
    <s v="Decorations_Product"/>
    <x v="2"/>
    <n v="5"/>
    <n v="44.977978329999999"/>
    <n v="224.88989169999999"/>
    <x v="2"/>
    <b v="1"/>
    <n v="22.48898917"/>
    <b v="0"/>
    <s v="From the store"/>
    <n v="0"/>
    <x v="1"/>
    <x v="2"/>
    <n v="3"/>
    <b v="1"/>
  </r>
  <r>
    <n v="6541"/>
    <x v="130"/>
    <x v="2"/>
    <d v="1899-12-30T14:19:31"/>
    <n v="53"/>
    <n v="26"/>
    <x v="0"/>
    <x v="1"/>
    <s v="City_7"/>
    <n v="22"/>
    <b v="0"/>
    <n v="406"/>
    <s v="Food_Product"/>
    <x v="3"/>
    <n v="3"/>
    <n v="17.99179702"/>
    <n v="53.975391070000001"/>
    <x v="0"/>
    <b v="1"/>
    <n v="0"/>
    <b v="0"/>
    <s v="From the store"/>
    <n v="0"/>
    <x v="0"/>
    <x v="0"/>
    <n v="3"/>
    <b v="0"/>
  </r>
  <r>
    <n v="6542"/>
    <x v="329"/>
    <x v="2"/>
    <d v="1899-12-30T09:35:32"/>
    <n v="164"/>
    <n v="34"/>
    <x v="0"/>
    <x v="0"/>
    <s v="City_6"/>
    <n v="76"/>
    <b v="0"/>
    <n v="897"/>
    <s v="Toys_Product"/>
    <x v="0"/>
    <n v="1"/>
    <n v="22.64676343"/>
    <n v="22.64676343"/>
    <x v="3"/>
    <b v="1"/>
    <n v="2.2646763430000001"/>
    <b v="1"/>
    <s v="From the store"/>
    <n v="0"/>
    <x v="0"/>
    <x v="2"/>
    <n v="1"/>
    <b v="0"/>
  </r>
  <r>
    <n v="6543"/>
    <x v="0"/>
    <x v="0"/>
    <d v="1899-12-30T13:02:00"/>
    <n v="52"/>
    <n v="22"/>
    <x v="2"/>
    <x v="2"/>
    <s v="City_12"/>
    <n v="36"/>
    <b v="0"/>
    <n v="489"/>
    <s v="Decorations_Product"/>
    <x v="2"/>
    <n v="2"/>
    <n v="20.052083469999999"/>
    <n v="40.104166939999999"/>
    <x v="2"/>
    <b v="1"/>
    <n v="0"/>
    <b v="0"/>
    <s v="From the store"/>
    <n v="0"/>
    <x v="1"/>
    <x v="1"/>
    <n v="5"/>
    <b v="0"/>
  </r>
  <r>
    <n v="6544"/>
    <x v="263"/>
    <x v="0"/>
    <d v="1899-12-30T14:56:50"/>
    <n v="356"/>
    <n v="32"/>
    <x v="0"/>
    <x v="1"/>
    <s v="City_16"/>
    <s v="Online"/>
    <b v="1"/>
    <n v="602"/>
    <s v="Toys_Product"/>
    <x v="0"/>
    <n v="1"/>
    <n v="14.95642747"/>
    <n v="14.95642747"/>
    <x v="1"/>
    <b v="1"/>
    <n v="1.495642747"/>
    <b v="0"/>
    <s v="Overnight"/>
    <n v="3"/>
    <x v="1"/>
    <x v="2"/>
    <n v="2"/>
    <b v="0"/>
  </r>
  <r>
    <n v="6545"/>
    <x v="353"/>
    <x v="1"/>
    <d v="1899-12-30T16:05:31"/>
    <n v="126"/>
    <n v="19"/>
    <x v="2"/>
    <x v="2"/>
    <s v="City_13"/>
    <s v="Online"/>
    <b v="1"/>
    <n v="949"/>
    <s v="Decorations_Product"/>
    <x v="2"/>
    <n v="1"/>
    <n v="76.597501149999999"/>
    <n v="76.597501149999999"/>
    <x v="3"/>
    <b v="1"/>
    <n v="0"/>
    <b v="1"/>
    <s v="Overnight"/>
    <n v="3"/>
    <x v="1"/>
    <x v="1"/>
    <n v="2"/>
    <b v="1"/>
  </r>
  <r>
    <n v="6546"/>
    <x v="205"/>
    <x v="2"/>
    <d v="1899-12-30T10:54:54"/>
    <n v="164"/>
    <n v="65"/>
    <x v="1"/>
    <x v="1"/>
    <s v="City_6"/>
    <n v="74"/>
    <b v="0"/>
    <n v="598"/>
    <s v="Clothing_Product"/>
    <x v="1"/>
    <n v="4"/>
    <n v="29.35581715"/>
    <n v="117.4232686"/>
    <x v="3"/>
    <b v="0"/>
    <n v="0"/>
    <b v="1"/>
    <s v="From the store"/>
    <n v="0"/>
    <x v="0"/>
    <x v="0"/>
    <n v="1"/>
    <b v="1"/>
  </r>
  <r>
    <n v="6547"/>
    <x v="279"/>
    <x v="5"/>
    <d v="1899-12-30T11:30:06"/>
    <n v="376"/>
    <n v="52"/>
    <x v="1"/>
    <x v="2"/>
    <s v="City_10"/>
    <s v="Online"/>
    <b v="1"/>
    <n v="340"/>
    <s v="Food_Product"/>
    <x v="3"/>
    <n v="2"/>
    <n v="22.937663929999999"/>
    <n v="45.875327859999999"/>
    <x v="0"/>
    <b v="1"/>
    <n v="0"/>
    <b v="1"/>
    <s v="Express"/>
    <n v="4"/>
    <x v="1"/>
    <x v="1"/>
    <n v="1"/>
    <b v="1"/>
  </r>
  <r>
    <n v="6548"/>
    <x v="111"/>
    <x v="4"/>
    <d v="1899-12-30T13:08:54"/>
    <n v="401"/>
    <n v="64"/>
    <x v="1"/>
    <x v="0"/>
    <s v="City_10"/>
    <n v="9"/>
    <b v="0"/>
    <n v="494"/>
    <s v="Electronics_Product"/>
    <x v="4"/>
    <n v="1"/>
    <n v="14.4453794"/>
    <n v="14.4453794"/>
    <x v="2"/>
    <b v="0"/>
    <n v="1.44453794"/>
    <b v="0"/>
    <s v="From the store"/>
    <n v="0"/>
    <x v="2"/>
    <x v="2"/>
    <n v="4"/>
    <b v="1"/>
  </r>
  <r>
    <n v="6549"/>
    <x v="158"/>
    <x v="4"/>
    <d v="1899-12-30T22:13:29"/>
    <n v="217"/>
    <n v="30"/>
    <x v="0"/>
    <x v="1"/>
    <s v="City_2"/>
    <s v="Online"/>
    <b v="1"/>
    <n v="541"/>
    <s v="Food_Product"/>
    <x v="3"/>
    <n v="4"/>
    <n v="64.526260489999999"/>
    <n v="258.10504200000003"/>
    <x v="2"/>
    <b v="0"/>
    <n v="25.8105042"/>
    <b v="0"/>
    <s v="Express"/>
    <n v="4"/>
    <x v="0"/>
    <x v="2"/>
    <n v="4"/>
    <b v="1"/>
  </r>
  <r>
    <n v="6550"/>
    <x v="304"/>
    <x v="2"/>
    <d v="1899-12-30T22:57:45"/>
    <n v="375"/>
    <n v="53"/>
    <x v="1"/>
    <x v="0"/>
    <s v="City_10"/>
    <n v="51"/>
    <b v="0"/>
    <n v="186"/>
    <s v="Electronics_Product"/>
    <x v="4"/>
    <n v="1"/>
    <n v="89.983300540000002"/>
    <n v="89.983300540000002"/>
    <x v="0"/>
    <b v="1"/>
    <n v="8.9983300540000002"/>
    <b v="1"/>
    <s v="From the store"/>
    <n v="0"/>
    <x v="0"/>
    <x v="2"/>
    <n v="4"/>
    <b v="0"/>
  </r>
  <r>
    <n v="6551"/>
    <x v="67"/>
    <x v="1"/>
    <d v="1899-12-30T02:04:49"/>
    <n v="292"/>
    <n v="21"/>
    <x v="2"/>
    <x v="0"/>
    <s v="City_10"/>
    <s v="Online"/>
    <b v="1"/>
    <n v="134"/>
    <s v="Decorations_Product"/>
    <x v="2"/>
    <n v="1"/>
    <n v="81.439731519999995"/>
    <n v="81.439731519999995"/>
    <x v="1"/>
    <b v="1"/>
    <n v="0"/>
    <b v="1"/>
    <s v="Standard"/>
    <n v="4"/>
    <x v="1"/>
    <x v="0"/>
    <n v="1"/>
    <b v="0"/>
  </r>
  <r>
    <n v="6552"/>
    <x v="296"/>
    <x v="1"/>
    <d v="1899-12-30T23:39:01"/>
    <n v="217"/>
    <n v="51"/>
    <x v="1"/>
    <x v="2"/>
    <s v="City_12"/>
    <s v="Online"/>
    <b v="1"/>
    <n v="461"/>
    <s v="Clothing_Product"/>
    <x v="1"/>
    <n v="4"/>
    <n v="88.891149049999996"/>
    <n v="355.56459619999998"/>
    <x v="0"/>
    <b v="1"/>
    <n v="0"/>
    <b v="0"/>
    <s v="Standard"/>
    <n v="2"/>
    <x v="1"/>
    <x v="1"/>
    <n v="5"/>
    <b v="0"/>
  </r>
  <r>
    <n v="6553"/>
    <x v="220"/>
    <x v="0"/>
    <d v="1899-12-30T12:44:43"/>
    <n v="282"/>
    <n v="43"/>
    <x v="0"/>
    <x v="1"/>
    <s v="City_17"/>
    <s v="Online"/>
    <b v="1"/>
    <n v="647"/>
    <s v="Clothing_Product"/>
    <x v="1"/>
    <n v="2"/>
    <n v="49.039563080000001"/>
    <n v="98.079126160000001"/>
    <x v="2"/>
    <b v="1"/>
    <n v="0"/>
    <b v="1"/>
    <s v="Overnight"/>
    <n v="1"/>
    <x v="1"/>
    <x v="0"/>
    <n v="3"/>
    <b v="1"/>
  </r>
  <r>
    <n v="6554"/>
    <x v="310"/>
    <x v="4"/>
    <d v="1899-12-30T09:11:57"/>
    <n v="57"/>
    <n v="52"/>
    <x v="1"/>
    <x v="1"/>
    <s v="City_2"/>
    <s v="Online"/>
    <b v="1"/>
    <n v="406"/>
    <s v="Toys_Product"/>
    <x v="0"/>
    <n v="1"/>
    <n v="29.283048239999999"/>
    <n v="29.283048239999999"/>
    <x v="0"/>
    <b v="0"/>
    <n v="2.928304824"/>
    <b v="1"/>
    <s v="Express"/>
    <n v="4"/>
    <x v="0"/>
    <x v="2"/>
    <n v="5"/>
    <b v="0"/>
  </r>
  <r>
    <n v="6555"/>
    <x v="86"/>
    <x v="3"/>
    <d v="1899-12-30T07:01:41"/>
    <n v="298"/>
    <n v="25"/>
    <x v="0"/>
    <x v="1"/>
    <s v="City_19"/>
    <s v="Online"/>
    <b v="1"/>
    <n v="245"/>
    <s v="Decorations_Product"/>
    <x v="2"/>
    <n v="3"/>
    <n v="81.098178919999995"/>
    <n v="243.2945368"/>
    <x v="1"/>
    <b v="1"/>
    <n v="24.32945368"/>
    <b v="1"/>
    <s v="Express"/>
    <n v="2"/>
    <x v="1"/>
    <x v="2"/>
    <n v="5"/>
    <b v="1"/>
  </r>
  <r>
    <n v="6556"/>
    <x v="227"/>
    <x v="2"/>
    <d v="1899-12-30T20:05:50"/>
    <n v="299"/>
    <n v="31"/>
    <x v="0"/>
    <x v="2"/>
    <s v="City_17"/>
    <s v="Online"/>
    <b v="1"/>
    <n v="379"/>
    <s v="Decorations_Product"/>
    <x v="2"/>
    <n v="3"/>
    <n v="37.474292589999997"/>
    <n v="112.42287779999999"/>
    <x v="2"/>
    <b v="1"/>
    <n v="0"/>
    <b v="0"/>
    <s v="Standard"/>
    <n v="5"/>
    <x v="1"/>
    <x v="0"/>
    <n v="4"/>
    <b v="0"/>
  </r>
  <r>
    <n v="6557"/>
    <x v="10"/>
    <x v="2"/>
    <d v="1899-12-30T01:01:28"/>
    <n v="289"/>
    <n v="20"/>
    <x v="2"/>
    <x v="0"/>
    <s v="City_12"/>
    <n v="20"/>
    <b v="0"/>
    <n v="938"/>
    <s v="Toys_Product"/>
    <x v="0"/>
    <n v="1"/>
    <n v="68.612178080000007"/>
    <n v="68.612178080000007"/>
    <x v="2"/>
    <b v="1"/>
    <n v="0"/>
    <b v="0"/>
    <s v="From the store"/>
    <n v="0"/>
    <x v="1"/>
    <x v="0"/>
    <n v="5"/>
    <b v="1"/>
  </r>
  <r>
    <n v="6558"/>
    <x v="317"/>
    <x v="5"/>
    <d v="1899-12-30T01:26:28"/>
    <n v="254"/>
    <n v="62"/>
    <x v="1"/>
    <x v="2"/>
    <s v="City_5"/>
    <n v="78"/>
    <b v="0"/>
    <n v="187"/>
    <s v="Decorations_Product"/>
    <x v="2"/>
    <n v="1"/>
    <n v="86.768133079999998"/>
    <n v="86.768133079999998"/>
    <x v="1"/>
    <b v="0"/>
    <n v="8.6768133079999998"/>
    <b v="1"/>
    <s v="From the store"/>
    <n v="0"/>
    <x v="1"/>
    <x v="2"/>
    <n v="4"/>
    <b v="0"/>
  </r>
  <r>
    <n v="6559"/>
    <x v="290"/>
    <x v="3"/>
    <d v="1899-12-30T13:42:20"/>
    <n v="389"/>
    <n v="29"/>
    <x v="0"/>
    <x v="0"/>
    <s v="City_11"/>
    <n v="54"/>
    <b v="0"/>
    <n v="117"/>
    <s v="Clothing_Product"/>
    <x v="1"/>
    <n v="1"/>
    <n v="76.928654890000004"/>
    <n v="76.928654890000004"/>
    <x v="1"/>
    <b v="0"/>
    <n v="0"/>
    <b v="0"/>
    <s v="From the store"/>
    <n v="0"/>
    <x v="2"/>
    <x v="0"/>
    <n v="3"/>
    <b v="0"/>
  </r>
  <r>
    <n v="6560"/>
    <x v="310"/>
    <x v="4"/>
    <d v="1899-12-30T21:30:22"/>
    <n v="357"/>
    <n v="61"/>
    <x v="1"/>
    <x v="0"/>
    <s v="City_13"/>
    <n v="94"/>
    <b v="0"/>
    <n v="122"/>
    <s v="Electronics_Product"/>
    <x v="4"/>
    <n v="2"/>
    <n v="78.674740959999994"/>
    <n v="157.3494819"/>
    <x v="0"/>
    <b v="1"/>
    <n v="15.734948190000001"/>
    <b v="0"/>
    <s v="From the store"/>
    <n v="0"/>
    <x v="0"/>
    <x v="2"/>
    <n v="4"/>
    <b v="1"/>
  </r>
  <r>
    <n v="6561"/>
    <x v="127"/>
    <x v="1"/>
    <d v="1899-12-30T14:26:19"/>
    <n v="380"/>
    <n v="38"/>
    <x v="0"/>
    <x v="0"/>
    <s v="City_17"/>
    <s v="Online"/>
    <b v="1"/>
    <n v="428"/>
    <s v="Clothing_Product"/>
    <x v="1"/>
    <n v="4"/>
    <n v="61.144530459999999"/>
    <n v="244.57812179999999"/>
    <x v="0"/>
    <b v="0"/>
    <n v="0"/>
    <b v="1"/>
    <s v="Express"/>
    <n v="2"/>
    <x v="2"/>
    <x v="0"/>
    <n v="2"/>
    <b v="1"/>
  </r>
  <r>
    <n v="6562"/>
    <x v="271"/>
    <x v="1"/>
    <d v="1899-12-30T18:07:03"/>
    <n v="397"/>
    <n v="63"/>
    <x v="1"/>
    <x v="1"/>
    <s v="City_19"/>
    <s v="Online"/>
    <b v="1"/>
    <n v="993"/>
    <s v="Toys_Product"/>
    <x v="0"/>
    <n v="1"/>
    <n v="45.139087879999998"/>
    <n v="45.139087879999998"/>
    <x v="1"/>
    <b v="0"/>
    <n v="0"/>
    <b v="0"/>
    <s v="Standard"/>
    <n v="1"/>
    <x v="2"/>
    <x v="0"/>
    <n v="5"/>
    <b v="1"/>
  </r>
  <r>
    <n v="6563"/>
    <x v="153"/>
    <x v="2"/>
    <d v="1899-12-30T20:53:55"/>
    <n v="360"/>
    <n v="26"/>
    <x v="0"/>
    <x v="2"/>
    <s v="City_12"/>
    <s v="Online"/>
    <b v="1"/>
    <n v="590"/>
    <s v="Toys_Product"/>
    <x v="0"/>
    <n v="2"/>
    <n v="64.170868589999998"/>
    <n v="128.34173720000001"/>
    <x v="1"/>
    <b v="0"/>
    <n v="0"/>
    <b v="1"/>
    <s v="Overnight"/>
    <n v="1"/>
    <x v="1"/>
    <x v="0"/>
    <n v="3"/>
    <b v="1"/>
  </r>
  <r>
    <n v="6564"/>
    <x v="203"/>
    <x v="2"/>
    <d v="1899-12-30T10:03:03"/>
    <n v="57"/>
    <n v="59"/>
    <x v="1"/>
    <x v="2"/>
    <s v="City_6"/>
    <s v="Online"/>
    <b v="1"/>
    <n v="283"/>
    <s v="Decorations_Product"/>
    <x v="2"/>
    <n v="4"/>
    <n v="11.41664495"/>
    <n v="45.666579800000001"/>
    <x v="2"/>
    <b v="1"/>
    <n v="0"/>
    <b v="0"/>
    <s v="Express"/>
    <n v="1"/>
    <x v="0"/>
    <x v="1"/>
    <n v="4"/>
    <b v="0"/>
  </r>
  <r>
    <n v="6565"/>
    <x v="214"/>
    <x v="4"/>
    <d v="1899-12-30T21:06:22"/>
    <n v="241"/>
    <n v="32"/>
    <x v="0"/>
    <x v="1"/>
    <s v="City_18"/>
    <s v="Online"/>
    <b v="1"/>
    <n v="721"/>
    <s v="Clothing_Product"/>
    <x v="1"/>
    <n v="1"/>
    <n v="17.750637699999999"/>
    <n v="17.750637699999999"/>
    <x v="2"/>
    <b v="0"/>
    <n v="1.77506377"/>
    <b v="0"/>
    <s v="Standard"/>
    <n v="2"/>
    <x v="1"/>
    <x v="2"/>
    <n v="1"/>
    <b v="1"/>
  </r>
  <r>
    <n v="6566"/>
    <x v="59"/>
    <x v="1"/>
    <d v="1899-12-30T23:43:28"/>
    <n v="37"/>
    <n v="47"/>
    <x v="1"/>
    <x v="1"/>
    <s v="City_4"/>
    <n v="86"/>
    <b v="0"/>
    <n v="117"/>
    <s v="Electronics_Product"/>
    <x v="4"/>
    <n v="1"/>
    <n v="32.339105740000001"/>
    <n v="32.339105740000001"/>
    <x v="1"/>
    <b v="1"/>
    <n v="3.2339105739999998"/>
    <b v="1"/>
    <s v="From the store"/>
    <n v="0"/>
    <x v="1"/>
    <x v="2"/>
    <n v="5"/>
    <b v="1"/>
  </r>
  <r>
    <n v="6567"/>
    <x v="199"/>
    <x v="2"/>
    <d v="1899-12-30T07:48:21"/>
    <n v="26"/>
    <n v="20"/>
    <x v="2"/>
    <x v="0"/>
    <s v="City_7"/>
    <n v="42"/>
    <b v="0"/>
    <n v="794"/>
    <s v="Toys_Product"/>
    <x v="0"/>
    <n v="2"/>
    <n v="18.524302649999999"/>
    <n v="37.048605289999998"/>
    <x v="0"/>
    <b v="1"/>
    <n v="3.7048605289999998"/>
    <b v="1"/>
    <s v="From the store"/>
    <n v="0"/>
    <x v="0"/>
    <x v="2"/>
    <n v="3"/>
    <b v="1"/>
  </r>
  <r>
    <n v="6568"/>
    <x v="23"/>
    <x v="5"/>
    <d v="1899-12-30T00:42:31"/>
    <n v="208"/>
    <n v="66"/>
    <x v="1"/>
    <x v="2"/>
    <s v="City_1"/>
    <s v="Online"/>
    <b v="1"/>
    <n v="4"/>
    <s v="Decorations_Product"/>
    <x v="2"/>
    <n v="1"/>
    <n v="76.002720960000005"/>
    <n v="76.002720960000005"/>
    <x v="0"/>
    <b v="0"/>
    <n v="7.6002720960000003"/>
    <b v="0"/>
    <s v="Express"/>
    <n v="4"/>
    <x v="0"/>
    <x v="2"/>
    <n v="2"/>
    <b v="0"/>
  </r>
  <r>
    <n v="6569"/>
    <x v="141"/>
    <x v="5"/>
    <d v="1899-12-30T19:43:01"/>
    <n v="449"/>
    <n v="63"/>
    <x v="1"/>
    <x v="1"/>
    <s v="City_13"/>
    <s v="Online"/>
    <b v="1"/>
    <n v="995"/>
    <s v="Clothing_Product"/>
    <x v="1"/>
    <n v="4"/>
    <n v="68.631825750000004"/>
    <n v="274.52730300000002"/>
    <x v="0"/>
    <b v="1"/>
    <n v="0"/>
    <b v="1"/>
    <s v="Standard"/>
    <n v="5"/>
    <x v="0"/>
    <x v="1"/>
    <n v="1"/>
    <b v="0"/>
  </r>
  <r>
    <n v="6570"/>
    <x v="296"/>
    <x v="1"/>
    <d v="1899-12-30T13:02:46"/>
    <n v="42"/>
    <n v="35"/>
    <x v="0"/>
    <x v="0"/>
    <s v="City_13"/>
    <n v="26"/>
    <b v="0"/>
    <n v="653"/>
    <s v="Decorations_Product"/>
    <x v="2"/>
    <n v="5"/>
    <n v="19.73733593"/>
    <n v="98.686679650000002"/>
    <x v="2"/>
    <b v="0"/>
    <n v="0"/>
    <b v="0"/>
    <s v="From the store"/>
    <n v="0"/>
    <x v="0"/>
    <x v="0"/>
    <n v="1"/>
    <b v="0"/>
  </r>
  <r>
    <n v="6571"/>
    <x v="109"/>
    <x v="5"/>
    <d v="1899-12-30T06:18:28"/>
    <n v="142"/>
    <n v="51"/>
    <x v="1"/>
    <x v="1"/>
    <s v="City_20"/>
    <n v="6"/>
    <b v="0"/>
    <n v="245"/>
    <s v="Electronics_Product"/>
    <x v="4"/>
    <n v="3"/>
    <n v="56.746813299999999"/>
    <n v="170.24043990000001"/>
    <x v="3"/>
    <b v="1"/>
    <n v="0"/>
    <b v="0"/>
    <s v="From the store"/>
    <n v="0"/>
    <x v="2"/>
    <x v="0"/>
    <n v="3"/>
    <b v="1"/>
  </r>
  <r>
    <n v="6572"/>
    <x v="6"/>
    <x v="0"/>
    <d v="1899-12-30T09:23:10"/>
    <n v="105"/>
    <n v="52"/>
    <x v="1"/>
    <x v="1"/>
    <s v="City_12"/>
    <s v="Online"/>
    <b v="1"/>
    <n v="355"/>
    <s v="Decorations_Product"/>
    <x v="2"/>
    <n v="2"/>
    <n v="35.597548840000002"/>
    <n v="71.195097680000003"/>
    <x v="3"/>
    <b v="1"/>
    <n v="0"/>
    <b v="0"/>
    <s v="Overnight"/>
    <n v="3"/>
    <x v="1"/>
    <x v="1"/>
    <n v="1"/>
    <b v="0"/>
  </r>
  <r>
    <n v="6573"/>
    <x v="136"/>
    <x v="5"/>
    <d v="1899-12-30T15:41:11"/>
    <n v="61"/>
    <n v="60"/>
    <x v="1"/>
    <x v="2"/>
    <s v="City_14"/>
    <s v="Online"/>
    <b v="1"/>
    <n v="702"/>
    <s v="Food_Product"/>
    <x v="3"/>
    <n v="2"/>
    <n v="31.22192222"/>
    <n v="62.443844439999999"/>
    <x v="1"/>
    <b v="0"/>
    <n v="0"/>
    <b v="0"/>
    <s v="Standard"/>
    <n v="5"/>
    <x v="1"/>
    <x v="1"/>
    <n v="3"/>
    <b v="0"/>
  </r>
  <r>
    <n v="6574"/>
    <x v="127"/>
    <x v="1"/>
    <d v="1899-12-30T22:31:10"/>
    <n v="182"/>
    <n v="40"/>
    <x v="0"/>
    <x v="0"/>
    <s v="City_19"/>
    <s v="Online"/>
    <b v="1"/>
    <n v="277"/>
    <s v="Decorations_Product"/>
    <x v="2"/>
    <n v="3"/>
    <n v="41.975289590000003"/>
    <n v="125.9258688"/>
    <x v="0"/>
    <b v="1"/>
    <n v="0"/>
    <b v="0"/>
    <s v="Express"/>
    <n v="2"/>
    <x v="0"/>
    <x v="0"/>
    <n v="2"/>
    <b v="0"/>
  </r>
  <r>
    <n v="6575"/>
    <x v="34"/>
    <x v="3"/>
    <d v="1899-12-30T22:48:15"/>
    <n v="138"/>
    <n v="27"/>
    <x v="0"/>
    <x v="0"/>
    <s v="City_20"/>
    <n v="33"/>
    <b v="0"/>
    <n v="64"/>
    <s v="Food_Product"/>
    <x v="3"/>
    <n v="2"/>
    <n v="91.698182619999997"/>
    <n v="183.39636519999999"/>
    <x v="3"/>
    <b v="0"/>
    <n v="0"/>
    <b v="0"/>
    <s v="From the store"/>
    <n v="0"/>
    <x v="2"/>
    <x v="0"/>
    <n v="3"/>
    <b v="1"/>
  </r>
  <r>
    <n v="6576"/>
    <x v="39"/>
    <x v="4"/>
    <d v="1899-12-30T00:30:07"/>
    <n v="57"/>
    <n v="69"/>
    <x v="1"/>
    <x v="1"/>
    <s v="City_14"/>
    <s v="Online"/>
    <b v="1"/>
    <n v="141"/>
    <s v="Clothing_Product"/>
    <x v="1"/>
    <n v="1"/>
    <n v="18.359096480000002"/>
    <n v="18.359096480000002"/>
    <x v="2"/>
    <b v="1"/>
    <n v="0"/>
    <b v="1"/>
    <s v="Overnight"/>
    <n v="3"/>
    <x v="1"/>
    <x v="0"/>
    <n v="5"/>
    <b v="0"/>
  </r>
  <r>
    <n v="6577"/>
    <x v="284"/>
    <x v="0"/>
    <d v="1899-12-30T05:40:55"/>
    <n v="244"/>
    <n v="70"/>
    <x v="1"/>
    <x v="2"/>
    <s v="City_18"/>
    <n v="28"/>
    <b v="0"/>
    <n v="871"/>
    <s v="Decorations_Product"/>
    <x v="2"/>
    <n v="3"/>
    <n v="70.904715330000002"/>
    <n v="212.714146"/>
    <x v="1"/>
    <b v="0"/>
    <n v="0"/>
    <b v="1"/>
    <s v="From the store"/>
    <n v="0"/>
    <x v="0"/>
    <x v="0"/>
    <n v="1"/>
    <b v="0"/>
  </r>
  <r>
    <n v="6578"/>
    <x v="209"/>
    <x v="1"/>
    <d v="1899-12-30T12:11:45"/>
    <n v="280"/>
    <n v="64"/>
    <x v="1"/>
    <x v="2"/>
    <s v="City_16"/>
    <s v="Online"/>
    <b v="1"/>
    <n v="438"/>
    <s v="Food_Product"/>
    <x v="3"/>
    <n v="4"/>
    <n v="20.718908330000001"/>
    <n v="82.875633320000006"/>
    <x v="3"/>
    <b v="0"/>
    <n v="8.2875633319999995"/>
    <b v="1"/>
    <s v="Overnight"/>
    <n v="1"/>
    <x v="0"/>
    <x v="2"/>
    <n v="5"/>
    <b v="0"/>
  </r>
  <r>
    <n v="6579"/>
    <x v="281"/>
    <x v="5"/>
    <d v="1899-12-30T05:21:24"/>
    <n v="385"/>
    <n v="43"/>
    <x v="0"/>
    <x v="1"/>
    <s v="City_2"/>
    <n v="10"/>
    <b v="0"/>
    <n v="286"/>
    <s v="Decorations_Product"/>
    <x v="2"/>
    <n v="5"/>
    <n v="95.532731670000004"/>
    <n v="477.66365839999997"/>
    <x v="1"/>
    <b v="1"/>
    <n v="47.766365839999999"/>
    <b v="1"/>
    <s v="From the store"/>
    <n v="0"/>
    <x v="2"/>
    <x v="2"/>
    <n v="4"/>
    <b v="0"/>
  </r>
  <r>
    <n v="6580"/>
    <x v="340"/>
    <x v="2"/>
    <d v="1899-12-30T02:39:41"/>
    <n v="477"/>
    <n v="50"/>
    <x v="1"/>
    <x v="2"/>
    <s v="City_11"/>
    <s v="Online"/>
    <b v="1"/>
    <n v="525"/>
    <s v="Decorations_Product"/>
    <x v="2"/>
    <n v="5"/>
    <n v="65.621021900000002"/>
    <n v="328.10510950000003"/>
    <x v="3"/>
    <b v="1"/>
    <n v="0"/>
    <b v="1"/>
    <s v="Overnight"/>
    <n v="2"/>
    <x v="2"/>
    <x v="1"/>
    <n v="2"/>
    <b v="1"/>
  </r>
  <r>
    <n v="6581"/>
    <x v="296"/>
    <x v="1"/>
    <d v="1899-12-30T06:51:24"/>
    <n v="307"/>
    <n v="25"/>
    <x v="0"/>
    <x v="0"/>
    <s v="City_10"/>
    <s v="Online"/>
    <b v="1"/>
    <n v="983"/>
    <s v="Clothing_Product"/>
    <x v="1"/>
    <n v="3"/>
    <n v="16.248571380000001"/>
    <n v="48.745714149999998"/>
    <x v="0"/>
    <b v="0"/>
    <n v="0"/>
    <b v="0"/>
    <s v="Overnight"/>
    <n v="4"/>
    <x v="2"/>
    <x v="0"/>
    <n v="5"/>
    <b v="0"/>
  </r>
  <r>
    <n v="6582"/>
    <x v="126"/>
    <x v="0"/>
    <d v="1899-12-30T14:47:44"/>
    <n v="370"/>
    <n v="30"/>
    <x v="0"/>
    <x v="1"/>
    <s v="City_9"/>
    <n v="76"/>
    <b v="0"/>
    <n v="539"/>
    <s v="Clothing_Product"/>
    <x v="1"/>
    <n v="5"/>
    <n v="12.573164179999999"/>
    <n v="62.865820900000003"/>
    <x v="2"/>
    <b v="0"/>
    <n v="0"/>
    <b v="1"/>
    <s v="From the store"/>
    <n v="0"/>
    <x v="0"/>
    <x v="0"/>
    <n v="2"/>
    <b v="1"/>
  </r>
  <r>
    <n v="6583"/>
    <x v="120"/>
    <x v="5"/>
    <d v="1899-12-30T03:21:00"/>
    <n v="50"/>
    <n v="48"/>
    <x v="1"/>
    <x v="0"/>
    <s v="City_13"/>
    <s v="Online"/>
    <b v="1"/>
    <n v="65"/>
    <s v="Decorations_Product"/>
    <x v="2"/>
    <n v="2"/>
    <n v="77.743924980000003"/>
    <n v="155.48785000000001"/>
    <x v="0"/>
    <b v="1"/>
    <n v="0"/>
    <b v="1"/>
    <s v="Standard"/>
    <n v="2"/>
    <x v="2"/>
    <x v="0"/>
    <n v="4"/>
    <b v="0"/>
  </r>
  <r>
    <n v="6584"/>
    <x v="181"/>
    <x v="5"/>
    <d v="1899-12-30T21:24:49"/>
    <n v="149"/>
    <n v="37"/>
    <x v="0"/>
    <x v="1"/>
    <s v="City_11"/>
    <s v="Online"/>
    <b v="1"/>
    <n v="635"/>
    <s v="Electronics_Product"/>
    <x v="4"/>
    <n v="4"/>
    <n v="14.548969189999999"/>
    <n v="58.195876740000003"/>
    <x v="0"/>
    <b v="0"/>
    <n v="5.8195876740000001"/>
    <b v="1"/>
    <s v="Standard"/>
    <n v="4"/>
    <x v="0"/>
    <x v="2"/>
    <n v="5"/>
    <b v="0"/>
  </r>
  <r>
    <n v="6585"/>
    <x v="346"/>
    <x v="4"/>
    <d v="1899-12-30T13:37:09"/>
    <n v="449"/>
    <n v="42"/>
    <x v="0"/>
    <x v="2"/>
    <s v="City_20"/>
    <s v="Online"/>
    <b v="1"/>
    <n v="305"/>
    <s v="Decorations_Product"/>
    <x v="2"/>
    <n v="2"/>
    <n v="57.634306860000002"/>
    <n v="115.2686137"/>
    <x v="3"/>
    <b v="0"/>
    <n v="11.526861370000001"/>
    <b v="0"/>
    <s v="Standard"/>
    <n v="5"/>
    <x v="1"/>
    <x v="2"/>
    <n v="4"/>
    <b v="1"/>
  </r>
  <r>
    <n v="6586"/>
    <x v="109"/>
    <x v="5"/>
    <d v="1899-12-30T07:36:23"/>
    <n v="28"/>
    <n v="46"/>
    <x v="1"/>
    <x v="1"/>
    <s v="City_4"/>
    <n v="49"/>
    <b v="0"/>
    <n v="684"/>
    <s v="Clothing_Product"/>
    <x v="1"/>
    <n v="4"/>
    <n v="74.998389110000005"/>
    <n v="299.99355639999999"/>
    <x v="3"/>
    <b v="0"/>
    <n v="29.999355640000001"/>
    <b v="1"/>
    <s v="From the store"/>
    <n v="0"/>
    <x v="2"/>
    <x v="2"/>
    <n v="1"/>
    <b v="0"/>
  </r>
  <r>
    <n v="6587"/>
    <x v="307"/>
    <x v="3"/>
    <d v="1899-12-30T05:46:59"/>
    <n v="380"/>
    <n v="62"/>
    <x v="1"/>
    <x v="0"/>
    <s v="City_20"/>
    <s v="Online"/>
    <b v="1"/>
    <n v="537"/>
    <s v="Food_Product"/>
    <x v="3"/>
    <n v="1"/>
    <n v="47.193980699999997"/>
    <n v="47.193980699999997"/>
    <x v="1"/>
    <b v="1"/>
    <n v="4.7193980699999996"/>
    <b v="1"/>
    <s v="Express"/>
    <n v="3"/>
    <x v="0"/>
    <x v="2"/>
    <n v="1"/>
    <b v="0"/>
  </r>
  <r>
    <n v="6588"/>
    <x v="22"/>
    <x v="2"/>
    <d v="1899-12-30T02:43:39"/>
    <n v="290"/>
    <n v="44"/>
    <x v="0"/>
    <x v="2"/>
    <s v="City_20"/>
    <n v="19"/>
    <b v="0"/>
    <n v="215"/>
    <s v="Food_Product"/>
    <x v="3"/>
    <n v="5"/>
    <n v="99.316255279999993"/>
    <n v="496.58127639999998"/>
    <x v="2"/>
    <b v="1"/>
    <n v="49.658127639999996"/>
    <b v="0"/>
    <s v="From the store"/>
    <n v="0"/>
    <x v="2"/>
    <x v="2"/>
    <n v="2"/>
    <b v="1"/>
  </r>
  <r>
    <n v="6589"/>
    <x v="20"/>
    <x v="3"/>
    <d v="1899-12-30T06:03:25"/>
    <n v="439"/>
    <n v="27"/>
    <x v="0"/>
    <x v="0"/>
    <s v="City_8"/>
    <n v="15"/>
    <b v="0"/>
    <n v="421"/>
    <s v="Toys_Product"/>
    <x v="0"/>
    <n v="4"/>
    <n v="68.603297510000004"/>
    <n v="274.41318999999999"/>
    <x v="1"/>
    <b v="0"/>
    <n v="27.441319"/>
    <b v="1"/>
    <s v="From the store"/>
    <n v="0"/>
    <x v="0"/>
    <x v="2"/>
    <n v="4"/>
    <b v="0"/>
  </r>
  <r>
    <n v="6590"/>
    <x v="358"/>
    <x v="2"/>
    <d v="1899-12-30T21:50:28"/>
    <n v="79"/>
    <n v="68"/>
    <x v="1"/>
    <x v="0"/>
    <s v="City_9"/>
    <n v="100"/>
    <b v="0"/>
    <n v="718"/>
    <s v="Food_Product"/>
    <x v="3"/>
    <n v="3"/>
    <n v="32.498078970000002"/>
    <n v="97.494236920000006"/>
    <x v="3"/>
    <b v="1"/>
    <n v="9.7494236920000006"/>
    <b v="1"/>
    <s v="From the store"/>
    <n v="0"/>
    <x v="0"/>
    <x v="2"/>
    <n v="2"/>
    <b v="1"/>
  </r>
  <r>
    <n v="6591"/>
    <x v="152"/>
    <x v="0"/>
    <d v="1899-12-30T04:08:46"/>
    <n v="339"/>
    <n v="70"/>
    <x v="1"/>
    <x v="0"/>
    <s v="City_4"/>
    <s v="Online"/>
    <b v="1"/>
    <n v="804"/>
    <s v="Toys_Product"/>
    <x v="0"/>
    <n v="4"/>
    <n v="35.084098640000001"/>
    <n v="140.33639460000001"/>
    <x v="2"/>
    <b v="1"/>
    <n v="14.03363946"/>
    <b v="0"/>
    <s v="Overnight"/>
    <n v="4"/>
    <x v="1"/>
    <x v="2"/>
    <n v="1"/>
    <b v="0"/>
  </r>
  <r>
    <n v="6592"/>
    <x v="343"/>
    <x v="5"/>
    <d v="1899-12-30T07:04:40"/>
    <n v="69"/>
    <n v="26"/>
    <x v="0"/>
    <x v="2"/>
    <s v="City_9"/>
    <s v="Online"/>
    <b v="1"/>
    <n v="828"/>
    <s v="Toys_Product"/>
    <x v="0"/>
    <n v="5"/>
    <n v="53.799370719999999"/>
    <n v="268.99685360000001"/>
    <x v="2"/>
    <b v="0"/>
    <n v="0"/>
    <b v="1"/>
    <s v="Express"/>
    <n v="2"/>
    <x v="0"/>
    <x v="1"/>
    <n v="3"/>
    <b v="0"/>
  </r>
  <r>
    <n v="6593"/>
    <x v="74"/>
    <x v="3"/>
    <d v="1899-12-30T00:55:09"/>
    <n v="189"/>
    <n v="18"/>
    <x v="2"/>
    <x v="1"/>
    <s v="City_15"/>
    <s v="Online"/>
    <b v="1"/>
    <n v="482"/>
    <s v="Toys_Product"/>
    <x v="0"/>
    <n v="5"/>
    <n v="56.262920110000003"/>
    <n v="281.31460060000001"/>
    <x v="0"/>
    <b v="1"/>
    <n v="28.131460059999998"/>
    <b v="1"/>
    <s v="Standard"/>
    <n v="2"/>
    <x v="1"/>
    <x v="2"/>
    <n v="4"/>
    <b v="1"/>
  </r>
  <r>
    <n v="6594"/>
    <x v="218"/>
    <x v="3"/>
    <d v="1899-12-30T10:37:03"/>
    <n v="338"/>
    <n v="66"/>
    <x v="1"/>
    <x v="0"/>
    <s v="City_5"/>
    <n v="92"/>
    <b v="0"/>
    <n v="199"/>
    <s v="Decorations_Product"/>
    <x v="2"/>
    <n v="3"/>
    <n v="54.769023660000002"/>
    <n v="164.30707100000001"/>
    <x v="2"/>
    <b v="1"/>
    <n v="0"/>
    <b v="1"/>
    <s v="From the store"/>
    <n v="0"/>
    <x v="0"/>
    <x v="1"/>
    <n v="5"/>
    <b v="1"/>
  </r>
  <r>
    <n v="6595"/>
    <x v="305"/>
    <x v="1"/>
    <d v="1899-12-30T22:57:06"/>
    <n v="362"/>
    <n v="44"/>
    <x v="0"/>
    <x v="1"/>
    <s v="City_5"/>
    <s v="Online"/>
    <b v="1"/>
    <n v="290"/>
    <s v="Food_Product"/>
    <x v="3"/>
    <n v="2"/>
    <n v="87.254328659999999"/>
    <n v="174.50865730000001"/>
    <x v="1"/>
    <b v="1"/>
    <n v="0"/>
    <b v="1"/>
    <s v="Overnight"/>
    <n v="4"/>
    <x v="2"/>
    <x v="1"/>
    <n v="1"/>
    <b v="0"/>
  </r>
  <r>
    <n v="6596"/>
    <x v="26"/>
    <x v="1"/>
    <d v="1899-12-30T11:33:33"/>
    <n v="133"/>
    <n v="36"/>
    <x v="0"/>
    <x v="2"/>
    <s v="City_3"/>
    <s v="Online"/>
    <b v="1"/>
    <n v="357"/>
    <s v="Toys_Product"/>
    <x v="0"/>
    <n v="1"/>
    <n v="94.838192250000006"/>
    <n v="94.838192250000006"/>
    <x v="3"/>
    <b v="1"/>
    <n v="9.4838192249999995"/>
    <b v="0"/>
    <s v="Overnight"/>
    <n v="4"/>
    <x v="2"/>
    <x v="2"/>
    <n v="4"/>
    <b v="0"/>
  </r>
  <r>
    <n v="6597"/>
    <x v="58"/>
    <x v="0"/>
    <d v="1899-12-30T05:38:04"/>
    <n v="401"/>
    <n v="66"/>
    <x v="1"/>
    <x v="2"/>
    <s v="City_4"/>
    <s v="Online"/>
    <b v="1"/>
    <n v="985"/>
    <s v="Food_Product"/>
    <x v="3"/>
    <n v="5"/>
    <n v="24.41722854"/>
    <n v="122.0861427"/>
    <x v="0"/>
    <b v="1"/>
    <n v="0"/>
    <b v="0"/>
    <s v="Overnight"/>
    <n v="2"/>
    <x v="0"/>
    <x v="0"/>
    <n v="1"/>
    <b v="0"/>
  </r>
  <r>
    <n v="6598"/>
    <x v="60"/>
    <x v="4"/>
    <d v="1899-12-30T16:58:17"/>
    <n v="252"/>
    <n v="44"/>
    <x v="0"/>
    <x v="1"/>
    <s v="City_18"/>
    <s v="Online"/>
    <b v="1"/>
    <n v="772"/>
    <s v="Food_Product"/>
    <x v="3"/>
    <n v="5"/>
    <n v="16.604729979999998"/>
    <n v="83.023649919999997"/>
    <x v="1"/>
    <b v="1"/>
    <n v="8.3023649919999993"/>
    <b v="0"/>
    <s v="Express"/>
    <n v="4"/>
    <x v="0"/>
    <x v="2"/>
    <n v="4"/>
    <b v="1"/>
  </r>
  <r>
    <n v="6599"/>
    <x v="315"/>
    <x v="3"/>
    <d v="1899-12-30T04:42:34"/>
    <n v="286"/>
    <n v="54"/>
    <x v="1"/>
    <x v="0"/>
    <s v="City_5"/>
    <n v="7"/>
    <b v="0"/>
    <n v="479"/>
    <s v="Clothing_Product"/>
    <x v="1"/>
    <n v="4"/>
    <n v="50.956407839999997"/>
    <n v="203.8256313"/>
    <x v="0"/>
    <b v="0"/>
    <n v="20.382563130000001"/>
    <b v="0"/>
    <s v="From the store"/>
    <n v="0"/>
    <x v="2"/>
    <x v="2"/>
    <n v="2"/>
    <b v="1"/>
  </r>
  <r>
    <n v="6600"/>
    <x v="259"/>
    <x v="3"/>
    <d v="1899-12-30T21:27:32"/>
    <n v="296"/>
    <n v="28"/>
    <x v="0"/>
    <x v="2"/>
    <s v="City_7"/>
    <n v="40"/>
    <b v="0"/>
    <n v="997"/>
    <s v="Toys_Product"/>
    <x v="0"/>
    <n v="3"/>
    <n v="25.459052889999999"/>
    <n v="76.377158660000006"/>
    <x v="2"/>
    <b v="0"/>
    <n v="0"/>
    <b v="0"/>
    <s v="From the store"/>
    <n v="0"/>
    <x v="1"/>
    <x v="1"/>
    <n v="5"/>
    <b v="0"/>
  </r>
  <r>
    <n v="6601"/>
    <x v="36"/>
    <x v="1"/>
    <d v="1899-12-30T21:32:50"/>
    <n v="282"/>
    <n v="65"/>
    <x v="1"/>
    <x v="1"/>
    <s v="City_2"/>
    <n v="86"/>
    <b v="0"/>
    <n v="185"/>
    <s v="Food_Product"/>
    <x v="3"/>
    <n v="5"/>
    <n v="96.154935069999993"/>
    <n v="480.77467539999998"/>
    <x v="2"/>
    <b v="1"/>
    <n v="0"/>
    <b v="0"/>
    <s v="From the store"/>
    <n v="0"/>
    <x v="2"/>
    <x v="0"/>
    <n v="4"/>
    <b v="1"/>
  </r>
  <r>
    <n v="6602"/>
    <x v="176"/>
    <x v="4"/>
    <d v="1899-12-30T14:05:04"/>
    <n v="284"/>
    <n v="66"/>
    <x v="1"/>
    <x v="2"/>
    <s v="City_5"/>
    <n v="29"/>
    <b v="0"/>
    <n v="835"/>
    <s v="Electronics_Product"/>
    <x v="4"/>
    <n v="1"/>
    <n v="37.310832159999997"/>
    <n v="37.310832159999997"/>
    <x v="2"/>
    <b v="1"/>
    <n v="0"/>
    <b v="0"/>
    <s v="From the store"/>
    <n v="0"/>
    <x v="1"/>
    <x v="0"/>
    <n v="1"/>
    <b v="1"/>
  </r>
  <r>
    <n v="6603"/>
    <x v="123"/>
    <x v="2"/>
    <d v="1899-12-30T23:39:26"/>
    <n v="251"/>
    <n v="24"/>
    <x v="2"/>
    <x v="0"/>
    <s v="City_14"/>
    <n v="72"/>
    <b v="0"/>
    <n v="906"/>
    <s v="Electronics_Product"/>
    <x v="4"/>
    <n v="1"/>
    <n v="17.467858939999999"/>
    <n v="17.467858939999999"/>
    <x v="0"/>
    <b v="1"/>
    <n v="0"/>
    <b v="1"/>
    <s v="From the store"/>
    <n v="0"/>
    <x v="2"/>
    <x v="1"/>
    <n v="1"/>
    <b v="0"/>
  </r>
  <r>
    <n v="6604"/>
    <x v="319"/>
    <x v="2"/>
    <d v="1899-12-30T10:02:26"/>
    <n v="101"/>
    <n v="68"/>
    <x v="1"/>
    <x v="2"/>
    <s v="City_14"/>
    <n v="6"/>
    <b v="0"/>
    <n v="947"/>
    <s v="Food_Product"/>
    <x v="3"/>
    <n v="3"/>
    <n v="36.132542389999998"/>
    <n v="108.3976272"/>
    <x v="1"/>
    <b v="1"/>
    <n v="0"/>
    <b v="1"/>
    <s v="From the store"/>
    <n v="0"/>
    <x v="0"/>
    <x v="0"/>
    <n v="4"/>
    <b v="1"/>
  </r>
  <r>
    <n v="6605"/>
    <x v="322"/>
    <x v="4"/>
    <d v="1899-12-30T15:27:43"/>
    <n v="401"/>
    <n v="59"/>
    <x v="1"/>
    <x v="1"/>
    <s v="City_12"/>
    <s v="Online"/>
    <b v="1"/>
    <n v="219"/>
    <s v="Electronics_Product"/>
    <x v="4"/>
    <n v="4"/>
    <n v="68.128354470000005"/>
    <n v="272.51341789999998"/>
    <x v="3"/>
    <b v="1"/>
    <n v="27.251341790000001"/>
    <b v="0"/>
    <s v="Standard"/>
    <n v="5"/>
    <x v="2"/>
    <x v="2"/>
    <n v="1"/>
    <b v="1"/>
  </r>
  <r>
    <n v="6606"/>
    <x v="183"/>
    <x v="0"/>
    <d v="1899-12-30T06:49:04"/>
    <n v="22"/>
    <n v="35"/>
    <x v="0"/>
    <x v="2"/>
    <s v="City_12"/>
    <n v="7"/>
    <b v="0"/>
    <n v="937"/>
    <s v="Clothing_Product"/>
    <x v="1"/>
    <n v="1"/>
    <n v="25.90252096"/>
    <n v="25.90252096"/>
    <x v="1"/>
    <b v="0"/>
    <n v="2.5902520959999999"/>
    <b v="1"/>
    <s v="From the store"/>
    <n v="0"/>
    <x v="2"/>
    <x v="2"/>
    <n v="3"/>
    <b v="1"/>
  </r>
  <r>
    <n v="6607"/>
    <x v="191"/>
    <x v="0"/>
    <d v="1899-12-30T16:27:53"/>
    <n v="398"/>
    <n v="58"/>
    <x v="1"/>
    <x v="0"/>
    <s v="City_2"/>
    <n v="65"/>
    <b v="0"/>
    <n v="632"/>
    <s v="Food_Product"/>
    <x v="3"/>
    <n v="1"/>
    <n v="24.788199949999999"/>
    <n v="24.788199949999999"/>
    <x v="3"/>
    <b v="0"/>
    <n v="0"/>
    <b v="0"/>
    <s v="From the store"/>
    <n v="0"/>
    <x v="2"/>
    <x v="0"/>
    <n v="3"/>
    <b v="0"/>
  </r>
  <r>
    <n v="6608"/>
    <x v="271"/>
    <x v="1"/>
    <d v="1899-12-30T06:12:51"/>
    <n v="469"/>
    <n v="59"/>
    <x v="1"/>
    <x v="2"/>
    <s v="City_5"/>
    <s v="Online"/>
    <b v="1"/>
    <n v="168"/>
    <s v="Electronics_Product"/>
    <x v="4"/>
    <n v="1"/>
    <n v="14.18477772"/>
    <n v="14.18477772"/>
    <x v="1"/>
    <b v="0"/>
    <n v="1.4184777719999999"/>
    <b v="1"/>
    <s v="Standard"/>
    <n v="4"/>
    <x v="2"/>
    <x v="2"/>
    <n v="1"/>
    <b v="1"/>
  </r>
  <r>
    <n v="6609"/>
    <x v="363"/>
    <x v="0"/>
    <d v="1899-12-30T11:40:22"/>
    <n v="357"/>
    <n v="43"/>
    <x v="0"/>
    <x v="1"/>
    <s v="City_19"/>
    <n v="70"/>
    <b v="0"/>
    <n v="303"/>
    <s v="Food_Product"/>
    <x v="3"/>
    <n v="5"/>
    <n v="12.018099360000001"/>
    <n v="60.090496819999998"/>
    <x v="2"/>
    <b v="0"/>
    <n v="6.0090496819999997"/>
    <b v="1"/>
    <s v="From the store"/>
    <n v="0"/>
    <x v="1"/>
    <x v="2"/>
    <n v="5"/>
    <b v="1"/>
  </r>
  <r>
    <n v="6610"/>
    <x v="16"/>
    <x v="2"/>
    <d v="1899-12-30T17:22:39"/>
    <n v="288"/>
    <n v="26"/>
    <x v="0"/>
    <x v="1"/>
    <s v="City_13"/>
    <n v="68"/>
    <b v="0"/>
    <n v="470"/>
    <s v="Toys_Product"/>
    <x v="0"/>
    <n v="2"/>
    <n v="18.48169463"/>
    <n v="36.963389249999999"/>
    <x v="3"/>
    <b v="0"/>
    <n v="0"/>
    <b v="0"/>
    <s v="From the store"/>
    <n v="0"/>
    <x v="1"/>
    <x v="1"/>
    <n v="2"/>
    <b v="0"/>
  </r>
  <r>
    <n v="6611"/>
    <x v="275"/>
    <x v="3"/>
    <d v="1899-12-30T01:13:53"/>
    <n v="226"/>
    <n v="45"/>
    <x v="1"/>
    <x v="1"/>
    <s v="City_7"/>
    <n v="34"/>
    <b v="0"/>
    <n v="723"/>
    <s v="Electronics_Product"/>
    <x v="4"/>
    <n v="3"/>
    <n v="87.522527650000001"/>
    <n v="262.56758289999999"/>
    <x v="0"/>
    <b v="1"/>
    <n v="26.25675829"/>
    <b v="0"/>
    <s v="From the store"/>
    <n v="0"/>
    <x v="0"/>
    <x v="2"/>
    <n v="5"/>
    <b v="1"/>
  </r>
  <r>
    <n v="6612"/>
    <x v="122"/>
    <x v="3"/>
    <d v="1899-12-30T04:50:42"/>
    <n v="188"/>
    <n v="70"/>
    <x v="1"/>
    <x v="2"/>
    <s v="City_10"/>
    <n v="9"/>
    <b v="0"/>
    <n v="379"/>
    <s v="Decorations_Product"/>
    <x v="2"/>
    <n v="4"/>
    <n v="77.688324940000001"/>
    <n v="310.75329979999998"/>
    <x v="1"/>
    <b v="1"/>
    <n v="0"/>
    <b v="1"/>
    <s v="From the store"/>
    <n v="0"/>
    <x v="2"/>
    <x v="1"/>
    <n v="3"/>
    <b v="1"/>
  </r>
  <r>
    <n v="6613"/>
    <x v="300"/>
    <x v="2"/>
    <d v="1899-12-30T10:02:56"/>
    <n v="100"/>
    <n v="25"/>
    <x v="0"/>
    <x v="1"/>
    <s v="City_12"/>
    <n v="45"/>
    <b v="0"/>
    <n v="598"/>
    <s v="Decorations_Product"/>
    <x v="2"/>
    <n v="2"/>
    <n v="32.387341589999998"/>
    <n v="64.774683170000003"/>
    <x v="1"/>
    <b v="0"/>
    <n v="6.4774683169999996"/>
    <b v="0"/>
    <s v="From the store"/>
    <n v="0"/>
    <x v="2"/>
    <x v="2"/>
    <n v="1"/>
    <b v="1"/>
  </r>
  <r>
    <n v="6614"/>
    <x v="275"/>
    <x v="3"/>
    <d v="1899-12-30T04:04:02"/>
    <n v="453"/>
    <n v="43"/>
    <x v="0"/>
    <x v="1"/>
    <s v="City_13"/>
    <n v="96"/>
    <b v="0"/>
    <n v="216"/>
    <s v="Clothing_Product"/>
    <x v="1"/>
    <n v="5"/>
    <n v="33.613215089999997"/>
    <n v="168.06607539999999"/>
    <x v="3"/>
    <b v="1"/>
    <n v="0"/>
    <b v="1"/>
    <s v="From the store"/>
    <n v="0"/>
    <x v="2"/>
    <x v="0"/>
    <n v="4"/>
    <b v="1"/>
  </r>
  <r>
    <n v="6615"/>
    <x v="247"/>
    <x v="2"/>
    <d v="1899-12-30T23:15:06"/>
    <n v="17"/>
    <n v="65"/>
    <x v="1"/>
    <x v="2"/>
    <s v="City_8"/>
    <n v="2"/>
    <b v="0"/>
    <n v="488"/>
    <s v="Toys_Product"/>
    <x v="0"/>
    <n v="1"/>
    <n v="95.816003539999997"/>
    <n v="95.816003539999997"/>
    <x v="3"/>
    <b v="0"/>
    <n v="0"/>
    <b v="1"/>
    <s v="From the store"/>
    <n v="0"/>
    <x v="2"/>
    <x v="0"/>
    <n v="2"/>
    <b v="0"/>
  </r>
  <r>
    <n v="6616"/>
    <x v="72"/>
    <x v="1"/>
    <d v="1899-12-30T23:10:08"/>
    <n v="329"/>
    <n v="50"/>
    <x v="1"/>
    <x v="0"/>
    <s v="City_10"/>
    <s v="Online"/>
    <b v="1"/>
    <n v="922"/>
    <s v="Toys_Product"/>
    <x v="0"/>
    <n v="2"/>
    <n v="58.244861829999998"/>
    <n v="116.4897237"/>
    <x v="3"/>
    <b v="1"/>
    <n v="0"/>
    <b v="1"/>
    <s v="Overnight"/>
    <n v="1"/>
    <x v="2"/>
    <x v="0"/>
    <n v="3"/>
    <b v="1"/>
  </r>
  <r>
    <n v="6617"/>
    <x v="272"/>
    <x v="2"/>
    <d v="1899-12-30T10:21:06"/>
    <n v="498"/>
    <n v="26"/>
    <x v="0"/>
    <x v="1"/>
    <s v="City_6"/>
    <n v="77"/>
    <b v="0"/>
    <n v="135"/>
    <s v="Electronics_Product"/>
    <x v="4"/>
    <n v="5"/>
    <n v="53.126184449999997"/>
    <n v="265.63092230000001"/>
    <x v="2"/>
    <b v="1"/>
    <n v="26.563092229999999"/>
    <b v="0"/>
    <s v="From the store"/>
    <n v="0"/>
    <x v="1"/>
    <x v="2"/>
    <n v="1"/>
    <b v="1"/>
  </r>
  <r>
    <n v="6618"/>
    <x v="68"/>
    <x v="4"/>
    <d v="1899-12-30T10:26:09"/>
    <n v="302"/>
    <n v="27"/>
    <x v="0"/>
    <x v="0"/>
    <s v="City_15"/>
    <s v="Online"/>
    <b v="1"/>
    <n v="400"/>
    <s v="Decorations_Product"/>
    <x v="2"/>
    <n v="5"/>
    <n v="70.479942129999998"/>
    <n v="352.39971070000001"/>
    <x v="1"/>
    <b v="0"/>
    <n v="0"/>
    <b v="0"/>
    <s v="Standard"/>
    <n v="5"/>
    <x v="0"/>
    <x v="1"/>
    <n v="5"/>
    <b v="1"/>
  </r>
  <r>
    <n v="6619"/>
    <x v="122"/>
    <x v="3"/>
    <d v="1899-12-30T02:42:40"/>
    <n v="144"/>
    <n v="67"/>
    <x v="1"/>
    <x v="2"/>
    <s v="City_1"/>
    <n v="54"/>
    <b v="0"/>
    <n v="411"/>
    <s v="Clothing_Product"/>
    <x v="1"/>
    <n v="3"/>
    <n v="59.775553709999997"/>
    <n v="179.3266611"/>
    <x v="1"/>
    <b v="1"/>
    <n v="17.93266611"/>
    <b v="0"/>
    <s v="From the store"/>
    <n v="0"/>
    <x v="0"/>
    <x v="2"/>
    <n v="1"/>
    <b v="1"/>
  </r>
  <r>
    <n v="6620"/>
    <x v="162"/>
    <x v="3"/>
    <d v="1899-12-30T02:05:45"/>
    <n v="11"/>
    <n v="41"/>
    <x v="0"/>
    <x v="0"/>
    <s v="City_13"/>
    <n v="62"/>
    <b v="0"/>
    <n v="379"/>
    <s v="Decorations_Product"/>
    <x v="2"/>
    <n v="2"/>
    <n v="38.829357379999998"/>
    <n v="77.658714759999995"/>
    <x v="0"/>
    <b v="0"/>
    <n v="7.7658714760000001"/>
    <b v="0"/>
    <s v="From the store"/>
    <n v="0"/>
    <x v="1"/>
    <x v="2"/>
    <n v="1"/>
    <b v="1"/>
  </r>
  <r>
    <n v="6621"/>
    <x v="356"/>
    <x v="2"/>
    <d v="1899-12-30T16:43:19"/>
    <n v="331"/>
    <n v="53"/>
    <x v="1"/>
    <x v="0"/>
    <s v="City_7"/>
    <n v="87"/>
    <b v="0"/>
    <n v="447"/>
    <s v="Decorations_Product"/>
    <x v="2"/>
    <n v="4"/>
    <n v="38.355609889999997"/>
    <n v="153.4224395"/>
    <x v="2"/>
    <b v="1"/>
    <n v="0"/>
    <b v="1"/>
    <s v="From the store"/>
    <n v="0"/>
    <x v="0"/>
    <x v="0"/>
    <n v="2"/>
    <b v="0"/>
  </r>
  <r>
    <n v="6622"/>
    <x v="137"/>
    <x v="3"/>
    <d v="1899-12-30T19:27:18"/>
    <n v="292"/>
    <n v="54"/>
    <x v="1"/>
    <x v="2"/>
    <s v="City_2"/>
    <s v="Online"/>
    <b v="1"/>
    <n v="160"/>
    <s v="Electronics_Product"/>
    <x v="4"/>
    <n v="2"/>
    <n v="41.111866480000003"/>
    <n v="82.22373297"/>
    <x v="0"/>
    <b v="0"/>
    <n v="8.2223732970000007"/>
    <b v="1"/>
    <s v="Standard"/>
    <n v="1"/>
    <x v="1"/>
    <x v="2"/>
    <n v="2"/>
    <b v="1"/>
  </r>
  <r>
    <n v="6623"/>
    <x v="113"/>
    <x v="1"/>
    <d v="1899-12-30T05:37:38"/>
    <n v="116"/>
    <n v="62"/>
    <x v="1"/>
    <x v="0"/>
    <s v="City_16"/>
    <n v="50"/>
    <b v="0"/>
    <n v="526"/>
    <s v="Clothing_Product"/>
    <x v="1"/>
    <n v="1"/>
    <n v="53.123389090000003"/>
    <n v="53.123389090000003"/>
    <x v="0"/>
    <b v="0"/>
    <n v="0"/>
    <b v="1"/>
    <s v="From the store"/>
    <n v="0"/>
    <x v="2"/>
    <x v="1"/>
    <n v="4"/>
    <b v="0"/>
  </r>
  <r>
    <n v="6624"/>
    <x v="172"/>
    <x v="1"/>
    <d v="1899-12-30T04:55:20"/>
    <n v="339"/>
    <n v="46"/>
    <x v="1"/>
    <x v="0"/>
    <s v="City_9"/>
    <s v="Online"/>
    <b v="1"/>
    <n v="366"/>
    <s v="Food_Product"/>
    <x v="3"/>
    <n v="2"/>
    <n v="20.297461739999999"/>
    <n v="40.594923489999999"/>
    <x v="0"/>
    <b v="0"/>
    <n v="4.0594923490000001"/>
    <b v="0"/>
    <s v="Overnight"/>
    <n v="1"/>
    <x v="0"/>
    <x v="2"/>
    <n v="1"/>
    <b v="0"/>
  </r>
  <r>
    <n v="6625"/>
    <x v="206"/>
    <x v="5"/>
    <d v="1899-12-30T23:10:20"/>
    <n v="232"/>
    <n v="40"/>
    <x v="0"/>
    <x v="0"/>
    <s v="City_19"/>
    <s v="Online"/>
    <b v="1"/>
    <n v="432"/>
    <s v="Clothing_Product"/>
    <x v="1"/>
    <n v="5"/>
    <n v="41.209685569999998"/>
    <n v="206.04842790000001"/>
    <x v="3"/>
    <b v="0"/>
    <n v="0"/>
    <b v="1"/>
    <s v="Standard"/>
    <n v="2"/>
    <x v="0"/>
    <x v="0"/>
    <n v="1"/>
    <b v="1"/>
  </r>
  <r>
    <n v="6626"/>
    <x v="344"/>
    <x v="4"/>
    <d v="1899-12-30T23:48:43"/>
    <n v="9"/>
    <n v="36"/>
    <x v="0"/>
    <x v="0"/>
    <s v="City_13"/>
    <s v="Online"/>
    <b v="1"/>
    <n v="667"/>
    <s v="Clothing_Product"/>
    <x v="1"/>
    <n v="1"/>
    <n v="88.437598739999999"/>
    <n v="88.437598739999999"/>
    <x v="3"/>
    <b v="1"/>
    <n v="0"/>
    <b v="0"/>
    <s v="Express"/>
    <n v="1"/>
    <x v="2"/>
    <x v="0"/>
    <n v="1"/>
    <b v="1"/>
  </r>
  <r>
    <n v="6627"/>
    <x v="299"/>
    <x v="3"/>
    <d v="1899-12-30T17:25:58"/>
    <n v="201"/>
    <n v="35"/>
    <x v="0"/>
    <x v="0"/>
    <s v="City_3"/>
    <n v="71"/>
    <b v="0"/>
    <n v="844"/>
    <s v="Clothing_Product"/>
    <x v="1"/>
    <n v="5"/>
    <n v="78.776661799999999"/>
    <n v="393.883309"/>
    <x v="2"/>
    <b v="1"/>
    <n v="0"/>
    <b v="1"/>
    <s v="From the store"/>
    <n v="0"/>
    <x v="0"/>
    <x v="0"/>
    <n v="4"/>
    <b v="1"/>
  </r>
  <r>
    <n v="6628"/>
    <x v="155"/>
    <x v="3"/>
    <d v="1899-12-30T13:01:12"/>
    <n v="330"/>
    <n v="18"/>
    <x v="2"/>
    <x v="1"/>
    <s v="City_20"/>
    <n v="73"/>
    <b v="0"/>
    <n v="868"/>
    <s v="Clothing_Product"/>
    <x v="1"/>
    <n v="3"/>
    <n v="81.070269780000004"/>
    <n v="243.21080939999999"/>
    <x v="2"/>
    <b v="0"/>
    <n v="24.321080940000002"/>
    <b v="1"/>
    <s v="From the store"/>
    <n v="0"/>
    <x v="0"/>
    <x v="2"/>
    <n v="4"/>
    <b v="1"/>
  </r>
  <r>
    <n v="6629"/>
    <x v="16"/>
    <x v="2"/>
    <d v="1899-12-30T16:19:21"/>
    <n v="77"/>
    <n v="68"/>
    <x v="1"/>
    <x v="0"/>
    <s v="City_9"/>
    <n v="84"/>
    <b v="0"/>
    <n v="71"/>
    <s v="Decorations_Product"/>
    <x v="2"/>
    <n v="1"/>
    <n v="65.957522710000006"/>
    <n v="65.957522710000006"/>
    <x v="1"/>
    <b v="0"/>
    <n v="6.5957522710000003"/>
    <b v="0"/>
    <s v="From the store"/>
    <n v="0"/>
    <x v="0"/>
    <x v="2"/>
    <n v="1"/>
    <b v="1"/>
  </r>
  <r>
    <n v="6630"/>
    <x v="60"/>
    <x v="4"/>
    <d v="1899-12-30T06:42:59"/>
    <n v="102"/>
    <n v="34"/>
    <x v="0"/>
    <x v="1"/>
    <s v="City_20"/>
    <s v="Online"/>
    <b v="1"/>
    <n v="453"/>
    <s v="Toys_Product"/>
    <x v="0"/>
    <n v="3"/>
    <n v="63.59232883"/>
    <n v="190.77698649999999"/>
    <x v="2"/>
    <b v="1"/>
    <n v="0"/>
    <b v="0"/>
    <s v="Overnight"/>
    <n v="3"/>
    <x v="2"/>
    <x v="1"/>
    <n v="5"/>
    <b v="1"/>
  </r>
  <r>
    <n v="6631"/>
    <x v="40"/>
    <x v="5"/>
    <d v="1899-12-30T08:00:34"/>
    <n v="72"/>
    <n v="53"/>
    <x v="1"/>
    <x v="2"/>
    <s v="City_5"/>
    <s v="Online"/>
    <b v="1"/>
    <n v="681"/>
    <s v="Electronics_Product"/>
    <x v="4"/>
    <n v="3"/>
    <n v="55.286356349999998"/>
    <n v="165.85906900000001"/>
    <x v="3"/>
    <b v="0"/>
    <n v="16.585906900000001"/>
    <b v="1"/>
    <s v="Standard"/>
    <n v="3"/>
    <x v="0"/>
    <x v="2"/>
    <n v="5"/>
    <b v="1"/>
  </r>
  <r>
    <n v="6632"/>
    <x v="137"/>
    <x v="3"/>
    <d v="1899-12-30T08:05:26"/>
    <n v="401"/>
    <n v="29"/>
    <x v="0"/>
    <x v="1"/>
    <s v="City_20"/>
    <s v="Online"/>
    <b v="1"/>
    <n v="821"/>
    <s v="Clothing_Product"/>
    <x v="1"/>
    <n v="2"/>
    <n v="60.278390530000003"/>
    <n v="120.55678109999999"/>
    <x v="3"/>
    <b v="1"/>
    <n v="12.055678110000001"/>
    <b v="1"/>
    <s v="Express"/>
    <n v="5"/>
    <x v="0"/>
    <x v="2"/>
    <n v="5"/>
    <b v="1"/>
  </r>
  <r>
    <n v="6633"/>
    <x v="300"/>
    <x v="2"/>
    <d v="1899-12-30T07:32:49"/>
    <n v="407"/>
    <n v="63"/>
    <x v="1"/>
    <x v="0"/>
    <s v="City_15"/>
    <n v="7"/>
    <b v="0"/>
    <n v="896"/>
    <s v="Clothing_Product"/>
    <x v="1"/>
    <n v="5"/>
    <n v="42.121086329999997"/>
    <n v="210.6054316"/>
    <x v="2"/>
    <b v="0"/>
    <n v="21.060543160000002"/>
    <b v="0"/>
    <s v="From the store"/>
    <n v="0"/>
    <x v="0"/>
    <x v="2"/>
    <n v="3"/>
    <b v="1"/>
  </r>
  <r>
    <n v="6634"/>
    <x v="200"/>
    <x v="2"/>
    <d v="1899-12-30T17:45:49"/>
    <n v="55"/>
    <n v="21"/>
    <x v="2"/>
    <x v="2"/>
    <s v="City_6"/>
    <n v="70"/>
    <b v="0"/>
    <n v="245"/>
    <s v="Clothing_Product"/>
    <x v="1"/>
    <n v="4"/>
    <n v="90.309647220000002"/>
    <n v="361.23858890000002"/>
    <x v="2"/>
    <b v="0"/>
    <n v="36.123858890000001"/>
    <b v="1"/>
    <s v="From the store"/>
    <n v="0"/>
    <x v="0"/>
    <x v="2"/>
    <n v="5"/>
    <b v="1"/>
  </r>
  <r>
    <n v="6635"/>
    <x v="146"/>
    <x v="4"/>
    <d v="1899-12-30T19:34:30"/>
    <n v="58"/>
    <n v="53"/>
    <x v="1"/>
    <x v="0"/>
    <s v="City_17"/>
    <n v="83"/>
    <b v="0"/>
    <n v="553"/>
    <s v="Electronics_Product"/>
    <x v="4"/>
    <n v="5"/>
    <n v="67.108741570000007"/>
    <n v="335.54370779999999"/>
    <x v="2"/>
    <b v="0"/>
    <n v="0"/>
    <b v="0"/>
    <s v="From the store"/>
    <n v="0"/>
    <x v="2"/>
    <x v="1"/>
    <n v="3"/>
    <b v="0"/>
  </r>
  <r>
    <n v="6636"/>
    <x v="297"/>
    <x v="0"/>
    <d v="1899-12-30T15:35:23"/>
    <n v="464"/>
    <n v="57"/>
    <x v="1"/>
    <x v="0"/>
    <s v="City_12"/>
    <s v="Online"/>
    <b v="1"/>
    <n v="430"/>
    <s v="Clothing_Product"/>
    <x v="1"/>
    <n v="3"/>
    <n v="19.29960968"/>
    <n v="57.898829030000002"/>
    <x v="2"/>
    <b v="0"/>
    <n v="5.7898829029999996"/>
    <b v="0"/>
    <s v="Standard"/>
    <n v="2"/>
    <x v="2"/>
    <x v="2"/>
    <n v="2"/>
    <b v="0"/>
  </r>
  <r>
    <n v="6637"/>
    <x v="258"/>
    <x v="0"/>
    <d v="1899-12-30T13:12:04"/>
    <n v="387"/>
    <n v="42"/>
    <x v="0"/>
    <x v="2"/>
    <s v="City_17"/>
    <s v="Online"/>
    <b v="1"/>
    <n v="662"/>
    <s v="Clothing_Product"/>
    <x v="1"/>
    <n v="5"/>
    <n v="63.010137499999999"/>
    <n v="315.05068749999998"/>
    <x v="1"/>
    <b v="1"/>
    <n v="31.50506875"/>
    <b v="1"/>
    <s v="Standard"/>
    <n v="2"/>
    <x v="0"/>
    <x v="2"/>
    <n v="3"/>
    <b v="1"/>
  </r>
  <r>
    <n v="6638"/>
    <x v="60"/>
    <x v="4"/>
    <d v="1899-12-30T05:39:27"/>
    <n v="322"/>
    <n v="27"/>
    <x v="0"/>
    <x v="0"/>
    <s v="City_3"/>
    <n v="24"/>
    <b v="0"/>
    <n v="98"/>
    <s v="Clothing_Product"/>
    <x v="1"/>
    <n v="4"/>
    <n v="80.886679229999999"/>
    <n v="323.54671689999998"/>
    <x v="3"/>
    <b v="1"/>
    <n v="0"/>
    <b v="1"/>
    <s v="From the store"/>
    <n v="0"/>
    <x v="0"/>
    <x v="0"/>
    <n v="3"/>
    <b v="0"/>
  </r>
  <r>
    <n v="6639"/>
    <x v="238"/>
    <x v="2"/>
    <d v="1899-12-30T22:15:35"/>
    <n v="469"/>
    <n v="58"/>
    <x v="1"/>
    <x v="2"/>
    <s v="City_13"/>
    <n v="22"/>
    <b v="0"/>
    <n v="927"/>
    <s v="Clothing_Product"/>
    <x v="1"/>
    <n v="5"/>
    <n v="43.748756579999998"/>
    <n v="218.74378290000001"/>
    <x v="3"/>
    <b v="0"/>
    <n v="21.874378289999999"/>
    <b v="0"/>
    <s v="From the store"/>
    <n v="0"/>
    <x v="1"/>
    <x v="2"/>
    <n v="4"/>
    <b v="0"/>
  </r>
  <r>
    <n v="6640"/>
    <x v="339"/>
    <x v="2"/>
    <d v="1899-12-30T17:23:30"/>
    <n v="5"/>
    <n v="63"/>
    <x v="1"/>
    <x v="1"/>
    <s v="City_18"/>
    <s v="Online"/>
    <b v="1"/>
    <n v="796"/>
    <s v="Electronics_Product"/>
    <x v="4"/>
    <n v="5"/>
    <n v="47.996204200000001"/>
    <n v="239.981021"/>
    <x v="1"/>
    <b v="1"/>
    <n v="23.998102100000001"/>
    <b v="1"/>
    <s v="Express"/>
    <n v="4"/>
    <x v="0"/>
    <x v="2"/>
    <n v="3"/>
    <b v="1"/>
  </r>
  <r>
    <n v="6641"/>
    <x v="113"/>
    <x v="1"/>
    <d v="1899-12-30T01:30:23"/>
    <n v="123"/>
    <n v="32"/>
    <x v="0"/>
    <x v="1"/>
    <s v="City_18"/>
    <s v="Online"/>
    <b v="1"/>
    <n v="610"/>
    <s v="Decorations_Product"/>
    <x v="2"/>
    <n v="2"/>
    <n v="67.695610130000006"/>
    <n v="135.39122029999999"/>
    <x v="3"/>
    <b v="1"/>
    <n v="0"/>
    <b v="1"/>
    <s v="Standard"/>
    <n v="3"/>
    <x v="0"/>
    <x v="1"/>
    <n v="4"/>
    <b v="0"/>
  </r>
  <r>
    <n v="6642"/>
    <x v="126"/>
    <x v="0"/>
    <d v="1899-12-30T18:40:48"/>
    <n v="387"/>
    <n v="20"/>
    <x v="2"/>
    <x v="0"/>
    <s v="City_8"/>
    <s v="Online"/>
    <b v="1"/>
    <n v="326"/>
    <s v="Food_Product"/>
    <x v="3"/>
    <n v="1"/>
    <n v="50.333163200000001"/>
    <n v="50.333163200000001"/>
    <x v="0"/>
    <b v="0"/>
    <n v="5.03331632"/>
    <b v="0"/>
    <s v="Overnight"/>
    <n v="1"/>
    <x v="2"/>
    <x v="2"/>
    <n v="3"/>
    <b v="1"/>
  </r>
  <r>
    <n v="6643"/>
    <x v="304"/>
    <x v="2"/>
    <d v="1899-12-30T22:51:17"/>
    <n v="436"/>
    <n v="38"/>
    <x v="0"/>
    <x v="2"/>
    <s v="City_13"/>
    <n v="67"/>
    <b v="0"/>
    <n v="384"/>
    <s v="Decorations_Product"/>
    <x v="2"/>
    <n v="5"/>
    <n v="22.972859960000001"/>
    <n v="114.8642998"/>
    <x v="1"/>
    <b v="1"/>
    <n v="0"/>
    <b v="0"/>
    <s v="From the store"/>
    <n v="0"/>
    <x v="1"/>
    <x v="0"/>
    <n v="4"/>
    <b v="1"/>
  </r>
  <r>
    <n v="6644"/>
    <x v="40"/>
    <x v="5"/>
    <d v="1899-12-30T03:25:56"/>
    <n v="28"/>
    <n v="28"/>
    <x v="0"/>
    <x v="1"/>
    <s v="City_2"/>
    <s v="Online"/>
    <b v="1"/>
    <n v="240"/>
    <s v="Electronics_Product"/>
    <x v="4"/>
    <n v="2"/>
    <n v="87.870018380000005"/>
    <n v="175.74003680000001"/>
    <x v="2"/>
    <b v="0"/>
    <n v="17.574003680000001"/>
    <b v="0"/>
    <s v="Express"/>
    <n v="2"/>
    <x v="2"/>
    <x v="2"/>
    <n v="1"/>
    <b v="1"/>
  </r>
  <r>
    <n v="6645"/>
    <x v="30"/>
    <x v="5"/>
    <d v="1899-12-30T15:35:04"/>
    <n v="239"/>
    <n v="65"/>
    <x v="1"/>
    <x v="1"/>
    <s v="City_10"/>
    <s v="Online"/>
    <b v="1"/>
    <n v="202"/>
    <s v="Clothing_Product"/>
    <x v="1"/>
    <n v="5"/>
    <n v="13.524582540000001"/>
    <n v="67.622912700000001"/>
    <x v="1"/>
    <b v="1"/>
    <n v="6.7622912700000004"/>
    <b v="1"/>
    <s v="Standard"/>
    <n v="5"/>
    <x v="1"/>
    <x v="2"/>
    <n v="2"/>
    <b v="0"/>
  </r>
  <r>
    <n v="6646"/>
    <x v="94"/>
    <x v="3"/>
    <d v="1899-12-30T00:20:57"/>
    <n v="140"/>
    <n v="52"/>
    <x v="1"/>
    <x v="0"/>
    <s v="City_19"/>
    <n v="79"/>
    <b v="0"/>
    <n v="621"/>
    <s v="Electronics_Product"/>
    <x v="4"/>
    <n v="3"/>
    <n v="79.301783940000007"/>
    <n v="237.90535180000001"/>
    <x v="2"/>
    <b v="0"/>
    <n v="0"/>
    <b v="0"/>
    <s v="From the store"/>
    <n v="0"/>
    <x v="0"/>
    <x v="0"/>
    <n v="5"/>
    <b v="0"/>
  </r>
  <r>
    <n v="6647"/>
    <x v="67"/>
    <x v="1"/>
    <d v="1899-12-30T19:59:30"/>
    <n v="470"/>
    <n v="19"/>
    <x v="2"/>
    <x v="2"/>
    <s v="City_20"/>
    <n v="60"/>
    <b v="0"/>
    <n v="736"/>
    <s v="Clothing_Product"/>
    <x v="1"/>
    <n v="4"/>
    <n v="25.045874600000001"/>
    <n v="100.1834984"/>
    <x v="0"/>
    <b v="1"/>
    <n v="0"/>
    <b v="1"/>
    <s v="From the store"/>
    <n v="0"/>
    <x v="2"/>
    <x v="0"/>
    <n v="1"/>
    <b v="1"/>
  </r>
  <r>
    <n v="6648"/>
    <x v="54"/>
    <x v="5"/>
    <d v="1899-12-30T05:03:17"/>
    <n v="161"/>
    <n v="42"/>
    <x v="0"/>
    <x v="1"/>
    <s v="City_2"/>
    <s v="Online"/>
    <b v="1"/>
    <n v="466"/>
    <s v="Clothing_Product"/>
    <x v="1"/>
    <n v="3"/>
    <n v="64.331116620000003"/>
    <n v="192.9933499"/>
    <x v="1"/>
    <b v="0"/>
    <n v="0"/>
    <b v="0"/>
    <s v="Overnight"/>
    <n v="2"/>
    <x v="2"/>
    <x v="0"/>
    <n v="2"/>
    <b v="1"/>
  </r>
  <r>
    <n v="6649"/>
    <x v="282"/>
    <x v="5"/>
    <d v="1899-12-30T11:36:58"/>
    <n v="34"/>
    <n v="52"/>
    <x v="1"/>
    <x v="1"/>
    <s v="City_5"/>
    <s v="Online"/>
    <b v="1"/>
    <n v="207"/>
    <s v="Electronics_Product"/>
    <x v="4"/>
    <n v="5"/>
    <n v="44.005664959999997"/>
    <n v="220.02832480000001"/>
    <x v="1"/>
    <b v="1"/>
    <n v="0"/>
    <b v="0"/>
    <s v="Express"/>
    <n v="4"/>
    <x v="1"/>
    <x v="0"/>
    <n v="2"/>
    <b v="1"/>
  </r>
  <r>
    <n v="6650"/>
    <x v="94"/>
    <x v="3"/>
    <d v="1899-12-30T01:01:29"/>
    <n v="63"/>
    <n v="22"/>
    <x v="2"/>
    <x v="0"/>
    <s v="City_11"/>
    <n v="54"/>
    <b v="0"/>
    <n v="659"/>
    <s v="Food_Product"/>
    <x v="3"/>
    <n v="4"/>
    <n v="15.4258506"/>
    <n v="61.703402410000002"/>
    <x v="3"/>
    <b v="1"/>
    <n v="0"/>
    <b v="0"/>
    <s v="From the store"/>
    <n v="0"/>
    <x v="2"/>
    <x v="0"/>
    <n v="5"/>
    <b v="0"/>
  </r>
  <r>
    <n v="6651"/>
    <x v="272"/>
    <x v="2"/>
    <d v="1899-12-30T10:13:25"/>
    <n v="434"/>
    <n v="22"/>
    <x v="2"/>
    <x v="1"/>
    <s v="City_6"/>
    <s v="Online"/>
    <b v="1"/>
    <n v="455"/>
    <s v="Clothing_Product"/>
    <x v="1"/>
    <n v="5"/>
    <n v="47.213894019999998"/>
    <n v="236.06947009999999"/>
    <x v="2"/>
    <b v="0"/>
    <n v="23.606947009999999"/>
    <b v="1"/>
    <s v="Standard"/>
    <n v="5"/>
    <x v="2"/>
    <x v="2"/>
    <n v="1"/>
    <b v="1"/>
  </r>
  <r>
    <n v="6652"/>
    <x v="166"/>
    <x v="1"/>
    <d v="1899-12-30T20:05:55"/>
    <n v="273"/>
    <n v="23"/>
    <x v="2"/>
    <x v="1"/>
    <s v="City_10"/>
    <s v="Online"/>
    <b v="1"/>
    <n v="268"/>
    <s v="Toys_Product"/>
    <x v="0"/>
    <n v="2"/>
    <n v="55.345084069999999"/>
    <n v="110.69016809999999"/>
    <x v="3"/>
    <b v="1"/>
    <n v="0"/>
    <b v="1"/>
    <s v="Overnight"/>
    <n v="4"/>
    <x v="0"/>
    <x v="0"/>
    <n v="2"/>
    <b v="1"/>
  </r>
  <r>
    <n v="6653"/>
    <x v="144"/>
    <x v="3"/>
    <d v="1899-12-30T21:00:19"/>
    <n v="323"/>
    <n v="31"/>
    <x v="0"/>
    <x v="2"/>
    <s v="City_4"/>
    <n v="7"/>
    <b v="0"/>
    <n v="661"/>
    <s v="Food_Product"/>
    <x v="3"/>
    <n v="3"/>
    <n v="29.90721087"/>
    <n v="89.72163261"/>
    <x v="2"/>
    <b v="1"/>
    <n v="0"/>
    <b v="1"/>
    <s v="From the store"/>
    <n v="0"/>
    <x v="1"/>
    <x v="0"/>
    <n v="4"/>
    <b v="1"/>
  </r>
  <r>
    <n v="6654"/>
    <x v="181"/>
    <x v="5"/>
    <d v="1899-12-30T14:37:18"/>
    <n v="106"/>
    <n v="61"/>
    <x v="1"/>
    <x v="2"/>
    <s v="City_7"/>
    <s v="Online"/>
    <b v="1"/>
    <n v="295"/>
    <s v="Toys_Product"/>
    <x v="0"/>
    <n v="3"/>
    <n v="70.764141210000005"/>
    <n v="212.29242360000001"/>
    <x v="3"/>
    <b v="1"/>
    <n v="0"/>
    <b v="1"/>
    <s v="Standard"/>
    <n v="4"/>
    <x v="1"/>
    <x v="0"/>
    <n v="3"/>
    <b v="0"/>
  </r>
  <r>
    <n v="6655"/>
    <x v="322"/>
    <x v="4"/>
    <d v="1899-12-30T13:36:54"/>
    <n v="321"/>
    <n v="63"/>
    <x v="1"/>
    <x v="1"/>
    <s v="City_20"/>
    <s v="Online"/>
    <b v="1"/>
    <n v="724"/>
    <s v="Toys_Product"/>
    <x v="0"/>
    <n v="1"/>
    <n v="80.434066319999999"/>
    <n v="80.434066319999999"/>
    <x v="2"/>
    <b v="0"/>
    <n v="0"/>
    <b v="0"/>
    <s v="Standard"/>
    <n v="3"/>
    <x v="2"/>
    <x v="0"/>
    <n v="4"/>
    <b v="0"/>
  </r>
  <r>
    <n v="6656"/>
    <x v="361"/>
    <x v="4"/>
    <d v="1899-12-30T02:00:04"/>
    <n v="70"/>
    <n v="51"/>
    <x v="1"/>
    <x v="1"/>
    <s v="City_17"/>
    <s v="Online"/>
    <b v="1"/>
    <n v="8"/>
    <s v="Food_Product"/>
    <x v="3"/>
    <n v="5"/>
    <n v="49.699034699999999"/>
    <n v="248.49517349999999"/>
    <x v="3"/>
    <b v="1"/>
    <n v="24.849517349999999"/>
    <b v="0"/>
    <s v="Express"/>
    <n v="2"/>
    <x v="0"/>
    <x v="2"/>
    <n v="4"/>
    <b v="1"/>
  </r>
  <r>
    <n v="6657"/>
    <x v="363"/>
    <x v="0"/>
    <d v="1899-12-30T10:37:12"/>
    <n v="151"/>
    <n v="38"/>
    <x v="0"/>
    <x v="2"/>
    <s v="City_11"/>
    <n v="8"/>
    <b v="0"/>
    <n v="509"/>
    <s v="Electronics_Product"/>
    <x v="4"/>
    <n v="4"/>
    <n v="36.96631404"/>
    <n v="147.8652562"/>
    <x v="0"/>
    <b v="0"/>
    <n v="14.786525620000001"/>
    <b v="0"/>
    <s v="From the store"/>
    <n v="0"/>
    <x v="2"/>
    <x v="2"/>
    <n v="3"/>
    <b v="1"/>
  </r>
  <r>
    <n v="6658"/>
    <x v="174"/>
    <x v="1"/>
    <d v="1899-12-30T17:19:09"/>
    <n v="34"/>
    <n v="41"/>
    <x v="0"/>
    <x v="2"/>
    <s v="City_4"/>
    <s v="Online"/>
    <b v="1"/>
    <n v="422"/>
    <s v="Electronics_Product"/>
    <x v="4"/>
    <n v="3"/>
    <n v="90.223498579999998"/>
    <n v="270.6704957"/>
    <x v="1"/>
    <b v="1"/>
    <n v="27.067049569999998"/>
    <b v="0"/>
    <s v="Overnight"/>
    <n v="4"/>
    <x v="1"/>
    <x v="2"/>
    <n v="1"/>
    <b v="1"/>
  </r>
  <r>
    <n v="6659"/>
    <x v="275"/>
    <x v="3"/>
    <d v="1899-12-30T17:32:50"/>
    <n v="380"/>
    <n v="39"/>
    <x v="0"/>
    <x v="0"/>
    <s v="City_10"/>
    <n v="34"/>
    <b v="0"/>
    <n v="421"/>
    <s v="Clothing_Product"/>
    <x v="1"/>
    <n v="5"/>
    <n v="31.720819039999999"/>
    <n v="158.60409519999999"/>
    <x v="1"/>
    <b v="1"/>
    <n v="15.860409519999999"/>
    <b v="1"/>
    <s v="From the store"/>
    <n v="0"/>
    <x v="0"/>
    <x v="2"/>
    <n v="2"/>
    <b v="0"/>
  </r>
  <r>
    <n v="6660"/>
    <x v="93"/>
    <x v="2"/>
    <d v="1899-12-30T04:50:21"/>
    <n v="237"/>
    <n v="32"/>
    <x v="0"/>
    <x v="0"/>
    <s v="City_12"/>
    <s v="Online"/>
    <b v="1"/>
    <n v="512"/>
    <s v="Food_Product"/>
    <x v="3"/>
    <n v="5"/>
    <n v="99.630867559999999"/>
    <n v="498.15433780000001"/>
    <x v="0"/>
    <b v="1"/>
    <n v="0"/>
    <b v="1"/>
    <s v="Standard"/>
    <n v="1"/>
    <x v="0"/>
    <x v="0"/>
    <n v="1"/>
    <b v="1"/>
  </r>
  <r>
    <n v="6661"/>
    <x v="36"/>
    <x v="1"/>
    <d v="1899-12-30T03:47:49"/>
    <n v="42"/>
    <n v="26"/>
    <x v="0"/>
    <x v="2"/>
    <s v="City_8"/>
    <s v="Online"/>
    <b v="1"/>
    <n v="378"/>
    <s v="Decorations_Product"/>
    <x v="2"/>
    <n v="3"/>
    <n v="59.053975690000001"/>
    <n v="177.16192710000001"/>
    <x v="2"/>
    <b v="0"/>
    <n v="0"/>
    <b v="1"/>
    <s v="Express"/>
    <n v="3"/>
    <x v="0"/>
    <x v="0"/>
    <n v="5"/>
    <b v="0"/>
  </r>
  <r>
    <n v="6662"/>
    <x v="235"/>
    <x v="3"/>
    <d v="1899-12-30T09:45:15"/>
    <n v="453"/>
    <n v="40"/>
    <x v="0"/>
    <x v="2"/>
    <s v="City_5"/>
    <s v="Online"/>
    <b v="1"/>
    <n v="42"/>
    <s v="Electronics_Product"/>
    <x v="4"/>
    <n v="4"/>
    <n v="89.75714739"/>
    <n v="359.02858959999998"/>
    <x v="0"/>
    <b v="0"/>
    <n v="35.902858960000003"/>
    <b v="0"/>
    <s v="Standard"/>
    <n v="5"/>
    <x v="1"/>
    <x v="2"/>
    <n v="3"/>
    <b v="1"/>
  </r>
  <r>
    <n v="6663"/>
    <x v="196"/>
    <x v="0"/>
    <d v="1899-12-30T17:16:04"/>
    <n v="285"/>
    <n v="55"/>
    <x v="1"/>
    <x v="0"/>
    <s v="City_3"/>
    <s v="Online"/>
    <b v="1"/>
    <n v="117"/>
    <s v="Electronics_Product"/>
    <x v="4"/>
    <n v="4"/>
    <n v="85.235164850000004"/>
    <n v="340.94065940000002"/>
    <x v="0"/>
    <b v="0"/>
    <n v="34.09406594"/>
    <b v="0"/>
    <s v="Standard"/>
    <n v="4"/>
    <x v="0"/>
    <x v="2"/>
    <n v="1"/>
    <b v="0"/>
  </r>
  <r>
    <n v="6664"/>
    <x v="173"/>
    <x v="0"/>
    <d v="1899-12-30T05:00:18"/>
    <n v="497"/>
    <n v="50"/>
    <x v="1"/>
    <x v="1"/>
    <s v="City_9"/>
    <s v="Online"/>
    <b v="1"/>
    <n v="398"/>
    <s v="Clothing_Product"/>
    <x v="1"/>
    <n v="4"/>
    <n v="30.166372299999999"/>
    <n v="120.6654892"/>
    <x v="3"/>
    <b v="1"/>
    <n v="12.066548920000001"/>
    <b v="1"/>
    <s v="Standard"/>
    <n v="5"/>
    <x v="2"/>
    <x v="2"/>
    <n v="1"/>
    <b v="1"/>
  </r>
  <r>
    <n v="6665"/>
    <x v="164"/>
    <x v="1"/>
    <d v="1899-12-30T20:57:16"/>
    <n v="454"/>
    <n v="24"/>
    <x v="2"/>
    <x v="1"/>
    <s v="City_4"/>
    <n v="71"/>
    <b v="0"/>
    <n v="850"/>
    <s v="Toys_Product"/>
    <x v="0"/>
    <n v="3"/>
    <n v="95.540481990000004"/>
    <n v="286.62144599999999"/>
    <x v="2"/>
    <b v="1"/>
    <n v="0"/>
    <b v="1"/>
    <s v="From the store"/>
    <n v="0"/>
    <x v="1"/>
    <x v="0"/>
    <n v="5"/>
    <b v="0"/>
  </r>
  <r>
    <n v="6666"/>
    <x v="363"/>
    <x v="0"/>
    <d v="1899-12-30T16:09:34"/>
    <n v="30"/>
    <n v="50"/>
    <x v="1"/>
    <x v="0"/>
    <s v="City_12"/>
    <s v="Online"/>
    <b v="1"/>
    <n v="115"/>
    <s v="Electronics_Product"/>
    <x v="4"/>
    <n v="5"/>
    <n v="38.034331809999998"/>
    <n v="190.1716591"/>
    <x v="0"/>
    <b v="0"/>
    <n v="0"/>
    <b v="1"/>
    <s v="Standard"/>
    <n v="1"/>
    <x v="1"/>
    <x v="0"/>
    <n v="3"/>
    <b v="1"/>
  </r>
  <r>
    <n v="6667"/>
    <x v="51"/>
    <x v="0"/>
    <d v="1899-12-30T12:16:13"/>
    <n v="448"/>
    <n v="29"/>
    <x v="0"/>
    <x v="1"/>
    <s v="City_17"/>
    <s v="Online"/>
    <b v="1"/>
    <n v="844"/>
    <s v="Clothing_Product"/>
    <x v="1"/>
    <n v="2"/>
    <n v="51.02466965"/>
    <n v="102.0493393"/>
    <x v="1"/>
    <b v="1"/>
    <n v="10.204933929999999"/>
    <b v="0"/>
    <s v="Overnight"/>
    <n v="5"/>
    <x v="1"/>
    <x v="2"/>
    <n v="3"/>
    <b v="1"/>
  </r>
  <r>
    <n v="6668"/>
    <x v="14"/>
    <x v="3"/>
    <d v="1899-12-30T23:00:21"/>
    <n v="357"/>
    <n v="39"/>
    <x v="0"/>
    <x v="0"/>
    <s v="City_14"/>
    <n v="84"/>
    <b v="0"/>
    <n v="616"/>
    <s v="Decorations_Product"/>
    <x v="2"/>
    <n v="4"/>
    <n v="24.103375830000001"/>
    <n v="96.413503329999998"/>
    <x v="3"/>
    <b v="1"/>
    <n v="9.6413503330000001"/>
    <b v="1"/>
    <s v="From the store"/>
    <n v="0"/>
    <x v="1"/>
    <x v="2"/>
    <n v="5"/>
    <b v="1"/>
  </r>
  <r>
    <n v="6669"/>
    <x v="277"/>
    <x v="1"/>
    <d v="1899-12-30T08:04:16"/>
    <n v="97"/>
    <n v="37"/>
    <x v="0"/>
    <x v="1"/>
    <s v="City_16"/>
    <s v="Online"/>
    <b v="1"/>
    <n v="200"/>
    <s v="Clothing_Product"/>
    <x v="1"/>
    <n v="3"/>
    <n v="33.473277660000001"/>
    <n v="100.419833"/>
    <x v="0"/>
    <b v="1"/>
    <n v="10.0419833"/>
    <b v="0"/>
    <s v="Overnight"/>
    <n v="2"/>
    <x v="0"/>
    <x v="2"/>
    <n v="2"/>
    <b v="0"/>
  </r>
  <r>
    <n v="6670"/>
    <x v="113"/>
    <x v="1"/>
    <d v="1899-12-30T01:15:52"/>
    <n v="22"/>
    <n v="70"/>
    <x v="1"/>
    <x v="1"/>
    <s v="City_10"/>
    <s v="Online"/>
    <b v="1"/>
    <n v="249"/>
    <s v="Electronics_Product"/>
    <x v="4"/>
    <n v="1"/>
    <n v="76.883304690000003"/>
    <n v="76.883304690000003"/>
    <x v="2"/>
    <b v="1"/>
    <n v="0"/>
    <b v="1"/>
    <s v="Express"/>
    <n v="1"/>
    <x v="1"/>
    <x v="0"/>
    <n v="1"/>
    <b v="1"/>
  </r>
  <r>
    <n v="6671"/>
    <x v="50"/>
    <x v="1"/>
    <d v="1899-12-30T01:26:34"/>
    <n v="145"/>
    <n v="31"/>
    <x v="0"/>
    <x v="0"/>
    <s v="City_12"/>
    <s v="Online"/>
    <b v="1"/>
    <n v="191"/>
    <s v="Clothing_Product"/>
    <x v="1"/>
    <n v="1"/>
    <n v="45.825990490000002"/>
    <n v="45.825990490000002"/>
    <x v="1"/>
    <b v="0"/>
    <n v="0"/>
    <b v="1"/>
    <s v="Express"/>
    <n v="4"/>
    <x v="2"/>
    <x v="0"/>
    <n v="1"/>
    <b v="1"/>
  </r>
  <r>
    <n v="6672"/>
    <x v="155"/>
    <x v="3"/>
    <d v="1899-12-30T10:50:56"/>
    <n v="381"/>
    <n v="29"/>
    <x v="0"/>
    <x v="2"/>
    <s v="City_16"/>
    <s v="Online"/>
    <b v="1"/>
    <n v="634"/>
    <s v="Toys_Product"/>
    <x v="0"/>
    <n v="2"/>
    <n v="90.413747290000003"/>
    <n v="180.82749459999999"/>
    <x v="3"/>
    <b v="0"/>
    <n v="0"/>
    <b v="1"/>
    <s v="Overnight"/>
    <n v="1"/>
    <x v="0"/>
    <x v="0"/>
    <n v="5"/>
    <b v="0"/>
  </r>
  <r>
    <n v="6673"/>
    <x v="182"/>
    <x v="4"/>
    <d v="1899-12-30T10:54:27"/>
    <n v="210"/>
    <n v="27"/>
    <x v="0"/>
    <x v="1"/>
    <s v="City_1"/>
    <s v="Online"/>
    <b v="1"/>
    <n v="311"/>
    <s v="Toys_Product"/>
    <x v="0"/>
    <n v="3"/>
    <n v="12.95871941"/>
    <n v="38.876158230000001"/>
    <x v="1"/>
    <b v="1"/>
    <n v="3.887615823"/>
    <b v="0"/>
    <s v="Express"/>
    <n v="4"/>
    <x v="1"/>
    <x v="2"/>
    <n v="1"/>
    <b v="1"/>
  </r>
  <r>
    <n v="6674"/>
    <x v="142"/>
    <x v="1"/>
    <d v="1899-12-30T02:40:33"/>
    <n v="433"/>
    <n v="46"/>
    <x v="1"/>
    <x v="0"/>
    <s v="City_10"/>
    <n v="13"/>
    <b v="0"/>
    <n v="164"/>
    <s v="Decorations_Product"/>
    <x v="2"/>
    <n v="5"/>
    <n v="39.034887920000003"/>
    <n v="195.1744396"/>
    <x v="2"/>
    <b v="1"/>
    <n v="19.517443960000001"/>
    <b v="1"/>
    <s v="From the store"/>
    <n v="0"/>
    <x v="2"/>
    <x v="2"/>
    <n v="1"/>
    <b v="0"/>
  </r>
  <r>
    <n v="6675"/>
    <x v="190"/>
    <x v="5"/>
    <d v="1899-12-30T14:58:53"/>
    <n v="370"/>
    <n v="18"/>
    <x v="2"/>
    <x v="1"/>
    <s v="City_12"/>
    <s v="Online"/>
    <b v="1"/>
    <n v="612"/>
    <s v="Toys_Product"/>
    <x v="0"/>
    <n v="1"/>
    <n v="71.476329010000001"/>
    <n v="71.476329010000001"/>
    <x v="3"/>
    <b v="1"/>
    <n v="7.1476329009999997"/>
    <b v="0"/>
    <s v="Express"/>
    <n v="2"/>
    <x v="1"/>
    <x v="2"/>
    <n v="5"/>
    <b v="1"/>
  </r>
  <r>
    <n v="6676"/>
    <x v="134"/>
    <x v="1"/>
    <d v="1899-12-30T20:45:40"/>
    <n v="404"/>
    <n v="44"/>
    <x v="0"/>
    <x v="1"/>
    <s v="City_9"/>
    <s v="Online"/>
    <b v="1"/>
    <n v="650"/>
    <s v="Toys_Product"/>
    <x v="0"/>
    <n v="4"/>
    <n v="54.604577470000002"/>
    <n v="218.4183099"/>
    <x v="2"/>
    <b v="1"/>
    <n v="0"/>
    <b v="1"/>
    <s v="Express"/>
    <n v="4"/>
    <x v="2"/>
    <x v="1"/>
    <n v="3"/>
    <b v="1"/>
  </r>
  <r>
    <n v="6677"/>
    <x v="57"/>
    <x v="3"/>
    <d v="1899-12-30T07:07:34"/>
    <n v="383"/>
    <n v="49"/>
    <x v="1"/>
    <x v="0"/>
    <s v="City_5"/>
    <s v="Online"/>
    <b v="1"/>
    <n v="711"/>
    <s v="Decorations_Product"/>
    <x v="2"/>
    <n v="3"/>
    <n v="10.133982120000001"/>
    <n v="30.40194636"/>
    <x v="2"/>
    <b v="1"/>
    <n v="3.0401946359999998"/>
    <b v="0"/>
    <s v="Express"/>
    <n v="5"/>
    <x v="1"/>
    <x v="2"/>
    <n v="5"/>
    <b v="1"/>
  </r>
  <r>
    <n v="6678"/>
    <x v="196"/>
    <x v="0"/>
    <d v="1899-12-30T15:05:41"/>
    <n v="406"/>
    <n v="55"/>
    <x v="1"/>
    <x v="2"/>
    <s v="City_10"/>
    <s v="Online"/>
    <b v="1"/>
    <n v="294"/>
    <s v="Toys_Product"/>
    <x v="0"/>
    <n v="4"/>
    <n v="98.806879019999997"/>
    <n v="395.2275161"/>
    <x v="2"/>
    <b v="0"/>
    <n v="39.52275161"/>
    <b v="1"/>
    <s v="Standard"/>
    <n v="1"/>
    <x v="2"/>
    <x v="2"/>
    <n v="3"/>
    <b v="1"/>
  </r>
  <r>
    <n v="6679"/>
    <x v="309"/>
    <x v="4"/>
    <d v="1899-12-30T02:10:41"/>
    <n v="22"/>
    <n v="48"/>
    <x v="1"/>
    <x v="0"/>
    <s v="City_13"/>
    <s v="Online"/>
    <b v="1"/>
    <n v="627"/>
    <s v="Clothing_Product"/>
    <x v="1"/>
    <n v="4"/>
    <n v="92.950156849999999"/>
    <n v="371.8006274"/>
    <x v="3"/>
    <b v="1"/>
    <n v="0"/>
    <b v="1"/>
    <s v="Express"/>
    <n v="1"/>
    <x v="1"/>
    <x v="0"/>
    <n v="2"/>
    <b v="0"/>
  </r>
  <r>
    <n v="6680"/>
    <x v="195"/>
    <x v="0"/>
    <d v="1899-12-30T07:27:18"/>
    <n v="298"/>
    <n v="25"/>
    <x v="0"/>
    <x v="2"/>
    <s v="City_16"/>
    <s v="Online"/>
    <b v="1"/>
    <n v="313"/>
    <s v="Clothing_Product"/>
    <x v="1"/>
    <n v="5"/>
    <n v="18.20586011"/>
    <n v="91.029300550000002"/>
    <x v="1"/>
    <b v="1"/>
    <n v="0"/>
    <b v="0"/>
    <s v="Overnight"/>
    <n v="1"/>
    <x v="2"/>
    <x v="1"/>
    <n v="2"/>
    <b v="1"/>
  </r>
  <r>
    <n v="6681"/>
    <x v="196"/>
    <x v="0"/>
    <d v="1899-12-30T17:57:31"/>
    <n v="124"/>
    <n v="64"/>
    <x v="1"/>
    <x v="2"/>
    <s v="City_4"/>
    <s v="Online"/>
    <b v="1"/>
    <n v="518"/>
    <s v="Electronics_Product"/>
    <x v="4"/>
    <n v="2"/>
    <n v="64.435896929999998"/>
    <n v="128.8717939"/>
    <x v="1"/>
    <b v="1"/>
    <n v="0"/>
    <b v="0"/>
    <s v="Standard"/>
    <n v="1"/>
    <x v="2"/>
    <x v="0"/>
    <n v="4"/>
    <b v="0"/>
  </r>
  <r>
    <n v="6682"/>
    <x v="211"/>
    <x v="1"/>
    <d v="1899-12-30T14:11:45"/>
    <n v="81"/>
    <n v="60"/>
    <x v="1"/>
    <x v="1"/>
    <s v="City_1"/>
    <s v="Online"/>
    <b v="1"/>
    <n v="800"/>
    <s v="Decorations_Product"/>
    <x v="2"/>
    <n v="5"/>
    <n v="89.936131160000002"/>
    <n v="449.68065580000001"/>
    <x v="0"/>
    <b v="1"/>
    <n v="0"/>
    <b v="1"/>
    <s v="Express"/>
    <n v="5"/>
    <x v="0"/>
    <x v="0"/>
    <n v="1"/>
    <b v="0"/>
  </r>
  <r>
    <n v="6683"/>
    <x v="253"/>
    <x v="1"/>
    <d v="1899-12-30T05:54:25"/>
    <n v="445"/>
    <n v="68"/>
    <x v="1"/>
    <x v="1"/>
    <s v="City_16"/>
    <s v="Online"/>
    <b v="1"/>
    <n v="368"/>
    <s v="Food_Product"/>
    <x v="3"/>
    <n v="2"/>
    <n v="55.574901140000001"/>
    <n v="111.1498023"/>
    <x v="3"/>
    <b v="1"/>
    <n v="0"/>
    <b v="1"/>
    <s v="Standard"/>
    <n v="3"/>
    <x v="0"/>
    <x v="0"/>
    <n v="4"/>
    <b v="0"/>
  </r>
  <r>
    <n v="6684"/>
    <x v="84"/>
    <x v="1"/>
    <d v="1899-12-30T20:31:24"/>
    <n v="494"/>
    <n v="45"/>
    <x v="1"/>
    <x v="2"/>
    <s v="City_3"/>
    <s v="Online"/>
    <b v="1"/>
    <n v="865"/>
    <s v="Food_Product"/>
    <x v="3"/>
    <n v="5"/>
    <n v="62.716786319999997"/>
    <n v="313.58393160000003"/>
    <x v="1"/>
    <b v="0"/>
    <n v="0"/>
    <b v="0"/>
    <s v="Standard"/>
    <n v="5"/>
    <x v="2"/>
    <x v="1"/>
    <n v="3"/>
    <b v="1"/>
  </r>
  <r>
    <n v="6685"/>
    <x v="253"/>
    <x v="1"/>
    <d v="1899-12-30T02:33:59"/>
    <n v="415"/>
    <n v="20"/>
    <x v="2"/>
    <x v="1"/>
    <s v="City_15"/>
    <s v="Online"/>
    <b v="1"/>
    <n v="160"/>
    <s v="Electronics_Product"/>
    <x v="4"/>
    <n v="1"/>
    <n v="15.02161673"/>
    <n v="15.02161673"/>
    <x v="2"/>
    <b v="1"/>
    <n v="0"/>
    <b v="1"/>
    <s v="Overnight"/>
    <n v="1"/>
    <x v="1"/>
    <x v="1"/>
    <n v="2"/>
    <b v="0"/>
  </r>
  <r>
    <n v="6686"/>
    <x v="41"/>
    <x v="0"/>
    <d v="1899-12-30T15:46:35"/>
    <n v="65"/>
    <n v="59"/>
    <x v="1"/>
    <x v="0"/>
    <s v="City_3"/>
    <s v="Online"/>
    <b v="1"/>
    <n v="890"/>
    <s v="Electronics_Product"/>
    <x v="4"/>
    <n v="5"/>
    <n v="29.583402280000001"/>
    <n v="147.91701140000001"/>
    <x v="0"/>
    <b v="1"/>
    <n v="14.791701140000001"/>
    <b v="1"/>
    <s v="Express"/>
    <n v="5"/>
    <x v="2"/>
    <x v="2"/>
    <n v="5"/>
    <b v="1"/>
  </r>
  <r>
    <n v="6687"/>
    <x v="218"/>
    <x v="3"/>
    <d v="1899-12-30T14:01:49"/>
    <n v="211"/>
    <n v="45"/>
    <x v="1"/>
    <x v="2"/>
    <s v="City_1"/>
    <n v="86"/>
    <b v="0"/>
    <n v="286"/>
    <s v="Electronics_Product"/>
    <x v="4"/>
    <n v="4"/>
    <n v="34.026569189999996"/>
    <n v="136.1062767"/>
    <x v="3"/>
    <b v="0"/>
    <n v="0"/>
    <b v="0"/>
    <s v="From the store"/>
    <n v="0"/>
    <x v="1"/>
    <x v="0"/>
    <n v="3"/>
    <b v="1"/>
  </r>
  <r>
    <n v="6688"/>
    <x v="341"/>
    <x v="3"/>
    <d v="1899-12-30T20:06:12"/>
    <n v="13"/>
    <n v="42"/>
    <x v="0"/>
    <x v="0"/>
    <s v="City_2"/>
    <n v="50"/>
    <b v="0"/>
    <n v="712"/>
    <s v="Clothing_Product"/>
    <x v="1"/>
    <n v="5"/>
    <n v="79.851192940000004"/>
    <n v="399.25596469999999"/>
    <x v="0"/>
    <b v="0"/>
    <n v="39.925596470000002"/>
    <b v="0"/>
    <s v="From the store"/>
    <n v="0"/>
    <x v="2"/>
    <x v="2"/>
    <n v="1"/>
    <b v="0"/>
  </r>
  <r>
    <n v="6689"/>
    <x v="335"/>
    <x v="0"/>
    <d v="1899-12-30T17:14:13"/>
    <n v="392"/>
    <n v="62"/>
    <x v="1"/>
    <x v="0"/>
    <s v="City_11"/>
    <n v="94"/>
    <b v="0"/>
    <n v="418"/>
    <s v="Electronics_Product"/>
    <x v="4"/>
    <n v="3"/>
    <n v="47.25866104"/>
    <n v="141.77598309999999"/>
    <x v="2"/>
    <b v="0"/>
    <n v="14.17759831"/>
    <b v="1"/>
    <s v="From the store"/>
    <n v="0"/>
    <x v="0"/>
    <x v="2"/>
    <n v="1"/>
    <b v="0"/>
  </r>
  <r>
    <n v="6690"/>
    <x v="63"/>
    <x v="3"/>
    <d v="1899-12-30T00:39:11"/>
    <n v="113"/>
    <n v="46"/>
    <x v="1"/>
    <x v="2"/>
    <s v="City_7"/>
    <n v="35"/>
    <b v="0"/>
    <n v="825"/>
    <s v="Toys_Product"/>
    <x v="0"/>
    <n v="1"/>
    <n v="42.750892720000003"/>
    <n v="42.750892720000003"/>
    <x v="1"/>
    <b v="1"/>
    <n v="0"/>
    <b v="0"/>
    <s v="From the store"/>
    <n v="0"/>
    <x v="2"/>
    <x v="0"/>
    <n v="5"/>
    <b v="1"/>
  </r>
  <r>
    <n v="6691"/>
    <x v="301"/>
    <x v="3"/>
    <d v="1899-12-30T02:13:00"/>
    <n v="115"/>
    <n v="21"/>
    <x v="2"/>
    <x v="0"/>
    <s v="City_20"/>
    <n v="54"/>
    <b v="0"/>
    <n v="833"/>
    <s v="Clothing_Product"/>
    <x v="1"/>
    <n v="5"/>
    <n v="94.599340589999997"/>
    <n v="472.9967029"/>
    <x v="1"/>
    <b v="0"/>
    <n v="47.299670290000002"/>
    <b v="0"/>
    <s v="From the store"/>
    <n v="0"/>
    <x v="0"/>
    <x v="2"/>
    <n v="3"/>
    <b v="0"/>
  </r>
  <r>
    <n v="6692"/>
    <x v="316"/>
    <x v="3"/>
    <d v="1899-12-30T19:53:22"/>
    <n v="301"/>
    <n v="57"/>
    <x v="1"/>
    <x v="2"/>
    <s v="City_9"/>
    <n v="31"/>
    <b v="0"/>
    <n v="562"/>
    <s v="Clothing_Product"/>
    <x v="1"/>
    <n v="3"/>
    <n v="22.388464330000001"/>
    <n v="67.165392999999995"/>
    <x v="3"/>
    <b v="1"/>
    <n v="6.7165393"/>
    <b v="1"/>
    <s v="From the store"/>
    <n v="0"/>
    <x v="1"/>
    <x v="2"/>
    <n v="4"/>
    <b v="1"/>
  </r>
  <r>
    <n v="6693"/>
    <x v="267"/>
    <x v="3"/>
    <d v="1899-12-30T22:48:30"/>
    <n v="261"/>
    <n v="46"/>
    <x v="1"/>
    <x v="0"/>
    <s v="City_15"/>
    <n v="63"/>
    <b v="0"/>
    <n v="602"/>
    <s v="Electronics_Product"/>
    <x v="4"/>
    <n v="5"/>
    <n v="93.570896689999998"/>
    <n v="467.85448339999999"/>
    <x v="3"/>
    <b v="1"/>
    <n v="46.785448340000002"/>
    <b v="1"/>
    <s v="From the store"/>
    <n v="0"/>
    <x v="0"/>
    <x v="2"/>
    <n v="1"/>
    <b v="1"/>
  </r>
  <r>
    <n v="6694"/>
    <x v="309"/>
    <x v="4"/>
    <d v="1899-12-30T05:40:07"/>
    <n v="312"/>
    <n v="58"/>
    <x v="1"/>
    <x v="0"/>
    <s v="City_17"/>
    <n v="66"/>
    <b v="0"/>
    <n v="237"/>
    <s v="Food_Product"/>
    <x v="3"/>
    <n v="3"/>
    <n v="67.024835049999993"/>
    <n v="201.0745052"/>
    <x v="3"/>
    <b v="0"/>
    <n v="0"/>
    <b v="0"/>
    <s v="From the store"/>
    <n v="0"/>
    <x v="2"/>
    <x v="1"/>
    <n v="3"/>
    <b v="0"/>
  </r>
  <r>
    <n v="6695"/>
    <x v="275"/>
    <x v="3"/>
    <d v="1899-12-30T22:14:22"/>
    <n v="27"/>
    <n v="23"/>
    <x v="2"/>
    <x v="1"/>
    <s v="City_2"/>
    <n v="75"/>
    <b v="0"/>
    <n v="954"/>
    <s v="Decorations_Product"/>
    <x v="2"/>
    <n v="4"/>
    <n v="59.715465000000002"/>
    <n v="238.86186000000001"/>
    <x v="1"/>
    <b v="1"/>
    <n v="0"/>
    <b v="0"/>
    <s v="From the store"/>
    <n v="0"/>
    <x v="0"/>
    <x v="0"/>
    <n v="2"/>
    <b v="1"/>
  </r>
  <r>
    <n v="6696"/>
    <x v="232"/>
    <x v="4"/>
    <d v="1899-12-30T12:45:08"/>
    <n v="414"/>
    <n v="39"/>
    <x v="0"/>
    <x v="1"/>
    <s v="City_7"/>
    <s v="Online"/>
    <b v="1"/>
    <n v="401"/>
    <s v="Toys_Product"/>
    <x v="0"/>
    <n v="3"/>
    <n v="23.44317753"/>
    <n v="70.329532589999999"/>
    <x v="1"/>
    <b v="1"/>
    <n v="0"/>
    <b v="1"/>
    <s v="Overnight"/>
    <n v="2"/>
    <x v="0"/>
    <x v="0"/>
    <n v="2"/>
    <b v="1"/>
  </r>
  <r>
    <n v="6697"/>
    <x v="186"/>
    <x v="1"/>
    <d v="1899-12-30T05:29:15"/>
    <n v="108"/>
    <n v="21"/>
    <x v="2"/>
    <x v="2"/>
    <s v="City_1"/>
    <n v="98"/>
    <b v="0"/>
    <n v="887"/>
    <s v="Decorations_Product"/>
    <x v="2"/>
    <n v="4"/>
    <n v="63.224330260000002"/>
    <n v="252.8973211"/>
    <x v="0"/>
    <b v="1"/>
    <n v="0"/>
    <b v="0"/>
    <s v="From the store"/>
    <n v="0"/>
    <x v="2"/>
    <x v="0"/>
    <n v="4"/>
    <b v="1"/>
  </r>
  <r>
    <n v="6698"/>
    <x v="306"/>
    <x v="3"/>
    <d v="1899-12-30T02:45:36"/>
    <n v="366"/>
    <n v="51"/>
    <x v="1"/>
    <x v="0"/>
    <s v="City_11"/>
    <n v="34"/>
    <b v="0"/>
    <n v="548"/>
    <s v="Food_Product"/>
    <x v="3"/>
    <n v="4"/>
    <n v="85.48267826"/>
    <n v="341.93071300000003"/>
    <x v="1"/>
    <b v="1"/>
    <n v="34.1930713"/>
    <b v="1"/>
    <s v="From the store"/>
    <n v="0"/>
    <x v="1"/>
    <x v="2"/>
    <n v="5"/>
    <b v="0"/>
  </r>
  <r>
    <n v="6699"/>
    <x v="86"/>
    <x v="3"/>
    <d v="1899-12-30T05:09:29"/>
    <n v="63"/>
    <n v="68"/>
    <x v="1"/>
    <x v="2"/>
    <s v="City_2"/>
    <n v="15"/>
    <b v="0"/>
    <n v="116"/>
    <s v="Clothing_Product"/>
    <x v="1"/>
    <n v="3"/>
    <n v="46.518118569999999"/>
    <n v="139.5543557"/>
    <x v="3"/>
    <b v="0"/>
    <n v="13.955435570000001"/>
    <b v="1"/>
    <s v="From the store"/>
    <n v="0"/>
    <x v="0"/>
    <x v="2"/>
    <n v="5"/>
    <b v="1"/>
  </r>
  <r>
    <n v="6700"/>
    <x v="335"/>
    <x v="0"/>
    <d v="1899-12-30T17:44:01"/>
    <n v="121"/>
    <n v="53"/>
    <x v="1"/>
    <x v="2"/>
    <s v="City_8"/>
    <n v="60"/>
    <b v="0"/>
    <n v="884"/>
    <s v="Decorations_Product"/>
    <x v="2"/>
    <n v="3"/>
    <n v="84.903135340000006"/>
    <n v="254.709406"/>
    <x v="1"/>
    <b v="1"/>
    <n v="25.470940599999999"/>
    <b v="1"/>
    <s v="From the store"/>
    <n v="0"/>
    <x v="1"/>
    <x v="2"/>
    <n v="3"/>
    <b v="1"/>
  </r>
  <r>
    <n v="6701"/>
    <x v="130"/>
    <x v="2"/>
    <d v="1899-12-30T04:14:24"/>
    <n v="210"/>
    <n v="53"/>
    <x v="1"/>
    <x v="1"/>
    <s v="City_8"/>
    <n v="76"/>
    <b v="0"/>
    <n v="234"/>
    <s v="Food_Product"/>
    <x v="3"/>
    <n v="3"/>
    <n v="23.044019899999999"/>
    <n v="69.132059709999993"/>
    <x v="3"/>
    <b v="0"/>
    <n v="6.913205971"/>
    <b v="0"/>
    <s v="From the store"/>
    <n v="0"/>
    <x v="1"/>
    <x v="2"/>
    <n v="3"/>
    <b v="1"/>
  </r>
  <r>
    <n v="6702"/>
    <x v="360"/>
    <x v="0"/>
    <d v="1899-12-30T18:21:27"/>
    <n v="193"/>
    <n v="20"/>
    <x v="2"/>
    <x v="2"/>
    <s v="City_20"/>
    <n v="1"/>
    <b v="0"/>
    <n v="511"/>
    <s v="Electronics_Product"/>
    <x v="4"/>
    <n v="3"/>
    <n v="28.068390010000002"/>
    <n v="84.205170039999999"/>
    <x v="2"/>
    <b v="0"/>
    <n v="0"/>
    <b v="1"/>
    <s v="From the store"/>
    <n v="0"/>
    <x v="1"/>
    <x v="1"/>
    <n v="2"/>
    <b v="0"/>
  </r>
  <r>
    <n v="6703"/>
    <x v="205"/>
    <x v="2"/>
    <d v="1899-12-30T23:38:33"/>
    <n v="395"/>
    <n v="59"/>
    <x v="1"/>
    <x v="1"/>
    <s v="City_14"/>
    <n v="86"/>
    <b v="0"/>
    <n v="283"/>
    <s v="Clothing_Product"/>
    <x v="1"/>
    <n v="3"/>
    <n v="44.259482009999999"/>
    <n v="132.778446"/>
    <x v="0"/>
    <b v="0"/>
    <n v="13.2778446"/>
    <b v="0"/>
    <s v="From the store"/>
    <n v="0"/>
    <x v="0"/>
    <x v="2"/>
    <n v="1"/>
    <b v="0"/>
  </r>
  <r>
    <n v="6704"/>
    <x v="40"/>
    <x v="5"/>
    <d v="1899-12-30T22:38:51"/>
    <n v="50"/>
    <n v="61"/>
    <x v="1"/>
    <x v="2"/>
    <s v="City_9"/>
    <n v="79"/>
    <b v="0"/>
    <n v="442"/>
    <s v="Electronics_Product"/>
    <x v="4"/>
    <n v="1"/>
    <n v="73.825213360000006"/>
    <n v="73.825213360000006"/>
    <x v="0"/>
    <b v="0"/>
    <n v="0"/>
    <b v="1"/>
    <s v="From the store"/>
    <n v="0"/>
    <x v="0"/>
    <x v="1"/>
    <n v="1"/>
    <b v="0"/>
  </r>
  <r>
    <n v="6705"/>
    <x v="74"/>
    <x v="3"/>
    <d v="1899-12-30T07:31:03"/>
    <n v="394"/>
    <n v="62"/>
    <x v="1"/>
    <x v="1"/>
    <s v="City_18"/>
    <n v="85"/>
    <b v="0"/>
    <n v="28"/>
    <s v="Electronics_Product"/>
    <x v="4"/>
    <n v="3"/>
    <n v="37.42569718"/>
    <n v="112.2770915"/>
    <x v="3"/>
    <b v="0"/>
    <n v="0"/>
    <b v="0"/>
    <s v="From the store"/>
    <n v="0"/>
    <x v="1"/>
    <x v="0"/>
    <n v="3"/>
    <b v="1"/>
  </r>
  <r>
    <n v="6706"/>
    <x v="350"/>
    <x v="4"/>
    <d v="1899-12-30T20:06:10"/>
    <n v="369"/>
    <n v="56"/>
    <x v="1"/>
    <x v="2"/>
    <s v="City_4"/>
    <s v="Online"/>
    <b v="1"/>
    <n v="79"/>
    <s v="Clothing_Product"/>
    <x v="1"/>
    <n v="4"/>
    <n v="21.98705803"/>
    <n v="87.948232140000002"/>
    <x v="3"/>
    <b v="1"/>
    <n v="0"/>
    <b v="1"/>
    <s v="Standard"/>
    <n v="4"/>
    <x v="1"/>
    <x v="0"/>
    <n v="5"/>
    <b v="0"/>
  </r>
  <r>
    <n v="6707"/>
    <x v="232"/>
    <x v="4"/>
    <d v="1899-12-30T00:13:17"/>
    <n v="294"/>
    <n v="60"/>
    <x v="1"/>
    <x v="2"/>
    <s v="City_13"/>
    <n v="54"/>
    <b v="0"/>
    <n v="909"/>
    <s v="Clothing_Product"/>
    <x v="1"/>
    <n v="5"/>
    <n v="42.474347280000003"/>
    <n v="212.3717364"/>
    <x v="0"/>
    <b v="1"/>
    <n v="21.237173640000002"/>
    <b v="1"/>
    <s v="From the store"/>
    <n v="0"/>
    <x v="2"/>
    <x v="2"/>
    <n v="3"/>
    <b v="1"/>
  </r>
  <r>
    <n v="6708"/>
    <x v="299"/>
    <x v="3"/>
    <d v="1899-12-30T15:30:09"/>
    <n v="51"/>
    <n v="64"/>
    <x v="1"/>
    <x v="1"/>
    <s v="City_3"/>
    <n v="10"/>
    <b v="0"/>
    <n v="968"/>
    <s v="Clothing_Product"/>
    <x v="1"/>
    <n v="4"/>
    <n v="74.214707840000003"/>
    <n v="296.85883130000002"/>
    <x v="1"/>
    <b v="0"/>
    <n v="0"/>
    <b v="1"/>
    <s v="From the store"/>
    <n v="0"/>
    <x v="1"/>
    <x v="1"/>
    <n v="1"/>
    <b v="1"/>
  </r>
  <r>
    <n v="6709"/>
    <x v="210"/>
    <x v="3"/>
    <d v="1899-12-30T12:35:43"/>
    <n v="179"/>
    <n v="50"/>
    <x v="1"/>
    <x v="0"/>
    <s v="City_5"/>
    <n v="3"/>
    <b v="0"/>
    <n v="996"/>
    <s v="Clothing_Product"/>
    <x v="1"/>
    <n v="5"/>
    <n v="31.446259449999999"/>
    <n v="157.2312972"/>
    <x v="2"/>
    <b v="1"/>
    <n v="0"/>
    <b v="0"/>
    <s v="From the store"/>
    <n v="0"/>
    <x v="1"/>
    <x v="0"/>
    <n v="2"/>
    <b v="0"/>
  </r>
  <r>
    <n v="6710"/>
    <x v="274"/>
    <x v="5"/>
    <d v="1899-12-30T08:28:28"/>
    <n v="308"/>
    <n v="54"/>
    <x v="1"/>
    <x v="2"/>
    <s v="City_11"/>
    <s v="Online"/>
    <b v="1"/>
    <n v="506"/>
    <s v="Clothing_Product"/>
    <x v="1"/>
    <n v="2"/>
    <n v="43.667516800000001"/>
    <n v="87.335033589999995"/>
    <x v="2"/>
    <b v="1"/>
    <n v="0"/>
    <b v="1"/>
    <s v="Standard"/>
    <n v="4"/>
    <x v="0"/>
    <x v="1"/>
    <n v="4"/>
    <b v="0"/>
  </r>
  <r>
    <n v="6711"/>
    <x v="146"/>
    <x v="4"/>
    <d v="1899-12-30T06:15:49"/>
    <n v="158"/>
    <n v="46"/>
    <x v="1"/>
    <x v="0"/>
    <s v="City_13"/>
    <s v="Online"/>
    <b v="1"/>
    <n v="708"/>
    <s v="Toys_Product"/>
    <x v="0"/>
    <n v="1"/>
    <n v="94.67637028"/>
    <n v="94.67637028"/>
    <x v="0"/>
    <b v="0"/>
    <n v="0"/>
    <b v="1"/>
    <s v="Standard"/>
    <n v="4"/>
    <x v="1"/>
    <x v="1"/>
    <n v="2"/>
    <b v="0"/>
  </r>
  <r>
    <n v="6712"/>
    <x v="63"/>
    <x v="3"/>
    <d v="1899-12-30T18:03:57"/>
    <n v="111"/>
    <n v="37"/>
    <x v="0"/>
    <x v="1"/>
    <s v="City_8"/>
    <s v="Online"/>
    <b v="1"/>
    <n v="228"/>
    <s v="Electronics_Product"/>
    <x v="4"/>
    <n v="5"/>
    <n v="27.832704669999998"/>
    <n v="139.1635234"/>
    <x v="3"/>
    <b v="0"/>
    <n v="0"/>
    <b v="1"/>
    <s v="Express"/>
    <n v="1"/>
    <x v="2"/>
    <x v="0"/>
    <n v="5"/>
    <b v="0"/>
  </r>
  <r>
    <n v="6713"/>
    <x v="229"/>
    <x v="3"/>
    <d v="1899-12-30T17:37:31"/>
    <n v="480"/>
    <n v="62"/>
    <x v="1"/>
    <x v="1"/>
    <s v="City_6"/>
    <n v="90"/>
    <b v="0"/>
    <n v="677"/>
    <s v="Food_Product"/>
    <x v="3"/>
    <n v="2"/>
    <n v="88.646256739999998"/>
    <n v="177.29251350000001"/>
    <x v="0"/>
    <b v="0"/>
    <n v="17.729251349999998"/>
    <b v="0"/>
    <s v="From the store"/>
    <n v="0"/>
    <x v="0"/>
    <x v="2"/>
    <n v="3"/>
    <b v="0"/>
  </r>
  <r>
    <n v="6714"/>
    <x v="343"/>
    <x v="5"/>
    <d v="1899-12-30T08:53:04"/>
    <n v="97"/>
    <n v="46"/>
    <x v="1"/>
    <x v="0"/>
    <s v="City_13"/>
    <s v="Online"/>
    <b v="1"/>
    <n v="241"/>
    <s v="Decorations_Product"/>
    <x v="2"/>
    <n v="3"/>
    <n v="31.712407760000001"/>
    <n v="95.137223270000007"/>
    <x v="3"/>
    <b v="0"/>
    <n v="0"/>
    <b v="1"/>
    <s v="Overnight"/>
    <n v="2"/>
    <x v="1"/>
    <x v="0"/>
    <n v="4"/>
    <b v="1"/>
  </r>
  <r>
    <n v="6715"/>
    <x v="215"/>
    <x v="4"/>
    <d v="1899-12-30T00:24:44"/>
    <n v="86"/>
    <n v="67"/>
    <x v="1"/>
    <x v="1"/>
    <s v="City_14"/>
    <n v="81"/>
    <b v="0"/>
    <n v="525"/>
    <s v="Food_Product"/>
    <x v="3"/>
    <n v="4"/>
    <n v="38.145511169999999"/>
    <n v="152.58204470000001"/>
    <x v="3"/>
    <b v="1"/>
    <n v="15.258204470000001"/>
    <b v="1"/>
    <s v="From the store"/>
    <n v="0"/>
    <x v="2"/>
    <x v="2"/>
    <n v="1"/>
    <b v="1"/>
  </r>
  <r>
    <n v="6716"/>
    <x v="240"/>
    <x v="5"/>
    <d v="1899-12-30T07:53:39"/>
    <n v="325"/>
    <n v="50"/>
    <x v="1"/>
    <x v="2"/>
    <s v="City_14"/>
    <s v="Online"/>
    <b v="1"/>
    <n v="627"/>
    <s v="Electronics_Product"/>
    <x v="4"/>
    <n v="2"/>
    <n v="13.2992025"/>
    <n v="26.598405"/>
    <x v="2"/>
    <b v="1"/>
    <n v="2.6598405000000001"/>
    <b v="1"/>
    <s v="Express"/>
    <n v="4"/>
    <x v="0"/>
    <x v="2"/>
    <n v="1"/>
    <b v="1"/>
  </r>
  <r>
    <n v="6717"/>
    <x v="342"/>
    <x v="5"/>
    <d v="1899-12-30T00:18:43"/>
    <n v="231"/>
    <n v="34"/>
    <x v="0"/>
    <x v="1"/>
    <s v="City_14"/>
    <s v="Online"/>
    <b v="1"/>
    <n v="695"/>
    <s v="Food_Product"/>
    <x v="3"/>
    <n v="4"/>
    <n v="70.222055170000004"/>
    <n v="280.88822069999998"/>
    <x v="0"/>
    <b v="1"/>
    <n v="0"/>
    <b v="1"/>
    <s v="Overnight"/>
    <n v="4"/>
    <x v="2"/>
    <x v="0"/>
    <n v="3"/>
    <b v="1"/>
  </r>
  <r>
    <n v="6718"/>
    <x v="198"/>
    <x v="0"/>
    <d v="1899-12-30T19:49:23"/>
    <n v="73"/>
    <n v="43"/>
    <x v="0"/>
    <x v="0"/>
    <s v="City_1"/>
    <s v="Online"/>
    <b v="1"/>
    <n v="365"/>
    <s v="Clothing_Product"/>
    <x v="1"/>
    <n v="3"/>
    <n v="95.733619149999996"/>
    <n v="287.20085749999998"/>
    <x v="0"/>
    <b v="0"/>
    <n v="0"/>
    <b v="0"/>
    <s v="Standard"/>
    <n v="4"/>
    <x v="1"/>
    <x v="1"/>
    <n v="2"/>
    <b v="0"/>
  </r>
  <r>
    <n v="6719"/>
    <x v="301"/>
    <x v="3"/>
    <d v="1899-12-30T09:44:09"/>
    <n v="374"/>
    <n v="37"/>
    <x v="0"/>
    <x v="2"/>
    <s v="City_4"/>
    <n v="58"/>
    <b v="0"/>
    <n v="973"/>
    <s v="Toys_Product"/>
    <x v="0"/>
    <n v="5"/>
    <n v="99.015417900000003"/>
    <n v="495.0770895"/>
    <x v="3"/>
    <b v="0"/>
    <n v="0"/>
    <b v="0"/>
    <s v="From the store"/>
    <n v="0"/>
    <x v="2"/>
    <x v="0"/>
    <n v="4"/>
    <b v="1"/>
  </r>
  <r>
    <n v="6720"/>
    <x v="126"/>
    <x v="0"/>
    <d v="1899-12-30T04:32:52"/>
    <n v="442"/>
    <n v="69"/>
    <x v="1"/>
    <x v="1"/>
    <s v="City_14"/>
    <s v="Online"/>
    <b v="1"/>
    <n v="44"/>
    <s v="Clothing_Product"/>
    <x v="1"/>
    <n v="4"/>
    <n v="41.94248666"/>
    <n v="167.7699466"/>
    <x v="1"/>
    <b v="0"/>
    <n v="0"/>
    <b v="1"/>
    <s v="Standard"/>
    <n v="2"/>
    <x v="2"/>
    <x v="0"/>
    <n v="5"/>
    <b v="0"/>
  </r>
  <r>
    <n v="6721"/>
    <x v="311"/>
    <x v="4"/>
    <d v="1899-12-30T21:20:28"/>
    <n v="438"/>
    <n v="48"/>
    <x v="1"/>
    <x v="1"/>
    <s v="City_17"/>
    <s v="Online"/>
    <b v="1"/>
    <n v="12"/>
    <s v="Toys_Product"/>
    <x v="0"/>
    <n v="4"/>
    <n v="23.518453189999999"/>
    <n v="94.073812750000002"/>
    <x v="1"/>
    <b v="0"/>
    <n v="0"/>
    <b v="0"/>
    <s v="Express"/>
    <n v="4"/>
    <x v="2"/>
    <x v="1"/>
    <n v="4"/>
    <b v="0"/>
  </r>
  <r>
    <n v="6722"/>
    <x v="315"/>
    <x v="3"/>
    <d v="1899-12-30T22:58:31"/>
    <n v="425"/>
    <n v="29"/>
    <x v="0"/>
    <x v="1"/>
    <s v="City_4"/>
    <s v="Online"/>
    <b v="1"/>
    <n v="255"/>
    <s v="Clothing_Product"/>
    <x v="1"/>
    <n v="4"/>
    <n v="54.916341920000001"/>
    <n v="219.66536769999999"/>
    <x v="0"/>
    <b v="1"/>
    <n v="21.966536770000001"/>
    <b v="0"/>
    <s v="Standard"/>
    <n v="3"/>
    <x v="1"/>
    <x v="2"/>
    <n v="3"/>
    <b v="0"/>
  </r>
  <r>
    <n v="6723"/>
    <x v="230"/>
    <x v="4"/>
    <d v="1899-12-30T01:44:09"/>
    <n v="451"/>
    <n v="63"/>
    <x v="1"/>
    <x v="0"/>
    <s v="City_13"/>
    <n v="98"/>
    <b v="0"/>
    <n v="575"/>
    <s v="Electronics_Product"/>
    <x v="4"/>
    <n v="1"/>
    <n v="50.870988310000001"/>
    <n v="50.870988310000001"/>
    <x v="1"/>
    <b v="0"/>
    <n v="5.0870988309999996"/>
    <b v="1"/>
    <s v="From the store"/>
    <n v="0"/>
    <x v="2"/>
    <x v="2"/>
    <n v="3"/>
    <b v="1"/>
  </r>
  <r>
    <n v="6724"/>
    <x v="236"/>
    <x v="5"/>
    <d v="1899-12-30T12:06:51"/>
    <n v="364"/>
    <n v="28"/>
    <x v="0"/>
    <x v="1"/>
    <s v="City_3"/>
    <s v="Online"/>
    <b v="1"/>
    <n v="715"/>
    <s v="Decorations_Product"/>
    <x v="2"/>
    <n v="1"/>
    <n v="18.999765350000001"/>
    <n v="18.999765350000001"/>
    <x v="2"/>
    <b v="1"/>
    <n v="0"/>
    <b v="1"/>
    <s v="Express"/>
    <n v="1"/>
    <x v="1"/>
    <x v="1"/>
    <n v="1"/>
    <b v="1"/>
  </r>
  <r>
    <n v="6725"/>
    <x v="344"/>
    <x v="4"/>
    <d v="1899-12-30T18:48:15"/>
    <n v="292"/>
    <n v="48"/>
    <x v="1"/>
    <x v="0"/>
    <s v="City_1"/>
    <n v="33"/>
    <b v="0"/>
    <n v="15"/>
    <s v="Decorations_Product"/>
    <x v="2"/>
    <n v="5"/>
    <n v="19.07780657"/>
    <n v="95.389032839999999"/>
    <x v="1"/>
    <b v="1"/>
    <n v="0"/>
    <b v="0"/>
    <s v="From the store"/>
    <n v="0"/>
    <x v="0"/>
    <x v="0"/>
    <n v="1"/>
    <b v="0"/>
  </r>
  <r>
    <n v="6726"/>
    <x v="215"/>
    <x v="4"/>
    <d v="1899-12-30T13:36:08"/>
    <n v="192"/>
    <n v="50"/>
    <x v="1"/>
    <x v="1"/>
    <s v="City_1"/>
    <s v="Online"/>
    <b v="1"/>
    <n v="773"/>
    <s v="Toys_Product"/>
    <x v="0"/>
    <n v="5"/>
    <n v="26.577377349999999"/>
    <n v="132.88688669999999"/>
    <x v="3"/>
    <b v="1"/>
    <n v="0"/>
    <b v="1"/>
    <s v="Overnight"/>
    <n v="1"/>
    <x v="2"/>
    <x v="0"/>
    <n v="1"/>
    <b v="1"/>
  </r>
  <r>
    <n v="6727"/>
    <x v="213"/>
    <x v="4"/>
    <d v="1899-12-30T13:19:54"/>
    <n v="300"/>
    <n v="48"/>
    <x v="1"/>
    <x v="1"/>
    <s v="City_13"/>
    <n v="99"/>
    <b v="0"/>
    <n v="242"/>
    <s v="Decorations_Product"/>
    <x v="2"/>
    <n v="2"/>
    <n v="54.112767750000003"/>
    <n v="108.22553550000001"/>
    <x v="2"/>
    <b v="0"/>
    <n v="0"/>
    <b v="1"/>
    <s v="From the store"/>
    <n v="0"/>
    <x v="2"/>
    <x v="0"/>
    <n v="3"/>
    <b v="1"/>
  </r>
  <r>
    <n v="6728"/>
    <x v="349"/>
    <x v="4"/>
    <d v="1899-12-30T00:26:21"/>
    <n v="128"/>
    <n v="69"/>
    <x v="1"/>
    <x v="2"/>
    <s v="City_14"/>
    <n v="35"/>
    <b v="0"/>
    <n v="220"/>
    <s v="Food_Product"/>
    <x v="3"/>
    <n v="1"/>
    <n v="22.37213277"/>
    <n v="22.37213277"/>
    <x v="0"/>
    <b v="1"/>
    <n v="2.2372132769999999"/>
    <b v="1"/>
    <s v="From the store"/>
    <n v="0"/>
    <x v="1"/>
    <x v="2"/>
    <n v="1"/>
    <b v="1"/>
  </r>
  <r>
    <n v="6729"/>
    <x v="192"/>
    <x v="0"/>
    <d v="1899-12-30T00:39:53"/>
    <n v="395"/>
    <n v="57"/>
    <x v="1"/>
    <x v="2"/>
    <s v="City_7"/>
    <n v="17"/>
    <b v="0"/>
    <n v="600"/>
    <s v="Electronics_Product"/>
    <x v="4"/>
    <n v="1"/>
    <n v="57.070183640000003"/>
    <n v="57.070183640000003"/>
    <x v="2"/>
    <b v="1"/>
    <n v="0"/>
    <b v="1"/>
    <s v="From the store"/>
    <n v="0"/>
    <x v="2"/>
    <x v="1"/>
    <n v="4"/>
    <b v="0"/>
  </r>
  <r>
    <n v="6730"/>
    <x v="186"/>
    <x v="1"/>
    <d v="1899-12-30T21:06:29"/>
    <n v="255"/>
    <n v="67"/>
    <x v="1"/>
    <x v="1"/>
    <s v="City_3"/>
    <n v="10"/>
    <b v="0"/>
    <n v="16"/>
    <s v="Food_Product"/>
    <x v="3"/>
    <n v="2"/>
    <n v="33.173330640000003"/>
    <n v="66.346661280000006"/>
    <x v="0"/>
    <b v="1"/>
    <n v="6.6346661280000001"/>
    <b v="1"/>
    <s v="From the store"/>
    <n v="0"/>
    <x v="2"/>
    <x v="2"/>
    <n v="4"/>
    <b v="0"/>
  </r>
  <r>
    <n v="6731"/>
    <x v="320"/>
    <x v="3"/>
    <d v="1899-12-30T13:46:37"/>
    <n v="91"/>
    <n v="68"/>
    <x v="1"/>
    <x v="1"/>
    <s v="City_1"/>
    <n v="21"/>
    <b v="0"/>
    <n v="695"/>
    <s v="Food_Product"/>
    <x v="3"/>
    <n v="2"/>
    <n v="35.93517318"/>
    <n v="71.870346369999993"/>
    <x v="2"/>
    <b v="0"/>
    <n v="7.187034637"/>
    <b v="0"/>
    <s v="From the store"/>
    <n v="0"/>
    <x v="0"/>
    <x v="2"/>
    <n v="5"/>
    <b v="0"/>
  </r>
  <r>
    <n v="6732"/>
    <x v="336"/>
    <x v="0"/>
    <d v="1899-12-30T10:23:19"/>
    <n v="53"/>
    <n v="24"/>
    <x v="2"/>
    <x v="1"/>
    <s v="City_2"/>
    <s v="Online"/>
    <b v="1"/>
    <n v="579"/>
    <s v="Electronics_Product"/>
    <x v="4"/>
    <n v="2"/>
    <n v="61.618910219999997"/>
    <n v="123.2378204"/>
    <x v="3"/>
    <b v="0"/>
    <n v="0"/>
    <b v="1"/>
    <s v="Overnight"/>
    <n v="1"/>
    <x v="0"/>
    <x v="0"/>
    <n v="3"/>
    <b v="0"/>
  </r>
  <r>
    <n v="6733"/>
    <x v="180"/>
    <x v="4"/>
    <d v="1899-12-30T05:44:01"/>
    <n v="181"/>
    <n v="66"/>
    <x v="1"/>
    <x v="2"/>
    <s v="City_11"/>
    <s v="Online"/>
    <b v="1"/>
    <n v="340"/>
    <s v="Decorations_Product"/>
    <x v="2"/>
    <n v="5"/>
    <n v="74.305421179999996"/>
    <n v="371.52710589999998"/>
    <x v="1"/>
    <b v="1"/>
    <n v="0"/>
    <b v="0"/>
    <s v="Overnight"/>
    <n v="1"/>
    <x v="2"/>
    <x v="0"/>
    <n v="4"/>
    <b v="0"/>
  </r>
  <r>
    <n v="6734"/>
    <x v="340"/>
    <x v="2"/>
    <d v="1899-12-30T18:50:56"/>
    <n v="15"/>
    <n v="24"/>
    <x v="2"/>
    <x v="2"/>
    <s v="City_11"/>
    <s v="Online"/>
    <b v="1"/>
    <n v="576"/>
    <s v="Food_Product"/>
    <x v="3"/>
    <n v="3"/>
    <n v="82.585829840000002"/>
    <n v="247.75748949999999"/>
    <x v="0"/>
    <b v="0"/>
    <n v="0"/>
    <b v="0"/>
    <s v="Overnight"/>
    <n v="3"/>
    <x v="2"/>
    <x v="0"/>
    <n v="4"/>
    <b v="1"/>
  </r>
  <r>
    <n v="6735"/>
    <x v="269"/>
    <x v="5"/>
    <d v="1899-12-30T17:42:41"/>
    <n v="150"/>
    <n v="61"/>
    <x v="1"/>
    <x v="1"/>
    <s v="City_14"/>
    <s v="Online"/>
    <b v="1"/>
    <n v="212"/>
    <s v="Electronics_Product"/>
    <x v="4"/>
    <n v="2"/>
    <n v="76.240845350000001"/>
    <n v="152.4816907"/>
    <x v="3"/>
    <b v="1"/>
    <n v="0"/>
    <b v="1"/>
    <s v="Overnight"/>
    <n v="1"/>
    <x v="0"/>
    <x v="0"/>
    <n v="3"/>
    <b v="0"/>
  </r>
  <r>
    <n v="6736"/>
    <x v="212"/>
    <x v="5"/>
    <d v="1899-12-30T18:15:16"/>
    <n v="179"/>
    <n v="26"/>
    <x v="0"/>
    <x v="1"/>
    <s v="City_16"/>
    <s v="Online"/>
    <b v="1"/>
    <n v="478"/>
    <s v="Decorations_Product"/>
    <x v="2"/>
    <n v="1"/>
    <n v="22.556962309999999"/>
    <n v="22.556962309999999"/>
    <x v="1"/>
    <b v="0"/>
    <n v="0"/>
    <b v="0"/>
    <s v="Overnight"/>
    <n v="2"/>
    <x v="0"/>
    <x v="0"/>
    <n v="3"/>
    <b v="0"/>
  </r>
  <r>
    <n v="6737"/>
    <x v="19"/>
    <x v="1"/>
    <d v="1899-12-30T19:55:59"/>
    <n v="399"/>
    <n v="45"/>
    <x v="1"/>
    <x v="0"/>
    <s v="City_15"/>
    <s v="Online"/>
    <b v="1"/>
    <n v="152"/>
    <s v="Decorations_Product"/>
    <x v="2"/>
    <n v="5"/>
    <n v="46.358308890000004"/>
    <n v="231.79154449999999"/>
    <x v="0"/>
    <b v="1"/>
    <n v="23.179154449999999"/>
    <b v="0"/>
    <s v="Overnight"/>
    <n v="2"/>
    <x v="2"/>
    <x v="2"/>
    <n v="2"/>
    <b v="0"/>
  </r>
  <r>
    <n v="6738"/>
    <x v="207"/>
    <x v="1"/>
    <d v="1899-12-30T22:21:07"/>
    <n v="33"/>
    <n v="65"/>
    <x v="1"/>
    <x v="0"/>
    <s v="City_4"/>
    <s v="Online"/>
    <b v="1"/>
    <n v="545"/>
    <s v="Toys_Product"/>
    <x v="0"/>
    <n v="3"/>
    <n v="26.151733350000001"/>
    <n v="78.455200050000002"/>
    <x v="2"/>
    <b v="1"/>
    <n v="7.845520005"/>
    <b v="0"/>
    <s v="Standard"/>
    <n v="1"/>
    <x v="1"/>
    <x v="2"/>
    <n v="2"/>
    <b v="0"/>
  </r>
  <r>
    <n v="6739"/>
    <x v="54"/>
    <x v="5"/>
    <d v="1899-12-30T03:13:35"/>
    <n v="301"/>
    <n v="21"/>
    <x v="2"/>
    <x v="0"/>
    <s v="City_7"/>
    <s v="Online"/>
    <b v="1"/>
    <n v="643"/>
    <s v="Food_Product"/>
    <x v="3"/>
    <n v="3"/>
    <n v="37.833679420000003"/>
    <n v="113.5010383"/>
    <x v="3"/>
    <b v="0"/>
    <n v="11.35010383"/>
    <b v="1"/>
    <s v="Overnight"/>
    <n v="5"/>
    <x v="2"/>
    <x v="2"/>
    <n v="5"/>
    <b v="1"/>
  </r>
  <r>
    <n v="6740"/>
    <x v="240"/>
    <x v="5"/>
    <d v="1899-12-30T13:53:06"/>
    <n v="63"/>
    <n v="20"/>
    <x v="2"/>
    <x v="2"/>
    <s v="City_13"/>
    <s v="Online"/>
    <b v="1"/>
    <n v="20"/>
    <s v="Clothing_Product"/>
    <x v="1"/>
    <n v="5"/>
    <n v="99.316124340000002"/>
    <n v="496.58062169999999"/>
    <x v="2"/>
    <b v="1"/>
    <n v="0"/>
    <b v="1"/>
    <s v="Express"/>
    <n v="4"/>
    <x v="1"/>
    <x v="0"/>
    <n v="3"/>
    <b v="1"/>
  </r>
  <r>
    <n v="6741"/>
    <x v="182"/>
    <x v="4"/>
    <d v="1899-12-30T05:09:38"/>
    <n v="82"/>
    <n v="55"/>
    <x v="1"/>
    <x v="2"/>
    <s v="City_6"/>
    <s v="Online"/>
    <b v="1"/>
    <n v="998"/>
    <s v="Decorations_Product"/>
    <x v="2"/>
    <n v="5"/>
    <n v="62.165995150000001"/>
    <n v="310.82997569999998"/>
    <x v="2"/>
    <b v="1"/>
    <n v="31.08299757"/>
    <b v="1"/>
    <s v="Standard"/>
    <n v="1"/>
    <x v="0"/>
    <x v="2"/>
    <n v="3"/>
    <b v="1"/>
  </r>
  <r>
    <n v="6742"/>
    <x v="267"/>
    <x v="3"/>
    <d v="1899-12-30T01:57:10"/>
    <n v="352"/>
    <n v="35"/>
    <x v="0"/>
    <x v="0"/>
    <s v="City_6"/>
    <n v="25"/>
    <b v="0"/>
    <n v="146"/>
    <s v="Toys_Product"/>
    <x v="0"/>
    <n v="2"/>
    <n v="36.374156370000001"/>
    <n v="72.748312740000003"/>
    <x v="3"/>
    <b v="1"/>
    <n v="0"/>
    <b v="1"/>
    <s v="From the store"/>
    <n v="0"/>
    <x v="1"/>
    <x v="1"/>
    <n v="2"/>
    <b v="1"/>
  </r>
  <r>
    <n v="6743"/>
    <x v="209"/>
    <x v="1"/>
    <d v="1899-12-30T17:09:47"/>
    <n v="415"/>
    <n v="19"/>
    <x v="2"/>
    <x v="0"/>
    <s v="City_13"/>
    <s v="Online"/>
    <b v="1"/>
    <n v="224"/>
    <s v="Toys_Product"/>
    <x v="0"/>
    <n v="1"/>
    <n v="90.910291290000004"/>
    <n v="90.910291290000004"/>
    <x v="2"/>
    <b v="1"/>
    <n v="0"/>
    <b v="0"/>
    <s v="Express"/>
    <n v="1"/>
    <x v="0"/>
    <x v="0"/>
    <n v="3"/>
    <b v="0"/>
  </r>
  <r>
    <n v="6744"/>
    <x v="209"/>
    <x v="1"/>
    <d v="1899-12-30T17:13:15"/>
    <n v="392"/>
    <n v="66"/>
    <x v="1"/>
    <x v="0"/>
    <s v="City_5"/>
    <s v="Online"/>
    <b v="1"/>
    <n v="389"/>
    <s v="Clothing_Product"/>
    <x v="1"/>
    <n v="4"/>
    <n v="39.439661289999997"/>
    <n v="157.75864519999999"/>
    <x v="1"/>
    <b v="0"/>
    <n v="15.775864520000001"/>
    <b v="0"/>
    <s v="Express"/>
    <n v="1"/>
    <x v="1"/>
    <x v="2"/>
    <n v="3"/>
    <b v="1"/>
  </r>
  <r>
    <n v="6745"/>
    <x v="125"/>
    <x v="4"/>
    <d v="1899-12-30T11:47:34"/>
    <n v="280"/>
    <n v="32"/>
    <x v="0"/>
    <x v="2"/>
    <s v="City_12"/>
    <s v="Online"/>
    <b v="1"/>
    <n v="163"/>
    <s v="Electronics_Product"/>
    <x v="4"/>
    <n v="2"/>
    <n v="16.29655631"/>
    <n v="32.593112619999999"/>
    <x v="2"/>
    <b v="1"/>
    <n v="3.2593112620000002"/>
    <b v="1"/>
    <s v="Express"/>
    <n v="2"/>
    <x v="1"/>
    <x v="2"/>
    <n v="2"/>
    <b v="0"/>
  </r>
  <r>
    <n v="6746"/>
    <x v="340"/>
    <x v="2"/>
    <d v="1899-12-30T10:55:06"/>
    <n v="71"/>
    <n v="36"/>
    <x v="0"/>
    <x v="0"/>
    <s v="City_16"/>
    <n v="3"/>
    <b v="0"/>
    <n v="609"/>
    <s v="Clothing_Product"/>
    <x v="1"/>
    <n v="1"/>
    <n v="69.442765829999999"/>
    <n v="69.442765829999999"/>
    <x v="3"/>
    <b v="0"/>
    <n v="6.9442765829999997"/>
    <b v="0"/>
    <s v="From the store"/>
    <n v="0"/>
    <x v="0"/>
    <x v="2"/>
    <n v="3"/>
    <b v="0"/>
  </r>
  <r>
    <n v="6747"/>
    <x v="339"/>
    <x v="2"/>
    <d v="1899-12-30T22:21:53"/>
    <n v="276"/>
    <n v="22"/>
    <x v="2"/>
    <x v="1"/>
    <s v="City_14"/>
    <n v="45"/>
    <b v="0"/>
    <n v="138"/>
    <s v="Decorations_Product"/>
    <x v="2"/>
    <n v="3"/>
    <n v="36.976978180000003"/>
    <n v="110.93093450000001"/>
    <x v="2"/>
    <b v="1"/>
    <n v="11.09309345"/>
    <b v="1"/>
    <s v="From the store"/>
    <n v="0"/>
    <x v="1"/>
    <x v="2"/>
    <n v="1"/>
    <b v="0"/>
  </r>
  <r>
    <n v="6748"/>
    <x v="91"/>
    <x v="0"/>
    <d v="1899-12-30T05:50:03"/>
    <n v="94"/>
    <n v="39"/>
    <x v="0"/>
    <x v="1"/>
    <s v="City_5"/>
    <n v="11"/>
    <b v="0"/>
    <n v="925"/>
    <s v="Clothing_Product"/>
    <x v="1"/>
    <n v="4"/>
    <n v="36.040860369999997"/>
    <n v="144.1634415"/>
    <x v="1"/>
    <b v="0"/>
    <n v="14.41634415"/>
    <b v="0"/>
    <s v="From the store"/>
    <n v="0"/>
    <x v="0"/>
    <x v="2"/>
    <n v="1"/>
    <b v="0"/>
  </r>
  <r>
    <n v="6749"/>
    <x v="166"/>
    <x v="1"/>
    <d v="1899-12-30T10:59:40"/>
    <n v="324"/>
    <n v="21"/>
    <x v="2"/>
    <x v="0"/>
    <s v="City_4"/>
    <s v="Online"/>
    <b v="1"/>
    <n v="209"/>
    <s v="Electronics_Product"/>
    <x v="4"/>
    <n v="1"/>
    <n v="94.503015129999994"/>
    <n v="94.503015129999994"/>
    <x v="1"/>
    <b v="1"/>
    <n v="0"/>
    <b v="0"/>
    <s v="Overnight"/>
    <n v="5"/>
    <x v="2"/>
    <x v="0"/>
    <n v="3"/>
    <b v="1"/>
  </r>
  <r>
    <n v="6750"/>
    <x v="206"/>
    <x v="5"/>
    <d v="1899-12-30T12:12:27"/>
    <n v="326"/>
    <n v="24"/>
    <x v="2"/>
    <x v="0"/>
    <s v="City_20"/>
    <n v="86"/>
    <b v="0"/>
    <n v="445"/>
    <s v="Toys_Product"/>
    <x v="0"/>
    <n v="4"/>
    <n v="49.475805459999997"/>
    <n v="197.90322180000001"/>
    <x v="1"/>
    <b v="1"/>
    <n v="19.79032218"/>
    <b v="0"/>
    <s v="From the store"/>
    <n v="0"/>
    <x v="2"/>
    <x v="2"/>
    <n v="5"/>
    <b v="0"/>
  </r>
  <r>
    <n v="6751"/>
    <x v="319"/>
    <x v="2"/>
    <d v="1899-12-30T03:34:45"/>
    <n v="91"/>
    <n v="40"/>
    <x v="0"/>
    <x v="2"/>
    <s v="City_20"/>
    <n v="26"/>
    <b v="0"/>
    <n v="929"/>
    <s v="Food_Product"/>
    <x v="3"/>
    <n v="2"/>
    <n v="74.408145439999998"/>
    <n v="148.81629090000001"/>
    <x v="3"/>
    <b v="1"/>
    <n v="0"/>
    <b v="1"/>
    <s v="From the store"/>
    <n v="0"/>
    <x v="2"/>
    <x v="0"/>
    <n v="1"/>
    <b v="1"/>
  </r>
  <r>
    <n v="6752"/>
    <x v="128"/>
    <x v="5"/>
    <d v="1899-12-30T08:31:29"/>
    <n v="456"/>
    <n v="69"/>
    <x v="1"/>
    <x v="1"/>
    <s v="City_6"/>
    <s v="Online"/>
    <b v="1"/>
    <n v="915"/>
    <s v="Clothing_Product"/>
    <x v="1"/>
    <n v="5"/>
    <n v="92.152060730000002"/>
    <n v="460.76030359999999"/>
    <x v="2"/>
    <b v="0"/>
    <n v="0"/>
    <b v="0"/>
    <s v="Standard"/>
    <n v="1"/>
    <x v="0"/>
    <x v="0"/>
    <n v="3"/>
    <b v="1"/>
  </r>
  <r>
    <n v="6753"/>
    <x v="312"/>
    <x v="0"/>
    <d v="1899-12-30T16:37:56"/>
    <n v="86"/>
    <n v="57"/>
    <x v="1"/>
    <x v="1"/>
    <s v="City_15"/>
    <s v="Online"/>
    <b v="1"/>
    <n v="576"/>
    <s v="Decorations_Product"/>
    <x v="2"/>
    <n v="3"/>
    <n v="78.890606529999999"/>
    <n v="236.67181959999999"/>
    <x v="1"/>
    <b v="0"/>
    <n v="0"/>
    <b v="1"/>
    <s v="Overnight"/>
    <n v="2"/>
    <x v="1"/>
    <x v="1"/>
    <n v="1"/>
    <b v="0"/>
  </r>
  <r>
    <n v="6754"/>
    <x v="238"/>
    <x v="2"/>
    <d v="1899-12-30T18:03:57"/>
    <n v="314"/>
    <n v="20"/>
    <x v="2"/>
    <x v="1"/>
    <s v="City_11"/>
    <s v="Online"/>
    <b v="1"/>
    <n v="106"/>
    <s v="Toys_Product"/>
    <x v="0"/>
    <n v="1"/>
    <n v="79.782112670000004"/>
    <n v="79.782112670000004"/>
    <x v="0"/>
    <b v="1"/>
    <n v="7.9782112669999998"/>
    <b v="0"/>
    <s v="Standard"/>
    <n v="3"/>
    <x v="2"/>
    <x v="2"/>
    <n v="4"/>
    <b v="1"/>
  </r>
  <r>
    <n v="6755"/>
    <x v="111"/>
    <x v="4"/>
    <d v="1899-12-30T12:18:57"/>
    <n v="421"/>
    <n v="47"/>
    <x v="1"/>
    <x v="0"/>
    <s v="City_15"/>
    <n v="67"/>
    <b v="0"/>
    <n v="167"/>
    <s v="Electronics_Product"/>
    <x v="4"/>
    <n v="2"/>
    <n v="78.627228540000004"/>
    <n v="157.2544571"/>
    <x v="0"/>
    <b v="1"/>
    <n v="15.725445710000001"/>
    <b v="0"/>
    <s v="From the store"/>
    <n v="0"/>
    <x v="1"/>
    <x v="2"/>
    <n v="2"/>
    <b v="0"/>
  </r>
  <r>
    <n v="6756"/>
    <x v="20"/>
    <x v="3"/>
    <d v="1899-12-30T08:08:18"/>
    <n v="316"/>
    <n v="38"/>
    <x v="0"/>
    <x v="1"/>
    <s v="City_1"/>
    <n v="72"/>
    <b v="0"/>
    <n v="147"/>
    <s v="Food_Product"/>
    <x v="3"/>
    <n v="5"/>
    <n v="54.024754870000002"/>
    <n v="270.1237744"/>
    <x v="2"/>
    <b v="1"/>
    <n v="27.012377440000002"/>
    <b v="1"/>
    <s v="From the store"/>
    <n v="0"/>
    <x v="1"/>
    <x v="2"/>
    <n v="4"/>
    <b v="0"/>
  </r>
  <r>
    <n v="6757"/>
    <x v="32"/>
    <x v="2"/>
    <d v="1899-12-30T00:58:34"/>
    <n v="415"/>
    <n v="64"/>
    <x v="1"/>
    <x v="1"/>
    <s v="City_15"/>
    <n v="68"/>
    <b v="0"/>
    <n v="464"/>
    <s v="Toys_Product"/>
    <x v="0"/>
    <n v="4"/>
    <n v="13.684652699999999"/>
    <n v="54.738610799999996"/>
    <x v="2"/>
    <b v="0"/>
    <n v="0"/>
    <b v="1"/>
    <s v="From the store"/>
    <n v="0"/>
    <x v="2"/>
    <x v="0"/>
    <n v="5"/>
    <b v="1"/>
  </r>
  <r>
    <n v="6758"/>
    <x v="221"/>
    <x v="2"/>
    <d v="1899-12-30T03:38:35"/>
    <n v="285"/>
    <n v="70"/>
    <x v="1"/>
    <x v="1"/>
    <s v="City_5"/>
    <s v="Online"/>
    <b v="1"/>
    <n v="603"/>
    <s v="Food_Product"/>
    <x v="3"/>
    <n v="1"/>
    <n v="60.456829120000002"/>
    <n v="60.456829120000002"/>
    <x v="3"/>
    <b v="0"/>
    <n v="0"/>
    <b v="0"/>
    <s v="Express"/>
    <n v="5"/>
    <x v="2"/>
    <x v="0"/>
    <n v="4"/>
    <b v="0"/>
  </r>
  <r>
    <n v="6759"/>
    <x v="61"/>
    <x v="0"/>
    <d v="1899-12-30T08:39:05"/>
    <n v="432"/>
    <n v="31"/>
    <x v="0"/>
    <x v="1"/>
    <s v="City_2"/>
    <s v="Online"/>
    <b v="1"/>
    <n v="412"/>
    <s v="Decorations_Product"/>
    <x v="2"/>
    <n v="5"/>
    <n v="69.019272889999996"/>
    <n v="345.09636449999999"/>
    <x v="0"/>
    <b v="0"/>
    <n v="0"/>
    <b v="0"/>
    <s v="Express"/>
    <n v="5"/>
    <x v="1"/>
    <x v="0"/>
    <n v="4"/>
    <b v="0"/>
  </r>
  <r>
    <n v="6760"/>
    <x v="258"/>
    <x v="0"/>
    <d v="1899-12-30T22:00:21"/>
    <n v="1"/>
    <n v="33"/>
    <x v="0"/>
    <x v="0"/>
    <s v="City_1"/>
    <s v="Online"/>
    <b v="1"/>
    <n v="452"/>
    <s v="Food_Product"/>
    <x v="3"/>
    <n v="5"/>
    <n v="54.851821819999998"/>
    <n v="274.25910909999999"/>
    <x v="2"/>
    <b v="0"/>
    <n v="0"/>
    <b v="0"/>
    <s v="Express"/>
    <n v="2"/>
    <x v="0"/>
    <x v="1"/>
    <n v="5"/>
    <b v="1"/>
  </r>
  <r>
    <n v="6761"/>
    <x v="310"/>
    <x v="4"/>
    <d v="1899-12-30T07:16:37"/>
    <n v="260"/>
    <n v="34"/>
    <x v="0"/>
    <x v="1"/>
    <s v="City_14"/>
    <s v="Online"/>
    <b v="1"/>
    <n v="497"/>
    <s v="Food_Product"/>
    <x v="3"/>
    <n v="2"/>
    <n v="91.204294779999998"/>
    <n v="182.4085896"/>
    <x v="0"/>
    <b v="1"/>
    <n v="18.240858960000001"/>
    <b v="0"/>
    <s v="Express"/>
    <n v="1"/>
    <x v="2"/>
    <x v="2"/>
    <n v="5"/>
    <b v="0"/>
  </r>
  <r>
    <n v="6762"/>
    <x v="152"/>
    <x v="0"/>
    <d v="1899-12-30T05:15:02"/>
    <n v="93"/>
    <n v="67"/>
    <x v="1"/>
    <x v="0"/>
    <s v="City_10"/>
    <s v="Online"/>
    <b v="1"/>
    <n v="949"/>
    <s v="Decorations_Product"/>
    <x v="2"/>
    <n v="3"/>
    <n v="63.460064940000002"/>
    <n v="190.3801948"/>
    <x v="3"/>
    <b v="1"/>
    <n v="19.038019479999999"/>
    <b v="1"/>
    <s v="Overnight"/>
    <n v="2"/>
    <x v="0"/>
    <x v="2"/>
    <n v="5"/>
    <b v="0"/>
  </r>
  <r>
    <n v="6763"/>
    <x v="318"/>
    <x v="3"/>
    <d v="1899-12-30T19:14:23"/>
    <n v="348"/>
    <n v="66"/>
    <x v="1"/>
    <x v="0"/>
    <s v="City_19"/>
    <n v="35"/>
    <b v="0"/>
    <n v="112"/>
    <s v="Clothing_Product"/>
    <x v="1"/>
    <n v="5"/>
    <n v="49.51599152"/>
    <n v="247.5799576"/>
    <x v="0"/>
    <b v="0"/>
    <n v="0"/>
    <b v="0"/>
    <s v="From the store"/>
    <n v="0"/>
    <x v="0"/>
    <x v="1"/>
    <n v="3"/>
    <b v="1"/>
  </r>
  <r>
    <n v="6764"/>
    <x v="172"/>
    <x v="1"/>
    <d v="1899-12-30T22:36:03"/>
    <n v="38"/>
    <n v="46"/>
    <x v="1"/>
    <x v="0"/>
    <s v="City_3"/>
    <s v="Online"/>
    <b v="1"/>
    <n v="898"/>
    <s v="Toys_Product"/>
    <x v="0"/>
    <n v="2"/>
    <n v="11.256970620000001"/>
    <n v="22.51394123"/>
    <x v="2"/>
    <b v="0"/>
    <n v="2.2513941229999999"/>
    <b v="0"/>
    <s v="Standard"/>
    <n v="1"/>
    <x v="1"/>
    <x v="2"/>
    <n v="1"/>
    <b v="1"/>
  </r>
  <r>
    <n v="6765"/>
    <x v="158"/>
    <x v="4"/>
    <d v="1899-12-30T15:48:44"/>
    <n v="7"/>
    <n v="69"/>
    <x v="1"/>
    <x v="1"/>
    <s v="City_6"/>
    <s v="Online"/>
    <b v="1"/>
    <n v="474"/>
    <s v="Clothing_Product"/>
    <x v="1"/>
    <n v="1"/>
    <n v="59.609047959999998"/>
    <n v="59.609047959999998"/>
    <x v="3"/>
    <b v="1"/>
    <n v="0"/>
    <b v="0"/>
    <s v="Standard"/>
    <n v="4"/>
    <x v="0"/>
    <x v="0"/>
    <n v="3"/>
    <b v="0"/>
  </r>
  <r>
    <n v="6766"/>
    <x v="362"/>
    <x v="0"/>
    <d v="1899-12-30T08:17:13"/>
    <n v="239"/>
    <n v="35"/>
    <x v="0"/>
    <x v="0"/>
    <s v="City_15"/>
    <s v="Online"/>
    <b v="1"/>
    <n v="926"/>
    <s v="Decorations_Product"/>
    <x v="2"/>
    <n v="4"/>
    <n v="68.679828610000001"/>
    <n v="274.71931439999997"/>
    <x v="0"/>
    <b v="1"/>
    <n v="0"/>
    <b v="1"/>
    <s v="Standard"/>
    <n v="4"/>
    <x v="2"/>
    <x v="1"/>
    <n v="2"/>
    <b v="0"/>
  </r>
  <r>
    <n v="6767"/>
    <x v="102"/>
    <x v="4"/>
    <d v="1899-12-30T00:56:29"/>
    <n v="106"/>
    <n v="24"/>
    <x v="2"/>
    <x v="1"/>
    <s v="City_12"/>
    <s v="Online"/>
    <b v="1"/>
    <n v="116"/>
    <s v="Decorations_Product"/>
    <x v="2"/>
    <n v="5"/>
    <n v="83.580991909999995"/>
    <n v="417.90495959999998"/>
    <x v="1"/>
    <b v="1"/>
    <n v="0"/>
    <b v="1"/>
    <s v="Overnight"/>
    <n v="2"/>
    <x v="0"/>
    <x v="0"/>
    <n v="3"/>
    <b v="1"/>
  </r>
  <r>
    <n v="6768"/>
    <x v="348"/>
    <x v="4"/>
    <d v="1899-12-30T05:16:50"/>
    <n v="423"/>
    <n v="49"/>
    <x v="1"/>
    <x v="2"/>
    <s v="City_15"/>
    <n v="6"/>
    <b v="0"/>
    <n v="895"/>
    <s v="Toys_Product"/>
    <x v="0"/>
    <n v="4"/>
    <n v="20.095581549999999"/>
    <n v="80.382326210000002"/>
    <x v="1"/>
    <b v="0"/>
    <n v="0"/>
    <b v="0"/>
    <s v="From the store"/>
    <n v="0"/>
    <x v="2"/>
    <x v="1"/>
    <n v="2"/>
    <b v="0"/>
  </r>
  <r>
    <n v="6769"/>
    <x v="79"/>
    <x v="5"/>
    <d v="1899-12-30T06:26:13"/>
    <n v="197"/>
    <n v="35"/>
    <x v="0"/>
    <x v="2"/>
    <s v="City_11"/>
    <s v="Online"/>
    <b v="1"/>
    <n v="118"/>
    <s v="Clothing_Product"/>
    <x v="1"/>
    <n v="4"/>
    <n v="55.824036890000002"/>
    <n v="223.29614760000001"/>
    <x v="3"/>
    <b v="1"/>
    <n v="0"/>
    <b v="1"/>
    <s v="Express"/>
    <n v="5"/>
    <x v="0"/>
    <x v="0"/>
    <n v="5"/>
    <b v="1"/>
  </r>
  <r>
    <n v="6770"/>
    <x v="261"/>
    <x v="1"/>
    <d v="1899-12-30T10:50:02"/>
    <n v="229"/>
    <n v="55"/>
    <x v="1"/>
    <x v="0"/>
    <s v="City_14"/>
    <n v="99"/>
    <b v="0"/>
    <n v="986"/>
    <s v="Decorations_Product"/>
    <x v="2"/>
    <n v="5"/>
    <n v="74.022276599999998"/>
    <n v="370.11138299999999"/>
    <x v="0"/>
    <b v="1"/>
    <n v="37.011138299999999"/>
    <b v="0"/>
    <s v="From the store"/>
    <n v="0"/>
    <x v="0"/>
    <x v="2"/>
    <n v="5"/>
    <b v="1"/>
  </r>
  <r>
    <n v="6771"/>
    <x v="118"/>
    <x v="4"/>
    <d v="1899-12-30T19:28:35"/>
    <n v="426"/>
    <n v="28"/>
    <x v="0"/>
    <x v="1"/>
    <s v="City_11"/>
    <s v="Online"/>
    <b v="1"/>
    <n v="397"/>
    <s v="Electronics_Product"/>
    <x v="4"/>
    <n v="3"/>
    <n v="32.247442380000003"/>
    <n v="96.742327130000007"/>
    <x v="2"/>
    <b v="1"/>
    <n v="0"/>
    <b v="0"/>
    <s v="Overnight"/>
    <n v="3"/>
    <x v="2"/>
    <x v="1"/>
    <n v="3"/>
    <b v="0"/>
  </r>
  <r>
    <n v="6772"/>
    <x v="357"/>
    <x v="5"/>
    <d v="1899-12-30T17:22:41"/>
    <n v="258"/>
    <n v="66"/>
    <x v="1"/>
    <x v="1"/>
    <s v="City_6"/>
    <s v="Online"/>
    <b v="1"/>
    <n v="511"/>
    <s v="Toys_Product"/>
    <x v="0"/>
    <n v="4"/>
    <n v="33.881641649999999"/>
    <n v="135.5265666"/>
    <x v="1"/>
    <b v="1"/>
    <n v="0"/>
    <b v="0"/>
    <s v="Express"/>
    <n v="5"/>
    <x v="0"/>
    <x v="0"/>
    <n v="3"/>
    <b v="0"/>
  </r>
  <r>
    <n v="6773"/>
    <x v="224"/>
    <x v="1"/>
    <d v="1899-12-30T11:19:32"/>
    <n v="230"/>
    <n v="65"/>
    <x v="1"/>
    <x v="2"/>
    <s v="City_5"/>
    <s v="Online"/>
    <b v="1"/>
    <n v="216"/>
    <s v="Decorations_Product"/>
    <x v="2"/>
    <n v="5"/>
    <n v="47.870085430000003"/>
    <n v="239.35042709999999"/>
    <x v="2"/>
    <b v="0"/>
    <n v="23.935042710000001"/>
    <b v="0"/>
    <s v="Express"/>
    <n v="4"/>
    <x v="1"/>
    <x v="2"/>
    <n v="3"/>
    <b v="1"/>
  </r>
  <r>
    <n v="6774"/>
    <x v="56"/>
    <x v="5"/>
    <d v="1899-12-30T13:51:46"/>
    <n v="171"/>
    <n v="69"/>
    <x v="1"/>
    <x v="0"/>
    <s v="City_12"/>
    <s v="Online"/>
    <b v="1"/>
    <n v="406"/>
    <s v="Food_Product"/>
    <x v="3"/>
    <n v="5"/>
    <n v="60.17466555"/>
    <n v="300.8733277"/>
    <x v="0"/>
    <b v="0"/>
    <n v="0"/>
    <b v="1"/>
    <s v="Standard"/>
    <n v="5"/>
    <x v="0"/>
    <x v="1"/>
    <n v="5"/>
    <b v="0"/>
  </r>
  <r>
    <n v="6775"/>
    <x v="55"/>
    <x v="4"/>
    <d v="1899-12-30T08:52:19"/>
    <n v="284"/>
    <n v="18"/>
    <x v="2"/>
    <x v="1"/>
    <s v="City_14"/>
    <n v="44"/>
    <b v="0"/>
    <n v="608"/>
    <s v="Decorations_Product"/>
    <x v="2"/>
    <n v="5"/>
    <n v="33.040277719999999"/>
    <n v="165.2013886"/>
    <x v="0"/>
    <b v="0"/>
    <n v="0"/>
    <b v="0"/>
    <s v="From the store"/>
    <n v="0"/>
    <x v="1"/>
    <x v="1"/>
    <n v="4"/>
    <b v="0"/>
  </r>
  <r>
    <n v="6776"/>
    <x v="47"/>
    <x v="2"/>
    <d v="1899-12-30T10:12:59"/>
    <n v="397"/>
    <n v="54"/>
    <x v="1"/>
    <x v="0"/>
    <s v="City_20"/>
    <n v="89"/>
    <b v="0"/>
    <n v="783"/>
    <s v="Toys_Product"/>
    <x v="0"/>
    <n v="2"/>
    <n v="41.383945580000002"/>
    <n v="82.767891160000005"/>
    <x v="2"/>
    <b v="0"/>
    <n v="0"/>
    <b v="1"/>
    <s v="From the store"/>
    <n v="0"/>
    <x v="1"/>
    <x v="0"/>
    <n v="2"/>
    <b v="1"/>
  </r>
  <r>
    <n v="6777"/>
    <x v="194"/>
    <x v="4"/>
    <d v="1899-12-30T09:46:36"/>
    <n v="221"/>
    <n v="28"/>
    <x v="0"/>
    <x v="2"/>
    <s v="City_16"/>
    <n v="59"/>
    <b v="0"/>
    <n v="547"/>
    <s v="Electronics_Product"/>
    <x v="4"/>
    <n v="2"/>
    <n v="10.5730155"/>
    <n v="21.146031000000001"/>
    <x v="3"/>
    <b v="1"/>
    <n v="2.1146031000000001"/>
    <b v="0"/>
    <s v="From the store"/>
    <n v="0"/>
    <x v="2"/>
    <x v="2"/>
    <n v="4"/>
    <b v="1"/>
  </r>
  <r>
    <n v="6778"/>
    <x v="12"/>
    <x v="1"/>
    <d v="1899-12-30T20:54:08"/>
    <n v="33"/>
    <n v="70"/>
    <x v="1"/>
    <x v="2"/>
    <s v="City_14"/>
    <n v="26"/>
    <b v="0"/>
    <n v="280"/>
    <s v="Food_Product"/>
    <x v="3"/>
    <n v="2"/>
    <n v="36.52336167"/>
    <n v="73.046723330000006"/>
    <x v="0"/>
    <b v="1"/>
    <n v="7.3046723330000001"/>
    <b v="1"/>
    <s v="From the store"/>
    <n v="0"/>
    <x v="1"/>
    <x v="2"/>
    <n v="5"/>
    <b v="1"/>
  </r>
  <r>
    <n v="6779"/>
    <x v="279"/>
    <x v="5"/>
    <d v="1899-12-30T18:33:41"/>
    <n v="211"/>
    <n v="19"/>
    <x v="2"/>
    <x v="2"/>
    <s v="City_18"/>
    <s v="Online"/>
    <b v="1"/>
    <n v="927"/>
    <s v="Decorations_Product"/>
    <x v="2"/>
    <n v="5"/>
    <n v="43.684047620000001"/>
    <n v="218.42023810000001"/>
    <x v="0"/>
    <b v="1"/>
    <n v="0"/>
    <b v="0"/>
    <s v="Standard"/>
    <n v="1"/>
    <x v="1"/>
    <x v="1"/>
    <n v="5"/>
    <b v="1"/>
  </r>
  <r>
    <n v="6780"/>
    <x v="171"/>
    <x v="0"/>
    <d v="1899-12-30T10:52:17"/>
    <n v="450"/>
    <n v="68"/>
    <x v="1"/>
    <x v="1"/>
    <s v="City_7"/>
    <s v="Online"/>
    <b v="1"/>
    <n v="352"/>
    <s v="Toys_Product"/>
    <x v="0"/>
    <n v="3"/>
    <n v="22.28225428"/>
    <n v="66.846762830000003"/>
    <x v="2"/>
    <b v="1"/>
    <n v="6.6846762829999999"/>
    <b v="1"/>
    <s v="Express"/>
    <n v="5"/>
    <x v="2"/>
    <x v="2"/>
    <n v="3"/>
    <b v="1"/>
  </r>
  <r>
    <n v="6781"/>
    <x v="135"/>
    <x v="2"/>
    <d v="1899-12-30T12:11:40"/>
    <n v="64"/>
    <n v="35"/>
    <x v="0"/>
    <x v="0"/>
    <s v="City_15"/>
    <n v="31"/>
    <b v="0"/>
    <n v="481"/>
    <s v="Electronics_Product"/>
    <x v="4"/>
    <n v="4"/>
    <n v="14.77846394"/>
    <n v="59.113855770000001"/>
    <x v="2"/>
    <b v="1"/>
    <n v="5.9113855769999999"/>
    <b v="1"/>
    <s v="From the store"/>
    <n v="0"/>
    <x v="2"/>
    <x v="2"/>
    <n v="1"/>
    <b v="0"/>
  </r>
  <r>
    <n v="6782"/>
    <x v="251"/>
    <x v="5"/>
    <d v="1899-12-30T20:41:48"/>
    <n v="424"/>
    <n v="39"/>
    <x v="0"/>
    <x v="2"/>
    <s v="City_5"/>
    <s v="Online"/>
    <b v="1"/>
    <n v="17"/>
    <s v="Food_Product"/>
    <x v="3"/>
    <n v="2"/>
    <n v="56.121370249999998"/>
    <n v="112.2427405"/>
    <x v="2"/>
    <b v="1"/>
    <n v="11.22427405"/>
    <b v="0"/>
    <s v="Express"/>
    <n v="5"/>
    <x v="2"/>
    <x v="2"/>
    <n v="4"/>
    <b v="1"/>
  </r>
  <r>
    <n v="6783"/>
    <x v="291"/>
    <x v="4"/>
    <d v="1899-12-30T03:28:30"/>
    <n v="358"/>
    <n v="56"/>
    <x v="1"/>
    <x v="1"/>
    <s v="City_16"/>
    <s v="Online"/>
    <b v="1"/>
    <n v="162"/>
    <s v="Toys_Product"/>
    <x v="0"/>
    <n v="2"/>
    <n v="38.436855360000003"/>
    <n v="76.873710709999997"/>
    <x v="3"/>
    <b v="1"/>
    <n v="7.6873710710000003"/>
    <b v="0"/>
    <s v="Overnight"/>
    <n v="5"/>
    <x v="2"/>
    <x v="2"/>
    <n v="2"/>
    <b v="1"/>
  </r>
  <r>
    <n v="6784"/>
    <x v="335"/>
    <x v="0"/>
    <d v="1899-12-30T17:20:23"/>
    <n v="390"/>
    <n v="57"/>
    <x v="1"/>
    <x v="0"/>
    <s v="City_18"/>
    <n v="43"/>
    <b v="0"/>
    <n v="512"/>
    <s v="Clothing_Product"/>
    <x v="1"/>
    <n v="2"/>
    <n v="13.222987460000001"/>
    <n v="26.445974920000001"/>
    <x v="2"/>
    <b v="1"/>
    <n v="2.6445974919999999"/>
    <b v="1"/>
    <s v="From the store"/>
    <n v="0"/>
    <x v="1"/>
    <x v="2"/>
    <n v="3"/>
    <b v="1"/>
  </r>
  <r>
    <n v="6785"/>
    <x v="364"/>
    <x v="0"/>
    <d v="1899-12-30T17:43:48"/>
    <n v="128"/>
    <n v="60"/>
    <x v="1"/>
    <x v="0"/>
    <s v="City_15"/>
    <s v="Online"/>
    <b v="1"/>
    <n v="173"/>
    <s v="Clothing_Product"/>
    <x v="1"/>
    <n v="5"/>
    <n v="66.288906960000006"/>
    <n v="331.44453479999999"/>
    <x v="2"/>
    <b v="1"/>
    <n v="0"/>
    <b v="0"/>
    <s v="Express"/>
    <n v="5"/>
    <x v="1"/>
    <x v="1"/>
    <n v="1"/>
    <b v="1"/>
  </r>
  <r>
    <n v="6786"/>
    <x v="104"/>
    <x v="5"/>
    <d v="1899-12-30T08:34:12"/>
    <n v="164"/>
    <n v="45"/>
    <x v="1"/>
    <x v="1"/>
    <s v="City_5"/>
    <s v="Online"/>
    <b v="1"/>
    <n v="49"/>
    <s v="Electronics_Product"/>
    <x v="4"/>
    <n v="2"/>
    <n v="17.143682569999999"/>
    <n v="34.287365139999999"/>
    <x v="0"/>
    <b v="0"/>
    <n v="3.4287365140000001"/>
    <b v="1"/>
    <s v="Standard"/>
    <n v="4"/>
    <x v="0"/>
    <x v="2"/>
    <n v="1"/>
    <b v="0"/>
  </r>
  <r>
    <n v="6787"/>
    <x v="25"/>
    <x v="2"/>
    <d v="1899-12-30T20:15:10"/>
    <n v="14"/>
    <n v="25"/>
    <x v="0"/>
    <x v="0"/>
    <s v="City_10"/>
    <n v="34"/>
    <b v="0"/>
    <n v="997"/>
    <s v="Food_Product"/>
    <x v="3"/>
    <n v="3"/>
    <n v="47.798039170000003"/>
    <n v="143.39411749999999"/>
    <x v="1"/>
    <b v="0"/>
    <n v="0"/>
    <b v="1"/>
    <s v="From the store"/>
    <n v="0"/>
    <x v="1"/>
    <x v="0"/>
    <n v="1"/>
    <b v="0"/>
  </r>
  <r>
    <n v="6788"/>
    <x v="209"/>
    <x v="1"/>
    <d v="1899-12-30T23:45:37"/>
    <n v="91"/>
    <n v="20"/>
    <x v="2"/>
    <x v="0"/>
    <s v="City_12"/>
    <s v="Online"/>
    <b v="1"/>
    <n v="742"/>
    <s v="Decorations_Product"/>
    <x v="2"/>
    <n v="4"/>
    <n v="25.203291419999999"/>
    <n v="100.8131657"/>
    <x v="1"/>
    <b v="0"/>
    <n v="10.08131657"/>
    <b v="0"/>
    <s v="Overnight"/>
    <n v="5"/>
    <x v="2"/>
    <x v="2"/>
    <n v="5"/>
    <b v="1"/>
  </r>
  <r>
    <n v="6789"/>
    <x v="109"/>
    <x v="5"/>
    <d v="1899-12-30T02:58:50"/>
    <n v="167"/>
    <n v="49"/>
    <x v="1"/>
    <x v="0"/>
    <s v="City_20"/>
    <s v="Online"/>
    <b v="1"/>
    <n v="583"/>
    <s v="Decorations_Product"/>
    <x v="2"/>
    <n v="5"/>
    <n v="57.89912477"/>
    <n v="289.49562379999998"/>
    <x v="2"/>
    <b v="1"/>
    <n v="0"/>
    <b v="1"/>
    <s v="Express"/>
    <n v="3"/>
    <x v="2"/>
    <x v="1"/>
    <n v="4"/>
    <b v="0"/>
  </r>
  <r>
    <n v="6790"/>
    <x v="33"/>
    <x v="3"/>
    <d v="1899-12-30T19:25:57"/>
    <n v="395"/>
    <n v="53"/>
    <x v="1"/>
    <x v="2"/>
    <s v="City_5"/>
    <n v="84"/>
    <b v="0"/>
    <n v="312"/>
    <s v="Decorations_Product"/>
    <x v="2"/>
    <n v="4"/>
    <n v="13.446689989999999"/>
    <n v="53.786759979999999"/>
    <x v="2"/>
    <b v="1"/>
    <n v="0"/>
    <b v="1"/>
    <s v="From the store"/>
    <n v="0"/>
    <x v="0"/>
    <x v="1"/>
    <n v="5"/>
    <b v="1"/>
  </r>
  <r>
    <n v="6791"/>
    <x v="112"/>
    <x v="5"/>
    <d v="1899-12-30T22:12:09"/>
    <n v="231"/>
    <n v="21"/>
    <x v="2"/>
    <x v="0"/>
    <s v="City_12"/>
    <n v="62"/>
    <b v="0"/>
    <n v="282"/>
    <s v="Electronics_Product"/>
    <x v="4"/>
    <n v="5"/>
    <n v="33.836843260000002"/>
    <n v="169.1842163"/>
    <x v="2"/>
    <b v="1"/>
    <n v="0"/>
    <b v="1"/>
    <s v="From the store"/>
    <n v="0"/>
    <x v="0"/>
    <x v="0"/>
    <n v="5"/>
    <b v="1"/>
  </r>
  <r>
    <n v="6792"/>
    <x v="298"/>
    <x v="4"/>
    <d v="1899-12-30T06:06:41"/>
    <n v="259"/>
    <n v="67"/>
    <x v="1"/>
    <x v="1"/>
    <s v="City_8"/>
    <s v="Online"/>
    <b v="1"/>
    <n v="784"/>
    <s v="Electronics_Product"/>
    <x v="4"/>
    <n v="5"/>
    <n v="39.732947850000002"/>
    <n v="198.66473930000001"/>
    <x v="1"/>
    <b v="0"/>
    <n v="19.866473930000002"/>
    <b v="0"/>
    <s v="Express"/>
    <n v="5"/>
    <x v="1"/>
    <x v="2"/>
    <n v="2"/>
    <b v="1"/>
  </r>
  <r>
    <n v="6793"/>
    <x v="80"/>
    <x v="0"/>
    <d v="1899-12-30T05:18:24"/>
    <n v="386"/>
    <n v="18"/>
    <x v="2"/>
    <x v="1"/>
    <s v="City_14"/>
    <n v="98"/>
    <b v="0"/>
    <n v="694"/>
    <s v="Electronics_Product"/>
    <x v="4"/>
    <n v="3"/>
    <n v="39.291665870000003"/>
    <n v="117.8749976"/>
    <x v="1"/>
    <b v="0"/>
    <n v="0"/>
    <b v="1"/>
    <s v="From the store"/>
    <n v="0"/>
    <x v="2"/>
    <x v="1"/>
    <n v="5"/>
    <b v="0"/>
  </r>
  <r>
    <n v="6794"/>
    <x v="53"/>
    <x v="2"/>
    <d v="1899-12-30T19:04:44"/>
    <n v="178"/>
    <n v="46"/>
    <x v="1"/>
    <x v="1"/>
    <s v="City_9"/>
    <s v="Online"/>
    <b v="1"/>
    <n v="172"/>
    <s v="Decorations_Product"/>
    <x v="2"/>
    <n v="1"/>
    <n v="84.581178780000002"/>
    <n v="84.581178780000002"/>
    <x v="0"/>
    <b v="1"/>
    <n v="0"/>
    <b v="0"/>
    <s v="Overnight"/>
    <n v="1"/>
    <x v="1"/>
    <x v="1"/>
    <n v="1"/>
    <b v="0"/>
  </r>
  <r>
    <n v="6795"/>
    <x v="161"/>
    <x v="2"/>
    <d v="1899-12-30T13:15:10"/>
    <n v="369"/>
    <n v="60"/>
    <x v="1"/>
    <x v="0"/>
    <s v="City_14"/>
    <s v="Online"/>
    <b v="1"/>
    <n v="856"/>
    <s v="Toys_Product"/>
    <x v="0"/>
    <n v="3"/>
    <n v="55.20759614"/>
    <n v="165.62278839999999"/>
    <x v="3"/>
    <b v="0"/>
    <n v="16.562278840000001"/>
    <b v="1"/>
    <s v="Express"/>
    <n v="4"/>
    <x v="0"/>
    <x v="2"/>
    <n v="1"/>
    <b v="1"/>
  </r>
  <r>
    <n v="6796"/>
    <x v="132"/>
    <x v="1"/>
    <d v="1899-12-30T18:11:05"/>
    <n v="130"/>
    <n v="60"/>
    <x v="1"/>
    <x v="1"/>
    <s v="City_8"/>
    <s v="Online"/>
    <b v="1"/>
    <n v="672"/>
    <s v="Electronics_Product"/>
    <x v="4"/>
    <n v="5"/>
    <n v="99.231088880000001"/>
    <n v="496.15544440000002"/>
    <x v="2"/>
    <b v="1"/>
    <n v="0"/>
    <b v="1"/>
    <s v="Overnight"/>
    <n v="1"/>
    <x v="0"/>
    <x v="1"/>
    <n v="4"/>
    <b v="0"/>
  </r>
  <r>
    <n v="6797"/>
    <x v="107"/>
    <x v="5"/>
    <d v="1899-12-30T18:14:55"/>
    <n v="57"/>
    <n v="70"/>
    <x v="1"/>
    <x v="0"/>
    <s v="City_16"/>
    <s v="Online"/>
    <b v="1"/>
    <n v="871"/>
    <s v="Clothing_Product"/>
    <x v="1"/>
    <n v="5"/>
    <n v="84.090269640000002"/>
    <n v="420.45134819999998"/>
    <x v="1"/>
    <b v="0"/>
    <n v="0"/>
    <b v="0"/>
    <s v="Overnight"/>
    <n v="5"/>
    <x v="2"/>
    <x v="0"/>
    <n v="4"/>
    <b v="1"/>
  </r>
  <r>
    <n v="6798"/>
    <x v="360"/>
    <x v="0"/>
    <d v="1899-12-30T09:33:53"/>
    <n v="450"/>
    <n v="69"/>
    <x v="1"/>
    <x v="1"/>
    <s v="City_13"/>
    <s v="Online"/>
    <b v="1"/>
    <n v="83"/>
    <s v="Electronics_Product"/>
    <x v="4"/>
    <n v="2"/>
    <n v="13.247424540000001"/>
    <n v="26.494849080000002"/>
    <x v="2"/>
    <b v="1"/>
    <n v="0"/>
    <b v="0"/>
    <s v="Standard"/>
    <n v="5"/>
    <x v="1"/>
    <x v="0"/>
    <n v="4"/>
    <b v="0"/>
  </r>
  <r>
    <n v="6799"/>
    <x v="58"/>
    <x v="0"/>
    <d v="1899-12-30T13:22:17"/>
    <n v="411"/>
    <n v="21"/>
    <x v="2"/>
    <x v="2"/>
    <s v="City_1"/>
    <s v="Online"/>
    <b v="1"/>
    <n v="41"/>
    <s v="Decorations_Product"/>
    <x v="2"/>
    <n v="3"/>
    <n v="19.027681059999999"/>
    <n v="57.083043170000003"/>
    <x v="0"/>
    <b v="1"/>
    <n v="5.7083043169999996"/>
    <b v="0"/>
    <s v="Overnight"/>
    <n v="3"/>
    <x v="0"/>
    <x v="2"/>
    <n v="3"/>
    <b v="0"/>
  </r>
  <r>
    <n v="6800"/>
    <x v="309"/>
    <x v="4"/>
    <d v="1899-12-30T16:46:59"/>
    <n v="284"/>
    <n v="45"/>
    <x v="1"/>
    <x v="1"/>
    <s v="City_9"/>
    <n v="18"/>
    <b v="0"/>
    <n v="902"/>
    <s v="Clothing_Product"/>
    <x v="1"/>
    <n v="4"/>
    <n v="14.9300354"/>
    <n v="59.72014162"/>
    <x v="1"/>
    <b v="1"/>
    <n v="5.9720141619999998"/>
    <b v="1"/>
    <s v="From the store"/>
    <n v="0"/>
    <x v="1"/>
    <x v="2"/>
    <n v="1"/>
    <b v="1"/>
  </r>
  <r>
    <n v="6801"/>
    <x v="77"/>
    <x v="3"/>
    <d v="1899-12-30T00:08:39"/>
    <n v="449"/>
    <n v="51"/>
    <x v="1"/>
    <x v="2"/>
    <s v="City_19"/>
    <n v="11"/>
    <b v="0"/>
    <n v="665"/>
    <s v="Electronics_Product"/>
    <x v="4"/>
    <n v="5"/>
    <n v="61.762055779999997"/>
    <n v="308.81027890000001"/>
    <x v="2"/>
    <b v="1"/>
    <n v="0"/>
    <b v="1"/>
    <s v="From the store"/>
    <n v="0"/>
    <x v="0"/>
    <x v="1"/>
    <n v="2"/>
    <b v="0"/>
  </r>
  <r>
    <n v="6802"/>
    <x v="36"/>
    <x v="1"/>
    <d v="1899-12-30T12:48:55"/>
    <n v="434"/>
    <n v="19"/>
    <x v="2"/>
    <x v="2"/>
    <s v="City_19"/>
    <n v="49"/>
    <b v="0"/>
    <n v="739"/>
    <s v="Toys_Product"/>
    <x v="0"/>
    <n v="4"/>
    <n v="60.626234320000002"/>
    <n v="242.50493729999999"/>
    <x v="0"/>
    <b v="0"/>
    <n v="0"/>
    <b v="0"/>
    <s v="From the store"/>
    <n v="0"/>
    <x v="1"/>
    <x v="0"/>
    <n v="5"/>
    <b v="1"/>
  </r>
  <r>
    <n v="6803"/>
    <x v="260"/>
    <x v="3"/>
    <d v="1899-12-30T20:31:36"/>
    <n v="162"/>
    <n v="27"/>
    <x v="0"/>
    <x v="0"/>
    <s v="City_18"/>
    <n v="52"/>
    <b v="0"/>
    <n v="971"/>
    <s v="Electronics_Product"/>
    <x v="4"/>
    <n v="3"/>
    <n v="84.110020719999994"/>
    <n v="252.33006209999999"/>
    <x v="3"/>
    <b v="1"/>
    <n v="25.233006209999999"/>
    <b v="0"/>
    <s v="From the store"/>
    <n v="0"/>
    <x v="2"/>
    <x v="2"/>
    <n v="2"/>
    <b v="0"/>
  </r>
  <r>
    <n v="6804"/>
    <x v="104"/>
    <x v="5"/>
    <d v="1899-12-30T14:58:00"/>
    <n v="362"/>
    <n v="63"/>
    <x v="1"/>
    <x v="2"/>
    <s v="City_8"/>
    <n v="35"/>
    <b v="0"/>
    <n v="319"/>
    <s v="Clothing_Product"/>
    <x v="1"/>
    <n v="4"/>
    <n v="51.686001300000001"/>
    <n v="206.7440052"/>
    <x v="0"/>
    <b v="1"/>
    <n v="20.674400519999999"/>
    <b v="1"/>
    <s v="From the store"/>
    <n v="0"/>
    <x v="0"/>
    <x v="2"/>
    <n v="4"/>
    <b v="1"/>
  </r>
  <r>
    <n v="6805"/>
    <x v="156"/>
    <x v="1"/>
    <d v="1899-12-30T14:33:53"/>
    <n v="89"/>
    <n v="56"/>
    <x v="1"/>
    <x v="2"/>
    <s v="City_9"/>
    <s v="Online"/>
    <b v="1"/>
    <n v="423"/>
    <s v="Electronics_Product"/>
    <x v="4"/>
    <n v="1"/>
    <n v="87.536503539999998"/>
    <n v="87.536503539999998"/>
    <x v="3"/>
    <b v="1"/>
    <n v="8.7536503539999995"/>
    <b v="1"/>
    <s v="Standard"/>
    <n v="5"/>
    <x v="2"/>
    <x v="2"/>
    <n v="4"/>
    <b v="0"/>
  </r>
  <r>
    <n v="6806"/>
    <x v="32"/>
    <x v="2"/>
    <d v="1899-12-30T16:12:25"/>
    <n v="350"/>
    <n v="59"/>
    <x v="1"/>
    <x v="0"/>
    <s v="City_7"/>
    <n v="32"/>
    <b v="0"/>
    <n v="856"/>
    <s v="Food_Product"/>
    <x v="3"/>
    <n v="1"/>
    <n v="25.270655829999999"/>
    <n v="25.270655829999999"/>
    <x v="3"/>
    <b v="0"/>
    <n v="0"/>
    <b v="0"/>
    <s v="From the store"/>
    <n v="0"/>
    <x v="1"/>
    <x v="0"/>
    <n v="5"/>
    <b v="0"/>
  </r>
  <r>
    <n v="6807"/>
    <x v="233"/>
    <x v="4"/>
    <d v="1899-12-30T14:17:07"/>
    <n v="278"/>
    <n v="19"/>
    <x v="2"/>
    <x v="2"/>
    <s v="City_16"/>
    <s v="Online"/>
    <b v="1"/>
    <n v="810"/>
    <s v="Decorations_Product"/>
    <x v="2"/>
    <n v="1"/>
    <n v="74.714121950000006"/>
    <n v="74.714121950000006"/>
    <x v="2"/>
    <b v="1"/>
    <n v="0"/>
    <b v="1"/>
    <s v="Standard"/>
    <n v="2"/>
    <x v="2"/>
    <x v="0"/>
    <n v="4"/>
    <b v="1"/>
  </r>
  <r>
    <n v="6808"/>
    <x v="329"/>
    <x v="2"/>
    <d v="1899-12-30T03:31:11"/>
    <n v="392"/>
    <n v="58"/>
    <x v="1"/>
    <x v="2"/>
    <s v="City_16"/>
    <s v="Online"/>
    <b v="1"/>
    <n v="798"/>
    <s v="Clothing_Product"/>
    <x v="1"/>
    <n v="2"/>
    <n v="44.225229030000001"/>
    <n v="88.450458049999995"/>
    <x v="0"/>
    <b v="0"/>
    <n v="8.8450458049999998"/>
    <b v="1"/>
    <s v="Express"/>
    <n v="1"/>
    <x v="0"/>
    <x v="2"/>
    <n v="2"/>
    <b v="0"/>
  </r>
  <r>
    <n v="6809"/>
    <x v="207"/>
    <x v="1"/>
    <d v="1899-12-30T05:52:31"/>
    <n v="132"/>
    <n v="53"/>
    <x v="1"/>
    <x v="2"/>
    <s v="City_9"/>
    <s v="Online"/>
    <b v="1"/>
    <n v="20"/>
    <s v="Clothing_Product"/>
    <x v="1"/>
    <n v="4"/>
    <n v="12.443604710000001"/>
    <n v="49.774418830000002"/>
    <x v="1"/>
    <b v="0"/>
    <n v="4.977441883"/>
    <b v="1"/>
    <s v="Express"/>
    <n v="1"/>
    <x v="2"/>
    <x v="2"/>
    <n v="5"/>
    <b v="0"/>
  </r>
  <r>
    <n v="6810"/>
    <x v="251"/>
    <x v="5"/>
    <d v="1899-12-30T19:32:31"/>
    <n v="35"/>
    <n v="46"/>
    <x v="1"/>
    <x v="0"/>
    <s v="City_1"/>
    <s v="Online"/>
    <b v="1"/>
    <n v="921"/>
    <s v="Decorations_Product"/>
    <x v="2"/>
    <n v="2"/>
    <n v="82.507092229999998"/>
    <n v="165.0141845"/>
    <x v="0"/>
    <b v="0"/>
    <n v="0"/>
    <b v="0"/>
    <s v="Standard"/>
    <n v="1"/>
    <x v="1"/>
    <x v="0"/>
    <n v="1"/>
    <b v="1"/>
  </r>
  <r>
    <n v="6811"/>
    <x v="300"/>
    <x v="2"/>
    <d v="1899-12-30T15:03:06"/>
    <n v="142"/>
    <n v="21"/>
    <x v="2"/>
    <x v="1"/>
    <s v="City_13"/>
    <s v="Online"/>
    <b v="1"/>
    <n v="819"/>
    <s v="Toys_Product"/>
    <x v="0"/>
    <n v="4"/>
    <n v="79.557154350000005"/>
    <n v="318.22861740000002"/>
    <x v="3"/>
    <b v="1"/>
    <n v="31.82286174"/>
    <b v="1"/>
    <s v="Standard"/>
    <n v="3"/>
    <x v="2"/>
    <x v="2"/>
    <n v="4"/>
    <b v="1"/>
  </r>
  <r>
    <n v="6812"/>
    <x v="74"/>
    <x v="3"/>
    <d v="1899-12-30T06:11:36"/>
    <n v="429"/>
    <n v="29"/>
    <x v="0"/>
    <x v="0"/>
    <s v="City_20"/>
    <n v="70"/>
    <b v="0"/>
    <n v="940"/>
    <s v="Electronics_Product"/>
    <x v="4"/>
    <n v="5"/>
    <n v="23.005471409999998"/>
    <n v="115.02735699999999"/>
    <x v="0"/>
    <b v="1"/>
    <n v="11.502735700000001"/>
    <b v="1"/>
    <s v="From the store"/>
    <n v="0"/>
    <x v="0"/>
    <x v="2"/>
    <n v="2"/>
    <b v="1"/>
  </r>
  <r>
    <n v="6813"/>
    <x v="290"/>
    <x v="3"/>
    <d v="1899-12-30T18:21:23"/>
    <n v="228"/>
    <n v="58"/>
    <x v="1"/>
    <x v="1"/>
    <s v="City_6"/>
    <n v="44"/>
    <b v="0"/>
    <n v="601"/>
    <s v="Clothing_Product"/>
    <x v="1"/>
    <n v="2"/>
    <n v="88.997889850000007"/>
    <n v="177.99577970000001"/>
    <x v="2"/>
    <b v="0"/>
    <n v="17.799577970000001"/>
    <b v="0"/>
    <s v="From the store"/>
    <n v="0"/>
    <x v="1"/>
    <x v="2"/>
    <n v="3"/>
    <b v="1"/>
  </r>
  <r>
    <n v="6814"/>
    <x v="65"/>
    <x v="3"/>
    <d v="1899-12-30T23:42:54"/>
    <n v="65"/>
    <n v="32"/>
    <x v="0"/>
    <x v="0"/>
    <s v="City_4"/>
    <s v="Online"/>
    <b v="1"/>
    <n v="254"/>
    <s v="Decorations_Product"/>
    <x v="2"/>
    <n v="4"/>
    <n v="38.930847569999997"/>
    <n v="155.72339030000001"/>
    <x v="2"/>
    <b v="0"/>
    <n v="0"/>
    <b v="0"/>
    <s v="Standard"/>
    <n v="5"/>
    <x v="1"/>
    <x v="1"/>
    <n v="4"/>
    <b v="0"/>
  </r>
  <r>
    <n v="6815"/>
    <x v="357"/>
    <x v="5"/>
    <d v="1899-12-30T13:39:55"/>
    <n v="54"/>
    <n v="64"/>
    <x v="1"/>
    <x v="1"/>
    <s v="City_12"/>
    <s v="Online"/>
    <b v="1"/>
    <n v="134"/>
    <s v="Clothing_Product"/>
    <x v="1"/>
    <n v="5"/>
    <n v="95.66318794"/>
    <n v="478.3159397"/>
    <x v="3"/>
    <b v="0"/>
    <n v="0"/>
    <b v="0"/>
    <s v="Express"/>
    <n v="5"/>
    <x v="2"/>
    <x v="1"/>
    <n v="2"/>
    <b v="1"/>
  </r>
  <r>
    <n v="6816"/>
    <x v="335"/>
    <x v="0"/>
    <d v="1899-12-30T06:21:54"/>
    <n v="135"/>
    <n v="27"/>
    <x v="0"/>
    <x v="1"/>
    <s v="City_16"/>
    <s v="Online"/>
    <b v="1"/>
    <n v="684"/>
    <s v="Electronics_Product"/>
    <x v="4"/>
    <n v="5"/>
    <n v="31.91527894"/>
    <n v="159.57639470000001"/>
    <x v="1"/>
    <b v="0"/>
    <n v="15.95763947"/>
    <b v="0"/>
    <s v="Standard"/>
    <n v="2"/>
    <x v="0"/>
    <x v="2"/>
    <n v="4"/>
    <b v="1"/>
  </r>
  <r>
    <n v="6817"/>
    <x v="164"/>
    <x v="1"/>
    <d v="1899-12-30T12:21:23"/>
    <n v="21"/>
    <n v="21"/>
    <x v="2"/>
    <x v="2"/>
    <s v="City_3"/>
    <n v="27"/>
    <b v="0"/>
    <n v="481"/>
    <s v="Food_Product"/>
    <x v="3"/>
    <n v="3"/>
    <n v="99.189449659999994"/>
    <n v="297.56834900000001"/>
    <x v="1"/>
    <b v="1"/>
    <n v="29.756834900000001"/>
    <b v="0"/>
    <s v="From the store"/>
    <n v="0"/>
    <x v="0"/>
    <x v="2"/>
    <n v="5"/>
    <b v="0"/>
  </r>
  <r>
    <n v="6818"/>
    <x v="99"/>
    <x v="2"/>
    <d v="1899-12-30T05:49:11"/>
    <n v="96"/>
    <n v="22"/>
    <x v="2"/>
    <x v="2"/>
    <s v="City_5"/>
    <n v="25"/>
    <b v="0"/>
    <n v="589"/>
    <s v="Electronics_Product"/>
    <x v="4"/>
    <n v="5"/>
    <n v="84.173686869999997"/>
    <n v="420.86843440000001"/>
    <x v="2"/>
    <b v="1"/>
    <n v="42.086843440000003"/>
    <b v="1"/>
    <s v="From the store"/>
    <n v="0"/>
    <x v="1"/>
    <x v="2"/>
    <n v="4"/>
    <b v="0"/>
  </r>
  <r>
    <n v="6819"/>
    <x v="85"/>
    <x v="5"/>
    <d v="1899-12-30T16:38:23"/>
    <n v="481"/>
    <n v="47"/>
    <x v="1"/>
    <x v="0"/>
    <s v="City_13"/>
    <s v="Online"/>
    <b v="1"/>
    <n v="284"/>
    <s v="Clothing_Product"/>
    <x v="1"/>
    <n v="3"/>
    <n v="61.439817230000003"/>
    <n v="184.3194517"/>
    <x v="0"/>
    <b v="1"/>
    <n v="0"/>
    <b v="1"/>
    <s v="Overnight"/>
    <n v="3"/>
    <x v="0"/>
    <x v="1"/>
    <n v="3"/>
    <b v="0"/>
  </r>
  <r>
    <n v="6820"/>
    <x v="52"/>
    <x v="4"/>
    <d v="1899-12-30T01:19:56"/>
    <n v="199"/>
    <n v="59"/>
    <x v="1"/>
    <x v="1"/>
    <s v="City_16"/>
    <n v="27"/>
    <b v="0"/>
    <n v="649"/>
    <s v="Food_Product"/>
    <x v="3"/>
    <n v="2"/>
    <n v="51.0834641"/>
    <n v="102.1669282"/>
    <x v="2"/>
    <b v="1"/>
    <n v="0"/>
    <b v="1"/>
    <s v="From the store"/>
    <n v="0"/>
    <x v="1"/>
    <x v="1"/>
    <n v="5"/>
    <b v="0"/>
  </r>
  <r>
    <n v="6821"/>
    <x v="305"/>
    <x v="1"/>
    <d v="1899-12-30T12:19:57"/>
    <n v="96"/>
    <n v="68"/>
    <x v="1"/>
    <x v="0"/>
    <s v="City_12"/>
    <s v="Online"/>
    <b v="1"/>
    <n v="162"/>
    <s v="Food_Product"/>
    <x v="3"/>
    <n v="5"/>
    <n v="20.83470307"/>
    <n v="104.17351530000001"/>
    <x v="0"/>
    <b v="0"/>
    <n v="10.417351529999999"/>
    <b v="1"/>
    <s v="Standard"/>
    <n v="2"/>
    <x v="2"/>
    <x v="2"/>
    <n v="2"/>
    <b v="0"/>
  </r>
  <r>
    <n v="6822"/>
    <x v="259"/>
    <x v="3"/>
    <d v="1899-12-30T19:35:05"/>
    <n v="135"/>
    <n v="24"/>
    <x v="2"/>
    <x v="1"/>
    <s v="City_7"/>
    <n v="81"/>
    <b v="0"/>
    <n v="35"/>
    <s v="Food_Product"/>
    <x v="3"/>
    <n v="3"/>
    <n v="28.156784909999999"/>
    <n v="84.470354729999997"/>
    <x v="2"/>
    <b v="1"/>
    <n v="8.4470354729999997"/>
    <b v="0"/>
    <s v="From the store"/>
    <n v="0"/>
    <x v="2"/>
    <x v="2"/>
    <n v="1"/>
    <b v="1"/>
  </r>
  <r>
    <n v="6823"/>
    <x v="163"/>
    <x v="2"/>
    <d v="1899-12-30T11:58:04"/>
    <n v="174"/>
    <n v="58"/>
    <x v="1"/>
    <x v="0"/>
    <s v="City_17"/>
    <s v="Online"/>
    <b v="1"/>
    <n v="843"/>
    <s v="Food_Product"/>
    <x v="3"/>
    <n v="2"/>
    <n v="95.854804290000004"/>
    <n v="191.7096086"/>
    <x v="1"/>
    <b v="0"/>
    <n v="19.170960860000001"/>
    <b v="0"/>
    <s v="Standard"/>
    <n v="5"/>
    <x v="1"/>
    <x v="2"/>
    <n v="2"/>
    <b v="1"/>
  </r>
  <r>
    <n v="6824"/>
    <x v="286"/>
    <x v="2"/>
    <d v="1899-12-30T15:07:32"/>
    <n v="474"/>
    <n v="43"/>
    <x v="0"/>
    <x v="0"/>
    <s v="City_13"/>
    <s v="Online"/>
    <b v="1"/>
    <n v="596"/>
    <s v="Clothing_Product"/>
    <x v="1"/>
    <n v="5"/>
    <n v="27.202499979999999"/>
    <n v="136.01249989999999"/>
    <x v="0"/>
    <b v="1"/>
    <n v="0"/>
    <b v="1"/>
    <s v="Standard"/>
    <n v="3"/>
    <x v="0"/>
    <x v="0"/>
    <n v="5"/>
    <b v="0"/>
  </r>
  <r>
    <n v="6825"/>
    <x v="160"/>
    <x v="2"/>
    <d v="1899-12-30T09:35:33"/>
    <n v="79"/>
    <n v="66"/>
    <x v="1"/>
    <x v="0"/>
    <s v="City_15"/>
    <n v="66"/>
    <b v="0"/>
    <n v="89"/>
    <s v="Decorations_Product"/>
    <x v="2"/>
    <n v="3"/>
    <n v="96.390968299999997"/>
    <n v="289.17290489999999"/>
    <x v="0"/>
    <b v="0"/>
    <n v="28.917290489999999"/>
    <b v="1"/>
    <s v="From the store"/>
    <n v="0"/>
    <x v="2"/>
    <x v="2"/>
    <n v="1"/>
    <b v="1"/>
  </r>
  <r>
    <n v="6826"/>
    <x v="267"/>
    <x v="3"/>
    <d v="1899-12-30T00:36:45"/>
    <n v="187"/>
    <n v="55"/>
    <x v="1"/>
    <x v="2"/>
    <s v="City_15"/>
    <n v="54"/>
    <b v="0"/>
    <n v="555"/>
    <s v="Decorations_Product"/>
    <x v="2"/>
    <n v="2"/>
    <n v="21.694861530000001"/>
    <n v="43.389723070000002"/>
    <x v="0"/>
    <b v="0"/>
    <n v="4.3389723069999997"/>
    <b v="1"/>
    <s v="From the store"/>
    <n v="0"/>
    <x v="0"/>
    <x v="2"/>
    <n v="3"/>
    <b v="0"/>
  </r>
  <r>
    <n v="6827"/>
    <x v="338"/>
    <x v="2"/>
    <d v="1899-12-30T19:53:45"/>
    <n v="148"/>
    <n v="35"/>
    <x v="0"/>
    <x v="2"/>
    <s v="City_7"/>
    <s v="Online"/>
    <b v="1"/>
    <n v="971"/>
    <s v="Toys_Product"/>
    <x v="0"/>
    <n v="3"/>
    <n v="97.617167850000001"/>
    <n v="292.85150349999998"/>
    <x v="3"/>
    <b v="1"/>
    <n v="0"/>
    <b v="0"/>
    <s v="Overnight"/>
    <n v="5"/>
    <x v="1"/>
    <x v="0"/>
    <n v="5"/>
    <b v="0"/>
  </r>
  <r>
    <n v="6828"/>
    <x v="188"/>
    <x v="2"/>
    <d v="1899-12-30T13:43:02"/>
    <n v="146"/>
    <n v="67"/>
    <x v="1"/>
    <x v="0"/>
    <s v="City_15"/>
    <n v="36"/>
    <b v="0"/>
    <n v="768"/>
    <s v="Toys_Product"/>
    <x v="0"/>
    <n v="1"/>
    <n v="43.15333923"/>
    <n v="43.15333923"/>
    <x v="1"/>
    <b v="0"/>
    <n v="4.3153339229999998"/>
    <b v="0"/>
    <s v="From the store"/>
    <n v="0"/>
    <x v="1"/>
    <x v="2"/>
    <n v="5"/>
    <b v="1"/>
  </r>
  <r>
    <n v="6829"/>
    <x v="229"/>
    <x v="3"/>
    <d v="1899-12-30T13:06:09"/>
    <n v="271"/>
    <n v="31"/>
    <x v="0"/>
    <x v="1"/>
    <s v="City_10"/>
    <n v="70"/>
    <b v="0"/>
    <n v="286"/>
    <s v="Food_Product"/>
    <x v="3"/>
    <n v="5"/>
    <n v="55.167019539999998"/>
    <n v="275.83509770000001"/>
    <x v="2"/>
    <b v="1"/>
    <n v="27.583509769999999"/>
    <b v="0"/>
    <s v="From the store"/>
    <n v="0"/>
    <x v="0"/>
    <x v="2"/>
    <n v="3"/>
    <b v="0"/>
  </r>
  <r>
    <n v="6830"/>
    <x v="327"/>
    <x v="3"/>
    <d v="1899-12-30T15:56:25"/>
    <n v="70"/>
    <n v="21"/>
    <x v="2"/>
    <x v="2"/>
    <s v="City_17"/>
    <n v="38"/>
    <b v="0"/>
    <n v="792"/>
    <s v="Toys_Product"/>
    <x v="0"/>
    <n v="5"/>
    <n v="18.731156930000001"/>
    <n v="93.655784670000003"/>
    <x v="2"/>
    <b v="1"/>
    <n v="0"/>
    <b v="0"/>
    <s v="From the store"/>
    <n v="0"/>
    <x v="2"/>
    <x v="1"/>
    <n v="3"/>
    <b v="1"/>
  </r>
  <r>
    <n v="6831"/>
    <x v="4"/>
    <x v="0"/>
    <d v="1899-12-30T11:54:51"/>
    <n v="391"/>
    <n v="49"/>
    <x v="1"/>
    <x v="1"/>
    <s v="City_5"/>
    <n v="24"/>
    <b v="0"/>
    <n v="908"/>
    <s v="Decorations_Product"/>
    <x v="2"/>
    <n v="1"/>
    <n v="46.17072186"/>
    <n v="46.17072186"/>
    <x v="1"/>
    <b v="0"/>
    <n v="0"/>
    <b v="0"/>
    <s v="From the store"/>
    <n v="0"/>
    <x v="2"/>
    <x v="1"/>
    <n v="5"/>
    <b v="1"/>
  </r>
  <r>
    <n v="6832"/>
    <x v="352"/>
    <x v="1"/>
    <d v="1899-12-30T06:10:05"/>
    <n v="27"/>
    <n v="18"/>
    <x v="2"/>
    <x v="1"/>
    <s v="City_5"/>
    <n v="87"/>
    <b v="0"/>
    <n v="900"/>
    <s v="Decorations_Product"/>
    <x v="2"/>
    <n v="5"/>
    <n v="76.597320049999993"/>
    <n v="382.9866002"/>
    <x v="0"/>
    <b v="0"/>
    <n v="0"/>
    <b v="1"/>
    <s v="From the store"/>
    <n v="0"/>
    <x v="1"/>
    <x v="0"/>
    <n v="2"/>
    <b v="0"/>
  </r>
  <r>
    <n v="6833"/>
    <x v="55"/>
    <x v="4"/>
    <d v="1899-12-30T20:27:43"/>
    <n v="261"/>
    <n v="45"/>
    <x v="1"/>
    <x v="2"/>
    <s v="City_4"/>
    <s v="Online"/>
    <b v="1"/>
    <n v="704"/>
    <s v="Toys_Product"/>
    <x v="0"/>
    <n v="3"/>
    <n v="70.107873659999996"/>
    <n v="210.323621"/>
    <x v="3"/>
    <b v="1"/>
    <n v="0"/>
    <b v="0"/>
    <s v="Express"/>
    <n v="3"/>
    <x v="2"/>
    <x v="1"/>
    <n v="2"/>
    <b v="1"/>
  </r>
  <r>
    <n v="6834"/>
    <x v="316"/>
    <x v="3"/>
    <d v="1899-12-30T01:57:44"/>
    <n v="291"/>
    <n v="49"/>
    <x v="1"/>
    <x v="2"/>
    <s v="City_3"/>
    <s v="Online"/>
    <b v="1"/>
    <n v="749"/>
    <s v="Electronics_Product"/>
    <x v="4"/>
    <n v="5"/>
    <n v="34.792731009999997"/>
    <n v="173.96365499999999"/>
    <x v="0"/>
    <b v="1"/>
    <n v="17.396365500000002"/>
    <b v="0"/>
    <s v="Overnight"/>
    <n v="2"/>
    <x v="1"/>
    <x v="2"/>
    <n v="1"/>
    <b v="0"/>
  </r>
  <r>
    <n v="6835"/>
    <x v="256"/>
    <x v="1"/>
    <d v="1899-12-30T10:38:59"/>
    <n v="414"/>
    <n v="68"/>
    <x v="1"/>
    <x v="0"/>
    <s v="City_17"/>
    <n v="79"/>
    <b v="0"/>
    <n v="205"/>
    <s v="Decorations_Product"/>
    <x v="2"/>
    <n v="5"/>
    <n v="74.581401339999999"/>
    <n v="372.90700670000001"/>
    <x v="0"/>
    <b v="1"/>
    <n v="0"/>
    <b v="0"/>
    <s v="From the store"/>
    <n v="0"/>
    <x v="0"/>
    <x v="0"/>
    <n v="4"/>
    <b v="0"/>
  </r>
  <r>
    <n v="6836"/>
    <x v="297"/>
    <x v="0"/>
    <d v="1899-12-30T15:15:44"/>
    <n v="167"/>
    <n v="35"/>
    <x v="0"/>
    <x v="1"/>
    <s v="City_14"/>
    <s v="Online"/>
    <b v="1"/>
    <n v="589"/>
    <s v="Toys_Product"/>
    <x v="0"/>
    <n v="5"/>
    <n v="52.485095039999997"/>
    <n v="262.42547519999999"/>
    <x v="1"/>
    <b v="0"/>
    <n v="0"/>
    <b v="0"/>
    <s v="Express"/>
    <n v="3"/>
    <x v="1"/>
    <x v="1"/>
    <n v="1"/>
    <b v="1"/>
  </r>
  <r>
    <n v="6837"/>
    <x v="68"/>
    <x v="4"/>
    <d v="1899-12-30T19:45:25"/>
    <n v="296"/>
    <n v="37"/>
    <x v="0"/>
    <x v="2"/>
    <s v="City_19"/>
    <s v="Online"/>
    <b v="1"/>
    <n v="499"/>
    <s v="Electronics_Product"/>
    <x v="4"/>
    <n v="3"/>
    <n v="40.423489680000003"/>
    <n v="121.27046900000001"/>
    <x v="2"/>
    <b v="1"/>
    <n v="0"/>
    <b v="0"/>
    <s v="Standard"/>
    <n v="4"/>
    <x v="2"/>
    <x v="0"/>
    <n v="5"/>
    <b v="0"/>
  </r>
  <r>
    <n v="6838"/>
    <x v="101"/>
    <x v="5"/>
    <d v="1899-12-30T23:01:59"/>
    <n v="195"/>
    <n v="22"/>
    <x v="2"/>
    <x v="0"/>
    <s v="City_2"/>
    <n v="61"/>
    <b v="0"/>
    <n v="104"/>
    <s v="Decorations_Product"/>
    <x v="2"/>
    <n v="2"/>
    <n v="12.0925365"/>
    <n v="24.185072999999999"/>
    <x v="2"/>
    <b v="1"/>
    <n v="2.4185072999999999"/>
    <b v="1"/>
    <s v="From the store"/>
    <n v="0"/>
    <x v="2"/>
    <x v="2"/>
    <n v="1"/>
    <b v="1"/>
  </r>
  <r>
    <n v="6839"/>
    <x v="166"/>
    <x v="1"/>
    <d v="1899-12-30T04:58:20"/>
    <n v="141"/>
    <n v="30"/>
    <x v="0"/>
    <x v="0"/>
    <s v="City_7"/>
    <n v="20"/>
    <b v="0"/>
    <n v="977"/>
    <s v="Decorations_Product"/>
    <x v="2"/>
    <n v="4"/>
    <n v="92.624275040000001"/>
    <n v="370.49710019999998"/>
    <x v="2"/>
    <b v="0"/>
    <n v="0"/>
    <b v="0"/>
    <s v="From the store"/>
    <n v="0"/>
    <x v="1"/>
    <x v="0"/>
    <n v="2"/>
    <b v="0"/>
  </r>
  <r>
    <n v="6840"/>
    <x v="85"/>
    <x v="5"/>
    <d v="1899-12-30T23:55:41"/>
    <n v="104"/>
    <n v="23"/>
    <x v="2"/>
    <x v="1"/>
    <s v="City_9"/>
    <n v="19"/>
    <b v="0"/>
    <n v="909"/>
    <s v="Decorations_Product"/>
    <x v="2"/>
    <n v="1"/>
    <n v="97.272443559999999"/>
    <n v="97.272443559999999"/>
    <x v="2"/>
    <b v="0"/>
    <n v="0"/>
    <b v="1"/>
    <s v="From the store"/>
    <n v="0"/>
    <x v="0"/>
    <x v="1"/>
    <n v="3"/>
    <b v="0"/>
  </r>
  <r>
    <n v="6841"/>
    <x v="64"/>
    <x v="2"/>
    <d v="1899-12-30T22:48:47"/>
    <n v="338"/>
    <n v="20"/>
    <x v="2"/>
    <x v="0"/>
    <s v="City_13"/>
    <n v="58"/>
    <b v="0"/>
    <n v="624"/>
    <s v="Clothing_Product"/>
    <x v="1"/>
    <n v="4"/>
    <n v="18.816765570000001"/>
    <n v="75.267062280000005"/>
    <x v="0"/>
    <b v="1"/>
    <n v="0"/>
    <b v="1"/>
    <s v="From the store"/>
    <n v="0"/>
    <x v="0"/>
    <x v="1"/>
    <n v="4"/>
    <b v="1"/>
  </r>
  <r>
    <n v="6842"/>
    <x v="177"/>
    <x v="4"/>
    <d v="1899-12-30T05:54:30"/>
    <n v="346"/>
    <n v="34"/>
    <x v="0"/>
    <x v="0"/>
    <s v="City_10"/>
    <s v="Online"/>
    <b v="1"/>
    <n v="552"/>
    <s v="Decorations_Product"/>
    <x v="2"/>
    <n v="3"/>
    <n v="70.782314409999998"/>
    <n v="212.3469432"/>
    <x v="0"/>
    <b v="0"/>
    <n v="21.234694319999999"/>
    <b v="1"/>
    <s v="Express"/>
    <n v="3"/>
    <x v="1"/>
    <x v="2"/>
    <n v="4"/>
    <b v="0"/>
  </r>
  <r>
    <n v="6843"/>
    <x v="20"/>
    <x v="3"/>
    <d v="1899-12-30T17:57:38"/>
    <n v="209"/>
    <n v="22"/>
    <x v="2"/>
    <x v="0"/>
    <s v="City_4"/>
    <n v="95"/>
    <b v="0"/>
    <n v="38"/>
    <s v="Electronics_Product"/>
    <x v="4"/>
    <n v="5"/>
    <n v="54.195630350000002"/>
    <n v="270.97815179999998"/>
    <x v="1"/>
    <b v="1"/>
    <n v="27.097815180000001"/>
    <b v="0"/>
    <s v="From the store"/>
    <n v="0"/>
    <x v="1"/>
    <x v="2"/>
    <n v="3"/>
    <b v="1"/>
  </r>
  <r>
    <n v="6844"/>
    <x v="8"/>
    <x v="0"/>
    <d v="1899-12-30T20:38:43"/>
    <n v="328"/>
    <n v="23"/>
    <x v="2"/>
    <x v="1"/>
    <s v="City_6"/>
    <s v="Online"/>
    <b v="1"/>
    <n v="997"/>
    <s v="Food_Product"/>
    <x v="3"/>
    <n v="4"/>
    <n v="63.6174538"/>
    <n v="254.4698152"/>
    <x v="1"/>
    <b v="0"/>
    <n v="25.446981520000001"/>
    <b v="0"/>
    <s v="Express"/>
    <n v="1"/>
    <x v="2"/>
    <x v="2"/>
    <n v="5"/>
    <b v="1"/>
  </r>
  <r>
    <n v="6845"/>
    <x v="82"/>
    <x v="3"/>
    <d v="1899-12-30T04:06:48"/>
    <n v="430"/>
    <n v="59"/>
    <x v="1"/>
    <x v="0"/>
    <s v="City_19"/>
    <n v="46"/>
    <b v="0"/>
    <n v="264"/>
    <s v="Toys_Product"/>
    <x v="0"/>
    <n v="4"/>
    <n v="51.062582280000001"/>
    <n v="204.25032909999999"/>
    <x v="0"/>
    <b v="1"/>
    <n v="20.425032909999999"/>
    <b v="1"/>
    <s v="From the store"/>
    <n v="0"/>
    <x v="1"/>
    <x v="2"/>
    <n v="4"/>
    <b v="0"/>
  </r>
  <r>
    <n v="6846"/>
    <x v="332"/>
    <x v="5"/>
    <d v="1899-12-30T07:25:43"/>
    <n v="408"/>
    <n v="33"/>
    <x v="0"/>
    <x v="2"/>
    <s v="City_15"/>
    <s v="Online"/>
    <b v="1"/>
    <n v="400"/>
    <s v="Electronics_Product"/>
    <x v="4"/>
    <n v="3"/>
    <n v="29.929817889999999"/>
    <n v="89.78945367"/>
    <x v="0"/>
    <b v="0"/>
    <n v="0"/>
    <b v="1"/>
    <s v="Overnight"/>
    <n v="1"/>
    <x v="2"/>
    <x v="0"/>
    <n v="4"/>
    <b v="1"/>
  </r>
  <r>
    <n v="6847"/>
    <x v="244"/>
    <x v="4"/>
    <d v="1899-12-30T13:23:55"/>
    <n v="169"/>
    <n v="56"/>
    <x v="1"/>
    <x v="0"/>
    <s v="City_18"/>
    <n v="87"/>
    <b v="0"/>
    <n v="801"/>
    <s v="Electronics_Product"/>
    <x v="4"/>
    <n v="2"/>
    <n v="27.433882050000001"/>
    <n v="54.867764100000002"/>
    <x v="1"/>
    <b v="1"/>
    <n v="5.48677641"/>
    <b v="1"/>
    <s v="From the store"/>
    <n v="0"/>
    <x v="2"/>
    <x v="2"/>
    <n v="2"/>
    <b v="0"/>
  </r>
  <r>
    <n v="6848"/>
    <x v="144"/>
    <x v="3"/>
    <d v="1899-12-30T08:59:34"/>
    <n v="56"/>
    <n v="45"/>
    <x v="1"/>
    <x v="2"/>
    <s v="City_2"/>
    <n v="77"/>
    <b v="0"/>
    <n v="182"/>
    <s v="Clothing_Product"/>
    <x v="1"/>
    <n v="1"/>
    <n v="82.025690350000005"/>
    <n v="82.025690350000005"/>
    <x v="1"/>
    <b v="1"/>
    <n v="0"/>
    <b v="0"/>
    <s v="From the store"/>
    <n v="0"/>
    <x v="2"/>
    <x v="1"/>
    <n v="4"/>
    <b v="0"/>
  </r>
  <r>
    <n v="6849"/>
    <x v="282"/>
    <x v="5"/>
    <d v="1899-12-30T14:17:46"/>
    <n v="426"/>
    <n v="66"/>
    <x v="1"/>
    <x v="1"/>
    <s v="City_20"/>
    <s v="Online"/>
    <b v="1"/>
    <n v="774"/>
    <s v="Decorations_Product"/>
    <x v="2"/>
    <n v="4"/>
    <n v="93.674916199999998"/>
    <n v="374.69966479999999"/>
    <x v="3"/>
    <b v="0"/>
    <n v="0"/>
    <b v="1"/>
    <s v="Express"/>
    <n v="2"/>
    <x v="1"/>
    <x v="0"/>
    <n v="4"/>
    <b v="1"/>
  </r>
  <r>
    <n v="6850"/>
    <x v="228"/>
    <x v="2"/>
    <d v="1899-12-30T19:08:20"/>
    <n v="53"/>
    <n v="38"/>
    <x v="0"/>
    <x v="0"/>
    <s v="City_8"/>
    <s v="Online"/>
    <b v="1"/>
    <n v="268"/>
    <s v="Clothing_Product"/>
    <x v="1"/>
    <n v="2"/>
    <n v="96.203312969999999"/>
    <n v="192.40662589999999"/>
    <x v="2"/>
    <b v="0"/>
    <n v="0"/>
    <b v="1"/>
    <s v="Standard"/>
    <n v="4"/>
    <x v="0"/>
    <x v="1"/>
    <n v="2"/>
    <b v="0"/>
  </r>
  <r>
    <n v="6851"/>
    <x v="93"/>
    <x v="2"/>
    <d v="1899-12-30T00:50:56"/>
    <n v="57"/>
    <n v="31"/>
    <x v="0"/>
    <x v="1"/>
    <s v="City_1"/>
    <n v="91"/>
    <b v="0"/>
    <n v="284"/>
    <s v="Electronics_Product"/>
    <x v="4"/>
    <n v="4"/>
    <n v="21.955271580000002"/>
    <n v="87.821086320000006"/>
    <x v="0"/>
    <b v="0"/>
    <n v="8.7821086319999999"/>
    <b v="1"/>
    <s v="From the store"/>
    <n v="0"/>
    <x v="1"/>
    <x v="2"/>
    <n v="2"/>
    <b v="1"/>
  </r>
  <r>
    <n v="6852"/>
    <x v="233"/>
    <x v="4"/>
    <d v="1899-12-30T23:33:42"/>
    <n v="303"/>
    <n v="30"/>
    <x v="0"/>
    <x v="0"/>
    <s v="City_10"/>
    <s v="Online"/>
    <b v="1"/>
    <n v="527"/>
    <s v="Food_Product"/>
    <x v="3"/>
    <n v="2"/>
    <n v="44.414374649999999"/>
    <n v="88.828749310000006"/>
    <x v="0"/>
    <b v="0"/>
    <n v="0"/>
    <b v="1"/>
    <s v="Overnight"/>
    <n v="5"/>
    <x v="2"/>
    <x v="1"/>
    <n v="1"/>
    <b v="0"/>
  </r>
  <r>
    <n v="6853"/>
    <x v="97"/>
    <x v="0"/>
    <d v="1899-12-30T17:12:34"/>
    <n v="274"/>
    <n v="59"/>
    <x v="1"/>
    <x v="1"/>
    <s v="City_14"/>
    <n v="59"/>
    <b v="0"/>
    <n v="686"/>
    <s v="Decorations_Product"/>
    <x v="2"/>
    <n v="5"/>
    <n v="27.78936032"/>
    <n v="138.94680159999999"/>
    <x v="1"/>
    <b v="0"/>
    <n v="13.89468016"/>
    <b v="1"/>
    <s v="From the store"/>
    <n v="0"/>
    <x v="1"/>
    <x v="2"/>
    <n v="4"/>
    <b v="1"/>
  </r>
  <r>
    <n v="6854"/>
    <x v="17"/>
    <x v="3"/>
    <d v="1899-12-30T02:36:16"/>
    <n v="195"/>
    <n v="38"/>
    <x v="0"/>
    <x v="0"/>
    <s v="City_1"/>
    <s v="Online"/>
    <b v="1"/>
    <n v="792"/>
    <s v="Toys_Product"/>
    <x v="0"/>
    <n v="5"/>
    <n v="47.147289649999998"/>
    <n v="235.73644830000001"/>
    <x v="2"/>
    <b v="0"/>
    <n v="0"/>
    <b v="1"/>
    <s v="Standard"/>
    <n v="1"/>
    <x v="1"/>
    <x v="1"/>
    <n v="4"/>
    <b v="1"/>
  </r>
  <r>
    <n v="6855"/>
    <x v="331"/>
    <x v="5"/>
    <d v="1899-12-30T16:16:15"/>
    <n v="231"/>
    <n v="35"/>
    <x v="0"/>
    <x v="1"/>
    <s v="City_19"/>
    <n v="97"/>
    <b v="0"/>
    <n v="465"/>
    <s v="Electronics_Product"/>
    <x v="4"/>
    <n v="2"/>
    <n v="33.964445849999997"/>
    <n v="67.928891699999994"/>
    <x v="0"/>
    <b v="0"/>
    <n v="6.7928891699999996"/>
    <b v="1"/>
    <s v="From the store"/>
    <n v="0"/>
    <x v="2"/>
    <x v="2"/>
    <n v="4"/>
    <b v="0"/>
  </r>
  <r>
    <n v="6856"/>
    <x v="355"/>
    <x v="4"/>
    <d v="1899-12-30T02:58:17"/>
    <n v="468"/>
    <n v="39"/>
    <x v="0"/>
    <x v="0"/>
    <s v="City_12"/>
    <n v="11"/>
    <b v="0"/>
    <n v="110"/>
    <s v="Food_Product"/>
    <x v="3"/>
    <n v="4"/>
    <n v="27.976564589999999"/>
    <n v="111.9062584"/>
    <x v="0"/>
    <b v="1"/>
    <n v="11.190625839999999"/>
    <b v="0"/>
    <s v="From the store"/>
    <n v="0"/>
    <x v="0"/>
    <x v="2"/>
    <n v="4"/>
    <b v="0"/>
  </r>
  <r>
    <n v="6857"/>
    <x v="158"/>
    <x v="4"/>
    <d v="1899-12-30T09:23:01"/>
    <n v="479"/>
    <n v="20"/>
    <x v="2"/>
    <x v="2"/>
    <s v="City_13"/>
    <s v="Online"/>
    <b v="1"/>
    <n v="523"/>
    <s v="Food_Product"/>
    <x v="3"/>
    <n v="4"/>
    <n v="47.057173419999998"/>
    <n v="188.22869370000001"/>
    <x v="0"/>
    <b v="0"/>
    <n v="0"/>
    <b v="1"/>
    <s v="Standard"/>
    <n v="4"/>
    <x v="2"/>
    <x v="1"/>
    <n v="4"/>
    <b v="0"/>
  </r>
  <r>
    <n v="6858"/>
    <x v="2"/>
    <x v="2"/>
    <d v="1899-12-30T12:41:17"/>
    <n v="254"/>
    <n v="35"/>
    <x v="0"/>
    <x v="1"/>
    <s v="City_14"/>
    <n v="41"/>
    <b v="0"/>
    <n v="761"/>
    <s v="Electronics_Product"/>
    <x v="4"/>
    <n v="4"/>
    <n v="24.176968370000001"/>
    <n v="96.707873460000002"/>
    <x v="0"/>
    <b v="0"/>
    <n v="9.6707873459999991"/>
    <b v="0"/>
    <s v="From the store"/>
    <n v="0"/>
    <x v="1"/>
    <x v="2"/>
    <n v="4"/>
    <b v="0"/>
  </r>
  <r>
    <n v="6859"/>
    <x v="313"/>
    <x v="1"/>
    <d v="1899-12-30T16:51:07"/>
    <n v="126"/>
    <n v="39"/>
    <x v="0"/>
    <x v="2"/>
    <s v="City_3"/>
    <s v="Online"/>
    <b v="1"/>
    <n v="334"/>
    <s v="Toys_Product"/>
    <x v="0"/>
    <n v="5"/>
    <n v="17.34351083"/>
    <n v="86.717554149999998"/>
    <x v="2"/>
    <b v="1"/>
    <n v="8.6717554149999998"/>
    <b v="1"/>
    <s v="Standard"/>
    <n v="3"/>
    <x v="0"/>
    <x v="2"/>
    <n v="4"/>
    <b v="1"/>
  </r>
  <r>
    <n v="6860"/>
    <x v="344"/>
    <x v="4"/>
    <d v="1899-12-30T02:34:34"/>
    <n v="73"/>
    <n v="29"/>
    <x v="0"/>
    <x v="1"/>
    <s v="City_18"/>
    <s v="Online"/>
    <b v="1"/>
    <n v="637"/>
    <s v="Electronics_Product"/>
    <x v="4"/>
    <n v="3"/>
    <n v="77.444080690000007"/>
    <n v="232.3322421"/>
    <x v="2"/>
    <b v="1"/>
    <n v="0"/>
    <b v="0"/>
    <s v="Standard"/>
    <n v="3"/>
    <x v="1"/>
    <x v="0"/>
    <n v="5"/>
    <b v="0"/>
  </r>
  <r>
    <n v="6861"/>
    <x v="297"/>
    <x v="0"/>
    <d v="1899-12-30T13:57:36"/>
    <n v="410"/>
    <n v="25"/>
    <x v="0"/>
    <x v="2"/>
    <s v="City_13"/>
    <s v="Online"/>
    <b v="1"/>
    <n v="59"/>
    <s v="Toys_Product"/>
    <x v="0"/>
    <n v="2"/>
    <n v="78.862850019999996"/>
    <n v="157.72569999999999"/>
    <x v="0"/>
    <b v="0"/>
    <n v="0"/>
    <b v="0"/>
    <s v="Standard"/>
    <n v="1"/>
    <x v="0"/>
    <x v="1"/>
    <n v="1"/>
    <b v="0"/>
  </r>
  <r>
    <n v="6862"/>
    <x v="70"/>
    <x v="3"/>
    <d v="1899-12-30T02:07:14"/>
    <n v="478"/>
    <n v="31"/>
    <x v="0"/>
    <x v="0"/>
    <s v="City_2"/>
    <n v="63"/>
    <b v="0"/>
    <n v="68"/>
    <s v="Decorations_Product"/>
    <x v="2"/>
    <n v="4"/>
    <n v="92.977191039999994"/>
    <n v="371.90876420000001"/>
    <x v="3"/>
    <b v="1"/>
    <n v="37.190876420000002"/>
    <b v="0"/>
    <s v="From the store"/>
    <n v="0"/>
    <x v="0"/>
    <x v="2"/>
    <n v="1"/>
    <b v="0"/>
  </r>
  <r>
    <n v="6863"/>
    <x v="18"/>
    <x v="0"/>
    <d v="1899-12-30T08:11:47"/>
    <n v="178"/>
    <n v="28"/>
    <x v="0"/>
    <x v="2"/>
    <s v="City_15"/>
    <s v="Online"/>
    <b v="1"/>
    <n v="121"/>
    <s v="Food_Product"/>
    <x v="3"/>
    <n v="3"/>
    <n v="55.394231759999997"/>
    <n v="166.18269530000001"/>
    <x v="2"/>
    <b v="0"/>
    <n v="0"/>
    <b v="1"/>
    <s v="Standard"/>
    <n v="2"/>
    <x v="1"/>
    <x v="0"/>
    <n v="5"/>
    <b v="1"/>
  </r>
  <r>
    <n v="6864"/>
    <x v="131"/>
    <x v="5"/>
    <d v="1899-12-30T01:17:57"/>
    <n v="194"/>
    <n v="57"/>
    <x v="1"/>
    <x v="2"/>
    <s v="City_4"/>
    <s v="Online"/>
    <b v="1"/>
    <n v="332"/>
    <s v="Clothing_Product"/>
    <x v="1"/>
    <n v="1"/>
    <n v="11.62224363"/>
    <n v="11.62224363"/>
    <x v="3"/>
    <b v="1"/>
    <n v="0"/>
    <b v="0"/>
    <s v="Standard"/>
    <n v="2"/>
    <x v="2"/>
    <x v="0"/>
    <n v="5"/>
    <b v="0"/>
  </r>
  <r>
    <n v="6865"/>
    <x v="18"/>
    <x v="0"/>
    <d v="1899-12-30T06:15:48"/>
    <n v="437"/>
    <n v="58"/>
    <x v="1"/>
    <x v="1"/>
    <s v="City_7"/>
    <n v="29"/>
    <b v="0"/>
    <n v="777"/>
    <s v="Clothing_Product"/>
    <x v="1"/>
    <n v="1"/>
    <n v="72.848141850000005"/>
    <n v="72.848141850000005"/>
    <x v="0"/>
    <b v="0"/>
    <n v="0"/>
    <b v="0"/>
    <s v="From the store"/>
    <n v="0"/>
    <x v="1"/>
    <x v="1"/>
    <n v="3"/>
    <b v="0"/>
  </r>
  <r>
    <n v="6866"/>
    <x v="63"/>
    <x v="3"/>
    <d v="1899-12-30T06:47:53"/>
    <n v="48"/>
    <n v="57"/>
    <x v="1"/>
    <x v="1"/>
    <s v="City_9"/>
    <n v="57"/>
    <b v="0"/>
    <n v="620"/>
    <s v="Food_Product"/>
    <x v="3"/>
    <n v="2"/>
    <n v="67.486180180000005"/>
    <n v="134.97236040000001"/>
    <x v="3"/>
    <b v="0"/>
    <n v="0"/>
    <b v="1"/>
    <s v="From the store"/>
    <n v="0"/>
    <x v="0"/>
    <x v="0"/>
    <n v="1"/>
    <b v="0"/>
  </r>
  <r>
    <n v="6867"/>
    <x v="87"/>
    <x v="4"/>
    <d v="1899-12-30T13:48:19"/>
    <n v="109"/>
    <n v="20"/>
    <x v="2"/>
    <x v="2"/>
    <s v="City_8"/>
    <n v="33"/>
    <b v="0"/>
    <n v="837"/>
    <s v="Electronics_Product"/>
    <x v="4"/>
    <n v="1"/>
    <n v="50.010490169999997"/>
    <n v="50.010490169999997"/>
    <x v="3"/>
    <b v="0"/>
    <n v="0"/>
    <b v="0"/>
    <s v="From the store"/>
    <n v="0"/>
    <x v="1"/>
    <x v="1"/>
    <n v="1"/>
    <b v="1"/>
  </r>
  <r>
    <n v="6868"/>
    <x v="144"/>
    <x v="3"/>
    <d v="1899-12-30T07:25:25"/>
    <n v="315"/>
    <n v="46"/>
    <x v="1"/>
    <x v="2"/>
    <s v="City_17"/>
    <s v="Online"/>
    <b v="1"/>
    <n v="756"/>
    <s v="Electronics_Product"/>
    <x v="4"/>
    <n v="2"/>
    <n v="88.358466190000001"/>
    <n v="176.71693239999999"/>
    <x v="1"/>
    <b v="1"/>
    <n v="0"/>
    <b v="1"/>
    <s v="Express"/>
    <n v="3"/>
    <x v="0"/>
    <x v="1"/>
    <n v="3"/>
    <b v="0"/>
  </r>
  <r>
    <n v="6869"/>
    <x v="169"/>
    <x v="0"/>
    <d v="1899-12-30T03:45:18"/>
    <n v="186"/>
    <n v="48"/>
    <x v="1"/>
    <x v="2"/>
    <s v="City_13"/>
    <n v="41"/>
    <b v="0"/>
    <n v="715"/>
    <s v="Food_Product"/>
    <x v="3"/>
    <n v="2"/>
    <n v="95.72641763"/>
    <n v="191.4528353"/>
    <x v="0"/>
    <b v="0"/>
    <n v="0"/>
    <b v="1"/>
    <s v="From the store"/>
    <n v="0"/>
    <x v="2"/>
    <x v="1"/>
    <n v="5"/>
    <b v="0"/>
  </r>
  <r>
    <n v="6870"/>
    <x v="150"/>
    <x v="2"/>
    <d v="1899-12-30T09:52:15"/>
    <n v="33"/>
    <n v="25"/>
    <x v="0"/>
    <x v="0"/>
    <s v="City_12"/>
    <s v="Online"/>
    <b v="1"/>
    <n v="696"/>
    <s v="Food_Product"/>
    <x v="3"/>
    <n v="5"/>
    <n v="39.815050040000003"/>
    <n v="199.0752502"/>
    <x v="1"/>
    <b v="0"/>
    <n v="19.907525020000001"/>
    <b v="1"/>
    <s v="Standard"/>
    <n v="5"/>
    <x v="0"/>
    <x v="2"/>
    <n v="4"/>
    <b v="0"/>
  </r>
  <r>
    <n v="6871"/>
    <x v="1"/>
    <x v="1"/>
    <d v="1899-12-30T00:04:54"/>
    <n v="43"/>
    <n v="67"/>
    <x v="1"/>
    <x v="2"/>
    <s v="City_17"/>
    <n v="88"/>
    <b v="0"/>
    <n v="298"/>
    <s v="Decorations_Product"/>
    <x v="2"/>
    <n v="2"/>
    <n v="19.64370061"/>
    <n v="39.28740122"/>
    <x v="1"/>
    <b v="1"/>
    <n v="3.9287401219999998"/>
    <b v="1"/>
    <s v="From the store"/>
    <n v="0"/>
    <x v="2"/>
    <x v="2"/>
    <n v="3"/>
    <b v="1"/>
  </r>
  <r>
    <n v="6872"/>
    <x v="9"/>
    <x v="2"/>
    <d v="1899-12-30T04:23:01"/>
    <n v="422"/>
    <n v="31"/>
    <x v="0"/>
    <x v="0"/>
    <s v="City_2"/>
    <n v="15"/>
    <b v="0"/>
    <n v="410"/>
    <s v="Electronics_Product"/>
    <x v="4"/>
    <n v="1"/>
    <n v="78.446437669999995"/>
    <n v="78.446437669999995"/>
    <x v="3"/>
    <b v="1"/>
    <n v="7.844643767"/>
    <b v="0"/>
    <s v="From the store"/>
    <n v="0"/>
    <x v="2"/>
    <x v="2"/>
    <n v="4"/>
    <b v="0"/>
  </r>
  <r>
    <n v="6873"/>
    <x v="304"/>
    <x v="2"/>
    <d v="1899-12-30T03:38:18"/>
    <n v="332"/>
    <n v="60"/>
    <x v="1"/>
    <x v="1"/>
    <s v="City_10"/>
    <n v="28"/>
    <b v="0"/>
    <n v="902"/>
    <s v="Decorations_Product"/>
    <x v="2"/>
    <n v="4"/>
    <n v="59.630965500000002"/>
    <n v="238.52386200000001"/>
    <x v="1"/>
    <b v="0"/>
    <n v="0"/>
    <b v="1"/>
    <s v="From the store"/>
    <n v="0"/>
    <x v="1"/>
    <x v="1"/>
    <n v="2"/>
    <b v="0"/>
  </r>
  <r>
    <n v="6874"/>
    <x v="133"/>
    <x v="0"/>
    <d v="1899-12-30T15:54:07"/>
    <n v="102"/>
    <n v="45"/>
    <x v="1"/>
    <x v="0"/>
    <s v="City_12"/>
    <n v="98"/>
    <b v="0"/>
    <n v="834"/>
    <s v="Food_Product"/>
    <x v="3"/>
    <n v="5"/>
    <n v="79.962347879999996"/>
    <n v="399.81173940000002"/>
    <x v="1"/>
    <b v="1"/>
    <n v="39.981173939999998"/>
    <b v="1"/>
    <s v="From the store"/>
    <n v="0"/>
    <x v="1"/>
    <x v="2"/>
    <n v="4"/>
    <b v="0"/>
  </r>
  <r>
    <n v="6875"/>
    <x v="48"/>
    <x v="3"/>
    <d v="1899-12-30T19:11:48"/>
    <n v="211"/>
    <n v="51"/>
    <x v="1"/>
    <x v="1"/>
    <s v="City_16"/>
    <n v="4"/>
    <b v="0"/>
    <n v="572"/>
    <s v="Decorations_Product"/>
    <x v="2"/>
    <n v="4"/>
    <n v="73.210349879999995"/>
    <n v="292.84139950000002"/>
    <x v="2"/>
    <b v="1"/>
    <n v="0"/>
    <b v="1"/>
    <s v="From the store"/>
    <n v="0"/>
    <x v="0"/>
    <x v="0"/>
    <n v="1"/>
    <b v="1"/>
  </r>
  <r>
    <n v="6876"/>
    <x v="280"/>
    <x v="4"/>
    <d v="1899-12-30T03:25:07"/>
    <n v="466"/>
    <n v="49"/>
    <x v="1"/>
    <x v="0"/>
    <s v="City_7"/>
    <s v="Online"/>
    <b v="1"/>
    <n v="229"/>
    <s v="Clothing_Product"/>
    <x v="1"/>
    <n v="4"/>
    <n v="67.896838320000001"/>
    <n v="271.58735330000002"/>
    <x v="3"/>
    <b v="1"/>
    <n v="0"/>
    <b v="1"/>
    <s v="Overnight"/>
    <n v="2"/>
    <x v="0"/>
    <x v="0"/>
    <n v="2"/>
    <b v="0"/>
  </r>
  <r>
    <n v="6877"/>
    <x v="14"/>
    <x v="3"/>
    <d v="1899-12-30T11:07:52"/>
    <n v="375"/>
    <n v="62"/>
    <x v="1"/>
    <x v="1"/>
    <s v="City_18"/>
    <s v="Online"/>
    <b v="1"/>
    <n v="924"/>
    <s v="Food_Product"/>
    <x v="3"/>
    <n v="4"/>
    <n v="81.615908059999995"/>
    <n v="326.46363220000001"/>
    <x v="1"/>
    <b v="1"/>
    <n v="0"/>
    <b v="0"/>
    <s v="Express"/>
    <n v="2"/>
    <x v="1"/>
    <x v="1"/>
    <n v="1"/>
    <b v="1"/>
  </r>
  <r>
    <n v="6878"/>
    <x v="220"/>
    <x v="0"/>
    <d v="1899-12-30T06:07:55"/>
    <n v="122"/>
    <n v="69"/>
    <x v="1"/>
    <x v="1"/>
    <s v="City_11"/>
    <s v="Online"/>
    <b v="1"/>
    <n v="848"/>
    <s v="Toys_Product"/>
    <x v="0"/>
    <n v="5"/>
    <n v="61.733993009999999"/>
    <n v="308.66996499999999"/>
    <x v="2"/>
    <b v="1"/>
    <n v="30.866996499999999"/>
    <b v="0"/>
    <s v="Standard"/>
    <n v="5"/>
    <x v="2"/>
    <x v="2"/>
    <n v="2"/>
    <b v="1"/>
  </r>
  <r>
    <n v="6879"/>
    <x v="132"/>
    <x v="1"/>
    <d v="1899-12-30T07:29:00"/>
    <n v="241"/>
    <n v="68"/>
    <x v="1"/>
    <x v="2"/>
    <s v="City_8"/>
    <s v="Online"/>
    <b v="1"/>
    <n v="788"/>
    <s v="Clothing_Product"/>
    <x v="1"/>
    <n v="4"/>
    <n v="95.77333951"/>
    <n v="383.09335800000002"/>
    <x v="0"/>
    <b v="0"/>
    <n v="38.309335799999999"/>
    <b v="1"/>
    <s v="Overnight"/>
    <n v="4"/>
    <x v="0"/>
    <x v="2"/>
    <n v="5"/>
    <b v="1"/>
  </r>
  <r>
    <n v="6880"/>
    <x v="168"/>
    <x v="3"/>
    <d v="1899-12-30T22:30:59"/>
    <n v="294"/>
    <n v="33"/>
    <x v="0"/>
    <x v="1"/>
    <s v="City_13"/>
    <n v="96"/>
    <b v="0"/>
    <n v="565"/>
    <s v="Food_Product"/>
    <x v="3"/>
    <n v="5"/>
    <n v="54.445677660000001"/>
    <n v="272.22838830000001"/>
    <x v="1"/>
    <b v="0"/>
    <n v="0"/>
    <b v="1"/>
    <s v="From the store"/>
    <n v="0"/>
    <x v="1"/>
    <x v="1"/>
    <n v="4"/>
    <b v="1"/>
  </r>
  <r>
    <n v="6881"/>
    <x v="137"/>
    <x v="3"/>
    <d v="1899-12-30T12:36:37"/>
    <n v="81"/>
    <n v="30"/>
    <x v="0"/>
    <x v="0"/>
    <s v="City_20"/>
    <n v="86"/>
    <b v="0"/>
    <n v="19"/>
    <s v="Decorations_Product"/>
    <x v="2"/>
    <n v="4"/>
    <n v="14.296749849999999"/>
    <n v="57.186999409999999"/>
    <x v="2"/>
    <b v="1"/>
    <n v="5.7186999409999997"/>
    <b v="0"/>
    <s v="From the store"/>
    <n v="0"/>
    <x v="0"/>
    <x v="2"/>
    <n v="5"/>
    <b v="1"/>
  </r>
  <r>
    <n v="6882"/>
    <x v="336"/>
    <x v="0"/>
    <d v="1899-12-30T14:34:45"/>
    <n v="411"/>
    <n v="24"/>
    <x v="2"/>
    <x v="2"/>
    <s v="City_11"/>
    <s v="Online"/>
    <b v="1"/>
    <n v="317"/>
    <s v="Food_Product"/>
    <x v="3"/>
    <n v="5"/>
    <n v="23.192446390000001"/>
    <n v="115.96223190000001"/>
    <x v="0"/>
    <b v="1"/>
    <n v="11.59622319"/>
    <b v="1"/>
    <s v="Express"/>
    <n v="2"/>
    <x v="2"/>
    <x v="2"/>
    <n v="2"/>
    <b v="0"/>
  </r>
  <r>
    <n v="6883"/>
    <x v="83"/>
    <x v="2"/>
    <d v="1899-12-30T09:07:13"/>
    <n v="9"/>
    <n v="65"/>
    <x v="1"/>
    <x v="0"/>
    <s v="City_11"/>
    <n v="74"/>
    <b v="0"/>
    <n v="833"/>
    <s v="Clothing_Product"/>
    <x v="1"/>
    <n v="1"/>
    <n v="87.859770089999998"/>
    <n v="87.859770089999998"/>
    <x v="2"/>
    <b v="0"/>
    <n v="0"/>
    <b v="1"/>
    <s v="From the store"/>
    <n v="0"/>
    <x v="0"/>
    <x v="1"/>
    <n v="3"/>
    <b v="1"/>
  </r>
  <r>
    <n v="6884"/>
    <x v="242"/>
    <x v="3"/>
    <d v="1899-12-30T12:00:48"/>
    <n v="158"/>
    <n v="54"/>
    <x v="1"/>
    <x v="1"/>
    <s v="City_16"/>
    <n v="2"/>
    <b v="0"/>
    <n v="732"/>
    <s v="Decorations_Product"/>
    <x v="2"/>
    <n v="1"/>
    <n v="81.070740889999996"/>
    <n v="81.070740889999996"/>
    <x v="3"/>
    <b v="1"/>
    <n v="0"/>
    <b v="0"/>
    <s v="From the store"/>
    <n v="0"/>
    <x v="2"/>
    <x v="1"/>
    <n v="5"/>
    <b v="1"/>
  </r>
  <r>
    <n v="6885"/>
    <x v="341"/>
    <x v="3"/>
    <d v="1899-12-30T15:40:43"/>
    <n v="261"/>
    <n v="46"/>
    <x v="1"/>
    <x v="2"/>
    <s v="City_6"/>
    <n v="90"/>
    <b v="0"/>
    <n v="207"/>
    <s v="Electronics_Product"/>
    <x v="4"/>
    <n v="4"/>
    <n v="12.300821389999999"/>
    <n v="49.203285559999998"/>
    <x v="3"/>
    <b v="1"/>
    <n v="4.9203285560000003"/>
    <b v="0"/>
    <s v="From the store"/>
    <n v="0"/>
    <x v="1"/>
    <x v="2"/>
    <n v="5"/>
    <b v="0"/>
  </r>
  <r>
    <n v="6886"/>
    <x v="199"/>
    <x v="2"/>
    <d v="1899-12-30T05:52:01"/>
    <n v="203"/>
    <n v="29"/>
    <x v="0"/>
    <x v="2"/>
    <s v="City_6"/>
    <n v="52"/>
    <b v="0"/>
    <n v="362"/>
    <s v="Decorations_Product"/>
    <x v="2"/>
    <n v="1"/>
    <n v="83.10357535"/>
    <n v="83.10357535"/>
    <x v="1"/>
    <b v="1"/>
    <n v="0"/>
    <b v="0"/>
    <s v="From the store"/>
    <n v="0"/>
    <x v="0"/>
    <x v="1"/>
    <n v="5"/>
    <b v="0"/>
  </r>
  <r>
    <n v="6887"/>
    <x v="248"/>
    <x v="3"/>
    <d v="1899-12-30T06:33:03"/>
    <n v="222"/>
    <n v="67"/>
    <x v="1"/>
    <x v="0"/>
    <s v="City_10"/>
    <n v="42"/>
    <b v="0"/>
    <n v="427"/>
    <s v="Electronics_Product"/>
    <x v="4"/>
    <n v="5"/>
    <n v="23.913635459999998"/>
    <n v="119.5681773"/>
    <x v="0"/>
    <b v="0"/>
    <n v="0"/>
    <b v="1"/>
    <s v="From the store"/>
    <n v="0"/>
    <x v="1"/>
    <x v="0"/>
    <n v="2"/>
    <b v="1"/>
  </r>
  <r>
    <n v="6888"/>
    <x v="202"/>
    <x v="4"/>
    <d v="1899-12-30T10:53:06"/>
    <n v="235"/>
    <n v="27"/>
    <x v="0"/>
    <x v="2"/>
    <s v="City_14"/>
    <n v="57"/>
    <b v="0"/>
    <n v="496"/>
    <s v="Clothing_Product"/>
    <x v="1"/>
    <n v="1"/>
    <n v="45.847183979999997"/>
    <n v="45.847183979999997"/>
    <x v="2"/>
    <b v="0"/>
    <n v="4.5847183979999997"/>
    <b v="1"/>
    <s v="From the store"/>
    <n v="0"/>
    <x v="1"/>
    <x v="2"/>
    <n v="4"/>
    <b v="0"/>
  </r>
  <r>
    <n v="6889"/>
    <x v="253"/>
    <x v="1"/>
    <d v="1899-12-30T11:41:58"/>
    <n v="453"/>
    <n v="19"/>
    <x v="2"/>
    <x v="1"/>
    <s v="City_12"/>
    <s v="Online"/>
    <b v="1"/>
    <n v="53"/>
    <s v="Food_Product"/>
    <x v="3"/>
    <n v="2"/>
    <n v="43.048484240000001"/>
    <n v="86.096968480000001"/>
    <x v="1"/>
    <b v="1"/>
    <n v="0"/>
    <b v="0"/>
    <s v="Standard"/>
    <n v="1"/>
    <x v="0"/>
    <x v="1"/>
    <n v="5"/>
    <b v="0"/>
  </r>
  <r>
    <n v="6890"/>
    <x v="310"/>
    <x v="4"/>
    <d v="1899-12-30T16:41:33"/>
    <n v="300"/>
    <n v="67"/>
    <x v="1"/>
    <x v="2"/>
    <s v="City_13"/>
    <n v="46"/>
    <b v="0"/>
    <n v="653"/>
    <s v="Food_Product"/>
    <x v="3"/>
    <n v="1"/>
    <n v="20.768108269999999"/>
    <n v="20.768108269999999"/>
    <x v="1"/>
    <b v="1"/>
    <n v="2.0768108270000001"/>
    <b v="1"/>
    <s v="From the store"/>
    <n v="0"/>
    <x v="1"/>
    <x v="2"/>
    <n v="1"/>
    <b v="0"/>
  </r>
  <r>
    <n v="6891"/>
    <x v="173"/>
    <x v="0"/>
    <d v="1899-12-30T12:30:29"/>
    <n v="366"/>
    <n v="61"/>
    <x v="1"/>
    <x v="2"/>
    <s v="City_5"/>
    <n v="20"/>
    <b v="0"/>
    <n v="466"/>
    <s v="Food_Product"/>
    <x v="3"/>
    <n v="4"/>
    <n v="50.36502986"/>
    <n v="201.46011949999999"/>
    <x v="3"/>
    <b v="0"/>
    <n v="20.146011949999998"/>
    <b v="0"/>
    <s v="From the store"/>
    <n v="0"/>
    <x v="1"/>
    <x v="2"/>
    <n v="2"/>
    <b v="1"/>
  </r>
  <r>
    <n v="6892"/>
    <x v="222"/>
    <x v="4"/>
    <d v="1899-12-30T05:03:29"/>
    <n v="301"/>
    <n v="28"/>
    <x v="0"/>
    <x v="2"/>
    <s v="City_17"/>
    <n v="66"/>
    <b v="0"/>
    <n v="145"/>
    <s v="Decorations_Product"/>
    <x v="2"/>
    <n v="3"/>
    <n v="35.087083210000003"/>
    <n v="105.2612496"/>
    <x v="1"/>
    <b v="0"/>
    <n v="10.526124960000001"/>
    <b v="0"/>
    <s v="From the store"/>
    <n v="0"/>
    <x v="2"/>
    <x v="2"/>
    <n v="4"/>
    <b v="0"/>
  </r>
  <r>
    <n v="6893"/>
    <x v="110"/>
    <x v="2"/>
    <d v="1899-12-30T16:53:20"/>
    <n v="253"/>
    <n v="18"/>
    <x v="2"/>
    <x v="1"/>
    <s v="City_13"/>
    <n v="65"/>
    <b v="0"/>
    <n v="884"/>
    <s v="Electronics_Product"/>
    <x v="4"/>
    <n v="2"/>
    <n v="55.286353759999997"/>
    <n v="110.57270750000001"/>
    <x v="0"/>
    <b v="1"/>
    <n v="11.057270750000001"/>
    <b v="0"/>
    <s v="From the store"/>
    <n v="0"/>
    <x v="1"/>
    <x v="2"/>
    <n v="1"/>
    <b v="0"/>
  </r>
  <r>
    <n v="6894"/>
    <x v="163"/>
    <x v="2"/>
    <d v="1899-12-30T18:27:17"/>
    <n v="128"/>
    <n v="28"/>
    <x v="0"/>
    <x v="0"/>
    <s v="City_11"/>
    <s v="Online"/>
    <b v="1"/>
    <n v="981"/>
    <s v="Food_Product"/>
    <x v="3"/>
    <n v="3"/>
    <n v="91.827118139999996"/>
    <n v="275.48135439999999"/>
    <x v="3"/>
    <b v="1"/>
    <n v="27.548135439999999"/>
    <b v="0"/>
    <s v="Express"/>
    <n v="5"/>
    <x v="1"/>
    <x v="2"/>
    <n v="4"/>
    <b v="0"/>
  </r>
  <r>
    <n v="6895"/>
    <x v="253"/>
    <x v="1"/>
    <d v="1899-12-30T18:32:17"/>
    <n v="5"/>
    <n v="22"/>
    <x v="2"/>
    <x v="2"/>
    <s v="City_10"/>
    <s v="Online"/>
    <b v="1"/>
    <n v="274"/>
    <s v="Clothing_Product"/>
    <x v="1"/>
    <n v="5"/>
    <n v="54.511603000000001"/>
    <n v="272.55801500000001"/>
    <x v="3"/>
    <b v="0"/>
    <n v="0"/>
    <b v="1"/>
    <s v="Standard"/>
    <n v="1"/>
    <x v="1"/>
    <x v="0"/>
    <n v="5"/>
    <b v="0"/>
  </r>
  <r>
    <n v="6896"/>
    <x v="68"/>
    <x v="4"/>
    <d v="1899-12-30T08:33:16"/>
    <n v="228"/>
    <n v="69"/>
    <x v="1"/>
    <x v="2"/>
    <s v="City_9"/>
    <n v="62"/>
    <b v="0"/>
    <n v="362"/>
    <s v="Clothing_Product"/>
    <x v="1"/>
    <n v="5"/>
    <n v="97.286570589999997"/>
    <n v="486.43285300000002"/>
    <x v="0"/>
    <b v="0"/>
    <n v="0"/>
    <b v="1"/>
    <s v="From the store"/>
    <n v="0"/>
    <x v="1"/>
    <x v="1"/>
    <n v="2"/>
    <b v="1"/>
  </r>
  <r>
    <n v="6897"/>
    <x v="138"/>
    <x v="0"/>
    <d v="1899-12-30T20:56:07"/>
    <n v="271"/>
    <n v="39"/>
    <x v="0"/>
    <x v="0"/>
    <s v="City_13"/>
    <s v="Online"/>
    <b v="1"/>
    <n v="518"/>
    <s v="Food_Product"/>
    <x v="3"/>
    <n v="5"/>
    <n v="35.181340579999997"/>
    <n v="175.9067029"/>
    <x v="1"/>
    <b v="0"/>
    <n v="0"/>
    <b v="0"/>
    <s v="Standard"/>
    <n v="4"/>
    <x v="1"/>
    <x v="1"/>
    <n v="4"/>
    <b v="0"/>
  </r>
  <r>
    <n v="6898"/>
    <x v="122"/>
    <x v="3"/>
    <d v="1899-12-30T23:00:07"/>
    <n v="399"/>
    <n v="24"/>
    <x v="2"/>
    <x v="2"/>
    <s v="City_10"/>
    <n v="52"/>
    <b v="0"/>
    <n v="269"/>
    <s v="Electronics_Product"/>
    <x v="4"/>
    <n v="5"/>
    <n v="51.852665629999997"/>
    <n v="259.26332819999999"/>
    <x v="3"/>
    <b v="1"/>
    <n v="25.926332819999999"/>
    <b v="1"/>
    <s v="From the store"/>
    <n v="0"/>
    <x v="0"/>
    <x v="2"/>
    <n v="4"/>
    <b v="0"/>
  </r>
  <r>
    <n v="6899"/>
    <x v="356"/>
    <x v="2"/>
    <d v="1899-12-30T02:41:33"/>
    <n v="97"/>
    <n v="37"/>
    <x v="0"/>
    <x v="0"/>
    <s v="City_10"/>
    <n v="2"/>
    <b v="0"/>
    <n v="833"/>
    <s v="Electronics_Product"/>
    <x v="4"/>
    <n v="2"/>
    <n v="91.339252529999996"/>
    <n v="182.6785051"/>
    <x v="2"/>
    <b v="1"/>
    <n v="0"/>
    <b v="0"/>
    <s v="From the store"/>
    <n v="0"/>
    <x v="2"/>
    <x v="1"/>
    <n v="5"/>
    <b v="0"/>
  </r>
  <r>
    <n v="6900"/>
    <x v="335"/>
    <x v="0"/>
    <d v="1899-12-30T09:14:39"/>
    <n v="266"/>
    <n v="62"/>
    <x v="1"/>
    <x v="0"/>
    <s v="City_4"/>
    <s v="Online"/>
    <b v="1"/>
    <n v="102"/>
    <s v="Clothing_Product"/>
    <x v="1"/>
    <n v="5"/>
    <n v="76.792710979999995"/>
    <n v="383.96355490000002"/>
    <x v="0"/>
    <b v="0"/>
    <n v="38.396355489999998"/>
    <b v="1"/>
    <s v="Standard"/>
    <n v="3"/>
    <x v="0"/>
    <x v="2"/>
    <n v="1"/>
    <b v="1"/>
  </r>
  <r>
    <n v="6901"/>
    <x v="49"/>
    <x v="5"/>
    <d v="1899-12-30T01:42:41"/>
    <n v="256"/>
    <n v="20"/>
    <x v="2"/>
    <x v="1"/>
    <s v="City_10"/>
    <s v="Online"/>
    <b v="1"/>
    <n v="268"/>
    <s v="Decorations_Product"/>
    <x v="2"/>
    <n v="1"/>
    <n v="43.082424760000002"/>
    <n v="43.082424760000002"/>
    <x v="1"/>
    <b v="1"/>
    <n v="4.3082424760000002"/>
    <b v="1"/>
    <s v="Overnight"/>
    <n v="2"/>
    <x v="1"/>
    <x v="2"/>
    <n v="3"/>
    <b v="1"/>
  </r>
  <r>
    <n v="6902"/>
    <x v="142"/>
    <x v="1"/>
    <d v="1899-12-30T00:07:16"/>
    <n v="382"/>
    <n v="27"/>
    <x v="0"/>
    <x v="2"/>
    <s v="City_5"/>
    <n v="12"/>
    <b v="0"/>
    <n v="404"/>
    <s v="Decorations_Product"/>
    <x v="2"/>
    <n v="1"/>
    <n v="11.94672342"/>
    <n v="11.94672342"/>
    <x v="1"/>
    <b v="0"/>
    <n v="1.1946723420000001"/>
    <b v="1"/>
    <s v="From the store"/>
    <n v="0"/>
    <x v="2"/>
    <x v="2"/>
    <n v="4"/>
    <b v="0"/>
  </r>
  <r>
    <n v="6903"/>
    <x v="333"/>
    <x v="4"/>
    <d v="1899-12-30T16:43:26"/>
    <n v="51"/>
    <n v="22"/>
    <x v="2"/>
    <x v="0"/>
    <s v="City_20"/>
    <n v="87"/>
    <b v="0"/>
    <n v="465"/>
    <s v="Toys_Product"/>
    <x v="0"/>
    <n v="5"/>
    <n v="99.823459549999995"/>
    <n v="499.11729780000002"/>
    <x v="0"/>
    <b v="1"/>
    <n v="0"/>
    <b v="1"/>
    <s v="From the store"/>
    <n v="0"/>
    <x v="1"/>
    <x v="1"/>
    <n v="4"/>
    <b v="1"/>
  </r>
  <r>
    <n v="6904"/>
    <x v="128"/>
    <x v="5"/>
    <d v="1899-12-30T19:25:24"/>
    <n v="494"/>
    <n v="21"/>
    <x v="2"/>
    <x v="1"/>
    <s v="City_3"/>
    <s v="Online"/>
    <b v="1"/>
    <n v="524"/>
    <s v="Electronics_Product"/>
    <x v="4"/>
    <n v="4"/>
    <n v="33.172214169999997"/>
    <n v="132.6888567"/>
    <x v="1"/>
    <b v="0"/>
    <n v="13.26888567"/>
    <b v="0"/>
    <s v="Standard"/>
    <n v="3"/>
    <x v="1"/>
    <x v="2"/>
    <n v="4"/>
    <b v="0"/>
  </r>
  <r>
    <n v="6905"/>
    <x v="279"/>
    <x v="5"/>
    <d v="1899-12-30T02:48:02"/>
    <n v="125"/>
    <n v="58"/>
    <x v="1"/>
    <x v="1"/>
    <s v="City_14"/>
    <s v="Online"/>
    <b v="1"/>
    <n v="215"/>
    <s v="Food_Product"/>
    <x v="3"/>
    <n v="2"/>
    <n v="33.687615880000003"/>
    <n v="67.375231760000005"/>
    <x v="0"/>
    <b v="0"/>
    <n v="6.7375231759999998"/>
    <b v="1"/>
    <s v="Standard"/>
    <n v="4"/>
    <x v="2"/>
    <x v="2"/>
    <n v="2"/>
    <b v="1"/>
  </r>
  <r>
    <n v="6906"/>
    <x v="99"/>
    <x v="2"/>
    <d v="1899-12-30T10:47:46"/>
    <n v="416"/>
    <n v="48"/>
    <x v="1"/>
    <x v="2"/>
    <s v="City_6"/>
    <s v="Online"/>
    <b v="1"/>
    <n v="495"/>
    <s v="Clothing_Product"/>
    <x v="1"/>
    <n v="4"/>
    <n v="12.08616497"/>
    <n v="48.344659870000001"/>
    <x v="0"/>
    <b v="0"/>
    <n v="0"/>
    <b v="1"/>
    <s v="Express"/>
    <n v="1"/>
    <x v="0"/>
    <x v="1"/>
    <n v="2"/>
    <b v="1"/>
  </r>
  <r>
    <n v="6907"/>
    <x v="315"/>
    <x v="3"/>
    <d v="1899-12-30T05:08:51"/>
    <n v="331"/>
    <n v="39"/>
    <x v="0"/>
    <x v="2"/>
    <s v="City_8"/>
    <n v="68"/>
    <b v="0"/>
    <n v="332"/>
    <s v="Clothing_Product"/>
    <x v="1"/>
    <n v="4"/>
    <n v="23.121898819999998"/>
    <n v="92.48759527"/>
    <x v="2"/>
    <b v="1"/>
    <n v="0"/>
    <b v="0"/>
    <s v="From the store"/>
    <n v="0"/>
    <x v="1"/>
    <x v="0"/>
    <n v="1"/>
    <b v="1"/>
  </r>
  <r>
    <n v="6908"/>
    <x v="56"/>
    <x v="5"/>
    <d v="1899-12-30T12:30:02"/>
    <n v="187"/>
    <n v="28"/>
    <x v="0"/>
    <x v="1"/>
    <s v="City_5"/>
    <n v="28"/>
    <b v="0"/>
    <n v="200"/>
    <s v="Decorations_Product"/>
    <x v="2"/>
    <n v="2"/>
    <n v="82.617496369999998"/>
    <n v="165.23499269999999"/>
    <x v="2"/>
    <b v="0"/>
    <n v="0"/>
    <b v="0"/>
    <s v="From the store"/>
    <n v="0"/>
    <x v="0"/>
    <x v="1"/>
    <n v="4"/>
    <b v="1"/>
  </r>
  <r>
    <n v="6909"/>
    <x v="193"/>
    <x v="1"/>
    <d v="1899-12-30T13:48:33"/>
    <n v="249"/>
    <n v="36"/>
    <x v="0"/>
    <x v="2"/>
    <s v="City_11"/>
    <n v="1"/>
    <b v="0"/>
    <n v="10"/>
    <s v="Clothing_Product"/>
    <x v="1"/>
    <n v="2"/>
    <n v="23.943943399999998"/>
    <n v="47.887886799999997"/>
    <x v="3"/>
    <b v="1"/>
    <n v="0"/>
    <b v="1"/>
    <s v="From the store"/>
    <n v="0"/>
    <x v="2"/>
    <x v="1"/>
    <n v="4"/>
    <b v="0"/>
  </r>
  <r>
    <n v="6910"/>
    <x v="24"/>
    <x v="4"/>
    <d v="1899-12-30T07:43:55"/>
    <n v="460"/>
    <n v="23"/>
    <x v="2"/>
    <x v="2"/>
    <s v="City_18"/>
    <n v="7"/>
    <b v="0"/>
    <n v="459"/>
    <s v="Toys_Product"/>
    <x v="0"/>
    <n v="4"/>
    <n v="83.36988762"/>
    <n v="333.47955050000002"/>
    <x v="1"/>
    <b v="1"/>
    <n v="0"/>
    <b v="0"/>
    <s v="From the store"/>
    <n v="0"/>
    <x v="1"/>
    <x v="0"/>
    <n v="2"/>
    <b v="0"/>
  </r>
  <r>
    <n v="6911"/>
    <x v="210"/>
    <x v="3"/>
    <d v="1899-12-30T10:37:26"/>
    <n v="136"/>
    <n v="55"/>
    <x v="1"/>
    <x v="2"/>
    <s v="City_4"/>
    <n v="47"/>
    <b v="0"/>
    <n v="767"/>
    <s v="Clothing_Product"/>
    <x v="1"/>
    <n v="2"/>
    <n v="63.082594790000002"/>
    <n v="126.16518960000001"/>
    <x v="3"/>
    <b v="0"/>
    <n v="0"/>
    <b v="0"/>
    <s v="From the store"/>
    <n v="0"/>
    <x v="0"/>
    <x v="1"/>
    <n v="1"/>
    <b v="0"/>
  </r>
  <r>
    <n v="6912"/>
    <x v="176"/>
    <x v="4"/>
    <d v="1899-12-30T07:35:14"/>
    <n v="373"/>
    <n v="23"/>
    <x v="2"/>
    <x v="0"/>
    <s v="City_1"/>
    <s v="Online"/>
    <b v="1"/>
    <n v="605"/>
    <s v="Decorations_Product"/>
    <x v="2"/>
    <n v="4"/>
    <n v="38.983091369999997"/>
    <n v="155.9323655"/>
    <x v="0"/>
    <b v="1"/>
    <n v="15.59323655"/>
    <b v="1"/>
    <s v="Express"/>
    <n v="3"/>
    <x v="1"/>
    <x v="2"/>
    <n v="4"/>
    <b v="0"/>
  </r>
  <r>
    <n v="6913"/>
    <x v="348"/>
    <x v="4"/>
    <d v="1899-12-30T07:40:16"/>
    <n v="490"/>
    <n v="47"/>
    <x v="1"/>
    <x v="1"/>
    <s v="City_7"/>
    <n v="69"/>
    <b v="0"/>
    <n v="882"/>
    <s v="Food_Product"/>
    <x v="3"/>
    <n v="4"/>
    <n v="16.172980079999999"/>
    <n v="64.691920319999994"/>
    <x v="3"/>
    <b v="1"/>
    <n v="0"/>
    <b v="0"/>
    <s v="From the store"/>
    <n v="0"/>
    <x v="0"/>
    <x v="1"/>
    <n v="3"/>
    <b v="1"/>
  </r>
  <r>
    <n v="6914"/>
    <x v="170"/>
    <x v="5"/>
    <d v="1899-12-30T00:53:38"/>
    <n v="235"/>
    <n v="50"/>
    <x v="1"/>
    <x v="1"/>
    <s v="City_13"/>
    <n v="74"/>
    <b v="0"/>
    <n v="869"/>
    <s v="Food_Product"/>
    <x v="3"/>
    <n v="5"/>
    <n v="30.066664960000001"/>
    <n v="150.33332480000001"/>
    <x v="2"/>
    <b v="0"/>
    <n v="15.03333248"/>
    <b v="1"/>
    <s v="From the store"/>
    <n v="0"/>
    <x v="2"/>
    <x v="2"/>
    <n v="5"/>
    <b v="1"/>
  </r>
  <r>
    <n v="6915"/>
    <x v="310"/>
    <x v="4"/>
    <d v="1899-12-30T06:06:38"/>
    <n v="121"/>
    <n v="43"/>
    <x v="0"/>
    <x v="2"/>
    <s v="City_7"/>
    <n v="41"/>
    <b v="0"/>
    <n v="326"/>
    <s v="Food_Product"/>
    <x v="3"/>
    <n v="5"/>
    <n v="99.013069599999994"/>
    <n v="495.06534799999997"/>
    <x v="0"/>
    <b v="0"/>
    <n v="49.506534799999997"/>
    <b v="1"/>
    <s v="From the store"/>
    <n v="0"/>
    <x v="2"/>
    <x v="2"/>
    <n v="5"/>
    <b v="1"/>
  </r>
  <r>
    <n v="6916"/>
    <x v="90"/>
    <x v="3"/>
    <d v="1899-12-30T20:26:18"/>
    <n v="129"/>
    <n v="21"/>
    <x v="2"/>
    <x v="1"/>
    <s v="City_8"/>
    <s v="Online"/>
    <b v="1"/>
    <n v="901"/>
    <s v="Decorations_Product"/>
    <x v="2"/>
    <n v="2"/>
    <n v="65.143135830000006"/>
    <n v="130.28627169999999"/>
    <x v="1"/>
    <b v="0"/>
    <n v="0"/>
    <b v="0"/>
    <s v="Overnight"/>
    <n v="1"/>
    <x v="2"/>
    <x v="0"/>
    <n v="3"/>
    <b v="1"/>
  </r>
  <r>
    <n v="6917"/>
    <x v="362"/>
    <x v="0"/>
    <d v="1899-12-30T20:07:57"/>
    <n v="364"/>
    <n v="21"/>
    <x v="2"/>
    <x v="0"/>
    <s v="City_9"/>
    <n v="92"/>
    <b v="0"/>
    <n v="481"/>
    <s v="Decorations_Product"/>
    <x v="2"/>
    <n v="1"/>
    <n v="24.280668380000002"/>
    <n v="24.280668380000002"/>
    <x v="3"/>
    <b v="0"/>
    <n v="0"/>
    <b v="1"/>
    <s v="From the store"/>
    <n v="0"/>
    <x v="1"/>
    <x v="1"/>
    <n v="4"/>
    <b v="1"/>
  </r>
  <r>
    <n v="6918"/>
    <x v="266"/>
    <x v="5"/>
    <d v="1899-12-30T10:19:20"/>
    <n v="34"/>
    <n v="18"/>
    <x v="2"/>
    <x v="2"/>
    <s v="City_9"/>
    <s v="Online"/>
    <b v="1"/>
    <n v="2"/>
    <s v="Food_Product"/>
    <x v="3"/>
    <n v="2"/>
    <n v="80.221146050000002"/>
    <n v="160.4422921"/>
    <x v="3"/>
    <b v="1"/>
    <n v="16.044229210000001"/>
    <b v="0"/>
    <s v="Standard"/>
    <n v="2"/>
    <x v="0"/>
    <x v="2"/>
    <n v="3"/>
    <b v="0"/>
  </r>
  <r>
    <n v="6919"/>
    <x v="229"/>
    <x v="3"/>
    <d v="1899-12-30T21:15:40"/>
    <n v="276"/>
    <n v="51"/>
    <x v="1"/>
    <x v="2"/>
    <s v="City_13"/>
    <n v="75"/>
    <b v="0"/>
    <n v="935"/>
    <s v="Toys_Product"/>
    <x v="0"/>
    <n v="5"/>
    <n v="97.142705430000007"/>
    <n v="485.71352719999999"/>
    <x v="1"/>
    <b v="0"/>
    <n v="48.57135272"/>
    <b v="1"/>
    <s v="From the store"/>
    <n v="0"/>
    <x v="1"/>
    <x v="2"/>
    <n v="2"/>
    <b v="0"/>
  </r>
  <r>
    <n v="6920"/>
    <x v="81"/>
    <x v="1"/>
    <d v="1899-12-30T14:03:52"/>
    <n v="69"/>
    <n v="44"/>
    <x v="0"/>
    <x v="1"/>
    <s v="City_12"/>
    <s v="Online"/>
    <b v="1"/>
    <n v="769"/>
    <s v="Electronics_Product"/>
    <x v="4"/>
    <n v="3"/>
    <n v="13.10966453"/>
    <n v="39.328993599999997"/>
    <x v="3"/>
    <b v="1"/>
    <n v="0"/>
    <b v="1"/>
    <s v="Express"/>
    <n v="1"/>
    <x v="0"/>
    <x v="1"/>
    <n v="4"/>
    <b v="1"/>
  </r>
  <r>
    <n v="6921"/>
    <x v="119"/>
    <x v="3"/>
    <d v="1899-12-30T07:27:23"/>
    <n v="404"/>
    <n v="31"/>
    <x v="0"/>
    <x v="0"/>
    <s v="City_3"/>
    <n v="23"/>
    <b v="0"/>
    <n v="647"/>
    <s v="Food_Product"/>
    <x v="3"/>
    <n v="4"/>
    <n v="95.696677460000004"/>
    <n v="382.78670990000001"/>
    <x v="1"/>
    <b v="1"/>
    <n v="38.278670990000002"/>
    <b v="1"/>
    <s v="From the store"/>
    <n v="0"/>
    <x v="2"/>
    <x v="2"/>
    <n v="4"/>
    <b v="1"/>
  </r>
  <r>
    <n v="6922"/>
    <x v="100"/>
    <x v="0"/>
    <d v="1899-12-30T06:35:59"/>
    <n v="322"/>
    <n v="40"/>
    <x v="0"/>
    <x v="1"/>
    <s v="City_11"/>
    <s v="Online"/>
    <b v="1"/>
    <n v="140"/>
    <s v="Electronics_Product"/>
    <x v="4"/>
    <n v="3"/>
    <n v="61.982769859999998"/>
    <n v="185.94830959999999"/>
    <x v="1"/>
    <b v="0"/>
    <n v="18.594830959999999"/>
    <b v="1"/>
    <s v="Standard"/>
    <n v="4"/>
    <x v="2"/>
    <x v="2"/>
    <n v="2"/>
    <b v="1"/>
  </r>
  <r>
    <n v="6923"/>
    <x v="222"/>
    <x v="4"/>
    <d v="1899-12-30T21:21:38"/>
    <n v="500"/>
    <n v="58"/>
    <x v="1"/>
    <x v="0"/>
    <s v="City_7"/>
    <n v="81"/>
    <b v="0"/>
    <n v="492"/>
    <s v="Food_Product"/>
    <x v="3"/>
    <n v="3"/>
    <n v="36.746785490000001"/>
    <n v="110.2403565"/>
    <x v="3"/>
    <b v="0"/>
    <n v="11.02403565"/>
    <b v="0"/>
    <s v="From the store"/>
    <n v="0"/>
    <x v="0"/>
    <x v="2"/>
    <n v="5"/>
    <b v="0"/>
  </r>
  <r>
    <n v="6924"/>
    <x v="214"/>
    <x v="4"/>
    <d v="1899-12-30T14:37:42"/>
    <n v="318"/>
    <n v="52"/>
    <x v="1"/>
    <x v="2"/>
    <s v="City_12"/>
    <s v="Online"/>
    <b v="1"/>
    <n v="92"/>
    <s v="Food_Product"/>
    <x v="3"/>
    <n v="2"/>
    <n v="11.185325799999999"/>
    <n v="22.370651609999999"/>
    <x v="0"/>
    <b v="1"/>
    <n v="2.2370651609999999"/>
    <b v="0"/>
    <s v="Express"/>
    <n v="5"/>
    <x v="1"/>
    <x v="2"/>
    <n v="1"/>
    <b v="1"/>
  </r>
  <r>
    <n v="6925"/>
    <x v="212"/>
    <x v="5"/>
    <d v="1899-12-30T05:37:54"/>
    <n v="83"/>
    <n v="31"/>
    <x v="0"/>
    <x v="2"/>
    <s v="City_17"/>
    <s v="Online"/>
    <b v="1"/>
    <n v="200"/>
    <s v="Decorations_Product"/>
    <x v="2"/>
    <n v="2"/>
    <n v="96.463712749999999"/>
    <n v="192.9274255"/>
    <x v="0"/>
    <b v="0"/>
    <n v="19.29274255"/>
    <b v="1"/>
    <s v="Standard"/>
    <n v="5"/>
    <x v="0"/>
    <x v="2"/>
    <n v="1"/>
    <b v="1"/>
  </r>
  <r>
    <n v="6926"/>
    <x v="147"/>
    <x v="1"/>
    <d v="1899-12-30T12:35:15"/>
    <n v="1"/>
    <n v="70"/>
    <x v="1"/>
    <x v="0"/>
    <s v="City_1"/>
    <s v="Online"/>
    <b v="1"/>
    <n v="859"/>
    <s v="Toys_Product"/>
    <x v="0"/>
    <n v="4"/>
    <n v="50.681124580000002"/>
    <n v="202.72449829999999"/>
    <x v="2"/>
    <b v="0"/>
    <n v="0"/>
    <b v="1"/>
    <s v="Overnight"/>
    <n v="1"/>
    <x v="0"/>
    <x v="0"/>
    <n v="3"/>
    <b v="1"/>
  </r>
  <r>
    <n v="6927"/>
    <x v="23"/>
    <x v="5"/>
    <d v="1899-12-30T08:16:03"/>
    <n v="129"/>
    <n v="50"/>
    <x v="1"/>
    <x v="2"/>
    <s v="City_5"/>
    <n v="74"/>
    <b v="0"/>
    <n v="250"/>
    <s v="Clothing_Product"/>
    <x v="1"/>
    <n v="4"/>
    <n v="51.526776750000003"/>
    <n v="206.10710700000001"/>
    <x v="3"/>
    <b v="1"/>
    <n v="20.610710699999998"/>
    <b v="1"/>
    <s v="From the store"/>
    <n v="0"/>
    <x v="1"/>
    <x v="2"/>
    <n v="3"/>
    <b v="0"/>
  </r>
  <r>
    <n v="6928"/>
    <x v="341"/>
    <x v="3"/>
    <d v="1899-12-30T06:12:12"/>
    <n v="453"/>
    <n v="18"/>
    <x v="2"/>
    <x v="2"/>
    <s v="City_16"/>
    <n v="32"/>
    <b v="0"/>
    <n v="719"/>
    <s v="Decorations_Product"/>
    <x v="2"/>
    <n v="3"/>
    <n v="19.591275280000001"/>
    <n v="58.773825850000001"/>
    <x v="2"/>
    <b v="0"/>
    <n v="5.8773825850000003"/>
    <b v="1"/>
    <s v="From the store"/>
    <n v="0"/>
    <x v="2"/>
    <x v="2"/>
    <n v="2"/>
    <b v="0"/>
  </r>
  <r>
    <n v="6929"/>
    <x v="280"/>
    <x v="4"/>
    <d v="1899-12-30T18:49:41"/>
    <n v="152"/>
    <n v="18"/>
    <x v="2"/>
    <x v="1"/>
    <s v="City_12"/>
    <n v="96"/>
    <b v="0"/>
    <n v="658"/>
    <s v="Decorations_Product"/>
    <x v="2"/>
    <n v="3"/>
    <n v="45.683256929999999"/>
    <n v="137.0497708"/>
    <x v="1"/>
    <b v="0"/>
    <n v="13.704977080000001"/>
    <b v="1"/>
    <s v="From the store"/>
    <n v="0"/>
    <x v="2"/>
    <x v="2"/>
    <n v="4"/>
    <b v="1"/>
  </r>
  <r>
    <n v="6930"/>
    <x v="43"/>
    <x v="2"/>
    <d v="1899-12-30T14:31:32"/>
    <n v="423"/>
    <n v="48"/>
    <x v="1"/>
    <x v="0"/>
    <s v="City_15"/>
    <s v="Online"/>
    <b v="1"/>
    <n v="548"/>
    <s v="Food_Product"/>
    <x v="3"/>
    <n v="1"/>
    <n v="42.485140510000001"/>
    <n v="42.485140510000001"/>
    <x v="2"/>
    <b v="1"/>
    <n v="4.2485140509999999"/>
    <b v="1"/>
    <s v="Overnight"/>
    <n v="4"/>
    <x v="1"/>
    <x v="2"/>
    <n v="3"/>
    <b v="1"/>
  </r>
  <r>
    <n v="6931"/>
    <x v="279"/>
    <x v="5"/>
    <d v="1899-12-30T05:57:05"/>
    <n v="416"/>
    <n v="34"/>
    <x v="0"/>
    <x v="1"/>
    <s v="City_13"/>
    <s v="Online"/>
    <b v="1"/>
    <n v="127"/>
    <s v="Food_Product"/>
    <x v="3"/>
    <n v="4"/>
    <n v="36.03735305"/>
    <n v="144.1494122"/>
    <x v="3"/>
    <b v="1"/>
    <n v="0"/>
    <b v="0"/>
    <s v="Express"/>
    <n v="5"/>
    <x v="0"/>
    <x v="1"/>
    <n v="4"/>
    <b v="0"/>
  </r>
  <r>
    <n v="6932"/>
    <x v="199"/>
    <x v="2"/>
    <d v="1899-12-30T13:16:42"/>
    <n v="98"/>
    <n v="25"/>
    <x v="0"/>
    <x v="1"/>
    <s v="City_5"/>
    <s v="Online"/>
    <b v="1"/>
    <n v="493"/>
    <s v="Clothing_Product"/>
    <x v="1"/>
    <n v="3"/>
    <n v="29.99990146"/>
    <n v="89.999704390000005"/>
    <x v="3"/>
    <b v="1"/>
    <n v="8.9999704390000002"/>
    <b v="0"/>
    <s v="Express"/>
    <n v="1"/>
    <x v="2"/>
    <x v="2"/>
    <n v="5"/>
    <b v="0"/>
  </r>
  <r>
    <n v="6933"/>
    <x v="313"/>
    <x v="1"/>
    <d v="1899-12-30T20:04:00"/>
    <n v="440"/>
    <n v="44"/>
    <x v="0"/>
    <x v="2"/>
    <s v="City_7"/>
    <s v="Online"/>
    <b v="1"/>
    <n v="506"/>
    <s v="Electronics_Product"/>
    <x v="4"/>
    <n v="3"/>
    <n v="39.818306679999999"/>
    <n v="119.45492"/>
    <x v="2"/>
    <b v="1"/>
    <n v="0"/>
    <b v="0"/>
    <s v="Express"/>
    <n v="5"/>
    <x v="1"/>
    <x v="1"/>
    <n v="1"/>
    <b v="0"/>
  </r>
  <r>
    <n v="6934"/>
    <x v="353"/>
    <x v="1"/>
    <d v="1899-12-30T03:55:41"/>
    <n v="350"/>
    <n v="56"/>
    <x v="1"/>
    <x v="1"/>
    <s v="City_3"/>
    <s v="Online"/>
    <b v="1"/>
    <n v="995"/>
    <s v="Toys_Product"/>
    <x v="0"/>
    <n v="3"/>
    <n v="63.436480799999998"/>
    <n v="190.30944239999999"/>
    <x v="0"/>
    <b v="1"/>
    <n v="0"/>
    <b v="1"/>
    <s v="Overnight"/>
    <n v="2"/>
    <x v="1"/>
    <x v="0"/>
    <n v="2"/>
    <b v="1"/>
  </r>
  <r>
    <n v="6935"/>
    <x v="12"/>
    <x v="1"/>
    <d v="1899-12-30T22:37:13"/>
    <n v="218"/>
    <n v="22"/>
    <x v="2"/>
    <x v="1"/>
    <s v="City_9"/>
    <s v="Online"/>
    <b v="1"/>
    <n v="652"/>
    <s v="Electronics_Product"/>
    <x v="4"/>
    <n v="3"/>
    <n v="76.222900699999997"/>
    <n v="228.66870209999999"/>
    <x v="3"/>
    <b v="1"/>
    <n v="0"/>
    <b v="0"/>
    <s v="Overnight"/>
    <n v="1"/>
    <x v="0"/>
    <x v="1"/>
    <n v="2"/>
    <b v="0"/>
  </r>
  <r>
    <n v="6936"/>
    <x v="341"/>
    <x v="3"/>
    <d v="1899-12-30T13:47:19"/>
    <n v="162"/>
    <n v="18"/>
    <x v="2"/>
    <x v="1"/>
    <s v="City_10"/>
    <n v="92"/>
    <b v="0"/>
    <n v="713"/>
    <s v="Clothing_Product"/>
    <x v="1"/>
    <n v="5"/>
    <n v="74.945892380000004"/>
    <n v="374.72946189999999"/>
    <x v="0"/>
    <b v="0"/>
    <n v="37.472946190000002"/>
    <b v="0"/>
    <s v="From the store"/>
    <n v="0"/>
    <x v="1"/>
    <x v="2"/>
    <n v="4"/>
    <b v="0"/>
  </r>
  <r>
    <n v="6937"/>
    <x v="76"/>
    <x v="5"/>
    <d v="1899-12-30T12:53:41"/>
    <n v="210"/>
    <n v="49"/>
    <x v="1"/>
    <x v="2"/>
    <s v="City_3"/>
    <n v="28"/>
    <b v="0"/>
    <n v="882"/>
    <s v="Food_Product"/>
    <x v="3"/>
    <n v="4"/>
    <n v="61.373249950000002"/>
    <n v="245.49299980000001"/>
    <x v="3"/>
    <b v="1"/>
    <n v="24.549299980000001"/>
    <b v="0"/>
    <s v="From the store"/>
    <n v="0"/>
    <x v="2"/>
    <x v="2"/>
    <n v="1"/>
    <b v="1"/>
  </r>
  <r>
    <n v="6938"/>
    <x v="258"/>
    <x v="0"/>
    <d v="1899-12-30T21:04:16"/>
    <n v="134"/>
    <n v="49"/>
    <x v="1"/>
    <x v="1"/>
    <s v="City_3"/>
    <s v="Online"/>
    <b v="1"/>
    <n v="876"/>
    <s v="Decorations_Product"/>
    <x v="2"/>
    <n v="2"/>
    <n v="76.385032690000003"/>
    <n v="152.77006539999999"/>
    <x v="0"/>
    <b v="1"/>
    <n v="0"/>
    <b v="0"/>
    <s v="Standard"/>
    <n v="2"/>
    <x v="2"/>
    <x v="1"/>
    <n v="5"/>
    <b v="0"/>
  </r>
  <r>
    <n v="6939"/>
    <x v="140"/>
    <x v="0"/>
    <d v="1899-12-30T08:24:31"/>
    <n v="338"/>
    <n v="25"/>
    <x v="0"/>
    <x v="0"/>
    <s v="City_17"/>
    <s v="Online"/>
    <b v="1"/>
    <n v="465"/>
    <s v="Decorations_Product"/>
    <x v="2"/>
    <n v="1"/>
    <n v="54.010949340000003"/>
    <n v="54.010949340000003"/>
    <x v="2"/>
    <b v="1"/>
    <n v="0"/>
    <b v="1"/>
    <s v="Standard"/>
    <n v="4"/>
    <x v="2"/>
    <x v="0"/>
    <n v="5"/>
    <b v="1"/>
  </r>
  <r>
    <n v="6940"/>
    <x v="330"/>
    <x v="0"/>
    <d v="1899-12-30T06:51:46"/>
    <n v="87"/>
    <n v="29"/>
    <x v="0"/>
    <x v="1"/>
    <s v="City_17"/>
    <n v="50"/>
    <b v="0"/>
    <n v="265"/>
    <s v="Clothing_Product"/>
    <x v="1"/>
    <n v="4"/>
    <n v="42.89499489"/>
    <n v="171.5799796"/>
    <x v="3"/>
    <b v="1"/>
    <n v="17.157997959999999"/>
    <b v="1"/>
    <s v="From the store"/>
    <n v="0"/>
    <x v="1"/>
    <x v="2"/>
    <n v="5"/>
    <b v="1"/>
  </r>
  <r>
    <n v="6941"/>
    <x v="317"/>
    <x v="5"/>
    <d v="1899-12-30T21:43:25"/>
    <n v="191"/>
    <n v="43"/>
    <x v="0"/>
    <x v="1"/>
    <s v="City_16"/>
    <s v="Online"/>
    <b v="1"/>
    <n v="296"/>
    <s v="Electronics_Product"/>
    <x v="4"/>
    <n v="2"/>
    <n v="17.510769969999998"/>
    <n v="35.021539939999997"/>
    <x v="1"/>
    <b v="1"/>
    <n v="3.5021539939999999"/>
    <b v="1"/>
    <s v="Express"/>
    <n v="3"/>
    <x v="0"/>
    <x v="2"/>
    <n v="1"/>
    <b v="1"/>
  </r>
  <r>
    <n v="6942"/>
    <x v="200"/>
    <x v="2"/>
    <d v="1899-12-30T04:29:48"/>
    <n v="500"/>
    <n v="52"/>
    <x v="1"/>
    <x v="0"/>
    <s v="City_10"/>
    <s v="Online"/>
    <b v="1"/>
    <n v="738"/>
    <s v="Electronics_Product"/>
    <x v="4"/>
    <n v="1"/>
    <n v="66.806484089999998"/>
    <n v="66.806484089999998"/>
    <x v="1"/>
    <b v="0"/>
    <n v="6.6806484089999998"/>
    <b v="1"/>
    <s v="Standard"/>
    <n v="2"/>
    <x v="0"/>
    <x v="2"/>
    <n v="1"/>
    <b v="1"/>
  </r>
  <r>
    <n v="6943"/>
    <x v="93"/>
    <x v="2"/>
    <d v="1899-12-30T00:59:09"/>
    <n v="155"/>
    <n v="63"/>
    <x v="1"/>
    <x v="2"/>
    <s v="City_6"/>
    <s v="Online"/>
    <b v="1"/>
    <n v="729"/>
    <s v="Toys_Product"/>
    <x v="0"/>
    <n v="3"/>
    <n v="95.567755360000007"/>
    <n v="286.70326610000001"/>
    <x v="0"/>
    <b v="0"/>
    <n v="0"/>
    <b v="0"/>
    <s v="Standard"/>
    <n v="4"/>
    <x v="0"/>
    <x v="0"/>
    <n v="2"/>
    <b v="1"/>
  </r>
  <r>
    <n v="6944"/>
    <x v="147"/>
    <x v="1"/>
    <d v="1899-12-30T22:35:04"/>
    <n v="403"/>
    <n v="64"/>
    <x v="1"/>
    <x v="2"/>
    <s v="City_12"/>
    <s v="Online"/>
    <b v="1"/>
    <n v="688"/>
    <s v="Food_Product"/>
    <x v="3"/>
    <n v="3"/>
    <n v="56.334630619999999"/>
    <n v="169.00389190000001"/>
    <x v="1"/>
    <b v="0"/>
    <n v="0"/>
    <b v="0"/>
    <s v="Standard"/>
    <n v="1"/>
    <x v="1"/>
    <x v="0"/>
    <n v="3"/>
    <b v="0"/>
  </r>
  <r>
    <n v="6945"/>
    <x v="356"/>
    <x v="2"/>
    <d v="1899-12-30T03:08:50"/>
    <n v="126"/>
    <n v="44"/>
    <x v="0"/>
    <x v="1"/>
    <s v="City_3"/>
    <n v="86"/>
    <b v="0"/>
    <n v="242"/>
    <s v="Clothing_Product"/>
    <x v="1"/>
    <n v="1"/>
    <n v="41.342697710000003"/>
    <n v="41.342697710000003"/>
    <x v="0"/>
    <b v="1"/>
    <n v="0"/>
    <b v="1"/>
    <s v="From the store"/>
    <n v="0"/>
    <x v="1"/>
    <x v="1"/>
    <n v="4"/>
    <b v="0"/>
  </r>
  <r>
    <n v="6946"/>
    <x v="341"/>
    <x v="3"/>
    <d v="1899-12-30T19:18:52"/>
    <n v="420"/>
    <n v="62"/>
    <x v="1"/>
    <x v="0"/>
    <s v="City_7"/>
    <n v="63"/>
    <b v="0"/>
    <n v="297"/>
    <s v="Food_Product"/>
    <x v="3"/>
    <n v="1"/>
    <n v="40.007979310000003"/>
    <n v="40.007979310000003"/>
    <x v="1"/>
    <b v="1"/>
    <n v="4.0007979310000001"/>
    <b v="0"/>
    <s v="From the store"/>
    <n v="0"/>
    <x v="2"/>
    <x v="2"/>
    <n v="2"/>
    <b v="1"/>
  </r>
  <r>
    <n v="6947"/>
    <x v="155"/>
    <x v="3"/>
    <d v="1899-12-30T03:23:03"/>
    <n v="278"/>
    <n v="50"/>
    <x v="1"/>
    <x v="1"/>
    <s v="City_11"/>
    <n v="41"/>
    <b v="0"/>
    <n v="722"/>
    <s v="Toys_Product"/>
    <x v="0"/>
    <n v="2"/>
    <n v="29.73377524"/>
    <n v="59.467550469999999"/>
    <x v="3"/>
    <b v="0"/>
    <n v="5.9467550469999999"/>
    <b v="1"/>
    <s v="From the store"/>
    <n v="0"/>
    <x v="1"/>
    <x v="2"/>
    <n v="3"/>
    <b v="1"/>
  </r>
  <r>
    <n v="6948"/>
    <x v="352"/>
    <x v="1"/>
    <d v="1899-12-30T15:21:07"/>
    <n v="164"/>
    <n v="18"/>
    <x v="2"/>
    <x v="0"/>
    <s v="City_13"/>
    <s v="Online"/>
    <b v="1"/>
    <n v="160"/>
    <s v="Decorations_Product"/>
    <x v="2"/>
    <n v="5"/>
    <n v="67.211241049999998"/>
    <n v="336.05620529999999"/>
    <x v="2"/>
    <b v="0"/>
    <n v="33.605620530000003"/>
    <b v="0"/>
    <s v="Overnight"/>
    <n v="3"/>
    <x v="1"/>
    <x v="2"/>
    <n v="5"/>
    <b v="0"/>
  </r>
  <r>
    <n v="6949"/>
    <x v="199"/>
    <x v="2"/>
    <d v="1899-12-30T05:32:56"/>
    <n v="144"/>
    <n v="25"/>
    <x v="0"/>
    <x v="0"/>
    <s v="City_7"/>
    <s v="Online"/>
    <b v="1"/>
    <n v="267"/>
    <s v="Toys_Product"/>
    <x v="0"/>
    <n v="4"/>
    <n v="29.745747189999999"/>
    <n v="118.9829888"/>
    <x v="2"/>
    <b v="1"/>
    <n v="0"/>
    <b v="1"/>
    <s v="Standard"/>
    <n v="4"/>
    <x v="1"/>
    <x v="1"/>
    <n v="4"/>
    <b v="0"/>
  </r>
  <r>
    <n v="6950"/>
    <x v="115"/>
    <x v="4"/>
    <d v="1899-12-30T18:20:40"/>
    <n v="108"/>
    <n v="35"/>
    <x v="0"/>
    <x v="2"/>
    <s v="City_15"/>
    <n v="61"/>
    <b v="0"/>
    <n v="634"/>
    <s v="Electronics_Product"/>
    <x v="4"/>
    <n v="5"/>
    <n v="86.451786760000005"/>
    <n v="432.25893380000002"/>
    <x v="0"/>
    <b v="0"/>
    <n v="43.225893380000002"/>
    <b v="1"/>
    <s v="From the store"/>
    <n v="0"/>
    <x v="1"/>
    <x v="2"/>
    <n v="1"/>
    <b v="0"/>
  </r>
  <r>
    <n v="6951"/>
    <x v="91"/>
    <x v="0"/>
    <d v="1899-12-30T01:59:44"/>
    <n v="378"/>
    <n v="62"/>
    <x v="1"/>
    <x v="2"/>
    <s v="City_17"/>
    <s v="Online"/>
    <b v="1"/>
    <n v="998"/>
    <s v="Toys_Product"/>
    <x v="0"/>
    <n v="5"/>
    <n v="22.480814209999998"/>
    <n v="112.404071"/>
    <x v="1"/>
    <b v="1"/>
    <n v="0"/>
    <b v="0"/>
    <s v="Overnight"/>
    <n v="5"/>
    <x v="2"/>
    <x v="0"/>
    <n v="2"/>
    <b v="1"/>
  </r>
  <r>
    <n v="6952"/>
    <x v="334"/>
    <x v="4"/>
    <d v="1899-12-30T05:28:02"/>
    <n v="157"/>
    <n v="55"/>
    <x v="1"/>
    <x v="1"/>
    <s v="City_4"/>
    <n v="74"/>
    <b v="0"/>
    <n v="326"/>
    <s v="Electronics_Product"/>
    <x v="4"/>
    <n v="1"/>
    <n v="67.787203550000001"/>
    <n v="67.787203550000001"/>
    <x v="2"/>
    <b v="0"/>
    <n v="0"/>
    <b v="0"/>
    <s v="From the store"/>
    <n v="0"/>
    <x v="1"/>
    <x v="0"/>
    <n v="3"/>
    <b v="0"/>
  </r>
  <r>
    <n v="6953"/>
    <x v="110"/>
    <x v="2"/>
    <d v="1899-12-30T17:09:11"/>
    <n v="142"/>
    <n v="57"/>
    <x v="1"/>
    <x v="2"/>
    <s v="City_7"/>
    <s v="Online"/>
    <b v="1"/>
    <n v="616"/>
    <s v="Food_Product"/>
    <x v="3"/>
    <n v="5"/>
    <n v="42.598631810000001"/>
    <n v="212.99315899999999"/>
    <x v="2"/>
    <b v="0"/>
    <n v="0"/>
    <b v="0"/>
    <s v="Overnight"/>
    <n v="1"/>
    <x v="1"/>
    <x v="0"/>
    <n v="5"/>
    <b v="0"/>
  </r>
  <r>
    <n v="6954"/>
    <x v="158"/>
    <x v="4"/>
    <d v="1899-12-30T01:55:53"/>
    <n v="238"/>
    <n v="32"/>
    <x v="0"/>
    <x v="2"/>
    <s v="City_9"/>
    <s v="Online"/>
    <b v="1"/>
    <n v="402"/>
    <s v="Decorations_Product"/>
    <x v="2"/>
    <n v="3"/>
    <n v="87.048403390000004"/>
    <n v="261.14521020000001"/>
    <x v="0"/>
    <b v="0"/>
    <n v="0"/>
    <b v="1"/>
    <s v="Express"/>
    <n v="2"/>
    <x v="0"/>
    <x v="0"/>
    <n v="4"/>
    <b v="0"/>
  </r>
  <r>
    <n v="6955"/>
    <x v="221"/>
    <x v="2"/>
    <d v="1899-12-30T23:44:13"/>
    <n v="167"/>
    <n v="34"/>
    <x v="0"/>
    <x v="1"/>
    <s v="City_10"/>
    <n v="76"/>
    <b v="0"/>
    <n v="926"/>
    <s v="Decorations_Product"/>
    <x v="2"/>
    <n v="1"/>
    <n v="25.714200030000001"/>
    <n v="25.714200030000001"/>
    <x v="3"/>
    <b v="0"/>
    <n v="2.5714200030000001"/>
    <b v="0"/>
    <s v="From the store"/>
    <n v="0"/>
    <x v="1"/>
    <x v="2"/>
    <n v="3"/>
    <b v="0"/>
  </r>
  <r>
    <n v="6956"/>
    <x v="323"/>
    <x v="0"/>
    <d v="1899-12-30T16:00:14"/>
    <n v="141"/>
    <n v="57"/>
    <x v="1"/>
    <x v="2"/>
    <s v="City_17"/>
    <n v="23"/>
    <b v="0"/>
    <n v="370"/>
    <s v="Clothing_Product"/>
    <x v="1"/>
    <n v="2"/>
    <n v="65.632557930000004"/>
    <n v="131.26511590000001"/>
    <x v="2"/>
    <b v="0"/>
    <n v="0"/>
    <b v="1"/>
    <s v="From the store"/>
    <n v="0"/>
    <x v="1"/>
    <x v="1"/>
    <n v="3"/>
    <b v="0"/>
  </r>
  <r>
    <n v="6957"/>
    <x v="74"/>
    <x v="3"/>
    <d v="1899-12-30T06:56:10"/>
    <n v="423"/>
    <n v="31"/>
    <x v="0"/>
    <x v="1"/>
    <s v="City_1"/>
    <n v="67"/>
    <b v="0"/>
    <n v="719"/>
    <s v="Decorations_Product"/>
    <x v="2"/>
    <n v="1"/>
    <n v="31.96744443"/>
    <n v="31.96744443"/>
    <x v="1"/>
    <b v="0"/>
    <n v="3.196744443"/>
    <b v="0"/>
    <s v="From the store"/>
    <n v="0"/>
    <x v="0"/>
    <x v="2"/>
    <n v="3"/>
    <b v="1"/>
  </r>
  <r>
    <n v="6958"/>
    <x v="164"/>
    <x v="1"/>
    <d v="1899-12-30T21:06:08"/>
    <n v="229"/>
    <n v="61"/>
    <x v="1"/>
    <x v="0"/>
    <s v="City_18"/>
    <s v="Online"/>
    <b v="1"/>
    <n v="810"/>
    <s v="Toys_Product"/>
    <x v="0"/>
    <n v="4"/>
    <n v="76.881220659999997"/>
    <n v="307.52488260000001"/>
    <x v="3"/>
    <b v="0"/>
    <n v="0"/>
    <b v="0"/>
    <s v="Standard"/>
    <n v="5"/>
    <x v="1"/>
    <x v="0"/>
    <n v="1"/>
    <b v="1"/>
  </r>
  <r>
    <n v="6959"/>
    <x v="292"/>
    <x v="4"/>
    <d v="1899-12-30T17:45:36"/>
    <n v="44"/>
    <n v="55"/>
    <x v="1"/>
    <x v="1"/>
    <s v="City_4"/>
    <n v="2"/>
    <b v="0"/>
    <n v="703"/>
    <s v="Clothing_Product"/>
    <x v="1"/>
    <n v="4"/>
    <n v="91.843971300000007"/>
    <n v="367.37588520000003"/>
    <x v="1"/>
    <b v="0"/>
    <n v="0"/>
    <b v="0"/>
    <s v="From the store"/>
    <n v="0"/>
    <x v="0"/>
    <x v="0"/>
    <n v="2"/>
    <b v="1"/>
  </r>
  <r>
    <n v="6960"/>
    <x v="17"/>
    <x v="3"/>
    <d v="1899-12-30T17:34:23"/>
    <n v="93"/>
    <n v="62"/>
    <x v="1"/>
    <x v="2"/>
    <s v="City_9"/>
    <s v="Online"/>
    <b v="1"/>
    <n v="490"/>
    <s v="Electronics_Product"/>
    <x v="4"/>
    <n v="1"/>
    <n v="76.402616750000007"/>
    <n v="76.402616750000007"/>
    <x v="0"/>
    <b v="0"/>
    <n v="7.6402616749999996"/>
    <b v="1"/>
    <s v="Express"/>
    <n v="1"/>
    <x v="2"/>
    <x v="2"/>
    <n v="3"/>
    <b v="1"/>
  </r>
  <r>
    <n v="6961"/>
    <x v="173"/>
    <x v="0"/>
    <d v="1899-12-30T04:37:25"/>
    <n v="440"/>
    <n v="21"/>
    <x v="2"/>
    <x v="1"/>
    <s v="City_11"/>
    <n v="54"/>
    <b v="0"/>
    <n v="222"/>
    <s v="Electronics_Product"/>
    <x v="4"/>
    <n v="5"/>
    <n v="97.331332790000005"/>
    <n v="486.65666390000001"/>
    <x v="3"/>
    <b v="0"/>
    <n v="48.665666389999998"/>
    <b v="1"/>
    <s v="From the store"/>
    <n v="0"/>
    <x v="1"/>
    <x v="2"/>
    <n v="4"/>
    <b v="1"/>
  </r>
  <r>
    <n v="6962"/>
    <x v="244"/>
    <x v="4"/>
    <d v="1899-12-30T14:00:28"/>
    <n v="297"/>
    <n v="55"/>
    <x v="1"/>
    <x v="0"/>
    <s v="City_15"/>
    <s v="Online"/>
    <b v="1"/>
    <n v="674"/>
    <s v="Electronics_Product"/>
    <x v="4"/>
    <n v="5"/>
    <n v="11.12400145"/>
    <n v="55.62000724"/>
    <x v="0"/>
    <b v="0"/>
    <n v="0"/>
    <b v="1"/>
    <s v="Overnight"/>
    <n v="4"/>
    <x v="2"/>
    <x v="0"/>
    <n v="1"/>
    <b v="1"/>
  </r>
  <r>
    <n v="6963"/>
    <x v="267"/>
    <x v="3"/>
    <d v="1899-12-30T16:39:32"/>
    <n v="185"/>
    <n v="44"/>
    <x v="0"/>
    <x v="0"/>
    <s v="City_15"/>
    <n v="90"/>
    <b v="0"/>
    <n v="914"/>
    <s v="Toys_Product"/>
    <x v="0"/>
    <n v="2"/>
    <n v="51.533623339999998"/>
    <n v="103.0672467"/>
    <x v="0"/>
    <b v="1"/>
    <n v="0"/>
    <b v="1"/>
    <s v="From the store"/>
    <n v="0"/>
    <x v="2"/>
    <x v="0"/>
    <n v="3"/>
    <b v="0"/>
  </r>
  <r>
    <n v="6964"/>
    <x v="139"/>
    <x v="2"/>
    <d v="1899-12-30T03:37:45"/>
    <n v="175"/>
    <n v="19"/>
    <x v="2"/>
    <x v="0"/>
    <s v="City_14"/>
    <s v="Online"/>
    <b v="1"/>
    <n v="136"/>
    <s v="Clothing_Product"/>
    <x v="1"/>
    <n v="4"/>
    <n v="36.076480830000001"/>
    <n v="144.30592329999999"/>
    <x v="3"/>
    <b v="1"/>
    <n v="14.43059233"/>
    <b v="0"/>
    <s v="Express"/>
    <n v="4"/>
    <x v="2"/>
    <x v="2"/>
    <n v="5"/>
    <b v="0"/>
  </r>
  <r>
    <n v="6965"/>
    <x v="8"/>
    <x v="0"/>
    <d v="1899-12-30T17:53:33"/>
    <n v="314"/>
    <n v="42"/>
    <x v="0"/>
    <x v="2"/>
    <s v="City_6"/>
    <s v="Online"/>
    <b v="1"/>
    <n v="28"/>
    <s v="Decorations_Product"/>
    <x v="2"/>
    <n v="3"/>
    <n v="67.344859769999999"/>
    <n v="202.03457929999999"/>
    <x v="0"/>
    <b v="0"/>
    <n v="0"/>
    <b v="0"/>
    <s v="Standard"/>
    <n v="5"/>
    <x v="0"/>
    <x v="0"/>
    <n v="5"/>
    <b v="1"/>
  </r>
  <r>
    <n v="6966"/>
    <x v="274"/>
    <x v="5"/>
    <d v="1899-12-30T00:17:58"/>
    <n v="214"/>
    <n v="50"/>
    <x v="1"/>
    <x v="0"/>
    <s v="City_15"/>
    <s v="Online"/>
    <b v="1"/>
    <n v="631"/>
    <s v="Electronics_Product"/>
    <x v="4"/>
    <n v="5"/>
    <n v="34.012187900000001"/>
    <n v="170.06093949999999"/>
    <x v="0"/>
    <b v="0"/>
    <n v="17.00609395"/>
    <b v="1"/>
    <s v="Express"/>
    <n v="3"/>
    <x v="0"/>
    <x v="2"/>
    <n v="2"/>
    <b v="0"/>
  </r>
  <r>
    <n v="6967"/>
    <x v="318"/>
    <x v="3"/>
    <d v="1899-12-30T16:21:19"/>
    <n v="403"/>
    <n v="39"/>
    <x v="0"/>
    <x v="0"/>
    <s v="City_17"/>
    <n v="100"/>
    <b v="0"/>
    <n v="285"/>
    <s v="Food_Product"/>
    <x v="3"/>
    <n v="2"/>
    <n v="44.043157780000001"/>
    <n v="88.086315560000003"/>
    <x v="3"/>
    <b v="1"/>
    <n v="0"/>
    <b v="1"/>
    <s v="From the store"/>
    <n v="0"/>
    <x v="2"/>
    <x v="1"/>
    <n v="1"/>
    <b v="0"/>
  </r>
  <r>
    <n v="6968"/>
    <x v="114"/>
    <x v="2"/>
    <d v="1899-12-30T09:51:26"/>
    <n v="211"/>
    <n v="46"/>
    <x v="1"/>
    <x v="1"/>
    <s v="City_5"/>
    <s v="Online"/>
    <b v="1"/>
    <n v="419"/>
    <s v="Decorations_Product"/>
    <x v="2"/>
    <n v="2"/>
    <n v="15.47173536"/>
    <n v="30.943470730000001"/>
    <x v="0"/>
    <b v="1"/>
    <n v="3.0943470729999998"/>
    <b v="1"/>
    <s v="Standard"/>
    <n v="3"/>
    <x v="1"/>
    <x v="2"/>
    <n v="5"/>
    <b v="0"/>
  </r>
  <r>
    <n v="6969"/>
    <x v="276"/>
    <x v="1"/>
    <d v="1899-12-30T08:24:18"/>
    <n v="217"/>
    <n v="26"/>
    <x v="0"/>
    <x v="1"/>
    <s v="City_8"/>
    <s v="Online"/>
    <b v="1"/>
    <n v="62"/>
    <s v="Decorations_Product"/>
    <x v="2"/>
    <n v="1"/>
    <n v="25.566780430000001"/>
    <n v="25.566780430000001"/>
    <x v="0"/>
    <b v="0"/>
    <n v="2.5566780429999998"/>
    <b v="0"/>
    <s v="Express"/>
    <n v="2"/>
    <x v="1"/>
    <x v="2"/>
    <n v="3"/>
    <b v="1"/>
  </r>
  <r>
    <n v="6970"/>
    <x v="156"/>
    <x v="1"/>
    <d v="1899-12-30T06:53:37"/>
    <n v="47"/>
    <n v="43"/>
    <x v="0"/>
    <x v="1"/>
    <s v="City_19"/>
    <n v="53"/>
    <b v="0"/>
    <n v="814"/>
    <s v="Toys_Product"/>
    <x v="0"/>
    <n v="3"/>
    <n v="53.39450334"/>
    <n v="160.18351000000001"/>
    <x v="2"/>
    <b v="0"/>
    <n v="0"/>
    <b v="0"/>
    <s v="From the store"/>
    <n v="0"/>
    <x v="2"/>
    <x v="1"/>
    <n v="4"/>
    <b v="0"/>
  </r>
  <r>
    <n v="6971"/>
    <x v="93"/>
    <x v="2"/>
    <d v="1899-12-30T19:30:25"/>
    <n v="37"/>
    <n v="36"/>
    <x v="0"/>
    <x v="1"/>
    <s v="City_14"/>
    <s v="Online"/>
    <b v="1"/>
    <n v="624"/>
    <s v="Toys_Product"/>
    <x v="0"/>
    <n v="3"/>
    <n v="95.507023779999997"/>
    <n v="286.52107130000002"/>
    <x v="1"/>
    <b v="0"/>
    <n v="0"/>
    <b v="0"/>
    <s v="Standard"/>
    <n v="5"/>
    <x v="2"/>
    <x v="0"/>
    <n v="2"/>
    <b v="1"/>
  </r>
  <r>
    <n v="6972"/>
    <x v="34"/>
    <x v="3"/>
    <d v="1899-12-30T03:34:47"/>
    <n v="323"/>
    <n v="42"/>
    <x v="0"/>
    <x v="1"/>
    <s v="City_14"/>
    <n v="43"/>
    <b v="0"/>
    <n v="775"/>
    <s v="Electronics_Product"/>
    <x v="4"/>
    <n v="3"/>
    <n v="48.454214260000001"/>
    <n v="145.3626428"/>
    <x v="1"/>
    <b v="1"/>
    <n v="0"/>
    <b v="0"/>
    <s v="From the store"/>
    <n v="0"/>
    <x v="0"/>
    <x v="1"/>
    <n v="3"/>
    <b v="1"/>
  </r>
  <r>
    <n v="6973"/>
    <x v="304"/>
    <x v="2"/>
    <d v="1899-12-30T18:31:26"/>
    <n v="341"/>
    <n v="46"/>
    <x v="1"/>
    <x v="0"/>
    <s v="City_1"/>
    <s v="Online"/>
    <b v="1"/>
    <n v="503"/>
    <s v="Electronics_Product"/>
    <x v="4"/>
    <n v="5"/>
    <n v="11.20362042"/>
    <n v="56.018102089999999"/>
    <x v="1"/>
    <b v="1"/>
    <n v="0"/>
    <b v="1"/>
    <s v="Overnight"/>
    <n v="4"/>
    <x v="0"/>
    <x v="0"/>
    <n v="4"/>
    <b v="0"/>
  </r>
  <r>
    <n v="6974"/>
    <x v="128"/>
    <x v="5"/>
    <d v="1899-12-30T17:58:03"/>
    <n v="141"/>
    <n v="57"/>
    <x v="1"/>
    <x v="0"/>
    <s v="City_4"/>
    <s v="Online"/>
    <b v="1"/>
    <n v="591"/>
    <s v="Food_Product"/>
    <x v="3"/>
    <n v="2"/>
    <n v="52.127860589999997"/>
    <n v="104.2557212"/>
    <x v="2"/>
    <b v="0"/>
    <n v="0"/>
    <b v="1"/>
    <s v="Overnight"/>
    <n v="2"/>
    <x v="0"/>
    <x v="1"/>
    <n v="4"/>
    <b v="0"/>
  </r>
  <r>
    <n v="6975"/>
    <x v="294"/>
    <x v="1"/>
    <d v="1899-12-30T20:30:27"/>
    <n v="422"/>
    <n v="63"/>
    <x v="1"/>
    <x v="0"/>
    <s v="City_10"/>
    <s v="Online"/>
    <b v="1"/>
    <n v="130"/>
    <s v="Electronics_Product"/>
    <x v="4"/>
    <n v="5"/>
    <n v="21.228229330000001"/>
    <n v="106.14114669999999"/>
    <x v="0"/>
    <b v="1"/>
    <n v="10.614114669999999"/>
    <b v="0"/>
    <s v="Overnight"/>
    <n v="3"/>
    <x v="0"/>
    <x v="2"/>
    <n v="2"/>
    <b v="0"/>
  </r>
  <r>
    <n v="6976"/>
    <x v="1"/>
    <x v="1"/>
    <d v="1899-12-30T05:16:30"/>
    <n v="59"/>
    <n v="19"/>
    <x v="2"/>
    <x v="2"/>
    <s v="City_16"/>
    <s v="Online"/>
    <b v="1"/>
    <n v="11"/>
    <s v="Toys_Product"/>
    <x v="0"/>
    <n v="3"/>
    <n v="66.074415720000005"/>
    <n v="198.2232472"/>
    <x v="1"/>
    <b v="0"/>
    <n v="0"/>
    <b v="0"/>
    <s v="Overnight"/>
    <n v="3"/>
    <x v="2"/>
    <x v="1"/>
    <n v="4"/>
    <b v="1"/>
  </r>
  <r>
    <n v="6977"/>
    <x v="20"/>
    <x v="3"/>
    <d v="1899-12-30T23:05:23"/>
    <n v="319"/>
    <n v="21"/>
    <x v="2"/>
    <x v="0"/>
    <s v="City_9"/>
    <s v="Online"/>
    <b v="1"/>
    <n v="49"/>
    <s v="Decorations_Product"/>
    <x v="2"/>
    <n v="2"/>
    <n v="55.910692189999999"/>
    <n v="111.8213844"/>
    <x v="2"/>
    <b v="0"/>
    <n v="11.182138439999999"/>
    <b v="1"/>
    <s v="Overnight"/>
    <n v="4"/>
    <x v="2"/>
    <x v="2"/>
    <n v="2"/>
    <b v="0"/>
  </r>
  <r>
    <n v="6978"/>
    <x v="346"/>
    <x v="4"/>
    <d v="1899-12-30T21:46:38"/>
    <n v="229"/>
    <n v="20"/>
    <x v="2"/>
    <x v="2"/>
    <s v="City_11"/>
    <n v="26"/>
    <b v="0"/>
    <n v="196"/>
    <s v="Clothing_Product"/>
    <x v="1"/>
    <n v="3"/>
    <n v="92.432430859999997"/>
    <n v="277.29729259999999"/>
    <x v="1"/>
    <b v="1"/>
    <n v="0"/>
    <b v="1"/>
    <s v="From the store"/>
    <n v="0"/>
    <x v="2"/>
    <x v="1"/>
    <n v="2"/>
    <b v="0"/>
  </r>
  <r>
    <n v="6979"/>
    <x v="268"/>
    <x v="1"/>
    <d v="1899-12-30T18:37:12"/>
    <n v="43"/>
    <n v="46"/>
    <x v="1"/>
    <x v="0"/>
    <s v="City_1"/>
    <n v="74"/>
    <b v="0"/>
    <n v="579"/>
    <s v="Decorations_Product"/>
    <x v="2"/>
    <n v="5"/>
    <n v="74.897585379999995"/>
    <n v="374.48792689999999"/>
    <x v="2"/>
    <b v="0"/>
    <n v="0"/>
    <b v="0"/>
    <s v="From the store"/>
    <n v="0"/>
    <x v="2"/>
    <x v="0"/>
    <n v="4"/>
    <b v="0"/>
  </r>
  <r>
    <n v="6980"/>
    <x v="304"/>
    <x v="2"/>
    <d v="1899-12-30T02:46:03"/>
    <n v="144"/>
    <n v="59"/>
    <x v="1"/>
    <x v="0"/>
    <s v="City_17"/>
    <n v="88"/>
    <b v="0"/>
    <n v="304"/>
    <s v="Toys_Product"/>
    <x v="0"/>
    <n v="1"/>
    <n v="60.988255700000003"/>
    <n v="60.988255700000003"/>
    <x v="3"/>
    <b v="0"/>
    <n v="6.0988255699999998"/>
    <b v="1"/>
    <s v="From the store"/>
    <n v="0"/>
    <x v="1"/>
    <x v="2"/>
    <n v="1"/>
    <b v="0"/>
  </r>
  <r>
    <n v="6981"/>
    <x v="353"/>
    <x v="1"/>
    <d v="1899-12-30T17:38:27"/>
    <n v="205"/>
    <n v="27"/>
    <x v="0"/>
    <x v="2"/>
    <s v="City_18"/>
    <s v="Online"/>
    <b v="1"/>
    <n v="20"/>
    <s v="Clothing_Product"/>
    <x v="1"/>
    <n v="5"/>
    <n v="94.317418040000007"/>
    <n v="471.58709019999998"/>
    <x v="3"/>
    <b v="1"/>
    <n v="0"/>
    <b v="1"/>
    <s v="Overnight"/>
    <n v="3"/>
    <x v="2"/>
    <x v="1"/>
    <n v="3"/>
    <b v="1"/>
  </r>
  <r>
    <n v="6982"/>
    <x v="166"/>
    <x v="1"/>
    <d v="1899-12-30T12:57:03"/>
    <n v="257"/>
    <n v="23"/>
    <x v="2"/>
    <x v="0"/>
    <s v="City_10"/>
    <s v="Online"/>
    <b v="1"/>
    <n v="405"/>
    <s v="Electronics_Product"/>
    <x v="4"/>
    <n v="3"/>
    <n v="78.524986960000007"/>
    <n v="235.57496090000001"/>
    <x v="2"/>
    <b v="0"/>
    <n v="23.557496090000001"/>
    <b v="0"/>
    <s v="Standard"/>
    <n v="5"/>
    <x v="0"/>
    <x v="2"/>
    <n v="4"/>
    <b v="0"/>
  </r>
  <r>
    <n v="6983"/>
    <x v="141"/>
    <x v="5"/>
    <d v="1899-12-30T03:27:47"/>
    <n v="454"/>
    <n v="50"/>
    <x v="1"/>
    <x v="2"/>
    <s v="City_15"/>
    <s v="Online"/>
    <b v="1"/>
    <n v="720"/>
    <s v="Electronics_Product"/>
    <x v="4"/>
    <n v="1"/>
    <n v="92.246115419999995"/>
    <n v="92.246115419999995"/>
    <x v="1"/>
    <b v="1"/>
    <n v="0"/>
    <b v="1"/>
    <s v="Overnight"/>
    <n v="1"/>
    <x v="0"/>
    <x v="1"/>
    <n v="2"/>
    <b v="1"/>
  </r>
  <r>
    <n v="6984"/>
    <x v="214"/>
    <x v="4"/>
    <d v="1899-12-30T19:50:02"/>
    <n v="165"/>
    <n v="65"/>
    <x v="1"/>
    <x v="2"/>
    <s v="City_10"/>
    <s v="Online"/>
    <b v="1"/>
    <n v="656"/>
    <s v="Food_Product"/>
    <x v="3"/>
    <n v="5"/>
    <n v="90.794980730000006"/>
    <n v="453.97490370000003"/>
    <x v="0"/>
    <b v="0"/>
    <n v="0"/>
    <b v="0"/>
    <s v="Overnight"/>
    <n v="5"/>
    <x v="1"/>
    <x v="0"/>
    <n v="1"/>
    <b v="1"/>
  </r>
  <r>
    <n v="6985"/>
    <x v="73"/>
    <x v="3"/>
    <d v="1899-12-30T04:04:27"/>
    <n v="425"/>
    <n v="65"/>
    <x v="1"/>
    <x v="1"/>
    <s v="City_2"/>
    <n v="32"/>
    <b v="0"/>
    <n v="25"/>
    <s v="Clothing_Product"/>
    <x v="1"/>
    <n v="4"/>
    <n v="78.249769700000002"/>
    <n v="312.99907880000001"/>
    <x v="1"/>
    <b v="1"/>
    <n v="0"/>
    <b v="1"/>
    <s v="From the store"/>
    <n v="0"/>
    <x v="1"/>
    <x v="1"/>
    <n v="5"/>
    <b v="0"/>
  </r>
  <r>
    <n v="6986"/>
    <x v="0"/>
    <x v="0"/>
    <d v="1899-12-30T02:32:48"/>
    <n v="471"/>
    <n v="68"/>
    <x v="1"/>
    <x v="2"/>
    <s v="City_10"/>
    <n v="100"/>
    <b v="0"/>
    <n v="883"/>
    <s v="Decorations_Product"/>
    <x v="2"/>
    <n v="5"/>
    <n v="60.522742700000002"/>
    <n v="302.61371350000002"/>
    <x v="0"/>
    <b v="0"/>
    <n v="0"/>
    <b v="0"/>
    <s v="From the store"/>
    <n v="0"/>
    <x v="1"/>
    <x v="1"/>
    <n v="4"/>
    <b v="0"/>
  </r>
  <r>
    <n v="6987"/>
    <x v="215"/>
    <x v="4"/>
    <d v="1899-12-30T01:04:55"/>
    <n v="30"/>
    <n v="38"/>
    <x v="0"/>
    <x v="0"/>
    <s v="City_15"/>
    <s v="Online"/>
    <b v="1"/>
    <n v="711"/>
    <s v="Electronics_Product"/>
    <x v="4"/>
    <n v="3"/>
    <n v="42.105931769999998"/>
    <n v="126.3177953"/>
    <x v="0"/>
    <b v="0"/>
    <n v="0"/>
    <b v="0"/>
    <s v="Express"/>
    <n v="4"/>
    <x v="0"/>
    <x v="1"/>
    <n v="4"/>
    <b v="0"/>
  </r>
  <r>
    <n v="6988"/>
    <x v="210"/>
    <x v="3"/>
    <d v="1899-12-30T05:31:31"/>
    <n v="400"/>
    <n v="18"/>
    <x v="2"/>
    <x v="2"/>
    <s v="City_10"/>
    <n v="20"/>
    <b v="0"/>
    <n v="485"/>
    <s v="Food_Product"/>
    <x v="3"/>
    <n v="3"/>
    <n v="26.82087387"/>
    <n v="80.462621609999999"/>
    <x v="2"/>
    <b v="1"/>
    <n v="8.0462621609999996"/>
    <b v="1"/>
    <s v="From the store"/>
    <n v="0"/>
    <x v="1"/>
    <x v="2"/>
    <n v="2"/>
    <b v="0"/>
  </r>
  <r>
    <n v="6989"/>
    <x v="312"/>
    <x v="0"/>
    <d v="1899-12-30T20:08:18"/>
    <n v="88"/>
    <n v="31"/>
    <x v="0"/>
    <x v="2"/>
    <s v="City_15"/>
    <s v="Online"/>
    <b v="1"/>
    <n v="967"/>
    <s v="Clothing_Product"/>
    <x v="1"/>
    <n v="5"/>
    <n v="62.709752680000001"/>
    <n v="313.54876339999998"/>
    <x v="3"/>
    <b v="0"/>
    <n v="0"/>
    <b v="1"/>
    <s v="Standard"/>
    <n v="4"/>
    <x v="0"/>
    <x v="0"/>
    <n v="1"/>
    <b v="1"/>
  </r>
  <r>
    <n v="6990"/>
    <x v="298"/>
    <x v="4"/>
    <d v="1899-12-30T12:04:18"/>
    <n v="367"/>
    <n v="33"/>
    <x v="0"/>
    <x v="1"/>
    <s v="City_14"/>
    <n v="7"/>
    <b v="0"/>
    <n v="969"/>
    <s v="Electronics_Product"/>
    <x v="4"/>
    <n v="3"/>
    <n v="12.248711800000001"/>
    <n v="36.746135410000001"/>
    <x v="2"/>
    <b v="1"/>
    <n v="0"/>
    <b v="0"/>
    <s v="From the store"/>
    <n v="0"/>
    <x v="0"/>
    <x v="1"/>
    <n v="2"/>
    <b v="1"/>
  </r>
  <r>
    <n v="6991"/>
    <x v="75"/>
    <x v="2"/>
    <d v="1899-12-30T00:43:41"/>
    <n v="91"/>
    <n v="25"/>
    <x v="0"/>
    <x v="1"/>
    <s v="City_15"/>
    <n v="11"/>
    <b v="0"/>
    <n v="335"/>
    <s v="Clothing_Product"/>
    <x v="1"/>
    <n v="1"/>
    <n v="17.157650440000001"/>
    <n v="17.157650440000001"/>
    <x v="1"/>
    <b v="1"/>
    <n v="0"/>
    <b v="0"/>
    <s v="From the store"/>
    <n v="0"/>
    <x v="2"/>
    <x v="1"/>
    <n v="3"/>
    <b v="1"/>
  </r>
  <r>
    <n v="6992"/>
    <x v="219"/>
    <x v="0"/>
    <d v="1899-12-30T06:12:43"/>
    <n v="149"/>
    <n v="38"/>
    <x v="0"/>
    <x v="2"/>
    <s v="City_16"/>
    <s v="Online"/>
    <b v="1"/>
    <n v="945"/>
    <s v="Toys_Product"/>
    <x v="0"/>
    <n v="1"/>
    <n v="33.736624820000003"/>
    <n v="33.736624820000003"/>
    <x v="2"/>
    <b v="1"/>
    <n v="3.3736624819999999"/>
    <b v="0"/>
    <s v="Express"/>
    <n v="1"/>
    <x v="0"/>
    <x v="2"/>
    <n v="5"/>
    <b v="0"/>
  </r>
  <r>
    <n v="6993"/>
    <x v="66"/>
    <x v="4"/>
    <d v="1899-12-30T10:32:10"/>
    <n v="417"/>
    <n v="44"/>
    <x v="0"/>
    <x v="0"/>
    <s v="City_8"/>
    <n v="54"/>
    <b v="0"/>
    <n v="779"/>
    <s v="Food_Product"/>
    <x v="3"/>
    <n v="5"/>
    <n v="98.432334010000005"/>
    <n v="492.16167000000002"/>
    <x v="2"/>
    <b v="0"/>
    <n v="0"/>
    <b v="0"/>
    <s v="From the store"/>
    <n v="0"/>
    <x v="1"/>
    <x v="0"/>
    <n v="4"/>
    <b v="0"/>
  </r>
  <r>
    <n v="6994"/>
    <x v="0"/>
    <x v="0"/>
    <d v="1899-12-30T16:14:41"/>
    <n v="91"/>
    <n v="26"/>
    <x v="0"/>
    <x v="0"/>
    <s v="City_20"/>
    <s v="Online"/>
    <b v="1"/>
    <n v="526"/>
    <s v="Electronics_Product"/>
    <x v="4"/>
    <n v="3"/>
    <n v="26.819705469999999"/>
    <n v="80.459116409999993"/>
    <x v="0"/>
    <b v="1"/>
    <n v="8.045911641"/>
    <b v="1"/>
    <s v="Standard"/>
    <n v="3"/>
    <x v="2"/>
    <x v="2"/>
    <n v="1"/>
    <b v="1"/>
  </r>
  <r>
    <n v="6995"/>
    <x v="289"/>
    <x v="3"/>
    <d v="1899-12-30T01:28:26"/>
    <n v="469"/>
    <n v="50"/>
    <x v="1"/>
    <x v="1"/>
    <s v="City_7"/>
    <n v="9"/>
    <b v="0"/>
    <n v="906"/>
    <s v="Toys_Product"/>
    <x v="0"/>
    <n v="4"/>
    <n v="38.389383479999999"/>
    <n v="153.55753390000001"/>
    <x v="0"/>
    <b v="0"/>
    <n v="0"/>
    <b v="0"/>
    <s v="From the store"/>
    <n v="0"/>
    <x v="0"/>
    <x v="0"/>
    <n v="5"/>
    <b v="0"/>
  </r>
  <r>
    <n v="6996"/>
    <x v="332"/>
    <x v="5"/>
    <d v="1899-12-30T11:16:51"/>
    <n v="429"/>
    <n v="33"/>
    <x v="0"/>
    <x v="2"/>
    <s v="City_2"/>
    <s v="Online"/>
    <b v="1"/>
    <n v="492"/>
    <s v="Electronics_Product"/>
    <x v="4"/>
    <n v="2"/>
    <n v="20.09309451"/>
    <n v="40.186189030000001"/>
    <x v="1"/>
    <b v="1"/>
    <n v="0"/>
    <b v="1"/>
    <s v="Standard"/>
    <n v="2"/>
    <x v="1"/>
    <x v="1"/>
    <n v="5"/>
    <b v="1"/>
  </r>
  <r>
    <n v="6997"/>
    <x v="313"/>
    <x v="1"/>
    <d v="1899-12-30T22:43:54"/>
    <n v="411"/>
    <n v="27"/>
    <x v="0"/>
    <x v="0"/>
    <s v="City_15"/>
    <s v="Online"/>
    <b v="1"/>
    <n v="301"/>
    <s v="Toys_Product"/>
    <x v="0"/>
    <n v="3"/>
    <n v="12.41429778"/>
    <n v="37.242893330000001"/>
    <x v="2"/>
    <b v="0"/>
    <n v="3.7242893330000002"/>
    <b v="0"/>
    <s v="Standard"/>
    <n v="3"/>
    <x v="0"/>
    <x v="2"/>
    <n v="2"/>
    <b v="1"/>
  </r>
  <r>
    <n v="6998"/>
    <x v="360"/>
    <x v="0"/>
    <d v="1899-12-30T22:09:07"/>
    <n v="396"/>
    <n v="65"/>
    <x v="1"/>
    <x v="2"/>
    <s v="City_20"/>
    <n v="26"/>
    <b v="0"/>
    <n v="338"/>
    <s v="Electronics_Product"/>
    <x v="4"/>
    <n v="3"/>
    <n v="10.15875995"/>
    <n v="30.476279859999998"/>
    <x v="0"/>
    <b v="0"/>
    <n v="0"/>
    <b v="1"/>
    <s v="From the store"/>
    <n v="0"/>
    <x v="1"/>
    <x v="0"/>
    <n v="4"/>
    <b v="0"/>
  </r>
  <r>
    <n v="6999"/>
    <x v="164"/>
    <x v="1"/>
    <d v="1899-12-30T05:33:03"/>
    <n v="32"/>
    <n v="45"/>
    <x v="1"/>
    <x v="0"/>
    <s v="City_4"/>
    <s v="Online"/>
    <b v="1"/>
    <n v="653"/>
    <s v="Toys_Product"/>
    <x v="0"/>
    <n v="2"/>
    <n v="43.275976819999997"/>
    <n v="86.55195363"/>
    <x v="0"/>
    <b v="0"/>
    <n v="8.6551953630000007"/>
    <b v="1"/>
    <s v="Express"/>
    <n v="4"/>
    <x v="2"/>
    <x v="2"/>
    <n v="4"/>
    <b v="1"/>
  </r>
  <r>
    <n v="7000"/>
    <x v="352"/>
    <x v="1"/>
    <d v="1899-12-30T07:34:26"/>
    <n v="388"/>
    <n v="67"/>
    <x v="1"/>
    <x v="0"/>
    <s v="City_1"/>
    <n v="40"/>
    <b v="0"/>
    <n v="653"/>
    <s v="Food_Product"/>
    <x v="3"/>
    <n v="1"/>
    <n v="85.053944130000005"/>
    <n v="85.053944130000005"/>
    <x v="0"/>
    <b v="0"/>
    <n v="0"/>
    <b v="0"/>
    <s v="From the store"/>
    <n v="0"/>
    <x v="1"/>
    <x v="0"/>
    <n v="1"/>
    <b v="0"/>
  </r>
  <r>
    <n v="7001"/>
    <x v="334"/>
    <x v="4"/>
    <d v="1899-12-30T11:03:36"/>
    <n v="86"/>
    <n v="23"/>
    <x v="2"/>
    <x v="2"/>
    <s v="City_9"/>
    <s v="Online"/>
    <b v="1"/>
    <n v="285"/>
    <s v="Electronics_Product"/>
    <x v="4"/>
    <n v="2"/>
    <n v="47.19735601"/>
    <n v="94.394712029999994"/>
    <x v="2"/>
    <b v="0"/>
    <n v="9.4394712030000001"/>
    <b v="0"/>
    <s v="Express"/>
    <n v="4"/>
    <x v="1"/>
    <x v="2"/>
    <n v="3"/>
    <b v="0"/>
  </r>
  <r>
    <n v="7002"/>
    <x v="206"/>
    <x v="5"/>
    <d v="1899-12-30T04:02:30"/>
    <n v="225"/>
    <n v="25"/>
    <x v="0"/>
    <x v="2"/>
    <s v="City_13"/>
    <s v="Online"/>
    <b v="1"/>
    <n v="633"/>
    <s v="Decorations_Product"/>
    <x v="2"/>
    <n v="1"/>
    <n v="54.65401129"/>
    <n v="54.65401129"/>
    <x v="0"/>
    <b v="0"/>
    <n v="5.465401129"/>
    <b v="1"/>
    <s v="Express"/>
    <n v="2"/>
    <x v="2"/>
    <x v="2"/>
    <n v="2"/>
    <b v="1"/>
  </r>
  <r>
    <n v="7003"/>
    <x v="61"/>
    <x v="0"/>
    <d v="1899-12-30T12:43:19"/>
    <n v="115"/>
    <n v="51"/>
    <x v="1"/>
    <x v="2"/>
    <s v="City_10"/>
    <n v="94"/>
    <b v="0"/>
    <n v="286"/>
    <s v="Food_Product"/>
    <x v="3"/>
    <n v="3"/>
    <n v="93.285724090000002"/>
    <n v="279.8571723"/>
    <x v="0"/>
    <b v="1"/>
    <n v="0"/>
    <b v="0"/>
    <s v="From the store"/>
    <n v="0"/>
    <x v="0"/>
    <x v="1"/>
    <n v="2"/>
    <b v="0"/>
  </r>
  <r>
    <n v="7004"/>
    <x v="5"/>
    <x v="3"/>
    <d v="1899-12-30T22:50:41"/>
    <n v="151"/>
    <n v="28"/>
    <x v="0"/>
    <x v="2"/>
    <s v="City_4"/>
    <n v="22"/>
    <b v="0"/>
    <n v="178"/>
    <s v="Clothing_Product"/>
    <x v="1"/>
    <n v="4"/>
    <n v="74.231934899999999"/>
    <n v="296.9277396"/>
    <x v="0"/>
    <b v="1"/>
    <n v="29.69277396"/>
    <b v="0"/>
    <s v="From the store"/>
    <n v="0"/>
    <x v="1"/>
    <x v="2"/>
    <n v="1"/>
    <b v="1"/>
  </r>
  <r>
    <n v="7005"/>
    <x v="131"/>
    <x v="5"/>
    <d v="1899-12-30T17:00:18"/>
    <n v="157"/>
    <n v="20"/>
    <x v="2"/>
    <x v="0"/>
    <s v="City_12"/>
    <s v="Online"/>
    <b v="1"/>
    <n v="184"/>
    <s v="Clothing_Product"/>
    <x v="1"/>
    <n v="1"/>
    <n v="19.837374659999998"/>
    <n v="19.837374659999998"/>
    <x v="1"/>
    <b v="0"/>
    <n v="1.983737466"/>
    <b v="0"/>
    <s v="Express"/>
    <n v="5"/>
    <x v="1"/>
    <x v="2"/>
    <n v="1"/>
    <b v="1"/>
  </r>
  <r>
    <n v="7006"/>
    <x v="160"/>
    <x v="2"/>
    <d v="1899-12-30T04:06:27"/>
    <n v="217"/>
    <n v="55"/>
    <x v="1"/>
    <x v="0"/>
    <s v="City_20"/>
    <s v="Online"/>
    <b v="1"/>
    <n v="743"/>
    <s v="Toys_Product"/>
    <x v="0"/>
    <n v="1"/>
    <n v="42.262831650000003"/>
    <n v="42.262831650000003"/>
    <x v="1"/>
    <b v="0"/>
    <n v="4.2262831649999999"/>
    <b v="1"/>
    <s v="Express"/>
    <n v="3"/>
    <x v="2"/>
    <x v="2"/>
    <n v="2"/>
    <b v="0"/>
  </r>
  <r>
    <n v="7007"/>
    <x v="209"/>
    <x v="1"/>
    <d v="1899-12-30T04:23:53"/>
    <n v="27"/>
    <n v="70"/>
    <x v="1"/>
    <x v="0"/>
    <s v="City_13"/>
    <s v="Online"/>
    <b v="1"/>
    <n v="556"/>
    <s v="Decorations_Product"/>
    <x v="2"/>
    <n v="3"/>
    <n v="51.837835730000002"/>
    <n v="155.51350719999999"/>
    <x v="3"/>
    <b v="1"/>
    <n v="0"/>
    <b v="0"/>
    <s v="Overnight"/>
    <n v="3"/>
    <x v="0"/>
    <x v="1"/>
    <n v="2"/>
    <b v="1"/>
  </r>
  <r>
    <n v="7008"/>
    <x v="135"/>
    <x v="2"/>
    <d v="1899-12-30T18:06:12"/>
    <n v="210"/>
    <n v="51"/>
    <x v="1"/>
    <x v="2"/>
    <s v="City_2"/>
    <n v="78"/>
    <b v="0"/>
    <n v="715"/>
    <s v="Food_Product"/>
    <x v="3"/>
    <n v="3"/>
    <n v="81.132803719999998"/>
    <n v="243.3984111"/>
    <x v="3"/>
    <b v="1"/>
    <n v="24.339841109999998"/>
    <b v="0"/>
    <s v="From the store"/>
    <n v="0"/>
    <x v="1"/>
    <x v="2"/>
    <n v="2"/>
    <b v="0"/>
  </r>
  <r>
    <n v="7009"/>
    <x v="166"/>
    <x v="1"/>
    <d v="1899-12-30T22:07:27"/>
    <n v="126"/>
    <n v="67"/>
    <x v="1"/>
    <x v="2"/>
    <s v="City_8"/>
    <s v="Online"/>
    <b v="1"/>
    <n v="136"/>
    <s v="Electronics_Product"/>
    <x v="4"/>
    <n v="1"/>
    <n v="67.213649290000006"/>
    <n v="67.213649290000006"/>
    <x v="3"/>
    <b v="0"/>
    <n v="0"/>
    <b v="1"/>
    <s v="Express"/>
    <n v="1"/>
    <x v="0"/>
    <x v="1"/>
    <n v="2"/>
    <b v="0"/>
  </r>
  <r>
    <n v="7010"/>
    <x v="96"/>
    <x v="5"/>
    <d v="1899-12-30T03:02:31"/>
    <n v="190"/>
    <n v="47"/>
    <x v="1"/>
    <x v="2"/>
    <s v="City_3"/>
    <s v="Online"/>
    <b v="1"/>
    <n v="976"/>
    <s v="Toys_Product"/>
    <x v="0"/>
    <n v="1"/>
    <n v="38.944136180000001"/>
    <n v="38.944136180000001"/>
    <x v="0"/>
    <b v="0"/>
    <n v="0"/>
    <b v="0"/>
    <s v="Overnight"/>
    <n v="1"/>
    <x v="1"/>
    <x v="0"/>
    <n v="1"/>
    <b v="0"/>
  </r>
  <r>
    <n v="7011"/>
    <x v="212"/>
    <x v="5"/>
    <d v="1899-12-30T19:14:51"/>
    <n v="30"/>
    <n v="36"/>
    <x v="0"/>
    <x v="0"/>
    <s v="City_18"/>
    <s v="Online"/>
    <b v="1"/>
    <n v="924"/>
    <s v="Food_Product"/>
    <x v="3"/>
    <n v="4"/>
    <n v="37.794012420000001"/>
    <n v="151.17604969999999"/>
    <x v="3"/>
    <b v="1"/>
    <n v="15.11760497"/>
    <b v="0"/>
    <s v="Express"/>
    <n v="3"/>
    <x v="1"/>
    <x v="2"/>
    <n v="3"/>
    <b v="1"/>
  </r>
  <r>
    <n v="7012"/>
    <x v="15"/>
    <x v="3"/>
    <d v="1899-12-30T08:03:19"/>
    <n v="301"/>
    <n v="61"/>
    <x v="1"/>
    <x v="2"/>
    <s v="City_5"/>
    <n v="79"/>
    <b v="0"/>
    <n v="762"/>
    <s v="Electronics_Product"/>
    <x v="4"/>
    <n v="5"/>
    <n v="30.724753190000001"/>
    <n v="153.62376599999999"/>
    <x v="3"/>
    <b v="0"/>
    <n v="15.362376599999999"/>
    <b v="0"/>
    <s v="From the store"/>
    <n v="0"/>
    <x v="1"/>
    <x v="2"/>
    <n v="4"/>
    <b v="1"/>
  </r>
  <r>
    <n v="7013"/>
    <x v="222"/>
    <x v="4"/>
    <d v="1899-12-30T08:46:30"/>
    <n v="253"/>
    <n v="20"/>
    <x v="2"/>
    <x v="0"/>
    <s v="City_1"/>
    <s v="Online"/>
    <b v="1"/>
    <n v="572"/>
    <s v="Clothing_Product"/>
    <x v="1"/>
    <n v="4"/>
    <n v="50.844805129999997"/>
    <n v="203.3792205"/>
    <x v="1"/>
    <b v="1"/>
    <n v="20.33792205"/>
    <b v="0"/>
    <s v="Standard"/>
    <n v="2"/>
    <x v="0"/>
    <x v="2"/>
    <n v="3"/>
    <b v="1"/>
  </r>
  <r>
    <n v="7014"/>
    <x v="44"/>
    <x v="0"/>
    <d v="1899-12-30T18:07:25"/>
    <n v="470"/>
    <n v="69"/>
    <x v="1"/>
    <x v="2"/>
    <s v="City_5"/>
    <s v="Online"/>
    <b v="1"/>
    <n v="620"/>
    <s v="Toys_Product"/>
    <x v="0"/>
    <n v="5"/>
    <n v="48.928980170000003"/>
    <n v="244.64490090000001"/>
    <x v="2"/>
    <b v="1"/>
    <n v="24.464490090000002"/>
    <b v="0"/>
    <s v="Overnight"/>
    <n v="2"/>
    <x v="0"/>
    <x v="2"/>
    <n v="5"/>
    <b v="0"/>
  </r>
  <r>
    <n v="7015"/>
    <x v="251"/>
    <x v="5"/>
    <d v="1899-12-30T09:34:33"/>
    <n v="378"/>
    <n v="27"/>
    <x v="0"/>
    <x v="1"/>
    <s v="City_8"/>
    <s v="Online"/>
    <b v="1"/>
    <n v="101"/>
    <s v="Food_Product"/>
    <x v="3"/>
    <n v="3"/>
    <n v="63.829131029999999"/>
    <n v="191.48739309999999"/>
    <x v="2"/>
    <b v="0"/>
    <n v="19.14873931"/>
    <b v="1"/>
    <s v="Express"/>
    <n v="5"/>
    <x v="2"/>
    <x v="2"/>
    <n v="2"/>
    <b v="0"/>
  </r>
  <r>
    <n v="7016"/>
    <x v="92"/>
    <x v="0"/>
    <d v="1899-12-30T10:24:54"/>
    <n v="54"/>
    <n v="33"/>
    <x v="0"/>
    <x v="1"/>
    <s v="City_1"/>
    <s v="Online"/>
    <b v="1"/>
    <n v="568"/>
    <s v="Food_Product"/>
    <x v="3"/>
    <n v="5"/>
    <n v="47.269292329999999"/>
    <n v="236.34646169999999"/>
    <x v="2"/>
    <b v="0"/>
    <n v="23.63464617"/>
    <b v="1"/>
    <s v="Express"/>
    <n v="1"/>
    <x v="1"/>
    <x v="2"/>
    <n v="2"/>
    <b v="0"/>
  </r>
  <r>
    <n v="7017"/>
    <x v="55"/>
    <x v="4"/>
    <d v="1899-12-30T01:27:54"/>
    <n v="159"/>
    <n v="18"/>
    <x v="2"/>
    <x v="1"/>
    <s v="City_16"/>
    <s v="Online"/>
    <b v="1"/>
    <n v="54"/>
    <s v="Electronics_Product"/>
    <x v="4"/>
    <n v="3"/>
    <n v="14.97834879"/>
    <n v="44.935046380000003"/>
    <x v="2"/>
    <b v="1"/>
    <n v="4.4935046380000001"/>
    <b v="0"/>
    <s v="Express"/>
    <n v="2"/>
    <x v="1"/>
    <x v="2"/>
    <n v="4"/>
    <b v="1"/>
  </r>
  <r>
    <n v="7018"/>
    <x v="209"/>
    <x v="1"/>
    <d v="1899-12-30T12:54:40"/>
    <n v="140"/>
    <n v="64"/>
    <x v="1"/>
    <x v="0"/>
    <s v="City_7"/>
    <n v="11"/>
    <b v="0"/>
    <n v="311"/>
    <s v="Food_Product"/>
    <x v="3"/>
    <n v="4"/>
    <n v="40.681778010000002"/>
    <n v="162.7271121"/>
    <x v="3"/>
    <b v="0"/>
    <n v="16.272711210000001"/>
    <b v="1"/>
    <s v="From the store"/>
    <n v="0"/>
    <x v="2"/>
    <x v="2"/>
    <n v="1"/>
    <b v="1"/>
  </r>
  <r>
    <n v="7019"/>
    <x v="355"/>
    <x v="4"/>
    <d v="1899-12-30T11:41:22"/>
    <n v="188"/>
    <n v="54"/>
    <x v="1"/>
    <x v="1"/>
    <s v="City_8"/>
    <s v="Online"/>
    <b v="1"/>
    <n v="163"/>
    <s v="Decorations_Product"/>
    <x v="2"/>
    <n v="5"/>
    <n v="46.210678280000003"/>
    <n v="231.05339140000001"/>
    <x v="2"/>
    <b v="0"/>
    <n v="0"/>
    <b v="0"/>
    <s v="Standard"/>
    <n v="5"/>
    <x v="1"/>
    <x v="0"/>
    <n v="4"/>
    <b v="1"/>
  </r>
  <r>
    <n v="7020"/>
    <x v="266"/>
    <x v="5"/>
    <d v="1899-12-30T17:20:10"/>
    <n v="1"/>
    <n v="37"/>
    <x v="0"/>
    <x v="0"/>
    <s v="City_2"/>
    <s v="Online"/>
    <b v="1"/>
    <n v="440"/>
    <s v="Toys_Product"/>
    <x v="0"/>
    <n v="1"/>
    <n v="44.0816157"/>
    <n v="44.0816157"/>
    <x v="1"/>
    <b v="1"/>
    <n v="4.4081615699999999"/>
    <b v="0"/>
    <s v="Express"/>
    <n v="1"/>
    <x v="1"/>
    <x v="2"/>
    <n v="1"/>
    <b v="1"/>
  </r>
  <r>
    <n v="7021"/>
    <x v="208"/>
    <x v="0"/>
    <d v="1899-12-30T01:49:16"/>
    <n v="395"/>
    <n v="70"/>
    <x v="1"/>
    <x v="2"/>
    <s v="City_1"/>
    <n v="27"/>
    <b v="0"/>
    <n v="256"/>
    <s v="Toys_Product"/>
    <x v="0"/>
    <n v="5"/>
    <n v="49.090707539999997"/>
    <n v="245.4535377"/>
    <x v="2"/>
    <b v="0"/>
    <n v="24.545353769999998"/>
    <b v="1"/>
    <s v="From the store"/>
    <n v="0"/>
    <x v="0"/>
    <x v="2"/>
    <n v="1"/>
    <b v="0"/>
  </r>
  <r>
    <n v="7022"/>
    <x v="101"/>
    <x v="5"/>
    <d v="1899-12-30T23:18:42"/>
    <n v="215"/>
    <n v="49"/>
    <x v="1"/>
    <x v="2"/>
    <s v="City_3"/>
    <s v="Online"/>
    <b v="1"/>
    <n v="920"/>
    <s v="Decorations_Product"/>
    <x v="2"/>
    <n v="4"/>
    <n v="72.038736799999995"/>
    <n v="288.15494719999998"/>
    <x v="3"/>
    <b v="0"/>
    <n v="0"/>
    <b v="1"/>
    <s v="Express"/>
    <n v="1"/>
    <x v="0"/>
    <x v="0"/>
    <n v="5"/>
    <b v="1"/>
  </r>
  <r>
    <n v="7023"/>
    <x v="135"/>
    <x v="2"/>
    <d v="1899-12-30T03:03:11"/>
    <n v="339"/>
    <n v="50"/>
    <x v="1"/>
    <x v="0"/>
    <s v="City_18"/>
    <n v="11"/>
    <b v="0"/>
    <n v="662"/>
    <s v="Electronics_Product"/>
    <x v="4"/>
    <n v="1"/>
    <n v="41.315564070000001"/>
    <n v="41.315564070000001"/>
    <x v="2"/>
    <b v="1"/>
    <n v="4.1315564069999997"/>
    <b v="1"/>
    <s v="From the store"/>
    <n v="0"/>
    <x v="1"/>
    <x v="2"/>
    <n v="4"/>
    <b v="1"/>
  </r>
  <r>
    <n v="7024"/>
    <x v="172"/>
    <x v="1"/>
    <d v="1899-12-30T03:48:15"/>
    <n v="30"/>
    <n v="45"/>
    <x v="1"/>
    <x v="2"/>
    <s v="City_2"/>
    <n v="98"/>
    <b v="0"/>
    <n v="254"/>
    <s v="Clothing_Product"/>
    <x v="1"/>
    <n v="1"/>
    <n v="18.106288960000001"/>
    <n v="18.106288960000001"/>
    <x v="2"/>
    <b v="0"/>
    <n v="1.8106288960000001"/>
    <b v="1"/>
    <s v="From the store"/>
    <n v="0"/>
    <x v="2"/>
    <x v="2"/>
    <n v="5"/>
    <b v="0"/>
  </r>
  <r>
    <n v="7025"/>
    <x v="134"/>
    <x v="1"/>
    <d v="1899-12-30T20:32:12"/>
    <n v="277"/>
    <n v="44"/>
    <x v="0"/>
    <x v="1"/>
    <s v="City_12"/>
    <s v="Online"/>
    <b v="1"/>
    <n v="361"/>
    <s v="Food_Product"/>
    <x v="3"/>
    <n v="1"/>
    <n v="22.22640908"/>
    <n v="22.22640908"/>
    <x v="2"/>
    <b v="0"/>
    <n v="0"/>
    <b v="0"/>
    <s v="Overnight"/>
    <n v="4"/>
    <x v="0"/>
    <x v="1"/>
    <n v="1"/>
    <b v="0"/>
  </r>
  <r>
    <n v="7026"/>
    <x v="330"/>
    <x v="0"/>
    <d v="1899-12-30T19:56:47"/>
    <n v="113"/>
    <n v="39"/>
    <x v="0"/>
    <x v="1"/>
    <s v="City_3"/>
    <s v="Online"/>
    <b v="1"/>
    <n v="847"/>
    <s v="Electronics_Product"/>
    <x v="4"/>
    <n v="1"/>
    <n v="19.046489659999999"/>
    <n v="19.046489659999999"/>
    <x v="3"/>
    <b v="1"/>
    <n v="1.9046489660000001"/>
    <b v="1"/>
    <s v="Express"/>
    <n v="1"/>
    <x v="1"/>
    <x v="2"/>
    <n v="2"/>
    <b v="0"/>
  </r>
  <r>
    <n v="7027"/>
    <x v="59"/>
    <x v="1"/>
    <d v="1899-12-30T12:30:42"/>
    <n v="38"/>
    <n v="68"/>
    <x v="1"/>
    <x v="2"/>
    <s v="City_1"/>
    <s v="Online"/>
    <b v="1"/>
    <n v="56"/>
    <s v="Decorations_Product"/>
    <x v="2"/>
    <n v="4"/>
    <n v="22.103136030000002"/>
    <n v="88.412544120000007"/>
    <x v="1"/>
    <b v="0"/>
    <n v="8.8412544119999996"/>
    <b v="1"/>
    <s v="Overnight"/>
    <n v="4"/>
    <x v="0"/>
    <x v="2"/>
    <n v="3"/>
    <b v="0"/>
  </r>
  <r>
    <n v="7028"/>
    <x v="341"/>
    <x v="3"/>
    <d v="1899-12-30T23:05:49"/>
    <n v="362"/>
    <n v="23"/>
    <x v="2"/>
    <x v="0"/>
    <s v="City_7"/>
    <n v="51"/>
    <b v="0"/>
    <n v="426"/>
    <s v="Clothing_Product"/>
    <x v="1"/>
    <n v="1"/>
    <n v="12.60815197"/>
    <n v="12.60815197"/>
    <x v="3"/>
    <b v="1"/>
    <n v="1.2608151970000001"/>
    <b v="1"/>
    <s v="From the store"/>
    <n v="0"/>
    <x v="1"/>
    <x v="2"/>
    <n v="1"/>
    <b v="0"/>
  </r>
  <r>
    <n v="7029"/>
    <x v="290"/>
    <x v="3"/>
    <d v="1899-12-30T12:50:34"/>
    <n v="132"/>
    <n v="25"/>
    <x v="0"/>
    <x v="1"/>
    <s v="City_8"/>
    <n v="16"/>
    <b v="0"/>
    <n v="809"/>
    <s v="Clothing_Product"/>
    <x v="1"/>
    <n v="5"/>
    <n v="37.333309120000003"/>
    <n v="186.66654560000001"/>
    <x v="0"/>
    <b v="0"/>
    <n v="0"/>
    <b v="0"/>
    <s v="From the store"/>
    <n v="0"/>
    <x v="0"/>
    <x v="0"/>
    <n v="4"/>
    <b v="1"/>
  </r>
  <r>
    <n v="7030"/>
    <x v="80"/>
    <x v="0"/>
    <d v="1899-12-30T05:48:16"/>
    <n v="337"/>
    <n v="68"/>
    <x v="1"/>
    <x v="0"/>
    <s v="City_12"/>
    <s v="Online"/>
    <b v="1"/>
    <n v="923"/>
    <s v="Food_Product"/>
    <x v="3"/>
    <n v="1"/>
    <n v="61.769713850000002"/>
    <n v="61.769713850000002"/>
    <x v="1"/>
    <b v="1"/>
    <n v="0"/>
    <b v="0"/>
    <s v="Overnight"/>
    <n v="3"/>
    <x v="1"/>
    <x v="1"/>
    <n v="1"/>
    <b v="1"/>
  </r>
  <r>
    <n v="7031"/>
    <x v="256"/>
    <x v="1"/>
    <d v="1899-12-30T20:22:33"/>
    <n v="374"/>
    <n v="63"/>
    <x v="1"/>
    <x v="2"/>
    <s v="City_10"/>
    <n v="87"/>
    <b v="0"/>
    <n v="202"/>
    <s v="Electronics_Product"/>
    <x v="4"/>
    <n v="1"/>
    <n v="19.247412149999999"/>
    <n v="19.247412149999999"/>
    <x v="1"/>
    <b v="1"/>
    <n v="0"/>
    <b v="1"/>
    <s v="From the store"/>
    <n v="0"/>
    <x v="0"/>
    <x v="1"/>
    <n v="1"/>
    <b v="1"/>
  </r>
  <r>
    <n v="7032"/>
    <x v="1"/>
    <x v="1"/>
    <d v="1899-12-30T20:47:47"/>
    <n v="400"/>
    <n v="29"/>
    <x v="0"/>
    <x v="0"/>
    <s v="City_2"/>
    <s v="Online"/>
    <b v="1"/>
    <n v="687"/>
    <s v="Food_Product"/>
    <x v="3"/>
    <n v="2"/>
    <n v="24.482758780000001"/>
    <n v="48.965517560000002"/>
    <x v="0"/>
    <b v="1"/>
    <n v="4.896551756"/>
    <b v="1"/>
    <s v="Standard"/>
    <n v="2"/>
    <x v="2"/>
    <x v="2"/>
    <n v="1"/>
    <b v="0"/>
  </r>
  <r>
    <n v="7033"/>
    <x v="175"/>
    <x v="4"/>
    <d v="1899-12-30T19:15:32"/>
    <n v="404"/>
    <n v="49"/>
    <x v="1"/>
    <x v="0"/>
    <s v="City_2"/>
    <s v="Online"/>
    <b v="1"/>
    <n v="429"/>
    <s v="Food_Product"/>
    <x v="3"/>
    <n v="4"/>
    <n v="41.854202970000003"/>
    <n v="167.4168119"/>
    <x v="2"/>
    <b v="1"/>
    <n v="16.741681190000001"/>
    <b v="1"/>
    <s v="Overnight"/>
    <n v="4"/>
    <x v="1"/>
    <x v="2"/>
    <n v="4"/>
    <b v="1"/>
  </r>
  <r>
    <n v="7034"/>
    <x v="123"/>
    <x v="2"/>
    <d v="1899-12-30T03:20:33"/>
    <n v="427"/>
    <n v="39"/>
    <x v="0"/>
    <x v="1"/>
    <s v="City_2"/>
    <s v="Online"/>
    <b v="1"/>
    <n v="837"/>
    <s v="Clothing_Product"/>
    <x v="1"/>
    <n v="1"/>
    <n v="22.892896149999999"/>
    <n v="22.892896149999999"/>
    <x v="2"/>
    <b v="0"/>
    <n v="2.2892896149999999"/>
    <b v="1"/>
    <s v="Overnight"/>
    <n v="3"/>
    <x v="2"/>
    <x v="2"/>
    <n v="2"/>
    <b v="0"/>
  </r>
  <r>
    <n v="7035"/>
    <x v="57"/>
    <x v="3"/>
    <d v="1899-12-30T05:03:33"/>
    <n v="244"/>
    <n v="18"/>
    <x v="2"/>
    <x v="2"/>
    <s v="City_13"/>
    <s v="Online"/>
    <b v="1"/>
    <n v="484"/>
    <s v="Decorations_Product"/>
    <x v="2"/>
    <n v="4"/>
    <n v="14.03194386"/>
    <n v="56.12777543"/>
    <x v="3"/>
    <b v="1"/>
    <n v="0"/>
    <b v="1"/>
    <s v="Overnight"/>
    <n v="4"/>
    <x v="0"/>
    <x v="0"/>
    <n v="1"/>
    <b v="1"/>
  </r>
  <r>
    <n v="7036"/>
    <x v="149"/>
    <x v="3"/>
    <d v="1899-12-30T09:35:41"/>
    <n v="338"/>
    <n v="69"/>
    <x v="1"/>
    <x v="0"/>
    <s v="City_5"/>
    <s v="Online"/>
    <b v="1"/>
    <n v="992"/>
    <s v="Electronics_Product"/>
    <x v="4"/>
    <n v="1"/>
    <n v="57.861633879999999"/>
    <n v="57.861633879999999"/>
    <x v="1"/>
    <b v="1"/>
    <n v="5.7861633880000003"/>
    <b v="0"/>
    <s v="Standard"/>
    <n v="3"/>
    <x v="0"/>
    <x v="2"/>
    <n v="5"/>
    <b v="0"/>
  </r>
  <r>
    <n v="7037"/>
    <x v="234"/>
    <x v="5"/>
    <d v="1899-12-30T21:06:02"/>
    <n v="310"/>
    <n v="56"/>
    <x v="1"/>
    <x v="0"/>
    <s v="City_17"/>
    <s v="Online"/>
    <b v="1"/>
    <n v="581"/>
    <s v="Clothing_Product"/>
    <x v="1"/>
    <n v="1"/>
    <n v="41.501743500000003"/>
    <n v="41.501743500000003"/>
    <x v="2"/>
    <b v="1"/>
    <n v="4.1501743500000003"/>
    <b v="1"/>
    <s v="Standard"/>
    <n v="5"/>
    <x v="2"/>
    <x v="2"/>
    <n v="5"/>
    <b v="1"/>
  </r>
  <r>
    <n v="7038"/>
    <x v="258"/>
    <x v="0"/>
    <d v="1899-12-30T04:39:01"/>
    <n v="15"/>
    <n v="48"/>
    <x v="1"/>
    <x v="1"/>
    <s v="City_10"/>
    <s v="Online"/>
    <b v="1"/>
    <n v="819"/>
    <s v="Electronics_Product"/>
    <x v="4"/>
    <n v="3"/>
    <n v="20.398816910000001"/>
    <n v="61.196450720000001"/>
    <x v="3"/>
    <b v="0"/>
    <n v="6.119645072"/>
    <b v="0"/>
    <s v="Express"/>
    <n v="2"/>
    <x v="2"/>
    <x v="2"/>
    <n v="1"/>
    <b v="0"/>
  </r>
  <r>
    <n v="7039"/>
    <x v="125"/>
    <x v="4"/>
    <d v="1899-12-30T04:23:41"/>
    <n v="478"/>
    <n v="30"/>
    <x v="0"/>
    <x v="0"/>
    <s v="City_19"/>
    <s v="Online"/>
    <b v="1"/>
    <n v="695"/>
    <s v="Clothing_Product"/>
    <x v="1"/>
    <n v="5"/>
    <n v="84.891655240000006"/>
    <n v="424.4582762"/>
    <x v="2"/>
    <b v="1"/>
    <n v="0"/>
    <b v="1"/>
    <s v="Express"/>
    <n v="5"/>
    <x v="1"/>
    <x v="0"/>
    <n v="1"/>
    <b v="1"/>
  </r>
  <r>
    <n v="7040"/>
    <x v="0"/>
    <x v="0"/>
    <d v="1899-12-30T00:08:32"/>
    <n v="181"/>
    <n v="41"/>
    <x v="0"/>
    <x v="1"/>
    <s v="City_12"/>
    <s v="Online"/>
    <b v="1"/>
    <n v="681"/>
    <s v="Clothing_Product"/>
    <x v="1"/>
    <n v="3"/>
    <n v="64.986898550000006"/>
    <n v="194.96069560000001"/>
    <x v="2"/>
    <b v="1"/>
    <n v="19.496069559999999"/>
    <b v="0"/>
    <s v="Express"/>
    <n v="3"/>
    <x v="0"/>
    <x v="2"/>
    <n v="5"/>
    <b v="1"/>
  </r>
  <r>
    <n v="7041"/>
    <x v="83"/>
    <x v="2"/>
    <d v="1899-12-30T13:14:55"/>
    <n v="381"/>
    <n v="54"/>
    <x v="1"/>
    <x v="1"/>
    <s v="City_2"/>
    <n v="13"/>
    <b v="0"/>
    <n v="728"/>
    <s v="Electronics_Product"/>
    <x v="4"/>
    <n v="2"/>
    <n v="96.860969990000001"/>
    <n v="193.72193999999999"/>
    <x v="2"/>
    <b v="0"/>
    <n v="0"/>
    <b v="1"/>
    <s v="From the store"/>
    <n v="0"/>
    <x v="2"/>
    <x v="0"/>
    <n v="1"/>
    <b v="1"/>
  </r>
  <r>
    <n v="7042"/>
    <x v="85"/>
    <x v="5"/>
    <d v="1899-12-30T23:40:18"/>
    <n v="350"/>
    <n v="52"/>
    <x v="1"/>
    <x v="1"/>
    <s v="City_11"/>
    <s v="Online"/>
    <b v="1"/>
    <n v="324"/>
    <s v="Food_Product"/>
    <x v="3"/>
    <n v="3"/>
    <n v="43.42017474"/>
    <n v="130.26052419999999"/>
    <x v="3"/>
    <b v="0"/>
    <n v="0"/>
    <b v="1"/>
    <s v="Standard"/>
    <n v="5"/>
    <x v="0"/>
    <x v="0"/>
    <n v="1"/>
    <b v="1"/>
  </r>
  <r>
    <n v="7043"/>
    <x v="266"/>
    <x v="5"/>
    <d v="1899-12-30T09:21:26"/>
    <n v="269"/>
    <n v="24"/>
    <x v="2"/>
    <x v="0"/>
    <s v="City_2"/>
    <n v="74"/>
    <b v="0"/>
    <n v="187"/>
    <s v="Toys_Product"/>
    <x v="0"/>
    <n v="1"/>
    <n v="49.917127059999999"/>
    <n v="49.917127059999999"/>
    <x v="2"/>
    <b v="1"/>
    <n v="4.9917127060000004"/>
    <b v="0"/>
    <s v="From the store"/>
    <n v="0"/>
    <x v="2"/>
    <x v="2"/>
    <n v="3"/>
    <b v="1"/>
  </r>
  <r>
    <n v="7044"/>
    <x v="278"/>
    <x v="1"/>
    <d v="1899-12-30T07:26:03"/>
    <n v="111"/>
    <n v="36"/>
    <x v="0"/>
    <x v="2"/>
    <s v="City_19"/>
    <s v="Online"/>
    <b v="1"/>
    <n v="200"/>
    <s v="Toys_Product"/>
    <x v="0"/>
    <n v="5"/>
    <n v="36.968353700000002"/>
    <n v="184.8417685"/>
    <x v="1"/>
    <b v="0"/>
    <n v="0"/>
    <b v="0"/>
    <s v="Overnight"/>
    <n v="5"/>
    <x v="0"/>
    <x v="0"/>
    <n v="5"/>
    <b v="0"/>
  </r>
  <r>
    <n v="7045"/>
    <x v="272"/>
    <x v="2"/>
    <d v="1899-12-30T10:54:37"/>
    <n v="23"/>
    <n v="62"/>
    <x v="1"/>
    <x v="0"/>
    <s v="City_10"/>
    <s v="Online"/>
    <b v="1"/>
    <n v="418"/>
    <s v="Toys_Product"/>
    <x v="0"/>
    <n v="5"/>
    <n v="65.927235469999999"/>
    <n v="329.63617729999999"/>
    <x v="0"/>
    <b v="1"/>
    <n v="32.963617730000003"/>
    <b v="1"/>
    <s v="Express"/>
    <n v="3"/>
    <x v="2"/>
    <x v="2"/>
    <n v="4"/>
    <b v="0"/>
  </r>
  <r>
    <n v="7046"/>
    <x v="17"/>
    <x v="3"/>
    <d v="1899-12-30T10:40:12"/>
    <n v="297"/>
    <n v="21"/>
    <x v="2"/>
    <x v="2"/>
    <s v="City_19"/>
    <s v="Online"/>
    <b v="1"/>
    <n v="198"/>
    <s v="Decorations_Product"/>
    <x v="2"/>
    <n v="2"/>
    <n v="21.805095869999999"/>
    <n v="43.610191729999997"/>
    <x v="2"/>
    <b v="0"/>
    <n v="0"/>
    <b v="0"/>
    <s v="Express"/>
    <n v="1"/>
    <x v="0"/>
    <x v="0"/>
    <n v="2"/>
    <b v="0"/>
  </r>
  <r>
    <n v="7047"/>
    <x v="224"/>
    <x v="1"/>
    <d v="1899-12-30T20:04:58"/>
    <n v="424"/>
    <n v="62"/>
    <x v="1"/>
    <x v="2"/>
    <s v="City_3"/>
    <s v="Online"/>
    <b v="1"/>
    <n v="366"/>
    <s v="Decorations_Product"/>
    <x v="2"/>
    <n v="4"/>
    <n v="80.151500049999996"/>
    <n v="320.60600019999998"/>
    <x v="2"/>
    <b v="1"/>
    <n v="32.060600020000003"/>
    <b v="1"/>
    <s v="Standard"/>
    <n v="3"/>
    <x v="1"/>
    <x v="2"/>
    <n v="1"/>
    <b v="1"/>
  </r>
  <r>
    <n v="7048"/>
    <x v="152"/>
    <x v="0"/>
    <d v="1899-12-30T16:23:33"/>
    <n v="224"/>
    <n v="19"/>
    <x v="2"/>
    <x v="1"/>
    <s v="City_11"/>
    <n v="42"/>
    <b v="0"/>
    <n v="206"/>
    <s v="Food_Product"/>
    <x v="3"/>
    <n v="3"/>
    <n v="98.535671859999994"/>
    <n v="295.60701560000001"/>
    <x v="1"/>
    <b v="0"/>
    <n v="29.560701559999998"/>
    <b v="0"/>
    <s v="From the store"/>
    <n v="0"/>
    <x v="0"/>
    <x v="2"/>
    <n v="5"/>
    <b v="0"/>
  </r>
  <r>
    <n v="7049"/>
    <x v="181"/>
    <x v="5"/>
    <d v="1899-12-30T11:01:00"/>
    <n v="140"/>
    <n v="52"/>
    <x v="1"/>
    <x v="0"/>
    <s v="City_19"/>
    <s v="Online"/>
    <b v="1"/>
    <n v="330"/>
    <s v="Decorations_Product"/>
    <x v="2"/>
    <n v="4"/>
    <n v="70.170132269999996"/>
    <n v="280.6805291"/>
    <x v="3"/>
    <b v="1"/>
    <n v="0"/>
    <b v="0"/>
    <s v="Express"/>
    <n v="4"/>
    <x v="0"/>
    <x v="1"/>
    <n v="5"/>
    <b v="0"/>
  </r>
  <r>
    <n v="7050"/>
    <x v="229"/>
    <x v="3"/>
    <d v="1899-12-30T14:24:07"/>
    <n v="38"/>
    <n v="63"/>
    <x v="1"/>
    <x v="0"/>
    <s v="City_11"/>
    <n v="74"/>
    <b v="0"/>
    <n v="675"/>
    <s v="Toys_Product"/>
    <x v="0"/>
    <n v="2"/>
    <n v="70.701127240000005"/>
    <n v="141.4022545"/>
    <x v="3"/>
    <b v="0"/>
    <n v="14.140225450000001"/>
    <b v="0"/>
    <s v="From the store"/>
    <n v="0"/>
    <x v="1"/>
    <x v="2"/>
    <n v="3"/>
    <b v="1"/>
  </r>
  <r>
    <n v="7051"/>
    <x v="185"/>
    <x v="1"/>
    <d v="1899-12-30T23:41:07"/>
    <n v="97"/>
    <n v="59"/>
    <x v="1"/>
    <x v="2"/>
    <s v="City_4"/>
    <n v="1"/>
    <b v="0"/>
    <n v="133"/>
    <s v="Electronics_Product"/>
    <x v="4"/>
    <n v="4"/>
    <n v="36.605622510000003"/>
    <n v="146.4224901"/>
    <x v="1"/>
    <b v="0"/>
    <n v="14.64224901"/>
    <b v="0"/>
    <s v="From the store"/>
    <n v="0"/>
    <x v="2"/>
    <x v="2"/>
    <n v="1"/>
    <b v="1"/>
  </r>
  <r>
    <n v="7052"/>
    <x v="14"/>
    <x v="3"/>
    <d v="1899-12-30T09:42:07"/>
    <n v="267"/>
    <n v="32"/>
    <x v="0"/>
    <x v="1"/>
    <s v="City_1"/>
    <n v="12"/>
    <b v="0"/>
    <n v="730"/>
    <s v="Electronics_Product"/>
    <x v="4"/>
    <n v="1"/>
    <n v="92.259029709999993"/>
    <n v="92.259029709999993"/>
    <x v="1"/>
    <b v="0"/>
    <n v="9.225902971"/>
    <b v="1"/>
    <s v="From the store"/>
    <n v="0"/>
    <x v="1"/>
    <x v="2"/>
    <n v="4"/>
    <b v="1"/>
  </r>
  <r>
    <n v="7053"/>
    <x v="270"/>
    <x v="4"/>
    <d v="1899-12-30T12:59:09"/>
    <n v="131"/>
    <n v="20"/>
    <x v="2"/>
    <x v="0"/>
    <s v="City_4"/>
    <n v="10"/>
    <b v="0"/>
    <n v="782"/>
    <s v="Decorations_Product"/>
    <x v="2"/>
    <n v="1"/>
    <n v="11.082799570000001"/>
    <n v="11.082799570000001"/>
    <x v="3"/>
    <b v="0"/>
    <n v="1.1082799569999999"/>
    <b v="0"/>
    <s v="From the store"/>
    <n v="0"/>
    <x v="1"/>
    <x v="2"/>
    <n v="5"/>
    <b v="0"/>
  </r>
  <r>
    <n v="7054"/>
    <x v="290"/>
    <x v="3"/>
    <d v="1899-12-30T05:11:41"/>
    <n v="262"/>
    <n v="23"/>
    <x v="2"/>
    <x v="0"/>
    <s v="City_8"/>
    <n v="73"/>
    <b v="0"/>
    <n v="78"/>
    <s v="Clothing_Product"/>
    <x v="1"/>
    <n v="4"/>
    <n v="36.598414759999997"/>
    <n v="146.39365900000001"/>
    <x v="3"/>
    <b v="0"/>
    <n v="0"/>
    <b v="0"/>
    <s v="From the store"/>
    <n v="0"/>
    <x v="1"/>
    <x v="0"/>
    <n v="2"/>
    <b v="1"/>
  </r>
  <r>
    <n v="7055"/>
    <x v="38"/>
    <x v="4"/>
    <d v="1899-12-30T09:10:08"/>
    <n v="97"/>
    <n v="51"/>
    <x v="1"/>
    <x v="2"/>
    <s v="City_2"/>
    <s v="Online"/>
    <b v="1"/>
    <n v="868"/>
    <s v="Electronics_Product"/>
    <x v="4"/>
    <n v="4"/>
    <n v="14.875608059999999"/>
    <n v="59.502432220000003"/>
    <x v="1"/>
    <b v="0"/>
    <n v="5.9502432220000001"/>
    <b v="1"/>
    <s v="Standard"/>
    <n v="1"/>
    <x v="2"/>
    <x v="2"/>
    <n v="3"/>
    <b v="1"/>
  </r>
  <r>
    <n v="7056"/>
    <x v="201"/>
    <x v="1"/>
    <d v="1899-12-30T21:52:24"/>
    <n v="101"/>
    <n v="67"/>
    <x v="1"/>
    <x v="2"/>
    <s v="City_6"/>
    <s v="Online"/>
    <b v="1"/>
    <n v="480"/>
    <s v="Decorations_Product"/>
    <x v="2"/>
    <n v="5"/>
    <n v="15.15273743"/>
    <n v="75.763687149999996"/>
    <x v="0"/>
    <b v="1"/>
    <n v="0"/>
    <b v="0"/>
    <s v="Overnight"/>
    <n v="5"/>
    <x v="2"/>
    <x v="0"/>
    <n v="3"/>
    <b v="0"/>
  </r>
  <r>
    <n v="7057"/>
    <x v="207"/>
    <x v="1"/>
    <d v="1899-12-30T10:41:08"/>
    <n v="319"/>
    <n v="42"/>
    <x v="0"/>
    <x v="2"/>
    <s v="City_13"/>
    <s v="Online"/>
    <b v="1"/>
    <n v="171"/>
    <s v="Food_Product"/>
    <x v="3"/>
    <n v="4"/>
    <n v="81.143601540000006"/>
    <n v="324.57440609999998"/>
    <x v="1"/>
    <b v="1"/>
    <n v="0"/>
    <b v="1"/>
    <s v="Overnight"/>
    <n v="4"/>
    <x v="0"/>
    <x v="1"/>
    <n v="3"/>
    <b v="1"/>
  </r>
  <r>
    <n v="7058"/>
    <x v="10"/>
    <x v="2"/>
    <d v="1899-12-30T03:45:54"/>
    <n v="442"/>
    <n v="59"/>
    <x v="1"/>
    <x v="1"/>
    <s v="City_16"/>
    <n v="45"/>
    <b v="0"/>
    <n v="7"/>
    <s v="Toys_Product"/>
    <x v="0"/>
    <n v="4"/>
    <n v="29.662871469999999"/>
    <n v="118.6514859"/>
    <x v="3"/>
    <b v="0"/>
    <n v="11.86514859"/>
    <b v="1"/>
    <s v="From the store"/>
    <n v="0"/>
    <x v="2"/>
    <x v="2"/>
    <n v="4"/>
    <b v="1"/>
  </r>
  <r>
    <n v="7059"/>
    <x v="150"/>
    <x v="2"/>
    <d v="1899-12-30T07:01:48"/>
    <n v="387"/>
    <n v="32"/>
    <x v="0"/>
    <x v="2"/>
    <s v="City_4"/>
    <s v="Online"/>
    <b v="1"/>
    <n v="68"/>
    <s v="Decorations_Product"/>
    <x v="2"/>
    <n v="3"/>
    <n v="10.304212590000001"/>
    <n v="30.912637759999999"/>
    <x v="2"/>
    <b v="1"/>
    <n v="3.0912637759999999"/>
    <b v="0"/>
    <s v="Express"/>
    <n v="2"/>
    <x v="0"/>
    <x v="2"/>
    <n v="5"/>
    <b v="1"/>
  </r>
  <r>
    <n v="7060"/>
    <x v="140"/>
    <x v="0"/>
    <d v="1899-12-30T16:04:15"/>
    <n v="223"/>
    <n v="59"/>
    <x v="1"/>
    <x v="1"/>
    <s v="City_17"/>
    <n v="96"/>
    <b v="0"/>
    <n v="747"/>
    <s v="Clothing_Product"/>
    <x v="1"/>
    <n v="1"/>
    <n v="53.71505999"/>
    <n v="53.71505999"/>
    <x v="0"/>
    <b v="1"/>
    <n v="5.371505999"/>
    <b v="0"/>
    <s v="From the store"/>
    <n v="0"/>
    <x v="1"/>
    <x v="2"/>
    <n v="4"/>
    <b v="0"/>
  </r>
  <r>
    <n v="7061"/>
    <x v="325"/>
    <x v="2"/>
    <d v="1899-12-30T14:19:31"/>
    <n v="108"/>
    <n v="56"/>
    <x v="1"/>
    <x v="0"/>
    <s v="City_2"/>
    <n v="2"/>
    <b v="0"/>
    <n v="461"/>
    <s v="Food_Product"/>
    <x v="3"/>
    <n v="1"/>
    <n v="82.687844650000002"/>
    <n v="82.687844650000002"/>
    <x v="2"/>
    <b v="0"/>
    <n v="8.2687844649999995"/>
    <b v="1"/>
    <s v="From the store"/>
    <n v="0"/>
    <x v="1"/>
    <x v="2"/>
    <n v="2"/>
    <b v="0"/>
  </r>
  <r>
    <n v="7062"/>
    <x v="322"/>
    <x v="4"/>
    <d v="1899-12-30T11:42:02"/>
    <n v="46"/>
    <n v="67"/>
    <x v="1"/>
    <x v="1"/>
    <s v="City_14"/>
    <n v="43"/>
    <b v="0"/>
    <n v="696"/>
    <s v="Electronics_Product"/>
    <x v="4"/>
    <n v="1"/>
    <n v="71.500050130000005"/>
    <n v="71.500050130000005"/>
    <x v="1"/>
    <b v="0"/>
    <n v="7.1500050130000004"/>
    <b v="0"/>
    <s v="From the store"/>
    <n v="0"/>
    <x v="2"/>
    <x v="2"/>
    <n v="3"/>
    <b v="0"/>
  </r>
  <r>
    <n v="7063"/>
    <x v="55"/>
    <x v="4"/>
    <d v="1899-12-30T08:18:18"/>
    <n v="263"/>
    <n v="52"/>
    <x v="1"/>
    <x v="2"/>
    <s v="City_20"/>
    <n v="68"/>
    <b v="0"/>
    <n v="94"/>
    <s v="Food_Product"/>
    <x v="3"/>
    <n v="3"/>
    <n v="47.046342340000002"/>
    <n v="141.139027"/>
    <x v="1"/>
    <b v="1"/>
    <n v="0"/>
    <b v="0"/>
    <s v="From the store"/>
    <n v="0"/>
    <x v="1"/>
    <x v="1"/>
    <n v="2"/>
    <b v="0"/>
  </r>
  <r>
    <n v="7064"/>
    <x v="294"/>
    <x v="1"/>
    <d v="1899-12-30T04:57:41"/>
    <n v="14"/>
    <n v="26"/>
    <x v="0"/>
    <x v="2"/>
    <s v="City_2"/>
    <s v="Online"/>
    <b v="1"/>
    <n v="924"/>
    <s v="Toys_Product"/>
    <x v="0"/>
    <n v="1"/>
    <n v="86.231077720000002"/>
    <n v="86.231077720000002"/>
    <x v="2"/>
    <b v="1"/>
    <n v="8.6231077719999991"/>
    <b v="0"/>
    <s v="Overnight"/>
    <n v="5"/>
    <x v="1"/>
    <x v="2"/>
    <n v="2"/>
    <b v="0"/>
  </r>
  <r>
    <n v="7065"/>
    <x v="277"/>
    <x v="1"/>
    <d v="1899-12-30T02:00:15"/>
    <n v="92"/>
    <n v="19"/>
    <x v="2"/>
    <x v="1"/>
    <s v="City_13"/>
    <s v="Online"/>
    <b v="1"/>
    <n v="545"/>
    <s v="Food_Product"/>
    <x v="3"/>
    <n v="2"/>
    <n v="74.816523919999995"/>
    <n v="149.63304780000001"/>
    <x v="1"/>
    <b v="0"/>
    <n v="0"/>
    <b v="1"/>
    <s v="Express"/>
    <n v="3"/>
    <x v="2"/>
    <x v="1"/>
    <n v="4"/>
    <b v="1"/>
  </r>
  <r>
    <n v="7066"/>
    <x v="310"/>
    <x v="4"/>
    <d v="1899-12-30T00:06:59"/>
    <n v="364"/>
    <n v="61"/>
    <x v="1"/>
    <x v="0"/>
    <s v="City_11"/>
    <n v="75"/>
    <b v="0"/>
    <n v="907"/>
    <s v="Decorations_Product"/>
    <x v="2"/>
    <n v="1"/>
    <n v="26.48186115"/>
    <n v="26.48186115"/>
    <x v="0"/>
    <b v="1"/>
    <n v="2.6481861150000001"/>
    <b v="1"/>
    <s v="From the store"/>
    <n v="0"/>
    <x v="1"/>
    <x v="2"/>
    <n v="1"/>
    <b v="0"/>
  </r>
  <r>
    <n v="7067"/>
    <x v="94"/>
    <x v="3"/>
    <d v="1899-12-30T17:13:44"/>
    <n v="289"/>
    <n v="59"/>
    <x v="1"/>
    <x v="1"/>
    <s v="City_2"/>
    <s v="Online"/>
    <b v="1"/>
    <n v="331"/>
    <s v="Toys_Product"/>
    <x v="0"/>
    <n v="2"/>
    <n v="43.916513360000003"/>
    <n v="87.83302673"/>
    <x v="1"/>
    <b v="1"/>
    <n v="0"/>
    <b v="0"/>
    <s v="Standard"/>
    <n v="2"/>
    <x v="0"/>
    <x v="0"/>
    <n v="1"/>
    <b v="1"/>
  </r>
  <r>
    <n v="7068"/>
    <x v="69"/>
    <x v="1"/>
    <d v="1899-12-30T04:22:47"/>
    <n v="50"/>
    <n v="68"/>
    <x v="1"/>
    <x v="1"/>
    <s v="City_2"/>
    <s v="Online"/>
    <b v="1"/>
    <n v="810"/>
    <s v="Electronics_Product"/>
    <x v="4"/>
    <n v="2"/>
    <n v="50.718743490000001"/>
    <n v="101.437487"/>
    <x v="3"/>
    <b v="1"/>
    <n v="0"/>
    <b v="0"/>
    <s v="Overnight"/>
    <n v="4"/>
    <x v="1"/>
    <x v="0"/>
    <n v="4"/>
    <b v="1"/>
  </r>
  <r>
    <n v="7069"/>
    <x v="51"/>
    <x v="0"/>
    <d v="1899-12-30T10:53:48"/>
    <n v="471"/>
    <n v="31"/>
    <x v="0"/>
    <x v="0"/>
    <s v="City_13"/>
    <n v="58"/>
    <b v="0"/>
    <n v="482"/>
    <s v="Food_Product"/>
    <x v="3"/>
    <n v="4"/>
    <n v="25.334237559999998"/>
    <n v="101.3369502"/>
    <x v="0"/>
    <b v="0"/>
    <n v="0"/>
    <b v="1"/>
    <s v="From the store"/>
    <n v="0"/>
    <x v="2"/>
    <x v="0"/>
    <n v="5"/>
    <b v="0"/>
  </r>
  <r>
    <n v="7070"/>
    <x v="62"/>
    <x v="0"/>
    <d v="1899-12-30T07:11:04"/>
    <n v="95"/>
    <n v="23"/>
    <x v="2"/>
    <x v="2"/>
    <s v="City_12"/>
    <s v="Online"/>
    <b v="1"/>
    <n v="770"/>
    <s v="Food_Product"/>
    <x v="3"/>
    <n v="1"/>
    <n v="91.132834489999993"/>
    <n v="91.132834489999993"/>
    <x v="2"/>
    <b v="1"/>
    <n v="9.1132834490000008"/>
    <b v="0"/>
    <s v="Express"/>
    <n v="5"/>
    <x v="1"/>
    <x v="2"/>
    <n v="3"/>
    <b v="1"/>
  </r>
  <r>
    <n v="7071"/>
    <x v="150"/>
    <x v="2"/>
    <d v="1899-12-30T05:43:13"/>
    <n v="196"/>
    <n v="55"/>
    <x v="1"/>
    <x v="1"/>
    <s v="City_12"/>
    <n v="40"/>
    <b v="0"/>
    <n v="897"/>
    <s v="Food_Product"/>
    <x v="3"/>
    <n v="4"/>
    <n v="86.701730280000007"/>
    <n v="346.80692110000001"/>
    <x v="3"/>
    <b v="0"/>
    <n v="0"/>
    <b v="1"/>
    <s v="From the store"/>
    <n v="0"/>
    <x v="1"/>
    <x v="1"/>
    <n v="3"/>
    <b v="1"/>
  </r>
  <r>
    <n v="7072"/>
    <x v="288"/>
    <x v="5"/>
    <d v="1899-12-30T13:42:15"/>
    <n v="196"/>
    <n v="28"/>
    <x v="0"/>
    <x v="0"/>
    <s v="City_4"/>
    <n v="36"/>
    <b v="0"/>
    <n v="807"/>
    <s v="Food_Product"/>
    <x v="3"/>
    <n v="3"/>
    <n v="58.543707849999997"/>
    <n v="175.6311235"/>
    <x v="1"/>
    <b v="1"/>
    <n v="0"/>
    <b v="1"/>
    <s v="From the store"/>
    <n v="0"/>
    <x v="0"/>
    <x v="1"/>
    <n v="1"/>
    <b v="1"/>
  </r>
  <r>
    <n v="7073"/>
    <x v="23"/>
    <x v="5"/>
    <d v="1899-12-30T04:17:21"/>
    <n v="214"/>
    <n v="68"/>
    <x v="1"/>
    <x v="2"/>
    <s v="City_17"/>
    <s v="Online"/>
    <b v="1"/>
    <n v="105"/>
    <s v="Clothing_Product"/>
    <x v="1"/>
    <n v="2"/>
    <n v="69.980089250000006"/>
    <n v="139.96017850000001"/>
    <x v="2"/>
    <b v="1"/>
    <n v="0"/>
    <b v="0"/>
    <s v="Overnight"/>
    <n v="3"/>
    <x v="1"/>
    <x v="0"/>
    <n v="4"/>
    <b v="1"/>
  </r>
  <r>
    <n v="7074"/>
    <x v="59"/>
    <x v="1"/>
    <d v="1899-12-30T19:03:26"/>
    <n v="31"/>
    <n v="19"/>
    <x v="2"/>
    <x v="1"/>
    <s v="City_9"/>
    <n v="66"/>
    <b v="0"/>
    <n v="712"/>
    <s v="Food_Product"/>
    <x v="3"/>
    <n v="3"/>
    <n v="40.494623599999997"/>
    <n v="121.48387080000001"/>
    <x v="3"/>
    <b v="1"/>
    <n v="12.148387079999999"/>
    <b v="1"/>
    <s v="From the store"/>
    <n v="0"/>
    <x v="1"/>
    <x v="2"/>
    <n v="4"/>
    <b v="1"/>
  </r>
  <r>
    <n v="7075"/>
    <x v="322"/>
    <x v="4"/>
    <d v="1899-12-30T04:45:18"/>
    <n v="340"/>
    <n v="37"/>
    <x v="0"/>
    <x v="2"/>
    <s v="City_9"/>
    <s v="Online"/>
    <b v="1"/>
    <n v="782"/>
    <s v="Electronics_Product"/>
    <x v="4"/>
    <n v="2"/>
    <n v="41.818711890000003"/>
    <n v="83.637423780000006"/>
    <x v="1"/>
    <b v="0"/>
    <n v="0"/>
    <b v="1"/>
    <s v="Standard"/>
    <n v="3"/>
    <x v="0"/>
    <x v="0"/>
    <n v="4"/>
    <b v="0"/>
  </r>
  <r>
    <n v="7076"/>
    <x v="267"/>
    <x v="3"/>
    <d v="1899-12-30T06:08:42"/>
    <n v="11"/>
    <n v="38"/>
    <x v="0"/>
    <x v="0"/>
    <s v="City_14"/>
    <n v="1"/>
    <b v="0"/>
    <n v="939"/>
    <s v="Electronics_Product"/>
    <x v="4"/>
    <n v="2"/>
    <n v="45.644789639999999"/>
    <n v="91.289579270000004"/>
    <x v="0"/>
    <b v="0"/>
    <n v="9.1289579270000001"/>
    <b v="1"/>
    <s v="From the store"/>
    <n v="0"/>
    <x v="2"/>
    <x v="2"/>
    <n v="5"/>
    <b v="1"/>
  </r>
  <r>
    <n v="7077"/>
    <x v="141"/>
    <x v="5"/>
    <d v="1899-12-30T07:35:22"/>
    <n v="70"/>
    <n v="28"/>
    <x v="0"/>
    <x v="0"/>
    <s v="City_1"/>
    <s v="Online"/>
    <b v="1"/>
    <n v="256"/>
    <s v="Clothing_Product"/>
    <x v="1"/>
    <n v="4"/>
    <n v="15.46836295"/>
    <n v="61.873451809999999"/>
    <x v="0"/>
    <b v="1"/>
    <n v="0"/>
    <b v="0"/>
    <s v="Overnight"/>
    <n v="5"/>
    <x v="1"/>
    <x v="0"/>
    <n v="3"/>
    <b v="1"/>
  </r>
  <r>
    <n v="7078"/>
    <x v="144"/>
    <x v="3"/>
    <d v="1899-12-30T17:49:43"/>
    <n v="386"/>
    <n v="37"/>
    <x v="0"/>
    <x v="1"/>
    <s v="City_17"/>
    <n v="69"/>
    <b v="0"/>
    <n v="982"/>
    <s v="Clothing_Product"/>
    <x v="1"/>
    <n v="1"/>
    <n v="71.883532889999998"/>
    <n v="71.883532889999998"/>
    <x v="0"/>
    <b v="0"/>
    <n v="7.1883532890000001"/>
    <b v="1"/>
    <s v="From the store"/>
    <n v="0"/>
    <x v="1"/>
    <x v="2"/>
    <n v="3"/>
    <b v="1"/>
  </r>
  <r>
    <n v="7079"/>
    <x v="195"/>
    <x v="0"/>
    <d v="1899-12-30T03:25:54"/>
    <n v="59"/>
    <n v="32"/>
    <x v="0"/>
    <x v="2"/>
    <s v="City_17"/>
    <s v="Online"/>
    <b v="1"/>
    <n v="419"/>
    <s v="Toys_Product"/>
    <x v="0"/>
    <n v="5"/>
    <n v="81.160270299999993"/>
    <n v="405.80135150000001"/>
    <x v="3"/>
    <b v="0"/>
    <n v="0"/>
    <b v="0"/>
    <s v="Standard"/>
    <n v="2"/>
    <x v="0"/>
    <x v="1"/>
    <n v="5"/>
    <b v="1"/>
  </r>
  <r>
    <n v="7080"/>
    <x v="86"/>
    <x v="3"/>
    <d v="1899-12-30T03:19:26"/>
    <n v="89"/>
    <n v="35"/>
    <x v="0"/>
    <x v="1"/>
    <s v="City_15"/>
    <n v="87"/>
    <b v="0"/>
    <n v="956"/>
    <s v="Toys_Product"/>
    <x v="0"/>
    <n v="5"/>
    <n v="61.455532310000002"/>
    <n v="307.27766150000002"/>
    <x v="3"/>
    <b v="1"/>
    <n v="0"/>
    <b v="0"/>
    <s v="From the store"/>
    <n v="0"/>
    <x v="0"/>
    <x v="1"/>
    <n v="3"/>
    <b v="0"/>
  </r>
  <r>
    <n v="7081"/>
    <x v="187"/>
    <x v="3"/>
    <d v="1899-12-30T09:35:11"/>
    <n v="202"/>
    <n v="62"/>
    <x v="1"/>
    <x v="0"/>
    <s v="City_11"/>
    <n v="71"/>
    <b v="0"/>
    <n v="711"/>
    <s v="Clothing_Product"/>
    <x v="1"/>
    <n v="2"/>
    <n v="99.413424550000002"/>
    <n v="198.8268491"/>
    <x v="3"/>
    <b v="1"/>
    <n v="0"/>
    <b v="0"/>
    <s v="From the store"/>
    <n v="0"/>
    <x v="2"/>
    <x v="0"/>
    <n v="4"/>
    <b v="1"/>
  </r>
  <r>
    <n v="7082"/>
    <x v="321"/>
    <x v="0"/>
    <d v="1899-12-30T23:14:37"/>
    <n v="337"/>
    <n v="65"/>
    <x v="1"/>
    <x v="2"/>
    <s v="City_4"/>
    <n v="59"/>
    <b v="0"/>
    <n v="362"/>
    <s v="Clothing_Product"/>
    <x v="1"/>
    <n v="5"/>
    <n v="56.981052929999997"/>
    <n v="284.90526460000001"/>
    <x v="0"/>
    <b v="0"/>
    <n v="0"/>
    <b v="1"/>
    <s v="From the store"/>
    <n v="0"/>
    <x v="0"/>
    <x v="1"/>
    <n v="2"/>
    <b v="0"/>
  </r>
  <r>
    <n v="7083"/>
    <x v="9"/>
    <x v="2"/>
    <d v="1899-12-30T10:27:03"/>
    <n v="232"/>
    <n v="70"/>
    <x v="1"/>
    <x v="2"/>
    <s v="City_17"/>
    <n v="34"/>
    <b v="0"/>
    <n v="84"/>
    <s v="Electronics_Product"/>
    <x v="4"/>
    <n v="3"/>
    <n v="34.665152929999998"/>
    <n v="103.99545879999999"/>
    <x v="1"/>
    <b v="0"/>
    <n v="0"/>
    <b v="0"/>
    <s v="From the store"/>
    <n v="0"/>
    <x v="1"/>
    <x v="0"/>
    <n v="5"/>
    <b v="1"/>
  </r>
  <r>
    <n v="7084"/>
    <x v="125"/>
    <x v="4"/>
    <d v="1899-12-30T07:46:17"/>
    <n v="304"/>
    <n v="23"/>
    <x v="2"/>
    <x v="1"/>
    <s v="City_12"/>
    <s v="Online"/>
    <b v="1"/>
    <n v="830"/>
    <s v="Electronics_Product"/>
    <x v="4"/>
    <n v="4"/>
    <n v="29.960508709999999"/>
    <n v="119.8420349"/>
    <x v="3"/>
    <b v="1"/>
    <n v="0"/>
    <b v="1"/>
    <s v="Overnight"/>
    <n v="2"/>
    <x v="2"/>
    <x v="1"/>
    <n v="2"/>
    <b v="1"/>
  </r>
  <r>
    <n v="7085"/>
    <x v="143"/>
    <x v="5"/>
    <d v="1899-12-30T07:31:00"/>
    <n v="209"/>
    <n v="39"/>
    <x v="0"/>
    <x v="1"/>
    <s v="City_4"/>
    <s v="Online"/>
    <b v="1"/>
    <n v="19"/>
    <s v="Toys_Product"/>
    <x v="0"/>
    <n v="3"/>
    <n v="53.035140730000002"/>
    <n v="159.10542219999999"/>
    <x v="2"/>
    <b v="1"/>
    <n v="0"/>
    <b v="0"/>
    <s v="Express"/>
    <n v="5"/>
    <x v="0"/>
    <x v="0"/>
    <n v="4"/>
    <b v="0"/>
  </r>
  <r>
    <n v="7086"/>
    <x v="330"/>
    <x v="0"/>
    <d v="1899-12-30T10:47:20"/>
    <n v="88"/>
    <n v="69"/>
    <x v="1"/>
    <x v="2"/>
    <s v="City_19"/>
    <n v="55"/>
    <b v="0"/>
    <n v="88"/>
    <s v="Clothing_Product"/>
    <x v="1"/>
    <n v="1"/>
    <n v="91.017113379999998"/>
    <n v="91.017113379999998"/>
    <x v="3"/>
    <b v="0"/>
    <n v="9.1017113379999994"/>
    <b v="1"/>
    <s v="From the store"/>
    <n v="0"/>
    <x v="0"/>
    <x v="2"/>
    <n v="1"/>
    <b v="1"/>
  </r>
  <r>
    <n v="7087"/>
    <x v="222"/>
    <x v="4"/>
    <d v="1899-12-30T05:15:04"/>
    <n v="333"/>
    <n v="19"/>
    <x v="2"/>
    <x v="1"/>
    <s v="City_13"/>
    <s v="Online"/>
    <b v="1"/>
    <n v="22"/>
    <s v="Clothing_Product"/>
    <x v="1"/>
    <n v="3"/>
    <n v="96.562765389999996"/>
    <n v="289.68829620000002"/>
    <x v="3"/>
    <b v="0"/>
    <n v="28.968829620000001"/>
    <b v="0"/>
    <s v="Standard"/>
    <n v="4"/>
    <x v="0"/>
    <x v="2"/>
    <n v="5"/>
    <b v="1"/>
  </r>
  <r>
    <n v="7088"/>
    <x v="352"/>
    <x v="1"/>
    <d v="1899-12-30T05:34:06"/>
    <n v="233"/>
    <n v="70"/>
    <x v="1"/>
    <x v="0"/>
    <s v="City_19"/>
    <s v="Online"/>
    <b v="1"/>
    <n v="491"/>
    <s v="Decorations_Product"/>
    <x v="2"/>
    <n v="3"/>
    <n v="47.323730169999997"/>
    <n v="141.97119050000001"/>
    <x v="0"/>
    <b v="0"/>
    <n v="14.19711905"/>
    <b v="1"/>
    <s v="Overnight"/>
    <n v="4"/>
    <x v="0"/>
    <x v="2"/>
    <n v="1"/>
    <b v="0"/>
  </r>
  <r>
    <n v="7089"/>
    <x v="14"/>
    <x v="3"/>
    <d v="1899-12-30T04:41:32"/>
    <n v="22"/>
    <n v="49"/>
    <x v="1"/>
    <x v="1"/>
    <s v="City_1"/>
    <n v="90"/>
    <b v="0"/>
    <n v="698"/>
    <s v="Toys_Product"/>
    <x v="0"/>
    <n v="2"/>
    <n v="43.995657000000001"/>
    <n v="87.991313989999995"/>
    <x v="0"/>
    <b v="0"/>
    <n v="0"/>
    <b v="0"/>
    <s v="From the store"/>
    <n v="0"/>
    <x v="2"/>
    <x v="0"/>
    <n v="1"/>
    <b v="0"/>
  </r>
  <r>
    <n v="7090"/>
    <x v="290"/>
    <x v="3"/>
    <d v="1899-12-30T22:15:28"/>
    <n v="384"/>
    <n v="44"/>
    <x v="0"/>
    <x v="1"/>
    <s v="City_3"/>
    <n v="43"/>
    <b v="0"/>
    <n v="249"/>
    <s v="Toys_Product"/>
    <x v="0"/>
    <n v="3"/>
    <n v="70.594139569999996"/>
    <n v="211.78241869999999"/>
    <x v="3"/>
    <b v="0"/>
    <n v="0"/>
    <b v="1"/>
    <s v="From the store"/>
    <n v="0"/>
    <x v="1"/>
    <x v="0"/>
    <n v="4"/>
    <b v="1"/>
  </r>
  <r>
    <n v="7091"/>
    <x v="204"/>
    <x v="5"/>
    <d v="1899-12-30T07:15:01"/>
    <n v="310"/>
    <n v="36"/>
    <x v="0"/>
    <x v="1"/>
    <s v="City_10"/>
    <s v="Online"/>
    <b v="1"/>
    <n v="826"/>
    <s v="Food_Product"/>
    <x v="3"/>
    <n v="5"/>
    <n v="80.645763239999994"/>
    <n v="403.22881619999998"/>
    <x v="3"/>
    <b v="0"/>
    <n v="0"/>
    <b v="0"/>
    <s v="Standard"/>
    <n v="5"/>
    <x v="0"/>
    <x v="1"/>
    <n v="2"/>
    <b v="0"/>
  </r>
  <r>
    <n v="7092"/>
    <x v="300"/>
    <x v="2"/>
    <d v="1899-12-30T14:46:51"/>
    <n v="427"/>
    <n v="49"/>
    <x v="1"/>
    <x v="0"/>
    <s v="City_6"/>
    <n v="96"/>
    <b v="0"/>
    <n v="873"/>
    <s v="Food_Product"/>
    <x v="3"/>
    <n v="4"/>
    <n v="76.015076379999996"/>
    <n v="304.06030550000003"/>
    <x v="1"/>
    <b v="0"/>
    <n v="30.406030550000001"/>
    <b v="1"/>
    <s v="From the store"/>
    <n v="0"/>
    <x v="2"/>
    <x v="2"/>
    <n v="1"/>
    <b v="0"/>
  </r>
  <r>
    <n v="7093"/>
    <x v="206"/>
    <x v="5"/>
    <d v="1899-12-30T07:16:36"/>
    <n v="208"/>
    <n v="29"/>
    <x v="0"/>
    <x v="1"/>
    <s v="City_9"/>
    <s v="Online"/>
    <b v="1"/>
    <n v="569"/>
    <s v="Electronics_Product"/>
    <x v="4"/>
    <n v="4"/>
    <n v="60.562478900000002"/>
    <n v="242.24991560000001"/>
    <x v="0"/>
    <b v="0"/>
    <n v="0"/>
    <b v="1"/>
    <s v="Standard"/>
    <n v="2"/>
    <x v="0"/>
    <x v="0"/>
    <n v="1"/>
    <b v="0"/>
  </r>
  <r>
    <n v="7094"/>
    <x v="260"/>
    <x v="3"/>
    <d v="1899-12-30T11:53:26"/>
    <n v="127"/>
    <n v="34"/>
    <x v="0"/>
    <x v="1"/>
    <s v="City_19"/>
    <n v="61"/>
    <b v="0"/>
    <n v="238"/>
    <s v="Toys_Product"/>
    <x v="0"/>
    <n v="3"/>
    <n v="95.881262109999994"/>
    <n v="287.64378629999999"/>
    <x v="2"/>
    <b v="0"/>
    <n v="0"/>
    <b v="1"/>
    <s v="From the store"/>
    <n v="0"/>
    <x v="1"/>
    <x v="1"/>
    <n v="2"/>
    <b v="1"/>
  </r>
  <r>
    <n v="7095"/>
    <x v="152"/>
    <x v="0"/>
    <d v="1899-12-30T07:06:16"/>
    <n v="26"/>
    <n v="23"/>
    <x v="2"/>
    <x v="1"/>
    <s v="City_16"/>
    <s v="Online"/>
    <b v="1"/>
    <n v="142"/>
    <s v="Toys_Product"/>
    <x v="0"/>
    <n v="2"/>
    <n v="79.413426869999995"/>
    <n v="158.82685369999999"/>
    <x v="2"/>
    <b v="1"/>
    <n v="15.882685370000001"/>
    <b v="0"/>
    <s v="Overnight"/>
    <n v="5"/>
    <x v="2"/>
    <x v="2"/>
    <n v="3"/>
    <b v="1"/>
  </r>
  <r>
    <n v="7096"/>
    <x v="233"/>
    <x v="4"/>
    <d v="1899-12-30T08:57:36"/>
    <n v="482"/>
    <n v="28"/>
    <x v="0"/>
    <x v="1"/>
    <s v="City_6"/>
    <n v="68"/>
    <b v="0"/>
    <n v="522"/>
    <s v="Food_Product"/>
    <x v="3"/>
    <n v="1"/>
    <n v="18.557392969999999"/>
    <n v="18.557392969999999"/>
    <x v="2"/>
    <b v="0"/>
    <n v="0"/>
    <b v="1"/>
    <s v="From the store"/>
    <n v="0"/>
    <x v="1"/>
    <x v="0"/>
    <n v="1"/>
    <b v="1"/>
  </r>
  <r>
    <n v="7097"/>
    <x v="72"/>
    <x v="1"/>
    <d v="1899-12-30T08:17:48"/>
    <n v="462"/>
    <n v="46"/>
    <x v="1"/>
    <x v="1"/>
    <s v="City_15"/>
    <s v="Online"/>
    <b v="1"/>
    <n v="123"/>
    <s v="Food_Product"/>
    <x v="3"/>
    <n v="4"/>
    <n v="49.590003070000002"/>
    <n v="198.36001229999999"/>
    <x v="0"/>
    <b v="1"/>
    <n v="0"/>
    <b v="0"/>
    <s v="Standard"/>
    <n v="3"/>
    <x v="1"/>
    <x v="0"/>
    <n v="3"/>
    <b v="1"/>
  </r>
  <r>
    <n v="7098"/>
    <x v="217"/>
    <x v="0"/>
    <d v="1899-12-30T23:09:41"/>
    <n v="433"/>
    <n v="31"/>
    <x v="0"/>
    <x v="1"/>
    <s v="City_11"/>
    <n v="72"/>
    <b v="0"/>
    <n v="468"/>
    <s v="Toys_Product"/>
    <x v="0"/>
    <n v="4"/>
    <n v="49.706064089999998"/>
    <n v="198.8242564"/>
    <x v="0"/>
    <b v="1"/>
    <n v="19.882425640000001"/>
    <b v="0"/>
    <s v="From the store"/>
    <n v="0"/>
    <x v="0"/>
    <x v="2"/>
    <n v="2"/>
    <b v="1"/>
  </r>
  <r>
    <n v="7099"/>
    <x v="363"/>
    <x v="0"/>
    <d v="1899-12-30T20:29:35"/>
    <n v="105"/>
    <n v="49"/>
    <x v="1"/>
    <x v="1"/>
    <s v="City_3"/>
    <n v="60"/>
    <b v="0"/>
    <n v="240"/>
    <s v="Electronics_Product"/>
    <x v="4"/>
    <n v="5"/>
    <n v="17.1147445"/>
    <n v="85.573722500000002"/>
    <x v="2"/>
    <b v="1"/>
    <n v="8.5573722500000002"/>
    <b v="1"/>
    <s v="From the store"/>
    <n v="0"/>
    <x v="0"/>
    <x v="2"/>
    <n v="2"/>
    <b v="0"/>
  </r>
  <r>
    <n v="7100"/>
    <x v="91"/>
    <x v="0"/>
    <d v="1899-12-30T07:43:53"/>
    <n v="437"/>
    <n v="54"/>
    <x v="1"/>
    <x v="0"/>
    <s v="City_18"/>
    <s v="Online"/>
    <b v="1"/>
    <n v="453"/>
    <s v="Toys_Product"/>
    <x v="0"/>
    <n v="5"/>
    <n v="33.24569013"/>
    <n v="166.2284507"/>
    <x v="0"/>
    <b v="0"/>
    <n v="0"/>
    <b v="1"/>
    <s v="Express"/>
    <n v="3"/>
    <x v="2"/>
    <x v="1"/>
    <n v="5"/>
    <b v="0"/>
  </r>
  <r>
    <n v="7101"/>
    <x v="353"/>
    <x v="1"/>
    <d v="1899-12-30T12:54:36"/>
    <n v="67"/>
    <n v="56"/>
    <x v="1"/>
    <x v="0"/>
    <s v="City_14"/>
    <s v="Online"/>
    <b v="1"/>
    <n v="633"/>
    <s v="Clothing_Product"/>
    <x v="1"/>
    <n v="3"/>
    <n v="49.589053810000003"/>
    <n v="148.76716139999999"/>
    <x v="2"/>
    <b v="1"/>
    <n v="0"/>
    <b v="0"/>
    <s v="Overnight"/>
    <n v="2"/>
    <x v="1"/>
    <x v="1"/>
    <n v="1"/>
    <b v="0"/>
  </r>
  <r>
    <n v="7102"/>
    <x v="88"/>
    <x v="3"/>
    <d v="1899-12-30T04:06:39"/>
    <n v="393"/>
    <n v="56"/>
    <x v="1"/>
    <x v="0"/>
    <s v="City_20"/>
    <n v="76"/>
    <b v="0"/>
    <n v="179"/>
    <s v="Food_Product"/>
    <x v="3"/>
    <n v="5"/>
    <n v="35.583351589999999"/>
    <n v="177.91675789999999"/>
    <x v="3"/>
    <b v="1"/>
    <n v="17.791675789999999"/>
    <b v="0"/>
    <s v="From the store"/>
    <n v="0"/>
    <x v="2"/>
    <x v="2"/>
    <n v="5"/>
    <b v="1"/>
  </r>
  <r>
    <n v="7103"/>
    <x v="1"/>
    <x v="1"/>
    <d v="1899-12-30T07:47:52"/>
    <n v="264"/>
    <n v="29"/>
    <x v="0"/>
    <x v="0"/>
    <s v="City_20"/>
    <s v="Online"/>
    <b v="1"/>
    <n v="105"/>
    <s v="Clothing_Product"/>
    <x v="1"/>
    <n v="2"/>
    <n v="34.353409239999998"/>
    <n v="68.706818490000003"/>
    <x v="1"/>
    <b v="0"/>
    <n v="0"/>
    <b v="0"/>
    <s v="Standard"/>
    <n v="2"/>
    <x v="2"/>
    <x v="0"/>
    <n v="4"/>
    <b v="1"/>
  </r>
  <r>
    <n v="7104"/>
    <x v="230"/>
    <x v="4"/>
    <d v="1899-12-30T07:13:35"/>
    <n v="449"/>
    <n v="45"/>
    <x v="1"/>
    <x v="0"/>
    <s v="City_17"/>
    <n v="93"/>
    <b v="0"/>
    <n v="406"/>
    <s v="Toys_Product"/>
    <x v="0"/>
    <n v="2"/>
    <n v="97.809188199999994"/>
    <n v="195.61837639999999"/>
    <x v="3"/>
    <b v="1"/>
    <n v="0"/>
    <b v="0"/>
    <s v="From the store"/>
    <n v="0"/>
    <x v="2"/>
    <x v="1"/>
    <n v="5"/>
    <b v="1"/>
  </r>
  <r>
    <n v="7105"/>
    <x v="50"/>
    <x v="1"/>
    <d v="1899-12-30T21:55:25"/>
    <n v="2"/>
    <n v="25"/>
    <x v="0"/>
    <x v="0"/>
    <s v="City_17"/>
    <s v="Online"/>
    <b v="1"/>
    <n v="888"/>
    <s v="Decorations_Product"/>
    <x v="2"/>
    <n v="4"/>
    <n v="23.426772190000001"/>
    <n v="93.707088749999997"/>
    <x v="1"/>
    <b v="0"/>
    <n v="0"/>
    <b v="1"/>
    <s v="Standard"/>
    <n v="3"/>
    <x v="0"/>
    <x v="0"/>
    <n v="5"/>
    <b v="1"/>
  </r>
  <r>
    <n v="7106"/>
    <x v="166"/>
    <x v="1"/>
    <d v="1899-12-30T01:37:43"/>
    <n v="77"/>
    <n v="40"/>
    <x v="0"/>
    <x v="0"/>
    <s v="City_3"/>
    <s v="Online"/>
    <b v="1"/>
    <n v="373"/>
    <s v="Food_Product"/>
    <x v="3"/>
    <n v="5"/>
    <n v="59.257503909999997"/>
    <n v="296.2875196"/>
    <x v="3"/>
    <b v="0"/>
    <n v="29.628751959999999"/>
    <b v="1"/>
    <s v="Standard"/>
    <n v="1"/>
    <x v="0"/>
    <x v="2"/>
    <n v="1"/>
    <b v="0"/>
  </r>
  <r>
    <n v="7107"/>
    <x v="54"/>
    <x v="5"/>
    <d v="1899-12-30T20:39:48"/>
    <n v="392"/>
    <n v="36"/>
    <x v="0"/>
    <x v="2"/>
    <s v="City_4"/>
    <s v="Online"/>
    <b v="1"/>
    <n v="860"/>
    <s v="Electronics_Product"/>
    <x v="4"/>
    <n v="3"/>
    <n v="64.699383260000005"/>
    <n v="194.09814979999999"/>
    <x v="2"/>
    <b v="1"/>
    <n v="19.40981498"/>
    <b v="0"/>
    <s v="Standard"/>
    <n v="3"/>
    <x v="1"/>
    <x v="2"/>
    <n v="3"/>
    <b v="1"/>
  </r>
  <r>
    <n v="7108"/>
    <x v="83"/>
    <x v="2"/>
    <d v="1899-12-30T10:29:51"/>
    <n v="489"/>
    <n v="65"/>
    <x v="1"/>
    <x v="0"/>
    <s v="City_16"/>
    <s v="Online"/>
    <b v="1"/>
    <n v="70"/>
    <s v="Clothing_Product"/>
    <x v="1"/>
    <n v="4"/>
    <n v="99.759636159999999"/>
    <n v="399.03854460000002"/>
    <x v="1"/>
    <b v="0"/>
    <n v="39.903854459999998"/>
    <b v="1"/>
    <s v="Standard"/>
    <n v="2"/>
    <x v="1"/>
    <x v="2"/>
    <n v="5"/>
    <b v="1"/>
  </r>
  <r>
    <n v="7109"/>
    <x v="185"/>
    <x v="1"/>
    <d v="1899-12-30T06:45:59"/>
    <n v="499"/>
    <n v="55"/>
    <x v="1"/>
    <x v="1"/>
    <s v="City_7"/>
    <s v="Online"/>
    <b v="1"/>
    <n v="736"/>
    <s v="Decorations_Product"/>
    <x v="2"/>
    <n v="5"/>
    <n v="23.113451210000001"/>
    <n v="115.567256"/>
    <x v="3"/>
    <b v="0"/>
    <n v="11.5567256"/>
    <b v="0"/>
    <s v="Express"/>
    <n v="4"/>
    <x v="2"/>
    <x v="2"/>
    <n v="5"/>
    <b v="0"/>
  </r>
  <r>
    <n v="7110"/>
    <x v="228"/>
    <x v="2"/>
    <d v="1899-12-30T00:13:48"/>
    <n v="37"/>
    <n v="66"/>
    <x v="1"/>
    <x v="0"/>
    <s v="City_20"/>
    <n v="42"/>
    <b v="0"/>
    <n v="54"/>
    <s v="Electronics_Product"/>
    <x v="4"/>
    <n v="4"/>
    <n v="82.382936459999996"/>
    <n v="329.53174580000001"/>
    <x v="3"/>
    <b v="1"/>
    <n v="0"/>
    <b v="0"/>
    <s v="From the store"/>
    <n v="0"/>
    <x v="1"/>
    <x v="1"/>
    <n v="2"/>
    <b v="1"/>
  </r>
  <r>
    <n v="7111"/>
    <x v="295"/>
    <x v="4"/>
    <d v="1899-12-30T05:24:22"/>
    <n v="267"/>
    <n v="69"/>
    <x v="1"/>
    <x v="2"/>
    <s v="City_2"/>
    <s v="Online"/>
    <b v="1"/>
    <n v="237"/>
    <s v="Clothing_Product"/>
    <x v="1"/>
    <n v="3"/>
    <n v="28.928315520000002"/>
    <n v="86.784946559999995"/>
    <x v="0"/>
    <b v="0"/>
    <n v="0"/>
    <b v="0"/>
    <s v="Overnight"/>
    <n v="2"/>
    <x v="1"/>
    <x v="0"/>
    <n v="5"/>
    <b v="1"/>
  </r>
  <r>
    <n v="7112"/>
    <x v="121"/>
    <x v="1"/>
    <d v="1899-12-30T21:37:10"/>
    <n v="331"/>
    <n v="35"/>
    <x v="0"/>
    <x v="0"/>
    <s v="City_20"/>
    <n v="6"/>
    <b v="0"/>
    <n v="62"/>
    <s v="Decorations_Product"/>
    <x v="2"/>
    <n v="3"/>
    <n v="20.020027049999999"/>
    <n v="60.060081160000003"/>
    <x v="1"/>
    <b v="0"/>
    <n v="0"/>
    <b v="0"/>
    <s v="From the store"/>
    <n v="0"/>
    <x v="0"/>
    <x v="0"/>
    <n v="2"/>
    <b v="0"/>
  </r>
  <r>
    <n v="7113"/>
    <x v="45"/>
    <x v="1"/>
    <d v="1899-12-30T02:04:08"/>
    <n v="288"/>
    <n v="63"/>
    <x v="1"/>
    <x v="2"/>
    <s v="City_17"/>
    <s v="Online"/>
    <b v="1"/>
    <n v="998"/>
    <s v="Food_Product"/>
    <x v="3"/>
    <n v="2"/>
    <n v="30.707059950000001"/>
    <n v="61.414119890000002"/>
    <x v="1"/>
    <b v="0"/>
    <n v="0"/>
    <b v="0"/>
    <s v="Express"/>
    <n v="1"/>
    <x v="0"/>
    <x v="1"/>
    <n v="2"/>
    <b v="0"/>
  </r>
  <r>
    <n v="7114"/>
    <x v="312"/>
    <x v="0"/>
    <d v="1899-12-30T00:27:09"/>
    <n v="65"/>
    <n v="30"/>
    <x v="0"/>
    <x v="2"/>
    <s v="City_17"/>
    <s v="Online"/>
    <b v="1"/>
    <n v="290"/>
    <s v="Food_Product"/>
    <x v="3"/>
    <n v="5"/>
    <n v="30.288724640000002"/>
    <n v="151.44362319999999"/>
    <x v="0"/>
    <b v="1"/>
    <n v="0"/>
    <b v="1"/>
    <s v="Overnight"/>
    <n v="3"/>
    <x v="1"/>
    <x v="1"/>
    <n v="3"/>
    <b v="1"/>
  </r>
  <r>
    <n v="7115"/>
    <x v="328"/>
    <x v="4"/>
    <d v="1899-12-30T23:51:12"/>
    <n v="444"/>
    <n v="37"/>
    <x v="0"/>
    <x v="1"/>
    <s v="City_15"/>
    <s v="Online"/>
    <b v="1"/>
    <n v="510"/>
    <s v="Toys_Product"/>
    <x v="0"/>
    <n v="4"/>
    <n v="50.55509679"/>
    <n v="202.2203872"/>
    <x v="0"/>
    <b v="0"/>
    <n v="20.22203872"/>
    <b v="1"/>
    <s v="Overnight"/>
    <n v="1"/>
    <x v="0"/>
    <x v="2"/>
    <n v="3"/>
    <b v="0"/>
  </r>
  <r>
    <n v="7116"/>
    <x v="100"/>
    <x v="0"/>
    <d v="1899-12-30T15:58:37"/>
    <n v="351"/>
    <n v="32"/>
    <x v="0"/>
    <x v="2"/>
    <s v="City_2"/>
    <n v="4"/>
    <b v="0"/>
    <n v="443"/>
    <s v="Toys_Product"/>
    <x v="0"/>
    <n v="1"/>
    <n v="77.862824360000005"/>
    <n v="77.862824360000005"/>
    <x v="3"/>
    <b v="1"/>
    <n v="0"/>
    <b v="1"/>
    <s v="From the store"/>
    <n v="0"/>
    <x v="2"/>
    <x v="1"/>
    <n v="4"/>
    <b v="1"/>
  </r>
  <r>
    <n v="7117"/>
    <x v="203"/>
    <x v="2"/>
    <d v="1899-12-30T12:12:58"/>
    <n v="393"/>
    <n v="69"/>
    <x v="1"/>
    <x v="1"/>
    <s v="City_10"/>
    <n v="97"/>
    <b v="0"/>
    <n v="100"/>
    <s v="Toys_Product"/>
    <x v="0"/>
    <n v="2"/>
    <n v="48.037683659999999"/>
    <n v="96.075367310000004"/>
    <x v="2"/>
    <b v="1"/>
    <n v="0"/>
    <b v="1"/>
    <s v="From the store"/>
    <n v="0"/>
    <x v="2"/>
    <x v="0"/>
    <n v="2"/>
    <b v="0"/>
  </r>
  <r>
    <n v="7118"/>
    <x v="236"/>
    <x v="5"/>
    <d v="1899-12-30T06:50:47"/>
    <n v="436"/>
    <n v="64"/>
    <x v="1"/>
    <x v="2"/>
    <s v="City_13"/>
    <n v="38"/>
    <b v="0"/>
    <n v="41"/>
    <s v="Toys_Product"/>
    <x v="0"/>
    <n v="5"/>
    <n v="90.436216729999998"/>
    <n v="452.18108360000002"/>
    <x v="2"/>
    <b v="1"/>
    <n v="0"/>
    <b v="0"/>
    <s v="From the store"/>
    <n v="0"/>
    <x v="2"/>
    <x v="0"/>
    <n v="1"/>
    <b v="1"/>
  </r>
  <r>
    <n v="7119"/>
    <x v="49"/>
    <x v="5"/>
    <d v="1899-12-30T15:45:39"/>
    <n v="493"/>
    <n v="59"/>
    <x v="1"/>
    <x v="1"/>
    <s v="City_12"/>
    <s v="Online"/>
    <b v="1"/>
    <n v="153"/>
    <s v="Decorations_Product"/>
    <x v="2"/>
    <n v="5"/>
    <n v="49.959285080000001"/>
    <n v="249.7964254"/>
    <x v="0"/>
    <b v="0"/>
    <n v="0"/>
    <b v="1"/>
    <s v="Standard"/>
    <n v="1"/>
    <x v="0"/>
    <x v="1"/>
    <n v="3"/>
    <b v="0"/>
  </r>
  <r>
    <n v="7120"/>
    <x v="39"/>
    <x v="4"/>
    <d v="1899-12-30T21:00:00"/>
    <n v="71"/>
    <n v="44"/>
    <x v="0"/>
    <x v="2"/>
    <s v="City_18"/>
    <n v="90"/>
    <b v="0"/>
    <n v="601"/>
    <s v="Clothing_Product"/>
    <x v="1"/>
    <n v="2"/>
    <n v="65.396087510000001"/>
    <n v="130.79217499999999"/>
    <x v="1"/>
    <b v="1"/>
    <n v="13.0792175"/>
    <b v="1"/>
    <s v="From the store"/>
    <n v="0"/>
    <x v="0"/>
    <x v="2"/>
    <n v="2"/>
    <b v="1"/>
  </r>
  <r>
    <n v="7121"/>
    <x v="169"/>
    <x v="0"/>
    <d v="1899-12-30T01:26:28"/>
    <n v="381"/>
    <n v="24"/>
    <x v="2"/>
    <x v="2"/>
    <s v="City_10"/>
    <n v="96"/>
    <b v="0"/>
    <n v="936"/>
    <s v="Food_Product"/>
    <x v="3"/>
    <n v="2"/>
    <n v="99.259940670000006"/>
    <n v="198.51988130000001"/>
    <x v="0"/>
    <b v="0"/>
    <n v="19.851988129999999"/>
    <b v="1"/>
    <s v="From the store"/>
    <n v="0"/>
    <x v="0"/>
    <x v="2"/>
    <n v="1"/>
    <b v="1"/>
  </r>
  <r>
    <n v="7122"/>
    <x v="205"/>
    <x v="2"/>
    <d v="1899-12-30T21:49:59"/>
    <n v="494"/>
    <n v="48"/>
    <x v="1"/>
    <x v="1"/>
    <s v="City_17"/>
    <n v="59"/>
    <b v="0"/>
    <n v="174"/>
    <s v="Clothing_Product"/>
    <x v="1"/>
    <n v="3"/>
    <n v="63.60906584"/>
    <n v="190.82719750000001"/>
    <x v="2"/>
    <b v="0"/>
    <n v="0"/>
    <b v="0"/>
    <s v="From the store"/>
    <n v="0"/>
    <x v="2"/>
    <x v="1"/>
    <n v="2"/>
    <b v="0"/>
  </r>
  <r>
    <n v="7123"/>
    <x v="54"/>
    <x v="5"/>
    <d v="1899-12-30T12:53:39"/>
    <n v="44"/>
    <n v="40"/>
    <x v="0"/>
    <x v="1"/>
    <s v="City_9"/>
    <s v="Online"/>
    <b v="1"/>
    <n v="285"/>
    <s v="Decorations_Product"/>
    <x v="2"/>
    <n v="5"/>
    <n v="54.126307679999996"/>
    <n v="270.63153840000001"/>
    <x v="3"/>
    <b v="1"/>
    <n v="0"/>
    <b v="0"/>
    <s v="Overnight"/>
    <n v="2"/>
    <x v="0"/>
    <x v="1"/>
    <n v="1"/>
    <b v="1"/>
  </r>
  <r>
    <n v="7124"/>
    <x v="180"/>
    <x v="4"/>
    <d v="1899-12-30T14:06:17"/>
    <n v="265"/>
    <n v="31"/>
    <x v="0"/>
    <x v="0"/>
    <s v="City_3"/>
    <s v="Online"/>
    <b v="1"/>
    <n v="859"/>
    <s v="Clothing_Product"/>
    <x v="1"/>
    <n v="3"/>
    <n v="50.347271390000003"/>
    <n v="151.0418142"/>
    <x v="3"/>
    <b v="0"/>
    <n v="0"/>
    <b v="1"/>
    <s v="Overnight"/>
    <n v="1"/>
    <x v="2"/>
    <x v="0"/>
    <n v="2"/>
    <b v="0"/>
  </r>
  <r>
    <n v="7125"/>
    <x v="174"/>
    <x v="1"/>
    <d v="1899-12-30T12:42:13"/>
    <n v="296"/>
    <n v="38"/>
    <x v="0"/>
    <x v="2"/>
    <s v="City_18"/>
    <n v="86"/>
    <b v="0"/>
    <n v="356"/>
    <s v="Decorations_Product"/>
    <x v="2"/>
    <n v="2"/>
    <n v="18.447492919999998"/>
    <n v="36.894985839999997"/>
    <x v="1"/>
    <b v="0"/>
    <n v="3.6894985839999999"/>
    <b v="0"/>
    <s v="From the store"/>
    <n v="0"/>
    <x v="2"/>
    <x v="2"/>
    <n v="1"/>
    <b v="1"/>
  </r>
  <r>
    <n v="7126"/>
    <x v="206"/>
    <x v="5"/>
    <d v="1899-12-30T04:37:58"/>
    <n v="92"/>
    <n v="31"/>
    <x v="0"/>
    <x v="2"/>
    <s v="City_7"/>
    <s v="Online"/>
    <b v="1"/>
    <n v="726"/>
    <s v="Clothing_Product"/>
    <x v="1"/>
    <n v="4"/>
    <n v="51.220596620000002"/>
    <n v="204.8823865"/>
    <x v="3"/>
    <b v="0"/>
    <n v="20.48823865"/>
    <b v="0"/>
    <s v="Express"/>
    <n v="5"/>
    <x v="0"/>
    <x v="2"/>
    <n v="5"/>
    <b v="0"/>
  </r>
  <r>
    <n v="7127"/>
    <x v="186"/>
    <x v="1"/>
    <d v="1899-12-30T08:40:31"/>
    <n v="149"/>
    <n v="28"/>
    <x v="0"/>
    <x v="0"/>
    <s v="City_5"/>
    <s v="Online"/>
    <b v="1"/>
    <n v="193"/>
    <s v="Clothing_Product"/>
    <x v="1"/>
    <n v="1"/>
    <n v="37.217972799999998"/>
    <n v="37.217972799999998"/>
    <x v="0"/>
    <b v="0"/>
    <n v="0"/>
    <b v="1"/>
    <s v="Overnight"/>
    <n v="5"/>
    <x v="1"/>
    <x v="0"/>
    <n v="1"/>
    <b v="0"/>
  </r>
  <r>
    <n v="7128"/>
    <x v="18"/>
    <x v="0"/>
    <d v="1899-12-30T14:22:31"/>
    <n v="201"/>
    <n v="35"/>
    <x v="0"/>
    <x v="1"/>
    <s v="City_14"/>
    <s v="Online"/>
    <b v="1"/>
    <n v="162"/>
    <s v="Food_Product"/>
    <x v="3"/>
    <n v="2"/>
    <n v="54.72577063"/>
    <n v="109.4515413"/>
    <x v="0"/>
    <b v="1"/>
    <n v="10.945154130000001"/>
    <b v="1"/>
    <s v="Express"/>
    <n v="1"/>
    <x v="0"/>
    <x v="2"/>
    <n v="2"/>
    <b v="0"/>
  </r>
  <r>
    <n v="7129"/>
    <x v="329"/>
    <x v="2"/>
    <d v="1899-12-30T18:08:33"/>
    <n v="221"/>
    <n v="66"/>
    <x v="1"/>
    <x v="0"/>
    <s v="City_18"/>
    <n v="81"/>
    <b v="0"/>
    <n v="171"/>
    <s v="Food_Product"/>
    <x v="3"/>
    <n v="5"/>
    <n v="92.596500649999996"/>
    <n v="462.98250330000002"/>
    <x v="3"/>
    <b v="0"/>
    <n v="46.298250330000002"/>
    <b v="0"/>
    <s v="From the store"/>
    <n v="0"/>
    <x v="2"/>
    <x v="2"/>
    <n v="4"/>
    <b v="0"/>
  </r>
  <r>
    <n v="7130"/>
    <x v="361"/>
    <x v="4"/>
    <d v="1899-12-30T14:21:22"/>
    <n v="381"/>
    <n v="19"/>
    <x v="2"/>
    <x v="0"/>
    <s v="City_8"/>
    <s v="Online"/>
    <b v="1"/>
    <n v="486"/>
    <s v="Electronics_Product"/>
    <x v="4"/>
    <n v="3"/>
    <n v="21.419271120000001"/>
    <n v="64.257813369999994"/>
    <x v="2"/>
    <b v="0"/>
    <n v="6.4257813370000001"/>
    <b v="0"/>
    <s v="Standard"/>
    <n v="1"/>
    <x v="1"/>
    <x v="2"/>
    <n v="5"/>
    <b v="1"/>
  </r>
  <r>
    <n v="7131"/>
    <x v="58"/>
    <x v="0"/>
    <d v="1899-12-30T08:38:56"/>
    <n v="354"/>
    <n v="45"/>
    <x v="1"/>
    <x v="2"/>
    <s v="City_8"/>
    <s v="Online"/>
    <b v="1"/>
    <n v="137"/>
    <s v="Food_Product"/>
    <x v="3"/>
    <n v="2"/>
    <n v="39.22687543"/>
    <n v="78.453750869999993"/>
    <x v="3"/>
    <b v="0"/>
    <n v="0"/>
    <b v="0"/>
    <s v="Express"/>
    <n v="3"/>
    <x v="0"/>
    <x v="1"/>
    <n v="3"/>
    <b v="0"/>
  </r>
  <r>
    <n v="7132"/>
    <x v="335"/>
    <x v="0"/>
    <d v="1899-12-30T03:32:15"/>
    <n v="495"/>
    <n v="65"/>
    <x v="1"/>
    <x v="0"/>
    <s v="City_6"/>
    <s v="Online"/>
    <b v="1"/>
    <n v="895"/>
    <s v="Food_Product"/>
    <x v="3"/>
    <n v="1"/>
    <n v="35.87308049"/>
    <n v="35.87308049"/>
    <x v="1"/>
    <b v="0"/>
    <n v="3.5873080490000002"/>
    <b v="1"/>
    <s v="Express"/>
    <n v="5"/>
    <x v="2"/>
    <x v="2"/>
    <n v="5"/>
    <b v="1"/>
  </r>
  <r>
    <n v="7133"/>
    <x v="359"/>
    <x v="3"/>
    <d v="1899-12-30T11:12:38"/>
    <n v="412"/>
    <n v="47"/>
    <x v="1"/>
    <x v="1"/>
    <s v="City_16"/>
    <s v="Online"/>
    <b v="1"/>
    <n v="37"/>
    <s v="Electronics_Product"/>
    <x v="4"/>
    <n v="4"/>
    <n v="26.8601296"/>
    <n v="107.4405184"/>
    <x v="3"/>
    <b v="1"/>
    <n v="10.744051839999999"/>
    <b v="1"/>
    <s v="Overnight"/>
    <n v="4"/>
    <x v="1"/>
    <x v="2"/>
    <n v="5"/>
    <b v="0"/>
  </r>
  <r>
    <n v="7134"/>
    <x v="247"/>
    <x v="2"/>
    <d v="1899-12-30T14:26:55"/>
    <n v="440"/>
    <n v="39"/>
    <x v="0"/>
    <x v="2"/>
    <s v="City_10"/>
    <n v="90"/>
    <b v="0"/>
    <n v="870"/>
    <s v="Decorations_Product"/>
    <x v="2"/>
    <n v="4"/>
    <n v="19.12766431"/>
    <n v="76.51065724"/>
    <x v="1"/>
    <b v="1"/>
    <n v="7.6510657240000004"/>
    <b v="1"/>
    <s v="From the store"/>
    <n v="0"/>
    <x v="1"/>
    <x v="2"/>
    <n v="3"/>
    <b v="1"/>
  </r>
  <r>
    <n v="7135"/>
    <x v="143"/>
    <x v="5"/>
    <d v="1899-12-30T10:09:50"/>
    <n v="219"/>
    <n v="45"/>
    <x v="1"/>
    <x v="1"/>
    <s v="City_18"/>
    <s v="Online"/>
    <b v="1"/>
    <n v="241"/>
    <s v="Decorations_Product"/>
    <x v="2"/>
    <n v="2"/>
    <n v="64.272794919999995"/>
    <n v="128.54558979999999"/>
    <x v="3"/>
    <b v="0"/>
    <n v="0"/>
    <b v="1"/>
    <s v="Express"/>
    <n v="2"/>
    <x v="2"/>
    <x v="0"/>
    <n v="4"/>
    <b v="1"/>
  </r>
  <r>
    <n v="7136"/>
    <x v="19"/>
    <x v="1"/>
    <d v="1899-12-30T15:48:43"/>
    <n v="445"/>
    <n v="34"/>
    <x v="0"/>
    <x v="1"/>
    <s v="City_11"/>
    <s v="Online"/>
    <b v="1"/>
    <n v="36"/>
    <s v="Decorations_Product"/>
    <x v="2"/>
    <n v="5"/>
    <n v="25.83237768"/>
    <n v="129.16188840000001"/>
    <x v="2"/>
    <b v="0"/>
    <n v="0"/>
    <b v="0"/>
    <s v="Overnight"/>
    <n v="5"/>
    <x v="1"/>
    <x v="1"/>
    <n v="3"/>
    <b v="1"/>
  </r>
  <r>
    <n v="7137"/>
    <x v="216"/>
    <x v="5"/>
    <d v="1899-12-30T12:39:08"/>
    <n v="157"/>
    <n v="57"/>
    <x v="1"/>
    <x v="0"/>
    <s v="City_13"/>
    <s v="Online"/>
    <b v="1"/>
    <n v="53"/>
    <s v="Clothing_Product"/>
    <x v="1"/>
    <n v="5"/>
    <n v="45.410654370000003"/>
    <n v="227.0532718"/>
    <x v="2"/>
    <b v="1"/>
    <n v="0"/>
    <b v="0"/>
    <s v="Standard"/>
    <n v="4"/>
    <x v="0"/>
    <x v="1"/>
    <n v="4"/>
    <b v="0"/>
  </r>
  <r>
    <n v="7138"/>
    <x v="144"/>
    <x v="3"/>
    <d v="1899-12-30T22:34:19"/>
    <n v="497"/>
    <n v="42"/>
    <x v="0"/>
    <x v="1"/>
    <s v="City_2"/>
    <s v="Online"/>
    <b v="1"/>
    <n v="994"/>
    <s v="Electronics_Product"/>
    <x v="4"/>
    <n v="2"/>
    <n v="79.102945509999998"/>
    <n v="158.20589100000001"/>
    <x v="1"/>
    <b v="1"/>
    <n v="0"/>
    <b v="0"/>
    <s v="Express"/>
    <n v="5"/>
    <x v="1"/>
    <x v="1"/>
    <n v="5"/>
    <b v="1"/>
  </r>
  <r>
    <n v="7139"/>
    <x v="216"/>
    <x v="5"/>
    <d v="1899-12-30T07:00:18"/>
    <n v="432"/>
    <n v="31"/>
    <x v="0"/>
    <x v="1"/>
    <s v="City_15"/>
    <s v="Online"/>
    <b v="1"/>
    <n v="165"/>
    <s v="Toys_Product"/>
    <x v="0"/>
    <n v="4"/>
    <n v="45.005000010000003"/>
    <n v="180.02"/>
    <x v="3"/>
    <b v="1"/>
    <n v="18.001999999999999"/>
    <b v="0"/>
    <s v="Overnight"/>
    <n v="5"/>
    <x v="1"/>
    <x v="2"/>
    <n v="5"/>
    <b v="1"/>
  </r>
  <r>
    <n v="7140"/>
    <x v="21"/>
    <x v="0"/>
    <d v="1899-12-30T09:39:10"/>
    <n v="223"/>
    <n v="24"/>
    <x v="2"/>
    <x v="2"/>
    <s v="City_4"/>
    <s v="Online"/>
    <b v="1"/>
    <n v="442"/>
    <s v="Food_Product"/>
    <x v="3"/>
    <n v="2"/>
    <n v="69.789753529999999"/>
    <n v="139.5795071"/>
    <x v="2"/>
    <b v="0"/>
    <n v="13.95795071"/>
    <b v="1"/>
    <s v="Overnight"/>
    <n v="5"/>
    <x v="2"/>
    <x v="2"/>
    <n v="5"/>
    <b v="0"/>
  </r>
  <r>
    <n v="7141"/>
    <x v="62"/>
    <x v="0"/>
    <d v="1899-12-30T18:00:34"/>
    <n v="359"/>
    <n v="68"/>
    <x v="1"/>
    <x v="1"/>
    <s v="City_1"/>
    <s v="Online"/>
    <b v="1"/>
    <n v="940"/>
    <s v="Decorations_Product"/>
    <x v="2"/>
    <n v="5"/>
    <n v="43.71388443"/>
    <n v="218.5694221"/>
    <x v="1"/>
    <b v="0"/>
    <n v="0"/>
    <b v="1"/>
    <s v="Standard"/>
    <n v="1"/>
    <x v="1"/>
    <x v="1"/>
    <n v="3"/>
    <b v="1"/>
  </r>
  <r>
    <n v="7142"/>
    <x v="204"/>
    <x v="5"/>
    <d v="1899-12-30T19:02:57"/>
    <n v="342"/>
    <n v="38"/>
    <x v="0"/>
    <x v="2"/>
    <s v="City_16"/>
    <s v="Online"/>
    <b v="1"/>
    <n v="699"/>
    <s v="Food_Product"/>
    <x v="3"/>
    <n v="1"/>
    <n v="71.577673149999995"/>
    <n v="71.577673149999995"/>
    <x v="1"/>
    <b v="1"/>
    <n v="0"/>
    <b v="0"/>
    <s v="Overnight"/>
    <n v="4"/>
    <x v="0"/>
    <x v="0"/>
    <n v="2"/>
    <b v="1"/>
  </r>
  <r>
    <n v="7143"/>
    <x v="113"/>
    <x v="1"/>
    <d v="1899-12-30T12:56:51"/>
    <n v="369"/>
    <n v="42"/>
    <x v="0"/>
    <x v="0"/>
    <s v="City_15"/>
    <s v="Online"/>
    <b v="1"/>
    <n v="765"/>
    <s v="Toys_Product"/>
    <x v="0"/>
    <n v="3"/>
    <n v="51.049517639999998"/>
    <n v="153.1485529"/>
    <x v="3"/>
    <b v="1"/>
    <n v="15.314855290000001"/>
    <b v="1"/>
    <s v="Overnight"/>
    <n v="4"/>
    <x v="0"/>
    <x v="2"/>
    <n v="5"/>
    <b v="1"/>
  </r>
  <r>
    <n v="7144"/>
    <x v="342"/>
    <x v="5"/>
    <d v="1899-12-30T05:35:52"/>
    <n v="372"/>
    <n v="44"/>
    <x v="0"/>
    <x v="2"/>
    <s v="City_18"/>
    <s v="Online"/>
    <b v="1"/>
    <n v="895"/>
    <s v="Toys_Product"/>
    <x v="0"/>
    <n v="2"/>
    <n v="71.154878929999995"/>
    <n v="142.30975789999999"/>
    <x v="0"/>
    <b v="1"/>
    <n v="0"/>
    <b v="1"/>
    <s v="Express"/>
    <n v="3"/>
    <x v="2"/>
    <x v="0"/>
    <n v="3"/>
    <b v="1"/>
  </r>
  <r>
    <n v="7145"/>
    <x v="339"/>
    <x v="2"/>
    <d v="1899-12-30T22:43:30"/>
    <n v="205"/>
    <n v="32"/>
    <x v="0"/>
    <x v="1"/>
    <s v="City_12"/>
    <n v="57"/>
    <b v="0"/>
    <n v="454"/>
    <s v="Food_Product"/>
    <x v="3"/>
    <n v="5"/>
    <n v="68.540508099999997"/>
    <n v="342.7025405"/>
    <x v="2"/>
    <b v="1"/>
    <n v="0"/>
    <b v="0"/>
    <s v="From the store"/>
    <n v="0"/>
    <x v="0"/>
    <x v="1"/>
    <n v="1"/>
    <b v="1"/>
  </r>
  <r>
    <n v="7146"/>
    <x v="177"/>
    <x v="4"/>
    <d v="1899-12-30T01:29:24"/>
    <n v="434"/>
    <n v="49"/>
    <x v="1"/>
    <x v="1"/>
    <s v="City_19"/>
    <n v="48"/>
    <b v="0"/>
    <n v="466"/>
    <s v="Clothing_Product"/>
    <x v="1"/>
    <n v="1"/>
    <n v="57.588221769999997"/>
    <n v="57.588221769999997"/>
    <x v="0"/>
    <b v="0"/>
    <n v="5.7588221769999999"/>
    <b v="1"/>
    <s v="From the store"/>
    <n v="0"/>
    <x v="2"/>
    <x v="2"/>
    <n v="3"/>
    <b v="0"/>
  </r>
  <r>
    <n v="7147"/>
    <x v="102"/>
    <x v="4"/>
    <d v="1899-12-30T10:38:23"/>
    <n v="448"/>
    <n v="60"/>
    <x v="1"/>
    <x v="0"/>
    <s v="City_18"/>
    <s v="Online"/>
    <b v="1"/>
    <n v="905"/>
    <s v="Food_Product"/>
    <x v="3"/>
    <n v="2"/>
    <n v="15.143966689999999"/>
    <n v="30.287933389999999"/>
    <x v="1"/>
    <b v="1"/>
    <n v="0"/>
    <b v="1"/>
    <s v="Standard"/>
    <n v="3"/>
    <x v="1"/>
    <x v="0"/>
    <n v="3"/>
    <b v="0"/>
  </r>
  <r>
    <n v="7148"/>
    <x v="3"/>
    <x v="3"/>
    <d v="1899-12-30T16:20:55"/>
    <n v="423"/>
    <n v="20"/>
    <x v="2"/>
    <x v="1"/>
    <s v="City_10"/>
    <n v="85"/>
    <b v="0"/>
    <n v="852"/>
    <s v="Toys_Product"/>
    <x v="0"/>
    <n v="1"/>
    <n v="85.785793819999995"/>
    <n v="85.785793819999995"/>
    <x v="0"/>
    <b v="1"/>
    <n v="8.5785793819999991"/>
    <b v="1"/>
    <s v="From the store"/>
    <n v="0"/>
    <x v="1"/>
    <x v="2"/>
    <n v="1"/>
    <b v="1"/>
  </r>
  <r>
    <n v="7149"/>
    <x v="23"/>
    <x v="5"/>
    <d v="1899-12-30T09:16:08"/>
    <n v="28"/>
    <n v="21"/>
    <x v="2"/>
    <x v="2"/>
    <s v="City_4"/>
    <n v="86"/>
    <b v="0"/>
    <n v="23"/>
    <s v="Toys_Product"/>
    <x v="0"/>
    <n v="5"/>
    <n v="14.80070708"/>
    <n v="74.003535400000004"/>
    <x v="3"/>
    <b v="0"/>
    <n v="0"/>
    <b v="1"/>
    <s v="From the store"/>
    <n v="0"/>
    <x v="0"/>
    <x v="0"/>
    <n v="3"/>
    <b v="0"/>
  </r>
  <r>
    <n v="7150"/>
    <x v="363"/>
    <x v="0"/>
    <d v="1899-12-30T01:45:39"/>
    <n v="174"/>
    <n v="65"/>
    <x v="1"/>
    <x v="2"/>
    <s v="City_12"/>
    <n v="87"/>
    <b v="0"/>
    <n v="417"/>
    <s v="Clothing_Product"/>
    <x v="1"/>
    <n v="4"/>
    <n v="17.4555811"/>
    <n v="69.822324399999999"/>
    <x v="3"/>
    <b v="0"/>
    <n v="0"/>
    <b v="0"/>
    <s v="From the store"/>
    <n v="0"/>
    <x v="0"/>
    <x v="0"/>
    <n v="1"/>
    <b v="1"/>
  </r>
  <r>
    <n v="7151"/>
    <x v="63"/>
    <x v="3"/>
    <d v="1899-12-30T02:17:16"/>
    <n v="75"/>
    <n v="68"/>
    <x v="1"/>
    <x v="1"/>
    <s v="City_15"/>
    <n v="67"/>
    <b v="0"/>
    <n v="177"/>
    <s v="Decorations_Product"/>
    <x v="2"/>
    <n v="2"/>
    <n v="88.929127350000002"/>
    <n v="177.8582547"/>
    <x v="0"/>
    <b v="1"/>
    <n v="0"/>
    <b v="1"/>
    <s v="From the store"/>
    <n v="0"/>
    <x v="1"/>
    <x v="0"/>
    <n v="2"/>
    <b v="1"/>
  </r>
  <r>
    <n v="7152"/>
    <x v="15"/>
    <x v="3"/>
    <d v="1899-12-30T14:29:57"/>
    <n v="173"/>
    <n v="38"/>
    <x v="0"/>
    <x v="0"/>
    <s v="City_17"/>
    <n v="81"/>
    <b v="0"/>
    <n v="179"/>
    <s v="Toys_Product"/>
    <x v="0"/>
    <n v="1"/>
    <n v="55.800829350000001"/>
    <n v="55.800829350000001"/>
    <x v="1"/>
    <b v="1"/>
    <n v="0"/>
    <b v="0"/>
    <s v="From the store"/>
    <n v="0"/>
    <x v="2"/>
    <x v="1"/>
    <n v="2"/>
    <b v="1"/>
  </r>
  <r>
    <n v="7153"/>
    <x v="301"/>
    <x v="3"/>
    <d v="1899-12-30T14:28:33"/>
    <n v="245"/>
    <n v="61"/>
    <x v="1"/>
    <x v="0"/>
    <s v="City_2"/>
    <n v="32"/>
    <b v="0"/>
    <n v="556"/>
    <s v="Clothing_Product"/>
    <x v="1"/>
    <n v="2"/>
    <n v="70.919192150000001"/>
    <n v="141.8383843"/>
    <x v="0"/>
    <b v="1"/>
    <n v="14.18383843"/>
    <b v="1"/>
    <s v="From the store"/>
    <n v="0"/>
    <x v="2"/>
    <x v="2"/>
    <n v="1"/>
    <b v="1"/>
  </r>
  <r>
    <n v="7154"/>
    <x v="245"/>
    <x v="5"/>
    <d v="1899-12-30T08:03:23"/>
    <n v="216"/>
    <n v="58"/>
    <x v="1"/>
    <x v="1"/>
    <s v="City_19"/>
    <s v="Online"/>
    <b v="1"/>
    <n v="98"/>
    <s v="Toys_Product"/>
    <x v="0"/>
    <n v="2"/>
    <n v="29.638122890000002"/>
    <n v="59.276245789999997"/>
    <x v="1"/>
    <b v="1"/>
    <n v="0"/>
    <b v="0"/>
    <s v="Overnight"/>
    <n v="1"/>
    <x v="1"/>
    <x v="0"/>
    <n v="4"/>
    <b v="0"/>
  </r>
  <r>
    <n v="7155"/>
    <x v="316"/>
    <x v="3"/>
    <d v="1899-12-30T12:43:23"/>
    <n v="376"/>
    <n v="52"/>
    <x v="1"/>
    <x v="0"/>
    <s v="City_8"/>
    <n v="4"/>
    <b v="0"/>
    <n v="972"/>
    <s v="Toys_Product"/>
    <x v="0"/>
    <n v="1"/>
    <n v="20.810905040000002"/>
    <n v="20.810905040000002"/>
    <x v="1"/>
    <b v="0"/>
    <n v="2.0810905040000001"/>
    <b v="1"/>
    <s v="From the store"/>
    <n v="0"/>
    <x v="0"/>
    <x v="2"/>
    <n v="5"/>
    <b v="1"/>
  </r>
  <r>
    <n v="7156"/>
    <x v="156"/>
    <x v="1"/>
    <d v="1899-12-30T04:24:51"/>
    <n v="218"/>
    <n v="61"/>
    <x v="1"/>
    <x v="2"/>
    <s v="City_4"/>
    <s v="Online"/>
    <b v="1"/>
    <n v="251"/>
    <s v="Toys_Product"/>
    <x v="0"/>
    <n v="5"/>
    <n v="21.296599969999999"/>
    <n v="106.4829999"/>
    <x v="1"/>
    <b v="0"/>
    <n v="10.64829999"/>
    <b v="1"/>
    <s v="Overnight"/>
    <n v="2"/>
    <x v="1"/>
    <x v="2"/>
    <n v="3"/>
    <b v="0"/>
  </r>
  <r>
    <n v="7157"/>
    <x v="300"/>
    <x v="2"/>
    <d v="1899-12-30T21:41:21"/>
    <n v="115"/>
    <n v="21"/>
    <x v="2"/>
    <x v="2"/>
    <s v="City_18"/>
    <n v="60"/>
    <b v="0"/>
    <n v="685"/>
    <s v="Clothing_Product"/>
    <x v="1"/>
    <n v="3"/>
    <n v="49.811384089999997"/>
    <n v="149.43415229999999"/>
    <x v="0"/>
    <b v="0"/>
    <n v="14.943415229999999"/>
    <b v="1"/>
    <s v="From the store"/>
    <n v="0"/>
    <x v="1"/>
    <x v="2"/>
    <n v="5"/>
    <b v="1"/>
  </r>
  <r>
    <n v="7158"/>
    <x v="316"/>
    <x v="3"/>
    <d v="1899-12-30T07:08:50"/>
    <n v="282"/>
    <n v="52"/>
    <x v="1"/>
    <x v="0"/>
    <s v="City_17"/>
    <n v="89"/>
    <b v="0"/>
    <n v="645"/>
    <s v="Electronics_Product"/>
    <x v="4"/>
    <n v="4"/>
    <n v="59.451756060000001"/>
    <n v="237.80702429999999"/>
    <x v="2"/>
    <b v="1"/>
    <n v="23.780702430000002"/>
    <b v="1"/>
    <s v="From the store"/>
    <n v="0"/>
    <x v="2"/>
    <x v="2"/>
    <n v="3"/>
    <b v="0"/>
  </r>
  <r>
    <n v="7159"/>
    <x v="90"/>
    <x v="3"/>
    <d v="1899-12-30T11:01:10"/>
    <n v="400"/>
    <n v="27"/>
    <x v="0"/>
    <x v="1"/>
    <s v="City_3"/>
    <n v="2"/>
    <b v="0"/>
    <n v="759"/>
    <s v="Clothing_Product"/>
    <x v="1"/>
    <n v="4"/>
    <n v="20.803779389999999"/>
    <n v="83.215117550000002"/>
    <x v="0"/>
    <b v="1"/>
    <n v="8.3215117549999995"/>
    <b v="0"/>
    <s v="From the store"/>
    <n v="0"/>
    <x v="0"/>
    <x v="2"/>
    <n v="3"/>
    <b v="0"/>
  </r>
  <r>
    <n v="7160"/>
    <x v="39"/>
    <x v="4"/>
    <d v="1899-12-30T18:08:08"/>
    <n v="289"/>
    <n v="33"/>
    <x v="0"/>
    <x v="2"/>
    <s v="City_11"/>
    <s v="Online"/>
    <b v="1"/>
    <n v="602"/>
    <s v="Electronics_Product"/>
    <x v="4"/>
    <n v="4"/>
    <n v="86.215510789999996"/>
    <n v="344.86204309999999"/>
    <x v="2"/>
    <b v="0"/>
    <n v="0"/>
    <b v="1"/>
    <s v="Express"/>
    <n v="5"/>
    <x v="0"/>
    <x v="0"/>
    <n v="3"/>
    <b v="1"/>
  </r>
  <r>
    <n v="7161"/>
    <x v="260"/>
    <x v="3"/>
    <d v="1899-12-30T05:55:51"/>
    <n v="154"/>
    <n v="69"/>
    <x v="1"/>
    <x v="0"/>
    <s v="City_18"/>
    <n v="98"/>
    <b v="0"/>
    <n v="88"/>
    <s v="Clothing_Product"/>
    <x v="1"/>
    <n v="2"/>
    <n v="55.37830039"/>
    <n v="110.7566008"/>
    <x v="2"/>
    <b v="0"/>
    <n v="0"/>
    <b v="1"/>
    <s v="From the store"/>
    <n v="0"/>
    <x v="1"/>
    <x v="1"/>
    <n v="1"/>
    <b v="1"/>
  </r>
  <r>
    <n v="7162"/>
    <x v="120"/>
    <x v="5"/>
    <d v="1899-12-30T19:57:08"/>
    <n v="370"/>
    <n v="31"/>
    <x v="0"/>
    <x v="0"/>
    <s v="City_14"/>
    <n v="98"/>
    <b v="0"/>
    <n v="661"/>
    <s v="Toys_Product"/>
    <x v="0"/>
    <n v="5"/>
    <n v="19.710261920000001"/>
    <n v="98.551309599999996"/>
    <x v="0"/>
    <b v="1"/>
    <n v="0"/>
    <b v="0"/>
    <s v="From the store"/>
    <n v="0"/>
    <x v="0"/>
    <x v="1"/>
    <n v="3"/>
    <b v="1"/>
  </r>
  <r>
    <n v="7163"/>
    <x v="51"/>
    <x v="0"/>
    <d v="1899-12-30T14:53:07"/>
    <n v="209"/>
    <n v="46"/>
    <x v="1"/>
    <x v="2"/>
    <s v="City_8"/>
    <s v="Online"/>
    <b v="1"/>
    <n v="592"/>
    <s v="Decorations_Product"/>
    <x v="2"/>
    <n v="1"/>
    <n v="96.658425750000006"/>
    <n v="96.658425750000006"/>
    <x v="2"/>
    <b v="0"/>
    <n v="0"/>
    <b v="1"/>
    <s v="Overnight"/>
    <n v="5"/>
    <x v="1"/>
    <x v="0"/>
    <n v="5"/>
    <b v="0"/>
  </r>
  <r>
    <n v="7164"/>
    <x v="302"/>
    <x v="0"/>
    <d v="1899-12-30T06:24:34"/>
    <n v="420"/>
    <n v="37"/>
    <x v="0"/>
    <x v="0"/>
    <s v="City_17"/>
    <n v="77"/>
    <b v="0"/>
    <n v="29"/>
    <s v="Decorations_Product"/>
    <x v="2"/>
    <n v="1"/>
    <n v="38.755769520000001"/>
    <n v="38.755769520000001"/>
    <x v="2"/>
    <b v="0"/>
    <n v="0"/>
    <b v="0"/>
    <s v="From the store"/>
    <n v="0"/>
    <x v="2"/>
    <x v="0"/>
    <n v="4"/>
    <b v="0"/>
  </r>
  <r>
    <n v="7165"/>
    <x v="220"/>
    <x v="0"/>
    <d v="1899-12-30T14:51:36"/>
    <n v="330"/>
    <n v="61"/>
    <x v="1"/>
    <x v="2"/>
    <s v="City_12"/>
    <n v="92"/>
    <b v="0"/>
    <n v="248"/>
    <s v="Clothing_Product"/>
    <x v="1"/>
    <n v="2"/>
    <n v="72.158864620000003"/>
    <n v="144.3177292"/>
    <x v="2"/>
    <b v="1"/>
    <n v="14.43177292"/>
    <b v="0"/>
    <s v="From the store"/>
    <n v="0"/>
    <x v="2"/>
    <x v="2"/>
    <n v="2"/>
    <b v="0"/>
  </r>
  <r>
    <n v="7166"/>
    <x v="129"/>
    <x v="5"/>
    <d v="1899-12-30T04:15:52"/>
    <n v="157"/>
    <n v="19"/>
    <x v="2"/>
    <x v="1"/>
    <s v="City_18"/>
    <s v="Online"/>
    <b v="1"/>
    <n v="554"/>
    <s v="Food_Product"/>
    <x v="3"/>
    <n v="3"/>
    <n v="33.833480000000002"/>
    <n v="101.50044"/>
    <x v="2"/>
    <b v="0"/>
    <n v="0"/>
    <b v="0"/>
    <s v="Express"/>
    <n v="4"/>
    <x v="0"/>
    <x v="1"/>
    <n v="2"/>
    <b v="0"/>
  </r>
  <r>
    <n v="7167"/>
    <x v="292"/>
    <x v="4"/>
    <d v="1899-12-30T13:46:01"/>
    <n v="165"/>
    <n v="42"/>
    <x v="0"/>
    <x v="0"/>
    <s v="City_13"/>
    <n v="4"/>
    <b v="0"/>
    <n v="953"/>
    <s v="Toys_Product"/>
    <x v="0"/>
    <n v="2"/>
    <n v="25.022358130000001"/>
    <n v="50.044716270000002"/>
    <x v="2"/>
    <b v="0"/>
    <n v="0"/>
    <b v="1"/>
    <s v="From the store"/>
    <n v="0"/>
    <x v="0"/>
    <x v="0"/>
    <n v="3"/>
    <b v="0"/>
  </r>
  <r>
    <n v="7168"/>
    <x v="149"/>
    <x v="3"/>
    <d v="1899-12-30T09:29:26"/>
    <n v="280"/>
    <n v="30"/>
    <x v="0"/>
    <x v="0"/>
    <s v="City_11"/>
    <s v="Online"/>
    <b v="1"/>
    <n v="59"/>
    <s v="Food_Product"/>
    <x v="3"/>
    <n v="3"/>
    <n v="15.22136575"/>
    <n v="45.664097249999998"/>
    <x v="0"/>
    <b v="1"/>
    <n v="0"/>
    <b v="1"/>
    <s v="Overnight"/>
    <n v="4"/>
    <x v="2"/>
    <x v="1"/>
    <n v="1"/>
    <b v="1"/>
  </r>
  <r>
    <n v="7169"/>
    <x v="167"/>
    <x v="0"/>
    <d v="1899-12-30T12:24:48"/>
    <n v="72"/>
    <n v="58"/>
    <x v="1"/>
    <x v="2"/>
    <s v="City_11"/>
    <s v="Online"/>
    <b v="1"/>
    <n v="594"/>
    <s v="Clothing_Product"/>
    <x v="1"/>
    <n v="5"/>
    <n v="23.658041369999999"/>
    <n v="118.2902069"/>
    <x v="1"/>
    <b v="1"/>
    <n v="11.82902069"/>
    <b v="0"/>
    <s v="Standard"/>
    <n v="3"/>
    <x v="1"/>
    <x v="2"/>
    <n v="1"/>
    <b v="1"/>
  </r>
  <r>
    <n v="7170"/>
    <x v="128"/>
    <x v="5"/>
    <d v="1899-12-30T02:18:37"/>
    <n v="345"/>
    <n v="56"/>
    <x v="1"/>
    <x v="2"/>
    <s v="City_16"/>
    <s v="Online"/>
    <b v="1"/>
    <n v="280"/>
    <s v="Electronics_Product"/>
    <x v="4"/>
    <n v="1"/>
    <n v="54.411293530000002"/>
    <n v="54.411293530000002"/>
    <x v="1"/>
    <b v="1"/>
    <n v="0"/>
    <b v="1"/>
    <s v="Express"/>
    <n v="2"/>
    <x v="0"/>
    <x v="0"/>
    <n v="4"/>
    <b v="0"/>
  </r>
  <r>
    <n v="7171"/>
    <x v="338"/>
    <x v="2"/>
    <d v="1899-12-30T19:06:52"/>
    <n v="288"/>
    <n v="56"/>
    <x v="1"/>
    <x v="2"/>
    <s v="City_16"/>
    <s v="Online"/>
    <b v="1"/>
    <n v="40"/>
    <s v="Electronics_Product"/>
    <x v="4"/>
    <n v="4"/>
    <n v="59.054271759999999"/>
    <n v="236.21708709999999"/>
    <x v="3"/>
    <b v="1"/>
    <n v="0"/>
    <b v="1"/>
    <s v="Express"/>
    <n v="3"/>
    <x v="1"/>
    <x v="0"/>
    <n v="3"/>
    <b v="0"/>
  </r>
  <r>
    <n v="7172"/>
    <x v="96"/>
    <x v="5"/>
    <d v="1899-12-30T09:13:05"/>
    <n v="304"/>
    <n v="61"/>
    <x v="1"/>
    <x v="0"/>
    <s v="City_1"/>
    <s v="Online"/>
    <b v="1"/>
    <n v="783"/>
    <s v="Clothing_Product"/>
    <x v="1"/>
    <n v="3"/>
    <n v="42.802202379999997"/>
    <n v="128.4066071"/>
    <x v="3"/>
    <b v="1"/>
    <n v="12.84066071"/>
    <b v="1"/>
    <s v="Express"/>
    <n v="3"/>
    <x v="2"/>
    <x v="2"/>
    <n v="2"/>
    <b v="0"/>
  </r>
  <r>
    <n v="7173"/>
    <x v="53"/>
    <x v="2"/>
    <d v="1899-12-30T14:11:18"/>
    <n v="431"/>
    <n v="65"/>
    <x v="1"/>
    <x v="1"/>
    <s v="City_12"/>
    <n v="72"/>
    <b v="0"/>
    <n v="319"/>
    <s v="Toys_Product"/>
    <x v="0"/>
    <n v="5"/>
    <n v="12.64530748"/>
    <n v="63.226537399999998"/>
    <x v="0"/>
    <b v="1"/>
    <n v="0"/>
    <b v="0"/>
    <s v="From the store"/>
    <n v="0"/>
    <x v="0"/>
    <x v="1"/>
    <n v="4"/>
    <b v="1"/>
  </r>
  <r>
    <n v="7174"/>
    <x v="227"/>
    <x v="2"/>
    <d v="1899-12-30T21:20:13"/>
    <n v="288"/>
    <n v="41"/>
    <x v="0"/>
    <x v="0"/>
    <s v="City_10"/>
    <s v="Online"/>
    <b v="1"/>
    <n v="470"/>
    <s v="Electronics_Product"/>
    <x v="4"/>
    <n v="1"/>
    <n v="31.787138339999998"/>
    <n v="31.787138339999998"/>
    <x v="2"/>
    <b v="1"/>
    <n v="0"/>
    <b v="1"/>
    <s v="Standard"/>
    <n v="3"/>
    <x v="1"/>
    <x v="0"/>
    <n v="2"/>
    <b v="0"/>
  </r>
  <r>
    <n v="7175"/>
    <x v="215"/>
    <x v="4"/>
    <d v="1899-12-30T15:51:21"/>
    <n v="350"/>
    <n v="22"/>
    <x v="2"/>
    <x v="2"/>
    <s v="City_20"/>
    <s v="Online"/>
    <b v="1"/>
    <n v="299"/>
    <s v="Decorations_Product"/>
    <x v="2"/>
    <n v="2"/>
    <n v="90.761486899999994"/>
    <n v="181.52297379999999"/>
    <x v="1"/>
    <b v="1"/>
    <n v="0"/>
    <b v="0"/>
    <s v="Express"/>
    <n v="3"/>
    <x v="1"/>
    <x v="1"/>
    <n v="5"/>
    <b v="0"/>
  </r>
  <r>
    <n v="7176"/>
    <x v="300"/>
    <x v="2"/>
    <d v="1899-12-30T23:18:17"/>
    <n v="431"/>
    <n v="45"/>
    <x v="1"/>
    <x v="1"/>
    <s v="City_8"/>
    <s v="Online"/>
    <b v="1"/>
    <n v="78"/>
    <s v="Food_Product"/>
    <x v="3"/>
    <n v="2"/>
    <n v="33.549516189999999"/>
    <n v="67.099032370000003"/>
    <x v="1"/>
    <b v="0"/>
    <n v="6.7099032369999998"/>
    <b v="0"/>
    <s v="Standard"/>
    <n v="1"/>
    <x v="0"/>
    <x v="2"/>
    <n v="1"/>
    <b v="0"/>
  </r>
  <r>
    <n v="7177"/>
    <x v="352"/>
    <x v="1"/>
    <d v="1899-12-30T11:29:17"/>
    <n v="401"/>
    <n v="33"/>
    <x v="0"/>
    <x v="0"/>
    <s v="City_9"/>
    <s v="Online"/>
    <b v="1"/>
    <n v="734"/>
    <s v="Toys_Product"/>
    <x v="0"/>
    <n v="4"/>
    <n v="63.915899179999997"/>
    <n v="255.6635967"/>
    <x v="3"/>
    <b v="0"/>
    <n v="0"/>
    <b v="0"/>
    <s v="Standard"/>
    <n v="4"/>
    <x v="2"/>
    <x v="0"/>
    <n v="5"/>
    <b v="0"/>
  </r>
  <r>
    <n v="7178"/>
    <x v="125"/>
    <x v="4"/>
    <d v="1899-12-30T07:55:30"/>
    <n v="232"/>
    <n v="46"/>
    <x v="1"/>
    <x v="2"/>
    <s v="City_14"/>
    <n v="25"/>
    <b v="0"/>
    <n v="69"/>
    <s v="Toys_Product"/>
    <x v="0"/>
    <n v="5"/>
    <n v="76.457401500000003"/>
    <n v="382.28700750000002"/>
    <x v="2"/>
    <b v="0"/>
    <n v="0"/>
    <b v="1"/>
    <s v="From the store"/>
    <n v="0"/>
    <x v="2"/>
    <x v="1"/>
    <n v="2"/>
    <b v="0"/>
  </r>
  <r>
    <n v="7179"/>
    <x v="20"/>
    <x v="3"/>
    <d v="1899-12-30T14:35:47"/>
    <n v="399"/>
    <n v="18"/>
    <x v="2"/>
    <x v="0"/>
    <s v="City_15"/>
    <n v="24"/>
    <b v="0"/>
    <n v="160"/>
    <s v="Food_Product"/>
    <x v="3"/>
    <n v="4"/>
    <n v="50.025401799999997"/>
    <n v="200.10160719999999"/>
    <x v="1"/>
    <b v="1"/>
    <n v="20.010160719999998"/>
    <b v="1"/>
    <s v="From the store"/>
    <n v="0"/>
    <x v="0"/>
    <x v="2"/>
    <n v="3"/>
    <b v="0"/>
  </r>
  <r>
    <n v="7180"/>
    <x v="97"/>
    <x v="0"/>
    <d v="1899-12-30T01:03:36"/>
    <n v="238"/>
    <n v="29"/>
    <x v="0"/>
    <x v="2"/>
    <s v="City_14"/>
    <n v="39"/>
    <b v="0"/>
    <n v="62"/>
    <s v="Food_Product"/>
    <x v="3"/>
    <n v="2"/>
    <n v="74.283980409999998"/>
    <n v="148.56796080000001"/>
    <x v="2"/>
    <b v="1"/>
    <n v="0"/>
    <b v="1"/>
    <s v="From the store"/>
    <n v="0"/>
    <x v="2"/>
    <x v="0"/>
    <n v="4"/>
    <b v="1"/>
  </r>
  <r>
    <n v="7181"/>
    <x v="189"/>
    <x v="3"/>
    <d v="1899-12-30T14:48:46"/>
    <n v="380"/>
    <n v="63"/>
    <x v="1"/>
    <x v="1"/>
    <s v="City_7"/>
    <n v="20"/>
    <b v="0"/>
    <n v="682"/>
    <s v="Toys_Product"/>
    <x v="0"/>
    <n v="3"/>
    <n v="78.256532809999996"/>
    <n v="234.76959840000001"/>
    <x v="1"/>
    <b v="1"/>
    <n v="0"/>
    <b v="0"/>
    <s v="From the store"/>
    <n v="0"/>
    <x v="0"/>
    <x v="1"/>
    <n v="2"/>
    <b v="1"/>
  </r>
  <r>
    <n v="7182"/>
    <x v="254"/>
    <x v="5"/>
    <d v="1899-12-30T05:03:05"/>
    <n v="141"/>
    <n v="43"/>
    <x v="0"/>
    <x v="0"/>
    <s v="City_1"/>
    <s v="Online"/>
    <b v="1"/>
    <n v="838"/>
    <s v="Food_Product"/>
    <x v="3"/>
    <n v="1"/>
    <n v="36.74372494"/>
    <n v="36.74372494"/>
    <x v="2"/>
    <b v="0"/>
    <n v="0"/>
    <b v="1"/>
    <s v="Overnight"/>
    <n v="3"/>
    <x v="2"/>
    <x v="0"/>
    <n v="1"/>
    <b v="1"/>
  </r>
  <r>
    <n v="7183"/>
    <x v="158"/>
    <x v="4"/>
    <d v="1899-12-30T07:45:58"/>
    <n v="418"/>
    <n v="30"/>
    <x v="0"/>
    <x v="1"/>
    <s v="City_6"/>
    <s v="Online"/>
    <b v="1"/>
    <n v="178"/>
    <s v="Clothing_Product"/>
    <x v="1"/>
    <n v="4"/>
    <n v="71.114842039999999"/>
    <n v="284.45936819999997"/>
    <x v="1"/>
    <b v="0"/>
    <n v="0"/>
    <b v="0"/>
    <s v="Express"/>
    <n v="5"/>
    <x v="0"/>
    <x v="0"/>
    <n v="5"/>
    <b v="1"/>
  </r>
  <r>
    <n v="7184"/>
    <x v="22"/>
    <x v="2"/>
    <d v="1899-12-30T09:18:29"/>
    <n v="411"/>
    <n v="59"/>
    <x v="1"/>
    <x v="0"/>
    <s v="City_15"/>
    <n v="59"/>
    <b v="0"/>
    <n v="856"/>
    <s v="Electronics_Product"/>
    <x v="4"/>
    <n v="4"/>
    <n v="79.012874449999998"/>
    <n v="316.05149779999999"/>
    <x v="0"/>
    <b v="1"/>
    <n v="31.605149780000001"/>
    <b v="0"/>
    <s v="From the store"/>
    <n v="0"/>
    <x v="1"/>
    <x v="2"/>
    <n v="4"/>
    <b v="1"/>
  </r>
  <r>
    <n v="7185"/>
    <x v="224"/>
    <x v="1"/>
    <d v="1899-12-30T14:30:58"/>
    <n v="365"/>
    <n v="20"/>
    <x v="2"/>
    <x v="1"/>
    <s v="City_2"/>
    <n v="60"/>
    <b v="0"/>
    <n v="189"/>
    <s v="Decorations_Product"/>
    <x v="2"/>
    <n v="5"/>
    <n v="70.624445059999999"/>
    <n v="353.12222530000003"/>
    <x v="0"/>
    <b v="1"/>
    <n v="35.31222253"/>
    <b v="1"/>
    <s v="From the store"/>
    <n v="0"/>
    <x v="2"/>
    <x v="2"/>
    <n v="1"/>
    <b v="1"/>
  </r>
  <r>
    <n v="7186"/>
    <x v="143"/>
    <x v="5"/>
    <d v="1899-12-30T11:15:47"/>
    <n v="308"/>
    <n v="30"/>
    <x v="0"/>
    <x v="1"/>
    <s v="City_2"/>
    <n v="62"/>
    <b v="0"/>
    <n v="846"/>
    <s v="Food_Product"/>
    <x v="3"/>
    <n v="3"/>
    <n v="41.211581840000001"/>
    <n v="123.63474549999999"/>
    <x v="3"/>
    <b v="0"/>
    <n v="12.363474549999999"/>
    <b v="1"/>
    <s v="From the store"/>
    <n v="0"/>
    <x v="2"/>
    <x v="2"/>
    <n v="4"/>
    <b v="1"/>
  </r>
  <r>
    <n v="7187"/>
    <x v="237"/>
    <x v="5"/>
    <d v="1899-12-30T01:07:39"/>
    <n v="36"/>
    <n v="18"/>
    <x v="2"/>
    <x v="1"/>
    <s v="City_12"/>
    <s v="Online"/>
    <b v="1"/>
    <n v="24"/>
    <s v="Electronics_Product"/>
    <x v="4"/>
    <n v="5"/>
    <n v="94.909606170000004"/>
    <n v="474.54803079999999"/>
    <x v="0"/>
    <b v="1"/>
    <n v="47.454803079999998"/>
    <b v="1"/>
    <s v="Overnight"/>
    <n v="5"/>
    <x v="1"/>
    <x v="2"/>
    <n v="1"/>
    <b v="1"/>
  </r>
  <r>
    <n v="7188"/>
    <x v="140"/>
    <x v="0"/>
    <d v="1899-12-30T02:17:24"/>
    <n v="41"/>
    <n v="52"/>
    <x v="1"/>
    <x v="2"/>
    <s v="City_6"/>
    <n v="66"/>
    <b v="0"/>
    <n v="958"/>
    <s v="Clothing_Product"/>
    <x v="1"/>
    <n v="5"/>
    <n v="15.246661250000001"/>
    <n v="76.233306249999998"/>
    <x v="0"/>
    <b v="1"/>
    <n v="7.6233306250000004"/>
    <b v="0"/>
    <s v="From the store"/>
    <n v="0"/>
    <x v="2"/>
    <x v="2"/>
    <n v="1"/>
    <b v="1"/>
  </r>
  <r>
    <n v="7189"/>
    <x v="166"/>
    <x v="1"/>
    <d v="1899-12-30T22:37:15"/>
    <n v="337"/>
    <n v="63"/>
    <x v="1"/>
    <x v="1"/>
    <s v="City_11"/>
    <s v="Online"/>
    <b v="1"/>
    <n v="323"/>
    <s v="Decorations_Product"/>
    <x v="2"/>
    <n v="4"/>
    <n v="82.843212500000007"/>
    <n v="331.37285000000003"/>
    <x v="2"/>
    <b v="1"/>
    <n v="33.137284999999999"/>
    <b v="1"/>
    <s v="Standard"/>
    <n v="2"/>
    <x v="2"/>
    <x v="2"/>
    <n v="2"/>
    <b v="1"/>
  </r>
  <r>
    <n v="7190"/>
    <x v="281"/>
    <x v="5"/>
    <d v="1899-12-30T22:29:29"/>
    <n v="417"/>
    <n v="56"/>
    <x v="1"/>
    <x v="1"/>
    <s v="City_14"/>
    <s v="Online"/>
    <b v="1"/>
    <n v="396"/>
    <s v="Decorations_Product"/>
    <x v="2"/>
    <n v="1"/>
    <n v="96.033407330000003"/>
    <n v="96.033407330000003"/>
    <x v="2"/>
    <b v="0"/>
    <n v="9.6033407329999996"/>
    <b v="1"/>
    <s v="Standard"/>
    <n v="1"/>
    <x v="1"/>
    <x v="2"/>
    <n v="3"/>
    <b v="0"/>
  </r>
  <r>
    <n v="7191"/>
    <x v="220"/>
    <x v="0"/>
    <d v="1899-12-30T09:29:46"/>
    <n v="108"/>
    <n v="35"/>
    <x v="0"/>
    <x v="2"/>
    <s v="City_6"/>
    <n v="70"/>
    <b v="0"/>
    <n v="653"/>
    <s v="Decorations_Product"/>
    <x v="2"/>
    <n v="1"/>
    <n v="67.317488760000003"/>
    <n v="67.317488760000003"/>
    <x v="0"/>
    <b v="1"/>
    <n v="6.7317488760000002"/>
    <b v="0"/>
    <s v="From the store"/>
    <n v="0"/>
    <x v="1"/>
    <x v="2"/>
    <n v="1"/>
    <b v="0"/>
  </r>
  <r>
    <n v="7192"/>
    <x v="48"/>
    <x v="3"/>
    <d v="1899-12-30T04:00:11"/>
    <n v="312"/>
    <n v="50"/>
    <x v="1"/>
    <x v="0"/>
    <s v="City_14"/>
    <n v="62"/>
    <b v="0"/>
    <n v="69"/>
    <s v="Decorations_Product"/>
    <x v="2"/>
    <n v="1"/>
    <n v="81.797232129999998"/>
    <n v="81.797232129999998"/>
    <x v="1"/>
    <b v="0"/>
    <n v="0"/>
    <b v="1"/>
    <s v="From the store"/>
    <n v="0"/>
    <x v="0"/>
    <x v="1"/>
    <n v="2"/>
    <b v="0"/>
  </r>
  <r>
    <n v="7193"/>
    <x v="332"/>
    <x v="5"/>
    <d v="1899-12-30T11:35:52"/>
    <n v="362"/>
    <n v="28"/>
    <x v="0"/>
    <x v="1"/>
    <s v="City_10"/>
    <s v="Online"/>
    <b v="1"/>
    <n v="774"/>
    <s v="Food_Product"/>
    <x v="3"/>
    <n v="1"/>
    <n v="81.487954029999997"/>
    <n v="81.487954029999997"/>
    <x v="0"/>
    <b v="1"/>
    <n v="8.1487954029999994"/>
    <b v="0"/>
    <s v="Standard"/>
    <n v="5"/>
    <x v="1"/>
    <x v="2"/>
    <n v="5"/>
    <b v="1"/>
  </r>
  <r>
    <n v="7194"/>
    <x v="148"/>
    <x v="4"/>
    <d v="1899-12-30T06:53:23"/>
    <n v="381"/>
    <n v="44"/>
    <x v="0"/>
    <x v="2"/>
    <s v="City_12"/>
    <n v="22"/>
    <b v="0"/>
    <n v="523"/>
    <s v="Clothing_Product"/>
    <x v="1"/>
    <n v="5"/>
    <n v="79.879261099999994"/>
    <n v="399.39630549999998"/>
    <x v="3"/>
    <b v="1"/>
    <n v="39.939630549999997"/>
    <b v="0"/>
    <s v="From the store"/>
    <n v="0"/>
    <x v="0"/>
    <x v="2"/>
    <n v="2"/>
    <b v="0"/>
  </r>
  <r>
    <n v="7195"/>
    <x v="115"/>
    <x v="4"/>
    <d v="1899-12-30T22:38:28"/>
    <n v="20"/>
    <n v="59"/>
    <x v="1"/>
    <x v="1"/>
    <s v="City_2"/>
    <s v="Online"/>
    <b v="1"/>
    <n v="849"/>
    <s v="Electronics_Product"/>
    <x v="4"/>
    <n v="4"/>
    <n v="34.810112240000002"/>
    <n v="139.24044900000001"/>
    <x v="1"/>
    <b v="1"/>
    <n v="0"/>
    <b v="0"/>
    <s v="Express"/>
    <n v="1"/>
    <x v="2"/>
    <x v="0"/>
    <n v="3"/>
    <b v="1"/>
  </r>
  <r>
    <n v="7196"/>
    <x v="266"/>
    <x v="5"/>
    <d v="1899-12-30T00:46:45"/>
    <n v="170"/>
    <n v="26"/>
    <x v="0"/>
    <x v="1"/>
    <s v="City_14"/>
    <s v="Online"/>
    <b v="1"/>
    <n v="875"/>
    <s v="Electronics_Product"/>
    <x v="4"/>
    <n v="3"/>
    <n v="38.30530692"/>
    <n v="114.91592079999999"/>
    <x v="2"/>
    <b v="0"/>
    <n v="11.49159208"/>
    <b v="0"/>
    <s v="Overnight"/>
    <n v="1"/>
    <x v="0"/>
    <x v="2"/>
    <n v="4"/>
    <b v="1"/>
  </r>
  <r>
    <n v="7197"/>
    <x v="23"/>
    <x v="5"/>
    <d v="1899-12-30T09:55:51"/>
    <n v="162"/>
    <n v="61"/>
    <x v="1"/>
    <x v="0"/>
    <s v="City_1"/>
    <n v="74"/>
    <b v="0"/>
    <n v="575"/>
    <s v="Electronics_Product"/>
    <x v="4"/>
    <n v="5"/>
    <n v="44.84975532"/>
    <n v="224.24877660000001"/>
    <x v="3"/>
    <b v="0"/>
    <n v="22.42487766"/>
    <b v="0"/>
    <s v="From the store"/>
    <n v="0"/>
    <x v="2"/>
    <x v="2"/>
    <n v="2"/>
    <b v="1"/>
  </r>
  <r>
    <n v="7198"/>
    <x v="120"/>
    <x v="5"/>
    <d v="1899-12-30T14:21:36"/>
    <n v="278"/>
    <n v="64"/>
    <x v="1"/>
    <x v="0"/>
    <s v="City_12"/>
    <n v="48"/>
    <b v="0"/>
    <n v="917"/>
    <s v="Toys_Product"/>
    <x v="0"/>
    <n v="3"/>
    <n v="99.253487910000004"/>
    <n v="297.7604637"/>
    <x v="1"/>
    <b v="1"/>
    <n v="29.77604637"/>
    <b v="0"/>
    <s v="From the store"/>
    <n v="0"/>
    <x v="2"/>
    <x v="2"/>
    <n v="3"/>
    <b v="0"/>
  </r>
  <r>
    <n v="7199"/>
    <x v="192"/>
    <x v="0"/>
    <d v="1899-12-30T20:01:34"/>
    <n v="228"/>
    <n v="20"/>
    <x v="2"/>
    <x v="2"/>
    <s v="City_16"/>
    <n v="63"/>
    <b v="0"/>
    <n v="388"/>
    <s v="Clothing_Product"/>
    <x v="1"/>
    <n v="2"/>
    <n v="49.643858549999997"/>
    <n v="99.287717090000001"/>
    <x v="0"/>
    <b v="0"/>
    <n v="0"/>
    <b v="0"/>
    <s v="From the store"/>
    <n v="0"/>
    <x v="0"/>
    <x v="0"/>
    <n v="3"/>
    <b v="1"/>
  </r>
  <r>
    <n v="7200"/>
    <x v="189"/>
    <x v="3"/>
    <d v="1899-12-30T23:23:37"/>
    <n v="286"/>
    <n v="53"/>
    <x v="1"/>
    <x v="0"/>
    <s v="City_16"/>
    <n v="78"/>
    <b v="0"/>
    <n v="615"/>
    <s v="Electronics_Product"/>
    <x v="4"/>
    <n v="1"/>
    <n v="87.75324114"/>
    <n v="87.75324114"/>
    <x v="1"/>
    <b v="0"/>
    <n v="0"/>
    <b v="0"/>
    <s v="From the store"/>
    <n v="0"/>
    <x v="0"/>
    <x v="1"/>
    <n v="1"/>
    <b v="0"/>
  </r>
  <r>
    <n v="7201"/>
    <x v="306"/>
    <x v="3"/>
    <d v="1899-12-30T20:34:08"/>
    <n v="396"/>
    <n v="25"/>
    <x v="0"/>
    <x v="2"/>
    <s v="City_2"/>
    <n v="7"/>
    <b v="0"/>
    <n v="671"/>
    <s v="Clothing_Product"/>
    <x v="1"/>
    <n v="5"/>
    <n v="24.219464089999999"/>
    <n v="121.0973205"/>
    <x v="1"/>
    <b v="1"/>
    <n v="12.10973205"/>
    <b v="1"/>
    <s v="From the store"/>
    <n v="0"/>
    <x v="1"/>
    <x v="2"/>
    <n v="3"/>
    <b v="1"/>
  </r>
  <r>
    <n v="7202"/>
    <x v="362"/>
    <x v="0"/>
    <d v="1899-12-30T17:06:38"/>
    <n v="419"/>
    <n v="67"/>
    <x v="1"/>
    <x v="0"/>
    <s v="City_14"/>
    <s v="Online"/>
    <b v="1"/>
    <n v="580"/>
    <s v="Toys_Product"/>
    <x v="0"/>
    <n v="1"/>
    <n v="63.026956040000002"/>
    <n v="63.026956040000002"/>
    <x v="3"/>
    <b v="1"/>
    <n v="0"/>
    <b v="1"/>
    <s v="Express"/>
    <n v="3"/>
    <x v="1"/>
    <x v="1"/>
    <n v="1"/>
    <b v="1"/>
  </r>
  <r>
    <n v="7203"/>
    <x v="136"/>
    <x v="5"/>
    <d v="1899-12-30T21:58:51"/>
    <n v="347"/>
    <n v="22"/>
    <x v="2"/>
    <x v="2"/>
    <s v="City_15"/>
    <s v="Online"/>
    <b v="1"/>
    <n v="914"/>
    <s v="Decorations_Product"/>
    <x v="2"/>
    <n v="4"/>
    <n v="21.218215839999999"/>
    <n v="84.872863370000005"/>
    <x v="0"/>
    <b v="1"/>
    <n v="0"/>
    <b v="1"/>
    <s v="Overnight"/>
    <n v="1"/>
    <x v="0"/>
    <x v="0"/>
    <n v="5"/>
    <b v="1"/>
  </r>
  <r>
    <n v="7204"/>
    <x v="110"/>
    <x v="2"/>
    <d v="1899-12-30T16:22:43"/>
    <n v="239"/>
    <n v="61"/>
    <x v="1"/>
    <x v="0"/>
    <s v="City_18"/>
    <n v="8"/>
    <b v="0"/>
    <n v="20"/>
    <s v="Clothing_Product"/>
    <x v="1"/>
    <n v="5"/>
    <n v="89.286822290000003"/>
    <n v="446.43411140000001"/>
    <x v="0"/>
    <b v="1"/>
    <n v="44.643411139999998"/>
    <b v="1"/>
    <s v="From the store"/>
    <n v="0"/>
    <x v="2"/>
    <x v="2"/>
    <n v="3"/>
    <b v="1"/>
  </r>
  <r>
    <n v="7205"/>
    <x v="76"/>
    <x v="5"/>
    <d v="1899-12-30T08:09:15"/>
    <n v="455"/>
    <n v="45"/>
    <x v="1"/>
    <x v="2"/>
    <s v="City_4"/>
    <n v="13"/>
    <b v="0"/>
    <n v="328"/>
    <s v="Decorations_Product"/>
    <x v="2"/>
    <n v="2"/>
    <n v="74.423589120000003"/>
    <n v="148.8471782"/>
    <x v="1"/>
    <b v="0"/>
    <n v="14.884717820000001"/>
    <b v="0"/>
    <s v="From the store"/>
    <n v="0"/>
    <x v="0"/>
    <x v="2"/>
    <n v="3"/>
    <b v="1"/>
  </r>
  <r>
    <n v="7206"/>
    <x v="3"/>
    <x v="3"/>
    <d v="1899-12-30T12:03:54"/>
    <n v="480"/>
    <n v="26"/>
    <x v="0"/>
    <x v="1"/>
    <s v="City_8"/>
    <n v="71"/>
    <b v="0"/>
    <n v="686"/>
    <s v="Toys_Product"/>
    <x v="0"/>
    <n v="1"/>
    <n v="51.855705059999998"/>
    <n v="51.855705059999998"/>
    <x v="1"/>
    <b v="0"/>
    <n v="0"/>
    <b v="0"/>
    <s v="From the store"/>
    <n v="0"/>
    <x v="0"/>
    <x v="0"/>
    <n v="2"/>
    <b v="1"/>
  </r>
  <r>
    <n v="7207"/>
    <x v="228"/>
    <x v="2"/>
    <d v="1899-12-30T14:57:02"/>
    <n v="199"/>
    <n v="48"/>
    <x v="1"/>
    <x v="1"/>
    <s v="City_8"/>
    <n v="61"/>
    <b v="0"/>
    <n v="969"/>
    <s v="Food_Product"/>
    <x v="3"/>
    <n v="2"/>
    <n v="93.126360460000001"/>
    <n v="186.25272090000001"/>
    <x v="1"/>
    <b v="0"/>
    <n v="0"/>
    <b v="0"/>
    <s v="From the store"/>
    <n v="0"/>
    <x v="2"/>
    <x v="1"/>
    <n v="2"/>
    <b v="1"/>
  </r>
  <r>
    <n v="7208"/>
    <x v="230"/>
    <x v="4"/>
    <d v="1899-12-30T03:48:48"/>
    <n v="90"/>
    <n v="51"/>
    <x v="1"/>
    <x v="2"/>
    <s v="City_13"/>
    <n v="24"/>
    <b v="0"/>
    <n v="883"/>
    <s v="Decorations_Product"/>
    <x v="2"/>
    <n v="2"/>
    <n v="86.794697940000006"/>
    <n v="173.5893959"/>
    <x v="2"/>
    <b v="1"/>
    <n v="17.358939589999999"/>
    <b v="1"/>
    <s v="From the store"/>
    <n v="0"/>
    <x v="0"/>
    <x v="2"/>
    <n v="4"/>
    <b v="0"/>
  </r>
  <r>
    <n v="7209"/>
    <x v="364"/>
    <x v="0"/>
    <d v="1899-12-30T23:30:46"/>
    <n v="475"/>
    <n v="37"/>
    <x v="0"/>
    <x v="1"/>
    <s v="City_19"/>
    <n v="97"/>
    <b v="0"/>
    <n v="386"/>
    <s v="Electronics_Product"/>
    <x v="4"/>
    <n v="4"/>
    <n v="44.061266019999998"/>
    <n v="176.24506410000001"/>
    <x v="0"/>
    <b v="0"/>
    <n v="17.624506409999999"/>
    <b v="0"/>
    <s v="From the store"/>
    <n v="0"/>
    <x v="1"/>
    <x v="2"/>
    <n v="1"/>
    <b v="1"/>
  </r>
  <r>
    <n v="7210"/>
    <x v="283"/>
    <x v="2"/>
    <d v="1899-12-30T17:35:50"/>
    <n v="54"/>
    <n v="63"/>
    <x v="1"/>
    <x v="2"/>
    <s v="City_5"/>
    <s v="Online"/>
    <b v="1"/>
    <n v="871"/>
    <s v="Food_Product"/>
    <x v="3"/>
    <n v="5"/>
    <n v="79.478644599999996"/>
    <n v="397.39322299999998"/>
    <x v="2"/>
    <b v="0"/>
    <n v="0"/>
    <b v="1"/>
    <s v="Standard"/>
    <n v="5"/>
    <x v="2"/>
    <x v="1"/>
    <n v="1"/>
    <b v="0"/>
  </r>
  <r>
    <n v="7211"/>
    <x v="264"/>
    <x v="5"/>
    <d v="1899-12-30T15:16:01"/>
    <n v="97"/>
    <n v="69"/>
    <x v="1"/>
    <x v="1"/>
    <s v="City_16"/>
    <s v="Online"/>
    <b v="1"/>
    <n v="699"/>
    <s v="Electronics_Product"/>
    <x v="4"/>
    <n v="3"/>
    <n v="46.391342190000003"/>
    <n v="139.17402659999999"/>
    <x v="3"/>
    <b v="0"/>
    <n v="13.91740266"/>
    <b v="1"/>
    <s v="Overnight"/>
    <n v="1"/>
    <x v="0"/>
    <x v="2"/>
    <n v="3"/>
    <b v="1"/>
  </r>
  <r>
    <n v="7212"/>
    <x v="241"/>
    <x v="2"/>
    <d v="1899-12-30T19:07:05"/>
    <n v="244"/>
    <n v="33"/>
    <x v="0"/>
    <x v="0"/>
    <s v="City_19"/>
    <n v="62"/>
    <b v="0"/>
    <n v="66"/>
    <s v="Electronics_Product"/>
    <x v="4"/>
    <n v="5"/>
    <n v="37.53538769"/>
    <n v="187.67693840000001"/>
    <x v="3"/>
    <b v="1"/>
    <n v="0"/>
    <b v="0"/>
    <s v="From the store"/>
    <n v="0"/>
    <x v="1"/>
    <x v="1"/>
    <n v="5"/>
    <b v="0"/>
  </r>
  <r>
    <n v="7213"/>
    <x v="294"/>
    <x v="1"/>
    <d v="1899-12-30T16:57:37"/>
    <n v="333"/>
    <n v="19"/>
    <x v="2"/>
    <x v="1"/>
    <s v="City_5"/>
    <s v="Online"/>
    <b v="1"/>
    <n v="56"/>
    <s v="Toys_Product"/>
    <x v="0"/>
    <n v="1"/>
    <n v="40.514848979999996"/>
    <n v="40.514848979999996"/>
    <x v="2"/>
    <b v="0"/>
    <n v="4.051484898"/>
    <b v="1"/>
    <s v="Express"/>
    <n v="4"/>
    <x v="1"/>
    <x v="2"/>
    <n v="2"/>
    <b v="0"/>
  </r>
  <r>
    <n v="7214"/>
    <x v="18"/>
    <x v="0"/>
    <d v="1899-12-30T19:26:23"/>
    <n v="31"/>
    <n v="28"/>
    <x v="0"/>
    <x v="2"/>
    <s v="City_4"/>
    <n v="78"/>
    <b v="0"/>
    <n v="212"/>
    <s v="Clothing_Product"/>
    <x v="1"/>
    <n v="1"/>
    <n v="84.60860212"/>
    <n v="84.60860212"/>
    <x v="3"/>
    <b v="1"/>
    <n v="0"/>
    <b v="1"/>
    <s v="From the store"/>
    <n v="0"/>
    <x v="2"/>
    <x v="0"/>
    <n v="2"/>
    <b v="0"/>
  </r>
  <r>
    <n v="7215"/>
    <x v="64"/>
    <x v="2"/>
    <d v="1899-12-30T17:14:54"/>
    <n v="453"/>
    <n v="53"/>
    <x v="1"/>
    <x v="0"/>
    <s v="City_20"/>
    <s v="Online"/>
    <b v="1"/>
    <n v="50"/>
    <s v="Clothing_Product"/>
    <x v="1"/>
    <n v="1"/>
    <n v="99.168929919999997"/>
    <n v="99.168929919999997"/>
    <x v="1"/>
    <b v="0"/>
    <n v="0"/>
    <b v="0"/>
    <s v="Standard"/>
    <n v="2"/>
    <x v="2"/>
    <x v="0"/>
    <n v="1"/>
    <b v="1"/>
  </r>
  <r>
    <n v="7216"/>
    <x v="166"/>
    <x v="1"/>
    <d v="1899-12-30T18:25:32"/>
    <n v="338"/>
    <n v="48"/>
    <x v="1"/>
    <x v="0"/>
    <s v="City_13"/>
    <s v="Online"/>
    <b v="1"/>
    <n v="57"/>
    <s v="Toys_Product"/>
    <x v="0"/>
    <n v="5"/>
    <n v="22.565865509999998"/>
    <n v="112.82932750000001"/>
    <x v="0"/>
    <b v="1"/>
    <n v="0"/>
    <b v="1"/>
    <s v="Overnight"/>
    <n v="1"/>
    <x v="2"/>
    <x v="0"/>
    <n v="3"/>
    <b v="0"/>
  </r>
  <r>
    <n v="7217"/>
    <x v="229"/>
    <x v="3"/>
    <d v="1899-12-30T23:20:27"/>
    <n v="381"/>
    <n v="30"/>
    <x v="0"/>
    <x v="1"/>
    <s v="City_18"/>
    <n v="50"/>
    <b v="0"/>
    <n v="241"/>
    <s v="Food_Product"/>
    <x v="3"/>
    <n v="2"/>
    <n v="65.849618989999996"/>
    <n v="131.69923800000001"/>
    <x v="3"/>
    <b v="1"/>
    <n v="13.169923799999999"/>
    <b v="0"/>
    <s v="From the store"/>
    <n v="0"/>
    <x v="2"/>
    <x v="2"/>
    <n v="3"/>
    <b v="1"/>
  </r>
  <r>
    <n v="7218"/>
    <x v="271"/>
    <x v="1"/>
    <d v="1899-12-30T23:57:54"/>
    <n v="390"/>
    <n v="65"/>
    <x v="1"/>
    <x v="2"/>
    <s v="City_15"/>
    <s v="Online"/>
    <b v="1"/>
    <n v="791"/>
    <s v="Food_Product"/>
    <x v="3"/>
    <n v="3"/>
    <n v="58.834362380000002"/>
    <n v="176.50308709999999"/>
    <x v="1"/>
    <b v="0"/>
    <n v="0"/>
    <b v="0"/>
    <s v="Standard"/>
    <n v="4"/>
    <x v="2"/>
    <x v="0"/>
    <n v="3"/>
    <b v="1"/>
  </r>
  <r>
    <n v="7219"/>
    <x v="51"/>
    <x v="0"/>
    <d v="1899-12-30T21:53:10"/>
    <n v="157"/>
    <n v="43"/>
    <x v="0"/>
    <x v="0"/>
    <s v="City_12"/>
    <s v="Online"/>
    <b v="1"/>
    <n v="710"/>
    <s v="Clothing_Product"/>
    <x v="1"/>
    <n v="5"/>
    <n v="94.954836520000001"/>
    <n v="474.77418260000002"/>
    <x v="2"/>
    <b v="0"/>
    <n v="0"/>
    <b v="0"/>
    <s v="Express"/>
    <n v="3"/>
    <x v="2"/>
    <x v="1"/>
    <n v="3"/>
    <b v="0"/>
  </r>
  <r>
    <n v="7220"/>
    <x v="35"/>
    <x v="1"/>
    <d v="1899-12-30T10:35:24"/>
    <n v="430"/>
    <n v="49"/>
    <x v="1"/>
    <x v="2"/>
    <s v="City_5"/>
    <s v="Online"/>
    <b v="1"/>
    <n v="555"/>
    <s v="Clothing_Product"/>
    <x v="1"/>
    <n v="4"/>
    <n v="10.594299579999999"/>
    <n v="42.37719834"/>
    <x v="1"/>
    <b v="1"/>
    <n v="0"/>
    <b v="1"/>
    <s v="Express"/>
    <n v="5"/>
    <x v="0"/>
    <x v="0"/>
    <n v="1"/>
    <b v="0"/>
  </r>
  <r>
    <n v="7221"/>
    <x v="77"/>
    <x v="3"/>
    <d v="1899-12-30T01:49:03"/>
    <n v="251"/>
    <n v="55"/>
    <x v="1"/>
    <x v="2"/>
    <s v="City_8"/>
    <n v="16"/>
    <b v="0"/>
    <n v="441"/>
    <s v="Clothing_Product"/>
    <x v="1"/>
    <n v="1"/>
    <n v="39.130958819999996"/>
    <n v="39.130958819999996"/>
    <x v="2"/>
    <b v="0"/>
    <n v="0"/>
    <b v="1"/>
    <s v="From the store"/>
    <n v="0"/>
    <x v="2"/>
    <x v="1"/>
    <n v="5"/>
    <b v="0"/>
  </r>
  <r>
    <n v="7222"/>
    <x v="191"/>
    <x v="0"/>
    <d v="1899-12-30T08:04:56"/>
    <n v="462"/>
    <n v="56"/>
    <x v="1"/>
    <x v="2"/>
    <s v="City_18"/>
    <s v="Online"/>
    <b v="1"/>
    <n v="385"/>
    <s v="Clothing_Product"/>
    <x v="1"/>
    <n v="5"/>
    <n v="38.187929889999999"/>
    <n v="190.93964940000001"/>
    <x v="0"/>
    <b v="0"/>
    <n v="0"/>
    <b v="1"/>
    <s v="Express"/>
    <n v="3"/>
    <x v="1"/>
    <x v="0"/>
    <n v="4"/>
    <b v="0"/>
  </r>
  <r>
    <n v="7223"/>
    <x v="34"/>
    <x v="3"/>
    <d v="1899-12-30T17:14:23"/>
    <n v="388"/>
    <n v="66"/>
    <x v="1"/>
    <x v="0"/>
    <s v="City_17"/>
    <s v="Online"/>
    <b v="1"/>
    <n v="947"/>
    <s v="Electronics_Product"/>
    <x v="4"/>
    <n v="3"/>
    <n v="17.748184899999998"/>
    <n v="53.244554710000003"/>
    <x v="3"/>
    <b v="1"/>
    <n v="0"/>
    <b v="0"/>
    <s v="Standard"/>
    <n v="2"/>
    <x v="2"/>
    <x v="1"/>
    <n v="1"/>
    <b v="0"/>
  </r>
  <r>
    <n v="7224"/>
    <x v="296"/>
    <x v="1"/>
    <d v="1899-12-30T21:18:19"/>
    <n v="500"/>
    <n v="29"/>
    <x v="0"/>
    <x v="1"/>
    <s v="City_6"/>
    <s v="Online"/>
    <b v="1"/>
    <n v="811"/>
    <s v="Food_Product"/>
    <x v="3"/>
    <n v="1"/>
    <n v="99.949973889999995"/>
    <n v="99.949973889999995"/>
    <x v="1"/>
    <b v="0"/>
    <n v="0"/>
    <b v="0"/>
    <s v="Standard"/>
    <n v="2"/>
    <x v="1"/>
    <x v="0"/>
    <n v="1"/>
    <b v="0"/>
  </r>
  <r>
    <n v="7225"/>
    <x v="199"/>
    <x v="2"/>
    <d v="1899-12-30T07:10:31"/>
    <n v="145"/>
    <n v="44"/>
    <x v="0"/>
    <x v="1"/>
    <s v="City_6"/>
    <s v="Online"/>
    <b v="1"/>
    <n v="996"/>
    <s v="Clothing_Product"/>
    <x v="1"/>
    <n v="5"/>
    <n v="13.49247529"/>
    <n v="67.462376460000002"/>
    <x v="1"/>
    <b v="1"/>
    <n v="0"/>
    <b v="1"/>
    <s v="Express"/>
    <n v="4"/>
    <x v="0"/>
    <x v="1"/>
    <n v="1"/>
    <b v="1"/>
  </r>
  <r>
    <n v="7226"/>
    <x v="138"/>
    <x v="0"/>
    <d v="1899-12-30T21:23:17"/>
    <n v="385"/>
    <n v="26"/>
    <x v="0"/>
    <x v="0"/>
    <s v="City_12"/>
    <n v="18"/>
    <b v="0"/>
    <n v="991"/>
    <s v="Food_Product"/>
    <x v="3"/>
    <n v="4"/>
    <n v="61.712046110000003"/>
    <n v="246.8481845"/>
    <x v="1"/>
    <b v="1"/>
    <n v="0"/>
    <b v="1"/>
    <s v="From the store"/>
    <n v="0"/>
    <x v="0"/>
    <x v="0"/>
    <n v="4"/>
    <b v="1"/>
  </r>
  <r>
    <n v="7227"/>
    <x v="311"/>
    <x v="4"/>
    <d v="1899-12-30T05:22:43"/>
    <n v="266"/>
    <n v="23"/>
    <x v="2"/>
    <x v="1"/>
    <s v="City_5"/>
    <n v="35"/>
    <b v="0"/>
    <n v="362"/>
    <s v="Food_Product"/>
    <x v="3"/>
    <n v="2"/>
    <n v="43.380345439999999"/>
    <n v="86.760690879999999"/>
    <x v="3"/>
    <b v="1"/>
    <n v="0"/>
    <b v="1"/>
    <s v="From the store"/>
    <n v="0"/>
    <x v="0"/>
    <x v="1"/>
    <n v="3"/>
    <b v="1"/>
  </r>
  <r>
    <n v="7228"/>
    <x v="157"/>
    <x v="1"/>
    <d v="1899-12-30T20:25:30"/>
    <n v="138"/>
    <n v="59"/>
    <x v="1"/>
    <x v="2"/>
    <s v="City_10"/>
    <n v="21"/>
    <b v="0"/>
    <n v="444"/>
    <s v="Decorations_Product"/>
    <x v="2"/>
    <n v="4"/>
    <n v="60.905324129999997"/>
    <n v="243.6212965"/>
    <x v="0"/>
    <b v="1"/>
    <n v="0"/>
    <b v="0"/>
    <s v="From the store"/>
    <n v="0"/>
    <x v="0"/>
    <x v="0"/>
    <n v="2"/>
    <b v="1"/>
  </r>
  <r>
    <n v="7229"/>
    <x v="42"/>
    <x v="2"/>
    <d v="1899-12-30T16:50:34"/>
    <n v="144"/>
    <n v="54"/>
    <x v="1"/>
    <x v="2"/>
    <s v="City_3"/>
    <s v="Online"/>
    <b v="1"/>
    <n v="773"/>
    <s v="Clothing_Product"/>
    <x v="1"/>
    <n v="5"/>
    <n v="72.835636300000004"/>
    <n v="364.17818149999999"/>
    <x v="2"/>
    <b v="0"/>
    <n v="36.417818150000002"/>
    <b v="0"/>
    <s v="Overnight"/>
    <n v="1"/>
    <x v="1"/>
    <x v="2"/>
    <n v="5"/>
    <b v="1"/>
  </r>
  <r>
    <n v="7230"/>
    <x v="159"/>
    <x v="0"/>
    <d v="1899-12-30T00:56:06"/>
    <n v="362"/>
    <n v="62"/>
    <x v="1"/>
    <x v="0"/>
    <s v="City_12"/>
    <s v="Online"/>
    <b v="1"/>
    <n v="823"/>
    <s v="Food_Product"/>
    <x v="3"/>
    <n v="4"/>
    <n v="72.420876250000006"/>
    <n v="289.68350500000003"/>
    <x v="3"/>
    <b v="0"/>
    <n v="0"/>
    <b v="1"/>
    <s v="Standard"/>
    <n v="5"/>
    <x v="1"/>
    <x v="1"/>
    <n v="1"/>
    <b v="1"/>
  </r>
  <r>
    <n v="7231"/>
    <x v="255"/>
    <x v="0"/>
    <d v="1899-12-30T11:44:52"/>
    <n v="44"/>
    <n v="33"/>
    <x v="0"/>
    <x v="1"/>
    <s v="City_19"/>
    <n v="25"/>
    <b v="0"/>
    <n v="984"/>
    <s v="Electronics_Product"/>
    <x v="4"/>
    <n v="2"/>
    <n v="52.406460590000002"/>
    <n v="104.81292120000001"/>
    <x v="2"/>
    <b v="0"/>
    <n v="0"/>
    <b v="1"/>
    <s v="From the store"/>
    <n v="0"/>
    <x v="0"/>
    <x v="0"/>
    <n v="1"/>
    <b v="0"/>
  </r>
  <r>
    <n v="7232"/>
    <x v="332"/>
    <x v="5"/>
    <d v="1899-12-30T06:06:00"/>
    <n v="393"/>
    <n v="38"/>
    <x v="0"/>
    <x v="1"/>
    <s v="City_18"/>
    <s v="Online"/>
    <b v="1"/>
    <n v="777"/>
    <s v="Electronics_Product"/>
    <x v="4"/>
    <n v="3"/>
    <n v="75.501364589999994"/>
    <n v="226.50409379999999"/>
    <x v="2"/>
    <b v="0"/>
    <n v="22.650409379999999"/>
    <b v="1"/>
    <s v="Express"/>
    <n v="4"/>
    <x v="1"/>
    <x v="2"/>
    <n v="1"/>
    <b v="0"/>
  </r>
  <r>
    <n v="7233"/>
    <x v="235"/>
    <x v="3"/>
    <d v="1899-12-30T17:24:54"/>
    <n v="442"/>
    <n v="29"/>
    <x v="0"/>
    <x v="1"/>
    <s v="City_17"/>
    <n v="1"/>
    <b v="0"/>
    <n v="962"/>
    <s v="Decorations_Product"/>
    <x v="2"/>
    <n v="3"/>
    <n v="74.420358320000005"/>
    <n v="223.26107490000001"/>
    <x v="2"/>
    <b v="1"/>
    <n v="0"/>
    <b v="0"/>
    <s v="From the store"/>
    <n v="0"/>
    <x v="1"/>
    <x v="1"/>
    <n v="5"/>
    <b v="0"/>
  </r>
  <r>
    <n v="7234"/>
    <x v="276"/>
    <x v="1"/>
    <d v="1899-12-30T17:03:23"/>
    <n v="247"/>
    <n v="42"/>
    <x v="0"/>
    <x v="1"/>
    <s v="City_17"/>
    <s v="Online"/>
    <b v="1"/>
    <n v="200"/>
    <s v="Clothing_Product"/>
    <x v="1"/>
    <n v="5"/>
    <n v="77.425825079999996"/>
    <n v="387.12912540000002"/>
    <x v="3"/>
    <b v="1"/>
    <n v="0"/>
    <b v="0"/>
    <s v="Express"/>
    <n v="3"/>
    <x v="2"/>
    <x v="1"/>
    <n v="3"/>
    <b v="0"/>
  </r>
  <r>
    <n v="7235"/>
    <x v="118"/>
    <x v="4"/>
    <d v="1899-12-30T13:45:11"/>
    <n v="355"/>
    <n v="53"/>
    <x v="1"/>
    <x v="2"/>
    <s v="City_3"/>
    <s v="Online"/>
    <b v="1"/>
    <n v="312"/>
    <s v="Clothing_Product"/>
    <x v="1"/>
    <n v="4"/>
    <n v="79.660254190000003"/>
    <n v="318.64101670000002"/>
    <x v="0"/>
    <b v="0"/>
    <n v="31.86410167"/>
    <b v="0"/>
    <s v="Express"/>
    <n v="5"/>
    <x v="0"/>
    <x v="2"/>
    <n v="4"/>
    <b v="1"/>
  </r>
  <r>
    <n v="7236"/>
    <x v="259"/>
    <x v="3"/>
    <d v="1899-12-30T12:48:15"/>
    <n v="209"/>
    <n v="28"/>
    <x v="0"/>
    <x v="1"/>
    <s v="City_13"/>
    <n v="49"/>
    <b v="0"/>
    <n v="415"/>
    <s v="Electronics_Product"/>
    <x v="4"/>
    <n v="3"/>
    <n v="19.96484723"/>
    <n v="59.894541699999998"/>
    <x v="0"/>
    <b v="1"/>
    <n v="0"/>
    <b v="1"/>
    <s v="From the store"/>
    <n v="0"/>
    <x v="0"/>
    <x v="1"/>
    <n v="5"/>
    <b v="1"/>
  </r>
  <r>
    <n v="7237"/>
    <x v="163"/>
    <x v="2"/>
    <d v="1899-12-30T01:38:20"/>
    <n v="332"/>
    <n v="66"/>
    <x v="1"/>
    <x v="0"/>
    <s v="City_16"/>
    <n v="93"/>
    <b v="0"/>
    <n v="117"/>
    <s v="Clothing_Product"/>
    <x v="1"/>
    <n v="4"/>
    <n v="49.428150690000002"/>
    <n v="197.71260280000001"/>
    <x v="2"/>
    <b v="0"/>
    <n v="19.77126028"/>
    <b v="1"/>
    <s v="From the store"/>
    <n v="0"/>
    <x v="0"/>
    <x v="2"/>
    <n v="4"/>
    <b v="1"/>
  </r>
  <r>
    <n v="7238"/>
    <x v="307"/>
    <x v="3"/>
    <d v="1899-12-30T06:53:10"/>
    <n v="158"/>
    <n v="53"/>
    <x v="1"/>
    <x v="0"/>
    <s v="City_2"/>
    <s v="Online"/>
    <b v="1"/>
    <n v="600"/>
    <s v="Electronics_Product"/>
    <x v="4"/>
    <n v="4"/>
    <n v="92.973858019999994"/>
    <n v="371.89543209999999"/>
    <x v="3"/>
    <b v="1"/>
    <n v="0"/>
    <b v="0"/>
    <s v="Express"/>
    <n v="1"/>
    <x v="0"/>
    <x v="0"/>
    <n v="1"/>
    <b v="1"/>
  </r>
  <r>
    <n v="7239"/>
    <x v="321"/>
    <x v="0"/>
    <d v="1899-12-30T04:32:27"/>
    <n v="201"/>
    <n v="57"/>
    <x v="1"/>
    <x v="0"/>
    <s v="City_4"/>
    <s v="Online"/>
    <b v="1"/>
    <n v="309"/>
    <s v="Electronics_Product"/>
    <x v="4"/>
    <n v="2"/>
    <n v="92.718903499999996"/>
    <n v="185.43780699999999"/>
    <x v="3"/>
    <b v="0"/>
    <n v="0"/>
    <b v="0"/>
    <s v="Express"/>
    <n v="2"/>
    <x v="2"/>
    <x v="0"/>
    <n v="5"/>
    <b v="1"/>
  </r>
  <r>
    <n v="7240"/>
    <x v="337"/>
    <x v="5"/>
    <d v="1899-12-30T15:12:10"/>
    <n v="30"/>
    <n v="66"/>
    <x v="1"/>
    <x v="1"/>
    <s v="City_15"/>
    <s v="Online"/>
    <b v="1"/>
    <n v="697"/>
    <s v="Decorations_Product"/>
    <x v="2"/>
    <n v="5"/>
    <n v="46.03829846"/>
    <n v="230.19149229999999"/>
    <x v="3"/>
    <b v="0"/>
    <n v="23.01914923"/>
    <b v="0"/>
    <s v="Overnight"/>
    <n v="2"/>
    <x v="1"/>
    <x v="2"/>
    <n v="1"/>
    <b v="1"/>
  </r>
  <r>
    <n v="7241"/>
    <x v="185"/>
    <x v="1"/>
    <d v="1899-12-30T20:14:33"/>
    <n v="312"/>
    <n v="63"/>
    <x v="1"/>
    <x v="1"/>
    <s v="City_13"/>
    <s v="Online"/>
    <b v="1"/>
    <n v="702"/>
    <s v="Food_Product"/>
    <x v="3"/>
    <n v="5"/>
    <n v="18.104942189999999"/>
    <n v="90.524710929999998"/>
    <x v="3"/>
    <b v="0"/>
    <n v="9.0524710929999994"/>
    <b v="1"/>
    <s v="Overnight"/>
    <n v="4"/>
    <x v="2"/>
    <x v="2"/>
    <n v="2"/>
    <b v="1"/>
  </r>
  <r>
    <n v="7242"/>
    <x v="148"/>
    <x v="4"/>
    <d v="1899-12-30T16:01:13"/>
    <n v="237"/>
    <n v="33"/>
    <x v="0"/>
    <x v="0"/>
    <s v="City_18"/>
    <n v="44"/>
    <b v="0"/>
    <n v="488"/>
    <s v="Food_Product"/>
    <x v="3"/>
    <n v="5"/>
    <n v="72.96637647"/>
    <n v="364.83188230000002"/>
    <x v="3"/>
    <b v="1"/>
    <n v="36.483188230000003"/>
    <b v="0"/>
    <s v="From the store"/>
    <n v="0"/>
    <x v="2"/>
    <x v="2"/>
    <n v="1"/>
    <b v="1"/>
  </r>
  <r>
    <n v="7243"/>
    <x v="200"/>
    <x v="2"/>
    <d v="1899-12-30T10:08:43"/>
    <n v="456"/>
    <n v="60"/>
    <x v="1"/>
    <x v="2"/>
    <s v="City_9"/>
    <n v="25"/>
    <b v="0"/>
    <n v="699"/>
    <s v="Electronics_Product"/>
    <x v="4"/>
    <n v="3"/>
    <n v="35.992673580000002"/>
    <n v="107.9780208"/>
    <x v="3"/>
    <b v="0"/>
    <n v="10.79780208"/>
    <b v="0"/>
    <s v="From the store"/>
    <n v="0"/>
    <x v="1"/>
    <x v="2"/>
    <n v="2"/>
    <b v="1"/>
  </r>
  <r>
    <n v="7244"/>
    <x v="208"/>
    <x v="0"/>
    <d v="1899-12-30T22:08:48"/>
    <n v="199"/>
    <n v="35"/>
    <x v="0"/>
    <x v="2"/>
    <s v="City_6"/>
    <s v="Online"/>
    <b v="1"/>
    <n v="652"/>
    <s v="Electronics_Product"/>
    <x v="4"/>
    <n v="3"/>
    <n v="60.06807079"/>
    <n v="180.20421239999999"/>
    <x v="2"/>
    <b v="1"/>
    <n v="18.020421240000001"/>
    <b v="1"/>
    <s v="Standard"/>
    <n v="2"/>
    <x v="1"/>
    <x v="2"/>
    <n v="1"/>
    <b v="1"/>
  </r>
  <r>
    <n v="7245"/>
    <x v="72"/>
    <x v="1"/>
    <d v="1899-12-30T03:03:55"/>
    <n v="234"/>
    <n v="33"/>
    <x v="0"/>
    <x v="1"/>
    <s v="City_2"/>
    <s v="Online"/>
    <b v="1"/>
    <n v="995"/>
    <s v="Decorations_Product"/>
    <x v="2"/>
    <n v="5"/>
    <n v="44.564061819999999"/>
    <n v="222.8203091"/>
    <x v="3"/>
    <b v="1"/>
    <n v="0"/>
    <b v="1"/>
    <s v="Standard"/>
    <n v="3"/>
    <x v="0"/>
    <x v="1"/>
    <n v="4"/>
    <b v="0"/>
  </r>
  <r>
    <n v="7246"/>
    <x v="128"/>
    <x v="5"/>
    <d v="1899-12-30T17:07:11"/>
    <n v="385"/>
    <n v="25"/>
    <x v="0"/>
    <x v="2"/>
    <s v="City_6"/>
    <n v="68"/>
    <b v="0"/>
    <n v="120"/>
    <s v="Food_Product"/>
    <x v="3"/>
    <n v="4"/>
    <n v="72.875293940000006"/>
    <n v="291.5011758"/>
    <x v="3"/>
    <b v="1"/>
    <n v="0"/>
    <b v="1"/>
    <s v="From the store"/>
    <n v="0"/>
    <x v="0"/>
    <x v="0"/>
    <n v="5"/>
    <b v="0"/>
  </r>
  <r>
    <n v="7247"/>
    <x v="172"/>
    <x v="1"/>
    <d v="1899-12-30T17:30:48"/>
    <n v="46"/>
    <n v="66"/>
    <x v="1"/>
    <x v="0"/>
    <s v="City_7"/>
    <s v="Online"/>
    <b v="1"/>
    <n v="437"/>
    <s v="Electronics_Product"/>
    <x v="4"/>
    <n v="2"/>
    <n v="16.453289059999999"/>
    <n v="32.906578119999999"/>
    <x v="1"/>
    <b v="1"/>
    <n v="3.2906578120000001"/>
    <b v="1"/>
    <s v="Express"/>
    <n v="2"/>
    <x v="1"/>
    <x v="2"/>
    <n v="4"/>
    <b v="0"/>
  </r>
  <r>
    <n v="7248"/>
    <x v="361"/>
    <x v="4"/>
    <d v="1899-12-30T02:06:24"/>
    <n v="6"/>
    <n v="62"/>
    <x v="1"/>
    <x v="0"/>
    <s v="City_9"/>
    <s v="Online"/>
    <b v="1"/>
    <n v="240"/>
    <s v="Decorations_Product"/>
    <x v="2"/>
    <n v="4"/>
    <n v="28.565705040000001"/>
    <n v="114.26282019999999"/>
    <x v="2"/>
    <b v="1"/>
    <n v="0"/>
    <b v="1"/>
    <s v="Standard"/>
    <n v="3"/>
    <x v="2"/>
    <x v="0"/>
    <n v="1"/>
    <b v="0"/>
  </r>
  <r>
    <n v="7249"/>
    <x v="356"/>
    <x v="2"/>
    <d v="1899-12-30T19:58:25"/>
    <n v="286"/>
    <n v="23"/>
    <x v="2"/>
    <x v="1"/>
    <s v="City_20"/>
    <n v="59"/>
    <b v="0"/>
    <n v="584"/>
    <s v="Decorations_Product"/>
    <x v="2"/>
    <n v="4"/>
    <n v="39.15379643"/>
    <n v="156.61518570000001"/>
    <x v="2"/>
    <b v="0"/>
    <n v="0"/>
    <b v="0"/>
    <s v="From the store"/>
    <n v="0"/>
    <x v="2"/>
    <x v="0"/>
    <n v="1"/>
    <b v="1"/>
  </r>
  <r>
    <n v="7250"/>
    <x v="194"/>
    <x v="4"/>
    <d v="1899-12-30T00:32:44"/>
    <n v="292"/>
    <n v="51"/>
    <x v="1"/>
    <x v="0"/>
    <s v="City_18"/>
    <s v="Online"/>
    <b v="1"/>
    <n v="955"/>
    <s v="Toys_Product"/>
    <x v="0"/>
    <n v="1"/>
    <n v="85.653288399999994"/>
    <n v="85.653288399999994"/>
    <x v="3"/>
    <b v="0"/>
    <n v="8.5653288399999994"/>
    <b v="1"/>
    <s v="Express"/>
    <n v="5"/>
    <x v="1"/>
    <x v="2"/>
    <n v="2"/>
    <b v="0"/>
  </r>
  <r>
    <n v="7251"/>
    <x v="92"/>
    <x v="0"/>
    <d v="1899-12-30T11:55:43"/>
    <n v="264"/>
    <n v="18"/>
    <x v="2"/>
    <x v="1"/>
    <s v="City_12"/>
    <s v="Online"/>
    <b v="1"/>
    <n v="27"/>
    <s v="Electronics_Product"/>
    <x v="4"/>
    <n v="5"/>
    <n v="75.844005929999994"/>
    <n v="379.22002959999998"/>
    <x v="3"/>
    <b v="1"/>
    <n v="0"/>
    <b v="0"/>
    <s v="Express"/>
    <n v="5"/>
    <x v="0"/>
    <x v="0"/>
    <n v="2"/>
    <b v="1"/>
  </r>
  <r>
    <n v="7252"/>
    <x v="20"/>
    <x v="3"/>
    <d v="1899-12-30T09:53:21"/>
    <n v="201"/>
    <n v="52"/>
    <x v="1"/>
    <x v="1"/>
    <s v="City_15"/>
    <s v="Online"/>
    <b v="1"/>
    <n v="686"/>
    <s v="Toys_Product"/>
    <x v="0"/>
    <n v="2"/>
    <n v="82.495595589999994"/>
    <n v="164.9911912"/>
    <x v="1"/>
    <b v="1"/>
    <n v="16.49911912"/>
    <b v="0"/>
    <s v="Overnight"/>
    <n v="5"/>
    <x v="1"/>
    <x v="2"/>
    <n v="4"/>
    <b v="0"/>
  </r>
  <r>
    <n v="7253"/>
    <x v="236"/>
    <x v="5"/>
    <d v="1899-12-30T18:24:45"/>
    <n v="174"/>
    <n v="61"/>
    <x v="1"/>
    <x v="2"/>
    <s v="City_10"/>
    <s v="Online"/>
    <b v="1"/>
    <n v="485"/>
    <s v="Electronics_Product"/>
    <x v="4"/>
    <n v="3"/>
    <n v="16.842923849999998"/>
    <n v="50.528771550000002"/>
    <x v="0"/>
    <b v="1"/>
    <n v="5.052877155"/>
    <b v="1"/>
    <s v="Express"/>
    <n v="3"/>
    <x v="2"/>
    <x v="2"/>
    <n v="4"/>
    <b v="0"/>
  </r>
  <r>
    <n v="7254"/>
    <x v="298"/>
    <x v="4"/>
    <d v="1899-12-30T12:06:04"/>
    <n v="134"/>
    <n v="58"/>
    <x v="1"/>
    <x v="2"/>
    <s v="City_4"/>
    <s v="Online"/>
    <b v="1"/>
    <n v="1000"/>
    <s v="Clothing_Product"/>
    <x v="1"/>
    <n v="2"/>
    <n v="93.993780619999995"/>
    <n v="187.98756119999999"/>
    <x v="1"/>
    <b v="1"/>
    <n v="0"/>
    <b v="1"/>
    <s v="Overnight"/>
    <n v="5"/>
    <x v="2"/>
    <x v="0"/>
    <n v="5"/>
    <b v="1"/>
  </r>
  <r>
    <n v="7255"/>
    <x v="101"/>
    <x v="5"/>
    <d v="1899-12-30T00:15:59"/>
    <n v="452"/>
    <n v="51"/>
    <x v="1"/>
    <x v="1"/>
    <s v="City_3"/>
    <n v="23"/>
    <b v="0"/>
    <n v="726"/>
    <s v="Food_Product"/>
    <x v="3"/>
    <n v="1"/>
    <n v="61.548050859999996"/>
    <n v="61.548050859999996"/>
    <x v="0"/>
    <b v="0"/>
    <n v="0"/>
    <b v="1"/>
    <s v="From the store"/>
    <n v="0"/>
    <x v="0"/>
    <x v="0"/>
    <n v="1"/>
    <b v="1"/>
  </r>
  <r>
    <n v="7256"/>
    <x v="11"/>
    <x v="4"/>
    <d v="1899-12-30T23:26:34"/>
    <n v="403"/>
    <n v="49"/>
    <x v="1"/>
    <x v="2"/>
    <s v="City_20"/>
    <s v="Online"/>
    <b v="1"/>
    <n v="851"/>
    <s v="Decorations_Product"/>
    <x v="2"/>
    <n v="4"/>
    <n v="62.834548920000003"/>
    <n v="251.3381957"/>
    <x v="3"/>
    <b v="1"/>
    <n v="0"/>
    <b v="0"/>
    <s v="Overnight"/>
    <n v="2"/>
    <x v="1"/>
    <x v="1"/>
    <n v="1"/>
    <b v="1"/>
  </r>
  <r>
    <n v="7257"/>
    <x v="17"/>
    <x v="3"/>
    <d v="1899-12-30T04:26:24"/>
    <n v="320"/>
    <n v="41"/>
    <x v="0"/>
    <x v="0"/>
    <s v="City_3"/>
    <n v="58"/>
    <b v="0"/>
    <n v="974"/>
    <s v="Electronics_Product"/>
    <x v="4"/>
    <n v="4"/>
    <n v="72.914041130000001"/>
    <n v="291.65616449999999"/>
    <x v="2"/>
    <b v="1"/>
    <n v="0"/>
    <b v="0"/>
    <s v="From the store"/>
    <n v="0"/>
    <x v="1"/>
    <x v="1"/>
    <n v="5"/>
    <b v="0"/>
  </r>
  <r>
    <n v="7258"/>
    <x v="26"/>
    <x v="1"/>
    <d v="1899-12-30T19:11:02"/>
    <n v="253"/>
    <n v="48"/>
    <x v="1"/>
    <x v="2"/>
    <s v="City_14"/>
    <n v="38"/>
    <b v="0"/>
    <n v="584"/>
    <s v="Decorations_Product"/>
    <x v="2"/>
    <n v="3"/>
    <n v="64.757234350000004"/>
    <n v="194.2717031"/>
    <x v="0"/>
    <b v="0"/>
    <n v="0"/>
    <b v="1"/>
    <s v="From the store"/>
    <n v="0"/>
    <x v="0"/>
    <x v="0"/>
    <n v="1"/>
    <b v="0"/>
  </r>
  <r>
    <n v="7259"/>
    <x v="291"/>
    <x v="4"/>
    <d v="1899-12-30T19:06:03"/>
    <n v="225"/>
    <n v="22"/>
    <x v="2"/>
    <x v="1"/>
    <s v="City_11"/>
    <n v="95"/>
    <b v="0"/>
    <n v="901"/>
    <s v="Food_Product"/>
    <x v="3"/>
    <n v="4"/>
    <n v="90.670134829999995"/>
    <n v="362.68053930000002"/>
    <x v="3"/>
    <b v="1"/>
    <n v="36.268053930000001"/>
    <b v="0"/>
    <s v="From the store"/>
    <n v="0"/>
    <x v="2"/>
    <x v="2"/>
    <n v="3"/>
    <b v="1"/>
  </r>
  <r>
    <n v="7260"/>
    <x v="29"/>
    <x v="0"/>
    <d v="1899-12-30T06:50:23"/>
    <n v="154"/>
    <n v="60"/>
    <x v="1"/>
    <x v="1"/>
    <s v="City_11"/>
    <s v="Online"/>
    <b v="1"/>
    <n v="849"/>
    <s v="Decorations_Product"/>
    <x v="2"/>
    <n v="5"/>
    <n v="69.121577619999997"/>
    <n v="345.60788810000003"/>
    <x v="3"/>
    <b v="0"/>
    <n v="0"/>
    <b v="0"/>
    <s v="Overnight"/>
    <n v="1"/>
    <x v="2"/>
    <x v="0"/>
    <n v="3"/>
    <b v="1"/>
  </r>
  <r>
    <n v="7261"/>
    <x v="306"/>
    <x v="3"/>
    <d v="1899-12-30T18:29:11"/>
    <n v="445"/>
    <n v="40"/>
    <x v="0"/>
    <x v="1"/>
    <s v="City_18"/>
    <n v="68"/>
    <b v="0"/>
    <n v="605"/>
    <s v="Electronics_Product"/>
    <x v="4"/>
    <n v="1"/>
    <n v="96.784486079999994"/>
    <n v="96.784486079999994"/>
    <x v="0"/>
    <b v="1"/>
    <n v="0"/>
    <b v="1"/>
    <s v="From the store"/>
    <n v="0"/>
    <x v="1"/>
    <x v="1"/>
    <n v="3"/>
    <b v="0"/>
  </r>
  <r>
    <n v="7262"/>
    <x v="98"/>
    <x v="2"/>
    <d v="1899-12-30T17:28:54"/>
    <n v="470"/>
    <n v="45"/>
    <x v="1"/>
    <x v="1"/>
    <s v="City_7"/>
    <s v="Online"/>
    <b v="1"/>
    <n v="40"/>
    <s v="Clothing_Product"/>
    <x v="1"/>
    <n v="5"/>
    <n v="60.829340639999998"/>
    <n v="304.14670319999999"/>
    <x v="3"/>
    <b v="0"/>
    <n v="0"/>
    <b v="0"/>
    <s v="Express"/>
    <n v="2"/>
    <x v="2"/>
    <x v="1"/>
    <n v="5"/>
    <b v="0"/>
  </r>
  <r>
    <n v="7263"/>
    <x v="55"/>
    <x v="4"/>
    <d v="1899-12-30T20:21:55"/>
    <n v="148"/>
    <n v="45"/>
    <x v="1"/>
    <x v="2"/>
    <s v="City_13"/>
    <n v="82"/>
    <b v="0"/>
    <n v="140"/>
    <s v="Toys_Product"/>
    <x v="0"/>
    <n v="2"/>
    <n v="96.791983619999996"/>
    <n v="193.58396719999999"/>
    <x v="3"/>
    <b v="1"/>
    <n v="0"/>
    <b v="0"/>
    <s v="From the store"/>
    <n v="0"/>
    <x v="2"/>
    <x v="0"/>
    <n v="5"/>
    <b v="0"/>
  </r>
  <r>
    <n v="7264"/>
    <x v="313"/>
    <x v="1"/>
    <d v="1899-12-30T18:18:31"/>
    <n v="499"/>
    <n v="65"/>
    <x v="1"/>
    <x v="0"/>
    <s v="City_13"/>
    <s v="Online"/>
    <b v="1"/>
    <n v="150"/>
    <s v="Decorations_Product"/>
    <x v="2"/>
    <n v="2"/>
    <n v="49.466615300000001"/>
    <n v="98.933230600000002"/>
    <x v="1"/>
    <b v="0"/>
    <n v="0"/>
    <b v="0"/>
    <s v="Express"/>
    <n v="3"/>
    <x v="0"/>
    <x v="1"/>
    <n v="1"/>
    <b v="1"/>
  </r>
  <r>
    <n v="7265"/>
    <x v="347"/>
    <x v="0"/>
    <d v="1899-12-30T21:48:03"/>
    <n v="495"/>
    <n v="61"/>
    <x v="1"/>
    <x v="1"/>
    <s v="City_10"/>
    <s v="Online"/>
    <b v="1"/>
    <n v="925"/>
    <s v="Food_Product"/>
    <x v="3"/>
    <n v="4"/>
    <n v="65.138133109999998"/>
    <n v="260.55253249999998"/>
    <x v="2"/>
    <b v="1"/>
    <n v="26.05525325"/>
    <b v="1"/>
    <s v="Express"/>
    <n v="4"/>
    <x v="1"/>
    <x v="2"/>
    <n v="2"/>
    <b v="0"/>
  </r>
  <r>
    <n v="7266"/>
    <x v="273"/>
    <x v="5"/>
    <d v="1899-12-30T11:28:57"/>
    <n v="275"/>
    <n v="69"/>
    <x v="1"/>
    <x v="2"/>
    <s v="City_16"/>
    <s v="Online"/>
    <b v="1"/>
    <n v="513"/>
    <s v="Electronics_Product"/>
    <x v="4"/>
    <n v="5"/>
    <n v="92.368391009999996"/>
    <n v="461.84195499999998"/>
    <x v="0"/>
    <b v="1"/>
    <n v="46.184195500000001"/>
    <b v="1"/>
    <s v="Express"/>
    <n v="3"/>
    <x v="2"/>
    <x v="2"/>
    <n v="2"/>
    <b v="0"/>
  </r>
  <r>
    <n v="7267"/>
    <x v="19"/>
    <x v="1"/>
    <d v="1899-12-30T16:07:09"/>
    <n v="271"/>
    <n v="21"/>
    <x v="2"/>
    <x v="1"/>
    <s v="City_6"/>
    <s v="Online"/>
    <b v="1"/>
    <n v="807"/>
    <s v="Decorations_Product"/>
    <x v="2"/>
    <n v="3"/>
    <n v="41.312844400000003"/>
    <n v="123.93853319999999"/>
    <x v="3"/>
    <b v="0"/>
    <n v="12.39385332"/>
    <b v="1"/>
    <s v="Overnight"/>
    <n v="3"/>
    <x v="1"/>
    <x v="2"/>
    <n v="2"/>
    <b v="1"/>
  </r>
  <r>
    <n v="7268"/>
    <x v="44"/>
    <x v="0"/>
    <d v="1899-12-30T20:36:51"/>
    <n v="127"/>
    <n v="61"/>
    <x v="1"/>
    <x v="2"/>
    <s v="City_10"/>
    <s v="Online"/>
    <b v="1"/>
    <n v="743"/>
    <s v="Toys_Product"/>
    <x v="0"/>
    <n v="5"/>
    <n v="41.281516430000003"/>
    <n v="206.40758210000001"/>
    <x v="3"/>
    <b v="0"/>
    <n v="0"/>
    <b v="1"/>
    <s v="Standard"/>
    <n v="2"/>
    <x v="0"/>
    <x v="0"/>
    <n v="4"/>
    <b v="0"/>
  </r>
  <r>
    <n v="7269"/>
    <x v="277"/>
    <x v="1"/>
    <d v="1899-12-30T03:43:23"/>
    <n v="433"/>
    <n v="24"/>
    <x v="2"/>
    <x v="1"/>
    <s v="City_1"/>
    <s v="Online"/>
    <b v="1"/>
    <n v="610"/>
    <s v="Decorations_Product"/>
    <x v="2"/>
    <n v="1"/>
    <n v="21.350201680000001"/>
    <n v="21.350201680000001"/>
    <x v="3"/>
    <b v="1"/>
    <n v="0"/>
    <b v="0"/>
    <s v="Express"/>
    <n v="4"/>
    <x v="0"/>
    <x v="1"/>
    <n v="2"/>
    <b v="1"/>
  </r>
  <r>
    <n v="7270"/>
    <x v="229"/>
    <x v="3"/>
    <d v="1899-12-30T04:15:27"/>
    <n v="383"/>
    <n v="38"/>
    <x v="0"/>
    <x v="0"/>
    <s v="City_16"/>
    <n v="64"/>
    <b v="0"/>
    <n v="365"/>
    <s v="Toys_Product"/>
    <x v="0"/>
    <n v="3"/>
    <n v="40.459499999999998"/>
    <n v="121.3785"/>
    <x v="2"/>
    <b v="1"/>
    <n v="12.13785"/>
    <b v="1"/>
    <s v="From the store"/>
    <n v="0"/>
    <x v="1"/>
    <x v="2"/>
    <n v="2"/>
    <b v="1"/>
  </r>
  <r>
    <n v="7271"/>
    <x v="60"/>
    <x v="4"/>
    <d v="1899-12-30T07:11:39"/>
    <n v="468"/>
    <n v="46"/>
    <x v="1"/>
    <x v="1"/>
    <s v="City_20"/>
    <s v="Online"/>
    <b v="1"/>
    <n v="57"/>
    <s v="Toys_Product"/>
    <x v="0"/>
    <n v="2"/>
    <n v="94.338802430000001"/>
    <n v="188.67760490000001"/>
    <x v="1"/>
    <b v="1"/>
    <n v="18.867760489999998"/>
    <b v="1"/>
    <s v="Standard"/>
    <n v="3"/>
    <x v="2"/>
    <x v="2"/>
    <n v="5"/>
    <b v="0"/>
  </r>
  <r>
    <n v="7272"/>
    <x v="294"/>
    <x v="1"/>
    <d v="1899-12-30T10:49:32"/>
    <n v="303"/>
    <n v="25"/>
    <x v="0"/>
    <x v="0"/>
    <s v="City_11"/>
    <s v="Online"/>
    <b v="1"/>
    <n v="988"/>
    <s v="Clothing_Product"/>
    <x v="1"/>
    <n v="2"/>
    <n v="48.315324169999997"/>
    <n v="96.630648339999993"/>
    <x v="0"/>
    <b v="0"/>
    <n v="9.663064834"/>
    <b v="1"/>
    <s v="Overnight"/>
    <n v="5"/>
    <x v="0"/>
    <x v="2"/>
    <n v="4"/>
    <b v="1"/>
  </r>
  <r>
    <n v="7273"/>
    <x v="335"/>
    <x v="0"/>
    <d v="1899-12-30T12:39:49"/>
    <n v="122"/>
    <n v="68"/>
    <x v="1"/>
    <x v="1"/>
    <s v="City_15"/>
    <n v="38"/>
    <b v="0"/>
    <n v="343"/>
    <s v="Toys_Product"/>
    <x v="0"/>
    <n v="3"/>
    <n v="96.368536710000001"/>
    <n v="289.10561009999998"/>
    <x v="0"/>
    <b v="0"/>
    <n v="28.910561009999999"/>
    <b v="1"/>
    <s v="From the store"/>
    <n v="0"/>
    <x v="1"/>
    <x v="2"/>
    <n v="5"/>
    <b v="1"/>
  </r>
  <r>
    <n v="7274"/>
    <x v="238"/>
    <x v="2"/>
    <d v="1899-12-30T06:57:41"/>
    <n v="72"/>
    <n v="39"/>
    <x v="0"/>
    <x v="0"/>
    <s v="City_8"/>
    <n v="29"/>
    <b v="0"/>
    <n v="437"/>
    <s v="Toys_Product"/>
    <x v="0"/>
    <n v="4"/>
    <n v="66.114316560000006"/>
    <n v="264.45726619999999"/>
    <x v="0"/>
    <b v="0"/>
    <n v="0"/>
    <b v="0"/>
    <s v="From the store"/>
    <n v="0"/>
    <x v="1"/>
    <x v="0"/>
    <n v="1"/>
    <b v="0"/>
  </r>
  <r>
    <n v="7275"/>
    <x v="195"/>
    <x v="0"/>
    <d v="1899-12-30T15:35:02"/>
    <n v="379"/>
    <n v="22"/>
    <x v="2"/>
    <x v="0"/>
    <s v="City_14"/>
    <s v="Online"/>
    <b v="1"/>
    <n v="982"/>
    <s v="Clothing_Product"/>
    <x v="1"/>
    <n v="3"/>
    <n v="47.921749159999997"/>
    <n v="143.76524749999999"/>
    <x v="3"/>
    <b v="1"/>
    <n v="14.37652475"/>
    <b v="0"/>
    <s v="Standard"/>
    <n v="4"/>
    <x v="0"/>
    <x v="2"/>
    <n v="2"/>
    <b v="0"/>
  </r>
  <r>
    <n v="7276"/>
    <x v="324"/>
    <x v="3"/>
    <d v="1899-12-30T07:16:43"/>
    <n v="384"/>
    <n v="18"/>
    <x v="2"/>
    <x v="2"/>
    <s v="City_16"/>
    <s v="Online"/>
    <b v="1"/>
    <n v="945"/>
    <s v="Food_Product"/>
    <x v="3"/>
    <n v="4"/>
    <n v="61.712344530000003"/>
    <n v="246.8493781"/>
    <x v="0"/>
    <b v="1"/>
    <n v="0"/>
    <b v="0"/>
    <s v="Standard"/>
    <n v="4"/>
    <x v="2"/>
    <x v="1"/>
    <n v="2"/>
    <b v="0"/>
  </r>
  <r>
    <n v="7277"/>
    <x v="78"/>
    <x v="1"/>
    <d v="1899-12-30T07:13:07"/>
    <n v="163"/>
    <n v="26"/>
    <x v="0"/>
    <x v="0"/>
    <s v="City_6"/>
    <s v="Online"/>
    <b v="1"/>
    <n v="861"/>
    <s v="Food_Product"/>
    <x v="3"/>
    <n v="4"/>
    <n v="95.596133620000003"/>
    <n v="382.38453449999997"/>
    <x v="3"/>
    <b v="1"/>
    <n v="0"/>
    <b v="1"/>
    <s v="Express"/>
    <n v="3"/>
    <x v="0"/>
    <x v="1"/>
    <n v="4"/>
    <b v="1"/>
  </r>
  <r>
    <n v="7278"/>
    <x v="262"/>
    <x v="5"/>
    <d v="1899-12-30T08:30:52"/>
    <n v="115"/>
    <n v="42"/>
    <x v="0"/>
    <x v="1"/>
    <s v="City_20"/>
    <s v="Online"/>
    <b v="1"/>
    <n v="323"/>
    <s v="Food_Product"/>
    <x v="3"/>
    <n v="5"/>
    <n v="65.171953200000004"/>
    <n v="325.85976599999998"/>
    <x v="1"/>
    <b v="1"/>
    <n v="0"/>
    <b v="0"/>
    <s v="Overnight"/>
    <n v="1"/>
    <x v="2"/>
    <x v="1"/>
    <n v="3"/>
    <b v="0"/>
  </r>
  <r>
    <n v="7279"/>
    <x v="337"/>
    <x v="5"/>
    <d v="1899-12-30T13:39:07"/>
    <n v="208"/>
    <n v="39"/>
    <x v="0"/>
    <x v="0"/>
    <s v="City_19"/>
    <s v="Online"/>
    <b v="1"/>
    <n v="558"/>
    <s v="Clothing_Product"/>
    <x v="1"/>
    <n v="3"/>
    <n v="12.97237969"/>
    <n v="38.917139069999998"/>
    <x v="1"/>
    <b v="1"/>
    <n v="0"/>
    <b v="1"/>
    <s v="Standard"/>
    <n v="5"/>
    <x v="1"/>
    <x v="1"/>
    <n v="4"/>
    <b v="0"/>
  </r>
  <r>
    <n v="7280"/>
    <x v="251"/>
    <x v="5"/>
    <d v="1899-12-30T15:27:39"/>
    <n v="223"/>
    <n v="38"/>
    <x v="0"/>
    <x v="1"/>
    <s v="City_7"/>
    <n v="62"/>
    <b v="0"/>
    <n v="441"/>
    <s v="Toys_Product"/>
    <x v="0"/>
    <n v="1"/>
    <n v="19.0525381"/>
    <n v="19.0525381"/>
    <x v="0"/>
    <b v="1"/>
    <n v="0"/>
    <b v="0"/>
    <s v="From the store"/>
    <n v="0"/>
    <x v="1"/>
    <x v="1"/>
    <n v="2"/>
    <b v="1"/>
  </r>
  <r>
    <n v="7281"/>
    <x v="230"/>
    <x v="4"/>
    <d v="1899-12-30T04:11:41"/>
    <n v="398"/>
    <n v="69"/>
    <x v="1"/>
    <x v="1"/>
    <s v="City_1"/>
    <n v="8"/>
    <b v="0"/>
    <n v="643"/>
    <s v="Toys_Product"/>
    <x v="0"/>
    <n v="2"/>
    <n v="52.020442719999998"/>
    <n v="104.04088539999999"/>
    <x v="1"/>
    <b v="1"/>
    <n v="0"/>
    <b v="0"/>
    <s v="From the store"/>
    <n v="0"/>
    <x v="0"/>
    <x v="1"/>
    <n v="2"/>
    <b v="1"/>
  </r>
  <r>
    <n v="7282"/>
    <x v="18"/>
    <x v="0"/>
    <d v="1899-12-30T20:51:06"/>
    <n v="307"/>
    <n v="46"/>
    <x v="1"/>
    <x v="2"/>
    <s v="City_9"/>
    <n v="16"/>
    <b v="0"/>
    <n v="64"/>
    <s v="Decorations_Product"/>
    <x v="2"/>
    <n v="5"/>
    <n v="28.683274870000002"/>
    <n v="143.4163743"/>
    <x v="3"/>
    <b v="1"/>
    <n v="14.34163743"/>
    <b v="0"/>
    <s v="From the store"/>
    <n v="0"/>
    <x v="1"/>
    <x v="2"/>
    <n v="2"/>
    <b v="1"/>
  </r>
  <r>
    <n v="7283"/>
    <x v="126"/>
    <x v="0"/>
    <d v="1899-12-30T08:10:39"/>
    <n v="39"/>
    <n v="48"/>
    <x v="1"/>
    <x v="1"/>
    <s v="City_17"/>
    <s v="Online"/>
    <b v="1"/>
    <n v="853"/>
    <s v="Toys_Product"/>
    <x v="0"/>
    <n v="4"/>
    <n v="98.37049184"/>
    <n v="393.48196739999997"/>
    <x v="3"/>
    <b v="0"/>
    <n v="0"/>
    <b v="0"/>
    <s v="Overnight"/>
    <n v="4"/>
    <x v="0"/>
    <x v="1"/>
    <n v="5"/>
    <b v="0"/>
  </r>
  <r>
    <n v="7284"/>
    <x v="153"/>
    <x v="2"/>
    <d v="1899-12-30T17:59:20"/>
    <n v="325"/>
    <n v="58"/>
    <x v="1"/>
    <x v="1"/>
    <s v="City_18"/>
    <n v="29"/>
    <b v="0"/>
    <n v="214"/>
    <s v="Toys_Product"/>
    <x v="0"/>
    <n v="5"/>
    <n v="18.196210520000001"/>
    <n v="90.981052599999998"/>
    <x v="0"/>
    <b v="0"/>
    <n v="0"/>
    <b v="0"/>
    <s v="From the store"/>
    <n v="0"/>
    <x v="2"/>
    <x v="0"/>
    <n v="1"/>
    <b v="0"/>
  </r>
  <r>
    <n v="7285"/>
    <x v="48"/>
    <x v="3"/>
    <d v="1899-12-30T03:56:50"/>
    <n v="88"/>
    <n v="62"/>
    <x v="1"/>
    <x v="0"/>
    <s v="City_14"/>
    <n v="60"/>
    <b v="0"/>
    <n v="548"/>
    <s v="Decorations_Product"/>
    <x v="2"/>
    <n v="3"/>
    <n v="37.316286890000001"/>
    <n v="111.9488607"/>
    <x v="0"/>
    <b v="0"/>
    <n v="0"/>
    <b v="0"/>
    <s v="From the store"/>
    <n v="0"/>
    <x v="0"/>
    <x v="1"/>
    <n v="5"/>
    <b v="1"/>
  </r>
  <r>
    <n v="7286"/>
    <x v="337"/>
    <x v="5"/>
    <d v="1899-12-30T06:28:48"/>
    <n v="280"/>
    <n v="21"/>
    <x v="2"/>
    <x v="1"/>
    <s v="City_11"/>
    <s v="Online"/>
    <b v="1"/>
    <n v="942"/>
    <s v="Decorations_Product"/>
    <x v="2"/>
    <n v="3"/>
    <n v="74.071242740000002"/>
    <n v="222.21372819999999"/>
    <x v="1"/>
    <b v="1"/>
    <n v="0"/>
    <b v="1"/>
    <s v="Standard"/>
    <n v="4"/>
    <x v="1"/>
    <x v="0"/>
    <n v="1"/>
    <b v="1"/>
  </r>
  <r>
    <n v="7287"/>
    <x v="328"/>
    <x v="4"/>
    <d v="1899-12-30T22:55:55"/>
    <n v="339"/>
    <n v="41"/>
    <x v="0"/>
    <x v="1"/>
    <s v="City_18"/>
    <n v="67"/>
    <b v="0"/>
    <n v="317"/>
    <s v="Food_Product"/>
    <x v="3"/>
    <n v="1"/>
    <n v="84.281654110000005"/>
    <n v="84.281654110000005"/>
    <x v="0"/>
    <b v="1"/>
    <n v="0"/>
    <b v="1"/>
    <s v="From the store"/>
    <n v="0"/>
    <x v="1"/>
    <x v="1"/>
    <n v="2"/>
    <b v="0"/>
  </r>
  <r>
    <n v="7288"/>
    <x v="325"/>
    <x v="2"/>
    <d v="1899-12-30T22:32:09"/>
    <n v="289"/>
    <n v="27"/>
    <x v="0"/>
    <x v="2"/>
    <s v="City_4"/>
    <s v="Online"/>
    <b v="1"/>
    <n v="347"/>
    <s v="Food_Product"/>
    <x v="3"/>
    <n v="3"/>
    <n v="12.97852277"/>
    <n v="38.9355683"/>
    <x v="2"/>
    <b v="0"/>
    <n v="3.8935568300000001"/>
    <b v="0"/>
    <s v="Express"/>
    <n v="3"/>
    <x v="0"/>
    <x v="2"/>
    <n v="5"/>
    <b v="0"/>
  </r>
  <r>
    <n v="7289"/>
    <x v="70"/>
    <x v="3"/>
    <d v="1899-12-30T20:54:40"/>
    <n v="40"/>
    <n v="20"/>
    <x v="2"/>
    <x v="1"/>
    <s v="City_19"/>
    <s v="Online"/>
    <b v="1"/>
    <n v="406"/>
    <s v="Toys_Product"/>
    <x v="0"/>
    <n v="5"/>
    <n v="10.428271860000001"/>
    <n v="52.141359299999998"/>
    <x v="3"/>
    <b v="0"/>
    <n v="5.2141359300000003"/>
    <b v="1"/>
    <s v="Express"/>
    <n v="5"/>
    <x v="2"/>
    <x v="2"/>
    <n v="4"/>
    <b v="1"/>
  </r>
  <r>
    <n v="7290"/>
    <x v="114"/>
    <x v="2"/>
    <d v="1899-12-30T06:12:59"/>
    <n v="13"/>
    <n v="30"/>
    <x v="0"/>
    <x v="0"/>
    <s v="City_19"/>
    <n v="1"/>
    <b v="0"/>
    <n v="935"/>
    <s v="Decorations_Product"/>
    <x v="2"/>
    <n v="2"/>
    <n v="80.761837700000001"/>
    <n v="161.5236754"/>
    <x v="1"/>
    <b v="1"/>
    <n v="16.15236754"/>
    <b v="1"/>
    <s v="From the store"/>
    <n v="0"/>
    <x v="1"/>
    <x v="2"/>
    <n v="3"/>
    <b v="0"/>
  </r>
  <r>
    <n v="7291"/>
    <x v="111"/>
    <x v="4"/>
    <d v="1899-12-30T00:16:08"/>
    <n v="316"/>
    <n v="69"/>
    <x v="1"/>
    <x v="2"/>
    <s v="City_14"/>
    <s v="Online"/>
    <b v="1"/>
    <n v="779"/>
    <s v="Clothing_Product"/>
    <x v="1"/>
    <n v="3"/>
    <n v="49.515307010000001"/>
    <n v="148.54592099999999"/>
    <x v="1"/>
    <b v="1"/>
    <n v="0"/>
    <b v="1"/>
    <s v="Express"/>
    <n v="4"/>
    <x v="0"/>
    <x v="1"/>
    <n v="4"/>
    <b v="1"/>
  </r>
  <r>
    <n v="7292"/>
    <x v="176"/>
    <x v="4"/>
    <d v="1899-12-30T10:07:54"/>
    <n v="337"/>
    <n v="53"/>
    <x v="1"/>
    <x v="2"/>
    <s v="City_9"/>
    <n v="68"/>
    <b v="0"/>
    <n v="304"/>
    <s v="Clothing_Product"/>
    <x v="1"/>
    <n v="1"/>
    <n v="59.449406070000002"/>
    <n v="59.449406070000002"/>
    <x v="1"/>
    <b v="1"/>
    <n v="0"/>
    <b v="1"/>
    <s v="From the store"/>
    <n v="0"/>
    <x v="2"/>
    <x v="1"/>
    <n v="3"/>
    <b v="0"/>
  </r>
  <r>
    <n v="7293"/>
    <x v="317"/>
    <x v="5"/>
    <d v="1899-12-30T12:58:20"/>
    <n v="370"/>
    <n v="42"/>
    <x v="0"/>
    <x v="2"/>
    <s v="City_16"/>
    <n v="75"/>
    <b v="0"/>
    <n v="807"/>
    <s v="Electronics_Product"/>
    <x v="4"/>
    <n v="1"/>
    <n v="90.613274050000001"/>
    <n v="90.613274050000001"/>
    <x v="0"/>
    <b v="0"/>
    <n v="0"/>
    <b v="0"/>
    <s v="From the store"/>
    <n v="0"/>
    <x v="1"/>
    <x v="0"/>
    <n v="4"/>
    <b v="0"/>
  </r>
  <r>
    <n v="7294"/>
    <x v="257"/>
    <x v="0"/>
    <d v="1899-12-30T18:25:15"/>
    <n v="93"/>
    <n v="44"/>
    <x v="0"/>
    <x v="0"/>
    <s v="City_9"/>
    <s v="Online"/>
    <b v="1"/>
    <n v="928"/>
    <s v="Food_Product"/>
    <x v="3"/>
    <n v="2"/>
    <n v="71.998688000000001"/>
    <n v="143.997376"/>
    <x v="3"/>
    <b v="1"/>
    <n v="14.3997376"/>
    <b v="0"/>
    <s v="Overnight"/>
    <n v="1"/>
    <x v="1"/>
    <x v="2"/>
    <n v="3"/>
    <b v="0"/>
  </r>
  <r>
    <n v="7295"/>
    <x v="172"/>
    <x v="1"/>
    <d v="1899-12-30T10:03:07"/>
    <n v="446"/>
    <n v="27"/>
    <x v="0"/>
    <x v="1"/>
    <s v="City_6"/>
    <n v="34"/>
    <b v="0"/>
    <n v="943"/>
    <s v="Decorations_Product"/>
    <x v="2"/>
    <n v="1"/>
    <n v="99.323315230000006"/>
    <n v="99.323315230000006"/>
    <x v="3"/>
    <b v="1"/>
    <n v="9.9323315230000002"/>
    <b v="1"/>
    <s v="From the store"/>
    <n v="0"/>
    <x v="0"/>
    <x v="2"/>
    <n v="3"/>
    <b v="0"/>
  </r>
  <r>
    <n v="7296"/>
    <x v="243"/>
    <x v="1"/>
    <d v="1899-12-30T23:44:16"/>
    <n v="207"/>
    <n v="27"/>
    <x v="0"/>
    <x v="0"/>
    <s v="City_14"/>
    <s v="Online"/>
    <b v="1"/>
    <n v="824"/>
    <s v="Clothing_Product"/>
    <x v="1"/>
    <n v="4"/>
    <n v="86.291724979999998"/>
    <n v="345.16689989999998"/>
    <x v="0"/>
    <b v="0"/>
    <n v="34.516689990000003"/>
    <b v="0"/>
    <s v="Standard"/>
    <n v="4"/>
    <x v="2"/>
    <x v="2"/>
    <n v="3"/>
    <b v="1"/>
  </r>
  <r>
    <n v="7297"/>
    <x v="3"/>
    <x v="3"/>
    <d v="1899-12-30T02:52:20"/>
    <n v="421"/>
    <n v="30"/>
    <x v="0"/>
    <x v="2"/>
    <s v="City_1"/>
    <s v="Online"/>
    <b v="1"/>
    <n v="542"/>
    <s v="Toys_Product"/>
    <x v="0"/>
    <n v="4"/>
    <n v="37.736982840000003"/>
    <n v="150.94793139999999"/>
    <x v="3"/>
    <b v="1"/>
    <n v="0"/>
    <b v="1"/>
    <s v="Standard"/>
    <n v="3"/>
    <x v="1"/>
    <x v="1"/>
    <n v="2"/>
    <b v="0"/>
  </r>
  <r>
    <n v="7298"/>
    <x v="66"/>
    <x v="4"/>
    <d v="1899-12-30T21:56:08"/>
    <n v="346"/>
    <n v="52"/>
    <x v="1"/>
    <x v="1"/>
    <s v="City_7"/>
    <s v="Online"/>
    <b v="1"/>
    <n v="89"/>
    <s v="Food_Product"/>
    <x v="3"/>
    <n v="2"/>
    <n v="54.756639180000001"/>
    <n v="109.5132784"/>
    <x v="3"/>
    <b v="1"/>
    <n v="0"/>
    <b v="1"/>
    <s v="Express"/>
    <n v="2"/>
    <x v="0"/>
    <x v="0"/>
    <n v="1"/>
    <b v="1"/>
  </r>
  <r>
    <n v="7299"/>
    <x v="277"/>
    <x v="1"/>
    <d v="1899-12-30T02:22:03"/>
    <n v="3"/>
    <n v="31"/>
    <x v="0"/>
    <x v="0"/>
    <s v="City_9"/>
    <s v="Online"/>
    <b v="1"/>
    <n v="894"/>
    <s v="Decorations_Product"/>
    <x v="2"/>
    <n v="2"/>
    <n v="37.506380999999998"/>
    <n v="75.012762010000003"/>
    <x v="3"/>
    <b v="0"/>
    <n v="0"/>
    <b v="1"/>
    <s v="Standard"/>
    <n v="1"/>
    <x v="0"/>
    <x v="1"/>
    <n v="1"/>
    <b v="1"/>
  </r>
  <r>
    <n v="7300"/>
    <x v="131"/>
    <x v="5"/>
    <d v="1899-12-30T11:58:56"/>
    <n v="302"/>
    <n v="45"/>
    <x v="1"/>
    <x v="1"/>
    <s v="City_19"/>
    <n v="12"/>
    <b v="0"/>
    <n v="222"/>
    <s v="Decorations_Product"/>
    <x v="2"/>
    <n v="1"/>
    <n v="98.25951585"/>
    <n v="98.25951585"/>
    <x v="2"/>
    <b v="0"/>
    <n v="0"/>
    <b v="0"/>
    <s v="From the store"/>
    <n v="0"/>
    <x v="2"/>
    <x v="1"/>
    <n v="1"/>
    <b v="1"/>
  </r>
  <r>
    <n v="7301"/>
    <x v="53"/>
    <x v="2"/>
    <d v="1899-12-30T08:23:50"/>
    <n v="150"/>
    <n v="50"/>
    <x v="1"/>
    <x v="2"/>
    <s v="City_11"/>
    <n v="67"/>
    <b v="0"/>
    <n v="31"/>
    <s v="Clothing_Product"/>
    <x v="1"/>
    <n v="1"/>
    <n v="50.118110080000001"/>
    <n v="50.118110080000001"/>
    <x v="1"/>
    <b v="0"/>
    <n v="5.0118110079999996"/>
    <b v="1"/>
    <s v="From the store"/>
    <n v="0"/>
    <x v="2"/>
    <x v="2"/>
    <n v="4"/>
    <b v="0"/>
  </r>
  <r>
    <n v="7302"/>
    <x v="228"/>
    <x v="2"/>
    <d v="1899-12-30T03:24:53"/>
    <n v="49"/>
    <n v="57"/>
    <x v="1"/>
    <x v="0"/>
    <s v="City_19"/>
    <n v="51"/>
    <b v="0"/>
    <n v="570"/>
    <s v="Electronics_Product"/>
    <x v="4"/>
    <n v="5"/>
    <n v="69.667314509999997"/>
    <n v="348.33657249999999"/>
    <x v="0"/>
    <b v="0"/>
    <n v="0"/>
    <b v="0"/>
    <s v="From the store"/>
    <n v="0"/>
    <x v="1"/>
    <x v="1"/>
    <n v="1"/>
    <b v="1"/>
  </r>
  <r>
    <n v="7303"/>
    <x v="92"/>
    <x v="0"/>
    <d v="1899-12-30T15:23:54"/>
    <n v="442"/>
    <n v="59"/>
    <x v="1"/>
    <x v="1"/>
    <s v="City_12"/>
    <n v="18"/>
    <b v="0"/>
    <n v="403"/>
    <s v="Electronics_Product"/>
    <x v="4"/>
    <n v="5"/>
    <n v="18.507934819999999"/>
    <n v="92.539674120000001"/>
    <x v="3"/>
    <b v="0"/>
    <n v="9.2539674119999997"/>
    <b v="1"/>
    <s v="From the store"/>
    <n v="0"/>
    <x v="2"/>
    <x v="2"/>
    <n v="5"/>
    <b v="1"/>
  </r>
  <r>
    <n v="7304"/>
    <x v="181"/>
    <x v="5"/>
    <d v="1899-12-30T21:11:21"/>
    <n v="287"/>
    <n v="57"/>
    <x v="1"/>
    <x v="0"/>
    <s v="City_1"/>
    <s v="Online"/>
    <b v="1"/>
    <n v="380"/>
    <s v="Food_Product"/>
    <x v="3"/>
    <n v="1"/>
    <n v="60.089072420000001"/>
    <n v="60.089072420000001"/>
    <x v="2"/>
    <b v="0"/>
    <n v="6.0089072420000003"/>
    <b v="1"/>
    <s v="Express"/>
    <n v="5"/>
    <x v="0"/>
    <x v="2"/>
    <n v="4"/>
    <b v="1"/>
  </r>
  <r>
    <n v="7305"/>
    <x v="34"/>
    <x v="3"/>
    <d v="1899-12-30T23:34:39"/>
    <n v="146"/>
    <n v="41"/>
    <x v="0"/>
    <x v="0"/>
    <s v="City_9"/>
    <n v="78"/>
    <b v="0"/>
    <n v="349"/>
    <s v="Toys_Product"/>
    <x v="0"/>
    <n v="5"/>
    <n v="68.640720169999994"/>
    <n v="343.2036008"/>
    <x v="3"/>
    <b v="0"/>
    <n v="0"/>
    <b v="1"/>
    <s v="From the store"/>
    <n v="0"/>
    <x v="0"/>
    <x v="1"/>
    <n v="1"/>
    <b v="1"/>
  </r>
  <r>
    <n v="7306"/>
    <x v="25"/>
    <x v="2"/>
    <d v="1899-12-30T11:06:18"/>
    <n v="271"/>
    <n v="37"/>
    <x v="0"/>
    <x v="1"/>
    <s v="City_5"/>
    <n v="89"/>
    <b v="0"/>
    <n v="448"/>
    <s v="Food_Product"/>
    <x v="3"/>
    <n v="5"/>
    <n v="53.60078919"/>
    <n v="268.00394599999998"/>
    <x v="0"/>
    <b v="1"/>
    <n v="0"/>
    <b v="0"/>
    <s v="From the store"/>
    <n v="0"/>
    <x v="1"/>
    <x v="0"/>
    <n v="2"/>
    <b v="1"/>
  </r>
  <r>
    <n v="7307"/>
    <x v="209"/>
    <x v="1"/>
    <d v="1899-12-30T19:24:26"/>
    <n v="424"/>
    <n v="64"/>
    <x v="1"/>
    <x v="1"/>
    <s v="City_15"/>
    <n v="22"/>
    <b v="0"/>
    <n v="496"/>
    <s v="Food_Product"/>
    <x v="3"/>
    <n v="1"/>
    <n v="78.145970449999993"/>
    <n v="78.145970449999993"/>
    <x v="3"/>
    <b v="0"/>
    <n v="0"/>
    <b v="0"/>
    <s v="From the store"/>
    <n v="0"/>
    <x v="1"/>
    <x v="0"/>
    <n v="5"/>
    <b v="1"/>
  </r>
  <r>
    <n v="7308"/>
    <x v="219"/>
    <x v="0"/>
    <d v="1899-12-30T04:44:45"/>
    <n v="419"/>
    <n v="49"/>
    <x v="1"/>
    <x v="0"/>
    <s v="City_1"/>
    <s v="Online"/>
    <b v="1"/>
    <n v="320"/>
    <s v="Toys_Product"/>
    <x v="0"/>
    <n v="1"/>
    <n v="58.520713690000001"/>
    <n v="58.520713690000001"/>
    <x v="3"/>
    <b v="0"/>
    <n v="0"/>
    <b v="0"/>
    <s v="Express"/>
    <n v="1"/>
    <x v="2"/>
    <x v="1"/>
    <n v="3"/>
    <b v="0"/>
  </r>
  <r>
    <n v="7309"/>
    <x v="179"/>
    <x v="1"/>
    <d v="1899-12-30T20:28:42"/>
    <n v="53"/>
    <n v="25"/>
    <x v="0"/>
    <x v="1"/>
    <s v="City_19"/>
    <n v="28"/>
    <b v="0"/>
    <n v="987"/>
    <s v="Decorations_Product"/>
    <x v="2"/>
    <n v="5"/>
    <n v="25.416684140000001"/>
    <n v="127.0834207"/>
    <x v="0"/>
    <b v="0"/>
    <n v="12.70834207"/>
    <b v="1"/>
    <s v="From the store"/>
    <n v="0"/>
    <x v="2"/>
    <x v="2"/>
    <n v="3"/>
    <b v="1"/>
  </r>
  <r>
    <n v="7310"/>
    <x v="114"/>
    <x v="2"/>
    <d v="1899-12-30T10:34:20"/>
    <n v="261"/>
    <n v="46"/>
    <x v="1"/>
    <x v="1"/>
    <s v="City_11"/>
    <n v="97"/>
    <b v="0"/>
    <n v="346"/>
    <s v="Clothing_Product"/>
    <x v="1"/>
    <n v="1"/>
    <n v="79.429058659999995"/>
    <n v="79.429058659999995"/>
    <x v="2"/>
    <b v="0"/>
    <n v="7.9429058660000003"/>
    <b v="0"/>
    <s v="From the store"/>
    <n v="0"/>
    <x v="0"/>
    <x v="2"/>
    <n v="1"/>
    <b v="0"/>
  </r>
  <r>
    <n v="7311"/>
    <x v="146"/>
    <x v="4"/>
    <d v="1899-12-30T13:55:25"/>
    <n v="277"/>
    <n v="31"/>
    <x v="0"/>
    <x v="2"/>
    <s v="City_1"/>
    <n v="41"/>
    <b v="0"/>
    <n v="474"/>
    <s v="Clothing_Product"/>
    <x v="1"/>
    <n v="1"/>
    <n v="97.727493780000003"/>
    <n v="97.727493780000003"/>
    <x v="1"/>
    <b v="0"/>
    <n v="0"/>
    <b v="1"/>
    <s v="From the store"/>
    <n v="0"/>
    <x v="1"/>
    <x v="0"/>
    <n v="5"/>
    <b v="1"/>
  </r>
  <r>
    <n v="7312"/>
    <x v="207"/>
    <x v="1"/>
    <d v="1899-12-30T18:31:11"/>
    <n v="364"/>
    <n v="26"/>
    <x v="0"/>
    <x v="0"/>
    <s v="City_4"/>
    <n v="2"/>
    <b v="0"/>
    <n v="279"/>
    <s v="Clothing_Product"/>
    <x v="1"/>
    <n v="5"/>
    <n v="17.718963949999999"/>
    <n v="88.594819770000001"/>
    <x v="0"/>
    <b v="1"/>
    <n v="8.8594819769999997"/>
    <b v="0"/>
    <s v="From the store"/>
    <n v="0"/>
    <x v="1"/>
    <x v="2"/>
    <n v="3"/>
    <b v="1"/>
  </r>
  <r>
    <n v="7313"/>
    <x v="343"/>
    <x v="5"/>
    <d v="1899-12-30T02:08:38"/>
    <n v="61"/>
    <n v="51"/>
    <x v="1"/>
    <x v="0"/>
    <s v="City_7"/>
    <s v="Online"/>
    <b v="1"/>
    <n v="950"/>
    <s v="Electronics_Product"/>
    <x v="4"/>
    <n v="1"/>
    <n v="73.812178239999994"/>
    <n v="73.812178239999994"/>
    <x v="0"/>
    <b v="0"/>
    <n v="7.3812178240000001"/>
    <b v="1"/>
    <s v="Express"/>
    <n v="2"/>
    <x v="1"/>
    <x v="2"/>
    <n v="5"/>
    <b v="1"/>
  </r>
  <r>
    <n v="7314"/>
    <x v="304"/>
    <x v="2"/>
    <d v="1899-12-30T06:40:53"/>
    <n v="422"/>
    <n v="36"/>
    <x v="0"/>
    <x v="1"/>
    <s v="City_16"/>
    <n v="55"/>
    <b v="0"/>
    <n v="220"/>
    <s v="Clothing_Product"/>
    <x v="1"/>
    <n v="3"/>
    <n v="30.095827270000001"/>
    <n v="90.287481810000003"/>
    <x v="2"/>
    <b v="0"/>
    <n v="0"/>
    <b v="1"/>
    <s v="From the store"/>
    <n v="0"/>
    <x v="1"/>
    <x v="1"/>
    <n v="5"/>
    <b v="0"/>
  </r>
  <r>
    <n v="7315"/>
    <x v="295"/>
    <x v="4"/>
    <d v="1899-12-30T09:10:46"/>
    <n v="95"/>
    <n v="33"/>
    <x v="0"/>
    <x v="0"/>
    <s v="City_17"/>
    <n v="87"/>
    <b v="0"/>
    <n v="240"/>
    <s v="Decorations_Product"/>
    <x v="2"/>
    <n v="5"/>
    <n v="78.007218730000005"/>
    <n v="390.03609360000002"/>
    <x v="3"/>
    <b v="1"/>
    <n v="0"/>
    <b v="1"/>
    <s v="From the store"/>
    <n v="0"/>
    <x v="2"/>
    <x v="1"/>
    <n v="2"/>
    <b v="0"/>
  </r>
  <r>
    <n v="7316"/>
    <x v="130"/>
    <x v="2"/>
    <d v="1899-12-30T02:16:47"/>
    <n v="386"/>
    <n v="52"/>
    <x v="1"/>
    <x v="1"/>
    <s v="City_7"/>
    <n v="40"/>
    <b v="0"/>
    <n v="642"/>
    <s v="Electronics_Product"/>
    <x v="4"/>
    <n v="4"/>
    <n v="86.214691459999997"/>
    <n v="344.85876580000001"/>
    <x v="2"/>
    <b v="0"/>
    <n v="0"/>
    <b v="1"/>
    <s v="From the store"/>
    <n v="0"/>
    <x v="2"/>
    <x v="1"/>
    <n v="2"/>
    <b v="1"/>
  </r>
  <r>
    <n v="7317"/>
    <x v="138"/>
    <x v="0"/>
    <d v="1899-12-30T08:29:02"/>
    <n v="385"/>
    <n v="46"/>
    <x v="1"/>
    <x v="1"/>
    <s v="City_10"/>
    <s v="Online"/>
    <b v="1"/>
    <n v="10"/>
    <s v="Food_Product"/>
    <x v="3"/>
    <n v="2"/>
    <n v="25.79461508"/>
    <n v="51.589230149999999"/>
    <x v="3"/>
    <b v="1"/>
    <n v="5.1589230150000001"/>
    <b v="1"/>
    <s v="Overnight"/>
    <n v="3"/>
    <x v="0"/>
    <x v="2"/>
    <n v="5"/>
    <b v="1"/>
  </r>
  <r>
    <n v="7318"/>
    <x v="364"/>
    <x v="0"/>
    <d v="1899-12-30T22:16:18"/>
    <n v="217"/>
    <n v="68"/>
    <x v="1"/>
    <x v="2"/>
    <s v="City_20"/>
    <s v="Online"/>
    <b v="1"/>
    <n v="867"/>
    <s v="Toys_Product"/>
    <x v="0"/>
    <n v="3"/>
    <n v="77.50269231"/>
    <n v="232.50807689999999"/>
    <x v="0"/>
    <b v="1"/>
    <n v="0"/>
    <b v="0"/>
    <s v="Express"/>
    <n v="1"/>
    <x v="2"/>
    <x v="1"/>
    <n v="1"/>
    <b v="0"/>
  </r>
  <r>
    <n v="7319"/>
    <x v="89"/>
    <x v="3"/>
    <d v="1899-12-30T10:37:02"/>
    <n v="80"/>
    <n v="57"/>
    <x v="1"/>
    <x v="2"/>
    <s v="City_11"/>
    <n v="98"/>
    <b v="0"/>
    <n v="904"/>
    <s v="Toys_Product"/>
    <x v="0"/>
    <n v="1"/>
    <n v="62.278299140000001"/>
    <n v="62.278299140000001"/>
    <x v="2"/>
    <b v="1"/>
    <n v="0"/>
    <b v="0"/>
    <s v="From the store"/>
    <n v="0"/>
    <x v="0"/>
    <x v="1"/>
    <n v="4"/>
    <b v="0"/>
  </r>
  <r>
    <n v="7320"/>
    <x v="29"/>
    <x v="0"/>
    <d v="1899-12-30T06:10:47"/>
    <n v="348"/>
    <n v="20"/>
    <x v="2"/>
    <x v="2"/>
    <s v="City_16"/>
    <n v="60"/>
    <b v="0"/>
    <n v="732"/>
    <s v="Electronics_Product"/>
    <x v="4"/>
    <n v="1"/>
    <n v="15.50096725"/>
    <n v="15.50096725"/>
    <x v="2"/>
    <b v="0"/>
    <n v="0"/>
    <b v="1"/>
    <s v="From the store"/>
    <n v="0"/>
    <x v="0"/>
    <x v="1"/>
    <n v="4"/>
    <b v="1"/>
  </r>
  <r>
    <n v="7321"/>
    <x v="197"/>
    <x v="3"/>
    <d v="1899-12-30T09:22:09"/>
    <n v="345"/>
    <n v="60"/>
    <x v="1"/>
    <x v="2"/>
    <s v="City_18"/>
    <n v="96"/>
    <b v="0"/>
    <n v="981"/>
    <s v="Food_Product"/>
    <x v="3"/>
    <n v="4"/>
    <n v="48.227780289999998"/>
    <n v="192.9111212"/>
    <x v="2"/>
    <b v="1"/>
    <n v="0"/>
    <b v="1"/>
    <s v="From the store"/>
    <n v="0"/>
    <x v="2"/>
    <x v="0"/>
    <n v="2"/>
    <b v="1"/>
  </r>
  <r>
    <n v="7322"/>
    <x v="146"/>
    <x v="4"/>
    <d v="1899-12-30T16:07:24"/>
    <n v="400"/>
    <n v="54"/>
    <x v="1"/>
    <x v="2"/>
    <s v="City_9"/>
    <n v="36"/>
    <b v="0"/>
    <n v="86"/>
    <s v="Electronics_Product"/>
    <x v="4"/>
    <n v="2"/>
    <n v="30.477472179999999"/>
    <n v="60.954944349999998"/>
    <x v="1"/>
    <b v="1"/>
    <n v="0"/>
    <b v="1"/>
    <s v="From the store"/>
    <n v="0"/>
    <x v="1"/>
    <x v="0"/>
    <n v="4"/>
    <b v="1"/>
  </r>
  <r>
    <n v="7323"/>
    <x v="83"/>
    <x v="2"/>
    <d v="1899-12-30T11:12:44"/>
    <n v="48"/>
    <n v="44"/>
    <x v="0"/>
    <x v="0"/>
    <s v="City_14"/>
    <n v="54"/>
    <b v="0"/>
    <n v="725"/>
    <s v="Electronics_Product"/>
    <x v="4"/>
    <n v="2"/>
    <n v="79.777885040000001"/>
    <n v="159.55577009999999"/>
    <x v="0"/>
    <b v="1"/>
    <n v="0"/>
    <b v="0"/>
    <s v="From the store"/>
    <n v="0"/>
    <x v="0"/>
    <x v="1"/>
    <n v="1"/>
    <b v="1"/>
  </r>
  <r>
    <n v="7324"/>
    <x v="177"/>
    <x v="4"/>
    <d v="1899-12-30T01:04:13"/>
    <n v="110"/>
    <n v="40"/>
    <x v="0"/>
    <x v="0"/>
    <s v="City_12"/>
    <s v="Online"/>
    <b v="1"/>
    <n v="73"/>
    <s v="Food_Product"/>
    <x v="3"/>
    <n v="1"/>
    <n v="18.858442190000002"/>
    <n v="18.858442190000002"/>
    <x v="3"/>
    <b v="1"/>
    <n v="1.885844219"/>
    <b v="1"/>
    <s v="Overnight"/>
    <n v="3"/>
    <x v="2"/>
    <x v="2"/>
    <n v="5"/>
    <b v="0"/>
  </r>
  <r>
    <n v="7325"/>
    <x v="91"/>
    <x v="0"/>
    <d v="1899-12-30T06:39:23"/>
    <n v="362"/>
    <n v="67"/>
    <x v="1"/>
    <x v="1"/>
    <s v="City_13"/>
    <s v="Online"/>
    <b v="1"/>
    <n v="295"/>
    <s v="Clothing_Product"/>
    <x v="1"/>
    <n v="1"/>
    <n v="96.988632550000005"/>
    <n v="96.988632550000005"/>
    <x v="0"/>
    <b v="0"/>
    <n v="9.6988632549999991"/>
    <b v="1"/>
    <s v="Express"/>
    <n v="4"/>
    <x v="2"/>
    <x v="2"/>
    <n v="1"/>
    <b v="1"/>
  </r>
  <r>
    <n v="7326"/>
    <x v="223"/>
    <x v="4"/>
    <d v="1899-12-30T04:36:36"/>
    <n v="429"/>
    <n v="57"/>
    <x v="1"/>
    <x v="0"/>
    <s v="City_15"/>
    <s v="Online"/>
    <b v="1"/>
    <n v="318"/>
    <s v="Food_Product"/>
    <x v="3"/>
    <n v="4"/>
    <n v="64.36805373"/>
    <n v="257.47221489999998"/>
    <x v="2"/>
    <b v="1"/>
    <n v="25.747221490000001"/>
    <b v="0"/>
    <s v="Overnight"/>
    <n v="1"/>
    <x v="2"/>
    <x v="2"/>
    <n v="5"/>
    <b v="1"/>
  </r>
  <r>
    <n v="7327"/>
    <x v="34"/>
    <x v="3"/>
    <d v="1899-12-30T22:25:12"/>
    <n v="150"/>
    <n v="23"/>
    <x v="2"/>
    <x v="2"/>
    <s v="City_13"/>
    <n v="51"/>
    <b v="0"/>
    <n v="404"/>
    <s v="Clothing_Product"/>
    <x v="1"/>
    <n v="5"/>
    <n v="61.738108510000004"/>
    <n v="308.69054260000001"/>
    <x v="1"/>
    <b v="1"/>
    <n v="30.869054259999999"/>
    <b v="0"/>
    <s v="From the store"/>
    <n v="0"/>
    <x v="2"/>
    <x v="2"/>
    <n v="4"/>
    <b v="1"/>
  </r>
  <r>
    <n v="7328"/>
    <x v="328"/>
    <x v="4"/>
    <d v="1899-12-30T09:56:25"/>
    <n v="74"/>
    <n v="41"/>
    <x v="0"/>
    <x v="0"/>
    <s v="City_11"/>
    <n v="59"/>
    <b v="0"/>
    <n v="939"/>
    <s v="Clothing_Product"/>
    <x v="1"/>
    <n v="4"/>
    <n v="46.462496020000003"/>
    <n v="185.8499841"/>
    <x v="2"/>
    <b v="0"/>
    <n v="18.584998410000001"/>
    <b v="0"/>
    <s v="From the store"/>
    <n v="0"/>
    <x v="2"/>
    <x v="2"/>
    <n v="5"/>
    <b v="0"/>
  </r>
  <r>
    <n v="7329"/>
    <x v="172"/>
    <x v="1"/>
    <d v="1899-12-30T19:00:35"/>
    <n v="360"/>
    <n v="22"/>
    <x v="2"/>
    <x v="1"/>
    <s v="City_6"/>
    <s v="Online"/>
    <b v="1"/>
    <n v="475"/>
    <s v="Electronics_Product"/>
    <x v="4"/>
    <n v="1"/>
    <n v="73.20597712"/>
    <n v="73.20597712"/>
    <x v="1"/>
    <b v="1"/>
    <n v="7.3205977119999996"/>
    <b v="0"/>
    <s v="Overnight"/>
    <n v="4"/>
    <x v="0"/>
    <x v="2"/>
    <n v="4"/>
    <b v="0"/>
  </r>
  <r>
    <n v="7330"/>
    <x v="73"/>
    <x v="3"/>
    <d v="1899-12-30T06:49:21"/>
    <n v="151"/>
    <n v="39"/>
    <x v="0"/>
    <x v="2"/>
    <s v="City_18"/>
    <n v="28"/>
    <b v="0"/>
    <n v="811"/>
    <s v="Toys_Product"/>
    <x v="0"/>
    <n v="3"/>
    <n v="85.711574970000001"/>
    <n v="257.13472489999998"/>
    <x v="2"/>
    <b v="1"/>
    <n v="25.713472490000001"/>
    <b v="1"/>
    <s v="From the store"/>
    <n v="0"/>
    <x v="2"/>
    <x v="2"/>
    <n v="3"/>
    <b v="1"/>
  </r>
  <r>
    <n v="7331"/>
    <x v="286"/>
    <x v="2"/>
    <d v="1899-12-30T03:17:38"/>
    <n v="477"/>
    <n v="60"/>
    <x v="1"/>
    <x v="2"/>
    <s v="City_16"/>
    <n v="46"/>
    <b v="0"/>
    <n v="83"/>
    <s v="Food_Product"/>
    <x v="3"/>
    <n v="1"/>
    <n v="15.18538865"/>
    <n v="15.18538865"/>
    <x v="0"/>
    <b v="0"/>
    <n v="0"/>
    <b v="1"/>
    <s v="From the store"/>
    <n v="0"/>
    <x v="0"/>
    <x v="0"/>
    <n v="3"/>
    <b v="1"/>
  </r>
  <r>
    <n v="7332"/>
    <x v="203"/>
    <x v="2"/>
    <d v="1899-12-30T07:54:09"/>
    <n v="483"/>
    <n v="27"/>
    <x v="0"/>
    <x v="1"/>
    <s v="City_11"/>
    <n v="82"/>
    <b v="0"/>
    <n v="902"/>
    <s v="Electronics_Product"/>
    <x v="4"/>
    <n v="5"/>
    <n v="10.634596930000001"/>
    <n v="53.172984649999997"/>
    <x v="0"/>
    <b v="1"/>
    <n v="5.3172984650000004"/>
    <b v="1"/>
    <s v="From the store"/>
    <n v="0"/>
    <x v="0"/>
    <x v="2"/>
    <n v="5"/>
    <b v="1"/>
  </r>
  <r>
    <n v="7333"/>
    <x v="295"/>
    <x v="4"/>
    <d v="1899-12-30T23:24:34"/>
    <n v="121"/>
    <n v="36"/>
    <x v="0"/>
    <x v="0"/>
    <s v="City_5"/>
    <s v="Online"/>
    <b v="1"/>
    <n v="458"/>
    <s v="Toys_Product"/>
    <x v="0"/>
    <n v="4"/>
    <n v="30.362181020000001"/>
    <n v="121.44872410000001"/>
    <x v="1"/>
    <b v="0"/>
    <n v="0"/>
    <b v="1"/>
    <s v="Express"/>
    <n v="3"/>
    <x v="1"/>
    <x v="0"/>
    <n v="4"/>
    <b v="0"/>
  </r>
  <r>
    <n v="7334"/>
    <x v="247"/>
    <x v="2"/>
    <d v="1899-12-30T00:58:46"/>
    <n v="329"/>
    <n v="24"/>
    <x v="2"/>
    <x v="0"/>
    <s v="City_18"/>
    <n v="1"/>
    <b v="0"/>
    <n v="544"/>
    <s v="Decorations_Product"/>
    <x v="2"/>
    <n v="2"/>
    <n v="83.522125160000002"/>
    <n v="167.04425029999999"/>
    <x v="0"/>
    <b v="0"/>
    <n v="16.704425029999999"/>
    <b v="0"/>
    <s v="From the store"/>
    <n v="0"/>
    <x v="2"/>
    <x v="2"/>
    <n v="3"/>
    <b v="1"/>
  </r>
  <r>
    <n v="7335"/>
    <x v="294"/>
    <x v="1"/>
    <d v="1899-12-30T04:06:40"/>
    <n v="407"/>
    <n v="37"/>
    <x v="0"/>
    <x v="2"/>
    <s v="City_6"/>
    <s v="Online"/>
    <b v="1"/>
    <n v="181"/>
    <s v="Food_Product"/>
    <x v="3"/>
    <n v="3"/>
    <n v="15.22170777"/>
    <n v="45.665123299999998"/>
    <x v="2"/>
    <b v="0"/>
    <n v="4.5665123300000001"/>
    <b v="1"/>
    <s v="Overnight"/>
    <n v="2"/>
    <x v="2"/>
    <x v="2"/>
    <n v="3"/>
    <b v="1"/>
  </r>
  <r>
    <n v="7336"/>
    <x v="10"/>
    <x v="2"/>
    <d v="1899-12-30T09:54:16"/>
    <n v="170"/>
    <n v="37"/>
    <x v="0"/>
    <x v="1"/>
    <s v="City_1"/>
    <s v="Online"/>
    <b v="1"/>
    <n v="239"/>
    <s v="Toys_Product"/>
    <x v="0"/>
    <n v="5"/>
    <n v="33.73780154"/>
    <n v="168.68900769999999"/>
    <x v="0"/>
    <b v="1"/>
    <n v="0"/>
    <b v="1"/>
    <s v="Standard"/>
    <n v="4"/>
    <x v="0"/>
    <x v="1"/>
    <n v="2"/>
    <b v="1"/>
  </r>
  <r>
    <n v="7337"/>
    <x v="3"/>
    <x v="3"/>
    <d v="1899-12-30T11:51:18"/>
    <n v="373"/>
    <n v="50"/>
    <x v="1"/>
    <x v="1"/>
    <s v="City_20"/>
    <n v="15"/>
    <b v="0"/>
    <n v="265"/>
    <s v="Clothing_Product"/>
    <x v="1"/>
    <n v="4"/>
    <n v="97.426463159999997"/>
    <n v="389.70585260000001"/>
    <x v="1"/>
    <b v="1"/>
    <n v="0"/>
    <b v="1"/>
    <s v="From the store"/>
    <n v="0"/>
    <x v="1"/>
    <x v="1"/>
    <n v="3"/>
    <b v="0"/>
  </r>
  <r>
    <n v="7338"/>
    <x v="53"/>
    <x v="2"/>
    <d v="1899-12-30T00:03:22"/>
    <n v="359"/>
    <n v="38"/>
    <x v="0"/>
    <x v="0"/>
    <s v="City_9"/>
    <n v="60"/>
    <b v="0"/>
    <n v="997"/>
    <s v="Toys_Product"/>
    <x v="0"/>
    <n v="5"/>
    <n v="34.354894389999998"/>
    <n v="171.774472"/>
    <x v="1"/>
    <b v="1"/>
    <n v="0"/>
    <b v="1"/>
    <s v="From the store"/>
    <n v="0"/>
    <x v="1"/>
    <x v="0"/>
    <n v="4"/>
    <b v="1"/>
  </r>
  <r>
    <n v="7339"/>
    <x v="357"/>
    <x v="5"/>
    <d v="1899-12-30T04:39:04"/>
    <n v="23"/>
    <n v="29"/>
    <x v="0"/>
    <x v="1"/>
    <s v="City_18"/>
    <s v="Online"/>
    <b v="1"/>
    <n v="319"/>
    <s v="Decorations_Product"/>
    <x v="2"/>
    <n v="2"/>
    <n v="50.918993739999998"/>
    <n v="101.8379875"/>
    <x v="3"/>
    <b v="0"/>
    <n v="0"/>
    <b v="1"/>
    <s v="Express"/>
    <n v="2"/>
    <x v="1"/>
    <x v="0"/>
    <n v="5"/>
    <b v="1"/>
  </r>
  <r>
    <n v="7340"/>
    <x v="239"/>
    <x v="2"/>
    <d v="1899-12-30T20:03:40"/>
    <n v="253"/>
    <n v="60"/>
    <x v="1"/>
    <x v="0"/>
    <s v="City_10"/>
    <n v="47"/>
    <b v="0"/>
    <n v="437"/>
    <s v="Clothing_Product"/>
    <x v="1"/>
    <n v="1"/>
    <n v="88.851520489999999"/>
    <n v="88.851520489999999"/>
    <x v="3"/>
    <b v="1"/>
    <n v="0"/>
    <b v="1"/>
    <s v="From the store"/>
    <n v="0"/>
    <x v="0"/>
    <x v="0"/>
    <n v="4"/>
    <b v="1"/>
  </r>
  <r>
    <n v="7341"/>
    <x v="100"/>
    <x v="0"/>
    <d v="1899-12-30T02:42:01"/>
    <n v="105"/>
    <n v="58"/>
    <x v="1"/>
    <x v="1"/>
    <s v="City_7"/>
    <n v="75"/>
    <b v="0"/>
    <n v="461"/>
    <s v="Food_Product"/>
    <x v="3"/>
    <n v="5"/>
    <n v="89.384692650000005"/>
    <n v="446.92346320000001"/>
    <x v="1"/>
    <b v="1"/>
    <n v="0"/>
    <b v="0"/>
    <s v="From the store"/>
    <n v="0"/>
    <x v="2"/>
    <x v="0"/>
    <n v="5"/>
    <b v="0"/>
  </r>
  <r>
    <n v="7342"/>
    <x v="2"/>
    <x v="2"/>
    <d v="1899-12-30T12:56:52"/>
    <n v="491"/>
    <n v="68"/>
    <x v="1"/>
    <x v="2"/>
    <s v="City_3"/>
    <n v="17"/>
    <b v="0"/>
    <n v="3"/>
    <s v="Food_Product"/>
    <x v="3"/>
    <n v="3"/>
    <n v="63.020652069999997"/>
    <n v="189.0619562"/>
    <x v="2"/>
    <b v="1"/>
    <n v="0"/>
    <b v="0"/>
    <s v="From the store"/>
    <n v="0"/>
    <x v="2"/>
    <x v="1"/>
    <n v="4"/>
    <b v="1"/>
  </r>
  <r>
    <n v="7343"/>
    <x v="339"/>
    <x v="2"/>
    <d v="1899-12-30T18:59:24"/>
    <n v="432"/>
    <n v="70"/>
    <x v="1"/>
    <x v="0"/>
    <s v="City_1"/>
    <s v="Online"/>
    <b v="1"/>
    <n v="10"/>
    <s v="Electronics_Product"/>
    <x v="4"/>
    <n v="4"/>
    <n v="50.832212810000001"/>
    <n v="203.3288512"/>
    <x v="3"/>
    <b v="1"/>
    <n v="0"/>
    <b v="0"/>
    <s v="Express"/>
    <n v="3"/>
    <x v="2"/>
    <x v="1"/>
    <n v="2"/>
    <b v="1"/>
  </r>
  <r>
    <n v="7344"/>
    <x v="314"/>
    <x v="5"/>
    <d v="1899-12-30T15:42:25"/>
    <n v="345"/>
    <n v="21"/>
    <x v="2"/>
    <x v="2"/>
    <s v="City_13"/>
    <n v="61"/>
    <b v="0"/>
    <n v="385"/>
    <s v="Clothing_Product"/>
    <x v="1"/>
    <n v="5"/>
    <n v="56.135899090000002"/>
    <n v="280.67949540000001"/>
    <x v="1"/>
    <b v="0"/>
    <n v="0"/>
    <b v="0"/>
    <s v="From the store"/>
    <n v="0"/>
    <x v="2"/>
    <x v="0"/>
    <n v="1"/>
    <b v="1"/>
  </r>
  <r>
    <n v="7345"/>
    <x v="21"/>
    <x v="0"/>
    <d v="1899-12-30T08:34:11"/>
    <n v="226"/>
    <n v="38"/>
    <x v="0"/>
    <x v="2"/>
    <s v="City_14"/>
    <n v="30"/>
    <b v="0"/>
    <n v="139"/>
    <s v="Electronics_Product"/>
    <x v="4"/>
    <n v="2"/>
    <n v="63.365557600000002"/>
    <n v="126.7311152"/>
    <x v="0"/>
    <b v="0"/>
    <n v="0"/>
    <b v="0"/>
    <s v="From the store"/>
    <n v="0"/>
    <x v="0"/>
    <x v="0"/>
    <n v="4"/>
    <b v="1"/>
  </r>
  <r>
    <n v="7346"/>
    <x v="111"/>
    <x v="4"/>
    <d v="1899-12-30T13:54:11"/>
    <n v="127"/>
    <n v="49"/>
    <x v="1"/>
    <x v="2"/>
    <s v="City_4"/>
    <n v="55"/>
    <b v="0"/>
    <n v="538"/>
    <s v="Food_Product"/>
    <x v="3"/>
    <n v="1"/>
    <n v="18.46301132"/>
    <n v="18.46301132"/>
    <x v="3"/>
    <b v="1"/>
    <n v="0"/>
    <b v="0"/>
    <s v="From the store"/>
    <n v="0"/>
    <x v="2"/>
    <x v="1"/>
    <n v="4"/>
    <b v="1"/>
  </r>
  <r>
    <n v="7347"/>
    <x v="152"/>
    <x v="0"/>
    <d v="1899-12-30T20:19:49"/>
    <n v="119"/>
    <n v="65"/>
    <x v="1"/>
    <x v="1"/>
    <s v="City_14"/>
    <s v="Online"/>
    <b v="1"/>
    <n v="435"/>
    <s v="Toys_Product"/>
    <x v="0"/>
    <n v="5"/>
    <n v="26.504554859999999"/>
    <n v="132.52277430000001"/>
    <x v="2"/>
    <b v="0"/>
    <n v="13.252277429999999"/>
    <b v="0"/>
    <s v="Overnight"/>
    <n v="5"/>
    <x v="2"/>
    <x v="2"/>
    <n v="3"/>
    <b v="1"/>
  </r>
  <r>
    <n v="7348"/>
    <x v="195"/>
    <x v="0"/>
    <d v="1899-12-30T20:43:55"/>
    <n v="212"/>
    <n v="41"/>
    <x v="0"/>
    <x v="2"/>
    <s v="City_14"/>
    <s v="Online"/>
    <b v="1"/>
    <n v="820"/>
    <s v="Electronics_Product"/>
    <x v="4"/>
    <n v="5"/>
    <n v="51.42887305"/>
    <n v="257.1443653"/>
    <x v="2"/>
    <b v="0"/>
    <n v="0"/>
    <b v="0"/>
    <s v="Overnight"/>
    <n v="4"/>
    <x v="1"/>
    <x v="1"/>
    <n v="5"/>
    <b v="0"/>
  </r>
  <r>
    <n v="7349"/>
    <x v="254"/>
    <x v="5"/>
    <d v="1899-12-30T01:31:16"/>
    <n v="365"/>
    <n v="37"/>
    <x v="0"/>
    <x v="1"/>
    <s v="City_1"/>
    <n v="83"/>
    <b v="0"/>
    <n v="126"/>
    <s v="Decorations_Product"/>
    <x v="2"/>
    <n v="4"/>
    <n v="51.441348699999999"/>
    <n v="205.7653948"/>
    <x v="1"/>
    <b v="0"/>
    <n v="20.576539480000001"/>
    <b v="1"/>
    <s v="From the store"/>
    <n v="0"/>
    <x v="0"/>
    <x v="2"/>
    <n v="2"/>
    <b v="0"/>
  </r>
  <r>
    <n v="7350"/>
    <x v="215"/>
    <x v="4"/>
    <d v="1899-12-30T06:48:57"/>
    <n v="97"/>
    <n v="58"/>
    <x v="1"/>
    <x v="0"/>
    <s v="City_19"/>
    <n v="83"/>
    <b v="0"/>
    <n v="491"/>
    <s v="Clothing_Product"/>
    <x v="1"/>
    <n v="5"/>
    <n v="90.42172927"/>
    <n v="452.1086464"/>
    <x v="0"/>
    <b v="1"/>
    <n v="0"/>
    <b v="1"/>
    <s v="From the store"/>
    <n v="0"/>
    <x v="1"/>
    <x v="0"/>
    <n v="3"/>
    <b v="1"/>
  </r>
  <r>
    <n v="7351"/>
    <x v="61"/>
    <x v="0"/>
    <d v="1899-12-30T18:05:01"/>
    <n v="135"/>
    <n v="50"/>
    <x v="1"/>
    <x v="0"/>
    <s v="City_6"/>
    <s v="Online"/>
    <b v="1"/>
    <n v="380"/>
    <s v="Food_Product"/>
    <x v="3"/>
    <n v="4"/>
    <n v="86.905424199999999"/>
    <n v="347.6216968"/>
    <x v="2"/>
    <b v="0"/>
    <n v="0"/>
    <b v="0"/>
    <s v="Overnight"/>
    <n v="1"/>
    <x v="0"/>
    <x v="0"/>
    <n v="5"/>
    <b v="1"/>
  </r>
  <r>
    <n v="7352"/>
    <x v="311"/>
    <x v="4"/>
    <d v="1899-12-30T21:25:19"/>
    <n v="287"/>
    <n v="70"/>
    <x v="1"/>
    <x v="2"/>
    <s v="City_20"/>
    <s v="Online"/>
    <b v="1"/>
    <n v="181"/>
    <s v="Electronics_Product"/>
    <x v="4"/>
    <n v="5"/>
    <n v="75.176699990000003"/>
    <n v="375.8834999"/>
    <x v="3"/>
    <b v="1"/>
    <n v="0"/>
    <b v="0"/>
    <s v="Express"/>
    <n v="2"/>
    <x v="0"/>
    <x v="1"/>
    <n v="5"/>
    <b v="1"/>
  </r>
  <r>
    <n v="7353"/>
    <x v="165"/>
    <x v="4"/>
    <d v="1899-12-30T09:04:01"/>
    <n v="80"/>
    <n v="29"/>
    <x v="0"/>
    <x v="2"/>
    <s v="City_20"/>
    <s v="Online"/>
    <b v="1"/>
    <n v="938"/>
    <s v="Clothing_Product"/>
    <x v="1"/>
    <n v="1"/>
    <n v="81.789338520000001"/>
    <n v="81.789338520000001"/>
    <x v="2"/>
    <b v="1"/>
    <n v="8.1789338520000001"/>
    <b v="0"/>
    <s v="Express"/>
    <n v="3"/>
    <x v="0"/>
    <x v="2"/>
    <n v="4"/>
    <b v="0"/>
  </r>
  <r>
    <n v="7354"/>
    <x v="229"/>
    <x v="3"/>
    <d v="1899-12-30T23:14:12"/>
    <n v="196"/>
    <n v="20"/>
    <x v="2"/>
    <x v="0"/>
    <s v="City_19"/>
    <n v="52"/>
    <b v="0"/>
    <n v="730"/>
    <s v="Toys_Product"/>
    <x v="0"/>
    <n v="4"/>
    <n v="30.147544230000001"/>
    <n v="120.5901769"/>
    <x v="1"/>
    <b v="1"/>
    <n v="12.059017689999999"/>
    <b v="0"/>
    <s v="From the store"/>
    <n v="0"/>
    <x v="2"/>
    <x v="2"/>
    <n v="3"/>
    <b v="0"/>
  </r>
  <r>
    <n v="7355"/>
    <x v="70"/>
    <x v="3"/>
    <d v="1899-12-30T21:35:02"/>
    <n v="22"/>
    <n v="39"/>
    <x v="0"/>
    <x v="0"/>
    <s v="City_14"/>
    <n v="40"/>
    <b v="0"/>
    <n v="524"/>
    <s v="Food_Product"/>
    <x v="3"/>
    <n v="2"/>
    <n v="31.749241000000001"/>
    <n v="63.498481990000002"/>
    <x v="0"/>
    <b v="0"/>
    <n v="6.3498481990000002"/>
    <b v="0"/>
    <s v="From the store"/>
    <n v="0"/>
    <x v="2"/>
    <x v="2"/>
    <n v="2"/>
    <b v="1"/>
  </r>
  <r>
    <n v="7356"/>
    <x v="279"/>
    <x v="5"/>
    <d v="1899-12-30T01:25:12"/>
    <n v="10"/>
    <n v="34"/>
    <x v="0"/>
    <x v="2"/>
    <s v="City_1"/>
    <s v="Online"/>
    <b v="1"/>
    <n v="769"/>
    <s v="Toys_Product"/>
    <x v="0"/>
    <n v="2"/>
    <n v="92.321286079999993"/>
    <n v="184.64257219999999"/>
    <x v="0"/>
    <b v="1"/>
    <n v="0"/>
    <b v="1"/>
    <s v="Standard"/>
    <n v="5"/>
    <x v="1"/>
    <x v="0"/>
    <n v="3"/>
    <b v="0"/>
  </r>
  <r>
    <n v="7357"/>
    <x v="131"/>
    <x v="5"/>
    <d v="1899-12-30T19:12:21"/>
    <n v="225"/>
    <n v="66"/>
    <x v="1"/>
    <x v="2"/>
    <s v="City_18"/>
    <s v="Online"/>
    <b v="1"/>
    <n v="748"/>
    <s v="Toys_Product"/>
    <x v="0"/>
    <n v="5"/>
    <n v="36.30935238"/>
    <n v="181.54676190000001"/>
    <x v="3"/>
    <b v="0"/>
    <n v="0"/>
    <b v="1"/>
    <s v="Overnight"/>
    <n v="3"/>
    <x v="2"/>
    <x v="0"/>
    <n v="3"/>
    <b v="1"/>
  </r>
  <r>
    <n v="7358"/>
    <x v="86"/>
    <x v="3"/>
    <d v="1899-12-30T17:45:04"/>
    <n v="80"/>
    <n v="23"/>
    <x v="2"/>
    <x v="1"/>
    <s v="City_14"/>
    <n v="93"/>
    <b v="0"/>
    <n v="382"/>
    <s v="Electronics_Product"/>
    <x v="4"/>
    <n v="1"/>
    <n v="13.324820259999999"/>
    <n v="13.324820259999999"/>
    <x v="3"/>
    <b v="0"/>
    <n v="0"/>
    <b v="1"/>
    <s v="From the store"/>
    <n v="0"/>
    <x v="2"/>
    <x v="0"/>
    <n v="2"/>
    <b v="1"/>
  </r>
  <r>
    <n v="7359"/>
    <x v="343"/>
    <x v="5"/>
    <d v="1899-12-30T02:43:03"/>
    <n v="155"/>
    <n v="24"/>
    <x v="2"/>
    <x v="1"/>
    <s v="City_11"/>
    <s v="Online"/>
    <b v="1"/>
    <n v="475"/>
    <s v="Food_Product"/>
    <x v="3"/>
    <n v="4"/>
    <n v="42.29491986"/>
    <n v="169.1796794"/>
    <x v="0"/>
    <b v="1"/>
    <n v="0"/>
    <b v="0"/>
    <s v="Standard"/>
    <n v="5"/>
    <x v="0"/>
    <x v="1"/>
    <n v="1"/>
    <b v="0"/>
  </r>
  <r>
    <n v="7360"/>
    <x v="76"/>
    <x v="5"/>
    <d v="1899-12-30T18:43:13"/>
    <n v="437"/>
    <n v="36"/>
    <x v="0"/>
    <x v="0"/>
    <s v="City_4"/>
    <s v="Online"/>
    <b v="1"/>
    <n v="660"/>
    <s v="Toys_Product"/>
    <x v="0"/>
    <n v="2"/>
    <n v="53.073380239999999"/>
    <n v="106.1467605"/>
    <x v="0"/>
    <b v="0"/>
    <n v="10.61467605"/>
    <b v="0"/>
    <s v="Express"/>
    <n v="5"/>
    <x v="1"/>
    <x v="2"/>
    <n v="4"/>
    <b v="1"/>
  </r>
  <r>
    <n v="7361"/>
    <x v="85"/>
    <x v="5"/>
    <d v="1899-12-30T23:02:38"/>
    <n v="315"/>
    <n v="38"/>
    <x v="0"/>
    <x v="1"/>
    <s v="City_8"/>
    <s v="Online"/>
    <b v="1"/>
    <n v="158"/>
    <s v="Electronics_Product"/>
    <x v="4"/>
    <n v="1"/>
    <n v="33.574554689999999"/>
    <n v="33.574554689999999"/>
    <x v="1"/>
    <b v="1"/>
    <n v="0"/>
    <b v="0"/>
    <s v="Express"/>
    <n v="2"/>
    <x v="0"/>
    <x v="1"/>
    <n v="1"/>
    <b v="1"/>
  </r>
  <r>
    <n v="7362"/>
    <x v="127"/>
    <x v="1"/>
    <d v="1899-12-30T09:08:17"/>
    <n v="341"/>
    <n v="50"/>
    <x v="1"/>
    <x v="1"/>
    <s v="City_13"/>
    <n v="13"/>
    <b v="0"/>
    <n v="365"/>
    <s v="Decorations_Product"/>
    <x v="2"/>
    <n v="2"/>
    <n v="95.274018400000003"/>
    <n v="190.54803680000001"/>
    <x v="0"/>
    <b v="0"/>
    <n v="19.054803679999999"/>
    <b v="1"/>
    <s v="From the store"/>
    <n v="0"/>
    <x v="1"/>
    <x v="2"/>
    <n v="5"/>
    <b v="1"/>
  </r>
  <r>
    <n v="7363"/>
    <x v="38"/>
    <x v="4"/>
    <d v="1899-12-30T07:12:15"/>
    <n v="121"/>
    <n v="64"/>
    <x v="1"/>
    <x v="2"/>
    <s v="City_12"/>
    <n v="86"/>
    <b v="0"/>
    <n v="708"/>
    <s v="Decorations_Product"/>
    <x v="2"/>
    <n v="5"/>
    <n v="92.431703589999998"/>
    <n v="462.15851800000002"/>
    <x v="0"/>
    <b v="1"/>
    <n v="46.215851800000003"/>
    <b v="1"/>
    <s v="From the store"/>
    <n v="0"/>
    <x v="0"/>
    <x v="2"/>
    <n v="1"/>
    <b v="0"/>
  </r>
  <r>
    <n v="7364"/>
    <x v="23"/>
    <x v="5"/>
    <d v="1899-12-30T13:18:30"/>
    <n v="469"/>
    <n v="50"/>
    <x v="1"/>
    <x v="1"/>
    <s v="City_17"/>
    <s v="Online"/>
    <b v="1"/>
    <n v="881"/>
    <s v="Electronics_Product"/>
    <x v="4"/>
    <n v="5"/>
    <n v="79.8612976"/>
    <n v="399.306488"/>
    <x v="1"/>
    <b v="1"/>
    <n v="0"/>
    <b v="1"/>
    <s v="Standard"/>
    <n v="4"/>
    <x v="2"/>
    <x v="1"/>
    <n v="4"/>
    <b v="1"/>
  </r>
  <r>
    <n v="7365"/>
    <x v="61"/>
    <x v="0"/>
    <d v="1899-12-30T03:30:58"/>
    <n v="2"/>
    <n v="37"/>
    <x v="0"/>
    <x v="1"/>
    <s v="City_8"/>
    <s v="Online"/>
    <b v="1"/>
    <n v="645"/>
    <s v="Toys_Product"/>
    <x v="0"/>
    <n v="5"/>
    <n v="76.873323769999999"/>
    <n v="384.36661880000003"/>
    <x v="1"/>
    <b v="1"/>
    <n v="0"/>
    <b v="0"/>
    <s v="Overnight"/>
    <n v="3"/>
    <x v="0"/>
    <x v="1"/>
    <n v="2"/>
    <b v="1"/>
  </r>
  <r>
    <n v="7366"/>
    <x v="41"/>
    <x v="0"/>
    <d v="1899-12-30T21:13:51"/>
    <n v="291"/>
    <n v="48"/>
    <x v="1"/>
    <x v="0"/>
    <s v="City_5"/>
    <n v="11"/>
    <b v="0"/>
    <n v="268"/>
    <s v="Electronics_Product"/>
    <x v="4"/>
    <n v="5"/>
    <n v="54.364867940000003"/>
    <n v="271.8243397"/>
    <x v="3"/>
    <b v="0"/>
    <n v="0"/>
    <b v="1"/>
    <s v="From the store"/>
    <n v="0"/>
    <x v="0"/>
    <x v="1"/>
    <n v="4"/>
    <b v="1"/>
  </r>
  <r>
    <n v="7367"/>
    <x v="308"/>
    <x v="5"/>
    <d v="1899-12-30T04:42:40"/>
    <n v="191"/>
    <n v="19"/>
    <x v="2"/>
    <x v="1"/>
    <s v="City_8"/>
    <s v="Online"/>
    <b v="1"/>
    <n v="260"/>
    <s v="Toys_Product"/>
    <x v="0"/>
    <n v="3"/>
    <n v="70.656890849999996"/>
    <n v="211.9706726"/>
    <x v="2"/>
    <b v="1"/>
    <n v="21.197067260000001"/>
    <b v="1"/>
    <s v="Express"/>
    <n v="3"/>
    <x v="2"/>
    <x v="2"/>
    <n v="1"/>
    <b v="0"/>
  </r>
  <r>
    <n v="7368"/>
    <x v="189"/>
    <x v="3"/>
    <d v="1899-12-30T07:30:00"/>
    <n v="411"/>
    <n v="69"/>
    <x v="1"/>
    <x v="0"/>
    <s v="City_2"/>
    <n v="26"/>
    <b v="0"/>
    <n v="124"/>
    <s v="Electronics_Product"/>
    <x v="4"/>
    <n v="2"/>
    <n v="42.452503270000001"/>
    <n v="84.905006540000002"/>
    <x v="1"/>
    <b v="1"/>
    <n v="0"/>
    <b v="0"/>
    <s v="From the store"/>
    <n v="0"/>
    <x v="1"/>
    <x v="0"/>
    <n v="3"/>
    <b v="1"/>
  </r>
  <r>
    <n v="7369"/>
    <x v="321"/>
    <x v="0"/>
    <d v="1899-12-30T14:21:02"/>
    <n v="184"/>
    <n v="19"/>
    <x v="2"/>
    <x v="0"/>
    <s v="City_2"/>
    <n v="87"/>
    <b v="0"/>
    <n v="888"/>
    <s v="Electronics_Product"/>
    <x v="4"/>
    <n v="3"/>
    <n v="38.305216000000001"/>
    <n v="114.915648"/>
    <x v="3"/>
    <b v="0"/>
    <n v="0"/>
    <b v="0"/>
    <s v="From the store"/>
    <n v="0"/>
    <x v="0"/>
    <x v="1"/>
    <n v="2"/>
    <b v="0"/>
  </r>
  <r>
    <n v="7370"/>
    <x v="297"/>
    <x v="0"/>
    <d v="1899-12-30T09:32:12"/>
    <n v="361"/>
    <n v="43"/>
    <x v="0"/>
    <x v="1"/>
    <s v="City_7"/>
    <s v="Online"/>
    <b v="1"/>
    <n v="21"/>
    <s v="Decorations_Product"/>
    <x v="2"/>
    <n v="5"/>
    <n v="91.88907408"/>
    <n v="459.4453704"/>
    <x v="1"/>
    <b v="1"/>
    <n v="0"/>
    <b v="1"/>
    <s v="Overnight"/>
    <n v="3"/>
    <x v="2"/>
    <x v="1"/>
    <n v="1"/>
    <b v="0"/>
  </r>
  <r>
    <n v="7371"/>
    <x v="62"/>
    <x v="0"/>
    <d v="1899-12-30T21:29:27"/>
    <n v="400"/>
    <n v="27"/>
    <x v="0"/>
    <x v="2"/>
    <s v="City_11"/>
    <s v="Online"/>
    <b v="1"/>
    <n v="580"/>
    <s v="Decorations_Product"/>
    <x v="2"/>
    <n v="2"/>
    <n v="22.60645237"/>
    <n v="45.21290475"/>
    <x v="0"/>
    <b v="0"/>
    <n v="0"/>
    <b v="1"/>
    <s v="Overnight"/>
    <n v="3"/>
    <x v="1"/>
    <x v="0"/>
    <n v="5"/>
    <b v="1"/>
  </r>
  <r>
    <n v="7372"/>
    <x v="288"/>
    <x v="5"/>
    <d v="1899-12-30T14:30:48"/>
    <n v="477"/>
    <n v="28"/>
    <x v="0"/>
    <x v="1"/>
    <s v="City_14"/>
    <s v="Online"/>
    <b v="1"/>
    <n v="342"/>
    <s v="Decorations_Product"/>
    <x v="2"/>
    <n v="1"/>
    <n v="23.310429790000001"/>
    <n v="23.310429790000001"/>
    <x v="3"/>
    <b v="0"/>
    <n v="0"/>
    <b v="0"/>
    <s v="Overnight"/>
    <n v="3"/>
    <x v="1"/>
    <x v="0"/>
    <n v="1"/>
    <b v="1"/>
  </r>
  <r>
    <n v="7373"/>
    <x v="33"/>
    <x v="3"/>
    <d v="1899-12-30T23:54:15"/>
    <n v="72"/>
    <n v="59"/>
    <x v="1"/>
    <x v="0"/>
    <s v="City_3"/>
    <n v="20"/>
    <b v="0"/>
    <n v="679"/>
    <s v="Toys_Product"/>
    <x v="0"/>
    <n v="2"/>
    <n v="64.688747190000001"/>
    <n v="129.37749439999999"/>
    <x v="1"/>
    <b v="1"/>
    <n v="0"/>
    <b v="1"/>
    <s v="From the store"/>
    <n v="0"/>
    <x v="0"/>
    <x v="0"/>
    <n v="3"/>
    <b v="1"/>
  </r>
  <r>
    <n v="7374"/>
    <x v="61"/>
    <x v="0"/>
    <d v="1899-12-30T00:25:17"/>
    <n v="267"/>
    <n v="63"/>
    <x v="1"/>
    <x v="0"/>
    <s v="City_20"/>
    <n v="77"/>
    <b v="0"/>
    <n v="901"/>
    <s v="Electronics_Product"/>
    <x v="4"/>
    <n v="5"/>
    <n v="16.447284530000001"/>
    <n v="82.236422630000007"/>
    <x v="0"/>
    <b v="1"/>
    <n v="8.2236422630000003"/>
    <b v="0"/>
    <s v="From the store"/>
    <n v="0"/>
    <x v="2"/>
    <x v="2"/>
    <n v="3"/>
    <b v="1"/>
  </r>
  <r>
    <n v="7375"/>
    <x v="88"/>
    <x v="3"/>
    <d v="1899-12-30T22:13:45"/>
    <n v="100"/>
    <n v="64"/>
    <x v="1"/>
    <x v="1"/>
    <s v="City_7"/>
    <n v="32"/>
    <b v="0"/>
    <n v="701"/>
    <s v="Toys_Product"/>
    <x v="0"/>
    <n v="2"/>
    <n v="87.988233800000003"/>
    <n v="175.97646760000001"/>
    <x v="0"/>
    <b v="0"/>
    <n v="0"/>
    <b v="1"/>
    <s v="From the store"/>
    <n v="0"/>
    <x v="1"/>
    <x v="1"/>
    <n v="5"/>
    <b v="0"/>
  </r>
  <r>
    <n v="7376"/>
    <x v="309"/>
    <x v="4"/>
    <d v="1899-12-30T09:54:59"/>
    <n v="345"/>
    <n v="58"/>
    <x v="1"/>
    <x v="2"/>
    <s v="City_13"/>
    <s v="Online"/>
    <b v="1"/>
    <n v="525"/>
    <s v="Clothing_Product"/>
    <x v="1"/>
    <n v="5"/>
    <n v="86.632929390000001"/>
    <n v="433.16464689999998"/>
    <x v="1"/>
    <b v="0"/>
    <n v="43.316464689999997"/>
    <b v="1"/>
    <s v="Standard"/>
    <n v="4"/>
    <x v="2"/>
    <x v="2"/>
    <n v="4"/>
    <b v="1"/>
  </r>
  <r>
    <n v="7377"/>
    <x v="326"/>
    <x v="1"/>
    <d v="1899-12-30T20:02:51"/>
    <n v="46"/>
    <n v="31"/>
    <x v="0"/>
    <x v="2"/>
    <s v="City_12"/>
    <s v="Online"/>
    <b v="1"/>
    <n v="373"/>
    <s v="Toys_Product"/>
    <x v="0"/>
    <n v="3"/>
    <n v="68.699708119999997"/>
    <n v="206.09912439999999"/>
    <x v="3"/>
    <b v="1"/>
    <n v="0"/>
    <b v="1"/>
    <s v="Overnight"/>
    <n v="2"/>
    <x v="1"/>
    <x v="1"/>
    <n v="1"/>
    <b v="1"/>
  </r>
  <r>
    <n v="7378"/>
    <x v="50"/>
    <x v="1"/>
    <d v="1899-12-30T17:13:18"/>
    <n v="484"/>
    <n v="20"/>
    <x v="2"/>
    <x v="1"/>
    <s v="City_15"/>
    <n v="13"/>
    <b v="0"/>
    <n v="3"/>
    <s v="Food_Product"/>
    <x v="3"/>
    <n v="2"/>
    <n v="54.637922199999998"/>
    <n v="109.2758444"/>
    <x v="0"/>
    <b v="1"/>
    <n v="0"/>
    <b v="0"/>
    <s v="From the store"/>
    <n v="0"/>
    <x v="0"/>
    <x v="1"/>
    <n v="1"/>
    <b v="1"/>
  </r>
  <r>
    <n v="7379"/>
    <x v="324"/>
    <x v="3"/>
    <d v="1899-12-30T22:18:43"/>
    <n v="260"/>
    <n v="34"/>
    <x v="0"/>
    <x v="0"/>
    <s v="City_20"/>
    <n v="21"/>
    <b v="0"/>
    <n v="424"/>
    <s v="Clothing_Product"/>
    <x v="1"/>
    <n v="3"/>
    <n v="41.22376234"/>
    <n v="123.67128700000001"/>
    <x v="1"/>
    <b v="0"/>
    <n v="0"/>
    <b v="1"/>
    <s v="From the store"/>
    <n v="0"/>
    <x v="2"/>
    <x v="0"/>
    <n v="4"/>
    <b v="0"/>
  </r>
  <r>
    <n v="7380"/>
    <x v="207"/>
    <x v="1"/>
    <d v="1899-12-30T02:29:08"/>
    <n v="57"/>
    <n v="29"/>
    <x v="0"/>
    <x v="2"/>
    <s v="City_20"/>
    <s v="Online"/>
    <b v="1"/>
    <n v="890"/>
    <s v="Food_Product"/>
    <x v="3"/>
    <n v="4"/>
    <n v="95.007349120000001"/>
    <n v="380.02939650000002"/>
    <x v="0"/>
    <b v="0"/>
    <n v="0"/>
    <b v="1"/>
    <s v="Standard"/>
    <n v="2"/>
    <x v="0"/>
    <x v="0"/>
    <n v="1"/>
    <b v="1"/>
  </r>
  <r>
    <n v="7381"/>
    <x v="262"/>
    <x v="5"/>
    <d v="1899-12-30T16:55:13"/>
    <n v="359"/>
    <n v="52"/>
    <x v="1"/>
    <x v="0"/>
    <s v="City_13"/>
    <s v="Online"/>
    <b v="1"/>
    <n v="261"/>
    <s v="Electronics_Product"/>
    <x v="4"/>
    <n v="3"/>
    <n v="80.461973779999994"/>
    <n v="241.38592130000001"/>
    <x v="2"/>
    <b v="0"/>
    <n v="24.138592129999999"/>
    <b v="1"/>
    <s v="Standard"/>
    <n v="1"/>
    <x v="1"/>
    <x v="2"/>
    <n v="2"/>
    <b v="1"/>
  </r>
  <r>
    <n v="7382"/>
    <x v="327"/>
    <x v="3"/>
    <d v="1899-12-30T00:34:08"/>
    <n v="402"/>
    <n v="36"/>
    <x v="0"/>
    <x v="2"/>
    <s v="City_20"/>
    <n v="100"/>
    <b v="0"/>
    <n v="637"/>
    <s v="Decorations_Product"/>
    <x v="2"/>
    <n v="4"/>
    <n v="45.040602640000003"/>
    <n v="180.16241059999999"/>
    <x v="1"/>
    <b v="0"/>
    <n v="0"/>
    <b v="1"/>
    <s v="From the store"/>
    <n v="0"/>
    <x v="1"/>
    <x v="1"/>
    <n v="2"/>
    <b v="0"/>
  </r>
  <r>
    <n v="7383"/>
    <x v="281"/>
    <x v="5"/>
    <d v="1899-12-30T23:47:59"/>
    <n v="139"/>
    <n v="26"/>
    <x v="0"/>
    <x v="2"/>
    <s v="City_6"/>
    <n v="89"/>
    <b v="0"/>
    <n v="690"/>
    <s v="Food_Product"/>
    <x v="3"/>
    <n v="4"/>
    <n v="18.387782290000001"/>
    <n v="73.551129160000002"/>
    <x v="2"/>
    <b v="1"/>
    <n v="0"/>
    <b v="0"/>
    <s v="From the store"/>
    <n v="0"/>
    <x v="1"/>
    <x v="0"/>
    <n v="4"/>
    <b v="1"/>
  </r>
  <r>
    <n v="7384"/>
    <x v="125"/>
    <x v="4"/>
    <d v="1899-12-30T20:22:50"/>
    <n v="209"/>
    <n v="66"/>
    <x v="1"/>
    <x v="0"/>
    <s v="City_5"/>
    <s v="Online"/>
    <b v="1"/>
    <n v="162"/>
    <s v="Clothing_Product"/>
    <x v="1"/>
    <n v="1"/>
    <n v="45.184498650000002"/>
    <n v="45.184498650000002"/>
    <x v="2"/>
    <b v="0"/>
    <n v="4.518449865"/>
    <b v="0"/>
    <s v="Standard"/>
    <n v="5"/>
    <x v="1"/>
    <x v="2"/>
    <n v="1"/>
    <b v="0"/>
  </r>
  <r>
    <n v="7385"/>
    <x v="87"/>
    <x v="4"/>
    <d v="1899-12-30T20:28:05"/>
    <n v="215"/>
    <n v="41"/>
    <x v="0"/>
    <x v="0"/>
    <s v="City_15"/>
    <n v="94"/>
    <b v="0"/>
    <n v="592"/>
    <s v="Decorations_Product"/>
    <x v="2"/>
    <n v="1"/>
    <n v="77.234183950000002"/>
    <n v="77.234183950000002"/>
    <x v="0"/>
    <b v="0"/>
    <n v="0"/>
    <b v="0"/>
    <s v="From the store"/>
    <n v="0"/>
    <x v="1"/>
    <x v="1"/>
    <n v="4"/>
    <b v="0"/>
  </r>
  <r>
    <n v="7386"/>
    <x v="0"/>
    <x v="0"/>
    <d v="1899-12-30T10:38:59"/>
    <n v="429"/>
    <n v="26"/>
    <x v="0"/>
    <x v="2"/>
    <s v="City_8"/>
    <n v="80"/>
    <b v="0"/>
    <n v="131"/>
    <s v="Electronics_Product"/>
    <x v="4"/>
    <n v="5"/>
    <n v="24.581345750000001"/>
    <n v="122.9067288"/>
    <x v="3"/>
    <b v="1"/>
    <n v="12.290672880000001"/>
    <b v="1"/>
    <s v="From the store"/>
    <n v="0"/>
    <x v="0"/>
    <x v="2"/>
    <n v="4"/>
    <b v="0"/>
  </r>
  <r>
    <n v="7387"/>
    <x v="111"/>
    <x v="4"/>
    <d v="1899-12-30T23:57:22"/>
    <n v="319"/>
    <n v="28"/>
    <x v="0"/>
    <x v="0"/>
    <s v="City_14"/>
    <s v="Online"/>
    <b v="1"/>
    <n v="5"/>
    <s v="Toys_Product"/>
    <x v="0"/>
    <n v="3"/>
    <n v="19.738670240000001"/>
    <n v="59.21601072"/>
    <x v="2"/>
    <b v="1"/>
    <n v="0"/>
    <b v="0"/>
    <s v="Overnight"/>
    <n v="4"/>
    <x v="2"/>
    <x v="1"/>
    <n v="1"/>
    <b v="1"/>
  </r>
  <r>
    <n v="7388"/>
    <x v="308"/>
    <x v="5"/>
    <d v="1899-12-30T10:07:11"/>
    <n v="388"/>
    <n v="64"/>
    <x v="1"/>
    <x v="2"/>
    <s v="City_18"/>
    <s v="Online"/>
    <b v="1"/>
    <n v="292"/>
    <s v="Decorations_Product"/>
    <x v="2"/>
    <n v="4"/>
    <n v="77.115337719999999"/>
    <n v="308.46135090000001"/>
    <x v="2"/>
    <b v="1"/>
    <n v="30.846135090000001"/>
    <b v="0"/>
    <s v="Overnight"/>
    <n v="4"/>
    <x v="0"/>
    <x v="2"/>
    <n v="4"/>
    <b v="0"/>
  </r>
  <r>
    <n v="7389"/>
    <x v="220"/>
    <x v="0"/>
    <d v="1899-12-30T00:25:03"/>
    <n v="467"/>
    <n v="60"/>
    <x v="1"/>
    <x v="1"/>
    <s v="City_14"/>
    <n v="5"/>
    <b v="0"/>
    <n v="690"/>
    <s v="Toys_Product"/>
    <x v="0"/>
    <n v="2"/>
    <n v="99.466897189999997"/>
    <n v="198.93379440000001"/>
    <x v="1"/>
    <b v="0"/>
    <n v="0"/>
    <b v="0"/>
    <s v="From the store"/>
    <n v="0"/>
    <x v="0"/>
    <x v="0"/>
    <n v="3"/>
    <b v="0"/>
  </r>
  <r>
    <n v="7390"/>
    <x v="178"/>
    <x v="3"/>
    <d v="1899-12-30T16:13:00"/>
    <n v="259"/>
    <n v="53"/>
    <x v="1"/>
    <x v="1"/>
    <s v="City_2"/>
    <s v="Online"/>
    <b v="1"/>
    <n v="500"/>
    <s v="Electronics_Product"/>
    <x v="4"/>
    <n v="3"/>
    <n v="83.613435120000005"/>
    <n v="250.84030540000001"/>
    <x v="3"/>
    <b v="1"/>
    <n v="0"/>
    <b v="0"/>
    <s v="Standard"/>
    <n v="3"/>
    <x v="1"/>
    <x v="0"/>
    <n v="1"/>
    <b v="0"/>
  </r>
  <r>
    <n v="7391"/>
    <x v="298"/>
    <x v="4"/>
    <d v="1899-12-30T06:09:02"/>
    <n v="140"/>
    <n v="62"/>
    <x v="1"/>
    <x v="1"/>
    <s v="City_10"/>
    <s v="Online"/>
    <b v="1"/>
    <n v="797"/>
    <s v="Electronics_Product"/>
    <x v="4"/>
    <n v="5"/>
    <n v="65.806064610000007"/>
    <n v="329.03032309999998"/>
    <x v="1"/>
    <b v="0"/>
    <n v="0"/>
    <b v="1"/>
    <s v="Overnight"/>
    <n v="5"/>
    <x v="1"/>
    <x v="1"/>
    <n v="2"/>
    <b v="0"/>
  </r>
  <r>
    <n v="7392"/>
    <x v="92"/>
    <x v="0"/>
    <d v="1899-12-30T23:54:58"/>
    <n v="46"/>
    <n v="22"/>
    <x v="2"/>
    <x v="0"/>
    <s v="City_4"/>
    <s v="Online"/>
    <b v="1"/>
    <n v="786"/>
    <s v="Clothing_Product"/>
    <x v="1"/>
    <n v="2"/>
    <n v="40.04294333"/>
    <n v="80.085886669999994"/>
    <x v="2"/>
    <b v="1"/>
    <n v="0"/>
    <b v="0"/>
    <s v="Express"/>
    <n v="3"/>
    <x v="2"/>
    <x v="0"/>
    <n v="4"/>
    <b v="1"/>
  </r>
  <r>
    <n v="7393"/>
    <x v="256"/>
    <x v="1"/>
    <d v="1899-12-30T05:16:35"/>
    <n v="29"/>
    <n v="44"/>
    <x v="0"/>
    <x v="0"/>
    <s v="City_1"/>
    <n v="52"/>
    <b v="0"/>
    <n v="812"/>
    <s v="Toys_Product"/>
    <x v="0"/>
    <n v="2"/>
    <n v="21.764776120000001"/>
    <n v="43.529552250000002"/>
    <x v="3"/>
    <b v="1"/>
    <n v="0"/>
    <b v="0"/>
    <s v="From the store"/>
    <n v="0"/>
    <x v="2"/>
    <x v="0"/>
    <n v="1"/>
    <b v="0"/>
  </r>
  <r>
    <n v="7394"/>
    <x v="61"/>
    <x v="0"/>
    <d v="1899-12-30T12:10:15"/>
    <n v="407"/>
    <n v="59"/>
    <x v="1"/>
    <x v="2"/>
    <s v="City_13"/>
    <s v="Online"/>
    <b v="1"/>
    <n v="971"/>
    <s v="Toys_Product"/>
    <x v="0"/>
    <n v="3"/>
    <n v="29.019212700000001"/>
    <n v="87.057638109999999"/>
    <x v="1"/>
    <b v="1"/>
    <n v="8.7057638110000006"/>
    <b v="1"/>
    <s v="Standard"/>
    <n v="3"/>
    <x v="2"/>
    <x v="2"/>
    <n v="5"/>
    <b v="0"/>
  </r>
  <r>
    <n v="7395"/>
    <x v="226"/>
    <x v="5"/>
    <d v="1899-12-30T06:58:02"/>
    <n v="184"/>
    <n v="41"/>
    <x v="0"/>
    <x v="2"/>
    <s v="City_11"/>
    <n v="64"/>
    <b v="0"/>
    <n v="5"/>
    <s v="Food_Product"/>
    <x v="3"/>
    <n v="5"/>
    <n v="94.127652299999994"/>
    <n v="470.6382615"/>
    <x v="0"/>
    <b v="1"/>
    <n v="0"/>
    <b v="0"/>
    <s v="From the store"/>
    <n v="0"/>
    <x v="2"/>
    <x v="1"/>
    <n v="4"/>
    <b v="1"/>
  </r>
  <r>
    <n v="7396"/>
    <x v="106"/>
    <x v="0"/>
    <d v="1899-12-30T00:48:31"/>
    <n v="495"/>
    <n v="20"/>
    <x v="2"/>
    <x v="0"/>
    <s v="City_14"/>
    <n v="51"/>
    <b v="0"/>
    <n v="181"/>
    <s v="Food_Product"/>
    <x v="3"/>
    <n v="4"/>
    <n v="31.84510285"/>
    <n v="127.3804114"/>
    <x v="3"/>
    <b v="0"/>
    <n v="12.73804114"/>
    <b v="0"/>
    <s v="From the store"/>
    <n v="0"/>
    <x v="1"/>
    <x v="2"/>
    <n v="4"/>
    <b v="0"/>
  </r>
  <r>
    <n v="7397"/>
    <x v="65"/>
    <x v="3"/>
    <d v="1899-12-30T05:58:41"/>
    <n v="186"/>
    <n v="49"/>
    <x v="1"/>
    <x v="0"/>
    <s v="City_13"/>
    <s v="Online"/>
    <b v="1"/>
    <n v="33"/>
    <s v="Decorations_Product"/>
    <x v="2"/>
    <n v="2"/>
    <n v="53.710804029999998"/>
    <n v="107.4216081"/>
    <x v="0"/>
    <b v="0"/>
    <n v="10.74216081"/>
    <b v="1"/>
    <s v="Overnight"/>
    <n v="4"/>
    <x v="2"/>
    <x v="2"/>
    <n v="5"/>
    <b v="0"/>
  </r>
  <r>
    <n v="7398"/>
    <x v="242"/>
    <x v="3"/>
    <d v="1899-12-30T05:24:08"/>
    <n v="288"/>
    <n v="52"/>
    <x v="1"/>
    <x v="0"/>
    <s v="City_8"/>
    <n v="74"/>
    <b v="0"/>
    <n v="221"/>
    <s v="Food_Product"/>
    <x v="3"/>
    <n v="5"/>
    <n v="51.940871659999999"/>
    <n v="259.70435830000002"/>
    <x v="3"/>
    <b v="1"/>
    <n v="0"/>
    <b v="1"/>
    <s v="From the store"/>
    <n v="0"/>
    <x v="1"/>
    <x v="0"/>
    <n v="3"/>
    <b v="0"/>
  </r>
  <r>
    <n v="7399"/>
    <x v="281"/>
    <x v="5"/>
    <d v="1899-12-30T01:21:11"/>
    <n v="157"/>
    <n v="59"/>
    <x v="1"/>
    <x v="0"/>
    <s v="City_12"/>
    <n v="9"/>
    <b v="0"/>
    <n v="842"/>
    <s v="Toys_Product"/>
    <x v="0"/>
    <n v="5"/>
    <n v="77.496463000000006"/>
    <n v="387.48231500000003"/>
    <x v="0"/>
    <b v="0"/>
    <n v="0"/>
    <b v="1"/>
    <s v="From the store"/>
    <n v="0"/>
    <x v="2"/>
    <x v="0"/>
    <n v="1"/>
    <b v="1"/>
  </r>
  <r>
    <n v="7400"/>
    <x v="94"/>
    <x v="3"/>
    <d v="1899-12-30T05:22:38"/>
    <n v="245"/>
    <n v="66"/>
    <x v="1"/>
    <x v="0"/>
    <s v="City_12"/>
    <n v="41"/>
    <b v="0"/>
    <n v="118"/>
    <s v="Electronics_Product"/>
    <x v="4"/>
    <n v="4"/>
    <n v="62.114236660000003"/>
    <n v="248.45694660000001"/>
    <x v="3"/>
    <b v="0"/>
    <n v="24.845694659999999"/>
    <b v="1"/>
    <s v="From the store"/>
    <n v="0"/>
    <x v="2"/>
    <x v="2"/>
    <n v="1"/>
    <b v="0"/>
  </r>
  <r>
    <n v="7401"/>
    <x v="80"/>
    <x v="0"/>
    <d v="1899-12-30T23:22:06"/>
    <n v="181"/>
    <n v="58"/>
    <x v="1"/>
    <x v="2"/>
    <s v="City_19"/>
    <s v="Online"/>
    <b v="1"/>
    <n v="697"/>
    <s v="Decorations_Product"/>
    <x v="2"/>
    <n v="5"/>
    <n v="47.829361040000002"/>
    <n v="239.14680519999999"/>
    <x v="0"/>
    <b v="0"/>
    <n v="0"/>
    <b v="1"/>
    <s v="Overnight"/>
    <n v="3"/>
    <x v="1"/>
    <x v="0"/>
    <n v="3"/>
    <b v="0"/>
  </r>
  <r>
    <n v="7402"/>
    <x v="245"/>
    <x v="5"/>
    <d v="1899-12-30T18:15:15"/>
    <n v="166"/>
    <n v="52"/>
    <x v="1"/>
    <x v="2"/>
    <s v="City_12"/>
    <n v="70"/>
    <b v="0"/>
    <n v="49"/>
    <s v="Electronics_Product"/>
    <x v="4"/>
    <n v="1"/>
    <n v="34.058114680000003"/>
    <n v="34.058114680000003"/>
    <x v="3"/>
    <b v="0"/>
    <n v="0"/>
    <b v="1"/>
    <s v="From the store"/>
    <n v="0"/>
    <x v="1"/>
    <x v="1"/>
    <n v="5"/>
    <b v="1"/>
  </r>
  <r>
    <n v="7403"/>
    <x v="262"/>
    <x v="5"/>
    <d v="1899-12-30T22:03:14"/>
    <n v="377"/>
    <n v="39"/>
    <x v="0"/>
    <x v="1"/>
    <s v="City_19"/>
    <s v="Online"/>
    <b v="1"/>
    <n v="980"/>
    <s v="Electronics_Product"/>
    <x v="4"/>
    <n v="2"/>
    <n v="44.968641869999999"/>
    <n v="89.937283730000004"/>
    <x v="3"/>
    <b v="1"/>
    <n v="0"/>
    <b v="1"/>
    <s v="Overnight"/>
    <n v="2"/>
    <x v="0"/>
    <x v="0"/>
    <n v="4"/>
    <b v="1"/>
  </r>
  <r>
    <n v="7404"/>
    <x v="10"/>
    <x v="2"/>
    <d v="1899-12-30T11:07:33"/>
    <n v="459"/>
    <n v="34"/>
    <x v="0"/>
    <x v="0"/>
    <s v="City_1"/>
    <n v="12"/>
    <b v="0"/>
    <n v="702"/>
    <s v="Clothing_Product"/>
    <x v="1"/>
    <n v="1"/>
    <n v="42.467111279999997"/>
    <n v="42.467111279999997"/>
    <x v="3"/>
    <b v="1"/>
    <n v="0"/>
    <b v="0"/>
    <s v="From the store"/>
    <n v="0"/>
    <x v="0"/>
    <x v="1"/>
    <n v="3"/>
    <b v="1"/>
  </r>
  <r>
    <n v="7405"/>
    <x v="115"/>
    <x v="4"/>
    <d v="1899-12-30T01:14:03"/>
    <n v="128"/>
    <n v="22"/>
    <x v="2"/>
    <x v="1"/>
    <s v="City_17"/>
    <s v="Online"/>
    <b v="1"/>
    <n v="203"/>
    <s v="Food_Product"/>
    <x v="3"/>
    <n v="5"/>
    <n v="90.989825249999996"/>
    <n v="454.94912629999999"/>
    <x v="2"/>
    <b v="1"/>
    <n v="0"/>
    <b v="0"/>
    <s v="Standard"/>
    <n v="3"/>
    <x v="0"/>
    <x v="0"/>
    <n v="5"/>
    <b v="0"/>
  </r>
  <r>
    <n v="7406"/>
    <x v="314"/>
    <x v="5"/>
    <d v="1899-12-30T00:33:26"/>
    <n v="241"/>
    <n v="42"/>
    <x v="0"/>
    <x v="0"/>
    <s v="City_12"/>
    <s v="Online"/>
    <b v="1"/>
    <n v="628"/>
    <s v="Clothing_Product"/>
    <x v="1"/>
    <n v="3"/>
    <n v="30.991685629999999"/>
    <n v="92.975056899999998"/>
    <x v="0"/>
    <b v="0"/>
    <n v="0"/>
    <b v="1"/>
    <s v="Standard"/>
    <n v="2"/>
    <x v="2"/>
    <x v="0"/>
    <n v="3"/>
    <b v="0"/>
  </r>
  <r>
    <n v="7407"/>
    <x v="356"/>
    <x v="2"/>
    <d v="1899-12-30T16:45:15"/>
    <n v="389"/>
    <n v="53"/>
    <x v="1"/>
    <x v="1"/>
    <s v="City_17"/>
    <s v="Online"/>
    <b v="1"/>
    <n v="936"/>
    <s v="Electronics_Product"/>
    <x v="4"/>
    <n v="5"/>
    <n v="81.969530890000001"/>
    <n v="409.84765440000001"/>
    <x v="3"/>
    <b v="1"/>
    <n v="0"/>
    <b v="1"/>
    <s v="Standard"/>
    <n v="3"/>
    <x v="0"/>
    <x v="1"/>
    <n v="2"/>
    <b v="0"/>
  </r>
  <r>
    <n v="7408"/>
    <x v="142"/>
    <x v="1"/>
    <d v="1899-12-30T05:16:09"/>
    <n v="479"/>
    <n v="36"/>
    <x v="0"/>
    <x v="1"/>
    <s v="City_10"/>
    <s v="Online"/>
    <b v="1"/>
    <n v="863"/>
    <s v="Decorations_Product"/>
    <x v="2"/>
    <n v="5"/>
    <n v="84.731429259999999"/>
    <n v="423.65714630000002"/>
    <x v="1"/>
    <b v="0"/>
    <n v="42.365714629999999"/>
    <b v="1"/>
    <s v="Express"/>
    <n v="1"/>
    <x v="0"/>
    <x v="2"/>
    <n v="3"/>
    <b v="0"/>
  </r>
  <r>
    <n v="7409"/>
    <x v="41"/>
    <x v="0"/>
    <d v="1899-12-30T01:19:47"/>
    <n v="312"/>
    <n v="33"/>
    <x v="0"/>
    <x v="1"/>
    <s v="City_15"/>
    <n v="42"/>
    <b v="0"/>
    <n v="749"/>
    <s v="Food_Product"/>
    <x v="3"/>
    <n v="3"/>
    <n v="17.672272469999999"/>
    <n v="53.016817400000001"/>
    <x v="0"/>
    <b v="1"/>
    <n v="5.3016817400000003"/>
    <b v="0"/>
    <s v="From the store"/>
    <n v="0"/>
    <x v="0"/>
    <x v="2"/>
    <n v="3"/>
    <b v="0"/>
  </r>
  <r>
    <n v="7410"/>
    <x v="286"/>
    <x v="2"/>
    <d v="1899-12-30T04:39:45"/>
    <n v="70"/>
    <n v="62"/>
    <x v="1"/>
    <x v="1"/>
    <s v="City_6"/>
    <n v="69"/>
    <b v="0"/>
    <n v="464"/>
    <s v="Clothing_Product"/>
    <x v="1"/>
    <n v="2"/>
    <n v="48.880831399999998"/>
    <n v="97.761662810000004"/>
    <x v="2"/>
    <b v="0"/>
    <n v="0"/>
    <b v="0"/>
    <s v="From the store"/>
    <n v="0"/>
    <x v="1"/>
    <x v="1"/>
    <n v="2"/>
    <b v="1"/>
  </r>
  <r>
    <n v="7411"/>
    <x v="174"/>
    <x v="1"/>
    <d v="1899-12-30T21:47:33"/>
    <n v="191"/>
    <n v="49"/>
    <x v="1"/>
    <x v="2"/>
    <s v="City_1"/>
    <n v="33"/>
    <b v="0"/>
    <n v="340"/>
    <s v="Clothing_Product"/>
    <x v="1"/>
    <n v="5"/>
    <n v="99.615770769999997"/>
    <n v="498.07885379999999"/>
    <x v="1"/>
    <b v="0"/>
    <n v="49.807885380000002"/>
    <b v="1"/>
    <s v="From the store"/>
    <n v="0"/>
    <x v="0"/>
    <x v="2"/>
    <n v="2"/>
    <b v="1"/>
  </r>
  <r>
    <n v="7412"/>
    <x v="43"/>
    <x v="2"/>
    <d v="1899-12-30T07:54:51"/>
    <n v="431"/>
    <n v="58"/>
    <x v="1"/>
    <x v="1"/>
    <s v="City_5"/>
    <n v="44"/>
    <b v="0"/>
    <n v="224"/>
    <s v="Decorations_Product"/>
    <x v="2"/>
    <n v="5"/>
    <n v="21.09061376"/>
    <n v="105.4530688"/>
    <x v="3"/>
    <b v="0"/>
    <n v="0"/>
    <b v="0"/>
    <s v="From the store"/>
    <n v="0"/>
    <x v="2"/>
    <x v="0"/>
    <n v="2"/>
    <b v="1"/>
  </r>
  <r>
    <n v="7413"/>
    <x v="226"/>
    <x v="5"/>
    <d v="1899-12-30T13:31:22"/>
    <n v="150"/>
    <n v="49"/>
    <x v="1"/>
    <x v="0"/>
    <s v="City_11"/>
    <s v="Online"/>
    <b v="1"/>
    <n v="197"/>
    <s v="Food_Product"/>
    <x v="3"/>
    <n v="4"/>
    <n v="81.770409360000002"/>
    <n v="327.08163739999998"/>
    <x v="3"/>
    <b v="0"/>
    <n v="0"/>
    <b v="0"/>
    <s v="Express"/>
    <n v="1"/>
    <x v="0"/>
    <x v="1"/>
    <n v="1"/>
    <b v="0"/>
  </r>
  <r>
    <n v="7414"/>
    <x v="208"/>
    <x v="0"/>
    <d v="1899-12-30T21:10:29"/>
    <n v="380"/>
    <n v="36"/>
    <x v="0"/>
    <x v="2"/>
    <s v="City_12"/>
    <n v="65"/>
    <b v="0"/>
    <n v="437"/>
    <s v="Toys_Product"/>
    <x v="0"/>
    <n v="5"/>
    <n v="37.450787589999997"/>
    <n v="187.25393800000001"/>
    <x v="3"/>
    <b v="0"/>
    <n v="18.725393799999999"/>
    <b v="0"/>
    <s v="From the store"/>
    <n v="0"/>
    <x v="1"/>
    <x v="2"/>
    <n v="2"/>
    <b v="0"/>
  </r>
  <r>
    <n v="7415"/>
    <x v="75"/>
    <x v="2"/>
    <d v="1899-12-30T20:54:50"/>
    <n v="158"/>
    <n v="22"/>
    <x v="2"/>
    <x v="1"/>
    <s v="City_12"/>
    <n v="40"/>
    <b v="0"/>
    <n v="284"/>
    <s v="Food_Product"/>
    <x v="3"/>
    <n v="2"/>
    <n v="64.968745200000001"/>
    <n v="129.9374904"/>
    <x v="2"/>
    <b v="0"/>
    <n v="0"/>
    <b v="0"/>
    <s v="From the store"/>
    <n v="0"/>
    <x v="0"/>
    <x v="1"/>
    <n v="1"/>
    <b v="0"/>
  </r>
  <r>
    <n v="7416"/>
    <x v="91"/>
    <x v="0"/>
    <d v="1899-12-30T17:29:16"/>
    <n v="267"/>
    <n v="53"/>
    <x v="1"/>
    <x v="1"/>
    <s v="City_16"/>
    <s v="Online"/>
    <b v="1"/>
    <n v="129"/>
    <s v="Clothing_Product"/>
    <x v="1"/>
    <n v="3"/>
    <n v="35.81361081"/>
    <n v="107.44083240000001"/>
    <x v="3"/>
    <b v="0"/>
    <n v="0"/>
    <b v="1"/>
    <s v="Overnight"/>
    <n v="3"/>
    <x v="2"/>
    <x v="0"/>
    <n v="4"/>
    <b v="1"/>
  </r>
  <r>
    <n v="7417"/>
    <x v="64"/>
    <x v="2"/>
    <d v="1899-12-30T22:55:05"/>
    <n v="187"/>
    <n v="69"/>
    <x v="1"/>
    <x v="2"/>
    <s v="City_12"/>
    <s v="Online"/>
    <b v="1"/>
    <n v="335"/>
    <s v="Toys_Product"/>
    <x v="0"/>
    <n v="1"/>
    <n v="55.57691114"/>
    <n v="55.57691114"/>
    <x v="2"/>
    <b v="0"/>
    <n v="5.5576911139999998"/>
    <b v="0"/>
    <s v="Standard"/>
    <n v="5"/>
    <x v="2"/>
    <x v="2"/>
    <n v="3"/>
    <b v="0"/>
  </r>
  <r>
    <n v="7418"/>
    <x v="233"/>
    <x v="4"/>
    <d v="1899-12-30T17:40:05"/>
    <n v="494"/>
    <n v="34"/>
    <x v="0"/>
    <x v="2"/>
    <s v="City_13"/>
    <n v="33"/>
    <b v="0"/>
    <n v="918"/>
    <s v="Toys_Product"/>
    <x v="0"/>
    <n v="3"/>
    <n v="25.795919619999999"/>
    <n v="77.387758869999999"/>
    <x v="3"/>
    <b v="0"/>
    <n v="0"/>
    <b v="1"/>
    <s v="From the store"/>
    <n v="0"/>
    <x v="2"/>
    <x v="1"/>
    <n v="2"/>
    <b v="0"/>
  </r>
  <r>
    <n v="7419"/>
    <x v="272"/>
    <x v="2"/>
    <d v="1899-12-30T08:03:29"/>
    <n v="337"/>
    <n v="21"/>
    <x v="2"/>
    <x v="1"/>
    <s v="City_15"/>
    <n v="27"/>
    <b v="0"/>
    <n v="127"/>
    <s v="Clothing_Product"/>
    <x v="1"/>
    <n v="5"/>
    <n v="17.144285440000001"/>
    <n v="85.72142719"/>
    <x v="3"/>
    <b v="0"/>
    <n v="8.5721427190000004"/>
    <b v="1"/>
    <s v="From the store"/>
    <n v="0"/>
    <x v="1"/>
    <x v="2"/>
    <n v="5"/>
    <b v="0"/>
  </r>
  <r>
    <n v="7420"/>
    <x v="19"/>
    <x v="1"/>
    <d v="1899-12-30T10:39:43"/>
    <n v="354"/>
    <n v="68"/>
    <x v="1"/>
    <x v="2"/>
    <s v="City_15"/>
    <s v="Online"/>
    <b v="1"/>
    <n v="377"/>
    <s v="Electronics_Product"/>
    <x v="4"/>
    <n v="4"/>
    <n v="49.187563330000003"/>
    <n v="196.7502533"/>
    <x v="3"/>
    <b v="1"/>
    <n v="0"/>
    <b v="1"/>
    <s v="Express"/>
    <n v="1"/>
    <x v="1"/>
    <x v="0"/>
    <n v="2"/>
    <b v="0"/>
  </r>
  <r>
    <n v="7421"/>
    <x v="266"/>
    <x v="5"/>
    <d v="1899-12-30T03:26:06"/>
    <n v="21"/>
    <n v="30"/>
    <x v="0"/>
    <x v="2"/>
    <s v="City_12"/>
    <s v="Online"/>
    <b v="1"/>
    <n v="541"/>
    <s v="Food_Product"/>
    <x v="3"/>
    <n v="4"/>
    <n v="84.184689160000005"/>
    <n v="336.73875670000001"/>
    <x v="2"/>
    <b v="0"/>
    <n v="33.673875670000001"/>
    <b v="1"/>
    <s v="Standard"/>
    <n v="1"/>
    <x v="2"/>
    <x v="2"/>
    <n v="1"/>
    <b v="1"/>
  </r>
  <r>
    <n v="7422"/>
    <x v="282"/>
    <x v="5"/>
    <d v="1899-12-30T07:22:53"/>
    <n v="306"/>
    <n v="69"/>
    <x v="1"/>
    <x v="0"/>
    <s v="City_6"/>
    <n v="37"/>
    <b v="0"/>
    <n v="83"/>
    <s v="Electronics_Product"/>
    <x v="4"/>
    <n v="1"/>
    <n v="88.038029260000002"/>
    <n v="88.038029260000002"/>
    <x v="0"/>
    <b v="0"/>
    <n v="0"/>
    <b v="0"/>
    <s v="From the store"/>
    <n v="0"/>
    <x v="1"/>
    <x v="0"/>
    <n v="1"/>
    <b v="1"/>
  </r>
  <r>
    <n v="7423"/>
    <x v="347"/>
    <x v="0"/>
    <d v="1899-12-30T06:40:59"/>
    <n v="295"/>
    <n v="57"/>
    <x v="1"/>
    <x v="0"/>
    <s v="City_12"/>
    <s v="Online"/>
    <b v="1"/>
    <n v="982"/>
    <s v="Electronics_Product"/>
    <x v="4"/>
    <n v="3"/>
    <n v="73.004716849999994"/>
    <n v="219.0141505"/>
    <x v="0"/>
    <b v="1"/>
    <n v="21.901415050000001"/>
    <b v="0"/>
    <s v="Express"/>
    <n v="5"/>
    <x v="1"/>
    <x v="2"/>
    <n v="3"/>
    <b v="0"/>
  </r>
  <r>
    <n v="7424"/>
    <x v="267"/>
    <x v="3"/>
    <d v="1899-12-30T07:58:51"/>
    <n v="227"/>
    <n v="44"/>
    <x v="0"/>
    <x v="1"/>
    <s v="City_3"/>
    <n v="37"/>
    <b v="0"/>
    <n v="394"/>
    <s v="Food_Product"/>
    <x v="3"/>
    <n v="3"/>
    <n v="37.929325740000003"/>
    <n v="113.7879772"/>
    <x v="3"/>
    <b v="1"/>
    <n v="0"/>
    <b v="0"/>
    <s v="From the store"/>
    <n v="0"/>
    <x v="2"/>
    <x v="0"/>
    <n v="4"/>
    <b v="0"/>
  </r>
  <r>
    <n v="7425"/>
    <x v="323"/>
    <x v="0"/>
    <d v="1899-12-30T05:28:45"/>
    <n v="323"/>
    <n v="55"/>
    <x v="1"/>
    <x v="1"/>
    <s v="City_1"/>
    <s v="Online"/>
    <b v="1"/>
    <n v="97"/>
    <s v="Food_Product"/>
    <x v="3"/>
    <n v="5"/>
    <n v="46.147348839999999"/>
    <n v="230.7367442"/>
    <x v="2"/>
    <b v="1"/>
    <n v="23.07367442"/>
    <b v="0"/>
    <s v="Express"/>
    <n v="2"/>
    <x v="2"/>
    <x v="2"/>
    <n v="4"/>
    <b v="0"/>
  </r>
  <r>
    <n v="7426"/>
    <x v="15"/>
    <x v="3"/>
    <d v="1899-12-30T02:55:27"/>
    <n v="256"/>
    <n v="19"/>
    <x v="2"/>
    <x v="0"/>
    <s v="City_7"/>
    <n v="80"/>
    <b v="0"/>
    <n v="421"/>
    <s v="Food_Product"/>
    <x v="3"/>
    <n v="3"/>
    <n v="36.446277129999999"/>
    <n v="109.3388314"/>
    <x v="3"/>
    <b v="0"/>
    <n v="10.933883140000001"/>
    <b v="0"/>
    <s v="From the store"/>
    <n v="0"/>
    <x v="2"/>
    <x v="2"/>
    <n v="3"/>
    <b v="0"/>
  </r>
  <r>
    <n v="7427"/>
    <x v="140"/>
    <x v="0"/>
    <d v="1899-12-30T18:43:35"/>
    <n v="415"/>
    <n v="39"/>
    <x v="0"/>
    <x v="0"/>
    <s v="City_5"/>
    <s v="Online"/>
    <b v="1"/>
    <n v="283"/>
    <s v="Food_Product"/>
    <x v="3"/>
    <n v="2"/>
    <n v="57.185698430000002"/>
    <n v="114.37139689999999"/>
    <x v="3"/>
    <b v="0"/>
    <n v="11.43713969"/>
    <b v="0"/>
    <s v="Standard"/>
    <n v="5"/>
    <x v="2"/>
    <x v="2"/>
    <n v="4"/>
    <b v="0"/>
  </r>
  <r>
    <n v="7428"/>
    <x v="214"/>
    <x v="4"/>
    <d v="1899-12-30T04:03:07"/>
    <n v="266"/>
    <n v="63"/>
    <x v="1"/>
    <x v="1"/>
    <s v="City_5"/>
    <n v="75"/>
    <b v="0"/>
    <n v="848"/>
    <s v="Decorations_Product"/>
    <x v="2"/>
    <n v="4"/>
    <n v="79.43816219"/>
    <n v="317.75264879999997"/>
    <x v="2"/>
    <b v="0"/>
    <n v="0"/>
    <b v="1"/>
    <s v="From the store"/>
    <n v="0"/>
    <x v="2"/>
    <x v="0"/>
    <n v="1"/>
    <b v="1"/>
  </r>
  <r>
    <n v="7429"/>
    <x v="215"/>
    <x v="4"/>
    <d v="1899-12-30T14:30:02"/>
    <n v="359"/>
    <n v="61"/>
    <x v="1"/>
    <x v="1"/>
    <s v="City_14"/>
    <s v="Online"/>
    <b v="1"/>
    <n v="630"/>
    <s v="Clothing_Product"/>
    <x v="1"/>
    <n v="4"/>
    <n v="18.022841020000001"/>
    <n v="72.091364089999999"/>
    <x v="3"/>
    <b v="0"/>
    <n v="0"/>
    <b v="1"/>
    <s v="Overnight"/>
    <n v="2"/>
    <x v="2"/>
    <x v="0"/>
    <n v="3"/>
    <b v="1"/>
  </r>
  <r>
    <n v="7430"/>
    <x v="309"/>
    <x v="4"/>
    <d v="1899-12-30T07:01:59"/>
    <n v="485"/>
    <n v="62"/>
    <x v="1"/>
    <x v="0"/>
    <s v="City_13"/>
    <s v="Online"/>
    <b v="1"/>
    <n v="756"/>
    <s v="Food_Product"/>
    <x v="3"/>
    <n v="4"/>
    <n v="77.023830790000005"/>
    <n v="308.0953232"/>
    <x v="1"/>
    <b v="0"/>
    <n v="0"/>
    <b v="1"/>
    <s v="Overnight"/>
    <n v="4"/>
    <x v="0"/>
    <x v="1"/>
    <n v="5"/>
    <b v="1"/>
  </r>
  <r>
    <n v="7431"/>
    <x v="216"/>
    <x v="5"/>
    <d v="1899-12-30T00:55:20"/>
    <n v="458"/>
    <n v="18"/>
    <x v="2"/>
    <x v="2"/>
    <s v="City_16"/>
    <s v="Online"/>
    <b v="1"/>
    <n v="68"/>
    <s v="Food_Product"/>
    <x v="3"/>
    <n v="4"/>
    <n v="80.030169880000003"/>
    <n v="320.12067949999999"/>
    <x v="2"/>
    <b v="0"/>
    <n v="0"/>
    <b v="0"/>
    <s v="Overnight"/>
    <n v="2"/>
    <x v="1"/>
    <x v="0"/>
    <n v="1"/>
    <b v="1"/>
  </r>
  <r>
    <n v="7432"/>
    <x v="37"/>
    <x v="2"/>
    <d v="1899-12-30T02:19:10"/>
    <n v="264"/>
    <n v="22"/>
    <x v="2"/>
    <x v="2"/>
    <s v="City_16"/>
    <n v="68"/>
    <b v="0"/>
    <n v="252"/>
    <s v="Decorations_Product"/>
    <x v="2"/>
    <n v="1"/>
    <n v="91.718317010000007"/>
    <n v="91.718317010000007"/>
    <x v="2"/>
    <b v="0"/>
    <n v="0"/>
    <b v="1"/>
    <s v="From the store"/>
    <n v="0"/>
    <x v="1"/>
    <x v="0"/>
    <n v="5"/>
    <b v="0"/>
  </r>
  <r>
    <n v="7433"/>
    <x v="361"/>
    <x v="4"/>
    <d v="1899-12-30T11:39:16"/>
    <n v="55"/>
    <n v="36"/>
    <x v="0"/>
    <x v="0"/>
    <s v="City_20"/>
    <n v="25"/>
    <b v="0"/>
    <n v="937"/>
    <s v="Electronics_Product"/>
    <x v="4"/>
    <n v="3"/>
    <n v="24.094322250000001"/>
    <n v="72.282966740000006"/>
    <x v="1"/>
    <b v="0"/>
    <n v="0"/>
    <b v="0"/>
    <s v="From the store"/>
    <n v="0"/>
    <x v="0"/>
    <x v="0"/>
    <n v="1"/>
    <b v="1"/>
  </r>
  <r>
    <n v="7434"/>
    <x v="352"/>
    <x v="1"/>
    <d v="1899-12-30T17:23:24"/>
    <n v="331"/>
    <n v="70"/>
    <x v="1"/>
    <x v="0"/>
    <s v="City_3"/>
    <s v="Online"/>
    <b v="1"/>
    <n v="611"/>
    <s v="Food_Product"/>
    <x v="3"/>
    <n v="4"/>
    <n v="38.4755702"/>
    <n v="153.9022808"/>
    <x v="1"/>
    <b v="1"/>
    <n v="0"/>
    <b v="1"/>
    <s v="Overnight"/>
    <n v="3"/>
    <x v="1"/>
    <x v="1"/>
    <n v="2"/>
    <b v="1"/>
  </r>
  <r>
    <n v="7435"/>
    <x v="107"/>
    <x v="5"/>
    <d v="1899-12-30T22:59:32"/>
    <n v="356"/>
    <n v="67"/>
    <x v="1"/>
    <x v="1"/>
    <s v="City_17"/>
    <s v="Online"/>
    <b v="1"/>
    <n v="560"/>
    <s v="Food_Product"/>
    <x v="3"/>
    <n v="4"/>
    <n v="77.511016749999996"/>
    <n v="310.04406699999998"/>
    <x v="2"/>
    <b v="0"/>
    <n v="0"/>
    <b v="0"/>
    <s v="Overnight"/>
    <n v="5"/>
    <x v="2"/>
    <x v="0"/>
    <n v="3"/>
    <b v="1"/>
  </r>
  <r>
    <n v="7436"/>
    <x v="142"/>
    <x v="1"/>
    <d v="1899-12-30T01:46:05"/>
    <n v="244"/>
    <n v="60"/>
    <x v="1"/>
    <x v="0"/>
    <s v="City_11"/>
    <s v="Online"/>
    <b v="1"/>
    <n v="698"/>
    <s v="Food_Product"/>
    <x v="3"/>
    <n v="3"/>
    <n v="89.933049620000006"/>
    <n v="269.79914889999998"/>
    <x v="0"/>
    <b v="0"/>
    <n v="0"/>
    <b v="0"/>
    <s v="Overnight"/>
    <n v="3"/>
    <x v="2"/>
    <x v="0"/>
    <n v="2"/>
    <b v="1"/>
  </r>
  <r>
    <n v="7437"/>
    <x v="132"/>
    <x v="1"/>
    <d v="1899-12-30T02:11:27"/>
    <n v="262"/>
    <n v="42"/>
    <x v="0"/>
    <x v="2"/>
    <s v="City_6"/>
    <s v="Online"/>
    <b v="1"/>
    <n v="296"/>
    <s v="Decorations_Product"/>
    <x v="2"/>
    <n v="4"/>
    <n v="11.59220253"/>
    <n v="46.368810140000001"/>
    <x v="2"/>
    <b v="0"/>
    <n v="4.6368810140000001"/>
    <b v="0"/>
    <s v="Express"/>
    <n v="2"/>
    <x v="0"/>
    <x v="2"/>
    <n v="4"/>
    <b v="1"/>
  </r>
  <r>
    <n v="7438"/>
    <x v="203"/>
    <x v="2"/>
    <d v="1899-12-30T20:20:36"/>
    <n v="20"/>
    <n v="58"/>
    <x v="1"/>
    <x v="0"/>
    <s v="City_18"/>
    <n v="24"/>
    <b v="0"/>
    <n v="504"/>
    <s v="Decorations_Product"/>
    <x v="2"/>
    <n v="2"/>
    <n v="21.45481839"/>
    <n v="42.90963678"/>
    <x v="2"/>
    <b v="0"/>
    <n v="4.2909636779999998"/>
    <b v="1"/>
    <s v="From the store"/>
    <n v="0"/>
    <x v="1"/>
    <x v="2"/>
    <n v="3"/>
    <b v="0"/>
  </r>
  <r>
    <n v="7439"/>
    <x v="79"/>
    <x v="5"/>
    <d v="1899-12-30T19:12:19"/>
    <n v="330"/>
    <n v="52"/>
    <x v="1"/>
    <x v="2"/>
    <s v="City_8"/>
    <s v="Online"/>
    <b v="1"/>
    <n v="397"/>
    <s v="Toys_Product"/>
    <x v="0"/>
    <n v="1"/>
    <n v="55.55004967"/>
    <n v="55.55004967"/>
    <x v="0"/>
    <b v="1"/>
    <n v="0"/>
    <b v="1"/>
    <s v="Standard"/>
    <n v="1"/>
    <x v="1"/>
    <x v="0"/>
    <n v="4"/>
    <b v="0"/>
  </r>
  <r>
    <n v="7440"/>
    <x v="279"/>
    <x v="5"/>
    <d v="1899-12-30T12:03:31"/>
    <n v="90"/>
    <n v="47"/>
    <x v="1"/>
    <x v="0"/>
    <s v="City_20"/>
    <s v="Online"/>
    <b v="1"/>
    <n v="330"/>
    <s v="Food_Product"/>
    <x v="3"/>
    <n v="2"/>
    <n v="34.459562230000003"/>
    <n v="68.919124460000006"/>
    <x v="1"/>
    <b v="0"/>
    <n v="0"/>
    <b v="1"/>
    <s v="Overnight"/>
    <n v="2"/>
    <x v="2"/>
    <x v="1"/>
    <n v="3"/>
    <b v="1"/>
  </r>
  <r>
    <n v="7441"/>
    <x v="272"/>
    <x v="2"/>
    <d v="1899-12-30T10:34:19"/>
    <n v="29"/>
    <n v="33"/>
    <x v="0"/>
    <x v="1"/>
    <s v="City_7"/>
    <s v="Online"/>
    <b v="1"/>
    <n v="83"/>
    <s v="Food_Product"/>
    <x v="3"/>
    <n v="5"/>
    <n v="49.494152329999999"/>
    <n v="247.4707617"/>
    <x v="1"/>
    <b v="1"/>
    <n v="24.74707617"/>
    <b v="0"/>
    <s v="Standard"/>
    <n v="5"/>
    <x v="1"/>
    <x v="2"/>
    <n v="2"/>
    <b v="1"/>
  </r>
  <r>
    <n v="7442"/>
    <x v="11"/>
    <x v="4"/>
    <d v="1899-12-30T22:50:20"/>
    <n v="1"/>
    <n v="53"/>
    <x v="1"/>
    <x v="2"/>
    <s v="City_11"/>
    <n v="40"/>
    <b v="0"/>
    <n v="28"/>
    <s v="Toys_Product"/>
    <x v="0"/>
    <n v="2"/>
    <n v="79.62796256"/>
    <n v="159.25592510000001"/>
    <x v="3"/>
    <b v="1"/>
    <n v="15.92559251"/>
    <b v="1"/>
    <s v="From the store"/>
    <n v="0"/>
    <x v="0"/>
    <x v="2"/>
    <n v="1"/>
    <b v="1"/>
  </r>
  <r>
    <n v="7443"/>
    <x v="43"/>
    <x v="2"/>
    <d v="1899-12-30T23:57:43"/>
    <n v="482"/>
    <n v="24"/>
    <x v="2"/>
    <x v="1"/>
    <s v="City_10"/>
    <n v="2"/>
    <b v="0"/>
    <n v="542"/>
    <s v="Food_Product"/>
    <x v="3"/>
    <n v="2"/>
    <n v="42.271446490000002"/>
    <n v="84.542892989999999"/>
    <x v="2"/>
    <b v="0"/>
    <n v="8.4542892989999991"/>
    <b v="1"/>
    <s v="From the store"/>
    <n v="0"/>
    <x v="1"/>
    <x v="2"/>
    <n v="4"/>
    <b v="0"/>
  </r>
  <r>
    <n v="7444"/>
    <x v="182"/>
    <x v="4"/>
    <d v="1899-12-30T23:27:15"/>
    <n v="63"/>
    <n v="37"/>
    <x v="0"/>
    <x v="1"/>
    <s v="City_3"/>
    <n v="56"/>
    <b v="0"/>
    <n v="313"/>
    <s v="Toys_Product"/>
    <x v="0"/>
    <n v="3"/>
    <n v="57.992181330000001"/>
    <n v="173.97654399999999"/>
    <x v="0"/>
    <b v="0"/>
    <n v="17.3976544"/>
    <b v="0"/>
    <s v="From the store"/>
    <n v="0"/>
    <x v="0"/>
    <x v="2"/>
    <n v="4"/>
    <b v="1"/>
  </r>
  <r>
    <n v="7445"/>
    <x v="261"/>
    <x v="1"/>
    <d v="1899-12-30T23:10:33"/>
    <n v="360"/>
    <n v="68"/>
    <x v="1"/>
    <x v="0"/>
    <s v="City_20"/>
    <s v="Online"/>
    <b v="1"/>
    <n v="257"/>
    <s v="Electronics_Product"/>
    <x v="4"/>
    <n v="5"/>
    <n v="90.349033579999997"/>
    <n v="451.74516790000001"/>
    <x v="3"/>
    <b v="0"/>
    <n v="45.174516789999998"/>
    <b v="1"/>
    <s v="Overnight"/>
    <n v="4"/>
    <x v="1"/>
    <x v="2"/>
    <n v="2"/>
    <b v="1"/>
  </r>
  <r>
    <n v="7446"/>
    <x v="322"/>
    <x v="4"/>
    <d v="1899-12-30T20:26:39"/>
    <n v="468"/>
    <n v="62"/>
    <x v="1"/>
    <x v="1"/>
    <s v="City_16"/>
    <s v="Online"/>
    <b v="1"/>
    <n v="850"/>
    <s v="Decorations_Product"/>
    <x v="2"/>
    <n v="1"/>
    <n v="20.319237829999999"/>
    <n v="20.319237829999999"/>
    <x v="2"/>
    <b v="0"/>
    <n v="0"/>
    <b v="0"/>
    <s v="Overnight"/>
    <n v="2"/>
    <x v="1"/>
    <x v="1"/>
    <n v="3"/>
    <b v="1"/>
  </r>
  <r>
    <n v="7447"/>
    <x v="265"/>
    <x v="4"/>
    <d v="1899-12-30T18:57:19"/>
    <n v="352"/>
    <n v="19"/>
    <x v="2"/>
    <x v="1"/>
    <s v="City_11"/>
    <s v="Online"/>
    <b v="1"/>
    <n v="319"/>
    <s v="Food_Product"/>
    <x v="3"/>
    <n v="5"/>
    <n v="35.826591380000004"/>
    <n v="179.13295690000001"/>
    <x v="3"/>
    <b v="1"/>
    <n v="0"/>
    <b v="1"/>
    <s v="Standard"/>
    <n v="1"/>
    <x v="2"/>
    <x v="0"/>
    <n v="1"/>
    <b v="0"/>
  </r>
  <r>
    <n v="7448"/>
    <x v="2"/>
    <x v="2"/>
    <d v="1899-12-30T11:33:13"/>
    <n v="217"/>
    <n v="36"/>
    <x v="0"/>
    <x v="0"/>
    <s v="City_13"/>
    <n v="77"/>
    <b v="0"/>
    <n v="207"/>
    <s v="Electronics_Product"/>
    <x v="4"/>
    <n v="5"/>
    <n v="35.084902399999997"/>
    <n v="175.42451199999999"/>
    <x v="1"/>
    <b v="0"/>
    <n v="17.542451199999999"/>
    <b v="1"/>
    <s v="From the store"/>
    <n v="0"/>
    <x v="2"/>
    <x v="2"/>
    <n v="1"/>
    <b v="0"/>
  </r>
  <r>
    <n v="7449"/>
    <x v="359"/>
    <x v="3"/>
    <d v="1899-12-30T01:48:42"/>
    <n v="313"/>
    <n v="26"/>
    <x v="0"/>
    <x v="2"/>
    <s v="City_16"/>
    <n v="24"/>
    <b v="0"/>
    <n v="441"/>
    <s v="Toys_Product"/>
    <x v="0"/>
    <n v="4"/>
    <n v="80.421018549999999"/>
    <n v="321.6840742"/>
    <x v="1"/>
    <b v="1"/>
    <n v="0"/>
    <b v="0"/>
    <s v="From the store"/>
    <n v="0"/>
    <x v="0"/>
    <x v="0"/>
    <n v="3"/>
    <b v="0"/>
  </r>
  <r>
    <n v="7450"/>
    <x v="312"/>
    <x v="0"/>
    <d v="1899-12-30T16:26:10"/>
    <n v="366"/>
    <n v="59"/>
    <x v="1"/>
    <x v="2"/>
    <s v="City_8"/>
    <n v="50"/>
    <b v="0"/>
    <n v="145"/>
    <s v="Decorations_Product"/>
    <x v="2"/>
    <n v="4"/>
    <n v="51.884610199999997"/>
    <n v="207.53844079999999"/>
    <x v="0"/>
    <b v="1"/>
    <n v="20.75384408"/>
    <b v="0"/>
    <s v="From the store"/>
    <n v="0"/>
    <x v="1"/>
    <x v="2"/>
    <n v="1"/>
    <b v="1"/>
  </r>
  <r>
    <n v="7451"/>
    <x v="108"/>
    <x v="2"/>
    <d v="1899-12-30T19:34:59"/>
    <n v="436"/>
    <n v="34"/>
    <x v="0"/>
    <x v="1"/>
    <s v="City_20"/>
    <s v="Online"/>
    <b v="1"/>
    <n v="143"/>
    <s v="Decorations_Product"/>
    <x v="2"/>
    <n v="1"/>
    <n v="57.42564041"/>
    <n v="57.42564041"/>
    <x v="2"/>
    <b v="1"/>
    <n v="0"/>
    <b v="0"/>
    <s v="Overnight"/>
    <n v="1"/>
    <x v="2"/>
    <x v="1"/>
    <n v="2"/>
    <b v="1"/>
  </r>
  <r>
    <n v="7452"/>
    <x v="350"/>
    <x v="4"/>
    <d v="1899-12-30T16:10:22"/>
    <n v="345"/>
    <n v="35"/>
    <x v="0"/>
    <x v="0"/>
    <s v="City_14"/>
    <n v="10"/>
    <b v="0"/>
    <n v="776"/>
    <s v="Food_Product"/>
    <x v="3"/>
    <n v="3"/>
    <n v="86.734102980000003"/>
    <n v="260.20230900000001"/>
    <x v="1"/>
    <b v="1"/>
    <n v="0"/>
    <b v="0"/>
    <s v="From the store"/>
    <n v="0"/>
    <x v="1"/>
    <x v="0"/>
    <n v="2"/>
    <b v="0"/>
  </r>
  <r>
    <n v="7453"/>
    <x v="229"/>
    <x v="3"/>
    <d v="1899-12-30T02:20:03"/>
    <n v="312"/>
    <n v="59"/>
    <x v="1"/>
    <x v="0"/>
    <s v="City_11"/>
    <s v="Online"/>
    <b v="1"/>
    <n v="432"/>
    <s v="Clothing_Product"/>
    <x v="1"/>
    <n v="2"/>
    <n v="13.905158520000001"/>
    <n v="27.810317040000001"/>
    <x v="2"/>
    <b v="1"/>
    <n v="2.7810317040000001"/>
    <b v="1"/>
    <s v="Standard"/>
    <n v="4"/>
    <x v="2"/>
    <x v="2"/>
    <n v="3"/>
    <b v="1"/>
  </r>
  <r>
    <n v="7454"/>
    <x v="295"/>
    <x v="4"/>
    <d v="1899-12-30T14:02:17"/>
    <n v="204"/>
    <n v="43"/>
    <x v="0"/>
    <x v="2"/>
    <s v="City_4"/>
    <s v="Online"/>
    <b v="1"/>
    <n v="821"/>
    <s v="Electronics_Product"/>
    <x v="4"/>
    <n v="3"/>
    <n v="40.879908159999999"/>
    <n v="122.6397245"/>
    <x v="1"/>
    <b v="1"/>
    <n v="12.263972450000001"/>
    <b v="0"/>
    <s v="Express"/>
    <n v="5"/>
    <x v="2"/>
    <x v="2"/>
    <n v="5"/>
    <b v="1"/>
  </r>
  <r>
    <n v="7455"/>
    <x v="339"/>
    <x v="2"/>
    <d v="1899-12-30T08:12:13"/>
    <n v="75"/>
    <n v="27"/>
    <x v="0"/>
    <x v="1"/>
    <s v="City_15"/>
    <s v="Online"/>
    <b v="1"/>
    <n v="310"/>
    <s v="Decorations_Product"/>
    <x v="2"/>
    <n v="1"/>
    <n v="38.074153289999998"/>
    <n v="38.074153289999998"/>
    <x v="0"/>
    <b v="0"/>
    <n v="0"/>
    <b v="0"/>
    <s v="Standard"/>
    <n v="2"/>
    <x v="2"/>
    <x v="1"/>
    <n v="4"/>
    <b v="1"/>
  </r>
  <r>
    <n v="7456"/>
    <x v="219"/>
    <x v="0"/>
    <d v="1899-12-30T21:54:25"/>
    <n v="54"/>
    <n v="61"/>
    <x v="1"/>
    <x v="0"/>
    <s v="City_12"/>
    <s v="Online"/>
    <b v="1"/>
    <n v="839"/>
    <s v="Food_Product"/>
    <x v="3"/>
    <n v="1"/>
    <n v="91.836454560000007"/>
    <n v="91.836454560000007"/>
    <x v="3"/>
    <b v="1"/>
    <n v="0"/>
    <b v="0"/>
    <s v="Standard"/>
    <n v="1"/>
    <x v="2"/>
    <x v="0"/>
    <n v="3"/>
    <b v="0"/>
  </r>
  <r>
    <n v="7457"/>
    <x v="186"/>
    <x v="1"/>
    <d v="1899-12-30T14:58:40"/>
    <n v="407"/>
    <n v="49"/>
    <x v="1"/>
    <x v="0"/>
    <s v="City_5"/>
    <s v="Online"/>
    <b v="1"/>
    <n v="60"/>
    <s v="Decorations_Product"/>
    <x v="2"/>
    <n v="1"/>
    <n v="47.616076"/>
    <n v="47.616076"/>
    <x v="1"/>
    <b v="1"/>
    <n v="4.7616075999999996"/>
    <b v="0"/>
    <s v="Standard"/>
    <n v="5"/>
    <x v="2"/>
    <x v="2"/>
    <n v="1"/>
    <b v="1"/>
  </r>
  <r>
    <n v="7458"/>
    <x v="333"/>
    <x v="4"/>
    <d v="1899-12-30T16:30:22"/>
    <n v="444"/>
    <n v="64"/>
    <x v="1"/>
    <x v="0"/>
    <s v="City_11"/>
    <n v="41"/>
    <b v="0"/>
    <n v="1"/>
    <s v="Clothing_Product"/>
    <x v="1"/>
    <n v="2"/>
    <n v="40.202323839999998"/>
    <n v="80.404647679999997"/>
    <x v="3"/>
    <b v="0"/>
    <n v="8.0404647679999997"/>
    <b v="0"/>
    <s v="From the store"/>
    <n v="0"/>
    <x v="2"/>
    <x v="2"/>
    <n v="2"/>
    <b v="1"/>
  </r>
  <r>
    <n v="7459"/>
    <x v="217"/>
    <x v="0"/>
    <d v="1899-12-30T06:16:06"/>
    <n v="4"/>
    <n v="39"/>
    <x v="0"/>
    <x v="2"/>
    <s v="City_2"/>
    <n v="67"/>
    <b v="0"/>
    <n v="848"/>
    <s v="Clothing_Product"/>
    <x v="1"/>
    <n v="2"/>
    <n v="18.241016170000002"/>
    <n v="36.482032340000004"/>
    <x v="0"/>
    <b v="0"/>
    <n v="0"/>
    <b v="0"/>
    <s v="From the store"/>
    <n v="0"/>
    <x v="0"/>
    <x v="1"/>
    <n v="4"/>
    <b v="0"/>
  </r>
  <r>
    <n v="7460"/>
    <x v="329"/>
    <x v="2"/>
    <d v="1899-12-30T22:31:50"/>
    <n v="433"/>
    <n v="38"/>
    <x v="0"/>
    <x v="1"/>
    <s v="City_8"/>
    <n v="65"/>
    <b v="0"/>
    <n v="111"/>
    <s v="Food_Product"/>
    <x v="3"/>
    <n v="5"/>
    <n v="88.343695190000005"/>
    <n v="441.71847600000001"/>
    <x v="2"/>
    <b v="0"/>
    <n v="0"/>
    <b v="0"/>
    <s v="From the store"/>
    <n v="0"/>
    <x v="0"/>
    <x v="1"/>
    <n v="5"/>
    <b v="1"/>
  </r>
  <r>
    <n v="7461"/>
    <x v="360"/>
    <x v="0"/>
    <d v="1899-12-30T04:48:22"/>
    <n v="166"/>
    <n v="27"/>
    <x v="0"/>
    <x v="2"/>
    <s v="City_6"/>
    <n v="47"/>
    <b v="0"/>
    <n v="976"/>
    <s v="Food_Product"/>
    <x v="3"/>
    <n v="2"/>
    <n v="98.829072409999995"/>
    <n v="197.6581448"/>
    <x v="3"/>
    <b v="0"/>
    <n v="19.76581448"/>
    <b v="1"/>
    <s v="From the store"/>
    <n v="0"/>
    <x v="2"/>
    <x v="2"/>
    <n v="4"/>
    <b v="1"/>
  </r>
  <r>
    <n v="7462"/>
    <x v="135"/>
    <x v="2"/>
    <d v="1899-12-30T01:19:53"/>
    <n v="89"/>
    <n v="42"/>
    <x v="0"/>
    <x v="0"/>
    <s v="City_11"/>
    <s v="Online"/>
    <b v="1"/>
    <n v="381"/>
    <s v="Decorations_Product"/>
    <x v="2"/>
    <n v="3"/>
    <n v="88.868709809999999"/>
    <n v="266.60612939999999"/>
    <x v="1"/>
    <b v="1"/>
    <n v="26.66061294"/>
    <b v="1"/>
    <s v="Overnight"/>
    <n v="4"/>
    <x v="0"/>
    <x v="2"/>
    <n v="4"/>
    <b v="1"/>
  </r>
  <r>
    <n v="7463"/>
    <x v="64"/>
    <x v="2"/>
    <d v="1899-12-30T19:11:49"/>
    <n v="190"/>
    <n v="26"/>
    <x v="0"/>
    <x v="2"/>
    <s v="City_6"/>
    <n v="31"/>
    <b v="0"/>
    <n v="92"/>
    <s v="Toys_Product"/>
    <x v="0"/>
    <n v="2"/>
    <n v="52.545871220000002"/>
    <n v="105.0917424"/>
    <x v="3"/>
    <b v="0"/>
    <n v="10.50917424"/>
    <b v="1"/>
    <s v="From the store"/>
    <n v="0"/>
    <x v="1"/>
    <x v="2"/>
    <n v="3"/>
    <b v="1"/>
  </r>
  <r>
    <n v="7464"/>
    <x v="146"/>
    <x v="4"/>
    <d v="1899-12-30T00:09:25"/>
    <n v="277"/>
    <n v="49"/>
    <x v="1"/>
    <x v="0"/>
    <s v="City_15"/>
    <s v="Online"/>
    <b v="1"/>
    <n v="776"/>
    <s v="Clothing_Product"/>
    <x v="1"/>
    <n v="2"/>
    <n v="82.313892670000001"/>
    <n v="164.6277853"/>
    <x v="1"/>
    <b v="1"/>
    <n v="0"/>
    <b v="1"/>
    <s v="Standard"/>
    <n v="3"/>
    <x v="2"/>
    <x v="0"/>
    <n v="4"/>
    <b v="1"/>
  </r>
  <r>
    <n v="7465"/>
    <x v="4"/>
    <x v="0"/>
    <d v="1899-12-30T23:23:25"/>
    <n v="150"/>
    <n v="56"/>
    <x v="1"/>
    <x v="0"/>
    <s v="City_13"/>
    <s v="Online"/>
    <b v="1"/>
    <n v="435"/>
    <s v="Food_Product"/>
    <x v="3"/>
    <n v="1"/>
    <n v="13.059734349999999"/>
    <n v="13.059734349999999"/>
    <x v="0"/>
    <b v="1"/>
    <n v="1.3059734350000001"/>
    <b v="0"/>
    <s v="Overnight"/>
    <n v="5"/>
    <x v="1"/>
    <x v="2"/>
    <n v="2"/>
    <b v="1"/>
  </r>
  <r>
    <n v="7466"/>
    <x v="185"/>
    <x v="1"/>
    <d v="1899-12-30T00:05:44"/>
    <n v="485"/>
    <n v="39"/>
    <x v="0"/>
    <x v="2"/>
    <s v="City_8"/>
    <s v="Online"/>
    <b v="1"/>
    <n v="234"/>
    <s v="Electronics_Product"/>
    <x v="4"/>
    <n v="3"/>
    <n v="38.267925959999999"/>
    <n v="114.8037779"/>
    <x v="0"/>
    <b v="1"/>
    <n v="11.48037779"/>
    <b v="1"/>
    <s v="Overnight"/>
    <n v="1"/>
    <x v="0"/>
    <x v="2"/>
    <n v="5"/>
    <b v="0"/>
  </r>
  <r>
    <n v="7467"/>
    <x v="339"/>
    <x v="2"/>
    <d v="1899-12-30T14:38:16"/>
    <n v="488"/>
    <n v="19"/>
    <x v="2"/>
    <x v="0"/>
    <s v="City_4"/>
    <n v="56"/>
    <b v="0"/>
    <n v="354"/>
    <s v="Clothing_Product"/>
    <x v="1"/>
    <n v="4"/>
    <n v="34.448061690000003"/>
    <n v="137.79224679999999"/>
    <x v="0"/>
    <b v="1"/>
    <n v="0"/>
    <b v="0"/>
    <s v="From the store"/>
    <n v="0"/>
    <x v="0"/>
    <x v="0"/>
    <n v="3"/>
    <b v="0"/>
  </r>
  <r>
    <n v="7468"/>
    <x v="328"/>
    <x v="4"/>
    <d v="1899-12-30T07:31:32"/>
    <n v="112"/>
    <n v="33"/>
    <x v="0"/>
    <x v="1"/>
    <s v="City_9"/>
    <s v="Online"/>
    <b v="1"/>
    <n v="760"/>
    <s v="Clothing_Product"/>
    <x v="1"/>
    <n v="3"/>
    <n v="33.964802149999997"/>
    <n v="101.8944065"/>
    <x v="1"/>
    <b v="1"/>
    <n v="0"/>
    <b v="1"/>
    <s v="Standard"/>
    <n v="4"/>
    <x v="0"/>
    <x v="0"/>
    <n v="2"/>
    <b v="0"/>
  </r>
  <r>
    <n v="7469"/>
    <x v="27"/>
    <x v="4"/>
    <d v="1899-12-30T13:04:29"/>
    <n v="113"/>
    <n v="55"/>
    <x v="1"/>
    <x v="2"/>
    <s v="City_13"/>
    <s v="Online"/>
    <b v="1"/>
    <n v="114"/>
    <s v="Decorations_Product"/>
    <x v="2"/>
    <n v="2"/>
    <n v="64.842951799999994"/>
    <n v="129.68590359999999"/>
    <x v="2"/>
    <b v="1"/>
    <n v="12.96859036"/>
    <b v="1"/>
    <s v="Express"/>
    <n v="1"/>
    <x v="2"/>
    <x v="2"/>
    <n v="5"/>
    <b v="1"/>
  </r>
  <r>
    <n v="7470"/>
    <x v="259"/>
    <x v="3"/>
    <d v="1899-12-30T09:44:58"/>
    <n v="10"/>
    <n v="62"/>
    <x v="1"/>
    <x v="2"/>
    <s v="City_5"/>
    <n v="88"/>
    <b v="0"/>
    <n v="359"/>
    <s v="Toys_Product"/>
    <x v="0"/>
    <n v="4"/>
    <n v="43.130875260000003"/>
    <n v="172.5235011"/>
    <x v="1"/>
    <b v="1"/>
    <n v="17.252350109999998"/>
    <b v="1"/>
    <s v="From the store"/>
    <n v="0"/>
    <x v="0"/>
    <x v="2"/>
    <n v="3"/>
    <b v="0"/>
  </r>
  <r>
    <n v="7471"/>
    <x v="91"/>
    <x v="0"/>
    <d v="1899-12-30T20:57:11"/>
    <n v="411"/>
    <n v="60"/>
    <x v="1"/>
    <x v="1"/>
    <s v="City_15"/>
    <n v="87"/>
    <b v="0"/>
    <n v="428"/>
    <s v="Toys_Product"/>
    <x v="0"/>
    <n v="4"/>
    <n v="61.696926939999997"/>
    <n v="246.78770779999999"/>
    <x v="2"/>
    <b v="0"/>
    <n v="0"/>
    <b v="0"/>
    <s v="From the store"/>
    <n v="0"/>
    <x v="1"/>
    <x v="1"/>
    <n v="4"/>
    <b v="0"/>
  </r>
  <r>
    <n v="7472"/>
    <x v="139"/>
    <x v="2"/>
    <d v="1899-12-30T01:01:15"/>
    <n v="137"/>
    <n v="26"/>
    <x v="0"/>
    <x v="2"/>
    <s v="City_5"/>
    <n v="66"/>
    <b v="0"/>
    <n v="60"/>
    <s v="Clothing_Product"/>
    <x v="1"/>
    <n v="2"/>
    <n v="89.918865699999998"/>
    <n v="179.8377314"/>
    <x v="2"/>
    <b v="1"/>
    <n v="0"/>
    <b v="1"/>
    <s v="From the store"/>
    <n v="0"/>
    <x v="0"/>
    <x v="0"/>
    <n v="2"/>
    <b v="1"/>
  </r>
  <r>
    <n v="7473"/>
    <x v="143"/>
    <x v="5"/>
    <d v="1899-12-30T23:12:15"/>
    <n v="456"/>
    <n v="26"/>
    <x v="0"/>
    <x v="0"/>
    <s v="City_17"/>
    <s v="Online"/>
    <b v="1"/>
    <n v="418"/>
    <s v="Toys_Product"/>
    <x v="0"/>
    <n v="5"/>
    <n v="25.62413892"/>
    <n v="128.12069460000001"/>
    <x v="2"/>
    <b v="1"/>
    <n v="0"/>
    <b v="0"/>
    <s v="Express"/>
    <n v="2"/>
    <x v="0"/>
    <x v="1"/>
    <n v="1"/>
    <b v="0"/>
  </r>
  <r>
    <n v="7474"/>
    <x v="353"/>
    <x v="1"/>
    <d v="1899-12-30T21:16:11"/>
    <n v="98"/>
    <n v="18"/>
    <x v="2"/>
    <x v="1"/>
    <s v="City_10"/>
    <s v="Online"/>
    <b v="1"/>
    <n v="206"/>
    <s v="Toys_Product"/>
    <x v="0"/>
    <n v="2"/>
    <n v="10.72377558"/>
    <n v="21.447551149999999"/>
    <x v="0"/>
    <b v="0"/>
    <n v="2.1447551150000002"/>
    <b v="0"/>
    <s v="Standard"/>
    <n v="2"/>
    <x v="2"/>
    <x v="2"/>
    <n v="4"/>
    <b v="1"/>
  </r>
  <r>
    <n v="7475"/>
    <x v="244"/>
    <x v="4"/>
    <d v="1899-12-30T05:17:35"/>
    <n v="154"/>
    <n v="56"/>
    <x v="1"/>
    <x v="0"/>
    <s v="City_9"/>
    <s v="Online"/>
    <b v="1"/>
    <n v="625"/>
    <s v="Food_Product"/>
    <x v="3"/>
    <n v="4"/>
    <n v="72.660681510000003"/>
    <n v="290.64272599999998"/>
    <x v="0"/>
    <b v="0"/>
    <n v="0"/>
    <b v="1"/>
    <s v="Express"/>
    <n v="2"/>
    <x v="2"/>
    <x v="0"/>
    <n v="5"/>
    <b v="0"/>
  </r>
  <r>
    <n v="7476"/>
    <x v="364"/>
    <x v="0"/>
    <d v="1899-12-30T03:12:09"/>
    <n v="408"/>
    <n v="40"/>
    <x v="0"/>
    <x v="0"/>
    <s v="City_11"/>
    <s v="Online"/>
    <b v="1"/>
    <n v="789"/>
    <s v="Food_Product"/>
    <x v="3"/>
    <n v="3"/>
    <n v="49.818358410000002"/>
    <n v="149.45507520000001"/>
    <x v="1"/>
    <b v="1"/>
    <n v="0"/>
    <b v="1"/>
    <s v="Express"/>
    <n v="1"/>
    <x v="2"/>
    <x v="1"/>
    <n v="1"/>
    <b v="1"/>
  </r>
  <r>
    <n v="7477"/>
    <x v="54"/>
    <x v="5"/>
    <d v="1899-12-30T12:17:09"/>
    <n v="152"/>
    <n v="24"/>
    <x v="2"/>
    <x v="1"/>
    <s v="City_3"/>
    <n v="70"/>
    <b v="0"/>
    <n v="79"/>
    <s v="Decorations_Product"/>
    <x v="2"/>
    <n v="2"/>
    <n v="78.332011030000004"/>
    <n v="156.66402210000001"/>
    <x v="1"/>
    <b v="0"/>
    <n v="0"/>
    <b v="1"/>
    <s v="From the store"/>
    <n v="0"/>
    <x v="0"/>
    <x v="1"/>
    <n v="4"/>
    <b v="0"/>
  </r>
  <r>
    <n v="7478"/>
    <x v="239"/>
    <x v="2"/>
    <d v="1899-12-30T06:39:42"/>
    <n v="252"/>
    <n v="27"/>
    <x v="0"/>
    <x v="1"/>
    <s v="City_2"/>
    <s v="Online"/>
    <b v="1"/>
    <n v="418"/>
    <s v="Decorations_Product"/>
    <x v="2"/>
    <n v="2"/>
    <n v="75.950150289999996"/>
    <n v="151.90030060000001"/>
    <x v="2"/>
    <b v="0"/>
    <n v="0"/>
    <b v="0"/>
    <s v="Overnight"/>
    <n v="5"/>
    <x v="2"/>
    <x v="1"/>
    <n v="1"/>
    <b v="0"/>
  </r>
  <r>
    <n v="7479"/>
    <x v="302"/>
    <x v="0"/>
    <d v="1899-12-30T22:48:06"/>
    <n v="204"/>
    <n v="34"/>
    <x v="0"/>
    <x v="2"/>
    <s v="City_2"/>
    <s v="Online"/>
    <b v="1"/>
    <n v="628"/>
    <s v="Electronics_Product"/>
    <x v="4"/>
    <n v="2"/>
    <n v="75.54987251"/>
    <n v="151.09974500000001"/>
    <x v="3"/>
    <b v="1"/>
    <n v="15.1099745"/>
    <b v="1"/>
    <s v="Express"/>
    <n v="2"/>
    <x v="2"/>
    <x v="2"/>
    <n v="1"/>
    <b v="1"/>
  </r>
  <r>
    <n v="7480"/>
    <x v="319"/>
    <x v="2"/>
    <d v="1899-12-30T03:46:24"/>
    <n v="260"/>
    <n v="68"/>
    <x v="1"/>
    <x v="0"/>
    <s v="City_1"/>
    <n v="90"/>
    <b v="0"/>
    <n v="332"/>
    <s v="Decorations_Product"/>
    <x v="2"/>
    <n v="3"/>
    <n v="57.74094513"/>
    <n v="173.22283540000001"/>
    <x v="3"/>
    <b v="1"/>
    <n v="0"/>
    <b v="1"/>
    <s v="From the store"/>
    <n v="0"/>
    <x v="0"/>
    <x v="0"/>
    <n v="3"/>
    <b v="0"/>
  </r>
  <r>
    <n v="7481"/>
    <x v="51"/>
    <x v="0"/>
    <d v="1899-12-30T04:39:07"/>
    <n v="383"/>
    <n v="57"/>
    <x v="1"/>
    <x v="2"/>
    <s v="City_20"/>
    <n v="86"/>
    <b v="0"/>
    <n v="394"/>
    <s v="Toys_Product"/>
    <x v="0"/>
    <n v="4"/>
    <n v="94.195551539999997"/>
    <n v="376.78220620000002"/>
    <x v="0"/>
    <b v="1"/>
    <n v="0"/>
    <b v="0"/>
    <s v="From the store"/>
    <n v="0"/>
    <x v="1"/>
    <x v="1"/>
    <n v="3"/>
    <b v="0"/>
  </r>
  <r>
    <n v="7482"/>
    <x v="157"/>
    <x v="1"/>
    <d v="1899-12-30T12:02:42"/>
    <n v="136"/>
    <n v="49"/>
    <x v="1"/>
    <x v="1"/>
    <s v="City_20"/>
    <s v="Online"/>
    <b v="1"/>
    <n v="256"/>
    <s v="Decorations_Product"/>
    <x v="2"/>
    <n v="2"/>
    <n v="13.293409860000001"/>
    <n v="26.586819720000001"/>
    <x v="1"/>
    <b v="1"/>
    <n v="2.6586819720000001"/>
    <b v="0"/>
    <s v="Overnight"/>
    <n v="2"/>
    <x v="1"/>
    <x v="2"/>
    <n v="4"/>
    <b v="1"/>
  </r>
  <r>
    <n v="7483"/>
    <x v="39"/>
    <x v="4"/>
    <d v="1899-12-30T06:59:52"/>
    <n v="360"/>
    <n v="56"/>
    <x v="1"/>
    <x v="2"/>
    <s v="City_7"/>
    <n v="57"/>
    <b v="0"/>
    <n v="335"/>
    <s v="Electronics_Product"/>
    <x v="4"/>
    <n v="5"/>
    <n v="78.976485980000007"/>
    <n v="394.88242989999998"/>
    <x v="3"/>
    <b v="0"/>
    <n v="0"/>
    <b v="0"/>
    <s v="From the store"/>
    <n v="0"/>
    <x v="0"/>
    <x v="0"/>
    <n v="2"/>
    <b v="0"/>
  </r>
  <r>
    <n v="7484"/>
    <x v="195"/>
    <x v="0"/>
    <d v="1899-12-30T09:02:08"/>
    <n v="337"/>
    <n v="25"/>
    <x v="0"/>
    <x v="2"/>
    <s v="City_13"/>
    <n v="38"/>
    <b v="0"/>
    <n v="914"/>
    <s v="Food_Product"/>
    <x v="3"/>
    <n v="4"/>
    <n v="38.879496000000003"/>
    <n v="155.51798400000001"/>
    <x v="2"/>
    <b v="0"/>
    <n v="0"/>
    <b v="1"/>
    <s v="From the store"/>
    <n v="0"/>
    <x v="2"/>
    <x v="1"/>
    <n v="4"/>
    <b v="0"/>
  </r>
  <r>
    <n v="7485"/>
    <x v="64"/>
    <x v="2"/>
    <d v="1899-12-30T22:11:16"/>
    <n v="159"/>
    <n v="34"/>
    <x v="0"/>
    <x v="2"/>
    <s v="City_1"/>
    <n v="28"/>
    <b v="0"/>
    <n v="638"/>
    <s v="Toys_Product"/>
    <x v="0"/>
    <n v="5"/>
    <n v="93.976430879999995"/>
    <n v="469.88215439999999"/>
    <x v="1"/>
    <b v="0"/>
    <n v="46.988215439999998"/>
    <b v="1"/>
    <s v="From the store"/>
    <n v="0"/>
    <x v="1"/>
    <x v="2"/>
    <n v="3"/>
    <b v="1"/>
  </r>
  <r>
    <n v="7486"/>
    <x v="170"/>
    <x v="5"/>
    <d v="1899-12-30T21:52:24"/>
    <n v="415"/>
    <n v="69"/>
    <x v="1"/>
    <x v="2"/>
    <s v="City_1"/>
    <s v="Online"/>
    <b v="1"/>
    <n v="119"/>
    <s v="Decorations_Product"/>
    <x v="2"/>
    <n v="4"/>
    <n v="79.165422599999999"/>
    <n v="316.6616904"/>
    <x v="1"/>
    <b v="0"/>
    <n v="0"/>
    <b v="0"/>
    <s v="Standard"/>
    <n v="3"/>
    <x v="1"/>
    <x v="1"/>
    <n v="3"/>
    <b v="1"/>
  </r>
  <r>
    <n v="7487"/>
    <x v="186"/>
    <x v="1"/>
    <d v="1899-12-30T05:01:55"/>
    <n v="60"/>
    <n v="45"/>
    <x v="1"/>
    <x v="0"/>
    <s v="City_8"/>
    <s v="Online"/>
    <b v="1"/>
    <n v="528"/>
    <s v="Toys_Product"/>
    <x v="0"/>
    <n v="2"/>
    <n v="45.168801960000003"/>
    <n v="90.337603909999999"/>
    <x v="2"/>
    <b v="1"/>
    <n v="0"/>
    <b v="1"/>
    <s v="Standard"/>
    <n v="4"/>
    <x v="2"/>
    <x v="1"/>
    <n v="5"/>
    <b v="1"/>
  </r>
  <r>
    <n v="7488"/>
    <x v="41"/>
    <x v="0"/>
    <d v="1899-12-30T04:29:21"/>
    <n v="139"/>
    <n v="23"/>
    <x v="2"/>
    <x v="1"/>
    <s v="City_1"/>
    <n v="13"/>
    <b v="0"/>
    <n v="462"/>
    <s v="Decorations_Product"/>
    <x v="2"/>
    <n v="5"/>
    <n v="19.27282872"/>
    <n v="96.364143609999999"/>
    <x v="3"/>
    <b v="1"/>
    <n v="0"/>
    <b v="1"/>
    <s v="From the store"/>
    <n v="0"/>
    <x v="0"/>
    <x v="1"/>
    <n v="1"/>
    <b v="1"/>
  </r>
  <r>
    <n v="7489"/>
    <x v="105"/>
    <x v="5"/>
    <d v="1899-12-30T20:41:42"/>
    <n v="323"/>
    <n v="37"/>
    <x v="0"/>
    <x v="0"/>
    <s v="City_1"/>
    <s v="Online"/>
    <b v="1"/>
    <n v="833"/>
    <s v="Toys_Product"/>
    <x v="0"/>
    <n v="4"/>
    <n v="30.803782330000001"/>
    <n v="123.2151293"/>
    <x v="3"/>
    <b v="1"/>
    <n v="12.321512930000001"/>
    <b v="1"/>
    <s v="Express"/>
    <n v="1"/>
    <x v="1"/>
    <x v="2"/>
    <n v="4"/>
    <b v="1"/>
  </r>
  <r>
    <n v="7490"/>
    <x v="349"/>
    <x v="4"/>
    <d v="1899-12-30T09:54:26"/>
    <n v="136"/>
    <n v="21"/>
    <x v="2"/>
    <x v="1"/>
    <s v="City_17"/>
    <s v="Online"/>
    <b v="1"/>
    <n v="945"/>
    <s v="Clothing_Product"/>
    <x v="1"/>
    <n v="1"/>
    <n v="69.591177970000004"/>
    <n v="69.591177970000004"/>
    <x v="0"/>
    <b v="1"/>
    <n v="0"/>
    <b v="0"/>
    <s v="Overnight"/>
    <n v="1"/>
    <x v="2"/>
    <x v="1"/>
    <n v="5"/>
    <b v="1"/>
  </r>
  <r>
    <n v="7491"/>
    <x v="252"/>
    <x v="1"/>
    <d v="1899-12-30T10:11:27"/>
    <n v="111"/>
    <n v="46"/>
    <x v="1"/>
    <x v="2"/>
    <s v="City_17"/>
    <s v="Online"/>
    <b v="1"/>
    <n v="663"/>
    <s v="Toys_Product"/>
    <x v="0"/>
    <n v="2"/>
    <n v="27.719898430000001"/>
    <n v="55.439796870000002"/>
    <x v="2"/>
    <b v="0"/>
    <n v="5.5439796870000002"/>
    <b v="0"/>
    <s v="Express"/>
    <n v="4"/>
    <x v="1"/>
    <x v="2"/>
    <n v="2"/>
    <b v="0"/>
  </r>
  <r>
    <n v="7492"/>
    <x v="267"/>
    <x v="3"/>
    <d v="1899-12-30T13:28:44"/>
    <n v="500"/>
    <n v="29"/>
    <x v="0"/>
    <x v="2"/>
    <s v="City_5"/>
    <n v="43"/>
    <b v="0"/>
    <n v="934"/>
    <s v="Toys_Product"/>
    <x v="0"/>
    <n v="4"/>
    <n v="32.946967290000003"/>
    <n v="131.78786909999999"/>
    <x v="2"/>
    <b v="1"/>
    <n v="0"/>
    <b v="1"/>
    <s v="From the store"/>
    <n v="0"/>
    <x v="2"/>
    <x v="1"/>
    <n v="1"/>
    <b v="0"/>
  </r>
  <r>
    <n v="7493"/>
    <x v="78"/>
    <x v="1"/>
    <d v="1899-12-30T03:54:47"/>
    <n v="426"/>
    <n v="19"/>
    <x v="2"/>
    <x v="2"/>
    <s v="City_15"/>
    <n v="34"/>
    <b v="0"/>
    <n v="100"/>
    <s v="Clothing_Product"/>
    <x v="1"/>
    <n v="3"/>
    <n v="96.190348970000002"/>
    <n v="288.5710469"/>
    <x v="0"/>
    <b v="1"/>
    <n v="0"/>
    <b v="1"/>
    <s v="From the store"/>
    <n v="0"/>
    <x v="1"/>
    <x v="0"/>
    <n v="1"/>
    <b v="0"/>
  </r>
  <r>
    <n v="7494"/>
    <x v="258"/>
    <x v="0"/>
    <d v="1899-12-30T09:35:34"/>
    <n v="175"/>
    <n v="52"/>
    <x v="1"/>
    <x v="2"/>
    <s v="City_3"/>
    <n v="29"/>
    <b v="0"/>
    <n v="332"/>
    <s v="Electronics_Product"/>
    <x v="4"/>
    <n v="3"/>
    <n v="14.54879261"/>
    <n v="43.646377829999999"/>
    <x v="3"/>
    <b v="0"/>
    <n v="4.364637783"/>
    <b v="1"/>
    <s v="From the store"/>
    <n v="0"/>
    <x v="2"/>
    <x v="2"/>
    <n v="2"/>
    <b v="1"/>
  </r>
  <r>
    <n v="7495"/>
    <x v="102"/>
    <x v="4"/>
    <d v="1899-12-30T17:02:21"/>
    <n v="492"/>
    <n v="48"/>
    <x v="1"/>
    <x v="1"/>
    <s v="City_18"/>
    <n v="96"/>
    <b v="0"/>
    <n v="956"/>
    <s v="Food_Product"/>
    <x v="3"/>
    <n v="4"/>
    <n v="30.501870579999999"/>
    <n v="122.00748230000001"/>
    <x v="3"/>
    <b v="0"/>
    <n v="12.20074823"/>
    <b v="1"/>
    <s v="From the store"/>
    <n v="0"/>
    <x v="2"/>
    <x v="2"/>
    <n v="5"/>
    <b v="1"/>
  </r>
  <r>
    <n v="7496"/>
    <x v="339"/>
    <x v="2"/>
    <d v="1899-12-30T08:13:02"/>
    <n v="300"/>
    <n v="69"/>
    <x v="1"/>
    <x v="1"/>
    <s v="City_18"/>
    <s v="Online"/>
    <b v="1"/>
    <n v="281"/>
    <s v="Electronics_Product"/>
    <x v="4"/>
    <n v="4"/>
    <n v="26.99198097"/>
    <n v="107.9679239"/>
    <x v="1"/>
    <b v="1"/>
    <n v="0"/>
    <b v="0"/>
    <s v="Overnight"/>
    <n v="4"/>
    <x v="0"/>
    <x v="0"/>
    <n v="4"/>
    <b v="0"/>
  </r>
  <r>
    <n v="7497"/>
    <x v="211"/>
    <x v="1"/>
    <d v="1899-12-30T10:31:17"/>
    <n v="81"/>
    <n v="30"/>
    <x v="0"/>
    <x v="0"/>
    <s v="City_19"/>
    <s v="Online"/>
    <b v="1"/>
    <n v="656"/>
    <s v="Food_Product"/>
    <x v="3"/>
    <n v="2"/>
    <n v="83.739984680000006"/>
    <n v="167.47996939999999"/>
    <x v="1"/>
    <b v="1"/>
    <n v="16.74799694"/>
    <b v="1"/>
    <s v="Standard"/>
    <n v="4"/>
    <x v="0"/>
    <x v="2"/>
    <n v="1"/>
    <b v="0"/>
  </r>
  <r>
    <n v="7498"/>
    <x v="79"/>
    <x v="5"/>
    <d v="1899-12-30T18:28:16"/>
    <n v="87"/>
    <n v="44"/>
    <x v="0"/>
    <x v="0"/>
    <s v="City_12"/>
    <n v="34"/>
    <b v="0"/>
    <n v="811"/>
    <s v="Decorations_Product"/>
    <x v="2"/>
    <n v="4"/>
    <n v="93.469569989999997"/>
    <n v="373.87828000000002"/>
    <x v="0"/>
    <b v="1"/>
    <n v="37.387827999999999"/>
    <b v="1"/>
    <s v="From the store"/>
    <n v="0"/>
    <x v="2"/>
    <x v="2"/>
    <n v="5"/>
    <b v="1"/>
  </r>
  <r>
    <n v="7499"/>
    <x v="306"/>
    <x v="3"/>
    <d v="1899-12-30T15:58:40"/>
    <n v="380"/>
    <n v="49"/>
    <x v="1"/>
    <x v="2"/>
    <s v="City_18"/>
    <n v="59"/>
    <b v="0"/>
    <n v="696"/>
    <s v="Toys_Product"/>
    <x v="0"/>
    <n v="5"/>
    <n v="75.814350020000006"/>
    <n v="379.07175009999997"/>
    <x v="1"/>
    <b v="0"/>
    <n v="0"/>
    <b v="0"/>
    <s v="From the store"/>
    <n v="0"/>
    <x v="2"/>
    <x v="1"/>
    <n v="5"/>
    <b v="1"/>
  </r>
  <r>
    <n v="7500"/>
    <x v="204"/>
    <x v="5"/>
    <d v="1899-12-30T21:21:38"/>
    <n v="179"/>
    <n v="39"/>
    <x v="0"/>
    <x v="1"/>
    <s v="City_3"/>
    <s v="Online"/>
    <b v="1"/>
    <n v="566"/>
    <s v="Electronics_Product"/>
    <x v="4"/>
    <n v="2"/>
    <n v="12.58028901"/>
    <n v="25.16057803"/>
    <x v="1"/>
    <b v="1"/>
    <n v="0"/>
    <b v="1"/>
    <s v="Standard"/>
    <n v="5"/>
    <x v="1"/>
    <x v="0"/>
    <n v="1"/>
    <b v="1"/>
  </r>
  <r>
    <n v="7501"/>
    <x v="80"/>
    <x v="0"/>
    <d v="1899-12-30T19:31:49"/>
    <n v="474"/>
    <n v="61"/>
    <x v="1"/>
    <x v="1"/>
    <s v="City_2"/>
    <s v="Online"/>
    <b v="1"/>
    <n v="702"/>
    <s v="Clothing_Product"/>
    <x v="1"/>
    <n v="3"/>
    <n v="25.946704499999999"/>
    <n v="77.840113509999995"/>
    <x v="2"/>
    <b v="1"/>
    <n v="7.7840113510000002"/>
    <b v="1"/>
    <s v="Overnight"/>
    <n v="4"/>
    <x v="1"/>
    <x v="2"/>
    <n v="3"/>
    <b v="0"/>
  </r>
  <r>
    <n v="7502"/>
    <x v="320"/>
    <x v="3"/>
    <d v="1899-12-30T20:00:59"/>
    <n v="384"/>
    <n v="28"/>
    <x v="0"/>
    <x v="1"/>
    <s v="City_19"/>
    <n v="40"/>
    <b v="0"/>
    <n v="449"/>
    <s v="Toys_Product"/>
    <x v="0"/>
    <n v="2"/>
    <n v="76.255186940000002"/>
    <n v="152.51037389999999"/>
    <x v="1"/>
    <b v="1"/>
    <n v="0"/>
    <b v="1"/>
    <s v="From the store"/>
    <n v="0"/>
    <x v="0"/>
    <x v="0"/>
    <n v="3"/>
    <b v="1"/>
  </r>
  <r>
    <n v="7503"/>
    <x v="45"/>
    <x v="1"/>
    <d v="1899-12-30T06:36:22"/>
    <n v="93"/>
    <n v="31"/>
    <x v="0"/>
    <x v="2"/>
    <s v="City_13"/>
    <s v="Online"/>
    <b v="1"/>
    <n v="530"/>
    <s v="Food_Product"/>
    <x v="3"/>
    <n v="2"/>
    <n v="17.775549909999999"/>
    <n v="35.551099809999997"/>
    <x v="0"/>
    <b v="0"/>
    <n v="3.5551099810000002"/>
    <b v="0"/>
    <s v="Overnight"/>
    <n v="3"/>
    <x v="0"/>
    <x v="2"/>
    <n v="3"/>
    <b v="1"/>
  </r>
  <r>
    <n v="7504"/>
    <x v="77"/>
    <x v="3"/>
    <d v="1899-12-30T22:26:01"/>
    <n v="280"/>
    <n v="26"/>
    <x v="0"/>
    <x v="1"/>
    <s v="City_15"/>
    <s v="Online"/>
    <b v="1"/>
    <n v="28"/>
    <s v="Decorations_Product"/>
    <x v="2"/>
    <n v="1"/>
    <n v="97.958406510000003"/>
    <n v="97.958406510000003"/>
    <x v="2"/>
    <b v="1"/>
    <n v="9.7958406510000007"/>
    <b v="0"/>
    <s v="Overnight"/>
    <n v="4"/>
    <x v="0"/>
    <x v="2"/>
    <n v="3"/>
    <b v="0"/>
  </r>
  <r>
    <n v="7505"/>
    <x v="259"/>
    <x v="3"/>
    <d v="1899-12-30T22:01:30"/>
    <n v="198"/>
    <n v="69"/>
    <x v="1"/>
    <x v="1"/>
    <s v="City_6"/>
    <s v="Online"/>
    <b v="1"/>
    <n v="949"/>
    <s v="Food_Product"/>
    <x v="3"/>
    <n v="3"/>
    <n v="94.608376980000003"/>
    <n v="283.82513089999998"/>
    <x v="2"/>
    <b v="1"/>
    <n v="28.38251309"/>
    <b v="1"/>
    <s v="Standard"/>
    <n v="4"/>
    <x v="2"/>
    <x v="2"/>
    <n v="3"/>
    <b v="0"/>
  </r>
  <r>
    <n v="7506"/>
    <x v="18"/>
    <x v="0"/>
    <d v="1899-12-30T10:11:30"/>
    <n v="384"/>
    <n v="21"/>
    <x v="2"/>
    <x v="1"/>
    <s v="City_10"/>
    <n v="50"/>
    <b v="0"/>
    <n v="425"/>
    <s v="Food_Product"/>
    <x v="3"/>
    <n v="1"/>
    <n v="51.403838899999997"/>
    <n v="51.403838899999997"/>
    <x v="0"/>
    <b v="1"/>
    <n v="0"/>
    <b v="0"/>
    <s v="From the store"/>
    <n v="0"/>
    <x v="2"/>
    <x v="0"/>
    <n v="4"/>
    <b v="0"/>
  </r>
  <r>
    <n v="7507"/>
    <x v="8"/>
    <x v="0"/>
    <d v="1899-12-30T21:38:04"/>
    <n v="25"/>
    <n v="54"/>
    <x v="1"/>
    <x v="0"/>
    <s v="City_18"/>
    <s v="Online"/>
    <b v="1"/>
    <n v="417"/>
    <s v="Food_Product"/>
    <x v="3"/>
    <n v="5"/>
    <n v="67.778615360000003"/>
    <n v="338.89307680000002"/>
    <x v="0"/>
    <b v="0"/>
    <n v="0"/>
    <b v="1"/>
    <s v="Standard"/>
    <n v="2"/>
    <x v="2"/>
    <x v="0"/>
    <n v="4"/>
    <b v="0"/>
  </r>
  <r>
    <n v="7508"/>
    <x v="13"/>
    <x v="0"/>
    <d v="1899-12-30T01:34:21"/>
    <n v="296"/>
    <n v="32"/>
    <x v="0"/>
    <x v="2"/>
    <s v="City_19"/>
    <n v="71"/>
    <b v="0"/>
    <n v="874"/>
    <s v="Clothing_Product"/>
    <x v="1"/>
    <n v="4"/>
    <n v="16.88982107"/>
    <n v="67.55928428"/>
    <x v="2"/>
    <b v="0"/>
    <n v="0"/>
    <b v="1"/>
    <s v="From the store"/>
    <n v="0"/>
    <x v="2"/>
    <x v="0"/>
    <n v="4"/>
    <b v="1"/>
  </r>
  <r>
    <n v="7509"/>
    <x v="335"/>
    <x v="0"/>
    <d v="1899-12-30T14:20:56"/>
    <n v="453"/>
    <n v="36"/>
    <x v="0"/>
    <x v="1"/>
    <s v="City_20"/>
    <s v="Online"/>
    <b v="1"/>
    <n v="829"/>
    <s v="Food_Product"/>
    <x v="3"/>
    <n v="5"/>
    <n v="83.240018149999997"/>
    <n v="416.20009069999998"/>
    <x v="2"/>
    <b v="1"/>
    <n v="41.620009070000002"/>
    <b v="0"/>
    <s v="Standard"/>
    <n v="1"/>
    <x v="1"/>
    <x v="2"/>
    <n v="3"/>
    <b v="0"/>
  </r>
  <r>
    <n v="7510"/>
    <x v="244"/>
    <x v="4"/>
    <d v="1899-12-30T21:41:54"/>
    <n v="482"/>
    <n v="50"/>
    <x v="1"/>
    <x v="0"/>
    <s v="City_15"/>
    <n v="82"/>
    <b v="0"/>
    <n v="276"/>
    <s v="Toys_Product"/>
    <x v="0"/>
    <n v="1"/>
    <n v="13.34542265"/>
    <n v="13.34542265"/>
    <x v="1"/>
    <b v="1"/>
    <n v="1.3345422650000001"/>
    <b v="1"/>
    <s v="From the store"/>
    <n v="0"/>
    <x v="2"/>
    <x v="2"/>
    <n v="4"/>
    <b v="1"/>
  </r>
  <r>
    <n v="7511"/>
    <x v="278"/>
    <x v="1"/>
    <d v="1899-12-30T15:43:29"/>
    <n v="400"/>
    <n v="62"/>
    <x v="1"/>
    <x v="1"/>
    <s v="City_12"/>
    <n v="50"/>
    <b v="0"/>
    <n v="927"/>
    <s v="Decorations_Product"/>
    <x v="2"/>
    <n v="3"/>
    <n v="33.086355380000001"/>
    <n v="99.259066129999994"/>
    <x v="1"/>
    <b v="1"/>
    <n v="0"/>
    <b v="0"/>
    <s v="From the store"/>
    <n v="0"/>
    <x v="1"/>
    <x v="1"/>
    <n v="4"/>
    <b v="0"/>
  </r>
  <r>
    <n v="7512"/>
    <x v="179"/>
    <x v="1"/>
    <d v="1899-12-30T09:11:13"/>
    <n v="454"/>
    <n v="26"/>
    <x v="0"/>
    <x v="1"/>
    <s v="City_6"/>
    <n v="95"/>
    <b v="0"/>
    <n v="23"/>
    <s v="Electronics_Product"/>
    <x v="4"/>
    <n v="5"/>
    <n v="26.32639155"/>
    <n v="131.63195769999999"/>
    <x v="2"/>
    <b v="1"/>
    <n v="13.16319577"/>
    <b v="1"/>
    <s v="From the store"/>
    <n v="0"/>
    <x v="2"/>
    <x v="2"/>
    <n v="5"/>
    <b v="0"/>
  </r>
  <r>
    <n v="7513"/>
    <x v="331"/>
    <x v="5"/>
    <d v="1899-12-30T17:34:31"/>
    <n v="142"/>
    <n v="27"/>
    <x v="0"/>
    <x v="0"/>
    <s v="City_6"/>
    <s v="Online"/>
    <b v="1"/>
    <n v="578"/>
    <s v="Food_Product"/>
    <x v="3"/>
    <n v="4"/>
    <n v="24.814790940000002"/>
    <n v="99.259163770000001"/>
    <x v="2"/>
    <b v="0"/>
    <n v="9.9259163770000001"/>
    <b v="0"/>
    <s v="Overnight"/>
    <n v="3"/>
    <x v="0"/>
    <x v="2"/>
    <n v="2"/>
    <b v="0"/>
  </r>
  <r>
    <n v="7514"/>
    <x v="264"/>
    <x v="5"/>
    <d v="1899-12-30T02:30:47"/>
    <n v="479"/>
    <n v="21"/>
    <x v="2"/>
    <x v="0"/>
    <s v="City_9"/>
    <s v="Online"/>
    <b v="1"/>
    <n v="66"/>
    <s v="Food_Product"/>
    <x v="3"/>
    <n v="1"/>
    <n v="28.732995549999998"/>
    <n v="28.732995549999998"/>
    <x v="2"/>
    <b v="0"/>
    <n v="2.873299555"/>
    <b v="0"/>
    <s v="Standard"/>
    <n v="5"/>
    <x v="0"/>
    <x v="2"/>
    <n v="5"/>
    <b v="1"/>
  </r>
  <r>
    <n v="7515"/>
    <x v="273"/>
    <x v="5"/>
    <d v="1899-12-30T03:12:45"/>
    <n v="450"/>
    <n v="26"/>
    <x v="0"/>
    <x v="2"/>
    <s v="City_2"/>
    <s v="Online"/>
    <b v="1"/>
    <n v="287"/>
    <s v="Toys_Product"/>
    <x v="0"/>
    <n v="4"/>
    <n v="87.629679589999995"/>
    <n v="350.51871840000001"/>
    <x v="3"/>
    <b v="0"/>
    <n v="35.051871839999997"/>
    <b v="0"/>
    <s v="Standard"/>
    <n v="4"/>
    <x v="2"/>
    <x v="2"/>
    <n v="2"/>
    <b v="0"/>
  </r>
  <r>
    <n v="7516"/>
    <x v="82"/>
    <x v="3"/>
    <d v="1899-12-30T19:15:44"/>
    <n v="444"/>
    <n v="53"/>
    <x v="1"/>
    <x v="0"/>
    <s v="City_10"/>
    <n v="12"/>
    <b v="0"/>
    <n v="964"/>
    <s v="Toys_Product"/>
    <x v="0"/>
    <n v="1"/>
    <n v="16.67753458"/>
    <n v="16.67753458"/>
    <x v="1"/>
    <b v="1"/>
    <n v="1.667753458"/>
    <b v="0"/>
    <s v="From the store"/>
    <n v="0"/>
    <x v="0"/>
    <x v="2"/>
    <n v="2"/>
    <b v="0"/>
  </r>
  <r>
    <n v="7517"/>
    <x v="70"/>
    <x v="3"/>
    <d v="1899-12-30T17:09:29"/>
    <n v="90"/>
    <n v="27"/>
    <x v="0"/>
    <x v="0"/>
    <s v="City_20"/>
    <n v="69"/>
    <b v="0"/>
    <n v="268"/>
    <s v="Food_Product"/>
    <x v="3"/>
    <n v="1"/>
    <n v="79.992328569999998"/>
    <n v="79.992328569999998"/>
    <x v="0"/>
    <b v="0"/>
    <n v="7.999232857"/>
    <b v="0"/>
    <s v="From the store"/>
    <n v="0"/>
    <x v="1"/>
    <x v="2"/>
    <n v="1"/>
    <b v="0"/>
  </r>
  <r>
    <n v="7518"/>
    <x v="128"/>
    <x v="5"/>
    <d v="1899-12-30T14:20:00"/>
    <n v="345"/>
    <n v="32"/>
    <x v="0"/>
    <x v="0"/>
    <s v="City_19"/>
    <s v="Online"/>
    <b v="1"/>
    <n v="974"/>
    <s v="Electronics_Product"/>
    <x v="4"/>
    <n v="4"/>
    <n v="10.72313561"/>
    <n v="42.89254244"/>
    <x v="1"/>
    <b v="1"/>
    <n v="0"/>
    <b v="0"/>
    <s v="Overnight"/>
    <n v="3"/>
    <x v="0"/>
    <x v="1"/>
    <n v="2"/>
    <b v="1"/>
  </r>
  <r>
    <n v="7519"/>
    <x v="359"/>
    <x v="3"/>
    <d v="1899-12-30T04:33:08"/>
    <n v="204"/>
    <n v="63"/>
    <x v="1"/>
    <x v="0"/>
    <s v="City_16"/>
    <n v="43"/>
    <b v="0"/>
    <n v="970"/>
    <s v="Clothing_Product"/>
    <x v="1"/>
    <n v="2"/>
    <n v="29.986077309999999"/>
    <n v="59.972154629999999"/>
    <x v="0"/>
    <b v="0"/>
    <n v="0"/>
    <b v="0"/>
    <s v="From the store"/>
    <n v="0"/>
    <x v="0"/>
    <x v="0"/>
    <n v="5"/>
    <b v="1"/>
  </r>
  <r>
    <n v="7520"/>
    <x v="338"/>
    <x v="2"/>
    <d v="1899-12-30T15:19:40"/>
    <n v="199"/>
    <n v="24"/>
    <x v="2"/>
    <x v="1"/>
    <s v="City_15"/>
    <n v="26"/>
    <b v="0"/>
    <n v="179"/>
    <s v="Electronics_Product"/>
    <x v="4"/>
    <n v="4"/>
    <n v="85.086822290000001"/>
    <n v="340.34728919999998"/>
    <x v="1"/>
    <b v="0"/>
    <n v="34.034728919999999"/>
    <b v="0"/>
    <s v="From the store"/>
    <n v="0"/>
    <x v="0"/>
    <x v="2"/>
    <n v="3"/>
    <b v="0"/>
  </r>
  <r>
    <n v="7521"/>
    <x v="257"/>
    <x v="0"/>
    <d v="1899-12-30T17:29:10"/>
    <n v="388"/>
    <n v="69"/>
    <x v="1"/>
    <x v="1"/>
    <s v="City_1"/>
    <s v="Online"/>
    <b v="1"/>
    <n v="704"/>
    <s v="Decorations_Product"/>
    <x v="2"/>
    <n v="4"/>
    <n v="29.692031239999999"/>
    <n v="118.768125"/>
    <x v="1"/>
    <b v="0"/>
    <n v="0"/>
    <b v="0"/>
    <s v="Express"/>
    <n v="1"/>
    <x v="2"/>
    <x v="0"/>
    <n v="4"/>
    <b v="1"/>
  </r>
  <r>
    <n v="7522"/>
    <x v="155"/>
    <x v="3"/>
    <d v="1899-12-30T10:11:39"/>
    <n v="137"/>
    <n v="20"/>
    <x v="2"/>
    <x v="2"/>
    <s v="City_13"/>
    <n v="5"/>
    <b v="0"/>
    <n v="829"/>
    <s v="Clothing_Product"/>
    <x v="1"/>
    <n v="4"/>
    <n v="21.147920809999999"/>
    <n v="84.591683259999996"/>
    <x v="3"/>
    <b v="1"/>
    <n v="0"/>
    <b v="0"/>
    <s v="From the store"/>
    <n v="0"/>
    <x v="1"/>
    <x v="1"/>
    <n v="1"/>
    <b v="1"/>
  </r>
  <r>
    <n v="7523"/>
    <x v="229"/>
    <x v="3"/>
    <d v="1899-12-30T18:18:51"/>
    <n v="150"/>
    <n v="27"/>
    <x v="0"/>
    <x v="2"/>
    <s v="City_10"/>
    <n v="61"/>
    <b v="0"/>
    <n v="705"/>
    <s v="Clothing_Product"/>
    <x v="1"/>
    <n v="2"/>
    <n v="62.329671449999999"/>
    <n v="124.6593429"/>
    <x v="0"/>
    <b v="1"/>
    <n v="12.46593429"/>
    <b v="0"/>
    <s v="From the store"/>
    <n v="0"/>
    <x v="2"/>
    <x v="2"/>
    <n v="1"/>
    <b v="1"/>
  </r>
  <r>
    <n v="7524"/>
    <x v="104"/>
    <x v="5"/>
    <d v="1899-12-30T17:13:54"/>
    <n v="488"/>
    <n v="70"/>
    <x v="1"/>
    <x v="1"/>
    <s v="City_3"/>
    <s v="Online"/>
    <b v="1"/>
    <n v="929"/>
    <s v="Electronics_Product"/>
    <x v="4"/>
    <n v="5"/>
    <n v="72.934726049999995"/>
    <n v="364.67363030000001"/>
    <x v="1"/>
    <b v="1"/>
    <n v="0"/>
    <b v="1"/>
    <s v="Standard"/>
    <n v="4"/>
    <x v="0"/>
    <x v="0"/>
    <n v="3"/>
    <b v="1"/>
  </r>
  <r>
    <n v="7525"/>
    <x v="118"/>
    <x v="4"/>
    <d v="1899-12-30T15:41:07"/>
    <n v="223"/>
    <n v="36"/>
    <x v="0"/>
    <x v="1"/>
    <s v="City_9"/>
    <s v="Online"/>
    <b v="1"/>
    <n v="893"/>
    <s v="Decorations_Product"/>
    <x v="2"/>
    <n v="3"/>
    <n v="28.787300210000001"/>
    <n v="86.36190062"/>
    <x v="2"/>
    <b v="1"/>
    <n v="0"/>
    <b v="0"/>
    <s v="Overnight"/>
    <n v="3"/>
    <x v="1"/>
    <x v="0"/>
    <n v="1"/>
    <b v="0"/>
  </r>
  <r>
    <n v="7526"/>
    <x v="190"/>
    <x v="5"/>
    <d v="1899-12-30T17:38:29"/>
    <n v="176"/>
    <n v="44"/>
    <x v="0"/>
    <x v="2"/>
    <s v="City_1"/>
    <s v="Online"/>
    <b v="1"/>
    <n v="873"/>
    <s v="Food_Product"/>
    <x v="3"/>
    <n v="4"/>
    <n v="25.419091890000001"/>
    <n v="101.6763675"/>
    <x v="1"/>
    <b v="0"/>
    <n v="10.16763675"/>
    <b v="1"/>
    <s v="Standard"/>
    <n v="1"/>
    <x v="1"/>
    <x v="2"/>
    <n v="4"/>
    <b v="0"/>
  </r>
  <r>
    <n v="7527"/>
    <x v="4"/>
    <x v="0"/>
    <d v="1899-12-30T20:33:22"/>
    <n v="198"/>
    <n v="54"/>
    <x v="1"/>
    <x v="2"/>
    <s v="City_19"/>
    <s v="Online"/>
    <b v="1"/>
    <n v="306"/>
    <s v="Toys_Product"/>
    <x v="0"/>
    <n v="2"/>
    <n v="61.106009180000001"/>
    <n v="122.21201840000001"/>
    <x v="2"/>
    <b v="0"/>
    <n v="0"/>
    <b v="1"/>
    <s v="Overnight"/>
    <n v="3"/>
    <x v="1"/>
    <x v="0"/>
    <n v="4"/>
    <b v="1"/>
  </r>
  <r>
    <n v="7528"/>
    <x v="200"/>
    <x v="2"/>
    <d v="1899-12-30T12:52:07"/>
    <n v="416"/>
    <n v="24"/>
    <x v="2"/>
    <x v="0"/>
    <s v="City_2"/>
    <s v="Online"/>
    <b v="1"/>
    <n v="13"/>
    <s v="Toys_Product"/>
    <x v="0"/>
    <n v="2"/>
    <n v="23.126721119999999"/>
    <n v="46.253442239999998"/>
    <x v="3"/>
    <b v="1"/>
    <n v="4.625344224"/>
    <b v="0"/>
    <s v="Overnight"/>
    <n v="2"/>
    <x v="1"/>
    <x v="2"/>
    <n v="2"/>
    <b v="0"/>
  </r>
  <r>
    <n v="7529"/>
    <x v="178"/>
    <x v="3"/>
    <d v="1899-12-30T19:21:42"/>
    <n v="288"/>
    <n v="68"/>
    <x v="1"/>
    <x v="1"/>
    <s v="City_4"/>
    <n v="67"/>
    <b v="0"/>
    <n v="638"/>
    <s v="Toys_Product"/>
    <x v="0"/>
    <n v="4"/>
    <n v="46.659692069999998"/>
    <n v="186.63876830000001"/>
    <x v="0"/>
    <b v="1"/>
    <n v="0"/>
    <b v="1"/>
    <s v="From the store"/>
    <n v="0"/>
    <x v="1"/>
    <x v="0"/>
    <n v="1"/>
    <b v="0"/>
  </r>
  <r>
    <n v="7530"/>
    <x v="225"/>
    <x v="2"/>
    <d v="1899-12-30T19:50:40"/>
    <n v="482"/>
    <n v="58"/>
    <x v="1"/>
    <x v="0"/>
    <s v="City_12"/>
    <n v="2"/>
    <b v="0"/>
    <n v="606"/>
    <s v="Electronics_Product"/>
    <x v="4"/>
    <n v="4"/>
    <n v="15.36748111"/>
    <n v="61.469924450000001"/>
    <x v="3"/>
    <b v="0"/>
    <n v="0"/>
    <b v="0"/>
    <s v="From the store"/>
    <n v="0"/>
    <x v="2"/>
    <x v="0"/>
    <n v="2"/>
    <b v="0"/>
  </r>
  <r>
    <n v="7531"/>
    <x v="303"/>
    <x v="2"/>
    <d v="1899-12-30T02:59:31"/>
    <n v="417"/>
    <n v="65"/>
    <x v="1"/>
    <x v="1"/>
    <s v="City_13"/>
    <n v="58"/>
    <b v="0"/>
    <n v="976"/>
    <s v="Clothing_Product"/>
    <x v="1"/>
    <n v="5"/>
    <n v="62.338435320000002"/>
    <n v="311.69217659999998"/>
    <x v="3"/>
    <b v="0"/>
    <n v="31.169217660000001"/>
    <b v="1"/>
    <s v="From the store"/>
    <n v="0"/>
    <x v="0"/>
    <x v="2"/>
    <n v="1"/>
    <b v="0"/>
  </r>
  <r>
    <n v="7532"/>
    <x v="359"/>
    <x v="3"/>
    <d v="1899-12-30T20:57:49"/>
    <n v="324"/>
    <n v="19"/>
    <x v="2"/>
    <x v="2"/>
    <s v="City_17"/>
    <s v="Online"/>
    <b v="1"/>
    <n v="346"/>
    <s v="Food_Product"/>
    <x v="3"/>
    <n v="1"/>
    <n v="49.89629394"/>
    <n v="49.89629394"/>
    <x v="3"/>
    <b v="1"/>
    <n v="4.9896293939999996"/>
    <b v="0"/>
    <s v="Standard"/>
    <n v="3"/>
    <x v="0"/>
    <x v="2"/>
    <n v="5"/>
    <b v="1"/>
  </r>
  <r>
    <n v="7533"/>
    <x v="157"/>
    <x v="1"/>
    <d v="1899-12-30T18:57:38"/>
    <n v="268"/>
    <n v="66"/>
    <x v="1"/>
    <x v="2"/>
    <s v="City_4"/>
    <n v="10"/>
    <b v="0"/>
    <n v="136"/>
    <s v="Decorations_Product"/>
    <x v="2"/>
    <n v="2"/>
    <n v="15.87743017"/>
    <n v="31.75486034"/>
    <x v="0"/>
    <b v="1"/>
    <n v="3.175486034"/>
    <b v="0"/>
    <s v="From the store"/>
    <n v="0"/>
    <x v="2"/>
    <x v="2"/>
    <n v="5"/>
    <b v="1"/>
  </r>
  <r>
    <n v="7534"/>
    <x v="207"/>
    <x v="1"/>
    <d v="1899-12-30T15:28:39"/>
    <n v="275"/>
    <n v="50"/>
    <x v="1"/>
    <x v="2"/>
    <s v="City_9"/>
    <s v="Online"/>
    <b v="1"/>
    <n v="699"/>
    <s v="Food_Product"/>
    <x v="3"/>
    <n v="1"/>
    <n v="83.417675360000004"/>
    <n v="83.417675360000004"/>
    <x v="0"/>
    <b v="1"/>
    <n v="8.3417675360000008"/>
    <b v="0"/>
    <s v="Overnight"/>
    <n v="1"/>
    <x v="0"/>
    <x v="2"/>
    <n v="1"/>
    <b v="1"/>
  </r>
  <r>
    <n v="7535"/>
    <x v="222"/>
    <x v="4"/>
    <d v="1899-12-30T05:45:27"/>
    <n v="8"/>
    <n v="66"/>
    <x v="1"/>
    <x v="0"/>
    <s v="City_11"/>
    <s v="Online"/>
    <b v="1"/>
    <n v="252"/>
    <s v="Food_Product"/>
    <x v="3"/>
    <n v="5"/>
    <n v="58.7321977"/>
    <n v="293.66098849999997"/>
    <x v="0"/>
    <b v="0"/>
    <n v="29.36609885"/>
    <b v="0"/>
    <s v="Express"/>
    <n v="4"/>
    <x v="2"/>
    <x v="2"/>
    <n v="4"/>
    <b v="0"/>
  </r>
  <r>
    <n v="7536"/>
    <x v="196"/>
    <x v="0"/>
    <d v="1899-12-30T14:55:18"/>
    <n v="188"/>
    <n v="61"/>
    <x v="1"/>
    <x v="0"/>
    <s v="City_10"/>
    <s v="Online"/>
    <b v="1"/>
    <n v="43"/>
    <s v="Decorations_Product"/>
    <x v="2"/>
    <n v="3"/>
    <n v="48.440415080000001"/>
    <n v="145.32124519999999"/>
    <x v="0"/>
    <b v="0"/>
    <n v="0"/>
    <b v="1"/>
    <s v="Express"/>
    <n v="4"/>
    <x v="1"/>
    <x v="1"/>
    <n v="3"/>
    <b v="0"/>
  </r>
  <r>
    <n v="7537"/>
    <x v="322"/>
    <x v="4"/>
    <d v="1899-12-30T22:44:24"/>
    <n v="475"/>
    <n v="48"/>
    <x v="1"/>
    <x v="2"/>
    <s v="City_10"/>
    <s v="Online"/>
    <b v="1"/>
    <n v="549"/>
    <s v="Toys_Product"/>
    <x v="0"/>
    <n v="2"/>
    <n v="66.863789999999995"/>
    <n v="133.72757999999999"/>
    <x v="0"/>
    <b v="1"/>
    <n v="0"/>
    <b v="0"/>
    <s v="Standard"/>
    <n v="5"/>
    <x v="2"/>
    <x v="0"/>
    <n v="4"/>
    <b v="1"/>
  </r>
  <r>
    <n v="7538"/>
    <x v="185"/>
    <x v="1"/>
    <d v="1899-12-30T06:52:10"/>
    <n v="380"/>
    <n v="19"/>
    <x v="2"/>
    <x v="1"/>
    <s v="City_10"/>
    <n v="40"/>
    <b v="0"/>
    <n v="944"/>
    <s v="Food_Product"/>
    <x v="3"/>
    <n v="2"/>
    <n v="16.10588525"/>
    <n v="32.2117705"/>
    <x v="0"/>
    <b v="0"/>
    <n v="3.2211770500000001"/>
    <b v="1"/>
    <s v="From the store"/>
    <n v="0"/>
    <x v="2"/>
    <x v="2"/>
    <n v="2"/>
    <b v="1"/>
  </r>
  <r>
    <n v="7539"/>
    <x v="340"/>
    <x v="2"/>
    <d v="1899-12-30T06:34:21"/>
    <n v="99"/>
    <n v="31"/>
    <x v="0"/>
    <x v="0"/>
    <s v="City_11"/>
    <n v="53"/>
    <b v="0"/>
    <n v="613"/>
    <s v="Toys_Product"/>
    <x v="0"/>
    <n v="1"/>
    <n v="21.04274496"/>
    <n v="21.04274496"/>
    <x v="1"/>
    <b v="1"/>
    <n v="0"/>
    <b v="1"/>
    <s v="From the store"/>
    <n v="0"/>
    <x v="2"/>
    <x v="1"/>
    <n v="4"/>
    <b v="1"/>
  </r>
  <r>
    <n v="7540"/>
    <x v="2"/>
    <x v="2"/>
    <d v="1899-12-30T11:13:18"/>
    <n v="389"/>
    <n v="23"/>
    <x v="2"/>
    <x v="0"/>
    <s v="City_16"/>
    <n v="92"/>
    <b v="0"/>
    <n v="859"/>
    <s v="Food_Product"/>
    <x v="3"/>
    <n v="1"/>
    <n v="33.324037259999997"/>
    <n v="33.324037259999997"/>
    <x v="1"/>
    <b v="1"/>
    <n v="3.3324037259999999"/>
    <b v="1"/>
    <s v="From the store"/>
    <n v="0"/>
    <x v="0"/>
    <x v="2"/>
    <n v="1"/>
    <b v="1"/>
  </r>
  <r>
    <n v="7541"/>
    <x v="241"/>
    <x v="2"/>
    <d v="1899-12-30T07:45:51"/>
    <n v="218"/>
    <n v="52"/>
    <x v="1"/>
    <x v="2"/>
    <s v="City_20"/>
    <n v="66"/>
    <b v="0"/>
    <n v="210"/>
    <s v="Decorations_Product"/>
    <x v="2"/>
    <n v="3"/>
    <n v="53.059254379999999"/>
    <n v="159.17776309999999"/>
    <x v="3"/>
    <b v="1"/>
    <n v="0"/>
    <b v="0"/>
    <s v="From the store"/>
    <n v="0"/>
    <x v="0"/>
    <x v="0"/>
    <n v="5"/>
    <b v="0"/>
  </r>
  <r>
    <n v="7542"/>
    <x v="9"/>
    <x v="2"/>
    <d v="1899-12-30T08:37:49"/>
    <n v="229"/>
    <n v="33"/>
    <x v="0"/>
    <x v="0"/>
    <s v="City_15"/>
    <n v="30"/>
    <b v="0"/>
    <n v="28"/>
    <s v="Electronics_Product"/>
    <x v="4"/>
    <n v="1"/>
    <n v="86.352431569999993"/>
    <n v="86.352431569999993"/>
    <x v="3"/>
    <b v="1"/>
    <n v="0"/>
    <b v="1"/>
    <s v="From the store"/>
    <n v="0"/>
    <x v="1"/>
    <x v="1"/>
    <n v="2"/>
    <b v="1"/>
  </r>
  <r>
    <n v="7543"/>
    <x v="42"/>
    <x v="2"/>
    <d v="1899-12-30T17:21:55"/>
    <n v="118"/>
    <n v="69"/>
    <x v="1"/>
    <x v="1"/>
    <s v="City_10"/>
    <n v="95"/>
    <b v="0"/>
    <n v="516"/>
    <s v="Food_Product"/>
    <x v="3"/>
    <n v="3"/>
    <n v="80.197625860000002"/>
    <n v="240.59287760000001"/>
    <x v="3"/>
    <b v="1"/>
    <n v="0"/>
    <b v="0"/>
    <s v="From the store"/>
    <n v="0"/>
    <x v="1"/>
    <x v="1"/>
    <n v="1"/>
    <b v="1"/>
  </r>
  <r>
    <n v="7544"/>
    <x v="198"/>
    <x v="0"/>
    <d v="1899-12-30T14:54:51"/>
    <n v="445"/>
    <n v="69"/>
    <x v="1"/>
    <x v="2"/>
    <s v="City_2"/>
    <s v="Online"/>
    <b v="1"/>
    <n v="674"/>
    <s v="Toys_Product"/>
    <x v="0"/>
    <n v="3"/>
    <n v="24.841710719999998"/>
    <n v="74.525132159999998"/>
    <x v="0"/>
    <b v="0"/>
    <n v="0"/>
    <b v="1"/>
    <s v="Overnight"/>
    <n v="2"/>
    <x v="2"/>
    <x v="1"/>
    <n v="2"/>
    <b v="0"/>
  </r>
  <r>
    <n v="7545"/>
    <x v="362"/>
    <x v="0"/>
    <d v="1899-12-30T06:06:27"/>
    <n v="72"/>
    <n v="20"/>
    <x v="2"/>
    <x v="0"/>
    <s v="City_3"/>
    <s v="Online"/>
    <b v="1"/>
    <n v="44"/>
    <s v="Clothing_Product"/>
    <x v="1"/>
    <n v="3"/>
    <n v="21.490727320000001"/>
    <n v="64.472181950000007"/>
    <x v="2"/>
    <b v="0"/>
    <n v="6.4472181949999996"/>
    <b v="1"/>
    <s v="Overnight"/>
    <n v="2"/>
    <x v="0"/>
    <x v="2"/>
    <n v="1"/>
    <b v="1"/>
  </r>
  <r>
    <n v="7546"/>
    <x v="203"/>
    <x v="2"/>
    <d v="1899-12-30T00:03:58"/>
    <n v="366"/>
    <n v="21"/>
    <x v="2"/>
    <x v="0"/>
    <s v="City_18"/>
    <n v="30"/>
    <b v="0"/>
    <n v="141"/>
    <s v="Food_Product"/>
    <x v="3"/>
    <n v="4"/>
    <n v="45.233291739999999"/>
    <n v="180.933167"/>
    <x v="3"/>
    <b v="0"/>
    <n v="0"/>
    <b v="1"/>
    <s v="From the store"/>
    <n v="0"/>
    <x v="2"/>
    <x v="1"/>
    <n v="2"/>
    <b v="1"/>
  </r>
  <r>
    <n v="7547"/>
    <x v="262"/>
    <x v="5"/>
    <d v="1899-12-30T14:17:54"/>
    <n v="80"/>
    <n v="66"/>
    <x v="1"/>
    <x v="0"/>
    <s v="City_1"/>
    <s v="Online"/>
    <b v="1"/>
    <n v="385"/>
    <s v="Clothing_Product"/>
    <x v="1"/>
    <n v="5"/>
    <n v="89.073418450000005"/>
    <n v="445.3670922"/>
    <x v="0"/>
    <b v="1"/>
    <n v="0"/>
    <b v="0"/>
    <s v="Standard"/>
    <n v="1"/>
    <x v="1"/>
    <x v="0"/>
    <n v="2"/>
    <b v="0"/>
  </r>
  <r>
    <n v="7548"/>
    <x v="253"/>
    <x v="1"/>
    <d v="1899-12-30T08:19:11"/>
    <n v="133"/>
    <n v="30"/>
    <x v="0"/>
    <x v="1"/>
    <s v="City_11"/>
    <s v="Online"/>
    <b v="1"/>
    <n v="882"/>
    <s v="Clothing_Product"/>
    <x v="1"/>
    <n v="4"/>
    <n v="49.480668819999998"/>
    <n v="197.92267530000001"/>
    <x v="2"/>
    <b v="0"/>
    <n v="0"/>
    <b v="0"/>
    <s v="Express"/>
    <n v="3"/>
    <x v="0"/>
    <x v="1"/>
    <n v="2"/>
    <b v="1"/>
  </r>
  <r>
    <n v="7549"/>
    <x v="273"/>
    <x v="5"/>
    <d v="1899-12-30T06:49:09"/>
    <n v="190"/>
    <n v="66"/>
    <x v="1"/>
    <x v="2"/>
    <s v="City_16"/>
    <s v="Online"/>
    <b v="1"/>
    <n v="188"/>
    <s v="Clothing_Product"/>
    <x v="1"/>
    <n v="5"/>
    <n v="63.76207797"/>
    <n v="318.8103898"/>
    <x v="0"/>
    <b v="0"/>
    <n v="31.88103898"/>
    <b v="0"/>
    <s v="Standard"/>
    <n v="3"/>
    <x v="2"/>
    <x v="2"/>
    <n v="1"/>
    <b v="1"/>
  </r>
  <r>
    <n v="7550"/>
    <x v="193"/>
    <x v="1"/>
    <d v="1899-12-30T17:57:41"/>
    <n v="469"/>
    <n v="42"/>
    <x v="0"/>
    <x v="0"/>
    <s v="City_19"/>
    <s v="Online"/>
    <b v="1"/>
    <n v="477"/>
    <s v="Toys_Product"/>
    <x v="0"/>
    <n v="1"/>
    <n v="36.798515760000001"/>
    <n v="36.798515760000001"/>
    <x v="3"/>
    <b v="1"/>
    <n v="0"/>
    <b v="1"/>
    <s v="Standard"/>
    <n v="4"/>
    <x v="0"/>
    <x v="0"/>
    <n v="4"/>
    <b v="1"/>
  </r>
  <r>
    <n v="7551"/>
    <x v="67"/>
    <x v="1"/>
    <d v="1899-12-30T19:28:36"/>
    <n v="436"/>
    <n v="44"/>
    <x v="0"/>
    <x v="0"/>
    <s v="City_17"/>
    <s v="Online"/>
    <b v="1"/>
    <n v="195"/>
    <s v="Clothing_Product"/>
    <x v="1"/>
    <n v="3"/>
    <n v="79.109728279999999"/>
    <n v="237.32918480000001"/>
    <x v="1"/>
    <b v="1"/>
    <n v="23.732918479999999"/>
    <b v="0"/>
    <s v="Express"/>
    <n v="4"/>
    <x v="2"/>
    <x v="2"/>
    <n v="5"/>
    <b v="1"/>
  </r>
  <r>
    <n v="7552"/>
    <x v="284"/>
    <x v="0"/>
    <d v="1899-12-30T21:55:36"/>
    <n v="159"/>
    <n v="62"/>
    <x v="1"/>
    <x v="2"/>
    <s v="City_3"/>
    <s v="Online"/>
    <b v="1"/>
    <n v="524"/>
    <s v="Decorations_Product"/>
    <x v="2"/>
    <n v="3"/>
    <n v="36.649463820000001"/>
    <n v="109.9483915"/>
    <x v="2"/>
    <b v="1"/>
    <n v="0"/>
    <b v="1"/>
    <s v="Overnight"/>
    <n v="4"/>
    <x v="2"/>
    <x v="0"/>
    <n v="3"/>
    <b v="0"/>
  </r>
  <r>
    <n v="7553"/>
    <x v="305"/>
    <x v="1"/>
    <d v="1899-12-30T10:54:30"/>
    <n v="281"/>
    <n v="30"/>
    <x v="0"/>
    <x v="2"/>
    <s v="City_1"/>
    <s v="Online"/>
    <b v="1"/>
    <n v="47"/>
    <s v="Decorations_Product"/>
    <x v="2"/>
    <n v="2"/>
    <n v="41.68600155"/>
    <n v="83.372003090000007"/>
    <x v="1"/>
    <b v="1"/>
    <n v="8.337200309"/>
    <b v="1"/>
    <s v="Overnight"/>
    <n v="3"/>
    <x v="2"/>
    <x v="2"/>
    <n v="3"/>
    <b v="0"/>
  </r>
  <r>
    <n v="7554"/>
    <x v="290"/>
    <x v="3"/>
    <d v="1899-12-30T11:56:45"/>
    <n v="260"/>
    <n v="25"/>
    <x v="0"/>
    <x v="0"/>
    <s v="City_5"/>
    <s v="Online"/>
    <b v="1"/>
    <n v="351"/>
    <s v="Clothing_Product"/>
    <x v="1"/>
    <n v="3"/>
    <n v="67.047526239999996"/>
    <n v="201.1425787"/>
    <x v="1"/>
    <b v="0"/>
    <n v="0"/>
    <b v="0"/>
    <s v="Overnight"/>
    <n v="3"/>
    <x v="1"/>
    <x v="1"/>
    <n v="4"/>
    <b v="1"/>
  </r>
  <r>
    <n v="7555"/>
    <x v="173"/>
    <x v="0"/>
    <d v="1899-12-30T14:07:29"/>
    <n v="71"/>
    <n v="52"/>
    <x v="1"/>
    <x v="2"/>
    <s v="City_14"/>
    <s v="Online"/>
    <b v="1"/>
    <n v="160"/>
    <s v="Toys_Product"/>
    <x v="0"/>
    <n v="5"/>
    <n v="79.964555849999996"/>
    <n v="399.82277920000001"/>
    <x v="3"/>
    <b v="1"/>
    <n v="39.982277920000001"/>
    <b v="1"/>
    <s v="Standard"/>
    <n v="5"/>
    <x v="1"/>
    <x v="2"/>
    <n v="3"/>
    <b v="1"/>
  </r>
  <r>
    <n v="7556"/>
    <x v="358"/>
    <x v="2"/>
    <d v="1899-12-30T13:50:40"/>
    <n v="29"/>
    <n v="61"/>
    <x v="1"/>
    <x v="2"/>
    <s v="City_1"/>
    <n v="6"/>
    <b v="0"/>
    <n v="896"/>
    <s v="Clothing_Product"/>
    <x v="1"/>
    <n v="2"/>
    <n v="91.647180480000003"/>
    <n v="183.29436100000001"/>
    <x v="3"/>
    <b v="1"/>
    <n v="18.329436099999999"/>
    <b v="0"/>
    <s v="From the store"/>
    <n v="0"/>
    <x v="1"/>
    <x v="2"/>
    <n v="4"/>
    <b v="1"/>
  </r>
  <r>
    <n v="7557"/>
    <x v="70"/>
    <x v="3"/>
    <d v="1899-12-30T00:33:53"/>
    <n v="204"/>
    <n v="23"/>
    <x v="2"/>
    <x v="0"/>
    <s v="City_18"/>
    <n v="32"/>
    <b v="0"/>
    <n v="159"/>
    <s v="Electronics_Product"/>
    <x v="4"/>
    <n v="4"/>
    <n v="41.13821385"/>
    <n v="164.5528554"/>
    <x v="1"/>
    <b v="1"/>
    <n v="16.455285539999998"/>
    <b v="1"/>
    <s v="From the store"/>
    <n v="0"/>
    <x v="2"/>
    <x v="2"/>
    <n v="5"/>
    <b v="0"/>
  </r>
  <r>
    <n v="7558"/>
    <x v="2"/>
    <x v="2"/>
    <d v="1899-12-30T12:32:05"/>
    <n v="121"/>
    <n v="57"/>
    <x v="1"/>
    <x v="1"/>
    <s v="City_10"/>
    <s v="Online"/>
    <b v="1"/>
    <n v="785"/>
    <s v="Clothing_Product"/>
    <x v="1"/>
    <n v="3"/>
    <n v="51.191690569999999"/>
    <n v="153.5750717"/>
    <x v="3"/>
    <b v="1"/>
    <n v="0"/>
    <b v="1"/>
    <s v="Overnight"/>
    <n v="5"/>
    <x v="1"/>
    <x v="1"/>
    <n v="3"/>
    <b v="1"/>
  </r>
  <r>
    <n v="7559"/>
    <x v="265"/>
    <x v="4"/>
    <d v="1899-12-30T22:29:27"/>
    <n v="10"/>
    <n v="53"/>
    <x v="1"/>
    <x v="0"/>
    <s v="City_11"/>
    <n v="27"/>
    <b v="0"/>
    <n v="789"/>
    <s v="Decorations_Product"/>
    <x v="2"/>
    <n v="2"/>
    <n v="82.151749559999999"/>
    <n v="164.30349910000001"/>
    <x v="3"/>
    <b v="0"/>
    <n v="16.43034991"/>
    <b v="0"/>
    <s v="From the store"/>
    <n v="0"/>
    <x v="1"/>
    <x v="2"/>
    <n v="4"/>
    <b v="1"/>
  </r>
  <r>
    <n v="7560"/>
    <x v="359"/>
    <x v="3"/>
    <d v="1899-12-30T22:12:50"/>
    <n v="473"/>
    <n v="70"/>
    <x v="1"/>
    <x v="1"/>
    <s v="City_1"/>
    <n v="4"/>
    <b v="0"/>
    <n v="304"/>
    <s v="Food_Product"/>
    <x v="3"/>
    <n v="4"/>
    <n v="18.291248230000001"/>
    <n v="73.164992940000005"/>
    <x v="2"/>
    <b v="1"/>
    <n v="7.3164992939999998"/>
    <b v="1"/>
    <s v="From the store"/>
    <n v="0"/>
    <x v="2"/>
    <x v="2"/>
    <n v="3"/>
    <b v="1"/>
  </r>
  <r>
    <n v="7561"/>
    <x v="155"/>
    <x v="3"/>
    <d v="1899-12-30T01:13:55"/>
    <n v="395"/>
    <n v="22"/>
    <x v="2"/>
    <x v="2"/>
    <s v="City_1"/>
    <n v="98"/>
    <b v="0"/>
    <n v="571"/>
    <s v="Toys_Product"/>
    <x v="0"/>
    <n v="4"/>
    <n v="94.346982999999994"/>
    <n v="377.38793199999998"/>
    <x v="3"/>
    <b v="0"/>
    <n v="0"/>
    <b v="1"/>
    <s v="From the store"/>
    <n v="0"/>
    <x v="1"/>
    <x v="0"/>
    <n v="1"/>
    <b v="0"/>
  </r>
  <r>
    <n v="7562"/>
    <x v="173"/>
    <x v="0"/>
    <d v="1899-12-30T11:28:09"/>
    <n v="248"/>
    <n v="57"/>
    <x v="1"/>
    <x v="2"/>
    <s v="City_2"/>
    <s v="Online"/>
    <b v="1"/>
    <n v="397"/>
    <s v="Clothing_Product"/>
    <x v="1"/>
    <n v="3"/>
    <n v="11.06724618"/>
    <n v="33.201738540000001"/>
    <x v="3"/>
    <b v="1"/>
    <n v="3.3201738540000001"/>
    <b v="1"/>
    <s v="Express"/>
    <n v="3"/>
    <x v="0"/>
    <x v="2"/>
    <n v="1"/>
    <b v="0"/>
  </r>
  <r>
    <n v="7563"/>
    <x v="50"/>
    <x v="1"/>
    <d v="1899-12-30T10:11:25"/>
    <n v="328"/>
    <n v="37"/>
    <x v="0"/>
    <x v="2"/>
    <s v="City_15"/>
    <n v="40"/>
    <b v="0"/>
    <n v="207"/>
    <s v="Toys_Product"/>
    <x v="0"/>
    <n v="5"/>
    <n v="60.914485120000002"/>
    <n v="304.57242559999997"/>
    <x v="2"/>
    <b v="1"/>
    <n v="30.457242560000001"/>
    <b v="0"/>
    <s v="From the store"/>
    <n v="0"/>
    <x v="0"/>
    <x v="2"/>
    <n v="3"/>
    <b v="1"/>
  </r>
  <r>
    <n v="7564"/>
    <x v="167"/>
    <x v="0"/>
    <d v="1899-12-30T22:07:27"/>
    <n v="491"/>
    <n v="22"/>
    <x v="2"/>
    <x v="0"/>
    <s v="City_6"/>
    <s v="Online"/>
    <b v="1"/>
    <n v="811"/>
    <s v="Toys_Product"/>
    <x v="0"/>
    <n v="5"/>
    <n v="51.759054319999997"/>
    <n v="258.79527159999998"/>
    <x v="1"/>
    <b v="1"/>
    <n v="25.879527159999999"/>
    <b v="0"/>
    <s v="Express"/>
    <n v="1"/>
    <x v="1"/>
    <x v="2"/>
    <n v="2"/>
    <b v="0"/>
  </r>
  <r>
    <n v="7565"/>
    <x v="72"/>
    <x v="1"/>
    <d v="1899-12-30T00:03:09"/>
    <n v="361"/>
    <n v="50"/>
    <x v="1"/>
    <x v="1"/>
    <s v="City_19"/>
    <s v="Online"/>
    <b v="1"/>
    <n v="230"/>
    <s v="Toys_Product"/>
    <x v="0"/>
    <n v="2"/>
    <n v="97.005870860000002"/>
    <n v="194.01174169999999"/>
    <x v="0"/>
    <b v="0"/>
    <n v="0"/>
    <b v="0"/>
    <s v="Overnight"/>
    <n v="4"/>
    <x v="0"/>
    <x v="1"/>
    <n v="5"/>
    <b v="1"/>
  </r>
  <r>
    <n v="7566"/>
    <x v="259"/>
    <x v="3"/>
    <d v="1899-12-30T06:15:26"/>
    <n v="323"/>
    <n v="27"/>
    <x v="0"/>
    <x v="2"/>
    <s v="City_15"/>
    <n v="61"/>
    <b v="0"/>
    <n v="996"/>
    <s v="Decorations_Product"/>
    <x v="2"/>
    <n v="1"/>
    <n v="50.264484170000003"/>
    <n v="50.264484170000003"/>
    <x v="2"/>
    <b v="1"/>
    <n v="0"/>
    <b v="0"/>
    <s v="From the store"/>
    <n v="0"/>
    <x v="2"/>
    <x v="1"/>
    <n v="2"/>
    <b v="0"/>
  </r>
  <r>
    <n v="7567"/>
    <x v="20"/>
    <x v="3"/>
    <d v="1899-12-30T09:56:59"/>
    <n v="102"/>
    <n v="54"/>
    <x v="1"/>
    <x v="2"/>
    <s v="City_18"/>
    <s v="Online"/>
    <b v="1"/>
    <n v="929"/>
    <s v="Decorations_Product"/>
    <x v="2"/>
    <n v="3"/>
    <n v="23.58952334"/>
    <n v="70.768570010000005"/>
    <x v="2"/>
    <b v="1"/>
    <n v="7.0768570009999996"/>
    <b v="1"/>
    <s v="Express"/>
    <n v="1"/>
    <x v="2"/>
    <x v="2"/>
    <n v="3"/>
    <b v="0"/>
  </r>
  <r>
    <n v="7568"/>
    <x v="324"/>
    <x v="3"/>
    <d v="1899-12-30T07:04:22"/>
    <n v="242"/>
    <n v="22"/>
    <x v="2"/>
    <x v="2"/>
    <s v="City_4"/>
    <s v="Online"/>
    <b v="1"/>
    <n v="581"/>
    <s v="Food_Product"/>
    <x v="3"/>
    <n v="4"/>
    <n v="98.015710339999998"/>
    <n v="392.06284140000002"/>
    <x v="0"/>
    <b v="0"/>
    <n v="39.206284140000001"/>
    <b v="0"/>
    <s v="Overnight"/>
    <n v="4"/>
    <x v="2"/>
    <x v="2"/>
    <n v="4"/>
    <b v="0"/>
  </r>
  <r>
    <n v="7569"/>
    <x v="169"/>
    <x v="0"/>
    <d v="1899-12-30T08:19:19"/>
    <n v="318"/>
    <n v="38"/>
    <x v="0"/>
    <x v="0"/>
    <s v="City_15"/>
    <n v="81"/>
    <b v="0"/>
    <n v="856"/>
    <s v="Clothing_Product"/>
    <x v="1"/>
    <n v="1"/>
    <n v="67.821891260000001"/>
    <n v="67.821891260000001"/>
    <x v="0"/>
    <b v="0"/>
    <n v="6.7821891259999996"/>
    <b v="1"/>
    <s v="From the store"/>
    <n v="0"/>
    <x v="0"/>
    <x v="2"/>
    <n v="5"/>
    <b v="0"/>
  </r>
  <r>
    <n v="7570"/>
    <x v="61"/>
    <x v="0"/>
    <d v="1899-12-30T14:17:16"/>
    <n v="348"/>
    <n v="33"/>
    <x v="0"/>
    <x v="1"/>
    <s v="City_15"/>
    <n v="70"/>
    <b v="0"/>
    <n v="553"/>
    <s v="Food_Product"/>
    <x v="3"/>
    <n v="3"/>
    <n v="84.089192409999995"/>
    <n v="252.26757720000001"/>
    <x v="1"/>
    <b v="1"/>
    <n v="25.226757719999998"/>
    <b v="0"/>
    <s v="From the store"/>
    <n v="0"/>
    <x v="2"/>
    <x v="2"/>
    <n v="1"/>
    <b v="0"/>
  </r>
  <r>
    <n v="7571"/>
    <x v="209"/>
    <x v="1"/>
    <d v="1899-12-30T22:47:37"/>
    <n v="67"/>
    <n v="34"/>
    <x v="0"/>
    <x v="2"/>
    <s v="City_7"/>
    <n v="76"/>
    <b v="0"/>
    <n v="783"/>
    <s v="Electronics_Product"/>
    <x v="4"/>
    <n v="5"/>
    <n v="52.879814809999999"/>
    <n v="264.39907410000001"/>
    <x v="1"/>
    <b v="1"/>
    <n v="26.43990741"/>
    <b v="1"/>
    <s v="From the store"/>
    <n v="0"/>
    <x v="0"/>
    <x v="2"/>
    <n v="3"/>
    <b v="0"/>
  </r>
  <r>
    <n v="7572"/>
    <x v="134"/>
    <x v="1"/>
    <d v="1899-12-30T14:29:01"/>
    <n v="113"/>
    <n v="21"/>
    <x v="2"/>
    <x v="1"/>
    <s v="City_9"/>
    <s v="Online"/>
    <b v="1"/>
    <n v="427"/>
    <s v="Food_Product"/>
    <x v="3"/>
    <n v="4"/>
    <n v="97.31854654"/>
    <n v="389.27418619999997"/>
    <x v="0"/>
    <b v="1"/>
    <n v="0"/>
    <b v="1"/>
    <s v="Overnight"/>
    <n v="1"/>
    <x v="1"/>
    <x v="1"/>
    <n v="3"/>
    <b v="1"/>
  </r>
  <r>
    <n v="7573"/>
    <x v="183"/>
    <x v="0"/>
    <d v="1899-12-30T03:56:24"/>
    <n v="488"/>
    <n v="68"/>
    <x v="1"/>
    <x v="0"/>
    <s v="City_13"/>
    <n v="40"/>
    <b v="0"/>
    <n v="560"/>
    <s v="Food_Product"/>
    <x v="3"/>
    <n v="2"/>
    <n v="18.916529839999999"/>
    <n v="37.833059669999997"/>
    <x v="1"/>
    <b v="0"/>
    <n v="3.783305967"/>
    <b v="0"/>
    <s v="From the store"/>
    <n v="0"/>
    <x v="0"/>
    <x v="2"/>
    <n v="5"/>
    <b v="0"/>
  </r>
  <r>
    <n v="7574"/>
    <x v="42"/>
    <x v="2"/>
    <d v="1899-12-30T12:44:00"/>
    <n v="117"/>
    <n v="51"/>
    <x v="1"/>
    <x v="1"/>
    <s v="City_10"/>
    <s v="Online"/>
    <b v="1"/>
    <n v="898"/>
    <s v="Toys_Product"/>
    <x v="0"/>
    <n v="3"/>
    <n v="30.85520026"/>
    <n v="92.565600790000005"/>
    <x v="3"/>
    <b v="1"/>
    <n v="0"/>
    <b v="0"/>
    <s v="Overnight"/>
    <n v="2"/>
    <x v="0"/>
    <x v="1"/>
    <n v="5"/>
    <b v="0"/>
  </r>
  <r>
    <n v="7575"/>
    <x v="69"/>
    <x v="1"/>
    <d v="1899-12-30T01:53:31"/>
    <n v="80"/>
    <n v="31"/>
    <x v="0"/>
    <x v="1"/>
    <s v="City_18"/>
    <s v="Online"/>
    <b v="1"/>
    <n v="351"/>
    <s v="Clothing_Product"/>
    <x v="1"/>
    <n v="2"/>
    <n v="56.434716160000001"/>
    <n v="112.8694323"/>
    <x v="2"/>
    <b v="0"/>
    <n v="0"/>
    <b v="1"/>
    <s v="Express"/>
    <n v="1"/>
    <x v="1"/>
    <x v="0"/>
    <n v="1"/>
    <b v="0"/>
  </r>
  <r>
    <n v="7576"/>
    <x v="240"/>
    <x v="5"/>
    <d v="1899-12-30T04:08:01"/>
    <n v="9"/>
    <n v="59"/>
    <x v="1"/>
    <x v="0"/>
    <s v="City_5"/>
    <s v="Online"/>
    <b v="1"/>
    <n v="298"/>
    <s v="Toys_Product"/>
    <x v="0"/>
    <n v="2"/>
    <n v="79.248939340000007"/>
    <n v="158.4978787"/>
    <x v="3"/>
    <b v="1"/>
    <n v="15.84978787"/>
    <b v="1"/>
    <s v="Express"/>
    <n v="3"/>
    <x v="2"/>
    <x v="2"/>
    <n v="4"/>
    <b v="0"/>
  </r>
  <r>
    <n v="7577"/>
    <x v="333"/>
    <x v="4"/>
    <d v="1899-12-30T16:30:05"/>
    <n v="276"/>
    <n v="34"/>
    <x v="0"/>
    <x v="0"/>
    <s v="City_16"/>
    <s v="Online"/>
    <b v="1"/>
    <n v="990"/>
    <s v="Electronics_Product"/>
    <x v="4"/>
    <n v="3"/>
    <n v="74.838651740000003"/>
    <n v="224.51595520000001"/>
    <x v="2"/>
    <b v="1"/>
    <n v="0"/>
    <b v="1"/>
    <s v="Express"/>
    <n v="2"/>
    <x v="1"/>
    <x v="1"/>
    <n v="1"/>
    <b v="1"/>
  </r>
  <r>
    <n v="7578"/>
    <x v="347"/>
    <x v="0"/>
    <d v="1899-12-30T18:49:13"/>
    <n v="31"/>
    <n v="45"/>
    <x v="1"/>
    <x v="2"/>
    <s v="City_10"/>
    <n v="14"/>
    <b v="0"/>
    <n v="215"/>
    <s v="Clothing_Product"/>
    <x v="1"/>
    <n v="3"/>
    <n v="29.19330536"/>
    <n v="87.579916089999998"/>
    <x v="2"/>
    <b v="1"/>
    <n v="8.7579916089999994"/>
    <b v="1"/>
    <s v="From the store"/>
    <n v="0"/>
    <x v="0"/>
    <x v="2"/>
    <n v="5"/>
    <b v="0"/>
  </r>
  <r>
    <n v="7579"/>
    <x v="337"/>
    <x v="5"/>
    <d v="1899-12-30T11:09:46"/>
    <n v="454"/>
    <n v="62"/>
    <x v="1"/>
    <x v="1"/>
    <s v="City_7"/>
    <s v="Online"/>
    <b v="1"/>
    <n v="490"/>
    <s v="Food_Product"/>
    <x v="3"/>
    <n v="2"/>
    <n v="77.769179350000002"/>
    <n v="155.5383587"/>
    <x v="3"/>
    <b v="0"/>
    <n v="15.55383587"/>
    <b v="0"/>
    <s v="Overnight"/>
    <n v="5"/>
    <x v="1"/>
    <x v="2"/>
    <n v="4"/>
    <b v="1"/>
  </r>
  <r>
    <n v="7580"/>
    <x v="16"/>
    <x v="2"/>
    <d v="1899-12-30T05:18:14"/>
    <n v="302"/>
    <n v="54"/>
    <x v="1"/>
    <x v="2"/>
    <s v="City_17"/>
    <n v="20"/>
    <b v="0"/>
    <n v="419"/>
    <s v="Electronics_Product"/>
    <x v="4"/>
    <n v="4"/>
    <n v="75.156484570000003"/>
    <n v="300.62593829999997"/>
    <x v="0"/>
    <b v="1"/>
    <n v="0"/>
    <b v="0"/>
    <s v="From the store"/>
    <n v="0"/>
    <x v="2"/>
    <x v="0"/>
    <n v="4"/>
    <b v="1"/>
  </r>
  <r>
    <n v="7581"/>
    <x v="298"/>
    <x v="4"/>
    <d v="1899-12-30T20:06:40"/>
    <n v="449"/>
    <n v="68"/>
    <x v="1"/>
    <x v="0"/>
    <s v="City_17"/>
    <n v="90"/>
    <b v="0"/>
    <n v="873"/>
    <s v="Clothing_Product"/>
    <x v="1"/>
    <n v="1"/>
    <n v="67.741926079999999"/>
    <n v="67.741926079999999"/>
    <x v="2"/>
    <b v="1"/>
    <n v="6.7741926079999999"/>
    <b v="0"/>
    <s v="From the store"/>
    <n v="0"/>
    <x v="0"/>
    <x v="2"/>
    <n v="1"/>
    <b v="0"/>
  </r>
  <r>
    <n v="7582"/>
    <x v="279"/>
    <x v="5"/>
    <d v="1899-12-30T18:36:06"/>
    <n v="224"/>
    <n v="64"/>
    <x v="1"/>
    <x v="0"/>
    <s v="City_10"/>
    <n v="4"/>
    <b v="0"/>
    <n v="996"/>
    <s v="Toys_Product"/>
    <x v="0"/>
    <n v="1"/>
    <n v="70.37572969"/>
    <n v="70.37572969"/>
    <x v="2"/>
    <b v="1"/>
    <n v="0"/>
    <b v="0"/>
    <s v="From the store"/>
    <n v="0"/>
    <x v="1"/>
    <x v="0"/>
    <n v="2"/>
    <b v="1"/>
  </r>
  <r>
    <n v="7583"/>
    <x v="261"/>
    <x v="1"/>
    <d v="1899-12-30T07:44:37"/>
    <n v="338"/>
    <n v="31"/>
    <x v="0"/>
    <x v="1"/>
    <s v="City_1"/>
    <s v="Online"/>
    <b v="1"/>
    <n v="334"/>
    <s v="Clothing_Product"/>
    <x v="1"/>
    <n v="2"/>
    <n v="65.370448550000006"/>
    <n v="130.74089710000001"/>
    <x v="0"/>
    <b v="0"/>
    <n v="13.074089710000001"/>
    <b v="0"/>
    <s v="Standard"/>
    <n v="4"/>
    <x v="0"/>
    <x v="2"/>
    <n v="3"/>
    <b v="1"/>
  </r>
  <r>
    <n v="7584"/>
    <x v="290"/>
    <x v="3"/>
    <d v="1899-12-30T07:26:41"/>
    <n v="7"/>
    <n v="27"/>
    <x v="0"/>
    <x v="2"/>
    <s v="City_8"/>
    <n v="53"/>
    <b v="0"/>
    <n v="242"/>
    <s v="Decorations_Product"/>
    <x v="2"/>
    <n v="3"/>
    <n v="99.812511869999994"/>
    <n v="299.43753559999999"/>
    <x v="1"/>
    <b v="1"/>
    <n v="0"/>
    <b v="0"/>
    <s v="From the store"/>
    <n v="0"/>
    <x v="2"/>
    <x v="1"/>
    <n v="5"/>
    <b v="0"/>
  </r>
  <r>
    <n v="7585"/>
    <x v="306"/>
    <x v="3"/>
    <d v="1899-12-30T02:20:36"/>
    <n v="2"/>
    <n v="65"/>
    <x v="1"/>
    <x v="0"/>
    <s v="City_16"/>
    <n v="83"/>
    <b v="0"/>
    <n v="504"/>
    <s v="Decorations_Product"/>
    <x v="2"/>
    <n v="2"/>
    <n v="53.524066699999999"/>
    <n v="107.0481334"/>
    <x v="3"/>
    <b v="0"/>
    <n v="0"/>
    <b v="1"/>
    <s v="From the store"/>
    <n v="0"/>
    <x v="1"/>
    <x v="1"/>
    <n v="2"/>
    <b v="0"/>
  </r>
  <r>
    <n v="7586"/>
    <x v="308"/>
    <x v="5"/>
    <d v="1899-12-30T00:04:11"/>
    <n v="336"/>
    <n v="19"/>
    <x v="2"/>
    <x v="2"/>
    <s v="City_20"/>
    <s v="Online"/>
    <b v="1"/>
    <n v="48"/>
    <s v="Food_Product"/>
    <x v="3"/>
    <n v="3"/>
    <n v="25.433635540000001"/>
    <n v="76.300906620000006"/>
    <x v="2"/>
    <b v="0"/>
    <n v="7.6300906619999997"/>
    <b v="0"/>
    <s v="Express"/>
    <n v="4"/>
    <x v="2"/>
    <x v="2"/>
    <n v="2"/>
    <b v="0"/>
  </r>
  <r>
    <n v="7587"/>
    <x v="304"/>
    <x v="2"/>
    <d v="1899-12-30T09:32:43"/>
    <n v="1"/>
    <n v="43"/>
    <x v="0"/>
    <x v="0"/>
    <s v="City_14"/>
    <n v="40"/>
    <b v="0"/>
    <n v="720"/>
    <s v="Electronics_Product"/>
    <x v="4"/>
    <n v="4"/>
    <n v="17.541936539999998"/>
    <n v="70.167746149999999"/>
    <x v="2"/>
    <b v="0"/>
    <n v="7.0167746150000001"/>
    <b v="0"/>
    <s v="From the store"/>
    <n v="0"/>
    <x v="0"/>
    <x v="2"/>
    <n v="5"/>
    <b v="1"/>
  </r>
  <r>
    <n v="7588"/>
    <x v="363"/>
    <x v="0"/>
    <d v="1899-12-30T05:21:12"/>
    <n v="179"/>
    <n v="48"/>
    <x v="1"/>
    <x v="0"/>
    <s v="City_19"/>
    <n v="65"/>
    <b v="0"/>
    <n v="602"/>
    <s v="Electronics_Product"/>
    <x v="4"/>
    <n v="3"/>
    <n v="34.050290879999999"/>
    <n v="102.1508726"/>
    <x v="2"/>
    <b v="1"/>
    <n v="10.215087260000001"/>
    <b v="1"/>
    <s v="From the store"/>
    <n v="0"/>
    <x v="1"/>
    <x v="2"/>
    <n v="4"/>
    <b v="0"/>
  </r>
  <r>
    <n v="7589"/>
    <x v="134"/>
    <x v="1"/>
    <d v="1899-12-30T23:12:23"/>
    <n v="17"/>
    <n v="29"/>
    <x v="0"/>
    <x v="2"/>
    <s v="City_20"/>
    <s v="Online"/>
    <b v="1"/>
    <n v="170"/>
    <s v="Electronics_Product"/>
    <x v="4"/>
    <n v="4"/>
    <n v="30.614508409999999"/>
    <n v="122.45803359999999"/>
    <x v="3"/>
    <b v="1"/>
    <n v="0"/>
    <b v="1"/>
    <s v="Express"/>
    <n v="3"/>
    <x v="2"/>
    <x v="1"/>
    <n v="1"/>
    <b v="1"/>
  </r>
  <r>
    <n v="7590"/>
    <x v="310"/>
    <x v="4"/>
    <d v="1899-12-30T13:50:32"/>
    <n v="387"/>
    <n v="40"/>
    <x v="0"/>
    <x v="2"/>
    <s v="City_3"/>
    <n v="94"/>
    <b v="0"/>
    <n v="326"/>
    <s v="Clothing_Product"/>
    <x v="1"/>
    <n v="5"/>
    <n v="20.190309079999999"/>
    <n v="100.9515454"/>
    <x v="0"/>
    <b v="0"/>
    <n v="10.095154539999999"/>
    <b v="0"/>
    <s v="From the store"/>
    <n v="0"/>
    <x v="1"/>
    <x v="2"/>
    <n v="2"/>
    <b v="1"/>
  </r>
  <r>
    <n v="7591"/>
    <x v="353"/>
    <x v="1"/>
    <d v="1899-12-30T05:02:19"/>
    <n v="349"/>
    <n v="53"/>
    <x v="1"/>
    <x v="0"/>
    <s v="City_15"/>
    <n v="69"/>
    <b v="0"/>
    <n v="891"/>
    <s v="Food_Product"/>
    <x v="3"/>
    <n v="5"/>
    <n v="40.531758359999998"/>
    <n v="202.65879179999999"/>
    <x v="2"/>
    <b v="1"/>
    <n v="0"/>
    <b v="1"/>
    <s v="From the store"/>
    <n v="0"/>
    <x v="1"/>
    <x v="1"/>
    <n v="1"/>
    <b v="1"/>
  </r>
  <r>
    <n v="7592"/>
    <x v="246"/>
    <x v="4"/>
    <d v="1899-12-30T02:03:35"/>
    <n v="24"/>
    <n v="32"/>
    <x v="0"/>
    <x v="0"/>
    <s v="City_5"/>
    <n v="63"/>
    <b v="0"/>
    <n v="552"/>
    <s v="Clothing_Product"/>
    <x v="1"/>
    <n v="3"/>
    <n v="12.55581709"/>
    <n v="37.667451270000001"/>
    <x v="1"/>
    <b v="1"/>
    <n v="0"/>
    <b v="1"/>
    <s v="From the store"/>
    <n v="0"/>
    <x v="1"/>
    <x v="1"/>
    <n v="5"/>
    <b v="1"/>
  </r>
  <r>
    <n v="7593"/>
    <x v="54"/>
    <x v="5"/>
    <d v="1899-12-30T19:33:05"/>
    <n v="80"/>
    <n v="51"/>
    <x v="1"/>
    <x v="0"/>
    <s v="City_16"/>
    <s v="Online"/>
    <b v="1"/>
    <n v="494"/>
    <s v="Toys_Product"/>
    <x v="0"/>
    <n v="2"/>
    <n v="47.275562790000002"/>
    <n v="94.551125589999998"/>
    <x v="3"/>
    <b v="1"/>
    <n v="0"/>
    <b v="1"/>
    <s v="Express"/>
    <n v="4"/>
    <x v="0"/>
    <x v="1"/>
    <n v="3"/>
    <b v="0"/>
  </r>
  <r>
    <n v="7594"/>
    <x v="107"/>
    <x v="5"/>
    <d v="1899-12-30T21:34:03"/>
    <n v="164"/>
    <n v="59"/>
    <x v="1"/>
    <x v="1"/>
    <s v="City_2"/>
    <s v="Online"/>
    <b v="1"/>
    <n v="431"/>
    <s v="Decorations_Product"/>
    <x v="2"/>
    <n v="5"/>
    <n v="44.12579856"/>
    <n v="220.62899279999999"/>
    <x v="3"/>
    <b v="0"/>
    <n v="0"/>
    <b v="0"/>
    <s v="Express"/>
    <n v="5"/>
    <x v="2"/>
    <x v="1"/>
    <n v="2"/>
    <b v="1"/>
  </r>
  <r>
    <n v="7595"/>
    <x v="116"/>
    <x v="2"/>
    <d v="1899-12-30T20:48:15"/>
    <n v="197"/>
    <n v="50"/>
    <x v="1"/>
    <x v="0"/>
    <s v="City_20"/>
    <n v="41"/>
    <b v="0"/>
    <n v="874"/>
    <s v="Food_Product"/>
    <x v="3"/>
    <n v="2"/>
    <n v="94.599535930000002"/>
    <n v="189.19907190000001"/>
    <x v="0"/>
    <b v="1"/>
    <n v="18.91990719"/>
    <b v="1"/>
    <s v="From the store"/>
    <n v="0"/>
    <x v="2"/>
    <x v="2"/>
    <n v="3"/>
    <b v="1"/>
  </r>
  <r>
    <n v="7596"/>
    <x v="120"/>
    <x v="5"/>
    <d v="1899-12-30T23:18:46"/>
    <n v="45"/>
    <n v="61"/>
    <x v="1"/>
    <x v="1"/>
    <s v="City_15"/>
    <s v="Online"/>
    <b v="1"/>
    <n v="589"/>
    <s v="Electronics_Product"/>
    <x v="4"/>
    <n v="2"/>
    <n v="63.621239039999999"/>
    <n v="127.2424781"/>
    <x v="0"/>
    <b v="0"/>
    <n v="0"/>
    <b v="0"/>
    <s v="Express"/>
    <n v="2"/>
    <x v="1"/>
    <x v="0"/>
    <n v="2"/>
    <b v="0"/>
  </r>
  <r>
    <n v="7597"/>
    <x v="77"/>
    <x v="3"/>
    <d v="1899-12-30T13:12:56"/>
    <n v="428"/>
    <n v="21"/>
    <x v="2"/>
    <x v="0"/>
    <s v="City_2"/>
    <n v="75"/>
    <b v="0"/>
    <n v="785"/>
    <s v="Clothing_Product"/>
    <x v="1"/>
    <n v="4"/>
    <n v="39.903527560000001"/>
    <n v="159.6141102"/>
    <x v="2"/>
    <b v="1"/>
    <n v="0"/>
    <b v="0"/>
    <s v="From the store"/>
    <n v="0"/>
    <x v="1"/>
    <x v="0"/>
    <n v="2"/>
    <b v="1"/>
  </r>
  <r>
    <n v="7598"/>
    <x v="38"/>
    <x v="4"/>
    <d v="1899-12-30T13:55:52"/>
    <n v="272"/>
    <n v="31"/>
    <x v="0"/>
    <x v="0"/>
    <s v="City_18"/>
    <s v="Online"/>
    <b v="1"/>
    <n v="677"/>
    <s v="Toys_Product"/>
    <x v="0"/>
    <n v="3"/>
    <n v="16.714808229999999"/>
    <n v="50.14442468"/>
    <x v="0"/>
    <b v="1"/>
    <n v="0"/>
    <b v="1"/>
    <s v="Standard"/>
    <n v="1"/>
    <x v="2"/>
    <x v="0"/>
    <n v="3"/>
    <b v="1"/>
  </r>
  <r>
    <n v="7599"/>
    <x v="110"/>
    <x v="2"/>
    <d v="1899-12-30T20:34:15"/>
    <n v="49"/>
    <n v="41"/>
    <x v="0"/>
    <x v="1"/>
    <s v="City_15"/>
    <n v="67"/>
    <b v="0"/>
    <n v="637"/>
    <s v="Decorations_Product"/>
    <x v="2"/>
    <n v="1"/>
    <n v="50.915264520000001"/>
    <n v="50.915264520000001"/>
    <x v="0"/>
    <b v="0"/>
    <n v="0"/>
    <b v="0"/>
    <s v="From the store"/>
    <n v="0"/>
    <x v="2"/>
    <x v="1"/>
    <n v="2"/>
    <b v="0"/>
  </r>
  <r>
    <n v="7600"/>
    <x v="12"/>
    <x v="1"/>
    <d v="1899-12-30T12:54:30"/>
    <n v="291"/>
    <n v="56"/>
    <x v="1"/>
    <x v="0"/>
    <s v="City_12"/>
    <s v="Online"/>
    <b v="1"/>
    <n v="387"/>
    <s v="Electronics_Product"/>
    <x v="4"/>
    <n v="5"/>
    <n v="73.959869319999996"/>
    <n v="369.79934659999998"/>
    <x v="2"/>
    <b v="1"/>
    <n v="0"/>
    <b v="0"/>
    <s v="Overnight"/>
    <n v="4"/>
    <x v="1"/>
    <x v="0"/>
    <n v="5"/>
    <b v="0"/>
  </r>
  <r>
    <n v="7601"/>
    <x v="244"/>
    <x v="4"/>
    <d v="1899-12-30T23:17:40"/>
    <n v="241"/>
    <n v="19"/>
    <x v="2"/>
    <x v="0"/>
    <s v="City_18"/>
    <s v="Online"/>
    <b v="1"/>
    <n v="541"/>
    <s v="Decorations_Product"/>
    <x v="2"/>
    <n v="5"/>
    <n v="62.116561099999998"/>
    <n v="310.58280550000001"/>
    <x v="0"/>
    <b v="1"/>
    <n v="0"/>
    <b v="1"/>
    <s v="Standard"/>
    <n v="2"/>
    <x v="0"/>
    <x v="0"/>
    <n v="1"/>
    <b v="0"/>
  </r>
  <r>
    <n v="7602"/>
    <x v="301"/>
    <x v="3"/>
    <d v="1899-12-30T17:19:27"/>
    <n v="444"/>
    <n v="40"/>
    <x v="0"/>
    <x v="1"/>
    <s v="City_10"/>
    <n v="53"/>
    <b v="0"/>
    <n v="128"/>
    <s v="Clothing_Product"/>
    <x v="1"/>
    <n v="2"/>
    <n v="49.896510640000002"/>
    <n v="99.793021269999997"/>
    <x v="2"/>
    <b v="1"/>
    <n v="9.9793021270000004"/>
    <b v="1"/>
    <s v="From the store"/>
    <n v="0"/>
    <x v="1"/>
    <x v="2"/>
    <n v="5"/>
    <b v="0"/>
  </r>
  <r>
    <n v="7603"/>
    <x v="57"/>
    <x v="3"/>
    <d v="1899-12-30T01:31:48"/>
    <n v="162"/>
    <n v="66"/>
    <x v="1"/>
    <x v="1"/>
    <s v="City_8"/>
    <n v="4"/>
    <b v="0"/>
    <n v="416"/>
    <s v="Electronics_Product"/>
    <x v="4"/>
    <n v="3"/>
    <n v="28.049079989999999"/>
    <n v="84.147239970000001"/>
    <x v="3"/>
    <b v="0"/>
    <n v="0"/>
    <b v="0"/>
    <s v="From the store"/>
    <n v="0"/>
    <x v="2"/>
    <x v="1"/>
    <n v="5"/>
    <b v="0"/>
  </r>
  <r>
    <n v="7604"/>
    <x v="7"/>
    <x v="0"/>
    <d v="1899-12-30T00:01:22"/>
    <n v="465"/>
    <n v="32"/>
    <x v="0"/>
    <x v="2"/>
    <s v="City_13"/>
    <n v="93"/>
    <b v="0"/>
    <n v="659"/>
    <s v="Clothing_Product"/>
    <x v="1"/>
    <n v="2"/>
    <n v="63.443766570000001"/>
    <n v="126.8875331"/>
    <x v="2"/>
    <b v="0"/>
    <n v="0"/>
    <b v="1"/>
    <s v="From the store"/>
    <n v="0"/>
    <x v="2"/>
    <x v="1"/>
    <n v="4"/>
    <b v="0"/>
  </r>
  <r>
    <n v="7605"/>
    <x v="44"/>
    <x v="0"/>
    <d v="1899-12-30T20:57:50"/>
    <n v="481"/>
    <n v="68"/>
    <x v="1"/>
    <x v="2"/>
    <s v="City_16"/>
    <n v="67"/>
    <b v="0"/>
    <n v="76"/>
    <s v="Food_Product"/>
    <x v="3"/>
    <n v="1"/>
    <n v="30.176731620000002"/>
    <n v="30.176731620000002"/>
    <x v="0"/>
    <b v="1"/>
    <n v="0"/>
    <b v="1"/>
    <s v="From the store"/>
    <n v="0"/>
    <x v="2"/>
    <x v="1"/>
    <n v="4"/>
    <b v="0"/>
  </r>
  <r>
    <n v="7606"/>
    <x v="308"/>
    <x v="5"/>
    <d v="1899-12-30T18:32:46"/>
    <n v="60"/>
    <n v="18"/>
    <x v="2"/>
    <x v="2"/>
    <s v="City_2"/>
    <n v="5"/>
    <b v="0"/>
    <n v="822"/>
    <s v="Decorations_Product"/>
    <x v="2"/>
    <n v="4"/>
    <n v="43.468258460000001"/>
    <n v="173.8730338"/>
    <x v="1"/>
    <b v="0"/>
    <n v="17.387303379999999"/>
    <b v="0"/>
    <s v="From the store"/>
    <n v="0"/>
    <x v="2"/>
    <x v="2"/>
    <n v="2"/>
    <b v="0"/>
  </r>
  <r>
    <n v="7607"/>
    <x v="126"/>
    <x v="0"/>
    <d v="1899-12-30T12:17:31"/>
    <n v="207"/>
    <n v="70"/>
    <x v="1"/>
    <x v="0"/>
    <s v="City_1"/>
    <s v="Online"/>
    <b v="1"/>
    <n v="578"/>
    <s v="Toys_Product"/>
    <x v="0"/>
    <n v="4"/>
    <n v="68.852853690000003"/>
    <n v="275.41141479999999"/>
    <x v="1"/>
    <b v="1"/>
    <n v="0"/>
    <b v="1"/>
    <s v="Overnight"/>
    <n v="5"/>
    <x v="2"/>
    <x v="1"/>
    <n v="5"/>
    <b v="0"/>
  </r>
  <r>
    <n v="7608"/>
    <x v="91"/>
    <x v="0"/>
    <d v="1899-12-30T04:30:52"/>
    <n v="489"/>
    <n v="29"/>
    <x v="0"/>
    <x v="1"/>
    <s v="City_17"/>
    <s v="Online"/>
    <b v="1"/>
    <n v="828"/>
    <s v="Clothing_Product"/>
    <x v="1"/>
    <n v="2"/>
    <n v="41.683707869999999"/>
    <n v="83.367415739999998"/>
    <x v="0"/>
    <b v="1"/>
    <n v="0"/>
    <b v="0"/>
    <s v="Overnight"/>
    <n v="5"/>
    <x v="1"/>
    <x v="1"/>
    <n v="5"/>
    <b v="1"/>
  </r>
  <r>
    <n v="7609"/>
    <x v="46"/>
    <x v="2"/>
    <d v="1899-12-30T07:29:07"/>
    <n v="299"/>
    <n v="36"/>
    <x v="0"/>
    <x v="1"/>
    <s v="City_1"/>
    <s v="Online"/>
    <b v="1"/>
    <n v="129"/>
    <s v="Decorations_Product"/>
    <x v="2"/>
    <n v="3"/>
    <n v="53.610240519999998"/>
    <n v="160.8307216"/>
    <x v="3"/>
    <b v="1"/>
    <n v="0"/>
    <b v="0"/>
    <s v="Express"/>
    <n v="1"/>
    <x v="1"/>
    <x v="0"/>
    <n v="4"/>
    <b v="0"/>
  </r>
  <r>
    <n v="7610"/>
    <x v="168"/>
    <x v="3"/>
    <d v="1899-12-30T06:09:22"/>
    <n v="94"/>
    <n v="21"/>
    <x v="2"/>
    <x v="2"/>
    <s v="City_9"/>
    <n v="72"/>
    <b v="0"/>
    <n v="971"/>
    <s v="Decorations_Product"/>
    <x v="2"/>
    <n v="5"/>
    <n v="30.700208279999998"/>
    <n v="153.50104139999999"/>
    <x v="2"/>
    <b v="1"/>
    <n v="0"/>
    <b v="1"/>
    <s v="From the store"/>
    <n v="0"/>
    <x v="1"/>
    <x v="0"/>
    <n v="2"/>
    <b v="1"/>
  </r>
  <r>
    <n v="7611"/>
    <x v="59"/>
    <x v="1"/>
    <d v="1899-12-30T16:50:58"/>
    <n v="403"/>
    <n v="49"/>
    <x v="1"/>
    <x v="1"/>
    <s v="City_9"/>
    <s v="Online"/>
    <b v="1"/>
    <n v="4"/>
    <s v="Food_Product"/>
    <x v="3"/>
    <n v="3"/>
    <n v="89.864104789999999"/>
    <n v="269.59231440000002"/>
    <x v="2"/>
    <b v="0"/>
    <n v="26.95923144"/>
    <b v="1"/>
    <s v="Overnight"/>
    <n v="4"/>
    <x v="1"/>
    <x v="2"/>
    <n v="5"/>
    <b v="0"/>
  </r>
  <r>
    <n v="7612"/>
    <x v="60"/>
    <x v="4"/>
    <d v="1899-12-30T07:46:17"/>
    <n v="36"/>
    <n v="62"/>
    <x v="1"/>
    <x v="1"/>
    <s v="City_5"/>
    <n v="84"/>
    <b v="0"/>
    <n v="626"/>
    <s v="Electronics_Product"/>
    <x v="4"/>
    <n v="2"/>
    <n v="64.026571559999994"/>
    <n v="128.0531431"/>
    <x v="3"/>
    <b v="1"/>
    <n v="0"/>
    <b v="1"/>
    <s v="From the store"/>
    <n v="0"/>
    <x v="1"/>
    <x v="1"/>
    <n v="2"/>
    <b v="0"/>
  </r>
  <r>
    <n v="7613"/>
    <x v="164"/>
    <x v="1"/>
    <d v="1899-12-30T12:56:20"/>
    <n v="448"/>
    <n v="54"/>
    <x v="1"/>
    <x v="1"/>
    <s v="City_17"/>
    <s v="Online"/>
    <b v="1"/>
    <n v="524"/>
    <s v="Toys_Product"/>
    <x v="0"/>
    <n v="4"/>
    <n v="29.555516229999999"/>
    <n v="118.22206490000001"/>
    <x v="1"/>
    <b v="0"/>
    <n v="0"/>
    <b v="0"/>
    <s v="Express"/>
    <n v="2"/>
    <x v="0"/>
    <x v="1"/>
    <n v="2"/>
    <b v="1"/>
  </r>
  <r>
    <n v="7614"/>
    <x v="62"/>
    <x v="0"/>
    <d v="1899-12-30T14:22:09"/>
    <n v="54"/>
    <n v="23"/>
    <x v="2"/>
    <x v="2"/>
    <s v="City_15"/>
    <s v="Online"/>
    <b v="1"/>
    <n v="721"/>
    <s v="Decorations_Product"/>
    <x v="2"/>
    <n v="1"/>
    <n v="37.537369750000003"/>
    <n v="37.537369750000003"/>
    <x v="2"/>
    <b v="0"/>
    <n v="3.7537369749999998"/>
    <b v="1"/>
    <s v="Express"/>
    <n v="5"/>
    <x v="1"/>
    <x v="2"/>
    <n v="4"/>
    <b v="0"/>
  </r>
  <r>
    <n v="7615"/>
    <x v="272"/>
    <x v="2"/>
    <d v="1899-12-30T09:50:18"/>
    <n v="43"/>
    <n v="43"/>
    <x v="0"/>
    <x v="1"/>
    <s v="City_14"/>
    <s v="Online"/>
    <b v="1"/>
    <n v="849"/>
    <s v="Clothing_Product"/>
    <x v="1"/>
    <n v="4"/>
    <n v="71.080364529999997"/>
    <n v="284.32145809999997"/>
    <x v="1"/>
    <b v="0"/>
    <n v="28.432145810000002"/>
    <b v="1"/>
    <s v="Standard"/>
    <n v="4"/>
    <x v="2"/>
    <x v="2"/>
    <n v="4"/>
    <b v="0"/>
  </r>
  <r>
    <n v="7616"/>
    <x v="203"/>
    <x v="2"/>
    <d v="1899-12-30T17:49:47"/>
    <n v="478"/>
    <n v="62"/>
    <x v="1"/>
    <x v="1"/>
    <s v="City_13"/>
    <s v="Online"/>
    <b v="1"/>
    <n v="904"/>
    <s v="Toys_Product"/>
    <x v="0"/>
    <n v="4"/>
    <n v="28.274026190000001"/>
    <n v="113.0961047"/>
    <x v="0"/>
    <b v="1"/>
    <n v="11.309610470000001"/>
    <b v="0"/>
    <s v="Overnight"/>
    <n v="5"/>
    <x v="0"/>
    <x v="2"/>
    <n v="3"/>
    <b v="1"/>
  </r>
  <r>
    <n v="7617"/>
    <x v="238"/>
    <x v="2"/>
    <d v="1899-12-30T16:41:53"/>
    <n v="135"/>
    <n v="54"/>
    <x v="1"/>
    <x v="0"/>
    <s v="City_1"/>
    <n v="91"/>
    <b v="0"/>
    <n v="670"/>
    <s v="Food_Product"/>
    <x v="3"/>
    <n v="2"/>
    <n v="79.962627150000003"/>
    <n v="159.92525430000001"/>
    <x v="2"/>
    <b v="0"/>
    <n v="0"/>
    <b v="1"/>
    <s v="From the store"/>
    <n v="0"/>
    <x v="0"/>
    <x v="1"/>
    <n v="5"/>
    <b v="1"/>
  </r>
  <r>
    <n v="7618"/>
    <x v="301"/>
    <x v="3"/>
    <d v="1899-12-30T04:17:41"/>
    <n v="376"/>
    <n v="42"/>
    <x v="0"/>
    <x v="2"/>
    <s v="City_3"/>
    <s v="Online"/>
    <b v="1"/>
    <n v="430"/>
    <s v="Toys_Product"/>
    <x v="0"/>
    <n v="5"/>
    <n v="75.28553162"/>
    <n v="376.42765809999997"/>
    <x v="2"/>
    <b v="0"/>
    <n v="37.64276581"/>
    <b v="1"/>
    <s v="Standard"/>
    <n v="3"/>
    <x v="1"/>
    <x v="2"/>
    <n v="1"/>
    <b v="0"/>
  </r>
  <r>
    <n v="7619"/>
    <x v="337"/>
    <x v="5"/>
    <d v="1899-12-30T18:44:44"/>
    <n v="113"/>
    <n v="43"/>
    <x v="0"/>
    <x v="0"/>
    <s v="City_3"/>
    <s v="Online"/>
    <b v="1"/>
    <n v="819"/>
    <s v="Decorations_Product"/>
    <x v="2"/>
    <n v="4"/>
    <n v="72.67433054"/>
    <n v="290.69732219999997"/>
    <x v="1"/>
    <b v="1"/>
    <n v="0"/>
    <b v="0"/>
    <s v="Overnight"/>
    <n v="2"/>
    <x v="0"/>
    <x v="0"/>
    <n v="2"/>
    <b v="1"/>
  </r>
  <r>
    <n v="7620"/>
    <x v="44"/>
    <x v="0"/>
    <d v="1899-12-30T14:09:09"/>
    <n v="6"/>
    <n v="25"/>
    <x v="0"/>
    <x v="1"/>
    <s v="City_13"/>
    <s v="Online"/>
    <b v="1"/>
    <n v="217"/>
    <s v="Clothing_Product"/>
    <x v="1"/>
    <n v="3"/>
    <n v="50.496320570000002"/>
    <n v="151.4889617"/>
    <x v="1"/>
    <b v="0"/>
    <n v="0"/>
    <b v="0"/>
    <s v="Standard"/>
    <n v="4"/>
    <x v="0"/>
    <x v="0"/>
    <n v="4"/>
    <b v="1"/>
  </r>
  <r>
    <n v="7621"/>
    <x v="109"/>
    <x v="5"/>
    <d v="1899-12-30T21:42:19"/>
    <n v="225"/>
    <n v="31"/>
    <x v="0"/>
    <x v="2"/>
    <s v="City_19"/>
    <s v="Online"/>
    <b v="1"/>
    <n v="411"/>
    <s v="Electronics_Product"/>
    <x v="4"/>
    <n v="1"/>
    <n v="62.673051440000002"/>
    <n v="62.673051440000002"/>
    <x v="1"/>
    <b v="1"/>
    <n v="0"/>
    <b v="0"/>
    <s v="Standard"/>
    <n v="5"/>
    <x v="1"/>
    <x v="0"/>
    <n v="2"/>
    <b v="0"/>
  </r>
  <r>
    <n v="7622"/>
    <x v="324"/>
    <x v="3"/>
    <d v="1899-12-30T22:58:56"/>
    <n v="332"/>
    <n v="46"/>
    <x v="1"/>
    <x v="2"/>
    <s v="City_4"/>
    <n v="64"/>
    <b v="0"/>
    <n v="120"/>
    <s v="Clothing_Product"/>
    <x v="1"/>
    <n v="1"/>
    <n v="91.726139340000003"/>
    <n v="91.726139340000003"/>
    <x v="3"/>
    <b v="0"/>
    <n v="9.1726139339999992"/>
    <b v="0"/>
    <s v="From the store"/>
    <n v="0"/>
    <x v="1"/>
    <x v="2"/>
    <n v="1"/>
    <b v="0"/>
  </r>
  <r>
    <n v="7623"/>
    <x v="260"/>
    <x v="3"/>
    <d v="1899-12-30T09:34:17"/>
    <n v="156"/>
    <n v="53"/>
    <x v="1"/>
    <x v="2"/>
    <s v="City_5"/>
    <s v="Online"/>
    <b v="1"/>
    <n v="22"/>
    <s v="Electronics_Product"/>
    <x v="4"/>
    <n v="1"/>
    <n v="86.940776959999994"/>
    <n v="86.940776959999994"/>
    <x v="0"/>
    <b v="0"/>
    <n v="0"/>
    <b v="0"/>
    <s v="Express"/>
    <n v="5"/>
    <x v="2"/>
    <x v="1"/>
    <n v="1"/>
    <b v="1"/>
  </r>
  <r>
    <n v="7624"/>
    <x v="74"/>
    <x v="3"/>
    <d v="1899-12-30T19:11:00"/>
    <n v="487"/>
    <n v="22"/>
    <x v="2"/>
    <x v="0"/>
    <s v="City_7"/>
    <s v="Online"/>
    <b v="1"/>
    <n v="657"/>
    <s v="Toys_Product"/>
    <x v="0"/>
    <n v="5"/>
    <n v="52.128772099999999"/>
    <n v="260.64386050000002"/>
    <x v="1"/>
    <b v="1"/>
    <n v="0"/>
    <b v="1"/>
    <s v="Overnight"/>
    <n v="2"/>
    <x v="1"/>
    <x v="0"/>
    <n v="2"/>
    <b v="0"/>
  </r>
  <r>
    <n v="7625"/>
    <x v="89"/>
    <x v="3"/>
    <d v="1899-12-30T21:31:24"/>
    <n v="108"/>
    <n v="68"/>
    <x v="1"/>
    <x v="2"/>
    <s v="City_1"/>
    <n v="96"/>
    <b v="0"/>
    <n v="595"/>
    <s v="Electronics_Product"/>
    <x v="4"/>
    <n v="3"/>
    <n v="71.946306430000007"/>
    <n v="215.83891929999999"/>
    <x v="1"/>
    <b v="0"/>
    <n v="21.58389193"/>
    <b v="1"/>
    <s v="From the store"/>
    <n v="0"/>
    <x v="0"/>
    <x v="2"/>
    <n v="5"/>
    <b v="0"/>
  </r>
  <r>
    <n v="7626"/>
    <x v="118"/>
    <x v="4"/>
    <d v="1899-12-30T23:50:11"/>
    <n v="412"/>
    <n v="27"/>
    <x v="0"/>
    <x v="1"/>
    <s v="City_10"/>
    <s v="Online"/>
    <b v="1"/>
    <n v="859"/>
    <s v="Clothing_Product"/>
    <x v="1"/>
    <n v="4"/>
    <n v="54.359121160000001"/>
    <n v="217.43648469999999"/>
    <x v="1"/>
    <b v="1"/>
    <n v="21.74364847"/>
    <b v="1"/>
    <s v="Express"/>
    <n v="3"/>
    <x v="2"/>
    <x v="2"/>
    <n v="4"/>
    <b v="0"/>
  </r>
  <r>
    <n v="7627"/>
    <x v="275"/>
    <x v="3"/>
    <d v="1899-12-30T08:40:35"/>
    <n v="498"/>
    <n v="68"/>
    <x v="1"/>
    <x v="2"/>
    <s v="City_4"/>
    <n v="44"/>
    <b v="0"/>
    <n v="658"/>
    <s v="Clothing_Product"/>
    <x v="1"/>
    <n v="5"/>
    <n v="23.094691220000001"/>
    <n v="115.47345610000001"/>
    <x v="2"/>
    <b v="1"/>
    <n v="0"/>
    <b v="1"/>
    <s v="From the store"/>
    <n v="0"/>
    <x v="1"/>
    <x v="1"/>
    <n v="4"/>
    <b v="1"/>
  </r>
  <r>
    <n v="7628"/>
    <x v="38"/>
    <x v="4"/>
    <d v="1899-12-30T22:20:43"/>
    <n v="54"/>
    <n v="59"/>
    <x v="1"/>
    <x v="0"/>
    <s v="City_11"/>
    <n v="88"/>
    <b v="0"/>
    <n v="488"/>
    <s v="Decorations_Product"/>
    <x v="2"/>
    <n v="4"/>
    <n v="43.597407930000003"/>
    <n v="174.3896317"/>
    <x v="1"/>
    <b v="1"/>
    <n v="0"/>
    <b v="0"/>
    <s v="From the store"/>
    <n v="0"/>
    <x v="1"/>
    <x v="0"/>
    <n v="2"/>
    <b v="1"/>
  </r>
  <r>
    <n v="7629"/>
    <x v="90"/>
    <x v="3"/>
    <d v="1899-12-30T00:05:43"/>
    <n v="306"/>
    <n v="46"/>
    <x v="1"/>
    <x v="2"/>
    <s v="City_9"/>
    <n v="99"/>
    <b v="0"/>
    <n v="184"/>
    <s v="Electronics_Product"/>
    <x v="4"/>
    <n v="2"/>
    <n v="49.038196409999998"/>
    <n v="98.076392830000003"/>
    <x v="0"/>
    <b v="0"/>
    <n v="0"/>
    <b v="1"/>
    <s v="From the store"/>
    <n v="0"/>
    <x v="0"/>
    <x v="0"/>
    <n v="3"/>
    <b v="0"/>
  </r>
  <r>
    <n v="7630"/>
    <x v="106"/>
    <x v="0"/>
    <d v="1899-12-30T07:07:09"/>
    <n v="259"/>
    <n v="68"/>
    <x v="1"/>
    <x v="1"/>
    <s v="City_11"/>
    <s v="Online"/>
    <b v="1"/>
    <n v="798"/>
    <s v="Food_Product"/>
    <x v="3"/>
    <n v="4"/>
    <n v="56.985891270000003"/>
    <n v="227.9435651"/>
    <x v="3"/>
    <b v="1"/>
    <n v="22.79435651"/>
    <b v="0"/>
    <s v="Express"/>
    <n v="4"/>
    <x v="0"/>
    <x v="2"/>
    <n v="3"/>
    <b v="1"/>
  </r>
  <r>
    <n v="7631"/>
    <x v="136"/>
    <x v="5"/>
    <d v="1899-12-30T19:23:09"/>
    <n v="200"/>
    <n v="20"/>
    <x v="2"/>
    <x v="0"/>
    <s v="City_6"/>
    <s v="Online"/>
    <b v="1"/>
    <n v="244"/>
    <s v="Food_Product"/>
    <x v="3"/>
    <n v="4"/>
    <n v="83.626641629999995"/>
    <n v="334.50656650000002"/>
    <x v="1"/>
    <b v="0"/>
    <n v="0"/>
    <b v="0"/>
    <s v="Express"/>
    <n v="1"/>
    <x v="1"/>
    <x v="1"/>
    <n v="4"/>
    <b v="0"/>
  </r>
  <r>
    <n v="7632"/>
    <x v="43"/>
    <x v="2"/>
    <d v="1899-12-30T17:04:07"/>
    <n v="439"/>
    <n v="29"/>
    <x v="0"/>
    <x v="2"/>
    <s v="City_2"/>
    <n v="60"/>
    <b v="0"/>
    <n v="230"/>
    <s v="Clothing_Product"/>
    <x v="1"/>
    <n v="5"/>
    <n v="27.52350766"/>
    <n v="137.61753830000001"/>
    <x v="0"/>
    <b v="0"/>
    <n v="0"/>
    <b v="0"/>
    <s v="From the store"/>
    <n v="0"/>
    <x v="1"/>
    <x v="1"/>
    <n v="5"/>
    <b v="0"/>
  </r>
  <r>
    <n v="7633"/>
    <x v="64"/>
    <x v="2"/>
    <d v="1899-12-30T10:13:11"/>
    <n v="489"/>
    <n v="62"/>
    <x v="1"/>
    <x v="0"/>
    <s v="City_19"/>
    <n v="42"/>
    <b v="0"/>
    <n v="916"/>
    <s v="Clothing_Product"/>
    <x v="1"/>
    <n v="4"/>
    <n v="18.613672269999999"/>
    <n v="74.454689079999994"/>
    <x v="2"/>
    <b v="0"/>
    <n v="0"/>
    <b v="0"/>
    <s v="From the store"/>
    <n v="0"/>
    <x v="1"/>
    <x v="1"/>
    <n v="2"/>
    <b v="0"/>
  </r>
  <r>
    <n v="7634"/>
    <x v="138"/>
    <x v="0"/>
    <d v="1899-12-30T02:56:11"/>
    <n v="370"/>
    <n v="49"/>
    <x v="1"/>
    <x v="2"/>
    <s v="City_3"/>
    <n v="55"/>
    <b v="0"/>
    <n v="75"/>
    <s v="Clothing_Product"/>
    <x v="1"/>
    <n v="1"/>
    <n v="59.558923589999999"/>
    <n v="59.558923589999999"/>
    <x v="2"/>
    <b v="0"/>
    <n v="0"/>
    <b v="0"/>
    <s v="From the store"/>
    <n v="0"/>
    <x v="1"/>
    <x v="0"/>
    <n v="1"/>
    <b v="0"/>
  </r>
  <r>
    <n v="7635"/>
    <x v="35"/>
    <x v="1"/>
    <d v="1899-12-30T03:34:26"/>
    <n v="499"/>
    <n v="39"/>
    <x v="0"/>
    <x v="2"/>
    <s v="City_9"/>
    <s v="Online"/>
    <b v="1"/>
    <n v="82"/>
    <s v="Electronics_Product"/>
    <x v="4"/>
    <n v="2"/>
    <n v="43.918918720000001"/>
    <n v="87.837837449999995"/>
    <x v="3"/>
    <b v="1"/>
    <n v="0"/>
    <b v="0"/>
    <s v="Express"/>
    <n v="2"/>
    <x v="0"/>
    <x v="0"/>
    <n v="3"/>
    <b v="1"/>
  </r>
  <r>
    <n v="7636"/>
    <x v="21"/>
    <x v="0"/>
    <d v="1899-12-30T02:38:41"/>
    <n v="275"/>
    <n v="53"/>
    <x v="1"/>
    <x v="1"/>
    <s v="City_11"/>
    <n v="31"/>
    <b v="0"/>
    <n v="302"/>
    <s v="Decorations_Product"/>
    <x v="2"/>
    <n v="3"/>
    <n v="26.331854159999999"/>
    <n v="78.995562469999996"/>
    <x v="0"/>
    <b v="0"/>
    <n v="0"/>
    <b v="0"/>
    <s v="From the store"/>
    <n v="0"/>
    <x v="0"/>
    <x v="1"/>
    <n v="2"/>
    <b v="0"/>
  </r>
  <r>
    <n v="7637"/>
    <x v="49"/>
    <x v="5"/>
    <d v="1899-12-30T17:49:47"/>
    <n v="162"/>
    <n v="39"/>
    <x v="0"/>
    <x v="2"/>
    <s v="City_9"/>
    <n v="68"/>
    <b v="0"/>
    <n v="830"/>
    <s v="Toys_Product"/>
    <x v="0"/>
    <n v="4"/>
    <n v="73.111021230000006"/>
    <n v="292.44408490000001"/>
    <x v="2"/>
    <b v="0"/>
    <n v="0"/>
    <b v="0"/>
    <s v="From the store"/>
    <n v="0"/>
    <x v="1"/>
    <x v="1"/>
    <n v="5"/>
    <b v="0"/>
  </r>
  <r>
    <n v="7638"/>
    <x v="126"/>
    <x v="0"/>
    <d v="1899-12-30T07:06:11"/>
    <n v="118"/>
    <n v="26"/>
    <x v="0"/>
    <x v="0"/>
    <s v="City_5"/>
    <s v="Online"/>
    <b v="1"/>
    <n v="298"/>
    <s v="Decorations_Product"/>
    <x v="2"/>
    <n v="5"/>
    <n v="37.995610820000003"/>
    <n v="189.97805410000001"/>
    <x v="0"/>
    <b v="0"/>
    <n v="18.997805410000002"/>
    <b v="0"/>
    <s v="Overnight"/>
    <n v="5"/>
    <x v="2"/>
    <x v="2"/>
    <n v="1"/>
    <b v="0"/>
  </r>
  <r>
    <n v="7639"/>
    <x v="108"/>
    <x v="2"/>
    <d v="1899-12-30T17:50:44"/>
    <n v="322"/>
    <n v="35"/>
    <x v="0"/>
    <x v="0"/>
    <s v="City_14"/>
    <n v="80"/>
    <b v="0"/>
    <n v="930"/>
    <s v="Food_Product"/>
    <x v="3"/>
    <n v="4"/>
    <n v="54.177100439999997"/>
    <n v="216.70840179999999"/>
    <x v="2"/>
    <b v="0"/>
    <n v="21.670840179999999"/>
    <b v="1"/>
    <s v="From the store"/>
    <n v="0"/>
    <x v="1"/>
    <x v="2"/>
    <n v="1"/>
    <b v="0"/>
  </r>
  <r>
    <n v="7640"/>
    <x v="322"/>
    <x v="4"/>
    <d v="1899-12-30T19:53:41"/>
    <n v="183"/>
    <n v="19"/>
    <x v="2"/>
    <x v="0"/>
    <s v="City_5"/>
    <s v="Online"/>
    <b v="1"/>
    <n v="908"/>
    <s v="Decorations_Product"/>
    <x v="2"/>
    <n v="2"/>
    <n v="84.186939839999994"/>
    <n v="168.3738797"/>
    <x v="2"/>
    <b v="1"/>
    <n v="0"/>
    <b v="0"/>
    <s v="Overnight"/>
    <n v="2"/>
    <x v="2"/>
    <x v="0"/>
    <n v="5"/>
    <b v="0"/>
  </r>
  <r>
    <n v="7641"/>
    <x v="99"/>
    <x v="2"/>
    <d v="1899-12-30T19:54:04"/>
    <n v="384"/>
    <n v="28"/>
    <x v="0"/>
    <x v="1"/>
    <s v="City_6"/>
    <s v="Online"/>
    <b v="1"/>
    <n v="473"/>
    <s v="Decorations_Product"/>
    <x v="2"/>
    <n v="3"/>
    <n v="80.342120050000005"/>
    <n v="241.02636010000001"/>
    <x v="2"/>
    <b v="1"/>
    <n v="0"/>
    <b v="1"/>
    <s v="Express"/>
    <n v="2"/>
    <x v="2"/>
    <x v="0"/>
    <n v="2"/>
    <b v="0"/>
  </r>
  <r>
    <n v="7642"/>
    <x v="180"/>
    <x v="4"/>
    <d v="1899-12-30T08:34:39"/>
    <n v="383"/>
    <n v="52"/>
    <x v="1"/>
    <x v="2"/>
    <s v="City_3"/>
    <n v="43"/>
    <b v="0"/>
    <n v="323"/>
    <s v="Electronics_Product"/>
    <x v="4"/>
    <n v="5"/>
    <n v="84.686193689999996"/>
    <n v="423.43096839999998"/>
    <x v="3"/>
    <b v="1"/>
    <n v="42.343096840000001"/>
    <b v="1"/>
    <s v="From the store"/>
    <n v="0"/>
    <x v="2"/>
    <x v="2"/>
    <n v="3"/>
    <b v="1"/>
  </r>
  <r>
    <n v="7643"/>
    <x v="346"/>
    <x v="4"/>
    <d v="1899-12-30T00:49:27"/>
    <n v="111"/>
    <n v="50"/>
    <x v="1"/>
    <x v="0"/>
    <s v="City_17"/>
    <n v="85"/>
    <b v="0"/>
    <n v="138"/>
    <s v="Toys_Product"/>
    <x v="0"/>
    <n v="5"/>
    <n v="39.970798729999998"/>
    <n v="199.85399369999999"/>
    <x v="3"/>
    <b v="1"/>
    <n v="0"/>
    <b v="1"/>
    <s v="From the store"/>
    <n v="0"/>
    <x v="0"/>
    <x v="1"/>
    <n v="1"/>
    <b v="0"/>
  </r>
  <r>
    <n v="7644"/>
    <x v="316"/>
    <x v="3"/>
    <d v="1899-12-30T13:32:46"/>
    <n v="433"/>
    <n v="69"/>
    <x v="1"/>
    <x v="0"/>
    <s v="City_6"/>
    <n v="81"/>
    <b v="0"/>
    <n v="71"/>
    <s v="Clothing_Product"/>
    <x v="1"/>
    <n v="5"/>
    <n v="21.004907240000001"/>
    <n v="105.0245362"/>
    <x v="0"/>
    <b v="0"/>
    <n v="10.502453620000001"/>
    <b v="0"/>
    <s v="From the store"/>
    <n v="0"/>
    <x v="2"/>
    <x v="2"/>
    <n v="1"/>
    <b v="0"/>
  </r>
  <r>
    <n v="7645"/>
    <x v="1"/>
    <x v="1"/>
    <d v="1899-12-30T01:40:38"/>
    <n v="405"/>
    <n v="44"/>
    <x v="0"/>
    <x v="1"/>
    <s v="City_5"/>
    <n v="16"/>
    <b v="0"/>
    <n v="411"/>
    <s v="Clothing_Product"/>
    <x v="1"/>
    <n v="1"/>
    <n v="10.021783989999999"/>
    <n v="10.021783989999999"/>
    <x v="1"/>
    <b v="0"/>
    <n v="0"/>
    <b v="0"/>
    <s v="From the store"/>
    <n v="0"/>
    <x v="0"/>
    <x v="0"/>
    <n v="1"/>
    <b v="1"/>
  </r>
  <r>
    <n v="7646"/>
    <x v="227"/>
    <x v="2"/>
    <d v="1899-12-30T20:15:47"/>
    <n v="387"/>
    <n v="65"/>
    <x v="1"/>
    <x v="1"/>
    <s v="City_10"/>
    <n v="44"/>
    <b v="0"/>
    <n v="845"/>
    <s v="Electronics_Product"/>
    <x v="4"/>
    <n v="4"/>
    <n v="60.278089399999999"/>
    <n v="241.1123576"/>
    <x v="3"/>
    <b v="1"/>
    <n v="0"/>
    <b v="0"/>
    <s v="From the store"/>
    <n v="0"/>
    <x v="0"/>
    <x v="0"/>
    <n v="5"/>
    <b v="1"/>
  </r>
  <r>
    <n v="7647"/>
    <x v="336"/>
    <x v="0"/>
    <d v="1899-12-30T08:07:53"/>
    <n v="461"/>
    <n v="50"/>
    <x v="1"/>
    <x v="0"/>
    <s v="City_12"/>
    <n v="71"/>
    <b v="0"/>
    <n v="24"/>
    <s v="Food_Product"/>
    <x v="3"/>
    <n v="4"/>
    <n v="36.903708680000001"/>
    <n v="147.61483469999999"/>
    <x v="3"/>
    <b v="1"/>
    <n v="14.76148347"/>
    <b v="0"/>
    <s v="From the store"/>
    <n v="0"/>
    <x v="1"/>
    <x v="2"/>
    <n v="3"/>
    <b v="0"/>
  </r>
  <r>
    <n v="7648"/>
    <x v="105"/>
    <x v="5"/>
    <d v="1899-12-30T22:04:10"/>
    <n v="110"/>
    <n v="39"/>
    <x v="0"/>
    <x v="1"/>
    <s v="City_11"/>
    <s v="Online"/>
    <b v="1"/>
    <n v="208"/>
    <s v="Decorations_Product"/>
    <x v="2"/>
    <n v="2"/>
    <n v="63.251210800000003"/>
    <n v="126.50242160000001"/>
    <x v="2"/>
    <b v="1"/>
    <n v="12.650242159999999"/>
    <b v="0"/>
    <s v="Express"/>
    <n v="4"/>
    <x v="2"/>
    <x v="2"/>
    <n v="3"/>
    <b v="1"/>
  </r>
  <r>
    <n v="7649"/>
    <x v="127"/>
    <x v="1"/>
    <d v="1899-12-30T09:22:03"/>
    <n v="278"/>
    <n v="22"/>
    <x v="2"/>
    <x v="2"/>
    <s v="City_10"/>
    <n v="29"/>
    <b v="0"/>
    <n v="425"/>
    <s v="Clothing_Product"/>
    <x v="1"/>
    <n v="1"/>
    <n v="85.453269210000002"/>
    <n v="85.453269210000002"/>
    <x v="0"/>
    <b v="1"/>
    <n v="0"/>
    <b v="0"/>
    <s v="From the store"/>
    <n v="0"/>
    <x v="0"/>
    <x v="0"/>
    <n v="5"/>
    <b v="0"/>
  </r>
  <r>
    <n v="7650"/>
    <x v="250"/>
    <x v="5"/>
    <d v="1899-12-30T17:17:27"/>
    <n v="419"/>
    <n v="34"/>
    <x v="0"/>
    <x v="2"/>
    <s v="City_17"/>
    <s v="Online"/>
    <b v="1"/>
    <n v="763"/>
    <s v="Toys_Product"/>
    <x v="0"/>
    <n v="4"/>
    <n v="15.73038305"/>
    <n v="62.92153218"/>
    <x v="3"/>
    <b v="1"/>
    <n v="6.2921532180000002"/>
    <b v="0"/>
    <s v="Overnight"/>
    <n v="4"/>
    <x v="1"/>
    <x v="2"/>
    <n v="2"/>
    <b v="1"/>
  </r>
  <r>
    <n v="7651"/>
    <x v="303"/>
    <x v="2"/>
    <d v="1899-12-30T10:01:27"/>
    <n v="424"/>
    <n v="26"/>
    <x v="0"/>
    <x v="1"/>
    <s v="City_19"/>
    <s v="Online"/>
    <b v="1"/>
    <n v="295"/>
    <s v="Toys_Product"/>
    <x v="0"/>
    <n v="4"/>
    <n v="81.674377719999995"/>
    <n v="326.6975109"/>
    <x v="2"/>
    <b v="0"/>
    <n v="32.669751089999998"/>
    <b v="0"/>
    <s v="Standard"/>
    <n v="3"/>
    <x v="2"/>
    <x v="2"/>
    <n v="3"/>
    <b v="0"/>
  </r>
  <r>
    <n v="7652"/>
    <x v="189"/>
    <x v="3"/>
    <d v="1899-12-30T19:22:50"/>
    <n v="474"/>
    <n v="40"/>
    <x v="0"/>
    <x v="2"/>
    <s v="City_17"/>
    <n v="45"/>
    <b v="0"/>
    <n v="359"/>
    <s v="Clothing_Product"/>
    <x v="1"/>
    <n v="1"/>
    <n v="44.702956839999999"/>
    <n v="44.702956839999999"/>
    <x v="3"/>
    <b v="1"/>
    <n v="0"/>
    <b v="0"/>
    <s v="From the store"/>
    <n v="0"/>
    <x v="0"/>
    <x v="1"/>
    <n v="5"/>
    <b v="0"/>
  </r>
  <r>
    <n v="7653"/>
    <x v="60"/>
    <x v="4"/>
    <d v="1899-12-30T14:07:18"/>
    <n v="319"/>
    <n v="70"/>
    <x v="1"/>
    <x v="2"/>
    <s v="City_18"/>
    <n v="61"/>
    <b v="0"/>
    <n v="375"/>
    <s v="Clothing_Product"/>
    <x v="1"/>
    <n v="2"/>
    <n v="35.142227640000002"/>
    <n v="70.284455280000003"/>
    <x v="2"/>
    <b v="1"/>
    <n v="0"/>
    <b v="0"/>
    <s v="From the store"/>
    <n v="0"/>
    <x v="1"/>
    <x v="0"/>
    <n v="4"/>
    <b v="1"/>
  </r>
  <r>
    <n v="7654"/>
    <x v="202"/>
    <x v="4"/>
    <d v="1899-12-30T07:28:54"/>
    <n v="249"/>
    <n v="49"/>
    <x v="1"/>
    <x v="1"/>
    <s v="City_12"/>
    <n v="82"/>
    <b v="0"/>
    <n v="362"/>
    <s v="Electronics_Product"/>
    <x v="4"/>
    <n v="3"/>
    <n v="28.423579459999999"/>
    <n v="85.270738379999997"/>
    <x v="3"/>
    <b v="0"/>
    <n v="0"/>
    <b v="0"/>
    <s v="From the store"/>
    <n v="0"/>
    <x v="2"/>
    <x v="1"/>
    <n v="4"/>
    <b v="1"/>
  </r>
  <r>
    <n v="7655"/>
    <x v="254"/>
    <x v="5"/>
    <d v="1899-12-30T02:19:02"/>
    <n v="54"/>
    <n v="46"/>
    <x v="1"/>
    <x v="0"/>
    <s v="City_16"/>
    <s v="Online"/>
    <b v="1"/>
    <n v="340"/>
    <s v="Decorations_Product"/>
    <x v="2"/>
    <n v="1"/>
    <n v="14.669537119999999"/>
    <n v="14.669537119999999"/>
    <x v="0"/>
    <b v="0"/>
    <n v="0"/>
    <b v="0"/>
    <s v="Express"/>
    <n v="1"/>
    <x v="2"/>
    <x v="1"/>
    <n v="1"/>
    <b v="0"/>
  </r>
  <r>
    <n v="7656"/>
    <x v="49"/>
    <x v="5"/>
    <d v="1899-12-30T13:27:52"/>
    <n v="486"/>
    <n v="42"/>
    <x v="0"/>
    <x v="2"/>
    <s v="City_12"/>
    <s v="Online"/>
    <b v="1"/>
    <n v="149"/>
    <s v="Food_Product"/>
    <x v="3"/>
    <n v="1"/>
    <n v="65.349659740000007"/>
    <n v="65.349659740000007"/>
    <x v="3"/>
    <b v="1"/>
    <n v="0"/>
    <b v="1"/>
    <s v="Express"/>
    <n v="3"/>
    <x v="2"/>
    <x v="1"/>
    <n v="5"/>
    <b v="1"/>
  </r>
  <r>
    <n v="7657"/>
    <x v="9"/>
    <x v="2"/>
    <d v="1899-12-30T03:10:38"/>
    <n v="150"/>
    <n v="19"/>
    <x v="2"/>
    <x v="2"/>
    <s v="City_17"/>
    <s v="Online"/>
    <b v="1"/>
    <n v="430"/>
    <s v="Food_Product"/>
    <x v="3"/>
    <n v="5"/>
    <n v="51.669201749999999"/>
    <n v="258.34600879999999"/>
    <x v="2"/>
    <b v="1"/>
    <n v="0"/>
    <b v="0"/>
    <s v="Express"/>
    <n v="4"/>
    <x v="2"/>
    <x v="0"/>
    <n v="5"/>
    <b v="0"/>
  </r>
  <r>
    <n v="7658"/>
    <x v="31"/>
    <x v="3"/>
    <d v="1899-12-30T06:14:11"/>
    <n v="115"/>
    <n v="41"/>
    <x v="0"/>
    <x v="2"/>
    <s v="City_8"/>
    <n v="43"/>
    <b v="0"/>
    <n v="702"/>
    <s v="Clothing_Product"/>
    <x v="1"/>
    <n v="4"/>
    <n v="93.047281369999993"/>
    <n v="372.18912549999999"/>
    <x v="3"/>
    <b v="1"/>
    <n v="37.218912549999999"/>
    <b v="0"/>
    <s v="From the store"/>
    <n v="0"/>
    <x v="0"/>
    <x v="2"/>
    <n v="1"/>
    <b v="1"/>
  </r>
  <r>
    <n v="7659"/>
    <x v="63"/>
    <x v="3"/>
    <d v="1899-12-30T10:53:01"/>
    <n v="426"/>
    <n v="65"/>
    <x v="1"/>
    <x v="1"/>
    <s v="City_10"/>
    <n v="50"/>
    <b v="0"/>
    <n v="731"/>
    <s v="Food_Product"/>
    <x v="3"/>
    <n v="5"/>
    <n v="61.162354489999998"/>
    <n v="305.81177250000002"/>
    <x v="0"/>
    <b v="0"/>
    <n v="0"/>
    <b v="1"/>
    <s v="From the store"/>
    <n v="0"/>
    <x v="2"/>
    <x v="1"/>
    <n v="1"/>
    <b v="1"/>
  </r>
  <r>
    <n v="7660"/>
    <x v="174"/>
    <x v="1"/>
    <d v="1899-12-30T09:03:42"/>
    <n v="203"/>
    <n v="59"/>
    <x v="1"/>
    <x v="0"/>
    <s v="City_9"/>
    <s v="Online"/>
    <b v="1"/>
    <n v="858"/>
    <s v="Electronics_Product"/>
    <x v="4"/>
    <n v="4"/>
    <n v="53.895308020000002"/>
    <n v="215.58123209999999"/>
    <x v="1"/>
    <b v="1"/>
    <n v="21.558123210000002"/>
    <b v="0"/>
    <s v="Standard"/>
    <n v="3"/>
    <x v="0"/>
    <x v="2"/>
    <n v="5"/>
    <b v="0"/>
  </r>
  <r>
    <n v="7661"/>
    <x v="123"/>
    <x v="2"/>
    <d v="1899-12-30T16:50:11"/>
    <n v="478"/>
    <n v="20"/>
    <x v="2"/>
    <x v="2"/>
    <s v="City_12"/>
    <s v="Online"/>
    <b v="1"/>
    <n v="415"/>
    <s v="Decorations_Product"/>
    <x v="2"/>
    <n v="3"/>
    <n v="41.200240090000001"/>
    <n v="123.60072030000001"/>
    <x v="3"/>
    <b v="1"/>
    <n v="0"/>
    <b v="0"/>
    <s v="Standard"/>
    <n v="4"/>
    <x v="2"/>
    <x v="1"/>
    <n v="2"/>
    <b v="1"/>
  </r>
  <r>
    <n v="7662"/>
    <x v="123"/>
    <x v="2"/>
    <d v="1899-12-30T16:03:56"/>
    <n v="12"/>
    <n v="67"/>
    <x v="1"/>
    <x v="0"/>
    <s v="City_6"/>
    <n v="82"/>
    <b v="0"/>
    <n v="276"/>
    <s v="Electronics_Product"/>
    <x v="4"/>
    <n v="1"/>
    <n v="19.891374039999999"/>
    <n v="19.891374039999999"/>
    <x v="3"/>
    <b v="1"/>
    <n v="0"/>
    <b v="0"/>
    <s v="From the store"/>
    <n v="0"/>
    <x v="1"/>
    <x v="1"/>
    <n v="4"/>
    <b v="0"/>
  </r>
  <r>
    <n v="7663"/>
    <x v="55"/>
    <x v="4"/>
    <d v="1899-12-30T06:51:23"/>
    <n v="37"/>
    <n v="18"/>
    <x v="2"/>
    <x v="2"/>
    <s v="City_12"/>
    <n v="14"/>
    <b v="0"/>
    <n v="10"/>
    <s v="Decorations_Product"/>
    <x v="2"/>
    <n v="1"/>
    <n v="16.882303029999999"/>
    <n v="16.882303029999999"/>
    <x v="0"/>
    <b v="1"/>
    <n v="0"/>
    <b v="0"/>
    <s v="From the store"/>
    <n v="0"/>
    <x v="0"/>
    <x v="1"/>
    <n v="4"/>
    <b v="0"/>
  </r>
  <r>
    <n v="7664"/>
    <x v="165"/>
    <x v="4"/>
    <d v="1899-12-30T22:22:47"/>
    <n v="368"/>
    <n v="38"/>
    <x v="0"/>
    <x v="1"/>
    <s v="City_6"/>
    <n v="23"/>
    <b v="0"/>
    <n v="796"/>
    <s v="Clothing_Product"/>
    <x v="1"/>
    <n v="4"/>
    <n v="58.255891140000003"/>
    <n v="233.02356449999999"/>
    <x v="2"/>
    <b v="0"/>
    <n v="0"/>
    <b v="0"/>
    <s v="From the store"/>
    <n v="0"/>
    <x v="2"/>
    <x v="1"/>
    <n v="4"/>
    <b v="0"/>
  </r>
  <r>
    <n v="7665"/>
    <x v="329"/>
    <x v="2"/>
    <d v="1899-12-30T18:54:51"/>
    <n v="69"/>
    <n v="44"/>
    <x v="0"/>
    <x v="0"/>
    <s v="City_8"/>
    <s v="Online"/>
    <b v="1"/>
    <n v="832"/>
    <s v="Electronics_Product"/>
    <x v="4"/>
    <n v="3"/>
    <n v="72.678536399999999"/>
    <n v="218.03560920000001"/>
    <x v="2"/>
    <b v="1"/>
    <n v="0"/>
    <b v="1"/>
    <s v="Overnight"/>
    <n v="1"/>
    <x v="2"/>
    <x v="1"/>
    <n v="2"/>
    <b v="0"/>
  </r>
  <r>
    <n v="7666"/>
    <x v="73"/>
    <x v="3"/>
    <d v="1899-12-30T02:21:32"/>
    <n v="148"/>
    <n v="70"/>
    <x v="1"/>
    <x v="1"/>
    <s v="City_14"/>
    <n v="95"/>
    <b v="0"/>
    <n v="908"/>
    <s v="Decorations_Product"/>
    <x v="2"/>
    <n v="5"/>
    <n v="64.217926520000006"/>
    <n v="321.08963260000002"/>
    <x v="2"/>
    <b v="1"/>
    <n v="0"/>
    <b v="1"/>
    <s v="From the store"/>
    <n v="0"/>
    <x v="1"/>
    <x v="1"/>
    <n v="5"/>
    <b v="0"/>
  </r>
  <r>
    <n v="7667"/>
    <x v="212"/>
    <x v="5"/>
    <d v="1899-12-30T23:49:13"/>
    <n v="160"/>
    <n v="58"/>
    <x v="1"/>
    <x v="1"/>
    <s v="City_9"/>
    <s v="Online"/>
    <b v="1"/>
    <n v="354"/>
    <s v="Clothing_Product"/>
    <x v="1"/>
    <n v="2"/>
    <n v="68.466220840000005"/>
    <n v="136.9324417"/>
    <x v="1"/>
    <b v="0"/>
    <n v="13.69324417"/>
    <b v="0"/>
    <s v="Express"/>
    <n v="2"/>
    <x v="1"/>
    <x v="2"/>
    <n v="3"/>
    <b v="0"/>
  </r>
  <r>
    <n v="7668"/>
    <x v="138"/>
    <x v="0"/>
    <d v="1899-12-30T20:47:50"/>
    <n v="398"/>
    <n v="64"/>
    <x v="1"/>
    <x v="0"/>
    <s v="City_12"/>
    <n v="96"/>
    <b v="0"/>
    <n v="947"/>
    <s v="Decorations_Product"/>
    <x v="2"/>
    <n v="4"/>
    <n v="13.228799629999999"/>
    <n v="52.915198529999998"/>
    <x v="3"/>
    <b v="0"/>
    <n v="5.2915198529999996"/>
    <b v="0"/>
    <s v="From the store"/>
    <n v="0"/>
    <x v="1"/>
    <x v="2"/>
    <n v="4"/>
    <b v="1"/>
  </r>
  <r>
    <n v="7669"/>
    <x v="269"/>
    <x v="5"/>
    <d v="1899-12-30T05:44:43"/>
    <n v="40"/>
    <n v="52"/>
    <x v="1"/>
    <x v="1"/>
    <s v="City_20"/>
    <n v="43"/>
    <b v="0"/>
    <n v="336"/>
    <s v="Clothing_Product"/>
    <x v="1"/>
    <n v="3"/>
    <n v="43.221633609999998"/>
    <n v="129.6649008"/>
    <x v="0"/>
    <b v="1"/>
    <n v="12.96649008"/>
    <b v="0"/>
    <s v="From the store"/>
    <n v="0"/>
    <x v="1"/>
    <x v="2"/>
    <n v="5"/>
    <b v="1"/>
  </r>
  <r>
    <n v="7670"/>
    <x v="93"/>
    <x v="2"/>
    <d v="1899-12-30T09:09:41"/>
    <n v="140"/>
    <n v="20"/>
    <x v="2"/>
    <x v="1"/>
    <s v="City_6"/>
    <n v="10"/>
    <b v="0"/>
    <n v="12"/>
    <s v="Food_Product"/>
    <x v="3"/>
    <n v="2"/>
    <n v="99.792935020000002"/>
    <n v="199.58587"/>
    <x v="0"/>
    <b v="1"/>
    <n v="0"/>
    <b v="0"/>
    <s v="From the store"/>
    <n v="0"/>
    <x v="1"/>
    <x v="1"/>
    <n v="5"/>
    <b v="1"/>
  </r>
  <r>
    <n v="7671"/>
    <x v="338"/>
    <x v="2"/>
    <d v="1899-12-30T06:28:36"/>
    <n v="112"/>
    <n v="63"/>
    <x v="1"/>
    <x v="2"/>
    <s v="City_12"/>
    <n v="13"/>
    <b v="0"/>
    <n v="701"/>
    <s v="Toys_Product"/>
    <x v="0"/>
    <n v="1"/>
    <n v="32.95936785"/>
    <n v="32.95936785"/>
    <x v="0"/>
    <b v="0"/>
    <n v="0"/>
    <b v="1"/>
    <s v="From the store"/>
    <n v="0"/>
    <x v="1"/>
    <x v="0"/>
    <n v="4"/>
    <b v="1"/>
  </r>
  <r>
    <n v="7672"/>
    <x v="283"/>
    <x v="2"/>
    <d v="1899-12-30T20:44:34"/>
    <n v="132"/>
    <n v="67"/>
    <x v="1"/>
    <x v="2"/>
    <s v="City_1"/>
    <s v="Online"/>
    <b v="1"/>
    <n v="996"/>
    <s v="Toys_Product"/>
    <x v="0"/>
    <n v="4"/>
    <n v="99.044010720000003"/>
    <n v="396.17604290000003"/>
    <x v="0"/>
    <b v="0"/>
    <n v="39.617604290000003"/>
    <b v="0"/>
    <s v="Express"/>
    <n v="5"/>
    <x v="1"/>
    <x v="2"/>
    <n v="2"/>
    <b v="1"/>
  </r>
  <r>
    <n v="7673"/>
    <x v="325"/>
    <x v="2"/>
    <d v="1899-12-30T20:34:28"/>
    <n v="55"/>
    <n v="69"/>
    <x v="1"/>
    <x v="1"/>
    <s v="City_3"/>
    <n v="43"/>
    <b v="0"/>
    <n v="28"/>
    <s v="Electronics_Product"/>
    <x v="4"/>
    <n v="1"/>
    <n v="23.891516070000002"/>
    <n v="23.891516070000002"/>
    <x v="2"/>
    <b v="0"/>
    <n v="0"/>
    <b v="1"/>
    <s v="From the store"/>
    <n v="0"/>
    <x v="1"/>
    <x v="1"/>
    <n v="4"/>
    <b v="0"/>
  </r>
  <r>
    <n v="7674"/>
    <x v="89"/>
    <x v="3"/>
    <d v="1899-12-30T13:44:42"/>
    <n v="449"/>
    <n v="69"/>
    <x v="1"/>
    <x v="1"/>
    <s v="City_1"/>
    <n v="90"/>
    <b v="0"/>
    <n v="272"/>
    <s v="Decorations_Product"/>
    <x v="2"/>
    <n v="2"/>
    <n v="12.801534269999999"/>
    <n v="25.603068530000002"/>
    <x v="3"/>
    <b v="1"/>
    <n v="0"/>
    <b v="1"/>
    <s v="From the store"/>
    <n v="0"/>
    <x v="2"/>
    <x v="1"/>
    <n v="3"/>
    <b v="1"/>
  </r>
  <r>
    <n v="7675"/>
    <x v="64"/>
    <x v="2"/>
    <d v="1899-12-30T03:22:50"/>
    <n v="337"/>
    <n v="22"/>
    <x v="2"/>
    <x v="1"/>
    <s v="City_10"/>
    <n v="14"/>
    <b v="0"/>
    <n v="145"/>
    <s v="Clothing_Product"/>
    <x v="1"/>
    <n v="5"/>
    <n v="30.301257029999999"/>
    <n v="151.50628510000001"/>
    <x v="3"/>
    <b v="1"/>
    <n v="0"/>
    <b v="0"/>
    <s v="From the store"/>
    <n v="0"/>
    <x v="0"/>
    <x v="0"/>
    <n v="5"/>
    <b v="1"/>
  </r>
  <r>
    <n v="7676"/>
    <x v="145"/>
    <x v="1"/>
    <d v="1899-12-30T03:10:05"/>
    <n v="362"/>
    <n v="37"/>
    <x v="0"/>
    <x v="1"/>
    <s v="City_18"/>
    <s v="Online"/>
    <b v="1"/>
    <n v="516"/>
    <s v="Toys_Product"/>
    <x v="0"/>
    <n v="3"/>
    <n v="90.989587940000007"/>
    <n v="272.96876379999998"/>
    <x v="0"/>
    <b v="0"/>
    <n v="0"/>
    <b v="1"/>
    <s v="Express"/>
    <n v="1"/>
    <x v="2"/>
    <x v="1"/>
    <n v="3"/>
    <b v="0"/>
  </r>
  <r>
    <n v="7677"/>
    <x v="317"/>
    <x v="5"/>
    <d v="1899-12-30T09:10:46"/>
    <n v="167"/>
    <n v="43"/>
    <x v="0"/>
    <x v="1"/>
    <s v="City_5"/>
    <s v="Online"/>
    <b v="1"/>
    <n v="67"/>
    <s v="Food_Product"/>
    <x v="3"/>
    <n v="2"/>
    <n v="18.079214069999999"/>
    <n v="36.158428139999998"/>
    <x v="2"/>
    <b v="0"/>
    <n v="0"/>
    <b v="0"/>
    <s v="Overnight"/>
    <n v="1"/>
    <x v="2"/>
    <x v="1"/>
    <n v="2"/>
    <b v="1"/>
  </r>
  <r>
    <n v="7678"/>
    <x v="325"/>
    <x v="2"/>
    <d v="1899-12-30T16:11:57"/>
    <n v="172"/>
    <n v="30"/>
    <x v="0"/>
    <x v="0"/>
    <s v="City_9"/>
    <n v="34"/>
    <b v="0"/>
    <n v="48"/>
    <s v="Decorations_Product"/>
    <x v="2"/>
    <n v="3"/>
    <n v="43.136299659999999"/>
    <n v="129.40889899999999"/>
    <x v="2"/>
    <b v="0"/>
    <n v="0"/>
    <b v="0"/>
    <s v="From the store"/>
    <n v="0"/>
    <x v="1"/>
    <x v="0"/>
    <n v="1"/>
    <b v="0"/>
  </r>
  <r>
    <n v="7679"/>
    <x v="101"/>
    <x v="5"/>
    <d v="1899-12-30T02:57:38"/>
    <n v="397"/>
    <n v="67"/>
    <x v="1"/>
    <x v="0"/>
    <s v="City_12"/>
    <s v="Online"/>
    <b v="1"/>
    <n v="220"/>
    <s v="Decorations_Product"/>
    <x v="2"/>
    <n v="3"/>
    <n v="89.49295128"/>
    <n v="268.47885380000002"/>
    <x v="2"/>
    <b v="1"/>
    <n v="0"/>
    <b v="0"/>
    <s v="Standard"/>
    <n v="1"/>
    <x v="1"/>
    <x v="1"/>
    <n v="5"/>
    <b v="0"/>
  </r>
  <r>
    <n v="7680"/>
    <x v="332"/>
    <x v="5"/>
    <d v="1899-12-30T01:57:00"/>
    <n v="199"/>
    <n v="70"/>
    <x v="1"/>
    <x v="1"/>
    <s v="City_3"/>
    <s v="Online"/>
    <b v="1"/>
    <n v="872"/>
    <s v="Food_Product"/>
    <x v="3"/>
    <n v="1"/>
    <n v="61.195554819999998"/>
    <n v="61.195554819999998"/>
    <x v="2"/>
    <b v="1"/>
    <n v="0"/>
    <b v="1"/>
    <s v="Express"/>
    <n v="3"/>
    <x v="1"/>
    <x v="1"/>
    <n v="2"/>
    <b v="1"/>
  </r>
  <r>
    <n v="7681"/>
    <x v="190"/>
    <x v="5"/>
    <d v="1899-12-30T19:54:50"/>
    <n v="381"/>
    <n v="63"/>
    <x v="1"/>
    <x v="1"/>
    <s v="City_5"/>
    <s v="Online"/>
    <b v="1"/>
    <n v="430"/>
    <s v="Electronics_Product"/>
    <x v="4"/>
    <n v="4"/>
    <n v="55.23328403"/>
    <n v="220.93313610000001"/>
    <x v="2"/>
    <b v="0"/>
    <n v="22.093313609999999"/>
    <b v="0"/>
    <s v="Express"/>
    <n v="5"/>
    <x v="1"/>
    <x v="2"/>
    <n v="5"/>
    <b v="0"/>
  </r>
  <r>
    <n v="7682"/>
    <x v="210"/>
    <x v="3"/>
    <d v="1899-12-30T05:19:40"/>
    <n v="14"/>
    <n v="57"/>
    <x v="1"/>
    <x v="0"/>
    <s v="City_13"/>
    <n v="22"/>
    <b v="0"/>
    <n v="361"/>
    <s v="Electronics_Product"/>
    <x v="4"/>
    <n v="2"/>
    <n v="18.682801569999999"/>
    <n v="37.365603149999998"/>
    <x v="0"/>
    <b v="0"/>
    <n v="0"/>
    <b v="1"/>
    <s v="From the store"/>
    <n v="0"/>
    <x v="1"/>
    <x v="1"/>
    <n v="3"/>
    <b v="0"/>
  </r>
  <r>
    <n v="7683"/>
    <x v="327"/>
    <x v="3"/>
    <d v="1899-12-30T10:51:06"/>
    <n v="120"/>
    <n v="54"/>
    <x v="1"/>
    <x v="1"/>
    <s v="City_15"/>
    <n v="48"/>
    <b v="0"/>
    <n v="646"/>
    <s v="Clothing_Product"/>
    <x v="1"/>
    <n v="2"/>
    <n v="38.086985009999999"/>
    <n v="76.173970019999999"/>
    <x v="2"/>
    <b v="1"/>
    <n v="0"/>
    <b v="0"/>
    <s v="From the store"/>
    <n v="0"/>
    <x v="2"/>
    <x v="1"/>
    <n v="5"/>
    <b v="0"/>
  </r>
  <r>
    <n v="7684"/>
    <x v="220"/>
    <x v="0"/>
    <d v="1899-12-30T14:06:23"/>
    <n v="80"/>
    <n v="20"/>
    <x v="2"/>
    <x v="2"/>
    <s v="City_19"/>
    <n v="65"/>
    <b v="0"/>
    <n v="997"/>
    <s v="Food_Product"/>
    <x v="3"/>
    <n v="4"/>
    <n v="30.64603704"/>
    <n v="122.5841482"/>
    <x v="3"/>
    <b v="1"/>
    <n v="12.25841482"/>
    <b v="1"/>
    <s v="From the store"/>
    <n v="0"/>
    <x v="0"/>
    <x v="2"/>
    <n v="4"/>
    <b v="0"/>
  </r>
  <r>
    <n v="7685"/>
    <x v="332"/>
    <x v="5"/>
    <d v="1899-12-30T04:32:20"/>
    <n v="263"/>
    <n v="51"/>
    <x v="1"/>
    <x v="1"/>
    <s v="City_8"/>
    <s v="Online"/>
    <b v="1"/>
    <n v="796"/>
    <s v="Toys_Product"/>
    <x v="0"/>
    <n v="1"/>
    <n v="83.550246740000006"/>
    <n v="83.550246740000006"/>
    <x v="3"/>
    <b v="1"/>
    <n v="8.3550246739999992"/>
    <b v="1"/>
    <s v="Express"/>
    <n v="3"/>
    <x v="0"/>
    <x v="2"/>
    <n v="4"/>
    <b v="0"/>
  </r>
  <r>
    <n v="7686"/>
    <x v="26"/>
    <x v="1"/>
    <d v="1899-12-30T07:06:35"/>
    <n v="270"/>
    <n v="18"/>
    <x v="2"/>
    <x v="2"/>
    <s v="City_16"/>
    <s v="Online"/>
    <b v="1"/>
    <n v="611"/>
    <s v="Toys_Product"/>
    <x v="0"/>
    <n v="1"/>
    <n v="75.486091689999995"/>
    <n v="75.486091689999995"/>
    <x v="1"/>
    <b v="0"/>
    <n v="7.5486091689999997"/>
    <b v="0"/>
    <s v="Standard"/>
    <n v="2"/>
    <x v="2"/>
    <x v="2"/>
    <n v="2"/>
    <b v="1"/>
  </r>
  <r>
    <n v="7687"/>
    <x v="272"/>
    <x v="2"/>
    <d v="1899-12-30T19:35:30"/>
    <n v="332"/>
    <n v="56"/>
    <x v="1"/>
    <x v="2"/>
    <s v="City_13"/>
    <n v="97"/>
    <b v="0"/>
    <n v="723"/>
    <s v="Electronics_Product"/>
    <x v="4"/>
    <n v="2"/>
    <n v="37.370752189999997"/>
    <n v="74.741504379999995"/>
    <x v="2"/>
    <b v="1"/>
    <n v="7.4741504379999997"/>
    <b v="0"/>
    <s v="From the store"/>
    <n v="0"/>
    <x v="2"/>
    <x v="2"/>
    <n v="2"/>
    <b v="0"/>
  </r>
  <r>
    <n v="7688"/>
    <x v="115"/>
    <x v="4"/>
    <d v="1899-12-30T02:39:00"/>
    <n v="11"/>
    <n v="37"/>
    <x v="0"/>
    <x v="0"/>
    <s v="City_8"/>
    <s v="Online"/>
    <b v="1"/>
    <n v="230"/>
    <s v="Decorations_Product"/>
    <x v="2"/>
    <n v="1"/>
    <n v="77.313091619999994"/>
    <n v="77.313091619999994"/>
    <x v="2"/>
    <b v="1"/>
    <n v="7.7313091619999996"/>
    <b v="0"/>
    <s v="Express"/>
    <n v="5"/>
    <x v="1"/>
    <x v="2"/>
    <n v="3"/>
    <b v="1"/>
  </r>
  <r>
    <n v="7689"/>
    <x v="264"/>
    <x v="5"/>
    <d v="1899-12-30T07:49:09"/>
    <n v="391"/>
    <n v="38"/>
    <x v="0"/>
    <x v="0"/>
    <s v="City_13"/>
    <s v="Online"/>
    <b v="1"/>
    <n v="95"/>
    <s v="Clothing_Product"/>
    <x v="1"/>
    <n v="1"/>
    <n v="20.07438372"/>
    <n v="20.07438372"/>
    <x v="2"/>
    <b v="1"/>
    <n v="2.0074383720000002"/>
    <b v="1"/>
    <s v="Standard"/>
    <n v="5"/>
    <x v="1"/>
    <x v="2"/>
    <n v="1"/>
    <b v="0"/>
  </r>
  <r>
    <n v="7690"/>
    <x v="132"/>
    <x v="1"/>
    <d v="1899-12-30T23:06:26"/>
    <n v="262"/>
    <n v="43"/>
    <x v="0"/>
    <x v="0"/>
    <s v="City_2"/>
    <s v="Online"/>
    <b v="1"/>
    <n v="359"/>
    <s v="Clothing_Product"/>
    <x v="1"/>
    <n v="3"/>
    <n v="35.391122019999997"/>
    <n v="106.173366"/>
    <x v="0"/>
    <b v="0"/>
    <n v="0"/>
    <b v="1"/>
    <s v="Standard"/>
    <n v="3"/>
    <x v="0"/>
    <x v="1"/>
    <n v="5"/>
    <b v="0"/>
  </r>
  <r>
    <n v="7691"/>
    <x v="318"/>
    <x v="3"/>
    <d v="1899-12-30T06:30:08"/>
    <n v="467"/>
    <n v="20"/>
    <x v="2"/>
    <x v="1"/>
    <s v="City_20"/>
    <s v="Online"/>
    <b v="1"/>
    <n v="912"/>
    <s v="Toys_Product"/>
    <x v="0"/>
    <n v="4"/>
    <n v="21.449696459999998"/>
    <n v="85.79878583"/>
    <x v="2"/>
    <b v="1"/>
    <n v="0"/>
    <b v="0"/>
    <s v="Overnight"/>
    <n v="3"/>
    <x v="1"/>
    <x v="1"/>
    <n v="5"/>
    <b v="1"/>
  </r>
  <r>
    <n v="7692"/>
    <x v="248"/>
    <x v="3"/>
    <d v="1899-12-30T11:39:17"/>
    <n v="338"/>
    <n v="67"/>
    <x v="1"/>
    <x v="1"/>
    <s v="City_6"/>
    <s v="Online"/>
    <b v="1"/>
    <n v="155"/>
    <s v="Food_Product"/>
    <x v="3"/>
    <n v="3"/>
    <n v="84.043317990000006"/>
    <n v="252.129954"/>
    <x v="3"/>
    <b v="1"/>
    <n v="25.212995400000001"/>
    <b v="1"/>
    <s v="Express"/>
    <n v="3"/>
    <x v="2"/>
    <x v="2"/>
    <n v="4"/>
    <b v="0"/>
  </r>
  <r>
    <n v="7693"/>
    <x v="228"/>
    <x v="2"/>
    <d v="1899-12-30T14:26:01"/>
    <n v="401"/>
    <n v="46"/>
    <x v="1"/>
    <x v="0"/>
    <s v="City_18"/>
    <s v="Online"/>
    <b v="1"/>
    <n v="822"/>
    <s v="Electronics_Product"/>
    <x v="4"/>
    <n v="5"/>
    <n v="77.127789410000005"/>
    <n v="385.6389471"/>
    <x v="1"/>
    <b v="0"/>
    <n v="38.56389471"/>
    <b v="1"/>
    <s v="Standard"/>
    <n v="5"/>
    <x v="1"/>
    <x v="2"/>
    <n v="5"/>
    <b v="1"/>
  </r>
  <r>
    <n v="7694"/>
    <x v="273"/>
    <x v="5"/>
    <d v="1899-12-30T12:01:59"/>
    <n v="154"/>
    <n v="50"/>
    <x v="1"/>
    <x v="2"/>
    <s v="City_6"/>
    <s v="Online"/>
    <b v="1"/>
    <n v="606"/>
    <s v="Toys_Product"/>
    <x v="0"/>
    <n v="3"/>
    <n v="26.004923250000001"/>
    <n v="78.014769740000006"/>
    <x v="3"/>
    <b v="0"/>
    <n v="7.8014769739999998"/>
    <b v="1"/>
    <s v="Express"/>
    <n v="2"/>
    <x v="2"/>
    <x v="2"/>
    <n v="2"/>
    <b v="1"/>
  </r>
  <r>
    <n v="7695"/>
    <x v="199"/>
    <x v="2"/>
    <d v="1899-12-30T17:35:46"/>
    <n v="377"/>
    <n v="48"/>
    <x v="1"/>
    <x v="0"/>
    <s v="City_9"/>
    <n v="63"/>
    <b v="0"/>
    <n v="991"/>
    <s v="Toys_Product"/>
    <x v="0"/>
    <n v="2"/>
    <n v="30.259452979999999"/>
    <n v="60.518905969999999"/>
    <x v="2"/>
    <b v="0"/>
    <n v="0"/>
    <b v="1"/>
    <s v="From the store"/>
    <n v="0"/>
    <x v="0"/>
    <x v="0"/>
    <n v="3"/>
    <b v="1"/>
  </r>
  <r>
    <n v="7696"/>
    <x v="129"/>
    <x v="5"/>
    <d v="1899-12-30T00:46:40"/>
    <n v="360"/>
    <n v="47"/>
    <x v="1"/>
    <x v="1"/>
    <s v="City_19"/>
    <s v="Online"/>
    <b v="1"/>
    <n v="587"/>
    <s v="Electronics_Product"/>
    <x v="4"/>
    <n v="1"/>
    <n v="60.865555239999999"/>
    <n v="60.865555239999999"/>
    <x v="0"/>
    <b v="1"/>
    <n v="6.0865555240000004"/>
    <b v="0"/>
    <s v="Overnight"/>
    <n v="3"/>
    <x v="2"/>
    <x v="2"/>
    <n v="5"/>
    <b v="1"/>
  </r>
  <r>
    <n v="7697"/>
    <x v="226"/>
    <x v="5"/>
    <d v="1899-12-30T17:27:45"/>
    <n v="80"/>
    <n v="34"/>
    <x v="0"/>
    <x v="1"/>
    <s v="City_11"/>
    <n v="26"/>
    <b v="0"/>
    <n v="930"/>
    <s v="Decorations_Product"/>
    <x v="2"/>
    <n v="4"/>
    <n v="81.401170859999993"/>
    <n v="325.60468350000002"/>
    <x v="0"/>
    <b v="0"/>
    <n v="32.560468350000001"/>
    <b v="1"/>
    <s v="From the store"/>
    <n v="0"/>
    <x v="2"/>
    <x v="2"/>
    <n v="3"/>
    <b v="1"/>
  </r>
  <r>
    <n v="7698"/>
    <x v="77"/>
    <x v="3"/>
    <d v="1899-12-30T01:18:54"/>
    <n v="489"/>
    <n v="68"/>
    <x v="1"/>
    <x v="1"/>
    <s v="City_20"/>
    <n v="25"/>
    <b v="0"/>
    <n v="213"/>
    <s v="Clothing_Product"/>
    <x v="1"/>
    <n v="1"/>
    <n v="41.979663449999997"/>
    <n v="41.979663449999997"/>
    <x v="0"/>
    <b v="0"/>
    <n v="0"/>
    <b v="0"/>
    <s v="From the store"/>
    <n v="0"/>
    <x v="0"/>
    <x v="0"/>
    <n v="4"/>
    <b v="0"/>
  </r>
  <r>
    <n v="7699"/>
    <x v="291"/>
    <x v="4"/>
    <d v="1899-12-30T21:52:40"/>
    <n v="132"/>
    <n v="35"/>
    <x v="0"/>
    <x v="0"/>
    <s v="City_20"/>
    <s v="Online"/>
    <b v="1"/>
    <n v="997"/>
    <s v="Decorations_Product"/>
    <x v="2"/>
    <n v="3"/>
    <n v="96.253382369999997"/>
    <n v="288.76014709999998"/>
    <x v="2"/>
    <b v="0"/>
    <n v="28.87601471"/>
    <b v="1"/>
    <s v="Overnight"/>
    <n v="2"/>
    <x v="1"/>
    <x v="2"/>
    <n v="1"/>
    <b v="0"/>
  </r>
  <r>
    <n v="7700"/>
    <x v="288"/>
    <x v="5"/>
    <d v="1899-12-30T20:08:00"/>
    <n v="241"/>
    <n v="44"/>
    <x v="0"/>
    <x v="1"/>
    <s v="City_5"/>
    <s v="Online"/>
    <b v="1"/>
    <n v="90"/>
    <s v="Decorations_Product"/>
    <x v="2"/>
    <n v="4"/>
    <n v="80.464190470000005"/>
    <n v="321.85676189999998"/>
    <x v="2"/>
    <b v="1"/>
    <n v="0"/>
    <b v="0"/>
    <s v="Standard"/>
    <n v="4"/>
    <x v="1"/>
    <x v="0"/>
    <n v="3"/>
    <b v="1"/>
  </r>
  <r>
    <n v="7701"/>
    <x v="267"/>
    <x v="3"/>
    <d v="1899-12-30T20:08:22"/>
    <n v="297"/>
    <n v="38"/>
    <x v="0"/>
    <x v="2"/>
    <s v="City_11"/>
    <n v="19"/>
    <b v="0"/>
    <n v="232"/>
    <s v="Clothing_Product"/>
    <x v="1"/>
    <n v="5"/>
    <n v="19.809313119999999"/>
    <n v="99.046565599999994"/>
    <x v="3"/>
    <b v="1"/>
    <n v="0"/>
    <b v="1"/>
    <s v="From the store"/>
    <n v="0"/>
    <x v="2"/>
    <x v="0"/>
    <n v="4"/>
    <b v="1"/>
  </r>
  <r>
    <n v="7702"/>
    <x v="215"/>
    <x v="4"/>
    <d v="1899-12-30T20:44:09"/>
    <n v="438"/>
    <n v="51"/>
    <x v="1"/>
    <x v="1"/>
    <s v="City_14"/>
    <s v="Online"/>
    <b v="1"/>
    <n v="973"/>
    <s v="Toys_Product"/>
    <x v="0"/>
    <n v="5"/>
    <n v="68.287114790000004"/>
    <n v="341.43557399999997"/>
    <x v="3"/>
    <b v="1"/>
    <n v="0"/>
    <b v="0"/>
    <s v="Express"/>
    <n v="2"/>
    <x v="2"/>
    <x v="1"/>
    <n v="2"/>
    <b v="1"/>
  </r>
  <r>
    <n v="7703"/>
    <x v="299"/>
    <x v="3"/>
    <d v="1899-12-30T19:03:39"/>
    <n v="474"/>
    <n v="18"/>
    <x v="2"/>
    <x v="2"/>
    <s v="City_14"/>
    <n v="14"/>
    <b v="0"/>
    <n v="282"/>
    <s v="Food_Product"/>
    <x v="3"/>
    <n v="3"/>
    <n v="57.032359870000001"/>
    <n v="171.0970796"/>
    <x v="1"/>
    <b v="0"/>
    <n v="0"/>
    <b v="1"/>
    <s v="From the store"/>
    <n v="0"/>
    <x v="2"/>
    <x v="1"/>
    <n v="1"/>
    <b v="0"/>
  </r>
  <r>
    <n v="7704"/>
    <x v="277"/>
    <x v="1"/>
    <d v="1899-12-30T08:36:28"/>
    <n v="181"/>
    <n v="34"/>
    <x v="0"/>
    <x v="0"/>
    <s v="City_1"/>
    <s v="Online"/>
    <b v="1"/>
    <n v="899"/>
    <s v="Toys_Product"/>
    <x v="0"/>
    <n v="2"/>
    <n v="59.793150560000001"/>
    <n v="119.5863011"/>
    <x v="3"/>
    <b v="1"/>
    <n v="0"/>
    <b v="1"/>
    <s v="Standard"/>
    <n v="3"/>
    <x v="2"/>
    <x v="1"/>
    <n v="5"/>
    <b v="1"/>
  </r>
  <r>
    <n v="7705"/>
    <x v="1"/>
    <x v="1"/>
    <d v="1899-12-30T04:56:58"/>
    <n v="96"/>
    <n v="54"/>
    <x v="1"/>
    <x v="0"/>
    <s v="City_3"/>
    <s v="Online"/>
    <b v="1"/>
    <n v="767"/>
    <s v="Electronics_Product"/>
    <x v="4"/>
    <n v="4"/>
    <n v="33.797803279999997"/>
    <n v="135.1912131"/>
    <x v="0"/>
    <b v="1"/>
    <n v="0"/>
    <b v="0"/>
    <s v="Standard"/>
    <n v="5"/>
    <x v="1"/>
    <x v="1"/>
    <n v="4"/>
    <b v="1"/>
  </r>
  <r>
    <n v="7706"/>
    <x v="313"/>
    <x v="1"/>
    <d v="1899-12-30T05:30:24"/>
    <n v="311"/>
    <n v="48"/>
    <x v="1"/>
    <x v="2"/>
    <s v="City_6"/>
    <n v="85"/>
    <b v="0"/>
    <n v="474"/>
    <s v="Electronics_Product"/>
    <x v="4"/>
    <n v="4"/>
    <n v="18.787988200000001"/>
    <n v="75.151952809999997"/>
    <x v="0"/>
    <b v="0"/>
    <n v="0"/>
    <b v="0"/>
    <s v="From the store"/>
    <n v="0"/>
    <x v="2"/>
    <x v="1"/>
    <n v="3"/>
    <b v="0"/>
  </r>
  <r>
    <n v="7707"/>
    <x v="20"/>
    <x v="3"/>
    <d v="1899-12-30T21:09:37"/>
    <n v="272"/>
    <n v="52"/>
    <x v="1"/>
    <x v="0"/>
    <s v="City_7"/>
    <s v="Online"/>
    <b v="1"/>
    <n v="549"/>
    <s v="Food_Product"/>
    <x v="3"/>
    <n v="5"/>
    <n v="52.523032630000003"/>
    <n v="262.61516319999998"/>
    <x v="0"/>
    <b v="0"/>
    <n v="26.261516319999998"/>
    <b v="0"/>
    <s v="Overnight"/>
    <n v="3"/>
    <x v="1"/>
    <x v="2"/>
    <n v="4"/>
    <b v="1"/>
  </r>
  <r>
    <n v="7708"/>
    <x v="209"/>
    <x v="1"/>
    <d v="1899-12-30T23:29:10"/>
    <n v="88"/>
    <n v="44"/>
    <x v="0"/>
    <x v="0"/>
    <s v="City_13"/>
    <s v="Online"/>
    <b v="1"/>
    <n v="98"/>
    <s v="Clothing_Product"/>
    <x v="1"/>
    <n v="5"/>
    <n v="31.098945879999999"/>
    <n v="155.49472940000001"/>
    <x v="3"/>
    <b v="1"/>
    <n v="0"/>
    <b v="0"/>
    <s v="Standard"/>
    <n v="2"/>
    <x v="1"/>
    <x v="1"/>
    <n v="5"/>
    <b v="0"/>
  </r>
  <r>
    <n v="7709"/>
    <x v="109"/>
    <x v="5"/>
    <d v="1899-12-30T17:12:04"/>
    <n v="476"/>
    <n v="48"/>
    <x v="1"/>
    <x v="2"/>
    <s v="City_10"/>
    <s v="Online"/>
    <b v="1"/>
    <n v="283"/>
    <s v="Decorations_Product"/>
    <x v="2"/>
    <n v="3"/>
    <n v="66.219691530000006"/>
    <n v="198.6590746"/>
    <x v="1"/>
    <b v="0"/>
    <n v="0"/>
    <b v="1"/>
    <s v="Express"/>
    <n v="2"/>
    <x v="0"/>
    <x v="0"/>
    <n v="5"/>
    <b v="0"/>
  </r>
  <r>
    <n v="7710"/>
    <x v="207"/>
    <x v="1"/>
    <d v="1899-12-30T02:08:14"/>
    <n v="226"/>
    <n v="23"/>
    <x v="2"/>
    <x v="2"/>
    <s v="City_9"/>
    <s v="Online"/>
    <b v="1"/>
    <n v="242"/>
    <s v="Food_Product"/>
    <x v="3"/>
    <n v="2"/>
    <n v="59.922414600000003"/>
    <n v="119.84482920000001"/>
    <x v="0"/>
    <b v="0"/>
    <n v="0"/>
    <b v="1"/>
    <s v="Standard"/>
    <n v="3"/>
    <x v="2"/>
    <x v="1"/>
    <n v="4"/>
    <b v="1"/>
  </r>
  <r>
    <n v="7711"/>
    <x v="65"/>
    <x v="3"/>
    <d v="1899-12-30T12:43:14"/>
    <n v="228"/>
    <n v="56"/>
    <x v="1"/>
    <x v="0"/>
    <s v="City_15"/>
    <s v="Online"/>
    <b v="1"/>
    <n v="583"/>
    <s v="Decorations_Product"/>
    <x v="2"/>
    <n v="1"/>
    <n v="51.196591269999999"/>
    <n v="51.196591269999999"/>
    <x v="2"/>
    <b v="1"/>
    <n v="0"/>
    <b v="0"/>
    <s v="Standard"/>
    <n v="2"/>
    <x v="0"/>
    <x v="0"/>
    <n v="3"/>
    <b v="1"/>
  </r>
  <r>
    <n v="7712"/>
    <x v="257"/>
    <x v="0"/>
    <d v="1899-12-30T03:03:00"/>
    <n v="435"/>
    <n v="20"/>
    <x v="2"/>
    <x v="2"/>
    <s v="City_10"/>
    <s v="Online"/>
    <b v="1"/>
    <n v="750"/>
    <s v="Electronics_Product"/>
    <x v="4"/>
    <n v="4"/>
    <n v="70.052000090000007"/>
    <n v="280.2080004"/>
    <x v="1"/>
    <b v="0"/>
    <n v="28.020800040000001"/>
    <b v="0"/>
    <s v="Standard"/>
    <n v="4"/>
    <x v="2"/>
    <x v="2"/>
    <n v="3"/>
    <b v="1"/>
  </r>
  <r>
    <n v="7713"/>
    <x v="228"/>
    <x v="2"/>
    <d v="1899-12-30T18:25:17"/>
    <n v="206"/>
    <n v="68"/>
    <x v="1"/>
    <x v="0"/>
    <s v="City_1"/>
    <s v="Online"/>
    <b v="1"/>
    <n v="342"/>
    <s v="Decorations_Product"/>
    <x v="2"/>
    <n v="3"/>
    <n v="94.857794260000006"/>
    <n v="284.57338279999999"/>
    <x v="1"/>
    <b v="0"/>
    <n v="28.457338279999998"/>
    <b v="1"/>
    <s v="Express"/>
    <n v="2"/>
    <x v="2"/>
    <x v="2"/>
    <n v="4"/>
    <b v="1"/>
  </r>
  <r>
    <n v="7714"/>
    <x v="301"/>
    <x v="3"/>
    <d v="1899-12-30T13:10:59"/>
    <n v="449"/>
    <n v="49"/>
    <x v="1"/>
    <x v="2"/>
    <s v="City_5"/>
    <n v="98"/>
    <b v="0"/>
    <n v="449"/>
    <s v="Food_Product"/>
    <x v="3"/>
    <n v="5"/>
    <n v="40.068644630000001"/>
    <n v="200.34322320000001"/>
    <x v="3"/>
    <b v="1"/>
    <n v="0"/>
    <b v="1"/>
    <s v="From the store"/>
    <n v="0"/>
    <x v="2"/>
    <x v="0"/>
    <n v="1"/>
    <b v="1"/>
  </r>
  <r>
    <n v="7715"/>
    <x v="62"/>
    <x v="0"/>
    <d v="1899-12-30T06:26:12"/>
    <n v="229"/>
    <n v="58"/>
    <x v="1"/>
    <x v="2"/>
    <s v="City_18"/>
    <s v="Online"/>
    <b v="1"/>
    <n v="163"/>
    <s v="Electronics_Product"/>
    <x v="4"/>
    <n v="2"/>
    <n v="40.465542739999997"/>
    <n v="80.931085479999993"/>
    <x v="1"/>
    <b v="0"/>
    <n v="0"/>
    <b v="1"/>
    <s v="Express"/>
    <n v="4"/>
    <x v="1"/>
    <x v="1"/>
    <n v="1"/>
    <b v="0"/>
  </r>
  <r>
    <n v="7716"/>
    <x v="84"/>
    <x v="1"/>
    <d v="1899-12-30T17:06:41"/>
    <n v="346"/>
    <n v="65"/>
    <x v="1"/>
    <x v="0"/>
    <s v="City_11"/>
    <n v="85"/>
    <b v="0"/>
    <n v="495"/>
    <s v="Toys_Product"/>
    <x v="0"/>
    <n v="1"/>
    <n v="96.299492060000006"/>
    <n v="96.299492060000006"/>
    <x v="2"/>
    <b v="1"/>
    <n v="9.6299492059999992"/>
    <b v="1"/>
    <s v="From the store"/>
    <n v="0"/>
    <x v="2"/>
    <x v="2"/>
    <n v="3"/>
    <b v="0"/>
  </r>
  <r>
    <n v="7717"/>
    <x v="296"/>
    <x v="1"/>
    <d v="1899-12-30T07:01:00"/>
    <n v="34"/>
    <n v="48"/>
    <x v="1"/>
    <x v="1"/>
    <s v="City_20"/>
    <s v="Online"/>
    <b v="1"/>
    <n v="191"/>
    <s v="Toys_Product"/>
    <x v="0"/>
    <n v="2"/>
    <n v="77.140545279999998"/>
    <n v="154.2810906"/>
    <x v="1"/>
    <b v="0"/>
    <n v="0"/>
    <b v="0"/>
    <s v="Standard"/>
    <n v="5"/>
    <x v="2"/>
    <x v="1"/>
    <n v="5"/>
    <b v="1"/>
  </r>
  <r>
    <n v="7718"/>
    <x v="168"/>
    <x v="3"/>
    <d v="1899-12-30T05:46:13"/>
    <n v="338"/>
    <n v="60"/>
    <x v="1"/>
    <x v="1"/>
    <s v="City_17"/>
    <s v="Online"/>
    <b v="1"/>
    <n v="78"/>
    <s v="Decorations_Product"/>
    <x v="2"/>
    <n v="3"/>
    <n v="88.913862219999999"/>
    <n v="266.74158670000003"/>
    <x v="1"/>
    <b v="1"/>
    <n v="26.674158670000001"/>
    <b v="1"/>
    <s v="Standard"/>
    <n v="2"/>
    <x v="2"/>
    <x v="2"/>
    <n v="5"/>
    <b v="1"/>
  </r>
  <r>
    <n v="7719"/>
    <x v="44"/>
    <x v="0"/>
    <d v="1899-12-30T20:23:22"/>
    <n v="238"/>
    <n v="39"/>
    <x v="0"/>
    <x v="2"/>
    <s v="City_10"/>
    <s v="Online"/>
    <b v="1"/>
    <n v="993"/>
    <s v="Electronics_Product"/>
    <x v="4"/>
    <n v="5"/>
    <n v="92.910677890000002"/>
    <n v="464.55338949999998"/>
    <x v="1"/>
    <b v="0"/>
    <n v="46.455338949999998"/>
    <b v="0"/>
    <s v="Express"/>
    <n v="3"/>
    <x v="0"/>
    <x v="2"/>
    <n v="3"/>
    <b v="0"/>
  </r>
  <r>
    <n v="7720"/>
    <x v="267"/>
    <x v="3"/>
    <d v="1899-12-30T04:40:00"/>
    <n v="126"/>
    <n v="64"/>
    <x v="1"/>
    <x v="1"/>
    <s v="City_6"/>
    <s v="Online"/>
    <b v="1"/>
    <n v="175"/>
    <s v="Electronics_Product"/>
    <x v="4"/>
    <n v="1"/>
    <n v="80.059039290000001"/>
    <n v="80.059039290000001"/>
    <x v="3"/>
    <b v="1"/>
    <n v="0"/>
    <b v="0"/>
    <s v="Express"/>
    <n v="2"/>
    <x v="1"/>
    <x v="0"/>
    <n v="2"/>
    <b v="1"/>
  </r>
  <r>
    <n v="7721"/>
    <x v="259"/>
    <x v="3"/>
    <d v="1899-12-30T00:04:39"/>
    <n v="378"/>
    <n v="20"/>
    <x v="2"/>
    <x v="2"/>
    <s v="City_6"/>
    <s v="Online"/>
    <b v="1"/>
    <n v="323"/>
    <s v="Decorations_Product"/>
    <x v="2"/>
    <n v="2"/>
    <n v="85.728057179999993"/>
    <n v="171.45611439999999"/>
    <x v="3"/>
    <b v="0"/>
    <n v="0"/>
    <b v="1"/>
    <s v="Overnight"/>
    <n v="4"/>
    <x v="1"/>
    <x v="1"/>
    <n v="2"/>
    <b v="1"/>
  </r>
  <r>
    <n v="7722"/>
    <x v="207"/>
    <x v="1"/>
    <d v="1899-12-30T00:57:30"/>
    <n v="254"/>
    <n v="32"/>
    <x v="0"/>
    <x v="1"/>
    <s v="City_10"/>
    <s v="Online"/>
    <b v="1"/>
    <n v="255"/>
    <s v="Food_Product"/>
    <x v="3"/>
    <n v="4"/>
    <n v="77.28059777"/>
    <n v="309.12239110000002"/>
    <x v="3"/>
    <b v="0"/>
    <n v="30.912239110000002"/>
    <b v="0"/>
    <s v="Overnight"/>
    <n v="3"/>
    <x v="0"/>
    <x v="2"/>
    <n v="4"/>
    <b v="1"/>
  </r>
  <r>
    <n v="7723"/>
    <x v="85"/>
    <x v="5"/>
    <d v="1899-12-30T05:33:25"/>
    <n v="385"/>
    <n v="34"/>
    <x v="0"/>
    <x v="0"/>
    <s v="City_8"/>
    <s v="Online"/>
    <b v="1"/>
    <n v="277"/>
    <s v="Decorations_Product"/>
    <x v="2"/>
    <n v="3"/>
    <n v="58.539314240000003"/>
    <n v="175.61794269999999"/>
    <x v="0"/>
    <b v="1"/>
    <n v="17.56179427"/>
    <b v="1"/>
    <s v="Overnight"/>
    <n v="5"/>
    <x v="1"/>
    <x v="2"/>
    <n v="4"/>
    <b v="0"/>
  </r>
  <r>
    <n v="7724"/>
    <x v="23"/>
    <x v="5"/>
    <d v="1899-12-30T00:53:44"/>
    <n v="348"/>
    <n v="34"/>
    <x v="0"/>
    <x v="2"/>
    <s v="City_20"/>
    <s v="Online"/>
    <b v="1"/>
    <n v="344"/>
    <s v="Food_Product"/>
    <x v="3"/>
    <n v="4"/>
    <n v="60.155557969999997"/>
    <n v="240.6222319"/>
    <x v="2"/>
    <b v="0"/>
    <n v="0"/>
    <b v="0"/>
    <s v="Standard"/>
    <n v="2"/>
    <x v="0"/>
    <x v="0"/>
    <n v="2"/>
    <b v="1"/>
  </r>
  <r>
    <n v="7725"/>
    <x v="200"/>
    <x v="2"/>
    <d v="1899-12-30T02:07:39"/>
    <n v="294"/>
    <n v="18"/>
    <x v="2"/>
    <x v="0"/>
    <s v="City_10"/>
    <n v="25"/>
    <b v="0"/>
    <n v="265"/>
    <s v="Toys_Product"/>
    <x v="0"/>
    <n v="3"/>
    <n v="75.199492120000002"/>
    <n v="225.59847629999999"/>
    <x v="3"/>
    <b v="1"/>
    <n v="22.55984763"/>
    <b v="1"/>
    <s v="From the store"/>
    <n v="0"/>
    <x v="0"/>
    <x v="2"/>
    <n v="4"/>
    <b v="0"/>
  </r>
  <r>
    <n v="7726"/>
    <x v="160"/>
    <x v="2"/>
    <d v="1899-12-30T18:25:40"/>
    <n v="120"/>
    <n v="65"/>
    <x v="1"/>
    <x v="1"/>
    <s v="City_13"/>
    <s v="Online"/>
    <b v="1"/>
    <n v="878"/>
    <s v="Toys_Product"/>
    <x v="0"/>
    <n v="2"/>
    <n v="31.086535080000001"/>
    <n v="62.173070170000003"/>
    <x v="0"/>
    <b v="1"/>
    <n v="0"/>
    <b v="0"/>
    <s v="Express"/>
    <n v="3"/>
    <x v="1"/>
    <x v="1"/>
    <n v="3"/>
    <b v="0"/>
  </r>
  <r>
    <n v="7727"/>
    <x v="125"/>
    <x v="4"/>
    <d v="1899-12-30T00:15:15"/>
    <n v="334"/>
    <n v="32"/>
    <x v="0"/>
    <x v="1"/>
    <s v="City_13"/>
    <s v="Online"/>
    <b v="1"/>
    <n v="922"/>
    <s v="Clothing_Product"/>
    <x v="1"/>
    <n v="5"/>
    <n v="59.847005629999998"/>
    <n v="299.23502810000002"/>
    <x v="2"/>
    <b v="0"/>
    <n v="29.923502809999999"/>
    <b v="0"/>
    <s v="Express"/>
    <n v="3"/>
    <x v="1"/>
    <x v="2"/>
    <n v="4"/>
    <b v="1"/>
  </r>
  <r>
    <n v="7728"/>
    <x v="34"/>
    <x v="3"/>
    <d v="1899-12-30T11:11:14"/>
    <n v="470"/>
    <n v="57"/>
    <x v="1"/>
    <x v="1"/>
    <s v="City_9"/>
    <s v="Online"/>
    <b v="1"/>
    <n v="597"/>
    <s v="Clothing_Product"/>
    <x v="1"/>
    <n v="5"/>
    <n v="52.203802009999997"/>
    <n v="261.0190101"/>
    <x v="1"/>
    <b v="0"/>
    <n v="0"/>
    <b v="0"/>
    <s v="Express"/>
    <n v="3"/>
    <x v="0"/>
    <x v="0"/>
    <n v="1"/>
    <b v="1"/>
  </r>
  <r>
    <n v="7729"/>
    <x v="4"/>
    <x v="0"/>
    <d v="1899-12-30T14:59:14"/>
    <n v="184"/>
    <n v="23"/>
    <x v="2"/>
    <x v="0"/>
    <s v="City_10"/>
    <s v="Online"/>
    <b v="1"/>
    <n v="435"/>
    <s v="Clothing_Product"/>
    <x v="1"/>
    <n v="4"/>
    <n v="43.957305409999996"/>
    <n v="175.82922160000001"/>
    <x v="2"/>
    <b v="0"/>
    <n v="17.582922159999999"/>
    <b v="1"/>
    <s v="Express"/>
    <n v="2"/>
    <x v="2"/>
    <x v="2"/>
    <n v="2"/>
    <b v="0"/>
  </r>
  <r>
    <n v="7730"/>
    <x v="320"/>
    <x v="3"/>
    <d v="1899-12-30T21:17:19"/>
    <n v="17"/>
    <n v="49"/>
    <x v="1"/>
    <x v="2"/>
    <s v="City_3"/>
    <s v="Online"/>
    <b v="1"/>
    <n v="748"/>
    <s v="Toys_Product"/>
    <x v="0"/>
    <n v="4"/>
    <n v="56.91235168"/>
    <n v="227.64940669999999"/>
    <x v="2"/>
    <b v="0"/>
    <n v="0"/>
    <b v="0"/>
    <s v="Standard"/>
    <n v="2"/>
    <x v="2"/>
    <x v="1"/>
    <n v="2"/>
    <b v="0"/>
  </r>
  <r>
    <n v="7731"/>
    <x v="117"/>
    <x v="1"/>
    <d v="1899-12-30T02:42:00"/>
    <n v="25"/>
    <n v="49"/>
    <x v="1"/>
    <x v="2"/>
    <s v="City_5"/>
    <s v="Online"/>
    <b v="1"/>
    <n v="104"/>
    <s v="Toys_Product"/>
    <x v="0"/>
    <n v="5"/>
    <n v="33.60245536"/>
    <n v="168.0122768"/>
    <x v="0"/>
    <b v="1"/>
    <n v="0"/>
    <b v="1"/>
    <s v="Standard"/>
    <n v="4"/>
    <x v="2"/>
    <x v="0"/>
    <n v="5"/>
    <b v="0"/>
  </r>
  <r>
    <n v="7732"/>
    <x v="309"/>
    <x v="4"/>
    <d v="1899-12-30T06:56:17"/>
    <n v="5"/>
    <n v="45"/>
    <x v="1"/>
    <x v="2"/>
    <s v="City_17"/>
    <n v="73"/>
    <b v="0"/>
    <n v="262"/>
    <s v="Food_Product"/>
    <x v="3"/>
    <n v="1"/>
    <n v="84.258692109999998"/>
    <n v="84.258692109999998"/>
    <x v="3"/>
    <b v="0"/>
    <n v="8.4258692110000002"/>
    <b v="1"/>
    <s v="From the store"/>
    <n v="0"/>
    <x v="0"/>
    <x v="2"/>
    <n v="4"/>
    <b v="0"/>
  </r>
  <r>
    <n v="7733"/>
    <x v="107"/>
    <x v="5"/>
    <d v="1899-12-30T23:54:37"/>
    <n v="226"/>
    <n v="42"/>
    <x v="0"/>
    <x v="1"/>
    <s v="City_1"/>
    <s v="Online"/>
    <b v="1"/>
    <n v="30"/>
    <s v="Toys_Product"/>
    <x v="0"/>
    <n v="3"/>
    <n v="19.085139569999999"/>
    <n v="57.255418710000001"/>
    <x v="2"/>
    <b v="0"/>
    <n v="5.7255418709999999"/>
    <b v="1"/>
    <s v="Standard"/>
    <n v="1"/>
    <x v="2"/>
    <x v="2"/>
    <n v="2"/>
    <b v="1"/>
  </r>
  <r>
    <n v="7734"/>
    <x v="294"/>
    <x v="1"/>
    <d v="1899-12-30T19:43:48"/>
    <n v="258"/>
    <n v="25"/>
    <x v="0"/>
    <x v="0"/>
    <s v="City_17"/>
    <s v="Online"/>
    <b v="1"/>
    <n v="774"/>
    <s v="Electronics_Product"/>
    <x v="4"/>
    <n v="2"/>
    <n v="93.499627770000004"/>
    <n v="186.9992555"/>
    <x v="0"/>
    <b v="0"/>
    <n v="18.69992555"/>
    <b v="1"/>
    <s v="Express"/>
    <n v="2"/>
    <x v="1"/>
    <x v="2"/>
    <n v="2"/>
    <b v="0"/>
  </r>
  <r>
    <n v="7735"/>
    <x v="119"/>
    <x v="3"/>
    <d v="1899-12-30T09:50:06"/>
    <n v="180"/>
    <n v="60"/>
    <x v="1"/>
    <x v="1"/>
    <s v="City_8"/>
    <n v="69"/>
    <b v="0"/>
    <n v="201"/>
    <s v="Electronics_Product"/>
    <x v="4"/>
    <n v="5"/>
    <n v="32.126946150000002"/>
    <n v="160.63473070000001"/>
    <x v="1"/>
    <b v="0"/>
    <n v="0"/>
    <b v="1"/>
    <s v="From the store"/>
    <n v="0"/>
    <x v="2"/>
    <x v="1"/>
    <n v="1"/>
    <b v="1"/>
  </r>
  <r>
    <n v="7736"/>
    <x v="186"/>
    <x v="1"/>
    <d v="1899-12-30T02:25:22"/>
    <n v="23"/>
    <n v="63"/>
    <x v="1"/>
    <x v="2"/>
    <s v="City_17"/>
    <s v="Online"/>
    <b v="1"/>
    <n v="420"/>
    <s v="Toys_Product"/>
    <x v="0"/>
    <n v="4"/>
    <n v="78.376876659999994"/>
    <n v="313.5075066"/>
    <x v="3"/>
    <b v="0"/>
    <n v="0"/>
    <b v="0"/>
    <s v="Express"/>
    <n v="2"/>
    <x v="0"/>
    <x v="1"/>
    <n v="1"/>
    <b v="0"/>
  </r>
  <r>
    <n v="7737"/>
    <x v="16"/>
    <x v="2"/>
    <d v="1899-12-30T07:02:45"/>
    <n v="480"/>
    <n v="55"/>
    <x v="1"/>
    <x v="2"/>
    <s v="City_13"/>
    <n v="30"/>
    <b v="0"/>
    <n v="851"/>
    <s v="Food_Product"/>
    <x v="3"/>
    <n v="2"/>
    <n v="15.8524247"/>
    <n v="31.70484939"/>
    <x v="2"/>
    <b v="0"/>
    <n v="0"/>
    <b v="1"/>
    <s v="From the store"/>
    <n v="0"/>
    <x v="1"/>
    <x v="1"/>
    <n v="3"/>
    <b v="0"/>
  </r>
  <r>
    <n v="7738"/>
    <x v="202"/>
    <x v="4"/>
    <d v="1899-12-30T03:39:09"/>
    <n v="195"/>
    <n v="29"/>
    <x v="0"/>
    <x v="0"/>
    <s v="City_3"/>
    <s v="Online"/>
    <b v="1"/>
    <n v="358"/>
    <s v="Food_Product"/>
    <x v="3"/>
    <n v="5"/>
    <n v="11.04365013"/>
    <n v="55.21825063"/>
    <x v="1"/>
    <b v="0"/>
    <n v="0"/>
    <b v="1"/>
    <s v="Standard"/>
    <n v="2"/>
    <x v="1"/>
    <x v="0"/>
    <n v="5"/>
    <b v="0"/>
  </r>
  <r>
    <n v="7739"/>
    <x v="260"/>
    <x v="3"/>
    <d v="1899-12-30T10:51:14"/>
    <n v="198"/>
    <n v="21"/>
    <x v="2"/>
    <x v="0"/>
    <s v="City_9"/>
    <n v="100"/>
    <b v="0"/>
    <n v="389"/>
    <s v="Decorations_Product"/>
    <x v="2"/>
    <n v="5"/>
    <n v="90.309135879999999"/>
    <n v="451.54567939999998"/>
    <x v="2"/>
    <b v="1"/>
    <n v="45.15456794"/>
    <b v="0"/>
    <s v="From the store"/>
    <n v="0"/>
    <x v="1"/>
    <x v="2"/>
    <n v="3"/>
    <b v="1"/>
  </r>
  <r>
    <n v="7740"/>
    <x v="152"/>
    <x v="0"/>
    <d v="1899-12-30T06:27:59"/>
    <n v="457"/>
    <n v="21"/>
    <x v="2"/>
    <x v="0"/>
    <s v="City_17"/>
    <s v="Online"/>
    <b v="1"/>
    <n v="630"/>
    <s v="Toys_Product"/>
    <x v="0"/>
    <n v="3"/>
    <n v="91.845145110000004"/>
    <n v="275.53543530000002"/>
    <x v="0"/>
    <b v="1"/>
    <n v="27.553543529999999"/>
    <b v="1"/>
    <s v="Standard"/>
    <n v="5"/>
    <x v="2"/>
    <x v="2"/>
    <n v="2"/>
    <b v="1"/>
  </r>
  <r>
    <n v="7741"/>
    <x v="44"/>
    <x v="0"/>
    <d v="1899-12-30T04:50:31"/>
    <n v="389"/>
    <n v="39"/>
    <x v="0"/>
    <x v="0"/>
    <s v="City_17"/>
    <n v="17"/>
    <b v="0"/>
    <n v="502"/>
    <s v="Food_Product"/>
    <x v="3"/>
    <n v="1"/>
    <n v="68.375865009999998"/>
    <n v="68.375865009999998"/>
    <x v="0"/>
    <b v="1"/>
    <n v="0"/>
    <b v="0"/>
    <s v="From the store"/>
    <n v="0"/>
    <x v="0"/>
    <x v="0"/>
    <n v="2"/>
    <b v="1"/>
  </r>
  <r>
    <n v="7742"/>
    <x v="354"/>
    <x v="5"/>
    <d v="1899-12-30T02:48:56"/>
    <n v="95"/>
    <n v="38"/>
    <x v="0"/>
    <x v="2"/>
    <s v="City_1"/>
    <s v="Online"/>
    <b v="1"/>
    <n v="159"/>
    <s v="Toys_Product"/>
    <x v="0"/>
    <n v="3"/>
    <n v="12.835586620000001"/>
    <n v="38.506759870000003"/>
    <x v="1"/>
    <b v="0"/>
    <n v="0"/>
    <b v="1"/>
    <s v="Standard"/>
    <n v="4"/>
    <x v="2"/>
    <x v="1"/>
    <n v="1"/>
    <b v="0"/>
  </r>
  <r>
    <n v="7743"/>
    <x v="261"/>
    <x v="1"/>
    <d v="1899-12-30T15:33:41"/>
    <n v="462"/>
    <n v="67"/>
    <x v="1"/>
    <x v="2"/>
    <s v="City_12"/>
    <s v="Online"/>
    <b v="1"/>
    <n v="269"/>
    <s v="Decorations_Product"/>
    <x v="2"/>
    <n v="4"/>
    <n v="65.465989230000005"/>
    <n v="261.86395690000001"/>
    <x v="3"/>
    <b v="1"/>
    <n v="26.186395690000001"/>
    <b v="1"/>
    <s v="Express"/>
    <n v="2"/>
    <x v="2"/>
    <x v="2"/>
    <n v="2"/>
    <b v="1"/>
  </r>
  <r>
    <n v="7744"/>
    <x v="118"/>
    <x v="4"/>
    <d v="1899-12-30T18:00:12"/>
    <n v="348"/>
    <n v="64"/>
    <x v="1"/>
    <x v="0"/>
    <s v="City_19"/>
    <n v="27"/>
    <b v="0"/>
    <n v="33"/>
    <s v="Electronics_Product"/>
    <x v="4"/>
    <n v="4"/>
    <n v="68.542671409999997"/>
    <n v="274.17068560000001"/>
    <x v="2"/>
    <b v="0"/>
    <n v="0"/>
    <b v="0"/>
    <s v="From the store"/>
    <n v="0"/>
    <x v="2"/>
    <x v="0"/>
    <n v="2"/>
    <b v="1"/>
  </r>
  <r>
    <n v="7745"/>
    <x v="317"/>
    <x v="5"/>
    <d v="1899-12-30T18:23:23"/>
    <n v="76"/>
    <n v="50"/>
    <x v="1"/>
    <x v="2"/>
    <s v="City_15"/>
    <s v="Online"/>
    <b v="1"/>
    <n v="12"/>
    <s v="Toys_Product"/>
    <x v="0"/>
    <n v="2"/>
    <n v="93.999902520000006"/>
    <n v="187.99980500000001"/>
    <x v="0"/>
    <b v="1"/>
    <n v="0"/>
    <b v="1"/>
    <s v="Overnight"/>
    <n v="3"/>
    <x v="0"/>
    <x v="1"/>
    <n v="2"/>
    <b v="0"/>
  </r>
  <r>
    <n v="7746"/>
    <x v="59"/>
    <x v="1"/>
    <d v="1899-12-30T19:00:47"/>
    <n v="328"/>
    <n v="24"/>
    <x v="2"/>
    <x v="2"/>
    <s v="City_20"/>
    <s v="Online"/>
    <b v="1"/>
    <n v="163"/>
    <s v="Decorations_Product"/>
    <x v="2"/>
    <n v="5"/>
    <n v="95.163541390000006"/>
    <n v="475.81770699999998"/>
    <x v="1"/>
    <b v="0"/>
    <n v="47.5817707"/>
    <b v="0"/>
    <s v="Express"/>
    <n v="1"/>
    <x v="2"/>
    <x v="2"/>
    <n v="2"/>
    <b v="0"/>
  </r>
  <r>
    <n v="7747"/>
    <x v="132"/>
    <x v="1"/>
    <d v="1899-12-30T12:48:53"/>
    <n v="454"/>
    <n v="27"/>
    <x v="0"/>
    <x v="0"/>
    <s v="City_18"/>
    <s v="Online"/>
    <b v="1"/>
    <n v="312"/>
    <s v="Clothing_Product"/>
    <x v="1"/>
    <n v="2"/>
    <n v="21.447840899999999"/>
    <n v="42.895681789999998"/>
    <x v="0"/>
    <b v="1"/>
    <n v="0"/>
    <b v="0"/>
    <s v="Express"/>
    <n v="1"/>
    <x v="0"/>
    <x v="1"/>
    <n v="2"/>
    <b v="0"/>
  </r>
  <r>
    <n v="7748"/>
    <x v="310"/>
    <x v="4"/>
    <d v="1899-12-30T20:28:05"/>
    <n v="39"/>
    <n v="69"/>
    <x v="1"/>
    <x v="1"/>
    <s v="City_17"/>
    <n v="57"/>
    <b v="0"/>
    <n v="678"/>
    <s v="Food_Product"/>
    <x v="3"/>
    <n v="5"/>
    <n v="52.101659589999997"/>
    <n v="260.5082979"/>
    <x v="0"/>
    <b v="1"/>
    <n v="26.050829790000002"/>
    <b v="1"/>
    <s v="From the store"/>
    <n v="0"/>
    <x v="2"/>
    <x v="2"/>
    <n v="4"/>
    <b v="0"/>
  </r>
  <r>
    <n v="7749"/>
    <x v="110"/>
    <x v="2"/>
    <d v="1899-12-30T12:42:12"/>
    <n v="493"/>
    <n v="23"/>
    <x v="2"/>
    <x v="1"/>
    <s v="City_15"/>
    <s v="Online"/>
    <b v="1"/>
    <n v="87"/>
    <s v="Electronics_Product"/>
    <x v="4"/>
    <n v="5"/>
    <n v="57.797949559999999"/>
    <n v="288.98974779999998"/>
    <x v="1"/>
    <b v="1"/>
    <n v="0"/>
    <b v="1"/>
    <s v="Standard"/>
    <n v="3"/>
    <x v="0"/>
    <x v="1"/>
    <n v="1"/>
    <b v="1"/>
  </r>
  <r>
    <n v="7750"/>
    <x v="41"/>
    <x v="0"/>
    <d v="1899-12-30T02:10:43"/>
    <n v="327"/>
    <n v="43"/>
    <x v="0"/>
    <x v="0"/>
    <s v="City_16"/>
    <s v="Online"/>
    <b v="1"/>
    <n v="587"/>
    <s v="Food_Product"/>
    <x v="3"/>
    <n v="5"/>
    <n v="52.764300339999998"/>
    <n v="263.8215017"/>
    <x v="0"/>
    <b v="1"/>
    <n v="0"/>
    <b v="1"/>
    <s v="Standard"/>
    <n v="5"/>
    <x v="1"/>
    <x v="1"/>
    <n v="1"/>
    <b v="0"/>
  </r>
  <r>
    <n v="7751"/>
    <x v="248"/>
    <x v="3"/>
    <d v="1899-12-30T18:52:46"/>
    <n v="464"/>
    <n v="54"/>
    <x v="1"/>
    <x v="0"/>
    <s v="City_11"/>
    <n v="72"/>
    <b v="0"/>
    <n v="908"/>
    <s v="Decorations_Product"/>
    <x v="2"/>
    <n v="4"/>
    <n v="88.789631270000001"/>
    <n v="355.15852510000002"/>
    <x v="2"/>
    <b v="0"/>
    <n v="35.515852510000002"/>
    <b v="0"/>
    <s v="From the store"/>
    <n v="0"/>
    <x v="2"/>
    <x v="2"/>
    <n v="4"/>
    <b v="0"/>
  </r>
  <r>
    <n v="7752"/>
    <x v="259"/>
    <x v="3"/>
    <d v="1899-12-30T23:59:02"/>
    <n v="167"/>
    <n v="57"/>
    <x v="1"/>
    <x v="0"/>
    <s v="City_6"/>
    <n v="79"/>
    <b v="0"/>
    <n v="871"/>
    <s v="Decorations_Product"/>
    <x v="2"/>
    <n v="3"/>
    <n v="47.326822100000001"/>
    <n v="141.98046629999999"/>
    <x v="1"/>
    <b v="0"/>
    <n v="0"/>
    <b v="1"/>
    <s v="From the store"/>
    <n v="0"/>
    <x v="2"/>
    <x v="0"/>
    <n v="5"/>
    <b v="0"/>
  </r>
  <r>
    <n v="7753"/>
    <x v="234"/>
    <x v="5"/>
    <d v="1899-12-30T19:48:19"/>
    <n v="11"/>
    <n v="18"/>
    <x v="2"/>
    <x v="0"/>
    <s v="City_1"/>
    <s v="Online"/>
    <b v="1"/>
    <n v="38"/>
    <s v="Electronics_Product"/>
    <x v="4"/>
    <n v="2"/>
    <n v="23.886673940000001"/>
    <n v="47.773347880000003"/>
    <x v="1"/>
    <b v="0"/>
    <n v="4.7773347880000001"/>
    <b v="1"/>
    <s v="Overnight"/>
    <n v="2"/>
    <x v="2"/>
    <x v="2"/>
    <n v="1"/>
    <b v="1"/>
  </r>
  <r>
    <n v="7754"/>
    <x v="69"/>
    <x v="1"/>
    <d v="1899-12-30T02:57:10"/>
    <n v="10"/>
    <n v="54"/>
    <x v="1"/>
    <x v="1"/>
    <s v="City_20"/>
    <n v="91"/>
    <b v="0"/>
    <n v="576"/>
    <s v="Toys_Product"/>
    <x v="0"/>
    <n v="4"/>
    <n v="62.143686670000001"/>
    <n v="248.57474669999999"/>
    <x v="1"/>
    <b v="0"/>
    <n v="24.857474669999998"/>
    <b v="0"/>
    <s v="From the store"/>
    <n v="0"/>
    <x v="2"/>
    <x v="2"/>
    <n v="3"/>
    <b v="1"/>
  </r>
  <r>
    <n v="7755"/>
    <x v="313"/>
    <x v="1"/>
    <d v="1899-12-30T07:24:49"/>
    <n v="241"/>
    <n v="44"/>
    <x v="0"/>
    <x v="1"/>
    <s v="City_2"/>
    <n v="93"/>
    <b v="0"/>
    <n v="204"/>
    <s v="Toys_Product"/>
    <x v="0"/>
    <n v="2"/>
    <n v="84.162535160000004"/>
    <n v="168.32507029999999"/>
    <x v="1"/>
    <b v="1"/>
    <n v="0"/>
    <b v="0"/>
    <s v="From the store"/>
    <n v="0"/>
    <x v="2"/>
    <x v="0"/>
    <n v="3"/>
    <b v="1"/>
  </r>
  <r>
    <n v="7756"/>
    <x v="199"/>
    <x v="2"/>
    <d v="1899-12-30T21:48:22"/>
    <n v="407"/>
    <n v="32"/>
    <x v="0"/>
    <x v="0"/>
    <s v="City_9"/>
    <n v="93"/>
    <b v="0"/>
    <n v="718"/>
    <s v="Electronics_Product"/>
    <x v="4"/>
    <n v="5"/>
    <n v="68.723622770000006"/>
    <n v="343.61811390000003"/>
    <x v="1"/>
    <b v="1"/>
    <n v="0"/>
    <b v="0"/>
    <s v="From the store"/>
    <n v="0"/>
    <x v="2"/>
    <x v="1"/>
    <n v="2"/>
    <b v="1"/>
  </r>
  <r>
    <n v="7757"/>
    <x v="274"/>
    <x v="5"/>
    <d v="1899-12-30T14:12:12"/>
    <n v="90"/>
    <n v="32"/>
    <x v="0"/>
    <x v="0"/>
    <s v="City_13"/>
    <s v="Online"/>
    <b v="1"/>
    <n v="825"/>
    <s v="Food_Product"/>
    <x v="3"/>
    <n v="1"/>
    <n v="15.540746690000001"/>
    <n v="15.540746690000001"/>
    <x v="0"/>
    <b v="1"/>
    <n v="0"/>
    <b v="1"/>
    <s v="Overnight"/>
    <n v="2"/>
    <x v="1"/>
    <x v="1"/>
    <n v="2"/>
    <b v="0"/>
  </r>
  <r>
    <n v="7758"/>
    <x v="82"/>
    <x v="3"/>
    <d v="1899-12-30T23:05:56"/>
    <n v="380"/>
    <n v="63"/>
    <x v="1"/>
    <x v="1"/>
    <s v="City_1"/>
    <s v="Online"/>
    <b v="1"/>
    <n v="922"/>
    <s v="Toys_Product"/>
    <x v="0"/>
    <n v="4"/>
    <n v="89.092254769999997"/>
    <n v="356.3690191"/>
    <x v="1"/>
    <b v="1"/>
    <n v="35.636901909999999"/>
    <b v="0"/>
    <s v="Overnight"/>
    <n v="5"/>
    <x v="1"/>
    <x v="2"/>
    <n v="2"/>
    <b v="0"/>
  </r>
  <r>
    <n v="7759"/>
    <x v="13"/>
    <x v="0"/>
    <d v="1899-12-30T09:26:17"/>
    <n v="482"/>
    <n v="41"/>
    <x v="0"/>
    <x v="2"/>
    <s v="City_10"/>
    <n v="63"/>
    <b v="0"/>
    <n v="846"/>
    <s v="Clothing_Product"/>
    <x v="1"/>
    <n v="5"/>
    <n v="16.22928289"/>
    <n v="81.146414469999996"/>
    <x v="1"/>
    <b v="1"/>
    <n v="0"/>
    <b v="0"/>
    <s v="From the store"/>
    <n v="0"/>
    <x v="1"/>
    <x v="1"/>
    <n v="3"/>
    <b v="0"/>
  </r>
  <r>
    <n v="7760"/>
    <x v="46"/>
    <x v="2"/>
    <d v="1899-12-30T02:39:16"/>
    <n v="234"/>
    <n v="62"/>
    <x v="1"/>
    <x v="2"/>
    <s v="City_14"/>
    <n v="60"/>
    <b v="0"/>
    <n v="615"/>
    <s v="Food_Product"/>
    <x v="3"/>
    <n v="1"/>
    <n v="75.259895080000007"/>
    <n v="75.259895080000007"/>
    <x v="0"/>
    <b v="1"/>
    <n v="0"/>
    <b v="1"/>
    <s v="From the store"/>
    <n v="0"/>
    <x v="1"/>
    <x v="0"/>
    <n v="3"/>
    <b v="0"/>
  </r>
  <r>
    <n v="7761"/>
    <x v="269"/>
    <x v="5"/>
    <d v="1899-12-30T21:10:19"/>
    <n v="217"/>
    <n v="40"/>
    <x v="0"/>
    <x v="0"/>
    <s v="City_20"/>
    <s v="Online"/>
    <b v="1"/>
    <n v="729"/>
    <s v="Food_Product"/>
    <x v="3"/>
    <n v="5"/>
    <n v="97.377626090000007"/>
    <n v="486.88813040000002"/>
    <x v="0"/>
    <b v="1"/>
    <n v="0"/>
    <b v="0"/>
    <s v="Standard"/>
    <n v="2"/>
    <x v="2"/>
    <x v="0"/>
    <n v="5"/>
    <b v="0"/>
  </r>
  <r>
    <n v="7762"/>
    <x v="152"/>
    <x v="0"/>
    <d v="1899-12-30T05:02:08"/>
    <n v="130"/>
    <n v="68"/>
    <x v="1"/>
    <x v="0"/>
    <s v="City_5"/>
    <s v="Online"/>
    <b v="1"/>
    <n v="465"/>
    <s v="Toys_Product"/>
    <x v="0"/>
    <n v="1"/>
    <n v="65.440476930000003"/>
    <n v="65.440476930000003"/>
    <x v="0"/>
    <b v="0"/>
    <n v="6.5440476930000004"/>
    <b v="1"/>
    <s v="Express"/>
    <n v="4"/>
    <x v="0"/>
    <x v="2"/>
    <n v="5"/>
    <b v="0"/>
  </r>
  <r>
    <n v="7763"/>
    <x v="335"/>
    <x v="0"/>
    <d v="1899-12-30T21:51:03"/>
    <n v="33"/>
    <n v="31"/>
    <x v="0"/>
    <x v="0"/>
    <s v="City_1"/>
    <s v="Online"/>
    <b v="1"/>
    <n v="515"/>
    <s v="Electronics_Product"/>
    <x v="4"/>
    <n v="4"/>
    <n v="69.001843930000007"/>
    <n v="276.00737570000001"/>
    <x v="0"/>
    <b v="0"/>
    <n v="27.60073757"/>
    <b v="1"/>
    <s v="Standard"/>
    <n v="3"/>
    <x v="1"/>
    <x v="2"/>
    <n v="3"/>
    <b v="0"/>
  </r>
  <r>
    <n v="7764"/>
    <x v="148"/>
    <x v="4"/>
    <d v="1899-12-30T10:33:26"/>
    <n v="350"/>
    <n v="49"/>
    <x v="1"/>
    <x v="1"/>
    <s v="City_12"/>
    <s v="Online"/>
    <b v="1"/>
    <n v="129"/>
    <s v="Toys_Product"/>
    <x v="0"/>
    <n v="1"/>
    <n v="21.594133150000001"/>
    <n v="21.594133150000001"/>
    <x v="3"/>
    <b v="1"/>
    <n v="2.1594133150000001"/>
    <b v="1"/>
    <s v="Express"/>
    <n v="3"/>
    <x v="1"/>
    <x v="2"/>
    <n v="5"/>
    <b v="1"/>
  </r>
  <r>
    <n v="7765"/>
    <x v="154"/>
    <x v="5"/>
    <d v="1899-12-30T00:31:28"/>
    <n v="163"/>
    <n v="38"/>
    <x v="0"/>
    <x v="2"/>
    <s v="City_14"/>
    <s v="Online"/>
    <b v="1"/>
    <n v="342"/>
    <s v="Toys_Product"/>
    <x v="0"/>
    <n v="5"/>
    <n v="21.8723454"/>
    <n v="109.361727"/>
    <x v="1"/>
    <b v="0"/>
    <n v="10.9361727"/>
    <b v="0"/>
    <s v="Overnight"/>
    <n v="1"/>
    <x v="2"/>
    <x v="2"/>
    <n v="2"/>
    <b v="1"/>
  </r>
  <r>
    <n v="7766"/>
    <x v="144"/>
    <x v="3"/>
    <d v="1899-12-30T15:22:26"/>
    <n v="328"/>
    <n v="42"/>
    <x v="0"/>
    <x v="2"/>
    <s v="City_13"/>
    <n v="82"/>
    <b v="0"/>
    <n v="996"/>
    <s v="Food_Product"/>
    <x v="3"/>
    <n v="2"/>
    <n v="70.667238499999996"/>
    <n v="141.33447699999999"/>
    <x v="2"/>
    <b v="0"/>
    <n v="0"/>
    <b v="0"/>
    <s v="From the store"/>
    <n v="0"/>
    <x v="0"/>
    <x v="1"/>
    <n v="3"/>
    <b v="0"/>
  </r>
  <r>
    <n v="7767"/>
    <x v="326"/>
    <x v="1"/>
    <d v="1899-12-30T05:31:36"/>
    <n v="251"/>
    <n v="26"/>
    <x v="0"/>
    <x v="0"/>
    <s v="City_17"/>
    <n v="8"/>
    <b v="0"/>
    <n v="486"/>
    <s v="Food_Product"/>
    <x v="3"/>
    <n v="3"/>
    <n v="68.887043649999995"/>
    <n v="206.66113089999999"/>
    <x v="2"/>
    <b v="0"/>
    <n v="20.66611309"/>
    <b v="0"/>
    <s v="From the store"/>
    <n v="0"/>
    <x v="2"/>
    <x v="2"/>
    <n v="1"/>
    <b v="0"/>
  </r>
  <r>
    <n v="7768"/>
    <x v="149"/>
    <x v="3"/>
    <d v="1899-12-30T09:52:36"/>
    <n v="446"/>
    <n v="30"/>
    <x v="0"/>
    <x v="1"/>
    <s v="City_12"/>
    <n v="11"/>
    <b v="0"/>
    <n v="793"/>
    <s v="Decorations_Product"/>
    <x v="2"/>
    <n v="4"/>
    <n v="65.371892790000004"/>
    <n v="261.48757119999999"/>
    <x v="1"/>
    <b v="0"/>
    <n v="0"/>
    <b v="0"/>
    <s v="From the store"/>
    <n v="0"/>
    <x v="0"/>
    <x v="1"/>
    <n v="4"/>
    <b v="1"/>
  </r>
  <r>
    <n v="7769"/>
    <x v="114"/>
    <x v="2"/>
    <d v="1899-12-30T21:37:37"/>
    <n v="427"/>
    <n v="53"/>
    <x v="1"/>
    <x v="0"/>
    <s v="City_16"/>
    <s v="Online"/>
    <b v="1"/>
    <n v="44"/>
    <s v="Clothing_Product"/>
    <x v="1"/>
    <n v="4"/>
    <n v="98.991030690000002"/>
    <n v="395.96412279999998"/>
    <x v="2"/>
    <b v="0"/>
    <n v="39.596412280000003"/>
    <b v="0"/>
    <s v="Standard"/>
    <n v="1"/>
    <x v="0"/>
    <x v="2"/>
    <n v="5"/>
    <b v="1"/>
  </r>
  <r>
    <n v="7770"/>
    <x v="0"/>
    <x v="0"/>
    <d v="1899-12-30T15:15:07"/>
    <n v="431"/>
    <n v="53"/>
    <x v="1"/>
    <x v="1"/>
    <s v="City_12"/>
    <n v="87"/>
    <b v="0"/>
    <n v="880"/>
    <s v="Clothing_Product"/>
    <x v="1"/>
    <n v="4"/>
    <n v="95.5240273"/>
    <n v="382.0961092"/>
    <x v="1"/>
    <b v="1"/>
    <n v="0"/>
    <b v="0"/>
    <s v="From the store"/>
    <n v="0"/>
    <x v="0"/>
    <x v="0"/>
    <n v="2"/>
    <b v="1"/>
  </r>
  <r>
    <n v="7771"/>
    <x v="119"/>
    <x v="3"/>
    <d v="1899-12-30T18:11:07"/>
    <n v="297"/>
    <n v="44"/>
    <x v="0"/>
    <x v="2"/>
    <s v="City_2"/>
    <n v="62"/>
    <b v="0"/>
    <n v="704"/>
    <s v="Decorations_Product"/>
    <x v="2"/>
    <n v="2"/>
    <n v="87.036619849999994"/>
    <n v="174.07323969999999"/>
    <x v="3"/>
    <b v="0"/>
    <n v="0"/>
    <b v="1"/>
    <s v="From the store"/>
    <n v="0"/>
    <x v="2"/>
    <x v="1"/>
    <n v="1"/>
    <b v="0"/>
  </r>
  <r>
    <n v="7772"/>
    <x v="106"/>
    <x v="0"/>
    <d v="1899-12-30T05:49:34"/>
    <n v="250"/>
    <n v="27"/>
    <x v="0"/>
    <x v="0"/>
    <s v="City_7"/>
    <n v="18"/>
    <b v="0"/>
    <n v="470"/>
    <s v="Decorations_Product"/>
    <x v="2"/>
    <n v="1"/>
    <n v="46.059460870000002"/>
    <n v="46.059460870000002"/>
    <x v="2"/>
    <b v="0"/>
    <n v="0"/>
    <b v="1"/>
    <s v="From the store"/>
    <n v="0"/>
    <x v="1"/>
    <x v="1"/>
    <n v="5"/>
    <b v="0"/>
  </r>
  <r>
    <n v="7773"/>
    <x v="44"/>
    <x v="0"/>
    <d v="1899-12-30T05:26:36"/>
    <n v="327"/>
    <n v="68"/>
    <x v="1"/>
    <x v="0"/>
    <s v="City_9"/>
    <n v="38"/>
    <b v="0"/>
    <n v="968"/>
    <s v="Clothing_Product"/>
    <x v="1"/>
    <n v="5"/>
    <n v="39.13437124"/>
    <n v="195.67185620000001"/>
    <x v="2"/>
    <b v="0"/>
    <n v="0"/>
    <b v="1"/>
    <s v="From the store"/>
    <n v="0"/>
    <x v="2"/>
    <x v="1"/>
    <n v="5"/>
    <b v="0"/>
  </r>
  <r>
    <n v="7774"/>
    <x v="91"/>
    <x v="0"/>
    <d v="1899-12-30T15:59:46"/>
    <n v="386"/>
    <n v="27"/>
    <x v="0"/>
    <x v="0"/>
    <s v="City_19"/>
    <n v="14"/>
    <b v="0"/>
    <n v="820"/>
    <s v="Toys_Product"/>
    <x v="0"/>
    <n v="3"/>
    <n v="39.667871740000002"/>
    <n v="119.0036152"/>
    <x v="3"/>
    <b v="1"/>
    <n v="0"/>
    <b v="1"/>
    <s v="From the store"/>
    <n v="0"/>
    <x v="2"/>
    <x v="1"/>
    <n v="4"/>
    <b v="1"/>
  </r>
  <r>
    <n v="7775"/>
    <x v="307"/>
    <x v="3"/>
    <d v="1899-12-30T21:30:10"/>
    <n v="29"/>
    <n v="55"/>
    <x v="1"/>
    <x v="2"/>
    <s v="City_17"/>
    <n v="29"/>
    <b v="0"/>
    <n v="261"/>
    <s v="Toys_Product"/>
    <x v="0"/>
    <n v="5"/>
    <n v="77.488152690000007"/>
    <n v="387.44076339999998"/>
    <x v="2"/>
    <b v="1"/>
    <n v="38.744076339999999"/>
    <b v="1"/>
    <s v="From the store"/>
    <n v="0"/>
    <x v="2"/>
    <x v="2"/>
    <n v="2"/>
    <b v="1"/>
  </r>
  <r>
    <n v="7776"/>
    <x v="220"/>
    <x v="0"/>
    <d v="1899-12-30T00:11:16"/>
    <n v="403"/>
    <n v="31"/>
    <x v="0"/>
    <x v="2"/>
    <s v="City_5"/>
    <n v="83"/>
    <b v="0"/>
    <n v="941"/>
    <s v="Clothing_Product"/>
    <x v="1"/>
    <n v="1"/>
    <n v="72.133527580000006"/>
    <n v="72.133527580000006"/>
    <x v="0"/>
    <b v="0"/>
    <n v="0"/>
    <b v="0"/>
    <s v="From the store"/>
    <n v="0"/>
    <x v="1"/>
    <x v="1"/>
    <n v="3"/>
    <b v="0"/>
  </r>
  <r>
    <n v="7777"/>
    <x v="175"/>
    <x v="4"/>
    <d v="1899-12-30T06:54:35"/>
    <n v="28"/>
    <n v="61"/>
    <x v="1"/>
    <x v="0"/>
    <s v="City_20"/>
    <s v="Online"/>
    <b v="1"/>
    <n v="943"/>
    <s v="Toys_Product"/>
    <x v="0"/>
    <n v="1"/>
    <n v="43.338958859999998"/>
    <n v="43.338958859999998"/>
    <x v="0"/>
    <b v="1"/>
    <n v="0"/>
    <b v="1"/>
    <s v="Express"/>
    <n v="2"/>
    <x v="1"/>
    <x v="1"/>
    <n v="1"/>
    <b v="0"/>
  </r>
  <r>
    <n v="7778"/>
    <x v="92"/>
    <x v="0"/>
    <d v="1899-12-30T07:54:48"/>
    <n v="397"/>
    <n v="58"/>
    <x v="1"/>
    <x v="2"/>
    <s v="City_13"/>
    <n v="21"/>
    <b v="0"/>
    <n v="991"/>
    <s v="Clothing_Product"/>
    <x v="1"/>
    <n v="3"/>
    <n v="13.084193730000001"/>
    <n v="39.252581200000002"/>
    <x v="2"/>
    <b v="0"/>
    <n v="0"/>
    <b v="0"/>
    <s v="From the store"/>
    <n v="0"/>
    <x v="1"/>
    <x v="1"/>
    <n v="4"/>
    <b v="1"/>
  </r>
  <r>
    <n v="7779"/>
    <x v="115"/>
    <x v="4"/>
    <d v="1899-12-30T05:00:55"/>
    <n v="47"/>
    <n v="55"/>
    <x v="1"/>
    <x v="1"/>
    <s v="City_2"/>
    <n v="69"/>
    <b v="0"/>
    <n v="79"/>
    <s v="Clothing_Product"/>
    <x v="1"/>
    <n v="4"/>
    <n v="58.228349989999998"/>
    <n v="232.9134"/>
    <x v="3"/>
    <b v="1"/>
    <n v="0"/>
    <b v="1"/>
    <s v="From the store"/>
    <n v="0"/>
    <x v="0"/>
    <x v="1"/>
    <n v="4"/>
    <b v="1"/>
  </r>
  <r>
    <n v="7780"/>
    <x v="66"/>
    <x v="4"/>
    <d v="1899-12-30T23:25:49"/>
    <n v="352"/>
    <n v="27"/>
    <x v="0"/>
    <x v="2"/>
    <s v="City_14"/>
    <n v="69"/>
    <b v="0"/>
    <n v="635"/>
    <s v="Clothing_Product"/>
    <x v="1"/>
    <n v="2"/>
    <n v="53.957190439999998"/>
    <n v="107.9143809"/>
    <x v="1"/>
    <b v="1"/>
    <n v="10.79143809"/>
    <b v="0"/>
    <s v="From the store"/>
    <n v="0"/>
    <x v="1"/>
    <x v="2"/>
    <n v="5"/>
    <b v="1"/>
  </r>
  <r>
    <n v="7781"/>
    <x v="253"/>
    <x v="1"/>
    <d v="1899-12-30T10:00:25"/>
    <n v="306"/>
    <n v="66"/>
    <x v="1"/>
    <x v="0"/>
    <s v="City_13"/>
    <s v="Online"/>
    <b v="1"/>
    <n v="495"/>
    <s v="Clothing_Product"/>
    <x v="1"/>
    <n v="4"/>
    <n v="91.425831310000007"/>
    <n v="365.70332519999999"/>
    <x v="0"/>
    <b v="0"/>
    <n v="0"/>
    <b v="1"/>
    <s v="Standard"/>
    <n v="3"/>
    <x v="1"/>
    <x v="0"/>
    <n v="3"/>
    <b v="1"/>
  </r>
  <r>
    <n v="7782"/>
    <x v="132"/>
    <x v="1"/>
    <d v="1899-12-30T15:56:18"/>
    <n v="186"/>
    <n v="37"/>
    <x v="0"/>
    <x v="1"/>
    <s v="City_14"/>
    <s v="Online"/>
    <b v="1"/>
    <n v="750"/>
    <s v="Clothing_Product"/>
    <x v="1"/>
    <n v="1"/>
    <n v="15.46312938"/>
    <n v="15.46312938"/>
    <x v="0"/>
    <b v="1"/>
    <n v="1.546312938"/>
    <b v="0"/>
    <s v="Express"/>
    <n v="3"/>
    <x v="1"/>
    <x v="2"/>
    <n v="2"/>
    <b v="1"/>
  </r>
  <r>
    <n v="7783"/>
    <x v="95"/>
    <x v="1"/>
    <d v="1899-12-30T03:02:02"/>
    <n v="322"/>
    <n v="51"/>
    <x v="1"/>
    <x v="0"/>
    <s v="City_18"/>
    <s v="Online"/>
    <b v="1"/>
    <n v="577"/>
    <s v="Electronics_Product"/>
    <x v="4"/>
    <n v="5"/>
    <n v="79.527781910000002"/>
    <n v="397.63890950000001"/>
    <x v="3"/>
    <b v="1"/>
    <n v="0"/>
    <b v="1"/>
    <s v="Overnight"/>
    <n v="2"/>
    <x v="2"/>
    <x v="0"/>
    <n v="4"/>
    <b v="0"/>
  </r>
  <r>
    <n v="7784"/>
    <x v="71"/>
    <x v="1"/>
    <d v="1899-12-30T21:40:39"/>
    <n v="470"/>
    <n v="52"/>
    <x v="1"/>
    <x v="0"/>
    <s v="City_1"/>
    <s v="Online"/>
    <b v="1"/>
    <n v="400"/>
    <s v="Decorations_Product"/>
    <x v="2"/>
    <n v="3"/>
    <n v="97.550602900000001"/>
    <n v="292.6518087"/>
    <x v="2"/>
    <b v="0"/>
    <n v="0"/>
    <b v="1"/>
    <s v="Standard"/>
    <n v="5"/>
    <x v="2"/>
    <x v="1"/>
    <n v="5"/>
    <b v="1"/>
  </r>
  <r>
    <n v="7785"/>
    <x v="20"/>
    <x v="3"/>
    <d v="1899-12-30T09:17:58"/>
    <n v="444"/>
    <n v="60"/>
    <x v="1"/>
    <x v="0"/>
    <s v="City_16"/>
    <n v="70"/>
    <b v="0"/>
    <n v="297"/>
    <s v="Food_Product"/>
    <x v="3"/>
    <n v="2"/>
    <n v="42.599435790000001"/>
    <n v="85.198871569999994"/>
    <x v="1"/>
    <b v="1"/>
    <n v="8.5198871569999994"/>
    <b v="1"/>
    <s v="From the store"/>
    <n v="0"/>
    <x v="2"/>
    <x v="2"/>
    <n v="1"/>
    <b v="1"/>
  </r>
  <r>
    <n v="7786"/>
    <x v="96"/>
    <x v="5"/>
    <d v="1899-12-30T13:30:53"/>
    <n v="155"/>
    <n v="45"/>
    <x v="1"/>
    <x v="0"/>
    <s v="City_19"/>
    <s v="Online"/>
    <b v="1"/>
    <n v="469"/>
    <s v="Food_Product"/>
    <x v="3"/>
    <n v="2"/>
    <n v="62.005223460000003"/>
    <n v="124.01044690000001"/>
    <x v="3"/>
    <b v="1"/>
    <n v="12.401044690000001"/>
    <b v="0"/>
    <s v="Overnight"/>
    <n v="2"/>
    <x v="1"/>
    <x v="2"/>
    <n v="3"/>
    <b v="1"/>
  </r>
  <r>
    <n v="7787"/>
    <x v="316"/>
    <x v="3"/>
    <d v="1899-12-30T12:49:38"/>
    <n v="242"/>
    <n v="55"/>
    <x v="1"/>
    <x v="1"/>
    <s v="City_18"/>
    <n v="16"/>
    <b v="0"/>
    <n v="641"/>
    <s v="Toys_Product"/>
    <x v="0"/>
    <n v="2"/>
    <n v="37.943246690000002"/>
    <n v="75.886493369999997"/>
    <x v="2"/>
    <b v="0"/>
    <n v="7.5886493369999997"/>
    <b v="1"/>
    <s v="From the store"/>
    <n v="0"/>
    <x v="0"/>
    <x v="2"/>
    <n v="4"/>
    <b v="0"/>
  </r>
  <r>
    <n v="7788"/>
    <x v="197"/>
    <x v="3"/>
    <d v="1899-12-30T12:15:45"/>
    <n v="301"/>
    <n v="34"/>
    <x v="0"/>
    <x v="2"/>
    <s v="City_5"/>
    <n v="49"/>
    <b v="0"/>
    <n v="298"/>
    <s v="Electronics_Product"/>
    <x v="4"/>
    <n v="3"/>
    <n v="23.211181620000001"/>
    <n v="69.633544850000007"/>
    <x v="1"/>
    <b v="1"/>
    <n v="0"/>
    <b v="0"/>
    <s v="From the store"/>
    <n v="0"/>
    <x v="0"/>
    <x v="0"/>
    <n v="3"/>
    <b v="0"/>
  </r>
  <r>
    <n v="7789"/>
    <x v="206"/>
    <x v="5"/>
    <d v="1899-12-30T17:26:12"/>
    <n v="192"/>
    <n v="69"/>
    <x v="1"/>
    <x v="2"/>
    <s v="City_7"/>
    <s v="Online"/>
    <b v="1"/>
    <n v="14"/>
    <s v="Clothing_Product"/>
    <x v="1"/>
    <n v="1"/>
    <n v="93.298913400000004"/>
    <n v="93.298913400000004"/>
    <x v="2"/>
    <b v="1"/>
    <n v="9.3298913399999996"/>
    <b v="0"/>
    <s v="Overnight"/>
    <n v="1"/>
    <x v="2"/>
    <x v="2"/>
    <n v="2"/>
    <b v="0"/>
  </r>
  <r>
    <n v="7790"/>
    <x v="135"/>
    <x v="2"/>
    <d v="1899-12-30T23:39:07"/>
    <n v="3"/>
    <n v="55"/>
    <x v="1"/>
    <x v="2"/>
    <s v="City_9"/>
    <n v="45"/>
    <b v="0"/>
    <n v="634"/>
    <s v="Clothing_Product"/>
    <x v="1"/>
    <n v="2"/>
    <n v="92.365049229999997"/>
    <n v="184.7300985"/>
    <x v="3"/>
    <b v="0"/>
    <n v="0"/>
    <b v="1"/>
    <s v="From the store"/>
    <n v="0"/>
    <x v="0"/>
    <x v="1"/>
    <n v="5"/>
    <b v="1"/>
  </r>
  <r>
    <n v="7791"/>
    <x v="50"/>
    <x v="1"/>
    <d v="1899-12-30T00:33:19"/>
    <n v="170"/>
    <n v="64"/>
    <x v="1"/>
    <x v="1"/>
    <s v="City_12"/>
    <n v="91"/>
    <b v="0"/>
    <n v="858"/>
    <s v="Decorations_Product"/>
    <x v="2"/>
    <n v="5"/>
    <n v="30.244273759999999"/>
    <n v="151.22136879999999"/>
    <x v="1"/>
    <b v="0"/>
    <n v="0"/>
    <b v="1"/>
    <s v="From the store"/>
    <n v="0"/>
    <x v="0"/>
    <x v="1"/>
    <n v="5"/>
    <b v="0"/>
  </r>
  <r>
    <n v="7792"/>
    <x v="299"/>
    <x v="3"/>
    <d v="1899-12-30T07:26:39"/>
    <n v="390"/>
    <n v="45"/>
    <x v="1"/>
    <x v="1"/>
    <s v="City_4"/>
    <n v="95"/>
    <b v="0"/>
    <n v="986"/>
    <s v="Toys_Product"/>
    <x v="0"/>
    <n v="3"/>
    <n v="58.454886000000002"/>
    <n v="175.36465799999999"/>
    <x v="0"/>
    <b v="1"/>
    <n v="0"/>
    <b v="0"/>
    <s v="From the store"/>
    <n v="0"/>
    <x v="0"/>
    <x v="0"/>
    <n v="4"/>
    <b v="0"/>
  </r>
  <r>
    <n v="7793"/>
    <x v="339"/>
    <x v="2"/>
    <d v="1899-12-30T11:00:25"/>
    <n v="476"/>
    <n v="57"/>
    <x v="1"/>
    <x v="0"/>
    <s v="City_8"/>
    <s v="Online"/>
    <b v="1"/>
    <n v="160"/>
    <s v="Decorations_Product"/>
    <x v="2"/>
    <n v="1"/>
    <n v="69.601251719999993"/>
    <n v="69.601251719999993"/>
    <x v="2"/>
    <b v="1"/>
    <n v="0"/>
    <b v="0"/>
    <s v="Express"/>
    <n v="3"/>
    <x v="1"/>
    <x v="0"/>
    <n v="3"/>
    <b v="1"/>
  </r>
  <r>
    <n v="7794"/>
    <x v="296"/>
    <x v="1"/>
    <d v="1899-12-30T09:14:29"/>
    <n v="208"/>
    <n v="67"/>
    <x v="1"/>
    <x v="2"/>
    <s v="City_13"/>
    <s v="Online"/>
    <b v="1"/>
    <n v="200"/>
    <s v="Toys_Product"/>
    <x v="0"/>
    <n v="3"/>
    <n v="17.375259109999998"/>
    <n v="52.125777329999998"/>
    <x v="3"/>
    <b v="1"/>
    <n v="0"/>
    <b v="1"/>
    <s v="Overnight"/>
    <n v="2"/>
    <x v="0"/>
    <x v="0"/>
    <n v="3"/>
    <b v="0"/>
  </r>
  <r>
    <n v="7795"/>
    <x v="191"/>
    <x v="0"/>
    <d v="1899-12-30T11:19:04"/>
    <n v="498"/>
    <n v="20"/>
    <x v="2"/>
    <x v="1"/>
    <s v="City_18"/>
    <n v="77"/>
    <b v="0"/>
    <n v="728"/>
    <s v="Food_Product"/>
    <x v="3"/>
    <n v="4"/>
    <n v="36.858858380000001"/>
    <n v="147.43543349999999"/>
    <x v="3"/>
    <b v="1"/>
    <n v="0"/>
    <b v="1"/>
    <s v="From the store"/>
    <n v="0"/>
    <x v="1"/>
    <x v="0"/>
    <n v="3"/>
    <b v="1"/>
  </r>
  <r>
    <n v="7796"/>
    <x v="204"/>
    <x v="5"/>
    <d v="1899-12-30T10:11:34"/>
    <n v="400"/>
    <n v="66"/>
    <x v="1"/>
    <x v="0"/>
    <s v="City_14"/>
    <s v="Online"/>
    <b v="1"/>
    <n v="267"/>
    <s v="Electronics_Product"/>
    <x v="4"/>
    <n v="3"/>
    <n v="74.880113050000006"/>
    <n v="224.64033910000001"/>
    <x v="0"/>
    <b v="1"/>
    <n v="22.464033910000001"/>
    <b v="1"/>
    <s v="Express"/>
    <n v="4"/>
    <x v="2"/>
    <x v="2"/>
    <n v="4"/>
    <b v="1"/>
  </r>
  <r>
    <n v="7797"/>
    <x v="351"/>
    <x v="4"/>
    <d v="1899-12-30T22:03:35"/>
    <n v="495"/>
    <n v="25"/>
    <x v="0"/>
    <x v="0"/>
    <s v="City_6"/>
    <n v="69"/>
    <b v="0"/>
    <n v="969"/>
    <s v="Decorations_Product"/>
    <x v="2"/>
    <n v="2"/>
    <n v="66.57515334"/>
    <n v="133.15030669999999"/>
    <x v="1"/>
    <b v="1"/>
    <n v="0"/>
    <b v="1"/>
    <s v="From the store"/>
    <n v="0"/>
    <x v="0"/>
    <x v="0"/>
    <n v="1"/>
    <b v="1"/>
  </r>
  <r>
    <n v="7798"/>
    <x v="333"/>
    <x v="4"/>
    <d v="1899-12-30T09:04:22"/>
    <n v="365"/>
    <n v="57"/>
    <x v="1"/>
    <x v="0"/>
    <s v="City_8"/>
    <s v="Online"/>
    <b v="1"/>
    <n v="357"/>
    <s v="Toys_Product"/>
    <x v="0"/>
    <n v="3"/>
    <n v="88.615196159999996"/>
    <n v="265.84558850000002"/>
    <x v="3"/>
    <b v="0"/>
    <n v="0"/>
    <b v="0"/>
    <s v="Express"/>
    <n v="3"/>
    <x v="2"/>
    <x v="0"/>
    <n v="4"/>
    <b v="1"/>
  </r>
  <r>
    <n v="7799"/>
    <x v="188"/>
    <x v="2"/>
    <d v="1899-12-30T15:40:37"/>
    <n v="169"/>
    <n v="35"/>
    <x v="0"/>
    <x v="1"/>
    <s v="City_10"/>
    <n v="90"/>
    <b v="0"/>
    <n v="542"/>
    <s v="Toys_Product"/>
    <x v="0"/>
    <n v="4"/>
    <n v="88.966234249999999"/>
    <n v="355.864937"/>
    <x v="2"/>
    <b v="1"/>
    <n v="0"/>
    <b v="1"/>
    <s v="From the store"/>
    <n v="0"/>
    <x v="0"/>
    <x v="0"/>
    <n v="1"/>
    <b v="0"/>
  </r>
  <r>
    <n v="7800"/>
    <x v="52"/>
    <x v="4"/>
    <d v="1899-12-30T22:55:43"/>
    <n v="498"/>
    <n v="59"/>
    <x v="1"/>
    <x v="2"/>
    <s v="City_20"/>
    <n v="98"/>
    <b v="0"/>
    <n v="985"/>
    <s v="Clothing_Product"/>
    <x v="1"/>
    <n v="5"/>
    <n v="43.63537711"/>
    <n v="218.17688559999999"/>
    <x v="3"/>
    <b v="1"/>
    <n v="0"/>
    <b v="1"/>
    <s v="From the store"/>
    <n v="0"/>
    <x v="1"/>
    <x v="1"/>
    <n v="2"/>
    <b v="0"/>
  </r>
  <r>
    <n v="7801"/>
    <x v="30"/>
    <x v="5"/>
    <d v="1899-12-30T11:14:28"/>
    <n v="59"/>
    <n v="41"/>
    <x v="0"/>
    <x v="1"/>
    <s v="City_18"/>
    <s v="Online"/>
    <b v="1"/>
    <n v="305"/>
    <s v="Decorations_Product"/>
    <x v="2"/>
    <n v="4"/>
    <n v="25.878764660000002"/>
    <n v="103.5150586"/>
    <x v="3"/>
    <b v="0"/>
    <n v="10.35150586"/>
    <b v="0"/>
    <s v="Standard"/>
    <n v="4"/>
    <x v="1"/>
    <x v="2"/>
    <n v="5"/>
    <b v="0"/>
  </r>
  <r>
    <n v="7802"/>
    <x v="100"/>
    <x v="0"/>
    <d v="1899-12-30T07:16:13"/>
    <n v="119"/>
    <n v="63"/>
    <x v="1"/>
    <x v="0"/>
    <s v="City_5"/>
    <n v="59"/>
    <b v="0"/>
    <n v="232"/>
    <s v="Electronics_Product"/>
    <x v="4"/>
    <n v="1"/>
    <n v="10.356540219999999"/>
    <n v="10.356540219999999"/>
    <x v="1"/>
    <b v="0"/>
    <n v="0"/>
    <b v="1"/>
    <s v="From the store"/>
    <n v="0"/>
    <x v="0"/>
    <x v="1"/>
    <n v="5"/>
    <b v="1"/>
  </r>
  <r>
    <n v="7803"/>
    <x v="364"/>
    <x v="0"/>
    <d v="1899-12-30T18:56:56"/>
    <n v="315"/>
    <n v="50"/>
    <x v="1"/>
    <x v="2"/>
    <s v="City_5"/>
    <s v="Online"/>
    <b v="1"/>
    <n v="417"/>
    <s v="Electronics_Product"/>
    <x v="4"/>
    <n v="2"/>
    <n v="30.0055552"/>
    <n v="60.0111104"/>
    <x v="0"/>
    <b v="1"/>
    <n v="0"/>
    <b v="0"/>
    <s v="Standard"/>
    <n v="5"/>
    <x v="0"/>
    <x v="1"/>
    <n v="1"/>
    <b v="1"/>
  </r>
  <r>
    <n v="7804"/>
    <x v="40"/>
    <x v="5"/>
    <d v="1899-12-30T03:02:14"/>
    <n v="230"/>
    <n v="70"/>
    <x v="1"/>
    <x v="1"/>
    <s v="City_12"/>
    <s v="Online"/>
    <b v="1"/>
    <n v="261"/>
    <s v="Toys_Product"/>
    <x v="0"/>
    <n v="4"/>
    <n v="59.569016689999998"/>
    <n v="238.2760667"/>
    <x v="2"/>
    <b v="1"/>
    <n v="0"/>
    <b v="1"/>
    <s v="Overnight"/>
    <n v="1"/>
    <x v="1"/>
    <x v="0"/>
    <n v="1"/>
    <b v="0"/>
  </r>
  <r>
    <n v="7805"/>
    <x v="291"/>
    <x v="4"/>
    <d v="1899-12-30T01:34:09"/>
    <n v="497"/>
    <n v="19"/>
    <x v="2"/>
    <x v="0"/>
    <s v="City_7"/>
    <s v="Online"/>
    <b v="1"/>
    <n v="417"/>
    <s v="Food_Product"/>
    <x v="3"/>
    <n v="2"/>
    <n v="43.293903810000003"/>
    <n v="86.58780763"/>
    <x v="0"/>
    <b v="0"/>
    <n v="8.6587807629999993"/>
    <b v="0"/>
    <s v="Overnight"/>
    <n v="3"/>
    <x v="1"/>
    <x v="2"/>
    <n v="3"/>
    <b v="1"/>
  </r>
  <r>
    <n v="7806"/>
    <x v="245"/>
    <x v="5"/>
    <d v="1899-12-30T03:02:41"/>
    <n v="463"/>
    <n v="53"/>
    <x v="1"/>
    <x v="0"/>
    <s v="City_1"/>
    <s v="Online"/>
    <b v="1"/>
    <n v="241"/>
    <s v="Electronics_Product"/>
    <x v="4"/>
    <n v="5"/>
    <n v="63.378841680000001"/>
    <n v="316.89420840000002"/>
    <x v="0"/>
    <b v="0"/>
    <n v="31.68942084"/>
    <b v="0"/>
    <s v="Express"/>
    <n v="1"/>
    <x v="0"/>
    <x v="2"/>
    <n v="1"/>
    <b v="1"/>
  </r>
  <r>
    <n v="7807"/>
    <x v="301"/>
    <x v="3"/>
    <d v="1899-12-30T07:45:32"/>
    <n v="306"/>
    <n v="39"/>
    <x v="0"/>
    <x v="0"/>
    <s v="City_5"/>
    <n v="49"/>
    <b v="0"/>
    <n v="95"/>
    <s v="Clothing_Product"/>
    <x v="1"/>
    <n v="5"/>
    <n v="56.971247200000001"/>
    <n v="284.85623600000002"/>
    <x v="1"/>
    <b v="0"/>
    <n v="0"/>
    <b v="0"/>
    <s v="From the store"/>
    <n v="0"/>
    <x v="1"/>
    <x v="1"/>
    <n v="2"/>
    <b v="0"/>
  </r>
  <r>
    <n v="7808"/>
    <x v="347"/>
    <x v="0"/>
    <d v="1899-12-30T12:44:32"/>
    <n v="274"/>
    <n v="60"/>
    <x v="1"/>
    <x v="2"/>
    <s v="City_20"/>
    <s v="Online"/>
    <b v="1"/>
    <n v="226"/>
    <s v="Electronics_Product"/>
    <x v="4"/>
    <n v="2"/>
    <n v="79.573332919999999"/>
    <n v="159.14666579999999"/>
    <x v="1"/>
    <b v="1"/>
    <n v="15.91466658"/>
    <b v="1"/>
    <s v="Standard"/>
    <n v="2"/>
    <x v="1"/>
    <x v="2"/>
    <n v="3"/>
    <b v="0"/>
  </r>
  <r>
    <n v="7809"/>
    <x v="127"/>
    <x v="1"/>
    <d v="1899-12-30T00:23:18"/>
    <n v="82"/>
    <n v="57"/>
    <x v="1"/>
    <x v="1"/>
    <s v="City_2"/>
    <s v="Online"/>
    <b v="1"/>
    <n v="918"/>
    <s v="Electronics_Product"/>
    <x v="4"/>
    <n v="5"/>
    <n v="56.850765430000003"/>
    <n v="284.25382719999999"/>
    <x v="1"/>
    <b v="0"/>
    <n v="0"/>
    <b v="1"/>
    <s v="Express"/>
    <n v="5"/>
    <x v="0"/>
    <x v="1"/>
    <n v="1"/>
    <b v="1"/>
  </r>
  <r>
    <n v="7810"/>
    <x v="123"/>
    <x v="2"/>
    <d v="1899-12-30T04:41:00"/>
    <n v="475"/>
    <n v="44"/>
    <x v="0"/>
    <x v="2"/>
    <s v="City_9"/>
    <n v="4"/>
    <b v="0"/>
    <n v="580"/>
    <s v="Food_Product"/>
    <x v="3"/>
    <n v="3"/>
    <n v="71.746664339999995"/>
    <n v="215.239993"/>
    <x v="2"/>
    <b v="1"/>
    <n v="0"/>
    <b v="0"/>
    <s v="From the store"/>
    <n v="0"/>
    <x v="1"/>
    <x v="0"/>
    <n v="3"/>
    <b v="1"/>
  </r>
  <r>
    <n v="7811"/>
    <x v="44"/>
    <x v="0"/>
    <d v="1899-12-30T07:05:41"/>
    <n v="210"/>
    <n v="18"/>
    <x v="2"/>
    <x v="1"/>
    <s v="City_8"/>
    <n v="33"/>
    <b v="0"/>
    <n v="986"/>
    <s v="Toys_Product"/>
    <x v="0"/>
    <n v="2"/>
    <n v="61.340994180000003"/>
    <n v="122.68198839999999"/>
    <x v="0"/>
    <b v="0"/>
    <n v="0"/>
    <b v="1"/>
    <s v="From the store"/>
    <n v="0"/>
    <x v="0"/>
    <x v="0"/>
    <n v="4"/>
    <b v="0"/>
  </r>
  <r>
    <n v="7812"/>
    <x v="336"/>
    <x v="0"/>
    <d v="1899-12-30T16:51:30"/>
    <n v="326"/>
    <n v="28"/>
    <x v="0"/>
    <x v="0"/>
    <s v="City_9"/>
    <n v="13"/>
    <b v="0"/>
    <n v="875"/>
    <s v="Clothing_Product"/>
    <x v="1"/>
    <n v="1"/>
    <n v="69.172005859999999"/>
    <n v="69.172005859999999"/>
    <x v="1"/>
    <b v="1"/>
    <n v="0"/>
    <b v="1"/>
    <s v="From the store"/>
    <n v="0"/>
    <x v="0"/>
    <x v="0"/>
    <n v="1"/>
    <b v="1"/>
  </r>
  <r>
    <n v="7813"/>
    <x v="339"/>
    <x v="2"/>
    <d v="1899-12-30T07:17:14"/>
    <n v="322"/>
    <n v="28"/>
    <x v="0"/>
    <x v="0"/>
    <s v="City_3"/>
    <n v="23"/>
    <b v="0"/>
    <n v="770"/>
    <s v="Food_Product"/>
    <x v="3"/>
    <n v="1"/>
    <n v="57.177605460000002"/>
    <n v="57.177605460000002"/>
    <x v="2"/>
    <b v="0"/>
    <n v="0"/>
    <b v="1"/>
    <s v="From the store"/>
    <n v="0"/>
    <x v="0"/>
    <x v="0"/>
    <n v="4"/>
    <b v="1"/>
  </r>
  <r>
    <n v="7814"/>
    <x v="142"/>
    <x v="1"/>
    <d v="1899-12-30T02:04:01"/>
    <n v="117"/>
    <n v="41"/>
    <x v="0"/>
    <x v="1"/>
    <s v="City_1"/>
    <n v="81"/>
    <b v="0"/>
    <n v="661"/>
    <s v="Toys_Product"/>
    <x v="0"/>
    <n v="3"/>
    <n v="24.502580760000001"/>
    <n v="73.507742289999996"/>
    <x v="2"/>
    <b v="1"/>
    <n v="0"/>
    <b v="1"/>
    <s v="From the store"/>
    <n v="0"/>
    <x v="1"/>
    <x v="0"/>
    <n v="2"/>
    <b v="0"/>
  </r>
  <r>
    <n v="7815"/>
    <x v="230"/>
    <x v="4"/>
    <d v="1899-12-30T07:43:04"/>
    <n v="82"/>
    <n v="50"/>
    <x v="1"/>
    <x v="1"/>
    <s v="City_3"/>
    <n v="59"/>
    <b v="0"/>
    <n v="965"/>
    <s v="Toys_Product"/>
    <x v="0"/>
    <n v="4"/>
    <n v="69.356896169999999"/>
    <n v="277.42758470000001"/>
    <x v="3"/>
    <b v="1"/>
    <n v="0"/>
    <b v="0"/>
    <s v="From the store"/>
    <n v="0"/>
    <x v="2"/>
    <x v="1"/>
    <n v="2"/>
    <b v="0"/>
  </r>
  <r>
    <n v="7816"/>
    <x v="46"/>
    <x v="2"/>
    <d v="1899-12-30T13:13:54"/>
    <n v="151"/>
    <n v="20"/>
    <x v="2"/>
    <x v="1"/>
    <s v="City_6"/>
    <n v="77"/>
    <b v="0"/>
    <n v="394"/>
    <s v="Electronics_Product"/>
    <x v="4"/>
    <n v="5"/>
    <n v="74.269035520000003"/>
    <n v="371.3451776"/>
    <x v="0"/>
    <b v="1"/>
    <n v="0"/>
    <b v="1"/>
    <s v="From the store"/>
    <n v="0"/>
    <x v="0"/>
    <x v="1"/>
    <n v="3"/>
    <b v="1"/>
  </r>
  <r>
    <n v="7817"/>
    <x v="175"/>
    <x v="4"/>
    <d v="1899-12-30T01:07:54"/>
    <n v="168"/>
    <n v="50"/>
    <x v="1"/>
    <x v="1"/>
    <s v="City_1"/>
    <n v="32"/>
    <b v="0"/>
    <n v="628"/>
    <s v="Toys_Product"/>
    <x v="0"/>
    <n v="1"/>
    <n v="24.692950880000001"/>
    <n v="24.692950880000001"/>
    <x v="0"/>
    <b v="0"/>
    <n v="0"/>
    <b v="0"/>
    <s v="From the store"/>
    <n v="0"/>
    <x v="0"/>
    <x v="0"/>
    <n v="3"/>
    <b v="0"/>
  </r>
  <r>
    <n v="7818"/>
    <x v="211"/>
    <x v="1"/>
    <d v="1899-12-30T13:32:39"/>
    <n v="68"/>
    <n v="26"/>
    <x v="0"/>
    <x v="1"/>
    <s v="City_1"/>
    <s v="Online"/>
    <b v="1"/>
    <n v="283"/>
    <s v="Clothing_Product"/>
    <x v="1"/>
    <n v="4"/>
    <n v="70.378148629999998"/>
    <n v="281.51259449999998"/>
    <x v="0"/>
    <b v="0"/>
    <n v="0"/>
    <b v="0"/>
    <s v="Standard"/>
    <n v="5"/>
    <x v="0"/>
    <x v="1"/>
    <n v="1"/>
    <b v="0"/>
  </r>
  <r>
    <n v="7819"/>
    <x v="276"/>
    <x v="1"/>
    <d v="1899-12-30T12:50:21"/>
    <n v="362"/>
    <n v="32"/>
    <x v="0"/>
    <x v="1"/>
    <s v="City_17"/>
    <s v="Online"/>
    <b v="1"/>
    <n v="994"/>
    <s v="Toys_Product"/>
    <x v="0"/>
    <n v="5"/>
    <n v="64.536037519999994"/>
    <n v="322.68018760000001"/>
    <x v="1"/>
    <b v="1"/>
    <n v="0"/>
    <b v="1"/>
    <s v="Express"/>
    <n v="4"/>
    <x v="2"/>
    <x v="1"/>
    <n v="5"/>
    <b v="0"/>
  </r>
  <r>
    <n v="7820"/>
    <x v="204"/>
    <x v="5"/>
    <d v="1899-12-30T03:41:06"/>
    <n v="54"/>
    <n v="64"/>
    <x v="1"/>
    <x v="0"/>
    <s v="City_17"/>
    <s v="Online"/>
    <b v="1"/>
    <n v="815"/>
    <s v="Clothing_Product"/>
    <x v="1"/>
    <n v="2"/>
    <n v="53.33030231"/>
    <n v="106.6606046"/>
    <x v="2"/>
    <b v="1"/>
    <n v="0"/>
    <b v="0"/>
    <s v="Express"/>
    <n v="1"/>
    <x v="1"/>
    <x v="1"/>
    <n v="1"/>
    <b v="1"/>
  </r>
  <r>
    <n v="7821"/>
    <x v="208"/>
    <x v="0"/>
    <d v="1899-12-30T09:09:34"/>
    <n v="231"/>
    <n v="27"/>
    <x v="0"/>
    <x v="2"/>
    <s v="City_10"/>
    <s v="Online"/>
    <b v="1"/>
    <n v="828"/>
    <s v="Decorations_Product"/>
    <x v="2"/>
    <n v="2"/>
    <n v="95.889229420000007"/>
    <n v="191.77845880000001"/>
    <x v="3"/>
    <b v="0"/>
    <n v="19.17784588"/>
    <b v="1"/>
    <s v="Overnight"/>
    <n v="5"/>
    <x v="0"/>
    <x v="2"/>
    <n v="1"/>
    <b v="0"/>
  </r>
  <r>
    <n v="7822"/>
    <x v="121"/>
    <x v="1"/>
    <d v="1899-12-30T08:30:19"/>
    <n v="390"/>
    <n v="63"/>
    <x v="1"/>
    <x v="1"/>
    <s v="City_13"/>
    <s v="Online"/>
    <b v="1"/>
    <n v="38"/>
    <s v="Clothing_Product"/>
    <x v="1"/>
    <n v="2"/>
    <n v="19.95163814"/>
    <n v="39.903276290000001"/>
    <x v="0"/>
    <b v="0"/>
    <n v="3.9903276289999998"/>
    <b v="1"/>
    <s v="Overnight"/>
    <n v="4"/>
    <x v="2"/>
    <x v="2"/>
    <n v="2"/>
    <b v="0"/>
  </r>
  <r>
    <n v="7823"/>
    <x v="235"/>
    <x v="3"/>
    <d v="1899-12-30T23:53:01"/>
    <n v="152"/>
    <n v="34"/>
    <x v="0"/>
    <x v="1"/>
    <s v="City_9"/>
    <s v="Online"/>
    <b v="1"/>
    <n v="807"/>
    <s v="Food_Product"/>
    <x v="3"/>
    <n v="1"/>
    <n v="74.258504259999995"/>
    <n v="74.258504259999995"/>
    <x v="2"/>
    <b v="0"/>
    <n v="0"/>
    <b v="1"/>
    <s v="Overnight"/>
    <n v="5"/>
    <x v="2"/>
    <x v="0"/>
    <n v="1"/>
    <b v="1"/>
  </r>
  <r>
    <n v="7824"/>
    <x v="140"/>
    <x v="0"/>
    <d v="1899-12-30T03:34:34"/>
    <n v="207"/>
    <n v="33"/>
    <x v="0"/>
    <x v="0"/>
    <s v="City_18"/>
    <n v="71"/>
    <b v="0"/>
    <n v="881"/>
    <s v="Electronics_Product"/>
    <x v="4"/>
    <n v="3"/>
    <n v="26.164939950000001"/>
    <n v="78.494819849999999"/>
    <x v="0"/>
    <b v="0"/>
    <n v="0"/>
    <b v="0"/>
    <s v="From the store"/>
    <n v="0"/>
    <x v="2"/>
    <x v="1"/>
    <n v="4"/>
    <b v="1"/>
  </r>
  <r>
    <n v="7825"/>
    <x v="226"/>
    <x v="5"/>
    <d v="1899-12-30T21:12:40"/>
    <n v="443"/>
    <n v="29"/>
    <x v="0"/>
    <x v="2"/>
    <s v="City_8"/>
    <s v="Online"/>
    <b v="1"/>
    <n v="39"/>
    <s v="Clothing_Product"/>
    <x v="1"/>
    <n v="4"/>
    <n v="32.625611620000001"/>
    <n v="130.50244649999999"/>
    <x v="1"/>
    <b v="1"/>
    <n v="0"/>
    <b v="0"/>
    <s v="Overnight"/>
    <n v="3"/>
    <x v="1"/>
    <x v="0"/>
    <n v="5"/>
    <b v="1"/>
  </r>
  <r>
    <n v="7826"/>
    <x v="181"/>
    <x v="5"/>
    <d v="1899-12-30T11:44:12"/>
    <n v="101"/>
    <n v="33"/>
    <x v="0"/>
    <x v="1"/>
    <s v="City_4"/>
    <s v="Online"/>
    <b v="1"/>
    <n v="280"/>
    <s v="Toys_Product"/>
    <x v="0"/>
    <n v="4"/>
    <n v="46.347805710000003"/>
    <n v="185.39122280000001"/>
    <x v="2"/>
    <b v="1"/>
    <n v="18.539122280000001"/>
    <b v="1"/>
    <s v="Standard"/>
    <n v="5"/>
    <x v="2"/>
    <x v="2"/>
    <n v="4"/>
    <b v="1"/>
  </r>
  <r>
    <n v="7827"/>
    <x v="221"/>
    <x v="2"/>
    <d v="1899-12-30T09:11:28"/>
    <n v="322"/>
    <n v="66"/>
    <x v="1"/>
    <x v="2"/>
    <s v="City_1"/>
    <s v="Online"/>
    <b v="1"/>
    <n v="972"/>
    <s v="Decorations_Product"/>
    <x v="2"/>
    <n v="4"/>
    <n v="47.241054149999997"/>
    <n v="188.96421659999999"/>
    <x v="2"/>
    <b v="0"/>
    <n v="0"/>
    <b v="0"/>
    <s v="Overnight"/>
    <n v="3"/>
    <x v="0"/>
    <x v="1"/>
    <n v="2"/>
    <b v="0"/>
  </r>
  <r>
    <n v="7828"/>
    <x v="189"/>
    <x v="3"/>
    <d v="1899-12-30T21:07:46"/>
    <n v="281"/>
    <n v="30"/>
    <x v="0"/>
    <x v="2"/>
    <s v="City_7"/>
    <n v="36"/>
    <b v="0"/>
    <n v="318"/>
    <s v="Toys_Product"/>
    <x v="0"/>
    <n v="5"/>
    <n v="58.856484389999999"/>
    <n v="294.282422"/>
    <x v="0"/>
    <b v="0"/>
    <n v="0"/>
    <b v="1"/>
    <s v="From the store"/>
    <n v="0"/>
    <x v="1"/>
    <x v="0"/>
    <n v="1"/>
    <b v="1"/>
  </r>
  <r>
    <n v="7829"/>
    <x v="325"/>
    <x v="2"/>
    <d v="1899-12-30T15:37:39"/>
    <n v="308"/>
    <n v="21"/>
    <x v="2"/>
    <x v="1"/>
    <s v="City_7"/>
    <s v="Online"/>
    <b v="1"/>
    <n v="874"/>
    <s v="Electronics_Product"/>
    <x v="4"/>
    <n v="2"/>
    <n v="88.236300110000002"/>
    <n v="176.47260019999999"/>
    <x v="1"/>
    <b v="0"/>
    <n v="0"/>
    <b v="0"/>
    <s v="Standard"/>
    <n v="4"/>
    <x v="1"/>
    <x v="0"/>
    <n v="2"/>
    <b v="1"/>
  </r>
  <r>
    <n v="7830"/>
    <x v="71"/>
    <x v="1"/>
    <d v="1899-12-30T01:55:13"/>
    <n v="71"/>
    <n v="51"/>
    <x v="1"/>
    <x v="0"/>
    <s v="City_18"/>
    <s v="Online"/>
    <b v="1"/>
    <n v="309"/>
    <s v="Toys_Product"/>
    <x v="0"/>
    <n v="3"/>
    <n v="27.537751159999999"/>
    <n v="82.613253490000005"/>
    <x v="0"/>
    <b v="0"/>
    <n v="8.2613253489999998"/>
    <b v="1"/>
    <s v="Standard"/>
    <n v="2"/>
    <x v="1"/>
    <x v="2"/>
    <n v="1"/>
    <b v="1"/>
  </r>
  <r>
    <n v="7831"/>
    <x v="19"/>
    <x v="1"/>
    <d v="1899-12-30T07:56:47"/>
    <n v="46"/>
    <n v="54"/>
    <x v="1"/>
    <x v="0"/>
    <s v="City_16"/>
    <s v="Online"/>
    <b v="1"/>
    <n v="60"/>
    <s v="Decorations_Product"/>
    <x v="2"/>
    <n v="3"/>
    <n v="85.74298048"/>
    <n v="257.2289414"/>
    <x v="3"/>
    <b v="1"/>
    <n v="0"/>
    <b v="1"/>
    <s v="Standard"/>
    <n v="4"/>
    <x v="2"/>
    <x v="1"/>
    <n v="2"/>
    <b v="0"/>
  </r>
  <r>
    <n v="7832"/>
    <x v="318"/>
    <x v="3"/>
    <d v="1899-12-30T03:14:56"/>
    <n v="426"/>
    <n v="70"/>
    <x v="1"/>
    <x v="0"/>
    <s v="City_18"/>
    <n v="34"/>
    <b v="0"/>
    <n v="9"/>
    <s v="Food_Product"/>
    <x v="3"/>
    <n v="3"/>
    <n v="64.875779420000001"/>
    <n v="194.62733829999999"/>
    <x v="0"/>
    <b v="0"/>
    <n v="0"/>
    <b v="1"/>
    <s v="From the store"/>
    <n v="0"/>
    <x v="2"/>
    <x v="0"/>
    <n v="5"/>
    <b v="0"/>
  </r>
  <r>
    <n v="7833"/>
    <x v="230"/>
    <x v="4"/>
    <d v="1899-12-30T14:14:23"/>
    <n v="414"/>
    <n v="46"/>
    <x v="1"/>
    <x v="2"/>
    <s v="City_13"/>
    <s v="Online"/>
    <b v="1"/>
    <n v="167"/>
    <s v="Toys_Product"/>
    <x v="0"/>
    <n v="1"/>
    <n v="10.54283996"/>
    <n v="10.54283996"/>
    <x v="3"/>
    <b v="0"/>
    <n v="0"/>
    <b v="0"/>
    <s v="Standard"/>
    <n v="5"/>
    <x v="1"/>
    <x v="0"/>
    <n v="5"/>
    <b v="1"/>
  </r>
  <r>
    <n v="7834"/>
    <x v="318"/>
    <x v="3"/>
    <d v="1899-12-30T18:46:07"/>
    <n v="499"/>
    <n v="69"/>
    <x v="1"/>
    <x v="1"/>
    <s v="City_13"/>
    <n v="26"/>
    <b v="0"/>
    <n v="899"/>
    <s v="Clothing_Product"/>
    <x v="1"/>
    <n v="3"/>
    <n v="93.647613750000005"/>
    <n v="280.9428413"/>
    <x v="2"/>
    <b v="0"/>
    <n v="0"/>
    <b v="0"/>
    <s v="From the store"/>
    <n v="0"/>
    <x v="1"/>
    <x v="1"/>
    <n v="2"/>
    <b v="0"/>
  </r>
  <r>
    <n v="7835"/>
    <x v="99"/>
    <x v="2"/>
    <d v="1899-12-30T09:17:19"/>
    <n v="474"/>
    <n v="33"/>
    <x v="0"/>
    <x v="0"/>
    <s v="City_2"/>
    <s v="Online"/>
    <b v="1"/>
    <n v="386"/>
    <s v="Clothing_Product"/>
    <x v="1"/>
    <n v="5"/>
    <n v="59.759479689999999"/>
    <n v="298.79739840000002"/>
    <x v="1"/>
    <b v="0"/>
    <n v="0"/>
    <b v="0"/>
    <s v="Standard"/>
    <n v="1"/>
    <x v="2"/>
    <x v="1"/>
    <n v="5"/>
    <b v="1"/>
  </r>
  <r>
    <n v="7836"/>
    <x v="57"/>
    <x v="3"/>
    <d v="1899-12-30T09:31:38"/>
    <n v="406"/>
    <n v="57"/>
    <x v="1"/>
    <x v="0"/>
    <s v="City_16"/>
    <n v="47"/>
    <b v="0"/>
    <n v="840"/>
    <s v="Toys_Product"/>
    <x v="0"/>
    <n v="3"/>
    <n v="28.870081970000001"/>
    <n v="86.610245910000003"/>
    <x v="0"/>
    <b v="1"/>
    <n v="0"/>
    <b v="1"/>
    <s v="From the store"/>
    <n v="0"/>
    <x v="2"/>
    <x v="0"/>
    <n v="1"/>
    <b v="0"/>
  </r>
  <r>
    <n v="7837"/>
    <x v="262"/>
    <x v="5"/>
    <d v="1899-12-30T05:38:18"/>
    <n v="148"/>
    <n v="39"/>
    <x v="0"/>
    <x v="1"/>
    <s v="City_15"/>
    <s v="Online"/>
    <b v="1"/>
    <n v="42"/>
    <s v="Electronics_Product"/>
    <x v="4"/>
    <n v="3"/>
    <n v="84.953475100000006"/>
    <n v="254.8604253"/>
    <x v="2"/>
    <b v="1"/>
    <n v="25.486042529999999"/>
    <b v="1"/>
    <s v="Express"/>
    <n v="3"/>
    <x v="0"/>
    <x v="2"/>
    <n v="4"/>
    <b v="1"/>
  </r>
  <r>
    <n v="7838"/>
    <x v="38"/>
    <x v="4"/>
    <d v="1899-12-30T22:20:18"/>
    <n v="440"/>
    <n v="49"/>
    <x v="1"/>
    <x v="1"/>
    <s v="City_12"/>
    <n v="85"/>
    <b v="0"/>
    <n v="745"/>
    <s v="Clothing_Product"/>
    <x v="1"/>
    <n v="4"/>
    <n v="66.234892720000005"/>
    <n v="264.93957089999998"/>
    <x v="0"/>
    <b v="0"/>
    <n v="26.493957089999999"/>
    <b v="1"/>
    <s v="From the store"/>
    <n v="0"/>
    <x v="2"/>
    <x v="2"/>
    <n v="3"/>
    <b v="1"/>
  </r>
  <r>
    <n v="7839"/>
    <x v="21"/>
    <x v="0"/>
    <d v="1899-12-30T12:57:18"/>
    <n v="499"/>
    <n v="22"/>
    <x v="2"/>
    <x v="1"/>
    <s v="City_10"/>
    <s v="Online"/>
    <b v="1"/>
    <n v="112"/>
    <s v="Clothing_Product"/>
    <x v="1"/>
    <n v="5"/>
    <n v="60.29658251"/>
    <n v="301.48291260000002"/>
    <x v="0"/>
    <b v="1"/>
    <n v="0"/>
    <b v="0"/>
    <s v="Standard"/>
    <n v="5"/>
    <x v="1"/>
    <x v="0"/>
    <n v="2"/>
    <b v="1"/>
  </r>
  <r>
    <n v="7840"/>
    <x v="229"/>
    <x v="3"/>
    <d v="1899-12-30T01:27:06"/>
    <n v="234"/>
    <n v="18"/>
    <x v="2"/>
    <x v="1"/>
    <s v="City_3"/>
    <n v="11"/>
    <b v="0"/>
    <n v="395"/>
    <s v="Toys_Product"/>
    <x v="0"/>
    <n v="4"/>
    <n v="19.71851861"/>
    <n v="78.874074419999999"/>
    <x v="3"/>
    <b v="1"/>
    <n v="7.8874074419999998"/>
    <b v="1"/>
    <s v="From the store"/>
    <n v="0"/>
    <x v="1"/>
    <x v="2"/>
    <n v="1"/>
    <b v="0"/>
  </r>
  <r>
    <n v="7841"/>
    <x v="359"/>
    <x v="3"/>
    <d v="1899-12-30T20:49:32"/>
    <n v="314"/>
    <n v="38"/>
    <x v="0"/>
    <x v="0"/>
    <s v="City_14"/>
    <n v="20"/>
    <b v="0"/>
    <n v="314"/>
    <s v="Food_Product"/>
    <x v="3"/>
    <n v="1"/>
    <n v="66.560698650000006"/>
    <n v="66.560698650000006"/>
    <x v="0"/>
    <b v="1"/>
    <n v="0"/>
    <b v="0"/>
    <s v="From the store"/>
    <n v="0"/>
    <x v="2"/>
    <x v="1"/>
    <n v="4"/>
    <b v="0"/>
  </r>
  <r>
    <n v="7842"/>
    <x v="361"/>
    <x v="4"/>
    <d v="1899-12-30T03:18:50"/>
    <n v="53"/>
    <n v="29"/>
    <x v="0"/>
    <x v="1"/>
    <s v="City_12"/>
    <n v="93"/>
    <b v="0"/>
    <n v="542"/>
    <s v="Toys_Product"/>
    <x v="0"/>
    <n v="2"/>
    <n v="23.764659999999999"/>
    <n v="47.529319989999998"/>
    <x v="0"/>
    <b v="1"/>
    <n v="0"/>
    <b v="0"/>
    <s v="From the store"/>
    <n v="0"/>
    <x v="2"/>
    <x v="0"/>
    <n v="2"/>
    <b v="1"/>
  </r>
  <r>
    <n v="7843"/>
    <x v="51"/>
    <x v="0"/>
    <d v="1899-12-30T09:35:27"/>
    <n v="430"/>
    <n v="54"/>
    <x v="1"/>
    <x v="2"/>
    <s v="City_9"/>
    <n v="46"/>
    <b v="0"/>
    <n v="459"/>
    <s v="Toys_Product"/>
    <x v="0"/>
    <n v="3"/>
    <n v="84.055230069999993"/>
    <n v="252.1656902"/>
    <x v="3"/>
    <b v="0"/>
    <n v="0"/>
    <b v="1"/>
    <s v="From the store"/>
    <n v="0"/>
    <x v="0"/>
    <x v="1"/>
    <n v="1"/>
    <b v="0"/>
  </r>
  <r>
    <n v="7844"/>
    <x v="150"/>
    <x v="2"/>
    <d v="1899-12-30T13:38:56"/>
    <n v="170"/>
    <n v="61"/>
    <x v="1"/>
    <x v="2"/>
    <s v="City_6"/>
    <n v="52"/>
    <b v="0"/>
    <n v="465"/>
    <s v="Toys_Product"/>
    <x v="0"/>
    <n v="3"/>
    <n v="94.042293779999994"/>
    <n v="282.12688129999998"/>
    <x v="1"/>
    <b v="0"/>
    <n v="28.21268813"/>
    <b v="1"/>
    <s v="From the store"/>
    <n v="0"/>
    <x v="0"/>
    <x v="2"/>
    <n v="3"/>
    <b v="1"/>
  </r>
  <r>
    <n v="7845"/>
    <x v="60"/>
    <x v="4"/>
    <d v="1899-12-30T06:42:53"/>
    <n v="307"/>
    <n v="20"/>
    <x v="2"/>
    <x v="0"/>
    <s v="City_5"/>
    <n v="34"/>
    <b v="0"/>
    <n v="382"/>
    <s v="Clothing_Product"/>
    <x v="1"/>
    <n v="4"/>
    <n v="43.171244729999998"/>
    <n v="172.6849789"/>
    <x v="2"/>
    <b v="0"/>
    <n v="17.268497889999999"/>
    <b v="0"/>
    <s v="From the store"/>
    <n v="0"/>
    <x v="2"/>
    <x v="2"/>
    <n v="1"/>
    <b v="0"/>
  </r>
  <r>
    <n v="7846"/>
    <x v="346"/>
    <x v="4"/>
    <d v="1899-12-30T08:35:03"/>
    <n v="342"/>
    <n v="18"/>
    <x v="2"/>
    <x v="1"/>
    <s v="City_2"/>
    <s v="Online"/>
    <b v="1"/>
    <n v="923"/>
    <s v="Toys_Product"/>
    <x v="0"/>
    <n v="4"/>
    <n v="80.450902749999997"/>
    <n v="321.80361099999999"/>
    <x v="3"/>
    <b v="1"/>
    <n v="32.180361099999999"/>
    <b v="0"/>
    <s v="Standard"/>
    <n v="2"/>
    <x v="1"/>
    <x v="2"/>
    <n v="2"/>
    <b v="1"/>
  </r>
  <r>
    <n v="7847"/>
    <x v="340"/>
    <x v="2"/>
    <d v="1899-12-30T06:17:45"/>
    <n v="250"/>
    <n v="39"/>
    <x v="0"/>
    <x v="0"/>
    <s v="City_12"/>
    <s v="Online"/>
    <b v="1"/>
    <n v="644"/>
    <s v="Toys_Product"/>
    <x v="0"/>
    <n v="2"/>
    <n v="35.787796899999996"/>
    <n v="71.575593810000001"/>
    <x v="3"/>
    <b v="0"/>
    <n v="0"/>
    <b v="0"/>
    <s v="Standard"/>
    <n v="2"/>
    <x v="0"/>
    <x v="0"/>
    <n v="1"/>
    <b v="1"/>
  </r>
  <r>
    <n v="7848"/>
    <x v="105"/>
    <x v="5"/>
    <d v="1899-12-30T16:10:36"/>
    <n v="342"/>
    <n v="22"/>
    <x v="2"/>
    <x v="0"/>
    <s v="City_6"/>
    <s v="Online"/>
    <b v="1"/>
    <n v="667"/>
    <s v="Food_Product"/>
    <x v="3"/>
    <n v="2"/>
    <n v="70.180695189999994"/>
    <n v="140.3613904"/>
    <x v="2"/>
    <b v="1"/>
    <n v="0"/>
    <b v="0"/>
    <s v="Standard"/>
    <n v="4"/>
    <x v="1"/>
    <x v="0"/>
    <n v="3"/>
    <b v="0"/>
  </r>
  <r>
    <n v="7849"/>
    <x v="3"/>
    <x v="3"/>
    <d v="1899-12-30T02:13:29"/>
    <n v="174"/>
    <n v="28"/>
    <x v="0"/>
    <x v="1"/>
    <s v="City_1"/>
    <n v="30"/>
    <b v="0"/>
    <n v="91"/>
    <s v="Electronics_Product"/>
    <x v="4"/>
    <n v="5"/>
    <n v="56.673777610000002"/>
    <n v="283.36888809999999"/>
    <x v="3"/>
    <b v="1"/>
    <n v="0"/>
    <b v="1"/>
    <s v="From the store"/>
    <n v="0"/>
    <x v="0"/>
    <x v="0"/>
    <n v="2"/>
    <b v="1"/>
  </r>
  <r>
    <n v="7850"/>
    <x v="106"/>
    <x v="0"/>
    <d v="1899-12-30T04:25:08"/>
    <n v="244"/>
    <n v="34"/>
    <x v="0"/>
    <x v="2"/>
    <s v="City_14"/>
    <n v="100"/>
    <b v="0"/>
    <n v="283"/>
    <s v="Decorations_Product"/>
    <x v="2"/>
    <n v="5"/>
    <n v="58.923278949999997"/>
    <n v="294.61639480000002"/>
    <x v="0"/>
    <b v="0"/>
    <n v="29.461639479999999"/>
    <b v="0"/>
    <s v="From the store"/>
    <n v="0"/>
    <x v="2"/>
    <x v="2"/>
    <n v="1"/>
    <b v="1"/>
  </r>
  <r>
    <n v="7851"/>
    <x v="299"/>
    <x v="3"/>
    <d v="1899-12-30T00:15:21"/>
    <n v="14"/>
    <n v="66"/>
    <x v="1"/>
    <x v="1"/>
    <s v="City_18"/>
    <n v="27"/>
    <b v="0"/>
    <n v="706"/>
    <s v="Electronics_Product"/>
    <x v="4"/>
    <n v="4"/>
    <n v="76.725718909999998"/>
    <n v="306.90287560000002"/>
    <x v="1"/>
    <b v="0"/>
    <n v="0"/>
    <b v="0"/>
    <s v="From the store"/>
    <n v="0"/>
    <x v="2"/>
    <x v="0"/>
    <n v="1"/>
    <b v="1"/>
  </r>
  <r>
    <n v="7852"/>
    <x v="270"/>
    <x v="4"/>
    <d v="1899-12-30T13:31:01"/>
    <n v="182"/>
    <n v="61"/>
    <x v="1"/>
    <x v="0"/>
    <s v="City_4"/>
    <s v="Online"/>
    <b v="1"/>
    <n v="803"/>
    <s v="Clothing_Product"/>
    <x v="1"/>
    <n v="5"/>
    <n v="69.229122360000005"/>
    <n v="346.14561179999998"/>
    <x v="1"/>
    <b v="0"/>
    <n v="34.614561180000003"/>
    <b v="1"/>
    <s v="Express"/>
    <n v="4"/>
    <x v="0"/>
    <x v="2"/>
    <n v="3"/>
    <b v="1"/>
  </r>
  <r>
    <n v="7853"/>
    <x v="141"/>
    <x v="5"/>
    <d v="1899-12-30T22:43:02"/>
    <n v="258"/>
    <n v="44"/>
    <x v="0"/>
    <x v="1"/>
    <s v="City_12"/>
    <s v="Online"/>
    <b v="1"/>
    <n v="478"/>
    <s v="Food_Product"/>
    <x v="3"/>
    <n v="3"/>
    <n v="90.355861230000002"/>
    <n v="271.0675837"/>
    <x v="2"/>
    <b v="1"/>
    <n v="0"/>
    <b v="0"/>
    <s v="Standard"/>
    <n v="3"/>
    <x v="2"/>
    <x v="0"/>
    <n v="1"/>
    <b v="0"/>
  </r>
  <r>
    <n v="7854"/>
    <x v="125"/>
    <x v="4"/>
    <d v="1899-12-30T14:49:29"/>
    <n v="431"/>
    <n v="48"/>
    <x v="1"/>
    <x v="0"/>
    <s v="City_11"/>
    <n v="37"/>
    <b v="0"/>
    <n v="147"/>
    <s v="Clothing_Product"/>
    <x v="1"/>
    <n v="4"/>
    <n v="26.114528979999999"/>
    <n v="104.4581159"/>
    <x v="2"/>
    <b v="0"/>
    <n v="0"/>
    <b v="1"/>
    <s v="From the store"/>
    <n v="0"/>
    <x v="0"/>
    <x v="1"/>
    <n v="1"/>
    <b v="1"/>
  </r>
  <r>
    <n v="7855"/>
    <x v="31"/>
    <x v="3"/>
    <d v="1899-12-30T23:08:47"/>
    <n v="208"/>
    <n v="40"/>
    <x v="0"/>
    <x v="0"/>
    <s v="City_18"/>
    <n v="45"/>
    <b v="0"/>
    <n v="320"/>
    <s v="Food_Product"/>
    <x v="3"/>
    <n v="3"/>
    <n v="29.557399530000001"/>
    <n v="88.672198589999994"/>
    <x v="3"/>
    <b v="1"/>
    <n v="0"/>
    <b v="1"/>
    <s v="From the store"/>
    <n v="0"/>
    <x v="0"/>
    <x v="1"/>
    <n v="3"/>
    <b v="1"/>
  </r>
  <r>
    <n v="7856"/>
    <x v="347"/>
    <x v="0"/>
    <d v="1899-12-30T08:29:24"/>
    <n v="264"/>
    <n v="20"/>
    <x v="2"/>
    <x v="1"/>
    <s v="City_9"/>
    <n v="4"/>
    <b v="0"/>
    <n v="821"/>
    <s v="Electronics_Product"/>
    <x v="4"/>
    <n v="4"/>
    <n v="70.769149319999997"/>
    <n v="283.0765973"/>
    <x v="0"/>
    <b v="1"/>
    <n v="28.307659730000001"/>
    <b v="0"/>
    <s v="From the store"/>
    <n v="0"/>
    <x v="0"/>
    <x v="2"/>
    <n v="5"/>
    <b v="0"/>
  </r>
  <r>
    <n v="7857"/>
    <x v="106"/>
    <x v="0"/>
    <d v="1899-12-30T01:29:25"/>
    <n v="155"/>
    <n v="20"/>
    <x v="2"/>
    <x v="0"/>
    <s v="City_10"/>
    <s v="Online"/>
    <b v="1"/>
    <n v="6"/>
    <s v="Electronics_Product"/>
    <x v="4"/>
    <n v="5"/>
    <n v="83.497108139999995"/>
    <n v="417.4855407"/>
    <x v="2"/>
    <b v="1"/>
    <n v="0"/>
    <b v="0"/>
    <s v="Express"/>
    <n v="5"/>
    <x v="2"/>
    <x v="1"/>
    <n v="1"/>
    <b v="0"/>
  </r>
  <r>
    <n v="7858"/>
    <x v="29"/>
    <x v="0"/>
    <d v="1899-12-30T06:21:13"/>
    <n v="49"/>
    <n v="18"/>
    <x v="2"/>
    <x v="0"/>
    <s v="City_5"/>
    <s v="Online"/>
    <b v="1"/>
    <n v="688"/>
    <s v="Food_Product"/>
    <x v="3"/>
    <n v="1"/>
    <n v="49.856314820000001"/>
    <n v="49.856314820000001"/>
    <x v="1"/>
    <b v="1"/>
    <n v="0"/>
    <b v="0"/>
    <s v="Overnight"/>
    <n v="4"/>
    <x v="2"/>
    <x v="1"/>
    <n v="1"/>
    <b v="1"/>
  </r>
  <r>
    <n v="7859"/>
    <x v="193"/>
    <x v="1"/>
    <d v="1899-12-30T11:34:40"/>
    <n v="87"/>
    <n v="38"/>
    <x v="0"/>
    <x v="2"/>
    <s v="City_10"/>
    <s v="Online"/>
    <b v="1"/>
    <n v="539"/>
    <s v="Decorations_Product"/>
    <x v="2"/>
    <n v="4"/>
    <n v="65.635975630000004"/>
    <n v="262.5439025"/>
    <x v="0"/>
    <b v="1"/>
    <n v="0"/>
    <b v="1"/>
    <s v="Overnight"/>
    <n v="1"/>
    <x v="1"/>
    <x v="0"/>
    <n v="3"/>
    <b v="1"/>
  </r>
  <r>
    <n v="7860"/>
    <x v="23"/>
    <x v="5"/>
    <d v="1899-12-30T07:11:51"/>
    <n v="417"/>
    <n v="46"/>
    <x v="1"/>
    <x v="0"/>
    <s v="City_14"/>
    <n v="68"/>
    <b v="0"/>
    <n v="870"/>
    <s v="Electronics_Product"/>
    <x v="4"/>
    <n v="4"/>
    <n v="67.664030460000006"/>
    <n v="270.65612190000002"/>
    <x v="0"/>
    <b v="0"/>
    <n v="0"/>
    <b v="1"/>
    <s v="From the store"/>
    <n v="0"/>
    <x v="2"/>
    <x v="0"/>
    <n v="4"/>
    <b v="1"/>
  </r>
  <r>
    <n v="7861"/>
    <x v="5"/>
    <x v="3"/>
    <d v="1899-12-30T15:24:14"/>
    <n v="423"/>
    <n v="47"/>
    <x v="1"/>
    <x v="1"/>
    <s v="City_17"/>
    <n v="54"/>
    <b v="0"/>
    <n v="415"/>
    <s v="Toys_Product"/>
    <x v="0"/>
    <n v="5"/>
    <n v="46.42650123"/>
    <n v="232.1325061"/>
    <x v="0"/>
    <b v="0"/>
    <n v="23.213250609999999"/>
    <b v="0"/>
    <s v="From the store"/>
    <n v="0"/>
    <x v="0"/>
    <x v="2"/>
    <n v="2"/>
    <b v="1"/>
  </r>
  <r>
    <n v="7862"/>
    <x v="332"/>
    <x v="5"/>
    <d v="1899-12-30T03:06:20"/>
    <n v="404"/>
    <n v="36"/>
    <x v="0"/>
    <x v="1"/>
    <s v="City_9"/>
    <n v="56"/>
    <b v="0"/>
    <n v="832"/>
    <s v="Clothing_Product"/>
    <x v="1"/>
    <n v="5"/>
    <n v="81.165026299999994"/>
    <n v="405.8251315"/>
    <x v="0"/>
    <b v="0"/>
    <n v="0"/>
    <b v="0"/>
    <s v="From the store"/>
    <n v="0"/>
    <x v="0"/>
    <x v="0"/>
    <n v="5"/>
    <b v="1"/>
  </r>
  <r>
    <n v="7863"/>
    <x v="321"/>
    <x v="0"/>
    <d v="1899-12-30T10:05:35"/>
    <n v="64"/>
    <n v="38"/>
    <x v="0"/>
    <x v="0"/>
    <s v="City_12"/>
    <n v="60"/>
    <b v="0"/>
    <n v="374"/>
    <s v="Decorations_Product"/>
    <x v="2"/>
    <n v="2"/>
    <n v="51.570202279999997"/>
    <n v="103.1404046"/>
    <x v="3"/>
    <b v="1"/>
    <n v="0"/>
    <b v="0"/>
    <s v="From the store"/>
    <n v="0"/>
    <x v="2"/>
    <x v="1"/>
    <n v="3"/>
    <b v="1"/>
  </r>
  <r>
    <n v="7864"/>
    <x v="271"/>
    <x v="1"/>
    <d v="1899-12-30T10:25:45"/>
    <n v="109"/>
    <n v="29"/>
    <x v="0"/>
    <x v="1"/>
    <s v="City_15"/>
    <n v="66"/>
    <b v="0"/>
    <n v="119"/>
    <s v="Electronics_Product"/>
    <x v="4"/>
    <n v="3"/>
    <n v="48.632148129999997"/>
    <n v="145.89644440000001"/>
    <x v="0"/>
    <b v="1"/>
    <n v="0"/>
    <b v="0"/>
    <s v="From the store"/>
    <n v="0"/>
    <x v="1"/>
    <x v="0"/>
    <n v="4"/>
    <b v="0"/>
  </r>
  <r>
    <n v="7865"/>
    <x v="70"/>
    <x v="3"/>
    <d v="1899-12-30T21:49:53"/>
    <n v="388"/>
    <n v="67"/>
    <x v="1"/>
    <x v="0"/>
    <s v="City_2"/>
    <n v="48"/>
    <b v="0"/>
    <n v="80"/>
    <s v="Food_Product"/>
    <x v="3"/>
    <n v="2"/>
    <n v="85.323854920000002"/>
    <n v="170.6477098"/>
    <x v="3"/>
    <b v="0"/>
    <n v="17.064770979999999"/>
    <b v="1"/>
    <s v="From the store"/>
    <n v="0"/>
    <x v="2"/>
    <x v="2"/>
    <n v="4"/>
    <b v="1"/>
  </r>
  <r>
    <n v="7866"/>
    <x v="269"/>
    <x v="5"/>
    <d v="1899-12-30T01:05:55"/>
    <n v="189"/>
    <n v="49"/>
    <x v="1"/>
    <x v="1"/>
    <s v="City_2"/>
    <s v="Online"/>
    <b v="1"/>
    <n v="144"/>
    <s v="Food_Product"/>
    <x v="3"/>
    <n v="5"/>
    <n v="93.590482919999999"/>
    <n v="467.9524146"/>
    <x v="1"/>
    <b v="0"/>
    <n v="46.79524146"/>
    <b v="0"/>
    <s v="Express"/>
    <n v="3"/>
    <x v="1"/>
    <x v="2"/>
    <n v="3"/>
    <b v="1"/>
  </r>
  <r>
    <n v="7867"/>
    <x v="336"/>
    <x v="0"/>
    <d v="1899-12-30T15:41:33"/>
    <n v="321"/>
    <n v="25"/>
    <x v="0"/>
    <x v="1"/>
    <s v="City_19"/>
    <n v="4"/>
    <b v="0"/>
    <n v="110"/>
    <s v="Toys_Product"/>
    <x v="0"/>
    <n v="1"/>
    <n v="21.00390904"/>
    <n v="21.00390904"/>
    <x v="1"/>
    <b v="1"/>
    <n v="0"/>
    <b v="1"/>
    <s v="From the store"/>
    <n v="0"/>
    <x v="2"/>
    <x v="1"/>
    <n v="1"/>
    <b v="1"/>
  </r>
  <r>
    <n v="7868"/>
    <x v="300"/>
    <x v="2"/>
    <d v="1899-12-30T19:03:41"/>
    <n v="3"/>
    <n v="70"/>
    <x v="1"/>
    <x v="1"/>
    <s v="City_9"/>
    <n v="56"/>
    <b v="0"/>
    <n v="850"/>
    <s v="Decorations_Product"/>
    <x v="2"/>
    <n v="2"/>
    <n v="36.991254499999997"/>
    <n v="73.982508999999993"/>
    <x v="0"/>
    <b v="1"/>
    <n v="7.3982508999999999"/>
    <b v="1"/>
    <s v="From the store"/>
    <n v="0"/>
    <x v="0"/>
    <x v="2"/>
    <n v="2"/>
    <b v="1"/>
  </r>
  <r>
    <n v="7869"/>
    <x v="302"/>
    <x v="0"/>
    <d v="1899-12-30T01:21:43"/>
    <n v="485"/>
    <n v="51"/>
    <x v="1"/>
    <x v="1"/>
    <s v="City_19"/>
    <n v="4"/>
    <b v="0"/>
    <n v="235"/>
    <s v="Food_Product"/>
    <x v="3"/>
    <n v="3"/>
    <n v="44.655691539999999"/>
    <n v="133.96707459999999"/>
    <x v="3"/>
    <b v="0"/>
    <n v="0"/>
    <b v="1"/>
    <s v="From the store"/>
    <n v="0"/>
    <x v="1"/>
    <x v="1"/>
    <n v="5"/>
    <b v="0"/>
  </r>
  <r>
    <n v="7870"/>
    <x v="44"/>
    <x v="0"/>
    <d v="1899-12-30T18:18:01"/>
    <n v="284"/>
    <n v="63"/>
    <x v="1"/>
    <x v="0"/>
    <s v="City_11"/>
    <s v="Online"/>
    <b v="1"/>
    <n v="121"/>
    <s v="Decorations_Product"/>
    <x v="2"/>
    <n v="3"/>
    <n v="22.346205919999999"/>
    <n v="67.038617770000002"/>
    <x v="1"/>
    <b v="0"/>
    <n v="6.7038617770000002"/>
    <b v="0"/>
    <s v="Standard"/>
    <n v="2"/>
    <x v="2"/>
    <x v="2"/>
    <n v="5"/>
    <b v="0"/>
  </r>
  <r>
    <n v="7871"/>
    <x v="211"/>
    <x v="1"/>
    <d v="1899-12-30T21:01:56"/>
    <n v="271"/>
    <n v="46"/>
    <x v="1"/>
    <x v="1"/>
    <s v="City_5"/>
    <n v="44"/>
    <b v="0"/>
    <n v="74"/>
    <s v="Clothing_Product"/>
    <x v="1"/>
    <n v="1"/>
    <n v="43.573766229999997"/>
    <n v="43.573766229999997"/>
    <x v="2"/>
    <b v="0"/>
    <n v="0"/>
    <b v="0"/>
    <s v="From the store"/>
    <n v="0"/>
    <x v="2"/>
    <x v="1"/>
    <n v="1"/>
    <b v="1"/>
  </r>
  <r>
    <n v="7872"/>
    <x v="85"/>
    <x v="5"/>
    <d v="1899-12-30T01:05:35"/>
    <n v="439"/>
    <n v="54"/>
    <x v="1"/>
    <x v="0"/>
    <s v="City_15"/>
    <s v="Online"/>
    <b v="1"/>
    <n v="58"/>
    <s v="Electronics_Product"/>
    <x v="4"/>
    <n v="5"/>
    <n v="19.400013430000001"/>
    <n v="97.000067169999994"/>
    <x v="1"/>
    <b v="1"/>
    <n v="0"/>
    <b v="1"/>
    <s v="Express"/>
    <n v="2"/>
    <x v="0"/>
    <x v="1"/>
    <n v="2"/>
    <b v="0"/>
  </r>
  <r>
    <n v="7873"/>
    <x v="25"/>
    <x v="2"/>
    <d v="1899-12-30T16:29:16"/>
    <n v="247"/>
    <n v="38"/>
    <x v="0"/>
    <x v="0"/>
    <s v="City_11"/>
    <n v="69"/>
    <b v="0"/>
    <n v="129"/>
    <s v="Toys_Product"/>
    <x v="0"/>
    <n v="3"/>
    <n v="41.21190593"/>
    <n v="123.63571779999999"/>
    <x v="0"/>
    <b v="1"/>
    <n v="0"/>
    <b v="1"/>
    <s v="From the store"/>
    <n v="0"/>
    <x v="1"/>
    <x v="1"/>
    <n v="3"/>
    <b v="1"/>
  </r>
  <r>
    <n v="7874"/>
    <x v="104"/>
    <x v="5"/>
    <d v="1899-12-30T03:30:38"/>
    <n v="487"/>
    <n v="57"/>
    <x v="1"/>
    <x v="0"/>
    <s v="City_3"/>
    <s v="Online"/>
    <b v="1"/>
    <n v="478"/>
    <s v="Electronics_Product"/>
    <x v="4"/>
    <n v="2"/>
    <n v="93.886583720000004"/>
    <n v="187.77316740000001"/>
    <x v="1"/>
    <b v="1"/>
    <n v="0"/>
    <b v="1"/>
    <s v="Express"/>
    <n v="4"/>
    <x v="0"/>
    <x v="0"/>
    <n v="1"/>
    <b v="1"/>
  </r>
  <r>
    <n v="7875"/>
    <x v="248"/>
    <x v="3"/>
    <d v="1899-12-30T00:08:16"/>
    <n v="6"/>
    <n v="22"/>
    <x v="2"/>
    <x v="0"/>
    <s v="City_15"/>
    <s v="Online"/>
    <b v="1"/>
    <n v="598"/>
    <s v="Clothing_Product"/>
    <x v="1"/>
    <n v="1"/>
    <n v="39.985267440000001"/>
    <n v="39.985267440000001"/>
    <x v="2"/>
    <b v="0"/>
    <n v="3.9985267439999999"/>
    <b v="1"/>
    <s v="Overnight"/>
    <n v="2"/>
    <x v="1"/>
    <x v="2"/>
    <n v="1"/>
    <b v="0"/>
  </r>
  <r>
    <n v="7876"/>
    <x v="179"/>
    <x v="1"/>
    <d v="1899-12-30T20:20:09"/>
    <n v="124"/>
    <n v="70"/>
    <x v="1"/>
    <x v="1"/>
    <s v="City_6"/>
    <n v="72"/>
    <b v="0"/>
    <n v="434"/>
    <s v="Toys_Product"/>
    <x v="0"/>
    <n v="2"/>
    <n v="11.604306660000001"/>
    <n v="23.208613329999999"/>
    <x v="0"/>
    <b v="0"/>
    <n v="2.3208613329999999"/>
    <b v="0"/>
    <s v="From the store"/>
    <n v="0"/>
    <x v="0"/>
    <x v="2"/>
    <n v="2"/>
    <b v="0"/>
  </r>
  <r>
    <n v="7877"/>
    <x v="75"/>
    <x v="2"/>
    <d v="1899-12-30T21:11:04"/>
    <n v="149"/>
    <n v="45"/>
    <x v="1"/>
    <x v="2"/>
    <s v="City_2"/>
    <n v="13"/>
    <b v="0"/>
    <n v="919"/>
    <s v="Electronics_Product"/>
    <x v="4"/>
    <n v="3"/>
    <n v="31.86242713"/>
    <n v="95.587281379999993"/>
    <x v="0"/>
    <b v="0"/>
    <n v="9.5587281379999993"/>
    <b v="0"/>
    <s v="From the store"/>
    <n v="0"/>
    <x v="1"/>
    <x v="2"/>
    <n v="4"/>
    <b v="0"/>
  </r>
  <r>
    <n v="7878"/>
    <x v="320"/>
    <x v="3"/>
    <d v="1899-12-30T07:14:51"/>
    <n v="481"/>
    <n v="29"/>
    <x v="0"/>
    <x v="2"/>
    <s v="City_13"/>
    <s v="Online"/>
    <b v="1"/>
    <n v="906"/>
    <s v="Electronics_Product"/>
    <x v="4"/>
    <n v="1"/>
    <n v="29.986433860000002"/>
    <n v="29.986433860000002"/>
    <x v="3"/>
    <b v="0"/>
    <n v="0"/>
    <b v="1"/>
    <s v="Express"/>
    <n v="3"/>
    <x v="0"/>
    <x v="0"/>
    <n v="1"/>
    <b v="1"/>
  </r>
  <r>
    <n v="7879"/>
    <x v="54"/>
    <x v="5"/>
    <d v="1899-12-30T18:32:28"/>
    <n v="31"/>
    <n v="49"/>
    <x v="1"/>
    <x v="0"/>
    <s v="City_15"/>
    <n v="42"/>
    <b v="0"/>
    <n v="7"/>
    <s v="Food_Product"/>
    <x v="3"/>
    <n v="2"/>
    <n v="27.222448050000001"/>
    <n v="54.444896100000001"/>
    <x v="3"/>
    <b v="0"/>
    <n v="0"/>
    <b v="1"/>
    <s v="From the store"/>
    <n v="0"/>
    <x v="2"/>
    <x v="1"/>
    <n v="1"/>
    <b v="0"/>
  </r>
  <r>
    <n v="7880"/>
    <x v="206"/>
    <x v="5"/>
    <d v="1899-12-30T01:53:43"/>
    <n v="23"/>
    <n v="69"/>
    <x v="1"/>
    <x v="1"/>
    <s v="City_3"/>
    <s v="Online"/>
    <b v="1"/>
    <n v="417"/>
    <s v="Toys_Product"/>
    <x v="0"/>
    <n v="3"/>
    <n v="18.587155889999998"/>
    <n v="55.761467660000001"/>
    <x v="3"/>
    <b v="0"/>
    <n v="0"/>
    <b v="1"/>
    <s v="Express"/>
    <n v="1"/>
    <x v="0"/>
    <x v="1"/>
    <n v="1"/>
    <b v="1"/>
  </r>
  <r>
    <n v="7881"/>
    <x v="162"/>
    <x v="3"/>
    <d v="1899-12-30T02:32:08"/>
    <n v="254"/>
    <n v="32"/>
    <x v="0"/>
    <x v="1"/>
    <s v="City_10"/>
    <s v="Online"/>
    <b v="1"/>
    <n v="964"/>
    <s v="Food_Product"/>
    <x v="3"/>
    <n v="5"/>
    <n v="14.58753988"/>
    <n v="72.937699379999998"/>
    <x v="0"/>
    <b v="1"/>
    <n v="7.2937699379999996"/>
    <b v="1"/>
    <s v="Standard"/>
    <n v="4"/>
    <x v="1"/>
    <x v="2"/>
    <n v="4"/>
    <b v="1"/>
  </r>
  <r>
    <n v="7882"/>
    <x v="307"/>
    <x v="3"/>
    <d v="1899-12-30T07:58:18"/>
    <n v="14"/>
    <n v="45"/>
    <x v="1"/>
    <x v="0"/>
    <s v="City_12"/>
    <n v="72"/>
    <b v="0"/>
    <n v="347"/>
    <s v="Food_Product"/>
    <x v="3"/>
    <n v="1"/>
    <n v="63.488443889999999"/>
    <n v="63.488443889999999"/>
    <x v="2"/>
    <b v="1"/>
    <n v="6.3488443889999999"/>
    <b v="1"/>
    <s v="From the store"/>
    <n v="0"/>
    <x v="0"/>
    <x v="2"/>
    <n v="5"/>
    <b v="0"/>
  </r>
  <r>
    <n v="7883"/>
    <x v="79"/>
    <x v="5"/>
    <d v="1899-12-30T13:51:52"/>
    <n v="151"/>
    <n v="47"/>
    <x v="1"/>
    <x v="2"/>
    <s v="City_1"/>
    <s v="Online"/>
    <b v="1"/>
    <n v="989"/>
    <s v="Clothing_Product"/>
    <x v="1"/>
    <n v="3"/>
    <n v="14.245007449999999"/>
    <n v="42.735022350000001"/>
    <x v="0"/>
    <b v="0"/>
    <n v="4.2735022349999996"/>
    <b v="1"/>
    <s v="Overnight"/>
    <n v="5"/>
    <x v="2"/>
    <x v="2"/>
    <n v="2"/>
    <b v="1"/>
  </r>
  <r>
    <n v="7884"/>
    <x v="167"/>
    <x v="0"/>
    <d v="1899-12-30T01:28:27"/>
    <n v="183"/>
    <n v="19"/>
    <x v="2"/>
    <x v="2"/>
    <s v="City_16"/>
    <s v="Online"/>
    <b v="1"/>
    <n v="392"/>
    <s v="Toys_Product"/>
    <x v="0"/>
    <n v="4"/>
    <n v="57.536711400000002"/>
    <n v="230.14684560000001"/>
    <x v="3"/>
    <b v="1"/>
    <n v="23.014684559999999"/>
    <b v="0"/>
    <s v="Overnight"/>
    <n v="5"/>
    <x v="2"/>
    <x v="2"/>
    <n v="1"/>
    <b v="0"/>
  </r>
  <r>
    <n v="7885"/>
    <x v="271"/>
    <x v="1"/>
    <d v="1899-12-30T16:35:00"/>
    <n v="343"/>
    <n v="37"/>
    <x v="0"/>
    <x v="1"/>
    <s v="City_6"/>
    <n v="76"/>
    <b v="0"/>
    <n v="585"/>
    <s v="Clothing_Product"/>
    <x v="1"/>
    <n v="2"/>
    <n v="42.306212299999999"/>
    <n v="84.612424599999997"/>
    <x v="2"/>
    <b v="1"/>
    <n v="0"/>
    <b v="0"/>
    <s v="From the store"/>
    <n v="0"/>
    <x v="0"/>
    <x v="1"/>
    <n v="1"/>
    <b v="0"/>
  </r>
  <r>
    <n v="7886"/>
    <x v="360"/>
    <x v="0"/>
    <d v="1899-12-30T06:11:54"/>
    <n v="454"/>
    <n v="60"/>
    <x v="1"/>
    <x v="0"/>
    <s v="City_11"/>
    <n v="29"/>
    <b v="0"/>
    <n v="132"/>
    <s v="Clothing_Product"/>
    <x v="1"/>
    <n v="5"/>
    <n v="72.70295059"/>
    <n v="363.51475290000002"/>
    <x v="1"/>
    <b v="1"/>
    <n v="36.351475290000003"/>
    <b v="0"/>
    <s v="From the store"/>
    <n v="0"/>
    <x v="2"/>
    <x v="2"/>
    <n v="1"/>
    <b v="0"/>
  </r>
  <r>
    <n v="7887"/>
    <x v="103"/>
    <x v="4"/>
    <d v="1899-12-30T02:10:50"/>
    <n v="88"/>
    <n v="31"/>
    <x v="0"/>
    <x v="2"/>
    <s v="City_13"/>
    <s v="Online"/>
    <b v="1"/>
    <n v="54"/>
    <s v="Decorations_Product"/>
    <x v="2"/>
    <n v="5"/>
    <n v="13.34765924"/>
    <n v="66.738296219999995"/>
    <x v="2"/>
    <b v="0"/>
    <n v="6.6738296220000004"/>
    <b v="1"/>
    <s v="Express"/>
    <n v="5"/>
    <x v="2"/>
    <x v="2"/>
    <n v="3"/>
    <b v="1"/>
  </r>
  <r>
    <n v="7888"/>
    <x v="156"/>
    <x v="1"/>
    <d v="1899-12-30T09:59:21"/>
    <n v="311"/>
    <n v="52"/>
    <x v="1"/>
    <x v="0"/>
    <s v="City_4"/>
    <s v="Online"/>
    <b v="1"/>
    <n v="577"/>
    <s v="Electronics_Product"/>
    <x v="4"/>
    <n v="1"/>
    <n v="18.83687106"/>
    <n v="18.83687106"/>
    <x v="0"/>
    <b v="0"/>
    <n v="0"/>
    <b v="1"/>
    <s v="Standard"/>
    <n v="2"/>
    <x v="1"/>
    <x v="1"/>
    <n v="3"/>
    <b v="1"/>
  </r>
  <r>
    <n v="7889"/>
    <x v="302"/>
    <x v="0"/>
    <d v="1899-12-30T05:44:16"/>
    <n v="98"/>
    <n v="66"/>
    <x v="1"/>
    <x v="1"/>
    <s v="City_1"/>
    <s v="Online"/>
    <b v="1"/>
    <n v="30"/>
    <s v="Clothing_Product"/>
    <x v="1"/>
    <n v="2"/>
    <n v="52.904499639999997"/>
    <n v="105.8089993"/>
    <x v="3"/>
    <b v="1"/>
    <n v="0"/>
    <b v="0"/>
    <s v="Express"/>
    <n v="5"/>
    <x v="1"/>
    <x v="1"/>
    <n v="2"/>
    <b v="1"/>
  </r>
  <r>
    <n v="7890"/>
    <x v="137"/>
    <x v="3"/>
    <d v="1899-12-30T01:11:00"/>
    <n v="30"/>
    <n v="58"/>
    <x v="1"/>
    <x v="1"/>
    <s v="City_11"/>
    <n v="70"/>
    <b v="0"/>
    <n v="313"/>
    <s v="Clothing_Product"/>
    <x v="1"/>
    <n v="5"/>
    <n v="10.251872860000001"/>
    <n v="51.259364300000001"/>
    <x v="1"/>
    <b v="0"/>
    <n v="0"/>
    <b v="0"/>
    <s v="From the store"/>
    <n v="0"/>
    <x v="1"/>
    <x v="1"/>
    <n v="3"/>
    <b v="0"/>
  </r>
  <r>
    <n v="7891"/>
    <x v="338"/>
    <x v="2"/>
    <d v="1899-12-30T12:37:36"/>
    <n v="394"/>
    <n v="40"/>
    <x v="0"/>
    <x v="1"/>
    <s v="City_4"/>
    <s v="Online"/>
    <b v="1"/>
    <n v="82"/>
    <s v="Electronics_Product"/>
    <x v="4"/>
    <n v="2"/>
    <n v="98.951631280000001"/>
    <n v="197.90326260000001"/>
    <x v="2"/>
    <b v="1"/>
    <n v="0"/>
    <b v="1"/>
    <s v="Express"/>
    <n v="3"/>
    <x v="1"/>
    <x v="1"/>
    <n v="3"/>
    <b v="0"/>
  </r>
  <r>
    <n v="7892"/>
    <x v="33"/>
    <x v="3"/>
    <d v="1899-12-30T23:25:23"/>
    <n v="321"/>
    <n v="67"/>
    <x v="1"/>
    <x v="2"/>
    <s v="City_16"/>
    <n v="64"/>
    <b v="0"/>
    <n v="233"/>
    <s v="Electronics_Product"/>
    <x v="4"/>
    <n v="1"/>
    <n v="34.963169059999998"/>
    <n v="34.963169059999998"/>
    <x v="3"/>
    <b v="0"/>
    <n v="0"/>
    <b v="1"/>
    <s v="From the store"/>
    <n v="0"/>
    <x v="1"/>
    <x v="0"/>
    <n v="1"/>
    <b v="1"/>
  </r>
  <r>
    <n v="7893"/>
    <x v="365"/>
    <x v="1"/>
    <d v="1899-12-30T17:32:14"/>
    <n v="326"/>
    <n v="49"/>
    <x v="1"/>
    <x v="0"/>
    <s v="City_1"/>
    <s v="Online"/>
    <b v="1"/>
    <n v="312"/>
    <s v="Toys_Product"/>
    <x v="0"/>
    <n v="4"/>
    <n v="36.447855920000002"/>
    <n v="145.7914237"/>
    <x v="0"/>
    <b v="0"/>
    <n v="14.57914237"/>
    <b v="0"/>
    <s v="Standard"/>
    <n v="3"/>
    <x v="1"/>
    <x v="2"/>
    <n v="4"/>
    <b v="0"/>
  </r>
  <r>
    <n v="7894"/>
    <x v="51"/>
    <x v="0"/>
    <d v="1899-12-30T07:20:01"/>
    <n v="245"/>
    <n v="42"/>
    <x v="0"/>
    <x v="2"/>
    <s v="City_6"/>
    <s v="Online"/>
    <b v="1"/>
    <n v="814"/>
    <s v="Food_Product"/>
    <x v="3"/>
    <n v="5"/>
    <n v="92.478474989999995"/>
    <n v="462.39237489999999"/>
    <x v="3"/>
    <b v="1"/>
    <n v="0"/>
    <b v="0"/>
    <s v="Standard"/>
    <n v="4"/>
    <x v="1"/>
    <x v="1"/>
    <n v="4"/>
    <b v="1"/>
  </r>
  <r>
    <n v="7895"/>
    <x v="10"/>
    <x v="2"/>
    <d v="1899-12-30T10:43:00"/>
    <n v="185"/>
    <n v="61"/>
    <x v="1"/>
    <x v="0"/>
    <s v="City_6"/>
    <n v="53"/>
    <b v="0"/>
    <n v="475"/>
    <s v="Electronics_Product"/>
    <x v="4"/>
    <n v="5"/>
    <n v="63.875639290000002"/>
    <n v="319.3781965"/>
    <x v="2"/>
    <b v="1"/>
    <n v="0"/>
    <b v="0"/>
    <s v="From the store"/>
    <n v="0"/>
    <x v="2"/>
    <x v="0"/>
    <n v="2"/>
    <b v="0"/>
  </r>
  <r>
    <n v="7896"/>
    <x v="245"/>
    <x v="5"/>
    <d v="1899-12-30T15:37:34"/>
    <n v="12"/>
    <n v="56"/>
    <x v="1"/>
    <x v="2"/>
    <s v="City_13"/>
    <s v="Online"/>
    <b v="1"/>
    <n v="380"/>
    <s v="Food_Product"/>
    <x v="3"/>
    <n v="1"/>
    <n v="59.52549235"/>
    <n v="59.52549235"/>
    <x v="0"/>
    <b v="0"/>
    <n v="0"/>
    <b v="0"/>
    <s v="Express"/>
    <n v="5"/>
    <x v="0"/>
    <x v="1"/>
    <n v="2"/>
    <b v="0"/>
  </r>
  <r>
    <n v="7897"/>
    <x v="324"/>
    <x v="3"/>
    <d v="1899-12-30T22:52:42"/>
    <n v="405"/>
    <n v="47"/>
    <x v="1"/>
    <x v="1"/>
    <s v="City_18"/>
    <s v="Online"/>
    <b v="1"/>
    <n v="793"/>
    <s v="Clothing_Product"/>
    <x v="1"/>
    <n v="5"/>
    <n v="18.193137279999998"/>
    <n v="90.965686419999997"/>
    <x v="1"/>
    <b v="0"/>
    <n v="9.0965686419999994"/>
    <b v="1"/>
    <s v="Standard"/>
    <n v="1"/>
    <x v="1"/>
    <x v="2"/>
    <n v="2"/>
    <b v="0"/>
  </r>
  <r>
    <n v="7898"/>
    <x v="103"/>
    <x v="4"/>
    <d v="1899-12-30T10:14:22"/>
    <n v="352"/>
    <n v="32"/>
    <x v="0"/>
    <x v="1"/>
    <s v="City_4"/>
    <s v="Online"/>
    <b v="1"/>
    <n v="288"/>
    <s v="Electronics_Product"/>
    <x v="4"/>
    <n v="4"/>
    <n v="52.848177360000001"/>
    <n v="211.3927095"/>
    <x v="3"/>
    <b v="1"/>
    <n v="0"/>
    <b v="1"/>
    <s v="Standard"/>
    <n v="4"/>
    <x v="1"/>
    <x v="1"/>
    <n v="4"/>
    <b v="0"/>
  </r>
  <r>
    <n v="7899"/>
    <x v="4"/>
    <x v="0"/>
    <d v="1899-12-30T03:49:20"/>
    <n v="266"/>
    <n v="50"/>
    <x v="1"/>
    <x v="2"/>
    <s v="City_10"/>
    <s v="Online"/>
    <b v="1"/>
    <n v="791"/>
    <s v="Food_Product"/>
    <x v="3"/>
    <n v="1"/>
    <n v="64.589647639999995"/>
    <n v="64.589647639999995"/>
    <x v="2"/>
    <b v="1"/>
    <n v="6.4589647640000001"/>
    <b v="1"/>
    <s v="Express"/>
    <n v="1"/>
    <x v="0"/>
    <x v="2"/>
    <n v="4"/>
    <b v="0"/>
  </r>
  <r>
    <n v="7900"/>
    <x v="116"/>
    <x v="2"/>
    <d v="1899-12-30T05:27:38"/>
    <n v="175"/>
    <n v="33"/>
    <x v="0"/>
    <x v="0"/>
    <s v="City_15"/>
    <n v="98"/>
    <b v="0"/>
    <n v="69"/>
    <s v="Toys_Product"/>
    <x v="0"/>
    <n v="1"/>
    <n v="72.30039257"/>
    <n v="72.30039257"/>
    <x v="0"/>
    <b v="1"/>
    <n v="0"/>
    <b v="1"/>
    <s v="From the store"/>
    <n v="0"/>
    <x v="2"/>
    <x v="1"/>
    <n v="3"/>
    <b v="0"/>
  </r>
  <r>
    <n v="7901"/>
    <x v="59"/>
    <x v="1"/>
    <d v="1899-12-30T21:41:34"/>
    <n v="306"/>
    <n v="60"/>
    <x v="1"/>
    <x v="1"/>
    <s v="City_8"/>
    <s v="Online"/>
    <b v="1"/>
    <n v="510"/>
    <s v="Electronics_Product"/>
    <x v="4"/>
    <n v="3"/>
    <n v="88.856187360000007"/>
    <n v="266.56856210000001"/>
    <x v="1"/>
    <b v="1"/>
    <n v="26.656856210000001"/>
    <b v="1"/>
    <s v="Express"/>
    <n v="3"/>
    <x v="0"/>
    <x v="2"/>
    <n v="4"/>
    <b v="1"/>
  </r>
  <r>
    <n v="7902"/>
    <x v="129"/>
    <x v="5"/>
    <d v="1899-12-30T19:52:49"/>
    <n v="436"/>
    <n v="35"/>
    <x v="0"/>
    <x v="1"/>
    <s v="City_5"/>
    <s v="Online"/>
    <b v="1"/>
    <n v="44"/>
    <s v="Toys_Product"/>
    <x v="0"/>
    <n v="2"/>
    <n v="14.90689463"/>
    <n v="29.813789249999999"/>
    <x v="2"/>
    <b v="1"/>
    <n v="2.981378925"/>
    <b v="0"/>
    <s v="Standard"/>
    <n v="1"/>
    <x v="2"/>
    <x v="2"/>
    <n v="1"/>
    <b v="1"/>
  </r>
  <r>
    <n v="7903"/>
    <x v="248"/>
    <x v="3"/>
    <d v="1899-12-30T02:40:22"/>
    <n v="8"/>
    <n v="35"/>
    <x v="0"/>
    <x v="1"/>
    <s v="City_5"/>
    <n v="22"/>
    <b v="0"/>
    <n v="513"/>
    <s v="Food_Product"/>
    <x v="3"/>
    <n v="3"/>
    <n v="79.847952719999995"/>
    <n v="239.54385819999999"/>
    <x v="2"/>
    <b v="0"/>
    <n v="0"/>
    <b v="0"/>
    <s v="From the store"/>
    <n v="0"/>
    <x v="1"/>
    <x v="1"/>
    <n v="5"/>
    <b v="0"/>
  </r>
  <r>
    <n v="7904"/>
    <x v="225"/>
    <x v="2"/>
    <d v="1899-12-30T14:26:19"/>
    <n v="168"/>
    <n v="63"/>
    <x v="1"/>
    <x v="0"/>
    <s v="City_5"/>
    <n v="50"/>
    <b v="0"/>
    <n v="487"/>
    <s v="Electronics_Product"/>
    <x v="4"/>
    <n v="1"/>
    <n v="83.775223600000004"/>
    <n v="83.775223600000004"/>
    <x v="0"/>
    <b v="1"/>
    <n v="0"/>
    <b v="0"/>
    <s v="From the store"/>
    <n v="0"/>
    <x v="0"/>
    <x v="0"/>
    <n v="3"/>
    <b v="1"/>
  </r>
  <r>
    <n v="7905"/>
    <x v="299"/>
    <x v="3"/>
    <d v="1899-12-30T23:12:31"/>
    <n v="118"/>
    <n v="32"/>
    <x v="0"/>
    <x v="0"/>
    <s v="City_3"/>
    <n v="3"/>
    <b v="0"/>
    <n v="173"/>
    <s v="Food_Product"/>
    <x v="3"/>
    <n v="5"/>
    <n v="26.75448385"/>
    <n v="133.7724193"/>
    <x v="2"/>
    <b v="1"/>
    <n v="13.37724193"/>
    <b v="1"/>
    <s v="From the store"/>
    <n v="0"/>
    <x v="2"/>
    <x v="2"/>
    <n v="2"/>
    <b v="1"/>
  </r>
  <r>
    <n v="7906"/>
    <x v="308"/>
    <x v="5"/>
    <d v="1899-12-30T13:24:42"/>
    <n v="137"/>
    <n v="19"/>
    <x v="2"/>
    <x v="1"/>
    <s v="City_8"/>
    <s v="Online"/>
    <b v="1"/>
    <n v="387"/>
    <s v="Clothing_Product"/>
    <x v="1"/>
    <n v="5"/>
    <n v="61.639974809999998"/>
    <n v="308.19987400000002"/>
    <x v="1"/>
    <b v="1"/>
    <n v="30.819987399999999"/>
    <b v="0"/>
    <s v="Express"/>
    <n v="3"/>
    <x v="2"/>
    <x v="2"/>
    <n v="1"/>
    <b v="0"/>
  </r>
  <r>
    <n v="7907"/>
    <x v="336"/>
    <x v="0"/>
    <d v="1899-12-30T22:39:37"/>
    <n v="163"/>
    <n v="20"/>
    <x v="2"/>
    <x v="2"/>
    <s v="City_4"/>
    <s v="Online"/>
    <b v="1"/>
    <n v="924"/>
    <s v="Toys_Product"/>
    <x v="0"/>
    <n v="3"/>
    <n v="48.285049540000003"/>
    <n v="144.85514860000001"/>
    <x v="2"/>
    <b v="0"/>
    <n v="14.48551486"/>
    <b v="1"/>
    <s v="Standard"/>
    <n v="5"/>
    <x v="0"/>
    <x v="2"/>
    <n v="2"/>
    <b v="1"/>
  </r>
  <r>
    <n v="7908"/>
    <x v="135"/>
    <x v="2"/>
    <d v="1899-12-30T08:15:11"/>
    <n v="482"/>
    <n v="56"/>
    <x v="1"/>
    <x v="2"/>
    <s v="City_19"/>
    <n v="11"/>
    <b v="0"/>
    <n v="894"/>
    <s v="Decorations_Product"/>
    <x v="2"/>
    <n v="2"/>
    <n v="25.31216637"/>
    <n v="50.624332729999999"/>
    <x v="0"/>
    <b v="1"/>
    <n v="0"/>
    <b v="1"/>
    <s v="From the store"/>
    <n v="0"/>
    <x v="0"/>
    <x v="1"/>
    <n v="3"/>
    <b v="1"/>
  </r>
  <r>
    <n v="7909"/>
    <x v="36"/>
    <x v="1"/>
    <d v="1899-12-30T07:40:30"/>
    <n v="57"/>
    <n v="44"/>
    <x v="0"/>
    <x v="2"/>
    <s v="City_17"/>
    <s v="Online"/>
    <b v="1"/>
    <n v="643"/>
    <s v="Decorations_Product"/>
    <x v="2"/>
    <n v="5"/>
    <n v="82.910250450000007"/>
    <n v="414.55125220000002"/>
    <x v="2"/>
    <b v="0"/>
    <n v="41.455125219999999"/>
    <b v="0"/>
    <s v="Standard"/>
    <n v="5"/>
    <x v="1"/>
    <x v="2"/>
    <n v="4"/>
    <b v="0"/>
  </r>
  <r>
    <n v="7910"/>
    <x v="276"/>
    <x v="1"/>
    <d v="1899-12-30T21:55:00"/>
    <n v="59"/>
    <n v="66"/>
    <x v="1"/>
    <x v="0"/>
    <s v="City_11"/>
    <s v="Online"/>
    <b v="1"/>
    <n v="120"/>
    <s v="Electronics_Product"/>
    <x v="4"/>
    <n v="3"/>
    <n v="57.121791100000003"/>
    <n v="171.36537329999999"/>
    <x v="0"/>
    <b v="0"/>
    <n v="0"/>
    <b v="1"/>
    <s v="Overnight"/>
    <n v="2"/>
    <x v="0"/>
    <x v="0"/>
    <n v="2"/>
    <b v="1"/>
  </r>
  <r>
    <n v="7911"/>
    <x v="0"/>
    <x v="0"/>
    <d v="1899-12-30T03:59:36"/>
    <n v="496"/>
    <n v="46"/>
    <x v="1"/>
    <x v="1"/>
    <s v="City_13"/>
    <n v="11"/>
    <b v="0"/>
    <n v="395"/>
    <s v="Decorations_Product"/>
    <x v="2"/>
    <n v="3"/>
    <n v="37.312468070000001"/>
    <n v="111.9374042"/>
    <x v="1"/>
    <b v="0"/>
    <n v="0"/>
    <b v="1"/>
    <s v="From the store"/>
    <n v="0"/>
    <x v="1"/>
    <x v="1"/>
    <n v="3"/>
    <b v="1"/>
  </r>
  <r>
    <n v="7912"/>
    <x v="339"/>
    <x v="2"/>
    <d v="1899-12-30T19:07:21"/>
    <n v="54"/>
    <n v="53"/>
    <x v="1"/>
    <x v="1"/>
    <s v="City_2"/>
    <s v="Online"/>
    <b v="1"/>
    <n v="342"/>
    <s v="Food_Product"/>
    <x v="3"/>
    <n v="4"/>
    <n v="54.424366339999999"/>
    <n v="217.6974653"/>
    <x v="0"/>
    <b v="1"/>
    <n v="21.769746529999999"/>
    <b v="0"/>
    <s v="Standard"/>
    <n v="2"/>
    <x v="2"/>
    <x v="2"/>
    <n v="5"/>
    <b v="0"/>
  </r>
  <r>
    <n v="7913"/>
    <x v="113"/>
    <x v="1"/>
    <d v="1899-12-30T07:31:38"/>
    <n v="498"/>
    <n v="62"/>
    <x v="1"/>
    <x v="2"/>
    <s v="City_1"/>
    <s v="Online"/>
    <b v="1"/>
    <n v="239"/>
    <s v="Electronics_Product"/>
    <x v="4"/>
    <n v="4"/>
    <n v="45.572549000000002"/>
    <n v="182.29019600000001"/>
    <x v="0"/>
    <b v="1"/>
    <n v="0"/>
    <b v="0"/>
    <s v="Standard"/>
    <n v="4"/>
    <x v="2"/>
    <x v="0"/>
    <n v="4"/>
    <b v="1"/>
  </r>
  <r>
    <n v="7914"/>
    <x v="281"/>
    <x v="5"/>
    <d v="1899-12-30T19:41:28"/>
    <n v="477"/>
    <n v="28"/>
    <x v="0"/>
    <x v="1"/>
    <s v="City_3"/>
    <s v="Online"/>
    <b v="1"/>
    <n v="975"/>
    <s v="Food_Product"/>
    <x v="3"/>
    <n v="4"/>
    <n v="94.871920689999996"/>
    <n v="379.48768280000002"/>
    <x v="3"/>
    <b v="1"/>
    <n v="37.948768280000003"/>
    <b v="1"/>
    <s v="Standard"/>
    <n v="3"/>
    <x v="1"/>
    <x v="2"/>
    <n v="5"/>
    <b v="0"/>
  </r>
  <r>
    <n v="7915"/>
    <x v="118"/>
    <x v="4"/>
    <d v="1899-12-30T19:15:17"/>
    <n v="328"/>
    <n v="32"/>
    <x v="0"/>
    <x v="2"/>
    <s v="City_2"/>
    <s v="Online"/>
    <b v="1"/>
    <n v="342"/>
    <s v="Decorations_Product"/>
    <x v="2"/>
    <n v="3"/>
    <n v="66.087004120000003"/>
    <n v="198.2610124"/>
    <x v="2"/>
    <b v="0"/>
    <n v="19.82610124"/>
    <b v="1"/>
    <s v="Express"/>
    <n v="1"/>
    <x v="1"/>
    <x v="2"/>
    <n v="3"/>
    <b v="1"/>
  </r>
  <r>
    <n v="7916"/>
    <x v="272"/>
    <x v="2"/>
    <d v="1899-12-30T17:47:43"/>
    <n v="354"/>
    <n v="49"/>
    <x v="1"/>
    <x v="2"/>
    <s v="City_5"/>
    <n v="60"/>
    <b v="0"/>
    <n v="808"/>
    <s v="Clothing_Product"/>
    <x v="1"/>
    <n v="5"/>
    <n v="33.855523900000001"/>
    <n v="169.27761949999999"/>
    <x v="2"/>
    <b v="0"/>
    <n v="16.927761950000001"/>
    <b v="0"/>
    <s v="From the store"/>
    <n v="0"/>
    <x v="2"/>
    <x v="2"/>
    <n v="3"/>
    <b v="1"/>
  </r>
  <r>
    <n v="7917"/>
    <x v="123"/>
    <x v="2"/>
    <d v="1899-12-30T07:43:54"/>
    <n v="177"/>
    <n v="57"/>
    <x v="1"/>
    <x v="2"/>
    <s v="City_3"/>
    <n v="31"/>
    <b v="0"/>
    <n v="527"/>
    <s v="Toys_Product"/>
    <x v="0"/>
    <n v="5"/>
    <n v="93.938315619999997"/>
    <n v="469.69157810000002"/>
    <x v="2"/>
    <b v="0"/>
    <n v="0"/>
    <b v="0"/>
    <s v="From the store"/>
    <n v="0"/>
    <x v="2"/>
    <x v="1"/>
    <n v="4"/>
    <b v="1"/>
  </r>
  <r>
    <n v="7918"/>
    <x v="137"/>
    <x v="3"/>
    <d v="1899-12-30T07:02:41"/>
    <n v="319"/>
    <n v="54"/>
    <x v="1"/>
    <x v="1"/>
    <s v="City_10"/>
    <n v="94"/>
    <b v="0"/>
    <n v="680"/>
    <s v="Toys_Product"/>
    <x v="0"/>
    <n v="3"/>
    <n v="82.323112219999999"/>
    <n v="246.96933670000001"/>
    <x v="3"/>
    <b v="0"/>
    <n v="0"/>
    <b v="0"/>
    <s v="From the store"/>
    <n v="0"/>
    <x v="0"/>
    <x v="1"/>
    <n v="5"/>
    <b v="0"/>
  </r>
  <r>
    <n v="7919"/>
    <x v="305"/>
    <x v="1"/>
    <d v="1899-12-30T09:25:27"/>
    <n v="30"/>
    <n v="57"/>
    <x v="1"/>
    <x v="1"/>
    <s v="City_1"/>
    <n v="1"/>
    <b v="0"/>
    <n v="451"/>
    <s v="Food_Product"/>
    <x v="3"/>
    <n v="3"/>
    <n v="95.384938809999994"/>
    <n v="286.15481640000002"/>
    <x v="2"/>
    <b v="0"/>
    <n v="0"/>
    <b v="0"/>
    <s v="From the store"/>
    <n v="0"/>
    <x v="1"/>
    <x v="1"/>
    <n v="1"/>
    <b v="1"/>
  </r>
  <r>
    <n v="7920"/>
    <x v="284"/>
    <x v="0"/>
    <d v="1899-12-30T14:39:37"/>
    <n v="81"/>
    <n v="57"/>
    <x v="1"/>
    <x v="0"/>
    <s v="City_9"/>
    <s v="Online"/>
    <b v="1"/>
    <n v="389"/>
    <s v="Food_Product"/>
    <x v="3"/>
    <n v="3"/>
    <n v="66.21702535"/>
    <n v="198.65107599999999"/>
    <x v="2"/>
    <b v="0"/>
    <n v="19.865107600000002"/>
    <b v="1"/>
    <s v="Standard"/>
    <n v="4"/>
    <x v="0"/>
    <x v="2"/>
    <n v="3"/>
    <b v="0"/>
  </r>
  <r>
    <n v="7921"/>
    <x v="163"/>
    <x v="2"/>
    <d v="1899-12-30T12:28:54"/>
    <n v="225"/>
    <n v="29"/>
    <x v="0"/>
    <x v="1"/>
    <s v="City_7"/>
    <s v="Online"/>
    <b v="1"/>
    <n v="569"/>
    <s v="Clothing_Product"/>
    <x v="1"/>
    <n v="1"/>
    <n v="29.014542609999999"/>
    <n v="29.014542609999999"/>
    <x v="3"/>
    <b v="0"/>
    <n v="2.901454261"/>
    <b v="0"/>
    <s v="Express"/>
    <n v="3"/>
    <x v="1"/>
    <x v="2"/>
    <n v="5"/>
    <b v="1"/>
  </r>
  <r>
    <n v="7922"/>
    <x v="51"/>
    <x v="0"/>
    <d v="1899-12-30T02:05:13"/>
    <n v="456"/>
    <n v="22"/>
    <x v="2"/>
    <x v="0"/>
    <s v="City_20"/>
    <s v="Online"/>
    <b v="1"/>
    <n v="633"/>
    <s v="Decorations_Product"/>
    <x v="2"/>
    <n v="1"/>
    <n v="64.107692319999998"/>
    <n v="64.107692319999998"/>
    <x v="3"/>
    <b v="1"/>
    <n v="0"/>
    <b v="0"/>
    <s v="Express"/>
    <n v="3"/>
    <x v="2"/>
    <x v="0"/>
    <n v="2"/>
    <b v="1"/>
  </r>
  <r>
    <n v="7923"/>
    <x v="173"/>
    <x v="0"/>
    <d v="1899-12-30T18:49:46"/>
    <n v="38"/>
    <n v="41"/>
    <x v="0"/>
    <x v="0"/>
    <s v="City_4"/>
    <n v="62"/>
    <b v="0"/>
    <n v="465"/>
    <s v="Toys_Product"/>
    <x v="0"/>
    <n v="3"/>
    <n v="18.700391329999999"/>
    <n v="56.101173979999999"/>
    <x v="1"/>
    <b v="1"/>
    <n v="5.6101173979999999"/>
    <b v="1"/>
    <s v="From the store"/>
    <n v="0"/>
    <x v="0"/>
    <x v="2"/>
    <n v="1"/>
    <b v="1"/>
  </r>
  <r>
    <n v="7924"/>
    <x v="70"/>
    <x v="3"/>
    <d v="1899-12-30T15:01:43"/>
    <n v="225"/>
    <n v="51"/>
    <x v="1"/>
    <x v="2"/>
    <s v="City_3"/>
    <n v="79"/>
    <b v="0"/>
    <n v="108"/>
    <s v="Clothing_Product"/>
    <x v="1"/>
    <n v="2"/>
    <n v="97.964305159999995"/>
    <n v="195.9286103"/>
    <x v="2"/>
    <b v="0"/>
    <n v="19.592861030000002"/>
    <b v="0"/>
    <s v="From the store"/>
    <n v="0"/>
    <x v="0"/>
    <x v="2"/>
    <n v="2"/>
    <b v="0"/>
  </r>
  <r>
    <n v="7925"/>
    <x v="22"/>
    <x v="2"/>
    <d v="1899-12-30T12:08:25"/>
    <n v="360"/>
    <n v="58"/>
    <x v="1"/>
    <x v="1"/>
    <s v="City_18"/>
    <n v="48"/>
    <b v="0"/>
    <n v="592"/>
    <s v="Decorations_Product"/>
    <x v="2"/>
    <n v="1"/>
    <n v="97.985941870000005"/>
    <n v="97.985941870000005"/>
    <x v="2"/>
    <b v="0"/>
    <n v="0"/>
    <b v="1"/>
    <s v="From the store"/>
    <n v="0"/>
    <x v="0"/>
    <x v="0"/>
    <n v="5"/>
    <b v="0"/>
  </r>
  <r>
    <n v="7926"/>
    <x v="146"/>
    <x v="4"/>
    <d v="1899-12-30T02:13:46"/>
    <n v="92"/>
    <n v="30"/>
    <x v="0"/>
    <x v="1"/>
    <s v="City_18"/>
    <s v="Online"/>
    <b v="1"/>
    <n v="279"/>
    <s v="Decorations_Product"/>
    <x v="2"/>
    <n v="3"/>
    <n v="70.221607129999995"/>
    <n v="210.66482139999999"/>
    <x v="0"/>
    <b v="1"/>
    <n v="0"/>
    <b v="0"/>
    <s v="Express"/>
    <n v="1"/>
    <x v="0"/>
    <x v="0"/>
    <n v="3"/>
    <b v="1"/>
  </r>
  <r>
    <n v="7927"/>
    <x v="253"/>
    <x v="1"/>
    <d v="1899-12-30T18:44:19"/>
    <n v="36"/>
    <n v="61"/>
    <x v="1"/>
    <x v="2"/>
    <s v="City_13"/>
    <n v="46"/>
    <b v="0"/>
    <n v="583"/>
    <s v="Food_Product"/>
    <x v="3"/>
    <n v="5"/>
    <n v="70.282149290000007"/>
    <n v="351.41074650000002"/>
    <x v="0"/>
    <b v="1"/>
    <n v="35.14107465"/>
    <b v="0"/>
    <s v="From the store"/>
    <n v="0"/>
    <x v="0"/>
    <x v="2"/>
    <n v="2"/>
    <b v="0"/>
  </r>
  <r>
    <n v="7928"/>
    <x v="299"/>
    <x v="3"/>
    <d v="1899-12-30T15:28:30"/>
    <n v="253"/>
    <n v="45"/>
    <x v="1"/>
    <x v="2"/>
    <s v="City_5"/>
    <n v="18"/>
    <b v="0"/>
    <n v="911"/>
    <s v="Toys_Product"/>
    <x v="0"/>
    <n v="4"/>
    <n v="75.294372460000005"/>
    <n v="301.17748979999999"/>
    <x v="0"/>
    <b v="1"/>
    <n v="30.117748979999998"/>
    <b v="0"/>
    <s v="From the store"/>
    <n v="0"/>
    <x v="1"/>
    <x v="2"/>
    <n v="3"/>
    <b v="0"/>
  </r>
  <r>
    <n v="7929"/>
    <x v="353"/>
    <x v="1"/>
    <d v="1899-12-30T11:41:41"/>
    <n v="56"/>
    <n v="31"/>
    <x v="0"/>
    <x v="1"/>
    <s v="City_17"/>
    <s v="Online"/>
    <b v="1"/>
    <n v="521"/>
    <s v="Toys_Product"/>
    <x v="0"/>
    <n v="5"/>
    <n v="40.984794710000003"/>
    <n v="204.92397360000001"/>
    <x v="0"/>
    <b v="0"/>
    <n v="0"/>
    <b v="1"/>
    <s v="Express"/>
    <n v="5"/>
    <x v="1"/>
    <x v="1"/>
    <n v="3"/>
    <b v="1"/>
  </r>
  <r>
    <n v="7930"/>
    <x v="199"/>
    <x v="2"/>
    <d v="1899-12-30T16:15:28"/>
    <n v="355"/>
    <n v="30"/>
    <x v="0"/>
    <x v="0"/>
    <s v="City_15"/>
    <n v="13"/>
    <b v="0"/>
    <n v="430"/>
    <s v="Food_Product"/>
    <x v="3"/>
    <n v="1"/>
    <n v="27.926135930000001"/>
    <n v="27.926135930000001"/>
    <x v="0"/>
    <b v="0"/>
    <n v="2.792613593"/>
    <b v="0"/>
    <s v="From the store"/>
    <n v="0"/>
    <x v="0"/>
    <x v="2"/>
    <n v="2"/>
    <b v="1"/>
  </r>
  <r>
    <n v="7931"/>
    <x v="227"/>
    <x v="2"/>
    <d v="1899-12-30T07:45:29"/>
    <n v="473"/>
    <n v="48"/>
    <x v="1"/>
    <x v="0"/>
    <s v="City_10"/>
    <n v="24"/>
    <b v="0"/>
    <n v="523"/>
    <s v="Food_Product"/>
    <x v="3"/>
    <n v="1"/>
    <n v="85.406260579999994"/>
    <n v="85.406260579999994"/>
    <x v="0"/>
    <b v="1"/>
    <n v="0"/>
    <b v="0"/>
    <s v="From the store"/>
    <n v="0"/>
    <x v="2"/>
    <x v="1"/>
    <n v="4"/>
    <b v="0"/>
  </r>
  <r>
    <n v="7932"/>
    <x v="227"/>
    <x v="2"/>
    <d v="1899-12-30T10:00:26"/>
    <n v="147"/>
    <n v="27"/>
    <x v="0"/>
    <x v="0"/>
    <s v="City_17"/>
    <n v="79"/>
    <b v="0"/>
    <n v="218"/>
    <s v="Electronics_Product"/>
    <x v="4"/>
    <n v="1"/>
    <n v="97.042386179999994"/>
    <n v="97.042386179999994"/>
    <x v="1"/>
    <b v="0"/>
    <n v="9.7042386179999998"/>
    <b v="0"/>
    <s v="From the store"/>
    <n v="0"/>
    <x v="1"/>
    <x v="2"/>
    <n v="4"/>
    <b v="1"/>
  </r>
  <r>
    <n v="7933"/>
    <x v="218"/>
    <x v="3"/>
    <d v="1899-12-30T05:53:16"/>
    <n v="18"/>
    <n v="43"/>
    <x v="0"/>
    <x v="0"/>
    <s v="City_11"/>
    <n v="70"/>
    <b v="0"/>
    <n v="430"/>
    <s v="Decorations_Product"/>
    <x v="2"/>
    <n v="4"/>
    <n v="96.452507220000001"/>
    <n v="385.81002890000002"/>
    <x v="2"/>
    <b v="1"/>
    <n v="38.581002890000001"/>
    <b v="0"/>
    <s v="From the store"/>
    <n v="0"/>
    <x v="1"/>
    <x v="2"/>
    <n v="2"/>
    <b v="0"/>
  </r>
  <r>
    <n v="7934"/>
    <x v="146"/>
    <x v="4"/>
    <d v="1899-12-30T12:48:00"/>
    <n v="182"/>
    <n v="18"/>
    <x v="2"/>
    <x v="0"/>
    <s v="City_2"/>
    <n v="20"/>
    <b v="0"/>
    <n v="942"/>
    <s v="Electronics_Product"/>
    <x v="4"/>
    <n v="3"/>
    <n v="49.137151230000001"/>
    <n v="147.41145370000001"/>
    <x v="3"/>
    <b v="0"/>
    <n v="14.74114537"/>
    <b v="1"/>
    <s v="From the store"/>
    <n v="0"/>
    <x v="1"/>
    <x v="2"/>
    <n v="4"/>
    <b v="0"/>
  </r>
  <r>
    <n v="7935"/>
    <x v="291"/>
    <x v="4"/>
    <d v="1899-12-30T05:27:30"/>
    <n v="480"/>
    <n v="36"/>
    <x v="0"/>
    <x v="1"/>
    <s v="City_6"/>
    <s v="Online"/>
    <b v="1"/>
    <n v="308"/>
    <s v="Food_Product"/>
    <x v="3"/>
    <n v="1"/>
    <n v="82.442926839999998"/>
    <n v="82.442926839999998"/>
    <x v="2"/>
    <b v="0"/>
    <n v="8.2442926839999995"/>
    <b v="0"/>
    <s v="Overnight"/>
    <n v="3"/>
    <x v="2"/>
    <x v="2"/>
    <n v="4"/>
    <b v="0"/>
  </r>
  <r>
    <n v="7936"/>
    <x v="181"/>
    <x v="5"/>
    <d v="1899-12-30T14:46:44"/>
    <n v="239"/>
    <n v="55"/>
    <x v="1"/>
    <x v="0"/>
    <s v="City_20"/>
    <n v="100"/>
    <b v="0"/>
    <n v="192"/>
    <s v="Clothing_Product"/>
    <x v="1"/>
    <n v="1"/>
    <n v="54.631674969999999"/>
    <n v="54.631674969999999"/>
    <x v="0"/>
    <b v="1"/>
    <n v="0"/>
    <b v="0"/>
    <s v="From the store"/>
    <n v="0"/>
    <x v="2"/>
    <x v="1"/>
    <n v="2"/>
    <b v="1"/>
  </r>
  <r>
    <n v="7937"/>
    <x v="30"/>
    <x v="5"/>
    <d v="1899-12-30T21:54:16"/>
    <n v="488"/>
    <n v="45"/>
    <x v="1"/>
    <x v="0"/>
    <s v="City_7"/>
    <s v="Online"/>
    <b v="1"/>
    <n v="756"/>
    <s v="Electronics_Product"/>
    <x v="4"/>
    <n v="1"/>
    <n v="84.630268290000004"/>
    <n v="84.630268290000004"/>
    <x v="0"/>
    <b v="1"/>
    <n v="0"/>
    <b v="0"/>
    <s v="Overnight"/>
    <n v="5"/>
    <x v="0"/>
    <x v="1"/>
    <n v="2"/>
    <b v="1"/>
  </r>
  <r>
    <n v="7938"/>
    <x v="124"/>
    <x v="3"/>
    <d v="1899-12-30T22:00:40"/>
    <n v="185"/>
    <n v="36"/>
    <x v="0"/>
    <x v="2"/>
    <s v="City_7"/>
    <n v="14"/>
    <b v="0"/>
    <n v="920"/>
    <s v="Decorations_Product"/>
    <x v="2"/>
    <n v="1"/>
    <n v="19.699567800000001"/>
    <n v="19.699567800000001"/>
    <x v="3"/>
    <b v="0"/>
    <n v="1.96995678"/>
    <b v="0"/>
    <s v="From the store"/>
    <n v="0"/>
    <x v="1"/>
    <x v="2"/>
    <n v="4"/>
    <b v="0"/>
  </r>
  <r>
    <n v="7939"/>
    <x v="60"/>
    <x v="4"/>
    <d v="1899-12-30T23:41:32"/>
    <n v="60"/>
    <n v="43"/>
    <x v="0"/>
    <x v="2"/>
    <s v="City_4"/>
    <n v="81"/>
    <b v="0"/>
    <n v="362"/>
    <s v="Clothing_Product"/>
    <x v="1"/>
    <n v="3"/>
    <n v="53.604595689999996"/>
    <n v="160.81378710000001"/>
    <x v="1"/>
    <b v="1"/>
    <n v="16.081378709999999"/>
    <b v="1"/>
    <s v="From the store"/>
    <n v="0"/>
    <x v="2"/>
    <x v="2"/>
    <n v="2"/>
    <b v="0"/>
  </r>
  <r>
    <n v="7940"/>
    <x v="187"/>
    <x v="3"/>
    <d v="1899-12-30T02:49:26"/>
    <n v="62"/>
    <n v="25"/>
    <x v="0"/>
    <x v="1"/>
    <s v="City_12"/>
    <n v="70"/>
    <b v="0"/>
    <n v="76"/>
    <s v="Clothing_Product"/>
    <x v="1"/>
    <n v="4"/>
    <n v="67.062060250000002"/>
    <n v="268.24824100000001"/>
    <x v="1"/>
    <b v="0"/>
    <n v="0"/>
    <b v="0"/>
    <s v="From the store"/>
    <n v="0"/>
    <x v="2"/>
    <x v="1"/>
    <n v="5"/>
    <b v="1"/>
  </r>
  <r>
    <n v="7941"/>
    <x v="297"/>
    <x v="0"/>
    <d v="1899-12-30T14:40:06"/>
    <n v="84"/>
    <n v="68"/>
    <x v="1"/>
    <x v="1"/>
    <s v="City_16"/>
    <n v="45"/>
    <b v="0"/>
    <n v="591"/>
    <s v="Clothing_Product"/>
    <x v="1"/>
    <n v="2"/>
    <n v="92.072570369999994"/>
    <n v="184.14514070000001"/>
    <x v="0"/>
    <b v="0"/>
    <n v="18.414514069999999"/>
    <b v="0"/>
    <s v="From the store"/>
    <n v="0"/>
    <x v="1"/>
    <x v="2"/>
    <n v="4"/>
    <b v="0"/>
  </r>
  <r>
    <n v="7942"/>
    <x v="113"/>
    <x v="1"/>
    <d v="1899-12-30T09:24:37"/>
    <n v="211"/>
    <n v="32"/>
    <x v="0"/>
    <x v="1"/>
    <s v="City_13"/>
    <s v="Online"/>
    <b v="1"/>
    <n v="551"/>
    <s v="Toys_Product"/>
    <x v="0"/>
    <n v="5"/>
    <n v="95.65400692"/>
    <n v="478.27003459999997"/>
    <x v="1"/>
    <b v="0"/>
    <n v="47.82700346"/>
    <b v="1"/>
    <s v="Overnight"/>
    <n v="2"/>
    <x v="2"/>
    <x v="2"/>
    <n v="4"/>
    <b v="0"/>
  </r>
  <r>
    <n v="7943"/>
    <x v="158"/>
    <x v="4"/>
    <d v="1899-12-30T21:14:07"/>
    <n v="20"/>
    <n v="61"/>
    <x v="1"/>
    <x v="0"/>
    <s v="City_15"/>
    <n v="10"/>
    <b v="0"/>
    <n v="146"/>
    <s v="Electronics_Product"/>
    <x v="4"/>
    <n v="3"/>
    <n v="25.621123740000002"/>
    <n v="76.863371229999998"/>
    <x v="3"/>
    <b v="0"/>
    <n v="0"/>
    <b v="1"/>
    <s v="From the store"/>
    <n v="0"/>
    <x v="1"/>
    <x v="1"/>
    <n v="5"/>
    <b v="1"/>
  </r>
  <r>
    <n v="7944"/>
    <x v="124"/>
    <x v="3"/>
    <d v="1899-12-30T07:14:02"/>
    <n v="234"/>
    <n v="55"/>
    <x v="1"/>
    <x v="2"/>
    <s v="City_9"/>
    <n v="49"/>
    <b v="0"/>
    <n v="255"/>
    <s v="Toys_Product"/>
    <x v="0"/>
    <n v="1"/>
    <n v="75.328843509999999"/>
    <n v="75.328843509999999"/>
    <x v="3"/>
    <b v="1"/>
    <n v="0"/>
    <b v="0"/>
    <s v="From the store"/>
    <n v="0"/>
    <x v="1"/>
    <x v="1"/>
    <n v="2"/>
    <b v="1"/>
  </r>
  <r>
    <n v="7945"/>
    <x v="45"/>
    <x v="1"/>
    <d v="1899-12-30T00:59:10"/>
    <n v="21"/>
    <n v="24"/>
    <x v="2"/>
    <x v="1"/>
    <s v="City_16"/>
    <s v="Online"/>
    <b v="1"/>
    <n v="153"/>
    <s v="Food_Product"/>
    <x v="3"/>
    <n v="1"/>
    <n v="19.54521196"/>
    <n v="19.54521196"/>
    <x v="1"/>
    <b v="1"/>
    <n v="0"/>
    <b v="0"/>
    <s v="Overnight"/>
    <n v="1"/>
    <x v="0"/>
    <x v="0"/>
    <n v="1"/>
    <b v="0"/>
  </r>
  <r>
    <n v="7946"/>
    <x v="317"/>
    <x v="5"/>
    <d v="1899-12-30T14:05:48"/>
    <n v="437"/>
    <n v="26"/>
    <x v="0"/>
    <x v="1"/>
    <s v="City_14"/>
    <s v="Online"/>
    <b v="1"/>
    <n v="253"/>
    <s v="Electronics_Product"/>
    <x v="4"/>
    <n v="1"/>
    <n v="87.48809851"/>
    <n v="87.48809851"/>
    <x v="3"/>
    <b v="0"/>
    <n v="0"/>
    <b v="1"/>
    <s v="Standard"/>
    <n v="4"/>
    <x v="1"/>
    <x v="1"/>
    <n v="5"/>
    <b v="1"/>
  </r>
  <r>
    <n v="7947"/>
    <x v="170"/>
    <x v="5"/>
    <d v="1899-12-30T04:00:50"/>
    <n v="32"/>
    <n v="21"/>
    <x v="2"/>
    <x v="0"/>
    <s v="City_2"/>
    <s v="Online"/>
    <b v="1"/>
    <n v="32"/>
    <s v="Food_Product"/>
    <x v="3"/>
    <n v="4"/>
    <n v="28.693526909999999"/>
    <n v="114.77410759999999"/>
    <x v="3"/>
    <b v="1"/>
    <n v="0"/>
    <b v="0"/>
    <s v="Overnight"/>
    <n v="5"/>
    <x v="0"/>
    <x v="0"/>
    <n v="3"/>
    <b v="0"/>
  </r>
  <r>
    <n v="7948"/>
    <x v="290"/>
    <x v="3"/>
    <d v="1899-12-30T20:13:06"/>
    <n v="318"/>
    <n v="23"/>
    <x v="2"/>
    <x v="0"/>
    <s v="City_1"/>
    <s v="Online"/>
    <b v="1"/>
    <n v="682"/>
    <s v="Electronics_Product"/>
    <x v="4"/>
    <n v="3"/>
    <n v="39.387015359999999"/>
    <n v="118.16104609999999"/>
    <x v="2"/>
    <b v="1"/>
    <n v="0"/>
    <b v="1"/>
    <s v="Express"/>
    <n v="5"/>
    <x v="2"/>
    <x v="0"/>
    <n v="1"/>
    <b v="1"/>
  </r>
  <r>
    <n v="7949"/>
    <x v="32"/>
    <x v="2"/>
    <d v="1899-12-30T01:22:05"/>
    <n v="459"/>
    <n v="42"/>
    <x v="0"/>
    <x v="2"/>
    <s v="City_20"/>
    <n v="5"/>
    <b v="0"/>
    <n v="618"/>
    <s v="Decorations_Product"/>
    <x v="2"/>
    <n v="1"/>
    <n v="32.494039100000002"/>
    <n v="32.494039100000002"/>
    <x v="0"/>
    <b v="1"/>
    <n v="0"/>
    <b v="0"/>
    <s v="From the store"/>
    <n v="0"/>
    <x v="0"/>
    <x v="1"/>
    <n v="5"/>
    <b v="0"/>
  </r>
  <r>
    <n v="7950"/>
    <x v="353"/>
    <x v="1"/>
    <d v="1899-12-30T10:34:35"/>
    <n v="227"/>
    <n v="34"/>
    <x v="0"/>
    <x v="1"/>
    <s v="City_15"/>
    <n v="84"/>
    <b v="0"/>
    <n v="3"/>
    <s v="Food_Product"/>
    <x v="3"/>
    <n v="3"/>
    <n v="17.26152682"/>
    <n v="51.784580460000001"/>
    <x v="3"/>
    <b v="0"/>
    <n v="0"/>
    <b v="1"/>
    <s v="From the store"/>
    <n v="0"/>
    <x v="2"/>
    <x v="1"/>
    <n v="1"/>
    <b v="1"/>
  </r>
  <r>
    <n v="7951"/>
    <x v="268"/>
    <x v="1"/>
    <d v="1899-12-30T21:45:53"/>
    <n v="23"/>
    <n v="45"/>
    <x v="1"/>
    <x v="0"/>
    <s v="City_1"/>
    <s v="Online"/>
    <b v="1"/>
    <n v="955"/>
    <s v="Toys_Product"/>
    <x v="0"/>
    <n v="3"/>
    <n v="12.372425209999999"/>
    <n v="37.117275640000003"/>
    <x v="0"/>
    <b v="0"/>
    <n v="0"/>
    <b v="0"/>
    <s v="Overnight"/>
    <n v="4"/>
    <x v="2"/>
    <x v="0"/>
    <n v="3"/>
    <b v="1"/>
  </r>
  <r>
    <n v="7952"/>
    <x v="303"/>
    <x v="2"/>
    <d v="1899-12-30T18:02:08"/>
    <n v="287"/>
    <n v="58"/>
    <x v="1"/>
    <x v="1"/>
    <s v="City_13"/>
    <s v="Online"/>
    <b v="1"/>
    <n v="506"/>
    <s v="Electronics_Product"/>
    <x v="4"/>
    <n v="2"/>
    <n v="13.747746250000001"/>
    <n v="27.49549249"/>
    <x v="1"/>
    <b v="1"/>
    <n v="2.7495492490000002"/>
    <b v="0"/>
    <s v="Express"/>
    <n v="2"/>
    <x v="0"/>
    <x v="2"/>
    <n v="3"/>
    <b v="1"/>
  </r>
  <r>
    <n v="7953"/>
    <x v="10"/>
    <x v="2"/>
    <d v="1899-12-30T01:01:36"/>
    <n v="235"/>
    <n v="19"/>
    <x v="2"/>
    <x v="1"/>
    <s v="City_19"/>
    <n v="98"/>
    <b v="0"/>
    <n v="995"/>
    <s v="Food_Product"/>
    <x v="3"/>
    <n v="5"/>
    <n v="30.38927352"/>
    <n v="151.9463676"/>
    <x v="2"/>
    <b v="1"/>
    <n v="0"/>
    <b v="0"/>
    <s v="From the store"/>
    <n v="0"/>
    <x v="2"/>
    <x v="0"/>
    <n v="3"/>
    <b v="0"/>
  </r>
  <r>
    <n v="7954"/>
    <x v="115"/>
    <x v="4"/>
    <d v="1899-12-30T01:32:47"/>
    <n v="199"/>
    <n v="52"/>
    <x v="1"/>
    <x v="1"/>
    <s v="City_8"/>
    <s v="Online"/>
    <b v="1"/>
    <n v="521"/>
    <s v="Decorations_Product"/>
    <x v="2"/>
    <n v="5"/>
    <n v="29.944514009999999"/>
    <n v="149.72256999999999"/>
    <x v="0"/>
    <b v="1"/>
    <n v="0"/>
    <b v="1"/>
    <s v="Express"/>
    <n v="1"/>
    <x v="2"/>
    <x v="1"/>
    <n v="4"/>
    <b v="0"/>
  </r>
  <r>
    <n v="7955"/>
    <x v="96"/>
    <x v="5"/>
    <d v="1899-12-30T07:23:22"/>
    <n v="453"/>
    <n v="52"/>
    <x v="1"/>
    <x v="0"/>
    <s v="City_17"/>
    <s v="Online"/>
    <b v="1"/>
    <n v="639"/>
    <s v="Toys_Product"/>
    <x v="0"/>
    <n v="4"/>
    <n v="96.129909760000004"/>
    <n v="384.51963899999998"/>
    <x v="3"/>
    <b v="1"/>
    <n v="0"/>
    <b v="0"/>
    <s v="Overnight"/>
    <n v="2"/>
    <x v="2"/>
    <x v="0"/>
    <n v="4"/>
    <b v="1"/>
  </r>
  <r>
    <n v="7956"/>
    <x v="365"/>
    <x v="1"/>
    <d v="1899-12-30T07:03:22"/>
    <n v="213"/>
    <n v="65"/>
    <x v="1"/>
    <x v="2"/>
    <s v="City_3"/>
    <n v="48"/>
    <b v="0"/>
    <n v="963"/>
    <s v="Decorations_Product"/>
    <x v="2"/>
    <n v="1"/>
    <n v="22.253126290000001"/>
    <n v="22.253126290000001"/>
    <x v="2"/>
    <b v="0"/>
    <n v="2.2253126289999998"/>
    <b v="1"/>
    <s v="From the store"/>
    <n v="0"/>
    <x v="1"/>
    <x v="2"/>
    <n v="3"/>
    <b v="0"/>
  </r>
  <r>
    <n v="7957"/>
    <x v="6"/>
    <x v="0"/>
    <d v="1899-12-30T12:15:24"/>
    <n v="323"/>
    <n v="65"/>
    <x v="1"/>
    <x v="0"/>
    <s v="City_16"/>
    <s v="Online"/>
    <b v="1"/>
    <n v="604"/>
    <s v="Electronics_Product"/>
    <x v="4"/>
    <n v="1"/>
    <n v="18.048497399999999"/>
    <n v="18.048497399999999"/>
    <x v="0"/>
    <b v="1"/>
    <n v="1.8048497400000001"/>
    <b v="0"/>
    <s v="Standard"/>
    <n v="5"/>
    <x v="0"/>
    <x v="2"/>
    <n v="1"/>
    <b v="1"/>
  </r>
  <r>
    <n v="7958"/>
    <x v="129"/>
    <x v="5"/>
    <d v="1899-12-30T21:34:04"/>
    <n v="20"/>
    <n v="50"/>
    <x v="1"/>
    <x v="1"/>
    <s v="City_1"/>
    <s v="Online"/>
    <b v="1"/>
    <n v="247"/>
    <s v="Food_Product"/>
    <x v="3"/>
    <n v="2"/>
    <n v="76.912795619999997"/>
    <n v="153.82559119999999"/>
    <x v="3"/>
    <b v="1"/>
    <n v="15.38255912"/>
    <b v="0"/>
    <s v="Standard"/>
    <n v="1"/>
    <x v="2"/>
    <x v="2"/>
    <n v="2"/>
    <b v="0"/>
  </r>
  <r>
    <n v="7959"/>
    <x v="25"/>
    <x v="2"/>
    <d v="1899-12-30T18:03:44"/>
    <n v="98"/>
    <n v="23"/>
    <x v="2"/>
    <x v="2"/>
    <s v="City_6"/>
    <s v="Online"/>
    <b v="1"/>
    <n v="481"/>
    <s v="Toys_Product"/>
    <x v="0"/>
    <n v="3"/>
    <n v="79.366053879999996"/>
    <n v="238.0981616"/>
    <x v="2"/>
    <b v="1"/>
    <n v="0"/>
    <b v="1"/>
    <s v="Standard"/>
    <n v="4"/>
    <x v="0"/>
    <x v="1"/>
    <n v="5"/>
    <b v="0"/>
  </r>
  <r>
    <n v="7960"/>
    <x v="255"/>
    <x v="0"/>
    <d v="1899-12-30T23:54:53"/>
    <n v="386"/>
    <n v="35"/>
    <x v="0"/>
    <x v="2"/>
    <s v="City_13"/>
    <n v="98"/>
    <b v="0"/>
    <n v="260"/>
    <s v="Electronics_Product"/>
    <x v="4"/>
    <n v="4"/>
    <n v="87.196042890000001"/>
    <n v="348.78417150000001"/>
    <x v="0"/>
    <b v="1"/>
    <n v="34.878417149999997"/>
    <b v="0"/>
    <s v="From the store"/>
    <n v="0"/>
    <x v="2"/>
    <x v="2"/>
    <n v="4"/>
    <b v="1"/>
  </r>
  <r>
    <n v="7961"/>
    <x v="355"/>
    <x v="4"/>
    <d v="1899-12-30T14:53:34"/>
    <n v="174"/>
    <n v="32"/>
    <x v="0"/>
    <x v="1"/>
    <s v="City_13"/>
    <s v="Online"/>
    <b v="1"/>
    <n v="298"/>
    <s v="Toys_Product"/>
    <x v="0"/>
    <n v="2"/>
    <n v="83.409145589999994"/>
    <n v="166.8182912"/>
    <x v="2"/>
    <b v="1"/>
    <n v="16.68182912"/>
    <b v="1"/>
    <s v="Standard"/>
    <n v="2"/>
    <x v="1"/>
    <x v="2"/>
    <n v="4"/>
    <b v="1"/>
  </r>
  <r>
    <n v="7962"/>
    <x v="200"/>
    <x v="2"/>
    <d v="1899-12-30T11:42:15"/>
    <n v="407"/>
    <n v="34"/>
    <x v="0"/>
    <x v="0"/>
    <s v="City_9"/>
    <s v="Online"/>
    <b v="1"/>
    <n v="648"/>
    <s v="Food_Product"/>
    <x v="3"/>
    <n v="1"/>
    <n v="92.181619780000005"/>
    <n v="92.181619780000005"/>
    <x v="0"/>
    <b v="1"/>
    <n v="9.2181619779999995"/>
    <b v="1"/>
    <s v="Overnight"/>
    <n v="5"/>
    <x v="1"/>
    <x v="2"/>
    <n v="1"/>
    <b v="1"/>
  </r>
  <r>
    <n v="7963"/>
    <x v="344"/>
    <x v="4"/>
    <d v="1899-12-30T15:23:01"/>
    <n v="283"/>
    <n v="66"/>
    <x v="1"/>
    <x v="1"/>
    <s v="City_15"/>
    <n v="75"/>
    <b v="0"/>
    <n v="464"/>
    <s v="Toys_Product"/>
    <x v="0"/>
    <n v="1"/>
    <n v="95.733793169999998"/>
    <n v="95.733793169999998"/>
    <x v="3"/>
    <b v="1"/>
    <n v="9.5733793170000006"/>
    <b v="1"/>
    <s v="From the store"/>
    <n v="0"/>
    <x v="1"/>
    <x v="2"/>
    <n v="1"/>
    <b v="0"/>
  </r>
  <r>
    <n v="7964"/>
    <x v="144"/>
    <x v="3"/>
    <d v="1899-12-30T21:35:10"/>
    <n v="299"/>
    <n v="61"/>
    <x v="1"/>
    <x v="0"/>
    <s v="City_17"/>
    <n v="45"/>
    <b v="0"/>
    <n v="340"/>
    <s v="Decorations_Product"/>
    <x v="2"/>
    <n v="5"/>
    <n v="16.390698100000002"/>
    <n v="81.953490489999993"/>
    <x v="0"/>
    <b v="1"/>
    <n v="0"/>
    <b v="0"/>
    <s v="From the store"/>
    <n v="0"/>
    <x v="2"/>
    <x v="0"/>
    <n v="4"/>
    <b v="1"/>
  </r>
  <r>
    <n v="7965"/>
    <x v="300"/>
    <x v="2"/>
    <d v="1899-12-30T02:08:38"/>
    <n v="497"/>
    <n v="62"/>
    <x v="1"/>
    <x v="1"/>
    <s v="City_4"/>
    <s v="Online"/>
    <b v="1"/>
    <n v="368"/>
    <s v="Food_Product"/>
    <x v="3"/>
    <n v="5"/>
    <n v="91.889306419999997"/>
    <n v="459.44653210000001"/>
    <x v="1"/>
    <b v="0"/>
    <n v="45.944653209999998"/>
    <b v="1"/>
    <s v="Express"/>
    <n v="4"/>
    <x v="1"/>
    <x v="2"/>
    <n v="2"/>
    <b v="1"/>
  </r>
  <r>
    <n v="7966"/>
    <x v="240"/>
    <x v="5"/>
    <d v="1899-12-30T01:53:15"/>
    <n v="369"/>
    <n v="44"/>
    <x v="0"/>
    <x v="2"/>
    <s v="City_20"/>
    <n v="97"/>
    <b v="0"/>
    <n v="980"/>
    <s v="Toys_Product"/>
    <x v="0"/>
    <n v="3"/>
    <n v="63.639462790000003"/>
    <n v="190.9183884"/>
    <x v="3"/>
    <b v="1"/>
    <n v="0"/>
    <b v="0"/>
    <s v="From the store"/>
    <n v="0"/>
    <x v="2"/>
    <x v="1"/>
    <n v="5"/>
    <b v="1"/>
  </r>
  <r>
    <n v="7967"/>
    <x v="141"/>
    <x v="5"/>
    <d v="1899-12-30T03:32:15"/>
    <n v="286"/>
    <n v="34"/>
    <x v="0"/>
    <x v="1"/>
    <s v="City_20"/>
    <s v="Online"/>
    <b v="1"/>
    <n v="763"/>
    <s v="Toys_Product"/>
    <x v="0"/>
    <n v="4"/>
    <n v="89.647325679999994"/>
    <n v="358.58930270000002"/>
    <x v="2"/>
    <b v="0"/>
    <n v="0"/>
    <b v="0"/>
    <s v="Overnight"/>
    <n v="3"/>
    <x v="2"/>
    <x v="0"/>
    <n v="1"/>
    <b v="1"/>
  </r>
  <r>
    <n v="7968"/>
    <x v="24"/>
    <x v="4"/>
    <d v="1899-12-30T06:43:55"/>
    <n v="115"/>
    <n v="58"/>
    <x v="1"/>
    <x v="2"/>
    <s v="City_6"/>
    <n v="20"/>
    <b v="0"/>
    <n v="99"/>
    <s v="Electronics_Product"/>
    <x v="4"/>
    <n v="2"/>
    <n v="26.104572730000001"/>
    <n v="52.209145460000002"/>
    <x v="0"/>
    <b v="0"/>
    <n v="0"/>
    <b v="1"/>
    <s v="From the store"/>
    <n v="0"/>
    <x v="1"/>
    <x v="0"/>
    <n v="4"/>
    <b v="1"/>
  </r>
  <r>
    <n v="7969"/>
    <x v="345"/>
    <x v="1"/>
    <d v="1899-12-30T19:56:13"/>
    <n v="336"/>
    <n v="61"/>
    <x v="1"/>
    <x v="0"/>
    <s v="City_4"/>
    <s v="Online"/>
    <b v="1"/>
    <n v="122"/>
    <s v="Toys_Product"/>
    <x v="0"/>
    <n v="5"/>
    <n v="39.81688166"/>
    <n v="199.08440830000001"/>
    <x v="0"/>
    <b v="1"/>
    <n v="0"/>
    <b v="1"/>
    <s v="Standard"/>
    <n v="2"/>
    <x v="1"/>
    <x v="1"/>
    <n v="1"/>
    <b v="1"/>
  </r>
  <r>
    <n v="7970"/>
    <x v="222"/>
    <x v="4"/>
    <d v="1899-12-30T21:50:21"/>
    <n v="135"/>
    <n v="47"/>
    <x v="1"/>
    <x v="2"/>
    <s v="City_3"/>
    <n v="2"/>
    <b v="0"/>
    <n v="706"/>
    <s v="Decorations_Product"/>
    <x v="2"/>
    <n v="1"/>
    <n v="85.554723080000002"/>
    <n v="85.554723080000002"/>
    <x v="2"/>
    <b v="0"/>
    <n v="8.5554723080000006"/>
    <b v="0"/>
    <s v="From the store"/>
    <n v="0"/>
    <x v="0"/>
    <x v="2"/>
    <n v="4"/>
    <b v="0"/>
  </r>
  <r>
    <n v="7971"/>
    <x v="191"/>
    <x v="0"/>
    <d v="1899-12-30T20:14:32"/>
    <n v="30"/>
    <n v="61"/>
    <x v="1"/>
    <x v="1"/>
    <s v="City_7"/>
    <n v="94"/>
    <b v="0"/>
    <n v="575"/>
    <s v="Toys_Product"/>
    <x v="0"/>
    <n v="3"/>
    <n v="66.695172040000003"/>
    <n v="200.08551610000001"/>
    <x v="1"/>
    <b v="1"/>
    <n v="0"/>
    <b v="0"/>
    <s v="From the store"/>
    <n v="0"/>
    <x v="2"/>
    <x v="1"/>
    <n v="4"/>
    <b v="1"/>
  </r>
  <r>
    <n v="7972"/>
    <x v="218"/>
    <x v="3"/>
    <d v="1899-12-30T21:43:26"/>
    <n v="349"/>
    <n v="40"/>
    <x v="0"/>
    <x v="0"/>
    <s v="City_19"/>
    <n v="92"/>
    <b v="0"/>
    <n v="854"/>
    <s v="Electronics_Product"/>
    <x v="4"/>
    <n v="2"/>
    <n v="94.352134980000002"/>
    <n v="188.70427000000001"/>
    <x v="3"/>
    <b v="1"/>
    <n v="0"/>
    <b v="0"/>
    <s v="From the store"/>
    <n v="0"/>
    <x v="2"/>
    <x v="1"/>
    <n v="5"/>
    <b v="1"/>
  </r>
  <r>
    <n v="7973"/>
    <x v="143"/>
    <x v="5"/>
    <d v="1899-12-30T02:02:12"/>
    <n v="65"/>
    <n v="32"/>
    <x v="0"/>
    <x v="1"/>
    <s v="City_18"/>
    <s v="Online"/>
    <b v="1"/>
    <n v="100"/>
    <s v="Clothing_Product"/>
    <x v="1"/>
    <n v="2"/>
    <n v="89.537254039999993"/>
    <n v="179.0745081"/>
    <x v="2"/>
    <b v="1"/>
    <n v="0"/>
    <b v="0"/>
    <s v="Express"/>
    <n v="4"/>
    <x v="2"/>
    <x v="0"/>
    <n v="5"/>
    <b v="0"/>
  </r>
  <r>
    <n v="7974"/>
    <x v="94"/>
    <x v="3"/>
    <d v="1899-12-30T12:47:28"/>
    <n v="88"/>
    <n v="40"/>
    <x v="0"/>
    <x v="2"/>
    <s v="City_3"/>
    <n v="27"/>
    <b v="0"/>
    <n v="995"/>
    <s v="Toys_Product"/>
    <x v="0"/>
    <n v="3"/>
    <n v="71.542992190000007"/>
    <n v="214.62897659999999"/>
    <x v="2"/>
    <b v="0"/>
    <n v="21.462897659999999"/>
    <b v="1"/>
    <s v="From the store"/>
    <n v="0"/>
    <x v="0"/>
    <x v="2"/>
    <n v="4"/>
    <b v="0"/>
  </r>
  <r>
    <n v="7975"/>
    <x v="9"/>
    <x v="2"/>
    <d v="1899-12-30T04:23:40"/>
    <n v="381"/>
    <n v="22"/>
    <x v="2"/>
    <x v="1"/>
    <s v="City_17"/>
    <n v="50"/>
    <b v="0"/>
    <n v="791"/>
    <s v="Food_Product"/>
    <x v="3"/>
    <n v="5"/>
    <n v="24.627383770000002"/>
    <n v="123.1369189"/>
    <x v="3"/>
    <b v="1"/>
    <n v="0"/>
    <b v="0"/>
    <s v="From the store"/>
    <n v="0"/>
    <x v="0"/>
    <x v="1"/>
    <n v="3"/>
    <b v="1"/>
  </r>
  <r>
    <n v="7976"/>
    <x v="296"/>
    <x v="1"/>
    <d v="1899-12-30T18:54:11"/>
    <n v="8"/>
    <n v="50"/>
    <x v="1"/>
    <x v="2"/>
    <s v="City_7"/>
    <s v="Online"/>
    <b v="1"/>
    <n v="275"/>
    <s v="Clothing_Product"/>
    <x v="1"/>
    <n v="1"/>
    <n v="30.44957089"/>
    <n v="30.44957089"/>
    <x v="0"/>
    <b v="1"/>
    <n v="0"/>
    <b v="1"/>
    <s v="Express"/>
    <n v="3"/>
    <x v="1"/>
    <x v="0"/>
    <n v="2"/>
    <b v="1"/>
  </r>
  <r>
    <n v="7977"/>
    <x v="154"/>
    <x v="5"/>
    <d v="1899-12-30T05:47:37"/>
    <n v="236"/>
    <n v="31"/>
    <x v="0"/>
    <x v="1"/>
    <s v="City_5"/>
    <s v="Online"/>
    <b v="1"/>
    <n v="130"/>
    <s v="Toys_Product"/>
    <x v="0"/>
    <n v="4"/>
    <n v="59.0052825"/>
    <n v="236.02113"/>
    <x v="3"/>
    <b v="1"/>
    <n v="0"/>
    <b v="1"/>
    <s v="Express"/>
    <n v="2"/>
    <x v="1"/>
    <x v="1"/>
    <n v="4"/>
    <b v="1"/>
  </r>
  <r>
    <n v="7978"/>
    <x v="243"/>
    <x v="1"/>
    <d v="1899-12-30T06:58:24"/>
    <n v="198"/>
    <n v="29"/>
    <x v="0"/>
    <x v="1"/>
    <s v="City_10"/>
    <s v="Online"/>
    <b v="1"/>
    <n v="876"/>
    <s v="Decorations_Product"/>
    <x v="2"/>
    <n v="5"/>
    <n v="75.393564729999994"/>
    <n v="376.96782359999997"/>
    <x v="3"/>
    <b v="0"/>
    <n v="37.69678236"/>
    <b v="1"/>
    <s v="Standard"/>
    <n v="4"/>
    <x v="1"/>
    <x v="2"/>
    <n v="5"/>
    <b v="1"/>
  </r>
  <r>
    <n v="7979"/>
    <x v="160"/>
    <x v="2"/>
    <d v="1899-12-30T11:47:41"/>
    <n v="70"/>
    <n v="32"/>
    <x v="0"/>
    <x v="1"/>
    <s v="City_1"/>
    <n v="49"/>
    <b v="0"/>
    <n v="960"/>
    <s v="Toys_Product"/>
    <x v="0"/>
    <n v="5"/>
    <n v="57.206474"/>
    <n v="286.03237000000001"/>
    <x v="1"/>
    <b v="0"/>
    <n v="0"/>
    <b v="1"/>
    <s v="From the store"/>
    <n v="0"/>
    <x v="2"/>
    <x v="0"/>
    <n v="3"/>
    <b v="1"/>
  </r>
  <r>
    <n v="7980"/>
    <x v="242"/>
    <x v="3"/>
    <d v="1899-12-30T09:43:12"/>
    <n v="445"/>
    <n v="64"/>
    <x v="1"/>
    <x v="1"/>
    <s v="City_5"/>
    <n v="74"/>
    <b v="0"/>
    <n v="550"/>
    <s v="Clothing_Product"/>
    <x v="1"/>
    <n v="2"/>
    <n v="54.50539371"/>
    <n v="109.0107874"/>
    <x v="2"/>
    <b v="0"/>
    <n v="10.901078740000001"/>
    <b v="0"/>
    <s v="From the store"/>
    <n v="0"/>
    <x v="0"/>
    <x v="2"/>
    <n v="4"/>
    <b v="0"/>
  </r>
  <r>
    <n v="7981"/>
    <x v="181"/>
    <x v="5"/>
    <d v="1899-12-30T22:23:39"/>
    <n v="460"/>
    <n v="37"/>
    <x v="0"/>
    <x v="0"/>
    <s v="City_6"/>
    <s v="Online"/>
    <b v="1"/>
    <n v="601"/>
    <s v="Toys_Product"/>
    <x v="0"/>
    <n v="4"/>
    <n v="72.759866020000004"/>
    <n v="291.03946409999998"/>
    <x v="0"/>
    <b v="0"/>
    <n v="0"/>
    <b v="0"/>
    <s v="Standard"/>
    <n v="3"/>
    <x v="0"/>
    <x v="0"/>
    <n v="5"/>
    <b v="1"/>
  </r>
  <r>
    <n v="7982"/>
    <x v="73"/>
    <x v="3"/>
    <d v="1899-12-30T22:42:40"/>
    <n v="2"/>
    <n v="28"/>
    <x v="0"/>
    <x v="2"/>
    <s v="City_15"/>
    <n v="32"/>
    <b v="0"/>
    <n v="541"/>
    <s v="Food_Product"/>
    <x v="3"/>
    <n v="5"/>
    <n v="45.142871210000003"/>
    <n v="225.71435600000001"/>
    <x v="0"/>
    <b v="1"/>
    <n v="0"/>
    <b v="0"/>
    <s v="From the store"/>
    <n v="0"/>
    <x v="2"/>
    <x v="0"/>
    <n v="5"/>
    <b v="0"/>
  </r>
  <r>
    <n v="7983"/>
    <x v="107"/>
    <x v="5"/>
    <d v="1899-12-30T07:16:26"/>
    <n v="18"/>
    <n v="22"/>
    <x v="2"/>
    <x v="0"/>
    <s v="City_4"/>
    <n v="66"/>
    <b v="0"/>
    <n v="88"/>
    <s v="Toys_Product"/>
    <x v="0"/>
    <n v="1"/>
    <n v="68.017612159999999"/>
    <n v="68.017612159999999"/>
    <x v="0"/>
    <b v="0"/>
    <n v="0"/>
    <b v="1"/>
    <s v="From the store"/>
    <n v="0"/>
    <x v="2"/>
    <x v="1"/>
    <n v="2"/>
    <b v="0"/>
  </r>
  <r>
    <n v="7984"/>
    <x v="295"/>
    <x v="4"/>
    <d v="1899-12-30T19:41:28"/>
    <n v="60"/>
    <n v="51"/>
    <x v="1"/>
    <x v="1"/>
    <s v="City_16"/>
    <s v="Online"/>
    <b v="1"/>
    <n v="963"/>
    <s v="Toys_Product"/>
    <x v="0"/>
    <n v="2"/>
    <n v="46.665181560000001"/>
    <n v="93.330363109999993"/>
    <x v="0"/>
    <b v="0"/>
    <n v="9.3330363110000008"/>
    <b v="1"/>
    <s v="Express"/>
    <n v="5"/>
    <x v="1"/>
    <x v="2"/>
    <n v="1"/>
    <b v="1"/>
  </r>
  <r>
    <n v="7985"/>
    <x v="336"/>
    <x v="0"/>
    <d v="1899-12-30T22:45:45"/>
    <n v="35"/>
    <n v="32"/>
    <x v="0"/>
    <x v="1"/>
    <s v="City_1"/>
    <s v="Online"/>
    <b v="1"/>
    <n v="378"/>
    <s v="Clothing_Product"/>
    <x v="1"/>
    <n v="3"/>
    <n v="14.84820244"/>
    <n v="44.544607319999997"/>
    <x v="3"/>
    <b v="0"/>
    <n v="0"/>
    <b v="1"/>
    <s v="Overnight"/>
    <n v="1"/>
    <x v="0"/>
    <x v="0"/>
    <n v="5"/>
    <b v="1"/>
  </r>
  <r>
    <n v="7986"/>
    <x v="16"/>
    <x v="2"/>
    <d v="1899-12-30T02:04:02"/>
    <n v="376"/>
    <n v="46"/>
    <x v="1"/>
    <x v="1"/>
    <s v="City_20"/>
    <s v="Online"/>
    <b v="1"/>
    <n v="388"/>
    <s v="Clothing_Product"/>
    <x v="1"/>
    <n v="4"/>
    <n v="49.74072073"/>
    <n v="198.96288290000001"/>
    <x v="1"/>
    <b v="1"/>
    <n v="19.896288290000001"/>
    <b v="0"/>
    <s v="Overnight"/>
    <n v="2"/>
    <x v="2"/>
    <x v="2"/>
    <n v="3"/>
    <b v="1"/>
  </r>
  <r>
    <n v="7987"/>
    <x v="191"/>
    <x v="0"/>
    <d v="1899-12-30T21:23:44"/>
    <n v="456"/>
    <n v="62"/>
    <x v="1"/>
    <x v="1"/>
    <s v="City_4"/>
    <n v="22"/>
    <b v="0"/>
    <n v="679"/>
    <s v="Decorations_Product"/>
    <x v="2"/>
    <n v="1"/>
    <n v="79.011687510000002"/>
    <n v="79.011687510000002"/>
    <x v="1"/>
    <b v="0"/>
    <n v="0"/>
    <b v="0"/>
    <s v="From the store"/>
    <n v="0"/>
    <x v="2"/>
    <x v="1"/>
    <n v="1"/>
    <b v="1"/>
  </r>
  <r>
    <n v="7988"/>
    <x v="347"/>
    <x v="0"/>
    <d v="1899-12-30T07:42:29"/>
    <n v="356"/>
    <n v="48"/>
    <x v="1"/>
    <x v="0"/>
    <s v="City_15"/>
    <s v="Online"/>
    <b v="1"/>
    <n v="215"/>
    <s v="Clothing_Product"/>
    <x v="1"/>
    <n v="3"/>
    <n v="61.32006509"/>
    <n v="183.96019530000001"/>
    <x v="1"/>
    <b v="0"/>
    <n v="18.39601953"/>
    <b v="0"/>
    <s v="Overnight"/>
    <n v="3"/>
    <x v="1"/>
    <x v="2"/>
    <n v="4"/>
    <b v="0"/>
  </r>
  <r>
    <n v="7989"/>
    <x v="73"/>
    <x v="3"/>
    <d v="1899-12-30T03:51:50"/>
    <n v="491"/>
    <n v="64"/>
    <x v="1"/>
    <x v="2"/>
    <s v="City_14"/>
    <n v="43"/>
    <b v="0"/>
    <n v="317"/>
    <s v="Decorations_Product"/>
    <x v="2"/>
    <n v="4"/>
    <n v="70.867813960000007"/>
    <n v="283.47125590000002"/>
    <x v="3"/>
    <b v="0"/>
    <n v="0"/>
    <b v="0"/>
    <s v="From the store"/>
    <n v="0"/>
    <x v="2"/>
    <x v="1"/>
    <n v="5"/>
    <b v="1"/>
  </r>
  <r>
    <n v="7990"/>
    <x v="2"/>
    <x v="2"/>
    <d v="1899-12-30T18:26:31"/>
    <n v="68"/>
    <n v="49"/>
    <x v="1"/>
    <x v="2"/>
    <s v="City_4"/>
    <s v="Online"/>
    <b v="1"/>
    <n v="319"/>
    <s v="Decorations_Product"/>
    <x v="2"/>
    <n v="3"/>
    <n v="17.134658170000002"/>
    <n v="51.403974519999998"/>
    <x v="2"/>
    <b v="1"/>
    <n v="0"/>
    <b v="0"/>
    <s v="Overnight"/>
    <n v="1"/>
    <x v="2"/>
    <x v="1"/>
    <n v="5"/>
    <b v="0"/>
  </r>
  <r>
    <n v="7991"/>
    <x v="225"/>
    <x v="2"/>
    <d v="1899-12-30T05:38:00"/>
    <n v="219"/>
    <n v="19"/>
    <x v="2"/>
    <x v="0"/>
    <s v="City_4"/>
    <n v="93"/>
    <b v="0"/>
    <n v="615"/>
    <s v="Toys_Product"/>
    <x v="0"/>
    <n v="5"/>
    <n v="61.61210054"/>
    <n v="308.06050269999997"/>
    <x v="0"/>
    <b v="1"/>
    <n v="30.80605027"/>
    <b v="1"/>
    <s v="From the store"/>
    <n v="0"/>
    <x v="0"/>
    <x v="2"/>
    <n v="2"/>
    <b v="1"/>
  </r>
  <r>
    <n v="7992"/>
    <x v="61"/>
    <x v="0"/>
    <d v="1899-12-30T07:03:02"/>
    <n v="276"/>
    <n v="47"/>
    <x v="1"/>
    <x v="1"/>
    <s v="City_6"/>
    <n v="39"/>
    <b v="0"/>
    <n v="115"/>
    <s v="Food_Product"/>
    <x v="3"/>
    <n v="2"/>
    <n v="20.75451915"/>
    <n v="41.5090383"/>
    <x v="0"/>
    <b v="1"/>
    <n v="0"/>
    <b v="1"/>
    <s v="From the store"/>
    <n v="0"/>
    <x v="0"/>
    <x v="1"/>
    <n v="1"/>
    <b v="0"/>
  </r>
  <r>
    <n v="7993"/>
    <x v="215"/>
    <x v="4"/>
    <d v="1899-12-30T05:10:22"/>
    <n v="494"/>
    <n v="37"/>
    <x v="0"/>
    <x v="2"/>
    <s v="City_12"/>
    <n v="58"/>
    <b v="0"/>
    <n v="344"/>
    <s v="Food_Product"/>
    <x v="3"/>
    <n v="2"/>
    <n v="64.737919980000001"/>
    <n v="129.47584000000001"/>
    <x v="3"/>
    <b v="1"/>
    <n v="12.947584000000001"/>
    <b v="1"/>
    <s v="From the store"/>
    <n v="0"/>
    <x v="1"/>
    <x v="2"/>
    <n v="4"/>
    <b v="1"/>
  </r>
  <r>
    <n v="7994"/>
    <x v="207"/>
    <x v="1"/>
    <d v="1899-12-30T17:04:57"/>
    <n v="400"/>
    <n v="70"/>
    <x v="1"/>
    <x v="1"/>
    <s v="City_16"/>
    <s v="Online"/>
    <b v="1"/>
    <n v="876"/>
    <s v="Electronics_Product"/>
    <x v="4"/>
    <n v="2"/>
    <n v="52.913811459999998"/>
    <n v="105.82762289999999"/>
    <x v="3"/>
    <b v="1"/>
    <n v="10.58276229"/>
    <b v="1"/>
    <s v="Overnight"/>
    <n v="4"/>
    <x v="2"/>
    <x v="2"/>
    <n v="1"/>
    <b v="1"/>
  </r>
  <r>
    <n v="7995"/>
    <x v="253"/>
    <x v="1"/>
    <d v="1899-12-30T14:10:15"/>
    <n v="256"/>
    <n v="19"/>
    <x v="2"/>
    <x v="0"/>
    <s v="City_2"/>
    <n v="41"/>
    <b v="0"/>
    <n v="633"/>
    <s v="Electronics_Product"/>
    <x v="4"/>
    <n v="3"/>
    <n v="83.721349900000007"/>
    <n v="251.16404969999999"/>
    <x v="3"/>
    <b v="0"/>
    <n v="0"/>
    <b v="1"/>
    <s v="From the store"/>
    <n v="0"/>
    <x v="2"/>
    <x v="1"/>
    <n v="1"/>
    <b v="1"/>
  </r>
  <r>
    <n v="7996"/>
    <x v="47"/>
    <x v="2"/>
    <d v="1899-12-30T23:41:03"/>
    <n v="250"/>
    <n v="22"/>
    <x v="2"/>
    <x v="1"/>
    <s v="City_6"/>
    <s v="Online"/>
    <b v="1"/>
    <n v="98"/>
    <s v="Clothing_Product"/>
    <x v="1"/>
    <n v="4"/>
    <n v="42.755089580000003"/>
    <n v="171.0203583"/>
    <x v="3"/>
    <b v="1"/>
    <n v="17.102035829999998"/>
    <b v="1"/>
    <s v="Overnight"/>
    <n v="2"/>
    <x v="2"/>
    <x v="2"/>
    <n v="1"/>
    <b v="1"/>
  </r>
  <r>
    <n v="7997"/>
    <x v="34"/>
    <x v="3"/>
    <d v="1899-12-30T02:58:39"/>
    <n v="265"/>
    <n v="51"/>
    <x v="1"/>
    <x v="1"/>
    <s v="City_20"/>
    <n v="31"/>
    <b v="0"/>
    <n v="575"/>
    <s v="Food_Product"/>
    <x v="3"/>
    <n v="5"/>
    <n v="76.084508690000007"/>
    <n v="380.42254350000002"/>
    <x v="2"/>
    <b v="0"/>
    <n v="0"/>
    <b v="1"/>
    <s v="From the store"/>
    <n v="0"/>
    <x v="1"/>
    <x v="1"/>
    <n v="3"/>
    <b v="1"/>
  </r>
  <r>
    <n v="7998"/>
    <x v="18"/>
    <x v="0"/>
    <d v="1899-12-30T09:53:37"/>
    <n v="128"/>
    <n v="62"/>
    <x v="1"/>
    <x v="0"/>
    <s v="City_17"/>
    <s v="Online"/>
    <b v="1"/>
    <n v="914"/>
    <s v="Food_Product"/>
    <x v="3"/>
    <n v="3"/>
    <n v="82.144137630000003"/>
    <n v="246.4324129"/>
    <x v="0"/>
    <b v="0"/>
    <n v="0"/>
    <b v="0"/>
    <s v="Express"/>
    <n v="5"/>
    <x v="0"/>
    <x v="1"/>
    <n v="3"/>
    <b v="0"/>
  </r>
  <r>
    <n v="7999"/>
    <x v="160"/>
    <x v="2"/>
    <d v="1899-12-30T09:21:17"/>
    <n v="48"/>
    <n v="44"/>
    <x v="0"/>
    <x v="2"/>
    <s v="City_4"/>
    <s v="Online"/>
    <b v="1"/>
    <n v="407"/>
    <s v="Food_Product"/>
    <x v="3"/>
    <n v="5"/>
    <n v="16.730988809999999"/>
    <n v="83.654944029999996"/>
    <x v="1"/>
    <b v="0"/>
    <n v="0"/>
    <b v="0"/>
    <s v="Express"/>
    <n v="4"/>
    <x v="1"/>
    <x v="1"/>
    <n v="3"/>
    <b v="1"/>
  </r>
  <r>
    <n v="8000"/>
    <x v="71"/>
    <x v="1"/>
    <d v="1899-12-30T04:14:52"/>
    <n v="310"/>
    <n v="38"/>
    <x v="0"/>
    <x v="1"/>
    <s v="City_16"/>
    <s v="Online"/>
    <b v="1"/>
    <n v="333"/>
    <s v="Decorations_Product"/>
    <x v="2"/>
    <n v="2"/>
    <n v="43.732133490000002"/>
    <n v="87.464266969999997"/>
    <x v="1"/>
    <b v="0"/>
    <n v="0"/>
    <b v="1"/>
    <s v="Overnight"/>
    <n v="4"/>
    <x v="0"/>
    <x v="1"/>
    <n v="2"/>
    <b v="0"/>
  </r>
  <r>
    <n v="8001"/>
    <x v="254"/>
    <x v="5"/>
    <d v="1899-12-30T19:54:41"/>
    <n v="319"/>
    <n v="21"/>
    <x v="2"/>
    <x v="1"/>
    <s v="City_17"/>
    <s v="Online"/>
    <b v="1"/>
    <n v="393"/>
    <s v="Toys_Product"/>
    <x v="0"/>
    <n v="4"/>
    <n v="36.862814129999997"/>
    <n v="147.4512565"/>
    <x v="2"/>
    <b v="0"/>
    <n v="0"/>
    <b v="1"/>
    <s v="Express"/>
    <n v="1"/>
    <x v="1"/>
    <x v="0"/>
    <n v="1"/>
    <b v="1"/>
  </r>
  <r>
    <n v="8002"/>
    <x v="210"/>
    <x v="3"/>
    <d v="1899-12-30T08:31:47"/>
    <n v="464"/>
    <n v="36"/>
    <x v="0"/>
    <x v="2"/>
    <s v="City_16"/>
    <s v="Online"/>
    <b v="1"/>
    <n v="381"/>
    <s v="Decorations_Product"/>
    <x v="2"/>
    <n v="2"/>
    <n v="47.578324950000003"/>
    <n v="95.156649900000005"/>
    <x v="3"/>
    <b v="1"/>
    <n v="0"/>
    <b v="1"/>
    <s v="Overnight"/>
    <n v="5"/>
    <x v="1"/>
    <x v="0"/>
    <n v="4"/>
    <b v="1"/>
  </r>
  <r>
    <n v="8003"/>
    <x v="263"/>
    <x v="0"/>
    <d v="1899-12-30T05:27:20"/>
    <n v="456"/>
    <n v="18"/>
    <x v="2"/>
    <x v="2"/>
    <s v="City_19"/>
    <n v="11"/>
    <b v="0"/>
    <n v="347"/>
    <s v="Electronics_Product"/>
    <x v="4"/>
    <n v="3"/>
    <n v="89.144247809999996"/>
    <n v="267.43274339999999"/>
    <x v="1"/>
    <b v="0"/>
    <n v="0"/>
    <b v="1"/>
    <s v="From the store"/>
    <n v="0"/>
    <x v="2"/>
    <x v="0"/>
    <n v="3"/>
    <b v="0"/>
  </r>
  <r>
    <n v="8004"/>
    <x v="14"/>
    <x v="3"/>
    <d v="1899-12-30T19:49:22"/>
    <n v="349"/>
    <n v="32"/>
    <x v="0"/>
    <x v="0"/>
    <s v="City_1"/>
    <s v="Online"/>
    <b v="1"/>
    <n v="841"/>
    <s v="Food_Product"/>
    <x v="3"/>
    <n v="3"/>
    <n v="45.94145091"/>
    <n v="137.82435269999999"/>
    <x v="3"/>
    <b v="0"/>
    <n v="0"/>
    <b v="0"/>
    <s v="Overnight"/>
    <n v="5"/>
    <x v="1"/>
    <x v="1"/>
    <n v="4"/>
    <b v="0"/>
  </r>
  <r>
    <n v="8005"/>
    <x v="245"/>
    <x v="5"/>
    <d v="1899-12-30T06:47:55"/>
    <n v="13"/>
    <n v="26"/>
    <x v="0"/>
    <x v="0"/>
    <s v="City_10"/>
    <s v="Online"/>
    <b v="1"/>
    <n v="116"/>
    <s v="Clothing_Product"/>
    <x v="1"/>
    <n v="5"/>
    <n v="45.966688429999998"/>
    <n v="229.83344210000001"/>
    <x v="3"/>
    <b v="0"/>
    <n v="0"/>
    <b v="1"/>
    <s v="Standard"/>
    <n v="1"/>
    <x v="2"/>
    <x v="0"/>
    <n v="3"/>
    <b v="1"/>
  </r>
  <r>
    <n v="8006"/>
    <x v="103"/>
    <x v="4"/>
    <d v="1899-12-30T11:44:46"/>
    <n v="488"/>
    <n v="45"/>
    <x v="1"/>
    <x v="0"/>
    <s v="City_16"/>
    <s v="Online"/>
    <b v="1"/>
    <n v="518"/>
    <s v="Food_Product"/>
    <x v="3"/>
    <n v="4"/>
    <n v="55.385494540000003"/>
    <n v="221.54197809999999"/>
    <x v="2"/>
    <b v="1"/>
    <n v="22.154197809999999"/>
    <b v="0"/>
    <s v="Overnight"/>
    <n v="5"/>
    <x v="0"/>
    <x v="2"/>
    <n v="3"/>
    <b v="1"/>
  </r>
  <r>
    <n v="8007"/>
    <x v="90"/>
    <x v="3"/>
    <d v="1899-12-30T18:46:45"/>
    <n v="104"/>
    <n v="56"/>
    <x v="1"/>
    <x v="2"/>
    <s v="City_3"/>
    <n v="68"/>
    <b v="0"/>
    <n v="865"/>
    <s v="Clothing_Product"/>
    <x v="1"/>
    <n v="5"/>
    <n v="72.479059070000005"/>
    <n v="362.39529529999999"/>
    <x v="3"/>
    <b v="0"/>
    <n v="0"/>
    <b v="1"/>
    <s v="From the store"/>
    <n v="0"/>
    <x v="1"/>
    <x v="0"/>
    <n v="2"/>
    <b v="1"/>
  </r>
  <r>
    <n v="8008"/>
    <x v="178"/>
    <x v="3"/>
    <d v="1899-12-30T13:50:39"/>
    <n v="466"/>
    <n v="56"/>
    <x v="1"/>
    <x v="2"/>
    <s v="City_19"/>
    <s v="Online"/>
    <b v="1"/>
    <n v="897"/>
    <s v="Decorations_Product"/>
    <x v="2"/>
    <n v="4"/>
    <n v="82.40250082"/>
    <n v="329.61000330000002"/>
    <x v="3"/>
    <b v="0"/>
    <n v="0"/>
    <b v="1"/>
    <s v="Express"/>
    <n v="2"/>
    <x v="1"/>
    <x v="1"/>
    <n v="2"/>
    <b v="1"/>
  </r>
  <r>
    <n v="8009"/>
    <x v="132"/>
    <x v="1"/>
    <d v="1899-12-30T11:43:43"/>
    <n v="13"/>
    <n v="24"/>
    <x v="2"/>
    <x v="0"/>
    <s v="City_4"/>
    <s v="Online"/>
    <b v="1"/>
    <n v="253"/>
    <s v="Food_Product"/>
    <x v="3"/>
    <n v="3"/>
    <n v="57.028982480000003"/>
    <n v="171.08694740000001"/>
    <x v="2"/>
    <b v="0"/>
    <n v="0"/>
    <b v="0"/>
    <s v="Express"/>
    <n v="5"/>
    <x v="1"/>
    <x v="1"/>
    <n v="5"/>
    <b v="1"/>
  </r>
  <r>
    <n v="8010"/>
    <x v="54"/>
    <x v="5"/>
    <d v="1899-12-30T11:26:49"/>
    <n v="142"/>
    <n v="46"/>
    <x v="1"/>
    <x v="1"/>
    <s v="City_15"/>
    <n v="24"/>
    <b v="0"/>
    <n v="192"/>
    <s v="Toys_Product"/>
    <x v="0"/>
    <n v="5"/>
    <n v="61.285056619999999"/>
    <n v="306.4252831"/>
    <x v="2"/>
    <b v="1"/>
    <n v="0"/>
    <b v="1"/>
    <s v="From the store"/>
    <n v="0"/>
    <x v="2"/>
    <x v="0"/>
    <n v="1"/>
    <b v="1"/>
  </r>
  <r>
    <n v="8011"/>
    <x v="87"/>
    <x v="4"/>
    <d v="1899-12-30T06:12:44"/>
    <n v="423"/>
    <n v="48"/>
    <x v="1"/>
    <x v="0"/>
    <s v="City_1"/>
    <n v="89"/>
    <b v="0"/>
    <n v="350"/>
    <s v="Clothing_Product"/>
    <x v="1"/>
    <n v="4"/>
    <n v="20.841111819999998"/>
    <n v="83.364447290000001"/>
    <x v="2"/>
    <b v="1"/>
    <n v="0"/>
    <b v="1"/>
    <s v="From the store"/>
    <n v="0"/>
    <x v="2"/>
    <x v="0"/>
    <n v="1"/>
    <b v="0"/>
  </r>
  <r>
    <n v="8012"/>
    <x v="61"/>
    <x v="0"/>
    <d v="1899-12-30T20:09:57"/>
    <n v="227"/>
    <n v="31"/>
    <x v="0"/>
    <x v="0"/>
    <s v="City_7"/>
    <s v="Online"/>
    <b v="1"/>
    <n v="934"/>
    <s v="Clothing_Product"/>
    <x v="1"/>
    <n v="2"/>
    <n v="73.890703549999998"/>
    <n v="147.7814071"/>
    <x v="2"/>
    <b v="0"/>
    <n v="0"/>
    <b v="0"/>
    <s v="Express"/>
    <n v="4"/>
    <x v="1"/>
    <x v="0"/>
    <n v="5"/>
    <b v="0"/>
  </r>
  <r>
    <n v="8013"/>
    <x v="250"/>
    <x v="5"/>
    <d v="1899-12-30T08:09:37"/>
    <n v="287"/>
    <n v="38"/>
    <x v="0"/>
    <x v="1"/>
    <s v="City_3"/>
    <s v="Online"/>
    <b v="1"/>
    <n v="551"/>
    <s v="Food_Product"/>
    <x v="3"/>
    <n v="2"/>
    <n v="67.106632849999997"/>
    <n v="134.21326569999999"/>
    <x v="1"/>
    <b v="0"/>
    <n v="13.42132657"/>
    <b v="1"/>
    <s v="Standard"/>
    <n v="1"/>
    <x v="2"/>
    <x v="2"/>
    <n v="2"/>
    <b v="0"/>
  </r>
  <r>
    <n v="8014"/>
    <x v="315"/>
    <x v="3"/>
    <d v="1899-12-30T21:07:40"/>
    <n v="218"/>
    <n v="42"/>
    <x v="0"/>
    <x v="0"/>
    <s v="City_10"/>
    <s v="Online"/>
    <b v="1"/>
    <n v="278"/>
    <s v="Clothing_Product"/>
    <x v="1"/>
    <n v="5"/>
    <n v="50.540884380000001"/>
    <n v="252.7044219"/>
    <x v="3"/>
    <b v="1"/>
    <n v="0"/>
    <b v="1"/>
    <s v="Overnight"/>
    <n v="4"/>
    <x v="1"/>
    <x v="1"/>
    <n v="4"/>
    <b v="0"/>
  </r>
  <r>
    <n v="8015"/>
    <x v="337"/>
    <x v="5"/>
    <d v="1899-12-30T17:22:53"/>
    <n v="134"/>
    <n v="67"/>
    <x v="1"/>
    <x v="0"/>
    <s v="City_9"/>
    <s v="Online"/>
    <b v="1"/>
    <n v="526"/>
    <s v="Decorations_Product"/>
    <x v="2"/>
    <n v="3"/>
    <n v="73.073423109999993"/>
    <n v="219.22026930000001"/>
    <x v="2"/>
    <b v="1"/>
    <n v="21.922026930000001"/>
    <b v="1"/>
    <s v="Standard"/>
    <n v="3"/>
    <x v="2"/>
    <x v="2"/>
    <n v="2"/>
    <b v="0"/>
  </r>
  <r>
    <n v="8016"/>
    <x v="340"/>
    <x v="2"/>
    <d v="1899-12-30T23:35:46"/>
    <n v="442"/>
    <n v="50"/>
    <x v="1"/>
    <x v="1"/>
    <s v="City_19"/>
    <n v="33"/>
    <b v="0"/>
    <n v="316"/>
    <s v="Food_Product"/>
    <x v="3"/>
    <n v="4"/>
    <n v="43.635212670000001"/>
    <n v="174.54085069999999"/>
    <x v="2"/>
    <b v="0"/>
    <n v="17.454085070000001"/>
    <b v="1"/>
    <s v="From the store"/>
    <n v="0"/>
    <x v="2"/>
    <x v="2"/>
    <n v="3"/>
    <b v="1"/>
  </r>
  <r>
    <n v="8017"/>
    <x v="269"/>
    <x v="5"/>
    <d v="1899-12-30T22:03:35"/>
    <n v="279"/>
    <n v="57"/>
    <x v="1"/>
    <x v="2"/>
    <s v="City_6"/>
    <s v="Online"/>
    <b v="1"/>
    <n v="888"/>
    <s v="Food_Product"/>
    <x v="3"/>
    <n v="2"/>
    <n v="59.281181830000001"/>
    <n v="118.56236370000001"/>
    <x v="2"/>
    <b v="0"/>
    <n v="11.85623637"/>
    <b v="0"/>
    <s v="Standard"/>
    <n v="3"/>
    <x v="1"/>
    <x v="2"/>
    <n v="2"/>
    <b v="0"/>
  </r>
  <r>
    <n v="8018"/>
    <x v="51"/>
    <x v="0"/>
    <d v="1899-12-30T01:44:37"/>
    <n v="338"/>
    <n v="61"/>
    <x v="1"/>
    <x v="2"/>
    <s v="City_1"/>
    <s v="Online"/>
    <b v="1"/>
    <n v="354"/>
    <s v="Toys_Product"/>
    <x v="0"/>
    <n v="5"/>
    <n v="34.066794340000001"/>
    <n v="170.33397170000001"/>
    <x v="2"/>
    <b v="0"/>
    <n v="0"/>
    <b v="1"/>
    <s v="Overnight"/>
    <n v="5"/>
    <x v="1"/>
    <x v="1"/>
    <n v="4"/>
    <b v="0"/>
  </r>
  <r>
    <n v="8019"/>
    <x v="116"/>
    <x v="2"/>
    <d v="1899-12-30T03:55:14"/>
    <n v="441"/>
    <n v="50"/>
    <x v="1"/>
    <x v="1"/>
    <s v="City_19"/>
    <s v="Online"/>
    <b v="1"/>
    <n v="559"/>
    <s v="Electronics_Product"/>
    <x v="4"/>
    <n v="4"/>
    <n v="57.210072680000003"/>
    <n v="228.8402907"/>
    <x v="0"/>
    <b v="1"/>
    <n v="0"/>
    <b v="0"/>
    <s v="Overnight"/>
    <n v="4"/>
    <x v="1"/>
    <x v="1"/>
    <n v="5"/>
    <b v="0"/>
  </r>
  <r>
    <n v="8020"/>
    <x v="147"/>
    <x v="1"/>
    <d v="1899-12-30T20:13:39"/>
    <n v="350"/>
    <n v="33"/>
    <x v="0"/>
    <x v="2"/>
    <s v="City_13"/>
    <n v="28"/>
    <b v="0"/>
    <n v="747"/>
    <s v="Clothing_Product"/>
    <x v="1"/>
    <n v="1"/>
    <n v="60.689580730000003"/>
    <n v="60.689580730000003"/>
    <x v="1"/>
    <b v="0"/>
    <n v="0"/>
    <b v="1"/>
    <s v="From the store"/>
    <n v="0"/>
    <x v="2"/>
    <x v="1"/>
    <n v="5"/>
    <b v="1"/>
  </r>
  <r>
    <n v="8021"/>
    <x v="278"/>
    <x v="1"/>
    <d v="1899-12-30T16:24:27"/>
    <n v="130"/>
    <n v="69"/>
    <x v="1"/>
    <x v="0"/>
    <s v="City_17"/>
    <s v="Online"/>
    <b v="1"/>
    <n v="930"/>
    <s v="Clothing_Product"/>
    <x v="1"/>
    <n v="5"/>
    <n v="75.851212320000002"/>
    <n v="379.25606160000001"/>
    <x v="1"/>
    <b v="0"/>
    <n v="37.925606160000001"/>
    <b v="0"/>
    <s v="Standard"/>
    <n v="3"/>
    <x v="1"/>
    <x v="2"/>
    <n v="5"/>
    <b v="1"/>
  </r>
  <r>
    <n v="8022"/>
    <x v="120"/>
    <x v="5"/>
    <d v="1899-12-30T01:10:29"/>
    <n v="481"/>
    <n v="45"/>
    <x v="1"/>
    <x v="1"/>
    <s v="City_4"/>
    <s v="Online"/>
    <b v="1"/>
    <n v="870"/>
    <s v="Toys_Product"/>
    <x v="0"/>
    <n v="3"/>
    <n v="22.96428599"/>
    <n v="68.892857969999994"/>
    <x v="0"/>
    <b v="1"/>
    <n v="6.8892857970000003"/>
    <b v="0"/>
    <s v="Express"/>
    <n v="5"/>
    <x v="0"/>
    <x v="2"/>
    <n v="2"/>
    <b v="0"/>
  </r>
  <r>
    <n v="8023"/>
    <x v="315"/>
    <x v="3"/>
    <d v="1899-12-30T13:12:36"/>
    <n v="323"/>
    <n v="28"/>
    <x v="0"/>
    <x v="2"/>
    <s v="City_11"/>
    <n v="61"/>
    <b v="0"/>
    <n v="302"/>
    <s v="Food_Product"/>
    <x v="3"/>
    <n v="3"/>
    <n v="75.884045700000001"/>
    <n v="227.6521371"/>
    <x v="2"/>
    <b v="1"/>
    <n v="0"/>
    <b v="0"/>
    <s v="From the store"/>
    <n v="0"/>
    <x v="0"/>
    <x v="1"/>
    <n v="1"/>
    <b v="0"/>
  </r>
  <r>
    <n v="8024"/>
    <x v="226"/>
    <x v="5"/>
    <d v="1899-12-30T08:30:39"/>
    <n v="162"/>
    <n v="68"/>
    <x v="1"/>
    <x v="1"/>
    <s v="City_17"/>
    <s v="Online"/>
    <b v="1"/>
    <n v="701"/>
    <s v="Electronics_Product"/>
    <x v="4"/>
    <n v="1"/>
    <n v="93.640271240000004"/>
    <n v="93.640271240000004"/>
    <x v="0"/>
    <b v="0"/>
    <n v="0"/>
    <b v="0"/>
    <s v="Express"/>
    <n v="5"/>
    <x v="0"/>
    <x v="0"/>
    <n v="4"/>
    <b v="1"/>
  </r>
  <r>
    <n v="8025"/>
    <x v="346"/>
    <x v="4"/>
    <d v="1899-12-30T14:15:05"/>
    <n v="109"/>
    <n v="20"/>
    <x v="2"/>
    <x v="0"/>
    <s v="City_9"/>
    <n v="60"/>
    <b v="0"/>
    <n v="47"/>
    <s v="Clothing_Product"/>
    <x v="1"/>
    <n v="1"/>
    <n v="18.262346480000001"/>
    <n v="18.262346480000001"/>
    <x v="3"/>
    <b v="0"/>
    <n v="1.826234648"/>
    <b v="0"/>
    <s v="From the store"/>
    <n v="0"/>
    <x v="2"/>
    <x v="2"/>
    <n v="1"/>
    <b v="0"/>
  </r>
  <r>
    <n v="8026"/>
    <x v="61"/>
    <x v="0"/>
    <d v="1899-12-30T23:41:41"/>
    <n v="77"/>
    <n v="48"/>
    <x v="1"/>
    <x v="0"/>
    <s v="City_20"/>
    <n v="41"/>
    <b v="0"/>
    <n v="415"/>
    <s v="Food_Product"/>
    <x v="3"/>
    <n v="1"/>
    <n v="51.725037610000001"/>
    <n v="51.725037610000001"/>
    <x v="2"/>
    <b v="1"/>
    <n v="0"/>
    <b v="1"/>
    <s v="From the store"/>
    <n v="0"/>
    <x v="1"/>
    <x v="1"/>
    <n v="2"/>
    <b v="1"/>
  </r>
  <r>
    <n v="8027"/>
    <x v="253"/>
    <x v="1"/>
    <d v="1899-12-30T10:02:43"/>
    <n v="426"/>
    <n v="42"/>
    <x v="0"/>
    <x v="0"/>
    <s v="City_10"/>
    <n v="76"/>
    <b v="0"/>
    <n v="589"/>
    <s v="Clothing_Product"/>
    <x v="1"/>
    <n v="3"/>
    <n v="29.691148609999999"/>
    <n v="89.073445829999997"/>
    <x v="2"/>
    <b v="0"/>
    <n v="0"/>
    <b v="0"/>
    <s v="From the store"/>
    <n v="0"/>
    <x v="1"/>
    <x v="1"/>
    <n v="5"/>
    <b v="1"/>
  </r>
  <r>
    <n v="8028"/>
    <x v="365"/>
    <x v="1"/>
    <d v="1899-12-30T00:59:16"/>
    <n v="241"/>
    <n v="28"/>
    <x v="0"/>
    <x v="0"/>
    <s v="City_11"/>
    <s v="Online"/>
    <b v="1"/>
    <n v="565"/>
    <s v="Clothing_Product"/>
    <x v="1"/>
    <n v="3"/>
    <n v="68.883029919999998"/>
    <n v="206.64908980000001"/>
    <x v="0"/>
    <b v="1"/>
    <n v="20.66490898"/>
    <b v="1"/>
    <s v="Express"/>
    <n v="3"/>
    <x v="1"/>
    <x v="2"/>
    <n v="1"/>
    <b v="1"/>
  </r>
  <r>
    <n v="8029"/>
    <x v="310"/>
    <x v="4"/>
    <d v="1899-12-30T20:20:58"/>
    <n v="162"/>
    <n v="48"/>
    <x v="1"/>
    <x v="0"/>
    <s v="City_20"/>
    <n v="46"/>
    <b v="0"/>
    <n v="734"/>
    <s v="Decorations_Product"/>
    <x v="2"/>
    <n v="3"/>
    <n v="74.981676710000002"/>
    <n v="224.9450301"/>
    <x v="0"/>
    <b v="0"/>
    <n v="22.494503009999999"/>
    <b v="1"/>
    <s v="From the store"/>
    <n v="0"/>
    <x v="0"/>
    <x v="2"/>
    <n v="4"/>
    <b v="0"/>
  </r>
  <r>
    <n v="8030"/>
    <x v="246"/>
    <x v="4"/>
    <d v="1899-12-30T20:22:05"/>
    <n v="353"/>
    <n v="50"/>
    <x v="1"/>
    <x v="0"/>
    <s v="City_8"/>
    <n v="19"/>
    <b v="0"/>
    <n v="985"/>
    <s v="Electronics_Product"/>
    <x v="4"/>
    <n v="2"/>
    <n v="56.590537359999999"/>
    <n v="113.1810747"/>
    <x v="3"/>
    <b v="1"/>
    <n v="11.318107469999999"/>
    <b v="1"/>
    <s v="From the store"/>
    <n v="0"/>
    <x v="2"/>
    <x v="2"/>
    <n v="4"/>
    <b v="0"/>
  </r>
  <r>
    <n v="8031"/>
    <x v="302"/>
    <x v="0"/>
    <d v="1899-12-30T16:44:19"/>
    <n v="350"/>
    <n v="29"/>
    <x v="0"/>
    <x v="2"/>
    <s v="City_14"/>
    <n v="53"/>
    <b v="0"/>
    <n v="561"/>
    <s v="Clothing_Product"/>
    <x v="1"/>
    <n v="1"/>
    <n v="13.73057084"/>
    <n v="13.73057084"/>
    <x v="2"/>
    <b v="1"/>
    <n v="0"/>
    <b v="0"/>
    <s v="From the store"/>
    <n v="0"/>
    <x v="1"/>
    <x v="1"/>
    <n v="5"/>
    <b v="0"/>
  </r>
  <r>
    <n v="8032"/>
    <x v="10"/>
    <x v="2"/>
    <d v="1899-12-30T13:30:40"/>
    <n v="288"/>
    <n v="65"/>
    <x v="1"/>
    <x v="0"/>
    <s v="City_15"/>
    <n v="49"/>
    <b v="0"/>
    <n v="880"/>
    <s v="Decorations_Product"/>
    <x v="2"/>
    <n v="4"/>
    <n v="65.365082630000003"/>
    <n v="261.4603305"/>
    <x v="0"/>
    <b v="1"/>
    <n v="0"/>
    <b v="1"/>
    <s v="From the store"/>
    <n v="0"/>
    <x v="0"/>
    <x v="1"/>
    <n v="2"/>
    <b v="1"/>
  </r>
  <r>
    <n v="8033"/>
    <x v="57"/>
    <x v="3"/>
    <d v="1899-12-30T10:19:43"/>
    <n v="194"/>
    <n v="35"/>
    <x v="0"/>
    <x v="0"/>
    <s v="City_19"/>
    <n v="86"/>
    <b v="0"/>
    <n v="463"/>
    <s v="Electronics_Product"/>
    <x v="4"/>
    <n v="3"/>
    <n v="90.998347730000006"/>
    <n v="272.9950432"/>
    <x v="3"/>
    <b v="1"/>
    <n v="27.29950432"/>
    <b v="1"/>
    <s v="From the store"/>
    <n v="0"/>
    <x v="0"/>
    <x v="2"/>
    <n v="3"/>
    <b v="0"/>
  </r>
  <r>
    <n v="8034"/>
    <x v="286"/>
    <x v="2"/>
    <d v="1899-12-30T17:37:56"/>
    <n v="58"/>
    <n v="34"/>
    <x v="0"/>
    <x v="1"/>
    <s v="City_2"/>
    <n v="17"/>
    <b v="0"/>
    <n v="792"/>
    <s v="Decorations_Product"/>
    <x v="2"/>
    <n v="4"/>
    <n v="73.806546659999995"/>
    <n v="295.22618670000003"/>
    <x v="2"/>
    <b v="1"/>
    <n v="0"/>
    <b v="1"/>
    <s v="From the store"/>
    <n v="0"/>
    <x v="0"/>
    <x v="0"/>
    <n v="4"/>
    <b v="0"/>
  </r>
  <r>
    <n v="8035"/>
    <x v="344"/>
    <x v="4"/>
    <d v="1899-12-30T13:38:15"/>
    <n v="110"/>
    <n v="21"/>
    <x v="2"/>
    <x v="1"/>
    <s v="City_18"/>
    <s v="Online"/>
    <b v="1"/>
    <n v="461"/>
    <s v="Decorations_Product"/>
    <x v="2"/>
    <n v="5"/>
    <n v="79.296809769999996"/>
    <n v="396.4840489"/>
    <x v="3"/>
    <b v="0"/>
    <n v="0"/>
    <b v="1"/>
    <s v="Overnight"/>
    <n v="1"/>
    <x v="1"/>
    <x v="1"/>
    <n v="5"/>
    <b v="0"/>
  </r>
  <r>
    <n v="8036"/>
    <x v="178"/>
    <x v="3"/>
    <d v="1899-12-30T09:02:58"/>
    <n v="373"/>
    <n v="27"/>
    <x v="0"/>
    <x v="0"/>
    <s v="City_13"/>
    <n v="13"/>
    <b v="0"/>
    <n v="56"/>
    <s v="Decorations_Product"/>
    <x v="2"/>
    <n v="3"/>
    <n v="13.072766270000001"/>
    <n v="39.218298799999999"/>
    <x v="0"/>
    <b v="0"/>
    <n v="0"/>
    <b v="0"/>
    <s v="From the store"/>
    <n v="0"/>
    <x v="2"/>
    <x v="1"/>
    <n v="3"/>
    <b v="1"/>
  </r>
  <r>
    <n v="8037"/>
    <x v="270"/>
    <x v="4"/>
    <d v="1899-12-30T03:06:36"/>
    <n v="178"/>
    <n v="41"/>
    <x v="0"/>
    <x v="1"/>
    <s v="City_3"/>
    <n v="52"/>
    <b v="0"/>
    <n v="170"/>
    <s v="Clothing_Product"/>
    <x v="1"/>
    <n v="2"/>
    <n v="58.528310400000002"/>
    <n v="117.0566208"/>
    <x v="2"/>
    <b v="1"/>
    <n v="0"/>
    <b v="1"/>
    <s v="From the store"/>
    <n v="0"/>
    <x v="1"/>
    <x v="1"/>
    <n v="4"/>
    <b v="0"/>
  </r>
  <r>
    <n v="8038"/>
    <x v="46"/>
    <x v="2"/>
    <d v="1899-12-30T21:02:22"/>
    <n v="370"/>
    <n v="64"/>
    <x v="1"/>
    <x v="1"/>
    <s v="City_10"/>
    <n v="85"/>
    <b v="0"/>
    <n v="321"/>
    <s v="Clothing_Product"/>
    <x v="1"/>
    <n v="1"/>
    <n v="24.079553610000001"/>
    <n v="24.079553610000001"/>
    <x v="0"/>
    <b v="0"/>
    <n v="2.407955361"/>
    <b v="0"/>
    <s v="From the store"/>
    <n v="0"/>
    <x v="2"/>
    <x v="2"/>
    <n v="2"/>
    <b v="1"/>
  </r>
  <r>
    <n v="8039"/>
    <x v="302"/>
    <x v="0"/>
    <d v="1899-12-30T00:40:43"/>
    <n v="161"/>
    <n v="40"/>
    <x v="0"/>
    <x v="2"/>
    <s v="City_6"/>
    <n v="35"/>
    <b v="0"/>
    <n v="468"/>
    <s v="Toys_Product"/>
    <x v="0"/>
    <n v="1"/>
    <n v="30.782606470000001"/>
    <n v="30.782606470000001"/>
    <x v="1"/>
    <b v="1"/>
    <n v="3.078260647"/>
    <b v="1"/>
    <s v="From the store"/>
    <n v="0"/>
    <x v="2"/>
    <x v="2"/>
    <n v="5"/>
    <b v="1"/>
  </r>
  <r>
    <n v="8040"/>
    <x v="146"/>
    <x v="4"/>
    <d v="1899-12-30T20:49:59"/>
    <n v="362"/>
    <n v="48"/>
    <x v="1"/>
    <x v="0"/>
    <s v="City_1"/>
    <s v="Online"/>
    <b v="1"/>
    <n v="451"/>
    <s v="Food_Product"/>
    <x v="3"/>
    <n v="5"/>
    <n v="38.373631760000002"/>
    <n v="191.8681588"/>
    <x v="2"/>
    <b v="0"/>
    <n v="0"/>
    <b v="0"/>
    <s v="Overnight"/>
    <n v="2"/>
    <x v="2"/>
    <x v="0"/>
    <n v="1"/>
    <b v="0"/>
  </r>
  <r>
    <n v="8041"/>
    <x v="11"/>
    <x v="4"/>
    <d v="1899-12-30T14:31:17"/>
    <n v="233"/>
    <n v="41"/>
    <x v="0"/>
    <x v="1"/>
    <s v="City_7"/>
    <s v="Online"/>
    <b v="1"/>
    <n v="592"/>
    <s v="Decorations_Product"/>
    <x v="2"/>
    <n v="3"/>
    <n v="15.32278758"/>
    <n v="45.968362730000003"/>
    <x v="3"/>
    <b v="1"/>
    <n v="0"/>
    <b v="1"/>
    <s v="Standard"/>
    <n v="1"/>
    <x v="0"/>
    <x v="0"/>
    <n v="1"/>
    <b v="0"/>
  </r>
  <r>
    <n v="8042"/>
    <x v="73"/>
    <x v="3"/>
    <d v="1899-12-30T07:21:58"/>
    <n v="443"/>
    <n v="33"/>
    <x v="0"/>
    <x v="2"/>
    <s v="City_16"/>
    <n v="6"/>
    <b v="0"/>
    <n v="468"/>
    <s v="Electronics_Product"/>
    <x v="4"/>
    <n v="1"/>
    <n v="99.199277519999995"/>
    <n v="99.199277519999995"/>
    <x v="3"/>
    <b v="0"/>
    <n v="0"/>
    <b v="0"/>
    <s v="From the store"/>
    <n v="0"/>
    <x v="0"/>
    <x v="0"/>
    <n v="1"/>
    <b v="1"/>
  </r>
  <r>
    <n v="8043"/>
    <x v="322"/>
    <x v="4"/>
    <d v="1899-12-30T21:22:36"/>
    <n v="301"/>
    <n v="21"/>
    <x v="2"/>
    <x v="0"/>
    <s v="City_16"/>
    <n v="96"/>
    <b v="0"/>
    <n v="125"/>
    <s v="Toys_Product"/>
    <x v="0"/>
    <n v="5"/>
    <n v="51.606742199999999"/>
    <n v="258.03371099999998"/>
    <x v="3"/>
    <b v="1"/>
    <n v="25.8033711"/>
    <b v="1"/>
    <s v="From the store"/>
    <n v="0"/>
    <x v="2"/>
    <x v="2"/>
    <n v="2"/>
    <b v="0"/>
  </r>
  <r>
    <n v="8044"/>
    <x v="164"/>
    <x v="1"/>
    <d v="1899-12-30T16:17:51"/>
    <n v="119"/>
    <n v="70"/>
    <x v="1"/>
    <x v="1"/>
    <s v="City_1"/>
    <s v="Online"/>
    <b v="1"/>
    <n v="272"/>
    <s v="Clothing_Product"/>
    <x v="1"/>
    <n v="1"/>
    <n v="71.120187180000002"/>
    <n v="71.120187180000002"/>
    <x v="2"/>
    <b v="1"/>
    <n v="0"/>
    <b v="0"/>
    <s v="Overnight"/>
    <n v="5"/>
    <x v="0"/>
    <x v="1"/>
    <n v="5"/>
    <b v="1"/>
  </r>
  <r>
    <n v="8045"/>
    <x v="164"/>
    <x v="1"/>
    <d v="1899-12-30T11:49:44"/>
    <n v="346"/>
    <n v="22"/>
    <x v="2"/>
    <x v="1"/>
    <s v="City_12"/>
    <s v="Online"/>
    <b v="1"/>
    <n v="900"/>
    <s v="Clothing_Product"/>
    <x v="1"/>
    <n v="3"/>
    <n v="58.225954870000002"/>
    <n v="174.67786459999999"/>
    <x v="0"/>
    <b v="1"/>
    <n v="17.467786459999999"/>
    <b v="1"/>
    <s v="Standard"/>
    <n v="2"/>
    <x v="1"/>
    <x v="2"/>
    <n v="5"/>
    <b v="0"/>
  </r>
  <r>
    <n v="8046"/>
    <x v="56"/>
    <x v="5"/>
    <d v="1899-12-30T08:50:05"/>
    <n v="480"/>
    <n v="22"/>
    <x v="2"/>
    <x v="0"/>
    <s v="City_17"/>
    <s v="Online"/>
    <b v="1"/>
    <n v="950"/>
    <s v="Toys_Product"/>
    <x v="0"/>
    <n v="4"/>
    <n v="71.169881349999997"/>
    <n v="284.67952539999999"/>
    <x v="3"/>
    <b v="0"/>
    <n v="0"/>
    <b v="0"/>
    <s v="Standard"/>
    <n v="5"/>
    <x v="2"/>
    <x v="1"/>
    <n v="5"/>
    <b v="1"/>
  </r>
  <r>
    <n v="8047"/>
    <x v="344"/>
    <x v="4"/>
    <d v="1899-12-30T23:39:34"/>
    <n v="284"/>
    <n v="24"/>
    <x v="2"/>
    <x v="1"/>
    <s v="City_7"/>
    <s v="Online"/>
    <b v="1"/>
    <n v="350"/>
    <s v="Electronics_Product"/>
    <x v="4"/>
    <n v="1"/>
    <n v="78.90015373"/>
    <n v="78.90015373"/>
    <x v="1"/>
    <b v="1"/>
    <n v="7.8900153729999998"/>
    <b v="1"/>
    <s v="Standard"/>
    <n v="2"/>
    <x v="0"/>
    <x v="2"/>
    <n v="5"/>
    <b v="0"/>
  </r>
  <r>
    <n v="8048"/>
    <x v="37"/>
    <x v="2"/>
    <d v="1899-12-30T15:37:52"/>
    <n v="170"/>
    <n v="49"/>
    <x v="1"/>
    <x v="1"/>
    <s v="City_13"/>
    <n v="53"/>
    <b v="0"/>
    <n v="879"/>
    <s v="Decorations_Product"/>
    <x v="2"/>
    <n v="5"/>
    <n v="23.210087049999998"/>
    <n v="116.0504353"/>
    <x v="0"/>
    <b v="1"/>
    <n v="11.60504353"/>
    <b v="0"/>
    <s v="From the store"/>
    <n v="0"/>
    <x v="1"/>
    <x v="2"/>
    <n v="4"/>
    <b v="1"/>
  </r>
  <r>
    <n v="8049"/>
    <x v="286"/>
    <x v="2"/>
    <d v="1899-12-30T08:24:58"/>
    <n v="91"/>
    <n v="34"/>
    <x v="0"/>
    <x v="0"/>
    <s v="City_9"/>
    <n v="8"/>
    <b v="0"/>
    <n v="58"/>
    <s v="Electronics_Product"/>
    <x v="4"/>
    <n v="5"/>
    <n v="34.882551929999998"/>
    <n v="174.41275959999999"/>
    <x v="2"/>
    <b v="0"/>
    <n v="17.441275959999999"/>
    <b v="0"/>
    <s v="From the store"/>
    <n v="0"/>
    <x v="0"/>
    <x v="2"/>
    <n v="5"/>
    <b v="1"/>
  </r>
  <r>
    <n v="8050"/>
    <x v="199"/>
    <x v="2"/>
    <d v="1899-12-30T02:57:06"/>
    <n v="351"/>
    <n v="47"/>
    <x v="1"/>
    <x v="1"/>
    <s v="City_11"/>
    <n v="27"/>
    <b v="0"/>
    <n v="233"/>
    <s v="Toys_Product"/>
    <x v="0"/>
    <n v="1"/>
    <n v="35.124516489999998"/>
    <n v="35.124516489999998"/>
    <x v="1"/>
    <b v="0"/>
    <n v="0"/>
    <b v="1"/>
    <s v="From the store"/>
    <n v="0"/>
    <x v="0"/>
    <x v="0"/>
    <n v="3"/>
    <b v="0"/>
  </r>
  <r>
    <n v="8051"/>
    <x v="364"/>
    <x v="0"/>
    <d v="1899-12-30T15:56:53"/>
    <n v="276"/>
    <n v="36"/>
    <x v="0"/>
    <x v="1"/>
    <s v="City_11"/>
    <n v="40"/>
    <b v="0"/>
    <n v="545"/>
    <s v="Decorations_Product"/>
    <x v="2"/>
    <n v="5"/>
    <n v="68.194453280000005"/>
    <n v="340.97226640000002"/>
    <x v="1"/>
    <b v="1"/>
    <n v="34.097226640000002"/>
    <b v="1"/>
    <s v="From the store"/>
    <n v="0"/>
    <x v="1"/>
    <x v="2"/>
    <n v="2"/>
    <b v="1"/>
  </r>
  <r>
    <n v="8052"/>
    <x v="186"/>
    <x v="1"/>
    <d v="1899-12-30T13:53:11"/>
    <n v="475"/>
    <n v="32"/>
    <x v="0"/>
    <x v="0"/>
    <s v="City_3"/>
    <n v="47"/>
    <b v="0"/>
    <n v="844"/>
    <s v="Decorations_Product"/>
    <x v="2"/>
    <n v="4"/>
    <n v="83.4251273"/>
    <n v="333.7005092"/>
    <x v="2"/>
    <b v="0"/>
    <n v="33.370050919999997"/>
    <b v="0"/>
    <s v="From the store"/>
    <n v="0"/>
    <x v="0"/>
    <x v="2"/>
    <n v="2"/>
    <b v="0"/>
  </r>
  <r>
    <n v="8053"/>
    <x v="248"/>
    <x v="3"/>
    <d v="1899-12-30T16:11:08"/>
    <n v="269"/>
    <n v="50"/>
    <x v="1"/>
    <x v="0"/>
    <s v="City_19"/>
    <n v="59"/>
    <b v="0"/>
    <n v="67"/>
    <s v="Food_Product"/>
    <x v="3"/>
    <n v="5"/>
    <n v="23.022037950000001"/>
    <n v="115.11018970000001"/>
    <x v="3"/>
    <b v="1"/>
    <n v="11.51101897"/>
    <b v="1"/>
    <s v="From the store"/>
    <n v="0"/>
    <x v="2"/>
    <x v="2"/>
    <n v="5"/>
    <b v="0"/>
  </r>
  <r>
    <n v="8054"/>
    <x v="307"/>
    <x v="3"/>
    <d v="1899-12-30T03:53:47"/>
    <n v="380"/>
    <n v="60"/>
    <x v="1"/>
    <x v="1"/>
    <s v="City_19"/>
    <s v="Online"/>
    <b v="1"/>
    <n v="540"/>
    <s v="Food_Product"/>
    <x v="3"/>
    <n v="2"/>
    <n v="82.540897119999997"/>
    <n v="165.08179419999999"/>
    <x v="0"/>
    <b v="1"/>
    <n v="16.508179420000001"/>
    <b v="0"/>
    <s v="Express"/>
    <n v="5"/>
    <x v="2"/>
    <x v="2"/>
    <n v="3"/>
    <b v="1"/>
  </r>
  <r>
    <n v="8055"/>
    <x v="267"/>
    <x v="3"/>
    <d v="1899-12-30T21:43:14"/>
    <n v="494"/>
    <n v="52"/>
    <x v="1"/>
    <x v="2"/>
    <s v="City_20"/>
    <s v="Online"/>
    <b v="1"/>
    <n v="823"/>
    <s v="Toys_Product"/>
    <x v="0"/>
    <n v="5"/>
    <n v="59.641524629999999"/>
    <n v="298.20762309999998"/>
    <x v="2"/>
    <b v="0"/>
    <n v="0"/>
    <b v="0"/>
    <s v="Express"/>
    <n v="5"/>
    <x v="1"/>
    <x v="1"/>
    <n v="2"/>
    <b v="1"/>
  </r>
  <r>
    <n v="8056"/>
    <x v="347"/>
    <x v="0"/>
    <d v="1899-12-30T09:33:21"/>
    <n v="257"/>
    <n v="45"/>
    <x v="1"/>
    <x v="2"/>
    <s v="City_12"/>
    <s v="Online"/>
    <b v="1"/>
    <n v="792"/>
    <s v="Clothing_Product"/>
    <x v="1"/>
    <n v="1"/>
    <n v="36.773339030000002"/>
    <n v="36.773339030000002"/>
    <x v="3"/>
    <b v="1"/>
    <n v="3.6773339030000001"/>
    <b v="1"/>
    <s v="Express"/>
    <n v="2"/>
    <x v="1"/>
    <x v="2"/>
    <n v="4"/>
    <b v="0"/>
  </r>
  <r>
    <n v="8057"/>
    <x v="228"/>
    <x v="2"/>
    <d v="1899-12-30T08:54:23"/>
    <n v="289"/>
    <n v="65"/>
    <x v="1"/>
    <x v="0"/>
    <s v="City_15"/>
    <n v="20"/>
    <b v="0"/>
    <n v="638"/>
    <s v="Toys_Product"/>
    <x v="0"/>
    <n v="3"/>
    <n v="88.626103069999999"/>
    <n v="265.87830919999999"/>
    <x v="0"/>
    <b v="0"/>
    <n v="0"/>
    <b v="0"/>
    <s v="From the store"/>
    <n v="0"/>
    <x v="2"/>
    <x v="0"/>
    <n v="2"/>
    <b v="1"/>
  </r>
  <r>
    <n v="8058"/>
    <x v="219"/>
    <x v="0"/>
    <d v="1899-12-30T23:26:17"/>
    <n v="326"/>
    <n v="68"/>
    <x v="1"/>
    <x v="2"/>
    <s v="City_19"/>
    <n v="65"/>
    <b v="0"/>
    <n v="820"/>
    <s v="Toys_Product"/>
    <x v="0"/>
    <n v="5"/>
    <n v="33.179974080000001"/>
    <n v="165.8998704"/>
    <x v="0"/>
    <b v="0"/>
    <n v="16.58998704"/>
    <b v="1"/>
    <s v="From the store"/>
    <n v="0"/>
    <x v="2"/>
    <x v="2"/>
    <n v="4"/>
    <b v="1"/>
  </r>
  <r>
    <n v="8059"/>
    <x v="268"/>
    <x v="1"/>
    <d v="1899-12-30T07:15:50"/>
    <n v="145"/>
    <n v="27"/>
    <x v="0"/>
    <x v="1"/>
    <s v="City_20"/>
    <n v="94"/>
    <b v="0"/>
    <n v="576"/>
    <s v="Electronics_Product"/>
    <x v="4"/>
    <n v="3"/>
    <n v="34.874024650000003"/>
    <n v="104.622074"/>
    <x v="3"/>
    <b v="0"/>
    <n v="0"/>
    <b v="0"/>
    <s v="From the store"/>
    <n v="0"/>
    <x v="2"/>
    <x v="0"/>
    <n v="5"/>
    <b v="1"/>
  </r>
  <r>
    <n v="8060"/>
    <x v="309"/>
    <x v="4"/>
    <d v="1899-12-30T19:47:54"/>
    <n v="411"/>
    <n v="69"/>
    <x v="1"/>
    <x v="1"/>
    <s v="City_18"/>
    <s v="Online"/>
    <b v="1"/>
    <n v="944"/>
    <s v="Decorations_Product"/>
    <x v="2"/>
    <n v="3"/>
    <n v="92.958613369999995"/>
    <n v="278.8758401"/>
    <x v="0"/>
    <b v="0"/>
    <n v="0"/>
    <b v="0"/>
    <s v="Express"/>
    <n v="2"/>
    <x v="0"/>
    <x v="1"/>
    <n v="3"/>
    <b v="0"/>
  </r>
  <r>
    <n v="8061"/>
    <x v="127"/>
    <x v="1"/>
    <d v="1899-12-30T17:53:19"/>
    <n v="338"/>
    <n v="39"/>
    <x v="0"/>
    <x v="1"/>
    <s v="City_1"/>
    <s v="Online"/>
    <b v="1"/>
    <n v="796"/>
    <s v="Toys_Product"/>
    <x v="0"/>
    <n v="5"/>
    <n v="41.31981966"/>
    <n v="206.59909830000001"/>
    <x v="1"/>
    <b v="1"/>
    <n v="20.65990983"/>
    <b v="1"/>
    <s v="Standard"/>
    <n v="2"/>
    <x v="2"/>
    <x v="2"/>
    <n v="3"/>
    <b v="0"/>
  </r>
  <r>
    <n v="8062"/>
    <x v="318"/>
    <x v="3"/>
    <d v="1899-12-30T09:04:31"/>
    <n v="185"/>
    <n v="38"/>
    <x v="0"/>
    <x v="2"/>
    <s v="City_6"/>
    <n v="61"/>
    <b v="0"/>
    <n v="786"/>
    <s v="Electronics_Product"/>
    <x v="4"/>
    <n v="4"/>
    <n v="77.342065629999993"/>
    <n v="309.36826250000001"/>
    <x v="1"/>
    <b v="0"/>
    <n v="30.936826249999999"/>
    <b v="0"/>
    <s v="From the store"/>
    <n v="0"/>
    <x v="1"/>
    <x v="2"/>
    <n v="4"/>
    <b v="0"/>
  </r>
  <r>
    <n v="8063"/>
    <x v="316"/>
    <x v="3"/>
    <d v="1899-12-30T14:34:28"/>
    <n v="84"/>
    <n v="21"/>
    <x v="2"/>
    <x v="2"/>
    <s v="City_15"/>
    <n v="80"/>
    <b v="0"/>
    <n v="884"/>
    <s v="Electronics_Product"/>
    <x v="4"/>
    <n v="4"/>
    <n v="69.527313849999999"/>
    <n v="278.1092554"/>
    <x v="2"/>
    <b v="1"/>
    <n v="27.81092554"/>
    <b v="0"/>
    <s v="From the store"/>
    <n v="0"/>
    <x v="1"/>
    <x v="2"/>
    <n v="2"/>
    <b v="0"/>
  </r>
  <r>
    <n v="8064"/>
    <x v="248"/>
    <x v="3"/>
    <d v="1899-12-30T17:20:05"/>
    <n v="457"/>
    <n v="28"/>
    <x v="0"/>
    <x v="2"/>
    <s v="City_19"/>
    <n v="24"/>
    <b v="0"/>
    <n v="202"/>
    <s v="Food_Product"/>
    <x v="3"/>
    <n v="4"/>
    <n v="98.826656290000003"/>
    <n v="395.30662519999998"/>
    <x v="0"/>
    <b v="0"/>
    <n v="0"/>
    <b v="0"/>
    <s v="From the store"/>
    <n v="0"/>
    <x v="1"/>
    <x v="0"/>
    <n v="2"/>
    <b v="0"/>
  </r>
  <r>
    <n v="8065"/>
    <x v="171"/>
    <x v="0"/>
    <d v="1899-12-30T13:47:32"/>
    <n v="315"/>
    <n v="52"/>
    <x v="1"/>
    <x v="1"/>
    <s v="City_16"/>
    <s v="Online"/>
    <b v="1"/>
    <n v="261"/>
    <s v="Toys_Product"/>
    <x v="0"/>
    <n v="2"/>
    <n v="25.886169429999999"/>
    <n v="51.772338849999997"/>
    <x v="1"/>
    <b v="1"/>
    <n v="0"/>
    <b v="0"/>
    <s v="Express"/>
    <n v="1"/>
    <x v="2"/>
    <x v="0"/>
    <n v="1"/>
    <b v="1"/>
  </r>
  <r>
    <n v="8066"/>
    <x v="64"/>
    <x v="2"/>
    <d v="1899-12-30T19:07:32"/>
    <n v="335"/>
    <n v="32"/>
    <x v="0"/>
    <x v="0"/>
    <s v="City_3"/>
    <n v="5"/>
    <b v="0"/>
    <n v="522"/>
    <s v="Decorations_Product"/>
    <x v="2"/>
    <n v="1"/>
    <n v="36.717845140000001"/>
    <n v="36.717845140000001"/>
    <x v="3"/>
    <b v="0"/>
    <n v="0"/>
    <b v="0"/>
    <s v="From the store"/>
    <n v="0"/>
    <x v="1"/>
    <x v="1"/>
    <n v="2"/>
    <b v="1"/>
  </r>
  <r>
    <n v="8067"/>
    <x v="168"/>
    <x v="3"/>
    <d v="1899-12-30T05:11:09"/>
    <n v="448"/>
    <n v="70"/>
    <x v="1"/>
    <x v="2"/>
    <s v="City_11"/>
    <n v="43"/>
    <b v="0"/>
    <n v="139"/>
    <s v="Toys_Product"/>
    <x v="0"/>
    <n v="2"/>
    <n v="35.604732650000003"/>
    <n v="71.209465300000005"/>
    <x v="3"/>
    <b v="0"/>
    <n v="7.1209465300000003"/>
    <b v="0"/>
    <s v="From the store"/>
    <n v="0"/>
    <x v="0"/>
    <x v="2"/>
    <n v="4"/>
    <b v="0"/>
  </r>
  <r>
    <n v="8068"/>
    <x v="86"/>
    <x v="3"/>
    <d v="1899-12-30T13:37:27"/>
    <n v="280"/>
    <n v="67"/>
    <x v="1"/>
    <x v="1"/>
    <s v="City_12"/>
    <s v="Online"/>
    <b v="1"/>
    <n v="108"/>
    <s v="Electronics_Product"/>
    <x v="4"/>
    <n v="5"/>
    <n v="71.697856369999997"/>
    <n v="358.48928189999998"/>
    <x v="0"/>
    <b v="0"/>
    <n v="35.848928190000002"/>
    <b v="1"/>
    <s v="Standard"/>
    <n v="3"/>
    <x v="1"/>
    <x v="2"/>
    <n v="4"/>
    <b v="1"/>
  </r>
  <r>
    <n v="8069"/>
    <x v="2"/>
    <x v="2"/>
    <d v="1899-12-30T23:58:28"/>
    <n v="296"/>
    <n v="36"/>
    <x v="0"/>
    <x v="0"/>
    <s v="City_4"/>
    <n v="64"/>
    <b v="0"/>
    <n v="750"/>
    <s v="Clothing_Product"/>
    <x v="1"/>
    <n v="4"/>
    <n v="25.820206819999999"/>
    <n v="103.2808273"/>
    <x v="2"/>
    <b v="0"/>
    <n v="0"/>
    <b v="0"/>
    <s v="From the store"/>
    <n v="0"/>
    <x v="1"/>
    <x v="1"/>
    <n v="2"/>
    <b v="0"/>
  </r>
  <r>
    <n v="8070"/>
    <x v="125"/>
    <x v="4"/>
    <d v="1899-12-30T15:12:21"/>
    <n v="405"/>
    <n v="63"/>
    <x v="1"/>
    <x v="1"/>
    <s v="City_18"/>
    <n v="76"/>
    <b v="0"/>
    <n v="917"/>
    <s v="Decorations_Product"/>
    <x v="2"/>
    <n v="1"/>
    <n v="43.325592290000003"/>
    <n v="43.325592290000003"/>
    <x v="1"/>
    <b v="1"/>
    <n v="4.3325592290000001"/>
    <b v="1"/>
    <s v="From the store"/>
    <n v="0"/>
    <x v="2"/>
    <x v="2"/>
    <n v="2"/>
    <b v="0"/>
  </r>
  <r>
    <n v="8071"/>
    <x v="56"/>
    <x v="5"/>
    <d v="1899-12-30T01:25:07"/>
    <n v="182"/>
    <n v="20"/>
    <x v="2"/>
    <x v="1"/>
    <s v="City_11"/>
    <s v="Online"/>
    <b v="1"/>
    <n v="185"/>
    <s v="Electronics_Product"/>
    <x v="4"/>
    <n v="4"/>
    <n v="15.162929009999999"/>
    <n v="60.651716049999997"/>
    <x v="3"/>
    <b v="0"/>
    <n v="0"/>
    <b v="0"/>
    <s v="Express"/>
    <n v="2"/>
    <x v="2"/>
    <x v="1"/>
    <n v="4"/>
    <b v="0"/>
  </r>
  <r>
    <n v="8072"/>
    <x v="345"/>
    <x v="1"/>
    <d v="1899-12-30T08:30:56"/>
    <n v="393"/>
    <n v="47"/>
    <x v="1"/>
    <x v="0"/>
    <s v="City_8"/>
    <s v="Online"/>
    <b v="1"/>
    <n v="217"/>
    <s v="Clothing_Product"/>
    <x v="1"/>
    <n v="3"/>
    <n v="83.548871020000007"/>
    <n v="250.6466131"/>
    <x v="0"/>
    <b v="1"/>
    <n v="25.064661310000002"/>
    <b v="1"/>
    <s v="Overnight"/>
    <n v="1"/>
    <x v="0"/>
    <x v="2"/>
    <n v="2"/>
    <b v="0"/>
  </r>
  <r>
    <n v="8073"/>
    <x v="48"/>
    <x v="3"/>
    <d v="1899-12-30T12:55:42"/>
    <n v="255"/>
    <n v="62"/>
    <x v="1"/>
    <x v="2"/>
    <s v="City_7"/>
    <n v="75"/>
    <b v="0"/>
    <n v="958"/>
    <s v="Food_Product"/>
    <x v="3"/>
    <n v="2"/>
    <n v="56.047845039999999"/>
    <n v="112.0956901"/>
    <x v="1"/>
    <b v="1"/>
    <n v="0"/>
    <b v="0"/>
    <s v="From the store"/>
    <n v="0"/>
    <x v="2"/>
    <x v="0"/>
    <n v="5"/>
    <b v="1"/>
  </r>
  <r>
    <n v="8074"/>
    <x v="302"/>
    <x v="0"/>
    <d v="1899-12-30T08:55:34"/>
    <n v="20"/>
    <n v="28"/>
    <x v="0"/>
    <x v="0"/>
    <s v="City_13"/>
    <s v="Online"/>
    <b v="1"/>
    <n v="100"/>
    <s v="Clothing_Product"/>
    <x v="1"/>
    <n v="3"/>
    <n v="14.971868110000001"/>
    <n v="44.915604340000002"/>
    <x v="2"/>
    <b v="1"/>
    <n v="4.4915604340000002"/>
    <b v="0"/>
    <s v="Overnight"/>
    <n v="1"/>
    <x v="2"/>
    <x v="2"/>
    <n v="2"/>
    <b v="1"/>
  </r>
  <r>
    <n v="8075"/>
    <x v="79"/>
    <x v="5"/>
    <d v="1899-12-30T05:14:44"/>
    <n v="37"/>
    <n v="27"/>
    <x v="0"/>
    <x v="0"/>
    <s v="City_12"/>
    <s v="Online"/>
    <b v="1"/>
    <n v="1"/>
    <s v="Food_Product"/>
    <x v="3"/>
    <n v="5"/>
    <n v="74.392370170000007"/>
    <n v="371.96185079999998"/>
    <x v="0"/>
    <b v="1"/>
    <n v="0"/>
    <b v="1"/>
    <s v="Express"/>
    <n v="4"/>
    <x v="1"/>
    <x v="1"/>
    <n v="3"/>
    <b v="1"/>
  </r>
  <r>
    <n v="8076"/>
    <x v="178"/>
    <x v="3"/>
    <d v="1899-12-30T20:44:30"/>
    <n v="313"/>
    <n v="25"/>
    <x v="0"/>
    <x v="1"/>
    <s v="City_15"/>
    <s v="Online"/>
    <b v="1"/>
    <n v="751"/>
    <s v="Toys_Product"/>
    <x v="0"/>
    <n v="5"/>
    <n v="26.046636620000001"/>
    <n v="130.23318309999999"/>
    <x v="1"/>
    <b v="0"/>
    <n v="13.023318310000001"/>
    <b v="0"/>
    <s v="Overnight"/>
    <n v="4"/>
    <x v="1"/>
    <x v="2"/>
    <n v="3"/>
    <b v="1"/>
  </r>
  <r>
    <n v="8077"/>
    <x v="84"/>
    <x v="1"/>
    <d v="1899-12-30T17:28:06"/>
    <n v="136"/>
    <n v="64"/>
    <x v="1"/>
    <x v="1"/>
    <s v="City_12"/>
    <s v="Online"/>
    <b v="1"/>
    <n v="850"/>
    <s v="Decorations_Product"/>
    <x v="2"/>
    <n v="2"/>
    <n v="69.154307259999996"/>
    <n v="138.3086145"/>
    <x v="2"/>
    <b v="0"/>
    <n v="13.83086145"/>
    <b v="0"/>
    <s v="Express"/>
    <n v="5"/>
    <x v="2"/>
    <x v="2"/>
    <n v="4"/>
    <b v="1"/>
  </r>
  <r>
    <n v="8078"/>
    <x v="363"/>
    <x v="0"/>
    <d v="1899-12-30T00:48:57"/>
    <n v="129"/>
    <n v="44"/>
    <x v="0"/>
    <x v="1"/>
    <s v="City_3"/>
    <s v="Online"/>
    <b v="1"/>
    <n v="199"/>
    <s v="Decorations_Product"/>
    <x v="2"/>
    <n v="4"/>
    <n v="79.334100669999998"/>
    <n v="317.33640270000001"/>
    <x v="3"/>
    <b v="1"/>
    <n v="0"/>
    <b v="1"/>
    <s v="Overnight"/>
    <n v="5"/>
    <x v="2"/>
    <x v="1"/>
    <n v="2"/>
    <b v="1"/>
  </r>
  <r>
    <n v="8079"/>
    <x v="203"/>
    <x v="2"/>
    <d v="1899-12-30T00:12:49"/>
    <n v="477"/>
    <n v="58"/>
    <x v="1"/>
    <x v="2"/>
    <s v="City_17"/>
    <n v="46"/>
    <b v="0"/>
    <n v="426"/>
    <s v="Decorations_Product"/>
    <x v="2"/>
    <n v="2"/>
    <n v="34.15499458"/>
    <n v="68.309989150000007"/>
    <x v="1"/>
    <b v="0"/>
    <n v="6.8309989150000003"/>
    <b v="0"/>
    <s v="From the store"/>
    <n v="0"/>
    <x v="0"/>
    <x v="2"/>
    <n v="1"/>
    <b v="1"/>
  </r>
  <r>
    <n v="8080"/>
    <x v="362"/>
    <x v="0"/>
    <d v="1899-12-30T19:48:18"/>
    <n v="448"/>
    <n v="30"/>
    <x v="0"/>
    <x v="1"/>
    <s v="City_11"/>
    <n v="14"/>
    <b v="0"/>
    <n v="185"/>
    <s v="Decorations_Product"/>
    <x v="2"/>
    <n v="3"/>
    <n v="67.942557210000004"/>
    <n v="203.8276716"/>
    <x v="2"/>
    <b v="0"/>
    <n v="0"/>
    <b v="0"/>
    <s v="From the store"/>
    <n v="0"/>
    <x v="2"/>
    <x v="1"/>
    <n v="5"/>
    <b v="0"/>
  </r>
  <r>
    <n v="8081"/>
    <x v="233"/>
    <x v="4"/>
    <d v="1899-12-30T06:55:02"/>
    <n v="494"/>
    <n v="68"/>
    <x v="1"/>
    <x v="0"/>
    <s v="City_13"/>
    <s v="Online"/>
    <b v="1"/>
    <n v="321"/>
    <s v="Clothing_Product"/>
    <x v="1"/>
    <n v="1"/>
    <n v="96.206210179999999"/>
    <n v="96.206210179999999"/>
    <x v="0"/>
    <b v="0"/>
    <n v="0"/>
    <b v="0"/>
    <s v="Overnight"/>
    <n v="3"/>
    <x v="0"/>
    <x v="0"/>
    <n v="5"/>
    <b v="0"/>
  </r>
  <r>
    <n v="8082"/>
    <x v="17"/>
    <x v="3"/>
    <d v="1899-12-30T05:35:50"/>
    <n v="36"/>
    <n v="41"/>
    <x v="0"/>
    <x v="2"/>
    <s v="City_11"/>
    <s v="Online"/>
    <b v="1"/>
    <n v="558"/>
    <s v="Electronics_Product"/>
    <x v="4"/>
    <n v="1"/>
    <n v="12.22093166"/>
    <n v="12.22093166"/>
    <x v="1"/>
    <b v="1"/>
    <n v="0"/>
    <b v="1"/>
    <s v="Overnight"/>
    <n v="5"/>
    <x v="0"/>
    <x v="0"/>
    <n v="2"/>
    <b v="1"/>
  </r>
  <r>
    <n v="8083"/>
    <x v="171"/>
    <x v="0"/>
    <d v="1899-12-30T06:02:10"/>
    <n v="386"/>
    <n v="53"/>
    <x v="1"/>
    <x v="2"/>
    <s v="City_12"/>
    <n v="30"/>
    <b v="0"/>
    <n v="804"/>
    <s v="Electronics_Product"/>
    <x v="4"/>
    <n v="4"/>
    <n v="62.950702079999999"/>
    <n v="251.80280830000001"/>
    <x v="1"/>
    <b v="0"/>
    <n v="0"/>
    <b v="1"/>
    <s v="From the store"/>
    <n v="0"/>
    <x v="1"/>
    <x v="0"/>
    <n v="1"/>
    <b v="0"/>
  </r>
  <r>
    <n v="8084"/>
    <x v="243"/>
    <x v="1"/>
    <d v="1899-12-30T18:03:19"/>
    <n v="427"/>
    <n v="48"/>
    <x v="1"/>
    <x v="0"/>
    <s v="City_8"/>
    <s v="Online"/>
    <b v="1"/>
    <n v="217"/>
    <s v="Clothing_Product"/>
    <x v="1"/>
    <n v="2"/>
    <n v="18.60388283"/>
    <n v="37.207765649999999"/>
    <x v="0"/>
    <b v="1"/>
    <n v="3.720776565"/>
    <b v="1"/>
    <s v="Standard"/>
    <n v="3"/>
    <x v="2"/>
    <x v="2"/>
    <n v="2"/>
    <b v="0"/>
  </r>
  <r>
    <n v="8085"/>
    <x v="104"/>
    <x v="5"/>
    <d v="1899-12-30T00:32:15"/>
    <n v="243"/>
    <n v="20"/>
    <x v="2"/>
    <x v="2"/>
    <s v="City_3"/>
    <s v="Online"/>
    <b v="1"/>
    <n v="144"/>
    <s v="Decorations_Product"/>
    <x v="2"/>
    <n v="3"/>
    <n v="75.807728249999997"/>
    <n v="227.42318470000001"/>
    <x v="0"/>
    <b v="1"/>
    <n v="0"/>
    <b v="1"/>
    <s v="Overnight"/>
    <n v="3"/>
    <x v="2"/>
    <x v="0"/>
    <n v="4"/>
    <b v="0"/>
  </r>
  <r>
    <n v="8086"/>
    <x v="22"/>
    <x v="2"/>
    <d v="1899-12-30T10:10:57"/>
    <n v="176"/>
    <n v="22"/>
    <x v="2"/>
    <x v="1"/>
    <s v="City_4"/>
    <n v="68"/>
    <b v="0"/>
    <n v="577"/>
    <s v="Clothing_Product"/>
    <x v="1"/>
    <n v="1"/>
    <n v="93.290323090000001"/>
    <n v="93.290323090000001"/>
    <x v="2"/>
    <b v="0"/>
    <n v="0"/>
    <b v="0"/>
    <s v="From the store"/>
    <n v="0"/>
    <x v="2"/>
    <x v="1"/>
    <n v="2"/>
    <b v="1"/>
  </r>
  <r>
    <n v="8087"/>
    <x v="246"/>
    <x v="4"/>
    <d v="1899-12-30T04:25:22"/>
    <n v="50"/>
    <n v="26"/>
    <x v="0"/>
    <x v="2"/>
    <s v="City_11"/>
    <n v="69"/>
    <b v="0"/>
    <n v="56"/>
    <s v="Toys_Product"/>
    <x v="0"/>
    <n v="2"/>
    <n v="38.318387459999997"/>
    <n v="76.63677491"/>
    <x v="0"/>
    <b v="1"/>
    <n v="0"/>
    <b v="0"/>
    <s v="From the store"/>
    <n v="0"/>
    <x v="1"/>
    <x v="1"/>
    <n v="4"/>
    <b v="0"/>
  </r>
  <r>
    <n v="8088"/>
    <x v="91"/>
    <x v="0"/>
    <d v="1899-12-30T14:15:10"/>
    <n v="226"/>
    <n v="42"/>
    <x v="0"/>
    <x v="2"/>
    <s v="City_10"/>
    <n v="85"/>
    <b v="0"/>
    <n v="271"/>
    <s v="Toys_Product"/>
    <x v="0"/>
    <n v="1"/>
    <n v="13.07758965"/>
    <n v="13.07758965"/>
    <x v="2"/>
    <b v="0"/>
    <n v="1.3077589650000001"/>
    <b v="1"/>
    <s v="From the store"/>
    <n v="0"/>
    <x v="0"/>
    <x v="2"/>
    <n v="1"/>
    <b v="0"/>
  </r>
  <r>
    <n v="8089"/>
    <x v="281"/>
    <x v="5"/>
    <d v="1899-12-30T23:35:55"/>
    <n v="357"/>
    <n v="51"/>
    <x v="1"/>
    <x v="2"/>
    <s v="City_6"/>
    <s v="Online"/>
    <b v="1"/>
    <n v="470"/>
    <s v="Electronics_Product"/>
    <x v="4"/>
    <n v="4"/>
    <n v="61.185349260000002"/>
    <n v="244.74139700000001"/>
    <x v="0"/>
    <b v="0"/>
    <n v="0"/>
    <b v="1"/>
    <s v="Express"/>
    <n v="2"/>
    <x v="0"/>
    <x v="1"/>
    <n v="5"/>
    <b v="0"/>
  </r>
  <r>
    <n v="8090"/>
    <x v="176"/>
    <x v="4"/>
    <d v="1899-12-30T16:00:59"/>
    <n v="491"/>
    <n v="35"/>
    <x v="0"/>
    <x v="0"/>
    <s v="City_14"/>
    <n v="10"/>
    <b v="0"/>
    <n v="849"/>
    <s v="Decorations_Product"/>
    <x v="2"/>
    <n v="3"/>
    <n v="14.223537719999999"/>
    <n v="42.670613170000003"/>
    <x v="2"/>
    <b v="0"/>
    <n v="0"/>
    <b v="0"/>
    <s v="From the store"/>
    <n v="0"/>
    <x v="0"/>
    <x v="1"/>
    <n v="3"/>
    <b v="0"/>
  </r>
  <r>
    <n v="8091"/>
    <x v="4"/>
    <x v="0"/>
    <d v="1899-12-30T06:09:57"/>
    <n v="343"/>
    <n v="62"/>
    <x v="1"/>
    <x v="1"/>
    <s v="City_14"/>
    <n v="43"/>
    <b v="0"/>
    <n v="462"/>
    <s v="Clothing_Product"/>
    <x v="1"/>
    <n v="3"/>
    <n v="78.147465249999996"/>
    <n v="234.44239569999999"/>
    <x v="1"/>
    <b v="1"/>
    <n v="0"/>
    <b v="1"/>
    <s v="From the store"/>
    <n v="0"/>
    <x v="0"/>
    <x v="0"/>
    <n v="1"/>
    <b v="1"/>
  </r>
  <r>
    <n v="8092"/>
    <x v="238"/>
    <x v="2"/>
    <d v="1899-12-30T08:50:30"/>
    <n v="66"/>
    <n v="64"/>
    <x v="1"/>
    <x v="2"/>
    <s v="City_5"/>
    <s v="Online"/>
    <b v="1"/>
    <n v="882"/>
    <s v="Decorations_Product"/>
    <x v="2"/>
    <n v="2"/>
    <n v="96.768134200000006"/>
    <n v="193.53626840000001"/>
    <x v="0"/>
    <b v="1"/>
    <n v="19.35362684"/>
    <b v="1"/>
    <s v="Standard"/>
    <n v="4"/>
    <x v="2"/>
    <x v="2"/>
    <n v="3"/>
    <b v="1"/>
  </r>
  <r>
    <n v="8093"/>
    <x v="86"/>
    <x v="3"/>
    <d v="1899-12-30T18:51:34"/>
    <n v="120"/>
    <n v="68"/>
    <x v="1"/>
    <x v="2"/>
    <s v="City_12"/>
    <s v="Online"/>
    <b v="1"/>
    <n v="411"/>
    <s v="Clothing_Product"/>
    <x v="1"/>
    <n v="5"/>
    <n v="21.335845769999999"/>
    <n v="106.6792288"/>
    <x v="0"/>
    <b v="1"/>
    <n v="10.667922880000001"/>
    <b v="1"/>
    <s v="Express"/>
    <n v="2"/>
    <x v="0"/>
    <x v="2"/>
    <n v="5"/>
    <b v="1"/>
  </r>
  <r>
    <n v="8094"/>
    <x v="326"/>
    <x v="1"/>
    <d v="1899-12-30T04:28:00"/>
    <n v="306"/>
    <n v="38"/>
    <x v="0"/>
    <x v="1"/>
    <s v="City_8"/>
    <n v="6"/>
    <b v="0"/>
    <n v="94"/>
    <s v="Clothing_Product"/>
    <x v="1"/>
    <n v="5"/>
    <n v="26.606103300000001"/>
    <n v="133.0305165"/>
    <x v="0"/>
    <b v="0"/>
    <n v="0"/>
    <b v="0"/>
    <s v="From the store"/>
    <n v="0"/>
    <x v="0"/>
    <x v="1"/>
    <n v="1"/>
    <b v="0"/>
  </r>
  <r>
    <n v="8095"/>
    <x v="197"/>
    <x v="3"/>
    <d v="1899-12-30T02:59:26"/>
    <n v="73"/>
    <n v="50"/>
    <x v="1"/>
    <x v="1"/>
    <s v="City_6"/>
    <n v="86"/>
    <b v="0"/>
    <n v="759"/>
    <s v="Decorations_Product"/>
    <x v="2"/>
    <n v="1"/>
    <n v="38.377801300000002"/>
    <n v="38.377801300000002"/>
    <x v="0"/>
    <b v="0"/>
    <n v="0"/>
    <b v="0"/>
    <s v="From the store"/>
    <n v="0"/>
    <x v="2"/>
    <x v="1"/>
    <n v="4"/>
    <b v="1"/>
  </r>
  <r>
    <n v="8096"/>
    <x v="37"/>
    <x v="2"/>
    <d v="1899-12-30T12:18:25"/>
    <n v="44"/>
    <n v="39"/>
    <x v="0"/>
    <x v="0"/>
    <s v="City_8"/>
    <n v="50"/>
    <b v="0"/>
    <n v="772"/>
    <s v="Decorations_Product"/>
    <x v="2"/>
    <n v="1"/>
    <n v="28.256111900000001"/>
    <n v="28.256111900000001"/>
    <x v="1"/>
    <b v="1"/>
    <n v="2.8256111900000001"/>
    <b v="1"/>
    <s v="From the store"/>
    <n v="0"/>
    <x v="2"/>
    <x v="2"/>
    <n v="5"/>
    <b v="1"/>
  </r>
  <r>
    <n v="8097"/>
    <x v="335"/>
    <x v="0"/>
    <d v="1899-12-30T23:01:12"/>
    <n v="151"/>
    <n v="58"/>
    <x v="1"/>
    <x v="1"/>
    <s v="City_9"/>
    <n v="27"/>
    <b v="0"/>
    <n v="60"/>
    <s v="Toys_Product"/>
    <x v="0"/>
    <n v="4"/>
    <n v="27.90737158"/>
    <n v="111.6294863"/>
    <x v="1"/>
    <b v="0"/>
    <n v="11.162948630000001"/>
    <b v="1"/>
    <s v="From the store"/>
    <n v="0"/>
    <x v="0"/>
    <x v="2"/>
    <n v="3"/>
    <b v="0"/>
  </r>
  <r>
    <n v="8098"/>
    <x v="179"/>
    <x v="1"/>
    <d v="1899-12-30T14:25:58"/>
    <n v="317"/>
    <n v="18"/>
    <x v="2"/>
    <x v="1"/>
    <s v="City_17"/>
    <s v="Online"/>
    <b v="1"/>
    <n v="440"/>
    <s v="Decorations_Product"/>
    <x v="2"/>
    <n v="4"/>
    <n v="34.993120159999997"/>
    <n v="139.97248070000001"/>
    <x v="1"/>
    <b v="1"/>
    <n v="13.997248069999999"/>
    <b v="0"/>
    <s v="Standard"/>
    <n v="2"/>
    <x v="2"/>
    <x v="2"/>
    <n v="1"/>
    <b v="0"/>
  </r>
  <r>
    <n v="8099"/>
    <x v="88"/>
    <x v="3"/>
    <d v="1899-12-30T01:46:38"/>
    <n v="483"/>
    <n v="54"/>
    <x v="1"/>
    <x v="2"/>
    <s v="City_11"/>
    <n v="27"/>
    <b v="0"/>
    <n v="829"/>
    <s v="Decorations_Product"/>
    <x v="2"/>
    <n v="1"/>
    <n v="14.062021850000001"/>
    <n v="14.062021850000001"/>
    <x v="3"/>
    <b v="0"/>
    <n v="0"/>
    <b v="0"/>
    <s v="From the store"/>
    <n v="0"/>
    <x v="2"/>
    <x v="0"/>
    <n v="3"/>
    <b v="1"/>
  </r>
  <r>
    <n v="8100"/>
    <x v="234"/>
    <x v="5"/>
    <d v="1899-12-30T16:03:24"/>
    <n v="358"/>
    <n v="47"/>
    <x v="1"/>
    <x v="1"/>
    <s v="City_18"/>
    <s v="Online"/>
    <b v="1"/>
    <n v="428"/>
    <s v="Clothing_Product"/>
    <x v="1"/>
    <n v="1"/>
    <n v="78.519650279999993"/>
    <n v="78.519650279999993"/>
    <x v="2"/>
    <b v="0"/>
    <n v="7.8519650280000004"/>
    <b v="1"/>
    <s v="Express"/>
    <n v="1"/>
    <x v="2"/>
    <x v="2"/>
    <n v="3"/>
    <b v="0"/>
  </r>
  <r>
    <n v="8101"/>
    <x v="291"/>
    <x v="4"/>
    <d v="1899-12-30T09:00:48"/>
    <n v="174"/>
    <n v="21"/>
    <x v="2"/>
    <x v="2"/>
    <s v="City_16"/>
    <n v="82"/>
    <b v="0"/>
    <n v="353"/>
    <s v="Decorations_Product"/>
    <x v="2"/>
    <n v="2"/>
    <n v="33.09680058"/>
    <n v="66.19360116"/>
    <x v="1"/>
    <b v="0"/>
    <n v="6.6193601160000002"/>
    <b v="0"/>
    <s v="From the store"/>
    <n v="0"/>
    <x v="0"/>
    <x v="2"/>
    <n v="1"/>
    <b v="1"/>
  </r>
  <r>
    <n v="8102"/>
    <x v="308"/>
    <x v="5"/>
    <d v="1899-12-30T18:40:15"/>
    <n v="50"/>
    <n v="46"/>
    <x v="1"/>
    <x v="2"/>
    <s v="City_11"/>
    <s v="Online"/>
    <b v="1"/>
    <n v="211"/>
    <s v="Clothing_Product"/>
    <x v="1"/>
    <n v="5"/>
    <n v="35.7897696"/>
    <n v="178.948848"/>
    <x v="0"/>
    <b v="1"/>
    <n v="17.8948848"/>
    <b v="0"/>
    <s v="Standard"/>
    <n v="2"/>
    <x v="0"/>
    <x v="2"/>
    <n v="4"/>
    <b v="0"/>
  </r>
  <r>
    <n v="8103"/>
    <x v="269"/>
    <x v="5"/>
    <d v="1899-12-30T21:14:51"/>
    <n v="255"/>
    <n v="38"/>
    <x v="0"/>
    <x v="2"/>
    <s v="City_11"/>
    <s v="Online"/>
    <b v="1"/>
    <n v="926"/>
    <s v="Clothing_Product"/>
    <x v="1"/>
    <n v="1"/>
    <n v="33.520605410000002"/>
    <n v="33.520605410000002"/>
    <x v="3"/>
    <b v="1"/>
    <n v="0"/>
    <b v="1"/>
    <s v="Overnight"/>
    <n v="1"/>
    <x v="1"/>
    <x v="1"/>
    <n v="4"/>
    <b v="0"/>
  </r>
  <r>
    <n v="8104"/>
    <x v="265"/>
    <x v="4"/>
    <d v="1899-12-30T02:53:11"/>
    <n v="35"/>
    <n v="18"/>
    <x v="2"/>
    <x v="0"/>
    <s v="City_5"/>
    <n v="74"/>
    <b v="0"/>
    <n v="952"/>
    <s v="Electronics_Product"/>
    <x v="4"/>
    <n v="4"/>
    <n v="44.760297540000003"/>
    <n v="179.04119009999999"/>
    <x v="1"/>
    <b v="1"/>
    <n v="0"/>
    <b v="1"/>
    <s v="From the store"/>
    <n v="0"/>
    <x v="0"/>
    <x v="0"/>
    <n v="1"/>
    <b v="0"/>
  </r>
  <r>
    <n v="8105"/>
    <x v="258"/>
    <x v="0"/>
    <d v="1899-12-30T18:16:15"/>
    <n v="41"/>
    <n v="33"/>
    <x v="0"/>
    <x v="0"/>
    <s v="City_2"/>
    <n v="28"/>
    <b v="0"/>
    <n v="574"/>
    <s v="Electronics_Product"/>
    <x v="4"/>
    <n v="2"/>
    <n v="93.014385660000002"/>
    <n v="186.02877129999999"/>
    <x v="3"/>
    <b v="1"/>
    <n v="18.60287713"/>
    <b v="1"/>
    <s v="From the store"/>
    <n v="0"/>
    <x v="2"/>
    <x v="2"/>
    <n v="3"/>
    <b v="1"/>
  </r>
  <r>
    <n v="8106"/>
    <x v="130"/>
    <x v="2"/>
    <d v="1899-12-30T16:10:21"/>
    <n v="384"/>
    <n v="59"/>
    <x v="1"/>
    <x v="2"/>
    <s v="City_5"/>
    <n v="25"/>
    <b v="0"/>
    <n v="309"/>
    <s v="Electronics_Product"/>
    <x v="4"/>
    <n v="1"/>
    <n v="85.985861580000005"/>
    <n v="85.985861580000005"/>
    <x v="0"/>
    <b v="1"/>
    <n v="8.5985861579999998"/>
    <b v="0"/>
    <s v="From the store"/>
    <n v="0"/>
    <x v="1"/>
    <x v="2"/>
    <n v="2"/>
    <b v="1"/>
  </r>
  <r>
    <n v="8107"/>
    <x v="336"/>
    <x v="0"/>
    <d v="1899-12-30T02:57:27"/>
    <n v="162"/>
    <n v="49"/>
    <x v="1"/>
    <x v="0"/>
    <s v="City_18"/>
    <n v="100"/>
    <b v="0"/>
    <n v="873"/>
    <s v="Electronics_Product"/>
    <x v="4"/>
    <n v="4"/>
    <n v="66.734825169999993"/>
    <n v="266.93930069999999"/>
    <x v="1"/>
    <b v="0"/>
    <n v="26.69393007"/>
    <b v="1"/>
    <s v="From the store"/>
    <n v="0"/>
    <x v="0"/>
    <x v="2"/>
    <n v="5"/>
    <b v="1"/>
  </r>
  <r>
    <n v="8108"/>
    <x v="9"/>
    <x v="2"/>
    <d v="1899-12-30T10:57:21"/>
    <n v="134"/>
    <n v="59"/>
    <x v="1"/>
    <x v="2"/>
    <s v="City_1"/>
    <s v="Online"/>
    <b v="1"/>
    <n v="728"/>
    <s v="Food_Product"/>
    <x v="3"/>
    <n v="4"/>
    <n v="83.454284439999995"/>
    <n v="333.81713780000001"/>
    <x v="1"/>
    <b v="0"/>
    <n v="0"/>
    <b v="0"/>
    <s v="Standard"/>
    <n v="4"/>
    <x v="1"/>
    <x v="0"/>
    <n v="4"/>
    <b v="1"/>
  </r>
  <r>
    <n v="8109"/>
    <x v="268"/>
    <x v="1"/>
    <d v="1899-12-30T00:39:15"/>
    <n v="403"/>
    <n v="35"/>
    <x v="0"/>
    <x v="0"/>
    <s v="City_1"/>
    <s v="Online"/>
    <b v="1"/>
    <n v="992"/>
    <s v="Toys_Product"/>
    <x v="0"/>
    <n v="5"/>
    <n v="25.777358029999998"/>
    <n v="128.88679010000001"/>
    <x v="3"/>
    <b v="1"/>
    <n v="0"/>
    <b v="0"/>
    <s v="Overnight"/>
    <n v="1"/>
    <x v="1"/>
    <x v="0"/>
    <n v="2"/>
    <b v="1"/>
  </r>
  <r>
    <n v="8110"/>
    <x v="62"/>
    <x v="0"/>
    <d v="1899-12-30T11:58:15"/>
    <n v="400"/>
    <n v="59"/>
    <x v="1"/>
    <x v="1"/>
    <s v="City_18"/>
    <s v="Online"/>
    <b v="1"/>
    <n v="351"/>
    <s v="Electronics_Product"/>
    <x v="4"/>
    <n v="2"/>
    <n v="21.26406755"/>
    <n v="42.5281351"/>
    <x v="3"/>
    <b v="0"/>
    <n v="4.2528135100000002"/>
    <b v="1"/>
    <s v="Overnight"/>
    <n v="2"/>
    <x v="1"/>
    <x v="2"/>
    <n v="4"/>
    <b v="1"/>
  </r>
  <r>
    <n v="8111"/>
    <x v="300"/>
    <x v="2"/>
    <d v="1899-12-30T07:29:46"/>
    <n v="326"/>
    <n v="64"/>
    <x v="1"/>
    <x v="1"/>
    <s v="City_13"/>
    <n v="31"/>
    <b v="0"/>
    <n v="917"/>
    <s v="Toys_Product"/>
    <x v="0"/>
    <n v="4"/>
    <n v="83.130140769999997"/>
    <n v="332.5205631"/>
    <x v="0"/>
    <b v="1"/>
    <n v="33.25205631"/>
    <b v="1"/>
    <s v="From the store"/>
    <n v="0"/>
    <x v="1"/>
    <x v="2"/>
    <n v="2"/>
    <b v="0"/>
  </r>
  <r>
    <n v="8112"/>
    <x v="343"/>
    <x v="5"/>
    <d v="1899-12-30T02:40:15"/>
    <n v="255"/>
    <n v="57"/>
    <x v="1"/>
    <x v="1"/>
    <s v="City_10"/>
    <s v="Online"/>
    <b v="1"/>
    <n v="518"/>
    <s v="Decorations_Product"/>
    <x v="2"/>
    <n v="4"/>
    <n v="18.96416396"/>
    <n v="75.856655829999994"/>
    <x v="2"/>
    <b v="0"/>
    <n v="0"/>
    <b v="1"/>
    <s v="Overnight"/>
    <n v="1"/>
    <x v="0"/>
    <x v="1"/>
    <n v="3"/>
    <b v="1"/>
  </r>
  <r>
    <n v="8113"/>
    <x v="185"/>
    <x v="1"/>
    <d v="1899-12-30T02:48:53"/>
    <n v="259"/>
    <n v="47"/>
    <x v="1"/>
    <x v="0"/>
    <s v="City_9"/>
    <s v="Online"/>
    <b v="1"/>
    <n v="358"/>
    <s v="Electronics_Product"/>
    <x v="4"/>
    <n v="3"/>
    <n v="53.987019629999999"/>
    <n v="161.96105890000001"/>
    <x v="0"/>
    <b v="0"/>
    <n v="16.196105889999998"/>
    <b v="0"/>
    <s v="Overnight"/>
    <n v="3"/>
    <x v="2"/>
    <x v="2"/>
    <n v="3"/>
    <b v="1"/>
  </r>
  <r>
    <n v="8114"/>
    <x v="96"/>
    <x v="5"/>
    <d v="1899-12-30T22:49:55"/>
    <n v="163"/>
    <n v="38"/>
    <x v="0"/>
    <x v="0"/>
    <s v="City_13"/>
    <s v="Online"/>
    <b v="1"/>
    <n v="138"/>
    <s v="Electronics_Product"/>
    <x v="4"/>
    <n v="1"/>
    <n v="38.844723539999997"/>
    <n v="38.844723539999997"/>
    <x v="1"/>
    <b v="1"/>
    <n v="0"/>
    <b v="1"/>
    <s v="Overnight"/>
    <n v="2"/>
    <x v="0"/>
    <x v="1"/>
    <n v="4"/>
    <b v="0"/>
  </r>
  <r>
    <n v="8115"/>
    <x v="279"/>
    <x v="5"/>
    <d v="1899-12-30T05:29:02"/>
    <n v="259"/>
    <n v="41"/>
    <x v="0"/>
    <x v="2"/>
    <s v="City_2"/>
    <s v="Online"/>
    <b v="1"/>
    <n v="596"/>
    <s v="Food_Product"/>
    <x v="3"/>
    <n v="4"/>
    <n v="66.14386442"/>
    <n v="264.57545770000002"/>
    <x v="0"/>
    <b v="0"/>
    <n v="26.457545769999999"/>
    <b v="1"/>
    <s v="Standard"/>
    <n v="4"/>
    <x v="0"/>
    <x v="2"/>
    <n v="1"/>
    <b v="0"/>
  </r>
  <r>
    <n v="8116"/>
    <x v="261"/>
    <x v="1"/>
    <d v="1899-12-30T15:11:19"/>
    <n v="120"/>
    <n v="41"/>
    <x v="0"/>
    <x v="0"/>
    <s v="City_14"/>
    <s v="Online"/>
    <b v="1"/>
    <n v="503"/>
    <s v="Decorations_Product"/>
    <x v="2"/>
    <n v="3"/>
    <n v="33.579137969999998"/>
    <n v="100.73741390000001"/>
    <x v="2"/>
    <b v="0"/>
    <n v="0"/>
    <b v="0"/>
    <s v="Standard"/>
    <n v="5"/>
    <x v="2"/>
    <x v="0"/>
    <n v="5"/>
    <b v="0"/>
  </r>
  <r>
    <n v="8117"/>
    <x v="223"/>
    <x v="4"/>
    <d v="1899-12-30T16:27:35"/>
    <n v="12"/>
    <n v="66"/>
    <x v="1"/>
    <x v="0"/>
    <s v="City_2"/>
    <s v="Online"/>
    <b v="1"/>
    <n v="83"/>
    <s v="Toys_Product"/>
    <x v="0"/>
    <n v="4"/>
    <n v="84.284970450000003"/>
    <n v="337.13988180000001"/>
    <x v="2"/>
    <b v="0"/>
    <n v="0"/>
    <b v="0"/>
    <s v="Express"/>
    <n v="4"/>
    <x v="2"/>
    <x v="0"/>
    <n v="3"/>
    <b v="1"/>
  </r>
  <r>
    <n v="8118"/>
    <x v="259"/>
    <x v="3"/>
    <d v="1899-12-30T20:24:00"/>
    <n v="93"/>
    <n v="51"/>
    <x v="1"/>
    <x v="1"/>
    <s v="City_7"/>
    <n v="12"/>
    <b v="0"/>
    <n v="887"/>
    <s v="Food_Product"/>
    <x v="3"/>
    <n v="2"/>
    <n v="32.301667219999999"/>
    <n v="64.603334430000004"/>
    <x v="3"/>
    <b v="1"/>
    <n v="0"/>
    <b v="0"/>
    <s v="From the store"/>
    <n v="0"/>
    <x v="2"/>
    <x v="1"/>
    <n v="3"/>
    <b v="0"/>
  </r>
  <r>
    <n v="8119"/>
    <x v="351"/>
    <x v="4"/>
    <d v="1899-12-30T23:37:08"/>
    <n v="147"/>
    <n v="25"/>
    <x v="0"/>
    <x v="2"/>
    <s v="City_10"/>
    <n v="3"/>
    <b v="0"/>
    <n v="826"/>
    <s v="Electronics_Product"/>
    <x v="4"/>
    <n v="3"/>
    <n v="76.228263380000001"/>
    <n v="228.68479020000001"/>
    <x v="0"/>
    <b v="1"/>
    <n v="22.868479019999999"/>
    <b v="1"/>
    <s v="From the store"/>
    <n v="0"/>
    <x v="2"/>
    <x v="2"/>
    <n v="1"/>
    <b v="0"/>
  </r>
  <r>
    <n v="8120"/>
    <x v="15"/>
    <x v="3"/>
    <d v="1899-12-30T17:16:23"/>
    <n v="198"/>
    <n v="46"/>
    <x v="1"/>
    <x v="1"/>
    <s v="City_1"/>
    <n v="13"/>
    <b v="0"/>
    <n v="406"/>
    <s v="Decorations_Product"/>
    <x v="2"/>
    <n v="1"/>
    <n v="14.78522933"/>
    <n v="14.78522933"/>
    <x v="0"/>
    <b v="0"/>
    <n v="0"/>
    <b v="1"/>
    <s v="From the store"/>
    <n v="0"/>
    <x v="0"/>
    <x v="0"/>
    <n v="3"/>
    <b v="1"/>
  </r>
  <r>
    <n v="8121"/>
    <x v="347"/>
    <x v="0"/>
    <d v="1899-12-30T00:06:56"/>
    <n v="332"/>
    <n v="41"/>
    <x v="0"/>
    <x v="0"/>
    <s v="City_19"/>
    <n v="24"/>
    <b v="0"/>
    <n v="434"/>
    <s v="Electronics_Product"/>
    <x v="4"/>
    <n v="2"/>
    <n v="61.32231633"/>
    <n v="122.6446327"/>
    <x v="3"/>
    <b v="0"/>
    <n v="12.26446327"/>
    <b v="1"/>
    <s v="From the store"/>
    <n v="0"/>
    <x v="2"/>
    <x v="2"/>
    <n v="5"/>
    <b v="0"/>
  </r>
  <r>
    <n v="8122"/>
    <x v="12"/>
    <x v="1"/>
    <d v="1899-12-30T02:48:22"/>
    <n v="323"/>
    <n v="70"/>
    <x v="1"/>
    <x v="0"/>
    <s v="City_17"/>
    <n v="57"/>
    <b v="0"/>
    <n v="68"/>
    <s v="Electronics_Product"/>
    <x v="4"/>
    <n v="3"/>
    <n v="87.738253700000001"/>
    <n v="263.21476109999998"/>
    <x v="0"/>
    <b v="0"/>
    <n v="26.321476109999999"/>
    <b v="0"/>
    <s v="From the store"/>
    <n v="0"/>
    <x v="1"/>
    <x v="2"/>
    <n v="4"/>
    <b v="1"/>
  </r>
  <r>
    <n v="8123"/>
    <x v="281"/>
    <x v="5"/>
    <d v="1899-12-30T22:06:46"/>
    <n v="118"/>
    <n v="22"/>
    <x v="2"/>
    <x v="2"/>
    <s v="City_3"/>
    <n v="18"/>
    <b v="0"/>
    <n v="592"/>
    <s v="Food_Product"/>
    <x v="3"/>
    <n v="2"/>
    <n v="27.80141562"/>
    <n v="55.60283124"/>
    <x v="1"/>
    <b v="0"/>
    <n v="5.5602831239999997"/>
    <b v="0"/>
    <s v="From the store"/>
    <n v="0"/>
    <x v="2"/>
    <x v="2"/>
    <n v="1"/>
    <b v="1"/>
  </r>
  <r>
    <n v="8124"/>
    <x v="252"/>
    <x v="1"/>
    <d v="1899-12-30T17:30:17"/>
    <n v="47"/>
    <n v="27"/>
    <x v="0"/>
    <x v="0"/>
    <s v="City_9"/>
    <s v="Online"/>
    <b v="1"/>
    <n v="937"/>
    <s v="Decorations_Product"/>
    <x v="2"/>
    <n v="3"/>
    <n v="51.856837769999998"/>
    <n v="155.57051329999999"/>
    <x v="1"/>
    <b v="0"/>
    <n v="0"/>
    <b v="0"/>
    <s v="Standard"/>
    <n v="3"/>
    <x v="2"/>
    <x v="0"/>
    <n v="1"/>
    <b v="0"/>
  </r>
  <r>
    <n v="8125"/>
    <x v="110"/>
    <x v="2"/>
    <d v="1899-12-30T00:18:24"/>
    <n v="259"/>
    <n v="20"/>
    <x v="2"/>
    <x v="2"/>
    <s v="City_20"/>
    <n v="33"/>
    <b v="0"/>
    <n v="858"/>
    <s v="Toys_Product"/>
    <x v="0"/>
    <n v="5"/>
    <n v="54.051377940000002"/>
    <n v="270.25688969999999"/>
    <x v="2"/>
    <b v="1"/>
    <n v="0"/>
    <b v="0"/>
    <s v="From the store"/>
    <n v="0"/>
    <x v="2"/>
    <x v="0"/>
    <n v="2"/>
    <b v="0"/>
  </r>
  <r>
    <n v="8126"/>
    <x v="249"/>
    <x v="5"/>
    <d v="1899-12-30T05:46:59"/>
    <n v="205"/>
    <n v="65"/>
    <x v="1"/>
    <x v="1"/>
    <s v="City_9"/>
    <s v="Online"/>
    <b v="1"/>
    <n v="51"/>
    <s v="Clothing_Product"/>
    <x v="1"/>
    <n v="2"/>
    <n v="95.323567569999994"/>
    <n v="190.64713510000001"/>
    <x v="0"/>
    <b v="0"/>
    <n v="0"/>
    <b v="0"/>
    <s v="Express"/>
    <n v="5"/>
    <x v="0"/>
    <x v="1"/>
    <n v="4"/>
    <b v="0"/>
  </r>
  <r>
    <n v="8127"/>
    <x v="71"/>
    <x v="1"/>
    <d v="1899-12-30T19:57:36"/>
    <n v="57"/>
    <n v="39"/>
    <x v="0"/>
    <x v="1"/>
    <s v="City_19"/>
    <s v="Online"/>
    <b v="1"/>
    <n v="674"/>
    <s v="Decorations_Product"/>
    <x v="2"/>
    <n v="4"/>
    <n v="77.416798729999996"/>
    <n v="309.66719490000003"/>
    <x v="1"/>
    <b v="1"/>
    <n v="0"/>
    <b v="0"/>
    <s v="Overnight"/>
    <n v="3"/>
    <x v="1"/>
    <x v="0"/>
    <n v="1"/>
    <b v="1"/>
  </r>
  <r>
    <n v="8128"/>
    <x v="264"/>
    <x v="5"/>
    <d v="1899-12-30T03:54:15"/>
    <n v="499"/>
    <n v="60"/>
    <x v="1"/>
    <x v="0"/>
    <s v="City_8"/>
    <s v="Online"/>
    <b v="1"/>
    <n v="613"/>
    <s v="Electronics_Product"/>
    <x v="4"/>
    <n v="4"/>
    <n v="22.877731430000001"/>
    <n v="91.510925729999997"/>
    <x v="1"/>
    <b v="0"/>
    <n v="0"/>
    <b v="0"/>
    <s v="Overnight"/>
    <n v="5"/>
    <x v="0"/>
    <x v="0"/>
    <n v="5"/>
    <b v="0"/>
  </r>
  <r>
    <n v="8129"/>
    <x v="260"/>
    <x v="3"/>
    <d v="1899-12-30T18:02:36"/>
    <n v="415"/>
    <n v="29"/>
    <x v="0"/>
    <x v="1"/>
    <s v="City_6"/>
    <n v="98"/>
    <b v="0"/>
    <n v="568"/>
    <s v="Electronics_Product"/>
    <x v="4"/>
    <n v="3"/>
    <n v="98.400884680000004"/>
    <n v="295.202654"/>
    <x v="1"/>
    <b v="0"/>
    <n v="0"/>
    <b v="0"/>
    <s v="From the store"/>
    <n v="0"/>
    <x v="2"/>
    <x v="1"/>
    <n v="1"/>
    <b v="1"/>
  </r>
  <r>
    <n v="8130"/>
    <x v="66"/>
    <x v="4"/>
    <d v="1899-12-30T18:50:51"/>
    <n v="456"/>
    <n v="57"/>
    <x v="1"/>
    <x v="2"/>
    <s v="City_3"/>
    <n v="1"/>
    <b v="0"/>
    <n v="940"/>
    <s v="Clothing_Product"/>
    <x v="1"/>
    <n v="3"/>
    <n v="44.867813120000001"/>
    <n v="134.60343940000001"/>
    <x v="1"/>
    <b v="1"/>
    <n v="13.46034394"/>
    <b v="0"/>
    <s v="From the store"/>
    <n v="0"/>
    <x v="2"/>
    <x v="2"/>
    <n v="5"/>
    <b v="1"/>
  </r>
  <r>
    <n v="8131"/>
    <x v="290"/>
    <x v="3"/>
    <d v="1899-12-30T06:54:29"/>
    <n v="68"/>
    <n v="18"/>
    <x v="2"/>
    <x v="1"/>
    <s v="City_2"/>
    <s v="Online"/>
    <b v="1"/>
    <n v="662"/>
    <s v="Decorations_Product"/>
    <x v="2"/>
    <n v="2"/>
    <n v="37.542614299999997"/>
    <n v="75.085228599999994"/>
    <x v="0"/>
    <b v="1"/>
    <n v="0"/>
    <b v="0"/>
    <s v="Express"/>
    <n v="1"/>
    <x v="1"/>
    <x v="1"/>
    <n v="4"/>
    <b v="1"/>
  </r>
  <r>
    <n v="8132"/>
    <x v="344"/>
    <x v="4"/>
    <d v="1899-12-30T10:11:08"/>
    <n v="414"/>
    <n v="59"/>
    <x v="1"/>
    <x v="1"/>
    <s v="City_4"/>
    <s v="Online"/>
    <b v="1"/>
    <n v="806"/>
    <s v="Toys_Product"/>
    <x v="0"/>
    <n v="1"/>
    <n v="41.938869850000003"/>
    <n v="41.938869850000003"/>
    <x v="2"/>
    <b v="1"/>
    <n v="4.1938869849999998"/>
    <b v="0"/>
    <s v="Standard"/>
    <n v="4"/>
    <x v="2"/>
    <x v="2"/>
    <n v="5"/>
    <b v="1"/>
  </r>
  <r>
    <n v="8133"/>
    <x v="292"/>
    <x v="4"/>
    <d v="1899-12-30T23:56:00"/>
    <n v="48"/>
    <n v="64"/>
    <x v="1"/>
    <x v="0"/>
    <s v="City_4"/>
    <n v="21"/>
    <b v="0"/>
    <n v="722"/>
    <s v="Clothing_Product"/>
    <x v="1"/>
    <n v="4"/>
    <n v="17.13445162"/>
    <n v="68.53780648"/>
    <x v="3"/>
    <b v="0"/>
    <n v="0"/>
    <b v="0"/>
    <s v="From the store"/>
    <n v="0"/>
    <x v="0"/>
    <x v="1"/>
    <n v="5"/>
    <b v="1"/>
  </r>
  <r>
    <n v="8134"/>
    <x v="56"/>
    <x v="5"/>
    <d v="1899-12-30T07:24:52"/>
    <n v="390"/>
    <n v="23"/>
    <x v="2"/>
    <x v="1"/>
    <s v="City_10"/>
    <s v="Online"/>
    <b v="1"/>
    <n v="509"/>
    <s v="Clothing_Product"/>
    <x v="1"/>
    <n v="3"/>
    <n v="30.350281809999998"/>
    <n v="91.050845429999995"/>
    <x v="1"/>
    <b v="0"/>
    <n v="0"/>
    <b v="1"/>
    <s v="Overnight"/>
    <n v="4"/>
    <x v="0"/>
    <x v="1"/>
    <n v="5"/>
    <b v="1"/>
  </r>
  <r>
    <n v="8135"/>
    <x v="47"/>
    <x v="2"/>
    <d v="1899-12-30T12:39:53"/>
    <n v="158"/>
    <n v="52"/>
    <x v="1"/>
    <x v="0"/>
    <s v="City_15"/>
    <s v="Online"/>
    <b v="1"/>
    <n v="104"/>
    <s v="Clothing_Product"/>
    <x v="1"/>
    <n v="2"/>
    <n v="71.46416309"/>
    <n v="142.92832619999999"/>
    <x v="0"/>
    <b v="1"/>
    <n v="0"/>
    <b v="0"/>
    <s v="Overnight"/>
    <n v="5"/>
    <x v="2"/>
    <x v="1"/>
    <n v="2"/>
    <b v="0"/>
  </r>
  <r>
    <n v="8136"/>
    <x v="30"/>
    <x v="5"/>
    <d v="1899-12-30T06:08:49"/>
    <n v="413"/>
    <n v="57"/>
    <x v="1"/>
    <x v="1"/>
    <s v="City_12"/>
    <s v="Online"/>
    <b v="1"/>
    <n v="57"/>
    <s v="Food_Product"/>
    <x v="3"/>
    <n v="5"/>
    <n v="80.861697419999999"/>
    <n v="404.30848709999998"/>
    <x v="3"/>
    <b v="1"/>
    <n v="0"/>
    <b v="0"/>
    <s v="Overnight"/>
    <n v="1"/>
    <x v="2"/>
    <x v="0"/>
    <n v="5"/>
    <b v="0"/>
  </r>
  <r>
    <n v="8137"/>
    <x v="168"/>
    <x v="3"/>
    <d v="1899-12-30T05:38:36"/>
    <n v="159"/>
    <n v="22"/>
    <x v="2"/>
    <x v="0"/>
    <s v="City_7"/>
    <n v="24"/>
    <b v="0"/>
    <n v="500"/>
    <s v="Food_Product"/>
    <x v="3"/>
    <n v="5"/>
    <n v="10.9714163"/>
    <n v="54.857081520000001"/>
    <x v="0"/>
    <b v="1"/>
    <n v="0"/>
    <b v="0"/>
    <s v="From the store"/>
    <n v="0"/>
    <x v="0"/>
    <x v="0"/>
    <n v="2"/>
    <b v="0"/>
  </r>
  <r>
    <n v="8138"/>
    <x v="40"/>
    <x v="5"/>
    <d v="1899-12-30T03:51:57"/>
    <n v="394"/>
    <n v="41"/>
    <x v="0"/>
    <x v="2"/>
    <s v="City_4"/>
    <s v="Online"/>
    <b v="1"/>
    <n v="153"/>
    <s v="Toys_Product"/>
    <x v="0"/>
    <n v="5"/>
    <n v="42.644997879999998"/>
    <n v="213.2249894"/>
    <x v="0"/>
    <b v="1"/>
    <n v="21.322498939999999"/>
    <b v="1"/>
    <s v="Standard"/>
    <n v="2"/>
    <x v="1"/>
    <x v="2"/>
    <n v="4"/>
    <b v="0"/>
  </r>
  <r>
    <n v="8139"/>
    <x v="282"/>
    <x v="5"/>
    <d v="1899-12-30T17:33:56"/>
    <n v="173"/>
    <n v="57"/>
    <x v="1"/>
    <x v="0"/>
    <s v="City_19"/>
    <n v="85"/>
    <b v="0"/>
    <n v="654"/>
    <s v="Decorations_Product"/>
    <x v="2"/>
    <n v="1"/>
    <n v="45.070520549999998"/>
    <n v="45.070520549999998"/>
    <x v="1"/>
    <b v="1"/>
    <n v="0"/>
    <b v="0"/>
    <s v="From the store"/>
    <n v="0"/>
    <x v="2"/>
    <x v="0"/>
    <n v="2"/>
    <b v="0"/>
  </r>
  <r>
    <n v="8140"/>
    <x v="41"/>
    <x v="0"/>
    <d v="1899-12-30T02:14:01"/>
    <n v="427"/>
    <n v="43"/>
    <x v="0"/>
    <x v="2"/>
    <s v="City_5"/>
    <s v="Online"/>
    <b v="1"/>
    <n v="45"/>
    <s v="Decorations_Product"/>
    <x v="2"/>
    <n v="2"/>
    <n v="98.251250479999996"/>
    <n v="196.502501"/>
    <x v="3"/>
    <b v="0"/>
    <n v="19.650250100000001"/>
    <b v="1"/>
    <s v="Overnight"/>
    <n v="3"/>
    <x v="2"/>
    <x v="2"/>
    <n v="2"/>
    <b v="1"/>
  </r>
  <r>
    <n v="8141"/>
    <x v="355"/>
    <x v="4"/>
    <d v="1899-12-30T07:27:16"/>
    <n v="362"/>
    <n v="33"/>
    <x v="0"/>
    <x v="2"/>
    <s v="City_1"/>
    <s v="Online"/>
    <b v="1"/>
    <n v="784"/>
    <s v="Food_Product"/>
    <x v="3"/>
    <n v="3"/>
    <n v="73.71476466"/>
    <n v="221.144294"/>
    <x v="1"/>
    <b v="1"/>
    <n v="0"/>
    <b v="1"/>
    <s v="Overnight"/>
    <n v="1"/>
    <x v="0"/>
    <x v="1"/>
    <n v="1"/>
    <b v="1"/>
  </r>
  <r>
    <n v="8142"/>
    <x v="152"/>
    <x v="0"/>
    <d v="1899-12-30T01:00:17"/>
    <n v="471"/>
    <n v="21"/>
    <x v="2"/>
    <x v="2"/>
    <s v="City_2"/>
    <s v="Online"/>
    <b v="1"/>
    <n v="284"/>
    <s v="Electronics_Product"/>
    <x v="4"/>
    <n v="3"/>
    <n v="90.657941339999994"/>
    <n v="271.97382399999998"/>
    <x v="3"/>
    <b v="0"/>
    <n v="27.197382399999999"/>
    <b v="0"/>
    <s v="Standard"/>
    <n v="2"/>
    <x v="2"/>
    <x v="2"/>
    <n v="5"/>
    <b v="1"/>
  </r>
  <r>
    <n v="8143"/>
    <x v="87"/>
    <x v="4"/>
    <d v="1899-12-30T12:05:49"/>
    <n v="414"/>
    <n v="26"/>
    <x v="0"/>
    <x v="1"/>
    <s v="City_10"/>
    <s v="Online"/>
    <b v="1"/>
    <n v="366"/>
    <s v="Decorations_Product"/>
    <x v="2"/>
    <n v="2"/>
    <n v="33.623690969999998"/>
    <n v="67.247381930000003"/>
    <x v="1"/>
    <b v="0"/>
    <n v="6.7247381930000003"/>
    <b v="1"/>
    <s v="Express"/>
    <n v="1"/>
    <x v="0"/>
    <x v="2"/>
    <n v="5"/>
    <b v="0"/>
  </r>
  <r>
    <n v="8144"/>
    <x v="241"/>
    <x v="2"/>
    <d v="1899-12-30T09:09:19"/>
    <n v="297"/>
    <n v="39"/>
    <x v="0"/>
    <x v="0"/>
    <s v="City_6"/>
    <s v="Online"/>
    <b v="1"/>
    <n v="465"/>
    <s v="Clothing_Product"/>
    <x v="1"/>
    <n v="2"/>
    <n v="61.529931529999999"/>
    <n v="123.0598631"/>
    <x v="2"/>
    <b v="0"/>
    <n v="0"/>
    <b v="1"/>
    <s v="Express"/>
    <n v="5"/>
    <x v="1"/>
    <x v="0"/>
    <n v="4"/>
    <b v="0"/>
  </r>
  <r>
    <n v="8145"/>
    <x v="289"/>
    <x v="3"/>
    <d v="1899-12-30T20:16:23"/>
    <n v="208"/>
    <n v="45"/>
    <x v="1"/>
    <x v="1"/>
    <s v="City_18"/>
    <s v="Online"/>
    <b v="1"/>
    <n v="532"/>
    <s v="Clothing_Product"/>
    <x v="1"/>
    <n v="5"/>
    <n v="15.010113520000001"/>
    <n v="75.050567580000006"/>
    <x v="3"/>
    <b v="1"/>
    <n v="0"/>
    <b v="0"/>
    <s v="Express"/>
    <n v="3"/>
    <x v="0"/>
    <x v="0"/>
    <n v="2"/>
    <b v="1"/>
  </r>
  <r>
    <n v="8146"/>
    <x v="276"/>
    <x v="1"/>
    <d v="1899-12-30T00:08:33"/>
    <n v="158"/>
    <n v="31"/>
    <x v="0"/>
    <x v="2"/>
    <s v="City_17"/>
    <s v="Online"/>
    <b v="1"/>
    <n v="635"/>
    <s v="Food_Product"/>
    <x v="3"/>
    <n v="4"/>
    <n v="79.927977859999999"/>
    <n v="319.71191140000002"/>
    <x v="0"/>
    <b v="0"/>
    <n v="31.971191139999998"/>
    <b v="1"/>
    <s v="Overnight"/>
    <n v="4"/>
    <x v="0"/>
    <x v="2"/>
    <n v="2"/>
    <b v="1"/>
  </r>
  <r>
    <n v="8147"/>
    <x v="190"/>
    <x v="5"/>
    <d v="1899-12-30T22:47:58"/>
    <n v="337"/>
    <n v="41"/>
    <x v="0"/>
    <x v="1"/>
    <s v="City_6"/>
    <n v="16"/>
    <b v="0"/>
    <n v="988"/>
    <s v="Food_Product"/>
    <x v="3"/>
    <n v="2"/>
    <n v="56.217075729999998"/>
    <n v="112.4341515"/>
    <x v="1"/>
    <b v="0"/>
    <n v="11.243415150000001"/>
    <b v="0"/>
    <s v="From the store"/>
    <n v="0"/>
    <x v="1"/>
    <x v="2"/>
    <n v="2"/>
    <b v="1"/>
  </r>
  <r>
    <n v="8148"/>
    <x v="304"/>
    <x v="2"/>
    <d v="1899-12-30T20:17:45"/>
    <n v="387"/>
    <n v="31"/>
    <x v="0"/>
    <x v="2"/>
    <s v="City_6"/>
    <n v="62"/>
    <b v="0"/>
    <n v="293"/>
    <s v="Decorations_Product"/>
    <x v="2"/>
    <n v="1"/>
    <n v="11.608997889999999"/>
    <n v="11.608997889999999"/>
    <x v="0"/>
    <b v="1"/>
    <n v="0"/>
    <b v="1"/>
    <s v="From the store"/>
    <n v="0"/>
    <x v="0"/>
    <x v="1"/>
    <n v="5"/>
    <b v="0"/>
  </r>
  <r>
    <n v="8149"/>
    <x v="273"/>
    <x v="5"/>
    <d v="1899-12-30T00:19:09"/>
    <n v="166"/>
    <n v="70"/>
    <x v="1"/>
    <x v="1"/>
    <s v="City_4"/>
    <s v="Online"/>
    <b v="1"/>
    <n v="503"/>
    <s v="Toys_Product"/>
    <x v="0"/>
    <n v="4"/>
    <n v="98.511281010000005"/>
    <n v="394.04512410000001"/>
    <x v="0"/>
    <b v="1"/>
    <n v="39.404512410000002"/>
    <b v="0"/>
    <s v="Overnight"/>
    <n v="3"/>
    <x v="2"/>
    <x v="2"/>
    <n v="1"/>
    <b v="1"/>
  </r>
  <r>
    <n v="8150"/>
    <x v="102"/>
    <x v="4"/>
    <d v="1899-12-30T08:21:11"/>
    <n v="53"/>
    <n v="32"/>
    <x v="0"/>
    <x v="1"/>
    <s v="City_2"/>
    <s v="Online"/>
    <b v="1"/>
    <n v="660"/>
    <s v="Food_Product"/>
    <x v="3"/>
    <n v="2"/>
    <n v="69.684177399999996"/>
    <n v="139.36835479999999"/>
    <x v="1"/>
    <b v="1"/>
    <n v="13.936835479999999"/>
    <b v="1"/>
    <s v="Express"/>
    <n v="1"/>
    <x v="0"/>
    <x v="2"/>
    <n v="4"/>
    <b v="0"/>
  </r>
  <r>
    <n v="8151"/>
    <x v="295"/>
    <x v="4"/>
    <d v="1899-12-30T21:14:00"/>
    <n v="325"/>
    <n v="57"/>
    <x v="1"/>
    <x v="0"/>
    <s v="City_1"/>
    <s v="Online"/>
    <b v="1"/>
    <n v="705"/>
    <s v="Food_Product"/>
    <x v="3"/>
    <n v="1"/>
    <n v="65.951011300000005"/>
    <n v="65.951011300000005"/>
    <x v="1"/>
    <b v="1"/>
    <n v="6.5951011299999998"/>
    <b v="1"/>
    <s v="Standard"/>
    <n v="3"/>
    <x v="2"/>
    <x v="2"/>
    <n v="3"/>
    <b v="0"/>
  </r>
  <r>
    <n v="8152"/>
    <x v="179"/>
    <x v="1"/>
    <d v="1899-12-30T23:11:39"/>
    <n v="52"/>
    <n v="60"/>
    <x v="1"/>
    <x v="2"/>
    <s v="City_16"/>
    <n v="17"/>
    <b v="0"/>
    <n v="285"/>
    <s v="Toys_Product"/>
    <x v="0"/>
    <n v="5"/>
    <n v="82.378838340000001"/>
    <n v="411.89419170000002"/>
    <x v="1"/>
    <b v="0"/>
    <n v="41.189419170000001"/>
    <b v="1"/>
    <s v="From the store"/>
    <n v="0"/>
    <x v="2"/>
    <x v="2"/>
    <n v="5"/>
    <b v="1"/>
  </r>
  <r>
    <n v="8153"/>
    <x v="190"/>
    <x v="5"/>
    <d v="1899-12-30T11:28:07"/>
    <n v="348"/>
    <n v="43"/>
    <x v="0"/>
    <x v="0"/>
    <s v="City_16"/>
    <s v="Online"/>
    <b v="1"/>
    <n v="403"/>
    <s v="Food_Product"/>
    <x v="3"/>
    <n v="1"/>
    <n v="63.423104170000002"/>
    <n v="63.423104170000002"/>
    <x v="0"/>
    <b v="0"/>
    <n v="6.3423104170000002"/>
    <b v="1"/>
    <s v="Overnight"/>
    <n v="2"/>
    <x v="2"/>
    <x v="2"/>
    <n v="2"/>
    <b v="1"/>
  </r>
  <r>
    <n v="8154"/>
    <x v="27"/>
    <x v="4"/>
    <d v="1899-12-30T23:17:17"/>
    <n v="430"/>
    <n v="31"/>
    <x v="0"/>
    <x v="0"/>
    <s v="City_12"/>
    <s v="Online"/>
    <b v="1"/>
    <n v="683"/>
    <s v="Electronics_Product"/>
    <x v="4"/>
    <n v="4"/>
    <n v="15.53118636"/>
    <n v="62.12474546"/>
    <x v="0"/>
    <b v="0"/>
    <n v="6.2124745460000002"/>
    <b v="0"/>
    <s v="Express"/>
    <n v="2"/>
    <x v="2"/>
    <x v="2"/>
    <n v="3"/>
    <b v="1"/>
  </r>
  <r>
    <n v="8155"/>
    <x v="161"/>
    <x v="2"/>
    <d v="1899-12-30T00:50:32"/>
    <n v="378"/>
    <n v="22"/>
    <x v="2"/>
    <x v="2"/>
    <s v="City_18"/>
    <n v="55"/>
    <b v="0"/>
    <n v="316"/>
    <s v="Electronics_Product"/>
    <x v="4"/>
    <n v="4"/>
    <n v="51.51695874"/>
    <n v="206.067835"/>
    <x v="0"/>
    <b v="1"/>
    <n v="0"/>
    <b v="0"/>
    <s v="From the store"/>
    <n v="0"/>
    <x v="0"/>
    <x v="0"/>
    <n v="3"/>
    <b v="0"/>
  </r>
  <r>
    <n v="8156"/>
    <x v="205"/>
    <x v="2"/>
    <d v="1899-12-30T11:14:01"/>
    <n v="147"/>
    <n v="40"/>
    <x v="0"/>
    <x v="0"/>
    <s v="City_5"/>
    <n v="77"/>
    <b v="0"/>
    <n v="735"/>
    <s v="Toys_Product"/>
    <x v="0"/>
    <n v="3"/>
    <n v="12.212199650000001"/>
    <n v="36.63659895"/>
    <x v="1"/>
    <b v="0"/>
    <n v="0"/>
    <b v="0"/>
    <s v="From the store"/>
    <n v="0"/>
    <x v="2"/>
    <x v="0"/>
    <n v="3"/>
    <b v="1"/>
  </r>
  <r>
    <n v="8157"/>
    <x v="337"/>
    <x v="5"/>
    <d v="1899-12-30T02:04:49"/>
    <n v="56"/>
    <n v="27"/>
    <x v="0"/>
    <x v="2"/>
    <s v="City_15"/>
    <s v="Online"/>
    <b v="1"/>
    <n v="525"/>
    <s v="Electronics_Product"/>
    <x v="4"/>
    <n v="2"/>
    <n v="20.34047322"/>
    <n v="40.680946429999999"/>
    <x v="3"/>
    <b v="0"/>
    <n v="4.0680946430000002"/>
    <b v="0"/>
    <s v="Standard"/>
    <n v="3"/>
    <x v="1"/>
    <x v="2"/>
    <n v="5"/>
    <b v="0"/>
  </r>
  <r>
    <n v="8158"/>
    <x v="188"/>
    <x v="2"/>
    <d v="1899-12-30T23:55:43"/>
    <n v="456"/>
    <n v="65"/>
    <x v="1"/>
    <x v="1"/>
    <s v="City_17"/>
    <s v="Online"/>
    <b v="1"/>
    <n v="790"/>
    <s v="Food_Product"/>
    <x v="3"/>
    <n v="2"/>
    <n v="27.966611109999999"/>
    <n v="55.933222219999998"/>
    <x v="2"/>
    <b v="0"/>
    <n v="5.5933222220000003"/>
    <b v="1"/>
    <s v="Standard"/>
    <n v="5"/>
    <x v="2"/>
    <x v="2"/>
    <n v="1"/>
    <b v="0"/>
  </r>
  <r>
    <n v="8159"/>
    <x v="194"/>
    <x v="4"/>
    <d v="1899-12-30T12:23:06"/>
    <n v="270"/>
    <n v="42"/>
    <x v="0"/>
    <x v="1"/>
    <s v="City_18"/>
    <s v="Online"/>
    <b v="1"/>
    <n v="649"/>
    <s v="Decorations_Product"/>
    <x v="2"/>
    <n v="4"/>
    <n v="85.650694900000005"/>
    <n v="342.60277960000002"/>
    <x v="2"/>
    <b v="1"/>
    <n v="34.260277960000003"/>
    <b v="1"/>
    <s v="Standard"/>
    <n v="1"/>
    <x v="2"/>
    <x v="2"/>
    <n v="2"/>
    <b v="0"/>
  </r>
  <r>
    <n v="8160"/>
    <x v="204"/>
    <x v="5"/>
    <d v="1899-12-30T15:54:08"/>
    <n v="338"/>
    <n v="47"/>
    <x v="1"/>
    <x v="0"/>
    <s v="City_6"/>
    <s v="Online"/>
    <b v="1"/>
    <n v="396"/>
    <s v="Decorations_Product"/>
    <x v="2"/>
    <n v="1"/>
    <n v="56.147447239999998"/>
    <n v="56.147447239999998"/>
    <x v="3"/>
    <b v="1"/>
    <n v="5.6147447240000004"/>
    <b v="1"/>
    <s v="Standard"/>
    <n v="3"/>
    <x v="1"/>
    <x v="2"/>
    <n v="4"/>
    <b v="0"/>
  </r>
  <r>
    <n v="8161"/>
    <x v="182"/>
    <x v="4"/>
    <d v="1899-12-30T11:36:42"/>
    <n v="319"/>
    <n v="45"/>
    <x v="1"/>
    <x v="0"/>
    <s v="City_7"/>
    <s v="Online"/>
    <b v="1"/>
    <n v="845"/>
    <s v="Clothing_Product"/>
    <x v="1"/>
    <n v="5"/>
    <n v="21.721497790000001"/>
    <n v="108.60748890000001"/>
    <x v="2"/>
    <b v="1"/>
    <n v="10.86074889"/>
    <b v="0"/>
    <s v="Overnight"/>
    <n v="4"/>
    <x v="0"/>
    <x v="2"/>
    <n v="2"/>
    <b v="0"/>
  </r>
  <r>
    <n v="8162"/>
    <x v="296"/>
    <x v="1"/>
    <d v="1899-12-30T05:19:27"/>
    <n v="285"/>
    <n v="46"/>
    <x v="1"/>
    <x v="0"/>
    <s v="City_6"/>
    <n v="40"/>
    <b v="0"/>
    <n v="608"/>
    <s v="Food_Product"/>
    <x v="3"/>
    <n v="2"/>
    <n v="21.224866909999999"/>
    <n v="42.449733809999998"/>
    <x v="1"/>
    <b v="1"/>
    <n v="0"/>
    <b v="1"/>
    <s v="From the store"/>
    <n v="0"/>
    <x v="1"/>
    <x v="1"/>
    <n v="1"/>
    <b v="0"/>
  </r>
  <r>
    <n v="8163"/>
    <x v="197"/>
    <x v="3"/>
    <d v="1899-12-30T20:52:23"/>
    <n v="34"/>
    <n v="41"/>
    <x v="0"/>
    <x v="1"/>
    <s v="City_19"/>
    <n v="94"/>
    <b v="0"/>
    <n v="187"/>
    <s v="Food_Product"/>
    <x v="3"/>
    <n v="2"/>
    <n v="17.02517087"/>
    <n v="34.05034174"/>
    <x v="3"/>
    <b v="0"/>
    <n v="0"/>
    <b v="0"/>
    <s v="From the store"/>
    <n v="0"/>
    <x v="1"/>
    <x v="0"/>
    <n v="1"/>
    <b v="1"/>
  </r>
  <r>
    <n v="8164"/>
    <x v="300"/>
    <x v="2"/>
    <d v="1899-12-30T19:48:47"/>
    <n v="473"/>
    <n v="19"/>
    <x v="2"/>
    <x v="1"/>
    <s v="City_16"/>
    <n v="46"/>
    <b v="0"/>
    <n v="794"/>
    <s v="Toys_Product"/>
    <x v="0"/>
    <n v="2"/>
    <n v="35.13854671"/>
    <n v="70.27709342"/>
    <x v="3"/>
    <b v="0"/>
    <n v="7.0277093419999996"/>
    <b v="1"/>
    <s v="From the store"/>
    <n v="0"/>
    <x v="2"/>
    <x v="2"/>
    <n v="1"/>
    <b v="1"/>
  </r>
  <r>
    <n v="8165"/>
    <x v="188"/>
    <x v="2"/>
    <d v="1899-12-30T09:11:03"/>
    <n v="85"/>
    <n v="62"/>
    <x v="1"/>
    <x v="1"/>
    <s v="City_14"/>
    <s v="Online"/>
    <b v="1"/>
    <n v="617"/>
    <s v="Clothing_Product"/>
    <x v="1"/>
    <n v="1"/>
    <n v="91.309035420000001"/>
    <n v="91.309035420000001"/>
    <x v="2"/>
    <b v="1"/>
    <n v="9.1309035420000004"/>
    <b v="0"/>
    <s v="Express"/>
    <n v="2"/>
    <x v="0"/>
    <x v="2"/>
    <n v="3"/>
    <b v="1"/>
  </r>
  <r>
    <n v="8166"/>
    <x v="117"/>
    <x v="1"/>
    <d v="1899-12-30T14:01:15"/>
    <n v="427"/>
    <n v="34"/>
    <x v="0"/>
    <x v="1"/>
    <s v="City_15"/>
    <n v="64"/>
    <b v="0"/>
    <n v="828"/>
    <s v="Decorations_Product"/>
    <x v="2"/>
    <n v="5"/>
    <n v="25.058929460000002"/>
    <n v="125.29464729999999"/>
    <x v="1"/>
    <b v="0"/>
    <n v="12.529464730000001"/>
    <b v="0"/>
    <s v="From the store"/>
    <n v="0"/>
    <x v="1"/>
    <x v="2"/>
    <n v="5"/>
    <b v="1"/>
  </r>
  <r>
    <n v="8167"/>
    <x v="89"/>
    <x v="3"/>
    <d v="1899-12-30T08:20:48"/>
    <n v="408"/>
    <n v="70"/>
    <x v="1"/>
    <x v="2"/>
    <s v="City_9"/>
    <s v="Online"/>
    <b v="1"/>
    <n v="915"/>
    <s v="Toys_Product"/>
    <x v="0"/>
    <n v="1"/>
    <n v="47.37522388"/>
    <n v="47.37522388"/>
    <x v="0"/>
    <b v="0"/>
    <n v="0"/>
    <b v="1"/>
    <s v="Express"/>
    <n v="1"/>
    <x v="2"/>
    <x v="1"/>
    <n v="5"/>
    <b v="1"/>
  </r>
  <r>
    <n v="8168"/>
    <x v="131"/>
    <x v="5"/>
    <d v="1899-12-30T13:33:14"/>
    <n v="30"/>
    <n v="68"/>
    <x v="1"/>
    <x v="2"/>
    <s v="City_18"/>
    <s v="Online"/>
    <b v="1"/>
    <n v="627"/>
    <s v="Toys_Product"/>
    <x v="0"/>
    <n v="3"/>
    <n v="82.048125639999995"/>
    <n v="246.1443769"/>
    <x v="2"/>
    <b v="0"/>
    <n v="24.614437689999999"/>
    <b v="0"/>
    <s v="Overnight"/>
    <n v="4"/>
    <x v="0"/>
    <x v="2"/>
    <n v="5"/>
    <b v="1"/>
  </r>
  <r>
    <n v="8169"/>
    <x v="180"/>
    <x v="4"/>
    <d v="1899-12-30T09:04:47"/>
    <n v="387"/>
    <n v="49"/>
    <x v="1"/>
    <x v="0"/>
    <s v="City_9"/>
    <s v="Online"/>
    <b v="1"/>
    <n v="232"/>
    <s v="Toys_Product"/>
    <x v="0"/>
    <n v="5"/>
    <n v="65.897911140000005"/>
    <n v="329.48955569999998"/>
    <x v="1"/>
    <b v="0"/>
    <n v="32.948955570000003"/>
    <b v="0"/>
    <s v="Express"/>
    <n v="5"/>
    <x v="2"/>
    <x v="2"/>
    <n v="3"/>
    <b v="0"/>
  </r>
  <r>
    <n v="8170"/>
    <x v="146"/>
    <x v="4"/>
    <d v="1899-12-30T01:20:21"/>
    <n v="500"/>
    <n v="47"/>
    <x v="1"/>
    <x v="1"/>
    <s v="City_1"/>
    <s v="Online"/>
    <b v="1"/>
    <n v="507"/>
    <s v="Clothing_Product"/>
    <x v="1"/>
    <n v="3"/>
    <n v="29.611133769999999"/>
    <n v="88.833401319999993"/>
    <x v="3"/>
    <b v="0"/>
    <n v="0"/>
    <b v="0"/>
    <s v="Overnight"/>
    <n v="4"/>
    <x v="2"/>
    <x v="1"/>
    <n v="1"/>
    <b v="1"/>
  </r>
  <r>
    <n v="8171"/>
    <x v="269"/>
    <x v="5"/>
    <d v="1899-12-30T12:56:38"/>
    <n v="433"/>
    <n v="55"/>
    <x v="1"/>
    <x v="2"/>
    <s v="City_8"/>
    <s v="Online"/>
    <b v="1"/>
    <n v="656"/>
    <s v="Toys_Product"/>
    <x v="0"/>
    <n v="3"/>
    <n v="79.555927999999994"/>
    <n v="238.66778400000001"/>
    <x v="2"/>
    <b v="1"/>
    <n v="23.866778400000001"/>
    <b v="1"/>
    <s v="Overnight"/>
    <n v="1"/>
    <x v="1"/>
    <x v="2"/>
    <n v="2"/>
    <b v="0"/>
  </r>
  <r>
    <n v="8172"/>
    <x v="208"/>
    <x v="0"/>
    <d v="1899-12-30T09:31:51"/>
    <n v="454"/>
    <n v="70"/>
    <x v="1"/>
    <x v="1"/>
    <s v="City_14"/>
    <s v="Online"/>
    <b v="1"/>
    <n v="542"/>
    <s v="Toys_Product"/>
    <x v="0"/>
    <n v="2"/>
    <n v="11.464072"/>
    <n v="22.928143989999999"/>
    <x v="2"/>
    <b v="1"/>
    <n v="2.2928143990000001"/>
    <b v="1"/>
    <s v="Overnight"/>
    <n v="1"/>
    <x v="1"/>
    <x v="2"/>
    <n v="3"/>
    <b v="1"/>
  </r>
  <r>
    <n v="8173"/>
    <x v="111"/>
    <x v="4"/>
    <d v="1899-12-30T03:39:20"/>
    <n v="138"/>
    <n v="19"/>
    <x v="2"/>
    <x v="0"/>
    <s v="City_2"/>
    <n v="9"/>
    <b v="0"/>
    <n v="713"/>
    <s v="Clothing_Product"/>
    <x v="1"/>
    <n v="4"/>
    <n v="90.296658829999998"/>
    <n v="361.18663529999998"/>
    <x v="0"/>
    <b v="0"/>
    <n v="0"/>
    <b v="0"/>
    <s v="From the store"/>
    <n v="0"/>
    <x v="0"/>
    <x v="0"/>
    <n v="1"/>
    <b v="1"/>
  </r>
  <r>
    <n v="8174"/>
    <x v="118"/>
    <x v="4"/>
    <d v="1899-12-30T15:18:24"/>
    <n v="455"/>
    <n v="23"/>
    <x v="2"/>
    <x v="0"/>
    <s v="City_7"/>
    <s v="Online"/>
    <b v="1"/>
    <n v="625"/>
    <s v="Toys_Product"/>
    <x v="0"/>
    <n v="3"/>
    <n v="57.4325695"/>
    <n v="172.2977085"/>
    <x v="3"/>
    <b v="1"/>
    <n v="17.229770850000001"/>
    <b v="0"/>
    <s v="Express"/>
    <n v="3"/>
    <x v="0"/>
    <x v="2"/>
    <n v="5"/>
    <b v="1"/>
  </r>
  <r>
    <n v="8175"/>
    <x v="297"/>
    <x v="0"/>
    <d v="1899-12-30T12:15:56"/>
    <n v="238"/>
    <n v="53"/>
    <x v="1"/>
    <x v="0"/>
    <s v="City_16"/>
    <s v="Online"/>
    <b v="1"/>
    <n v="110"/>
    <s v="Food_Product"/>
    <x v="3"/>
    <n v="1"/>
    <n v="27.754708910000002"/>
    <n v="27.754708910000002"/>
    <x v="1"/>
    <b v="0"/>
    <n v="0"/>
    <b v="0"/>
    <s v="Standard"/>
    <n v="2"/>
    <x v="2"/>
    <x v="0"/>
    <n v="5"/>
    <b v="0"/>
  </r>
  <r>
    <n v="8176"/>
    <x v="116"/>
    <x v="2"/>
    <d v="1899-12-30T16:05:38"/>
    <n v="429"/>
    <n v="21"/>
    <x v="2"/>
    <x v="0"/>
    <s v="City_16"/>
    <s v="Online"/>
    <b v="1"/>
    <n v="877"/>
    <s v="Toys_Product"/>
    <x v="0"/>
    <n v="3"/>
    <n v="59.323228980000003"/>
    <n v="177.9696869"/>
    <x v="2"/>
    <b v="1"/>
    <n v="0"/>
    <b v="1"/>
    <s v="Express"/>
    <n v="2"/>
    <x v="1"/>
    <x v="0"/>
    <n v="2"/>
    <b v="0"/>
  </r>
  <r>
    <n v="8177"/>
    <x v="123"/>
    <x v="2"/>
    <d v="1899-12-30T08:37:32"/>
    <n v="81"/>
    <n v="37"/>
    <x v="0"/>
    <x v="0"/>
    <s v="City_13"/>
    <n v="11"/>
    <b v="0"/>
    <n v="436"/>
    <s v="Electronics_Product"/>
    <x v="4"/>
    <n v="4"/>
    <n v="49.517880359999999"/>
    <n v="198.07152139999999"/>
    <x v="1"/>
    <b v="1"/>
    <n v="0"/>
    <b v="1"/>
    <s v="From the store"/>
    <n v="0"/>
    <x v="1"/>
    <x v="0"/>
    <n v="1"/>
    <b v="0"/>
  </r>
  <r>
    <n v="8178"/>
    <x v="192"/>
    <x v="0"/>
    <d v="1899-12-30T17:20:12"/>
    <n v="416"/>
    <n v="23"/>
    <x v="2"/>
    <x v="1"/>
    <s v="City_13"/>
    <n v="4"/>
    <b v="0"/>
    <n v="755"/>
    <s v="Decorations_Product"/>
    <x v="2"/>
    <n v="5"/>
    <n v="21.031623769999999"/>
    <n v="105.15811890000001"/>
    <x v="0"/>
    <b v="1"/>
    <n v="0"/>
    <b v="0"/>
    <s v="From the store"/>
    <n v="0"/>
    <x v="1"/>
    <x v="1"/>
    <n v="1"/>
    <b v="0"/>
  </r>
  <r>
    <n v="8179"/>
    <x v="337"/>
    <x v="5"/>
    <d v="1899-12-30T04:59:11"/>
    <n v="311"/>
    <n v="53"/>
    <x v="1"/>
    <x v="1"/>
    <s v="City_14"/>
    <s v="Online"/>
    <b v="1"/>
    <n v="178"/>
    <s v="Decorations_Product"/>
    <x v="2"/>
    <n v="3"/>
    <n v="40.299474519999997"/>
    <n v="120.8984236"/>
    <x v="0"/>
    <b v="1"/>
    <n v="12.08984236"/>
    <b v="1"/>
    <s v="Overnight"/>
    <n v="1"/>
    <x v="1"/>
    <x v="2"/>
    <n v="1"/>
    <b v="1"/>
  </r>
  <r>
    <n v="8180"/>
    <x v="292"/>
    <x v="4"/>
    <d v="1899-12-30T08:40:07"/>
    <n v="109"/>
    <n v="54"/>
    <x v="1"/>
    <x v="0"/>
    <s v="City_5"/>
    <s v="Online"/>
    <b v="1"/>
    <n v="602"/>
    <s v="Decorations_Product"/>
    <x v="2"/>
    <n v="2"/>
    <n v="36.558057490000003"/>
    <n v="73.116114969999998"/>
    <x v="3"/>
    <b v="0"/>
    <n v="0"/>
    <b v="0"/>
    <s v="Express"/>
    <n v="4"/>
    <x v="1"/>
    <x v="0"/>
    <n v="1"/>
    <b v="0"/>
  </r>
  <r>
    <n v="8181"/>
    <x v="228"/>
    <x v="2"/>
    <d v="1899-12-30T19:06:33"/>
    <n v="305"/>
    <n v="21"/>
    <x v="2"/>
    <x v="2"/>
    <s v="City_18"/>
    <n v="52"/>
    <b v="0"/>
    <n v="637"/>
    <s v="Electronics_Product"/>
    <x v="4"/>
    <n v="2"/>
    <n v="64.219456769999994"/>
    <n v="128.43891350000001"/>
    <x v="2"/>
    <b v="0"/>
    <n v="0"/>
    <b v="1"/>
    <s v="From the store"/>
    <n v="0"/>
    <x v="0"/>
    <x v="0"/>
    <n v="4"/>
    <b v="0"/>
  </r>
  <r>
    <n v="8182"/>
    <x v="188"/>
    <x v="2"/>
    <d v="1899-12-30T03:33:00"/>
    <n v="307"/>
    <n v="33"/>
    <x v="0"/>
    <x v="1"/>
    <s v="City_10"/>
    <n v="36"/>
    <b v="0"/>
    <n v="653"/>
    <s v="Clothing_Product"/>
    <x v="1"/>
    <n v="5"/>
    <n v="19.66770022"/>
    <n v="98.338501089999994"/>
    <x v="2"/>
    <b v="0"/>
    <n v="0"/>
    <b v="0"/>
    <s v="From the store"/>
    <n v="0"/>
    <x v="0"/>
    <x v="0"/>
    <n v="4"/>
    <b v="1"/>
  </r>
  <r>
    <n v="8183"/>
    <x v="235"/>
    <x v="3"/>
    <d v="1899-12-30T12:48:41"/>
    <n v="55"/>
    <n v="66"/>
    <x v="1"/>
    <x v="1"/>
    <s v="City_10"/>
    <n v="67"/>
    <b v="0"/>
    <n v="871"/>
    <s v="Toys_Product"/>
    <x v="0"/>
    <n v="5"/>
    <n v="37.199446209999998"/>
    <n v="185.99723109999999"/>
    <x v="3"/>
    <b v="0"/>
    <n v="0"/>
    <b v="1"/>
    <s v="From the store"/>
    <n v="0"/>
    <x v="0"/>
    <x v="0"/>
    <n v="5"/>
    <b v="1"/>
  </r>
  <r>
    <n v="8184"/>
    <x v="178"/>
    <x v="3"/>
    <d v="1899-12-30T06:49:36"/>
    <n v="277"/>
    <n v="25"/>
    <x v="0"/>
    <x v="0"/>
    <s v="City_11"/>
    <n v="70"/>
    <b v="0"/>
    <n v="266"/>
    <s v="Toys_Product"/>
    <x v="0"/>
    <n v="4"/>
    <n v="51.969191500000001"/>
    <n v="207.876766"/>
    <x v="1"/>
    <b v="0"/>
    <n v="20.787676600000001"/>
    <b v="0"/>
    <s v="From the store"/>
    <n v="0"/>
    <x v="0"/>
    <x v="2"/>
    <n v="2"/>
    <b v="0"/>
  </r>
  <r>
    <n v="8185"/>
    <x v="328"/>
    <x v="4"/>
    <d v="1899-12-30T12:33:53"/>
    <n v="260"/>
    <n v="38"/>
    <x v="0"/>
    <x v="0"/>
    <s v="City_4"/>
    <n v="15"/>
    <b v="0"/>
    <n v="302"/>
    <s v="Electronics_Product"/>
    <x v="4"/>
    <n v="2"/>
    <n v="58.039326799999998"/>
    <n v="116.0786536"/>
    <x v="3"/>
    <b v="0"/>
    <n v="0"/>
    <b v="0"/>
    <s v="From the store"/>
    <n v="0"/>
    <x v="2"/>
    <x v="0"/>
    <n v="5"/>
    <b v="0"/>
  </r>
  <r>
    <n v="8186"/>
    <x v="58"/>
    <x v="0"/>
    <d v="1899-12-30T06:24:17"/>
    <n v="287"/>
    <n v="38"/>
    <x v="0"/>
    <x v="1"/>
    <s v="City_19"/>
    <s v="Online"/>
    <b v="1"/>
    <n v="345"/>
    <s v="Decorations_Product"/>
    <x v="2"/>
    <n v="2"/>
    <n v="91.433175000000006"/>
    <n v="182.86635000000001"/>
    <x v="3"/>
    <b v="0"/>
    <n v="0"/>
    <b v="1"/>
    <s v="Express"/>
    <n v="5"/>
    <x v="2"/>
    <x v="1"/>
    <n v="5"/>
    <b v="0"/>
  </r>
  <r>
    <n v="8187"/>
    <x v="353"/>
    <x v="1"/>
    <d v="1899-12-30T21:15:56"/>
    <n v="260"/>
    <n v="42"/>
    <x v="0"/>
    <x v="1"/>
    <s v="City_8"/>
    <n v="2"/>
    <b v="0"/>
    <n v="860"/>
    <s v="Toys_Product"/>
    <x v="0"/>
    <n v="5"/>
    <n v="16.25359396"/>
    <n v="81.267969780000001"/>
    <x v="2"/>
    <b v="1"/>
    <n v="8.1267969779999998"/>
    <b v="0"/>
    <s v="From the store"/>
    <n v="0"/>
    <x v="0"/>
    <x v="2"/>
    <n v="1"/>
    <b v="0"/>
  </r>
  <r>
    <n v="8188"/>
    <x v="243"/>
    <x v="1"/>
    <d v="1899-12-30T13:07:23"/>
    <n v="402"/>
    <n v="50"/>
    <x v="1"/>
    <x v="1"/>
    <s v="City_14"/>
    <s v="Online"/>
    <b v="1"/>
    <n v="58"/>
    <s v="Clothing_Product"/>
    <x v="1"/>
    <n v="2"/>
    <n v="95.041142410000006"/>
    <n v="190.0822848"/>
    <x v="2"/>
    <b v="1"/>
    <n v="0"/>
    <b v="0"/>
    <s v="Express"/>
    <n v="3"/>
    <x v="2"/>
    <x v="1"/>
    <n v="4"/>
    <b v="0"/>
  </r>
  <r>
    <n v="8189"/>
    <x v="35"/>
    <x v="1"/>
    <d v="1899-12-30T08:33:06"/>
    <n v="65"/>
    <n v="28"/>
    <x v="0"/>
    <x v="0"/>
    <s v="City_8"/>
    <s v="Online"/>
    <b v="1"/>
    <n v="546"/>
    <s v="Decorations_Product"/>
    <x v="2"/>
    <n v="3"/>
    <n v="90.558682660000002"/>
    <n v="271.67604799999998"/>
    <x v="0"/>
    <b v="0"/>
    <n v="0"/>
    <b v="0"/>
    <s v="Express"/>
    <n v="1"/>
    <x v="2"/>
    <x v="0"/>
    <n v="5"/>
    <b v="1"/>
  </r>
  <r>
    <n v="8190"/>
    <x v="198"/>
    <x v="0"/>
    <d v="1899-12-30T03:20:02"/>
    <n v="351"/>
    <n v="39"/>
    <x v="0"/>
    <x v="1"/>
    <s v="City_10"/>
    <n v="63"/>
    <b v="0"/>
    <n v="573"/>
    <s v="Decorations_Product"/>
    <x v="2"/>
    <n v="5"/>
    <n v="44.042029229999997"/>
    <n v="220.2101462"/>
    <x v="2"/>
    <b v="1"/>
    <n v="22.021014619999999"/>
    <b v="0"/>
    <s v="From the store"/>
    <n v="0"/>
    <x v="1"/>
    <x v="2"/>
    <n v="3"/>
    <b v="1"/>
  </r>
  <r>
    <n v="8191"/>
    <x v="142"/>
    <x v="1"/>
    <d v="1899-12-30T19:40:11"/>
    <n v="159"/>
    <n v="21"/>
    <x v="2"/>
    <x v="1"/>
    <s v="City_13"/>
    <n v="54"/>
    <b v="0"/>
    <n v="275"/>
    <s v="Clothing_Product"/>
    <x v="1"/>
    <n v="1"/>
    <n v="41.323922850000002"/>
    <n v="41.323922850000002"/>
    <x v="2"/>
    <b v="1"/>
    <n v="4.1323922849999999"/>
    <b v="1"/>
    <s v="From the store"/>
    <n v="0"/>
    <x v="2"/>
    <x v="2"/>
    <n v="1"/>
    <b v="1"/>
  </r>
  <r>
    <n v="8192"/>
    <x v="193"/>
    <x v="1"/>
    <d v="1899-12-30T10:37:45"/>
    <n v="281"/>
    <n v="24"/>
    <x v="2"/>
    <x v="1"/>
    <s v="City_12"/>
    <n v="97"/>
    <b v="0"/>
    <n v="279"/>
    <s v="Toys_Product"/>
    <x v="0"/>
    <n v="5"/>
    <n v="49.003092770000002"/>
    <n v="245.01546379999999"/>
    <x v="3"/>
    <b v="1"/>
    <n v="0"/>
    <b v="0"/>
    <s v="From the store"/>
    <n v="0"/>
    <x v="1"/>
    <x v="1"/>
    <n v="2"/>
    <b v="0"/>
  </r>
  <r>
    <n v="8193"/>
    <x v="342"/>
    <x v="5"/>
    <d v="1899-12-30T20:50:58"/>
    <n v="260"/>
    <n v="41"/>
    <x v="0"/>
    <x v="0"/>
    <s v="City_5"/>
    <n v="15"/>
    <b v="0"/>
    <n v="853"/>
    <s v="Decorations_Product"/>
    <x v="2"/>
    <n v="4"/>
    <n v="56.005169840000001"/>
    <n v="224.02067940000001"/>
    <x v="0"/>
    <b v="0"/>
    <n v="0"/>
    <b v="1"/>
    <s v="From the store"/>
    <n v="0"/>
    <x v="1"/>
    <x v="1"/>
    <n v="5"/>
    <b v="0"/>
  </r>
  <r>
    <n v="8194"/>
    <x v="20"/>
    <x v="3"/>
    <d v="1899-12-30T00:42:14"/>
    <n v="410"/>
    <n v="38"/>
    <x v="0"/>
    <x v="1"/>
    <s v="City_3"/>
    <n v="26"/>
    <b v="0"/>
    <n v="545"/>
    <s v="Toys_Product"/>
    <x v="0"/>
    <n v="2"/>
    <n v="17.465678860000001"/>
    <n v="34.931357720000001"/>
    <x v="2"/>
    <b v="1"/>
    <n v="3.493135772"/>
    <b v="1"/>
    <s v="From the store"/>
    <n v="0"/>
    <x v="0"/>
    <x v="2"/>
    <n v="2"/>
    <b v="1"/>
  </r>
  <r>
    <n v="8195"/>
    <x v="124"/>
    <x v="3"/>
    <d v="1899-12-30T10:18:08"/>
    <n v="454"/>
    <n v="50"/>
    <x v="1"/>
    <x v="2"/>
    <s v="City_7"/>
    <n v="71"/>
    <b v="0"/>
    <n v="832"/>
    <s v="Electronics_Product"/>
    <x v="4"/>
    <n v="3"/>
    <n v="33.318657180000002"/>
    <n v="99.955971539999993"/>
    <x v="3"/>
    <b v="1"/>
    <n v="9.9955971540000004"/>
    <b v="1"/>
    <s v="From the store"/>
    <n v="0"/>
    <x v="1"/>
    <x v="2"/>
    <n v="2"/>
    <b v="0"/>
  </r>
  <r>
    <n v="8196"/>
    <x v="41"/>
    <x v="0"/>
    <d v="1899-12-30T17:08:54"/>
    <n v="307"/>
    <n v="31"/>
    <x v="0"/>
    <x v="0"/>
    <s v="City_19"/>
    <s v="Online"/>
    <b v="1"/>
    <n v="260"/>
    <s v="Decorations_Product"/>
    <x v="2"/>
    <n v="1"/>
    <n v="98.679042510000002"/>
    <n v="98.679042510000002"/>
    <x v="2"/>
    <b v="0"/>
    <n v="0"/>
    <b v="1"/>
    <s v="Express"/>
    <n v="3"/>
    <x v="1"/>
    <x v="0"/>
    <n v="1"/>
    <b v="1"/>
  </r>
  <r>
    <n v="8197"/>
    <x v="353"/>
    <x v="1"/>
    <d v="1899-12-30T00:36:52"/>
    <n v="410"/>
    <n v="54"/>
    <x v="1"/>
    <x v="1"/>
    <s v="City_19"/>
    <n v="70"/>
    <b v="0"/>
    <n v="447"/>
    <s v="Electronics_Product"/>
    <x v="4"/>
    <n v="2"/>
    <n v="48.842566750000003"/>
    <n v="97.685133500000006"/>
    <x v="1"/>
    <b v="1"/>
    <n v="9.7685133499999992"/>
    <b v="0"/>
    <s v="From the store"/>
    <n v="0"/>
    <x v="0"/>
    <x v="2"/>
    <n v="1"/>
    <b v="0"/>
  </r>
  <r>
    <n v="8198"/>
    <x v="89"/>
    <x v="3"/>
    <d v="1899-12-30T03:50:31"/>
    <n v="172"/>
    <n v="27"/>
    <x v="0"/>
    <x v="2"/>
    <s v="City_5"/>
    <n v="27"/>
    <b v="0"/>
    <n v="333"/>
    <s v="Toys_Product"/>
    <x v="0"/>
    <n v="2"/>
    <n v="20.79924411"/>
    <n v="41.598488230000001"/>
    <x v="1"/>
    <b v="1"/>
    <n v="0"/>
    <b v="0"/>
    <s v="From the store"/>
    <n v="0"/>
    <x v="0"/>
    <x v="1"/>
    <n v="4"/>
    <b v="1"/>
  </r>
  <r>
    <n v="8199"/>
    <x v="293"/>
    <x v="0"/>
    <d v="1899-12-30T19:05:22"/>
    <n v="14"/>
    <n v="36"/>
    <x v="0"/>
    <x v="2"/>
    <s v="City_18"/>
    <s v="Online"/>
    <b v="1"/>
    <n v="920"/>
    <s v="Electronics_Product"/>
    <x v="4"/>
    <n v="1"/>
    <n v="72.949432759999993"/>
    <n v="72.949432759999993"/>
    <x v="0"/>
    <b v="1"/>
    <n v="0"/>
    <b v="0"/>
    <s v="Standard"/>
    <n v="2"/>
    <x v="1"/>
    <x v="1"/>
    <n v="5"/>
    <b v="0"/>
  </r>
  <r>
    <n v="8200"/>
    <x v="257"/>
    <x v="0"/>
    <d v="1899-12-30T03:58:58"/>
    <n v="495"/>
    <n v="35"/>
    <x v="0"/>
    <x v="1"/>
    <s v="City_4"/>
    <s v="Online"/>
    <b v="1"/>
    <n v="176"/>
    <s v="Food_Product"/>
    <x v="3"/>
    <n v="3"/>
    <n v="32.013655079999999"/>
    <n v="96.040965229999998"/>
    <x v="1"/>
    <b v="1"/>
    <n v="0"/>
    <b v="0"/>
    <s v="Express"/>
    <n v="3"/>
    <x v="2"/>
    <x v="1"/>
    <n v="1"/>
    <b v="1"/>
  </r>
  <r>
    <n v="8201"/>
    <x v="150"/>
    <x v="2"/>
    <d v="1899-12-30T09:45:06"/>
    <n v="248"/>
    <n v="62"/>
    <x v="1"/>
    <x v="1"/>
    <s v="City_14"/>
    <s v="Online"/>
    <b v="1"/>
    <n v="929"/>
    <s v="Electronics_Product"/>
    <x v="4"/>
    <n v="5"/>
    <n v="92.298347870000001"/>
    <n v="461.49173930000001"/>
    <x v="2"/>
    <b v="0"/>
    <n v="46.149173930000003"/>
    <b v="1"/>
    <s v="Overnight"/>
    <n v="1"/>
    <x v="1"/>
    <x v="2"/>
    <n v="5"/>
    <b v="0"/>
  </r>
  <r>
    <n v="8202"/>
    <x v="233"/>
    <x v="4"/>
    <d v="1899-12-30T05:22:43"/>
    <n v="257"/>
    <n v="62"/>
    <x v="1"/>
    <x v="0"/>
    <s v="City_18"/>
    <s v="Online"/>
    <b v="1"/>
    <n v="460"/>
    <s v="Food_Product"/>
    <x v="3"/>
    <n v="4"/>
    <n v="74.805891149999994"/>
    <n v="299.22356459999997"/>
    <x v="2"/>
    <b v="1"/>
    <n v="0"/>
    <b v="0"/>
    <s v="Overnight"/>
    <n v="5"/>
    <x v="0"/>
    <x v="1"/>
    <n v="2"/>
    <b v="0"/>
  </r>
  <r>
    <n v="8203"/>
    <x v="132"/>
    <x v="1"/>
    <d v="1899-12-30T01:01:09"/>
    <n v="102"/>
    <n v="65"/>
    <x v="1"/>
    <x v="0"/>
    <s v="City_9"/>
    <n v="70"/>
    <b v="0"/>
    <n v="26"/>
    <s v="Electronics_Product"/>
    <x v="4"/>
    <n v="4"/>
    <n v="77.750169970000002"/>
    <n v="311.00067990000002"/>
    <x v="2"/>
    <b v="0"/>
    <n v="0"/>
    <b v="1"/>
    <s v="From the store"/>
    <n v="0"/>
    <x v="2"/>
    <x v="1"/>
    <n v="3"/>
    <b v="1"/>
  </r>
  <r>
    <n v="8204"/>
    <x v="90"/>
    <x v="3"/>
    <d v="1899-12-30T01:11:00"/>
    <n v="185"/>
    <n v="54"/>
    <x v="1"/>
    <x v="1"/>
    <s v="City_16"/>
    <n v="71"/>
    <b v="0"/>
    <n v="890"/>
    <s v="Toys_Product"/>
    <x v="0"/>
    <n v="5"/>
    <n v="49.405256270000002"/>
    <n v="247.02628139999999"/>
    <x v="1"/>
    <b v="1"/>
    <n v="0"/>
    <b v="0"/>
    <s v="From the store"/>
    <n v="0"/>
    <x v="2"/>
    <x v="1"/>
    <n v="1"/>
    <b v="0"/>
  </r>
  <r>
    <n v="8205"/>
    <x v="271"/>
    <x v="1"/>
    <d v="1899-12-30T08:28:00"/>
    <n v="59"/>
    <n v="68"/>
    <x v="1"/>
    <x v="2"/>
    <s v="City_7"/>
    <s v="Online"/>
    <b v="1"/>
    <n v="955"/>
    <s v="Toys_Product"/>
    <x v="0"/>
    <n v="3"/>
    <n v="19.557545470000001"/>
    <n v="58.672636420000003"/>
    <x v="0"/>
    <b v="1"/>
    <n v="0"/>
    <b v="0"/>
    <s v="Overnight"/>
    <n v="2"/>
    <x v="0"/>
    <x v="1"/>
    <n v="2"/>
    <b v="0"/>
  </r>
  <r>
    <n v="8206"/>
    <x v="134"/>
    <x v="1"/>
    <d v="1899-12-30T13:48:12"/>
    <n v="274"/>
    <n v="19"/>
    <x v="2"/>
    <x v="1"/>
    <s v="City_19"/>
    <s v="Online"/>
    <b v="1"/>
    <n v="911"/>
    <s v="Toys_Product"/>
    <x v="0"/>
    <n v="5"/>
    <n v="45.521884970000002"/>
    <n v="227.6094248"/>
    <x v="2"/>
    <b v="0"/>
    <n v="22.760942480000001"/>
    <b v="1"/>
    <s v="Standard"/>
    <n v="4"/>
    <x v="0"/>
    <x v="2"/>
    <n v="5"/>
    <b v="1"/>
  </r>
  <r>
    <n v="8207"/>
    <x v="134"/>
    <x v="1"/>
    <d v="1899-12-30T22:00:19"/>
    <n v="342"/>
    <n v="53"/>
    <x v="1"/>
    <x v="2"/>
    <s v="City_5"/>
    <n v="73"/>
    <b v="0"/>
    <n v="93"/>
    <s v="Food_Product"/>
    <x v="3"/>
    <n v="4"/>
    <n v="44.9779792"/>
    <n v="179.9119168"/>
    <x v="3"/>
    <b v="1"/>
    <n v="17.99119168"/>
    <b v="0"/>
    <s v="From the store"/>
    <n v="0"/>
    <x v="0"/>
    <x v="2"/>
    <n v="2"/>
    <b v="1"/>
  </r>
  <r>
    <n v="8208"/>
    <x v="273"/>
    <x v="5"/>
    <d v="1899-12-30T22:52:28"/>
    <n v="154"/>
    <n v="44"/>
    <x v="0"/>
    <x v="0"/>
    <s v="City_8"/>
    <n v="40"/>
    <b v="0"/>
    <n v="457"/>
    <s v="Electronics_Product"/>
    <x v="4"/>
    <n v="1"/>
    <n v="25.540510000000001"/>
    <n v="25.540510000000001"/>
    <x v="2"/>
    <b v="0"/>
    <n v="2.5540509999999998"/>
    <b v="1"/>
    <s v="From the store"/>
    <n v="0"/>
    <x v="2"/>
    <x v="2"/>
    <n v="5"/>
    <b v="1"/>
  </r>
  <r>
    <n v="8209"/>
    <x v="22"/>
    <x v="2"/>
    <d v="1899-12-30T15:30:29"/>
    <n v="299"/>
    <n v="40"/>
    <x v="0"/>
    <x v="2"/>
    <s v="City_7"/>
    <n v="89"/>
    <b v="0"/>
    <n v="76"/>
    <s v="Food_Product"/>
    <x v="3"/>
    <n v="1"/>
    <n v="42.907259160000002"/>
    <n v="42.907259160000002"/>
    <x v="0"/>
    <b v="1"/>
    <n v="0"/>
    <b v="1"/>
    <s v="From the store"/>
    <n v="0"/>
    <x v="2"/>
    <x v="1"/>
    <n v="1"/>
    <b v="0"/>
  </r>
  <r>
    <n v="8210"/>
    <x v="12"/>
    <x v="1"/>
    <d v="1899-12-30T21:06:27"/>
    <n v="109"/>
    <n v="44"/>
    <x v="0"/>
    <x v="2"/>
    <s v="City_12"/>
    <s v="Online"/>
    <b v="1"/>
    <n v="624"/>
    <s v="Toys_Product"/>
    <x v="0"/>
    <n v="2"/>
    <n v="14.72885235"/>
    <n v="29.45770469"/>
    <x v="3"/>
    <b v="0"/>
    <n v="0"/>
    <b v="1"/>
    <s v="Express"/>
    <n v="3"/>
    <x v="2"/>
    <x v="1"/>
    <n v="2"/>
    <b v="1"/>
  </r>
  <r>
    <n v="8211"/>
    <x v="185"/>
    <x v="1"/>
    <d v="1899-12-30T02:40:45"/>
    <n v="67"/>
    <n v="23"/>
    <x v="2"/>
    <x v="2"/>
    <s v="City_9"/>
    <s v="Online"/>
    <b v="1"/>
    <n v="599"/>
    <s v="Electronics_Product"/>
    <x v="4"/>
    <n v="2"/>
    <n v="22.078463880000001"/>
    <n v="44.156927770000003"/>
    <x v="1"/>
    <b v="0"/>
    <n v="4.4156927770000003"/>
    <b v="1"/>
    <s v="Express"/>
    <n v="4"/>
    <x v="1"/>
    <x v="2"/>
    <n v="3"/>
    <b v="0"/>
  </r>
  <r>
    <n v="8212"/>
    <x v="23"/>
    <x v="5"/>
    <d v="1899-12-30T05:11:56"/>
    <n v="438"/>
    <n v="34"/>
    <x v="0"/>
    <x v="1"/>
    <s v="City_19"/>
    <n v="26"/>
    <b v="0"/>
    <n v="949"/>
    <s v="Clothing_Product"/>
    <x v="1"/>
    <n v="1"/>
    <n v="73.837565650000002"/>
    <n v="73.837565650000002"/>
    <x v="3"/>
    <b v="0"/>
    <n v="0"/>
    <b v="1"/>
    <s v="From the store"/>
    <n v="0"/>
    <x v="0"/>
    <x v="0"/>
    <n v="5"/>
    <b v="1"/>
  </r>
  <r>
    <n v="8213"/>
    <x v="45"/>
    <x v="1"/>
    <d v="1899-12-30T19:19:36"/>
    <n v="417"/>
    <n v="22"/>
    <x v="2"/>
    <x v="2"/>
    <s v="City_2"/>
    <n v="94"/>
    <b v="0"/>
    <n v="507"/>
    <s v="Decorations_Product"/>
    <x v="2"/>
    <n v="1"/>
    <n v="97.971245690000003"/>
    <n v="97.971245690000003"/>
    <x v="3"/>
    <b v="1"/>
    <n v="0"/>
    <b v="0"/>
    <s v="From the store"/>
    <n v="0"/>
    <x v="2"/>
    <x v="0"/>
    <n v="2"/>
    <b v="0"/>
  </r>
  <r>
    <n v="8214"/>
    <x v="273"/>
    <x v="5"/>
    <d v="1899-12-30T23:07:43"/>
    <n v="153"/>
    <n v="40"/>
    <x v="0"/>
    <x v="1"/>
    <s v="City_9"/>
    <n v="5"/>
    <b v="0"/>
    <n v="197"/>
    <s v="Food_Product"/>
    <x v="3"/>
    <n v="1"/>
    <n v="30.50818254"/>
    <n v="30.50818254"/>
    <x v="2"/>
    <b v="0"/>
    <n v="3.0508182540000002"/>
    <b v="0"/>
    <s v="From the store"/>
    <n v="0"/>
    <x v="1"/>
    <x v="2"/>
    <n v="5"/>
    <b v="1"/>
  </r>
  <r>
    <n v="8215"/>
    <x v="75"/>
    <x v="2"/>
    <d v="1899-12-30T07:26:01"/>
    <n v="217"/>
    <n v="36"/>
    <x v="0"/>
    <x v="0"/>
    <s v="City_4"/>
    <s v="Online"/>
    <b v="1"/>
    <n v="920"/>
    <s v="Toys_Product"/>
    <x v="0"/>
    <n v="2"/>
    <n v="61.23577315"/>
    <n v="122.4715463"/>
    <x v="0"/>
    <b v="1"/>
    <n v="12.247154630000001"/>
    <b v="1"/>
    <s v="Standard"/>
    <n v="5"/>
    <x v="2"/>
    <x v="2"/>
    <n v="1"/>
    <b v="1"/>
  </r>
  <r>
    <n v="8216"/>
    <x v="298"/>
    <x v="4"/>
    <d v="1899-12-30T13:35:25"/>
    <n v="272"/>
    <n v="26"/>
    <x v="0"/>
    <x v="1"/>
    <s v="City_8"/>
    <s v="Online"/>
    <b v="1"/>
    <n v="251"/>
    <s v="Electronics_Product"/>
    <x v="4"/>
    <n v="1"/>
    <n v="13.832850130000001"/>
    <n v="13.832850130000001"/>
    <x v="1"/>
    <b v="1"/>
    <n v="1.3832850130000001"/>
    <b v="0"/>
    <s v="Overnight"/>
    <n v="4"/>
    <x v="1"/>
    <x v="2"/>
    <n v="5"/>
    <b v="0"/>
  </r>
  <r>
    <n v="8217"/>
    <x v="85"/>
    <x v="5"/>
    <d v="1899-12-30T19:19:49"/>
    <n v="101"/>
    <n v="68"/>
    <x v="1"/>
    <x v="2"/>
    <s v="City_16"/>
    <s v="Online"/>
    <b v="1"/>
    <n v="679"/>
    <s v="Decorations_Product"/>
    <x v="2"/>
    <n v="5"/>
    <n v="38.140376179999997"/>
    <n v="190.70188089999999"/>
    <x v="2"/>
    <b v="1"/>
    <n v="0"/>
    <b v="1"/>
    <s v="Standard"/>
    <n v="5"/>
    <x v="1"/>
    <x v="0"/>
    <n v="2"/>
    <b v="1"/>
  </r>
  <r>
    <n v="8218"/>
    <x v="348"/>
    <x v="4"/>
    <d v="1899-12-30T03:43:32"/>
    <n v="406"/>
    <n v="31"/>
    <x v="0"/>
    <x v="0"/>
    <s v="City_19"/>
    <n v="80"/>
    <b v="0"/>
    <n v="666"/>
    <s v="Electronics_Product"/>
    <x v="4"/>
    <n v="1"/>
    <n v="36.672072229999998"/>
    <n v="36.672072229999998"/>
    <x v="1"/>
    <b v="1"/>
    <n v="3.6672072230000001"/>
    <b v="0"/>
    <s v="From the store"/>
    <n v="0"/>
    <x v="0"/>
    <x v="2"/>
    <n v="3"/>
    <b v="0"/>
  </r>
  <r>
    <n v="8219"/>
    <x v="352"/>
    <x v="1"/>
    <d v="1899-12-30T19:22:44"/>
    <n v="127"/>
    <n v="42"/>
    <x v="0"/>
    <x v="0"/>
    <s v="City_14"/>
    <s v="Online"/>
    <b v="1"/>
    <n v="579"/>
    <s v="Food_Product"/>
    <x v="3"/>
    <n v="1"/>
    <n v="40.397728290000003"/>
    <n v="40.397728290000003"/>
    <x v="1"/>
    <b v="0"/>
    <n v="4.0397728290000003"/>
    <b v="1"/>
    <s v="Standard"/>
    <n v="5"/>
    <x v="2"/>
    <x v="2"/>
    <n v="5"/>
    <b v="1"/>
  </r>
  <r>
    <n v="8220"/>
    <x v="254"/>
    <x v="5"/>
    <d v="1899-12-30T17:47:07"/>
    <n v="378"/>
    <n v="52"/>
    <x v="1"/>
    <x v="2"/>
    <s v="City_11"/>
    <s v="Online"/>
    <b v="1"/>
    <n v="439"/>
    <s v="Electronics_Product"/>
    <x v="4"/>
    <n v="2"/>
    <n v="76.781691550000005"/>
    <n v="153.56338310000001"/>
    <x v="0"/>
    <b v="0"/>
    <n v="0"/>
    <b v="0"/>
    <s v="Overnight"/>
    <n v="1"/>
    <x v="2"/>
    <x v="1"/>
    <n v="2"/>
    <b v="0"/>
  </r>
  <r>
    <n v="8221"/>
    <x v="364"/>
    <x v="0"/>
    <d v="1899-12-30T16:47:35"/>
    <n v="424"/>
    <n v="53"/>
    <x v="1"/>
    <x v="1"/>
    <s v="City_9"/>
    <n v="81"/>
    <b v="0"/>
    <n v="918"/>
    <s v="Decorations_Product"/>
    <x v="2"/>
    <n v="1"/>
    <n v="40.232459310000003"/>
    <n v="40.232459310000003"/>
    <x v="0"/>
    <b v="0"/>
    <n v="0"/>
    <b v="0"/>
    <s v="From the store"/>
    <n v="0"/>
    <x v="0"/>
    <x v="0"/>
    <n v="5"/>
    <b v="1"/>
  </r>
  <r>
    <n v="8222"/>
    <x v="141"/>
    <x v="5"/>
    <d v="1899-12-30T08:19:29"/>
    <n v="91"/>
    <n v="35"/>
    <x v="0"/>
    <x v="1"/>
    <s v="City_19"/>
    <s v="Online"/>
    <b v="1"/>
    <n v="519"/>
    <s v="Food_Product"/>
    <x v="3"/>
    <n v="4"/>
    <n v="14.870950430000001"/>
    <n v="59.483801720000002"/>
    <x v="1"/>
    <b v="1"/>
    <n v="0"/>
    <b v="1"/>
    <s v="Standard"/>
    <n v="3"/>
    <x v="1"/>
    <x v="1"/>
    <n v="2"/>
    <b v="1"/>
  </r>
  <r>
    <n v="8223"/>
    <x v="80"/>
    <x v="0"/>
    <d v="1899-12-30T05:08:16"/>
    <n v="419"/>
    <n v="18"/>
    <x v="2"/>
    <x v="1"/>
    <s v="City_11"/>
    <n v="58"/>
    <b v="0"/>
    <n v="336"/>
    <s v="Food_Product"/>
    <x v="3"/>
    <n v="2"/>
    <n v="12.77016469"/>
    <n v="25.540329379999999"/>
    <x v="2"/>
    <b v="1"/>
    <n v="2.5540329380000002"/>
    <b v="1"/>
    <s v="From the store"/>
    <n v="0"/>
    <x v="1"/>
    <x v="2"/>
    <n v="3"/>
    <b v="1"/>
  </r>
  <r>
    <n v="8224"/>
    <x v="152"/>
    <x v="0"/>
    <d v="1899-12-30T11:13:28"/>
    <n v="231"/>
    <n v="50"/>
    <x v="1"/>
    <x v="1"/>
    <s v="City_11"/>
    <s v="Online"/>
    <b v="1"/>
    <n v="936"/>
    <s v="Electronics_Product"/>
    <x v="4"/>
    <n v="2"/>
    <n v="66.754026710000005"/>
    <n v="133.50805339999999"/>
    <x v="2"/>
    <b v="1"/>
    <n v="13.350805340000001"/>
    <b v="0"/>
    <s v="Express"/>
    <n v="1"/>
    <x v="1"/>
    <x v="2"/>
    <n v="2"/>
    <b v="1"/>
  </r>
  <r>
    <n v="8225"/>
    <x v="162"/>
    <x v="3"/>
    <d v="1899-12-30T14:23:15"/>
    <n v="104"/>
    <n v="52"/>
    <x v="1"/>
    <x v="2"/>
    <s v="City_13"/>
    <n v="2"/>
    <b v="0"/>
    <n v="418"/>
    <s v="Food_Product"/>
    <x v="3"/>
    <n v="5"/>
    <n v="29.03879577"/>
    <n v="145.19397889999999"/>
    <x v="1"/>
    <b v="0"/>
    <n v="14.51939789"/>
    <b v="0"/>
    <s v="From the store"/>
    <n v="0"/>
    <x v="0"/>
    <x v="2"/>
    <n v="5"/>
    <b v="0"/>
  </r>
  <r>
    <n v="8226"/>
    <x v="289"/>
    <x v="3"/>
    <d v="1899-12-30T22:43:04"/>
    <n v="494"/>
    <n v="54"/>
    <x v="1"/>
    <x v="0"/>
    <s v="City_18"/>
    <s v="Online"/>
    <b v="1"/>
    <n v="35"/>
    <s v="Decorations_Product"/>
    <x v="2"/>
    <n v="3"/>
    <n v="37.594658340000002"/>
    <n v="112.783975"/>
    <x v="2"/>
    <b v="1"/>
    <n v="11.278397500000001"/>
    <b v="1"/>
    <s v="Standard"/>
    <n v="1"/>
    <x v="1"/>
    <x v="2"/>
    <n v="2"/>
    <b v="0"/>
  </r>
  <r>
    <n v="8227"/>
    <x v="114"/>
    <x v="2"/>
    <d v="1899-12-30T01:58:01"/>
    <n v="169"/>
    <n v="18"/>
    <x v="2"/>
    <x v="0"/>
    <s v="City_8"/>
    <s v="Online"/>
    <b v="1"/>
    <n v="348"/>
    <s v="Clothing_Product"/>
    <x v="1"/>
    <n v="5"/>
    <n v="33.783173660000003"/>
    <n v="168.9158683"/>
    <x v="0"/>
    <b v="0"/>
    <n v="16.891586830000001"/>
    <b v="0"/>
    <s v="Express"/>
    <n v="1"/>
    <x v="2"/>
    <x v="2"/>
    <n v="1"/>
    <b v="0"/>
  </r>
  <r>
    <n v="8228"/>
    <x v="229"/>
    <x v="3"/>
    <d v="1899-12-30T16:39:45"/>
    <n v="355"/>
    <n v="56"/>
    <x v="1"/>
    <x v="0"/>
    <s v="City_11"/>
    <n v="87"/>
    <b v="0"/>
    <n v="529"/>
    <s v="Food_Product"/>
    <x v="3"/>
    <n v="5"/>
    <n v="69.840992139999997"/>
    <n v="349.20496070000002"/>
    <x v="1"/>
    <b v="0"/>
    <n v="34.920496069999999"/>
    <b v="0"/>
    <s v="From the store"/>
    <n v="0"/>
    <x v="2"/>
    <x v="2"/>
    <n v="1"/>
    <b v="1"/>
  </r>
  <r>
    <n v="8229"/>
    <x v="312"/>
    <x v="0"/>
    <d v="1899-12-30T15:40:28"/>
    <n v="279"/>
    <n v="56"/>
    <x v="1"/>
    <x v="2"/>
    <s v="City_20"/>
    <n v="74"/>
    <b v="0"/>
    <n v="538"/>
    <s v="Clothing_Product"/>
    <x v="1"/>
    <n v="4"/>
    <n v="87.881808129999996"/>
    <n v="351.52723250000003"/>
    <x v="2"/>
    <b v="0"/>
    <n v="0"/>
    <b v="1"/>
    <s v="From the store"/>
    <n v="0"/>
    <x v="2"/>
    <x v="0"/>
    <n v="2"/>
    <b v="0"/>
  </r>
  <r>
    <n v="8230"/>
    <x v="36"/>
    <x v="1"/>
    <d v="1899-12-30T23:41:59"/>
    <n v="67"/>
    <n v="22"/>
    <x v="2"/>
    <x v="0"/>
    <s v="City_13"/>
    <s v="Online"/>
    <b v="1"/>
    <n v="68"/>
    <s v="Toys_Product"/>
    <x v="0"/>
    <n v="4"/>
    <n v="64.102158500000002"/>
    <n v="256.40863400000001"/>
    <x v="3"/>
    <b v="0"/>
    <n v="25.640863400000001"/>
    <b v="0"/>
    <s v="Express"/>
    <n v="1"/>
    <x v="0"/>
    <x v="2"/>
    <n v="1"/>
    <b v="0"/>
  </r>
  <r>
    <n v="8231"/>
    <x v="6"/>
    <x v="0"/>
    <d v="1899-12-30T13:40:47"/>
    <n v="216"/>
    <n v="33"/>
    <x v="0"/>
    <x v="0"/>
    <s v="City_9"/>
    <s v="Online"/>
    <b v="1"/>
    <n v="933"/>
    <s v="Decorations_Product"/>
    <x v="2"/>
    <n v="4"/>
    <n v="96.608678159999997"/>
    <n v="386.43471260000001"/>
    <x v="2"/>
    <b v="0"/>
    <n v="0"/>
    <b v="1"/>
    <s v="Express"/>
    <n v="4"/>
    <x v="0"/>
    <x v="1"/>
    <n v="3"/>
    <b v="1"/>
  </r>
  <r>
    <n v="8232"/>
    <x v="274"/>
    <x v="5"/>
    <d v="1899-12-30T20:09:06"/>
    <n v="487"/>
    <n v="51"/>
    <x v="1"/>
    <x v="0"/>
    <s v="City_19"/>
    <s v="Online"/>
    <b v="1"/>
    <n v="402"/>
    <s v="Food_Product"/>
    <x v="3"/>
    <n v="1"/>
    <n v="69.396623180000006"/>
    <n v="69.396623180000006"/>
    <x v="3"/>
    <b v="0"/>
    <n v="0"/>
    <b v="0"/>
    <s v="Overnight"/>
    <n v="2"/>
    <x v="1"/>
    <x v="1"/>
    <n v="5"/>
    <b v="0"/>
  </r>
  <r>
    <n v="8233"/>
    <x v="247"/>
    <x v="2"/>
    <d v="1899-12-30T22:13:13"/>
    <n v="368"/>
    <n v="35"/>
    <x v="0"/>
    <x v="1"/>
    <s v="City_16"/>
    <s v="Online"/>
    <b v="1"/>
    <n v="600"/>
    <s v="Electronics_Product"/>
    <x v="4"/>
    <n v="4"/>
    <n v="25.97420365"/>
    <n v="103.8968146"/>
    <x v="3"/>
    <b v="0"/>
    <n v="0"/>
    <b v="1"/>
    <s v="Standard"/>
    <n v="5"/>
    <x v="0"/>
    <x v="1"/>
    <n v="2"/>
    <b v="0"/>
  </r>
  <r>
    <n v="8234"/>
    <x v="232"/>
    <x v="4"/>
    <d v="1899-12-30T22:09:26"/>
    <n v="141"/>
    <n v="49"/>
    <x v="1"/>
    <x v="2"/>
    <s v="City_8"/>
    <s v="Online"/>
    <b v="1"/>
    <n v="769"/>
    <s v="Clothing_Product"/>
    <x v="1"/>
    <n v="2"/>
    <n v="76.290893639999993"/>
    <n v="152.5817873"/>
    <x v="2"/>
    <b v="1"/>
    <n v="0"/>
    <b v="1"/>
    <s v="Standard"/>
    <n v="2"/>
    <x v="2"/>
    <x v="0"/>
    <n v="1"/>
    <b v="0"/>
  </r>
  <r>
    <n v="8235"/>
    <x v="276"/>
    <x v="1"/>
    <d v="1899-12-30T16:30:17"/>
    <n v="238"/>
    <n v="51"/>
    <x v="1"/>
    <x v="1"/>
    <s v="City_13"/>
    <s v="Online"/>
    <b v="1"/>
    <n v="594"/>
    <s v="Food_Product"/>
    <x v="3"/>
    <n v="2"/>
    <n v="17.373343689999999"/>
    <n v="34.746687379999997"/>
    <x v="0"/>
    <b v="0"/>
    <n v="0"/>
    <b v="0"/>
    <s v="Express"/>
    <n v="3"/>
    <x v="2"/>
    <x v="0"/>
    <n v="1"/>
    <b v="1"/>
  </r>
  <r>
    <n v="8236"/>
    <x v="180"/>
    <x v="4"/>
    <d v="1899-12-30T16:36:07"/>
    <n v="307"/>
    <n v="57"/>
    <x v="1"/>
    <x v="1"/>
    <s v="City_16"/>
    <n v="19"/>
    <b v="0"/>
    <n v="798"/>
    <s v="Toys_Product"/>
    <x v="0"/>
    <n v="1"/>
    <n v="70.017221480000003"/>
    <n v="70.017221480000003"/>
    <x v="2"/>
    <b v="0"/>
    <n v="7.0017221479999998"/>
    <b v="0"/>
    <s v="From the store"/>
    <n v="0"/>
    <x v="2"/>
    <x v="2"/>
    <n v="4"/>
    <b v="1"/>
  </r>
  <r>
    <n v="8237"/>
    <x v="122"/>
    <x v="3"/>
    <d v="1899-12-30T02:08:09"/>
    <n v="157"/>
    <n v="22"/>
    <x v="2"/>
    <x v="0"/>
    <s v="City_1"/>
    <s v="Online"/>
    <b v="1"/>
    <n v="873"/>
    <s v="Electronics_Product"/>
    <x v="4"/>
    <n v="4"/>
    <n v="19.793806310000001"/>
    <n v="79.175225229999995"/>
    <x v="1"/>
    <b v="1"/>
    <n v="0"/>
    <b v="1"/>
    <s v="Standard"/>
    <n v="3"/>
    <x v="2"/>
    <x v="0"/>
    <n v="1"/>
    <b v="1"/>
  </r>
  <r>
    <n v="8238"/>
    <x v="273"/>
    <x v="5"/>
    <d v="1899-12-30T08:14:48"/>
    <n v="52"/>
    <n v="38"/>
    <x v="0"/>
    <x v="0"/>
    <s v="City_18"/>
    <s v="Online"/>
    <b v="1"/>
    <n v="190"/>
    <s v="Toys_Product"/>
    <x v="0"/>
    <n v="3"/>
    <n v="10.8252363"/>
    <n v="32.475708910000002"/>
    <x v="0"/>
    <b v="1"/>
    <n v="3.2475708910000001"/>
    <b v="0"/>
    <s v="Standard"/>
    <n v="2"/>
    <x v="2"/>
    <x v="2"/>
    <n v="4"/>
    <b v="0"/>
  </r>
  <r>
    <n v="8239"/>
    <x v="130"/>
    <x v="2"/>
    <d v="1899-12-30T09:32:27"/>
    <n v="443"/>
    <n v="62"/>
    <x v="1"/>
    <x v="2"/>
    <s v="City_14"/>
    <s v="Online"/>
    <b v="1"/>
    <n v="883"/>
    <s v="Electronics_Product"/>
    <x v="4"/>
    <n v="2"/>
    <n v="59.589017470000002"/>
    <n v="119.1780349"/>
    <x v="1"/>
    <b v="0"/>
    <n v="11.917803490000001"/>
    <b v="1"/>
    <s v="Overnight"/>
    <n v="5"/>
    <x v="2"/>
    <x v="2"/>
    <n v="4"/>
    <b v="0"/>
  </r>
  <r>
    <n v="8240"/>
    <x v="162"/>
    <x v="3"/>
    <d v="1899-12-30T14:50:24"/>
    <n v="488"/>
    <n v="29"/>
    <x v="0"/>
    <x v="2"/>
    <s v="City_14"/>
    <s v="Online"/>
    <b v="1"/>
    <n v="276"/>
    <s v="Toys_Product"/>
    <x v="0"/>
    <n v="2"/>
    <n v="39.001746009999998"/>
    <n v="78.003492019999996"/>
    <x v="3"/>
    <b v="1"/>
    <n v="0"/>
    <b v="0"/>
    <s v="Overnight"/>
    <n v="5"/>
    <x v="0"/>
    <x v="1"/>
    <n v="4"/>
    <b v="0"/>
  </r>
  <r>
    <n v="8241"/>
    <x v="92"/>
    <x v="0"/>
    <d v="1899-12-30T04:39:14"/>
    <n v="374"/>
    <n v="29"/>
    <x v="0"/>
    <x v="1"/>
    <s v="City_19"/>
    <s v="Online"/>
    <b v="1"/>
    <n v="61"/>
    <s v="Clothing_Product"/>
    <x v="1"/>
    <n v="4"/>
    <n v="54.957193410000002"/>
    <n v="219.82877360000001"/>
    <x v="1"/>
    <b v="0"/>
    <n v="21.98287736"/>
    <b v="1"/>
    <s v="Overnight"/>
    <n v="2"/>
    <x v="0"/>
    <x v="2"/>
    <n v="5"/>
    <b v="1"/>
  </r>
  <r>
    <n v="8242"/>
    <x v="50"/>
    <x v="1"/>
    <d v="1899-12-30T00:46:19"/>
    <n v="156"/>
    <n v="21"/>
    <x v="2"/>
    <x v="0"/>
    <s v="City_18"/>
    <s v="Online"/>
    <b v="1"/>
    <n v="149"/>
    <s v="Clothing_Product"/>
    <x v="1"/>
    <n v="2"/>
    <n v="74.329462050000004"/>
    <n v="148.65892410000001"/>
    <x v="0"/>
    <b v="0"/>
    <n v="14.865892410000001"/>
    <b v="0"/>
    <s v="Standard"/>
    <n v="1"/>
    <x v="2"/>
    <x v="2"/>
    <n v="5"/>
    <b v="0"/>
  </r>
  <r>
    <n v="8243"/>
    <x v="28"/>
    <x v="3"/>
    <d v="1899-12-30T03:49:33"/>
    <n v="143"/>
    <n v="30"/>
    <x v="0"/>
    <x v="2"/>
    <s v="City_19"/>
    <s v="Online"/>
    <b v="1"/>
    <n v="927"/>
    <s v="Clothing_Product"/>
    <x v="1"/>
    <n v="3"/>
    <n v="81.536381950000006"/>
    <n v="244.60914589999999"/>
    <x v="3"/>
    <b v="0"/>
    <n v="24.460914590000002"/>
    <b v="1"/>
    <s v="Standard"/>
    <n v="1"/>
    <x v="1"/>
    <x v="2"/>
    <n v="3"/>
    <b v="1"/>
  </r>
  <r>
    <n v="8244"/>
    <x v="49"/>
    <x v="5"/>
    <d v="1899-12-30T19:23:02"/>
    <n v="273"/>
    <n v="31"/>
    <x v="0"/>
    <x v="1"/>
    <s v="City_15"/>
    <s v="Online"/>
    <b v="1"/>
    <n v="711"/>
    <s v="Toys_Product"/>
    <x v="0"/>
    <n v="4"/>
    <n v="11.730802990000001"/>
    <n v="46.923211979999998"/>
    <x v="1"/>
    <b v="0"/>
    <n v="0"/>
    <b v="1"/>
    <s v="Standard"/>
    <n v="5"/>
    <x v="0"/>
    <x v="1"/>
    <n v="5"/>
    <b v="0"/>
  </r>
  <r>
    <n v="8245"/>
    <x v="129"/>
    <x v="5"/>
    <d v="1899-12-30T05:37:07"/>
    <n v="352"/>
    <n v="53"/>
    <x v="1"/>
    <x v="0"/>
    <s v="City_19"/>
    <s v="Online"/>
    <b v="1"/>
    <n v="893"/>
    <s v="Toys_Product"/>
    <x v="0"/>
    <n v="2"/>
    <n v="77.867134949999993"/>
    <n v="155.73426989999999"/>
    <x v="0"/>
    <b v="1"/>
    <n v="0"/>
    <b v="1"/>
    <s v="Overnight"/>
    <n v="3"/>
    <x v="1"/>
    <x v="0"/>
    <n v="1"/>
    <b v="1"/>
  </r>
  <r>
    <n v="8246"/>
    <x v="354"/>
    <x v="5"/>
    <d v="1899-12-30T18:44:01"/>
    <n v="147"/>
    <n v="51"/>
    <x v="1"/>
    <x v="0"/>
    <s v="City_16"/>
    <s v="Online"/>
    <b v="1"/>
    <n v="189"/>
    <s v="Clothing_Product"/>
    <x v="1"/>
    <n v="1"/>
    <n v="97.836765459999995"/>
    <n v="97.836765459999995"/>
    <x v="1"/>
    <b v="0"/>
    <n v="9.7836765460000006"/>
    <b v="1"/>
    <s v="Overnight"/>
    <n v="5"/>
    <x v="0"/>
    <x v="2"/>
    <n v="2"/>
    <b v="1"/>
  </r>
  <r>
    <n v="8247"/>
    <x v="43"/>
    <x v="2"/>
    <d v="1899-12-30T20:45:24"/>
    <n v="254"/>
    <n v="46"/>
    <x v="1"/>
    <x v="0"/>
    <s v="City_20"/>
    <n v="10"/>
    <b v="0"/>
    <n v="883"/>
    <s v="Decorations_Product"/>
    <x v="2"/>
    <n v="5"/>
    <n v="18.513388370000001"/>
    <n v="92.56694186"/>
    <x v="1"/>
    <b v="0"/>
    <n v="0"/>
    <b v="1"/>
    <s v="From the store"/>
    <n v="0"/>
    <x v="1"/>
    <x v="0"/>
    <n v="4"/>
    <b v="0"/>
  </r>
  <r>
    <n v="8248"/>
    <x v="271"/>
    <x v="1"/>
    <d v="1899-12-30T15:45:04"/>
    <n v="202"/>
    <n v="25"/>
    <x v="0"/>
    <x v="0"/>
    <s v="City_2"/>
    <s v="Online"/>
    <b v="1"/>
    <n v="260"/>
    <s v="Clothing_Product"/>
    <x v="1"/>
    <n v="1"/>
    <n v="24.62993152"/>
    <n v="24.62993152"/>
    <x v="0"/>
    <b v="1"/>
    <n v="0"/>
    <b v="1"/>
    <s v="Express"/>
    <n v="4"/>
    <x v="0"/>
    <x v="0"/>
    <n v="1"/>
    <b v="0"/>
  </r>
  <r>
    <n v="8249"/>
    <x v="218"/>
    <x v="3"/>
    <d v="1899-12-30T00:45:39"/>
    <n v="257"/>
    <n v="51"/>
    <x v="1"/>
    <x v="1"/>
    <s v="City_17"/>
    <n v="82"/>
    <b v="0"/>
    <n v="828"/>
    <s v="Toys_Product"/>
    <x v="0"/>
    <n v="5"/>
    <n v="65.751739049999998"/>
    <n v="328.75869519999998"/>
    <x v="3"/>
    <b v="1"/>
    <n v="0"/>
    <b v="0"/>
    <s v="From the store"/>
    <n v="0"/>
    <x v="2"/>
    <x v="1"/>
    <n v="5"/>
    <b v="1"/>
  </r>
  <r>
    <n v="8250"/>
    <x v="232"/>
    <x v="4"/>
    <d v="1899-12-30T08:19:20"/>
    <n v="497"/>
    <n v="47"/>
    <x v="1"/>
    <x v="1"/>
    <s v="City_10"/>
    <s v="Online"/>
    <b v="1"/>
    <n v="290"/>
    <s v="Decorations_Product"/>
    <x v="2"/>
    <n v="4"/>
    <n v="21.72489818"/>
    <n v="86.899592729999995"/>
    <x v="3"/>
    <b v="0"/>
    <n v="8.6899592729999995"/>
    <b v="1"/>
    <s v="Express"/>
    <n v="5"/>
    <x v="1"/>
    <x v="2"/>
    <n v="2"/>
    <b v="1"/>
  </r>
  <r>
    <n v="8251"/>
    <x v="360"/>
    <x v="0"/>
    <d v="1899-12-30T15:13:07"/>
    <n v="46"/>
    <n v="19"/>
    <x v="2"/>
    <x v="2"/>
    <s v="City_8"/>
    <n v="2"/>
    <b v="0"/>
    <n v="112"/>
    <s v="Clothing_Product"/>
    <x v="1"/>
    <n v="3"/>
    <n v="21.491220500000001"/>
    <n v="64.473661500000006"/>
    <x v="0"/>
    <b v="1"/>
    <n v="0"/>
    <b v="1"/>
    <s v="From the store"/>
    <n v="0"/>
    <x v="1"/>
    <x v="1"/>
    <n v="3"/>
    <b v="0"/>
  </r>
  <r>
    <n v="8252"/>
    <x v="276"/>
    <x v="1"/>
    <d v="1899-12-30T20:21:22"/>
    <n v="412"/>
    <n v="31"/>
    <x v="0"/>
    <x v="1"/>
    <s v="City_5"/>
    <s v="Online"/>
    <b v="1"/>
    <n v="184"/>
    <s v="Food_Product"/>
    <x v="3"/>
    <n v="4"/>
    <n v="90.412544980000007"/>
    <n v="361.65017990000001"/>
    <x v="1"/>
    <b v="1"/>
    <n v="0"/>
    <b v="1"/>
    <s v="Express"/>
    <n v="3"/>
    <x v="0"/>
    <x v="0"/>
    <n v="4"/>
    <b v="0"/>
  </r>
  <r>
    <n v="8253"/>
    <x v="111"/>
    <x v="4"/>
    <d v="1899-12-30T00:05:03"/>
    <n v="275"/>
    <n v="18"/>
    <x v="2"/>
    <x v="1"/>
    <s v="City_3"/>
    <s v="Online"/>
    <b v="1"/>
    <n v="872"/>
    <s v="Clothing_Product"/>
    <x v="1"/>
    <n v="5"/>
    <n v="50.672919069999999"/>
    <n v="253.36459540000001"/>
    <x v="2"/>
    <b v="0"/>
    <n v="0"/>
    <b v="0"/>
    <s v="Overnight"/>
    <n v="3"/>
    <x v="1"/>
    <x v="1"/>
    <n v="3"/>
    <b v="1"/>
  </r>
  <r>
    <n v="8254"/>
    <x v="43"/>
    <x v="2"/>
    <d v="1899-12-30T12:45:40"/>
    <n v="73"/>
    <n v="57"/>
    <x v="1"/>
    <x v="2"/>
    <s v="City_5"/>
    <n v="28"/>
    <b v="0"/>
    <n v="114"/>
    <s v="Electronics_Product"/>
    <x v="4"/>
    <n v="4"/>
    <n v="40.196416999999997"/>
    <n v="160.78566799999999"/>
    <x v="1"/>
    <b v="1"/>
    <n v="16.078566800000001"/>
    <b v="1"/>
    <s v="From the store"/>
    <n v="0"/>
    <x v="1"/>
    <x v="2"/>
    <n v="5"/>
    <b v="0"/>
  </r>
  <r>
    <n v="8255"/>
    <x v="225"/>
    <x v="2"/>
    <d v="1899-12-30T07:39:56"/>
    <n v="482"/>
    <n v="20"/>
    <x v="2"/>
    <x v="0"/>
    <s v="City_2"/>
    <n v="57"/>
    <b v="0"/>
    <n v="834"/>
    <s v="Decorations_Product"/>
    <x v="2"/>
    <n v="5"/>
    <n v="73.823802700000002"/>
    <n v="369.11901349999999"/>
    <x v="2"/>
    <b v="1"/>
    <n v="36.911901350000001"/>
    <b v="1"/>
    <s v="From the store"/>
    <n v="0"/>
    <x v="2"/>
    <x v="2"/>
    <n v="2"/>
    <b v="1"/>
  </r>
  <r>
    <n v="8256"/>
    <x v="315"/>
    <x v="3"/>
    <d v="1899-12-30T02:21:22"/>
    <n v="90"/>
    <n v="23"/>
    <x v="2"/>
    <x v="2"/>
    <s v="City_13"/>
    <n v="52"/>
    <b v="0"/>
    <n v="302"/>
    <s v="Electronics_Product"/>
    <x v="4"/>
    <n v="5"/>
    <n v="47.770536919999998"/>
    <n v="238.8526846"/>
    <x v="2"/>
    <b v="0"/>
    <n v="23.885268459999999"/>
    <b v="0"/>
    <s v="From the store"/>
    <n v="0"/>
    <x v="1"/>
    <x v="2"/>
    <n v="1"/>
    <b v="1"/>
  </r>
  <r>
    <n v="8257"/>
    <x v="9"/>
    <x v="2"/>
    <d v="1899-12-30T18:51:00"/>
    <n v="317"/>
    <n v="51"/>
    <x v="1"/>
    <x v="0"/>
    <s v="City_9"/>
    <n v="42"/>
    <b v="0"/>
    <n v="671"/>
    <s v="Toys_Product"/>
    <x v="0"/>
    <n v="5"/>
    <n v="16.887543640000001"/>
    <n v="84.437718189999998"/>
    <x v="2"/>
    <b v="0"/>
    <n v="0"/>
    <b v="1"/>
    <s v="From the store"/>
    <n v="0"/>
    <x v="1"/>
    <x v="1"/>
    <n v="2"/>
    <b v="0"/>
  </r>
  <r>
    <n v="8258"/>
    <x v="248"/>
    <x v="3"/>
    <d v="1899-12-30T08:52:49"/>
    <n v="329"/>
    <n v="46"/>
    <x v="1"/>
    <x v="2"/>
    <s v="City_14"/>
    <s v="Online"/>
    <b v="1"/>
    <n v="192"/>
    <s v="Toys_Product"/>
    <x v="0"/>
    <n v="4"/>
    <n v="76.921116990000002"/>
    <n v="307.68446799999998"/>
    <x v="1"/>
    <b v="1"/>
    <n v="30.7684468"/>
    <b v="1"/>
    <s v="Express"/>
    <n v="4"/>
    <x v="0"/>
    <x v="2"/>
    <n v="2"/>
    <b v="1"/>
  </r>
  <r>
    <n v="8259"/>
    <x v="345"/>
    <x v="1"/>
    <d v="1899-12-30T14:25:25"/>
    <n v="401"/>
    <n v="65"/>
    <x v="1"/>
    <x v="2"/>
    <s v="City_1"/>
    <n v="76"/>
    <b v="0"/>
    <n v="233"/>
    <s v="Food_Product"/>
    <x v="3"/>
    <n v="4"/>
    <n v="55.996091229999998"/>
    <n v="223.9843649"/>
    <x v="2"/>
    <b v="0"/>
    <n v="22.398436490000002"/>
    <b v="0"/>
    <s v="From the store"/>
    <n v="0"/>
    <x v="0"/>
    <x v="2"/>
    <n v="3"/>
    <b v="0"/>
  </r>
  <r>
    <n v="8260"/>
    <x v="147"/>
    <x v="1"/>
    <d v="1899-12-30T19:54:30"/>
    <n v="458"/>
    <n v="38"/>
    <x v="0"/>
    <x v="1"/>
    <s v="City_5"/>
    <s v="Online"/>
    <b v="1"/>
    <n v="228"/>
    <s v="Decorations_Product"/>
    <x v="2"/>
    <n v="4"/>
    <n v="12.74978505"/>
    <n v="50.999140199999999"/>
    <x v="0"/>
    <b v="1"/>
    <n v="0"/>
    <b v="0"/>
    <s v="Overnight"/>
    <n v="3"/>
    <x v="0"/>
    <x v="0"/>
    <n v="4"/>
    <b v="0"/>
  </r>
  <r>
    <n v="8261"/>
    <x v="226"/>
    <x v="5"/>
    <d v="1899-12-30T20:25:46"/>
    <n v="335"/>
    <n v="68"/>
    <x v="1"/>
    <x v="1"/>
    <s v="City_10"/>
    <s v="Online"/>
    <b v="1"/>
    <n v="577"/>
    <s v="Electronics_Product"/>
    <x v="4"/>
    <n v="5"/>
    <n v="97.222819509999994"/>
    <n v="486.11409759999998"/>
    <x v="0"/>
    <b v="1"/>
    <n v="48.611409760000001"/>
    <b v="0"/>
    <s v="Overnight"/>
    <n v="3"/>
    <x v="1"/>
    <x v="2"/>
    <n v="5"/>
    <b v="1"/>
  </r>
  <r>
    <n v="8262"/>
    <x v="176"/>
    <x v="4"/>
    <d v="1899-12-30T21:22:24"/>
    <n v="369"/>
    <n v="25"/>
    <x v="0"/>
    <x v="2"/>
    <s v="City_18"/>
    <s v="Online"/>
    <b v="1"/>
    <n v="697"/>
    <s v="Food_Product"/>
    <x v="3"/>
    <n v="5"/>
    <n v="13.96656759"/>
    <n v="69.83283797"/>
    <x v="1"/>
    <b v="1"/>
    <n v="6.9832837970000003"/>
    <b v="1"/>
    <s v="Standard"/>
    <n v="1"/>
    <x v="2"/>
    <x v="2"/>
    <n v="4"/>
    <b v="0"/>
  </r>
  <r>
    <n v="8263"/>
    <x v="299"/>
    <x v="3"/>
    <d v="1899-12-30T06:22:50"/>
    <n v="257"/>
    <n v="18"/>
    <x v="2"/>
    <x v="2"/>
    <s v="City_4"/>
    <n v="16"/>
    <b v="0"/>
    <n v="192"/>
    <s v="Electronics_Product"/>
    <x v="4"/>
    <n v="2"/>
    <n v="16.62537129"/>
    <n v="33.25074257"/>
    <x v="2"/>
    <b v="1"/>
    <n v="3.3250742569999998"/>
    <b v="1"/>
    <s v="From the store"/>
    <n v="0"/>
    <x v="2"/>
    <x v="2"/>
    <n v="3"/>
    <b v="0"/>
  </r>
  <r>
    <n v="8264"/>
    <x v="127"/>
    <x v="1"/>
    <d v="1899-12-30T15:36:02"/>
    <n v="404"/>
    <n v="64"/>
    <x v="1"/>
    <x v="2"/>
    <s v="City_8"/>
    <s v="Online"/>
    <b v="1"/>
    <n v="885"/>
    <s v="Food_Product"/>
    <x v="3"/>
    <n v="5"/>
    <n v="24.16231685"/>
    <n v="120.81158430000001"/>
    <x v="1"/>
    <b v="0"/>
    <n v="12.08115843"/>
    <b v="0"/>
    <s v="Standard"/>
    <n v="4"/>
    <x v="0"/>
    <x v="2"/>
    <n v="3"/>
    <b v="0"/>
  </r>
  <r>
    <n v="8265"/>
    <x v="264"/>
    <x v="5"/>
    <d v="1899-12-30T22:18:45"/>
    <n v="387"/>
    <n v="58"/>
    <x v="1"/>
    <x v="1"/>
    <s v="City_2"/>
    <s v="Online"/>
    <b v="1"/>
    <n v="640"/>
    <s v="Food_Product"/>
    <x v="3"/>
    <n v="2"/>
    <n v="42.696365739999997"/>
    <n v="85.392731479999995"/>
    <x v="1"/>
    <b v="0"/>
    <n v="8.5392731479999995"/>
    <b v="1"/>
    <s v="Overnight"/>
    <n v="4"/>
    <x v="0"/>
    <x v="2"/>
    <n v="4"/>
    <b v="0"/>
  </r>
  <r>
    <n v="8266"/>
    <x v="328"/>
    <x v="4"/>
    <d v="1899-12-30T18:38:01"/>
    <n v="324"/>
    <n v="62"/>
    <x v="1"/>
    <x v="2"/>
    <s v="City_13"/>
    <s v="Online"/>
    <b v="1"/>
    <n v="708"/>
    <s v="Clothing_Product"/>
    <x v="1"/>
    <n v="1"/>
    <n v="19.79546002"/>
    <n v="19.79546002"/>
    <x v="3"/>
    <b v="0"/>
    <n v="0"/>
    <b v="0"/>
    <s v="Express"/>
    <n v="5"/>
    <x v="0"/>
    <x v="1"/>
    <n v="2"/>
    <b v="0"/>
  </r>
  <r>
    <n v="8267"/>
    <x v="299"/>
    <x v="3"/>
    <d v="1899-12-30T14:54:20"/>
    <n v="376"/>
    <n v="45"/>
    <x v="1"/>
    <x v="2"/>
    <s v="City_2"/>
    <n v="25"/>
    <b v="0"/>
    <n v="15"/>
    <s v="Toys_Product"/>
    <x v="0"/>
    <n v="4"/>
    <n v="18.360280320000001"/>
    <n v="73.441121289999998"/>
    <x v="2"/>
    <b v="0"/>
    <n v="7.344112129"/>
    <b v="0"/>
    <s v="From the store"/>
    <n v="0"/>
    <x v="1"/>
    <x v="2"/>
    <n v="4"/>
    <b v="0"/>
  </r>
  <r>
    <n v="8268"/>
    <x v="350"/>
    <x v="4"/>
    <d v="1899-12-30T14:21:59"/>
    <n v="284"/>
    <n v="26"/>
    <x v="0"/>
    <x v="0"/>
    <s v="City_3"/>
    <n v="93"/>
    <b v="0"/>
    <n v="297"/>
    <s v="Food_Product"/>
    <x v="3"/>
    <n v="2"/>
    <n v="30.327583390000001"/>
    <n v="60.655166770000001"/>
    <x v="2"/>
    <b v="0"/>
    <n v="6.0655166769999997"/>
    <b v="1"/>
    <s v="From the store"/>
    <n v="0"/>
    <x v="0"/>
    <x v="2"/>
    <n v="1"/>
    <b v="0"/>
  </r>
  <r>
    <n v="8269"/>
    <x v="283"/>
    <x v="2"/>
    <d v="1899-12-30T19:28:27"/>
    <n v="483"/>
    <n v="69"/>
    <x v="1"/>
    <x v="1"/>
    <s v="City_15"/>
    <n v="95"/>
    <b v="0"/>
    <n v="691"/>
    <s v="Electronics_Product"/>
    <x v="4"/>
    <n v="4"/>
    <n v="35.197012119999997"/>
    <n v="140.7880485"/>
    <x v="3"/>
    <b v="1"/>
    <n v="14.078804849999999"/>
    <b v="0"/>
    <s v="From the store"/>
    <n v="0"/>
    <x v="0"/>
    <x v="2"/>
    <n v="1"/>
    <b v="0"/>
  </r>
  <r>
    <n v="8270"/>
    <x v="317"/>
    <x v="5"/>
    <d v="1899-12-30T16:15:34"/>
    <n v="209"/>
    <n v="40"/>
    <x v="0"/>
    <x v="1"/>
    <s v="City_18"/>
    <s v="Online"/>
    <b v="1"/>
    <n v="173"/>
    <s v="Clothing_Product"/>
    <x v="1"/>
    <n v="1"/>
    <n v="29.88544164"/>
    <n v="29.88544164"/>
    <x v="3"/>
    <b v="0"/>
    <n v="0"/>
    <b v="1"/>
    <s v="Express"/>
    <n v="5"/>
    <x v="0"/>
    <x v="1"/>
    <n v="5"/>
    <b v="0"/>
  </r>
  <r>
    <n v="8271"/>
    <x v="272"/>
    <x v="2"/>
    <d v="1899-12-30T20:48:50"/>
    <n v="188"/>
    <n v="51"/>
    <x v="1"/>
    <x v="0"/>
    <s v="City_11"/>
    <n v="59"/>
    <b v="0"/>
    <n v="703"/>
    <s v="Clothing_Product"/>
    <x v="1"/>
    <n v="1"/>
    <n v="25.861244289999998"/>
    <n v="25.861244289999998"/>
    <x v="3"/>
    <b v="0"/>
    <n v="2.5861244289999998"/>
    <b v="1"/>
    <s v="From the store"/>
    <n v="0"/>
    <x v="2"/>
    <x v="2"/>
    <n v="2"/>
    <b v="1"/>
  </r>
  <r>
    <n v="8272"/>
    <x v="182"/>
    <x v="4"/>
    <d v="1899-12-30T17:22:50"/>
    <n v="296"/>
    <n v="51"/>
    <x v="1"/>
    <x v="0"/>
    <s v="City_4"/>
    <s v="Online"/>
    <b v="1"/>
    <n v="429"/>
    <s v="Decorations_Product"/>
    <x v="2"/>
    <n v="3"/>
    <n v="55.972235789999999"/>
    <n v="167.91670740000001"/>
    <x v="3"/>
    <b v="1"/>
    <n v="16.791670740000001"/>
    <b v="1"/>
    <s v="Express"/>
    <n v="5"/>
    <x v="1"/>
    <x v="2"/>
    <n v="2"/>
    <b v="1"/>
  </r>
  <r>
    <n v="8273"/>
    <x v="161"/>
    <x v="2"/>
    <d v="1899-12-30T15:51:26"/>
    <n v="186"/>
    <n v="59"/>
    <x v="1"/>
    <x v="1"/>
    <s v="City_5"/>
    <n v="83"/>
    <b v="0"/>
    <n v="669"/>
    <s v="Food_Product"/>
    <x v="3"/>
    <n v="3"/>
    <n v="91.447884920000007"/>
    <n v="274.34365480000002"/>
    <x v="1"/>
    <b v="0"/>
    <n v="27.43436548"/>
    <b v="0"/>
    <s v="From the store"/>
    <n v="0"/>
    <x v="2"/>
    <x v="2"/>
    <n v="5"/>
    <b v="1"/>
  </r>
  <r>
    <n v="8274"/>
    <x v="57"/>
    <x v="3"/>
    <d v="1899-12-30T03:23:33"/>
    <n v="428"/>
    <n v="37"/>
    <x v="0"/>
    <x v="2"/>
    <s v="City_4"/>
    <n v="65"/>
    <b v="0"/>
    <n v="127"/>
    <s v="Electronics_Product"/>
    <x v="4"/>
    <n v="4"/>
    <n v="23.4564673"/>
    <n v="93.825869190000006"/>
    <x v="0"/>
    <b v="1"/>
    <n v="0"/>
    <b v="0"/>
    <s v="From the store"/>
    <n v="0"/>
    <x v="2"/>
    <x v="1"/>
    <n v="3"/>
    <b v="1"/>
  </r>
  <r>
    <n v="8275"/>
    <x v="159"/>
    <x v="0"/>
    <d v="1899-12-30T04:15:57"/>
    <n v="246"/>
    <n v="42"/>
    <x v="0"/>
    <x v="2"/>
    <s v="City_18"/>
    <s v="Online"/>
    <b v="1"/>
    <n v="359"/>
    <s v="Decorations_Product"/>
    <x v="2"/>
    <n v="5"/>
    <n v="14.67825345"/>
    <n v="73.39126727"/>
    <x v="2"/>
    <b v="1"/>
    <n v="7.339126727"/>
    <b v="1"/>
    <s v="Standard"/>
    <n v="1"/>
    <x v="1"/>
    <x v="2"/>
    <n v="4"/>
    <b v="0"/>
  </r>
  <r>
    <n v="8276"/>
    <x v="289"/>
    <x v="3"/>
    <d v="1899-12-30T15:02:23"/>
    <n v="479"/>
    <n v="54"/>
    <x v="1"/>
    <x v="0"/>
    <s v="City_20"/>
    <s v="Online"/>
    <b v="1"/>
    <n v="455"/>
    <s v="Decorations_Product"/>
    <x v="2"/>
    <n v="5"/>
    <n v="94.424224229999993"/>
    <n v="472.1211212"/>
    <x v="1"/>
    <b v="1"/>
    <n v="47.21211212"/>
    <b v="0"/>
    <s v="Overnight"/>
    <n v="3"/>
    <x v="2"/>
    <x v="2"/>
    <n v="4"/>
    <b v="1"/>
  </r>
  <r>
    <n v="8277"/>
    <x v="252"/>
    <x v="1"/>
    <d v="1899-12-30T18:35:50"/>
    <n v="268"/>
    <n v="36"/>
    <x v="0"/>
    <x v="2"/>
    <s v="City_4"/>
    <s v="Online"/>
    <b v="1"/>
    <n v="307"/>
    <s v="Food_Product"/>
    <x v="3"/>
    <n v="4"/>
    <n v="59.397993620000001"/>
    <n v="237.59197449999999"/>
    <x v="3"/>
    <b v="1"/>
    <n v="23.759197449999998"/>
    <b v="0"/>
    <s v="Standard"/>
    <n v="1"/>
    <x v="1"/>
    <x v="2"/>
    <n v="4"/>
    <b v="0"/>
  </r>
  <r>
    <n v="8278"/>
    <x v="118"/>
    <x v="4"/>
    <d v="1899-12-30T11:41:58"/>
    <n v="267"/>
    <n v="65"/>
    <x v="1"/>
    <x v="2"/>
    <s v="City_13"/>
    <s v="Online"/>
    <b v="1"/>
    <n v="550"/>
    <s v="Food_Product"/>
    <x v="3"/>
    <n v="2"/>
    <n v="59.108947530000002"/>
    <n v="118.21789510000001"/>
    <x v="1"/>
    <b v="0"/>
    <n v="0"/>
    <b v="0"/>
    <s v="Express"/>
    <n v="5"/>
    <x v="1"/>
    <x v="0"/>
    <n v="1"/>
    <b v="1"/>
  </r>
  <r>
    <n v="8279"/>
    <x v="335"/>
    <x v="0"/>
    <d v="1899-12-30T01:54:38"/>
    <n v="280"/>
    <n v="18"/>
    <x v="2"/>
    <x v="1"/>
    <s v="City_17"/>
    <n v="94"/>
    <b v="0"/>
    <n v="506"/>
    <s v="Electronics_Product"/>
    <x v="4"/>
    <n v="1"/>
    <n v="30.58551186"/>
    <n v="30.58551186"/>
    <x v="1"/>
    <b v="0"/>
    <n v="3.0585511859999999"/>
    <b v="0"/>
    <s v="From the store"/>
    <n v="0"/>
    <x v="1"/>
    <x v="2"/>
    <n v="4"/>
    <b v="1"/>
  </r>
  <r>
    <n v="8280"/>
    <x v="290"/>
    <x v="3"/>
    <d v="1899-12-30T12:32:00"/>
    <n v="406"/>
    <n v="47"/>
    <x v="1"/>
    <x v="2"/>
    <s v="City_19"/>
    <n v="78"/>
    <b v="0"/>
    <n v="37"/>
    <s v="Food_Product"/>
    <x v="3"/>
    <n v="1"/>
    <n v="57.539207050000002"/>
    <n v="57.539207050000002"/>
    <x v="2"/>
    <b v="1"/>
    <n v="0"/>
    <b v="1"/>
    <s v="From the store"/>
    <n v="0"/>
    <x v="1"/>
    <x v="1"/>
    <n v="4"/>
    <b v="0"/>
  </r>
  <r>
    <n v="8281"/>
    <x v="63"/>
    <x v="3"/>
    <d v="1899-12-30T15:56:00"/>
    <n v="133"/>
    <n v="34"/>
    <x v="0"/>
    <x v="0"/>
    <s v="City_20"/>
    <s v="Online"/>
    <b v="1"/>
    <n v="167"/>
    <s v="Decorations_Product"/>
    <x v="2"/>
    <n v="5"/>
    <n v="50.60833358"/>
    <n v="253.04166789999999"/>
    <x v="3"/>
    <b v="0"/>
    <n v="0"/>
    <b v="1"/>
    <s v="Overnight"/>
    <n v="2"/>
    <x v="2"/>
    <x v="0"/>
    <n v="3"/>
    <b v="1"/>
  </r>
  <r>
    <n v="8282"/>
    <x v="12"/>
    <x v="1"/>
    <d v="1899-12-30T05:10:43"/>
    <n v="474"/>
    <n v="51"/>
    <x v="1"/>
    <x v="0"/>
    <s v="City_13"/>
    <n v="17"/>
    <b v="0"/>
    <n v="829"/>
    <s v="Decorations_Product"/>
    <x v="2"/>
    <n v="4"/>
    <n v="74.364015870000003"/>
    <n v="297.45606350000003"/>
    <x v="1"/>
    <b v="1"/>
    <n v="0"/>
    <b v="1"/>
    <s v="From the store"/>
    <n v="0"/>
    <x v="1"/>
    <x v="0"/>
    <n v="5"/>
    <b v="0"/>
  </r>
  <r>
    <n v="8283"/>
    <x v="360"/>
    <x v="0"/>
    <d v="1899-12-30T04:27:18"/>
    <n v="500"/>
    <n v="26"/>
    <x v="0"/>
    <x v="0"/>
    <s v="City_5"/>
    <s v="Online"/>
    <b v="1"/>
    <n v="328"/>
    <s v="Clothing_Product"/>
    <x v="1"/>
    <n v="3"/>
    <n v="54.254877409999999"/>
    <n v="162.76463219999999"/>
    <x v="1"/>
    <b v="0"/>
    <n v="0"/>
    <b v="1"/>
    <s v="Standard"/>
    <n v="4"/>
    <x v="0"/>
    <x v="1"/>
    <n v="4"/>
    <b v="0"/>
  </r>
  <r>
    <n v="8284"/>
    <x v="31"/>
    <x v="3"/>
    <d v="1899-12-30T01:00:59"/>
    <n v="96"/>
    <n v="21"/>
    <x v="2"/>
    <x v="1"/>
    <s v="City_16"/>
    <s v="Online"/>
    <b v="1"/>
    <n v="415"/>
    <s v="Electronics_Product"/>
    <x v="4"/>
    <n v="4"/>
    <n v="54.845060099999998"/>
    <n v="219.38024039999999"/>
    <x v="1"/>
    <b v="1"/>
    <n v="0"/>
    <b v="1"/>
    <s v="Standard"/>
    <n v="5"/>
    <x v="0"/>
    <x v="1"/>
    <n v="2"/>
    <b v="1"/>
  </r>
  <r>
    <n v="8285"/>
    <x v="138"/>
    <x v="0"/>
    <d v="1899-12-30T18:47:02"/>
    <n v="288"/>
    <n v="33"/>
    <x v="0"/>
    <x v="1"/>
    <s v="City_11"/>
    <s v="Online"/>
    <b v="1"/>
    <n v="85"/>
    <s v="Toys_Product"/>
    <x v="0"/>
    <n v="1"/>
    <n v="80.898595869999994"/>
    <n v="80.898595869999994"/>
    <x v="0"/>
    <b v="1"/>
    <n v="0"/>
    <b v="1"/>
    <s v="Standard"/>
    <n v="3"/>
    <x v="1"/>
    <x v="1"/>
    <n v="2"/>
    <b v="1"/>
  </r>
  <r>
    <n v="8286"/>
    <x v="119"/>
    <x v="3"/>
    <d v="1899-12-30T17:24:08"/>
    <n v="61"/>
    <n v="46"/>
    <x v="1"/>
    <x v="1"/>
    <s v="City_7"/>
    <s v="Online"/>
    <b v="1"/>
    <n v="730"/>
    <s v="Clothing_Product"/>
    <x v="1"/>
    <n v="5"/>
    <n v="16.711964399999999"/>
    <n v="83.559821990000003"/>
    <x v="2"/>
    <b v="0"/>
    <n v="0"/>
    <b v="1"/>
    <s v="Express"/>
    <n v="5"/>
    <x v="0"/>
    <x v="0"/>
    <n v="3"/>
    <b v="0"/>
  </r>
  <r>
    <n v="8287"/>
    <x v="4"/>
    <x v="0"/>
    <d v="1899-12-30T07:17:49"/>
    <n v="75"/>
    <n v="62"/>
    <x v="1"/>
    <x v="1"/>
    <s v="City_4"/>
    <n v="10"/>
    <b v="0"/>
    <n v="117"/>
    <s v="Toys_Product"/>
    <x v="0"/>
    <n v="1"/>
    <n v="32.420963970000003"/>
    <n v="32.420963970000003"/>
    <x v="0"/>
    <b v="0"/>
    <n v="0"/>
    <b v="1"/>
    <s v="From the store"/>
    <n v="0"/>
    <x v="2"/>
    <x v="0"/>
    <n v="4"/>
    <b v="0"/>
  </r>
  <r>
    <n v="8288"/>
    <x v="120"/>
    <x v="5"/>
    <d v="1899-12-30T00:58:25"/>
    <n v="62"/>
    <n v="63"/>
    <x v="1"/>
    <x v="2"/>
    <s v="City_2"/>
    <n v="54"/>
    <b v="0"/>
    <n v="984"/>
    <s v="Electronics_Product"/>
    <x v="4"/>
    <n v="2"/>
    <n v="85.355055149999998"/>
    <n v="170.7101103"/>
    <x v="3"/>
    <b v="1"/>
    <n v="0"/>
    <b v="1"/>
    <s v="From the store"/>
    <n v="0"/>
    <x v="1"/>
    <x v="0"/>
    <n v="5"/>
    <b v="1"/>
  </r>
  <r>
    <n v="8289"/>
    <x v="140"/>
    <x v="0"/>
    <d v="1899-12-30T09:16:19"/>
    <n v="302"/>
    <n v="25"/>
    <x v="0"/>
    <x v="2"/>
    <s v="City_3"/>
    <s v="Online"/>
    <b v="1"/>
    <n v="546"/>
    <s v="Toys_Product"/>
    <x v="0"/>
    <n v="3"/>
    <n v="71.318589650000007"/>
    <n v="213.95576890000001"/>
    <x v="1"/>
    <b v="0"/>
    <n v="0"/>
    <b v="0"/>
    <s v="Standard"/>
    <n v="1"/>
    <x v="1"/>
    <x v="1"/>
    <n v="3"/>
    <b v="1"/>
  </r>
  <r>
    <n v="8290"/>
    <x v="258"/>
    <x v="0"/>
    <d v="1899-12-30T00:11:16"/>
    <n v="146"/>
    <n v="64"/>
    <x v="1"/>
    <x v="0"/>
    <s v="City_1"/>
    <n v="29"/>
    <b v="0"/>
    <n v="60"/>
    <s v="Clothing_Product"/>
    <x v="1"/>
    <n v="1"/>
    <n v="91.591161909999997"/>
    <n v="91.591161909999997"/>
    <x v="2"/>
    <b v="0"/>
    <n v="0"/>
    <b v="1"/>
    <s v="From the store"/>
    <n v="0"/>
    <x v="1"/>
    <x v="0"/>
    <n v="1"/>
    <b v="0"/>
  </r>
  <r>
    <n v="8291"/>
    <x v="95"/>
    <x v="1"/>
    <d v="1899-12-30T07:57:01"/>
    <n v="1"/>
    <n v="50"/>
    <x v="1"/>
    <x v="1"/>
    <s v="City_8"/>
    <s v="Online"/>
    <b v="1"/>
    <n v="916"/>
    <s v="Food_Product"/>
    <x v="3"/>
    <n v="2"/>
    <n v="17.716105559999999"/>
    <n v="35.432211119999998"/>
    <x v="0"/>
    <b v="0"/>
    <n v="0"/>
    <b v="0"/>
    <s v="Standard"/>
    <n v="5"/>
    <x v="2"/>
    <x v="0"/>
    <n v="2"/>
    <b v="0"/>
  </r>
  <r>
    <n v="8292"/>
    <x v="184"/>
    <x v="4"/>
    <d v="1899-12-30T18:35:19"/>
    <n v="416"/>
    <n v="43"/>
    <x v="0"/>
    <x v="2"/>
    <s v="City_1"/>
    <s v="Online"/>
    <b v="1"/>
    <n v="207"/>
    <s v="Toys_Product"/>
    <x v="0"/>
    <n v="4"/>
    <n v="58.499803829999998"/>
    <n v="233.9992153"/>
    <x v="3"/>
    <b v="1"/>
    <n v="0"/>
    <b v="1"/>
    <s v="Overnight"/>
    <n v="2"/>
    <x v="2"/>
    <x v="1"/>
    <n v="4"/>
    <b v="1"/>
  </r>
  <r>
    <n v="8293"/>
    <x v="84"/>
    <x v="1"/>
    <d v="1899-12-30T15:43:32"/>
    <n v="241"/>
    <n v="38"/>
    <x v="0"/>
    <x v="2"/>
    <s v="City_5"/>
    <s v="Online"/>
    <b v="1"/>
    <n v="854"/>
    <s v="Electronics_Product"/>
    <x v="4"/>
    <n v="1"/>
    <n v="90.42139091"/>
    <n v="90.42139091"/>
    <x v="2"/>
    <b v="1"/>
    <n v="0"/>
    <b v="0"/>
    <s v="Standard"/>
    <n v="3"/>
    <x v="2"/>
    <x v="1"/>
    <n v="2"/>
    <b v="1"/>
  </r>
  <r>
    <n v="8294"/>
    <x v="353"/>
    <x v="1"/>
    <d v="1899-12-30T19:10:31"/>
    <n v="415"/>
    <n v="46"/>
    <x v="1"/>
    <x v="1"/>
    <s v="City_10"/>
    <s v="Online"/>
    <b v="1"/>
    <n v="893"/>
    <s v="Food_Product"/>
    <x v="3"/>
    <n v="3"/>
    <n v="47.561102099999999"/>
    <n v="142.6833063"/>
    <x v="3"/>
    <b v="1"/>
    <n v="0"/>
    <b v="0"/>
    <s v="Standard"/>
    <n v="3"/>
    <x v="1"/>
    <x v="1"/>
    <n v="4"/>
    <b v="0"/>
  </r>
  <r>
    <n v="8295"/>
    <x v="334"/>
    <x v="4"/>
    <d v="1899-12-30T08:45:53"/>
    <n v="396"/>
    <n v="33"/>
    <x v="0"/>
    <x v="1"/>
    <s v="City_4"/>
    <s v="Online"/>
    <b v="1"/>
    <n v="649"/>
    <s v="Clothing_Product"/>
    <x v="1"/>
    <n v="1"/>
    <n v="88.977106399999997"/>
    <n v="88.977106399999997"/>
    <x v="1"/>
    <b v="0"/>
    <n v="8.8977106399999997"/>
    <b v="0"/>
    <s v="Express"/>
    <n v="2"/>
    <x v="0"/>
    <x v="2"/>
    <n v="4"/>
    <b v="0"/>
  </r>
  <r>
    <n v="8296"/>
    <x v="7"/>
    <x v="0"/>
    <d v="1899-12-30T08:49:17"/>
    <n v="103"/>
    <n v="43"/>
    <x v="0"/>
    <x v="2"/>
    <s v="City_4"/>
    <s v="Online"/>
    <b v="1"/>
    <n v="124"/>
    <s v="Electronics_Product"/>
    <x v="4"/>
    <n v="5"/>
    <n v="18.379839910000001"/>
    <n v="91.899199569999993"/>
    <x v="2"/>
    <b v="1"/>
    <n v="9.1899199570000007"/>
    <b v="1"/>
    <s v="Overnight"/>
    <n v="4"/>
    <x v="1"/>
    <x v="2"/>
    <n v="1"/>
    <b v="1"/>
  </r>
  <r>
    <n v="8297"/>
    <x v="45"/>
    <x v="1"/>
    <d v="1899-12-30T12:00:56"/>
    <n v="445"/>
    <n v="40"/>
    <x v="0"/>
    <x v="2"/>
    <s v="City_5"/>
    <n v="44"/>
    <b v="0"/>
    <n v="183"/>
    <s v="Toys_Product"/>
    <x v="0"/>
    <n v="3"/>
    <n v="94.761241589999997"/>
    <n v="284.28372480000002"/>
    <x v="1"/>
    <b v="0"/>
    <n v="0"/>
    <b v="0"/>
    <s v="From the store"/>
    <n v="0"/>
    <x v="0"/>
    <x v="0"/>
    <n v="1"/>
    <b v="0"/>
  </r>
  <r>
    <n v="8298"/>
    <x v="346"/>
    <x v="4"/>
    <d v="1899-12-30T02:58:09"/>
    <n v="5"/>
    <n v="37"/>
    <x v="0"/>
    <x v="2"/>
    <s v="City_7"/>
    <s v="Online"/>
    <b v="1"/>
    <n v="106"/>
    <s v="Decorations_Product"/>
    <x v="2"/>
    <n v="4"/>
    <n v="75.502022650000001"/>
    <n v="302.0080906"/>
    <x v="2"/>
    <b v="1"/>
    <n v="0"/>
    <b v="0"/>
    <s v="Express"/>
    <n v="2"/>
    <x v="0"/>
    <x v="1"/>
    <n v="3"/>
    <b v="1"/>
  </r>
  <r>
    <n v="8299"/>
    <x v="31"/>
    <x v="3"/>
    <d v="1899-12-30T23:34:34"/>
    <n v="351"/>
    <n v="46"/>
    <x v="1"/>
    <x v="1"/>
    <s v="City_6"/>
    <n v="17"/>
    <b v="0"/>
    <n v="479"/>
    <s v="Food_Product"/>
    <x v="3"/>
    <n v="4"/>
    <n v="58.789334050000001"/>
    <n v="235.1573362"/>
    <x v="2"/>
    <b v="1"/>
    <n v="23.515733619999999"/>
    <b v="1"/>
    <s v="From the store"/>
    <n v="0"/>
    <x v="0"/>
    <x v="2"/>
    <n v="2"/>
    <b v="0"/>
  </r>
  <r>
    <n v="8300"/>
    <x v="19"/>
    <x v="1"/>
    <d v="1899-12-30T19:13:28"/>
    <n v="197"/>
    <n v="61"/>
    <x v="1"/>
    <x v="2"/>
    <s v="City_5"/>
    <n v="68"/>
    <b v="0"/>
    <n v="77"/>
    <s v="Food_Product"/>
    <x v="3"/>
    <n v="3"/>
    <n v="64.098893790000005"/>
    <n v="192.29668140000001"/>
    <x v="2"/>
    <b v="1"/>
    <n v="19.229668140000001"/>
    <b v="1"/>
    <s v="From the store"/>
    <n v="0"/>
    <x v="1"/>
    <x v="2"/>
    <n v="2"/>
    <b v="0"/>
  </r>
  <r>
    <n v="8301"/>
    <x v="87"/>
    <x v="4"/>
    <d v="1899-12-30T22:30:19"/>
    <n v="452"/>
    <n v="58"/>
    <x v="1"/>
    <x v="2"/>
    <s v="City_19"/>
    <s v="Online"/>
    <b v="1"/>
    <n v="664"/>
    <s v="Clothing_Product"/>
    <x v="1"/>
    <n v="4"/>
    <n v="62.320737289999997"/>
    <n v="249.28294919999999"/>
    <x v="3"/>
    <b v="1"/>
    <n v="0"/>
    <b v="0"/>
    <s v="Overnight"/>
    <n v="5"/>
    <x v="2"/>
    <x v="0"/>
    <n v="5"/>
    <b v="0"/>
  </r>
  <r>
    <n v="8302"/>
    <x v="205"/>
    <x v="2"/>
    <d v="1899-12-30T10:29:43"/>
    <n v="48"/>
    <n v="59"/>
    <x v="1"/>
    <x v="1"/>
    <s v="City_17"/>
    <s v="Online"/>
    <b v="1"/>
    <n v="826"/>
    <s v="Toys_Product"/>
    <x v="0"/>
    <n v="1"/>
    <n v="17.631217150000001"/>
    <n v="17.631217150000001"/>
    <x v="0"/>
    <b v="0"/>
    <n v="0"/>
    <b v="0"/>
    <s v="Standard"/>
    <n v="1"/>
    <x v="2"/>
    <x v="0"/>
    <n v="3"/>
    <b v="0"/>
  </r>
  <r>
    <n v="8303"/>
    <x v="153"/>
    <x v="2"/>
    <d v="1899-12-30T10:45:21"/>
    <n v="500"/>
    <n v="23"/>
    <x v="2"/>
    <x v="2"/>
    <s v="City_17"/>
    <n v="72"/>
    <b v="0"/>
    <n v="729"/>
    <s v="Clothing_Product"/>
    <x v="1"/>
    <n v="1"/>
    <n v="25.10297108"/>
    <n v="25.10297108"/>
    <x v="0"/>
    <b v="0"/>
    <n v="2.5102971080000001"/>
    <b v="1"/>
    <s v="From the store"/>
    <n v="0"/>
    <x v="0"/>
    <x v="2"/>
    <n v="1"/>
    <b v="1"/>
  </r>
  <r>
    <n v="8304"/>
    <x v="81"/>
    <x v="1"/>
    <d v="1899-12-30T15:26:37"/>
    <n v="474"/>
    <n v="58"/>
    <x v="1"/>
    <x v="1"/>
    <s v="City_3"/>
    <n v="25"/>
    <b v="0"/>
    <n v="440"/>
    <s v="Toys_Product"/>
    <x v="0"/>
    <n v="5"/>
    <n v="13.78552541"/>
    <n v="68.92762707"/>
    <x v="3"/>
    <b v="0"/>
    <n v="0"/>
    <b v="0"/>
    <s v="From the store"/>
    <n v="0"/>
    <x v="2"/>
    <x v="1"/>
    <n v="4"/>
    <b v="0"/>
  </r>
  <r>
    <n v="8305"/>
    <x v="328"/>
    <x v="4"/>
    <d v="1899-12-30T01:47:16"/>
    <n v="217"/>
    <n v="35"/>
    <x v="0"/>
    <x v="1"/>
    <s v="City_8"/>
    <s v="Online"/>
    <b v="1"/>
    <n v="810"/>
    <s v="Food_Product"/>
    <x v="3"/>
    <n v="1"/>
    <n v="68.495194799999993"/>
    <n v="68.495194799999993"/>
    <x v="1"/>
    <b v="0"/>
    <n v="0"/>
    <b v="0"/>
    <s v="Standard"/>
    <n v="2"/>
    <x v="0"/>
    <x v="0"/>
    <n v="4"/>
    <b v="1"/>
  </r>
  <r>
    <n v="8306"/>
    <x v="156"/>
    <x v="1"/>
    <d v="1899-12-30T11:04:05"/>
    <n v="404"/>
    <n v="41"/>
    <x v="0"/>
    <x v="1"/>
    <s v="City_6"/>
    <s v="Online"/>
    <b v="1"/>
    <n v="844"/>
    <s v="Toys_Product"/>
    <x v="0"/>
    <n v="3"/>
    <n v="46.230984149999998"/>
    <n v="138.69295249999999"/>
    <x v="2"/>
    <b v="1"/>
    <n v="0"/>
    <b v="0"/>
    <s v="Express"/>
    <n v="2"/>
    <x v="2"/>
    <x v="1"/>
    <n v="2"/>
    <b v="1"/>
  </r>
  <r>
    <n v="8307"/>
    <x v="301"/>
    <x v="3"/>
    <d v="1899-12-30T07:50:54"/>
    <n v="111"/>
    <n v="51"/>
    <x v="1"/>
    <x v="2"/>
    <s v="City_2"/>
    <n v="46"/>
    <b v="0"/>
    <n v="861"/>
    <s v="Toys_Product"/>
    <x v="0"/>
    <n v="2"/>
    <n v="93.010198520000003"/>
    <n v="186.020397"/>
    <x v="2"/>
    <b v="1"/>
    <n v="18.602039699999999"/>
    <b v="0"/>
    <s v="From the store"/>
    <n v="0"/>
    <x v="1"/>
    <x v="2"/>
    <n v="5"/>
    <b v="0"/>
  </r>
  <r>
    <n v="8308"/>
    <x v="199"/>
    <x v="2"/>
    <d v="1899-12-30T20:34:50"/>
    <n v="300"/>
    <n v="39"/>
    <x v="0"/>
    <x v="1"/>
    <s v="City_7"/>
    <n v="19"/>
    <b v="0"/>
    <n v="477"/>
    <s v="Decorations_Product"/>
    <x v="2"/>
    <n v="2"/>
    <n v="45.372097410000002"/>
    <n v="90.744194820000004"/>
    <x v="3"/>
    <b v="1"/>
    <n v="0"/>
    <b v="0"/>
    <s v="From the store"/>
    <n v="0"/>
    <x v="0"/>
    <x v="1"/>
    <n v="5"/>
    <b v="0"/>
  </r>
  <r>
    <n v="8309"/>
    <x v="28"/>
    <x v="3"/>
    <d v="1899-12-30T04:18:54"/>
    <n v="317"/>
    <n v="67"/>
    <x v="1"/>
    <x v="1"/>
    <s v="City_11"/>
    <n v="48"/>
    <b v="0"/>
    <n v="801"/>
    <s v="Clothing_Product"/>
    <x v="1"/>
    <n v="2"/>
    <n v="88.017600720000004"/>
    <n v="176.03520140000001"/>
    <x v="2"/>
    <b v="0"/>
    <n v="0"/>
    <b v="0"/>
    <s v="From the store"/>
    <n v="0"/>
    <x v="1"/>
    <x v="0"/>
    <n v="4"/>
    <b v="0"/>
  </r>
  <r>
    <n v="8310"/>
    <x v="57"/>
    <x v="3"/>
    <d v="1899-12-30T19:42:47"/>
    <n v="282"/>
    <n v="55"/>
    <x v="1"/>
    <x v="0"/>
    <s v="City_1"/>
    <n v="47"/>
    <b v="0"/>
    <n v="348"/>
    <s v="Food_Product"/>
    <x v="3"/>
    <n v="5"/>
    <n v="70.931068159999995"/>
    <n v="354.65534079999998"/>
    <x v="1"/>
    <b v="0"/>
    <n v="0"/>
    <b v="0"/>
    <s v="From the store"/>
    <n v="0"/>
    <x v="0"/>
    <x v="0"/>
    <n v="1"/>
    <b v="1"/>
  </r>
  <r>
    <n v="8311"/>
    <x v="51"/>
    <x v="0"/>
    <d v="1899-12-30T13:25:23"/>
    <n v="124"/>
    <n v="21"/>
    <x v="2"/>
    <x v="2"/>
    <s v="City_4"/>
    <n v="65"/>
    <b v="0"/>
    <n v="25"/>
    <s v="Clothing_Product"/>
    <x v="1"/>
    <n v="2"/>
    <n v="58.119895980000003"/>
    <n v="116.23979199999999"/>
    <x v="2"/>
    <b v="0"/>
    <n v="0"/>
    <b v="0"/>
    <s v="From the store"/>
    <n v="0"/>
    <x v="0"/>
    <x v="1"/>
    <n v="3"/>
    <b v="0"/>
  </r>
  <r>
    <n v="8312"/>
    <x v="265"/>
    <x v="4"/>
    <d v="1899-12-30T23:23:57"/>
    <n v="221"/>
    <n v="19"/>
    <x v="2"/>
    <x v="2"/>
    <s v="City_7"/>
    <s v="Online"/>
    <b v="1"/>
    <n v="142"/>
    <s v="Electronics_Product"/>
    <x v="4"/>
    <n v="2"/>
    <n v="11.43554299"/>
    <n v="22.871085969999999"/>
    <x v="1"/>
    <b v="1"/>
    <n v="0"/>
    <b v="1"/>
    <s v="Standard"/>
    <n v="3"/>
    <x v="2"/>
    <x v="1"/>
    <n v="4"/>
    <b v="1"/>
  </r>
  <r>
    <n v="8313"/>
    <x v="341"/>
    <x v="3"/>
    <d v="1899-12-30T22:07:47"/>
    <n v="178"/>
    <n v="29"/>
    <x v="0"/>
    <x v="0"/>
    <s v="City_5"/>
    <n v="80"/>
    <b v="0"/>
    <n v="349"/>
    <s v="Toys_Product"/>
    <x v="0"/>
    <n v="2"/>
    <n v="51.312404780000001"/>
    <n v="102.62480960000001"/>
    <x v="0"/>
    <b v="0"/>
    <n v="10.26248096"/>
    <b v="1"/>
    <s v="From the store"/>
    <n v="0"/>
    <x v="2"/>
    <x v="2"/>
    <n v="2"/>
    <b v="0"/>
  </r>
  <r>
    <n v="8314"/>
    <x v="243"/>
    <x v="1"/>
    <d v="1899-12-30T07:42:07"/>
    <n v="328"/>
    <n v="52"/>
    <x v="1"/>
    <x v="1"/>
    <s v="City_18"/>
    <s v="Online"/>
    <b v="1"/>
    <n v="555"/>
    <s v="Clothing_Product"/>
    <x v="1"/>
    <n v="4"/>
    <n v="56.527848169999999"/>
    <n v="226.11139270000001"/>
    <x v="2"/>
    <b v="0"/>
    <n v="0"/>
    <b v="0"/>
    <s v="Overnight"/>
    <n v="3"/>
    <x v="0"/>
    <x v="1"/>
    <n v="1"/>
    <b v="1"/>
  </r>
  <r>
    <n v="8315"/>
    <x v="77"/>
    <x v="3"/>
    <d v="1899-12-30T12:50:41"/>
    <n v="29"/>
    <n v="19"/>
    <x v="2"/>
    <x v="1"/>
    <s v="City_8"/>
    <s v="Online"/>
    <b v="1"/>
    <n v="543"/>
    <s v="Clothing_Product"/>
    <x v="1"/>
    <n v="2"/>
    <n v="88.383710469999997"/>
    <n v="176.76742089999999"/>
    <x v="1"/>
    <b v="0"/>
    <n v="0"/>
    <b v="0"/>
    <s v="Standard"/>
    <n v="3"/>
    <x v="1"/>
    <x v="1"/>
    <n v="4"/>
    <b v="1"/>
  </r>
  <r>
    <n v="8316"/>
    <x v="253"/>
    <x v="1"/>
    <d v="1899-12-30T08:41:07"/>
    <n v="349"/>
    <n v="55"/>
    <x v="1"/>
    <x v="0"/>
    <s v="City_2"/>
    <n v="70"/>
    <b v="0"/>
    <n v="260"/>
    <s v="Electronics_Product"/>
    <x v="4"/>
    <n v="3"/>
    <n v="95.514622230000001"/>
    <n v="286.54386670000002"/>
    <x v="0"/>
    <b v="0"/>
    <n v="28.654386670000001"/>
    <b v="1"/>
    <s v="From the store"/>
    <n v="0"/>
    <x v="0"/>
    <x v="2"/>
    <n v="3"/>
    <b v="0"/>
  </r>
  <r>
    <n v="8317"/>
    <x v="99"/>
    <x v="2"/>
    <d v="1899-12-30T21:20:40"/>
    <n v="277"/>
    <n v="25"/>
    <x v="0"/>
    <x v="0"/>
    <s v="City_20"/>
    <n v="37"/>
    <b v="0"/>
    <n v="648"/>
    <s v="Clothing_Product"/>
    <x v="1"/>
    <n v="1"/>
    <n v="98.514441939999998"/>
    <n v="98.514441939999998"/>
    <x v="1"/>
    <b v="0"/>
    <n v="9.8514441940000008"/>
    <b v="1"/>
    <s v="From the store"/>
    <n v="0"/>
    <x v="0"/>
    <x v="2"/>
    <n v="1"/>
    <b v="1"/>
  </r>
  <r>
    <n v="8318"/>
    <x v="194"/>
    <x v="4"/>
    <d v="1899-12-30T05:43:17"/>
    <n v="484"/>
    <n v="59"/>
    <x v="1"/>
    <x v="0"/>
    <s v="City_15"/>
    <s v="Online"/>
    <b v="1"/>
    <n v="870"/>
    <s v="Decorations_Product"/>
    <x v="2"/>
    <n v="5"/>
    <n v="45.412769539999999"/>
    <n v="227.0638477"/>
    <x v="0"/>
    <b v="1"/>
    <n v="22.70638477"/>
    <b v="0"/>
    <s v="Standard"/>
    <n v="3"/>
    <x v="0"/>
    <x v="2"/>
    <n v="5"/>
    <b v="1"/>
  </r>
  <r>
    <n v="8319"/>
    <x v="201"/>
    <x v="1"/>
    <d v="1899-12-30T21:21:52"/>
    <n v="196"/>
    <n v="58"/>
    <x v="1"/>
    <x v="0"/>
    <s v="City_17"/>
    <s v="Online"/>
    <b v="1"/>
    <n v="60"/>
    <s v="Electronics_Product"/>
    <x v="4"/>
    <n v="5"/>
    <n v="92.642076779999996"/>
    <n v="463.21038390000001"/>
    <x v="1"/>
    <b v="1"/>
    <n v="0"/>
    <b v="0"/>
    <s v="Overnight"/>
    <n v="5"/>
    <x v="2"/>
    <x v="0"/>
    <n v="4"/>
    <b v="0"/>
  </r>
  <r>
    <n v="8320"/>
    <x v="173"/>
    <x v="0"/>
    <d v="1899-12-30T02:44:25"/>
    <n v="411"/>
    <n v="42"/>
    <x v="0"/>
    <x v="0"/>
    <s v="City_5"/>
    <n v="67"/>
    <b v="0"/>
    <n v="28"/>
    <s v="Food_Product"/>
    <x v="3"/>
    <n v="1"/>
    <n v="12.846685430000001"/>
    <n v="12.846685430000001"/>
    <x v="2"/>
    <b v="0"/>
    <n v="1.284668543"/>
    <b v="1"/>
    <s v="From the store"/>
    <n v="0"/>
    <x v="0"/>
    <x v="2"/>
    <n v="1"/>
    <b v="0"/>
  </r>
  <r>
    <n v="8321"/>
    <x v="72"/>
    <x v="1"/>
    <d v="1899-12-30T10:18:27"/>
    <n v="115"/>
    <n v="18"/>
    <x v="2"/>
    <x v="2"/>
    <s v="City_14"/>
    <s v="Online"/>
    <b v="1"/>
    <n v="168"/>
    <s v="Food_Product"/>
    <x v="3"/>
    <n v="5"/>
    <n v="90.839984110000003"/>
    <n v="454.19992059999998"/>
    <x v="2"/>
    <b v="1"/>
    <n v="0"/>
    <b v="1"/>
    <s v="Standard"/>
    <n v="2"/>
    <x v="1"/>
    <x v="0"/>
    <n v="4"/>
    <b v="1"/>
  </r>
  <r>
    <n v="8322"/>
    <x v="154"/>
    <x v="5"/>
    <d v="1899-12-30T17:00:20"/>
    <n v="206"/>
    <n v="41"/>
    <x v="0"/>
    <x v="0"/>
    <s v="City_4"/>
    <s v="Online"/>
    <b v="1"/>
    <n v="657"/>
    <s v="Clothing_Product"/>
    <x v="1"/>
    <n v="2"/>
    <n v="84.278784299999998"/>
    <n v="168.5575686"/>
    <x v="0"/>
    <b v="1"/>
    <n v="0"/>
    <b v="1"/>
    <s v="Overnight"/>
    <n v="4"/>
    <x v="1"/>
    <x v="1"/>
    <n v="5"/>
    <b v="0"/>
  </r>
  <r>
    <n v="8323"/>
    <x v="163"/>
    <x v="2"/>
    <d v="1899-12-30T01:12:52"/>
    <n v="16"/>
    <n v="40"/>
    <x v="0"/>
    <x v="2"/>
    <s v="City_15"/>
    <s v="Online"/>
    <b v="1"/>
    <n v="443"/>
    <s v="Toys_Product"/>
    <x v="0"/>
    <n v="1"/>
    <n v="95.110996619999995"/>
    <n v="95.110996619999995"/>
    <x v="0"/>
    <b v="0"/>
    <n v="9.5110996619999995"/>
    <b v="0"/>
    <s v="Overnight"/>
    <n v="4"/>
    <x v="1"/>
    <x v="2"/>
    <n v="3"/>
    <b v="1"/>
  </r>
  <r>
    <n v="8324"/>
    <x v="143"/>
    <x v="5"/>
    <d v="1899-12-30T09:54:30"/>
    <n v="315"/>
    <n v="69"/>
    <x v="1"/>
    <x v="0"/>
    <s v="City_4"/>
    <s v="Online"/>
    <b v="1"/>
    <n v="878"/>
    <s v="Clothing_Product"/>
    <x v="1"/>
    <n v="3"/>
    <n v="55.152756539999999"/>
    <n v="165.45826959999999"/>
    <x v="1"/>
    <b v="1"/>
    <n v="16.545826959999999"/>
    <b v="0"/>
    <s v="Standard"/>
    <n v="1"/>
    <x v="0"/>
    <x v="2"/>
    <n v="4"/>
    <b v="0"/>
  </r>
  <r>
    <n v="8325"/>
    <x v="106"/>
    <x v="0"/>
    <d v="1899-12-30T04:05:51"/>
    <n v="50"/>
    <n v="20"/>
    <x v="2"/>
    <x v="0"/>
    <s v="City_11"/>
    <n v="59"/>
    <b v="0"/>
    <n v="997"/>
    <s v="Toys_Product"/>
    <x v="0"/>
    <n v="3"/>
    <n v="96.916120559999996"/>
    <n v="290.74836169999998"/>
    <x v="0"/>
    <b v="0"/>
    <n v="0"/>
    <b v="1"/>
    <s v="From the store"/>
    <n v="0"/>
    <x v="0"/>
    <x v="0"/>
    <n v="1"/>
    <b v="0"/>
  </r>
  <r>
    <n v="8326"/>
    <x v="337"/>
    <x v="5"/>
    <d v="1899-12-30T05:49:23"/>
    <n v="138"/>
    <n v="42"/>
    <x v="0"/>
    <x v="2"/>
    <s v="City_10"/>
    <s v="Online"/>
    <b v="1"/>
    <n v="671"/>
    <s v="Toys_Product"/>
    <x v="0"/>
    <n v="3"/>
    <n v="89.444044610000006"/>
    <n v="268.33213380000001"/>
    <x v="0"/>
    <b v="0"/>
    <n v="0"/>
    <b v="0"/>
    <s v="Express"/>
    <n v="5"/>
    <x v="1"/>
    <x v="0"/>
    <n v="5"/>
    <b v="0"/>
  </r>
  <r>
    <n v="8327"/>
    <x v="152"/>
    <x v="0"/>
    <d v="1899-12-30T18:50:15"/>
    <n v="189"/>
    <n v="42"/>
    <x v="0"/>
    <x v="2"/>
    <s v="City_11"/>
    <s v="Online"/>
    <b v="1"/>
    <n v="777"/>
    <s v="Electronics_Product"/>
    <x v="4"/>
    <n v="1"/>
    <n v="47.845127929999997"/>
    <n v="47.845127929999997"/>
    <x v="3"/>
    <b v="0"/>
    <n v="4.7845127930000002"/>
    <b v="0"/>
    <s v="Overnight"/>
    <n v="4"/>
    <x v="1"/>
    <x v="2"/>
    <n v="1"/>
    <b v="1"/>
  </r>
  <r>
    <n v="8328"/>
    <x v="26"/>
    <x v="1"/>
    <d v="1899-12-30T15:58:50"/>
    <n v="470"/>
    <n v="60"/>
    <x v="1"/>
    <x v="0"/>
    <s v="City_19"/>
    <s v="Online"/>
    <b v="1"/>
    <n v="133"/>
    <s v="Electronics_Product"/>
    <x v="4"/>
    <n v="5"/>
    <n v="66.297338769999996"/>
    <n v="331.48669389999998"/>
    <x v="1"/>
    <b v="0"/>
    <n v="0"/>
    <b v="1"/>
    <s v="Express"/>
    <n v="1"/>
    <x v="2"/>
    <x v="0"/>
    <n v="3"/>
    <b v="0"/>
  </r>
  <r>
    <n v="8329"/>
    <x v="59"/>
    <x v="1"/>
    <d v="1899-12-30T12:36:38"/>
    <n v="126"/>
    <n v="48"/>
    <x v="1"/>
    <x v="2"/>
    <s v="City_12"/>
    <s v="Online"/>
    <b v="1"/>
    <n v="507"/>
    <s v="Toys_Product"/>
    <x v="0"/>
    <n v="2"/>
    <n v="86.270221090000007"/>
    <n v="172.5404422"/>
    <x v="1"/>
    <b v="1"/>
    <n v="17.254044220000001"/>
    <b v="1"/>
    <s v="Standard"/>
    <n v="5"/>
    <x v="2"/>
    <x v="2"/>
    <n v="1"/>
    <b v="1"/>
  </r>
  <r>
    <n v="8330"/>
    <x v="9"/>
    <x v="2"/>
    <d v="1899-12-30T05:36:42"/>
    <n v="188"/>
    <n v="64"/>
    <x v="1"/>
    <x v="1"/>
    <s v="City_6"/>
    <s v="Online"/>
    <b v="1"/>
    <n v="597"/>
    <s v="Clothing_Product"/>
    <x v="1"/>
    <n v="3"/>
    <n v="20.4659987"/>
    <n v="61.397996110000001"/>
    <x v="3"/>
    <b v="1"/>
    <n v="0"/>
    <b v="1"/>
    <s v="Standard"/>
    <n v="1"/>
    <x v="1"/>
    <x v="0"/>
    <n v="4"/>
    <b v="1"/>
  </r>
  <r>
    <n v="8331"/>
    <x v="307"/>
    <x v="3"/>
    <d v="1899-12-30T09:50:29"/>
    <n v="416"/>
    <n v="22"/>
    <x v="2"/>
    <x v="2"/>
    <s v="City_17"/>
    <n v="22"/>
    <b v="0"/>
    <n v="921"/>
    <s v="Electronics_Product"/>
    <x v="4"/>
    <n v="3"/>
    <n v="83.150778669999994"/>
    <n v="249.452336"/>
    <x v="1"/>
    <b v="0"/>
    <n v="24.945233600000002"/>
    <b v="1"/>
    <s v="From the store"/>
    <n v="0"/>
    <x v="1"/>
    <x v="2"/>
    <n v="2"/>
    <b v="0"/>
  </r>
  <r>
    <n v="8332"/>
    <x v="7"/>
    <x v="0"/>
    <d v="1899-12-30T09:54:34"/>
    <n v="113"/>
    <n v="67"/>
    <x v="1"/>
    <x v="2"/>
    <s v="City_7"/>
    <n v="79"/>
    <b v="0"/>
    <n v="519"/>
    <s v="Toys_Product"/>
    <x v="0"/>
    <n v="1"/>
    <n v="15.785062160000001"/>
    <n v="15.785062160000001"/>
    <x v="0"/>
    <b v="0"/>
    <n v="1.5785062160000001"/>
    <b v="0"/>
    <s v="From the store"/>
    <n v="0"/>
    <x v="2"/>
    <x v="2"/>
    <n v="1"/>
    <b v="1"/>
  </r>
  <r>
    <n v="8333"/>
    <x v="48"/>
    <x v="3"/>
    <d v="1899-12-30T11:06:15"/>
    <n v="226"/>
    <n v="52"/>
    <x v="1"/>
    <x v="2"/>
    <s v="City_19"/>
    <n v="11"/>
    <b v="0"/>
    <n v="320"/>
    <s v="Electronics_Product"/>
    <x v="4"/>
    <n v="3"/>
    <n v="95.052961120000006"/>
    <n v="285.15888339999998"/>
    <x v="2"/>
    <b v="1"/>
    <n v="0"/>
    <b v="1"/>
    <s v="From the store"/>
    <n v="0"/>
    <x v="2"/>
    <x v="1"/>
    <n v="5"/>
    <b v="0"/>
  </r>
  <r>
    <n v="8334"/>
    <x v="275"/>
    <x v="3"/>
    <d v="1899-12-30T13:47:56"/>
    <n v="256"/>
    <n v="25"/>
    <x v="0"/>
    <x v="1"/>
    <s v="City_6"/>
    <s v="Online"/>
    <b v="1"/>
    <n v="380"/>
    <s v="Clothing_Product"/>
    <x v="1"/>
    <n v="2"/>
    <n v="87.044362710000001"/>
    <n v="174.08872539999999"/>
    <x v="3"/>
    <b v="0"/>
    <n v="0"/>
    <b v="0"/>
    <s v="Overnight"/>
    <n v="4"/>
    <x v="2"/>
    <x v="1"/>
    <n v="3"/>
    <b v="1"/>
  </r>
  <r>
    <n v="8335"/>
    <x v="227"/>
    <x v="2"/>
    <d v="1899-12-30T20:39:23"/>
    <n v="42"/>
    <n v="42"/>
    <x v="0"/>
    <x v="2"/>
    <s v="City_13"/>
    <n v="68"/>
    <b v="0"/>
    <n v="781"/>
    <s v="Electronics_Product"/>
    <x v="4"/>
    <n v="5"/>
    <n v="24.836294980000002"/>
    <n v="124.1814749"/>
    <x v="2"/>
    <b v="0"/>
    <n v="12.418147490000001"/>
    <b v="1"/>
    <s v="From the store"/>
    <n v="0"/>
    <x v="0"/>
    <x v="2"/>
    <n v="5"/>
    <b v="1"/>
  </r>
  <r>
    <n v="8336"/>
    <x v="179"/>
    <x v="1"/>
    <d v="1899-12-30T16:52:11"/>
    <n v="394"/>
    <n v="38"/>
    <x v="0"/>
    <x v="2"/>
    <s v="City_15"/>
    <n v="95"/>
    <b v="0"/>
    <n v="822"/>
    <s v="Food_Product"/>
    <x v="3"/>
    <n v="5"/>
    <n v="18.925687450000002"/>
    <n v="94.628437250000005"/>
    <x v="3"/>
    <b v="1"/>
    <n v="9.4628437250000008"/>
    <b v="1"/>
    <s v="From the store"/>
    <n v="0"/>
    <x v="1"/>
    <x v="2"/>
    <n v="4"/>
    <b v="1"/>
  </r>
  <r>
    <n v="8337"/>
    <x v="208"/>
    <x v="0"/>
    <d v="1899-12-30T07:03:40"/>
    <n v="75"/>
    <n v="43"/>
    <x v="0"/>
    <x v="0"/>
    <s v="City_1"/>
    <n v="39"/>
    <b v="0"/>
    <n v="399"/>
    <s v="Food_Product"/>
    <x v="3"/>
    <n v="5"/>
    <n v="21.890183369999999"/>
    <n v="109.4509168"/>
    <x v="0"/>
    <b v="0"/>
    <n v="10.945091680000001"/>
    <b v="0"/>
    <s v="From the store"/>
    <n v="0"/>
    <x v="0"/>
    <x v="2"/>
    <n v="4"/>
    <b v="0"/>
  </r>
  <r>
    <n v="8338"/>
    <x v="76"/>
    <x v="5"/>
    <d v="1899-12-30T03:11:03"/>
    <n v="88"/>
    <n v="23"/>
    <x v="2"/>
    <x v="0"/>
    <s v="City_7"/>
    <s v="Online"/>
    <b v="1"/>
    <n v="319"/>
    <s v="Electronics_Product"/>
    <x v="4"/>
    <n v="1"/>
    <n v="80.438373130000002"/>
    <n v="80.438373130000002"/>
    <x v="2"/>
    <b v="0"/>
    <n v="8.0438373129999992"/>
    <b v="0"/>
    <s v="Overnight"/>
    <n v="3"/>
    <x v="2"/>
    <x v="2"/>
    <n v="1"/>
    <b v="0"/>
  </r>
  <r>
    <n v="8339"/>
    <x v="304"/>
    <x v="2"/>
    <d v="1899-12-30T17:54:37"/>
    <n v="141"/>
    <n v="45"/>
    <x v="1"/>
    <x v="1"/>
    <s v="City_18"/>
    <n v="13"/>
    <b v="0"/>
    <n v="704"/>
    <s v="Electronics_Product"/>
    <x v="4"/>
    <n v="3"/>
    <n v="78.216115310000006"/>
    <n v="234.64834590000001"/>
    <x v="3"/>
    <b v="0"/>
    <n v="0"/>
    <b v="0"/>
    <s v="From the store"/>
    <n v="0"/>
    <x v="0"/>
    <x v="1"/>
    <n v="2"/>
    <b v="1"/>
  </r>
  <r>
    <n v="8340"/>
    <x v="303"/>
    <x v="2"/>
    <d v="1899-12-30T16:23:47"/>
    <n v="421"/>
    <n v="38"/>
    <x v="0"/>
    <x v="2"/>
    <s v="City_8"/>
    <s v="Online"/>
    <b v="1"/>
    <n v="211"/>
    <s v="Decorations_Product"/>
    <x v="2"/>
    <n v="5"/>
    <n v="53.556038260000001"/>
    <n v="267.78019130000001"/>
    <x v="3"/>
    <b v="1"/>
    <n v="26.778019130000001"/>
    <b v="0"/>
    <s v="Overnight"/>
    <n v="2"/>
    <x v="0"/>
    <x v="2"/>
    <n v="3"/>
    <b v="1"/>
  </r>
  <r>
    <n v="8341"/>
    <x v="97"/>
    <x v="0"/>
    <d v="1899-12-30T18:52:20"/>
    <n v="198"/>
    <n v="41"/>
    <x v="0"/>
    <x v="0"/>
    <s v="City_19"/>
    <s v="Online"/>
    <b v="1"/>
    <n v="827"/>
    <s v="Food_Product"/>
    <x v="3"/>
    <n v="3"/>
    <n v="55.858984319999998"/>
    <n v="167.576953"/>
    <x v="2"/>
    <b v="0"/>
    <n v="16.757695300000002"/>
    <b v="0"/>
    <s v="Standard"/>
    <n v="2"/>
    <x v="0"/>
    <x v="2"/>
    <n v="2"/>
    <b v="1"/>
  </r>
  <r>
    <n v="8342"/>
    <x v="68"/>
    <x v="4"/>
    <d v="1899-12-30T05:10:12"/>
    <n v="58"/>
    <n v="41"/>
    <x v="0"/>
    <x v="1"/>
    <s v="City_3"/>
    <s v="Online"/>
    <b v="1"/>
    <n v="260"/>
    <s v="Electronics_Product"/>
    <x v="4"/>
    <n v="4"/>
    <n v="54.527091630000001"/>
    <n v="218.10836649999999"/>
    <x v="1"/>
    <b v="0"/>
    <n v="0"/>
    <b v="1"/>
    <s v="Standard"/>
    <n v="4"/>
    <x v="1"/>
    <x v="0"/>
    <n v="4"/>
    <b v="1"/>
  </r>
  <r>
    <n v="8343"/>
    <x v="310"/>
    <x v="4"/>
    <d v="1899-12-30T10:18:54"/>
    <n v="93"/>
    <n v="67"/>
    <x v="1"/>
    <x v="0"/>
    <s v="City_14"/>
    <s v="Online"/>
    <b v="1"/>
    <n v="455"/>
    <s v="Toys_Product"/>
    <x v="0"/>
    <n v="5"/>
    <n v="48.286412290000001"/>
    <n v="241.43206140000001"/>
    <x v="2"/>
    <b v="1"/>
    <n v="24.14320614"/>
    <b v="0"/>
    <s v="Overnight"/>
    <n v="1"/>
    <x v="2"/>
    <x v="2"/>
    <n v="4"/>
    <b v="0"/>
  </r>
  <r>
    <n v="8344"/>
    <x v="139"/>
    <x v="2"/>
    <d v="1899-12-30T16:18:43"/>
    <n v="272"/>
    <n v="66"/>
    <x v="1"/>
    <x v="2"/>
    <s v="City_15"/>
    <n v="17"/>
    <b v="0"/>
    <n v="435"/>
    <s v="Toys_Product"/>
    <x v="0"/>
    <n v="2"/>
    <n v="15.981184989999999"/>
    <n v="31.962369979999998"/>
    <x v="3"/>
    <b v="0"/>
    <n v="3.1962369979999998"/>
    <b v="0"/>
    <s v="From the store"/>
    <n v="0"/>
    <x v="0"/>
    <x v="2"/>
    <n v="1"/>
    <b v="1"/>
  </r>
  <r>
    <n v="8345"/>
    <x v="183"/>
    <x v="0"/>
    <d v="1899-12-30T12:10:01"/>
    <n v="412"/>
    <n v="65"/>
    <x v="1"/>
    <x v="1"/>
    <s v="City_14"/>
    <n v="84"/>
    <b v="0"/>
    <n v="349"/>
    <s v="Decorations_Product"/>
    <x v="2"/>
    <n v="3"/>
    <n v="17.365529380000002"/>
    <n v="52.096588150000002"/>
    <x v="3"/>
    <b v="0"/>
    <n v="5.2096588150000001"/>
    <b v="1"/>
    <s v="From the store"/>
    <n v="0"/>
    <x v="1"/>
    <x v="2"/>
    <n v="2"/>
    <b v="0"/>
  </r>
  <r>
    <n v="8346"/>
    <x v="166"/>
    <x v="1"/>
    <d v="1899-12-30T00:03:48"/>
    <n v="433"/>
    <n v="34"/>
    <x v="0"/>
    <x v="0"/>
    <s v="City_1"/>
    <s v="Online"/>
    <b v="1"/>
    <n v="581"/>
    <s v="Decorations_Product"/>
    <x v="2"/>
    <n v="4"/>
    <n v="13.856759070000001"/>
    <n v="55.427036289999997"/>
    <x v="2"/>
    <b v="1"/>
    <n v="5.542703629"/>
    <b v="1"/>
    <s v="Express"/>
    <n v="4"/>
    <x v="0"/>
    <x v="2"/>
    <n v="4"/>
    <b v="1"/>
  </r>
  <r>
    <n v="8347"/>
    <x v="334"/>
    <x v="4"/>
    <d v="1899-12-30T16:14:13"/>
    <n v="160"/>
    <n v="24"/>
    <x v="2"/>
    <x v="0"/>
    <s v="City_9"/>
    <s v="Online"/>
    <b v="1"/>
    <n v="212"/>
    <s v="Food_Product"/>
    <x v="3"/>
    <n v="1"/>
    <n v="26.73671259"/>
    <n v="26.73671259"/>
    <x v="3"/>
    <b v="1"/>
    <n v="0"/>
    <b v="1"/>
    <s v="Standard"/>
    <n v="2"/>
    <x v="2"/>
    <x v="1"/>
    <n v="5"/>
    <b v="1"/>
  </r>
  <r>
    <n v="8348"/>
    <x v="121"/>
    <x v="1"/>
    <d v="1899-12-30T08:23:22"/>
    <n v="127"/>
    <n v="19"/>
    <x v="2"/>
    <x v="2"/>
    <s v="City_19"/>
    <n v="46"/>
    <b v="0"/>
    <n v="37"/>
    <s v="Decorations_Product"/>
    <x v="2"/>
    <n v="4"/>
    <n v="62.867652730000003"/>
    <n v="251.4706109"/>
    <x v="1"/>
    <b v="1"/>
    <n v="25.147061090000001"/>
    <b v="0"/>
    <s v="From the store"/>
    <n v="0"/>
    <x v="1"/>
    <x v="2"/>
    <n v="2"/>
    <b v="0"/>
  </r>
  <r>
    <n v="8349"/>
    <x v="347"/>
    <x v="0"/>
    <d v="1899-12-30T02:55:10"/>
    <n v="279"/>
    <n v="33"/>
    <x v="0"/>
    <x v="1"/>
    <s v="City_2"/>
    <n v="48"/>
    <b v="0"/>
    <n v="876"/>
    <s v="Clothing_Product"/>
    <x v="1"/>
    <n v="4"/>
    <n v="78.892734509999997"/>
    <n v="315.57093800000001"/>
    <x v="2"/>
    <b v="0"/>
    <n v="31.557093800000001"/>
    <b v="0"/>
    <s v="From the store"/>
    <n v="0"/>
    <x v="2"/>
    <x v="2"/>
    <n v="1"/>
    <b v="1"/>
  </r>
  <r>
    <n v="8350"/>
    <x v="342"/>
    <x v="5"/>
    <d v="1899-12-30T13:32:18"/>
    <n v="199"/>
    <n v="23"/>
    <x v="2"/>
    <x v="2"/>
    <s v="City_10"/>
    <s v="Online"/>
    <b v="1"/>
    <n v="14"/>
    <s v="Food_Product"/>
    <x v="3"/>
    <n v="4"/>
    <n v="89.377043729999997"/>
    <n v="357.50817489999997"/>
    <x v="1"/>
    <b v="1"/>
    <n v="0"/>
    <b v="0"/>
    <s v="Overnight"/>
    <n v="5"/>
    <x v="2"/>
    <x v="0"/>
    <n v="3"/>
    <b v="0"/>
  </r>
  <r>
    <n v="8351"/>
    <x v="314"/>
    <x v="5"/>
    <d v="1899-12-30T10:18:08"/>
    <n v="480"/>
    <n v="44"/>
    <x v="0"/>
    <x v="2"/>
    <s v="City_6"/>
    <s v="Online"/>
    <b v="1"/>
    <n v="132"/>
    <s v="Food_Product"/>
    <x v="3"/>
    <n v="3"/>
    <n v="13.796984350000001"/>
    <n v="41.390953060000001"/>
    <x v="3"/>
    <b v="0"/>
    <n v="0"/>
    <b v="1"/>
    <s v="Standard"/>
    <n v="5"/>
    <x v="2"/>
    <x v="1"/>
    <n v="3"/>
    <b v="1"/>
  </r>
  <r>
    <n v="8352"/>
    <x v="103"/>
    <x v="4"/>
    <d v="1899-12-30T13:56:22"/>
    <n v="370"/>
    <n v="60"/>
    <x v="1"/>
    <x v="1"/>
    <s v="City_20"/>
    <s v="Online"/>
    <b v="1"/>
    <n v="97"/>
    <s v="Clothing_Product"/>
    <x v="1"/>
    <n v="2"/>
    <n v="85.560652210000001"/>
    <n v="171.12130440000001"/>
    <x v="3"/>
    <b v="1"/>
    <n v="17.112130440000001"/>
    <b v="0"/>
    <s v="Overnight"/>
    <n v="5"/>
    <x v="1"/>
    <x v="2"/>
    <n v="2"/>
    <b v="1"/>
  </r>
  <r>
    <n v="8353"/>
    <x v="291"/>
    <x v="4"/>
    <d v="1899-12-30T21:26:23"/>
    <n v="407"/>
    <n v="67"/>
    <x v="1"/>
    <x v="2"/>
    <s v="City_16"/>
    <n v="11"/>
    <b v="0"/>
    <n v="890"/>
    <s v="Toys_Product"/>
    <x v="0"/>
    <n v="2"/>
    <n v="61.585187750000003"/>
    <n v="123.17037550000001"/>
    <x v="1"/>
    <b v="0"/>
    <n v="12.31703755"/>
    <b v="0"/>
    <s v="From the store"/>
    <n v="0"/>
    <x v="2"/>
    <x v="2"/>
    <n v="1"/>
    <b v="0"/>
  </r>
  <r>
    <n v="8354"/>
    <x v="216"/>
    <x v="5"/>
    <d v="1899-12-30T04:00:20"/>
    <n v="147"/>
    <n v="20"/>
    <x v="2"/>
    <x v="1"/>
    <s v="City_12"/>
    <s v="Online"/>
    <b v="1"/>
    <n v="586"/>
    <s v="Toys_Product"/>
    <x v="0"/>
    <n v="4"/>
    <n v="49.057845239999999"/>
    <n v="196.231381"/>
    <x v="2"/>
    <b v="0"/>
    <n v="19.623138099999998"/>
    <b v="0"/>
    <s v="Express"/>
    <n v="2"/>
    <x v="0"/>
    <x v="2"/>
    <n v="1"/>
    <b v="0"/>
  </r>
  <r>
    <n v="8355"/>
    <x v="198"/>
    <x v="0"/>
    <d v="1899-12-30T15:23:14"/>
    <n v="131"/>
    <n v="20"/>
    <x v="2"/>
    <x v="2"/>
    <s v="City_19"/>
    <s v="Online"/>
    <b v="1"/>
    <n v="104"/>
    <s v="Clothing_Product"/>
    <x v="1"/>
    <n v="3"/>
    <n v="59.010609950000003"/>
    <n v="177.0318298"/>
    <x v="0"/>
    <b v="1"/>
    <n v="17.703182980000001"/>
    <b v="1"/>
    <s v="Express"/>
    <n v="5"/>
    <x v="2"/>
    <x v="2"/>
    <n v="5"/>
    <b v="0"/>
  </r>
  <r>
    <n v="8356"/>
    <x v="163"/>
    <x v="2"/>
    <d v="1899-12-30T20:07:07"/>
    <n v="51"/>
    <n v="22"/>
    <x v="2"/>
    <x v="0"/>
    <s v="City_16"/>
    <n v="59"/>
    <b v="0"/>
    <n v="104"/>
    <s v="Decorations_Product"/>
    <x v="2"/>
    <n v="4"/>
    <n v="67.244036789999996"/>
    <n v="268.97614720000001"/>
    <x v="2"/>
    <b v="1"/>
    <n v="26.89761472"/>
    <b v="0"/>
    <s v="From the store"/>
    <n v="0"/>
    <x v="0"/>
    <x v="2"/>
    <n v="4"/>
    <b v="0"/>
  </r>
  <r>
    <n v="8357"/>
    <x v="144"/>
    <x v="3"/>
    <d v="1899-12-30T04:06:16"/>
    <n v="152"/>
    <n v="50"/>
    <x v="1"/>
    <x v="1"/>
    <s v="City_19"/>
    <n v="30"/>
    <b v="0"/>
    <n v="567"/>
    <s v="Toys_Product"/>
    <x v="0"/>
    <n v="2"/>
    <n v="80.065579999999997"/>
    <n v="160.13115999999999"/>
    <x v="1"/>
    <b v="0"/>
    <n v="0"/>
    <b v="0"/>
    <s v="From the store"/>
    <n v="0"/>
    <x v="1"/>
    <x v="1"/>
    <n v="2"/>
    <b v="0"/>
  </r>
  <r>
    <n v="8358"/>
    <x v="319"/>
    <x v="2"/>
    <d v="1899-12-30T01:53:35"/>
    <n v="103"/>
    <n v="45"/>
    <x v="1"/>
    <x v="0"/>
    <s v="City_13"/>
    <n v="77"/>
    <b v="0"/>
    <n v="308"/>
    <s v="Toys_Product"/>
    <x v="0"/>
    <n v="2"/>
    <n v="80.165675419999999"/>
    <n v="160.3313508"/>
    <x v="1"/>
    <b v="1"/>
    <n v="0"/>
    <b v="1"/>
    <s v="From the store"/>
    <n v="0"/>
    <x v="2"/>
    <x v="1"/>
    <n v="2"/>
    <b v="0"/>
  </r>
  <r>
    <n v="8359"/>
    <x v="180"/>
    <x v="4"/>
    <d v="1899-12-30T04:13:35"/>
    <n v="352"/>
    <n v="64"/>
    <x v="1"/>
    <x v="2"/>
    <s v="City_9"/>
    <s v="Online"/>
    <b v="1"/>
    <n v="677"/>
    <s v="Food_Product"/>
    <x v="3"/>
    <n v="4"/>
    <n v="15.561166849999999"/>
    <n v="62.244667389999996"/>
    <x v="0"/>
    <b v="0"/>
    <n v="6.2244667390000004"/>
    <b v="0"/>
    <s v="Overnight"/>
    <n v="4"/>
    <x v="1"/>
    <x v="2"/>
    <n v="1"/>
    <b v="1"/>
  </r>
  <r>
    <n v="8360"/>
    <x v="127"/>
    <x v="1"/>
    <d v="1899-12-30T00:57:40"/>
    <n v="164"/>
    <n v="56"/>
    <x v="1"/>
    <x v="1"/>
    <s v="City_19"/>
    <s v="Online"/>
    <b v="1"/>
    <n v="535"/>
    <s v="Decorations_Product"/>
    <x v="2"/>
    <n v="4"/>
    <n v="20.504828639999999"/>
    <n v="82.019314559999998"/>
    <x v="3"/>
    <b v="0"/>
    <n v="8.2019314560000005"/>
    <b v="1"/>
    <s v="Standard"/>
    <n v="5"/>
    <x v="0"/>
    <x v="2"/>
    <n v="5"/>
    <b v="1"/>
  </r>
  <r>
    <n v="8361"/>
    <x v="215"/>
    <x v="4"/>
    <d v="1899-12-30T11:16:36"/>
    <n v="240"/>
    <n v="31"/>
    <x v="0"/>
    <x v="2"/>
    <s v="City_1"/>
    <n v="68"/>
    <b v="0"/>
    <n v="450"/>
    <s v="Clothing_Product"/>
    <x v="1"/>
    <n v="2"/>
    <n v="93.85554338"/>
    <n v="187.7110868"/>
    <x v="3"/>
    <b v="0"/>
    <n v="18.771108680000001"/>
    <b v="1"/>
    <s v="From the store"/>
    <n v="0"/>
    <x v="2"/>
    <x v="2"/>
    <n v="4"/>
    <b v="0"/>
  </r>
  <r>
    <n v="8362"/>
    <x v="336"/>
    <x v="0"/>
    <d v="1899-12-30T18:07:05"/>
    <n v="154"/>
    <n v="20"/>
    <x v="2"/>
    <x v="2"/>
    <s v="City_19"/>
    <n v="7"/>
    <b v="0"/>
    <n v="925"/>
    <s v="Decorations_Product"/>
    <x v="2"/>
    <n v="1"/>
    <n v="88.752507989999998"/>
    <n v="88.752507989999998"/>
    <x v="2"/>
    <b v="1"/>
    <n v="0"/>
    <b v="0"/>
    <s v="From the store"/>
    <n v="0"/>
    <x v="1"/>
    <x v="0"/>
    <n v="2"/>
    <b v="1"/>
  </r>
  <r>
    <n v="8363"/>
    <x v="71"/>
    <x v="1"/>
    <d v="1899-12-30T04:47:12"/>
    <n v="360"/>
    <n v="63"/>
    <x v="1"/>
    <x v="0"/>
    <s v="City_18"/>
    <n v="32"/>
    <b v="0"/>
    <n v="69"/>
    <s v="Electronics_Product"/>
    <x v="4"/>
    <n v="4"/>
    <n v="19.101457119999999"/>
    <n v="76.405828490000005"/>
    <x v="3"/>
    <b v="0"/>
    <n v="7.6405828490000003"/>
    <b v="1"/>
    <s v="From the store"/>
    <n v="0"/>
    <x v="1"/>
    <x v="2"/>
    <n v="1"/>
    <b v="1"/>
  </r>
  <r>
    <n v="8364"/>
    <x v="235"/>
    <x v="3"/>
    <d v="1899-12-30T06:53:30"/>
    <n v="275"/>
    <n v="56"/>
    <x v="1"/>
    <x v="1"/>
    <s v="City_1"/>
    <n v="14"/>
    <b v="0"/>
    <n v="290"/>
    <s v="Decorations_Product"/>
    <x v="2"/>
    <n v="2"/>
    <n v="16.962561440000002"/>
    <n v="33.925122880000004"/>
    <x v="3"/>
    <b v="1"/>
    <n v="3.3925122879999998"/>
    <b v="0"/>
    <s v="From the store"/>
    <n v="0"/>
    <x v="1"/>
    <x v="2"/>
    <n v="5"/>
    <b v="0"/>
  </r>
  <r>
    <n v="8365"/>
    <x v="82"/>
    <x v="3"/>
    <d v="1899-12-30T22:40:03"/>
    <n v="287"/>
    <n v="49"/>
    <x v="1"/>
    <x v="2"/>
    <s v="City_17"/>
    <s v="Online"/>
    <b v="1"/>
    <n v="121"/>
    <s v="Clothing_Product"/>
    <x v="1"/>
    <n v="5"/>
    <n v="93.409650029999995"/>
    <n v="467.04825010000002"/>
    <x v="3"/>
    <b v="0"/>
    <n v="46.70482501"/>
    <b v="1"/>
    <s v="Standard"/>
    <n v="5"/>
    <x v="1"/>
    <x v="2"/>
    <n v="1"/>
    <b v="0"/>
  </r>
  <r>
    <n v="8366"/>
    <x v="191"/>
    <x v="0"/>
    <d v="1899-12-30T03:36:52"/>
    <n v="286"/>
    <n v="67"/>
    <x v="1"/>
    <x v="1"/>
    <s v="City_1"/>
    <n v="30"/>
    <b v="0"/>
    <n v="688"/>
    <s v="Clothing_Product"/>
    <x v="1"/>
    <n v="1"/>
    <n v="25.050196669999998"/>
    <n v="25.050196669999998"/>
    <x v="3"/>
    <b v="1"/>
    <n v="0"/>
    <b v="1"/>
    <s v="From the store"/>
    <n v="0"/>
    <x v="1"/>
    <x v="1"/>
    <n v="5"/>
    <b v="1"/>
  </r>
  <r>
    <n v="8367"/>
    <x v="108"/>
    <x v="2"/>
    <d v="1899-12-30T03:55:17"/>
    <n v="475"/>
    <n v="38"/>
    <x v="0"/>
    <x v="1"/>
    <s v="City_18"/>
    <n v="41"/>
    <b v="0"/>
    <n v="534"/>
    <s v="Toys_Product"/>
    <x v="0"/>
    <n v="2"/>
    <n v="45.558562000000002"/>
    <n v="91.117123989999996"/>
    <x v="2"/>
    <b v="0"/>
    <n v="0"/>
    <b v="1"/>
    <s v="From the store"/>
    <n v="0"/>
    <x v="1"/>
    <x v="0"/>
    <n v="2"/>
    <b v="1"/>
  </r>
  <r>
    <n v="8368"/>
    <x v="1"/>
    <x v="1"/>
    <d v="1899-12-30T02:34:38"/>
    <n v="488"/>
    <n v="25"/>
    <x v="0"/>
    <x v="1"/>
    <s v="City_6"/>
    <n v="76"/>
    <b v="0"/>
    <n v="290"/>
    <s v="Toys_Product"/>
    <x v="0"/>
    <n v="3"/>
    <n v="53.919501910000001"/>
    <n v="161.7585057"/>
    <x v="2"/>
    <b v="1"/>
    <n v="16.175850570000001"/>
    <b v="0"/>
    <s v="From the store"/>
    <n v="0"/>
    <x v="2"/>
    <x v="2"/>
    <n v="5"/>
    <b v="0"/>
  </r>
  <r>
    <n v="8369"/>
    <x v="241"/>
    <x v="2"/>
    <d v="1899-12-30T14:22:10"/>
    <n v="259"/>
    <n v="39"/>
    <x v="0"/>
    <x v="2"/>
    <s v="City_11"/>
    <s v="Online"/>
    <b v="1"/>
    <n v="518"/>
    <s v="Decorations_Product"/>
    <x v="2"/>
    <n v="1"/>
    <n v="63.075728699999999"/>
    <n v="63.075728699999999"/>
    <x v="1"/>
    <b v="0"/>
    <n v="6.3075728700000004"/>
    <b v="1"/>
    <s v="Express"/>
    <n v="2"/>
    <x v="0"/>
    <x v="2"/>
    <n v="4"/>
    <b v="0"/>
  </r>
  <r>
    <n v="8370"/>
    <x v="358"/>
    <x v="2"/>
    <d v="1899-12-30T20:38:22"/>
    <n v="328"/>
    <n v="26"/>
    <x v="0"/>
    <x v="0"/>
    <s v="City_14"/>
    <n v="97"/>
    <b v="0"/>
    <n v="185"/>
    <s v="Toys_Product"/>
    <x v="0"/>
    <n v="1"/>
    <n v="38.871478590000002"/>
    <n v="38.871478590000002"/>
    <x v="2"/>
    <b v="1"/>
    <n v="3.8871478590000001"/>
    <b v="1"/>
    <s v="From the store"/>
    <n v="0"/>
    <x v="2"/>
    <x v="2"/>
    <n v="5"/>
    <b v="1"/>
  </r>
  <r>
    <n v="8371"/>
    <x v="196"/>
    <x v="0"/>
    <d v="1899-12-30T12:58:16"/>
    <n v="424"/>
    <n v="30"/>
    <x v="0"/>
    <x v="0"/>
    <s v="City_15"/>
    <n v="39"/>
    <b v="0"/>
    <n v="621"/>
    <s v="Clothing_Product"/>
    <x v="1"/>
    <n v="5"/>
    <n v="25.758523109999999"/>
    <n v="128.7926156"/>
    <x v="1"/>
    <b v="1"/>
    <n v="0"/>
    <b v="1"/>
    <s v="From the store"/>
    <n v="0"/>
    <x v="0"/>
    <x v="1"/>
    <n v="1"/>
    <b v="0"/>
  </r>
  <r>
    <n v="8372"/>
    <x v="33"/>
    <x v="3"/>
    <d v="1899-12-30T15:58:37"/>
    <n v="153"/>
    <n v="54"/>
    <x v="1"/>
    <x v="2"/>
    <s v="City_5"/>
    <n v="24"/>
    <b v="0"/>
    <n v="512"/>
    <s v="Toys_Product"/>
    <x v="0"/>
    <n v="4"/>
    <n v="12.98374914"/>
    <n v="51.934996570000003"/>
    <x v="2"/>
    <b v="1"/>
    <n v="0"/>
    <b v="0"/>
    <s v="From the store"/>
    <n v="0"/>
    <x v="1"/>
    <x v="0"/>
    <n v="1"/>
    <b v="0"/>
  </r>
  <r>
    <n v="8373"/>
    <x v="28"/>
    <x v="3"/>
    <d v="1899-12-30T12:42:42"/>
    <n v="418"/>
    <n v="63"/>
    <x v="1"/>
    <x v="2"/>
    <s v="City_16"/>
    <n v="87"/>
    <b v="0"/>
    <n v="779"/>
    <s v="Toys_Product"/>
    <x v="0"/>
    <n v="2"/>
    <n v="68.153084759999999"/>
    <n v="136.30616950000001"/>
    <x v="3"/>
    <b v="1"/>
    <n v="0"/>
    <b v="1"/>
    <s v="From the store"/>
    <n v="0"/>
    <x v="2"/>
    <x v="0"/>
    <n v="4"/>
    <b v="1"/>
  </r>
  <r>
    <n v="8374"/>
    <x v="105"/>
    <x v="5"/>
    <d v="1899-12-30T12:06:49"/>
    <n v="68"/>
    <n v="50"/>
    <x v="1"/>
    <x v="0"/>
    <s v="City_7"/>
    <s v="Online"/>
    <b v="1"/>
    <n v="768"/>
    <s v="Decorations_Product"/>
    <x v="2"/>
    <n v="3"/>
    <n v="80.036517369999999"/>
    <n v="240.1095521"/>
    <x v="3"/>
    <b v="1"/>
    <n v="24.010955209999999"/>
    <b v="1"/>
    <s v="Overnight"/>
    <n v="4"/>
    <x v="2"/>
    <x v="2"/>
    <n v="5"/>
    <b v="0"/>
  </r>
  <r>
    <n v="8375"/>
    <x v="127"/>
    <x v="1"/>
    <d v="1899-12-30T14:02:19"/>
    <n v="314"/>
    <n v="47"/>
    <x v="1"/>
    <x v="2"/>
    <s v="City_8"/>
    <s v="Online"/>
    <b v="1"/>
    <n v="182"/>
    <s v="Decorations_Product"/>
    <x v="2"/>
    <n v="1"/>
    <n v="73.413556760000006"/>
    <n v="73.413556760000006"/>
    <x v="3"/>
    <b v="1"/>
    <n v="0"/>
    <b v="0"/>
    <s v="Overnight"/>
    <n v="3"/>
    <x v="0"/>
    <x v="1"/>
    <n v="5"/>
    <b v="1"/>
  </r>
  <r>
    <n v="8376"/>
    <x v="326"/>
    <x v="1"/>
    <d v="1899-12-30T20:36:41"/>
    <n v="440"/>
    <n v="29"/>
    <x v="0"/>
    <x v="0"/>
    <s v="City_2"/>
    <n v="69"/>
    <b v="0"/>
    <n v="343"/>
    <s v="Food_Product"/>
    <x v="3"/>
    <n v="2"/>
    <n v="66.336561680000003"/>
    <n v="132.67312340000001"/>
    <x v="1"/>
    <b v="0"/>
    <n v="0"/>
    <b v="1"/>
    <s v="From the store"/>
    <n v="0"/>
    <x v="0"/>
    <x v="1"/>
    <n v="3"/>
    <b v="1"/>
  </r>
  <r>
    <n v="8377"/>
    <x v="216"/>
    <x v="5"/>
    <d v="1899-12-30T12:47:06"/>
    <n v="231"/>
    <n v="40"/>
    <x v="0"/>
    <x v="2"/>
    <s v="City_15"/>
    <s v="Online"/>
    <b v="1"/>
    <n v="189"/>
    <s v="Electronics_Product"/>
    <x v="4"/>
    <n v="2"/>
    <n v="53.476908620000003"/>
    <n v="106.9538172"/>
    <x v="3"/>
    <b v="0"/>
    <n v="0"/>
    <b v="1"/>
    <s v="Express"/>
    <n v="5"/>
    <x v="1"/>
    <x v="0"/>
    <n v="3"/>
    <b v="1"/>
  </r>
  <r>
    <n v="8378"/>
    <x v="336"/>
    <x v="0"/>
    <d v="1899-12-30T22:15:54"/>
    <n v="88"/>
    <n v="41"/>
    <x v="0"/>
    <x v="0"/>
    <s v="City_11"/>
    <s v="Online"/>
    <b v="1"/>
    <n v="612"/>
    <s v="Clothing_Product"/>
    <x v="1"/>
    <n v="2"/>
    <n v="83.049421109999997"/>
    <n v="166.09884220000001"/>
    <x v="0"/>
    <b v="0"/>
    <n v="0"/>
    <b v="0"/>
    <s v="Overnight"/>
    <n v="3"/>
    <x v="1"/>
    <x v="0"/>
    <n v="2"/>
    <b v="0"/>
  </r>
  <r>
    <n v="8379"/>
    <x v="295"/>
    <x v="4"/>
    <d v="1899-12-30T12:54:24"/>
    <n v="402"/>
    <n v="22"/>
    <x v="2"/>
    <x v="2"/>
    <s v="City_19"/>
    <n v="11"/>
    <b v="0"/>
    <n v="922"/>
    <s v="Decorations_Product"/>
    <x v="2"/>
    <n v="2"/>
    <n v="63.573797679999998"/>
    <n v="127.1475954"/>
    <x v="1"/>
    <b v="1"/>
    <n v="12.714759539999999"/>
    <b v="0"/>
    <s v="From the store"/>
    <n v="0"/>
    <x v="0"/>
    <x v="2"/>
    <n v="5"/>
    <b v="0"/>
  </r>
  <r>
    <n v="8380"/>
    <x v="142"/>
    <x v="1"/>
    <d v="1899-12-30T14:29:44"/>
    <n v="22"/>
    <n v="60"/>
    <x v="1"/>
    <x v="2"/>
    <s v="City_13"/>
    <n v="8"/>
    <b v="0"/>
    <n v="318"/>
    <s v="Decorations_Product"/>
    <x v="2"/>
    <n v="3"/>
    <n v="34.855120479999997"/>
    <n v="104.5653614"/>
    <x v="0"/>
    <b v="1"/>
    <n v="10.456536140000001"/>
    <b v="1"/>
    <s v="From the store"/>
    <n v="0"/>
    <x v="1"/>
    <x v="2"/>
    <n v="1"/>
    <b v="0"/>
  </r>
  <r>
    <n v="8381"/>
    <x v="153"/>
    <x v="2"/>
    <d v="1899-12-30T22:14:54"/>
    <n v="124"/>
    <n v="66"/>
    <x v="1"/>
    <x v="1"/>
    <s v="City_11"/>
    <n v="72"/>
    <b v="0"/>
    <n v="993"/>
    <s v="Clothing_Product"/>
    <x v="1"/>
    <n v="4"/>
    <n v="72.041031619999998"/>
    <n v="288.16412650000001"/>
    <x v="1"/>
    <b v="0"/>
    <n v="0"/>
    <b v="1"/>
    <s v="From the store"/>
    <n v="0"/>
    <x v="2"/>
    <x v="0"/>
    <n v="1"/>
    <b v="0"/>
  </r>
  <r>
    <n v="8382"/>
    <x v="324"/>
    <x v="3"/>
    <d v="1899-12-30T12:34:23"/>
    <n v="27"/>
    <n v="23"/>
    <x v="2"/>
    <x v="2"/>
    <s v="City_1"/>
    <n v="31"/>
    <b v="0"/>
    <n v="360"/>
    <s v="Decorations_Product"/>
    <x v="2"/>
    <n v="5"/>
    <n v="24.376586509999999"/>
    <n v="121.8829326"/>
    <x v="2"/>
    <b v="1"/>
    <n v="0"/>
    <b v="1"/>
    <s v="From the store"/>
    <n v="0"/>
    <x v="2"/>
    <x v="1"/>
    <n v="4"/>
    <b v="0"/>
  </r>
  <r>
    <n v="8383"/>
    <x v="42"/>
    <x v="2"/>
    <d v="1899-12-30T02:23:47"/>
    <n v="203"/>
    <n v="65"/>
    <x v="1"/>
    <x v="1"/>
    <s v="City_5"/>
    <s v="Online"/>
    <b v="1"/>
    <n v="288"/>
    <s v="Toys_Product"/>
    <x v="0"/>
    <n v="1"/>
    <n v="70.907974620000005"/>
    <n v="70.907974620000005"/>
    <x v="2"/>
    <b v="1"/>
    <n v="0"/>
    <b v="0"/>
    <s v="Standard"/>
    <n v="1"/>
    <x v="1"/>
    <x v="0"/>
    <n v="4"/>
    <b v="0"/>
  </r>
  <r>
    <n v="8384"/>
    <x v="94"/>
    <x v="3"/>
    <d v="1899-12-30T01:24:52"/>
    <n v="469"/>
    <n v="63"/>
    <x v="1"/>
    <x v="1"/>
    <s v="City_15"/>
    <s v="Online"/>
    <b v="1"/>
    <n v="651"/>
    <s v="Toys_Product"/>
    <x v="0"/>
    <n v="2"/>
    <n v="62.056853570000001"/>
    <n v="124.1137071"/>
    <x v="0"/>
    <b v="1"/>
    <n v="0"/>
    <b v="1"/>
    <s v="Overnight"/>
    <n v="2"/>
    <x v="2"/>
    <x v="0"/>
    <n v="3"/>
    <b v="0"/>
  </r>
  <r>
    <n v="8385"/>
    <x v="149"/>
    <x v="3"/>
    <d v="1899-12-30T22:12:51"/>
    <n v="468"/>
    <n v="58"/>
    <x v="1"/>
    <x v="0"/>
    <s v="City_18"/>
    <s v="Online"/>
    <b v="1"/>
    <n v="516"/>
    <s v="Electronics_Product"/>
    <x v="4"/>
    <n v="5"/>
    <n v="53.982094480000001"/>
    <n v="269.9104724"/>
    <x v="3"/>
    <b v="1"/>
    <n v="0"/>
    <b v="1"/>
    <s v="Express"/>
    <n v="5"/>
    <x v="2"/>
    <x v="1"/>
    <n v="1"/>
    <b v="0"/>
  </r>
  <r>
    <n v="8386"/>
    <x v="101"/>
    <x v="5"/>
    <d v="1899-12-30T08:44:17"/>
    <n v="456"/>
    <n v="63"/>
    <x v="1"/>
    <x v="2"/>
    <s v="City_6"/>
    <s v="Online"/>
    <b v="1"/>
    <n v="15"/>
    <s v="Food_Product"/>
    <x v="3"/>
    <n v="1"/>
    <n v="93.287760230000004"/>
    <n v="93.287760230000004"/>
    <x v="3"/>
    <b v="1"/>
    <n v="0"/>
    <b v="1"/>
    <s v="Overnight"/>
    <n v="4"/>
    <x v="2"/>
    <x v="0"/>
    <n v="1"/>
    <b v="1"/>
  </r>
  <r>
    <n v="8387"/>
    <x v="107"/>
    <x v="5"/>
    <d v="1899-12-30T00:45:54"/>
    <n v="349"/>
    <n v="70"/>
    <x v="1"/>
    <x v="1"/>
    <s v="City_2"/>
    <s v="Online"/>
    <b v="1"/>
    <n v="31"/>
    <s v="Decorations_Product"/>
    <x v="2"/>
    <n v="3"/>
    <n v="71.229819149999997"/>
    <n v="213.6894575"/>
    <x v="0"/>
    <b v="0"/>
    <n v="0"/>
    <b v="1"/>
    <s v="Express"/>
    <n v="3"/>
    <x v="1"/>
    <x v="0"/>
    <n v="3"/>
    <b v="0"/>
  </r>
  <r>
    <n v="8388"/>
    <x v="278"/>
    <x v="1"/>
    <d v="1899-12-30T14:15:49"/>
    <n v="105"/>
    <n v="61"/>
    <x v="1"/>
    <x v="0"/>
    <s v="City_19"/>
    <n v="68"/>
    <b v="0"/>
    <n v="225"/>
    <s v="Electronics_Product"/>
    <x v="4"/>
    <n v="3"/>
    <n v="46.22956619"/>
    <n v="138.68869860000001"/>
    <x v="3"/>
    <b v="0"/>
    <n v="13.86886986"/>
    <b v="1"/>
    <s v="From the store"/>
    <n v="0"/>
    <x v="2"/>
    <x v="2"/>
    <n v="5"/>
    <b v="1"/>
  </r>
  <r>
    <n v="8389"/>
    <x v="107"/>
    <x v="5"/>
    <d v="1899-12-30T23:23:34"/>
    <n v="218"/>
    <n v="53"/>
    <x v="1"/>
    <x v="2"/>
    <s v="City_17"/>
    <s v="Online"/>
    <b v="1"/>
    <n v="338"/>
    <s v="Clothing_Product"/>
    <x v="1"/>
    <n v="3"/>
    <n v="98.001071839999994"/>
    <n v="294.00321550000001"/>
    <x v="0"/>
    <b v="1"/>
    <n v="0"/>
    <b v="0"/>
    <s v="Express"/>
    <n v="4"/>
    <x v="1"/>
    <x v="1"/>
    <n v="1"/>
    <b v="1"/>
  </r>
  <r>
    <n v="8390"/>
    <x v="93"/>
    <x v="2"/>
    <d v="1899-12-30T09:58:34"/>
    <n v="485"/>
    <n v="52"/>
    <x v="1"/>
    <x v="1"/>
    <s v="City_10"/>
    <s v="Online"/>
    <b v="1"/>
    <n v="402"/>
    <s v="Electronics_Product"/>
    <x v="4"/>
    <n v="4"/>
    <n v="32.231761730000002"/>
    <n v="128.92704689999999"/>
    <x v="1"/>
    <b v="1"/>
    <n v="0"/>
    <b v="1"/>
    <s v="Express"/>
    <n v="2"/>
    <x v="2"/>
    <x v="0"/>
    <n v="4"/>
    <b v="1"/>
  </r>
  <r>
    <n v="8391"/>
    <x v="40"/>
    <x v="5"/>
    <d v="1899-12-30T20:29:11"/>
    <n v="278"/>
    <n v="45"/>
    <x v="1"/>
    <x v="1"/>
    <s v="City_15"/>
    <s v="Online"/>
    <b v="1"/>
    <n v="585"/>
    <s v="Decorations_Product"/>
    <x v="2"/>
    <n v="1"/>
    <n v="64.343075619999993"/>
    <n v="64.343075619999993"/>
    <x v="2"/>
    <b v="0"/>
    <n v="6.4343075619999999"/>
    <b v="0"/>
    <s v="Standard"/>
    <n v="3"/>
    <x v="0"/>
    <x v="2"/>
    <n v="1"/>
    <b v="0"/>
  </r>
  <r>
    <n v="8392"/>
    <x v="334"/>
    <x v="4"/>
    <d v="1899-12-30T09:00:53"/>
    <n v="413"/>
    <n v="18"/>
    <x v="2"/>
    <x v="0"/>
    <s v="City_3"/>
    <n v="89"/>
    <b v="0"/>
    <n v="827"/>
    <s v="Electronics_Product"/>
    <x v="4"/>
    <n v="3"/>
    <n v="88.533261809999999"/>
    <n v="265.59978539999997"/>
    <x v="1"/>
    <b v="1"/>
    <n v="26.559978539999999"/>
    <b v="1"/>
    <s v="From the store"/>
    <n v="0"/>
    <x v="0"/>
    <x v="2"/>
    <n v="5"/>
    <b v="0"/>
  </r>
  <r>
    <n v="8393"/>
    <x v="342"/>
    <x v="5"/>
    <d v="1899-12-30T14:44:34"/>
    <n v="95"/>
    <n v="21"/>
    <x v="2"/>
    <x v="0"/>
    <s v="City_11"/>
    <s v="Online"/>
    <b v="1"/>
    <n v="903"/>
    <s v="Decorations_Product"/>
    <x v="2"/>
    <n v="3"/>
    <n v="72.179263160000005"/>
    <n v="216.5377895"/>
    <x v="0"/>
    <b v="0"/>
    <n v="21.65377895"/>
    <b v="1"/>
    <s v="Standard"/>
    <n v="1"/>
    <x v="1"/>
    <x v="2"/>
    <n v="1"/>
    <b v="0"/>
  </r>
  <r>
    <n v="8394"/>
    <x v="263"/>
    <x v="0"/>
    <d v="1899-12-30T19:00:23"/>
    <n v="309"/>
    <n v="52"/>
    <x v="1"/>
    <x v="1"/>
    <s v="City_8"/>
    <n v="6"/>
    <b v="0"/>
    <n v="312"/>
    <s v="Electronics_Product"/>
    <x v="4"/>
    <n v="4"/>
    <n v="43.130979889999999"/>
    <n v="172.5239196"/>
    <x v="0"/>
    <b v="0"/>
    <n v="17.252391960000001"/>
    <b v="1"/>
    <s v="From the store"/>
    <n v="0"/>
    <x v="0"/>
    <x v="2"/>
    <n v="3"/>
    <b v="0"/>
  </r>
  <r>
    <n v="8395"/>
    <x v="99"/>
    <x v="2"/>
    <d v="1899-12-30T11:44:29"/>
    <n v="116"/>
    <n v="59"/>
    <x v="1"/>
    <x v="2"/>
    <s v="City_8"/>
    <n v="34"/>
    <b v="0"/>
    <n v="682"/>
    <s v="Food_Product"/>
    <x v="3"/>
    <n v="2"/>
    <n v="92.83047741"/>
    <n v="185.66095480000001"/>
    <x v="0"/>
    <b v="0"/>
    <n v="0"/>
    <b v="0"/>
    <s v="From the store"/>
    <n v="0"/>
    <x v="1"/>
    <x v="1"/>
    <n v="2"/>
    <b v="0"/>
  </r>
  <r>
    <n v="8396"/>
    <x v="198"/>
    <x v="0"/>
    <d v="1899-12-30T07:17:33"/>
    <n v="147"/>
    <n v="21"/>
    <x v="2"/>
    <x v="1"/>
    <s v="City_19"/>
    <n v="55"/>
    <b v="0"/>
    <n v="656"/>
    <s v="Food_Product"/>
    <x v="3"/>
    <n v="2"/>
    <n v="69.310835850000004"/>
    <n v="138.62167170000001"/>
    <x v="0"/>
    <b v="1"/>
    <n v="13.862167169999999"/>
    <b v="1"/>
    <s v="From the store"/>
    <n v="0"/>
    <x v="2"/>
    <x v="2"/>
    <n v="2"/>
    <b v="0"/>
  </r>
  <r>
    <n v="8397"/>
    <x v="172"/>
    <x v="1"/>
    <d v="1899-12-30T18:19:50"/>
    <n v="499"/>
    <n v="36"/>
    <x v="0"/>
    <x v="1"/>
    <s v="City_9"/>
    <n v="68"/>
    <b v="0"/>
    <n v="344"/>
    <s v="Electronics_Product"/>
    <x v="4"/>
    <n v="3"/>
    <n v="88.198710109999993"/>
    <n v="264.59613030000003"/>
    <x v="1"/>
    <b v="1"/>
    <n v="26.45961303"/>
    <b v="1"/>
    <s v="From the store"/>
    <n v="0"/>
    <x v="1"/>
    <x v="2"/>
    <n v="3"/>
    <b v="1"/>
  </r>
  <r>
    <n v="8398"/>
    <x v="137"/>
    <x v="3"/>
    <d v="1899-12-30T05:49:16"/>
    <n v="194"/>
    <n v="57"/>
    <x v="1"/>
    <x v="0"/>
    <s v="City_18"/>
    <n v="65"/>
    <b v="0"/>
    <n v="908"/>
    <s v="Toys_Product"/>
    <x v="0"/>
    <n v="4"/>
    <n v="61.271647010000002"/>
    <n v="245.08658800000001"/>
    <x v="2"/>
    <b v="0"/>
    <n v="0"/>
    <b v="1"/>
    <s v="From the store"/>
    <n v="0"/>
    <x v="2"/>
    <x v="1"/>
    <n v="1"/>
    <b v="1"/>
  </r>
  <r>
    <n v="8399"/>
    <x v="292"/>
    <x v="4"/>
    <d v="1899-12-30T19:12:24"/>
    <n v="475"/>
    <n v="26"/>
    <x v="0"/>
    <x v="1"/>
    <s v="City_19"/>
    <n v="56"/>
    <b v="0"/>
    <n v="288"/>
    <s v="Food_Product"/>
    <x v="3"/>
    <n v="3"/>
    <n v="78.434887090000004"/>
    <n v="235.30466129999999"/>
    <x v="0"/>
    <b v="1"/>
    <n v="23.530466130000001"/>
    <b v="0"/>
    <s v="From the store"/>
    <n v="0"/>
    <x v="2"/>
    <x v="2"/>
    <n v="5"/>
    <b v="0"/>
  </r>
  <r>
    <n v="8400"/>
    <x v="235"/>
    <x v="3"/>
    <d v="1899-12-30T16:36:27"/>
    <n v="206"/>
    <n v="62"/>
    <x v="1"/>
    <x v="1"/>
    <s v="City_10"/>
    <n v="96"/>
    <b v="0"/>
    <n v="673"/>
    <s v="Electronics_Product"/>
    <x v="4"/>
    <n v="4"/>
    <n v="87.128748979999997"/>
    <n v="348.51499589999997"/>
    <x v="1"/>
    <b v="0"/>
    <n v="0"/>
    <b v="1"/>
    <s v="From the store"/>
    <n v="0"/>
    <x v="2"/>
    <x v="0"/>
    <n v="1"/>
    <b v="0"/>
  </r>
  <r>
    <n v="8401"/>
    <x v="359"/>
    <x v="3"/>
    <d v="1899-12-30T10:46:04"/>
    <n v="379"/>
    <n v="45"/>
    <x v="1"/>
    <x v="0"/>
    <s v="City_6"/>
    <s v="Online"/>
    <b v="1"/>
    <n v="447"/>
    <s v="Decorations_Product"/>
    <x v="2"/>
    <n v="4"/>
    <n v="29.434591269999999"/>
    <n v="117.7383651"/>
    <x v="3"/>
    <b v="0"/>
    <n v="0"/>
    <b v="0"/>
    <s v="Standard"/>
    <n v="1"/>
    <x v="1"/>
    <x v="1"/>
    <n v="2"/>
    <b v="1"/>
  </r>
  <r>
    <n v="8402"/>
    <x v="336"/>
    <x v="0"/>
    <d v="1899-12-30T05:20:43"/>
    <n v="420"/>
    <n v="40"/>
    <x v="0"/>
    <x v="0"/>
    <s v="City_8"/>
    <n v="90"/>
    <b v="0"/>
    <n v="77"/>
    <s v="Decorations_Product"/>
    <x v="2"/>
    <n v="3"/>
    <n v="64.044744890000004"/>
    <n v="192.13423470000001"/>
    <x v="3"/>
    <b v="1"/>
    <n v="0"/>
    <b v="1"/>
    <s v="From the store"/>
    <n v="0"/>
    <x v="2"/>
    <x v="0"/>
    <n v="2"/>
    <b v="0"/>
  </r>
  <r>
    <n v="8403"/>
    <x v="156"/>
    <x v="1"/>
    <d v="1899-12-30T19:26:08"/>
    <n v="287"/>
    <n v="63"/>
    <x v="1"/>
    <x v="2"/>
    <s v="City_17"/>
    <s v="Online"/>
    <b v="1"/>
    <n v="119"/>
    <s v="Clothing_Product"/>
    <x v="1"/>
    <n v="3"/>
    <n v="98.483450790000006"/>
    <n v="295.45035239999999"/>
    <x v="3"/>
    <b v="1"/>
    <n v="0"/>
    <b v="0"/>
    <s v="Standard"/>
    <n v="5"/>
    <x v="2"/>
    <x v="0"/>
    <n v="4"/>
    <b v="1"/>
  </r>
  <r>
    <n v="8404"/>
    <x v="98"/>
    <x v="2"/>
    <d v="1899-12-30T20:13:57"/>
    <n v="114"/>
    <n v="58"/>
    <x v="1"/>
    <x v="0"/>
    <s v="City_17"/>
    <n v="28"/>
    <b v="0"/>
    <n v="358"/>
    <s v="Food_Product"/>
    <x v="3"/>
    <n v="1"/>
    <n v="37.836966670000002"/>
    <n v="37.836966670000002"/>
    <x v="2"/>
    <b v="0"/>
    <n v="0"/>
    <b v="0"/>
    <s v="From the store"/>
    <n v="0"/>
    <x v="1"/>
    <x v="1"/>
    <n v="2"/>
    <b v="1"/>
  </r>
  <r>
    <n v="8405"/>
    <x v="55"/>
    <x v="4"/>
    <d v="1899-12-30T02:33:21"/>
    <n v="93"/>
    <n v="40"/>
    <x v="0"/>
    <x v="2"/>
    <s v="City_8"/>
    <s v="Online"/>
    <b v="1"/>
    <n v="246"/>
    <s v="Decorations_Product"/>
    <x v="2"/>
    <n v="3"/>
    <n v="55.820666150000001"/>
    <n v="167.4619984"/>
    <x v="0"/>
    <b v="1"/>
    <n v="16.746199839999999"/>
    <b v="0"/>
    <s v="Standard"/>
    <n v="3"/>
    <x v="1"/>
    <x v="2"/>
    <n v="1"/>
    <b v="0"/>
  </r>
  <r>
    <n v="8406"/>
    <x v="274"/>
    <x v="5"/>
    <d v="1899-12-30T13:06:55"/>
    <n v="200"/>
    <n v="46"/>
    <x v="1"/>
    <x v="0"/>
    <s v="City_13"/>
    <s v="Online"/>
    <b v="1"/>
    <n v="270"/>
    <s v="Toys_Product"/>
    <x v="0"/>
    <n v="5"/>
    <n v="83.653717490000005"/>
    <n v="418.2685874"/>
    <x v="3"/>
    <b v="0"/>
    <n v="0"/>
    <b v="0"/>
    <s v="Overnight"/>
    <n v="2"/>
    <x v="2"/>
    <x v="1"/>
    <n v="3"/>
    <b v="0"/>
  </r>
  <r>
    <n v="8407"/>
    <x v="163"/>
    <x v="2"/>
    <d v="1899-12-30T16:50:08"/>
    <n v="143"/>
    <n v="42"/>
    <x v="0"/>
    <x v="2"/>
    <s v="City_19"/>
    <s v="Online"/>
    <b v="1"/>
    <n v="527"/>
    <s v="Decorations_Product"/>
    <x v="2"/>
    <n v="3"/>
    <n v="10.068240830000001"/>
    <n v="30.204722499999999"/>
    <x v="2"/>
    <b v="0"/>
    <n v="3.0204722500000001"/>
    <b v="1"/>
    <s v="Overnight"/>
    <n v="4"/>
    <x v="2"/>
    <x v="2"/>
    <n v="5"/>
    <b v="0"/>
  </r>
  <r>
    <n v="8408"/>
    <x v="4"/>
    <x v="0"/>
    <d v="1899-12-30T11:34:29"/>
    <n v="430"/>
    <n v="38"/>
    <x v="0"/>
    <x v="1"/>
    <s v="City_14"/>
    <n v="3"/>
    <b v="0"/>
    <n v="928"/>
    <s v="Electronics_Product"/>
    <x v="4"/>
    <n v="3"/>
    <n v="84.84270798"/>
    <n v="254.52812399999999"/>
    <x v="1"/>
    <b v="1"/>
    <n v="25.452812399999999"/>
    <b v="1"/>
    <s v="From the store"/>
    <n v="0"/>
    <x v="0"/>
    <x v="2"/>
    <n v="3"/>
    <b v="1"/>
  </r>
  <r>
    <n v="8409"/>
    <x v="131"/>
    <x v="5"/>
    <d v="1899-12-30T18:52:23"/>
    <n v="286"/>
    <n v="62"/>
    <x v="1"/>
    <x v="1"/>
    <s v="City_1"/>
    <s v="Online"/>
    <b v="1"/>
    <n v="927"/>
    <s v="Electronics_Product"/>
    <x v="4"/>
    <n v="5"/>
    <n v="93.378896080000004"/>
    <n v="466.89448040000002"/>
    <x v="3"/>
    <b v="0"/>
    <n v="46.689448040000002"/>
    <b v="1"/>
    <s v="Express"/>
    <n v="1"/>
    <x v="1"/>
    <x v="2"/>
    <n v="4"/>
    <b v="0"/>
  </r>
  <r>
    <n v="8410"/>
    <x v="298"/>
    <x v="4"/>
    <d v="1899-12-30T21:57:40"/>
    <n v="436"/>
    <n v="61"/>
    <x v="1"/>
    <x v="1"/>
    <s v="City_5"/>
    <s v="Online"/>
    <b v="1"/>
    <n v="453"/>
    <s v="Electronics_Product"/>
    <x v="4"/>
    <n v="5"/>
    <n v="26.310055299999998"/>
    <n v="131.5502765"/>
    <x v="2"/>
    <b v="0"/>
    <n v="0"/>
    <b v="1"/>
    <s v="Standard"/>
    <n v="2"/>
    <x v="1"/>
    <x v="0"/>
    <n v="1"/>
    <b v="0"/>
  </r>
  <r>
    <n v="8411"/>
    <x v="207"/>
    <x v="1"/>
    <d v="1899-12-30T04:06:48"/>
    <n v="412"/>
    <n v="27"/>
    <x v="0"/>
    <x v="0"/>
    <s v="City_9"/>
    <s v="Online"/>
    <b v="1"/>
    <n v="246"/>
    <s v="Decorations_Product"/>
    <x v="2"/>
    <n v="5"/>
    <n v="67.994614490000004"/>
    <n v="339.97307239999998"/>
    <x v="0"/>
    <b v="1"/>
    <n v="33.997307239999998"/>
    <b v="0"/>
    <s v="Overnight"/>
    <n v="2"/>
    <x v="1"/>
    <x v="2"/>
    <n v="5"/>
    <b v="1"/>
  </r>
  <r>
    <n v="8412"/>
    <x v="74"/>
    <x v="3"/>
    <d v="1899-12-30T04:42:39"/>
    <n v="291"/>
    <n v="39"/>
    <x v="0"/>
    <x v="2"/>
    <s v="City_15"/>
    <n v="68"/>
    <b v="0"/>
    <n v="593"/>
    <s v="Electronics_Product"/>
    <x v="4"/>
    <n v="5"/>
    <n v="36.707821639999999"/>
    <n v="183.53910819999999"/>
    <x v="0"/>
    <b v="0"/>
    <n v="0"/>
    <b v="1"/>
    <s v="From the store"/>
    <n v="0"/>
    <x v="0"/>
    <x v="0"/>
    <n v="3"/>
    <b v="1"/>
  </r>
  <r>
    <n v="8413"/>
    <x v="254"/>
    <x v="5"/>
    <d v="1899-12-30T09:58:32"/>
    <n v="500"/>
    <n v="56"/>
    <x v="1"/>
    <x v="2"/>
    <s v="City_15"/>
    <n v="87"/>
    <b v="0"/>
    <n v="414"/>
    <s v="Decorations_Product"/>
    <x v="2"/>
    <n v="4"/>
    <n v="51.945494539999999"/>
    <n v="207.7819782"/>
    <x v="0"/>
    <b v="1"/>
    <n v="0"/>
    <b v="1"/>
    <s v="From the store"/>
    <n v="0"/>
    <x v="0"/>
    <x v="1"/>
    <n v="3"/>
    <b v="1"/>
  </r>
  <r>
    <n v="8414"/>
    <x v="251"/>
    <x v="5"/>
    <d v="1899-12-30T23:02:08"/>
    <n v="241"/>
    <n v="55"/>
    <x v="1"/>
    <x v="1"/>
    <s v="City_15"/>
    <s v="Online"/>
    <b v="1"/>
    <n v="574"/>
    <s v="Food_Product"/>
    <x v="3"/>
    <n v="1"/>
    <n v="87.985029299999994"/>
    <n v="87.985029299999994"/>
    <x v="3"/>
    <b v="1"/>
    <n v="8.7985029299999997"/>
    <b v="1"/>
    <s v="Overnight"/>
    <n v="2"/>
    <x v="0"/>
    <x v="2"/>
    <n v="4"/>
    <b v="0"/>
  </r>
  <r>
    <n v="8415"/>
    <x v="57"/>
    <x v="3"/>
    <d v="1899-12-30T00:23:34"/>
    <n v="140"/>
    <n v="25"/>
    <x v="0"/>
    <x v="2"/>
    <s v="City_16"/>
    <s v="Online"/>
    <b v="1"/>
    <n v="822"/>
    <s v="Electronics_Product"/>
    <x v="4"/>
    <n v="3"/>
    <n v="48.484542920000003"/>
    <n v="145.45362879999999"/>
    <x v="2"/>
    <b v="0"/>
    <n v="0"/>
    <b v="0"/>
    <s v="Overnight"/>
    <n v="3"/>
    <x v="0"/>
    <x v="1"/>
    <n v="5"/>
    <b v="1"/>
  </r>
  <r>
    <n v="8416"/>
    <x v="153"/>
    <x v="2"/>
    <d v="1899-12-30T04:58:06"/>
    <n v="68"/>
    <n v="52"/>
    <x v="1"/>
    <x v="0"/>
    <s v="City_16"/>
    <n v="23"/>
    <b v="0"/>
    <n v="510"/>
    <s v="Food_Product"/>
    <x v="3"/>
    <n v="4"/>
    <n v="74.093667800000006"/>
    <n v="296.37467120000002"/>
    <x v="2"/>
    <b v="0"/>
    <n v="29.63746712"/>
    <b v="1"/>
    <s v="From the store"/>
    <n v="0"/>
    <x v="1"/>
    <x v="2"/>
    <n v="1"/>
    <b v="0"/>
  </r>
  <r>
    <n v="8417"/>
    <x v="186"/>
    <x v="1"/>
    <d v="1899-12-30T07:37:07"/>
    <n v="141"/>
    <n v="64"/>
    <x v="1"/>
    <x v="1"/>
    <s v="City_11"/>
    <s v="Online"/>
    <b v="1"/>
    <n v="296"/>
    <s v="Food_Product"/>
    <x v="3"/>
    <n v="1"/>
    <n v="25.6998696"/>
    <n v="25.6998696"/>
    <x v="3"/>
    <b v="1"/>
    <n v="0"/>
    <b v="1"/>
    <s v="Express"/>
    <n v="3"/>
    <x v="2"/>
    <x v="1"/>
    <n v="1"/>
    <b v="0"/>
  </r>
  <r>
    <n v="8418"/>
    <x v="273"/>
    <x v="5"/>
    <d v="1899-12-30T00:25:31"/>
    <n v="81"/>
    <n v="26"/>
    <x v="0"/>
    <x v="1"/>
    <s v="City_9"/>
    <n v="24"/>
    <b v="0"/>
    <n v="907"/>
    <s v="Food_Product"/>
    <x v="3"/>
    <n v="3"/>
    <n v="12.988174730000001"/>
    <n v="38.964524189999999"/>
    <x v="2"/>
    <b v="0"/>
    <n v="3.8964524190000001"/>
    <b v="1"/>
    <s v="From the store"/>
    <n v="0"/>
    <x v="0"/>
    <x v="2"/>
    <n v="5"/>
    <b v="1"/>
  </r>
  <r>
    <n v="8419"/>
    <x v="83"/>
    <x v="2"/>
    <d v="1899-12-30T17:34:27"/>
    <n v="38"/>
    <n v="58"/>
    <x v="1"/>
    <x v="2"/>
    <s v="City_3"/>
    <s v="Online"/>
    <b v="1"/>
    <n v="698"/>
    <s v="Toys_Product"/>
    <x v="0"/>
    <n v="3"/>
    <n v="49.685349889999998"/>
    <n v="149.05604969999999"/>
    <x v="0"/>
    <b v="1"/>
    <n v="0"/>
    <b v="1"/>
    <s v="Standard"/>
    <n v="3"/>
    <x v="1"/>
    <x v="0"/>
    <n v="2"/>
    <b v="0"/>
  </r>
  <r>
    <n v="8420"/>
    <x v="47"/>
    <x v="2"/>
    <d v="1899-12-30T01:05:02"/>
    <n v="447"/>
    <n v="62"/>
    <x v="1"/>
    <x v="2"/>
    <s v="City_9"/>
    <s v="Online"/>
    <b v="1"/>
    <n v="29"/>
    <s v="Decorations_Product"/>
    <x v="2"/>
    <n v="5"/>
    <n v="68.815927939999995"/>
    <n v="344.07963969999997"/>
    <x v="3"/>
    <b v="0"/>
    <n v="0"/>
    <b v="0"/>
    <s v="Overnight"/>
    <n v="1"/>
    <x v="1"/>
    <x v="1"/>
    <n v="4"/>
    <b v="0"/>
  </r>
  <r>
    <n v="8421"/>
    <x v="23"/>
    <x v="5"/>
    <d v="1899-12-30T02:51:01"/>
    <n v="332"/>
    <n v="61"/>
    <x v="1"/>
    <x v="2"/>
    <s v="City_14"/>
    <s v="Online"/>
    <b v="1"/>
    <n v="511"/>
    <s v="Decorations_Product"/>
    <x v="2"/>
    <n v="4"/>
    <n v="63.267326599999997"/>
    <n v="253.06930639999999"/>
    <x v="1"/>
    <b v="1"/>
    <n v="0"/>
    <b v="0"/>
    <s v="Express"/>
    <n v="5"/>
    <x v="0"/>
    <x v="0"/>
    <n v="2"/>
    <b v="1"/>
  </r>
  <r>
    <n v="8422"/>
    <x v="155"/>
    <x v="3"/>
    <d v="1899-12-30T21:59:22"/>
    <n v="169"/>
    <n v="63"/>
    <x v="1"/>
    <x v="0"/>
    <s v="City_11"/>
    <n v="58"/>
    <b v="0"/>
    <n v="31"/>
    <s v="Toys_Product"/>
    <x v="0"/>
    <n v="3"/>
    <n v="41.221265699999996"/>
    <n v="123.6637971"/>
    <x v="0"/>
    <b v="1"/>
    <n v="0"/>
    <b v="0"/>
    <s v="From the store"/>
    <n v="0"/>
    <x v="1"/>
    <x v="0"/>
    <n v="1"/>
    <b v="1"/>
  </r>
  <r>
    <n v="8423"/>
    <x v="125"/>
    <x v="4"/>
    <d v="1899-12-30T15:30:15"/>
    <n v="162"/>
    <n v="27"/>
    <x v="0"/>
    <x v="2"/>
    <s v="City_10"/>
    <n v="83"/>
    <b v="0"/>
    <n v="579"/>
    <s v="Toys_Product"/>
    <x v="0"/>
    <n v="1"/>
    <n v="32.912895919999997"/>
    <n v="32.912895919999997"/>
    <x v="0"/>
    <b v="1"/>
    <n v="0"/>
    <b v="1"/>
    <s v="From the store"/>
    <n v="0"/>
    <x v="0"/>
    <x v="1"/>
    <n v="4"/>
    <b v="1"/>
  </r>
  <r>
    <n v="8424"/>
    <x v="25"/>
    <x v="2"/>
    <d v="1899-12-30T20:57:40"/>
    <n v="321"/>
    <n v="27"/>
    <x v="0"/>
    <x v="0"/>
    <s v="City_11"/>
    <n v="54"/>
    <b v="0"/>
    <n v="151"/>
    <s v="Decorations_Product"/>
    <x v="2"/>
    <n v="3"/>
    <n v="36.516895890000001"/>
    <n v="109.5506877"/>
    <x v="1"/>
    <b v="1"/>
    <n v="0"/>
    <b v="0"/>
    <s v="From the store"/>
    <n v="0"/>
    <x v="0"/>
    <x v="0"/>
    <n v="5"/>
    <b v="0"/>
  </r>
  <r>
    <n v="8425"/>
    <x v="78"/>
    <x v="1"/>
    <d v="1899-12-30T12:31:50"/>
    <n v="440"/>
    <n v="33"/>
    <x v="0"/>
    <x v="2"/>
    <s v="City_12"/>
    <s v="Online"/>
    <b v="1"/>
    <n v="748"/>
    <s v="Decorations_Product"/>
    <x v="2"/>
    <n v="5"/>
    <n v="82.383659309999999"/>
    <n v="411.9182965"/>
    <x v="3"/>
    <b v="0"/>
    <n v="41.191829650000003"/>
    <b v="0"/>
    <s v="Express"/>
    <n v="4"/>
    <x v="2"/>
    <x v="2"/>
    <n v="1"/>
    <b v="0"/>
  </r>
  <r>
    <n v="8426"/>
    <x v="159"/>
    <x v="0"/>
    <d v="1899-12-30T22:06:06"/>
    <n v="19"/>
    <n v="69"/>
    <x v="1"/>
    <x v="0"/>
    <s v="City_7"/>
    <n v="4"/>
    <b v="0"/>
    <n v="394"/>
    <s v="Toys_Product"/>
    <x v="0"/>
    <n v="2"/>
    <n v="74.124272379999994"/>
    <n v="148.24854479999999"/>
    <x v="3"/>
    <b v="0"/>
    <n v="0"/>
    <b v="0"/>
    <s v="From the store"/>
    <n v="0"/>
    <x v="0"/>
    <x v="1"/>
    <n v="3"/>
    <b v="0"/>
  </r>
  <r>
    <n v="8427"/>
    <x v="138"/>
    <x v="0"/>
    <d v="1899-12-30T23:10:35"/>
    <n v="118"/>
    <n v="45"/>
    <x v="1"/>
    <x v="1"/>
    <s v="City_8"/>
    <s v="Online"/>
    <b v="1"/>
    <n v="220"/>
    <s v="Electronics_Product"/>
    <x v="4"/>
    <n v="3"/>
    <n v="35.556429280000003"/>
    <n v="106.66928780000001"/>
    <x v="0"/>
    <b v="1"/>
    <n v="0"/>
    <b v="1"/>
    <s v="Express"/>
    <n v="2"/>
    <x v="2"/>
    <x v="0"/>
    <n v="2"/>
    <b v="0"/>
  </r>
  <r>
    <n v="8428"/>
    <x v="336"/>
    <x v="0"/>
    <d v="1899-12-30T06:23:59"/>
    <n v="227"/>
    <n v="42"/>
    <x v="0"/>
    <x v="2"/>
    <s v="City_15"/>
    <n v="57"/>
    <b v="0"/>
    <n v="209"/>
    <s v="Food_Product"/>
    <x v="3"/>
    <n v="1"/>
    <n v="12.27541823"/>
    <n v="12.27541823"/>
    <x v="0"/>
    <b v="1"/>
    <n v="0"/>
    <b v="1"/>
    <s v="From the store"/>
    <n v="0"/>
    <x v="1"/>
    <x v="1"/>
    <n v="4"/>
    <b v="1"/>
  </r>
  <r>
    <n v="8429"/>
    <x v="115"/>
    <x v="4"/>
    <d v="1899-12-30T01:48:01"/>
    <n v="33"/>
    <n v="59"/>
    <x v="1"/>
    <x v="0"/>
    <s v="City_5"/>
    <s v="Online"/>
    <b v="1"/>
    <n v="896"/>
    <s v="Toys_Product"/>
    <x v="0"/>
    <n v="4"/>
    <n v="91.46580376"/>
    <n v="365.86321500000003"/>
    <x v="2"/>
    <b v="0"/>
    <n v="0"/>
    <b v="1"/>
    <s v="Overnight"/>
    <n v="2"/>
    <x v="2"/>
    <x v="1"/>
    <n v="3"/>
    <b v="1"/>
  </r>
  <r>
    <n v="8430"/>
    <x v="98"/>
    <x v="2"/>
    <d v="1899-12-30T09:55:11"/>
    <n v="106"/>
    <n v="36"/>
    <x v="0"/>
    <x v="2"/>
    <s v="City_20"/>
    <n v="65"/>
    <b v="0"/>
    <n v="46"/>
    <s v="Toys_Product"/>
    <x v="0"/>
    <n v="5"/>
    <n v="76.701792440000006"/>
    <n v="383.50896219999998"/>
    <x v="1"/>
    <b v="0"/>
    <n v="0"/>
    <b v="1"/>
    <s v="From the store"/>
    <n v="0"/>
    <x v="0"/>
    <x v="0"/>
    <n v="1"/>
    <b v="1"/>
  </r>
  <r>
    <n v="8431"/>
    <x v="152"/>
    <x v="0"/>
    <d v="1899-12-30T06:30:22"/>
    <n v="183"/>
    <n v="34"/>
    <x v="0"/>
    <x v="1"/>
    <s v="City_15"/>
    <n v="44"/>
    <b v="0"/>
    <n v="305"/>
    <s v="Decorations_Product"/>
    <x v="2"/>
    <n v="3"/>
    <n v="19.23676541"/>
    <n v="57.710296219999996"/>
    <x v="2"/>
    <b v="0"/>
    <n v="5.7710296220000004"/>
    <b v="0"/>
    <s v="From the store"/>
    <n v="0"/>
    <x v="2"/>
    <x v="2"/>
    <n v="1"/>
    <b v="1"/>
  </r>
  <r>
    <n v="8432"/>
    <x v="33"/>
    <x v="3"/>
    <d v="1899-12-30T21:24:07"/>
    <n v="98"/>
    <n v="69"/>
    <x v="1"/>
    <x v="0"/>
    <s v="City_6"/>
    <n v="12"/>
    <b v="0"/>
    <n v="730"/>
    <s v="Toys_Product"/>
    <x v="0"/>
    <n v="1"/>
    <n v="11.79771865"/>
    <n v="11.79771865"/>
    <x v="2"/>
    <b v="1"/>
    <n v="1.179771865"/>
    <b v="1"/>
    <s v="From the store"/>
    <n v="0"/>
    <x v="1"/>
    <x v="2"/>
    <n v="3"/>
    <b v="1"/>
  </r>
  <r>
    <n v="8433"/>
    <x v="236"/>
    <x v="5"/>
    <d v="1899-12-30T18:02:00"/>
    <n v="429"/>
    <n v="24"/>
    <x v="2"/>
    <x v="2"/>
    <s v="City_6"/>
    <s v="Online"/>
    <b v="1"/>
    <n v="518"/>
    <s v="Decorations_Product"/>
    <x v="2"/>
    <n v="4"/>
    <n v="67.740684689999995"/>
    <n v="270.96273880000001"/>
    <x v="2"/>
    <b v="0"/>
    <n v="0"/>
    <b v="1"/>
    <s v="Overnight"/>
    <n v="3"/>
    <x v="1"/>
    <x v="1"/>
    <n v="3"/>
    <b v="0"/>
  </r>
  <r>
    <n v="8434"/>
    <x v="230"/>
    <x v="4"/>
    <d v="1899-12-30T04:35:40"/>
    <n v="203"/>
    <n v="51"/>
    <x v="1"/>
    <x v="1"/>
    <s v="City_17"/>
    <n v="33"/>
    <b v="0"/>
    <n v="196"/>
    <s v="Electronics_Product"/>
    <x v="4"/>
    <n v="3"/>
    <n v="90.544361260000002"/>
    <n v="271.63308380000001"/>
    <x v="2"/>
    <b v="1"/>
    <n v="0"/>
    <b v="1"/>
    <s v="From the store"/>
    <n v="0"/>
    <x v="0"/>
    <x v="0"/>
    <n v="1"/>
    <b v="1"/>
  </r>
  <r>
    <n v="8435"/>
    <x v="352"/>
    <x v="1"/>
    <d v="1899-12-30T22:29:37"/>
    <n v="160"/>
    <n v="47"/>
    <x v="1"/>
    <x v="2"/>
    <s v="City_15"/>
    <n v="96"/>
    <b v="0"/>
    <n v="470"/>
    <s v="Decorations_Product"/>
    <x v="2"/>
    <n v="4"/>
    <n v="55.576227520000003"/>
    <n v="222.3049101"/>
    <x v="0"/>
    <b v="1"/>
    <n v="0"/>
    <b v="0"/>
    <s v="From the store"/>
    <n v="0"/>
    <x v="0"/>
    <x v="0"/>
    <n v="2"/>
    <b v="1"/>
  </r>
  <r>
    <n v="8436"/>
    <x v="289"/>
    <x v="3"/>
    <d v="1899-12-30T02:12:53"/>
    <n v="434"/>
    <n v="44"/>
    <x v="0"/>
    <x v="0"/>
    <s v="City_15"/>
    <n v="78"/>
    <b v="0"/>
    <n v="316"/>
    <s v="Decorations_Product"/>
    <x v="2"/>
    <n v="2"/>
    <n v="56.086709540000001"/>
    <n v="112.1734191"/>
    <x v="2"/>
    <b v="0"/>
    <n v="11.21734191"/>
    <b v="0"/>
    <s v="From the store"/>
    <n v="0"/>
    <x v="2"/>
    <x v="2"/>
    <n v="1"/>
    <b v="0"/>
  </r>
  <r>
    <n v="8437"/>
    <x v="32"/>
    <x v="2"/>
    <d v="1899-12-30T13:34:40"/>
    <n v="295"/>
    <n v="50"/>
    <x v="1"/>
    <x v="2"/>
    <s v="City_18"/>
    <n v="7"/>
    <b v="0"/>
    <n v="88"/>
    <s v="Decorations_Product"/>
    <x v="2"/>
    <n v="4"/>
    <n v="18.994465089999998"/>
    <n v="75.977860370000002"/>
    <x v="1"/>
    <b v="1"/>
    <n v="0"/>
    <b v="1"/>
    <s v="From the store"/>
    <n v="0"/>
    <x v="0"/>
    <x v="1"/>
    <n v="3"/>
    <b v="0"/>
  </r>
  <r>
    <n v="8438"/>
    <x v="148"/>
    <x v="4"/>
    <d v="1899-12-30T01:36:34"/>
    <n v="67"/>
    <n v="26"/>
    <x v="0"/>
    <x v="0"/>
    <s v="City_19"/>
    <s v="Online"/>
    <b v="1"/>
    <n v="688"/>
    <s v="Decorations_Product"/>
    <x v="2"/>
    <n v="2"/>
    <n v="90.806278379999995"/>
    <n v="181.61255679999999"/>
    <x v="3"/>
    <b v="0"/>
    <n v="0"/>
    <b v="0"/>
    <s v="Overnight"/>
    <n v="4"/>
    <x v="2"/>
    <x v="1"/>
    <n v="5"/>
    <b v="1"/>
  </r>
  <r>
    <n v="8439"/>
    <x v="68"/>
    <x v="4"/>
    <d v="1899-12-30T02:43:24"/>
    <n v="189"/>
    <n v="51"/>
    <x v="1"/>
    <x v="2"/>
    <s v="City_5"/>
    <s v="Online"/>
    <b v="1"/>
    <n v="78"/>
    <s v="Electronics_Product"/>
    <x v="4"/>
    <n v="1"/>
    <n v="29.525885259999999"/>
    <n v="29.525885259999999"/>
    <x v="1"/>
    <b v="0"/>
    <n v="0"/>
    <b v="0"/>
    <s v="Express"/>
    <n v="1"/>
    <x v="2"/>
    <x v="1"/>
    <n v="1"/>
    <b v="0"/>
  </r>
  <r>
    <n v="8440"/>
    <x v="201"/>
    <x v="1"/>
    <d v="1899-12-30T05:56:02"/>
    <n v="437"/>
    <n v="53"/>
    <x v="1"/>
    <x v="1"/>
    <s v="City_15"/>
    <n v="12"/>
    <b v="0"/>
    <n v="235"/>
    <s v="Clothing_Product"/>
    <x v="1"/>
    <n v="5"/>
    <n v="12.76999795"/>
    <n v="63.849989770000001"/>
    <x v="2"/>
    <b v="0"/>
    <n v="0"/>
    <b v="0"/>
    <s v="From the store"/>
    <n v="0"/>
    <x v="1"/>
    <x v="1"/>
    <n v="3"/>
    <b v="1"/>
  </r>
  <r>
    <n v="8441"/>
    <x v="93"/>
    <x v="2"/>
    <d v="1899-12-30T11:44:24"/>
    <n v="399"/>
    <n v="51"/>
    <x v="1"/>
    <x v="2"/>
    <s v="City_4"/>
    <n v="67"/>
    <b v="0"/>
    <n v="47"/>
    <s v="Electronics_Product"/>
    <x v="4"/>
    <n v="2"/>
    <n v="49.128574659999998"/>
    <n v="98.257149319999996"/>
    <x v="1"/>
    <b v="1"/>
    <n v="0"/>
    <b v="0"/>
    <s v="From the store"/>
    <n v="0"/>
    <x v="2"/>
    <x v="1"/>
    <n v="3"/>
    <b v="0"/>
  </r>
  <r>
    <n v="8442"/>
    <x v="329"/>
    <x v="2"/>
    <d v="1899-12-30T02:48:21"/>
    <n v="56"/>
    <n v="41"/>
    <x v="0"/>
    <x v="0"/>
    <s v="City_14"/>
    <s v="Online"/>
    <b v="1"/>
    <n v="203"/>
    <s v="Clothing_Product"/>
    <x v="1"/>
    <n v="4"/>
    <n v="59.885961889999997"/>
    <n v="239.54384759999999"/>
    <x v="1"/>
    <b v="0"/>
    <n v="0"/>
    <b v="1"/>
    <s v="Express"/>
    <n v="5"/>
    <x v="0"/>
    <x v="0"/>
    <n v="2"/>
    <b v="0"/>
  </r>
  <r>
    <n v="8443"/>
    <x v="206"/>
    <x v="5"/>
    <d v="1899-12-30T19:27:16"/>
    <n v="417"/>
    <n v="29"/>
    <x v="0"/>
    <x v="0"/>
    <s v="City_10"/>
    <s v="Online"/>
    <b v="1"/>
    <n v="329"/>
    <s v="Clothing_Product"/>
    <x v="1"/>
    <n v="4"/>
    <n v="20.761652819999998"/>
    <n v="83.046611279999993"/>
    <x v="1"/>
    <b v="0"/>
    <n v="0"/>
    <b v="0"/>
    <s v="Standard"/>
    <n v="3"/>
    <x v="2"/>
    <x v="1"/>
    <n v="3"/>
    <b v="0"/>
  </r>
  <r>
    <n v="8444"/>
    <x v="7"/>
    <x v="0"/>
    <d v="1899-12-30T13:32:12"/>
    <n v="202"/>
    <n v="31"/>
    <x v="0"/>
    <x v="2"/>
    <s v="City_12"/>
    <s v="Online"/>
    <b v="1"/>
    <n v="903"/>
    <s v="Decorations_Product"/>
    <x v="2"/>
    <n v="4"/>
    <n v="34.92468993"/>
    <n v="139.69875970000001"/>
    <x v="0"/>
    <b v="1"/>
    <n v="0"/>
    <b v="1"/>
    <s v="Express"/>
    <n v="4"/>
    <x v="2"/>
    <x v="1"/>
    <n v="4"/>
    <b v="1"/>
  </r>
  <r>
    <n v="8445"/>
    <x v="150"/>
    <x v="2"/>
    <d v="1899-12-30T21:38:12"/>
    <n v="441"/>
    <n v="33"/>
    <x v="0"/>
    <x v="0"/>
    <s v="City_19"/>
    <n v="67"/>
    <b v="0"/>
    <n v="398"/>
    <s v="Electronics_Product"/>
    <x v="4"/>
    <n v="4"/>
    <n v="70.142542390000003"/>
    <n v="280.57016959999999"/>
    <x v="3"/>
    <b v="0"/>
    <n v="0"/>
    <b v="1"/>
    <s v="From the store"/>
    <n v="0"/>
    <x v="2"/>
    <x v="1"/>
    <n v="3"/>
    <b v="1"/>
  </r>
  <r>
    <n v="8446"/>
    <x v="345"/>
    <x v="1"/>
    <d v="1899-12-30T18:59:57"/>
    <n v="215"/>
    <n v="37"/>
    <x v="0"/>
    <x v="0"/>
    <s v="City_14"/>
    <n v="58"/>
    <b v="0"/>
    <n v="797"/>
    <s v="Toys_Product"/>
    <x v="0"/>
    <n v="5"/>
    <n v="88.69499476"/>
    <n v="443.47497379999999"/>
    <x v="1"/>
    <b v="1"/>
    <n v="44.34749738"/>
    <b v="0"/>
    <s v="From the store"/>
    <n v="0"/>
    <x v="0"/>
    <x v="2"/>
    <n v="5"/>
    <b v="0"/>
  </r>
  <r>
    <n v="8447"/>
    <x v="199"/>
    <x v="2"/>
    <d v="1899-12-30T12:45:00"/>
    <n v="408"/>
    <n v="67"/>
    <x v="1"/>
    <x v="2"/>
    <s v="City_9"/>
    <s v="Online"/>
    <b v="1"/>
    <n v="995"/>
    <s v="Food_Product"/>
    <x v="3"/>
    <n v="3"/>
    <n v="19.535860450000001"/>
    <n v="58.607581340000003"/>
    <x v="0"/>
    <b v="1"/>
    <n v="5.8607581340000001"/>
    <b v="1"/>
    <s v="Overnight"/>
    <n v="4"/>
    <x v="2"/>
    <x v="2"/>
    <n v="4"/>
    <b v="1"/>
  </r>
  <r>
    <n v="8448"/>
    <x v="258"/>
    <x v="0"/>
    <d v="1899-12-30T00:03:54"/>
    <n v="364"/>
    <n v="19"/>
    <x v="2"/>
    <x v="2"/>
    <s v="City_3"/>
    <s v="Online"/>
    <b v="1"/>
    <n v="421"/>
    <s v="Electronics_Product"/>
    <x v="4"/>
    <n v="3"/>
    <n v="30.505800570000002"/>
    <n v="91.517401719999995"/>
    <x v="3"/>
    <b v="0"/>
    <n v="0"/>
    <b v="0"/>
    <s v="Standard"/>
    <n v="5"/>
    <x v="0"/>
    <x v="0"/>
    <n v="1"/>
    <b v="0"/>
  </r>
  <r>
    <n v="8449"/>
    <x v="27"/>
    <x v="4"/>
    <d v="1899-12-30T06:59:40"/>
    <n v="58"/>
    <n v="51"/>
    <x v="1"/>
    <x v="1"/>
    <s v="City_1"/>
    <s v="Online"/>
    <b v="1"/>
    <n v="428"/>
    <s v="Toys_Product"/>
    <x v="0"/>
    <n v="5"/>
    <n v="82.984459970000003"/>
    <n v="414.92229980000002"/>
    <x v="2"/>
    <b v="1"/>
    <n v="41.492229979999998"/>
    <b v="0"/>
    <s v="Express"/>
    <n v="2"/>
    <x v="2"/>
    <x v="2"/>
    <n v="3"/>
    <b v="1"/>
  </r>
  <r>
    <n v="8450"/>
    <x v="29"/>
    <x v="0"/>
    <d v="1899-12-30T02:47:02"/>
    <n v="337"/>
    <n v="34"/>
    <x v="0"/>
    <x v="2"/>
    <s v="City_1"/>
    <n v="26"/>
    <b v="0"/>
    <n v="950"/>
    <s v="Electronics_Product"/>
    <x v="4"/>
    <n v="4"/>
    <n v="70.038224769999999"/>
    <n v="280.15289910000001"/>
    <x v="3"/>
    <b v="1"/>
    <n v="0"/>
    <b v="0"/>
    <s v="From the store"/>
    <n v="0"/>
    <x v="2"/>
    <x v="0"/>
    <n v="5"/>
    <b v="0"/>
  </r>
  <r>
    <n v="8451"/>
    <x v="224"/>
    <x v="1"/>
    <d v="1899-12-30T15:51:25"/>
    <n v="188"/>
    <n v="45"/>
    <x v="1"/>
    <x v="0"/>
    <s v="City_11"/>
    <n v="70"/>
    <b v="0"/>
    <n v="806"/>
    <s v="Clothing_Product"/>
    <x v="1"/>
    <n v="3"/>
    <n v="53.910647449999999"/>
    <n v="161.73194240000001"/>
    <x v="3"/>
    <b v="0"/>
    <n v="16.173194240000001"/>
    <b v="1"/>
    <s v="From the store"/>
    <n v="0"/>
    <x v="2"/>
    <x v="2"/>
    <n v="4"/>
    <b v="1"/>
  </r>
  <r>
    <n v="8452"/>
    <x v="251"/>
    <x v="5"/>
    <d v="1899-12-30T19:06:41"/>
    <n v="313"/>
    <n v="52"/>
    <x v="1"/>
    <x v="2"/>
    <s v="City_16"/>
    <s v="Online"/>
    <b v="1"/>
    <n v="340"/>
    <s v="Decorations_Product"/>
    <x v="2"/>
    <n v="2"/>
    <n v="43.259931760000001"/>
    <n v="86.519863520000001"/>
    <x v="0"/>
    <b v="1"/>
    <n v="0"/>
    <b v="0"/>
    <s v="Express"/>
    <n v="1"/>
    <x v="1"/>
    <x v="0"/>
    <n v="3"/>
    <b v="1"/>
  </r>
  <r>
    <n v="8453"/>
    <x v="61"/>
    <x v="0"/>
    <d v="1899-12-30T02:58:37"/>
    <n v="468"/>
    <n v="50"/>
    <x v="1"/>
    <x v="0"/>
    <s v="City_1"/>
    <n v="8"/>
    <b v="0"/>
    <n v="582"/>
    <s v="Electronics_Product"/>
    <x v="4"/>
    <n v="1"/>
    <n v="72.24723496"/>
    <n v="72.24723496"/>
    <x v="2"/>
    <b v="0"/>
    <n v="0"/>
    <b v="0"/>
    <s v="From the store"/>
    <n v="0"/>
    <x v="1"/>
    <x v="0"/>
    <n v="4"/>
    <b v="1"/>
  </r>
  <r>
    <n v="8454"/>
    <x v="129"/>
    <x v="5"/>
    <d v="1899-12-30T16:12:34"/>
    <n v="195"/>
    <n v="39"/>
    <x v="0"/>
    <x v="0"/>
    <s v="City_16"/>
    <s v="Online"/>
    <b v="1"/>
    <n v="928"/>
    <s v="Electronics_Product"/>
    <x v="4"/>
    <n v="5"/>
    <n v="83.273985249999996"/>
    <n v="416.36992629999997"/>
    <x v="3"/>
    <b v="0"/>
    <n v="0"/>
    <b v="0"/>
    <s v="Standard"/>
    <n v="1"/>
    <x v="2"/>
    <x v="0"/>
    <n v="5"/>
    <b v="0"/>
  </r>
  <r>
    <n v="8455"/>
    <x v="179"/>
    <x v="1"/>
    <d v="1899-12-30T03:17:50"/>
    <n v="414"/>
    <n v="28"/>
    <x v="0"/>
    <x v="2"/>
    <s v="City_17"/>
    <s v="Online"/>
    <b v="1"/>
    <n v="56"/>
    <s v="Electronics_Product"/>
    <x v="4"/>
    <n v="4"/>
    <n v="72.97053081"/>
    <n v="291.88212320000002"/>
    <x v="1"/>
    <b v="0"/>
    <n v="29.188212320000002"/>
    <b v="1"/>
    <s v="Express"/>
    <n v="2"/>
    <x v="0"/>
    <x v="2"/>
    <n v="4"/>
    <b v="0"/>
  </r>
  <r>
    <n v="8456"/>
    <x v="184"/>
    <x v="4"/>
    <d v="1899-12-30T06:02:39"/>
    <n v="114"/>
    <n v="51"/>
    <x v="1"/>
    <x v="0"/>
    <s v="City_18"/>
    <s v="Online"/>
    <b v="1"/>
    <n v="905"/>
    <s v="Food_Product"/>
    <x v="3"/>
    <n v="1"/>
    <n v="21.736528710000002"/>
    <n v="21.736528710000002"/>
    <x v="2"/>
    <b v="0"/>
    <n v="0"/>
    <b v="0"/>
    <s v="Overnight"/>
    <n v="1"/>
    <x v="1"/>
    <x v="0"/>
    <n v="2"/>
    <b v="1"/>
  </r>
  <r>
    <n v="8457"/>
    <x v="145"/>
    <x v="1"/>
    <d v="1899-12-30T03:11:42"/>
    <n v="174"/>
    <n v="38"/>
    <x v="0"/>
    <x v="2"/>
    <s v="City_4"/>
    <s v="Online"/>
    <b v="1"/>
    <n v="968"/>
    <s v="Food_Product"/>
    <x v="3"/>
    <n v="3"/>
    <n v="76.849076909999994"/>
    <n v="230.5472307"/>
    <x v="3"/>
    <b v="1"/>
    <n v="0"/>
    <b v="1"/>
    <s v="Overnight"/>
    <n v="1"/>
    <x v="1"/>
    <x v="1"/>
    <n v="5"/>
    <b v="1"/>
  </r>
  <r>
    <n v="8458"/>
    <x v="63"/>
    <x v="3"/>
    <d v="1899-12-30T12:32:27"/>
    <n v="358"/>
    <n v="55"/>
    <x v="1"/>
    <x v="0"/>
    <s v="City_9"/>
    <n v="23"/>
    <b v="0"/>
    <n v="420"/>
    <s v="Clothing_Product"/>
    <x v="1"/>
    <n v="5"/>
    <n v="76.919584650000004"/>
    <n v="384.59792320000003"/>
    <x v="3"/>
    <b v="0"/>
    <n v="38.459792319999998"/>
    <b v="1"/>
    <s v="From the store"/>
    <n v="0"/>
    <x v="1"/>
    <x v="2"/>
    <n v="3"/>
    <b v="0"/>
  </r>
  <r>
    <n v="8459"/>
    <x v="98"/>
    <x v="2"/>
    <d v="1899-12-30T04:00:25"/>
    <n v="431"/>
    <n v="70"/>
    <x v="1"/>
    <x v="1"/>
    <s v="City_3"/>
    <s v="Online"/>
    <b v="1"/>
    <n v="152"/>
    <s v="Clothing_Product"/>
    <x v="1"/>
    <n v="5"/>
    <n v="93.607061909999999"/>
    <n v="468.03530949999998"/>
    <x v="0"/>
    <b v="0"/>
    <n v="0"/>
    <b v="1"/>
    <s v="Express"/>
    <n v="2"/>
    <x v="2"/>
    <x v="0"/>
    <n v="1"/>
    <b v="0"/>
  </r>
  <r>
    <n v="8460"/>
    <x v="187"/>
    <x v="3"/>
    <d v="1899-12-30T07:17:25"/>
    <n v="150"/>
    <n v="37"/>
    <x v="0"/>
    <x v="1"/>
    <s v="City_3"/>
    <n v="10"/>
    <b v="0"/>
    <n v="210"/>
    <s v="Food_Product"/>
    <x v="3"/>
    <n v="3"/>
    <n v="33.79746025"/>
    <n v="101.3923808"/>
    <x v="1"/>
    <b v="0"/>
    <n v="0"/>
    <b v="1"/>
    <s v="From the store"/>
    <n v="0"/>
    <x v="2"/>
    <x v="0"/>
    <n v="2"/>
    <b v="1"/>
  </r>
  <r>
    <n v="8461"/>
    <x v="86"/>
    <x v="3"/>
    <d v="1899-12-30T16:40:46"/>
    <n v="134"/>
    <n v="57"/>
    <x v="1"/>
    <x v="2"/>
    <s v="City_20"/>
    <n v="100"/>
    <b v="0"/>
    <n v="712"/>
    <s v="Toys_Product"/>
    <x v="0"/>
    <n v="3"/>
    <n v="78.527663009999998"/>
    <n v="235.582989"/>
    <x v="2"/>
    <b v="0"/>
    <n v="0"/>
    <b v="0"/>
    <s v="From the store"/>
    <n v="0"/>
    <x v="2"/>
    <x v="1"/>
    <n v="4"/>
    <b v="1"/>
  </r>
  <r>
    <n v="8462"/>
    <x v="180"/>
    <x v="4"/>
    <d v="1899-12-30T01:29:21"/>
    <n v="195"/>
    <n v="18"/>
    <x v="2"/>
    <x v="1"/>
    <s v="City_7"/>
    <n v="75"/>
    <b v="0"/>
    <n v="658"/>
    <s v="Electronics_Product"/>
    <x v="4"/>
    <n v="1"/>
    <n v="39.505690010000002"/>
    <n v="39.505690010000002"/>
    <x v="1"/>
    <b v="1"/>
    <n v="0"/>
    <b v="0"/>
    <s v="From the store"/>
    <n v="0"/>
    <x v="2"/>
    <x v="0"/>
    <n v="4"/>
    <b v="1"/>
  </r>
  <r>
    <n v="8463"/>
    <x v="31"/>
    <x v="3"/>
    <d v="1899-12-30T23:48:17"/>
    <n v="351"/>
    <n v="63"/>
    <x v="1"/>
    <x v="1"/>
    <s v="City_19"/>
    <n v="45"/>
    <b v="0"/>
    <n v="656"/>
    <s v="Electronics_Product"/>
    <x v="4"/>
    <n v="3"/>
    <n v="58.339101499999998"/>
    <n v="175.01730449999999"/>
    <x v="2"/>
    <b v="1"/>
    <n v="0"/>
    <b v="0"/>
    <s v="From the store"/>
    <n v="0"/>
    <x v="0"/>
    <x v="0"/>
    <n v="3"/>
    <b v="1"/>
  </r>
  <r>
    <n v="8464"/>
    <x v="111"/>
    <x v="4"/>
    <d v="1899-12-30T04:30:04"/>
    <n v="109"/>
    <n v="23"/>
    <x v="2"/>
    <x v="1"/>
    <s v="City_17"/>
    <s v="Online"/>
    <b v="1"/>
    <n v="144"/>
    <s v="Food_Product"/>
    <x v="3"/>
    <n v="3"/>
    <n v="46.045114570000003"/>
    <n v="138.13534369999999"/>
    <x v="1"/>
    <b v="1"/>
    <n v="13.813534369999999"/>
    <b v="0"/>
    <s v="Overnight"/>
    <n v="1"/>
    <x v="1"/>
    <x v="2"/>
    <n v="2"/>
    <b v="1"/>
  </r>
  <r>
    <n v="8465"/>
    <x v="221"/>
    <x v="2"/>
    <d v="1899-12-30T02:15:31"/>
    <n v="302"/>
    <n v="44"/>
    <x v="0"/>
    <x v="0"/>
    <s v="City_17"/>
    <n v="55"/>
    <b v="0"/>
    <n v="895"/>
    <s v="Toys_Product"/>
    <x v="0"/>
    <n v="5"/>
    <n v="44.842568839999998"/>
    <n v="224.21284420000001"/>
    <x v="2"/>
    <b v="1"/>
    <n v="0"/>
    <b v="1"/>
    <s v="From the store"/>
    <n v="0"/>
    <x v="0"/>
    <x v="1"/>
    <n v="5"/>
    <b v="1"/>
  </r>
  <r>
    <n v="8466"/>
    <x v="58"/>
    <x v="0"/>
    <d v="1899-12-30T12:26:33"/>
    <n v="58"/>
    <n v="42"/>
    <x v="0"/>
    <x v="1"/>
    <s v="City_7"/>
    <n v="86"/>
    <b v="0"/>
    <n v="311"/>
    <s v="Clothing_Product"/>
    <x v="1"/>
    <n v="1"/>
    <n v="60.842411480000003"/>
    <n v="60.842411480000003"/>
    <x v="2"/>
    <b v="0"/>
    <n v="0"/>
    <b v="1"/>
    <s v="From the store"/>
    <n v="0"/>
    <x v="2"/>
    <x v="1"/>
    <n v="5"/>
    <b v="1"/>
  </r>
  <r>
    <n v="8467"/>
    <x v="122"/>
    <x v="3"/>
    <d v="1899-12-30T09:02:18"/>
    <n v="269"/>
    <n v="21"/>
    <x v="2"/>
    <x v="1"/>
    <s v="City_2"/>
    <s v="Online"/>
    <b v="1"/>
    <n v="857"/>
    <s v="Toys_Product"/>
    <x v="0"/>
    <n v="5"/>
    <n v="55.3122392"/>
    <n v="276.561196"/>
    <x v="1"/>
    <b v="1"/>
    <n v="0"/>
    <b v="1"/>
    <s v="Express"/>
    <n v="4"/>
    <x v="2"/>
    <x v="0"/>
    <n v="3"/>
    <b v="1"/>
  </r>
  <r>
    <n v="8468"/>
    <x v="291"/>
    <x v="4"/>
    <d v="1899-12-30T21:16:53"/>
    <n v="263"/>
    <n v="29"/>
    <x v="0"/>
    <x v="0"/>
    <s v="City_14"/>
    <n v="47"/>
    <b v="0"/>
    <n v="781"/>
    <s v="Decorations_Product"/>
    <x v="2"/>
    <n v="1"/>
    <n v="89.975636129999998"/>
    <n v="89.975636129999998"/>
    <x v="2"/>
    <b v="0"/>
    <n v="8.9975636130000005"/>
    <b v="0"/>
    <s v="From the store"/>
    <n v="0"/>
    <x v="2"/>
    <x v="2"/>
    <n v="3"/>
    <b v="0"/>
  </r>
  <r>
    <n v="8469"/>
    <x v="164"/>
    <x v="1"/>
    <d v="1899-12-30T23:25:53"/>
    <n v="169"/>
    <n v="36"/>
    <x v="0"/>
    <x v="0"/>
    <s v="City_15"/>
    <s v="Online"/>
    <b v="1"/>
    <n v="986"/>
    <s v="Toys_Product"/>
    <x v="0"/>
    <n v="1"/>
    <n v="87.411896889999994"/>
    <n v="87.411896889999994"/>
    <x v="3"/>
    <b v="0"/>
    <n v="0"/>
    <b v="0"/>
    <s v="Express"/>
    <n v="5"/>
    <x v="1"/>
    <x v="1"/>
    <n v="3"/>
    <b v="1"/>
  </r>
  <r>
    <n v="8470"/>
    <x v="244"/>
    <x v="4"/>
    <d v="1899-12-30T13:12:59"/>
    <n v="15"/>
    <n v="23"/>
    <x v="2"/>
    <x v="1"/>
    <s v="City_17"/>
    <s v="Online"/>
    <b v="1"/>
    <n v="442"/>
    <s v="Toys_Product"/>
    <x v="0"/>
    <n v="4"/>
    <n v="92.157264319999996"/>
    <n v="368.6290573"/>
    <x v="0"/>
    <b v="1"/>
    <n v="0"/>
    <b v="1"/>
    <s v="Overnight"/>
    <n v="5"/>
    <x v="1"/>
    <x v="1"/>
    <n v="1"/>
    <b v="1"/>
  </r>
  <r>
    <n v="8471"/>
    <x v="134"/>
    <x v="1"/>
    <d v="1899-12-30T19:50:06"/>
    <n v="55"/>
    <n v="39"/>
    <x v="0"/>
    <x v="0"/>
    <s v="City_5"/>
    <s v="Online"/>
    <b v="1"/>
    <n v="961"/>
    <s v="Decorations_Product"/>
    <x v="2"/>
    <n v="1"/>
    <n v="97.731312889999998"/>
    <n v="97.731312889999998"/>
    <x v="0"/>
    <b v="0"/>
    <n v="9.7731312890000002"/>
    <b v="1"/>
    <s v="Overnight"/>
    <n v="1"/>
    <x v="0"/>
    <x v="2"/>
    <n v="4"/>
    <b v="1"/>
  </r>
  <r>
    <n v="8472"/>
    <x v="255"/>
    <x v="0"/>
    <d v="1899-12-30T13:23:45"/>
    <n v="390"/>
    <n v="25"/>
    <x v="0"/>
    <x v="0"/>
    <s v="City_3"/>
    <s v="Online"/>
    <b v="1"/>
    <n v="256"/>
    <s v="Decorations_Product"/>
    <x v="2"/>
    <n v="4"/>
    <n v="35.744122310000002"/>
    <n v="142.9764892"/>
    <x v="0"/>
    <b v="1"/>
    <n v="0"/>
    <b v="1"/>
    <s v="Overnight"/>
    <n v="3"/>
    <x v="0"/>
    <x v="0"/>
    <n v="4"/>
    <b v="0"/>
  </r>
  <r>
    <n v="8473"/>
    <x v="176"/>
    <x v="4"/>
    <d v="1899-12-30T04:58:09"/>
    <n v="483"/>
    <n v="36"/>
    <x v="0"/>
    <x v="1"/>
    <s v="City_11"/>
    <s v="Online"/>
    <b v="1"/>
    <n v="100"/>
    <s v="Food_Product"/>
    <x v="3"/>
    <n v="2"/>
    <n v="23.109672140000001"/>
    <n v="46.219344280000001"/>
    <x v="3"/>
    <b v="1"/>
    <n v="0"/>
    <b v="0"/>
    <s v="Standard"/>
    <n v="3"/>
    <x v="0"/>
    <x v="0"/>
    <n v="2"/>
    <b v="1"/>
  </r>
  <r>
    <n v="8474"/>
    <x v="363"/>
    <x v="0"/>
    <d v="1899-12-30T18:57:51"/>
    <n v="347"/>
    <n v="25"/>
    <x v="0"/>
    <x v="2"/>
    <s v="City_11"/>
    <n v="78"/>
    <b v="0"/>
    <n v="226"/>
    <s v="Electronics_Product"/>
    <x v="4"/>
    <n v="3"/>
    <n v="66.323969980000001"/>
    <n v="198.97190990000001"/>
    <x v="3"/>
    <b v="1"/>
    <n v="0"/>
    <b v="1"/>
    <s v="From the store"/>
    <n v="0"/>
    <x v="2"/>
    <x v="1"/>
    <n v="1"/>
    <b v="1"/>
  </r>
  <r>
    <n v="8475"/>
    <x v="187"/>
    <x v="3"/>
    <d v="1899-12-30T14:56:52"/>
    <n v="465"/>
    <n v="46"/>
    <x v="1"/>
    <x v="2"/>
    <s v="City_17"/>
    <s v="Online"/>
    <b v="1"/>
    <n v="557"/>
    <s v="Clothing_Product"/>
    <x v="1"/>
    <n v="4"/>
    <n v="87.285518100000004"/>
    <n v="349.14207240000002"/>
    <x v="2"/>
    <b v="0"/>
    <n v="0"/>
    <b v="0"/>
    <s v="Express"/>
    <n v="5"/>
    <x v="0"/>
    <x v="1"/>
    <n v="4"/>
    <b v="1"/>
  </r>
  <r>
    <n v="8476"/>
    <x v="90"/>
    <x v="3"/>
    <d v="1899-12-30T21:28:14"/>
    <n v="82"/>
    <n v="18"/>
    <x v="2"/>
    <x v="0"/>
    <s v="City_13"/>
    <n v="92"/>
    <b v="0"/>
    <n v="166"/>
    <s v="Electronics_Product"/>
    <x v="4"/>
    <n v="4"/>
    <n v="47.830809909999999"/>
    <n v="191.32323969999999"/>
    <x v="3"/>
    <b v="1"/>
    <n v="19.132323970000002"/>
    <b v="1"/>
    <s v="From the store"/>
    <n v="0"/>
    <x v="0"/>
    <x v="2"/>
    <n v="1"/>
    <b v="1"/>
  </r>
  <r>
    <n v="8477"/>
    <x v="288"/>
    <x v="5"/>
    <d v="1899-12-30T10:55:13"/>
    <n v="416"/>
    <n v="33"/>
    <x v="0"/>
    <x v="0"/>
    <s v="City_15"/>
    <n v="6"/>
    <b v="0"/>
    <n v="918"/>
    <s v="Food_Product"/>
    <x v="3"/>
    <n v="5"/>
    <n v="20.846177189999999"/>
    <n v="104.2308859"/>
    <x v="2"/>
    <b v="1"/>
    <n v="10.423088590000001"/>
    <b v="0"/>
    <s v="From the store"/>
    <n v="0"/>
    <x v="1"/>
    <x v="2"/>
    <n v="2"/>
    <b v="1"/>
  </r>
  <r>
    <n v="8478"/>
    <x v="35"/>
    <x v="1"/>
    <d v="1899-12-30T17:05:03"/>
    <n v="123"/>
    <n v="46"/>
    <x v="1"/>
    <x v="2"/>
    <s v="City_17"/>
    <n v="2"/>
    <b v="0"/>
    <n v="752"/>
    <s v="Decorations_Product"/>
    <x v="2"/>
    <n v="2"/>
    <n v="81.448257330000004"/>
    <n v="162.89651470000001"/>
    <x v="1"/>
    <b v="0"/>
    <n v="0"/>
    <b v="1"/>
    <s v="From the store"/>
    <n v="0"/>
    <x v="0"/>
    <x v="0"/>
    <n v="4"/>
    <b v="1"/>
  </r>
  <r>
    <n v="8479"/>
    <x v="22"/>
    <x v="2"/>
    <d v="1899-12-30T00:34:52"/>
    <n v="138"/>
    <n v="37"/>
    <x v="0"/>
    <x v="0"/>
    <s v="City_6"/>
    <s v="Online"/>
    <b v="1"/>
    <n v="782"/>
    <s v="Decorations_Product"/>
    <x v="2"/>
    <n v="4"/>
    <n v="42.056169369999999"/>
    <n v="168.22467750000001"/>
    <x v="1"/>
    <b v="1"/>
    <n v="16.822467750000001"/>
    <b v="0"/>
    <s v="Standard"/>
    <n v="5"/>
    <x v="0"/>
    <x v="2"/>
    <n v="2"/>
    <b v="1"/>
  </r>
  <r>
    <n v="8480"/>
    <x v="167"/>
    <x v="0"/>
    <d v="1899-12-30T15:49:08"/>
    <n v="130"/>
    <n v="29"/>
    <x v="0"/>
    <x v="0"/>
    <s v="City_19"/>
    <n v="30"/>
    <b v="0"/>
    <n v="911"/>
    <s v="Toys_Product"/>
    <x v="0"/>
    <n v="5"/>
    <n v="41.787361240000003"/>
    <n v="208.93680620000001"/>
    <x v="3"/>
    <b v="0"/>
    <n v="20.893680620000001"/>
    <b v="1"/>
    <s v="From the store"/>
    <n v="0"/>
    <x v="1"/>
    <x v="2"/>
    <n v="3"/>
    <b v="1"/>
  </r>
  <r>
    <n v="8481"/>
    <x v="102"/>
    <x v="4"/>
    <d v="1899-12-30T09:59:26"/>
    <n v="407"/>
    <n v="38"/>
    <x v="0"/>
    <x v="1"/>
    <s v="City_10"/>
    <s v="Online"/>
    <b v="1"/>
    <n v="965"/>
    <s v="Clothing_Product"/>
    <x v="1"/>
    <n v="5"/>
    <n v="52.528279879999999"/>
    <n v="262.64139940000001"/>
    <x v="0"/>
    <b v="0"/>
    <n v="0"/>
    <b v="0"/>
    <s v="Overnight"/>
    <n v="1"/>
    <x v="1"/>
    <x v="1"/>
    <n v="1"/>
    <b v="1"/>
  </r>
  <r>
    <n v="8482"/>
    <x v="224"/>
    <x v="1"/>
    <d v="1899-12-30T21:37:47"/>
    <n v="167"/>
    <n v="26"/>
    <x v="0"/>
    <x v="2"/>
    <s v="City_1"/>
    <s v="Online"/>
    <b v="1"/>
    <n v="384"/>
    <s v="Decorations_Product"/>
    <x v="2"/>
    <n v="1"/>
    <n v="92.485891010000003"/>
    <n v="92.485891010000003"/>
    <x v="1"/>
    <b v="0"/>
    <n v="0"/>
    <b v="1"/>
    <s v="Standard"/>
    <n v="5"/>
    <x v="2"/>
    <x v="1"/>
    <n v="3"/>
    <b v="0"/>
  </r>
  <r>
    <n v="8483"/>
    <x v="199"/>
    <x v="2"/>
    <d v="1899-12-30T01:13:58"/>
    <n v="454"/>
    <n v="29"/>
    <x v="0"/>
    <x v="1"/>
    <s v="City_14"/>
    <n v="75"/>
    <b v="0"/>
    <n v="429"/>
    <s v="Electronics_Product"/>
    <x v="4"/>
    <n v="5"/>
    <n v="11.102845500000001"/>
    <n v="55.514227519999999"/>
    <x v="3"/>
    <b v="0"/>
    <n v="5.5514227519999997"/>
    <b v="1"/>
    <s v="From the store"/>
    <n v="0"/>
    <x v="0"/>
    <x v="2"/>
    <n v="3"/>
    <b v="0"/>
  </r>
  <r>
    <n v="8484"/>
    <x v="146"/>
    <x v="4"/>
    <d v="1899-12-30T13:20:07"/>
    <n v="241"/>
    <n v="51"/>
    <x v="1"/>
    <x v="0"/>
    <s v="City_14"/>
    <n v="79"/>
    <b v="0"/>
    <n v="257"/>
    <s v="Electronics_Product"/>
    <x v="4"/>
    <n v="5"/>
    <n v="78.805354010000002"/>
    <n v="394.02677010000002"/>
    <x v="0"/>
    <b v="0"/>
    <n v="0"/>
    <b v="1"/>
    <s v="From the store"/>
    <n v="0"/>
    <x v="0"/>
    <x v="1"/>
    <n v="4"/>
    <b v="1"/>
  </r>
  <r>
    <n v="8485"/>
    <x v="123"/>
    <x v="2"/>
    <d v="1899-12-30T13:24:38"/>
    <n v="490"/>
    <n v="22"/>
    <x v="2"/>
    <x v="2"/>
    <s v="City_15"/>
    <n v="12"/>
    <b v="0"/>
    <n v="854"/>
    <s v="Clothing_Product"/>
    <x v="1"/>
    <n v="1"/>
    <n v="13.20895647"/>
    <n v="13.20895647"/>
    <x v="2"/>
    <b v="0"/>
    <n v="0"/>
    <b v="0"/>
    <s v="From the store"/>
    <n v="0"/>
    <x v="1"/>
    <x v="1"/>
    <n v="2"/>
    <b v="1"/>
  </r>
  <r>
    <n v="8486"/>
    <x v="261"/>
    <x v="1"/>
    <d v="1899-12-30T11:05:37"/>
    <n v="104"/>
    <n v="31"/>
    <x v="0"/>
    <x v="0"/>
    <s v="City_10"/>
    <s v="Online"/>
    <b v="1"/>
    <n v="122"/>
    <s v="Electronics_Product"/>
    <x v="4"/>
    <n v="5"/>
    <n v="46.424425249999999"/>
    <n v="232.1221262"/>
    <x v="2"/>
    <b v="1"/>
    <n v="0"/>
    <b v="0"/>
    <s v="Standard"/>
    <n v="3"/>
    <x v="1"/>
    <x v="1"/>
    <n v="5"/>
    <b v="0"/>
  </r>
  <r>
    <n v="8487"/>
    <x v="221"/>
    <x v="2"/>
    <d v="1899-12-30T03:37:29"/>
    <n v="402"/>
    <n v="46"/>
    <x v="1"/>
    <x v="2"/>
    <s v="City_19"/>
    <n v="17"/>
    <b v="0"/>
    <n v="435"/>
    <s v="Clothing_Product"/>
    <x v="1"/>
    <n v="3"/>
    <n v="74.545599379999999"/>
    <n v="223.63679809999999"/>
    <x v="3"/>
    <b v="1"/>
    <n v="0"/>
    <b v="0"/>
    <s v="From the store"/>
    <n v="0"/>
    <x v="2"/>
    <x v="1"/>
    <n v="4"/>
    <b v="0"/>
  </r>
  <r>
    <n v="8488"/>
    <x v="70"/>
    <x v="3"/>
    <d v="1899-12-30T08:19:04"/>
    <n v="64"/>
    <n v="24"/>
    <x v="2"/>
    <x v="1"/>
    <s v="City_19"/>
    <n v="66"/>
    <b v="0"/>
    <n v="524"/>
    <s v="Clothing_Product"/>
    <x v="1"/>
    <n v="4"/>
    <n v="75.419527020000004"/>
    <n v="301.67810809999997"/>
    <x v="0"/>
    <b v="1"/>
    <n v="30.167810809999999"/>
    <b v="0"/>
    <s v="From the store"/>
    <n v="0"/>
    <x v="2"/>
    <x v="2"/>
    <n v="1"/>
    <b v="1"/>
  </r>
  <r>
    <n v="8489"/>
    <x v="12"/>
    <x v="1"/>
    <d v="1899-12-30T18:21:56"/>
    <n v="57"/>
    <n v="55"/>
    <x v="1"/>
    <x v="2"/>
    <s v="City_6"/>
    <s v="Online"/>
    <b v="1"/>
    <n v="782"/>
    <s v="Food_Product"/>
    <x v="3"/>
    <n v="3"/>
    <n v="96.624457930000005"/>
    <n v="289.87337380000002"/>
    <x v="0"/>
    <b v="0"/>
    <n v="28.98733738"/>
    <b v="0"/>
    <s v="Overnight"/>
    <n v="1"/>
    <x v="1"/>
    <x v="2"/>
    <n v="2"/>
    <b v="0"/>
  </r>
  <r>
    <n v="8490"/>
    <x v="79"/>
    <x v="5"/>
    <d v="1899-12-30T21:18:06"/>
    <n v="227"/>
    <n v="42"/>
    <x v="0"/>
    <x v="2"/>
    <s v="City_10"/>
    <s v="Online"/>
    <b v="1"/>
    <n v="851"/>
    <s v="Decorations_Product"/>
    <x v="2"/>
    <n v="4"/>
    <n v="21.25121584"/>
    <n v="85.004863360000002"/>
    <x v="0"/>
    <b v="1"/>
    <n v="8.5004863359999998"/>
    <b v="0"/>
    <s v="Standard"/>
    <n v="4"/>
    <x v="0"/>
    <x v="2"/>
    <n v="3"/>
    <b v="0"/>
  </r>
  <r>
    <n v="8491"/>
    <x v="221"/>
    <x v="2"/>
    <d v="1899-12-30T16:09:29"/>
    <n v="257"/>
    <n v="63"/>
    <x v="1"/>
    <x v="2"/>
    <s v="City_4"/>
    <s v="Online"/>
    <b v="1"/>
    <n v="131"/>
    <s v="Food_Product"/>
    <x v="3"/>
    <n v="2"/>
    <n v="71.34776196"/>
    <n v="142.69552390000001"/>
    <x v="3"/>
    <b v="0"/>
    <n v="0"/>
    <b v="0"/>
    <s v="Overnight"/>
    <n v="2"/>
    <x v="0"/>
    <x v="1"/>
    <n v="5"/>
    <b v="0"/>
  </r>
  <r>
    <n v="8492"/>
    <x v="326"/>
    <x v="1"/>
    <d v="1899-12-30T15:37:53"/>
    <n v="285"/>
    <n v="57"/>
    <x v="1"/>
    <x v="1"/>
    <s v="City_1"/>
    <s v="Online"/>
    <b v="1"/>
    <n v="556"/>
    <s v="Decorations_Product"/>
    <x v="2"/>
    <n v="1"/>
    <n v="97.565025210000002"/>
    <n v="97.565025210000002"/>
    <x v="0"/>
    <b v="0"/>
    <n v="0"/>
    <b v="0"/>
    <s v="Overnight"/>
    <n v="1"/>
    <x v="2"/>
    <x v="0"/>
    <n v="4"/>
    <b v="1"/>
  </r>
  <r>
    <n v="8493"/>
    <x v="236"/>
    <x v="5"/>
    <d v="1899-12-30T11:50:17"/>
    <n v="179"/>
    <n v="36"/>
    <x v="0"/>
    <x v="2"/>
    <s v="City_4"/>
    <s v="Online"/>
    <b v="1"/>
    <n v="554"/>
    <s v="Decorations_Product"/>
    <x v="2"/>
    <n v="5"/>
    <n v="83.094692969999997"/>
    <n v="415.47346479999999"/>
    <x v="0"/>
    <b v="1"/>
    <n v="0"/>
    <b v="0"/>
    <s v="Overnight"/>
    <n v="4"/>
    <x v="1"/>
    <x v="0"/>
    <n v="2"/>
    <b v="1"/>
  </r>
  <r>
    <n v="8494"/>
    <x v="228"/>
    <x v="2"/>
    <d v="1899-12-30T02:13:35"/>
    <n v="273"/>
    <n v="40"/>
    <x v="0"/>
    <x v="2"/>
    <s v="City_2"/>
    <s v="Online"/>
    <b v="1"/>
    <n v="59"/>
    <s v="Decorations_Product"/>
    <x v="2"/>
    <n v="3"/>
    <n v="14.38133945"/>
    <n v="43.144018359999997"/>
    <x v="1"/>
    <b v="1"/>
    <n v="0"/>
    <b v="1"/>
    <s v="Standard"/>
    <n v="1"/>
    <x v="2"/>
    <x v="1"/>
    <n v="5"/>
    <b v="1"/>
  </r>
  <r>
    <n v="8495"/>
    <x v="253"/>
    <x v="1"/>
    <d v="1899-12-30T07:18:45"/>
    <n v="105"/>
    <n v="38"/>
    <x v="0"/>
    <x v="2"/>
    <s v="City_14"/>
    <s v="Online"/>
    <b v="1"/>
    <n v="684"/>
    <s v="Clothing_Product"/>
    <x v="1"/>
    <n v="4"/>
    <n v="81.476388330000006"/>
    <n v="325.90555330000001"/>
    <x v="0"/>
    <b v="0"/>
    <n v="0"/>
    <b v="1"/>
    <s v="Express"/>
    <n v="1"/>
    <x v="2"/>
    <x v="1"/>
    <n v="4"/>
    <b v="0"/>
  </r>
  <r>
    <n v="8496"/>
    <x v="348"/>
    <x v="4"/>
    <d v="1899-12-30T17:52:46"/>
    <n v="349"/>
    <n v="25"/>
    <x v="0"/>
    <x v="1"/>
    <s v="City_15"/>
    <s v="Online"/>
    <b v="1"/>
    <n v="963"/>
    <s v="Decorations_Product"/>
    <x v="2"/>
    <n v="3"/>
    <n v="47.926782840000001"/>
    <n v="143.7803485"/>
    <x v="0"/>
    <b v="0"/>
    <n v="0"/>
    <b v="1"/>
    <s v="Standard"/>
    <n v="3"/>
    <x v="2"/>
    <x v="1"/>
    <n v="4"/>
    <b v="0"/>
  </r>
  <r>
    <n v="8497"/>
    <x v="220"/>
    <x v="0"/>
    <d v="1899-12-30T19:42:32"/>
    <n v="144"/>
    <n v="33"/>
    <x v="0"/>
    <x v="2"/>
    <s v="City_12"/>
    <n v="88"/>
    <b v="0"/>
    <n v="287"/>
    <s v="Toys_Product"/>
    <x v="0"/>
    <n v="5"/>
    <n v="56.894341470000001"/>
    <n v="284.47170729999999"/>
    <x v="0"/>
    <b v="0"/>
    <n v="0"/>
    <b v="1"/>
    <s v="From the store"/>
    <n v="0"/>
    <x v="0"/>
    <x v="0"/>
    <n v="4"/>
    <b v="0"/>
  </r>
  <r>
    <n v="8498"/>
    <x v="217"/>
    <x v="0"/>
    <d v="1899-12-30T01:36:25"/>
    <n v="471"/>
    <n v="39"/>
    <x v="0"/>
    <x v="2"/>
    <s v="City_4"/>
    <s v="Online"/>
    <b v="1"/>
    <n v="168"/>
    <s v="Food_Product"/>
    <x v="3"/>
    <n v="1"/>
    <n v="86.946109000000007"/>
    <n v="86.946109000000007"/>
    <x v="0"/>
    <b v="0"/>
    <n v="8.6946109000000007"/>
    <b v="0"/>
    <s v="Express"/>
    <n v="3"/>
    <x v="1"/>
    <x v="2"/>
    <n v="5"/>
    <b v="1"/>
  </r>
  <r>
    <n v="8499"/>
    <x v="67"/>
    <x v="1"/>
    <d v="1899-12-30T16:46:24"/>
    <n v="491"/>
    <n v="38"/>
    <x v="0"/>
    <x v="1"/>
    <s v="City_11"/>
    <n v="15"/>
    <b v="0"/>
    <n v="796"/>
    <s v="Food_Product"/>
    <x v="3"/>
    <n v="1"/>
    <n v="33.692595750000002"/>
    <n v="33.692595750000002"/>
    <x v="1"/>
    <b v="0"/>
    <n v="3.3692595750000001"/>
    <b v="0"/>
    <s v="From the store"/>
    <n v="0"/>
    <x v="0"/>
    <x v="2"/>
    <n v="2"/>
    <b v="0"/>
  </r>
  <r>
    <n v="8500"/>
    <x v="336"/>
    <x v="0"/>
    <d v="1899-12-30T21:17:26"/>
    <n v="191"/>
    <n v="48"/>
    <x v="1"/>
    <x v="2"/>
    <s v="City_8"/>
    <s v="Online"/>
    <b v="1"/>
    <n v="501"/>
    <s v="Food_Product"/>
    <x v="3"/>
    <n v="5"/>
    <n v="65.237006160000007"/>
    <n v="326.18503079999999"/>
    <x v="1"/>
    <b v="0"/>
    <n v="0"/>
    <b v="0"/>
    <s v="Express"/>
    <n v="2"/>
    <x v="1"/>
    <x v="0"/>
    <n v="2"/>
    <b v="1"/>
  </r>
  <r>
    <n v="8501"/>
    <x v="272"/>
    <x v="2"/>
    <d v="1899-12-30T16:38:53"/>
    <n v="369"/>
    <n v="54"/>
    <x v="1"/>
    <x v="0"/>
    <s v="City_13"/>
    <n v="88"/>
    <b v="0"/>
    <n v="262"/>
    <s v="Food_Product"/>
    <x v="3"/>
    <n v="5"/>
    <n v="35.822542609999999"/>
    <n v="179.11271300000001"/>
    <x v="2"/>
    <b v="1"/>
    <n v="17.911271299999999"/>
    <b v="1"/>
    <s v="From the store"/>
    <n v="0"/>
    <x v="1"/>
    <x v="2"/>
    <n v="5"/>
    <b v="0"/>
  </r>
  <r>
    <n v="8502"/>
    <x v="11"/>
    <x v="4"/>
    <d v="1899-12-30T12:05:51"/>
    <n v="159"/>
    <n v="48"/>
    <x v="1"/>
    <x v="1"/>
    <s v="City_19"/>
    <n v="45"/>
    <b v="0"/>
    <n v="388"/>
    <s v="Decorations_Product"/>
    <x v="2"/>
    <n v="2"/>
    <n v="13.969134690000001"/>
    <n v="27.93826937"/>
    <x v="3"/>
    <b v="0"/>
    <n v="2.793826937"/>
    <b v="0"/>
    <s v="From the store"/>
    <n v="0"/>
    <x v="1"/>
    <x v="2"/>
    <n v="3"/>
    <b v="0"/>
  </r>
  <r>
    <n v="8503"/>
    <x v="7"/>
    <x v="0"/>
    <d v="1899-12-30T02:07:30"/>
    <n v="87"/>
    <n v="61"/>
    <x v="1"/>
    <x v="1"/>
    <s v="City_5"/>
    <s v="Online"/>
    <b v="1"/>
    <n v="827"/>
    <s v="Toys_Product"/>
    <x v="0"/>
    <n v="5"/>
    <n v="98.399994480000004"/>
    <n v="491.99997239999999"/>
    <x v="0"/>
    <b v="0"/>
    <n v="0"/>
    <b v="1"/>
    <s v="Express"/>
    <n v="3"/>
    <x v="0"/>
    <x v="0"/>
    <n v="1"/>
    <b v="0"/>
  </r>
  <r>
    <n v="8504"/>
    <x v="236"/>
    <x v="5"/>
    <d v="1899-12-30T18:51:05"/>
    <n v="236"/>
    <n v="43"/>
    <x v="0"/>
    <x v="0"/>
    <s v="City_2"/>
    <s v="Online"/>
    <b v="1"/>
    <n v="606"/>
    <s v="Electronics_Product"/>
    <x v="4"/>
    <n v="5"/>
    <n v="77.306614389999993"/>
    <n v="386.533072"/>
    <x v="3"/>
    <b v="0"/>
    <n v="0"/>
    <b v="1"/>
    <s v="Overnight"/>
    <n v="4"/>
    <x v="1"/>
    <x v="1"/>
    <n v="1"/>
    <b v="0"/>
  </r>
  <r>
    <n v="8505"/>
    <x v="347"/>
    <x v="0"/>
    <d v="1899-12-30T00:28:22"/>
    <n v="392"/>
    <n v="54"/>
    <x v="1"/>
    <x v="1"/>
    <s v="City_11"/>
    <s v="Online"/>
    <b v="1"/>
    <n v="214"/>
    <s v="Toys_Product"/>
    <x v="0"/>
    <n v="1"/>
    <n v="61.82657245"/>
    <n v="61.82657245"/>
    <x v="2"/>
    <b v="0"/>
    <n v="6.1826572449999997"/>
    <b v="1"/>
    <s v="Overnight"/>
    <n v="1"/>
    <x v="0"/>
    <x v="2"/>
    <n v="1"/>
    <b v="1"/>
  </r>
  <r>
    <n v="8506"/>
    <x v="21"/>
    <x v="0"/>
    <d v="1899-12-30T20:59:04"/>
    <n v="450"/>
    <n v="45"/>
    <x v="1"/>
    <x v="0"/>
    <s v="City_17"/>
    <s v="Online"/>
    <b v="1"/>
    <n v="361"/>
    <s v="Decorations_Product"/>
    <x v="2"/>
    <n v="3"/>
    <n v="57.126977330000003"/>
    <n v="171.380932"/>
    <x v="1"/>
    <b v="0"/>
    <n v="0"/>
    <b v="0"/>
    <s v="Standard"/>
    <n v="3"/>
    <x v="1"/>
    <x v="0"/>
    <n v="1"/>
    <b v="0"/>
  </r>
  <r>
    <n v="8507"/>
    <x v="329"/>
    <x v="2"/>
    <d v="1899-12-30T09:18:37"/>
    <n v="136"/>
    <n v="19"/>
    <x v="2"/>
    <x v="2"/>
    <s v="City_10"/>
    <n v="29"/>
    <b v="0"/>
    <n v="327"/>
    <s v="Electronics_Product"/>
    <x v="4"/>
    <n v="3"/>
    <n v="47.840040790000003"/>
    <n v="143.52012239999999"/>
    <x v="1"/>
    <b v="1"/>
    <n v="14.352012240000001"/>
    <b v="0"/>
    <s v="From the store"/>
    <n v="0"/>
    <x v="1"/>
    <x v="2"/>
    <n v="2"/>
    <b v="0"/>
  </r>
  <r>
    <n v="8508"/>
    <x v="327"/>
    <x v="3"/>
    <d v="1899-12-30T20:41:29"/>
    <n v="250"/>
    <n v="30"/>
    <x v="0"/>
    <x v="2"/>
    <s v="City_10"/>
    <s v="Online"/>
    <b v="1"/>
    <n v="496"/>
    <s v="Decorations_Product"/>
    <x v="2"/>
    <n v="2"/>
    <n v="98.401095830000003"/>
    <n v="196.80219170000001"/>
    <x v="0"/>
    <b v="1"/>
    <n v="0"/>
    <b v="1"/>
    <s v="Express"/>
    <n v="4"/>
    <x v="0"/>
    <x v="0"/>
    <n v="2"/>
    <b v="1"/>
  </r>
  <r>
    <n v="8509"/>
    <x v="211"/>
    <x v="1"/>
    <d v="1899-12-30T19:12:08"/>
    <n v="45"/>
    <n v="47"/>
    <x v="1"/>
    <x v="1"/>
    <s v="City_2"/>
    <s v="Online"/>
    <b v="1"/>
    <n v="106"/>
    <s v="Decorations_Product"/>
    <x v="2"/>
    <n v="1"/>
    <n v="40.774694140000001"/>
    <n v="40.774694140000001"/>
    <x v="3"/>
    <b v="1"/>
    <n v="0"/>
    <b v="1"/>
    <s v="Standard"/>
    <n v="1"/>
    <x v="1"/>
    <x v="0"/>
    <n v="5"/>
    <b v="1"/>
  </r>
  <r>
    <n v="8510"/>
    <x v="71"/>
    <x v="1"/>
    <d v="1899-12-30T01:31:06"/>
    <n v="499"/>
    <n v="35"/>
    <x v="0"/>
    <x v="0"/>
    <s v="City_18"/>
    <s v="Online"/>
    <b v="1"/>
    <n v="824"/>
    <s v="Decorations_Product"/>
    <x v="2"/>
    <n v="3"/>
    <n v="45.361336780000002"/>
    <n v="136.08401029999999"/>
    <x v="1"/>
    <b v="0"/>
    <n v="13.60840103"/>
    <b v="0"/>
    <s v="Standard"/>
    <n v="2"/>
    <x v="0"/>
    <x v="2"/>
    <n v="1"/>
    <b v="0"/>
  </r>
  <r>
    <n v="8511"/>
    <x v="124"/>
    <x v="3"/>
    <d v="1899-12-30T14:35:23"/>
    <n v="226"/>
    <n v="61"/>
    <x v="1"/>
    <x v="0"/>
    <s v="City_19"/>
    <n v="42"/>
    <b v="0"/>
    <n v="998"/>
    <s v="Electronics_Product"/>
    <x v="4"/>
    <n v="4"/>
    <n v="99.17489775"/>
    <n v="396.699591"/>
    <x v="1"/>
    <b v="0"/>
    <n v="0"/>
    <b v="1"/>
    <s v="From the store"/>
    <n v="0"/>
    <x v="0"/>
    <x v="0"/>
    <n v="2"/>
    <b v="1"/>
  </r>
  <r>
    <n v="8512"/>
    <x v="282"/>
    <x v="5"/>
    <d v="1899-12-30T04:30:44"/>
    <n v="122"/>
    <n v="67"/>
    <x v="1"/>
    <x v="0"/>
    <s v="City_5"/>
    <s v="Online"/>
    <b v="1"/>
    <n v="723"/>
    <s v="Toys_Product"/>
    <x v="0"/>
    <n v="5"/>
    <n v="58.089102799999999"/>
    <n v="290.445514"/>
    <x v="3"/>
    <b v="1"/>
    <n v="0"/>
    <b v="0"/>
    <s v="Express"/>
    <n v="4"/>
    <x v="0"/>
    <x v="1"/>
    <n v="4"/>
    <b v="0"/>
  </r>
  <r>
    <n v="8513"/>
    <x v="192"/>
    <x v="0"/>
    <d v="1899-12-30T12:07:46"/>
    <n v="37"/>
    <n v="27"/>
    <x v="0"/>
    <x v="2"/>
    <s v="City_16"/>
    <s v="Online"/>
    <b v="1"/>
    <n v="666"/>
    <s v="Clothing_Product"/>
    <x v="1"/>
    <n v="1"/>
    <n v="17.701231100000001"/>
    <n v="17.701231100000001"/>
    <x v="0"/>
    <b v="1"/>
    <n v="1.7701231100000001"/>
    <b v="0"/>
    <s v="Overnight"/>
    <n v="2"/>
    <x v="2"/>
    <x v="2"/>
    <n v="5"/>
    <b v="1"/>
  </r>
  <r>
    <n v="8514"/>
    <x v="222"/>
    <x v="4"/>
    <d v="1899-12-30T04:07:59"/>
    <n v="256"/>
    <n v="20"/>
    <x v="2"/>
    <x v="1"/>
    <s v="City_18"/>
    <n v="52"/>
    <b v="0"/>
    <n v="844"/>
    <s v="Clothing_Product"/>
    <x v="1"/>
    <n v="2"/>
    <n v="45.788289839999997"/>
    <n v="91.576579690000003"/>
    <x v="1"/>
    <b v="1"/>
    <n v="9.1576579690000006"/>
    <b v="0"/>
    <s v="From the store"/>
    <n v="0"/>
    <x v="1"/>
    <x v="2"/>
    <n v="3"/>
    <b v="0"/>
  </r>
  <r>
    <n v="8515"/>
    <x v="70"/>
    <x v="3"/>
    <d v="1899-12-30T15:09:27"/>
    <n v="170"/>
    <n v="30"/>
    <x v="0"/>
    <x v="1"/>
    <s v="City_10"/>
    <n v="28"/>
    <b v="0"/>
    <n v="502"/>
    <s v="Toys_Product"/>
    <x v="0"/>
    <n v="5"/>
    <n v="60.304936220000002"/>
    <n v="301.52468110000001"/>
    <x v="0"/>
    <b v="1"/>
    <n v="30.152468110000001"/>
    <b v="0"/>
    <s v="From the store"/>
    <n v="0"/>
    <x v="2"/>
    <x v="2"/>
    <n v="5"/>
    <b v="1"/>
  </r>
  <r>
    <n v="8516"/>
    <x v="283"/>
    <x v="2"/>
    <d v="1899-12-30T10:21:27"/>
    <n v="167"/>
    <n v="28"/>
    <x v="0"/>
    <x v="2"/>
    <s v="City_1"/>
    <n v="2"/>
    <b v="0"/>
    <n v="694"/>
    <s v="Clothing_Product"/>
    <x v="1"/>
    <n v="5"/>
    <n v="98.484818540000006"/>
    <n v="492.42409270000002"/>
    <x v="0"/>
    <b v="0"/>
    <n v="49.242409270000003"/>
    <b v="0"/>
    <s v="From the store"/>
    <n v="0"/>
    <x v="1"/>
    <x v="2"/>
    <n v="3"/>
    <b v="1"/>
  </r>
  <r>
    <n v="8517"/>
    <x v="322"/>
    <x v="4"/>
    <d v="1899-12-30T18:32:40"/>
    <n v="291"/>
    <n v="45"/>
    <x v="1"/>
    <x v="2"/>
    <s v="City_14"/>
    <s v="Online"/>
    <b v="1"/>
    <n v="808"/>
    <s v="Decorations_Product"/>
    <x v="2"/>
    <n v="5"/>
    <n v="26.573483769999999"/>
    <n v="132.8674188"/>
    <x v="0"/>
    <b v="0"/>
    <n v="0"/>
    <b v="0"/>
    <s v="Overnight"/>
    <n v="4"/>
    <x v="2"/>
    <x v="1"/>
    <n v="2"/>
    <b v="0"/>
  </r>
  <r>
    <n v="8518"/>
    <x v="213"/>
    <x v="4"/>
    <d v="1899-12-30T21:26:30"/>
    <n v="15"/>
    <n v="55"/>
    <x v="1"/>
    <x v="2"/>
    <s v="City_14"/>
    <s v="Online"/>
    <b v="1"/>
    <n v="617"/>
    <s v="Decorations_Product"/>
    <x v="2"/>
    <n v="2"/>
    <n v="51.374685560000003"/>
    <n v="102.7493711"/>
    <x v="3"/>
    <b v="0"/>
    <n v="0"/>
    <b v="0"/>
    <s v="Overnight"/>
    <n v="1"/>
    <x v="1"/>
    <x v="1"/>
    <n v="5"/>
    <b v="0"/>
  </r>
  <r>
    <n v="8519"/>
    <x v="133"/>
    <x v="0"/>
    <d v="1899-12-30T05:02:48"/>
    <n v="183"/>
    <n v="45"/>
    <x v="1"/>
    <x v="2"/>
    <s v="City_8"/>
    <s v="Online"/>
    <b v="1"/>
    <n v="740"/>
    <s v="Clothing_Product"/>
    <x v="1"/>
    <n v="1"/>
    <n v="77.735909239999998"/>
    <n v="77.735909239999998"/>
    <x v="2"/>
    <b v="0"/>
    <n v="7.7735909239999996"/>
    <b v="1"/>
    <s v="Overnight"/>
    <n v="5"/>
    <x v="2"/>
    <x v="2"/>
    <n v="5"/>
    <b v="0"/>
  </r>
  <r>
    <n v="8520"/>
    <x v="38"/>
    <x v="4"/>
    <d v="1899-12-30T20:23:03"/>
    <n v="395"/>
    <n v="40"/>
    <x v="0"/>
    <x v="2"/>
    <s v="City_3"/>
    <s v="Online"/>
    <b v="1"/>
    <n v="60"/>
    <s v="Electronics_Product"/>
    <x v="4"/>
    <n v="2"/>
    <n v="17.040351950000002"/>
    <n v="34.080703900000003"/>
    <x v="3"/>
    <b v="1"/>
    <n v="0"/>
    <b v="1"/>
    <s v="Standard"/>
    <n v="1"/>
    <x v="2"/>
    <x v="1"/>
    <n v="4"/>
    <b v="0"/>
  </r>
  <r>
    <n v="8521"/>
    <x v="52"/>
    <x v="4"/>
    <d v="1899-12-30T15:45:13"/>
    <n v="64"/>
    <n v="31"/>
    <x v="0"/>
    <x v="0"/>
    <s v="City_12"/>
    <n v="66"/>
    <b v="0"/>
    <n v="450"/>
    <s v="Toys_Product"/>
    <x v="0"/>
    <n v="1"/>
    <n v="60.057584089999999"/>
    <n v="60.057584089999999"/>
    <x v="2"/>
    <b v="0"/>
    <n v="0"/>
    <b v="0"/>
    <s v="From the store"/>
    <n v="0"/>
    <x v="2"/>
    <x v="1"/>
    <n v="1"/>
    <b v="1"/>
  </r>
  <r>
    <n v="8522"/>
    <x v="319"/>
    <x v="2"/>
    <d v="1899-12-30T21:34:36"/>
    <n v="246"/>
    <n v="60"/>
    <x v="1"/>
    <x v="2"/>
    <s v="City_9"/>
    <s v="Online"/>
    <b v="1"/>
    <n v="806"/>
    <s v="Decorations_Product"/>
    <x v="2"/>
    <n v="4"/>
    <n v="13.79857825"/>
    <n v="55.194313000000001"/>
    <x v="0"/>
    <b v="0"/>
    <n v="5.5194312999999999"/>
    <b v="0"/>
    <s v="Overnight"/>
    <n v="4"/>
    <x v="1"/>
    <x v="2"/>
    <n v="5"/>
    <b v="1"/>
  </r>
  <r>
    <n v="8523"/>
    <x v="77"/>
    <x v="3"/>
    <d v="1899-12-30T01:15:48"/>
    <n v="443"/>
    <n v="35"/>
    <x v="0"/>
    <x v="0"/>
    <s v="City_4"/>
    <s v="Online"/>
    <b v="1"/>
    <n v="623"/>
    <s v="Food_Product"/>
    <x v="3"/>
    <n v="1"/>
    <n v="99.412302100000005"/>
    <n v="99.412302100000005"/>
    <x v="3"/>
    <b v="1"/>
    <n v="0"/>
    <b v="0"/>
    <s v="Express"/>
    <n v="3"/>
    <x v="0"/>
    <x v="0"/>
    <n v="4"/>
    <b v="1"/>
  </r>
  <r>
    <n v="8524"/>
    <x v="212"/>
    <x v="5"/>
    <d v="1899-12-30T21:18:47"/>
    <n v="311"/>
    <n v="67"/>
    <x v="1"/>
    <x v="2"/>
    <s v="City_13"/>
    <s v="Online"/>
    <b v="1"/>
    <n v="172"/>
    <s v="Clothing_Product"/>
    <x v="1"/>
    <n v="4"/>
    <n v="23.7430004"/>
    <n v="94.972001610000007"/>
    <x v="3"/>
    <b v="1"/>
    <n v="0"/>
    <b v="1"/>
    <s v="Overnight"/>
    <n v="1"/>
    <x v="0"/>
    <x v="1"/>
    <n v="3"/>
    <b v="1"/>
  </r>
  <r>
    <n v="8525"/>
    <x v="1"/>
    <x v="1"/>
    <d v="1899-12-30T07:39:09"/>
    <n v="307"/>
    <n v="35"/>
    <x v="0"/>
    <x v="0"/>
    <s v="City_10"/>
    <n v="61"/>
    <b v="0"/>
    <n v="634"/>
    <s v="Decorations_Product"/>
    <x v="2"/>
    <n v="3"/>
    <n v="28.319152769999999"/>
    <n v="84.957458299999999"/>
    <x v="2"/>
    <b v="0"/>
    <n v="0"/>
    <b v="0"/>
    <s v="From the store"/>
    <n v="0"/>
    <x v="0"/>
    <x v="1"/>
    <n v="4"/>
    <b v="0"/>
  </r>
  <r>
    <n v="8526"/>
    <x v="50"/>
    <x v="1"/>
    <d v="1899-12-30T14:59:10"/>
    <n v="350"/>
    <n v="31"/>
    <x v="0"/>
    <x v="0"/>
    <s v="City_6"/>
    <n v="95"/>
    <b v="0"/>
    <n v="660"/>
    <s v="Decorations_Product"/>
    <x v="2"/>
    <n v="5"/>
    <n v="67.915060460000007"/>
    <n v="339.57530229999998"/>
    <x v="1"/>
    <b v="0"/>
    <n v="0"/>
    <b v="1"/>
    <s v="From the store"/>
    <n v="0"/>
    <x v="2"/>
    <x v="1"/>
    <n v="2"/>
    <b v="1"/>
  </r>
  <r>
    <n v="8527"/>
    <x v="60"/>
    <x v="4"/>
    <d v="1899-12-30T18:06:17"/>
    <n v="6"/>
    <n v="62"/>
    <x v="1"/>
    <x v="1"/>
    <s v="City_15"/>
    <s v="Online"/>
    <b v="1"/>
    <n v="557"/>
    <s v="Clothing_Product"/>
    <x v="1"/>
    <n v="2"/>
    <n v="15.57559279"/>
    <n v="31.151185569999999"/>
    <x v="0"/>
    <b v="0"/>
    <n v="0"/>
    <b v="1"/>
    <s v="Overnight"/>
    <n v="2"/>
    <x v="0"/>
    <x v="1"/>
    <n v="3"/>
    <b v="0"/>
  </r>
  <r>
    <n v="8528"/>
    <x v="247"/>
    <x v="2"/>
    <d v="1899-12-30T23:51:41"/>
    <n v="216"/>
    <n v="44"/>
    <x v="0"/>
    <x v="1"/>
    <s v="City_14"/>
    <n v="89"/>
    <b v="0"/>
    <n v="669"/>
    <s v="Decorations_Product"/>
    <x v="2"/>
    <n v="5"/>
    <n v="68.864746920000002"/>
    <n v="344.32373460000002"/>
    <x v="0"/>
    <b v="0"/>
    <n v="0"/>
    <b v="1"/>
    <s v="From the store"/>
    <n v="0"/>
    <x v="2"/>
    <x v="1"/>
    <n v="3"/>
    <b v="1"/>
  </r>
  <r>
    <n v="8529"/>
    <x v="215"/>
    <x v="4"/>
    <d v="1899-12-30T19:14:00"/>
    <n v="211"/>
    <n v="18"/>
    <x v="2"/>
    <x v="2"/>
    <s v="City_12"/>
    <s v="Online"/>
    <b v="1"/>
    <n v="144"/>
    <s v="Toys_Product"/>
    <x v="0"/>
    <n v="3"/>
    <n v="38.994359959999997"/>
    <n v="116.98307990000001"/>
    <x v="3"/>
    <b v="1"/>
    <n v="0"/>
    <b v="0"/>
    <s v="Standard"/>
    <n v="2"/>
    <x v="2"/>
    <x v="0"/>
    <n v="3"/>
    <b v="0"/>
  </r>
  <r>
    <n v="8530"/>
    <x v="180"/>
    <x v="4"/>
    <d v="1899-12-30T12:45:18"/>
    <n v="170"/>
    <n v="53"/>
    <x v="1"/>
    <x v="1"/>
    <s v="City_10"/>
    <s v="Online"/>
    <b v="1"/>
    <n v="427"/>
    <s v="Food_Product"/>
    <x v="3"/>
    <n v="2"/>
    <n v="15.829308660000001"/>
    <n v="31.658617320000001"/>
    <x v="0"/>
    <b v="1"/>
    <n v="0"/>
    <b v="0"/>
    <s v="Express"/>
    <n v="2"/>
    <x v="2"/>
    <x v="1"/>
    <n v="5"/>
    <b v="0"/>
  </r>
  <r>
    <n v="8531"/>
    <x v="180"/>
    <x v="4"/>
    <d v="1899-12-30T09:29:33"/>
    <n v="363"/>
    <n v="48"/>
    <x v="1"/>
    <x v="2"/>
    <s v="City_2"/>
    <s v="Online"/>
    <b v="1"/>
    <n v="860"/>
    <s v="Food_Product"/>
    <x v="3"/>
    <n v="2"/>
    <n v="35.950881420000002"/>
    <n v="71.901762829999996"/>
    <x v="2"/>
    <b v="1"/>
    <n v="0"/>
    <b v="1"/>
    <s v="Standard"/>
    <n v="1"/>
    <x v="0"/>
    <x v="1"/>
    <n v="5"/>
    <b v="0"/>
  </r>
  <r>
    <n v="8532"/>
    <x v="45"/>
    <x v="1"/>
    <d v="1899-12-30T09:12:02"/>
    <n v="167"/>
    <n v="34"/>
    <x v="0"/>
    <x v="1"/>
    <s v="City_19"/>
    <s v="Online"/>
    <b v="1"/>
    <n v="152"/>
    <s v="Toys_Product"/>
    <x v="0"/>
    <n v="1"/>
    <n v="92.569848399999998"/>
    <n v="92.569848399999998"/>
    <x v="1"/>
    <b v="1"/>
    <n v="9.2569848399999994"/>
    <b v="1"/>
    <s v="Overnight"/>
    <n v="5"/>
    <x v="1"/>
    <x v="2"/>
    <n v="1"/>
    <b v="0"/>
  </r>
  <r>
    <n v="8533"/>
    <x v="21"/>
    <x v="0"/>
    <d v="1899-12-30T10:44:53"/>
    <n v="105"/>
    <n v="38"/>
    <x v="0"/>
    <x v="2"/>
    <s v="City_12"/>
    <n v="43"/>
    <b v="0"/>
    <n v="846"/>
    <s v="Toys_Product"/>
    <x v="0"/>
    <n v="3"/>
    <n v="71.141702140000007"/>
    <n v="213.4251064"/>
    <x v="0"/>
    <b v="1"/>
    <n v="21.34251064"/>
    <b v="1"/>
    <s v="From the store"/>
    <n v="0"/>
    <x v="2"/>
    <x v="2"/>
    <n v="3"/>
    <b v="1"/>
  </r>
  <r>
    <n v="8534"/>
    <x v="24"/>
    <x v="4"/>
    <d v="1899-12-30T23:43:22"/>
    <n v="62"/>
    <n v="27"/>
    <x v="0"/>
    <x v="1"/>
    <s v="City_7"/>
    <n v="41"/>
    <b v="0"/>
    <n v="487"/>
    <s v="Decorations_Product"/>
    <x v="2"/>
    <n v="3"/>
    <n v="93.634944669999996"/>
    <n v="280.90483399999999"/>
    <x v="2"/>
    <b v="1"/>
    <n v="0"/>
    <b v="0"/>
    <s v="From the store"/>
    <n v="0"/>
    <x v="2"/>
    <x v="0"/>
    <n v="2"/>
    <b v="0"/>
  </r>
  <r>
    <n v="8535"/>
    <x v="43"/>
    <x v="2"/>
    <d v="1899-12-30T12:17:36"/>
    <n v="132"/>
    <n v="63"/>
    <x v="1"/>
    <x v="0"/>
    <s v="City_7"/>
    <n v="43"/>
    <b v="0"/>
    <n v="311"/>
    <s v="Decorations_Product"/>
    <x v="2"/>
    <n v="5"/>
    <n v="58.541098699999999"/>
    <n v="292.70549349999999"/>
    <x v="1"/>
    <b v="1"/>
    <n v="0"/>
    <b v="0"/>
    <s v="From the store"/>
    <n v="0"/>
    <x v="2"/>
    <x v="0"/>
    <n v="1"/>
    <b v="0"/>
  </r>
  <r>
    <n v="8536"/>
    <x v="271"/>
    <x v="1"/>
    <d v="1899-12-30T01:33:06"/>
    <n v="149"/>
    <n v="67"/>
    <x v="1"/>
    <x v="1"/>
    <s v="City_20"/>
    <n v="45"/>
    <b v="0"/>
    <n v="850"/>
    <s v="Food_Product"/>
    <x v="3"/>
    <n v="5"/>
    <n v="79.689874399999994"/>
    <n v="398.44937199999998"/>
    <x v="3"/>
    <b v="1"/>
    <n v="0"/>
    <b v="0"/>
    <s v="From the store"/>
    <n v="0"/>
    <x v="1"/>
    <x v="1"/>
    <n v="5"/>
    <b v="0"/>
  </r>
  <r>
    <n v="8537"/>
    <x v="234"/>
    <x v="5"/>
    <d v="1899-12-30T14:14:04"/>
    <n v="221"/>
    <n v="23"/>
    <x v="2"/>
    <x v="0"/>
    <s v="City_1"/>
    <s v="Online"/>
    <b v="1"/>
    <n v="202"/>
    <s v="Electronics_Product"/>
    <x v="4"/>
    <n v="4"/>
    <n v="78.918352400000003"/>
    <n v="315.67340960000001"/>
    <x v="0"/>
    <b v="1"/>
    <n v="31.567340959999999"/>
    <b v="0"/>
    <s v="Express"/>
    <n v="3"/>
    <x v="0"/>
    <x v="2"/>
    <n v="2"/>
    <b v="1"/>
  </r>
  <r>
    <n v="8538"/>
    <x v="200"/>
    <x v="2"/>
    <d v="1899-12-30T15:09:00"/>
    <n v="371"/>
    <n v="43"/>
    <x v="0"/>
    <x v="1"/>
    <s v="City_9"/>
    <n v="92"/>
    <b v="0"/>
    <n v="948"/>
    <s v="Clothing_Product"/>
    <x v="1"/>
    <n v="5"/>
    <n v="53.993140580000002"/>
    <n v="269.9657029"/>
    <x v="1"/>
    <b v="1"/>
    <n v="26.996570290000001"/>
    <b v="1"/>
    <s v="From the store"/>
    <n v="0"/>
    <x v="1"/>
    <x v="2"/>
    <n v="2"/>
    <b v="0"/>
  </r>
  <r>
    <n v="8539"/>
    <x v="346"/>
    <x v="4"/>
    <d v="1899-12-30T18:32:22"/>
    <n v="278"/>
    <n v="67"/>
    <x v="1"/>
    <x v="1"/>
    <s v="City_1"/>
    <n v="66"/>
    <b v="0"/>
    <n v="972"/>
    <s v="Decorations_Product"/>
    <x v="2"/>
    <n v="3"/>
    <n v="46.836821"/>
    <n v="140.51046299999999"/>
    <x v="1"/>
    <b v="0"/>
    <n v="0"/>
    <b v="1"/>
    <s v="From the store"/>
    <n v="0"/>
    <x v="1"/>
    <x v="0"/>
    <n v="1"/>
    <b v="1"/>
  </r>
  <r>
    <n v="8540"/>
    <x v="90"/>
    <x v="3"/>
    <d v="1899-12-30T19:10:56"/>
    <n v="316"/>
    <n v="38"/>
    <x v="0"/>
    <x v="2"/>
    <s v="City_5"/>
    <n v="7"/>
    <b v="0"/>
    <n v="110"/>
    <s v="Decorations_Product"/>
    <x v="2"/>
    <n v="3"/>
    <n v="82.554764930000005"/>
    <n v="247.66429479999999"/>
    <x v="2"/>
    <b v="0"/>
    <n v="24.766429479999999"/>
    <b v="1"/>
    <s v="From the store"/>
    <n v="0"/>
    <x v="2"/>
    <x v="2"/>
    <n v="2"/>
    <b v="1"/>
  </r>
  <r>
    <n v="8541"/>
    <x v="65"/>
    <x v="3"/>
    <d v="1899-12-30T15:51:59"/>
    <n v="350"/>
    <n v="25"/>
    <x v="0"/>
    <x v="2"/>
    <s v="City_10"/>
    <n v="8"/>
    <b v="0"/>
    <n v="769"/>
    <s v="Toys_Product"/>
    <x v="0"/>
    <n v="4"/>
    <n v="50.147938930000002"/>
    <n v="200.59175569999999"/>
    <x v="0"/>
    <b v="1"/>
    <n v="0"/>
    <b v="1"/>
    <s v="From the store"/>
    <n v="0"/>
    <x v="2"/>
    <x v="1"/>
    <n v="2"/>
    <b v="1"/>
  </r>
  <r>
    <n v="8542"/>
    <x v="332"/>
    <x v="5"/>
    <d v="1899-12-30T08:32:34"/>
    <n v="359"/>
    <n v="44"/>
    <x v="0"/>
    <x v="2"/>
    <s v="City_3"/>
    <s v="Online"/>
    <b v="1"/>
    <n v="7"/>
    <s v="Toys_Product"/>
    <x v="0"/>
    <n v="1"/>
    <n v="56.222194530000003"/>
    <n v="56.222194530000003"/>
    <x v="2"/>
    <b v="0"/>
    <n v="5.6222194529999996"/>
    <b v="1"/>
    <s v="Standard"/>
    <n v="5"/>
    <x v="1"/>
    <x v="2"/>
    <n v="5"/>
    <b v="1"/>
  </r>
  <r>
    <n v="8543"/>
    <x v="131"/>
    <x v="5"/>
    <d v="1899-12-30T21:17:04"/>
    <n v="473"/>
    <n v="25"/>
    <x v="0"/>
    <x v="1"/>
    <s v="City_10"/>
    <s v="Online"/>
    <b v="1"/>
    <n v="546"/>
    <s v="Electronics_Product"/>
    <x v="4"/>
    <n v="2"/>
    <n v="26.596091189999999"/>
    <n v="53.192182379999998"/>
    <x v="0"/>
    <b v="1"/>
    <n v="5.3192182380000004"/>
    <b v="0"/>
    <s v="Standard"/>
    <n v="2"/>
    <x v="0"/>
    <x v="2"/>
    <n v="4"/>
    <b v="0"/>
  </r>
  <r>
    <n v="8544"/>
    <x v="275"/>
    <x v="3"/>
    <d v="1899-12-30T21:58:15"/>
    <n v="339"/>
    <n v="38"/>
    <x v="0"/>
    <x v="0"/>
    <s v="City_3"/>
    <n v="63"/>
    <b v="0"/>
    <n v="44"/>
    <s v="Toys_Product"/>
    <x v="0"/>
    <n v="4"/>
    <n v="60.807920600000003"/>
    <n v="243.23168240000001"/>
    <x v="1"/>
    <b v="1"/>
    <n v="0"/>
    <b v="1"/>
    <s v="From the store"/>
    <n v="0"/>
    <x v="0"/>
    <x v="0"/>
    <n v="4"/>
    <b v="0"/>
  </r>
  <r>
    <n v="8545"/>
    <x v="159"/>
    <x v="0"/>
    <d v="1899-12-30T04:12:53"/>
    <n v="440"/>
    <n v="23"/>
    <x v="2"/>
    <x v="2"/>
    <s v="City_2"/>
    <s v="Online"/>
    <b v="1"/>
    <n v="440"/>
    <s v="Food_Product"/>
    <x v="3"/>
    <n v="4"/>
    <n v="23.896016629999998"/>
    <n v="95.584066519999993"/>
    <x v="0"/>
    <b v="0"/>
    <n v="0"/>
    <b v="1"/>
    <s v="Express"/>
    <n v="5"/>
    <x v="2"/>
    <x v="1"/>
    <n v="4"/>
    <b v="0"/>
  </r>
  <r>
    <n v="8546"/>
    <x v="62"/>
    <x v="0"/>
    <d v="1899-12-30T06:50:25"/>
    <n v="398"/>
    <n v="34"/>
    <x v="0"/>
    <x v="1"/>
    <s v="City_5"/>
    <n v="86"/>
    <b v="0"/>
    <n v="184"/>
    <s v="Clothing_Product"/>
    <x v="1"/>
    <n v="2"/>
    <n v="35.970560919999997"/>
    <n v="71.941121839999994"/>
    <x v="3"/>
    <b v="0"/>
    <n v="0"/>
    <b v="0"/>
    <s v="From the store"/>
    <n v="0"/>
    <x v="1"/>
    <x v="0"/>
    <n v="2"/>
    <b v="1"/>
  </r>
  <r>
    <n v="8547"/>
    <x v="157"/>
    <x v="1"/>
    <d v="1899-12-30T23:44:11"/>
    <n v="461"/>
    <n v="51"/>
    <x v="1"/>
    <x v="2"/>
    <s v="City_9"/>
    <n v="35"/>
    <b v="0"/>
    <n v="801"/>
    <s v="Electronics_Product"/>
    <x v="4"/>
    <n v="2"/>
    <n v="34.21006474"/>
    <n v="68.42012948"/>
    <x v="0"/>
    <b v="0"/>
    <n v="0"/>
    <b v="0"/>
    <s v="From the store"/>
    <n v="0"/>
    <x v="2"/>
    <x v="0"/>
    <n v="3"/>
    <b v="0"/>
  </r>
  <r>
    <n v="8548"/>
    <x v="117"/>
    <x v="1"/>
    <d v="1899-12-30T22:27:13"/>
    <n v="361"/>
    <n v="53"/>
    <x v="1"/>
    <x v="2"/>
    <s v="City_19"/>
    <s v="Online"/>
    <b v="1"/>
    <n v="789"/>
    <s v="Toys_Product"/>
    <x v="0"/>
    <n v="2"/>
    <n v="55.820104499999999"/>
    <n v="111.640209"/>
    <x v="0"/>
    <b v="1"/>
    <n v="0"/>
    <b v="1"/>
    <s v="Overnight"/>
    <n v="1"/>
    <x v="2"/>
    <x v="1"/>
    <n v="2"/>
    <b v="0"/>
  </r>
  <r>
    <n v="8549"/>
    <x v="102"/>
    <x v="4"/>
    <d v="1899-12-30T21:35:39"/>
    <n v="86"/>
    <n v="60"/>
    <x v="1"/>
    <x v="0"/>
    <s v="City_1"/>
    <s v="Online"/>
    <b v="1"/>
    <n v="598"/>
    <s v="Clothing_Product"/>
    <x v="1"/>
    <n v="3"/>
    <n v="61.681438800000002"/>
    <n v="185.04431640000001"/>
    <x v="3"/>
    <b v="0"/>
    <n v="0"/>
    <b v="0"/>
    <s v="Express"/>
    <n v="2"/>
    <x v="2"/>
    <x v="1"/>
    <n v="2"/>
    <b v="0"/>
  </r>
  <r>
    <n v="8550"/>
    <x v="293"/>
    <x v="0"/>
    <d v="1899-12-30T20:24:00"/>
    <n v="327"/>
    <n v="25"/>
    <x v="0"/>
    <x v="0"/>
    <s v="City_12"/>
    <s v="Online"/>
    <b v="1"/>
    <n v="277"/>
    <s v="Food_Product"/>
    <x v="3"/>
    <n v="3"/>
    <n v="77.57804342"/>
    <n v="232.7341303"/>
    <x v="2"/>
    <b v="0"/>
    <n v="23.27341303"/>
    <b v="0"/>
    <s v="Standard"/>
    <n v="2"/>
    <x v="2"/>
    <x v="2"/>
    <n v="1"/>
    <b v="1"/>
  </r>
  <r>
    <n v="8551"/>
    <x v="39"/>
    <x v="4"/>
    <d v="1899-12-30T22:45:06"/>
    <n v="4"/>
    <n v="59"/>
    <x v="1"/>
    <x v="1"/>
    <s v="City_6"/>
    <s v="Online"/>
    <b v="1"/>
    <n v="162"/>
    <s v="Toys_Product"/>
    <x v="0"/>
    <n v="1"/>
    <n v="72.518100849999996"/>
    <n v="72.518100849999996"/>
    <x v="1"/>
    <b v="1"/>
    <n v="0"/>
    <b v="1"/>
    <s v="Express"/>
    <n v="4"/>
    <x v="1"/>
    <x v="0"/>
    <n v="3"/>
    <b v="1"/>
  </r>
  <r>
    <n v="8552"/>
    <x v="172"/>
    <x v="1"/>
    <d v="1899-12-30T10:08:31"/>
    <n v="497"/>
    <n v="53"/>
    <x v="1"/>
    <x v="2"/>
    <s v="City_6"/>
    <s v="Online"/>
    <b v="1"/>
    <n v="662"/>
    <s v="Toys_Product"/>
    <x v="0"/>
    <n v="2"/>
    <n v="41.675599259999998"/>
    <n v="83.351198519999997"/>
    <x v="2"/>
    <b v="0"/>
    <n v="8.3351198520000001"/>
    <b v="1"/>
    <s v="Standard"/>
    <n v="5"/>
    <x v="1"/>
    <x v="2"/>
    <n v="2"/>
    <b v="1"/>
  </r>
  <r>
    <n v="8553"/>
    <x v="278"/>
    <x v="1"/>
    <d v="1899-12-30T17:34:43"/>
    <n v="267"/>
    <n v="52"/>
    <x v="1"/>
    <x v="1"/>
    <s v="City_19"/>
    <n v="87"/>
    <b v="0"/>
    <n v="439"/>
    <s v="Decorations_Product"/>
    <x v="2"/>
    <n v="2"/>
    <n v="67.815294699999995"/>
    <n v="135.63058939999999"/>
    <x v="2"/>
    <b v="0"/>
    <n v="13.563058939999999"/>
    <b v="0"/>
    <s v="From the store"/>
    <n v="0"/>
    <x v="0"/>
    <x v="2"/>
    <n v="4"/>
    <b v="0"/>
  </r>
  <r>
    <n v="8554"/>
    <x v="219"/>
    <x v="0"/>
    <d v="1899-12-30T14:43:10"/>
    <n v="73"/>
    <n v="67"/>
    <x v="1"/>
    <x v="0"/>
    <s v="City_18"/>
    <s v="Online"/>
    <b v="1"/>
    <n v="438"/>
    <s v="Decorations_Product"/>
    <x v="2"/>
    <n v="3"/>
    <n v="29.635754179999999"/>
    <n v="88.907262549999999"/>
    <x v="2"/>
    <b v="1"/>
    <n v="8.8907262550000006"/>
    <b v="1"/>
    <s v="Standard"/>
    <n v="5"/>
    <x v="0"/>
    <x v="2"/>
    <n v="2"/>
    <b v="0"/>
  </r>
  <r>
    <n v="8555"/>
    <x v="258"/>
    <x v="0"/>
    <d v="1899-12-30T21:53:30"/>
    <n v="113"/>
    <n v="46"/>
    <x v="1"/>
    <x v="1"/>
    <s v="City_13"/>
    <n v="46"/>
    <b v="0"/>
    <n v="795"/>
    <s v="Clothing_Product"/>
    <x v="1"/>
    <n v="3"/>
    <n v="86.433885750000002"/>
    <n v="259.30165729999999"/>
    <x v="0"/>
    <b v="0"/>
    <n v="0"/>
    <b v="1"/>
    <s v="From the store"/>
    <n v="0"/>
    <x v="2"/>
    <x v="1"/>
    <n v="4"/>
    <b v="0"/>
  </r>
  <r>
    <n v="8556"/>
    <x v="331"/>
    <x v="5"/>
    <d v="1899-12-30T14:28:48"/>
    <n v="117"/>
    <n v="35"/>
    <x v="0"/>
    <x v="1"/>
    <s v="City_11"/>
    <n v="40"/>
    <b v="0"/>
    <n v="806"/>
    <s v="Electronics_Product"/>
    <x v="4"/>
    <n v="1"/>
    <n v="43.795932200000003"/>
    <n v="43.795932200000003"/>
    <x v="1"/>
    <b v="0"/>
    <n v="4.3795932200000003"/>
    <b v="1"/>
    <s v="From the store"/>
    <n v="0"/>
    <x v="0"/>
    <x v="2"/>
    <n v="5"/>
    <b v="0"/>
  </r>
  <r>
    <n v="8557"/>
    <x v="16"/>
    <x v="2"/>
    <d v="1899-12-30T12:28:43"/>
    <n v="202"/>
    <n v="24"/>
    <x v="2"/>
    <x v="0"/>
    <s v="City_13"/>
    <s v="Online"/>
    <b v="1"/>
    <n v="201"/>
    <s v="Decorations_Product"/>
    <x v="2"/>
    <n v="4"/>
    <n v="34.820807520000002"/>
    <n v="139.2832301"/>
    <x v="0"/>
    <b v="0"/>
    <n v="0"/>
    <b v="1"/>
    <s v="Express"/>
    <n v="5"/>
    <x v="2"/>
    <x v="1"/>
    <n v="3"/>
    <b v="0"/>
  </r>
  <r>
    <n v="8558"/>
    <x v="328"/>
    <x v="4"/>
    <d v="1899-12-30T16:41:13"/>
    <n v="159"/>
    <n v="63"/>
    <x v="1"/>
    <x v="0"/>
    <s v="City_4"/>
    <s v="Online"/>
    <b v="1"/>
    <n v="948"/>
    <s v="Toys_Product"/>
    <x v="0"/>
    <n v="5"/>
    <n v="12.53735107"/>
    <n v="62.686755349999999"/>
    <x v="2"/>
    <b v="1"/>
    <n v="0"/>
    <b v="0"/>
    <s v="Express"/>
    <n v="1"/>
    <x v="1"/>
    <x v="0"/>
    <n v="4"/>
    <b v="1"/>
  </r>
  <r>
    <n v="8559"/>
    <x v="222"/>
    <x v="4"/>
    <d v="1899-12-30T16:08:29"/>
    <n v="351"/>
    <n v="26"/>
    <x v="0"/>
    <x v="2"/>
    <s v="City_2"/>
    <s v="Online"/>
    <b v="1"/>
    <n v="227"/>
    <s v="Decorations_Product"/>
    <x v="2"/>
    <n v="1"/>
    <n v="18.694603829999998"/>
    <n v="18.694603829999998"/>
    <x v="1"/>
    <b v="1"/>
    <n v="1.8694603830000001"/>
    <b v="0"/>
    <s v="Express"/>
    <n v="4"/>
    <x v="1"/>
    <x v="2"/>
    <n v="3"/>
    <b v="0"/>
  </r>
  <r>
    <n v="8560"/>
    <x v="297"/>
    <x v="0"/>
    <d v="1899-12-30T18:51:00"/>
    <n v="209"/>
    <n v="60"/>
    <x v="1"/>
    <x v="0"/>
    <s v="City_16"/>
    <n v="71"/>
    <b v="0"/>
    <n v="900"/>
    <s v="Clothing_Product"/>
    <x v="1"/>
    <n v="4"/>
    <n v="88.876114380000004"/>
    <n v="355.5044575"/>
    <x v="1"/>
    <b v="1"/>
    <n v="0"/>
    <b v="0"/>
    <s v="From the store"/>
    <n v="0"/>
    <x v="1"/>
    <x v="1"/>
    <n v="3"/>
    <b v="1"/>
  </r>
  <r>
    <n v="8561"/>
    <x v="331"/>
    <x v="5"/>
    <d v="1899-12-30T05:11:15"/>
    <n v="434"/>
    <n v="24"/>
    <x v="2"/>
    <x v="1"/>
    <s v="City_19"/>
    <s v="Online"/>
    <b v="1"/>
    <n v="462"/>
    <s v="Clothing_Product"/>
    <x v="1"/>
    <n v="2"/>
    <n v="99.309025759999997"/>
    <n v="198.61805150000001"/>
    <x v="2"/>
    <b v="0"/>
    <n v="19.861805149999999"/>
    <b v="0"/>
    <s v="Standard"/>
    <n v="4"/>
    <x v="0"/>
    <x v="2"/>
    <n v="1"/>
    <b v="1"/>
  </r>
  <r>
    <n v="8562"/>
    <x v="94"/>
    <x v="3"/>
    <d v="1899-12-30T05:18:09"/>
    <n v="89"/>
    <n v="45"/>
    <x v="1"/>
    <x v="0"/>
    <s v="City_2"/>
    <n v="5"/>
    <b v="0"/>
    <n v="296"/>
    <s v="Toys_Product"/>
    <x v="0"/>
    <n v="1"/>
    <n v="73.340425409999995"/>
    <n v="73.340425409999995"/>
    <x v="2"/>
    <b v="1"/>
    <n v="7.3340425409999996"/>
    <b v="1"/>
    <s v="From the store"/>
    <n v="0"/>
    <x v="1"/>
    <x v="2"/>
    <n v="4"/>
    <b v="1"/>
  </r>
  <r>
    <n v="8563"/>
    <x v="9"/>
    <x v="2"/>
    <d v="1899-12-30T15:48:40"/>
    <n v="488"/>
    <n v="31"/>
    <x v="0"/>
    <x v="2"/>
    <s v="City_9"/>
    <n v="57"/>
    <b v="0"/>
    <n v="664"/>
    <s v="Toys_Product"/>
    <x v="0"/>
    <n v="4"/>
    <n v="75.430643459999999"/>
    <n v="301.72257380000002"/>
    <x v="3"/>
    <b v="1"/>
    <n v="30.172257380000001"/>
    <b v="1"/>
    <s v="From the store"/>
    <n v="0"/>
    <x v="2"/>
    <x v="2"/>
    <n v="1"/>
    <b v="0"/>
  </r>
  <r>
    <n v="8564"/>
    <x v="74"/>
    <x v="3"/>
    <d v="1899-12-30T23:42:09"/>
    <n v="273"/>
    <n v="23"/>
    <x v="2"/>
    <x v="0"/>
    <s v="City_15"/>
    <n v="6"/>
    <b v="0"/>
    <n v="48"/>
    <s v="Clothing_Product"/>
    <x v="1"/>
    <n v="1"/>
    <n v="74.095382979999997"/>
    <n v="74.095382979999997"/>
    <x v="1"/>
    <b v="1"/>
    <n v="7.4095382980000002"/>
    <b v="0"/>
    <s v="From the store"/>
    <n v="0"/>
    <x v="2"/>
    <x v="2"/>
    <n v="4"/>
    <b v="0"/>
  </r>
  <r>
    <n v="8565"/>
    <x v="25"/>
    <x v="2"/>
    <d v="1899-12-30T21:00:58"/>
    <n v="438"/>
    <n v="56"/>
    <x v="1"/>
    <x v="1"/>
    <s v="City_10"/>
    <n v="3"/>
    <b v="0"/>
    <n v="147"/>
    <s v="Decorations_Product"/>
    <x v="2"/>
    <n v="1"/>
    <n v="54.755438589999997"/>
    <n v="54.755438589999997"/>
    <x v="3"/>
    <b v="1"/>
    <n v="0"/>
    <b v="1"/>
    <s v="From the store"/>
    <n v="0"/>
    <x v="1"/>
    <x v="1"/>
    <n v="5"/>
    <b v="1"/>
  </r>
  <r>
    <n v="8566"/>
    <x v="39"/>
    <x v="4"/>
    <d v="1899-12-30T07:26:13"/>
    <n v="89"/>
    <n v="56"/>
    <x v="1"/>
    <x v="1"/>
    <s v="City_5"/>
    <n v="61"/>
    <b v="0"/>
    <n v="491"/>
    <s v="Decorations_Product"/>
    <x v="2"/>
    <n v="5"/>
    <n v="13.655352280000001"/>
    <n v="68.276761390000004"/>
    <x v="0"/>
    <b v="1"/>
    <n v="6.8276761390000003"/>
    <b v="0"/>
    <s v="From the store"/>
    <n v="0"/>
    <x v="0"/>
    <x v="2"/>
    <n v="3"/>
    <b v="0"/>
  </r>
  <r>
    <n v="8567"/>
    <x v="198"/>
    <x v="0"/>
    <d v="1899-12-30T00:48:27"/>
    <n v="74"/>
    <n v="22"/>
    <x v="2"/>
    <x v="2"/>
    <s v="City_14"/>
    <n v="43"/>
    <b v="0"/>
    <n v="79"/>
    <s v="Electronics_Product"/>
    <x v="4"/>
    <n v="3"/>
    <n v="35.053112249999998"/>
    <n v="105.1593367"/>
    <x v="1"/>
    <b v="0"/>
    <n v="0"/>
    <b v="0"/>
    <s v="From the store"/>
    <n v="0"/>
    <x v="1"/>
    <x v="0"/>
    <n v="5"/>
    <b v="0"/>
  </r>
  <r>
    <n v="8568"/>
    <x v="202"/>
    <x v="4"/>
    <d v="1899-12-30T00:49:44"/>
    <n v="136"/>
    <n v="24"/>
    <x v="2"/>
    <x v="2"/>
    <s v="City_20"/>
    <n v="45"/>
    <b v="0"/>
    <n v="122"/>
    <s v="Electronics_Product"/>
    <x v="4"/>
    <n v="1"/>
    <n v="16.008663630000001"/>
    <n v="16.008663630000001"/>
    <x v="1"/>
    <b v="0"/>
    <n v="1.600866363"/>
    <b v="0"/>
    <s v="From the store"/>
    <n v="0"/>
    <x v="0"/>
    <x v="2"/>
    <n v="4"/>
    <b v="0"/>
  </r>
  <r>
    <n v="8569"/>
    <x v="323"/>
    <x v="0"/>
    <d v="1899-12-30T17:42:51"/>
    <n v="93"/>
    <n v="48"/>
    <x v="1"/>
    <x v="1"/>
    <s v="City_1"/>
    <s v="Online"/>
    <b v="1"/>
    <n v="978"/>
    <s v="Electronics_Product"/>
    <x v="4"/>
    <n v="4"/>
    <n v="21.31447768"/>
    <n v="85.257910699999996"/>
    <x v="3"/>
    <b v="1"/>
    <n v="0"/>
    <b v="0"/>
    <s v="Overnight"/>
    <n v="4"/>
    <x v="2"/>
    <x v="1"/>
    <n v="1"/>
    <b v="0"/>
  </r>
  <r>
    <n v="8570"/>
    <x v="322"/>
    <x v="4"/>
    <d v="1899-12-30T18:55:50"/>
    <n v="195"/>
    <n v="19"/>
    <x v="2"/>
    <x v="0"/>
    <s v="City_14"/>
    <s v="Online"/>
    <b v="1"/>
    <n v="719"/>
    <s v="Electronics_Product"/>
    <x v="4"/>
    <n v="3"/>
    <n v="53.650139690000003"/>
    <n v="160.9504191"/>
    <x v="1"/>
    <b v="1"/>
    <n v="0"/>
    <b v="0"/>
    <s v="Express"/>
    <n v="5"/>
    <x v="2"/>
    <x v="1"/>
    <n v="1"/>
    <b v="0"/>
  </r>
  <r>
    <n v="8571"/>
    <x v="242"/>
    <x v="3"/>
    <d v="1899-12-30T02:14:44"/>
    <n v="25"/>
    <n v="37"/>
    <x v="0"/>
    <x v="1"/>
    <s v="City_3"/>
    <s v="Online"/>
    <b v="1"/>
    <n v="622"/>
    <s v="Toys_Product"/>
    <x v="0"/>
    <n v="4"/>
    <n v="46.548143209999999"/>
    <n v="186.19257279999999"/>
    <x v="1"/>
    <b v="1"/>
    <n v="0"/>
    <b v="1"/>
    <s v="Express"/>
    <n v="5"/>
    <x v="1"/>
    <x v="0"/>
    <n v="2"/>
    <b v="0"/>
  </r>
  <r>
    <n v="8572"/>
    <x v="2"/>
    <x v="2"/>
    <d v="1899-12-30T12:28:15"/>
    <n v="167"/>
    <n v="45"/>
    <x v="1"/>
    <x v="2"/>
    <s v="City_11"/>
    <n v="2"/>
    <b v="0"/>
    <n v="360"/>
    <s v="Toys_Product"/>
    <x v="0"/>
    <n v="1"/>
    <n v="16.84012924"/>
    <n v="16.84012924"/>
    <x v="3"/>
    <b v="1"/>
    <n v="0"/>
    <b v="1"/>
    <s v="From the store"/>
    <n v="0"/>
    <x v="0"/>
    <x v="0"/>
    <n v="1"/>
    <b v="1"/>
  </r>
  <r>
    <n v="8573"/>
    <x v="66"/>
    <x v="4"/>
    <d v="1899-12-30T19:40:02"/>
    <n v="259"/>
    <n v="52"/>
    <x v="1"/>
    <x v="0"/>
    <s v="City_19"/>
    <s v="Online"/>
    <b v="1"/>
    <n v="763"/>
    <s v="Toys_Product"/>
    <x v="0"/>
    <n v="1"/>
    <n v="34.539151029999999"/>
    <n v="34.539151029999999"/>
    <x v="2"/>
    <b v="1"/>
    <n v="0"/>
    <b v="1"/>
    <s v="Express"/>
    <n v="3"/>
    <x v="2"/>
    <x v="1"/>
    <n v="4"/>
    <b v="0"/>
  </r>
  <r>
    <n v="8574"/>
    <x v="164"/>
    <x v="1"/>
    <d v="1899-12-30T05:56:10"/>
    <n v="277"/>
    <n v="55"/>
    <x v="1"/>
    <x v="2"/>
    <s v="City_16"/>
    <n v="43"/>
    <b v="0"/>
    <n v="69"/>
    <s v="Decorations_Product"/>
    <x v="2"/>
    <n v="1"/>
    <n v="30.42203649"/>
    <n v="30.42203649"/>
    <x v="2"/>
    <b v="1"/>
    <n v="0"/>
    <b v="1"/>
    <s v="From the store"/>
    <n v="0"/>
    <x v="1"/>
    <x v="1"/>
    <n v="4"/>
    <b v="0"/>
  </r>
  <r>
    <n v="8575"/>
    <x v="63"/>
    <x v="3"/>
    <d v="1899-12-30T13:45:02"/>
    <n v="201"/>
    <n v="35"/>
    <x v="0"/>
    <x v="1"/>
    <s v="City_8"/>
    <n v="5"/>
    <b v="0"/>
    <n v="507"/>
    <s v="Decorations_Product"/>
    <x v="2"/>
    <n v="3"/>
    <n v="10.063495980000001"/>
    <n v="30.190487950000001"/>
    <x v="0"/>
    <b v="0"/>
    <n v="0"/>
    <b v="0"/>
    <s v="From the store"/>
    <n v="0"/>
    <x v="0"/>
    <x v="1"/>
    <n v="1"/>
    <b v="0"/>
  </r>
  <r>
    <n v="8576"/>
    <x v="117"/>
    <x v="1"/>
    <d v="1899-12-30T20:03:29"/>
    <n v="293"/>
    <n v="41"/>
    <x v="0"/>
    <x v="2"/>
    <s v="City_16"/>
    <n v="12"/>
    <b v="0"/>
    <n v="38"/>
    <s v="Electronics_Product"/>
    <x v="4"/>
    <n v="5"/>
    <n v="51.8127432"/>
    <n v="259.063716"/>
    <x v="0"/>
    <b v="0"/>
    <n v="25.9063716"/>
    <b v="1"/>
    <s v="From the store"/>
    <n v="0"/>
    <x v="1"/>
    <x v="2"/>
    <n v="5"/>
    <b v="1"/>
  </r>
  <r>
    <n v="8577"/>
    <x v="301"/>
    <x v="3"/>
    <d v="1899-12-30T06:56:28"/>
    <n v="155"/>
    <n v="38"/>
    <x v="0"/>
    <x v="1"/>
    <s v="City_5"/>
    <n v="35"/>
    <b v="0"/>
    <n v="367"/>
    <s v="Decorations_Product"/>
    <x v="2"/>
    <n v="1"/>
    <n v="35.290517549999997"/>
    <n v="35.290517549999997"/>
    <x v="3"/>
    <b v="1"/>
    <n v="0"/>
    <b v="1"/>
    <s v="From the store"/>
    <n v="0"/>
    <x v="2"/>
    <x v="1"/>
    <n v="1"/>
    <b v="1"/>
  </r>
  <r>
    <n v="8578"/>
    <x v="225"/>
    <x v="2"/>
    <d v="1899-12-30T06:46:31"/>
    <n v="249"/>
    <n v="29"/>
    <x v="0"/>
    <x v="2"/>
    <s v="City_7"/>
    <s v="Online"/>
    <b v="1"/>
    <n v="330"/>
    <s v="Food_Product"/>
    <x v="3"/>
    <n v="2"/>
    <n v="80.884028020000002"/>
    <n v="161.768056"/>
    <x v="3"/>
    <b v="0"/>
    <n v="0"/>
    <b v="1"/>
    <s v="Express"/>
    <n v="5"/>
    <x v="1"/>
    <x v="0"/>
    <n v="5"/>
    <b v="0"/>
  </r>
  <r>
    <n v="8579"/>
    <x v="147"/>
    <x v="1"/>
    <d v="1899-12-30T09:12:16"/>
    <n v="377"/>
    <n v="63"/>
    <x v="1"/>
    <x v="1"/>
    <s v="City_13"/>
    <n v="6"/>
    <b v="0"/>
    <n v="410"/>
    <s v="Food_Product"/>
    <x v="3"/>
    <n v="2"/>
    <n v="16.75127874"/>
    <n v="33.50255748"/>
    <x v="0"/>
    <b v="1"/>
    <n v="3.3502557479999999"/>
    <b v="0"/>
    <s v="From the store"/>
    <n v="0"/>
    <x v="2"/>
    <x v="2"/>
    <n v="4"/>
    <b v="1"/>
  </r>
  <r>
    <n v="8580"/>
    <x v="174"/>
    <x v="1"/>
    <d v="1899-12-30T08:59:51"/>
    <n v="388"/>
    <n v="51"/>
    <x v="1"/>
    <x v="0"/>
    <s v="City_9"/>
    <s v="Online"/>
    <b v="1"/>
    <n v="816"/>
    <s v="Toys_Product"/>
    <x v="0"/>
    <n v="4"/>
    <n v="57.803910590000001"/>
    <n v="231.21564230000001"/>
    <x v="2"/>
    <b v="1"/>
    <n v="23.121564230000001"/>
    <b v="1"/>
    <s v="Standard"/>
    <n v="4"/>
    <x v="0"/>
    <x v="2"/>
    <n v="2"/>
    <b v="1"/>
  </r>
  <r>
    <n v="8581"/>
    <x v="151"/>
    <x v="1"/>
    <d v="1899-12-30T11:17:42"/>
    <n v="495"/>
    <n v="21"/>
    <x v="2"/>
    <x v="1"/>
    <s v="City_3"/>
    <n v="16"/>
    <b v="0"/>
    <n v="651"/>
    <s v="Electronics_Product"/>
    <x v="4"/>
    <n v="1"/>
    <n v="74.097482819999996"/>
    <n v="74.097482819999996"/>
    <x v="1"/>
    <b v="1"/>
    <n v="7.4097482819999998"/>
    <b v="0"/>
    <s v="From the store"/>
    <n v="0"/>
    <x v="2"/>
    <x v="2"/>
    <n v="2"/>
    <b v="1"/>
  </r>
  <r>
    <n v="8582"/>
    <x v="227"/>
    <x v="2"/>
    <d v="1899-12-30T21:31:15"/>
    <n v="141"/>
    <n v="38"/>
    <x v="0"/>
    <x v="1"/>
    <s v="City_9"/>
    <n v="87"/>
    <b v="0"/>
    <n v="718"/>
    <s v="Food_Product"/>
    <x v="3"/>
    <n v="2"/>
    <n v="11.38314478"/>
    <n v="22.766289570000001"/>
    <x v="0"/>
    <b v="0"/>
    <n v="2.2766289569999998"/>
    <b v="0"/>
    <s v="From the store"/>
    <n v="0"/>
    <x v="2"/>
    <x v="2"/>
    <n v="4"/>
    <b v="1"/>
  </r>
  <r>
    <n v="8583"/>
    <x v="81"/>
    <x v="1"/>
    <d v="1899-12-30T13:22:59"/>
    <n v="179"/>
    <n v="58"/>
    <x v="1"/>
    <x v="2"/>
    <s v="City_15"/>
    <s v="Online"/>
    <b v="1"/>
    <n v="65"/>
    <s v="Electronics_Product"/>
    <x v="4"/>
    <n v="4"/>
    <n v="48.618825559999998"/>
    <n v="194.47530219999999"/>
    <x v="0"/>
    <b v="0"/>
    <n v="0"/>
    <b v="0"/>
    <s v="Express"/>
    <n v="1"/>
    <x v="0"/>
    <x v="0"/>
    <n v="2"/>
    <b v="1"/>
  </r>
  <r>
    <n v="8584"/>
    <x v="250"/>
    <x v="5"/>
    <d v="1899-12-30T00:32:37"/>
    <n v="296"/>
    <n v="54"/>
    <x v="1"/>
    <x v="2"/>
    <s v="City_5"/>
    <s v="Online"/>
    <b v="1"/>
    <n v="526"/>
    <s v="Decorations_Product"/>
    <x v="2"/>
    <n v="2"/>
    <n v="13.021783020000001"/>
    <n v="26.043566049999999"/>
    <x v="1"/>
    <b v="0"/>
    <n v="2.604356605"/>
    <b v="1"/>
    <s v="Standard"/>
    <n v="2"/>
    <x v="1"/>
    <x v="2"/>
    <n v="4"/>
    <b v="0"/>
  </r>
  <r>
    <n v="8585"/>
    <x v="92"/>
    <x v="0"/>
    <d v="1899-12-30T02:43:50"/>
    <n v="4"/>
    <n v="45"/>
    <x v="1"/>
    <x v="0"/>
    <s v="City_5"/>
    <n v="60"/>
    <b v="0"/>
    <n v="831"/>
    <s v="Food_Product"/>
    <x v="3"/>
    <n v="1"/>
    <n v="75.028908709999996"/>
    <n v="75.028908709999996"/>
    <x v="3"/>
    <b v="0"/>
    <n v="7.502890871"/>
    <b v="1"/>
    <s v="From the store"/>
    <n v="0"/>
    <x v="2"/>
    <x v="2"/>
    <n v="5"/>
    <b v="0"/>
  </r>
  <r>
    <n v="8586"/>
    <x v="52"/>
    <x v="4"/>
    <d v="1899-12-30T12:55:59"/>
    <n v="224"/>
    <n v="23"/>
    <x v="2"/>
    <x v="2"/>
    <s v="City_17"/>
    <n v="59"/>
    <b v="0"/>
    <n v="914"/>
    <s v="Electronics_Product"/>
    <x v="4"/>
    <n v="1"/>
    <n v="47.003933369999999"/>
    <n v="47.003933369999999"/>
    <x v="0"/>
    <b v="0"/>
    <n v="0"/>
    <b v="0"/>
    <s v="From the store"/>
    <n v="0"/>
    <x v="0"/>
    <x v="1"/>
    <n v="5"/>
    <b v="1"/>
  </r>
  <r>
    <n v="8587"/>
    <x v="205"/>
    <x v="2"/>
    <d v="1899-12-30T09:53:40"/>
    <n v="22"/>
    <n v="20"/>
    <x v="2"/>
    <x v="0"/>
    <s v="City_20"/>
    <s v="Online"/>
    <b v="1"/>
    <n v="528"/>
    <s v="Food_Product"/>
    <x v="3"/>
    <n v="5"/>
    <n v="62.217355169999998"/>
    <n v="311.0867758"/>
    <x v="3"/>
    <b v="1"/>
    <n v="0"/>
    <b v="1"/>
    <s v="Overnight"/>
    <n v="1"/>
    <x v="1"/>
    <x v="0"/>
    <n v="4"/>
    <b v="1"/>
  </r>
  <r>
    <n v="8588"/>
    <x v="285"/>
    <x v="2"/>
    <d v="1899-12-30T09:40:10"/>
    <n v="365"/>
    <n v="68"/>
    <x v="1"/>
    <x v="1"/>
    <s v="City_16"/>
    <n v="77"/>
    <b v="0"/>
    <n v="783"/>
    <s v="Food_Product"/>
    <x v="3"/>
    <n v="4"/>
    <n v="75.729466389999999"/>
    <n v="302.9178655"/>
    <x v="2"/>
    <b v="0"/>
    <n v="0"/>
    <b v="0"/>
    <s v="From the store"/>
    <n v="0"/>
    <x v="2"/>
    <x v="0"/>
    <n v="3"/>
    <b v="0"/>
  </r>
  <r>
    <n v="8589"/>
    <x v="149"/>
    <x v="3"/>
    <d v="1899-12-30T02:22:56"/>
    <n v="146"/>
    <n v="25"/>
    <x v="0"/>
    <x v="1"/>
    <s v="City_20"/>
    <s v="Online"/>
    <b v="1"/>
    <n v="394"/>
    <s v="Toys_Product"/>
    <x v="0"/>
    <n v="3"/>
    <n v="52.769528379999997"/>
    <n v="158.30858509999999"/>
    <x v="0"/>
    <b v="1"/>
    <n v="0"/>
    <b v="0"/>
    <s v="Standard"/>
    <n v="1"/>
    <x v="1"/>
    <x v="0"/>
    <n v="4"/>
    <b v="1"/>
  </r>
  <r>
    <n v="8590"/>
    <x v="48"/>
    <x v="3"/>
    <d v="1899-12-30T06:53:38"/>
    <n v="138"/>
    <n v="38"/>
    <x v="0"/>
    <x v="2"/>
    <s v="City_20"/>
    <n v="28"/>
    <b v="0"/>
    <n v="122"/>
    <s v="Clothing_Product"/>
    <x v="1"/>
    <n v="4"/>
    <n v="50.944580600000002"/>
    <n v="203.77832240000001"/>
    <x v="0"/>
    <b v="1"/>
    <n v="0"/>
    <b v="0"/>
    <s v="From the store"/>
    <n v="0"/>
    <x v="1"/>
    <x v="1"/>
    <n v="2"/>
    <b v="0"/>
  </r>
  <r>
    <n v="8591"/>
    <x v="55"/>
    <x v="4"/>
    <d v="1899-12-30T05:27:59"/>
    <n v="143"/>
    <n v="40"/>
    <x v="0"/>
    <x v="2"/>
    <s v="City_10"/>
    <s v="Online"/>
    <b v="1"/>
    <n v="276"/>
    <s v="Electronics_Product"/>
    <x v="4"/>
    <n v="3"/>
    <n v="25.404892700000001"/>
    <n v="76.214678090000007"/>
    <x v="0"/>
    <b v="1"/>
    <n v="0"/>
    <b v="0"/>
    <s v="Standard"/>
    <n v="1"/>
    <x v="1"/>
    <x v="1"/>
    <n v="5"/>
    <b v="0"/>
  </r>
  <r>
    <n v="8592"/>
    <x v="25"/>
    <x v="2"/>
    <d v="1899-12-30T19:34:03"/>
    <n v="59"/>
    <n v="18"/>
    <x v="2"/>
    <x v="0"/>
    <s v="City_17"/>
    <n v="80"/>
    <b v="0"/>
    <n v="988"/>
    <s v="Toys_Product"/>
    <x v="0"/>
    <n v="2"/>
    <n v="91.063397690000002"/>
    <n v="182.12679539999999"/>
    <x v="2"/>
    <b v="1"/>
    <n v="18.21267954"/>
    <b v="0"/>
    <s v="From the store"/>
    <n v="0"/>
    <x v="1"/>
    <x v="2"/>
    <n v="5"/>
    <b v="0"/>
  </r>
  <r>
    <n v="8593"/>
    <x v="181"/>
    <x v="5"/>
    <d v="1899-12-30T12:32:19"/>
    <n v="472"/>
    <n v="25"/>
    <x v="0"/>
    <x v="1"/>
    <s v="City_7"/>
    <s v="Online"/>
    <b v="1"/>
    <n v="813"/>
    <s v="Toys_Product"/>
    <x v="0"/>
    <n v="2"/>
    <n v="78.072563000000002"/>
    <n v="156.145126"/>
    <x v="0"/>
    <b v="0"/>
    <n v="0"/>
    <b v="1"/>
    <s v="Overnight"/>
    <n v="2"/>
    <x v="2"/>
    <x v="1"/>
    <n v="3"/>
    <b v="0"/>
  </r>
  <r>
    <n v="8594"/>
    <x v="312"/>
    <x v="0"/>
    <d v="1899-12-30T16:14:32"/>
    <n v="279"/>
    <n v="35"/>
    <x v="0"/>
    <x v="0"/>
    <s v="City_10"/>
    <s v="Online"/>
    <b v="1"/>
    <n v="652"/>
    <s v="Toys_Product"/>
    <x v="0"/>
    <n v="2"/>
    <n v="31.660315130000001"/>
    <n v="63.320630270000002"/>
    <x v="2"/>
    <b v="1"/>
    <n v="0"/>
    <b v="0"/>
    <s v="Overnight"/>
    <n v="3"/>
    <x v="1"/>
    <x v="0"/>
    <n v="4"/>
    <b v="0"/>
  </r>
  <r>
    <n v="8595"/>
    <x v="177"/>
    <x v="4"/>
    <d v="1899-12-30T18:48:28"/>
    <n v="399"/>
    <n v="28"/>
    <x v="0"/>
    <x v="0"/>
    <s v="City_13"/>
    <n v="7"/>
    <b v="0"/>
    <n v="578"/>
    <s v="Decorations_Product"/>
    <x v="2"/>
    <n v="3"/>
    <n v="62.860166360000001"/>
    <n v="188.5804991"/>
    <x v="1"/>
    <b v="0"/>
    <n v="18.858049909999998"/>
    <b v="1"/>
    <s v="From the store"/>
    <n v="0"/>
    <x v="1"/>
    <x v="2"/>
    <n v="2"/>
    <b v="0"/>
  </r>
  <r>
    <n v="8596"/>
    <x v="185"/>
    <x v="1"/>
    <d v="1899-12-30T00:05:46"/>
    <n v="454"/>
    <n v="19"/>
    <x v="2"/>
    <x v="1"/>
    <s v="City_12"/>
    <s v="Online"/>
    <b v="1"/>
    <n v="652"/>
    <s v="Electronics_Product"/>
    <x v="4"/>
    <n v="3"/>
    <n v="75.052103070000001"/>
    <n v="225.15630920000001"/>
    <x v="2"/>
    <b v="0"/>
    <n v="22.51563092"/>
    <b v="0"/>
    <s v="Standard"/>
    <n v="5"/>
    <x v="0"/>
    <x v="2"/>
    <n v="3"/>
    <b v="0"/>
  </r>
  <r>
    <n v="8597"/>
    <x v="139"/>
    <x v="2"/>
    <d v="1899-12-30T06:41:00"/>
    <n v="104"/>
    <n v="31"/>
    <x v="0"/>
    <x v="2"/>
    <s v="City_4"/>
    <s v="Online"/>
    <b v="1"/>
    <n v="511"/>
    <s v="Clothing_Product"/>
    <x v="1"/>
    <n v="1"/>
    <n v="47.1216869"/>
    <n v="47.1216869"/>
    <x v="2"/>
    <b v="1"/>
    <n v="0"/>
    <b v="1"/>
    <s v="Express"/>
    <n v="1"/>
    <x v="1"/>
    <x v="1"/>
    <n v="2"/>
    <b v="0"/>
  </r>
  <r>
    <n v="8598"/>
    <x v="346"/>
    <x v="4"/>
    <d v="1899-12-30T01:12:41"/>
    <n v="425"/>
    <n v="64"/>
    <x v="1"/>
    <x v="0"/>
    <s v="City_15"/>
    <s v="Online"/>
    <b v="1"/>
    <n v="526"/>
    <s v="Decorations_Product"/>
    <x v="2"/>
    <n v="3"/>
    <n v="99.223514649999998"/>
    <n v="297.67054389999998"/>
    <x v="0"/>
    <b v="0"/>
    <n v="29.767054389999998"/>
    <b v="1"/>
    <s v="Overnight"/>
    <n v="4"/>
    <x v="1"/>
    <x v="2"/>
    <n v="5"/>
    <b v="1"/>
  </r>
  <r>
    <n v="8599"/>
    <x v="59"/>
    <x v="1"/>
    <d v="1899-12-30T11:20:38"/>
    <n v="28"/>
    <n v="49"/>
    <x v="1"/>
    <x v="0"/>
    <s v="City_18"/>
    <s v="Online"/>
    <b v="1"/>
    <n v="951"/>
    <s v="Decorations_Product"/>
    <x v="2"/>
    <n v="5"/>
    <n v="84.439744320000003"/>
    <n v="422.1987216"/>
    <x v="2"/>
    <b v="0"/>
    <n v="42.219872160000001"/>
    <b v="0"/>
    <s v="Express"/>
    <n v="4"/>
    <x v="1"/>
    <x v="2"/>
    <n v="4"/>
    <b v="1"/>
  </r>
  <r>
    <n v="8600"/>
    <x v="119"/>
    <x v="3"/>
    <d v="1899-12-30T13:56:30"/>
    <n v="200"/>
    <n v="61"/>
    <x v="1"/>
    <x v="0"/>
    <s v="City_14"/>
    <s v="Online"/>
    <b v="1"/>
    <n v="369"/>
    <s v="Food_Product"/>
    <x v="3"/>
    <n v="4"/>
    <n v="29.842841629999999"/>
    <n v="119.37136649999999"/>
    <x v="1"/>
    <b v="0"/>
    <n v="0"/>
    <b v="1"/>
    <s v="Standard"/>
    <n v="4"/>
    <x v="0"/>
    <x v="0"/>
    <n v="1"/>
    <b v="0"/>
  </r>
  <r>
    <n v="8601"/>
    <x v="263"/>
    <x v="0"/>
    <d v="1899-12-30T22:49:54"/>
    <n v="181"/>
    <n v="51"/>
    <x v="1"/>
    <x v="2"/>
    <s v="City_15"/>
    <n v="99"/>
    <b v="0"/>
    <n v="709"/>
    <s v="Toys_Product"/>
    <x v="0"/>
    <n v="2"/>
    <n v="43.496112969999999"/>
    <n v="86.992225939999997"/>
    <x v="0"/>
    <b v="0"/>
    <n v="0"/>
    <b v="0"/>
    <s v="From the store"/>
    <n v="0"/>
    <x v="2"/>
    <x v="1"/>
    <n v="4"/>
    <b v="1"/>
  </r>
  <r>
    <n v="8602"/>
    <x v="143"/>
    <x v="5"/>
    <d v="1899-12-30T12:46:39"/>
    <n v="252"/>
    <n v="56"/>
    <x v="1"/>
    <x v="2"/>
    <s v="City_12"/>
    <n v="67"/>
    <b v="0"/>
    <n v="477"/>
    <s v="Food_Product"/>
    <x v="3"/>
    <n v="3"/>
    <n v="48.872189679999998"/>
    <n v="146.616569"/>
    <x v="3"/>
    <b v="1"/>
    <n v="0"/>
    <b v="0"/>
    <s v="From the store"/>
    <n v="0"/>
    <x v="0"/>
    <x v="0"/>
    <n v="5"/>
    <b v="1"/>
  </r>
  <r>
    <n v="8603"/>
    <x v="245"/>
    <x v="5"/>
    <d v="1899-12-30T03:46:59"/>
    <n v="348"/>
    <n v="28"/>
    <x v="0"/>
    <x v="1"/>
    <s v="City_10"/>
    <s v="Online"/>
    <b v="1"/>
    <n v="774"/>
    <s v="Electronics_Product"/>
    <x v="4"/>
    <n v="2"/>
    <n v="13.00966601"/>
    <n v="26.01933202"/>
    <x v="3"/>
    <b v="0"/>
    <n v="0"/>
    <b v="1"/>
    <s v="Standard"/>
    <n v="2"/>
    <x v="1"/>
    <x v="1"/>
    <n v="5"/>
    <b v="1"/>
  </r>
  <r>
    <n v="8604"/>
    <x v="283"/>
    <x v="2"/>
    <d v="1899-12-30T06:06:38"/>
    <n v="27"/>
    <n v="62"/>
    <x v="1"/>
    <x v="0"/>
    <s v="City_14"/>
    <n v="90"/>
    <b v="0"/>
    <n v="386"/>
    <s v="Toys_Product"/>
    <x v="0"/>
    <n v="5"/>
    <n v="49.941182089999998"/>
    <n v="249.70591049999999"/>
    <x v="3"/>
    <b v="0"/>
    <n v="0"/>
    <b v="1"/>
    <s v="From the store"/>
    <n v="0"/>
    <x v="0"/>
    <x v="1"/>
    <n v="2"/>
    <b v="1"/>
  </r>
  <r>
    <n v="8605"/>
    <x v="107"/>
    <x v="5"/>
    <d v="1899-12-30T22:00:05"/>
    <n v="73"/>
    <n v="22"/>
    <x v="2"/>
    <x v="1"/>
    <s v="City_2"/>
    <s v="Online"/>
    <b v="1"/>
    <n v="217"/>
    <s v="Toys_Product"/>
    <x v="0"/>
    <n v="3"/>
    <n v="25.71485015"/>
    <n v="77.144550449999997"/>
    <x v="3"/>
    <b v="1"/>
    <n v="0"/>
    <b v="0"/>
    <s v="Standard"/>
    <n v="4"/>
    <x v="2"/>
    <x v="0"/>
    <n v="1"/>
    <b v="0"/>
  </r>
  <r>
    <n v="8606"/>
    <x v="35"/>
    <x v="1"/>
    <d v="1899-12-30T11:07:33"/>
    <n v="264"/>
    <n v="63"/>
    <x v="1"/>
    <x v="1"/>
    <s v="City_8"/>
    <s v="Online"/>
    <b v="1"/>
    <n v="200"/>
    <s v="Food_Product"/>
    <x v="3"/>
    <n v="2"/>
    <n v="74.324893680000002"/>
    <n v="148.64978740000001"/>
    <x v="3"/>
    <b v="1"/>
    <n v="0"/>
    <b v="0"/>
    <s v="Overnight"/>
    <n v="5"/>
    <x v="0"/>
    <x v="0"/>
    <n v="1"/>
    <b v="0"/>
  </r>
  <r>
    <n v="8607"/>
    <x v="128"/>
    <x v="5"/>
    <d v="1899-12-30T02:47:55"/>
    <n v="132"/>
    <n v="49"/>
    <x v="1"/>
    <x v="1"/>
    <s v="City_19"/>
    <s v="Online"/>
    <b v="1"/>
    <n v="562"/>
    <s v="Decorations_Product"/>
    <x v="2"/>
    <n v="3"/>
    <n v="70.855906349999998"/>
    <n v="212.56771900000001"/>
    <x v="3"/>
    <b v="1"/>
    <n v="21.2567719"/>
    <b v="0"/>
    <s v="Overnight"/>
    <n v="3"/>
    <x v="2"/>
    <x v="2"/>
    <n v="5"/>
    <b v="1"/>
  </r>
  <r>
    <n v="8608"/>
    <x v="249"/>
    <x v="5"/>
    <d v="1899-12-30T11:53:56"/>
    <n v="479"/>
    <n v="59"/>
    <x v="1"/>
    <x v="0"/>
    <s v="City_3"/>
    <n v="86"/>
    <b v="0"/>
    <n v="53"/>
    <s v="Toys_Product"/>
    <x v="0"/>
    <n v="2"/>
    <n v="10.84133022"/>
    <n v="21.682660439999999"/>
    <x v="3"/>
    <b v="0"/>
    <n v="0"/>
    <b v="1"/>
    <s v="From the store"/>
    <n v="0"/>
    <x v="1"/>
    <x v="1"/>
    <n v="2"/>
    <b v="1"/>
  </r>
  <r>
    <n v="8609"/>
    <x v="217"/>
    <x v="0"/>
    <d v="1899-12-30T06:57:11"/>
    <n v="263"/>
    <n v="57"/>
    <x v="1"/>
    <x v="1"/>
    <s v="City_5"/>
    <n v="46"/>
    <b v="0"/>
    <n v="495"/>
    <s v="Toys_Product"/>
    <x v="0"/>
    <n v="5"/>
    <n v="99.452432950000002"/>
    <n v="497.26216479999999"/>
    <x v="0"/>
    <b v="1"/>
    <n v="49.726216479999998"/>
    <b v="0"/>
    <s v="From the store"/>
    <n v="0"/>
    <x v="1"/>
    <x v="2"/>
    <n v="3"/>
    <b v="1"/>
  </r>
  <r>
    <n v="8610"/>
    <x v="138"/>
    <x v="0"/>
    <d v="1899-12-30T07:51:41"/>
    <n v="90"/>
    <n v="45"/>
    <x v="1"/>
    <x v="2"/>
    <s v="City_13"/>
    <s v="Online"/>
    <b v="1"/>
    <n v="576"/>
    <s v="Decorations_Product"/>
    <x v="2"/>
    <n v="1"/>
    <n v="71.930602370000003"/>
    <n v="71.930602370000003"/>
    <x v="2"/>
    <b v="0"/>
    <n v="0"/>
    <b v="0"/>
    <s v="Overnight"/>
    <n v="4"/>
    <x v="1"/>
    <x v="0"/>
    <n v="1"/>
    <b v="0"/>
  </r>
  <r>
    <n v="8611"/>
    <x v="180"/>
    <x v="4"/>
    <d v="1899-12-30T00:51:52"/>
    <n v="324"/>
    <n v="57"/>
    <x v="1"/>
    <x v="0"/>
    <s v="City_4"/>
    <n v="54"/>
    <b v="0"/>
    <n v="842"/>
    <s v="Toys_Product"/>
    <x v="0"/>
    <n v="5"/>
    <n v="78.510940120000001"/>
    <n v="392.55470059999999"/>
    <x v="1"/>
    <b v="0"/>
    <n v="0"/>
    <b v="0"/>
    <s v="From the store"/>
    <n v="0"/>
    <x v="0"/>
    <x v="0"/>
    <n v="2"/>
    <b v="1"/>
  </r>
  <r>
    <n v="8612"/>
    <x v="18"/>
    <x v="0"/>
    <d v="1899-12-30T16:48:43"/>
    <n v="289"/>
    <n v="38"/>
    <x v="0"/>
    <x v="0"/>
    <s v="City_3"/>
    <n v="76"/>
    <b v="0"/>
    <n v="634"/>
    <s v="Clothing_Product"/>
    <x v="1"/>
    <n v="1"/>
    <n v="32.166505700000002"/>
    <n v="32.166505700000002"/>
    <x v="1"/>
    <b v="0"/>
    <n v="0"/>
    <b v="1"/>
    <s v="From the store"/>
    <n v="0"/>
    <x v="1"/>
    <x v="1"/>
    <n v="5"/>
    <b v="1"/>
  </r>
  <r>
    <n v="8613"/>
    <x v="323"/>
    <x v="0"/>
    <d v="1899-12-30T14:16:15"/>
    <n v="281"/>
    <n v="42"/>
    <x v="0"/>
    <x v="0"/>
    <s v="City_13"/>
    <s v="Online"/>
    <b v="1"/>
    <n v="678"/>
    <s v="Toys_Product"/>
    <x v="0"/>
    <n v="4"/>
    <n v="71.193138980000001"/>
    <n v="284.77255589999999"/>
    <x v="3"/>
    <b v="0"/>
    <n v="0"/>
    <b v="1"/>
    <s v="Overnight"/>
    <n v="1"/>
    <x v="2"/>
    <x v="1"/>
    <n v="3"/>
    <b v="0"/>
  </r>
  <r>
    <n v="8614"/>
    <x v="50"/>
    <x v="1"/>
    <d v="1899-12-30T17:06:14"/>
    <n v="81"/>
    <n v="27"/>
    <x v="0"/>
    <x v="1"/>
    <s v="City_8"/>
    <s v="Online"/>
    <b v="1"/>
    <n v="864"/>
    <s v="Clothing_Product"/>
    <x v="1"/>
    <n v="1"/>
    <n v="15.589658"/>
    <n v="15.589658"/>
    <x v="0"/>
    <b v="1"/>
    <n v="0"/>
    <b v="1"/>
    <s v="Overnight"/>
    <n v="1"/>
    <x v="0"/>
    <x v="1"/>
    <n v="5"/>
    <b v="0"/>
  </r>
  <r>
    <n v="8615"/>
    <x v="62"/>
    <x v="0"/>
    <d v="1899-12-30T05:54:29"/>
    <n v="432"/>
    <n v="66"/>
    <x v="1"/>
    <x v="0"/>
    <s v="City_13"/>
    <s v="Online"/>
    <b v="1"/>
    <n v="665"/>
    <s v="Food_Product"/>
    <x v="3"/>
    <n v="3"/>
    <n v="54.361032170000001"/>
    <n v="163.08309650000001"/>
    <x v="2"/>
    <b v="0"/>
    <n v="0"/>
    <b v="0"/>
    <s v="Overnight"/>
    <n v="4"/>
    <x v="1"/>
    <x v="0"/>
    <n v="4"/>
    <b v="0"/>
  </r>
  <r>
    <n v="8616"/>
    <x v="133"/>
    <x v="0"/>
    <d v="1899-12-30T23:42:00"/>
    <n v="448"/>
    <n v="20"/>
    <x v="2"/>
    <x v="0"/>
    <s v="City_3"/>
    <n v="21"/>
    <b v="0"/>
    <n v="844"/>
    <s v="Decorations_Product"/>
    <x v="2"/>
    <n v="4"/>
    <n v="35.734835619999998"/>
    <n v="142.93934250000001"/>
    <x v="3"/>
    <b v="0"/>
    <n v="14.29393425"/>
    <b v="1"/>
    <s v="From the store"/>
    <n v="0"/>
    <x v="2"/>
    <x v="2"/>
    <n v="4"/>
    <b v="1"/>
  </r>
  <r>
    <n v="8617"/>
    <x v="259"/>
    <x v="3"/>
    <d v="1899-12-30T00:01:05"/>
    <n v="369"/>
    <n v="66"/>
    <x v="1"/>
    <x v="2"/>
    <s v="City_6"/>
    <s v="Online"/>
    <b v="1"/>
    <n v="578"/>
    <s v="Toys_Product"/>
    <x v="0"/>
    <n v="3"/>
    <n v="13.61750391"/>
    <n v="40.852511730000003"/>
    <x v="1"/>
    <b v="0"/>
    <n v="0"/>
    <b v="1"/>
    <s v="Overnight"/>
    <n v="4"/>
    <x v="0"/>
    <x v="0"/>
    <n v="1"/>
    <b v="0"/>
  </r>
  <r>
    <n v="8618"/>
    <x v="212"/>
    <x v="5"/>
    <d v="1899-12-30T18:50:00"/>
    <n v="254"/>
    <n v="49"/>
    <x v="1"/>
    <x v="2"/>
    <s v="City_5"/>
    <n v="12"/>
    <b v="0"/>
    <n v="215"/>
    <s v="Food_Product"/>
    <x v="3"/>
    <n v="1"/>
    <n v="21.852066700000002"/>
    <n v="21.852066700000002"/>
    <x v="1"/>
    <b v="0"/>
    <n v="2.1852066699999999"/>
    <b v="1"/>
    <s v="From the store"/>
    <n v="0"/>
    <x v="2"/>
    <x v="2"/>
    <n v="1"/>
    <b v="0"/>
  </r>
  <r>
    <n v="8619"/>
    <x v="5"/>
    <x v="3"/>
    <d v="1899-12-30T13:03:42"/>
    <n v="322"/>
    <n v="68"/>
    <x v="1"/>
    <x v="2"/>
    <s v="City_1"/>
    <n v="31"/>
    <b v="0"/>
    <n v="318"/>
    <s v="Decorations_Product"/>
    <x v="2"/>
    <n v="3"/>
    <n v="94.381034670000005"/>
    <n v="283.14310399999999"/>
    <x v="0"/>
    <b v="1"/>
    <n v="28.3143104"/>
    <b v="0"/>
    <s v="From the store"/>
    <n v="0"/>
    <x v="0"/>
    <x v="2"/>
    <n v="5"/>
    <b v="0"/>
  </r>
  <r>
    <n v="8620"/>
    <x v="244"/>
    <x v="4"/>
    <d v="1899-12-30T10:04:17"/>
    <n v="330"/>
    <n v="18"/>
    <x v="2"/>
    <x v="0"/>
    <s v="City_8"/>
    <s v="Online"/>
    <b v="1"/>
    <n v="65"/>
    <s v="Electronics_Product"/>
    <x v="4"/>
    <n v="1"/>
    <n v="58.237620970000002"/>
    <n v="58.237620970000002"/>
    <x v="3"/>
    <b v="0"/>
    <n v="0"/>
    <b v="1"/>
    <s v="Express"/>
    <n v="2"/>
    <x v="2"/>
    <x v="1"/>
    <n v="5"/>
    <b v="0"/>
  </r>
  <r>
    <n v="8621"/>
    <x v="94"/>
    <x v="3"/>
    <d v="1899-12-30T05:03:13"/>
    <n v="85"/>
    <n v="65"/>
    <x v="1"/>
    <x v="0"/>
    <s v="City_7"/>
    <n v="84"/>
    <b v="0"/>
    <n v="366"/>
    <s v="Toys_Product"/>
    <x v="0"/>
    <n v="3"/>
    <n v="96.132815350000001"/>
    <n v="288.39844599999998"/>
    <x v="2"/>
    <b v="1"/>
    <n v="0"/>
    <b v="1"/>
    <s v="From the store"/>
    <n v="0"/>
    <x v="0"/>
    <x v="0"/>
    <n v="2"/>
    <b v="0"/>
  </r>
  <r>
    <n v="8622"/>
    <x v="340"/>
    <x v="2"/>
    <d v="1899-12-30T13:54:38"/>
    <n v="55"/>
    <n v="40"/>
    <x v="0"/>
    <x v="2"/>
    <s v="City_12"/>
    <n v="46"/>
    <b v="0"/>
    <n v="462"/>
    <s v="Decorations_Product"/>
    <x v="2"/>
    <n v="2"/>
    <n v="12.188138560000001"/>
    <n v="24.37627711"/>
    <x v="1"/>
    <b v="1"/>
    <n v="2.4376277110000002"/>
    <b v="1"/>
    <s v="From the store"/>
    <n v="0"/>
    <x v="0"/>
    <x v="2"/>
    <n v="4"/>
    <b v="1"/>
  </r>
  <r>
    <n v="8623"/>
    <x v="17"/>
    <x v="3"/>
    <d v="1899-12-30T17:15:46"/>
    <n v="187"/>
    <n v="48"/>
    <x v="1"/>
    <x v="1"/>
    <s v="City_6"/>
    <s v="Online"/>
    <b v="1"/>
    <n v="401"/>
    <s v="Decorations_Product"/>
    <x v="2"/>
    <n v="2"/>
    <n v="50.108845510000002"/>
    <n v="100.217691"/>
    <x v="1"/>
    <b v="1"/>
    <n v="0"/>
    <b v="0"/>
    <s v="Overnight"/>
    <n v="5"/>
    <x v="2"/>
    <x v="1"/>
    <n v="3"/>
    <b v="1"/>
  </r>
  <r>
    <n v="8624"/>
    <x v="160"/>
    <x v="2"/>
    <d v="1899-12-30T13:02:28"/>
    <n v="276"/>
    <n v="50"/>
    <x v="1"/>
    <x v="2"/>
    <s v="City_2"/>
    <n v="77"/>
    <b v="0"/>
    <n v="128"/>
    <s v="Toys_Product"/>
    <x v="0"/>
    <n v="4"/>
    <n v="81.132266670000007"/>
    <n v="324.52906669999999"/>
    <x v="2"/>
    <b v="0"/>
    <n v="0"/>
    <b v="0"/>
    <s v="From the store"/>
    <n v="0"/>
    <x v="2"/>
    <x v="1"/>
    <n v="3"/>
    <b v="0"/>
  </r>
  <r>
    <n v="8625"/>
    <x v="266"/>
    <x v="5"/>
    <d v="1899-12-30T14:00:43"/>
    <n v="412"/>
    <n v="51"/>
    <x v="1"/>
    <x v="0"/>
    <s v="City_13"/>
    <s v="Online"/>
    <b v="1"/>
    <n v="342"/>
    <s v="Decorations_Product"/>
    <x v="2"/>
    <n v="1"/>
    <n v="48.630800069999999"/>
    <n v="48.630800069999999"/>
    <x v="3"/>
    <b v="0"/>
    <n v="4.8630800069999998"/>
    <b v="1"/>
    <s v="Standard"/>
    <n v="4"/>
    <x v="0"/>
    <x v="2"/>
    <n v="1"/>
    <b v="0"/>
  </r>
  <r>
    <n v="8626"/>
    <x v="253"/>
    <x v="1"/>
    <d v="1899-12-30T21:21:40"/>
    <n v="215"/>
    <n v="67"/>
    <x v="1"/>
    <x v="0"/>
    <s v="City_20"/>
    <s v="Online"/>
    <b v="1"/>
    <n v="398"/>
    <s v="Food_Product"/>
    <x v="3"/>
    <n v="4"/>
    <n v="76.684692069999997"/>
    <n v="306.7387683"/>
    <x v="3"/>
    <b v="1"/>
    <n v="30.673876830000001"/>
    <b v="1"/>
    <s v="Express"/>
    <n v="1"/>
    <x v="0"/>
    <x v="2"/>
    <n v="3"/>
    <b v="0"/>
  </r>
  <r>
    <n v="8627"/>
    <x v="348"/>
    <x v="4"/>
    <d v="1899-12-30T13:57:12"/>
    <n v="16"/>
    <n v="29"/>
    <x v="0"/>
    <x v="0"/>
    <s v="City_8"/>
    <s v="Online"/>
    <b v="1"/>
    <n v="969"/>
    <s v="Decorations_Product"/>
    <x v="2"/>
    <n v="4"/>
    <n v="41.476418170000002"/>
    <n v="165.9056727"/>
    <x v="0"/>
    <b v="1"/>
    <n v="0"/>
    <b v="0"/>
    <s v="Standard"/>
    <n v="5"/>
    <x v="1"/>
    <x v="1"/>
    <n v="2"/>
    <b v="1"/>
  </r>
  <r>
    <n v="8628"/>
    <x v="237"/>
    <x v="5"/>
    <d v="1899-12-30T14:31:23"/>
    <n v="137"/>
    <n v="21"/>
    <x v="2"/>
    <x v="2"/>
    <s v="City_14"/>
    <s v="Online"/>
    <b v="1"/>
    <n v="254"/>
    <s v="Decorations_Product"/>
    <x v="2"/>
    <n v="5"/>
    <n v="73.00517644"/>
    <n v="365.02588220000001"/>
    <x v="3"/>
    <b v="1"/>
    <n v="36.50258822"/>
    <b v="0"/>
    <s v="Standard"/>
    <n v="3"/>
    <x v="0"/>
    <x v="2"/>
    <n v="1"/>
    <b v="0"/>
  </r>
  <r>
    <n v="8629"/>
    <x v="357"/>
    <x v="5"/>
    <d v="1899-12-30T10:02:11"/>
    <n v="359"/>
    <n v="57"/>
    <x v="1"/>
    <x v="1"/>
    <s v="City_6"/>
    <s v="Online"/>
    <b v="1"/>
    <n v="235"/>
    <s v="Decorations_Product"/>
    <x v="2"/>
    <n v="4"/>
    <n v="24.98913495"/>
    <n v="99.95653978"/>
    <x v="1"/>
    <b v="1"/>
    <n v="9.995653978"/>
    <b v="1"/>
    <s v="Express"/>
    <n v="5"/>
    <x v="0"/>
    <x v="2"/>
    <n v="4"/>
    <b v="0"/>
  </r>
  <r>
    <n v="8630"/>
    <x v="274"/>
    <x v="5"/>
    <d v="1899-12-30T06:18:59"/>
    <n v="117"/>
    <n v="68"/>
    <x v="1"/>
    <x v="2"/>
    <s v="City_1"/>
    <s v="Online"/>
    <b v="1"/>
    <n v="866"/>
    <s v="Food_Product"/>
    <x v="3"/>
    <n v="5"/>
    <n v="70.93473272"/>
    <n v="354.6736636"/>
    <x v="1"/>
    <b v="0"/>
    <n v="35.46736636"/>
    <b v="1"/>
    <s v="Overnight"/>
    <n v="5"/>
    <x v="0"/>
    <x v="2"/>
    <n v="5"/>
    <b v="0"/>
  </r>
  <r>
    <n v="8631"/>
    <x v="311"/>
    <x v="4"/>
    <d v="1899-12-30T23:10:09"/>
    <n v="294"/>
    <n v="67"/>
    <x v="1"/>
    <x v="1"/>
    <s v="City_7"/>
    <n v="21"/>
    <b v="0"/>
    <n v="637"/>
    <s v="Decorations_Product"/>
    <x v="2"/>
    <n v="4"/>
    <n v="26.645261380000001"/>
    <n v="106.5810455"/>
    <x v="2"/>
    <b v="1"/>
    <n v="0"/>
    <b v="1"/>
    <s v="From the store"/>
    <n v="0"/>
    <x v="2"/>
    <x v="1"/>
    <n v="2"/>
    <b v="1"/>
  </r>
  <r>
    <n v="8632"/>
    <x v="304"/>
    <x v="2"/>
    <d v="1899-12-30T00:29:55"/>
    <n v="474"/>
    <n v="59"/>
    <x v="1"/>
    <x v="1"/>
    <s v="City_3"/>
    <s v="Online"/>
    <b v="1"/>
    <n v="915"/>
    <s v="Decorations_Product"/>
    <x v="2"/>
    <n v="3"/>
    <n v="14.34729868"/>
    <n v="43.041896029999997"/>
    <x v="0"/>
    <b v="0"/>
    <n v="0"/>
    <b v="1"/>
    <s v="Express"/>
    <n v="2"/>
    <x v="1"/>
    <x v="0"/>
    <n v="1"/>
    <b v="1"/>
  </r>
  <r>
    <n v="8633"/>
    <x v="31"/>
    <x v="3"/>
    <d v="1899-12-30T17:38:44"/>
    <n v="273"/>
    <n v="58"/>
    <x v="1"/>
    <x v="2"/>
    <s v="City_6"/>
    <n v="28"/>
    <b v="0"/>
    <n v="58"/>
    <s v="Clothing_Product"/>
    <x v="1"/>
    <n v="5"/>
    <n v="26.164361580000001"/>
    <n v="130.82180790000001"/>
    <x v="0"/>
    <b v="1"/>
    <n v="0"/>
    <b v="1"/>
    <s v="From the store"/>
    <n v="0"/>
    <x v="1"/>
    <x v="1"/>
    <n v="5"/>
    <b v="1"/>
  </r>
  <r>
    <n v="8634"/>
    <x v="177"/>
    <x v="4"/>
    <d v="1899-12-30T02:36:29"/>
    <n v="398"/>
    <n v="54"/>
    <x v="1"/>
    <x v="0"/>
    <s v="City_1"/>
    <s v="Online"/>
    <b v="1"/>
    <n v="261"/>
    <s v="Electronics_Product"/>
    <x v="4"/>
    <n v="1"/>
    <n v="87.263087049999996"/>
    <n v="87.263087049999996"/>
    <x v="2"/>
    <b v="1"/>
    <n v="8.7263087049999992"/>
    <b v="1"/>
    <s v="Express"/>
    <n v="3"/>
    <x v="1"/>
    <x v="2"/>
    <n v="4"/>
    <b v="1"/>
  </r>
  <r>
    <n v="8635"/>
    <x v="25"/>
    <x v="2"/>
    <d v="1899-12-30T21:58:18"/>
    <n v="433"/>
    <n v="31"/>
    <x v="0"/>
    <x v="2"/>
    <s v="City_18"/>
    <n v="77"/>
    <b v="0"/>
    <n v="212"/>
    <s v="Electronics_Product"/>
    <x v="4"/>
    <n v="1"/>
    <n v="92.360992710000005"/>
    <n v="92.360992710000005"/>
    <x v="3"/>
    <b v="1"/>
    <n v="0"/>
    <b v="1"/>
    <s v="From the store"/>
    <n v="0"/>
    <x v="1"/>
    <x v="1"/>
    <n v="3"/>
    <b v="0"/>
  </r>
  <r>
    <n v="8636"/>
    <x v="230"/>
    <x v="4"/>
    <d v="1899-12-30T02:42:32"/>
    <n v="158"/>
    <n v="19"/>
    <x v="2"/>
    <x v="0"/>
    <s v="City_8"/>
    <s v="Online"/>
    <b v="1"/>
    <n v="880"/>
    <s v="Clothing_Product"/>
    <x v="1"/>
    <n v="1"/>
    <n v="79.127522600000006"/>
    <n v="79.127522600000006"/>
    <x v="3"/>
    <b v="0"/>
    <n v="0"/>
    <b v="1"/>
    <s v="Express"/>
    <n v="5"/>
    <x v="2"/>
    <x v="1"/>
    <n v="3"/>
    <b v="1"/>
  </r>
  <r>
    <n v="8637"/>
    <x v="318"/>
    <x v="3"/>
    <d v="1899-12-30T22:10:05"/>
    <n v="189"/>
    <n v="34"/>
    <x v="0"/>
    <x v="0"/>
    <s v="City_14"/>
    <n v="12"/>
    <b v="0"/>
    <n v="213"/>
    <s v="Electronics_Product"/>
    <x v="4"/>
    <n v="4"/>
    <n v="20.111727170000002"/>
    <n v="80.446908669999999"/>
    <x v="2"/>
    <b v="1"/>
    <n v="0"/>
    <b v="1"/>
    <s v="From the store"/>
    <n v="0"/>
    <x v="2"/>
    <x v="1"/>
    <n v="4"/>
    <b v="1"/>
  </r>
  <r>
    <n v="8638"/>
    <x v="338"/>
    <x v="2"/>
    <d v="1899-12-30T15:00:34"/>
    <n v="207"/>
    <n v="45"/>
    <x v="1"/>
    <x v="0"/>
    <s v="City_8"/>
    <n v="86"/>
    <b v="0"/>
    <n v="882"/>
    <s v="Toys_Product"/>
    <x v="0"/>
    <n v="3"/>
    <n v="16.75221432"/>
    <n v="50.25664295"/>
    <x v="1"/>
    <b v="0"/>
    <n v="5.0256642950000003"/>
    <b v="1"/>
    <s v="From the store"/>
    <n v="0"/>
    <x v="0"/>
    <x v="2"/>
    <n v="5"/>
    <b v="1"/>
  </r>
  <r>
    <n v="8639"/>
    <x v="134"/>
    <x v="1"/>
    <d v="1899-12-30T11:00:04"/>
    <n v="297"/>
    <n v="56"/>
    <x v="1"/>
    <x v="1"/>
    <s v="City_15"/>
    <s v="Online"/>
    <b v="1"/>
    <n v="96"/>
    <s v="Electronics_Product"/>
    <x v="4"/>
    <n v="2"/>
    <n v="57.913699479999998"/>
    <n v="115.827399"/>
    <x v="1"/>
    <b v="1"/>
    <n v="0"/>
    <b v="0"/>
    <s v="Standard"/>
    <n v="1"/>
    <x v="1"/>
    <x v="1"/>
    <n v="1"/>
    <b v="1"/>
  </r>
  <r>
    <n v="8640"/>
    <x v="253"/>
    <x v="1"/>
    <d v="1899-12-30T08:45:30"/>
    <n v="204"/>
    <n v="51"/>
    <x v="1"/>
    <x v="1"/>
    <s v="City_12"/>
    <s v="Online"/>
    <b v="1"/>
    <n v="654"/>
    <s v="Toys_Product"/>
    <x v="0"/>
    <n v="5"/>
    <n v="40.935108679999999"/>
    <n v="204.67554340000001"/>
    <x v="2"/>
    <b v="0"/>
    <n v="20.46755434"/>
    <b v="0"/>
    <s v="Express"/>
    <n v="5"/>
    <x v="1"/>
    <x v="2"/>
    <n v="2"/>
    <b v="0"/>
  </r>
  <r>
    <n v="8641"/>
    <x v="35"/>
    <x v="1"/>
    <d v="1899-12-30T10:17:30"/>
    <n v="127"/>
    <n v="25"/>
    <x v="0"/>
    <x v="0"/>
    <s v="City_19"/>
    <s v="Online"/>
    <b v="1"/>
    <n v="946"/>
    <s v="Clothing_Product"/>
    <x v="1"/>
    <n v="2"/>
    <n v="95.929746519999995"/>
    <n v="191.85949299999999"/>
    <x v="0"/>
    <b v="1"/>
    <n v="19.185949300000001"/>
    <b v="0"/>
    <s v="Standard"/>
    <n v="3"/>
    <x v="1"/>
    <x v="2"/>
    <n v="3"/>
    <b v="1"/>
  </r>
  <r>
    <n v="8642"/>
    <x v="297"/>
    <x v="0"/>
    <d v="1899-12-30T06:58:17"/>
    <n v="386"/>
    <n v="56"/>
    <x v="1"/>
    <x v="0"/>
    <s v="City_2"/>
    <s v="Online"/>
    <b v="1"/>
    <n v="468"/>
    <s v="Clothing_Product"/>
    <x v="1"/>
    <n v="1"/>
    <n v="29.151523610000002"/>
    <n v="29.151523610000002"/>
    <x v="1"/>
    <b v="0"/>
    <n v="0"/>
    <b v="0"/>
    <s v="Express"/>
    <n v="4"/>
    <x v="0"/>
    <x v="1"/>
    <n v="3"/>
    <b v="1"/>
  </r>
  <r>
    <n v="8643"/>
    <x v="18"/>
    <x v="0"/>
    <d v="1899-12-30T19:58:34"/>
    <n v="29"/>
    <n v="40"/>
    <x v="0"/>
    <x v="2"/>
    <s v="City_1"/>
    <s v="Online"/>
    <b v="1"/>
    <n v="918"/>
    <s v="Electronics_Product"/>
    <x v="4"/>
    <n v="5"/>
    <n v="57.001000300000001"/>
    <n v="285.00500149999999"/>
    <x v="2"/>
    <b v="0"/>
    <n v="28.500500150000001"/>
    <b v="1"/>
    <s v="Standard"/>
    <n v="2"/>
    <x v="1"/>
    <x v="2"/>
    <n v="5"/>
    <b v="0"/>
  </r>
  <r>
    <n v="8644"/>
    <x v="225"/>
    <x v="2"/>
    <d v="1899-12-30T10:22:45"/>
    <n v="253"/>
    <n v="38"/>
    <x v="0"/>
    <x v="0"/>
    <s v="City_14"/>
    <s v="Online"/>
    <b v="1"/>
    <n v="469"/>
    <s v="Toys_Product"/>
    <x v="0"/>
    <n v="1"/>
    <n v="82.874421150000003"/>
    <n v="82.874421150000003"/>
    <x v="1"/>
    <b v="0"/>
    <n v="8.2874421149999993"/>
    <b v="0"/>
    <s v="Overnight"/>
    <n v="4"/>
    <x v="1"/>
    <x v="2"/>
    <n v="4"/>
    <b v="0"/>
  </r>
  <r>
    <n v="8645"/>
    <x v="143"/>
    <x v="5"/>
    <d v="1899-12-30T02:25:36"/>
    <n v="281"/>
    <n v="20"/>
    <x v="2"/>
    <x v="2"/>
    <s v="City_7"/>
    <s v="Online"/>
    <b v="1"/>
    <n v="552"/>
    <s v="Toys_Product"/>
    <x v="0"/>
    <n v="3"/>
    <n v="73.757104690000006"/>
    <n v="221.27131410000001"/>
    <x v="3"/>
    <b v="1"/>
    <n v="0"/>
    <b v="0"/>
    <s v="Overnight"/>
    <n v="3"/>
    <x v="1"/>
    <x v="1"/>
    <n v="3"/>
    <b v="0"/>
  </r>
  <r>
    <n v="8646"/>
    <x v="284"/>
    <x v="0"/>
    <d v="1899-12-30T19:30:43"/>
    <n v="45"/>
    <n v="49"/>
    <x v="1"/>
    <x v="2"/>
    <s v="City_12"/>
    <s v="Online"/>
    <b v="1"/>
    <n v="901"/>
    <s v="Clothing_Product"/>
    <x v="1"/>
    <n v="3"/>
    <n v="80.588080829999996"/>
    <n v="241.76424249999999"/>
    <x v="0"/>
    <b v="0"/>
    <n v="24.17642425"/>
    <b v="0"/>
    <s v="Overnight"/>
    <n v="1"/>
    <x v="1"/>
    <x v="2"/>
    <n v="3"/>
    <b v="1"/>
  </r>
  <r>
    <n v="8647"/>
    <x v="51"/>
    <x v="0"/>
    <d v="1899-12-30T12:08:25"/>
    <n v="26"/>
    <n v="55"/>
    <x v="1"/>
    <x v="1"/>
    <s v="City_10"/>
    <s v="Online"/>
    <b v="1"/>
    <n v="889"/>
    <s v="Toys_Product"/>
    <x v="0"/>
    <n v="1"/>
    <n v="20.034831659999998"/>
    <n v="20.034831659999998"/>
    <x v="0"/>
    <b v="0"/>
    <n v="2.0034831660000001"/>
    <b v="0"/>
    <s v="Standard"/>
    <n v="4"/>
    <x v="0"/>
    <x v="2"/>
    <n v="5"/>
    <b v="0"/>
  </r>
  <r>
    <n v="8648"/>
    <x v="73"/>
    <x v="3"/>
    <d v="1899-12-30T17:22:44"/>
    <n v="348"/>
    <n v="51"/>
    <x v="1"/>
    <x v="0"/>
    <s v="City_13"/>
    <n v="19"/>
    <b v="0"/>
    <n v="852"/>
    <s v="Electronics_Product"/>
    <x v="4"/>
    <n v="5"/>
    <n v="57.626632819999998"/>
    <n v="288.13316409999999"/>
    <x v="0"/>
    <b v="1"/>
    <n v="0"/>
    <b v="0"/>
    <s v="From the store"/>
    <n v="0"/>
    <x v="0"/>
    <x v="1"/>
    <n v="5"/>
    <b v="0"/>
  </r>
  <r>
    <n v="8649"/>
    <x v="29"/>
    <x v="0"/>
    <d v="1899-12-30T22:00:21"/>
    <n v="384"/>
    <n v="44"/>
    <x v="0"/>
    <x v="1"/>
    <s v="City_7"/>
    <n v="57"/>
    <b v="0"/>
    <n v="457"/>
    <s v="Electronics_Product"/>
    <x v="4"/>
    <n v="1"/>
    <n v="53.184669"/>
    <n v="53.184669"/>
    <x v="2"/>
    <b v="0"/>
    <n v="0"/>
    <b v="1"/>
    <s v="From the store"/>
    <n v="0"/>
    <x v="2"/>
    <x v="1"/>
    <n v="2"/>
    <b v="0"/>
  </r>
  <r>
    <n v="8650"/>
    <x v="64"/>
    <x v="2"/>
    <d v="1899-12-30T14:21:01"/>
    <n v="83"/>
    <n v="40"/>
    <x v="0"/>
    <x v="2"/>
    <s v="City_12"/>
    <n v="89"/>
    <b v="0"/>
    <n v="87"/>
    <s v="Toys_Product"/>
    <x v="0"/>
    <n v="1"/>
    <n v="79.676435220000002"/>
    <n v="79.676435220000002"/>
    <x v="2"/>
    <b v="1"/>
    <n v="7.9676435220000004"/>
    <b v="0"/>
    <s v="From the store"/>
    <n v="0"/>
    <x v="1"/>
    <x v="2"/>
    <n v="2"/>
    <b v="0"/>
  </r>
  <r>
    <n v="8651"/>
    <x v="337"/>
    <x v="5"/>
    <d v="1899-12-30T18:03:22"/>
    <n v="231"/>
    <n v="30"/>
    <x v="0"/>
    <x v="2"/>
    <s v="City_7"/>
    <s v="Online"/>
    <b v="1"/>
    <n v="155"/>
    <s v="Decorations_Product"/>
    <x v="2"/>
    <n v="2"/>
    <n v="37.324783689999997"/>
    <n v="74.649567379999993"/>
    <x v="1"/>
    <b v="1"/>
    <n v="0"/>
    <b v="0"/>
    <s v="Express"/>
    <n v="1"/>
    <x v="1"/>
    <x v="0"/>
    <n v="3"/>
    <b v="1"/>
  </r>
  <r>
    <n v="8652"/>
    <x v="191"/>
    <x v="0"/>
    <d v="1899-12-30T17:05:05"/>
    <n v="402"/>
    <n v="32"/>
    <x v="0"/>
    <x v="1"/>
    <s v="City_19"/>
    <n v="45"/>
    <b v="0"/>
    <n v="414"/>
    <s v="Decorations_Product"/>
    <x v="2"/>
    <n v="2"/>
    <n v="16.563747580000001"/>
    <n v="33.127495160000002"/>
    <x v="3"/>
    <b v="0"/>
    <n v="3.3127495159999998"/>
    <b v="0"/>
    <s v="From the store"/>
    <n v="0"/>
    <x v="2"/>
    <x v="2"/>
    <n v="2"/>
    <b v="0"/>
  </r>
  <r>
    <n v="8653"/>
    <x v="305"/>
    <x v="1"/>
    <d v="1899-12-30T09:01:41"/>
    <n v="351"/>
    <n v="21"/>
    <x v="2"/>
    <x v="2"/>
    <s v="City_11"/>
    <s v="Online"/>
    <b v="1"/>
    <n v="728"/>
    <s v="Decorations_Product"/>
    <x v="2"/>
    <n v="4"/>
    <n v="86.990360550000005"/>
    <n v="347.96144220000002"/>
    <x v="0"/>
    <b v="1"/>
    <n v="0"/>
    <b v="1"/>
    <s v="Express"/>
    <n v="1"/>
    <x v="2"/>
    <x v="1"/>
    <n v="2"/>
    <b v="1"/>
  </r>
  <r>
    <n v="8654"/>
    <x v="5"/>
    <x v="3"/>
    <d v="1899-12-30T06:34:12"/>
    <n v="476"/>
    <n v="41"/>
    <x v="0"/>
    <x v="2"/>
    <s v="City_7"/>
    <s v="Online"/>
    <b v="1"/>
    <n v="809"/>
    <s v="Electronics_Product"/>
    <x v="4"/>
    <n v="3"/>
    <n v="51.502011639999999"/>
    <n v="154.5060349"/>
    <x v="3"/>
    <b v="1"/>
    <n v="15.450603490000001"/>
    <b v="1"/>
    <s v="Overnight"/>
    <n v="5"/>
    <x v="2"/>
    <x v="2"/>
    <n v="5"/>
    <b v="1"/>
  </r>
  <r>
    <n v="8655"/>
    <x v="4"/>
    <x v="0"/>
    <d v="1899-12-30T01:56:37"/>
    <n v="408"/>
    <n v="48"/>
    <x v="1"/>
    <x v="0"/>
    <s v="City_13"/>
    <n v="71"/>
    <b v="0"/>
    <n v="804"/>
    <s v="Decorations_Product"/>
    <x v="2"/>
    <n v="5"/>
    <n v="28.317485869999999"/>
    <n v="141.58742939999999"/>
    <x v="3"/>
    <b v="1"/>
    <n v="0"/>
    <b v="0"/>
    <s v="From the store"/>
    <n v="0"/>
    <x v="0"/>
    <x v="1"/>
    <n v="1"/>
    <b v="1"/>
  </r>
  <r>
    <n v="8656"/>
    <x v="319"/>
    <x v="2"/>
    <d v="1899-12-30T21:08:08"/>
    <n v="359"/>
    <n v="19"/>
    <x v="2"/>
    <x v="2"/>
    <s v="City_16"/>
    <n v="35"/>
    <b v="0"/>
    <n v="331"/>
    <s v="Toys_Product"/>
    <x v="0"/>
    <n v="1"/>
    <n v="57.491190760000002"/>
    <n v="57.491190760000002"/>
    <x v="2"/>
    <b v="1"/>
    <n v="0"/>
    <b v="0"/>
    <s v="From the store"/>
    <n v="0"/>
    <x v="0"/>
    <x v="0"/>
    <n v="1"/>
    <b v="1"/>
  </r>
  <r>
    <n v="8657"/>
    <x v="39"/>
    <x v="4"/>
    <d v="1899-12-30T13:12:05"/>
    <n v="119"/>
    <n v="36"/>
    <x v="0"/>
    <x v="1"/>
    <s v="City_16"/>
    <s v="Online"/>
    <b v="1"/>
    <n v="302"/>
    <s v="Clothing_Product"/>
    <x v="1"/>
    <n v="2"/>
    <n v="80.638489849999999"/>
    <n v="161.2769797"/>
    <x v="3"/>
    <b v="0"/>
    <n v="16.12769797"/>
    <b v="0"/>
    <s v="Express"/>
    <n v="2"/>
    <x v="0"/>
    <x v="2"/>
    <n v="5"/>
    <b v="0"/>
  </r>
  <r>
    <n v="8658"/>
    <x v="63"/>
    <x v="3"/>
    <d v="1899-12-30T04:34:21"/>
    <n v="398"/>
    <n v="58"/>
    <x v="1"/>
    <x v="2"/>
    <s v="City_7"/>
    <n v="46"/>
    <b v="0"/>
    <n v="595"/>
    <s v="Food_Product"/>
    <x v="3"/>
    <n v="5"/>
    <n v="79.257586290000006"/>
    <n v="396.28793139999999"/>
    <x v="3"/>
    <b v="0"/>
    <n v="39.628793139999999"/>
    <b v="0"/>
    <s v="From the store"/>
    <n v="0"/>
    <x v="1"/>
    <x v="2"/>
    <n v="4"/>
    <b v="1"/>
  </r>
  <r>
    <n v="8659"/>
    <x v="82"/>
    <x v="3"/>
    <d v="1899-12-30T11:27:03"/>
    <n v="264"/>
    <n v="68"/>
    <x v="1"/>
    <x v="2"/>
    <s v="City_9"/>
    <n v="38"/>
    <b v="0"/>
    <n v="579"/>
    <s v="Decorations_Product"/>
    <x v="2"/>
    <n v="2"/>
    <n v="70.030005110000005"/>
    <n v="140.06001019999999"/>
    <x v="0"/>
    <b v="1"/>
    <n v="14.006001019999999"/>
    <b v="1"/>
    <s v="From the store"/>
    <n v="0"/>
    <x v="1"/>
    <x v="2"/>
    <n v="4"/>
    <b v="0"/>
  </r>
  <r>
    <n v="8660"/>
    <x v="254"/>
    <x v="5"/>
    <d v="1899-12-30T23:30:28"/>
    <n v="234"/>
    <n v="29"/>
    <x v="0"/>
    <x v="0"/>
    <s v="City_2"/>
    <n v="92"/>
    <b v="0"/>
    <n v="327"/>
    <s v="Food_Product"/>
    <x v="3"/>
    <n v="5"/>
    <n v="22.102589380000001"/>
    <n v="110.5129469"/>
    <x v="3"/>
    <b v="0"/>
    <n v="0"/>
    <b v="1"/>
    <s v="From the store"/>
    <n v="0"/>
    <x v="1"/>
    <x v="1"/>
    <n v="2"/>
    <b v="0"/>
  </r>
  <r>
    <n v="8661"/>
    <x v="322"/>
    <x v="4"/>
    <d v="1899-12-30T17:34:16"/>
    <n v="344"/>
    <n v="29"/>
    <x v="0"/>
    <x v="0"/>
    <s v="City_5"/>
    <s v="Online"/>
    <b v="1"/>
    <n v="195"/>
    <s v="Food_Product"/>
    <x v="3"/>
    <n v="3"/>
    <n v="95.600335569999999"/>
    <n v="286.80100670000002"/>
    <x v="3"/>
    <b v="0"/>
    <n v="0"/>
    <b v="1"/>
    <s v="Express"/>
    <n v="1"/>
    <x v="2"/>
    <x v="0"/>
    <n v="1"/>
    <b v="0"/>
  </r>
  <r>
    <n v="8662"/>
    <x v="58"/>
    <x v="0"/>
    <d v="1899-12-30T01:27:17"/>
    <n v="431"/>
    <n v="36"/>
    <x v="0"/>
    <x v="1"/>
    <s v="City_20"/>
    <s v="Online"/>
    <b v="1"/>
    <n v="158"/>
    <s v="Clothing_Product"/>
    <x v="1"/>
    <n v="1"/>
    <n v="83.874647929999995"/>
    <n v="83.874647929999995"/>
    <x v="0"/>
    <b v="1"/>
    <n v="8.3874647929999995"/>
    <b v="1"/>
    <s v="Standard"/>
    <n v="5"/>
    <x v="1"/>
    <x v="2"/>
    <n v="3"/>
    <b v="1"/>
  </r>
  <r>
    <n v="8663"/>
    <x v="129"/>
    <x v="5"/>
    <d v="1899-12-30T23:31:44"/>
    <n v="302"/>
    <n v="62"/>
    <x v="1"/>
    <x v="1"/>
    <s v="City_12"/>
    <n v="36"/>
    <b v="0"/>
    <n v="246"/>
    <s v="Decorations_Product"/>
    <x v="2"/>
    <n v="3"/>
    <n v="76.979392860000004"/>
    <n v="230.93817859999999"/>
    <x v="1"/>
    <b v="1"/>
    <n v="0"/>
    <b v="0"/>
    <s v="From the store"/>
    <n v="0"/>
    <x v="0"/>
    <x v="1"/>
    <n v="2"/>
    <b v="1"/>
  </r>
  <r>
    <n v="8664"/>
    <x v="11"/>
    <x v="4"/>
    <d v="1899-12-30T10:30:38"/>
    <n v="100"/>
    <n v="29"/>
    <x v="0"/>
    <x v="1"/>
    <s v="City_9"/>
    <s v="Online"/>
    <b v="1"/>
    <n v="968"/>
    <s v="Electronics_Product"/>
    <x v="4"/>
    <n v="5"/>
    <n v="42.469359730000001"/>
    <n v="212.3467986"/>
    <x v="3"/>
    <b v="0"/>
    <n v="0"/>
    <b v="1"/>
    <s v="Standard"/>
    <n v="3"/>
    <x v="2"/>
    <x v="0"/>
    <n v="2"/>
    <b v="1"/>
  </r>
  <r>
    <n v="8665"/>
    <x v="24"/>
    <x v="4"/>
    <d v="1899-12-30T11:37:12"/>
    <n v="99"/>
    <n v="34"/>
    <x v="0"/>
    <x v="1"/>
    <s v="City_16"/>
    <n v="3"/>
    <b v="0"/>
    <n v="882"/>
    <s v="Food_Product"/>
    <x v="3"/>
    <n v="1"/>
    <n v="24.43198962"/>
    <n v="24.43198962"/>
    <x v="2"/>
    <b v="1"/>
    <n v="0"/>
    <b v="1"/>
    <s v="From the store"/>
    <n v="0"/>
    <x v="0"/>
    <x v="1"/>
    <n v="5"/>
    <b v="1"/>
  </r>
  <r>
    <n v="8666"/>
    <x v="160"/>
    <x v="2"/>
    <d v="1899-12-30T08:01:33"/>
    <n v="317"/>
    <n v="61"/>
    <x v="1"/>
    <x v="2"/>
    <s v="City_18"/>
    <n v="81"/>
    <b v="0"/>
    <n v="384"/>
    <s v="Food_Product"/>
    <x v="3"/>
    <n v="3"/>
    <n v="37.577427460000003"/>
    <n v="112.7322824"/>
    <x v="2"/>
    <b v="1"/>
    <n v="0"/>
    <b v="0"/>
    <s v="From the store"/>
    <n v="0"/>
    <x v="2"/>
    <x v="0"/>
    <n v="3"/>
    <b v="1"/>
  </r>
  <r>
    <n v="8667"/>
    <x v="290"/>
    <x v="3"/>
    <d v="1899-12-30T09:39:22"/>
    <n v="18"/>
    <n v="22"/>
    <x v="2"/>
    <x v="2"/>
    <s v="City_5"/>
    <n v="25"/>
    <b v="0"/>
    <n v="177"/>
    <s v="Electronics_Product"/>
    <x v="4"/>
    <n v="5"/>
    <n v="49.531775240000002"/>
    <n v="247.65887620000001"/>
    <x v="2"/>
    <b v="0"/>
    <n v="24.765887620000001"/>
    <b v="1"/>
    <s v="From the store"/>
    <n v="0"/>
    <x v="0"/>
    <x v="2"/>
    <n v="4"/>
    <b v="1"/>
  </r>
  <r>
    <n v="8668"/>
    <x v="142"/>
    <x v="1"/>
    <d v="1899-12-30T00:22:22"/>
    <n v="440"/>
    <n v="41"/>
    <x v="0"/>
    <x v="2"/>
    <s v="City_11"/>
    <s v="Online"/>
    <b v="1"/>
    <n v="937"/>
    <s v="Toys_Product"/>
    <x v="0"/>
    <n v="2"/>
    <n v="74.637160769999994"/>
    <n v="149.27432150000001"/>
    <x v="2"/>
    <b v="1"/>
    <n v="14.92743215"/>
    <b v="0"/>
    <s v="Express"/>
    <n v="1"/>
    <x v="1"/>
    <x v="2"/>
    <n v="4"/>
    <b v="0"/>
  </r>
  <r>
    <n v="8669"/>
    <x v="63"/>
    <x v="3"/>
    <d v="1899-12-30T15:59:32"/>
    <n v="189"/>
    <n v="61"/>
    <x v="1"/>
    <x v="0"/>
    <s v="City_5"/>
    <s v="Online"/>
    <b v="1"/>
    <n v="646"/>
    <s v="Toys_Product"/>
    <x v="0"/>
    <n v="4"/>
    <n v="18.923062940000001"/>
    <n v="75.692251769999999"/>
    <x v="3"/>
    <b v="1"/>
    <n v="7.5692251769999999"/>
    <b v="1"/>
    <s v="Overnight"/>
    <n v="1"/>
    <x v="2"/>
    <x v="2"/>
    <n v="2"/>
    <b v="1"/>
  </r>
  <r>
    <n v="8670"/>
    <x v="217"/>
    <x v="0"/>
    <d v="1899-12-30T23:27:56"/>
    <n v="29"/>
    <n v="31"/>
    <x v="0"/>
    <x v="2"/>
    <s v="City_15"/>
    <n v="43"/>
    <b v="0"/>
    <n v="283"/>
    <s v="Food_Product"/>
    <x v="3"/>
    <n v="2"/>
    <n v="90.950443430000007"/>
    <n v="181.90088689999999"/>
    <x v="0"/>
    <b v="0"/>
    <n v="18.19008869"/>
    <b v="0"/>
    <s v="From the store"/>
    <n v="0"/>
    <x v="2"/>
    <x v="2"/>
    <n v="4"/>
    <b v="0"/>
  </r>
  <r>
    <n v="8671"/>
    <x v="12"/>
    <x v="1"/>
    <d v="1899-12-30T04:52:24"/>
    <n v="128"/>
    <n v="20"/>
    <x v="2"/>
    <x v="0"/>
    <s v="City_8"/>
    <s v="Online"/>
    <b v="1"/>
    <n v="763"/>
    <s v="Electronics_Product"/>
    <x v="4"/>
    <n v="5"/>
    <n v="11.092160850000001"/>
    <n v="55.460804260000003"/>
    <x v="3"/>
    <b v="0"/>
    <n v="0"/>
    <b v="0"/>
    <s v="Express"/>
    <n v="5"/>
    <x v="0"/>
    <x v="1"/>
    <n v="4"/>
    <b v="1"/>
  </r>
  <r>
    <n v="8672"/>
    <x v="167"/>
    <x v="0"/>
    <d v="1899-12-30T01:59:43"/>
    <n v="148"/>
    <n v="18"/>
    <x v="2"/>
    <x v="1"/>
    <s v="City_17"/>
    <n v="76"/>
    <b v="0"/>
    <n v="891"/>
    <s v="Electronics_Product"/>
    <x v="4"/>
    <n v="1"/>
    <n v="17.264451829999999"/>
    <n v="17.264451829999999"/>
    <x v="1"/>
    <b v="1"/>
    <n v="1.726445183"/>
    <b v="0"/>
    <s v="From the store"/>
    <n v="0"/>
    <x v="2"/>
    <x v="2"/>
    <n v="4"/>
    <b v="0"/>
  </r>
  <r>
    <n v="8673"/>
    <x v="262"/>
    <x v="5"/>
    <d v="1899-12-30T11:20:24"/>
    <n v="89"/>
    <n v="23"/>
    <x v="2"/>
    <x v="1"/>
    <s v="City_15"/>
    <s v="Online"/>
    <b v="1"/>
    <n v="543"/>
    <s v="Toys_Product"/>
    <x v="0"/>
    <n v="5"/>
    <n v="28.116262089999999"/>
    <n v="140.5813105"/>
    <x v="2"/>
    <b v="0"/>
    <n v="0"/>
    <b v="1"/>
    <s v="Overnight"/>
    <n v="1"/>
    <x v="0"/>
    <x v="0"/>
    <n v="3"/>
    <b v="1"/>
  </r>
  <r>
    <n v="8674"/>
    <x v="285"/>
    <x v="2"/>
    <d v="1899-12-30T02:10:01"/>
    <n v="72"/>
    <n v="51"/>
    <x v="1"/>
    <x v="0"/>
    <s v="City_20"/>
    <n v="33"/>
    <b v="0"/>
    <n v="613"/>
    <s v="Electronics_Product"/>
    <x v="4"/>
    <n v="2"/>
    <n v="87.748860190000002"/>
    <n v="175.49772039999999"/>
    <x v="2"/>
    <b v="0"/>
    <n v="17.549772040000001"/>
    <b v="0"/>
    <s v="From the store"/>
    <n v="0"/>
    <x v="0"/>
    <x v="2"/>
    <n v="5"/>
    <b v="0"/>
  </r>
  <r>
    <n v="8675"/>
    <x v="303"/>
    <x v="2"/>
    <d v="1899-12-30T10:12:30"/>
    <n v="263"/>
    <n v="70"/>
    <x v="1"/>
    <x v="1"/>
    <s v="City_7"/>
    <s v="Online"/>
    <b v="1"/>
    <n v="232"/>
    <s v="Food_Product"/>
    <x v="3"/>
    <n v="2"/>
    <n v="16.702343039999999"/>
    <n v="33.404686079999998"/>
    <x v="1"/>
    <b v="1"/>
    <n v="3.3404686080000001"/>
    <b v="0"/>
    <s v="Express"/>
    <n v="2"/>
    <x v="1"/>
    <x v="2"/>
    <n v="5"/>
    <b v="1"/>
  </r>
  <r>
    <n v="8676"/>
    <x v="265"/>
    <x v="4"/>
    <d v="1899-12-30T02:10:56"/>
    <n v="66"/>
    <n v="66"/>
    <x v="1"/>
    <x v="2"/>
    <s v="City_7"/>
    <s v="Online"/>
    <b v="1"/>
    <n v="192"/>
    <s v="Decorations_Product"/>
    <x v="2"/>
    <n v="2"/>
    <n v="54.85076007"/>
    <n v="109.7015201"/>
    <x v="1"/>
    <b v="0"/>
    <n v="0"/>
    <b v="1"/>
    <s v="Overnight"/>
    <n v="4"/>
    <x v="0"/>
    <x v="0"/>
    <n v="5"/>
    <b v="0"/>
  </r>
  <r>
    <n v="8677"/>
    <x v="66"/>
    <x v="4"/>
    <d v="1899-12-30T14:40:33"/>
    <n v="262"/>
    <n v="59"/>
    <x v="1"/>
    <x v="0"/>
    <s v="City_1"/>
    <s v="Online"/>
    <b v="1"/>
    <n v="873"/>
    <s v="Electronics_Product"/>
    <x v="4"/>
    <n v="2"/>
    <n v="68.673968970000004"/>
    <n v="137.34793790000001"/>
    <x v="3"/>
    <b v="1"/>
    <n v="0"/>
    <b v="1"/>
    <s v="Express"/>
    <n v="1"/>
    <x v="0"/>
    <x v="0"/>
    <n v="5"/>
    <b v="1"/>
  </r>
  <r>
    <n v="8678"/>
    <x v="331"/>
    <x v="5"/>
    <d v="1899-12-30T05:02:03"/>
    <n v="176"/>
    <n v="55"/>
    <x v="1"/>
    <x v="0"/>
    <s v="City_7"/>
    <s v="Online"/>
    <b v="1"/>
    <n v="850"/>
    <s v="Decorations_Product"/>
    <x v="2"/>
    <n v="1"/>
    <n v="67.081075130000002"/>
    <n v="67.081075130000002"/>
    <x v="0"/>
    <b v="0"/>
    <n v="6.7081075129999999"/>
    <b v="0"/>
    <s v="Standard"/>
    <n v="2"/>
    <x v="1"/>
    <x v="2"/>
    <n v="1"/>
    <b v="0"/>
  </r>
  <r>
    <n v="8679"/>
    <x v="18"/>
    <x v="0"/>
    <d v="1899-12-30T18:55:13"/>
    <n v="198"/>
    <n v="69"/>
    <x v="1"/>
    <x v="1"/>
    <s v="City_10"/>
    <s v="Online"/>
    <b v="1"/>
    <n v="461"/>
    <s v="Food_Product"/>
    <x v="3"/>
    <n v="1"/>
    <n v="11.63921968"/>
    <n v="11.63921968"/>
    <x v="3"/>
    <b v="1"/>
    <n v="0"/>
    <b v="1"/>
    <s v="Overnight"/>
    <n v="5"/>
    <x v="1"/>
    <x v="1"/>
    <n v="5"/>
    <b v="1"/>
  </r>
  <r>
    <n v="8680"/>
    <x v="152"/>
    <x v="0"/>
    <d v="1899-12-30T14:43:42"/>
    <n v="461"/>
    <n v="44"/>
    <x v="0"/>
    <x v="1"/>
    <s v="City_14"/>
    <n v="65"/>
    <b v="0"/>
    <n v="442"/>
    <s v="Food_Product"/>
    <x v="3"/>
    <n v="3"/>
    <n v="53.439784660000001"/>
    <n v="160.319354"/>
    <x v="1"/>
    <b v="1"/>
    <n v="16.031935399999998"/>
    <b v="1"/>
    <s v="From the store"/>
    <n v="0"/>
    <x v="0"/>
    <x v="2"/>
    <n v="3"/>
    <b v="1"/>
  </r>
  <r>
    <n v="8681"/>
    <x v="182"/>
    <x v="4"/>
    <d v="1899-12-30T12:34:12"/>
    <n v="345"/>
    <n v="49"/>
    <x v="1"/>
    <x v="2"/>
    <s v="City_19"/>
    <s v="Online"/>
    <b v="1"/>
    <n v="279"/>
    <s v="Toys_Product"/>
    <x v="0"/>
    <n v="1"/>
    <n v="34.515059389999998"/>
    <n v="34.515059389999998"/>
    <x v="1"/>
    <b v="0"/>
    <n v="3.451505939"/>
    <b v="0"/>
    <s v="Standard"/>
    <n v="2"/>
    <x v="0"/>
    <x v="2"/>
    <n v="1"/>
    <b v="0"/>
  </r>
  <r>
    <n v="8682"/>
    <x v="85"/>
    <x v="5"/>
    <d v="1899-12-30T13:50:06"/>
    <n v="17"/>
    <n v="64"/>
    <x v="1"/>
    <x v="1"/>
    <s v="City_6"/>
    <s v="Online"/>
    <b v="1"/>
    <n v="527"/>
    <s v="Food_Product"/>
    <x v="3"/>
    <n v="1"/>
    <n v="23.628662599999998"/>
    <n v="23.628662599999998"/>
    <x v="2"/>
    <b v="1"/>
    <n v="0"/>
    <b v="1"/>
    <s v="Express"/>
    <n v="2"/>
    <x v="1"/>
    <x v="1"/>
    <n v="2"/>
    <b v="0"/>
  </r>
  <r>
    <n v="8683"/>
    <x v="189"/>
    <x v="3"/>
    <d v="1899-12-30T07:26:34"/>
    <n v="5"/>
    <n v="51"/>
    <x v="1"/>
    <x v="2"/>
    <s v="City_15"/>
    <s v="Online"/>
    <b v="1"/>
    <n v="977"/>
    <s v="Food_Product"/>
    <x v="3"/>
    <n v="1"/>
    <n v="46.042381650000003"/>
    <n v="46.042381650000003"/>
    <x v="2"/>
    <b v="1"/>
    <n v="0"/>
    <b v="1"/>
    <s v="Express"/>
    <n v="3"/>
    <x v="1"/>
    <x v="1"/>
    <n v="2"/>
    <b v="1"/>
  </r>
  <r>
    <n v="8684"/>
    <x v="20"/>
    <x v="3"/>
    <d v="1899-12-30T06:48:16"/>
    <n v="233"/>
    <n v="53"/>
    <x v="1"/>
    <x v="0"/>
    <s v="City_16"/>
    <n v="79"/>
    <b v="0"/>
    <n v="365"/>
    <s v="Decorations_Product"/>
    <x v="2"/>
    <n v="4"/>
    <n v="31.269442550000001"/>
    <n v="125.0777702"/>
    <x v="0"/>
    <b v="1"/>
    <n v="12.507777020000001"/>
    <b v="1"/>
    <s v="From the store"/>
    <n v="0"/>
    <x v="1"/>
    <x v="2"/>
    <n v="5"/>
    <b v="0"/>
  </r>
  <r>
    <n v="8685"/>
    <x v="259"/>
    <x v="3"/>
    <d v="1899-12-30T13:27:44"/>
    <n v="8"/>
    <n v="34"/>
    <x v="0"/>
    <x v="0"/>
    <s v="City_8"/>
    <n v="12"/>
    <b v="0"/>
    <n v="966"/>
    <s v="Toys_Product"/>
    <x v="0"/>
    <n v="1"/>
    <n v="12.91792693"/>
    <n v="12.91792693"/>
    <x v="3"/>
    <b v="1"/>
    <n v="1.2917926930000001"/>
    <b v="0"/>
    <s v="From the store"/>
    <n v="0"/>
    <x v="2"/>
    <x v="2"/>
    <n v="5"/>
    <b v="0"/>
  </r>
  <r>
    <n v="8686"/>
    <x v="25"/>
    <x v="2"/>
    <d v="1899-12-30T02:36:49"/>
    <n v="380"/>
    <n v="25"/>
    <x v="0"/>
    <x v="1"/>
    <s v="City_6"/>
    <n v="31"/>
    <b v="0"/>
    <n v="620"/>
    <s v="Food_Product"/>
    <x v="3"/>
    <n v="4"/>
    <n v="24.759188550000001"/>
    <n v="99.036754189999996"/>
    <x v="3"/>
    <b v="1"/>
    <n v="0"/>
    <b v="1"/>
    <s v="From the store"/>
    <n v="0"/>
    <x v="0"/>
    <x v="1"/>
    <n v="1"/>
    <b v="1"/>
  </r>
  <r>
    <n v="8687"/>
    <x v="239"/>
    <x v="2"/>
    <d v="1899-12-30T04:05:34"/>
    <n v="296"/>
    <n v="28"/>
    <x v="0"/>
    <x v="1"/>
    <s v="City_8"/>
    <n v="6"/>
    <b v="0"/>
    <n v="931"/>
    <s v="Clothing_Product"/>
    <x v="1"/>
    <n v="4"/>
    <n v="81.018406400000003"/>
    <n v="324.07362560000001"/>
    <x v="1"/>
    <b v="0"/>
    <n v="0"/>
    <b v="1"/>
    <s v="From the store"/>
    <n v="0"/>
    <x v="0"/>
    <x v="1"/>
    <n v="4"/>
    <b v="0"/>
  </r>
  <r>
    <n v="8688"/>
    <x v="173"/>
    <x v="0"/>
    <d v="1899-12-30T03:40:20"/>
    <n v="355"/>
    <n v="63"/>
    <x v="1"/>
    <x v="2"/>
    <s v="City_6"/>
    <n v="88"/>
    <b v="0"/>
    <n v="174"/>
    <s v="Decorations_Product"/>
    <x v="2"/>
    <n v="2"/>
    <n v="32.382324580000002"/>
    <n v="64.764649160000005"/>
    <x v="1"/>
    <b v="1"/>
    <n v="6.4764649160000003"/>
    <b v="0"/>
    <s v="From the store"/>
    <n v="0"/>
    <x v="0"/>
    <x v="2"/>
    <n v="1"/>
    <b v="1"/>
  </r>
  <r>
    <n v="8689"/>
    <x v="68"/>
    <x v="4"/>
    <d v="1899-12-30T08:32:32"/>
    <n v="268"/>
    <n v="58"/>
    <x v="1"/>
    <x v="0"/>
    <s v="City_19"/>
    <n v="47"/>
    <b v="0"/>
    <n v="839"/>
    <s v="Decorations_Product"/>
    <x v="2"/>
    <n v="5"/>
    <n v="74.85352872"/>
    <n v="374.26764359999999"/>
    <x v="1"/>
    <b v="0"/>
    <n v="37.42676436"/>
    <b v="0"/>
    <s v="From the store"/>
    <n v="0"/>
    <x v="1"/>
    <x v="2"/>
    <n v="2"/>
    <b v="0"/>
  </r>
  <r>
    <n v="8690"/>
    <x v="30"/>
    <x v="5"/>
    <d v="1899-12-30T20:33:29"/>
    <n v="367"/>
    <n v="48"/>
    <x v="1"/>
    <x v="0"/>
    <s v="City_7"/>
    <s v="Online"/>
    <b v="1"/>
    <n v="766"/>
    <s v="Electronics_Product"/>
    <x v="4"/>
    <n v="2"/>
    <n v="30.489077160000001"/>
    <n v="60.978154320000002"/>
    <x v="3"/>
    <b v="0"/>
    <n v="0"/>
    <b v="0"/>
    <s v="Express"/>
    <n v="2"/>
    <x v="0"/>
    <x v="0"/>
    <n v="5"/>
    <b v="1"/>
  </r>
  <r>
    <n v="8691"/>
    <x v="205"/>
    <x v="2"/>
    <d v="1899-12-30T17:17:52"/>
    <n v="164"/>
    <n v="25"/>
    <x v="0"/>
    <x v="1"/>
    <s v="City_6"/>
    <n v="53"/>
    <b v="0"/>
    <n v="237"/>
    <s v="Electronics_Product"/>
    <x v="4"/>
    <n v="2"/>
    <n v="50.751409099999996"/>
    <n v="101.50281819999999"/>
    <x v="1"/>
    <b v="1"/>
    <n v="0"/>
    <b v="0"/>
    <s v="From the store"/>
    <n v="0"/>
    <x v="1"/>
    <x v="1"/>
    <n v="2"/>
    <b v="1"/>
  </r>
  <r>
    <n v="8692"/>
    <x v="219"/>
    <x v="0"/>
    <d v="1899-12-30T07:36:47"/>
    <n v="175"/>
    <n v="50"/>
    <x v="1"/>
    <x v="2"/>
    <s v="City_8"/>
    <s v="Online"/>
    <b v="1"/>
    <n v="166"/>
    <s v="Food_Product"/>
    <x v="3"/>
    <n v="5"/>
    <n v="81.703077059999998"/>
    <n v="408.51538529999999"/>
    <x v="3"/>
    <b v="1"/>
    <n v="0"/>
    <b v="1"/>
    <s v="Overnight"/>
    <n v="5"/>
    <x v="2"/>
    <x v="1"/>
    <n v="3"/>
    <b v="1"/>
  </r>
  <r>
    <n v="8693"/>
    <x v="337"/>
    <x v="5"/>
    <d v="1899-12-30T05:33:11"/>
    <n v="489"/>
    <n v="39"/>
    <x v="0"/>
    <x v="1"/>
    <s v="City_12"/>
    <n v="9"/>
    <b v="0"/>
    <n v="164"/>
    <s v="Clothing_Product"/>
    <x v="1"/>
    <n v="1"/>
    <n v="15.44109385"/>
    <n v="15.44109385"/>
    <x v="1"/>
    <b v="0"/>
    <n v="0"/>
    <b v="0"/>
    <s v="From the store"/>
    <n v="0"/>
    <x v="0"/>
    <x v="0"/>
    <n v="3"/>
    <b v="1"/>
  </r>
  <r>
    <n v="8694"/>
    <x v="337"/>
    <x v="5"/>
    <d v="1899-12-30T15:09:48"/>
    <n v="58"/>
    <n v="56"/>
    <x v="1"/>
    <x v="1"/>
    <s v="City_19"/>
    <s v="Online"/>
    <b v="1"/>
    <n v="243"/>
    <s v="Decorations_Product"/>
    <x v="2"/>
    <n v="3"/>
    <n v="12.077544809999999"/>
    <n v="36.232634429999997"/>
    <x v="3"/>
    <b v="0"/>
    <n v="0"/>
    <b v="0"/>
    <s v="Overnight"/>
    <n v="5"/>
    <x v="0"/>
    <x v="1"/>
    <n v="5"/>
    <b v="1"/>
  </r>
  <r>
    <n v="8695"/>
    <x v="81"/>
    <x v="1"/>
    <d v="1899-12-30T12:30:30"/>
    <n v="5"/>
    <n v="20"/>
    <x v="2"/>
    <x v="1"/>
    <s v="City_12"/>
    <s v="Online"/>
    <b v="1"/>
    <n v="293"/>
    <s v="Toys_Product"/>
    <x v="0"/>
    <n v="3"/>
    <n v="83.693154320000005"/>
    <n v="251.079463"/>
    <x v="0"/>
    <b v="0"/>
    <n v="25.107946299999998"/>
    <b v="0"/>
    <s v="Standard"/>
    <n v="3"/>
    <x v="2"/>
    <x v="2"/>
    <n v="1"/>
    <b v="0"/>
  </r>
  <r>
    <n v="8696"/>
    <x v="207"/>
    <x v="1"/>
    <d v="1899-12-30T01:50:39"/>
    <n v="367"/>
    <n v="55"/>
    <x v="1"/>
    <x v="0"/>
    <s v="City_12"/>
    <s v="Online"/>
    <b v="1"/>
    <n v="814"/>
    <s v="Food_Product"/>
    <x v="3"/>
    <n v="2"/>
    <n v="98.309414649999994"/>
    <n v="196.61882929999999"/>
    <x v="0"/>
    <b v="0"/>
    <n v="19.661882930000001"/>
    <b v="1"/>
    <s v="Express"/>
    <n v="4"/>
    <x v="2"/>
    <x v="2"/>
    <n v="3"/>
    <b v="1"/>
  </r>
  <r>
    <n v="8697"/>
    <x v="75"/>
    <x v="2"/>
    <d v="1899-12-30T09:41:52"/>
    <n v="170"/>
    <n v="65"/>
    <x v="1"/>
    <x v="2"/>
    <s v="City_1"/>
    <n v="87"/>
    <b v="0"/>
    <n v="77"/>
    <s v="Food_Product"/>
    <x v="3"/>
    <n v="4"/>
    <n v="22.172437219999999"/>
    <n v="88.689748879999996"/>
    <x v="2"/>
    <b v="1"/>
    <n v="8.8689748880000003"/>
    <b v="0"/>
    <s v="From the store"/>
    <n v="0"/>
    <x v="0"/>
    <x v="2"/>
    <n v="2"/>
    <b v="1"/>
  </r>
  <r>
    <n v="8698"/>
    <x v="126"/>
    <x v="0"/>
    <d v="1899-12-30T13:29:46"/>
    <n v="478"/>
    <n v="35"/>
    <x v="0"/>
    <x v="1"/>
    <s v="City_6"/>
    <s v="Online"/>
    <b v="1"/>
    <n v="433"/>
    <s v="Food_Product"/>
    <x v="3"/>
    <n v="4"/>
    <n v="11.863827580000001"/>
    <n v="47.455310339999997"/>
    <x v="0"/>
    <b v="1"/>
    <n v="0"/>
    <b v="1"/>
    <s v="Standard"/>
    <n v="2"/>
    <x v="0"/>
    <x v="0"/>
    <n v="3"/>
    <b v="0"/>
  </r>
  <r>
    <n v="8699"/>
    <x v="259"/>
    <x v="3"/>
    <d v="1899-12-30T06:20:52"/>
    <n v="11"/>
    <n v="62"/>
    <x v="1"/>
    <x v="1"/>
    <s v="City_4"/>
    <n v="88"/>
    <b v="0"/>
    <n v="541"/>
    <s v="Decorations_Product"/>
    <x v="2"/>
    <n v="4"/>
    <n v="72.40224637"/>
    <n v="289.60898550000002"/>
    <x v="3"/>
    <b v="0"/>
    <n v="0"/>
    <b v="1"/>
    <s v="From the store"/>
    <n v="0"/>
    <x v="2"/>
    <x v="1"/>
    <n v="3"/>
    <b v="0"/>
  </r>
  <r>
    <n v="8700"/>
    <x v="272"/>
    <x v="2"/>
    <d v="1899-12-30T19:55:14"/>
    <n v="339"/>
    <n v="44"/>
    <x v="0"/>
    <x v="1"/>
    <s v="City_1"/>
    <n v="52"/>
    <b v="0"/>
    <n v="633"/>
    <s v="Toys_Product"/>
    <x v="0"/>
    <n v="3"/>
    <n v="67.80946419"/>
    <n v="203.4283926"/>
    <x v="0"/>
    <b v="0"/>
    <n v="20.342839260000002"/>
    <b v="1"/>
    <s v="From the store"/>
    <n v="0"/>
    <x v="2"/>
    <x v="2"/>
    <n v="5"/>
    <b v="0"/>
  </r>
  <r>
    <n v="8701"/>
    <x v="121"/>
    <x v="1"/>
    <d v="1899-12-30T15:40:31"/>
    <n v="421"/>
    <n v="57"/>
    <x v="1"/>
    <x v="0"/>
    <s v="City_10"/>
    <s v="Online"/>
    <b v="1"/>
    <n v="179"/>
    <s v="Electronics_Product"/>
    <x v="4"/>
    <n v="5"/>
    <n v="47.322925570000002"/>
    <n v="236.61462779999999"/>
    <x v="0"/>
    <b v="1"/>
    <n v="23.661462780000001"/>
    <b v="0"/>
    <s v="Standard"/>
    <n v="3"/>
    <x v="2"/>
    <x v="2"/>
    <n v="5"/>
    <b v="1"/>
  </r>
  <r>
    <n v="8702"/>
    <x v="76"/>
    <x v="5"/>
    <d v="1899-12-30T02:50:33"/>
    <n v="215"/>
    <n v="29"/>
    <x v="0"/>
    <x v="0"/>
    <s v="City_5"/>
    <s v="Online"/>
    <b v="1"/>
    <n v="61"/>
    <s v="Food_Product"/>
    <x v="3"/>
    <n v="5"/>
    <n v="52.174730930000003"/>
    <n v="260.87365460000001"/>
    <x v="1"/>
    <b v="0"/>
    <n v="26.087365460000001"/>
    <b v="0"/>
    <s v="Overnight"/>
    <n v="1"/>
    <x v="1"/>
    <x v="2"/>
    <n v="5"/>
    <b v="1"/>
  </r>
  <r>
    <n v="8703"/>
    <x v="47"/>
    <x v="2"/>
    <d v="1899-12-30T13:11:34"/>
    <n v="301"/>
    <n v="55"/>
    <x v="1"/>
    <x v="2"/>
    <s v="City_5"/>
    <n v="78"/>
    <b v="0"/>
    <n v="235"/>
    <s v="Decorations_Product"/>
    <x v="2"/>
    <n v="1"/>
    <n v="91.785927749999999"/>
    <n v="91.785927749999999"/>
    <x v="1"/>
    <b v="0"/>
    <n v="9.1785927750000003"/>
    <b v="0"/>
    <s v="From the store"/>
    <n v="0"/>
    <x v="1"/>
    <x v="2"/>
    <n v="5"/>
    <b v="1"/>
  </r>
  <r>
    <n v="8704"/>
    <x v="298"/>
    <x v="4"/>
    <d v="1899-12-30T15:58:12"/>
    <n v="219"/>
    <n v="28"/>
    <x v="0"/>
    <x v="0"/>
    <s v="City_3"/>
    <s v="Online"/>
    <b v="1"/>
    <n v="102"/>
    <s v="Clothing_Product"/>
    <x v="1"/>
    <n v="2"/>
    <n v="93.78886344"/>
    <n v="187.57772689999999"/>
    <x v="0"/>
    <b v="1"/>
    <n v="0"/>
    <b v="0"/>
    <s v="Standard"/>
    <n v="4"/>
    <x v="2"/>
    <x v="1"/>
    <n v="1"/>
    <b v="0"/>
  </r>
  <r>
    <n v="8705"/>
    <x v="208"/>
    <x v="0"/>
    <d v="1899-12-30T12:54:32"/>
    <n v="130"/>
    <n v="47"/>
    <x v="1"/>
    <x v="0"/>
    <s v="City_12"/>
    <s v="Online"/>
    <b v="1"/>
    <n v="748"/>
    <s v="Food_Product"/>
    <x v="3"/>
    <n v="1"/>
    <n v="76.559018940000001"/>
    <n v="76.559018940000001"/>
    <x v="3"/>
    <b v="1"/>
    <n v="7.6559018940000003"/>
    <b v="1"/>
    <s v="Standard"/>
    <n v="2"/>
    <x v="0"/>
    <x v="2"/>
    <n v="1"/>
    <b v="0"/>
  </r>
  <r>
    <n v="8706"/>
    <x v="274"/>
    <x v="5"/>
    <d v="1899-12-30T06:22:50"/>
    <n v="135"/>
    <n v="31"/>
    <x v="0"/>
    <x v="1"/>
    <s v="City_6"/>
    <s v="Online"/>
    <b v="1"/>
    <n v="236"/>
    <s v="Electronics_Product"/>
    <x v="4"/>
    <n v="2"/>
    <n v="91.113610170000001"/>
    <n v="182.2272203"/>
    <x v="2"/>
    <b v="1"/>
    <n v="0"/>
    <b v="0"/>
    <s v="Standard"/>
    <n v="5"/>
    <x v="2"/>
    <x v="0"/>
    <n v="2"/>
    <b v="1"/>
  </r>
  <r>
    <n v="8707"/>
    <x v="129"/>
    <x v="5"/>
    <d v="1899-12-30T15:50:32"/>
    <n v="183"/>
    <n v="49"/>
    <x v="1"/>
    <x v="1"/>
    <s v="City_17"/>
    <s v="Online"/>
    <b v="1"/>
    <n v="707"/>
    <s v="Electronics_Product"/>
    <x v="4"/>
    <n v="5"/>
    <n v="30.02451215"/>
    <n v="150.12256070000001"/>
    <x v="2"/>
    <b v="1"/>
    <n v="0"/>
    <b v="1"/>
    <s v="Standard"/>
    <n v="3"/>
    <x v="1"/>
    <x v="0"/>
    <n v="1"/>
    <b v="1"/>
  </r>
  <r>
    <n v="8708"/>
    <x v="59"/>
    <x v="1"/>
    <d v="1899-12-30T20:19:09"/>
    <n v="96"/>
    <n v="18"/>
    <x v="2"/>
    <x v="1"/>
    <s v="City_7"/>
    <s v="Online"/>
    <b v="1"/>
    <n v="917"/>
    <s v="Decorations_Product"/>
    <x v="2"/>
    <n v="2"/>
    <n v="11.85758564"/>
    <n v="23.71517128"/>
    <x v="2"/>
    <b v="0"/>
    <n v="2.3715171279999998"/>
    <b v="1"/>
    <s v="Standard"/>
    <n v="5"/>
    <x v="0"/>
    <x v="2"/>
    <n v="5"/>
    <b v="1"/>
  </r>
  <r>
    <n v="8709"/>
    <x v="59"/>
    <x v="1"/>
    <d v="1899-12-30T00:37:10"/>
    <n v="153"/>
    <n v="68"/>
    <x v="1"/>
    <x v="2"/>
    <s v="City_5"/>
    <s v="Online"/>
    <b v="1"/>
    <n v="31"/>
    <s v="Toys_Product"/>
    <x v="0"/>
    <n v="3"/>
    <n v="52.825826329999998"/>
    <n v="158.47747899999999"/>
    <x v="3"/>
    <b v="0"/>
    <n v="15.8477479"/>
    <b v="0"/>
    <s v="Standard"/>
    <n v="3"/>
    <x v="0"/>
    <x v="2"/>
    <n v="1"/>
    <b v="1"/>
  </r>
  <r>
    <n v="8710"/>
    <x v="90"/>
    <x v="3"/>
    <d v="1899-12-30T05:39:06"/>
    <n v="123"/>
    <n v="63"/>
    <x v="1"/>
    <x v="0"/>
    <s v="City_8"/>
    <n v="10"/>
    <b v="0"/>
    <n v="13"/>
    <s v="Clothing_Product"/>
    <x v="1"/>
    <n v="3"/>
    <n v="99.10127267"/>
    <n v="297.30381799999998"/>
    <x v="0"/>
    <b v="1"/>
    <n v="0"/>
    <b v="1"/>
    <s v="From the store"/>
    <n v="0"/>
    <x v="2"/>
    <x v="0"/>
    <n v="5"/>
    <b v="0"/>
  </r>
  <r>
    <n v="8711"/>
    <x v="275"/>
    <x v="3"/>
    <d v="1899-12-30T08:52:26"/>
    <n v="375"/>
    <n v="25"/>
    <x v="0"/>
    <x v="1"/>
    <s v="City_6"/>
    <n v="43"/>
    <b v="0"/>
    <n v="556"/>
    <s v="Decorations_Product"/>
    <x v="2"/>
    <n v="1"/>
    <n v="91.784571569999997"/>
    <n v="91.784571569999997"/>
    <x v="2"/>
    <b v="1"/>
    <n v="0"/>
    <b v="0"/>
    <s v="From the store"/>
    <n v="0"/>
    <x v="0"/>
    <x v="0"/>
    <n v="5"/>
    <b v="0"/>
  </r>
  <r>
    <n v="8712"/>
    <x v="264"/>
    <x v="5"/>
    <d v="1899-12-30T09:49:59"/>
    <n v="43"/>
    <n v="29"/>
    <x v="0"/>
    <x v="0"/>
    <s v="City_6"/>
    <s v="Online"/>
    <b v="1"/>
    <n v="48"/>
    <s v="Electronics_Product"/>
    <x v="4"/>
    <n v="4"/>
    <n v="20.186867249999999"/>
    <n v="80.747469019999997"/>
    <x v="1"/>
    <b v="1"/>
    <n v="8.0747469019999993"/>
    <b v="0"/>
    <s v="Express"/>
    <n v="2"/>
    <x v="1"/>
    <x v="2"/>
    <n v="5"/>
    <b v="0"/>
  </r>
  <r>
    <n v="8713"/>
    <x v="40"/>
    <x v="5"/>
    <d v="1899-12-30T14:39:08"/>
    <n v="226"/>
    <n v="47"/>
    <x v="1"/>
    <x v="1"/>
    <s v="City_15"/>
    <s v="Online"/>
    <b v="1"/>
    <n v="964"/>
    <s v="Clothing_Product"/>
    <x v="1"/>
    <n v="2"/>
    <n v="45.471905100000001"/>
    <n v="90.943810200000001"/>
    <x v="2"/>
    <b v="0"/>
    <n v="9.0943810200000001"/>
    <b v="1"/>
    <s v="Standard"/>
    <n v="4"/>
    <x v="0"/>
    <x v="2"/>
    <n v="2"/>
    <b v="1"/>
  </r>
  <r>
    <n v="8714"/>
    <x v="289"/>
    <x v="3"/>
    <d v="1899-12-30T13:31:04"/>
    <n v="120"/>
    <n v="21"/>
    <x v="2"/>
    <x v="1"/>
    <s v="City_19"/>
    <n v="59"/>
    <b v="0"/>
    <n v="149"/>
    <s v="Food_Product"/>
    <x v="3"/>
    <n v="4"/>
    <n v="29.489662419999998"/>
    <n v="117.9586497"/>
    <x v="0"/>
    <b v="1"/>
    <n v="0"/>
    <b v="0"/>
    <s v="From the store"/>
    <n v="0"/>
    <x v="1"/>
    <x v="0"/>
    <n v="5"/>
    <b v="1"/>
  </r>
  <r>
    <n v="8715"/>
    <x v="320"/>
    <x v="3"/>
    <d v="1899-12-30T21:56:44"/>
    <n v="474"/>
    <n v="23"/>
    <x v="2"/>
    <x v="0"/>
    <s v="City_5"/>
    <n v="100"/>
    <b v="0"/>
    <n v="313"/>
    <s v="Food_Product"/>
    <x v="3"/>
    <n v="5"/>
    <n v="12.748636360000001"/>
    <n v="63.74318178"/>
    <x v="0"/>
    <b v="0"/>
    <n v="0"/>
    <b v="0"/>
    <s v="From the store"/>
    <n v="0"/>
    <x v="0"/>
    <x v="1"/>
    <n v="3"/>
    <b v="1"/>
  </r>
  <r>
    <n v="8716"/>
    <x v="164"/>
    <x v="1"/>
    <d v="1899-12-30T09:07:19"/>
    <n v="240"/>
    <n v="57"/>
    <x v="1"/>
    <x v="2"/>
    <s v="City_10"/>
    <n v="81"/>
    <b v="0"/>
    <n v="625"/>
    <s v="Food_Product"/>
    <x v="3"/>
    <n v="5"/>
    <n v="60.362992579999997"/>
    <n v="301.81496290000001"/>
    <x v="2"/>
    <b v="0"/>
    <n v="0"/>
    <b v="1"/>
    <s v="From the store"/>
    <n v="0"/>
    <x v="1"/>
    <x v="1"/>
    <n v="2"/>
    <b v="0"/>
  </r>
  <r>
    <n v="8717"/>
    <x v="94"/>
    <x v="3"/>
    <d v="1899-12-30T21:04:29"/>
    <n v="22"/>
    <n v="65"/>
    <x v="1"/>
    <x v="1"/>
    <s v="City_5"/>
    <n v="8"/>
    <b v="0"/>
    <n v="735"/>
    <s v="Toys_Product"/>
    <x v="0"/>
    <n v="1"/>
    <n v="56.29427742"/>
    <n v="56.29427742"/>
    <x v="3"/>
    <b v="0"/>
    <n v="0"/>
    <b v="0"/>
    <s v="From the store"/>
    <n v="0"/>
    <x v="2"/>
    <x v="0"/>
    <n v="1"/>
    <b v="0"/>
  </r>
  <r>
    <n v="8718"/>
    <x v="15"/>
    <x v="3"/>
    <d v="1899-12-30T12:04:21"/>
    <n v="284"/>
    <n v="46"/>
    <x v="1"/>
    <x v="2"/>
    <s v="City_4"/>
    <n v="69"/>
    <b v="0"/>
    <n v="351"/>
    <s v="Electronics_Product"/>
    <x v="4"/>
    <n v="1"/>
    <n v="41.968922220000003"/>
    <n v="41.968922220000003"/>
    <x v="3"/>
    <b v="1"/>
    <n v="0"/>
    <b v="0"/>
    <s v="From the store"/>
    <n v="0"/>
    <x v="0"/>
    <x v="0"/>
    <n v="1"/>
    <b v="1"/>
  </r>
  <r>
    <n v="8719"/>
    <x v="351"/>
    <x v="4"/>
    <d v="1899-12-30T11:00:17"/>
    <n v="369"/>
    <n v="31"/>
    <x v="0"/>
    <x v="2"/>
    <s v="City_18"/>
    <n v="82"/>
    <b v="0"/>
    <n v="354"/>
    <s v="Electronics_Product"/>
    <x v="4"/>
    <n v="3"/>
    <n v="78.798856099999995"/>
    <n v="236.39656830000001"/>
    <x v="1"/>
    <b v="1"/>
    <n v="0"/>
    <b v="1"/>
    <s v="From the store"/>
    <n v="0"/>
    <x v="0"/>
    <x v="1"/>
    <n v="3"/>
    <b v="0"/>
  </r>
  <r>
    <n v="8720"/>
    <x v="231"/>
    <x v="2"/>
    <d v="1899-12-30T05:34:27"/>
    <n v="128"/>
    <n v="38"/>
    <x v="0"/>
    <x v="1"/>
    <s v="City_4"/>
    <s v="Online"/>
    <b v="1"/>
    <n v="461"/>
    <s v="Clothing_Product"/>
    <x v="1"/>
    <n v="4"/>
    <n v="71.22524799"/>
    <n v="284.90099199999997"/>
    <x v="3"/>
    <b v="1"/>
    <n v="0"/>
    <b v="0"/>
    <s v="Express"/>
    <n v="3"/>
    <x v="1"/>
    <x v="0"/>
    <n v="5"/>
    <b v="0"/>
  </r>
  <r>
    <n v="8721"/>
    <x v="282"/>
    <x v="5"/>
    <d v="1899-12-30T18:50:36"/>
    <n v="1"/>
    <n v="23"/>
    <x v="2"/>
    <x v="1"/>
    <s v="City_16"/>
    <n v="67"/>
    <b v="0"/>
    <n v="702"/>
    <s v="Decorations_Product"/>
    <x v="2"/>
    <n v="3"/>
    <n v="43.475003239999999"/>
    <n v="130.4250097"/>
    <x v="1"/>
    <b v="0"/>
    <n v="13.042500970000001"/>
    <b v="0"/>
    <s v="From the store"/>
    <n v="0"/>
    <x v="1"/>
    <x v="2"/>
    <n v="3"/>
    <b v="1"/>
  </r>
  <r>
    <n v="8722"/>
    <x v="23"/>
    <x v="5"/>
    <d v="1899-12-30T01:18:25"/>
    <n v="217"/>
    <n v="24"/>
    <x v="2"/>
    <x v="2"/>
    <s v="City_5"/>
    <s v="Online"/>
    <b v="1"/>
    <n v="986"/>
    <s v="Electronics_Product"/>
    <x v="4"/>
    <n v="4"/>
    <n v="75.237135609999996"/>
    <n v="300.94854240000001"/>
    <x v="3"/>
    <b v="1"/>
    <n v="0"/>
    <b v="0"/>
    <s v="Express"/>
    <n v="1"/>
    <x v="1"/>
    <x v="0"/>
    <n v="2"/>
    <b v="1"/>
  </r>
  <r>
    <n v="8723"/>
    <x v="341"/>
    <x v="3"/>
    <d v="1899-12-30T14:50:51"/>
    <n v="295"/>
    <n v="20"/>
    <x v="2"/>
    <x v="0"/>
    <s v="City_11"/>
    <n v="98"/>
    <b v="0"/>
    <n v="128"/>
    <s v="Toys_Product"/>
    <x v="0"/>
    <n v="2"/>
    <n v="99.213836749999999"/>
    <n v="198.4276735"/>
    <x v="0"/>
    <b v="1"/>
    <n v="19.842767349999999"/>
    <b v="1"/>
    <s v="From the store"/>
    <n v="0"/>
    <x v="2"/>
    <x v="2"/>
    <n v="3"/>
    <b v="0"/>
  </r>
  <r>
    <n v="8724"/>
    <x v="26"/>
    <x v="1"/>
    <d v="1899-12-30T17:18:51"/>
    <n v="196"/>
    <n v="37"/>
    <x v="0"/>
    <x v="1"/>
    <s v="City_3"/>
    <s v="Online"/>
    <b v="1"/>
    <n v="485"/>
    <s v="Decorations_Product"/>
    <x v="2"/>
    <n v="2"/>
    <n v="18.846657059999998"/>
    <n v="37.693314119999997"/>
    <x v="1"/>
    <b v="1"/>
    <n v="3.7693314120000001"/>
    <b v="0"/>
    <s v="Overnight"/>
    <n v="3"/>
    <x v="0"/>
    <x v="2"/>
    <n v="4"/>
    <b v="1"/>
  </r>
  <r>
    <n v="8725"/>
    <x v="317"/>
    <x v="5"/>
    <d v="1899-12-30T08:31:09"/>
    <n v="451"/>
    <n v="59"/>
    <x v="1"/>
    <x v="1"/>
    <s v="City_19"/>
    <s v="Online"/>
    <b v="1"/>
    <n v="858"/>
    <s v="Electronics_Product"/>
    <x v="4"/>
    <n v="1"/>
    <n v="31.283510230000001"/>
    <n v="31.283510230000001"/>
    <x v="1"/>
    <b v="0"/>
    <n v="0"/>
    <b v="0"/>
    <s v="Overnight"/>
    <n v="2"/>
    <x v="0"/>
    <x v="1"/>
    <n v="2"/>
    <b v="1"/>
  </r>
  <r>
    <n v="8726"/>
    <x v="360"/>
    <x v="0"/>
    <d v="1899-12-30T06:26:29"/>
    <n v="356"/>
    <n v="68"/>
    <x v="1"/>
    <x v="1"/>
    <s v="City_8"/>
    <s v="Online"/>
    <b v="1"/>
    <n v="977"/>
    <s v="Toys_Product"/>
    <x v="0"/>
    <n v="4"/>
    <n v="32.540843780000003"/>
    <n v="130.1633751"/>
    <x v="0"/>
    <b v="1"/>
    <n v="13.01633751"/>
    <b v="1"/>
    <s v="Overnight"/>
    <n v="2"/>
    <x v="1"/>
    <x v="2"/>
    <n v="4"/>
    <b v="1"/>
  </r>
  <r>
    <n v="8727"/>
    <x v="276"/>
    <x v="1"/>
    <d v="1899-12-30T11:54:08"/>
    <n v="126"/>
    <n v="50"/>
    <x v="1"/>
    <x v="2"/>
    <s v="City_19"/>
    <s v="Online"/>
    <b v="1"/>
    <n v="811"/>
    <s v="Electronics_Product"/>
    <x v="4"/>
    <n v="2"/>
    <n v="18.684543690000002"/>
    <n v="37.369087380000003"/>
    <x v="2"/>
    <b v="0"/>
    <n v="0"/>
    <b v="1"/>
    <s v="Standard"/>
    <n v="1"/>
    <x v="1"/>
    <x v="1"/>
    <n v="2"/>
    <b v="1"/>
  </r>
  <r>
    <n v="8728"/>
    <x v="112"/>
    <x v="5"/>
    <d v="1899-12-30T17:23:35"/>
    <n v="215"/>
    <n v="68"/>
    <x v="1"/>
    <x v="0"/>
    <s v="City_10"/>
    <s v="Online"/>
    <b v="1"/>
    <n v="81"/>
    <s v="Clothing_Product"/>
    <x v="1"/>
    <n v="3"/>
    <n v="54.92907658"/>
    <n v="164.78722970000001"/>
    <x v="0"/>
    <b v="1"/>
    <n v="0"/>
    <b v="0"/>
    <s v="Standard"/>
    <n v="5"/>
    <x v="1"/>
    <x v="1"/>
    <n v="2"/>
    <b v="0"/>
  </r>
  <r>
    <n v="8729"/>
    <x v="185"/>
    <x v="1"/>
    <d v="1899-12-30T13:23:36"/>
    <n v="39"/>
    <n v="56"/>
    <x v="1"/>
    <x v="0"/>
    <s v="City_18"/>
    <s v="Online"/>
    <b v="1"/>
    <n v="629"/>
    <s v="Electronics_Product"/>
    <x v="4"/>
    <n v="3"/>
    <n v="44.415515849999998"/>
    <n v="133.24654749999999"/>
    <x v="2"/>
    <b v="1"/>
    <n v="13.324654750000001"/>
    <b v="0"/>
    <s v="Express"/>
    <n v="4"/>
    <x v="2"/>
    <x v="2"/>
    <n v="4"/>
    <b v="0"/>
  </r>
  <r>
    <n v="8730"/>
    <x v="292"/>
    <x v="4"/>
    <d v="1899-12-30T21:46:35"/>
    <n v="391"/>
    <n v="46"/>
    <x v="1"/>
    <x v="1"/>
    <s v="City_20"/>
    <n v="4"/>
    <b v="0"/>
    <n v="891"/>
    <s v="Clothing_Product"/>
    <x v="1"/>
    <n v="2"/>
    <n v="80.229017990000003"/>
    <n v="160.45803599999999"/>
    <x v="2"/>
    <b v="1"/>
    <n v="16.045803599999999"/>
    <b v="1"/>
    <s v="From the store"/>
    <n v="0"/>
    <x v="0"/>
    <x v="2"/>
    <n v="4"/>
    <b v="0"/>
  </r>
  <r>
    <n v="8731"/>
    <x v="66"/>
    <x v="4"/>
    <d v="1899-12-30T23:53:40"/>
    <n v="345"/>
    <n v="36"/>
    <x v="0"/>
    <x v="0"/>
    <s v="City_7"/>
    <s v="Online"/>
    <b v="1"/>
    <n v="946"/>
    <s v="Toys_Product"/>
    <x v="0"/>
    <n v="3"/>
    <n v="82.913904489999993"/>
    <n v="248.7417135"/>
    <x v="2"/>
    <b v="0"/>
    <n v="0"/>
    <b v="1"/>
    <s v="Overnight"/>
    <n v="2"/>
    <x v="0"/>
    <x v="0"/>
    <n v="4"/>
    <b v="0"/>
  </r>
  <r>
    <n v="8732"/>
    <x v="164"/>
    <x v="1"/>
    <d v="1899-12-30T18:51:35"/>
    <n v="149"/>
    <n v="20"/>
    <x v="2"/>
    <x v="1"/>
    <s v="City_11"/>
    <s v="Online"/>
    <b v="1"/>
    <n v="670"/>
    <s v="Electronics_Product"/>
    <x v="4"/>
    <n v="5"/>
    <n v="76.166963080000002"/>
    <n v="380.83481540000002"/>
    <x v="2"/>
    <b v="1"/>
    <n v="0"/>
    <b v="1"/>
    <s v="Overnight"/>
    <n v="4"/>
    <x v="1"/>
    <x v="1"/>
    <n v="5"/>
    <b v="1"/>
  </r>
  <r>
    <n v="8733"/>
    <x v="310"/>
    <x v="4"/>
    <d v="1899-12-30T01:04:09"/>
    <n v="245"/>
    <n v="41"/>
    <x v="0"/>
    <x v="2"/>
    <s v="City_12"/>
    <s v="Online"/>
    <b v="1"/>
    <n v="64"/>
    <s v="Food_Product"/>
    <x v="3"/>
    <n v="5"/>
    <n v="84.836411260000006"/>
    <n v="424.1820563"/>
    <x v="1"/>
    <b v="0"/>
    <n v="42.418205630000003"/>
    <b v="1"/>
    <s v="Express"/>
    <n v="2"/>
    <x v="2"/>
    <x v="2"/>
    <n v="1"/>
    <b v="1"/>
  </r>
  <r>
    <n v="8734"/>
    <x v="126"/>
    <x v="0"/>
    <d v="1899-12-30T15:59:43"/>
    <n v="132"/>
    <n v="68"/>
    <x v="1"/>
    <x v="0"/>
    <s v="City_13"/>
    <n v="32"/>
    <b v="0"/>
    <n v="669"/>
    <s v="Electronics_Product"/>
    <x v="4"/>
    <n v="3"/>
    <n v="72.849707319999993"/>
    <n v="218.54912200000001"/>
    <x v="3"/>
    <b v="0"/>
    <n v="0"/>
    <b v="1"/>
    <s v="From the store"/>
    <n v="0"/>
    <x v="0"/>
    <x v="1"/>
    <n v="2"/>
    <b v="0"/>
  </r>
  <r>
    <n v="8735"/>
    <x v="279"/>
    <x v="5"/>
    <d v="1899-12-30T14:33:13"/>
    <n v="477"/>
    <n v="48"/>
    <x v="1"/>
    <x v="2"/>
    <s v="City_1"/>
    <s v="Online"/>
    <b v="1"/>
    <n v="639"/>
    <s v="Toys_Product"/>
    <x v="0"/>
    <n v="5"/>
    <n v="35.239582110000001"/>
    <n v="176.1979106"/>
    <x v="0"/>
    <b v="1"/>
    <n v="17.619791060000001"/>
    <b v="0"/>
    <s v="Overnight"/>
    <n v="2"/>
    <x v="2"/>
    <x v="2"/>
    <n v="2"/>
    <b v="1"/>
  </r>
  <r>
    <n v="8736"/>
    <x v="269"/>
    <x v="5"/>
    <d v="1899-12-30T19:35:04"/>
    <n v="191"/>
    <n v="33"/>
    <x v="0"/>
    <x v="0"/>
    <s v="City_9"/>
    <s v="Online"/>
    <b v="1"/>
    <n v="639"/>
    <s v="Decorations_Product"/>
    <x v="2"/>
    <n v="2"/>
    <n v="47.230870070000002"/>
    <n v="94.461740149999997"/>
    <x v="0"/>
    <b v="1"/>
    <n v="9.4461740150000004"/>
    <b v="0"/>
    <s v="Overnight"/>
    <n v="5"/>
    <x v="2"/>
    <x v="2"/>
    <n v="2"/>
    <b v="1"/>
  </r>
  <r>
    <n v="8737"/>
    <x v="57"/>
    <x v="3"/>
    <d v="1899-12-30T06:21:28"/>
    <n v="424"/>
    <n v="43"/>
    <x v="0"/>
    <x v="0"/>
    <s v="City_12"/>
    <s v="Online"/>
    <b v="1"/>
    <n v="683"/>
    <s v="Electronics_Product"/>
    <x v="4"/>
    <n v="4"/>
    <n v="35.354548039999997"/>
    <n v="141.41819219999999"/>
    <x v="1"/>
    <b v="0"/>
    <n v="14.14181922"/>
    <b v="0"/>
    <s v="Overnight"/>
    <n v="4"/>
    <x v="1"/>
    <x v="2"/>
    <n v="5"/>
    <b v="1"/>
  </r>
  <r>
    <n v="8738"/>
    <x v="192"/>
    <x v="0"/>
    <d v="1899-12-30T18:29:10"/>
    <n v="157"/>
    <n v="38"/>
    <x v="0"/>
    <x v="0"/>
    <s v="City_1"/>
    <n v="90"/>
    <b v="0"/>
    <n v="470"/>
    <s v="Food_Product"/>
    <x v="3"/>
    <n v="4"/>
    <n v="17.09699359"/>
    <n v="68.38797434"/>
    <x v="3"/>
    <b v="1"/>
    <n v="6.838797434"/>
    <b v="0"/>
    <s v="From the store"/>
    <n v="0"/>
    <x v="0"/>
    <x v="2"/>
    <n v="4"/>
    <b v="0"/>
  </r>
  <r>
    <n v="8739"/>
    <x v="72"/>
    <x v="1"/>
    <d v="1899-12-30T06:38:49"/>
    <n v="356"/>
    <n v="25"/>
    <x v="0"/>
    <x v="1"/>
    <s v="City_19"/>
    <s v="Online"/>
    <b v="1"/>
    <n v="707"/>
    <s v="Clothing_Product"/>
    <x v="1"/>
    <n v="5"/>
    <n v="13.857351939999999"/>
    <n v="69.286759680000003"/>
    <x v="3"/>
    <b v="1"/>
    <n v="6.9286759680000003"/>
    <b v="1"/>
    <s v="Express"/>
    <n v="2"/>
    <x v="0"/>
    <x v="2"/>
    <n v="2"/>
    <b v="0"/>
  </r>
  <r>
    <n v="8740"/>
    <x v="108"/>
    <x v="2"/>
    <d v="1899-12-30T01:31:20"/>
    <n v="290"/>
    <n v="68"/>
    <x v="1"/>
    <x v="0"/>
    <s v="City_13"/>
    <s v="Online"/>
    <b v="1"/>
    <n v="312"/>
    <s v="Electronics_Product"/>
    <x v="4"/>
    <n v="2"/>
    <n v="65.225198730000002"/>
    <n v="130.45039750000001"/>
    <x v="2"/>
    <b v="1"/>
    <n v="0"/>
    <b v="0"/>
    <s v="Overnight"/>
    <n v="4"/>
    <x v="2"/>
    <x v="1"/>
    <n v="3"/>
    <b v="1"/>
  </r>
  <r>
    <n v="8741"/>
    <x v="212"/>
    <x v="5"/>
    <d v="1899-12-30T13:00:01"/>
    <n v="128"/>
    <n v="35"/>
    <x v="0"/>
    <x v="0"/>
    <s v="City_4"/>
    <n v="100"/>
    <b v="0"/>
    <n v="809"/>
    <s v="Food_Product"/>
    <x v="3"/>
    <n v="3"/>
    <n v="91.4256046"/>
    <n v="274.27681380000001"/>
    <x v="3"/>
    <b v="0"/>
    <n v="0"/>
    <b v="0"/>
    <s v="From the store"/>
    <n v="0"/>
    <x v="1"/>
    <x v="0"/>
    <n v="4"/>
    <b v="0"/>
  </r>
  <r>
    <n v="8742"/>
    <x v="191"/>
    <x v="0"/>
    <d v="1899-12-30T21:36:40"/>
    <n v="168"/>
    <n v="21"/>
    <x v="2"/>
    <x v="2"/>
    <s v="City_8"/>
    <n v="90"/>
    <b v="0"/>
    <n v="307"/>
    <s v="Food_Product"/>
    <x v="3"/>
    <n v="3"/>
    <n v="57.837489730000001"/>
    <n v="173.5124692"/>
    <x v="1"/>
    <b v="1"/>
    <n v="17.351246920000001"/>
    <b v="1"/>
    <s v="From the store"/>
    <n v="0"/>
    <x v="2"/>
    <x v="2"/>
    <n v="2"/>
    <b v="0"/>
  </r>
  <r>
    <n v="8743"/>
    <x v="238"/>
    <x v="2"/>
    <d v="1899-12-30T21:37:12"/>
    <n v="232"/>
    <n v="63"/>
    <x v="1"/>
    <x v="2"/>
    <s v="City_16"/>
    <n v="24"/>
    <b v="0"/>
    <n v="740"/>
    <s v="Toys_Product"/>
    <x v="0"/>
    <n v="4"/>
    <n v="13.33228327"/>
    <n v="53.3291331"/>
    <x v="1"/>
    <b v="1"/>
    <n v="0"/>
    <b v="0"/>
    <s v="From the store"/>
    <n v="0"/>
    <x v="1"/>
    <x v="1"/>
    <n v="3"/>
    <b v="0"/>
  </r>
  <r>
    <n v="8744"/>
    <x v="204"/>
    <x v="5"/>
    <d v="1899-12-30T01:05:51"/>
    <n v="288"/>
    <n v="55"/>
    <x v="1"/>
    <x v="1"/>
    <s v="City_12"/>
    <s v="Online"/>
    <b v="1"/>
    <n v="592"/>
    <s v="Clothing_Product"/>
    <x v="1"/>
    <n v="2"/>
    <n v="74.62926478"/>
    <n v="149.2585296"/>
    <x v="1"/>
    <b v="1"/>
    <n v="14.92585296"/>
    <b v="0"/>
    <s v="Express"/>
    <n v="5"/>
    <x v="2"/>
    <x v="2"/>
    <n v="1"/>
    <b v="0"/>
  </r>
  <r>
    <n v="8745"/>
    <x v="176"/>
    <x v="4"/>
    <d v="1899-12-30T01:30:50"/>
    <n v="284"/>
    <n v="57"/>
    <x v="1"/>
    <x v="1"/>
    <s v="City_7"/>
    <n v="21"/>
    <b v="0"/>
    <n v="897"/>
    <s v="Toys_Product"/>
    <x v="0"/>
    <n v="4"/>
    <n v="90.814339630000006"/>
    <n v="363.25735850000001"/>
    <x v="0"/>
    <b v="0"/>
    <n v="0"/>
    <b v="0"/>
    <s v="From the store"/>
    <n v="0"/>
    <x v="2"/>
    <x v="0"/>
    <n v="4"/>
    <b v="1"/>
  </r>
  <r>
    <n v="8746"/>
    <x v="190"/>
    <x v="5"/>
    <d v="1899-12-30T15:47:49"/>
    <n v="159"/>
    <n v="58"/>
    <x v="1"/>
    <x v="1"/>
    <s v="City_2"/>
    <s v="Online"/>
    <b v="1"/>
    <n v="175"/>
    <s v="Toys_Product"/>
    <x v="0"/>
    <n v="1"/>
    <n v="97.210306299999999"/>
    <n v="97.210306299999999"/>
    <x v="0"/>
    <b v="0"/>
    <n v="0"/>
    <b v="0"/>
    <s v="Standard"/>
    <n v="3"/>
    <x v="2"/>
    <x v="1"/>
    <n v="1"/>
    <b v="0"/>
  </r>
  <r>
    <n v="8747"/>
    <x v="359"/>
    <x v="3"/>
    <d v="1899-12-30T00:49:08"/>
    <n v="251"/>
    <n v="68"/>
    <x v="1"/>
    <x v="1"/>
    <s v="City_3"/>
    <s v="Online"/>
    <b v="1"/>
    <n v="768"/>
    <s v="Electronics_Product"/>
    <x v="4"/>
    <n v="3"/>
    <n v="80.919606770000001"/>
    <n v="242.7588203"/>
    <x v="3"/>
    <b v="1"/>
    <n v="24.275882029999998"/>
    <b v="0"/>
    <s v="Standard"/>
    <n v="4"/>
    <x v="2"/>
    <x v="2"/>
    <n v="4"/>
    <b v="1"/>
  </r>
  <r>
    <n v="8748"/>
    <x v="84"/>
    <x v="1"/>
    <d v="1899-12-30T07:14:20"/>
    <n v="366"/>
    <n v="18"/>
    <x v="2"/>
    <x v="0"/>
    <s v="City_6"/>
    <n v="100"/>
    <b v="0"/>
    <n v="400"/>
    <s v="Decorations_Product"/>
    <x v="2"/>
    <n v="4"/>
    <n v="77.187103519999994"/>
    <n v="308.74841409999999"/>
    <x v="2"/>
    <b v="0"/>
    <n v="0"/>
    <b v="1"/>
    <s v="From the store"/>
    <n v="0"/>
    <x v="0"/>
    <x v="1"/>
    <n v="1"/>
    <b v="0"/>
  </r>
  <r>
    <n v="8749"/>
    <x v="139"/>
    <x v="2"/>
    <d v="1899-12-30T10:00:28"/>
    <n v="334"/>
    <n v="68"/>
    <x v="1"/>
    <x v="1"/>
    <s v="City_16"/>
    <n v="18"/>
    <b v="0"/>
    <n v="209"/>
    <s v="Toys_Product"/>
    <x v="0"/>
    <n v="3"/>
    <n v="48.744293300000002"/>
    <n v="146.2328799"/>
    <x v="3"/>
    <b v="0"/>
    <n v="0"/>
    <b v="1"/>
    <s v="From the store"/>
    <n v="0"/>
    <x v="0"/>
    <x v="1"/>
    <n v="2"/>
    <b v="1"/>
  </r>
  <r>
    <n v="8750"/>
    <x v="62"/>
    <x v="0"/>
    <d v="1899-12-30T18:52:22"/>
    <n v="450"/>
    <n v="55"/>
    <x v="1"/>
    <x v="0"/>
    <s v="City_12"/>
    <n v="95"/>
    <b v="0"/>
    <n v="641"/>
    <s v="Toys_Product"/>
    <x v="0"/>
    <n v="4"/>
    <n v="21.659005579999999"/>
    <n v="86.636022319999995"/>
    <x v="2"/>
    <b v="0"/>
    <n v="0"/>
    <b v="1"/>
    <s v="From the store"/>
    <n v="0"/>
    <x v="1"/>
    <x v="0"/>
    <n v="5"/>
    <b v="1"/>
  </r>
  <r>
    <n v="8751"/>
    <x v="175"/>
    <x v="4"/>
    <d v="1899-12-30T11:52:52"/>
    <n v="158"/>
    <n v="56"/>
    <x v="1"/>
    <x v="0"/>
    <s v="City_15"/>
    <s v="Online"/>
    <b v="1"/>
    <n v="404"/>
    <s v="Clothing_Product"/>
    <x v="1"/>
    <n v="3"/>
    <n v="36.624718520000002"/>
    <n v="109.87415559999999"/>
    <x v="0"/>
    <b v="0"/>
    <n v="10.987415560000001"/>
    <b v="0"/>
    <s v="Express"/>
    <n v="4"/>
    <x v="1"/>
    <x v="2"/>
    <n v="3"/>
    <b v="0"/>
  </r>
  <r>
    <n v="8752"/>
    <x v="177"/>
    <x v="4"/>
    <d v="1899-12-30T04:05:36"/>
    <n v="461"/>
    <n v="44"/>
    <x v="0"/>
    <x v="2"/>
    <s v="City_7"/>
    <n v="51"/>
    <b v="0"/>
    <n v="738"/>
    <s v="Clothing_Product"/>
    <x v="1"/>
    <n v="5"/>
    <n v="72.045939509999997"/>
    <n v="360.22969749999999"/>
    <x v="0"/>
    <b v="1"/>
    <n v="36.022969750000001"/>
    <b v="0"/>
    <s v="From the store"/>
    <n v="0"/>
    <x v="2"/>
    <x v="2"/>
    <n v="1"/>
    <b v="1"/>
  </r>
  <r>
    <n v="8753"/>
    <x v="210"/>
    <x v="3"/>
    <d v="1899-12-30T21:27:09"/>
    <n v="109"/>
    <n v="27"/>
    <x v="0"/>
    <x v="0"/>
    <s v="City_1"/>
    <n v="75"/>
    <b v="0"/>
    <n v="541"/>
    <s v="Decorations_Product"/>
    <x v="2"/>
    <n v="2"/>
    <n v="99.245551689999999"/>
    <n v="198.49110339999999"/>
    <x v="0"/>
    <b v="1"/>
    <n v="0"/>
    <b v="1"/>
    <s v="From the store"/>
    <n v="0"/>
    <x v="0"/>
    <x v="0"/>
    <n v="2"/>
    <b v="1"/>
  </r>
  <r>
    <n v="8754"/>
    <x v="145"/>
    <x v="1"/>
    <d v="1899-12-30T23:43:35"/>
    <n v="414"/>
    <n v="37"/>
    <x v="0"/>
    <x v="1"/>
    <s v="City_19"/>
    <s v="Online"/>
    <b v="1"/>
    <n v="902"/>
    <s v="Clothing_Product"/>
    <x v="1"/>
    <n v="1"/>
    <n v="83.731094560000003"/>
    <n v="83.731094560000003"/>
    <x v="1"/>
    <b v="0"/>
    <n v="8.3731094559999999"/>
    <b v="0"/>
    <s v="Express"/>
    <n v="3"/>
    <x v="1"/>
    <x v="2"/>
    <n v="5"/>
    <b v="0"/>
  </r>
  <r>
    <n v="8755"/>
    <x v="115"/>
    <x v="4"/>
    <d v="1899-12-30T20:04:13"/>
    <n v="236"/>
    <n v="39"/>
    <x v="0"/>
    <x v="0"/>
    <s v="City_17"/>
    <s v="Online"/>
    <b v="1"/>
    <n v="89"/>
    <s v="Electronics_Product"/>
    <x v="4"/>
    <n v="5"/>
    <n v="15.71531062"/>
    <n v="78.576553090000004"/>
    <x v="3"/>
    <b v="0"/>
    <n v="7.8576553090000001"/>
    <b v="1"/>
    <s v="Standard"/>
    <n v="5"/>
    <x v="1"/>
    <x v="2"/>
    <n v="2"/>
    <b v="0"/>
  </r>
  <r>
    <n v="8756"/>
    <x v="51"/>
    <x v="0"/>
    <d v="1899-12-30T02:26:10"/>
    <n v="494"/>
    <n v="41"/>
    <x v="0"/>
    <x v="2"/>
    <s v="City_13"/>
    <s v="Online"/>
    <b v="1"/>
    <n v="276"/>
    <s v="Clothing_Product"/>
    <x v="1"/>
    <n v="2"/>
    <n v="90.413062830000001"/>
    <n v="180.82612570000001"/>
    <x v="1"/>
    <b v="1"/>
    <n v="0"/>
    <b v="1"/>
    <s v="Standard"/>
    <n v="1"/>
    <x v="2"/>
    <x v="1"/>
    <n v="2"/>
    <b v="0"/>
  </r>
  <r>
    <n v="8757"/>
    <x v="48"/>
    <x v="3"/>
    <d v="1899-12-30T02:56:43"/>
    <n v="107"/>
    <n v="26"/>
    <x v="0"/>
    <x v="1"/>
    <s v="City_5"/>
    <s v="Online"/>
    <b v="1"/>
    <n v="577"/>
    <s v="Toys_Product"/>
    <x v="0"/>
    <n v="5"/>
    <n v="31.962086379999999"/>
    <n v="159.8104319"/>
    <x v="1"/>
    <b v="1"/>
    <n v="0"/>
    <b v="1"/>
    <s v="Standard"/>
    <n v="3"/>
    <x v="0"/>
    <x v="0"/>
    <n v="1"/>
    <b v="1"/>
  </r>
  <r>
    <n v="8758"/>
    <x v="1"/>
    <x v="1"/>
    <d v="1899-12-30T08:18:23"/>
    <n v="467"/>
    <n v="45"/>
    <x v="1"/>
    <x v="0"/>
    <s v="City_11"/>
    <n v="86"/>
    <b v="0"/>
    <n v="96"/>
    <s v="Decorations_Product"/>
    <x v="2"/>
    <n v="5"/>
    <n v="59.718759939999998"/>
    <n v="298.59379969999998"/>
    <x v="1"/>
    <b v="1"/>
    <n v="0"/>
    <b v="0"/>
    <s v="From the store"/>
    <n v="0"/>
    <x v="2"/>
    <x v="0"/>
    <n v="1"/>
    <b v="1"/>
  </r>
  <r>
    <n v="8759"/>
    <x v="39"/>
    <x v="4"/>
    <d v="1899-12-30T05:26:01"/>
    <n v="14"/>
    <n v="44"/>
    <x v="0"/>
    <x v="0"/>
    <s v="City_17"/>
    <s v="Online"/>
    <b v="1"/>
    <n v="596"/>
    <s v="Food_Product"/>
    <x v="3"/>
    <n v="5"/>
    <n v="62.585555110000001"/>
    <n v="312.92777560000002"/>
    <x v="2"/>
    <b v="0"/>
    <n v="0"/>
    <b v="1"/>
    <s v="Standard"/>
    <n v="4"/>
    <x v="0"/>
    <x v="1"/>
    <n v="1"/>
    <b v="1"/>
  </r>
  <r>
    <n v="8760"/>
    <x v="301"/>
    <x v="3"/>
    <d v="1899-12-30T13:21:16"/>
    <n v="476"/>
    <n v="46"/>
    <x v="1"/>
    <x v="1"/>
    <s v="City_14"/>
    <n v="52"/>
    <b v="0"/>
    <n v="238"/>
    <s v="Food_Product"/>
    <x v="3"/>
    <n v="1"/>
    <n v="49.554150970000002"/>
    <n v="49.554150970000002"/>
    <x v="1"/>
    <b v="0"/>
    <n v="0"/>
    <b v="1"/>
    <s v="From the store"/>
    <n v="0"/>
    <x v="1"/>
    <x v="1"/>
    <n v="2"/>
    <b v="1"/>
  </r>
  <r>
    <n v="8761"/>
    <x v="317"/>
    <x v="5"/>
    <d v="1899-12-30T10:03:40"/>
    <n v="436"/>
    <n v="34"/>
    <x v="0"/>
    <x v="1"/>
    <s v="City_12"/>
    <s v="Online"/>
    <b v="1"/>
    <n v="724"/>
    <s v="Electronics_Product"/>
    <x v="4"/>
    <n v="4"/>
    <n v="31.89732759"/>
    <n v="127.58931029999999"/>
    <x v="3"/>
    <b v="0"/>
    <n v="12.758931029999999"/>
    <b v="0"/>
    <s v="Express"/>
    <n v="4"/>
    <x v="1"/>
    <x v="2"/>
    <n v="4"/>
    <b v="0"/>
  </r>
  <r>
    <n v="8762"/>
    <x v="292"/>
    <x v="4"/>
    <d v="1899-12-30T23:57:30"/>
    <n v="460"/>
    <n v="63"/>
    <x v="1"/>
    <x v="2"/>
    <s v="City_18"/>
    <n v="66"/>
    <b v="0"/>
    <n v="93"/>
    <s v="Food_Product"/>
    <x v="3"/>
    <n v="1"/>
    <n v="45.656145160000001"/>
    <n v="45.656145160000001"/>
    <x v="3"/>
    <b v="1"/>
    <n v="4.5656145160000001"/>
    <b v="1"/>
    <s v="From the store"/>
    <n v="0"/>
    <x v="0"/>
    <x v="2"/>
    <n v="1"/>
    <b v="1"/>
  </r>
  <r>
    <n v="8763"/>
    <x v="100"/>
    <x v="0"/>
    <d v="1899-12-30T21:03:40"/>
    <n v="343"/>
    <n v="44"/>
    <x v="0"/>
    <x v="2"/>
    <s v="City_14"/>
    <s v="Online"/>
    <b v="1"/>
    <n v="575"/>
    <s v="Electronics_Product"/>
    <x v="4"/>
    <n v="5"/>
    <n v="74.281253550000002"/>
    <n v="371.40626780000002"/>
    <x v="0"/>
    <b v="0"/>
    <n v="37.140626779999998"/>
    <b v="1"/>
    <s v="Standard"/>
    <n v="4"/>
    <x v="1"/>
    <x v="2"/>
    <n v="3"/>
    <b v="0"/>
  </r>
  <r>
    <n v="8764"/>
    <x v="56"/>
    <x v="5"/>
    <d v="1899-12-30T12:38:11"/>
    <n v="432"/>
    <n v="40"/>
    <x v="0"/>
    <x v="0"/>
    <s v="City_11"/>
    <s v="Online"/>
    <b v="1"/>
    <n v="59"/>
    <s v="Clothing_Product"/>
    <x v="1"/>
    <n v="3"/>
    <n v="93.250771279999995"/>
    <n v="279.75231389999999"/>
    <x v="1"/>
    <b v="0"/>
    <n v="27.975231390000001"/>
    <b v="0"/>
    <s v="Standard"/>
    <n v="1"/>
    <x v="0"/>
    <x v="2"/>
    <n v="5"/>
    <b v="0"/>
  </r>
  <r>
    <n v="8765"/>
    <x v="223"/>
    <x v="4"/>
    <d v="1899-12-30T18:06:37"/>
    <n v="76"/>
    <n v="29"/>
    <x v="0"/>
    <x v="0"/>
    <s v="City_5"/>
    <s v="Online"/>
    <b v="1"/>
    <n v="647"/>
    <s v="Food_Product"/>
    <x v="3"/>
    <n v="5"/>
    <n v="51.367240209999999"/>
    <n v="256.83620109999998"/>
    <x v="1"/>
    <b v="0"/>
    <n v="0"/>
    <b v="1"/>
    <s v="Standard"/>
    <n v="4"/>
    <x v="2"/>
    <x v="1"/>
    <n v="2"/>
    <b v="1"/>
  </r>
  <r>
    <n v="8766"/>
    <x v="68"/>
    <x v="4"/>
    <d v="1899-12-30T00:42:12"/>
    <n v="231"/>
    <n v="59"/>
    <x v="1"/>
    <x v="1"/>
    <s v="City_6"/>
    <s v="Online"/>
    <b v="1"/>
    <n v="314"/>
    <s v="Electronics_Product"/>
    <x v="4"/>
    <n v="5"/>
    <n v="84.482922209999998"/>
    <n v="422.41461099999998"/>
    <x v="3"/>
    <b v="0"/>
    <n v="42.241461100000002"/>
    <b v="1"/>
    <s v="Overnight"/>
    <n v="3"/>
    <x v="0"/>
    <x v="2"/>
    <n v="4"/>
    <b v="0"/>
  </r>
  <r>
    <n v="8767"/>
    <x v="243"/>
    <x v="1"/>
    <d v="1899-12-30T16:53:00"/>
    <n v="326"/>
    <n v="37"/>
    <x v="0"/>
    <x v="2"/>
    <s v="City_11"/>
    <s v="Online"/>
    <b v="1"/>
    <n v="566"/>
    <s v="Electronics_Product"/>
    <x v="4"/>
    <n v="2"/>
    <n v="30.847280489999999"/>
    <n v="61.694560969999998"/>
    <x v="0"/>
    <b v="1"/>
    <n v="6.1694560970000003"/>
    <b v="1"/>
    <s v="Standard"/>
    <n v="1"/>
    <x v="1"/>
    <x v="2"/>
    <n v="5"/>
    <b v="0"/>
  </r>
  <r>
    <n v="8768"/>
    <x v="114"/>
    <x v="2"/>
    <d v="1899-12-30T08:15:24"/>
    <n v="206"/>
    <n v="40"/>
    <x v="0"/>
    <x v="1"/>
    <s v="City_11"/>
    <n v="18"/>
    <b v="0"/>
    <n v="982"/>
    <s v="Clothing_Product"/>
    <x v="1"/>
    <n v="5"/>
    <n v="65.474053470000001"/>
    <n v="327.37026739999999"/>
    <x v="1"/>
    <b v="0"/>
    <n v="32.737026739999997"/>
    <b v="0"/>
    <s v="From the store"/>
    <n v="0"/>
    <x v="1"/>
    <x v="2"/>
    <n v="2"/>
    <b v="0"/>
  </r>
  <r>
    <n v="8769"/>
    <x v="152"/>
    <x v="0"/>
    <d v="1899-12-30T09:52:29"/>
    <n v="54"/>
    <n v="59"/>
    <x v="1"/>
    <x v="2"/>
    <s v="City_12"/>
    <n v="39"/>
    <b v="0"/>
    <n v="370"/>
    <s v="Food_Product"/>
    <x v="3"/>
    <n v="2"/>
    <n v="34.76862465"/>
    <n v="69.537249290000005"/>
    <x v="3"/>
    <b v="0"/>
    <n v="6.9537249289999998"/>
    <b v="0"/>
    <s v="From the store"/>
    <n v="0"/>
    <x v="1"/>
    <x v="2"/>
    <n v="2"/>
    <b v="0"/>
  </r>
  <r>
    <n v="8770"/>
    <x v="305"/>
    <x v="1"/>
    <d v="1899-12-30T14:40:49"/>
    <n v="441"/>
    <n v="41"/>
    <x v="0"/>
    <x v="0"/>
    <s v="City_6"/>
    <s v="Online"/>
    <b v="1"/>
    <n v="362"/>
    <s v="Decorations_Product"/>
    <x v="2"/>
    <n v="3"/>
    <n v="33.391011149999997"/>
    <n v="100.1730335"/>
    <x v="1"/>
    <b v="1"/>
    <n v="10.017303350000001"/>
    <b v="1"/>
    <s v="Standard"/>
    <n v="2"/>
    <x v="2"/>
    <x v="2"/>
    <n v="2"/>
    <b v="1"/>
  </r>
  <r>
    <n v="8771"/>
    <x v="75"/>
    <x v="2"/>
    <d v="1899-12-30T11:12:32"/>
    <n v="142"/>
    <n v="36"/>
    <x v="0"/>
    <x v="0"/>
    <s v="City_11"/>
    <s v="Online"/>
    <b v="1"/>
    <n v="703"/>
    <s v="Food_Product"/>
    <x v="3"/>
    <n v="5"/>
    <n v="51.911335129999998"/>
    <n v="259.55667560000001"/>
    <x v="3"/>
    <b v="0"/>
    <n v="25.955667559999998"/>
    <b v="0"/>
    <s v="Standard"/>
    <n v="4"/>
    <x v="0"/>
    <x v="2"/>
    <n v="5"/>
    <b v="0"/>
  </r>
  <r>
    <n v="8772"/>
    <x v="23"/>
    <x v="5"/>
    <d v="1899-12-30T09:50:42"/>
    <n v="66"/>
    <n v="20"/>
    <x v="2"/>
    <x v="0"/>
    <s v="City_18"/>
    <n v="77"/>
    <b v="0"/>
    <n v="563"/>
    <s v="Clothing_Product"/>
    <x v="1"/>
    <n v="4"/>
    <n v="43.444159720000002"/>
    <n v="173.77663889999999"/>
    <x v="2"/>
    <b v="1"/>
    <n v="0"/>
    <b v="1"/>
    <s v="From the store"/>
    <n v="0"/>
    <x v="2"/>
    <x v="0"/>
    <n v="4"/>
    <b v="1"/>
  </r>
  <r>
    <n v="8773"/>
    <x v="316"/>
    <x v="3"/>
    <d v="1899-12-30T10:23:18"/>
    <n v="225"/>
    <n v="31"/>
    <x v="0"/>
    <x v="0"/>
    <s v="City_5"/>
    <n v="28"/>
    <b v="0"/>
    <n v="116"/>
    <s v="Toys_Product"/>
    <x v="0"/>
    <n v="3"/>
    <n v="72.128992980000007"/>
    <n v="216.3869789"/>
    <x v="3"/>
    <b v="1"/>
    <n v="21.63869789"/>
    <b v="1"/>
    <s v="From the store"/>
    <n v="0"/>
    <x v="2"/>
    <x v="2"/>
    <n v="2"/>
    <b v="0"/>
  </r>
  <r>
    <n v="8774"/>
    <x v="224"/>
    <x v="1"/>
    <d v="1899-12-30T17:38:47"/>
    <n v="422"/>
    <n v="43"/>
    <x v="0"/>
    <x v="1"/>
    <s v="City_15"/>
    <s v="Online"/>
    <b v="1"/>
    <n v="341"/>
    <s v="Toys_Product"/>
    <x v="0"/>
    <n v="5"/>
    <n v="88.963845480000003"/>
    <n v="444.81922739999999"/>
    <x v="2"/>
    <b v="0"/>
    <n v="44.481922740000002"/>
    <b v="0"/>
    <s v="Standard"/>
    <n v="4"/>
    <x v="0"/>
    <x v="2"/>
    <n v="5"/>
    <b v="1"/>
  </r>
  <r>
    <n v="8775"/>
    <x v="231"/>
    <x v="2"/>
    <d v="1899-12-30T16:11:39"/>
    <n v="268"/>
    <n v="67"/>
    <x v="1"/>
    <x v="2"/>
    <s v="City_17"/>
    <s v="Online"/>
    <b v="1"/>
    <n v="77"/>
    <s v="Food_Product"/>
    <x v="3"/>
    <n v="2"/>
    <n v="30.919331249999999"/>
    <n v="61.838662509999999"/>
    <x v="3"/>
    <b v="0"/>
    <n v="0"/>
    <b v="1"/>
    <s v="Overnight"/>
    <n v="3"/>
    <x v="0"/>
    <x v="1"/>
    <n v="4"/>
    <b v="0"/>
  </r>
  <r>
    <n v="8776"/>
    <x v="158"/>
    <x v="4"/>
    <d v="1899-12-30T16:32:56"/>
    <n v="27"/>
    <n v="36"/>
    <x v="0"/>
    <x v="1"/>
    <s v="City_10"/>
    <n v="3"/>
    <b v="0"/>
    <n v="683"/>
    <s v="Toys_Product"/>
    <x v="0"/>
    <n v="2"/>
    <n v="28.685068099999999"/>
    <n v="57.370136199999997"/>
    <x v="0"/>
    <b v="0"/>
    <n v="0"/>
    <b v="0"/>
    <s v="From the store"/>
    <n v="0"/>
    <x v="0"/>
    <x v="1"/>
    <n v="5"/>
    <b v="1"/>
  </r>
  <r>
    <n v="8777"/>
    <x v="101"/>
    <x v="5"/>
    <d v="1899-12-30T04:15:05"/>
    <n v="432"/>
    <n v="61"/>
    <x v="1"/>
    <x v="1"/>
    <s v="City_10"/>
    <s v="Online"/>
    <b v="1"/>
    <n v="682"/>
    <s v="Toys_Product"/>
    <x v="0"/>
    <n v="3"/>
    <n v="33.296068409999997"/>
    <n v="99.888205220000003"/>
    <x v="2"/>
    <b v="1"/>
    <n v="0"/>
    <b v="1"/>
    <s v="Express"/>
    <n v="1"/>
    <x v="1"/>
    <x v="1"/>
    <n v="1"/>
    <b v="0"/>
  </r>
  <r>
    <n v="8778"/>
    <x v="318"/>
    <x v="3"/>
    <d v="1899-12-30T05:43:27"/>
    <n v="122"/>
    <n v="64"/>
    <x v="1"/>
    <x v="2"/>
    <s v="City_18"/>
    <n v="65"/>
    <b v="0"/>
    <n v="89"/>
    <s v="Decorations_Product"/>
    <x v="2"/>
    <n v="3"/>
    <n v="69.136761849999999"/>
    <n v="207.41028549999999"/>
    <x v="0"/>
    <b v="1"/>
    <n v="0"/>
    <b v="1"/>
    <s v="From the store"/>
    <n v="0"/>
    <x v="2"/>
    <x v="1"/>
    <n v="5"/>
    <b v="0"/>
  </r>
  <r>
    <n v="8779"/>
    <x v="16"/>
    <x v="2"/>
    <d v="1899-12-30T00:22:24"/>
    <n v="169"/>
    <n v="52"/>
    <x v="1"/>
    <x v="2"/>
    <s v="City_1"/>
    <s v="Online"/>
    <b v="1"/>
    <n v="782"/>
    <s v="Clothing_Product"/>
    <x v="1"/>
    <n v="3"/>
    <n v="92.605139899999998"/>
    <n v="277.81541970000001"/>
    <x v="3"/>
    <b v="0"/>
    <n v="0"/>
    <b v="1"/>
    <s v="Express"/>
    <n v="3"/>
    <x v="2"/>
    <x v="0"/>
    <n v="5"/>
    <b v="0"/>
  </r>
  <r>
    <n v="8780"/>
    <x v="249"/>
    <x v="5"/>
    <d v="1899-12-30T17:26:38"/>
    <n v="363"/>
    <n v="28"/>
    <x v="0"/>
    <x v="0"/>
    <s v="City_7"/>
    <n v="41"/>
    <b v="0"/>
    <n v="294"/>
    <s v="Food_Product"/>
    <x v="3"/>
    <n v="4"/>
    <n v="62.021026050000003"/>
    <n v="248.08410420000001"/>
    <x v="3"/>
    <b v="0"/>
    <n v="0"/>
    <b v="0"/>
    <s v="From the store"/>
    <n v="0"/>
    <x v="1"/>
    <x v="1"/>
    <n v="3"/>
    <b v="1"/>
  </r>
  <r>
    <n v="8781"/>
    <x v="302"/>
    <x v="0"/>
    <d v="1899-12-30T14:40:30"/>
    <n v="74"/>
    <n v="26"/>
    <x v="0"/>
    <x v="1"/>
    <s v="City_6"/>
    <s v="Online"/>
    <b v="1"/>
    <n v="287"/>
    <s v="Clothing_Product"/>
    <x v="1"/>
    <n v="2"/>
    <n v="10.304291389999999"/>
    <n v="20.608582779999999"/>
    <x v="2"/>
    <b v="0"/>
    <n v="0"/>
    <b v="1"/>
    <s v="Overnight"/>
    <n v="3"/>
    <x v="0"/>
    <x v="0"/>
    <n v="5"/>
    <b v="0"/>
  </r>
  <r>
    <n v="8782"/>
    <x v="18"/>
    <x v="0"/>
    <d v="1899-12-30T08:11:37"/>
    <n v="130"/>
    <n v="32"/>
    <x v="0"/>
    <x v="0"/>
    <s v="City_10"/>
    <n v="74"/>
    <b v="0"/>
    <n v="592"/>
    <s v="Clothing_Product"/>
    <x v="1"/>
    <n v="1"/>
    <n v="16.49060128"/>
    <n v="16.49060128"/>
    <x v="1"/>
    <b v="0"/>
    <n v="1.6490601279999999"/>
    <b v="1"/>
    <s v="From the store"/>
    <n v="0"/>
    <x v="0"/>
    <x v="2"/>
    <n v="2"/>
    <b v="1"/>
  </r>
  <r>
    <n v="8783"/>
    <x v="215"/>
    <x v="4"/>
    <d v="1899-12-30T04:14:51"/>
    <n v="140"/>
    <n v="46"/>
    <x v="1"/>
    <x v="0"/>
    <s v="City_3"/>
    <n v="90"/>
    <b v="0"/>
    <n v="130"/>
    <s v="Decorations_Product"/>
    <x v="2"/>
    <n v="3"/>
    <n v="57.655893210000002"/>
    <n v="172.9676796"/>
    <x v="1"/>
    <b v="1"/>
    <n v="0"/>
    <b v="1"/>
    <s v="From the store"/>
    <n v="0"/>
    <x v="0"/>
    <x v="0"/>
    <n v="2"/>
    <b v="1"/>
  </r>
  <r>
    <n v="8784"/>
    <x v="172"/>
    <x v="1"/>
    <d v="1899-12-30T03:54:32"/>
    <n v="420"/>
    <n v="57"/>
    <x v="1"/>
    <x v="2"/>
    <s v="City_4"/>
    <n v="47"/>
    <b v="0"/>
    <n v="313"/>
    <s v="Food_Product"/>
    <x v="3"/>
    <n v="4"/>
    <n v="18.307294599999999"/>
    <n v="73.229178410000003"/>
    <x v="2"/>
    <b v="0"/>
    <n v="7.3229178409999998"/>
    <b v="0"/>
    <s v="From the store"/>
    <n v="0"/>
    <x v="1"/>
    <x v="2"/>
    <n v="4"/>
    <b v="0"/>
  </r>
  <r>
    <n v="8785"/>
    <x v="200"/>
    <x v="2"/>
    <d v="1899-12-30T10:48:00"/>
    <n v="260"/>
    <n v="42"/>
    <x v="0"/>
    <x v="2"/>
    <s v="City_19"/>
    <n v="45"/>
    <b v="0"/>
    <n v="6"/>
    <s v="Food_Product"/>
    <x v="3"/>
    <n v="5"/>
    <n v="16.873906529999999"/>
    <n v="84.369532629999995"/>
    <x v="0"/>
    <b v="0"/>
    <n v="8.4369532629999995"/>
    <b v="0"/>
    <s v="From the store"/>
    <n v="0"/>
    <x v="0"/>
    <x v="2"/>
    <n v="5"/>
    <b v="1"/>
  </r>
  <r>
    <n v="8786"/>
    <x v="9"/>
    <x v="2"/>
    <d v="1899-12-30T07:59:00"/>
    <n v="256"/>
    <n v="18"/>
    <x v="2"/>
    <x v="1"/>
    <s v="City_1"/>
    <n v="37"/>
    <b v="0"/>
    <n v="584"/>
    <s v="Food_Product"/>
    <x v="3"/>
    <n v="1"/>
    <n v="51.293978160000002"/>
    <n v="51.293978160000002"/>
    <x v="1"/>
    <b v="0"/>
    <n v="5.129397816"/>
    <b v="0"/>
    <s v="From the store"/>
    <n v="0"/>
    <x v="2"/>
    <x v="2"/>
    <n v="2"/>
    <b v="0"/>
  </r>
  <r>
    <n v="8787"/>
    <x v="113"/>
    <x v="1"/>
    <d v="1899-12-30T00:20:51"/>
    <n v="425"/>
    <n v="31"/>
    <x v="0"/>
    <x v="2"/>
    <s v="City_10"/>
    <s v="Online"/>
    <b v="1"/>
    <n v="975"/>
    <s v="Toys_Product"/>
    <x v="0"/>
    <n v="3"/>
    <n v="25.276282040000002"/>
    <n v="75.828846119999994"/>
    <x v="0"/>
    <b v="0"/>
    <n v="0"/>
    <b v="1"/>
    <s v="Overnight"/>
    <n v="5"/>
    <x v="1"/>
    <x v="0"/>
    <n v="2"/>
    <b v="0"/>
  </r>
  <r>
    <n v="8788"/>
    <x v="173"/>
    <x v="0"/>
    <d v="1899-12-30T01:37:43"/>
    <n v="155"/>
    <n v="51"/>
    <x v="1"/>
    <x v="0"/>
    <s v="City_20"/>
    <s v="Online"/>
    <b v="1"/>
    <n v="300"/>
    <s v="Decorations_Product"/>
    <x v="2"/>
    <n v="3"/>
    <n v="53.490856149999999"/>
    <n v="160.4725684"/>
    <x v="3"/>
    <b v="0"/>
    <n v="16.047256839999999"/>
    <b v="1"/>
    <s v="Standard"/>
    <n v="2"/>
    <x v="2"/>
    <x v="2"/>
    <n v="5"/>
    <b v="1"/>
  </r>
  <r>
    <n v="8789"/>
    <x v="289"/>
    <x v="3"/>
    <d v="1899-12-30T21:28:53"/>
    <n v="416"/>
    <n v="25"/>
    <x v="0"/>
    <x v="1"/>
    <s v="City_14"/>
    <s v="Online"/>
    <b v="1"/>
    <n v="570"/>
    <s v="Decorations_Product"/>
    <x v="2"/>
    <n v="2"/>
    <n v="35.541228840000002"/>
    <n v="71.082457680000005"/>
    <x v="1"/>
    <b v="1"/>
    <n v="7.1082457679999997"/>
    <b v="0"/>
    <s v="Overnight"/>
    <n v="1"/>
    <x v="2"/>
    <x v="2"/>
    <n v="2"/>
    <b v="0"/>
  </r>
  <r>
    <n v="8790"/>
    <x v="348"/>
    <x v="4"/>
    <d v="1899-12-30T18:11:52"/>
    <n v="367"/>
    <n v="60"/>
    <x v="1"/>
    <x v="0"/>
    <s v="City_9"/>
    <s v="Online"/>
    <b v="1"/>
    <n v="143"/>
    <s v="Toys_Product"/>
    <x v="0"/>
    <n v="1"/>
    <n v="69.169512929999996"/>
    <n v="69.169512929999996"/>
    <x v="1"/>
    <b v="1"/>
    <n v="0"/>
    <b v="1"/>
    <s v="Express"/>
    <n v="2"/>
    <x v="2"/>
    <x v="0"/>
    <n v="2"/>
    <b v="0"/>
  </r>
  <r>
    <n v="8791"/>
    <x v="169"/>
    <x v="0"/>
    <d v="1899-12-30T17:39:42"/>
    <n v="70"/>
    <n v="51"/>
    <x v="1"/>
    <x v="0"/>
    <s v="City_5"/>
    <s v="Online"/>
    <b v="1"/>
    <n v="962"/>
    <s v="Food_Product"/>
    <x v="3"/>
    <n v="1"/>
    <n v="17.042410919999998"/>
    <n v="17.042410919999998"/>
    <x v="3"/>
    <b v="0"/>
    <n v="1.704241092"/>
    <b v="1"/>
    <s v="Overnight"/>
    <n v="5"/>
    <x v="0"/>
    <x v="2"/>
    <n v="4"/>
    <b v="0"/>
  </r>
  <r>
    <n v="8792"/>
    <x v="238"/>
    <x v="2"/>
    <d v="1899-12-30T14:46:37"/>
    <n v="335"/>
    <n v="50"/>
    <x v="1"/>
    <x v="2"/>
    <s v="City_15"/>
    <n v="37"/>
    <b v="0"/>
    <n v="90"/>
    <s v="Toys_Product"/>
    <x v="0"/>
    <n v="5"/>
    <n v="92.142051240000001"/>
    <n v="460.7102562"/>
    <x v="2"/>
    <b v="1"/>
    <n v="0"/>
    <b v="1"/>
    <s v="From the store"/>
    <n v="0"/>
    <x v="2"/>
    <x v="0"/>
    <n v="4"/>
    <b v="0"/>
  </r>
  <r>
    <n v="8793"/>
    <x v="179"/>
    <x v="1"/>
    <d v="1899-12-30T17:47:22"/>
    <n v="27"/>
    <n v="41"/>
    <x v="0"/>
    <x v="2"/>
    <s v="City_3"/>
    <s v="Online"/>
    <b v="1"/>
    <n v="297"/>
    <s v="Toys_Product"/>
    <x v="0"/>
    <n v="4"/>
    <n v="84.363901659999996"/>
    <n v="337.45560660000001"/>
    <x v="2"/>
    <b v="0"/>
    <n v="33.745560660000002"/>
    <b v="0"/>
    <s v="Express"/>
    <n v="2"/>
    <x v="2"/>
    <x v="2"/>
    <n v="2"/>
    <b v="1"/>
  </r>
  <r>
    <n v="8794"/>
    <x v="336"/>
    <x v="0"/>
    <d v="1899-12-30T01:25:18"/>
    <n v="67"/>
    <n v="40"/>
    <x v="0"/>
    <x v="0"/>
    <s v="City_20"/>
    <s v="Online"/>
    <b v="1"/>
    <n v="563"/>
    <s v="Electronics_Product"/>
    <x v="4"/>
    <n v="1"/>
    <n v="75.393896859999998"/>
    <n v="75.393896859999998"/>
    <x v="3"/>
    <b v="0"/>
    <n v="0"/>
    <b v="0"/>
    <s v="Express"/>
    <n v="1"/>
    <x v="0"/>
    <x v="0"/>
    <n v="3"/>
    <b v="0"/>
  </r>
  <r>
    <n v="8795"/>
    <x v="172"/>
    <x v="1"/>
    <d v="1899-12-30T05:15:33"/>
    <n v="11"/>
    <n v="53"/>
    <x v="1"/>
    <x v="1"/>
    <s v="City_8"/>
    <s v="Online"/>
    <b v="1"/>
    <n v="340"/>
    <s v="Clothing_Product"/>
    <x v="1"/>
    <n v="2"/>
    <n v="21.443848599999999"/>
    <n v="42.887697209999999"/>
    <x v="0"/>
    <b v="0"/>
    <n v="4.2887697210000004"/>
    <b v="1"/>
    <s v="Express"/>
    <n v="3"/>
    <x v="0"/>
    <x v="2"/>
    <n v="3"/>
    <b v="1"/>
  </r>
  <r>
    <n v="8796"/>
    <x v="267"/>
    <x v="3"/>
    <d v="1899-12-30T09:28:51"/>
    <n v="256"/>
    <n v="58"/>
    <x v="1"/>
    <x v="1"/>
    <s v="City_10"/>
    <s v="Online"/>
    <b v="1"/>
    <n v="941"/>
    <s v="Toys_Product"/>
    <x v="0"/>
    <n v="1"/>
    <n v="22.76777688"/>
    <n v="22.76777688"/>
    <x v="2"/>
    <b v="0"/>
    <n v="0"/>
    <b v="1"/>
    <s v="Express"/>
    <n v="2"/>
    <x v="2"/>
    <x v="1"/>
    <n v="2"/>
    <b v="1"/>
  </r>
  <r>
    <n v="8797"/>
    <x v="349"/>
    <x v="4"/>
    <d v="1899-12-30T07:39:17"/>
    <n v="1"/>
    <n v="41"/>
    <x v="0"/>
    <x v="2"/>
    <s v="City_19"/>
    <s v="Online"/>
    <b v="1"/>
    <n v="42"/>
    <s v="Electronics_Product"/>
    <x v="4"/>
    <n v="5"/>
    <n v="13.32015174"/>
    <n v="66.600758720000002"/>
    <x v="0"/>
    <b v="0"/>
    <n v="0"/>
    <b v="1"/>
    <s v="Standard"/>
    <n v="2"/>
    <x v="2"/>
    <x v="1"/>
    <n v="4"/>
    <b v="1"/>
  </r>
  <r>
    <n v="8798"/>
    <x v="353"/>
    <x v="1"/>
    <d v="1899-12-30T17:54:54"/>
    <n v="369"/>
    <n v="51"/>
    <x v="1"/>
    <x v="2"/>
    <s v="City_19"/>
    <s v="Online"/>
    <b v="1"/>
    <n v="859"/>
    <s v="Toys_Product"/>
    <x v="0"/>
    <n v="5"/>
    <n v="56.879473650000001"/>
    <n v="284.39736820000002"/>
    <x v="1"/>
    <b v="0"/>
    <n v="0"/>
    <b v="0"/>
    <s v="Express"/>
    <n v="3"/>
    <x v="1"/>
    <x v="0"/>
    <n v="1"/>
    <b v="1"/>
  </r>
  <r>
    <n v="8799"/>
    <x v="287"/>
    <x v="0"/>
    <d v="1899-12-30T10:54:30"/>
    <n v="373"/>
    <n v="65"/>
    <x v="1"/>
    <x v="2"/>
    <s v="City_18"/>
    <n v="98"/>
    <b v="0"/>
    <n v="219"/>
    <s v="Food_Product"/>
    <x v="3"/>
    <n v="1"/>
    <n v="93.086264209999996"/>
    <n v="93.086264209999996"/>
    <x v="0"/>
    <b v="0"/>
    <n v="0"/>
    <b v="0"/>
    <s v="From the store"/>
    <n v="0"/>
    <x v="2"/>
    <x v="1"/>
    <n v="4"/>
    <b v="1"/>
  </r>
  <r>
    <n v="8800"/>
    <x v="176"/>
    <x v="4"/>
    <d v="1899-12-30T15:39:55"/>
    <n v="26"/>
    <n v="63"/>
    <x v="1"/>
    <x v="1"/>
    <s v="City_3"/>
    <n v="1"/>
    <b v="0"/>
    <n v="112"/>
    <s v="Decorations_Product"/>
    <x v="2"/>
    <n v="1"/>
    <n v="15.47482988"/>
    <n v="15.47482988"/>
    <x v="3"/>
    <b v="0"/>
    <n v="0"/>
    <b v="1"/>
    <s v="From the store"/>
    <n v="0"/>
    <x v="1"/>
    <x v="1"/>
    <n v="2"/>
    <b v="0"/>
  </r>
  <r>
    <n v="8801"/>
    <x v="250"/>
    <x v="5"/>
    <d v="1899-12-30T03:47:39"/>
    <n v="300"/>
    <n v="37"/>
    <x v="0"/>
    <x v="0"/>
    <s v="City_20"/>
    <s v="Online"/>
    <b v="1"/>
    <n v="986"/>
    <s v="Electronics_Product"/>
    <x v="4"/>
    <n v="4"/>
    <n v="77.648624409999996"/>
    <n v="310.59449760000001"/>
    <x v="0"/>
    <b v="1"/>
    <n v="31.05944976"/>
    <b v="1"/>
    <s v="Overnight"/>
    <n v="4"/>
    <x v="0"/>
    <x v="2"/>
    <n v="4"/>
    <b v="1"/>
  </r>
  <r>
    <n v="8802"/>
    <x v="263"/>
    <x v="0"/>
    <d v="1899-12-30T00:29:56"/>
    <n v="273"/>
    <n v="50"/>
    <x v="1"/>
    <x v="2"/>
    <s v="City_1"/>
    <n v="14"/>
    <b v="0"/>
    <n v="763"/>
    <s v="Electronics_Product"/>
    <x v="4"/>
    <n v="4"/>
    <n v="22.00761533"/>
    <n v="88.030461310000007"/>
    <x v="3"/>
    <b v="0"/>
    <n v="0"/>
    <b v="1"/>
    <s v="From the store"/>
    <n v="0"/>
    <x v="2"/>
    <x v="1"/>
    <n v="2"/>
    <b v="0"/>
  </r>
  <r>
    <n v="8803"/>
    <x v="349"/>
    <x v="4"/>
    <d v="1899-12-30T19:18:46"/>
    <n v="314"/>
    <n v="21"/>
    <x v="2"/>
    <x v="0"/>
    <s v="City_20"/>
    <s v="Online"/>
    <b v="1"/>
    <n v="86"/>
    <s v="Decorations_Product"/>
    <x v="2"/>
    <n v="3"/>
    <n v="86.908513150000005"/>
    <n v="260.7255394"/>
    <x v="1"/>
    <b v="0"/>
    <n v="26.072553939999999"/>
    <b v="0"/>
    <s v="Standard"/>
    <n v="2"/>
    <x v="0"/>
    <x v="2"/>
    <n v="5"/>
    <b v="1"/>
  </r>
  <r>
    <n v="8804"/>
    <x v="326"/>
    <x v="1"/>
    <d v="1899-12-30T14:57:04"/>
    <n v="234"/>
    <n v="54"/>
    <x v="1"/>
    <x v="0"/>
    <s v="City_3"/>
    <s v="Online"/>
    <b v="1"/>
    <n v="468"/>
    <s v="Food_Product"/>
    <x v="3"/>
    <n v="2"/>
    <n v="91.012302399999996"/>
    <n v="182.02460479999999"/>
    <x v="3"/>
    <b v="1"/>
    <n v="18.202460479999999"/>
    <b v="0"/>
    <s v="Express"/>
    <n v="2"/>
    <x v="0"/>
    <x v="2"/>
    <n v="5"/>
    <b v="1"/>
  </r>
  <r>
    <n v="8805"/>
    <x v="102"/>
    <x v="4"/>
    <d v="1899-12-30T19:25:25"/>
    <n v="22"/>
    <n v="55"/>
    <x v="1"/>
    <x v="0"/>
    <s v="City_9"/>
    <n v="46"/>
    <b v="0"/>
    <n v="151"/>
    <s v="Food_Product"/>
    <x v="3"/>
    <n v="3"/>
    <n v="12.174240080000001"/>
    <n v="36.522720239999998"/>
    <x v="0"/>
    <b v="1"/>
    <n v="3.6522720240000002"/>
    <b v="0"/>
    <s v="From the store"/>
    <n v="0"/>
    <x v="0"/>
    <x v="2"/>
    <n v="3"/>
    <b v="1"/>
  </r>
  <r>
    <n v="8806"/>
    <x v="219"/>
    <x v="0"/>
    <d v="1899-12-30T09:07:48"/>
    <n v="296"/>
    <n v="39"/>
    <x v="0"/>
    <x v="1"/>
    <s v="City_3"/>
    <s v="Online"/>
    <b v="1"/>
    <n v="334"/>
    <s v="Decorations_Product"/>
    <x v="2"/>
    <n v="2"/>
    <n v="16.62103587"/>
    <n v="33.24207174"/>
    <x v="3"/>
    <b v="1"/>
    <n v="3.3242071740000001"/>
    <b v="1"/>
    <s v="Standard"/>
    <n v="3"/>
    <x v="1"/>
    <x v="2"/>
    <n v="3"/>
    <b v="1"/>
  </r>
  <r>
    <n v="8807"/>
    <x v="358"/>
    <x v="2"/>
    <d v="1899-12-30T04:30:42"/>
    <n v="190"/>
    <n v="61"/>
    <x v="1"/>
    <x v="1"/>
    <s v="City_5"/>
    <n v="32"/>
    <b v="0"/>
    <n v="617"/>
    <s v="Food_Product"/>
    <x v="3"/>
    <n v="4"/>
    <n v="66.934451780000003"/>
    <n v="267.7378071"/>
    <x v="0"/>
    <b v="1"/>
    <n v="26.77378071"/>
    <b v="1"/>
    <s v="From the store"/>
    <n v="0"/>
    <x v="0"/>
    <x v="2"/>
    <n v="5"/>
    <b v="1"/>
  </r>
  <r>
    <n v="8808"/>
    <x v="69"/>
    <x v="1"/>
    <d v="1899-12-30T15:50:08"/>
    <n v="105"/>
    <n v="30"/>
    <x v="0"/>
    <x v="2"/>
    <s v="City_20"/>
    <s v="Online"/>
    <b v="1"/>
    <n v="73"/>
    <s v="Clothing_Product"/>
    <x v="1"/>
    <n v="3"/>
    <n v="34.734220829999998"/>
    <n v="104.2026625"/>
    <x v="2"/>
    <b v="0"/>
    <n v="0"/>
    <b v="1"/>
    <s v="Standard"/>
    <n v="2"/>
    <x v="1"/>
    <x v="0"/>
    <n v="2"/>
    <b v="0"/>
  </r>
  <r>
    <n v="8809"/>
    <x v="99"/>
    <x v="2"/>
    <d v="1899-12-30T21:33:39"/>
    <n v="481"/>
    <n v="27"/>
    <x v="0"/>
    <x v="1"/>
    <s v="City_4"/>
    <n v="99"/>
    <b v="0"/>
    <n v="527"/>
    <s v="Decorations_Product"/>
    <x v="2"/>
    <n v="4"/>
    <n v="91.282574210000007"/>
    <n v="365.1302968"/>
    <x v="2"/>
    <b v="1"/>
    <n v="0"/>
    <b v="1"/>
    <s v="From the store"/>
    <n v="0"/>
    <x v="2"/>
    <x v="1"/>
    <n v="1"/>
    <b v="1"/>
  </r>
  <r>
    <n v="8810"/>
    <x v="32"/>
    <x v="2"/>
    <d v="1899-12-30T09:40:34"/>
    <n v="498"/>
    <n v="53"/>
    <x v="1"/>
    <x v="0"/>
    <s v="City_5"/>
    <s v="Online"/>
    <b v="1"/>
    <n v="453"/>
    <s v="Decorations_Product"/>
    <x v="2"/>
    <n v="1"/>
    <n v="45.043114770000003"/>
    <n v="45.043114770000003"/>
    <x v="0"/>
    <b v="1"/>
    <n v="0"/>
    <b v="0"/>
    <s v="Express"/>
    <n v="4"/>
    <x v="1"/>
    <x v="0"/>
    <n v="3"/>
    <b v="1"/>
  </r>
  <r>
    <n v="8811"/>
    <x v="129"/>
    <x v="5"/>
    <d v="1899-12-30T11:18:42"/>
    <n v="253"/>
    <n v="62"/>
    <x v="1"/>
    <x v="1"/>
    <s v="City_14"/>
    <n v="88"/>
    <b v="0"/>
    <n v="89"/>
    <s v="Electronics_Product"/>
    <x v="4"/>
    <n v="3"/>
    <n v="22.880972509999999"/>
    <n v="68.642917539999999"/>
    <x v="0"/>
    <b v="0"/>
    <n v="6.8642917539999999"/>
    <b v="0"/>
    <s v="From the store"/>
    <n v="0"/>
    <x v="2"/>
    <x v="2"/>
    <n v="4"/>
    <b v="0"/>
  </r>
  <r>
    <n v="8812"/>
    <x v="206"/>
    <x v="5"/>
    <d v="1899-12-30T05:35:27"/>
    <n v="223"/>
    <n v="58"/>
    <x v="1"/>
    <x v="0"/>
    <s v="City_8"/>
    <s v="Online"/>
    <b v="1"/>
    <n v="410"/>
    <s v="Food_Product"/>
    <x v="3"/>
    <n v="4"/>
    <n v="85.179832680000004"/>
    <n v="340.7193307"/>
    <x v="2"/>
    <b v="1"/>
    <n v="0"/>
    <b v="1"/>
    <s v="Standard"/>
    <n v="2"/>
    <x v="1"/>
    <x v="1"/>
    <n v="4"/>
    <b v="1"/>
  </r>
  <r>
    <n v="8813"/>
    <x v="72"/>
    <x v="1"/>
    <d v="1899-12-30T00:06:30"/>
    <n v="374"/>
    <n v="51"/>
    <x v="1"/>
    <x v="0"/>
    <s v="City_13"/>
    <s v="Online"/>
    <b v="1"/>
    <n v="568"/>
    <s v="Toys_Product"/>
    <x v="0"/>
    <n v="4"/>
    <n v="49.691812220000003"/>
    <n v="198.7672489"/>
    <x v="2"/>
    <b v="0"/>
    <n v="19.876724889999998"/>
    <b v="0"/>
    <s v="Standard"/>
    <n v="3"/>
    <x v="0"/>
    <x v="2"/>
    <n v="5"/>
    <b v="1"/>
  </r>
  <r>
    <n v="8814"/>
    <x v="258"/>
    <x v="0"/>
    <d v="1899-12-30T14:24:41"/>
    <n v="325"/>
    <n v="34"/>
    <x v="0"/>
    <x v="2"/>
    <s v="City_12"/>
    <s v="Online"/>
    <b v="1"/>
    <n v="470"/>
    <s v="Food_Product"/>
    <x v="3"/>
    <n v="4"/>
    <n v="90.383294079999999"/>
    <n v="361.53317629999998"/>
    <x v="1"/>
    <b v="1"/>
    <n v="0"/>
    <b v="0"/>
    <s v="Express"/>
    <n v="2"/>
    <x v="0"/>
    <x v="0"/>
    <n v="5"/>
    <b v="0"/>
  </r>
  <r>
    <n v="8815"/>
    <x v="216"/>
    <x v="5"/>
    <d v="1899-12-30T17:07:32"/>
    <n v="319"/>
    <n v="70"/>
    <x v="1"/>
    <x v="1"/>
    <s v="City_6"/>
    <s v="Online"/>
    <b v="1"/>
    <n v="102"/>
    <s v="Electronics_Product"/>
    <x v="4"/>
    <n v="5"/>
    <n v="70.636987840000003"/>
    <n v="353.18493919999997"/>
    <x v="3"/>
    <b v="0"/>
    <n v="0"/>
    <b v="1"/>
    <s v="Standard"/>
    <n v="1"/>
    <x v="2"/>
    <x v="1"/>
    <n v="4"/>
    <b v="0"/>
  </r>
  <r>
    <n v="8816"/>
    <x v="348"/>
    <x v="4"/>
    <d v="1899-12-30T16:29:55"/>
    <n v="329"/>
    <n v="24"/>
    <x v="2"/>
    <x v="0"/>
    <s v="City_4"/>
    <n v="55"/>
    <b v="0"/>
    <n v="275"/>
    <s v="Food_Product"/>
    <x v="3"/>
    <n v="3"/>
    <n v="65.369639809999995"/>
    <n v="196.10891939999999"/>
    <x v="1"/>
    <b v="0"/>
    <n v="19.610891939999998"/>
    <b v="0"/>
    <s v="From the store"/>
    <n v="0"/>
    <x v="0"/>
    <x v="2"/>
    <n v="1"/>
    <b v="0"/>
  </r>
  <r>
    <n v="8817"/>
    <x v="267"/>
    <x v="3"/>
    <d v="1899-12-30T17:36:41"/>
    <n v="9"/>
    <n v="41"/>
    <x v="0"/>
    <x v="0"/>
    <s v="City_12"/>
    <n v="57"/>
    <b v="0"/>
    <n v="410"/>
    <s v="Food_Product"/>
    <x v="3"/>
    <n v="3"/>
    <n v="12.52853502"/>
    <n v="37.585605059999999"/>
    <x v="2"/>
    <b v="1"/>
    <n v="0"/>
    <b v="1"/>
    <s v="From the store"/>
    <n v="0"/>
    <x v="0"/>
    <x v="0"/>
    <n v="5"/>
    <b v="1"/>
  </r>
  <r>
    <n v="8818"/>
    <x v="102"/>
    <x v="4"/>
    <d v="1899-12-30T21:38:42"/>
    <n v="436"/>
    <n v="64"/>
    <x v="1"/>
    <x v="1"/>
    <s v="City_10"/>
    <n v="95"/>
    <b v="0"/>
    <n v="273"/>
    <s v="Toys_Product"/>
    <x v="0"/>
    <n v="4"/>
    <n v="45.593230890000001"/>
    <n v="182.37292360000001"/>
    <x v="1"/>
    <b v="1"/>
    <n v="18.237292360000001"/>
    <b v="0"/>
    <s v="From the store"/>
    <n v="0"/>
    <x v="2"/>
    <x v="2"/>
    <n v="3"/>
    <b v="0"/>
  </r>
  <r>
    <n v="8819"/>
    <x v="145"/>
    <x v="1"/>
    <d v="1899-12-30T21:22:06"/>
    <n v="48"/>
    <n v="68"/>
    <x v="1"/>
    <x v="0"/>
    <s v="City_17"/>
    <s v="Online"/>
    <b v="1"/>
    <n v="775"/>
    <s v="Electronics_Product"/>
    <x v="4"/>
    <n v="2"/>
    <n v="48.275225630000001"/>
    <n v="96.550451249999995"/>
    <x v="0"/>
    <b v="1"/>
    <n v="9.6550451249999991"/>
    <b v="0"/>
    <s v="Overnight"/>
    <n v="3"/>
    <x v="0"/>
    <x v="2"/>
    <n v="5"/>
    <b v="1"/>
  </r>
  <r>
    <n v="8820"/>
    <x v="7"/>
    <x v="0"/>
    <d v="1899-12-30T10:56:14"/>
    <n v="181"/>
    <n v="39"/>
    <x v="0"/>
    <x v="1"/>
    <s v="City_11"/>
    <n v="57"/>
    <b v="0"/>
    <n v="942"/>
    <s v="Clothing_Product"/>
    <x v="1"/>
    <n v="3"/>
    <n v="66.496481450000005"/>
    <n v="199.4894444"/>
    <x v="2"/>
    <b v="0"/>
    <n v="0"/>
    <b v="0"/>
    <s v="From the store"/>
    <n v="0"/>
    <x v="1"/>
    <x v="1"/>
    <n v="2"/>
    <b v="0"/>
  </r>
  <r>
    <n v="8821"/>
    <x v="334"/>
    <x v="4"/>
    <d v="1899-12-30T17:23:18"/>
    <n v="427"/>
    <n v="45"/>
    <x v="1"/>
    <x v="0"/>
    <s v="City_11"/>
    <s v="Online"/>
    <b v="1"/>
    <n v="301"/>
    <s v="Clothing_Product"/>
    <x v="1"/>
    <n v="2"/>
    <n v="99.182983359999994"/>
    <n v="198.3659667"/>
    <x v="3"/>
    <b v="0"/>
    <n v="0"/>
    <b v="0"/>
    <s v="Standard"/>
    <n v="3"/>
    <x v="1"/>
    <x v="0"/>
    <n v="4"/>
    <b v="1"/>
  </r>
  <r>
    <n v="8822"/>
    <x v="267"/>
    <x v="3"/>
    <d v="1899-12-30T03:23:03"/>
    <n v="226"/>
    <n v="66"/>
    <x v="1"/>
    <x v="2"/>
    <s v="City_18"/>
    <s v="Online"/>
    <b v="1"/>
    <n v="452"/>
    <s v="Toys_Product"/>
    <x v="0"/>
    <n v="3"/>
    <n v="81.901730900000004"/>
    <n v="245.7051927"/>
    <x v="1"/>
    <b v="1"/>
    <n v="24.570519269999998"/>
    <b v="1"/>
    <s v="Standard"/>
    <n v="5"/>
    <x v="2"/>
    <x v="2"/>
    <n v="4"/>
    <b v="0"/>
  </r>
  <r>
    <n v="8823"/>
    <x v="103"/>
    <x v="4"/>
    <d v="1899-12-30T16:41:41"/>
    <n v="33"/>
    <n v="46"/>
    <x v="1"/>
    <x v="0"/>
    <s v="City_15"/>
    <s v="Online"/>
    <b v="1"/>
    <n v="923"/>
    <s v="Toys_Product"/>
    <x v="0"/>
    <n v="1"/>
    <n v="19.278406839999999"/>
    <n v="19.278406839999999"/>
    <x v="2"/>
    <b v="1"/>
    <n v="1.927840684"/>
    <b v="1"/>
    <s v="Standard"/>
    <n v="1"/>
    <x v="0"/>
    <x v="2"/>
    <n v="5"/>
    <b v="1"/>
  </r>
  <r>
    <n v="8824"/>
    <x v="185"/>
    <x v="1"/>
    <d v="1899-12-30T12:56:06"/>
    <n v="177"/>
    <n v="58"/>
    <x v="1"/>
    <x v="1"/>
    <s v="City_3"/>
    <s v="Online"/>
    <b v="1"/>
    <n v="432"/>
    <s v="Clothing_Product"/>
    <x v="1"/>
    <n v="2"/>
    <n v="61.955674979999998"/>
    <n v="123.91135"/>
    <x v="0"/>
    <b v="1"/>
    <n v="12.391135"/>
    <b v="1"/>
    <s v="Standard"/>
    <n v="3"/>
    <x v="2"/>
    <x v="2"/>
    <n v="5"/>
    <b v="0"/>
  </r>
  <r>
    <n v="8825"/>
    <x v="10"/>
    <x v="2"/>
    <d v="1899-12-30T10:55:11"/>
    <n v="298"/>
    <n v="29"/>
    <x v="0"/>
    <x v="2"/>
    <s v="City_17"/>
    <s v="Online"/>
    <b v="1"/>
    <n v="565"/>
    <s v="Food_Product"/>
    <x v="3"/>
    <n v="2"/>
    <n v="41.130043839999999"/>
    <n v="82.260087670000004"/>
    <x v="2"/>
    <b v="0"/>
    <n v="0"/>
    <b v="1"/>
    <s v="Express"/>
    <n v="3"/>
    <x v="2"/>
    <x v="0"/>
    <n v="4"/>
    <b v="1"/>
  </r>
  <r>
    <n v="8826"/>
    <x v="162"/>
    <x v="3"/>
    <d v="1899-12-30T00:19:55"/>
    <n v="156"/>
    <n v="63"/>
    <x v="1"/>
    <x v="2"/>
    <s v="City_4"/>
    <n v="56"/>
    <b v="0"/>
    <n v="735"/>
    <s v="Food_Product"/>
    <x v="3"/>
    <n v="4"/>
    <n v="53.46964809"/>
    <n v="213.8785924"/>
    <x v="2"/>
    <b v="0"/>
    <n v="0"/>
    <b v="0"/>
    <s v="From the store"/>
    <n v="0"/>
    <x v="0"/>
    <x v="0"/>
    <n v="5"/>
    <b v="0"/>
  </r>
  <r>
    <n v="8827"/>
    <x v="266"/>
    <x v="5"/>
    <d v="1899-12-30T08:25:33"/>
    <n v="406"/>
    <n v="37"/>
    <x v="0"/>
    <x v="2"/>
    <s v="City_2"/>
    <n v="42"/>
    <b v="0"/>
    <n v="685"/>
    <s v="Food_Product"/>
    <x v="3"/>
    <n v="5"/>
    <n v="69.050081640000002"/>
    <n v="345.25040819999998"/>
    <x v="0"/>
    <b v="1"/>
    <n v="34.525040820000001"/>
    <b v="1"/>
    <s v="From the store"/>
    <n v="0"/>
    <x v="2"/>
    <x v="2"/>
    <n v="3"/>
    <b v="0"/>
  </r>
  <r>
    <n v="8828"/>
    <x v="33"/>
    <x v="3"/>
    <d v="1899-12-30T20:54:28"/>
    <n v="4"/>
    <n v="25"/>
    <x v="0"/>
    <x v="2"/>
    <s v="City_5"/>
    <s v="Online"/>
    <b v="1"/>
    <n v="254"/>
    <s v="Toys_Product"/>
    <x v="0"/>
    <n v="1"/>
    <n v="40.705770469999997"/>
    <n v="40.705770469999997"/>
    <x v="2"/>
    <b v="0"/>
    <n v="4.0705770469999996"/>
    <b v="0"/>
    <s v="Standard"/>
    <n v="5"/>
    <x v="1"/>
    <x v="2"/>
    <n v="4"/>
    <b v="0"/>
  </r>
  <r>
    <n v="8829"/>
    <x v="12"/>
    <x v="1"/>
    <d v="1899-12-30T04:12:02"/>
    <n v="180"/>
    <n v="35"/>
    <x v="0"/>
    <x v="2"/>
    <s v="City_17"/>
    <s v="Online"/>
    <b v="1"/>
    <n v="962"/>
    <s v="Clothing_Product"/>
    <x v="1"/>
    <n v="3"/>
    <n v="89.912605429999999"/>
    <n v="269.73781630000002"/>
    <x v="3"/>
    <b v="1"/>
    <n v="0"/>
    <b v="1"/>
    <s v="Express"/>
    <n v="4"/>
    <x v="0"/>
    <x v="0"/>
    <n v="2"/>
    <b v="1"/>
  </r>
  <r>
    <n v="8830"/>
    <x v="340"/>
    <x v="2"/>
    <d v="1899-12-30T04:57:32"/>
    <n v="48"/>
    <n v="22"/>
    <x v="2"/>
    <x v="2"/>
    <s v="City_14"/>
    <s v="Online"/>
    <b v="1"/>
    <n v="738"/>
    <s v="Decorations_Product"/>
    <x v="2"/>
    <n v="4"/>
    <n v="80.510758359999997"/>
    <n v="322.04303340000001"/>
    <x v="3"/>
    <b v="0"/>
    <n v="0"/>
    <b v="0"/>
    <s v="Overnight"/>
    <n v="1"/>
    <x v="2"/>
    <x v="1"/>
    <n v="1"/>
    <b v="0"/>
  </r>
  <r>
    <n v="8831"/>
    <x v="317"/>
    <x v="5"/>
    <d v="1899-12-30T21:47:36"/>
    <n v="139"/>
    <n v="70"/>
    <x v="1"/>
    <x v="2"/>
    <s v="City_4"/>
    <n v="63"/>
    <b v="0"/>
    <n v="389"/>
    <s v="Electronics_Product"/>
    <x v="4"/>
    <n v="3"/>
    <n v="60.072944100000001"/>
    <n v="180.2188323"/>
    <x v="1"/>
    <b v="0"/>
    <n v="0"/>
    <b v="1"/>
    <s v="From the store"/>
    <n v="0"/>
    <x v="2"/>
    <x v="1"/>
    <n v="3"/>
    <b v="1"/>
  </r>
  <r>
    <n v="8832"/>
    <x v="202"/>
    <x v="4"/>
    <d v="1899-12-30T19:11:13"/>
    <n v="343"/>
    <n v="33"/>
    <x v="0"/>
    <x v="2"/>
    <s v="City_15"/>
    <n v="72"/>
    <b v="0"/>
    <n v="161"/>
    <s v="Food_Product"/>
    <x v="3"/>
    <n v="4"/>
    <n v="89.467438369999996"/>
    <n v="357.8697535"/>
    <x v="2"/>
    <b v="1"/>
    <n v="35.786975349999999"/>
    <b v="1"/>
    <s v="From the store"/>
    <n v="0"/>
    <x v="2"/>
    <x v="2"/>
    <n v="1"/>
    <b v="0"/>
  </r>
  <r>
    <n v="8833"/>
    <x v="172"/>
    <x v="1"/>
    <d v="1899-12-30T00:44:43"/>
    <n v="437"/>
    <n v="55"/>
    <x v="1"/>
    <x v="1"/>
    <s v="City_14"/>
    <s v="Online"/>
    <b v="1"/>
    <n v="196"/>
    <s v="Clothing_Product"/>
    <x v="1"/>
    <n v="2"/>
    <n v="22.483294440000002"/>
    <n v="44.966588870000002"/>
    <x v="0"/>
    <b v="1"/>
    <n v="4.4966588869999997"/>
    <b v="1"/>
    <s v="Standard"/>
    <n v="1"/>
    <x v="0"/>
    <x v="2"/>
    <n v="5"/>
    <b v="0"/>
  </r>
  <r>
    <n v="8834"/>
    <x v="238"/>
    <x v="2"/>
    <d v="1899-12-30T03:33:39"/>
    <n v="148"/>
    <n v="33"/>
    <x v="0"/>
    <x v="2"/>
    <s v="City_6"/>
    <n v="68"/>
    <b v="0"/>
    <n v="496"/>
    <s v="Electronics_Product"/>
    <x v="4"/>
    <n v="1"/>
    <n v="69.745373990000004"/>
    <n v="69.745373990000004"/>
    <x v="1"/>
    <b v="0"/>
    <n v="0"/>
    <b v="1"/>
    <s v="From the store"/>
    <n v="0"/>
    <x v="1"/>
    <x v="0"/>
    <n v="4"/>
    <b v="0"/>
  </r>
  <r>
    <n v="8835"/>
    <x v="108"/>
    <x v="2"/>
    <d v="1899-12-30T18:09:52"/>
    <n v="382"/>
    <n v="30"/>
    <x v="0"/>
    <x v="1"/>
    <s v="City_3"/>
    <n v="33"/>
    <b v="0"/>
    <n v="569"/>
    <s v="Electronics_Product"/>
    <x v="4"/>
    <n v="1"/>
    <n v="25.217512490000001"/>
    <n v="25.217512490000001"/>
    <x v="3"/>
    <b v="0"/>
    <n v="0"/>
    <b v="0"/>
    <s v="From the store"/>
    <n v="0"/>
    <x v="2"/>
    <x v="0"/>
    <n v="1"/>
    <b v="1"/>
  </r>
  <r>
    <n v="8836"/>
    <x v="336"/>
    <x v="0"/>
    <d v="1899-12-30T14:25:32"/>
    <n v="104"/>
    <n v="50"/>
    <x v="1"/>
    <x v="0"/>
    <s v="City_10"/>
    <s v="Online"/>
    <b v="1"/>
    <n v="24"/>
    <s v="Clothing_Product"/>
    <x v="1"/>
    <n v="3"/>
    <n v="25.630736679999998"/>
    <n v="76.892210039999995"/>
    <x v="0"/>
    <b v="0"/>
    <n v="0"/>
    <b v="0"/>
    <s v="Overnight"/>
    <n v="5"/>
    <x v="2"/>
    <x v="1"/>
    <n v="3"/>
    <b v="0"/>
  </r>
  <r>
    <n v="8837"/>
    <x v="309"/>
    <x v="4"/>
    <d v="1899-12-30T04:10:20"/>
    <n v="379"/>
    <n v="42"/>
    <x v="0"/>
    <x v="1"/>
    <s v="City_16"/>
    <s v="Online"/>
    <b v="1"/>
    <n v="695"/>
    <s v="Electronics_Product"/>
    <x v="4"/>
    <n v="3"/>
    <n v="31.80587027"/>
    <n v="95.417610819999993"/>
    <x v="2"/>
    <b v="0"/>
    <n v="0"/>
    <b v="1"/>
    <s v="Express"/>
    <n v="1"/>
    <x v="2"/>
    <x v="1"/>
    <n v="3"/>
    <b v="0"/>
  </r>
  <r>
    <n v="8838"/>
    <x v="226"/>
    <x v="5"/>
    <d v="1899-12-30T21:21:29"/>
    <n v="334"/>
    <n v="58"/>
    <x v="1"/>
    <x v="0"/>
    <s v="City_3"/>
    <n v="54"/>
    <b v="0"/>
    <n v="611"/>
    <s v="Electronics_Product"/>
    <x v="4"/>
    <n v="1"/>
    <n v="37.746502139999997"/>
    <n v="37.746502139999997"/>
    <x v="3"/>
    <b v="1"/>
    <n v="0"/>
    <b v="0"/>
    <s v="From the store"/>
    <n v="0"/>
    <x v="1"/>
    <x v="0"/>
    <n v="2"/>
    <b v="0"/>
  </r>
  <r>
    <n v="8839"/>
    <x v="185"/>
    <x v="1"/>
    <d v="1899-12-30T10:47:05"/>
    <n v="450"/>
    <n v="58"/>
    <x v="1"/>
    <x v="0"/>
    <s v="City_2"/>
    <n v="40"/>
    <b v="0"/>
    <n v="901"/>
    <s v="Clothing_Product"/>
    <x v="1"/>
    <n v="1"/>
    <n v="47.546877449999997"/>
    <n v="47.546877449999997"/>
    <x v="0"/>
    <b v="1"/>
    <n v="4.754687745"/>
    <b v="1"/>
    <s v="From the store"/>
    <n v="0"/>
    <x v="0"/>
    <x v="2"/>
    <n v="2"/>
    <b v="0"/>
  </r>
  <r>
    <n v="8840"/>
    <x v="63"/>
    <x v="3"/>
    <d v="1899-12-30T05:09:53"/>
    <n v="481"/>
    <n v="62"/>
    <x v="1"/>
    <x v="2"/>
    <s v="City_13"/>
    <s v="Online"/>
    <b v="1"/>
    <n v="891"/>
    <s v="Toys_Product"/>
    <x v="0"/>
    <n v="4"/>
    <n v="91.062766240000002"/>
    <n v="364.25106499999998"/>
    <x v="0"/>
    <b v="0"/>
    <n v="0"/>
    <b v="0"/>
    <s v="Standard"/>
    <n v="4"/>
    <x v="1"/>
    <x v="1"/>
    <n v="5"/>
    <b v="0"/>
  </r>
  <r>
    <n v="8841"/>
    <x v="34"/>
    <x v="3"/>
    <d v="1899-12-30T15:08:01"/>
    <n v="439"/>
    <n v="42"/>
    <x v="0"/>
    <x v="0"/>
    <s v="City_6"/>
    <n v="17"/>
    <b v="0"/>
    <n v="122"/>
    <s v="Electronics_Product"/>
    <x v="4"/>
    <n v="5"/>
    <n v="60.32176389"/>
    <n v="301.60881940000002"/>
    <x v="2"/>
    <b v="0"/>
    <n v="30.160881939999999"/>
    <b v="1"/>
    <s v="From the store"/>
    <n v="0"/>
    <x v="0"/>
    <x v="2"/>
    <n v="5"/>
    <b v="1"/>
  </r>
  <r>
    <n v="8842"/>
    <x v="227"/>
    <x v="2"/>
    <d v="1899-12-30T23:50:18"/>
    <n v="242"/>
    <n v="25"/>
    <x v="0"/>
    <x v="2"/>
    <s v="City_13"/>
    <s v="Online"/>
    <b v="1"/>
    <n v="337"/>
    <s v="Clothing_Product"/>
    <x v="1"/>
    <n v="3"/>
    <n v="14.48911182"/>
    <n v="43.467335470000002"/>
    <x v="1"/>
    <b v="1"/>
    <n v="4.3467335470000004"/>
    <b v="1"/>
    <s v="Express"/>
    <n v="5"/>
    <x v="0"/>
    <x v="2"/>
    <n v="1"/>
    <b v="0"/>
  </r>
  <r>
    <n v="8843"/>
    <x v="7"/>
    <x v="0"/>
    <d v="1899-12-30T02:09:28"/>
    <n v="381"/>
    <n v="53"/>
    <x v="1"/>
    <x v="1"/>
    <s v="City_12"/>
    <s v="Online"/>
    <b v="1"/>
    <n v="745"/>
    <s v="Electronics_Product"/>
    <x v="4"/>
    <n v="3"/>
    <n v="77.563703820000001"/>
    <n v="232.69111150000001"/>
    <x v="2"/>
    <b v="1"/>
    <n v="0"/>
    <b v="0"/>
    <s v="Standard"/>
    <n v="2"/>
    <x v="0"/>
    <x v="0"/>
    <n v="4"/>
    <b v="1"/>
  </r>
  <r>
    <n v="8844"/>
    <x v="169"/>
    <x v="0"/>
    <d v="1899-12-30T16:04:08"/>
    <n v="17"/>
    <n v="53"/>
    <x v="1"/>
    <x v="2"/>
    <s v="City_1"/>
    <s v="Online"/>
    <b v="1"/>
    <n v="461"/>
    <s v="Electronics_Product"/>
    <x v="4"/>
    <n v="5"/>
    <n v="56.57455161"/>
    <n v="282.8727581"/>
    <x v="0"/>
    <b v="0"/>
    <n v="28.287275810000001"/>
    <b v="1"/>
    <s v="Express"/>
    <n v="4"/>
    <x v="0"/>
    <x v="2"/>
    <n v="4"/>
    <b v="0"/>
  </r>
  <r>
    <n v="8845"/>
    <x v="301"/>
    <x v="3"/>
    <d v="1899-12-30T02:49:08"/>
    <n v="382"/>
    <n v="48"/>
    <x v="1"/>
    <x v="0"/>
    <s v="City_4"/>
    <n v="5"/>
    <b v="0"/>
    <n v="326"/>
    <s v="Electronics_Product"/>
    <x v="4"/>
    <n v="2"/>
    <n v="52.685057950000001"/>
    <n v="105.3701159"/>
    <x v="1"/>
    <b v="0"/>
    <n v="0"/>
    <b v="1"/>
    <s v="From the store"/>
    <n v="0"/>
    <x v="2"/>
    <x v="0"/>
    <n v="2"/>
    <b v="1"/>
  </r>
  <r>
    <n v="8846"/>
    <x v="314"/>
    <x v="5"/>
    <d v="1899-12-30T06:31:27"/>
    <n v="487"/>
    <n v="59"/>
    <x v="1"/>
    <x v="1"/>
    <s v="City_17"/>
    <s v="Online"/>
    <b v="1"/>
    <n v="535"/>
    <s v="Electronics_Product"/>
    <x v="4"/>
    <n v="2"/>
    <n v="62.998895359999999"/>
    <n v="125.9977907"/>
    <x v="3"/>
    <b v="1"/>
    <n v="0"/>
    <b v="1"/>
    <s v="Standard"/>
    <n v="1"/>
    <x v="0"/>
    <x v="0"/>
    <n v="4"/>
    <b v="0"/>
  </r>
  <r>
    <n v="8847"/>
    <x v="191"/>
    <x v="0"/>
    <d v="1899-12-30T16:57:13"/>
    <n v="14"/>
    <n v="58"/>
    <x v="1"/>
    <x v="1"/>
    <s v="City_4"/>
    <s v="Online"/>
    <b v="1"/>
    <n v="931"/>
    <s v="Toys_Product"/>
    <x v="0"/>
    <n v="4"/>
    <n v="14.482087659999999"/>
    <n v="57.928350649999999"/>
    <x v="0"/>
    <b v="1"/>
    <n v="0"/>
    <b v="1"/>
    <s v="Express"/>
    <n v="4"/>
    <x v="0"/>
    <x v="1"/>
    <n v="2"/>
    <b v="0"/>
  </r>
  <r>
    <n v="8848"/>
    <x v="249"/>
    <x v="5"/>
    <d v="1899-12-30T02:36:31"/>
    <n v="193"/>
    <n v="49"/>
    <x v="1"/>
    <x v="1"/>
    <s v="City_20"/>
    <s v="Online"/>
    <b v="1"/>
    <n v="758"/>
    <s v="Clothing_Product"/>
    <x v="1"/>
    <n v="3"/>
    <n v="71.570301169999993"/>
    <n v="214.7109035"/>
    <x v="0"/>
    <b v="0"/>
    <n v="0"/>
    <b v="1"/>
    <s v="Express"/>
    <n v="4"/>
    <x v="2"/>
    <x v="1"/>
    <n v="3"/>
    <b v="1"/>
  </r>
  <r>
    <n v="8849"/>
    <x v="327"/>
    <x v="3"/>
    <d v="1899-12-30T21:41:14"/>
    <n v="2"/>
    <n v="45"/>
    <x v="1"/>
    <x v="1"/>
    <s v="City_17"/>
    <n v="75"/>
    <b v="0"/>
    <n v="664"/>
    <s v="Food_Product"/>
    <x v="3"/>
    <n v="3"/>
    <n v="58.234526440000003"/>
    <n v="174.7035793"/>
    <x v="2"/>
    <b v="0"/>
    <n v="0"/>
    <b v="0"/>
    <s v="From the store"/>
    <n v="0"/>
    <x v="0"/>
    <x v="0"/>
    <n v="4"/>
    <b v="0"/>
  </r>
  <r>
    <n v="8850"/>
    <x v="74"/>
    <x v="3"/>
    <d v="1899-12-30T10:21:29"/>
    <n v="189"/>
    <n v="41"/>
    <x v="0"/>
    <x v="1"/>
    <s v="City_12"/>
    <s v="Online"/>
    <b v="1"/>
    <n v="216"/>
    <s v="Toys_Product"/>
    <x v="0"/>
    <n v="5"/>
    <n v="60.203299260000001"/>
    <n v="301.01649629999997"/>
    <x v="2"/>
    <b v="1"/>
    <n v="30.101649630000001"/>
    <b v="0"/>
    <s v="Standard"/>
    <n v="4"/>
    <x v="0"/>
    <x v="2"/>
    <n v="4"/>
    <b v="1"/>
  </r>
  <r>
    <n v="8851"/>
    <x v="204"/>
    <x v="5"/>
    <d v="1899-12-30T16:29:04"/>
    <n v="251"/>
    <n v="31"/>
    <x v="0"/>
    <x v="1"/>
    <s v="City_10"/>
    <s v="Online"/>
    <b v="1"/>
    <n v="622"/>
    <s v="Toys_Product"/>
    <x v="0"/>
    <n v="4"/>
    <n v="20.589856470000001"/>
    <n v="82.359425880000003"/>
    <x v="0"/>
    <b v="1"/>
    <n v="0"/>
    <b v="0"/>
    <s v="Overnight"/>
    <n v="5"/>
    <x v="2"/>
    <x v="1"/>
    <n v="2"/>
    <b v="0"/>
  </r>
  <r>
    <n v="8852"/>
    <x v="298"/>
    <x v="4"/>
    <d v="1899-12-30T04:50:43"/>
    <n v="482"/>
    <n v="66"/>
    <x v="1"/>
    <x v="2"/>
    <s v="City_16"/>
    <n v="56"/>
    <b v="0"/>
    <n v="523"/>
    <s v="Clothing_Product"/>
    <x v="1"/>
    <n v="3"/>
    <n v="56.258285739999998"/>
    <n v="168.77485720000001"/>
    <x v="0"/>
    <b v="1"/>
    <n v="16.877485719999999"/>
    <b v="0"/>
    <s v="From the store"/>
    <n v="0"/>
    <x v="2"/>
    <x v="2"/>
    <n v="4"/>
    <b v="0"/>
  </r>
  <r>
    <n v="8853"/>
    <x v="39"/>
    <x v="4"/>
    <d v="1899-12-30T03:35:18"/>
    <n v="49"/>
    <n v="40"/>
    <x v="0"/>
    <x v="1"/>
    <s v="City_5"/>
    <s v="Online"/>
    <b v="1"/>
    <n v="901"/>
    <s v="Decorations_Product"/>
    <x v="2"/>
    <n v="4"/>
    <n v="15.872520420000001"/>
    <n v="63.490081689999997"/>
    <x v="0"/>
    <b v="0"/>
    <n v="0"/>
    <b v="0"/>
    <s v="Overnight"/>
    <n v="4"/>
    <x v="0"/>
    <x v="0"/>
    <n v="1"/>
    <b v="1"/>
  </r>
  <r>
    <n v="8854"/>
    <x v="182"/>
    <x v="4"/>
    <d v="1899-12-30T18:14:41"/>
    <n v="183"/>
    <n v="29"/>
    <x v="0"/>
    <x v="1"/>
    <s v="City_11"/>
    <n v="7"/>
    <b v="0"/>
    <n v="499"/>
    <s v="Clothing_Product"/>
    <x v="1"/>
    <n v="4"/>
    <n v="54.941942130000001"/>
    <n v="219.76776849999999"/>
    <x v="0"/>
    <b v="1"/>
    <n v="21.97677685"/>
    <b v="1"/>
    <s v="From the store"/>
    <n v="0"/>
    <x v="0"/>
    <x v="2"/>
    <n v="2"/>
    <b v="0"/>
  </r>
  <r>
    <n v="8855"/>
    <x v="156"/>
    <x v="1"/>
    <d v="1899-12-30T14:42:59"/>
    <n v="144"/>
    <n v="18"/>
    <x v="2"/>
    <x v="1"/>
    <s v="City_14"/>
    <s v="Online"/>
    <b v="1"/>
    <n v="693"/>
    <s v="Decorations_Product"/>
    <x v="2"/>
    <n v="3"/>
    <n v="51.439160090000001"/>
    <n v="154.3174803"/>
    <x v="2"/>
    <b v="0"/>
    <n v="15.43174803"/>
    <b v="0"/>
    <s v="Overnight"/>
    <n v="3"/>
    <x v="0"/>
    <x v="2"/>
    <n v="4"/>
    <b v="0"/>
  </r>
  <r>
    <n v="8856"/>
    <x v="148"/>
    <x v="4"/>
    <d v="1899-12-30T00:54:38"/>
    <n v="408"/>
    <n v="68"/>
    <x v="1"/>
    <x v="0"/>
    <s v="City_15"/>
    <s v="Online"/>
    <b v="1"/>
    <n v="664"/>
    <s v="Electronics_Product"/>
    <x v="4"/>
    <n v="5"/>
    <n v="22.2714623"/>
    <n v="111.35731149999999"/>
    <x v="0"/>
    <b v="0"/>
    <n v="0"/>
    <b v="0"/>
    <s v="Standard"/>
    <n v="5"/>
    <x v="1"/>
    <x v="1"/>
    <n v="5"/>
    <b v="1"/>
  </r>
  <r>
    <n v="8857"/>
    <x v="238"/>
    <x v="2"/>
    <d v="1899-12-30T05:49:25"/>
    <n v="209"/>
    <n v="66"/>
    <x v="1"/>
    <x v="2"/>
    <s v="City_6"/>
    <s v="Online"/>
    <b v="1"/>
    <n v="132"/>
    <s v="Electronics_Product"/>
    <x v="4"/>
    <n v="2"/>
    <n v="54.04586939"/>
    <n v="108.0917388"/>
    <x v="0"/>
    <b v="0"/>
    <n v="10.809173879999999"/>
    <b v="0"/>
    <s v="Standard"/>
    <n v="3"/>
    <x v="2"/>
    <x v="2"/>
    <n v="5"/>
    <b v="1"/>
  </r>
  <r>
    <n v="8858"/>
    <x v="210"/>
    <x v="3"/>
    <d v="1899-12-30T09:57:26"/>
    <n v="14"/>
    <n v="39"/>
    <x v="0"/>
    <x v="1"/>
    <s v="City_8"/>
    <n v="91"/>
    <b v="0"/>
    <n v="547"/>
    <s v="Decorations_Product"/>
    <x v="2"/>
    <n v="3"/>
    <n v="31.45875053"/>
    <n v="94.376251600000003"/>
    <x v="2"/>
    <b v="1"/>
    <n v="0"/>
    <b v="1"/>
    <s v="From the store"/>
    <n v="0"/>
    <x v="2"/>
    <x v="0"/>
    <n v="3"/>
    <b v="0"/>
  </r>
  <r>
    <n v="8859"/>
    <x v="10"/>
    <x v="2"/>
    <d v="1899-12-30T01:47:22"/>
    <n v="323"/>
    <n v="19"/>
    <x v="2"/>
    <x v="0"/>
    <s v="City_19"/>
    <s v="Online"/>
    <b v="1"/>
    <n v="427"/>
    <s v="Electronics_Product"/>
    <x v="4"/>
    <n v="2"/>
    <n v="35.312008409999997"/>
    <n v="70.624016830000002"/>
    <x v="2"/>
    <b v="1"/>
    <n v="0"/>
    <b v="1"/>
    <s v="Express"/>
    <n v="2"/>
    <x v="0"/>
    <x v="0"/>
    <n v="4"/>
    <b v="0"/>
  </r>
  <r>
    <n v="8860"/>
    <x v="321"/>
    <x v="0"/>
    <d v="1899-12-30T22:40:16"/>
    <n v="30"/>
    <n v="39"/>
    <x v="0"/>
    <x v="0"/>
    <s v="City_1"/>
    <n v="80"/>
    <b v="0"/>
    <n v="154"/>
    <s v="Food_Product"/>
    <x v="3"/>
    <n v="1"/>
    <n v="67.722059810000005"/>
    <n v="67.722059810000005"/>
    <x v="3"/>
    <b v="0"/>
    <n v="6.7722059809999999"/>
    <b v="1"/>
    <s v="From the store"/>
    <n v="0"/>
    <x v="1"/>
    <x v="2"/>
    <n v="1"/>
    <b v="1"/>
  </r>
  <r>
    <n v="8861"/>
    <x v="125"/>
    <x v="4"/>
    <d v="1899-12-30T01:13:39"/>
    <n v="311"/>
    <n v="69"/>
    <x v="1"/>
    <x v="1"/>
    <s v="City_18"/>
    <n v="18"/>
    <b v="0"/>
    <n v="186"/>
    <s v="Toys_Product"/>
    <x v="0"/>
    <n v="3"/>
    <n v="61.441000690000003"/>
    <n v="184.3230021"/>
    <x v="0"/>
    <b v="0"/>
    <n v="18.432300210000001"/>
    <b v="0"/>
    <s v="From the store"/>
    <n v="0"/>
    <x v="1"/>
    <x v="2"/>
    <n v="2"/>
    <b v="1"/>
  </r>
  <r>
    <n v="8862"/>
    <x v="233"/>
    <x v="4"/>
    <d v="1899-12-30T21:25:37"/>
    <n v="296"/>
    <n v="57"/>
    <x v="1"/>
    <x v="0"/>
    <s v="City_13"/>
    <n v="54"/>
    <b v="0"/>
    <n v="787"/>
    <s v="Decorations_Product"/>
    <x v="2"/>
    <n v="2"/>
    <n v="95.746727579999998"/>
    <n v="191.4934552"/>
    <x v="1"/>
    <b v="0"/>
    <n v="0"/>
    <b v="0"/>
    <s v="From the store"/>
    <n v="0"/>
    <x v="0"/>
    <x v="0"/>
    <n v="2"/>
    <b v="0"/>
  </r>
  <r>
    <n v="8863"/>
    <x v="317"/>
    <x v="5"/>
    <d v="1899-12-30T20:22:32"/>
    <n v="69"/>
    <n v="64"/>
    <x v="1"/>
    <x v="2"/>
    <s v="City_13"/>
    <s v="Online"/>
    <b v="1"/>
    <n v="13"/>
    <s v="Electronics_Product"/>
    <x v="4"/>
    <n v="4"/>
    <n v="34.583011740000003"/>
    <n v="138.33204699999999"/>
    <x v="2"/>
    <b v="1"/>
    <n v="0"/>
    <b v="1"/>
    <s v="Standard"/>
    <n v="2"/>
    <x v="0"/>
    <x v="1"/>
    <n v="1"/>
    <b v="1"/>
  </r>
  <r>
    <n v="8864"/>
    <x v="39"/>
    <x v="4"/>
    <d v="1899-12-30T14:39:39"/>
    <n v="388"/>
    <n v="47"/>
    <x v="1"/>
    <x v="0"/>
    <s v="City_4"/>
    <s v="Online"/>
    <b v="1"/>
    <n v="240"/>
    <s v="Toys_Product"/>
    <x v="0"/>
    <n v="5"/>
    <n v="12.41484649"/>
    <n v="62.074232440000003"/>
    <x v="0"/>
    <b v="0"/>
    <n v="0"/>
    <b v="1"/>
    <s v="Standard"/>
    <n v="2"/>
    <x v="0"/>
    <x v="0"/>
    <n v="3"/>
    <b v="0"/>
  </r>
  <r>
    <n v="8865"/>
    <x v="304"/>
    <x v="2"/>
    <d v="1899-12-30T10:46:11"/>
    <n v="449"/>
    <n v="58"/>
    <x v="1"/>
    <x v="1"/>
    <s v="City_6"/>
    <s v="Online"/>
    <b v="1"/>
    <n v="487"/>
    <s v="Toys_Product"/>
    <x v="0"/>
    <n v="2"/>
    <n v="36.853832339999997"/>
    <n v="73.707664679999993"/>
    <x v="0"/>
    <b v="1"/>
    <n v="0"/>
    <b v="1"/>
    <s v="Overnight"/>
    <n v="1"/>
    <x v="2"/>
    <x v="0"/>
    <n v="3"/>
    <b v="0"/>
  </r>
  <r>
    <n v="8866"/>
    <x v="18"/>
    <x v="0"/>
    <d v="1899-12-30T07:50:23"/>
    <n v="263"/>
    <n v="40"/>
    <x v="0"/>
    <x v="1"/>
    <s v="City_6"/>
    <n v="50"/>
    <b v="0"/>
    <n v="780"/>
    <s v="Toys_Product"/>
    <x v="0"/>
    <n v="4"/>
    <n v="32.98166501"/>
    <n v="131.92666"/>
    <x v="0"/>
    <b v="0"/>
    <n v="13.192665999999999"/>
    <b v="0"/>
    <s v="From the store"/>
    <n v="0"/>
    <x v="1"/>
    <x v="2"/>
    <n v="4"/>
    <b v="0"/>
  </r>
  <r>
    <n v="8867"/>
    <x v="93"/>
    <x v="2"/>
    <d v="1899-12-30T07:08:58"/>
    <n v="63"/>
    <n v="59"/>
    <x v="1"/>
    <x v="1"/>
    <s v="City_1"/>
    <n v="47"/>
    <b v="0"/>
    <n v="957"/>
    <s v="Clothing_Product"/>
    <x v="1"/>
    <n v="5"/>
    <n v="43.123092999999997"/>
    <n v="215.615465"/>
    <x v="3"/>
    <b v="1"/>
    <n v="0"/>
    <b v="1"/>
    <s v="From the store"/>
    <n v="0"/>
    <x v="0"/>
    <x v="0"/>
    <n v="2"/>
    <b v="1"/>
  </r>
  <r>
    <n v="8868"/>
    <x v="301"/>
    <x v="3"/>
    <d v="1899-12-30T06:32:44"/>
    <n v="489"/>
    <n v="19"/>
    <x v="2"/>
    <x v="1"/>
    <s v="City_1"/>
    <n v="70"/>
    <b v="0"/>
    <n v="493"/>
    <s v="Clothing_Product"/>
    <x v="1"/>
    <n v="5"/>
    <n v="95.12371426"/>
    <n v="475.61857129999999"/>
    <x v="3"/>
    <b v="1"/>
    <n v="0"/>
    <b v="0"/>
    <s v="From the store"/>
    <n v="0"/>
    <x v="1"/>
    <x v="1"/>
    <n v="4"/>
    <b v="0"/>
  </r>
  <r>
    <n v="8869"/>
    <x v="240"/>
    <x v="5"/>
    <d v="1899-12-30T22:16:12"/>
    <n v="276"/>
    <n v="54"/>
    <x v="1"/>
    <x v="1"/>
    <s v="City_8"/>
    <n v="61"/>
    <b v="0"/>
    <n v="252"/>
    <s v="Toys_Product"/>
    <x v="0"/>
    <n v="3"/>
    <n v="26.3423315"/>
    <n v="79.026994509999994"/>
    <x v="3"/>
    <b v="1"/>
    <n v="0"/>
    <b v="0"/>
    <s v="From the store"/>
    <n v="0"/>
    <x v="0"/>
    <x v="1"/>
    <n v="3"/>
    <b v="1"/>
  </r>
  <r>
    <n v="8870"/>
    <x v="305"/>
    <x v="1"/>
    <d v="1899-12-30T06:37:03"/>
    <n v="422"/>
    <n v="61"/>
    <x v="1"/>
    <x v="1"/>
    <s v="City_10"/>
    <n v="65"/>
    <b v="0"/>
    <n v="94"/>
    <s v="Electronics_Product"/>
    <x v="4"/>
    <n v="5"/>
    <n v="28.409788710000001"/>
    <n v="142.0489436"/>
    <x v="2"/>
    <b v="0"/>
    <n v="0"/>
    <b v="0"/>
    <s v="From the store"/>
    <n v="0"/>
    <x v="0"/>
    <x v="0"/>
    <n v="1"/>
    <b v="0"/>
  </r>
  <r>
    <n v="8871"/>
    <x v="96"/>
    <x v="5"/>
    <d v="1899-12-30T03:32:06"/>
    <n v="419"/>
    <n v="64"/>
    <x v="1"/>
    <x v="0"/>
    <s v="City_8"/>
    <s v="Online"/>
    <b v="1"/>
    <n v="599"/>
    <s v="Electronics_Product"/>
    <x v="4"/>
    <n v="3"/>
    <n v="87.461069899999998"/>
    <n v="262.38320970000001"/>
    <x v="0"/>
    <b v="0"/>
    <n v="0"/>
    <b v="1"/>
    <s v="Overnight"/>
    <n v="5"/>
    <x v="2"/>
    <x v="0"/>
    <n v="2"/>
    <b v="0"/>
  </r>
  <r>
    <n v="8872"/>
    <x v="320"/>
    <x v="3"/>
    <d v="1899-12-30T05:51:09"/>
    <n v="256"/>
    <n v="42"/>
    <x v="0"/>
    <x v="0"/>
    <s v="City_18"/>
    <n v="68"/>
    <b v="0"/>
    <n v="170"/>
    <s v="Food_Product"/>
    <x v="3"/>
    <n v="4"/>
    <n v="27.18221308"/>
    <n v="108.7288523"/>
    <x v="3"/>
    <b v="1"/>
    <n v="0"/>
    <b v="0"/>
    <s v="From the store"/>
    <n v="0"/>
    <x v="0"/>
    <x v="0"/>
    <n v="3"/>
    <b v="1"/>
  </r>
  <r>
    <n v="8873"/>
    <x v="199"/>
    <x v="2"/>
    <d v="1899-12-30T18:06:46"/>
    <n v="261"/>
    <n v="49"/>
    <x v="1"/>
    <x v="0"/>
    <s v="City_20"/>
    <n v="65"/>
    <b v="0"/>
    <n v="235"/>
    <s v="Clothing_Product"/>
    <x v="1"/>
    <n v="3"/>
    <n v="81.787235100000004"/>
    <n v="245.36170530000001"/>
    <x v="1"/>
    <b v="0"/>
    <n v="0"/>
    <b v="0"/>
    <s v="From the store"/>
    <n v="0"/>
    <x v="2"/>
    <x v="1"/>
    <n v="2"/>
    <b v="1"/>
  </r>
  <r>
    <n v="8874"/>
    <x v="59"/>
    <x v="1"/>
    <d v="1899-12-30T18:13:40"/>
    <n v="303"/>
    <n v="24"/>
    <x v="2"/>
    <x v="1"/>
    <s v="City_4"/>
    <n v="16"/>
    <b v="0"/>
    <n v="956"/>
    <s v="Decorations_Product"/>
    <x v="2"/>
    <n v="3"/>
    <n v="42.468286919999997"/>
    <n v="127.40486079999999"/>
    <x v="0"/>
    <b v="0"/>
    <n v="12.74048608"/>
    <b v="0"/>
    <s v="From the store"/>
    <n v="0"/>
    <x v="1"/>
    <x v="2"/>
    <n v="1"/>
    <b v="1"/>
  </r>
  <r>
    <n v="8875"/>
    <x v="326"/>
    <x v="1"/>
    <d v="1899-12-30T14:43:53"/>
    <n v="216"/>
    <n v="33"/>
    <x v="0"/>
    <x v="2"/>
    <s v="City_11"/>
    <n v="96"/>
    <b v="0"/>
    <n v="936"/>
    <s v="Electronics_Product"/>
    <x v="4"/>
    <n v="1"/>
    <n v="52.775022120000003"/>
    <n v="52.775022120000003"/>
    <x v="3"/>
    <b v="0"/>
    <n v="0"/>
    <b v="0"/>
    <s v="From the store"/>
    <n v="0"/>
    <x v="2"/>
    <x v="0"/>
    <n v="5"/>
    <b v="1"/>
  </r>
  <r>
    <n v="8876"/>
    <x v="159"/>
    <x v="0"/>
    <d v="1899-12-30T03:03:48"/>
    <n v="434"/>
    <n v="64"/>
    <x v="1"/>
    <x v="1"/>
    <s v="City_1"/>
    <s v="Online"/>
    <b v="1"/>
    <n v="606"/>
    <s v="Decorations_Product"/>
    <x v="2"/>
    <n v="3"/>
    <n v="23.844775460000001"/>
    <n v="71.534326390000004"/>
    <x v="1"/>
    <b v="0"/>
    <n v="7.153432639"/>
    <b v="1"/>
    <s v="Overnight"/>
    <n v="2"/>
    <x v="0"/>
    <x v="2"/>
    <n v="2"/>
    <b v="1"/>
  </r>
  <r>
    <n v="8877"/>
    <x v="259"/>
    <x v="3"/>
    <d v="1899-12-30T06:01:47"/>
    <n v="220"/>
    <n v="40"/>
    <x v="0"/>
    <x v="0"/>
    <s v="City_5"/>
    <n v="58"/>
    <b v="0"/>
    <n v="803"/>
    <s v="Decorations_Product"/>
    <x v="2"/>
    <n v="5"/>
    <n v="28.75412717"/>
    <n v="143.7706359"/>
    <x v="3"/>
    <b v="1"/>
    <n v="14.377063590000001"/>
    <b v="0"/>
    <s v="From the store"/>
    <n v="0"/>
    <x v="1"/>
    <x v="2"/>
    <n v="3"/>
    <b v="1"/>
  </r>
  <r>
    <n v="8878"/>
    <x v="221"/>
    <x v="2"/>
    <d v="1899-12-30T01:31:25"/>
    <n v="327"/>
    <n v="41"/>
    <x v="0"/>
    <x v="0"/>
    <s v="City_10"/>
    <s v="Online"/>
    <b v="1"/>
    <n v="517"/>
    <s v="Electronics_Product"/>
    <x v="4"/>
    <n v="4"/>
    <n v="82.152492789999997"/>
    <n v="328.60997120000002"/>
    <x v="2"/>
    <b v="0"/>
    <n v="0"/>
    <b v="1"/>
    <s v="Overnight"/>
    <n v="3"/>
    <x v="2"/>
    <x v="1"/>
    <n v="4"/>
    <b v="1"/>
  </r>
  <r>
    <n v="8879"/>
    <x v="109"/>
    <x v="5"/>
    <d v="1899-12-30T19:04:08"/>
    <n v="7"/>
    <n v="67"/>
    <x v="1"/>
    <x v="0"/>
    <s v="City_6"/>
    <s v="Online"/>
    <b v="1"/>
    <n v="962"/>
    <s v="Clothing_Product"/>
    <x v="1"/>
    <n v="2"/>
    <n v="12.9847474"/>
    <n v="25.9694948"/>
    <x v="0"/>
    <b v="1"/>
    <n v="0"/>
    <b v="0"/>
    <s v="Standard"/>
    <n v="4"/>
    <x v="1"/>
    <x v="0"/>
    <n v="3"/>
    <b v="0"/>
  </r>
  <r>
    <n v="8880"/>
    <x v="241"/>
    <x v="2"/>
    <d v="1899-12-30T10:46:18"/>
    <n v="196"/>
    <n v="47"/>
    <x v="1"/>
    <x v="0"/>
    <s v="City_13"/>
    <n v="68"/>
    <b v="0"/>
    <n v="204"/>
    <s v="Electronics_Product"/>
    <x v="4"/>
    <n v="2"/>
    <n v="97.966248190000002"/>
    <n v="195.93249639999999"/>
    <x v="2"/>
    <b v="1"/>
    <n v="0"/>
    <b v="1"/>
    <s v="From the store"/>
    <n v="0"/>
    <x v="1"/>
    <x v="1"/>
    <n v="3"/>
    <b v="1"/>
  </r>
  <r>
    <n v="8881"/>
    <x v="17"/>
    <x v="3"/>
    <d v="1899-12-30T14:58:30"/>
    <n v="150"/>
    <n v="52"/>
    <x v="1"/>
    <x v="2"/>
    <s v="City_11"/>
    <s v="Online"/>
    <b v="1"/>
    <n v="431"/>
    <s v="Decorations_Product"/>
    <x v="2"/>
    <n v="1"/>
    <n v="97.354604679999994"/>
    <n v="97.354604679999994"/>
    <x v="3"/>
    <b v="0"/>
    <n v="0"/>
    <b v="1"/>
    <s v="Standard"/>
    <n v="1"/>
    <x v="0"/>
    <x v="0"/>
    <n v="4"/>
    <b v="0"/>
  </r>
  <r>
    <n v="8882"/>
    <x v="180"/>
    <x v="4"/>
    <d v="1899-12-30T12:16:25"/>
    <n v="254"/>
    <n v="29"/>
    <x v="0"/>
    <x v="2"/>
    <s v="City_7"/>
    <n v="28"/>
    <b v="0"/>
    <n v="4"/>
    <s v="Clothing_Product"/>
    <x v="1"/>
    <n v="4"/>
    <n v="83.685704139999999"/>
    <n v="334.7428165"/>
    <x v="0"/>
    <b v="1"/>
    <n v="0"/>
    <b v="1"/>
    <s v="From the store"/>
    <n v="0"/>
    <x v="2"/>
    <x v="0"/>
    <n v="4"/>
    <b v="1"/>
  </r>
  <r>
    <n v="8883"/>
    <x v="274"/>
    <x v="5"/>
    <d v="1899-12-30T17:54:24"/>
    <n v="20"/>
    <n v="31"/>
    <x v="0"/>
    <x v="1"/>
    <s v="City_5"/>
    <s v="Online"/>
    <b v="1"/>
    <n v="893"/>
    <s v="Electronics_Product"/>
    <x v="4"/>
    <n v="2"/>
    <n v="91.917888050000002"/>
    <n v="183.8357761"/>
    <x v="0"/>
    <b v="1"/>
    <n v="0"/>
    <b v="0"/>
    <s v="Express"/>
    <n v="5"/>
    <x v="0"/>
    <x v="1"/>
    <n v="1"/>
    <b v="0"/>
  </r>
  <r>
    <n v="8884"/>
    <x v="127"/>
    <x v="1"/>
    <d v="1899-12-30T09:22:48"/>
    <n v="468"/>
    <n v="60"/>
    <x v="1"/>
    <x v="2"/>
    <s v="City_12"/>
    <s v="Online"/>
    <b v="1"/>
    <n v="622"/>
    <s v="Food_Product"/>
    <x v="3"/>
    <n v="5"/>
    <n v="84.29790414"/>
    <n v="421.48952070000001"/>
    <x v="1"/>
    <b v="0"/>
    <n v="42.14895207"/>
    <b v="0"/>
    <s v="Overnight"/>
    <n v="5"/>
    <x v="2"/>
    <x v="2"/>
    <n v="1"/>
    <b v="0"/>
  </r>
  <r>
    <n v="8885"/>
    <x v="306"/>
    <x v="3"/>
    <d v="1899-12-30T09:35:46"/>
    <n v="233"/>
    <n v="56"/>
    <x v="1"/>
    <x v="2"/>
    <s v="City_8"/>
    <n v="35"/>
    <b v="0"/>
    <n v="222"/>
    <s v="Food_Product"/>
    <x v="3"/>
    <n v="3"/>
    <n v="18.817956030000001"/>
    <n v="56.45386809"/>
    <x v="1"/>
    <b v="0"/>
    <n v="0"/>
    <b v="1"/>
    <s v="From the store"/>
    <n v="0"/>
    <x v="2"/>
    <x v="1"/>
    <n v="5"/>
    <b v="0"/>
  </r>
  <r>
    <n v="8886"/>
    <x v="308"/>
    <x v="5"/>
    <d v="1899-12-30T12:17:05"/>
    <n v="301"/>
    <n v="61"/>
    <x v="1"/>
    <x v="2"/>
    <s v="City_8"/>
    <s v="Online"/>
    <b v="1"/>
    <n v="606"/>
    <s v="Decorations_Product"/>
    <x v="2"/>
    <n v="4"/>
    <n v="92.196495990000003"/>
    <n v="368.78598399999998"/>
    <x v="1"/>
    <b v="1"/>
    <n v="36.878598400000001"/>
    <b v="0"/>
    <s v="Standard"/>
    <n v="4"/>
    <x v="1"/>
    <x v="2"/>
    <n v="5"/>
    <b v="0"/>
  </r>
  <r>
    <n v="8887"/>
    <x v="194"/>
    <x v="4"/>
    <d v="1899-12-30T00:21:13"/>
    <n v="196"/>
    <n v="27"/>
    <x v="0"/>
    <x v="1"/>
    <s v="City_14"/>
    <s v="Online"/>
    <b v="1"/>
    <n v="685"/>
    <s v="Toys_Product"/>
    <x v="0"/>
    <n v="1"/>
    <n v="31.385402020000001"/>
    <n v="31.385402020000001"/>
    <x v="2"/>
    <b v="1"/>
    <n v="3.1385402020000002"/>
    <b v="1"/>
    <s v="Standard"/>
    <n v="3"/>
    <x v="1"/>
    <x v="2"/>
    <n v="1"/>
    <b v="1"/>
  </r>
  <r>
    <n v="8888"/>
    <x v="43"/>
    <x v="2"/>
    <d v="1899-12-30T23:13:13"/>
    <n v="491"/>
    <n v="43"/>
    <x v="0"/>
    <x v="1"/>
    <s v="City_18"/>
    <n v="81"/>
    <b v="0"/>
    <n v="34"/>
    <s v="Toys_Product"/>
    <x v="0"/>
    <n v="5"/>
    <n v="29.58505259"/>
    <n v="147.925263"/>
    <x v="2"/>
    <b v="0"/>
    <n v="0"/>
    <b v="0"/>
    <s v="From the store"/>
    <n v="0"/>
    <x v="2"/>
    <x v="1"/>
    <n v="5"/>
    <b v="1"/>
  </r>
  <r>
    <n v="8889"/>
    <x v="73"/>
    <x v="3"/>
    <d v="1899-12-30T15:39:26"/>
    <n v="275"/>
    <n v="43"/>
    <x v="0"/>
    <x v="0"/>
    <s v="City_19"/>
    <s v="Online"/>
    <b v="1"/>
    <n v="481"/>
    <s v="Food_Product"/>
    <x v="3"/>
    <n v="5"/>
    <n v="58.40361051"/>
    <n v="292.01805259999998"/>
    <x v="0"/>
    <b v="0"/>
    <n v="0"/>
    <b v="0"/>
    <s v="Express"/>
    <n v="2"/>
    <x v="1"/>
    <x v="0"/>
    <n v="2"/>
    <b v="0"/>
  </r>
  <r>
    <n v="8890"/>
    <x v="195"/>
    <x v="0"/>
    <d v="1899-12-30T08:26:35"/>
    <n v="273"/>
    <n v="70"/>
    <x v="1"/>
    <x v="2"/>
    <s v="City_10"/>
    <n v="46"/>
    <b v="0"/>
    <n v="514"/>
    <s v="Clothing_Product"/>
    <x v="1"/>
    <n v="3"/>
    <n v="86.445009720000002"/>
    <n v="259.33502920000001"/>
    <x v="2"/>
    <b v="1"/>
    <n v="0"/>
    <b v="0"/>
    <s v="From the store"/>
    <n v="0"/>
    <x v="2"/>
    <x v="1"/>
    <n v="5"/>
    <b v="0"/>
  </r>
  <r>
    <n v="8891"/>
    <x v="106"/>
    <x v="0"/>
    <d v="1899-12-30T22:55:37"/>
    <n v="126"/>
    <n v="40"/>
    <x v="0"/>
    <x v="0"/>
    <s v="City_6"/>
    <s v="Online"/>
    <b v="1"/>
    <n v="485"/>
    <s v="Decorations_Product"/>
    <x v="2"/>
    <n v="2"/>
    <n v="53.086275839999999"/>
    <n v="106.1725517"/>
    <x v="3"/>
    <b v="1"/>
    <n v="0"/>
    <b v="0"/>
    <s v="Overnight"/>
    <n v="3"/>
    <x v="2"/>
    <x v="1"/>
    <n v="5"/>
    <b v="1"/>
  </r>
  <r>
    <n v="8892"/>
    <x v="298"/>
    <x v="4"/>
    <d v="1899-12-30T10:17:34"/>
    <n v="227"/>
    <n v="70"/>
    <x v="1"/>
    <x v="2"/>
    <s v="City_16"/>
    <n v="74"/>
    <b v="0"/>
    <n v="511"/>
    <s v="Electronics_Product"/>
    <x v="4"/>
    <n v="3"/>
    <n v="85.70670715"/>
    <n v="257.12012149999998"/>
    <x v="2"/>
    <b v="0"/>
    <n v="0"/>
    <b v="0"/>
    <s v="From the store"/>
    <n v="0"/>
    <x v="1"/>
    <x v="0"/>
    <n v="1"/>
    <b v="1"/>
  </r>
  <r>
    <n v="8893"/>
    <x v="214"/>
    <x v="4"/>
    <d v="1899-12-30T06:24:13"/>
    <n v="37"/>
    <n v="50"/>
    <x v="1"/>
    <x v="1"/>
    <s v="City_2"/>
    <s v="Online"/>
    <b v="1"/>
    <n v="439"/>
    <s v="Electronics_Product"/>
    <x v="4"/>
    <n v="1"/>
    <n v="72.990037540000003"/>
    <n v="72.990037540000003"/>
    <x v="1"/>
    <b v="1"/>
    <n v="0"/>
    <b v="0"/>
    <s v="Express"/>
    <n v="4"/>
    <x v="0"/>
    <x v="1"/>
    <n v="5"/>
    <b v="1"/>
  </r>
  <r>
    <n v="8894"/>
    <x v="7"/>
    <x v="0"/>
    <d v="1899-12-30T18:51:12"/>
    <n v="464"/>
    <n v="55"/>
    <x v="1"/>
    <x v="0"/>
    <s v="City_14"/>
    <s v="Online"/>
    <b v="1"/>
    <n v="414"/>
    <s v="Food_Product"/>
    <x v="3"/>
    <n v="2"/>
    <n v="20.780953820000001"/>
    <n v="41.561907650000002"/>
    <x v="1"/>
    <b v="0"/>
    <n v="0"/>
    <b v="1"/>
    <s v="Standard"/>
    <n v="1"/>
    <x v="1"/>
    <x v="0"/>
    <n v="1"/>
    <b v="0"/>
  </r>
  <r>
    <n v="8895"/>
    <x v="298"/>
    <x v="4"/>
    <d v="1899-12-30T14:06:08"/>
    <n v="76"/>
    <n v="36"/>
    <x v="0"/>
    <x v="2"/>
    <s v="City_14"/>
    <n v="75"/>
    <b v="0"/>
    <n v="798"/>
    <s v="Clothing_Product"/>
    <x v="1"/>
    <n v="1"/>
    <n v="43.959765679999997"/>
    <n v="43.959765679999997"/>
    <x v="0"/>
    <b v="1"/>
    <n v="0"/>
    <b v="1"/>
    <s v="From the store"/>
    <n v="0"/>
    <x v="0"/>
    <x v="1"/>
    <n v="3"/>
    <b v="1"/>
  </r>
  <r>
    <n v="8896"/>
    <x v="198"/>
    <x v="0"/>
    <d v="1899-12-30T15:01:19"/>
    <n v="139"/>
    <n v="18"/>
    <x v="2"/>
    <x v="2"/>
    <s v="City_16"/>
    <n v="58"/>
    <b v="0"/>
    <n v="92"/>
    <s v="Toys_Product"/>
    <x v="0"/>
    <n v="2"/>
    <n v="96.156390979999998"/>
    <n v="192.312782"/>
    <x v="1"/>
    <b v="1"/>
    <n v="0"/>
    <b v="1"/>
    <s v="From the store"/>
    <n v="0"/>
    <x v="1"/>
    <x v="1"/>
    <n v="3"/>
    <b v="1"/>
  </r>
  <r>
    <n v="8897"/>
    <x v="49"/>
    <x v="5"/>
    <d v="1899-12-30T18:56:20"/>
    <n v="461"/>
    <n v="33"/>
    <x v="0"/>
    <x v="1"/>
    <s v="City_7"/>
    <s v="Online"/>
    <b v="1"/>
    <n v="713"/>
    <s v="Toys_Product"/>
    <x v="0"/>
    <n v="5"/>
    <n v="41.545648749999998"/>
    <n v="207.72824370000001"/>
    <x v="2"/>
    <b v="0"/>
    <n v="20.772824369999999"/>
    <b v="0"/>
    <s v="Overnight"/>
    <n v="4"/>
    <x v="2"/>
    <x v="2"/>
    <n v="5"/>
    <b v="1"/>
  </r>
  <r>
    <n v="8898"/>
    <x v="142"/>
    <x v="1"/>
    <d v="1899-12-30T13:40:25"/>
    <n v="408"/>
    <n v="36"/>
    <x v="0"/>
    <x v="1"/>
    <s v="City_3"/>
    <s v="Online"/>
    <b v="1"/>
    <n v="637"/>
    <s v="Clothing_Product"/>
    <x v="1"/>
    <n v="1"/>
    <n v="78.252636710000004"/>
    <n v="78.252636710000004"/>
    <x v="0"/>
    <b v="0"/>
    <n v="0"/>
    <b v="1"/>
    <s v="Overnight"/>
    <n v="1"/>
    <x v="0"/>
    <x v="1"/>
    <n v="1"/>
    <b v="0"/>
  </r>
  <r>
    <n v="8899"/>
    <x v="232"/>
    <x v="4"/>
    <d v="1899-12-30T00:46:08"/>
    <n v="371"/>
    <n v="63"/>
    <x v="1"/>
    <x v="2"/>
    <s v="City_8"/>
    <s v="Online"/>
    <b v="1"/>
    <n v="392"/>
    <s v="Decorations_Product"/>
    <x v="2"/>
    <n v="3"/>
    <n v="54.636423970000003"/>
    <n v="163.90927189999999"/>
    <x v="1"/>
    <b v="1"/>
    <n v="0"/>
    <b v="1"/>
    <s v="Standard"/>
    <n v="4"/>
    <x v="0"/>
    <x v="0"/>
    <n v="2"/>
    <b v="0"/>
  </r>
  <r>
    <n v="8900"/>
    <x v="170"/>
    <x v="5"/>
    <d v="1899-12-30T03:35:59"/>
    <n v="184"/>
    <n v="46"/>
    <x v="1"/>
    <x v="1"/>
    <s v="City_8"/>
    <n v="8"/>
    <b v="0"/>
    <n v="344"/>
    <s v="Decorations_Product"/>
    <x v="2"/>
    <n v="4"/>
    <n v="98.968555699999996"/>
    <n v="395.87422279999998"/>
    <x v="0"/>
    <b v="0"/>
    <n v="0"/>
    <b v="0"/>
    <s v="From the store"/>
    <n v="0"/>
    <x v="0"/>
    <x v="0"/>
    <n v="3"/>
    <b v="1"/>
  </r>
  <r>
    <n v="8901"/>
    <x v="360"/>
    <x v="0"/>
    <d v="1899-12-30T13:35:39"/>
    <n v="337"/>
    <n v="35"/>
    <x v="0"/>
    <x v="2"/>
    <s v="City_3"/>
    <s v="Online"/>
    <b v="1"/>
    <n v="418"/>
    <s v="Electronics_Product"/>
    <x v="4"/>
    <n v="5"/>
    <n v="16.283535440000001"/>
    <n v="81.417677220000002"/>
    <x v="3"/>
    <b v="1"/>
    <n v="8.1417677220000009"/>
    <b v="1"/>
    <s v="Express"/>
    <n v="4"/>
    <x v="1"/>
    <x v="2"/>
    <n v="2"/>
    <b v="1"/>
  </r>
  <r>
    <n v="8902"/>
    <x v="190"/>
    <x v="5"/>
    <d v="1899-12-30T14:20:41"/>
    <n v="303"/>
    <n v="29"/>
    <x v="0"/>
    <x v="0"/>
    <s v="City_7"/>
    <s v="Online"/>
    <b v="1"/>
    <n v="761"/>
    <s v="Food_Product"/>
    <x v="3"/>
    <n v="3"/>
    <n v="85.405468900000002"/>
    <n v="256.21640669999999"/>
    <x v="1"/>
    <b v="0"/>
    <n v="0"/>
    <b v="1"/>
    <s v="Express"/>
    <n v="5"/>
    <x v="1"/>
    <x v="1"/>
    <n v="5"/>
    <b v="0"/>
  </r>
  <r>
    <n v="8903"/>
    <x v="227"/>
    <x v="2"/>
    <d v="1899-12-30T10:49:58"/>
    <n v="499"/>
    <n v="21"/>
    <x v="2"/>
    <x v="1"/>
    <s v="City_14"/>
    <n v="15"/>
    <b v="0"/>
    <n v="729"/>
    <s v="Decorations_Product"/>
    <x v="2"/>
    <n v="5"/>
    <n v="88.057316"/>
    <n v="440.28658000000001"/>
    <x v="1"/>
    <b v="1"/>
    <n v="44.028658"/>
    <b v="1"/>
    <s v="From the store"/>
    <n v="0"/>
    <x v="2"/>
    <x v="2"/>
    <n v="1"/>
    <b v="1"/>
  </r>
  <r>
    <n v="8904"/>
    <x v="272"/>
    <x v="2"/>
    <d v="1899-12-30T18:18:38"/>
    <n v="259"/>
    <n v="64"/>
    <x v="1"/>
    <x v="2"/>
    <s v="City_10"/>
    <n v="56"/>
    <b v="0"/>
    <n v="805"/>
    <s v="Food_Product"/>
    <x v="3"/>
    <n v="3"/>
    <n v="66.325161829999999"/>
    <n v="198.97548549999999"/>
    <x v="1"/>
    <b v="1"/>
    <n v="19.89754855"/>
    <b v="0"/>
    <s v="From the store"/>
    <n v="0"/>
    <x v="1"/>
    <x v="2"/>
    <n v="4"/>
    <b v="1"/>
  </r>
  <r>
    <n v="8905"/>
    <x v="349"/>
    <x v="4"/>
    <d v="1899-12-30T06:48:28"/>
    <n v="497"/>
    <n v="22"/>
    <x v="2"/>
    <x v="1"/>
    <s v="City_5"/>
    <n v="43"/>
    <b v="0"/>
    <n v="323"/>
    <s v="Clothing_Product"/>
    <x v="1"/>
    <n v="3"/>
    <n v="23.48990165"/>
    <n v="70.46970494"/>
    <x v="2"/>
    <b v="0"/>
    <n v="0"/>
    <b v="1"/>
    <s v="From the store"/>
    <n v="0"/>
    <x v="0"/>
    <x v="1"/>
    <n v="5"/>
    <b v="1"/>
  </r>
  <r>
    <n v="8906"/>
    <x v="252"/>
    <x v="1"/>
    <d v="1899-12-30T19:38:28"/>
    <n v="322"/>
    <n v="44"/>
    <x v="0"/>
    <x v="2"/>
    <s v="City_12"/>
    <s v="Online"/>
    <b v="1"/>
    <n v="441"/>
    <s v="Food_Product"/>
    <x v="3"/>
    <n v="3"/>
    <n v="24.353234789999998"/>
    <n v="73.059704379999999"/>
    <x v="1"/>
    <b v="1"/>
    <n v="0"/>
    <b v="1"/>
    <s v="Overnight"/>
    <n v="5"/>
    <x v="2"/>
    <x v="1"/>
    <n v="3"/>
    <b v="1"/>
  </r>
  <r>
    <n v="8907"/>
    <x v="31"/>
    <x v="3"/>
    <d v="1899-12-30T23:18:52"/>
    <n v="341"/>
    <n v="28"/>
    <x v="0"/>
    <x v="2"/>
    <s v="City_5"/>
    <n v="85"/>
    <b v="0"/>
    <n v="168"/>
    <s v="Decorations_Product"/>
    <x v="2"/>
    <n v="5"/>
    <n v="93.892437990000005"/>
    <n v="469.4621899"/>
    <x v="2"/>
    <b v="0"/>
    <n v="46.946218989999998"/>
    <b v="0"/>
    <s v="From the store"/>
    <n v="0"/>
    <x v="1"/>
    <x v="2"/>
    <n v="4"/>
    <b v="1"/>
  </r>
  <r>
    <n v="8908"/>
    <x v="205"/>
    <x v="2"/>
    <d v="1899-12-30T12:20:13"/>
    <n v="498"/>
    <n v="22"/>
    <x v="2"/>
    <x v="1"/>
    <s v="City_7"/>
    <s v="Online"/>
    <b v="1"/>
    <n v="58"/>
    <s v="Food_Product"/>
    <x v="3"/>
    <n v="3"/>
    <n v="50.805060619999999"/>
    <n v="152.41518189999999"/>
    <x v="1"/>
    <b v="1"/>
    <n v="0"/>
    <b v="1"/>
    <s v="Overnight"/>
    <n v="1"/>
    <x v="1"/>
    <x v="1"/>
    <n v="2"/>
    <b v="1"/>
  </r>
  <r>
    <n v="8909"/>
    <x v="63"/>
    <x v="3"/>
    <d v="1899-12-30T20:14:24"/>
    <n v="423"/>
    <n v="66"/>
    <x v="1"/>
    <x v="0"/>
    <s v="City_16"/>
    <n v="97"/>
    <b v="0"/>
    <n v="947"/>
    <s v="Food_Product"/>
    <x v="3"/>
    <n v="5"/>
    <n v="91.774020379999996"/>
    <n v="458.87010190000001"/>
    <x v="0"/>
    <b v="1"/>
    <n v="0"/>
    <b v="1"/>
    <s v="From the store"/>
    <n v="0"/>
    <x v="1"/>
    <x v="1"/>
    <n v="1"/>
    <b v="0"/>
  </r>
  <r>
    <n v="8910"/>
    <x v="216"/>
    <x v="5"/>
    <d v="1899-12-30T15:07:49"/>
    <n v="309"/>
    <n v="69"/>
    <x v="1"/>
    <x v="0"/>
    <s v="City_12"/>
    <n v="21"/>
    <b v="0"/>
    <n v="154"/>
    <s v="Toys_Product"/>
    <x v="0"/>
    <n v="1"/>
    <n v="88.925201329999993"/>
    <n v="88.925201329999993"/>
    <x v="0"/>
    <b v="0"/>
    <n v="0"/>
    <b v="1"/>
    <s v="From the store"/>
    <n v="0"/>
    <x v="1"/>
    <x v="0"/>
    <n v="2"/>
    <b v="0"/>
  </r>
  <r>
    <n v="8911"/>
    <x v="8"/>
    <x v="0"/>
    <d v="1899-12-30T13:20:01"/>
    <n v="221"/>
    <n v="60"/>
    <x v="1"/>
    <x v="2"/>
    <s v="City_14"/>
    <s v="Online"/>
    <b v="1"/>
    <n v="227"/>
    <s v="Food_Product"/>
    <x v="3"/>
    <n v="4"/>
    <n v="40.329917129999998"/>
    <n v="161.31966850000001"/>
    <x v="3"/>
    <b v="0"/>
    <n v="0"/>
    <b v="0"/>
    <s v="Express"/>
    <n v="1"/>
    <x v="2"/>
    <x v="1"/>
    <n v="2"/>
    <b v="1"/>
  </r>
  <r>
    <n v="8912"/>
    <x v="253"/>
    <x v="1"/>
    <d v="1899-12-30T15:00:29"/>
    <n v="165"/>
    <n v="46"/>
    <x v="1"/>
    <x v="1"/>
    <s v="City_18"/>
    <s v="Online"/>
    <b v="1"/>
    <n v="43"/>
    <s v="Food_Product"/>
    <x v="3"/>
    <n v="4"/>
    <n v="24.729084109999999"/>
    <n v="98.916336430000001"/>
    <x v="3"/>
    <b v="0"/>
    <n v="0"/>
    <b v="1"/>
    <s v="Express"/>
    <n v="5"/>
    <x v="1"/>
    <x v="0"/>
    <n v="4"/>
    <b v="0"/>
  </r>
  <r>
    <n v="8913"/>
    <x v="115"/>
    <x v="4"/>
    <d v="1899-12-30T07:25:41"/>
    <n v="230"/>
    <n v="68"/>
    <x v="1"/>
    <x v="1"/>
    <s v="City_15"/>
    <s v="Online"/>
    <b v="1"/>
    <n v="927"/>
    <s v="Electronics_Product"/>
    <x v="4"/>
    <n v="1"/>
    <n v="55.260045609999999"/>
    <n v="55.260045609999999"/>
    <x v="2"/>
    <b v="1"/>
    <n v="5.5260045609999997"/>
    <b v="1"/>
    <s v="Express"/>
    <n v="2"/>
    <x v="1"/>
    <x v="2"/>
    <n v="4"/>
    <b v="1"/>
  </r>
  <r>
    <n v="8914"/>
    <x v="30"/>
    <x v="5"/>
    <d v="1899-12-30T06:22:34"/>
    <n v="357"/>
    <n v="52"/>
    <x v="1"/>
    <x v="2"/>
    <s v="City_7"/>
    <s v="Online"/>
    <b v="1"/>
    <n v="628"/>
    <s v="Clothing_Product"/>
    <x v="1"/>
    <n v="2"/>
    <n v="38.424042040000003"/>
    <n v="76.84808409"/>
    <x v="2"/>
    <b v="0"/>
    <n v="0"/>
    <b v="1"/>
    <s v="Standard"/>
    <n v="1"/>
    <x v="0"/>
    <x v="1"/>
    <n v="4"/>
    <b v="0"/>
  </r>
  <r>
    <n v="8915"/>
    <x v="200"/>
    <x v="2"/>
    <d v="1899-12-30T08:06:10"/>
    <n v="320"/>
    <n v="39"/>
    <x v="0"/>
    <x v="1"/>
    <s v="City_16"/>
    <n v="83"/>
    <b v="0"/>
    <n v="416"/>
    <s v="Decorations_Product"/>
    <x v="2"/>
    <n v="4"/>
    <n v="40.440107339999997"/>
    <n v="161.7604293"/>
    <x v="0"/>
    <b v="1"/>
    <n v="16.176042930000001"/>
    <b v="1"/>
    <s v="From the store"/>
    <n v="0"/>
    <x v="1"/>
    <x v="2"/>
    <n v="4"/>
    <b v="1"/>
  </r>
  <r>
    <n v="8916"/>
    <x v="346"/>
    <x v="4"/>
    <d v="1899-12-30T04:45:31"/>
    <n v="225"/>
    <n v="35"/>
    <x v="0"/>
    <x v="2"/>
    <s v="City_7"/>
    <s v="Online"/>
    <b v="1"/>
    <n v="524"/>
    <s v="Toys_Product"/>
    <x v="0"/>
    <n v="1"/>
    <n v="14.9993207"/>
    <n v="14.9993207"/>
    <x v="3"/>
    <b v="0"/>
    <n v="0"/>
    <b v="0"/>
    <s v="Standard"/>
    <n v="4"/>
    <x v="1"/>
    <x v="1"/>
    <n v="4"/>
    <b v="0"/>
  </r>
  <r>
    <n v="8917"/>
    <x v="4"/>
    <x v="0"/>
    <d v="1899-12-30T03:18:27"/>
    <n v="32"/>
    <n v="34"/>
    <x v="0"/>
    <x v="0"/>
    <s v="City_13"/>
    <s v="Online"/>
    <b v="1"/>
    <n v="10"/>
    <s v="Decorations_Product"/>
    <x v="2"/>
    <n v="2"/>
    <n v="16.747304870000001"/>
    <n v="33.494609740000001"/>
    <x v="0"/>
    <b v="1"/>
    <n v="3.3494609739999999"/>
    <b v="1"/>
    <s v="Express"/>
    <n v="2"/>
    <x v="0"/>
    <x v="2"/>
    <n v="3"/>
    <b v="1"/>
  </r>
  <r>
    <n v="8918"/>
    <x v="330"/>
    <x v="0"/>
    <d v="1899-12-30T16:41:13"/>
    <n v="192"/>
    <n v="51"/>
    <x v="1"/>
    <x v="0"/>
    <s v="City_14"/>
    <n v="72"/>
    <b v="0"/>
    <n v="161"/>
    <s v="Electronics_Product"/>
    <x v="4"/>
    <n v="5"/>
    <n v="56.491964250000002"/>
    <n v="282.45982129999999"/>
    <x v="3"/>
    <b v="0"/>
    <n v="28.245982130000002"/>
    <b v="1"/>
    <s v="From the store"/>
    <n v="0"/>
    <x v="1"/>
    <x v="2"/>
    <n v="1"/>
    <b v="1"/>
  </r>
  <r>
    <n v="8919"/>
    <x v="286"/>
    <x v="2"/>
    <d v="1899-12-30T23:44:36"/>
    <n v="169"/>
    <n v="18"/>
    <x v="2"/>
    <x v="1"/>
    <s v="City_2"/>
    <n v="9"/>
    <b v="0"/>
    <n v="662"/>
    <s v="Toys_Product"/>
    <x v="0"/>
    <n v="3"/>
    <n v="64.594699969999994"/>
    <n v="193.7840999"/>
    <x v="1"/>
    <b v="0"/>
    <n v="0"/>
    <b v="1"/>
    <s v="From the store"/>
    <n v="0"/>
    <x v="1"/>
    <x v="0"/>
    <n v="1"/>
    <b v="0"/>
  </r>
  <r>
    <n v="8920"/>
    <x v="13"/>
    <x v="0"/>
    <d v="1899-12-30T21:46:19"/>
    <n v="236"/>
    <n v="22"/>
    <x v="2"/>
    <x v="1"/>
    <s v="City_14"/>
    <n v="27"/>
    <b v="0"/>
    <n v="156"/>
    <s v="Food_Product"/>
    <x v="3"/>
    <n v="4"/>
    <n v="51.140659980000002"/>
    <n v="204.56263989999999"/>
    <x v="0"/>
    <b v="1"/>
    <n v="0"/>
    <b v="0"/>
    <s v="From the store"/>
    <n v="0"/>
    <x v="1"/>
    <x v="1"/>
    <n v="4"/>
    <b v="0"/>
  </r>
  <r>
    <n v="8921"/>
    <x v="15"/>
    <x v="3"/>
    <d v="1899-12-30T23:16:13"/>
    <n v="214"/>
    <n v="18"/>
    <x v="2"/>
    <x v="2"/>
    <s v="City_3"/>
    <s v="Online"/>
    <b v="1"/>
    <n v="853"/>
    <s v="Food_Product"/>
    <x v="3"/>
    <n v="2"/>
    <n v="99.655674430000005"/>
    <n v="199.31134890000001"/>
    <x v="3"/>
    <b v="1"/>
    <n v="0"/>
    <b v="0"/>
    <s v="Overnight"/>
    <n v="1"/>
    <x v="2"/>
    <x v="0"/>
    <n v="4"/>
    <b v="1"/>
  </r>
  <r>
    <n v="8922"/>
    <x v="352"/>
    <x v="1"/>
    <d v="1899-12-30T01:27:43"/>
    <n v="178"/>
    <n v="29"/>
    <x v="0"/>
    <x v="2"/>
    <s v="City_16"/>
    <n v="45"/>
    <b v="0"/>
    <n v="37"/>
    <s v="Electronics_Product"/>
    <x v="4"/>
    <n v="2"/>
    <n v="10.44375338"/>
    <n v="20.887506760000001"/>
    <x v="3"/>
    <b v="1"/>
    <n v="2.0887506760000001"/>
    <b v="0"/>
    <s v="From the store"/>
    <n v="0"/>
    <x v="1"/>
    <x v="2"/>
    <n v="2"/>
    <b v="0"/>
  </r>
  <r>
    <n v="8923"/>
    <x v="76"/>
    <x v="5"/>
    <d v="1899-12-30T22:51:32"/>
    <n v="376"/>
    <n v="25"/>
    <x v="0"/>
    <x v="2"/>
    <s v="City_13"/>
    <s v="Online"/>
    <b v="1"/>
    <n v="657"/>
    <s v="Decorations_Product"/>
    <x v="2"/>
    <n v="5"/>
    <n v="13.05060353"/>
    <n v="65.253017670000006"/>
    <x v="0"/>
    <b v="0"/>
    <n v="6.5253017670000002"/>
    <b v="1"/>
    <s v="Overnight"/>
    <n v="2"/>
    <x v="0"/>
    <x v="2"/>
    <n v="4"/>
    <b v="1"/>
  </r>
  <r>
    <n v="8924"/>
    <x v="126"/>
    <x v="0"/>
    <d v="1899-12-30T14:24:43"/>
    <n v="30"/>
    <n v="27"/>
    <x v="0"/>
    <x v="0"/>
    <s v="City_19"/>
    <s v="Online"/>
    <b v="1"/>
    <n v="946"/>
    <s v="Decorations_Product"/>
    <x v="2"/>
    <n v="1"/>
    <n v="38.395693809999997"/>
    <n v="38.395693809999997"/>
    <x v="2"/>
    <b v="0"/>
    <n v="0"/>
    <b v="0"/>
    <s v="Standard"/>
    <n v="1"/>
    <x v="0"/>
    <x v="0"/>
    <n v="5"/>
    <b v="0"/>
  </r>
  <r>
    <n v="8925"/>
    <x v="2"/>
    <x v="2"/>
    <d v="1899-12-30T23:12:05"/>
    <n v="258"/>
    <n v="66"/>
    <x v="1"/>
    <x v="1"/>
    <s v="City_13"/>
    <n v="53"/>
    <b v="0"/>
    <n v="128"/>
    <s v="Electronics_Product"/>
    <x v="4"/>
    <n v="1"/>
    <n v="68.838720859999995"/>
    <n v="68.838720859999995"/>
    <x v="0"/>
    <b v="1"/>
    <n v="6.8838720860000002"/>
    <b v="1"/>
    <s v="From the store"/>
    <n v="0"/>
    <x v="0"/>
    <x v="2"/>
    <n v="3"/>
    <b v="1"/>
  </r>
  <r>
    <n v="8926"/>
    <x v="57"/>
    <x v="3"/>
    <d v="1899-12-30T11:28:48"/>
    <n v="92"/>
    <n v="54"/>
    <x v="1"/>
    <x v="2"/>
    <s v="City_11"/>
    <s v="Online"/>
    <b v="1"/>
    <n v="165"/>
    <s v="Toys_Product"/>
    <x v="0"/>
    <n v="4"/>
    <n v="36.31512034"/>
    <n v="145.2604814"/>
    <x v="0"/>
    <b v="1"/>
    <n v="0"/>
    <b v="1"/>
    <s v="Overnight"/>
    <n v="5"/>
    <x v="0"/>
    <x v="0"/>
    <n v="4"/>
    <b v="1"/>
  </r>
  <r>
    <n v="8927"/>
    <x v="55"/>
    <x v="4"/>
    <d v="1899-12-30T16:57:22"/>
    <n v="378"/>
    <n v="52"/>
    <x v="1"/>
    <x v="2"/>
    <s v="City_5"/>
    <n v="58"/>
    <b v="0"/>
    <n v="892"/>
    <s v="Toys_Product"/>
    <x v="0"/>
    <n v="4"/>
    <n v="87.112882690000006"/>
    <n v="348.4515308"/>
    <x v="2"/>
    <b v="0"/>
    <n v="0"/>
    <b v="1"/>
    <s v="From the store"/>
    <n v="0"/>
    <x v="1"/>
    <x v="0"/>
    <n v="1"/>
    <b v="0"/>
  </r>
  <r>
    <n v="8928"/>
    <x v="365"/>
    <x v="1"/>
    <d v="1899-12-30T21:44:28"/>
    <n v="489"/>
    <n v="28"/>
    <x v="0"/>
    <x v="2"/>
    <s v="City_16"/>
    <s v="Online"/>
    <b v="1"/>
    <n v="144"/>
    <s v="Food_Product"/>
    <x v="3"/>
    <n v="3"/>
    <n v="48.97508139"/>
    <n v="146.92524420000001"/>
    <x v="2"/>
    <b v="1"/>
    <n v="14.69252442"/>
    <b v="1"/>
    <s v="Overnight"/>
    <n v="1"/>
    <x v="1"/>
    <x v="2"/>
    <n v="4"/>
    <b v="0"/>
  </r>
  <r>
    <n v="8929"/>
    <x v="256"/>
    <x v="1"/>
    <d v="1899-12-30T21:36:44"/>
    <n v="169"/>
    <n v="58"/>
    <x v="1"/>
    <x v="0"/>
    <s v="City_10"/>
    <s v="Online"/>
    <b v="1"/>
    <n v="676"/>
    <s v="Food_Product"/>
    <x v="3"/>
    <n v="3"/>
    <n v="63.610710419999997"/>
    <n v="190.83213129999999"/>
    <x v="2"/>
    <b v="0"/>
    <n v="0"/>
    <b v="0"/>
    <s v="Overnight"/>
    <n v="2"/>
    <x v="2"/>
    <x v="1"/>
    <n v="1"/>
    <b v="1"/>
  </r>
  <r>
    <n v="8930"/>
    <x v="244"/>
    <x v="4"/>
    <d v="1899-12-30T11:28:02"/>
    <n v="180"/>
    <n v="36"/>
    <x v="0"/>
    <x v="0"/>
    <s v="City_1"/>
    <n v="83"/>
    <b v="0"/>
    <n v="290"/>
    <s v="Toys_Product"/>
    <x v="0"/>
    <n v="5"/>
    <n v="37.054219320000001"/>
    <n v="185.27109659999999"/>
    <x v="1"/>
    <b v="1"/>
    <n v="0"/>
    <b v="1"/>
    <s v="From the store"/>
    <n v="0"/>
    <x v="2"/>
    <x v="1"/>
    <n v="4"/>
    <b v="0"/>
  </r>
  <r>
    <n v="8931"/>
    <x v="86"/>
    <x v="3"/>
    <d v="1899-12-30T08:39:39"/>
    <n v="57"/>
    <n v="56"/>
    <x v="1"/>
    <x v="0"/>
    <s v="City_5"/>
    <s v="Online"/>
    <b v="1"/>
    <n v="100"/>
    <s v="Clothing_Product"/>
    <x v="1"/>
    <n v="3"/>
    <n v="30.844168419999999"/>
    <n v="92.532505259999994"/>
    <x v="1"/>
    <b v="0"/>
    <n v="9.2532505260000004"/>
    <b v="1"/>
    <s v="Express"/>
    <n v="2"/>
    <x v="0"/>
    <x v="2"/>
    <n v="5"/>
    <b v="1"/>
  </r>
  <r>
    <n v="8932"/>
    <x v="97"/>
    <x v="0"/>
    <d v="1899-12-30T22:47:53"/>
    <n v="470"/>
    <n v="58"/>
    <x v="1"/>
    <x v="2"/>
    <s v="City_2"/>
    <s v="Online"/>
    <b v="1"/>
    <n v="219"/>
    <s v="Toys_Product"/>
    <x v="0"/>
    <n v="5"/>
    <n v="29.174402180000001"/>
    <n v="145.87201089999999"/>
    <x v="1"/>
    <b v="0"/>
    <n v="0"/>
    <b v="1"/>
    <s v="Express"/>
    <n v="4"/>
    <x v="0"/>
    <x v="0"/>
    <n v="4"/>
    <b v="1"/>
  </r>
  <r>
    <n v="8933"/>
    <x v="111"/>
    <x v="4"/>
    <d v="1899-12-30T02:30:00"/>
    <n v="260"/>
    <n v="66"/>
    <x v="1"/>
    <x v="0"/>
    <s v="City_2"/>
    <n v="75"/>
    <b v="0"/>
    <n v="898"/>
    <s v="Clothing_Product"/>
    <x v="1"/>
    <n v="1"/>
    <n v="44.94096347"/>
    <n v="44.94096347"/>
    <x v="0"/>
    <b v="1"/>
    <n v="0"/>
    <b v="1"/>
    <s v="From the store"/>
    <n v="0"/>
    <x v="2"/>
    <x v="1"/>
    <n v="3"/>
    <b v="0"/>
  </r>
  <r>
    <n v="8934"/>
    <x v="159"/>
    <x v="0"/>
    <d v="1899-12-30T06:29:29"/>
    <n v="12"/>
    <n v="22"/>
    <x v="2"/>
    <x v="1"/>
    <s v="City_3"/>
    <n v="81"/>
    <b v="0"/>
    <n v="239"/>
    <s v="Clothing_Product"/>
    <x v="1"/>
    <n v="1"/>
    <n v="42.933407959999997"/>
    <n v="42.933407959999997"/>
    <x v="2"/>
    <b v="1"/>
    <n v="0"/>
    <b v="1"/>
    <s v="From the store"/>
    <n v="0"/>
    <x v="2"/>
    <x v="1"/>
    <n v="2"/>
    <b v="0"/>
  </r>
  <r>
    <n v="8935"/>
    <x v="0"/>
    <x v="0"/>
    <d v="1899-12-30T07:36:55"/>
    <n v="64"/>
    <n v="48"/>
    <x v="1"/>
    <x v="1"/>
    <s v="City_4"/>
    <s v="Online"/>
    <b v="1"/>
    <n v="80"/>
    <s v="Decorations_Product"/>
    <x v="2"/>
    <n v="3"/>
    <n v="70.297309339999998"/>
    <n v="210.89192800000001"/>
    <x v="3"/>
    <b v="0"/>
    <n v="21.089192799999999"/>
    <b v="1"/>
    <s v="Express"/>
    <n v="3"/>
    <x v="0"/>
    <x v="2"/>
    <n v="3"/>
    <b v="0"/>
  </r>
  <r>
    <n v="8936"/>
    <x v="312"/>
    <x v="0"/>
    <d v="1899-12-30T03:53:47"/>
    <n v="394"/>
    <n v="33"/>
    <x v="0"/>
    <x v="2"/>
    <s v="City_14"/>
    <s v="Online"/>
    <b v="1"/>
    <n v="812"/>
    <s v="Toys_Product"/>
    <x v="0"/>
    <n v="5"/>
    <n v="92.388273429999998"/>
    <n v="461.9413672"/>
    <x v="2"/>
    <b v="1"/>
    <n v="0"/>
    <b v="0"/>
    <s v="Standard"/>
    <n v="4"/>
    <x v="1"/>
    <x v="1"/>
    <n v="4"/>
    <b v="0"/>
  </r>
  <r>
    <n v="8937"/>
    <x v="136"/>
    <x v="5"/>
    <d v="1899-12-30T09:38:16"/>
    <n v="207"/>
    <n v="27"/>
    <x v="0"/>
    <x v="1"/>
    <s v="City_6"/>
    <s v="Online"/>
    <b v="1"/>
    <n v="737"/>
    <s v="Toys_Product"/>
    <x v="0"/>
    <n v="1"/>
    <n v="39.422709609999998"/>
    <n v="39.422709609999998"/>
    <x v="3"/>
    <b v="0"/>
    <n v="0"/>
    <b v="0"/>
    <s v="Standard"/>
    <n v="2"/>
    <x v="0"/>
    <x v="0"/>
    <n v="1"/>
    <b v="1"/>
  </r>
  <r>
    <n v="8938"/>
    <x v="179"/>
    <x v="1"/>
    <d v="1899-12-30T20:19:16"/>
    <n v="239"/>
    <n v="32"/>
    <x v="0"/>
    <x v="0"/>
    <s v="City_2"/>
    <s v="Online"/>
    <b v="1"/>
    <n v="551"/>
    <s v="Decorations_Product"/>
    <x v="2"/>
    <n v="3"/>
    <n v="84.058988339999999"/>
    <n v="252.176965"/>
    <x v="2"/>
    <b v="1"/>
    <n v="25.217696499999999"/>
    <b v="0"/>
    <s v="Standard"/>
    <n v="5"/>
    <x v="1"/>
    <x v="2"/>
    <n v="3"/>
    <b v="1"/>
  </r>
  <r>
    <n v="8939"/>
    <x v="176"/>
    <x v="4"/>
    <d v="1899-12-30T19:24:20"/>
    <n v="177"/>
    <n v="62"/>
    <x v="1"/>
    <x v="1"/>
    <s v="City_16"/>
    <s v="Online"/>
    <b v="1"/>
    <n v="622"/>
    <s v="Food_Product"/>
    <x v="3"/>
    <n v="2"/>
    <n v="94.331455309999996"/>
    <n v="188.6629106"/>
    <x v="2"/>
    <b v="1"/>
    <n v="0"/>
    <b v="1"/>
    <s v="Express"/>
    <n v="2"/>
    <x v="1"/>
    <x v="1"/>
    <n v="5"/>
    <b v="0"/>
  </r>
  <r>
    <n v="8940"/>
    <x v="292"/>
    <x v="4"/>
    <d v="1899-12-30T20:22:30"/>
    <n v="281"/>
    <n v="44"/>
    <x v="0"/>
    <x v="2"/>
    <s v="City_4"/>
    <s v="Online"/>
    <b v="1"/>
    <n v="449"/>
    <s v="Toys_Product"/>
    <x v="0"/>
    <n v="2"/>
    <n v="95.272978100000003"/>
    <n v="190.54595620000001"/>
    <x v="3"/>
    <b v="1"/>
    <n v="0"/>
    <b v="0"/>
    <s v="Overnight"/>
    <n v="2"/>
    <x v="2"/>
    <x v="0"/>
    <n v="2"/>
    <b v="1"/>
  </r>
  <r>
    <n v="8941"/>
    <x v="175"/>
    <x v="4"/>
    <d v="1899-12-30T08:44:42"/>
    <n v="72"/>
    <n v="30"/>
    <x v="0"/>
    <x v="1"/>
    <s v="City_14"/>
    <s v="Online"/>
    <b v="1"/>
    <n v="223"/>
    <s v="Food_Product"/>
    <x v="3"/>
    <n v="3"/>
    <n v="73.537592009999997"/>
    <n v="220.612776"/>
    <x v="3"/>
    <b v="0"/>
    <n v="0"/>
    <b v="0"/>
    <s v="Overnight"/>
    <n v="1"/>
    <x v="2"/>
    <x v="0"/>
    <n v="1"/>
    <b v="1"/>
  </r>
  <r>
    <n v="8942"/>
    <x v="35"/>
    <x v="1"/>
    <d v="1899-12-30T04:30:11"/>
    <n v="58"/>
    <n v="70"/>
    <x v="1"/>
    <x v="2"/>
    <s v="City_4"/>
    <n v="77"/>
    <b v="0"/>
    <n v="676"/>
    <s v="Decorations_Product"/>
    <x v="2"/>
    <n v="5"/>
    <n v="69.750350080000004"/>
    <n v="348.75175039999999"/>
    <x v="2"/>
    <b v="0"/>
    <n v="0"/>
    <b v="1"/>
    <s v="From the store"/>
    <n v="0"/>
    <x v="2"/>
    <x v="1"/>
    <n v="5"/>
    <b v="0"/>
  </r>
  <r>
    <n v="8943"/>
    <x v="111"/>
    <x v="4"/>
    <d v="1899-12-30T04:15:48"/>
    <n v="394"/>
    <n v="66"/>
    <x v="1"/>
    <x v="2"/>
    <s v="City_14"/>
    <s v="Online"/>
    <b v="1"/>
    <n v="3"/>
    <s v="Toys_Product"/>
    <x v="0"/>
    <n v="1"/>
    <n v="66.996824259999997"/>
    <n v="66.996824259999997"/>
    <x v="2"/>
    <b v="0"/>
    <n v="0"/>
    <b v="0"/>
    <s v="Express"/>
    <n v="5"/>
    <x v="2"/>
    <x v="0"/>
    <n v="4"/>
    <b v="1"/>
  </r>
  <r>
    <n v="8944"/>
    <x v="135"/>
    <x v="2"/>
    <d v="1899-12-30T17:59:48"/>
    <n v="276"/>
    <n v="53"/>
    <x v="1"/>
    <x v="2"/>
    <s v="City_5"/>
    <s v="Online"/>
    <b v="1"/>
    <n v="250"/>
    <s v="Electronics_Product"/>
    <x v="4"/>
    <n v="5"/>
    <n v="49.961177749999997"/>
    <n v="249.80588879999999"/>
    <x v="3"/>
    <b v="0"/>
    <n v="24.980588879999999"/>
    <b v="0"/>
    <s v="Overnight"/>
    <n v="5"/>
    <x v="2"/>
    <x v="2"/>
    <n v="2"/>
    <b v="1"/>
  </r>
  <r>
    <n v="8945"/>
    <x v="150"/>
    <x v="2"/>
    <d v="1899-12-30T05:04:54"/>
    <n v="216"/>
    <n v="22"/>
    <x v="2"/>
    <x v="1"/>
    <s v="City_1"/>
    <n v="66"/>
    <b v="0"/>
    <n v="63"/>
    <s v="Clothing_Product"/>
    <x v="1"/>
    <n v="4"/>
    <n v="17.09365493"/>
    <n v="68.374619730000006"/>
    <x v="0"/>
    <b v="1"/>
    <n v="0"/>
    <b v="1"/>
    <s v="From the store"/>
    <n v="0"/>
    <x v="0"/>
    <x v="0"/>
    <n v="2"/>
    <b v="0"/>
  </r>
  <r>
    <n v="8946"/>
    <x v="207"/>
    <x v="1"/>
    <d v="1899-12-30T09:22:10"/>
    <n v="425"/>
    <n v="65"/>
    <x v="1"/>
    <x v="2"/>
    <s v="City_11"/>
    <s v="Online"/>
    <b v="1"/>
    <n v="334"/>
    <s v="Toys_Product"/>
    <x v="0"/>
    <n v="1"/>
    <n v="87.177458979999997"/>
    <n v="87.177458979999997"/>
    <x v="0"/>
    <b v="0"/>
    <n v="0"/>
    <b v="1"/>
    <s v="Standard"/>
    <n v="1"/>
    <x v="1"/>
    <x v="1"/>
    <n v="2"/>
    <b v="0"/>
  </r>
  <r>
    <n v="8947"/>
    <x v="226"/>
    <x v="5"/>
    <d v="1899-12-30T00:33:07"/>
    <n v="342"/>
    <n v="32"/>
    <x v="0"/>
    <x v="0"/>
    <s v="City_17"/>
    <s v="Online"/>
    <b v="1"/>
    <n v="326"/>
    <s v="Decorations_Product"/>
    <x v="2"/>
    <n v="4"/>
    <n v="27.26465361"/>
    <n v="109.0586144"/>
    <x v="2"/>
    <b v="0"/>
    <n v="0"/>
    <b v="0"/>
    <s v="Standard"/>
    <n v="3"/>
    <x v="1"/>
    <x v="1"/>
    <n v="4"/>
    <b v="1"/>
  </r>
  <r>
    <n v="8948"/>
    <x v="302"/>
    <x v="0"/>
    <d v="1899-12-30T07:25:48"/>
    <n v="39"/>
    <n v="55"/>
    <x v="1"/>
    <x v="0"/>
    <s v="City_4"/>
    <s v="Online"/>
    <b v="1"/>
    <n v="27"/>
    <s v="Decorations_Product"/>
    <x v="2"/>
    <n v="2"/>
    <n v="57.008185140000002"/>
    <n v="114.01637030000001"/>
    <x v="3"/>
    <b v="1"/>
    <n v="0"/>
    <b v="0"/>
    <s v="Overnight"/>
    <n v="1"/>
    <x v="1"/>
    <x v="0"/>
    <n v="5"/>
    <b v="1"/>
  </r>
  <r>
    <n v="8949"/>
    <x v="335"/>
    <x v="0"/>
    <d v="1899-12-30T19:57:39"/>
    <n v="485"/>
    <n v="39"/>
    <x v="0"/>
    <x v="0"/>
    <s v="City_12"/>
    <n v="8"/>
    <b v="0"/>
    <n v="444"/>
    <s v="Decorations_Product"/>
    <x v="2"/>
    <n v="3"/>
    <n v="22.018845649999999"/>
    <n v="66.056536949999995"/>
    <x v="3"/>
    <b v="1"/>
    <n v="6.605653695"/>
    <b v="0"/>
    <s v="From the store"/>
    <n v="0"/>
    <x v="0"/>
    <x v="2"/>
    <n v="3"/>
    <b v="1"/>
  </r>
  <r>
    <n v="8950"/>
    <x v="228"/>
    <x v="2"/>
    <d v="1899-12-30T03:23:04"/>
    <n v="453"/>
    <n v="65"/>
    <x v="1"/>
    <x v="0"/>
    <s v="City_19"/>
    <s v="Online"/>
    <b v="1"/>
    <n v="100"/>
    <s v="Clothing_Product"/>
    <x v="1"/>
    <n v="2"/>
    <n v="77.558166130000004"/>
    <n v="155.11633230000001"/>
    <x v="3"/>
    <b v="0"/>
    <n v="0"/>
    <b v="1"/>
    <s v="Express"/>
    <n v="3"/>
    <x v="1"/>
    <x v="0"/>
    <n v="2"/>
    <b v="1"/>
  </r>
  <r>
    <n v="8951"/>
    <x v="306"/>
    <x v="3"/>
    <d v="1899-12-30T02:31:00"/>
    <n v="241"/>
    <n v="46"/>
    <x v="1"/>
    <x v="0"/>
    <s v="City_5"/>
    <n v="29"/>
    <b v="0"/>
    <n v="709"/>
    <s v="Electronics_Product"/>
    <x v="4"/>
    <n v="1"/>
    <n v="90.138400309999994"/>
    <n v="90.138400309999994"/>
    <x v="1"/>
    <b v="0"/>
    <n v="9.0138400310000009"/>
    <b v="0"/>
    <s v="From the store"/>
    <n v="0"/>
    <x v="2"/>
    <x v="2"/>
    <n v="4"/>
    <b v="0"/>
  </r>
  <r>
    <n v="8952"/>
    <x v="241"/>
    <x v="2"/>
    <d v="1899-12-30T23:16:33"/>
    <n v="90"/>
    <n v="44"/>
    <x v="0"/>
    <x v="1"/>
    <s v="City_13"/>
    <s v="Online"/>
    <b v="1"/>
    <n v="849"/>
    <s v="Food_Product"/>
    <x v="3"/>
    <n v="2"/>
    <n v="12.76293448"/>
    <n v="25.52586895"/>
    <x v="1"/>
    <b v="1"/>
    <n v="0"/>
    <b v="1"/>
    <s v="Express"/>
    <n v="4"/>
    <x v="2"/>
    <x v="1"/>
    <n v="4"/>
    <b v="1"/>
  </r>
  <r>
    <n v="8953"/>
    <x v="349"/>
    <x v="4"/>
    <d v="1899-12-30T04:38:42"/>
    <n v="500"/>
    <n v="28"/>
    <x v="0"/>
    <x v="1"/>
    <s v="City_2"/>
    <n v="98"/>
    <b v="0"/>
    <n v="408"/>
    <s v="Food_Product"/>
    <x v="3"/>
    <n v="1"/>
    <n v="58.383308130000003"/>
    <n v="58.383308130000003"/>
    <x v="2"/>
    <b v="1"/>
    <n v="0"/>
    <b v="0"/>
    <s v="From the store"/>
    <n v="0"/>
    <x v="2"/>
    <x v="0"/>
    <n v="4"/>
    <b v="0"/>
  </r>
  <r>
    <n v="8954"/>
    <x v="229"/>
    <x v="3"/>
    <d v="1899-12-30T16:10:00"/>
    <n v="235"/>
    <n v="51"/>
    <x v="1"/>
    <x v="0"/>
    <s v="City_19"/>
    <n v="92"/>
    <b v="0"/>
    <n v="970"/>
    <s v="Food_Product"/>
    <x v="3"/>
    <n v="5"/>
    <n v="42.903208569999997"/>
    <n v="214.5160429"/>
    <x v="3"/>
    <b v="1"/>
    <n v="21.451604289999999"/>
    <b v="0"/>
    <s v="From the store"/>
    <n v="0"/>
    <x v="0"/>
    <x v="2"/>
    <n v="3"/>
    <b v="1"/>
  </r>
  <r>
    <n v="8955"/>
    <x v="250"/>
    <x v="5"/>
    <d v="1899-12-30T13:05:23"/>
    <n v="105"/>
    <n v="33"/>
    <x v="0"/>
    <x v="2"/>
    <s v="City_2"/>
    <s v="Online"/>
    <b v="1"/>
    <n v="557"/>
    <s v="Clothing_Product"/>
    <x v="1"/>
    <n v="2"/>
    <n v="81.106272290000007"/>
    <n v="162.2125446"/>
    <x v="0"/>
    <b v="1"/>
    <n v="16.221254460000001"/>
    <b v="1"/>
    <s v="Standard"/>
    <n v="5"/>
    <x v="1"/>
    <x v="2"/>
    <n v="3"/>
    <b v="0"/>
  </r>
  <r>
    <n v="8956"/>
    <x v="156"/>
    <x v="1"/>
    <d v="1899-12-30T19:43:48"/>
    <n v="285"/>
    <n v="32"/>
    <x v="0"/>
    <x v="1"/>
    <s v="City_11"/>
    <s v="Online"/>
    <b v="1"/>
    <n v="126"/>
    <s v="Toys_Product"/>
    <x v="0"/>
    <n v="5"/>
    <n v="55.69288143"/>
    <n v="278.46440710000002"/>
    <x v="2"/>
    <b v="1"/>
    <n v="0"/>
    <b v="0"/>
    <s v="Standard"/>
    <n v="2"/>
    <x v="1"/>
    <x v="1"/>
    <n v="5"/>
    <b v="0"/>
  </r>
  <r>
    <n v="8957"/>
    <x v="310"/>
    <x v="4"/>
    <d v="1899-12-30T23:29:25"/>
    <n v="149"/>
    <n v="43"/>
    <x v="0"/>
    <x v="1"/>
    <s v="City_12"/>
    <n v="61"/>
    <b v="0"/>
    <n v="164"/>
    <s v="Food_Product"/>
    <x v="3"/>
    <n v="2"/>
    <n v="88.793075209999998"/>
    <n v="177.58615040000001"/>
    <x v="2"/>
    <b v="1"/>
    <n v="17.758615039999999"/>
    <b v="0"/>
    <s v="From the store"/>
    <n v="0"/>
    <x v="1"/>
    <x v="2"/>
    <n v="1"/>
    <b v="0"/>
  </r>
  <r>
    <n v="8958"/>
    <x v="0"/>
    <x v="0"/>
    <d v="1899-12-30T23:52:38"/>
    <n v="443"/>
    <n v="54"/>
    <x v="1"/>
    <x v="2"/>
    <s v="City_5"/>
    <n v="71"/>
    <b v="0"/>
    <n v="455"/>
    <s v="Electronics_Product"/>
    <x v="4"/>
    <n v="5"/>
    <n v="22.200597009999999"/>
    <n v="111.002985"/>
    <x v="1"/>
    <b v="1"/>
    <n v="0"/>
    <b v="0"/>
    <s v="From the store"/>
    <n v="0"/>
    <x v="0"/>
    <x v="0"/>
    <n v="2"/>
    <b v="0"/>
  </r>
  <r>
    <n v="8959"/>
    <x v="249"/>
    <x v="5"/>
    <d v="1899-12-30T17:49:51"/>
    <n v="415"/>
    <n v="43"/>
    <x v="0"/>
    <x v="0"/>
    <s v="City_15"/>
    <s v="Online"/>
    <b v="1"/>
    <n v="718"/>
    <s v="Toys_Product"/>
    <x v="0"/>
    <n v="1"/>
    <n v="92.097137709999998"/>
    <n v="92.097137709999998"/>
    <x v="3"/>
    <b v="0"/>
    <n v="0"/>
    <b v="1"/>
    <s v="Standard"/>
    <n v="3"/>
    <x v="0"/>
    <x v="0"/>
    <n v="1"/>
    <b v="0"/>
  </r>
  <r>
    <n v="8960"/>
    <x v="168"/>
    <x v="3"/>
    <d v="1899-12-30T12:51:57"/>
    <n v="413"/>
    <n v="51"/>
    <x v="1"/>
    <x v="0"/>
    <s v="City_5"/>
    <n v="34"/>
    <b v="0"/>
    <n v="264"/>
    <s v="Clothing_Product"/>
    <x v="1"/>
    <n v="5"/>
    <n v="66.468396690000006"/>
    <n v="332.3419834"/>
    <x v="3"/>
    <b v="0"/>
    <n v="33.234198339999999"/>
    <b v="1"/>
    <s v="From the store"/>
    <n v="0"/>
    <x v="2"/>
    <x v="2"/>
    <n v="5"/>
    <b v="0"/>
  </r>
  <r>
    <n v="8961"/>
    <x v="181"/>
    <x v="5"/>
    <d v="1899-12-30T03:45:24"/>
    <n v="244"/>
    <n v="41"/>
    <x v="0"/>
    <x v="1"/>
    <s v="City_5"/>
    <s v="Online"/>
    <b v="1"/>
    <n v="617"/>
    <s v="Toys_Product"/>
    <x v="0"/>
    <n v="3"/>
    <n v="20.221897460000001"/>
    <n v="60.665692389999997"/>
    <x v="3"/>
    <b v="1"/>
    <n v="6.0665692389999997"/>
    <b v="0"/>
    <s v="Standard"/>
    <n v="3"/>
    <x v="1"/>
    <x v="2"/>
    <n v="3"/>
    <b v="1"/>
  </r>
  <r>
    <n v="8962"/>
    <x v="290"/>
    <x v="3"/>
    <d v="1899-12-30T04:47:14"/>
    <n v="360"/>
    <n v="48"/>
    <x v="1"/>
    <x v="2"/>
    <s v="City_10"/>
    <s v="Online"/>
    <b v="1"/>
    <n v="856"/>
    <s v="Electronics_Product"/>
    <x v="4"/>
    <n v="1"/>
    <n v="33.873836900000001"/>
    <n v="33.873836900000001"/>
    <x v="2"/>
    <b v="0"/>
    <n v="0"/>
    <b v="1"/>
    <s v="Overnight"/>
    <n v="5"/>
    <x v="1"/>
    <x v="1"/>
    <n v="2"/>
    <b v="1"/>
  </r>
  <r>
    <n v="8963"/>
    <x v="151"/>
    <x v="1"/>
    <d v="1899-12-30T22:28:22"/>
    <n v="387"/>
    <n v="56"/>
    <x v="1"/>
    <x v="0"/>
    <s v="City_9"/>
    <n v="77"/>
    <b v="0"/>
    <n v="328"/>
    <s v="Clothing_Product"/>
    <x v="1"/>
    <n v="4"/>
    <n v="68.573548430000002"/>
    <n v="274.29419369999999"/>
    <x v="1"/>
    <b v="1"/>
    <n v="0"/>
    <b v="1"/>
    <s v="From the store"/>
    <n v="0"/>
    <x v="2"/>
    <x v="1"/>
    <n v="5"/>
    <b v="0"/>
  </r>
  <r>
    <n v="8964"/>
    <x v="331"/>
    <x v="5"/>
    <d v="1899-12-30T21:21:38"/>
    <n v="288"/>
    <n v="67"/>
    <x v="1"/>
    <x v="2"/>
    <s v="City_14"/>
    <s v="Online"/>
    <b v="1"/>
    <n v="358"/>
    <s v="Decorations_Product"/>
    <x v="2"/>
    <n v="4"/>
    <n v="14.32488728"/>
    <n v="57.2995491"/>
    <x v="0"/>
    <b v="0"/>
    <n v="5.72995491"/>
    <b v="1"/>
    <s v="Overnight"/>
    <n v="4"/>
    <x v="0"/>
    <x v="2"/>
    <n v="2"/>
    <b v="0"/>
  </r>
  <r>
    <n v="8965"/>
    <x v="143"/>
    <x v="5"/>
    <d v="1899-12-30T04:58:36"/>
    <n v="83"/>
    <n v="63"/>
    <x v="1"/>
    <x v="1"/>
    <s v="City_14"/>
    <s v="Online"/>
    <b v="1"/>
    <n v="706"/>
    <s v="Decorations_Product"/>
    <x v="2"/>
    <n v="5"/>
    <n v="55.309714309999997"/>
    <n v="276.54857149999998"/>
    <x v="2"/>
    <b v="0"/>
    <n v="0"/>
    <b v="1"/>
    <s v="Standard"/>
    <n v="4"/>
    <x v="2"/>
    <x v="1"/>
    <n v="5"/>
    <b v="1"/>
  </r>
  <r>
    <n v="8966"/>
    <x v="93"/>
    <x v="2"/>
    <d v="1899-12-30T11:02:10"/>
    <n v="333"/>
    <n v="19"/>
    <x v="2"/>
    <x v="1"/>
    <s v="City_20"/>
    <s v="Online"/>
    <b v="1"/>
    <n v="856"/>
    <s v="Food_Product"/>
    <x v="3"/>
    <n v="3"/>
    <n v="52.296024180000003"/>
    <n v="156.88807249999999"/>
    <x v="0"/>
    <b v="1"/>
    <n v="0"/>
    <b v="1"/>
    <s v="Express"/>
    <n v="4"/>
    <x v="2"/>
    <x v="0"/>
    <n v="1"/>
    <b v="0"/>
  </r>
  <r>
    <n v="8967"/>
    <x v="40"/>
    <x v="5"/>
    <d v="1899-12-30T04:41:31"/>
    <n v="234"/>
    <n v="70"/>
    <x v="1"/>
    <x v="2"/>
    <s v="City_19"/>
    <s v="Online"/>
    <b v="1"/>
    <n v="153"/>
    <s v="Toys_Product"/>
    <x v="0"/>
    <n v="1"/>
    <n v="97.625771569999998"/>
    <n v="97.625771569999998"/>
    <x v="0"/>
    <b v="0"/>
    <n v="9.7625771570000008"/>
    <b v="0"/>
    <s v="Standard"/>
    <n v="5"/>
    <x v="0"/>
    <x v="2"/>
    <n v="1"/>
    <b v="0"/>
  </r>
  <r>
    <n v="8968"/>
    <x v="161"/>
    <x v="2"/>
    <d v="1899-12-30T16:37:59"/>
    <n v="24"/>
    <n v="53"/>
    <x v="1"/>
    <x v="1"/>
    <s v="City_13"/>
    <s v="Online"/>
    <b v="1"/>
    <n v="577"/>
    <s v="Clothing_Product"/>
    <x v="1"/>
    <n v="4"/>
    <n v="20.390568850000001"/>
    <n v="81.562275389999996"/>
    <x v="2"/>
    <b v="0"/>
    <n v="0"/>
    <b v="1"/>
    <s v="Overnight"/>
    <n v="1"/>
    <x v="1"/>
    <x v="1"/>
    <n v="3"/>
    <b v="1"/>
  </r>
  <r>
    <n v="8969"/>
    <x v="93"/>
    <x v="2"/>
    <d v="1899-12-30T00:13:49"/>
    <n v="49"/>
    <n v="43"/>
    <x v="0"/>
    <x v="1"/>
    <s v="City_13"/>
    <n v="13"/>
    <b v="0"/>
    <n v="911"/>
    <s v="Clothing_Product"/>
    <x v="1"/>
    <n v="2"/>
    <n v="22.724354909999999"/>
    <n v="45.448709809999997"/>
    <x v="0"/>
    <b v="1"/>
    <n v="0"/>
    <b v="1"/>
    <s v="From the store"/>
    <n v="0"/>
    <x v="1"/>
    <x v="1"/>
    <n v="4"/>
    <b v="1"/>
  </r>
  <r>
    <n v="8970"/>
    <x v="134"/>
    <x v="1"/>
    <d v="1899-12-30T00:52:07"/>
    <n v="3"/>
    <n v="47"/>
    <x v="1"/>
    <x v="0"/>
    <s v="City_11"/>
    <n v="92"/>
    <b v="0"/>
    <n v="309"/>
    <s v="Electronics_Product"/>
    <x v="4"/>
    <n v="1"/>
    <n v="15.138696729999999"/>
    <n v="15.138696729999999"/>
    <x v="0"/>
    <b v="1"/>
    <n v="1.5138696730000001"/>
    <b v="1"/>
    <s v="From the store"/>
    <n v="0"/>
    <x v="0"/>
    <x v="2"/>
    <n v="5"/>
    <b v="1"/>
  </r>
  <r>
    <n v="8971"/>
    <x v="250"/>
    <x v="5"/>
    <d v="1899-12-30T10:59:12"/>
    <n v="165"/>
    <n v="51"/>
    <x v="1"/>
    <x v="1"/>
    <s v="City_13"/>
    <s v="Online"/>
    <b v="1"/>
    <n v="393"/>
    <s v="Toys_Product"/>
    <x v="0"/>
    <n v="2"/>
    <n v="56.325192749999999"/>
    <n v="112.6503855"/>
    <x v="0"/>
    <b v="0"/>
    <n v="11.26503855"/>
    <b v="1"/>
    <s v="Standard"/>
    <n v="4"/>
    <x v="1"/>
    <x v="2"/>
    <n v="5"/>
    <b v="0"/>
  </r>
  <r>
    <n v="8972"/>
    <x v="263"/>
    <x v="0"/>
    <d v="1899-12-30T05:15:06"/>
    <n v="496"/>
    <n v="20"/>
    <x v="2"/>
    <x v="1"/>
    <s v="City_4"/>
    <n v="86"/>
    <b v="0"/>
    <n v="277"/>
    <s v="Decorations_Product"/>
    <x v="2"/>
    <n v="1"/>
    <n v="35.860494340000002"/>
    <n v="35.860494340000002"/>
    <x v="1"/>
    <b v="1"/>
    <n v="0"/>
    <b v="1"/>
    <s v="From the store"/>
    <n v="0"/>
    <x v="1"/>
    <x v="0"/>
    <n v="3"/>
    <b v="0"/>
  </r>
  <r>
    <n v="8973"/>
    <x v="128"/>
    <x v="5"/>
    <d v="1899-12-30T11:00:18"/>
    <n v="228"/>
    <n v="47"/>
    <x v="1"/>
    <x v="0"/>
    <s v="City_6"/>
    <s v="Online"/>
    <b v="1"/>
    <n v="863"/>
    <s v="Electronics_Product"/>
    <x v="4"/>
    <n v="2"/>
    <n v="68.241836890000002"/>
    <n v="136.48367379999999"/>
    <x v="0"/>
    <b v="0"/>
    <n v="0"/>
    <b v="0"/>
    <s v="Overnight"/>
    <n v="5"/>
    <x v="0"/>
    <x v="0"/>
    <n v="1"/>
    <b v="1"/>
  </r>
  <r>
    <n v="8974"/>
    <x v="360"/>
    <x v="0"/>
    <d v="1899-12-30T05:02:33"/>
    <n v="412"/>
    <n v="67"/>
    <x v="1"/>
    <x v="1"/>
    <s v="City_11"/>
    <n v="55"/>
    <b v="0"/>
    <n v="418"/>
    <s v="Food_Product"/>
    <x v="3"/>
    <n v="1"/>
    <n v="60.932404220000002"/>
    <n v="60.932404220000002"/>
    <x v="0"/>
    <b v="1"/>
    <n v="0"/>
    <b v="0"/>
    <s v="From the store"/>
    <n v="0"/>
    <x v="1"/>
    <x v="0"/>
    <n v="4"/>
    <b v="1"/>
  </r>
  <r>
    <n v="8975"/>
    <x v="291"/>
    <x v="4"/>
    <d v="1899-12-30T20:56:59"/>
    <n v="491"/>
    <n v="53"/>
    <x v="1"/>
    <x v="2"/>
    <s v="City_10"/>
    <n v="25"/>
    <b v="0"/>
    <n v="384"/>
    <s v="Clothing_Product"/>
    <x v="1"/>
    <n v="3"/>
    <n v="61.425356579999999"/>
    <n v="184.27606969999999"/>
    <x v="3"/>
    <b v="0"/>
    <n v="18.427606969999999"/>
    <b v="0"/>
    <s v="From the store"/>
    <n v="0"/>
    <x v="1"/>
    <x v="2"/>
    <n v="5"/>
    <b v="1"/>
  </r>
  <r>
    <n v="8976"/>
    <x v="310"/>
    <x v="4"/>
    <d v="1899-12-30T19:38:09"/>
    <n v="297"/>
    <n v="25"/>
    <x v="0"/>
    <x v="2"/>
    <s v="City_3"/>
    <s v="Online"/>
    <b v="1"/>
    <n v="907"/>
    <s v="Food_Product"/>
    <x v="3"/>
    <n v="5"/>
    <n v="32.020716819999997"/>
    <n v="160.10358410000001"/>
    <x v="3"/>
    <b v="0"/>
    <n v="16.010358409999998"/>
    <b v="0"/>
    <s v="Overnight"/>
    <n v="2"/>
    <x v="2"/>
    <x v="2"/>
    <n v="1"/>
    <b v="1"/>
  </r>
  <r>
    <n v="8977"/>
    <x v="70"/>
    <x v="3"/>
    <d v="1899-12-30T19:24:42"/>
    <n v="268"/>
    <n v="67"/>
    <x v="1"/>
    <x v="0"/>
    <s v="City_13"/>
    <n v="10"/>
    <b v="0"/>
    <n v="416"/>
    <s v="Toys_Product"/>
    <x v="0"/>
    <n v="3"/>
    <n v="50.551746739999999"/>
    <n v="151.65524020000001"/>
    <x v="2"/>
    <b v="0"/>
    <n v="15.165524019999999"/>
    <b v="0"/>
    <s v="From the store"/>
    <n v="0"/>
    <x v="2"/>
    <x v="2"/>
    <n v="5"/>
    <b v="1"/>
  </r>
  <r>
    <n v="8978"/>
    <x v="12"/>
    <x v="1"/>
    <d v="1899-12-30T10:26:12"/>
    <n v="370"/>
    <n v="25"/>
    <x v="0"/>
    <x v="1"/>
    <s v="City_17"/>
    <s v="Online"/>
    <b v="1"/>
    <n v="673"/>
    <s v="Food_Product"/>
    <x v="3"/>
    <n v="4"/>
    <n v="18.636349750000001"/>
    <n v="74.545398980000002"/>
    <x v="3"/>
    <b v="0"/>
    <n v="7.4545398980000002"/>
    <b v="1"/>
    <s v="Overnight"/>
    <n v="1"/>
    <x v="1"/>
    <x v="2"/>
    <n v="4"/>
    <b v="0"/>
  </r>
  <r>
    <n v="8979"/>
    <x v="162"/>
    <x v="3"/>
    <d v="1899-12-30T08:21:04"/>
    <n v="375"/>
    <n v="62"/>
    <x v="1"/>
    <x v="2"/>
    <s v="City_11"/>
    <n v="99"/>
    <b v="0"/>
    <n v="831"/>
    <s v="Toys_Product"/>
    <x v="0"/>
    <n v="1"/>
    <n v="24.65371128"/>
    <n v="24.65371128"/>
    <x v="0"/>
    <b v="1"/>
    <n v="2.4653711280000001"/>
    <b v="0"/>
    <s v="From the store"/>
    <n v="0"/>
    <x v="1"/>
    <x v="2"/>
    <n v="2"/>
    <b v="1"/>
  </r>
  <r>
    <n v="8980"/>
    <x v="241"/>
    <x v="2"/>
    <d v="1899-12-30T12:18:58"/>
    <n v="424"/>
    <n v="36"/>
    <x v="0"/>
    <x v="2"/>
    <s v="City_1"/>
    <n v="37"/>
    <b v="0"/>
    <n v="223"/>
    <s v="Clothing_Product"/>
    <x v="1"/>
    <n v="1"/>
    <n v="77.291666320000004"/>
    <n v="77.291666320000004"/>
    <x v="2"/>
    <b v="0"/>
    <n v="0"/>
    <b v="1"/>
    <s v="From the store"/>
    <n v="0"/>
    <x v="2"/>
    <x v="1"/>
    <n v="4"/>
    <b v="0"/>
  </r>
  <r>
    <n v="8981"/>
    <x v="247"/>
    <x v="2"/>
    <d v="1899-12-30T00:20:56"/>
    <n v="430"/>
    <n v="62"/>
    <x v="1"/>
    <x v="1"/>
    <s v="City_16"/>
    <n v="61"/>
    <b v="0"/>
    <n v="253"/>
    <s v="Electronics_Product"/>
    <x v="4"/>
    <n v="4"/>
    <n v="48.00358705"/>
    <n v="192.0143482"/>
    <x v="0"/>
    <b v="1"/>
    <n v="19.201434819999999"/>
    <b v="0"/>
    <s v="From the store"/>
    <n v="0"/>
    <x v="0"/>
    <x v="2"/>
    <n v="3"/>
    <b v="1"/>
  </r>
  <r>
    <n v="8982"/>
    <x v="331"/>
    <x v="5"/>
    <d v="1899-12-30T15:00:00"/>
    <n v="319"/>
    <n v="34"/>
    <x v="0"/>
    <x v="1"/>
    <s v="City_14"/>
    <s v="Online"/>
    <b v="1"/>
    <n v="378"/>
    <s v="Toys_Product"/>
    <x v="0"/>
    <n v="1"/>
    <n v="75.150015730000007"/>
    <n v="75.150015730000007"/>
    <x v="0"/>
    <b v="0"/>
    <n v="7.5150015730000002"/>
    <b v="1"/>
    <s v="Standard"/>
    <n v="4"/>
    <x v="1"/>
    <x v="2"/>
    <n v="2"/>
    <b v="0"/>
  </r>
  <r>
    <n v="8983"/>
    <x v="25"/>
    <x v="2"/>
    <d v="1899-12-30T12:27:14"/>
    <n v="143"/>
    <n v="44"/>
    <x v="0"/>
    <x v="2"/>
    <s v="City_3"/>
    <n v="81"/>
    <b v="0"/>
    <n v="315"/>
    <s v="Food_Product"/>
    <x v="3"/>
    <n v="4"/>
    <n v="23.1271801"/>
    <n v="92.508720409999995"/>
    <x v="2"/>
    <b v="1"/>
    <n v="9.2508720409999992"/>
    <b v="1"/>
    <s v="From the store"/>
    <n v="0"/>
    <x v="0"/>
    <x v="2"/>
    <n v="1"/>
    <b v="0"/>
  </r>
  <r>
    <n v="8984"/>
    <x v="91"/>
    <x v="0"/>
    <d v="1899-12-30T04:59:44"/>
    <n v="25"/>
    <n v="53"/>
    <x v="1"/>
    <x v="0"/>
    <s v="City_20"/>
    <n v="56"/>
    <b v="0"/>
    <n v="375"/>
    <s v="Food_Product"/>
    <x v="3"/>
    <n v="1"/>
    <n v="86.950730960000001"/>
    <n v="86.950730960000001"/>
    <x v="2"/>
    <b v="0"/>
    <n v="8.6950730959999998"/>
    <b v="0"/>
    <s v="From the store"/>
    <n v="0"/>
    <x v="0"/>
    <x v="2"/>
    <n v="4"/>
    <b v="1"/>
  </r>
  <r>
    <n v="8985"/>
    <x v="341"/>
    <x v="3"/>
    <d v="1899-12-30T21:29:48"/>
    <n v="276"/>
    <n v="55"/>
    <x v="1"/>
    <x v="0"/>
    <s v="City_10"/>
    <n v="24"/>
    <b v="0"/>
    <n v="975"/>
    <s v="Toys_Product"/>
    <x v="0"/>
    <n v="3"/>
    <n v="64.734725549999993"/>
    <n v="194.2041767"/>
    <x v="2"/>
    <b v="1"/>
    <n v="19.420417669999999"/>
    <b v="0"/>
    <s v="From the store"/>
    <n v="0"/>
    <x v="2"/>
    <x v="2"/>
    <n v="1"/>
    <b v="0"/>
  </r>
  <r>
    <n v="8986"/>
    <x v="69"/>
    <x v="1"/>
    <d v="1899-12-30T12:02:26"/>
    <n v="69"/>
    <n v="38"/>
    <x v="0"/>
    <x v="1"/>
    <s v="City_17"/>
    <s v="Online"/>
    <b v="1"/>
    <n v="166"/>
    <s v="Electronics_Product"/>
    <x v="4"/>
    <n v="4"/>
    <n v="61.248705309999998"/>
    <n v="244.99482119999999"/>
    <x v="2"/>
    <b v="0"/>
    <n v="24.49948212"/>
    <b v="0"/>
    <s v="Overnight"/>
    <n v="3"/>
    <x v="1"/>
    <x v="2"/>
    <n v="1"/>
    <b v="1"/>
  </r>
  <r>
    <n v="8987"/>
    <x v="136"/>
    <x v="5"/>
    <d v="1899-12-30T01:37:23"/>
    <n v="40"/>
    <n v="30"/>
    <x v="0"/>
    <x v="1"/>
    <s v="City_18"/>
    <n v="69"/>
    <b v="0"/>
    <n v="472"/>
    <s v="Toys_Product"/>
    <x v="0"/>
    <n v="5"/>
    <n v="30.985047529999999"/>
    <n v="154.9252377"/>
    <x v="0"/>
    <b v="0"/>
    <n v="0"/>
    <b v="1"/>
    <s v="From the store"/>
    <n v="0"/>
    <x v="1"/>
    <x v="0"/>
    <n v="4"/>
    <b v="1"/>
  </r>
  <r>
    <n v="8988"/>
    <x v="40"/>
    <x v="5"/>
    <d v="1899-12-30T08:50:02"/>
    <n v="16"/>
    <n v="55"/>
    <x v="1"/>
    <x v="0"/>
    <s v="City_4"/>
    <n v="77"/>
    <b v="0"/>
    <n v="649"/>
    <s v="Clothing_Product"/>
    <x v="1"/>
    <n v="5"/>
    <n v="51.524940669999999"/>
    <n v="257.62470339999999"/>
    <x v="2"/>
    <b v="1"/>
    <n v="25.76247034"/>
    <b v="1"/>
    <s v="From the store"/>
    <n v="0"/>
    <x v="0"/>
    <x v="2"/>
    <n v="1"/>
    <b v="0"/>
  </r>
  <r>
    <n v="8989"/>
    <x v="246"/>
    <x v="4"/>
    <d v="1899-12-30T12:08:31"/>
    <n v="18"/>
    <n v="24"/>
    <x v="2"/>
    <x v="2"/>
    <s v="City_18"/>
    <n v="41"/>
    <b v="0"/>
    <n v="30"/>
    <s v="Electronics_Product"/>
    <x v="4"/>
    <n v="1"/>
    <n v="72.07488051"/>
    <n v="72.07488051"/>
    <x v="0"/>
    <b v="1"/>
    <n v="0"/>
    <b v="0"/>
    <s v="From the store"/>
    <n v="0"/>
    <x v="1"/>
    <x v="0"/>
    <n v="4"/>
    <b v="0"/>
  </r>
  <r>
    <n v="8990"/>
    <x v="277"/>
    <x v="1"/>
    <d v="1899-12-30T00:57:29"/>
    <n v="317"/>
    <n v="30"/>
    <x v="0"/>
    <x v="1"/>
    <s v="City_2"/>
    <s v="Online"/>
    <b v="1"/>
    <n v="71"/>
    <s v="Clothing_Product"/>
    <x v="1"/>
    <n v="3"/>
    <n v="22.433096460000002"/>
    <n v="67.299289380000005"/>
    <x v="1"/>
    <b v="0"/>
    <n v="6.7299289379999996"/>
    <b v="1"/>
    <s v="Express"/>
    <n v="1"/>
    <x v="0"/>
    <x v="2"/>
    <n v="4"/>
    <b v="0"/>
  </r>
  <r>
    <n v="8991"/>
    <x v="266"/>
    <x v="5"/>
    <d v="1899-12-30T08:20:14"/>
    <n v="480"/>
    <n v="53"/>
    <x v="1"/>
    <x v="1"/>
    <s v="City_14"/>
    <n v="25"/>
    <b v="0"/>
    <n v="677"/>
    <s v="Toys_Product"/>
    <x v="0"/>
    <n v="5"/>
    <n v="13.788787989999999"/>
    <n v="68.943939970000002"/>
    <x v="2"/>
    <b v="1"/>
    <n v="6.8943939969999999"/>
    <b v="0"/>
    <s v="From the store"/>
    <n v="0"/>
    <x v="1"/>
    <x v="2"/>
    <n v="4"/>
    <b v="0"/>
  </r>
  <r>
    <n v="8992"/>
    <x v="356"/>
    <x v="2"/>
    <d v="1899-12-30T04:44:09"/>
    <n v="428"/>
    <n v="36"/>
    <x v="0"/>
    <x v="0"/>
    <s v="City_14"/>
    <n v="33"/>
    <b v="0"/>
    <n v="654"/>
    <s v="Electronics_Product"/>
    <x v="4"/>
    <n v="1"/>
    <n v="60.878838479999999"/>
    <n v="60.878838479999999"/>
    <x v="0"/>
    <b v="1"/>
    <n v="0"/>
    <b v="0"/>
    <s v="From the store"/>
    <n v="0"/>
    <x v="1"/>
    <x v="1"/>
    <n v="3"/>
    <b v="1"/>
  </r>
  <r>
    <n v="8993"/>
    <x v="82"/>
    <x v="3"/>
    <d v="1899-12-30T21:33:55"/>
    <n v="261"/>
    <n v="60"/>
    <x v="1"/>
    <x v="2"/>
    <s v="City_3"/>
    <n v="57"/>
    <b v="0"/>
    <n v="939"/>
    <s v="Food_Product"/>
    <x v="3"/>
    <n v="3"/>
    <n v="64.489250249999998"/>
    <n v="193.46775070000001"/>
    <x v="3"/>
    <b v="0"/>
    <n v="19.34677507"/>
    <b v="1"/>
    <s v="From the store"/>
    <n v="0"/>
    <x v="2"/>
    <x v="2"/>
    <n v="2"/>
    <b v="0"/>
  </r>
  <r>
    <n v="8994"/>
    <x v="298"/>
    <x v="4"/>
    <d v="1899-12-30T12:30:43"/>
    <n v="305"/>
    <n v="40"/>
    <x v="0"/>
    <x v="0"/>
    <s v="City_5"/>
    <s v="Online"/>
    <b v="1"/>
    <n v="644"/>
    <s v="Electronics_Product"/>
    <x v="4"/>
    <n v="1"/>
    <n v="94.028047049999998"/>
    <n v="94.028047049999998"/>
    <x v="1"/>
    <b v="0"/>
    <n v="0"/>
    <b v="0"/>
    <s v="Express"/>
    <n v="3"/>
    <x v="0"/>
    <x v="1"/>
    <n v="2"/>
    <b v="0"/>
  </r>
  <r>
    <n v="8995"/>
    <x v="14"/>
    <x v="3"/>
    <d v="1899-12-30T23:42:46"/>
    <n v="381"/>
    <n v="18"/>
    <x v="2"/>
    <x v="0"/>
    <s v="City_2"/>
    <n v="69"/>
    <b v="0"/>
    <n v="917"/>
    <s v="Electronics_Product"/>
    <x v="4"/>
    <n v="1"/>
    <n v="82.211764500000001"/>
    <n v="82.211764500000001"/>
    <x v="1"/>
    <b v="0"/>
    <n v="0"/>
    <b v="0"/>
    <s v="From the store"/>
    <n v="0"/>
    <x v="0"/>
    <x v="1"/>
    <n v="2"/>
    <b v="0"/>
  </r>
  <r>
    <n v="8996"/>
    <x v="355"/>
    <x v="4"/>
    <d v="1899-12-30T15:10:31"/>
    <n v="51"/>
    <n v="21"/>
    <x v="2"/>
    <x v="2"/>
    <s v="City_13"/>
    <s v="Online"/>
    <b v="1"/>
    <n v="73"/>
    <s v="Food_Product"/>
    <x v="3"/>
    <n v="4"/>
    <n v="84.275567589999994"/>
    <n v="337.10227029999999"/>
    <x v="0"/>
    <b v="1"/>
    <n v="33.710227029999999"/>
    <b v="0"/>
    <s v="Overnight"/>
    <n v="5"/>
    <x v="2"/>
    <x v="2"/>
    <n v="3"/>
    <b v="1"/>
  </r>
  <r>
    <n v="8997"/>
    <x v="104"/>
    <x v="5"/>
    <d v="1899-12-30T20:04:49"/>
    <n v="497"/>
    <n v="61"/>
    <x v="1"/>
    <x v="1"/>
    <s v="City_9"/>
    <s v="Online"/>
    <b v="1"/>
    <n v="106"/>
    <s v="Toys_Product"/>
    <x v="0"/>
    <n v="5"/>
    <n v="63.666271530000003"/>
    <n v="318.33135759999999"/>
    <x v="1"/>
    <b v="0"/>
    <n v="0"/>
    <b v="1"/>
    <s v="Overnight"/>
    <n v="4"/>
    <x v="1"/>
    <x v="0"/>
    <n v="3"/>
    <b v="0"/>
  </r>
  <r>
    <n v="8998"/>
    <x v="363"/>
    <x v="0"/>
    <d v="1899-12-30T11:56:25"/>
    <n v="464"/>
    <n v="39"/>
    <x v="0"/>
    <x v="0"/>
    <s v="City_17"/>
    <n v="27"/>
    <b v="0"/>
    <n v="661"/>
    <s v="Decorations_Product"/>
    <x v="2"/>
    <n v="4"/>
    <n v="46.187527729999999"/>
    <n v="184.75011090000001"/>
    <x v="3"/>
    <b v="0"/>
    <n v="0"/>
    <b v="0"/>
    <s v="From the store"/>
    <n v="0"/>
    <x v="2"/>
    <x v="0"/>
    <n v="3"/>
    <b v="1"/>
  </r>
  <r>
    <n v="8999"/>
    <x v="220"/>
    <x v="0"/>
    <d v="1899-12-30T22:24:32"/>
    <n v="26"/>
    <n v="27"/>
    <x v="0"/>
    <x v="2"/>
    <s v="City_12"/>
    <n v="73"/>
    <b v="0"/>
    <n v="699"/>
    <s v="Food_Product"/>
    <x v="3"/>
    <n v="5"/>
    <n v="16.720173089999999"/>
    <n v="83.600865440000007"/>
    <x v="2"/>
    <b v="0"/>
    <n v="0"/>
    <b v="1"/>
    <s v="From the store"/>
    <n v="0"/>
    <x v="2"/>
    <x v="0"/>
    <n v="3"/>
    <b v="1"/>
  </r>
  <r>
    <n v="9000"/>
    <x v="7"/>
    <x v="0"/>
    <d v="1899-12-30T14:45:03"/>
    <n v="285"/>
    <n v="61"/>
    <x v="1"/>
    <x v="1"/>
    <s v="City_1"/>
    <s v="Online"/>
    <b v="1"/>
    <n v="357"/>
    <s v="Electronics_Product"/>
    <x v="4"/>
    <n v="2"/>
    <n v="34.671015099999998"/>
    <n v="69.342030210000004"/>
    <x v="1"/>
    <b v="0"/>
    <n v="6.9342030210000001"/>
    <b v="1"/>
    <s v="Standard"/>
    <n v="3"/>
    <x v="2"/>
    <x v="2"/>
    <n v="5"/>
    <b v="1"/>
  </r>
  <r>
    <n v="9001"/>
    <x v="91"/>
    <x v="0"/>
    <d v="1899-12-30T04:47:52"/>
    <n v="253"/>
    <n v="21"/>
    <x v="2"/>
    <x v="0"/>
    <s v="City_12"/>
    <n v="28"/>
    <b v="0"/>
    <n v="618"/>
    <s v="Food_Product"/>
    <x v="3"/>
    <n v="3"/>
    <n v="50.589635690000001"/>
    <n v="151.76890710000001"/>
    <x v="1"/>
    <b v="0"/>
    <n v="15.17689071"/>
    <b v="0"/>
    <s v="From the store"/>
    <n v="0"/>
    <x v="0"/>
    <x v="2"/>
    <n v="2"/>
    <b v="0"/>
  </r>
  <r>
    <n v="9002"/>
    <x v="62"/>
    <x v="0"/>
    <d v="1899-12-30T12:05:23"/>
    <n v="94"/>
    <n v="29"/>
    <x v="0"/>
    <x v="2"/>
    <s v="City_5"/>
    <n v="28"/>
    <b v="0"/>
    <n v="787"/>
    <s v="Decorations_Product"/>
    <x v="2"/>
    <n v="1"/>
    <n v="91.973470320000004"/>
    <n v="91.973470320000004"/>
    <x v="3"/>
    <b v="1"/>
    <n v="0"/>
    <b v="0"/>
    <s v="From the store"/>
    <n v="0"/>
    <x v="1"/>
    <x v="0"/>
    <n v="4"/>
    <b v="1"/>
  </r>
  <r>
    <n v="9003"/>
    <x v="251"/>
    <x v="5"/>
    <d v="1899-12-30T22:44:09"/>
    <n v="496"/>
    <n v="34"/>
    <x v="0"/>
    <x v="1"/>
    <s v="City_4"/>
    <s v="Online"/>
    <b v="1"/>
    <n v="283"/>
    <s v="Electronics_Product"/>
    <x v="4"/>
    <n v="5"/>
    <n v="10.728899350000001"/>
    <n v="53.644496760000003"/>
    <x v="0"/>
    <b v="0"/>
    <n v="5.3644496759999996"/>
    <b v="0"/>
    <s v="Standard"/>
    <n v="1"/>
    <x v="2"/>
    <x v="2"/>
    <n v="1"/>
    <b v="1"/>
  </r>
  <r>
    <n v="9004"/>
    <x v="235"/>
    <x v="3"/>
    <d v="1899-12-30T04:18:18"/>
    <n v="275"/>
    <n v="25"/>
    <x v="0"/>
    <x v="2"/>
    <s v="City_10"/>
    <n v="64"/>
    <b v="0"/>
    <n v="431"/>
    <s v="Clothing_Product"/>
    <x v="1"/>
    <n v="1"/>
    <n v="76.562390699999995"/>
    <n v="76.562390699999995"/>
    <x v="0"/>
    <b v="0"/>
    <n v="0"/>
    <b v="1"/>
    <s v="From the store"/>
    <n v="0"/>
    <x v="1"/>
    <x v="1"/>
    <n v="2"/>
    <b v="0"/>
  </r>
  <r>
    <n v="9005"/>
    <x v="231"/>
    <x v="2"/>
    <d v="1899-12-30T06:38:57"/>
    <n v="288"/>
    <n v="23"/>
    <x v="2"/>
    <x v="1"/>
    <s v="City_19"/>
    <s v="Online"/>
    <b v="1"/>
    <n v="427"/>
    <s v="Decorations_Product"/>
    <x v="2"/>
    <n v="5"/>
    <n v="65.998542180000001"/>
    <n v="329.99271090000002"/>
    <x v="1"/>
    <b v="0"/>
    <n v="0"/>
    <b v="1"/>
    <s v="Standard"/>
    <n v="4"/>
    <x v="1"/>
    <x v="0"/>
    <n v="5"/>
    <b v="0"/>
  </r>
  <r>
    <n v="9006"/>
    <x v="40"/>
    <x v="5"/>
    <d v="1899-12-30T13:24:02"/>
    <n v="275"/>
    <n v="55"/>
    <x v="1"/>
    <x v="1"/>
    <s v="City_20"/>
    <s v="Online"/>
    <b v="1"/>
    <n v="191"/>
    <s v="Food_Product"/>
    <x v="3"/>
    <n v="2"/>
    <n v="50.315040140000001"/>
    <n v="100.6300803"/>
    <x v="3"/>
    <b v="1"/>
    <n v="0"/>
    <b v="0"/>
    <s v="Overnight"/>
    <n v="2"/>
    <x v="2"/>
    <x v="0"/>
    <n v="1"/>
    <b v="1"/>
  </r>
  <r>
    <n v="9007"/>
    <x v="225"/>
    <x v="2"/>
    <d v="1899-12-30T01:26:16"/>
    <n v="237"/>
    <n v="20"/>
    <x v="2"/>
    <x v="1"/>
    <s v="City_3"/>
    <s v="Online"/>
    <b v="1"/>
    <n v="899"/>
    <s v="Food_Product"/>
    <x v="3"/>
    <n v="5"/>
    <n v="16.579415940000001"/>
    <n v="82.897079680000004"/>
    <x v="2"/>
    <b v="1"/>
    <n v="0"/>
    <b v="1"/>
    <s v="Standard"/>
    <n v="5"/>
    <x v="1"/>
    <x v="1"/>
    <n v="4"/>
    <b v="1"/>
  </r>
  <r>
    <n v="9008"/>
    <x v="228"/>
    <x v="2"/>
    <d v="1899-12-30T00:30:27"/>
    <n v="21"/>
    <n v="68"/>
    <x v="1"/>
    <x v="0"/>
    <s v="City_5"/>
    <s v="Online"/>
    <b v="1"/>
    <n v="92"/>
    <s v="Toys_Product"/>
    <x v="0"/>
    <n v="1"/>
    <n v="42.126199700000001"/>
    <n v="42.126199700000001"/>
    <x v="1"/>
    <b v="1"/>
    <n v="0"/>
    <b v="0"/>
    <s v="Overnight"/>
    <n v="3"/>
    <x v="2"/>
    <x v="0"/>
    <n v="5"/>
    <b v="0"/>
  </r>
  <r>
    <n v="9009"/>
    <x v="58"/>
    <x v="0"/>
    <d v="1899-12-30T00:03:35"/>
    <n v="392"/>
    <n v="68"/>
    <x v="1"/>
    <x v="0"/>
    <s v="City_19"/>
    <s v="Online"/>
    <b v="1"/>
    <n v="645"/>
    <s v="Food_Product"/>
    <x v="3"/>
    <n v="4"/>
    <n v="31.017872730000001"/>
    <n v="124.0714909"/>
    <x v="2"/>
    <b v="0"/>
    <n v="12.407149090000001"/>
    <b v="1"/>
    <s v="Express"/>
    <n v="4"/>
    <x v="0"/>
    <x v="2"/>
    <n v="2"/>
    <b v="1"/>
  </r>
  <r>
    <n v="9010"/>
    <x v="104"/>
    <x v="5"/>
    <d v="1899-12-30T15:27:16"/>
    <n v="148"/>
    <n v="25"/>
    <x v="0"/>
    <x v="0"/>
    <s v="City_8"/>
    <s v="Online"/>
    <b v="1"/>
    <n v="127"/>
    <s v="Decorations_Product"/>
    <x v="2"/>
    <n v="4"/>
    <n v="21.486116280000001"/>
    <n v="85.944465109999996"/>
    <x v="2"/>
    <b v="1"/>
    <n v="0"/>
    <b v="0"/>
    <s v="Overnight"/>
    <n v="5"/>
    <x v="2"/>
    <x v="0"/>
    <n v="5"/>
    <b v="0"/>
  </r>
  <r>
    <n v="9011"/>
    <x v="117"/>
    <x v="1"/>
    <d v="1899-12-30T05:46:18"/>
    <n v="137"/>
    <n v="19"/>
    <x v="2"/>
    <x v="1"/>
    <s v="City_8"/>
    <s v="Online"/>
    <b v="1"/>
    <n v="462"/>
    <s v="Decorations_Product"/>
    <x v="2"/>
    <n v="1"/>
    <n v="43.74449147"/>
    <n v="43.74449147"/>
    <x v="3"/>
    <b v="1"/>
    <n v="0"/>
    <b v="1"/>
    <s v="Express"/>
    <n v="3"/>
    <x v="0"/>
    <x v="1"/>
    <n v="1"/>
    <b v="1"/>
  </r>
  <r>
    <n v="9012"/>
    <x v="268"/>
    <x v="1"/>
    <d v="1899-12-30T17:55:50"/>
    <n v="194"/>
    <n v="31"/>
    <x v="0"/>
    <x v="2"/>
    <s v="City_12"/>
    <n v="69"/>
    <b v="0"/>
    <n v="988"/>
    <s v="Electronics_Product"/>
    <x v="4"/>
    <n v="2"/>
    <n v="49.172091289999997"/>
    <n v="98.344182579999995"/>
    <x v="0"/>
    <b v="0"/>
    <n v="0"/>
    <b v="1"/>
    <s v="From the store"/>
    <n v="0"/>
    <x v="1"/>
    <x v="1"/>
    <n v="1"/>
    <b v="1"/>
  </r>
  <r>
    <n v="9013"/>
    <x v="288"/>
    <x v="5"/>
    <d v="1899-12-30T19:46:37"/>
    <n v="468"/>
    <n v="45"/>
    <x v="1"/>
    <x v="0"/>
    <s v="City_11"/>
    <s v="Online"/>
    <b v="1"/>
    <n v="921"/>
    <s v="Electronics_Product"/>
    <x v="4"/>
    <n v="5"/>
    <n v="58.73749634"/>
    <n v="293.68748169999998"/>
    <x v="3"/>
    <b v="0"/>
    <n v="29.36874817"/>
    <b v="0"/>
    <s v="Express"/>
    <n v="1"/>
    <x v="1"/>
    <x v="2"/>
    <n v="1"/>
    <b v="0"/>
  </r>
  <r>
    <n v="9014"/>
    <x v="151"/>
    <x v="1"/>
    <d v="1899-12-30T21:33:12"/>
    <n v="336"/>
    <n v="55"/>
    <x v="1"/>
    <x v="1"/>
    <s v="City_15"/>
    <s v="Online"/>
    <b v="1"/>
    <n v="77"/>
    <s v="Food_Product"/>
    <x v="3"/>
    <n v="3"/>
    <n v="21.890150049999999"/>
    <n v="65.670450149999994"/>
    <x v="3"/>
    <b v="0"/>
    <n v="0"/>
    <b v="0"/>
    <s v="Overnight"/>
    <n v="1"/>
    <x v="1"/>
    <x v="0"/>
    <n v="3"/>
    <b v="0"/>
  </r>
  <r>
    <n v="9015"/>
    <x v="251"/>
    <x v="5"/>
    <d v="1899-12-30T23:14:04"/>
    <n v="374"/>
    <n v="40"/>
    <x v="0"/>
    <x v="2"/>
    <s v="City_15"/>
    <s v="Online"/>
    <b v="1"/>
    <n v="635"/>
    <s v="Electronics_Product"/>
    <x v="4"/>
    <n v="3"/>
    <n v="22.179231609999999"/>
    <n v="66.537694819999999"/>
    <x v="2"/>
    <b v="0"/>
    <n v="6.6537694820000004"/>
    <b v="1"/>
    <s v="Standard"/>
    <n v="4"/>
    <x v="0"/>
    <x v="2"/>
    <n v="2"/>
    <b v="1"/>
  </r>
  <r>
    <n v="9016"/>
    <x v="135"/>
    <x v="2"/>
    <d v="1899-12-30T07:02:43"/>
    <n v="238"/>
    <n v="19"/>
    <x v="2"/>
    <x v="0"/>
    <s v="City_18"/>
    <s v="Online"/>
    <b v="1"/>
    <n v="958"/>
    <s v="Electronics_Product"/>
    <x v="4"/>
    <n v="1"/>
    <n v="56.722361569999997"/>
    <n v="56.722361569999997"/>
    <x v="3"/>
    <b v="1"/>
    <n v="5.6722361570000004"/>
    <b v="0"/>
    <s v="Express"/>
    <n v="4"/>
    <x v="0"/>
    <x v="2"/>
    <n v="2"/>
    <b v="1"/>
  </r>
  <r>
    <n v="9017"/>
    <x v="317"/>
    <x v="5"/>
    <d v="1899-12-30T08:20:40"/>
    <n v="331"/>
    <n v="29"/>
    <x v="0"/>
    <x v="0"/>
    <s v="City_17"/>
    <s v="Online"/>
    <b v="1"/>
    <n v="245"/>
    <s v="Food_Product"/>
    <x v="3"/>
    <n v="5"/>
    <n v="77.197355819999999"/>
    <n v="385.98677909999998"/>
    <x v="0"/>
    <b v="1"/>
    <n v="38.598677909999999"/>
    <b v="1"/>
    <s v="Standard"/>
    <n v="2"/>
    <x v="0"/>
    <x v="2"/>
    <n v="5"/>
    <b v="1"/>
  </r>
  <r>
    <n v="9018"/>
    <x v="294"/>
    <x v="1"/>
    <d v="1899-12-30T17:08:16"/>
    <n v="422"/>
    <n v="39"/>
    <x v="0"/>
    <x v="1"/>
    <s v="City_4"/>
    <s v="Online"/>
    <b v="1"/>
    <n v="838"/>
    <s v="Decorations_Product"/>
    <x v="2"/>
    <n v="3"/>
    <n v="48.419811459999998"/>
    <n v="145.2594344"/>
    <x v="3"/>
    <b v="0"/>
    <n v="14.525943440000001"/>
    <b v="1"/>
    <s v="Standard"/>
    <n v="1"/>
    <x v="1"/>
    <x v="2"/>
    <n v="1"/>
    <b v="0"/>
  </r>
  <r>
    <n v="9019"/>
    <x v="205"/>
    <x v="2"/>
    <d v="1899-12-30T08:09:23"/>
    <n v="283"/>
    <n v="58"/>
    <x v="1"/>
    <x v="1"/>
    <s v="City_11"/>
    <n v="42"/>
    <b v="0"/>
    <n v="555"/>
    <s v="Decorations_Product"/>
    <x v="2"/>
    <n v="5"/>
    <n v="42.761139280000002"/>
    <n v="213.80569639999999"/>
    <x v="3"/>
    <b v="0"/>
    <n v="0"/>
    <b v="0"/>
    <s v="From the store"/>
    <n v="0"/>
    <x v="0"/>
    <x v="1"/>
    <n v="2"/>
    <b v="0"/>
  </r>
  <r>
    <n v="9020"/>
    <x v="128"/>
    <x v="5"/>
    <d v="1899-12-30T13:10:45"/>
    <n v="204"/>
    <n v="32"/>
    <x v="0"/>
    <x v="2"/>
    <s v="City_12"/>
    <s v="Online"/>
    <b v="1"/>
    <n v="889"/>
    <s v="Clothing_Product"/>
    <x v="1"/>
    <n v="4"/>
    <n v="22.034610090000001"/>
    <n v="88.138440340000002"/>
    <x v="2"/>
    <b v="0"/>
    <n v="0"/>
    <b v="1"/>
    <s v="Standard"/>
    <n v="4"/>
    <x v="2"/>
    <x v="1"/>
    <n v="1"/>
    <b v="1"/>
  </r>
  <r>
    <n v="9021"/>
    <x v="353"/>
    <x v="1"/>
    <d v="1899-12-30T21:07:21"/>
    <n v="466"/>
    <n v="23"/>
    <x v="2"/>
    <x v="1"/>
    <s v="City_6"/>
    <n v="36"/>
    <b v="0"/>
    <n v="532"/>
    <s v="Food_Product"/>
    <x v="3"/>
    <n v="2"/>
    <n v="93.928066549999997"/>
    <n v="187.85613309999999"/>
    <x v="2"/>
    <b v="0"/>
    <n v="0"/>
    <b v="1"/>
    <s v="From the store"/>
    <n v="0"/>
    <x v="0"/>
    <x v="1"/>
    <n v="3"/>
    <b v="0"/>
  </r>
  <r>
    <n v="9022"/>
    <x v="131"/>
    <x v="5"/>
    <d v="1899-12-30T00:47:56"/>
    <n v="154"/>
    <n v="54"/>
    <x v="1"/>
    <x v="1"/>
    <s v="City_3"/>
    <s v="Online"/>
    <b v="1"/>
    <n v="869"/>
    <s v="Electronics_Product"/>
    <x v="4"/>
    <n v="2"/>
    <n v="86.001682740000007"/>
    <n v="172.0033655"/>
    <x v="1"/>
    <b v="1"/>
    <n v="0"/>
    <b v="1"/>
    <s v="Overnight"/>
    <n v="5"/>
    <x v="0"/>
    <x v="1"/>
    <n v="4"/>
    <b v="0"/>
  </r>
  <r>
    <n v="9023"/>
    <x v="165"/>
    <x v="4"/>
    <d v="1899-12-30T10:50:02"/>
    <n v="259"/>
    <n v="65"/>
    <x v="1"/>
    <x v="1"/>
    <s v="City_1"/>
    <n v="61"/>
    <b v="0"/>
    <n v="696"/>
    <s v="Food_Product"/>
    <x v="3"/>
    <n v="3"/>
    <n v="95.514972709999995"/>
    <n v="286.54491810000002"/>
    <x v="1"/>
    <b v="1"/>
    <n v="0"/>
    <b v="0"/>
    <s v="From the store"/>
    <n v="0"/>
    <x v="2"/>
    <x v="1"/>
    <n v="2"/>
    <b v="1"/>
  </r>
  <r>
    <n v="9024"/>
    <x v="184"/>
    <x v="4"/>
    <d v="1899-12-30T01:57:29"/>
    <n v="350"/>
    <n v="30"/>
    <x v="0"/>
    <x v="1"/>
    <s v="City_11"/>
    <s v="Online"/>
    <b v="1"/>
    <n v="686"/>
    <s v="Food_Product"/>
    <x v="3"/>
    <n v="5"/>
    <n v="76.457682969999993"/>
    <n v="382.2884148"/>
    <x v="1"/>
    <b v="1"/>
    <n v="0"/>
    <b v="0"/>
    <s v="Standard"/>
    <n v="4"/>
    <x v="0"/>
    <x v="1"/>
    <n v="5"/>
    <b v="0"/>
  </r>
  <r>
    <n v="9025"/>
    <x v="298"/>
    <x v="4"/>
    <d v="1899-12-30T18:28:48"/>
    <n v="420"/>
    <n v="68"/>
    <x v="1"/>
    <x v="2"/>
    <s v="City_11"/>
    <n v="58"/>
    <b v="0"/>
    <n v="126"/>
    <s v="Electronics_Product"/>
    <x v="4"/>
    <n v="2"/>
    <n v="83.472977049999997"/>
    <n v="166.94595409999999"/>
    <x v="3"/>
    <b v="1"/>
    <n v="0"/>
    <b v="0"/>
    <s v="From the store"/>
    <n v="0"/>
    <x v="1"/>
    <x v="1"/>
    <n v="2"/>
    <b v="0"/>
  </r>
  <r>
    <n v="9026"/>
    <x v="310"/>
    <x v="4"/>
    <d v="1899-12-30T04:55:22"/>
    <n v="325"/>
    <n v="54"/>
    <x v="1"/>
    <x v="0"/>
    <s v="City_13"/>
    <n v="29"/>
    <b v="0"/>
    <n v="368"/>
    <s v="Clothing_Product"/>
    <x v="1"/>
    <n v="1"/>
    <n v="59.905910030000001"/>
    <n v="59.905910030000001"/>
    <x v="3"/>
    <b v="1"/>
    <n v="5.9905910029999996"/>
    <b v="1"/>
    <s v="From the store"/>
    <n v="0"/>
    <x v="2"/>
    <x v="2"/>
    <n v="5"/>
    <b v="1"/>
  </r>
  <r>
    <n v="9027"/>
    <x v="138"/>
    <x v="0"/>
    <d v="1899-12-30T07:57:31"/>
    <n v="36"/>
    <n v="49"/>
    <x v="1"/>
    <x v="2"/>
    <s v="City_11"/>
    <s v="Online"/>
    <b v="1"/>
    <n v="588"/>
    <s v="Decorations_Product"/>
    <x v="2"/>
    <n v="3"/>
    <n v="99.275935579999995"/>
    <n v="297.8278067"/>
    <x v="2"/>
    <b v="0"/>
    <n v="29.782780670000001"/>
    <b v="1"/>
    <s v="Overnight"/>
    <n v="5"/>
    <x v="1"/>
    <x v="2"/>
    <n v="4"/>
    <b v="1"/>
  </r>
  <r>
    <n v="9028"/>
    <x v="347"/>
    <x v="0"/>
    <d v="1899-12-30T05:24:33"/>
    <n v="126"/>
    <n v="54"/>
    <x v="1"/>
    <x v="2"/>
    <s v="City_9"/>
    <s v="Online"/>
    <b v="1"/>
    <n v="857"/>
    <s v="Food_Product"/>
    <x v="3"/>
    <n v="3"/>
    <n v="63.85751655"/>
    <n v="191.5725496"/>
    <x v="3"/>
    <b v="1"/>
    <n v="19.157254959999999"/>
    <b v="1"/>
    <s v="Overnight"/>
    <n v="2"/>
    <x v="0"/>
    <x v="2"/>
    <n v="1"/>
    <b v="0"/>
  </r>
  <r>
    <n v="9029"/>
    <x v="142"/>
    <x v="1"/>
    <d v="1899-12-30T03:39:07"/>
    <n v="404"/>
    <n v="65"/>
    <x v="1"/>
    <x v="1"/>
    <s v="City_1"/>
    <s v="Online"/>
    <b v="1"/>
    <n v="455"/>
    <s v="Electronics_Product"/>
    <x v="4"/>
    <n v="2"/>
    <n v="39.999315289999998"/>
    <n v="79.998630570000003"/>
    <x v="1"/>
    <b v="0"/>
    <n v="7.9998630569999998"/>
    <b v="1"/>
    <s v="Express"/>
    <n v="1"/>
    <x v="0"/>
    <x v="2"/>
    <n v="2"/>
    <b v="0"/>
  </r>
  <r>
    <n v="9030"/>
    <x v="210"/>
    <x v="3"/>
    <d v="1899-12-30T00:50:50"/>
    <n v="339"/>
    <n v="34"/>
    <x v="0"/>
    <x v="0"/>
    <s v="City_13"/>
    <s v="Online"/>
    <b v="1"/>
    <n v="214"/>
    <s v="Food_Product"/>
    <x v="3"/>
    <n v="4"/>
    <n v="72.906872269999994"/>
    <n v="291.62748909999999"/>
    <x v="2"/>
    <b v="1"/>
    <n v="29.162748910000001"/>
    <b v="1"/>
    <s v="Overnight"/>
    <n v="1"/>
    <x v="0"/>
    <x v="2"/>
    <n v="3"/>
    <b v="0"/>
  </r>
  <r>
    <n v="9031"/>
    <x v="193"/>
    <x v="1"/>
    <d v="1899-12-30T03:25:58"/>
    <n v="335"/>
    <n v="48"/>
    <x v="1"/>
    <x v="0"/>
    <s v="City_19"/>
    <s v="Online"/>
    <b v="1"/>
    <n v="65"/>
    <s v="Food_Product"/>
    <x v="3"/>
    <n v="4"/>
    <n v="37.50525141"/>
    <n v="150.02100569999999"/>
    <x v="0"/>
    <b v="1"/>
    <n v="0"/>
    <b v="1"/>
    <s v="Standard"/>
    <n v="2"/>
    <x v="1"/>
    <x v="0"/>
    <n v="1"/>
    <b v="1"/>
  </r>
  <r>
    <n v="9032"/>
    <x v="341"/>
    <x v="3"/>
    <d v="1899-12-30T18:11:30"/>
    <n v="128"/>
    <n v="59"/>
    <x v="1"/>
    <x v="2"/>
    <s v="City_16"/>
    <n v="48"/>
    <b v="0"/>
    <n v="966"/>
    <s v="Food_Product"/>
    <x v="3"/>
    <n v="2"/>
    <n v="80.646501220000005"/>
    <n v="161.29300240000001"/>
    <x v="2"/>
    <b v="1"/>
    <n v="16.129300239999999"/>
    <b v="0"/>
    <s v="From the store"/>
    <n v="0"/>
    <x v="2"/>
    <x v="2"/>
    <n v="3"/>
    <b v="0"/>
  </r>
  <r>
    <n v="9033"/>
    <x v="14"/>
    <x v="3"/>
    <d v="1899-12-30T02:27:57"/>
    <n v="163"/>
    <n v="68"/>
    <x v="1"/>
    <x v="1"/>
    <s v="City_15"/>
    <s v="Online"/>
    <b v="1"/>
    <n v="900"/>
    <s v="Clothing_Product"/>
    <x v="1"/>
    <n v="5"/>
    <n v="66.371893249999999"/>
    <n v="331.85946630000001"/>
    <x v="1"/>
    <b v="0"/>
    <n v="33.185946629999997"/>
    <b v="0"/>
    <s v="Standard"/>
    <n v="4"/>
    <x v="2"/>
    <x v="2"/>
    <n v="4"/>
    <b v="0"/>
  </r>
  <r>
    <n v="9034"/>
    <x v="168"/>
    <x v="3"/>
    <d v="1899-12-30T11:09:23"/>
    <n v="491"/>
    <n v="58"/>
    <x v="1"/>
    <x v="1"/>
    <s v="City_16"/>
    <s v="Online"/>
    <b v="1"/>
    <n v="905"/>
    <s v="Electronics_Product"/>
    <x v="4"/>
    <n v="2"/>
    <n v="98.698147300000002"/>
    <n v="197.3962946"/>
    <x v="2"/>
    <b v="1"/>
    <n v="0"/>
    <b v="1"/>
    <s v="Overnight"/>
    <n v="2"/>
    <x v="0"/>
    <x v="0"/>
    <n v="1"/>
    <b v="1"/>
  </r>
  <r>
    <n v="9035"/>
    <x v="322"/>
    <x v="4"/>
    <d v="1899-12-30T17:08:02"/>
    <n v="254"/>
    <n v="30"/>
    <x v="0"/>
    <x v="0"/>
    <s v="City_18"/>
    <n v="60"/>
    <b v="0"/>
    <n v="914"/>
    <s v="Electronics_Product"/>
    <x v="4"/>
    <n v="4"/>
    <n v="44.470866880000003"/>
    <n v="177.88346749999999"/>
    <x v="3"/>
    <b v="1"/>
    <n v="0"/>
    <b v="1"/>
    <s v="From the store"/>
    <n v="0"/>
    <x v="1"/>
    <x v="1"/>
    <n v="2"/>
    <b v="1"/>
  </r>
  <r>
    <n v="9036"/>
    <x v="243"/>
    <x v="1"/>
    <d v="1899-12-30T05:04:41"/>
    <n v="346"/>
    <n v="59"/>
    <x v="1"/>
    <x v="1"/>
    <s v="City_10"/>
    <n v="7"/>
    <b v="0"/>
    <n v="852"/>
    <s v="Food_Product"/>
    <x v="3"/>
    <n v="3"/>
    <n v="26.98941645"/>
    <n v="80.96824934"/>
    <x v="2"/>
    <b v="0"/>
    <n v="8.0968249340000007"/>
    <b v="0"/>
    <s v="From the store"/>
    <n v="0"/>
    <x v="1"/>
    <x v="2"/>
    <n v="5"/>
    <b v="1"/>
  </r>
  <r>
    <n v="9037"/>
    <x v="38"/>
    <x v="4"/>
    <d v="1899-12-30T10:50:37"/>
    <n v="308"/>
    <n v="19"/>
    <x v="2"/>
    <x v="0"/>
    <s v="City_14"/>
    <s v="Online"/>
    <b v="1"/>
    <n v="581"/>
    <s v="Food_Product"/>
    <x v="3"/>
    <n v="1"/>
    <n v="86.607606790000006"/>
    <n v="86.607606790000006"/>
    <x v="0"/>
    <b v="0"/>
    <n v="0"/>
    <b v="1"/>
    <s v="Standard"/>
    <n v="5"/>
    <x v="2"/>
    <x v="1"/>
    <n v="2"/>
    <b v="1"/>
  </r>
  <r>
    <n v="9038"/>
    <x v="190"/>
    <x v="5"/>
    <d v="1899-12-30T13:14:31"/>
    <n v="190"/>
    <n v="30"/>
    <x v="0"/>
    <x v="0"/>
    <s v="City_20"/>
    <s v="Online"/>
    <b v="1"/>
    <n v="695"/>
    <s v="Clothing_Product"/>
    <x v="1"/>
    <n v="5"/>
    <n v="24.204897599999999"/>
    <n v="121.02448800000001"/>
    <x v="0"/>
    <b v="1"/>
    <n v="12.102448799999999"/>
    <b v="1"/>
    <s v="Express"/>
    <n v="5"/>
    <x v="2"/>
    <x v="2"/>
    <n v="4"/>
    <b v="1"/>
  </r>
  <r>
    <n v="9039"/>
    <x v="289"/>
    <x v="3"/>
    <d v="1899-12-30T08:06:16"/>
    <n v="109"/>
    <n v="57"/>
    <x v="1"/>
    <x v="2"/>
    <s v="City_4"/>
    <n v="19"/>
    <b v="0"/>
    <n v="487"/>
    <s v="Toys_Product"/>
    <x v="0"/>
    <n v="1"/>
    <n v="87.963332660000006"/>
    <n v="87.963332660000006"/>
    <x v="1"/>
    <b v="1"/>
    <n v="8.7963332659999995"/>
    <b v="1"/>
    <s v="From the store"/>
    <n v="0"/>
    <x v="2"/>
    <x v="2"/>
    <n v="1"/>
    <b v="1"/>
  </r>
  <r>
    <n v="9040"/>
    <x v="311"/>
    <x v="4"/>
    <d v="1899-12-30T09:04:06"/>
    <n v="88"/>
    <n v="54"/>
    <x v="1"/>
    <x v="2"/>
    <s v="City_12"/>
    <s v="Online"/>
    <b v="1"/>
    <n v="290"/>
    <s v="Electronics_Product"/>
    <x v="4"/>
    <n v="5"/>
    <n v="95.250407760000002"/>
    <n v="476.25203879999998"/>
    <x v="1"/>
    <b v="0"/>
    <n v="0"/>
    <b v="1"/>
    <s v="Standard"/>
    <n v="1"/>
    <x v="1"/>
    <x v="0"/>
    <n v="4"/>
    <b v="1"/>
  </r>
  <r>
    <n v="9041"/>
    <x v="281"/>
    <x v="5"/>
    <d v="1899-12-30T01:48:13"/>
    <n v="84"/>
    <n v="44"/>
    <x v="0"/>
    <x v="0"/>
    <s v="City_20"/>
    <s v="Online"/>
    <b v="1"/>
    <n v="347"/>
    <s v="Decorations_Product"/>
    <x v="2"/>
    <n v="2"/>
    <n v="35.323052089999997"/>
    <n v="70.646104179999995"/>
    <x v="1"/>
    <b v="0"/>
    <n v="0"/>
    <b v="0"/>
    <s v="Express"/>
    <n v="4"/>
    <x v="0"/>
    <x v="0"/>
    <n v="5"/>
    <b v="1"/>
  </r>
  <r>
    <n v="9042"/>
    <x v="5"/>
    <x v="3"/>
    <d v="1899-12-30T23:56:40"/>
    <n v="348"/>
    <n v="40"/>
    <x v="0"/>
    <x v="0"/>
    <s v="City_8"/>
    <s v="Online"/>
    <b v="1"/>
    <n v="784"/>
    <s v="Clothing_Product"/>
    <x v="1"/>
    <n v="3"/>
    <n v="12.27392925"/>
    <n v="36.821787739999998"/>
    <x v="3"/>
    <b v="0"/>
    <n v="3.682178774"/>
    <b v="0"/>
    <s v="Express"/>
    <n v="1"/>
    <x v="0"/>
    <x v="2"/>
    <n v="1"/>
    <b v="1"/>
  </r>
  <r>
    <n v="9043"/>
    <x v="66"/>
    <x v="4"/>
    <d v="1899-12-30T16:16:56"/>
    <n v="15"/>
    <n v="34"/>
    <x v="0"/>
    <x v="1"/>
    <s v="City_18"/>
    <s v="Online"/>
    <b v="1"/>
    <n v="654"/>
    <s v="Clothing_Product"/>
    <x v="1"/>
    <n v="5"/>
    <n v="35.890583589999999"/>
    <n v="179.45291800000001"/>
    <x v="3"/>
    <b v="0"/>
    <n v="0"/>
    <b v="1"/>
    <s v="Express"/>
    <n v="3"/>
    <x v="0"/>
    <x v="0"/>
    <n v="1"/>
    <b v="1"/>
  </r>
  <r>
    <n v="9044"/>
    <x v="281"/>
    <x v="5"/>
    <d v="1899-12-30T10:17:38"/>
    <n v="363"/>
    <n v="31"/>
    <x v="0"/>
    <x v="0"/>
    <s v="City_9"/>
    <s v="Online"/>
    <b v="1"/>
    <n v="292"/>
    <s v="Food_Product"/>
    <x v="3"/>
    <n v="3"/>
    <n v="79.172424030000002"/>
    <n v="237.51727210000001"/>
    <x v="2"/>
    <b v="1"/>
    <n v="0"/>
    <b v="0"/>
    <s v="Overnight"/>
    <n v="4"/>
    <x v="0"/>
    <x v="1"/>
    <n v="1"/>
    <b v="1"/>
  </r>
  <r>
    <n v="9045"/>
    <x v="303"/>
    <x v="2"/>
    <d v="1899-12-30T09:54:09"/>
    <n v="490"/>
    <n v="26"/>
    <x v="0"/>
    <x v="1"/>
    <s v="City_10"/>
    <n v="64"/>
    <b v="0"/>
    <n v="5"/>
    <s v="Electronics_Product"/>
    <x v="4"/>
    <n v="2"/>
    <n v="93.367688060000006"/>
    <n v="186.7353761"/>
    <x v="3"/>
    <b v="0"/>
    <n v="18.67353761"/>
    <b v="1"/>
    <s v="From the store"/>
    <n v="0"/>
    <x v="0"/>
    <x v="2"/>
    <n v="5"/>
    <b v="1"/>
  </r>
  <r>
    <n v="9046"/>
    <x v="208"/>
    <x v="0"/>
    <d v="1899-12-30T11:37:21"/>
    <n v="224"/>
    <n v="55"/>
    <x v="1"/>
    <x v="2"/>
    <s v="City_13"/>
    <n v="10"/>
    <b v="0"/>
    <n v="391"/>
    <s v="Food_Product"/>
    <x v="3"/>
    <n v="4"/>
    <n v="41.151734849999997"/>
    <n v="164.60693939999999"/>
    <x v="1"/>
    <b v="0"/>
    <n v="16.460693939999999"/>
    <b v="1"/>
    <s v="From the store"/>
    <n v="0"/>
    <x v="2"/>
    <x v="2"/>
    <n v="4"/>
    <b v="1"/>
  </r>
  <r>
    <n v="9047"/>
    <x v="157"/>
    <x v="1"/>
    <d v="1899-12-30T08:52:22"/>
    <n v="19"/>
    <n v="58"/>
    <x v="1"/>
    <x v="2"/>
    <s v="City_15"/>
    <s v="Online"/>
    <b v="1"/>
    <n v="124"/>
    <s v="Food_Product"/>
    <x v="3"/>
    <n v="2"/>
    <n v="76.59728183"/>
    <n v="153.1945637"/>
    <x v="0"/>
    <b v="0"/>
    <n v="0"/>
    <b v="1"/>
    <s v="Express"/>
    <n v="3"/>
    <x v="2"/>
    <x v="0"/>
    <n v="3"/>
    <b v="1"/>
  </r>
  <r>
    <n v="9048"/>
    <x v="238"/>
    <x v="2"/>
    <d v="1899-12-30T22:49:45"/>
    <n v="31"/>
    <n v="46"/>
    <x v="1"/>
    <x v="2"/>
    <s v="City_4"/>
    <n v="38"/>
    <b v="0"/>
    <n v="544"/>
    <s v="Toys_Product"/>
    <x v="0"/>
    <n v="1"/>
    <n v="92.265214869999994"/>
    <n v="92.265214869999994"/>
    <x v="3"/>
    <b v="0"/>
    <n v="0"/>
    <b v="1"/>
    <s v="From the store"/>
    <n v="0"/>
    <x v="1"/>
    <x v="1"/>
    <n v="3"/>
    <b v="0"/>
  </r>
  <r>
    <n v="9049"/>
    <x v="156"/>
    <x v="1"/>
    <d v="1899-12-30T11:23:39"/>
    <n v="170"/>
    <n v="26"/>
    <x v="0"/>
    <x v="0"/>
    <s v="City_13"/>
    <s v="Online"/>
    <b v="1"/>
    <n v="764"/>
    <s v="Electronics_Product"/>
    <x v="4"/>
    <n v="5"/>
    <n v="96.922459180000004"/>
    <n v="484.61229589999999"/>
    <x v="2"/>
    <b v="1"/>
    <n v="0"/>
    <b v="0"/>
    <s v="Express"/>
    <n v="3"/>
    <x v="1"/>
    <x v="0"/>
    <n v="2"/>
    <b v="1"/>
  </r>
  <r>
    <n v="9050"/>
    <x v="231"/>
    <x v="2"/>
    <d v="1899-12-30T15:50:32"/>
    <n v="184"/>
    <n v="62"/>
    <x v="1"/>
    <x v="1"/>
    <s v="City_7"/>
    <s v="Online"/>
    <b v="1"/>
    <n v="18"/>
    <s v="Electronics_Product"/>
    <x v="4"/>
    <n v="5"/>
    <n v="46.084841969999999"/>
    <n v="230.42420989999999"/>
    <x v="1"/>
    <b v="0"/>
    <n v="0"/>
    <b v="0"/>
    <s v="Overnight"/>
    <n v="5"/>
    <x v="2"/>
    <x v="1"/>
    <n v="1"/>
    <b v="1"/>
  </r>
  <r>
    <n v="9051"/>
    <x v="273"/>
    <x v="5"/>
    <d v="1899-12-30T00:40:57"/>
    <n v="94"/>
    <n v="55"/>
    <x v="1"/>
    <x v="0"/>
    <s v="City_3"/>
    <n v="17"/>
    <b v="0"/>
    <n v="616"/>
    <s v="Decorations_Product"/>
    <x v="2"/>
    <n v="1"/>
    <n v="36.217078010000002"/>
    <n v="36.217078010000002"/>
    <x v="1"/>
    <b v="1"/>
    <n v="3.6217078009999999"/>
    <b v="0"/>
    <s v="From the store"/>
    <n v="0"/>
    <x v="2"/>
    <x v="2"/>
    <n v="4"/>
    <b v="1"/>
  </r>
  <r>
    <n v="9052"/>
    <x v="165"/>
    <x v="4"/>
    <d v="1899-12-30T10:14:04"/>
    <n v="137"/>
    <n v="54"/>
    <x v="1"/>
    <x v="0"/>
    <s v="City_8"/>
    <n v="36"/>
    <b v="0"/>
    <n v="930"/>
    <s v="Clothing_Product"/>
    <x v="1"/>
    <n v="5"/>
    <n v="90.797293069999995"/>
    <n v="453.98646530000002"/>
    <x v="0"/>
    <b v="1"/>
    <n v="45.398646530000001"/>
    <b v="1"/>
    <s v="From the store"/>
    <n v="0"/>
    <x v="0"/>
    <x v="2"/>
    <n v="4"/>
    <b v="0"/>
  </r>
  <r>
    <n v="9053"/>
    <x v="266"/>
    <x v="5"/>
    <d v="1899-12-30T01:49:27"/>
    <n v="475"/>
    <n v="38"/>
    <x v="0"/>
    <x v="2"/>
    <s v="City_16"/>
    <n v="49"/>
    <b v="0"/>
    <n v="869"/>
    <s v="Clothing_Product"/>
    <x v="1"/>
    <n v="3"/>
    <n v="69.308516510000004"/>
    <n v="207.92554949999999"/>
    <x v="1"/>
    <b v="0"/>
    <n v="20.79255495"/>
    <b v="0"/>
    <s v="From the store"/>
    <n v="0"/>
    <x v="0"/>
    <x v="2"/>
    <n v="2"/>
    <b v="0"/>
  </r>
  <r>
    <n v="9054"/>
    <x v="82"/>
    <x v="3"/>
    <d v="1899-12-30T09:45:05"/>
    <n v="464"/>
    <n v="54"/>
    <x v="1"/>
    <x v="0"/>
    <s v="City_9"/>
    <s v="Online"/>
    <b v="1"/>
    <n v="857"/>
    <s v="Decorations_Product"/>
    <x v="2"/>
    <n v="2"/>
    <n v="34.135048320000003"/>
    <n v="68.270096649999999"/>
    <x v="3"/>
    <b v="0"/>
    <n v="6.8270096650000003"/>
    <b v="0"/>
    <s v="Standard"/>
    <n v="3"/>
    <x v="2"/>
    <x v="2"/>
    <n v="3"/>
    <b v="0"/>
  </r>
  <r>
    <n v="9055"/>
    <x v="49"/>
    <x v="5"/>
    <d v="1899-12-30T22:46:10"/>
    <n v="310"/>
    <n v="21"/>
    <x v="2"/>
    <x v="0"/>
    <s v="City_18"/>
    <s v="Online"/>
    <b v="1"/>
    <n v="433"/>
    <s v="Food_Product"/>
    <x v="3"/>
    <n v="3"/>
    <n v="10.037852409999999"/>
    <n v="30.113557220000001"/>
    <x v="3"/>
    <b v="0"/>
    <n v="3.0113557219999998"/>
    <b v="0"/>
    <s v="Standard"/>
    <n v="3"/>
    <x v="2"/>
    <x v="2"/>
    <n v="1"/>
    <b v="1"/>
  </r>
  <r>
    <n v="9056"/>
    <x v="308"/>
    <x v="5"/>
    <d v="1899-12-30T08:04:14"/>
    <n v="354"/>
    <n v="52"/>
    <x v="1"/>
    <x v="2"/>
    <s v="City_7"/>
    <s v="Online"/>
    <b v="1"/>
    <n v="942"/>
    <s v="Electronics_Product"/>
    <x v="4"/>
    <n v="5"/>
    <n v="10.46456077"/>
    <n v="52.32280385"/>
    <x v="1"/>
    <b v="0"/>
    <n v="5.2322803850000001"/>
    <b v="0"/>
    <s v="Overnight"/>
    <n v="5"/>
    <x v="1"/>
    <x v="2"/>
    <n v="2"/>
    <b v="0"/>
  </r>
  <r>
    <n v="9057"/>
    <x v="60"/>
    <x v="4"/>
    <d v="1899-12-30T07:31:46"/>
    <n v="495"/>
    <n v="19"/>
    <x v="2"/>
    <x v="1"/>
    <s v="City_4"/>
    <s v="Online"/>
    <b v="1"/>
    <n v="488"/>
    <s v="Electronics_Product"/>
    <x v="4"/>
    <n v="1"/>
    <n v="79.356983790000001"/>
    <n v="79.356983790000001"/>
    <x v="3"/>
    <b v="1"/>
    <n v="0"/>
    <b v="0"/>
    <s v="Standard"/>
    <n v="3"/>
    <x v="0"/>
    <x v="1"/>
    <n v="2"/>
    <b v="0"/>
  </r>
  <r>
    <n v="9058"/>
    <x v="21"/>
    <x v="0"/>
    <d v="1899-12-30T01:41:56"/>
    <n v="131"/>
    <n v="30"/>
    <x v="0"/>
    <x v="2"/>
    <s v="City_13"/>
    <s v="Online"/>
    <b v="1"/>
    <n v="77"/>
    <s v="Toys_Product"/>
    <x v="0"/>
    <n v="4"/>
    <n v="36.321623670000001"/>
    <n v="145.28649469999999"/>
    <x v="1"/>
    <b v="1"/>
    <n v="14.52864947"/>
    <b v="0"/>
    <s v="Overnight"/>
    <n v="2"/>
    <x v="0"/>
    <x v="2"/>
    <n v="3"/>
    <b v="0"/>
  </r>
  <r>
    <n v="9059"/>
    <x v="78"/>
    <x v="1"/>
    <d v="1899-12-30T03:47:09"/>
    <n v="180"/>
    <n v="18"/>
    <x v="2"/>
    <x v="1"/>
    <s v="City_14"/>
    <s v="Online"/>
    <b v="1"/>
    <n v="516"/>
    <s v="Toys_Product"/>
    <x v="0"/>
    <n v="2"/>
    <n v="30.57300566"/>
    <n v="61.14601132"/>
    <x v="0"/>
    <b v="0"/>
    <n v="6.1146011319999998"/>
    <b v="0"/>
    <s v="Standard"/>
    <n v="5"/>
    <x v="1"/>
    <x v="2"/>
    <n v="1"/>
    <b v="1"/>
  </r>
  <r>
    <n v="9060"/>
    <x v="70"/>
    <x v="3"/>
    <d v="1899-12-30T15:55:52"/>
    <n v="458"/>
    <n v="32"/>
    <x v="0"/>
    <x v="0"/>
    <s v="City_17"/>
    <n v="39"/>
    <b v="0"/>
    <n v="842"/>
    <s v="Electronics_Product"/>
    <x v="4"/>
    <n v="3"/>
    <n v="22.912467729999999"/>
    <n v="68.737403200000003"/>
    <x v="3"/>
    <b v="0"/>
    <n v="6.8737403199999996"/>
    <b v="0"/>
    <s v="From the store"/>
    <n v="0"/>
    <x v="1"/>
    <x v="2"/>
    <n v="1"/>
    <b v="0"/>
  </r>
  <r>
    <n v="9061"/>
    <x v="170"/>
    <x v="5"/>
    <d v="1899-12-30T05:17:30"/>
    <n v="159"/>
    <n v="26"/>
    <x v="0"/>
    <x v="2"/>
    <s v="City_9"/>
    <s v="Online"/>
    <b v="1"/>
    <n v="983"/>
    <s v="Food_Product"/>
    <x v="3"/>
    <n v="3"/>
    <n v="42.69712389"/>
    <n v="128.0913717"/>
    <x v="2"/>
    <b v="0"/>
    <n v="0"/>
    <b v="0"/>
    <s v="Express"/>
    <n v="4"/>
    <x v="0"/>
    <x v="1"/>
    <n v="2"/>
    <b v="0"/>
  </r>
  <r>
    <n v="9062"/>
    <x v="336"/>
    <x v="0"/>
    <d v="1899-12-30T20:29:21"/>
    <n v="137"/>
    <n v="64"/>
    <x v="1"/>
    <x v="2"/>
    <s v="City_9"/>
    <s v="Online"/>
    <b v="1"/>
    <n v="1"/>
    <s v="Decorations_Product"/>
    <x v="2"/>
    <n v="3"/>
    <n v="76.707381850000004"/>
    <n v="230.12214549999999"/>
    <x v="3"/>
    <b v="1"/>
    <n v="0"/>
    <b v="0"/>
    <s v="Express"/>
    <n v="2"/>
    <x v="1"/>
    <x v="0"/>
    <n v="2"/>
    <b v="0"/>
  </r>
  <r>
    <n v="9063"/>
    <x v="231"/>
    <x v="2"/>
    <d v="1899-12-30T16:51:39"/>
    <n v="478"/>
    <n v="36"/>
    <x v="0"/>
    <x v="1"/>
    <s v="City_12"/>
    <n v="69"/>
    <b v="0"/>
    <n v="930"/>
    <s v="Toys_Product"/>
    <x v="0"/>
    <n v="2"/>
    <n v="73.446045900000001"/>
    <n v="146.8920918"/>
    <x v="1"/>
    <b v="1"/>
    <n v="14.689209180000001"/>
    <b v="1"/>
    <s v="From the store"/>
    <n v="0"/>
    <x v="0"/>
    <x v="2"/>
    <n v="1"/>
    <b v="0"/>
  </r>
  <r>
    <n v="9064"/>
    <x v="167"/>
    <x v="0"/>
    <d v="1899-12-30T23:36:01"/>
    <n v="182"/>
    <n v="21"/>
    <x v="2"/>
    <x v="2"/>
    <s v="City_14"/>
    <s v="Online"/>
    <b v="1"/>
    <n v="54"/>
    <s v="Toys_Product"/>
    <x v="0"/>
    <n v="2"/>
    <n v="49.546988329999998"/>
    <n v="99.093976670000004"/>
    <x v="0"/>
    <b v="0"/>
    <n v="0"/>
    <b v="0"/>
    <s v="Standard"/>
    <n v="4"/>
    <x v="2"/>
    <x v="0"/>
    <n v="2"/>
    <b v="1"/>
  </r>
  <r>
    <n v="9065"/>
    <x v="121"/>
    <x v="1"/>
    <d v="1899-12-30T15:57:09"/>
    <n v="20"/>
    <n v="61"/>
    <x v="1"/>
    <x v="0"/>
    <s v="City_5"/>
    <s v="Online"/>
    <b v="1"/>
    <n v="84"/>
    <s v="Electronics_Product"/>
    <x v="4"/>
    <n v="3"/>
    <n v="72.343891099999993"/>
    <n v="217.03167329999999"/>
    <x v="2"/>
    <b v="1"/>
    <n v="0"/>
    <b v="1"/>
    <s v="Overnight"/>
    <n v="2"/>
    <x v="0"/>
    <x v="0"/>
    <n v="4"/>
    <b v="1"/>
  </r>
  <r>
    <n v="9066"/>
    <x v="326"/>
    <x v="1"/>
    <d v="1899-12-30T08:29:24"/>
    <n v="80"/>
    <n v="47"/>
    <x v="1"/>
    <x v="1"/>
    <s v="City_20"/>
    <n v="61"/>
    <b v="0"/>
    <n v="160"/>
    <s v="Food_Product"/>
    <x v="3"/>
    <n v="5"/>
    <n v="19.32953019"/>
    <n v="96.647650959999993"/>
    <x v="3"/>
    <b v="1"/>
    <n v="9.664765096"/>
    <b v="1"/>
    <s v="From the store"/>
    <n v="0"/>
    <x v="0"/>
    <x v="2"/>
    <n v="4"/>
    <b v="0"/>
  </r>
  <r>
    <n v="9067"/>
    <x v="112"/>
    <x v="5"/>
    <d v="1899-12-30T22:56:17"/>
    <n v="256"/>
    <n v="58"/>
    <x v="1"/>
    <x v="0"/>
    <s v="City_11"/>
    <s v="Online"/>
    <b v="1"/>
    <n v="851"/>
    <s v="Food_Product"/>
    <x v="3"/>
    <n v="4"/>
    <n v="58.875808929999998"/>
    <n v="235.5032357"/>
    <x v="0"/>
    <b v="0"/>
    <n v="0"/>
    <b v="1"/>
    <s v="Overnight"/>
    <n v="1"/>
    <x v="0"/>
    <x v="1"/>
    <n v="3"/>
    <b v="0"/>
  </r>
  <r>
    <n v="9068"/>
    <x v="170"/>
    <x v="5"/>
    <d v="1899-12-30T02:14:45"/>
    <n v="146"/>
    <n v="39"/>
    <x v="0"/>
    <x v="1"/>
    <s v="City_9"/>
    <s v="Online"/>
    <b v="1"/>
    <n v="329"/>
    <s v="Electronics_Product"/>
    <x v="4"/>
    <n v="3"/>
    <n v="20.495590360000001"/>
    <n v="61.486771079999997"/>
    <x v="2"/>
    <b v="1"/>
    <n v="0"/>
    <b v="0"/>
    <s v="Express"/>
    <n v="5"/>
    <x v="1"/>
    <x v="1"/>
    <n v="3"/>
    <b v="0"/>
  </r>
  <r>
    <n v="9069"/>
    <x v="307"/>
    <x v="3"/>
    <d v="1899-12-30T10:58:51"/>
    <n v="486"/>
    <n v="63"/>
    <x v="1"/>
    <x v="2"/>
    <s v="City_6"/>
    <s v="Online"/>
    <b v="1"/>
    <n v="70"/>
    <s v="Toys_Product"/>
    <x v="0"/>
    <n v="3"/>
    <n v="47.495692660000003"/>
    <n v="142.487078"/>
    <x v="1"/>
    <b v="0"/>
    <n v="0"/>
    <b v="0"/>
    <s v="Express"/>
    <n v="2"/>
    <x v="1"/>
    <x v="1"/>
    <n v="3"/>
    <b v="1"/>
  </r>
  <r>
    <n v="9070"/>
    <x v="11"/>
    <x v="4"/>
    <d v="1899-12-30T01:33:17"/>
    <n v="104"/>
    <n v="56"/>
    <x v="1"/>
    <x v="1"/>
    <s v="City_9"/>
    <s v="Online"/>
    <b v="1"/>
    <n v="248"/>
    <s v="Food_Product"/>
    <x v="3"/>
    <n v="5"/>
    <n v="70.104959879999996"/>
    <n v="350.52479940000001"/>
    <x v="0"/>
    <b v="0"/>
    <n v="0"/>
    <b v="1"/>
    <s v="Standard"/>
    <n v="5"/>
    <x v="1"/>
    <x v="0"/>
    <n v="5"/>
    <b v="1"/>
  </r>
  <r>
    <n v="9071"/>
    <x v="363"/>
    <x v="0"/>
    <d v="1899-12-30T08:09:33"/>
    <n v="93"/>
    <n v="64"/>
    <x v="1"/>
    <x v="1"/>
    <s v="City_14"/>
    <s v="Online"/>
    <b v="1"/>
    <n v="15"/>
    <s v="Electronics_Product"/>
    <x v="4"/>
    <n v="4"/>
    <n v="34.069059070000002"/>
    <n v="136.27623629999999"/>
    <x v="1"/>
    <b v="1"/>
    <n v="13.62762363"/>
    <b v="0"/>
    <s v="Express"/>
    <n v="5"/>
    <x v="1"/>
    <x v="2"/>
    <n v="1"/>
    <b v="1"/>
  </r>
  <r>
    <n v="9072"/>
    <x v="187"/>
    <x v="3"/>
    <d v="1899-12-30T23:00:00"/>
    <n v="170"/>
    <n v="19"/>
    <x v="2"/>
    <x v="0"/>
    <s v="City_10"/>
    <n v="81"/>
    <b v="0"/>
    <n v="804"/>
    <s v="Food_Product"/>
    <x v="3"/>
    <n v="1"/>
    <n v="13.519431040000001"/>
    <n v="13.519431040000001"/>
    <x v="3"/>
    <b v="1"/>
    <n v="0"/>
    <b v="1"/>
    <s v="From the store"/>
    <n v="0"/>
    <x v="1"/>
    <x v="1"/>
    <n v="2"/>
    <b v="0"/>
  </r>
  <r>
    <n v="9073"/>
    <x v="111"/>
    <x v="4"/>
    <d v="1899-12-30T07:39:55"/>
    <n v="145"/>
    <n v="29"/>
    <x v="0"/>
    <x v="1"/>
    <s v="City_16"/>
    <n v="5"/>
    <b v="0"/>
    <n v="665"/>
    <s v="Food_Product"/>
    <x v="3"/>
    <n v="1"/>
    <n v="84.702766710000006"/>
    <n v="84.702766710000006"/>
    <x v="0"/>
    <b v="1"/>
    <n v="0"/>
    <b v="0"/>
    <s v="From the store"/>
    <n v="0"/>
    <x v="0"/>
    <x v="0"/>
    <n v="1"/>
    <b v="0"/>
  </r>
  <r>
    <n v="9074"/>
    <x v="357"/>
    <x v="5"/>
    <d v="1899-12-30T10:25:54"/>
    <n v="494"/>
    <n v="29"/>
    <x v="0"/>
    <x v="2"/>
    <s v="City_8"/>
    <n v="29"/>
    <b v="0"/>
    <n v="204"/>
    <s v="Decorations_Product"/>
    <x v="2"/>
    <n v="2"/>
    <n v="52.493018390000003"/>
    <n v="104.98603679999999"/>
    <x v="3"/>
    <b v="1"/>
    <n v="10.49860368"/>
    <b v="0"/>
    <s v="From the store"/>
    <n v="0"/>
    <x v="0"/>
    <x v="2"/>
    <n v="3"/>
    <b v="1"/>
  </r>
  <r>
    <n v="9075"/>
    <x v="18"/>
    <x v="0"/>
    <d v="1899-12-30T00:35:11"/>
    <n v="428"/>
    <n v="67"/>
    <x v="1"/>
    <x v="2"/>
    <s v="City_7"/>
    <n v="37"/>
    <b v="0"/>
    <n v="802"/>
    <s v="Decorations_Product"/>
    <x v="2"/>
    <n v="4"/>
    <n v="23.262118260000001"/>
    <n v="93.048473020000003"/>
    <x v="1"/>
    <b v="1"/>
    <n v="0"/>
    <b v="0"/>
    <s v="From the store"/>
    <n v="0"/>
    <x v="1"/>
    <x v="1"/>
    <n v="4"/>
    <b v="1"/>
  </r>
  <r>
    <n v="9076"/>
    <x v="75"/>
    <x v="2"/>
    <d v="1899-12-30T10:56:13"/>
    <n v="173"/>
    <n v="67"/>
    <x v="1"/>
    <x v="0"/>
    <s v="City_16"/>
    <n v="19"/>
    <b v="0"/>
    <n v="324"/>
    <s v="Decorations_Product"/>
    <x v="2"/>
    <n v="5"/>
    <n v="55.894868989999999"/>
    <n v="279.47434500000003"/>
    <x v="0"/>
    <b v="1"/>
    <n v="27.9474345"/>
    <b v="0"/>
    <s v="From the store"/>
    <n v="0"/>
    <x v="0"/>
    <x v="2"/>
    <n v="5"/>
    <b v="1"/>
  </r>
  <r>
    <n v="9077"/>
    <x v="147"/>
    <x v="1"/>
    <d v="1899-12-30T13:15:21"/>
    <n v="4"/>
    <n v="53"/>
    <x v="1"/>
    <x v="1"/>
    <s v="City_12"/>
    <s v="Online"/>
    <b v="1"/>
    <n v="11"/>
    <s v="Clothing_Product"/>
    <x v="1"/>
    <n v="5"/>
    <n v="81.287555519999998"/>
    <n v="406.4377776"/>
    <x v="3"/>
    <b v="1"/>
    <n v="0"/>
    <b v="1"/>
    <s v="Express"/>
    <n v="5"/>
    <x v="0"/>
    <x v="1"/>
    <n v="3"/>
    <b v="0"/>
  </r>
  <r>
    <n v="9078"/>
    <x v="118"/>
    <x v="4"/>
    <d v="1899-12-30T03:47:38"/>
    <n v="472"/>
    <n v="23"/>
    <x v="2"/>
    <x v="1"/>
    <s v="City_2"/>
    <s v="Online"/>
    <b v="1"/>
    <n v="868"/>
    <s v="Clothing_Product"/>
    <x v="1"/>
    <n v="2"/>
    <n v="66.356935190000002"/>
    <n v="132.71387039999999"/>
    <x v="2"/>
    <b v="1"/>
    <n v="0"/>
    <b v="1"/>
    <s v="Standard"/>
    <n v="3"/>
    <x v="1"/>
    <x v="0"/>
    <n v="2"/>
    <b v="1"/>
  </r>
  <r>
    <n v="9079"/>
    <x v="264"/>
    <x v="5"/>
    <d v="1899-12-30T20:31:06"/>
    <n v="470"/>
    <n v="44"/>
    <x v="0"/>
    <x v="2"/>
    <s v="City_11"/>
    <s v="Online"/>
    <b v="1"/>
    <n v="576"/>
    <s v="Decorations_Product"/>
    <x v="2"/>
    <n v="5"/>
    <n v="26.634110360000001"/>
    <n v="133.1705518"/>
    <x v="0"/>
    <b v="0"/>
    <n v="0"/>
    <b v="1"/>
    <s v="Standard"/>
    <n v="2"/>
    <x v="1"/>
    <x v="0"/>
    <n v="3"/>
    <b v="1"/>
  </r>
  <r>
    <n v="9080"/>
    <x v="110"/>
    <x v="2"/>
    <d v="1899-12-30T23:32:23"/>
    <n v="139"/>
    <n v="18"/>
    <x v="2"/>
    <x v="1"/>
    <s v="City_16"/>
    <n v="33"/>
    <b v="0"/>
    <n v="354"/>
    <s v="Toys_Product"/>
    <x v="0"/>
    <n v="1"/>
    <n v="68.786293099999995"/>
    <n v="68.786293099999995"/>
    <x v="2"/>
    <b v="1"/>
    <n v="0"/>
    <b v="1"/>
    <s v="From the store"/>
    <n v="0"/>
    <x v="0"/>
    <x v="1"/>
    <n v="4"/>
    <b v="1"/>
  </r>
  <r>
    <n v="9081"/>
    <x v="320"/>
    <x v="3"/>
    <d v="1899-12-30T08:58:58"/>
    <n v="308"/>
    <n v="64"/>
    <x v="1"/>
    <x v="2"/>
    <s v="City_12"/>
    <n v="94"/>
    <b v="0"/>
    <n v="443"/>
    <s v="Clothing_Product"/>
    <x v="1"/>
    <n v="3"/>
    <n v="92.311546710000002"/>
    <n v="276.93464010000002"/>
    <x v="1"/>
    <b v="1"/>
    <n v="27.69346401"/>
    <b v="0"/>
    <s v="From the store"/>
    <n v="0"/>
    <x v="2"/>
    <x v="2"/>
    <n v="3"/>
    <b v="0"/>
  </r>
  <r>
    <n v="9082"/>
    <x v="256"/>
    <x v="1"/>
    <d v="1899-12-30T11:47:49"/>
    <n v="318"/>
    <n v="18"/>
    <x v="2"/>
    <x v="0"/>
    <s v="City_1"/>
    <n v="32"/>
    <b v="0"/>
    <n v="521"/>
    <s v="Decorations_Product"/>
    <x v="2"/>
    <n v="3"/>
    <n v="52.116369380000002"/>
    <n v="156.3491081"/>
    <x v="3"/>
    <b v="0"/>
    <n v="0"/>
    <b v="0"/>
    <s v="From the store"/>
    <n v="0"/>
    <x v="0"/>
    <x v="1"/>
    <n v="2"/>
    <b v="1"/>
  </r>
  <r>
    <n v="9083"/>
    <x v="240"/>
    <x v="5"/>
    <d v="1899-12-30T14:10:30"/>
    <n v="377"/>
    <n v="40"/>
    <x v="0"/>
    <x v="1"/>
    <s v="City_5"/>
    <s v="Online"/>
    <b v="1"/>
    <n v="504"/>
    <s v="Clothing_Product"/>
    <x v="1"/>
    <n v="3"/>
    <n v="74.91820362"/>
    <n v="224.75461079999999"/>
    <x v="1"/>
    <b v="0"/>
    <n v="0"/>
    <b v="1"/>
    <s v="Standard"/>
    <n v="1"/>
    <x v="1"/>
    <x v="1"/>
    <n v="5"/>
    <b v="1"/>
  </r>
  <r>
    <n v="9084"/>
    <x v="125"/>
    <x v="4"/>
    <d v="1899-12-30T17:41:33"/>
    <n v="16"/>
    <n v="60"/>
    <x v="1"/>
    <x v="1"/>
    <s v="City_14"/>
    <n v="61"/>
    <b v="0"/>
    <n v="970"/>
    <s v="Electronics_Product"/>
    <x v="4"/>
    <n v="2"/>
    <n v="80.392182419999997"/>
    <n v="160.78436479999999"/>
    <x v="2"/>
    <b v="1"/>
    <n v="16.078436480000001"/>
    <b v="1"/>
    <s v="From the store"/>
    <n v="0"/>
    <x v="1"/>
    <x v="2"/>
    <n v="2"/>
    <b v="0"/>
  </r>
  <r>
    <n v="9085"/>
    <x v="91"/>
    <x v="0"/>
    <d v="1899-12-30T12:01:45"/>
    <n v="247"/>
    <n v="64"/>
    <x v="1"/>
    <x v="1"/>
    <s v="City_10"/>
    <s v="Online"/>
    <b v="1"/>
    <n v="586"/>
    <s v="Food_Product"/>
    <x v="3"/>
    <n v="1"/>
    <n v="47.783818830000001"/>
    <n v="47.783818830000001"/>
    <x v="3"/>
    <b v="0"/>
    <n v="0"/>
    <b v="0"/>
    <s v="Standard"/>
    <n v="2"/>
    <x v="0"/>
    <x v="1"/>
    <n v="2"/>
    <b v="1"/>
  </r>
  <r>
    <n v="9086"/>
    <x v="362"/>
    <x v="0"/>
    <d v="1899-12-30T11:07:32"/>
    <n v="439"/>
    <n v="62"/>
    <x v="1"/>
    <x v="0"/>
    <s v="City_18"/>
    <n v="52"/>
    <b v="0"/>
    <n v="93"/>
    <s v="Clothing_Product"/>
    <x v="1"/>
    <n v="1"/>
    <n v="71.501819830000002"/>
    <n v="71.501819830000002"/>
    <x v="3"/>
    <b v="0"/>
    <n v="0"/>
    <b v="1"/>
    <s v="From the store"/>
    <n v="0"/>
    <x v="2"/>
    <x v="0"/>
    <n v="1"/>
    <b v="0"/>
  </r>
  <r>
    <n v="9087"/>
    <x v="238"/>
    <x v="2"/>
    <d v="1899-12-30T16:15:33"/>
    <n v="210"/>
    <n v="63"/>
    <x v="1"/>
    <x v="0"/>
    <s v="City_8"/>
    <n v="51"/>
    <b v="0"/>
    <n v="334"/>
    <s v="Clothing_Product"/>
    <x v="1"/>
    <n v="1"/>
    <n v="94.838981770000004"/>
    <n v="94.838981770000004"/>
    <x v="2"/>
    <b v="0"/>
    <n v="0"/>
    <b v="1"/>
    <s v="From the store"/>
    <n v="0"/>
    <x v="1"/>
    <x v="1"/>
    <n v="5"/>
    <b v="0"/>
  </r>
  <r>
    <n v="9088"/>
    <x v="79"/>
    <x v="5"/>
    <d v="1899-12-30T17:01:47"/>
    <n v="226"/>
    <n v="28"/>
    <x v="0"/>
    <x v="0"/>
    <s v="City_12"/>
    <s v="Online"/>
    <b v="1"/>
    <n v="526"/>
    <s v="Food_Product"/>
    <x v="3"/>
    <n v="1"/>
    <n v="27.352065840000002"/>
    <n v="27.352065840000002"/>
    <x v="1"/>
    <b v="1"/>
    <n v="0"/>
    <b v="1"/>
    <s v="Standard"/>
    <n v="2"/>
    <x v="0"/>
    <x v="1"/>
    <n v="5"/>
    <b v="0"/>
  </r>
  <r>
    <n v="9089"/>
    <x v="134"/>
    <x v="1"/>
    <d v="1899-12-30T07:20:39"/>
    <n v="276"/>
    <n v="35"/>
    <x v="0"/>
    <x v="0"/>
    <s v="City_3"/>
    <s v="Online"/>
    <b v="1"/>
    <n v="895"/>
    <s v="Food_Product"/>
    <x v="3"/>
    <n v="5"/>
    <n v="21.737339240000001"/>
    <n v="108.6866962"/>
    <x v="1"/>
    <b v="1"/>
    <n v="10.86866962"/>
    <b v="1"/>
    <s v="Overnight"/>
    <n v="3"/>
    <x v="1"/>
    <x v="2"/>
    <n v="5"/>
    <b v="1"/>
  </r>
  <r>
    <n v="9090"/>
    <x v="51"/>
    <x v="0"/>
    <d v="1899-12-30T05:30:14"/>
    <n v="482"/>
    <n v="65"/>
    <x v="1"/>
    <x v="1"/>
    <s v="City_3"/>
    <s v="Online"/>
    <b v="1"/>
    <n v="61"/>
    <s v="Clothing_Product"/>
    <x v="1"/>
    <n v="1"/>
    <n v="28.863434049999999"/>
    <n v="28.863434049999999"/>
    <x v="3"/>
    <b v="1"/>
    <n v="0"/>
    <b v="0"/>
    <s v="Express"/>
    <n v="1"/>
    <x v="1"/>
    <x v="1"/>
    <n v="1"/>
    <b v="1"/>
  </r>
  <r>
    <n v="9091"/>
    <x v="277"/>
    <x v="1"/>
    <d v="1899-12-30T19:50:14"/>
    <n v="206"/>
    <n v="46"/>
    <x v="1"/>
    <x v="0"/>
    <s v="City_4"/>
    <n v="14"/>
    <b v="0"/>
    <n v="335"/>
    <s v="Decorations_Product"/>
    <x v="2"/>
    <n v="1"/>
    <n v="58.197871210000002"/>
    <n v="58.197871210000002"/>
    <x v="1"/>
    <b v="0"/>
    <n v="0"/>
    <b v="0"/>
    <s v="From the store"/>
    <n v="0"/>
    <x v="0"/>
    <x v="1"/>
    <n v="1"/>
    <b v="1"/>
  </r>
  <r>
    <n v="9092"/>
    <x v="102"/>
    <x v="4"/>
    <d v="1899-12-30T18:12:41"/>
    <n v="500"/>
    <n v="67"/>
    <x v="1"/>
    <x v="1"/>
    <s v="City_5"/>
    <s v="Online"/>
    <b v="1"/>
    <n v="909"/>
    <s v="Clothing_Product"/>
    <x v="1"/>
    <n v="4"/>
    <n v="84.944928329999996"/>
    <n v="339.77971330000003"/>
    <x v="0"/>
    <b v="0"/>
    <n v="0"/>
    <b v="1"/>
    <s v="Overnight"/>
    <n v="2"/>
    <x v="2"/>
    <x v="1"/>
    <n v="2"/>
    <b v="1"/>
  </r>
  <r>
    <n v="9093"/>
    <x v="335"/>
    <x v="0"/>
    <d v="1899-12-30T22:54:48"/>
    <n v="310"/>
    <n v="36"/>
    <x v="0"/>
    <x v="1"/>
    <s v="City_18"/>
    <s v="Online"/>
    <b v="1"/>
    <n v="641"/>
    <s v="Toys_Product"/>
    <x v="0"/>
    <n v="2"/>
    <n v="92.996348389999994"/>
    <n v="185.9926968"/>
    <x v="0"/>
    <b v="1"/>
    <n v="18.599269679999999"/>
    <b v="0"/>
    <s v="Overnight"/>
    <n v="1"/>
    <x v="2"/>
    <x v="2"/>
    <n v="5"/>
    <b v="0"/>
  </r>
  <r>
    <n v="9094"/>
    <x v="29"/>
    <x v="0"/>
    <d v="1899-12-30T15:09:16"/>
    <n v="8"/>
    <n v="18"/>
    <x v="2"/>
    <x v="2"/>
    <s v="City_4"/>
    <s v="Online"/>
    <b v="1"/>
    <n v="653"/>
    <s v="Clothing_Product"/>
    <x v="1"/>
    <n v="5"/>
    <n v="71.994408089999993"/>
    <n v="359.97204049999999"/>
    <x v="1"/>
    <b v="1"/>
    <n v="0"/>
    <b v="1"/>
    <s v="Standard"/>
    <n v="1"/>
    <x v="0"/>
    <x v="1"/>
    <n v="4"/>
    <b v="1"/>
  </r>
  <r>
    <n v="9095"/>
    <x v="142"/>
    <x v="1"/>
    <d v="1899-12-30T08:49:40"/>
    <n v="210"/>
    <n v="60"/>
    <x v="1"/>
    <x v="2"/>
    <s v="City_17"/>
    <s v="Online"/>
    <b v="1"/>
    <n v="683"/>
    <s v="Decorations_Product"/>
    <x v="2"/>
    <n v="1"/>
    <n v="57.864129839999997"/>
    <n v="57.864129839999997"/>
    <x v="3"/>
    <b v="0"/>
    <n v="0"/>
    <b v="0"/>
    <s v="Standard"/>
    <n v="5"/>
    <x v="2"/>
    <x v="0"/>
    <n v="3"/>
    <b v="1"/>
  </r>
  <r>
    <n v="9096"/>
    <x v="13"/>
    <x v="0"/>
    <d v="1899-12-30T20:19:32"/>
    <n v="387"/>
    <n v="48"/>
    <x v="1"/>
    <x v="2"/>
    <s v="City_19"/>
    <n v="20"/>
    <b v="0"/>
    <n v="202"/>
    <s v="Electronics_Product"/>
    <x v="4"/>
    <n v="5"/>
    <n v="58.55676596"/>
    <n v="292.78382979999998"/>
    <x v="0"/>
    <b v="1"/>
    <n v="29.27838298"/>
    <b v="0"/>
    <s v="From the store"/>
    <n v="0"/>
    <x v="2"/>
    <x v="2"/>
    <n v="4"/>
    <b v="0"/>
  </r>
  <r>
    <n v="9097"/>
    <x v="142"/>
    <x v="1"/>
    <d v="1899-12-30T07:39:42"/>
    <n v="264"/>
    <n v="35"/>
    <x v="0"/>
    <x v="2"/>
    <s v="City_6"/>
    <s v="Online"/>
    <b v="1"/>
    <n v="784"/>
    <s v="Toys_Product"/>
    <x v="0"/>
    <n v="1"/>
    <n v="99.529795239999999"/>
    <n v="99.529795239999999"/>
    <x v="0"/>
    <b v="0"/>
    <n v="9.9529795239999999"/>
    <b v="0"/>
    <s v="Overnight"/>
    <n v="2"/>
    <x v="0"/>
    <x v="2"/>
    <n v="2"/>
    <b v="0"/>
  </r>
  <r>
    <n v="9098"/>
    <x v="146"/>
    <x v="4"/>
    <d v="1899-12-30T09:50:12"/>
    <n v="423"/>
    <n v="58"/>
    <x v="1"/>
    <x v="1"/>
    <s v="City_16"/>
    <s v="Online"/>
    <b v="1"/>
    <n v="539"/>
    <s v="Toys_Product"/>
    <x v="0"/>
    <n v="2"/>
    <n v="74.442437420000005"/>
    <n v="148.88487480000001"/>
    <x v="2"/>
    <b v="1"/>
    <n v="14.88848748"/>
    <b v="1"/>
    <s v="Standard"/>
    <n v="2"/>
    <x v="1"/>
    <x v="2"/>
    <n v="1"/>
    <b v="1"/>
  </r>
  <r>
    <n v="9099"/>
    <x v="304"/>
    <x v="2"/>
    <d v="1899-12-30T02:28:03"/>
    <n v="29"/>
    <n v="28"/>
    <x v="0"/>
    <x v="0"/>
    <s v="City_8"/>
    <s v="Online"/>
    <b v="1"/>
    <n v="893"/>
    <s v="Electronics_Product"/>
    <x v="4"/>
    <n v="5"/>
    <n v="17.319686489999999"/>
    <n v="86.598432439999996"/>
    <x v="0"/>
    <b v="1"/>
    <n v="8.6598432439999993"/>
    <b v="0"/>
    <s v="Overnight"/>
    <n v="4"/>
    <x v="1"/>
    <x v="2"/>
    <n v="1"/>
    <b v="0"/>
  </r>
  <r>
    <n v="9100"/>
    <x v="225"/>
    <x v="2"/>
    <d v="1899-12-30T10:05:51"/>
    <n v="132"/>
    <n v="66"/>
    <x v="1"/>
    <x v="2"/>
    <s v="City_5"/>
    <n v="75"/>
    <b v="0"/>
    <n v="294"/>
    <s v="Electronics_Product"/>
    <x v="4"/>
    <n v="5"/>
    <n v="46.74414831"/>
    <n v="233.7207415"/>
    <x v="2"/>
    <b v="0"/>
    <n v="23.37207415"/>
    <b v="0"/>
    <s v="From the store"/>
    <n v="0"/>
    <x v="1"/>
    <x v="2"/>
    <n v="2"/>
    <b v="0"/>
  </r>
  <r>
    <n v="9101"/>
    <x v="239"/>
    <x v="2"/>
    <d v="1899-12-30T12:51:01"/>
    <n v="42"/>
    <n v="31"/>
    <x v="0"/>
    <x v="2"/>
    <s v="City_18"/>
    <n v="73"/>
    <b v="0"/>
    <n v="179"/>
    <s v="Food_Product"/>
    <x v="3"/>
    <n v="4"/>
    <n v="24.694966350000001"/>
    <n v="98.779865400000006"/>
    <x v="2"/>
    <b v="0"/>
    <n v="0"/>
    <b v="0"/>
    <s v="From the store"/>
    <n v="0"/>
    <x v="0"/>
    <x v="0"/>
    <n v="5"/>
    <b v="1"/>
  </r>
  <r>
    <n v="9102"/>
    <x v="231"/>
    <x v="2"/>
    <d v="1899-12-30T03:32:49"/>
    <n v="332"/>
    <n v="62"/>
    <x v="1"/>
    <x v="1"/>
    <s v="City_4"/>
    <s v="Online"/>
    <b v="1"/>
    <n v="93"/>
    <s v="Food_Product"/>
    <x v="3"/>
    <n v="4"/>
    <n v="25.88251241"/>
    <n v="103.5300496"/>
    <x v="1"/>
    <b v="0"/>
    <n v="0"/>
    <b v="0"/>
    <s v="Express"/>
    <n v="2"/>
    <x v="1"/>
    <x v="0"/>
    <n v="4"/>
    <b v="1"/>
  </r>
  <r>
    <n v="9103"/>
    <x v="176"/>
    <x v="4"/>
    <d v="1899-12-30T15:02:59"/>
    <n v="61"/>
    <n v="69"/>
    <x v="1"/>
    <x v="0"/>
    <s v="City_20"/>
    <n v="69"/>
    <b v="0"/>
    <n v="381"/>
    <s v="Toys_Product"/>
    <x v="0"/>
    <n v="4"/>
    <n v="86.424929689999999"/>
    <n v="345.69971870000001"/>
    <x v="1"/>
    <b v="0"/>
    <n v="34.569971870000003"/>
    <b v="0"/>
    <s v="From the store"/>
    <n v="0"/>
    <x v="1"/>
    <x v="2"/>
    <n v="3"/>
    <b v="1"/>
  </r>
  <r>
    <n v="9104"/>
    <x v="193"/>
    <x v="1"/>
    <d v="1899-12-30T13:10:48"/>
    <n v="31"/>
    <n v="57"/>
    <x v="1"/>
    <x v="1"/>
    <s v="City_14"/>
    <s v="Online"/>
    <b v="1"/>
    <n v="476"/>
    <s v="Clothing_Product"/>
    <x v="1"/>
    <n v="5"/>
    <n v="87.786107819999998"/>
    <n v="438.93053909999998"/>
    <x v="2"/>
    <b v="1"/>
    <n v="43.893053909999999"/>
    <b v="1"/>
    <s v="Standard"/>
    <n v="4"/>
    <x v="1"/>
    <x v="2"/>
    <n v="3"/>
    <b v="1"/>
  </r>
  <r>
    <n v="9105"/>
    <x v="320"/>
    <x v="3"/>
    <d v="1899-12-30T08:03:40"/>
    <n v="332"/>
    <n v="35"/>
    <x v="0"/>
    <x v="0"/>
    <s v="City_9"/>
    <n v="9"/>
    <b v="0"/>
    <n v="973"/>
    <s v="Decorations_Product"/>
    <x v="2"/>
    <n v="3"/>
    <n v="17.260137199999999"/>
    <n v="51.780411610000002"/>
    <x v="3"/>
    <b v="0"/>
    <n v="0"/>
    <b v="1"/>
    <s v="From the store"/>
    <n v="0"/>
    <x v="1"/>
    <x v="1"/>
    <n v="2"/>
    <b v="0"/>
  </r>
  <r>
    <n v="9106"/>
    <x v="11"/>
    <x v="4"/>
    <d v="1899-12-30T04:00:44"/>
    <n v="343"/>
    <n v="35"/>
    <x v="0"/>
    <x v="1"/>
    <s v="City_11"/>
    <n v="3"/>
    <b v="0"/>
    <n v="961"/>
    <s v="Electronics_Product"/>
    <x v="4"/>
    <n v="1"/>
    <n v="16.30143734"/>
    <n v="16.30143734"/>
    <x v="2"/>
    <b v="1"/>
    <n v="0"/>
    <b v="1"/>
    <s v="From the store"/>
    <n v="0"/>
    <x v="1"/>
    <x v="0"/>
    <n v="1"/>
    <b v="1"/>
  </r>
  <r>
    <n v="9107"/>
    <x v="347"/>
    <x v="0"/>
    <d v="1899-12-30T02:14:02"/>
    <n v="450"/>
    <n v="45"/>
    <x v="1"/>
    <x v="1"/>
    <s v="City_17"/>
    <s v="Online"/>
    <b v="1"/>
    <n v="113"/>
    <s v="Electronics_Product"/>
    <x v="4"/>
    <n v="2"/>
    <n v="79.560346010000004"/>
    <n v="159.12069199999999"/>
    <x v="2"/>
    <b v="1"/>
    <n v="15.912069199999999"/>
    <b v="0"/>
    <s v="Standard"/>
    <n v="5"/>
    <x v="1"/>
    <x v="2"/>
    <n v="1"/>
    <b v="0"/>
  </r>
  <r>
    <n v="9108"/>
    <x v="40"/>
    <x v="5"/>
    <d v="1899-12-30T11:41:37"/>
    <n v="322"/>
    <n v="24"/>
    <x v="2"/>
    <x v="0"/>
    <s v="City_3"/>
    <n v="98"/>
    <b v="0"/>
    <n v="52"/>
    <s v="Electronics_Product"/>
    <x v="4"/>
    <n v="3"/>
    <n v="82.160555279999997"/>
    <n v="246.4816658"/>
    <x v="2"/>
    <b v="0"/>
    <n v="24.648166580000002"/>
    <b v="1"/>
    <s v="From the store"/>
    <n v="0"/>
    <x v="2"/>
    <x v="2"/>
    <n v="1"/>
    <b v="1"/>
  </r>
  <r>
    <n v="9109"/>
    <x v="55"/>
    <x v="4"/>
    <d v="1899-12-30T07:58:59"/>
    <n v="327"/>
    <n v="40"/>
    <x v="0"/>
    <x v="0"/>
    <s v="City_11"/>
    <s v="Online"/>
    <b v="1"/>
    <n v="826"/>
    <s v="Toys_Product"/>
    <x v="0"/>
    <n v="1"/>
    <n v="32.976704839999996"/>
    <n v="32.976704839999996"/>
    <x v="1"/>
    <b v="0"/>
    <n v="0"/>
    <b v="1"/>
    <s v="Overnight"/>
    <n v="4"/>
    <x v="2"/>
    <x v="0"/>
    <n v="2"/>
    <b v="1"/>
  </r>
  <r>
    <n v="9110"/>
    <x v="61"/>
    <x v="0"/>
    <d v="1899-12-30T07:54:18"/>
    <n v="447"/>
    <n v="64"/>
    <x v="1"/>
    <x v="2"/>
    <s v="City_10"/>
    <n v="23"/>
    <b v="0"/>
    <n v="424"/>
    <s v="Clothing_Product"/>
    <x v="1"/>
    <n v="2"/>
    <n v="65.815696759999994"/>
    <n v="131.6313935"/>
    <x v="3"/>
    <b v="0"/>
    <n v="0"/>
    <b v="0"/>
    <s v="From the store"/>
    <n v="0"/>
    <x v="1"/>
    <x v="1"/>
    <n v="3"/>
    <b v="1"/>
  </r>
  <r>
    <n v="9111"/>
    <x v="343"/>
    <x v="5"/>
    <d v="1899-12-30T11:06:46"/>
    <n v="275"/>
    <n v="62"/>
    <x v="1"/>
    <x v="1"/>
    <s v="City_7"/>
    <n v="3"/>
    <b v="0"/>
    <n v="463"/>
    <s v="Electronics_Product"/>
    <x v="4"/>
    <n v="4"/>
    <n v="62.182859739999998"/>
    <n v="248.73143899999999"/>
    <x v="3"/>
    <b v="0"/>
    <n v="24.873143899999999"/>
    <b v="1"/>
    <s v="From the store"/>
    <n v="0"/>
    <x v="2"/>
    <x v="2"/>
    <n v="2"/>
    <b v="1"/>
  </r>
  <r>
    <n v="9112"/>
    <x v="283"/>
    <x v="2"/>
    <d v="1899-12-30T00:33:08"/>
    <n v="418"/>
    <n v="60"/>
    <x v="1"/>
    <x v="1"/>
    <s v="City_8"/>
    <s v="Online"/>
    <b v="1"/>
    <n v="175"/>
    <s v="Electronics_Product"/>
    <x v="4"/>
    <n v="2"/>
    <n v="44.419950669999999"/>
    <n v="88.839901330000004"/>
    <x v="1"/>
    <b v="1"/>
    <n v="8.8839901329999993"/>
    <b v="1"/>
    <s v="Standard"/>
    <n v="1"/>
    <x v="2"/>
    <x v="2"/>
    <n v="4"/>
    <b v="1"/>
  </r>
  <r>
    <n v="9113"/>
    <x v="336"/>
    <x v="0"/>
    <d v="1899-12-30T14:46:00"/>
    <n v="57"/>
    <n v="48"/>
    <x v="1"/>
    <x v="1"/>
    <s v="City_4"/>
    <s v="Online"/>
    <b v="1"/>
    <n v="255"/>
    <s v="Toys_Product"/>
    <x v="0"/>
    <n v="2"/>
    <n v="49.785999570000001"/>
    <n v="99.571999140000003"/>
    <x v="1"/>
    <b v="1"/>
    <n v="0"/>
    <b v="0"/>
    <s v="Express"/>
    <n v="3"/>
    <x v="2"/>
    <x v="0"/>
    <n v="4"/>
    <b v="0"/>
  </r>
  <r>
    <n v="9114"/>
    <x v="343"/>
    <x v="5"/>
    <d v="1899-12-30T11:34:53"/>
    <n v="365"/>
    <n v="52"/>
    <x v="1"/>
    <x v="2"/>
    <s v="City_1"/>
    <s v="Online"/>
    <b v="1"/>
    <n v="538"/>
    <s v="Food_Product"/>
    <x v="3"/>
    <n v="2"/>
    <n v="55.814501679999999"/>
    <n v="111.6290034"/>
    <x v="3"/>
    <b v="0"/>
    <n v="11.16290034"/>
    <b v="0"/>
    <s v="Overnight"/>
    <n v="1"/>
    <x v="2"/>
    <x v="2"/>
    <n v="4"/>
    <b v="1"/>
  </r>
  <r>
    <n v="9115"/>
    <x v="132"/>
    <x v="1"/>
    <d v="1899-12-30T19:57:44"/>
    <n v="183"/>
    <n v="47"/>
    <x v="1"/>
    <x v="2"/>
    <s v="City_17"/>
    <n v="36"/>
    <b v="0"/>
    <n v="268"/>
    <s v="Decorations_Product"/>
    <x v="2"/>
    <n v="1"/>
    <n v="20.38284359"/>
    <n v="20.38284359"/>
    <x v="3"/>
    <b v="1"/>
    <n v="0"/>
    <b v="1"/>
    <s v="From the store"/>
    <n v="0"/>
    <x v="2"/>
    <x v="0"/>
    <n v="1"/>
    <b v="1"/>
  </r>
  <r>
    <n v="9116"/>
    <x v="228"/>
    <x v="2"/>
    <d v="1899-12-30T01:55:54"/>
    <n v="210"/>
    <n v="62"/>
    <x v="1"/>
    <x v="0"/>
    <s v="City_8"/>
    <s v="Online"/>
    <b v="1"/>
    <n v="341"/>
    <s v="Clothing_Product"/>
    <x v="1"/>
    <n v="3"/>
    <n v="50.786080560000002"/>
    <n v="152.35824170000001"/>
    <x v="0"/>
    <b v="0"/>
    <n v="15.235824170000001"/>
    <b v="1"/>
    <s v="Overnight"/>
    <n v="2"/>
    <x v="2"/>
    <x v="2"/>
    <n v="1"/>
    <b v="1"/>
  </r>
  <r>
    <n v="9117"/>
    <x v="89"/>
    <x v="3"/>
    <d v="1899-12-30T03:06:40"/>
    <n v="303"/>
    <n v="18"/>
    <x v="2"/>
    <x v="0"/>
    <s v="City_17"/>
    <n v="79"/>
    <b v="0"/>
    <n v="57"/>
    <s v="Toys_Product"/>
    <x v="0"/>
    <n v="4"/>
    <n v="11.274747919999999"/>
    <n v="45.098991669999997"/>
    <x v="3"/>
    <b v="1"/>
    <n v="4.5098991670000004"/>
    <b v="1"/>
    <s v="From the store"/>
    <n v="0"/>
    <x v="1"/>
    <x v="2"/>
    <n v="5"/>
    <b v="0"/>
  </r>
  <r>
    <n v="9118"/>
    <x v="12"/>
    <x v="1"/>
    <d v="1899-12-30T21:47:48"/>
    <n v="453"/>
    <n v="28"/>
    <x v="0"/>
    <x v="2"/>
    <s v="City_12"/>
    <s v="Online"/>
    <b v="1"/>
    <n v="921"/>
    <s v="Food_Product"/>
    <x v="3"/>
    <n v="2"/>
    <n v="33.767195479999998"/>
    <n v="67.534390970000004"/>
    <x v="2"/>
    <b v="0"/>
    <n v="6.7534390970000002"/>
    <b v="0"/>
    <s v="Express"/>
    <n v="5"/>
    <x v="0"/>
    <x v="2"/>
    <n v="5"/>
    <b v="1"/>
  </r>
  <r>
    <n v="9119"/>
    <x v="181"/>
    <x v="5"/>
    <d v="1899-12-30T17:34:32"/>
    <n v="231"/>
    <n v="60"/>
    <x v="1"/>
    <x v="2"/>
    <s v="City_17"/>
    <s v="Online"/>
    <b v="1"/>
    <n v="968"/>
    <s v="Toys_Product"/>
    <x v="0"/>
    <n v="5"/>
    <n v="78.459266659999997"/>
    <n v="392.29633330000001"/>
    <x v="0"/>
    <b v="1"/>
    <n v="39.229633329999999"/>
    <b v="1"/>
    <s v="Overnight"/>
    <n v="5"/>
    <x v="2"/>
    <x v="2"/>
    <n v="1"/>
    <b v="1"/>
  </r>
  <r>
    <n v="9120"/>
    <x v="156"/>
    <x v="1"/>
    <d v="1899-12-30T14:40:06"/>
    <n v="226"/>
    <n v="56"/>
    <x v="1"/>
    <x v="2"/>
    <s v="City_9"/>
    <s v="Online"/>
    <b v="1"/>
    <n v="135"/>
    <s v="Electronics_Product"/>
    <x v="4"/>
    <n v="2"/>
    <n v="59.75378886"/>
    <n v="119.5075777"/>
    <x v="2"/>
    <b v="1"/>
    <n v="0"/>
    <b v="0"/>
    <s v="Express"/>
    <n v="4"/>
    <x v="1"/>
    <x v="0"/>
    <n v="5"/>
    <b v="0"/>
  </r>
  <r>
    <n v="9121"/>
    <x v="282"/>
    <x v="5"/>
    <d v="1899-12-30T16:24:26"/>
    <n v="179"/>
    <n v="67"/>
    <x v="1"/>
    <x v="0"/>
    <s v="City_7"/>
    <s v="Online"/>
    <b v="1"/>
    <n v="932"/>
    <s v="Food_Product"/>
    <x v="3"/>
    <n v="3"/>
    <n v="37.134292799999997"/>
    <n v="111.40287840000001"/>
    <x v="1"/>
    <b v="0"/>
    <n v="11.140287839999999"/>
    <b v="0"/>
    <s v="Standard"/>
    <n v="1"/>
    <x v="1"/>
    <x v="2"/>
    <n v="4"/>
    <b v="0"/>
  </r>
  <r>
    <n v="9122"/>
    <x v="138"/>
    <x v="0"/>
    <d v="1899-12-30T13:19:06"/>
    <n v="142"/>
    <n v="37"/>
    <x v="0"/>
    <x v="0"/>
    <s v="City_19"/>
    <s v="Online"/>
    <b v="1"/>
    <n v="994"/>
    <s v="Decorations_Product"/>
    <x v="2"/>
    <n v="1"/>
    <n v="32.849282029999998"/>
    <n v="32.849282029999998"/>
    <x v="1"/>
    <b v="0"/>
    <n v="0"/>
    <b v="0"/>
    <s v="Overnight"/>
    <n v="2"/>
    <x v="1"/>
    <x v="1"/>
    <n v="1"/>
    <b v="0"/>
  </r>
  <r>
    <n v="9123"/>
    <x v="238"/>
    <x v="2"/>
    <d v="1899-12-30T18:24:23"/>
    <n v="175"/>
    <n v="64"/>
    <x v="1"/>
    <x v="2"/>
    <s v="City_10"/>
    <n v="72"/>
    <b v="0"/>
    <n v="904"/>
    <s v="Electronics_Product"/>
    <x v="4"/>
    <n v="4"/>
    <n v="92.974899269999995"/>
    <n v="371.89959709999999"/>
    <x v="3"/>
    <b v="1"/>
    <n v="0"/>
    <b v="1"/>
    <s v="From the store"/>
    <n v="0"/>
    <x v="1"/>
    <x v="0"/>
    <n v="5"/>
    <b v="0"/>
  </r>
  <r>
    <n v="9124"/>
    <x v="322"/>
    <x v="4"/>
    <d v="1899-12-30T11:56:28"/>
    <n v="384"/>
    <n v="46"/>
    <x v="1"/>
    <x v="1"/>
    <s v="City_1"/>
    <s v="Online"/>
    <b v="1"/>
    <n v="981"/>
    <s v="Clothing_Product"/>
    <x v="1"/>
    <n v="2"/>
    <n v="62.027616340000002"/>
    <n v="124.0552327"/>
    <x v="2"/>
    <b v="1"/>
    <n v="12.40552327"/>
    <b v="0"/>
    <s v="Overnight"/>
    <n v="3"/>
    <x v="1"/>
    <x v="2"/>
    <n v="4"/>
    <b v="1"/>
  </r>
  <r>
    <n v="9125"/>
    <x v="291"/>
    <x v="4"/>
    <d v="1899-12-30T03:02:46"/>
    <n v="78"/>
    <n v="38"/>
    <x v="0"/>
    <x v="2"/>
    <s v="City_12"/>
    <s v="Online"/>
    <b v="1"/>
    <n v="896"/>
    <s v="Clothing_Product"/>
    <x v="1"/>
    <n v="1"/>
    <n v="19.599971499999999"/>
    <n v="19.599971499999999"/>
    <x v="1"/>
    <b v="0"/>
    <n v="1.95999715"/>
    <b v="0"/>
    <s v="Standard"/>
    <n v="5"/>
    <x v="0"/>
    <x v="2"/>
    <n v="3"/>
    <b v="0"/>
  </r>
  <r>
    <n v="9126"/>
    <x v="74"/>
    <x v="3"/>
    <d v="1899-12-30T14:12:16"/>
    <n v="40"/>
    <n v="60"/>
    <x v="1"/>
    <x v="1"/>
    <s v="City_6"/>
    <n v="99"/>
    <b v="0"/>
    <n v="361"/>
    <s v="Electronics_Product"/>
    <x v="4"/>
    <n v="3"/>
    <n v="23.20983489"/>
    <n v="69.629504670000003"/>
    <x v="3"/>
    <b v="0"/>
    <n v="0"/>
    <b v="1"/>
    <s v="From the store"/>
    <n v="0"/>
    <x v="2"/>
    <x v="1"/>
    <n v="1"/>
    <b v="0"/>
  </r>
  <r>
    <n v="9127"/>
    <x v="290"/>
    <x v="3"/>
    <d v="1899-12-30T08:03:53"/>
    <n v="21"/>
    <n v="44"/>
    <x v="0"/>
    <x v="0"/>
    <s v="City_14"/>
    <n v="83"/>
    <b v="0"/>
    <n v="63"/>
    <s v="Food_Product"/>
    <x v="3"/>
    <n v="2"/>
    <n v="62.118848270000001"/>
    <n v="124.2376965"/>
    <x v="2"/>
    <b v="0"/>
    <n v="0"/>
    <b v="1"/>
    <s v="From the store"/>
    <n v="0"/>
    <x v="1"/>
    <x v="0"/>
    <n v="1"/>
    <b v="0"/>
  </r>
  <r>
    <n v="9128"/>
    <x v="74"/>
    <x v="3"/>
    <d v="1899-12-30T18:32:47"/>
    <n v="273"/>
    <n v="41"/>
    <x v="0"/>
    <x v="2"/>
    <s v="City_20"/>
    <n v="56"/>
    <b v="0"/>
    <n v="338"/>
    <s v="Decorations_Product"/>
    <x v="2"/>
    <n v="4"/>
    <n v="70.284341490000003"/>
    <n v="281.13736599999999"/>
    <x v="0"/>
    <b v="0"/>
    <n v="0"/>
    <b v="0"/>
    <s v="From the store"/>
    <n v="0"/>
    <x v="2"/>
    <x v="0"/>
    <n v="4"/>
    <b v="0"/>
  </r>
  <r>
    <n v="9129"/>
    <x v="65"/>
    <x v="3"/>
    <d v="1899-12-30T07:22:10"/>
    <n v="77"/>
    <n v="41"/>
    <x v="0"/>
    <x v="1"/>
    <s v="City_8"/>
    <n v="35"/>
    <b v="0"/>
    <n v="797"/>
    <s v="Electronics_Product"/>
    <x v="4"/>
    <n v="2"/>
    <n v="84.933737660000006"/>
    <n v="169.8674753"/>
    <x v="3"/>
    <b v="1"/>
    <n v="16.986747529999999"/>
    <b v="1"/>
    <s v="From the store"/>
    <n v="0"/>
    <x v="2"/>
    <x v="2"/>
    <n v="2"/>
    <b v="1"/>
  </r>
  <r>
    <n v="9130"/>
    <x v="5"/>
    <x v="3"/>
    <d v="1899-12-30T01:19:35"/>
    <n v="34"/>
    <n v="61"/>
    <x v="1"/>
    <x v="2"/>
    <s v="City_6"/>
    <n v="49"/>
    <b v="0"/>
    <n v="665"/>
    <s v="Food_Product"/>
    <x v="3"/>
    <n v="4"/>
    <n v="94.339120550000004"/>
    <n v="377.35648220000002"/>
    <x v="0"/>
    <b v="0"/>
    <n v="37.735648220000002"/>
    <b v="1"/>
    <s v="From the store"/>
    <n v="0"/>
    <x v="0"/>
    <x v="2"/>
    <n v="3"/>
    <b v="1"/>
  </r>
  <r>
    <n v="9131"/>
    <x v="284"/>
    <x v="0"/>
    <d v="1899-12-30T11:39:43"/>
    <n v="115"/>
    <n v="46"/>
    <x v="1"/>
    <x v="0"/>
    <s v="City_7"/>
    <n v="24"/>
    <b v="0"/>
    <n v="176"/>
    <s v="Food_Product"/>
    <x v="3"/>
    <n v="2"/>
    <n v="47.288862539999997"/>
    <n v="94.577725079999993"/>
    <x v="3"/>
    <b v="0"/>
    <n v="0"/>
    <b v="0"/>
    <s v="From the store"/>
    <n v="0"/>
    <x v="2"/>
    <x v="0"/>
    <n v="1"/>
    <b v="0"/>
  </r>
  <r>
    <n v="9132"/>
    <x v="30"/>
    <x v="5"/>
    <d v="1899-12-30T05:33:06"/>
    <n v="299"/>
    <n v="66"/>
    <x v="1"/>
    <x v="2"/>
    <s v="City_7"/>
    <s v="Online"/>
    <b v="1"/>
    <n v="256"/>
    <s v="Clothing_Product"/>
    <x v="1"/>
    <n v="1"/>
    <n v="23.480065679999999"/>
    <n v="23.480065679999999"/>
    <x v="3"/>
    <b v="0"/>
    <n v="0"/>
    <b v="0"/>
    <s v="Express"/>
    <n v="5"/>
    <x v="2"/>
    <x v="1"/>
    <n v="4"/>
    <b v="1"/>
  </r>
  <r>
    <n v="9133"/>
    <x v="337"/>
    <x v="5"/>
    <d v="1899-12-30T01:29:04"/>
    <n v="148"/>
    <n v="25"/>
    <x v="0"/>
    <x v="2"/>
    <s v="City_2"/>
    <s v="Online"/>
    <b v="1"/>
    <n v="830"/>
    <s v="Decorations_Product"/>
    <x v="2"/>
    <n v="4"/>
    <n v="74.522428619999999"/>
    <n v="298.08971450000001"/>
    <x v="2"/>
    <b v="0"/>
    <n v="0"/>
    <b v="0"/>
    <s v="Overnight"/>
    <n v="5"/>
    <x v="2"/>
    <x v="0"/>
    <n v="3"/>
    <b v="1"/>
  </r>
  <r>
    <n v="9134"/>
    <x v="348"/>
    <x v="4"/>
    <d v="1899-12-30T00:36:16"/>
    <n v="409"/>
    <n v="36"/>
    <x v="0"/>
    <x v="2"/>
    <s v="City_16"/>
    <n v="22"/>
    <b v="0"/>
    <n v="546"/>
    <s v="Toys_Product"/>
    <x v="0"/>
    <n v="5"/>
    <n v="57.564953590000002"/>
    <n v="287.82476800000001"/>
    <x v="2"/>
    <b v="1"/>
    <n v="0"/>
    <b v="1"/>
    <s v="From the store"/>
    <n v="0"/>
    <x v="2"/>
    <x v="0"/>
    <n v="2"/>
    <b v="1"/>
  </r>
  <r>
    <n v="9135"/>
    <x v="212"/>
    <x v="5"/>
    <d v="1899-12-30T17:29:06"/>
    <n v="246"/>
    <n v="24"/>
    <x v="2"/>
    <x v="0"/>
    <s v="City_1"/>
    <n v="100"/>
    <b v="0"/>
    <n v="475"/>
    <s v="Electronics_Product"/>
    <x v="4"/>
    <n v="5"/>
    <n v="64.763632369999996"/>
    <n v="323.81816179999998"/>
    <x v="2"/>
    <b v="0"/>
    <n v="0"/>
    <b v="1"/>
    <s v="From the store"/>
    <n v="0"/>
    <x v="0"/>
    <x v="1"/>
    <n v="4"/>
    <b v="1"/>
  </r>
  <r>
    <n v="9136"/>
    <x v="148"/>
    <x v="4"/>
    <d v="1899-12-30T22:14:09"/>
    <n v="161"/>
    <n v="28"/>
    <x v="0"/>
    <x v="0"/>
    <s v="City_12"/>
    <s v="Online"/>
    <b v="1"/>
    <n v="892"/>
    <s v="Food_Product"/>
    <x v="3"/>
    <n v="4"/>
    <n v="82.709501739999993"/>
    <n v="330.83800689999998"/>
    <x v="0"/>
    <b v="0"/>
    <n v="0"/>
    <b v="1"/>
    <s v="Express"/>
    <n v="2"/>
    <x v="0"/>
    <x v="1"/>
    <n v="3"/>
    <b v="1"/>
  </r>
  <r>
    <n v="9137"/>
    <x v="189"/>
    <x v="3"/>
    <d v="1899-12-30T06:15:21"/>
    <n v="102"/>
    <n v="25"/>
    <x v="0"/>
    <x v="0"/>
    <s v="City_20"/>
    <n v="97"/>
    <b v="0"/>
    <n v="468"/>
    <s v="Clothing_Product"/>
    <x v="1"/>
    <n v="2"/>
    <n v="62.590582869999999"/>
    <n v="125.18116569999999"/>
    <x v="3"/>
    <b v="0"/>
    <n v="0"/>
    <b v="1"/>
    <s v="From the store"/>
    <n v="0"/>
    <x v="1"/>
    <x v="0"/>
    <n v="4"/>
    <b v="1"/>
  </r>
  <r>
    <n v="9138"/>
    <x v="97"/>
    <x v="0"/>
    <d v="1899-12-30T10:51:52"/>
    <n v="179"/>
    <n v="28"/>
    <x v="0"/>
    <x v="1"/>
    <s v="City_3"/>
    <s v="Online"/>
    <b v="1"/>
    <n v="656"/>
    <s v="Toys_Product"/>
    <x v="0"/>
    <n v="2"/>
    <n v="33.121569139999998"/>
    <n v="66.243138270000003"/>
    <x v="0"/>
    <b v="0"/>
    <n v="6.6243138269999999"/>
    <b v="1"/>
    <s v="Overnight"/>
    <n v="3"/>
    <x v="1"/>
    <x v="2"/>
    <n v="1"/>
    <b v="1"/>
  </r>
  <r>
    <n v="9139"/>
    <x v="258"/>
    <x v="0"/>
    <d v="1899-12-30T20:23:21"/>
    <n v="195"/>
    <n v="51"/>
    <x v="1"/>
    <x v="0"/>
    <s v="City_18"/>
    <n v="22"/>
    <b v="0"/>
    <n v="68"/>
    <s v="Toys_Product"/>
    <x v="0"/>
    <n v="3"/>
    <n v="70.655877200000006"/>
    <n v="211.9676316"/>
    <x v="2"/>
    <b v="1"/>
    <n v="0"/>
    <b v="1"/>
    <s v="From the store"/>
    <n v="0"/>
    <x v="2"/>
    <x v="1"/>
    <n v="3"/>
    <b v="0"/>
  </r>
  <r>
    <n v="9140"/>
    <x v="177"/>
    <x v="4"/>
    <d v="1899-12-30T23:49:56"/>
    <n v="147"/>
    <n v="69"/>
    <x v="1"/>
    <x v="1"/>
    <s v="City_16"/>
    <s v="Online"/>
    <b v="1"/>
    <n v="774"/>
    <s v="Electronics_Product"/>
    <x v="4"/>
    <n v="2"/>
    <n v="11.598013549999999"/>
    <n v="23.196027099999998"/>
    <x v="0"/>
    <b v="0"/>
    <n v="2.3196027099999998"/>
    <b v="1"/>
    <s v="Express"/>
    <n v="5"/>
    <x v="0"/>
    <x v="2"/>
    <n v="1"/>
    <b v="0"/>
  </r>
  <r>
    <n v="9141"/>
    <x v="252"/>
    <x v="1"/>
    <d v="1899-12-30T01:22:03"/>
    <n v="350"/>
    <n v="63"/>
    <x v="1"/>
    <x v="2"/>
    <s v="City_19"/>
    <s v="Online"/>
    <b v="1"/>
    <n v="198"/>
    <s v="Food_Product"/>
    <x v="3"/>
    <n v="4"/>
    <n v="80.431020079999996"/>
    <n v="321.72408030000003"/>
    <x v="2"/>
    <b v="1"/>
    <n v="32.17240803"/>
    <b v="0"/>
    <s v="Standard"/>
    <n v="5"/>
    <x v="1"/>
    <x v="2"/>
    <n v="4"/>
    <b v="0"/>
  </r>
  <r>
    <n v="9142"/>
    <x v="284"/>
    <x v="0"/>
    <d v="1899-12-30T05:17:32"/>
    <n v="89"/>
    <n v="61"/>
    <x v="1"/>
    <x v="2"/>
    <s v="City_15"/>
    <n v="9"/>
    <b v="0"/>
    <n v="936"/>
    <s v="Electronics_Product"/>
    <x v="4"/>
    <n v="5"/>
    <n v="20.971788790000002"/>
    <n v="104.85894399999999"/>
    <x v="0"/>
    <b v="0"/>
    <n v="0"/>
    <b v="0"/>
    <s v="From the store"/>
    <n v="0"/>
    <x v="0"/>
    <x v="1"/>
    <n v="2"/>
    <b v="0"/>
  </r>
  <r>
    <n v="9143"/>
    <x v="301"/>
    <x v="3"/>
    <d v="1899-12-30T13:50:29"/>
    <n v="97"/>
    <n v="26"/>
    <x v="0"/>
    <x v="0"/>
    <s v="City_15"/>
    <s v="Online"/>
    <b v="1"/>
    <n v="752"/>
    <s v="Toys_Product"/>
    <x v="0"/>
    <n v="5"/>
    <n v="94.524786809999995"/>
    <n v="472.62393400000002"/>
    <x v="3"/>
    <b v="0"/>
    <n v="0"/>
    <b v="0"/>
    <s v="Overnight"/>
    <n v="2"/>
    <x v="1"/>
    <x v="1"/>
    <n v="1"/>
    <b v="0"/>
  </r>
  <r>
    <n v="9144"/>
    <x v="307"/>
    <x v="3"/>
    <d v="1899-12-30T03:09:06"/>
    <n v="37"/>
    <n v="35"/>
    <x v="0"/>
    <x v="2"/>
    <s v="City_17"/>
    <n v="43"/>
    <b v="0"/>
    <n v="479"/>
    <s v="Decorations_Product"/>
    <x v="2"/>
    <n v="3"/>
    <n v="61.52623664"/>
    <n v="184.57870990000001"/>
    <x v="3"/>
    <b v="1"/>
    <n v="18.45787099"/>
    <b v="1"/>
    <s v="From the store"/>
    <n v="0"/>
    <x v="0"/>
    <x v="2"/>
    <n v="4"/>
    <b v="0"/>
  </r>
  <r>
    <n v="9145"/>
    <x v="15"/>
    <x v="3"/>
    <d v="1899-12-30T18:15:13"/>
    <n v="164"/>
    <n v="49"/>
    <x v="1"/>
    <x v="0"/>
    <s v="City_2"/>
    <n v="36"/>
    <b v="0"/>
    <n v="80"/>
    <s v="Clothing_Product"/>
    <x v="1"/>
    <n v="2"/>
    <n v="85.300350859999995"/>
    <n v="170.6007017"/>
    <x v="3"/>
    <b v="1"/>
    <n v="0"/>
    <b v="0"/>
    <s v="From the store"/>
    <n v="0"/>
    <x v="0"/>
    <x v="0"/>
    <n v="3"/>
    <b v="1"/>
  </r>
  <r>
    <n v="9146"/>
    <x v="363"/>
    <x v="0"/>
    <d v="1899-12-30T12:27:24"/>
    <n v="283"/>
    <n v="30"/>
    <x v="0"/>
    <x v="2"/>
    <s v="City_14"/>
    <n v="88"/>
    <b v="0"/>
    <n v="838"/>
    <s v="Electronics_Product"/>
    <x v="4"/>
    <n v="2"/>
    <n v="91.227501649999994"/>
    <n v="182.45500329999999"/>
    <x v="0"/>
    <b v="0"/>
    <n v="0"/>
    <b v="1"/>
    <s v="From the store"/>
    <n v="0"/>
    <x v="2"/>
    <x v="1"/>
    <n v="1"/>
    <b v="0"/>
  </r>
  <r>
    <n v="9147"/>
    <x v="276"/>
    <x v="1"/>
    <d v="1899-12-30T23:02:54"/>
    <n v="230"/>
    <n v="54"/>
    <x v="1"/>
    <x v="1"/>
    <s v="City_1"/>
    <s v="Online"/>
    <b v="1"/>
    <n v="28"/>
    <s v="Decorations_Product"/>
    <x v="2"/>
    <n v="5"/>
    <n v="12.930909679999999"/>
    <n v="64.654548399999996"/>
    <x v="0"/>
    <b v="0"/>
    <n v="0"/>
    <b v="1"/>
    <s v="Overnight"/>
    <n v="1"/>
    <x v="0"/>
    <x v="1"/>
    <n v="1"/>
    <b v="0"/>
  </r>
  <r>
    <n v="9148"/>
    <x v="54"/>
    <x v="5"/>
    <d v="1899-12-30T04:12:01"/>
    <n v="157"/>
    <n v="38"/>
    <x v="0"/>
    <x v="0"/>
    <s v="City_6"/>
    <s v="Online"/>
    <b v="1"/>
    <n v="955"/>
    <s v="Food_Product"/>
    <x v="3"/>
    <n v="4"/>
    <n v="54.22429837"/>
    <n v="216.89719349999999"/>
    <x v="2"/>
    <b v="1"/>
    <n v="0"/>
    <b v="0"/>
    <s v="Overnight"/>
    <n v="3"/>
    <x v="2"/>
    <x v="1"/>
    <n v="4"/>
    <b v="0"/>
  </r>
  <r>
    <n v="9149"/>
    <x v="77"/>
    <x v="3"/>
    <d v="1899-12-30T18:27:22"/>
    <n v="143"/>
    <n v="52"/>
    <x v="1"/>
    <x v="1"/>
    <s v="City_3"/>
    <n v="77"/>
    <b v="0"/>
    <n v="263"/>
    <s v="Clothing_Product"/>
    <x v="1"/>
    <n v="4"/>
    <n v="47.106575130000003"/>
    <n v="188.4263005"/>
    <x v="3"/>
    <b v="1"/>
    <n v="0"/>
    <b v="1"/>
    <s v="From the store"/>
    <n v="0"/>
    <x v="0"/>
    <x v="0"/>
    <n v="5"/>
    <b v="1"/>
  </r>
  <r>
    <n v="9150"/>
    <x v="188"/>
    <x v="2"/>
    <d v="1899-12-30T11:11:44"/>
    <n v="296"/>
    <n v="19"/>
    <x v="2"/>
    <x v="1"/>
    <s v="City_4"/>
    <n v="6"/>
    <b v="0"/>
    <n v="445"/>
    <s v="Decorations_Product"/>
    <x v="2"/>
    <n v="4"/>
    <n v="91.675130120000006"/>
    <n v="366.70052049999998"/>
    <x v="1"/>
    <b v="1"/>
    <n v="36.670052050000002"/>
    <b v="0"/>
    <s v="From the store"/>
    <n v="0"/>
    <x v="0"/>
    <x v="2"/>
    <n v="5"/>
    <b v="0"/>
  </r>
  <r>
    <n v="9151"/>
    <x v="155"/>
    <x v="3"/>
    <d v="1899-12-30T18:50:02"/>
    <n v="76"/>
    <n v="18"/>
    <x v="2"/>
    <x v="2"/>
    <s v="City_3"/>
    <n v="13"/>
    <b v="0"/>
    <n v="609"/>
    <s v="Clothing_Product"/>
    <x v="1"/>
    <n v="2"/>
    <n v="30.287337300000001"/>
    <n v="60.574674600000002"/>
    <x v="0"/>
    <b v="1"/>
    <n v="0"/>
    <b v="1"/>
    <s v="From the store"/>
    <n v="0"/>
    <x v="2"/>
    <x v="0"/>
    <n v="2"/>
    <b v="1"/>
  </r>
  <r>
    <n v="9152"/>
    <x v="178"/>
    <x v="3"/>
    <d v="1899-12-30T01:04:41"/>
    <n v="132"/>
    <n v="51"/>
    <x v="1"/>
    <x v="2"/>
    <s v="City_15"/>
    <n v="35"/>
    <b v="0"/>
    <n v="616"/>
    <s v="Clothing_Product"/>
    <x v="1"/>
    <n v="4"/>
    <n v="34.277423890000001"/>
    <n v="137.10969549999999"/>
    <x v="1"/>
    <b v="1"/>
    <n v="0"/>
    <b v="0"/>
    <s v="From the store"/>
    <n v="0"/>
    <x v="0"/>
    <x v="1"/>
    <n v="5"/>
    <b v="0"/>
  </r>
  <r>
    <n v="9153"/>
    <x v="128"/>
    <x v="5"/>
    <d v="1899-12-30T04:12:54"/>
    <n v="41"/>
    <n v="70"/>
    <x v="1"/>
    <x v="2"/>
    <s v="City_9"/>
    <s v="Online"/>
    <b v="1"/>
    <n v="421"/>
    <s v="Decorations_Product"/>
    <x v="2"/>
    <n v="1"/>
    <n v="89.871666730000001"/>
    <n v="89.871666730000001"/>
    <x v="1"/>
    <b v="1"/>
    <n v="8.9871666730000008"/>
    <b v="0"/>
    <s v="Overnight"/>
    <n v="5"/>
    <x v="0"/>
    <x v="2"/>
    <n v="1"/>
    <b v="1"/>
  </r>
  <r>
    <n v="9154"/>
    <x v="150"/>
    <x v="2"/>
    <d v="1899-12-30T01:53:25"/>
    <n v="307"/>
    <n v="38"/>
    <x v="0"/>
    <x v="1"/>
    <s v="City_15"/>
    <n v="72"/>
    <b v="0"/>
    <n v="350"/>
    <s v="Food_Product"/>
    <x v="3"/>
    <n v="5"/>
    <n v="91.385765809999995"/>
    <n v="456.92882900000001"/>
    <x v="3"/>
    <b v="1"/>
    <n v="0"/>
    <b v="0"/>
    <s v="From the store"/>
    <n v="0"/>
    <x v="2"/>
    <x v="0"/>
    <n v="4"/>
    <b v="1"/>
  </r>
  <r>
    <n v="9155"/>
    <x v="35"/>
    <x v="1"/>
    <d v="1899-12-30T11:49:16"/>
    <n v="2"/>
    <n v="30"/>
    <x v="0"/>
    <x v="1"/>
    <s v="City_17"/>
    <s v="Online"/>
    <b v="1"/>
    <n v="373"/>
    <s v="Toys_Product"/>
    <x v="0"/>
    <n v="1"/>
    <n v="74.355087589999997"/>
    <n v="74.355087589999997"/>
    <x v="1"/>
    <b v="1"/>
    <n v="7.4355087590000002"/>
    <b v="0"/>
    <s v="Standard"/>
    <n v="2"/>
    <x v="2"/>
    <x v="2"/>
    <n v="3"/>
    <b v="1"/>
  </r>
  <r>
    <n v="9156"/>
    <x v="158"/>
    <x v="4"/>
    <d v="1899-12-30T05:55:27"/>
    <n v="52"/>
    <n v="66"/>
    <x v="1"/>
    <x v="1"/>
    <s v="City_16"/>
    <s v="Online"/>
    <b v="1"/>
    <n v="100"/>
    <s v="Food_Product"/>
    <x v="3"/>
    <n v="2"/>
    <n v="75.391704820000001"/>
    <n v="150.7834096"/>
    <x v="2"/>
    <b v="1"/>
    <n v="0"/>
    <b v="1"/>
    <s v="Overnight"/>
    <n v="5"/>
    <x v="2"/>
    <x v="1"/>
    <n v="2"/>
    <b v="1"/>
  </r>
  <r>
    <n v="9157"/>
    <x v="24"/>
    <x v="4"/>
    <d v="1899-12-30T20:21:15"/>
    <n v="84"/>
    <n v="68"/>
    <x v="1"/>
    <x v="2"/>
    <s v="City_8"/>
    <s v="Online"/>
    <b v="1"/>
    <n v="295"/>
    <s v="Electronics_Product"/>
    <x v="4"/>
    <n v="2"/>
    <n v="97.338708990000001"/>
    <n v="194.67741799999999"/>
    <x v="1"/>
    <b v="0"/>
    <n v="19.467741799999999"/>
    <b v="0"/>
    <s v="Standard"/>
    <n v="3"/>
    <x v="0"/>
    <x v="2"/>
    <n v="4"/>
    <b v="0"/>
  </r>
  <r>
    <n v="9158"/>
    <x v="50"/>
    <x v="1"/>
    <d v="1899-12-30T17:20:44"/>
    <n v="192"/>
    <n v="59"/>
    <x v="1"/>
    <x v="2"/>
    <s v="City_15"/>
    <n v="100"/>
    <b v="0"/>
    <n v="391"/>
    <s v="Food_Product"/>
    <x v="3"/>
    <n v="2"/>
    <n v="83.429545099999999"/>
    <n v="166.8590902"/>
    <x v="2"/>
    <b v="1"/>
    <n v="0"/>
    <b v="1"/>
    <s v="From the store"/>
    <n v="0"/>
    <x v="2"/>
    <x v="0"/>
    <n v="5"/>
    <b v="0"/>
  </r>
  <r>
    <n v="9159"/>
    <x v="82"/>
    <x v="3"/>
    <d v="1899-12-30T01:24:06"/>
    <n v="388"/>
    <n v="67"/>
    <x v="1"/>
    <x v="0"/>
    <s v="City_11"/>
    <s v="Online"/>
    <b v="1"/>
    <n v="144"/>
    <s v="Food_Product"/>
    <x v="3"/>
    <n v="3"/>
    <n v="84.659957390000002"/>
    <n v="253.97987219999999"/>
    <x v="1"/>
    <b v="0"/>
    <n v="25.397987220000001"/>
    <b v="1"/>
    <s v="Express"/>
    <n v="4"/>
    <x v="0"/>
    <x v="2"/>
    <n v="1"/>
    <b v="0"/>
  </r>
  <r>
    <n v="9160"/>
    <x v="227"/>
    <x v="2"/>
    <d v="1899-12-30T17:09:30"/>
    <n v="407"/>
    <n v="65"/>
    <x v="1"/>
    <x v="2"/>
    <s v="City_2"/>
    <n v="90"/>
    <b v="0"/>
    <n v="514"/>
    <s v="Toys_Product"/>
    <x v="0"/>
    <n v="5"/>
    <n v="85.198117370000006"/>
    <n v="425.99058680000002"/>
    <x v="2"/>
    <b v="0"/>
    <n v="0"/>
    <b v="0"/>
    <s v="From the store"/>
    <n v="0"/>
    <x v="1"/>
    <x v="1"/>
    <n v="3"/>
    <b v="0"/>
  </r>
  <r>
    <n v="9161"/>
    <x v="54"/>
    <x v="5"/>
    <d v="1899-12-30T21:44:35"/>
    <n v="221"/>
    <n v="31"/>
    <x v="0"/>
    <x v="1"/>
    <s v="City_11"/>
    <s v="Online"/>
    <b v="1"/>
    <n v="918"/>
    <s v="Toys_Product"/>
    <x v="0"/>
    <n v="3"/>
    <n v="68.319038280000001"/>
    <n v="204.9571148"/>
    <x v="3"/>
    <b v="1"/>
    <n v="20.495711480000001"/>
    <b v="1"/>
    <s v="Standard"/>
    <n v="2"/>
    <x v="1"/>
    <x v="2"/>
    <n v="4"/>
    <b v="1"/>
  </r>
  <r>
    <n v="9162"/>
    <x v="172"/>
    <x v="1"/>
    <d v="1899-12-30T23:45:34"/>
    <n v="321"/>
    <n v="40"/>
    <x v="0"/>
    <x v="2"/>
    <s v="City_18"/>
    <s v="Online"/>
    <b v="1"/>
    <n v="852"/>
    <s v="Clothing_Product"/>
    <x v="1"/>
    <n v="4"/>
    <n v="72.07824205"/>
    <n v="288.3129682"/>
    <x v="3"/>
    <b v="1"/>
    <n v="28.831296819999999"/>
    <b v="1"/>
    <s v="Standard"/>
    <n v="1"/>
    <x v="0"/>
    <x v="2"/>
    <n v="1"/>
    <b v="1"/>
  </r>
  <r>
    <n v="9163"/>
    <x v="195"/>
    <x v="0"/>
    <d v="1899-12-30T22:21:42"/>
    <n v="98"/>
    <n v="49"/>
    <x v="1"/>
    <x v="0"/>
    <s v="City_19"/>
    <n v="16"/>
    <b v="0"/>
    <n v="72"/>
    <s v="Clothing_Product"/>
    <x v="1"/>
    <n v="5"/>
    <n v="55.521694119999999"/>
    <n v="277.60847059999998"/>
    <x v="3"/>
    <b v="1"/>
    <n v="0"/>
    <b v="0"/>
    <s v="From the store"/>
    <n v="0"/>
    <x v="1"/>
    <x v="0"/>
    <n v="5"/>
    <b v="0"/>
  </r>
  <r>
    <n v="9164"/>
    <x v="46"/>
    <x v="2"/>
    <d v="1899-12-30T10:35:55"/>
    <n v="38"/>
    <n v="22"/>
    <x v="2"/>
    <x v="1"/>
    <s v="City_6"/>
    <n v="90"/>
    <b v="0"/>
    <n v="385"/>
    <s v="Clothing_Product"/>
    <x v="1"/>
    <n v="4"/>
    <n v="36.644072880000003"/>
    <n v="146.5762915"/>
    <x v="2"/>
    <b v="0"/>
    <n v="0"/>
    <b v="1"/>
    <s v="From the store"/>
    <n v="0"/>
    <x v="2"/>
    <x v="1"/>
    <n v="3"/>
    <b v="0"/>
  </r>
  <r>
    <n v="9165"/>
    <x v="46"/>
    <x v="2"/>
    <d v="1899-12-30T08:29:57"/>
    <n v="202"/>
    <n v="30"/>
    <x v="0"/>
    <x v="2"/>
    <s v="City_4"/>
    <s v="Online"/>
    <b v="1"/>
    <n v="947"/>
    <s v="Food_Product"/>
    <x v="3"/>
    <n v="1"/>
    <n v="91.852619419999996"/>
    <n v="91.852619419999996"/>
    <x v="2"/>
    <b v="0"/>
    <n v="0"/>
    <b v="0"/>
    <s v="Overnight"/>
    <n v="2"/>
    <x v="0"/>
    <x v="0"/>
    <n v="5"/>
    <b v="1"/>
  </r>
  <r>
    <n v="9166"/>
    <x v="260"/>
    <x v="3"/>
    <d v="1899-12-30T10:01:46"/>
    <n v="244"/>
    <n v="27"/>
    <x v="0"/>
    <x v="0"/>
    <s v="City_16"/>
    <s v="Online"/>
    <b v="1"/>
    <n v="974"/>
    <s v="Electronics_Product"/>
    <x v="4"/>
    <n v="1"/>
    <n v="93.660806160000007"/>
    <n v="93.660806160000007"/>
    <x v="0"/>
    <b v="1"/>
    <n v="9.3660806159999996"/>
    <b v="0"/>
    <s v="Overnight"/>
    <n v="1"/>
    <x v="0"/>
    <x v="2"/>
    <n v="5"/>
    <b v="0"/>
  </r>
  <r>
    <n v="9167"/>
    <x v="79"/>
    <x v="5"/>
    <d v="1899-12-30T17:25:07"/>
    <n v="359"/>
    <n v="22"/>
    <x v="2"/>
    <x v="2"/>
    <s v="City_7"/>
    <s v="Online"/>
    <b v="1"/>
    <n v="824"/>
    <s v="Food_Product"/>
    <x v="3"/>
    <n v="2"/>
    <n v="85.454396130000006"/>
    <n v="170.90879229999999"/>
    <x v="1"/>
    <b v="0"/>
    <n v="0"/>
    <b v="1"/>
    <s v="Express"/>
    <n v="5"/>
    <x v="0"/>
    <x v="0"/>
    <n v="3"/>
    <b v="1"/>
  </r>
  <r>
    <n v="9168"/>
    <x v="40"/>
    <x v="5"/>
    <d v="1899-12-30T05:44:12"/>
    <n v="215"/>
    <n v="64"/>
    <x v="1"/>
    <x v="0"/>
    <s v="City_8"/>
    <s v="Online"/>
    <b v="1"/>
    <n v="141"/>
    <s v="Electronics_Product"/>
    <x v="4"/>
    <n v="5"/>
    <n v="96.002260359999994"/>
    <n v="480.01130180000001"/>
    <x v="0"/>
    <b v="1"/>
    <n v="0"/>
    <b v="1"/>
    <s v="Express"/>
    <n v="5"/>
    <x v="1"/>
    <x v="1"/>
    <n v="1"/>
    <b v="1"/>
  </r>
  <r>
    <n v="9169"/>
    <x v="222"/>
    <x v="4"/>
    <d v="1899-12-30T01:04:01"/>
    <n v="330"/>
    <n v="37"/>
    <x v="0"/>
    <x v="2"/>
    <s v="City_20"/>
    <n v="67"/>
    <b v="0"/>
    <n v="194"/>
    <s v="Electronics_Product"/>
    <x v="4"/>
    <n v="2"/>
    <n v="81.206535099999996"/>
    <n v="162.41307019999999"/>
    <x v="0"/>
    <b v="1"/>
    <n v="16.241307020000001"/>
    <b v="1"/>
    <s v="From the store"/>
    <n v="0"/>
    <x v="2"/>
    <x v="2"/>
    <n v="5"/>
    <b v="0"/>
  </r>
  <r>
    <n v="9170"/>
    <x v="227"/>
    <x v="2"/>
    <d v="1899-12-30T10:37:59"/>
    <n v="130"/>
    <n v="40"/>
    <x v="0"/>
    <x v="1"/>
    <s v="City_9"/>
    <n v="68"/>
    <b v="0"/>
    <n v="783"/>
    <s v="Electronics_Product"/>
    <x v="4"/>
    <n v="5"/>
    <n v="33.586569060000002"/>
    <n v="167.9328453"/>
    <x v="2"/>
    <b v="0"/>
    <n v="16.793284530000001"/>
    <b v="1"/>
    <s v="From the store"/>
    <n v="0"/>
    <x v="2"/>
    <x v="2"/>
    <n v="5"/>
    <b v="0"/>
  </r>
  <r>
    <n v="9171"/>
    <x v="145"/>
    <x v="1"/>
    <d v="1899-12-30T06:30:27"/>
    <n v="85"/>
    <n v="62"/>
    <x v="1"/>
    <x v="0"/>
    <s v="City_12"/>
    <n v="5"/>
    <b v="0"/>
    <n v="283"/>
    <s v="Clothing_Product"/>
    <x v="1"/>
    <n v="4"/>
    <n v="46.181157929999998"/>
    <n v="184.7246317"/>
    <x v="1"/>
    <b v="0"/>
    <n v="0"/>
    <b v="1"/>
    <s v="From the store"/>
    <n v="0"/>
    <x v="2"/>
    <x v="1"/>
    <n v="1"/>
    <b v="1"/>
  </r>
  <r>
    <n v="9172"/>
    <x v="237"/>
    <x v="5"/>
    <d v="1899-12-30T16:29:03"/>
    <n v="250"/>
    <n v="67"/>
    <x v="1"/>
    <x v="2"/>
    <s v="City_1"/>
    <s v="Online"/>
    <b v="1"/>
    <n v="629"/>
    <s v="Clothing_Product"/>
    <x v="1"/>
    <n v="4"/>
    <n v="15.376720150000001"/>
    <n v="61.506880610000003"/>
    <x v="1"/>
    <b v="0"/>
    <n v="6.1506880610000003"/>
    <b v="1"/>
    <s v="Standard"/>
    <n v="5"/>
    <x v="2"/>
    <x v="2"/>
    <n v="5"/>
    <b v="1"/>
  </r>
  <r>
    <n v="9173"/>
    <x v="342"/>
    <x v="5"/>
    <d v="1899-12-30T07:04:40"/>
    <n v="263"/>
    <n v="36"/>
    <x v="0"/>
    <x v="1"/>
    <s v="City_9"/>
    <s v="Online"/>
    <b v="1"/>
    <n v="947"/>
    <s v="Electronics_Product"/>
    <x v="4"/>
    <n v="3"/>
    <n v="11.7970259"/>
    <n v="35.391077699999997"/>
    <x v="0"/>
    <b v="1"/>
    <n v="0"/>
    <b v="0"/>
    <s v="Standard"/>
    <n v="1"/>
    <x v="1"/>
    <x v="1"/>
    <n v="2"/>
    <b v="1"/>
  </r>
  <r>
    <n v="9174"/>
    <x v="146"/>
    <x v="4"/>
    <d v="1899-12-30T08:38:33"/>
    <n v="42"/>
    <n v="66"/>
    <x v="1"/>
    <x v="2"/>
    <s v="City_17"/>
    <n v="3"/>
    <b v="0"/>
    <n v="828"/>
    <s v="Food_Product"/>
    <x v="3"/>
    <n v="3"/>
    <n v="52.634147339999998"/>
    <n v="157.90244200000001"/>
    <x v="2"/>
    <b v="1"/>
    <n v="0"/>
    <b v="1"/>
    <s v="From the store"/>
    <n v="0"/>
    <x v="1"/>
    <x v="0"/>
    <n v="4"/>
    <b v="0"/>
  </r>
  <r>
    <n v="9175"/>
    <x v="289"/>
    <x v="3"/>
    <d v="1899-12-30T19:19:59"/>
    <n v="340"/>
    <n v="45"/>
    <x v="1"/>
    <x v="2"/>
    <s v="City_10"/>
    <n v="28"/>
    <b v="0"/>
    <n v="324"/>
    <s v="Food_Product"/>
    <x v="3"/>
    <n v="5"/>
    <n v="94.919184479999998"/>
    <n v="474.59592240000001"/>
    <x v="3"/>
    <b v="0"/>
    <n v="0"/>
    <b v="1"/>
    <s v="From the store"/>
    <n v="0"/>
    <x v="1"/>
    <x v="0"/>
    <n v="3"/>
    <b v="1"/>
  </r>
  <r>
    <n v="9176"/>
    <x v="268"/>
    <x v="1"/>
    <d v="1899-12-30T01:57:29"/>
    <n v="340"/>
    <n v="58"/>
    <x v="1"/>
    <x v="0"/>
    <s v="City_2"/>
    <n v="77"/>
    <b v="0"/>
    <n v="560"/>
    <s v="Decorations_Product"/>
    <x v="2"/>
    <n v="4"/>
    <n v="83.542700640000007"/>
    <n v="334.1708026"/>
    <x v="0"/>
    <b v="0"/>
    <n v="0"/>
    <b v="0"/>
    <s v="From the store"/>
    <n v="0"/>
    <x v="1"/>
    <x v="0"/>
    <n v="2"/>
    <b v="1"/>
  </r>
  <r>
    <n v="9177"/>
    <x v="148"/>
    <x v="4"/>
    <d v="1899-12-30T20:18:06"/>
    <n v="345"/>
    <n v="28"/>
    <x v="0"/>
    <x v="2"/>
    <s v="City_8"/>
    <n v="31"/>
    <b v="0"/>
    <n v="630"/>
    <s v="Toys_Product"/>
    <x v="0"/>
    <n v="1"/>
    <n v="50.18220333"/>
    <n v="50.18220333"/>
    <x v="2"/>
    <b v="1"/>
    <n v="5.0182203330000004"/>
    <b v="1"/>
    <s v="From the store"/>
    <n v="0"/>
    <x v="1"/>
    <x v="2"/>
    <n v="1"/>
    <b v="1"/>
  </r>
  <r>
    <n v="9178"/>
    <x v="125"/>
    <x v="4"/>
    <d v="1899-12-30T10:46:19"/>
    <n v="445"/>
    <n v="46"/>
    <x v="1"/>
    <x v="2"/>
    <s v="City_11"/>
    <n v="37"/>
    <b v="0"/>
    <n v="52"/>
    <s v="Food_Product"/>
    <x v="3"/>
    <n v="3"/>
    <n v="96.620963709999998"/>
    <n v="289.86289110000001"/>
    <x v="1"/>
    <b v="0"/>
    <n v="28.986289110000001"/>
    <b v="1"/>
    <s v="From the store"/>
    <n v="0"/>
    <x v="1"/>
    <x v="2"/>
    <n v="1"/>
    <b v="0"/>
  </r>
  <r>
    <n v="9179"/>
    <x v="52"/>
    <x v="4"/>
    <d v="1899-12-30T17:15:24"/>
    <n v="235"/>
    <n v="49"/>
    <x v="1"/>
    <x v="1"/>
    <s v="City_8"/>
    <s v="Online"/>
    <b v="1"/>
    <n v="500"/>
    <s v="Food_Product"/>
    <x v="3"/>
    <n v="3"/>
    <n v="14.582212930000001"/>
    <n v="43.746638799999999"/>
    <x v="1"/>
    <b v="0"/>
    <n v="0"/>
    <b v="0"/>
    <s v="Express"/>
    <n v="2"/>
    <x v="2"/>
    <x v="0"/>
    <n v="3"/>
    <b v="1"/>
  </r>
  <r>
    <n v="9180"/>
    <x v="210"/>
    <x v="3"/>
    <d v="1899-12-30T06:02:18"/>
    <n v="5"/>
    <n v="67"/>
    <x v="1"/>
    <x v="1"/>
    <s v="City_11"/>
    <n v="50"/>
    <b v="0"/>
    <n v="223"/>
    <s v="Toys_Product"/>
    <x v="0"/>
    <n v="2"/>
    <n v="82.700212530000002"/>
    <n v="165.40042510000001"/>
    <x v="2"/>
    <b v="0"/>
    <n v="0"/>
    <b v="1"/>
    <s v="From the store"/>
    <n v="0"/>
    <x v="0"/>
    <x v="1"/>
    <n v="2"/>
    <b v="0"/>
  </r>
  <r>
    <n v="9181"/>
    <x v="328"/>
    <x v="4"/>
    <d v="1899-12-30T21:01:55"/>
    <n v="331"/>
    <n v="70"/>
    <x v="1"/>
    <x v="0"/>
    <s v="City_20"/>
    <s v="Online"/>
    <b v="1"/>
    <n v="237"/>
    <s v="Toys_Product"/>
    <x v="0"/>
    <n v="1"/>
    <n v="17.271887249999999"/>
    <n v="17.271887249999999"/>
    <x v="2"/>
    <b v="0"/>
    <n v="0"/>
    <b v="0"/>
    <s v="Express"/>
    <n v="4"/>
    <x v="2"/>
    <x v="0"/>
    <n v="2"/>
    <b v="1"/>
  </r>
  <r>
    <n v="9182"/>
    <x v="44"/>
    <x v="0"/>
    <d v="1899-12-30T04:14:42"/>
    <n v="380"/>
    <n v="36"/>
    <x v="0"/>
    <x v="0"/>
    <s v="City_2"/>
    <n v="93"/>
    <b v="0"/>
    <n v="905"/>
    <s v="Clothing_Product"/>
    <x v="1"/>
    <n v="1"/>
    <n v="89.21209992"/>
    <n v="89.21209992"/>
    <x v="1"/>
    <b v="1"/>
    <n v="0"/>
    <b v="1"/>
    <s v="From the store"/>
    <n v="0"/>
    <x v="1"/>
    <x v="0"/>
    <n v="1"/>
    <b v="0"/>
  </r>
  <r>
    <n v="9183"/>
    <x v="288"/>
    <x v="5"/>
    <d v="1899-12-30T20:37:51"/>
    <n v="419"/>
    <n v="22"/>
    <x v="2"/>
    <x v="0"/>
    <s v="City_18"/>
    <s v="Online"/>
    <b v="1"/>
    <n v="107"/>
    <s v="Toys_Product"/>
    <x v="0"/>
    <n v="4"/>
    <n v="80.356161610000001"/>
    <n v="321.42464639999997"/>
    <x v="0"/>
    <b v="1"/>
    <n v="0"/>
    <b v="0"/>
    <s v="Overnight"/>
    <n v="4"/>
    <x v="0"/>
    <x v="1"/>
    <n v="5"/>
    <b v="1"/>
  </r>
  <r>
    <n v="9184"/>
    <x v="221"/>
    <x v="2"/>
    <d v="1899-12-30T16:57:42"/>
    <n v="71"/>
    <n v="26"/>
    <x v="0"/>
    <x v="1"/>
    <s v="City_10"/>
    <n v="35"/>
    <b v="0"/>
    <n v="252"/>
    <s v="Electronics_Product"/>
    <x v="4"/>
    <n v="4"/>
    <n v="16.405729900000001"/>
    <n v="65.622919580000001"/>
    <x v="1"/>
    <b v="1"/>
    <n v="0"/>
    <b v="0"/>
    <s v="From the store"/>
    <n v="0"/>
    <x v="1"/>
    <x v="1"/>
    <n v="4"/>
    <b v="1"/>
  </r>
  <r>
    <n v="9185"/>
    <x v="342"/>
    <x v="5"/>
    <d v="1899-12-30T05:26:24"/>
    <n v="78"/>
    <n v="35"/>
    <x v="0"/>
    <x v="2"/>
    <s v="City_19"/>
    <s v="Online"/>
    <b v="1"/>
    <n v="86"/>
    <s v="Food_Product"/>
    <x v="3"/>
    <n v="1"/>
    <n v="16.59262124"/>
    <n v="16.59262124"/>
    <x v="3"/>
    <b v="1"/>
    <n v="0"/>
    <b v="0"/>
    <s v="Standard"/>
    <n v="1"/>
    <x v="1"/>
    <x v="1"/>
    <n v="4"/>
    <b v="0"/>
  </r>
  <r>
    <n v="9186"/>
    <x v="282"/>
    <x v="5"/>
    <d v="1899-12-30T10:46:03"/>
    <n v="31"/>
    <n v="69"/>
    <x v="1"/>
    <x v="2"/>
    <s v="City_9"/>
    <s v="Online"/>
    <b v="1"/>
    <n v="44"/>
    <s v="Food_Product"/>
    <x v="3"/>
    <n v="5"/>
    <n v="65.450772670000006"/>
    <n v="327.25386329999998"/>
    <x v="1"/>
    <b v="1"/>
    <n v="32.725386329999999"/>
    <b v="1"/>
    <s v="Overnight"/>
    <n v="2"/>
    <x v="1"/>
    <x v="2"/>
    <n v="5"/>
    <b v="1"/>
  </r>
  <r>
    <n v="9187"/>
    <x v="225"/>
    <x v="2"/>
    <d v="1899-12-30T23:38:20"/>
    <n v="473"/>
    <n v="58"/>
    <x v="1"/>
    <x v="2"/>
    <s v="City_6"/>
    <s v="Online"/>
    <b v="1"/>
    <n v="476"/>
    <s v="Electronics_Product"/>
    <x v="4"/>
    <n v="4"/>
    <n v="13.871369359999999"/>
    <n v="55.485477430000003"/>
    <x v="3"/>
    <b v="1"/>
    <n v="5.5485477430000003"/>
    <b v="0"/>
    <s v="Express"/>
    <n v="4"/>
    <x v="1"/>
    <x v="2"/>
    <n v="5"/>
    <b v="0"/>
  </r>
  <r>
    <n v="9188"/>
    <x v="130"/>
    <x v="2"/>
    <d v="1899-12-30T00:50:14"/>
    <n v="268"/>
    <n v="33"/>
    <x v="0"/>
    <x v="2"/>
    <s v="City_5"/>
    <n v="84"/>
    <b v="0"/>
    <n v="581"/>
    <s v="Decorations_Product"/>
    <x v="2"/>
    <n v="4"/>
    <n v="69.867905449999995"/>
    <n v="279.47162179999998"/>
    <x v="3"/>
    <b v="1"/>
    <n v="27.947162179999999"/>
    <b v="0"/>
    <s v="From the store"/>
    <n v="0"/>
    <x v="1"/>
    <x v="2"/>
    <n v="2"/>
    <b v="0"/>
  </r>
  <r>
    <n v="9189"/>
    <x v="146"/>
    <x v="4"/>
    <d v="1899-12-30T19:50:24"/>
    <n v="120"/>
    <n v="54"/>
    <x v="1"/>
    <x v="1"/>
    <s v="City_5"/>
    <s v="Online"/>
    <b v="1"/>
    <n v="799"/>
    <s v="Toys_Product"/>
    <x v="0"/>
    <n v="4"/>
    <n v="42.887573179999997"/>
    <n v="171.5502927"/>
    <x v="0"/>
    <b v="1"/>
    <n v="17.15502927"/>
    <b v="0"/>
    <s v="Express"/>
    <n v="5"/>
    <x v="0"/>
    <x v="2"/>
    <n v="3"/>
    <b v="1"/>
  </r>
  <r>
    <n v="9190"/>
    <x v="360"/>
    <x v="0"/>
    <d v="1899-12-30T11:51:18"/>
    <n v="242"/>
    <n v="49"/>
    <x v="1"/>
    <x v="0"/>
    <s v="City_13"/>
    <n v="99"/>
    <b v="0"/>
    <n v="972"/>
    <s v="Decorations_Product"/>
    <x v="2"/>
    <n v="4"/>
    <n v="60.920590660000002"/>
    <n v="243.6823626"/>
    <x v="1"/>
    <b v="0"/>
    <n v="24.36823626"/>
    <b v="1"/>
    <s v="From the store"/>
    <n v="0"/>
    <x v="0"/>
    <x v="2"/>
    <n v="4"/>
    <b v="1"/>
  </r>
  <r>
    <n v="9191"/>
    <x v="304"/>
    <x v="2"/>
    <d v="1899-12-30T19:10:20"/>
    <n v="222"/>
    <n v="25"/>
    <x v="0"/>
    <x v="1"/>
    <s v="City_4"/>
    <s v="Online"/>
    <b v="1"/>
    <n v="22"/>
    <s v="Electronics_Product"/>
    <x v="4"/>
    <n v="1"/>
    <n v="18.996844880000001"/>
    <n v="18.996844880000001"/>
    <x v="1"/>
    <b v="1"/>
    <n v="1.8996844879999999"/>
    <b v="1"/>
    <s v="Standard"/>
    <n v="1"/>
    <x v="2"/>
    <x v="2"/>
    <n v="2"/>
    <b v="1"/>
  </r>
  <r>
    <n v="9192"/>
    <x v="131"/>
    <x v="5"/>
    <d v="1899-12-30T12:50:48"/>
    <n v="14"/>
    <n v="41"/>
    <x v="0"/>
    <x v="2"/>
    <s v="City_8"/>
    <s v="Online"/>
    <b v="1"/>
    <n v="298"/>
    <s v="Clothing_Product"/>
    <x v="1"/>
    <n v="3"/>
    <n v="58.719830539999997"/>
    <n v="176.1594916"/>
    <x v="0"/>
    <b v="1"/>
    <n v="0"/>
    <b v="0"/>
    <s v="Standard"/>
    <n v="1"/>
    <x v="2"/>
    <x v="1"/>
    <n v="4"/>
    <b v="1"/>
  </r>
  <r>
    <n v="9193"/>
    <x v="322"/>
    <x v="4"/>
    <d v="1899-12-30T23:11:04"/>
    <n v="485"/>
    <n v="18"/>
    <x v="2"/>
    <x v="2"/>
    <s v="City_17"/>
    <n v="70"/>
    <b v="0"/>
    <n v="527"/>
    <s v="Food_Product"/>
    <x v="3"/>
    <n v="1"/>
    <n v="25.93649748"/>
    <n v="25.93649748"/>
    <x v="1"/>
    <b v="0"/>
    <n v="0"/>
    <b v="1"/>
    <s v="From the store"/>
    <n v="0"/>
    <x v="0"/>
    <x v="1"/>
    <n v="5"/>
    <b v="0"/>
  </r>
  <r>
    <n v="9194"/>
    <x v="79"/>
    <x v="5"/>
    <d v="1899-12-30T08:28:09"/>
    <n v="129"/>
    <n v="34"/>
    <x v="0"/>
    <x v="1"/>
    <s v="City_1"/>
    <s v="Online"/>
    <b v="1"/>
    <n v="293"/>
    <s v="Decorations_Product"/>
    <x v="2"/>
    <n v="2"/>
    <n v="24.210591699999998"/>
    <n v="48.421183390000003"/>
    <x v="1"/>
    <b v="1"/>
    <n v="0"/>
    <b v="1"/>
    <s v="Overnight"/>
    <n v="4"/>
    <x v="0"/>
    <x v="1"/>
    <n v="3"/>
    <b v="0"/>
  </r>
  <r>
    <n v="9195"/>
    <x v="337"/>
    <x v="5"/>
    <d v="1899-12-30T01:07:42"/>
    <n v="234"/>
    <n v="21"/>
    <x v="2"/>
    <x v="0"/>
    <s v="City_12"/>
    <n v="74"/>
    <b v="0"/>
    <n v="709"/>
    <s v="Toys_Product"/>
    <x v="0"/>
    <n v="4"/>
    <n v="75.445565029999997"/>
    <n v="301.78226009999997"/>
    <x v="3"/>
    <b v="0"/>
    <n v="0"/>
    <b v="1"/>
    <s v="From the store"/>
    <n v="0"/>
    <x v="2"/>
    <x v="0"/>
    <n v="3"/>
    <b v="1"/>
  </r>
  <r>
    <n v="9196"/>
    <x v="25"/>
    <x v="2"/>
    <d v="1899-12-30T19:43:56"/>
    <n v="21"/>
    <n v="61"/>
    <x v="1"/>
    <x v="0"/>
    <s v="City_3"/>
    <n v="68"/>
    <b v="0"/>
    <n v="533"/>
    <s v="Decorations_Product"/>
    <x v="2"/>
    <n v="4"/>
    <n v="76.252050269999998"/>
    <n v="305.00820110000001"/>
    <x v="3"/>
    <b v="0"/>
    <n v="30.500820109999999"/>
    <b v="0"/>
    <s v="From the store"/>
    <n v="0"/>
    <x v="2"/>
    <x v="2"/>
    <n v="5"/>
    <b v="1"/>
  </r>
  <r>
    <n v="9197"/>
    <x v="240"/>
    <x v="5"/>
    <d v="1899-12-30T03:08:31"/>
    <n v="358"/>
    <n v="26"/>
    <x v="0"/>
    <x v="2"/>
    <s v="City_3"/>
    <s v="Online"/>
    <b v="1"/>
    <n v="469"/>
    <s v="Toys_Product"/>
    <x v="0"/>
    <n v="2"/>
    <n v="12.829399970000001"/>
    <n v="25.658799940000002"/>
    <x v="0"/>
    <b v="1"/>
    <n v="0"/>
    <b v="0"/>
    <s v="Overnight"/>
    <n v="3"/>
    <x v="1"/>
    <x v="0"/>
    <n v="4"/>
    <b v="1"/>
  </r>
  <r>
    <n v="9198"/>
    <x v="188"/>
    <x v="2"/>
    <d v="1899-12-30T07:42:57"/>
    <n v="233"/>
    <n v="61"/>
    <x v="1"/>
    <x v="0"/>
    <s v="City_16"/>
    <s v="Online"/>
    <b v="1"/>
    <n v="141"/>
    <s v="Food_Product"/>
    <x v="3"/>
    <n v="3"/>
    <n v="21.203239029999999"/>
    <n v="63.609717080000003"/>
    <x v="3"/>
    <b v="0"/>
    <n v="0"/>
    <b v="1"/>
    <s v="Standard"/>
    <n v="3"/>
    <x v="2"/>
    <x v="0"/>
    <n v="4"/>
    <b v="1"/>
  </r>
  <r>
    <n v="9199"/>
    <x v="75"/>
    <x v="2"/>
    <d v="1899-12-30T03:07:22"/>
    <n v="76"/>
    <n v="59"/>
    <x v="1"/>
    <x v="1"/>
    <s v="City_1"/>
    <n v="10"/>
    <b v="0"/>
    <n v="290"/>
    <s v="Electronics_Product"/>
    <x v="4"/>
    <n v="1"/>
    <n v="26.29029645"/>
    <n v="26.29029645"/>
    <x v="2"/>
    <b v="1"/>
    <n v="0"/>
    <b v="1"/>
    <s v="From the store"/>
    <n v="0"/>
    <x v="1"/>
    <x v="0"/>
    <n v="5"/>
    <b v="0"/>
  </r>
  <r>
    <n v="9200"/>
    <x v="21"/>
    <x v="0"/>
    <d v="1899-12-30T13:59:07"/>
    <n v="352"/>
    <n v="38"/>
    <x v="0"/>
    <x v="2"/>
    <s v="City_15"/>
    <n v="31"/>
    <b v="0"/>
    <n v="772"/>
    <s v="Decorations_Product"/>
    <x v="2"/>
    <n v="3"/>
    <n v="26.619047349999999"/>
    <n v="79.857142049999993"/>
    <x v="3"/>
    <b v="0"/>
    <n v="7.9857142049999998"/>
    <b v="1"/>
    <s v="From the store"/>
    <n v="0"/>
    <x v="0"/>
    <x v="2"/>
    <n v="2"/>
    <b v="0"/>
  </r>
  <r>
    <n v="9201"/>
    <x v="49"/>
    <x v="5"/>
    <d v="1899-12-30T12:07:42"/>
    <n v="252"/>
    <n v="54"/>
    <x v="1"/>
    <x v="2"/>
    <s v="City_7"/>
    <s v="Online"/>
    <b v="1"/>
    <n v="579"/>
    <s v="Clothing_Product"/>
    <x v="1"/>
    <n v="3"/>
    <n v="14.71696502"/>
    <n v="44.150895050000003"/>
    <x v="1"/>
    <b v="0"/>
    <n v="0"/>
    <b v="1"/>
    <s v="Express"/>
    <n v="5"/>
    <x v="2"/>
    <x v="0"/>
    <n v="3"/>
    <b v="0"/>
  </r>
  <r>
    <n v="9202"/>
    <x v="233"/>
    <x v="4"/>
    <d v="1899-12-30T13:58:21"/>
    <n v="365"/>
    <n v="39"/>
    <x v="0"/>
    <x v="0"/>
    <s v="City_8"/>
    <s v="Online"/>
    <b v="1"/>
    <n v="187"/>
    <s v="Toys_Product"/>
    <x v="0"/>
    <n v="4"/>
    <n v="94.961979170000006"/>
    <n v="379.84791669999998"/>
    <x v="1"/>
    <b v="1"/>
    <n v="0"/>
    <b v="1"/>
    <s v="Standard"/>
    <n v="2"/>
    <x v="1"/>
    <x v="1"/>
    <n v="2"/>
    <b v="1"/>
  </r>
  <r>
    <n v="9203"/>
    <x v="311"/>
    <x v="4"/>
    <d v="1899-12-30T06:48:57"/>
    <n v="160"/>
    <n v="34"/>
    <x v="0"/>
    <x v="2"/>
    <s v="City_11"/>
    <n v="82"/>
    <b v="0"/>
    <n v="488"/>
    <s v="Decorations_Product"/>
    <x v="2"/>
    <n v="1"/>
    <n v="38.017151570000003"/>
    <n v="38.017151570000003"/>
    <x v="2"/>
    <b v="1"/>
    <n v="3.8017151569999998"/>
    <b v="1"/>
    <s v="From the store"/>
    <n v="0"/>
    <x v="2"/>
    <x v="2"/>
    <n v="1"/>
    <b v="1"/>
  </r>
  <r>
    <n v="9204"/>
    <x v="35"/>
    <x v="1"/>
    <d v="1899-12-30T12:55:59"/>
    <n v="2"/>
    <n v="61"/>
    <x v="1"/>
    <x v="2"/>
    <s v="City_1"/>
    <s v="Online"/>
    <b v="1"/>
    <n v="958"/>
    <s v="Food_Product"/>
    <x v="3"/>
    <n v="1"/>
    <n v="51.475504389999998"/>
    <n v="51.475504389999998"/>
    <x v="2"/>
    <b v="1"/>
    <n v="0"/>
    <b v="0"/>
    <s v="Overnight"/>
    <n v="2"/>
    <x v="1"/>
    <x v="0"/>
    <n v="1"/>
    <b v="0"/>
  </r>
  <r>
    <n v="9205"/>
    <x v="140"/>
    <x v="0"/>
    <d v="1899-12-30T16:53:23"/>
    <n v="100"/>
    <n v="63"/>
    <x v="1"/>
    <x v="1"/>
    <s v="City_8"/>
    <n v="100"/>
    <b v="0"/>
    <n v="356"/>
    <s v="Food_Product"/>
    <x v="3"/>
    <n v="3"/>
    <n v="20.04177747"/>
    <n v="60.125332419999999"/>
    <x v="0"/>
    <b v="1"/>
    <n v="0"/>
    <b v="0"/>
    <s v="From the store"/>
    <n v="0"/>
    <x v="0"/>
    <x v="1"/>
    <n v="3"/>
    <b v="0"/>
  </r>
  <r>
    <n v="9206"/>
    <x v="311"/>
    <x v="4"/>
    <d v="1899-12-30T06:01:33"/>
    <n v="327"/>
    <n v="70"/>
    <x v="1"/>
    <x v="2"/>
    <s v="City_17"/>
    <n v="32"/>
    <b v="0"/>
    <n v="821"/>
    <s v="Decorations_Product"/>
    <x v="2"/>
    <n v="3"/>
    <n v="81.235395089999997"/>
    <n v="243.70618529999999"/>
    <x v="3"/>
    <b v="1"/>
    <n v="0"/>
    <b v="0"/>
    <s v="From the store"/>
    <n v="0"/>
    <x v="0"/>
    <x v="1"/>
    <n v="1"/>
    <b v="1"/>
  </r>
  <r>
    <n v="9207"/>
    <x v="116"/>
    <x v="2"/>
    <d v="1899-12-30T04:53:33"/>
    <n v="343"/>
    <n v="32"/>
    <x v="0"/>
    <x v="0"/>
    <s v="City_2"/>
    <n v="56"/>
    <b v="0"/>
    <n v="164"/>
    <s v="Food_Product"/>
    <x v="3"/>
    <n v="3"/>
    <n v="63.481346360000003"/>
    <n v="190.4440391"/>
    <x v="0"/>
    <b v="0"/>
    <n v="19.04440391"/>
    <b v="1"/>
    <s v="From the store"/>
    <n v="0"/>
    <x v="2"/>
    <x v="2"/>
    <n v="1"/>
    <b v="1"/>
  </r>
  <r>
    <n v="9208"/>
    <x v="185"/>
    <x v="1"/>
    <d v="1899-12-30T07:37:58"/>
    <n v="126"/>
    <n v="30"/>
    <x v="0"/>
    <x v="0"/>
    <s v="City_11"/>
    <s v="Online"/>
    <b v="1"/>
    <n v="209"/>
    <s v="Decorations_Product"/>
    <x v="2"/>
    <n v="4"/>
    <n v="14.431858460000001"/>
    <n v="57.727433840000003"/>
    <x v="0"/>
    <b v="0"/>
    <n v="5.772743384"/>
    <b v="0"/>
    <s v="Standard"/>
    <n v="2"/>
    <x v="0"/>
    <x v="2"/>
    <n v="5"/>
    <b v="0"/>
  </r>
  <r>
    <n v="9209"/>
    <x v="195"/>
    <x v="0"/>
    <d v="1899-12-30T18:56:44"/>
    <n v="287"/>
    <n v="59"/>
    <x v="1"/>
    <x v="2"/>
    <s v="City_2"/>
    <n v="35"/>
    <b v="0"/>
    <n v="852"/>
    <s v="Electronics_Product"/>
    <x v="4"/>
    <n v="2"/>
    <n v="46.366290900000003"/>
    <n v="92.732581800000006"/>
    <x v="3"/>
    <b v="0"/>
    <n v="0"/>
    <b v="1"/>
    <s v="From the store"/>
    <n v="0"/>
    <x v="1"/>
    <x v="1"/>
    <n v="3"/>
    <b v="1"/>
  </r>
  <r>
    <n v="9210"/>
    <x v="271"/>
    <x v="1"/>
    <d v="1899-12-30T01:56:26"/>
    <n v="201"/>
    <n v="40"/>
    <x v="0"/>
    <x v="1"/>
    <s v="City_5"/>
    <s v="Online"/>
    <b v="1"/>
    <n v="661"/>
    <s v="Electronics_Product"/>
    <x v="4"/>
    <n v="4"/>
    <n v="97.933564649999994"/>
    <n v="391.73425859999998"/>
    <x v="3"/>
    <b v="0"/>
    <n v="39.173425860000002"/>
    <b v="1"/>
    <s v="Express"/>
    <n v="4"/>
    <x v="1"/>
    <x v="2"/>
    <n v="3"/>
    <b v="0"/>
  </r>
  <r>
    <n v="9211"/>
    <x v="8"/>
    <x v="0"/>
    <d v="1899-12-30T05:39:51"/>
    <n v="54"/>
    <n v="48"/>
    <x v="1"/>
    <x v="2"/>
    <s v="City_11"/>
    <n v="32"/>
    <b v="0"/>
    <n v="601"/>
    <s v="Clothing_Product"/>
    <x v="1"/>
    <n v="1"/>
    <n v="89.530390269999998"/>
    <n v="89.530390269999998"/>
    <x v="2"/>
    <b v="1"/>
    <n v="8.9530390270000009"/>
    <b v="0"/>
    <s v="From the store"/>
    <n v="0"/>
    <x v="2"/>
    <x v="2"/>
    <n v="2"/>
    <b v="1"/>
  </r>
  <r>
    <n v="9212"/>
    <x v="276"/>
    <x v="1"/>
    <d v="1899-12-30T16:07:04"/>
    <n v="278"/>
    <n v="40"/>
    <x v="0"/>
    <x v="0"/>
    <s v="City_20"/>
    <s v="Online"/>
    <b v="1"/>
    <n v="642"/>
    <s v="Decorations_Product"/>
    <x v="2"/>
    <n v="4"/>
    <n v="50.157291800000003"/>
    <n v="200.62916720000001"/>
    <x v="3"/>
    <b v="0"/>
    <n v="0"/>
    <b v="1"/>
    <s v="Overnight"/>
    <n v="1"/>
    <x v="2"/>
    <x v="1"/>
    <n v="1"/>
    <b v="1"/>
  </r>
  <r>
    <n v="9213"/>
    <x v="44"/>
    <x v="0"/>
    <d v="1899-12-30T03:00:00"/>
    <n v="63"/>
    <n v="53"/>
    <x v="1"/>
    <x v="1"/>
    <s v="City_16"/>
    <n v="10"/>
    <b v="0"/>
    <n v="415"/>
    <s v="Food_Product"/>
    <x v="3"/>
    <n v="5"/>
    <n v="57.879840170000001"/>
    <n v="289.39920080000002"/>
    <x v="3"/>
    <b v="0"/>
    <n v="0"/>
    <b v="0"/>
    <s v="From the store"/>
    <n v="0"/>
    <x v="0"/>
    <x v="0"/>
    <n v="2"/>
    <b v="1"/>
  </r>
  <r>
    <n v="9214"/>
    <x v="356"/>
    <x v="2"/>
    <d v="1899-12-30T10:56:21"/>
    <n v="140"/>
    <n v="50"/>
    <x v="1"/>
    <x v="1"/>
    <s v="City_15"/>
    <s v="Online"/>
    <b v="1"/>
    <n v="59"/>
    <s v="Toys_Product"/>
    <x v="0"/>
    <n v="3"/>
    <n v="62.386275439999999"/>
    <n v="187.15882629999999"/>
    <x v="1"/>
    <b v="0"/>
    <n v="0"/>
    <b v="0"/>
    <s v="Standard"/>
    <n v="1"/>
    <x v="2"/>
    <x v="1"/>
    <n v="1"/>
    <b v="1"/>
  </r>
  <r>
    <n v="9215"/>
    <x v="93"/>
    <x v="2"/>
    <d v="1899-12-30T03:00:55"/>
    <n v="65"/>
    <n v="52"/>
    <x v="1"/>
    <x v="2"/>
    <s v="City_13"/>
    <s v="Online"/>
    <b v="1"/>
    <n v="592"/>
    <s v="Decorations_Product"/>
    <x v="2"/>
    <n v="1"/>
    <n v="68.165683540000003"/>
    <n v="68.165683540000003"/>
    <x v="3"/>
    <b v="1"/>
    <n v="0"/>
    <b v="1"/>
    <s v="Standard"/>
    <n v="2"/>
    <x v="2"/>
    <x v="0"/>
    <n v="1"/>
    <b v="0"/>
  </r>
  <r>
    <n v="9216"/>
    <x v="293"/>
    <x v="0"/>
    <d v="1899-12-30T20:23:00"/>
    <n v="453"/>
    <n v="69"/>
    <x v="1"/>
    <x v="1"/>
    <s v="City_20"/>
    <n v="10"/>
    <b v="0"/>
    <n v="210"/>
    <s v="Toys_Product"/>
    <x v="0"/>
    <n v="3"/>
    <n v="81.653338430000005"/>
    <n v="244.96001530000001"/>
    <x v="0"/>
    <b v="1"/>
    <n v="0"/>
    <b v="1"/>
    <s v="From the store"/>
    <n v="0"/>
    <x v="2"/>
    <x v="1"/>
    <n v="4"/>
    <b v="0"/>
  </r>
  <r>
    <n v="9217"/>
    <x v="100"/>
    <x v="0"/>
    <d v="1899-12-30T14:43:17"/>
    <n v="101"/>
    <n v="41"/>
    <x v="0"/>
    <x v="1"/>
    <s v="City_9"/>
    <s v="Online"/>
    <b v="1"/>
    <n v="520"/>
    <s v="Clothing_Product"/>
    <x v="1"/>
    <n v="5"/>
    <n v="84.122863019999997"/>
    <n v="420.6143151"/>
    <x v="0"/>
    <b v="0"/>
    <n v="42.061431509999998"/>
    <b v="1"/>
    <s v="Express"/>
    <n v="3"/>
    <x v="2"/>
    <x v="2"/>
    <n v="4"/>
    <b v="1"/>
  </r>
  <r>
    <n v="9218"/>
    <x v="114"/>
    <x v="2"/>
    <d v="1899-12-30T04:55:24"/>
    <n v="12"/>
    <n v="45"/>
    <x v="1"/>
    <x v="2"/>
    <s v="City_9"/>
    <s v="Online"/>
    <b v="1"/>
    <n v="579"/>
    <s v="Clothing_Product"/>
    <x v="1"/>
    <n v="4"/>
    <n v="24.5128789"/>
    <n v="98.051515609999996"/>
    <x v="1"/>
    <b v="0"/>
    <n v="9.8051515610000006"/>
    <b v="0"/>
    <s v="Express"/>
    <n v="3"/>
    <x v="1"/>
    <x v="2"/>
    <n v="2"/>
    <b v="1"/>
  </r>
  <r>
    <n v="9219"/>
    <x v="292"/>
    <x v="4"/>
    <d v="1899-12-30T04:16:53"/>
    <n v="198"/>
    <n v="22"/>
    <x v="2"/>
    <x v="1"/>
    <s v="City_18"/>
    <n v="34"/>
    <b v="0"/>
    <n v="442"/>
    <s v="Clothing_Product"/>
    <x v="1"/>
    <n v="5"/>
    <n v="95.301591779999995"/>
    <n v="476.50795890000001"/>
    <x v="1"/>
    <b v="0"/>
    <n v="47.650795889999998"/>
    <b v="1"/>
    <s v="From the store"/>
    <n v="0"/>
    <x v="2"/>
    <x v="2"/>
    <n v="4"/>
    <b v="0"/>
  </r>
  <r>
    <n v="9220"/>
    <x v="160"/>
    <x v="2"/>
    <d v="1899-12-30T20:36:28"/>
    <n v="85"/>
    <n v="42"/>
    <x v="0"/>
    <x v="1"/>
    <s v="City_10"/>
    <s v="Online"/>
    <b v="1"/>
    <n v="930"/>
    <s v="Electronics_Product"/>
    <x v="4"/>
    <n v="4"/>
    <n v="33.997475350000002"/>
    <n v="135.98990140000001"/>
    <x v="3"/>
    <b v="0"/>
    <n v="13.59899014"/>
    <b v="1"/>
    <s v="Express"/>
    <n v="1"/>
    <x v="0"/>
    <x v="2"/>
    <n v="4"/>
    <b v="1"/>
  </r>
  <r>
    <n v="9221"/>
    <x v="266"/>
    <x v="5"/>
    <d v="1899-12-30T23:45:16"/>
    <n v="385"/>
    <n v="55"/>
    <x v="1"/>
    <x v="1"/>
    <s v="City_7"/>
    <n v="62"/>
    <b v="0"/>
    <n v="189"/>
    <s v="Decorations_Product"/>
    <x v="2"/>
    <n v="1"/>
    <n v="20.874278090000001"/>
    <n v="20.874278090000001"/>
    <x v="1"/>
    <b v="0"/>
    <n v="2.0874278089999998"/>
    <b v="0"/>
    <s v="From the store"/>
    <n v="0"/>
    <x v="2"/>
    <x v="2"/>
    <n v="2"/>
    <b v="0"/>
  </r>
  <r>
    <n v="9222"/>
    <x v="323"/>
    <x v="0"/>
    <d v="1899-12-30T21:43:23"/>
    <n v="347"/>
    <n v="56"/>
    <x v="1"/>
    <x v="1"/>
    <s v="City_15"/>
    <s v="Online"/>
    <b v="1"/>
    <n v="587"/>
    <s v="Clothing_Product"/>
    <x v="1"/>
    <n v="4"/>
    <n v="90.183598700000005"/>
    <n v="360.73439480000002"/>
    <x v="3"/>
    <b v="1"/>
    <n v="0"/>
    <b v="0"/>
    <s v="Express"/>
    <n v="1"/>
    <x v="1"/>
    <x v="1"/>
    <n v="5"/>
    <b v="1"/>
  </r>
  <r>
    <n v="9223"/>
    <x v="54"/>
    <x v="5"/>
    <d v="1899-12-30T21:01:20"/>
    <n v="289"/>
    <n v="70"/>
    <x v="1"/>
    <x v="1"/>
    <s v="City_10"/>
    <s v="Online"/>
    <b v="1"/>
    <n v="430"/>
    <s v="Food_Product"/>
    <x v="3"/>
    <n v="5"/>
    <n v="17.176479969999999"/>
    <n v="85.882399860000007"/>
    <x v="1"/>
    <b v="1"/>
    <n v="0"/>
    <b v="1"/>
    <s v="Overnight"/>
    <n v="5"/>
    <x v="2"/>
    <x v="1"/>
    <n v="5"/>
    <b v="1"/>
  </r>
  <r>
    <n v="9224"/>
    <x v="198"/>
    <x v="0"/>
    <d v="1899-12-30T01:41:54"/>
    <n v="322"/>
    <n v="54"/>
    <x v="1"/>
    <x v="1"/>
    <s v="City_14"/>
    <s v="Online"/>
    <b v="1"/>
    <n v="904"/>
    <s v="Food_Product"/>
    <x v="3"/>
    <n v="1"/>
    <n v="70.398272649999996"/>
    <n v="70.398272649999996"/>
    <x v="1"/>
    <b v="0"/>
    <n v="7.0398272649999996"/>
    <b v="1"/>
    <s v="Standard"/>
    <n v="3"/>
    <x v="1"/>
    <x v="2"/>
    <n v="5"/>
    <b v="0"/>
  </r>
  <r>
    <n v="9225"/>
    <x v="259"/>
    <x v="3"/>
    <d v="1899-12-30T08:31:44"/>
    <n v="185"/>
    <n v="64"/>
    <x v="1"/>
    <x v="1"/>
    <s v="City_4"/>
    <n v="91"/>
    <b v="0"/>
    <n v="265"/>
    <s v="Electronics_Product"/>
    <x v="4"/>
    <n v="4"/>
    <n v="87.85119761"/>
    <n v="351.40479049999999"/>
    <x v="1"/>
    <b v="1"/>
    <n v="0"/>
    <b v="1"/>
    <s v="From the store"/>
    <n v="0"/>
    <x v="1"/>
    <x v="0"/>
    <n v="1"/>
    <b v="1"/>
  </r>
  <r>
    <n v="9226"/>
    <x v="242"/>
    <x v="3"/>
    <d v="1899-12-30T13:41:31"/>
    <n v="298"/>
    <n v="30"/>
    <x v="0"/>
    <x v="2"/>
    <s v="City_4"/>
    <n v="23"/>
    <b v="0"/>
    <n v="880"/>
    <s v="Clothing_Product"/>
    <x v="1"/>
    <n v="3"/>
    <n v="17.39598754"/>
    <n v="52.187962630000001"/>
    <x v="2"/>
    <b v="0"/>
    <n v="0"/>
    <b v="1"/>
    <s v="From the store"/>
    <n v="0"/>
    <x v="0"/>
    <x v="0"/>
    <n v="3"/>
    <b v="0"/>
  </r>
  <r>
    <n v="9227"/>
    <x v="183"/>
    <x v="0"/>
    <d v="1899-12-30T22:19:03"/>
    <n v="188"/>
    <n v="20"/>
    <x v="2"/>
    <x v="0"/>
    <s v="City_17"/>
    <n v="32"/>
    <b v="0"/>
    <n v="757"/>
    <s v="Toys_Product"/>
    <x v="0"/>
    <n v="3"/>
    <n v="92.729312500000006"/>
    <n v="278.18793749999998"/>
    <x v="3"/>
    <b v="1"/>
    <n v="27.818793750000001"/>
    <b v="1"/>
    <s v="From the store"/>
    <n v="0"/>
    <x v="2"/>
    <x v="2"/>
    <n v="5"/>
    <b v="1"/>
  </r>
  <r>
    <n v="9228"/>
    <x v="66"/>
    <x v="4"/>
    <d v="1899-12-30T08:46:46"/>
    <n v="18"/>
    <n v="42"/>
    <x v="0"/>
    <x v="2"/>
    <s v="City_15"/>
    <s v="Online"/>
    <b v="1"/>
    <n v="27"/>
    <s v="Clothing_Product"/>
    <x v="1"/>
    <n v="4"/>
    <n v="92.43794733"/>
    <n v="369.75178929999998"/>
    <x v="3"/>
    <b v="0"/>
    <n v="36.975178929999998"/>
    <b v="1"/>
    <s v="Overnight"/>
    <n v="3"/>
    <x v="2"/>
    <x v="2"/>
    <n v="2"/>
    <b v="1"/>
  </r>
  <r>
    <n v="9229"/>
    <x v="11"/>
    <x v="4"/>
    <d v="1899-12-30T08:27:23"/>
    <n v="357"/>
    <n v="52"/>
    <x v="1"/>
    <x v="2"/>
    <s v="City_2"/>
    <s v="Online"/>
    <b v="1"/>
    <n v="755"/>
    <s v="Electronics_Product"/>
    <x v="4"/>
    <n v="2"/>
    <n v="57.024795300000001"/>
    <n v="114.0495906"/>
    <x v="2"/>
    <b v="1"/>
    <n v="0"/>
    <b v="0"/>
    <s v="Standard"/>
    <n v="5"/>
    <x v="0"/>
    <x v="1"/>
    <n v="4"/>
    <b v="0"/>
  </r>
  <r>
    <n v="9230"/>
    <x v="184"/>
    <x v="4"/>
    <d v="1899-12-30T19:07:13"/>
    <n v="126"/>
    <n v="26"/>
    <x v="0"/>
    <x v="2"/>
    <s v="City_10"/>
    <s v="Online"/>
    <b v="1"/>
    <n v="980"/>
    <s v="Toys_Product"/>
    <x v="0"/>
    <n v="4"/>
    <n v="18.975066779999999"/>
    <n v="75.900267099999994"/>
    <x v="2"/>
    <b v="0"/>
    <n v="7.5900267100000001"/>
    <b v="0"/>
    <s v="Overnight"/>
    <n v="1"/>
    <x v="1"/>
    <x v="2"/>
    <n v="1"/>
    <b v="1"/>
  </r>
  <r>
    <n v="9231"/>
    <x v="234"/>
    <x v="5"/>
    <d v="1899-12-30T17:01:04"/>
    <n v="260"/>
    <n v="63"/>
    <x v="1"/>
    <x v="2"/>
    <s v="City_8"/>
    <s v="Online"/>
    <b v="1"/>
    <n v="170"/>
    <s v="Food_Product"/>
    <x v="3"/>
    <n v="1"/>
    <n v="52.938791590000001"/>
    <n v="52.938791590000001"/>
    <x v="0"/>
    <b v="0"/>
    <n v="5.2938791590000003"/>
    <b v="0"/>
    <s v="Standard"/>
    <n v="1"/>
    <x v="0"/>
    <x v="2"/>
    <n v="5"/>
    <b v="1"/>
  </r>
  <r>
    <n v="9232"/>
    <x v="278"/>
    <x v="1"/>
    <d v="1899-12-30T15:38:38"/>
    <n v="449"/>
    <n v="59"/>
    <x v="1"/>
    <x v="1"/>
    <s v="City_10"/>
    <n v="30"/>
    <b v="0"/>
    <n v="313"/>
    <s v="Decorations_Product"/>
    <x v="2"/>
    <n v="3"/>
    <n v="15.1755107"/>
    <n v="45.526532090000003"/>
    <x v="1"/>
    <b v="0"/>
    <n v="0"/>
    <b v="1"/>
    <s v="From the store"/>
    <n v="0"/>
    <x v="1"/>
    <x v="0"/>
    <n v="5"/>
    <b v="1"/>
  </r>
  <r>
    <n v="9233"/>
    <x v="139"/>
    <x v="2"/>
    <d v="1899-12-30T15:39:05"/>
    <n v="325"/>
    <n v="49"/>
    <x v="1"/>
    <x v="1"/>
    <s v="City_7"/>
    <n v="59"/>
    <b v="0"/>
    <n v="816"/>
    <s v="Clothing_Product"/>
    <x v="1"/>
    <n v="4"/>
    <n v="96.982345820000006"/>
    <n v="387.92938329999998"/>
    <x v="3"/>
    <b v="1"/>
    <n v="0"/>
    <b v="0"/>
    <s v="From the store"/>
    <n v="0"/>
    <x v="0"/>
    <x v="0"/>
    <n v="1"/>
    <b v="0"/>
  </r>
  <r>
    <n v="9234"/>
    <x v="362"/>
    <x v="0"/>
    <d v="1899-12-30T15:12:42"/>
    <n v="383"/>
    <n v="54"/>
    <x v="1"/>
    <x v="2"/>
    <s v="City_8"/>
    <s v="Online"/>
    <b v="1"/>
    <n v="966"/>
    <s v="Decorations_Product"/>
    <x v="2"/>
    <n v="4"/>
    <n v="53.998629989999998"/>
    <n v="215.99451999999999"/>
    <x v="2"/>
    <b v="1"/>
    <n v="0"/>
    <b v="0"/>
    <s v="Standard"/>
    <n v="2"/>
    <x v="1"/>
    <x v="0"/>
    <n v="2"/>
    <b v="1"/>
  </r>
  <r>
    <n v="9235"/>
    <x v="236"/>
    <x v="5"/>
    <d v="1899-12-30T18:59:09"/>
    <n v="308"/>
    <n v="69"/>
    <x v="1"/>
    <x v="0"/>
    <s v="City_13"/>
    <n v="86"/>
    <b v="0"/>
    <n v="663"/>
    <s v="Electronics_Product"/>
    <x v="4"/>
    <n v="1"/>
    <n v="83.631988320000005"/>
    <n v="83.631988320000005"/>
    <x v="1"/>
    <b v="0"/>
    <n v="0"/>
    <b v="1"/>
    <s v="From the store"/>
    <n v="0"/>
    <x v="1"/>
    <x v="1"/>
    <n v="4"/>
    <b v="0"/>
  </r>
  <r>
    <n v="9236"/>
    <x v="275"/>
    <x v="3"/>
    <d v="1899-12-30T22:02:35"/>
    <n v="437"/>
    <n v="37"/>
    <x v="0"/>
    <x v="0"/>
    <s v="City_12"/>
    <n v="22"/>
    <b v="0"/>
    <n v="479"/>
    <s v="Electronics_Product"/>
    <x v="4"/>
    <n v="3"/>
    <n v="77.55646874"/>
    <n v="232.6694062"/>
    <x v="0"/>
    <b v="1"/>
    <n v="0"/>
    <b v="1"/>
    <s v="From the store"/>
    <n v="0"/>
    <x v="0"/>
    <x v="1"/>
    <n v="4"/>
    <b v="1"/>
  </r>
  <r>
    <n v="9237"/>
    <x v="161"/>
    <x v="2"/>
    <d v="1899-12-30T15:46:18"/>
    <n v="489"/>
    <n v="32"/>
    <x v="0"/>
    <x v="1"/>
    <s v="City_5"/>
    <n v="100"/>
    <b v="0"/>
    <n v="999"/>
    <s v="Toys_Product"/>
    <x v="0"/>
    <n v="4"/>
    <n v="33.977082019999997"/>
    <n v="135.90832810000001"/>
    <x v="0"/>
    <b v="0"/>
    <n v="0"/>
    <b v="0"/>
    <s v="From the store"/>
    <n v="0"/>
    <x v="0"/>
    <x v="0"/>
    <n v="5"/>
    <b v="0"/>
  </r>
  <r>
    <n v="9238"/>
    <x v="122"/>
    <x v="3"/>
    <d v="1899-12-30T11:05:22"/>
    <n v="243"/>
    <n v="44"/>
    <x v="0"/>
    <x v="0"/>
    <s v="City_13"/>
    <n v="67"/>
    <b v="0"/>
    <n v="585"/>
    <s v="Clothing_Product"/>
    <x v="1"/>
    <n v="5"/>
    <n v="16.62203418"/>
    <n v="83.110170890000006"/>
    <x v="0"/>
    <b v="1"/>
    <n v="0"/>
    <b v="0"/>
    <s v="From the store"/>
    <n v="0"/>
    <x v="0"/>
    <x v="0"/>
    <n v="2"/>
    <b v="1"/>
  </r>
  <r>
    <n v="9239"/>
    <x v="192"/>
    <x v="0"/>
    <d v="1899-12-30T19:33:54"/>
    <n v="499"/>
    <n v="58"/>
    <x v="1"/>
    <x v="1"/>
    <s v="City_6"/>
    <n v="80"/>
    <b v="0"/>
    <n v="468"/>
    <s v="Electronics_Product"/>
    <x v="4"/>
    <n v="2"/>
    <n v="26.266288670000002"/>
    <n v="52.532577340000003"/>
    <x v="0"/>
    <b v="0"/>
    <n v="0"/>
    <b v="1"/>
    <s v="From the store"/>
    <n v="0"/>
    <x v="2"/>
    <x v="1"/>
    <n v="4"/>
    <b v="1"/>
  </r>
  <r>
    <n v="9240"/>
    <x v="291"/>
    <x v="4"/>
    <d v="1899-12-30T14:14:54"/>
    <n v="227"/>
    <n v="45"/>
    <x v="1"/>
    <x v="1"/>
    <s v="City_19"/>
    <s v="Online"/>
    <b v="1"/>
    <n v="845"/>
    <s v="Electronics_Product"/>
    <x v="4"/>
    <n v="1"/>
    <n v="32.485693390000002"/>
    <n v="32.485693390000002"/>
    <x v="0"/>
    <b v="0"/>
    <n v="3.2485693389999999"/>
    <b v="0"/>
    <s v="Express"/>
    <n v="4"/>
    <x v="1"/>
    <x v="2"/>
    <n v="1"/>
    <b v="1"/>
  </r>
  <r>
    <n v="9241"/>
    <x v="17"/>
    <x v="3"/>
    <d v="1899-12-30T04:45:37"/>
    <n v="395"/>
    <n v="22"/>
    <x v="2"/>
    <x v="1"/>
    <s v="City_1"/>
    <n v="17"/>
    <b v="0"/>
    <n v="971"/>
    <s v="Electronics_Product"/>
    <x v="4"/>
    <n v="2"/>
    <n v="49.646676329999998"/>
    <n v="99.293352650000003"/>
    <x v="1"/>
    <b v="0"/>
    <n v="0"/>
    <b v="1"/>
    <s v="From the store"/>
    <n v="0"/>
    <x v="0"/>
    <x v="0"/>
    <n v="3"/>
    <b v="0"/>
  </r>
  <r>
    <n v="9242"/>
    <x v="97"/>
    <x v="0"/>
    <d v="1899-12-30T23:14:12"/>
    <n v="401"/>
    <n v="54"/>
    <x v="1"/>
    <x v="1"/>
    <s v="City_17"/>
    <s v="Online"/>
    <b v="1"/>
    <n v="509"/>
    <s v="Clothing_Product"/>
    <x v="1"/>
    <n v="1"/>
    <n v="86.253011619999995"/>
    <n v="86.253011619999995"/>
    <x v="2"/>
    <b v="0"/>
    <n v="8.6253011619999995"/>
    <b v="0"/>
    <s v="Standard"/>
    <n v="2"/>
    <x v="2"/>
    <x v="2"/>
    <n v="4"/>
    <b v="0"/>
  </r>
  <r>
    <n v="9243"/>
    <x v="239"/>
    <x v="2"/>
    <d v="1899-12-30T20:53:49"/>
    <n v="214"/>
    <n v="67"/>
    <x v="1"/>
    <x v="0"/>
    <s v="City_5"/>
    <n v="61"/>
    <b v="0"/>
    <n v="499"/>
    <s v="Clothing_Product"/>
    <x v="1"/>
    <n v="4"/>
    <n v="10.27134648"/>
    <n v="41.085385909999999"/>
    <x v="2"/>
    <b v="1"/>
    <n v="0"/>
    <b v="1"/>
    <s v="From the store"/>
    <n v="0"/>
    <x v="1"/>
    <x v="1"/>
    <n v="5"/>
    <b v="1"/>
  </r>
  <r>
    <n v="9244"/>
    <x v="34"/>
    <x v="3"/>
    <d v="1899-12-30T21:06:32"/>
    <n v="319"/>
    <n v="54"/>
    <x v="1"/>
    <x v="1"/>
    <s v="City_5"/>
    <s v="Online"/>
    <b v="1"/>
    <n v="705"/>
    <s v="Toys_Product"/>
    <x v="0"/>
    <n v="3"/>
    <n v="34.971331030000002"/>
    <n v="104.9139931"/>
    <x v="3"/>
    <b v="0"/>
    <n v="10.49139931"/>
    <b v="0"/>
    <s v="Overnight"/>
    <n v="4"/>
    <x v="1"/>
    <x v="2"/>
    <n v="2"/>
    <b v="1"/>
  </r>
  <r>
    <n v="9245"/>
    <x v="87"/>
    <x v="4"/>
    <d v="1899-12-30T02:43:12"/>
    <n v="127"/>
    <n v="57"/>
    <x v="1"/>
    <x v="0"/>
    <s v="City_9"/>
    <s v="Online"/>
    <b v="1"/>
    <n v="743"/>
    <s v="Toys_Product"/>
    <x v="0"/>
    <n v="4"/>
    <n v="27.015505189999999"/>
    <n v="108.06202070000001"/>
    <x v="0"/>
    <b v="0"/>
    <n v="0"/>
    <b v="0"/>
    <s v="Standard"/>
    <n v="1"/>
    <x v="2"/>
    <x v="1"/>
    <n v="3"/>
    <b v="1"/>
  </r>
  <r>
    <n v="9246"/>
    <x v="359"/>
    <x v="3"/>
    <d v="1899-12-30T07:22:13"/>
    <n v="110"/>
    <n v="56"/>
    <x v="1"/>
    <x v="2"/>
    <s v="City_19"/>
    <n v="33"/>
    <b v="0"/>
    <n v="833"/>
    <s v="Toys_Product"/>
    <x v="0"/>
    <n v="5"/>
    <n v="69.018998479999993"/>
    <n v="345.09499240000002"/>
    <x v="1"/>
    <b v="1"/>
    <n v="0"/>
    <b v="0"/>
    <s v="From the store"/>
    <n v="0"/>
    <x v="0"/>
    <x v="1"/>
    <n v="1"/>
    <b v="1"/>
  </r>
  <r>
    <n v="9247"/>
    <x v="107"/>
    <x v="5"/>
    <d v="1899-12-30T00:49:26"/>
    <n v="403"/>
    <n v="33"/>
    <x v="0"/>
    <x v="2"/>
    <s v="City_15"/>
    <n v="49"/>
    <b v="0"/>
    <n v="186"/>
    <s v="Decorations_Product"/>
    <x v="2"/>
    <n v="2"/>
    <n v="80.784369580000003"/>
    <n v="161.56873920000001"/>
    <x v="1"/>
    <b v="0"/>
    <n v="0"/>
    <b v="0"/>
    <s v="From the store"/>
    <n v="0"/>
    <x v="0"/>
    <x v="0"/>
    <n v="2"/>
    <b v="1"/>
  </r>
  <r>
    <n v="9248"/>
    <x v="278"/>
    <x v="1"/>
    <d v="1899-12-30T13:58:22"/>
    <n v="125"/>
    <n v="28"/>
    <x v="0"/>
    <x v="2"/>
    <s v="City_20"/>
    <s v="Online"/>
    <b v="1"/>
    <n v="861"/>
    <s v="Clothing_Product"/>
    <x v="1"/>
    <n v="1"/>
    <n v="39.018510489999997"/>
    <n v="39.018510489999997"/>
    <x v="3"/>
    <b v="0"/>
    <n v="3.9018510489999998"/>
    <b v="1"/>
    <s v="Overnight"/>
    <n v="3"/>
    <x v="0"/>
    <x v="2"/>
    <n v="5"/>
    <b v="0"/>
  </r>
  <r>
    <n v="9249"/>
    <x v="125"/>
    <x v="4"/>
    <d v="1899-12-30T01:28:23"/>
    <n v="321"/>
    <n v="63"/>
    <x v="1"/>
    <x v="1"/>
    <s v="City_3"/>
    <n v="54"/>
    <b v="0"/>
    <n v="680"/>
    <s v="Food_Product"/>
    <x v="3"/>
    <n v="5"/>
    <n v="62.715805209999999"/>
    <n v="313.57902610000002"/>
    <x v="2"/>
    <b v="0"/>
    <n v="31.35790261"/>
    <b v="1"/>
    <s v="From the store"/>
    <n v="0"/>
    <x v="0"/>
    <x v="2"/>
    <n v="3"/>
    <b v="0"/>
  </r>
  <r>
    <n v="9250"/>
    <x v="242"/>
    <x v="3"/>
    <d v="1899-12-30T22:29:22"/>
    <n v="380"/>
    <n v="24"/>
    <x v="2"/>
    <x v="0"/>
    <s v="City_8"/>
    <n v="38"/>
    <b v="0"/>
    <n v="434"/>
    <s v="Decorations_Product"/>
    <x v="2"/>
    <n v="5"/>
    <n v="89.988355209999995"/>
    <n v="449.941776"/>
    <x v="0"/>
    <b v="1"/>
    <n v="0"/>
    <b v="0"/>
    <s v="From the store"/>
    <n v="0"/>
    <x v="1"/>
    <x v="1"/>
    <n v="1"/>
    <b v="1"/>
  </r>
  <r>
    <n v="9251"/>
    <x v="133"/>
    <x v="0"/>
    <d v="1899-12-30T14:45:21"/>
    <n v="131"/>
    <n v="70"/>
    <x v="1"/>
    <x v="0"/>
    <s v="City_5"/>
    <n v="79"/>
    <b v="0"/>
    <n v="327"/>
    <s v="Decorations_Product"/>
    <x v="2"/>
    <n v="4"/>
    <n v="61.620246430000002"/>
    <n v="246.48098569999999"/>
    <x v="3"/>
    <b v="0"/>
    <n v="0"/>
    <b v="0"/>
    <s v="From the store"/>
    <n v="0"/>
    <x v="1"/>
    <x v="1"/>
    <n v="1"/>
    <b v="0"/>
  </r>
  <r>
    <n v="9252"/>
    <x v="311"/>
    <x v="4"/>
    <d v="1899-12-30T07:34:16"/>
    <n v="387"/>
    <n v="20"/>
    <x v="2"/>
    <x v="2"/>
    <s v="City_1"/>
    <s v="Online"/>
    <b v="1"/>
    <n v="400"/>
    <s v="Decorations_Product"/>
    <x v="2"/>
    <n v="4"/>
    <n v="52.563976910000001"/>
    <n v="210.2559076"/>
    <x v="2"/>
    <b v="0"/>
    <n v="21.02559076"/>
    <b v="0"/>
    <s v="Overnight"/>
    <n v="4"/>
    <x v="0"/>
    <x v="2"/>
    <n v="5"/>
    <b v="1"/>
  </r>
  <r>
    <n v="9253"/>
    <x v="283"/>
    <x v="2"/>
    <d v="1899-12-30T03:47:03"/>
    <n v="200"/>
    <n v="19"/>
    <x v="2"/>
    <x v="2"/>
    <s v="City_14"/>
    <s v="Online"/>
    <b v="1"/>
    <n v="434"/>
    <s v="Clothing_Product"/>
    <x v="1"/>
    <n v="4"/>
    <n v="99.511482950000001"/>
    <n v="398.04593180000001"/>
    <x v="3"/>
    <b v="0"/>
    <n v="39.804593179999998"/>
    <b v="0"/>
    <s v="Overnight"/>
    <n v="3"/>
    <x v="2"/>
    <x v="2"/>
    <n v="3"/>
    <b v="0"/>
  </r>
  <r>
    <n v="9254"/>
    <x v="144"/>
    <x v="3"/>
    <d v="1899-12-30T14:10:46"/>
    <n v="434"/>
    <n v="24"/>
    <x v="2"/>
    <x v="0"/>
    <s v="City_16"/>
    <n v="10"/>
    <b v="0"/>
    <n v="63"/>
    <s v="Food_Product"/>
    <x v="3"/>
    <n v="2"/>
    <n v="72.028887740000002"/>
    <n v="144.05777549999999"/>
    <x v="3"/>
    <b v="1"/>
    <n v="14.40577755"/>
    <b v="0"/>
    <s v="From the store"/>
    <n v="0"/>
    <x v="2"/>
    <x v="2"/>
    <n v="2"/>
    <b v="1"/>
  </r>
  <r>
    <n v="9255"/>
    <x v="233"/>
    <x v="4"/>
    <d v="1899-12-30T22:54:01"/>
    <n v="308"/>
    <n v="31"/>
    <x v="0"/>
    <x v="2"/>
    <s v="City_13"/>
    <n v="41"/>
    <b v="0"/>
    <n v="688"/>
    <s v="Food_Product"/>
    <x v="3"/>
    <n v="1"/>
    <n v="53.098896340000003"/>
    <n v="53.098896340000003"/>
    <x v="0"/>
    <b v="1"/>
    <n v="0"/>
    <b v="0"/>
    <s v="From the store"/>
    <n v="0"/>
    <x v="2"/>
    <x v="1"/>
    <n v="3"/>
    <b v="1"/>
  </r>
  <r>
    <n v="9256"/>
    <x v="83"/>
    <x v="2"/>
    <d v="1899-12-30T11:32:34"/>
    <n v="404"/>
    <n v="21"/>
    <x v="2"/>
    <x v="0"/>
    <s v="City_19"/>
    <s v="Online"/>
    <b v="1"/>
    <n v="811"/>
    <s v="Clothing_Product"/>
    <x v="1"/>
    <n v="1"/>
    <n v="48.719251849999999"/>
    <n v="48.719251849999999"/>
    <x v="2"/>
    <b v="1"/>
    <n v="0"/>
    <b v="1"/>
    <s v="Overnight"/>
    <n v="3"/>
    <x v="2"/>
    <x v="0"/>
    <n v="3"/>
    <b v="0"/>
  </r>
  <r>
    <n v="9257"/>
    <x v="289"/>
    <x v="3"/>
    <d v="1899-12-30T18:23:58"/>
    <n v="189"/>
    <n v="40"/>
    <x v="0"/>
    <x v="1"/>
    <s v="City_12"/>
    <n v="59"/>
    <b v="0"/>
    <n v="445"/>
    <s v="Clothing_Product"/>
    <x v="1"/>
    <n v="1"/>
    <n v="82.483777399999994"/>
    <n v="82.483777399999994"/>
    <x v="3"/>
    <b v="0"/>
    <n v="0"/>
    <b v="0"/>
    <s v="From the store"/>
    <n v="0"/>
    <x v="2"/>
    <x v="0"/>
    <n v="5"/>
    <b v="1"/>
  </r>
  <r>
    <n v="9258"/>
    <x v="42"/>
    <x v="2"/>
    <d v="1899-12-30T09:27:22"/>
    <n v="116"/>
    <n v="69"/>
    <x v="1"/>
    <x v="1"/>
    <s v="City_12"/>
    <n v="66"/>
    <b v="0"/>
    <n v="673"/>
    <s v="Clothing_Product"/>
    <x v="1"/>
    <n v="1"/>
    <n v="12.006853359999999"/>
    <n v="12.006853359999999"/>
    <x v="1"/>
    <b v="1"/>
    <n v="0"/>
    <b v="0"/>
    <s v="From the store"/>
    <n v="0"/>
    <x v="0"/>
    <x v="0"/>
    <n v="3"/>
    <b v="0"/>
  </r>
  <r>
    <n v="9259"/>
    <x v="269"/>
    <x v="5"/>
    <d v="1899-12-30T00:46:09"/>
    <n v="433"/>
    <n v="33"/>
    <x v="0"/>
    <x v="1"/>
    <s v="City_20"/>
    <s v="Online"/>
    <b v="1"/>
    <n v="986"/>
    <s v="Toys_Product"/>
    <x v="0"/>
    <n v="2"/>
    <n v="65.083853840000003"/>
    <n v="130.16770769999999"/>
    <x v="1"/>
    <b v="1"/>
    <n v="0"/>
    <b v="1"/>
    <s v="Express"/>
    <n v="1"/>
    <x v="2"/>
    <x v="0"/>
    <n v="4"/>
    <b v="1"/>
  </r>
  <r>
    <n v="9260"/>
    <x v="129"/>
    <x v="5"/>
    <d v="1899-12-30T17:41:29"/>
    <n v="457"/>
    <n v="39"/>
    <x v="0"/>
    <x v="2"/>
    <s v="City_2"/>
    <s v="Online"/>
    <b v="1"/>
    <n v="907"/>
    <s v="Toys_Product"/>
    <x v="0"/>
    <n v="4"/>
    <n v="11.52326922"/>
    <n v="46.093076879999998"/>
    <x v="2"/>
    <b v="1"/>
    <n v="0"/>
    <b v="1"/>
    <s v="Overnight"/>
    <n v="2"/>
    <x v="0"/>
    <x v="0"/>
    <n v="4"/>
    <b v="1"/>
  </r>
  <r>
    <n v="9261"/>
    <x v="310"/>
    <x v="4"/>
    <d v="1899-12-30T11:05:01"/>
    <n v="212"/>
    <n v="27"/>
    <x v="0"/>
    <x v="0"/>
    <s v="City_3"/>
    <s v="Online"/>
    <b v="1"/>
    <n v="503"/>
    <s v="Toys_Product"/>
    <x v="0"/>
    <n v="5"/>
    <n v="57.606893419999999"/>
    <n v="288.03446709999997"/>
    <x v="2"/>
    <b v="0"/>
    <n v="28.803446709999999"/>
    <b v="1"/>
    <s v="Overnight"/>
    <n v="2"/>
    <x v="2"/>
    <x v="2"/>
    <n v="3"/>
    <b v="1"/>
  </r>
  <r>
    <n v="9262"/>
    <x v="360"/>
    <x v="0"/>
    <d v="1899-12-30T02:36:24"/>
    <n v="108"/>
    <n v="63"/>
    <x v="1"/>
    <x v="0"/>
    <s v="City_5"/>
    <s v="Online"/>
    <b v="1"/>
    <n v="528"/>
    <s v="Clothing_Product"/>
    <x v="1"/>
    <n v="3"/>
    <n v="53.771436379999997"/>
    <n v="161.3143091"/>
    <x v="3"/>
    <b v="1"/>
    <n v="0"/>
    <b v="1"/>
    <s v="Overnight"/>
    <n v="3"/>
    <x v="0"/>
    <x v="1"/>
    <n v="1"/>
    <b v="1"/>
  </r>
  <r>
    <n v="9263"/>
    <x v="19"/>
    <x v="1"/>
    <d v="1899-12-30T04:15:37"/>
    <n v="5"/>
    <n v="68"/>
    <x v="1"/>
    <x v="0"/>
    <s v="City_3"/>
    <s v="Online"/>
    <b v="1"/>
    <n v="606"/>
    <s v="Clothing_Product"/>
    <x v="1"/>
    <n v="2"/>
    <n v="98.841161060000005"/>
    <n v="197.68232209999999"/>
    <x v="2"/>
    <b v="0"/>
    <n v="0"/>
    <b v="1"/>
    <s v="Overnight"/>
    <n v="5"/>
    <x v="0"/>
    <x v="0"/>
    <n v="3"/>
    <b v="0"/>
  </r>
  <r>
    <n v="9264"/>
    <x v="161"/>
    <x v="2"/>
    <d v="1899-12-30T01:46:15"/>
    <n v="477"/>
    <n v="51"/>
    <x v="1"/>
    <x v="0"/>
    <s v="City_9"/>
    <s v="Online"/>
    <b v="1"/>
    <n v="412"/>
    <s v="Electronics_Product"/>
    <x v="4"/>
    <n v="4"/>
    <n v="33.210744030000001"/>
    <n v="132.84297609999999"/>
    <x v="0"/>
    <b v="1"/>
    <n v="0"/>
    <b v="1"/>
    <s v="Express"/>
    <n v="5"/>
    <x v="1"/>
    <x v="0"/>
    <n v="1"/>
    <b v="0"/>
  </r>
  <r>
    <n v="9265"/>
    <x v="34"/>
    <x v="3"/>
    <d v="1899-12-30T15:08:06"/>
    <n v="64"/>
    <n v="56"/>
    <x v="1"/>
    <x v="2"/>
    <s v="City_2"/>
    <n v="33"/>
    <b v="0"/>
    <n v="347"/>
    <s v="Electronics_Product"/>
    <x v="4"/>
    <n v="4"/>
    <n v="25.63541777"/>
    <n v="102.5416711"/>
    <x v="3"/>
    <b v="0"/>
    <n v="0"/>
    <b v="1"/>
    <s v="From the store"/>
    <n v="0"/>
    <x v="2"/>
    <x v="1"/>
    <n v="3"/>
    <b v="1"/>
  </r>
  <r>
    <n v="9266"/>
    <x v="185"/>
    <x v="1"/>
    <d v="1899-12-30T11:06:43"/>
    <n v="26"/>
    <n v="61"/>
    <x v="1"/>
    <x v="1"/>
    <s v="City_18"/>
    <n v="93"/>
    <b v="0"/>
    <n v="522"/>
    <s v="Clothing_Product"/>
    <x v="1"/>
    <n v="3"/>
    <n v="53.775095069999999"/>
    <n v="161.3252852"/>
    <x v="1"/>
    <b v="0"/>
    <n v="16.132528520000001"/>
    <b v="1"/>
    <s v="From the store"/>
    <n v="0"/>
    <x v="0"/>
    <x v="2"/>
    <n v="4"/>
    <b v="1"/>
  </r>
  <r>
    <n v="9267"/>
    <x v="60"/>
    <x v="4"/>
    <d v="1899-12-30T11:21:14"/>
    <n v="14"/>
    <n v="70"/>
    <x v="1"/>
    <x v="2"/>
    <s v="City_4"/>
    <s v="Online"/>
    <b v="1"/>
    <n v="207"/>
    <s v="Clothing_Product"/>
    <x v="1"/>
    <n v="5"/>
    <n v="27.822564280000002"/>
    <n v="139.1128214"/>
    <x v="1"/>
    <b v="1"/>
    <n v="0"/>
    <b v="1"/>
    <s v="Overnight"/>
    <n v="5"/>
    <x v="1"/>
    <x v="0"/>
    <n v="5"/>
    <b v="0"/>
  </r>
  <r>
    <n v="9268"/>
    <x v="316"/>
    <x v="3"/>
    <d v="1899-12-30T01:50:11"/>
    <n v="321"/>
    <n v="21"/>
    <x v="2"/>
    <x v="0"/>
    <s v="City_6"/>
    <n v="94"/>
    <b v="0"/>
    <n v="544"/>
    <s v="Decorations_Product"/>
    <x v="2"/>
    <n v="5"/>
    <n v="69.567938900000001"/>
    <n v="347.83969450000001"/>
    <x v="0"/>
    <b v="1"/>
    <n v="34.783969450000001"/>
    <b v="0"/>
    <s v="From the store"/>
    <n v="0"/>
    <x v="2"/>
    <x v="2"/>
    <n v="4"/>
    <b v="1"/>
  </r>
  <r>
    <n v="9269"/>
    <x v="251"/>
    <x v="5"/>
    <d v="1899-12-30T09:57:19"/>
    <n v="180"/>
    <n v="54"/>
    <x v="1"/>
    <x v="2"/>
    <s v="City_17"/>
    <s v="Online"/>
    <b v="1"/>
    <n v="286"/>
    <s v="Food_Product"/>
    <x v="3"/>
    <n v="2"/>
    <n v="65.687139079999994"/>
    <n v="131.37427819999999"/>
    <x v="3"/>
    <b v="1"/>
    <n v="0"/>
    <b v="1"/>
    <s v="Standard"/>
    <n v="4"/>
    <x v="0"/>
    <x v="0"/>
    <n v="4"/>
    <b v="1"/>
  </r>
  <r>
    <n v="9270"/>
    <x v="298"/>
    <x v="4"/>
    <d v="1899-12-30T15:56:51"/>
    <n v="84"/>
    <n v="42"/>
    <x v="0"/>
    <x v="1"/>
    <s v="City_17"/>
    <n v="36"/>
    <b v="0"/>
    <n v="867"/>
    <s v="Toys_Product"/>
    <x v="0"/>
    <n v="3"/>
    <n v="31.018715780000001"/>
    <n v="93.056147339999995"/>
    <x v="1"/>
    <b v="0"/>
    <n v="9.3056147340000006"/>
    <b v="0"/>
    <s v="From the store"/>
    <n v="0"/>
    <x v="2"/>
    <x v="2"/>
    <n v="2"/>
    <b v="1"/>
  </r>
  <r>
    <n v="9271"/>
    <x v="23"/>
    <x v="5"/>
    <d v="1899-12-30T17:47:13"/>
    <n v="201"/>
    <n v="31"/>
    <x v="0"/>
    <x v="1"/>
    <s v="City_17"/>
    <s v="Online"/>
    <b v="1"/>
    <n v="80"/>
    <s v="Decorations_Product"/>
    <x v="2"/>
    <n v="3"/>
    <n v="27.568274880000001"/>
    <n v="82.704824639999998"/>
    <x v="2"/>
    <b v="0"/>
    <n v="0"/>
    <b v="0"/>
    <s v="Express"/>
    <n v="3"/>
    <x v="0"/>
    <x v="1"/>
    <n v="2"/>
    <b v="0"/>
  </r>
  <r>
    <n v="9272"/>
    <x v="146"/>
    <x v="4"/>
    <d v="1899-12-30T20:23:37"/>
    <n v="337"/>
    <n v="33"/>
    <x v="0"/>
    <x v="0"/>
    <s v="City_1"/>
    <n v="28"/>
    <b v="0"/>
    <n v="250"/>
    <s v="Decorations_Product"/>
    <x v="2"/>
    <n v="1"/>
    <n v="40.362402459999998"/>
    <n v="40.362402459999998"/>
    <x v="3"/>
    <b v="0"/>
    <n v="0"/>
    <b v="1"/>
    <s v="From the store"/>
    <n v="0"/>
    <x v="2"/>
    <x v="0"/>
    <n v="3"/>
    <b v="0"/>
  </r>
  <r>
    <n v="9273"/>
    <x v="19"/>
    <x v="1"/>
    <d v="1899-12-30T08:57:08"/>
    <n v="138"/>
    <n v="49"/>
    <x v="1"/>
    <x v="0"/>
    <s v="City_15"/>
    <s v="Online"/>
    <b v="1"/>
    <n v="258"/>
    <s v="Decorations_Product"/>
    <x v="2"/>
    <n v="3"/>
    <n v="56.197951629999999"/>
    <n v="168.5938549"/>
    <x v="0"/>
    <b v="1"/>
    <n v="0"/>
    <b v="1"/>
    <s v="Express"/>
    <n v="2"/>
    <x v="2"/>
    <x v="0"/>
    <n v="2"/>
    <b v="1"/>
  </r>
  <r>
    <n v="9274"/>
    <x v="109"/>
    <x v="5"/>
    <d v="1899-12-30T11:47:44"/>
    <n v="295"/>
    <n v="64"/>
    <x v="1"/>
    <x v="2"/>
    <s v="City_4"/>
    <s v="Online"/>
    <b v="1"/>
    <n v="716"/>
    <s v="Clothing_Product"/>
    <x v="1"/>
    <n v="3"/>
    <n v="85.6697791"/>
    <n v="257.00933730000003"/>
    <x v="3"/>
    <b v="1"/>
    <n v="25.700933729999999"/>
    <b v="0"/>
    <s v="Express"/>
    <n v="2"/>
    <x v="2"/>
    <x v="2"/>
    <n v="3"/>
    <b v="1"/>
  </r>
  <r>
    <n v="9275"/>
    <x v="246"/>
    <x v="4"/>
    <d v="1899-12-30T14:02:37"/>
    <n v="278"/>
    <n v="57"/>
    <x v="1"/>
    <x v="1"/>
    <s v="City_16"/>
    <s v="Online"/>
    <b v="1"/>
    <n v="525"/>
    <s v="Clothing_Product"/>
    <x v="1"/>
    <n v="3"/>
    <n v="80.134133360000007"/>
    <n v="240.40240009999999"/>
    <x v="1"/>
    <b v="1"/>
    <n v="0"/>
    <b v="0"/>
    <s v="Express"/>
    <n v="2"/>
    <x v="0"/>
    <x v="1"/>
    <n v="2"/>
    <b v="0"/>
  </r>
  <r>
    <n v="9276"/>
    <x v="252"/>
    <x v="1"/>
    <d v="1899-12-30T03:14:29"/>
    <n v="141"/>
    <n v="41"/>
    <x v="0"/>
    <x v="1"/>
    <s v="City_12"/>
    <n v="48"/>
    <b v="0"/>
    <n v="640"/>
    <s v="Clothing_Product"/>
    <x v="1"/>
    <n v="3"/>
    <n v="99.580022049999997"/>
    <n v="298.74006609999998"/>
    <x v="0"/>
    <b v="1"/>
    <n v="29.874006609999999"/>
    <b v="0"/>
    <s v="From the store"/>
    <n v="0"/>
    <x v="0"/>
    <x v="2"/>
    <n v="2"/>
    <b v="1"/>
  </r>
  <r>
    <n v="9277"/>
    <x v="297"/>
    <x v="0"/>
    <d v="1899-12-30T11:49:29"/>
    <n v="109"/>
    <n v="59"/>
    <x v="1"/>
    <x v="1"/>
    <s v="City_13"/>
    <n v="45"/>
    <b v="0"/>
    <n v="521"/>
    <s v="Food_Product"/>
    <x v="3"/>
    <n v="4"/>
    <n v="49.17783532"/>
    <n v="196.71134129999999"/>
    <x v="2"/>
    <b v="0"/>
    <n v="0"/>
    <b v="0"/>
    <s v="From the store"/>
    <n v="0"/>
    <x v="0"/>
    <x v="0"/>
    <n v="3"/>
    <b v="0"/>
  </r>
  <r>
    <n v="9278"/>
    <x v="70"/>
    <x v="3"/>
    <d v="1899-12-30T10:22:10"/>
    <n v="39"/>
    <n v="32"/>
    <x v="0"/>
    <x v="0"/>
    <s v="City_19"/>
    <n v="25"/>
    <b v="0"/>
    <n v="686"/>
    <s v="Food_Product"/>
    <x v="3"/>
    <n v="2"/>
    <n v="33.97921891"/>
    <n v="67.95843782"/>
    <x v="1"/>
    <b v="1"/>
    <n v="6.7958437820000004"/>
    <b v="0"/>
    <s v="From the store"/>
    <n v="0"/>
    <x v="0"/>
    <x v="2"/>
    <n v="2"/>
    <b v="1"/>
  </r>
  <r>
    <n v="9279"/>
    <x v="15"/>
    <x v="3"/>
    <d v="1899-12-30T17:49:47"/>
    <n v="277"/>
    <n v="48"/>
    <x v="1"/>
    <x v="0"/>
    <s v="City_17"/>
    <n v="33"/>
    <b v="0"/>
    <n v="385"/>
    <s v="Electronics_Product"/>
    <x v="4"/>
    <n v="5"/>
    <n v="88.885554020000001"/>
    <n v="444.42777009999998"/>
    <x v="2"/>
    <b v="1"/>
    <n v="0"/>
    <b v="1"/>
    <s v="From the store"/>
    <n v="0"/>
    <x v="1"/>
    <x v="0"/>
    <n v="5"/>
    <b v="1"/>
  </r>
  <r>
    <n v="9280"/>
    <x v="195"/>
    <x v="0"/>
    <d v="1899-12-30T22:20:42"/>
    <n v="492"/>
    <n v="54"/>
    <x v="1"/>
    <x v="1"/>
    <s v="City_12"/>
    <s v="Online"/>
    <b v="1"/>
    <n v="536"/>
    <s v="Toys_Product"/>
    <x v="0"/>
    <n v="3"/>
    <n v="22.55483443"/>
    <n v="67.664503289999999"/>
    <x v="1"/>
    <b v="0"/>
    <n v="6.7664503290000004"/>
    <b v="1"/>
    <s v="Express"/>
    <n v="5"/>
    <x v="0"/>
    <x v="2"/>
    <n v="3"/>
    <b v="1"/>
  </r>
  <r>
    <n v="9281"/>
    <x v="101"/>
    <x v="5"/>
    <d v="1899-12-30T12:17:52"/>
    <n v="479"/>
    <n v="25"/>
    <x v="0"/>
    <x v="2"/>
    <s v="City_9"/>
    <s v="Online"/>
    <b v="1"/>
    <n v="770"/>
    <s v="Toys_Product"/>
    <x v="0"/>
    <n v="5"/>
    <n v="47.687827939999998"/>
    <n v="238.4391397"/>
    <x v="2"/>
    <b v="1"/>
    <n v="0"/>
    <b v="0"/>
    <s v="Standard"/>
    <n v="5"/>
    <x v="1"/>
    <x v="1"/>
    <n v="5"/>
    <b v="0"/>
  </r>
  <r>
    <n v="9282"/>
    <x v="331"/>
    <x v="5"/>
    <d v="1899-12-30T01:54:37"/>
    <n v="423"/>
    <n v="21"/>
    <x v="2"/>
    <x v="0"/>
    <s v="City_8"/>
    <s v="Online"/>
    <b v="1"/>
    <n v="911"/>
    <s v="Toys_Product"/>
    <x v="0"/>
    <n v="1"/>
    <n v="12.22146336"/>
    <n v="12.22146336"/>
    <x v="1"/>
    <b v="0"/>
    <n v="1.222146336"/>
    <b v="0"/>
    <s v="Overnight"/>
    <n v="3"/>
    <x v="0"/>
    <x v="2"/>
    <n v="5"/>
    <b v="1"/>
  </r>
  <r>
    <n v="9283"/>
    <x v="221"/>
    <x v="2"/>
    <d v="1899-12-30T14:13:15"/>
    <n v="48"/>
    <n v="38"/>
    <x v="0"/>
    <x v="0"/>
    <s v="City_9"/>
    <s v="Online"/>
    <b v="1"/>
    <n v="384"/>
    <s v="Clothing_Product"/>
    <x v="1"/>
    <n v="3"/>
    <n v="94.901948000000004"/>
    <n v="284.70584400000001"/>
    <x v="1"/>
    <b v="1"/>
    <n v="0"/>
    <b v="1"/>
    <s v="Standard"/>
    <n v="3"/>
    <x v="1"/>
    <x v="1"/>
    <n v="4"/>
    <b v="1"/>
  </r>
  <r>
    <n v="9284"/>
    <x v="116"/>
    <x v="2"/>
    <d v="1899-12-30T11:55:31"/>
    <n v="275"/>
    <n v="47"/>
    <x v="1"/>
    <x v="2"/>
    <s v="City_15"/>
    <s v="Online"/>
    <b v="1"/>
    <n v="231"/>
    <s v="Decorations_Product"/>
    <x v="2"/>
    <n v="5"/>
    <n v="83.057830940000002"/>
    <n v="415.28915469999998"/>
    <x v="0"/>
    <b v="1"/>
    <n v="41.528915470000001"/>
    <b v="0"/>
    <s v="Standard"/>
    <n v="4"/>
    <x v="0"/>
    <x v="2"/>
    <n v="2"/>
    <b v="1"/>
  </r>
  <r>
    <n v="9285"/>
    <x v="289"/>
    <x v="3"/>
    <d v="1899-12-30T08:59:34"/>
    <n v="90"/>
    <n v="56"/>
    <x v="1"/>
    <x v="2"/>
    <s v="City_8"/>
    <n v="71"/>
    <b v="0"/>
    <n v="162"/>
    <s v="Electronics_Product"/>
    <x v="4"/>
    <n v="5"/>
    <n v="84.772840270000003"/>
    <n v="423.86420140000001"/>
    <x v="1"/>
    <b v="1"/>
    <n v="0"/>
    <b v="1"/>
    <s v="From the store"/>
    <n v="0"/>
    <x v="2"/>
    <x v="0"/>
    <n v="2"/>
    <b v="1"/>
  </r>
  <r>
    <n v="9286"/>
    <x v="165"/>
    <x v="4"/>
    <d v="1899-12-30T05:40:08"/>
    <n v="293"/>
    <n v="49"/>
    <x v="1"/>
    <x v="0"/>
    <s v="City_3"/>
    <s v="Online"/>
    <b v="1"/>
    <n v="168"/>
    <s v="Food_Product"/>
    <x v="3"/>
    <n v="3"/>
    <n v="62.888002739999997"/>
    <n v="188.66400820000001"/>
    <x v="1"/>
    <b v="0"/>
    <n v="0"/>
    <b v="1"/>
    <s v="Overnight"/>
    <n v="3"/>
    <x v="0"/>
    <x v="1"/>
    <n v="3"/>
    <b v="0"/>
  </r>
  <r>
    <n v="9287"/>
    <x v="173"/>
    <x v="0"/>
    <d v="1899-12-30T04:10:40"/>
    <n v="246"/>
    <n v="58"/>
    <x v="1"/>
    <x v="2"/>
    <s v="City_14"/>
    <n v="98"/>
    <b v="0"/>
    <n v="632"/>
    <s v="Toys_Product"/>
    <x v="0"/>
    <n v="3"/>
    <n v="32.742950899999997"/>
    <n v="98.228852700000004"/>
    <x v="2"/>
    <b v="0"/>
    <n v="9.8228852700000004"/>
    <b v="0"/>
    <s v="From the store"/>
    <n v="0"/>
    <x v="2"/>
    <x v="2"/>
    <n v="4"/>
    <b v="1"/>
  </r>
  <r>
    <n v="9288"/>
    <x v="171"/>
    <x v="0"/>
    <d v="1899-12-30T12:28:52"/>
    <n v="218"/>
    <n v="29"/>
    <x v="0"/>
    <x v="0"/>
    <s v="City_2"/>
    <n v="17"/>
    <b v="0"/>
    <n v="501"/>
    <s v="Clothing_Product"/>
    <x v="1"/>
    <n v="5"/>
    <n v="94.392980829999999"/>
    <n v="471.96490410000001"/>
    <x v="3"/>
    <b v="0"/>
    <n v="47.196490410000003"/>
    <b v="1"/>
    <s v="From the store"/>
    <n v="0"/>
    <x v="0"/>
    <x v="2"/>
    <n v="4"/>
    <b v="1"/>
  </r>
  <r>
    <n v="9289"/>
    <x v="150"/>
    <x v="2"/>
    <d v="1899-12-30T09:58:33"/>
    <n v="380"/>
    <n v="38"/>
    <x v="0"/>
    <x v="0"/>
    <s v="City_18"/>
    <n v="75"/>
    <b v="0"/>
    <n v="366"/>
    <s v="Decorations_Product"/>
    <x v="2"/>
    <n v="2"/>
    <n v="72.719996780000002"/>
    <n v="145.43999360000001"/>
    <x v="2"/>
    <b v="0"/>
    <n v="14.543999360000001"/>
    <b v="1"/>
    <s v="From the store"/>
    <n v="0"/>
    <x v="1"/>
    <x v="2"/>
    <n v="5"/>
    <b v="1"/>
  </r>
  <r>
    <n v="9290"/>
    <x v="361"/>
    <x v="4"/>
    <d v="1899-12-30T23:13:27"/>
    <n v="462"/>
    <n v="45"/>
    <x v="1"/>
    <x v="1"/>
    <s v="City_16"/>
    <n v="41"/>
    <b v="0"/>
    <n v="966"/>
    <s v="Food_Product"/>
    <x v="3"/>
    <n v="3"/>
    <n v="82.536198229999997"/>
    <n v="247.6085947"/>
    <x v="1"/>
    <b v="0"/>
    <n v="0"/>
    <b v="1"/>
    <s v="From the store"/>
    <n v="0"/>
    <x v="2"/>
    <x v="1"/>
    <n v="2"/>
    <b v="1"/>
  </r>
  <r>
    <n v="9291"/>
    <x v="92"/>
    <x v="0"/>
    <d v="1899-12-30T15:56:03"/>
    <n v="280"/>
    <n v="42"/>
    <x v="0"/>
    <x v="2"/>
    <s v="City_4"/>
    <s v="Online"/>
    <b v="1"/>
    <n v="125"/>
    <s v="Food_Product"/>
    <x v="3"/>
    <n v="2"/>
    <n v="80.091381749999996"/>
    <n v="160.18276349999999"/>
    <x v="0"/>
    <b v="1"/>
    <n v="16.018276350000001"/>
    <b v="0"/>
    <s v="Standard"/>
    <n v="1"/>
    <x v="2"/>
    <x v="2"/>
    <n v="5"/>
    <b v="0"/>
  </r>
  <r>
    <n v="9292"/>
    <x v="114"/>
    <x v="2"/>
    <d v="1899-12-30T04:06:39"/>
    <n v="427"/>
    <n v="44"/>
    <x v="0"/>
    <x v="0"/>
    <s v="City_8"/>
    <s v="Online"/>
    <b v="1"/>
    <n v="436"/>
    <s v="Electronics_Product"/>
    <x v="4"/>
    <n v="5"/>
    <n v="43.588467039999998"/>
    <n v="217.9423352"/>
    <x v="3"/>
    <b v="0"/>
    <n v="21.794233519999999"/>
    <b v="1"/>
    <s v="Standard"/>
    <n v="2"/>
    <x v="2"/>
    <x v="2"/>
    <n v="4"/>
    <b v="1"/>
  </r>
  <r>
    <n v="9293"/>
    <x v="115"/>
    <x v="4"/>
    <d v="1899-12-30T13:56:02"/>
    <n v="459"/>
    <n v="60"/>
    <x v="1"/>
    <x v="1"/>
    <s v="City_1"/>
    <s v="Online"/>
    <b v="1"/>
    <n v="757"/>
    <s v="Electronics_Product"/>
    <x v="4"/>
    <n v="1"/>
    <n v="28.35466147"/>
    <n v="28.35466147"/>
    <x v="3"/>
    <b v="0"/>
    <n v="0"/>
    <b v="1"/>
    <s v="Express"/>
    <n v="1"/>
    <x v="1"/>
    <x v="0"/>
    <n v="2"/>
    <b v="0"/>
  </r>
  <r>
    <n v="9294"/>
    <x v="212"/>
    <x v="5"/>
    <d v="1899-12-30T01:44:10"/>
    <n v="1"/>
    <n v="44"/>
    <x v="0"/>
    <x v="0"/>
    <s v="City_10"/>
    <s v="Online"/>
    <b v="1"/>
    <n v="777"/>
    <s v="Food_Product"/>
    <x v="3"/>
    <n v="3"/>
    <n v="21.015202240000001"/>
    <n v="63.045606710000001"/>
    <x v="2"/>
    <b v="0"/>
    <n v="0"/>
    <b v="1"/>
    <s v="Overnight"/>
    <n v="5"/>
    <x v="0"/>
    <x v="0"/>
    <n v="4"/>
    <b v="1"/>
  </r>
  <r>
    <n v="9295"/>
    <x v="241"/>
    <x v="2"/>
    <d v="1899-12-30T05:18:31"/>
    <n v="267"/>
    <n v="41"/>
    <x v="0"/>
    <x v="0"/>
    <s v="City_16"/>
    <s v="Online"/>
    <b v="1"/>
    <n v="805"/>
    <s v="Electronics_Product"/>
    <x v="4"/>
    <n v="3"/>
    <n v="29.937831410000001"/>
    <n v="89.813494219999995"/>
    <x v="2"/>
    <b v="1"/>
    <n v="0"/>
    <b v="0"/>
    <s v="Express"/>
    <n v="3"/>
    <x v="2"/>
    <x v="0"/>
    <n v="3"/>
    <b v="1"/>
  </r>
  <r>
    <n v="9296"/>
    <x v="236"/>
    <x v="5"/>
    <d v="1899-12-30T20:28:21"/>
    <n v="357"/>
    <n v="26"/>
    <x v="0"/>
    <x v="2"/>
    <s v="City_6"/>
    <s v="Online"/>
    <b v="1"/>
    <n v="161"/>
    <s v="Electronics_Product"/>
    <x v="4"/>
    <n v="4"/>
    <n v="89.978431799999996"/>
    <n v="359.91372719999998"/>
    <x v="1"/>
    <b v="0"/>
    <n v="0"/>
    <b v="1"/>
    <s v="Standard"/>
    <n v="2"/>
    <x v="2"/>
    <x v="1"/>
    <n v="2"/>
    <b v="1"/>
  </r>
  <r>
    <n v="9297"/>
    <x v="247"/>
    <x v="2"/>
    <d v="1899-12-30T05:52:31"/>
    <n v="484"/>
    <n v="28"/>
    <x v="0"/>
    <x v="0"/>
    <s v="City_14"/>
    <s v="Online"/>
    <b v="1"/>
    <n v="771"/>
    <s v="Clothing_Product"/>
    <x v="1"/>
    <n v="3"/>
    <n v="96.156207649999999"/>
    <n v="288.46862299999998"/>
    <x v="3"/>
    <b v="1"/>
    <n v="0"/>
    <b v="1"/>
    <s v="Express"/>
    <n v="1"/>
    <x v="2"/>
    <x v="1"/>
    <n v="5"/>
    <b v="0"/>
  </r>
  <r>
    <n v="9298"/>
    <x v="151"/>
    <x v="1"/>
    <d v="1899-12-30T17:01:08"/>
    <n v="261"/>
    <n v="52"/>
    <x v="1"/>
    <x v="0"/>
    <s v="City_5"/>
    <s v="Online"/>
    <b v="1"/>
    <n v="827"/>
    <s v="Toys_Product"/>
    <x v="0"/>
    <n v="5"/>
    <n v="39.068483219999997"/>
    <n v="195.34241610000001"/>
    <x v="2"/>
    <b v="0"/>
    <n v="0"/>
    <b v="1"/>
    <s v="Express"/>
    <n v="2"/>
    <x v="1"/>
    <x v="0"/>
    <n v="5"/>
    <b v="0"/>
  </r>
  <r>
    <n v="9299"/>
    <x v="319"/>
    <x v="2"/>
    <d v="1899-12-30T02:35:18"/>
    <n v="467"/>
    <n v="41"/>
    <x v="0"/>
    <x v="1"/>
    <s v="City_10"/>
    <n v="82"/>
    <b v="0"/>
    <n v="962"/>
    <s v="Food_Product"/>
    <x v="3"/>
    <n v="2"/>
    <n v="74.684193719999996"/>
    <n v="149.36838739999999"/>
    <x v="2"/>
    <b v="0"/>
    <n v="14.936838740000001"/>
    <b v="1"/>
    <s v="From the store"/>
    <n v="0"/>
    <x v="1"/>
    <x v="2"/>
    <n v="4"/>
    <b v="1"/>
  </r>
  <r>
    <n v="9300"/>
    <x v="77"/>
    <x v="3"/>
    <d v="1899-12-30T13:13:40"/>
    <n v="299"/>
    <n v="63"/>
    <x v="1"/>
    <x v="0"/>
    <s v="City_15"/>
    <n v="47"/>
    <b v="0"/>
    <n v="390"/>
    <s v="Decorations_Product"/>
    <x v="2"/>
    <n v="5"/>
    <n v="86.899681749999999"/>
    <n v="434.49840879999999"/>
    <x v="1"/>
    <b v="0"/>
    <n v="0"/>
    <b v="1"/>
    <s v="From the store"/>
    <n v="0"/>
    <x v="2"/>
    <x v="1"/>
    <n v="3"/>
    <b v="1"/>
  </r>
  <r>
    <n v="9301"/>
    <x v="79"/>
    <x v="5"/>
    <d v="1899-12-30T12:18:55"/>
    <n v="376"/>
    <n v="23"/>
    <x v="2"/>
    <x v="2"/>
    <s v="City_1"/>
    <s v="Online"/>
    <b v="1"/>
    <n v="499"/>
    <s v="Food_Product"/>
    <x v="3"/>
    <n v="5"/>
    <n v="77.009232479999994"/>
    <n v="385.04616240000001"/>
    <x v="0"/>
    <b v="0"/>
    <n v="38.504616239999997"/>
    <b v="1"/>
    <s v="Overnight"/>
    <n v="3"/>
    <x v="1"/>
    <x v="2"/>
    <n v="4"/>
    <b v="1"/>
  </r>
  <r>
    <n v="9302"/>
    <x v="255"/>
    <x v="0"/>
    <d v="1899-12-30T09:52:46"/>
    <n v="445"/>
    <n v="42"/>
    <x v="0"/>
    <x v="2"/>
    <s v="City_17"/>
    <s v="Online"/>
    <b v="1"/>
    <n v="596"/>
    <s v="Food_Product"/>
    <x v="3"/>
    <n v="4"/>
    <n v="37.562308950000002"/>
    <n v="150.24923580000001"/>
    <x v="2"/>
    <b v="1"/>
    <n v="0"/>
    <b v="1"/>
    <s v="Standard"/>
    <n v="4"/>
    <x v="0"/>
    <x v="1"/>
    <n v="2"/>
    <b v="1"/>
  </r>
  <r>
    <n v="9303"/>
    <x v="46"/>
    <x v="2"/>
    <d v="1899-12-30T04:06:03"/>
    <n v="85"/>
    <n v="38"/>
    <x v="0"/>
    <x v="0"/>
    <s v="City_20"/>
    <s v="Online"/>
    <b v="1"/>
    <n v="580"/>
    <s v="Toys_Product"/>
    <x v="0"/>
    <n v="1"/>
    <n v="49.733804550000002"/>
    <n v="49.733804550000002"/>
    <x v="1"/>
    <b v="1"/>
    <n v="0"/>
    <b v="0"/>
    <s v="Express"/>
    <n v="3"/>
    <x v="0"/>
    <x v="1"/>
    <n v="4"/>
    <b v="1"/>
  </r>
  <r>
    <n v="9304"/>
    <x v="330"/>
    <x v="0"/>
    <d v="1899-12-30T00:18:05"/>
    <n v="260"/>
    <n v="69"/>
    <x v="1"/>
    <x v="2"/>
    <s v="City_5"/>
    <s v="Online"/>
    <b v="1"/>
    <n v="1000"/>
    <s v="Food_Product"/>
    <x v="3"/>
    <n v="3"/>
    <n v="72.430190820000007"/>
    <n v="217.2905724"/>
    <x v="0"/>
    <b v="1"/>
    <n v="21.729057239999999"/>
    <b v="1"/>
    <s v="Standard"/>
    <n v="1"/>
    <x v="2"/>
    <x v="2"/>
    <n v="4"/>
    <b v="1"/>
  </r>
  <r>
    <n v="9305"/>
    <x v="203"/>
    <x v="2"/>
    <d v="1899-12-30T08:42:12"/>
    <n v="222"/>
    <n v="61"/>
    <x v="1"/>
    <x v="1"/>
    <s v="City_11"/>
    <n v="56"/>
    <b v="0"/>
    <n v="554"/>
    <s v="Food_Product"/>
    <x v="3"/>
    <n v="5"/>
    <n v="82.465909730000007"/>
    <n v="412.32954860000001"/>
    <x v="0"/>
    <b v="0"/>
    <n v="41.23295486"/>
    <b v="0"/>
    <s v="From the store"/>
    <n v="0"/>
    <x v="1"/>
    <x v="2"/>
    <n v="2"/>
    <b v="0"/>
  </r>
  <r>
    <n v="9306"/>
    <x v="363"/>
    <x v="0"/>
    <d v="1899-12-30T21:32:16"/>
    <n v="117"/>
    <n v="46"/>
    <x v="1"/>
    <x v="0"/>
    <s v="City_20"/>
    <s v="Online"/>
    <b v="1"/>
    <n v="151"/>
    <s v="Food_Product"/>
    <x v="3"/>
    <n v="5"/>
    <n v="74.670652790000005"/>
    <n v="373.35326400000002"/>
    <x v="3"/>
    <b v="1"/>
    <n v="0"/>
    <b v="0"/>
    <s v="Express"/>
    <n v="4"/>
    <x v="2"/>
    <x v="0"/>
    <n v="1"/>
    <b v="0"/>
  </r>
  <r>
    <n v="9307"/>
    <x v="363"/>
    <x v="0"/>
    <d v="1899-12-30T06:20:05"/>
    <n v="6"/>
    <n v="38"/>
    <x v="0"/>
    <x v="1"/>
    <s v="City_3"/>
    <n v="54"/>
    <b v="0"/>
    <n v="803"/>
    <s v="Toys_Product"/>
    <x v="0"/>
    <n v="1"/>
    <n v="49.726769910000002"/>
    <n v="49.726769910000002"/>
    <x v="1"/>
    <b v="0"/>
    <n v="0"/>
    <b v="1"/>
    <s v="From the store"/>
    <n v="0"/>
    <x v="1"/>
    <x v="1"/>
    <n v="5"/>
    <b v="1"/>
  </r>
  <r>
    <n v="9308"/>
    <x v="271"/>
    <x v="1"/>
    <d v="1899-12-30T06:28:39"/>
    <n v="85"/>
    <n v="68"/>
    <x v="1"/>
    <x v="0"/>
    <s v="City_12"/>
    <s v="Online"/>
    <b v="1"/>
    <n v="665"/>
    <s v="Decorations_Product"/>
    <x v="2"/>
    <n v="1"/>
    <n v="60.644309569999997"/>
    <n v="60.644309569999997"/>
    <x v="0"/>
    <b v="1"/>
    <n v="6.0644309569999999"/>
    <b v="1"/>
    <s v="Express"/>
    <n v="3"/>
    <x v="1"/>
    <x v="2"/>
    <n v="2"/>
    <b v="0"/>
  </r>
  <r>
    <n v="9309"/>
    <x v="134"/>
    <x v="1"/>
    <d v="1899-12-30T01:41:49"/>
    <n v="370"/>
    <n v="65"/>
    <x v="1"/>
    <x v="2"/>
    <s v="City_13"/>
    <n v="16"/>
    <b v="0"/>
    <n v="497"/>
    <s v="Food_Product"/>
    <x v="3"/>
    <n v="1"/>
    <n v="13.675637910000001"/>
    <n v="13.675637910000001"/>
    <x v="0"/>
    <b v="1"/>
    <n v="0"/>
    <b v="0"/>
    <s v="From the store"/>
    <n v="0"/>
    <x v="0"/>
    <x v="0"/>
    <n v="1"/>
    <b v="0"/>
  </r>
  <r>
    <n v="9310"/>
    <x v="265"/>
    <x v="4"/>
    <d v="1899-12-30T21:44:33"/>
    <n v="467"/>
    <n v="34"/>
    <x v="0"/>
    <x v="1"/>
    <s v="City_17"/>
    <s v="Online"/>
    <b v="1"/>
    <n v="826"/>
    <s v="Decorations_Product"/>
    <x v="2"/>
    <n v="4"/>
    <n v="73.796797409999996"/>
    <n v="295.18718960000001"/>
    <x v="0"/>
    <b v="1"/>
    <n v="0"/>
    <b v="1"/>
    <s v="Standard"/>
    <n v="1"/>
    <x v="1"/>
    <x v="0"/>
    <n v="5"/>
    <b v="0"/>
  </r>
  <r>
    <n v="9311"/>
    <x v="15"/>
    <x v="3"/>
    <d v="1899-12-30T12:15:37"/>
    <n v="297"/>
    <n v="66"/>
    <x v="1"/>
    <x v="2"/>
    <s v="City_9"/>
    <n v="80"/>
    <b v="0"/>
    <n v="23"/>
    <s v="Electronics_Product"/>
    <x v="4"/>
    <n v="3"/>
    <n v="12.417682559999999"/>
    <n v="37.253047680000002"/>
    <x v="1"/>
    <b v="0"/>
    <n v="0"/>
    <b v="0"/>
    <s v="From the store"/>
    <n v="0"/>
    <x v="1"/>
    <x v="1"/>
    <n v="1"/>
    <b v="1"/>
  </r>
  <r>
    <n v="9312"/>
    <x v="105"/>
    <x v="5"/>
    <d v="1899-12-30T19:16:44"/>
    <n v="331"/>
    <n v="39"/>
    <x v="0"/>
    <x v="1"/>
    <s v="City_3"/>
    <n v="6"/>
    <b v="0"/>
    <n v="778"/>
    <s v="Clothing_Product"/>
    <x v="1"/>
    <n v="2"/>
    <n v="81.970219920000005"/>
    <n v="163.94043980000001"/>
    <x v="0"/>
    <b v="0"/>
    <n v="0"/>
    <b v="0"/>
    <s v="From the store"/>
    <n v="0"/>
    <x v="0"/>
    <x v="1"/>
    <n v="4"/>
    <b v="1"/>
  </r>
  <r>
    <n v="9313"/>
    <x v="165"/>
    <x v="4"/>
    <d v="1899-12-30T21:50:24"/>
    <n v="480"/>
    <n v="57"/>
    <x v="1"/>
    <x v="0"/>
    <s v="City_6"/>
    <n v="68"/>
    <b v="0"/>
    <n v="414"/>
    <s v="Electronics_Product"/>
    <x v="4"/>
    <n v="1"/>
    <n v="65.825693610000002"/>
    <n v="65.825693610000002"/>
    <x v="2"/>
    <b v="1"/>
    <n v="0"/>
    <b v="1"/>
    <s v="From the store"/>
    <n v="0"/>
    <x v="2"/>
    <x v="1"/>
    <n v="2"/>
    <b v="1"/>
  </r>
  <r>
    <n v="9314"/>
    <x v="79"/>
    <x v="5"/>
    <d v="1899-12-30T13:26:15"/>
    <n v="311"/>
    <n v="19"/>
    <x v="2"/>
    <x v="0"/>
    <s v="City_20"/>
    <s v="Online"/>
    <b v="1"/>
    <n v="783"/>
    <s v="Decorations_Product"/>
    <x v="2"/>
    <n v="2"/>
    <n v="83.463936630000006"/>
    <n v="166.92787329999999"/>
    <x v="2"/>
    <b v="0"/>
    <n v="16.692787330000002"/>
    <b v="1"/>
    <s v="Overnight"/>
    <n v="4"/>
    <x v="0"/>
    <x v="2"/>
    <n v="1"/>
    <b v="0"/>
  </r>
  <r>
    <n v="9315"/>
    <x v="47"/>
    <x v="2"/>
    <d v="1899-12-30T03:14:27"/>
    <n v="11"/>
    <n v="18"/>
    <x v="2"/>
    <x v="2"/>
    <s v="City_5"/>
    <s v="Online"/>
    <b v="1"/>
    <n v="442"/>
    <s v="Toys_Product"/>
    <x v="0"/>
    <n v="3"/>
    <n v="63.215429700000001"/>
    <n v="189.64628909999999"/>
    <x v="1"/>
    <b v="0"/>
    <n v="18.964628909999998"/>
    <b v="1"/>
    <s v="Express"/>
    <n v="1"/>
    <x v="2"/>
    <x v="2"/>
    <n v="5"/>
    <b v="1"/>
  </r>
  <r>
    <n v="9316"/>
    <x v="131"/>
    <x v="5"/>
    <d v="1899-12-30T21:21:07"/>
    <n v="116"/>
    <n v="20"/>
    <x v="2"/>
    <x v="2"/>
    <s v="City_4"/>
    <s v="Online"/>
    <b v="1"/>
    <n v="585"/>
    <s v="Toys_Product"/>
    <x v="0"/>
    <n v="2"/>
    <n v="57.292868919999997"/>
    <n v="114.5857378"/>
    <x v="3"/>
    <b v="1"/>
    <n v="0"/>
    <b v="1"/>
    <s v="Express"/>
    <n v="4"/>
    <x v="0"/>
    <x v="1"/>
    <n v="1"/>
    <b v="1"/>
  </r>
  <r>
    <n v="9317"/>
    <x v="352"/>
    <x v="1"/>
    <d v="1899-12-30T04:09:37"/>
    <n v="59"/>
    <n v="49"/>
    <x v="1"/>
    <x v="0"/>
    <s v="City_13"/>
    <n v="76"/>
    <b v="0"/>
    <n v="604"/>
    <s v="Clothing_Product"/>
    <x v="1"/>
    <n v="4"/>
    <n v="71.484319360000001"/>
    <n v="285.93727740000003"/>
    <x v="3"/>
    <b v="1"/>
    <n v="0"/>
    <b v="0"/>
    <s v="From the store"/>
    <n v="0"/>
    <x v="2"/>
    <x v="1"/>
    <n v="1"/>
    <b v="0"/>
  </r>
  <r>
    <n v="9318"/>
    <x v="339"/>
    <x v="2"/>
    <d v="1899-12-30T18:03:10"/>
    <n v="152"/>
    <n v="69"/>
    <x v="1"/>
    <x v="0"/>
    <s v="City_5"/>
    <n v="96"/>
    <b v="0"/>
    <n v="433"/>
    <s v="Decorations_Product"/>
    <x v="2"/>
    <n v="3"/>
    <n v="52.625126780000002"/>
    <n v="157.87538029999999"/>
    <x v="3"/>
    <b v="0"/>
    <n v="0"/>
    <b v="1"/>
    <s v="From the store"/>
    <n v="0"/>
    <x v="2"/>
    <x v="1"/>
    <n v="5"/>
    <b v="0"/>
  </r>
  <r>
    <n v="9319"/>
    <x v="202"/>
    <x v="4"/>
    <d v="1899-12-30T21:52:01"/>
    <n v="327"/>
    <n v="34"/>
    <x v="0"/>
    <x v="0"/>
    <s v="City_12"/>
    <s v="Online"/>
    <b v="1"/>
    <n v="234"/>
    <s v="Food_Product"/>
    <x v="3"/>
    <n v="2"/>
    <n v="56.301269470000001"/>
    <n v="112.6025389"/>
    <x v="3"/>
    <b v="1"/>
    <n v="0"/>
    <b v="1"/>
    <s v="Standard"/>
    <n v="4"/>
    <x v="2"/>
    <x v="1"/>
    <n v="2"/>
    <b v="1"/>
  </r>
  <r>
    <n v="9320"/>
    <x v="176"/>
    <x v="4"/>
    <d v="1899-12-30T12:58:18"/>
    <n v="345"/>
    <n v="24"/>
    <x v="2"/>
    <x v="2"/>
    <s v="City_9"/>
    <n v="93"/>
    <b v="0"/>
    <n v="486"/>
    <s v="Clothing_Product"/>
    <x v="1"/>
    <n v="5"/>
    <n v="70.812110750000002"/>
    <n v="354.06055379999998"/>
    <x v="3"/>
    <b v="1"/>
    <n v="35.406055379999998"/>
    <b v="0"/>
    <s v="From the store"/>
    <n v="0"/>
    <x v="1"/>
    <x v="2"/>
    <n v="5"/>
    <b v="1"/>
  </r>
  <r>
    <n v="9321"/>
    <x v="241"/>
    <x v="2"/>
    <d v="1899-12-30T21:48:43"/>
    <n v="419"/>
    <n v="70"/>
    <x v="1"/>
    <x v="0"/>
    <s v="City_8"/>
    <n v="69"/>
    <b v="0"/>
    <n v="381"/>
    <s v="Electronics_Product"/>
    <x v="4"/>
    <n v="4"/>
    <n v="61.909707840000003"/>
    <n v="247.63883139999999"/>
    <x v="1"/>
    <b v="1"/>
    <n v="0"/>
    <b v="1"/>
    <s v="From the store"/>
    <n v="0"/>
    <x v="0"/>
    <x v="0"/>
    <n v="3"/>
    <b v="1"/>
  </r>
  <r>
    <n v="9322"/>
    <x v="95"/>
    <x v="1"/>
    <d v="1899-12-30T00:24:20"/>
    <n v="95"/>
    <n v="65"/>
    <x v="1"/>
    <x v="2"/>
    <s v="City_8"/>
    <n v="43"/>
    <b v="0"/>
    <n v="994"/>
    <s v="Food_Product"/>
    <x v="3"/>
    <n v="1"/>
    <n v="52.76492863"/>
    <n v="52.76492863"/>
    <x v="0"/>
    <b v="0"/>
    <n v="0"/>
    <b v="1"/>
    <s v="From the store"/>
    <n v="0"/>
    <x v="2"/>
    <x v="1"/>
    <n v="1"/>
    <b v="1"/>
  </r>
  <r>
    <n v="9323"/>
    <x v="184"/>
    <x v="4"/>
    <d v="1899-12-30T06:46:21"/>
    <n v="47"/>
    <n v="32"/>
    <x v="0"/>
    <x v="0"/>
    <s v="City_4"/>
    <n v="82"/>
    <b v="0"/>
    <n v="99"/>
    <s v="Toys_Product"/>
    <x v="0"/>
    <n v="2"/>
    <n v="96.525007220000006"/>
    <n v="193.05001440000001"/>
    <x v="3"/>
    <b v="0"/>
    <n v="0"/>
    <b v="0"/>
    <s v="From the store"/>
    <n v="0"/>
    <x v="2"/>
    <x v="0"/>
    <n v="4"/>
    <b v="0"/>
  </r>
  <r>
    <n v="9324"/>
    <x v="209"/>
    <x v="1"/>
    <d v="1899-12-30T19:10:00"/>
    <n v="158"/>
    <n v="70"/>
    <x v="1"/>
    <x v="2"/>
    <s v="City_7"/>
    <s v="Online"/>
    <b v="1"/>
    <n v="770"/>
    <s v="Decorations_Product"/>
    <x v="2"/>
    <n v="3"/>
    <n v="56.135017449999999"/>
    <n v="168.40505239999999"/>
    <x v="1"/>
    <b v="1"/>
    <n v="0"/>
    <b v="0"/>
    <s v="Express"/>
    <n v="3"/>
    <x v="1"/>
    <x v="0"/>
    <n v="3"/>
    <b v="1"/>
  </r>
  <r>
    <n v="9325"/>
    <x v="33"/>
    <x v="3"/>
    <d v="1899-12-30T22:51:13"/>
    <n v="489"/>
    <n v="23"/>
    <x v="2"/>
    <x v="2"/>
    <s v="City_13"/>
    <s v="Online"/>
    <b v="1"/>
    <n v="320"/>
    <s v="Decorations_Product"/>
    <x v="2"/>
    <n v="4"/>
    <n v="48.490768750000001"/>
    <n v="193.963075"/>
    <x v="3"/>
    <b v="0"/>
    <n v="0"/>
    <b v="1"/>
    <s v="Express"/>
    <n v="5"/>
    <x v="0"/>
    <x v="0"/>
    <n v="3"/>
    <b v="1"/>
  </r>
  <r>
    <n v="9326"/>
    <x v="242"/>
    <x v="3"/>
    <d v="1899-12-30T12:22:13"/>
    <n v="88"/>
    <n v="64"/>
    <x v="1"/>
    <x v="1"/>
    <s v="City_19"/>
    <n v="12"/>
    <b v="0"/>
    <n v="856"/>
    <s v="Clothing_Product"/>
    <x v="1"/>
    <n v="5"/>
    <n v="77.115966259999993"/>
    <n v="385.57983130000002"/>
    <x v="3"/>
    <b v="0"/>
    <n v="38.557983129999997"/>
    <b v="0"/>
    <s v="From the store"/>
    <n v="0"/>
    <x v="1"/>
    <x v="2"/>
    <n v="4"/>
    <b v="1"/>
  </r>
  <r>
    <n v="9327"/>
    <x v="236"/>
    <x v="5"/>
    <d v="1899-12-30T19:09:53"/>
    <n v="131"/>
    <n v="45"/>
    <x v="1"/>
    <x v="1"/>
    <s v="City_5"/>
    <s v="Online"/>
    <b v="1"/>
    <n v="886"/>
    <s v="Toys_Product"/>
    <x v="0"/>
    <n v="3"/>
    <n v="26.354178019999999"/>
    <n v="79.062534069999998"/>
    <x v="1"/>
    <b v="1"/>
    <n v="0"/>
    <b v="1"/>
    <s v="Express"/>
    <n v="1"/>
    <x v="2"/>
    <x v="1"/>
    <n v="2"/>
    <b v="0"/>
  </r>
  <r>
    <n v="9328"/>
    <x v="235"/>
    <x v="3"/>
    <d v="1899-12-30T11:10:29"/>
    <n v="65"/>
    <n v="24"/>
    <x v="2"/>
    <x v="1"/>
    <s v="City_6"/>
    <n v="23"/>
    <b v="0"/>
    <n v="59"/>
    <s v="Electronics_Product"/>
    <x v="4"/>
    <n v="5"/>
    <n v="75.831856329999994"/>
    <n v="379.15928159999999"/>
    <x v="2"/>
    <b v="0"/>
    <n v="0"/>
    <b v="1"/>
    <s v="From the store"/>
    <n v="0"/>
    <x v="2"/>
    <x v="0"/>
    <n v="4"/>
    <b v="0"/>
  </r>
  <r>
    <n v="9329"/>
    <x v="300"/>
    <x v="2"/>
    <d v="1899-12-30T13:32:14"/>
    <n v="153"/>
    <n v="20"/>
    <x v="2"/>
    <x v="0"/>
    <s v="City_9"/>
    <n v="54"/>
    <b v="0"/>
    <n v="289"/>
    <s v="Food_Product"/>
    <x v="3"/>
    <n v="2"/>
    <n v="51.995485340000002"/>
    <n v="103.99097070000001"/>
    <x v="3"/>
    <b v="1"/>
    <n v="10.39909707"/>
    <b v="1"/>
    <s v="From the store"/>
    <n v="0"/>
    <x v="2"/>
    <x v="2"/>
    <n v="5"/>
    <b v="0"/>
  </r>
  <r>
    <n v="9330"/>
    <x v="43"/>
    <x v="2"/>
    <d v="1899-12-30T09:00:55"/>
    <n v="408"/>
    <n v="36"/>
    <x v="0"/>
    <x v="0"/>
    <s v="City_8"/>
    <s v="Online"/>
    <b v="1"/>
    <n v="563"/>
    <s v="Food_Product"/>
    <x v="3"/>
    <n v="1"/>
    <n v="56.735252299999999"/>
    <n v="56.735252299999999"/>
    <x v="2"/>
    <b v="1"/>
    <n v="0"/>
    <b v="1"/>
    <s v="Overnight"/>
    <n v="1"/>
    <x v="1"/>
    <x v="1"/>
    <n v="5"/>
    <b v="0"/>
  </r>
  <r>
    <n v="9331"/>
    <x v="99"/>
    <x v="2"/>
    <d v="1899-12-30T21:44:58"/>
    <n v="370"/>
    <n v="58"/>
    <x v="1"/>
    <x v="1"/>
    <s v="City_13"/>
    <n v="57"/>
    <b v="0"/>
    <n v="410"/>
    <s v="Food_Product"/>
    <x v="3"/>
    <n v="3"/>
    <n v="72.562008660000004"/>
    <n v="217.686026"/>
    <x v="1"/>
    <b v="0"/>
    <n v="0"/>
    <b v="0"/>
    <s v="From the store"/>
    <n v="0"/>
    <x v="2"/>
    <x v="0"/>
    <n v="1"/>
    <b v="1"/>
  </r>
  <r>
    <n v="9332"/>
    <x v="258"/>
    <x v="0"/>
    <d v="1899-12-30T00:58:11"/>
    <n v="332"/>
    <n v="63"/>
    <x v="1"/>
    <x v="2"/>
    <s v="City_4"/>
    <s v="Online"/>
    <b v="1"/>
    <n v="565"/>
    <s v="Clothing_Product"/>
    <x v="1"/>
    <n v="3"/>
    <n v="64.618272770000004"/>
    <n v="193.85481830000001"/>
    <x v="2"/>
    <b v="1"/>
    <n v="0"/>
    <b v="0"/>
    <s v="Express"/>
    <n v="4"/>
    <x v="0"/>
    <x v="1"/>
    <n v="3"/>
    <b v="0"/>
  </r>
  <r>
    <n v="9333"/>
    <x v="259"/>
    <x v="3"/>
    <d v="1899-12-30T15:23:07"/>
    <n v="74"/>
    <n v="49"/>
    <x v="1"/>
    <x v="1"/>
    <s v="City_2"/>
    <n v="63"/>
    <b v="0"/>
    <n v="570"/>
    <s v="Food_Product"/>
    <x v="3"/>
    <n v="1"/>
    <n v="97.075140619999999"/>
    <n v="97.075140619999999"/>
    <x v="3"/>
    <b v="1"/>
    <n v="9.7075140619999996"/>
    <b v="1"/>
    <s v="From the store"/>
    <n v="0"/>
    <x v="2"/>
    <x v="2"/>
    <n v="3"/>
    <b v="0"/>
  </r>
  <r>
    <n v="9334"/>
    <x v="46"/>
    <x v="2"/>
    <d v="1899-12-30T08:19:06"/>
    <n v="294"/>
    <n v="19"/>
    <x v="2"/>
    <x v="2"/>
    <s v="City_11"/>
    <s v="Online"/>
    <b v="1"/>
    <n v="523"/>
    <s v="Decorations_Product"/>
    <x v="2"/>
    <n v="1"/>
    <n v="38.243700560000001"/>
    <n v="38.243700560000001"/>
    <x v="0"/>
    <b v="0"/>
    <n v="0"/>
    <b v="1"/>
    <s v="Express"/>
    <n v="2"/>
    <x v="2"/>
    <x v="1"/>
    <n v="1"/>
    <b v="0"/>
  </r>
  <r>
    <n v="9335"/>
    <x v="110"/>
    <x v="2"/>
    <d v="1899-12-30T17:42:03"/>
    <n v="256"/>
    <n v="69"/>
    <x v="1"/>
    <x v="2"/>
    <s v="City_16"/>
    <s v="Online"/>
    <b v="1"/>
    <n v="606"/>
    <s v="Electronics_Product"/>
    <x v="4"/>
    <n v="3"/>
    <n v="19.450670890000001"/>
    <n v="58.35201266"/>
    <x v="0"/>
    <b v="1"/>
    <n v="0"/>
    <b v="0"/>
    <s v="Standard"/>
    <n v="1"/>
    <x v="0"/>
    <x v="1"/>
    <n v="2"/>
    <b v="1"/>
  </r>
  <r>
    <n v="9336"/>
    <x v="339"/>
    <x v="2"/>
    <d v="1899-12-30T17:01:56"/>
    <n v="96"/>
    <n v="24"/>
    <x v="2"/>
    <x v="0"/>
    <s v="City_18"/>
    <n v="8"/>
    <b v="0"/>
    <n v="488"/>
    <s v="Food_Product"/>
    <x v="3"/>
    <n v="3"/>
    <n v="46.905773809999999"/>
    <n v="140.7173214"/>
    <x v="3"/>
    <b v="1"/>
    <n v="14.07173214"/>
    <b v="0"/>
    <s v="From the store"/>
    <n v="0"/>
    <x v="0"/>
    <x v="2"/>
    <n v="5"/>
    <b v="0"/>
  </r>
  <r>
    <n v="9337"/>
    <x v="218"/>
    <x v="3"/>
    <d v="1899-12-30T12:10:47"/>
    <n v="78"/>
    <n v="64"/>
    <x v="1"/>
    <x v="0"/>
    <s v="City_8"/>
    <n v="18"/>
    <b v="0"/>
    <n v="629"/>
    <s v="Food_Product"/>
    <x v="3"/>
    <n v="4"/>
    <n v="57.817015259999998"/>
    <n v="231.26806099999999"/>
    <x v="2"/>
    <b v="1"/>
    <n v="0"/>
    <b v="0"/>
    <s v="From the store"/>
    <n v="0"/>
    <x v="1"/>
    <x v="1"/>
    <n v="3"/>
    <b v="0"/>
  </r>
  <r>
    <n v="9338"/>
    <x v="153"/>
    <x v="2"/>
    <d v="1899-12-30T14:07:21"/>
    <n v="237"/>
    <n v="34"/>
    <x v="0"/>
    <x v="2"/>
    <s v="City_11"/>
    <s v="Online"/>
    <b v="1"/>
    <n v="25"/>
    <s v="Toys_Product"/>
    <x v="0"/>
    <n v="1"/>
    <n v="41.49378806"/>
    <n v="41.49378806"/>
    <x v="3"/>
    <b v="0"/>
    <n v="0"/>
    <b v="0"/>
    <s v="Express"/>
    <n v="1"/>
    <x v="1"/>
    <x v="1"/>
    <n v="1"/>
    <b v="0"/>
  </r>
  <r>
    <n v="9339"/>
    <x v="110"/>
    <x v="2"/>
    <d v="1899-12-30T13:59:14"/>
    <n v="330"/>
    <n v="54"/>
    <x v="1"/>
    <x v="1"/>
    <s v="City_6"/>
    <n v="22"/>
    <b v="0"/>
    <n v="148"/>
    <s v="Decorations_Product"/>
    <x v="2"/>
    <n v="2"/>
    <n v="45.383240950000001"/>
    <n v="90.766481909999996"/>
    <x v="3"/>
    <b v="1"/>
    <n v="9.0766481910000003"/>
    <b v="0"/>
    <s v="From the store"/>
    <n v="0"/>
    <x v="1"/>
    <x v="2"/>
    <n v="1"/>
    <b v="1"/>
  </r>
  <r>
    <n v="9340"/>
    <x v="75"/>
    <x v="2"/>
    <d v="1899-12-30T14:27:49"/>
    <n v="438"/>
    <n v="51"/>
    <x v="1"/>
    <x v="1"/>
    <s v="City_15"/>
    <n v="52"/>
    <b v="0"/>
    <n v="13"/>
    <s v="Food_Product"/>
    <x v="3"/>
    <n v="3"/>
    <n v="92.058031839999998"/>
    <n v="276.17409550000002"/>
    <x v="3"/>
    <b v="1"/>
    <n v="0"/>
    <b v="0"/>
    <s v="From the store"/>
    <n v="0"/>
    <x v="2"/>
    <x v="0"/>
    <n v="2"/>
    <b v="1"/>
  </r>
  <r>
    <n v="9341"/>
    <x v="332"/>
    <x v="5"/>
    <d v="1899-12-30T08:45:36"/>
    <n v="77"/>
    <n v="31"/>
    <x v="0"/>
    <x v="1"/>
    <s v="City_14"/>
    <s v="Online"/>
    <b v="1"/>
    <n v="553"/>
    <s v="Food_Product"/>
    <x v="3"/>
    <n v="2"/>
    <n v="15.62270597"/>
    <n v="31.24541194"/>
    <x v="1"/>
    <b v="1"/>
    <n v="0"/>
    <b v="0"/>
    <s v="Overnight"/>
    <n v="4"/>
    <x v="1"/>
    <x v="0"/>
    <n v="1"/>
    <b v="1"/>
  </r>
  <r>
    <n v="9342"/>
    <x v="291"/>
    <x v="4"/>
    <d v="1899-12-30T06:09:41"/>
    <n v="186"/>
    <n v="55"/>
    <x v="1"/>
    <x v="2"/>
    <s v="City_16"/>
    <s v="Online"/>
    <b v="1"/>
    <n v="875"/>
    <s v="Toys_Product"/>
    <x v="0"/>
    <n v="2"/>
    <n v="42.836642079999997"/>
    <n v="85.673284159999994"/>
    <x v="3"/>
    <b v="1"/>
    <n v="8.5673284160000005"/>
    <b v="0"/>
    <s v="Standard"/>
    <n v="5"/>
    <x v="0"/>
    <x v="2"/>
    <n v="3"/>
    <b v="1"/>
  </r>
  <r>
    <n v="9343"/>
    <x v="326"/>
    <x v="1"/>
    <d v="1899-12-30T22:26:27"/>
    <n v="484"/>
    <n v="35"/>
    <x v="0"/>
    <x v="1"/>
    <s v="City_19"/>
    <s v="Online"/>
    <b v="1"/>
    <n v="556"/>
    <s v="Electronics_Product"/>
    <x v="4"/>
    <n v="5"/>
    <n v="75.888543249999998"/>
    <n v="379.44271620000001"/>
    <x v="0"/>
    <b v="1"/>
    <n v="0"/>
    <b v="0"/>
    <s v="Express"/>
    <n v="4"/>
    <x v="0"/>
    <x v="0"/>
    <n v="2"/>
    <b v="0"/>
  </r>
  <r>
    <n v="9344"/>
    <x v="347"/>
    <x v="0"/>
    <d v="1899-12-30T00:30:00"/>
    <n v="388"/>
    <n v="25"/>
    <x v="0"/>
    <x v="2"/>
    <s v="City_11"/>
    <s v="Online"/>
    <b v="1"/>
    <n v="550"/>
    <s v="Toys_Product"/>
    <x v="0"/>
    <n v="1"/>
    <n v="89.290050280000003"/>
    <n v="89.290050280000003"/>
    <x v="0"/>
    <b v="1"/>
    <n v="8.9290050280000006"/>
    <b v="1"/>
    <s v="Overnight"/>
    <n v="2"/>
    <x v="0"/>
    <x v="2"/>
    <n v="4"/>
    <b v="0"/>
  </r>
  <r>
    <n v="9345"/>
    <x v="356"/>
    <x v="2"/>
    <d v="1899-12-30T00:40:22"/>
    <n v="307"/>
    <n v="68"/>
    <x v="1"/>
    <x v="2"/>
    <s v="City_14"/>
    <n v="2"/>
    <b v="0"/>
    <n v="206"/>
    <s v="Decorations_Product"/>
    <x v="2"/>
    <n v="2"/>
    <n v="18.259886900000001"/>
    <n v="36.519773809999997"/>
    <x v="1"/>
    <b v="1"/>
    <n v="0"/>
    <b v="1"/>
    <s v="From the store"/>
    <n v="0"/>
    <x v="0"/>
    <x v="1"/>
    <n v="4"/>
    <b v="0"/>
  </r>
  <r>
    <n v="9346"/>
    <x v="136"/>
    <x v="5"/>
    <d v="1899-12-30T20:28:11"/>
    <n v="227"/>
    <n v="36"/>
    <x v="0"/>
    <x v="0"/>
    <s v="City_14"/>
    <s v="Online"/>
    <b v="1"/>
    <n v="697"/>
    <s v="Food_Product"/>
    <x v="3"/>
    <n v="2"/>
    <n v="76.444012330000007"/>
    <n v="152.88802469999999"/>
    <x v="0"/>
    <b v="0"/>
    <n v="0"/>
    <b v="0"/>
    <s v="Standard"/>
    <n v="1"/>
    <x v="1"/>
    <x v="0"/>
    <n v="1"/>
    <b v="0"/>
  </r>
  <r>
    <n v="9347"/>
    <x v="121"/>
    <x v="1"/>
    <d v="1899-12-30T05:40:54"/>
    <n v="459"/>
    <n v="55"/>
    <x v="1"/>
    <x v="1"/>
    <s v="City_16"/>
    <n v="60"/>
    <b v="0"/>
    <n v="906"/>
    <s v="Electronics_Product"/>
    <x v="4"/>
    <n v="4"/>
    <n v="17.189394960000001"/>
    <n v="68.757579860000007"/>
    <x v="2"/>
    <b v="0"/>
    <n v="6.875757986"/>
    <b v="0"/>
    <s v="From the store"/>
    <n v="0"/>
    <x v="0"/>
    <x v="2"/>
    <n v="4"/>
    <b v="0"/>
  </r>
  <r>
    <n v="9348"/>
    <x v="267"/>
    <x v="3"/>
    <d v="1899-12-30T03:57:25"/>
    <n v="76"/>
    <n v="66"/>
    <x v="1"/>
    <x v="1"/>
    <s v="City_12"/>
    <n v="41"/>
    <b v="0"/>
    <n v="131"/>
    <s v="Food_Product"/>
    <x v="3"/>
    <n v="5"/>
    <n v="20.768657520000001"/>
    <n v="103.8432876"/>
    <x v="0"/>
    <b v="0"/>
    <n v="0"/>
    <b v="1"/>
    <s v="From the store"/>
    <n v="0"/>
    <x v="1"/>
    <x v="1"/>
    <n v="5"/>
    <b v="1"/>
  </r>
  <r>
    <n v="9349"/>
    <x v="66"/>
    <x v="4"/>
    <d v="1899-12-30T08:38:20"/>
    <n v="89"/>
    <n v="41"/>
    <x v="0"/>
    <x v="1"/>
    <s v="City_20"/>
    <s v="Online"/>
    <b v="1"/>
    <n v="924"/>
    <s v="Toys_Product"/>
    <x v="0"/>
    <n v="4"/>
    <n v="68.844792749999996"/>
    <n v="275.37917099999999"/>
    <x v="3"/>
    <b v="1"/>
    <n v="0"/>
    <b v="0"/>
    <s v="Overnight"/>
    <n v="2"/>
    <x v="2"/>
    <x v="0"/>
    <n v="1"/>
    <b v="1"/>
  </r>
  <r>
    <n v="9350"/>
    <x v="357"/>
    <x v="5"/>
    <d v="1899-12-30T12:05:07"/>
    <n v="423"/>
    <n v="38"/>
    <x v="0"/>
    <x v="2"/>
    <s v="City_13"/>
    <n v="16"/>
    <b v="0"/>
    <n v="907"/>
    <s v="Decorations_Product"/>
    <x v="2"/>
    <n v="1"/>
    <n v="98.283592179999999"/>
    <n v="98.283592179999999"/>
    <x v="3"/>
    <b v="1"/>
    <n v="9.8283592179999992"/>
    <b v="0"/>
    <s v="From the store"/>
    <n v="0"/>
    <x v="2"/>
    <x v="2"/>
    <n v="4"/>
    <b v="1"/>
  </r>
  <r>
    <n v="9351"/>
    <x v="265"/>
    <x v="4"/>
    <d v="1899-12-30T05:31:53"/>
    <n v="481"/>
    <n v="38"/>
    <x v="0"/>
    <x v="0"/>
    <s v="City_17"/>
    <s v="Online"/>
    <b v="1"/>
    <n v="639"/>
    <s v="Toys_Product"/>
    <x v="0"/>
    <n v="2"/>
    <n v="67.712328630000002"/>
    <n v="135.42465730000001"/>
    <x v="3"/>
    <b v="1"/>
    <n v="0"/>
    <b v="1"/>
    <s v="Standard"/>
    <n v="4"/>
    <x v="2"/>
    <x v="0"/>
    <n v="1"/>
    <b v="0"/>
  </r>
  <r>
    <n v="9352"/>
    <x v="117"/>
    <x v="1"/>
    <d v="1899-12-30T12:12:21"/>
    <n v="291"/>
    <n v="45"/>
    <x v="1"/>
    <x v="1"/>
    <s v="City_18"/>
    <s v="Online"/>
    <b v="1"/>
    <n v="520"/>
    <s v="Clothing_Product"/>
    <x v="1"/>
    <n v="5"/>
    <n v="62.160642510000002"/>
    <n v="310.80321249999997"/>
    <x v="1"/>
    <b v="1"/>
    <n v="0"/>
    <b v="1"/>
    <s v="Express"/>
    <n v="5"/>
    <x v="0"/>
    <x v="0"/>
    <n v="4"/>
    <b v="0"/>
  </r>
  <r>
    <n v="9353"/>
    <x v="120"/>
    <x v="5"/>
    <d v="1899-12-30T01:45:43"/>
    <n v="138"/>
    <n v="49"/>
    <x v="1"/>
    <x v="2"/>
    <s v="City_3"/>
    <s v="Online"/>
    <b v="1"/>
    <n v="951"/>
    <s v="Decorations_Product"/>
    <x v="2"/>
    <n v="1"/>
    <n v="81.680975309999994"/>
    <n v="81.680975309999994"/>
    <x v="0"/>
    <b v="0"/>
    <n v="8.1680975310000008"/>
    <b v="1"/>
    <s v="Express"/>
    <n v="1"/>
    <x v="2"/>
    <x v="2"/>
    <n v="4"/>
    <b v="1"/>
  </r>
  <r>
    <n v="9354"/>
    <x v="305"/>
    <x v="1"/>
    <d v="1899-12-30T22:10:30"/>
    <n v="116"/>
    <n v="20"/>
    <x v="2"/>
    <x v="1"/>
    <s v="City_1"/>
    <s v="Online"/>
    <b v="1"/>
    <n v="921"/>
    <s v="Food_Product"/>
    <x v="3"/>
    <n v="4"/>
    <n v="56.891614740000001"/>
    <n v="227.56645900000001"/>
    <x v="3"/>
    <b v="0"/>
    <n v="0"/>
    <b v="0"/>
    <s v="Standard"/>
    <n v="1"/>
    <x v="2"/>
    <x v="1"/>
    <n v="5"/>
    <b v="1"/>
  </r>
  <r>
    <n v="9355"/>
    <x v="204"/>
    <x v="5"/>
    <d v="1899-12-30T01:35:38"/>
    <n v="205"/>
    <n v="54"/>
    <x v="1"/>
    <x v="2"/>
    <s v="City_7"/>
    <n v="36"/>
    <b v="0"/>
    <n v="437"/>
    <s v="Toys_Product"/>
    <x v="0"/>
    <n v="4"/>
    <n v="18.451140410000001"/>
    <n v="73.804561649999997"/>
    <x v="1"/>
    <b v="0"/>
    <n v="7.380456165"/>
    <b v="0"/>
    <s v="From the store"/>
    <n v="0"/>
    <x v="0"/>
    <x v="2"/>
    <n v="4"/>
    <b v="0"/>
  </r>
  <r>
    <n v="9356"/>
    <x v="325"/>
    <x v="2"/>
    <d v="1899-12-30T05:34:37"/>
    <n v="233"/>
    <n v="27"/>
    <x v="0"/>
    <x v="0"/>
    <s v="City_17"/>
    <n v="70"/>
    <b v="0"/>
    <n v="647"/>
    <s v="Decorations_Product"/>
    <x v="2"/>
    <n v="2"/>
    <n v="92.215996250000003"/>
    <n v="184.43199250000001"/>
    <x v="0"/>
    <b v="1"/>
    <n v="0"/>
    <b v="1"/>
    <s v="From the store"/>
    <n v="0"/>
    <x v="0"/>
    <x v="0"/>
    <n v="2"/>
    <b v="1"/>
  </r>
  <r>
    <n v="9357"/>
    <x v="82"/>
    <x v="3"/>
    <d v="1899-12-30T07:02:15"/>
    <n v="333"/>
    <n v="38"/>
    <x v="0"/>
    <x v="1"/>
    <s v="City_5"/>
    <n v="96"/>
    <b v="0"/>
    <n v="636"/>
    <s v="Electronics_Product"/>
    <x v="4"/>
    <n v="4"/>
    <n v="27.013906800000001"/>
    <n v="108.0556272"/>
    <x v="0"/>
    <b v="0"/>
    <n v="10.805562719999999"/>
    <b v="1"/>
    <s v="From the store"/>
    <n v="0"/>
    <x v="2"/>
    <x v="2"/>
    <n v="1"/>
    <b v="0"/>
  </r>
  <r>
    <n v="9358"/>
    <x v="270"/>
    <x v="4"/>
    <d v="1899-12-30T21:49:18"/>
    <n v="158"/>
    <n v="22"/>
    <x v="2"/>
    <x v="2"/>
    <s v="City_14"/>
    <n v="32"/>
    <b v="0"/>
    <n v="87"/>
    <s v="Toys_Product"/>
    <x v="0"/>
    <n v="4"/>
    <n v="66.38307709"/>
    <n v="265.53230830000001"/>
    <x v="3"/>
    <b v="1"/>
    <n v="26.55323083"/>
    <b v="1"/>
    <s v="From the store"/>
    <n v="0"/>
    <x v="1"/>
    <x v="2"/>
    <n v="5"/>
    <b v="1"/>
  </r>
  <r>
    <n v="9359"/>
    <x v="18"/>
    <x v="0"/>
    <d v="1899-12-30T08:47:53"/>
    <n v="83"/>
    <n v="69"/>
    <x v="1"/>
    <x v="2"/>
    <s v="City_7"/>
    <n v="95"/>
    <b v="0"/>
    <n v="778"/>
    <s v="Clothing_Product"/>
    <x v="1"/>
    <n v="2"/>
    <n v="79.112360460000005"/>
    <n v="158.22472089999999"/>
    <x v="3"/>
    <b v="0"/>
    <n v="0"/>
    <b v="0"/>
    <s v="From the store"/>
    <n v="0"/>
    <x v="1"/>
    <x v="1"/>
    <n v="5"/>
    <b v="1"/>
  </r>
  <r>
    <n v="9360"/>
    <x v="280"/>
    <x v="4"/>
    <d v="1899-12-30T19:37:00"/>
    <n v="345"/>
    <n v="21"/>
    <x v="2"/>
    <x v="1"/>
    <s v="City_9"/>
    <n v="94"/>
    <b v="0"/>
    <n v="278"/>
    <s v="Toys_Product"/>
    <x v="0"/>
    <n v="5"/>
    <n v="39.01770732"/>
    <n v="195.0885366"/>
    <x v="1"/>
    <b v="0"/>
    <n v="0"/>
    <b v="0"/>
    <s v="From the store"/>
    <n v="0"/>
    <x v="2"/>
    <x v="0"/>
    <n v="2"/>
    <b v="1"/>
  </r>
  <r>
    <n v="9361"/>
    <x v="271"/>
    <x v="1"/>
    <d v="1899-12-30T15:19:07"/>
    <n v="110"/>
    <n v="26"/>
    <x v="0"/>
    <x v="0"/>
    <s v="City_15"/>
    <s v="Online"/>
    <b v="1"/>
    <n v="117"/>
    <s v="Clothing_Product"/>
    <x v="1"/>
    <n v="3"/>
    <n v="51.547106890000002"/>
    <n v="154.64132069999999"/>
    <x v="2"/>
    <b v="1"/>
    <n v="0"/>
    <b v="1"/>
    <s v="Express"/>
    <n v="4"/>
    <x v="1"/>
    <x v="0"/>
    <n v="2"/>
    <b v="0"/>
  </r>
  <r>
    <n v="9362"/>
    <x v="154"/>
    <x v="5"/>
    <d v="1899-12-30T09:02:16"/>
    <n v="328"/>
    <n v="70"/>
    <x v="1"/>
    <x v="2"/>
    <s v="City_11"/>
    <n v="74"/>
    <b v="0"/>
    <n v="794"/>
    <s v="Food_Product"/>
    <x v="3"/>
    <n v="4"/>
    <n v="49.782334609999999"/>
    <n v="199.12933839999999"/>
    <x v="1"/>
    <b v="0"/>
    <n v="19.912933840000001"/>
    <b v="0"/>
    <s v="From the store"/>
    <n v="0"/>
    <x v="2"/>
    <x v="2"/>
    <n v="2"/>
    <b v="1"/>
  </r>
  <r>
    <n v="9363"/>
    <x v="163"/>
    <x v="2"/>
    <d v="1899-12-30T18:11:45"/>
    <n v="186"/>
    <n v="39"/>
    <x v="0"/>
    <x v="2"/>
    <s v="City_15"/>
    <s v="Online"/>
    <b v="1"/>
    <n v="671"/>
    <s v="Food_Product"/>
    <x v="3"/>
    <n v="1"/>
    <n v="69.869363079999999"/>
    <n v="69.869363079999999"/>
    <x v="0"/>
    <b v="1"/>
    <n v="6.9869363079999998"/>
    <b v="1"/>
    <s v="Overnight"/>
    <n v="5"/>
    <x v="2"/>
    <x v="2"/>
    <n v="3"/>
    <b v="1"/>
  </r>
  <r>
    <n v="9364"/>
    <x v="18"/>
    <x v="0"/>
    <d v="1899-12-30T06:23:44"/>
    <n v="444"/>
    <n v="68"/>
    <x v="1"/>
    <x v="2"/>
    <s v="City_7"/>
    <n v="62"/>
    <b v="0"/>
    <n v="180"/>
    <s v="Clothing_Product"/>
    <x v="1"/>
    <n v="4"/>
    <n v="10.581318380000001"/>
    <n v="42.325273520000003"/>
    <x v="3"/>
    <b v="1"/>
    <n v="0"/>
    <b v="0"/>
    <s v="From the store"/>
    <n v="0"/>
    <x v="1"/>
    <x v="0"/>
    <n v="4"/>
    <b v="0"/>
  </r>
  <r>
    <n v="9365"/>
    <x v="268"/>
    <x v="1"/>
    <d v="1899-12-30T21:13:14"/>
    <n v="333"/>
    <n v="48"/>
    <x v="1"/>
    <x v="2"/>
    <s v="City_8"/>
    <s v="Online"/>
    <b v="1"/>
    <n v="390"/>
    <s v="Food_Product"/>
    <x v="3"/>
    <n v="5"/>
    <n v="77.811817970000007"/>
    <n v="389.0590899"/>
    <x v="1"/>
    <b v="1"/>
    <n v="0"/>
    <b v="1"/>
    <s v="Overnight"/>
    <n v="1"/>
    <x v="1"/>
    <x v="0"/>
    <n v="5"/>
    <b v="1"/>
  </r>
  <r>
    <n v="9366"/>
    <x v="177"/>
    <x v="4"/>
    <d v="1899-12-30T12:25:53"/>
    <n v="307"/>
    <n v="65"/>
    <x v="1"/>
    <x v="2"/>
    <s v="City_8"/>
    <n v="75"/>
    <b v="0"/>
    <n v="588"/>
    <s v="Clothing_Product"/>
    <x v="1"/>
    <n v="4"/>
    <n v="45.540113689999998"/>
    <n v="182.1604548"/>
    <x v="3"/>
    <b v="1"/>
    <n v="18.216045479999998"/>
    <b v="0"/>
    <s v="From the store"/>
    <n v="0"/>
    <x v="2"/>
    <x v="2"/>
    <n v="3"/>
    <b v="1"/>
  </r>
  <r>
    <n v="9367"/>
    <x v="306"/>
    <x v="3"/>
    <d v="1899-12-30T05:41:03"/>
    <n v="142"/>
    <n v="51"/>
    <x v="1"/>
    <x v="2"/>
    <s v="City_2"/>
    <n v="98"/>
    <b v="0"/>
    <n v="676"/>
    <s v="Decorations_Product"/>
    <x v="2"/>
    <n v="1"/>
    <n v="26.732496099999999"/>
    <n v="26.732496099999999"/>
    <x v="3"/>
    <b v="0"/>
    <n v="0"/>
    <b v="1"/>
    <s v="From the store"/>
    <n v="0"/>
    <x v="1"/>
    <x v="1"/>
    <n v="4"/>
    <b v="0"/>
  </r>
  <r>
    <n v="9368"/>
    <x v="48"/>
    <x v="3"/>
    <d v="1899-12-30T07:33:27"/>
    <n v="428"/>
    <n v="44"/>
    <x v="0"/>
    <x v="2"/>
    <s v="City_12"/>
    <n v="81"/>
    <b v="0"/>
    <n v="39"/>
    <s v="Decorations_Product"/>
    <x v="2"/>
    <n v="3"/>
    <n v="13.4411095"/>
    <n v="40.323328500000002"/>
    <x v="3"/>
    <b v="1"/>
    <n v="4.0323328500000004"/>
    <b v="0"/>
    <s v="From the store"/>
    <n v="0"/>
    <x v="2"/>
    <x v="2"/>
    <n v="5"/>
    <b v="0"/>
  </r>
  <r>
    <n v="9369"/>
    <x v="165"/>
    <x v="4"/>
    <d v="1899-12-30T12:39:59"/>
    <n v="431"/>
    <n v="44"/>
    <x v="0"/>
    <x v="2"/>
    <s v="City_4"/>
    <s v="Online"/>
    <b v="1"/>
    <n v="812"/>
    <s v="Food_Product"/>
    <x v="3"/>
    <n v="5"/>
    <n v="23.94244746"/>
    <n v="119.7122373"/>
    <x v="0"/>
    <b v="1"/>
    <n v="0"/>
    <b v="0"/>
    <s v="Overnight"/>
    <n v="4"/>
    <x v="0"/>
    <x v="0"/>
    <n v="2"/>
    <b v="0"/>
  </r>
  <r>
    <n v="9370"/>
    <x v="292"/>
    <x v="4"/>
    <d v="1899-12-30T20:33:20"/>
    <n v="359"/>
    <n v="66"/>
    <x v="1"/>
    <x v="1"/>
    <s v="City_8"/>
    <n v="18"/>
    <b v="0"/>
    <n v="833"/>
    <s v="Toys_Product"/>
    <x v="0"/>
    <n v="4"/>
    <n v="42.732597579999997"/>
    <n v="170.9303903"/>
    <x v="2"/>
    <b v="1"/>
    <n v="17.09303903"/>
    <b v="1"/>
    <s v="From the store"/>
    <n v="0"/>
    <x v="0"/>
    <x v="2"/>
    <n v="3"/>
    <b v="1"/>
  </r>
  <r>
    <n v="9371"/>
    <x v="134"/>
    <x v="1"/>
    <d v="1899-12-30T20:04:45"/>
    <n v="111"/>
    <n v="27"/>
    <x v="0"/>
    <x v="0"/>
    <s v="City_20"/>
    <s v="Online"/>
    <b v="1"/>
    <n v="608"/>
    <s v="Decorations_Product"/>
    <x v="2"/>
    <n v="4"/>
    <n v="64.467645309999995"/>
    <n v="257.8705812"/>
    <x v="0"/>
    <b v="0"/>
    <n v="25.787058120000001"/>
    <b v="0"/>
    <s v="Overnight"/>
    <n v="4"/>
    <x v="2"/>
    <x v="2"/>
    <n v="4"/>
    <b v="0"/>
  </r>
  <r>
    <n v="9372"/>
    <x v="78"/>
    <x v="1"/>
    <d v="1899-12-30T20:53:29"/>
    <n v="33"/>
    <n v="26"/>
    <x v="0"/>
    <x v="2"/>
    <s v="City_20"/>
    <s v="Online"/>
    <b v="1"/>
    <n v="943"/>
    <s v="Decorations_Product"/>
    <x v="2"/>
    <n v="2"/>
    <n v="60.529946469999999"/>
    <n v="121.05989289999999"/>
    <x v="0"/>
    <b v="0"/>
    <n v="12.10598929"/>
    <b v="1"/>
    <s v="Overnight"/>
    <n v="5"/>
    <x v="0"/>
    <x v="2"/>
    <n v="1"/>
    <b v="0"/>
  </r>
  <r>
    <n v="9373"/>
    <x v="47"/>
    <x v="2"/>
    <d v="1899-12-30T00:31:58"/>
    <n v="103"/>
    <n v="38"/>
    <x v="0"/>
    <x v="0"/>
    <s v="City_18"/>
    <s v="Online"/>
    <b v="1"/>
    <n v="819"/>
    <s v="Electronics_Product"/>
    <x v="4"/>
    <n v="3"/>
    <n v="65.90023429"/>
    <n v="197.70070290000001"/>
    <x v="0"/>
    <b v="0"/>
    <n v="19.77007029"/>
    <b v="0"/>
    <s v="Overnight"/>
    <n v="4"/>
    <x v="0"/>
    <x v="2"/>
    <n v="3"/>
    <b v="1"/>
  </r>
  <r>
    <n v="9374"/>
    <x v="35"/>
    <x v="1"/>
    <d v="1899-12-30T16:49:47"/>
    <n v="103"/>
    <n v="62"/>
    <x v="1"/>
    <x v="2"/>
    <s v="City_16"/>
    <s v="Online"/>
    <b v="1"/>
    <n v="851"/>
    <s v="Electronics_Product"/>
    <x v="4"/>
    <n v="5"/>
    <n v="51.213584320000002"/>
    <n v="256.06792159999998"/>
    <x v="1"/>
    <b v="0"/>
    <n v="25.606792160000001"/>
    <b v="0"/>
    <s v="Standard"/>
    <n v="1"/>
    <x v="2"/>
    <x v="2"/>
    <n v="5"/>
    <b v="1"/>
  </r>
  <r>
    <n v="9375"/>
    <x v="100"/>
    <x v="0"/>
    <d v="1899-12-30T00:31:47"/>
    <n v="485"/>
    <n v="19"/>
    <x v="2"/>
    <x v="1"/>
    <s v="City_11"/>
    <n v="57"/>
    <b v="0"/>
    <n v="361"/>
    <s v="Electronics_Product"/>
    <x v="4"/>
    <n v="5"/>
    <n v="32.705937329999998"/>
    <n v="163.52968659999999"/>
    <x v="0"/>
    <b v="1"/>
    <n v="0"/>
    <b v="1"/>
    <s v="From the store"/>
    <n v="0"/>
    <x v="2"/>
    <x v="1"/>
    <n v="5"/>
    <b v="1"/>
  </r>
  <r>
    <n v="9376"/>
    <x v="96"/>
    <x v="5"/>
    <d v="1899-12-30T00:07:08"/>
    <n v="4"/>
    <n v="53"/>
    <x v="1"/>
    <x v="0"/>
    <s v="City_6"/>
    <n v="70"/>
    <b v="0"/>
    <n v="789"/>
    <s v="Food_Product"/>
    <x v="3"/>
    <n v="5"/>
    <n v="54.01221632"/>
    <n v="270.06108160000002"/>
    <x v="1"/>
    <b v="0"/>
    <n v="0"/>
    <b v="0"/>
    <s v="From the store"/>
    <n v="0"/>
    <x v="0"/>
    <x v="1"/>
    <n v="4"/>
    <b v="1"/>
  </r>
  <r>
    <n v="9377"/>
    <x v="47"/>
    <x v="2"/>
    <d v="1899-12-30T03:47:02"/>
    <n v="364"/>
    <n v="18"/>
    <x v="2"/>
    <x v="0"/>
    <s v="City_6"/>
    <n v="49"/>
    <b v="0"/>
    <n v="590"/>
    <s v="Decorations_Product"/>
    <x v="2"/>
    <n v="2"/>
    <n v="14.78368596"/>
    <n v="29.567371919999999"/>
    <x v="0"/>
    <b v="1"/>
    <n v="0"/>
    <b v="0"/>
    <s v="From the store"/>
    <n v="0"/>
    <x v="2"/>
    <x v="1"/>
    <n v="4"/>
    <b v="1"/>
  </r>
  <r>
    <n v="9378"/>
    <x v="179"/>
    <x v="1"/>
    <d v="1899-12-30T06:05:07"/>
    <n v="179"/>
    <n v="65"/>
    <x v="1"/>
    <x v="0"/>
    <s v="City_13"/>
    <s v="Online"/>
    <b v="1"/>
    <n v="862"/>
    <s v="Toys_Product"/>
    <x v="0"/>
    <n v="5"/>
    <n v="98.880653440000003"/>
    <n v="494.40326720000002"/>
    <x v="0"/>
    <b v="1"/>
    <n v="49.440326720000002"/>
    <b v="0"/>
    <s v="Standard"/>
    <n v="1"/>
    <x v="2"/>
    <x v="2"/>
    <n v="3"/>
    <b v="0"/>
  </r>
  <r>
    <n v="9379"/>
    <x v="40"/>
    <x v="5"/>
    <d v="1899-12-30T13:35:45"/>
    <n v="351"/>
    <n v="48"/>
    <x v="1"/>
    <x v="2"/>
    <s v="City_1"/>
    <s v="Online"/>
    <b v="1"/>
    <n v="109"/>
    <s v="Clothing_Product"/>
    <x v="1"/>
    <n v="1"/>
    <n v="11.495706950000001"/>
    <n v="11.495706950000001"/>
    <x v="0"/>
    <b v="1"/>
    <n v="0"/>
    <b v="0"/>
    <s v="Overnight"/>
    <n v="1"/>
    <x v="0"/>
    <x v="0"/>
    <n v="1"/>
    <b v="0"/>
  </r>
  <r>
    <n v="9380"/>
    <x v="85"/>
    <x v="5"/>
    <d v="1899-12-30T19:47:46"/>
    <n v="497"/>
    <n v="68"/>
    <x v="1"/>
    <x v="2"/>
    <s v="City_8"/>
    <n v="54"/>
    <b v="0"/>
    <n v="285"/>
    <s v="Clothing_Product"/>
    <x v="1"/>
    <n v="1"/>
    <n v="80.874367030000002"/>
    <n v="80.874367030000002"/>
    <x v="0"/>
    <b v="1"/>
    <n v="0"/>
    <b v="0"/>
    <s v="From the store"/>
    <n v="0"/>
    <x v="0"/>
    <x v="0"/>
    <n v="2"/>
    <b v="0"/>
  </r>
  <r>
    <n v="9381"/>
    <x v="240"/>
    <x v="5"/>
    <d v="1899-12-30T03:19:12"/>
    <n v="55"/>
    <n v="21"/>
    <x v="2"/>
    <x v="1"/>
    <s v="City_5"/>
    <s v="Online"/>
    <b v="1"/>
    <n v="176"/>
    <s v="Electronics_Product"/>
    <x v="4"/>
    <n v="2"/>
    <n v="76.643790960000004"/>
    <n v="153.28758189999999"/>
    <x v="3"/>
    <b v="0"/>
    <n v="0"/>
    <b v="1"/>
    <s v="Standard"/>
    <n v="4"/>
    <x v="1"/>
    <x v="0"/>
    <n v="2"/>
    <b v="1"/>
  </r>
  <r>
    <n v="9382"/>
    <x v="328"/>
    <x v="4"/>
    <d v="1899-12-30T15:18:29"/>
    <n v="230"/>
    <n v="62"/>
    <x v="1"/>
    <x v="0"/>
    <s v="City_15"/>
    <s v="Online"/>
    <b v="1"/>
    <n v="623"/>
    <s v="Decorations_Product"/>
    <x v="2"/>
    <n v="2"/>
    <n v="79.111034119999999"/>
    <n v="158.2220682"/>
    <x v="3"/>
    <b v="0"/>
    <n v="0"/>
    <b v="1"/>
    <s v="Express"/>
    <n v="3"/>
    <x v="0"/>
    <x v="0"/>
    <n v="5"/>
    <b v="0"/>
  </r>
  <r>
    <n v="9383"/>
    <x v="155"/>
    <x v="3"/>
    <d v="1899-12-30T14:40:36"/>
    <n v="315"/>
    <n v="53"/>
    <x v="1"/>
    <x v="1"/>
    <s v="City_13"/>
    <n v="61"/>
    <b v="0"/>
    <n v="563"/>
    <s v="Decorations_Product"/>
    <x v="2"/>
    <n v="1"/>
    <n v="95.284108489999994"/>
    <n v="95.284108489999994"/>
    <x v="2"/>
    <b v="1"/>
    <n v="0"/>
    <b v="1"/>
    <s v="From the store"/>
    <n v="0"/>
    <x v="2"/>
    <x v="1"/>
    <n v="5"/>
    <b v="1"/>
  </r>
  <r>
    <n v="9384"/>
    <x v="310"/>
    <x v="4"/>
    <d v="1899-12-30T18:15:24"/>
    <n v="397"/>
    <n v="70"/>
    <x v="1"/>
    <x v="1"/>
    <s v="City_13"/>
    <s v="Online"/>
    <b v="1"/>
    <n v="876"/>
    <s v="Toys_Product"/>
    <x v="0"/>
    <n v="2"/>
    <n v="44.122668019999999"/>
    <n v="88.245336050000006"/>
    <x v="1"/>
    <b v="1"/>
    <n v="8.8245336049999992"/>
    <b v="0"/>
    <s v="Overnight"/>
    <n v="3"/>
    <x v="1"/>
    <x v="2"/>
    <n v="4"/>
    <b v="1"/>
  </r>
  <r>
    <n v="9385"/>
    <x v="158"/>
    <x v="4"/>
    <d v="1899-12-30T11:13:02"/>
    <n v="363"/>
    <n v="45"/>
    <x v="1"/>
    <x v="2"/>
    <s v="City_20"/>
    <s v="Online"/>
    <b v="1"/>
    <n v="69"/>
    <s v="Food_Product"/>
    <x v="3"/>
    <n v="2"/>
    <n v="85.608322389999998"/>
    <n v="171.21664480000001"/>
    <x v="2"/>
    <b v="0"/>
    <n v="0"/>
    <b v="0"/>
    <s v="Overnight"/>
    <n v="1"/>
    <x v="2"/>
    <x v="0"/>
    <n v="4"/>
    <b v="0"/>
  </r>
  <r>
    <n v="9386"/>
    <x v="192"/>
    <x v="0"/>
    <d v="1899-12-30T03:06:27"/>
    <n v="50"/>
    <n v="23"/>
    <x v="2"/>
    <x v="1"/>
    <s v="City_19"/>
    <n v="14"/>
    <b v="0"/>
    <n v="437"/>
    <s v="Decorations_Product"/>
    <x v="2"/>
    <n v="3"/>
    <n v="86.845622109999994"/>
    <n v="260.53686629999999"/>
    <x v="0"/>
    <b v="1"/>
    <n v="0"/>
    <b v="1"/>
    <s v="From the store"/>
    <n v="0"/>
    <x v="0"/>
    <x v="1"/>
    <n v="2"/>
    <b v="0"/>
  </r>
  <r>
    <n v="9387"/>
    <x v="278"/>
    <x v="1"/>
    <d v="1899-12-30T15:50:04"/>
    <n v="24"/>
    <n v="65"/>
    <x v="1"/>
    <x v="0"/>
    <s v="City_8"/>
    <n v="29"/>
    <b v="0"/>
    <n v="540"/>
    <s v="Food_Product"/>
    <x v="3"/>
    <n v="4"/>
    <n v="84.867814569999993"/>
    <n v="339.47125829999999"/>
    <x v="0"/>
    <b v="1"/>
    <n v="0"/>
    <b v="0"/>
    <s v="From the store"/>
    <n v="0"/>
    <x v="0"/>
    <x v="1"/>
    <n v="4"/>
    <b v="1"/>
  </r>
  <r>
    <n v="9388"/>
    <x v="121"/>
    <x v="1"/>
    <d v="1899-12-30T17:00:29"/>
    <n v="229"/>
    <n v="35"/>
    <x v="0"/>
    <x v="2"/>
    <s v="City_15"/>
    <s v="Online"/>
    <b v="1"/>
    <n v="819"/>
    <s v="Toys_Product"/>
    <x v="0"/>
    <n v="3"/>
    <n v="16.415586449999999"/>
    <n v="49.246759339999997"/>
    <x v="0"/>
    <b v="0"/>
    <n v="0"/>
    <b v="0"/>
    <s v="Overnight"/>
    <n v="3"/>
    <x v="1"/>
    <x v="1"/>
    <n v="1"/>
    <b v="0"/>
  </r>
  <r>
    <n v="9389"/>
    <x v="11"/>
    <x v="4"/>
    <d v="1899-12-30T04:24:26"/>
    <n v="57"/>
    <n v="66"/>
    <x v="1"/>
    <x v="2"/>
    <s v="City_10"/>
    <s v="Online"/>
    <b v="1"/>
    <n v="759"/>
    <s v="Electronics_Product"/>
    <x v="4"/>
    <n v="3"/>
    <n v="17.242090739999998"/>
    <n v="51.726272219999998"/>
    <x v="3"/>
    <b v="1"/>
    <n v="0"/>
    <b v="1"/>
    <s v="Standard"/>
    <n v="1"/>
    <x v="0"/>
    <x v="0"/>
    <n v="1"/>
    <b v="0"/>
  </r>
  <r>
    <n v="9390"/>
    <x v="51"/>
    <x v="0"/>
    <d v="1899-12-30T03:25:25"/>
    <n v="46"/>
    <n v="54"/>
    <x v="1"/>
    <x v="2"/>
    <s v="City_12"/>
    <s v="Online"/>
    <b v="1"/>
    <n v="520"/>
    <s v="Clothing_Product"/>
    <x v="1"/>
    <n v="4"/>
    <n v="82.521116410000005"/>
    <n v="330.08446559999999"/>
    <x v="3"/>
    <b v="0"/>
    <n v="0"/>
    <b v="1"/>
    <s v="Overnight"/>
    <n v="3"/>
    <x v="2"/>
    <x v="0"/>
    <n v="2"/>
    <b v="0"/>
  </r>
  <r>
    <n v="9391"/>
    <x v="291"/>
    <x v="4"/>
    <d v="1899-12-30T07:33:21"/>
    <n v="168"/>
    <n v="28"/>
    <x v="0"/>
    <x v="2"/>
    <s v="City_2"/>
    <n v="20"/>
    <b v="0"/>
    <n v="657"/>
    <s v="Decorations_Product"/>
    <x v="2"/>
    <n v="2"/>
    <n v="79.971805529999997"/>
    <n v="159.9436111"/>
    <x v="0"/>
    <b v="0"/>
    <n v="15.99436111"/>
    <b v="1"/>
    <s v="From the store"/>
    <n v="0"/>
    <x v="1"/>
    <x v="2"/>
    <n v="2"/>
    <b v="1"/>
  </r>
  <r>
    <n v="9392"/>
    <x v="215"/>
    <x v="4"/>
    <d v="1899-12-30T16:25:42"/>
    <n v="197"/>
    <n v="45"/>
    <x v="1"/>
    <x v="1"/>
    <s v="City_2"/>
    <s v="Online"/>
    <b v="1"/>
    <n v="931"/>
    <s v="Clothing_Product"/>
    <x v="1"/>
    <n v="2"/>
    <n v="40.063882409999998"/>
    <n v="80.127764819999996"/>
    <x v="3"/>
    <b v="1"/>
    <n v="8.0127764819999996"/>
    <b v="1"/>
    <s v="Overnight"/>
    <n v="3"/>
    <x v="0"/>
    <x v="2"/>
    <n v="5"/>
    <b v="1"/>
  </r>
  <r>
    <n v="9393"/>
    <x v="251"/>
    <x v="5"/>
    <d v="1899-12-30T08:50:14"/>
    <n v="73"/>
    <n v="48"/>
    <x v="1"/>
    <x v="2"/>
    <s v="City_18"/>
    <s v="Online"/>
    <b v="1"/>
    <n v="506"/>
    <s v="Electronics_Product"/>
    <x v="4"/>
    <n v="3"/>
    <n v="98.02499589"/>
    <n v="294.07498770000001"/>
    <x v="3"/>
    <b v="1"/>
    <n v="0"/>
    <b v="1"/>
    <s v="Standard"/>
    <n v="2"/>
    <x v="1"/>
    <x v="0"/>
    <n v="2"/>
    <b v="1"/>
  </r>
  <r>
    <n v="9394"/>
    <x v="322"/>
    <x v="4"/>
    <d v="1899-12-30T14:07:45"/>
    <n v="124"/>
    <n v="47"/>
    <x v="1"/>
    <x v="0"/>
    <s v="City_12"/>
    <n v="93"/>
    <b v="0"/>
    <n v="963"/>
    <s v="Clothing_Product"/>
    <x v="1"/>
    <n v="5"/>
    <n v="95.451704160000006"/>
    <n v="477.25852079999999"/>
    <x v="2"/>
    <b v="1"/>
    <n v="0"/>
    <b v="1"/>
    <s v="From the store"/>
    <n v="0"/>
    <x v="1"/>
    <x v="0"/>
    <n v="3"/>
    <b v="1"/>
  </r>
  <r>
    <n v="9395"/>
    <x v="309"/>
    <x v="4"/>
    <d v="1899-12-30T17:47:18"/>
    <n v="138"/>
    <n v="41"/>
    <x v="0"/>
    <x v="1"/>
    <s v="City_13"/>
    <s v="Online"/>
    <b v="1"/>
    <n v="405"/>
    <s v="Clothing_Product"/>
    <x v="1"/>
    <n v="3"/>
    <n v="99.955175460000007"/>
    <n v="299.86552640000002"/>
    <x v="3"/>
    <b v="0"/>
    <n v="0"/>
    <b v="1"/>
    <s v="Standard"/>
    <n v="1"/>
    <x v="0"/>
    <x v="1"/>
    <n v="2"/>
    <b v="0"/>
  </r>
  <r>
    <n v="9396"/>
    <x v="13"/>
    <x v="0"/>
    <d v="1899-12-30T09:55:45"/>
    <n v="83"/>
    <n v="27"/>
    <x v="0"/>
    <x v="2"/>
    <s v="City_11"/>
    <s v="Online"/>
    <b v="1"/>
    <n v="900"/>
    <s v="Food_Product"/>
    <x v="3"/>
    <n v="2"/>
    <n v="28.304112629999999"/>
    <n v="56.608225259999998"/>
    <x v="2"/>
    <b v="1"/>
    <n v="0"/>
    <b v="1"/>
    <s v="Standard"/>
    <n v="2"/>
    <x v="0"/>
    <x v="1"/>
    <n v="1"/>
    <b v="0"/>
  </r>
  <r>
    <n v="9397"/>
    <x v="145"/>
    <x v="1"/>
    <d v="1899-12-30T22:59:31"/>
    <n v="154"/>
    <n v="24"/>
    <x v="2"/>
    <x v="1"/>
    <s v="City_1"/>
    <s v="Online"/>
    <b v="1"/>
    <n v="684"/>
    <s v="Toys_Product"/>
    <x v="0"/>
    <n v="2"/>
    <n v="35.25972153"/>
    <n v="70.51944306"/>
    <x v="2"/>
    <b v="1"/>
    <n v="0"/>
    <b v="0"/>
    <s v="Express"/>
    <n v="5"/>
    <x v="2"/>
    <x v="1"/>
    <n v="1"/>
    <b v="1"/>
  </r>
  <r>
    <n v="9398"/>
    <x v="205"/>
    <x v="2"/>
    <d v="1899-12-30T21:50:44"/>
    <n v="88"/>
    <n v="57"/>
    <x v="1"/>
    <x v="2"/>
    <s v="City_13"/>
    <s v="Online"/>
    <b v="1"/>
    <n v="481"/>
    <s v="Toys_Product"/>
    <x v="0"/>
    <n v="5"/>
    <n v="27.75612946"/>
    <n v="138.7806473"/>
    <x v="0"/>
    <b v="0"/>
    <n v="13.87806473"/>
    <b v="1"/>
    <s v="Overnight"/>
    <n v="5"/>
    <x v="1"/>
    <x v="2"/>
    <n v="5"/>
    <b v="1"/>
  </r>
  <r>
    <n v="9399"/>
    <x v="38"/>
    <x v="4"/>
    <d v="1899-12-30T10:28:00"/>
    <n v="34"/>
    <n v="45"/>
    <x v="1"/>
    <x v="0"/>
    <s v="City_16"/>
    <n v="69"/>
    <b v="0"/>
    <n v="359"/>
    <s v="Food_Product"/>
    <x v="3"/>
    <n v="3"/>
    <n v="82.054886620000005"/>
    <n v="246.1646599"/>
    <x v="0"/>
    <b v="0"/>
    <n v="0"/>
    <b v="1"/>
    <s v="From the store"/>
    <n v="0"/>
    <x v="2"/>
    <x v="1"/>
    <n v="2"/>
    <b v="1"/>
  </r>
  <r>
    <n v="9400"/>
    <x v="218"/>
    <x v="3"/>
    <d v="1899-12-30T13:25:46"/>
    <n v="356"/>
    <n v="48"/>
    <x v="1"/>
    <x v="1"/>
    <s v="City_8"/>
    <s v="Online"/>
    <b v="1"/>
    <n v="376"/>
    <s v="Toys_Product"/>
    <x v="0"/>
    <n v="5"/>
    <n v="77.432910730000003"/>
    <n v="387.16455359999998"/>
    <x v="0"/>
    <b v="1"/>
    <n v="0"/>
    <b v="1"/>
    <s v="Overnight"/>
    <n v="4"/>
    <x v="2"/>
    <x v="1"/>
    <n v="4"/>
    <b v="1"/>
  </r>
  <r>
    <n v="9401"/>
    <x v="182"/>
    <x v="4"/>
    <d v="1899-12-30T11:10:57"/>
    <n v="159"/>
    <n v="21"/>
    <x v="2"/>
    <x v="2"/>
    <s v="City_6"/>
    <n v="75"/>
    <b v="0"/>
    <n v="334"/>
    <s v="Food_Product"/>
    <x v="3"/>
    <n v="4"/>
    <n v="55.761979449999998"/>
    <n v="223.04791779999999"/>
    <x v="0"/>
    <b v="1"/>
    <n v="22.304791779999999"/>
    <b v="0"/>
    <s v="From the store"/>
    <n v="0"/>
    <x v="2"/>
    <x v="2"/>
    <n v="5"/>
    <b v="1"/>
  </r>
  <r>
    <n v="9402"/>
    <x v="192"/>
    <x v="0"/>
    <d v="1899-12-30T10:41:47"/>
    <n v="211"/>
    <n v="31"/>
    <x v="0"/>
    <x v="1"/>
    <s v="City_19"/>
    <s v="Online"/>
    <b v="1"/>
    <n v="232"/>
    <s v="Decorations_Product"/>
    <x v="2"/>
    <n v="1"/>
    <n v="24.383487200000001"/>
    <n v="24.383487200000001"/>
    <x v="2"/>
    <b v="0"/>
    <n v="2.43834872"/>
    <b v="0"/>
    <s v="Express"/>
    <n v="2"/>
    <x v="2"/>
    <x v="2"/>
    <n v="3"/>
    <b v="1"/>
  </r>
  <r>
    <n v="9403"/>
    <x v="246"/>
    <x v="4"/>
    <d v="1899-12-30T22:57:11"/>
    <n v="34"/>
    <n v="50"/>
    <x v="1"/>
    <x v="0"/>
    <s v="City_14"/>
    <n v="98"/>
    <b v="0"/>
    <n v="377"/>
    <s v="Clothing_Product"/>
    <x v="1"/>
    <n v="1"/>
    <n v="16.773093509999999"/>
    <n v="16.773093509999999"/>
    <x v="1"/>
    <b v="1"/>
    <n v="0"/>
    <b v="0"/>
    <s v="From the store"/>
    <n v="0"/>
    <x v="0"/>
    <x v="1"/>
    <n v="4"/>
    <b v="1"/>
  </r>
  <r>
    <n v="9404"/>
    <x v="278"/>
    <x v="1"/>
    <d v="1899-12-30T10:57:55"/>
    <n v="262"/>
    <n v="35"/>
    <x v="0"/>
    <x v="2"/>
    <s v="City_2"/>
    <s v="Online"/>
    <b v="1"/>
    <n v="661"/>
    <s v="Clothing_Product"/>
    <x v="1"/>
    <n v="2"/>
    <n v="99.305296040000002"/>
    <n v="198.61059209999999"/>
    <x v="2"/>
    <b v="0"/>
    <n v="0"/>
    <b v="1"/>
    <s v="Standard"/>
    <n v="2"/>
    <x v="1"/>
    <x v="1"/>
    <n v="3"/>
    <b v="0"/>
  </r>
  <r>
    <n v="9405"/>
    <x v="139"/>
    <x v="2"/>
    <d v="1899-12-30T07:56:44"/>
    <n v="100"/>
    <n v="22"/>
    <x v="2"/>
    <x v="1"/>
    <s v="City_20"/>
    <s v="Online"/>
    <b v="1"/>
    <n v="680"/>
    <s v="Toys_Product"/>
    <x v="0"/>
    <n v="2"/>
    <n v="61.583993149999998"/>
    <n v="123.1679863"/>
    <x v="0"/>
    <b v="0"/>
    <n v="12.316798629999999"/>
    <b v="0"/>
    <s v="Standard"/>
    <n v="4"/>
    <x v="2"/>
    <x v="2"/>
    <n v="3"/>
    <b v="1"/>
  </r>
  <r>
    <n v="9406"/>
    <x v="90"/>
    <x v="3"/>
    <d v="1899-12-30T22:09:07"/>
    <n v="142"/>
    <n v="39"/>
    <x v="0"/>
    <x v="2"/>
    <s v="City_3"/>
    <n v="38"/>
    <b v="0"/>
    <n v="208"/>
    <s v="Clothing_Product"/>
    <x v="1"/>
    <n v="4"/>
    <n v="13.947716079999999"/>
    <n v="55.790864339999999"/>
    <x v="0"/>
    <b v="1"/>
    <n v="0"/>
    <b v="1"/>
    <s v="From the store"/>
    <n v="0"/>
    <x v="1"/>
    <x v="0"/>
    <n v="4"/>
    <b v="0"/>
  </r>
  <r>
    <n v="9407"/>
    <x v="184"/>
    <x v="4"/>
    <d v="1899-12-30T04:15:11"/>
    <n v="128"/>
    <n v="20"/>
    <x v="2"/>
    <x v="1"/>
    <s v="City_12"/>
    <n v="40"/>
    <b v="0"/>
    <n v="875"/>
    <s v="Decorations_Product"/>
    <x v="2"/>
    <n v="1"/>
    <n v="41.352813249999997"/>
    <n v="41.352813249999997"/>
    <x v="0"/>
    <b v="0"/>
    <n v="4.1352813250000002"/>
    <b v="1"/>
    <s v="From the store"/>
    <n v="0"/>
    <x v="1"/>
    <x v="2"/>
    <n v="5"/>
    <b v="0"/>
  </r>
  <r>
    <n v="9408"/>
    <x v="26"/>
    <x v="1"/>
    <d v="1899-12-30T15:25:29"/>
    <n v="466"/>
    <n v="51"/>
    <x v="1"/>
    <x v="0"/>
    <s v="City_1"/>
    <n v="45"/>
    <b v="0"/>
    <n v="809"/>
    <s v="Food_Product"/>
    <x v="3"/>
    <n v="4"/>
    <n v="85.554885929999998"/>
    <n v="342.21954369999997"/>
    <x v="2"/>
    <b v="0"/>
    <n v="0"/>
    <b v="1"/>
    <s v="From the store"/>
    <n v="0"/>
    <x v="1"/>
    <x v="1"/>
    <n v="4"/>
    <b v="1"/>
  </r>
  <r>
    <n v="9409"/>
    <x v="113"/>
    <x v="1"/>
    <d v="1899-12-30T07:26:55"/>
    <n v="291"/>
    <n v="24"/>
    <x v="2"/>
    <x v="2"/>
    <s v="City_9"/>
    <n v="44"/>
    <b v="0"/>
    <n v="939"/>
    <s v="Clothing_Product"/>
    <x v="1"/>
    <n v="1"/>
    <n v="36.566298690000004"/>
    <n v="36.566298690000004"/>
    <x v="3"/>
    <b v="0"/>
    <n v="0"/>
    <b v="1"/>
    <s v="From the store"/>
    <n v="0"/>
    <x v="0"/>
    <x v="1"/>
    <n v="1"/>
    <b v="0"/>
  </r>
  <r>
    <n v="9410"/>
    <x v="83"/>
    <x v="2"/>
    <d v="1899-12-30T18:02:45"/>
    <n v="26"/>
    <n v="19"/>
    <x v="2"/>
    <x v="2"/>
    <s v="City_14"/>
    <n v="58"/>
    <b v="0"/>
    <n v="290"/>
    <s v="Electronics_Product"/>
    <x v="4"/>
    <n v="5"/>
    <n v="43.379203019999999"/>
    <n v="216.8960151"/>
    <x v="1"/>
    <b v="0"/>
    <n v="21.689601509999999"/>
    <b v="0"/>
    <s v="From the store"/>
    <n v="0"/>
    <x v="0"/>
    <x v="2"/>
    <n v="4"/>
    <b v="0"/>
  </r>
  <r>
    <n v="9411"/>
    <x v="296"/>
    <x v="1"/>
    <d v="1899-12-30T05:01:31"/>
    <n v="125"/>
    <n v="62"/>
    <x v="1"/>
    <x v="2"/>
    <s v="City_18"/>
    <s v="Online"/>
    <b v="1"/>
    <n v="309"/>
    <s v="Food_Product"/>
    <x v="3"/>
    <n v="3"/>
    <n v="82.474277270000002"/>
    <n v="247.42283180000001"/>
    <x v="3"/>
    <b v="1"/>
    <n v="24.742283180000001"/>
    <b v="1"/>
    <s v="Overnight"/>
    <n v="5"/>
    <x v="1"/>
    <x v="2"/>
    <n v="3"/>
    <b v="1"/>
  </r>
  <r>
    <n v="9412"/>
    <x v="85"/>
    <x v="5"/>
    <d v="1899-12-30T19:36:58"/>
    <n v="25"/>
    <n v="55"/>
    <x v="1"/>
    <x v="1"/>
    <s v="City_10"/>
    <s v="Online"/>
    <b v="1"/>
    <n v="569"/>
    <s v="Food_Product"/>
    <x v="3"/>
    <n v="4"/>
    <n v="17.236028170000001"/>
    <n v="68.944112689999997"/>
    <x v="1"/>
    <b v="0"/>
    <n v="6.8944112689999999"/>
    <b v="0"/>
    <s v="Standard"/>
    <n v="5"/>
    <x v="0"/>
    <x v="2"/>
    <n v="5"/>
    <b v="1"/>
  </r>
  <r>
    <n v="9413"/>
    <x v="228"/>
    <x v="2"/>
    <d v="1899-12-30T04:44:28"/>
    <n v="26"/>
    <n v="37"/>
    <x v="0"/>
    <x v="1"/>
    <s v="City_12"/>
    <n v="97"/>
    <b v="0"/>
    <n v="862"/>
    <s v="Toys_Product"/>
    <x v="0"/>
    <n v="5"/>
    <n v="49.764436320000002"/>
    <n v="248.82218159999999"/>
    <x v="1"/>
    <b v="1"/>
    <n v="0"/>
    <b v="1"/>
    <s v="From the store"/>
    <n v="0"/>
    <x v="2"/>
    <x v="1"/>
    <n v="1"/>
    <b v="1"/>
  </r>
  <r>
    <n v="9414"/>
    <x v="121"/>
    <x v="1"/>
    <d v="1899-12-30T20:51:24"/>
    <n v="97"/>
    <n v="23"/>
    <x v="2"/>
    <x v="2"/>
    <s v="City_12"/>
    <s v="Online"/>
    <b v="1"/>
    <n v="335"/>
    <s v="Decorations_Product"/>
    <x v="2"/>
    <n v="3"/>
    <n v="40.2723972"/>
    <n v="120.8171916"/>
    <x v="0"/>
    <b v="0"/>
    <n v="12.08171916"/>
    <b v="1"/>
    <s v="Express"/>
    <n v="5"/>
    <x v="2"/>
    <x v="2"/>
    <n v="4"/>
    <b v="0"/>
  </r>
  <r>
    <n v="9415"/>
    <x v="108"/>
    <x v="2"/>
    <d v="1899-12-30T12:32:34"/>
    <n v="128"/>
    <n v="65"/>
    <x v="1"/>
    <x v="1"/>
    <s v="City_10"/>
    <n v="91"/>
    <b v="0"/>
    <n v="933"/>
    <s v="Clothing_Product"/>
    <x v="1"/>
    <n v="2"/>
    <n v="62.823225690000001"/>
    <n v="125.6464514"/>
    <x v="3"/>
    <b v="1"/>
    <n v="12.56464514"/>
    <b v="1"/>
    <s v="From the store"/>
    <n v="0"/>
    <x v="0"/>
    <x v="2"/>
    <n v="4"/>
    <b v="0"/>
  </r>
  <r>
    <n v="9416"/>
    <x v="111"/>
    <x v="4"/>
    <d v="1899-12-30T16:38:10"/>
    <n v="253"/>
    <n v="62"/>
    <x v="1"/>
    <x v="2"/>
    <s v="City_2"/>
    <n v="25"/>
    <b v="0"/>
    <n v="540"/>
    <s v="Toys_Product"/>
    <x v="0"/>
    <n v="1"/>
    <n v="23.070200329999999"/>
    <n v="23.070200329999999"/>
    <x v="1"/>
    <b v="1"/>
    <n v="0"/>
    <b v="0"/>
    <s v="From the store"/>
    <n v="0"/>
    <x v="0"/>
    <x v="0"/>
    <n v="3"/>
    <b v="1"/>
  </r>
  <r>
    <n v="9417"/>
    <x v="58"/>
    <x v="0"/>
    <d v="1899-12-30T19:14:08"/>
    <n v="140"/>
    <n v="65"/>
    <x v="1"/>
    <x v="1"/>
    <s v="City_19"/>
    <s v="Online"/>
    <b v="1"/>
    <n v="879"/>
    <s v="Food_Product"/>
    <x v="3"/>
    <n v="3"/>
    <n v="54.32847108"/>
    <n v="162.98541320000001"/>
    <x v="0"/>
    <b v="1"/>
    <n v="16.298541320000002"/>
    <b v="0"/>
    <s v="Standard"/>
    <n v="1"/>
    <x v="2"/>
    <x v="2"/>
    <n v="4"/>
    <b v="1"/>
  </r>
  <r>
    <n v="9418"/>
    <x v="321"/>
    <x v="0"/>
    <d v="1899-12-30T06:10:08"/>
    <n v="110"/>
    <n v="21"/>
    <x v="2"/>
    <x v="0"/>
    <s v="City_14"/>
    <s v="Online"/>
    <b v="1"/>
    <n v="790"/>
    <s v="Decorations_Product"/>
    <x v="2"/>
    <n v="4"/>
    <n v="98.285523749999996"/>
    <n v="393.14209499999998"/>
    <x v="2"/>
    <b v="0"/>
    <n v="39.314209499999997"/>
    <b v="1"/>
    <s v="Overnight"/>
    <n v="4"/>
    <x v="1"/>
    <x v="2"/>
    <n v="2"/>
    <b v="0"/>
  </r>
  <r>
    <n v="9419"/>
    <x v="340"/>
    <x v="2"/>
    <d v="1899-12-30T11:51:41"/>
    <n v="444"/>
    <n v="57"/>
    <x v="1"/>
    <x v="0"/>
    <s v="City_3"/>
    <s v="Online"/>
    <b v="1"/>
    <n v="840"/>
    <s v="Decorations_Product"/>
    <x v="2"/>
    <n v="4"/>
    <n v="30.43184097"/>
    <n v="121.7273639"/>
    <x v="3"/>
    <b v="1"/>
    <n v="0"/>
    <b v="1"/>
    <s v="Overnight"/>
    <n v="3"/>
    <x v="0"/>
    <x v="0"/>
    <n v="5"/>
    <b v="0"/>
  </r>
  <r>
    <n v="9420"/>
    <x v="53"/>
    <x v="2"/>
    <d v="1899-12-30T11:31:03"/>
    <n v="100"/>
    <n v="28"/>
    <x v="0"/>
    <x v="0"/>
    <s v="City_9"/>
    <n v="77"/>
    <b v="0"/>
    <n v="364"/>
    <s v="Food_Product"/>
    <x v="3"/>
    <n v="2"/>
    <n v="57.625363960000001"/>
    <n v="115.2507279"/>
    <x v="0"/>
    <b v="1"/>
    <n v="11.525072789999999"/>
    <b v="0"/>
    <s v="From the store"/>
    <n v="0"/>
    <x v="0"/>
    <x v="2"/>
    <n v="4"/>
    <b v="1"/>
  </r>
  <r>
    <n v="9421"/>
    <x v="74"/>
    <x v="3"/>
    <d v="1899-12-30T04:30:44"/>
    <n v="55"/>
    <n v="45"/>
    <x v="1"/>
    <x v="0"/>
    <s v="City_7"/>
    <n v="80"/>
    <b v="0"/>
    <n v="771"/>
    <s v="Decorations_Product"/>
    <x v="2"/>
    <n v="5"/>
    <n v="15.66734198"/>
    <n v="78.336709880000001"/>
    <x v="0"/>
    <b v="1"/>
    <n v="7.8336709879999997"/>
    <b v="0"/>
    <s v="From the store"/>
    <n v="0"/>
    <x v="2"/>
    <x v="2"/>
    <n v="2"/>
    <b v="0"/>
  </r>
  <r>
    <n v="9422"/>
    <x v="121"/>
    <x v="1"/>
    <d v="1899-12-30T05:44:18"/>
    <n v="36"/>
    <n v="57"/>
    <x v="1"/>
    <x v="2"/>
    <s v="City_5"/>
    <s v="Online"/>
    <b v="1"/>
    <n v="988"/>
    <s v="Clothing_Product"/>
    <x v="1"/>
    <n v="1"/>
    <n v="46.311741910000002"/>
    <n v="46.311741910000002"/>
    <x v="2"/>
    <b v="1"/>
    <n v="4.6311741910000004"/>
    <b v="1"/>
    <s v="Standard"/>
    <n v="1"/>
    <x v="2"/>
    <x v="2"/>
    <n v="2"/>
    <b v="1"/>
  </r>
  <r>
    <n v="9423"/>
    <x v="152"/>
    <x v="0"/>
    <d v="1899-12-30T12:42:32"/>
    <n v="11"/>
    <n v="44"/>
    <x v="0"/>
    <x v="0"/>
    <s v="City_14"/>
    <n v="89"/>
    <b v="0"/>
    <n v="64"/>
    <s v="Decorations_Product"/>
    <x v="2"/>
    <n v="2"/>
    <n v="31.878137039999999"/>
    <n v="63.756274079999997"/>
    <x v="3"/>
    <b v="1"/>
    <n v="6.3756274079999997"/>
    <b v="1"/>
    <s v="From the store"/>
    <n v="0"/>
    <x v="0"/>
    <x v="2"/>
    <n v="1"/>
    <b v="1"/>
  </r>
  <r>
    <n v="9424"/>
    <x v="289"/>
    <x v="3"/>
    <d v="1899-12-30T17:05:52"/>
    <n v="437"/>
    <n v="60"/>
    <x v="1"/>
    <x v="1"/>
    <s v="City_17"/>
    <n v="7"/>
    <b v="0"/>
    <n v="749"/>
    <s v="Food_Product"/>
    <x v="3"/>
    <n v="2"/>
    <n v="72.84983699"/>
    <n v="145.69967399999999"/>
    <x v="3"/>
    <b v="1"/>
    <n v="0"/>
    <b v="0"/>
    <s v="From the store"/>
    <n v="0"/>
    <x v="1"/>
    <x v="1"/>
    <n v="5"/>
    <b v="0"/>
  </r>
  <r>
    <n v="9425"/>
    <x v="200"/>
    <x v="2"/>
    <d v="1899-12-30T03:06:17"/>
    <n v="169"/>
    <n v="56"/>
    <x v="1"/>
    <x v="0"/>
    <s v="City_20"/>
    <n v="60"/>
    <b v="0"/>
    <n v="380"/>
    <s v="Decorations_Product"/>
    <x v="2"/>
    <n v="3"/>
    <n v="94.743901870000002"/>
    <n v="284.2317056"/>
    <x v="0"/>
    <b v="0"/>
    <n v="28.423170559999999"/>
    <b v="1"/>
    <s v="From the store"/>
    <n v="0"/>
    <x v="0"/>
    <x v="2"/>
    <n v="4"/>
    <b v="0"/>
  </r>
  <r>
    <n v="9426"/>
    <x v="274"/>
    <x v="5"/>
    <d v="1899-12-30T12:02:27"/>
    <n v="108"/>
    <n v="24"/>
    <x v="2"/>
    <x v="0"/>
    <s v="City_20"/>
    <s v="Online"/>
    <b v="1"/>
    <n v="342"/>
    <s v="Toys_Product"/>
    <x v="0"/>
    <n v="5"/>
    <n v="75.560552270000002"/>
    <n v="377.80276140000001"/>
    <x v="0"/>
    <b v="1"/>
    <n v="0"/>
    <b v="1"/>
    <s v="Express"/>
    <n v="4"/>
    <x v="0"/>
    <x v="1"/>
    <n v="5"/>
    <b v="0"/>
  </r>
  <r>
    <n v="9427"/>
    <x v="94"/>
    <x v="3"/>
    <d v="1899-12-30T09:12:40"/>
    <n v="202"/>
    <n v="65"/>
    <x v="1"/>
    <x v="0"/>
    <s v="City_18"/>
    <n v="55"/>
    <b v="0"/>
    <n v="110"/>
    <s v="Decorations_Product"/>
    <x v="2"/>
    <n v="3"/>
    <n v="21.426080200000001"/>
    <n v="64.278240609999997"/>
    <x v="0"/>
    <b v="0"/>
    <n v="0"/>
    <b v="1"/>
    <s v="From the store"/>
    <n v="0"/>
    <x v="2"/>
    <x v="1"/>
    <n v="4"/>
    <b v="0"/>
  </r>
  <r>
    <n v="9428"/>
    <x v="184"/>
    <x v="4"/>
    <d v="1899-12-30T11:18:05"/>
    <n v="48"/>
    <n v="21"/>
    <x v="2"/>
    <x v="2"/>
    <s v="City_4"/>
    <s v="Online"/>
    <b v="1"/>
    <n v="6"/>
    <s v="Toys_Product"/>
    <x v="0"/>
    <n v="5"/>
    <n v="47.450363959999997"/>
    <n v="237.25181979999999"/>
    <x v="2"/>
    <b v="0"/>
    <n v="23.725181979999999"/>
    <b v="0"/>
    <s v="Standard"/>
    <n v="2"/>
    <x v="0"/>
    <x v="2"/>
    <n v="1"/>
    <b v="0"/>
  </r>
  <r>
    <n v="9429"/>
    <x v="261"/>
    <x v="1"/>
    <d v="1899-12-30T23:15:58"/>
    <n v="445"/>
    <n v="26"/>
    <x v="0"/>
    <x v="1"/>
    <s v="City_5"/>
    <s v="Online"/>
    <b v="1"/>
    <n v="42"/>
    <s v="Food_Product"/>
    <x v="3"/>
    <n v="1"/>
    <n v="17.4743137"/>
    <n v="17.4743137"/>
    <x v="2"/>
    <b v="0"/>
    <n v="1.7474313699999999"/>
    <b v="0"/>
    <s v="Standard"/>
    <n v="2"/>
    <x v="2"/>
    <x v="2"/>
    <n v="1"/>
    <b v="0"/>
  </r>
  <r>
    <n v="9430"/>
    <x v="157"/>
    <x v="1"/>
    <d v="1899-12-30T15:03:56"/>
    <n v="40"/>
    <n v="30"/>
    <x v="0"/>
    <x v="0"/>
    <s v="City_6"/>
    <s v="Online"/>
    <b v="1"/>
    <n v="186"/>
    <s v="Clothing_Product"/>
    <x v="1"/>
    <n v="1"/>
    <n v="14.670232779999999"/>
    <n v="14.670232779999999"/>
    <x v="1"/>
    <b v="0"/>
    <n v="1.4670232780000001"/>
    <b v="1"/>
    <s v="Express"/>
    <n v="2"/>
    <x v="2"/>
    <x v="2"/>
    <n v="1"/>
    <b v="0"/>
  </r>
  <r>
    <n v="9431"/>
    <x v="155"/>
    <x v="3"/>
    <d v="1899-12-30T23:12:36"/>
    <n v="4"/>
    <n v="53"/>
    <x v="1"/>
    <x v="2"/>
    <s v="City_5"/>
    <s v="Online"/>
    <b v="1"/>
    <n v="958"/>
    <s v="Decorations_Product"/>
    <x v="2"/>
    <n v="1"/>
    <n v="11.896558600000001"/>
    <n v="11.896558600000001"/>
    <x v="1"/>
    <b v="0"/>
    <n v="1.18965586"/>
    <b v="1"/>
    <s v="Standard"/>
    <n v="1"/>
    <x v="2"/>
    <x v="2"/>
    <n v="2"/>
    <b v="1"/>
  </r>
  <r>
    <n v="9432"/>
    <x v="346"/>
    <x v="4"/>
    <d v="1899-12-30T04:38:28"/>
    <n v="195"/>
    <n v="43"/>
    <x v="0"/>
    <x v="1"/>
    <s v="City_3"/>
    <s v="Online"/>
    <b v="1"/>
    <n v="383"/>
    <s v="Clothing_Product"/>
    <x v="1"/>
    <n v="5"/>
    <n v="41.478983249999999"/>
    <n v="207.39491630000001"/>
    <x v="0"/>
    <b v="0"/>
    <n v="20.73949163"/>
    <b v="0"/>
    <s v="Express"/>
    <n v="3"/>
    <x v="2"/>
    <x v="2"/>
    <n v="4"/>
    <b v="0"/>
  </r>
  <r>
    <n v="9433"/>
    <x v="283"/>
    <x v="2"/>
    <d v="1899-12-30T12:11:23"/>
    <n v="243"/>
    <n v="60"/>
    <x v="1"/>
    <x v="1"/>
    <s v="City_7"/>
    <n v="20"/>
    <b v="0"/>
    <n v="329"/>
    <s v="Decorations_Product"/>
    <x v="2"/>
    <n v="2"/>
    <n v="88.407673520000003"/>
    <n v="176.815347"/>
    <x v="1"/>
    <b v="0"/>
    <n v="0"/>
    <b v="0"/>
    <s v="From the store"/>
    <n v="0"/>
    <x v="0"/>
    <x v="1"/>
    <n v="1"/>
    <b v="1"/>
  </r>
  <r>
    <n v="9434"/>
    <x v="191"/>
    <x v="0"/>
    <d v="1899-12-30T21:52:49"/>
    <n v="374"/>
    <n v="27"/>
    <x v="0"/>
    <x v="0"/>
    <s v="City_2"/>
    <n v="69"/>
    <b v="0"/>
    <n v="510"/>
    <s v="Food_Product"/>
    <x v="3"/>
    <n v="2"/>
    <n v="43.425120929999999"/>
    <n v="86.850241859999997"/>
    <x v="1"/>
    <b v="0"/>
    <n v="8.6850241859999997"/>
    <b v="0"/>
    <s v="From the store"/>
    <n v="0"/>
    <x v="2"/>
    <x v="2"/>
    <n v="4"/>
    <b v="1"/>
  </r>
  <r>
    <n v="9435"/>
    <x v="107"/>
    <x v="5"/>
    <d v="1899-12-30T20:27:05"/>
    <n v="359"/>
    <n v="59"/>
    <x v="1"/>
    <x v="0"/>
    <s v="City_8"/>
    <s v="Online"/>
    <b v="1"/>
    <n v="763"/>
    <s v="Electronics_Product"/>
    <x v="4"/>
    <n v="2"/>
    <n v="70.028700430000001"/>
    <n v="140.0574009"/>
    <x v="1"/>
    <b v="1"/>
    <n v="14.00574009"/>
    <b v="1"/>
    <s v="Overnight"/>
    <n v="2"/>
    <x v="2"/>
    <x v="2"/>
    <n v="5"/>
    <b v="0"/>
  </r>
  <r>
    <n v="9436"/>
    <x v="38"/>
    <x v="4"/>
    <d v="1899-12-30T16:49:04"/>
    <n v="85"/>
    <n v="61"/>
    <x v="1"/>
    <x v="2"/>
    <s v="City_4"/>
    <n v="100"/>
    <b v="0"/>
    <n v="886"/>
    <s v="Clothing_Product"/>
    <x v="1"/>
    <n v="5"/>
    <n v="57.03069619"/>
    <n v="285.15348089999998"/>
    <x v="3"/>
    <b v="0"/>
    <n v="0"/>
    <b v="1"/>
    <s v="From the store"/>
    <n v="0"/>
    <x v="2"/>
    <x v="0"/>
    <n v="2"/>
    <b v="0"/>
  </r>
  <r>
    <n v="9437"/>
    <x v="36"/>
    <x v="1"/>
    <d v="1899-12-30T15:39:37"/>
    <n v="35"/>
    <n v="35"/>
    <x v="0"/>
    <x v="2"/>
    <s v="City_8"/>
    <n v="29"/>
    <b v="0"/>
    <n v="155"/>
    <s v="Food_Product"/>
    <x v="3"/>
    <n v="5"/>
    <n v="91.843481550000007"/>
    <n v="459.21740770000002"/>
    <x v="1"/>
    <b v="0"/>
    <n v="0"/>
    <b v="0"/>
    <s v="From the store"/>
    <n v="0"/>
    <x v="2"/>
    <x v="0"/>
    <n v="2"/>
    <b v="1"/>
  </r>
  <r>
    <n v="9438"/>
    <x v="49"/>
    <x v="5"/>
    <d v="1899-12-30T06:53:49"/>
    <n v="493"/>
    <n v="66"/>
    <x v="1"/>
    <x v="0"/>
    <s v="City_19"/>
    <s v="Online"/>
    <b v="1"/>
    <n v="897"/>
    <s v="Clothing_Product"/>
    <x v="1"/>
    <n v="2"/>
    <n v="13.085263319999999"/>
    <n v="26.170526639999999"/>
    <x v="1"/>
    <b v="0"/>
    <n v="2.617052664"/>
    <b v="1"/>
    <s v="Express"/>
    <n v="3"/>
    <x v="1"/>
    <x v="2"/>
    <n v="3"/>
    <b v="1"/>
  </r>
  <r>
    <n v="9439"/>
    <x v="109"/>
    <x v="5"/>
    <d v="1899-12-30T09:48:15"/>
    <n v="230"/>
    <n v="29"/>
    <x v="0"/>
    <x v="2"/>
    <s v="City_12"/>
    <s v="Online"/>
    <b v="1"/>
    <n v="942"/>
    <s v="Decorations_Product"/>
    <x v="2"/>
    <n v="2"/>
    <n v="20.248082830000001"/>
    <n v="40.496165660000003"/>
    <x v="1"/>
    <b v="1"/>
    <n v="0"/>
    <b v="1"/>
    <s v="Express"/>
    <n v="2"/>
    <x v="2"/>
    <x v="0"/>
    <n v="4"/>
    <b v="0"/>
  </r>
  <r>
    <n v="9440"/>
    <x v="318"/>
    <x v="3"/>
    <d v="1899-12-30T01:37:03"/>
    <n v="424"/>
    <n v="24"/>
    <x v="2"/>
    <x v="1"/>
    <s v="City_10"/>
    <n v="2"/>
    <b v="0"/>
    <n v="477"/>
    <s v="Clothing_Product"/>
    <x v="1"/>
    <n v="4"/>
    <n v="70.290294639999999"/>
    <n v="281.16117860000003"/>
    <x v="3"/>
    <b v="1"/>
    <n v="0"/>
    <b v="1"/>
    <s v="From the store"/>
    <n v="0"/>
    <x v="0"/>
    <x v="0"/>
    <n v="5"/>
    <b v="0"/>
  </r>
  <r>
    <n v="9441"/>
    <x v="289"/>
    <x v="3"/>
    <d v="1899-12-30T18:36:07"/>
    <n v="284"/>
    <n v="18"/>
    <x v="2"/>
    <x v="2"/>
    <s v="City_4"/>
    <n v="15"/>
    <b v="0"/>
    <n v="385"/>
    <s v="Decorations_Product"/>
    <x v="2"/>
    <n v="2"/>
    <n v="30.409725210000001"/>
    <n v="60.819450420000003"/>
    <x v="0"/>
    <b v="1"/>
    <n v="0"/>
    <b v="1"/>
    <s v="From the store"/>
    <n v="0"/>
    <x v="1"/>
    <x v="1"/>
    <n v="4"/>
    <b v="0"/>
  </r>
  <r>
    <n v="9442"/>
    <x v="48"/>
    <x v="3"/>
    <d v="1899-12-30T17:15:48"/>
    <n v="415"/>
    <n v="26"/>
    <x v="0"/>
    <x v="2"/>
    <s v="City_6"/>
    <n v="48"/>
    <b v="0"/>
    <n v="837"/>
    <s v="Decorations_Product"/>
    <x v="2"/>
    <n v="4"/>
    <n v="70.557103249999997"/>
    <n v="282.22841299999999"/>
    <x v="1"/>
    <b v="0"/>
    <n v="28.222841299999999"/>
    <b v="0"/>
    <s v="From the store"/>
    <n v="0"/>
    <x v="2"/>
    <x v="2"/>
    <n v="3"/>
    <b v="0"/>
  </r>
  <r>
    <n v="9443"/>
    <x v="60"/>
    <x v="4"/>
    <d v="1899-12-30T11:07:25"/>
    <n v="382"/>
    <n v="19"/>
    <x v="2"/>
    <x v="1"/>
    <s v="City_12"/>
    <s v="Online"/>
    <b v="1"/>
    <n v="969"/>
    <s v="Food_Product"/>
    <x v="3"/>
    <n v="2"/>
    <n v="79.612708229999996"/>
    <n v="159.22541649999999"/>
    <x v="1"/>
    <b v="0"/>
    <n v="0"/>
    <b v="1"/>
    <s v="Overnight"/>
    <n v="1"/>
    <x v="0"/>
    <x v="1"/>
    <n v="5"/>
    <b v="1"/>
  </r>
  <r>
    <n v="9444"/>
    <x v="172"/>
    <x v="1"/>
    <d v="1899-12-30T14:15:59"/>
    <n v="152"/>
    <n v="29"/>
    <x v="0"/>
    <x v="1"/>
    <s v="City_4"/>
    <s v="Online"/>
    <b v="1"/>
    <n v="624"/>
    <s v="Decorations_Product"/>
    <x v="2"/>
    <n v="2"/>
    <n v="62.268663439999997"/>
    <n v="124.5373269"/>
    <x v="2"/>
    <b v="1"/>
    <n v="12.453732690000001"/>
    <b v="0"/>
    <s v="Standard"/>
    <n v="4"/>
    <x v="2"/>
    <x v="2"/>
    <n v="4"/>
    <b v="0"/>
  </r>
  <r>
    <n v="9445"/>
    <x v="314"/>
    <x v="5"/>
    <d v="1899-12-30T16:34:06"/>
    <n v="500"/>
    <n v="40"/>
    <x v="0"/>
    <x v="0"/>
    <s v="City_2"/>
    <s v="Online"/>
    <b v="1"/>
    <n v="103"/>
    <s v="Toys_Product"/>
    <x v="0"/>
    <n v="3"/>
    <n v="59.881432490000002"/>
    <n v="179.64429749999999"/>
    <x v="0"/>
    <b v="0"/>
    <n v="0"/>
    <b v="1"/>
    <s v="Standard"/>
    <n v="3"/>
    <x v="2"/>
    <x v="1"/>
    <n v="1"/>
    <b v="1"/>
  </r>
  <r>
    <n v="9446"/>
    <x v="116"/>
    <x v="2"/>
    <d v="1899-12-30T13:21:16"/>
    <n v="288"/>
    <n v="26"/>
    <x v="0"/>
    <x v="2"/>
    <s v="City_9"/>
    <n v="76"/>
    <b v="0"/>
    <n v="641"/>
    <s v="Toys_Product"/>
    <x v="0"/>
    <n v="1"/>
    <n v="97.273715850000002"/>
    <n v="97.273715850000002"/>
    <x v="1"/>
    <b v="0"/>
    <n v="0"/>
    <b v="1"/>
    <s v="From the store"/>
    <n v="0"/>
    <x v="2"/>
    <x v="0"/>
    <n v="5"/>
    <b v="0"/>
  </r>
  <r>
    <n v="9447"/>
    <x v="284"/>
    <x v="0"/>
    <d v="1899-12-30T22:34:15"/>
    <n v="256"/>
    <n v="35"/>
    <x v="0"/>
    <x v="2"/>
    <s v="City_4"/>
    <s v="Online"/>
    <b v="1"/>
    <n v="980"/>
    <s v="Food_Product"/>
    <x v="3"/>
    <n v="5"/>
    <n v="67.466851910000003"/>
    <n v="337.3342596"/>
    <x v="2"/>
    <b v="1"/>
    <n v="0"/>
    <b v="1"/>
    <s v="Standard"/>
    <n v="1"/>
    <x v="2"/>
    <x v="0"/>
    <n v="5"/>
    <b v="0"/>
  </r>
  <r>
    <n v="9448"/>
    <x v="229"/>
    <x v="3"/>
    <d v="1899-12-30T20:49:30"/>
    <n v="343"/>
    <n v="48"/>
    <x v="1"/>
    <x v="1"/>
    <s v="City_17"/>
    <s v="Online"/>
    <b v="1"/>
    <n v="156"/>
    <s v="Electronics_Product"/>
    <x v="4"/>
    <n v="4"/>
    <n v="21.233361380000002"/>
    <n v="84.933445520000006"/>
    <x v="0"/>
    <b v="0"/>
    <n v="8.4933445519999999"/>
    <b v="0"/>
    <s v="Express"/>
    <n v="4"/>
    <x v="0"/>
    <x v="2"/>
    <n v="3"/>
    <b v="0"/>
  </r>
  <r>
    <n v="9449"/>
    <x v="271"/>
    <x v="1"/>
    <d v="1899-12-30T02:40:48"/>
    <n v="120"/>
    <n v="46"/>
    <x v="1"/>
    <x v="2"/>
    <s v="City_16"/>
    <s v="Online"/>
    <b v="1"/>
    <n v="955"/>
    <s v="Clothing_Product"/>
    <x v="1"/>
    <n v="1"/>
    <n v="99.263978910000006"/>
    <n v="99.263978910000006"/>
    <x v="1"/>
    <b v="1"/>
    <n v="9.9263978910000006"/>
    <b v="1"/>
    <s v="Standard"/>
    <n v="5"/>
    <x v="0"/>
    <x v="2"/>
    <n v="1"/>
    <b v="0"/>
  </r>
  <r>
    <n v="9450"/>
    <x v="297"/>
    <x v="0"/>
    <d v="1899-12-30T08:19:35"/>
    <n v="454"/>
    <n v="42"/>
    <x v="0"/>
    <x v="1"/>
    <s v="City_9"/>
    <n v="7"/>
    <b v="0"/>
    <n v="355"/>
    <s v="Toys_Product"/>
    <x v="0"/>
    <n v="1"/>
    <n v="61.022846719999997"/>
    <n v="61.022846719999997"/>
    <x v="1"/>
    <b v="0"/>
    <n v="6.1022846719999997"/>
    <b v="1"/>
    <s v="From the store"/>
    <n v="0"/>
    <x v="0"/>
    <x v="2"/>
    <n v="3"/>
    <b v="0"/>
  </r>
  <r>
    <n v="9451"/>
    <x v="134"/>
    <x v="1"/>
    <d v="1899-12-30T16:55:15"/>
    <n v="396"/>
    <n v="35"/>
    <x v="0"/>
    <x v="1"/>
    <s v="City_2"/>
    <s v="Online"/>
    <b v="1"/>
    <n v="531"/>
    <s v="Electronics_Product"/>
    <x v="4"/>
    <n v="1"/>
    <n v="22.034667859999999"/>
    <n v="22.034667859999999"/>
    <x v="1"/>
    <b v="1"/>
    <n v="2.2034667859999999"/>
    <b v="1"/>
    <s v="Standard"/>
    <n v="2"/>
    <x v="1"/>
    <x v="2"/>
    <n v="3"/>
    <b v="0"/>
  </r>
  <r>
    <n v="9452"/>
    <x v="193"/>
    <x v="1"/>
    <d v="1899-12-30T22:43:48"/>
    <n v="379"/>
    <n v="48"/>
    <x v="1"/>
    <x v="0"/>
    <s v="City_12"/>
    <s v="Online"/>
    <b v="1"/>
    <n v="56"/>
    <s v="Electronics_Product"/>
    <x v="4"/>
    <n v="5"/>
    <n v="54.76403079"/>
    <n v="273.820154"/>
    <x v="3"/>
    <b v="0"/>
    <n v="0"/>
    <b v="1"/>
    <s v="Express"/>
    <n v="3"/>
    <x v="2"/>
    <x v="1"/>
    <n v="5"/>
    <b v="0"/>
  </r>
  <r>
    <n v="9453"/>
    <x v="341"/>
    <x v="3"/>
    <d v="1899-12-30T08:54:21"/>
    <n v="66"/>
    <n v="28"/>
    <x v="0"/>
    <x v="2"/>
    <s v="City_14"/>
    <n v="77"/>
    <b v="0"/>
    <n v="929"/>
    <s v="Decorations_Product"/>
    <x v="2"/>
    <n v="5"/>
    <n v="61.56914398"/>
    <n v="307.84571990000001"/>
    <x v="3"/>
    <b v="0"/>
    <n v="30.78457199"/>
    <b v="0"/>
    <s v="From the store"/>
    <n v="0"/>
    <x v="1"/>
    <x v="2"/>
    <n v="3"/>
    <b v="0"/>
  </r>
  <r>
    <n v="9454"/>
    <x v="70"/>
    <x v="3"/>
    <d v="1899-12-30T00:41:39"/>
    <n v="303"/>
    <n v="26"/>
    <x v="0"/>
    <x v="2"/>
    <s v="City_6"/>
    <n v="83"/>
    <b v="0"/>
    <n v="970"/>
    <s v="Clothing_Product"/>
    <x v="1"/>
    <n v="1"/>
    <n v="54.75834244"/>
    <n v="54.75834244"/>
    <x v="2"/>
    <b v="1"/>
    <n v="5.4758342439999996"/>
    <b v="1"/>
    <s v="From the store"/>
    <n v="0"/>
    <x v="0"/>
    <x v="2"/>
    <n v="3"/>
    <b v="0"/>
  </r>
  <r>
    <n v="9455"/>
    <x v="360"/>
    <x v="0"/>
    <d v="1899-12-30T19:38:37"/>
    <n v="377"/>
    <n v="38"/>
    <x v="0"/>
    <x v="1"/>
    <s v="City_3"/>
    <n v="25"/>
    <b v="0"/>
    <n v="71"/>
    <s v="Electronics_Product"/>
    <x v="4"/>
    <n v="1"/>
    <n v="33.241783390000002"/>
    <n v="33.241783390000002"/>
    <x v="3"/>
    <b v="1"/>
    <n v="3.3241783389999999"/>
    <b v="0"/>
    <s v="From the store"/>
    <n v="0"/>
    <x v="2"/>
    <x v="2"/>
    <n v="1"/>
    <b v="1"/>
  </r>
  <r>
    <n v="9456"/>
    <x v="311"/>
    <x v="4"/>
    <d v="1899-12-30T02:23:54"/>
    <n v="90"/>
    <n v="70"/>
    <x v="1"/>
    <x v="1"/>
    <s v="City_19"/>
    <s v="Online"/>
    <b v="1"/>
    <n v="325"/>
    <s v="Electronics_Product"/>
    <x v="4"/>
    <n v="5"/>
    <n v="88.279789629999996"/>
    <n v="441.39894809999998"/>
    <x v="2"/>
    <b v="1"/>
    <n v="44.139894810000001"/>
    <b v="0"/>
    <s v="Overnight"/>
    <n v="4"/>
    <x v="2"/>
    <x v="2"/>
    <n v="4"/>
    <b v="1"/>
  </r>
  <r>
    <n v="9457"/>
    <x v="88"/>
    <x v="3"/>
    <d v="1899-12-30T23:54:29"/>
    <n v="377"/>
    <n v="61"/>
    <x v="1"/>
    <x v="1"/>
    <s v="City_12"/>
    <n v="68"/>
    <b v="0"/>
    <n v="664"/>
    <s v="Electronics_Product"/>
    <x v="4"/>
    <n v="2"/>
    <n v="78.266021039999998"/>
    <n v="156.53204210000001"/>
    <x v="2"/>
    <b v="0"/>
    <n v="15.65320421"/>
    <b v="0"/>
    <s v="From the store"/>
    <n v="0"/>
    <x v="1"/>
    <x v="2"/>
    <n v="4"/>
    <b v="1"/>
  </r>
  <r>
    <n v="9458"/>
    <x v="287"/>
    <x v="0"/>
    <d v="1899-12-30T21:06:20"/>
    <n v="382"/>
    <n v="35"/>
    <x v="0"/>
    <x v="0"/>
    <s v="City_5"/>
    <s v="Online"/>
    <b v="1"/>
    <n v="419"/>
    <s v="Food_Product"/>
    <x v="3"/>
    <n v="3"/>
    <n v="69.460602789999996"/>
    <n v="208.38180840000001"/>
    <x v="1"/>
    <b v="1"/>
    <n v="0"/>
    <b v="0"/>
    <s v="Overnight"/>
    <n v="1"/>
    <x v="2"/>
    <x v="1"/>
    <n v="1"/>
    <b v="1"/>
  </r>
  <r>
    <n v="9459"/>
    <x v="329"/>
    <x v="2"/>
    <d v="1899-12-30T21:04:34"/>
    <n v="198"/>
    <n v="18"/>
    <x v="2"/>
    <x v="1"/>
    <s v="City_9"/>
    <n v="62"/>
    <b v="0"/>
    <n v="855"/>
    <s v="Toys_Product"/>
    <x v="0"/>
    <n v="1"/>
    <n v="58.192761509999997"/>
    <n v="58.192761509999997"/>
    <x v="1"/>
    <b v="1"/>
    <n v="5.8192761510000004"/>
    <b v="0"/>
    <s v="From the store"/>
    <n v="0"/>
    <x v="1"/>
    <x v="2"/>
    <n v="2"/>
    <b v="1"/>
  </r>
  <r>
    <n v="9460"/>
    <x v="120"/>
    <x v="5"/>
    <d v="1899-12-30T00:04:07"/>
    <n v="345"/>
    <n v="65"/>
    <x v="1"/>
    <x v="0"/>
    <s v="City_3"/>
    <s v="Online"/>
    <b v="1"/>
    <n v="159"/>
    <s v="Food_Product"/>
    <x v="3"/>
    <n v="1"/>
    <n v="53.359144540000003"/>
    <n v="53.359144540000003"/>
    <x v="3"/>
    <b v="0"/>
    <n v="0"/>
    <b v="1"/>
    <s v="Standard"/>
    <n v="3"/>
    <x v="2"/>
    <x v="1"/>
    <n v="3"/>
    <b v="1"/>
  </r>
  <r>
    <n v="9461"/>
    <x v="165"/>
    <x v="4"/>
    <d v="1899-12-30T03:25:08"/>
    <n v="285"/>
    <n v="67"/>
    <x v="1"/>
    <x v="2"/>
    <s v="City_16"/>
    <s v="Online"/>
    <b v="1"/>
    <n v="46"/>
    <s v="Decorations_Product"/>
    <x v="2"/>
    <n v="2"/>
    <n v="21.297325390000001"/>
    <n v="42.594650790000003"/>
    <x v="3"/>
    <b v="0"/>
    <n v="0"/>
    <b v="1"/>
    <s v="Express"/>
    <n v="3"/>
    <x v="2"/>
    <x v="0"/>
    <n v="1"/>
    <b v="0"/>
  </r>
  <r>
    <n v="9462"/>
    <x v="227"/>
    <x v="2"/>
    <d v="1899-12-30T20:33:25"/>
    <n v="195"/>
    <n v="52"/>
    <x v="1"/>
    <x v="1"/>
    <s v="City_19"/>
    <s v="Online"/>
    <b v="1"/>
    <n v="492"/>
    <s v="Food_Product"/>
    <x v="3"/>
    <n v="2"/>
    <n v="93.252480149999997"/>
    <n v="186.50496029999999"/>
    <x v="3"/>
    <b v="0"/>
    <n v="18.650496029999999"/>
    <b v="0"/>
    <s v="Overnight"/>
    <n v="3"/>
    <x v="2"/>
    <x v="2"/>
    <n v="4"/>
    <b v="0"/>
  </r>
  <r>
    <n v="9463"/>
    <x v="189"/>
    <x v="3"/>
    <d v="1899-12-30T09:16:14"/>
    <n v="7"/>
    <n v="30"/>
    <x v="0"/>
    <x v="2"/>
    <s v="City_8"/>
    <s v="Online"/>
    <b v="1"/>
    <n v="417"/>
    <s v="Decorations_Product"/>
    <x v="2"/>
    <n v="3"/>
    <n v="72.639923350000004"/>
    <n v="217.91977"/>
    <x v="0"/>
    <b v="0"/>
    <n v="0"/>
    <b v="0"/>
    <s v="Standard"/>
    <n v="5"/>
    <x v="1"/>
    <x v="1"/>
    <n v="2"/>
    <b v="1"/>
  </r>
  <r>
    <n v="9464"/>
    <x v="294"/>
    <x v="1"/>
    <d v="1899-12-30T12:32:26"/>
    <n v="15"/>
    <n v="26"/>
    <x v="0"/>
    <x v="2"/>
    <s v="City_6"/>
    <s v="Online"/>
    <b v="1"/>
    <n v="434"/>
    <s v="Toys_Product"/>
    <x v="0"/>
    <n v="2"/>
    <n v="81.371548509999997"/>
    <n v="162.74309700000001"/>
    <x v="3"/>
    <b v="0"/>
    <n v="16.2743097"/>
    <b v="1"/>
    <s v="Standard"/>
    <n v="4"/>
    <x v="2"/>
    <x v="2"/>
    <n v="4"/>
    <b v="1"/>
  </r>
  <r>
    <n v="9465"/>
    <x v="45"/>
    <x v="1"/>
    <d v="1899-12-30T17:11:29"/>
    <n v="226"/>
    <n v="38"/>
    <x v="0"/>
    <x v="2"/>
    <s v="City_4"/>
    <s v="Online"/>
    <b v="1"/>
    <n v="476"/>
    <s v="Electronics_Product"/>
    <x v="4"/>
    <n v="5"/>
    <n v="85.157191600000004"/>
    <n v="425.78595799999999"/>
    <x v="0"/>
    <b v="1"/>
    <n v="42.578595800000002"/>
    <b v="1"/>
    <s v="Express"/>
    <n v="3"/>
    <x v="1"/>
    <x v="2"/>
    <n v="4"/>
    <b v="0"/>
  </r>
  <r>
    <n v="9466"/>
    <x v="294"/>
    <x v="1"/>
    <d v="1899-12-30T15:10:15"/>
    <n v="427"/>
    <n v="25"/>
    <x v="0"/>
    <x v="2"/>
    <s v="City_17"/>
    <s v="Online"/>
    <b v="1"/>
    <n v="492"/>
    <s v="Decorations_Product"/>
    <x v="2"/>
    <n v="1"/>
    <n v="72.154839850000002"/>
    <n v="72.154839850000002"/>
    <x v="1"/>
    <b v="1"/>
    <n v="7.2154839849999997"/>
    <b v="0"/>
    <s v="Standard"/>
    <n v="4"/>
    <x v="1"/>
    <x v="2"/>
    <n v="1"/>
    <b v="0"/>
  </r>
  <r>
    <n v="9467"/>
    <x v="33"/>
    <x v="3"/>
    <d v="1899-12-30T21:53:05"/>
    <n v="46"/>
    <n v="52"/>
    <x v="1"/>
    <x v="0"/>
    <s v="City_20"/>
    <n v="78"/>
    <b v="0"/>
    <n v="593"/>
    <s v="Decorations_Product"/>
    <x v="2"/>
    <n v="3"/>
    <n v="37.252767579999997"/>
    <n v="111.7583027"/>
    <x v="1"/>
    <b v="1"/>
    <n v="0"/>
    <b v="0"/>
    <s v="From the store"/>
    <n v="0"/>
    <x v="0"/>
    <x v="1"/>
    <n v="3"/>
    <b v="1"/>
  </r>
  <r>
    <n v="9468"/>
    <x v="38"/>
    <x v="4"/>
    <d v="1899-12-30T18:57:16"/>
    <n v="208"/>
    <n v="43"/>
    <x v="0"/>
    <x v="2"/>
    <s v="City_3"/>
    <s v="Online"/>
    <b v="1"/>
    <n v="46"/>
    <s v="Electronics_Product"/>
    <x v="4"/>
    <n v="1"/>
    <n v="42.63075826"/>
    <n v="42.63075826"/>
    <x v="3"/>
    <b v="0"/>
    <n v="4.2630758259999997"/>
    <b v="1"/>
    <s v="Overnight"/>
    <n v="1"/>
    <x v="0"/>
    <x v="2"/>
    <n v="5"/>
    <b v="1"/>
  </r>
  <r>
    <n v="9469"/>
    <x v="187"/>
    <x v="3"/>
    <d v="1899-12-30T10:01:10"/>
    <n v="251"/>
    <n v="49"/>
    <x v="1"/>
    <x v="1"/>
    <s v="City_20"/>
    <n v="100"/>
    <b v="0"/>
    <n v="870"/>
    <s v="Food_Product"/>
    <x v="3"/>
    <n v="5"/>
    <n v="96.557166080000002"/>
    <n v="482.78583040000001"/>
    <x v="0"/>
    <b v="1"/>
    <n v="0"/>
    <b v="0"/>
    <s v="From the store"/>
    <n v="0"/>
    <x v="2"/>
    <x v="0"/>
    <n v="3"/>
    <b v="1"/>
  </r>
  <r>
    <n v="9470"/>
    <x v="356"/>
    <x v="2"/>
    <d v="1899-12-30T15:20:13"/>
    <n v="131"/>
    <n v="63"/>
    <x v="1"/>
    <x v="1"/>
    <s v="City_2"/>
    <s v="Online"/>
    <b v="1"/>
    <n v="605"/>
    <s v="Food_Product"/>
    <x v="3"/>
    <n v="1"/>
    <n v="31.137895029999999"/>
    <n v="31.137895029999999"/>
    <x v="2"/>
    <b v="1"/>
    <n v="0"/>
    <b v="0"/>
    <s v="Standard"/>
    <n v="1"/>
    <x v="2"/>
    <x v="0"/>
    <n v="3"/>
    <b v="1"/>
  </r>
  <r>
    <n v="9471"/>
    <x v="26"/>
    <x v="1"/>
    <d v="1899-12-30T08:47:32"/>
    <n v="38"/>
    <n v="64"/>
    <x v="1"/>
    <x v="0"/>
    <s v="City_5"/>
    <s v="Online"/>
    <b v="1"/>
    <n v="851"/>
    <s v="Toys_Product"/>
    <x v="0"/>
    <n v="3"/>
    <n v="39.493745949999997"/>
    <n v="118.4812378"/>
    <x v="2"/>
    <b v="0"/>
    <n v="0"/>
    <b v="1"/>
    <s v="Overnight"/>
    <n v="3"/>
    <x v="0"/>
    <x v="1"/>
    <n v="5"/>
    <b v="1"/>
  </r>
  <r>
    <n v="9472"/>
    <x v="319"/>
    <x v="2"/>
    <d v="1899-12-30T16:30:42"/>
    <n v="272"/>
    <n v="64"/>
    <x v="1"/>
    <x v="1"/>
    <s v="City_16"/>
    <s v="Online"/>
    <b v="1"/>
    <n v="219"/>
    <s v="Clothing_Product"/>
    <x v="1"/>
    <n v="5"/>
    <n v="41.192620470000001"/>
    <n v="205.9631024"/>
    <x v="2"/>
    <b v="1"/>
    <n v="20.596310240000001"/>
    <b v="1"/>
    <s v="Express"/>
    <n v="2"/>
    <x v="2"/>
    <x v="2"/>
    <n v="3"/>
    <b v="0"/>
  </r>
  <r>
    <n v="9473"/>
    <x v="41"/>
    <x v="0"/>
    <d v="1899-12-30T17:47:29"/>
    <n v="401"/>
    <n v="69"/>
    <x v="1"/>
    <x v="2"/>
    <s v="City_2"/>
    <n v="93"/>
    <b v="0"/>
    <n v="31"/>
    <s v="Toys_Product"/>
    <x v="0"/>
    <n v="1"/>
    <n v="37.020270070000002"/>
    <n v="37.020270070000002"/>
    <x v="0"/>
    <b v="1"/>
    <n v="0"/>
    <b v="1"/>
    <s v="From the store"/>
    <n v="0"/>
    <x v="2"/>
    <x v="0"/>
    <n v="4"/>
    <b v="0"/>
  </r>
  <r>
    <n v="9474"/>
    <x v="52"/>
    <x v="4"/>
    <d v="1899-12-30T11:14:33"/>
    <n v="211"/>
    <n v="33"/>
    <x v="0"/>
    <x v="0"/>
    <s v="City_14"/>
    <n v="29"/>
    <b v="0"/>
    <n v="540"/>
    <s v="Decorations_Product"/>
    <x v="2"/>
    <n v="3"/>
    <n v="57.29032188"/>
    <n v="171.87096560000001"/>
    <x v="3"/>
    <b v="1"/>
    <n v="17.187096560000001"/>
    <b v="1"/>
    <s v="From the store"/>
    <n v="0"/>
    <x v="2"/>
    <x v="2"/>
    <n v="1"/>
    <b v="0"/>
  </r>
  <r>
    <n v="9475"/>
    <x v="234"/>
    <x v="5"/>
    <d v="1899-12-30T17:45:22"/>
    <n v="110"/>
    <n v="45"/>
    <x v="1"/>
    <x v="2"/>
    <s v="City_18"/>
    <n v="17"/>
    <b v="0"/>
    <n v="791"/>
    <s v="Electronics_Product"/>
    <x v="4"/>
    <n v="1"/>
    <n v="91.968556890000002"/>
    <n v="91.968556890000002"/>
    <x v="2"/>
    <b v="0"/>
    <n v="0"/>
    <b v="0"/>
    <s v="From the store"/>
    <n v="0"/>
    <x v="2"/>
    <x v="0"/>
    <n v="5"/>
    <b v="0"/>
  </r>
  <r>
    <n v="9476"/>
    <x v="349"/>
    <x v="4"/>
    <d v="1899-12-30T13:04:17"/>
    <n v="358"/>
    <n v="57"/>
    <x v="1"/>
    <x v="1"/>
    <s v="City_18"/>
    <n v="34"/>
    <b v="0"/>
    <n v="311"/>
    <s v="Food_Product"/>
    <x v="3"/>
    <n v="1"/>
    <n v="69.504406729999999"/>
    <n v="69.504406729999999"/>
    <x v="2"/>
    <b v="1"/>
    <n v="0"/>
    <b v="1"/>
    <s v="From the store"/>
    <n v="0"/>
    <x v="2"/>
    <x v="0"/>
    <n v="1"/>
    <b v="1"/>
  </r>
  <r>
    <n v="9477"/>
    <x v="356"/>
    <x v="2"/>
    <d v="1899-12-30T03:12:27"/>
    <n v="325"/>
    <n v="49"/>
    <x v="1"/>
    <x v="0"/>
    <s v="City_9"/>
    <s v="Online"/>
    <b v="1"/>
    <n v="496"/>
    <s v="Clothing_Product"/>
    <x v="1"/>
    <n v="5"/>
    <n v="80.41008257"/>
    <n v="402.0504128"/>
    <x v="3"/>
    <b v="1"/>
    <n v="40.205041280000003"/>
    <b v="0"/>
    <s v="Standard"/>
    <n v="2"/>
    <x v="0"/>
    <x v="2"/>
    <n v="3"/>
    <b v="0"/>
  </r>
  <r>
    <n v="9478"/>
    <x v="266"/>
    <x v="5"/>
    <d v="1899-12-30T17:32:37"/>
    <n v="254"/>
    <n v="24"/>
    <x v="2"/>
    <x v="2"/>
    <s v="City_11"/>
    <s v="Online"/>
    <b v="1"/>
    <n v="122"/>
    <s v="Electronics_Product"/>
    <x v="4"/>
    <n v="3"/>
    <n v="34.920356259999998"/>
    <n v="104.7610688"/>
    <x v="1"/>
    <b v="0"/>
    <n v="10.47610688"/>
    <b v="0"/>
    <s v="Express"/>
    <n v="4"/>
    <x v="0"/>
    <x v="2"/>
    <n v="1"/>
    <b v="1"/>
  </r>
  <r>
    <n v="9479"/>
    <x v="160"/>
    <x v="2"/>
    <d v="1899-12-30T04:08:28"/>
    <n v="112"/>
    <n v="38"/>
    <x v="0"/>
    <x v="2"/>
    <s v="City_2"/>
    <n v="50"/>
    <b v="0"/>
    <n v="539"/>
    <s v="Decorations_Product"/>
    <x v="2"/>
    <n v="3"/>
    <n v="21.289983790000001"/>
    <n v="63.869951380000003"/>
    <x v="3"/>
    <b v="0"/>
    <n v="0"/>
    <b v="1"/>
    <s v="From the store"/>
    <n v="0"/>
    <x v="2"/>
    <x v="1"/>
    <n v="5"/>
    <b v="1"/>
  </r>
  <r>
    <n v="9480"/>
    <x v="247"/>
    <x v="2"/>
    <d v="1899-12-30T01:23:59"/>
    <n v="301"/>
    <n v="58"/>
    <x v="1"/>
    <x v="1"/>
    <s v="City_1"/>
    <n v="20"/>
    <b v="0"/>
    <n v="709"/>
    <s v="Toys_Product"/>
    <x v="0"/>
    <n v="5"/>
    <n v="39.896879990000002"/>
    <n v="199.48439999999999"/>
    <x v="2"/>
    <b v="0"/>
    <n v="0"/>
    <b v="0"/>
    <s v="From the store"/>
    <n v="0"/>
    <x v="2"/>
    <x v="1"/>
    <n v="2"/>
    <b v="1"/>
  </r>
  <r>
    <n v="9481"/>
    <x v="180"/>
    <x v="4"/>
    <d v="1899-12-30T12:04:07"/>
    <n v="24"/>
    <n v="70"/>
    <x v="1"/>
    <x v="2"/>
    <s v="City_2"/>
    <n v="33"/>
    <b v="0"/>
    <n v="716"/>
    <s v="Toys_Product"/>
    <x v="0"/>
    <n v="5"/>
    <n v="87.419951019999999"/>
    <n v="437.09975509999998"/>
    <x v="3"/>
    <b v="0"/>
    <n v="0"/>
    <b v="1"/>
    <s v="From the store"/>
    <n v="0"/>
    <x v="1"/>
    <x v="1"/>
    <n v="2"/>
    <b v="1"/>
  </r>
  <r>
    <n v="9482"/>
    <x v="112"/>
    <x v="5"/>
    <d v="1899-12-30T01:50:14"/>
    <n v="285"/>
    <n v="59"/>
    <x v="1"/>
    <x v="1"/>
    <s v="City_10"/>
    <s v="Online"/>
    <b v="1"/>
    <n v="553"/>
    <s v="Electronics_Product"/>
    <x v="4"/>
    <n v="3"/>
    <n v="60.676116210000004"/>
    <n v="182.02834859999999"/>
    <x v="1"/>
    <b v="1"/>
    <n v="0"/>
    <b v="0"/>
    <s v="Standard"/>
    <n v="4"/>
    <x v="2"/>
    <x v="1"/>
    <n v="5"/>
    <b v="1"/>
  </r>
  <r>
    <n v="9483"/>
    <x v="110"/>
    <x v="2"/>
    <d v="1899-12-30T06:12:07"/>
    <n v="159"/>
    <n v="38"/>
    <x v="0"/>
    <x v="2"/>
    <s v="City_11"/>
    <n v="12"/>
    <b v="0"/>
    <n v="206"/>
    <s v="Food_Product"/>
    <x v="3"/>
    <n v="2"/>
    <n v="60.171990190000002"/>
    <n v="120.34398040000001"/>
    <x v="1"/>
    <b v="1"/>
    <n v="0"/>
    <b v="1"/>
    <s v="From the store"/>
    <n v="0"/>
    <x v="0"/>
    <x v="0"/>
    <n v="2"/>
    <b v="1"/>
  </r>
  <r>
    <n v="9484"/>
    <x v="108"/>
    <x v="2"/>
    <d v="1899-12-30T23:23:46"/>
    <n v="277"/>
    <n v="40"/>
    <x v="0"/>
    <x v="2"/>
    <s v="City_20"/>
    <n v="59"/>
    <b v="0"/>
    <n v="427"/>
    <s v="Clothing_Product"/>
    <x v="1"/>
    <n v="3"/>
    <n v="37.790437079999997"/>
    <n v="113.37131119999999"/>
    <x v="1"/>
    <b v="1"/>
    <n v="0"/>
    <b v="1"/>
    <s v="From the store"/>
    <n v="0"/>
    <x v="2"/>
    <x v="1"/>
    <n v="1"/>
    <b v="1"/>
  </r>
  <r>
    <n v="9485"/>
    <x v="106"/>
    <x v="0"/>
    <d v="1899-12-30T21:17:19"/>
    <n v="349"/>
    <n v="28"/>
    <x v="0"/>
    <x v="2"/>
    <s v="City_9"/>
    <s v="Online"/>
    <b v="1"/>
    <n v="190"/>
    <s v="Food_Product"/>
    <x v="3"/>
    <n v="3"/>
    <n v="77.312149809999994"/>
    <n v="231.93644939999999"/>
    <x v="1"/>
    <b v="1"/>
    <n v="0"/>
    <b v="1"/>
    <s v="Standard"/>
    <n v="2"/>
    <x v="1"/>
    <x v="1"/>
    <n v="4"/>
    <b v="0"/>
  </r>
  <r>
    <n v="9486"/>
    <x v="69"/>
    <x v="1"/>
    <d v="1899-12-30T03:59:37"/>
    <n v="137"/>
    <n v="65"/>
    <x v="1"/>
    <x v="1"/>
    <s v="City_15"/>
    <n v="95"/>
    <b v="0"/>
    <n v="153"/>
    <s v="Electronics_Product"/>
    <x v="4"/>
    <n v="4"/>
    <n v="16.99726965"/>
    <n v="67.989078590000005"/>
    <x v="2"/>
    <b v="0"/>
    <n v="0"/>
    <b v="0"/>
    <s v="From the store"/>
    <n v="0"/>
    <x v="0"/>
    <x v="1"/>
    <n v="2"/>
    <b v="0"/>
  </r>
  <r>
    <n v="9487"/>
    <x v="213"/>
    <x v="4"/>
    <d v="1899-12-30T21:02:47"/>
    <n v="461"/>
    <n v="65"/>
    <x v="1"/>
    <x v="0"/>
    <s v="City_6"/>
    <n v="59"/>
    <b v="0"/>
    <n v="977"/>
    <s v="Food_Product"/>
    <x v="3"/>
    <n v="2"/>
    <n v="71.644425510000005"/>
    <n v="143.28885099999999"/>
    <x v="1"/>
    <b v="0"/>
    <n v="14.328885100000001"/>
    <b v="1"/>
    <s v="From the store"/>
    <n v="0"/>
    <x v="1"/>
    <x v="2"/>
    <n v="3"/>
    <b v="0"/>
  </r>
  <r>
    <n v="9488"/>
    <x v="304"/>
    <x v="2"/>
    <d v="1899-12-30T03:14:30"/>
    <n v="272"/>
    <n v="65"/>
    <x v="1"/>
    <x v="2"/>
    <s v="City_12"/>
    <n v="41"/>
    <b v="0"/>
    <n v="462"/>
    <s v="Clothing_Product"/>
    <x v="1"/>
    <n v="4"/>
    <n v="67.581687299999999"/>
    <n v="270.32674919999999"/>
    <x v="2"/>
    <b v="0"/>
    <n v="0"/>
    <b v="0"/>
    <s v="From the store"/>
    <n v="0"/>
    <x v="2"/>
    <x v="1"/>
    <n v="2"/>
    <b v="0"/>
  </r>
  <r>
    <n v="9489"/>
    <x v="178"/>
    <x v="3"/>
    <d v="1899-12-30T02:42:34"/>
    <n v="440"/>
    <n v="63"/>
    <x v="1"/>
    <x v="0"/>
    <s v="City_8"/>
    <s v="Online"/>
    <b v="1"/>
    <n v="454"/>
    <s v="Clothing_Product"/>
    <x v="1"/>
    <n v="4"/>
    <n v="81.739990160000005"/>
    <n v="326.95996070000001"/>
    <x v="2"/>
    <b v="1"/>
    <n v="32.69599607"/>
    <b v="0"/>
    <s v="Express"/>
    <n v="1"/>
    <x v="1"/>
    <x v="2"/>
    <n v="1"/>
    <b v="0"/>
  </r>
  <r>
    <n v="9490"/>
    <x v="309"/>
    <x v="4"/>
    <d v="1899-12-30T16:19:02"/>
    <n v="388"/>
    <n v="48"/>
    <x v="1"/>
    <x v="1"/>
    <s v="City_2"/>
    <n v="64"/>
    <b v="0"/>
    <n v="230"/>
    <s v="Decorations_Product"/>
    <x v="2"/>
    <n v="5"/>
    <n v="34.436906690000001"/>
    <n v="172.18453339999999"/>
    <x v="1"/>
    <b v="1"/>
    <n v="17.21845334"/>
    <b v="0"/>
    <s v="From the store"/>
    <n v="0"/>
    <x v="1"/>
    <x v="2"/>
    <n v="1"/>
    <b v="0"/>
  </r>
  <r>
    <n v="9491"/>
    <x v="278"/>
    <x v="1"/>
    <d v="1899-12-30T15:06:17"/>
    <n v="233"/>
    <n v="34"/>
    <x v="0"/>
    <x v="2"/>
    <s v="City_18"/>
    <n v="20"/>
    <b v="0"/>
    <n v="940"/>
    <s v="Electronics_Product"/>
    <x v="4"/>
    <n v="2"/>
    <n v="31.13124535"/>
    <n v="62.262490710000002"/>
    <x v="0"/>
    <b v="1"/>
    <n v="6.2262490709999998"/>
    <b v="1"/>
    <s v="From the store"/>
    <n v="0"/>
    <x v="2"/>
    <x v="2"/>
    <n v="1"/>
    <b v="0"/>
  </r>
  <r>
    <n v="9492"/>
    <x v="172"/>
    <x v="1"/>
    <d v="1899-12-30T15:59:33"/>
    <n v="461"/>
    <n v="37"/>
    <x v="0"/>
    <x v="0"/>
    <s v="City_18"/>
    <s v="Online"/>
    <b v="1"/>
    <n v="282"/>
    <s v="Food_Product"/>
    <x v="3"/>
    <n v="5"/>
    <n v="40.33651115"/>
    <n v="201.68255579999999"/>
    <x v="3"/>
    <b v="0"/>
    <n v="20.16825558"/>
    <b v="0"/>
    <s v="Express"/>
    <n v="3"/>
    <x v="0"/>
    <x v="2"/>
    <n v="1"/>
    <b v="1"/>
  </r>
  <r>
    <n v="9493"/>
    <x v="285"/>
    <x v="2"/>
    <d v="1899-12-30T02:30:08"/>
    <n v="160"/>
    <n v="51"/>
    <x v="1"/>
    <x v="0"/>
    <s v="City_13"/>
    <s v="Online"/>
    <b v="1"/>
    <n v="186"/>
    <s v="Clothing_Product"/>
    <x v="1"/>
    <n v="3"/>
    <n v="41.0616196"/>
    <n v="123.1848588"/>
    <x v="3"/>
    <b v="1"/>
    <n v="0"/>
    <b v="0"/>
    <s v="Express"/>
    <n v="2"/>
    <x v="0"/>
    <x v="0"/>
    <n v="2"/>
    <b v="0"/>
  </r>
  <r>
    <n v="9494"/>
    <x v="212"/>
    <x v="5"/>
    <d v="1899-12-30T14:33:39"/>
    <n v="155"/>
    <n v="24"/>
    <x v="2"/>
    <x v="2"/>
    <s v="City_8"/>
    <s v="Online"/>
    <b v="1"/>
    <n v="916"/>
    <s v="Clothing_Product"/>
    <x v="1"/>
    <n v="4"/>
    <n v="71.582690869999993"/>
    <n v="286.33076349999999"/>
    <x v="0"/>
    <b v="0"/>
    <n v="28.63307635"/>
    <b v="0"/>
    <s v="Overnight"/>
    <n v="5"/>
    <x v="0"/>
    <x v="2"/>
    <n v="3"/>
    <b v="0"/>
  </r>
  <r>
    <n v="9495"/>
    <x v="189"/>
    <x v="3"/>
    <d v="1899-12-30T20:41:36"/>
    <n v="119"/>
    <n v="26"/>
    <x v="0"/>
    <x v="2"/>
    <s v="City_7"/>
    <n v="100"/>
    <b v="0"/>
    <n v="804"/>
    <s v="Toys_Product"/>
    <x v="0"/>
    <n v="4"/>
    <n v="62.220717630000003"/>
    <n v="248.8828705"/>
    <x v="0"/>
    <b v="0"/>
    <n v="24.888287049999999"/>
    <b v="1"/>
    <s v="From the store"/>
    <n v="0"/>
    <x v="2"/>
    <x v="2"/>
    <n v="4"/>
    <b v="0"/>
  </r>
  <r>
    <n v="9496"/>
    <x v="343"/>
    <x v="5"/>
    <d v="1899-12-30T11:20:26"/>
    <n v="355"/>
    <n v="68"/>
    <x v="1"/>
    <x v="0"/>
    <s v="City_9"/>
    <s v="Online"/>
    <b v="1"/>
    <n v="570"/>
    <s v="Toys_Product"/>
    <x v="0"/>
    <n v="4"/>
    <n v="59.910224790000001"/>
    <n v="239.64089910000001"/>
    <x v="2"/>
    <b v="1"/>
    <n v="0"/>
    <b v="1"/>
    <s v="Standard"/>
    <n v="1"/>
    <x v="2"/>
    <x v="1"/>
    <n v="3"/>
    <b v="0"/>
  </r>
  <r>
    <n v="9497"/>
    <x v="284"/>
    <x v="0"/>
    <d v="1899-12-30T21:01:59"/>
    <n v="203"/>
    <n v="31"/>
    <x v="0"/>
    <x v="0"/>
    <s v="City_16"/>
    <n v="100"/>
    <b v="0"/>
    <n v="917"/>
    <s v="Food_Product"/>
    <x v="3"/>
    <n v="3"/>
    <n v="32.276647609999998"/>
    <n v="96.829942819999999"/>
    <x v="2"/>
    <b v="0"/>
    <n v="0"/>
    <b v="0"/>
    <s v="From the store"/>
    <n v="0"/>
    <x v="1"/>
    <x v="1"/>
    <n v="3"/>
    <b v="1"/>
  </r>
  <r>
    <n v="9498"/>
    <x v="68"/>
    <x v="4"/>
    <d v="1899-12-30T18:31:12"/>
    <n v="124"/>
    <n v="56"/>
    <x v="1"/>
    <x v="1"/>
    <s v="City_10"/>
    <s v="Online"/>
    <b v="1"/>
    <n v="551"/>
    <s v="Decorations_Product"/>
    <x v="2"/>
    <n v="1"/>
    <n v="89.764403200000004"/>
    <n v="89.764403200000004"/>
    <x v="1"/>
    <b v="0"/>
    <n v="0"/>
    <b v="0"/>
    <s v="Express"/>
    <n v="4"/>
    <x v="1"/>
    <x v="1"/>
    <n v="1"/>
    <b v="1"/>
  </r>
  <r>
    <n v="9499"/>
    <x v="46"/>
    <x v="2"/>
    <d v="1899-12-30T16:09:37"/>
    <n v="127"/>
    <n v="57"/>
    <x v="1"/>
    <x v="2"/>
    <s v="City_7"/>
    <n v="94"/>
    <b v="0"/>
    <n v="410"/>
    <s v="Decorations_Product"/>
    <x v="2"/>
    <n v="1"/>
    <n v="37.508746619999997"/>
    <n v="37.508746619999997"/>
    <x v="3"/>
    <b v="0"/>
    <n v="3.7508746620000002"/>
    <b v="1"/>
    <s v="From the store"/>
    <n v="0"/>
    <x v="0"/>
    <x v="2"/>
    <n v="2"/>
    <b v="1"/>
  </r>
  <r>
    <n v="9500"/>
    <x v="128"/>
    <x v="5"/>
    <d v="1899-12-30T03:35:00"/>
    <n v="423"/>
    <n v="20"/>
    <x v="2"/>
    <x v="1"/>
    <s v="City_10"/>
    <s v="Online"/>
    <b v="1"/>
    <n v="772"/>
    <s v="Clothing_Product"/>
    <x v="1"/>
    <n v="3"/>
    <n v="45.559811770000003"/>
    <n v="136.67943529999999"/>
    <x v="2"/>
    <b v="1"/>
    <n v="0"/>
    <b v="1"/>
    <s v="Overnight"/>
    <n v="2"/>
    <x v="1"/>
    <x v="1"/>
    <n v="2"/>
    <b v="0"/>
  </r>
  <r>
    <n v="9501"/>
    <x v="51"/>
    <x v="0"/>
    <d v="1899-12-30T16:54:29"/>
    <n v="350"/>
    <n v="56"/>
    <x v="1"/>
    <x v="0"/>
    <s v="City_13"/>
    <s v="Online"/>
    <b v="1"/>
    <n v="874"/>
    <s v="Clothing_Product"/>
    <x v="1"/>
    <n v="5"/>
    <n v="45.962632739999997"/>
    <n v="229.81316369999999"/>
    <x v="3"/>
    <b v="0"/>
    <n v="0"/>
    <b v="1"/>
    <s v="Overnight"/>
    <n v="5"/>
    <x v="0"/>
    <x v="0"/>
    <n v="2"/>
    <b v="0"/>
  </r>
  <r>
    <n v="9502"/>
    <x v="57"/>
    <x v="3"/>
    <d v="1899-12-30T04:57:45"/>
    <n v="156"/>
    <n v="20"/>
    <x v="2"/>
    <x v="1"/>
    <s v="City_18"/>
    <s v="Online"/>
    <b v="1"/>
    <n v="751"/>
    <s v="Toys_Product"/>
    <x v="0"/>
    <n v="4"/>
    <n v="88.418610880000003"/>
    <n v="353.6744435"/>
    <x v="3"/>
    <b v="0"/>
    <n v="0"/>
    <b v="1"/>
    <s v="Express"/>
    <n v="4"/>
    <x v="1"/>
    <x v="0"/>
    <n v="4"/>
    <b v="1"/>
  </r>
  <r>
    <n v="9503"/>
    <x v="129"/>
    <x v="5"/>
    <d v="1899-12-30T15:23:06"/>
    <n v="265"/>
    <n v="41"/>
    <x v="0"/>
    <x v="1"/>
    <s v="City_7"/>
    <s v="Online"/>
    <b v="1"/>
    <n v="203"/>
    <s v="Food_Product"/>
    <x v="3"/>
    <n v="3"/>
    <n v="87.14404073"/>
    <n v="261.43212219999998"/>
    <x v="2"/>
    <b v="1"/>
    <n v="0"/>
    <b v="1"/>
    <s v="Standard"/>
    <n v="4"/>
    <x v="2"/>
    <x v="0"/>
    <n v="1"/>
    <b v="1"/>
  </r>
  <r>
    <n v="9504"/>
    <x v="75"/>
    <x v="2"/>
    <d v="1899-12-30T04:16:28"/>
    <n v="131"/>
    <n v="69"/>
    <x v="1"/>
    <x v="0"/>
    <s v="City_2"/>
    <n v="59"/>
    <b v="0"/>
    <n v="837"/>
    <s v="Toys_Product"/>
    <x v="0"/>
    <n v="3"/>
    <n v="70.993958860000006"/>
    <n v="212.98187659999999"/>
    <x v="1"/>
    <b v="0"/>
    <n v="21.29818766"/>
    <b v="1"/>
    <s v="From the store"/>
    <n v="0"/>
    <x v="0"/>
    <x v="2"/>
    <n v="1"/>
    <b v="0"/>
  </r>
  <r>
    <n v="9505"/>
    <x v="238"/>
    <x v="2"/>
    <d v="1899-12-30T19:00:24"/>
    <n v="107"/>
    <n v="58"/>
    <x v="1"/>
    <x v="2"/>
    <s v="City_18"/>
    <n v="88"/>
    <b v="0"/>
    <n v="412"/>
    <s v="Decorations_Product"/>
    <x v="2"/>
    <n v="1"/>
    <n v="46.760643760000001"/>
    <n v="46.760643760000001"/>
    <x v="1"/>
    <b v="0"/>
    <n v="4.6760643760000002"/>
    <b v="1"/>
    <s v="From the store"/>
    <n v="0"/>
    <x v="2"/>
    <x v="2"/>
    <n v="2"/>
    <b v="1"/>
  </r>
  <r>
    <n v="9506"/>
    <x v="17"/>
    <x v="3"/>
    <d v="1899-12-30T01:27:53"/>
    <n v="244"/>
    <n v="45"/>
    <x v="1"/>
    <x v="1"/>
    <s v="City_17"/>
    <n v="58"/>
    <b v="0"/>
    <n v="342"/>
    <s v="Toys_Product"/>
    <x v="0"/>
    <n v="2"/>
    <n v="49.469700959999997"/>
    <n v="98.939401910000001"/>
    <x v="2"/>
    <b v="1"/>
    <n v="0"/>
    <b v="1"/>
    <s v="From the store"/>
    <n v="0"/>
    <x v="0"/>
    <x v="0"/>
    <n v="5"/>
    <b v="0"/>
  </r>
  <r>
    <n v="9507"/>
    <x v="118"/>
    <x v="4"/>
    <d v="1899-12-30T17:52:52"/>
    <n v="95"/>
    <n v="58"/>
    <x v="1"/>
    <x v="2"/>
    <s v="City_10"/>
    <n v="99"/>
    <b v="0"/>
    <n v="768"/>
    <s v="Clothing_Product"/>
    <x v="1"/>
    <n v="5"/>
    <n v="67.574409279999998"/>
    <n v="337.87204639999999"/>
    <x v="3"/>
    <b v="0"/>
    <n v="33.787204639999999"/>
    <b v="0"/>
    <s v="From the store"/>
    <n v="0"/>
    <x v="0"/>
    <x v="2"/>
    <n v="3"/>
    <b v="0"/>
  </r>
  <r>
    <n v="9508"/>
    <x v="302"/>
    <x v="0"/>
    <d v="1899-12-30T01:34:18"/>
    <n v="459"/>
    <n v="27"/>
    <x v="0"/>
    <x v="2"/>
    <s v="City_7"/>
    <n v="51"/>
    <b v="0"/>
    <n v="423"/>
    <s v="Food_Product"/>
    <x v="3"/>
    <n v="5"/>
    <n v="83.609356869999999"/>
    <n v="418.04678439999998"/>
    <x v="3"/>
    <b v="0"/>
    <n v="0"/>
    <b v="0"/>
    <s v="From the store"/>
    <n v="0"/>
    <x v="2"/>
    <x v="0"/>
    <n v="3"/>
    <b v="0"/>
  </r>
  <r>
    <n v="9509"/>
    <x v="99"/>
    <x v="2"/>
    <d v="1899-12-30T12:10:56"/>
    <n v="184"/>
    <n v="18"/>
    <x v="2"/>
    <x v="0"/>
    <s v="City_6"/>
    <n v="27"/>
    <b v="0"/>
    <n v="303"/>
    <s v="Electronics_Product"/>
    <x v="4"/>
    <n v="5"/>
    <n v="96.910926009999997"/>
    <n v="484.55462999999997"/>
    <x v="0"/>
    <b v="0"/>
    <n v="0"/>
    <b v="1"/>
    <s v="From the store"/>
    <n v="0"/>
    <x v="2"/>
    <x v="0"/>
    <n v="1"/>
    <b v="0"/>
  </r>
  <r>
    <n v="9510"/>
    <x v="296"/>
    <x v="1"/>
    <d v="1899-12-30T18:13:13"/>
    <n v="319"/>
    <n v="29"/>
    <x v="0"/>
    <x v="1"/>
    <s v="City_18"/>
    <s v="Online"/>
    <b v="1"/>
    <n v="171"/>
    <s v="Electronics_Product"/>
    <x v="4"/>
    <n v="4"/>
    <n v="20.765301730000001"/>
    <n v="83.061206909999996"/>
    <x v="3"/>
    <b v="1"/>
    <n v="0"/>
    <b v="0"/>
    <s v="Overnight"/>
    <n v="4"/>
    <x v="1"/>
    <x v="0"/>
    <n v="1"/>
    <b v="0"/>
  </r>
  <r>
    <n v="9511"/>
    <x v="145"/>
    <x v="1"/>
    <d v="1899-12-30T05:44:42"/>
    <n v="56"/>
    <n v="28"/>
    <x v="0"/>
    <x v="2"/>
    <s v="City_11"/>
    <s v="Online"/>
    <b v="1"/>
    <n v="988"/>
    <s v="Electronics_Product"/>
    <x v="4"/>
    <n v="2"/>
    <n v="95.94852625"/>
    <n v="191.8970525"/>
    <x v="0"/>
    <b v="0"/>
    <n v="0"/>
    <b v="1"/>
    <s v="Express"/>
    <n v="2"/>
    <x v="1"/>
    <x v="0"/>
    <n v="4"/>
    <b v="0"/>
  </r>
  <r>
    <n v="9512"/>
    <x v="354"/>
    <x v="5"/>
    <d v="1899-12-30T14:19:12"/>
    <n v="131"/>
    <n v="67"/>
    <x v="1"/>
    <x v="0"/>
    <s v="City_1"/>
    <s v="Online"/>
    <b v="1"/>
    <n v="639"/>
    <s v="Decorations_Product"/>
    <x v="2"/>
    <n v="2"/>
    <n v="94.711028659999997"/>
    <n v="189.42205730000001"/>
    <x v="0"/>
    <b v="1"/>
    <n v="18.942205730000001"/>
    <b v="1"/>
    <s v="Express"/>
    <n v="2"/>
    <x v="1"/>
    <x v="2"/>
    <n v="3"/>
    <b v="1"/>
  </r>
  <r>
    <n v="9513"/>
    <x v="239"/>
    <x v="2"/>
    <d v="1899-12-30T12:04:29"/>
    <n v="462"/>
    <n v="38"/>
    <x v="0"/>
    <x v="0"/>
    <s v="City_2"/>
    <s v="Online"/>
    <b v="1"/>
    <n v="743"/>
    <s v="Clothing_Product"/>
    <x v="1"/>
    <n v="3"/>
    <n v="82.182032809999995"/>
    <n v="246.54609840000001"/>
    <x v="1"/>
    <b v="0"/>
    <n v="0"/>
    <b v="1"/>
    <s v="Overnight"/>
    <n v="2"/>
    <x v="0"/>
    <x v="0"/>
    <n v="5"/>
    <b v="1"/>
  </r>
  <r>
    <n v="9514"/>
    <x v="276"/>
    <x v="1"/>
    <d v="1899-12-30T10:52:12"/>
    <n v="41"/>
    <n v="19"/>
    <x v="2"/>
    <x v="0"/>
    <s v="City_8"/>
    <s v="Online"/>
    <b v="1"/>
    <n v="981"/>
    <s v="Electronics_Product"/>
    <x v="4"/>
    <n v="4"/>
    <n v="67.627434059999999"/>
    <n v="270.50973620000002"/>
    <x v="1"/>
    <b v="0"/>
    <n v="27.050973620000001"/>
    <b v="0"/>
    <s v="Express"/>
    <n v="5"/>
    <x v="1"/>
    <x v="2"/>
    <n v="2"/>
    <b v="1"/>
  </r>
  <r>
    <n v="9515"/>
    <x v="272"/>
    <x v="2"/>
    <d v="1899-12-30T00:06:56"/>
    <n v="44"/>
    <n v="51"/>
    <x v="1"/>
    <x v="1"/>
    <s v="City_8"/>
    <n v="14"/>
    <b v="0"/>
    <n v="797"/>
    <s v="Clothing_Product"/>
    <x v="1"/>
    <n v="5"/>
    <n v="37.955061860000001"/>
    <n v="189.7753093"/>
    <x v="3"/>
    <b v="0"/>
    <n v="18.97753093"/>
    <b v="0"/>
    <s v="From the store"/>
    <n v="0"/>
    <x v="1"/>
    <x v="2"/>
    <n v="1"/>
    <b v="1"/>
  </r>
  <r>
    <n v="9516"/>
    <x v="316"/>
    <x v="3"/>
    <d v="1899-12-30T05:35:12"/>
    <n v="398"/>
    <n v="19"/>
    <x v="2"/>
    <x v="2"/>
    <s v="City_10"/>
    <n v="14"/>
    <b v="0"/>
    <n v="267"/>
    <s v="Decorations_Product"/>
    <x v="2"/>
    <n v="1"/>
    <n v="36.443585470000002"/>
    <n v="36.443585470000002"/>
    <x v="1"/>
    <b v="0"/>
    <n v="3.6443585469999999"/>
    <b v="1"/>
    <s v="From the store"/>
    <n v="0"/>
    <x v="0"/>
    <x v="2"/>
    <n v="4"/>
    <b v="0"/>
  </r>
  <r>
    <n v="9517"/>
    <x v="326"/>
    <x v="1"/>
    <d v="1899-12-30T15:00:23"/>
    <n v="382"/>
    <n v="68"/>
    <x v="1"/>
    <x v="1"/>
    <s v="City_6"/>
    <s v="Online"/>
    <b v="1"/>
    <n v="909"/>
    <s v="Food_Product"/>
    <x v="3"/>
    <n v="1"/>
    <n v="22.34034947"/>
    <n v="22.34034947"/>
    <x v="3"/>
    <b v="0"/>
    <n v="0"/>
    <b v="1"/>
    <s v="Express"/>
    <n v="3"/>
    <x v="0"/>
    <x v="0"/>
    <n v="2"/>
    <b v="0"/>
  </r>
  <r>
    <n v="9518"/>
    <x v="142"/>
    <x v="1"/>
    <d v="1899-12-30T06:22:17"/>
    <n v="99"/>
    <n v="62"/>
    <x v="1"/>
    <x v="1"/>
    <s v="City_16"/>
    <n v="42"/>
    <b v="0"/>
    <n v="12"/>
    <s v="Toys_Product"/>
    <x v="0"/>
    <n v="2"/>
    <n v="85.116701190000001"/>
    <n v="170.23340239999999"/>
    <x v="0"/>
    <b v="1"/>
    <n v="0"/>
    <b v="1"/>
    <s v="From the store"/>
    <n v="0"/>
    <x v="2"/>
    <x v="0"/>
    <n v="2"/>
    <b v="0"/>
  </r>
  <r>
    <n v="9519"/>
    <x v="109"/>
    <x v="5"/>
    <d v="1899-12-30T00:16:00"/>
    <n v="48"/>
    <n v="24"/>
    <x v="2"/>
    <x v="2"/>
    <s v="City_5"/>
    <s v="Online"/>
    <b v="1"/>
    <n v="820"/>
    <s v="Decorations_Product"/>
    <x v="2"/>
    <n v="2"/>
    <n v="47.843286509999999"/>
    <n v="95.686573030000005"/>
    <x v="2"/>
    <b v="1"/>
    <n v="0"/>
    <b v="1"/>
    <s v="Standard"/>
    <n v="4"/>
    <x v="0"/>
    <x v="1"/>
    <n v="4"/>
    <b v="0"/>
  </r>
  <r>
    <n v="9520"/>
    <x v="277"/>
    <x v="1"/>
    <d v="1899-12-30T16:28:29"/>
    <n v="20"/>
    <n v="22"/>
    <x v="2"/>
    <x v="0"/>
    <s v="City_6"/>
    <s v="Online"/>
    <b v="1"/>
    <n v="654"/>
    <s v="Food_Product"/>
    <x v="3"/>
    <n v="2"/>
    <n v="78.612762860000004"/>
    <n v="157.22552569999999"/>
    <x v="0"/>
    <b v="1"/>
    <n v="0"/>
    <b v="0"/>
    <s v="Express"/>
    <n v="4"/>
    <x v="1"/>
    <x v="1"/>
    <n v="3"/>
    <b v="1"/>
  </r>
  <r>
    <n v="9521"/>
    <x v="248"/>
    <x v="3"/>
    <d v="1899-12-30T19:59:11"/>
    <n v="343"/>
    <n v="70"/>
    <x v="1"/>
    <x v="2"/>
    <s v="City_1"/>
    <n v="79"/>
    <b v="0"/>
    <n v="313"/>
    <s v="Decorations_Product"/>
    <x v="2"/>
    <n v="3"/>
    <n v="31.43813626"/>
    <n v="94.314408779999994"/>
    <x v="1"/>
    <b v="0"/>
    <n v="9.4314408780000001"/>
    <b v="1"/>
    <s v="From the store"/>
    <n v="0"/>
    <x v="2"/>
    <x v="2"/>
    <n v="4"/>
    <b v="1"/>
  </r>
  <r>
    <n v="9522"/>
    <x v="53"/>
    <x v="2"/>
    <d v="1899-12-30T06:13:37"/>
    <n v="23"/>
    <n v="37"/>
    <x v="0"/>
    <x v="0"/>
    <s v="City_4"/>
    <n v="95"/>
    <b v="0"/>
    <n v="871"/>
    <s v="Decorations_Product"/>
    <x v="2"/>
    <n v="5"/>
    <n v="83.652049120000001"/>
    <n v="418.26024560000002"/>
    <x v="1"/>
    <b v="0"/>
    <n v="41.82602456"/>
    <b v="1"/>
    <s v="From the store"/>
    <n v="0"/>
    <x v="2"/>
    <x v="2"/>
    <n v="5"/>
    <b v="0"/>
  </r>
  <r>
    <n v="9523"/>
    <x v="37"/>
    <x v="2"/>
    <d v="1899-12-30T03:32:30"/>
    <n v="62"/>
    <n v="50"/>
    <x v="1"/>
    <x v="0"/>
    <s v="City_9"/>
    <n v="89"/>
    <b v="0"/>
    <n v="125"/>
    <s v="Decorations_Product"/>
    <x v="2"/>
    <n v="1"/>
    <n v="52.663795989999997"/>
    <n v="52.663795989999997"/>
    <x v="2"/>
    <b v="0"/>
    <n v="5.2663795990000004"/>
    <b v="0"/>
    <s v="From the store"/>
    <n v="0"/>
    <x v="1"/>
    <x v="2"/>
    <n v="5"/>
    <b v="1"/>
  </r>
  <r>
    <n v="9524"/>
    <x v="162"/>
    <x v="3"/>
    <d v="1899-12-30T22:02:11"/>
    <n v="378"/>
    <n v="70"/>
    <x v="1"/>
    <x v="1"/>
    <s v="City_4"/>
    <n v="48"/>
    <b v="0"/>
    <n v="949"/>
    <s v="Toys_Product"/>
    <x v="0"/>
    <n v="3"/>
    <n v="51.832234390000004"/>
    <n v="155.49670320000001"/>
    <x v="1"/>
    <b v="0"/>
    <n v="0"/>
    <b v="1"/>
    <s v="From the store"/>
    <n v="0"/>
    <x v="0"/>
    <x v="0"/>
    <n v="2"/>
    <b v="0"/>
  </r>
  <r>
    <n v="9525"/>
    <x v="243"/>
    <x v="1"/>
    <d v="1899-12-30T05:23:18"/>
    <n v="58"/>
    <n v="64"/>
    <x v="1"/>
    <x v="2"/>
    <s v="City_7"/>
    <s v="Online"/>
    <b v="1"/>
    <n v="651"/>
    <s v="Decorations_Product"/>
    <x v="2"/>
    <n v="4"/>
    <n v="40.145508190000001"/>
    <n v="160.58203270000001"/>
    <x v="3"/>
    <b v="1"/>
    <n v="0"/>
    <b v="1"/>
    <s v="Standard"/>
    <n v="3"/>
    <x v="0"/>
    <x v="1"/>
    <n v="2"/>
    <b v="0"/>
  </r>
  <r>
    <n v="9526"/>
    <x v="317"/>
    <x v="5"/>
    <d v="1899-12-30T05:13:40"/>
    <n v="85"/>
    <n v="27"/>
    <x v="0"/>
    <x v="0"/>
    <s v="City_19"/>
    <s v="Online"/>
    <b v="1"/>
    <n v="894"/>
    <s v="Decorations_Product"/>
    <x v="2"/>
    <n v="5"/>
    <n v="36.726165530000003"/>
    <n v="183.6308276"/>
    <x v="3"/>
    <b v="0"/>
    <n v="0"/>
    <b v="0"/>
    <s v="Overnight"/>
    <n v="2"/>
    <x v="2"/>
    <x v="0"/>
    <n v="4"/>
    <b v="1"/>
  </r>
  <r>
    <n v="9527"/>
    <x v="225"/>
    <x v="2"/>
    <d v="1899-12-30T07:57:57"/>
    <n v="444"/>
    <n v="33"/>
    <x v="0"/>
    <x v="0"/>
    <s v="City_15"/>
    <s v="Online"/>
    <b v="1"/>
    <n v="929"/>
    <s v="Electronics_Product"/>
    <x v="4"/>
    <n v="2"/>
    <n v="39.874402979999999"/>
    <n v="79.748805970000006"/>
    <x v="2"/>
    <b v="1"/>
    <n v="0"/>
    <b v="1"/>
    <s v="Express"/>
    <n v="3"/>
    <x v="2"/>
    <x v="0"/>
    <n v="2"/>
    <b v="1"/>
  </r>
  <r>
    <n v="9528"/>
    <x v="43"/>
    <x v="2"/>
    <d v="1899-12-30T03:01:53"/>
    <n v="374"/>
    <n v="42"/>
    <x v="0"/>
    <x v="0"/>
    <s v="City_3"/>
    <n v="83"/>
    <b v="0"/>
    <n v="427"/>
    <s v="Clothing_Product"/>
    <x v="1"/>
    <n v="2"/>
    <n v="37.541718590000002"/>
    <n v="75.083437189999998"/>
    <x v="3"/>
    <b v="1"/>
    <n v="0"/>
    <b v="1"/>
    <s v="From the store"/>
    <n v="0"/>
    <x v="1"/>
    <x v="0"/>
    <n v="1"/>
    <b v="0"/>
  </r>
  <r>
    <n v="9529"/>
    <x v="306"/>
    <x v="3"/>
    <d v="1899-12-30T13:10:12"/>
    <n v="424"/>
    <n v="40"/>
    <x v="0"/>
    <x v="0"/>
    <s v="City_1"/>
    <s v="Online"/>
    <b v="1"/>
    <n v="557"/>
    <s v="Toys_Product"/>
    <x v="0"/>
    <n v="3"/>
    <n v="22.53457963"/>
    <n v="67.603738899999996"/>
    <x v="0"/>
    <b v="0"/>
    <n v="6.7603738900000003"/>
    <b v="1"/>
    <s v="Overnight"/>
    <n v="3"/>
    <x v="2"/>
    <x v="2"/>
    <n v="5"/>
    <b v="0"/>
  </r>
  <r>
    <n v="9530"/>
    <x v="57"/>
    <x v="3"/>
    <d v="1899-12-30T20:57:28"/>
    <n v="157"/>
    <n v="24"/>
    <x v="2"/>
    <x v="2"/>
    <s v="City_11"/>
    <s v="Online"/>
    <b v="1"/>
    <n v="353"/>
    <s v="Electronics_Product"/>
    <x v="4"/>
    <n v="5"/>
    <n v="75.42182803"/>
    <n v="377.10914020000001"/>
    <x v="3"/>
    <b v="1"/>
    <n v="0"/>
    <b v="0"/>
    <s v="Express"/>
    <n v="4"/>
    <x v="2"/>
    <x v="1"/>
    <n v="2"/>
    <b v="1"/>
  </r>
  <r>
    <n v="9531"/>
    <x v="178"/>
    <x v="3"/>
    <d v="1899-12-30T09:12:08"/>
    <n v="28"/>
    <n v="19"/>
    <x v="2"/>
    <x v="0"/>
    <s v="City_3"/>
    <s v="Online"/>
    <b v="1"/>
    <n v="170"/>
    <s v="Toys_Product"/>
    <x v="0"/>
    <n v="2"/>
    <n v="76.83434527"/>
    <n v="153.6686905"/>
    <x v="0"/>
    <b v="0"/>
    <n v="0"/>
    <b v="0"/>
    <s v="Standard"/>
    <n v="2"/>
    <x v="0"/>
    <x v="1"/>
    <n v="4"/>
    <b v="0"/>
  </r>
  <r>
    <n v="9532"/>
    <x v="199"/>
    <x v="2"/>
    <d v="1899-12-30T15:34:27"/>
    <n v="154"/>
    <n v="59"/>
    <x v="1"/>
    <x v="2"/>
    <s v="City_15"/>
    <n v="44"/>
    <b v="0"/>
    <n v="640"/>
    <s v="Clothing_Product"/>
    <x v="1"/>
    <n v="4"/>
    <n v="96.383690900000005"/>
    <n v="385.53476360000002"/>
    <x v="1"/>
    <b v="1"/>
    <n v="0"/>
    <b v="1"/>
    <s v="From the store"/>
    <n v="0"/>
    <x v="0"/>
    <x v="1"/>
    <n v="1"/>
    <b v="0"/>
  </r>
  <r>
    <n v="9533"/>
    <x v="14"/>
    <x v="3"/>
    <d v="1899-12-30T22:15:09"/>
    <n v="139"/>
    <n v="48"/>
    <x v="1"/>
    <x v="2"/>
    <s v="City_9"/>
    <n v="7"/>
    <b v="0"/>
    <n v="506"/>
    <s v="Clothing_Product"/>
    <x v="1"/>
    <n v="1"/>
    <n v="25.028533979999999"/>
    <n v="25.028533979999999"/>
    <x v="1"/>
    <b v="1"/>
    <n v="2.5028533980000001"/>
    <b v="1"/>
    <s v="From the store"/>
    <n v="0"/>
    <x v="2"/>
    <x v="2"/>
    <n v="3"/>
    <b v="1"/>
  </r>
  <r>
    <n v="9534"/>
    <x v="188"/>
    <x v="2"/>
    <d v="1899-12-30T00:35:29"/>
    <n v="243"/>
    <n v="41"/>
    <x v="0"/>
    <x v="0"/>
    <s v="City_19"/>
    <n v="51"/>
    <b v="0"/>
    <n v="548"/>
    <s v="Decorations_Product"/>
    <x v="2"/>
    <n v="5"/>
    <n v="71.375932430000006"/>
    <n v="356.87966219999998"/>
    <x v="2"/>
    <b v="1"/>
    <n v="35.68796622"/>
    <b v="1"/>
    <s v="From the store"/>
    <n v="0"/>
    <x v="1"/>
    <x v="2"/>
    <n v="4"/>
    <b v="1"/>
  </r>
  <r>
    <n v="9535"/>
    <x v="132"/>
    <x v="1"/>
    <d v="1899-12-30T09:22:10"/>
    <n v="234"/>
    <n v="62"/>
    <x v="1"/>
    <x v="1"/>
    <s v="City_16"/>
    <s v="Online"/>
    <b v="1"/>
    <n v="349"/>
    <s v="Toys_Product"/>
    <x v="0"/>
    <n v="2"/>
    <n v="22.540566649999999"/>
    <n v="45.081133299999998"/>
    <x v="3"/>
    <b v="0"/>
    <n v="0"/>
    <b v="0"/>
    <s v="Overnight"/>
    <n v="5"/>
    <x v="1"/>
    <x v="0"/>
    <n v="3"/>
    <b v="1"/>
  </r>
  <r>
    <n v="9536"/>
    <x v="10"/>
    <x v="2"/>
    <d v="1899-12-30T00:17:20"/>
    <n v="280"/>
    <n v="61"/>
    <x v="1"/>
    <x v="2"/>
    <s v="City_14"/>
    <n v="73"/>
    <b v="0"/>
    <n v="779"/>
    <s v="Food_Product"/>
    <x v="3"/>
    <n v="4"/>
    <n v="65.403710129999993"/>
    <n v="261.61484050000001"/>
    <x v="0"/>
    <b v="0"/>
    <n v="26.161484049999999"/>
    <b v="0"/>
    <s v="From the store"/>
    <n v="0"/>
    <x v="0"/>
    <x v="2"/>
    <n v="2"/>
    <b v="0"/>
  </r>
  <r>
    <n v="9537"/>
    <x v="0"/>
    <x v="0"/>
    <d v="1899-12-30T07:13:40"/>
    <n v="168"/>
    <n v="70"/>
    <x v="1"/>
    <x v="2"/>
    <s v="City_13"/>
    <n v="9"/>
    <b v="0"/>
    <n v="337"/>
    <s v="Clothing_Product"/>
    <x v="1"/>
    <n v="2"/>
    <n v="73.300075050000004"/>
    <n v="146.60015010000001"/>
    <x v="2"/>
    <b v="0"/>
    <n v="0"/>
    <b v="1"/>
    <s v="From the store"/>
    <n v="0"/>
    <x v="2"/>
    <x v="1"/>
    <n v="5"/>
    <b v="1"/>
  </r>
  <r>
    <n v="9538"/>
    <x v="138"/>
    <x v="0"/>
    <d v="1899-12-30T12:04:24"/>
    <n v="79"/>
    <n v="34"/>
    <x v="0"/>
    <x v="2"/>
    <s v="City_9"/>
    <s v="Online"/>
    <b v="1"/>
    <n v="209"/>
    <s v="Clothing_Product"/>
    <x v="1"/>
    <n v="4"/>
    <n v="23.61460945"/>
    <n v="94.458437790000005"/>
    <x v="2"/>
    <b v="1"/>
    <n v="0"/>
    <b v="0"/>
    <s v="Standard"/>
    <n v="5"/>
    <x v="2"/>
    <x v="1"/>
    <n v="2"/>
    <b v="1"/>
  </r>
  <r>
    <n v="9539"/>
    <x v="361"/>
    <x v="4"/>
    <d v="1899-12-30T21:46:25"/>
    <n v="87"/>
    <n v="68"/>
    <x v="1"/>
    <x v="2"/>
    <s v="City_7"/>
    <n v="76"/>
    <b v="0"/>
    <n v="762"/>
    <s v="Electronics_Product"/>
    <x v="4"/>
    <n v="1"/>
    <n v="95.840656690000003"/>
    <n v="95.840656690000003"/>
    <x v="0"/>
    <b v="0"/>
    <n v="9.5840656689999992"/>
    <b v="0"/>
    <s v="From the store"/>
    <n v="0"/>
    <x v="2"/>
    <x v="2"/>
    <n v="5"/>
    <b v="0"/>
  </r>
  <r>
    <n v="9540"/>
    <x v="146"/>
    <x v="4"/>
    <d v="1899-12-30T11:15:49"/>
    <n v="267"/>
    <n v="47"/>
    <x v="1"/>
    <x v="1"/>
    <s v="City_1"/>
    <s v="Online"/>
    <b v="1"/>
    <n v="487"/>
    <s v="Clothing_Product"/>
    <x v="1"/>
    <n v="1"/>
    <n v="61.779748269999999"/>
    <n v="61.779748269999999"/>
    <x v="2"/>
    <b v="1"/>
    <n v="0"/>
    <b v="0"/>
    <s v="Standard"/>
    <n v="1"/>
    <x v="0"/>
    <x v="1"/>
    <n v="3"/>
    <b v="1"/>
  </r>
  <r>
    <n v="9541"/>
    <x v="237"/>
    <x v="5"/>
    <d v="1899-12-30T10:35:10"/>
    <n v="383"/>
    <n v="57"/>
    <x v="1"/>
    <x v="1"/>
    <s v="City_2"/>
    <s v="Online"/>
    <b v="1"/>
    <n v="721"/>
    <s v="Toys_Product"/>
    <x v="0"/>
    <n v="3"/>
    <n v="13.75554395"/>
    <n v="41.266631859999997"/>
    <x v="2"/>
    <b v="1"/>
    <n v="4.126663186"/>
    <b v="0"/>
    <s v="Standard"/>
    <n v="2"/>
    <x v="2"/>
    <x v="2"/>
    <n v="5"/>
    <b v="1"/>
  </r>
  <r>
    <n v="9542"/>
    <x v="336"/>
    <x v="0"/>
    <d v="1899-12-30T16:11:56"/>
    <n v="150"/>
    <n v="57"/>
    <x v="1"/>
    <x v="1"/>
    <s v="City_7"/>
    <n v="59"/>
    <b v="0"/>
    <n v="406"/>
    <s v="Electronics_Product"/>
    <x v="4"/>
    <n v="4"/>
    <n v="84.452091969999998"/>
    <n v="337.80836790000001"/>
    <x v="0"/>
    <b v="0"/>
    <n v="0"/>
    <b v="1"/>
    <s v="From the store"/>
    <n v="0"/>
    <x v="2"/>
    <x v="0"/>
    <n v="5"/>
    <b v="1"/>
  </r>
  <r>
    <n v="9543"/>
    <x v="111"/>
    <x v="4"/>
    <d v="1899-12-30T16:37:17"/>
    <n v="293"/>
    <n v="65"/>
    <x v="1"/>
    <x v="0"/>
    <s v="City_13"/>
    <n v="22"/>
    <b v="0"/>
    <n v="27"/>
    <s v="Electronics_Product"/>
    <x v="4"/>
    <n v="5"/>
    <n v="71.593942900000002"/>
    <n v="357.96971450000001"/>
    <x v="3"/>
    <b v="1"/>
    <n v="0"/>
    <b v="1"/>
    <s v="From the store"/>
    <n v="0"/>
    <x v="0"/>
    <x v="1"/>
    <n v="2"/>
    <b v="1"/>
  </r>
  <r>
    <n v="9544"/>
    <x v="361"/>
    <x v="4"/>
    <d v="1899-12-30T06:12:13"/>
    <n v="368"/>
    <n v="31"/>
    <x v="0"/>
    <x v="0"/>
    <s v="City_18"/>
    <s v="Online"/>
    <b v="1"/>
    <n v="139"/>
    <s v="Toys_Product"/>
    <x v="0"/>
    <n v="3"/>
    <n v="24.396250850000001"/>
    <n v="73.188752539999996"/>
    <x v="2"/>
    <b v="0"/>
    <n v="0"/>
    <b v="0"/>
    <s v="Standard"/>
    <n v="4"/>
    <x v="2"/>
    <x v="0"/>
    <n v="5"/>
    <b v="1"/>
  </r>
  <r>
    <n v="9545"/>
    <x v="100"/>
    <x v="0"/>
    <d v="1899-12-30T11:19:49"/>
    <n v="251"/>
    <n v="48"/>
    <x v="1"/>
    <x v="1"/>
    <s v="City_9"/>
    <n v="47"/>
    <b v="0"/>
    <n v="411"/>
    <s v="Toys_Product"/>
    <x v="0"/>
    <n v="5"/>
    <n v="18.034542200000001"/>
    <n v="90.172710989999999"/>
    <x v="1"/>
    <b v="0"/>
    <n v="0"/>
    <b v="1"/>
    <s v="From the store"/>
    <n v="0"/>
    <x v="0"/>
    <x v="1"/>
    <n v="4"/>
    <b v="0"/>
  </r>
  <r>
    <n v="9546"/>
    <x v="5"/>
    <x v="3"/>
    <d v="1899-12-30T22:59:25"/>
    <n v="432"/>
    <n v="65"/>
    <x v="1"/>
    <x v="0"/>
    <s v="City_1"/>
    <s v="Online"/>
    <b v="1"/>
    <n v="582"/>
    <s v="Decorations_Product"/>
    <x v="2"/>
    <n v="1"/>
    <n v="24.511768140000001"/>
    <n v="24.511768140000001"/>
    <x v="0"/>
    <b v="0"/>
    <n v="2.4511768140000001"/>
    <b v="0"/>
    <s v="Standard"/>
    <n v="4"/>
    <x v="0"/>
    <x v="2"/>
    <n v="1"/>
    <b v="0"/>
  </r>
  <r>
    <n v="9547"/>
    <x v="297"/>
    <x v="0"/>
    <d v="1899-12-30T14:08:32"/>
    <n v="401"/>
    <n v="64"/>
    <x v="1"/>
    <x v="2"/>
    <s v="City_8"/>
    <s v="Online"/>
    <b v="1"/>
    <n v="273"/>
    <s v="Electronics_Product"/>
    <x v="4"/>
    <n v="4"/>
    <n v="27.339563760000001"/>
    <n v="109.358255"/>
    <x v="0"/>
    <b v="0"/>
    <n v="10.9358255"/>
    <b v="0"/>
    <s v="Overnight"/>
    <n v="3"/>
    <x v="2"/>
    <x v="2"/>
    <n v="2"/>
    <b v="1"/>
  </r>
  <r>
    <n v="9548"/>
    <x v="104"/>
    <x v="5"/>
    <d v="1899-12-30T11:16:55"/>
    <n v="193"/>
    <n v="33"/>
    <x v="0"/>
    <x v="2"/>
    <s v="City_8"/>
    <s v="Online"/>
    <b v="1"/>
    <n v="944"/>
    <s v="Toys_Product"/>
    <x v="0"/>
    <n v="1"/>
    <n v="19.308304209999999"/>
    <n v="19.308304209999999"/>
    <x v="2"/>
    <b v="0"/>
    <n v="0"/>
    <b v="1"/>
    <s v="Express"/>
    <n v="3"/>
    <x v="1"/>
    <x v="1"/>
    <n v="3"/>
    <b v="0"/>
  </r>
  <r>
    <n v="9549"/>
    <x v="217"/>
    <x v="0"/>
    <d v="1899-12-30T14:37:41"/>
    <n v="462"/>
    <n v="31"/>
    <x v="0"/>
    <x v="2"/>
    <s v="City_15"/>
    <n v="73"/>
    <b v="0"/>
    <n v="836"/>
    <s v="Food_Product"/>
    <x v="3"/>
    <n v="2"/>
    <n v="66.496274990000003"/>
    <n v="132.99254999999999"/>
    <x v="1"/>
    <b v="1"/>
    <n v="13.299255"/>
    <b v="0"/>
    <s v="From the store"/>
    <n v="0"/>
    <x v="0"/>
    <x v="2"/>
    <n v="3"/>
    <b v="1"/>
  </r>
  <r>
    <n v="9550"/>
    <x v="138"/>
    <x v="0"/>
    <d v="1899-12-30T06:15:34"/>
    <n v="370"/>
    <n v="44"/>
    <x v="0"/>
    <x v="0"/>
    <s v="City_8"/>
    <n v="34"/>
    <b v="0"/>
    <n v="165"/>
    <s v="Electronics_Product"/>
    <x v="4"/>
    <n v="1"/>
    <n v="16.646147509999999"/>
    <n v="16.646147509999999"/>
    <x v="1"/>
    <b v="0"/>
    <n v="0"/>
    <b v="1"/>
    <s v="From the store"/>
    <n v="0"/>
    <x v="0"/>
    <x v="0"/>
    <n v="4"/>
    <b v="1"/>
  </r>
  <r>
    <n v="9551"/>
    <x v="118"/>
    <x v="4"/>
    <d v="1899-12-30T18:46:16"/>
    <n v="61"/>
    <n v="63"/>
    <x v="1"/>
    <x v="1"/>
    <s v="City_13"/>
    <n v="51"/>
    <b v="0"/>
    <n v="836"/>
    <s v="Decorations_Product"/>
    <x v="2"/>
    <n v="2"/>
    <n v="39.904348169999999"/>
    <n v="79.808696350000005"/>
    <x v="1"/>
    <b v="0"/>
    <n v="7.9808696350000004"/>
    <b v="1"/>
    <s v="From the store"/>
    <n v="0"/>
    <x v="2"/>
    <x v="2"/>
    <n v="5"/>
    <b v="1"/>
  </r>
  <r>
    <n v="9552"/>
    <x v="334"/>
    <x v="4"/>
    <d v="1899-12-30T10:53:53"/>
    <n v="297"/>
    <n v="61"/>
    <x v="1"/>
    <x v="1"/>
    <s v="City_11"/>
    <s v="Online"/>
    <b v="1"/>
    <n v="383"/>
    <s v="Decorations_Product"/>
    <x v="2"/>
    <n v="2"/>
    <n v="76.707396930000002"/>
    <n v="153.41479390000001"/>
    <x v="2"/>
    <b v="1"/>
    <n v="0"/>
    <b v="0"/>
    <s v="Overnight"/>
    <n v="4"/>
    <x v="1"/>
    <x v="0"/>
    <n v="3"/>
    <b v="0"/>
  </r>
  <r>
    <n v="9553"/>
    <x v="93"/>
    <x v="2"/>
    <d v="1899-12-30T15:35:07"/>
    <n v="96"/>
    <n v="35"/>
    <x v="0"/>
    <x v="2"/>
    <s v="City_18"/>
    <n v="2"/>
    <b v="0"/>
    <n v="876"/>
    <s v="Clothing_Product"/>
    <x v="1"/>
    <n v="4"/>
    <n v="95.748065550000007"/>
    <n v="382.99226220000003"/>
    <x v="3"/>
    <b v="1"/>
    <n v="38.299226220000001"/>
    <b v="0"/>
    <s v="From the store"/>
    <n v="0"/>
    <x v="0"/>
    <x v="2"/>
    <n v="5"/>
    <b v="0"/>
  </r>
  <r>
    <n v="9554"/>
    <x v="66"/>
    <x v="4"/>
    <d v="1899-12-30T00:21:28"/>
    <n v="125"/>
    <n v="31"/>
    <x v="0"/>
    <x v="0"/>
    <s v="City_16"/>
    <n v="96"/>
    <b v="0"/>
    <n v="993"/>
    <s v="Electronics_Product"/>
    <x v="4"/>
    <n v="5"/>
    <n v="56.820423490000003"/>
    <n v="284.10211750000002"/>
    <x v="0"/>
    <b v="0"/>
    <n v="0"/>
    <b v="1"/>
    <s v="From the store"/>
    <n v="0"/>
    <x v="2"/>
    <x v="0"/>
    <n v="2"/>
    <b v="0"/>
  </r>
  <r>
    <n v="9555"/>
    <x v="238"/>
    <x v="2"/>
    <d v="1899-12-30T06:27:48"/>
    <n v="410"/>
    <n v="18"/>
    <x v="2"/>
    <x v="0"/>
    <s v="City_14"/>
    <n v="98"/>
    <b v="0"/>
    <n v="144"/>
    <s v="Toys_Product"/>
    <x v="0"/>
    <n v="5"/>
    <n v="82.909842679999997"/>
    <n v="414.54921339999999"/>
    <x v="0"/>
    <b v="0"/>
    <n v="0"/>
    <b v="1"/>
    <s v="From the store"/>
    <n v="0"/>
    <x v="1"/>
    <x v="0"/>
    <n v="4"/>
    <b v="1"/>
  </r>
  <r>
    <n v="9556"/>
    <x v="215"/>
    <x v="4"/>
    <d v="1899-12-30T15:27:29"/>
    <n v="500"/>
    <n v="68"/>
    <x v="1"/>
    <x v="0"/>
    <s v="City_5"/>
    <n v="10"/>
    <b v="0"/>
    <n v="213"/>
    <s v="Clothing_Product"/>
    <x v="1"/>
    <n v="1"/>
    <n v="50.066771549999999"/>
    <n v="50.066771549999999"/>
    <x v="3"/>
    <b v="1"/>
    <n v="5.0066771550000002"/>
    <b v="0"/>
    <s v="From the store"/>
    <n v="0"/>
    <x v="0"/>
    <x v="2"/>
    <n v="4"/>
    <b v="1"/>
  </r>
  <r>
    <n v="9557"/>
    <x v="256"/>
    <x v="1"/>
    <d v="1899-12-30T19:47:35"/>
    <n v="81"/>
    <n v="57"/>
    <x v="1"/>
    <x v="1"/>
    <s v="City_20"/>
    <s v="Online"/>
    <b v="1"/>
    <n v="142"/>
    <s v="Food_Product"/>
    <x v="3"/>
    <n v="1"/>
    <n v="81.295977449999995"/>
    <n v="81.295977449999995"/>
    <x v="0"/>
    <b v="0"/>
    <n v="8.1295977449999999"/>
    <b v="1"/>
    <s v="Express"/>
    <n v="4"/>
    <x v="1"/>
    <x v="2"/>
    <n v="2"/>
    <b v="1"/>
  </r>
  <r>
    <n v="9558"/>
    <x v="308"/>
    <x v="5"/>
    <d v="1899-12-30T16:27:52"/>
    <n v="409"/>
    <n v="47"/>
    <x v="1"/>
    <x v="2"/>
    <s v="City_7"/>
    <s v="Online"/>
    <b v="1"/>
    <n v="972"/>
    <s v="Clothing_Product"/>
    <x v="1"/>
    <n v="2"/>
    <n v="46.663734669999997"/>
    <n v="93.327469350000001"/>
    <x v="1"/>
    <b v="1"/>
    <n v="9.3327469349999994"/>
    <b v="0"/>
    <s v="Standard"/>
    <n v="5"/>
    <x v="2"/>
    <x v="2"/>
    <n v="2"/>
    <b v="0"/>
  </r>
  <r>
    <n v="9559"/>
    <x v="341"/>
    <x v="3"/>
    <d v="1899-12-30T16:01:29"/>
    <n v="301"/>
    <n v="47"/>
    <x v="1"/>
    <x v="2"/>
    <s v="City_13"/>
    <n v="24"/>
    <b v="0"/>
    <n v="154"/>
    <s v="Toys_Product"/>
    <x v="0"/>
    <n v="5"/>
    <n v="87.109087840000001"/>
    <n v="435.54543919999998"/>
    <x v="3"/>
    <b v="0"/>
    <n v="43.55454392"/>
    <b v="1"/>
    <s v="From the store"/>
    <n v="0"/>
    <x v="0"/>
    <x v="2"/>
    <n v="1"/>
    <b v="1"/>
  </r>
  <r>
    <n v="9560"/>
    <x v="187"/>
    <x v="3"/>
    <d v="1899-12-30T20:03:33"/>
    <n v="474"/>
    <n v="60"/>
    <x v="1"/>
    <x v="2"/>
    <s v="City_12"/>
    <n v="67"/>
    <b v="0"/>
    <n v="248"/>
    <s v="Food_Product"/>
    <x v="3"/>
    <n v="2"/>
    <n v="24.764789459999999"/>
    <n v="49.529578919999999"/>
    <x v="3"/>
    <b v="1"/>
    <n v="4.9529578919999997"/>
    <b v="0"/>
    <s v="From the store"/>
    <n v="0"/>
    <x v="1"/>
    <x v="2"/>
    <n v="4"/>
    <b v="1"/>
  </r>
  <r>
    <n v="9561"/>
    <x v="279"/>
    <x v="5"/>
    <d v="1899-12-30T15:41:09"/>
    <n v="317"/>
    <n v="26"/>
    <x v="0"/>
    <x v="1"/>
    <s v="City_20"/>
    <n v="15"/>
    <b v="0"/>
    <n v="304"/>
    <s v="Food_Product"/>
    <x v="3"/>
    <n v="5"/>
    <n v="58.105341019999997"/>
    <n v="290.52670510000002"/>
    <x v="1"/>
    <b v="1"/>
    <n v="0"/>
    <b v="0"/>
    <s v="From the store"/>
    <n v="0"/>
    <x v="0"/>
    <x v="1"/>
    <n v="5"/>
    <b v="1"/>
  </r>
  <r>
    <n v="9562"/>
    <x v="121"/>
    <x v="1"/>
    <d v="1899-12-30T12:10:29"/>
    <n v="441"/>
    <n v="50"/>
    <x v="1"/>
    <x v="0"/>
    <s v="City_18"/>
    <s v="Online"/>
    <b v="1"/>
    <n v="961"/>
    <s v="Food_Product"/>
    <x v="3"/>
    <n v="1"/>
    <n v="99.656213690000001"/>
    <n v="99.656213690000001"/>
    <x v="2"/>
    <b v="0"/>
    <n v="0"/>
    <b v="0"/>
    <s v="Standard"/>
    <n v="5"/>
    <x v="1"/>
    <x v="1"/>
    <n v="1"/>
    <b v="1"/>
  </r>
  <r>
    <n v="9563"/>
    <x v="319"/>
    <x v="2"/>
    <d v="1899-12-30T04:51:09"/>
    <n v="184"/>
    <n v="19"/>
    <x v="2"/>
    <x v="0"/>
    <s v="City_16"/>
    <n v="44"/>
    <b v="0"/>
    <n v="549"/>
    <s v="Food_Product"/>
    <x v="3"/>
    <n v="1"/>
    <n v="91.700173570000004"/>
    <n v="91.700173570000004"/>
    <x v="3"/>
    <b v="0"/>
    <n v="0"/>
    <b v="1"/>
    <s v="From the store"/>
    <n v="0"/>
    <x v="1"/>
    <x v="1"/>
    <n v="1"/>
    <b v="1"/>
  </r>
  <r>
    <n v="9564"/>
    <x v="328"/>
    <x v="4"/>
    <d v="1899-12-30T07:05:47"/>
    <n v="2"/>
    <n v="50"/>
    <x v="1"/>
    <x v="2"/>
    <s v="City_3"/>
    <n v="49"/>
    <b v="0"/>
    <n v="337"/>
    <s v="Electronics_Product"/>
    <x v="4"/>
    <n v="3"/>
    <n v="90.444351789999999"/>
    <n v="271.33305539999998"/>
    <x v="2"/>
    <b v="1"/>
    <n v="27.133305539999999"/>
    <b v="1"/>
    <s v="From the store"/>
    <n v="0"/>
    <x v="1"/>
    <x v="2"/>
    <n v="4"/>
    <b v="1"/>
  </r>
  <r>
    <n v="9565"/>
    <x v="309"/>
    <x v="4"/>
    <d v="1899-12-30T09:21:06"/>
    <n v="12"/>
    <n v="52"/>
    <x v="1"/>
    <x v="1"/>
    <s v="City_6"/>
    <n v="37"/>
    <b v="0"/>
    <n v="128"/>
    <s v="Food_Product"/>
    <x v="3"/>
    <n v="4"/>
    <n v="53.03494671"/>
    <n v="212.1397868"/>
    <x v="2"/>
    <b v="1"/>
    <n v="0"/>
    <b v="1"/>
    <s v="From the store"/>
    <n v="0"/>
    <x v="0"/>
    <x v="0"/>
    <n v="2"/>
    <b v="0"/>
  </r>
  <r>
    <n v="9566"/>
    <x v="38"/>
    <x v="4"/>
    <d v="1899-12-30T00:24:18"/>
    <n v="248"/>
    <n v="39"/>
    <x v="0"/>
    <x v="1"/>
    <s v="City_2"/>
    <n v="53"/>
    <b v="0"/>
    <n v="24"/>
    <s v="Clothing_Product"/>
    <x v="1"/>
    <n v="2"/>
    <n v="95.423383950000002"/>
    <n v="190.8467679"/>
    <x v="3"/>
    <b v="0"/>
    <n v="0"/>
    <b v="1"/>
    <s v="From the store"/>
    <n v="0"/>
    <x v="2"/>
    <x v="1"/>
    <n v="3"/>
    <b v="1"/>
  </r>
  <r>
    <n v="9567"/>
    <x v="138"/>
    <x v="0"/>
    <d v="1899-12-30T15:51:13"/>
    <n v="439"/>
    <n v="58"/>
    <x v="1"/>
    <x v="0"/>
    <s v="City_3"/>
    <s v="Online"/>
    <b v="1"/>
    <n v="993"/>
    <s v="Clothing_Product"/>
    <x v="1"/>
    <n v="3"/>
    <n v="66.669133029999998"/>
    <n v="200.00739909999999"/>
    <x v="1"/>
    <b v="1"/>
    <n v="0"/>
    <b v="1"/>
    <s v="Express"/>
    <n v="2"/>
    <x v="0"/>
    <x v="0"/>
    <n v="1"/>
    <b v="1"/>
  </r>
  <r>
    <n v="9568"/>
    <x v="293"/>
    <x v="0"/>
    <d v="1899-12-30T12:12:05"/>
    <n v="39"/>
    <n v="69"/>
    <x v="1"/>
    <x v="2"/>
    <s v="City_8"/>
    <n v="72"/>
    <b v="0"/>
    <n v="135"/>
    <s v="Decorations_Product"/>
    <x v="2"/>
    <n v="2"/>
    <n v="39.676291829999997"/>
    <n v="79.352583659999993"/>
    <x v="1"/>
    <b v="1"/>
    <n v="7.9352583660000002"/>
    <b v="1"/>
    <s v="From the store"/>
    <n v="0"/>
    <x v="1"/>
    <x v="2"/>
    <n v="1"/>
    <b v="1"/>
  </r>
  <r>
    <n v="9569"/>
    <x v="254"/>
    <x v="5"/>
    <d v="1899-12-30T23:00:15"/>
    <n v="48"/>
    <n v="31"/>
    <x v="0"/>
    <x v="2"/>
    <s v="City_11"/>
    <s v="Online"/>
    <b v="1"/>
    <n v="823"/>
    <s v="Decorations_Product"/>
    <x v="2"/>
    <n v="1"/>
    <n v="84.975852880000005"/>
    <n v="84.975852880000005"/>
    <x v="0"/>
    <b v="0"/>
    <n v="0"/>
    <b v="0"/>
    <s v="Overnight"/>
    <n v="5"/>
    <x v="0"/>
    <x v="0"/>
    <n v="2"/>
    <b v="1"/>
  </r>
  <r>
    <n v="9570"/>
    <x v="93"/>
    <x v="2"/>
    <d v="1899-12-30T02:40:42"/>
    <n v="178"/>
    <n v="59"/>
    <x v="1"/>
    <x v="2"/>
    <s v="City_20"/>
    <s v="Online"/>
    <b v="1"/>
    <n v="525"/>
    <s v="Toys_Product"/>
    <x v="0"/>
    <n v="4"/>
    <n v="64.224747019999995"/>
    <n v="256.8989881"/>
    <x v="1"/>
    <b v="1"/>
    <n v="0"/>
    <b v="1"/>
    <s v="Standard"/>
    <n v="1"/>
    <x v="1"/>
    <x v="0"/>
    <n v="1"/>
    <b v="0"/>
  </r>
  <r>
    <n v="9571"/>
    <x v="81"/>
    <x v="1"/>
    <d v="1899-12-30T23:39:07"/>
    <n v="459"/>
    <n v="35"/>
    <x v="0"/>
    <x v="2"/>
    <s v="City_8"/>
    <n v="82"/>
    <b v="0"/>
    <n v="452"/>
    <s v="Decorations_Product"/>
    <x v="2"/>
    <n v="1"/>
    <n v="74.799995440000004"/>
    <n v="74.799995440000004"/>
    <x v="3"/>
    <b v="0"/>
    <n v="0"/>
    <b v="0"/>
    <s v="From the store"/>
    <n v="0"/>
    <x v="1"/>
    <x v="0"/>
    <n v="5"/>
    <b v="0"/>
  </r>
  <r>
    <n v="9572"/>
    <x v="265"/>
    <x v="4"/>
    <d v="1899-12-30T16:39:46"/>
    <n v="377"/>
    <n v="60"/>
    <x v="1"/>
    <x v="2"/>
    <s v="City_18"/>
    <n v="20"/>
    <b v="0"/>
    <n v="809"/>
    <s v="Toys_Product"/>
    <x v="0"/>
    <n v="4"/>
    <n v="87.211469629999996"/>
    <n v="348.84587850000003"/>
    <x v="3"/>
    <b v="1"/>
    <n v="0"/>
    <b v="1"/>
    <s v="From the store"/>
    <n v="0"/>
    <x v="0"/>
    <x v="0"/>
    <n v="1"/>
    <b v="1"/>
  </r>
  <r>
    <n v="9573"/>
    <x v="172"/>
    <x v="1"/>
    <d v="1899-12-30T14:57:35"/>
    <n v="385"/>
    <n v="59"/>
    <x v="1"/>
    <x v="0"/>
    <s v="City_18"/>
    <n v="56"/>
    <b v="0"/>
    <n v="373"/>
    <s v="Decorations_Product"/>
    <x v="2"/>
    <n v="2"/>
    <n v="24.915463970000001"/>
    <n v="49.830927940000002"/>
    <x v="1"/>
    <b v="1"/>
    <n v="4.983092794"/>
    <b v="0"/>
    <s v="From the store"/>
    <n v="0"/>
    <x v="0"/>
    <x v="2"/>
    <n v="2"/>
    <b v="0"/>
  </r>
  <r>
    <n v="9574"/>
    <x v="319"/>
    <x v="2"/>
    <d v="1899-12-30T08:18:12"/>
    <n v="171"/>
    <n v="33"/>
    <x v="0"/>
    <x v="0"/>
    <s v="City_17"/>
    <n v="82"/>
    <b v="0"/>
    <n v="436"/>
    <s v="Decorations_Product"/>
    <x v="2"/>
    <n v="5"/>
    <n v="64.274285230000004"/>
    <n v="321.37142619999997"/>
    <x v="0"/>
    <b v="0"/>
    <n v="32.137142619999999"/>
    <b v="0"/>
    <s v="From the store"/>
    <n v="0"/>
    <x v="0"/>
    <x v="2"/>
    <n v="3"/>
    <b v="1"/>
  </r>
  <r>
    <n v="9575"/>
    <x v="39"/>
    <x v="4"/>
    <d v="1899-12-30T09:29:28"/>
    <n v="405"/>
    <n v="48"/>
    <x v="1"/>
    <x v="0"/>
    <s v="City_13"/>
    <n v="85"/>
    <b v="0"/>
    <n v="727"/>
    <s v="Electronics_Product"/>
    <x v="4"/>
    <n v="3"/>
    <n v="18.49508659"/>
    <n v="55.48525978"/>
    <x v="2"/>
    <b v="1"/>
    <n v="0"/>
    <b v="0"/>
    <s v="From the store"/>
    <n v="0"/>
    <x v="0"/>
    <x v="0"/>
    <n v="2"/>
    <b v="1"/>
  </r>
  <r>
    <n v="9576"/>
    <x v="56"/>
    <x v="5"/>
    <d v="1899-12-30T00:38:58"/>
    <n v="131"/>
    <n v="47"/>
    <x v="1"/>
    <x v="0"/>
    <s v="City_14"/>
    <s v="Online"/>
    <b v="1"/>
    <n v="67"/>
    <s v="Clothing_Product"/>
    <x v="1"/>
    <n v="2"/>
    <n v="58.91887423"/>
    <n v="117.8377485"/>
    <x v="0"/>
    <b v="1"/>
    <n v="0"/>
    <b v="1"/>
    <s v="Express"/>
    <n v="4"/>
    <x v="1"/>
    <x v="0"/>
    <n v="3"/>
    <b v="0"/>
  </r>
  <r>
    <n v="9577"/>
    <x v="87"/>
    <x v="4"/>
    <d v="1899-12-30T12:59:49"/>
    <n v="62"/>
    <n v="64"/>
    <x v="1"/>
    <x v="0"/>
    <s v="City_12"/>
    <s v="Online"/>
    <b v="1"/>
    <n v="553"/>
    <s v="Toys_Product"/>
    <x v="0"/>
    <n v="5"/>
    <n v="69.824788010000006"/>
    <n v="349.12394"/>
    <x v="1"/>
    <b v="1"/>
    <n v="0"/>
    <b v="0"/>
    <s v="Express"/>
    <n v="4"/>
    <x v="1"/>
    <x v="1"/>
    <n v="1"/>
    <b v="1"/>
  </r>
  <r>
    <n v="9578"/>
    <x v="169"/>
    <x v="0"/>
    <d v="1899-12-30T08:58:19"/>
    <n v="277"/>
    <n v="69"/>
    <x v="1"/>
    <x v="0"/>
    <s v="City_14"/>
    <n v="76"/>
    <b v="0"/>
    <n v="363"/>
    <s v="Decorations_Product"/>
    <x v="2"/>
    <n v="1"/>
    <n v="93.860333319999995"/>
    <n v="93.860333319999995"/>
    <x v="1"/>
    <b v="0"/>
    <n v="0"/>
    <b v="1"/>
    <s v="From the store"/>
    <n v="0"/>
    <x v="2"/>
    <x v="1"/>
    <n v="4"/>
    <b v="1"/>
  </r>
  <r>
    <n v="9579"/>
    <x v="154"/>
    <x v="5"/>
    <d v="1899-12-30T22:29:18"/>
    <n v="394"/>
    <n v="70"/>
    <x v="1"/>
    <x v="1"/>
    <s v="City_14"/>
    <s v="Online"/>
    <b v="1"/>
    <n v="64"/>
    <s v="Toys_Product"/>
    <x v="0"/>
    <n v="1"/>
    <n v="86.310327240000007"/>
    <n v="86.310327240000007"/>
    <x v="3"/>
    <b v="0"/>
    <n v="0"/>
    <b v="0"/>
    <s v="Overnight"/>
    <n v="2"/>
    <x v="0"/>
    <x v="1"/>
    <n v="3"/>
    <b v="1"/>
  </r>
  <r>
    <n v="9580"/>
    <x v="361"/>
    <x v="4"/>
    <d v="1899-12-30T07:26:28"/>
    <n v="66"/>
    <n v="53"/>
    <x v="1"/>
    <x v="1"/>
    <s v="City_13"/>
    <n v="26"/>
    <b v="0"/>
    <n v="341"/>
    <s v="Food_Product"/>
    <x v="3"/>
    <n v="1"/>
    <n v="99.417790539999999"/>
    <n v="99.417790539999999"/>
    <x v="1"/>
    <b v="0"/>
    <n v="0"/>
    <b v="1"/>
    <s v="From the store"/>
    <n v="0"/>
    <x v="2"/>
    <x v="0"/>
    <n v="4"/>
    <b v="0"/>
  </r>
  <r>
    <n v="9581"/>
    <x v="160"/>
    <x v="2"/>
    <d v="1899-12-30T08:26:30"/>
    <n v="64"/>
    <n v="42"/>
    <x v="0"/>
    <x v="2"/>
    <s v="City_15"/>
    <n v="60"/>
    <b v="0"/>
    <n v="642"/>
    <s v="Electronics_Product"/>
    <x v="4"/>
    <n v="1"/>
    <n v="87.209688279999995"/>
    <n v="87.209688279999995"/>
    <x v="1"/>
    <b v="1"/>
    <n v="8.7209688280000002"/>
    <b v="0"/>
    <s v="From the store"/>
    <n v="0"/>
    <x v="0"/>
    <x v="2"/>
    <n v="4"/>
    <b v="0"/>
  </r>
  <r>
    <n v="9582"/>
    <x v="320"/>
    <x v="3"/>
    <d v="1899-12-30T09:01:38"/>
    <n v="191"/>
    <n v="59"/>
    <x v="1"/>
    <x v="2"/>
    <s v="City_3"/>
    <n v="95"/>
    <b v="0"/>
    <n v="813"/>
    <s v="Electronics_Product"/>
    <x v="4"/>
    <n v="3"/>
    <n v="14.571852939999999"/>
    <n v="43.715558819999998"/>
    <x v="2"/>
    <b v="1"/>
    <n v="4.371555882"/>
    <b v="0"/>
    <s v="From the store"/>
    <n v="0"/>
    <x v="2"/>
    <x v="2"/>
    <n v="1"/>
    <b v="0"/>
  </r>
  <r>
    <n v="9583"/>
    <x v="267"/>
    <x v="3"/>
    <d v="1899-12-30T13:24:49"/>
    <n v="147"/>
    <n v="64"/>
    <x v="1"/>
    <x v="0"/>
    <s v="City_11"/>
    <n v="10"/>
    <b v="0"/>
    <n v="389"/>
    <s v="Toys_Product"/>
    <x v="0"/>
    <n v="2"/>
    <n v="43.088087889999997"/>
    <n v="86.176175779999994"/>
    <x v="2"/>
    <b v="0"/>
    <n v="8.6176175780000008"/>
    <b v="0"/>
    <s v="From the store"/>
    <n v="0"/>
    <x v="0"/>
    <x v="2"/>
    <n v="1"/>
    <b v="1"/>
  </r>
  <r>
    <n v="9584"/>
    <x v="289"/>
    <x v="3"/>
    <d v="1899-12-30T13:03:43"/>
    <n v="477"/>
    <n v="36"/>
    <x v="0"/>
    <x v="1"/>
    <s v="City_6"/>
    <n v="70"/>
    <b v="0"/>
    <n v="171"/>
    <s v="Food_Product"/>
    <x v="3"/>
    <n v="4"/>
    <n v="11.230988119999999"/>
    <n v="44.923952470000003"/>
    <x v="3"/>
    <b v="1"/>
    <n v="0"/>
    <b v="0"/>
    <s v="From the store"/>
    <n v="0"/>
    <x v="2"/>
    <x v="0"/>
    <n v="1"/>
    <b v="0"/>
  </r>
  <r>
    <n v="9585"/>
    <x v="261"/>
    <x v="1"/>
    <d v="1899-12-30T13:08:11"/>
    <n v="388"/>
    <n v="48"/>
    <x v="1"/>
    <x v="1"/>
    <s v="City_5"/>
    <s v="Online"/>
    <b v="1"/>
    <n v="790"/>
    <s v="Electronics_Product"/>
    <x v="4"/>
    <n v="3"/>
    <n v="73.246928120000007"/>
    <n v="219.7407844"/>
    <x v="2"/>
    <b v="1"/>
    <n v="0"/>
    <b v="1"/>
    <s v="Express"/>
    <n v="5"/>
    <x v="0"/>
    <x v="1"/>
    <n v="2"/>
    <b v="0"/>
  </r>
  <r>
    <n v="9586"/>
    <x v="354"/>
    <x v="5"/>
    <d v="1899-12-30T16:31:11"/>
    <n v="170"/>
    <n v="62"/>
    <x v="1"/>
    <x v="2"/>
    <s v="City_7"/>
    <s v="Online"/>
    <b v="1"/>
    <n v="587"/>
    <s v="Food_Product"/>
    <x v="3"/>
    <n v="1"/>
    <n v="79.641232049999999"/>
    <n v="79.641232049999999"/>
    <x v="3"/>
    <b v="0"/>
    <n v="0"/>
    <b v="0"/>
    <s v="Overnight"/>
    <n v="5"/>
    <x v="1"/>
    <x v="1"/>
    <n v="2"/>
    <b v="0"/>
  </r>
  <r>
    <n v="9587"/>
    <x v="226"/>
    <x v="5"/>
    <d v="1899-12-30T15:53:55"/>
    <n v="474"/>
    <n v="70"/>
    <x v="1"/>
    <x v="2"/>
    <s v="City_5"/>
    <n v="93"/>
    <b v="0"/>
    <n v="726"/>
    <s v="Electronics_Product"/>
    <x v="4"/>
    <n v="5"/>
    <n v="21.103045080000001"/>
    <n v="105.51522540000001"/>
    <x v="1"/>
    <b v="0"/>
    <n v="10.551522540000001"/>
    <b v="1"/>
    <s v="From the store"/>
    <n v="0"/>
    <x v="1"/>
    <x v="2"/>
    <n v="3"/>
    <b v="0"/>
  </r>
  <r>
    <n v="9588"/>
    <x v="312"/>
    <x v="0"/>
    <d v="1899-12-30T03:02:59"/>
    <n v="402"/>
    <n v="62"/>
    <x v="1"/>
    <x v="0"/>
    <s v="City_13"/>
    <n v="2"/>
    <b v="0"/>
    <n v="464"/>
    <s v="Electronics_Product"/>
    <x v="4"/>
    <n v="4"/>
    <n v="36.891590739999998"/>
    <n v="147.566363"/>
    <x v="3"/>
    <b v="1"/>
    <n v="0"/>
    <b v="1"/>
    <s v="From the store"/>
    <n v="0"/>
    <x v="0"/>
    <x v="1"/>
    <n v="5"/>
    <b v="1"/>
  </r>
  <r>
    <n v="9589"/>
    <x v="172"/>
    <x v="1"/>
    <d v="1899-12-30T12:25:58"/>
    <n v="101"/>
    <n v="64"/>
    <x v="1"/>
    <x v="0"/>
    <s v="City_20"/>
    <n v="70"/>
    <b v="0"/>
    <n v="654"/>
    <s v="Food_Product"/>
    <x v="3"/>
    <n v="2"/>
    <n v="43.751344459999999"/>
    <n v="87.502688930000005"/>
    <x v="1"/>
    <b v="0"/>
    <n v="8.7502688929999994"/>
    <b v="0"/>
    <s v="From the store"/>
    <n v="0"/>
    <x v="1"/>
    <x v="2"/>
    <n v="2"/>
    <b v="0"/>
  </r>
  <r>
    <n v="9590"/>
    <x v="231"/>
    <x v="2"/>
    <d v="1899-12-30T06:25:47"/>
    <n v="471"/>
    <n v="35"/>
    <x v="0"/>
    <x v="2"/>
    <s v="City_5"/>
    <s v="Online"/>
    <b v="1"/>
    <n v="892"/>
    <s v="Food_Product"/>
    <x v="3"/>
    <n v="3"/>
    <n v="89.216026760000005"/>
    <n v="267.6480803"/>
    <x v="2"/>
    <b v="1"/>
    <n v="0"/>
    <b v="1"/>
    <s v="Overnight"/>
    <n v="3"/>
    <x v="1"/>
    <x v="1"/>
    <n v="4"/>
    <b v="0"/>
  </r>
  <r>
    <n v="9591"/>
    <x v="209"/>
    <x v="1"/>
    <d v="1899-12-30T20:07:47"/>
    <n v="291"/>
    <n v="18"/>
    <x v="2"/>
    <x v="0"/>
    <s v="City_11"/>
    <s v="Online"/>
    <b v="1"/>
    <n v="528"/>
    <s v="Toys_Product"/>
    <x v="0"/>
    <n v="2"/>
    <n v="87.767172939999995"/>
    <n v="175.53434590000001"/>
    <x v="0"/>
    <b v="1"/>
    <n v="17.553434589999998"/>
    <b v="0"/>
    <s v="Standard"/>
    <n v="3"/>
    <x v="1"/>
    <x v="2"/>
    <n v="3"/>
    <b v="1"/>
  </r>
  <r>
    <n v="9592"/>
    <x v="273"/>
    <x v="5"/>
    <d v="1899-12-30T20:08:03"/>
    <n v="141"/>
    <n v="55"/>
    <x v="1"/>
    <x v="1"/>
    <s v="City_8"/>
    <s v="Online"/>
    <b v="1"/>
    <n v="122"/>
    <s v="Toys_Product"/>
    <x v="0"/>
    <n v="5"/>
    <n v="35.803715689999997"/>
    <n v="179.0185784"/>
    <x v="0"/>
    <b v="0"/>
    <n v="17.901857840000002"/>
    <b v="1"/>
    <s v="Overnight"/>
    <n v="4"/>
    <x v="2"/>
    <x v="2"/>
    <n v="1"/>
    <b v="1"/>
  </r>
  <r>
    <n v="9593"/>
    <x v="49"/>
    <x v="5"/>
    <d v="1899-12-30T18:17:07"/>
    <n v="491"/>
    <n v="68"/>
    <x v="1"/>
    <x v="2"/>
    <s v="City_7"/>
    <s v="Online"/>
    <b v="1"/>
    <n v="385"/>
    <s v="Food_Product"/>
    <x v="3"/>
    <n v="3"/>
    <n v="75.610547830000002"/>
    <n v="226.83164350000001"/>
    <x v="0"/>
    <b v="0"/>
    <n v="22.683164349999998"/>
    <b v="1"/>
    <s v="Overnight"/>
    <n v="4"/>
    <x v="0"/>
    <x v="2"/>
    <n v="5"/>
    <b v="0"/>
  </r>
  <r>
    <n v="9594"/>
    <x v="112"/>
    <x v="5"/>
    <d v="1899-12-30T02:30:46"/>
    <n v="174"/>
    <n v="32"/>
    <x v="0"/>
    <x v="2"/>
    <s v="City_5"/>
    <s v="Online"/>
    <b v="1"/>
    <n v="643"/>
    <s v="Food_Product"/>
    <x v="3"/>
    <n v="1"/>
    <n v="51.253568979999997"/>
    <n v="51.253568979999997"/>
    <x v="2"/>
    <b v="0"/>
    <n v="5.1253568979999997"/>
    <b v="1"/>
    <s v="Overnight"/>
    <n v="4"/>
    <x v="0"/>
    <x v="2"/>
    <n v="3"/>
    <b v="0"/>
  </r>
  <r>
    <n v="9595"/>
    <x v="4"/>
    <x v="0"/>
    <d v="1899-12-30T08:51:33"/>
    <n v="418"/>
    <n v="22"/>
    <x v="2"/>
    <x v="0"/>
    <s v="City_9"/>
    <s v="Online"/>
    <b v="1"/>
    <n v="579"/>
    <s v="Toys_Product"/>
    <x v="0"/>
    <n v="5"/>
    <n v="42.180134870000003"/>
    <n v="210.90067440000001"/>
    <x v="3"/>
    <b v="1"/>
    <n v="21.090067439999999"/>
    <b v="1"/>
    <s v="Express"/>
    <n v="5"/>
    <x v="2"/>
    <x v="2"/>
    <n v="4"/>
    <b v="1"/>
  </r>
  <r>
    <n v="9596"/>
    <x v="74"/>
    <x v="3"/>
    <d v="1899-12-30T05:31:12"/>
    <n v="405"/>
    <n v="38"/>
    <x v="0"/>
    <x v="0"/>
    <s v="City_5"/>
    <s v="Online"/>
    <b v="1"/>
    <n v="745"/>
    <s v="Food_Product"/>
    <x v="3"/>
    <n v="3"/>
    <n v="77.471405579999995"/>
    <n v="232.4142167"/>
    <x v="3"/>
    <b v="0"/>
    <n v="0"/>
    <b v="0"/>
    <s v="Overnight"/>
    <n v="3"/>
    <x v="1"/>
    <x v="0"/>
    <n v="5"/>
    <b v="1"/>
  </r>
  <r>
    <n v="9597"/>
    <x v="85"/>
    <x v="5"/>
    <d v="1899-12-30T03:34:10"/>
    <n v="341"/>
    <n v="54"/>
    <x v="1"/>
    <x v="0"/>
    <s v="City_13"/>
    <n v="58"/>
    <b v="0"/>
    <n v="935"/>
    <s v="Electronics_Product"/>
    <x v="4"/>
    <n v="1"/>
    <n v="15.46499734"/>
    <n v="15.46499734"/>
    <x v="0"/>
    <b v="0"/>
    <n v="0"/>
    <b v="1"/>
    <s v="From the store"/>
    <n v="0"/>
    <x v="0"/>
    <x v="1"/>
    <n v="4"/>
    <b v="0"/>
  </r>
  <r>
    <n v="9598"/>
    <x v="106"/>
    <x v="0"/>
    <d v="1899-12-30T18:01:53"/>
    <n v="500"/>
    <n v="53"/>
    <x v="1"/>
    <x v="1"/>
    <s v="City_16"/>
    <n v="5"/>
    <b v="0"/>
    <n v="572"/>
    <s v="Clothing_Product"/>
    <x v="1"/>
    <n v="3"/>
    <n v="45.073623130000001"/>
    <n v="135.2208694"/>
    <x v="0"/>
    <b v="0"/>
    <n v="13.522086939999999"/>
    <b v="0"/>
    <s v="From the store"/>
    <n v="0"/>
    <x v="2"/>
    <x v="2"/>
    <n v="1"/>
    <b v="0"/>
  </r>
  <r>
    <n v="9599"/>
    <x v="222"/>
    <x v="4"/>
    <d v="1899-12-30T08:06:14"/>
    <n v="20"/>
    <n v="29"/>
    <x v="0"/>
    <x v="1"/>
    <s v="City_14"/>
    <s v="Online"/>
    <b v="1"/>
    <n v="256"/>
    <s v="Food_Product"/>
    <x v="3"/>
    <n v="5"/>
    <n v="86.742649889999996"/>
    <n v="433.71324950000002"/>
    <x v="1"/>
    <b v="0"/>
    <n v="43.371324950000002"/>
    <b v="0"/>
    <s v="Standard"/>
    <n v="1"/>
    <x v="2"/>
    <x v="2"/>
    <n v="3"/>
    <b v="0"/>
  </r>
  <r>
    <n v="9600"/>
    <x v="303"/>
    <x v="2"/>
    <d v="1899-12-30T13:05:16"/>
    <n v="425"/>
    <n v="31"/>
    <x v="0"/>
    <x v="2"/>
    <s v="City_5"/>
    <n v="58"/>
    <b v="0"/>
    <n v="397"/>
    <s v="Toys_Product"/>
    <x v="0"/>
    <n v="4"/>
    <n v="53.559832"/>
    <n v="214.239328"/>
    <x v="1"/>
    <b v="0"/>
    <n v="21.423932799999999"/>
    <b v="1"/>
    <s v="From the store"/>
    <n v="0"/>
    <x v="0"/>
    <x v="2"/>
    <n v="2"/>
    <b v="0"/>
  </r>
  <r>
    <n v="9601"/>
    <x v="53"/>
    <x v="2"/>
    <d v="1899-12-30T11:55:38"/>
    <n v="79"/>
    <n v="40"/>
    <x v="0"/>
    <x v="2"/>
    <s v="City_13"/>
    <n v="51"/>
    <b v="0"/>
    <n v="375"/>
    <s v="Toys_Product"/>
    <x v="0"/>
    <n v="4"/>
    <n v="74.36834906"/>
    <n v="297.47339620000002"/>
    <x v="3"/>
    <b v="0"/>
    <n v="0"/>
    <b v="0"/>
    <s v="From the store"/>
    <n v="0"/>
    <x v="1"/>
    <x v="1"/>
    <n v="5"/>
    <b v="1"/>
  </r>
  <r>
    <n v="9602"/>
    <x v="268"/>
    <x v="1"/>
    <d v="1899-12-30T12:53:56"/>
    <n v="469"/>
    <n v="56"/>
    <x v="1"/>
    <x v="0"/>
    <s v="City_7"/>
    <s v="Online"/>
    <b v="1"/>
    <n v="475"/>
    <s v="Toys_Product"/>
    <x v="0"/>
    <n v="4"/>
    <n v="56.104289450000003"/>
    <n v="224.41715780000001"/>
    <x v="0"/>
    <b v="1"/>
    <n v="22.441715779999999"/>
    <b v="1"/>
    <s v="Express"/>
    <n v="3"/>
    <x v="2"/>
    <x v="2"/>
    <n v="4"/>
    <b v="1"/>
  </r>
  <r>
    <n v="9603"/>
    <x v="95"/>
    <x v="1"/>
    <d v="1899-12-30T10:01:21"/>
    <n v="35"/>
    <n v="68"/>
    <x v="1"/>
    <x v="2"/>
    <s v="City_1"/>
    <s v="Online"/>
    <b v="1"/>
    <n v="395"/>
    <s v="Toys_Product"/>
    <x v="0"/>
    <n v="2"/>
    <n v="17.30614164"/>
    <n v="34.612283290000001"/>
    <x v="3"/>
    <b v="0"/>
    <n v="0"/>
    <b v="0"/>
    <s v="Express"/>
    <n v="4"/>
    <x v="2"/>
    <x v="0"/>
    <n v="5"/>
    <b v="0"/>
  </r>
  <r>
    <n v="9604"/>
    <x v="312"/>
    <x v="0"/>
    <d v="1899-12-30T08:21:13"/>
    <n v="180"/>
    <n v="42"/>
    <x v="0"/>
    <x v="2"/>
    <s v="City_18"/>
    <s v="Online"/>
    <b v="1"/>
    <n v="256"/>
    <s v="Electronics_Product"/>
    <x v="4"/>
    <n v="5"/>
    <n v="87.264898270000003"/>
    <n v="436.32449129999998"/>
    <x v="3"/>
    <b v="0"/>
    <n v="0"/>
    <b v="0"/>
    <s v="Standard"/>
    <n v="2"/>
    <x v="1"/>
    <x v="1"/>
    <n v="3"/>
    <b v="0"/>
  </r>
  <r>
    <n v="9605"/>
    <x v="343"/>
    <x v="5"/>
    <d v="1899-12-30T15:04:06"/>
    <n v="414"/>
    <n v="45"/>
    <x v="1"/>
    <x v="1"/>
    <s v="City_20"/>
    <s v="Online"/>
    <b v="1"/>
    <n v="25"/>
    <s v="Decorations_Product"/>
    <x v="2"/>
    <n v="1"/>
    <n v="35.283828980000003"/>
    <n v="35.283828980000003"/>
    <x v="2"/>
    <b v="0"/>
    <n v="3.5283828979999998"/>
    <b v="0"/>
    <s v="Express"/>
    <n v="2"/>
    <x v="2"/>
    <x v="2"/>
    <n v="4"/>
    <b v="1"/>
  </r>
  <r>
    <n v="9606"/>
    <x v="362"/>
    <x v="0"/>
    <d v="1899-12-30T05:57:40"/>
    <n v="456"/>
    <n v="62"/>
    <x v="1"/>
    <x v="1"/>
    <s v="City_6"/>
    <s v="Online"/>
    <b v="1"/>
    <n v="729"/>
    <s v="Clothing_Product"/>
    <x v="1"/>
    <n v="4"/>
    <n v="41.916999730000001"/>
    <n v="167.66799889999999"/>
    <x v="2"/>
    <b v="1"/>
    <n v="0"/>
    <b v="0"/>
    <s v="Overnight"/>
    <n v="3"/>
    <x v="0"/>
    <x v="0"/>
    <n v="2"/>
    <b v="1"/>
  </r>
  <r>
    <n v="9607"/>
    <x v="0"/>
    <x v="0"/>
    <d v="1899-12-30T05:56:21"/>
    <n v="474"/>
    <n v="61"/>
    <x v="1"/>
    <x v="2"/>
    <s v="City_1"/>
    <s v="Online"/>
    <b v="1"/>
    <n v="54"/>
    <s v="Food_Product"/>
    <x v="3"/>
    <n v="5"/>
    <n v="89.722107940000001"/>
    <n v="448.6105397"/>
    <x v="2"/>
    <b v="0"/>
    <n v="0"/>
    <b v="0"/>
    <s v="Overnight"/>
    <n v="3"/>
    <x v="2"/>
    <x v="1"/>
    <n v="2"/>
    <b v="0"/>
  </r>
  <r>
    <n v="9608"/>
    <x v="215"/>
    <x v="4"/>
    <d v="1899-12-30T17:32:22"/>
    <n v="147"/>
    <n v="70"/>
    <x v="1"/>
    <x v="2"/>
    <s v="City_15"/>
    <n v="98"/>
    <b v="0"/>
    <n v="497"/>
    <s v="Toys_Product"/>
    <x v="0"/>
    <n v="1"/>
    <n v="25.304881940000001"/>
    <n v="25.304881940000001"/>
    <x v="2"/>
    <b v="0"/>
    <n v="0"/>
    <b v="0"/>
    <s v="From the store"/>
    <n v="0"/>
    <x v="0"/>
    <x v="1"/>
    <n v="2"/>
    <b v="1"/>
  </r>
  <r>
    <n v="9609"/>
    <x v="286"/>
    <x v="2"/>
    <d v="1899-12-30T22:05:48"/>
    <n v="311"/>
    <n v="65"/>
    <x v="1"/>
    <x v="0"/>
    <s v="City_19"/>
    <n v="35"/>
    <b v="0"/>
    <n v="183"/>
    <s v="Decorations_Product"/>
    <x v="2"/>
    <n v="5"/>
    <n v="14.229630200000001"/>
    <n v="71.148150999999999"/>
    <x v="3"/>
    <b v="1"/>
    <n v="0"/>
    <b v="1"/>
    <s v="From the store"/>
    <n v="0"/>
    <x v="1"/>
    <x v="0"/>
    <n v="1"/>
    <b v="0"/>
  </r>
  <r>
    <n v="9610"/>
    <x v="39"/>
    <x v="4"/>
    <d v="1899-12-30T18:22:41"/>
    <n v="455"/>
    <n v="68"/>
    <x v="1"/>
    <x v="1"/>
    <s v="City_4"/>
    <s v="Online"/>
    <b v="1"/>
    <n v="728"/>
    <s v="Clothing_Product"/>
    <x v="1"/>
    <n v="5"/>
    <n v="55.863532480000003"/>
    <n v="279.31766240000002"/>
    <x v="2"/>
    <b v="1"/>
    <n v="27.931766240000002"/>
    <b v="1"/>
    <s v="Standard"/>
    <n v="3"/>
    <x v="2"/>
    <x v="2"/>
    <n v="3"/>
    <b v="0"/>
  </r>
  <r>
    <n v="9611"/>
    <x v="11"/>
    <x v="4"/>
    <d v="1899-12-30T01:12:37"/>
    <n v="324"/>
    <n v="32"/>
    <x v="0"/>
    <x v="2"/>
    <s v="City_6"/>
    <s v="Online"/>
    <b v="1"/>
    <n v="617"/>
    <s v="Decorations_Product"/>
    <x v="2"/>
    <n v="4"/>
    <n v="65.914277870000006"/>
    <n v="263.65711149999998"/>
    <x v="0"/>
    <b v="1"/>
    <n v="26.365711149999999"/>
    <b v="0"/>
    <s v="Overnight"/>
    <n v="1"/>
    <x v="1"/>
    <x v="2"/>
    <n v="4"/>
    <b v="1"/>
  </r>
  <r>
    <n v="9612"/>
    <x v="42"/>
    <x v="2"/>
    <d v="1899-12-30T21:24:47"/>
    <n v="201"/>
    <n v="45"/>
    <x v="1"/>
    <x v="2"/>
    <s v="City_10"/>
    <n v="25"/>
    <b v="0"/>
    <n v="840"/>
    <s v="Clothing_Product"/>
    <x v="1"/>
    <n v="4"/>
    <n v="70.401207350000007"/>
    <n v="281.60482940000003"/>
    <x v="1"/>
    <b v="1"/>
    <n v="0"/>
    <b v="0"/>
    <s v="From the store"/>
    <n v="0"/>
    <x v="1"/>
    <x v="1"/>
    <n v="3"/>
    <b v="0"/>
  </r>
  <r>
    <n v="9613"/>
    <x v="179"/>
    <x v="1"/>
    <d v="1899-12-30T15:41:08"/>
    <n v="475"/>
    <n v="22"/>
    <x v="2"/>
    <x v="2"/>
    <s v="City_12"/>
    <s v="Online"/>
    <b v="1"/>
    <n v="346"/>
    <s v="Food_Product"/>
    <x v="3"/>
    <n v="2"/>
    <n v="58.9950744"/>
    <n v="117.9901488"/>
    <x v="3"/>
    <b v="1"/>
    <n v="11.79901488"/>
    <b v="1"/>
    <s v="Express"/>
    <n v="5"/>
    <x v="1"/>
    <x v="2"/>
    <n v="5"/>
    <b v="1"/>
  </r>
  <r>
    <n v="9614"/>
    <x v="45"/>
    <x v="1"/>
    <d v="1899-12-30T10:19:28"/>
    <n v="103"/>
    <n v="52"/>
    <x v="1"/>
    <x v="2"/>
    <s v="City_16"/>
    <s v="Online"/>
    <b v="1"/>
    <n v="423"/>
    <s v="Electronics_Product"/>
    <x v="4"/>
    <n v="3"/>
    <n v="87.529826760000006"/>
    <n v="262.58948029999999"/>
    <x v="2"/>
    <b v="0"/>
    <n v="26.258948029999999"/>
    <b v="1"/>
    <s v="Standard"/>
    <n v="2"/>
    <x v="0"/>
    <x v="2"/>
    <n v="2"/>
    <b v="1"/>
  </r>
  <r>
    <n v="9615"/>
    <x v="64"/>
    <x v="2"/>
    <d v="1899-12-30T08:34:35"/>
    <n v="86"/>
    <n v="63"/>
    <x v="1"/>
    <x v="0"/>
    <s v="City_13"/>
    <n v="27"/>
    <b v="0"/>
    <n v="467"/>
    <s v="Decorations_Product"/>
    <x v="2"/>
    <n v="2"/>
    <n v="96.12667879"/>
    <n v="192.25335759999999"/>
    <x v="3"/>
    <b v="0"/>
    <n v="19.22533576"/>
    <b v="1"/>
    <s v="From the store"/>
    <n v="0"/>
    <x v="0"/>
    <x v="2"/>
    <n v="1"/>
    <b v="0"/>
  </r>
  <r>
    <n v="9616"/>
    <x v="207"/>
    <x v="1"/>
    <d v="1899-12-30T07:22:41"/>
    <n v="440"/>
    <n v="19"/>
    <x v="2"/>
    <x v="0"/>
    <s v="City_15"/>
    <n v="95"/>
    <b v="0"/>
    <n v="565"/>
    <s v="Food_Product"/>
    <x v="3"/>
    <n v="4"/>
    <n v="95.932684100000003"/>
    <n v="383.73073640000001"/>
    <x v="3"/>
    <b v="1"/>
    <n v="0"/>
    <b v="1"/>
    <s v="From the store"/>
    <n v="0"/>
    <x v="1"/>
    <x v="0"/>
    <n v="4"/>
    <b v="0"/>
  </r>
  <r>
    <n v="9617"/>
    <x v="124"/>
    <x v="3"/>
    <d v="1899-12-30T00:44:50"/>
    <n v="109"/>
    <n v="62"/>
    <x v="1"/>
    <x v="1"/>
    <s v="City_3"/>
    <n v="50"/>
    <b v="0"/>
    <n v="914"/>
    <s v="Decorations_Product"/>
    <x v="2"/>
    <n v="1"/>
    <n v="89.321155630000007"/>
    <n v="89.321155630000007"/>
    <x v="3"/>
    <b v="1"/>
    <n v="0"/>
    <b v="0"/>
    <s v="From the store"/>
    <n v="0"/>
    <x v="2"/>
    <x v="1"/>
    <n v="4"/>
    <b v="0"/>
  </r>
  <r>
    <n v="9618"/>
    <x v="318"/>
    <x v="3"/>
    <d v="1899-12-30T03:33:10"/>
    <n v="125"/>
    <n v="18"/>
    <x v="2"/>
    <x v="0"/>
    <s v="City_17"/>
    <s v="Online"/>
    <b v="1"/>
    <n v="653"/>
    <s v="Electronics_Product"/>
    <x v="4"/>
    <n v="4"/>
    <n v="89.865482990000004"/>
    <n v="359.46193199999999"/>
    <x v="0"/>
    <b v="0"/>
    <n v="0"/>
    <b v="1"/>
    <s v="Express"/>
    <n v="4"/>
    <x v="2"/>
    <x v="1"/>
    <n v="3"/>
    <b v="0"/>
  </r>
  <r>
    <n v="9619"/>
    <x v="242"/>
    <x v="3"/>
    <d v="1899-12-30T01:00:19"/>
    <n v="336"/>
    <n v="58"/>
    <x v="1"/>
    <x v="2"/>
    <s v="City_19"/>
    <n v="63"/>
    <b v="0"/>
    <n v="42"/>
    <s v="Electronics_Product"/>
    <x v="4"/>
    <n v="3"/>
    <n v="50.460915630000002"/>
    <n v="151.3827469"/>
    <x v="3"/>
    <b v="0"/>
    <n v="0"/>
    <b v="0"/>
    <s v="From the store"/>
    <n v="0"/>
    <x v="0"/>
    <x v="0"/>
    <n v="2"/>
    <b v="1"/>
  </r>
  <r>
    <n v="9620"/>
    <x v="364"/>
    <x v="0"/>
    <d v="1899-12-30T02:03:51"/>
    <n v="53"/>
    <n v="28"/>
    <x v="0"/>
    <x v="0"/>
    <s v="City_12"/>
    <s v="Online"/>
    <b v="1"/>
    <n v="820"/>
    <s v="Electronics_Product"/>
    <x v="4"/>
    <n v="4"/>
    <n v="10.14283644"/>
    <n v="40.571345749999999"/>
    <x v="3"/>
    <b v="1"/>
    <n v="0"/>
    <b v="0"/>
    <s v="Overnight"/>
    <n v="2"/>
    <x v="2"/>
    <x v="0"/>
    <n v="5"/>
    <b v="0"/>
  </r>
  <r>
    <n v="9621"/>
    <x v="340"/>
    <x v="2"/>
    <d v="1899-12-30T02:37:35"/>
    <n v="64"/>
    <n v="32"/>
    <x v="0"/>
    <x v="0"/>
    <s v="City_4"/>
    <s v="Online"/>
    <b v="1"/>
    <n v="402"/>
    <s v="Toys_Product"/>
    <x v="0"/>
    <n v="1"/>
    <n v="24.205006449999999"/>
    <n v="24.205006449999999"/>
    <x v="2"/>
    <b v="1"/>
    <n v="0"/>
    <b v="0"/>
    <s v="Standard"/>
    <n v="3"/>
    <x v="0"/>
    <x v="1"/>
    <n v="5"/>
    <b v="0"/>
  </r>
  <r>
    <n v="9622"/>
    <x v="287"/>
    <x v="0"/>
    <d v="1899-12-30T06:17:29"/>
    <n v="485"/>
    <n v="50"/>
    <x v="1"/>
    <x v="0"/>
    <s v="City_15"/>
    <n v="28"/>
    <b v="0"/>
    <n v="307"/>
    <s v="Clothing_Product"/>
    <x v="1"/>
    <n v="1"/>
    <n v="94.020835509999998"/>
    <n v="94.020835509999998"/>
    <x v="3"/>
    <b v="0"/>
    <n v="0"/>
    <b v="1"/>
    <s v="From the store"/>
    <n v="0"/>
    <x v="1"/>
    <x v="1"/>
    <n v="5"/>
    <b v="1"/>
  </r>
  <r>
    <n v="9623"/>
    <x v="229"/>
    <x v="3"/>
    <d v="1899-12-30T08:00:47"/>
    <n v="229"/>
    <n v="33"/>
    <x v="0"/>
    <x v="0"/>
    <s v="City_18"/>
    <n v="22"/>
    <b v="0"/>
    <n v="548"/>
    <s v="Decorations_Product"/>
    <x v="2"/>
    <n v="3"/>
    <n v="10.83770668"/>
    <n v="32.513120039999997"/>
    <x v="0"/>
    <b v="0"/>
    <n v="3.2513120039999999"/>
    <b v="1"/>
    <s v="From the store"/>
    <n v="0"/>
    <x v="1"/>
    <x v="2"/>
    <n v="5"/>
    <b v="1"/>
  </r>
  <r>
    <n v="9624"/>
    <x v="214"/>
    <x v="4"/>
    <d v="1899-12-30T06:21:17"/>
    <n v="338"/>
    <n v="18"/>
    <x v="2"/>
    <x v="0"/>
    <s v="City_14"/>
    <s v="Online"/>
    <b v="1"/>
    <n v="885"/>
    <s v="Toys_Product"/>
    <x v="0"/>
    <n v="4"/>
    <n v="45.712137920000004"/>
    <n v="182.8485517"/>
    <x v="0"/>
    <b v="0"/>
    <n v="0"/>
    <b v="1"/>
    <s v="Standard"/>
    <n v="5"/>
    <x v="1"/>
    <x v="0"/>
    <n v="5"/>
    <b v="0"/>
  </r>
  <r>
    <n v="9625"/>
    <x v="24"/>
    <x v="4"/>
    <d v="1899-12-30T19:04:52"/>
    <n v="338"/>
    <n v="65"/>
    <x v="1"/>
    <x v="2"/>
    <s v="City_6"/>
    <s v="Online"/>
    <b v="1"/>
    <n v="197"/>
    <s v="Food_Product"/>
    <x v="3"/>
    <n v="1"/>
    <n v="78.122850990000003"/>
    <n v="78.122850990000003"/>
    <x v="0"/>
    <b v="1"/>
    <n v="7.8122850990000003"/>
    <b v="0"/>
    <s v="Express"/>
    <n v="5"/>
    <x v="1"/>
    <x v="2"/>
    <n v="5"/>
    <b v="1"/>
  </r>
  <r>
    <n v="9626"/>
    <x v="352"/>
    <x v="1"/>
    <d v="1899-12-30T18:29:11"/>
    <n v="228"/>
    <n v="56"/>
    <x v="1"/>
    <x v="0"/>
    <s v="City_5"/>
    <n v="18"/>
    <b v="0"/>
    <n v="771"/>
    <s v="Toys_Product"/>
    <x v="0"/>
    <n v="1"/>
    <n v="13.028421509999999"/>
    <n v="13.028421509999999"/>
    <x v="3"/>
    <b v="0"/>
    <n v="0"/>
    <b v="1"/>
    <s v="From the store"/>
    <n v="0"/>
    <x v="1"/>
    <x v="0"/>
    <n v="1"/>
    <b v="0"/>
  </r>
  <r>
    <n v="9627"/>
    <x v="246"/>
    <x v="4"/>
    <d v="1899-12-30T00:10:44"/>
    <n v="159"/>
    <n v="61"/>
    <x v="1"/>
    <x v="2"/>
    <s v="City_12"/>
    <s v="Online"/>
    <b v="1"/>
    <n v="605"/>
    <s v="Electronics_Product"/>
    <x v="4"/>
    <n v="4"/>
    <n v="11.280235680000001"/>
    <n v="45.120942710000001"/>
    <x v="1"/>
    <b v="0"/>
    <n v="0"/>
    <b v="1"/>
    <s v="Overnight"/>
    <n v="4"/>
    <x v="1"/>
    <x v="0"/>
    <n v="3"/>
    <b v="0"/>
  </r>
  <r>
    <n v="9628"/>
    <x v="239"/>
    <x v="2"/>
    <d v="1899-12-30T19:23:40"/>
    <n v="33"/>
    <n v="64"/>
    <x v="1"/>
    <x v="1"/>
    <s v="City_18"/>
    <n v="36"/>
    <b v="0"/>
    <n v="62"/>
    <s v="Toys_Product"/>
    <x v="0"/>
    <n v="3"/>
    <n v="93.336798250000001"/>
    <n v="280.01039479999997"/>
    <x v="1"/>
    <b v="1"/>
    <n v="28.001039479999999"/>
    <b v="1"/>
    <s v="From the store"/>
    <n v="0"/>
    <x v="2"/>
    <x v="2"/>
    <n v="4"/>
    <b v="0"/>
  </r>
  <r>
    <n v="9629"/>
    <x v="214"/>
    <x v="4"/>
    <d v="1899-12-30T18:31:23"/>
    <n v="66"/>
    <n v="32"/>
    <x v="0"/>
    <x v="1"/>
    <s v="City_8"/>
    <s v="Online"/>
    <b v="1"/>
    <n v="335"/>
    <s v="Electronics_Product"/>
    <x v="4"/>
    <n v="3"/>
    <n v="18.268387019999999"/>
    <n v="54.805161069999997"/>
    <x v="2"/>
    <b v="1"/>
    <n v="5.4805161069999997"/>
    <b v="0"/>
    <s v="Express"/>
    <n v="5"/>
    <x v="0"/>
    <x v="2"/>
    <n v="5"/>
    <b v="1"/>
  </r>
  <r>
    <n v="9630"/>
    <x v="202"/>
    <x v="4"/>
    <d v="1899-12-30T06:35:59"/>
    <n v="127"/>
    <n v="45"/>
    <x v="1"/>
    <x v="2"/>
    <s v="City_19"/>
    <s v="Online"/>
    <b v="1"/>
    <n v="839"/>
    <s v="Decorations_Product"/>
    <x v="2"/>
    <n v="1"/>
    <n v="32.123030059999998"/>
    <n v="32.123030059999998"/>
    <x v="0"/>
    <b v="0"/>
    <n v="0"/>
    <b v="1"/>
    <s v="Overnight"/>
    <n v="5"/>
    <x v="1"/>
    <x v="0"/>
    <n v="5"/>
    <b v="1"/>
  </r>
  <r>
    <n v="9631"/>
    <x v="342"/>
    <x v="5"/>
    <d v="1899-12-30T18:12:56"/>
    <n v="261"/>
    <n v="34"/>
    <x v="0"/>
    <x v="1"/>
    <s v="City_7"/>
    <s v="Online"/>
    <b v="1"/>
    <n v="505"/>
    <s v="Decorations_Product"/>
    <x v="2"/>
    <n v="5"/>
    <n v="89.742590559999996"/>
    <n v="448.71295279999998"/>
    <x v="3"/>
    <b v="0"/>
    <n v="44.871295279999998"/>
    <b v="0"/>
    <s v="Standard"/>
    <n v="2"/>
    <x v="0"/>
    <x v="2"/>
    <n v="4"/>
    <b v="1"/>
  </r>
  <r>
    <n v="9632"/>
    <x v="359"/>
    <x v="3"/>
    <d v="1899-12-30T06:39:10"/>
    <n v="294"/>
    <n v="67"/>
    <x v="1"/>
    <x v="1"/>
    <s v="City_15"/>
    <n v="51"/>
    <b v="0"/>
    <n v="153"/>
    <s v="Food_Product"/>
    <x v="3"/>
    <n v="5"/>
    <n v="79.442535840000005"/>
    <n v="397.21267920000003"/>
    <x v="1"/>
    <b v="0"/>
    <n v="0"/>
    <b v="1"/>
    <s v="From the store"/>
    <n v="0"/>
    <x v="0"/>
    <x v="0"/>
    <n v="3"/>
    <b v="0"/>
  </r>
  <r>
    <n v="9633"/>
    <x v="341"/>
    <x v="3"/>
    <d v="1899-12-30T00:15:06"/>
    <n v="386"/>
    <n v="47"/>
    <x v="1"/>
    <x v="0"/>
    <s v="City_5"/>
    <n v="25"/>
    <b v="0"/>
    <n v="739"/>
    <s v="Clothing_Product"/>
    <x v="1"/>
    <n v="4"/>
    <n v="23.731339510000002"/>
    <n v="94.925358059999994"/>
    <x v="2"/>
    <b v="1"/>
    <n v="9.4925358059999994"/>
    <b v="1"/>
    <s v="From the store"/>
    <n v="0"/>
    <x v="0"/>
    <x v="2"/>
    <n v="2"/>
    <b v="1"/>
  </r>
  <r>
    <n v="9634"/>
    <x v="183"/>
    <x v="0"/>
    <d v="1899-12-30T04:17:05"/>
    <n v="404"/>
    <n v="67"/>
    <x v="1"/>
    <x v="1"/>
    <s v="City_6"/>
    <s v="Online"/>
    <b v="1"/>
    <n v="5"/>
    <s v="Food_Product"/>
    <x v="3"/>
    <n v="5"/>
    <n v="19.53737375"/>
    <n v="97.686868750000002"/>
    <x v="2"/>
    <b v="1"/>
    <n v="9.7686868750000002"/>
    <b v="1"/>
    <s v="Standard"/>
    <n v="3"/>
    <x v="0"/>
    <x v="2"/>
    <n v="1"/>
    <b v="1"/>
  </r>
  <r>
    <n v="9635"/>
    <x v="212"/>
    <x v="5"/>
    <d v="1899-12-30T01:04:16"/>
    <n v="77"/>
    <n v="39"/>
    <x v="0"/>
    <x v="0"/>
    <s v="City_14"/>
    <s v="Online"/>
    <b v="1"/>
    <n v="771"/>
    <s v="Toys_Product"/>
    <x v="0"/>
    <n v="2"/>
    <n v="37.217082859999998"/>
    <n v="74.434165710000002"/>
    <x v="3"/>
    <b v="1"/>
    <n v="7.4434165710000002"/>
    <b v="1"/>
    <s v="Express"/>
    <n v="3"/>
    <x v="0"/>
    <x v="2"/>
    <n v="5"/>
    <b v="0"/>
  </r>
  <r>
    <n v="9636"/>
    <x v="167"/>
    <x v="0"/>
    <d v="1899-12-30T04:28:22"/>
    <n v="183"/>
    <n v="19"/>
    <x v="2"/>
    <x v="2"/>
    <s v="City_17"/>
    <s v="Online"/>
    <b v="1"/>
    <n v="122"/>
    <s v="Food_Product"/>
    <x v="3"/>
    <n v="5"/>
    <n v="40.600115189999997"/>
    <n v="203.000576"/>
    <x v="0"/>
    <b v="1"/>
    <n v="20.300057599999999"/>
    <b v="0"/>
    <s v="Overnight"/>
    <n v="2"/>
    <x v="0"/>
    <x v="2"/>
    <n v="1"/>
    <b v="0"/>
  </r>
  <r>
    <n v="9637"/>
    <x v="248"/>
    <x v="3"/>
    <d v="1899-12-30T01:15:04"/>
    <n v="171"/>
    <n v="57"/>
    <x v="1"/>
    <x v="1"/>
    <s v="City_11"/>
    <n v="81"/>
    <b v="0"/>
    <n v="273"/>
    <s v="Clothing_Product"/>
    <x v="1"/>
    <n v="5"/>
    <n v="16.325302050000001"/>
    <n v="81.626510229999994"/>
    <x v="0"/>
    <b v="0"/>
    <n v="8.1626510230000004"/>
    <b v="1"/>
    <s v="From the store"/>
    <n v="0"/>
    <x v="0"/>
    <x v="2"/>
    <n v="4"/>
    <b v="0"/>
  </r>
  <r>
    <n v="9638"/>
    <x v="275"/>
    <x v="3"/>
    <d v="1899-12-30T03:56:20"/>
    <n v="164"/>
    <n v="45"/>
    <x v="1"/>
    <x v="2"/>
    <s v="City_6"/>
    <n v="96"/>
    <b v="0"/>
    <n v="486"/>
    <s v="Toys_Product"/>
    <x v="0"/>
    <n v="3"/>
    <n v="63.931182"/>
    <n v="191.79354599999999"/>
    <x v="3"/>
    <b v="1"/>
    <n v="0"/>
    <b v="1"/>
    <s v="From the store"/>
    <n v="0"/>
    <x v="2"/>
    <x v="1"/>
    <n v="1"/>
    <b v="1"/>
  </r>
  <r>
    <n v="9639"/>
    <x v="343"/>
    <x v="5"/>
    <d v="1899-12-30T20:29:16"/>
    <n v="372"/>
    <n v="39"/>
    <x v="0"/>
    <x v="1"/>
    <s v="City_18"/>
    <s v="Online"/>
    <b v="1"/>
    <n v="92"/>
    <s v="Decorations_Product"/>
    <x v="2"/>
    <n v="4"/>
    <n v="83.835891579999995"/>
    <n v="335.34356630000002"/>
    <x v="1"/>
    <b v="1"/>
    <n v="0"/>
    <b v="1"/>
    <s v="Overnight"/>
    <n v="2"/>
    <x v="2"/>
    <x v="0"/>
    <n v="5"/>
    <b v="1"/>
  </r>
  <r>
    <n v="9640"/>
    <x v="34"/>
    <x v="3"/>
    <d v="1899-12-30T08:18:03"/>
    <n v="92"/>
    <n v="48"/>
    <x v="1"/>
    <x v="2"/>
    <s v="City_8"/>
    <n v="88"/>
    <b v="0"/>
    <n v="766"/>
    <s v="Toys_Product"/>
    <x v="0"/>
    <n v="3"/>
    <n v="23.094927779999999"/>
    <n v="69.284783340000004"/>
    <x v="1"/>
    <b v="1"/>
    <n v="0"/>
    <b v="1"/>
    <s v="From the store"/>
    <n v="0"/>
    <x v="1"/>
    <x v="1"/>
    <n v="2"/>
    <b v="1"/>
  </r>
  <r>
    <n v="9641"/>
    <x v="151"/>
    <x v="1"/>
    <d v="1899-12-30T18:41:21"/>
    <n v="484"/>
    <n v="57"/>
    <x v="1"/>
    <x v="1"/>
    <s v="City_20"/>
    <s v="Online"/>
    <b v="1"/>
    <n v="802"/>
    <s v="Toys_Product"/>
    <x v="0"/>
    <n v="3"/>
    <n v="52.812556999999998"/>
    <n v="158.43767099999999"/>
    <x v="2"/>
    <b v="1"/>
    <n v="15.843767100000001"/>
    <b v="1"/>
    <s v="Overnight"/>
    <n v="4"/>
    <x v="0"/>
    <x v="2"/>
    <n v="4"/>
    <b v="0"/>
  </r>
  <r>
    <n v="9642"/>
    <x v="91"/>
    <x v="0"/>
    <d v="1899-12-30T20:10:17"/>
    <n v="280"/>
    <n v="27"/>
    <x v="0"/>
    <x v="1"/>
    <s v="City_16"/>
    <n v="79"/>
    <b v="0"/>
    <n v="290"/>
    <s v="Food_Product"/>
    <x v="3"/>
    <n v="5"/>
    <n v="60.289776709999998"/>
    <n v="301.44888359999999"/>
    <x v="0"/>
    <b v="0"/>
    <n v="0"/>
    <b v="0"/>
    <s v="From the store"/>
    <n v="0"/>
    <x v="0"/>
    <x v="0"/>
    <n v="5"/>
    <b v="0"/>
  </r>
  <r>
    <n v="9643"/>
    <x v="35"/>
    <x v="1"/>
    <d v="1899-12-30T04:41:39"/>
    <n v="373"/>
    <n v="39"/>
    <x v="0"/>
    <x v="1"/>
    <s v="City_15"/>
    <s v="Online"/>
    <b v="1"/>
    <n v="435"/>
    <s v="Electronics_Product"/>
    <x v="4"/>
    <n v="3"/>
    <n v="37.080989299999999"/>
    <n v="111.2429679"/>
    <x v="3"/>
    <b v="1"/>
    <n v="0"/>
    <b v="1"/>
    <s v="Express"/>
    <n v="4"/>
    <x v="0"/>
    <x v="1"/>
    <n v="1"/>
    <b v="0"/>
  </r>
  <r>
    <n v="9644"/>
    <x v="156"/>
    <x v="1"/>
    <d v="1899-12-30T20:09:44"/>
    <n v="479"/>
    <n v="67"/>
    <x v="1"/>
    <x v="0"/>
    <s v="City_10"/>
    <s v="Online"/>
    <b v="1"/>
    <n v="981"/>
    <s v="Decorations_Product"/>
    <x v="2"/>
    <n v="3"/>
    <n v="11.910382480000001"/>
    <n v="35.731147450000002"/>
    <x v="1"/>
    <b v="0"/>
    <n v="3.5731147449999998"/>
    <b v="1"/>
    <s v="Standard"/>
    <n v="2"/>
    <x v="0"/>
    <x v="2"/>
    <n v="5"/>
    <b v="0"/>
  </r>
  <r>
    <n v="9645"/>
    <x v="130"/>
    <x v="2"/>
    <d v="1899-12-30T15:15:23"/>
    <n v="96"/>
    <n v="30"/>
    <x v="0"/>
    <x v="2"/>
    <s v="City_13"/>
    <n v="11"/>
    <b v="0"/>
    <n v="329"/>
    <s v="Toys_Product"/>
    <x v="0"/>
    <n v="2"/>
    <n v="45.188752270000002"/>
    <n v="90.377504529999996"/>
    <x v="0"/>
    <b v="0"/>
    <n v="0"/>
    <b v="1"/>
    <s v="From the store"/>
    <n v="0"/>
    <x v="0"/>
    <x v="0"/>
    <n v="5"/>
    <b v="1"/>
  </r>
  <r>
    <n v="9646"/>
    <x v="75"/>
    <x v="2"/>
    <d v="1899-12-30T23:46:02"/>
    <n v="118"/>
    <n v="56"/>
    <x v="1"/>
    <x v="2"/>
    <s v="City_5"/>
    <n v="57"/>
    <b v="0"/>
    <n v="860"/>
    <s v="Food_Product"/>
    <x v="3"/>
    <n v="3"/>
    <n v="17.894468209999999"/>
    <n v="53.683404639999999"/>
    <x v="1"/>
    <b v="1"/>
    <n v="0"/>
    <b v="1"/>
    <s v="From the store"/>
    <n v="0"/>
    <x v="2"/>
    <x v="1"/>
    <n v="2"/>
    <b v="0"/>
  </r>
  <r>
    <n v="9647"/>
    <x v="292"/>
    <x v="4"/>
    <d v="1899-12-30T19:17:34"/>
    <n v="240"/>
    <n v="28"/>
    <x v="0"/>
    <x v="1"/>
    <s v="City_17"/>
    <n v="9"/>
    <b v="0"/>
    <n v="500"/>
    <s v="Clothing_Product"/>
    <x v="1"/>
    <n v="5"/>
    <n v="34.509991339999999"/>
    <n v="172.5499567"/>
    <x v="3"/>
    <b v="1"/>
    <n v="0"/>
    <b v="1"/>
    <s v="From the store"/>
    <n v="0"/>
    <x v="0"/>
    <x v="1"/>
    <n v="3"/>
    <b v="1"/>
  </r>
  <r>
    <n v="9648"/>
    <x v="67"/>
    <x v="1"/>
    <d v="1899-12-30T11:04:11"/>
    <n v="101"/>
    <n v="38"/>
    <x v="0"/>
    <x v="2"/>
    <s v="City_3"/>
    <s v="Online"/>
    <b v="1"/>
    <n v="989"/>
    <s v="Toys_Product"/>
    <x v="0"/>
    <n v="4"/>
    <n v="90.007318049999995"/>
    <n v="360.02927219999998"/>
    <x v="3"/>
    <b v="0"/>
    <n v="0"/>
    <b v="0"/>
    <s v="Overnight"/>
    <n v="4"/>
    <x v="2"/>
    <x v="0"/>
    <n v="4"/>
    <b v="1"/>
  </r>
  <r>
    <n v="9649"/>
    <x v="170"/>
    <x v="5"/>
    <d v="1899-12-30T05:42:15"/>
    <n v="258"/>
    <n v="46"/>
    <x v="1"/>
    <x v="1"/>
    <s v="City_3"/>
    <s v="Online"/>
    <b v="1"/>
    <n v="417"/>
    <s v="Decorations_Product"/>
    <x v="2"/>
    <n v="2"/>
    <n v="54.83731925"/>
    <n v="109.6746385"/>
    <x v="1"/>
    <b v="0"/>
    <n v="0"/>
    <b v="0"/>
    <s v="Overnight"/>
    <n v="4"/>
    <x v="1"/>
    <x v="0"/>
    <n v="2"/>
    <b v="1"/>
  </r>
  <r>
    <n v="9650"/>
    <x v="327"/>
    <x v="3"/>
    <d v="1899-12-30T05:00:50"/>
    <n v="94"/>
    <n v="67"/>
    <x v="1"/>
    <x v="1"/>
    <s v="City_19"/>
    <n v="86"/>
    <b v="0"/>
    <n v="226"/>
    <s v="Clothing_Product"/>
    <x v="1"/>
    <n v="1"/>
    <n v="97.906042470000003"/>
    <n v="97.906042470000003"/>
    <x v="2"/>
    <b v="1"/>
    <n v="0"/>
    <b v="0"/>
    <s v="From the store"/>
    <n v="0"/>
    <x v="0"/>
    <x v="0"/>
    <n v="1"/>
    <b v="1"/>
  </r>
  <r>
    <n v="9651"/>
    <x v="258"/>
    <x v="0"/>
    <d v="1899-12-30T13:15:41"/>
    <n v="24"/>
    <n v="44"/>
    <x v="0"/>
    <x v="0"/>
    <s v="City_10"/>
    <s v="Online"/>
    <b v="1"/>
    <n v="882"/>
    <s v="Food_Product"/>
    <x v="3"/>
    <n v="1"/>
    <n v="33.806882199999997"/>
    <n v="33.806882199999997"/>
    <x v="2"/>
    <b v="0"/>
    <n v="3.3806882200000001"/>
    <b v="1"/>
    <s v="Express"/>
    <n v="3"/>
    <x v="2"/>
    <x v="2"/>
    <n v="3"/>
    <b v="1"/>
  </r>
  <r>
    <n v="9652"/>
    <x v="199"/>
    <x v="2"/>
    <d v="1899-12-30T22:41:45"/>
    <n v="173"/>
    <n v="37"/>
    <x v="0"/>
    <x v="1"/>
    <s v="City_5"/>
    <n v="1"/>
    <b v="0"/>
    <n v="222"/>
    <s v="Electronics_Product"/>
    <x v="4"/>
    <n v="2"/>
    <n v="45.427520620000003"/>
    <n v="90.855041240000006"/>
    <x v="1"/>
    <b v="1"/>
    <n v="0"/>
    <b v="1"/>
    <s v="From the store"/>
    <n v="0"/>
    <x v="0"/>
    <x v="0"/>
    <n v="1"/>
    <b v="1"/>
  </r>
  <r>
    <n v="9653"/>
    <x v="175"/>
    <x v="4"/>
    <d v="1899-12-30T03:01:42"/>
    <n v="283"/>
    <n v="24"/>
    <x v="2"/>
    <x v="1"/>
    <s v="City_1"/>
    <n v="1"/>
    <b v="0"/>
    <n v="140"/>
    <s v="Toys_Product"/>
    <x v="0"/>
    <n v="4"/>
    <n v="80.849896920000006"/>
    <n v="323.39958769999998"/>
    <x v="2"/>
    <b v="1"/>
    <n v="0"/>
    <b v="0"/>
    <s v="From the store"/>
    <n v="0"/>
    <x v="0"/>
    <x v="1"/>
    <n v="5"/>
    <b v="1"/>
  </r>
  <r>
    <n v="9654"/>
    <x v="110"/>
    <x v="2"/>
    <d v="1899-12-30T22:20:41"/>
    <n v="224"/>
    <n v="42"/>
    <x v="0"/>
    <x v="2"/>
    <s v="City_8"/>
    <n v="84"/>
    <b v="0"/>
    <n v="572"/>
    <s v="Food_Product"/>
    <x v="3"/>
    <n v="4"/>
    <n v="65.888443289999998"/>
    <n v="263.5537731"/>
    <x v="1"/>
    <b v="1"/>
    <n v="0"/>
    <b v="1"/>
    <s v="From the store"/>
    <n v="0"/>
    <x v="0"/>
    <x v="1"/>
    <n v="4"/>
    <b v="1"/>
  </r>
  <r>
    <n v="9655"/>
    <x v="304"/>
    <x v="2"/>
    <d v="1899-12-30T04:11:24"/>
    <n v="464"/>
    <n v="28"/>
    <x v="0"/>
    <x v="2"/>
    <s v="City_16"/>
    <n v="4"/>
    <b v="0"/>
    <n v="915"/>
    <s v="Food_Product"/>
    <x v="3"/>
    <n v="3"/>
    <n v="16.76723338"/>
    <n v="50.30170013"/>
    <x v="0"/>
    <b v="1"/>
    <n v="0"/>
    <b v="1"/>
    <s v="From the store"/>
    <n v="0"/>
    <x v="1"/>
    <x v="1"/>
    <n v="4"/>
    <b v="1"/>
  </r>
  <r>
    <n v="9656"/>
    <x v="62"/>
    <x v="0"/>
    <d v="1899-12-30T08:12:09"/>
    <n v="415"/>
    <n v="45"/>
    <x v="1"/>
    <x v="1"/>
    <s v="City_18"/>
    <n v="4"/>
    <b v="0"/>
    <n v="204"/>
    <s v="Clothing_Product"/>
    <x v="1"/>
    <n v="2"/>
    <n v="50.57845494"/>
    <n v="101.1569099"/>
    <x v="3"/>
    <b v="1"/>
    <n v="0"/>
    <b v="0"/>
    <s v="From the store"/>
    <n v="0"/>
    <x v="2"/>
    <x v="1"/>
    <n v="1"/>
    <b v="1"/>
  </r>
  <r>
    <n v="9657"/>
    <x v="238"/>
    <x v="2"/>
    <d v="1899-12-30T20:36:42"/>
    <n v="142"/>
    <n v="24"/>
    <x v="2"/>
    <x v="2"/>
    <s v="City_9"/>
    <n v="10"/>
    <b v="0"/>
    <n v="931"/>
    <s v="Food_Product"/>
    <x v="3"/>
    <n v="5"/>
    <n v="18.21377459"/>
    <n v="91.068872949999999"/>
    <x v="3"/>
    <b v="0"/>
    <n v="0"/>
    <b v="0"/>
    <s v="From the store"/>
    <n v="0"/>
    <x v="0"/>
    <x v="1"/>
    <n v="1"/>
    <b v="1"/>
  </r>
  <r>
    <n v="9658"/>
    <x v="88"/>
    <x v="3"/>
    <d v="1899-12-30T04:14:49"/>
    <n v="287"/>
    <n v="27"/>
    <x v="0"/>
    <x v="0"/>
    <s v="City_8"/>
    <n v="66"/>
    <b v="0"/>
    <n v="731"/>
    <s v="Toys_Product"/>
    <x v="0"/>
    <n v="5"/>
    <n v="73.633394449999997"/>
    <n v="368.16697219999998"/>
    <x v="0"/>
    <b v="1"/>
    <n v="36.816697220000002"/>
    <b v="0"/>
    <s v="From the store"/>
    <n v="0"/>
    <x v="0"/>
    <x v="2"/>
    <n v="3"/>
    <b v="1"/>
  </r>
  <r>
    <n v="9659"/>
    <x v="27"/>
    <x v="4"/>
    <d v="1899-12-30T01:38:41"/>
    <n v="296"/>
    <n v="41"/>
    <x v="0"/>
    <x v="1"/>
    <s v="City_9"/>
    <n v="78"/>
    <b v="0"/>
    <n v="644"/>
    <s v="Electronics_Product"/>
    <x v="4"/>
    <n v="4"/>
    <n v="12.920682279999999"/>
    <n v="51.682729139999999"/>
    <x v="0"/>
    <b v="0"/>
    <n v="5.1682729140000001"/>
    <b v="1"/>
    <s v="From the store"/>
    <n v="0"/>
    <x v="2"/>
    <x v="2"/>
    <n v="1"/>
    <b v="1"/>
  </r>
  <r>
    <n v="9660"/>
    <x v="140"/>
    <x v="0"/>
    <d v="1899-12-30T09:26:25"/>
    <n v="474"/>
    <n v="30"/>
    <x v="0"/>
    <x v="0"/>
    <s v="City_3"/>
    <n v="56"/>
    <b v="0"/>
    <n v="678"/>
    <s v="Decorations_Product"/>
    <x v="2"/>
    <n v="2"/>
    <n v="67.79178349"/>
    <n v="135.58356699999999"/>
    <x v="2"/>
    <b v="0"/>
    <n v="0"/>
    <b v="0"/>
    <s v="From the store"/>
    <n v="0"/>
    <x v="1"/>
    <x v="0"/>
    <n v="4"/>
    <b v="1"/>
  </r>
  <r>
    <n v="9661"/>
    <x v="218"/>
    <x v="3"/>
    <d v="1899-12-30T15:42:59"/>
    <n v="165"/>
    <n v="28"/>
    <x v="0"/>
    <x v="1"/>
    <s v="City_12"/>
    <n v="1"/>
    <b v="0"/>
    <n v="238"/>
    <s v="Electronics_Product"/>
    <x v="4"/>
    <n v="5"/>
    <n v="11.51547223"/>
    <n v="57.577361140000001"/>
    <x v="1"/>
    <b v="1"/>
    <n v="0"/>
    <b v="1"/>
    <s v="From the store"/>
    <n v="0"/>
    <x v="1"/>
    <x v="1"/>
    <n v="2"/>
    <b v="0"/>
  </r>
  <r>
    <n v="9662"/>
    <x v="271"/>
    <x v="1"/>
    <d v="1899-12-30T20:56:33"/>
    <n v="67"/>
    <n v="54"/>
    <x v="1"/>
    <x v="0"/>
    <s v="City_7"/>
    <s v="Online"/>
    <b v="1"/>
    <n v="847"/>
    <s v="Toys_Product"/>
    <x v="0"/>
    <n v="4"/>
    <n v="50.206841730000001"/>
    <n v="200.82736689999999"/>
    <x v="1"/>
    <b v="0"/>
    <n v="20.082736690000001"/>
    <b v="1"/>
    <s v="Overnight"/>
    <n v="4"/>
    <x v="1"/>
    <x v="2"/>
    <n v="3"/>
    <b v="1"/>
  </r>
  <r>
    <n v="9663"/>
    <x v="0"/>
    <x v="0"/>
    <d v="1899-12-30T06:01:19"/>
    <n v="284"/>
    <n v="22"/>
    <x v="2"/>
    <x v="2"/>
    <s v="City_19"/>
    <n v="37"/>
    <b v="0"/>
    <n v="744"/>
    <s v="Decorations_Product"/>
    <x v="2"/>
    <n v="1"/>
    <n v="96.215670739999993"/>
    <n v="96.215670739999993"/>
    <x v="0"/>
    <b v="0"/>
    <n v="9.6215670739999997"/>
    <b v="0"/>
    <s v="From the store"/>
    <n v="0"/>
    <x v="1"/>
    <x v="2"/>
    <n v="4"/>
    <b v="0"/>
  </r>
  <r>
    <n v="9664"/>
    <x v="0"/>
    <x v="0"/>
    <d v="1899-12-30T14:26:10"/>
    <n v="26"/>
    <n v="22"/>
    <x v="2"/>
    <x v="2"/>
    <s v="City_7"/>
    <n v="59"/>
    <b v="0"/>
    <n v="662"/>
    <s v="Clothing_Product"/>
    <x v="1"/>
    <n v="2"/>
    <n v="82.961974949999998"/>
    <n v="165.9239499"/>
    <x v="3"/>
    <b v="0"/>
    <n v="0"/>
    <b v="1"/>
    <s v="From the store"/>
    <n v="0"/>
    <x v="1"/>
    <x v="1"/>
    <n v="3"/>
    <b v="0"/>
  </r>
  <r>
    <n v="9665"/>
    <x v="165"/>
    <x v="4"/>
    <d v="1899-12-30T21:42:37"/>
    <n v="102"/>
    <n v="18"/>
    <x v="2"/>
    <x v="2"/>
    <s v="City_8"/>
    <s v="Online"/>
    <b v="1"/>
    <n v="773"/>
    <s v="Food_Product"/>
    <x v="3"/>
    <n v="4"/>
    <n v="66.557835969999999"/>
    <n v="266.23134390000001"/>
    <x v="1"/>
    <b v="0"/>
    <n v="26.623134390000001"/>
    <b v="1"/>
    <s v="Overnight"/>
    <n v="5"/>
    <x v="2"/>
    <x v="2"/>
    <n v="2"/>
    <b v="0"/>
  </r>
  <r>
    <n v="9666"/>
    <x v="143"/>
    <x v="5"/>
    <d v="1899-12-30T00:19:33"/>
    <n v="451"/>
    <n v="30"/>
    <x v="0"/>
    <x v="1"/>
    <s v="City_17"/>
    <s v="Online"/>
    <b v="1"/>
    <n v="252"/>
    <s v="Decorations_Product"/>
    <x v="2"/>
    <n v="3"/>
    <n v="39.213123959999997"/>
    <n v="117.6393719"/>
    <x v="3"/>
    <b v="0"/>
    <n v="0"/>
    <b v="0"/>
    <s v="Express"/>
    <n v="4"/>
    <x v="1"/>
    <x v="0"/>
    <n v="4"/>
    <b v="0"/>
  </r>
  <r>
    <n v="9667"/>
    <x v="43"/>
    <x v="2"/>
    <d v="1899-12-30T13:13:17"/>
    <n v="464"/>
    <n v="38"/>
    <x v="0"/>
    <x v="1"/>
    <s v="City_12"/>
    <n v="43"/>
    <b v="0"/>
    <n v="717"/>
    <s v="Food_Product"/>
    <x v="3"/>
    <n v="4"/>
    <n v="75.940599160000005"/>
    <n v="303.76239670000001"/>
    <x v="0"/>
    <b v="0"/>
    <n v="0"/>
    <b v="1"/>
    <s v="From the store"/>
    <n v="0"/>
    <x v="0"/>
    <x v="0"/>
    <n v="2"/>
    <b v="1"/>
  </r>
  <r>
    <n v="9668"/>
    <x v="359"/>
    <x v="3"/>
    <d v="1899-12-30T15:16:42"/>
    <n v="406"/>
    <n v="20"/>
    <x v="2"/>
    <x v="0"/>
    <s v="City_17"/>
    <n v="69"/>
    <b v="0"/>
    <n v="816"/>
    <s v="Food_Product"/>
    <x v="3"/>
    <n v="3"/>
    <n v="74.788214730000007"/>
    <n v="224.36464419999999"/>
    <x v="0"/>
    <b v="1"/>
    <n v="0"/>
    <b v="0"/>
    <s v="From the store"/>
    <n v="0"/>
    <x v="2"/>
    <x v="0"/>
    <n v="5"/>
    <b v="1"/>
  </r>
  <r>
    <n v="9669"/>
    <x v="299"/>
    <x v="3"/>
    <d v="1899-12-30T18:24:09"/>
    <n v="310"/>
    <n v="29"/>
    <x v="0"/>
    <x v="1"/>
    <s v="City_6"/>
    <n v="55"/>
    <b v="0"/>
    <n v="782"/>
    <s v="Food_Product"/>
    <x v="3"/>
    <n v="5"/>
    <n v="14.95465495"/>
    <n v="74.77327477"/>
    <x v="2"/>
    <b v="1"/>
    <n v="7.4773274770000002"/>
    <b v="1"/>
    <s v="From the store"/>
    <n v="0"/>
    <x v="0"/>
    <x v="2"/>
    <n v="1"/>
    <b v="0"/>
  </r>
  <r>
    <n v="9670"/>
    <x v="247"/>
    <x v="2"/>
    <d v="1899-12-30T02:18:49"/>
    <n v="158"/>
    <n v="20"/>
    <x v="2"/>
    <x v="0"/>
    <s v="City_19"/>
    <n v="18"/>
    <b v="0"/>
    <n v="43"/>
    <s v="Toys_Product"/>
    <x v="0"/>
    <n v="2"/>
    <n v="79.991722719999999"/>
    <n v="159.98344539999999"/>
    <x v="2"/>
    <b v="1"/>
    <n v="15.99834454"/>
    <b v="0"/>
    <s v="From the store"/>
    <n v="0"/>
    <x v="1"/>
    <x v="2"/>
    <n v="5"/>
    <b v="0"/>
  </r>
  <r>
    <n v="9671"/>
    <x v="148"/>
    <x v="4"/>
    <d v="1899-12-30T16:07:21"/>
    <n v="483"/>
    <n v="60"/>
    <x v="1"/>
    <x v="2"/>
    <s v="City_4"/>
    <n v="61"/>
    <b v="0"/>
    <n v="838"/>
    <s v="Electronics_Product"/>
    <x v="4"/>
    <n v="2"/>
    <n v="25.854045769999999"/>
    <n v="51.708091529999997"/>
    <x v="0"/>
    <b v="1"/>
    <n v="0"/>
    <b v="0"/>
    <s v="From the store"/>
    <n v="0"/>
    <x v="2"/>
    <x v="0"/>
    <n v="1"/>
    <b v="1"/>
  </r>
  <r>
    <n v="9672"/>
    <x v="315"/>
    <x v="3"/>
    <d v="1899-12-30T16:36:38"/>
    <n v="340"/>
    <n v="49"/>
    <x v="1"/>
    <x v="1"/>
    <s v="City_16"/>
    <n v="74"/>
    <b v="0"/>
    <n v="974"/>
    <s v="Electronics_Product"/>
    <x v="4"/>
    <n v="1"/>
    <n v="88.58490295"/>
    <n v="88.58490295"/>
    <x v="1"/>
    <b v="1"/>
    <n v="8.8584902949999993"/>
    <b v="0"/>
    <s v="From the store"/>
    <n v="0"/>
    <x v="1"/>
    <x v="2"/>
    <n v="3"/>
    <b v="1"/>
  </r>
  <r>
    <n v="9673"/>
    <x v="66"/>
    <x v="4"/>
    <d v="1899-12-30T10:39:16"/>
    <n v="339"/>
    <n v="32"/>
    <x v="0"/>
    <x v="2"/>
    <s v="City_18"/>
    <s v="Online"/>
    <b v="1"/>
    <n v="934"/>
    <s v="Toys_Product"/>
    <x v="0"/>
    <n v="5"/>
    <n v="89.253532039999996"/>
    <n v="446.26766020000002"/>
    <x v="1"/>
    <b v="0"/>
    <n v="44.626766019999998"/>
    <b v="1"/>
    <s v="Overnight"/>
    <n v="1"/>
    <x v="0"/>
    <x v="2"/>
    <n v="2"/>
    <b v="0"/>
  </r>
  <r>
    <n v="9674"/>
    <x v="90"/>
    <x v="3"/>
    <d v="1899-12-30T16:45:18"/>
    <n v="86"/>
    <n v="42"/>
    <x v="0"/>
    <x v="2"/>
    <s v="City_7"/>
    <s v="Online"/>
    <b v="1"/>
    <n v="566"/>
    <s v="Food_Product"/>
    <x v="3"/>
    <n v="4"/>
    <n v="13.80118371"/>
    <n v="55.20473483"/>
    <x v="2"/>
    <b v="0"/>
    <n v="5.520473483"/>
    <b v="1"/>
    <s v="Standard"/>
    <n v="2"/>
    <x v="2"/>
    <x v="2"/>
    <n v="2"/>
    <b v="0"/>
  </r>
  <r>
    <n v="9675"/>
    <x v="71"/>
    <x v="1"/>
    <d v="1899-12-30T13:11:31"/>
    <n v="484"/>
    <n v="52"/>
    <x v="1"/>
    <x v="0"/>
    <s v="City_9"/>
    <n v="6"/>
    <b v="0"/>
    <n v="552"/>
    <s v="Clothing_Product"/>
    <x v="1"/>
    <n v="2"/>
    <n v="66.584307170000002"/>
    <n v="133.1686143"/>
    <x v="1"/>
    <b v="1"/>
    <n v="0"/>
    <b v="1"/>
    <s v="From the store"/>
    <n v="0"/>
    <x v="1"/>
    <x v="1"/>
    <n v="3"/>
    <b v="0"/>
  </r>
  <r>
    <n v="9676"/>
    <x v="298"/>
    <x v="4"/>
    <d v="1899-12-30T15:06:28"/>
    <n v="312"/>
    <n v="54"/>
    <x v="1"/>
    <x v="2"/>
    <s v="City_11"/>
    <s v="Online"/>
    <b v="1"/>
    <n v="994"/>
    <s v="Decorations_Product"/>
    <x v="2"/>
    <n v="1"/>
    <n v="67.502355519999995"/>
    <n v="67.502355519999995"/>
    <x v="2"/>
    <b v="1"/>
    <n v="6.7502355520000004"/>
    <b v="0"/>
    <s v="Express"/>
    <n v="5"/>
    <x v="0"/>
    <x v="2"/>
    <n v="1"/>
    <b v="1"/>
  </r>
  <r>
    <n v="9677"/>
    <x v="340"/>
    <x v="2"/>
    <d v="1899-12-30T06:06:17"/>
    <n v="178"/>
    <n v="63"/>
    <x v="1"/>
    <x v="1"/>
    <s v="City_19"/>
    <s v="Online"/>
    <b v="1"/>
    <n v="855"/>
    <s v="Decorations_Product"/>
    <x v="2"/>
    <n v="1"/>
    <n v="10.87320721"/>
    <n v="10.87320721"/>
    <x v="2"/>
    <b v="0"/>
    <n v="0"/>
    <b v="0"/>
    <s v="Overnight"/>
    <n v="1"/>
    <x v="0"/>
    <x v="1"/>
    <n v="4"/>
    <b v="0"/>
  </r>
  <r>
    <n v="9678"/>
    <x v="129"/>
    <x v="5"/>
    <d v="1899-12-30T17:22:32"/>
    <n v="231"/>
    <n v="48"/>
    <x v="1"/>
    <x v="1"/>
    <s v="City_10"/>
    <s v="Online"/>
    <b v="1"/>
    <n v="280"/>
    <s v="Electronics_Product"/>
    <x v="4"/>
    <n v="1"/>
    <n v="88.377946969999996"/>
    <n v="88.377946969999996"/>
    <x v="1"/>
    <b v="0"/>
    <n v="8.8377946969999996"/>
    <b v="0"/>
    <s v="Express"/>
    <n v="4"/>
    <x v="2"/>
    <x v="2"/>
    <n v="3"/>
    <b v="0"/>
  </r>
  <r>
    <n v="9679"/>
    <x v="22"/>
    <x v="2"/>
    <d v="1899-12-30T05:09:22"/>
    <n v="224"/>
    <n v="26"/>
    <x v="0"/>
    <x v="0"/>
    <s v="City_20"/>
    <n v="28"/>
    <b v="0"/>
    <n v="594"/>
    <s v="Toys_Product"/>
    <x v="0"/>
    <n v="5"/>
    <n v="26.120117919999998"/>
    <n v="130.60058960000001"/>
    <x v="1"/>
    <b v="0"/>
    <n v="0"/>
    <b v="1"/>
    <s v="From the store"/>
    <n v="0"/>
    <x v="0"/>
    <x v="1"/>
    <n v="2"/>
    <b v="1"/>
  </r>
  <r>
    <n v="9680"/>
    <x v="225"/>
    <x v="2"/>
    <d v="1899-12-30T22:21:53"/>
    <n v="408"/>
    <n v="34"/>
    <x v="0"/>
    <x v="2"/>
    <s v="City_13"/>
    <n v="77"/>
    <b v="0"/>
    <n v="16"/>
    <s v="Clothing_Product"/>
    <x v="1"/>
    <n v="4"/>
    <n v="58.63166142"/>
    <n v="234.52664569999999"/>
    <x v="2"/>
    <b v="1"/>
    <n v="0"/>
    <b v="0"/>
    <s v="From the store"/>
    <n v="0"/>
    <x v="2"/>
    <x v="0"/>
    <n v="5"/>
    <b v="1"/>
  </r>
  <r>
    <n v="9681"/>
    <x v="215"/>
    <x v="4"/>
    <d v="1899-12-30T19:47:24"/>
    <n v="100"/>
    <n v="51"/>
    <x v="1"/>
    <x v="2"/>
    <s v="City_8"/>
    <n v="23"/>
    <b v="0"/>
    <n v="82"/>
    <s v="Toys_Product"/>
    <x v="0"/>
    <n v="2"/>
    <n v="60.340441169999998"/>
    <n v="120.68088229999999"/>
    <x v="1"/>
    <b v="1"/>
    <n v="0"/>
    <b v="1"/>
    <s v="From the store"/>
    <n v="0"/>
    <x v="0"/>
    <x v="0"/>
    <n v="2"/>
    <b v="1"/>
  </r>
  <r>
    <n v="9682"/>
    <x v="116"/>
    <x v="2"/>
    <d v="1899-12-30T07:35:03"/>
    <n v="336"/>
    <n v="55"/>
    <x v="1"/>
    <x v="0"/>
    <s v="City_8"/>
    <n v="32"/>
    <b v="0"/>
    <n v="606"/>
    <s v="Decorations_Product"/>
    <x v="2"/>
    <n v="4"/>
    <n v="19.372331599999999"/>
    <n v="77.489326390000002"/>
    <x v="1"/>
    <b v="0"/>
    <n v="0"/>
    <b v="0"/>
    <s v="From the store"/>
    <n v="0"/>
    <x v="0"/>
    <x v="0"/>
    <n v="2"/>
    <b v="0"/>
  </r>
  <r>
    <n v="9683"/>
    <x v="303"/>
    <x v="2"/>
    <d v="1899-12-30T16:33:37"/>
    <n v="330"/>
    <n v="54"/>
    <x v="1"/>
    <x v="0"/>
    <s v="City_7"/>
    <n v="32"/>
    <b v="0"/>
    <n v="593"/>
    <s v="Decorations_Product"/>
    <x v="2"/>
    <n v="2"/>
    <n v="31.320905440000001"/>
    <n v="62.641810880000001"/>
    <x v="0"/>
    <b v="0"/>
    <n v="6.264181088"/>
    <b v="1"/>
    <s v="From the store"/>
    <n v="0"/>
    <x v="1"/>
    <x v="2"/>
    <n v="3"/>
    <b v="0"/>
  </r>
  <r>
    <n v="9684"/>
    <x v="46"/>
    <x v="2"/>
    <d v="1899-12-30T19:59:02"/>
    <n v="191"/>
    <n v="24"/>
    <x v="2"/>
    <x v="2"/>
    <s v="City_16"/>
    <n v="14"/>
    <b v="0"/>
    <n v="416"/>
    <s v="Clothing_Product"/>
    <x v="1"/>
    <n v="5"/>
    <n v="96.827199730000004"/>
    <n v="484.13599859999999"/>
    <x v="3"/>
    <b v="0"/>
    <n v="0"/>
    <b v="1"/>
    <s v="From the store"/>
    <n v="0"/>
    <x v="2"/>
    <x v="0"/>
    <n v="4"/>
    <b v="1"/>
  </r>
  <r>
    <n v="9685"/>
    <x v="198"/>
    <x v="0"/>
    <d v="1899-12-30T20:41:40"/>
    <n v="429"/>
    <n v="25"/>
    <x v="0"/>
    <x v="0"/>
    <s v="City_18"/>
    <n v="98"/>
    <b v="0"/>
    <n v="817"/>
    <s v="Decorations_Product"/>
    <x v="2"/>
    <n v="2"/>
    <n v="58.404516639999997"/>
    <n v="116.8090333"/>
    <x v="1"/>
    <b v="1"/>
    <n v="11.68090333"/>
    <b v="1"/>
    <s v="From the store"/>
    <n v="0"/>
    <x v="2"/>
    <x v="2"/>
    <n v="2"/>
    <b v="0"/>
  </r>
  <r>
    <n v="9686"/>
    <x v="355"/>
    <x v="4"/>
    <d v="1899-12-30T09:07:47"/>
    <n v="151"/>
    <n v="54"/>
    <x v="1"/>
    <x v="1"/>
    <s v="City_7"/>
    <s v="Online"/>
    <b v="1"/>
    <n v="563"/>
    <s v="Food_Product"/>
    <x v="3"/>
    <n v="4"/>
    <n v="94.301693650000004"/>
    <n v="377.20677460000002"/>
    <x v="1"/>
    <b v="0"/>
    <n v="0"/>
    <b v="0"/>
    <s v="Express"/>
    <n v="1"/>
    <x v="1"/>
    <x v="0"/>
    <n v="4"/>
    <b v="1"/>
  </r>
  <r>
    <n v="9687"/>
    <x v="40"/>
    <x v="5"/>
    <d v="1899-12-30T19:40:53"/>
    <n v="66"/>
    <n v="28"/>
    <x v="0"/>
    <x v="1"/>
    <s v="City_12"/>
    <s v="Online"/>
    <b v="1"/>
    <n v="554"/>
    <s v="Electronics_Product"/>
    <x v="4"/>
    <n v="1"/>
    <n v="97.715596559999994"/>
    <n v="97.715596559999994"/>
    <x v="3"/>
    <b v="1"/>
    <n v="0"/>
    <b v="0"/>
    <s v="Express"/>
    <n v="3"/>
    <x v="0"/>
    <x v="0"/>
    <n v="3"/>
    <b v="1"/>
  </r>
  <r>
    <n v="9688"/>
    <x v="177"/>
    <x v="4"/>
    <d v="1899-12-30T21:22:38"/>
    <n v="23"/>
    <n v="46"/>
    <x v="1"/>
    <x v="2"/>
    <s v="City_1"/>
    <s v="Online"/>
    <b v="1"/>
    <n v="829"/>
    <s v="Clothing_Product"/>
    <x v="1"/>
    <n v="3"/>
    <n v="86.372473020000001"/>
    <n v="259.11741910000001"/>
    <x v="1"/>
    <b v="0"/>
    <n v="25.91174191"/>
    <b v="0"/>
    <s v="Express"/>
    <n v="5"/>
    <x v="1"/>
    <x v="2"/>
    <n v="3"/>
    <b v="1"/>
  </r>
  <r>
    <n v="9689"/>
    <x v="142"/>
    <x v="1"/>
    <d v="1899-12-30T22:36:33"/>
    <n v="444"/>
    <n v="28"/>
    <x v="0"/>
    <x v="1"/>
    <s v="City_14"/>
    <s v="Online"/>
    <b v="1"/>
    <n v="222"/>
    <s v="Electronics_Product"/>
    <x v="4"/>
    <n v="2"/>
    <n v="18.141689289999999"/>
    <n v="36.283378589999998"/>
    <x v="0"/>
    <b v="0"/>
    <n v="0"/>
    <b v="1"/>
    <s v="Overnight"/>
    <n v="2"/>
    <x v="2"/>
    <x v="0"/>
    <n v="5"/>
    <b v="1"/>
  </r>
  <r>
    <n v="9690"/>
    <x v="261"/>
    <x v="1"/>
    <d v="1899-12-30T15:56:26"/>
    <n v="111"/>
    <n v="30"/>
    <x v="0"/>
    <x v="1"/>
    <s v="City_10"/>
    <s v="Online"/>
    <b v="1"/>
    <n v="814"/>
    <s v="Food_Product"/>
    <x v="3"/>
    <n v="1"/>
    <n v="16.686248580000001"/>
    <n v="16.686248580000001"/>
    <x v="3"/>
    <b v="1"/>
    <n v="0"/>
    <b v="0"/>
    <s v="Express"/>
    <n v="2"/>
    <x v="0"/>
    <x v="0"/>
    <n v="3"/>
    <b v="1"/>
  </r>
  <r>
    <n v="9691"/>
    <x v="94"/>
    <x v="3"/>
    <d v="1899-12-30T13:51:44"/>
    <n v="72"/>
    <n v="19"/>
    <x v="2"/>
    <x v="1"/>
    <s v="City_17"/>
    <s v="Online"/>
    <b v="1"/>
    <n v="669"/>
    <s v="Decorations_Product"/>
    <x v="2"/>
    <n v="4"/>
    <n v="63.757672759999998"/>
    <n v="255.03069099999999"/>
    <x v="3"/>
    <b v="0"/>
    <n v="0"/>
    <b v="0"/>
    <s v="Express"/>
    <n v="5"/>
    <x v="2"/>
    <x v="0"/>
    <n v="5"/>
    <b v="1"/>
  </r>
  <r>
    <n v="9692"/>
    <x v="340"/>
    <x v="2"/>
    <d v="1899-12-30T01:47:47"/>
    <n v="409"/>
    <n v="54"/>
    <x v="1"/>
    <x v="0"/>
    <s v="City_6"/>
    <n v="97"/>
    <b v="0"/>
    <n v="305"/>
    <s v="Electronics_Product"/>
    <x v="4"/>
    <n v="2"/>
    <n v="24.64663071"/>
    <n v="49.29326142"/>
    <x v="3"/>
    <b v="1"/>
    <n v="0"/>
    <b v="1"/>
    <s v="From the store"/>
    <n v="0"/>
    <x v="1"/>
    <x v="1"/>
    <n v="3"/>
    <b v="0"/>
  </r>
  <r>
    <n v="9693"/>
    <x v="67"/>
    <x v="1"/>
    <d v="1899-12-30T11:22:29"/>
    <n v="292"/>
    <n v="68"/>
    <x v="1"/>
    <x v="0"/>
    <s v="City_18"/>
    <s v="Online"/>
    <b v="1"/>
    <n v="444"/>
    <s v="Decorations_Product"/>
    <x v="2"/>
    <n v="3"/>
    <n v="56.49816569"/>
    <n v="169.49449709999999"/>
    <x v="2"/>
    <b v="0"/>
    <n v="0"/>
    <b v="1"/>
    <s v="Express"/>
    <n v="5"/>
    <x v="2"/>
    <x v="0"/>
    <n v="2"/>
    <b v="0"/>
  </r>
  <r>
    <n v="9694"/>
    <x v="352"/>
    <x v="1"/>
    <d v="1899-12-30T10:15:52"/>
    <n v="402"/>
    <n v="66"/>
    <x v="1"/>
    <x v="2"/>
    <s v="City_1"/>
    <s v="Online"/>
    <b v="1"/>
    <n v="369"/>
    <s v="Decorations_Product"/>
    <x v="2"/>
    <n v="3"/>
    <n v="39.312820690000002"/>
    <n v="117.9384621"/>
    <x v="2"/>
    <b v="1"/>
    <n v="0"/>
    <b v="0"/>
    <s v="Standard"/>
    <n v="1"/>
    <x v="1"/>
    <x v="1"/>
    <n v="3"/>
    <b v="1"/>
  </r>
  <r>
    <n v="9695"/>
    <x v="80"/>
    <x v="0"/>
    <d v="1899-12-30T14:43:40"/>
    <n v="357"/>
    <n v="18"/>
    <x v="2"/>
    <x v="1"/>
    <s v="City_10"/>
    <s v="Online"/>
    <b v="1"/>
    <n v="334"/>
    <s v="Toys_Product"/>
    <x v="0"/>
    <n v="2"/>
    <n v="19.382769620000001"/>
    <n v="38.765539240000003"/>
    <x v="2"/>
    <b v="0"/>
    <n v="0"/>
    <b v="1"/>
    <s v="Overnight"/>
    <n v="4"/>
    <x v="2"/>
    <x v="1"/>
    <n v="1"/>
    <b v="1"/>
  </r>
  <r>
    <n v="9696"/>
    <x v="252"/>
    <x v="1"/>
    <d v="1899-12-30T11:03:10"/>
    <n v="159"/>
    <n v="35"/>
    <x v="0"/>
    <x v="2"/>
    <s v="City_11"/>
    <n v="62"/>
    <b v="0"/>
    <n v="79"/>
    <s v="Toys_Product"/>
    <x v="0"/>
    <n v="5"/>
    <n v="83.155888129999994"/>
    <n v="415.77944059999999"/>
    <x v="3"/>
    <b v="0"/>
    <n v="0"/>
    <b v="0"/>
    <s v="From the store"/>
    <n v="0"/>
    <x v="1"/>
    <x v="0"/>
    <n v="4"/>
    <b v="0"/>
  </r>
  <r>
    <n v="9697"/>
    <x v="257"/>
    <x v="0"/>
    <d v="1899-12-30T00:42:56"/>
    <n v="115"/>
    <n v="24"/>
    <x v="2"/>
    <x v="2"/>
    <s v="City_16"/>
    <s v="Online"/>
    <b v="1"/>
    <n v="116"/>
    <s v="Decorations_Product"/>
    <x v="2"/>
    <n v="4"/>
    <n v="82.606293339999993"/>
    <n v="330.42517340000001"/>
    <x v="3"/>
    <b v="0"/>
    <n v="33.042517340000003"/>
    <b v="0"/>
    <s v="Overnight"/>
    <n v="2"/>
    <x v="0"/>
    <x v="2"/>
    <n v="4"/>
    <b v="0"/>
  </r>
  <r>
    <n v="9698"/>
    <x v="144"/>
    <x v="3"/>
    <d v="1899-12-30T20:40:33"/>
    <n v="40"/>
    <n v="45"/>
    <x v="1"/>
    <x v="1"/>
    <s v="City_10"/>
    <n v="81"/>
    <b v="0"/>
    <n v="255"/>
    <s v="Toys_Product"/>
    <x v="0"/>
    <n v="1"/>
    <n v="14.752828879999999"/>
    <n v="14.752828879999999"/>
    <x v="0"/>
    <b v="1"/>
    <n v="1.475282888"/>
    <b v="0"/>
    <s v="From the store"/>
    <n v="0"/>
    <x v="2"/>
    <x v="2"/>
    <n v="1"/>
    <b v="0"/>
  </r>
  <r>
    <n v="9699"/>
    <x v="69"/>
    <x v="1"/>
    <d v="1899-12-30T16:32:41"/>
    <n v="309"/>
    <n v="64"/>
    <x v="1"/>
    <x v="2"/>
    <s v="City_18"/>
    <s v="Online"/>
    <b v="1"/>
    <n v="405"/>
    <s v="Toys_Product"/>
    <x v="0"/>
    <n v="2"/>
    <n v="60.38645855"/>
    <n v="120.7729171"/>
    <x v="3"/>
    <b v="1"/>
    <n v="0"/>
    <b v="0"/>
    <s v="Express"/>
    <n v="5"/>
    <x v="2"/>
    <x v="0"/>
    <n v="2"/>
    <b v="0"/>
  </r>
  <r>
    <n v="9700"/>
    <x v="283"/>
    <x v="2"/>
    <d v="1899-12-30T15:54:16"/>
    <n v="134"/>
    <n v="53"/>
    <x v="1"/>
    <x v="0"/>
    <s v="City_1"/>
    <n v="15"/>
    <b v="0"/>
    <n v="366"/>
    <s v="Food_Product"/>
    <x v="3"/>
    <n v="1"/>
    <n v="86.427381150000002"/>
    <n v="86.427381150000002"/>
    <x v="3"/>
    <b v="1"/>
    <n v="0"/>
    <b v="1"/>
    <s v="From the store"/>
    <n v="0"/>
    <x v="1"/>
    <x v="0"/>
    <n v="5"/>
    <b v="0"/>
  </r>
  <r>
    <n v="9701"/>
    <x v="190"/>
    <x v="5"/>
    <d v="1899-12-30T15:56:36"/>
    <n v="116"/>
    <n v="36"/>
    <x v="0"/>
    <x v="0"/>
    <s v="City_16"/>
    <s v="Online"/>
    <b v="1"/>
    <n v="265"/>
    <s v="Decorations_Product"/>
    <x v="2"/>
    <n v="5"/>
    <n v="60.927670159999998"/>
    <n v="304.63835080000001"/>
    <x v="2"/>
    <b v="1"/>
    <n v="30.463835079999999"/>
    <b v="1"/>
    <s v="Standard"/>
    <n v="1"/>
    <x v="1"/>
    <x v="2"/>
    <n v="4"/>
    <b v="1"/>
  </r>
  <r>
    <n v="9702"/>
    <x v="355"/>
    <x v="4"/>
    <d v="1899-12-30T00:12:01"/>
    <n v="117"/>
    <n v="44"/>
    <x v="0"/>
    <x v="1"/>
    <s v="City_18"/>
    <n v="93"/>
    <b v="0"/>
    <n v="12"/>
    <s v="Decorations_Product"/>
    <x v="2"/>
    <n v="2"/>
    <n v="59.094824729999999"/>
    <n v="118.1896495"/>
    <x v="0"/>
    <b v="1"/>
    <n v="11.81896495"/>
    <b v="1"/>
    <s v="From the store"/>
    <n v="0"/>
    <x v="2"/>
    <x v="2"/>
    <n v="5"/>
    <b v="0"/>
  </r>
  <r>
    <n v="9703"/>
    <x v="217"/>
    <x v="0"/>
    <d v="1899-12-30T09:36:06"/>
    <n v="345"/>
    <n v="44"/>
    <x v="0"/>
    <x v="0"/>
    <s v="City_1"/>
    <s v="Online"/>
    <b v="1"/>
    <n v="892"/>
    <s v="Clothing_Product"/>
    <x v="1"/>
    <n v="1"/>
    <n v="16.698199299999999"/>
    <n v="16.698199299999999"/>
    <x v="1"/>
    <b v="0"/>
    <n v="0"/>
    <b v="1"/>
    <s v="Express"/>
    <n v="4"/>
    <x v="1"/>
    <x v="0"/>
    <n v="5"/>
    <b v="0"/>
  </r>
  <r>
    <n v="9704"/>
    <x v="362"/>
    <x v="0"/>
    <d v="1899-12-30T18:30:00"/>
    <n v="148"/>
    <n v="63"/>
    <x v="1"/>
    <x v="1"/>
    <s v="City_8"/>
    <s v="Online"/>
    <b v="1"/>
    <n v="18"/>
    <s v="Food_Product"/>
    <x v="3"/>
    <n v="2"/>
    <n v="24.958242680000001"/>
    <n v="49.916485360000003"/>
    <x v="3"/>
    <b v="0"/>
    <n v="0"/>
    <b v="0"/>
    <s v="Express"/>
    <n v="4"/>
    <x v="2"/>
    <x v="1"/>
    <n v="2"/>
    <b v="1"/>
  </r>
  <r>
    <n v="9705"/>
    <x v="314"/>
    <x v="5"/>
    <d v="1899-12-30T22:48:41"/>
    <n v="29"/>
    <n v="46"/>
    <x v="1"/>
    <x v="2"/>
    <s v="City_7"/>
    <s v="Online"/>
    <b v="1"/>
    <n v="638"/>
    <s v="Toys_Product"/>
    <x v="0"/>
    <n v="3"/>
    <n v="86.855009820000006"/>
    <n v="260.56502949999998"/>
    <x v="1"/>
    <b v="0"/>
    <n v="26.056502949999999"/>
    <b v="0"/>
    <s v="Standard"/>
    <n v="4"/>
    <x v="1"/>
    <x v="2"/>
    <n v="3"/>
    <b v="0"/>
  </r>
  <r>
    <n v="9706"/>
    <x v="320"/>
    <x v="3"/>
    <d v="1899-12-30T15:11:47"/>
    <n v="452"/>
    <n v="52"/>
    <x v="1"/>
    <x v="0"/>
    <s v="City_7"/>
    <n v="14"/>
    <b v="0"/>
    <n v="236"/>
    <s v="Decorations_Product"/>
    <x v="2"/>
    <n v="5"/>
    <n v="70.120813179999999"/>
    <n v="350.60406590000002"/>
    <x v="0"/>
    <b v="0"/>
    <n v="0"/>
    <b v="0"/>
    <s v="From the store"/>
    <n v="0"/>
    <x v="1"/>
    <x v="0"/>
    <n v="2"/>
    <b v="1"/>
  </r>
  <r>
    <n v="9707"/>
    <x v="333"/>
    <x v="4"/>
    <d v="1899-12-30T15:31:13"/>
    <n v="285"/>
    <n v="64"/>
    <x v="1"/>
    <x v="2"/>
    <s v="City_4"/>
    <s v="Online"/>
    <b v="1"/>
    <n v="126"/>
    <s v="Decorations_Product"/>
    <x v="2"/>
    <n v="4"/>
    <n v="21.11760791"/>
    <n v="84.470431619999999"/>
    <x v="3"/>
    <b v="1"/>
    <n v="0"/>
    <b v="0"/>
    <s v="Standard"/>
    <n v="3"/>
    <x v="0"/>
    <x v="0"/>
    <n v="4"/>
    <b v="0"/>
  </r>
  <r>
    <n v="9708"/>
    <x v="277"/>
    <x v="1"/>
    <d v="1899-12-30T16:34:09"/>
    <n v="149"/>
    <n v="43"/>
    <x v="0"/>
    <x v="1"/>
    <s v="City_19"/>
    <s v="Online"/>
    <b v="1"/>
    <n v="87"/>
    <s v="Decorations_Product"/>
    <x v="2"/>
    <n v="2"/>
    <n v="88.525722849999994"/>
    <n v="177.05144569999999"/>
    <x v="0"/>
    <b v="1"/>
    <n v="17.705144570000002"/>
    <b v="1"/>
    <s v="Express"/>
    <n v="3"/>
    <x v="2"/>
    <x v="2"/>
    <n v="5"/>
    <b v="1"/>
  </r>
  <r>
    <n v="9709"/>
    <x v="137"/>
    <x v="3"/>
    <d v="1899-12-30T06:01:26"/>
    <n v="335"/>
    <n v="25"/>
    <x v="0"/>
    <x v="0"/>
    <s v="City_8"/>
    <n v="95"/>
    <b v="0"/>
    <n v="460"/>
    <s v="Clothing_Product"/>
    <x v="1"/>
    <n v="3"/>
    <n v="74.39517472"/>
    <n v="223.1855242"/>
    <x v="0"/>
    <b v="1"/>
    <n v="22.31855242"/>
    <b v="1"/>
    <s v="From the store"/>
    <n v="0"/>
    <x v="1"/>
    <x v="2"/>
    <n v="1"/>
    <b v="1"/>
  </r>
  <r>
    <n v="9710"/>
    <x v="161"/>
    <x v="2"/>
    <d v="1899-12-30T05:35:40"/>
    <n v="73"/>
    <n v="30"/>
    <x v="0"/>
    <x v="2"/>
    <s v="City_4"/>
    <n v="46"/>
    <b v="0"/>
    <n v="480"/>
    <s v="Decorations_Product"/>
    <x v="2"/>
    <n v="2"/>
    <n v="19.577973830000001"/>
    <n v="39.155947660000002"/>
    <x v="3"/>
    <b v="0"/>
    <n v="0"/>
    <b v="1"/>
    <s v="From the store"/>
    <n v="0"/>
    <x v="1"/>
    <x v="1"/>
    <n v="5"/>
    <b v="1"/>
  </r>
  <r>
    <n v="9711"/>
    <x v="294"/>
    <x v="1"/>
    <d v="1899-12-30T15:21:18"/>
    <n v="92"/>
    <n v="56"/>
    <x v="1"/>
    <x v="2"/>
    <s v="City_3"/>
    <s v="Online"/>
    <b v="1"/>
    <n v="898"/>
    <s v="Clothing_Product"/>
    <x v="1"/>
    <n v="1"/>
    <n v="10.64436822"/>
    <n v="10.64436822"/>
    <x v="3"/>
    <b v="0"/>
    <n v="1.064436822"/>
    <b v="0"/>
    <s v="Standard"/>
    <n v="5"/>
    <x v="2"/>
    <x v="2"/>
    <n v="3"/>
    <b v="1"/>
  </r>
  <r>
    <n v="9712"/>
    <x v="239"/>
    <x v="2"/>
    <d v="1899-12-30T19:21:55"/>
    <n v="385"/>
    <n v="50"/>
    <x v="1"/>
    <x v="0"/>
    <s v="City_14"/>
    <s v="Online"/>
    <b v="1"/>
    <n v="584"/>
    <s v="Food_Product"/>
    <x v="3"/>
    <n v="5"/>
    <n v="43.083891790000003"/>
    <n v="215.4194589"/>
    <x v="1"/>
    <b v="1"/>
    <n v="21.541945890000001"/>
    <b v="0"/>
    <s v="Express"/>
    <n v="4"/>
    <x v="0"/>
    <x v="2"/>
    <n v="3"/>
    <b v="0"/>
  </r>
  <r>
    <n v="9713"/>
    <x v="17"/>
    <x v="3"/>
    <d v="1899-12-30T09:27:44"/>
    <n v="11"/>
    <n v="22"/>
    <x v="2"/>
    <x v="1"/>
    <s v="City_5"/>
    <n v="42"/>
    <b v="0"/>
    <n v="697"/>
    <s v="Electronics_Product"/>
    <x v="4"/>
    <n v="5"/>
    <n v="29.397953170000001"/>
    <n v="146.98976590000001"/>
    <x v="2"/>
    <b v="0"/>
    <n v="0"/>
    <b v="1"/>
    <s v="From the store"/>
    <n v="0"/>
    <x v="2"/>
    <x v="1"/>
    <n v="2"/>
    <b v="0"/>
  </r>
  <r>
    <n v="9714"/>
    <x v="291"/>
    <x v="4"/>
    <d v="1899-12-30T20:56:55"/>
    <n v="128"/>
    <n v="28"/>
    <x v="0"/>
    <x v="1"/>
    <s v="City_4"/>
    <s v="Online"/>
    <b v="1"/>
    <n v="746"/>
    <s v="Food_Product"/>
    <x v="3"/>
    <n v="3"/>
    <n v="75.870097650000005"/>
    <n v="227.61029289999999"/>
    <x v="1"/>
    <b v="0"/>
    <n v="22.76102929"/>
    <b v="1"/>
    <s v="Overnight"/>
    <n v="5"/>
    <x v="0"/>
    <x v="2"/>
    <n v="4"/>
    <b v="0"/>
  </r>
  <r>
    <n v="9715"/>
    <x v="129"/>
    <x v="5"/>
    <d v="1899-12-30T02:09:20"/>
    <n v="161"/>
    <n v="46"/>
    <x v="1"/>
    <x v="0"/>
    <s v="City_18"/>
    <n v="79"/>
    <b v="0"/>
    <n v="655"/>
    <s v="Decorations_Product"/>
    <x v="2"/>
    <n v="5"/>
    <n v="24.62086296"/>
    <n v="123.1043148"/>
    <x v="0"/>
    <b v="1"/>
    <n v="0"/>
    <b v="0"/>
    <s v="From the store"/>
    <n v="0"/>
    <x v="0"/>
    <x v="0"/>
    <n v="5"/>
    <b v="0"/>
  </r>
  <r>
    <n v="9716"/>
    <x v="228"/>
    <x v="2"/>
    <d v="1899-12-30T17:39:19"/>
    <n v="74"/>
    <n v="28"/>
    <x v="0"/>
    <x v="1"/>
    <s v="City_4"/>
    <s v="Online"/>
    <b v="1"/>
    <n v="296"/>
    <s v="Toys_Product"/>
    <x v="0"/>
    <n v="4"/>
    <n v="58.004084550000002"/>
    <n v="232.01633820000001"/>
    <x v="1"/>
    <b v="0"/>
    <n v="23.201633820000001"/>
    <b v="0"/>
    <s v="Standard"/>
    <n v="4"/>
    <x v="1"/>
    <x v="2"/>
    <n v="1"/>
    <b v="0"/>
  </r>
  <r>
    <n v="9717"/>
    <x v="255"/>
    <x v="0"/>
    <d v="1899-12-30T02:39:19"/>
    <n v="368"/>
    <n v="55"/>
    <x v="1"/>
    <x v="1"/>
    <s v="City_1"/>
    <s v="Online"/>
    <b v="1"/>
    <n v="334"/>
    <s v="Food_Product"/>
    <x v="3"/>
    <n v="1"/>
    <n v="20.764247950000001"/>
    <n v="20.764247950000001"/>
    <x v="2"/>
    <b v="0"/>
    <n v="0"/>
    <b v="0"/>
    <s v="Overnight"/>
    <n v="5"/>
    <x v="0"/>
    <x v="0"/>
    <n v="4"/>
    <b v="0"/>
  </r>
  <r>
    <n v="9718"/>
    <x v="317"/>
    <x v="5"/>
    <d v="1899-12-30T05:06:54"/>
    <n v="281"/>
    <n v="66"/>
    <x v="1"/>
    <x v="2"/>
    <s v="City_3"/>
    <n v="19"/>
    <b v="0"/>
    <n v="778"/>
    <s v="Clothing_Product"/>
    <x v="1"/>
    <n v="4"/>
    <n v="42.876125960000003"/>
    <n v="171.50450380000001"/>
    <x v="1"/>
    <b v="0"/>
    <n v="0"/>
    <b v="1"/>
    <s v="From the store"/>
    <n v="0"/>
    <x v="1"/>
    <x v="0"/>
    <n v="5"/>
    <b v="1"/>
  </r>
  <r>
    <n v="9719"/>
    <x v="267"/>
    <x v="3"/>
    <d v="1899-12-30T17:29:44"/>
    <n v="259"/>
    <n v="33"/>
    <x v="0"/>
    <x v="2"/>
    <s v="City_8"/>
    <n v="26"/>
    <b v="0"/>
    <n v="890"/>
    <s v="Decorations_Product"/>
    <x v="2"/>
    <n v="3"/>
    <n v="59.946157669999998"/>
    <n v="179.83847299999999"/>
    <x v="3"/>
    <b v="1"/>
    <n v="17.983847300000001"/>
    <b v="0"/>
    <s v="From the store"/>
    <n v="0"/>
    <x v="1"/>
    <x v="2"/>
    <n v="5"/>
    <b v="1"/>
  </r>
  <r>
    <n v="9720"/>
    <x v="215"/>
    <x v="4"/>
    <d v="1899-12-30T04:27:01"/>
    <n v="368"/>
    <n v="63"/>
    <x v="1"/>
    <x v="1"/>
    <s v="City_20"/>
    <s v="Online"/>
    <b v="1"/>
    <n v="675"/>
    <s v="Electronics_Product"/>
    <x v="4"/>
    <n v="5"/>
    <n v="68.118129730000007"/>
    <n v="340.59064869999997"/>
    <x v="1"/>
    <b v="1"/>
    <n v="0"/>
    <b v="1"/>
    <s v="Express"/>
    <n v="2"/>
    <x v="2"/>
    <x v="0"/>
    <n v="2"/>
    <b v="1"/>
  </r>
  <r>
    <n v="9721"/>
    <x v="356"/>
    <x v="2"/>
    <d v="1899-12-30T01:03:26"/>
    <n v="355"/>
    <n v="33"/>
    <x v="0"/>
    <x v="2"/>
    <s v="City_3"/>
    <n v="22"/>
    <b v="0"/>
    <n v="19"/>
    <s v="Clothing_Product"/>
    <x v="1"/>
    <n v="4"/>
    <n v="76.463802079999994"/>
    <n v="305.85520830000002"/>
    <x v="3"/>
    <b v="0"/>
    <n v="0"/>
    <b v="1"/>
    <s v="From the store"/>
    <n v="0"/>
    <x v="2"/>
    <x v="0"/>
    <n v="1"/>
    <b v="0"/>
  </r>
  <r>
    <n v="9722"/>
    <x v="152"/>
    <x v="0"/>
    <d v="1899-12-30T02:11:47"/>
    <n v="196"/>
    <n v="35"/>
    <x v="0"/>
    <x v="1"/>
    <s v="City_4"/>
    <n v="95"/>
    <b v="0"/>
    <n v="458"/>
    <s v="Toys_Product"/>
    <x v="0"/>
    <n v="1"/>
    <n v="99.193244239999999"/>
    <n v="99.193244239999999"/>
    <x v="2"/>
    <b v="1"/>
    <n v="9.9193244239999991"/>
    <b v="0"/>
    <s v="From the store"/>
    <n v="0"/>
    <x v="0"/>
    <x v="2"/>
    <n v="4"/>
    <b v="0"/>
  </r>
  <r>
    <n v="9723"/>
    <x v="266"/>
    <x v="5"/>
    <d v="1899-12-30T09:47:47"/>
    <n v="425"/>
    <n v="41"/>
    <x v="0"/>
    <x v="1"/>
    <s v="City_15"/>
    <s v="Online"/>
    <b v="1"/>
    <n v="83"/>
    <s v="Decorations_Product"/>
    <x v="2"/>
    <n v="2"/>
    <n v="66.137110890000002"/>
    <n v="132.27422179999999"/>
    <x v="1"/>
    <b v="0"/>
    <n v="13.22742218"/>
    <b v="1"/>
    <s v="Standard"/>
    <n v="4"/>
    <x v="0"/>
    <x v="2"/>
    <n v="4"/>
    <b v="0"/>
  </r>
  <r>
    <n v="9724"/>
    <x v="55"/>
    <x v="4"/>
    <d v="1899-12-30T01:25:46"/>
    <n v="103"/>
    <n v="70"/>
    <x v="1"/>
    <x v="2"/>
    <s v="City_14"/>
    <s v="Online"/>
    <b v="1"/>
    <n v="18"/>
    <s v="Food_Product"/>
    <x v="3"/>
    <n v="3"/>
    <n v="73.879785799999993"/>
    <n v="221.63935739999999"/>
    <x v="3"/>
    <b v="0"/>
    <n v="0"/>
    <b v="0"/>
    <s v="Standard"/>
    <n v="3"/>
    <x v="2"/>
    <x v="1"/>
    <n v="1"/>
    <b v="1"/>
  </r>
  <r>
    <n v="9725"/>
    <x v="238"/>
    <x v="2"/>
    <d v="1899-12-30T11:54:20"/>
    <n v="464"/>
    <n v="25"/>
    <x v="0"/>
    <x v="1"/>
    <s v="City_13"/>
    <s v="Online"/>
    <b v="1"/>
    <n v="223"/>
    <s v="Food_Product"/>
    <x v="3"/>
    <n v="3"/>
    <n v="53.96534046"/>
    <n v="161.8960214"/>
    <x v="1"/>
    <b v="0"/>
    <n v="0"/>
    <b v="1"/>
    <s v="Express"/>
    <n v="4"/>
    <x v="2"/>
    <x v="1"/>
    <n v="1"/>
    <b v="1"/>
  </r>
  <r>
    <n v="9726"/>
    <x v="348"/>
    <x v="4"/>
    <d v="1899-12-30T07:18:48"/>
    <n v="424"/>
    <n v="41"/>
    <x v="0"/>
    <x v="1"/>
    <s v="City_5"/>
    <s v="Online"/>
    <b v="1"/>
    <n v="880"/>
    <s v="Food_Product"/>
    <x v="3"/>
    <n v="5"/>
    <n v="49.313308329999998"/>
    <n v="246.56654159999999"/>
    <x v="1"/>
    <b v="1"/>
    <n v="0"/>
    <b v="0"/>
    <s v="Express"/>
    <n v="3"/>
    <x v="1"/>
    <x v="1"/>
    <n v="2"/>
    <b v="1"/>
  </r>
  <r>
    <n v="9727"/>
    <x v="264"/>
    <x v="5"/>
    <d v="1899-12-30T15:21:11"/>
    <n v="88"/>
    <n v="40"/>
    <x v="0"/>
    <x v="1"/>
    <s v="City_6"/>
    <s v="Online"/>
    <b v="1"/>
    <n v="391"/>
    <s v="Electronics_Product"/>
    <x v="4"/>
    <n v="3"/>
    <n v="79.556544579999994"/>
    <n v="238.66963369999999"/>
    <x v="3"/>
    <b v="1"/>
    <n v="0"/>
    <b v="1"/>
    <s v="Express"/>
    <n v="5"/>
    <x v="2"/>
    <x v="0"/>
    <n v="2"/>
    <b v="0"/>
  </r>
  <r>
    <n v="9728"/>
    <x v="329"/>
    <x v="2"/>
    <d v="1899-12-30T01:01:40"/>
    <n v="441"/>
    <n v="62"/>
    <x v="1"/>
    <x v="2"/>
    <s v="City_9"/>
    <n v="4"/>
    <b v="0"/>
    <n v="430"/>
    <s v="Toys_Product"/>
    <x v="0"/>
    <n v="4"/>
    <n v="74.432278640000007"/>
    <n v="297.7291146"/>
    <x v="1"/>
    <b v="1"/>
    <n v="29.77291146"/>
    <b v="0"/>
    <s v="From the store"/>
    <n v="0"/>
    <x v="0"/>
    <x v="2"/>
    <n v="3"/>
    <b v="0"/>
  </r>
  <r>
    <n v="9729"/>
    <x v="213"/>
    <x v="4"/>
    <d v="1899-12-30T06:33:47"/>
    <n v="182"/>
    <n v="43"/>
    <x v="0"/>
    <x v="0"/>
    <s v="City_1"/>
    <n v="75"/>
    <b v="0"/>
    <n v="527"/>
    <s v="Electronics_Product"/>
    <x v="4"/>
    <n v="3"/>
    <n v="50.09979276"/>
    <n v="150.2993783"/>
    <x v="2"/>
    <b v="0"/>
    <n v="0"/>
    <b v="1"/>
    <s v="From the store"/>
    <n v="0"/>
    <x v="0"/>
    <x v="1"/>
    <n v="5"/>
    <b v="1"/>
  </r>
  <r>
    <n v="9730"/>
    <x v="221"/>
    <x v="2"/>
    <d v="1899-12-30T12:41:35"/>
    <n v="321"/>
    <n v="36"/>
    <x v="0"/>
    <x v="2"/>
    <s v="City_5"/>
    <n v="19"/>
    <b v="0"/>
    <n v="511"/>
    <s v="Electronics_Product"/>
    <x v="4"/>
    <n v="4"/>
    <n v="27.948718530000001"/>
    <n v="111.7948741"/>
    <x v="3"/>
    <b v="1"/>
    <n v="0"/>
    <b v="1"/>
    <s v="From the store"/>
    <n v="0"/>
    <x v="1"/>
    <x v="1"/>
    <n v="5"/>
    <b v="1"/>
  </r>
  <r>
    <n v="9731"/>
    <x v="44"/>
    <x v="0"/>
    <d v="1899-12-30T02:18:41"/>
    <n v="484"/>
    <n v="36"/>
    <x v="0"/>
    <x v="2"/>
    <s v="City_6"/>
    <s v="Online"/>
    <b v="1"/>
    <n v="661"/>
    <s v="Clothing_Product"/>
    <x v="1"/>
    <n v="3"/>
    <n v="90.27816679"/>
    <n v="270.83450040000002"/>
    <x v="0"/>
    <b v="0"/>
    <n v="27.083450039999999"/>
    <b v="1"/>
    <s v="Express"/>
    <n v="4"/>
    <x v="2"/>
    <x v="2"/>
    <n v="2"/>
    <b v="1"/>
  </r>
  <r>
    <n v="9732"/>
    <x v="341"/>
    <x v="3"/>
    <d v="1899-12-30T01:04:38"/>
    <n v="218"/>
    <n v="70"/>
    <x v="1"/>
    <x v="0"/>
    <s v="City_16"/>
    <s v="Online"/>
    <b v="1"/>
    <n v="482"/>
    <s v="Food_Product"/>
    <x v="3"/>
    <n v="2"/>
    <n v="80.806884269999998"/>
    <n v="161.61376849999999"/>
    <x v="3"/>
    <b v="0"/>
    <n v="16.16137685"/>
    <b v="0"/>
    <s v="Express"/>
    <n v="2"/>
    <x v="1"/>
    <x v="2"/>
    <n v="4"/>
    <b v="1"/>
  </r>
  <r>
    <n v="9733"/>
    <x v="202"/>
    <x v="4"/>
    <d v="1899-12-30T03:35:34"/>
    <n v="26"/>
    <n v="59"/>
    <x v="1"/>
    <x v="0"/>
    <s v="City_5"/>
    <n v="24"/>
    <b v="0"/>
    <n v="585"/>
    <s v="Toys_Product"/>
    <x v="0"/>
    <n v="2"/>
    <n v="33.494416059999999"/>
    <n v="66.988832119999998"/>
    <x v="2"/>
    <b v="1"/>
    <n v="6.6988832120000001"/>
    <b v="1"/>
    <s v="From the store"/>
    <n v="0"/>
    <x v="1"/>
    <x v="2"/>
    <n v="3"/>
    <b v="0"/>
  </r>
  <r>
    <n v="9734"/>
    <x v="353"/>
    <x v="1"/>
    <d v="1899-12-30T07:47:04"/>
    <n v="255"/>
    <n v="52"/>
    <x v="1"/>
    <x v="1"/>
    <s v="City_9"/>
    <s v="Online"/>
    <b v="1"/>
    <n v="304"/>
    <s v="Clothing_Product"/>
    <x v="1"/>
    <n v="5"/>
    <n v="50.602155930000002"/>
    <n v="253.01077960000001"/>
    <x v="3"/>
    <b v="0"/>
    <n v="0"/>
    <b v="1"/>
    <s v="Standard"/>
    <n v="1"/>
    <x v="1"/>
    <x v="0"/>
    <n v="5"/>
    <b v="0"/>
  </r>
  <r>
    <n v="9735"/>
    <x v="334"/>
    <x v="4"/>
    <d v="1899-12-30T15:04:57"/>
    <n v="57"/>
    <n v="48"/>
    <x v="1"/>
    <x v="1"/>
    <s v="City_13"/>
    <s v="Online"/>
    <b v="1"/>
    <n v="890"/>
    <s v="Toys_Product"/>
    <x v="0"/>
    <n v="4"/>
    <n v="65.484508539999993"/>
    <n v="261.93803409999998"/>
    <x v="2"/>
    <b v="0"/>
    <n v="26.193803410000001"/>
    <b v="1"/>
    <s v="Overnight"/>
    <n v="4"/>
    <x v="0"/>
    <x v="2"/>
    <n v="2"/>
    <b v="0"/>
  </r>
  <r>
    <n v="9736"/>
    <x v="121"/>
    <x v="1"/>
    <d v="1899-12-30T04:52:15"/>
    <n v="412"/>
    <n v="49"/>
    <x v="1"/>
    <x v="1"/>
    <s v="City_1"/>
    <s v="Online"/>
    <b v="1"/>
    <n v="953"/>
    <s v="Food_Product"/>
    <x v="3"/>
    <n v="2"/>
    <n v="84.555311970000005"/>
    <n v="169.11062390000001"/>
    <x v="3"/>
    <b v="0"/>
    <n v="16.911062390000001"/>
    <b v="1"/>
    <s v="Overnight"/>
    <n v="1"/>
    <x v="1"/>
    <x v="2"/>
    <n v="1"/>
    <b v="1"/>
  </r>
  <r>
    <n v="9737"/>
    <x v="33"/>
    <x v="3"/>
    <d v="1899-12-30T04:18:08"/>
    <n v="259"/>
    <n v="57"/>
    <x v="1"/>
    <x v="0"/>
    <s v="City_10"/>
    <n v="31"/>
    <b v="0"/>
    <n v="702"/>
    <s v="Clothing_Product"/>
    <x v="1"/>
    <n v="3"/>
    <n v="45.16465316"/>
    <n v="135.49395949999999"/>
    <x v="0"/>
    <b v="1"/>
    <n v="0"/>
    <b v="1"/>
    <s v="From the store"/>
    <n v="0"/>
    <x v="1"/>
    <x v="1"/>
    <n v="4"/>
    <b v="0"/>
  </r>
  <r>
    <n v="9738"/>
    <x v="357"/>
    <x v="5"/>
    <d v="1899-12-30T10:21:15"/>
    <n v="7"/>
    <n v="25"/>
    <x v="0"/>
    <x v="0"/>
    <s v="City_8"/>
    <n v="28"/>
    <b v="0"/>
    <n v="457"/>
    <s v="Electronics_Product"/>
    <x v="4"/>
    <n v="4"/>
    <n v="34.022018430000003"/>
    <n v="136.0880737"/>
    <x v="1"/>
    <b v="1"/>
    <n v="13.608807369999999"/>
    <b v="1"/>
    <s v="From the store"/>
    <n v="0"/>
    <x v="2"/>
    <x v="2"/>
    <n v="4"/>
    <b v="1"/>
  </r>
  <r>
    <n v="9739"/>
    <x v="121"/>
    <x v="1"/>
    <d v="1899-12-30T12:29:31"/>
    <n v="186"/>
    <n v="22"/>
    <x v="2"/>
    <x v="0"/>
    <s v="City_14"/>
    <s v="Online"/>
    <b v="1"/>
    <n v="421"/>
    <s v="Decorations_Product"/>
    <x v="2"/>
    <n v="2"/>
    <n v="59.050237500000001"/>
    <n v="118.100475"/>
    <x v="0"/>
    <b v="0"/>
    <n v="0"/>
    <b v="1"/>
    <s v="Standard"/>
    <n v="2"/>
    <x v="1"/>
    <x v="0"/>
    <n v="5"/>
    <b v="0"/>
  </r>
  <r>
    <n v="9740"/>
    <x v="260"/>
    <x v="3"/>
    <d v="1899-12-30T07:03:29"/>
    <n v="38"/>
    <n v="63"/>
    <x v="1"/>
    <x v="1"/>
    <s v="City_13"/>
    <n v="41"/>
    <b v="0"/>
    <n v="297"/>
    <s v="Clothing_Product"/>
    <x v="1"/>
    <n v="5"/>
    <n v="96.998428250000003"/>
    <n v="484.99214119999999"/>
    <x v="1"/>
    <b v="0"/>
    <n v="0"/>
    <b v="0"/>
    <s v="From the store"/>
    <n v="0"/>
    <x v="2"/>
    <x v="1"/>
    <n v="5"/>
    <b v="1"/>
  </r>
  <r>
    <n v="9741"/>
    <x v="75"/>
    <x v="2"/>
    <d v="1899-12-30T04:36:54"/>
    <n v="13"/>
    <n v="61"/>
    <x v="1"/>
    <x v="1"/>
    <s v="City_12"/>
    <n v="90"/>
    <b v="0"/>
    <n v="920"/>
    <s v="Electronics_Product"/>
    <x v="4"/>
    <n v="3"/>
    <n v="73.601937960000001"/>
    <n v="220.8058139"/>
    <x v="2"/>
    <b v="1"/>
    <n v="22.080581389999999"/>
    <b v="0"/>
    <s v="From the store"/>
    <n v="0"/>
    <x v="2"/>
    <x v="2"/>
    <n v="1"/>
    <b v="0"/>
  </r>
  <r>
    <n v="9742"/>
    <x v="169"/>
    <x v="0"/>
    <d v="1899-12-30T22:40:32"/>
    <n v="481"/>
    <n v="41"/>
    <x v="0"/>
    <x v="0"/>
    <s v="City_3"/>
    <n v="14"/>
    <b v="0"/>
    <n v="760"/>
    <s v="Electronics_Product"/>
    <x v="4"/>
    <n v="3"/>
    <n v="91.197751280000006"/>
    <n v="273.59325380000001"/>
    <x v="2"/>
    <b v="1"/>
    <n v="0"/>
    <b v="0"/>
    <s v="From the store"/>
    <n v="0"/>
    <x v="2"/>
    <x v="1"/>
    <n v="5"/>
    <b v="0"/>
  </r>
  <r>
    <n v="9743"/>
    <x v="221"/>
    <x v="2"/>
    <d v="1899-12-30T07:09:09"/>
    <n v="479"/>
    <n v="42"/>
    <x v="0"/>
    <x v="0"/>
    <s v="City_3"/>
    <n v="54"/>
    <b v="0"/>
    <n v="749"/>
    <s v="Food_Product"/>
    <x v="3"/>
    <n v="5"/>
    <n v="17.80633855"/>
    <n v="89.031692750000005"/>
    <x v="3"/>
    <b v="1"/>
    <n v="8.9031692749999998"/>
    <b v="1"/>
    <s v="From the store"/>
    <n v="0"/>
    <x v="2"/>
    <x v="2"/>
    <n v="1"/>
    <b v="0"/>
  </r>
  <r>
    <n v="9744"/>
    <x v="268"/>
    <x v="1"/>
    <d v="1899-12-30T12:39:51"/>
    <n v="101"/>
    <n v="37"/>
    <x v="0"/>
    <x v="2"/>
    <s v="City_18"/>
    <n v="6"/>
    <b v="0"/>
    <n v="329"/>
    <s v="Clothing_Product"/>
    <x v="1"/>
    <n v="3"/>
    <n v="14.029024440000001"/>
    <n v="42.087073320000002"/>
    <x v="2"/>
    <b v="0"/>
    <n v="4.2087073320000004"/>
    <b v="0"/>
    <s v="From the store"/>
    <n v="0"/>
    <x v="0"/>
    <x v="2"/>
    <n v="3"/>
    <b v="0"/>
  </r>
  <r>
    <n v="9745"/>
    <x v="129"/>
    <x v="5"/>
    <d v="1899-12-30T06:25:16"/>
    <n v="417"/>
    <n v="69"/>
    <x v="1"/>
    <x v="2"/>
    <s v="City_10"/>
    <n v="90"/>
    <b v="0"/>
    <n v="511"/>
    <s v="Electronics_Product"/>
    <x v="4"/>
    <n v="3"/>
    <n v="86.243484350000003"/>
    <n v="258.73045300000001"/>
    <x v="3"/>
    <b v="0"/>
    <n v="25.873045300000001"/>
    <b v="0"/>
    <s v="From the store"/>
    <n v="0"/>
    <x v="2"/>
    <x v="2"/>
    <n v="1"/>
    <b v="0"/>
  </r>
  <r>
    <n v="9746"/>
    <x v="56"/>
    <x v="5"/>
    <d v="1899-12-30T00:47:48"/>
    <n v="54"/>
    <n v="54"/>
    <x v="1"/>
    <x v="1"/>
    <s v="City_4"/>
    <s v="Online"/>
    <b v="1"/>
    <n v="247"/>
    <s v="Food_Product"/>
    <x v="3"/>
    <n v="4"/>
    <n v="28.133930159999998"/>
    <n v="112.5357207"/>
    <x v="3"/>
    <b v="1"/>
    <n v="0"/>
    <b v="1"/>
    <s v="Express"/>
    <n v="5"/>
    <x v="2"/>
    <x v="0"/>
    <n v="2"/>
    <b v="0"/>
  </r>
  <r>
    <n v="9747"/>
    <x v="257"/>
    <x v="0"/>
    <d v="1899-12-30T06:19:02"/>
    <n v="227"/>
    <n v="34"/>
    <x v="0"/>
    <x v="0"/>
    <s v="City_3"/>
    <s v="Online"/>
    <b v="1"/>
    <n v="640"/>
    <s v="Electronics_Product"/>
    <x v="4"/>
    <n v="4"/>
    <n v="11.95492992"/>
    <n v="47.819719689999999"/>
    <x v="2"/>
    <b v="1"/>
    <n v="4.7819719689999998"/>
    <b v="1"/>
    <s v="Express"/>
    <n v="5"/>
    <x v="2"/>
    <x v="2"/>
    <n v="2"/>
    <b v="1"/>
  </r>
  <r>
    <n v="9748"/>
    <x v="63"/>
    <x v="3"/>
    <d v="1899-12-30T21:13:25"/>
    <n v="246"/>
    <n v="61"/>
    <x v="1"/>
    <x v="0"/>
    <s v="City_14"/>
    <s v="Online"/>
    <b v="1"/>
    <n v="418"/>
    <s v="Clothing_Product"/>
    <x v="1"/>
    <n v="3"/>
    <n v="29.137659960000001"/>
    <n v="87.412979890000003"/>
    <x v="2"/>
    <b v="0"/>
    <n v="0"/>
    <b v="0"/>
    <s v="Standard"/>
    <n v="3"/>
    <x v="1"/>
    <x v="0"/>
    <n v="5"/>
    <b v="0"/>
  </r>
  <r>
    <n v="9749"/>
    <x v="165"/>
    <x v="4"/>
    <d v="1899-12-30T23:44:17"/>
    <n v="349"/>
    <n v="42"/>
    <x v="0"/>
    <x v="0"/>
    <s v="City_1"/>
    <s v="Online"/>
    <b v="1"/>
    <n v="323"/>
    <s v="Decorations_Product"/>
    <x v="2"/>
    <n v="4"/>
    <n v="30.80756465"/>
    <n v="123.2302586"/>
    <x v="3"/>
    <b v="1"/>
    <n v="0"/>
    <b v="0"/>
    <s v="Standard"/>
    <n v="5"/>
    <x v="1"/>
    <x v="0"/>
    <n v="3"/>
    <b v="1"/>
  </r>
  <r>
    <n v="9750"/>
    <x v="89"/>
    <x v="3"/>
    <d v="1899-12-30T18:08:34"/>
    <n v="4"/>
    <n v="35"/>
    <x v="0"/>
    <x v="2"/>
    <s v="City_15"/>
    <n v="27"/>
    <b v="0"/>
    <n v="618"/>
    <s v="Food_Product"/>
    <x v="3"/>
    <n v="4"/>
    <n v="37.818400009999998"/>
    <n v="151.27359999999999"/>
    <x v="3"/>
    <b v="0"/>
    <n v="0"/>
    <b v="0"/>
    <s v="From the store"/>
    <n v="0"/>
    <x v="1"/>
    <x v="0"/>
    <n v="4"/>
    <b v="0"/>
  </r>
  <r>
    <n v="9751"/>
    <x v="282"/>
    <x v="5"/>
    <d v="1899-12-30T08:58:45"/>
    <n v="111"/>
    <n v="32"/>
    <x v="0"/>
    <x v="2"/>
    <s v="City_19"/>
    <s v="Online"/>
    <b v="1"/>
    <n v="631"/>
    <s v="Food_Product"/>
    <x v="3"/>
    <n v="2"/>
    <n v="89.613936649999999"/>
    <n v="179.2278733"/>
    <x v="3"/>
    <b v="1"/>
    <n v="17.922787329999998"/>
    <b v="1"/>
    <s v="Standard"/>
    <n v="5"/>
    <x v="2"/>
    <x v="2"/>
    <n v="5"/>
    <b v="1"/>
  </r>
  <r>
    <n v="9752"/>
    <x v="341"/>
    <x v="3"/>
    <d v="1899-12-30T16:37:42"/>
    <n v="73"/>
    <n v="48"/>
    <x v="1"/>
    <x v="1"/>
    <s v="City_2"/>
    <s v="Online"/>
    <b v="1"/>
    <n v="242"/>
    <s v="Food_Product"/>
    <x v="3"/>
    <n v="4"/>
    <n v="11.584193689999999"/>
    <n v="46.336774759999997"/>
    <x v="3"/>
    <b v="1"/>
    <n v="4.6336774759999999"/>
    <b v="0"/>
    <s v="Standard"/>
    <n v="4"/>
    <x v="2"/>
    <x v="2"/>
    <n v="3"/>
    <b v="0"/>
  </r>
  <r>
    <n v="9753"/>
    <x v="256"/>
    <x v="1"/>
    <d v="1899-12-30T09:10:43"/>
    <n v="426"/>
    <n v="61"/>
    <x v="1"/>
    <x v="0"/>
    <s v="City_18"/>
    <s v="Online"/>
    <b v="1"/>
    <n v="153"/>
    <s v="Clothing_Product"/>
    <x v="1"/>
    <n v="3"/>
    <n v="23.62279753"/>
    <n v="70.868392580000005"/>
    <x v="2"/>
    <b v="1"/>
    <n v="0"/>
    <b v="0"/>
    <s v="Express"/>
    <n v="1"/>
    <x v="0"/>
    <x v="0"/>
    <n v="3"/>
    <b v="1"/>
  </r>
  <r>
    <n v="9754"/>
    <x v="240"/>
    <x v="5"/>
    <d v="1899-12-30T06:27:17"/>
    <n v="462"/>
    <n v="59"/>
    <x v="1"/>
    <x v="2"/>
    <s v="City_5"/>
    <s v="Online"/>
    <b v="1"/>
    <n v="329"/>
    <s v="Food_Product"/>
    <x v="3"/>
    <n v="5"/>
    <n v="61.007395250000002"/>
    <n v="305.03697629999999"/>
    <x v="1"/>
    <b v="1"/>
    <n v="30.503697630000001"/>
    <b v="0"/>
    <s v="Standard"/>
    <n v="5"/>
    <x v="0"/>
    <x v="2"/>
    <n v="1"/>
    <b v="0"/>
  </r>
  <r>
    <n v="9755"/>
    <x v="44"/>
    <x v="0"/>
    <d v="1899-12-30T13:07:01"/>
    <n v="149"/>
    <n v="29"/>
    <x v="0"/>
    <x v="2"/>
    <s v="City_18"/>
    <n v="43"/>
    <b v="0"/>
    <n v="580"/>
    <s v="Food_Product"/>
    <x v="3"/>
    <n v="5"/>
    <n v="53.997441459999997"/>
    <n v="269.98720730000002"/>
    <x v="0"/>
    <b v="0"/>
    <n v="0"/>
    <b v="1"/>
    <s v="From the store"/>
    <n v="0"/>
    <x v="0"/>
    <x v="0"/>
    <n v="3"/>
    <b v="0"/>
  </r>
  <r>
    <n v="9756"/>
    <x v="347"/>
    <x v="0"/>
    <d v="1899-12-30T06:27:58"/>
    <n v="142"/>
    <n v="70"/>
    <x v="1"/>
    <x v="1"/>
    <s v="City_13"/>
    <n v="89"/>
    <b v="0"/>
    <n v="812"/>
    <s v="Electronics_Product"/>
    <x v="4"/>
    <n v="2"/>
    <n v="28.133027389999999"/>
    <n v="56.266054789999998"/>
    <x v="0"/>
    <b v="1"/>
    <n v="5.6266054790000002"/>
    <b v="0"/>
    <s v="From the store"/>
    <n v="0"/>
    <x v="0"/>
    <x v="2"/>
    <n v="5"/>
    <b v="1"/>
  </r>
  <r>
    <n v="9757"/>
    <x v="83"/>
    <x v="2"/>
    <d v="1899-12-30T08:01:53"/>
    <n v="303"/>
    <n v="22"/>
    <x v="2"/>
    <x v="0"/>
    <s v="City_18"/>
    <s v="Online"/>
    <b v="1"/>
    <n v="967"/>
    <s v="Clothing_Product"/>
    <x v="1"/>
    <n v="2"/>
    <n v="32.106202920000001"/>
    <n v="64.212405829999994"/>
    <x v="1"/>
    <b v="0"/>
    <n v="6.4212405830000003"/>
    <b v="1"/>
    <s v="Overnight"/>
    <n v="2"/>
    <x v="2"/>
    <x v="2"/>
    <n v="5"/>
    <b v="1"/>
  </r>
  <r>
    <n v="9758"/>
    <x v="74"/>
    <x v="3"/>
    <d v="1899-12-30T20:58:30"/>
    <n v="64"/>
    <n v="41"/>
    <x v="0"/>
    <x v="0"/>
    <s v="City_16"/>
    <n v="3"/>
    <b v="0"/>
    <n v="767"/>
    <s v="Electronics_Product"/>
    <x v="4"/>
    <n v="5"/>
    <n v="20.352269809999999"/>
    <n v="101.7613491"/>
    <x v="1"/>
    <b v="0"/>
    <n v="10.17613491"/>
    <b v="0"/>
    <s v="From the store"/>
    <n v="0"/>
    <x v="1"/>
    <x v="2"/>
    <n v="2"/>
    <b v="1"/>
  </r>
  <r>
    <n v="9759"/>
    <x v="57"/>
    <x v="3"/>
    <d v="1899-12-30T00:06:02"/>
    <n v="90"/>
    <n v="59"/>
    <x v="1"/>
    <x v="2"/>
    <s v="City_14"/>
    <n v="74"/>
    <b v="0"/>
    <n v="338"/>
    <s v="Food_Product"/>
    <x v="3"/>
    <n v="5"/>
    <n v="60.754204950000002"/>
    <n v="303.77102480000002"/>
    <x v="0"/>
    <b v="1"/>
    <n v="30.377102480000001"/>
    <b v="0"/>
    <s v="From the store"/>
    <n v="0"/>
    <x v="0"/>
    <x v="2"/>
    <n v="2"/>
    <b v="0"/>
  </r>
  <r>
    <n v="9760"/>
    <x v="31"/>
    <x v="3"/>
    <d v="1899-12-30T09:58:57"/>
    <n v="133"/>
    <n v="66"/>
    <x v="1"/>
    <x v="1"/>
    <s v="City_10"/>
    <n v="61"/>
    <b v="0"/>
    <n v="252"/>
    <s v="Electronics_Product"/>
    <x v="4"/>
    <n v="3"/>
    <n v="14.475885010000001"/>
    <n v="43.427655020000003"/>
    <x v="3"/>
    <b v="0"/>
    <n v="0"/>
    <b v="0"/>
    <s v="From the store"/>
    <n v="0"/>
    <x v="2"/>
    <x v="1"/>
    <n v="4"/>
    <b v="0"/>
  </r>
  <r>
    <n v="9761"/>
    <x v="90"/>
    <x v="3"/>
    <d v="1899-12-30T18:21:26"/>
    <n v="252"/>
    <n v="21"/>
    <x v="2"/>
    <x v="2"/>
    <s v="City_14"/>
    <s v="Online"/>
    <b v="1"/>
    <n v="105"/>
    <s v="Toys_Product"/>
    <x v="0"/>
    <n v="1"/>
    <n v="14.34588576"/>
    <n v="14.34588576"/>
    <x v="3"/>
    <b v="1"/>
    <n v="0"/>
    <b v="1"/>
    <s v="Express"/>
    <n v="4"/>
    <x v="0"/>
    <x v="0"/>
    <n v="3"/>
    <b v="1"/>
  </r>
  <r>
    <n v="9762"/>
    <x v="50"/>
    <x v="1"/>
    <d v="1899-12-30T02:01:22"/>
    <n v="128"/>
    <n v="57"/>
    <x v="1"/>
    <x v="2"/>
    <s v="City_11"/>
    <s v="Online"/>
    <b v="1"/>
    <n v="239"/>
    <s v="Toys_Product"/>
    <x v="0"/>
    <n v="2"/>
    <n v="53.305656259999999"/>
    <n v="106.6113125"/>
    <x v="1"/>
    <b v="1"/>
    <n v="0"/>
    <b v="1"/>
    <s v="Standard"/>
    <n v="2"/>
    <x v="2"/>
    <x v="1"/>
    <n v="1"/>
    <b v="1"/>
  </r>
  <r>
    <n v="9763"/>
    <x v="286"/>
    <x v="2"/>
    <d v="1899-12-30T07:29:33"/>
    <n v="116"/>
    <n v="53"/>
    <x v="1"/>
    <x v="1"/>
    <s v="City_2"/>
    <n v="8"/>
    <b v="0"/>
    <n v="589"/>
    <s v="Clothing_Product"/>
    <x v="1"/>
    <n v="5"/>
    <n v="35.536097259999998"/>
    <n v="177.68048630000001"/>
    <x v="2"/>
    <b v="1"/>
    <n v="17.768048629999999"/>
    <b v="1"/>
    <s v="From the store"/>
    <n v="0"/>
    <x v="0"/>
    <x v="2"/>
    <n v="3"/>
    <b v="0"/>
  </r>
  <r>
    <n v="9764"/>
    <x v="331"/>
    <x v="5"/>
    <d v="1899-12-30T09:12:00"/>
    <n v="97"/>
    <n v="64"/>
    <x v="1"/>
    <x v="2"/>
    <s v="City_11"/>
    <s v="Online"/>
    <b v="1"/>
    <n v="418"/>
    <s v="Food_Product"/>
    <x v="3"/>
    <n v="1"/>
    <n v="84.524962700000003"/>
    <n v="84.524962700000003"/>
    <x v="3"/>
    <b v="1"/>
    <n v="8.4524962699999993"/>
    <b v="1"/>
    <s v="Express"/>
    <n v="2"/>
    <x v="1"/>
    <x v="2"/>
    <n v="2"/>
    <b v="1"/>
  </r>
  <r>
    <n v="9765"/>
    <x v="263"/>
    <x v="0"/>
    <d v="1899-12-30T12:53:47"/>
    <n v="104"/>
    <n v="31"/>
    <x v="0"/>
    <x v="0"/>
    <s v="City_2"/>
    <s v="Online"/>
    <b v="1"/>
    <n v="428"/>
    <s v="Food_Product"/>
    <x v="3"/>
    <n v="1"/>
    <n v="55.967061129999998"/>
    <n v="55.967061129999998"/>
    <x v="1"/>
    <b v="1"/>
    <n v="5.5967061129999998"/>
    <b v="1"/>
    <s v="Overnight"/>
    <n v="5"/>
    <x v="0"/>
    <x v="2"/>
    <n v="5"/>
    <b v="0"/>
  </r>
  <r>
    <n v="9766"/>
    <x v="167"/>
    <x v="0"/>
    <d v="1899-12-30T23:49:06"/>
    <n v="36"/>
    <n v="35"/>
    <x v="0"/>
    <x v="1"/>
    <s v="City_8"/>
    <n v="71"/>
    <b v="0"/>
    <n v="457"/>
    <s v="Food_Product"/>
    <x v="3"/>
    <n v="5"/>
    <n v="88.282309420000004"/>
    <n v="441.41154710000001"/>
    <x v="3"/>
    <b v="1"/>
    <n v="0"/>
    <b v="0"/>
    <s v="From the store"/>
    <n v="0"/>
    <x v="0"/>
    <x v="0"/>
    <n v="2"/>
    <b v="0"/>
  </r>
  <r>
    <n v="9767"/>
    <x v="130"/>
    <x v="2"/>
    <d v="1899-12-30T21:40:07"/>
    <n v="101"/>
    <n v="69"/>
    <x v="1"/>
    <x v="0"/>
    <s v="City_1"/>
    <s v="Online"/>
    <b v="1"/>
    <n v="566"/>
    <s v="Food_Product"/>
    <x v="3"/>
    <n v="4"/>
    <n v="89.756582449999996"/>
    <n v="359.02632979999998"/>
    <x v="3"/>
    <b v="1"/>
    <n v="35.90263298"/>
    <b v="1"/>
    <s v="Overnight"/>
    <n v="1"/>
    <x v="2"/>
    <x v="2"/>
    <n v="1"/>
    <b v="0"/>
  </r>
  <r>
    <n v="9768"/>
    <x v="189"/>
    <x v="3"/>
    <d v="1899-12-30T19:39:34"/>
    <n v="277"/>
    <n v="58"/>
    <x v="1"/>
    <x v="2"/>
    <s v="City_13"/>
    <n v="92"/>
    <b v="0"/>
    <n v="344"/>
    <s v="Decorations_Product"/>
    <x v="2"/>
    <n v="1"/>
    <n v="16.938043759999999"/>
    <n v="16.938043759999999"/>
    <x v="1"/>
    <b v="0"/>
    <n v="1.6938043759999999"/>
    <b v="0"/>
    <s v="From the store"/>
    <n v="0"/>
    <x v="2"/>
    <x v="2"/>
    <n v="5"/>
    <b v="1"/>
  </r>
  <r>
    <n v="9769"/>
    <x v="307"/>
    <x v="3"/>
    <d v="1899-12-30T07:10:25"/>
    <n v="94"/>
    <n v="58"/>
    <x v="1"/>
    <x v="2"/>
    <s v="City_16"/>
    <n v="41"/>
    <b v="0"/>
    <n v="34"/>
    <s v="Electronics_Product"/>
    <x v="4"/>
    <n v="5"/>
    <n v="98.817064889999997"/>
    <n v="494.08532450000001"/>
    <x v="3"/>
    <b v="0"/>
    <n v="49.408532450000003"/>
    <b v="1"/>
    <s v="From the store"/>
    <n v="0"/>
    <x v="2"/>
    <x v="2"/>
    <n v="5"/>
    <b v="0"/>
  </r>
  <r>
    <n v="9770"/>
    <x v="189"/>
    <x v="3"/>
    <d v="1899-12-30T20:31:32"/>
    <n v="276"/>
    <n v="49"/>
    <x v="1"/>
    <x v="0"/>
    <s v="City_16"/>
    <n v="61"/>
    <b v="0"/>
    <n v="149"/>
    <s v="Toys_Product"/>
    <x v="0"/>
    <n v="4"/>
    <n v="18.653017040000002"/>
    <n v="74.612068149999999"/>
    <x v="2"/>
    <b v="0"/>
    <n v="7.4612068149999997"/>
    <b v="0"/>
    <s v="From the store"/>
    <n v="0"/>
    <x v="2"/>
    <x v="2"/>
    <n v="4"/>
    <b v="1"/>
  </r>
  <r>
    <n v="9771"/>
    <x v="161"/>
    <x v="2"/>
    <d v="1899-12-30T19:05:26"/>
    <n v="363"/>
    <n v="63"/>
    <x v="1"/>
    <x v="0"/>
    <s v="City_20"/>
    <s v="Online"/>
    <b v="1"/>
    <n v="728"/>
    <s v="Food_Product"/>
    <x v="3"/>
    <n v="2"/>
    <n v="23.841518820000001"/>
    <n v="47.683037640000002"/>
    <x v="3"/>
    <b v="0"/>
    <n v="4.7683037639999997"/>
    <b v="0"/>
    <s v="Express"/>
    <n v="1"/>
    <x v="1"/>
    <x v="2"/>
    <n v="2"/>
    <b v="0"/>
  </r>
  <r>
    <n v="9772"/>
    <x v="361"/>
    <x v="4"/>
    <d v="1899-12-30T07:42:41"/>
    <n v="330"/>
    <n v="28"/>
    <x v="0"/>
    <x v="2"/>
    <s v="City_13"/>
    <s v="Online"/>
    <b v="1"/>
    <n v="295"/>
    <s v="Decorations_Product"/>
    <x v="2"/>
    <n v="2"/>
    <n v="26.96555927"/>
    <n v="53.93111854"/>
    <x v="0"/>
    <b v="0"/>
    <n v="0"/>
    <b v="1"/>
    <s v="Express"/>
    <n v="1"/>
    <x v="2"/>
    <x v="0"/>
    <n v="1"/>
    <b v="1"/>
  </r>
  <r>
    <n v="9773"/>
    <x v="15"/>
    <x v="3"/>
    <d v="1899-12-30T01:26:27"/>
    <n v="213"/>
    <n v="52"/>
    <x v="1"/>
    <x v="1"/>
    <s v="City_20"/>
    <n v="32"/>
    <b v="0"/>
    <n v="382"/>
    <s v="Toys_Product"/>
    <x v="0"/>
    <n v="5"/>
    <n v="90.978278590000002"/>
    <n v="454.89139299999999"/>
    <x v="0"/>
    <b v="1"/>
    <n v="0"/>
    <b v="1"/>
    <s v="From the store"/>
    <n v="0"/>
    <x v="2"/>
    <x v="1"/>
    <n v="4"/>
    <b v="0"/>
  </r>
  <r>
    <n v="9774"/>
    <x v="66"/>
    <x v="4"/>
    <d v="1899-12-30T18:39:39"/>
    <n v="1"/>
    <n v="61"/>
    <x v="1"/>
    <x v="1"/>
    <s v="City_5"/>
    <s v="Online"/>
    <b v="1"/>
    <n v="249"/>
    <s v="Food_Product"/>
    <x v="3"/>
    <n v="2"/>
    <n v="35.44753583"/>
    <n v="70.895071659999999"/>
    <x v="2"/>
    <b v="1"/>
    <n v="0"/>
    <b v="0"/>
    <s v="Standard"/>
    <n v="4"/>
    <x v="0"/>
    <x v="1"/>
    <n v="3"/>
    <b v="1"/>
  </r>
  <r>
    <n v="9775"/>
    <x v="210"/>
    <x v="3"/>
    <d v="1899-12-30T18:15:08"/>
    <n v="424"/>
    <n v="58"/>
    <x v="1"/>
    <x v="2"/>
    <s v="City_3"/>
    <n v="56"/>
    <b v="0"/>
    <n v="917"/>
    <s v="Food_Product"/>
    <x v="3"/>
    <n v="1"/>
    <n v="93.073219519999995"/>
    <n v="93.073219519999995"/>
    <x v="2"/>
    <b v="0"/>
    <n v="0"/>
    <b v="0"/>
    <s v="From the store"/>
    <n v="0"/>
    <x v="0"/>
    <x v="1"/>
    <n v="5"/>
    <b v="0"/>
  </r>
  <r>
    <n v="9776"/>
    <x v="334"/>
    <x v="4"/>
    <d v="1899-12-30T13:20:20"/>
    <n v="303"/>
    <n v="34"/>
    <x v="0"/>
    <x v="0"/>
    <s v="City_16"/>
    <n v="36"/>
    <b v="0"/>
    <n v="541"/>
    <s v="Decorations_Product"/>
    <x v="2"/>
    <n v="3"/>
    <n v="26.305719759999999"/>
    <n v="78.917159280000007"/>
    <x v="2"/>
    <b v="1"/>
    <n v="0"/>
    <b v="1"/>
    <s v="From the store"/>
    <n v="0"/>
    <x v="0"/>
    <x v="1"/>
    <n v="4"/>
    <b v="1"/>
  </r>
  <r>
    <n v="9777"/>
    <x v="28"/>
    <x v="3"/>
    <d v="1899-12-30T22:50:40"/>
    <n v="321"/>
    <n v="61"/>
    <x v="1"/>
    <x v="1"/>
    <s v="City_8"/>
    <n v="21"/>
    <b v="0"/>
    <n v="381"/>
    <s v="Toys_Product"/>
    <x v="0"/>
    <n v="3"/>
    <n v="71.752070000000003"/>
    <n v="215.25621000000001"/>
    <x v="2"/>
    <b v="0"/>
    <n v="0"/>
    <b v="1"/>
    <s v="From the store"/>
    <n v="0"/>
    <x v="1"/>
    <x v="0"/>
    <n v="2"/>
    <b v="0"/>
  </r>
  <r>
    <n v="9778"/>
    <x v="31"/>
    <x v="3"/>
    <d v="1899-12-30T12:31:33"/>
    <n v="396"/>
    <n v="63"/>
    <x v="1"/>
    <x v="2"/>
    <s v="City_10"/>
    <n v="85"/>
    <b v="0"/>
    <n v="378"/>
    <s v="Food_Product"/>
    <x v="3"/>
    <n v="2"/>
    <n v="11.997598699999999"/>
    <n v="23.995197399999999"/>
    <x v="3"/>
    <b v="1"/>
    <n v="2.3995197400000001"/>
    <b v="1"/>
    <s v="From the store"/>
    <n v="0"/>
    <x v="0"/>
    <x v="2"/>
    <n v="5"/>
    <b v="0"/>
  </r>
  <r>
    <n v="9779"/>
    <x v="200"/>
    <x v="2"/>
    <d v="1899-12-30T13:35:45"/>
    <n v="162"/>
    <n v="44"/>
    <x v="0"/>
    <x v="0"/>
    <s v="City_10"/>
    <n v="58"/>
    <b v="0"/>
    <n v="95"/>
    <s v="Electronics_Product"/>
    <x v="4"/>
    <n v="1"/>
    <n v="53.796265900000002"/>
    <n v="53.796265900000002"/>
    <x v="2"/>
    <b v="0"/>
    <n v="5.37962659"/>
    <b v="1"/>
    <s v="From the store"/>
    <n v="0"/>
    <x v="2"/>
    <x v="2"/>
    <n v="4"/>
    <b v="0"/>
  </r>
  <r>
    <n v="9780"/>
    <x v="335"/>
    <x v="0"/>
    <d v="1899-12-30T05:52:52"/>
    <n v="334"/>
    <n v="52"/>
    <x v="1"/>
    <x v="0"/>
    <s v="City_1"/>
    <s v="Online"/>
    <b v="1"/>
    <n v="959"/>
    <s v="Electronics_Product"/>
    <x v="4"/>
    <n v="2"/>
    <n v="65.551952310000004"/>
    <n v="131.10390459999999"/>
    <x v="1"/>
    <b v="1"/>
    <n v="13.11039046"/>
    <b v="1"/>
    <s v="Express"/>
    <n v="4"/>
    <x v="2"/>
    <x v="2"/>
    <n v="3"/>
    <b v="1"/>
  </r>
  <r>
    <n v="9781"/>
    <x v="244"/>
    <x v="4"/>
    <d v="1899-12-30T06:13:45"/>
    <n v="68"/>
    <n v="58"/>
    <x v="1"/>
    <x v="0"/>
    <s v="City_5"/>
    <s v="Online"/>
    <b v="1"/>
    <n v="934"/>
    <s v="Clothing_Product"/>
    <x v="1"/>
    <n v="5"/>
    <n v="43.326672129999999"/>
    <n v="216.6333607"/>
    <x v="2"/>
    <b v="1"/>
    <n v="21.66333607"/>
    <b v="1"/>
    <s v="Express"/>
    <n v="5"/>
    <x v="2"/>
    <x v="2"/>
    <n v="4"/>
    <b v="0"/>
  </r>
  <r>
    <n v="9782"/>
    <x v="269"/>
    <x v="5"/>
    <d v="1899-12-30T16:19:03"/>
    <n v="285"/>
    <n v="34"/>
    <x v="0"/>
    <x v="1"/>
    <s v="City_16"/>
    <s v="Online"/>
    <b v="1"/>
    <n v="338"/>
    <s v="Clothing_Product"/>
    <x v="1"/>
    <n v="5"/>
    <n v="86.758106999999995"/>
    <n v="433.79053499999998"/>
    <x v="0"/>
    <b v="0"/>
    <n v="0"/>
    <b v="0"/>
    <s v="Standard"/>
    <n v="2"/>
    <x v="2"/>
    <x v="0"/>
    <n v="2"/>
    <b v="0"/>
  </r>
  <r>
    <n v="9783"/>
    <x v="200"/>
    <x v="2"/>
    <d v="1899-12-30T20:43:24"/>
    <n v="393"/>
    <n v="36"/>
    <x v="0"/>
    <x v="2"/>
    <s v="City_20"/>
    <n v="88"/>
    <b v="0"/>
    <n v="491"/>
    <s v="Decorations_Product"/>
    <x v="2"/>
    <n v="1"/>
    <n v="97.004103959999995"/>
    <n v="97.004103959999995"/>
    <x v="2"/>
    <b v="1"/>
    <n v="9.7004103960000005"/>
    <b v="0"/>
    <s v="From the store"/>
    <n v="0"/>
    <x v="0"/>
    <x v="2"/>
    <n v="5"/>
    <b v="1"/>
  </r>
  <r>
    <n v="9784"/>
    <x v="207"/>
    <x v="1"/>
    <d v="1899-12-30T06:58:40"/>
    <n v="137"/>
    <n v="29"/>
    <x v="0"/>
    <x v="2"/>
    <s v="City_11"/>
    <n v="9"/>
    <b v="0"/>
    <n v="352"/>
    <s v="Toys_Product"/>
    <x v="0"/>
    <n v="5"/>
    <n v="47.553389439999997"/>
    <n v="237.7669472"/>
    <x v="3"/>
    <b v="1"/>
    <n v="23.776694719999998"/>
    <b v="1"/>
    <s v="From the store"/>
    <n v="0"/>
    <x v="1"/>
    <x v="2"/>
    <n v="4"/>
    <b v="0"/>
  </r>
  <r>
    <n v="9785"/>
    <x v="296"/>
    <x v="1"/>
    <d v="1899-12-30T03:37:11"/>
    <n v="334"/>
    <n v="30"/>
    <x v="0"/>
    <x v="0"/>
    <s v="City_19"/>
    <n v="47"/>
    <b v="0"/>
    <n v="958"/>
    <s v="Toys_Product"/>
    <x v="0"/>
    <n v="3"/>
    <n v="93.455008340000006"/>
    <n v="280.365025"/>
    <x v="0"/>
    <b v="1"/>
    <n v="28.036502500000001"/>
    <b v="0"/>
    <s v="From the store"/>
    <n v="0"/>
    <x v="2"/>
    <x v="2"/>
    <n v="2"/>
    <b v="0"/>
  </r>
  <r>
    <n v="9786"/>
    <x v="141"/>
    <x v="5"/>
    <d v="1899-12-30T03:18:47"/>
    <n v="121"/>
    <n v="38"/>
    <x v="0"/>
    <x v="2"/>
    <s v="City_11"/>
    <s v="Online"/>
    <b v="1"/>
    <n v="122"/>
    <s v="Toys_Product"/>
    <x v="0"/>
    <n v="1"/>
    <n v="35.127064220000001"/>
    <n v="35.127064220000001"/>
    <x v="2"/>
    <b v="1"/>
    <n v="0"/>
    <b v="1"/>
    <s v="Express"/>
    <n v="2"/>
    <x v="2"/>
    <x v="1"/>
    <n v="5"/>
    <b v="1"/>
  </r>
  <r>
    <n v="9787"/>
    <x v="122"/>
    <x v="3"/>
    <d v="1899-12-30T20:07:29"/>
    <n v="104"/>
    <n v="63"/>
    <x v="1"/>
    <x v="0"/>
    <s v="City_18"/>
    <n v="63"/>
    <b v="0"/>
    <n v="525"/>
    <s v="Toys_Product"/>
    <x v="0"/>
    <n v="5"/>
    <n v="82.406657760000002"/>
    <n v="412.03328879999998"/>
    <x v="0"/>
    <b v="1"/>
    <n v="41.203328880000001"/>
    <b v="0"/>
    <s v="From the store"/>
    <n v="0"/>
    <x v="0"/>
    <x v="2"/>
    <n v="4"/>
    <b v="1"/>
  </r>
  <r>
    <n v="9788"/>
    <x v="237"/>
    <x v="5"/>
    <d v="1899-12-30T03:13:35"/>
    <n v="110"/>
    <n v="57"/>
    <x v="1"/>
    <x v="2"/>
    <s v="City_1"/>
    <s v="Online"/>
    <b v="1"/>
    <n v="751"/>
    <s v="Toys_Product"/>
    <x v="0"/>
    <n v="4"/>
    <n v="80.939153860000005"/>
    <n v="323.75661539999999"/>
    <x v="1"/>
    <b v="1"/>
    <n v="32.375661540000003"/>
    <b v="0"/>
    <s v="Express"/>
    <n v="1"/>
    <x v="2"/>
    <x v="2"/>
    <n v="5"/>
    <b v="1"/>
  </r>
  <r>
    <n v="9789"/>
    <x v="335"/>
    <x v="0"/>
    <d v="1899-12-30T02:27:21"/>
    <n v="403"/>
    <n v="28"/>
    <x v="0"/>
    <x v="2"/>
    <s v="City_15"/>
    <n v="14"/>
    <b v="0"/>
    <n v="527"/>
    <s v="Food_Product"/>
    <x v="3"/>
    <n v="4"/>
    <n v="11.22899117"/>
    <n v="44.915964690000003"/>
    <x v="2"/>
    <b v="0"/>
    <n v="4.4915964690000001"/>
    <b v="0"/>
    <s v="From the store"/>
    <n v="0"/>
    <x v="1"/>
    <x v="2"/>
    <n v="5"/>
    <b v="0"/>
  </r>
  <r>
    <n v="9790"/>
    <x v="251"/>
    <x v="5"/>
    <d v="1899-12-30T20:46:25"/>
    <n v="142"/>
    <n v="18"/>
    <x v="2"/>
    <x v="2"/>
    <s v="City_17"/>
    <s v="Online"/>
    <b v="1"/>
    <n v="514"/>
    <s v="Electronics_Product"/>
    <x v="4"/>
    <n v="2"/>
    <n v="26.377049509999999"/>
    <n v="52.754099019999998"/>
    <x v="0"/>
    <b v="1"/>
    <n v="0"/>
    <b v="0"/>
    <s v="Overnight"/>
    <n v="4"/>
    <x v="2"/>
    <x v="0"/>
    <n v="2"/>
    <b v="1"/>
  </r>
  <r>
    <n v="9791"/>
    <x v="316"/>
    <x v="3"/>
    <d v="1899-12-30T15:03:24"/>
    <n v="163"/>
    <n v="19"/>
    <x v="2"/>
    <x v="2"/>
    <s v="City_3"/>
    <s v="Online"/>
    <b v="1"/>
    <n v="540"/>
    <s v="Toys_Product"/>
    <x v="0"/>
    <n v="1"/>
    <n v="14.66195224"/>
    <n v="14.66195224"/>
    <x v="3"/>
    <b v="1"/>
    <n v="1.466195224"/>
    <b v="1"/>
    <s v="Express"/>
    <n v="2"/>
    <x v="0"/>
    <x v="2"/>
    <n v="3"/>
    <b v="0"/>
  </r>
  <r>
    <n v="9792"/>
    <x v="104"/>
    <x v="5"/>
    <d v="1899-12-30T14:16:19"/>
    <n v="463"/>
    <n v="23"/>
    <x v="2"/>
    <x v="2"/>
    <s v="City_6"/>
    <n v="90"/>
    <b v="0"/>
    <n v="980"/>
    <s v="Electronics_Product"/>
    <x v="4"/>
    <n v="5"/>
    <n v="76.110677379999998"/>
    <n v="380.55338690000002"/>
    <x v="1"/>
    <b v="1"/>
    <n v="0"/>
    <b v="0"/>
    <s v="From the store"/>
    <n v="0"/>
    <x v="1"/>
    <x v="1"/>
    <n v="3"/>
    <b v="1"/>
  </r>
  <r>
    <n v="9793"/>
    <x v="206"/>
    <x v="5"/>
    <d v="1899-12-30T06:24:13"/>
    <n v="75"/>
    <n v="63"/>
    <x v="1"/>
    <x v="1"/>
    <s v="City_8"/>
    <s v="Online"/>
    <b v="1"/>
    <n v="958"/>
    <s v="Clothing_Product"/>
    <x v="1"/>
    <n v="5"/>
    <n v="13.99592114"/>
    <n v="69.97960569"/>
    <x v="3"/>
    <b v="0"/>
    <n v="6.997960569"/>
    <b v="0"/>
    <s v="Standard"/>
    <n v="3"/>
    <x v="0"/>
    <x v="2"/>
    <n v="2"/>
    <b v="1"/>
  </r>
  <r>
    <n v="9794"/>
    <x v="311"/>
    <x v="4"/>
    <d v="1899-12-30T14:15:09"/>
    <n v="429"/>
    <n v="57"/>
    <x v="1"/>
    <x v="2"/>
    <s v="City_14"/>
    <s v="Online"/>
    <b v="1"/>
    <n v="295"/>
    <s v="Clothing_Product"/>
    <x v="1"/>
    <n v="1"/>
    <n v="11.0500285"/>
    <n v="11.0500285"/>
    <x v="1"/>
    <b v="0"/>
    <n v="1.10500285"/>
    <b v="1"/>
    <s v="Overnight"/>
    <n v="3"/>
    <x v="1"/>
    <x v="2"/>
    <n v="2"/>
    <b v="1"/>
  </r>
  <r>
    <n v="9795"/>
    <x v="68"/>
    <x v="4"/>
    <d v="1899-12-30T20:58:01"/>
    <n v="17"/>
    <n v="59"/>
    <x v="1"/>
    <x v="2"/>
    <s v="City_8"/>
    <n v="58"/>
    <b v="0"/>
    <n v="927"/>
    <s v="Decorations_Product"/>
    <x v="2"/>
    <n v="2"/>
    <n v="18.180505029999999"/>
    <n v="36.361010069999999"/>
    <x v="2"/>
    <b v="1"/>
    <n v="0"/>
    <b v="1"/>
    <s v="From the store"/>
    <n v="0"/>
    <x v="2"/>
    <x v="1"/>
    <n v="5"/>
    <b v="1"/>
  </r>
  <r>
    <n v="9796"/>
    <x v="164"/>
    <x v="1"/>
    <d v="1899-12-30T22:27:40"/>
    <n v="386"/>
    <n v="59"/>
    <x v="1"/>
    <x v="0"/>
    <s v="City_6"/>
    <n v="72"/>
    <b v="0"/>
    <n v="847"/>
    <s v="Food_Product"/>
    <x v="3"/>
    <n v="4"/>
    <n v="84.275254390000001"/>
    <n v="337.10101759999998"/>
    <x v="2"/>
    <b v="1"/>
    <n v="33.710101760000001"/>
    <b v="1"/>
    <s v="From the store"/>
    <n v="0"/>
    <x v="2"/>
    <x v="2"/>
    <n v="5"/>
    <b v="0"/>
  </r>
  <r>
    <n v="9797"/>
    <x v="333"/>
    <x v="4"/>
    <d v="1899-12-30T16:18:33"/>
    <n v="464"/>
    <n v="36"/>
    <x v="0"/>
    <x v="0"/>
    <s v="City_16"/>
    <s v="Online"/>
    <b v="1"/>
    <n v="24"/>
    <s v="Food_Product"/>
    <x v="3"/>
    <n v="3"/>
    <n v="75.195760210000003"/>
    <n v="225.58728060000001"/>
    <x v="1"/>
    <b v="1"/>
    <n v="22.55872806"/>
    <b v="1"/>
    <s v="Standard"/>
    <n v="3"/>
    <x v="0"/>
    <x v="2"/>
    <n v="2"/>
    <b v="0"/>
  </r>
  <r>
    <n v="9798"/>
    <x v="270"/>
    <x v="4"/>
    <d v="1899-12-30T08:06:28"/>
    <n v="30"/>
    <n v="29"/>
    <x v="0"/>
    <x v="1"/>
    <s v="City_2"/>
    <n v="51"/>
    <b v="0"/>
    <n v="531"/>
    <s v="Toys_Product"/>
    <x v="0"/>
    <n v="3"/>
    <n v="18.566145970000001"/>
    <n v="55.698437910000003"/>
    <x v="2"/>
    <b v="0"/>
    <n v="5.5698437910000003"/>
    <b v="1"/>
    <s v="From the store"/>
    <n v="0"/>
    <x v="0"/>
    <x v="2"/>
    <n v="3"/>
    <b v="0"/>
  </r>
  <r>
    <n v="9799"/>
    <x v="286"/>
    <x v="2"/>
    <d v="1899-12-30T14:16:49"/>
    <n v="44"/>
    <n v="55"/>
    <x v="1"/>
    <x v="2"/>
    <s v="City_14"/>
    <n v="13"/>
    <b v="0"/>
    <n v="954"/>
    <s v="Decorations_Product"/>
    <x v="2"/>
    <n v="4"/>
    <n v="39.406244940000001"/>
    <n v="157.62497980000001"/>
    <x v="0"/>
    <b v="0"/>
    <n v="0"/>
    <b v="1"/>
    <s v="From the store"/>
    <n v="0"/>
    <x v="0"/>
    <x v="0"/>
    <n v="3"/>
    <b v="1"/>
  </r>
  <r>
    <n v="9800"/>
    <x v="177"/>
    <x v="4"/>
    <d v="1899-12-30T04:39:48"/>
    <n v="181"/>
    <n v="24"/>
    <x v="2"/>
    <x v="1"/>
    <s v="City_9"/>
    <n v="42"/>
    <b v="0"/>
    <n v="36"/>
    <s v="Food_Product"/>
    <x v="3"/>
    <n v="5"/>
    <n v="85.860669209999998"/>
    <n v="429.30334599999998"/>
    <x v="2"/>
    <b v="0"/>
    <n v="42.930334600000002"/>
    <b v="0"/>
    <s v="From the store"/>
    <n v="0"/>
    <x v="2"/>
    <x v="2"/>
    <n v="3"/>
    <b v="1"/>
  </r>
  <r>
    <n v="9801"/>
    <x v="12"/>
    <x v="1"/>
    <d v="1899-12-30T13:37:52"/>
    <n v="331"/>
    <n v="64"/>
    <x v="1"/>
    <x v="0"/>
    <s v="City_11"/>
    <s v="Online"/>
    <b v="1"/>
    <n v="766"/>
    <s v="Electronics_Product"/>
    <x v="4"/>
    <n v="3"/>
    <n v="21.208511040000001"/>
    <n v="63.625533109999999"/>
    <x v="0"/>
    <b v="1"/>
    <n v="6.3625533110000001"/>
    <b v="1"/>
    <s v="Standard"/>
    <n v="1"/>
    <x v="0"/>
    <x v="2"/>
    <n v="1"/>
    <b v="0"/>
  </r>
  <r>
    <n v="9802"/>
    <x v="90"/>
    <x v="3"/>
    <d v="1899-12-30T00:07:39"/>
    <n v="110"/>
    <n v="21"/>
    <x v="2"/>
    <x v="2"/>
    <s v="City_11"/>
    <s v="Online"/>
    <b v="1"/>
    <n v="408"/>
    <s v="Decorations_Product"/>
    <x v="2"/>
    <n v="3"/>
    <n v="64.08830519"/>
    <n v="192.26491559999999"/>
    <x v="3"/>
    <b v="0"/>
    <n v="19.226491559999999"/>
    <b v="1"/>
    <s v="Express"/>
    <n v="3"/>
    <x v="0"/>
    <x v="2"/>
    <n v="5"/>
    <b v="1"/>
  </r>
  <r>
    <n v="9803"/>
    <x v="128"/>
    <x v="5"/>
    <d v="1899-12-30T23:31:02"/>
    <n v="81"/>
    <n v="41"/>
    <x v="0"/>
    <x v="1"/>
    <s v="City_19"/>
    <s v="Online"/>
    <b v="1"/>
    <n v="354"/>
    <s v="Clothing_Product"/>
    <x v="1"/>
    <n v="3"/>
    <n v="39.493061130000001"/>
    <n v="118.4791834"/>
    <x v="1"/>
    <b v="1"/>
    <n v="0"/>
    <b v="1"/>
    <s v="Standard"/>
    <n v="3"/>
    <x v="0"/>
    <x v="1"/>
    <n v="5"/>
    <b v="1"/>
  </r>
  <r>
    <n v="9804"/>
    <x v="76"/>
    <x v="5"/>
    <d v="1899-12-30T01:29:57"/>
    <n v="112"/>
    <n v="66"/>
    <x v="1"/>
    <x v="1"/>
    <s v="City_18"/>
    <s v="Online"/>
    <b v="1"/>
    <n v="575"/>
    <s v="Decorations_Product"/>
    <x v="2"/>
    <n v="2"/>
    <n v="37.220437760000003"/>
    <n v="74.440875520000006"/>
    <x v="2"/>
    <b v="0"/>
    <n v="7.4440875520000001"/>
    <b v="0"/>
    <s v="Overnight"/>
    <n v="3"/>
    <x v="1"/>
    <x v="2"/>
    <n v="3"/>
    <b v="0"/>
  </r>
  <r>
    <n v="9805"/>
    <x v="80"/>
    <x v="0"/>
    <d v="1899-12-30T10:30:53"/>
    <n v="477"/>
    <n v="31"/>
    <x v="0"/>
    <x v="2"/>
    <s v="City_4"/>
    <n v="41"/>
    <b v="0"/>
    <n v="330"/>
    <s v="Food_Product"/>
    <x v="3"/>
    <n v="1"/>
    <n v="50.662380669999997"/>
    <n v="50.662380669999997"/>
    <x v="3"/>
    <b v="1"/>
    <n v="5.0662380669999996"/>
    <b v="0"/>
    <s v="From the store"/>
    <n v="0"/>
    <x v="0"/>
    <x v="2"/>
    <n v="4"/>
    <b v="1"/>
  </r>
  <r>
    <n v="9806"/>
    <x v="197"/>
    <x v="3"/>
    <d v="1899-12-30T15:48:54"/>
    <n v="262"/>
    <n v="24"/>
    <x v="2"/>
    <x v="1"/>
    <s v="City_20"/>
    <n v="74"/>
    <b v="0"/>
    <n v="746"/>
    <s v="Electronics_Product"/>
    <x v="4"/>
    <n v="4"/>
    <n v="82.1192511"/>
    <n v="328.4770044"/>
    <x v="1"/>
    <b v="1"/>
    <n v="0"/>
    <b v="1"/>
    <s v="From the store"/>
    <n v="0"/>
    <x v="2"/>
    <x v="1"/>
    <n v="3"/>
    <b v="1"/>
  </r>
  <r>
    <n v="9807"/>
    <x v="165"/>
    <x v="4"/>
    <d v="1899-12-30T09:03:17"/>
    <n v="439"/>
    <n v="64"/>
    <x v="1"/>
    <x v="0"/>
    <s v="City_16"/>
    <s v="Online"/>
    <b v="1"/>
    <n v="646"/>
    <s v="Clothing_Product"/>
    <x v="1"/>
    <n v="2"/>
    <n v="97.356070869999996"/>
    <n v="194.71214169999999"/>
    <x v="0"/>
    <b v="0"/>
    <n v="0"/>
    <b v="1"/>
    <s v="Express"/>
    <n v="2"/>
    <x v="1"/>
    <x v="0"/>
    <n v="5"/>
    <b v="0"/>
  </r>
  <r>
    <n v="9808"/>
    <x v="229"/>
    <x v="3"/>
    <d v="1899-12-30T01:55:29"/>
    <n v="26"/>
    <n v="24"/>
    <x v="2"/>
    <x v="1"/>
    <s v="City_15"/>
    <s v="Online"/>
    <b v="1"/>
    <n v="403"/>
    <s v="Toys_Product"/>
    <x v="0"/>
    <n v="1"/>
    <n v="66.494918630000001"/>
    <n v="66.494918630000001"/>
    <x v="3"/>
    <b v="0"/>
    <n v="6.6494918629999997"/>
    <b v="1"/>
    <s v="Standard"/>
    <n v="3"/>
    <x v="2"/>
    <x v="2"/>
    <n v="5"/>
    <b v="0"/>
  </r>
  <r>
    <n v="9809"/>
    <x v="56"/>
    <x v="5"/>
    <d v="1899-12-30T17:01:33"/>
    <n v="498"/>
    <n v="19"/>
    <x v="2"/>
    <x v="2"/>
    <s v="City_15"/>
    <s v="Online"/>
    <b v="1"/>
    <n v="407"/>
    <s v="Electronics_Product"/>
    <x v="4"/>
    <n v="5"/>
    <n v="35.570086330000002"/>
    <n v="177.85043160000001"/>
    <x v="3"/>
    <b v="1"/>
    <n v="17.785043160000001"/>
    <b v="1"/>
    <s v="Standard"/>
    <n v="2"/>
    <x v="2"/>
    <x v="2"/>
    <n v="1"/>
    <b v="0"/>
  </r>
  <r>
    <n v="9810"/>
    <x v="109"/>
    <x v="5"/>
    <d v="1899-12-30T14:07:52"/>
    <n v="25"/>
    <n v="21"/>
    <x v="2"/>
    <x v="0"/>
    <s v="City_10"/>
    <s v="Online"/>
    <b v="1"/>
    <n v="106"/>
    <s v="Decorations_Product"/>
    <x v="2"/>
    <n v="2"/>
    <n v="92.090169930000002"/>
    <n v="184.18033990000001"/>
    <x v="2"/>
    <b v="1"/>
    <n v="0"/>
    <b v="1"/>
    <s v="Express"/>
    <n v="1"/>
    <x v="1"/>
    <x v="0"/>
    <n v="4"/>
    <b v="1"/>
  </r>
  <r>
    <n v="9811"/>
    <x v="93"/>
    <x v="2"/>
    <d v="1899-12-30T00:45:30"/>
    <n v="70"/>
    <n v="56"/>
    <x v="1"/>
    <x v="2"/>
    <s v="City_11"/>
    <s v="Online"/>
    <b v="1"/>
    <n v="114"/>
    <s v="Clothing_Product"/>
    <x v="1"/>
    <n v="5"/>
    <n v="44.261220780000002"/>
    <n v="221.30610390000001"/>
    <x v="0"/>
    <b v="0"/>
    <n v="22.130610390000001"/>
    <b v="0"/>
    <s v="Express"/>
    <n v="1"/>
    <x v="1"/>
    <x v="2"/>
    <n v="1"/>
    <b v="0"/>
  </r>
  <r>
    <n v="9812"/>
    <x v="331"/>
    <x v="5"/>
    <d v="1899-12-30T18:42:17"/>
    <n v="222"/>
    <n v="37"/>
    <x v="0"/>
    <x v="0"/>
    <s v="City_14"/>
    <s v="Online"/>
    <b v="1"/>
    <n v="680"/>
    <s v="Clothing_Product"/>
    <x v="1"/>
    <n v="4"/>
    <n v="20.716379239999998"/>
    <n v="82.865516979999995"/>
    <x v="3"/>
    <b v="1"/>
    <n v="8.2865516980000002"/>
    <b v="1"/>
    <s v="Standard"/>
    <n v="2"/>
    <x v="1"/>
    <x v="2"/>
    <n v="2"/>
    <b v="0"/>
  </r>
  <r>
    <n v="9813"/>
    <x v="210"/>
    <x v="3"/>
    <d v="1899-12-30T02:41:34"/>
    <n v="155"/>
    <n v="65"/>
    <x v="1"/>
    <x v="2"/>
    <s v="City_11"/>
    <n v="20"/>
    <b v="0"/>
    <n v="856"/>
    <s v="Toys_Product"/>
    <x v="0"/>
    <n v="5"/>
    <n v="74.512986420000004"/>
    <n v="372.56493210000002"/>
    <x v="3"/>
    <b v="1"/>
    <n v="0"/>
    <b v="1"/>
    <s v="From the store"/>
    <n v="0"/>
    <x v="1"/>
    <x v="1"/>
    <n v="2"/>
    <b v="1"/>
  </r>
  <r>
    <n v="9814"/>
    <x v="251"/>
    <x v="5"/>
    <d v="1899-12-30T06:07:50"/>
    <n v="27"/>
    <n v="33"/>
    <x v="0"/>
    <x v="1"/>
    <s v="City_2"/>
    <s v="Online"/>
    <b v="1"/>
    <n v="285"/>
    <s v="Food_Product"/>
    <x v="3"/>
    <n v="3"/>
    <n v="23.065910370000001"/>
    <n v="69.197731099999999"/>
    <x v="2"/>
    <b v="0"/>
    <n v="6.9197731100000004"/>
    <b v="1"/>
    <s v="Standard"/>
    <n v="2"/>
    <x v="2"/>
    <x v="2"/>
    <n v="2"/>
    <b v="1"/>
  </r>
  <r>
    <n v="9815"/>
    <x v="304"/>
    <x v="2"/>
    <d v="1899-12-30T02:35:04"/>
    <n v="470"/>
    <n v="46"/>
    <x v="1"/>
    <x v="1"/>
    <s v="City_18"/>
    <s v="Online"/>
    <b v="1"/>
    <n v="256"/>
    <s v="Electronics_Product"/>
    <x v="4"/>
    <n v="2"/>
    <n v="89.016891889999997"/>
    <n v="178.03378380000001"/>
    <x v="1"/>
    <b v="0"/>
    <n v="0"/>
    <b v="1"/>
    <s v="Standard"/>
    <n v="3"/>
    <x v="1"/>
    <x v="1"/>
    <n v="2"/>
    <b v="1"/>
  </r>
  <r>
    <n v="9816"/>
    <x v="329"/>
    <x v="2"/>
    <d v="1899-12-30T04:14:09"/>
    <n v="485"/>
    <n v="57"/>
    <x v="1"/>
    <x v="0"/>
    <s v="City_4"/>
    <n v="33"/>
    <b v="0"/>
    <n v="794"/>
    <s v="Electronics_Product"/>
    <x v="4"/>
    <n v="5"/>
    <n v="38.0525886"/>
    <n v="190.26294300000001"/>
    <x v="0"/>
    <b v="1"/>
    <n v="19.0262943"/>
    <b v="0"/>
    <s v="From the store"/>
    <n v="0"/>
    <x v="2"/>
    <x v="2"/>
    <n v="3"/>
    <b v="0"/>
  </r>
  <r>
    <n v="9817"/>
    <x v="277"/>
    <x v="1"/>
    <d v="1899-12-30T16:50:08"/>
    <n v="279"/>
    <n v="25"/>
    <x v="0"/>
    <x v="1"/>
    <s v="City_5"/>
    <s v="Online"/>
    <b v="1"/>
    <n v="428"/>
    <s v="Electronics_Product"/>
    <x v="4"/>
    <n v="1"/>
    <n v="43.540789400000001"/>
    <n v="43.540789400000001"/>
    <x v="0"/>
    <b v="1"/>
    <n v="0"/>
    <b v="0"/>
    <s v="Overnight"/>
    <n v="2"/>
    <x v="2"/>
    <x v="0"/>
    <n v="2"/>
    <b v="1"/>
  </r>
  <r>
    <n v="9818"/>
    <x v="111"/>
    <x v="4"/>
    <d v="1899-12-30T16:47:34"/>
    <n v="169"/>
    <n v="44"/>
    <x v="0"/>
    <x v="1"/>
    <s v="City_12"/>
    <s v="Online"/>
    <b v="1"/>
    <n v="829"/>
    <s v="Decorations_Product"/>
    <x v="2"/>
    <n v="5"/>
    <n v="77.987587120000001"/>
    <n v="389.9379356"/>
    <x v="0"/>
    <b v="1"/>
    <n v="38.99379356"/>
    <b v="1"/>
    <s v="Express"/>
    <n v="2"/>
    <x v="0"/>
    <x v="2"/>
    <n v="3"/>
    <b v="1"/>
  </r>
  <r>
    <n v="9819"/>
    <x v="275"/>
    <x v="3"/>
    <d v="1899-12-30T13:23:38"/>
    <n v="171"/>
    <n v="47"/>
    <x v="1"/>
    <x v="1"/>
    <s v="City_12"/>
    <s v="Online"/>
    <b v="1"/>
    <n v="298"/>
    <s v="Decorations_Product"/>
    <x v="2"/>
    <n v="1"/>
    <n v="20.58230378"/>
    <n v="20.58230378"/>
    <x v="2"/>
    <b v="1"/>
    <n v="2.0582303780000002"/>
    <b v="1"/>
    <s v="Standard"/>
    <n v="5"/>
    <x v="1"/>
    <x v="2"/>
    <n v="1"/>
    <b v="1"/>
  </r>
  <r>
    <n v="9820"/>
    <x v="12"/>
    <x v="1"/>
    <d v="1899-12-30T12:20:51"/>
    <n v="378"/>
    <n v="60"/>
    <x v="1"/>
    <x v="1"/>
    <s v="City_20"/>
    <s v="Online"/>
    <b v="1"/>
    <n v="988"/>
    <s v="Electronics_Product"/>
    <x v="4"/>
    <n v="3"/>
    <n v="78.939291870000005"/>
    <n v="236.81787560000001"/>
    <x v="2"/>
    <b v="1"/>
    <n v="0"/>
    <b v="0"/>
    <s v="Overnight"/>
    <n v="5"/>
    <x v="0"/>
    <x v="1"/>
    <n v="3"/>
    <b v="0"/>
  </r>
  <r>
    <n v="9821"/>
    <x v="71"/>
    <x v="1"/>
    <d v="1899-12-30T01:17:24"/>
    <n v="458"/>
    <n v="44"/>
    <x v="0"/>
    <x v="0"/>
    <s v="City_18"/>
    <n v="82"/>
    <b v="0"/>
    <n v="437"/>
    <s v="Electronics_Product"/>
    <x v="4"/>
    <n v="4"/>
    <n v="78.407970829999996"/>
    <n v="313.63188330000003"/>
    <x v="3"/>
    <b v="0"/>
    <n v="31.36318833"/>
    <b v="1"/>
    <s v="From the store"/>
    <n v="0"/>
    <x v="0"/>
    <x v="2"/>
    <n v="2"/>
    <b v="0"/>
  </r>
  <r>
    <n v="9822"/>
    <x v="338"/>
    <x v="2"/>
    <d v="1899-12-30T04:28:42"/>
    <n v="206"/>
    <n v="24"/>
    <x v="2"/>
    <x v="1"/>
    <s v="City_10"/>
    <n v="2"/>
    <b v="0"/>
    <n v="369"/>
    <s v="Toys_Product"/>
    <x v="0"/>
    <n v="5"/>
    <n v="52.936832559999999"/>
    <n v="264.68416280000002"/>
    <x v="2"/>
    <b v="0"/>
    <n v="0"/>
    <b v="1"/>
    <s v="From the store"/>
    <n v="0"/>
    <x v="2"/>
    <x v="0"/>
    <n v="2"/>
    <b v="1"/>
  </r>
  <r>
    <n v="9823"/>
    <x v="286"/>
    <x v="2"/>
    <d v="1899-12-30T12:15:51"/>
    <n v="174"/>
    <n v="47"/>
    <x v="1"/>
    <x v="1"/>
    <s v="City_4"/>
    <s v="Online"/>
    <b v="1"/>
    <n v="852"/>
    <s v="Clothing_Product"/>
    <x v="1"/>
    <n v="1"/>
    <n v="48.09482174"/>
    <n v="48.09482174"/>
    <x v="0"/>
    <b v="1"/>
    <n v="0"/>
    <b v="0"/>
    <s v="Express"/>
    <n v="1"/>
    <x v="0"/>
    <x v="0"/>
    <n v="3"/>
    <b v="1"/>
  </r>
  <r>
    <n v="9824"/>
    <x v="184"/>
    <x v="4"/>
    <d v="1899-12-30T02:46:05"/>
    <n v="114"/>
    <n v="64"/>
    <x v="1"/>
    <x v="1"/>
    <s v="City_4"/>
    <s v="Online"/>
    <b v="1"/>
    <n v="820"/>
    <s v="Food_Product"/>
    <x v="3"/>
    <n v="2"/>
    <n v="58.178735500000002"/>
    <n v="116.357471"/>
    <x v="1"/>
    <b v="1"/>
    <n v="0"/>
    <b v="1"/>
    <s v="Express"/>
    <n v="1"/>
    <x v="0"/>
    <x v="1"/>
    <n v="4"/>
    <b v="1"/>
  </r>
  <r>
    <n v="9825"/>
    <x v="141"/>
    <x v="5"/>
    <d v="1899-12-30T00:26:59"/>
    <n v="185"/>
    <n v="29"/>
    <x v="0"/>
    <x v="0"/>
    <s v="City_13"/>
    <n v="64"/>
    <b v="0"/>
    <n v="144"/>
    <s v="Toys_Product"/>
    <x v="0"/>
    <n v="5"/>
    <n v="44.643278799999997"/>
    <n v="223.21639400000001"/>
    <x v="1"/>
    <b v="1"/>
    <n v="0"/>
    <b v="0"/>
    <s v="From the store"/>
    <n v="0"/>
    <x v="2"/>
    <x v="0"/>
    <n v="2"/>
    <b v="1"/>
  </r>
  <r>
    <n v="9826"/>
    <x v="87"/>
    <x v="4"/>
    <d v="1899-12-30T21:50:31"/>
    <n v="81"/>
    <n v="35"/>
    <x v="0"/>
    <x v="1"/>
    <s v="City_19"/>
    <s v="Online"/>
    <b v="1"/>
    <n v="184"/>
    <s v="Electronics_Product"/>
    <x v="4"/>
    <n v="2"/>
    <n v="58.284228470000002"/>
    <n v="116.5684569"/>
    <x v="3"/>
    <b v="0"/>
    <n v="0"/>
    <b v="1"/>
    <s v="Standard"/>
    <n v="3"/>
    <x v="1"/>
    <x v="1"/>
    <n v="4"/>
    <b v="1"/>
  </r>
  <r>
    <n v="9827"/>
    <x v="53"/>
    <x v="2"/>
    <d v="1899-12-30T14:18:50"/>
    <n v="77"/>
    <n v="52"/>
    <x v="1"/>
    <x v="1"/>
    <s v="City_7"/>
    <n v="35"/>
    <b v="0"/>
    <n v="615"/>
    <s v="Clothing_Product"/>
    <x v="1"/>
    <n v="5"/>
    <n v="79.154437880000003"/>
    <n v="395.7721894"/>
    <x v="2"/>
    <b v="1"/>
    <n v="0"/>
    <b v="1"/>
    <s v="From the store"/>
    <n v="0"/>
    <x v="2"/>
    <x v="1"/>
    <n v="5"/>
    <b v="0"/>
  </r>
  <r>
    <n v="9828"/>
    <x v="118"/>
    <x v="4"/>
    <d v="1899-12-30T19:10:51"/>
    <n v="249"/>
    <n v="23"/>
    <x v="2"/>
    <x v="0"/>
    <s v="City_3"/>
    <s v="Online"/>
    <b v="1"/>
    <n v="398"/>
    <s v="Food_Product"/>
    <x v="3"/>
    <n v="1"/>
    <n v="50.257846489999999"/>
    <n v="50.257846489999999"/>
    <x v="3"/>
    <b v="1"/>
    <n v="0"/>
    <b v="0"/>
    <s v="Standard"/>
    <n v="4"/>
    <x v="2"/>
    <x v="1"/>
    <n v="1"/>
    <b v="0"/>
  </r>
  <r>
    <n v="9829"/>
    <x v="254"/>
    <x v="5"/>
    <d v="1899-12-30T00:18:54"/>
    <n v="496"/>
    <n v="31"/>
    <x v="0"/>
    <x v="1"/>
    <s v="City_13"/>
    <n v="18"/>
    <b v="0"/>
    <n v="53"/>
    <s v="Food_Product"/>
    <x v="3"/>
    <n v="4"/>
    <n v="29.54436724"/>
    <n v="118.177469"/>
    <x v="0"/>
    <b v="0"/>
    <n v="0"/>
    <b v="1"/>
    <s v="From the store"/>
    <n v="0"/>
    <x v="0"/>
    <x v="1"/>
    <n v="1"/>
    <b v="1"/>
  </r>
  <r>
    <n v="9830"/>
    <x v="150"/>
    <x v="2"/>
    <d v="1899-12-30T18:41:37"/>
    <n v="486"/>
    <n v="66"/>
    <x v="1"/>
    <x v="2"/>
    <s v="City_13"/>
    <n v="94"/>
    <b v="0"/>
    <n v="58"/>
    <s v="Toys_Product"/>
    <x v="0"/>
    <n v="3"/>
    <n v="47.923439340000002"/>
    <n v="143.770318"/>
    <x v="3"/>
    <b v="1"/>
    <n v="0"/>
    <b v="1"/>
    <s v="From the store"/>
    <n v="0"/>
    <x v="1"/>
    <x v="1"/>
    <n v="5"/>
    <b v="0"/>
  </r>
  <r>
    <n v="9831"/>
    <x v="93"/>
    <x v="2"/>
    <d v="1899-12-30T13:18:48"/>
    <n v="104"/>
    <n v="25"/>
    <x v="0"/>
    <x v="1"/>
    <s v="City_6"/>
    <n v="18"/>
    <b v="0"/>
    <n v="220"/>
    <s v="Toys_Product"/>
    <x v="0"/>
    <n v="2"/>
    <n v="87.390194480000005"/>
    <n v="174.78038900000001"/>
    <x v="2"/>
    <b v="1"/>
    <n v="0"/>
    <b v="1"/>
    <s v="From the store"/>
    <n v="0"/>
    <x v="1"/>
    <x v="0"/>
    <n v="3"/>
    <b v="1"/>
  </r>
  <r>
    <n v="9832"/>
    <x v="317"/>
    <x v="5"/>
    <d v="1899-12-30T22:52:23"/>
    <n v="453"/>
    <n v="34"/>
    <x v="0"/>
    <x v="0"/>
    <s v="City_14"/>
    <s v="Online"/>
    <b v="1"/>
    <n v="408"/>
    <s v="Electronics_Product"/>
    <x v="4"/>
    <n v="2"/>
    <n v="22.203995280000001"/>
    <n v="44.407990560000002"/>
    <x v="0"/>
    <b v="1"/>
    <n v="0"/>
    <b v="0"/>
    <s v="Express"/>
    <n v="4"/>
    <x v="2"/>
    <x v="1"/>
    <n v="2"/>
    <b v="0"/>
  </r>
  <r>
    <n v="9833"/>
    <x v="169"/>
    <x v="0"/>
    <d v="1899-12-30T13:56:36"/>
    <n v="144"/>
    <n v="31"/>
    <x v="0"/>
    <x v="0"/>
    <s v="City_15"/>
    <n v="23"/>
    <b v="0"/>
    <n v="372"/>
    <s v="Food_Product"/>
    <x v="3"/>
    <n v="2"/>
    <n v="61.933824289999997"/>
    <n v="123.8676486"/>
    <x v="0"/>
    <b v="0"/>
    <n v="0"/>
    <b v="1"/>
    <s v="From the store"/>
    <n v="0"/>
    <x v="0"/>
    <x v="0"/>
    <n v="3"/>
    <b v="1"/>
  </r>
  <r>
    <n v="9834"/>
    <x v="307"/>
    <x v="3"/>
    <d v="1899-12-30T14:17:48"/>
    <n v="449"/>
    <n v="24"/>
    <x v="2"/>
    <x v="1"/>
    <s v="City_20"/>
    <n v="64"/>
    <b v="0"/>
    <n v="211"/>
    <s v="Food_Product"/>
    <x v="3"/>
    <n v="2"/>
    <n v="36.76069794"/>
    <n v="73.521395870000006"/>
    <x v="3"/>
    <b v="0"/>
    <n v="7.3521395869999999"/>
    <b v="1"/>
    <s v="From the store"/>
    <n v="0"/>
    <x v="0"/>
    <x v="2"/>
    <n v="1"/>
    <b v="1"/>
  </r>
  <r>
    <n v="9835"/>
    <x v="161"/>
    <x v="2"/>
    <d v="1899-12-30T05:48:14"/>
    <n v="188"/>
    <n v="18"/>
    <x v="2"/>
    <x v="1"/>
    <s v="City_11"/>
    <n v="86"/>
    <b v="0"/>
    <n v="197"/>
    <s v="Electronics_Product"/>
    <x v="4"/>
    <n v="3"/>
    <n v="16.338436810000001"/>
    <n v="49.01531043"/>
    <x v="1"/>
    <b v="0"/>
    <n v="0"/>
    <b v="0"/>
    <s v="From the store"/>
    <n v="0"/>
    <x v="0"/>
    <x v="1"/>
    <n v="1"/>
    <b v="0"/>
  </r>
  <r>
    <n v="9836"/>
    <x v="146"/>
    <x v="4"/>
    <d v="1899-12-30T06:21:17"/>
    <n v="155"/>
    <n v="67"/>
    <x v="1"/>
    <x v="2"/>
    <s v="City_14"/>
    <s v="Online"/>
    <b v="1"/>
    <n v="748"/>
    <s v="Food_Product"/>
    <x v="3"/>
    <n v="3"/>
    <n v="20.76088463"/>
    <n v="62.282653879999998"/>
    <x v="2"/>
    <b v="0"/>
    <n v="0"/>
    <b v="1"/>
    <s v="Express"/>
    <n v="3"/>
    <x v="1"/>
    <x v="0"/>
    <n v="4"/>
    <b v="0"/>
  </r>
  <r>
    <n v="9837"/>
    <x v="255"/>
    <x v="0"/>
    <d v="1899-12-30T12:02:10"/>
    <n v="495"/>
    <n v="68"/>
    <x v="1"/>
    <x v="0"/>
    <s v="City_1"/>
    <s v="Online"/>
    <b v="1"/>
    <n v="11"/>
    <s v="Electronics_Product"/>
    <x v="4"/>
    <n v="3"/>
    <n v="90.309136240000001"/>
    <n v="270.9274087"/>
    <x v="0"/>
    <b v="1"/>
    <n v="27.09274087"/>
    <b v="0"/>
    <s v="Express"/>
    <n v="3"/>
    <x v="0"/>
    <x v="2"/>
    <n v="2"/>
    <b v="0"/>
  </r>
  <r>
    <n v="9838"/>
    <x v="234"/>
    <x v="5"/>
    <d v="1899-12-30T15:08:59"/>
    <n v="301"/>
    <n v="42"/>
    <x v="0"/>
    <x v="2"/>
    <s v="City_20"/>
    <n v="63"/>
    <b v="0"/>
    <n v="568"/>
    <s v="Clothing_Product"/>
    <x v="1"/>
    <n v="4"/>
    <n v="33.032704189999997"/>
    <n v="132.1308167"/>
    <x v="0"/>
    <b v="1"/>
    <n v="0"/>
    <b v="0"/>
    <s v="From the store"/>
    <n v="0"/>
    <x v="0"/>
    <x v="1"/>
    <n v="2"/>
    <b v="0"/>
  </r>
  <r>
    <n v="9839"/>
    <x v="202"/>
    <x v="4"/>
    <d v="1899-12-30T03:28:40"/>
    <n v="439"/>
    <n v="37"/>
    <x v="0"/>
    <x v="2"/>
    <s v="City_3"/>
    <s v="Online"/>
    <b v="1"/>
    <n v="71"/>
    <s v="Toys_Product"/>
    <x v="0"/>
    <n v="5"/>
    <n v="90.754049190000003"/>
    <n v="453.77024599999999"/>
    <x v="2"/>
    <b v="1"/>
    <n v="0"/>
    <b v="1"/>
    <s v="Overnight"/>
    <n v="1"/>
    <x v="1"/>
    <x v="1"/>
    <n v="1"/>
    <b v="0"/>
  </r>
  <r>
    <n v="9840"/>
    <x v="361"/>
    <x v="4"/>
    <d v="1899-12-30T08:41:59"/>
    <n v="312"/>
    <n v="42"/>
    <x v="0"/>
    <x v="0"/>
    <s v="City_12"/>
    <s v="Online"/>
    <b v="1"/>
    <n v="563"/>
    <s v="Toys_Product"/>
    <x v="0"/>
    <n v="1"/>
    <n v="69.346189899999999"/>
    <n v="69.346189899999999"/>
    <x v="3"/>
    <b v="0"/>
    <n v="0"/>
    <b v="0"/>
    <s v="Express"/>
    <n v="4"/>
    <x v="2"/>
    <x v="1"/>
    <n v="1"/>
    <b v="0"/>
  </r>
  <r>
    <n v="9841"/>
    <x v="364"/>
    <x v="0"/>
    <d v="1899-12-30T18:08:44"/>
    <n v="27"/>
    <n v="18"/>
    <x v="2"/>
    <x v="0"/>
    <s v="City_9"/>
    <s v="Online"/>
    <b v="1"/>
    <n v="178"/>
    <s v="Clothing_Product"/>
    <x v="1"/>
    <n v="5"/>
    <n v="86.371605819999999"/>
    <n v="431.85802910000001"/>
    <x v="0"/>
    <b v="1"/>
    <n v="43.18580291"/>
    <b v="1"/>
    <s v="Standard"/>
    <n v="3"/>
    <x v="2"/>
    <x v="2"/>
    <n v="4"/>
    <b v="0"/>
  </r>
  <r>
    <n v="9842"/>
    <x v="193"/>
    <x v="1"/>
    <d v="1899-12-30T13:58:36"/>
    <n v="352"/>
    <n v="55"/>
    <x v="1"/>
    <x v="1"/>
    <s v="City_20"/>
    <s v="Online"/>
    <b v="1"/>
    <n v="654"/>
    <s v="Decorations_Product"/>
    <x v="2"/>
    <n v="5"/>
    <n v="30.793157359999999"/>
    <n v="153.96578679999999"/>
    <x v="3"/>
    <b v="1"/>
    <n v="15.396578679999999"/>
    <b v="0"/>
    <s v="Express"/>
    <n v="2"/>
    <x v="2"/>
    <x v="2"/>
    <n v="4"/>
    <b v="0"/>
  </r>
  <r>
    <n v="9843"/>
    <x v="52"/>
    <x v="4"/>
    <d v="1899-12-30T07:44:57"/>
    <n v="199"/>
    <n v="38"/>
    <x v="0"/>
    <x v="2"/>
    <s v="City_9"/>
    <n v="78"/>
    <b v="0"/>
    <n v="25"/>
    <s v="Decorations_Product"/>
    <x v="2"/>
    <n v="2"/>
    <n v="13.82858068"/>
    <n v="27.657161370000001"/>
    <x v="0"/>
    <b v="1"/>
    <n v="0"/>
    <b v="0"/>
    <s v="From the store"/>
    <n v="0"/>
    <x v="0"/>
    <x v="1"/>
    <n v="2"/>
    <b v="1"/>
  </r>
  <r>
    <n v="9844"/>
    <x v="56"/>
    <x v="5"/>
    <d v="1899-12-30T19:22:02"/>
    <n v="484"/>
    <n v="34"/>
    <x v="0"/>
    <x v="1"/>
    <s v="City_20"/>
    <s v="Online"/>
    <b v="1"/>
    <n v="725"/>
    <s v="Clothing_Product"/>
    <x v="1"/>
    <n v="2"/>
    <n v="75.322781050000003"/>
    <n v="150.64556210000001"/>
    <x v="1"/>
    <b v="0"/>
    <n v="0"/>
    <b v="0"/>
    <s v="Standard"/>
    <n v="2"/>
    <x v="0"/>
    <x v="0"/>
    <n v="3"/>
    <b v="1"/>
  </r>
  <r>
    <n v="9845"/>
    <x v="148"/>
    <x v="4"/>
    <d v="1899-12-30T00:14:11"/>
    <n v="337"/>
    <n v="66"/>
    <x v="1"/>
    <x v="0"/>
    <s v="City_9"/>
    <s v="Online"/>
    <b v="1"/>
    <n v="110"/>
    <s v="Decorations_Product"/>
    <x v="2"/>
    <n v="3"/>
    <n v="24.194889329999999"/>
    <n v="72.584667980000006"/>
    <x v="2"/>
    <b v="1"/>
    <n v="0"/>
    <b v="1"/>
    <s v="Express"/>
    <n v="5"/>
    <x v="2"/>
    <x v="1"/>
    <n v="4"/>
    <b v="0"/>
  </r>
  <r>
    <n v="9846"/>
    <x v="281"/>
    <x v="5"/>
    <d v="1899-12-30T08:46:24"/>
    <n v="332"/>
    <n v="30"/>
    <x v="0"/>
    <x v="1"/>
    <s v="City_9"/>
    <s v="Online"/>
    <b v="1"/>
    <n v="919"/>
    <s v="Toys_Product"/>
    <x v="0"/>
    <n v="1"/>
    <n v="86.394217130000001"/>
    <n v="86.394217130000001"/>
    <x v="3"/>
    <b v="0"/>
    <n v="0"/>
    <b v="0"/>
    <s v="Standard"/>
    <n v="1"/>
    <x v="2"/>
    <x v="0"/>
    <n v="1"/>
    <b v="0"/>
  </r>
  <r>
    <n v="9847"/>
    <x v="206"/>
    <x v="5"/>
    <d v="1899-12-30T02:49:50"/>
    <n v="427"/>
    <n v="33"/>
    <x v="0"/>
    <x v="2"/>
    <s v="City_10"/>
    <s v="Online"/>
    <b v="1"/>
    <n v="24"/>
    <s v="Electronics_Product"/>
    <x v="4"/>
    <n v="4"/>
    <n v="36.60566223"/>
    <n v="146.42264890000001"/>
    <x v="1"/>
    <b v="1"/>
    <n v="0"/>
    <b v="0"/>
    <s v="Overnight"/>
    <n v="3"/>
    <x v="2"/>
    <x v="0"/>
    <n v="4"/>
    <b v="1"/>
  </r>
  <r>
    <n v="9848"/>
    <x v="23"/>
    <x v="5"/>
    <d v="1899-12-30T03:08:32"/>
    <n v="233"/>
    <n v="70"/>
    <x v="1"/>
    <x v="1"/>
    <s v="City_18"/>
    <s v="Online"/>
    <b v="1"/>
    <n v="444"/>
    <s v="Clothing_Product"/>
    <x v="1"/>
    <n v="1"/>
    <n v="47.001331669999999"/>
    <n v="47.001331669999999"/>
    <x v="1"/>
    <b v="0"/>
    <n v="0"/>
    <b v="1"/>
    <s v="Express"/>
    <n v="4"/>
    <x v="1"/>
    <x v="1"/>
    <n v="4"/>
    <b v="0"/>
  </r>
  <r>
    <n v="9849"/>
    <x v="75"/>
    <x v="2"/>
    <d v="1899-12-30T22:57:11"/>
    <n v="250"/>
    <n v="35"/>
    <x v="0"/>
    <x v="1"/>
    <s v="City_20"/>
    <n v="9"/>
    <b v="0"/>
    <n v="303"/>
    <s v="Electronics_Product"/>
    <x v="4"/>
    <n v="2"/>
    <n v="42.434103309999998"/>
    <n v="84.868206619999995"/>
    <x v="0"/>
    <b v="1"/>
    <n v="0"/>
    <b v="1"/>
    <s v="From the store"/>
    <n v="0"/>
    <x v="1"/>
    <x v="0"/>
    <n v="1"/>
    <b v="1"/>
  </r>
  <r>
    <n v="9850"/>
    <x v="49"/>
    <x v="5"/>
    <d v="1899-12-30T00:38:32"/>
    <n v="428"/>
    <n v="46"/>
    <x v="1"/>
    <x v="1"/>
    <s v="City_16"/>
    <s v="Online"/>
    <b v="1"/>
    <n v="112"/>
    <s v="Decorations_Product"/>
    <x v="2"/>
    <n v="4"/>
    <n v="81.779243589999993"/>
    <n v="327.1169744"/>
    <x v="2"/>
    <b v="0"/>
    <n v="32.711697440000002"/>
    <b v="0"/>
    <s v="Express"/>
    <n v="1"/>
    <x v="2"/>
    <x v="2"/>
    <n v="3"/>
    <b v="1"/>
  </r>
  <r>
    <n v="9851"/>
    <x v="351"/>
    <x v="4"/>
    <d v="1899-12-30T16:40:30"/>
    <n v="59"/>
    <n v="46"/>
    <x v="1"/>
    <x v="0"/>
    <s v="City_2"/>
    <n v="61"/>
    <b v="0"/>
    <n v="302"/>
    <s v="Toys_Product"/>
    <x v="0"/>
    <n v="3"/>
    <n v="20.539605949999999"/>
    <n v="61.618817839999998"/>
    <x v="3"/>
    <b v="0"/>
    <n v="6.1618817840000002"/>
    <b v="0"/>
    <s v="From the store"/>
    <n v="0"/>
    <x v="2"/>
    <x v="2"/>
    <n v="4"/>
    <b v="0"/>
  </r>
  <r>
    <n v="9852"/>
    <x v="112"/>
    <x v="5"/>
    <d v="1899-12-30T06:03:56"/>
    <n v="191"/>
    <n v="57"/>
    <x v="1"/>
    <x v="1"/>
    <s v="City_17"/>
    <s v="Online"/>
    <b v="1"/>
    <n v="260"/>
    <s v="Food_Product"/>
    <x v="3"/>
    <n v="5"/>
    <n v="36.497530679999997"/>
    <n v="182.4876534"/>
    <x v="1"/>
    <b v="0"/>
    <n v="0"/>
    <b v="0"/>
    <s v="Express"/>
    <n v="4"/>
    <x v="2"/>
    <x v="0"/>
    <n v="3"/>
    <b v="0"/>
  </r>
  <r>
    <n v="9853"/>
    <x v="87"/>
    <x v="4"/>
    <d v="1899-12-30T22:05:45"/>
    <n v="275"/>
    <n v="70"/>
    <x v="1"/>
    <x v="0"/>
    <s v="City_8"/>
    <s v="Online"/>
    <b v="1"/>
    <n v="523"/>
    <s v="Toys_Product"/>
    <x v="0"/>
    <n v="3"/>
    <n v="38.218082260000003"/>
    <n v="114.6542468"/>
    <x v="3"/>
    <b v="1"/>
    <n v="0"/>
    <b v="0"/>
    <s v="Express"/>
    <n v="2"/>
    <x v="0"/>
    <x v="0"/>
    <n v="1"/>
    <b v="0"/>
  </r>
  <r>
    <n v="9854"/>
    <x v="162"/>
    <x v="3"/>
    <d v="1899-12-30T15:29:33"/>
    <n v="460"/>
    <n v="57"/>
    <x v="1"/>
    <x v="1"/>
    <s v="City_2"/>
    <s v="Online"/>
    <b v="1"/>
    <n v="458"/>
    <s v="Electronics_Product"/>
    <x v="4"/>
    <n v="3"/>
    <n v="80.488939369999997"/>
    <n v="241.46681810000001"/>
    <x v="3"/>
    <b v="0"/>
    <n v="0"/>
    <b v="0"/>
    <s v="Express"/>
    <n v="1"/>
    <x v="0"/>
    <x v="0"/>
    <n v="5"/>
    <b v="0"/>
  </r>
  <r>
    <n v="9855"/>
    <x v="101"/>
    <x v="5"/>
    <d v="1899-12-30T15:34:24"/>
    <n v="99"/>
    <n v="29"/>
    <x v="0"/>
    <x v="2"/>
    <s v="City_12"/>
    <s v="Online"/>
    <b v="1"/>
    <n v="205"/>
    <s v="Electronics_Product"/>
    <x v="4"/>
    <n v="4"/>
    <n v="10.88557832"/>
    <n v="43.542313270000001"/>
    <x v="2"/>
    <b v="0"/>
    <n v="0"/>
    <b v="0"/>
    <s v="Express"/>
    <n v="2"/>
    <x v="2"/>
    <x v="0"/>
    <n v="2"/>
    <b v="1"/>
  </r>
  <r>
    <n v="9856"/>
    <x v="81"/>
    <x v="1"/>
    <d v="1899-12-30T02:33:11"/>
    <n v="154"/>
    <n v="68"/>
    <x v="1"/>
    <x v="0"/>
    <s v="City_11"/>
    <s v="Online"/>
    <b v="1"/>
    <n v="165"/>
    <s v="Decorations_Product"/>
    <x v="2"/>
    <n v="2"/>
    <n v="73.177197969999995"/>
    <n v="146.35439589999999"/>
    <x v="3"/>
    <b v="1"/>
    <n v="14.635439590000001"/>
    <b v="0"/>
    <s v="Overnight"/>
    <n v="2"/>
    <x v="1"/>
    <x v="2"/>
    <n v="4"/>
    <b v="1"/>
  </r>
  <r>
    <n v="9857"/>
    <x v="346"/>
    <x v="4"/>
    <d v="1899-12-30T12:56:15"/>
    <n v="153"/>
    <n v="26"/>
    <x v="0"/>
    <x v="1"/>
    <s v="City_8"/>
    <n v="4"/>
    <b v="0"/>
    <n v="10"/>
    <s v="Food_Product"/>
    <x v="3"/>
    <n v="1"/>
    <n v="35.927546700000001"/>
    <n v="35.927546700000001"/>
    <x v="1"/>
    <b v="1"/>
    <n v="0"/>
    <b v="1"/>
    <s v="From the store"/>
    <n v="0"/>
    <x v="0"/>
    <x v="0"/>
    <n v="5"/>
    <b v="1"/>
  </r>
  <r>
    <n v="9858"/>
    <x v="172"/>
    <x v="1"/>
    <d v="1899-12-30T20:13:56"/>
    <n v="283"/>
    <n v="55"/>
    <x v="1"/>
    <x v="2"/>
    <s v="City_15"/>
    <s v="Online"/>
    <b v="1"/>
    <n v="652"/>
    <s v="Clothing_Product"/>
    <x v="1"/>
    <n v="5"/>
    <n v="55.901406280000003"/>
    <n v="279.50703140000002"/>
    <x v="3"/>
    <b v="1"/>
    <n v="27.950703140000002"/>
    <b v="0"/>
    <s v="Overnight"/>
    <n v="2"/>
    <x v="0"/>
    <x v="2"/>
    <n v="1"/>
    <b v="1"/>
  </r>
  <r>
    <n v="9859"/>
    <x v="40"/>
    <x v="5"/>
    <d v="1899-12-30T15:57:35"/>
    <n v="366"/>
    <n v="63"/>
    <x v="1"/>
    <x v="0"/>
    <s v="City_2"/>
    <s v="Online"/>
    <b v="1"/>
    <n v="364"/>
    <s v="Clothing_Product"/>
    <x v="1"/>
    <n v="4"/>
    <n v="63.54955777"/>
    <n v="254.19823109999999"/>
    <x v="0"/>
    <b v="1"/>
    <n v="0"/>
    <b v="0"/>
    <s v="Express"/>
    <n v="1"/>
    <x v="2"/>
    <x v="1"/>
    <n v="4"/>
    <b v="0"/>
  </r>
  <r>
    <n v="9860"/>
    <x v="34"/>
    <x v="3"/>
    <d v="1899-12-30T10:26:40"/>
    <n v="310"/>
    <n v="70"/>
    <x v="1"/>
    <x v="2"/>
    <s v="City_14"/>
    <n v="14"/>
    <b v="0"/>
    <n v="414"/>
    <s v="Decorations_Product"/>
    <x v="2"/>
    <n v="3"/>
    <n v="68.850752610000001"/>
    <n v="206.55225780000001"/>
    <x v="3"/>
    <b v="1"/>
    <n v="0"/>
    <b v="1"/>
    <s v="From the store"/>
    <n v="0"/>
    <x v="2"/>
    <x v="1"/>
    <n v="5"/>
    <b v="1"/>
  </r>
  <r>
    <n v="9861"/>
    <x v="67"/>
    <x v="1"/>
    <d v="1899-12-30T02:33:56"/>
    <n v="239"/>
    <n v="55"/>
    <x v="1"/>
    <x v="1"/>
    <s v="City_18"/>
    <s v="Online"/>
    <b v="1"/>
    <n v="704"/>
    <s v="Decorations_Product"/>
    <x v="2"/>
    <n v="2"/>
    <n v="46.46753854"/>
    <n v="92.935077089999993"/>
    <x v="1"/>
    <b v="0"/>
    <n v="9.293507709"/>
    <b v="1"/>
    <s v="Overnight"/>
    <n v="5"/>
    <x v="1"/>
    <x v="2"/>
    <n v="1"/>
    <b v="0"/>
  </r>
  <r>
    <n v="9862"/>
    <x v="174"/>
    <x v="1"/>
    <d v="1899-12-30T02:34:05"/>
    <n v="326"/>
    <n v="25"/>
    <x v="0"/>
    <x v="2"/>
    <s v="City_9"/>
    <s v="Online"/>
    <b v="1"/>
    <n v="717"/>
    <s v="Food_Product"/>
    <x v="3"/>
    <n v="5"/>
    <n v="98.072040520000002"/>
    <n v="490.36020259999998"/>
    <x v="0"/>
    <b v="1"/>
    <n v="49.036020260000001"/>
    <b v="0"/>
    <s v="Standard"/>
    <n v="2"/>
    <x v="0"/>
    <x v="2"/>
    <n v="4"/>
    <b v="0"/>
  </r>
  <r>
    <n v="9863"/>
    <x v="354"/>
    <x v="5"/>
    <d v="1899-12-30T15:42:28"/>
    <n v="269"/>
    <n v="62"/>
    <x v="1"/>
    <x v="1"/>
    <s v="City_6"/>
    <n v="43"/>
    <b v="0"/>
    <n v="472"/>
    <s v="Toys_Product"/>
    <x v="0"/>
    <n v="1"/>
    <n v="59.878592390000001"/>
    <n v="59.878592390000001"/>
    <x v="2"/>
    <b v="1"/>
    <n v="0"/>
    <b v="1"/>
    <s v="From the store"/>
    <n v="0"/>
    <x v="2"/>
    <x v="1"/>
    <n v="4"/>
    <b v="1"/>
  </r>
  <r>
    <n v="9864"/>
    <x v="66"/>
    <x v="4"/>
    <d v="1899-12-30T13:41:41"/>
    <n v="472"/>
    <n v="62"/>
    <x v="1"/>
    <x v="0"/>
    <s v="City_18"/>
    <s v="Online"/>
    <b v="1"/>
    <n v="837"/>
    <s v="Clothing_Product"/>
    <x v="1"/>
    <n v="1"/>
    <n v="87.109404760000004"/>
    <n v="87.109404760000004"/>
    <x v="0"/>
    <b v="0"/>
    <n v="0"/>
    <b v="0"/>
    <s v="Standard"/>
    <n v="2"/>
    <x v="0"/>
    <x v="1"/>
    <n v="4"/>
    <b v="0"/>
  </r>
  <r>
    <n v="9865"/>
    <x v="58"/>
    <x v="0"/>
    <d v="1899-12-30T10:48:17"/>
    <n v="336"/>
    <n v="70"/>
    <x v="1"/>
    <x v="1"/>
    <s v="City_10"/>
    <s v="Online"/>
    <b v="1"/>
    <n v="879"/>
    <s v="Toys_Product"/>
    <x v="0"/>
    <n v="4"/>
    <n v="40.103848210000002"/>
    <n v="160.41539280000001"/>
    <x v="0"/>
    <b v="0"/>
    <n v="16.041539279999999"/>
    <b v="0"/>
    <s v="Express"/>
    <n v="5"/>
    <x v="0"/>
    <x v="2"/>
    <n v="5"/>
    <b v="0"/>
  </r>
  <r>
    <n v="9866"/>
    <x v="279"/>
    <x v="5"/>
    <d v="1899-12-30T23:57:53"/>
    <n v="494"/>
    <n v="26"/>
    <x v="0"/>
    <x v="1"/>
    <s v="City_19"/>
    <s v="Online"/>
    <b v="1"/>
    <n v="234"/>
    <s v="Toys_Product"/>
    <x v="0"/>
    <n v="4"/>
    <n v="25.933963519999999"/>
    <n v="103.7358541"/>
    <x v="3"/>
    <b v="0"/>
    <n v="0"/>
    <b v="1"/>
    <s v="Overnight"/>
    <n v="2"/>
    <x v="0"/>
    <x v="0"/>
    <n v="2"/>
    <b v="0"/>
  </r>
  <r>
    <n v="9867"/>
    <x v="134"/>
    <x v="1"/>
    <d v="1899-12-30T06:31:59"/>
    <n v="335"/>
    <n v="37"/>
    <x v="0"/>
    <x v="0"/>
    <s v="City_8"/>
    <s v="Online"/>
    <b v="1"/>
    <n v="718"/>
    <s v="Electronics_Product"/>
    <x v="4"/>
    <n v="5"/>
    <n v="73.270997379999997"/>
    <n v="366.35498689999997"/>
    <x v="1"/>
    <b v="1"/>
    <n v="0"/>
    <b v="1"/>
    <s v="Overnight"/>
    <n v="2"/>
    <x v="0"/>
    <x v="0"/>
    <n v="2"/>
    <b v="1"/>
  </r>
  <r>
    <n v="9868"/>
    <x v="258"/>
    <x v="0"/>
    <d v="1899-12-30T19:47:29"/>
    <n v="327"/>
    <n v="50"/>
    <x v="1"/>
    <x v="0"/>
    <s v="City_8"/>
    <s v="Online"/>
    <b v="1"/>
    <n v="92"/>
    <s v="Electronics_Product"/>
    <x v="4"/>
    <n v="1"/>
    <n v="85.123178569999993"/>
    <n v="85.123178569999993"/>
    <x v="1"/>
    <b v="0"/>
    <n v="8.5123178569999993"/>
    <b v="1"/>
    <s v="Standard"/>
    <n v="5"/>
    <x v="1"/>
    <x v="2"/>
    <n v="5"/>
    <b v="1"/>
  </r>
  <r>
    <n v="9869"/>
    <x v="305"/>
    <x v="1"/>
    <d v="1899-12-30T17:34:06"/>
    <n v="466"/>
    <n v="48"/>
    <x v="1"/>
    <x v="2"/>
    <s v="City_9"/>
    <n v="45"/>
    <b v="0"/>
    <n v="59"/>
    <s v="Clothing_Product"/>
    <x v="1"/>
    <n v="2"/>
    <n v="88.840851360000002"/>
    <n v="177.68170269999999"/>
    <x v="3"/>
    <b v="0"/>
    <n v="17.768170269999999"/>
    <b v="1"/>
    <s v="From the store"/>
    <n v="0"/>
    <x v="0"/>
    <x v="2"/>
    <n v="3"/>
    <b v="0"/>
  </r>
  <r>
    <n v="9870"/>
    <x v="104"/>
    <x v="5"/>
    <d v="1899-12-30T16:11:52"/>
    <n v="468"/>
    <n v="18"/>
    <x v="2"/>
    <x v="2"/>
    <s v="City_13"/>
    <s v="Online"/>
    <b v="1"/>
    <n v="798"/>
    <s v="Toys_Product"/>
    <x v="0"/>
    <n v="3"/>
    <n v="60.402660150000003"/>
    <n v="181.20798049999999"/>
    <x v="0"/>
    <b v="0"/>
    <n v="0"/>
    <b v="0"/>
    <s v="Standard"/>
    <n v="3"/>
    <x v="1"/>
    <x v="1"/>
    <n v="5"/>
    <b v="0"/>
  </r>
  <r>
    <n v="9871"/>
    <x v="55"/>
    <x v="4"/>
    <d v="1899-12-30T07:06:57"/>
    <n v="27"/>
    <n v="30"/>
    <x v="0"/>
    <x v="1"/>
    <s v="City_16"/>
    <n v="8"/>
    <b v="0"/>
    <n v="120"/>
    <s v="Decorations_Product"/>
    <x v="2"/>
    <n v="1"/>
    <n v="97.019707220000001"/>
    <n v="97.019707220000001"/>
    <x v="3"/>
    <b v="0"/>
    <n v="0"/>
    <b v="0"/>
    <s v="From the store"/>
    <n v="0"/>
    <x v="1"/>
    <x v="1"/>
    <n v="1"/>
    <b v="1"/>
  </r>
  <r>
    <n v="9872"/>
    <x v="287"/>
    <x v="0"/>
    <d v="1899-12-30T07:47:36"/>
    <n v="429"/>
    <n v="65"/>
    <x v="1"/>
    <x v="2"/>
    <s v="City_13"/>
    <n v="35"/>
    <b v="0"/>
    <n v="963"/>
    <s v="Toys_Product"/>
    <x v="0"/>
    <n v="4"/>
    <n v="38.093074659999999"/>
    <n v="152.37229859999999"/>
    <x v="0"/>
    <b v="0"/>
    <n v="15.237229859999999"/>
    <b v="1"/>
    <s v="From the store"/>
    <n v="0"/>
    <x v="0"/>
    <x v="2"/>
    <n v="1"/>
    <b v="0"/>
  </r>
  <r>
    <n v="9873"/>
    <x v="325"/>
    <x v="2"/>
    <d v="1899-12-30T00:48:48"/>
    <n v="109"/>
    <n v="66"/>
    <x v="1"/>
    <x v="0"/>
    <s v="City_5"/>
    <n v="54"/>
    <b v="0"/>
    <n v="268"/>
    <s v="Clothing_Product"/>
    <x v="1"/>
    <n v="5"/>
    <n v="94.373321910000001"/>
    <n v="471.86660949999998"/>
    <x v="3"/>
    <b v="0"/>
    <n v="0"/>
    <b v="1"/>
    <s v="From the store"/>
    <n v="0"/>
    <x v="0"/>
    <x v="0"/>
    <n v="5"/>
    <b v="0"/>
  </r>
  <r>
    <n v="9874"/>
    <x v="265"/>
    <x v="4"/>
    <d v="1899-12-30T13:24:57"/>
    <n v="388"/>
    <n v="55"/>
    <x v="1"/>
    <x v="1"/>
    <s v="City_5"/>
    <s v="Online"/>
    <b v="1"/>
    <n v="622"/>
    <s v="Toys_Product"/>
    <x v="0"/>
    <n v="3"/>
    <n v="88.48046961"/>
    <n v="265.44140879999998"/>
    <x v="3"/>
    <b v="1"/>
    <n v="26.54414088"/>
    <b v="0"/>
    <s v="Express"/>
    <n v="1"/>
    <x v="2"/>
    <x v="2"/>
    <n v="4"/>
    <b v="1"/>
  </r>
  <r>
    <n v="9875"/>
    <x v="58"/>
    <x v="0"/>
    <d v="1899-12-30T10:10:17"/>
    <n v="29"/>
    <n v="32"/>
    <x v="0"/>
    <x v="2"/>
    <s v="City_11"/>
    <s v="Online"/>
    <b v="1"/>
    <n v="408"/>
    <s v="Toys_Product"/>
    <x v="0"/>
    <n v="1"/>
    <n v="44.814887470000002"/>
    <n v="44.814887470000002"/>
    <x v="0"/>
    <b v="1"/>
    <n v="4.4814887470000002"/>
    <b v="0"/>
    <s v="Overnight"/>
    <n v="3"/>
    <x v="1"/>
    <x v="2"/>
    <n v="3"/>
    <b v="1"/>
  </r>
  <r>
    <n v="9876"/>
    <x v="360"/>
    <x v="0"/>
    <d v="1899-12-30T23:35:12"/>
    <n v="207"/>
    <n v="52"/>
    <x v="1"/>
    <x v="0"/>
    <s v="City_11"/>
    <s v="Online"/>
    <b v="1"/>
    <n v="582"/>
    <s v="Food_Product"/>
    <x v="3"/>
    <n v="1"/>
    <n v="32.206640970000002"/>
    <n v="32.206640970000002"/>
    <x v="0"/>
    <b v="0"/>
    <n v="0"/>
    <b v="1"/>
    <s v="Standard"/>
    <n v="1"/>
    <x v="2"/>
    <x v="1"/>
    <n v="1"/>
    <b v="1"/>
  </r>
  <r>
    <n v="9877"/>
    <x v="84"/>
    <x v="1"/>
    <d v="1899-12-30T09:54:12"/>
    <n v="383"/>
    <n v="30"/>
    <x v="0"/>
    <x v="1"/>
    <s v="City_14"/>
    <n v="1"/>
    <b v="0"/>
    <n v="200"/>
    <s v="Toys_Product"/>
    <x v="0"/>
    <n v="5"/>
    <n v="93.61176974"/>
    <n v="468.0588487"/>
    <x v="3"/>
    <b v="1"/>
    <n v="0"/>
    <b v="1"/>
    <s v="From the store"/>
    <n v="0"/>
    <x v="0"/>
    <x v="1"/>
    <n v="2"/>
    <b v="0"/>
  </r>
  <r>
    <n v="9878"/>
    <x v="13"/>
    <x v="0"/>
    <d v="1899-12-30T12:40:29"/>
    <n v="105"/>
    <n v="38"/>
    <x v="0"/>
    <x v="1"/>
    <s v="City_1"/>
    <n v="81"/>
    <b v="0"/>
    <n v="877"/>
    <s v="Food_Product"/>
    <x v="3"/>
    <n v="1"/>
    <n v="63.360856939999998"/>
    <n v="63.360856939999998"/>
    <x v="2"/>
    <b v="1"/>
    <n v="6.3360856940000003"/>
    <b v="0"/>
    <s v="From the store"/>
    <n v="0"/>
    <x v="0"/>
    <x v="2"/>
    <n v="1"/>
    <b v="0"/>
  </r>
  <r>
    <n v="9879"/>
    <x v="236"/>
    <x v="5"/>
    <d v="1899-12-30T20:57:36"/>
    <n v="69"/>
    <n v="38"/>
    <x v="0"/>
    <x v="1"/>
    <s v="City_4"/>
    <s v="Online"/>
    <b v="1"/>
    <n v="644"/>
    <s v="Toys_Product"/>
    <x v="0"/>
    <n v="4"/>
    <n v="92.342775630000006"/>
    <n v="369.37110250000001"/>
    <x v="0"/>
    <b v="0"/>
    <n v="0"/>
    <b v="0"/>
    <s v="Express"/>
    <n v="5"/>
    <x v="0"/>
    <x v="0"/>
    <n v="1"/>
    <b v="1"/>
  </r>
  <r>
    <n v="9880"/>
    <x v="316"/>
    <x v="3"/>
    <d v="1899-12-30T00:33:39"/>
    <n v="234"/>
    <n v="19"/>
    <x v="2"/>
    <x v="2"/>
    <s v="City_19"/>
    <s v="Online"/>
    <b v="1"/>
    <n v="733"/>
    <s v="Food_Product"/>
    <x v="3"/>
    <n v="2"/>
    <n v="80.864232049999998"/>
    <n v="161.7284641"/>
    <x v="0"/>
    <b v="0"/>
    <n v="16.172846409999998"/>
    <b v="1"/>
    <s v="Overnight"/>
    <n v="2"/>
    <x v="2"/>
    <x v="2"/>
    <n v="4"/>
    <b v="0"/>
  </r>
  <r>
    <n v="9881"/>
    <x v="302"/>
    <x v="0"/>
    <d v="1899-12-30T08:38:33"/>
    <n v="494"/>
    <n v="66"/>
    <x v="1"/>
    <x v="2"/>
    <s v="City_14"/>
    <s v="Online"/>
    <b v="1"/>
    <n v="345"/>
    <s v="Food_Product"/>
    <x v="3"/>
    <n v="5"/>
    <n v="62.691542660000003"/>
    <n v="313.45771330000002"/>
    <x v="1"/>
    <b v="1"/>
    <n v="0"/>
    <b v="1"/>
    <s v="Standard"/>
    <n v="2"/>
    <x v="2"/>
    <x v="1"/>
    <n v="3"/>
    <b v="1"/>
  </r>
  <r>
    <n v="9882"/>
    <x v="216"/>
    <x v="5"/>
    <d v="1899-12-30T08:34:34"/>
    <n v="234"/>
    <n v="57"/>
    <x v="1"/>
    <x v="2"/>
    <s v="City_9"/>
    <s v="Online"/>
    <b v="1"/>
    <n v="975"/>
    <s v="Decorations_Product"/>
    <x v="2"/>
    <n v="4"/>
    <n v="77.349463940000007"/>
    <n v="309.3978558"/>
    <x v="0"/>
    <b v="1"/>
    <n v="30.939785579999999"/>
    <b v="1"/>
    <s v="Express"/>
    <n v="5"/>
    <x v="1"/>
    <x v="2"/>
    <n v="4"/>
    <b v="0"/>
  </r>
  <r>
    <n v="9883"/>
    <x v="297"/>
    <x v="0"/>
    <d v="1899-12-30T22:23:44"/>
    <n v="400"/>
    <n v="49"/>
    <x v="1"/>
    <x v="1"/>
    <s v="City_20"/>
    <n v="37"/>
    <b v="0"/>
    <n v="836"/>
    <s v="Electronics_Product"/>
    <x v="4"/>
    <n v="4"/>
    <n v="31.760722909999998"/>
    <n v="127.0428916"/>
    <x v="0"/>
    <b v="0"/>
    <n v="0"/>
    <b v="0"/>
    <s v="From the store"/>
    <n v="0"/>
    <x v="1"/>
    <x v="1"/>
    <n v="5"/>
    <b v="0"/>
  </r>
  <r>
    <n v="9884"/>
    <x v="233"/>
    <x v="4"/>
    <d v="1899-12-30T09:45:38"/>
    <n v="23"/>
    <n v="49"/>
    <x v="1"/>
    <x v="0"/>
    <s v="City_6"/>
    <n v="75"/>
    <b v="0"/>
    <n v="485"/>
    <s v="Electronics_Product"/>
    <x v="4"/>
    <n v="3"/>
    <n v="70.797172029999999"/>
    <n v="212.39151609999999"/>
    <x v="3"/>
    <b v="0"/>
    <n v="0"/>
    <b v="0"/>
    <s v="From the store"/>
    <n v="0"/>
    <x v="0"/>
    <x v="1"/>
    <n v="3"/>
    <b v="1"/>
  </r>
  <r>
    <n v="9885"/>
    <x v="203"/>
    <x v="2"/>
    <d v="1899-12-30T15:36:08"/>
    <n v="97"/>
    <n v="37"/>
    <x v="0"/>
    <x v="0"/>
    <s v="City_2"/>
    <n v="60"/>
    <b v="0"/>
    <n v="188"/>
    <s v="Decorations_Product"/>
    <x v="2"/>
    <n v="2"/>
    <n v="67.905580079999993"/>
    <n v="135.81116019999999"/>
    <x v="2"/>
    <b v="1"/>
    <n v="0"/>
    <b v="1"/>
    <s v="From the store"/>
    <n v="0"/>
    <x v="2"/>
    <x v="0"/>
    <n v="2"/>
    <b v="1"/>
  </r>
  <r>
    <n v="9886"/>
    <x v="118"/>
    <x v="4"/>
    <d v="1899-12-30T02:17:07"/>
    <n v="334"/>
    <n v="40"/>
    <x v="0"/>
    <x v="1"/>
    <s v="City_12"/>
    <n v="64"/>
    <b v="0"/>
    <n v="795"/>
    <s v="Food_Product"/>
    <x v="3"/>
    <n v="5"/>
    <n v="61.949827190000001"/>
    <n v="309.7491359"/>
    <x v="1"/>
    <b v="0"/>
    <n v="0"/>
    <b v="0"/>
    <s v="From the store"/>
    <n v="0"/>
    <x v="0"/>
    <x v="1"/>
    <n v="1"/>
    <b v="1"/>
  </r>
  <r>
    <n v="9887"/>
    <x v="52"/>
    <x v="4"/>
    <d v="1899-12-30T14:19:40"/>
    <n v="224"/>
    <n v="31"/>
    <x v="0"/>
    <x v="1"/>
    <s v="City_15"/>
    <s v="Online"/>
    <b v="1"/>
    <n v="108"/>
    <s v="Food_Product"/>
    <x v="3"/>
    <n v="3"/>
    <n v="80.136076860000003"/>
    <n v="240.4082306"/>
    <x v="0"/>
    <b v="0"/>
    <n v="24.040823060000001"/>
    <b v="1"/>
    <s v="Standard"/>
    <n v="5"/>
    <x v="0"/>
    <x v="2"/>
    <n v="2"/>
    <b v="0"/>
  </r>
  <r>
    <n v="9888"/>
    <x v="343"/>
    <x v="5"/>
    <d v="1899-12-30T16:00:21"/>
    <n v="408"/>
    <n v="64"/>
    <x v="1"/>
    <x v="1"/>
    <s v="City_20"/>
    <s v="Online"/>
    <b v="1"/>
    <n v="534"/>
    <s v="Electronics_Product"/>
    <x v="4"/>
    <n v="2"/>
    <n v="39.352599900000001"/>
    <n v="78.705199800000003"/>
    <x v="3"/>
    <b v="1"/>
    <n v="0"/>
    <b v="0"/>
    <s v="Overnight"/>
    <n v="5"/>
    <x v="1"/>
    <x v="1"/>
    <n v="5"/>
    <b v="1"/>
  </r>
  <r>
    <n v="9889"/>
    <x v="161"/>
    <x v="2"/>
    <d v="1899-12-30T17:25:30"/>
    <n v="351"/>
    <n v="21"/>
    <x v="2"/>
    <x v="0"/>
    <s v="City_14"/>
    <n v="14"/>
    <b v="0"/>
    <n v="873"/>
    <s v="Clothing_Product"/>
    <x v="1"/>
    <n v="1"/>
    <n v="15.02087803"/>
    <n v="15.02087803"/>
    <x v="3"/>
    <b v="1"/>
    <n v="0"/>
    <b v="1"/>
    <s v="From the store"/>
    <n v="0"/>
    <x v="2"/>
    <x v="1"/>
    <n v="2"/>
    <b v="1"/>
  </r>
  <r>
    <n v="9890"/>
    <x v="243"/>
    <x v="1"/>
    <d v="1899-12-30T22:19:54"/>
    <n v="350"/>
    <n v="46"/>
    <x v="1"/>
    <x v="1"/>
    <s v="City_7"/>
    <n v="50"/>
    <b v="0"/>
    <n v="77"/>
    <s v="Food_Product"/>
    <x v="3"/>
    <n v="2"/>
    <n v="23.8986734"/>
    <n v="47.797346810000001"/>
    <x v="3"/>
    <b v="0"/>
    <n v="4.7797346809999999"/>
    <b v="0"/>
    <s v="From the store"/>
    <n v="0"/>
    <x v="2"/>
    <x v="2"/>
    <n v="4"/>
    <b v="1"/>
  </r>
  <r>
    <n v="9891"/>
    <x v="258"/>
    <x v="0"/>
    <d v="1899-12-30T19:00:57"/>
    <n v="192"/>
    <n v="58"/>
    <x v="1"/>
    <x v="2"/>
    <s v="City_20"/>
    <n v="1"/>
    <b v="0"/>
    <n v="540"/>
    <s v="Food_Product"/>
    <x v="3"/>
    <n v="3"/>
    <n v="37.768368700000003"/>
    <n v="113.3051061"/>
    <x v="2"/>
    <b v="0"/>
    <n v="0"/>
    <b v="0"/>
    <s v="From the store"/>
    <n v="0"/>
    <x v="0"/>
    <x v="0"/>
    <n v="2"/>
    <b v="0"/>
  </r>
  <r>
    <n v="9892"/>
    <x v="209"/>
    <x v="1"/>
    <d v="1899-12-30T10:29:58"/>
    <n v="386"/>
    <n v="51"/>
    <x v="1"/>
    <x v="2"/>
    <s v="City_14"/>
    <n v="9"/>
    <b v="0"/>
    <n v="418"/>
    <s v="Food_Product"/>
    <x v="3"/>
    <n v="4"/>
    <n v="96.547524850000002"/>
    <n v="386.19009940000001"/>
    <x v="3"/>
    <b v="0"/>
    <n v="0"/>
    <b v="0"/>
    <s v="From the store"/>
    <n v="0"/>
    <x v="2"/>
    <x v="0"/>
    <n v="1"/>
    <b v="0"/>
  </r>
  <r>
    <n v="9893"/>
    <x v="143"/>
    <x v="5"/>
    <d v="1899-12-30T09:46:25"/>
    <n v="31"/>
    <n v="26"/>
    <x v="0"/>
    <x v="1"/>
    <s v="City_18"/>
    <s v="Online"/>
    <b v="1"/>
    <n v="394"/>
    <s v="Toys_Product"/>
    <x v="0"/>
    <n v="5"/>
    <n v="23.008382560000001"/>
    <n v="115.04191280000001"/>
    <x v="0"/>
    <b v="1"/>
    <n v="0"/>
    <b v="0"/>
    <s v="Standard"/>
    <n v="2"/>
    <x v="1"/>
    <x v="1"/>
    <n v="1"/>
    <b v="0"/>
  </r>
  <r>
    <n v="9894"/>
    <x v="20"/>
    <x v="3"/>
    <d v="1899-12-30T23:02:30"/>
    <n v="391"/>
    <n v="33"/>
    <x v="0"/>
    <x v="2"/>
    <s v="City_20"/>
    <n v="81"/>
    <b v="0"/>
    <n v="843"/>
    <s v="Decorations_Product"/>
    <x v="2"/>
    <n v="4"/>
    <n v="55.746591840000001"/>
    <n v="222.98636740000001"/>
    <x v="2"/>
    <b v="0"/>
    <n v="22.298636739999999"/>
    <b v="0"/>
    <s v="From the store"/>
    <n v="0"/>
    <x v="2"/>
    <x v="2"/>
    <n v="1"/>
    <b v="1"/>
  </r>
  <r>
    <n v="9895"/>
    <x v="63"/>
    <x v="3"/>
    <d v="1899-12-30T05:00:09"/>
    <n v="367"/>
    <n v="22"/>
    <x v="2"/>
    <x v="0"/>
    <s v="City_16"/>
    <n v="4"/>
    <b v="0"/>
    <n v="64"/>
    <s v="Food_Product"/>
    <x v="3"/>
    <n v="2"/>
    <n v="50.889228610000004"/>
    <n v="101.77845720000001"/>
    <x v="3"/>
    <b v="1"/>
    <n v="10.177845720000001"/>
    <b v="1"/>
    <s v="From the store"/>
    <n v="0"/>
    <x v="1"/>
    <x v="2"/>
    <n v="4"/>
    <b v="1"/>
  </r>
  <r>
    <n v="9896"/>
    <x v="179"/>
    <x v="1"/>
    <d v="1899-12-30T23:39:39"/>
    <n v="276"/>
    <n v="39"/>
    <x v="0"/>
    <x v="0"/>
    <s v="City_16"/>
    <s v="Online"/>
    <b v="1"/>
    <n v="827"/>
    <s v="Clothing_Product"/>
    <x v="1"/>
    <n v="1"/>
    <n v="18.29383387"/>
    <n v="18.29383387"/>
    <x v="1"/>
    <b v="1"/>
    <n v="1.829383387"/>
    <b v="1"/>
    <s v="Overnight"/>
    <n v="3"/>
    <x v="1"/>
    <x v="2"/>
    <n v="3"/>
    <b v="1"/>
  </r>
  <r>
    <n v="9897"/>
    <x v="300"/>
    <x v="2"/>
    <d v="1899-12-30T09:56:21"/>
    <n v="349"/>
    <n v="55"/>
    <x v="1"/>
    <x v="0"/>
    <s v="City_10"/>
    <s v="Online"/>
    <b v="1"/>
    <n v="632"/>
    <s v="Toys_Product"/>
    <x v="0"/>
    <n v="3"/>
    <n v="49.719279059999998"/>
    <n v="149.15783719999999"/>
    <x v="1"/>
    <b v="0"/>
    <n v="14.91578372"/>
    <b v="0"/>
    <s v="Standard"/>
    <n v="2"/>
    <x v="2"/>
    <x v="2"/>
    <n v="3"/>
    <b v="1"/>
  </r>
  <r>
    <n v="9898"/>
    <x v="192"/>
    <x v="0"/>
    <d v="1899-12-30T23:21:51"/>
    <n v="241"/>
    <n v="39"/>
    <x v="0"/>
    <x v="2"/>
    <s v="City_9"/>
    <s v="Online"/>
    <b v="1"/>
    <n v="899"/>
    <s v="Toys_Product"/>
    <x v="0"/>
    <n v="5"/>
    <n v="71.914085889999996"/>
    <n v="359.57042940000002"/>
    <x v="2"/>
    <b v="1"/>
    <n v="0"/>
    <b v="1"/>
    <s v="Standard"/>
    <n v="3"/>
    <x v="0"/>
    <x v="0"/>
    <n v="5"/>
    <b v="1"/>
  </r>
  <r>
    <n v="9899"/>
    <x v="287"/>
    <x v="0"/>
    <d v="1899-12-30T06:41:10"/>
    <n v="152"/>
    <n v="35"/>
    <x v="0"/>
    <x v="1"/>
    <s v="City_19"/>
    <n v="13"/>
    <b v="0"/>
    <n v="525"/>
    <s v="Electronics_Product"/>
    <x v="4"/>
    <n v="4"/>
    <n v="85.041391349999998"/>
    <n v="340.16556539999999"/>
    <x v="1"/>
    <b v="0"/>
    <n v="0"/>
    <b v="1"/>
    <s v="From the store"/>
    <n v="0"/>
    <x v="0"/>
    <x v="1"/>
    <n v="5"/>
    <b v="1"/>
  </r>
  <r>
    <n v="9900"/>
    <x v="329"/>
    <x v="2"/>
    <d v="1899-12-30T22:08:31"/>
    <n v="470"/>
    <n v="59"/>
    <x v="1"/>
    <x v="0"/>
    <s v="City_8"/>
    <n v="97"/>
    <b v="0"/>
    <n v="51"/>
    <s v="Decorations_Product"/>
    <x v="2"/>
    <n v="4"/>
    <n v="13.13808339"/>
    <n v="52.552333570000002"/>
    <x v="3"/>
    <b v="0"/>
    <n v="5.2552333569999998"/>
    <b v="1"/>
    <s v="From the store"/>
    <n v="0"/>
    <x v="2"/>
    <x v="2"/>
    <n v="2"/>
    <b v="1"/>
  </r>
  <r>
    <n v="9901"/>
    <x v="255"/>
    <x v="0"/>
    <d v="1899-12-30T03:51:24"/>
    <n v="94"/>
    <n v="18"/>
    <x v="2"/>
    <x v="2"/>
    <s v="City_8"/>
    <s v="Online"/>
    <b v="1"/>
    <n v="498"/>
    <s v="Electronics_Product"/>
    <x v="4"/>
    <n v="4"/>
    <n v="87.168993069999999"/>
    <n v="348.67597230000001"/>
    <x v="2"/>
    <b v="0"/>
    <n v="0"/>
    <b v="0"/>
    <s v="Overnight"/>
    <n v="1"/>
    <x v="0"/>
    <x v="1"/>
    <n v="1"/>
    <b v="0"/>
  </r>
  <r>
    <n v="9902"/>
    <x v="115"/>
    <x v="4"/>
    <d v="1899-12-30T16:06:55"/>
    <n v="377"/>
    <n v="26"/>
    <x v="0"/>
    <x v="2"/>
    <s v="City_13"/>
    <s v="Online"/>
    <b v="1"/>
    <n v="353"/>
    <s v="Food_Product"/>
    <x v="3"/>
    <n v="2"/>
    <n v="15.617451300000001"/>
    <n v="31.234902609999999"/>
    <x v="3"/>
    <b v="0"/>
    <n v="0"/>
    <b v="1"/>
    <s v="Express"/>
    <n v="5"/>
    <x v="1"/>
    <x v="0"/>
    <n v="4"/>
    <b v="1"/>
  </r>
  <r>
    <n v="9903"/>
    <x v="170"/>
    <x v="5"/>
    <d v="1899-12-30T21:51:26"/>
    <n v="40"/>
    <n v="59"/>
    <x v="1"/>
    <x v="1"/>
    <s v="City_5"/>
    <s v="Online"/>
    <b v="1"/>
    <n v="216"/>
    <s v="Electronics_Product"/>
    <x v="4"/>
    <n v="4"/>
    <n v="76.50185535"/>
    <n v="306.0074214"/>
    <x v="0"/>
    <b v="0"/>
    <n v="0"/>
    <b v="1"/>
    <s v="Overnight"/>
    <n v="1"/>
    <x v="2"/>
    <x v="1"/>
    <n v="5"/>
    <b v="0"/>
  </r>
  <r>
    <n v="9904"/>
    <x v="136"/>
    <x v="5"/>
    <d v="1899-12-30T03:31:06"/>
    <n v="49"/>
    <n v="60"/>
    <x v="1"/>
    <x v="2"/>
    <s v="City_20"/>
    <s v="Online"/>
    <b v="1"/>
    <n v="427"/>
    <s v="Decorations_Product"/>
    <x v="2"/>
    <n v="1"/>
    <n v="64.006840460000006"/>
    <n v="64.006840460000006"/>
    <x v="0"/>
    <b v="1"/>
    <n v="0"/>
    <b v="0"/>
    <s v="Overnight"/>
    <n v="2"/>
    <x v="1"/>
    <x v="1"/>
    <n v="5"/>
    <b v="0"/>
  </r>
  <r>
    <n v="9905"/>
    <x v="283"/>
    <x v="2"/>
    <d v="1899-12-30T18:41:53"/>
    <n v="101"/>
    <n v="19"/>
    <x v="2"/>
    <x v="2"/>
    <s v="City_16"/>
    <n v="83"/>
    <b v="0"/>
    <n v="923"/>
    <s v="Food_Product"/>
    <x v="3"/>
    <n v="3"/>
    <n v="56.594996569999999"/>
    <n v="169.78498970000001"/>
    <x v="3"/>
    <b v="0"/>
    <n v="0"/>
    <b v="1"/>
    <s v="From the store"/>
    <n v="0"/>
    <x v="2"/>
    <x v="1"/>
    <n v="5"/>
    <b v="0"/>
  </r>
  <r>
    <n v="9906"/>
    <x v="292"/>
    <x v="4"/>
    <d v="1899-12-30T00:51:11"/>
    <n v="19"/>
    <n v="61"/>
    <x v="1"/>
    <x v="0"/>
    <s v="City_3"/>
    <s v="Online"/>
    <b v="1"/>
    <n v="354"/>
    <s v="Electronics_Product"/>
    <x v="4"/>
    <n v="2"/>
    <n v="81.440153719999998"/>
    <n v="162.88030739999999"/>
    <x v="2"/>
    <b v="1"/>
    <n v="0"/>
    <b v="1"/>
    <s v="Express"/>
    <n v="1"/>
    <x v="2"/>
    <x v="1"/>
    <n v="5"/>
    <b v="1"/>
  </r>
  <r>
    <n v="9907"/>
    <x v="154"/>
    <x v="5"/>
    <d v="1899-12-30T02:06:49"/>
    <n v="192"/>
    <n v="63"/>
    <x v="1"/>
    <x v="1"/>
    <s v="City_11"/>
    <s v="Online"/>
    <b v="1"/>
    <n v="411"/>
    <s v="Decorations_Product"/>
    <x v="2"/>
    <n v="1"/>
    <n v="23.795675580000001"/>
    <n v="23.795675580000001"/>
    <x v="1"/>
    <b v="1"/>
    <n v="0"/>
    <b v="0"/>
    <s v="Express"/>
    <n v="3"/>
    <x v="1"/>
    <x v="1"/>
    <n v="1"/>
    <b v="1"/>
  </r>
  <r>
    <n v="9908"/>
    <x v="213"/>
    <x v="4"/>
    <d v="1899-12-30T11:57:44"/>
    <n v="66"/>
    <n v="23"/>
    <x v="2"/>
    <x v="0"/>
    <s v="City_4"/>
    <s v="Online"/>
    <b v="1"/>
    <n v="699"/>
    <s v="Food_Product"/>
    <x v="3"/>
    <n v="2"/>
    <n v="10.09611969"/>
    <n v="20.192239369999999"/>
    <x v="1"/>
    <b v="1"/>
    <n v="2.019223937"/>
    <b v="1"/>
    <s v="Express"/>
    <n v="1"/>
    <x v="0"/>
    <x v="2"/>
    <n v="1"/>
    <b v="0"/>
  </r>
  <r>
    <n v="9909"/>
    <x v="16"/>
    <x v="2"/>
    <d v="1899-12-30T05:45:01"/>
    <n v="140"/>
    <n v="41"/>
    <x v="0"/>
    <x v="1"/>
    <s v="City_9"/>
    <n v="19"/>
    <b v="0"/>
    <n v="779"/>
    <s v="Clothing_Product"/>
    <x v="1"/>
    <n v="2"/>
    <n v="23.14576722"/>
    <n v="46.29153444"/>
    <x v="1"/>
    <b v="0"/>
    <n v="0"/>
    <b v="0"/>
    <s v="From the store"/>
    <n v="0"/>
    <x v="1"/>
    <x v="1"/>
    <n v="2"/>
    <b v="0"/>
  </r>
  <r>
    <n v="9910"/>
    <x v="130"/>
    <x v="2"/>
    <d v="1899-12-30T11:27:48"/>
    <n v="94"/>
    <n v="38"/>
    <x v="0"/>
    <x v="1"/>
    <s v="City_20"/>
    <n v="56"/>
    <b v="0"/>
    <n v="222"/>
    <s v="Toys_Product"/>
    <x v="0"/>
    <n v="1"/>
    <n v="29.68123482"/>
    <n v="29.68123482"/>
    <x v="0"/>
    <b v="0"/>
    <n v="0"/>
    <b v="0"/>
    <s v="From the store"/>
    <n v="0"/>
    <x v="2"/>
    <x v="1"/>
    <n v="1"/>
    <b v="0"/>
  </r>
  <r>
    <n v="9911"/>
    <x v="283"/>
    <x v="2"/>
    <d v="1899-12-30T03:36:32"/>
    <n v="214"/>
    <n v="52"/>
    <x v="1"/>
    <x v="1"/>
    <s v="City_8"/>
    <n v="41"/>
    <b v="0"/>
    <n v="268"/>
    <s v="Decorations_Product"/>
    <x v="2"/>
    <n v="4"/>
    <n v="98.405759979999999"/>
    <n v="393.62303989999998"/>
    <x v="1"/>
    <b v="1"/>
    <n v="39.362303990000001"/>
    <b v="0"/>
    <s v="From the store"/>
    <n v="0"/>
    <x v="1"/>
    <x v="2"/>
    <n v="1"/>
    <b v="1"/>
  </r>
  <r>
    <n v="9912"/>
    <x v="130"/>
    <x v="2"/>
    <d v="1899-12-30T01:36:54"/>
    <n v="318"/>
    <n v="58"/>
    <x v="1"/>
    <x v="1"/>
    <s v="City_10"/>
    <s v="Online"/>
    <b v="1"/>
    <n v="570"/>
    <s v="Clothing_Product"/>
    <x v="1"/>
    <n v="4"/>
    <n v="46.895488460000003"/>
    <n v="187.5819539"/>
    <x v="3"/>
    <b v="1"/>
    <n v="0"/>
    <b v="0"/>
    <s v="Overnight"/>
    <n v="1"/>
    <x v="2"/>
    <x v="0"/>
    <n v="2"/>
    <b v="0"/>
  </r>
  <r>
    <n v="9913"/>
    <x v="304"/>
    <x v="2"/>
    <d v="1899-12-30T21:32:26"/>
    <n v="367"/>
    <n v="63"/>
    <x v="1"/>
    <x v="0"/>
    <s v="City_3"/>
    <s v="Online"/>
    <b v="1"/>
    <n v="746"/>
    <s v="Food_Product"/>
    <x v="3"/>
    <n v="5"/>
    <n v="21.591525990000001"/>
    <n v="107.9576299"/>
    <x v="2"/>
    <b v="0"/>
    <n v="0"/>
    <b v="1"/>
    <s v="Overnight"/>
    <n v="2"/>
    <x v="2"/>
    <x v="0"/>
    <n v="5"/>
    <b v="1"/>
  </r>
  <r>
    <n v="9914"/>
    <x v="2"/>
    <x v="2"/>
    <d v="1899-12-30T14:10:07"/>
    <n v="173"/>
    <n v="22"/>
    <x v="2"/>
    <x v="2"/>
    <s v="City_5"/>
    <s v="Online"/>
    <b v="1"/>
    <n v="826"/>
    <s v="Clothing_Product"/>
    <x v="1"/>
    <n v="1"/>
    <n v="77.201731019999997"/>
    <n v="77.201731019999997"/>
    <x v="1"/>
    <b v="1"/>
    <n v="7.7201731020000004"/>
    <b v="0"/>
    <s v="Standard"/>
    <n v="2"/>
    <x v="2"/>
    <x v="2"/>
    <n v="5"/>
    <b v="0"/>
  </r>
  <r>
    <n v="9915"/>
    <x v="89"/>
    <x v="3"/>
    <d v="1899-12-30T08:34:56"/>
    <n v="220"/>
    <n v="67"/>
    <x v="1"/>
    <x v="2"/>
    <s v="City_20"/>
    <n v="45"/>
    <b v="0"/>
    <n v="806"/>
    <s v="Food_Product"/>
    <x v="3"/>
    <n v="5"/>
    <n v="71.594487279999996"/>
    <n v="357.97243639999999"/>
    <x v="3"/>
    <b v="1"/>
    <n v="0"/>
    <b v="1"/>
    <s v="From the store"/>
    <n v="0"/>
    <x v="1"/>
    <x v="0"/>
    <n v="1"/>
    <b v="0"/>
  </r>
  <r>
    <n v="9916"/>
    <x v="260"/>
    <x v="3"/>
    <d v="1899-12-30T02:08:51"/>
    <n v="109"/>
    <n v="63"/>
    <x v="1"/>
    <x v="2"/>
    <s v="City_11"/>
    <n v="50"/>
    <b v="0"/>
    <n v="135"/>
    <s v="Clothing_Product"/>
    <x v="1"/>
    <n v="1"/>
    <n v="35.70104027"/>
    <n v="35.70104027"/>
    <x v="1"/>
    <b v="1"/>
    <n v="0"/>
    <b v="0"/>
    <s v="From the store"/>
    <n v="0"/>
    <x v="0"/>
    <x v="1"/>
    <n v="5"/>
    <b v="1"/>
  </r>
  <r>
    <n v="9917"/>
    <x v="203"/>
    <x v="2"/>
    <d v="1899-12-30T02:20:27"/>
    <n v="314"/>
    <n v="31"/>
    <x v="0"/>
    <x v="0"/>
    <s v="City_15"/>
    <n v="91"/>
    <b v="0"/>
    <n v="575"/>
    <s v="Decorations_Product"/>
    <x v="2"/>
    <n v="1"/>
    <n v="42.832992930000003"/>
    <n v="42.832992930000003"/>
    <x v="1"/>
    <b v="0"/>
    <n v="4.2832992929999998"/>
    <b v="0"/>
    <s v="From the store"/>
    <n v="0"/>
    <x v="1"/>
    <x v="2"/>
    <n v="5"/>
    <b v="1"/>
  </r>
  <r>
    <n v="9918"/>
    <x v="307"/>
    <x v="3"/>
    <d v="1899-12-30T01:50:21"/>
    <n v="92"/>
    <n v="22"/>
    <x v="2"/>
    <x v="0"/>
    <s v="City_16"/>
    <n v="54"/>
    <b v="0"/>
    <n v="25"/>
    <s v="Food_Product"/>
    <x v="3"/>
    <n v="3"/>
    <n v="55.910988170000003"/>
    <n v="167.73296450000001"/>
    <x v="1"/>
    <b v="1"/>
    <n v="0"/>
    <b v="1"/>
    <s v="From the store"/>
    <n v="0"/>
    <x v="1"/>
    <x v="1"/>
    <n v="5"/>
    <b v="0"/>
  </r>
  <r>
    <n v="9919"/>
    <x v="80"/>
    <x v="0"/>
    <d v="1899-12-30T16:16:29"/>
    <n v="416"/>
    <n v="54"/>
    <x v="1"/>
    <x v="0"/>
    <s v="City_9"/>
    <s v="Online"/>
    <b v="1"/>
    <n v="988"/>
    <s v="Toys_Product"/>
    <x v="0"/>
    <n v="2"/>
    <n v="22.193934800000001"/>
    <n v="44.387869600000002"/>
    <x v="0"/>
    <b v="1"/>
    <n v="4.4387869599999998"/>
    <b v="1"/>
    <s v="Express"/>
    <n v="3"/>
    <x v="2"/>
    <x v="2"/>
    <n v="5"/>
    <b v="0"/>
  </r>
  <r>
    <n v="9920"/>
    <x v="28"/>
    <x v="3"/>
    <d v="1899-12-30T01:21:13"/>
    <n v="137"/>
    <n v="24"/>
    <x v="2"/>
    <x v="2"/>
    <s v="City_5"/>
    <s v="Online"/>
    <b v="1"/>
    <n v="32"/>
    <s v="Toys_Product"/>
    <x v="0"/>
    <n v="1"/>
    <n v="91.727074130000005"/>
    <n v="91.727074130000005"/>
    <x v="1"/>
    <b v="1"/>
    <n v="9.1727074129999995"/>
    <b v="0"/>
    <s v="Express"/>
    <n v="4"/>
    <x v="2"/>
    <x v="2"/>
    <n v="1"/>
    <b v="1"/>
  </r>
  <r>
    <n v="9921"/>
    <x v="237"/>
    <x v="5"/>
    <d v="1899-12-30T22:43:44"/>
    <n v="432"/>
    <n v="20"/>
    <x v="2"/>
    <x v="2"/>
    <s v="City_1"/>
    <s v="Online"/>
    <b v="1"/>
    <n v="289"/>
    <s v="Electronics_Product"/>
    <x v="4"/>
    <n v="5"/>
    <n v="63.210412089999998"/>
    <n v="316.05206040000002"/>
    <x v="0"/>
    <b v="0"/>
    <n v="31.605206039999999"/>
    <b v="0"/>
    <s v="Express"/>
    <n v="1"/>
    <x v="0"/>
    <x v="2"/>
    <n v="2"/>
    <b v="0"/>
  </r>
  <r>
    <n v="9922"/>
    <x v="359"/>
    <x v="3"/>
    <d v="1899-12-30T16:33:47"/>
    <n v="20"/>
    <n v="37"/>
    <x v="0"/>
    <x v="1"/>
    <s v="City_18"/>
    <n v="45"/>
    <b v="0"/>
    <n v="898"/>
    <s v="Clothing_Product"/>
    <x v="1"/>
    <n v="5"/>
    <n v="56.371567140000003"/>
    <n v="281.85783570000001"/>
    <x v="3"/>
    <b v="1"/>
    <n v="0"/>
    <b v="0"/>
    <s v="From the store"/>
    <n v="0"/>
    <x v="0"/>
    <x v="0"/>
    <n v="2"/>
    <b v="0"/>
  </r>
  <r>
    <n v="9923"/>
    <x v="52"/>
    <x v="4"/>
    <d v="1899-12-30T22:33:58"/>
    <n v="410"/>
    <n v="59"/>
    <x v="1"/>
    <x v="1"/>
    <s v="City_15"/>
    <s v="Online"/>
    <b v="1"/>
    <n v="180"/>
    <s v="Toys_Product"/>
    <x v="0"/>
    <n v="4"/>
    <n v="24.624714099999998"/>
    <n v="98.498856410000002"/>
    <x v="0"/>
    <b v="1"/>
    <n v="0"/>
    <b v="0"/>
    <s v="Express"/>
    <n v="5"/>
    <x v="2"/>
    <x v="0"/>
    <n v="2"/>
    <b v="1"/>
  </r>
  <r>
    <n v="9924"/>
    <x v="87"/>
    <x v="4"/>
    <d v="1899-12-30T08:41:17"/>
    <n v="447"/>
    <n v="68"/>
    <x v="1"/>
    <x v="0"/>
    <s v="City_14"/>
    <n v="64"/>
    <b v="0"/>
    <n v="124"/>
    <s v="Decorations_Product"/>
    <x v="2"/>
    <n v="3"/>
    <n v="84.389359639999995"/>
    <n v="253.16807890000001"/>
    <x v="0"/>
    <b v="0"/>
    <n v="25.31680789"/>
    <b v="0"/>
    <s v="From the store"/>
    <n v="0"/>
    <x v="2"/>
    <x v="2"/>
    <n v="4"/>
    <b v="1"/>
  </r>
  <r>
    <n v="9925"/>
    <x v="195"/>
    <x v="0"/>
    <d v="1899-12-30T09:01:46"/>
    <n v="278"/>
    <n v="38"/>
    <x v="0"/>
    <x v="1"/>
    <s v="City_14"/>
    <n v="60"/>
    <b v="0"/>
    <n v="955"/>
    <s v="Decorations_Product"/>
    <x v="2"/>
    <n v="3"/>
    <n v="79.369713809999993"/>
    <n v="238.1091414"/>
    <x v="3"/>
    <b v="1"/>
    <n v="0"/>
    <b v="1"/>
    <s v="From the store"/>
    <n v="0"/>
    <x v="1"/>
    <x v="1"/>
    <n v="1"/>
    <b v="1"/>
  </r>
  <r>
    <n v="9926"/>
    <x v="77"/>
    <x v="3"/>
    <d v="1899-12-30T10:28:51"/>
    <n v="277"/>
    <n v="19"/>
    <x v="2"/>
    <x v="1"/>
    <s v="City_8"/>
    <n v="2"/>
    <b v="0"/>
    <n v="269"/>
    <s v="Toys_Product"/>
    <x v="0"/>
    <n v="3"/>
    <n v="57.817654679999997"/>
    <n v="173.45296400000001"/>
    <x v="2"/>
    <b v="1"/>
    <n v="0"/>
    <b v="1"/>
    <s v="From the store"/>
    <n v="0"/>
    <x v="2"/>
    <x v="0"/>
    <n v="4"/>
    <b v="1"/>
  </r>
  <r>
    <n v="9927"/>
    <x v="254"/>
    <x v="5"/>
    <d v="1899-12-30T15:41:03"/>
    <n v="461"/>
    <n v="63"/>
    <x v="1"/>
    <x v="0"/>
    <s v="City_14"/>
    <s v="Online"/>
    <b v="1"/>
    <n v="454"/>
    <s v="Food_Product"/>
    <x v="3"/>
    <n v="3"/>
    <n v="58.143626189999999"/>
    <n v="174.4308786"/>
    <x v="2"/>
    <b v="0"/>
    <n v="0"/>
    <b v="0"/>
    <s v="Express"/>
    <n v="4"/>
    <x v="1"/>
    <x v="0"/>
    <n v="5"/>
    <b v="1"/>
  </r>
  <r>
    <n v="9928"/>
    <x v="253"/>
    <x v="1"/>
    <d v="1899-12-30T16:48:02"/>
    <n v="382"/>
    <n v="64"/>
    <x v="1"/>
    <x v="2"/>
    <s v="City_5"/>
    <s v="Online"/>
    <b v="1"/>
    <n v="380"/>
    <s v="Food_Product"/>
    <x v="3"/>
    <n v="1"/>
    <n v="24.725995510000001"/>
    <n v="24.725995510000001"/>
    <x v="1"/>
    <b v="1"/>
    <n v="0"/>
    <b v="0"/>
    <s v="Standard"/>
    <n v="4"/>
    <x v="1"/>
    <x v="0"/>
    <n v="3"/>
    <b v="0"/>
  </r>
  <r>
    <n v="9929"/>
    <x v="189"/>
    <x v="3"/>
    <d v="1899-12-30T08:56:09"/>
    <n v="177"/>
    <n v="57"/>
    <x v="1"/>
    <x v="1"/>
    <s v="City_15"/>
    <s v="Online"/>
    <b v="1"/>
    <n v="664"/>
    <s v="Clothing_Product"/>
    <x v="1"/>
    <n v="1"/>
    <n v="79.684484409999996"/>
    <n v="79.684484409999996"/>
    <x v="0"/>
    <b v="1"/>
    <n v="0"/>
    <b v="0"/>
    <s v="Overnight"/>
    <n v="5"/>
    <x v="1"/>
    <x v="0"/>
    <n v="2"/>
    <b v="1"/>
  </r>
  <r>
    <n v="9930"/>
    <x v="189"/>
    <x v="3"/>
    <d v="1899-12-30T22:38:32"/>
    <n v="3"/>
    <n v="65"/>
    <x v="1"/>
    <x v="1"/>
    <s v="City_10"/>
    <s v="Online"/>
    <b v="1"/>
    <n v="293"/>
    <s v="Food_Product"/>
    <x v="3"/>
    <n v="2"/>
    <n v="75.530215589999997"/>
    <n v="151.06043120000001"/>
    <x v="2"/>
    <b v="1"/>
    <n v="15.106043120000001"/>
    <b v="0"/>
    <s v="Overnight"/>
    <n v="4"/>
    <x v="1"/>
    <x v="2"/>
    <n v="4"/>
    <b v="0"/>
  </r>
  <r>
    <n v="9931"/>
    <x v="126"/>
    <x v="0"/>
    <d v="1899-12-30T08:53:19"/>
    <n v="98"/>
    <n v="33"/>
    <x v="0"/>
    <x v="1"/>
    <s v="City_18"/>
    <n v="67"/>
    <b v="0"/>
    <n v="326"/>
    <s v="Clothing_Product"/>
    <x v="1"/>
    <n v="3"/>
    <n v="18.415844199999999"/>
    <n v="55.247532589999999"/>
    <x v="1"/>
    <b v="0"/>
    <n v="5.5247532589999997"/>
    <b v="0"/>
    <s v="From the store"/>
    <n v="0"/>
    <x v="2"/>
    <x v="2"/>
    <n v="5"/>
    <b v="1"/>
  </r>
  <r>
    <n v="9932"/>
    <x v="196"/>
    <x v="0"/>
    <d v="1899-12-30T19:31:07"/>
    <n v="158"/>
    <n v="43"/>
    <x v="0"/>
    <x v="0"/>
    <s v="City_16"/>
    <s v="Online"/>
    <b v="1"/>
    <n v="865"/>
    <s v="Toys_Product"/>
    <x v="0"/>
    <n v="2"/>
    <n v="96.837856009999996"/>
    <n v="193.675712"/>
    <x v="2"/>
    <b v="0"/>
    <n v="0"/>
    <b v="1"/>
    <s v="Express"/>
    <n v="1"/>
    <x v="1"/>
    <x v="1"/>
    <n v="4"/>
    <b v="0"/>
  </r>
  <r>
    <n v="9933"/>
    <x v="79"/>
    <x v="5"/>
    <d v="1899-12-30T21:58:38"/>
    <n v="354"/>
    <n v="38"/>
    <x v="0"/>
    <x v="0"/>
    <s v="City_7"/>
    <s v="Online"/>
    <b v="1"/>
    <n v="620"/>
    <s v="Toys_Product"/>
    <x v="0"/>
    <n v="2"/>
    <n v="65.479155590000005"/>
    <n v="130.9583112"/>
    <x v="2"/>
    <b v="0"/>
    <n v="13.09583112"/>
    <b v="0"/>
    <s v="Standard"/>
    <n v="1"/>
    <x v="0"/>
    <x v="2"/>
    <n v="2"/>
    <b v="1"/>
  </r>
  <r>
    <n v="9934"/>
    <x v="86"/>
    <x v="3"/>
    <d v="1899-12-30T07:54:46"/>
    <n v="79"/>
    <n v="29"/>
    <x v="0"/>
    <x v="2"/>
    <s v="City_19"/>
    <n v="21"/>
    <b v="0"/>
    <n v="358"/>
    <s v="Clothing_Product"/>
    <x v="1"/>
    <n v="5"/>
    <n v="95.21439513"/>
    <n v="476.0719757"/>
    <x v="2"/>
    <b v="0"/>
    <n v="0"/>
    <b v="0"/>
    <s v="From the store"/>
    <n v="0"/>
    <x v="2"/>
    <x v="0"/>
    <n v="3"/>
    <b v="0"/>
  </r>
  <r>
    <n v="9935"/>
    <x v="99"/>
    <x v="2"/>
    <d v="1899-12-30T21:33:22"/>
    <n v="5"/>
    <n v="42"/>
    <x v="0"/>
    <x v="1"/>
    <s v="City_16"/>
    <n v="28"/>
    <b v="0"/>
    <n v="537"/>
    <s v="Clothing_Product"/>
    <x v="1"/>
    <n v="2"/>
    <n v="74.877136340000007"/>
    <n v="149.7542727"/>
    <x v="2"/>
    <b v="1"/>
    <n v="0"/>
    <b v="1"/>
    <s v="From the store"/>
    <n v="0"/>
    <x v="2"/>
    <x v="0"/>
    <n v="4"/>
    <b v="1"/>
  </r>
  <r>
    <n v="9936"/>
    <x v="227"/>
    <x v="2"/>
    <d v="1899-12-30T01:58:18"/>
    <n v="253"/>
    <n v="56"/>
    <x v="1"/>
    <x v="1"/>
    <s v="City_14"/>
    <n v="45"/>
    <b v="0"/>
    <n v="80"/>
    <s v="Toys_Product"/>
    <x v="0"/>
    <n v="3"/>
    <n v="92.190655169999999"/>
    <n v="276.57196549999998"/>
    <x v="1"/>
    <b v="1"/>
    <n v="27.657196549999998"/>
    <b v="0"/>
    <s v="From the store"/>
    <n v="0"/>
    <x v="0"/>
    <x v="2"/>
    <n v="4"/>
    <b v="1"/>
  </r>
  <r>
    <n v="9937"/>
    <x v="159"/>
    <x v="0"/>
    <d v="1899-12-30T11:52:31"/>
    <n v="31"/>
    <n v="57"/>
    <x v="1"/>
    <x v="1"/>
    <s v="City_11"/>
    <s v="Online"/>
    <b v="1"/>
    <n v="417"/>
    <s v="Clothing_Product"/>
    <x v="1"/>
    <n v="4"/>
    <n v="19.963731419999998"/>
    <n v="79.854925679999994"/>
    <x v="3"/>
    <b v="1"/>
    <n v="0"/>
    <b v="0"/>
    <s v="Express"/>
    <n v="4"/>
    <x v="2"/>
    <x v="0"/>
    <n v="5"/>
    <b v="0"/>
  </r>
  <r>
    <n v="9938"/>
    <x v="78"/>
    <x v="1"/>
    <d v="1899-12-30T06:31:51"/>
    <n v="246"/>
    <n v="22"/>
    <x v="2"/>
    <x v="2"/>
    <s v="City_15"/>
    <n v="13"/>
    <b v="0"/>
    <n v="965"/>
    <s v="Food_Product"/>
    <x v="3"/>
    <n v="2"/>
    <n v="61.548391639999998"/>
    <n v="123.0967833"/>
    <x v="2"/>
    <b v="1"/>
    <n v="12.309678330000001"/>
    <b v="0"/>
    <s v="From the store"/>
    <n v="0"/>
    <x v="2"/>
    <x v="2"/>
    <n v="5"/>
    <b v="1"/>
  </r>
  <r>
    <n v="9939"/>
    <x v="354"/>
    <x v="5"/>
    <d v="1899-12-30T02:21:11"/>
    <n v="301"/>
    <n v="56"/>
    <x v="1"/>
    <x v="1"/>
    <s v="City_11"/>
    <n v="66"/>
    <b v="0"/>
    <n v="470"/>
    <s v="Food_Product"/>
    <x v="3"/>
    <n v="3"/>
    <n v="74.96310982"/>
    <n v="224.8893295"/>
    <x v="3"/>
    <b v="1"/>
    <n v="22.488932949999999"/>
    <b v="1"/>
    <s v="From the store"/>
    <n v="0"/>
    <x v="2"/>
    <x v="2"/>
    <n v="3"/>
    <b v="0"/>
  </r>
  <r>
    <n v="9940"/>
    <x v="135"/>
    <x v="2"/>
    <d v="1899-12-30T14:57:45"/>
    <n v="151"/>
    <n v="28"/>
    <x v="0"/>
    <x v="1"/>
    <s v="City_14"/>
    <n v="45"/>
    <b v="0"/>
    <n v="793"/>
    <s v="Toys_Product"/>
    <x v="0"/>
    <n v="4"/>
    <n v="86.988062619999994"/>
    <n v="347.95225049999999"/>
    <x v="2"/>
    <b v="0"/>
    <n v="0"/>
    <b v="0"/>
    <s v="From the store"/>
    <n v="0"/>
    <x v="1"/>
    <x v="0"/>
    <n v="4"/>
    <b v="0"/>
  </r>
  <r>
    <n v="9941"/>
    <x v="171"/>
    <x v="0"/>
    <d v="1899-12-30T17:11:00"/>
    <n v="428"/>
    <n v="24"/>
    <x v="2"/>
    <x v="2"/>
    <s v="City_20"/>
    <s v="Online"/>
    <b v="1"/>
    <n v="698"/>
    <s v="Clothing_Product"/>
    <x v="1"/>
    <n v="1"/>
    <n v="47.194488560000003"/>
    <n v="47.194488560000003"/>
    <x v="0"/>
    <b v="1"/>
    <n v="0"/>
    <b v="1"/>
    <s v="Overnight"/>
    <n v="3"/>
    <x v="0"/>
    <x v="1"/>
    <n v="5"/>
    <b v="0"/>
  </r>
  <r>
    <n v="9942"/>
    <x v="177"/>
    <x v="4"/>
    <d v="1899-12-30T03:06:43"/>
    <n v="378"/>
    <n v="35"/>
    <x v="0"/>
    <x v="1"/>
    <s v="City_6"/>
    <s v="Online"/>
    <b v="1"/>
    <n v="292"/>
    <s v="Electronics_Product"/>
    <x v="4"/>
    <n v="3"/>
    <n v="66.050880280000001"/>
    <n v="198.15264089999999"/>
    <x v="1"/>
    <b v="0"/>
    <n v="19.815264089999999"/>
    <b v="1"/>
    <s v="Overnight"/>
    <n v="2"/>
    <x v="2"/>
    <x v="2"/>
    <n v="4"/>
    <b v="0"/>
  </r>
  <r>
    <n v="9943"/>
    <x v="34"/>
    <x v="3"/>
    <d v="1899-12-30T13:17:44"/>
    <n v="394"/>
    <n v="66"/>
    <x v="1"/>
    <x v="1"/>
    <s v="City_20"/>
    <n v="99"/>
    <b v="0"/>
    <n v="903"/>
    <s v="Food_Product"/>
    <x v="3"/>
    <n v="4"/>
    <n v="69.374973159999996"/>
    <n v="277.49989260000001"/>
    <x v="0"/>
    <b v="0"/>
    <n v="27.74998926"/>
    <b v="1"/>
    <s v="From the store"/>
    <n v="0"/>
    <x v="2"/>
    <x v="2"/>
    <n v="2"/>
    <b v="0"/>
  </r>
  <r>
    <n v="9944"/>
    <x v="295"/>
    <x v="4"/>
    <d v="1899-12-30T01:33:26"/>
    <n v="248"/>
    <n v="50"/>
    <x v="1"/>
    <x v="0"/>
    <s v="City_4"/>
    <s v="Online"/>
    <b v="1"/>
    <n v="827"/>
    <s v="Food_Product"/>
    <x v="3"/>
    <n v="3"/>
    <n v="63.355878240000003"/>
    <n v="190.06763470000001"/>
    <x v="0"/>
    <b v="1"/>
    <n v="0"/>
    <b v="0"/>
    <s v="Overnight"/>
    <n v="1"/>
    <x v="2"/>
    <x v="1"/>
    <n v="5"/>
    <b v="1"/>
  </r>
  <r>
    <n v="9945"/>
    <x v="18"/>
    <x v="0"/>
    <d v="1899-12-30T09:23:44"/>
    <n v="21"/>
    <n v="23"/>
    <x v="2"/>
    <x v="2"/>
    <s v="City_20"/>
    <s v="Online"/>
    <b v="1"/>
    <n v="302"/>
    <s v="Toys_Product"/>
    <x v="0"/>
    <n v="2"/>
    <n v="34.422472980000002"/>
    <n v="68.844945960000004"/>
    <x v="2"/>
    <b v="1"/>
    <n v="0"/>
    <b v="1"/>
    <s v="Overnight"/>
    <n v="5"/>
    <x v="0"/>
    <x v="1"/>
    <n v="5"/>
    <b v="0"/>
  </r>
  <r>
    <n v="9946"/>
    <x v="231"/>
    <x v="2"/>
    <d v="1899-12-30T22:53:28"/>
    <n v="311"/>
    <n v="36"/>
    <x v="0"/>
    <x v="0"/>
    <s v="City_20"/>
    <n v="24"/>
    <b v="0"/>
    <n v="436"/>
    <s v="Toys_Product"/>
    <x v="0"/>
    <n v="5"/>
    <n v="79.537533409999995"/>
    <n v="397.6876671"/>
    <x v="0"/>
    <b v="0"/>
    <n v="0"/>
    <b v="1"/>
    <s v="From the store"/>
    <n v="0"/>
    <x v="2"/>
    <x v="1"/>
    <n v="4"/>
    <b v="0"/>
  </r>
  <r>
    <n v="9947"/>
    <x v="124"/>
    <x v="3"/>
    <d v="1899-12-30T08:37:09"/>
    <n v="28"/>
    <n v="66"/>
    <x v="1"/>
    <x v="2"/>
    <s v="City_18"/>
    <n v="25"/>
    <b v="0"/>
    <n v="52"/>
    <s v="Decorations_Product"/>
    <x v="2"/>
    <n v="1"/>
    <n v="43.951338990000004"/>
    <n v="43.951338990000004"/>
    <x v="3"/>
    <b v="0"/>
    <n v="0"/>
    <b v="1"/>
    <s v="From the store"/>
    <n v="0"/>
    <x v="2"/>
    <x v="0"/>
    <n v="2"/>
    <b v="0"/>
  </r>
  <r>
    <n v="9948"/>
    <x v="7"/>
    <x v="0"/>
    <d v="1899-12-30T14:07:35"/>
    <n v="115"/>
    <n v="66"/>
    <x v="1"/>
    <x v="1"/>
    <s v="City_6"/>
    <s v="Online"/>
    <b v="1"/>
    <n v="980"/>
    <s v="Toys_Product"/>
    <x v="0"/>
    <n v="5"/>
    <n v="99.974176679999999"/>
    <n v="499.87088340000003"/>
    <x v="3"/>
    <b v="0"/>
    <n v="0"/>
    <b v="0"/>
    <s v="Overnight"/>
    <n v="3"/>
    <x v="2"/>
    <x v="0"/>
    <n v="4"/>
    <b v="0"/>
  </r>
  <r>
    <n v="9949"/>
    <x v="149"/>
    <x v="3"/>
    <d v="1899-12-30T21:42:33"/>
    <n v="485"/>
    <n v="56"/>
    <x v="1"/>
    <x v="1"/>
    <s v="City_8"/>
    <n v="27"/>
    <b v="0"/>
    <n v="663"/>
    <s v="Food_Product"/>
    <x v="3"/>
    <n v="1"/>
    <n v="68.035508050000004"/>
    <n v="68.035508050000004"/>
    <x v="3"/>
    <b v="0"/>
    <n v="0"/>
    <b v="0"/>
    <s v="From the store"/>
    <n v="0"/>
    <x v="2"/>
    <x v="1"/>
    <n v="5"/>
    <b v="1"/>
  </r>
  <r>
    <n v="9950"/>
    <x v="266"/>
    <x v="5"/>
    <d v="1899-12-30T23:38:17"/>
    <n v="403"/>
    <n v="41"/>
    <x v="0"/>
    <x v="2"/>
    <s v="City_17"/>
    <s v="Online"/>
    <b v="1"/>
    <n v="855"/>
    <s v="Decorations_Product"/>
    <x v="2"/>
    <n v="3"/>
    <n v="57.825877849999998"/>
    <n v="173.4776335"/>
    <x v="3"/>
    <b v="0"/>
    <n v="17.347763350000001"/>
    <b v="1"/>
    <s v="Express"/>
    <n v="1"/>
    <x v="1"/>
    <x v="2"/>
    <n v="3"/>
    <b v="0"/>
  </r>
  <r>
    <n v="9951"/>
    <x v="235"/>
    <x v="3"/>
    <d v="1899-12-30T17:27:31"/>
    <n v="100"/>
    <n v="63"/>
    <x v="1"/>
    <x v="1"/>
    <s v="City_5"/>
    <n v="64"/>
    <b v="0"/>
    <n v="186"/>
    <s v="Electronics_Product"/>
    <x v="4"/>
    <n v="5"/>
    <n v="62.714088750000002"/>
    <n v="313.57044380000002"/>
    <x v="0"/>
    <b v="1"/>
    <n v="0"/>
    <b v="0"/>
    <s v="From the store"/>
    <n v="0"/>
    <x v="2"/>
    <x v="1"/>
    <n v="2"/>
    <b v="0"/>
  </r>
  <r>
    <n v="9952"/>
    <x v="304"/>
    <x v="2"/>
    <d v="1899-12-30T22:33:08"/>
    <n v="2"/>
    <n v="56"/>
    <x v="1"/>
    <x v="2"/>
    <s v="City_7"/>
    <s v="Online"/>
    <b v="1"/>
    <n v="545"/>
    <s v="Electronics_Product"/>
    <x v="4"/>
    <n v="2"/>
    <n v="94.354112209999997"/>
    <n v="188.70822440000001"/>
    <x v="0"/>
    <b v="0"/>
    <n v="0"/>
    <b v="1"/>
    <s v="Express"/>
    <n v="5"/>
    <x v="1"/>
    <x v="0"/>
    <n v="4"/>
    <b v="0"/>
  </r>
  <r>
    <n v="9953"/>
    <x v="354"/>
    <x v="5"/>
    <d v="1899-12-30T18:36:39"/>
    <n v="13"/>
    <n v="27"/>
    <x v="0"/>
    <x v="1"/>
    <s v="City_7"/>
    <n v="11"/>
    <b v="0"/>
    <n v="83"/>
    <s v="Electronics_Product"/>
    <x v="4"/>
    <n v="4"/>
    <n v="33.470824270000001"/>
    <n v="133.88329709999999"/>
    <x v="0"/>
    <b v="1"/>
    <n v="0"/>
    <b v="1"/>
    <s v="From the store"/>
    <n v="0"/>
    <x v="0"/>
    <x v="0"/>
    <n v="1"/>
    <b v="1"/>
  </r>
  <r>
    <n v="9954"/>
    <x v="21"/>
    <x v="0"/>
    <d v="1899-12-30T08:32:20"/>
    <n v="51"/>
    <n v="38"/>
    <x v="0"/>
    <x v="1"/>
    <s v="City_16"/>
    <n v="7"/>
    <b v="0"/>
    <n v="300"/>
    <s v="Decorations_Product"/>
    <x v="2"/>
    <n v="3"/>
    <n v="31.758325939999999"/>
    <n v="95.274977809999996"/>
    <x v="1"/>
    <b v="1"/>
    <n v="9.5274977809999992"/>
    <b v="0"/>
    <s v="From the store"/>
    <n v="0"/>
    <x v="0"/>
    <x v="2"/>
    <n v="3"/>
    <b v="0"/>
  </r>
  <r>
    <n v="9955"/>
    <x v="148"/>
    <x v="4"/>
    <d v="1899-12-30T13:59:31"/>
    <n v="448"/>
    <n v="34"/>
    <x v="0"/>
    <x v="0"/>
    <s v="City_12"/>
    <s v="Online"/>
    <b v="1"/>
    <n v="413"/>
    <s v="Electronics_Product"/>
    <x v="4"/>
    <n v="4"/>
    <n v="66.279042489999995"/>
    <n v="265.11616989999999"/>
    <x v="1"/>
    <b v="0"/>
    <n v="26.51161699"/>
    <b v="1"/>
    <s v="Standard"/>
    <n v="2"/>
    <x v="2"/>
    <x v="2"/>
    <n v="1"/>
    <b v="1"/>
  </r>
  <r>
    <n v="9956"/>
    <x v="239"/>
    <x v="2"/>
    <d v="1899-12-30T01:56:09"/>
    <n v="284"/>
    <n v="47"/>
    <x v="1"/>
    <x v="2"/>
    <s v="City_2"/>
    <s v="Online"/>
    <b v="1"/>
    <n v="353"/>
    <s v="Toys_Product"/>
    <x v="0"/>
    <n v="4"/>
    <n v="94.252744829999997"/>
    <n v="377.01097929999997"/>
    <x v="3"/>
    <b v="0"/>
    <n v="0"/>
    <b v="1"/>
    <s v="Overnight"/>
    <n v="1"/>
    <x v="0"/>
    <x v="1"/>
    <n v="4"/>
    <b v="0"/>
  </r>
  <r>
    <n v="9957"/>
    <x v="227"/>
    <x v="2"/>
    <d v="1899-12-30T22:33:44"/>
    <n v="83"/>
    <n v="19"/>
    <x v="2"/>
    <x v="1"/>
    <s v="City_19"/>
    <n v="15"/>
    <b v="0"/>
    <n v="890"/>
    <s v="Clothing_Product"/>
    <x v="1"/>
    <n v="2"/>
    <n v="63.508317169999998"/>
    <n v="127.01663430000001"/>
    <x v="2"/>
    <b v="0"/>
    <n v="0"/>
    <b v="0"/>
    <s v="From the store"/>
    <n v="0"/>
    <x v="1"/>
    <x v="0"/>
    <n v="3"/>
    <b v="0"/>
  </r>
  <r>
    <n v="9958"/>
    <x v="271"/>
    <x v="1"/>
    <d v="1899-12-30T04:52:54"/>
    <n v="338"/>
    <n v="28"/>
    <x v="0"/>
    <x v="2"/>
    <s v="City_9"/>
    <n v="14"/>
    <b v="0"/>
    <n v="694"/>
    <s v="Clothing_Product"/>
    <x v="1"/>
    <n v="5"/>
    <n v="69.513822730000001"/>
    <n v="347.5691137"/>
    <x v="0"/>
    <b v="1"/>
    <n v="34.756911369999997"/>
    <b v="0"/>
    <s v="From the store"/>
    <n v="0"/>
    <x v="0"/>
    <x v="2"/>
    <n v="3"/>
    <b v="0"/>
  </r>
  <r>
    <n v="9959"/>
    <x v="47"/>
    <x v="2"/>
    <d v="1899-12-30T02:25:18"/>
    <n v="411"/>
    <n v="40"/>
    <x v="0"/>
    <x v="1"/>
    <s v="City_3"/>
    <s v="Online"/>
    <b v="1"/>
    <n v="266"/>
    <s v="Decorations_Product"/>
    <x v="2"/>
    <n v="4"/>
    <n v="13.89907685"/>
    <n v="55.596307400000001"/>
    <x v="3"/>
    <b v="0"/>
    <n v="0"/>
    <b v="0"/>
    <s v="Overnight"/>
    <n v="2"/>
    <x v="0"/>
    <x v="1"/>
    <n v="3"/>
    <b v="0"/>
  </r>
  <r>
    <n v="9960"/>
    <x v="45"/>
    <x v="1"/>
    <d v="1899-12-30T08:37:09"/>
    <n v="482"/>
    <n v="20"/>
    <x v="2"/>
    <x v="0"/>
    <s v="City_4"/>
    <s v="Online"/>
    <b v="1"/>
    <n v="149"/>
    <s v="Toys_Product"/>
    <x v="0"/>
    <n v="4"/>
    <n v="96.455183790000007"/>
    <n v="385.8207352"/>
    <x v="2"/>
    <b v="1"/>
    <n v="38.582073520000002"/>
    <b v="0"/>
    <s v="Overnight"/>
    <n v="2"/>
    <x v="1"/>
    <x v="2"/>
    <n v="3"/>
    <b v="0"/>
  </r>
  <r>
    <n v="9961"/>
    <x v="248"/>
    <x v="3"/>
    <d v="1899-12-30T07:57:21"/>
    <n v="412"/>
    <n v="58"/>
    <x v="1"/>
    <x v="2"/>
    <s v="City_8"/>
    <n v="47"/>
    <b v="0"/>
    <n v="5"/>
    <s v="Toys_Product"/>
    <x v="0"/>
    <n v="2"/>
    <n v="52.737323009999997"/>
    <n v="105.47464600000001"/>
    <x v="3"/>
    <b v="0"/>
    <n v="10.5474646"/>
    <b v="0"/>
    <s v="From the store"/>
    <n v="0"/>
    <x v="0"/>
    <x v="2"/>
    <n v="2"/>
    <b v="1"/>
  </r>
  <r>
    <n v="9962"/>
    <x v="132"/>
    <x v="1"/>
    <d v="1899-12-30T23:14:34"/>
    <n v="246"/>
    <n v="59"/>
    <x v="1"/>
    <x v="0"/>
    <s v="City_16"/>
    <n v="22"/>
    <b v="0"/>
    <n v="688"/>
    <s v="Electronics_Product"/>
    <x v="4"/>
    <n v="4"/>
    <n v="79.104402820000004"/>
    <n v="316.41761129999998"/>
    <x v="1"/>
    <b v="1"/>
    <n v="31.641761129999999"/>
    <b v="0"/>
    <s v="From the store"/>
    <n v="0"/>
    <x v="1"/>
    <x v="2"/>
    <n v="4"/>
    <b v="1"/>
  </r>
  <r>
    <n v="9963"/>
    <x v="92"/>
    <x v="0"/>
    <d v="1899-12-30T00:07:36"/>
    <n v="327"/>
    <n v="67"/>
    <x v="1"/>
    <x v="1"/>
    <s v="City_11"/>
    <n v="26"/>
    <b v="0"/>
    <n v="39"/>
    <s v="Electronics_Product"/>
    <x v="4"/>
    <n v="4"/>
    <n v="94.281314399999999"/>
    <n v="377.1252576"/>
    <x v="1"/>
    <b v="0"/>
    <n v="37.712525759999998"/>
    <b v="0"/>
    <s v="From the store"/>
    <n v="0"/>
    <x v="2"/>
    <x v="2"/>
    <n v="2"/>
    <b v="1"/>
  </r>
  <r>
    <n v="9964"/>
    <x v="12"/>
    <x v="1"/>
    <d v="1899-12-30T21:16:45"/>
    <n v="333"/>
    <n v="42"/>
    <x v="0"/>
    <x v="2"/>
    <s v="City_14"/>
    <s v="Online"/>
    <b v="1"/>
    <n v="589"/>
    <s v="Food_Product"/>
    <x v="3"/>
    <n v="5"/>
    <n v="15.27883306"/>
    <n v="76.394165279999996"/>
    <x v="3"/>
    <b v="0"/>
    <n v="7.6394165279999999"/>
    <b v="0"/>
    <s v="Express"/>
    <n v="1"/>
    <x v="2"/>
    <x v="2"/>
    <n v="4"/>
    <b v="1"/>
  </r>
  <r>
    <n v="9965"/>
    <x v="3"/>
    <x v="3"/>
    <d v="1899-12-30T00:25:52"/>
    <n v="164"/>
    <n v="67"/>
    <x v="1"/>
    <x v="2"/>
    <s v="City_3"/>
    <n v="64"/>
    <b v="0"/>
    <n v="636"/>
    <s v="Electronics_Product"/>
    <x v="4"/>
    <n v="5"/>
    <n v="78.106497180000005"/>
    <n v="390.53248589999998"/>
    <x v="1"/>
    <b v="1"/>
    <n v="0"/>
    <b v="1"/>
    <s v="From the store"/>
    <n v="0"/>
    <x v="2"/>
    <x v="0"/>
    <n v="4"/>
    <b v="1"/>
  </r>
  <r>
    <n v="9966"/>
    <x v="93"/>
    <x v="2"/>
    <d v="1899-12-30T03:32:27"/>
    <n v="304"/>
    <n v="50"/>
    <x v="1"/>
    <x v="2"/>
    <s v="City_20"/>
    <n v="53"/>
    <b v="0"/>
    <n v="63"/>
    <s v="Food_Product"/>
    <x v="3"/>
    <n v="1"/>
    <n v="80.45226194"/>
    <n v="80.45226194"/>
    <x v="2"/>
    <b v="0"/>
    <n v="8.0452261939999996"/>
    <b v="0"/>
    <s v="From the store"/>
    <n v="0"/>
    <x v="1"/>
    <x v="2"/>
    <n v="4"/>
    <b v="0"/>
  </r>
  <r>
    <n v="9967"/>
    <x v="26"/>
    <x v="1"/>
    <d v="1899-12-30T13:14:54"/>
    <n v="56"/>
    <n v="45"/>
    <x v="1"/>
    <x v="0"/>
    <s v="City_10"/>
    <s v="Online"/>
    <b v="1"/>
    <n v="664"/>
    <s v="Decorations_Product"/>
    <x v="2"/>
    <n v="2"/>
    <n v="23.58212602"/>
    <n v="47.164252040000001"/>
    <x v="3"/>
    <b v="1"/>
    <n v="4.7164252040000001"/>
    <b v="1"/>
    <s v="Overnight"/>
    <n v="3"/>
    <x v="0"/>
    <x v="2"/>
    <n v="5"/>
    <b v="0"/>
  </r>
  <r>
    <n v="9968"/>
    <x v="270"/>
    <x v="4"/>
    <d v="1899-12-30T12:34:24"/>
    <n v="444"/>
    <n v="54"/>
    <x v="1"/>
    <x v="1"/>
    <s v="City_19"/>
    <n v="81"/>
    <b v="0"/>
    <n v="810"/>
    <s v="Decorations_Product"/>
    <x v="2"/>
    <n v="4"/>
    <n v="56.632758320000001"/>
    <n v="226.53103329999999"/>
    <x v="1"/>
    <b v="0"/>
    <n v="0"/>
    <b v="1"/>
    <s v="From the store"/>
    <n v="0"/>
    <x v="0"/>
    <x v="0"/>
    <n v="5"/>
    <b v="0"/>
  </r>
  <r>
    <n v="9969"/>
    <x v="323"/>
    <x v="0"/>
    <d v="1899-12-30T00:48:17"/>
    <n v="319"/>
    <n v="66"/>
    <x v="1"/>
    <x v="2"/>
    <s v="City_7"/>
    <n v="93"/>
    <b v="0"/>
    <n v="978"/>
    <s v="Electronics_Product"/>
    <x v="4"/>
    <n v="2"/>
    <n v="73.152937489999999"/>
    <n v="146.30587499999999"/>
    <x v="3"/>
    <b v="1"/>
    <n v="14.630587500000001"/>
    <b v="1"/>
    <s v="From the store"/>
    <n v="0"/>
    <x v="0"/>
    <x v="2"/>
    <n v="2"/>
    <b v="0"/>
  </r>
  <r>
    <n v="9970"/>
    <x v="139"/>
    <x v="2"/>
    <d v="1899-12-30T06:03:56"/>
    <n v="3"/>
    <n v="49"/>
    <x v="1"/>
    <x v="1"/>
    <s v="City_3"/>
    <n v="45"/>
    <b v="0"/>
    <n v="403"/>
    <s v="Decorations_Product"/>
    <x v="2"/>
    <n v="5"/>
    <n v="84.640799560000005"/>
    <n v="423.20399780000002"/>
    <x v="3"/>
    <b v="1"/>
    <n v="0"/>
    <b v="0"/>
    <s v="From the store"/>
    <n v="0"/>
    <x v="1"/>
    <x v="1"/>
    <n v="3"/>
    <b v="1"/>
  </r>
  <r>
    <n v="9971"/>
    <x v="14"/>
    <x v="3"/>
    <d v="1899-12-30T21:17:12"/>
    <n v="252"/>
    <n v="65"/>
    <x v="1"/>
    <x v="0"/>
    <s v="City_17"/>
    <n v="74"/>
    <b v="0"/>
    <n v="603"/>
    <s v="Toys_Product"/>
    <x v="0"/>
    <n v="2"/>
    <n v="27.909765719999999"/>
    <n v="55.819531439999999"/>
    <x v="2"/>
    <b v="0"/>
    <n v="0"/>
    <b v="0"/>
    <s v="From the store"/>
    <n v="0"/>
    <x v="1"/>
    <x v="0"/>
    <n v="1"/>
    <b v="1"/>
  </r>
  <r>
    <n v="9972"/>
    <x v="306"/>
    <x v="3"/>
    <d v="1899-12-30T10:09:53"/>
    <n v="26"/>
    <n v="44"/>
    <x v="0"/>
    <x v="0"/>
    <s v="City_16"/>
    <n v="32"/>
    <b v="0"/>
    <n v="563"/>
    <s v="Food_Product"/>
    <x v="3"/>
    <n v="5"/>
    <n v="50.822300570000003"/>
    <n v="254.1115029"/>
    <x v="1"/>
    <b v="0"/>
    <n v="0"/>
    <b v="0"/>
    <s v="From the store"/>
    <n v="0"/>
    <x v="0"/>
    <x v="1"/>
    <n v="4"/>
    <b v="1"/>
  </r>
  <r>
    <n v="9973"/>
    <x v="191"/>
    <x v="0"/>
    <d v="1899-12-30T02:14:50"/>
    <n v="297"/>
    <n v="28"/>
    <x v="0"/>
    <x v="1"/>
    <s v="City_15"/>
    <n v="20"/>
    <b v="0"/>
    <n v="83"/>
    <s v="Toys_Product"/>
    <x v="0"/>
    <n v="1"/>
    <n v="44.694107899999999"/>
    <n v="44.694107899999999"/>
    <x v="1"/>
    <b v="0"/>
    <n v="0"/>
    <b v="0"/>
    <s v="From the store"/>
    <n v="0"/>
    <x v="2"/>
    <x v="0"/>
    <n v="1"/>
    <b v="0"/>
  </r>
  <r>
    <n v="9974"/>
    <x v="39"/>
    <x v="4"/>
    <d v="1899-12-30T02:47:36"/>
    <n v="396"/>
    <n v="23"/>
    <x v="2"/>
    <x v="1"/>
    <s v="City_8"/>
    <n v="45"/>
    <b v="0"/>
    <n v="725"/>
    <s v="Clothing_Product"/>
    <x v="1"/>
    <n v="1"/>
    <n v="27.797915490000001"/>
    <n v="27.797915490000001"/>
    <x v="3"/>
    <b v="1"/>
    <n v="0"/>
    <b v="1"/>
    <s v="From the store"/>
    <n v="0"/>
    <x v="0"/>
    <x v="0"/>
    <n v="1"/>
    <b v="1"/>
  </r>
  <r>
    <n v="9975"/>
    <x v="311"/>
    <x v="4"/>
    <d v="1899-12-30T20:00:31"/>
    <n v="292"/>
    <n v="34"/>
    <x v="0"/>
    <x v="0"/>
    <s v="City_16"/>
    <n v="77"/>
    <b v="0"/>
    <n v="966"/>
    <s v="Clothing_Product"/>
    <x v="1"/>
    <n v="2"/>
    <n v="16.67368188"/>
    <n v="33.34736376"/>
    <x v="2"/>
    <b v="1"/>
    <n v="0"/>
    <b v="0"/>
    <s v="From the store"/>
    <n v="0"/>
    <x v="0"/>
    <x v="0"/>
    <n v="5"/>
    <b v="0"/>
  </r>
  <r>
    <n v="9976"/>
    <x v="213"/>
    <x v="4"/>
    <d v="1899-12-30T23:44:55"/>
    <n v="77"/>
    <n v="54"/>
    <x v="1"/>
    <x v="1"/>
    <s v="City_8"/>
    <s v="Online"/>
    <b v="1"/>
    <n v="816"/>
    <s v="Food_Product"/>
    <x v="3"/>
    <n v="1"/>
    <n v="67.553365240000005"/>
    <n v="67.553365240000005"/>
    <x v="3"/>
    <b v="0"/>
    <n v="6.7553365239999996"/>
    <b v="0"/>
    <s v="Standard"/>
    <n v="2"/>
    <x v="1"/>
    <x v="2"/>
    <n v="4"/>
    <b v="1"/>
  </r>
  <r>
    <n v="9977"/>
    <x v="104"/>
    <x v="5"/>
    <d v="1899-12-30T19:59:28"/>
    <n v="45"/>
    <n v="40"/>
    <x v="0"/>
    <x v="1"/>
    <s v="City_9"/>
    <s v="Online"/>
    <b v="1"/>
    <n v="353"/>
    <s v="Clothing_Product"/>
    <x v="1"/>
    <n v="3"/>
    <n v="34.14330897"/>
    <n v="102.4299269"/>
    <x v="2"/>
    <b v="0"/>
    <n v="10.242992689999999"/>
    <b v="0"/>
    <s v="Express"/>
    <n v="2"/>
    <x v="0"/>
    <x v="2"/>
    <n v="4"/>
    <b v="1"/>
  </r>
  <r>
    <n v="9978"/>
    <x v="98"/>
    <x v="2"/>
    <d v="1899-12-30T07:50:03"/>
    <n v="177"/>
    <n v="20"/>
    <x v="2"/>
    <x v="2"/>
    <s v="City_16"/>
    <n v="75"/>
    <b v="0"/>
    <n v="3"/>
    <s v="Decorations_Product"/>
    <x v="2"/>
    <n v="2"/>
    <n v="81.239682759999994"/>
    <n v="162.4793655"/>
    <x v="1"/>
    <b v="0"/>
    <n v="0"/>
    <b v="1"/>
    <s v="From the store"/>
    <n v="0"/>
    <x v="1"/>
    <x v="1"/>
    <n v="1"/>
    <b v="1"/>
  </r>
  <r>
    <n v="9979"/>
    <x v="57"/>
    <x v="3"/>
    <d v="1899-12-30T01:21:15"/>
    <n v="55"/>
    <n v="61"/>
    <x v="1"/>
    <x v="0"/>
    <s v="City_16"/>
    <s v="Online"/>
    <b v="1"/>
    <n v="401"/>
    <s v="Clothing_Product"/>
    <x v="1"/>
    <n v="3"/>
    <n v="30.91802401"/>
    <n v="92.754072030000003"/>
    <x v="1"/>
    <b v="1"/>
    <n v="0"/>
    <b v="0"/>
    <s v="Overnight"/>
    <n v="1"/>
    <x v="0"/>
    <x v="0"/>
    <n v="1"/>
    <b v="0"/>
  </r>
  <r>
    <n v="9980"/>
    <x v="311"/>
    <x v="4"/>
    <d v="1899-12-30T01:51:01"/>
    <n v="360"/>
    <n v="69"/>
    <x v="1"/>
    <x v="2"/>
    <s v="City_15"/>
    <s v="Online"/>
    <b v="1"/>
    <n v="887"/>
    <s v="Clothing_Product"/>
    <x v="1"/>
    <n v="3"/>
    <n v="30.138386109999999"/>
    <n v="90.415158329999997"/>
    <x v="3"/>
    <b v="1"/>
    <n v="0"/>
    <b v="0"/>
    <s v="Overnight"/>
    <n v="3"/>
    <x v="1"/>
    <x v="0"/>
    <n v="4"/>
    <b v="1"/>
  </r>
  <r>
    <n v="9981"/>
    <x v="172"/>
    <x v="1"/>
    <d v="1899-12-30T19:31:22"/>
    <n v="244"/>
    <n v="48"/>
    <x v="1"/>
    <x v="1"/>
    <s v="City_3"/>
    <n v="2"/>
    <b v="0"/>
    <n v="516"/>
    <s v="Decorations_Product"/>
    <x v="2"/>
    <n v="2"/>
    <n v="23.288657619999999"/>
    <n v="46.577315249999998"/>
    <x v="1"/>
    <b v="1"/>
    <n v="4.657731525"/>
    <b v="0"/>
    <s v="From the store"/>
    <n v="0"/>
    <x v="2"/>
    <x v="2"/>
    <n v="1"/>
    <b v="1"/>
  </r>
  <r>
    <n v="9982"/>
    <x v="64"/>
    <x v="2"/>
    <d v="1899-12-30T11:18:35"/>
    <n v="417"/>
    <n v="41"/>
    <x v="0"/>
    <x v="1"/>
    <s v="City_17"/>
    <n v="7"/>
    <b v="0"/>
    <n v="603"/>
    <s v="Food_Product"/>
    <x v="3"/>
    <n v="2"/>
    <n v="40.310151490000003"/>
    <n v="80.620302989999999"/>
    <x v="2"/>
    <b v="0"/>
    <n v="8.0620302989999999"/>
    <b v="0"/>
    <s v="From the store"/>
    <n v="0"/>
    <x v="2"/>
    <x v="2"/>
    <n v="1"/>
    <b v="1"/>
  </r>
  <r>
    <n v="9983"/>
    <x v="151"/>
    <x v="1"/>
    <d v="1899-12-30T01:42:24"/>
    <n v="392"/>
    <n v="66"/>
    <x v="1"/>
    <x v="0"/>
    <s v="City_6"/>
    <s v="Online"/>
    <b v="1"/>
    <n v="467"/>
    <s v="Clothing_Product"/>
    <x v="1"/>
    <n v="2"/>
    <n v="20.10522697"/>
    <n v="40.210453940000001"/>
    <x v="0"/>
    <b v="1"/>
    <n v="4.0210453939999997"/>
    <b v="0"/>
    <s v="Express"/>
    <n v="1"/>
    <x v="2"/>
    <x v="2"/>
    <n v="5"/>
    <b v="0"/>
  </r>
  <r>
    <n v="9984"/>
    <x v="57"/>
    <x v="3"/>
    <d v="1899-12-30T12:07:10"/>
    <n v="479"/>
    <n v="59"/>
    <x v="1"/>
    <x v="2"/>
    <s v="City_14"/>
    <n v="91"/>
    <b v="0"/>
    <n v="852"/>
    <s v="Clothing_Product"/>
    <x v="1"/>
    <n v="3"/>
    <n v="66.003244600000002"/>
    <n v="198.00973379999999"/>
    <x v="2"/>
    <b v="1"/>
    <n v="0"/>
    <b v="1"/>
    <s v="From the store"/>
    <n v="0"/>
    <x v="2"/>
    <x v="0"/>
    <n v="1"/>
    <b v="0"/>
  </r>
  <r>
    <n v="9985"/>
    <x v="125"/>
    <x v="4"/>
    <d v="1899-12-30T02:39:05"/>
    <n v="151"/>
    <n v="33"/>
    <x v="0"/>
    <x v="0"/>
    <s v="City_19"/>
    <s v="Online"/>
    <b v="1"/>
    <n v="699"/>
    <s v="Decorations_Product"/>
    <x v="2"/>
    <n v="3"/>
    <n v="28.375673259999999"/>
    <n v="85.127019770000004"/>
    <x v="2"/>
    <b v="0"/>
    <n v="0"/>
    <b v="1"/>
    <s v="Overnight"/>
    <n v="4"/>
    <x v="2"/>
    <x v="1"/>
    <n v="1"/>
    <b v="1"/>
  </r>
  <r>
    <n v="9986"/>
    <x v="85"/>
    <x v="5"/>
    <d v="1899-12-30T03:07:37"/>
    <n v="315"/>
    <n v="38"/>
    <x v="0"/>
    <x v="1"/>
    <s v="City_17"/>
    <s v="Online"/>
    <b v="1"/>
    <n v="840"/>
    <s v="Electronics_Product"/>
    <x v="4"/>
    <n v="5"/>
    <n v="40.926706119999999"/>
    <n v="204.6335306"/>
    <x v="1"/>
    <b v="0"/>
    <n v="0"/>
    <b v="1"/>
    <s v="Standard"/>
    <n v="3"/>
    <x v="2"/>
    <x v="1"/>
    <n v="2"/>
    <b v="0"/>
  </r>
  <r>
    <n v="9987"/>
    <x v="357"/>
    <x v="5"/>
    <d v="1899-12-30T23:38:13"/>
    <n v="475"/>
    <n v="35"/>
    <x v="0"/>
    <x v="1"/>
    <s v="City_17"/>
    <s v="Online"/>
    <b v="1"/>
    <n v="532"/>
    <s v="Electronics_Product"/>
    <x v="4"/>
    <n v="2"/>
    <n v="79.963826389999994"/>
    <n v="159.9276528"/>
    <x v="2"/>
    <b v="0"/>
    <n v="0"/>
    <b v="0"/>
    <s v="Overnight"/>
    <n v="4"/>
    <x v="0"/>
    <x v="0"/>
    <n v="5"/>
    <b v="0"/>
  </r>
  <r>
    <n v="9988"/>
    <x v="310"/>
    <x v="4"/>
    <d v="1899-12-30T01:18:59"/>
    <n v="73"/>
    <n v="39"/>
    <x v="0"/>
    <x v="1"/>
    <s v="City_2"/>
    <s v="Online"/>
    <b v="1"/>
    <n v="772"/>
    <s v="Decorations_Product"/>
    <x v="2"/>
    <n v="1"/>
    <n v="82.209345709999994"/>
    <n v="82.209345709999994"/>
    <x v="1"/>
    <b v="0"/>
    <n v="8.2209345710000008"/>
    <b v="1"/>
    <s v="Standard"/>
    <n v="1"/>
    <x v="1"/>
    <x v="2"/>
    <n v="1"/>
    <b v="0"/>
  </r>
  <r>
    <n v="9989"/>
    <x v="175"/>
    <x v="4"/>
    <d v="1899-12-30T16:27:36"/>
    <n v="336"/>
    <n v="63"/>
    <x v="1"/>
    <x v="0"/>
    <s v="City_2"/>
    <n v="46"/>
    <b v="0"/>
    <n v="55"/>
    <s v="Decorations_Product"/>
    <x v="2"/>
    <n v="2"/>
    <n v="30.89481761"/>
    <n v="61.789635230000002"/>
    <x v="0"/>
    <b v="1"/>
    <n v="0"/>
    <b v="1"/>
    <s v="From the store"/>
    <n v="0"/>
    <x v="0"/>
    <x v="0"/>
    <n v="5"/>
    <b v="0"/>
  </r>
  <r>
    <n v="9990"/>
    <x v="230"/>
    <x v="4"/>
    <d v="1899-12-30T22:55:29"/>
    <n v="176"/>
    <n v="69"/>
    <x v="1"/>
    <x v="2"/>
    <s v="City_18"/>
    <n v="79"/>
    <b v="0"/>
    <n v="850"/>
    <s v="Decorations_Product"/>
    <x v="2"/>
    <n v="5"/>
    <n v="82.546229859999997"/>
    <n v="412.73114930000003"/>
    <x v="3"/>
    <b v="0"/>
    <n v="0"/>
    <b v="0"/>
    <s v="From the store"/>
    <n v="0"/>
    <x v="0"/>
    <x v="0"/>
    <n v="5"/>
    <b v="0"/>
  </r>
  <r>
    <n v="9991"/>
    <x v="20"/>
    <x v="3"/>
    <d v="1899-12-30T08:35:00"/>
    <n v="294"/>
    <n v="52"/>
    <x v="1"/>
    <x v="2"/>
    <s v="City_7"/>
    <n v="69"/>
    <b v="0"/>
    <n v="402"/>
    <s v="Toys_Product"/>
    <x v="0"/>
    <n v="5"/>
    <n v="25.056522409999999"/>
    <n v="125.28261209999999"/>
    <x v="3"/>
    <b v="1"/>
    <n v="12.52826121"/>
    <b v="1"/>
    <s v="From the store"/>
    <n v="0"/>
    <x v="0"/>
    <x v="2"/>
    <n v="4"/>
    <b v="1"/>
  </r>
  <r>
    <n v="9992"/>
    <x v="335"/>
    <x v="0"/>
    <d v="1899-12-30T21:02:50"/>
    <n v="341"/>
    <n v="70"/>
    <x v="1"/>
    <x v="1"/>
    <s v="City_5"/>
    <n v="12"/>
    <b v="0"/>
    <n v="453"/>
    <s v="Electronics_Product"/>
    <x v="4"/>
    <n v="1"/>
    <n v="48.027096059999998"/>
    <n v="48.027096059999998"/>
    <x v="0"/>
    <b v="1"/>
    <n v="4.8027096059999996"/>
    <b v="0"/>
    <s v="From the store"/>
    <n v="0"/>
    <x v="2"/>
    <x v="2"/>
    <n v="2"/>
    <b v="1"/>
  </r>
  <r>
    <n v="9993"/>
    <x v="156"/>
    <x v="1"/>
    <d v="1899-12-30T09:43:59"/>
    <n v="480"/>
    <n v="38"/>
    <x v="0"/>
    <x v="2"/>
    <s v="City_2"/>
    <s v="Online"/>
    <b v="1"/>
    <n v="539"/>
    <s v="Decorations_Product"/>
    <x v="2"/>
    <n v="5"/>
    <n v="99.665478359999994"/>
    <n v="498.32739179999999"/>
    <x v="2"/>
    <b v="1"/>
    <n v="49.832739179999997"/>
    <b v="1"/>
    <s v="Standard"/>
    <n v="4"/>
    <x v="1"/>
    <x v="2"/>
    <n v="3"/>
    <b v="1"/>
  </r>
  <r>
    <n v="9994"/>
    <x v="123"/>
    <x v="2"/>
    <d v="1899-12-30T11:07:14"/>
    <n v="15"/>
    <n v="57"/>
    <x v="1"/>
    <x v="1"/>
    <s v="City_20"/>
    <s v="Online"/>
    <b v="1"/>
    <n v="95"/>
    <s v="Electronics_Product"/>
    <x v="4"/>
    <n v="5"/>
    <n v="87.381128230000002"/>
    <n v="436.90564119999999"/>
    <x v="0"/>
    <b v="0"/>
    <n v="0"/>
    <b v="1"/>
    <s v="Express"/>
    <n v="4"/>
    <x v="0"/>
    <x v="1"/>
    <n v="5"/>
    <b v="1"/>
  </r>
  <r>
    <n v="9995"/>
    <x v="285"/>
    <x v="2"/>
    <d v="1899-12-30T01:02:14"/>
    <n v="281"/>
    <n v="44"/>
    <x v="0"/>
    <x v="0"/>
    <s v="City_5"/>
    <n v="48"/>
    <b v="0"/>
    <n v="345"/>
    <s v="Electronics_Product"/>
    <x v="4"/>
    <n v="2"/>
    <n v="63.151834000000001"/>
    <n v="126.303668"/>
    <x v="3"/>
    <b v="1"/>
    <n v="0"/>
    <b v="0"/>
    <s v="From the store"/>
    <n v="0"/>
    <x v="1"/>
    <x v="0"/>
    <n v="5"/>
    <b v="1"/>
  </r>
  <r>
    <n v="9996"/>
    <x v="243"/>
    <x v="1"/>
    <d v="1899-12-30T12:05:06"/>
    <n v="245"/>
    <n v="25"/>
    <x v="0"/>
    <x v="0"/>
    <s v="City_10"/>
    <s v="Online"/>
    <b v="1"/>
    <n v="54"/>
    <s v="Decorations_Product"/>
    <x v="2"/>
    <n v="1"/>
    <n v="91.072121499999994"/>
    <n v="91.072121499999994"/>
    <x v="0"/>
    <b v="0"/>
    <n v="9.1072121500000005"/>
    <b v="1"/>
    <s v="Express"/>
    <n v="4"/>
    <x v="1"/>
    <x v="2"/>
    <n v="4"/>
    <b v="0"/>
  </r>
  <r>
    <n v="9997"/>
    <x v="172"/>
    <x v="1"/>
    <d v="1899-12-30T17:28:29"/>
    <n v="295"/>
    <n v="46"/>
    <x v="1"/>
    <x v="2"/>
    <s v="City_17"/>
    <s v="Online"/>
    <b v="1"/>
    <n v="324"/>
    <s v="Electronics_Product"/>
    <x v="4"/>
    <n v="1"/>
    <n v="41.538589989999998"/>
    <n v="41.538589989999998"/>
    <x v="1"/>
    <b v="1"/>
    <n v="4.1538589989999997"/>
    <b v="1"/>
    <s v="Express"/>
    <n v="5"/>
    <x v="2"/>
    <x v="2"/>
    <n v="2"/>
    <b v="1"/>
  </r>
  <r>
    <n v="9998"/>
    <x v="322"/>
    <x v="4"/>
    <d v="1899-12-30T23:20:58"/>
    <n v="202"/>
    <n v="46"/>
    <x v="1"/>
    <x v="2"/>
    <s v="City_13"/>
    <n v="22"/>
    <b v="0"/>
    <n v="892"/>
    <s v="Food_Product"/>
    <x v="3"/>
    <n v="3"/>
    <n v="24.561093190000001"/>
    <n v="73.683279569999996"/>
    <x v="2"/>
    <b v="1"/>
    <n v="7.368327957"/>
    <b v="1"/>
    <s v="From the store"/>
    <n v="0"/>
    <x v="0"/>
    <x v="2"/>
    <n v="2"/>
    <b v="0"/>
  </r>
  <r>
    <n v="9999"/>
    <x v="80"/>
    <x v="0"/>
    <d v="1899-12-30T11:33:17"/>
    <n v="310"/>
    <n v="64"/>
    <x v="1"/>
    <x v="0"/>
    <s v="City_8"/>
    <s v="Online"/>
    <b v="1"/>
    <n v="237"/>
    <s v="Electronics_Product"/>
    <x v="4"/>
    <n v="3"/>
    <n v="20.33476362"/>
    <n v="61.004290869999998"/>
    <x v="3"/>
    <b v="1"/>
    <n v="0"/>
    <b v="1"/>
    <s v="Express"/>
    <n v="1"/>
    <x v="1"/>
    <x v="1"/>
    <n v="1"/>
    <b v="0"/>
  </r>
  <r>
    <n v="10000"/>
    <x v="151"/>
    <x v="1"/>
    <d v="1899-12-30T17:01:01"/>
    <n v="469"/>
    <n v="39"/>
    <x v="0"/>
    <x v="2"/>
    <s v="City_15"/>
    <s v="Online"/>
    <b v="1"/>
    <n v="490"/>
    <s v="Electronics_Product"/>
    <x v="4"/>
    <n v="4"/>
    <n v="82.007182610000001"/>
    <n v="328.02873039999997"/>
    <x v="2"/>
    <b v="1"/>
    <n v="0"/>
    <b v="1"/>
    <s v="Overnight"/>
    <n v="2"/>
    <x v="0"/>
    <x v="1"/>
    <n v="2"/>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586B89-7F79-4E6D-9C88-7077DB5CBC8E}" name="PivotTable8"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A51" firstHeaderRow="1" firstDataRow="1" firstDataCol="0"/>
  <pivotFields count="30">
    <pivotField dataField="1"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items count="7">
        <item x="3"/>
        <item x="2"/>
        <item x="0"/>
        <item x="4"/>
        <item x="1"/>
        <item x="5"/>
        <item t="default"/>
      </items>
    </pivotField>
    <pivotField numFmtId="164" showAll="0"/>
    <pivotField showAll="0"/>
    <pivotField numFmtId="1" showAll="0"/>
    <pivotField showAll="0"/>
    <pivotField showAll="0">
      <items count="4">
        <item x="2"/>
        <item x="1"/>
        <item x="0"/>
        <item t="default"/>
      </items>
    </pivotField>
    <pivotField showAll="0"/>
    <pivotField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
        <item x="0"/>
        <item x="1"/>
        <item x="2"/>
        <item x="3"/>
        <item x="4"/>
        <item x="5"/>
        <item x="6"/>
        <item x="7"/>
        <item x="8"/>
      </items>
    </pivotField>
  </pivotFields>
  <rowItems count="1">
    <i/>
  </rowItems>
  <colItems count="1">
    <i/>
  </colItems>
  <dataFields count="1">
    <dataField name="Count of Transaction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1F1678-2EEA-4E0D-B94C-1C82EE1E6463}"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A48" firstHeaderRow="1" firstDataRow="1" firstDataCol="0"/>
  <pivotFields count="16">
    <pivotField showAll="0"/>
    <pivotField showAll="0"/>
    <pivotField showAll="0"/>
    <pivotField showAll="0"/>
    <pivotField numFmtId="167" showAll="0"/>
    <pivotField dataField="1" numFmtId="167"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TotalPrice" fld="5" baseField="0" baseItem="0" numFmtId="167"/>
  </dataFields>
  <formats count="1">
    <format dxfId="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3E25AF-EA8E-4038-9CD0-B740B88CA116}" name="PivotTable6"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28:O33" firstHeaderRow="1" firstDataRow="1" firstDataCol="1"/>
  <pivotFields count="30">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items count="7">
        <item x="3"/>
        <item x="2"/>
        <item x="0"/>
        <item x="4"/>
        <item x="1"/>
        <item x="5"/>
        <item t="default"/>
      </items>
    </pivotField>
    <pivotField numFmtId="164" showAll="0"/>
    <pivotField showAll="0"/>
    <pivotField numFmtId="1" showAll="0"/>
    <pivotField showAll="0"/>
    <pivotField showAll="0">
      <items count="4">
        <item x="2"/>
        <item x="1"/>
        <item x="0"/>
        <item t="default"/>
      </items>
    </pivotField>
    <pivotField showAll="0"/>
    <pivotField showAll="0"/>
    <pivotField showAll="0"/>
    <pivotField showAll="0"/>
    <pivotField showAll="0"/>
    <pivotField showAll="0"/>
    <pivotField showAll="0"/>
    <pivotField numFmtId="167" showAll="0"/>
    <pivotField dataField="1" numFmtId="167"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
        <item x="0"/>
        <item x="1"/>
        <item x="2"/>
        <item x="3"/>
        <item x="4"/>
        <item x="5"/>
        <item x="6"/>
        <item x="7"/>
        <item x="8"/>
      </items>
    </pivotField>
  </pivotFields>
  <rowFields count="1">
    <field x="17"/>
  </rowFields>
  <rowItems count="5">
    <i>
      <x/>
    </i>
    <i>
      <x v="1"/>
    </i>
    <i>
      <x v="2"/>
    </i>
    <i>
      <x v="3"/>
    </i>
    <i t="grand">
      <x/>
    </i>
  </rowItems>
  <colItems count="1">
    <i/>
  </colItems>
  <dataFields count="1">
    <dataField name="Sum of TotalPrice" fld="16" baseField="0" baseItem="0" numFmtId="167"/>
  </dataFields>
  <formats count="1">
    <format dxfId="6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F0D9A4-568F-4C7D-83A3-EA9CC905CB12}" name="PivotTable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3:O7" firstHeaderRow="1" firstDataRow="1" firstDataCol="1"/>
  <pivotFields count="30">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items count="7">
        <item x="3"/>
        <item x="2"/>
        <item x="0"/>
        <item x="4"/>
        <item x="1"/>
        <item x="5"/>
        <item t="default"/>
      </items>
    </pivotField>
    <pivotField numFmtId="164" showAll="0"/>
    <pivotField showAll="0"/>
    <pivotField numFmtId="1" showAll="0"/>
    <pivotField showAll="0"/>
    <pivotField showAll="0">
      <items count="4">
        <item x="2"/>
        <item x="1"/>
        <item x="0"/>
        <item t="default"/>
      </items>
    </pivotField>
    <pivotField showAll="0"/>
    <pivotField showAll="0"/>
    <pivotField showAll="0"/>
    <pivotField showAll="0"/>
    <pivotField showAll="0"/>
    <pivotField showAll="0"/>
    <pivotField showAll="0"/>
    <pivotField numFmtId="167" showAll="0"/>
    <pivotField numFmtId="167" showAll="0"/>
    <pivotField showAll="0"/>
    <pivotField showAll="0"/>
    <pivotField dataField="1" showAll="0"/>
    <pivotField showAll="0"/>
    <pivotField showAll="0"/>
    <pivotField showAll="0"/>
    <pivotField axis="axisRow" showAll="0">
      <items count="4">
        <item x="2"/>
        <item x="0"/>
        <item x="1"/>
        <item t="default"/>
      </items>
    </pivotField>
    <pivotField showAll="0"/>
    <pivotField showAll="0"/>
    <pivotField showAll="0"/>
    <pivotField showAll="0" defaultSubtotal="0"/>
    <pivotField showAll="0" defaultSubtotal="0"/>
    <pivotField showAll="0" defaultSubtotal="0">
      <items count="9">
        <item x="0"/>
        <item x="1"/>
        <item x="2"/>
        <item x="3"/>
        <item x="4"/>
        <item x="5"/>
        <item x="6"/>
        <item x="7"/>
        <item x="8"/>
      </items>
    </pivotField>
  </pivotFields>
  <rowFields count="1">
    <field x="23"/>
  </rowFields>
  <rowItems count="4">
    <i>
      <x/>
    </i>
    <i>
      <x v="1"/>
    </i>
    <i>
      <x v="2"/>
    </i>
    <i t="grand">
      <x/>
    </i>
  </rowItems>
  <colItems count="1">
    <i/>
  </colItems>
  <dataFields count="1">
    <dataField name="Average of DiscountAmount" fld="19" subtotal="average" baseField="22" baseItem="0"/>
  </dataFields>
  <formats count="1">
    <format dxfId="7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31AD63-B231-4E02-8C33-75BE2EC03688}" name="PivotTable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9:I33" firstHeaderRow="1" firstDataRow="1" firstDataCol="1"/>
  <pivotFields count="30">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items count="7">
        <item x="3"/>
        <item x="2"/>
        <item x="0"/>
        <item x="4"/>
        <item x="1"/>
        <item x="5"/>
        <item t="default"/>
      </items>
    </pivotField>
    <pivotField numFmtId="164" showAll="0"/>
    <pivotField showAll="0"/>
    <pivotField numFmtId="1" showAll="0"/>
    <pivotField showAll="0"/>
    <pivotField showAll="0"/>
    <pivotField showAll="0"/>
    <pivotField showAll="0"/>
    <pivotField showAll="0"/>
    <pivotField showAll="0"/>
    <pivotField showAll="0"/>
    <pivotField showAll="0"/>
    <pivotField showAll="0"/>
    <pivotField numFmtId="167" showAll="0"/>
    <pivotField dataField="1" numFmtId="167"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defaultSubtotal="0"/>
    <pivotField showAll="0" defaultSubtotal="0"/>
    <pivotField showAll="0" defaultSubtotal="0">
      <items count="9">
        <item x="0"/>
        <item x="1"/>
        <item x="2"/>
        <item x="3"/>
        <item x="4"/>
        <item x="5"/>
        <item x="6"/>
        <item x="7"/>
        <item x="8"/>
      </items>
    </pivotField>
  </pivotFields>
  <rowFields count="1">
    <field x="24"/>
  </rowFields>
  <rowItems count="4">
    <i>
      <x/>
    </i>
    <i>
      <x v="1"/>
    </i>
    <i>
      <x v="2"/>
    </i>
    <i t="grand">
      <x/>
    </i>
  </rowItems>
  <colItems count="1">
    <i/>
  </colItems>
  <dataFields count="1">
    <dataField name="Sum of TotalPrice" fld="16" baseField="0" baseItem="0" numFmtId="167"/>
  </dataFields>
  <formats count="2">
    <format dxfId="73">
      <pivotArea dataOnly="0" outline="0" axis="axisValues" fieldPosition="0"/>
    </format>
    <format dxfId="7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D1D0D1-C974-4B69-A393-15B176F0C99C}"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9:B35" firstHeaderRow="1" firstDataRow="1" firstDataCol="1"/>
  <pivotFields count="30">
    <pivotField showAll="0"/>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items count="7">
        <item x="3"/>
        <item x="2"/>
        <item x="0"/>
        <item x="4"/>
        <item x="1"/>
        <item x="5"/>
        <item t="default"/>
      </items>
    </pivotField>
    <pivotField numFmtId="164" showAll="0"/>
    <pivotField showAll="0"/>
    <pivotField numFmtId="1" showAll="0"/>
    <pivotField showAll="0"/>
    <pivotField showAll="0">
      <items count="4">
        <item x="2"/>
        <item x="1"/>
        <item x="0"/>
        <item t="default"/>
      </items>
    </pivotField>
    <pivotField showAll="0"/>
    <pivotField showAll="0"/>
    <pivotField showAll="0"/>
    <pivotField showAll="0"/>
    <pivotField showAll="0"/>
    <pivotField axis="axisRow" showAll="0">
      <items count="6">
        <item x="1"/>
        <item x="2"/>
        <item x="4"/>
        <item x="3"/>
        <item x="0"/>
        <item t="default"/>
      </items>
    </pivotField>
    <pivotField showAll="0"/>
    <pivotField numFmtId="167" showAll="0"/>
    <pivotField dataField="1" numFmtId="167"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9">
        <item x="0"/>
        <item x="1"/>
        <item x="2"/>
        <item x="3"/>
        <item x="4"/>
        <item x="5"/>
        <item x="6"/>
        <item x="7"/>
        <item x="8"/>
      </items>
    </pivotField>
  </pivotFields>
  <rowFields count="1">
    <field x="13"/>
  </rowFields>
  <rowItems count="6">
    <i>
      <x/>
    </i>
    <i>
      <x v="1"/>
    </i>
    <i>
      <x v="2"/>
    </i>
    <i>
      <x v="3"/>
    </i>
    <i>
      <x v="4"/>
    </i>
    <i t="grand">
      <x/>
    </i>
  </rowItems>
  <colItems count="1">
    <i/>
  </colItems>
  <dataFields count="1">
    <dataField name="Sum of TotalPrice" fld="16" baseField="0" baseItem="0" numFmtId="167"/>
  </dataFields>
  <formats count="1">
    <format dxfId="7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3" count="1" selected="0">
            <x v="0"/>
          </reference>
        </references>
      </pivotArea>
    </chartFormat>
    <chartFormat chart="2" format="9">
      <pivotArea type="data" outline="0" fieldPosition="0">
        <references count="2">
          <reference field="4294967294" count="1" selected="0">
            <x v="0"/>
          </reference>
          <reference field="13" count="1" selected="0">
            <x v="1"/>
          </reference>
        </references>
      </pivotArea>
    </chartFormat>
    <chartFormat chart="2" format="10">
      <pivotArea type="data" outline="0" fieldPosition="0">
        <references count="2">
          <reference field="4294967294" count="1" selected="0">
            <x v="0"/>
          </reference>
          <reference field="13" count="1" selected="0">
            <x v="2"/>
          </reference>
        </references>
      </pivotArea>
    </chartFormat>
    <chartFormat chart="2" format="11">
      <pivotArea type="data" outline="0" fieldPosition="0">
        <references count="2">
          <reference field="4294967294" count="1" selected="0">
            <x v="0"/>
          </reference>
          <reference field="13" count="1" selected="0">
            <x v="3"/>
          </reference>
        </references>
      </pivotArea>
    </chartFormat>
    <chartFormat chart="2" format="12">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5A1749-66F4-43BE-A8A3-9180BBA19CC9}"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I10" firstHeaderRow="1" firstDataRow="1" firstDataCol="1"/>
  <pivotFields count="30">
    <pivotField dataField="1" showAll="0"/>
    <pivotField axis="axisRow"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items count="7">
        <item x="3"/>
        <item x="2"/>
        <item x="0"/>
        <item x="4"/>
        <item x="1"/>
        <item x="5"/>
        <item t="default"/>
      </items>
    </pivotField>
    <pivotField numFmtId="164" showAll="0"/>
    <pivotField showAll="0"/>
    <pivotField numFmtId="1" showAll="0"/>
    <pivotField showAll="0"/>
    <pivotField showAll="0">
      <items count="4">
        <item x="2"/>
        <item x="1"/>
        <item x="0"/>
        <item t="default"/>
      </items>
    </pivotField>
    <pivotField showAll="0"/>
    <pivotField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10">
        <item sd="0" x="0"/>
        <item sd="0" x="1"/>
        <item sd="0" x="2"/>
        <item sd="0" x="3"/>
        <item sd="0" x="4"/>
        <item sd="0" x="5"/>
        <item sd="0" x="6"/>
        <item sd="0" x="7"/>
        <item sd="0" x="8"/>
        <item t="default"/>
      </items>
    </pivotField>
  </pivotFields>
  <rowFields count="3">
    <field x="29"/>
    <field x="27"/>
    <field x="1"/>
  </rowFields>
  <rowItems count="7">
    <i>
      <x v="1"/>
    </i>
    <i>
      <x v="2"/>
    </i>
    <i>
      <x v="3"/>
    </i>
    <i>
      <x v="4"/>
    </i>
    <i>
      <x v="5"/>
    </i>
    <i>
      <x v="6"/>
    </i>
    <i t="grand">
      <x/>
    </i>
  </rowItems>
  <colItems count="1">
    <i/>
  </colItems>
  <dataFields count="1">
    <dataField name="Sum of TransactionID"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FFEB56-9667-4BAC-B623-72BDB107172A}"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5" firstHeaderRow="1" firstDataRow="2" firstDataCol="1" rowPageCount="1" colPageCount="1"/>
  <pivotFields count="30">
    <pivotField dataField="1" showAll="0" sumSubtotal="1"/>
    <pivotField numFmtId="14" showAll="0">
      <items count="367">
        <item x="299"/>
        <item x="57"/>
        <item x="168"/>
        <item x="73"/>
        <item x="327"/>
        <item x="124"/>
        <item x="31"/>
        <item x="144"/>
        <item x="89"/>
        <item x="248"/>
        <item x="33"/>
        <item x="122"/>
        <item x="3"/>
        <item x="137"/>
        <item x="189"/>
        <item x="63"/>
        <item x="94"/>
        <item x="77"/>
        <item x="259"/>
        <item x="301"/>
        <item x="307"/>
        <item x="48"/>
        <item x="341"/>
        <item x="316"/>
        <item x="82"/>
        <item x="5"/>
        <item x="70"/>
        <item x="20"/>
        <item x="229"/>
        <item x="318"/>
        <item x="119"/>
        <item x="315"/>
        <item x="155"/>
        <item x="275"/>
        <item x="218"/>
        <item x="88"/>
        <item x="187"/>
        <item x="65"/>
        <item x="74"/>
        <item x="210"/>
        <item x="162"/>
        <item x="359"/>
        <item x="17"/>
        <item x="324"/>
        <item x="289"/>
        <item x="320"/>
        <item x="86"/>
        <item x="267"/>
        <item x="34"/>
        <item x="28"/>
        <item x="235"/>
        <item x="306"/>
        <item x="290"/>
        <item x="15"/>
        <item x="260"/>
        <item x="178"/>
        <item x="149"/>
        <item x="14"/>
        <item x="197"/>
        <item x="90"/>
        <item x="242"/>
        <item x="116"/>
        <item x="93"/>
        <item x="225"/>
        <item x="123"/>
        <item x="340"/>
        <item x="221"/>
        <item x="329"/>
        <item x="338"/>
        <item x="325"/>
        <item x="139"/>
        <item x="153"/>
        <item x="42"/>
        <item x="199"/>
        <item x="161"/>
        <item x="32"/>
        <item x="9"/>
        <item x="37"/>
        <item x="22"/>
        <item x="227"/>
        <item x="239"/>
        <item x="75"/>
        <item x="53"/>
        <item x="303"/>
        <item x="163"/>
        <item x="300"/>
        <item x="272"/>
        <item x="114"/>
        <item x="358"/>
        <item x="200"/>
        <item x="46"/>
        <item x="356"/>
        <item x="304"/>
        <item x="25"/>
        <item x="231"/>
        <item x="339"/>
        <item x="10"/>
        <item x="160"/>
        <item x="83"/>
        <item x="205"/>
        <item x="135"/>
        <item x="247"/>
        <item x="285"/>
        <item x="110"/>
        <item x="130"/>
        <item x="47"/>
        <item x="108"/>
        <item x="150"/>
        <item x="64"/>
        <item x="319"/>
        <item x="16"/>
        <item x="286"/>
        <item x="228"/>
        <item x="283"/>
        <item x="43"/>
        <item x="99"/>
        <item x="2"/>
        <item x="203"/>
        <item x="241"/>
        <item x="238"/>
        <item x="188"/>
        <item x="98"/>
        <item x="287"/>
        <item x="217"/>
        <item x="44"/>
        <item x="41"/>
        <item x="219"/>
        <item x="62"/>
        <item x="13"/>
        <item x="191"/>
        <item x="195"/>
        <item x="8"/>
        <item x="80"/>
        <item x="100"/>
        <item x="171"/>
        <item x="198"/>
        <item x="312"/>
        <item x="255"/>
        <item x="284"/>
        <item x="106"/>
        <item x="167"/>
        <item x="258"/>
        <item x="302"/>
        <item x="220"/>
        <item x="347"/>
        <item x="335"/>
        <item x="173"/>
        <item x="330"/>
        <item x="152"/>
        <item x="208"/>
        <item x="183"/>
        <item x="192"/>
        <item x="336"/>
        <item x="140"/>
        <item x="7"/>
        <item x="126"/>
        <item x="263"/>
        <item x="363"/>
        <item x="297"/>
        <item x="6"/>
        <item x="61"/>
        <item x="321"/>
        <item x="133"/>
        <item x="293"/>
        <item x="4"/>
        <item x="97"/>
        <item x="138"/>
        <item x="257"/>
        <item x="362"/>
        <item x="159"/>
        <item x="169"/>
        <item x="364"/>
        <item x="196"/>
        <item x="360"/>
        <item x="29"/>
        <item x="0"/>
        <item x="92"/>
        <item x="51"/>
        <item x="21"/>
        <item x="323"/>
        <item x="18"/>
        <item x="58"/>
        <item x="91"/>
        <item x="295"/>
        <item x="322"/>
        <item x="111"/>
        <item x="215"/>
        <item x="309"/>
        <item x="355"/>
        <item x="60"/>
        <item x="298"/>
        <item x="223"/>
        <item x="346"/>
        <item x="11"/>
        <item x="270"/>
        <item x="176"/>
        <item x="213"/>
        <item x="349"/>
        <item x="233"/>
        <item x="68"/>
        <item x="214"/>
        <item x="118"/>
        <item x="246"/>
        <item x="115"/>
        <item x="148"/>
        <item x="27"/>
        <item x="291"/>
        <item x="182"/>
        <item x="177"/>
        <item x="194"/>
        <item x="310"/>
        <item x="222"/>
        <item x="334"/>
        <item x="333"/>
        <item x="328"/>
        <item x="232"/>
        <item x="348"/>
        <item x="125"/>
        <item x="24"/>
        <item x="184"/>
        <item x="102"/>
        <item x="158"/>
        <item x="180"/>
        <item x="202"/>
        <item x="66"/>
        <item x="244"/>
        <item x="230"/>
        <item x="52"/>
        <item x="103"/>
        <item x="280"/>
        <item x="311"/>
        <item x="344"/>
        <item x="361"/>
        <item x="38"/>
        <item x="39"/>
        <item x="165"/>
        <item x="351"/>
        <item x="175"/>
        <item x="265"/>
        <item x="292"/>
        <item x="87"/>
        <item x="146"/>
        <item x="55"/>
        <item x="350"/>
        <item x="296"/>
        <item x="157"/>
        <item x="84"/>
        <item x="12"/>
        <item x="352"/>
        <item x="147"/>
        <item x="201"/>
        <item x="78"/>
        <item x="207"/>
        <item x="145"/>
        <item x="278"/>
        <item x="271"/>
        <item x="193"/>
        <item x="209"/>
        <item x="164"/>
        <item x="151"/>
        <item x="35"/>
        <item x="1"/>
        <item x="253"/>
        <item x="95"/>
        <item x="211"/>
        <item x="45"/>
        <item x="179"/>
        <item x="172"/>
        <item x="59"/>
        <item x="294"/>
        <item x="174"/>
        <item x="365"/>
        <item x="185"/>
        <item x="252"/>
        <item x="186"/>
        <item x="353"/>
        <item x="67"/>
        <item x="276"/>
        <item x="26"/>
        <item x="113"/>
        <item x="166"/>
        <item x="117"/>
        <item x="121"/>
        <item x="305"/>
        <item x="69"/>
        <item x="142"/>
        <item x="345"/>
        <item x="72"/>
        <item x="326"/>
        <item x="132"/>
        <item x="81"/>
        <item x="36"/>
        <item x="277"/>
        <item x="134"/>
        <item x="243"/>
        <item x="261"/>
        <item x="127"/>
        <item x="19"/>
        <item x="71"/>
        <item x="224"/>
        <item x="50"/>
        <item x="268"/>
        <item x="313"/>
        <item x="256"/>
        <item x="156"/>
        <item x="101"/>
        <item x="279"/>
        <item x="342"/>
        <item x="240"/>
        <item x="96"/>
        <item x="234"/>
        <item x="79"/>
        <item x="131"/>
        <item x="343"/>
        <item x="245"/>
        <item x="190"/>
        <item x="56"/>
        <item x="105"/>
        <item x="254"/>
        <item x="274"/>
        <item x="40"/>
        <item x="264"/>
        <item x="143"/>
        <item x="109"/>
        <item x="120"/>
        <item x="269"/>
        <item x="357"/>
        <item x="308"/>
        <item x="273"/>
        <item x="331"/>
        <item x="76"/>
        <item x="237"/>
        <item x="250"/>
        <item x="266"/>
        <item x="23"/>
        <item x="129"/>
        <item x="251"/>
        <item x="85"/>
        <item x="317"/>
        <item x="30"/>
        <item x="249"/>
        <item x="332"/>
        <item x="181"/>
        <item x="288"/>
        <item x="354"/>
        <item x="141"/>
        <item x="262"/>
        <item x="154"/>
        <item x="226"/>
        <item x="314"/>
        <item x="49"/>
        <item x="216"/>
        <item x="136"/>
        <item x="128"/>
        <item x="212"/>
        <item x="104"/>
        <item x="337"/>
        <item x="170"/>
        <item x="54"/>
        <item x="236"/>
        <item x="282"/>
        <item x="204"/>
        <item x="281"/>
        <item x="107"/>
        <item x="112"/>
        <item x="206"/>
        <item t="default"/>
      </items>
    </pivotField>
    <pivotField showAll="0">
      <items count="7">
        <item x="3"/>
        <item x="2"/>
        <item x="0"/>
        <item x="4"/>
        <item x="1"/>
        <item x="5"/>
        <item t="default"/>
      </items>
    </pivotField>
    <pivotField numFmtId="164" showAll="0"/>
    <pivotField showAll="0"/>
    <pivotField numFmtId="1" showAll="0"/>
    <pivotField axis="axisCol" showAll="0">
      <items count="4">
        <item x="0"/>
        <item x="1"/>
        <item x="2"/>
        <item t="default"/>
      </items>
    </pivotField>
    <pivotField axis="axisPage" multipleItemSelectionAllowed="1" showAll="0">
      <items count="4">
        <item x="2"/>
        <item x="1"/>
        <item x="0"/>
        <item t="default"/>
      </items>
    </pivotField>
    <pivotField showAll="0"/>
    <pivotField showAll="0"/>
    <pivotField showAll="0"/>
    <pivotField showAll="0"/>
    <pivotField showAll="0"/>
    <pivotField showAll="0"/>
    <pivotField showAll="0"/>
    <pivotField numFmtId="167" showAll="0"/>
    <pivotField numFmtId="167"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0">
        <item x="0"/>
        <item x="1"/>
        <item x="2"/>
        <item x="3"/>
        <item x="4"/>
        <item x="5"/>
        <item x="6"/>
        <item x="7"/>
        <item x="8"/>
        <item t="default"/>
      </items>
    </pivotField>
  </pivotFields>
  <rowItems count="1">
    <i/>
  </rowItems>
  <colFields count="1">
    <field x="6"/>
  </colFields>
  <colItems count="4">
    <i>
      <x/>
    </i>
    <i>
      <x v="1"/>
    </i>
    <i>
      <x v="2"/>
    </i>
    <i t="grand">
      <x/>
    </i>
  </colItems>
  <pageFields count="1">
    <pageField fld="7" hier="-1"/>
  </pageFields>
  <dataFields count="1">
    <dataField name="Sum of TransactionID" fld="0" baseField="0" baseItem="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BA1737E-EC23-4371-9D1C-C51BA45020DE}" sourceName="Year">
  <pivotTables>
    <pivotTable tabId="3" name="PivotTable4"/>
    <pivotTable tabId="3" name="PivotTable1"/>
    <pivotTable tabId="3" name="PivotTable2"/>
    <pivotTable tabId="3" name="PivotTable3"/>
    <pivotTable tabId="3" name="PivotTable5"/>
    <pivotTable tabId="3" name="PivotTable6"/>
    <pivotTable tabId="3" name="PivotTable8"/>
  </pivotTables>
  <data>
    <tabular pivotCacheId="2083599427">
      <items count="6">
        <i x="3" s="1"/>
        <i x="2" s="1"/>
        <i x="0" s="1"/>
        <i x="4" s="1"/>
        <i x="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FDF1EAC-7F91-493A-B0A5-2129DD782F5D}" sourceName="Gender">
  <pivotTables>
    <pivotTable tabId="3" name="PivotTable6"/>
    <pivotTable tabId="3" name="PivotTable1"/>
    <pivotTable tabId="3" name="PivotTable2"/>
    <pivotTable tabId="3" name="PivotTable3"/>
    <pivotTable tabId="3" name="PivotTable5"/>
    <pivotTable tabId="3" name="PivotTable8"/>
  </pivotTables>
  <data>
    <tabular pivotCacheId="2083599427">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4E45D18-F74E-47AC-99A7-AAAFF40A3299}" cache="Slicer_Year" caption="Year" rowHeight="234950"/>
  <slicer name="Gender" xr10:uid="{7EDF5392-A664-4CDD-B680-85A48565A740}" cache="Slicer_Gender" caption="Gender"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workbookViewId="0">
      <selection sqref="A1:A25"/>
    </sheetView>
  </sheetViews>
  <sheetFormatPr defaultRowHeight="14.4" x14ac:dyDescent="0.3"/>
  <cols>
    <col min="1" max="1" width="74.77734375" bestFit="1" customWidth="1"/>
  </cols>
  <sheetData>
    <row r="1" spans="1:1" x14ac:dyDescent="0.3">
      <c r="A1" t="s">
        <v>71</v>
      </c>
    </row>
    <row r="2" spans="1:1" x14ac:dyDescent="0.3">
      <c r="A2" t="s">
        <v>72</v>
      </c>
    </row>
    <row r="3" spans="1:1" x14ac:dyDescent="0.3">
      <c r="A3" t="s">
        <v>73</v>
      </c>
    </row>
    <row r="4" spans="1:1" x14ac:dyDescent="0.3">
      <c r="A4" t="s">
        <v>74</v>
      </c>
    </row>
    <row r="5" spans="1:1" x14ac:dyDescent="0.3">
      <c r="A5" t="s">
        <v>75</v>
      </c>
    </row>
    <row r="6" spans="1:1" x14ac:dyDescent="0.3">
      <c r="A6" t="s">
        <v>76</v>
      </c>
    </row>
    <row r="7" spans="1:1" x14ac:dyDescent="0.3">
      <c r="A7" t="s">
        <v>77</v>
      </c>
    </row>
    <row r="8" spans="1:1" x14ac:dyDescent="0.3">
      <c r="A8" t="s">
        <v>78</v>
      </c>
    </row>
    <row r="9" spans="1:1" x14ac:dyDescent="0.3">
      <c r="A9" t="s">
        <v>79</v>
      </c>
    </row>
    <row r="10" spans="1:1" x14ac:dyDescent="0.3">
      <c r="A10" t="s">
        <v>80</v>
      </c>
    </row>
    <row r="11" spans="1:1" x14ac:dyDescent="0.3">
      <c r="A11" t="s">
        <v>81</v>
      </c>
    </row>
    <row r="12" spans="1:1" x14ac:dyDescent="0.3">
      <c r="A12" t="s">
        <v>82</v>
      </c>
    </row>
    <row r="13" spans="1:1" x14ac:dyDescent="0.3">
      <c r="A13" t="s">
        <v>83</v>
      </c>
    </row>
    <row r="14" spans="1:1" x14ac:dyDescent="0.3">
      <c r="A14" t="s">
        <v>84</v>
      </c>
    </row>
    <row r="15" spans="1:1" x14ac:dyDescent="0.3">
      <c r="A15" t="s">
        <v>85</v>
      </c>
    </row>
    <row r="16" spans="1:1" x14ac:dyDescent="0.3">
      <c r="A16" t="s">
        <v>86</v>
      </c>
    </row>
    <row r="17" spans="1:1" x14ac:dyDescent="0.3">
      <c r="A17" t="s">
        <v>87</v>
      </c>
    </row>
    <row r="18" spans="1:1" x14ac:dyDescent="0.3">
      <c r="A18" t="s">
        <v>88</v>
      </c>
    </row>
    <row r="19" spans="1:1" x14ac:dyDescent="0.3">
      <c r="A19" t="s">
        <v>89</v>
      </c>
    </row>
    <row r="20" spans="1:1" x14ac:dyDescent="0.3">
      <c r="A20" t="s">
        <v>90</v>
      </c>
    </row>
    <row r="21" spans="1:1" x14ac:dyDescent="0.3">
      <c r="A21" t="s">
        <v>91</v>
      </c>
    </row>
    <row r="22" spans="1:1" x14ac:dyDescent="0.3">
      <c r="A22" t="s">
        <v>92</v>
      </c>
    </row>
    <row r="23" spans="1:1" x14ac:dyDescent="0.3">
      <c r="A23" t="s">
        <v>93</v>
      </c>
    </row>
    <row r="24" spans="1:1" x14ac:dyDescent="0.3">
      <c r="A24" t="s">
        <v>94</v>
      </c>
    </row>
    <row r="25" spans="1:1" x14ac:dyDescent="0.3">
      <c r="A25" t="s">
        <v>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1"/>
  <sheetViews>
    <sheetView workbookViewId="0">
      <selection activeCell="C2" sqref="C2:C10001"/>
    </sheetView>
  </sheetViews>
  <sheetFormatPr defaultRowHeight="14.4" x14ac:dyDescent="0.3"/>
  <cols>
    <col min="2" max="3" width="16.88671875" style="1" customWidth="1"/>
    <col min="4" max="4" width="16" style="2" customWidth="1"/>
    <col min="5" max="5" width="11.88671875" customWidth="1"/>
    <col min="6" max="6" width="8.88671875" style="3"/>
    <col min="7" max="7" width="13.6640625" style="3" customWidth="1"/>
    <col min="8" max="8" width="10.44140625" customWidth="1"/>
    <col min="9" max="9" width="12.33203125" customWidth="1"/>
    <col min="10" max="10" width="13.33203125" customWidth="1"/>
    <col min="11" max="11" width="16.77734375" customWidth="1"/>
    <col min="12" max="12" width="14" customWidth="1"/>
    <col min="13" max="13" width="27.5546875" customWidth="1"/>
    <col min="14" max="14" width="13.77734375" customWidth="1"/>
    <col min="16" max="16" width="11" style="4" customWidth="1"/>
    <col min="17" max="17" width="12.21875" style="4" customWidth="1"/>
    <col min="18" max="18" width="15.5546875" customWidth="1"/>
    <col min="20" max="20" width="18" customWidth="1"/>
    <col min="22" max="22" width="15.44140625" customWidth="1"/>
    <col min="23" max="23" width="13.33203125" customWidth="1"/>
  </cols>
  <sheetData>
    <row r="1" spans="1:27" x14ac:dyDescent="0.3">
      <c r="A1" t="s">
        <v>0</v>
      </c>
      <c r="B1" s="1" t="s">
        <v>1</v>
      </c>
      <c r="C1" s="1" t="s">
        <v>117</v>
      </c>
      <c r="D1" s="2" t="s">
        <v>2</v>
      </c>
      <c r="E1" t="s">
        <v>3</v>
      </c>
      <c r="F1" s="3" t="s">
        <v>4</v>
      </c>
      <c r="G1" s="3" t="s">
        <v>98</v>
      </c>
      <c r="H1" t="s">
        <v>5</v>
      </c>
      <c r="I1" t="s">
        <v>6</v>
      </c>
      <c r="J1" t="s">
        <v>7</v>
      </c>
      <c r="K1" t="s">
        <v>8</v>
      </c>
      <c r="L1" t="s">
        <v>9</v>
      </c>
      <c r="M1" t="s">
        <v>10</v>
      </c>
      <c r="N1" t="s">
        <v>11</v>
      </c>
      <c r="O1" t="s">
        <v>12</v>
      </c>
      <c r="P1" s="4" t="s">
        <v>13</v>
      </c>
      <c r="Q1" s="4" t="s">
        <v>14</v>
      </c>
      <c r="R1" t="s">
        <v>15</v>
      </c>
      <c r="S1" t="s">
        <v>16</v>
      </c>
      <c r="T1" t="s">
        <v>17</v>
      </c>
      <c r="U1" t="s">
        <v>18</v>
      </c>
      <c r="V1" t="s">
        <v>19</v>
      </c>
      <c r="W1" t="s">
        <v>20</v>
      </c>
      <c r="X1" t="s">
        <v>21</v>
      </c>
      <c r="Y1" t="s">
        <v>22</v>
      </c>
      <c r="Z1" t="s">
        <v>23</v>
      </c>
      <c r="AA1" t="s">
        <v>24</v>
      </c>
    </row>
    <row r="2" spans="1:27" x14ac:dyDescent="0.3">
      <c r="A2">
        <v>1</v>
      </c>
      <c r="B2" s="1">
        <v>44189</v>
      </c>
      <c r="C2" s="7">
        <f>YEAR(B2)</f>
        <v>2020</v>
      </c>
      <c r="D2" s="2">
        <v>0.31109953703703702</v>
      </c>
      <c r="E2">
        <v>441</v>
      </c>
      <c r="F2" s="3">
        <v>27</v>
      </c>
      <c r="G2" s="3" t="str">
        <f>IF(F2&lt;25,"Young",IF(F2&lt;45,"Middle Age","Old"))</f>
        <v>Middle Age</v>
      </c>
      <c r="H2" t="s">
        <v>25</v>
      </c>
      <c r="I2" t="s">
        <v>26</v>
      </c>
      <c r="J2" t="s">
        <v>96</v>
      </c>
      <c r="K2" t="b">
        <v>1</v>
      </c>
      <c r="L2">
        <v>106</v>
      </c>
      <c r="M2" t="s">
        <v>27</v>
      </c>
      <c r="N2" t="s">
        <v>28</v>
      </c>
      <c r="O2">
        <v>5</v>
      </c>
      <c r="P2" s="4">
        <v>96.786254650000004</v>
      </c>
      <c r="Q2" s="4">
        <v>483.93127320000002</v>
      </c>
      <c r="R2" t="s">
        <v>29</v>
      </c>
      <c r="S2" t="b">
        <v>0</v>
      </c>
      <c r="T2">
        <v>0</v>
      </c>
      <c r="U2" t="b">
        <v>0</v>
      </c>
      <c r="V2" t="s">
        <v>30</v>
      </c>
      <c r="W2">
        <v>5</v>
      </c>
      <c r="X2" t="s">
        <v>31</v>
      </c>
      <c r="Y2" t="s">
        <v>32</v>
      </c>
      <c r="Z2">
        <v>5</v>
      </c>
      <c r="AA2" t="b">
        <v>0</v>
      </c>
    </row>
    <row r="3" spans="1:27" x14ac:dyDescent="0.3">
      <c r="A3">
        <v>2</v>
      </c>
      <c r="B3" s="1">
        <v>44883</v>
      </c>
      <c r="C3" s="7">
        <f t="shared" ref="C3:C66" si="0">YEAR(B3)</f>
        <v>2022</v>
      </c>
      <c r="D3" s="2">
        <v>0.60878472222222224</v>
      </c>
      <c r="E3">
        <v>340</v>
      </c>
      <c r="F3" s="3">
        <v>43</v>
      </c>
      <c r="G3" s="3" t="str">
        <f t="shared" ref="G3:G66" si="1">IF(F3&lt;25,"Young",IF(F3&lt;45,"Middle Age","Old"))</f>
        <v>Middle Age</v>
      </c>
      <c r="H3" t="s">
        <v>33</v>
      </c>
      <c r="I3" t="s">
        <v>34</v>
      </c>
      <c r="J3" t="s">
        <v>96</v>
      </c>
      <c r="K3" t="b">
        <v>1</v>
      </c>
      <c r="L3">
        <v>816</v>
      </c>
      <c r="M3" t="s">
        <v>35</v>
      </c>
      <c r="N3" t="s">
        <v>36</v>
      </c>
      <c r="O3">
        <v>1</v>
      </c>
      <c r="P3" s="4">
        <v>95.279579159999997</v>
      </c>
      <c r="Q3" s="4">
        <v>95.279579159999997</v>
      </c>
      <c r="R3" t="s">
        <v>29</v>
      </c>
      <c r="S3" t="b">
        <v>1</v>
      </c>
      <c r="T3">
        <v>0</v>
      </c>
      <c r="U3" t="b">
        <v>1</v>
      </c>
      <c r="V3" t="s">
        <v>37</v>
      </c>
      <c r="W3">
        <v>3</v>
      </c>
      <c r="X3" t="s">
        <v>38</v>
      </c>
      <c r="Y3" t="s">
        <v>32</v>
      </c>
      <c r="Z3">
        <v>2</v>
      </c>
      <c r="AA3" t="b">
        <v>1</v>
      </c>
    </row>
    <row r="4" spans="1:27" x14ac:dyDescent="0.3">
      <c r="A4">
        <v>3</v>
      </c>
      <c r="B4" s="1">
        <v>43825</v>
      </c>
      <c r="C4" s="7">
        <f t="shared" si="0"/>
        <v>2019</v>
      </c>
      <c r="D4" s="2">
        <v>0.84988425925925926</v>
      </c>
      <c r="E4">
        <v>31</v>
      </c>
      <c r="F4" s="3">
        <v>25</v>
      </c>
      <c r="G4" s="3" t="str">
        <f t="shared" si="1"/>
        <v>Middle Age</v>
      </c>
      <c r="H4" t="s">
        <v>25</v>
      </c>
      <c r="I4" t="s">
        <v>39</v>
      </c>
      <c r="J4">
        <v>92</v>
      </c>
      <c r="K4" t="b">
        <v>0</v>
      </c>
      <c r="L4">
        <v>508</v>
      </c>
      <c r="M4" t="s">
        <v>35</v>
      </c>
      <c r="N4" t="s">
        <v>36</v>
      </c>
      <c r="O4">
        <v>2</v>
      </c>
      <c r="P4" s="4">
        <v>52.371645370000003</v>
      </c>
      <c r="Q4" s="4">
        <v>104.7432907</v>
      </c>
      <c r="R4" t="s">
        <v>29</v>
      </c>
      <c r="S4" t="b">
        <v>0</v>
      </c>
      <c r="T4">
        <v>0</v>
      </c>
      <c r="U4" t="b">
        <v>0</v>
      </c>
      <c r="V4" t="s">
        <v>97</v>
      </c>
      <c r="W4">
        <v>0</v>
      </c>
      <c r="X4" t="s">
        <v>40</v>
      </c>
      <c r="Y4" t="s">
        <v>41</v>
      </c>
      <c r="Z4">
        <v>4</v>
      </c>
      <c r="AA4" t="b">
        <v>0</v>
      </c>
    </row>
    <row r="5" spans="1:27" x14ac:dyDescent="0.3">
      <c r="A5">
        <v>4</v>
      </c>
      <c r="B5" s="1">
        <v>43417</v>
      </c>
      <c r="C5" s="7">
        <f t="shared" si="0"/>
        <v>2018</v>
      </c>
      <c r="D5" s="2">
        <v>0.96398148148148144</v>
      </c>
      <c r="E5">
        <v>39</v>
      </c>
      <c r="F5" s="3">
        <v>64</v>
      </c>
      <c r="G5" s="3" t="str">
        <f t="shared" si="1"/>
        <v>Old</v>
      </c>
      <c r="H5" t="s">
        <v>33</v>
      </c>
      <c r="I5" t="s">
        <v>42</v>
      </c>
      <c r="J5">
        <v>100</v>
      </c>
      <c r="K5" t="b">
        <v>0</v>
      </c>
      <c r="L5">
        <v>710</v>
      </c>
      <c r="M5" t="s">
        <v>27</v>
      </c>
      <c r="N5" t="s">
        <v>28</v>
      </c>
      <c r="O5">
        <v>5</v>
      </c>
      <c r="P5" s="4">
        <v>63.647292569999998</v>
      </c>
      <c r="Q5" s="4">
        <v>318.23646280000003</v>
      </c>
      <c r="R5" t="s">
        <v>43</v>
      </c>
      <c r="S5" t="b">
        <v>0</v>
      </c>
      <c r="T5">
        <v>0</v>
      </c>
      <c r="U5" t="b">
        <v>1</v>
      </c>
      <c r="V5" t="s">
        <v>97</v>
      </c>
      <c r="W5">
        <v>0</v>
      </c>
      <c r="X5" t="s">
        <v>40</v>
      </c>
      <c r="Y5" t="s">
        <v>32</v>
      </c>
      <c r="Z5">
        <v>1</v>
      </c>
      <c r="AA5" t="b">
        <v>1</v>
      </c>
    </row>
    <row r="6" spans="1:27" x14ac:dyDescent="0.3">
      <c r="A6">
        <v>5</v>
      </c>
      <c r="B6" s="1">
        <v>44178</v>
      </c>
      <c r="C6" s="7">
        <f t="shared" si="0"/>
        <v>2020</v>
      </c>
      <c r="D6" s="2">
        <v>0.19314814814814815</v>
      </c>
      <c r="E6">
        <v>344</v>
      </c>
      <c r="F6" s="3">
        <v>26</v>
      </c>
      <c r="G6" s="3" t="str">
        <f t="shared" si="1"/>
        <v>Middle Age</v>
      </c>
      <c r="H6" t="s">
        <v>25</v>
      </c>
      <c r="I6" t="s">
        <v>44</v>
      </c>
      <c r="J6">
        <v>90</v>
      </c>
      <c r="K6" t="b">
        <v>0</v>
      </c>
      <c r="L6">
        <v>687</v>
      </c>
      <c r="M6" t="s">
        <v>27</v>
      </c>
      <c r="N6" t="s">
        <v>28</v>
      </c>
      <c r="O6">
        <v>3</v>
      </c>
      <c r="P6" s="4">
        <v>57.384040579999997</v>
      </c>
      <c r="Q6" s="4">
        <v>172.15212170000001</v>
      </c>
      <c r="R6" t="s">
        <v>45</v>
      </c>
      <c r="S6" t="b">
        <v>0</v>
      </c>
      <c r="T6">
        <v>0</v>
      </c>
      <c r="U6" t="b">
        <v>1</v>
      </c>
      <c r="V6" t="s">
        <v>97</v>
      </c>
      <c r="W6">
        <v>0</v>
      </c>
      <c r="X6" t="s">
        <v>38</v>
      </c>
      <c r="Y6" t="s">
        <v>41</v>
      </c>
      <c r="Z6">
        <v>4</v>
      </c>
      <c r="AA6" t="b">
        <v>0</v>
      </c>
    </row>
    <row r="7" spans="1:27" x14ac:dyDescent="0.3">
      <c r="A7">
        <v>6</v>
      </c>
      <c r="B7" s="1">
        <v>43430</v>
      </c>
      <c r="C7" s="7">
        <f t="shared" si="0"/>
        <v>2018</v>
      </c>
      <c r="D7" s="2">
        <v>0.13700231481481481</v>
      </c>
      <c r="E7">
        <v>307</v>
      </c>
      <c r="F7" s="3">
        <v>18</v>
      </c>
      <c r="G7" s="3" t="str">
        <f t="shared" si="1"/>
        <v>Young</v>
      </c>
      <c r="H7" t="s">
        <v>33</v>
      </c>
      <c r="I7" t="s">
        <v>46</v>
      </c>
      <c r="J7">
        <v>79</v>
      </c>
      <c r="K7" t="b">
        <v>0</v>
      </c>
      <c r="L7">
        <v>589</v>
      </c>
      <c r="M7" t="s">
        <v>47</v>
      </c>
      <c r="N7" t="s">
        <v>48</v>
      </c>
      <c r="O7">
        <v>1</v>
      </c>
      <c r="P7" s="4">
        <v>81.058985820000004</v>
      </c>
      <c r="Q7" s="4">
        <v>81.058985820000004</v>
      </c>
      <c r="R7" t="s">
        <v>49</v>
      </c>
      <c r="S7" t="b">
        <v>1</v>
      </c>
      <c r="T7">
        <v>8.105898582</v>
      </c>
      <c r="U7" t="b">
        <v>1</v>
      </c>
      <c r="V7" t="s">
        <v>97</v>
      </c>
      <c r="W7">
        <v>0</v>
      </c>
      <c r="X7" t="s">
        <v>40</v>
      </c>
      <c r="Y7" t="s">
        <v>50</v>
      </c>
      <c r="Z7">
        <v>3</v>
      </c>
      <c r="AA7" t="b">
        <v>1</v>
      </c>
    </row>
    <row r="8" spans="1:27" x14ac:dyDescent="0.3">
      <c r="A8">
        <v>7</v>
      </c>
      <c r="B8" s="1">
        <v>44173</v>
      </c>
      <c r="C8" s="7">
        <f t="shared" si="0"/>
        <v>2020</v>
      </c>
      <c r="D8" s="2">
        <v>0.35203703703703698</v>
      </c>
      <c r="E8">
        <v>368</v>
      </c>
      <c r="F8" s="3">
        <v>63</v>
      </c>
      <c r="G8" s="3" t="str">
        <f t="shared" si="1"/>
        <v>Old</v>
      </c>
      <c r="H8" t="s">
        <v>51</v>
      </c>
      <c r="I8" t="s">
        <v>52</v>
      </c>
      <c r="J8" t="s">
        <v>96</v>
      </c>
      <c r="K8" t="b">
        <v>1</v>
      </c>
      <c r="L8">
        <v>158</v>
      </c>
      <c r="M8" t="s">
        <v>53</v>
      </c>
      <c r="N8" t="s">
        <v>54</v>
      </c>
      <c r="O8">
        <v>3</v>
      </c>
      <c r="P8" s="4">
        <v>48.157542319999997</v>
      </c>
      <c r="Q8" s="4">
        <v>144.47262689999999</v>
      </c>
      <c r="R8" t="s">
        <v>49</v>
      </c>
      <c r="S8" t="b">
        <v>0</v>
      </c>
      <c r="T8">
        <v>0</v>
      </c>
      <c r="U8" t="b">
        <v>1</v>
      </c>
      <c r="V8" t="s">
        <v>37</v>
      </c>
      <c r="W8">
        <v>2</v>
      </c>
      <c r="X8" t="s">
        <v>38</v>
      </c>
      <c r="Y8" t="s">
        <v>41</v>
      </c>
      <c r="Z8">
        <v>3</v>
      </c>
      <c r="AA8" t="b">
        <v>1</v>
      </c>
    </row>
    <row r="9" spans="1:27" x14ac:dyDescent="0.3">
      <c r="A9">
        <v>8</v>
      </c>
      <c r="B9" s="1">
        <v>44168</v>
      </c>
      <c r="C9" s="7">
        <f t="shared" si="0"/>
        <v>2020</v>
      </c>
      <c r="D9" s="2">
        <v>0.66833333333333333</v>
      </c>
      <c r="E9">
        <v>121</v>
      </c>
      <c r="F9" s="3">
        <v>48</v>
      </c>
      <c r="G9" s="3" t="str">
        <f t="shared" si="1"/>
        <v>Old</v>
      </c>
      <c r="H9" t="s">
        <v>25</v>
      </c>
      <c r="I9" t="s">
        <v>55</v>
      </c>
      <c r="J9" t="s">
        <v>96</v>
      </c>
      <c r="K9" t="b">
        <v>1</v>
      </c>
      <c r="L9">
        <v>829</v>
      </c>
      <c r="M9" t="s">
        <v>35</v>
      </c>
      <c r="N9" t="s">
        <v>36</v>
      </c>
      <c r="O9">
        <v>3</v>
      </c>
      <c r="P9" s="4">
        <v>97.069315450000005</v>
      </c>
      <c r="Q9" s="4">
        <v>291.2079463</v>
      </c>
      <c r="R9" t="s">
        <v>45</v>
      </c>
      <c r="S9" t="b">
        <v>1</v>
      </c>
      <c r="T9">
        <v>29.120794629999999</v>
      </c>
      <c r="U9" t="b">
        <v>0</v>
      </c>
      <c r="V9" t="s">
        <v>30</v>
      </c>
      <c r="W9">
        <v>3</v>
      </c>
      <c r="X9" t="s">
        <v>40</v>
      </c>
      <c r="Y9" t="s">
        <v>50</v>
      </c>
      <c r="Z9">
        <v>5</v>
      </c>
      <c r="AA9" t="b">
        <v>0</v>
      </c>
    </row>
    <row r="10" spans="1:27" x14ac:dyDescent="0.3">
      <c r="A10">
        <v>9</v>
      </c>
      <c r="B10" s="1">
        <v>44145</v>
      </c>
      <c r="C10" s="7">
        <f t="shared" si="0"/>
        <v>2020</v>
      </c>
      <c r="D10" s="2">
        <v>0.61224537037037041</v>
      </c>
      <c r="E10">
        <v>464</v>
      </c>
      <c r="F10" s="3">
        <v>58</v>
      </c>
      <c r="G10" s="3" t="str">
        <f t="shared" si="1"/>
        <v>Old</v>
      </c>
      <c r="H10" t="s">
        <v>25</v>
      </c>
      <c r="I10" t="s">
        <v>56</v>
      </c>
      <c r="J10">
        <v>87</v>
      </c>
      <c r="K10" t="b">
        <v>0</v>
      </c>
      <c r="L10">
        <v>987</v>
      </c>
      <c r="M10" t="s">
        <v>47</v>
      </c>
      <c r="N10" t="s">
        <v>48</v>
      </c>
      <c r="O10">
        <v>2</v>
      </c>
      <c r="P10" s="4">
        <v>34.142244249999997</v>
      </c>
      <c r="Q10" s="4">
        <v>68.284488490000001</v>
      </c>
      <c r="R10" t="s">
        <v>43</v>
      </c>
      <c r="S10" t="b">
        <v>1</v>
      </c>
      <c r="T10">
        <v>6.8284488489999999</v>
      </c>
      <c r="U10" t="b">
        <v>0</v>
      </c>
      <c r="V10" t="s">
        <v>97</v>
      </c>
      <c r="W10">
        <v>0</v>
      </c>
      <c r="X10" t="s">
        <v>31</v>
      </c>
      <c r="Y10" t="s">
        <v>50</v>
      </c>
      <c r="Z10">
        <v>1</v>
      </c>
      <c r="AA10" t="b">
        <v>0</v>
      </c>
    </row>
    <row r="11" spans="1:27" x14ac:dyDescent="0.3">
      <c r="A11">
        <v>10</v>
      </c>
      <c r="B11" s="1">
        <v>43785</v>
      </c>
      <c r="C11" s="7">
        <f t="shared" si="0"/>
        <v>2019</v>
      </c>
      <c r="D11" s="2">
        <v>5.7060185185185191E-3</v>
      </c>
      <c r="E11">
        <v>252</v>
      </c>
      <c r="F11" s="3">
        <v>41</v>
      </c>
      <c r="G11" s="3" t="str">
        <f t="shared" si="1"/>
        <v>Middle Age</v>
      </c>
      <c r="H11" t="s">
        <v>51</v>
      </c>
      <c r="I11" t="s">
        <v>57</v>
      </c>
      <c r="J11">
        <v>54</v>
      </c>
      <c r="K11" t="b">
        <v>0</v>
      </c>
      <c r="L11">
        <v>470</v>
      </c>
      <c r="M11" t="s">
        <v>35</v>
      </c>
      <c r="N11" t="s">
        <v>36</v>
      </c>
      <c r="O11">
        <v>1</v>
      </c>
      <c r="P11" s="4">
        <v>37.046067049999998</v>
      </c>
      <c r="Q11" s="4">
        <v>37.046067049999998</v>
      </c>
      <c r="R11" t="s">
        <v>43</v>
      </c>
      <c r="S11" t="b">
        <v>0</v>
      </c>
      <c r="T11">
        <v>3.7046067049999998</v>
      </c>
      <c r="U11" t="b">
        <v>0</v>
      </c>
      <c r="V11" t="s">
        <v>97</v>
      </c>
      <c r="W11">
        <v>0</v>
      </c>
      <c r="X11" t="s">
        <v>38</v>
      </c>
      <c r="Y11" t="s">
        <v>50</v>
      </c>
      <c r="Z11">
        <v>2</v>
      </c>
      <c r="AA11" t="b">
        <v>1</v>
      </c>
    </row>
    <row r="12" spans="1:27" x14ac:dyDescent="0.3">
      <c r="A12">
        <v>11</v>
      </c>
      <c r="B12" s="1">
        <v>43805</v>
      </c>
      <c r="C12" s="7">
        <f t="shared" si="0"/>
        <v>2019</v>
      </c>
      <c r="D12" s="2">
        <v>0.7518055555555555</v>
      </c>
      <c r="E12">
        <v>302</v>
      </c>
      <c r="F12" s="3">
        <v>50</v>
      </c>
      <c r="G12" s="3" t="str">
        <f t="shared" si="1"/>
        <v>Old</v>
      </c>
      <c r="H12" t="s">
        <v>51</v>
      </c>
      <c r="I12" t="s">
        <v>34</v>
      </c>
      <c r="J12">
        <v>47</v>
      </c>
      <c r="K12" t="b">
        <v>0</v>
      </c>
      <c r="L12">
        <v>670</v>
      </c>
      <c r="M12" t="s">
        <v>27</v>
      </c>
      <c r="N12" t="s">
        <v>28</v>
      </c>
      <c r="O12">
        <v>5</v>
      </c>
      <c r="P12" s="4">
        <v>91.877035849999999</v>
      </c>
      <c r="Q12" s="4">
        <v>459.38517919999998</v>
      </c>
      <c r="R12" t="s">
        <v>43</v>
      </c>
      <c r="S12" t="b">
        <v>0</v>
      </c>
      <c r="T12">
        <v>0</v>
      </c>
      <c r="U12" t="b">
        <v>0</v>
      </c>
      <c r="V12" t="s">
        <v>97</v>
      </c>
      <c r="W12">
        <v>0</v>
      </c>
      <c r="X12" t="s">
        <v>40</v>
      </c>
      <c r="Y12" t="s">
        <v>41</v>
      </c>
      <c r="Z12">
        <v>4</v>
      </c>
      <c r="AA12" t="b">
        <v>1</v>
      </c>
    </row>
    <row r="13" spans="1:27" x14ac:dyDescent="0.3">
      <c r="A13">
        <v>12</v>
      </c>
      <c r="B13" s="1">
        <v>44511</v>
      </c>
      <c r="C13" s="7">
        <f t="shared" si="0"/>
        <v>2021</v>
      </c>
      <c r="D13" s="2">
        <v>0.32105324074074076</v>
      </c>
      <c r="E13">
        <v>300</v>
      </c>
      <c r="F13" s="3">
        <v>51</v>
      </c>
      <c r="G13" s="3" t="str">
        <f t="shared" si="1"/>
        <v>Old</v>
      </c>
      <c r="H13" t="s">
        <v>25</v>
      </c>
      <c r="I13" t="s">
        <v>34</v>
      </c>
      <c r="J13" t="s">
        <v>96</v>
      </c>
      <c r="K13" t="b">
        <v>1</v>
      </c>
      <c r="L13">
        <v>755</v>
      </c>
      <c r="M13" t="s">
        <v>47</v>
      </c>
      <c r="N13" t="s">
        <v>48</v>
      </c>
      <c r="O13">
        <v>1</v>
      </c>
      <c r="P13" s="4">
        <v>26.89912172</v>
      </c>
      <c r="Q13" s="4">
        <v>26.89912172</v>
      </c>
      <c r="R13" t="s">
        <v>49</v>
      </c>
      <c r="S13" t="b">
        <v>0</v>
      </c>
      <c r="T13">
        <v>0</v>
      </c>
      <c r="U13" t="b">
        <v>1</v>
      </c>
      <c r="V13" t="s">
        <v>37</v>
      </c>
      <c r="W13">
        <v>3</v>
      </c>
      <c r="X13" t="s">
        <v>38</v>
      </c>
      <c r="Y13" t="s">
        <v>41</v>
      </c>
      <c r="Z13">
        <v>5</v>
      </c>
      <c r="AA13" t="b">
        <v>0</v>
      </c>
    </row>
    <row r="14" spans="1:27" x14ac:dyDescent="0.3">
      <c r="A14">
        <v>13</v>
      </c>
      <c r="B14" s="1">
        <v>44869</v>
      </c>
      <c r="C14" s="7">
        <f t="shared" si="0"/>
        <v>2022</v>
      </c>
      <c r="D14" s="2">
        <v>0.28753472222222221</v>
      </c>
      <c r="E14">
        <v>175</v>
      </c>
      <c r="F14" s="3">
        <v>20</v>
      </c>
      <c r="G14" s="3" t="str">
        <f t="shared" si="1"/>
        <v>Young</v>
      </c>
      <c r="H14" t="s">
        <v>33</v>
      </c>
      <c r="I14" t="s">
        <v>26</v>
      </c>
      <c r="J14" t="s">
        <v>96</v>
      </c>
      <c r="K14" t="b">
        <v>1</v>
      </c>
      <c r="L14">
        <v>95</v>
      </c>
      <c r="M14" t="s">
        <v>58</v>
      </c>
      <c r="N14" t="s">
        <v>59</v>
      </c>
      <c r="O14">
        <v>3</v>
      </c>
      <c r="P14" s="4">
        <v>48.974531140000003</v>
      </c>
      <c r="Q14" s="4">
        <v>146.92359339999999</v>
      </c>
      <c r="R14" t="s">
        <v>29</v>
      </c>
      <c r="S14" t="b">
        <v>0</v>
      </c>
      <c r="T14">
        <v>14.692359339999999</v>
      </c>
      <c r="U14" t="b">
        <v>0</v>
      </c>
      <c r="V14" t="s">
        <v>37</v>
      </c>
      <c r="W14">
        <v>3</v>
      </c>
      <c r="X14" t="s">
        <v>40</v>
      </c>
      <c r="Y14" t="s">
        <v>50</v>
      </c>
      <c r="Z14">
        <v>4</v>
      </c>
      <c r="AA14" t="b">
        <v>0</v>
      </c>
    </row>
    <row r="15" spans="1:27" x14ac:dyDescent="0.3">
      <c r="A15">
        <v>14</v>
      </c>
      <c r="B15" s="1">
        <v>44142</v>
      </c>
      <c r="C15" s="7">
        <f t="shared" si="0"/>
        <v>2020</v>
      </c>
      <c r="D15" s="2">
        <v>0.80841435185185195</v>
      </c>
      <c r="E15">
        <v>417</v>
      </c>
      <c r="F15" s="3">
        <v>62</v>
      </c>
      <c r="G15" s="3" t="str">
        <f t="shared" si="1"/>
        <v>Old</v>
      </c>
      <c r="H15" t="s">
        <v>51</v>
      </c>
      <c r="I15" t="s">
        <v>60</v>
      </c>
      <c r="J15">
        <v>38</v>
      </c>
      <c r="K15" t="b">
        <v>0</v>
      </c>
      <c r="L15">
        <v>460</v>
      </c>
      <c r="M15" t="s">
        <v>47</v>
      </c>
      <c r="N15" t="s">
        <v>48</v>
      </c>
      <c r="O15">
        <v>1</v>
      </c>
      <c r="P15" s="4">
        <v>80.484144290000003</v>
      </c>
      <c r="Q15" s="4">
        <v>80.484144290000003</v>
      </c>
      <c r="R15" t="s">
        <v>43</v>
      </c>
      <c r="S15" t="b">
        <v>1</v>
      </c>
      <c r="T15">
        <v>0</v>
      </c>
      <c r="U15" t="b">
        <v>1</v>
      </c>
      <c r="V15" t="s">
        <v>97</v>
      </c>
      <c r="W15">
        <v>0</v>
      </c>
      <c r="X15" t="s">
        <v>31</v>
      </c>
      <c r="Y15" t="s">
        <v>41</v>
      </c>
      <c r="Z15">
        <v>4</v>
      </c>
      <c r="AA15" t="b">
        <v>1</v>
      </c>
    </row>
    <row r="16" spans="1:27" x14ac:dyDescent="0.3">
      <c r="A16">
        <v>15</v>
      </c>
      <c r="B16" s="1">
        <v>43462</v>
      </c>
      <c r="C16" s="7">
        <f t="shared" si="0"/>
        <v>2018</v>
      </c>
      <c r="D16" s="2">
        <v>0.89483796296296303</v>
      </c>
      <c r="E16">
        <v>231</v>
      </c>
      <c r="F16" s="3">
        <v>66</v>
      </c>
      <c r="G16" s="3" t="str">
        <f t="shared" si="1"/>
        <v>Old</v>
      </c>
      <c r="H16" t="s">
        <v>51</v>
      </c>
      <c r="I16" t="s">
        <v>61</v>
      </c>
      <c r="J16" t="s">
        <v>96</v>
      </c>
      <c r="K16" t="b">
        <v>1</v>
      </c>
      <c r="L16">
        <v>609</v>
      </c>
      <c r="M16" t="s">
        <v>58</v>
      </c>
      <c r="N16" t="s">
        <v>59</v>
      </c>
      <c r="O16">
        <v>3</v>
      </c>
      <c r="P16" s="4">
        <v>37.221333770000001</v>
      </c>
      <c r="Q16" s="4">
        <v>111.6640013</v>
      </c>
      <c r="R16" t="s">
        <v>43</v>
      </c>
      <c r="S16" t="b">
        <v>1</v>
      </c>
      <c r="T16">
        <v>0</v>
      </c>
      <c r="U16" t="b">
        <v>1</v>
      </c>
      <c r="V16" t="s">
        <v>30</v>
      </c>
      <c r="W16">
        <v>5</v>
      </c>
      <c r="X16" t="s">
        <v>40</v>
      </c>
      <c r="Y16" t="s">
        <v>41</v>
      </c>
      <c r="Z16">
        <v>3</v>
      </c>
      <c r="AA16" t="b">
        <v>1</v>
      </c>
    </row>
    <row r="17" spans="1:27" x14ac:dyDescent="0.3">
      <c r="A17">
        <v>16</v>
      </c>
      <c r="B17" s="1">
        <v>43458</v>
      </c>
      <c r="C17" s="7">
        <f t="shared" si="0"/>
        <v>2018</v>
      </c>
      <c r="D17" s="2">
        <v>0.98783564814814817</v>
      </c>
      <c r="E17">
        <v>216</v>
      </c>
      <c r="F17" s="3">
        <v>51</v>
      </c>
      <c r="G17" s="3" t="str">
        <f t="shared" si="1"/>
        <v>Old</v>
      </c>
      <c r="H17" t="s">
        <v>33</v>
      </c>
      <c r="I17" t="s">
        <v>62</v>
      </c>
      <c r="J17" t="s">
        <v>96</v>
      </c>
      <c r="K17" t="b">
        <v>1</v>
      </c>
      <c r="L17">
        <v>540</v>
      </c>
      <c r="M17" t="s">
        <v>58</v>
      </c>
      <c r="N17" t="s">
        <v>59</v>
      </c>
      <c r="O17">
        <v>2</v>
      </c>
      <c r="P17" s="4">
        <v>92.892843940000006</v>
      </c>
      <c r="Q17" s="4">
        <v>185.7856879</v>
      </c>
      <c r="R17" t="s">
        <v>29</v>
      </c>
      <c r="S17" t="b">
        <v>1</v>
      </c>
      <c r="T17">
        <v>0</v>
      </c>
      <c r="U17" t="b">
        <v>0</v>
      </c>
      <c r="V17" t="s">
        <v>30</v>
      </c>
      <c r="W17">
        <v>2</v>
      </c>
      <c r="X17" t="s">
        <v>38</v>
      </c>
      <c r="Y17" t="s">
        <v>32</v>
      </c>
      <c r="Z17">
        <v>2</v>
      </c>
      <c r="AA17" t="b">
        <v>0</v>
      </c>
    </row>
    <row r="18" spans="1:27" x14ac:dyDescent="0.3">
      <c r="A18">
        <v>17</v>
      </c>
      <c r="B18" s="1">
        <v>43819</v>
      </c>
      <c r="C18" s="7">
        <f t="shared" si="0"/>
        <v>2019</v>
      </c>
      <c r="D18" s="2">
        <v>0.33116898148148149</v>
      </c>
      <c r="E18">
        <v>447</v>
      </c>
      <c r="F18" s="3">
        <v>23</v>
      </c>
      <c r="G18" s="3" t="str">
        <f t="shared" si="1"/>
        <v>Young</v>
      </c>
      <c r="H18" t="s">
        <v>25</v>
      </c>
      <c r="I18" t="s">
        <v>63</v>
      </c>
      <c r="J18" t="s">
        <v>96</v>
      </c>
      <c r="K18" t="b">
        <v>1</v>
      </c>
      <c r="L18">
        <v>346</v>
      </c>
      <c r="M18" t="s">
        <v>35</v>
      </c>
      <c r="N18" t="s">
        <v>36</v>
      </c>
      <c r="O18">
        <v>1</v>
      </c>
      <c r="P18" s="4">
        <v>47.168637869999998</v>
      </c>
      <c r="Q18" s="4">
        <v>47.168637869999998</v>
      </c>
      <c r="R18" t="s">
        <v>45</v>
      </c>
      <c r="S18" t="b">
        <v>0</v>
      </c>
      <c r="T18">
        <v>0</v>
      </c>
      <c r="U18" t="b">
        <v>0</v>
      </c>
      <c r="V18" t="s">
        <v>37</v>
      </c>
      <c r="W18">
        <v>3</v>
      </c>
      <c r="X18" t="s">
        <v>40</v>
      </c>
      <c r="Y18" t="s">
        <v>41</v>
      </c>
      <c r="Z18">
        <v>1</v>
      </c>
      <c r="AA18" t="b">
        <v>1</v>
      </c>
    </row>
    <row r="19" spans="1:27" x14ac:dyDescent="0.3">
      <c r="A19">
        <v>18</v>
      </c>
      <c r="B19" s="1">
        <v>44511</v>
      </c>
      <c r="C19" s="7">
        <f t="shared" si="0"/>
        <v>2021</v>
      </c>
      <c r="D19" s="2">
        <v>0.56756944444444446</v>
      </c>
      <c r="E19">
        <v>60</v>
      </c>
      <c r="F19" s="3">
        <v>44</v>
      </c>
      <c r="G19" s="3" t="str">
        <f t="shared" si="1"/>
        <v>Middle Age</v>
      </c>
      <c r="H19" t="s">
        <v>25</v>
      </c>
      <c r="I19" t="s">
        <v>42</v>
      </c>
      <c r="J19" t="s">
        <v>96</v>
      </c>
      <c r="K19" t="b">
        <v>1</v>
      </c>
      <c r="L19">
        <v>488</v>
      </c>
      <c r="M19" t="s">
        <v>27</v>
      </c>
      <c r="N19" t="s">
        <v>28</v>
      </c>
      <c r="O19">
        <v>1</v>
      </c>
      <c r="P19" s="4">
        <v>91.256140920000007</v>
      </c>
      <c r="Q19" s="4">
        <v>91.256140920000007</v>
      </c>
      <c r="R19" t="s">
        <v>43</v>
      </c>
      <c r="S19" t="b">
        <v>0</v>
      </c>
      <c r="T19">
        <v>0</v>
      </c>
      <c r="U19" t="b">
        <v>0</v>
      </c>
      <c r="V19" t="s">
        <v>37</v>
      </c>
      <c r="W19">
        <v>5</v>
      </c>
      <c r="X19" t="s">
        <v>40</v>
      </c>
      <c r="Y19" t="s">
        <v>32</v>
      </c>
      <c r="Z19">
        <v>1</v>
      </c>
      <c r="AA19" t="b">
        <v>0</v>
      </c>
    </row>
    <row r="20" spans="1:27" x14ac:dyDescent="0.3">
      <c r="A20">
        <v>19</v>
      </c>
      <c r="B20" s="1">
        <v>43447</v>
      </c>
      <c r="C20" s="7">
        <f t="shared" si="0"/>
        <v>2018</v>
      </c>
      <c r="D20" s="2">
        <v>0.86291666666666667</v>
      </c>
      <c r="E20">
        <v>450</v>
      </c>
      <c r="F20" s="3">
        <v>52</v>
      </c>
      <c r="G20" s="3" t="str">
        <f t="shared" si="1"/>
        <v>Old</v>
      </c>
      <c r="H20" t="s">
        <v>25</v>
      </c>
      <c r="I20" t="s">
        <v>64</v>
      </c>
      <c r="J20">
        <v>98</v>
      </c>
      <c r="K20" t="b">
        <v>0</v>
      </c>
      <c r="L20">
        <v>332</v>
      </c>
      <c r="M20" t="s">
        <v>47</v>
      </c>
      <c r="N20" t="s">
        <v>48</v>
      </c>
      <c r="O20">
        <v>3</v>
      </c>
      <c r="P20" s="4">
        <v>20.880225159999998</v>
      </c>
      <c r="Q20" s="4">
        <v>62.640675469999998</v>
      </c>
      <c r="R20" t="s">
        <v>49</v>
      </c>
      <c r="S20" t="b">
        <v>1</v>
      </c>
      <c r="T20">
        <v>0</v>
      </c>
      <c r="U20" t="b">
        <v>1</v>
      </c>
      <c r="V20" t="s">
        <v>97</v>
      </c>
      <c r="W20">
        <v>0</v>
      </c>
      <c r="X20" t="s">
        <v>40</v>
      </c>
      <c r="Y20" t="s">
        <v>41</v>
      </c>
      <c r="Z20">
        <v>5</v>
      </c>
      <c r="AA20" t="b">
        <v>0</v>
      </c>
    </row>
    <row r="21" spans="1:27" x14ac:dyDescent="0.3">
      <c r="A21">
        <v>20</v>
      </c>
      <c r="B21" s="1">
        <v>44194</v>
      </c>
      <c r="C21" s="7">
        <f t="shared" si="0"/>
        <v>2020</v>
      </c>
      <c r="D21" s="2">
        <v>0.65237268518518521</v>
      </c>
      <c r="E21">
        <v>75</v>
      </c>
      <c r="F21" s="3">
        <v>52</v>
      </c>
      <c r="G21" s="3" t="str">
        <f t="shared" si="1"/>
        <v>Old</v>
      </c>
      <c r="H21" t="s">
        <v>51</v>
      </c>
      <c r="I21" t="s">
        <v>62</v>
      </c>
      <c r="J21">
        <v>69</v>
      </c>
      <c r="K21" t="b">
        <v>0</v>
      </c>
      <c r="L21">
        <v>267</v>
      </c>
      <c r="M21" t="s">
        <v>27</v>
      </c>
      <c r="N21" t="s">
        <v>28</v>
      </c>
      <c r="O21">
        <v>4</v>
      </c>
      <c r="P21" s="4">
        <v>82.675007739999998</v>
      </c>
      <c r="Q21" s="4">
        <v>330.70003100000002</v>
      </c>
      <c r="R21" t="s">
        <v>29</v>
      </c>
      <c r="S21" t="b">
        <v>1</v>
      </c>
      <c r="T21">
        <v>33.070003100000001</v>
      </c>
      <c r="U21" t="b">
        <v>1</v>
      </c>
      <c r="V21" t="s">
        <v>97</v>
      </c>
      <c r="W21">
        <v>0</v>
      </c>
      <c r="X21" t="s">
        <v>40</v>
      </c>
      <c r="Y21" t="s">
        <v>50</v>
      </c>
      <c r="Z21">
        <v>2</v>
      </c>
      <c r="AA21" t="b">
        <v>0</v>
      </c>
    </row>
    <row r="22" spans="1:27" x14ac:dyDescent="0.3">
      <c r="A22">
        <v>21</v>
      </c>
      <c r="B22" s="1">
        <v>44919</v>
      </c>
      <c r="C22" s="7">
        <f t="shared" si="0"/>
        <v>2022</v>
      </c>
      <c r="D22" s="2">
        <v>0.28666666666666668</v>
      </c>
      <c r="E22">
        <v>315</v>
      </c>
      <c r="F22" s="3">
        <v>37</v>
      </c>
      <c r="G22" s="3" t="str">
        <f t="shared" si="1"/>
        <v>Middle Age</v>
      </c>
      <c r="H22" t="s">
        <v>51</v>
      </c>
      <c r="I22" t="s">
        <v>44</v>
      </c>
      <c r="J22" t="s">
        <v>96</v>
      </c>
      <c r="K22" t="b">
        <v>1</v>
      </c>
      <c r="L22">
        <v>722</v>
      </c>
      <c r="M22" t="s">
        <v>47</v>
      </c>
      <c r="N22" t="s">
        <v>48</v>
      </c>
      <c r="O22">
        <v>2</v>
      </c>
      <c r="P22" s="4">
        <v>48.9819344</v>
      </c>
      <c r="Q22" s="4">
        <v>97.963868809999994</v>
      </c>
      <c r="R22" t="s">
        <v>43</v>
      </c>
      <c r="S22" t="b">
        <v>0</v>
      </c>
      <c r="T22">
        <v>0</v>
      </c>
      <c r="U22" t="b">
        <v>0</v>
      </c>
      <c r="V22" t="s">
        <v>65</v>
      </c>
      <c r="W22">
        <v>3</v>
      </c>
      <c r="X22" t="s">
        <v>38</v>
      </c>
      <c r="Y22" t="s">
        <v>41</v>
      </c>
      <c r="Z22">
        <v>3</v>
      </c>
      <c r="AA22" t="b">
        <v>1</v>
      </c>
    </row>
    <row r="23" spans="1:27" x14ac:dyDescent="0.3">
      <c r="A23">
        <v>22</v>
      </c>
      <c r="B23" s="1">
        <v>43432</v>
      </c>
      <c r="C23" s="7">
        <f t="shared" si="0"/>
        <v>2018</v>
      </c>
      <c r="D23" s="2">
        <v>0.44877314814814812</v>
      </c>
      <c r="E23">
        <v>295</v>
      </c>
      <c r="F23" s="3">
        <v>27</v>
      </c>
      <c r="G23" s="3" t="str">
        <f t="shared" si="1"/>
        <v>Middle Age</v>
      </c>
      <c r="H23" t="s">
        <v>51</v>
      </c>
      <c r="I23" t="s">
        <v>52</v>
      </c>
      <c r="J23">
        <v>64</v>
      </c>
      <c r="K23" t="b">
        <v>0</v>
      </c>
      <c r="L23">
        <v>138</v>
      </c>
      <c r="M23" t="s">
        <v>35</v>
      </c>
      <c r="N23" t="s">
        <v>36</v>
      </c>
      <c r="O23">
        <v>4</v>
      </c>
      <c r="P23" s="4">
        <v>20.700103089999999</v>
      </c>
      <c r="Q23" s="4">
        <v>82.800412370000004</v>
      </c>
      <c r="R23" t="s">
        <v>45</v>
      </c>
      <c r="S23" t="b">
        <v>1</v>
      </c>
      <c r="T23">
        <v>8.2800412370000007</v>
      </c>
      <c r="U23" t="b">
        <v>0</v>
      </c>
      <c r="V23" t="s">
        <v>97</v>
      </c>
      <c r="W23">
        <v>0</v>
      </c>
      <c r="X23" t="s">
        <v>40</v>
      </c>
      <c r="Y23" t="s">
        <v>50</v>
      </c>
      <c r="Z23">
        <v>4</v>
      </c>
      <c r="AA23" t="b">
        <v>0</v>
      </c>
    </row>
    <row r="24" spans="1:27" x14ac:dyDescent="0.3">
      <c r="A24">
        <v>23</v>
      </c>
      <c r="B24" s="1">
        <v>44192</v>
      </c>
      <c r="C24" s="7">
        <f t="shared" si="0"/>
        <v>2020</v>
      </c>
      <c r="D24" s="2">
        <v>0.4261226851851852</v>
      </c>
      <c r="E24">
        <v>354</v>
      </c>
      <c r="F24" s="3">
        <v>44</v>
      </c>
      <c r="G24" s="3" t="str">
        <f t="shared" si="1"/>
        <v>Middle Age</v>
      </c>
      <c r="H24" t="s">
        <v>33</v>
      </c>
      <c r="I24" t="s">
        <v>44</v>
      </c>
      <c r="J24" t="s">
        <v>96</v>
      </c>
      <c r="K24" t="b">
        <v>1</v>
      </c>
      <c r="L24">
        <v>526</v>
      </c>
      <c r="M24" t="s">
        <v>53</v>
      </c>
      <c r="N24" t="s">
        <v>54</v>
      </c>
      <c r="O24">
        <v>3</v>
      </c>
      <c r="P24" s="4">
        <v>36.727975370000003</v>
      </c>
      <c r="Q24" s="4">
        <v>110.18392609999999</v>
      </c>
      <c r="R24" t="s">
        <v>29</v>
      </c>
      <c r="S24" t="b">
        <v>0</v>
      </c>
      <c r="T24">
        <v>11.018392609999999</v>
      </c>
      <c r="U24" t="b">
        <v>1</v>
      </c>
      <c r="V24" t="s">
        <v>30</v>
      </c>
      <c r="W24">
        <v>5</v>
      </c>
      <c r="X24" t="s">
        <v>38</v>
      </c>
      <c r="Y24" t="s">
        <v>50</v>
      </c>
      <c r="Z24">
        <v>2</v>
      </c>
      <c r="AA24" t="b">
        <v>0</v>
      </c>
    </row>
    <row r="25" spans="1:27" x14ac:dyDescent="0.3">
      <c r="A25">
        <v>24</v>
      </c>
      <c r="B25" s="1">
        <v>43787</v>
      </c>
      <c r="C25" s="7">
        <f t="shared" si="0"/>
        <v>2019</v>
      </c>
      <c r="D25" s="2">
        <v>0.32848379629629632</v>
      </c>
      <c r="E25">
        <v>170</v>
      </c>
      <c r="F25" s="3">
        <v>27</v>
      </c>
      <c r="G25" s="3" t="str">
        <f t="shared" si="1"/>
        <v>Middle Age</v>
      </c>
      <c r="H25" t="s">
        <v>51</v>
      </c>
      <c r="I25" t="s">
        <v>66</v>
      </c>
      <c r="J25">
        <v>61</v>
      </c>
      <c r="K25" t="b">
        <v>0</v>
      </c>
      <c r="L25">
        <v>521</v>
      </c>
      <c r="M25" t="s">
        <v>58</v>
      </c>
      <c r="N25" t="s">
        <v>59</v>
      </c>
      <c r="O25">
        <v>3</v>
      </c>
      <c r="P25" s="4">
        <v>20.341662960000001</v>
      </c>
      <c r="Q25" s="4">
        <v>61.024988890000003</v>
      </c>
      <c r="R25" t="s">
        <v>49</v>
      </c>
      <c r="S25" t="b">
        <v>0</v>
      </c>
      <c r="T25">
        <v>0</v>
      </c>
      <c r="U25" t="b">
        <v>1</v>
      </c>
      <c r="V25" t="s">
        <v>97</v>
      </c>
      <c r="W25">
        <v>0</v>
      </c>
      <c r="X25" t="s">
        <v>40</v>
      </c>
      <c r="Y25" t="s">
        <v>32</v>
      </c>
      <c r="Z25">
        <v>2</v>
      </c>
      <c r="AA25" t="b">
        <v>1</v>
      </c>
    </row>
    <row r="26" spans="1:27" x14ac:dyDescent="0.3">
      <c r="A26">
        <v>25</v>
      </c>
      <c r="B26" s="1">
        <v>45260</v>
      </c>
      <c r="C26" s="7">
        <f t="shared" si="0"/>
        <v>2023</v>
      </c>
      <c r="D26" s="2">
        <v>0.52818287037037037</v>
      </c>
      <c r="E26">
        <v>154</v>
      </c>
      <c r="F26" s="3">
        <v>56</v>
      </c>
      <c r="G26" s="3" t="str">
        <f t="shared" si="1"/>
        <v>Old</v>
      </c>
      <c r="H26" t="s">
        <v>25</v>
      </c>
      <c r="I26" t="s">
        <v>57</v>
      </c>
      <c r="J26" t="s">
        <v>96</v>
      </c>
      <c r="K26" t="b">
        <v>1</v>
      </c>
      <c r="L26">
        <v>251</v>
      </c>
      <c r="M26" t="s">
        <v>35</v>
      </c>
      <c r="N26" t="s">
        <v>36</v>
      </c>
      <c r="O26">
        <v>3</v>
      </c>
      <c r="P26" s="4">
        <v>16.153143360000001</v>
      </c>
      <c r="Q26" s="4">
        <v>48.459430079999997</v>
      </c>
      <c r="R26" t="s">
        <v>29</v>
      </c>
      <c r="S26" t="b">
        <v>0</v>
      </c>
      <c r="T26">
        <v>4.8459430079999999</v>
      </c>
      <c r="U26" t="b">
        <v>0</v>
      </c>
      <c r="V26" t="s">
        <v>37</v>
      </c>
      <c r="W26">
        <v>5</v>
      </c>
      <c r="X26" t="s">
        <v>38</v>
      </c>
      <c r="Y26" t="s">
        <v>50</v>
      </c>
      <c r="Z26">
        <v>3</v>
      </c>
      <c r="AA26" t="b">
        <v>0</v>
      </c>
    </row>
    <row r="27" spans="1:27" x14ac:dyDescent="0.3">
      <c r="A27">
        <v>26</v>
      </c>
      <c r="B27" s="1">
        <v>43458</v>
      </c>
      <c r="C27" s="7">
        <f t="shared" si="0"/>
        <v>2018</v>
      </c>
      <c r="D27" s="2">
        <v>0.9385648148148148</v>
      </c>
      <c r="E27">
        <v>113</v>
      </c>
      <c r="F27" s="3">
        <v>18</v>
      </c>
      <c r="G27" s="3" t="str">
        <f t="shared" si="1"/>
        <v>Young</v>
      </c>
      <c r="H27" t="s">
        <v>33</v>
      </c>
      <c r="I27" t="s">
        <v>67</v>
      </c>
      <c r="J27">
        <v>30</v>
      </c>
      <c r="K27" t="b">
        <v>0</v>
      </c>
      <c r="L27">
        <v>648</v>
      </c>
      <c r="M27" t="s">
        <v>47</v>
      </c>
      <c r="N27" t="s">
        <v>48</v>
      </c>
      <c r="O27">
        <v>2</v>
      </c>
      <c r="P27" s="4">
        <v>29.32995627</v>
      </c>
      <c r="Q27" s="4">
        <v>58.659912540000001</v>
      </c>
      <c r="R27" t="s">
        <v>29</v>
      </c>
      <c r="S27" t="b">
        <v>0</v>
      </c>
      <c r="T27">
        <v>5.8659912539999999</v>
      </c>
      <c r="U27" t="b">
        <v>1</v>
      </c>
      <c r="V27" t="s">
        <v>97</v>
      </c>
      <c r="W27">
        <v>0</v>
      </c>
      <c r="X27" t="s">
        <v>31</v>
      </c>
      <c r="Y27" t="s">
        <v>50</v>
      </c>
      <c r="Z27">
        <v>2</v>
      </c>
      <c r="AA27" t="b">
        <v>0</v>
      </c>
    </row>
    <row r="28" spans="1:27" x14ac:dyDescent="0.3">
      <c r="A28">
        <v>27</v>
      </c>
      <c r="B28" s="1">
        <v>44536</v>
      </c>
      <c r="C28" s="7">
        <f t="shared" si="0"/>
        <v>2021</v>
      </c>
      <c r="D28" s="2">
        <v>0.3489814814814815</v>
      </c>
      <c r="E28">
        <v>19</v>
      </c>
      <c r="F28" s="3">
        <v>35</v>
      </c>
      <c r="G28" s="3" t="str">
        <f t="shared" si="1"/>
        <v>Middle Age</v>
      </c>
      <c r="H28" t="s">
        <v>33</v>
      </c>
      <c r="I28" t="s">
        <v>42</v>
      </c>
      <c r="J28" t="s">
        <v>96</v>
      </c>
      <c r="K28" t="b">
        <v>1</v>
      </c>
      <c r="L28">
        <v>696</v>
      </c>
      <c r="M28" t="s">
        <v>47</v>
      </c>
      <c r="N28" t="s">
        <v>48</v>
      </c>
      <c r="O28">
        <v>2</v>
      </c>
      <c r="P28" s="4">
        <v>41.350142239999997</v>
      </c>
      <c r="Q28" s="4">
        <v>82.700284479999993</v>
      </c>
      <c r="R28" t="s">
        <v>29</v>
      </c>
      <c r="S28" t="b">
        <v>1</v>
      </c>
      <c r="T28">
        <v>0</v>
      </c>
      <c r="U28" t="b">
        <v>0</v>
      </c>
      <c r="V28" t="s">
        <v>65</v>
      </c>
      <c r="W28">
        <v>1</v>
      </c>
      <c r="X28" t="s">
        <v>31</v>
      </c>
      <c r="Y28" t="s">
        <v>32</v>
      </c>
      <c r="Z28">
        <v>1</v>
      </c>
      <c r="AA28" t="b">
        <v>1</v>
      </c>
    </row>
    <row r="29" spans="1:27" x14ac:dyDescent="0.3">
      <c r="A29">
        <v>28</v>
      </c>
      <c r="B29" s="1">
        <v>43802</v>
      </c>
      <c r="C29" s="7">
        <f t="shared" si="0"/>
        <v>2019</v>
      </c>
      <c r="D29" s="2">
        <v>0.18207175925925925</v>
      </c>
      <c r="E29">
        <v>52</v>
      </c>
      <c r="F29" s="3">
        <v>51</v>
      </c>
      <c r="G29" s="3" t="str">
        <f t="shared" si="1"/>
        <v>Old</v>
      </c>
      <c r="H29" t="s">
        <v>33</v>
      </c>
      <c r="I29" t="s">
        <v>68</v>
      </c>
      <c r="J29">
        <v>76</v>
      </c>
      <c r="K29" t="b">
        <v>0</v>
      </c>
      <c r="L29">
        <v>917</v>
      </c>
      <c r="M29" t="s">
        <v>58</v>
      </c>
      <c r="N29" t="s">
        <v>59</v>
      </c>
      <c r="O29">
        <v>2</v>
      </c>
      <c r="P29" s="4">
        <v>18.300606470000002</v>
      </c>
      <c r="Q29" s="4">
        <v>36.601212940000003</v>
      </c>
      <c r="R29" t="s">
        <v>29</v>
      </c>
      <c r="S29" t="b">
        <v>1</v>
      </c>
      <c r="T29">
        <v>3.6601212940000001</v>
      </c>
      <c r="U29" t="b">
        <v>1</v>
      </c>
      <c r="V29" t="s">
        <v>97</v>
      </c>
      <c r="W29">
        <v>0</v>
      </c>
      <c r="X29" t="s">
        <v>40</v>
      </c>
      <c r="Y29" t="s">
        <v>50</v>
      </c>
      <c r="Z29">
        <v>4</v>
      </c>
      <c r="AA29" t="b">
        <v>1</v>
      </c>
    </row>
    <row r="30" spans="1:27" x14ac:dyDescent="0.3">
      <c r="A30">
        <v>29</v>
      </c>
      <c r="B30" s="1">
        <v>44900</v>
      </c>
      <c r="C30" s="7">
        <f t="shared" si="0"/>
        <v>2022</v>
      </c>
      <c r="D30" s="2">
        <v>0.61927083333333333</v>
      </c>
      <c r="E30">
        <v>97</v>
      </c>
      <c r="F30" s="3">
        <v>55</v>
      </c>
      <c r="G30" s="3" t="str">
        <f t="shared" si="1"/>
        <v>Old</v>
      </c>
      <c r="H30" t="s">
        <v>25</v>
      </c>
      <c r="I30" t="s">
        <v>69</v>
      </c>
      <c r="J30" t="s">
        <v>96</v>
      </c>
      <c r="K30" t="b">
        <v>1</v>
      </c>
      <c r="L30">
        <v>237</v>
      </c>
      <c r="M30" t="s">
        <v>27</v>
      </c>
      <c r="N30" t="s">
        <v>28</v>
      </c>
      <c r="O30">
        <v>4</v>
      </c>
      <c r="P30" s="4">
        <v>42.406790129999997</v>
      </c>
      <c r="Q30" s="4">
        <v>169.6271605</v>
      </c>
      <c r="R30" t="s">
        <v>29</v>
      </c>
      <c r="S30" t="b">
        <v>1</v>
      </c>
      <c r="T30">
        <v>0</v>
      </c>
      <c r="U30" t="b">
        <v>1</v>
      </c>
      <c r="V30" t="s">
        <v>37</v>
      </c>
      <c r="W30">
        <v>2</v>
      </c>
      <c r="X30" t="s">
        <v>31</v>
      </c>
      <c r="Y30" t="s">
        <v>41</v>
      </c>
      <c r="Z30">
        <v>3</v>
      </c>
      <c r="AA30" t="b">
        <v>1</v>
      </c>
    </row>
    <row r="31" spans="1:27" x14ac:dyDescent="0.3">
      <c r="A31">
        <v>30</v>
      </c>
      <c r="B31" s="1">
        <v>44523</v>
      </c>
      <c r="C31" s="7">
        <f t="shared" si="0"/>
        <v>2021</v>
      </c>
      <c r="D31" s="2">
        <v>0.2638078703703704</v>
      </c>
      <c r="E31">
        <v>163</v>
      </c>
      <c r="F31" s="3">
        <v>61</v>
      </c>
      <c r="G31" s="3" t="str">
        <f t="shared" si="1"/>
        <v>Old</v>
      </c>
      <c r="H31" t="s">
        <v>33</v>
      </c>
      <c r="I31" t="s">
        <v>67</v>
      </c>
      <c r="J31">
        <v>8</v>
      </c>
      <c r="K31" t="b">
        <v>0</v>
      </c>
      <c r="L31">
        <v>605</v>
      </c>
      <c r="M31" t="s">
        <v>53</v>
      </c>
      <c r="N31" t="s">
        <v>54</v>
      </c>
      <c r="O31">
        <v>3</v>
      </c>
      <c r="P31" s="4">
        <v>55.865027779999998</v>
      </c>
      <c r="Q31" s="4">
        <v>167.5950833</v>
      </c>
      <c r="R31" t="s">
        <v>45</v>
      </c>
      <c r="S31" t="b">
        <v>0</v>
      </c>
      <c r="T31">
        <v>16.759508329999999</v>
      </c>
      <c r="U31" t="b">
        <v>0</v>
      </c>
      <c r="V31" t="s">
        <v>97</v>
      </c>
      <c r="W31">
        <v>0</v>
      </c>
      <c r="X31" t="s">
        <v>31</v>
      </c>
      <c r="Y31" t="s">
        <v>50</v>
      </c>
      <c r="Z31">
        <v>1</v>
      </c>
      <c r="AA31" t="b">
        <v>0</v>
      </c>
    </row>
    <row r="32" spans="1:27" x14ac:dyDescent="0.3">
      <c r="A32">
        <v>31</v>
      </c>
      <c r="B32" s="1">
        <v>43454</v>
      </c>
      <c r="C32" s="7">
        <f t="shared" si="0"/>
        <v>2018</v>
      </c>
      <c r="D32" s="2">
        <v>0.31535879629629632</v>
      </c>
      <c r="E32">
        <v>497</v>
      </c>
      <c r="F32" s="3">
        <v>54</v>
      </c>
      <c r="G32" s="3" t="str">
        <f t="shared" si="1"/>
        <v>Old</v>
      </c>
      <c r="H32" t="s">
        <v>25</v>
      </c>
      <c r="I32" t="s">
        <v>34</v>
      </c>
      <c r="J32">
        <v>38</v>
      </c>
      <c r="K32" t="b">
        <v>0</v>
      </c>
      <c r="L32">
        <v>866</v>
      </c>
      <c r="M32" t="s">
        <v>47</v>
      </c>
      <c r="N32" t="s">
        <v>48</v>
      </c>
      <c r="O32">
        <v>2</v>
      </c>
      <c r="P32" s="4">
        <v>35.498959589999998</v>
      </c>
      <c r="Q32" s="4">
        <v>70.997919179999997</v>
      </c>
      <c r="R32" t="s">
        <v>45</v>
      </c>
      <c r="S32" t="b">
        <v>1</v>
      </c>
      <c r="T32">
        <v>0</v>
      </c>
      <c r="U32" t="b">
        <v>0</v>
      </c>
      <c r="V32" t="s">
        <v>97</v>
      </c>
      <c r="W32">
        <v>0</v>
      </c>
      <c r="X32" t="s">
        <v>38</v>
      </c>
      <c r="Y32" t="s">
        <v>32</v>
      </c>
      <c r="Z32">
        <v>5</v>
      </c>
      <c r="AA32" t="b">
        <v>1</v>
      </c>
    </row>
    <row r="33" spans="1:27" x14ac:dyDescent="0.3">
      <c r="A33">
        <v>32</v>
      </c>
      <c r="B33" s="1">
        <v>44188</v>
      </c>
      <c r="C33" s="7">
        <f t="shared" si="0"/>
        <v>2020</v>
      </c>
      <c r="D33" s="2">
        <v>0.84726851851851848</v>
      </c>
      <c r="E33">
        <v>393</v>
      </c>
      <c r="F33" s="3">
        <v>41</v>
      </c>
      <c r="G33" s="3" t="str">
        <f t="shared" si="1"/>
        <v>Middle Age</v>
      </c>
      <c r="H33" t="s">
        <v>51</v>
      </c>
      <c r="I33" t="s">
        <v>67</v>
      </c>
      <c r="J33" t="s">
        <v>96</v>
      </c>
      <c r="K33" t="b">
        <v>1</v>
      </c>
      <c r="L33">
        <v>618</v>
      </c>
      <c r="M33" t="s">
        <v>35</v>
      </c>
      <c r="N33" t="s">
        <v>36</v>
      </c>
      <c r="O33">
        <v>2</v>
      </c>
      <c r="P33" s="4">
        <v>23.48797244</v>
      </c>
      <c r="Q33" s="4">
        <v>46.975944890000001</v>
      </c>
      <c r="R33" t="s">
        <v>45</v>
      </c>
      <c r="S33" t="b">
        <v>0</v>
      </c>
      <c r="T33">
        <v>0</v>
      </c>
      <c r="U33" t="b">
        <v>1</v>
      </c>
      <c r="V33" t="s">
        <v>65</v>
      </c>
      <c r="W33">
        <v>1</v>
      </c>
      <c r="X33" t="s">
        <v>31</v>
      </c>
      <c r="Y33" t="s">
        <v>41</v>
      </c>
      <c r="Z33">
        <v>4</v>
      </c>
      <c r="AA33" t="b">
        <v>1</v>
      </c>
    </row>
    <row r="34" spans="1:27" x14ac:dyDescent="0.3">
      <c r="A34">
        <v>33</v>
      </c>
      <c r="B34" s="1">
        <v>45265</v>
      </c>
      <c r="C34" s="7">
        <f t="shared" si="0"/>
        <v>2023</v>
      </c>
      <c r="D34" s="2">
        <v>0.4622337962962963</v>
      </c>
      <c r="E34">
        <v>26</v>
      </c>
      <c r="F34" s="3">
        <v>54</v>
      </c>
      <c r="G34" s="3" t="str">
        <f t="shared" si="1"/>
        <v>Old</v>
      </c>
      <c r="H34" t="s">
        <v>25</v>
      </c>
      <c r="I34" t="s">
        <v>66</v>
      </c>
      <c r="J34" t="s">
        <v>96</v>
      </c>
      <c r="K34" t="b">
        <v>1</v>
      </c>
      <c r="L34">
        <v>318</v>
      </c>
      <c r="M34" t="s">
        <v>35</v>
      </c>
      <c r="N34" t="s">
        <v>36</v>
      </c>
      <c r="O34">
        <v>5</v>
      </c>
      <c r="P34" s="4">
        <v>24.39762872</v>
      </c>
      <c r="Q34" s="4">
        <v>121.9881436</v>
      </c>
      <c r="R34" t="s">
        <v>49</v>
      </c>
      <c r="S34" t="b">
        <v>0</v>
      </c>
      <c r="T34">
        <v>12.19881436</v>
      </c>
      <c r="U34" t="b">
        <v>1</v>
      </c>
      <c r="V34" t="s">
        <v>65</v>
      </c>
      <c r="W34">
        <v>4</v>
      </c>
      <c r="X34" t="s">
        <v>38</v>
      </c>
      <c r="Y34" t="s">
        <v>50</v>
      </c>
      <c r="Z34">
        <v>3</v>
      </c>
      <c r="AA34" t="b">
        <v>1</v>
      </c>
    </row>
    <row r="35" spans="1:27" x14ac:dyDescent="0.3">
      <c r="A35">
        <v>34</v>
      </c>
      <c r="B35" s="1">
        <v>43411</v>
      </c>
      <c r="C35" s="7">
        <f t="shared" si="0"/>
        <v>2018</v>
      </c>
      <c r="D35" s="2">
        <v>0.22611111111111112</v>
      </c>
      <c r="E35">
        <v>215</v>
      </c>
      <c r="F35" s="3">
        <v>24</v>
      </c>
      <c r="G35" s="3" t="str">
        <f t="shared" si="1"/>
        <v>Young</v>
      </c>
      <c r="H35" t="s">
        <v>33</v>
      </c>
      <c r="I35" t="s">
        <v>62</v>
      </c>
      <c r="J35">
        <v>73</v>
      </c>
      <c r="K35" t="b">
        <v>0</v>
      </c>
      <c r="L35">
        <v>427</v>
      </c>
      <c r="M35" t="s">
        <v>47</v>
      </c>
      <c r="N35" t="s">
        <v>48</v>
      </c>
      <c r="O35">
        <v>5</v>
      </c>
      <c r="P35" s="4">
        <v>66.241609179999998</v>
      </c>
      <c r="Q35" s="4">
        <v>331.2080459</v>
      </c>
      <c r="R35" t="s">
        <v>45</v>
      </c>
      <c r="S35" t="b">
        <v>0</v>
      </c>
      <c r="T35">
        <v>0</v>
      </c>
      <c r="U35" t="b">
        <v>1</v>
      </c>
      <c r="V35" t="s">
        <v>97</v>
      </c>
      <c r="W35">
        <v>0</v>
      </c>
      <c r="X35" t="s">
        <v>38</v>
      </c>
      <c r="Y35" t="s">
        <v>41</v>
      </c>
      <c r="Z35">
        <v>1</v>
      </c>
      <c r="AA35" t="b">
        <v>1</v>
      </c>
    </row>
    <row r="36" spans="1:27" x14ac:dyDescent="0.3">
      <c r="A36">
        <v>35</v>
      </c>
      <c r="B36" s="1">
        <v>43784</v>
      </c>
      <c r="C36" s="7">
        <f t="shared" si="0"/>
        <v>2019</v>
      </c>
      <c r="D36" s="2">
        <v>2.5578703703703704E-2</v>
      </c>
      <c r="E36">
        <v>179</v>
      </c>
      <c r="F36" s="3">
        <v>67</v>
      </c>
      <c r="G36" s="3" t="str">
        <f t="shared" si="1"/>
        <v>Old</v>
      </c>
      <c r="H36" t="s">
        <v>33</v>
      </c>
      <c r="I36" t="s">
        <v>39</v>
      </c>
      <c r="J36" t="s">
        <v>96</v>
      </c>
      <c r="K36" t="b">
        <v>1</v>
      </c>
      <c r="L36">
        <v>813</v>
      </c>
      <c r="M36" t="s">
        <v>35</v>
      </c>
      <c r="N36" t="s">
        <v>36</v>
      </c>
      <c r="O36">
        <v>1</v>
      </c>
      <c r="P36" s="4">
        <v>91.738635720000005</v>
      </c>
      <c r="Q36" s="4">
        <v>91.738635720000005</v>
      </c>
      <c r="R36" t="s">
        <v>29</v>
      </c>
      <c r="S36" t="b">
        <v>1</v>
      </c>
      <c r="T36">
        <v>0</v>
      </c>
      <c r="U36" t="b">
        <v>0</v>
      </c>
      <c r="V36" t="s">
        <v>37</v>
      </c>
      <c r="W36">
        <v>3</v>
      </c>
      <c r="X36" t="s">
        <v>40</v>
      </c>
      <c r="Y36" t="s">
        <v>41</v>
      </c>
      <c r="Z36">
        <v>5</v>
      </c>
      <c r="AA36" t="b">
        <v>1</v>
      </c>
    </row>
    <row r="37" spans="1:27" x14ac:dyDescent="0.3">
      <c r="A37">
        <v>36</v>
      </c>
      <c r="B37" s="1">
        <v>43415</v>
      </c>
      <c r="C37" s="7">
        <f t="shared" si="0"/>
        <v>2018</v>
      </c>
      <c r="D37" s="2">
        <v>0.33424768518518522</v>
      </c>
      <c r="E37">
        <v>377</v>
      </c>
      <c r="F37" s="3">
        <v>28</v>
      </c>
      <c r="G37" s="3" t="str">
        <f t="shared" si="1"/>
        <v>Middle Age</v>
      </c>
      <c r="H37" t="s">
        <v>33</v>
      </c>
      <c r="I37" t="s">
        <v>67</v>
      </c>
      <c r="J37" t="s">
        <v>96</v>
      </c>
      <c r="K37" t="b">
        <v>1</v>
      </c>
      <c r="L37">
        <v>718</v>
      </c>
      <c r="M37" t="s">
        <v>58</v>
      </c>
      <c r="N37" t="s">
        <v>59</v>
      </c>
      <c r="O37">
        <v>3</v>
      </c>
      <c r="P37" s="4">
        <v>20.086208719999998</v>
      </c>
      <c r="Q37" s="4">
        <v>60.258626169999999</v>
      </c>
      <c r="R37" t="s">
        <v>43</v>
      </c>
      <c r="S37" t="b">
        <v>1</v>
      </c>
      <c r="T37">
        <v>0</v>
      </c>
      <c r="U37" t="b">
        <v>0</v>
      </c>
      <c r="V37" t="s">
        <v>37</v>
      </c>
      <c r="W37">
        <v>3</v>
      </c>
      <c r="X37" t="s">
        <v>31</v>
      </c>
      <c r="Y37" t="s">
        <v>41</v>
      </c>
      <c r="Z37">
        <v>1</v>
      </c>
      <c r="AA37" t="b">
        <v>1</v>
      </c>
    </row>
    <row r="38" spans="1:27" x14ac:dyDescent="0.3">
      <c r="A38">
        <v>37</v>
      </c>
      <c r="B38" s="1">
        <v>43453</v>
      </c>
      <c r="C38" s="7">
        <f t="shared" si="0"/>
        <v>2018</v>
      </c>
      <c r="D38" s="2">
        <v>0.93299768518518522</v>
      </c>
      <c r="E38">
        <v>177</v>
      </c>
      <c r="F38" s="3">
        <v>69</v>
      </c>
      <c r="G38" s="3" t="str">
        <f t="shared" si="1"/>
        <v>Old</v>
      </c>
      <c r="H38" t="s">
        <v>25</v>
      </c>
      <c r="I38" t="s">
        <v>67</v>
      </c>
      <c r="J38" t="s">
        <v>96</v>
      </c>
      <c r="K38" t="b">
        <v>1</v>
      </c>
      <c r="L38">
        <v>228</v>
      </c>
      <c r="M38" t="s">
        <v>58</v>
      </c>
      <c r="N38" t="s">
        <v>59</v>
      </c>
      <c r="O38">
        <v>3</v>
      </c>
      <c r="P38" s="4">
        <v>44.436140649999999</v>
      </c>
      <c r="Q38" s="4">
        <v>133.30842200000001</v>
      </c>
      <c r="R38" t="s">
        <v>49</v>
      </c>
      <c r="S38" t="b">
        <v>1</v>
      </c>
      <c r="T38">
        <v>0</v>
      </c>
      <c r="U38" t="b">
        <v>0</v>
      </c>
      <c r="V38" t="s">
        <v>30</v>
      </c>
      <c r="W38">
        <v>5</v>
      </c>
      <c r="X38" t="s">
        <v>38</v>
      </c>
      <c r="Y38" t="s">
        <v>41</v>
      </c>
      <c r="Z38">
        <v>3</v>
      </c>
      <c r="AA38" t="b">
        <v>1</v>
      </c>
    </row>
    <row r="39" spans="1:27" x14ac:dyDescent="0.3">
      <c r="A39">
        <v>38</v>
      </c>
      <c r="B39" s="1">
        <v>44882</v>
      </c>
      <c r="C39" s="7">
        <f t="shared" si="0"/>
        <v>2022</v>
      </c>
      <c r="D39" s="2">
        <v>0.1037037037037037</v>
      </c>
      <c r="E39">
        <v>168</v>
      </c>
      <c r="F39" s="3">
        <v>54</v>
      </c>
      <c r="G39" s="3" t="str">
        <f t="shared" si="1"/>
        <v>Old</v>
      </c>
      <c r="H39" t="s">
        <v>25</v>
      </c>
      <c r="I39" t="s">
        <v>67</v>
      </c>
      <c r="J39" t="s">
        <v>96</v>
      </c>
      <c r="K39" t="b">
        <v>1</v>
      </c>
      <c r="L39">
        <v>924</v>
      </c>
      <c r="M39" t="s">
        <v>58</v>
      </c>
      <c r="N39" t="s">
        <v>59</v>
      </c>
      <c r="O39">
        <v>5</v>
      </c>
      <c r="P39" s="4">
        <v>74.096907729999998</v>
      </c>
      <c r="Q39" s="4">
        <v>370.48453869999997</v>
      </c>
      <c r="R39" t="s">
        <v>29</v>
      </c>
      <c r="S39" t="b">
        <v>0</v>
      </c>
      <c r="T39">
        <v>0</v>
      </c>
      <c r="U39" t="b">
        <v>1</v>
      </c>
      <c r="V39" t="s">
        <v>30</v>
      </c>
      <c r="W39">
        <v>3</v>
      </c>
      <c r="X39" t="s">
        <v>38</v>
      </c>
      <c r="Y39" t="s">
        <v>41</v>
      </c>
      <c r="Z39">
        <v>5</v>
      </c>
      <c r="AA39" t="b">
        <v>1</v>
      </c>
    </row>
    <row r="40" spans="1:27" x14ac:dyDescent="0.3">
      <c r="A40">
        <v>39</v>
      </c>
      <c r="B40" s="1">
        <v>44913</v>
      </c>
      <c r="C40" s="7">
        <f t="shared" si="0"/>
        <v>2022</v>
      </c>
      <c r="D40" s="2">
        <v>0.66646990740740741</v>
      </c>
      <c r="E40">
        <v>184</v>
      </c>
      <c r="F40" s="3">
        <v>39</v>
      </c>
      <c r="G40" s="3" t="str">
        <f t="shared" si="1"/>
        <v>Middle Age</v>
      </c>
      <c r="H40" t="s">
        <v>51</v>
      </c>
      <c r="I40" t="s">
        <v>34</v>
      </c>
      <c r="J40" t="s">
        <v>96</v>
      </c>
      <c r="K40" t="b">
        <v>1</v>
      </c>
      <c r="L40">
        <v>513</v>
      </c>
      <c r="M40" t="s">
        <v>53</v>
      </c>
      <c r="N40" t="s">
        <v>54</v>
      </c>
      <c r="O40">
        <v>5</v>
      </c>
      <c r="P40" s="4">
        <v>31.616299730000001</v>
      </c>
      <c r="Q40" s="4">
        <v>158.0814987</v>
      </c>
      <c r="R40" t="s">
        <v>43</v>
      </c>
      <c r="S40" t="b">
        <v>1</v>
      </c>
      <c r="T40">
        <v>15.808149869999999</v>
      </c>
      <c r="U40" t="b">
        <v>0</v>
      </c>
      <c r="V40" t="s">
        <v>37</v>
      </c>
      <c r="W40">
        <v>5</v>
      </c>
      <c r="X40" t="s">
        <v>38</v>
      </c>
      <c r="Y40" t="s">
        <v>50</v>
      </c>
      <c r="Z40">
        <v>4</v>
      </c>
      <c r="AA40" t="b">
        <v>0</v>
      </c>
    </row>
    <row r="41" spans="1:27" x14ac:dyDescent="0.3">
      <c r="A41">
        <v>40</v>
      </c>
      <c r="B41" s="1">
        <v>43786</v>
      </c>
      <c r="C41" s="7">
        <f t="shared" si="0"/>
        <v>2019</v>
      </c>
      <c r="D41" s="2">
        <v>0.89384259259259258</v>
      </c>
      <c r="E41">
        <v>288</v>
      </c>
      <c r="F41" s="3">
        <v>45</v>
      </c>
      <c r="G41" s="3" t="str">
        <f t="shared" si="1"/>
        <v>Old</v>
      </c>
      <c r="H41" t="s">
        <v>25</v>
      </c>
      <c r="I41" t="s">
        <v>46</v>
      </c>
      <c r="J41">
        <v>20</v>
      </c>
      <c r="K41" t="b">
        <v>0</v>
      </c>
      <c r="L41">
        <v>146</v>
      </c>
      <c r="M41" t="s">
        <v>35</v>
      </c>
      <c r="N41" t="s">
        <v>36</v>
      </c>
      <c r="O41">
        <v>2</v>
      </c>
      <c r="P41" s="4">
        <v>18.430947889999999</v>
      </c>
      <c r="Q41" s="4">
        <v>36.861895769999997</v>
      </c>
      <c r="R41" t="s">
        <v>43</v>
      </c>
      <c r="S41" t="b">
        <v>0</v>
      </c>
      <c r="T41">
        <v>0</v>
      </c>
      <c r="U41" t="b">
        <v>1</v>
      </c>
      <c r="V41" t="s">
        <v>97</v>
      </c>
      <c r="W41">
        <v>0</v>
      </c>
      <c r="X41" t="s">
        <v>38</v>
      </c>
      <c r="Y41" t="s">
        <v>32</v>
      </c>
      <c r="Z41">
        <v>3</v>
      </c>
      <c r="AA41" t="b">
        <v>1</v>
      </c>
    </row>
    <row r="42" spans="1:27" x14ac:dyDescent="0.3">
      <c r="A42">
        <v>41</v>
      </c>
      <c r="B42" s="1">
        <v>44551</v>
      </c>
      <c r="C42" s="7">
        <f t="shared" si="0"/>
        <v>2021</v>
      </c>
      <c r="D42" s="2">
        <v>0.92355324074074074</v>
      </c>
      <c r="E42">
        <v>359</v>
      </c>
      <c r="F42" s="3">
        <v>62</v>
      </c>
      <c r="G42" s="3" t="str">
        <f t="shared" si="1"/>
        <v>Old</v>
      </c>
      <c r="H42" t="s">
        <v>25</v>
      </c>
      <c r="I42" t="s">
        <v>68</v>
      </c>
      <c r="J42" t="s">
        <v>96</v>
      </c>
      <c r="K42" t="b">
        <v>1</v>
      </c>
      <c r="L42">
        <v>122</v>
      </c>
      <c r="M42" t="s">
        <v>53</v>
      </c>
      <c r="N42" t="s">
        <v>54</v>
      </c>
      <c r="O42">
        <v>2</v>
      </c>
      <c r="P42" s="4">
        <v>93.326656450000002</v>
      </c>
      <c r="Q42" s="4">
        <v>186.6533129</v>
      </c>
      <c r="R42" t="s">
        <v>45</v>
      </c>
      <c r="S42" t="b">
        <v>1</v>
      </c>
      <c r="T42">
        <v>0</v>
      </c>
      <c r="U42" t="b">
        <v>0</v>
      </c>
      <c r="V42" t="s">
        <v>37</v>
      </c>
      <c r="W42">
        <v>5</v>
      </c>
      <c r="X42" t="s">
        <v>40</v>
      </c>
      <c r="Y42" t="s">
        <v>32</v>
      </c>
      <c r="Z42">
        <v>2</v>
      </c>
      <c r="AA42" t="b">
        <v>1</v>
      </c>
    </row>
    <row r="43" spans="1:27" x14ac:dyDescent="0.3">
      <c r="A43">
        <v>42</v>
      </c>
      <c r="B43" s="1">
        <v>44552</v>
      </c>
      <c r="C43" s="7">
        <f t="shared" si="0"/>
        <v>2021</v>
      </c>
      <c r="D43" s="2">
        <v>0.43932870370370369</v>
      </c>
      <c r="E43">
        <v>204</v>
      </c>
      <c r="F43" s="3">
        <v>59</v>
      </c>
      <c r="G43" s="3" t="str">
        <f t="shared" si="1"/>
        <v>Old</v>
      </c>
      <c r="H43" t="s">
        <v>33</v>
      </c>
      <c r="I43" t="s">
        <v>39</v>
      </c>
      <c r="J43" t="s">
        <v>96</v>
      </c>
      <c r="K43" t="b">
        <v>1</v>
      </c>
      <c r="L43">
        <v>68</v>
      </c>
      <c r="M43" t="s">
        <v>53</v>
      </c>
      <c r="N43" t="s">
        <v>54</v>
      </c>
      <c r="O43">
        <v>4</v>
      </c>
      <c r="P43" s="4">
        <v>57.368550540000001</v>
      </c>
      <c r="Q43" s="4">
        <v>229.47420220000001</v>
      </c>
      <c r="R43" t="s">
        <v>43</v>
      </c>
      <c r="S43" t="b">
        <v>1</v>
      </c>
      <c r="T43">
        <v>0</v>
      </c>
      <c r="U43" t="b">
        <v>0</v>
      </c>
      <c r="V43" t="s">
        <v>65</v>
      </c>
      <c r="W43">
        <v>1</v>
      </c>
      <c r="X43" t="s">
        <v>38</v>
      </c>
      <c r="Y43" t="s">
        <v>32</v>
      </c>
      <c r="Z43">
        <v>2</v>
      </c>
      <c r="AA43" t="b">
        <v>0</v>
      </c>
    </row>
    <row r="44" spans="1:27" x14ac:dyDescent="0.3">
      <c r="A44">
        <v>43</v>
      </c>
      <c r="B44" s="1">
        <v>45246</v>
      </c>
      <c r="C44" s="7">
        <f t="shared" si="0"/>
        <v>2023</v>
      </c>
      <c r="D44" s="2">
        <v>0.99111111111111105</v>
      </c>
      <c r="E44">
        <v>15</v>
      </c>
      <c r="F44" s="3">
        <v>42</v>
      </c>
      <c r="G44" s="3" t="str">
        <f t="shared" si="1"/>
        <v>Middle Age</v>
      </c>
      <c r="H44" t="s">
        <v>51</v>
      </c>
      <c r="I44" t="s">
        <v>39</v>
      </c>
      <c r="J44" t="s">
        <v>96</v>
      </c>
      <c r="K44" t="b">
        <v>1</v>
      </c>
      <c r="L44">
        <v>171</v>
      </c>
      <c r="M44" t="s">
        <v>58</v>
      </c>
      <c r="N44" t="s">
        <v>59</v>
      </c>
      <c r="O44">
        <v>3</v>
      </c>
      <c r="P44" s="4">
        <v>77.622822330000005</v>
      </c>
      <c r="Q44" s="4">
        <v>232.86846700000001</v>
      </c>
      <c r="R44" t="s">
        <v>45</v>
      </c>
      <c r="S44" t="b">
        <v>1</v>
      </c>
      <c r="T44">
        <v>0</v>
      </c>
      <c r="U44" t="b">
        <v>1</v>
      </c>
      <c r="V44" t="s">
        <v>65</v>
      </c>
      <c r="W44">
        <v>4</v>
      </c>
      <c r="X44" t="s">
        <v>38</v>
      </c>
      <c r="Y44" t="s">
        <v>32</v>
      </c>
      <c r="Z44">
        <v>3</v>
      </c>
      <c r="AA44" t="b">
        <v>0</v>
      </c>
    </row>
    <row r="45" spans="1:27" x14ac:dyDescent="0.3">
      <c r="A45">
        <v>44</v>
      </c>
      <c r="B45" s="1">
        <v>44139</v>
      </c>
      <c r="C45" s="7">
        <f t="shared" si="0"/>
        <v>2020</v>
      </c>
      <c r="D45" s="2">
        <v>0.97050925925925924</v>
      </c>
      <c r="E45">
        <v>292</v>
      </c>
      <c r="F45" s="3">
        <v>34</v>
      </c>
      <c r="G45" s="3" t="str">
        <f t="shared" si="1"/>
        <v>Middle Age</v>
      </c>
      <c r="H45" t="s">
        <v>25</v>
      </c>
      <c r="I45" t="s">
        <v>67</v>
      </c>
      <c r="J45" t="s">
        <v>96</v>
      </c>
      <c r="K45" t="b">
        <v>1</v>
      </c>
      <c r="L45">
        <v>759</v>
      </c>
      <c r="M45" t="s">
        <v>47</v>
      </c>
      <c r="N45" t="s">
        <v>48</v>
      </c>
      <c r="O45">
        <v>4</v>
      </c>
      <c r="P45" s="4">
        <v>87.60777349</v>
      </c>
      <c r="Q45" s="4">
        <v>350.43109399999997</v>
      </c>
      <c r="R45" t="s">
        <v>43</v>
      </c>
      <c r="S45" t="b">
        <v>0</v>
      </c>
      <c r="T45">
        <v>0</v>
      </c>
      <c r="U45" t="b">
        <v>0</v>
      </c>
      <c r="V45" t="s">
        <v>30</v>
      </c>
      <c r="W45">
        <v>4</v>
      </c>
      <c r="X45" t="s">
        <v>38</v>
      </c>
      <c r="Y45" t="s">
        <v>32</v>
      </c>
      <c r="Z45">
        <v>1</v>
      </c>
      <c r="AA45" t="b">
        <v>1</v>
      </c>
    </row>
    <row r="46" spans="1:27" x14ac:dyDescent="0.3">
      <c r="A46">
        <v>45</v>
      </c>
      <c r="B46" s="1">
        <v>43781</v>
      </c>
      <c r="C46" s="7">
        <f t="shared" si="0"/>
        <v>2019</v>
      </c>
      <c r="D46" s="2">
        <v>0.45616898148148149</v>
      </c>
      <c r="E46">
        <v>292</v>
      </c>
      <c r="F46" s="3">
        <v>42</v>
      </c>
      <c r="G46" s="3" t="str">
        <f t="shared" si="1"/>
        <v>Middle Age</v>
      </c>
      <c r="H46" t="s">
        <v>51</v>
      </c>
      <c r="I46" t="s">
        <v>68</v>
      </c>
      <c r="J46" t="s">
        <v>96</v>
      </c>
      <c r="K46" t="b">
        <v>1</v>
      </c>
      <c r="L46">
        <v>793</v>
      </c>
      <c r="M46" t="s">
        <v>35</v>
      </c>
      <c r="N46" t="s">
        <v>36</v>
      </c>
      <c r="O46">
        <v>3</v>
      </c>
      <c r="P46" s="4">
        <v>32.9962309</v>
      </c>
      <c r="Q46" s="4">
        <v>98.988692689999993</v>
      </c>
      <c r="R46" t="s">
        <v>49</v>
      </c>
      <c r="S46" t="b">
        <v>0</v>
      </c>
      <c r="T46">
        <v>9.8988692690000004</v>
      </c>
      <c r="U46" t="b">
        <v>1</v>
      </c>
      <c r="V46" t="s">
        <v>37</v>
      </c>
      <c r="W46">
        <v>5</v>
      </c>
      <c r="X46" t="s">
        <v>40</v>
      </c>
      <c r="Y46" t="s">
        <v>50</v>
      </c>
      <c r="Z46">
        <v>3</v>
      </c>
      <c r="AA46" t="b">
        <v>1</v>
      </c>
    </row>
    <row r="47" spans="1:27" x14ac:dyDescent="0.3">
      <c r="A47">
        <v>46</v>
      </c>
      <c r="B47" s="1">
        <v>43823</v>
      </c>
      <c r="C47" s="7">
        <f t="shared" si="0"/>
        <v>2019</v>
      </c>
      <c r="D47" s="2">
        <v>0.2951388888888889</v>
      </c>
      <c r="E47">
        <v>13</v>
      </c>
      <c r="F47" s="3">
        <v>23</v>
      </c>
      <c r="G47" s="3" t="str">
        <f t="shared" si="1"/>
        <v>Young</v>
      </c>
      <c r="H47" t="s">
        <v>25</v>
      </c>
      <c r="I47" t="s">
        <v>60</v>
      </c>
      <c r="J47" t="s">
        <v>96</v>
      </c>
      <c r="K47" t="b">
        <v>1</v>
      </c>
      <c r="L47">
        <v>968</v>
      </c>
      <c r="M47" t="s">
        <v>58</v>
      </c>
      <c r="N47" t="s">
        <v>59</v>
      </c>
      <c r="O47">
        <v>5</v>
      </c>
      <c r="P47" s="4">
        <v>85.112992259999999</v>
      </c>
      <c r="Q47" s="4">
        <v>425.56496129999999</v>
      </c>
      <c r="R47" t="s">
        <v>29</v>
      </c>
      <c r="S47" t="b">
        <v>0</v>
      </c>
      <c r="T47">
        <v>0</v>
      </c>
      <c r="U47" t="b">
        <v>1</v>
      </c>
      <c r="V47" t="s">
        <v>37</v>
      </c>
      <c r="W47">
        <v>1</v>
      </c>
      <c r="X47" t="s">
        <v>40</v>
      </c>
      <c r="Y47" t="s">
        <v>32</v>
      </c>
      <c r="Z47">
        <v>3</v>
      </c>
      <c r="AA47" t="b">
        <v>0</v>
      </c>
    </row>
    <row r="48" spans="1:27" x14ac:dyDescent="0.3">
      <c r="A48">
        <v>47</v>
      </c>
      <c r="B48" s="1">
        <v>44138</v>
      </c>
      <c r="C48" s="7">
        <f t="shared" si="0"/>
        <v>2020</v>
      </c>
      <c r="D48" s="2">
        <v>0.63604166666666673</v>
      </c>
      <c r="E48">
        <v>317</v>
      </c>
      <c r="F48" s="3">
        <v>69</v>
      </c>
      <c r="G48" s="3" t="str">
        <f t="shared" si="1"/>
        <v>Old</v>
      </c>
      <c r="H48" t="s">
        <v>51</v>
      </c>
      <c r="I48" t="s">
        <v>62</v>
      </c>
      <c r="J48" t="s">
        <v>96</v>
      </c>
      <c r="K48" t="b">
        <v>1</v>
      </c>
      <c r="L48">
        <v>348</v>
      </c>
      <c r="M48" t="s">
        <v>35</v>
      </c>
      <c r="N48" t="s">
        <v>36</v>
      </c>
      <c r="O48">
        <v>3</v>
      </c>
      <c r="P48" s="4">
        <v>87.588822570000005</v>
      </c>
      <c r="Q48" s="4">
        <v>262.76646770000002</v>
      </c>
      <c r="R48" t="s">
        <v>45</v>
      </c>
      <c r="S48" t="b">
        <v>0</v>
      </c>
      <c r="T48">
        <v>0</v>
      </c>
      <c r="U48" t="b">
        <v>0</v>
      </c>
      <c r="V48" t="s">
        <v>30</v>
      </c>
      <c r="W48">
        <v>1</v>
      </c>
      <c r="X48" t="s">
        <v>40</v>
      </c>
      <c r="Y48" t="s">
        <v>41</v>
      </c>
      <c r="Z48">
        <v>5</v>
      </c>
      <c r="AA48" t="b">
        <v>0</v>
      </c>
    </row>
    <row r="49" spans="1:27" x14ac:dyDescent="0.3">
      <c r="A49">
        <v>48</v>
      </c>
      <c r="B49" s="1">
        <v>44887</v>
      </c>
      <c r="C49" s="7">
        <f t="shared" si="0"/>
        <v>2022</v>
      </c>
      <c r="D49" s="2">
        <v>0.65263888888888888</v>
      </c>
      <c r="E49">
        <v>448</v>
      </c>
      <c r="F49" s="3">
        <v>33</v>
      </c>
      <c r="G49" s="3" t="str">
        <f t="shared" si="1"/>
        <v>Middle Age</v>
      </c>
      <c r="H49" t="s">
        <v>33</v>
      </c>
      <c r="I49" t="s">
        <v>60</v>
      </c>
      <c r="J49" t="s">
        <v>96</v>
      </c>
      <c r="K49" t="b">
        <v>1</v>
      </c>
      <c r="L49">
        <v>722</v>
      </c>
      <c r="M49" t="s">
        <v>58</v>
      </c>
      <c r="N49" t="s">
        <v>59</v>
      </c>
      <c r="O49">
        <v>2</v>
      </c>
      <c r="P49" s="4">
        <v>67.924997829999995</v>
      </c>
      <c r="Q49" s="4">
        <v>135.84999569999999</v>
      </c>
      <c r="R49" t="s">
        <v>49</v>
      </c>
      <c r="S49" t="b">
        <v>1</v>
      </c>
      <c r="T49">
        <v>0</v>
      </c>
      <c r="U49" t="b">
        <v>1</v>
      </c>
      <c r="V49" t="s">
        <v>65</v>
      </c>
      <c r="W49">
        <v>4</v>
      </c>
      <c r="X49" t="s">
        <v>31</v>
      </c>
      <c r="Y49" t="s">
        <v>41</v>
      </c>
      <c r="Z49">
        <v>4</v>
      </c>
      <c r="AA49" t="b">
        <v>1</v>
      </c>
    </row>
    <row r="50" spans="1:27" x14ac:dyDescent="0.3">
      <c r="A50">
        <v>49</v>
      </c>
      <c r="B50" s="1">
        <v>43799</v>
      </c>
      <c r="C50" s="7">
        <f t="shared" si="0"/>
        <v>2019</v>
      </c>
      <c r="D50" s="2">
        <v>0.38618055555555553</v>
      </c>
      <c r="E50">
        <v>333</v>
      </c>
      <c r="F50" s="3">
        <v>57</v>
      </c>
      <c r="G50" s="3" t="str">
        <f t="shared" si="1"/>
        <v>Old</v>
      </c>
      <c r="H50" t="s">
        <v>25</v>
      </c>
      <c r="I50" t="s">
        <v>68</v>
      </c>
      <c r="J50">
        <v>91</v>
      </c>
      <c r="K50" t="b">
        <v>0</v>
      </c>
      <c r="L50">
        <v>525</v>
      </c>
      <c r="M50" t="s">
        <v>58</v>
      </c>
      <c r="N50" t="s">
        <v>59</v>
      </c>
      <c r="O50">
        <v>4</v>
      </c>
      <c r="P50" s="4">
        <v>99.894684740000002</v>
      </c>
      <c r="Q50" s="4">
        <v>399.57873890000002</v>
      </c>
      <c r="R50" t="s">
        <v>45</v>
      </c>
      <c r="S50" t="b">
        <v>1</v>
      </c>
      <c r="T50">
        <v>0</v>
      </c>
      <c r="U50" t="b">
        <v>0</v>
      </c>
      <c r="V50" t="s">
        <v>97</v>
      </c>
      <c r="W50">
        <v>0</v>
      </c>
      <c r="X50" t="s">
        <v>31</v>
      </c>
      <c r="Y50" t="s">
        <v>32</v>
      </c>
      <c r="Z50">
        <v>5</v>
      </c>
      <c r="AA50" t="b">
        <v>0</v>
      </c>
    </row>
    <row r="51" spans="1:27" x14ac:dyDescent="0.3">
      <c r="A51">
        <v>50</v>
      </c>
      <c r="B51" s="1">
        <v>43814</v>
      </c>
      <c r="C51" s="7">
        <f t="shared" si="0"/>
        <v>2019</v>
      </c>
      <c r="D51" s="2">
        <v>0.54616898148148152</v>
      </c>
      <c r="E51">
        <v>403</v>
      </c>
      <c r="F51" s="3">
        <v>28</v>
      </c>
      <c r="G51" s="3" t="str">
        <f t="shared" si="1"/>
        <v>Middle Age</v>
      </c>
      <c r="H51" t="s">
        <v>51</v>
      </c>
      <c r="I51" t="s">
        <v>39</v>
      </c>
      <c r="J51" t="s">
        <v>96</v>
      </c>
      <c r="K51" t="b">
        <v>1</v>
      </c>
      <c r="L51">
        <v>2</v>
      </c>
      <c r="M51" t="s">
        <v>35</v>
      </c>
      <c r="N51" t="s">
        <v>36</v>
      </c>
      <c r="O51">
        <v>1</v>
      </c>
      <c r="P51" s="4">
        <v>27.790303720000001</v>
      </c>
      <c r="Q51" s="4">
        <v>27.790303720000001</v>
      </c>
      <c r="R51" t="s">
        <v>43</v>
      </c>
      <c r="S51" t="b">
        <v>1</v>
      </c>
      <c r="T51">
        <v>0</v>
      </c>
      <c r="U51" t="b">
        <v>1</v>
      </c>
      <c r="V51" t="s">
        <v>37</v>
      </c>
      <c r="W51">
        <v>3</v>
      </c>
      <c r="X51" t="s">
        <v>40</v>
      </c>
      <c r="Y51" t="s">
        <v>32</v>
      </c>
      <c r="Z51">
        <v>2</v>
      </c>
      <c r="AA51" t="b">
        <v>0</v>
      </c>
    </row>
    <row r="52" spans="1:27" x14ac:dyDescent="0.3">
      <c r="A52">
        <v>51</v>
      </c>
      <c r="B52" s="1">
        <v>43426</v>
      </c>
      <c r="C52" s="7">
        <f t="shared" si="0"/>
        <v>2018</v>
      </c>
      <c r="D52" s="2">
        <v>0.82950231481481485</v>
      </c>
      <c r="E52">
        <v>144</v>
      </c>
      <c r="F52" s="3">
        <v>68</v>
      </c>
      <c r="G52" s="3" t="str">
        <f t="shared" si="1"/>
        <v>Old</v>
      </c>
      <c r="H52" t="s">
        <v>51</v>
      </c>
      <c r="I52" t="s">
        <v>55</v>
      </c>
      <c r="J52">
        <v>6</v>
      </c>
      <c r="K52" t="b">
        <v>0</v>
      </c>
      <c r="L52">
        <v>576</v>
      </c>
      <c r="M52" t="s">
        <v>27</v>
      </c>
      <c r="N52" t="s">
        <v>28</v>
      </c>
      <c r="O52">
        <v>2</v>
      </c>
      <c r="P52" s="4">
        <v>91.286009530000001</v>
      </c>
      <c r="Q52" s="4">
        <v>182.57201910000001</v>
      </c>
      <c r="R52" t="s">
        <v>43</v>
      </c>
      <c r="S52" t="b">
        <v>0</v>
      </c>
      <c r="T52">
        <v>18.257201909999999</v>
      </c>
      <c r="U52" t="b">
        <v>0</v>
      </c>
      <c r="V52" t="s">
        <v>97</v>
      </c>
      <c r="W52">
        <v>0</v>
      </c>
      <c r="X52" t="s">
        <v>38</v>
      </c>
      <c r="Y52" t="s">
        <v>50</v>
      </c>
      <c r="Z52">
        <v>2</v>
      </c>
      <c r="AA52" t="b">
        <v>1</v>
      </c>
    </row>
    <row r="53" spans="1:27" x14ac:dyDescent="0.3">
      <c r="A53">
        <v>52</v>
      </c>
      <c r="B53" s="1">
        <v>45276</v>
      </c>
      <c r="C53" s="7">
        <f t="shared" si="0"/>
        <v>2023</v>
      </c>
      <c r="D53" s="2">
        <v>0.14704861111111112</v>
      </c>
      <c r="E53">
        <v>166</v>
      </c>
      <c r="F53" s="3">
        <v>37</v>
      </c>
      <c r="G53" s="3" t="str">
        <f t="shared" si="1"/>
        <v>Middle Age</v>
      </c>
      <c r="H53" t="s">
        <v>33</v>
      </c>
      <c r="I53" t="s">
        <v>62</v>
      </c>
      <c r="J53" t="s">
        <v>96</v>
      </c>
      <c r="K53" t="b">
        <v>1</v>
      </c>
      <c r="L53">
        <v>898</v>
      </c>
      <c r="M53" t="s">
        <v>35</v>
      </c>
      <c r="N53" t="s">
        <v>36</v>
      </c>
      <c r="O53">
        <v>1</v>
      </c>
      <c r="P53" s="4">
        <v>89.651071889999997</v>
      </c>
      <c r="Q53" s="4">
        <v>89.651071889999997</v>
      </c>
      <c r="R53" t="s">
        <v>43</v>
      </c>
      <c r="S53" t="b">
        <v>1</v>
      </c>
      <c r="T53">
        <v>0</v>
      </c>
      <c r="U53" t="b">
        <v>1</v>
      </c>
      <c r="V53" t="s">
        <v>37</v>
      </c>
      <c r="W53">
        <v>5</v>
      </c>
      <c r="X53" t="s">
        <v>40</v>
      </c>
      <c r="Y53" t="s">
        <v>41</v>
      </c>
      <c r="Z53">
        <v>4</v>
      </c>
      <c r="AA53" t="b">
        <v>1</v>
      </c>
    </row>
    <row r="54" spans="1:27" x14ac:dyDescent="0.3">
      <c r="A54">
        <v>53</v>
      </c>
      <c r="B54" s="1">
        <v>44922</v>
      </c>
      <c r="C54" s="7">
        <f t="shared" si="0"/>
        <v>2022</v>
      </c>
      <c r="D54" s="2">
        <v>0.23422453703703705</v>
      </c>
      <c r="E54">
        <v>50</v>
      </c>
      <c r="F54" s="3">
        <v>57</v>
      </c>
      <c r="G54" s="3" t="str">
        <f t="shared" si="1"/>
        <v>Old</v>
      </c>
      <c r="H54" t="s">
        <v>25</v>
      </c>
      <c r="I54" t="s">
        <v>55</v>
      </c>
      <c r="J54" t="s">
        <v>96</v>
      </c>
      <c r="K54" t="b">
        <v>1</v>
      </c>
      <c r="L54">
        <v>559</v>
      </c>
      <c r="M54" t="s">
        <v>53</v>
      </c>
      <c r="N54" t="s">
        <v>54</v>
      </c>
      <c r="O54">
        <v>1</v>
      </c>
      <c r="P54" s="4">
        <v>43.666676850000002</v>
      </c>
      <c r="Q54" s="4">
        <v>43.666676850000002</v>
      </c>
      <c r="R54" t="s">
        <v>29</v>
      </c>
      <c r="S54" t="b">
        <v>0</v>
      </c>
      <c r="T54">
        <v>0</v>
      </c>
      <c r="U54" t="b">
        <v>1</v>
      </c>
      <c r="V54" t="s">
        <v>37</v>
      </c>
      <c r="W54">
        <v>1</v>
      </c>
      <c r="X54" t="s">
        <v>40</v>
      </c>
      <c r="Y54" t="s">
        <v>41</v>
      </c>
      <c r="Z54">
        <v>1</v>
      </c>
      <c r="AA54" t="b">
        <v>0</v>
      </c>
    </row>
    <row r="55" spans="1:27" x14ac:dyDescent="0.3">
      <c r="A55">
        <v>54</v>
      </c>
      <c r="B55" s="1">
        <v>44191</v>
      </c>
      <c r="C55" s="7">
        <f t="shared" si="0"/>
        <v>2020</v>
      </c>
      <c r="D55" s="2">
        <v>0.60207175925925926</v>
      </c>
      <c r="E55">
        <v>419</v>
      </c>
      <c r="F55" s="3">
        <v>22</v>
      </c>
      <c r="G55" s="3" t="str">
        <f t="shared" si="1"/>
        <v>Young</v>
      </c>
      <c r="H55" t="s">
        <v>25</v>
      </c>
      <c r="I55" t="s">
        <v>62</v>
      </c>
      <c r="J55" t="s">
        <v>96</v>
      </c>
      <c r="K55" t="b">
        <v>1</v>
      </c>
      <c r="L55">
        <v>704</v>
      </c>
      <c r="M55" t="s">
        <v>58</v>
      </c>
      <c r="N55" t="s">
        <v>59</v>
      </c>
      <c r="O55">
        <v>2</v>
      </c>
      <c r="P55" s="4">
        <v>92.305354080000001</v>
      </c>
      <c r="Q55" s="4">
        <v>184.6107082</v>
      </c>
      <c r="R55" t="s">
        <v>43</v>
      </c>
      <c r="S55" t="b">
        <v>1</v>
      </c>
      <c r="T55">
        <v>18.46107082</v>
      </c>
      <c r="U55" t="b">
        <v>0</v>
      </c>
      <c r="V55" t="s">
        <v>30</v>
      </c>
      <c r="W55">
        <v>1</v>
      </c>
      <c r="X55" t="s">
        <v>31</v>
      </c>
      <c r="Y55" t="s">
        <v>50</v>
      </c>
      <c r="Z55">
        <v>2</v>
      </c>
      <c r="AA55" t="b">
        <v>1</v>
      </c>
    </row>
    <row r="56" spans="1:27" x14ac:dyDescent="0.3">
      <c r="A56">
        <v>55</v>
      </c>
      <c r="B56" s="1">
        <v>44869</v>
      </c>
      <c r="C56" s="7">
        <f t="shared" si="0"/>
        <v>2022</v>
      </c>
      <c r="D56" s="2">
        <v>0.12199074074074073</v>
      </c>
      <c r="E56">
        <v>455</v>
      </c>
      <c r="F56" s="3">
        <v>66</v>
      </c>
      <c r="G56" s="3" t="str">
        <f t="shared" si="1"/>
        <v>Old</v>
      </c>
      <c r="H56" t="s">
        <v>25</v>
      </c>
      <c r="I56" t="s">
        <v>70</v>
      </c>
      <c r="J56" t="s">
        <v>96</v>
      </c>
      <c r="K56" t="b">
        <v>1</v>
      </c>
      <c r="L56">
        <v>399</v>
      </c>
      <c r="M56" t="s">
        <v>47</v>
      </c>
      <c r="N56" t="s">
        <v>48</v>
      </c>
      <c r="O56">
        <v>5</v>
      </c>
      <c r="P56" s="4">
        <v>31.487891600000001</v>
      </c>
      <c r="Q56" s="4">
        <v>157.439458</v>
      </c>
      <c r="R56" t="s">
        <v>45</v>
      </c>
      <c r="S56" t="b">
        <v>0</v>
      </c>
      <c r="T56">
        <v>0</v>
      </c>
      <c r="U56" t="b">
        <v>0</v>
      </c>
      <c r="V56" t="s">
        <v>65</v>
      </c>
      <c r="W56">
        <v>1</v>
      </c>
      <c r="X56" t="s">
        <v>31</v>
      </c>
      <c r="Y56" t="s">
        <v>41</v>
      </c>
      <c r="Z56">
        <v>4</v>
      </c>
      <c r="AA56" t="b">
        <v>0</v>
      </c>
    </row>
    <row r="57" spans="1:27" x14ac:dyDescent="0.3">
      <c r="A57">
        <v>56</v>
      </c>
      <c r="B57" s="1">
        <v>44545</v>
      </c>
      <c r="C57" s="7">
        <f t="shared" si="0"/>
        <v>2021</v>
      </c>
      <c r="D57" s="2">
        <v>0.70600694444444445</v>
      </c>
      <c r="E57">
        <v>64</v>
      </c>
      <c r="F57" s="3">
        <v>36</v>
      </c>
      <c r="G57" s="3" t="str">
        <f t="shared" si="1"/>
        <v>Middle Age</v>
      </c>
      <c r="H57" t="s">
        <v>25</v>
      </c>
      <c r="I57" t="s">
        <v>70</v>
      </c>
      <c r="J57">
        <v>34</v>
      </c>
      <c r="K57" t="b">
        <v>0</v>
      </c>
      <c r="L57">
        <v>912</v>
      </c>
      <c r="M57" t="s">
        <v>27</v>
      </c>
      <c r="N57" t="s">
        <v>28</v>
      </c>
      <c r="O57">
        <v>3</v>
      </c>
      <c r="P57" s="4">
        <v>45.080534</v>
      </c>
      <c r="Q57" s="4">
        <v>135.241602</v>
      </c>
      <c r="R57" t="s">
        <v>43</v>
      </c>
      <c r="S57" t="b">
        <v>0</v>
      </c>
      <c r="T57">
        <v>13.524160200000001</v>
      </c>
      <c r="U57" t="b">
        <v>1</v>
      </c>
      <c r="V57" t="s">
        <v>97</v>
      </c>
      <c r="W57">
        <v>0</v>
      </c>
      <c r="X57" t="s">
        <v>31</v>
      </c>
      <c r="Y57" t="s">
        <v>50</v>
      </c>
      <c r="Z57">
        <v>4</v>
      </c>
      <c r="AA57" t="b">
        <v>1</v>
      </c>
    </row>
    <row r="58" spans="1:27" x14ac:dyDescent="0.3">
      <c r="A58">
        <v>57</v>
      </c>
      <c r="B58" s="1">
        <v>43791</v>
      </c>
      <c r="C58" s="7">
        <f t="shared" si="0"/>
        <v>2019</v>
      </c>
      <c r="D58" s="2">
        <v>0.72572916666666665</v>
      </c>
      <c r="E58">
        <v>130</v>
      </c>
      <c r="F58" s="3">
        <v>57</v>
      </c>
      <c r="G58" s="3" t="str">
        <f t="shared" si="1"/>
        <v>Old</v>
      </c>
      <c r="H58" t="s">
        <v>33</v>
      </c>
      <c r="I58" t="s">
        <v>68</v>
      </c>
      <c r="J58" t="s">
        <v>96</v>
      </c>
      <c r="K58" t="b">
        <v>1</v>
      </c>
      <c r="L58">
        <v>95</v>
      </c>
      <c r="M58" t="s">
        <v>47</v>
      </c>
      <c r="N58" t="s">
        <v>48</v>
      </c>
      <c r="O58">
        <v>2</v>
      </c>
      <c r="P58" s="4">
        <v>24.437918280000002</v>
      </c>
      <c r="Q58" s="4">
        <v>48.875836560000003</v>
      </c>
      <c r="R58" t="s">
        <v>29</v>
      </c>
      <c r="S58" t="b">
        <v>1</v>
      </c>
      <c r="T58">
        <v>0</v>
      </c>
      <c r="U58" t="b">
        <v>0</v>
      </c>
      <c r="V58" t="s">
        <v>37</v>
      </c>
      <c r="W58">
        <v>1</v>
      </c>
      <c r="X58" t="s">
        <v>38</v>
      </c>
      <c r="Y58" t="s">
        <v>32</v>
      </c>
      <c r="Z58">
        <v>1</v>
      </c>
      <c r="AA58" t="b">
        <v>1</v>
      </c>
    </row>
    <row r="59" spans="1:27" x14ac:dyDescent="0.3">
      <c r="A59">
        <v>58</v>
      </c>
      <c r="B59" s="1">
        <v>45284</v>
      </c>
      <c r="C59" s="7">
        <f t="shared" si="0"/>
        <v>2023</v>
      </c>
      <c r="D59" s="2">
        <v>0.19568287037037035</v>
      </c>
      <c r="E59">
        <v>167</v>
      </c>
      <c r="F59" s="3">
        <v>47</v>
      </c>
      <c r="G59" s="3" t="str">
        <f t="shared" si="1"/>
        <v>Old</v>
      </c>
      <c r="H59" t="s">
        <v>25</v>
      </c>
      <c r="I59" t="s">
        <v>44</v>
      </c>
      <c r="J59" t="s">
        <v>96</v>
      </c>
      <c r="K59" t="b">
        <v>1</v>
      </c>
      <c r="L59">
        <v>51</v>
      </c>
      <c r="M59" t="s">
        <v>47</v>
      </c>
      <c r="N59" t="s">
        <v>48</v>
      </c>
      <c r="O59">
        <v>1</v>
      </c>
      <c r="P59" s="4">
        <v>93.890295460000004</v>
      </c>
      <c r="Q59" s="4">
        <v>93.890295460000004</v>
      </c>
      <c r="R59" t="s">
        <v>49</v>
      </c>
      <c r="S59" t="b">
        <v>0</v>
      </c>
      <c r="T59">
        <v>0</v>
      </c>
      <c r="U59" t="b">
        <v>0</v>
      </c>
      <c r="V59" t="s">
        <v>65</v>
      </c>
      <c r="W59">
        <v>1</v>
      </c>
      <c r="X59" t="s">
        <v>31</v>
      </c>
      <c r="Y59" t="s">
        <v>32</v>
      </c>
      <c r="Z59">
        <v>4</v>
      </c>
      <c r="AA59" t="b">
        <v>0</v>
      </c>
    </row>
    <row r="60" spans="1:27" x14ac:dyDescent="0.3">
      <c r="A60">
        <v>59</v>
      </c>
      <c r="B60" s="1">
        <v>44560</v>
      </c>
      <c r="C60" s="7">
        <f t="shared" si="0"/>
        <v>2021</v>
      </c>
      <c r="D60" s="2">
        <v>0.16571759259259258</v>
      </c>
      <c r="E60">
        <v>253</v>
      </c>
      <c r="F60" s="3">
        <v>34</v>
      </c>
      <c r="G60" s="3" t="str">
        <f t="shared" si="1"/>
        <v>Middle Age</v>
      </c>
      <c r="H60" t="s">
        <v>25</v>
      </c>
      <c r="I60" t="s">
        <v>26</v>
      </c>
      <c r="J60">
        <v>77</v>
      </c>
      <c r="K60" t="b">
        <v>0</v>
      </c>
      <c r="L60">
        <v>492</v>
      </c>
      <c r="M60" t="s">
        <v>58</v>
      </c>
      <c r="N60" t="s">
        <v>59</v>
      </c>
      <c r="O60">
        <v>2</v>
      </c>
      <c r="P60" s="4">
        <v>65.86888123</v>
      </c>
      <c r="Q60" s="4">
        <v>131.7377625</v>
      </c>
      <c r="R60" t="s">
        <v>45</v>
      </c>
      <c r="S60" t="b">
        <v>1</v>
      </c>
      <c r="T60">
        <v>0</v>
      </c>
      <c r="U60" t="b">
        <v>1</v>
      </c>
      <c r="V60" t="s">
        <v>97</v>
      </c>
      <c r="W60">
        <v>0</v>
      </c>
      <c r="X60" t="s">
        <v>31</v>
      </c>
      <c r="Y60" t="s">
        <v>32</v>
      </c>
      <c r="Z60">
        <v>5</v>
      </c>
      <c r="AA60" t="b">
        <v>0</v>
      </c>
    </row>
    <row r="61" spans="1:27" x14ac:dyDescent="0.3">
      <c r="A61">
        <v>60</v>
      </c>
      <c r="B61" s="1">
        <v>44178</v>
      </c>
      <c r="C61" s="7">
        <f t="shared" si="0"/>
        <v>2020</v>
      </c>
      <c r="D61" s="2">
        <v>0.58347222222222228</v>
      </c>
      <c r="E61">
        <v>283</v>
      </c>
      <c r="F61" s="3">
        <v>31</v>
      </c>
      <c r="G61" s="3" t="str">
        <f t="shared" si="1"/>
        <v>Middle Age</v>
      </c>
      <c r="H61" t="s">
        <v>25</v>
      </c>
      <c r="I61" t="s">
        <v>42</v>
      </c>
      <c r="J61">
        <v>7</v>
      </c>
      <c r="K61" t="b">
        <v>0</v>
      </c>
      <c r="L61">
        <v>433</v>
      </c>
      <c r="M61" t="s">
        <v>58</v>
      </c>
      <c r="N61" t="s">
        <v>59</v>
      </c>
      <c r="O61">
        <v>1</v>
      </c>
      <c r="P61" s="4">
        <v>19.96229443</v>
      </c>
      <c r="Q61" s="4">
        <v>19.96229443</v>
      </c>
      <c r="R61" t="s">
        <v>43</v>
      </c>
      <c r="S61" t="b">
        <v>1</v>
      </c>
      <c r="T61">
        <v>0</v>
      </c>
      <c r="U61" t="b">
        <v>0</v>
      </c>
      <c r="V61" t="s">
        <v>97</v>
      </c>
      <c r="W61">
        <v>0</v>
      </c>
      <c r="X61" t="s">
        <v>38</v>
      </c>
      <c r="Y61" t="s">
        <v>32</v>
      </c>
      <c r="Z61">
        <v>4</v>
      </c>
      <c r="AA61" t="b">
        <v>0</v>
      </c>
    </row>
    <row r="62" spans="1:27" x14ac:dyDescent="0.3">
      <c r="A62">
        <v>61</v>
      </c>
      <c r="B62" s="1">
        <v>43430</v>
      </c>
      <c r="C62" s="7">
        <f t="shared" si="0"/>
        <v>2018</v>
      </c>
      <c r="D62" s="2">
        <v>0.19112268518518519</v>
      </c>
      <c r="E62">
        <v>289</v>
      </c>
      <c r="F62" s="3">
        <v>18</v>
      </c>
      <c r="G62" s="3" t="str">
        <f t="shared" si="1"/>
        <v>Young</v>
      </c>
      <c r="H62" t="s">
        <v>33</v>
      </c>
      <c r="I62" t="s">
        <v>68</v>
      </c>
      <c r="J62">
        <v>22</v>
      </c>
      <c r="K62" t="b">
        <v>0</v>
      </c>
      <c r="L62">
        <v>420</v>
      </c>
      <c r="M62" t="s">
        <v>58</v>
      </c>
      <c r="N62" t="s">
        <v>59</v>
      </c>
      <c r="O62">
        <v>1</v>
      </c>
      <c r="P62" s="4">
        <v>24.241787609999999</v>
      </c>
      <c r="Q62" s="4">
        <v>24.241787609999999</v>
      </c>
      <c r="R62" t="s">
        <v>45</v>
      </c>
      <c r="S62" t="b">
        <v>0</v>
      </c>
      <c r="T62">
        <v>2.4241787609999998</v>
      </c>
      <c r="U62" t="b">
        <v>1</v>
      </c>
      <c r="V62" t="s">
        <v>97</v>
      </c>
      <c r="W62">
        <v>0</v>
      </c>
      <c r="X62" t="s">
        <v>31</v>
      </c>
      <c r="Y62" t="s">
        <v>50</v>
      </c>
      <c r="Z62">
        <v>1</v>
      </c>
      <c r="AA62" t="b">
        <v>1</v>
      </c>
    </row>
    <row r="63" spans="1:27" x14ac:dyDescent="0.3">
      <c r="A63">
        <v>62</v>
      </c>
      <c r="B63" s="1">
        <v>45242</v>
      </c>
      <c r="C63" s="7">
        <f t="shared" si="0"/>
        <v>2023</v>
      </c>
      <c r="D63" s="2">
        <v>0.1902662037037037</v>
      </c>
      <c r="E63">
        <v>292</v>
      </c>
      <c r="F63" s="3">
        <v>46</v>
      </c>
      <c r="G63" s="3" t="str">
        <f t="shared" si="1"/>
        <v>Old</v>
      </c>
      <c r="H63" t="s">
        <v>51</v>
      </c>
      <c r="I63" t="s">
        <v>34</v>
      </c>
      <c r="J63" t="s">
        <v>96</v>
      </c>
      <c r="K63" t="b">
        <v>1</v>
      </c>
      <c r="L63">
        <v>641</v>
      </c>
      <c r="M63" t="s">
        <v>47</v>
      </c>
      <c r="N63" t="s">
        <v>48</v>
      </c>
      <c r="O63">
        <v>2</v>
      </c>
      <c r="P63" s="4">
        <v>52.290078309999998</v>
      </c>
      <c r="Q63" s="4">
        <v>104.5801566</v>
      </c>
      <c r="R63" t="s">
        <v>43</v>
      </c>
      <c r="S63" t="b">
        <v>1</v>
      </c>
      <c r="T63">
        <v>0</v>
      </c>
      <c r="U63" t="b">
        <v>1</v>
      </c>
      <c r="V63" t="s">
        <v>65</v>
      </c>
      <c r="W63">
        <v>2</v>
      </c>
      <c r="X63" t="s">
        <v>38</v>
      </c>
      <c r="Y63" t="s">
        <v>32</v>
      </c>
      <c r="Z63">
        <v>5</v>
      </c>
      <c r="AA63" t="b">
        <v>0</v>
      </c>
    </row>
    <row r="64" spans="1:27" x14ac:dyDescent="0.3">
      <c r="A64">
        <v>63</v>
      </c>
      <c r="B64" s="1">
        <v>43406</v>
      </c>
      <c r="C64" s="7">
        <f t="shared" si="0"/>
        <v>2018</v>
      </c>
      <c r="D64" s="2">
        <v>0.90918981481481476</v>
      </c>
      <c r="E64">
        <v>191</v>
      </c>
      <c r="F64" s="3">
        <v>33</v>
      </c>
      <c r="G64" s="3" t="str">
        <f t="shared" si="1"/>
        <v>Middle Age</v>
      </c>
      <c r="H64" t="s">
        <v>51</v>
      </c>
      <c r="I64" t="s">
        <v>44</v>
      </c>
      <c r="J64" t="s">
        <v>96</v>
      </c>
      <c r="K64" t="b">
        <v>1</v>
      </c>
      <c r="L64">
        <v>648</v>
      </c>
      <c r="M64" t="s">
        <v>35</v>
      </c>
      <c r="N64" t="s">
        <v>36</v>
      </c>
      <c r="O64">
        <v>5</v>
      </c>
      <c r="P64" s="4">
        <v>56.260433980000002</v>
      </c>
      <c r="Q64" s="4">
        <v>281.30216990000002</v>
      </c>
      <c r="R64" t="s">
        <v>43</v>
      </c>
      <c r="S64" t="b">
        <v>0</v>
      </c>
      <c r="T64">
        <v>0</v>
      </c>
      <c r="U64" t="b">
        <v>0</v>
      </c>
      <c r="V64" t="s">
        <v>65</v>
      </c>
      <c r="W64">
        <v>5</v>
      </c>
      <c r="X64" t="s">
        <v>31</v>
      </c>
      <c r="Y64" t="s">
        <v>41</v>
      </c>
      <c r="Z64">
        <v>3</v>
      </c>
      <c r="AA64" t="b">
        <v>1</v>
      </c>
    </row>
    <row r="65" spans="1:27" x14ac:dyDescent="0.3">
      <c r="A65">
        <v>64</v>
      </c>
      <c r="B65" s="1">
        <v>44195</v>
      </c>
      <c r="C65" s="7">
        <f t="shared" si="0"/>
        <v>2020</v>
      </c>
      <c r="D65" s="2">
        <v>0.61887731481481478</v>
      </c>
      <c r="E65">
        <v>401</v>
      </c>
      <c r="F65" s="3">
        <v>55</v>
      </c>
      <c r="G65" s="3" t="str">
        <f t="shared" si="1"/>
        <v>Old</v>
      </c>
      <c r="H65" t="s">
        <v>51</v>
      </c>
      <c r="I65" t="s">
        <v>66</v>
      </c>
      <c r="J65">
        <v>72</v>
      </c>
      <c r="K65" t="b">
        <v>0</v>
      </c>
      <c r="L65">
        <v>480</v>
      </c>
      <c r="M65" t="s">
        <v>58</v>
      </c>
      <c r="N65" t="s">
        <v>59</v>
      </c>
      <c r="O65">
        <v>2</v>
      </c>
      <c r="P65" s="4">
        <v>80.863595919999995</v>
      </c>
      <c r="Q65" s="4">
        <v>161.72719180000001</v>
      </c>
      <c r="R65" t="s">
        <v>29</v>
      </c>
      <c r="S65" t="b">
        <v>1</v>
      </c>
      <c r="T65">
        <v>16.172719180000001</v>
      </c>
      <c r="U65" t="b">
        <v>1</v>
      </c>
      <c r="V65" t="s">
        <v>97</v>
      </c>
      <c r="W65">
        <v>0</v>
      </c>
      <c r="X65" t="s">
        <v>38</v>
      </c>
      <c r="Y65" t="s">
        <v>50</v>
      </c>
      <c r="Z65">
        <v>4</v>
      </c>
      <c r="AA65" t="b">
        <v>0</v>
      </c>
    </row>
    <row r="66" spans="1:27" x14ac:dyDescent="0.3">
      <c r="A66">
        <v>65</v>
      </c>
      <c r="B66" s="1">
        <v>44890</v>
      </c>
      <c r="C66" s="7">
        <f t="shared" si="0"/>
        <v>2022</v>
      </c>
      <c r="D66" s="2">
        <v>0.59055555555555561</v>
      </c>
      <c r="E66">
        <v>172</v>
      </c>
      <c r="F66" s="3">
        <v>69</v>
      </c>
      <c r="G66" s="3" t="str">
        <f t="shared" si="1"/>
        <v>Old</v>
      </c>
      <c r="H66" t="s">
        <v>51</v>
      </c>
      <c r="I66" t="s">
        <v>67</v>
      </c>
      <c r="J66" t="s">
        <v>96</v>
      </c>
      <c r="K66" t="b">
        <v>1</v>
      </c>
      <c r="L66">
        <v>801</v>
      </c>
      <c r="M66" t="s">
        <v>47</v>
      </c>
      <c r="N66" t="s">
        <v>48</v>
      </c>
      <c r="O66">
        <v>3</v>
      </c>
      <c r="P66" s="4">
        <v>10.86556328</v>
      </c>
      <c r="Q66" s="4">
        <v>32.596689849999997</v>
      </c>
      <c r="R66" t="s">
        <v>43</v>
      </c>
      <c r="S66" t="b">
        <v>1</v>
      </c>
      <c r="T66">
        <v>3.2596689849999998</v>
      </c>
      <c r="U66" t="b">
        <v>1</v>
      </c>
      <c r="V66" t="s">
        <v>30</v>
      </c>
      <c r="W66">
        <v>3</v>
      </c>
      <c r="X66" t="s">
        <v>31</v>
      </c>
      <c r="Y66" t="s">
        <v>50</v>
      </c>
      <c r="Z66">
        <v>1</v>
      </c>
      <c r="AA66" t="b">
        <v>0</v>
      </c>
    </row>
    <row r="67" spans="1:27" x14ac:dyDescent="0.3">
      <c r="A67">
        <v>66</v>
      </c>
      <c r="B67" s="1">
        <v>44507</v>
      </c>
      <c r="C67" s="7">
        <f t="shared" ref="C67:C130" si="2">YEAR(B67)</f>
        <v>2021</v>
      </c>
      <c r="D67" s="2">
        <v>0.89940972222222226</v>
      </c>
      <c r="E67">
        <v>380</v>
      </c>
      <c r="F67" s="3">
        <v>23</v>
      </c>
      <c r="G67" s="3" t="str">
        <f t="shared" ref="G67:G130" si="3">IF(F67&lt;25,"Young",IF(F67&lt;45,"Middle Age","Old"))</f>
        <v>Young</v>
      </c>
      <c r="H67" t="s">
        <v>25</v>
      </c>
      <c r="I67" t="s">
        <v>66</v>
      </c>
      <c r="J67">
        <v>43</v>
      </c>
      <c r="K67" t="b">
        <v>0</v>
      </c>
      <c r="L67">
        <v>454</v>
      </c>
      <c r="M67" t="s">
        <v>27</v>
      </c>
      <c r="N67" t="s">
        <v>28</v>
      </c>
      <c r="O67">
        <v>5</v>
      </c>
      <c r="P67" s="4">
        <v>96.337593190000007</v>
      </c>
      <c r="Q67" s="4">
        <v>481.68796600000002</v>
      </c>
      <c r="R67" t="s">
        <v>43</v>
      </c>
      <c r="S67" t="b">
        <v>1</v>
      </c>
      <c r="T67">
        <v>0</v>
      </c>
      <c r="U67" t="b">
        <v>1</v>
      </c>
      <c r="V67" t="s">
        <v>97</v>
      </c>
      <c r="W67">
        <v>0</v>
      </c>
      <c r="X67" t="s">
        <v>38</v>
      </c>
      <c r="Y67" t="s">
        <v>32</v>
      </c>
      <c r="Z67">
        <v>5</v>
      </c>
      <c r="AA67" t="b">
        <v>1</v>
      </c>
    </row>
    <row r="68" spans="1:27" x14ac:dyDescent="0.3">
      <c r="A68">
        <v>67</v>
      </c>
      <c r="B68" s="1">
        <v>43825</v>
      </c>
      <c r="C68" s="7">
        <f t="shared" si="2"/>
        <v>2019</v>
      </c>
      <c r="D68" s="2">
        <v>0.69134259259259256</v>
      </c>
      <c r="E68">
        <v>273</v>
      </c>
      <c r="F68" s="3">
        <v>57</v>
      </c>
      <c r="G68" s="3" t="str">
        <f t="shared" si="3"/>
        <v>Old</v>
      </c>
      <c r="H68" t="s">
        <v>25</v>
      </c>
      <c r="I68" t="s">
        <v>62</v>
      </c>
      <c r="J68">
        <v>29</v>
      </c>
      <c r="K68" t="b">
        <v>0</v>
      </c>
      <c r="L68">
        <v>313</v>
      </c>
      <c r="M68" t="s">
        <v>47</v>
      </c>
      <c r="N68" t="s">
        <v>48</v>
      </c>
      <c r="O68">
        <v>2</v>
      </c>
      <c r="P68" s="4">
        <v>29.16293855</v>
      </c>
      <c r="Q68" s="4">
        <v>58.3258771</v>
      </c>
      <c r="R68" t="s">
        <v>45</v>
      </c>
      <c r="S68" t="b">
        <v>0</v>
      </c>
      <c r="T68">
        <v>0</v>
      </c>
      <c r="U68" t="b">
        <v>0</v>
      </c>
      <c r="V68" t="s">
        <v>97</v>
      </c>
      <c r="W68">
        <v>0</v>
      </c>
      <c r="X68" t="s">
        <v>31</v>
      </c>
      <c r="Y68" t="s">
        <v>32</v>
      </c>
      <c r="Z68">
        <v>3</v>
      </c>
      <c r="AA68" t="b">
        <v>1</v>
      </c>
    </row>
    <row r="69" spans="1:27" x14ac:dyDescent="0.3">
      <c r="A69">
        <v>68</v>
      </c>
      <c r="B69" s="1">
        <v>44189</v>
      </c>
      <c r="C69" s="7">
        <f t="shared" si="2"/>
        <v>2020</v>
      </c>
      <c r="D69" s="2">
        <v>0.54685185185185181</v>
      </c>
      <c r="E69">
        <v>497</v>
      </c>
      <c r="F69" s="3">
        <v>66</v>
      </c>
      <c r="G69" s="3" t="str">
        <f t="shared" si="3"/>
        <v>Old</v>
      </c>
      <c r="H69" t="s">
        <v>25</v>
      </c>
      <c r="I69" t="s">
        <v>62</v>
      </c>
      <c r="J69" t="s">
        <v>96</v>
      </c>
      <c r="K69" t="b">
        <v>1</v>
      </c>
      <c r="L69">
        <v>670</v>
      </c>
      <c r="M69" t="s">
        <v>35</v>
      </c>
      <c r="N69" t="s">
        <v>36</v>
      </c>
      <c r="O69">
        <v>4</v>
      </c>
      <c r="P69" s="4">
        <v>68.752423680000007</v>
      </c>
      <c r="Q69" s="4">
        <v>275.00969470000001</v>
      </c>
      <c r="R69" t="s">
        <v>43</v>
      </c>
      <c r="S69" t="b">
        <v>0</v>
      </c>
      <c r="T69">
        <v>27.500969470000001</v>
      </c>
      <c r="U69" t="b">
        <v>0</v>
      </c>
      <c r="V69" t="s">
        <v>37</v>
      </c>
      <c r="W69">
        <v>1</v>
      </c>
      <c r="X69" t="s">
        <v>40</v>
      </c>
      <c r="Y69" t="s">
        <v>50</v>
      </c>
      <c r="Z69">
        <v>5</v>
      </c>
      <c r="AA69" t="b">
        <v>1</v>
      </c>
    </row>
    <row r="70" spans="1:27" x14ac:dyDescent="0.3">
      <c r="A70">
        <v>69</v>
      </c>
      <c r="B70" s="1">
        <v>44191</v>
      </c>
      <c r="C70" s="7">
        <f t="shared" si="2"/>
        <v>2020</v>
      </c>
      <c r="D70" s="2">
        <v>0.29939814814814814</v>
      </c>
      <c r="E70">
        <v>57</v>
      </c>
      <c r="F70" s="3">
        <v>44</v>
      </c>
      <c r="G70" s="3" t="str">
        <f t="shared" si="3"/>
        <v>Middle Age</v>
      </c>
      <c r="H70" t="s">
        <v>51</v>
      </c>
      <c r="I70" t="s">
        <v>34</v>
      </c>
      <c r="J70">
        <v>19</v>
      </c>
      <c r="K70" t="b">
        <v>0</v>
      </c>
      <c r="L70">
        <v>280</v>
      </c>
      <c r="M70" t="s">
        <v>47</v>
      </c>
      <c r="N70" t="s">
        <v>48</v>
      </c>
      <c r="O70">
        <v>1</v>
      </c>
      <c r="P70" s="4">
        <v>83.709824190000006</v>
      </c>
      <c r="Q70" s="4">
        <v>83.709824190000006</v>
      </c>
      <c r="R70" t="s">
        <v>29</v>
      </c>
      <c r="S70" t="b">
        <v>1</v>
      </c>
      <c r="T70">
        <v>0</v>
      </c>
      <c r="U70" t="b">
        <v>1</v>
      </c>
      <c r="V70" t="s">
        <v>97</v>
      </c>
      <c r="W70">
        <v>0</v>
      </c>
      <c r="X70" t="s">
        <v>40</v>
      </c>
      <c r="Y70" t="s">
        <v>41</v>
      </c>
      <c r="Z70">
        <v>1</v>
      </c>
      <c r="AA70" t="b">
        <v>1</v>
      </c>
    </row>
    <row r="71" spans="1:27" x14ac:dyDescent="0.3">
      <c r="A71">
        <v>70</v>
      </c>
      <c r="B71" s="1">
        <v>44174</v>
      </c>
      <c r="C71" s="7">
        <f t="shared" si="2"/>
        <v>2020</v>
      </c>
      <c r="D71" s="2">
        <v>0.10899305555555555</v>
      </c>
      <c r="E71">
        <v>337</v>
      </c>
      <c r="F71" s="3">
        <v>48</v>
      </c>
      <c r="G71" s="3" t="str">
        <f t="shared" si="3"/>
        <v>Old</v>
      </c>
      <c r="H71" t="s">
        <v>25</v>
      </c>
      <c r="I71" t="s">
        <v>62</v>
      </c>
      <c r="J71">
        <v>35</v>
      </c>
      <c r="K71" t="b">
        <v>0</v>
      </c>
      <c r="L71">
        <v>492</v>
      </c>
      <c r="M71" t="s">
        <v>58</v>
      </c>
      <c r="N71" t="s">
        <v>59</v>
      </c>
      <c r="O71">
        <v>4</v>
      </c>
      <c r="P71" s="4">
        <v>34.532503570000003</v>
      </c>
      <c r="Q71" s="4">
        <v>138.1300143</v>
      </c>
      <c r="R71" t="s">
        <v>49</v>
      </c>
      <c r="S71" t="b">
        <v>1</v>
      </c>
      <c r="T71">
        <v>0</v>
      </c>
      <c r="U71" t="b">
        <v>0</v>
      </c>
      <c r="V71" t="s">
        <v>97</v>
      </c>
      <c r="W71">
        <v>0</v>
      </c>
      <c r="X71" t="s">
        <v>31</v>
      </c>
      <c r="Y71" t="s">
        <v>32</v>
      </c>
      <c r="Z71">
        <v>4</v>
      </c>
      <c r="AA71" t="b">
        <v>1</v>
      </c>
    </row>
    <row r="72" spans="1:27" x14ac:dyDescent="0.3">
      <c r="A72">
        <v>71</v>
      </c>
      <c r="B72" s="1">
        <v>44552</v>
      </c>
      <c r="C72" s="7">
        <f t="shared" si="2"/>
        <v>2021</v>
      </c>
      <c r="D72" s="2">
        <v>0.5835069444444444</v>
      </c>
      <c r="E72">
        <v>43</v>
      </c>
      <c r="F72" s="3">
        <v>49</v>
      </c>
      <c r="G72" s="3" t="str">
        <f t="shared" si="3"/>
        <v>Old</v>
      </c>
      <c r="H72" t="s">
        <v>33</v>
      </c>
      <c r="I72" t="s">
        <v>61</v>
      </c>
      <c r="J72" t="s">
        <v>96</v>
      </c>
      <c r="K72" t="b">
        <v>1</v>
      </c>
      <c r="L72">
        <v>479</v>
      </c>
      <c r="M72" t="s">
        <v>27</v>
      </c>
      <c r="N72" t="s">
        <v>28</v>
      </c>
      <c r="O72">
        <v>4</v>
      </c>
      <c r="P72" s="4">
        <v>45.033396289999999</v>
      </c>
      <c r="Q72" s="4">
        <v>180.1335852</v>
      </c>
      <c r="R72" t="s">
        <v>45</v>
      </c>
      <c r="S72" t="b">
        <v>0</v>
      </c>
      <c r="T72">
        <v>0</v>
      </c>
      <c r="U72" t="b">
        <v>1</v>
      </c>
      <c r="V72" t="s">
        <v>65</v>
      </c>
      <c r="W72">
        <v>5</v>
      </c>
      <c r="X72" t="s">
        <v>38</v>
      </c>
      <c r="Y72" t="s">
        <v>32</v>
      </c>
      <c r="Z72">
        <v>5</v>
      </c>
      <c r="AA72" t="b">
        <v>1</v>
      </c>
    </row>
    <row r="73" spans="1:27" x14ac:dyDescent="0.3">
      <c r="A73">
        <v>72</v>
      </c>
      <c r="B73" s="1">
        <v>45276</v>
      </c>
      <c r="C73" s="7">
        <f t="shared" si="2"/>
        <v>2023</v>
      </c>
      <c r="D73" s="2">
        <v>0.25687500000000002</v>
      </c>
      <c r="E73">
        <v>137</v>
      </c>
      <c r="F73" s="3">
        <v>62</v>
      </c>
      <c r="G73" s="3" t="str">
        <f t="shared" si="3"/>
        <v>Old</v>
      </c>
      <c r="H73" t="s">
        <v>33</v>
      </c>
      <c r="I73" t="s">
        <v>57</v>
      </c>
      <c r="J73" t="s">
        <v>96</v>
      </c>
      <c r="K73" t="b">
        <v>1</v>
      </c>
      <c r="L73">
        <v>261</v>
      </c>
      <c r="M73" t="s">
        <v>27</v>
      </c>
      <c r="N73" t="s">
        <v>28</v>
      </c>
      <c r="O73">
        <v>1</v>
      </c>
      <c r="P73" s="4">
        <v>12.658234070000001</v>
      </c>
      <c r="Q73" s="4">
        <v>12.658234070000001</v>
      </c>
      <c r="R73" t="s">
        <v>49</v>
      </c>
      <c r="S73" t="b">
        <v>0</v>
      </c>
      <c r="T73">
        <v>1.2658234070000001</v>
      </c>
      <c r="U73" t="b">
        <v>1</v>
      </c>
      <c r="V73" t="s">
        <v>30</v>
      </c>
      <c r="W73">
        <v>3</v>
      </c>
      <c r="X73" t="s">
        <v>40</v>
      </c>
      <c r="Y73" t="s">
        <v>50</v>
      </c>
      <c r="Z73">
        <v>2</v>
      </c>
      <c r="AA73" t="b">
        <v>0</v>
      </c>
    </row>
    <row r="74" spans="1:27" x14ac:dyDescent="0.3">
      <c r="A74">
        <v>73</v>
      </c>
      <c r="B74" s="1">
        <v>44141</v>
      </c>
      <c r="C74" s="7">
        <f t="shared" si="2"/>
        <v>2020</v>
      </c>
      <c r="D74" s="2">
        <v>0.91104166666666664</v>
      </c>
      <c r="E74">
        <v>13</v>
      </c>
      <c r="F74" s="3">
        <v>35</v>
      </c>
      <c r="G74" s="3" t="str">
        <f t="shared" si="3"/>
        <v>Middle Age</v>
      </c>
      <c r="H74" t="s">
        <v>25</v>
      </c>
      <c r="I74" t="s">
        <v>42</v>
      </c>
      <c r="J74" t="s">
        <v>96</v>
      </c>
      <c r="K74" t="b">
        <v>1</v>
      </c>
      <c r="L74">
        <v>95</v>
      </c>
      <c r="M74" t="s">
        <v>35</v>
      </c>
      <c r="N74" t="s">
        <v>36</v>
      </c>
      <c r="O74">
        <v>3</v>
      </c>
      <c r="P74" s="4">
        <v>75.310995809999994</v>
      </c>
      <c r="Q74" s="4">
        <v>225.9329874</v>
      </c>
      <c r="R74" t="s">
        <v>43</v>
      </c>
      <c r="S74" t="b">
        <v>1</v>
      </c>
      <c r="T74">
        <v>0</v>
      </c>
      <c r="U74" t="b">
        <v>0</v>
      </c>
      <c r="V74" t="s">
        <v>65</v>
      </c>
      <c r="W74">
        <v>4</v>
      </c>
      <c r="X74" t="s">
        <v>40</v>
      </c>
      <c r="Y74" t="s">
        <v>41</v>
      </c>
      <c r="Z74">
        <v>3</v>
      </c>
      <c r="AA74" t="b">
        <v>0</v>
      </c>
    </row>
    <row r="75" spans="1:27" x14ac:dyDescent="0.3">
      <c r="A75">
        <v>74</v>
      </c>
      <c r="B75" s="1">
        <v>43420</v>
      </c>
      <c r="C75" s="7">
        <f t="shared" si="2"/>
        <v>2018</v>
      </c>
      <c r="D75" s="2">
        <v>0.95863425925925927</v>
      </c>
      <c r="E75">
        <v>379</v>
      </c>
      <c r="F75" s="3">
        <v>54</v>
      </c>
      <c r="G75" s="3" t="str">
        <f t="shared" si="3"/>
        <v>Old</v>
      </c>
      <c r="H75" t="s">
        <v>51</v>
      </c>
      <c r="I75" t="s">
        <v>26</v>
      </c>
      <c r="J75" t="s">
        <v>96</v>
      </c>
      <c r="K75" t="b">
        <v>1</v>
      </c>
      <c r="L75">
        <v>535</v>
      </c>
      <c r="M75" t="s">
        <v>27</v>
      </c>
      <c r="N75" t="s">
        <v>28</v>
      </c>
      <c r="O75">
        <v>1</v>
      </c>
      <c r="P75" s="4">
        <v>98.405163909999999</v>
      </c>
      <c r="Q75" s="4">
        <v>98.405163909999999</v>
      </c>
      <c r="R75" t="s">
        <v>45</v>
      </c>
      <c r="S75" t="b">
        <v>1</v>
      </c>
      <c r="T75">
        <v>0</v>
      </c>
      <c r="U75" t="b">
        <v>1</v>
      </c>
      <c r="V75" t="s">
        <v>65</v>
      </c>
      <c r="W75">
        <v>4</v>
      </c>
      <c r="X75" t="s">
        <v>38</v>
      </c>
      <c r="Y75" t="s">
        <v>41</v>
      </c>
      <c r="Z75">
        <v>4</v>
      </c>
      <c r="AA75" t="b">
        <v>0</v>
      </c>
    </row>
    <row r="76" spans="1:27" x14ac:dyDescent="0.3">
      <c r="A76">
        <v>75</v>
      </c>
      <c r="B76" s="1">
        <v>43817</v>
      </c>
      <c r="C76" s="7">
        <f t="shared" si="2"/>
        <v>2019</v>
      </c>
      <c r="D76" s="2">
        <v>0.32003472222222223</v>
      </c>
      <c r="E76">
        <v>370</v>
      </c>
      <c r="F76" s="3">
        <v>39</v>
      </c>
      <c r="G76" s="3" t="str">
        <f t="shared" si="3"/>
        <v>Middle Age</v>
      </c>
      <c r="H76" t="s">
        <v>33</v>
      </c>
      <c r="I76" t="s">
        <v>39</v>
      </c>
      <c r="J76">
        <v>3</v>
      </c>
      <c r="K76" t="b">
        <v>0</v>
      </c>
      <c r="L76">
        <v>947</v>
      </c>
      <c r="M76" t="s">
        <v>58</v>
      </c>
      <c r="N76" t="s">
        <v>59</v>
      </c>
      <c r="O76">
        <v>5</v>
      </c>
      <c r="P76" s="4">
        <v>10.49416744</v>
      </c>
      <c r="Q76" s="4">
        <v>52.470837209999999</v>
      </c>
      <c r="R76" t="s">
        <v>45</v>
      </c>
      <c r="S76" t="b">
        <v>0</v>
      </c>
      <c r="T76">
        <v>0</v>
      </c>
      <c r="U76" t="b">
        <v>1</v>
      </c>
      <c r="V76" t="s">
        <v>97</v>
      </c>
      <c r="W76">
        <v>0</v>
      </c>
      <c r="X76" t="s">
        <v>40</v>
      </c>
      <c r="Y76" t="s">
        <v>32</v>
      </c>
      <c r="Z76">
        <v>3</v>
      </c>
      <c r="AA76" t="b">
        <v>0</v>
      </c>
    </row>
    <row r="77" spans="1:27" x14ac:dyDescent="0.3">
      <c r="A77">
        <v>76</v>
      </c>
      <c r="B77" s="1">
        <v>43442</v>
      </c>
      <c r="C77" s="7">
        <f t="shared" si="2"/>
        <v>2018</v>
      </c>
      <c r="D77" s="2">
        <v>0.61920138888888887</v>
      </c>
      <c r="E77">
        <v>246</v>
      </c>
      <c r="F77" s="3">
        <v>25</v>
      </c>
      <c r="G77" s="3" t="str">
        <f t="shared" si="3"/>
        <v>Middle Age</v>
      </c>
      <c r="H77" t="s">
        <v>25</v>
      </c>
      <c r="I77" t="s">
        <v>68</v>
      </c>
      <c r="J77" t="s">
        <v>96</v>
      </c>
      <c r="K77" t="b">
        <v>1</v>
      </c>
      <c r="L77">
        <v>21</v>
      </c>
      <c r="M77" t="s">
        <v>53</v>
      </c>
      <c r="N77" t="s">
        <v>54</v>
      </c>
      <c r="O77">
        <v>3</v>
      </c>
      <c r="P77" s="4">
        <v>66.63749009</v>
      </c>
      <c r="Q77" s="4">
        <v>199.9124703</v>
      </c>
      <c r="R77" t="s">
        <v>29</v>
      </c>
      <c r="S77" t="b">
        <v>0</v>
      </c>
      <c r="T77">
        <v>19.99124703</v>
      </c>
      <c r="U77" t="b">
        <v>1</v>
      </c>
      <c r="V77" t="s">
        <v>37</v>
      </c>
      <c r="W77">
        <v>2</v>
      </c>
      <c r="X77" t="s">
        <v>31</v>
      </c>
      <c r="Y77" t="s">
        <v>50</v>
      </c>
      <c r="Z77">
        <v>2</v>
      </c>
      <c r="AA77" t="b">
        <v>1</v>
      </c>
    </row>
    <row r="78" spans="1:27" x14ac:dyDescent="0.3">
      <c r="A78">
        <v>77</v>
      </c>
      <c r="B78" s="1">
        <v>44542</v>
      </c>
      <c r="C78" s="7">
        <f t="shared" si="2"/>
        <v>2021</v>
      </c>
      <c r="D78" s="2">
        <v>0.75790509259259264</v>
      </c>
      <c r="E78">
        <v>20</v>
      </c>
      <c r="F78" s="3">
        <v>53</v>
      </c>
      <c r="G78" s="3" t="str">
        <f t="shared" si="3"/>
        <v>Old</v>
      </c>
      <c r="H78" t="s">
        <v>33</v>
      </c>
      <c r="I78" t="s">
        <v>52</v>
      </c>
      <c r="J78" t="s">
        <v>96</v>
      </c>
      <c r="K78" t="b">
        <v>1</v>
      </c>
      <c r="L78">
        <v>368</v>
      </c>
      <c r="M78" t="s">
        <v>35</v>
      </c>
      <c r="N78" t="s">
        <v>36</v>
      </c>
      <c r="O78">
        <v>2</v>
      </c>
      <c r="P78" s="4">
        <v>58.067052480000001</v>
      </c>
      <c r="Q78" s="4">
        <v>116.13410500000001</v>
      </c>
      <c r="R78" t="s">
        <v>29</v>
      </c>
      <c r="S78" t="b">
        <v>0</v>
      </c>
      <c r="T78">
        <v>11.613410500000001</v>
      </c>
      <c r="U78" t="b">
        <v>1</v>
      </c>
      <c r="V78" t="s">
        <v>37</v>
      </c>
      <c r="W78">
        <v>5</v>
      </c>
      <c r="X78" t="s">
        <v>31</v>
      </c>
      <c r="Y78" t="s">
        <v>50</v>
      </c>
      <c r="Z78">
        <v>4</v>
      </c>
      <c r="AA78" t="b">
        <v>0</v>
      </c>
    </row>
    <row r="79" spans="1:27" x14ac:dyDescent="0.3">
      <c r="A79">
        <v>78</v>
      </c>
      <c r="B79" s="1">
        <v>44898</v>
      </c>
      <c r="C79" s="7">
        <f t="shared" si="2"/>
        <v>2022</v>
      </c>
      <c r="D79" s="2">
        <v>0.49822916666666667</v>
      </c>
      <c r="E79">
        <v>309</v>
      </c>
      <c r="F79" s="3">
        <v>53</v>
      </c>
      <c r="G79" s="3" t="str">
        <f t="shared" si="3"/>
        <v>Old</v>
      </c>
      <c r="H79" t="s">
        <v>33</v>
      </c>
      <c r="I79" t="s">
        <v>64</v>
      </c>
      <c r="J79">
        <v>36</v>
      </c>
      <c r="K79" t="b">
        <v>0</v>
      </c>
      <c r="L79">
        <v>948</v>
      </c>
      <c r="M79" t="s">
        <v>47</v>
      </c>
      <c r="N79" t="s">
        <v>48</v>
      </c>
      <c r="O79">
        <v>2</v>
      </c>
      <c r="P79" s="4">
        <v>67.755254309999998</v>
      </c>
      <c r="Q79" s="4">
        <v>135.51050860000001</v>
      </c>
      <c r="R79" t="s">
        <v>45</v>
      </c>
      <c r="S79" t="b">
        <v>1</v>
      </c>
      <c r="T79">
        <v>0</v>
      </c>
      <c r="U79" t="b">
        <v>1</v>
      </c>
      <c r="V79" t="s">
        <v>97</v>
      </c>
      <c r="W79">
        <v>0</v>
      </c>
      <c r="X79" t="s">
        <v>31</v>
      </c>
      <c r="Y79" t="s">
        <v>32</v>
      </c>
      <c r="Z79">
        <v>4</v>
      </c>
      <c r="AA79" t="b">
        <v>1</v>
      </c>
    </row>
    <row r="80" spans="1:27" x14ac:dyDescent="0.3">
      <c r="A80">
        <v>79</v>
      </c>
      <c r="B80" s="1">
        <v>44189</v>
      </c>
      <c r="C80" s="7">
        <f t="shared" si="2"/>
        <v>2020</v>
      </c>
      <c r="D80" s="2">
        <v>0.25921296296296298</v>
      </c>
      <c r="E80">
        <v>176</v>
      </c>
      <c r="F80" s="3">
        <v>30</v>
      </c>
      <c r="G80" s="3" t="str">
        <f t="shared" si="3"/>
        <v>Middle Age</v>
      </c>
      <c r="H80" t="s">
        <v>51</v>
      </c>
      <c r="I80" t="s">
        <v>26</v>
      </c>
      <c r="J80">
        <v>36</v>
      </c>
      <c r="K80" t="b">
        <v>0</v>
      </c>
      <c r="L80">
        <v>280</v>
      </c>
      <c r="M80" t="s">
        <v>35</v>
      </c>
      <c r="N80" t="s">
        <v>36</v>
      </c>
      <c r="O80">
        <v>5</v>
      </c>
      <c r="P80" s="4">
        <v>73.716950449999999</v>
      </c>
      <c r="Q80" s="4">
        <v>368.58475220000003</v>
      </c>
      <c r="R80" t="s">
        <v>45</v>
      </c>
      <c r="S80" t="b">
        <v>1</v>
      </c>
      <c r="T80">
        <v>36.858475220000003</v>
      </c>
      <c r="U80" t="b">
        <v>0</v>
      </c>
      <c r="V80" t="s">
        <v>97</v>
      </c>
      <c r="W80">
        <v>0</v>
      </c>
      <c r="X80" t="s">
        <v>38</v>
      </c>
      <c r="Y80" t="s">
        <v>50</v>
      </c>
      <c r="Z80">
        <v>3</v>
      </c>
      <c r="AA80" t="b">
        <v>0</v>
      </c>
    </row>
    <row r="81" spans="1:27" x14ac:dyDescent="0.3">
      <c r="A81">
        <v>80</v>
      </c>
      <c r="B81" s="1">
        <v>44517</v>
      </c>
      <c r="C81" s="7">
        <f t="shared" si="2"/>
        <v>2021</v>
      </c>
      <c r="D81" s="2">
        <v>0.94826388888888891</v>
      </c>
      <c r="E81">
        <v>457</v>
      </c>
      <c r="F81" s="3">
        <v>26</v>
      </c>
      <c r="G81" s="3" t="str">
        <f t="shared" si="3"/>
        <v>Middle Age</v>
      </c>
      <c r="H81" t="s">
        <v>51</v>
      </c>
      <c r="I81" t="s">
        <v>44</v>
      </c>
      <c r="J81" t="s">
        <v>96</v>
      </c>
      <c r="K81" t="b">
        <v>1</v>
      </c>
      <c r="L81">
        <v>704</v>
      </c>
      <c r="M81" t="s">
        <v>58</v>
      </c>
      <c r="N81" t="s">
        <v>59</v>
      </c>
      <c r="O81">
        <v>5</v>
      </c>
      <c r="P81" s="4">
        <v>36.96888543</v>
      </c>
      <c r="Q81" s="4">
        <v>184.84442709999999</v>
      </c>
      <c r="R81" t="s">
        <v>49</v>
      </c>
      <c r="S81" t="b">
        <v>0</v>
      </c>
      <c r="T81">
        <v>0</v>
      </c>
      <c r="U81" t="b">
        <v>1</v>
      </c>
      <c r="V81" t="s">
        <v>37</v>
      </c>
      <c r="W81">
        <v>3</v>
      </c>
      <c r="X81" t="s">
        <v>38</v>
      </c>
      <c r="Y81" t="s">
        <v>32</v>
      </c>
      <c r="Z81">
        <v>5</v>
      </c>
      <c r="AA81" t="b">
        <v>0</v>
      </c>
    </row>
    <row r="82" spans="1:27" x14ac:dyDescent="0.3">
      <c r="A82">
        <v>81</v>
      </c>
      <c r="B82" s="1">
        <v>44906</v>
      </c>
      <c r="C82" s="7">
        <f t="shared" si="2"/>
        <v>2022</v>
      </c>
      <c r="D82" s="2">
        <v>0.39218749999999997</v>
      </c>
      <c r="E82">
        <v>395</v>
      </c>
      <c r="F82" s="3">
        <v>66</v>
      </c>
      <c r="G82" s="3" t="str">
        <f t="shared" si="3"/>
        <v>Old</v>
      </c>
      <c r="H82" t="s">
        <v>33</v>
      </c>
      <c r="I82" t="s">
        <v>55</v>
      </c>
      <c r="J82">
        <v>87</v>
      </c>
      <c r="K82" t="b">
        <v>0</v>
      </c>
      <c r="L82">
        <v>162</v>
      </c>
      <c r="M82" t="s">
        <v>35</v>
      </c>
      <c r="N82" t="s">
        <v>36</v>
      </c>
      <c r="O82">
        <v>3</v>
      </c>
      <c r="P82" s="4">
        <v>79.683740490000005</v>
      </c>
      <c r="Q82" s="4">
        <v>239.0512215</v>
      </c>
      <c r="R82" t="s">
        <v>29</v>
      </c>
      <c r="S82" t="b">
        <v>0</v>
      </c>
      <c r="T82">
        <v>23.90512215</v>
      </c>
      <c r="U82" t="b">
        <v>1</v>
      </c>
      <c r="V82" t="s">
        <v>97</v>
      </c>
      <c r="W82">
        <v>0</v>
      </c>
      <c r="X82" t="s">
        <v>40</v>
      </c>
      <c r="Y82" t="s">
        <v>50</v>
      </c>
      <c r="Z82">
        <v>2</v>
      </c>
      <c r="AA82" t="b">
        <v>1</v>
      </c>
    </row>
    <row r="83" spans="1:27" x14ac:dyDescent="0.3">
      <c r="A83">
        <v>82</v>
      </c>
      <c r="B83" s="1">
        <v>43431</v>
      </c>
      <c r="C83" s="7">
        <f t="shared" si="2"/>
        <v>2018</v>
      </c>
      <c r="D83" s="2">
        <v>0.55525462962962957</v>
      </c>
      <c r="E83">
        <v>141</v>
      </c>
      <c r="F83" s="3">
        <v>19</v>
      </c>
      <c r="G83" s="3" t="str">
        <f t="shared" si="3"/>
        <v>Young</v>
      </c>
      <c r="H83" t="s">
        <v>33</v>
      </c>
      <c r="I83" t="s">
        <v>56</v>
      </c>
      <c r="J83">
        <v>98</v>
      </c>
      <c r="K83" t="b">
        <v>0</v>
      </c>
      <c r="L83">
        <v>403</v>
      </c>
      <c r="M83" t="s">
        <v>53</v>
      </c>
      <c r="N83" t="s">
        <v>54</v>
      </c>
      <c r="O83">
        <v>1</v>
      </c>
      <c r="P83" s="4">
        <v>63.449093040000001</v>
      </c>
      <c r="Q83" s="4">
        <v>63.449093040000001</v>
      </c>
      <c r="R83" t="s">
        <v>43</v>
      </c>
      <c r="S83" t="b">
        <v>1</v>
      </c>
      <c r="T83">
        <v>6.3449093039999998</v>
      </c>
      <c r="U83" t="b">
        <v>1</v>
      </c>
      <c r="V83" t="s">
        <v>97</v>
      </c>
      <c r="W83">
        <v>0</v>
      </c>
      <c r="X83" t="s">
        <v>38</v>
      </c>
      <c r="Y83" t="s">
        <v>50</v>
      </c>
      <c r="Z83">
        <v>1</v>
      </c>
      <c r="AA83" t="b">
        <v>0</v>
      </c>
    </row>
    <row r="84" spans="1:27" x14ac:dyDescent="0.3">
      <c r="A84">
        <v>83</v>
      </c>
      <c r="B84" s="1">
        <v>44920</v>
      </c>
      <c r="C84" s="7">
        <f t="shared" si="2"/>
        <v>2022</v>
      </c>
      <c r="D84" s="2">
        <v>0.43929398148148152</v>
      </c>
      <c r="E84">
        <v>424</v>
      </c>
      <c r="F84" s="3">
        <v>40</v>
      </c>
      <c r="G84" s="3" t="str">
        <f t="shared" si="3"/>
        <v>Middle Age</v>
      </c>
      <c r="H84" t="s">
        <v>25</v>
      </c>
      <c r="I84" t="s">
        <v>39</v>
      </c>
      <c r="J84" t="s">
        <v>96</v>
      </c>
      <c r="K84" t="b">
        <v>1</v>
      </c>
      <c r="L84">
        <v>514</v>
      </c>
      <c r="M84" t="s">
        <v>58</v>
      </c>
      <c r="N84" t="s">
        <v>59</v>
      </c>
      <c r="O84">
        <v>3</v>
      </c>
      <c r="P84" s="4">
        <v>10.90445886</v>
      </c>
      <c r="Q84" s="4">
        <v>32.713376580000002</v>
      </c>
      <c r="R84" t="s">
        <v>45</v>
      </c>
      <c r="S84" t="b">
        <v>0</v>
      </c>
      <c r="T84">
        <v>3.2713376580000002</v>
      </c>
      <c r="U84" t="b">
        <v>1</v>
      </c>
      <c r="V84" t="s">
        <v>37</v>
      </c>
      <c r="W84">
        <v>2</v>
      </c>
      <c r="X84" t="s">
        <v>40</v>
      </c>
      <c r="Y84" t="s">
        <v>50</v>
      </c>
      <c r="Z84">
        <v>3</v>
      </c>
      <c r="AA84" t="b">
        <v>0</v>
      </c>
    </row>
    <row r="85" spans="1:27" x14ac:dyDescent="0.3">
      <c r="A85">
        <v>84</v>
      </c>
      <c r="B85" s="1">
        <v>44909</v>
      </c>
      <c r="C85" s="7">
        <f t="shared" si="2"/>
        <v>2022</v>
      </c>
      <c r="D85" s="2">
        <v>0.54416666666666669</v>
      </c>
      <c r="E85">
        <v>285</v>
      </c>
      <c r="F85" s="3">
        <v>57</v>
      </c>
      <c r="G85" s="3" t="str">
        <f t="shared" si="3"/>
        <v>Old</v>
      </c>
      <c r="H85" t="s">
        <v>33</v>
      </c>
      <c r="I85" t="s">
        <v>61</v>
      </c>
      <c r="J85" t="s">
        <v>96</v>
      </c>
      <c r="K85" t="b">
        <v>1</v>
      </c>
      <c r="L85">
        <v>42</v>
      </c>
      <c r="M85" t="s">
        <v>35</v>
      </c>
      <c r="N85" t="s">
        <v>36</v>
      </c>
      <c r="O85">
        <v>1</v>
      </c>
      <c r="P85" s="4">
        <v>18.374147430000001</v>
      </c>
      <c r="Q85" s="4">
        <v>18.374147430000001</v>
      </c>
      <c r="R85" t="s">
        <v>49</v>
      </c>
      <c r="S85" t="b">
        <v>1</v>
      </c>
      <c r="T85">
        <v>1.8374147430000001</v>
      </c>
      <c r="U85" t="b">
        <v>1</v>
      </c>
      <c r="V85" t="s">
        <v>65</v>
      </c>
      <c r="W85">
        <v>4</v>
      </c>
      <c r="X85" t="s">
        <v>38</v>
      </c>
      <c r="Y85" t="s">
        <v>50</v>
      </c>
      <c r="Z85">
        <v>4</v>
      </c>
      <c r="AA85" t="b">
        <v>0</v>
      </c>
    </row>
    <row r="86" spans="1:27" x14ac:dyDescent="0.3">
      <c r="A86">
        <v>85</v>
      </c>
      <c r="B86" s="1">
        <v>43408</v>
      </c>
      <c r="C86" s="7">
        <f t="shared" si="2"/>
        <v>2018</v>
      </c>
      <c r="D86" s="2">
        <v>0.93692129629629628</v>
      </c>
      <c r="E86">
        <v>88</v>
      </c>
      <c r="F86" s="3">
        <v>51</v>
      </c>
      <c r="G86" s="3" t="str">
        <f t="shared" si="3"/>
        <v>Old</v>
      </c>
      <c r="H86" t="s">
        <v>33</v>
      </c>
      <c r="I86" t="s">
        <v>55</v>
      </c>
      <c r="J86" t="s">
        <v>96</v>
      </c>
      <c r="K86" t="b">
        <v>1</v>
      </c>
      <c r="L86">
        <v>702</v>
      </c>
      <c r="M86" t="s">
        <v>58</v>
      </c>
      <c r="N86" t="s">
        <v>59</v>
      </c>
      <c r="O86">
        <v>2</v>
      </c>
      <c r="P86" s="4">
        <v>69.031975380000006</v>
      </c>
      <c r="Q86" s="4">
        <v>138.06395079999999</v>
      </c>
      <c r="R86" t="s">
        <v>29</v>
      </c>
      <c r="S86" t="b">
        <v>1</v>
      </c>
      <c r="T86">
        <v>0</v>
      </c>
      <c r="U86" t="b">
        <v>0</v>
      </c>
      <c r="V86" t="s">
        <v>65</v>
      </c>
      <c r="W86">
        <v>2</v>
      </c>
      <c r="X86" t="s">
        <v>31</v>
      </c>
      <c r="Y86" t="s">
        <v>41</v>
      </c>
      <c r="Z86">
        <v>2</v>
      </c>
      <c r="AA86" t="b">
        <v>0</v>
      </c>
    </row>
    <row r="87" spans="1:27" x14ac:dyDescent="0.3">
      <c r="A87">
        <v>86</v>
      </c>
      <c r="B87" s="1">
        <v>44173</v>
      </c>
      <c r="C87" s="7">
        <f t="shared" si="2"/>
        <v>2020</v>
      </c>
      <c r="D87" s="2">
        <v>0.63638888888888889</v>
      </c>
      <c r="E87">
        <v>88</v>
      </c>
      <c r="F87" s="3">
        <v>39</v>
      </c>
      <c r="G87" s="3" t="str">
        <f t="shared" si="3"/>
        <v>Middle Age</v>
      </c>
      <c r="H87" t="s">
        <v>33</v>
      </c>
      <c r="I87" t="s">
        <v>70</v>
      </c>
      <c r="J87">
        <v>34</v>
      </c>
      <c r="K87" t="b">
        <v>0</v>
      </c>
      <c r="L87">
        <v>154</v>
      </c>
      <c r="M87" t="s">
        <v>27</v>
      </c>
      <c r="N87" t="s">
        <v>28</v>
      </c>
      <c r="O87">
        <v>4</v>
      </c>
      <c r="P87" s="4">
        <v>59.310724139999998</v>
      </c>
      <c r="Q87" s="4">
        <v>237.24289659999999</v>
      </c>
      <c r="R87" t="s">
        <v>49</v>
      </c>
      <c r="S87" t="b">
        <v>0</v>
      </c>
      <c r="T87">
        <v>0</v>
      </c>
      <c r="U87" t="b">
        <v>0</v>
      </c>
      <c r="V87" t="s">
        <v>97</v>
      </c>
      <c r="W87">
        <v>0</v>
      </c>
      <c r="X87" t="s">
        <v>40</v>
      </c>
      <c r="Y87" t="s">
        <v>41</v>
      </c>
      <c r="Z87">
        <v>4</v>
      </c>
      <c r="AA87" t="b">
        <v>0</v>
      </c>
    </row>
    <row r="88" spans="1:27" x14ac:dyDescent="0.3">
      <c r="A88">
        <v>87</v>
      </c>
      <c r="B88" s="1">
        <v>43443</v>
      </c>
      <c r="C88" s="7">
        <f t="shared" si="2"/>
        <v>2018</v>
      </c>
      <c r="D88" s="2">
        <v>0.31186342592592592</v>
      </c>
      <c r="E88">
        <v>266</v>
      </c>
      <c r="F88" s="3">
        <v>19</v>
      </c>
      <c r="G88" s="3" t="str">
        <f t="shared" si="3"/>
        <v>Young</v>
      </c>
      <c r="H88" t="s">
        <v>51</v>
      </c>
      <c r="I88" t="s">
        <v>44</v>
      </c>
      <c r="J88">
        <v>28</v>
      </c>
      <c r="K88" t="b">
        <v>0</v>
      </c>
      <c r="L88">
        <v>877</v>
      </c>
      <c r="M88" t="s">
        <v>58</v>
      </c>
      <c r="N88" t="s">
        <v>59</v>
      </c>
      <c r="O88">
        <v>3</v>
      </c>
      <c r="P88" s="4">
        <v>52.217641149999999</v>
      </c>
      <c r="Q88" s="4">
        <v>156.65292339999999</v>
      </c>
      <c r="R88" t="s">
        <v>29</v>
      </c>
      <c r="S88" t="b">
        <v>0</v>
      </c>
      <c r="T88">
        <v>15.665292340000001</v>
      </c>
      <c r="U88" t="b">
        <v>1</v>
      </c>
      <c r="V88" t="s">
        <v>97</v>
      </c>
      <c r="W88">
        <v>0</v>
      </c>
      <c r="X88" t="s">
        <v>31</v>
      </c>
      <c r="Y88" t="s">
        <v>50</v>
      </c>
      <c r="Z88">
        <v>2</v>
      </c>
      <c r="AA88" t="b">
        <v>1</v>
      </c>
    </row>
    <row r="89" spans="1:27" x14ac:dyDescent="0.3">
      <c r="A89">
        <v>88</v>
      </c>
      <c r="B89" s="1">
        <v>43790</v>
      </c>
      <c r="C89" s="7">
        <f t="shared" si="2"/>
        <v>2019</v>
      </c>
      <c r="D89" s="2">
        <v>0.48738425925925927</v>
      </c>
      <c r="E89">
        <v>271</v>
      </c>
      <c r="F89" s="3">
        <v>29</v>
      </c>
      <c r="G89" s="3" t="str">
        <f t="shared" si="3"/>
        <v>Middle Age</v>
      </c>
      <c r="H89" t="s">
        <v>25</v>
      </c>
      <c r="I89" t="s">
        <v>61</v>
      </c>
      <c r="J89">
        <v>53</v>
      </c>
      <c r="K89" t="b">
        <v>0</v>
      </c>
      <c r="L89">
        <v>572</v>
      </c>
      <c r="M89" t="s">
        <v>35</v>
      </c>
      <c r="N89" t="s">
        <v>36</v>
      </c>
      <c r="O89">
        <v>2</v>
      </c>
      <c r="P89" s="4">
        <v>13.13791576</v>
      </c>
      <c r="Q89" s="4">
        <v>26.275831520000001</v>
      </c>
      <c r="R89" t="s">
        <v>43</v>
      </c>
      <c r="S89" t="b">
        <v>0</v>
      </c>
      <c r="T89">
        <v>0</v>
      </c>
      <c r="U89" t="b">
        <v>1</v>
      </c>
      <c r="V89" t="s">
        <v>97</v>
      </c>
      <c r="W89">
        <v>0</v>
      </c>
      <c r="X89" t="s">
        <v>31</v>
      </c>
      <c r="Y89" t="s">
        <v>41</v>
      </c>
      <c r="Z89">
        <v>1</v>
      </c>
      <c r="AA89" t="b">
        <v>0</v>
      </c>
    </row>
    <row r="90" spans="1:27" x14ac:dyDescent="0.3">
      <c r="A90">
        <v>89</v>
      </c>
      <c r="B90" s="1">
        <v>45256</v>
      </c>
      <c r="C90" s="7">
        <f t="shared" si="2"/>
        <v>2023</v>
      </c>
      <c r="D90" s="2">
        <v>0.35380787037037037</v>
      </c>
      <c r="E90">
        <v>197</v>
      </c>
      <c r="F90" s="3">
        <v>32</v>
      </c>
      <c r="G90" s="3" t="str">
        <f t="shared" si="3"/>
        <v>Middle Age</v>
      </c>
      <c r="H90" t="s">
        <v>51</v>
      </c>
      <c r="I90" t="s">
        <v>68</v>
      </c>
      <c r="J90" t="s">
        <v>96</v>
      </c>
      <c r="K90" t="b">
        <v>1</v>
      </c>
      <c r="L90">
        <v>895</v>
      </c>
      <c r="M90" t="s">
        <v>58</v>
      </c>
      <c r="N90" t="s">
        <v>59</v>
      </c>
      <c r="O90">
        <v>4</v>
      </c>
      <c r="P90" s="4">
        <v>85.067123699999996</v>
      </c>
      <c r="Q90" s="4">
        <v>340.26849479999998</v>
      </c>
      <c r="R90" t="s">
        <v>45</v>
      </c>
      <c r="S90" t="b">
        <v>1</v>
      </c>
      <c r="T90">
        <v>34.026849480000003</v>
      </c>
      <c r="U90" t="b">
        <v>1</v>
      </c>
      <c r="V90" t="s">
        <v>37</v>
      </c>
      <c r="W90">
        <v>2</v>
      </c>
      <c r="X90" t="s">
        <v>40</v>
      </c>
      <c r="Y90" t="s">
        <v>50</v>
      </c>
      <c r="Z90">
        <v>4</v>
      </c>
      <c r="AA90" t="b">
        <v>0</v>
      </c>
    </row>
    <row r="91" spans="1:27" x14ac:dyDescent="0.3">
      <c r="A91">
        <v>90</v>
      </c>
      <c r="B91" s="1">
        <v>45260</v>
      </c>
      <c r="C91" s="7">
        <f t="shared" si="2"/>
        <v>2023</v>
      </c>
      <c r="D91" s="2">
        <v>0.83324074074074073</v>
      </c>
      <c r="E91">
        <v>155</v>
      </c>
      <c r="F91" s="3">
        <v>49</v>
      </c>
      <c r="G91" s="3" t="str">
        <f t="shared" si="3"/>
        <v>Old</v>
      </c>
      <c r="H91" t="s">
        <v>25</v>
      </c>
      <c r="I91" t="s">
        <v>63</v>
      </c>
      <c r="J91">
        <v>51</v>
      </c>
      <c r="K91" t="b">
        <v>0</v>
      </c>
      <c r="L91">
        <v>509</v>
      </c>
      <c r="M91" t="s">
        <v>58</v>
      </c>
      <c r="N91" t="s">
        <v>59</v>
      </c>
      <c r="O91">
        <v>3</v>
      </c>
      <c r="P91" s="4">
        <v>85.374238410000004</v>
      </c>
      <c r="Q91" s="4">
        <v>256.12271520000002</v>
      </c>
      <c r="R91" t="s">
        <v>29</v>
      </c>
      <c r="S91" t="b">
        <v>1</v>
      </c>
      <c r="T91">
        <v>25.61227152</v>
      </c>
      <c r="U91" t="b">
        <v>1</v>
      </c>
      <c r="V91" t="s">
        <v>97</v>
      </c>
      <c r="W91">
        <v>0</v>
      </c>
      <c r="X91" t="s">
        <v>38</v>
      </c>
      <c r="Y91" t="s">
        <v>50</v>
      </c>
      <c r="Z91">
        <v>5</v>
      </c>
      <c r="AA91" t="b">
        <v>0</v>
      </c>
    </row>
    <row r="92" spans="1:27" x14ac:dyDescent="0.3">
      <c r="A92">
        <v>91</v>
      </c>
      <c r="B92" s="1">
        <v>43422</v>
      </c>
      <c r="C92" s="7">
        <f t="shared" si="2"/>
        <v>2018</v>
      </c>
      <c r="D92" s="2">
        <v>0.29734953703703704</v>
      </c>
      <c r="E92">
        <v>483</v>
      </c>
      <c r="F92" s="3">
        <v>70</v>
      </c>
      <c r="G92" s="3" t="str">
        <f t="shared" si="3"/>
        <v>Old</v>
      </c>
      <c r="H92" t="s">
        <v>25</v>
      </c>
      <c r="I92" t="s">
        <v>26</v>
      </c>
      <c r="J92">
        <v>71</v>
      </c>
      <c r="K92" t="b">
        <v>0</v>
      </c>
      <c r="L92">
        <v>210</v>
      </c>
      <c r="M92" t="s">
        <v>58</v>
      </c>
      <c r="N92" t="s">
        <v>59</v>
      </c>
      <c r="O92">
        <v>2</v>
      </c>
      <c r="P92" s="4">
        <v>75.498666799999995</v>
      </c>
      <c r="Q92" s="4">
        <v>150.99733359999999</v>
      </c>
      <c r="R92" t="s">
        <v>45</v>
      </c>
      <c r="S92" t="b">
        <v>0</v>
      </c>
      <c r="T92">
        <v>15.09973336</v>
      </c>
      <c r="U92" t="b">
        <v>1</v>
      </c>
      <c r="V92" t="s">
        <v>97</v>
      </c>
      <c r="W92">
        <v>0</v>
      </c>
      <c r="X92" t="s">
        <v>38</v>
      </c>
      <c r="Y92" t="s">
        <v>50</v>
      </c>
      <c r="Z92">
        <v>3</v>
      </c>
      <c r="AA92" t="b">
        <v>0</v>
      </c>
    </row>
    <row r="93" spans="1:27" x14ac:dyDescent="0.3">
      <c r="A93">
        <v>92</v>
      </c>
      <c r="B93" s="1">
        <v>44873</v>
      </c>
      <c r="C93" s="7">
        <f t="shared" si="2"/>
        <v>2022</v>
      </c>
      <c r="D93" s="2">
        <v>0.19756944444444446</v>
      </c>
      <c r="E93">
        <v>454</v>
      </c>
      <c r="F93" s="3">
        <v>62</v>
      </c>
      <c r="G93" s="3" t="str">
        <f t="shared" si="3"/>
        <v>Old</v>
      </c>
      <c r="H93" t="s">
        <v>25</v>
      </c>
      <c r="I93" t="s">
        <v>42</v>
      </c>
      <c r="J93" t="s">
        <v>96</v>
      </c>
      <c r="K93" t="b">
        <v>1</v>
      </c>
      <c r="L93">
        <v>494</v>
      </c>
      <c r="M93" t="s">
        <v>27</v>
      </c>
      <c r="N93" t="s">
        <v>28</v>
      </c>
      <c r="O93">
        <v>4</v>
      </c>
      <c r="P93" s="4">
        <v>39.940972449999997</v>
      </c>
      <c r="Q93" s="4">
        <v>159.76388979999999</v>
      </c>
      <c r="R93" t="s">
        <v>49</v>
      </c>
      <c r="S93" t="b">
        <v>1</v>
      </c>
      <c r="T93">
        <v>0</v>
      </c>
      <c r="U93" t="b">
        <v>0</v>
      </c>
      <c r="V93" t="s">
        <v>30</v>
      </c>
      <c r="W93">
        <v>3</v>
      </c>
      <c r="X93" t="s">
        <v>31</v>
      </c>
      <c r="Y93" t="s">
        <v>32</v>
      </c>
      <c r="Z93">
        <v>4</v>
      </c>
      <c r="AA93" t="b">
        <v>1</v>
      </c>
    </row>
    <row r="94" spans="1:27" x14ac:dyDescent="0.3">
      <c r="A94">
        <v>93</v>
      </c>
      <c r="B94" s="1">
        <v>45237</v>
      </c>
      <c r="C94" s="7">
        <f t="shared" si="2"/>
        <v>2023</v>
      </c>
      <c r="D94" s="2">
        <v>0.28145833333333331</v>
      </c>
      <c r="E94">
        <v>53</v>
      </c>
      <c r="F94" s="3">
        <v>32</v>
      </c>
      <c r="G94" s="3" t="str">
        <f t="shared" si="3"/>
        <v>Middle Age</v>
      </c>
      <c r="H94" t="s">
        <v>25</v>
      </c>
      <c r="I94" t="s">
        <v>66</v>
      </c>
      <c r="J94" t="s">
        <v>96</v>
      </c>
      <c r="K94" t="b">
        <v>1</v>
      </c>
      <c r="L94">
        <v>914</v>
      </c>
      <c r="M94" t="s">
        <v>47</v>
      </c>
      <c r="N94" t="s">
        <v>48</v>
      </c>
      <c r="O94">
        <v>2</v>
      </c>
      <c r="P94" s="4">
        <v>93.49003467</v>
      </c>
      <c r="Q94" s="4">
        <v>186.9800693</v>
      </c>
      <c r="R94" t="s">
        <v>29</v>
      </c>
      <c r="S94" t="b">
        <v>0</v>
      </c>
      <c r="T94">
        <v>18.698006929999998</v>
      </c>
      <c r="U94" t="b">
        <v>1</v>
      </c>
      <c r="V94" t="s">
        <v>30</v>
      </c>
      <c r="W94">
        <v>2</v>
      </c>
      <c r="X94" t="s">
        <v>38</v>
      </c>
      <c r="Y94" t="s">
        <v>50</v>
      </c>
      <c r="Z94">
        <v>3</v>
      </c>
      <c r="AA94" t="b">
        <v>0</v>
      </c>
    </row>
    <row r="95" spans="1:27" x14ac:dyDescent="0.3">
      <c r="A95">
        <v>94</v>
      </c>
      <c r="B95" s="1">
        <v>44146</v>
      </c>
      <c r="C95" s="7">
        <f t="shared" si="2"/>
        <v>2020</v>
      </c>
      <c r="D95" s="2">
        <v>0.71770833333333339</v>
      </c>
      <c r="E95">
        <v>113</v>
      </c>
      <c r="F95" s="3">
        <v>33</v>
      </c>
      <c r="G95" s="3" t="str">
        <f t="shared" si="3"/>
        <v>Middle Age</v>
      </c>
      <c r="H95" t="s">
        <v>33</v>
      </c>
      <c r="I95" t="s">
        <v>67</v>
      </c>
      <c r="J95">
        <v>3</v>
      </c>
      <c r="K95" t="b">
        <v>0</v>
      </c>
      <c r="L95">
        <v>364</v>
      </c>
      <c r="M95" t="s">
        <v>58</v>
      </c>
      <c r="N95" t="s">
        <v>59</v>
      </c>
      <c r="O95">
        <v>1</v>
      </c>
      <c r="P95" s="4">
        <v>68.459615040000003</v>
      </c>
      <c r="Q95" s="4">
        <v>68.459615040000003</v>
      </c>
      <c r="R95" t="s">
        <v>49</v>
      </c>
      <c r="S95" t="b">
        <v>1</v>
      </c>
      <c r="T95">
        <v>0</v>
      </c>
      <c r="U95" t="b">
        <v>0</v>
      </c>
      <c r="V95" t="s">
        <v>97</v>
      </c>
      <c r="W95">
        <v>0</v>
      </c>
      <c r="X95" t="s">
        <v>31</v>
      </c>
      <c r="Y95" t="s">
        <v>32</v>
      </c>
      <c r="Z95">
        <v>5</v>
      </c>
      <c r="AA95" t="b">
        <v>1</v>
      </c>
    </row>
    <row r="96" spans="1:27" x14ac:dyDescent="0.3">
      <c r="A96">
        <v>95</v>
      </c>
      <c r="B96" s="1">
        <v>44912</v>
      </c>
      <c r="C96" s="7">
        <f t="shared" si="2"/>
        <v>2022</v>
      </c>
      <c r="D96" s="2">
        <v>0.73364583333333344</v>
      </c>
      <c r="E96">
        <v>411</v>
      </c>
      <c r="F96" s="3">
        <v>40</v>
      </c>
      <c r="G96" s="3" t="str">
        <f t="shared" si="3"/>
        <v>Middle Age</v>
      </c>
      <c r="H96" t="s">
        <v>51</v>
      </c>
      <c r="I96" t="s">
        <v>57</v>
      </c>
      <c r="J96">
        <v>48</v>
      </c>
      <c r="K96" t="b">
        <v>0</v>
      </c>
      <c r="L96">
        <v>615</v>
      </c>
      <c r="M96" t="s">
        <v>53</v>
      </c>
      <c r="N96" t="s">
        <v>54</v>
      </c>
      <c r="O96">
        <v>1</v>
      </c>
      <c r="P96" s="4">
        <v>64.588621250000003</v>
      </c>
      <c r="Q96" s="4">
        <v>64.588621250000003</v>
      </c>
      <c r="R96" t="s">
        <v>45</v>
      </c>
      <c r="S96" t="b">
        <v>0</v>
      </c>
      <c r="T96">
        <v>6.4588621249999996</v>
      </c>
      <c r="U96" t="b">
        <v>0</v>
      </c>
      <c r="V96" t="s">
        <v>97</v>
      </c>
      <c r="W96">
        <v>0</v>
      </c>
      <c r="X96" t="s">
        <v>38</v>
      </c>
      <c r="Y96" t="s">
        <v>50</v>
      </c>
      <c r="Z96">
        <v>4</v>
      </c>
      <c r="AA96" t="b">
        <v>0</v>
      </c>
    </row>
    <row r="97" spans="1:27" x14ac:dyDescent="0.3">
      <c r="A97">
        <v>96</v>
      </c>
      <c r="B97" s="1">
        <v>43429</v>
      </c>
      <c r="C97" s="7">
        <f t="shared" si="2"/>
        <v>2018</v>
      </c>
      <c r="D97" s="2">
        <v>0.94077546296296299</v>
      </c>
      <c r="E97">
        <v>464</v>
      </c>
      <c r="F97" s="3">
        <v>51</v>
      </c>
      <c r="G97" s="3" t="str">
        <f t="shared" si="3"/>
        <v>Old</v>
      </c>
      <c r="H97" t="s">
        <v>51</v>
      </c>
      <c r="I97" t="s">
        <v>60</v>
      </c>
      <c r="J97">
        <v>8</v>
      </c>
      <c r="K97" t="b">
        <v>0</v>
      </c>
      <c r="L97">
        <v>488</v>
      </c>
      <c r="M97" t="s">
        <v>58</v>
      </c>
      <c r="N97" t="s">
        <v>59</v>
      </c>
      <c r="O97">
        <v>5</v>
      </c>
      <c r="P97" s="4">
        <v>10.543887509999999</v>
      </c>
      <c r="Q97" s="4">
        <v>52.719437560000003</v>
      </c>
      <c r="R97" t="s">
        <v>45</v>
      </c>
      <c r="S97" t="b">
        <v>0</v>
      </c>
      <c r="T97">
        <v>5.2719437559999998</v>
      </c>
      <c r="U97" t="b">
        <v>1</v>
      </c>
      <c r="V97" t="s">
        <v>97</v>
      </c>
      <c r="W97">
        <v>0</v>
      </c>
      <c r="X97" t="s">
        <v>31</v>
      </c>
      <c r="Y97" t="s">
        <v>50</v>
      </c>
      <c r="Z97">
        <v>2</v>
      </c>
      <c r="AA97" t="b">
        <v>0</v>
      </c>
    </row>
    <row r="98" spans="1:27" x14ac:dyDescent="0.3">
      <c r="A98">
        <v>97</v>
      </c>
      <c r="B98" s="1">
        <v>43807</v>
      </c>
      <c r="C98" s="7">
        <f t="shared" si="2"/>
        <v>2019</v>
      </c>
      <c r="D98" s="2">
        <v>0.81548611111111102</v>
      </c>
      <c r="E98">
        <v>475</v>
      </c>
      <c r="F98" s="3">
        <v>23</v>
      </c>
      <c r="G98" s="3" t="str">
        <f t="shared" si="3"/>
        <v>Young</v>
      </c>
      <c r="H98" t="s">
        <v>51</v>
      </c>
      <c r="I98" t="s">
        <v>56</v>
      </c>
      <c r="J98">
        <v>97</v>
      </c>
      <c r="K98" t="b">
        <v>0</v>
      </c>
      <c r="L98">
        <v>453</v>
      </c>
      <c r="M98" t="s">
        <v>35</v>
      </c>
      <c r="N98" t="s">
        <v>36</v>
      </c>
      <c r="O98">
        <v>5</v>
      </c>
      <c r="P98" s="4">
        <v>67.638357720000002</v>
      </c>
      <c r="Q98" s="4">
        <v>338.1917886</v>
      </c>
      <c r="R98" t="s">
        <v>45</v>
      </c>
      <c r="S98" t="b">
        <v>1</v>
      </c>
      <c r="T98">
        <v>0</v>
      </c>
      <c r="U98" t="b">
        <v>1</v>
      </c>
      <c r="V98" t="s">
        <v>97</v>
      </c>
      <c r="W98">
        <v>0</v>
      </c>
      <c r="X98" t="s">
        <v>40</v>
      </c>
      <c r="Y98" t="s">
        <v>41</v>
      </c>
      <c r="Z98">
        <v>2</v>
      </c>
      <c r="AA98" t="b">
        <v>0</v>
      </c>
    </row>
    <row r="99" spans="1:27" x14ac:dyDescent="0.3">
      <c r="A99">
        <v>98</v>
      </c>
      <c r="B99" s="1">
        <v>44913</v>
      </c>
      <c r="C99" s="7">
        <f t="shared" si="2"/>
        <v>2022</v>
      </c>
      <c r="D99" s="2">
        <v>0.48423611111111109</v>
      </c>
      <c r="E99">
        <v>176</v>
      </c>
      <c r="F99" s="3">
        <v>69</v>
      </c>
      <c r="G99" s="3" t="str">
        <f t="shared" si="3"/>
        <v>Old</v>
      </c>
      <c r="H99" t="s">
        <v>25</v>
      </c>
      <c r="I99" t="s">
        <v>70</v>
      </c>
      <c r="J99" t="s">
        <v>96</v>
      </c>
      <c r="K99" t="b">
        <v>1</v>
      </c>
      <c r="L99">
        <v>792</v>
      </c>
      <c r="M99" t="s">
        <v>35</v>
      </c>
      <c r="N99" t="s">
        <v>36</v>
      </c>
      <c r="O99">
        <v>5</v>
      </c>
      <c r="P99" s="4">
        <v>31.494992979999999</v>
      </c>
      <c r="Q99" s="4">
        <v>157.4749649</v>
      </c>
      <c r="R99" t="s">
        <v>29</v>
      </c>
      <c r="S99" t="b">
        <v>1</v>
      </c>
      <c r="T99">
        <v>0</v>
      </c>
      <c r="U99" t="b">
        <v>0</v>
      </c>
      <c r="V99" t="s">
        <v>30</v>
      </c>
      <c r="W99">
        <v>2</v>
      </c>
      <c r="X99" t="s">
        <v>31</v>
      </c>
      <c r="Y99" t="s">
        <v>41</v>
      </c>
      <c r="Z99">
        <v>2</v>
      </c>
      <c r="AA99" t="b">
        <v>0</v>
      </c>
    </row>
    <row r="100" spans="1:27" x14ac:dyDescent="0.3">
      <c r="A100">
        <v>99</v>
      </c>
      <c r="B100" s="1">
        <v>44869</v>
      </c>
      <c r="C100" s="7">
        <f t="shared" si="2"/>
        <v>2022</v>
      </c>
      <c r="D100" s="2">
        <v>0.93311342592592583</v>
      </c>
      <c r="E100">
        <v>9</v>
      </c>
      <c r="F100" s="3">
        <v>69</v>
      </c>
      <c r="G100" s="3" t="str">
        <f t="shared" si="3"/>
        <v>Old</v>
      </c>
      <c r="H100" t="s">
        <v>33</v>
      </c>
      <c r="I100" t="s">
        <v>42</v>
      </c>
      <c r="J100" t="s">
        <v>96</v>
      </c>
      <c r="K100" t="b">
        <v>1</v>
      </c>
      <c r="L100">
        <v>936</v>
      </c>
      <c r="M100" t="s">
        <v>58</v>
      </c>
      <c r="N100" t="s">
        <v>59</v>
      </c>
      <c r="O100">
        <v>2</v>
      </c>
      <c r="P100" s="4">
        <v>23.8755016</v>
      </c>
      <c r="Q100" s="4">
        <v>47.7510032</v>
      </c>
      <c r="R100" t="s">
        <v>45</v>
      </c>
      <c r="S100" t="b">
        <v>1</v>
      </c>
      <c r="T100">
        <v>0</v>
      </c>
      <c r="U100" t="b">
        <v>1</v>
      </c>
      <c r="V100" t="s">
        <v>65</v>
      </c>
      <c r="W100">
        <v>4</v>
      </c>
      <c r="X100" t="s">
        <v>38</v>
      </c>
      <c r="Y100" t="s">
        <v>41</v>
      </c>
      <c r="Z100">
        <v>5</v>
      </c>
      <c r="AA100" t="b">
        <v>1</v>
      </c>
    </row>
    <row r="101" spans="1:27" x14ac:dyDescent="0.3">
      <c r="A101">
        <v>100</v>
      </c>
      <c r="B101" s="1">
        <v>44868</v>
      </c>
      <c r="C101" s="7">
        <f t="shared" si="2"/>
        <v>2022</v>
      </c>
      <c r="D101" s="2">
        <v>0.16555555555555554</v>
      </c>
      <c r="E101">
        <v>120</v>
      </c>
      <c r="F101" s="3">
        <v>19</v>
      </c>
      <c r="G101" s="3" t="str">
        <f t="shared" si="3"/>
        <v>Young</v>
      </c>
      <c r="H101" t="s">
        <v>25</v>
      </c>
      <c r="I101" t="s">
        <v>69</v>
      </c>
      <c r="J101">
        <v>70</v>
      </c>
      <c r="K101" t="b">
        <v>0</v>
      </c>
      <c r="L101">
        <v>13</v>
      </c>
      <c r="M101" t="s">
        <v>53</v>
      </c>
      <c r="N101" t="s">
        <v>54</v>
      </c>
      <c r="O101">
        <v>4</v>
      </c>
      <c r="P101" s="4">
        <v>20.041525230000001</v>
      </c>
      <c r="Q101" s="4">
        <v>80.166100909999997</v>
      </c>
      <c r="R101" t="s">
        <v>43</v>
      </c>
      <c r="S101" t="b">
        <v>0</v>
      </c>
      <c r="T101">
        <v>0</v>
      </c>
      <c r="U101" t="b">
        <v>1</v>
      </c>
      <c r="V101" t="s">
        <v>97</v>
      </c>
      <c r="W101">
        <v>0</v>
      </c>
      <c r="X101" t="s">
        <v>31</v>
      </c>
      <c r="Y101" t="s">
        <v>41</v>
      </c>
      <c r="Z101">
        <v>2</v>
      </c>
      <c r="AA101" t="b">
        <v>0</v>
      </c>
    </row>
    <row r="102" spans="1:27" x14ac:dyDescent="0.3">
      <c r="A102">
        <v>101</v>
      </c>
      <c r="B102" s="1">
        <v>45263</v>
      </c>
      <c r="C102" s="7">
        <f t="shared" si="2"/>
        <v>2023</v>
      </c>
      <c r="D102" s="2">
        <v>0.93782407407407409</v>
      </c>
      <c r="E102">
        <v>420</v>
      </c>
      <c r="F102" s="3">
        <v>21</v>
      </c>
      <c r="G102" s="3" t="str">
        <f t="shared" si="3"/>
        <v>Young</v>
      </c>
      <c r="H102" t="s">
        <v>33</v>
      </c>
      <c r="I102" t="s">
        <v>68</v>
      </c>
      <c r="J102" t="s">
        <v>96</v>
      </c>
      <c r="K102" t="b">
        <v>1</v>
      </c>
      <c r="L102">
        <v>374</v>
      </c>
      <c r="M102" t="s">
        <v>47</v>
      </c>
      <c r="N102" t="s">
        <v>48</v>
      </c>
      <c r="O102">
        <v>1</v>
      </c>
      <c r="P102" s="4">
        <v>82.22127485</v>
      </c>
      <c r="Q102" s="4">
        <v>82.22127485</v>
      </c>
      <c r="R102" t="s">
        <v>29</v>
      </c>
      <c r="S102" t="b">
        <v>0</v>
      </c>
      <c r="T102">
        <v>8.2221274849999997</v>
      </c>
      <c r="U102" t="b">
        <v>0</v>
      </c>
      <c r="V102" t="s">
        <v>30</v>
      </c>
      <c r="W102">
        <v>3</v>
      </c>
      <c r="X102" t="s">
        <v>40</v>
      </c>
      <c r="Y102" t="s">
        <v>50</v>
      </c>
      <c r="Z102">
        <v>4</v>
      </c>
      <c r="AA102" t="b">
        <v>0</v>
      </c>
    </row>
    <row r="103" spans="1:27" x14ac:dyDescent="0.3">
      <c r="A103">
        <v>102</v>
      </c>
      <c r="B103" s="1">
        <v>43451</v>
      </c>
      <c r="C103" s="7">
        <f t="shared" si="2"/>
        <v>2018</v>
      </c>
      <c r="D103" s="2">
        <v>0.61177083333333326</v>
      </c>
      <c r="E103">
        <v>93</v>
      </c>
      <c r="F103" s="3">
        <v>43</v>
      </c>
      <c r="G103" s="3" t="str">
        <f t="shared" si="3"/>
        <v>Middle Age</v>
      </c>
      <c r="H103" t="s">
        <v>25</v>
      </c>
      <c r="I103" t="s">
        <v>70</v>
      </c>
      <c r="J103">
        <v>30</v>
      </c>
      <c r="K103" t="b">
        <v>0</v>
      </c>
      <c r="L103">
        <v>209</v>
      </c>
      <c r="M103" t="s">
        <v>47</v>
      </c>
      <c r="N103" t="s">
        <v>48</v>
      </c>
      <c r="O103">
        <v>5</v>
      </c>
      <c r="P103" s="4">
        <v>24.841828880000001</v>
      </c>
      <c r="Q103" s="4">
        <v>124.2091444</v>
      </c>
      <c r="R103" t="s">
        <v>49</v>
      </c>
      <c r="S103" t="b">
        <v>0</v>
      </c>
      <c r="T103">
        <v>0</v>
      </c>
      <c r="U103" t="b">
        <v>0</v>
      </c>
      <c r="V103" t="s">
        <v>97</v>
      </c>
      <c r="W103">
        <v>0</v>
      </c>
      <c r="X103" t="s">
        <v>38</v>
      </c>
      <c r="Y103" t="s">
        <v>32</v>
      </c>
      <c r="Z103">
        <v>1</v>
      </c>
      <c r="AA103" t="b">
        <v>0</v>
      </c>
    </row>
    <row r="104" spans="1:27" x14ac:dyDescent="0.3">
      <c r="A104">
        <v>103</v>
      </c>
      <c r="B104" s="1">
        <v>44558</v>
      </c>
      <c r="C104" s="7">
        <f t="shared" si="2"/>
        <v>2021</v>
      </c>
      <c r="D104" s="2">
        <v>0.5377777777777778</v>
      </c>
      <c r="E104">
        <v>266</v>
      </c>
      <c r="F104" s="3">
        <v>21</v>
      </c>
      <c r="G104" s="3" t="str">
        <f t="shared" si="3"/>
        <v>Young</v>
      </c>
      <c r="H104" t="s">
        <v>25</v>
      </c>
      <c r="I104" t="s">
        <v>60</v>
      </c>
      <c r="J104" t="s">
        <v>96</v>
      </c>
      <c r="K104" t="b">
        <v>1</v>
      </c>
      <c r="L104">
        <v>776</v>
      </c>
      <c r="M104" t="s">
        <v>47</v>
      </c>
      <c r="N104" t="s">
        <v>48</v>
      </c>
      <c r="O104">
        <v>1</v>
      </c>
      <c r="P104" s="4">
        <v>93.327944259999995</v>
      </c>
      <c r="Q104" s="4">
        <v>93.327944259999995</v>
      </c>
      <c r="R104" t="s">
        <v>45</v>
      </c>
      <c r="S104" t="b">
        <v>0</v>
      </c>
      <c r="T104">
        <v>0</v>
      </c>
      <c r="U104" t="b">
        <v>1</v>
      </c>
      <c r="V104" t="s">
        <v>30</v>
      </c>
      <c r="W104">
        <v>4</v>
      </c>
      <c r="X104" t="s">
        <v>38</v>
      </c>
      <c r="Y104" t="s">
        <v>41</v>
      </c>
      <c r="Z104">
        <v>2</v>
      </c>
      <c r="AA104" t="b">
        <v>0</v>
      </c>
    </row>
    <row r="105" spans="1:27" x14ac:dyDescent="0.3">
      <c r="A105">
        <v>104</v>
      </c>
      <c r="B105" s="1">
        <v>43440</v>
      </c>
      <c r="C105" s="7">
        <f t="shared" si="2"/>
        <v>2018</v>
      </c>
      <c r="D105" s="2">
        <v>0.58370370370370372</v>
      </c>
      <c r="E105">
        <v>312</v>
      </c>
      <c r="F105" s="3">
        <v>60</v>
      </c>
      <c r="G105" s="3" t="str">
        <f t="shared" si="3"/>
        <v>Old</v>
      </c>
      <c r="H105" t="s">
        <v>25</v>
      </c>
      <c r="I105" t="s">
        <v>46</v>
      </c>
      <c r="J105">
        <v>63</v>
      </c>
      <c r="K105" t="b">
        <v>0</v>
      </c>
      <c r="L105">
        <v>379</v>
      </c>
      <c r="M105" t="s">
        <v>47</v>
      </c>
      <c r="N105" t="s">
        <v>48</v>
      </c>
      <c r="O105">
        <v>1</v>
      </c>
      <c r="P105" s="4">
        <v>48.945460529999998</v>
      </c>
      <c r="Q105" s="4">
        <v>48.945460529999998</v>
      </c>
      <c r="R105" t="s">
        <v>45</v>
      </c>
      <c r="S105" t="b">
        <v>1</v>
      </c>
      <c r="T105">
        <v>0</v>
      </c>
      <c r="U105" t="b">
        <v>0</v>
      </c>
      <c r="V105" t="s">
        <v>97</v>
      </c>
      <c r="W105">
        <v>0</v>
      </c>
      <c r="X105" t="s">
        <v>40</v>
      </c>
      <c r="Y105" t="s">
        <v>41</v>
      </c>
      <c r="Z105">
        <v>2</v>
      </c>
      <c r="AA105" t="b">
        <v>0</v>
      </c>
    </row>
    <row r="106" spans="1:27" x14ac:dyDescent="0.3">
      <c r="A106">
        <v>105</v>
      </c>
      <c r="B106" s="1">
        <v>43413</v>
      </c>
      <c r="C106" s="7">
        <f t="shared" si="2"/>
        <v>2018</v>
      </c>
      <c r="D106" s="2">
        <v>0.29442129629629626</v>
      </c>
      <c r="E106">
        <v>285</v>
      </c>
      <c r="F106" s="3">
        <v>22</v>
      </c>
      <c r="G106" s="3" t="str">
        <f t="shared" si="3"/>
        <v>Young</v>
      </c>
      <c r="H106" t="s">
        <v>51</v>
      </c>
      <c r="I106" t="s">
        <v>61</v>
      </c>
      <c r="J106">
        <v>100</v>
      </c>
      <c r="K106" t="b">
        <v>0</v>
      </c>
      <c r="L106">
        <v>752</v>
      </c>
      <c r="M106" t="s">
        <v>47</v>
      </c>
      <c r="N106" t="s">
        <v>48</v>
      </c>
      <c r="O106">
        <v>5</v>
      </c>
      <c r="P106" s="4">
        <v>60.925959749999997</v>
      </c>
      <c r="Q106" s="4">
        <v>304.62979869999998</v>
      </c>
      <c r="R106" t="s">
        <v>49</v>
      </c>
      <c r="S106" t="b">
        <v>1</v>
      </c>
      <c r="T106">
        <v>0</v>
      </c>
      <c r="U106" t="b">
        <v>1</v>
      </c>
      <c r="V106" t="s">
        <v>97</v>
      </c>
      <c r="W106">
        <v>0</v>
      </c>
      <c r="X106" t="s">
        <v>40</v>
      </c>
      <c r="Y106" t="s">
        <v>41</v>
      </c>
      <c r="Z106">
        <v>2</v>
      </c>
      <c r="AA106" t="b">
        <v>0</v>
      </c>
    </row>
    <row r="107" spans="1:27" x14ac:dyDescent="0.3">
      <c r="A107">
        <v>106</v>
      </c>
      <c r="B107" s="1">
        <v>43464</v>
      </c>
      <c r="C107" s="7">
        <f t="shared" si="2"/>
        <v>2018</v>
      </c>
      <c r="D107" s="2">
        <v>0.87141203703703696</v>
      </c>
      <c r="E107">
        <v>3</v>
      </c>
      <c r="F107" s="3">
        <v>64</v>
      </c>
      <c r="G107" s="3" t="str">
        <f t="shared" si="3"/>
        <v>Old</v>
      </c>
      <c r="H107" t="s">
        <v>51</v>
      </c>
      <c r="I107" t="s">
        <v>70</v>
      </c>
      <c r="J107">
        <v>3</v>
      </c>
      <c r="K107" t="b">
        <v>0</v>
      </c>
      <c r="L107">
        <v>530</v>
      </c>
      <c r="M107" t="s">
        <v>47</v>
      </c>
      <c r="N107" t="s">
        <v>48</v>
      </c>
      <c r="O107">
        <v>1</v>
      </c>
      <c r="P107" s="4">
        <v>58.36473136</v>
      </c>
      <c r="Q107" s="4">
        <v>58.36473136</v>
      </c>
      <c r="R107" t="s">
        <v>43</v>
      </c>
      <c r="S107" t="b">
        <v>0</v>
      </c>
      <c r="T107">
        <v>5.8364731360000004</v>
      </c>
      <c r="U107" t="b">
        <v>0</v>
      </c>
      <c r="V107" t="s">
        <v>97</v>
      </c>
      <c r="W107">
        <v>0</v>
      </c>
      <c r="X107" t="s">
        <v>38</v>
      </c>
      <c r="Y107" t="s">
        <v>50</v>
      </c>
      <c r="Z107">
        <v>2</v>
      </c>
      <c r="AA107" t="b">
        <v>1</v>
      </c>
    </row>
    <row r="108" spans="1:27" x14ac:dyDescent="0.3">
      <c r="A108">
        <v>107</v>
      </c>
      <c r="B108" s="1">
        <v>44196</v>
      </c>
      <c r="C108" s="7">
        <f t="shared" si="2"/>
        <v>2020</v>
      </c>
      <c r="D108" s="2">
        <v>0.43537037037037035</v>
      </c>
      <c r="E108">
        <v>358</v>
      </c>
      <c r="F108" s="3">
        <v>30</v>
      </c>
      <c r="G108" s="3" t="str">
        <f t="shared" si="3"/>
        <v>Middle Age</v>
      </c>
      <c r="H108" t="s">
        <v>51</v>
      </c>
      <c r="I108" t="s">
        <v>55</v>
      </c>
      <c r="J108">
        <v>28</v>
      </c>
      <c r="K108" t="b">
        <v>0</v>
      </c>
      <c r="L108">
        <v>365</v>
      </c>
      <c r="M108" t="s">
        <v>58</v>
      </c>
      <c r="N108" t="s">
        <v>59</v>
      </c>
      <c r="O108">
        <v>2</v>
      </c>
      <c r="P108" s="4">
        <v>26.57491349</v>
      </c>
      <c r="Q108" s="4">
        <v>53.14982698</v>
      </c>
      <c r="R108" t="s">
        <v>49</v>
      </c>
      <c r="S108" t="b">
        <v>1</v>
      </c>
      <c r="T108">
        <v>5.3149826979999997</v>
      </c>
      <c r="U108" t="b">
        <v>0</v>
      </c>
      <c r="V108" t="s">
        <v>97</v>
      </c>
      <c r="W108">
        <v>0</v>
      </c>
      <c r="X108" t="s">
        <v>40</v>
      </c>
      <c r="Y108" t="s">
        <v>50</v>
      </c>
      <c r="Z108">
        <v>1</v>
      </c>
      <c r="AA108" t="b">
        <v>0</v>
      </c>
    </row>
    <row r="109" spans="1:27" x14ac:dyDescent="0.3">
      <c r="A109">
        <v>108</v>
      </c>
      <c r="B109" s="1">
        <v>44190</v>
      </c>
      <c r="C109" s="7">
        <f t="shared" si="2"/>
        <v>2020</v>
      </c>
      <c r="D109" s="2">
        <v>0.44537037037037036</v>
      </c>
      <c r="E109">
        <v>164</v>
      </c>
      <c r="F109" s="3">
        <v>26</v>
      </c>
      <c r="G109" s="3" t="str">
        <f t="shared" si="3"/>
        <v>Middle Age</v>
      </c>
      <c r="H109" t="s">
        <v>25</v>
      </c>
      <c r="I109" t="s">
        <v>67</v>
      </c>
      <c r="J109">
        <v>64</v>
      </c>
      <c r="K109" t="b">
        <v>0</v>
      </c>
      <c r="L109">
        <v>485</v>
      </c>
      <c r="M109" t="s">
        <v>35</v>
      </c>
      <c r="N109" t="s">
        <v>36</v>
      </c>
      <c r="O109">
        <v>3</v>
      </c>
      <c r="P109" s="4">
        <v>44.550400269999997</v>
      </c>
      <c r="Q109" s="4">
        <v>133.6512008</v>
      </c>
      <c r="R109" t="s">
        <v>45</v>
      </c>
      <c r="S109" t="b">
        <v>0</v>
      </c>
      <c r="T109">
        <v>13.365120080000001</v>
      </c>
      <c r="U109" t="b">
        <v>0</v>
      </c>
      <c r="V109" t="s">
        <v>97</v>
      </c>
      <c r="W109">
        <v>0</v>
      </c>
      <c r="X109" t="s">
        <v>38</v>
      </c>
      <c r="Y109" t="s">
        <v>50</v>
      </c>
      <c r="Z109">
        <v>5</v>
      </c>
      <c r="AA109" t="b">
        <v>0</v>
      </c>
    </row>
    <row r="110" spans="1:27" x14ac:dyDescent="0.3">
      <c r="A110">
        <v>109</v>
      </c>
      <c r="B110" s="1">
        <v>43771</v>
      </c>
      <c r="C110" s="7">
        <f t="shared" si="2"/>
        <v>2019</v>
      </c>
      <c r="D110" s="2">
        <v>0.68797453703703704</v>
      </c>
      <c r="E110">
        <v>161</v>
      </c>
      <c r="F110" s="3">
        <v>41</v>
      </c>
      <c r="G110" s="3" t="str">
        <f t="shared" si="3"/>
        <v>Middle Age</v>
      </c>
      <c r="H110" t="s">
        <v>51</v>
      </c>
      <c r="I110" t="s">
        <v>67</v>
      </c>
      <c r="J110">
        <v>81</v>
      </c>
      <c r="K110" t="b">
        <v>0</v>
      </c>
      <c r="L110">
        <v>605</v>
      </c>
      <c r="M110" t="s">
        <v>53</v>
      </c>
      <c r="N110" t="s">
        <v>54</v>
      </c>
      <c r="O110">
        <v>2</v>
      </c>
      <c r="P110" s="4">
        <v>52.425647920000003</v>
      </c>
      <c r="Q110" s="4">
        <v>104.8512958</v>
      </c>
      <c r="R110" t="s">
        <v>43</v>
      </c>
      <c r="S110" t="b">
        <v>1</v>
      </c>
      <c r="T110">
        <v>0</v>
      </c>
      <c r="U110" t="b">
        <v>1</v>
      </c>
      <c r="V110" t="s">
        <v>97</v>
      </c>
      <c r="W110">
        <v>0</v>
      </c>
      <c r="X110" t="s">
        <v>38</v>
      </c>
      <c r="Y110" t="s">
        <v>41</v>
      </c>
      <c r="Z110">
        <v>3</v>
      </c>
      <c r="AA110" t="b">
        <v>1</v>
      </c>
    </row>
    <row r="111" spans="1:27" x14ac:dyDescent="0.3">
      <c r="A111">
        <v>110</v>
      </c>
      <c r="B111" s="1">
        <v>43421</v>
      </c>
      <c r="C111" s="7">
        <f t="shared" si="2"/>
        <v>2018</v>
      </c>
      <c r="D111" s="2">
        <v>0.25317129629629631</v>
      </c>
      <c r="E111">
        <v>417</v>
      </c>
      <c r="F111" s="3">
        <v>26</v>
      </c>
      <c r="G111" s="3" t="str">
        <f t="shared" si="3"/>
        <v>Middle Age</v>
      </c>
      <c r="H111" t="s">
        <v>33</v>
      </c>
      <c r="I111" t="s">
        <v>70</v>
      </c>
      <c r="J111" t="s">
        <v>96</v>
      </c>
      <c r="K111" t="b">
        <v>1</v>
      </c>
      <c r="L111">
        <v>176</v>
      </c>
      <c r="M111" t="s">
        <v>58</v>
      </c>
      <c r="N111" t="s">
        <v>59</v>
      </c>
      <c r="O111">
        <v>3</v>
      </c>
      <c r="P111" s="4">
        <v>28.072876740000002</v>
      </c>
      <c r="Q111" s="4">
        <v>84.218630210000001</v>
      </c>
      <c r="R111" t="s">
        <v>43</v>
      </c>
      <c r="S111" t="b">
        <v>0</v>
      </c>
      <c r="T111">
        <v>8.4218630210000001</v>
      </c>
      <c r="U111" t="b">
        <v>0</v>
      </c>
      <c r="V111" t="s">
        <v>30</v>
      </c>
      <c r="W111">
        <v>4</v>
      </c>
      <c r="X111" t="s">
        <v>40</v>
      </c>
      <c r="Y111" t="s">
        <v>50</v>
      </c>
      <c r="Z111">
        <v>5</v>
      </c>
      <c r="AA111" t="b">
        <v>0</v>
      </c>
    </row>
    <row r="112" spans="1:27" x14ac:dyDescent="0.3">
      <c r="A112">
        <v>111</v>
      </c>
      <c r="B112" s="1">
        <v>43454</v>
      </c>
      <c r="C112" s="7">
        <f t="shared" si="2"/>
        <v>2018</v>
      </c>
      <c r="D112" s="2">
        <v>0.63776620370370374</v>
      </c>
      <c r="E112">
        <v>471</v>
      </c>
      <c r="F112" s="3">
        <v>63</v>
      </c>
      <c r="G112" s="3" t="str">
        <f t="shared" si="3"/>
        <v>Old</v>
      </c>
      <c r="H112" t="s">
        <v>25</v>
      </c>
      <c r="I112" t="s">
        <v>63</v>
      </c>
      <c r="J112">
        <v>99</v>
      </c>
      <c r="K112" t="b">
        <v>0</v>
      </c>
      <c r="L112">
        <v>58</v>
      </c>
      <c r="M112" t="s">
        <v>27</v>
      </c>
      <c r="N112" t="s">
        <v>28</v>
      </c>
      <c r="O112">
        <v>1</v>
      </c>
      <c r="P112" s="4">
        <v>90.034454670000002</v>
      </c>
      <c r="Q112" s="4">
        <v>90.034454670000002</v>
      </c>
      <c r="R112" t="s">
        <v>29</v>
      </c>
      <c r="S112" t="b">
        <v>1</v>
      </c>
      <c r="T112">
        <v>0</v>
      </c>
      <c r="U112" t="b">
        <v>1</v>
      </c>
      <c r="V112" t="s">
        <v>97</v>
      </c>
      <c r="W112">
        <v>0</v>
      </c>
      <c r="X112" t="s">
        <v>31</v>
      </c>
      <c r="Y112" t="s">
        <v>32</v>
      </c>
      <c r="Z112">
        <v>2</v>
      </c>
      <c r="AA112" t="b">
        <v>1</v>
      </c>
    </row>
    <row r="113" spans="1:27" x14ac:dyDescent="0.3">
      <c r="A113">
        <v>112</v>
      </c>
      <c r="B113" s="1">
        <v>43431</v>
      </c>
      <c r="C113" s="7">
        <f t="shared" si="2"/>
        <v>2018</v>
      </c>
      <c r="D113" s="2">
        <v>0.52295138888888892</v>
      </c>
      <c r="E113">
        <v>401</v>
      </c>
      <c r="F113" s="3">
        <v>36</v>
      </c>
      <c r="G113" s="3" t="str">
        <f t="shared" si="3"/>
        <v>Middle Age</v>
      </c>
      <c r="H113" t="s">
        <v>25</v>
      </c>
      <c r="I113" t="s">
        <v>62</v>
      </c>
      <c r="J113" t="s">
        <v>96</v>
      </c>
      <c r="K113" t="b">
        <v>1</v>
      </c>
      <c r="L113">
        <v>73</v>
      </c>
      <c r="M113" t="s">
        <v>35</v>
      </c>
      <c r="N113" t="s">
        <v>36</v>
      </c>
      <c r="O113">
        <v>1</v>
      </c>
      <c r="P113" s="4">
        <v>93.283150059999997</v>
      </c>
      <c r="Q113" s="4">
        <v>93.283150059999997</v>
      </c>
      <c r="R113" t="s">
        <v>43</v>
      </c>
      <c r="S113" t="b">
        <v>0</v>
      </c>
      <c r="T113">
        <v>9.3283150060000004</v>
      </c>
      <c r="U113" t="b">
        <v>0</v>
      </c>
      <c r="V113" t="s">
        <v>30</v>
      </c>
      <c r="W113">
        <v>2</v>
      </c>
      <c r="X113" t="s">
        <v>38</v>
      </c>
      <c r="Y113" t="s">
        <v>50</v>
      </c>
      <c r="Z113">
        <v>2</v>
      </c>
      <c r="AA113" t="b">
        <v>0</v>
      </c>
    </row>
    <row r="114" spans="1:27" x14ac:dyDescent="0.3">
      <c r="A114">
        <v>113</v>
      </c>
      <c r="B114" s="1">
        <v>44885</v>
      </c>
      <c r="C114" s="7">
        <f t="shared" si="2"/>
        <v>2022</v>
      </c>
      <c r="D114" s="2">
        <v>0.9987152777777778</v>
      </c>
      <c r="E114">
        <v>305</v>
      </c>
      <c r="F114" s="3">
        <v>47</v>
      </c>
      <c r="G114" s="3" t="str">
        <f t="shared" si="3"/>
        <v>Old</v>
      </c>
      <c r="H114" t="s">
        <v>51</v>
      </c>
      <c r="I114" t="s">
        <v>34</v>
      </c>
      <c r="J114" t="s">
        <v>96</v>
      </c>
      <c r="K114" t="b">
        <v>1</v>
      </c>
      <c r="L114">
        <v>434</v>
      </c>
      <c r="M114" t="s">
        <v>47</v>
      </c>
      <c r="N114" t="s">
        <v>48</v>
      </c>
      <c r="O114">
        <v>2</v>
      </c>
      <c r="P114" s="4">
        <v>95.049728049999999</v>
      </c>
      <c r="Q114" s="4">
        <v>190.0994561</v>
      </c>
      <c r="R114" t="s">
        <v>49</v>
      </c>
      <c r="S114" t="b">
        <v>1</v>
      </c>
      <c r="T114">
        <v>0</v>
      </c>
      <c r="U114" t="b">
        <v>0</v>
      </c>
      <c r="V114" t="s">
        <v>65</v>
      </c>
      <c r="W114">
        <v>1</v>
      </c>
      <c r="X114" t="s">
        <v>31</v>
      </c>
      <c r="Y114" t="s">
        <v>32</v>
      </c>
      <c r="Z114">
        <v>4</v>
      </c>
      <c r="AA114" t="b">
        <v>0</v>
      </c>
    </row>
    <row r="115" spans="1:27" x14ac:dyDescent="0.3">
      <c r="A115">
        <v>114</v>
      </c>
      <c r="B115" s="1">
        <v>45256</v>
      </c>
      <c r="C115" s="7">
        <f t="shared" si="2"/>
        <v>2023</v>
      </c>
      <c r="D115" s="2">
        <v>0.99070601851851858</v>
      </c>
      <c r="E115">
        <v>373</v>
      </c>
      <c r="F115" s="3">
        <v>40</v>
      </c>
      <c r="G115" s="3" t="str">
        <f t="shared" si="3"/>
        <v>Middle Age</v>
      </c>
      <c r="H115" t="s">
        <v>51</v>
      </c>
      <c r="I115" t="s">
        <v>34</v>
      </c>
      <c r="J115" t="s">
        <v>96</v>
      </c>
      <c r="K115" t="b">
        <v>1</v>
      </c>
      <c r="L115">
        <v>187</v>
      </c>
      <c r="M115" t="s">
        <v>27</v>
      </c>
      <c r="N115" t="s">
        <v>28</v>
      </c>
      <c r="O115">
        <v>5</v>
      </c>
      <c r="P115" s="4">
        <v>15.401031890000001</v>
      </c>
      <c r="Q115" s="4">
        <v>77.00515944</v>
      </c>
      <c r="R115" t="s">
        <v>29</v>
      </c>
      <c r="S115" t="b">
        <v>1</v>
      </c>
      <c r="T115">
        <v>7.7005159440000002</v>
      </c>
      <c r="U115" t="b">
        <v>0</v>
      </c>
      <c r="V115" t="s">
        <v>65</v>
      </c>
      <c r="W115">
        <v>4</v>
      </c>
      <c r="X115" t="s">
        <v>31</v>
      </c>
      <c r="Y115" t="s">
        <v>50</v>
      </c>
      <c r="Z115">
        <v>2</v>
      </c>
      <c r="AA115" t="b">
        <v>0</v>
      </c>
    </row>
    <row r="116" spans="1:27" x14ac:dyDescent="0.3">
      <c r="A116">
        <v>115</v>
      </c>
      <c r="B116" s="1">
        <v>45235</v>
      </c>
      <c r="C116" s="7">
        <f t="shared" si="2"/>
        <v>2023</v>
      </c>
      <c r="D116" s="2">
        <v>0.32769675925925928</v>
      </c>
      <c r="E116">
        <v>226</v>
      </c>
      <c r="F116" s="3">
        <v>44</v>
      </c>
      <c r="G116" s="3" t="str">
        <f t="shared" si="3"/>
        <v>Middle Age</v>
      </c>
      <c r="H116" t="s">
        <v>51</v>
      </c>
      <c r="I116" t="s">
        <v>34</v>
      </c>
      <c r="J116">
        <v>80</v>
      </c>
      <c r="K116" t="b">
        <v>0</v>
      </c>
      <c r="L116">
        <v>426</v>
      </c>
      <c r="M116" t="s">
        <v>47</v>
      </c>
      <c r="N116" t="s">
        <v>48</v>
      </c>
      <c r="O116">
        <v>1</v>
      </c>
      <c r="P116" s="4">
        <v>93.870271419999995</v>
      </c>
      <c r="Q116" s="4">
        <v>93.870271419999995</v>
      </c>
      <c r="R116" t="s">
        <v>45</v>
      </c>
      <c r="S116" t="b">
        <v>0</v>
      </c>
      <c r="T116">
        <v>0</v>
      </c>
      <c r="U116" t="b">
        <v>1</v>
      </c>
      <c r="V116" t="s">
        <v>97</v>
      </c>
      <c r="W116">
        <v>0</v>
      </c>
      <c r="X116" t="s">
        <v>40</v>
      </c>
      <c r="Y116" t="s">
        <v>32</v>
      </c>
      <c r="Z116">
        <v>1</v>
      </c>
      <c r="AA116" t="b">
        <v>1</v>
      </c>
    </row>
    <row r="117" spans="1:27" x14ac:dyDescent="0.3">
      <c r="A117">
        <v>116</v>
      </c>
      <c r="B117" s="1">
        <v>44179</v>
      </c>
      <c r="C117" s="7">
        <f t="shared" si="2"/>
        <v>2020</v>
      </c>
      <c r="D117" s="2">
        <v>0.68116898148148142</v>
      </c>
      <c r="E117">
        <v>429</v>
      </c>
      <c r="F117" s="3">
        <v>55</v>
      </c>
      <c r="G117" s="3" t="str">
        <f t="shared" si="3"/>
        <v>Old</v>
      </c>
      <c r="H117" t="s">
        <v>33</v>
      </c>
      <c r="I117" t="s">
        <v>57</v>
      </c>
      <c r="J117">
        <v>55</v>
      </c>
      <c r="K117" t="b">
        <v>0</v>
      </c>
      <c r="L117">
        <v>838</v>
      </c>
      <c r="M117" t="s">
        <v>47</v>
      </c>
      <c r="N117" t="s">
        <v>48</v>
      </c>
      <c r="O117">
        <v>5</v>
      </c>
      <c r="P117" s="4">
        <v>85.628004000000004</v>
      </c>
      <c r="Q117" s="4">
        <v>428.14001999999999</v>
      </c>
      <c r="R117" t="s">
        <v>49</v>
      </c>
      <c r="S117" t="b">
        <v>1</v>
      </c>
      <c r="T117">
        <v>0</v>
      </c>
      <c r="U117" t="b">
        <v>0</v>
      </c>
      <c r="V117" t="s">
        <v>97</v>
      </c>
      <c r="W117">
        <v>0</v>
      </c>
      <c r="X117" t="s">
        <v>40</v>
      </c>
      <c r="Y117" t="s">
        <v>32</v>
      </c>
      <c r="Z117">
        <v>2</v>
      </c>
      <c r="AA117" t="b">
        <v>0</v>
      </c>
    </row>
    <row r="118" spans="1:27" x14ac:dyDescent="0.3">
      <c r="A118">
        <v>117</v>
      </c>
      <c r="B118" s="1">
        <v>43830</v>
      </c>
      <c r="C118" s="7">
        <f t="shared" si="2"/>
        <v>2019</v>
      </c>
      <c r="D118" s="2">
        <v>0.41784722222222226</v>
      </c>
      <c r="E118">
        <v>304</v>
      </c>
      <c r="F118" s="3">
        <v>65</v>
      </c>
      <c r="G118" s="3" t="str">
        <f t="shared" si="3"/>
        <v>Old</v>
      </c>
      <c r="H118" t="s">
        <v>25</v>
      </c>
      <c r="I118" t="s">
        <v>44</v>
      </c>
      <c r="J118" t="s">
        <v>96</v>
      </c>
      <c r="K118" t="b">
        <v>1</v>
      </c>
      <c r="L118">
        <v>566</v>
      </c>
      <c r="M118" t="s">
        <v>58</v>
      </c>
      <c r="N118" t="s">
        <v>59</v>
      </c>
      <c r="O118">
        <v>4</v>
      </c>
      <c r="P118" s="4">
        <v>16.804252089999999</v>
      </c>
      <c r="Q118" s="4">
        <v>67.217008370000002</v>
      </c>
      <c r="R118" t="s">
        <v>49</v>
      </c>
      <c r="S118" t="b">
        <v>0</v>
      </c>
      <c r="T118">
        <v>0</v>
      </c>
      <c r="U118" t="b">
        <v>1</v>
      </c>
      <c r="V118" t="s">
        <v>37</v>
      </c>
      <c r="W118">
        <v>3</v>
      </c>
      <c r="X118" t="s">
        <v>31</v>
      </c>
      <c r="Y118" t="s">
        <v>41</v>
      </c>
      <c r="Z118">
        <v>1</v>
      </c>
      <c r="AA118" t="b">
        <v>1</v>
      </c>
    </row>
    <row r="119" spans="1:27" x14ac:dyDescent="0.3">
      <c r="A119">
        <v>118</v>
      </c>
      <c r="B119" s="1">
        <v>43824</v>
      </c>
      <c r="C119" s="7">
        <f t="shared" si="2"/>
        <v>2019</v>
      </c>
      <c r="D119" s="2">
        <v>0.43811342592592589</v>
      </c>
      <c r="E119">
        <v>30</v>
      </c>
      <c r="F119" s="3">
        <v>46</v>
      </c>
      <c r="G119" s="3" t="str">
        <f t="shared" si="3"/>
        <v>Old</v>
      </c>
      <c r="H119" t="s">
        <v>25</v>
      </c>
      <c r="I119" t="s">
        <v>57</v>
      </c>
      <c r="J119">
        <v>62</v>
      </c>
      <c r="K119" t="b">
        <v>0</v>
      </c>
      <c r="L119">
        <v>335</v>
      </c>
      <c r="M119" t="s">
        <v>53</v>
      </c>
      <c r="N119" t="s">
        <v>54</v>
      </c>
      <c r="O119">
        <v>3</v>
      </c>
      <c r="P119" s="4">
        <v>63.803027870000001</v>
      </c>
      <c r="Q119" s="4">
        <v>191.4090836</v>
      </c>
      <c r="R119" t="s">
        <v>29</v>
      </c>
      <c r="S119" t="b">
        <v>1</v>
      </c>
      <c r="T119">
        <v>19.140908360000001</v>
      </c>
      <c r="U119" t="b">
        <v>1</v>
      </c>
      <c r="V119" t="s">
        <v>97</v>
      </c>
      <c r="W119">
        <v>0</v>
      </c>
      <c r="X119" t="s">
        <v>38</v>
      </c>
      <c r="Y119" t="s">
        <v>50</v>
      </c>
      <c r="Z119">
        <v>4</v>
      </c>
      <c r="AA119" t="b">
        <v>1</v>
      </c>
    </row>
    <row r="120" spans="1:27" x14ac:dyDescent="0.3">
      <c r="A120">
        <v>119</v>
      </c>
      <c r="B120" s="1">
        <v>44192</v>
      </c>
      <c r="C120" s="7">
        <f t="shared" si="2"/>
        <v>2020</v>
      </c>
      <c r="D120" s="2">
        <v>9.6701388888888892E-2</v>
      </c>
      <c r="E120">
        <v>72</v>
      </c>
      <c r="F120" s="3">
        <v>30</v>
      </c>
      <c r="G120" s="3" t="str">
        <f t="shared" si="3"/>
        <v>Middle Age</v>
      </c>
      <c r="H120" t="s">
        <v>51</v>
      </c>
      <c r="I120" t="s">
        <v>55</v>
      </c>
      <c r="J120">
        <v>43</v>
      </c>
      <c r="K120" t="b">
        <v>0</v>
      </c>
      <c r="L120">
        <v>956</v>
      </c>
      <c r="M120" t="s">
        <v>47</v>
      </c>
      <c r="N120" t="s">
        <v>48</v>
      </c>
      <c r="O120">
        <v>2</v>
      </c>
      <c r="P120" s="4">
        <v>43.82787063</v>
      </c>
      <c r="Q120" s="4">
        <v>87.655741269999993</v>
      </c>
      <c r="R120" t="s">
        <v>29</v>
      </c>
      <c r="S120" t="b">
        <v>1</v>
      </c>
      <c r="T120">
        <v>0</v>
      </c>
      <c r="U120" t="b">
        <v>0</v>
      </c>
      <c r="V120" t="s">
        <v>97</v>
      </c>
      <c r="W120">
        <v>0</v>
      </c>
      <c r="X120" t="s">
        <v>31</v>
      </c>
      <c r="Y120" t="s">
        <v>32</v>
      </c>
      <c r="Z120">
        <v>2</v>
      </c>
      <c r="AA120" t="b">
        <v>0</v>
      </c>
    </row>
    <row r="121" spans="1:27" x14ac:dyDescent="0.3">
      <c r="A121">
        <v>120</v>
      </c>
      <c r="B121" s="1">
        <v>44147</v>
      </c>
      <c r="C121" s="7">
        <f t="shared" si="2"/>
        <v>2020</v>
      </c>
      <c r="D121" s="2">
        <v>0.9705555555555555</v>
      </c>
      <c r="E121">
        <v>45</v>
      </c>
      <c r="F121" s="3">
        <v>41</v>
      </c>
      <c r="G121" s="3" t="str">
        <f t="shared" si="3"/>
        <v>Middle Age</v>
      </c>
      <c r="H121" t="s">
        <v>25</v>
      </c>
      <c r="I121" t="s">
        <v>46</v>
      </c>
      <c r="J121">
        <v>27</v>
      </c>
      <c r="K121" t="b">
        <v>0</v>
      </c>
      <c r="L121">
        <v>415</v>
      </c>
      <c r="M121" t="s">
        <v>27</v>
      </c>
      <c r="N121" t="s">
        <v>28</v>
      </c>
      <c r="O121">
        <v>5</v>
      </c>
      <c r="P121" s="4">
        <v>41.252715530000003</v>
      </c>
      <c r="Q121" s="4">
        <v>206.26357759999999</v>
      </c>
      <c r="R121" t="s">
        <v>49</v>
      </c>
      <c r="S121" t="b">
        <v>1</v>
      </c>
      <c r="T121">
        <v>0</v>
      </c>
      <c r="U121" t="b">
        <v>0</v>
      </c>
      <c r="V121" t="s">
        <v>97</v>
      </c>
      <c r="W121">
        <v>0</v>
      </c>
      <c r="X121" t="s">
        <v>31</v>
      </c>
      <c r="Y121" t="s">
        <v>41</v>
      </c>
      <c r="Z121">
        <v>1</v>
      </c>
      <c r="AA121" t="b">
        <v>0</v>
      </c>
    </row>
    <row r="122" spans="1:27" x14ac:dyDescent="0.3">
      <c r="A122">
        <v>121</v>
      </c>
      <c r="B122" s="1">
        <v>45231</v>
      </c>
      <c r="C122" s="7">
        <f t="shared" si="2"/>
        <v>2023</v>
      </c>
      <c r="D122" s="2">
        <v>2.1886574074074072E-2</v>
      </c>
      <c r="E122">
        <v>466</v>
      </c>
      <c r="F122" s="3">
        <v>67</v>
      </c>
      <c r="G122" s="3" t="str">
        <f t="shared" si="3"/>
        <v>Old</v>
      </c>
      <c r="H122" t="s">
        <v>33</v>
      </c>
      <c r="I122" t="s">
        <v>68</v>
      </c>
      <c r="J122">
        <v>57</v>
      </c>
      <c r="K122" t="b">
        <v>0</v>
      </c>
      <c r="L122">
        <v>620</v>
      </c>
      <c r="M122" t="s">
        <v>47</v>
      </c>
      <c r="N122" t="s">
        <v>48</v>
      </c>
      <c r="O122">
        <v>3</v>
      </c>
      <c r="P122" s="4">
        <v>56.710099370000002</v>
      </c>
      <c r="Q122" s="4">
        <v>170.1302981</v>
      </c>
      <c r="R122" t="s">
        <v>45</v>
      </c>
      <c r="S122" t="b">
        <v>1</v>
      </c>
      <c r="T122">
        <v>17.013029809999999</v>
      </c>
      <c r="U122" t="b">
        <v>1</v>
      </c>
      <c r="V122" t="s">
        <v>97</v>
      </c>
      <c r="W122">
        <v>0</v>
      </c>
      <c r="X122" t="s">
        <v>31</v>
      </c>
      <c r="Y122" t="s">
        <v>50</v>
      </c>
      <c r="Z122">
        <v>2</v>
      </c>
      <c r="AA122" t="b">
        <v>0</v>
      </c>
    </row>
    <row r="123" spans="1:27" x14ac:dyDescent="0.3">
      <c r="A123">
        <v>122</v>
      </c>
      <c r="B123" s="1">
        <v>44538</v>
      </c>
      <c r="C123" s="7">
        <f t="shared" si="2"/>
        <v>2021</v>
      </c>
      <c r="D123" s="2">
        <v>0.76893518518518522</v>
      </c>
      <c r="E123">
        <v>291</v>
      </c>
      <c r="F123" s="3">
        <v>65</v>
      </c>
      <c r="G123" s="3" t="str">
        <f t="shared" si="3"/>
        <v>Old</v>
      </c>
      <c r="H123" t="s">
        <v>25</v>
      </c>
      <c r="I123" t="s">
        <v>61</v>
      </c>
      <c r="J123" t="s">
        <v>96</v>
      </c>
      <c r="K123" t="b">
        <v>1</v>
      </c>
      <c r="L123">
        <v>512</v>
      </c>
      <c r="M123" t="s">
        <v>53</v>
      </c>
      <c r="N123" t="s">
        <v>54</v>
      </c>
      <c r="O123">
        <v>2</v>
      </c>
      <c r="P123" s="4">
        <v>43.518744130000002</v>
      </c>
      <c r="Q123" s="4">
        <v>87.037488260000003</v>
      </c>
      <c r="R123" t="s">
        <v>29</v>
      </c>
      <c r="S123" t="b">
        <v>1</v>
      </c>
      <c r="T123">
        <v>0</v>
      </c>
      <c r="U123" t="b">
        <v>0</v>
      </c>
      <c r="V123" t="s">
        <v>37</v>
      </c>
      <c r="W123">
        <v>2</v>
      </c>
      <c r="X123" t="s">
        <v>31</v>
      </c>
      <c r="Y123" t="s">
        <v>41</v>
      </c>
      <c r="Z123">
        <v>2</v>
      </c>
      <c r="AA123" t="b">
        <v>1</v>
      </c>
    </row>
    <row r="124" spans="1:27" x14ac:dyDescent="0.3">
      <c r="A124">
        <v>123</v>
      </c>
      <c r="B124" s="1">
        <v>44546</v>
      </c>
      <c r="C124" s="7">
        <f t="shared" si="2"/>
        <v>2021</v>
      </c>
      <c r="D124" s="2">
        <v>0.38763888888888887</v>
      </c>
      <c r="E124">
        <v>317</v>
      </c>
      <c r="F124" s="3">
        <v>70</v>
      </c>
      <c r="G124" s="3" t="str">
        <f t="shared" si="3"/>
        <v>Old</v>
      </c>
      <c r="H124" t="s">
        <v>33</v>
      </c>
      <c r="I124" t="s">
        <v>44</v>
      </c>
      <c r="J124" t="s">
        <v>96</v>
      </c>
      <c r="K124" t="b">
        <v>1</v>
      </c>
      <c r="L124">
        <v>987</v>
      </c>
      <c r="M124" t="s">
        <v>58</v>
      </c>
      <c r="N124" t="s">
        <v>59</v>
      </c>
      <c r="O124">
        <v>1</v>
      </c>
      <c r="P124" s="4">
        <v>96.270423190000002</v>
      </c>
      <c r="Q124" s="4">
        <v>96.270423190000002</v>
      </c>
      <c r="R124" t="s">
        <v>29</v>
      </c>
      <c r="S124" t="b">
        <v>0</v>
      </c>
      <c r="T124">
        <v>9.6270423189999992</v>
      </c>
      <c r="U124" t="b">
        <v>0</v>
      </c>
      <c r="V124" t="s">
        <v>65</v>
      </c>
      <c r="W124">
        <v>2</v>
      </c>
      <c r="X124" t="s">
        <v>40</v>
      </c>
      <c r="Y124" t="s">
        <v>50</v>
      </c>
      <c r="Z124">
        <v>1</v>
      </c>
      <c r="AA124" t="b">
        <v>0</v>
      </c>
    </row>
    <row r="125" spans="1:27" x14ac:dyDescent="0.3">
      <c r="A125">
        <v>124</v>
      </c>
      <c r="B125" s="1">
        <v>45281</v>
      </c>
      <c r="C125" s="7">
        <f t="shared" si="2"/>
        <v>2023</v>
      </c>
      <c r="D125" s="2">
        <v>0.19601851851851851</v>
      </c>
      <c r="E125">
        <v>371</v>
      </c>
      <c r="F125" s="3">
        <v>55</v>
      </c>
      <c r="G125" s="3" t="str">
        <f t="shared" si="3"/>
        <v>Old</v>
      </c>
      <c r="H125" t="s">
        <v>33</v>
      </c>
      <c r="I125" t="s">
        <v>52</v>
      </c>
      <c r="J125" t="s">
        <v>96</v>
      </c>
      <c r="K125" t="b">
        <v>1</v>
      </c>
      <c r="L125">
        <v>638</v>
      </c>
      <c r="M125" t="s">
        <v>27</v>
      </c>
      <c r="N125" t="s">
        <v>28</v>
      </c>
      <c r="O125">
        <v>1</v>
      </c>
      <c r="P125" s="4">
        <v>12.52564591</v>
      </c>
      <c r="Q125" s="4">
        <v>12.52564591</v>
      </c>
      <c r="R125" t="s">
        <v>49</v>
      </c>
      <c r="S125" t="b">
        <v>1</v>
      </c>
      <c r="T125">
        <v>0</v>
      </c>
      <c r="U125" t="b">
        <v>0</v>
      </c>
      <c r="V125" t="s">
        <v>37</v>
      </c>
      <c r="W125">
        <v>5</v>
      </c>
      <c r="X125" t="s">
        <v>40</v>
      </c>
      <c r="Y125" t="s">
        <v>41</v>
      </c>
      <c r="Z125">
        <v>2</v>
      </c>
      <c r="AA125" t="b">
        <v>1</v>
      </c>
    </row>
    <row r="126" spans="1:27" x14ac:dyDescent="0.3">
      <c r="A126">
        <v>125</v>
      </c>
      <c r="B126" s="1">
        <v>45243</v>
      </c>
      <c r="C126" s="7">
        <f t="shared" si="2"/>
        <v>2023</v>
      </c>
      <c r="D126" s="2">
        <v>0.28046296296296297</v>
      </c>
      <c r="E126">
        <v>467</v>
      </c>
      <c r="F126" s="3">
        <v>26</v>
      </c>
      <c r="G126" s="3" t="str">
        <f t="shared" si="3"/>
        <v>Middle Age</v>
      </c>
      <c r="H126" t="s">
        <v>51</v>
      </c>
      <c r="I126" t="s">
        <v>26</v>
      </c>
      <c r="J126" t="s">
        <v>96</v>
      </c>
      <c r="K126" t="b">
        <v>1</v>
      </c>
      <c r="L126">
        <v>139</v>
      </c>
      <c r="M126" t="s">
        <v>27</v>
      </c>
      <c r="N126" t="s">
        <v>28</v>
      </c>
      <c r="O126">
        <v>4</v>
      </c>
      <c r="P126" s="4">
        <v>78.020253719999999</v>
      </c>
      <c r="Q126" s="4">
        <v>312.08101490000001</v>
      </c>
      <c r="R126" t="s">
        <v>49</v>
      </c>
      <c r="S126" t="b">
        <v>0</v>
      </c>
      <c r="T126">
        <v>31.208101490000001</v>
      </c>
      <c r="U126" t="b">
        <v>1</v>
      </c>
      <c r="V126" t="s">
        <v>37</v>
      </c>
      <c r="W126">
        <v>2</v>
      </c>
      <c r="X126" t="s">
        <v>40</v>
      </c>
      <c r="Y126" t="s">
        <v>50</v>
      </c>
      <c r="Z126">
        <v>1</v>
      </c>
      <c r="AA126" t="b">
        <v>0</v>
      </c>
    </row>
    <row r="127" spans="1:27" x14ac:dyDescent="0.3">
      <c r="A127">
        <v>126</v>
      </c>
      <c r="B127" s="1">
        <v>44153</v>
      </c>
      <c r="C127" s="7">
        <f t="shared" si="2"/>
        <v>2020</v>
      </c>
      <c r="D127" s="2">
        <v>0.92944444444444441</v>
      </c>
      <c r="E127">
        <v>457</v>
      </c>
      <c r="F127" s="3">
        <v>47</v>
      </c>
      <c r="G127" s="3" t="str">
        <f t="shared" si="3"/>
        <v>Old</v>
      </c>
      <c r="H127" t="s">
        <v>33</v>
      </c>
      <c r="I127" t="s">
        <v>52</v>
      </c>
      <c r="J127">
        <v>87</v>
      </c>
      <c r="K127" t="b">
        <v>0</v>
      </c>
      <c r="L127">
        <v>719</v>
      </c>
      <c r="M127" t="s">
        <v>27</v>
      </c>
      <c r="N127" t="s">
        <v>28</v>
      </c>
      <c r="O127">
        <v>1</v>
      </c>
      <c r="P127" s="4">
        <v>32.834905079999999</v>
      </c>
      <c r="Q127" s="4">
        <v>32.834905079999999</v>
      </c>
      <c r="R127" t="s">
        <v>29</v>
      </c>
      <c r="S127" t="b">
        <v>0</v>
      </c>
      <c r="T127">
        <v>0</v>
      </c>
      <c r="U127" t="b">
        <v>0</v>
      </c>
      <c r="V127" t="s">
        <v>97</v>
      </c>
      <c r="W127">
        <v>0</v>
      </c>
      <c r="X127" t="s">
        <v>38</v>
      </c>
      <c r="Y127" t="s">
        <v>32</v>
      </c>
      <c r="Z127">
        <v>3</v>
      </c>
      <c r="AA127" t="b">
        <v>1</v>
      </c>
    </row>
    <row r="128" spans="1:27" x14ac:dyDescent="0.3">
      <c r="A128">
        <v>127</v>
      </c>
      <c r="B128" s="1">
        <v>45289</v>
      </c>
      <c r="C128" s="7">
        <f t="shared" si="2"/>
        <v>2023</v>
      </c>
      <c r="D128" s="2">
        <v>0.32449074074074075</v>
      </c>
      <c r="E128">
        <v>434</v>
      </c>
      <c r="F128" s="3">
        <v>43</v>
      </c>
      <c r="G128" s="3" t="str">
        <f t="shared" si="3"/>
        <v>Middle Age</v>
      </c>
      <c r="H128" t="s">
        <v>51</v>
      </c>
      <c r="I128" t="s">
        <v>60</v>
      </c>
      <c r="J128" t="s">
        <v>96</v>
      </c>
      <c r="K128" t="b">
        <v>1</v>
      </c>
      <c r="L128">
        <v>141</v>
      </c>
      <c r="M128" t="s">
        <v>47</v>
      </c>
      <c r="N128" t="s">
        <v>48</v>
      </c>
      <c r="O128">
        <v>2</v>
      </c>
      <c r="P128" s="4">
        <v>64.579328770000004</v>
      </c>
      <c r="Q128" s="4">
        <v>129.1586575</v>
      </c>
      <c r="R128" t="s">
        <v>49</v>
      </c>
      <c r="S128" t="b">
        <v>0</v>
      </c>
      <c r="T128">
        <v>12.91586575</v>
      </c>
      <c r="U128" t="b">
        <v>1</v>
      </c>
      <c r="V128" t="s">
        <v>30</v>
      </c>
      <c r="W128">
        <v>2</v>
      </c>
      <c r="X128" t="s">
        <v>40</v>
      </c>
      <c r="Y128" t="s">
        <v>50</v>
      </c>
      <c r="Z128">
        <v>2</v>
      </c>
      <c r="AA128" t="b">
        <v>1</v>
      </c>
    </row>
    <row r="129" spans="1:27" x14ac:dyDescent="0.3">
      <c r="A129">
        <v>128</v>
      </c>
      <c r="B129" s="1">
        <v>45281</v>
      </c>
      <c r="C129" s="7">
        <f t="shared" si="2"/>
        <v>2023</v>
      </c>
      <c r="D129" s="2">
        <v>0.18987268518518519</v>
      </c>
      <c r="E129">
        <v>19</v>
      </c>
      <c r="F129" s="3">
        <v>54</v>
      </c>
      <c r="G129" s="3" t="str">
        <f t="shared" si="3"/>
        <v>Old</v>
      </c>
      <c r="H129" t="s">
        <v>25</v>
      </c>
      <c r="I129" t="s">
        <v>67</v>
      </c>
      <c r="J129" t="s">
        <v>96</v>
      </c>
      <c r="K129" t="b">
        <v>1</v>
      </c>
      <c r="L129">
        <v>145</v>
      </c>
      <c r="M129" t="s">
        <v>27</v>
      </c>
      <c r="N129" t="s">
        <v>28</v>
      </c>
      <c r="O129">
        <v>2</v>
      </c>
      <c r="P129" s="4">
        <v>33.231360359999996</v>
      </c>
      <c r="Q129" s="4">
        <v>66.462720730000001</v>
      </c>
      <c r="R129" t="s">
        <v>49</v>
      </c>
      <c r="S129" t="b">
        <v>1</v>
      </c>
      <c r="T129">
        <v>0</v>
      </c>
      <c r="U129" t="b">
        <v>0</v>
      </c>
      <c r="V129" t="s">
        <v>30</v>
      </c>
      <c r="W129">
        <v>4</v>
      </c>
      <c r="X129" t="s">
        <v>31</v>
      </c>
      <c r="Y129" t="s">
        <v>41</v>
      </c>
      <c r="Z129">
        <v>2</v>
      </c>
      <c r="AA129" t="b">
        <v>0</v>
      </c>
    </row>
    <row r="130" spans="1:27" x14ac:dyDescent="0.3">
      <c r="A130">
        <v>129</v>
      </c>
      <c r="B130" s="1">
        <v>43815</v>
      </c>
      <c r="C130" s="7">
        <f t="shared" si="2"/>
        <v>2019</v>
      </c>
      <c r="D130" s="2">
        <v>0.99532407407407408</v>
      </c>
      <c r="E130">
        <v>333</v>
      </c>
      <c r="F130" s="3">
        <v>36</v>
      </c>
      <c r="G130" s="3" t="str">
        <f t="shared" si="3"/>
        <v>Middle Age</v>
      </c>
      <c r="H130" t="s">
        <v>51</v>
      </c>
      <c r="I130" t="s">
        <v>56</v>
      </c>
      <c r="J130">
        <v>11</v>
      </c>
      <c r="K130" t="b">
        <v>0</v>
      </c>
      <c r="L130">
        <v>396</v>
      </c>
      <c r="M130" t="s">
        <v>58</v>
      </c>
      <c r="N130" t="s">
        <v>59</v>
      </c>
      <c r="O130">
        <v>5</v>
      </c>
      <c r="P130" s="4">
        <v>60.581583170000002</v>
      </c>
      <c r="Q130" s="4">
        <v>302.90791589999998</v>
      </c>
      <c r="R130" t="s">
        <v>49</v>
      </c>
      <c r="S130" t="b">
        <v>1</v>
      </c>
      <c r="T130">
        <v>30.290791590000001</v>
      </c>
      <c r="U130" t="b">
        <v>0</v>
      </c>
      <c r="V130" t="s">
        <v>97</v>
      </c>
      <c r="W130">
        <v>0</v>
      </c>
      <c r="X130" t="s">
        <v>31</v>
      </c>
      <c r="Y130" t="s">
        <v>50</v>
      </c>
      <c r="Z130">
        <v>1</v>
      </c>
      <c r="AA130" t="b">
        <v>0</v>
      </c>
    </row>
    <row r="131" spans="1:27" x14ac:dyDescent="0.3">
      <c r="A131">
        <v>130</v>
      </c>
      <c r="B131" s="1">
        <v>43408</v>
      </c>
      <c r="C131" s="7">
        <f t="shared" ref="C131:C194" si="4">YEAR(B131)</f>
        <v>2018</v>
      </c>
      <c r="D131" s="2">
        <v>0.59482638888888884</v>
      </c>
      <c r="E131">
        <v>75</v>
      </c>
      <c r="F131" s="3">
        <v>48</v>
      </c>
      <c r="G131" s="3" t="str">
        <f t="shared" ref="G131:G194" si="5">IF(F131&lt;25,"Young",IF(F131&lt;45,"Middle Age","Old"))</f>
        <v>Old</v>
      </c>
      <c r="H131" t="s">
        <v>51</v>
      </c>
      <c r="I131" t="s">
        <v>46</v>
      </c>
      <c r="J131" t="s">
        <v>96</v>
      </c>
      <c r="K131" t="b">
        <v>1</v>
      </c>
      <c r="L131">
        <v>375</v>
      </c>
      <c r="M131" t="s">
        <v>27</v>
      </c>
      <c r="N131" t="s">
        <v>28</v>
      </c>
      <c r="O131">
        <v>1</v>
      </c>
      <c r="P131" s="4">
        <v>62.241789339999997</v>
      </c>
      <c r="Q131" s="4">
        <v>62.241789339999997</v>
      </c>
      <c r="R131" t="s">
        <v>45</v>
      </c>
      <c r="S131" t="b">
        <v>0</v>
      </c>
      <c r="T131">
        <v>6.2241789340000002</v>
      </c>
      <c r="U131" t="b">
        <v>1</v>
      </c>
      <c r="V131" t="s">
        <v>30</v>
      </c>
      <c r="W131">
        <v>1</v>
      </c>
      <c r="X131" t="s">
        <v>38</v>
      </c>
      <c r="Y131" t="s">
        <v>50</v>
      </c>
      <c r="Z131">
        <v>2</v>
      </c>
      <c r="AA131" t="b">
        <v>1</v>
      </c>
    </row>
    <row r="132" spans="1:27" x14ac:dyDescent="0.3">
      <c r="A132">
        <v>131</v>
      </c>
      <c r="B132" s="1">
        <v>45249</v>
      </c>
      <c r="C132" s="7">
        <f t="shared" si="4"/>
        <v>2023</v>
      </c>
      <c r="D132" s="2">
        <v>6.4027777777777781E-2</v>
      </c>
      <c r="E132">
        <v>471</v>
      </c>
      <c r="F132" s="3">
        <v>37</v>
      </c>
      <c r="G132" s="3" t="str">
        <f t="shared" si="5"/>
        <v>Middle Age</v>
      </c>
      <c r="H132" t="s">
        <v>25</v>
      </c>
      <c r="I132" t="s">
        <v>34</v>
      </c>
      <c r="J132" t="s">
        <v>96</v>
      </c>
      <c r="K132" t="b">
        <v>1</v>
      </c>
      <c r="L132">
        <v>894</v>
      </c>
      <c r="M132" t="s">
        <v>35</v>
      </c>
      <c r="N132" t="s">
        <v>36</v>
      </c>
      <c r="O132">
        <v>2</v>
      </c>
      <c r="P132" s="4">
        <v>79.344997190000001</v>
      </c>
      <c r="Q132" s="4">
        <v>158.68999439999999</v>
      </c>
      <c r="R132" t="s">
        <v>43</v>
      </c>
      <c r="S132" t="b">
        <v>0</v>
      </c>
      <c r="T132">
        <v>15.86899944</v>
      </c>
      <c r="U132" t="b">
        <v>1</v>
      </c>
      <c r="V132" t="s">
        <v>65</v>
      </c>
      <c r="W132">
        <v>1</v>
      </c>
      <c r="X132" t="s">
        <v>40</v>
      </c>
      <c r="Y132" t="s">
        <v>50</v>
      </c>
      <c r="Z132">
        <v>4</v>
      </c>
      <c r="AA132" t="b">
        <v>0</v>
      </c>
    </row>
    <row r="133" spans="1:27" x14ac:dyDescent="0.3">
      <c r="A133">
        <v>132</v>
      </c>
      <c r="B133" s="1">
        <v>43420</v>
      </c>
      <c r="C133" s="7">
        <f t="shared" si="4"/>
        <v>2018</v>
      </c>
      <c r="D133" s="2">
        <v>0.84236111111111101</v>
      </c>
      <c r="E133">
        <v>137</v>
      </c>
      <c r="F133" s="3">
        <v>53</v>
      </c>
      <c r="G133" s="3" t="str">
        <f t="shared" si="5"/>
        <v>Old</v>
      </c>
      <c r="H133" t="s">
        <v>51</v>
      </c>
      <c r="I133" t="s">
        <v>46</v>
      </c>
      <c r="J133">
        <v>8</v>
      </c>
      <c r="K133" t="b">
        <v>0</v>
      </c>
      <c r="L133">
        <v>343</v>
      </c>
      <c r="M133" t="s">
        <v>53</v>
      </c>
      <c r="N133" t="s">
        <v>54</v>
      </c>
      <c r="O133">
        <v>2</v>
      </c>
      <c r="P133" s="4">
        <v>64.208003640000001</v>
      </c>
      <c r="Q133" s="4">
        <v>128.41600729999999</v>
      </c>
      <c r="R133" t="s">
        <v>49</v>
      </c>
      <c r="S133" t="b">
        <v>1</v>
      </c>
      <c r="T133">
        <v>0</v>
      </c>
      <c r="U133" t="b">
        <v>1</v>
      </c>
      <c r="V133" t="s">
        <v>97</v>
      </c>
      <c r="W133">
        <v>0</v>
      </c>
      <c r="X133" t="s">
        <v>31</v>
      </c>
      <c r="Y133" t="s">
        <v>32</v>
      </c>
      <c r="Z133">
        <v>1</v>
      </c>
      <c r="AA133" t="b">
        <v>1</v>
      </c>
    </row>
    <row r="134" spans="1:27" x14ac:dyDescent="0.3">
      <c r="A134">
        <v>133</v>
      </c>
      <c r="B134" s="1">
        <v>43812</v>
      </c>
      <c r="C134" s="7">
        <f t="shared" si="4"/>
        <v>2019</v>
      </c>
      <c r="D134" s="2">
        <v>0.96673611111111113</v>
      </c>
      <c r="E134">
        <v>227</v>
      </c>
      <c r="F134" s="3">
        <v>29</v>
      </c>
      <c r="G134" s="3" t="str">
        <f t="shared" si="5"/>
        <v>Middle Age</v>
      </c>
      <c r="H134" t="s">
        <v>51</v>
      </c>
      <c r="I134" t="s">
        <v>60</v>
      </c>
      <c r="J134">
        <v>40</v>
      </c>
      <c r="K134" t="b">
        <v>0</v>
      </c>
      <c r="L134">
        <v>263</v>
      </c>
      <c r="M134" t="s">
        <v>53</v>
      </c>
      <c r="N134" t="s">
        <v>54</v>
      </c>
      <c r="O134">
        <v>3</v>
      </c>
      <c r="P134" s="4">
        <v>30.367060540000001</v>
      </c>
      <c r="Q134" s="4">
        <v>91.101181629999999</v>
      </c>
      <c r="R134" t="s">
        <v>43</v>
      </c>
      <c r="S134" t="b">
        <v>0</v>
      </c>
      <c r="T134">
        <v>9.1101181629999992</v>
      </c>
      <c r="U134" t="b">
        <v>0</v>
      </c>
      <c r="V134" t="s">
        <v>97</v>
      </c>
      <c r="W134">
        <v>0</v>
      </c>
      <c r="X134" t="s">
        <v>31</v>
      </c>
      <c r="Y134" t="s">
        <v>50</v>
      </c>
      <c r="Z134">
        <v>3</v>
      </c>
      <c r="AA134" t="b">
        <v>1</v>
      </c>
    </row>
    <row r="135" spans="1:27" x14ac:dyDescent="0.3">
      <c r="A135">
        <v>134</v>
      </c>
      <c r="B135" s="1">
        <v>44503</v>
      </c>
      <c r="C135" s="7">
        <f t="shared" si="4"/>
        <v>2021</v>
      </c>
      <c r="D135" s="2">
        <v>0.87398148148148147</v>
      </c>
      <c r="E135">
        <v>254</v>
      </c>
      <c r="F135" s="3">
        <v>63</v>
      </c>
      <c r="G135" s="3" t="str">
        <f t="shared" si="5"/>
        <v>Old</v>
      </c>
      <c r="H135" t="s">
        <v>25</v>
      </c>
      <c r="I135" t="s">
        <v>34</v>
      </c>
      <c r="J135">
        <v>70</v>
      </c>
      <c r="K135" t="b">
        <v>0</v>
      </c>
      <c r="L135">
        <v>702</v>
      </c>
      <c r="M135" t="s">
        <v>27</v>
      </c>
      <c r="N135" t="s">
        <v>28</v>
      </c>
      <c r="O135">
        <v>4</v>
      </c>
      <c r="P135" s="4">
        <v>34.589947019999997</v>
      </c>
      <c r="Q135" s="4">
        <v>138.3597881</v>
      </c>
      <c r="R135" t="s">
        <v>49</v>
      </c>
      <c r="S135" t="b">
        <v>1</v>
      </c>
      <c r="T135">
        <v>13.83597881</v>
      </c>
      <c r="U135" t="b">
        <v>0</v>
      </c>
      <c r="V135" t="s">
        <v>97</v>
      </c>
      <c r="W135">
        <v>0</v>
      </c>
      <c r="X135" t="s">
        <v>40</v>
      </c>
      <c r="Y135" t="s">
        <v>50</v>
      </c>
      <c r="Z135">
        <v>3</v>
      </c>
      <c r="AA135" t="b">
        <v>1</v>
      </c>
    </row>
    <row r="136" spans="1:27" x14ac:dyDescent="0.3">
      <c r="A136">
        <v>135</v>
      </c>
      <c r="B136" s="1">
        <v>45290</v>
      </c>
      <c r="C136" s="7">
        <f t="shared" si="4"/>
        <v>2023</v>
      </c>
      <c r="D136" s="2">
        <v>0.39319444444444446</v>
      </c>
      <c r="E136">
        <v>359</v>
      </c>
      <c r="F136" s="3">
        <v>45</v>
      </c>
      <c r="G136" s="3" t="str">
        <f t="shared" si="5"/>
        <v>Old</v>
      </c>
      <c r="H136" t="s">
        <v>33</v>
      </c>
      <c r="I136" t="s">
        <v>61</v>
      </c>
      <c r="J136">
        <v>80</v>
      </c>
      <c r="K136" t="b">
        <v>0</v>
      </c>
      <c r="L136">
        <v>201</v>
      </c>
      <c r="M136" t="s">
        <v>58</v>
      </c>
      <c r="N136" t="s">
        <v>59</v>
      </c>
      <c r="O136">
        <v>5</v>
      </c>
      <c r="P136" s="4">
        <v>42.866298239999999</v>
      </c>
      <c r="Q136" s="4">
        <v>214.33149119999999</v>
      </c>
      <c r="R136" t="s">
        <v>45</v>
      </c>
      <c r="S136" t="b">
        <v>1</v>
      </c>
      <c r="T136">
        <v>0</v>
      </c>
      <c r="U136" t="b">
        <v>1</v>
      </c>
      <c r="V136" t="s">
        <v>97</v>
      </c>
      <c r="W136">
        <v>0</v>
      </c>
      <c r="X136" t="s">
        <v>40</v>
      </c>
      <c r="Y136" t="s">
        <v>32</v>
      </c>
      <c r="Z136">
        <v>1</v>
      </c>
      <c r="AA136" t="b">
        <v>1</v>
      </c>
    </row>
    <row r="137" spans="1:27" x14ac:dyDescent="0.3">
      <c r="A137">
        <v>136</v>
      </c>
      <c r="B137" s="1">
        <v>44901</v>
      </c>
      <c r="C137" s="7">
        <f t="shared" si="4"/>
        <v>2022</v>
      </c>
      <c r="D137" s="2">
        <v>0.8267592592592593</v>
      </c>
      <c r="E137">
        <v>417</v>
      </c>
      <c r="F137" s="3">
        <v>21</v>
      </c>
      <c r="G137" s="3" t="str">
        <f t="shared" si="5"/>
        <v>Young</v>
      </c>
      <c r="H137" t="s">
        <v>25</v>
      </c>
      <c r="I137" t="s">
        <v>44</v>
      </c>
      <c r="J137" t="s">
        <v>96</v>
      </c>
      <c r="K137" t="b">
        <v>1</v>
      </c>
      <c r="L137">
        <v>832</v>
      </c>
      <c r="M137" t="s">
        <v>35</v>
      </c>
      <c r="N137" t="s">
        <v>36</v>
      </c>
      <c r="O137">
        <v>3</v>
      </c>
      <c r="P137" s="4">
        <v>79.645817370000003</v>
      </c>
      <c r="Q137" s="4">
        <v>238.9374521</v>
      </c>
      <c r="R137" t="s">
        <v>29</v>
      </c>
      <c r="S137" t="b">
        <v>1</v>
      </c>
      <c r="T137">
        <v>0</v>
      </c>
      <c r="U137" t="b">
        <v>0</v>
      </c>
      <c r="V137" t="s">
        <v>37</v>
      </c>
      <c r="W137">
        <v>4</v>
      </c>
      <c r="X137" t="s">
        <v>40</v>
      </c>
      <c r="Y137" t="s">
        <v>32</v>
      </c>
      <c r="Z137">
        <v>2</v>
      </c>
      <c r="AA137" t="b">
        <v>0</v>
      </c>
    </row>
    <row r="138" spans="1:27" x14ac:dyDescent="0.3">
      <c r="A138">
        <v>137</v>
      </c>
      <c r="B138" s="1">
        <v>44173</v>
      </c>
      <c r="C138" s="7">
        <f t="shared" si="4"/>
        <v>2020</v>
      </c>
      <c r="D138" s="2">
        <v>0.80078703703703702</v>
      </c>
      <c r="E138">
        <v>417</v>
      </c>
      <c r="F138" s="3">
        <v>70</v>
      </c>
      <c r="G138" s="3" t="str">
        <f t="shared" si="5"/>
        <v>Old</v>
      </c>
      <c r="H138" t="s">
        <v>25</v>
      </c>
      <c r="I138" t="s">
        <v>70</v>
      </c>
      <c r="J138">
        <v>96</v>
      </c>
      <c r="K138" t="b">
        <v>0</v>
      </c>
      <c r="L138">
        <v>686</v>
      </c>
      <c r="M138" t="s">
        <v>35</v>
      </c>
      <c r="N138" t="s">
        <v>36</v>
      </c>
      <c r="O138">
        <v>2</v>
      </c>
      <c r="P138" s="4">
        <v>74.91982179</v>
      </c>
      <c r="Q138" s="4">
        <v>149.83964359999999</v>
      </c>
      <c r="R138" t="s">
        <v>43</v>
      </c>
      <c r="S138" t="b">
        <v>0</v>
      </c>
      <c r="T138">
        <v>0</v>
      </c>
      <c r="U138" t="b">
        <v>0</v>
      </c>
      <c r="V138" t="s">
        <v>97</v>
      </c>
      <c r="W138">
        <v>0</v>
      </c>
      <c r="X138" t="s">
        <v>31</v>
      </c>
      <c r="Y138" t="s">
        <v>41</v>
      </c>
      <c r="Z138">
        <v>3</v>
      </c>
      <c r="AA138" t="b">
        <v>0</v>
      </c>
    </row>
    <row r="139" spans="1:27" x14ac:dyDescent="0.3">
      <c r="A139">
        <v>138</v>
      </c>
      <c r="B139" s="1">
        <v>43796</v>
      </c>
      <c r="C139" s="7">
        <f t="shared" si="4"/>
        <v>2019</v>
      </c>
      <c r="D139" s="2">
        <v>0.30079861111111111</v>
      </c>
      <c r="E139">
        <v>232</v>
      </c>
      <c r="F139" s="3">
        <v>39</v>
      </c>
      <c r="G139" s="3" t="str">
        <f t="shared" si="5"/>
        <v>Middle Age</v>
      </c>
      <c r="H139" t="s">
        <v>51</v>
      </c>
      <c r="I139" t="s">
        <v>67</v>
      </c>
      <c r="J139" t="s">
        <v>96</v>
      </c>
      <c r="K139" t="b">
        <v>1</v>
      </c>
      <c r="L139">
        <v>24</v>
      </c>
      <c r="M139" t="s">
        <v>53</v>
      </c>
      <c r="N139" t="s">
        <v>54</v>
      </c>
      <c r="O139">
        <v>4</v>
      </c>
      <c r="P139" s="4">
        <v>19.83650669</v>
      </c>
      <c r="Q139" s="4">
        <v>79.346026739999999</v>
      </c>
      <c r="R139" t="s">
        <v>29</v>
      </c>
      <c r="S139" t="b">
        <v>1</v>
      </c>
      <c r="T139">
        <v>7.9346026739999997</v>
      </c>
      <c r="U139" t="b">
        <v>1</v>
      </c>
      <c r="V139" t="s">
        <v>65</v>
      </c>
      <c r="W139">
        <v>2</v>
      </c>
      <c r="X139" t="s">
        <v>40</v>
      </c>
      <c r="Y139" t="s">
        <v>50</v>
      </c>
      <c r="Z139">
        <v>1</v>
      </c>
      <c r="AA139" t="b">
        <v>1</v>
      </c>
    </row>
    <row r="140" spans="1:27" x14ac:dyDescent="0.3">
      <c r="A140">
        <v>139</v>
      </c>
      <c r="B140" s="1">
        <v>44521</v>
      </c>
      <c r="C140" s="7">
        <f t="shared" si="4"/>
        <v>2021</v>
      </c>
      <c r="D140" s="2">
        <v>0.46196759259259257</v>
      </c>
      <c r="E140">
        <v>217</v>
      </c>
      <c r="F140" s="3">
        <v>64</v>
      </c>
      <c r="G140" s="3" t="str">
        <f t="shared" si="5"/>
        <v>Old</v>
      </c>
      <c r="H140" t="s">
        <v>51</v>
      </c>
      <c r="I140" t="s">
        <v>39</v>
      </c>
      <c r="J140" t="s">
        <v>96</v>
      </c>
      <c r="K140" t="b">
        <v>1</v>
      </c>
      <c r="L140">
        <v>774</v>
      </c>
      <c r="M140" t="s">
        <v>53</v>
      </c>
      <c r="N140" t="s">
        <v>54</v>
      </c>
      <c r="O140">
        <v>5</v>
      </c>
      <c r="P140" s="4">
        <v>20.24507706</v>
      </c>
      <c r="Q140" s="4">
        <v>101.2253853</v>
      </c>
      <c r="R140" t="s">
        <v>49</v>
      </c>
      <c r="S140" t="b">
        <v>1</v>
      </c>
      <c r="T140">
        <v>10.12253853</v>
      </c>
      <c r="U140" t="b">
        <v>0</v>
      </c>
      <c r="V140" t="s">
        <v>37</v>
      </c>
      <c r="W140">
        <v>2</v>
      </c>
      <c r="X140" t="s">
        <v>40</v>
      </c>
      <c r="Y140" t="s">
        <v>50</v>
      </c>
      <c r="Z140">
        <v>3</v>
      </c>
      <c r="AA140" t="b">
        <v>0</v>
      </c>
    </row>
    <row r="141" spans="1:27" x14ac:dyDescent="0.3">
      <c r="A141">
        <v>140</v>
      </c>
      <c r="B141" s="1">
        <v>43770</v>
      </c>
      <c r="C141" s="7">
        <f t="shared" si="4"/>
        <v>2019</v>
      </c>
      <c r="D141" s="2">
        <v>0.42282407407407407</v>
      </c>
      <c r="E141">
        <v>94</v>
      </c>
      <c r="F141" s="3">
        <v>45</v>
      </c>
      <c r="G141" s="3" t="str">
        <f t="shared" si="5"/>
        <v>Old</v>
      </c>
      <c r="H141" t="s">
        <v>33</v>
      </c>
      <c r="I141" t="s">
        <v>64</v>
      </c>
      <c r="J141">
        <v>33</v>
      </c>
      <c r="K141" t="b">
        <v>0</v>
      </c>
      <c r="L141">
        <v>209</v>
      </c>
      <c r="M141" t="s">
        <v>35</v>
      </c>
      <c r="N141" t="s">
        <v>36</v>
      </c>
      <c r="O141">
        <v>3</v>
      </c>
      <c r="P141" s="4">
        <v>66.873177709999993</v>
      </c>
      <c r="Q141" s="4">
        <v>200.61953310000001</v>
      </c>
      <c r="R141" t="s">
        <v>45</v>
      </c>
      <c r="S141" t="b">
        <v>0</v>
      </c>
      <c r="T141">
        <v>20.06195331</v>
      </c>
      <c r="U141" t="b">
        <v>1</v>
      </c>
      <c r="V141" t="s">
        <v>97</v>
      </c>
      <c r="W141">
        <v>0</v>
      </c>
      <c r="X141" t="s">
        <v>31</v>
      </c>
      <c r="Y141" t="s">
        <v>50</v>
      </c>
      <c r="Z141">
        <v>1</v>
      </c>
      <c r="AA141" t="b">
        <v>0</v>
      </c>
    </row>
    <row r="142" spans="1:27" x14ac:dyDescent="0.3">
      <c r="A142">
        <v>141</v>
      </c>
      <c r="B142" s="1">
        <v>44903</v>
      </c>
      <c r="C142" s="7">
        <f t="shared" si="4"/>
        <v>2022</v>
      </c>
      <c r="D142" s="2">
        <v>0.26622685185185185</v>
      </c>
      <c r="E142">
        <v>401</v>
      </c>
      <c r="F142" s="3">
        <v>65</v>
      </c>
      <c r="G142" s="3" t="str">
        <f t="shared" si="5"/>
        <v>Old</v>
      </c>
      <c r="H142" t="s">
        <v>25</v>
      </c>
      <c r="I142" t="s">
        <v>69</v>
      </c>
      <c r="J142" t="s">
        <v>96</v>
      </c>
      <c r="K142" t="b">
        <v>1</v>
      </c>
      <c r="L142">
        <v>401</v>
      </c>
      <c r="M142" t="s">
        <v>27</v>
      </c>
      <c r="N142" t="s">
        <v>28</v>
      </c>
      <c r="O142">
        <v>5</v>
      </c>
      <c r="P142" s="4">
        <v>79.080205100000001</v>
      </c>
      <c r="Q142" s="4">
        <v>395.4010255</v>
      </c>
      <c r="R142" t="s">
        <v>45</v>
      </c>
      <c r="S142" t="b">
        <v>0</v>
      </c>
      <c r="T142">
        <v>0</v>
      </c>
      <c r="U142" t="b">
        <v>1</v>
      </c>
      <c r="V142" t="s">
        <v>37</v>
      </c>
      <c r="W142">
        <v>3</v>
      </c>
      <c r="X142" t="s">
        <v>31</v>
      </c>
      <c r="Y142" t="s">
        <v>41</v>
      </c>
      <c r="Z142">
        <v>2</v>
      </c>
      <c r="AA142" t="b">
        <v>0</v>
      </c>
    </row>
    <row r="143" spans="1:27" x14ac:dyDescent="0.3">
      <c r="A143">
        <v>142</v>
      </c>
      <c r="B143" s="1">
        <v>44519</v>
      </c>
      <c r="C143" s="7">
        <f t="shared" si="4"/>
        <v>2021</v>
      </c>
      <c r="D143" s="2">
        <v>0.51105324074074077</v>
      </c>
      <c r="E143">
        <v>186</v>
      </c>
      <c r="F143" s="3">
        <v>47</v>
      </c>
      <c r="G143" s="3" t="str">
        <f t="shared" si="5"/>
        <v>Old</v>
      </c>
      <c r="H143" t="s">
        <v>51</v>
      </c>
      <c r="I143" t="s">
        <v>61</v>
      </c>
      <c r="J143">
        <v>71</v>
      </c>
      <c r="K143" t="b">
        <v>0</v>
      </c>
      <c r="L143">
        <v>734</v>
      </c>
      <c r="M143" t="s">
        <v>58</v>
      </c>
      <c r="N143" t="s">
        <v>59</v>
      </c>
      <c r="O143">
        <v>5</v>
      </c>
      <c r="P143" s="4">
        <v>95.917941010000007</v>
      </c>
      <c r="Q143" s="4">
        <v>479.5897051</v>
      </c>
      <c r="R143" t="s">
        <v>45</v>
      </c>
      <c r="S143" t="b">
        <v>1</v>
      </c>
      <c r="T143">
        <v>47.95897051</v>
      </c>
      <c r="U143" t="b">
        <v>0</v>
      </c>
      <c r="V143" t="s">
        <v>97</v>
      </c>
      <c r="W143">
        <v>0</v>
      </c>
      <c r="X143" t="s">
        <v>38</v>
      </c>
      <c r="Y143" t="s">
        <v>50</v>
      </c>
      <c r="Z143">
        <v>5</v>
      </c>
      <c r="AA143" t="b">
        <v>0</v>
      </c>
    </row>
    <row r="144" spans="1:27" x14ac:dyDescent="0.3">
      <c r="A144">
        <v>143</v>
      </c>
      <c r="B144" s="1">
        <v>43435</v>
      </c>
      <c r="C144" s="7">
        <f t="shared" si="4"/>
        <v>2018</v>
      </c>
      <c r="D144" s="2">
        <v>2.8912037037037038E-2</v>
      </c>
      <c r="E144">
        <v>378</v>
      </c>
      <c r="F144" s="3">
        <v>27</v>
      </c>
      <c r="G144" s="3" t="str">
        <f t="shared" si="5"/>
        <v>Middle Age</v>
      </c>
      <c r="H144" t="s">
        <v>25</v>
      </c>
      <c r="I144" t="s">
        <v>64</v>
      </c>
      <c r="J144">
        <v>68</v>
      </c>
      <c r="K144" t="b">
        <v>0</v>
      </c>
      <c r="L144">
        <v>182</v>
      </c>
      <c r="M144" t="s">
        <v>35</v>
      </c>
      <c r="N144" t="s">
        <v>36</v>
      </c>
      <c r="O144">
        <v>2</v>
      </c>
      <c r="P144" s="4">
        <v>97.690591150000003</v>
      </c>
      <c r="Q144" s="4">
        <v>195.38118230000001</v>
      </c>
      <c r="R144" t="s">
        <v>29</v>
      </c>
      <c r="S144" t="b">
        <v>1</v>
      </c>
      <c r="T144">
        <v>0</v>
      </c>
      <c r="U144" t="b">
        <v>0</v>
      </c>
      <c r="V144" t="s">
        <v>97</v>
      </c>
      <c r="W144">
        <v>0</v>
      </c>
      <c r="X144" t="s">
        <v>31</v>
      </c>
      <c r="Y144" t="s">
        <v>41</v>
      </c>
      <c r="Z144">
        <v>5</v>
      </c>
      <c r="AA144" t="b">
        <v>1</v>
      </c>
    </row>
    <row r="145" spans="1:27" x14ac:dyDescent="0.3">
      <c r="A145">
        <v>144</v>
      </c>
      <c r="B145" s="1">
        <v>45250</v>
      </c>
      <c r="C145" s="7">
        <f t="shared" si="4"/>
        <v>2023</v>
      </c>
      <c r="D145" s="2">
        <v>0.75821759259259258</v>
      </c>
      <c r="E145">
        <v>212</v>
      </c>
      <c r="F145" s="3">
        <v>49</v>
      </c>
      <c r="G145" s="3" t="str">
        <f t="shared" si="5"/>
        <v>Old</v>
      </c>
      <c r="H145" t="s">
        <v>51</v>
      </c>
      <c r="I145" t="s">
        <v>61</v>
      </c>
      <c r="J145" t="s">
        <v>96</v>
      </c>
      <c r="K145" t="b">
        <v>1</v>
      </c>
      <c r="L145">
        <v>38</v>
      </c>
      <c r="M145" t="s">
        <v>35</v>
      </c>
      <c r="N145" t="s">
        <v>36</v>
      </c>
      <c r="O145">
        <v>3</v>
      </c>
      <c r="P145" s="4">
        <v>94.725074329999998</v>
      </c>
      <c r="Q145" s="4">
        <v>284.17522300000002</v>
      </c>
      <c r="R145" t="s">
        <v>43</v>
      </c>
      <c r="S145" t="b">
        <v>0</v>
      </c>
      <c r="T145">
        <v>0</v>
      </c>
      <c r="U145" t="b">
        <v>0</v>
      </c>
      <c r="V145" t="s">
        <v>37</v>
      </c>
      <c r="W145">
        <v>4</v>
      </c>
      <c r="X145" t="s">
        <v>31</v>
      </c>
      <c r="Y145" t="s">
        <v>41</v>
      </c>
      <c r="Z145">
        <v>4</v>
      </c>
      <c r="AA145" t="b">
        <v>1</v>
      </c>
    </row>
    <row r="146" spans="1:27" x14ac:dyDescent="0.3">
      <c r="A146">
        <v>145</v>
      </c>
      <c r="B146" s="1">
        <v>44904</v>
      </c>
      <c r="C146" s="7">
        <f t="shared" si="4"/>
        <v>2022</v>
      </c>
      <c r="D146" s="2">
        <v>0.72202546296296299</v>
      </c>
      <c r="E146">
        <v>68</v>
      </c>
      <c r="F146" s="3">
        <v>59</v>
      </c>
      <c r="G146" s="3" t="str">
        <f t="shared" si="5"/>
        <v>Old</v>
      </c>
      <c r="H146" t="s">
        <v>51</v>
      </c>
      <c r="I146" t="s">
        <v>69</v>
      </c>
      <c r="J146">
        <v>5</v>
      </c>
      <c r="K146" t="b">
        <v>0</v>
      </c>
      <c r="L146">
        <v>366</v>
      </c>
      <c r="M146" t="s">
        <v>47</v>
      </c>
      <c r="N146" t="s">
        <v>48</v>
      </c>
      <c r="O146">
        <v>4</v>
      </c>
      <c r="P146" s="4">
        <v>72.919057319999993</v>
      </c>
      <c r="Q146" s="4">
        <v>291.67622929999999</v>
      </c>
      <c r="R146" t="s">
        <v>29</v>
      </c>
      <c r="S146" t="b">
        <v>1</v>
      </c>
      <c r="T146">
        <v>0</v>
      </c>
      <c r="U146" t="b">
        <v>0</v>
      </c>
      <c r="V146" t="s">
        <v>97</v>
      </c>
      <c r="W146">
        <v>0</v>
      </c>
      <c r="X146" t="s">
        <v>38</v>
      </c>
      <c r="Y146" t="s">
        <v>41</v>
      </c>
      <c r="Z146">
        <v>2</v>
      </c>
      <c r="AA146" t="b">
        <v>0</v>
      </c>
    </row>
    <row r="147" spans="1:27" x14ac:dyDescent="0.3">
      <c r="A147">
        <v>146</v>
      </c>
      <c r="B147" s="1">
        <v>44552</v>
      </c>
      <c r="C147" s="7">
        <f t="shared" si="4"/>
        <v>2021</v>
      </c>
      <c r="D147" s="2">
        <v>0.78241898148148137</v>
      </c>
      <c r="E147">
        <v>143</v>
      </c>
      <c r="F147" s="3">
        <v>37</v>
      </c>
      <c r="G147" s="3" t="str">
        <f t="shared" si="5"/>
        <v>Middle Age</v>
      </c>
      <c r="H147" t="s">
        <v>51</v>
      </c>
      <c r="I147" t="s">
        <v>57</v>
      </c>
      <c r="J147">
        <v>29</v>
      </c>
      <c r="K147" t="b">
        <v>0</v>
      </c>
      <c r="L147">
        <v>484</v>
      </c>
      <c r="M147" t="s">
        <v>58</v>
      </c>
      <c r="N147" t="s">
        <v>59</v>
      </c>
      <c r="O147">
        <v>4</v>
      </c>
      <c r="P147" s="4">
        <v>34.711389050000001</v>
      </c>
      <c r="Q147" s="4">
        <v>138.8455562</v>
      </c>
      <c r="R147" t="s">
        <v>49</v>
      </c>
      <c r="S147" t="b">
        <v>0</v>
      </c>
      <c r="T147">
        <v>0</v>
      </c>
      <c r="U147" t="b">
        <v>0</v>
      </c>
      <c r="V147" t="s">
        <v>97</v>
      </c>
      <c r="W147">
        <v>0</v>
      </c>
      <c r="X147" t="s">
        <v>38</v>
      </c>
      <c r="Y147" t="s">
        <v>41</v>
      </c>
      <c r="Z147">
        <v>3</v>
      </c>
      <c r="AA147" t="b">
        <v>0</v>
      </c>
    </row>
    <row r="148" spans="1:27" x14ac:dyDescent="0.3">
      <c r="A148">
        <v>147</v>
      </c>
      <c r="B148" s="1">
        <v>44192</v>
      </c>
      <c r="C148" s="7">
        <f t="shared" si="4"/>
        <v>2020</v>
      </c>
      <c r="D148" s="2">
        <v>0.89771990740740737</v>
      </c>
      <c r="E148">
        <v>370</v>
      </c>
      <c r="F148" s="3">
        <v>33</v>
      </c>
      <c r="G148" s="3" t="str">
        <f t="shared" si="5"/>
        <v>Middle Age</v>
      </c>
      <c r="H148" t="s">
        <v>51</v>
      </c>
      <c r="I148" t="s">
        <v>56</v>
      </c>
      <c r="J148">
        <v>8</v>
      </c>
      <c r="K148" t="b">
        <v>0</v>
      </c>
      <c r="L148">
        <v>915</v>
      </c>
      <c r="M148" t="s">
        <v>47</v>
      </c>
      <c r="N148" t="s">
        <v>48</v>
      </c>
      <c r="O148">
        <v>3</v>
      </c>
      <c r="P148" s="4">
        <v>40.268087100000002</v>
      </c>
      <c r="Q148" s="4">
        <v>120.80426129999999</v>
      </c>
      <c r="R148" t="s">
        <v>29</v>
      </c>
      <c r="S148" t="b">
        <v>0</v>
      </c>
      <c r="T148">
        <v>0</v>
      </c>
      <c r="U148" t="b">
        <v>0</v>
      </c>
      <c r="V148" t="s">
        <v>97</v>
      </c>
      <c r="W148">
        <v>0</v>
      </c>
      <c r="X148" t="s">
        <v>31</v>
      </c>
      <c r="Y148" t="s">
        <v>32</v>
      </c>
      <c r="Z148">
        <v>3</v>
      </c>
      <c r="AA148" t="b">
        <v>0</v>
      </c>
    </row>
    <row r="149" spans="1:27" x14ac:dyDescent="0.3">
      <c r="A149">
        <v>148</v>
      </c>
      <c r="B149" s="1">
        <v>43416</v>
      </c>
      <c r="C149" s="7">
        <f t="shared" si="4"/>
        <v>2018</v>
      </c>
      <c r="D149" s="2">
        <v>0.81657407407407412</v>
      </c>
      <c r="E149">
        <v>98</v>
      </c>
      <c r="F149" s="3">
        <v>36</v>
      </c>
      <c r="G149" s="3" t="str">
        <f t="shared" si="5"/>
        <v>Middle Age</v>
      </c>
      <c r="H149" t="s">
        <v>33</v>
      </c>
      <c r="I149" t="s">
        <v>57</v>
      </c>
      <c r="J149">
        <v>45</v>
      </c>
      <c r="K149" t="b">
        <v>0</v>
      </c>
      <c r="L149">
        <v>970</v>
      </c>
      <c r="M149" t="s">
        <v>27</v>
      </c>
      <c r="N149" t="s">
        <v>28</v>
      </c>
      <c r="O149">
        <v>4</v>
      </c>
      <c r="P149" s="4">
        <v>39.101303039999998</v>
      </c>
      <c r="Q149" s="4">
        <v>156.40521219999999</v>
      </c>
      <c r="R149" t="s">
        <v>43</v>
      </c>
      <c r="S149" t="b">
        <v>1</v>
      </c>
      <c r="T149">
        <v>15.64052122</v>
      </c>
      <c r="U149" t="b">
        <v>1</v>
      </c>
      <c r="V149" t="s">
        <v>97</v>
      </c>
      <c r="W149">
        <v>0</v>
      </c>
      <c r="X149" t="s">
        <v>31</v>
      </c>
      <c r="Y149" t="s">
        <v>50</v>
      </c>
      <c r="Z149">
        <v>2</v>
      </c>
      <c r="AA149" t="b">
        <v>0</v>
      </c>
    </row>
    <row r="150" spans="1:27" x14ac:dyDescent="0.3">
      <c r="A150">
        <v>149</v>
      </c>
      <c r="B150" s="1">
        <v>44189</v>
      </c>
      <c r="C150" s="7">
        <f t="shared" si="4"/>
        <v>2020</v>
      </c>
      <c r="D150" s="2">
        <v>0.46241898148148147</v>
      </c>
      <c r="E150">
        <v>331</v>
      </c>
      <c r="F150" s="3">
        <v>66</v>
      </c>
      <c r="G150" s="3" t="str">
        <f t="shared" si="5"/>
        <v>Old</v>
      </c>
      <c r="H150" t="s">
        <v>51</v>
      </c>
      <c r="I150" t="s">
        <v>62</v>
      </c>
      <c r="J150" t="s">
        <v>96</v>
      </c>
      <c r="K150" t="b">
        <v>1</v>
      </c>
      <c r="L150">
        <v>129</v>
      </c>
      <c r="M150" t="s">
        <v>58</v>
      </c>
      <c r="N150" t="s">
        <v>59</v>
      </c>
      <c r="O150">
        <v>4</v>
      </c>
      <c r="P150" s="4">
        <v>74.564076659999998</v>
      </c>
      <c r="Q150" s="4">
        <v>298.25630660000002</v>
      </c>
      <c r="R150" t="s">
        <v>29</v>
      </c>
      <c r="S150" t="b">
        <v>1</v>
      </c>
      <c r="T150">
        <v>0</v>
      </c>
      <c r="U150" t="b">
        <v>0</v>
      </c>
      <c r="V150" t="s">
        <v>37</v>
      </c>
      <c r="W150">
        <v>3</v>
      </c>
      <c r="X150" t="s">
        <v>40</v>
      </c>
      <c r="Y150" t="s">
        <v>32</v>
      </c>
      <c r="Z150">
        <v>2</v>
      </c>
      <c r="AA150" t="b">
        <v>0</v>
      </c>
    </row>
    <row r="151" spans="1:27" x14ac:dyDescent="0.3">
      <c r="A151">
        <v>150</v>
      </c>
      <c r="B151" s="1">
        <v>43773</v>
      </c>
      <c r="C151" s="7">
        <f t="shared" si="4"/>
        <v>2019</v>
      </c>
      <c r="D151" s="2">
        <v>0.91046296296296303</v>
      </c>
      <c r="E151">
        <v>78</v>
      </c>
      <c r="F151" s="3">
        <v>64</v>
      </c>
      <c r="G151" s="3" t="str">
        <f t="shared" si="5"/>
        <v>Old</v>
      </c>
      <c r="H151" t="s">
        <v>25</v>
      </c>
      <c r="I151" t="s">
        <v>69</v>
      </c>
      <c r="J151">
        <v>93</v>
      </c>
      <c r="K151" t="b">
        <v>0</v>
      </c>
      <c r="L151">
        <v>357</v>
      </c>
      <c r="M151" t="s">
        <v>53</v>
      </c>
      <c r="N151" t="s">
        <v>54</v>
      </c>
      <c r="O151">
        <v>3</v>
      </c>
      <c r="P151" s="4">
        <v>15.78257778</v>
      </c>
      <c r="Q151" s="4">
        <v>47.347733339999998</v>
      </c>
      <c r="R151" t="s">
        <v>29</v>
      </c>
      <c r="S151" t="b">
        <v>0</v>
      </c>
      <c r="T151">
        <v>0</v>
      </c>
      <c r="U151" t="b">
        <v>0</v>
      </c>
      <c r="V151" t="s">
        <v>97</v>
      </c>
      <c r="W151">
        <v>0</v>
      </c>
      <c r="X151" t="s">
        <v>31</v>
      </c>
      <c r="Y151" t="s">
        <v>41</v>
      </c>
      <c r="Z151">
        <v>1</v>
      </c>
      <c r="AA151" t="b">
        <v>1</v>
      </c>
    </row>
    <row r="152" spans="1:27" x14ac:dyDescent="0.3">
      <c r="A152">
        <v>151</v>
      </c>
      <c r="B152" s="1">
        <v>43410</v>
      </c>
      <c r="C152" s="7">
        <f t="shared" si="4"/>
        <v>2018</v>
      </c>
      <c r="D152" s="2">
        <v>0.33846064814814819</v>
      </c>
      <c r="E152">
        <v>432</v>
      </c>
      <c r="F152" s="3">
        <v>34</v>
      </c>
      <c r="G152" s="3" t="str">
        <f t="shared" si="5"/>
        <v>Middle Age</v>
      </c>
      <c r="H152" t="s">
        <v>25</v>
      </c>
      <c r="I152" t="s">
        <v>67</v>
      </c>
      <c r="J152">
        <v>24</v>
      </c>
      <c r="K152" t="b">
        <v>0</v>
      </c>
      <c r="L152">
        <v>419</v>
      </c>
      <c r="M152" t="s">
        <v>35</v>
      </c>
      <c r="N152" t="s">
        <v>36</v>
      </c>
      <c r="O152">
        <v>4</v>
      </c>
      <c r="P152" s="4">
        <v>53.572624429999998</v>
      </c>
      <c r="Q152" s="4">
        <v>214.2904977</v>
      </c>
      <c r="R152" t="s">
        <v>29</v>
      </c>
      <c r="S152" t="b">
        <v>1</v>
      </c>
      <c r="T152">
        <v>0</v>
      </c>
      <c r="U152" t="b">
        <v>1</v>
      </c>
      <c r="V152" t="s">
        <v>97</v>
      </c>
      <c r="W152">
        <v>0</v>
      </c>
      <c r="X152" t="s">
        <v>38</v>
      </c>
      <c r="Y152" t="s">
        <v>41</v>
      </c>
      <c r="Z152">
        <v>2</v>
      </c>
      <c r="AA152" t="b">
        <v>1</v>
      </c>
    </row>
    <row r="153" spans="1:27" x14ac:dyDescent="0.3">
      <c r="A153">
        <v>152</v>
      </c>
      <c r="B153" s="1">
        <v>43458</v>
      </c>
      <c r="C153" s="7">
        <f t="shared" si="4"/>
        <v>2018</v>
      </c>
      <c r="D153" s="2">
        <v>0.34108796296296301</v>
      </c>
      <c r="E153">
        <v>307</v>
      </c>
      <c r="F153" s="3">
        <v>42</v>
      </c>
      <c r="G153" s="3" t="str">
        <f t="shared" si="5"/>
        <v>Middle Age</v>
      </c>
      <c r="H153" t="s">
        <v>33</v>
      </c>
      <c r="I153" t="s">
        <v>56</v>
      </c>
      <c r="J153" t="s">
        <v>96</v>
      </c>
      <c r="K153" t="b">
        <v>1</v>
      </c>
      <c r="L153">
        <v>795</v>
      </c>
      <c r="M153" t="s">
        <v>53</v>
      </c>
      <c r="N153" t="s">
        <v>54</v>
      </c>
      <c r="O153">
        <v>1</v>
      </c>
      <c r="P153" s="4">
        <v>63.99392168</v>
      </c>
      <c r="Q153" s="4">
        <v>63.99392168</v>
      </c>
      <c r="R153" t="s">
        <v>43</v>
      </c>
      <c r="S153" t="b">
        <v>0</v>
      </c>
      <c r="T153">
        <v>6.3993921680000003</v>
      </c>
      <c r="U153" t="b">
        <v>0</v>
      </c>
      <c r="V153" t="s">
        <v>37</v>
      </c>
      <c r="W153">
        <v>3</v>
      </c>
      <c r="X153" t="s">
        <v>31</v>
      </c>
      <c r="Y153" t="s">
        <v>50</v>
      </c>
      <c r="Z153">
        <v>2</v>
      </c>
      <c r="AA153" t="b">
        <v>0</v>
      </c>
    </row>
    <row r="154" spans="1:27" x14ac:dyDescent="0.3">
      <c r="A154">
        <v>153</v>
      </c>
      <c r="B154" s="1">
        <v>44523</v>
      </c>
      <c r="C154" s="7">
        <f t="shared" si="4"/>
        <v>2021</v>
      </c>
      <c r="D154" s="2">
        <v>0.18710648148148148</v>
      </c>
      <c r="E154">
        <v>159</v>
      </c>
      <c r="F154" s="3">
        <v>62</v>
      </c>
      <c r="G154" s="3" t="str">
        <f t="shared" si="5"/>
        <v>Old</v>
      </c>
      <c r="H154" t="s">
        <v>51</v>
      </c>
      <c r="I154" t="s">
        <v>46</v>
      </c>
      <c r="J154">
        <v>69</v>
      </c>
      <c r="K154" t="b">
        <v>0</v>
      </c>
      <c r="L154">
        <v>878</v>
      </c>
      <c r="M154" t="s">
        <v>58</v>
      </c>
      <c r="N154" t="s">
        <v>59</v>
      </c>
      <c r="O154">
        <v>4</v>
      </c>
      <c r="P154" s="4">
        <v>46.709800430000001</v>
      </c>
      <c r="Q154" s="4">
        <v>186.83920169999999</v>
      </c>
      <c r="R154" t="s">
        <v>43</v>
      </c>
      <c r="S154" t="b">
        <v>1</v>
      </c>
      <c r="T154">
        <v>18.68392017</v>
      </c>
      <c r="U154" t="b">
        <v>0</v>
      </c>
      <c r="V154" t="s">
        <v>97</v>
      </c>
      <c r="W154">
        <v>0</v>
      </c>
      <c r="X154" t="s">
        <v>31</v>
      </c>
      <c r="Y154" t="s">
        <v>50</v>
      </c>
      <c r="Z154">
        <v>5</v>
      </c>
      <c r="AA154" t="b">
        <v>0</v>
      </c>
    </row>
    <row r="155" spans="1:27" x14ac:dyDescent="0.3">
      <c r="A155">
        <v>154</v>
      </c>
      <c r="B155" s="1">
        <v>44535</v>
      </c>
      <c r="C155" s="7">
        <f t="shared" si="4"/>
        <v>2021</v>
      </c>
      <c r="D155" s="2">
        <v>0.66459490740740745</v>
      </c>
      <c r="E155">
        <v>161</v>
      </c>
      <c r="F155" s="3">
        <v>61</v>
      </c>
      <c r="G155" s="3" t="str">
        <f t="shared" si="5"/>
        <v>Old</v>
      </c>
      <c r="H155" t="s">
        <v>33</v>
      </c>
      <c r="I155" t="s">
        <v>56</v>
      </c>
      <c r="J155" t="s">
        <v>96</v>
      </c>
      <c r="K155" t="b">
        <v>1</v>
      </c>
      <c r="L155">
        <v>184</v>
      </c>
      <c r="M155" t="s">
        <v>58</v>
      </c>
      <c r="N155" t="s">
        <v>59</v>
      </c>
      <c r="O155">
        <v>1</v>
      </c>
      <c r="P155" s="4">
        <v>99.402869969999998</v>
      </c>
      <c r="Q155" s="4">
        <v>99.402869969999998</v>
      </c>
      <c r="R155" t="s">
        <v>29</v>
      </c>
      <c r="S155" t="b">
        <v>0</v>
      </c>
      <c r="T155">
        <v>0</v>
      </c>
      <c r="U155" t="b">
        <v>0</v>
      </c>
      <c r="V155" t="s">
        <v>30</v>
      </c>
      <c r="W155">
        <v>5</v>
      </c>
      <c r="X155" t="s">
        <v>40</v>
      </c>
      <c r="Y155" t="s">
        <v>32</v>
      </c>
      <c r="Z155">
        <v>2</v>
      </c>
      <c r="AA155" t="b">
        <v>0</v>
      </c>
    </row>
    <row r="156" spans="1:27" x14ac:dyDescent="0.3">
      <c r="A156">
        <v>155</v>
      </c>
      <c r="B156" s="1">
        <v>44169</v>
      </c>
      <c r="C156" s="7">
        <f t="shared" si="4"/>
        <v>2020</v>
      </c>
      <c r="D156" s="2">
        <v>0.23012731481481483</v>
      </c>
      <c r="E156">
        <v>435</v>
      </c>
      <c r="F156" s="3">
        <v>44</v>
      </c>
      <c r="G156" s="3" t="str">
        <f t="shared" si="5"/>
        <v>Middle Age</v>
      </c>
      <c r="H156" t="s">
        <v>33</v>
      </c>
      <c r="I156" t="s">
        <v>60</v>
      </c>
      <c r="J156" t="s">
        <v>96</v>
      </c>
      <c r="K156" t="b">
        <v>1</v>
      </c>
      <c r="L156">
        <v>522</v>
      </c>
      <c r="M156" t="s">
        <v>35</v>
      </c>
      <c r="N156" t="s">
        <v>36</v>
      </c>
      <c r="O156">
        <v>3</v>
      </c>
      <c r="P156" s="4">
        <v>29.56716656</v>
      </c>
      <c r="Q156" s="4">
        <v>88.701499679999998</v>
      </c>
      <c r="R156" t="s">
        <v>43</v>
      </c>
      <c r="S156" t="b">
        <v>0</v>
      </c>
      <c r="T156">
        <v>8.8701499679999998</v>
      </c>
      <c r="U156" t="b">
        <v>1</v>
      </c>
      <c r="V156" t="s">
        <v>37</v>
      </c>
      <c r="W156">
        <v>1</v>
      </c>
      <c r="X156" t="s">
        <v>31</v>
      </c>
      <c r="Y156" t="s">
        <v>50</v>
      </c>
      <c r="Z156">
        <v>1</v>
      </c>
      <c r="AA156" t="b">
        <v>0</v>
      </c>
    </row>
    <row r="157" spans="1:27" x14ac:dyDescent="0.3">
      <c r="A157">
        <v>156</v>
      </c>
      <c r="B157" s="1">
        <v>45250</v>
      </c>
      <c r="C157" s="7">
        <f t="shared" si="4"/>
        <v>2023</v>
      </c>
      <c r="D157" s="2">
        <v>0.69225694444444441</v>
      </c>
      <c r="E157">
        <v>341</v>
      </c>
      <c r="F157" s="3">
        <v>44</v>
      </c>
      <c r="G157" s="3" t="str">
        <f t="shared" si="5"/>
        <v>Middle Age</v>
      </c>
      <c r="H157" t="s">
        <v>33</v>
      </c>
      <c r="I157" t="s">
        <v>44</v>
      </c>
      <c r="J157" t="s">
        <v>96</v>
      </c>
      <c r="K157" t="b">
        <v>1</v>
      </c>
      <c r="L157">
        <v>56</v>
      </c>
      <c r="M157" t="s">
        <v>53</v>
      </c>
      <c r="N157" t="s">
        <v>54</v>
      </c>
      <c r="O157">
        <v>4</v>
      </c>
      <c r="P157" s="4">
        <v>44.254503919999998</v>
      </c>
      <c r="Q157" s="4">
        <v>177.01801570000001</v>
      </c>
      <c r="R157" t="s">
        <v>49</v>
      </c>
      <c r="S157" t="b">
        <v>1</v>
      </c>
      <c r="T157">
        <v>0</v>
      </c>
      <c r="U157" t="b">
        <v>1</v>
      </c>
      <c r="V157" t="s">
        <v>65</v>
      </c>
      <c r="W157">
        <v>3</v>
      </c>
      <c r="X157" t="s">
        <v>38</v>
      </c>
      <c r="Y157" t="s">
        <v>41</v>
      </c>
      <c r="Z157">
        <v>5</v>
      </c>
      <c r="AA157" t="b">
        <v>1</v>
      </c>
    </row>
    <row r="158" spans="1:27" x14ac:dyDescent="0.3">
      <c r="A158">
        <v>157</v>
      </c>
      <c r="B158" s="1">
        <v>43431</v>
      </c>
      <c r="C158" s="7">
        <f t="shared" si="4"/>
        <v>2018</v>
      </c>
      <c r="D158" s="2">
        <v>0.6278125</v>
      </c>
      <c r="E158">
        <v>345</v>
      </c>
      <c r="F158" s="3">
        <v>64</v>
      </c>
      <c r="G158" s="3" t="str">
        <f t="shared" si="5"/>
        <v>Old</v>
      </c>
      <c r="H158" t="s">
        <v>25</v>
      </c>
      <c r="I158" t="s">
        <v>39</v>
      </c>
      <c r="J158">
        <v>84</v>
      </c>
      <c r="K158" t="b">
        <v>0</v>
      </c>
      <c r="L158">
        <v>212</v>
      </c>
      <c r="M158" t="s">
        <v>58</v>
      </c>
      <c r="N158" t="s">
        <v>59</v>
      </c>
      <c r="O158">
        <v>3</v>
      </c>
      <c r="P158" s="4">
        <v>82.181273160000003</v>
      </c>
      <c r="Q158" s="4">
        <v>246.54381950000001</v>
      </c>
      <c r="R158" t="s">
        <v>43</v>
      </c>
      <c r="S158" t="b">
        <v>1</v>
      </c>
      <c r="T158">
        <v>24.654381950000001</v>
      </c>
      <c r="U158" t="b">
        <v>0</v>
      </c>
      <c r="V158" t="s">
        <v>97</v>
      </c>
      <c r="W158">
        <v>0</v>
      </c>
      <c r="X158" t="s">
        <v>38</v>
      </c>
      <c r="Y158" t="s">
        <v>50</v>
      </c>
      <c r="Z158">
        <v>3</v>
      </c>
      <c r="AA158" t="b">
        <v>0</v>
      </c>
    </row>
    <row r="159" spans="1:27" x14ac:dyDescent="0.3">
      <c r="A159">
        <v>158</v>
      </c>
      <c r="B159" s="1">
        <v>43410</v>
      </c>
      <c r="C159" s="7">
        <f t="shared" si="4"/>
        <v>2018</v>
      </c>
      <c r="D159" s="2">
        <v>0.93743055555555566</v>
      </c>
      <c r="E159">
        <v>4</v>
      </c>
      <c r="F159" s="3">
        <v>42</v>
      </c>
      <c r="G159" s="3" t="str">
        <f t="shared" si="5"/>
        <v>Middle Age</v>
      </c>
      <c r="H159" t="s">
        <v>51</v>
      </c>
      <c r="I159" t="s">
        <v>57</v>
      </c>
      <c r="J159">
        <v>67</v>
      </c>
      <c r="K159" t="b">
        <v>0</v>
      </c>
      <c r="L159">
        <v>195</v>
      </c>
      <c r="M159" t="s">
        <v>35</v>
      </c>
      <c r="N159" t="s">
        <v>36</v>
      </c>
      <c r="O159">
        <v>1</v>
      </c>
      <c r="P159" s="4">
        <v>49.980761680000001</v>
      </c>
      <c r="Q159" s="4">
        <v>49.980761680000001</v>
      </c>
      <c r="R159" t="s">
        <v>49</v>
      </c>
      <c r="S159" t="b">
        <v>1</v>
      </c>
      <c r="T159">
        <v>0</v>
      </c>
      <c r="U159" t="b">
        <v>1</v>
      </c>
      <c r="V159" t="s">
        <v>97</v>
      </c>
      <c r="W159">
        <v>0</v>
      </c>
      <c r="X159" t="s">
        <v>38</v>
      </c>
      <c r="Y159" t="s">
        <v>41</v>
      </c>
      <c r="Z159">
        <v>3</v>
      </c>
      <c r="AA159" t="b">
        <v>0</v>
      </c>
    </row>
    <row r="160" spans="1:27" x14ac:dyDescent="0.3">
      <c r="A160">
        <v>159</v>
      </c>
      <c r="B160" s="1">
        <v>44918</v>
      </c>
      <c r="C160" s="7">
        <f t="shared" si="4"/>
        <v>2022</v>
      </c>
      <c r="D160" s="2">
        <v>0.42021990740740739</v>
      </c>
      <c r="E160">
        <v>336</v>
      </c>
      <c r="F160" s="3">
        <v>18</v>
      </c>
      <c r="G160" s="3" t="str">
        <f t="shared" si="5"/>
        <v>Young</v>
      </c>
      <c r="H160" t="s">
        <v>33</v>
      </c>
      <c r="I160" t="s">
        <v>55</v>
      </c>
      <c r="J160" t="s">
        <v>96</v>
      </c>
      <c r="K160" t="b">
        <v>1</v>
      </c>
      <c r="L160">
        <v>286</v>
      </c>
      <c r="M160" t="s">
        <v>58</v>
      </c>
      <c r="N160" t="s">
        <v>59</v>
      </c>
      <c r="O160">
        <v>5</v>
      </c>
      <c r="P160" s="4">
        <v>36.306617109999998</v>
      </c>
      <c r="Q160" s="4">
        <v>181.5330855</v>
      </c>
      <c r="R160" t="s">
        <v>49</v>
      </c>
      <c r="S160" t="b">
        <v>1</v>
      </c>
      <c r="T160">
        <v>0</v>
      </c>
      <c r="U160" t="b">
        <v>1</v>
      </c>
      <c r="V160" t="s">
        <v>65</v>
      </c>
      <c r="W160">
        <v>2</v>
      </c>
      <c r="X160" t="s">
        <v>40</v>
      </c>
      <c r="Y160" t="s">
        <v>32</v>
      </c>
      <c r="Z160">
        <v>1</v>
      </c>
      <c r="AA160" t="b">
        <v>1</v>
      </c>
    </row>
    <row r="161" spans="1:27" x14ac:dyDescent="0.3">
      <c r="A161">
        <v>160</v>
      </c>
      <c r="B161" s="1">
        <v>45279</v>
      </c>
      <c r="C161" s="7">
        <f t="shared" si="4"/>
        <v>2023</v>
      </c>
      <c r="D161" s="2">
        <v>0.20880787037037038</v>
      </c>
      <c r="E161">
        <v>412</v>
      </c>
      <c r="F161" s="3">
        <v>36</v>
      </c>
      <c r="G161" s="3" t="str">
        <f t="shared" si="5"/>
        <v>Middle Age</v>
      </c>
      <c r="H161" t="s">
        <v>51</v>
      </c>
      <c r="I161" t="s">
        <v>62</v>
      </c>
      <c r="J161" t="s">
        <v>96</v>
      </c>
      <c r="K161" t="b">
        <v>1</v>
      </c>
      <c r="L161">
        <v>687</v>
      </c>
      <c r="M161" t="s">
        <v>35</v>
      </c>
      <c r="N161" t="s">
        <v>36</v>
      </c>
      <c r="O161">
        <v>5</v>
      </c>
      <c r="P161" s="4">
        <v>92.818883650000004</v>
      </c>
      <c r="Q161" s="4">
        <v>464.09441829999997</v>
      </c>
      <c r="R161" t="s">
        <v>29</v>
      </c>
      <c r="S161" t="b">
        <v>1</v>
      </c>
      <c r="T161">
        <v>0</v>
      </c>
      <c r="U161" t="b">
        <v>0</v>
      </c>
      <c r="V161" t="s">
        <v>37</v>
      </c>
      <c r="W161">
        <v>2</v>
      </c>
      <c r="X161" t="s">
        <v>31</v>
      </c>
      <c r="Y161" t="s">
        <v>41</v>
      </c>
      <c r="Z161">
        <v>5</v>
      </c>
      <c r="AA161" t="b">
        <v>1</v>
      </c>
    </row>
    <row r="162" spans="1:27" x14ac:dyDescent="0.3">
      <c r="A162">
        <v>161</v>
      </c>
      <c r="B162" s="1">
        <v>45261</v>
      </c>
      <c r="C162" s="7">
        <f t="shared" si="4"/>
        <v>2023</v>
      </c>
      <c r="D162" s="2">
        <v>0.77644675925925932</v>
      </c>
      <c r="E162">
        <v>227</v>
      </c>
      <c r="F162" s="3">
        <v>21</v>
      </c>
      <c r="G162" s="3" t="str">
        <f t="shared" si="5"/>
        <v>Young</v>
      </c>
      <c r="H162" t="s">
        <v>25</v>
      </c>
      <c r="I162" t="s">
        <v>46</v>
      </c>
      <c r="J162" t="s">
        <v>96</v>
      </c>
      <c r="K162" t="b">
        <v>1</v>
      </c>
      <c r="L162">
        <v>230</v>
      </c>
      <c r="M162" t="s">
        <v>35</v>
      </c>
      <c r="N162" t="s">
        <v>36</v>
      </c>
      <c r="O162">
        <v>3</v>
      </c>
      <c r="P162" s="4">
        <v>69.840722450000001</v>
      </c>
      <c r="Q162" s="4">
        <v>209.52216730000001</v>
      </c>
      <c r="R162" t="s">
        <v>43</v>
      </c>
      <c r="S162" t="b">
        <v>0</v>
      </c>
      <c r="T162">
        <v>0</v>
      </c>
      <c r="U162" t="b">
        <v>1</v>
      </c>
      <c r="V162" t="s">
        <v>37</v>
      </c>
      <c r="W162">
        <v>2</v>
      </c>
      <c r="X162" t="s">
        <v>31</v>
      </c>
      <c r="Y162" t="s">
        <v>32</v>
      </c>
      <c r="Z162">
        <v>3</v>
      </c>
      <c r="AA162" t="b">
        <v>0</v>
      </c>
    </row>
    <row r="163" spans="1:27" x14ac:dyDescent="0.3">
      <c r="A163">
        <v>162</v>
      </c>
      <c r="B163" s="1">
        <v>43813</v>
      </c>
      <c r="C163" s="7">
        <f t="shared" si="4"/>
        <v>2019</v>
      </c>
      <c r="D163" s="2">
        <v>0.80350694444444448</v>
      </c>
      <c r="E163">
        <v>467</v>
      </c>
      <c r="F163" s="3">
        <v>67</v>
      </c>
      <c r="G163" s="3" t="str">
        <f t="shared" si="5"/>
        <v>Old</v>
      </c>
      <c r="H163" t="s">
        <v>33</v>
      </c>
      <c r="I163" t="s">
        <v>52</v>
      </c>
      <c r="J163">
        <v>38</v>
      </c>
      <c r="K163" t="b">
        <v>0</v>
      </c>
      <c r="L163">
        <v>245</v>
      </c>
      <c r="M163" t="s">
        <v>27</v>
      </c>
      <c r="N163" t="s">
        <v>28</v>
      </c>
      <c r="O163">
        <v>2</v>
      </c>
      <c r="P163" s="4">
        <v>53.537230030000003</v>
      </c>
      <c r="Q163" s="4">
        <v>107.0744601</v>
      </c>
      <c r="R163" t="s">
        <v>45</v>
      </c>
      <c r="S163" t="b">
        <v>0</v>
      </c>
      <c r="T163">
        <v>10.70744601</v>
      </c>
      <c r="U163" t="b">
        <v>1</v>
      </c>
      <c r="V163" t="s">
        <v>97</v>
      </c>
      <c r="W163">
        <v>0</v>
      </c>
      <c r="X163" t="s">
        <v>40</v>
      </c>
      <c r="Y163" t="s">
        <v>50</v>
      </c>
      <c r="Z163">
        <v>2</v>
      </c>
      <c r="AA163" t="b">
        <v>1</v>
      </c>
    </row>
    <row r="164" spans="1:27" x14ac:dyDescent="0.3">
      <c r="A164">
        <v>163</v>
      </c>
      <c r="B164" s="1">
        <v>43807</v>
      </c>
      <c r="C164" s="7">
        <f t="shared" si="4"/>
        <v>2019</v>
      </c>
      <c r="D164" s="2">
        <v>0.45094907407407409</v>
      </c>
      <c r="E164">
        <v>464</v>
      </c>
      <c r="F164" s="3">
        <v>60</v>
      </c>
      <c r="G164" s="3" t="str">
        <f t="shared" si="5"/>
        <v>Old</v>
      </c>
      <c r="H164" t="s">
        <v>25</v>
      </c>
      <c r="I164" t="s">
        <v>67</v>
      </c>
      <c r="J164" t="s">
        <v>96</v>
      </c>
      <c r="K164" t="b">
        <v>1</v>
      </c>
      <c r="L164">
        <v>846</v>
      </c>
      <c r="M164" t="s">
        <v>47</v>
      </c>
      <c r="N164" t="s">
        <v>48</v>
      </c>
      <c r="O164">
        <v>2</v>
      </c>
      <c r="P164" s="4">
        <v>42.22908314</v>
      </c>
      <c r="Q164" s="4">
        <v>84.45816628</v>
      </c>
      <c r="R164" t="s">
        <v>43</v>
      </c>
      <c r="S164" t="b">
        <v>0</v>
      </c>
      <c r="T164">
        <v>0</v>
      </c>
      <c r="U164" t="b">
        <v>0</v>
      </c>
      <c r="V164" t="s">
        <v>65</v>
      </c>
      <c r="W164">
        <v>5</v>
      </c>
      <c r="X164" t="s">
        <v>31</v>
      </c>
      <c r="Y164" t="s">
        <v>32</v>
      </c>
      <c r="Z164">
        <v>4</v>
      </c>
      <c r="AA164" t="b">
        <v>1</v>
      </c>
    </row>
    <row r="165" spans="1:27" x14ac:dyDescent="0.3">
      <c r="A165">
        <v>164</v>
      </c>
      <c r="B165" s="1">
        <v>45256</v>
      </c>
      <c r="C165" s="7">
        <f t="shared" si="4"/>
        <v>2023</v>
      </c>
      <c r="D165" s="2">
        <v>0.41362268518518519</v>
      </c>
      <c r="E165">
        <v>477</v>
      </c>
      <c r="F165" s="3">
        <v>51</v>
      </c>
      <c r="G165" s="3" t="str">
        <f t="shared" si="5"/>
        <v>Old</v>
      </c>
      <c r="H165" t="s">
        <v>33</v>
      </c>
      <c r="I165" t="s">
        <v>61</v>
      </c>
      <c r="J165" t="s">
        <v>96</v>
      </c>
      <c r="K165" t="b">
        <v>1</v>
      </c>
      <c r="L165">
        <v>149</v>
      </c>
      <c r="M165" t="s">
        <v>53</v>
      </c>
      <c r="N165" t="s">
        <v>54</v>
      </c>
      <c r="O165">
        <v>5</v>
      </c>
      <c r="P165" s="4">
        <v>71.932874749999996</v>
      </c>
      <c r="Q165" s="4">
        <v>359.6643737</v>
      </c>
      <c r="R165" t="s">
        <v>29</v>
      </c>
      <c r="S165" t="b">
        <v>0</v>
      </c>
      <c r="T165">
        <v>35.966437370000001</v>
      </c>
      <c r="U165" t="b">
        <v>1</v>
      </c>
      <c r="V165" t="s">
        <v>37</v>
      </c>
      <c r="W165">
        <v>4</v>
      </c>
      <c r="X165" t="s">
        <v>31</v>
      </c>
      <c r="Y165" t="s">
        <v>50</v>
      </c>
      <c r="Z165">
        <v>3</v>
      </c>
      <c r="AA165" t="b">
        <v>1</v>
      </c>
    </row>
    <row r="166" spans="1:27" x14ac:dyDescent="0.3">
      <c r="A166">
        <v>165</v>
      </c>
      <c r="B166" s="1">
        <v>45238</v>
      </c>
      <c r="C166" s="7">
        <f t="shared" si="4"/>
        <v>2023</v>
      </c>
      <c r="D166" s="2">
        <v>0.99624999999999997</v>
      </c>
      <c r="E166">
        <v>225</v>
      </c>
      <c r="F166" s="3">
        <v>62</v>
      </c>
      <c r="G166" s="3" t="str">
        <f t="shared" si="5"/>
        <v>Old</v>
      </c>
      <c r="H166" t="s">
        <v>33</v>
      </c>
      <c r="I166" t="s">
        <v>52</v>
      </c>
      <c r="J166" t="s">
        <v>96</v>
      </c>
      <c r="K166" t="b">
        <v>1</v>
      </c>
      <c r="L166">
        <v>898</v>
      </c>
      <c r="M166" t="s">
        <v>47</v>
      </c>
      <c r="N166" t="s">
        <v>48</v>
      </c>
      <c r="O166">
        <v>5</v>
      </c>
      <c r="P166" s="4">
        <v>78.982470750000005</v>
      </c>
      <c r="Q166" s="4">
        <v>394.91235369999998</v>
      </c>
      <c r="R166" t="s">
        <v>29</v>
      </c>
      <c r="S166" t="b">
        <v>1</v>
      </c>
      <c r="T166">
        <v>0</v>
      </c>
      <c r="U166" t="b">
        <v>0</v>
      </c>
      <c r="V166" t="s">
        <v>30</v>
      </c>
      <c r="W166">
        <v>1</v>
      </c>
      <c r="X166" t="s">
        <v>40</v>
      </c>
      <c r="Y166" t="s">
        <v>32</v>
      </c>
      <c r="Z166">
        <v>1</v>
      </c>
      <c r="AA166" t="b">
        <v>1</v>
      </c>
    </row>
    <row r="167" spans="1:27" x14ac:dyDescent="0.3">
      <c r="A167">
        <v>166</v>
      </c>
      <c r="B167" s="1">
        <v>44911</v>
      </c>
      <c r="C167" s="7">
        <f t="shared" si="4"/>
        <v>2022</v>
      </c>
      <c r="D167" s="2">
        <v>0.57913194444444438</v>
      </c>
      <c r="E167">
        <v>455</v>
      </c>
      <c r="F167" s="3">
        <v>38</v>
      </c>
      <c r="G167" s="3" t="str">
        <f t="shared" si="5"/>
        <v>Middle Age</v>
      </c>
      <c r="H167" t="s">
        <v>25</v>
      </c>
      <c r="I167" t="s">
        <v>69</v>
      </c>
      <c r="J167" t="s">
        <v>96</v>
      </c>
      <c r="K167" t="b">
        <v>1</v>
      </c>
      <c r="L167">
        <v>356</v>
      </c>
      <c r="M167" t="s">
        <v>58</v>
      </c>
      <c r="N167" t="s">
        <v>59</v>
      </c>
      <c r="O167">
        <v>3</v>
      </c>
      <c r="P167" s="4">
        <v>25.976291419999999</v>
      </c>
      <c r="Q167" s="4">
        <v>77.928874260000001</v>
      </c>
      <c r="R167" t="s">
        <v>45</v>
      </c>
      <c r="S167" t="b">
        <v>0</v>
      </c>
      <c r="T167">
        <v>0</v>
      </c>
      <c r="U167" t="b">
        <v>0</v>
      </c>
      <c r="V167" t="s">
        <v>30</v>
      </c>
      <c r="W167">
        <v>5</v>
      </c>
      <c r="X167" t="s">
        <v>40</v>
      </c>
      <c r="Y167" t="s">
        <v>41</v>
      </c>
      <c r="Z167">
        <v>3</v>
      </c>
      <c r="AA167" t="b">
        <v>1</v>
      </c>
    </row>
    <row r="168" spans="1:27" x14ac:dyDescent="0.3">
      <c r="A168">
        <v>167</v>
      </c>
      <c r="B168" s="1">
        <v>44176</v>
      </c>
      <c r="C168" s="7">
        <f t="shared" si="4"/>
        <v>2020</v>
      </c>
      <c r="D168" s="2">
        <v>0.4928819444444445</v>
      </c>
      <c r="E168">
        <v>422</v>
      </c>
      <c r="F168" s="3">
        <v>22</v>
      </c>
      <c r="G168" s="3" t="str">
        <f t="shared" si="5"/>
        <v>Young</v>
      </c>
      <c r="H168" t="s">
        <v>33</v>
      </c>
      <c r="I168" t="s">
        <v>69</v>
      </c>
      <c r="J168">
        <v>97</v>
      </c>
      <c r="K168" t="b">
        <v>0</v>
      </c>
      <c r="L168">
        <v>219</v>
      </c>
      <c r="M168" t="s">
        <v>27</v>
      </c>
      <c r="N168" t="s">
        <v>28</v>
      </c>
      <c r="O168">
        <v>2</v>
      </c>
      <c r="P168" s="4">
        <v>22.865036830000001</v>
      </c>
      <c r="Q168" s="4">
        <v>45.730073670000003</v>
      </c>
      <c r="R168" t="s">
        <v>45</v>
      </c>
      <c r="S168" t="b">
        <v>0</v>
      </c>
      <c r="T168">
        <v>0</v>
      </c>
      <c r="U168" t="b">
        <v>1</v>
      </c>
      <c r="V168" t="s">
        <v>97</v>
      </c>
      <c r="W168">
        <v>0</v>
      </c>
      <c r="X168" t="s">
        <v>40</v>
      </c>
      <c r="Y168" t="s">
        <v>41</v>
      </c>
      <c r="Z168">
        <v>5</v>
      </c>
      <c r="AA168" t="b">
        <v>0</v>
      </c>
    </row>
    <row r="169" spans="1:27" x14ac:dyDescent="0.3">
      <c r="A169">
        <v>168</v>
      </c>
      <c r="B169" s="1">
        <v>43410</v>
      </c>
      <c r="C169" s="7">
        <f t="shared" si="4"/>
        <v>2018</v>
      </c>
      <c r="D169" s="2">
        <v>0.33356481481481487</v>
      </c>
      <c r="E169">
        <v>436</v>
      </c>
      <c r="F169" s="3">
        <v>69</v>
      </c>
      <c r="G169" s="3" t="str">
        <f t="shared" si="5"/>
        <v>Old</v>
      </c>
      <c r="H169" t="s">
        <v>25</v>
      </c>
      <c r="I169" t="s">
        <v>68</v>
      </c>
      <c r="J169">
        <v>76</v>
      </c>
      <c r="K169" t="b">
        <v>0</v>
      </c>
      <c r="L169">
        <v>461</v>
      </c>
      <c r="M169" t="s">
        <v>58</v>
      </c>
      <c r="N169" t="s">
        <v>59</v>
      </c>
      <c r="O169">
        <v>3</v>
      </c>
      <c r="P169" s="4">
        <v>40.075803890000003</v>
      </c>
      <c r="Q169" s="4">
        <v>120.2274117</v>
      </c>
      <c r="R169" t="s">
        <v>45</v>
      </c>
      <c r="S169" t="b">
        <v>1</v>
      </c>
      <c r="T169">
        <v>0</v>
      </c>
      <c r="U169" t="b">
        <v>1</v>
      </c>
      <c r="V169" t="s">
        <v>97</v>
      </c>
      <c r="W169">
        <v>0</v>
      </c>
      <c r="X169" t="s">
        <v>40</v>
      </c>
      <c r="Y169" t="s">
        <v>32</v>
      </c>
      <c r="Z169">
        <v>3</v>
      </c>
      <c r="AA169" t="b">
        <v>1</v>
      </c>
    </row>
    <row r="170" spans="1:27" x14ac:dyDescent="0.3">
      <c r="A170">
        <v>169</v>
      </c>
      <c r="B170" s="1">
        <v>44915</v>
      </c>
      <c r="C170" s="7">
        <f t="shared" si="4"/>
        <v>2022</v>
      </c>
      <c r="D170" s="2">
        <v>0.77380787037037047</v>
      </c>
      <c r="E170">
        <v>477</v>
      </c>
      <c r="F170" s="3">
        <v>33</v>
      </c>
      <c r="G170" s="3" t="str">
        <f t="shared" si="5"/>
        <v>Middle Age</v>
      </c>
      <c r="H170" t="s">
        <v>51</v>
      </c>
      <c r="I170" t="s">
        <v>64</v>
      </c>
      <c r="J170" t="s">
        <v>96</v>
      </c>
      <c r="K170" t="b">
        <v>1</v>
      </c>
      <c r="L170">
        <v>323</v>
      </c>
      <c r="M170" t="s">
        <v>35</v>
      </c>
      <c r="N170" t="s">
        <v>36</v>
      </c>
      <c r="O170">
        <v>1</v>
      </c>
      <c r="P170" s="4">
        <v>35.678465260000003</v>
      </c>
      <c r="Q170" s="4">
        <v>35.678465260000003</v>
      </c>
      <c r="R170" t="s">
        <v>49</v>
      </c>
      <c r="S170" t="b">
        <v>1</v>
      </c>
      <c r="T170">
        <v>3.5678465259999999</v>
      </c>
      <c r="U170" t="b">
        <v>0</v>
      </c>
      <c r="V170" t="s">
        <v>30</v>
      </c>
      <c r="W170">
        <v>3</v>
      </c>
      <c r="X170" t="s">
        <v>31</v>
      </c>
      <c r="Y170" t="s">
        <v>50</v>
      </c>
      <c r="Z170">
        <v>4</v>
      </c>
      <c r="AA170" t="b">
        <v>1</v>
      </c>
    </row>
    <row r="171" spans="1:27" x14ac:dyDescent="0.3">
      <c r="A171">
        <v>170</v>
      </c>
      <c r="B171" s="1">
        <v>43809</v>
      </c>
      <c r="C171" s="7">
        <f t="shared" si="4"/>
        <v>2019</v>
      </c>
      <c r="D171" s="2">
        <v>0.52543981481481483</v>
      </c>
      <c r="E171">
        <v>302</v>
      </c>
      <c r="F171" s="3">
        <v>28</v>
      </c>
      <c r="G171" s="3" t="str">
        <f t="shared" si="5"/>
        <v>Middle Age</v>
      </c>
      <c r="H171" t="s">
        <v>51</v>
      </c>
      <c r="I171" t="s">
        <v>67</v>
      </c>
      <c r="J171" t="s">
        <v>96</v>
      </c>
      <c r="K171" t="b">
        <v>1</v>
      </c>
      <c r="L171">
        <v>971</v>
      </c>
      <c r="M171" t="s">
        <v>27</v>
      </c>
      <c r="N171" t="s">
        <v>28</v>
      </c>
      <c r="O171">
        <v>1</v>
      </c>
      <c r="P171" s="4">
        <v>39.107439220000003</v>
      </c>
      <c r="Q171" s="4">
        <v>39.107439220000003</v>
      </c>
      <c r="R171" t="s">
        <v>49</v>
      </c>
      <c r="S171" t="b">
        <v>1</v>
      </c>
      <c r="T171">
        <v>3.910743922</v>
      </c>
      <c r="U171" t="b">
        <v>1</v>
      </c>
      <c r="V171" t="s">
        <v>37</v>
      </c>
      <c r="W171">
        <v>4</v>
      </c>
      <c r="X171" t="s">
        <v>40</v>
      </c>
      <c r="Y171" t="s">
        <v>50</v>
      </c>
      <c r="Z171">
        <v>1</v>
      </c>
      <c r="AA171" t="b">
        <v>0</v>
      </c>
    </row>
    <row r="172" spans="1:27" x14ac:dyDescent="0.3">
      <c r="A172">
        <v>171</v>
      </c>
      <c r="B172" s="1">
        <v>43458</v>
      </c>
      <c r="C172" s="7">
        <f t="shared" si="4"/>
        <v>2018</v>
      </c>
      <c r="D172" s="2">
        <v>0.10313657407407407</v>
      </c>
      <c r="E172">
        <v>82</v>
      </c>
      <c r="F172" s="3">
        <v>25</v>
      </c>
      <c r="G172" s="3" t="str">
        <f t="shared" si="5"/>
        <v>Middle Age</v>
      </c>
      <c r="H172" t="s">
        <v>33</v>
      </c>
      <c r="I172" t="s">
        <v>42</v>
      </c>
      <c r="J172">
        <v>61</v>
      </c>
      <c r="K172" t="b">
        <v>0</v>
      </c>
      <c r="L172">
        <v>780</v>
      </c>
      <c r="M172" t="s">
        <v>58</v>
      </c>
      <c r="N172" t="s">
        <v>59</v>
      </c>
      <c r="O172">
        <v>2</v>
      </c>
      <c r="P172" s="4">
        <v>48.77938614</v>
      </c>
      <c r="Q172" s="4">
        <v>97.558772270000006</v>
      </c>
      <c r="R172" t="s">
        <v>45</v>
      </c>
      <c r="S172" t="b">
        <v>1</v>
      </c>
      <c r="T172">
        <v>0</v>
      </c>
      <c r="U172" t="b">
        <v>0</v>
      </c>
      <c r="V172" t="s">
        <v>97</v>
      </c>
      <c r="W172">
        <v>0</v>
      </c>
      <c r="X172" t="s">
        <v>40</v>
      </c>
      <c r="Y172" t="s">
        <v>41</v>
      </c>
      <c r="Z172">
        <v>4</v>
      </c>
      <c r="AA172" t="b">
        <v>1</v>
      </c>
    </row>
    <row r="173" spans="1:27" x14ac:dyDescent="0.3">
      <c r="A173">
        <v>172</v>
      </c>
      <c r="B173" s="1">
        <v>45256</v>
      </c>
      <c r="C173" s="7">
        <f t="shared" si="4"/>
        <v>2023</v>
      </c>
      <c r="D173" s="2">
        <v>0.55785879629629631</v>
      </c>
      <c r="E173">
        <v>14</v>
      </c>
      <c r="F173" s="3">
        <v>46</v>
      </c>
      <c r="G173" s="3" t="str">
        <f t="shared" si="5"/>
        <v>Old</v>
      </c>
      <c r="H173" t="s">
        <v>33</v>
      </c>
      <c r="I173" t="s">
        <v>62</v>
      </c>
      <c r="J173" t="s">
        <v>96</v>
      </c>
      <c r="K173" t="b">
        <v>1</v>
      </c>
      <c r="L173">
        <v>107</v>
      </c>
      <c r="M173" t="s">
        <v>47</v>
      </c>
      <c r="N173" t="s">
        <v>48</v>
      </c>
      <c r="O173">
        <v>2</v>
      </c>
      <c r="P173" s="4">
        <v>81.417689769999996</v>
      </c>
      <c r="Q173" s="4">
        <v>162.83537949999999</v>
      </c>
      <c r="R173" t="s">
        <v>45</v>
      </c>
      <c r="S173" t="b">
        <v>0</v>
      </c>
      <c r="T173">
        <v>16.283537949999999</v>
      </c>
      <c r="U173" t="b">
        <v>1</v>
      </c>
      <c r="V173" t="s">
        <v>65</v>
      </c>
      <c r="W173">
        <v>1</v>
      </c>
      <c r="X173" t="s">
        <v>38</v>
      </c>
      <c r="Y173" t="s">
        <v>50</v>
      </c>
      <c r="Z173">
        <v>1</v>
      </c>
      <c r="AA173" t="b">
        <v>1</v>
      </c>
    </row>
    <row r="174" spans="1:27" x14ac:dyDescent="0.3">
      <c r="A174">
        <v>173</v>
      </c>
      <c r="B174" s="1">
        <v>45278</v>
      </c>
      <c r="C174" s="7">
        <f t="shared" si="4"/>
        <v>2023</v>
      </c>
      <c r="D174" s="2">
        <v>0.68060185185185185</v>
      </c>
      <c r="E174">
        <v>300</v>
      </c>
      <c r="F174" s="3">
        <v>51</v>
      </c>
      <c r="G174" s="3" t="str">
        <f t="shared" si="5"/>
        <v>Old</v>
      </c>
      <c r="H174" t="s">
        <v>51</v>
      </c>
      <c r="I174" t="s">
        <v>44</v>
      </c>
      <c r="J174" t="s">
        <v>96</v>
      </c>
      <c r="K174" t="b">
        <v>1</v>
      </c>
      <c r="L174">
        <v>467</v>
      </c>
      <c r="M174" t="s">
        <v>47</v>
      </c>
      <c r="N174" t="s">
        <v>48</v>
      </c>
      <c r="O174">
        <v>5</v>
      </c>
      <c r="P174" s="4">
        <v>94.262837379999993</v>
      </c>
      <c r="Q174" s="4">
        <v>471.31418689999998</v>
      </c>
      <c r="R174" t="s">
        <v>45</v>
      </c>
      <c r="S174" t="b">
        <v>1</v>
      </c>
      <c r="T174">
        <v>0</v>
      </c>
      <c r="U174" t="b">
        <v>0</v>
      </c>
      <c r="V174" t="s">
        <v>30</v>
      </c>
      <c r="W174">
        <v>2</v>
      </c>
      <c r="X174" t="s">
        <v>40</v>
      </c>
      <c r="Y174" t="s">
        <v>41</v>
      </c>
      <c r="Z174">
        <v>2</v>
      </c>
      <c r="AA174" t="b">
        <v>1</v>
      </c>
    </row>
    <row r="175" spans="1:27" x14ac:dyDescent="0.3">
      <c r="A175">
        <v>174</v>
      </c>
      <c r="B175" s="1">
        <v>43418</v>
      </c>
      <c r="C175" s="7">
        <f t="shared" si="4"/>
        <v>2018</v>
      </c>
      <c r="D175" s="2">
        <v>0.39884259259259264</v>
      </c>
      <c r="E175">
        <v>457</v>
      </c>
      <c r="F175" s="3">
        <v>24</v>
      </c>
      <c r="G175" s="3" t="str">
        <f t="shared" si="5"/>
        <v>Young</v>
      </c>
      <c r="H175" t="s">
        <v>33</v>
      </c>
      <c r="I175" t="s">
        <v>44</v>
      </c>
      <c r="J175">
        <v>32</v>
      </c>
      <c r="K175" t="b">
        <v>0</v>
      </c>
      <c r="L175">
        <v>747</v>
      </c>
      <c r="M175" t="s">
        <v>35</v>
      </c>
      <c r="N175" t="s">
        <v>36</v>
      </c>
      <c r="O175">
        <v>3</v>
      </c>
      <c r="P175" s="4">
        <v>98.669393990000003</v>
      </c>
      <c r="Q175" s="4">
        <v>296.00818199999998</v>
      </c>
      <c r="R175" t="s">
        <v>43</v>
      </c>
      <c r="S175" t="b">
        <v>0</v>
      </c>
      <c r="T175">
        <v>0</v>
      </c>
      <c r="U175" t="b">
        <v>1</v>
      </c>
      <c r="V175" t="s">
        <v>97</v>
      </c>
      <c r="W175">
        <v>0</v>
      </c>
      <c r="X175" t="s">
        <v>38</v>
      </c>
      <c r="Y175" t="s">
        <v>32</v>
      </c>
      <c r="Z175">
        <v>5</v>
      </c>
      <c r="AA175" t="b">
        <v>0</v>
      </c>
    </row>
    <row r="176" spans="1:27" x14ac:dyDescent="0.3">
      <c r="A176">
        <v>175</v>
      </c>
      <c r="B176" s="1">
        <v>44139</v>
      </c>
      <c r="C176" s="7">
        <f t="shared" si="4"/>
        <v>2020</v>
      </c>
      <c r="D176" s="2">
        <v>0.19112268518518519</v>
      </c>
      <c r="E176">
        <v>380</v>
      </c>
      <c r="F176" s="3">
        <v>45</v>
      </c>
      <c r="G176" s="3" t="str">
        <f t="shared" si="5"/>
        <v>Old</v>
      </c>
      <c r="H176" t="s">
        <v>51</v>
      </c>
      <c r="I176" t="s">
        <v>39</v>
      </c>
      <c r="J176" t="s">
        <v>96</v>
      </c>
      <c r="K176" t="b">
        <v>1</v>
      </c>
      <c r="L176">
        <v>304</v>
      </c>
      <c r="M176" t="s">
        <v>53</v>
      </c>
      <c r="N176" t="s">
        <v>54</v>
      </c>
      <c r="O176">
        <v>3</v>
      </c>
      <c r="P176" s="4">
        <v>32.598620889999999</v>
      </c>
      <c r="Q176" s="4">
        <v>97.795862670000005</v>
      </c>
      <c r="R176" t="s">
        <v>49</v>
      </c>
      <c r="S176" t="b">
        <v>0</v>
      </c>
      <c r="T176">
        <v>0</v>
      </c>
      <c r="U176" t="b">
        <v>1</v>
      </c>
      <c r="V176" t="s">
        <v>65</v>
      </c>
      <c r="W176">
        <v>5</v>
      </c>
      <c r="X176" t="s">
        <v>31</v>
      </c>
      <c r="Y176" t="s">
        <v>41</v>
      </c>
      <c r="Z176">
        <v>5</v>
      </c>
      <c r="AA176" t="b">
        <v>0</v>
      </c>
    </row>
    <row r="177" spans="1:27" x14ac:dyDescent="0.3">
      <c r="A177">
        <v>176</v>
      </c>
      <c r="B177" s="1">
        <v>44180</v>
      </c>
      <c r="C177" s="7">
        <f t="shared" si="4"/>
        <v>2020</v>
      </c>
      <c r="D177" s="2">
        <v>0.44133101851851847</v>
      </c>
      <c r="E177">
        <v>382</v>
      </c>
      <c r="F177" s="3">
        <v>24</v>
      </c>
      <c r="G177" s="3" t="str">
        <f t="shared" si="5"/>
        <v>Young</v>
      </c>
      <c r="H177" t="s">
        <v>51</v>
      </c>
      <c r="I177" t="s">
        <v>56</v>
      </c>
      <c r="J177">
        <v>32</v>
      </c>
      <c r="K177" t="b">
        <v>0</v>
      </c>
      <c r="L177">
        <v>373</v>
      </c>
      <c r="M177" t="s">
        <v>47</v>
      </c>
      <c r="N177" t="s">
        <v>48</v>
      </c>
      <c r="O177">
        <v>5</v>
      </c>
      <c r="P177" s="4">
        <v>83.18710145</v>
      </c>
      <c r="Q177" s="4">
        <v>415.93550729999998</v>
      </c>
      <c r="R177" t="s">
        <v>29</v>
      </c>
      <c r="S177" t="b">
        <v>0</v>
      </c>
      <c r="T177">
        <v>0</v>
      </c>
      <c r="U177" t="b">
        <v>0</v>
      </c>
      <c r="V177" t="s">
        <v>97</v>
      </c>
      <c r="W177">
        <v>0</v>
      </c>
      <c r="X177" t="s">
        <v>31</v>
      </c>
      <c r="Y177" t="s">
        <v>32</v>
      </c>
      <c r="Z177">
        <v>1</v>
      </c>
      <c r="AA177" t="b">
        <v>0</v>
      </c>
    </row>
    <row r="178" spans="1:27" x14ac:dyDescent="0.3">
      <c r="A178">
        <v>177</v>
      </c>
      <c r="B178" s="1">
        <v>43779</v>
      </c>
      <c r="C178" s="7">
        <f t="shared" si="4"/>
        <v>2019</v>
      </c>
      <c r="D178" s="2">
        <v>0.86894675925925924</v>
      </c>
      <c r="E178">
        <v>467</v>
      </c>
      <c r="F178" s="3">
        <v>26</v>
      </c>
      <c r="G178" s="3" t="str">
        <f t="shared" si="5"/>
        <v>Middle Age</v>
      </c>
      <c r="H178" t="s">
        <v>33</v>
      </c>
      <c r="I178" t="s">
        <v>44</v>
      </c>
      <c r="J178">
        <v>50</v>
      </c>
      <c r="K178" t="b">
        <v>0</v>
      </c>
      <c r="L178">
        <v>847</v>
      </c>
      <c r="M178" t="s">
        <v>47</v>
      </c>
      <c r="N178" t="s">
        <v>48</v>
      </c>
      <c r="O178">
        <v>5</v>
      </c>
      <c r="P178" s="4">
        <v>22.07634616</v>
      </c>
      <c r="Q178" s="4">
        <v>110.3817308</v>
      </c>
      <c r="R178" t="s">
        <v>49</v>
      </c>
      <c r="S178" t="b">
        <v>0</v>
      </c>
      <c r="T178">
        <v>0</v>
      </c>
      <c r="U178" t="b">
        <v>1</v>
      </c>
      <c r="V178" t="s">
        <v>97</v>
      </c>
      <c r="W178">
        <v>0</v>
      </c>
      <c r="X178" t="s">
        <v>31</v>
      </c>
      <c r="Y178" t="s">
        <v>32</v>
      </c>
      <c r="Z178">
        <v>5</v>
      </c>
      <c r="AA178" t="b">
        <v>1</v>
      </c>
    </row>
    <row r="179" spans="1:27" x14ac:dyDescent="0.3">
      <c r="A179">
        <v>178</v>
      </c>
      <c r="B179" s="1">
        <v>43415</v>
      </c>
      <c r="C179" s="7">
        <f t="shared" si="4"/>
        <v>2018</v>
      </c>
      <c r="D179" s="2">
        <v>0.57922453703703702</v>
      </c>
      <c r="E179">
        <v>189</v>
      </c>
      <c r="F179" s="3">
        <v>61</v>
      </c>
      <c r="G179" s="3" t="str">
        <f t="shared" si="5"/>
        <v>Old</v>
      </c>
      <c r="H179" t="s">
        <v>25</v>
      </c>
      <c r="I179" t="s">
        <v>57</v>
      </c>
      <c r="J179">
        <v>58</v>
      </c>
      <c r="K179" t="b">
        <v>0</v>
      </c>
      <c r="L179">
        <v>258</v>
      </c>
      <c r="M179" t="s">
        <v>58</v>
      </c>
      <c r="N179" t="s">
        <v>59</v>
      </c>
      <c r="O179">
        <v>4</v>
      </c>
      <c r="P179" s="4">
        <v>84.082578560000002</v>
      </c>
      <c r="Q179" s="4">
        <v>336.3303143</v>
      </c>
      <c r="R179" t="s">
        <v>43</v>
      </c>
      <c r="S179" t="b">
        <v>1</v>
      </c>
      <c r="T179">
        <v>33.633031430000003</v>
      </c>
      <c r="U179" t="b">
        <v>1</v>
      </c>
      <c r="V179" t="s">
        <v>97</v>
      </c>
      <c r="W179">
        <v>0</v>
      </c>
      <c r="X179" t="s">
        <v>31</v>
      </c>
      <c r="Y179" t="s">
        <v>50</v>
      </c>
      <c r="Z179">
        <v>3</v>
      </c>
      <c r="AA179" t="b">
        <v>1</v>
      </c>
    </row>
    <row r="180" spans="1:27" x14ac:dyDescent="0.3">
      <c r="A180">
        <v>179</v>
      </c>
      <c r="B180" s="1">
        <v>44167</v>
      </c>
      <c r="C180" s="7">
        <f t="shared" si="4"/>
        <v>2020</v>
      </c>
      <c r="D180" s="2">
        <v>0.91972222222222222</v>
      </c>
      <c r="E180">
        <v>498</v>
      </c>
      <c r="F180" s="3">
        <v>69</v>
      </c>
      <c r="G180" s="3" t="str">
        <f t="shared" si="5"/>
        <v>Old</v>
      </c>
      <c r="H180" t="s">
        <v>51</v>
      </c>
      <c r="I180" t="s">
        <v>34</v>
      </c>
      <c r="J180" t="s">
        <v>96</v>
      </c>
      <c r="K180" t="b">
        <v>1</v>
      </c>
      <c r="L180">
        <v>119</v>
      </c>
      <c r="M180" t="s">
        <v>53</v>
      </c>
      <c r="N180" t="s">
        <v>54</v>
      </c>
      <c r="O180">
        <v>3</v>
      </c>
      <c r="P180" s="4">
        <v>29.43237499</v>
      </c>
      <c r="Q180" s="4">
        <v>88.297124980000007</v>
      </c>
      <c r="R180" t="s">
        <v>45</v>
      </c>
      <c r="S180" t="b">
        <v>0</v>
      </c>
      <c r="T180">
        <v>8.8297124979999992</v>
      </c>
      <c r="U180" t="b">
        <v>1</v>
      </c>
      <c r="V180" t="s">
        <v>37</v>
      </c>
      <c r="W180">
        <v>2</v>
      </c>
      <c r="X180" t="s">
        <v>31</v>
      </c>
      <c r="Y180" t="s">
        <v>50</v>
      </c>
      <c r="Z180">
        <v>1</v>
      </c>
      <c r="AA180" t="b">
        <v>0</v>
      </c>
    </row>
    <row r="181" spans="1:27" x14ac:dyDescent="0.3">
      <c r="A181">
        <v>180</v>
      </c>
      <c r="B181" s="1">
        <v>43819</v>
      </c>
      <c r="C181" s="7">
        <f t="shared" si="4"/>
        <v>2019</v>
      </c>
      <c r="D181" s="2">
        <v>0.4130092592592593</v>
      </c>
      <c r="E181">
        <v>407</v>
      </c>
      <c r="F181" s="3">
        <v>22</v>
      </c>
      <c r="G181" s="3" t="str">
        <f t="shared" si="5"/>
        <v>Young</v>
      </c>
      <c r="H181" t="s">
        <v>33</v>
      </c>
      <c r="I181" t="s">
        <v>67</v>
      </c>
      <c r="J181">
        <v>14</v>
      </c>
      <c r="K181" t="b">
        <v>0</v>
      </c>
      <c r="L181">
        <v>385</v>
      </c>
      <c r="M181" t="s">
        <v>47</v>
      </c>
      <c r="N181" t="s">
        <v>48</v>
      </c>
      <c r="O181">
        <v>1</v>
      </c>
      <c r="P181" s="4">
        <v>68.30595667</v>
      </c>
      <c r="Q181" s="4">
        <v>68.30595667</v>
      </c>
      <c r="R181" t="s">
        <v>43</v>
      </c>
      <c r="S181" t="b">
        <v>0</v>
      </c>
      <c r="T181">
        <v>0</v>
      </c>
      <c r="U181" t="b">
        <v>0</v>
      </c>
      <c r="V181" t="s">
        <v>97</v>
      </c>
      <c r="W181">
        <v>0</v>
      </c>
      <c r="X181" t="s">
        <v>31</v>
      </c>
      <c r="Y181" t="s">
        <v>41</v>
      </c>
      <c r="Z181">
        <v>3</v>
      </c>
      <c r="AA181" t="b">
        <v>1</v>
      </c>
    </row>
    <row r="182" spans="1:27" x14ac:dyDescent="0.3">
      <c r="A182">
        <v>181</v>
      </c>
      <c r="B182" s="1">
        <v>44138</v>
      </c>
      <c r="C182" s="7">
        <f t="shared" si="4"/>
        <v>2020</v>
      </c>
      <c r="D182" s="2">
        <v>0.79336805555555545</v>
      </c>
      <c r="E182">
        <v>207</v>
      </c>
      <c r="F182" s="3">
        <v>25</v>
      </c>
      <c r="G182" s="3" t="str">
        <f t="shared" si="5"/>
        <v>Middle Age</v>
      </c>
      <c r="H182" t="s">
        <v>51</v>
      </c>
      <c r="I182" t="s">
        <v>70</v>
      </c>
      <c r="J182">
        <v>23</v>
      </c>
      <c r="K182" t="b">
        <v>0</v>
      </c>
      <c r="L182">
        <v>232</v>
      </c>
      <c r="M182" t="s">
        <v>27</v>
      </c>
      <c r="N182" t="s">
        <v>28</v>
      </c>
      <c r="O182">
        <v>4</v>
      </c>
      <c r="P182" s="4">
        <v>85.968901399999993</v>
      </c>
      <c r="Q182" s="4">
        <v>343.87560559999997</v>
      </c>
      <c r="R182" t="s">
        <v>29</v>
      </c>
      <c r="S182" t="b">
        <v>1</v>
      </c>
      <c r="T182">
        <v>0</v>
      </c>
      <c r="U182" t="b">
        <v>0</v>
      </c>
      <c r="V182" t="s">
        <v>97</v>
      </c>
      <c r="W182">
        <v>0</v>
      </c>
      <c r="X182" t="s">
        <v>40</v>
      </c>
      <c r="Y182" t="s">
        <v>41</v>
      </c>
      <c r="Z182">
        <v>4</v>
      </c>
      <c r="AA182" t="b">
        <v>0</v>
      </c>
    </row>
    <row r="183" spans="1:27" x14ac:dyDescent="0.3">
      <c r="A183">
        <v>182</v>
      </c>
      <c r="B183" s="1">
        <v>45271</v>
      </c>
      <c r="C183" s="7">
        <f t="shared" si="4"/>
        <v>2023</v>
      </c>
      <c r="D183" s="2">
        <v>0.80197916666666658</v>
      </c>
      <c r="E183">
        <v>304</v>
      </c>
      <c r="F183" s="3">
        <v>61</v>
      </c>
      <c r="G183" s="3" t="str">
        <f t="shared" si="5"/>
        <v>Old</v>
      </c>
      <c r="H183" t="s">
        <v>33</v>
      </c>
      <c r="I183" t="s">
        <v>63</v>
      </c>
      <c r="J183" t="s">
        <v>96</v>
      </c>
      <c r="K183" t="b">
        <v>1</v>
      </c>
      <c r="L183">
        <v>100</v>
      </c>
      <c r="M183" t="s">
        <v>27</v>
      </c>
      <c r="N183" t="s">
        <v>28</v>
      </c>
      <c r="O183">
        <v>5</v>
      </c>
      <c r="P183" s="4">
        <v>52.941507680000001</v>
      </c>
      <c r="Q183" s="4">
        <v>264.70753839999998</v>
      </c>
      <c r="R183" t="s">
        <v>49</v>
      </c>
      <c r="S183" t="b">
        <v>0</v>
      </c>
      <c r="T183">
        <v>0</v>
      </c>
      <c r="U183" t="b">
        <v>1</v>
      </c>
      <c r="V183" t="s">
        <v>37</v>
      </c>
      <c r="W183">
        <v>5</v>
      </c>
      <c r="X183" t="s">
        <v>40</v>
      </c>
      <c r="Y183" t="s">
        <v>32</v>
      </c>
      <c r="Z183">
        <v>2</v>
      </c>
      <c r="AA183" t="b">
        <v>0</v>
      </c>
    </row>
    <row r="184" spans="1:27" x14ac:dyDescent="0.3">
      <c r="A184">
        <v>183</v>
      </c>
      <c r="B184" s="1">
        <v>44907</v>
      </c>
      <c r="C184" s="7">
        <f t="shared" si="4"/>
        <v>2022</v>
      </c>
      <c r="D184" s="2">
        <v>0.19085648148148149</v>
      </c>
      <c r="E184">
        <v>326</v>
      </c>
      <c r="F184" s="3">
        <v>36</v>
      </c>
      <c r="G184" s="3" t="str">
        <f t="shared" si="5"/>
        <v>Middle Age</v>
      </c>
      <c r="H184" t="s">
        <v>51</v>
      </c>
      <c r="I184" t="s">
        <v>64</v>
      </c>
      <c r="J184" t="s">
        <v>96</v>
      </c>
      <c r="K184" t="b">
        <v>1</v>
      </c>
      <c r="L184">
        <v>531</v>
      </c>
      <c r="M184" t="s">
        <v>35</v>
      </c>
      <c r="N184" t="s">
        <v>36</v>
      </c>
      <c r="O184">
        <v>1</v>
      </c>
      <c r="P184" s="4">
        <v>92.285861710000006</v>
      </c>
      <c r="Q184" s="4">
        <v>92.285861710000006</v>
      </c>
      <c r="R184" t="s">
        <v>43</v>
      </c>
      <c r="S184" t="b">
        <v>1</v>
      </c>
      <c r="T184">
        <v>0</v>
      </c>
      <c r="U184" t="b">
        <v>1</v>
      </c>
      <c r="V184" t="s">
        <v>37</v>
      </c>
      <c r="W184">
        <v>3</v>
      </c>
      <c r="X184" t="s">
        <v>31</v>
      </c>
      <c r="Y184" t="s">
        <v>41</v>
      </c>
      <c r="Z184">
        <v>1</v>
      </c>
      <c r="AA184" t="b">
        <v>1</v>
      </c>
    </row>
    <row r="185" spans="1:27" x14ac:dyDescent="0.3">
      <c r="A185">
        <v>184</v>
      </c>
      <c r="B185" s="1">
        <v>43454</v>
      </c>
      <c r="C185" s="7">
        <f t="shared" si="4"/>
        <v>2018</v>
      </c>
      <c r="D185" s="2">
        <v>0.1164236111111111</v>
      </c>
      <c r="E185">
        <v>173</v>
      </c>
      <c r="F185" s="3">
        <v>33</v>
      </c>
      <c r="G185" s="3" t="str">
        <f t="shared" si="5"/>
        <v>Middle Age</v>
      </c>
      <c r="H185" t="s">
        <v>33</v>
      </c>
      <c r="I185" t="s">
        <v>39</v>
      </c>
      <c r="J185" t="s">
        <v>96</v>
      </c>
      <c r="K185" t="b">
        <v>1</v>
      </c>
      <c r="L185">
        <v>789</v>
      </c>
      <c r="M185" t="s">
        <v>35</v>
      </c>
      <c r="N185" t="s">
        <v>36</v>
      </c>
      <c r="O185">
        <v>4</v>
      </c>
      <c r="P185" s="4">
        <v>37.482326499999999</v>
      </c>
      <c r="Q185" s="4">
        <v>149.929306</v>
      </c>
      <c r="R185" t="s">
        <v>43</v>
      </c>
      <c r="S185" t="b">
        <v>0</v>
      </c>
      <c r="T185">
        <v>0</v>
      </c>
      <c r="U185" t="b">
        <v>0</v>
      </c>
      <c r="V185" t="s">
        <v>30</v>
      </c>
      <c r="W185">
        <v>2</v>
      </c>
      <c r="X185" t="s">
        <v>31</v>
      </c>
      <c r="Y185" t="s">
        <v>32</v>
      </c>
      <c r="Z185">
        <v>5</v>
      </c>
      <c r="AA185" t="b">
        <v>1</v>
      </c>
    </row>
    <row r="186" spans="1:27" x14ac:dyDescent="0.3">
      <c r="A186">
        <v>185</v>
      </c>
      <c r="B186" s="1">
        <v>45248</v>
      </c>
      <c r="C186" s="7">
        <f t="shared" si="4"/>
        <v>2023</v>
      </c>
      <c r="D186" s="2">
        <v>0.80064814814814822</v>
      </c>
      <c r="E186">
        <v>394</v>
      </c>
      <c r="F186" s="3">
        <v>63</v>
      </c>
      <c r="G186" s="3" t="str">
        <f t="shared" si="5"/>
        <v>Old</v>
      </c>
      <c r="H186" t="s">
        <v>25</v>
      </c>
      <c r="I186" t="s">
        <v>39</v>
      </c>
      <c r="J186" t="s">
        <v>96</v>
      </c>
      <c r="K186" t="b">
        <v>1</v>
      </c>
      <c r="L186">
        <v>718</v>
      </c>
      <c r="M186" t="s">
        <v>27</v>
      </c>
      <c r="N186" t="s">
        <v>28</v>
      </c>
      <c r="O186">
        <v>3</v>
      </c>
      <c r="P186" s="4">
        <v>94.988405450000002</v>
      </c>
      <c r="Q186" s="4">
        <v>284.96521630000001</v>
      </c>
      <c r="R186" t="s">
        <v>29</v>
      </c>
      <c r="S186" t="b">
        <v>0</v>
      </c>
      <c r="T186">
        <v>28.49652163</v>
      </c>
      <c r="U186" t="b">
        <v>0</v>
      </c>
      <c r="V186" t="s">
        <v>30</v>
      </c>
      <c r="W186">
        <v>5</v>
      </c>
      <c r="X186" t="s">
        <v>40</v>
      </c>
      <c r="Y186" t="s">
        <v>50</v>
      </c>
      <c r="Z186">
        <v>3</v>
      </c>
      <c r="AA186" t="b">
        <v>1</v>
      </c>
    </row>
    <row r="187" spans="1:27" x14ac:dyDescent="0.3">
      <c r="A187">
        <v>186</v>
      </c>
      <c r="B187" s="1">
        <v>43412</v>
      </c>
      <c r="C187" s="7">
        <f t="shared" si="4"/>
        <v>2018</v>
      </c>
      <c r="D187" s="2">
        <v>0.80927083333333327</v>
      </c>
      <c r="E187">
        <v>292</v>
      </c>
      <c r="F187" s="3">
        <v>65</v>
      </c>
      <c r="G187" s="3" t="str">
        <f t="shared" si="5"/>
        <v>Old</v>
      </c>
      <c r="H187" t="s">
        <v>33</v>
      </c>
      <c r="I187" t="s">
        <v>56</v>
      </c>
      <c r="J187">
        <v>78</v>
      </c>
      <c r="K187" t="b">
        <v>0</v>
      </c>
      <c r="L187">
        <v>996</v>
      </c>
      <c r="M187" t="s">
        <v>58</v>
      </c>
      <c r="N187" t="s">
        <v>59</v>
      </c>
      <c r="O187">
        <v>5</v>
      </c>
      <c r="P187" s="4">
        <v>49.710415329999996</v>
      </c>
      <c r="Q187" s="4">
        <v>248.55207669999999</v>
      </c>
      <c r="R187" t="s">
        <v>29</v>
      </c>
      <c r="S187" t="b">
        <v>1</v>
      </c>
      <c r="T187">
        <v>0</v>
      </c>
      <c r="U187" t="b">
        <v>0</v>
      </c>
      <c r="V187" t="s">
        <v>97</v>
      </c>
      <c r="W187">
        <v>0</v>
      </c>
      <c r="X187" t="s">
        <v>40</v>
      </c>
      <c r="Y187" t="s">
        <v>41</v>
      </c>
      <c r="Z187">
        <v>3</v>
      </c>
      <c r="AA187" t="b">
        <v>0</v>
      </c>
    </row>
    <row r="188" spans="1:27" x14ac:dyDescent="0.3">
      <c r="A188">
        <v>187</v>
      </c>
      <c r="B188" s="1">
        <v>44875</v>
      </c>
      <c r="C188" s="7">
        <f t="shared" si="4"/>
        <v>2022</v>
      </c>
      <c r="D188" s="2">
        <v>0.81759259259259265</v>
      </c>
      <c r="E188">
        <v>366</v>
      </c>
      <c r="F188" s="3">
        <v>34</v>
      </c>
      <c r="G188" s="3" t="str">
        <f t="shared" si="5"/>
        <v>Middle Age</v>
      </c>
      <c r="H188" t="s">
        <v>51</v>
      </c>
      <c r="I188" t="s">
        <v>39</v>
      </c>
      <c r="J188" t="s">
        <v>96</v>
      </c>
      <c r="K188" t="b">
        <v>1</v>
      </c>
      <c r="L188">
        <v>891</v>
      </c>
      <c r="M188" t="s">
        <v>53</v>
      </c>
      <c r="N188" t="s">
        <v>54</v>
      </c>
      <c r="O188">
        <v>5</v>
      </c>
      <c r="P188" s="4">
        <v>52.568716430000002</v>
      </c>
      <c r="Q188" s="4">
        <v>262.84358220000001</v>
      </c>
      <c r="R188" t="s">
        <v>29</v>
      </c>
      <c r="S188" t="b">
        <v>0</v>
      </c>
      <c r="T188">
        <v>0</v>
      </c>
      <c r="U188" t="b">
        <v>1</v>
      </c>
      <c r="V188" t="s">
        <v>65</v>
      </c>
      <c r="W188">
        <v>4</v>
      </c>
      <c r="X188" t="s">
        <v>40</v>
      </c>
      <c r="Y188" t="s">
        <v>41</v>
      </c>
      <c r="Z188">
        <v>3</v>
      </c>
      <c r="AA188" t="b">
        <v>1</v>
      </c>
    </row>
    <row r="189" spans="1:27" x14ac:dyDescent="0.3">
      <c r="A189">
        <v>188</v>
      </c>
      <c r="B189" s="1">
        <v>44559</v>
      </c>
      <c r="C189" s="7">
        <f t="shared" si="4"/>
        <v>2021</v>
      </c>
      <c r="D189" s="2">
        <v>3.3125000000000002E-2</v>
      </c>
      <c r="E189">
        <v>95</v>
      </c>
      <c r="F189" s="3">
        <v>45</v>
      </c>
      <c r="G189" s="3" t="str">
        <f t="shared" si="5"/>
        <v>Old</v>
      </c>
      <c r="H189" t="s">
        <v>25</v>
      </c>
      <c r="I189" t="s">
        <v>34</v>
      </c>
      <c r="J189" t="s">
        <v>96</v>
      </c>
      <c r="K189" t="b">
        <v>1</v>
      </c>
      <c r="L189">
        <v>996</v>
      </c>
      <c r="M189" t="s">
        <v>58</v>
      </c>
      <c r="N189" t="s">
        <v>59</v>
      </c>
      <c r="O189">
        <v>4</v>
      </c>
      <c r="P189" s="4">
        <v>12.37963944</v>
      </c>
      <c r="Q189" s="4">
        <v>49.518557749999999</v>
      </c>
      <c r="R189" t="s">
        <v>45</v>
      </c>
      <c r="S189" t="b">
        <v>1</v>
      </c>
      <c r="T189">
        <v>0</v>
      </c>
      <c r="U189" t="b">
        <v>1</v>
      </c>
      <c r="V189" t="s">
        <v>65</v>
      </c>
      <c r="W189">
        <v>4</v>
      </c>
      <c r="X189" t="s">
        <v>38</v>
      </c>
      <c r="Y189" t="s">
        <v>32</v>
      </c>
      <c r="Z189">
        <v>3</v>
      </c>
      <c r="AA189" t="b">
        <v>0</v>
      </c>
    </row>
    <row r="190" spans="1:27" x14ac:dyDescent="0.3">
      <c r="A190">
        <v>189</v>
      </c>
      <c r="B190" s="1">
        <v>44146</v>
      </c>
      <c r="C190" s="7">
        <f t="shared" si="4"/>
        <v>2020</v>
      </c>
      <c r="D190" s="2">
        <v>0.45060185185185181</v>
      </c>
      <c r="E190">
        <v>410</v>
      </c>
      <c r="F190" s="3">
        <v>51</v>
      </c>
      <c r="G190" s="3" t="str">
        <f t="shared" si="5"/>
        <v>Old</v>
      </c>
      <c r="H190" t="s">
        <v>33</v>
      </c>
      <c r="I190" t="s">
        <v>60</v>
      </c>
      <c r="J190" t="s">
        <v>96</v>
      </c>
      <c r="K190" t="b">
        <v>1</v>
      </c>
      <c r="L190">
        <v>710</v>
      </c>
      <c r="M190" t="s">
        <v>35</v>
      </c>
      <c r="N190" t="s">
        <v>36</v>
      </c>
      <c r="O190">
        <v>2</v>
      </c>
      <c r="P190" s="4">
        <v>40.197729760000001</v>
      </c>
      <c r="Q190" s="4">
        <v>80.395459520000003</v>
      </c>
      <c r="R190" t="s">
        <v>49</v>
      </c>
      <c r="S190" t="b">
        <v>1</v>
      </c>
      <c r="T190">
        <v>0</v>
      </c>
      <c r="U190" t="b">
        <v>0</v>
      </c>
      <c r="V190" t="s">
        <v>30</v>
      </c>
      <c r="W190">
        <v>3</v>
      </c>
      <c r="X190" t="s">
        <v>38</v>
      </c>
      <c r="Y190" t="s">
        <v>41</v>
      </c>
      <c r="Z190">
        <v>3</v>
      </c>
      <c r="AA190" t="b">
        <v>0</v>
      </c>
    </row>
    <row r="191" spans="1:27" x14ac:dyDescent="0.3">
      <c r="A191">
        <v>190</v>
      </c>
      <c r="B191" s="1">
        <v>44868</v>
      </c>
      <c r="C191" s="7">
        <f t="shared" si="4"/>
        <v>2022</v>
      </c>
      <c r="D191" s="2">
        <v>0.13975694444444445</v>
      </c>
      <c r="E191">
        <v>181</v>
      </c>
      <c r="F191" s="3">
        <v>55</v>
      </c>
      <c r="G191" s="3" t="str">
        <f t="shared" si="5"/>
        <v>Old</v>
      </c>
      <c r="H191" t="s">
        <v>51</v>
      </c>
      <c r="I191" t="s">
        <v>39</v>
      </c>
      <c r="J191" t="s">
        <v>96</v>
      </c>
      <c r="K191" t="b">
        <v>1</v>
      </c>
      <c r="L191">
        <v>733</v>
      </c>
      <c r="M191" t="s">
        <v>58</v>
      </c>
      <c r="N191" t="s">
        <v>59</v>
      </c>
      <c r="O191">
        <v>1</v>
      </c>
      <c r="P191" s="4">
        <v>65.892753450000001</v>
      </c>
      <c r="Q191" s="4">
        <v>65.892753450000001</v>
      </c>
      <c r="R191" t="s">
        <v>49</v>
      </c>
      <c r="S191" t="b">
        <v>1</v>
      </c>
      <c r="T191">
        <v>0</v>
      </c>
      <c r="U191" t="b">
        <v>1</v>
      </c>
      <c r="V191" t="s">
        <v>65</v>
      </c>
      <c r="W191">
        <v>1</v>
      </c>
      <c r="X191" t="s">
        <v>31</v>
      </c>
      <c r="Y191" t="s">
        <v>41</v>
      </c>
      <c r="Z191">
        <v>5</v>
      </c>
      <c r="AA191" t="b">
        <v>0</v>
      </c>
    </row>
    <row r="192" spans="1:27" x14ac:dyDescent="0.3">
      <c r="A192">
        <v>191</v>
      </c>
      <c r="B192" s="1">
        <v>44871</v>
      </c>
      <c r="C192" s="7">
        <f t="shared" si="4"/>
        <v>2022</v>
      </c>
      <c r="D192" s="2">
        <v>0.67803240740740733</v>
      </c>
      <c r="E192">
        <v>380</v>
      </c>
      <c r="F192" s="3">
        <v>39</v>
      </c>
      <c r="G192" s="3" t="str">
        <f t="shared" si="5"/>
        <v>Middle Age</v>
      </c>
      <c r="H192" t="s">
        <v>51</v>
      </c>
      <c r="I192" t="s">
        <v>66</v>
      </c>
      <c r="J192" t="s">
        <v>96</v>
      </c>
      <c r="K192" t="b">
        <v>1</v>
      </c>
      <c r="L192">
        <v>880</v>
      </c>
      <c r="M192" t="s">
        <v>58</v>
      </c>
      <c r="N192" t="s">
        <v>59</v>
      </c>
      <c r="O192">
        <v>1</v>
      </c>
      <c r="P192" s="4">
        <v>55.166157409999997</v>
      </c>
      <c r="Q192" s="4">
        <v>55.166157409999997</v>
      </c>
      <c r="R192" t="s">
        <v>29</v>
      </c>
      <c r="S192" t="b">
        <v>0</v>
      </c>
      <c r="T192">
        <v>0</v>
      </c>
      <c r="U192" t="b">
        <v>0</v>
      </c>
      <c r="V192" t="s">
        <v>30</v>
      </c>
      <c r="W192">
        <v>2</v>
      </c>
      <c r="X192" t="s">
        <v>38</v>
      </c>
      <c r="Y192" t="s">
        <v>41</v>
      </c>
      <c r="Z192">
        <v>5</v>
      </c>
      <c r="AA192" t="b">
        <v>1</v>
      </c>
    </row>
    <row r="193" spans="1:27" x14ac:dyDescent="0.3">
      <c r="A193">
        <v>192</v>
      </c>
      <c r="B193" s="1">
        <v>43420</v>
      </c>
      <c r="C193" s="7">
        <f t="shared" si="4"/>
        <v>2018</v>
      </c>
      <c r="D193" s="2">
        <v>0.53001157407407407</v>
      </c>
      <c r="E193">
        <v>464</v>
      </c>
      <c r="F193" s="3">
        <v>63</v>
      </c>
      <c r="G193" s="3" t="str">
        <f t="shared" si="5"/>
        <v>Old</v>
      </c>
      <c r="H193" t="s">
        <v>25</v>
      </c>
      <c r="I193" t="s">
        <v>52</v>
      </c>
      <c r="J193">
        <v>25</v>
      </c>
      <c r="K193" t="b">
        <v>0</v>
      </c>
      <c r="L193">
        <v>255</v>
      </c>
      <c r="M193" t="s">
        <v>27</v>
      </c>
      <c r="N193" t="s">
        <v>28</v>
      </c>
      <c r="O193">
        <v>4</v>
      </c>
      <c r="P193" s="4">
        <v>33.268791010000001</v>
      </c>
      <c r="Q193" s="4">
        <v>133.075164</v>
      </c>
      <c r="R193" t="s">
        <v>49</v>
      </c>
      <c r="S193" t="b">
        <v>1</v>
      </c>
      <c r="T193">
        <v>0</v>
      </c>
      <c r="U193" t="b">
        <v>0</v>
      </c>
      <c r="V193" t="s">
        <v>97</v>
      </c>
      <c r="W193">
        <v>0</v>
      </c>
      <c r="X193" t="s">
        <v>38</v>
      </c>
      <c r="Y193" t="s">
        <v>32</v>
      </c>
      <c r="Z193">
        <v>4</v>
      </c>
      <c r="AA193" t="b">
        <v>1</v>
      </c>
    </row>
    <row r="194" spans="1:27" x14ac:dyDescent="0.3">
      <c r="A194">
        <v>193</v>
      </c>
      <c r="B194" s="1">
        <v>44522</v>
      </c>
      <c r="C194" s="7">
        <f t="shared" si="4"/>
        <v>2021</v>
      </c>
      <c r="D194" s="2">
        <v>0.81409722222222225</v>
      </c>
      <c r="E194">
        <v>124</v>
      </c>
      <c r="F194" s="3">
        <v>34</v>
      </c>
      <c r="G194" s="3" t="str">
        <f t="shared" si="5"/>
        <v>Middle Age</v>
      </c>
      <c r="H194" t="s">
        <v>25</v>
      </c>
      <c r="I194" t="s">
        <v>60</v>
      </c>
      <c r="J194">
        <v>85</v>
      </c>
      <c r="K194" t="b">
        <v>0</v>
      </c>
      <c r="L194">
        <v>701</v>
      </c>
      <c r="M194" t="s">
        <v>35</v>
      </c>
      <c r="N194" t="s">
        <v>36</v>
      </c>
      <c r="O194">
        <v>1</v>
      </c>
      <c r="P194" s="4">
        <v>32.594411540000003</v>
      </c>
      <c r="Q194" s="4">
        <v>32.594411540000003</v>
      </c>
      <c r="R194" t="s">
        <v>49</v>
      </c>
      <c r="S194" t="b">
        <v>0</v>
      </c>
      <c r="T194">
        <v>0</v>
      </c>
      <c r="U194" t="b">
        <v>1</v>
      </c>
      <c r="V194" t="s">
        <v>97</v>
      </c>
      <c r="W194">
        <v>0</v>
      </c>
      <c r="X194" t="s">
        <v>31</v>
      </c>
      <c r="Y194" t="s">
        <v>41</v>
      </c>
      <c r="Z194">
        <v>5</v>
      </c>
      <c r="AA194" t="b">
        <v>0</v>
      </c>
    </row>
    <row r="195" spans="1:27" x14ac:dyDescent="0.3">
      <c r="A195">
        <v>194</v>
      </c>
      <c r="B195" s="1">
        <v>43453</v>
      </c>
      <c r="C195" s="7">
        <f t="shared" ref="C195:C258" si="6">YEAR(B195)</f>
        <v>2018</v>
      </c>
      <c r="D195" s="2">
        <v>0.50214120370370374</v>
      </c>
      <c r="E195">
        <v>41</v>
      </c>
      <c r="F195" s="3">
        <v>42</v>
      </c>
      <c r="G195" s="3" t="str">
        <f t="shared" ref="G195:G258" si="7">IF(F195&lt;25,"Young",IF(F195&lt;45,"Middle Age","Old"))</f>
        <v>Middle Age</v>
      </c>
      <c r="H195" t="s">
        <v>51</v>
      </c>
      <c r="I195" t="s">
        <v>68</v>
      </c>
      <c r="J195">
        <v>100</v>
      </c>
      <c r="K195" t="b">
        <v>0</v>
      </c>
      <c r="L195">
        <v>39</v>
      </c>
      <c r="M195" t="s">
        <v>58</v>
      </c>
      <c r="N195" t="s">
        <v>59</v>
      </c>
      <c r="O195">
        <v>2</v>
      </c>
      <c r="P195" s="4">
        <v>49.847785639999998</v>
      </c>
      <c r="Q195" s="4">
        <v>99.695571270000002</v>
      </c>
      <c r="R195" t="s">
        <v>29</v>
      </c>
      <c r="S195" t="b">
        <v>1</v>
      </c>
      <c r="T195">
        <v>0</v>
      </c>
      <c r="U195" t="b">
        <v>1</v>
      </c>
      <c r="V195" t="s">
        <v>97</v>
      </c>
      <c r="W195">
        <v>0</v>
      </c>
      <c r="X195" t="s">
        <v>40</v>
      </c>
      <c r="Y195" t="s">
        <v>41</v>
      </c>
      <c r="Z195">
        <v>1</v>
      </c>
      <c r="AA195" t="b">
        <v>0</v>
      </c>
    </row>
    <row r="196" spans="1:27" x14ac:dyDescent="0.3">
      <c r="A196">
        <v>195</v>
      </c>
      <c r="B196" s="1">
        <v>43430</v>
      </c>
      <c r="C196" s="7">
        <f t="shared" si="6"/>
        <v>2018</v>
      </c>
      <c r="D196" s="2">
        <v>0.20730324074074072</v>
      </c>
      <c r="E196">
        <v>404</v>
      </c>
      <c r="F196" s="3">
        <v>35</v>
      </c>
      <c r="G196" s="3" t="str">
        <f t="shared" si="7"/>
        <v>Middle Age</v>
      </c>
      <c r="H196" t="s">
        <v>33</v>
      </c>
      <c r="I196" t="s">
        <v>62</v>
      </c>
      <c r="J196">
        <v>53</v>
      </c>
      <c r="K196" t="b">
        <v>0</v>
      </c>
      <c r="L196">
        <v>13</v>
      </c>
      <c r="M196" t="s">
        <v>35</v>
      </c>
      <c r="N196" t="s">
        <v>36</v>
      </c>
      <c r="O196">
        <v>4</v>
      </c>
      <c r="P196" s="4">
        <v>69.18944965</v>
      </c>
      <c r="Q196" s="4">
        <v>276.7577986</v>
      </c>
      <c r="R196" t="s">
        <v>43</v>
      </c>
      <c r="S196" t="b">
        <v>0</v>
      </c>
      <c r="T196">
        <v>27.675779859999999</v>
      </c>
      <c r="U196" t="b">
        <v>0</v>
      </c>
      <c r="V196" t="s">
        <v>97</v>
      </c>
      <c r="W196">
        <v>0</v>
      </c>
      <c r="X196" t="s">
        <v>38</v>
      </c>
      <c r="Y196" t="s">
        <v>50</v>
      </c>
      <c r="Z196">
        <v>4</v>
      </c>
      <c r="AA196" t="b">
        <v>1</v>
      </c>
    </row>
    <row r="197" spans="1:27" x14ac:dyDescent="0.3">
      <c r="A197">
        <v>196</v>
      </c>
      <c r="B197" s="1">
        <v>43461</v>
      </c>
      <c r="C197" s="7">
        <f t="shared" si="6"/>
        <v>2018</v>
      </c>
      <c r="D197" s="2">
        <v>0.85708333333333331</v>
      </c>
      <c r="E197">
        <v>231</v>
      </c>
      <c r="F197" s="3">
        <v>37</v>
      </c>
      <c r="G197" s="3" t="str">
        <f t="shared" si="7"/>
        <v>Middle Age</v>
      </c>
      <c r="H197" t="s">
        <v>25</v>
      </c>
      <c r="I197" t="s">
        <v>46</v>
      </c>
      <c r="J197">
        <v>52</v>
      </c>
      <c r="K197" t="b">
        <v>0</v>
      </c>
      <c r="L197">
        <v>232</v>
      </c>
      <c r="M197" t="s">
        <v>58</v>
      </c>
      <c r="N197" t="s">
        <v>59</v>
      </c>
      <c r="O197">
        <v>1</v>
      </c>
      <c r="P197" s="4">
        <v>28.84486536</v>
      </c>
      <c r="Q197" s="4">
        <v>28.84486536</v>
      </c>
      <c r="R197" t="s">
        <v>45</v>
      </c>
      <c r="S197" t="b">
        <v>1</v>
      </c>
      <c r="T197">
        <v>2.8844865359999998</v>
      </c>
      <c r="U197" t="b">
        <v>0</v>
      </c>
      <c r="V197" t="s">
        <v>97</v>
      </c>
      <c r="W197">
        <v>0</v>
      </c>
      <c r="X197" t="s">
        <v>31</v>
      </c>
      <c r="Y197" t="s">
        <v>50</v>
      </c>
      <c r="Z197">
        <v>2</v>
      </c>
      <c r="AA197" t="b">
        <v>0</v>
      </c>
    </row>
    <row r="198" spans="1:27" x14ac:dyDescent="0.3">
      <c r="A198">
        <v>197</v>
      </c>
      <c r="B198" s="1">
        <v>43816</v>
      </c>
      <c r="C198" s="7">
        <f t="shared" si="6"/>
        <v>2019</v>
      </c>
      <c r="D198" s="2">
        <v>0.91746527777777775</v>
      </c>
      <c r="E198">
        <v>293</v>
      </c>
      <c r="F198" s="3">
        <v>61</v>
      </c>
      <c r="G198" s="3" t="str">
        <f t="shared" si="7"/>
        <v>Old</v>
      </c>
      <c r="H198" t="s">
        <v>25</v>
      </c>
      <c r="I198" t="s">
        <v>62</v>
      </c>
      <c r="J198">
        <v>46</v>
      </c>
      <c r="K198" t="b">
        <v>0</v>
      </c>
      <c r="L198">
        <v>398</v>
      </c>
      <c r="M198" t="s">
        <v>47</v>
      </c>
      <c r="N198" t="s">
        <v>48</v>
      </c>
      <c r="O198">
        <v>3</v>
      </c>
      <c r="P198" s="4">
        <v>50.374028039999999</v>
      </c>
      <c r="Q198" s="4">
        <v>151.1220841</v>
      </c>
      <c r="R198" t="s">
        <v>49</v>
      </c>
      <c r="S198" t="b">
        <v>1</v>
      </c>
      <c r="T198">
        <v>0</v>
      </c>
      <c r="U198" t="b">
        <v>0</v>
      </c>
      <c r="V198" t="s">
        <v>97</v>
      </c>
      <c r="W198">
        <v>0</v>
      </c>
      <c r="X198" t="s">
        <v>31</v>
      </c>
      <c r="Y198" t="s">
        <v>32</v>
      </c>
      <c r="Z198">
        <v>5</v>
      </c>
      <c r="AA198" t="b">
        <v>0</v>
      </c>
    </row>
    <row r="199" spans="1:27" x14ac:dyDescent="0.3">
      <c r="A199">
        <v>198</v>
      </c>
      <c r="B199" s="1">
        <v>44881</v>
      </c>
      <c r="C199" s="7">
        <f t="shared" si="6"/>
        <v>2022</v>
      </c>
      <c r="D199" s="2">
        <v>0.26644675925925926</v>
      </c>
      <c r="E199">
        <v>476</v>
      </c>
      <c r="F199" s="3">
        <v>18</v>
      </c>
      <c r="G199" s="3" t="str">
        <f t="shared" si="7"/>
        <v>Young</v>
      </c>
      <c r="H199" t="s">
        <v>33</v>
      </c>
      <c r="I199" t="s">
        <v>63</v>
      </c>
      <c r="J199" t="s">
        <v>96</v>
      </c>
      <c r="K199" t="b">
        <v>1</v>
      </c>
      <c r="L199">
        <v>619</v>
      </c>
      <c r="M199" t="s">
        <v>35</v>
      </c>
      <c r="N199" t="s">
        <v>36</v>
      </c>
      <c r="O199">
        <v>5</v>
      </c>
      <c r="P199" s="4">
        <v>44.812307670000003</v>
      </c>
      <c r="Q199" s="4">
        <v>224.0615383</v>
      </c>
      <c r="R199" t="s">
        <v>49</v>
      </c>
      <c r="S199" t="b">
        <v>0</v>
      </c>
      <c r="T199">
        <v>22.406153830000001</v>
      </c>
      <c r="U199" t="b">
        <v>0</v>
      </c>
      <c r="V199" t="s">
        <v>37</v>
      </c>
      <c r="W199">
        <v>5</v>
      </c>
      <c r="X199" t="s">
        <v>38</v>
      </c>
      <c r="Y199" t="s">
        <v>50</v>
      </c>
      <c r="Z199">
        <v>1</v>
      </c>
      <c r="AA199" t="b">
        <v>1</v>
      </c>
    </row>
    <row r="200" spans="1:27" x14ac:dyDescent="0.3">
      <c r="A200">
        <v>199</v>
      </c>
      <c r="B200" s="1">
        <v>43408</v>
      </c>
      <c r="C200" s="7">
        <f t="shared" si="6"/>
        <v>2018</v>
      </c>
      <c r="D200" s="2">
        <v>0.74079861111111101</v>
      </c>
      <c r="E200">
        <v>20</v>
      </c>
      <c r="F200" s="3">
        <v>36</v>
      </c>
      <c r="G200" s="3" t="str">
        <f t="shared" si="7"/>
        <v>Middle Age</v>
      </c>
      <c r="H200" t="s">
        <v>33</v>
      </c>
      <c r="I200" t="s">
        <v>68</v>
      </c>
      <c r="J200">
        <v>65</v>
      </c>
      <c r="K200" t="b">
        <v>0</v>
      </c>
      <c r="L200">
        <v>765</v>
      </c>
      <c r="M200" t="s">
        <v>27</v>
      </c>
      <c r="N200" t="s">
        <v>28</v>
      </c>
      <c r="O200">
        <v>5</v>
      </c>
      <c r="P200" s="4">
        <v>77.140074470000002</v>
      </c>
      <c r="Q200" s="4">
        <v>385.70037230000003</v>
      </c>
      <c r="R200" t="s">
        <v>29</v>
      </c>
      <c r="S200" t="b">
        <v>0</v>
      </c>
      <c r="T200">
        <v>0</v>
      </c>
      <c r="U200" t="b">
        <v>1</v>
      </c>
      <c r="V200" t="s">
        <v>97</v>
      </c>
      <c r="W200">
        <v>0</v>
      </c>
      <c r="X200" t="s">
        <v>31</v>
      </c>
      <c r="Y200" t="s">
        <v>41</v>
      </c>
      <c r="Z200">
        <v>5</v>
      </c>
      <c r="AA200" t="b">
        <v>1</v>
      </c>
    </row>
    <row r="201" spans="1:27" x14ac:dyDescent="0.3">
      <c r="A201">
        <v>200</v>
      </c>
      <c r="B201" s="1">
        <v>44169</v>
      </c>
      <c r="C201" s="7">
        <f t="shared" si="6"/>
        <v>2020</v>
      </c>
      <c r="D201" s="2">
        <v>0.32016203703703705</v>
      </c>
      <c r="E201">
        <v>433</v>
      </c>
      <c r="F201" s="3">
        <v>51</v>
      </c>
      <c r="G201" s="3" t="str">
        <f t="shared" si="7"/>
        <v>Old</v>
      </c>
      <c r="H201" t="s">
        <v>25</v>
      </c>
      <c r="I201" t="s">
        <v>44</v>
      </c>
      <c r="J201" t="s">
        <v>96</v>
      </c>
      <c r="K201" t="b">
        <v>1</v>
      </c>
      <c r="L201">
        <v>824</v>
      </c>
      <c r="M201" t="s">
        <v>47</v>
      </c>
      <c r="N201" t="s">
        <v>48</v>
      </c>
      <c r="O201">
        <v>3</v>
      </c>
      <c r="P201" s="4">
        <v>34.62769797</v>
      </c>
      <c r="Q201" s="4">
        <v>103.88309390000001</v>
      </c>
      <c r="R201" t="s">
        <v>43</v>
      </c>
      <c r="S201" t="b">
        <v>1</v>
      </c>
      <c r="T201">
        <v>0</v>
      </c>
      <c r="U201" t="b">
        <v>0</v>
      </c>
      <c r="V201" t="s">
        <v>30</v>
      </c>
      <c r="W201">
        <v>1</v>
      </c>
      <c r="X201" t="s">
        <v>31</v>
      </c>
      <c r="Y201" t="s">
        <v>41</v>
      </c>
      <c r="Z201">
        <v>2</v>
      </c>
      <c r="AA201" t="b">
        <v>0</v>
      </c>
    </row>
    <row r="202" spans="1:27" x14ac:dyDescent="0.3">
      <c r="A202">
        <v>201</v>
      </c>
      <c r="B202" s="1">
        <v>44162</v>
      </c>
      <c r="C202" s="7">
        <f t="shared" si="6"/>
        <v>2020</v>
      </c>
      <c r="D202" s="2">
        <v>0.67835648148148142</v>
      </c>
      <c r="E202">
        <v>200</v>
      </c>
      <c r="F202" s="3">
        <v>34</v>
      </c>
      <c r="G202" s="3" t="str">
        <f t="shared" si="7"/>
        <v>Middle Age</v>
      </c>
      <c r="H202" t="s">
        <v>25</v>
      </c>
      <c r="I202" t="s">
        <v>39</v>
      </c>
      <c r="J202">
        <v>17</v>
      </c>
      <c r="K202" t="b">
        <v>0</v>
      </c>
      <c r="L202">
        <v>254</v>
      </c>
      <c r="M202" t="s">
        <v>27</v>
      </c>
      <c r="N202" t="s">
        <v>28</v>
      </c>
      <c r="O202">
        <v>3</v>
      </c>
      <c r="P202" s="4">
        <v>47.004992029999997</v>
      </c>
      <c r="Q202" s="4">
        <v>141.01497610000001</v>
      </c>
      <c r="R202" t="s">
        <v>49</v>
      </c>
      <c r="S202" t="b">
        <v>1</v>
      </c>
      <c r="T202">
        <v>14.101497609999999</v>
      </c>
      <c r="U202" t="b">
        <v>1</v>
      </c>
      <c r="V202" t="s">
        <v>97</v>
      </c>
      <c r="W202">
        <v>0</v>
      </c>
      <c r="X202" t="s">
        <v>40</v>
      </c>
      <c r="Y202" t="s">
        <v>50</v>
      </c>
      <c r="Z202">
        <v>3</v>
      </c>
      <c r="AA202" t="b">
        <v>0</v>
      </c>
    </row>
    <row r="203" spans="1:27" x14ac:dyDescent="0.3">
      <c r="A203">
        <v>202</v>
      </c>
      <c r="B203" s="1">
        <v>43780</v>
      </c>
      <c r="C203" s="7">
        <f t="shared" si="6"/>
        <v>2019</v>
      </c>
      <c r="D203" s="2">
        <v>5.932870370370371E-2</v>
      </c>
      <c r="E203">
        <v>499</v>
      </c>
      <c r="F203" s="3">
        <v>59</v>
      </c>
      <c r="G203" s="3" t="str">
        <f t="shared" si="7"/>
        <v>Old</v>
      </c>
      <c r="H203" t="s">
        <v>33</v>
      </c>
      <c r="I203" t="s">
        <v>70</v>
      </c>
      <c r="J203">
        <v>94</v>
      </c>
      <c r="K203" t="b">
        <v>0</v>
      </c>
      <c r="L203">
        <v>951</v>
      </c>
      <c r="M203" t="s">
        <v>35</v>
      </c>
      <c r="N203" t="s">
        <v>36</v>
      </c>
      <c r="O203">
        <v>5</v>
      </c>
      <c r="P203" s="4">
        <v>54.732776190000003</v>
      </c>
      <c r="Q203" s="4">
        <v>273.66388089999998</v>
      </c>
      <c r="R203" t="s">
        <v>29</v>
      </c>
      <c r="S203" t="b">
        <v>1</v>
      </c>
      <c r="T203">
        <v>0</v>
      </c>
      <c r="U203" t="b">
        <v>0</v>
      </c>
      <c r="V203" t="s">
        <v>97</v>
      </c>
      <c r="W203">
        <v>0</v>
      </c>
      <c r="X203" t="s">
        <v>38</v>
      </c>
      <c r="Y203" t="s">
        <v>32</v>
      </c>
      <c r="Z203">
        <v>3</v>
      </c>
      <c r="AA203" t="b">
        <v>1</v>
      </c>
    </row>
    <row r="204" spans="1:27" x14ac:dyDescent="0.3">
      <c r="A204">
        <v>203</v>
      </c>
      <c r="B204" s="1">
        <v>45273</v>
      </c>
      <c r="C204" s="7">
        <f t="shared" si="6"/>
        <v>2023</v>
      </c>
      <c r="D204" s="2">
        <v>0.27988425925925925</v>
      </c>
      <c r="E204">
        <v>174</v>
      </c>
      <c r="F204" s="3">
        <v>19</v>
      </c>
      <c r="G204" s="3" t="str">
        <f t="shared" si="7"/>
        <v>Young</v>
      </c>
      <c r="H204" t="s">
        <v>25</v>
      </c>
      <c r="I204" t="s">
        <v>66</v>
      </c>
      <c r="J204" t="s">
        <v>96</v>
      </c>
      <c r="K204" t="b">
        <v>1</v>
      </c>
      <c r="L204">
        <v>628</v>
      </c>
      <c r="M204" t="s">
        <v>27</v>
      </c>
      <c r="N204" t="s">
        <v>28</v>
      </c>
      <c r="O204">
        <v>4</v>
      </c>
      <c r="P204" s="4">
        <v>71.843783209999998</v>
      </c>
      <c r="Q204" s="4">
        <v>287.37513280000002</v>
      </c>
      <c r="R204" t="s">
        <v>45</v>
      </c>
      <c r="S204" t="b">
        <v>1</v>
      </c>
      <c r="T204">
        <v>0</v>
      </c>
      <c r="U204" t="b">
        <v>0</v>
      </c>
      <c r="V204" t="s">
        <v>37</v>
      </c>
      <c r="W204">
        <v>2</v>
      </c>
      <c r="X204" t="s">
        <v>40</v>
      </c>
      <c r="Y204" t="s">
        <v>32</v>
      </c>
      <c r="Z204">
        <v>4</v>
      </c>
      <c r="AA204" t="b">
        <v>0</v>
      </c>
    </row>
    <row r="205" spans="1:27" x14ac:dyDescent="0.3">
      <c r="A205">
        <v>204</v>
      </c>
      <c r="B205" s="1">
        <v>44912</v>
      </c>
      <c r="C205" s="7">
        <f t="shared" si="6"/>
        <v>2022</v>
      </c>
      <c r="D205" s="2">
        <v>0.67944444444444441</v>
      </c>
      <c r="E205">
        <v>333</v>
      </c>
      <c r="F205" s="3">
        <v>31</v>
      </c>
      <c r="G205" s="3" t="str">
        <f t="shared" si="7"/>
        <v>Middle Age</v>
      </c>
      <c r="H205" t="s">
        <v>51</v>
      </c>
      <c r="I205" t="s">
        <v>42</v>
      </c>
      <c r="J205">
        <v>27</v>
      </c>
      <c r="K205" t="b">
        <v>0</v>
      </c>
      <c r="L205">
        <v>966</v>
      </c>
      <c r="M205" t="s">
        <v>27</v>
      </c>
      <c r="N205" t="s">
        <v>28</v>
      </c>
      <c r="O205">
        <v>3</v>
      </c>
      <c r="P205" s="4">
        <v>13.78494995</v>
      </c>
      <c r="Q205" s="4">
        <v>41.354849850000001</v>
      </c>
      <c r="R205" t="s">
        <v>29</v>
      </c>
      <c r="S205" t="b">
        <v>1</v>
      </c>
      <c r="T205">
        <v>0</v>
      </c>
      <c r="U205" t="b">
        <v>1</v>
      </c>
      <c r="V205" t="s">
        <v>97</v>
      </c>
      <c r="W205">
        <v>0</v>
      </c>
      <c r="X205" t="s">
        <v>38</v>
      </c>
      <c r="Y205" t="s">
        <v>32</v>
      </c>
      <c r="Z205">
        <v>3</v>
      </c>
      <c r="AA205" t="b">
        <v>1</v>
      </c>
    </row>
    <row r="206" spans="1:27" x14ac:dyDescent="0.3">
      <c r="A206">
        <v>205</v>
      </c>
      <c r="B206" s="1">
        <v>43437</v>
      </c>
      <c r="C206" s="7">
        <f t="shared" si="6"/>
        <v>2018</v>
      </c>
      <c r="D206" s="2">
        <v>0.89142361111111112</v>
      </c>
      <c r="E206">
        <v>19</v>
      </c>
      <c r="F206" s="3">
        <v>29</v>
      </c>
      <c r="G206" s="3" t="str">
        <f t="shared" si="7"/>
        <v>Middle Age</v>
      </c>
      <c r="H206" t="s">
        <v>51</v>
      </c>
      <c r="I206" t="s">
        <v>67</v>
      </c>
      <c r="J206">
        <v>52</v>
      </c>
      <c r="K206" t="b">
        <v>0</v>
      </c>
      <c r="L206">
        <v>188</v>
      </c>
      <c r="M206" t="s">
        <v>53</v>
      </c>
      <c r="N206" t="s">
        <v>54</v>
      </c>
      <c r="O206">
        <v>4</v>
      </c>
      <c r="P206" s="4">
        <v>71.241843410000001</v>
      </c>
      <c r="Q206" s="4">
        <v>284.9673737</v>
      </c>
      <c r="R206" t="s">
        <v>45</v>
      </c>
      <c r="S206" t="b">
        <v>0</v>
      </c>
      <c r="T206">
        <v>0</v>
      </c>
      <c r="U206" t="b">
        <v>1</v>
      </c>
      <c r="V206" t="s">
        <v>97</v>
      </c>
      <c r="W206">
        <v>0</v>
      </c>
      <c r="X206" t="s">
        <v>38</v>
      </c>
      <c r="Y206" t="s">
        <v>41</v>
      </c>
      <c r="Z206">
        <v>1</v>
      </c>
      <c r="AA206" t="b">
        <v>0</v>
      </c>
    </row>
    <row r="207" spans="1:27" x14ac:dyDescent="0.3">
      <c r="A207">
        <v>206</v>
      </c>
      <c r="B207" s="1">
        <v>44517</v>
      </c>
      <c r="C207" s="7">
        <f t="shared" si="6"/>
        <v>2021</v>
      </c>
      <c r="D207" s="2">
        <v>0.37377314814814816</v>
      </c>
      <c r="E207">
        <v>444</v>
      </c>
      <c r="F207" s="3">
        <v>45</v>
      </c>
      <c r="G207" s="3" t="str">
        <f t="shared" si="7"/>
        <v>Old</v>
      </c>
      <c r="H207" t="s">
        <v>25</v>
      </c>
      <c r="I207" t="s">
        <v>56</v>
      </c>
      <c r="J207">
        <v>94</v>
      </c>
      <c r="K207" t="b">
        <v>0</v>
      </c>
      <c r="L207">
        <v>833</v>
      </c>
      <c r="M207" t="s">
        <v>35</v>
      </c>
      <c r="N207" t="s">
        <v>36</v>
      </c>
      <c r="O207">
        <v>5</v>
      </c>
      <c r="P207" s="4">
        <v>43.289730540000001</v>
      </c>
      <c r="Q207" s="4">
        <v>216.4486527</v>
      </c>
      <c r="R207" t="s">
        <v>45</v>
      </c>
      <c r="S207" t="b">
        <v>1</v>
      </c>
      <c r="T207">
        <v>0</v>
      </c>
      <c r="U207" t="b">
        <v>0</v>
      </c>
      <c r="V207" t="s">
        <v>97</v>
      </c>
      <c r="W207">
        <v>0</v>
      </c>
      <c r="X207" t="s">
        <v>40</v>
      </c>
      <c r="Y207" t="s">
        <v>32</v>
      </c>
      <c r="Z207">
        <v>3</v>
      </c>
      <c r="AA207" t="b">
        <v>0</v>
      </c>
    </row>
    <row r="208" spans="1:27" x14ac:dyDescent="0.3">
      <c r="A208">
        <v>207</v>
      </c>
      <c r="B208" s="1">
        <v>44926</v>
      </c>
      <c r="C208" s="7">
        <f t="shared" si="6"/>
        <v>2022</v>
      </c>
      <c r="D208" s="2">
        <v>0.58648148148148149</v>
      </c>
      <c r="E208">
        <v>418</v>
      </c>
      <c r="F208" s="3">
        <v>55</v>
      </c>
      <c r="G208" s="3" t="str">
        <f t="shared" si="7"/>
        <v>Old</v>
      </c>
      <c r="H208" t="s">
        <v>51</v>
      </c>
      <c r="I208" t="s">
        <v>63</v>
      </c>
      <c r="J208">
        <v>53</v>
      </c>
      <c r="K208" t="b">
        <v>0</v>
      </c>
      <c r="L208">
        <v>190</v>
      </c>
      <c r="M208" t="s">
        <v>58</v>
      </c>
      <c r="N208" t="s">
        <v>59</v>
      </c>
      <c r="O208">
        <v>5</v>
      </c>
      <c r="P208" s="4">
        <v>96.213042860000002</v>
      </c>
      <c r="Q208" s="4">
        <v>481.06521429999998</v>
      </c>
      <c r="R208" t="s">
        <v>43</v>
      </c>
      <c r="S208" t="b">
        <v>1</v>
      </c>
      <c r="T208">
        <v>0</v>
      </c>
      <c r="U208" t="b">
        <v>1</v>
      </c>
      <c r="V208" t="s">
        <v>97</v>
      </c>
      <c r="W208">
        <v>0</v>
      </c>
      <c r="X208" t="s">
        <v>38</v>
      </c>
      <c r="Y208" t="s">
        <v>41</v>
      </c>
      <c r="Z208">
        <v>2</v>
      </c>
      <c r="AA208" t="b">
        <v>1</v>
      </c>
    </row>
    <row r="209" spans="1:27" x14ac:dyDescent="0.3">
      <c r="A209">
        <v>208</v>
      </c>
      <c r="B209" s="1">
        <v>44867</v>
      </c>
      <c r="C209" s="7">
        <f t="shared" si="6"/>
        <v>2022</v>
      </c>
      <c r="D209" s="2">
        <v>0.67121527777777779</v>
      </c>
      <c r="E209">
        <v>48</v>
      </c>
      <c r="F209" s="3">
        <v>66</v>
      </c>
      <c r="G209" s="3" t="str">
        <f t="shared" si="7"/>
        <v>Old</v>
      </c>
      <c r="H209" t="s">
        <v>51</v>
      </c>
      <c r="I209" t="s">
        <v>39</v>
      </c>
      <c r="J209" t="s">
        <v>96</v>
      </c>
      <c r="K209" t="b">
        <v>1</v>
      </c>
      <c r="L209">
        <v>544</v>
      </c>
      <c r="M209" t="s">
        <v>27</v>
      </c>
      <c r="N209" t="s">
        <v>28</v>
      </c>
      <c r="O209">
        <v>2</v>
      </c>
      <c r="P209" s="4">
        <v>26.39695395</v>
      </c>
      <c r="Q209" s="4">
        <v>52.79390789</v>
      </c>
      <c r="R209" t="s">
        <v>43</v>
      </c>
      <c r="S209" t="b">
        <v>0</v>
      </c>
      <c r="T209">
        <v>0</v>
      </c>
      <c r="U209" t="b">
        <v>0</v>
      </c>
      <c r="V209" t="s">
        <v>65</v>
      </c>
      <c r="W209">
        <v>1</v>
      </c>
      <c r="X209" t="s">
        <v>40</v>
      </c>
      <c r="Y209" t="s">
        <v>32</v>
      </c>
      <c r="Z209">
        <v>5</v>
      </c>
      <c r="AA209" t="b">
        <v>1</v>
      </c>
    </row>
    <row r="210" spans="1:27" x14ac:dyDescent="0.3">
      <c r="A210">
        <v>209</v>
      </c>
      <c r="B210" s="1">
        <v>44539</v>
      </c>
      <c r="C210" s="7">
        <f t="shared" si="6"/>
        <v>2021</v>
      </c>
      <c r="D210" s="2">
        <v>0.60071759259259261</v>
      </c>
      <c r="E210">
        <v>195</v>
      </c>
      <c r="F210" s="3">
        <v>22</v>
      </c>
      <c r="G210" s="3" t="str">
        <f t="shared" si="7"/>
        <v>Young</v>
      </c>
      <c r="H210" t="s">
        <v>25</v>
      </c>
      <c r="I210" t="s">
        <v>52</v>
      </c>
      <c r="J210" t="s">
        <v>96</v>
      </c>
      <c r="K210" t="b">
        <v>1</v>
      </c>
      <c r="L210">
        <v>435</v>
      </c>
      <c r="M210" t="s">
        <v>35</v>
      </c>
      <c r="N210" t="s">
        <v>36</v>
      </c>
      <c r="O210">
        <v>5</v>
      </c>
      <c r="P210" s="4">
        <v>15.127393939999999</v>
      </c>
      <c r="Q210" s="4">
        <v>75.636969719999996</v>
      </c>
      <c r="R210" t="s">
        <v>43</v>
      </c>
      <c r="S210" t="b">
        <v>0</v>
      </c>
      <c r="T210">
        <v>0</v>
      </c>
      <c r="U210" t="b">
        <v>1</v>
      </c>
      <c r="V210" t="s">
        <v>30</v>
      </c>
      <c r="W210">
        <v>3</v>
      </c>
      <c r="X210" t="s">
        <v>31</v>
      </c>
      <c r="Y210" t="s">
        <v>41</v>
      </c>
      <c r="Z210">
        <v>1</v>
      </c>
      <c r="AA210" t="b">
        <v>1</v>
      </c>
    </row>
    <row r="211" spans="1:27" x14ac:dyDescent="0.3">
      <c r="A211">
        <v>210</v>
      </c>
      <c r="B211" s="1">
        <v>44522</v>
      </c>
      <c r="C211" s="7">
        <f t="shared" si="6"/>
        <v>2021</v>
      </c>
      <c r="D211" s="2">
        <v>0.79273148148148154</v>
      </c>
      <c r="E211">
        <v>301</v>
      </c>
      <c r="F211" s="3">
        <v>23</v>
      </c>
      <c r="G211" s="3" t="str">
        <f t="shared" si="7"/>
        <v>Young</v>
      </c>
      <c r="H211" t="s">
        <v>51</v>
      </c>
      <c r="I211" t="s">
        <v>62</v>
      </c>
      <c r="J211">
        <v>68</v>
      </c>
      <c r="K211" t="b">
        <v>0</v>
      </c>
      <c r="L211">
        <v>35</v>
      </c>
      <c r="M211" t="s">
        <v>53</v>
      </c>
      <c r="N211" t="s">
        <v>54</v>
      </c>
      <c r="O211">
        <v>4</v>
      </c>
      <c r="P211" s="4">
        <v>50.473473210000002</v>
      </c>
      <c r="Q211" s="4">
        <v>201.8938928</v>
      </c>
      <c r="R211" t="s">
        <v>45</v>
      </c>
      <c r="S211" t="b">
        <v>0</v>
      </c>
      <c r="T211">
        <v>0</v>
      </c>
      <c r="U211" t="b">
        <v>0</v>
      </c>
      <c r="V211" t="s">
        <v>97</v>
      </c>
      <c r="W211">
        <v>0</v>
      </c>
      <c r="X211" t="s">
        <v>40</v>
      </c>
      <c r="Y211" t="s">
        <v>32</v>
      </c>
      <c r="Z211">
        <v>3</v>
      </c>
      <c r="AA211" t="b">
        <v>0</v>
      </c>
    </row>
    <row r="212" spans="1:27" x14ac:dyDescent="0.3">
      <c r="A212">
        <v>211</v>
      </c>
      <c r="B212" s="1">
        <v>44183</v>
      </c>
      <c r="C212" s="7">
        <f t="shared" si="6"/>
        <v>2020</v>
      </c>
      <c r="D212" s="2">
        <v>6.5439814814814812E-2</v>
      </c>
      <c r="E212">
        <v>255</v>
      </c>
      <c r="F212" s="3">
        <v>35</v>
      </c>
      <c r="G212" s="3" t="str">
        <f t="shared" si="7"/>
        <v>Middle Age</v>
      </c>
      <c r="H212" t="s">
        <v>25</v>
      </c>
      <c r="I212" t="s">
        <v>34</v>
      </c>
      <c r="J212">
        <v>73</v>
      </c>
      <c r="K212" t="b">
        <v>0</v>
      </c>
      <c r="L212">
        <v>444</v>
      </c>
      <c r="M212" t="s">
        <v>53</v>
      </c>
      <c r="N212" t="s">
        <v>54</v>
      </c>
      <c r="O212">
        <v>5</v>
      </c>
      <c r="P212" s="4">
        <v>64.641640300000006</v>
      </c>
      <c r="Q212" s="4">
        <v>323.20820149999997</v>
      </c>
      <c r="R212" t="s">
        <v>49</v>
      </c>
      <c r="S212" t="b">
        <v>0</v>
      </c>
      <c r="T212">
        <v>0</v>
      </c>
      <c r="U212" t="b">
        <v>1</v>
      </c>
      <c r="V212" t="s">
        <v>97</v>
      </c>
      <c r="W212">
        <v>0</v>
      </c>
      <c r="X212" t="s">
        <v>40</v>
      </c>
      <c r="Y212" t="s">
        <v>32</v>
      </c>
      <c r="Z212">
        <v>5</v>
      </c>
      <c r="AA212" t="b">
        <v>1</v>
      </c>
    </row>
    <row r="213" spans="1:27" x14ac:dyDescent="0.3">
      <c r="A213">
        <v>212</v>
      </c>
      <c r="B213" s="1">
        <v>43806</v>
      </c>
      <c r="C213" s="7">
        <f t="shared" si="6"/>
        <v>2019</v>
      </c>
      <c r="D213" s="2">
        <v>0.21868055555555554</v>
      </c>
      <c r="E213">
        <v>470</v>
      </c>
      <c r="F213" s="3">
        <v>40</v>
      </c>
      <c r="G213" s="3" t="str">
        <f t="shared" si="7"/>
        <v>Middle Age</v>
      </c>
      <c r="H213" t="s">
        <v>51</v>
      </c>
      <c r="I213" t="s">
        <v>66</v>
      </c>
      <c r="J213" t="s">
        <v>96</v>
      </c>
      <c r="K213" t="b">
        <v>1</v>
      </c>
      <c r="L213">
        <v>575</v>
      </c>
      <c r="M213" t="s">
        <v>53</v>
      </c>
      <c r="N213" t="s">
        <v>54</v>
      </c>
      <c r="O213">
        <v>1</v>
      </c>
      <c r="P213" s="4">
        <v>34.08517449</v>
      </c>
      <c r="Q213" s="4">
        <v>34.08517449</v>
      </c>
      <c r="R213" t="s">
        <v>43</v>
      </c>
      <c r="S213" t="b">
        <v>1</v>
      </c>
      <c r="T213">
        <v>0</v>
      </c>
      <c r="U213" t="b">
        <v>0</v>
      </c>
      <c r="V213" t="s">
        <v>37</v>
      </c>
      <c r="W213">
        <v>1</v>
      </c>
      <c r="X213" t="s">
        <v>31</v>
      </c>
      <c r="Y213" t="s">
        <v>41</v>
      </c>
      <c r="Z213">
        <v>5</v>
      </c>
      <c r="AA213" t="b">
        <v>0</v>
      </c>
    </row>
    <row r="214" spans="1:27" x14ac:dyDescent="0.3">
      <c r="A214">
        <v>213</v>
      </c>
      <c r="B214" s="1">
        <v>43783</v>
      </c>
      <c r="C214" s="7">
        <f t="shared" si="6"/>
        <v>2019</v>
      </c>
      <c r="D214" s="2">
        <v>0.96055555555555561</v>
      </c>
      <c r="E214">
        <v>101</v>
      </c>
      <c r="F214" s="3">
        <v>49</v>
      </c>
      <c r="G214" s="3" t="str">
        <f t="shared" si="7"/>
        <v>Old</v>
      </c>
      <c r="H214" t="s">
        <v>51</v>
      </c>
      <c r="I214" t="s">
        <v>34</v>
      </c>
      <c r="J214">
        <v>15</v>
      </c>
      <c r="K214" t="b">
        <v>0</v>
      </c>
      <c r="L214">
        <v>617</v>
      </c>
      <c r="M214" t="s">
        <v>27</v>
      </c>
      <c r="N214" t="s">
        <v>28</v>
      </c>
      <c r="O214">
        <v>2</v>
      </c>
      <c r="P214" s="4">
        <v>16.128875610000001</v>
      </c>
      <c r="Q214" s="4">
        <v>32.257751220000003</v>
      </c>
      <c r="R214" t="s">
        <v>43</v>
      </c>
      <c r="S214" t="b">
        <v>0</v>
      </c>
      <c r="T214">
        <v>3.2257751219999999</v>
      </c>
      <c r="U214" t="b">
        <v>1</v>
      </c>
      <c r="V214" t="s">
        <v>97</v>
      </c>
      <c r="W214">
        <v>0</v>
      </c>
      <c r="X214" t="s">
        <v>31</v>
      </c>
      <c r="Y214" t="s">
        <v>50</v>
      </c>
      <c r="Z214">
        <v>4</v>
      </c>
      <c r="AA214" t="b">
        <v>1</v>
      </c>
    </row>
    <row r="215" spans="1:27" x14ac:dyDescent="0.3">
      <c r="A215">
        <v>214</v>
      </c>
      <c r="B215" s="1">
        <v>43445</v>
      </c>
      <c r="C215" s="7">
        <f t="shared" si="6"/>
        <v>2018</v>
      </c>
      <c r="D215" s="2">
        <v>0.9231597222222222</v>
      </c>
      <c r="E215">
        <v>49</v>
      </c>
      <c r="F215" s="3">
        <v>47</v>
      </c>
      <c r="G215" s="3" t="str">
        <f t="shared" si="7"/>
        <v>Old</v>
      </c>
      <c r="H215" t="s">
        <v>33</v>
      </c>
      <c r="I215" t="s">
        <v>70</v>
      </c>
      <c r="J215">
        <v>55</v>
      </c>
      <c r="K215" t="b">
        <v>0</v>
      </c>
      <c r="L215">
        <v>812</v>
      </c>
      <c r="M215" t="s">
        <v>58</v>
      </c>
      <c r="N215" t="s">
        <v>59</v>
      </c>
      <c r="O215">
        <v>3</v>
      </c>
      <c r="P215" s="4">
        <v>56.580846200000003</v>
      </c>
      <c r="Q215" s="4">
        <v>169.74253859999999</v>
      </c>
      <c r="R215" t="s">
        <v>45</v>
      </c>
      <c r="S215" t="b">
        <v>0</v>
      </c>
      <c r="T215">
        <v>0</v>
      </c>
      <c r="U215" t="b">
        <v>0</v>
      </c>
      <c r="V215" t="s">
        <v>97</v>
      </c>
      <c r="W215">
        <v>0</v>
      </c>
      <c r="X215" t="s">
        <v>40</v>
      </c>
      <c r="Y215" t="s">
        <v>32</v>
      </c>
      <c r="Z215">
        <v>2</v>
      </c>
      <c r="AA215" t="b">
        <v>0</v>
      </c>
    </row>
    <row r="216" spans="1:27" x14ac:dyDescent="0.3">
      <c r="A216">
        <v>215</v>
      </c>
      <c r="B216" s="1">
        <v>43793</v>
      </c>
      <c r="C216" s="7">
        <f t="shared" si="6"/>
        <v>2019</v>
      </c>
      <c r="D216" s="2">
        <v>0.60158564814814819</v>
      </c>
      <c r="E216">
        <v>260</v>
      </c>
      <c r="F216" s="3">
        <v>48</v>
      </c>
      <c r="G216" s="3" t="str">
        <f t="shared" si="7"/>
        <v>Old</v>
      </c>
      <c r="H216" t="s">
        <v>51</v>
      </c>
      <c r="I216" t="s">
        <v>44</v>
      </c>
      <c r="J216" t="s">
        <v>96</v>
      </c>
      <c r="K216" t="b">
        <v>1</v>
      </c>
      <c r="L216">
        <v>280</v>
      </c>
      <c r="M216" t="s">
        <v>47</v>
      </c>
      <c r="N216" t="s">
        <v>48</v>
      </c>
      <c r="O216">
        <v>1</v>
      </c>
      <c r="P216" s="4">
        <v>16.215625370000001</v>
      </c>
      <c r="Q216" s="4">
        <v>16.215625370000001</v>
      </c>
      <c r="R216" t="s">
        <v>45</v>
      </c>
      <c r="S216" t="b">
        <v>1</v>
      </c>
      <c r="T216">
        <v>1.621562537</v>
      </c>
      <c r="U216" t="b">
        <v>0</v>
      </c>
      <c r="V216" t="s">
        <v>30</v>
      </c>
      <c r="W216">
        <v>5</v>
      </c>
      <c r="X216" t="s">
        <v>40</v>
      </c>
      <c r="Y216" t="s">
        <v>50</v>
      </c>
      <c r="Z216">
        <v>1</v>
      </c>
      <c r="AA216" t="b">
        <v>0</v>
      </c>
    </row>
    <row r="217" spans="1:27" x14ac:dyDescent="0.3">
      <c r="A217">
        <v>216</v>
      </c>
      <c r="B217" s="1">
        <v>44880</v>
      </c>
      <c r="C217" s="7">
        <f t="shared" si="6"/>
        <v>2022</v>
      </c>
      <c r="D217" s="2">
        <v>0.59202546296296299</v>
      </c>
      <c r="E217">
        <v>171</v>
      </c>
      <c r="F217" s="3">
        <v>66</v>
      </c>
      <c r="G217" s="3" t="str">
        <f t="shared" si="7"/>
        <v>Old</v>
      </c>
      <c r="H217" t="s">
        <v>51</v>
      </c>
      <c r="I217" t="s">
        <v>63</v>
      </c>
      <c r="J217" t="s">
        <v>96</v>
      </c>
      <c r="K217" t="b">
        <v>1</v>
      </c>
      <c r="L217">
        <v>433</v>
      </c>
      <c r="M217" t="s">
        <v>35</v>
      </c>
      <c r="N217" t="s">
        <v>36</v>
      </c>
      <c r="O217">
        <v>4</v>
      </c>
      <c r="P217" s="4">
        <v>66.229868890000006</v>
      </c>
      <c r="Q217" s="4">
        <v>264.9194756</v>
      </c>
      <c r="R217" t="s">
        <v>45</v>
      </c>
      <c r="S217" t="b">
        <v>1</v>
      </c>
      <c r="T217">
        <v>0</v>
      </c>
      <c r="U217" t="b">
        <v>1</v>
      </c>
      <c r="V217" t="s">
        <v>65</v>
      </c>
      <c r="W217">
        <v>4</v>
      </c>
      <c r="X217" t="s">
        <v>31</v>
      </c>
      <c r="Y217" t="s">
        <v>32</v>
      </c>
      <c r="Z217">
        <v>3</v>
      </c>
      <c r="AA217" t="b">
        <v>0</v>
      </c>
    </row>
    <row r="218" spans="1:27" x14ac:dyDescent="0.3">
      <c r="A218">
        <v>217</v>
      </c>
      <c r="B218" s="1">
        <v>44869</v>
      </c>
      <c r="C218" s="7">
        <f t="shared" si="6"/>
        <v>2022</v>
      </c>
      <c r="D218" s="2">
        <v>0.81452546296296291</v>
      </c>
      <c r="E218">
        <v>121</v>
      </c>
      <c r="F218" s="3">
        <v>70</v>
      </c>
      <c r="G218" s="3" t="str">
        <f t="shared" si="7"/>
        <v>Old</v>
      </c>
      <c r="H218" t="s">
        <v>25</v>
      </c>
      <c r="I218" t="s">
        <v>66</v>
      </c>
      <c r="J218" t="s">
        <v>96</v>
      </c>
      <c r="K218" t="b">
        <v>1</v>
      </c>
      <c r="L218">
        <v>666</v>
      </c>
      <c r="M218" t="s">
        <v>53</v>
      </c>
      <c r="N218" t="s">
        <v>54</v>
      </c>
      <c r="O218">
        <v>2</v>
      </c>
      <c r="P218" s="4">
        <v>55.679693129999997</v>
      </c>
      <c r="Q218" s="4">
        <v>111.3593863</v>
      </c>
      <c r="R218" t="s">
        <v>29</v>
      </c>
      <c r="S218" t="b">
        <v>1</v>
      </c>
      <c r="T218">
        <v>0</v>
      </c>
      <c r="U218" t="b">
        <v>1</v>
      </c>
      <c r="V218" t="s">
        <v>30</v>
      </c>
      <c r="W218">
        <v>1</v>
      </c>
      <c r="X218" t="s">
        <v>38</v>
      </c>
      <c r="Y218" t="s">
        <v>41</v>
      </c>
      <c r="Z218">
        <v>3</v>
      </c>
      <c r="AA218" t="b">
        <v>1</v>
      </c>
    </row>
    <row r="219" spans="1:27" x14ac:dyDescent="0.3">
      <c r="A219">
        <v>218</v>
      </c>
      <c r="B219" s="1">
        <v>44553</v>
      </c>
      <c r="C219" s="7">
        <f t="shared" si="6"/>
        <v>2021</v>
      </c>
      <c r="D219" s="2">
        <v>0.32024305555555554</v>
      </c>
      <c r="E219">
        <v>86</v>
      </c>
      <c r="F219" s="3">
        <v>60</v>
      </c>
      <c r="G219" s="3" t="str">
        <f t="shared" si="7"/>
        <v>Old</v>
      </c>
      <c r="H219" t="s">
        <v>33</v>
      </c>
      <c r="I219" t="s">
        <v>67</v>
      </c>
      <c r="J219" t="s">
        <v>96</v>
      </c>
      <c r="K219" t="b">
        <v>1</v>
      </c>
      <c r="L219">
        <v>981</v>
      </c>
      <c r="M219" t="s">
        <v>58</v>
      </c>
      <c r="N219" t="s">
        <v>59</v>
      </c>
      <c r="O219">
        <v>1</v>
      </c>
      <c r="P219" s="4">
        <v>30.406895089999999</v>
      </c>
      <c r="Q219" s="4">
        <v>30.406895089999999</v>
      </c>
      <c r="R219" t="s">
        <v>43</v>
      </c>
      <c r="S219" t="b">
        <v>0</v>
      </c>
      <c r="T219">
        <v>3.0406895089999999</v>
      </c>
      <c r="U219" t="b">
        <v>0</v>
      </c>
      <c r="V219" t="s">
        <v>30</v>
      </c>
      <c r="W219">
        <v>4</v>
      </c>
      <c r="X219" t="s">
        <v>31</v>
      </c>
      <c r="Y219" t="s">
        <v>50</v>
      </c>
      <c r="Z219">
        <v>5</v>
      </c>
      <c r="AA219" t="b">
        <v>0</v>
      </c>
    </row>
    <row r="220" spans="1:27" x14ac:dyDescent="0.3">
      <c r="A220">
        <v>219</v>
      </c>
      <c r="B220" s="1">
        <v>44194</v>
      </c>
      <c r="C220" s="7">
        <f t="shared" si="6"/>
        <v>2020</v>
      </c>
      <c r="D220" s="2">
        <v>0.86368055555555545</v>
      </c>
      <c r="E220">
        <v>46</v>
      </c>
      <c r="F220" s="3">
        <v>33</v>
      </c>
      <c r="G220" s="3" t="str">
        <f t="shared" si="7"/>
        <v>Middle Age</v>
      </c>
      <c r="H220" t="s">
        <v>25</v>
      </c>
      <c r="I220" t="s">
        <v>60</v>
      </c>
      <c r="J220">
        <v>54</v>
      </c>
      <c r="K220" t="b">
        <v>0</v>
      </c>
      <c r="L220">
        <v>278</v>
      </c>
      <c r="M220" t="s">
        <v>58</v>
      </c>
      <c r="N220" t="s">
        <v>59</v>
      </c>
      <c r="O220">
        <v>1</v>
      </c>
      <c r="P220" s="4">
        <v>25.862745990000001</v>
      </c>
      <c r="Q220" s="4">
        <v>25.862745990000001</v>
      </c>
      <c r="R220" t="s">
        <v>49</v>
      </c>
      <c r="S220" t="b">
        <v>0</v>
      </c>
      <c r="T220">
        <v>0</v>
      </c>
      <c r="U220" t="b">
        <v>0</v>
      </c>
      <c r="V220" t="s">
        <v>97</v>
      </c>
      <c r="W220">
        <v>0</v>
      </c>
      <c r="X220" t="s">
        <v>38</v>
      </c>
      <c r="Y220" t="s">
        <v>41</v>
      </c>
      <c r="Z220">
        <v>2</v>
      </c>
      <c r="AA220" t="b">
        <v>0</v>
      </c>
    </row>
    <row r="221" spans="1:27" x14ac:dyDescent="0.3">
      <c r="A221">
        <v>220</v>
      </c>
      <c r="B221" s="1">
        <v>43796</v>
      </c>
      <c r="C221" s="7">
        <f t="shared" si="6"/>
        <v>2019</v>
      </c>
      <c r="D221" s="2">
        <v>0.98444444444444434</v>
      </c>
      <c r="E221">
        <v>71</v>
      </c>
      <c r="F221" s="3">
        <v>60</v>
      </c>
      <c r="G221" s="3" t="str">
        <f t="shared" si="7"/>
        <v>Old</v>
      </c>
      <c r="H221" t="s">
        <v>51</v>
      </c>
      <c r="I221" t="s">
        <v>34</v>
      </c>
      <c r="J221">
        <v>74</v>
      </c>
      <c r="K221" t="b">
        <v>0</v>
      </c>
      <c r="L221">
        <v>218</v>
      </c>
      <c r="M221" t="s">
        <v>53</v>
      </c>
      <c r="N221" t="s">
        <v>54</v>
      </c>
      <c r="O221">
        <v>5</v>
      </c>
      <c r="P221" s="4">
        <v>28.580407999999998</v>
      </c>
      <c r="Q221" s="4">
        <v>142.90204</v>
      </c>
      <c r="R221" t="s">
        <v>43</v>
      </c>
      <c r="S221" t="b">
        <v>0</v>
      </c>
      <c r="T221">
        <v>14.290203999999999</v>
      </c>
      <c r="U221" t="b">
        <v>0</v>
      </c>
      <c r="V221" t="s">
        <v>97</v>
      </c>
      <c r="W221">
        <v>0</v>
      </c>
      <c r="X221" t="s">
        <v>31</v>
      </c>
      <c r="Y221" t="s">
        <v>50</v>
      </c>
      <c r="Z221">
        <v>1</v>
      </c>
      <c r="AA221" t="b">
        <v>1</v>
      </c>
    </row>
    <row r="222" spans="1:27" x14ac:dyDescent="0.3">
      <c r="A222">
        <v>221</v>
      </c>
      <c r="B222" s="1">
        <v>45261</v>
      </c>
      <c r="C222" s="7">
        <f t="shared" si="6"/>
        <v>2023</v>
      </c>
      <c r="D222" s="2">
        <v>0.75824074074074066</v>
      </c>
      <c r="E222">
        <v>303</v>
      </c>
      <c r="F222" s="3">
        <v>34</v>
      </c>
      <c r="G222" s="3" t="str">
        <f t="shared" si="7"/>
        <v>Middle Age</v>
      </c>
      <c r="H222" t="s">
        <v>33</v>
      </c>
      <c r="I222" t="s">
        <v>55</v>
      </c>
      <c r="J222" t="s">
        <v>96</v>
      </c>
      <c r="K222" t="b">
        <v>1</v>
      </c>
      <c r="L222">
        <v>931</v>
      </c>
      <c r="M222" t="s">
        <v>58</v>
      </c>
      <c r="N222" t="s">
        <v>59</v>
      </c>
      <c r="O222">
        <v>3</v>
      </c>
      <c r="P222" s="4">
        <v>82.962942060000003</v>
      </c>
      <c r="Q222" s="4">
        <v>248.88882620000001</v>
      </c>
      <c r="R222" t="s">
        <v>49</v>
      </c>
      <c r="S222" t="b">
        <v>1</v>
      </c>
      <c r="T222">
        <v>24.88888262</v>
      </c>
      <c r="U222" t="b">
        <v>0</v>
      </c>
      <c r="V222" t="s">
        <v>37</v>
      </c>
      <c r="W222">
        <v>3</v>
      </c>
      <c r="X222" t="s">
        <v>31</v>
      </c>
      <c r="Y222" t="s">
        <v>50</v>
      </c>
      <c r="Z222">
        <v>5</v>
      </c>
      <c r="AA222" t="b">
        <v>0</v>
      </c>
    </row>
    <row r="223" spans="1:27" x14ac:dyDescent="0.3">
      <c r="A223">
        <v>222</v>
      </c>
      <c r="B223" s="1">
        <v>44192</v>
      </c>
      <c r="C223" s="7">
        <f t="shared" si="6"/>
        <v>2020</v>
      </c>
      <c r="D223" s="2">
        <v>0.32923611111111112</v>
      </c>
      <c r="E223">
        <v>220</v>
      </c>
      <c r="F223" s="3">
        <v>62</v>
      </c>
      <c r="G223" s="3" t="str">
        <f t="shared" si="7"/>
        <v>Old</v>
      </c>
      <c r="H223" t="s">
        <v>25</v>
      </c>
      <c r="I223" t="s">
        <v>52</v>
      </c>
      <c r="J223" t="s">
        <v>96</v>
      </c>
      <c r="K223" t="b">
        <v>1</v>
      </c>
      <c r="L223">
        <v>220</v>
      </c>
      <c r="M223" t="s">
        <v>27</v>
      </c>
      <c r="N223" t="s">
        <v>28</v>
      </c>
      <c r="O223">
        <v>1</v>
      </c>
      <c r="P223" s="4">
        <v>13.787041990000001</v>
      </c>
      <c r="Q223" s="4">
        <v>13.787041990000001</v>
      </c>
      <c r="R223" t="s">
        <v>43</v>
      </c>
      <c r="S223" t="b">
        <v>0</v>
      </c>
      <c r="T223">
        <v>0</v>
      </c>
      <c r="U223" t="b">
        <v>0</v>
      </c>
      <c r="V223" t="s">
        <v>30</v>
      </c>
      <c r="W223">
        <v>2</v>
      </c>
      <c r="X223" t="s">
        <v>38</v>
      </c>
      <c r="Y223" t="s">
        <v>32</v>
      </c>
      <c r="Z223">
        <v>4</v>
      </c>
      <c r="AA223" t="b">
        <v>1</v>
      </c>
    </row>
    <row r="224" spans="1:27" x14ac:dyDescent="0.3">
      <c r="A224">
        <v>223</v>
      </c>
      <c r="B224" s="1">
        <v>44902</v>
      </c>
      <c r="C224" s="7">
        <f t="shared" si="6"/>
        <v>2022</v>
      </c>
      <c r="D224" s="2">
        <v>0.42722222222222223</v>
      </c>
      <c r="E224">
        <v>307</v>
      </c>
      <c r="F224" s="3">
        <v>26</v>
      </c>
      <c r="G224" s="3" t="str">
        <f t="shared" si="7"/>
        <v>Middle Age</v>
      </c>
      <c r="H224" t="s">
        <v>25</v>
      </c>
      <c r="I224" t="s">
        <v>60</v>
      </c>
      <c r="J224" t="s">
        <v>96</v>
      </c>
      <c r="K224" t="b">
        <v>1</v>
      </c>
      <c r="L224">
        <v>994</v>
      </c>
      <c r="M224" t="s">
        <v>27</v>
      </c>
      <c r="N224" t="s">
        <v>28</v>
      </c>
      <c r="O224">
        <v>4</v>
      </c>
      <c r="P224" s="4">
        <v>26.769250270000001</v>
      </c>
      <c r="Q224" s="4">
        <v>107.0770011</v>
      </c>
      <c r="R224" t="s">
        <v>49</v>
      </c>
      <c r="S224" t="b">
        <v>1</v>
      </c>
      <c r="T224">
        <v>0</v>
      </c>
      <c r="U224" t="b">
        <v>0</v>
      </c>
      <c r="V224" t="s">
        <v>37</v>
      </c>
      <c r="W224">
        <v>5</v>
      </c>
      <c r="X224" t="s">
        <v>40</v>
      </c>
      <c r="Y224" t="s">
        <v>32</v>
      </c>
      <c r="Z224">
        <v>5</v>
      </c>
      <c r="AA224" t="b">
        <v>1</v>
      </c>
    </row>
    <row r="225" spans="1:27" x14ac:dyDescent="0.3">
      <c r="A225">
        <v>224</v>
      </c>
      <c r="B225" s="1">
        <v>44154</v>
      </c>
      <c r="C225" s="7">
        <f t="shared" si="6"/>
        <v>2020</v>
      </c>
      <c r="D225" s="2">
        <v>0.35520833333333335</v>
      </c>
      <c r="E225">
        <v>192</v>
      </c>
      <c r="F225" s="3">
        <v>27</v>
      </c>
      <c r="G225" s="3" t="str">
        <f t="shared" si="7"/>
        <v>Middle Age</v>
      </c>
      <c r="H225" t="s">
        <v>25</v>
      </c>
      <c r="I225" t="s">
        <v>55</v>
      </c>
      <c r="J225">
        <v>23</v>
      </c>
      <c r="K225" t="b">
        <v>0</v>
      </c>
      <c r="L225">
        <v>591</v>
      </c>
      <c r="M225" t="s">
        <v>35</v>
      </c>
      <c r="N225" t="s">
        <v>36</v>
      </c>
      <c r="O225">
        <v>5</v>
      </c>
      <c r="P225" s="4">
        <v>10.069368369999999</v>
      </c>
      <c r="Q225" s="4">
        <v>50.346841859999998</v>
      </c>
      <c r="R225" t="s">
        <v>49</v>
      </c>
      <c r="S225" t="b">
        <v>1</v>
      </c>
      <c r="T225">
        <v>5.0346841859999998</v>
      </c>
      <c r="U225" t="b">
        <v>1</v>
      </c>
      <c r="V225" t="s">
        <v>97</v>
      </c>
      <c r="W225">
        <v>0</v>
      </c>
      <c r="X225" t="s">
        <v>40</v>
      </c>
      <c r="Y225" t="s">
        <v>50</v>
      </c>
      <c r="Z225">
        <v>2</v>
      </c>
      <c r="AA225" t="b">
        <v>0</v>
      </c>
    </row>
    <row r="226" spans="1:27" x14ac:dyDescent="0.3">
      <c r="A226">
        <v>225</v>
      </c>
      <c r="B226" s="1">
        <v>44542</v>
      </c>
      <c r="C226" s="7">
        <f t="shared" si="6"/>
        <v>2021</v>
      </c>
      <c r="D226" s="2">
        <v>0.99341435185185178</v>
      </c>
      <c r="E226">
        <v>190</v>
      </c>
      <c r="F226" s="3">
        <v>21</v>
      </c>
      <c r="G226" s="3" t="str">
        <f t="shared" si="7"/>
        <v>Young</v>
      </c>
      <c r="H226" t="s">
        <v>25</v>
      </c>
      <c r="I226" t="s">
        <v>57</v>
      </c>
      <c r="J226" t="s">
        <v>96</v>
      </c>
      <c r="K226" t="b">
        <v>1</v>
      </c>
      <c r="L226">
        <v>439</v>
      </c>
      <c r="M226" t="s">
        <v>27</v>
      </c>
      <c r="N226" t="s">
        <v>28</v>
      </c>
      <c r="O226">
        <v>4</v>
      </c>
      <c r="P226" s="4">
        <v>97.024132739999999</v>
      </c>
      <c r="Q226" s="4">
        <v>388.09653100000003</v>
      </c>
      <c r="R226" t="s">
        <v>49</v>
      </c>
      <c r="S226" t="b">
        <v>0</v>
      </c>
      <c r="T226">
        <v>0</v>
      </c>
      <c r="U226" t="b">
        <v>1</v>
      </c>
      <c r="V226" t="s">
        <v>30</v>
      </c>
      <c r="W226">
        <v>5</v>
      </c>
      <c r="X226" t="s">
        <v>31</v>
      </c>
      <c r="Y226" t="s">
        <v>41</v>
      </c>
      <c r="Z226">
        <v>5</v>
      </c>
      <c r="AA226" t="b">
        <v>1</v>
      </c>
    </row>
    <row r="227" spans="1:27" x14ac:dyDescent="0.3">
      <c r="A227">
        <v>226</v>
      </c>
      <c r="B227" s="1">
        <v>43407</v>
      </c>
      <c r="C227" s="7">
        <f t="shared" si="6"/>
        <v>2018</v>
      </c>
      <c r="D227" s="2">
        <v>0.17195601851851852</v>
      </c>
      <c r="E227">
        <v>101</v>
      </c>
      <c r="F227" s="3">
        <v>32</v>
      </c>
      <c r="G227" s="3" t="str">
        <f t="shared" si="7"/>
        <v>Middle Age</v>
      </c>
      <c r="H227" t="s">
        <v>33</v>
      </c>
      <c r="I227" t="s">
        <v>64</v>
      </c>
      <c r="J227">
        <v>12</v>
      </c>
      <c r="K227" t="b">
        <v>0</v>
      </c>
      <c r="L227">
        <v>187</v>
      </c>
      <c r="M227" t="s">
        <v>35</v>
      </c>
      <c r="N227" t="s">
        <v>36</v>
      </c>
      <c r="O227">
        <v>4</v>
      </c>
      <c r="P227" s="4">
        <v>69.920885159999997</v>
      </c>
      <c r="Q227" s="4">
        <v>279.68354060000001</v>
      </c>
      <c r="R227" t="s">
        <v>43</v>
      </c>
      <c r="S227" t="b">
        <v>1</v>
      </c>
      <c r="T227">
        <v>27.968354059999999</v>
      </c>
      <c r="U227" t="b">
        <v>0</v>
      </c>
      <c r="V227" t="s">
        <v>97</v>
      </c>
      <c r="W227">
        <v>0</v>
      </c>
      <c r="X227" t="s">
        <v>40</v>
      </c>
      <c r="Y227" t="s">
        <v>50</v>
      </c>
      <c r="Z227">
        <v>3</v>
      </c>
      <c r="AA227" t="b">
        <v>1</v>
      </c>
    </row>
    <row r="228" spans="1:27" x14ac:dyDescent="0.3">
      <c r="A228">
        <v>227</v>
      </c>
      <c r="B228" s="1">
        <v>44184</v>
      </c>
      <c r="C228" s="7">
        <f t="shared" si="6"/>
        <v>2020</v>
      </c>
      <c r="D228" s="2">
        <v>0.29184027777777777</v>
      </c>
      <c r="E228">
        <v>481</v>
      </c>
      <c r="F228" s="3">
        <v>24</v>
      </c>
      <c r="G228" s="3" t="str">
        <f t="shared" si="7"/>
        <v>Young</v>
      </c>
      <c r="H228" t="s">
        <v>25</v>
      </c>
      <c r="I228" t="s">
        <v>26</v>
      </c>
      <c r="J228" t="s">
        <v>96</v>
      </c>
      <c r="K228" t="b">
        <v>1</v>
      </c>
      <c r="L228">
        <v>577</v>
      </c>
      <c r="M228" t="s">
        <v>47</v>
      </c>
      <c r="N228" t="s">
        <v>48</v>
      </c>
      <c r="O228">
        <v>4</v>
      </c>
      <c r="P228" s="4">
        <v>89.865680229999995</v>
      </c>
      <c r="Q228" s="4">
        <v>359.46272090000002</v>
      </c>
      <c r="R228" t="s">
        <v>45</v>
      </c>
      <c r="S228" t="b">
        <v>0</v>
      </c>
      <c r="T228">
        <v>0</v>
      </c>
      <c r="U228" t="b">
        <v>1</v>
      </c>
      <c r="V228" t="s">
        <v>65</v>
      </c>
      <c r="W228">
        <v>1</v>
      </c>
      <c r="X228" t="s">
        <v>38</v>
      </c>
      <c r="Y228" t="s">
        <v>41</v>
      </c>
      <c r="Z228">
        <v>2</v>
      </c>
      <c r="AA228" t="b">
        <v>1</v>
      </c>
    </row>
    <row r="229" spans="1:27" x14ac:dyDescent="0.3">
      <c r="A229">
        <v>228</v>
      </c>
      <c r="B229" s="1">
        <v>43805</v>
      </c>
      <c r="C229" s="7">
        <f t="shared" si="6"/>
        <v>2019</v>
      </c>
      <c r="D229" s="2">
        <v>0.6383564814814815</v>
      </c>
      <c r="E229">
        <v>307</v>
      </c>
      <c r="F229" s="3">
        <v>23</v>
      </c>
      <c r="G229" s="3" t="str">
        <f t="shared" si="7"/>
        <v>Young</v>
      </c>
      <c r="H229" t="s">
        <v>25</v>
      </c>
      <c r="I229" t="s">
        <v>34</v>
      </c>
      <c r="J229" t="s">
        <v>96</v>
      </c>
      <c r="K229" t="b">
        <v>1</v>
      </c>
      <c r="L229">
        <v>195</v>
      </c>
      <c r="M229" t="s">
        <v>35</v>
      </c>
      <c r="N229" t="s">
        <v>36</v>
      </c>
      <c r="O229">
        <v>2</v>
      </c>
      <c r="P229" s="4">
        <v>68.018004340000005</v>
      </c>
      <c r="Q229" s="4">
        <v>136.0360087</v>
      </c>
      <c r="R229" t="s">
        <v>45</v>
      </c>
      <c r="S229" t="b">
        <v>1</v>
      </c>
      <c r="T229">
        <v>13.603600869999999</v>
      </c>
      <c r="U229" t="b">
        <v>0</v>
      </c>
      <c r="V229" t="s">
        <v>37</v>
      </c>
      <c r="W229">
        <v>5</v>
      </c>
      <c r="X229" t="s">
        <v>38</v>
      </c>
      <c r="Y229" t="s">
        <v>50</v>
      </c>
      <c r="Z229">
        <v>3</v>
      </c>
      <c r="AA229" t="b">
        <v>1</v>
      </c>
    </row>
    <row r="230" spans="1:27" x14ac:dyDescent="0.3">
      <c r="A230">
        <v>229</v>
      </c>
      <c r="B230" s="1">
        <v>45283</v>
      </c>
      <c r="C230" s="7">
        <f t="shared" si="6"/>
        <v>2023</v>
      </c>
      <c r="D230" s="2">
        <v>7.7662037037037043E-2</v>
      </c>
      <c r="E230">
        <v>466</v>
      </c>
      <c r="F230" s="3">
        <v>47</v>
      </c>
      <c r="G230" s="3" t="str">
        <f t="shared" si="7"/>
        <v>Old</v>
      </c>
      <c r="H230" t="s">
        <v>25</v>
      </c>
      <c r="I230" t="s">
        <v>64</v>
      </c>
      <c r="J230" t="s">
        <v>96</v>
      </c>
      <c r="K230" t="b">
        <v>1</v>
      </c>
      <c r="L230">
        <v>187</v>
      </c>
      <c r="M230" t="s">
        <v>27</v>
      </c>
      <c r="N230" t="s">
        <v>28</v>
      </c>
      <c r="O230">
        <v>2</v>
      </c>
      <c r="P230" s="4">
        <v>92.156570889999998</v>
      </c>
      <c r="Q230" s="4">
        <v>184.31314180000001</v>
      </c>
      <c r="R230" t="s">
        <v>43</v>
      </c>
      <c r="S230" t="b">
        <v>1</v>
      </c>
      <c r="T230">
        <v>0</v>
      </c>
      <c r="U230" t="b">
        <v>1</v>
      </c>
      <c r="V230" t="s">
        <v>65</v>
      </c>
      <c r="W230">
        <v>2</v>
      </c>
      <c r="X230" t="s">
        <v>31</v>
      </c>
      <c r="Y230" t="s">
        <v>32</v>
      </c>
      <c r="Z230">
        <v>1</v>
      </c>
      <c r="AA230" t="b">
        <v>1</v>
      </c>
    </row>
    <row r="231" spans="1:27" x14ac:dyDescent="0.3">
      <c r="A231">
        <v>230</v>
      </c>
      <c r="B231" s="1">
        <v>44148</v>
      </c>
      <c r="C231" s="7">
        <f t="shared" si="6"/>
        <v>2020</v>
      </c>
      <c r="D231" s="2">
        <v>0.65864583333333326</v>
      </c>
      <c r="E231">
        <v>207</v>
      </c>
      <c r="F231" s="3">
        <v>44</v>
      </c>
      <c r="G231" s="3" t="str">
        <f t="shared" si="7"/>
        <v>Middle Age</v>
      </c>
      <c r="H231" t="s">
        <v>25</v>
      </c>
      <c r="I231" t="s">
        <v>26</v>
      </c>
      <c r="J231" t="s">
        <v>96</v>
      </c>
      <c r="K231" t="b">
        <v>1</v>
      </c>
      <c r="L231">
        <v>304</v>
      </c>
      <c r="M231" t="s">
        <v>58</v>
      </c>
      <c r="N231" t="s">
        <v>59</v>
      </c>
      <c r="O231">
        <v>3</v>
      </c>
      <c r="P231" s="4">
        <v>56.477680280000001</v>
      </c>
      <c r="Q231" s="4">
        <v>169.43304079999999</v>
      </c>
      <c r="R231" t="s">
        <v>49</v>
      </c>
      <c r="S231" t="b">
        <v>0</v>
      </c>
      <c r="T231">
        <v>0</v>
      </c>
      <c r="U231" t="b">
        <v>1</v>
      </c>
      <c r="V231" t="s">
        <v>37</v>
      </c>
      <c r="W231">
        <v>4</v>
      </c>
      <c r="X231" t="s">
        <v>38</v>
      </c>
      <c r="Y231" t="s">
        <v>41</v>
      </c>
      <c r="Z231">
        <v>4</v>
      </c>
      <c r="AA231" t="b">
        <v>1</v>
      </c>
    </row>
    <row r="232" spans="1:27" x14ac:dyDescent="0.3">
      <c r="A232">
        <v>231</v>
      </c>
      <c r="B232" s="1">
        <v>44889</v>
      </c>
      <c r="C232" s="7">
        <f t="shared" si="6"/>
        <v>2022</v>
      </c>
      <c r="D232" s="2">
        <v>0.81849537037037035</v>
      </c>
      <c r="E232">
        <v>267</v>
      </c>
      <c r="F232" s="3">
        <v>39</v>
      </c>
      <c r="G232" s="3" t="str">
        <f t="shared" si="7"/>
        <v>Middle Age</v>
      </c>
      <c r="H232" t="s">
        <v>33</v>
      </c>
      <c r="I232" t="s">
        <v>39</v>
      </c>
      <c r="J232">
        <v>33</v>
      </c>
      <c r="K232" t="b">
        <v>0</v>
      </c>
      <c r="L232">
        <v>513</v>
      </c>
      <c r="M232" t="s">
        <v>47</v>
      </c>
      <c r="N232" t="s">
        <v>48</v>
      </c>
      <c r="O232">
        <v>4</v>
      </c>
      <c r="P232" s="4">
        <v>89.991266730000007</v>
      </c>
      <c r="Q232" s="4">
        <v>359.96506690000001</v>
      </c>
      <c r="R232" t="s">
        <v>43</v>
      </c>
      <c r="S232" t="b">
        <v>1</v>
      </c>
      <c r="T232">
        <v>35.996506689999997</v>
      </c>
      <c r="U232" t="b">
        <v>1</v>
      </c>
      <c r="V232" t="s">
        <v>97</v>
      </c>
      <c r="W232">
        <v>0</v>
      </c>
      <c r="X232" t="s">
        <v>38</v>
      </c>
      <c r="Y232" t="s">
        <v>50</v>
      </c>
      <c r="Z232">
        <v>1</v>
      </c>
      <c r="AA232" t="b">
        <v>1</v>
      </c>
    </row>
    <row r="233" spans="1:27" x14ac:dyDescent="0.3">
      <c r="A233">
        <v>232</v>
      </c>
      <c r="B233" s="1">
        <v>44160</v>
      </c>
      <c r="C233" s="7">
        <f t="shared" si="6"/>
        <v>2020</v>
      </c>
      <c r="D233" s="2">
        <v>0.58569444444444441</v>
      </c>
      <c r="E233">
        <v>353</v>
      </c>
      <c r="F233" s="3">
        <v>61</v>
      </c>
      <c r="G233" s="3" t="str">
        <f t="shared" si="7"/>
        <v>Old</v>
      </c>
      <c r="H233" t="s">
        <v>33</v>
      </c>
      <c r="I233" t="s">
        <v>56</v>
      </c>
      <c r="J233" t="s">
        <v>96</v>
      </c>
      <c r="K233" t="b">
        <v>1</v>
      </c>
      <c r="L233">
        <v>328</v>
      </c>
      <c r="M233" t="s">
        <v>58</v>
      </c>
      <c r="N233" t="s">
        <v>59</v>
      </c>
      <c r="O233">
        <v>5</v>
      </c>
      <c r="P233" s="4">
        <v>20.455009180000001</v>
      </c>
      <c r="Q233" s="4">
        <v>102.27504589999999</v>
      </c>
      <c r="R233" t="s">
        <v>43</v>
      </c>
      <c r="S233" t="b">
        <v>1</v>
      </c>
      <c r="T233">
        <v>10.227504590000001</v>
      </c>
      <c r="U233" t="b">
        <v>0</v>
      </c>
      <c r="V233" t="s">
        <v>65</v>
      </c>
      <c r="W233">
        <v>5</v>
      </c>
      <c r="X233" t="s">
        <v>40</v>
      </c>
      <c r="Y233" t="s">
        <v>50</v>
      </c>
      <c r="Z233">
        <v>5</v>
      </c>
      <c r="AA233" t="b">
        <v>0</v>
      </c>
    </row>
    <row r="234" spans="1:27" x14ac:dyDescent="0.3">
      <c r="A234">
        <v>233</v>
      </c>
      <c r="B234" s="1">
        <v>44138</v>
      </c>
      <c r="C234" s="7">
        <f t="shared" si="6"/>
        <v>2020</v>
      </c>
      <c r="D234" s="2">
        <v>0.23292824074074073</v>
      </c>
      <c r="E234">
        <v>63</v>
      </c>
      <c r="F234" s="3">
        <v>63</v>
      </c>
      <c r="G234" s="3" t="str">
        <f t="shared" si="7"/>
        <v>Old</v>
      </c>
      <c r="H234" t="s">
        <v>25</v>
      </c>
      <c r="I234" t="s">
        <v>56</v>
      </c>
      <c r="J234">
        <v>20</v>
      </c>
      <c r="K234" t="b">
        <v>0</v>
      </c>
      <c r="L234">
        <v>535</v>
      </c>
      <c r="M234" t="s">
        <v>53</v>
      </c>
      <c r="N234" t="s">
        <v>54</v>
      </c>
      <c r="O234">
        <v>4</v>
      </c>
      <c r="P234" s="4">
        <v>75.047980789999997</v>
      </c>
      <c r="Q234" s="4">
        <v>300.1919231</v>
      </c>
      <c r="R234" t="s">
        <v>29</v>
      </c>
      <c r="S234" t="b">
        <v>0</v>
      </c>
      <c r="T234">
        <v>30.019192310000001</v>
      </c>
      <c r="U234" t="b">
        <v>1</v>
      </c>
      <c r="V234" t="s">
        <v>97</v>
      </c>
      <c r="W234">
        <v>0</v>
      </c>
      <c r="X234" t="s">
        <v>31</v>
      </c>
      <c r="Y234" t="s">
        <v>50</v>
      </c>
      <c r="Z234">
        <v>2</v>
      </c>
      <c r="AA234" t="b">
        <v>1</v>
      </c>
    </row>
    <row r="235" spans="1:27" x14ac:dyDescent="0.3">
      <c r="A235">
        <v>234</v>
      </c>
      <c r="B235" s="1">
        <v>44892</v>
      </c>
      <c r="C235" s="7">
        <f t="shared" si="6"/>
        <v>2022</v>
      </c>
      <c r="D235" s="2">
        <v>0.88459490740740743</v>
      </c>
      <c r="E235">
        <v>255</v>
      </c>
      <c r="F235" s="3">
        <v>55</v>
      </c>
      <c r="G235" s="3" t="str">
        <f t="shared" si="7"/>
        <v>Old</v>
      </c>
      <c r="H235" t="s">
        <v>51</v>
      </c>
      <c r="I235" t="s">
        <v>56</v>
      </c>
      <c r="J235" t="s">
        <v>96</v>
      </c>
      <c r="K235" t="b">
        <v>1</v>
      </c>
      <c r="L235">
        <v>751</v>
      </c>
      <c r="M235" t="s">
        <v>47</v>
      </c>
      <c r="N235" t="s">
        <v>48</v>
      </c>
      <c r="O235">
        <v>1</v>
      </c>
      <c r="P235" s="4">
        <v>30.602804320000001</v>
      </c>
      <c r="Q235" s="4">
        <v>30.602804320000001</v>
      </c>
      <c r="R235" t="s">
        <v>45</v>
      </c>
      <c r="S235" t="b">
        <v>1</v>
      </c>
      <c r="T235">
        <v>3.0602804319999999</v>
      </c>
      <c r="U235" t="b">
        <v>1</v>
      </c>
      <c r="V235" t="s">
        <v>65</v>
      </c>
      <c r="W235">
        <v>4</v>
      </c>
      <c r="X235" t="s">
        <v>38</v>
      </c>
      <c r="Y235" t="s">
        <v>50</v>
      </c>
      <c r="Z235">
        <v>2</v>
      </c>
      <c r="AA235" t="b">
        <v>0</v>
      </c>
    </row>
    <row r="236" spans="1:27" x14ac:dyDescent="0.3">
      <c r="A236">
        <v>235</v>
      </c>
      <c r="B236" s="1">
        <v>43417</v>
      </c>
      <c r="C236" s="7">
        <f t="shared" si="6"/>
        <v>2018</v>
      </c>
      <c r="D236" s="2">
        <v>0.22206018518518519</v>
      </c>
      <c r="E236">
        <v>160</v>
      </c>
      <c r="F236" s="3">
        <v>24</v>
      </c>
      <c r="G236" s="3" t="str">
        <f t="shared" si="7"/>
        <v>Young</v>
      </c>
      <c r="H236" t="s">
        <v>51</v>
      </c>
      <c r="I236" t="s">
        <v>26</v>
      </c>
      <c r="J236">
        <v>75</v>
      </c>
      <c r="K236" t="b">
        <v>0</v>
      </c>
      <c r="L236">
        <v>440</v>
      </c>
      <c r="M236" t="s">
        <v>35</v>
      </c>
      <c r="N236" t="s">
        <v>36</v>
      </c>
      <c r="O236">
        <v>3</v>
      </c>
      <c r="P236" s="4">
        <v>84.86476931</v>
      </c>
      <c r="Q236" s="4">
        <v>254.59430789999999</v>
      </c>
      <c r="R236" t="s">
        <v>45</v>
      </c>
      <c r="S236" t="b">
        <v>0</v>
      </c>
      <c r="T236">
        <v>25.459430789999999</v>
      </c>
      <c r="U236" t="b">
        <v>0</v>
      </c>
      <c r="V236" t="s">
        <v>97</v>
      </c>
      <c r="W236">
        <v>0</v>
      </c>
      <c r="X236" t="s">
        <v>38</v>
      </c>
      <c r="Y236" t="s">
        <v>50</v>
      </c>
      <c r="Z236">
        <v>2</v>
      </c>
      <c r="AA236" t="b">
        <v>0</v>
      </c>
    </row>
    <row r="237" spans="1:27" x14ac:dyDescent="0.3">
      <c r="A237">
        <v>236</v>
      </c>
      <c r="B237" s="1">
        <v>44555</v>
      </c>
      <c r="C237" s="7">
        <f t="shared" si="6"/>
        <v>2021</v>
      </c>
      <c r="D237" s="2">
        <v>0.3286574074074074</v>
      </c>
      <c r="E237">
        <v>271</v>
      </c>
      <c r="F237" s="3">
        <v>56</v>
      </c>
      <c r="G237" s="3" t="str">
        <f t="shared" si="7"/>
        <v>Old</v>
      </c>
      <c r="H237" t="s">
        <v>51</v>
      </c>
      <c r="I237" t="s">
        <v>67</v>
      </c>
      <c r="J237" t="s">
        <v>96</v>
      </c>
      <c r="K237" t="b">
        <v>1</v>
      </c>
      <c r="L237">
        <v>226</v>
      </c>
      <c r="M237" t="s">
        <v>47</v>
      </c>
      <c r="N237" t="s">
        <v>48</v>
      </c>
      <c r="O237">
        <v>2</v>
      </c>
      <c r="P237" s="4">
        <v>28.67593475</v>
      </c>
      <c r="Q237" s="4">
        <v>57.35186951</v>
      </c>
      <c r="R237" t="s">
        <v>45</v>
      </c>
      <c r="S237" t="b">
        <v>1</v>
      </c>
      <c r="T237">
        <v>5.7351869510000002</v>
      </c>
      <c r="U237" t="b">
        <v>1</v>
      </c>
      <c r="V237" t="s">
        <v>65</v>
      </c>
      <c r="W237">
        <v>4</v>
      </c>
      <c r="X237" t="s">
        <v>31</v>
      </c>
      <c r="Y237" t="s">
        <v>50</v>
      </c>
      <c r="Z237">
        <v>1</v>
      </c>
      <c r="AA237" t="b">
        <v>0</v>
      </c>
    </row>
    <row r="238" spans="1:27" x14ac:dyDescent="0.3">
      <c r="A238">
        <v>237</v>
      </c>
      <c r="B238" s="1">
        <v>44513</v>
      </c>
      <c r="C238" s="7">
        <f t="shared" si="6"/>
        <v>2021</v>
      </c>
      <c r="D238" s="2">
        <v>0.99596064814814811</v>
      </c>
      <c r="E238">
        <v>351</v>
      </c>
      <c r="F238" s="3">
        <v>67</v>
      </c>
      <c r="G238" s="3" t="str">
        <f t="shared" si="7"/>
        <v>Old</v>
      </c>
      <c r="H238" t="s">
        <v>51</v>
      </c>
      <c r="I238" t="s">
        <v>69</v>
      </c>
      <c r="J238" t="s">
        <v>96</v>
      </c>
      <c r="K238" t="b">
        <v>1</v>
      </c>
      <c r="L238">
        <v>976</v>
      </c>
      <c r="M238" t="s">
        <v>27</v>
      </c>
      <c r="N238" t="s">
        <v>28</v>
      </c>
      <c r="O238">
        <v>3</v>
      </c>
      <c r="P238" s="4">
        <v>53.366793299999998</v>
      </c>
      <c r="Q238" s="4">
        <v>160.10037990000001</v>
      </c>
      <c r="R238" t="s">
        <v>43</v>
      </c>
      <c r="S238" t="b">
        <v>1</v>
      </c>
      <c r="T238">
        <v>16.010037990000001</v>
      </c>
      <c r="U238" t="b">
        <v>0</v>
      </c>
      <c r="V238" t="s">
        <v>37</v>
      </c>
      <c r="W238">
        <v>4</v>
      </c>
      <c r="X238" t="s">
        <v>38</v>
      </c>
      <c r="Y238" t="s">
        <v>50</v>
      </c>
      <c r="Z238">
        <v>2</v>
      </c>
      <c r="AA238" t="b">
        <v>1</v>
      </c>
    </row>
    <row r="239" spans="1:27" x14ac:dyDescent="0.3">
      <c r="A239">
        <v>238</v>
      </c>
      <c r="B239" s="1">
        <v>44526</v>
      </c>
      <c r="C239" s="7">
        <f t="shared" si="6"/>
        <v>2021</v>
      </c>
      <c r="D239" s="2">
        <v>0.10484953703703703</v>
      </c>
      <c r="E239">
        <v>167</v>
      </c>
      <c r="F239" s="3">
        <v>50</v>
      </c>
      <c r="G239" s="3" t="str">
        <f t="shared" si="7"/>
        <v>Old</v>
      </c>
      <c r="H239" t="s">
        <v>25</v>
      </c>
      <c r="I239" t="s">
        <v>61</v>
      </c>
      <c r="J239">
        <v>62</v>
      </c>
      <c r="K239" t="b">
        <v>0</v>
      </c>
      <c r="L239">
        <v>690</v>
      </c>
      <c r="M239" t="s">
        <v>58</v>
      </c>
      <c r="N239" t="s">
        <v>59</v>
      </c>
      <c r="O239">
        <v>1</v>
      </c>
      <c r="P239" s="4">
        <v>58.360881810000002</v>
      </c>
      <c r="Q239" s="4">
        <v>58.360881810000002</v>
      </c>
      <c r="R239" t="s">
        <v>29</v>
      </c>
      <c r="S239" t="b">
        <v>1</v>
      </c>
      <c r="T239">
        <v>5.836088181</v>
      </c>
      <c r="U239" t="b">
        <v>1</v>
      </c>
      <c r="V239" t="s">
        <v>97</v>
      </c>
      <c r="W239">
        <v>0</v>
      </c>
      <c r="X239" t="s">
        <v>31</v>
      </c>
      <c r="Y239" t="s">
        <v>50</v>
      </c>
      <c r="Z239">
        <v>5</v>
      </c>
      <c r="AA239" t="b">
        <v>1</v>
      </c>
    </row>
    <row r="240" spans="1:27" x14ac:dyDescent="0.3">
      <c r="A240">
        <v>239</v>
      </c>
      <c r="B240" s="1">
        <v>43443</v>
      </c>
      <c r="C240" s="7">
        <f t="shared" si="6"/>
        <v>2018</v>
      </c>
      <c r="D240" s="2">
        <v>1.9675925925925928E-3</v>
      </c>
      <c r="E240">
        <v>470</v>
      </c>
      <c r="F240" s="3">
        <v>63</v>
      </c>
      <c r="G240" s="3" t="str">
        <f t="shared" si="7"/>
        <v>Old</v>
      </c>
      <c r="H240" t="s">
        <v>51</v>
      </c>
      <c r="I240" t="s">
        <v>34</v>
      </c>
      <c r="J240">
        <v>22</v>
      </c>
      <c r="K240" t="b">
        <v>0</v>
      </c>
      <c r="L240">
        <v>141</v>
      </c>
      <c r="M240" t="s">
        <v>27</v>
      </c>
      <c r="N240" t="s">
        <v>28</v>
      </c>
      <c r="O240">
        <v>5</v>
      </c>
      <c r="P240" s="4">
        <v>28.87315435</v>
      </c>
      <c r="Q240" s="4">
        <v>144.36577170000001</v>
      </c>
      <c r="R240" t="s">
        <v>43</v>
      </c>
      <c r="S240" t="b">
        <v>1</v>
      </c>
      <c r="T240">
        <v>0</v>
      </c>
      <c r="U240" t="b">
        <v>0</v>
      </c>
      <c r="V240" t="s">
        <v>97</v>
      </c>
      <c r="W240">
        <v>0</v>
      </c>
      <c r="X240" t="s">
        <v>38</v>
      </c>
      <c r="Y240" t="s">
        <v>32</v>
      </c>
      <c r="Z240">
        <v>5</v>
      </c>
      <c r="AA240" t="b">
        <v>0</v>
      </c>
    </row>
    <row r="241" spans="1:27" x14ac:dyDescent="0.3">
      <c r="A241">
        <v>240</v>
      </c>
      <c r="B241" s="1">
        <v>43460</v>
      </c>
      <c r="C241" s="7">
        <f t="shared" si="6"/>
        <v>2018</v>
      </c>
      <c r="D241" s="2">
        <v>9.5590277777777774E-2</v>
      </c>
      <c r="E241">
        <v>404</v>
      </c>
      <c r="F241" s="3">
        <v>22</v>
      </c>
      <c r="G241" s="3" t="str">
        <f t="shared" si="7"/>
        <v>Young</v>
      </c>
      <c r="H241" t="s">
        <v>25</v>
      </c>
      <c r="I241" t="s">
        <v>67</v>
      </c>
      <c r="J241" t="s">
        <v>96</v>
      </c>
      <c r="K241" t="b">
        <v>1</v>
      </c>
      <c r="L241">
        <v>332</v>
      </c>
      <c r="M241" t="s">
        <v>47</v>
      </c>
      <c r="N241" t="s">
        <v>48</v>
      </c>
      <c r="O241">
        <v>3</v>
      </c>
      <c r="P241" s="4">
        <v>10.851331500000001</v>
      </c>
      <c r="Q241" s="4">
        <v>32.553994490000001</v>
      </c>
      <c r="R241" t="s">
        <v>43</v>
      </c>
      <c r="S241" t="b">
        <v>1</v>
      </c>
      <c r="T241">
        <v>3.255399449</v>
      </c>
      <c r="U241" t="b">
        <v>0</v>
      </c>
      <c r="V241" t="s">
        <v>30</v>
      </c>
      <c r="W241">
        <v>2</v>
      </c>
      <c r="X241" t="s">
        <v>31</v>
      </c>
      <c r="Y241" t="s">
        <v>50</v>
      </c>
      <c r="Z241">
        <v>3</v>
      </c>
      <c r="AA241" t="b">
        <v>1</v>
      </c>
    </row>
    <row r="242" spans="1:27" x14ac:dyDescent="0.3">
      <c r="A242">
        <v>241</v>
      </c>
      <c r="B242" s="1">
        <v>44888</v>
      </c>
      <c r="C242" s="7">
        <f t="shared" si="6"/>
        <v>2022</v>
      </c>
      <c r="D242" s="2">
        <v>0.82581018518518512</v>
      </c>
      <c r="E242">
        <v>298</v>
      </c>
      <c r="F242" s="3">
        <v>22</v>
      </c>
      <c r="G242" s="3" t="str">
        <f t="shared" si="7"/>
        <v>Young</v>
      </c>
      <c r="H242" t="s">
        <v>33</v>
      </c>
      <c r="I242" t="s">
        <v>46</v>
      </c>
      <c r="J242">
        <v>41</v>
      </c>
      <c r="K242" t="b">
        <v>0</v>
      </c>
      <c r="L242">
        <v>533</v>
      </c>
      <c r="M242" t="s">
        <v>58</v>
      </c>
      <c r="N242" t="s">
        <v>59</v>
      </c>
      <c r="O242">
        <v>4</v>
      </c>
      <c r="P242" s="4">
        <v>50.731738</v>
      </c>
      <c r="Q242" s="4">
        <v>202.926952</v>
      </c>
      <c r="R242" t="s">
        <v>29</v>
      </c>
      <c r="S242" t="b">
        <v>1</v>
      </c>
      <c r="T242">
        <v>20.292695200000001</v>
      </c>
      <c r="U242" t="b">
        <v>1</v>
      </c>
      <c r="V242" t="s">
        <v>97</v>
      </c>
      <c r="W242">
        <v>0</v>
      </c>
      <c r="X242" t="s">
        <v>40</v>
      </c>
      <c r="Y242" t="s">
        <v>50</v>
      </c>
      <c r="Z242">
        <v>4</v>
      </c>
      <c r="AA242" t="b">
        <v>1</v>
      </c>
    </row>
    <row r="243" spans="1:27" x14ac:dyDescent="0.3">
      <c r="A243">
        <v>242</v>
      </c>
      <c r="B243" s="1">
        <v>44540</v>
      </c>
      <c r="C243" s="7">
        <f t="shared" si="6"/>
        <v>2021</v>
      </c>
      <c r="D243" s="2">
        <v>0.15871527777777777</v>
      </c>
      <c r="E243">
        <v>263</v>
      </c>
      <c r="F243" s="3">
        <v>44</v>
      </c>
      <c r="G243" s="3" t="str">
        <f t="shared" si="7"/>
        <v>Middle Age</v>
      </c>
      <c r="H243" t="s">
        <v>33</v>
      </c>
      <c r="I243" t="s">
        <v>57</v>
      </c>
      <c r="J243">
        <v>60</v>
      </c>
      <c r="K243" t="b">
        <v>0</v>
      </c>
      <c r="L243">
        <v>299</v>
      </c>
      <c r="M243" t="s">
        <v>27</v>
      </c>
      <c r="N243" t="s">
        <v>28</v>
      </c>
      <c r="O243">
        <v>1</v>
      </c>
      <c r="P243" s="4">
        <v>37.142326859999997</v>
      </c>
      <c r="Q243" s="4">
        <v>37.142326859999997</v>
      </c>
      <c r="R243" t="s">
        <v>29</v>
      </c>
      <c r="S243" t="b">
        <v>0</v>
      </c>
      <c r="T243">
        <v>3.7142326859999999</v>
      </c>
      <c r="U243" t="b">
        <v>0</v>
      </c>
      <c r="V243" t="s">
        <v>97</v>
      </c>
      <c r="W243">
        <v>0</v>
      </c>
      <c r="X243" t="s">
        <v>31</v>
      </c>
      <c r="Y243" t="s">
        <v>50</v>
      </c>
      <c r="Z243">
        <v>1</v>
      </c>
      <c r="AA243" t="b">
        <v>1</v>
      </c>
    </row>
    <row r="244" spans="1:27" x14ac:dyDescent="0.3">
      <c r="A244">
        <v>243</v>
      </c>
      <c r="B244" s="1">
        <v>45268</v>
      </c>
      <c r="C244" s="7">
        <f t="shared" si="6"/>
        <v>2023</v>
      </c>
      <c r="D244" s="2">
        <v>0.75762731481481482</v>
      </c>
      <c r="E244">
        <v>105</v>
      </c>
      <c r="F244" s="3">
        <v>38</v>
      </c>
      <c r="G244" s="3" t="str">
        <f t="shared" si="7"/>
        <v>Middle Age</v>
      </c>
      <c r="H244" t="s">
        <v>51</v>
      </c>
      <c r="I244" t="s">
        <v>55</v>
      </c>
      <c r="J244" t="s">
        <v>96</v>
      </c>
      <c r="K244" t="b">
        <v>1</v>
      </c>
      <c r="L244">
        <v>44</v>
      </c>
      <c r="M244" t="s">
        <v>35</v>
      </c>
      <c r="N244" t="s">
        <v>36</v>
      </c>
      <c r="O244">
        <v>5</v>
      </c>
      <c r="P244" s="4">
        <v>56.851377630000002</v>
      </c>
      <c r="Q244" s="4">
        <v>284.25688819999999</v>
      </c>
      <c r="R244" t="s">
        <v>43</v>
      </c>
      <c r="S244" t="b">
        <v>0</v>
      </c>
      <c r="T244">
        <v>28.425688820000001</v>
      </c>
      <c r="U244" t="b">
        <v>1</v>
      </c>
      <c r="V244" t="s">
        <v>30</v>
      </c>
      <c r="W244">
        <v>3</v>
      </c>
      <c r="X244" t="s">
        <v>38</v>
      </c>
      <c r="Y244" t="s">
        <v>50</v>
      </c>
      <c r="Z244">
        <v>4</v>
      </c>
      <c r="AA244" t="b">
        <v>1</v>
      </c>
    </row>
    <row r="245" spans="1:27" x14ac:dyDescent="0.3">
      <c r="A245">
        <v>244</v>
      </c>
      <c r="B245" s="1">
        <v>44525</v>
      </c>
      <c r="C245" s="7">
        <f t="shared" si="6"/>
        <v>2021</v>
      </c>
      <c r="D245" s="2">
        <v>4.2118055555555554E-2</v>
      </c>
      <c r="E245">
        <v>418</v>
      </c>
      <c r="F245" s="3">
        <v>31</v>
      </c>
      <c r="G245" s="3" t="str">
        <f t="shared" si="7"/>
        <v>Middle Age</v>
      </c>
      <c r="H245" t="s">
        <v>25</v>
      </c>
      <c r="I245" t="s">
        <v>42</v>
      </c>
      <c r="J245">
        <v>25</v>
      </c>
      <c r="K245" t="b">
        <v>0</v>
      </c>
      <c r="L245">
        <v>643</v>
      </c>
      <c r="M245" t="s">
        <v>58</v>
      </c>
      <c r="N245" t="s">
        <v>59</v>
      </c>
      <c r="O245">
        <v>4</v>
      </c>
      <c r="P245" s="4">
        <v>84.486662469999999</v>
      </c>
      <c r="Q245" s="4">
        <v>337.94664990000001</v>
      </c>
      <c r="R245" t="s">
        <v>43</v>
      </c>
      <c r="S245" t="b">
        <v>0</v>
      </c>
      <c r="T245">
        <v>33.794664990000001</v>
      </c>
      <c r="U245" t="b">
        <v>1</v>
      </c>
      <c r="V245" t="s">
        <v>97</v>
      </c>
      <c r="W245">
        <v>0</v>
      </c>
      <c r="X245" t="s">
        <v>38</v>
      </c>
      <c r="Y245" t="s">
        <v>50</v>
      </c>
      <c r="Z245">
        <v>4</v>
      </c>
      <c r="AA245" t="b">
        <v>1</v>
      </c>
    </row>
    <row r="246" spans="1:27" x14ac:dyDescent="0.3">
      <c r="A246">
        <v>245</v>
      </c>
      <c r="B246" s="1">
        <v>44503</v>
      </c>
      <c r="C246" s="7">
        <f t="shared" si="6"/>
        <v>2021</v>
      </c>
      <c r="D246" s="2">
        <v>0.42192129629629632</v>
      </c>
      <c r="E246">
        <v>234</v>
      </c>
      <c r="F246" s="3">
        <v>55</v>
      </c>
      <c r="G246" s="3" t="str">
        <f t="shared" si="7"/>
        <v>Old</v>
      </c>
      <c r="H246" t="s">
        <v>33</v>
      </c>
      <c r="I246" t="s">
        <v>55</v>
      </c>
      <c r="J246">
        <v>9</v>
      </c>
      <c r="K246" t="b">
        <v>0</v>
      </c>
      <c r="L246">
        <v>436</v>
      </c>
      <c r="M246" t="s">
        <v>47</v>
      </c>
      <c r="N246" t="s">
        <v>48</v>
      </c>
      <c r="O246">
        <v>2</v>
      </c>
      <c r="P246" s="4">
        <v>91.425342110000003</v>
      </c>
      <c r="Q246" s="4">
        <v>182.85068419999999</v>
      </c>
      <c r="R246" t="s">
        <v>45</v>
      </c>
      <c r="S246" t="b">
        <v>1</v>
      </c>
      <c r="T246">
        <v>0</v>
      </c>
      <c r="U246" t="b">
        <v>0</v>
      </c>
      <c r="V246" t="s">
        <v>97</v>
      </c>
      <c r="W246">
        <v>0</v>
      </c>
      <c r="X246" t="s">
        <v>31</v>
      </c>
      <c r="Y246" t="s">
        <v>41</v>
      </c>
      <c r="Z246">
        <v>5</v>
      </c>
      <c r="AA246" t="b">
        <v>0</v>
      </c>
    </row>
    <row r="247" spans="1:27" x14ac:dyDescent="0.3">
      <c r="A247">
        <v>246</v>
      </c>
      <c r="B247" s="1">
        <v>44164</v>
      </c>
      <c r="C247" s="7">
        <f t="shared" si="6"/>
        <v>2020</v>
      </c>
      <c r="D247" s="2">
        <v>0.1141550925925926</v>
      </c>
      <c r="E247">
        <v>426</v>
      </c>
      <c r="F247" s="3">
        <v>33</v>
      </c>
      <c r="G247" s="3" t="str">
        <f t="shared" si="7"/>
        <v>Middle Age</v>
      </c>
      <c r="H247" t="s">
        <v>33</v>
      </c>
      <c r="I247" t="s">
        <v>62</v>
      </c>
      <c r="J247" t="s">
        <v>96</v>
      </c>
      <c r="K247" t="b">
        <v>1</v>
      </c>
      <c r="L247">
        <v>180</v>
      </c>
      <c r="M247" t="s">
        <v>58</v>
      </c>
      <c r="N247" t="s">
        <v>59</v>
      </c>
      <c r="O247">
        <v>4</v>
      </c>
      <c r="P247" s="4">
        <v>53.74985058</v>
      </c>
      <c r="Q247" s="4">
        <v>214.99940230000001</v>
      </c>
      <c r="R247" t="s">
        <v>43</v>
      </c>
      <c r="S247" t="b">
        <v>0</v>
      </c>
      <c r="T247">
        <v>21.49994023</v>
      </c>
      <c r="U247" t="b">
        <v>1</v>
      </c>
      <c r="V247" t="s">
        <v>30</v>
      </c>
      <c r="W247">
        <v>4</v>
      </c>
      <c r="X247" t="s">
        <v>31</v>
      </c>
      <c r="Y247" t="s">
        <v>50</v>
      </c>
      <c r="Z247">
        <v>1</v>
      </c>
      <c r="AA247" t="b">
        <v>1</v>
      </c>
    </row>
    <row r="248" spans="1:27" x14ac:dyDescent="0.3">
      <c r="A248">
        <v>247</v>
      </c>
      <c r="B248" s="1">
        <v>43770</v>
      </c>
      <c r="C248" s="7">
        <f t="shared" si="6"/>
        <v>2019</v>
      </c>
      <c r="D248" s="2">
        <v>0.71983796296296287</v>
      </c>
      <c r="E248">
        <v>123</v>
      </c>
      <c r="F248" s="3">
        <v>54</v>
      </c>
      <c r="G248" s="3" t="str">
        <f t="shared" si="7"/>
        <v>Old</v>
      </c>
      <c r="H248" t="s">
        <v>25</v>
      </c>
      <c r="I248" t="s">
        <v>68</v>
      </c>
      <c r="J248">
        <v>49</v>
      </c>
      <c r="K248" t="b">
        <v>0</v>
      </c>
      <c r="L248">
        <v>729</v>
      </c>
      <c r="M248" t="s">
        <v>35</v>
      </c>
      <c r="N248" t="s">
        <v>36</v>
      </c>
      <c r="O248">
        <v>3</v>
      </c>
      <c r="P248" s="4">
        <v>62.822980119999997</v>
      </c>
      <c r="Q248" s="4">
        <v>188.46894040000001</v>
      </c>
      <c r="R248" t="s">
        <v>29</v>
      </c>
      <c r="S248" t="b">
        <v>0</v>
      </c>
      <c r="T248">
        <v>18.846894039999999</v>
      </c>
      <c r="U248" t="b">
        <v>0</v>
      </c>
      <c r="V248" t="s">
        <v>97</v>
      </c>
      <c r="W248">
        <v>0</v>
      </c>
      <c r="X248" t="s">
        <v>40</v>
      </c>
      <c r="Y248" t="s">
        <v>50</v>
      </c>
      <c r="Z248">
        <v>1</v>
      </c>
      <c r="AA248" t="b">
        <v>1</v>
      </c>
    </row>
    <row r="249" spans="1:27" x14ac:dyDescent="0.3">
      <c r="A249">
        <v>248</v>
      </c>
      <c r="B249" s="1">
        <v>44173</v>
      </c>
      <c r="C249" s="7">
        <f t="shared" si="6"/>
        <v>2020</v>
      </c>
      <c r="D249" s="2">
        <v>0.30267361111111107</v>
      </c>
      <c r="E249">
        <v>448</v>
      </c>
      <c r="F249" s="3">
        <v>66</v>
      </c>
      <c r="G249" s="3" t="str">
        <f t="shared" si="7"/>
        <v>Old</v>
      </c>
      <c r="H249" t="s">
        <v>33</v>
      </c>
      <c r="I249" t="s">
        <v>26</v>
      </c>
      <c r="J249" t="s">
        <v>96</v>
      </c>
      <c r="K249" t="b">
        <v>1</v>
      </c>
      <c r="L249">
        <v>331</v>
      </c>
      <c r="M249" t="s">
        <v>47</v>
      </c>
      <c r="N249" t="s">
        <v>48</v>
      </c>
      <c r="O249">
        <v>2</v>
      </c>
      <c r="P249" s="4">
        <v>74.128729550000003</v>
      </c>
      <c r="Q249" s="4">
        <v>148.25745910000001</v>
      </c>
      <c r="R249" t="s">
        <v>29</v>
      </c>
      <c r="S249" t="b">
        <v>0</v>
      </c>
      <c r="T249">
        <v>14.82574591</v>
      </c>
      <c r="U249" t="b">
        <v>0</v>
      </c>
      <c r="V249" t="s">
        <v>37</v>
      </c>
      <c r="W249">
        <v>5</v>
      </c>
      <c r="X249" t="s">
        <v>40</v>
      </c>
      <c r="Y249" t="s">
        <v>50</v>
      </c>
      <c r="Z249">
        <v>3</v>
      </c>
      <c r="AA249" t="b">
        <v>0</v>
      </c>
    </row>
    <row r="250" spans="1:27" x14ac:dyDescent="0.3">
      <c r="A250">
        <v>249</v>
      </c>
      <c r="B250" s="1">
        <v>44537</v>
      </c>
      <c r="C250" s="7">
        <f t="shared" si="6"/>
        <v>2021</v>
      </c>
      <c r="D250" s="2">
        <v>0.58586805555555554</v>
      </c>
      <c r="E250">
        <v>160</v>
      </c>
      <c r="F250" s="3">
        <v>56</v>
      </c>
      <c r="G250" s="3" t="str">
        <f t="shared" si="7"/>
        <v>Old</v>
      </c>
      <c r="H250" t="s">
        <v>33</v>
      </c>
      <c r="I250" t="s">
        <v>60</v>
      </c>
      <c r="J250" t="s">
        <v>96</v>
      </c>
      <c r="K250" t="b">
        <v>1</v>
      </c>
      <c r="L250">
        <v>532</v>
      </c>
      <c r="M250" t="s">
        <v>53</v>
      </c>
      <c r="N250" t="s">
        <v>54</v>
      </c>
      <c r="O250">
        <v>3</v>
      </c>
      <c r="P250" s="4">
        <v>77.641418200000004</v>
      </c>
      <c r="Q250" s="4">
        <v>232.92425460000001</v>
      </c>
      <c r="R250" t="s">
        <v>29</v>
      </c>
      <c r="S250" t="b">
        <v>1</v>
      </c>
      <c r="T250">
        <v>0</v>
      </c>
      <c r="U250" t="b">
        <v>0</v>
      </c>
      <c r="V250" t="s">
        <v>65</v>
      </c>
      <c r="W250">
        <v>4</v>
      </c>
      <c r="X250" t="s">
        <v>38</v>
      </c>
      <c r="Y250" t="s">
        <v>41</v>
      </c>
      <c r="Z250">
        <v>3</v>
      </c>
      <c r="AA250" t="b">
        <v>0</v>
      </c>
    </row>
    <row r="251" spans="1:27" x14ac:dyDescent="0.3">
      <c r="A251">
        <v>250</v>
      </c>
      <c r="B251" s="1">
        <v>43413</v>
      </c>
      <c r="C251" s="7">
        <f t="shared" si="6"/>
        <v>2018</v>
      </c>
      <c r="D251" s="2">
        <v>0.3183333333333333</v>
      </c>
      <c r="E251">
        <v>115</v>
      </c>
      <c r="F251" s="3">
        <v>34</v>
      </c>
      <c r="G251" s="3" t="str">
        <f t="shared" si="7"/>
        <v>Middle Age</v>
      </c>
      <c r="H251" t="s">
        <v>33</v>
      </c>
      <c r="I251" t="s">
        <v>64</v>
      </c>
      <c r="J251" t="s">
        <v>96</v>
      </c>
      <c r="K251" t="b">
        <v>1</v>
      </c>
      <c r="L251">
        <v>252</v>
      </c>
      <c r="M251" t="s">
        <v>53</v>
      </c>
      <c r="N251" t="s">
        <v>54</v>
      </c>
      <c r="O251">
        <v>4</v>
      </c>
      <c r="P251" s="4">
        <v>39.006533990000001</v>
      </c>
      <c r="Q251" s="4">
        <v>156.02613600000001</v>
      </c>
      <c r="R251" t="s">
        <v>43</v>
      </c>
      <c r="S251" t="b">
        <v>1</v>
      </c>
      <c r="T251">
        <v>0</v>
      </c>
      <c r="U251" t="b">
        <v>0</v>
      </c>
      <c r="V251" t="s">
        <v>30</v>
      </c>
      <c r="W251">
        <v>4</v>
      </c>
      <c r="X251" t="s">
        <v>31</v>
      </c>
      <c r="Y251" t="s">
        <v>32</v>
      </c>
      <c r="Z251">
        <v>2</v>
      </c>
      <c r="AA251" t="b">
        <v>1</v>
      </c>
    </row>
    <row r="252" spans="1:27" x14ac:dyDescent="0.3">
      <c r="A252">
        <v>251</v>
      </c>
      <c r="B252" s="1">
        <v>44894</v>
      </c>
      <c r="C252" s="7">
        <f t="shared" si="6"/>
        <v>2022</v>
      </c>
      <c r="D252" s="2">
        <v>0.82932870370370371</v>
      </c>
      <c r="E252">
        <v>336</v>
      </c>
      <c r="F252" s="3">
        <v>44</v>
      </c>
      <c r="G252" s="3" t="str">
        <f t="shared" si="7"/>
        <v>Middle Age</v>
      </c>
      <c r="H252" t="s">
        <v>25</v>
      </c>
      <c r="I252" t="s">
        <v>67</v>
      </c>
      <c r="J252" t="s">
        <v>96</v>
      </c>
      <c r="K252" t="b">
        <v>1</v>
      </c>
      <c r="L252">
        <v>939</v>
      </c>
      <c r="M252" t="s">
        <v>58</v>
      </c>
      <c r="N252" t="s">
        <v>59</v>
      </c>
      <c r="O252">
        <v>2</v>
      </c>
      <c r="P252" s="4">
        <v>77.027824150000001</v>
      </c>
      <c r="Q252" s="4">
        <v>154.0556483</v>
      </c>
      <c r="R252" t="s">
        <v>45</v>
      </c>
      <c r="S252" t="b">
        <v>0</v>
      </c>
      <c r="T252">
        <v>15.405564829999999</v>
      </c>
      <c r="U252" t="b">
        <v>0</v>
      </c>
      <c r="V252" t="s">
        <v>65</v>
      </c>
      <c r="W252">
        <v>5</v>
      </c>
      <c r="X252" t="s">
        <v>38</v>
      </c>
      <c r="Y252" t="s">
        <v>50</v>
      </c>
      <c r="Z252">
        <v>3</v>
      </c>
      <c r="AA252" t="b">
        <v>1</v>
      </c>
    </row>
    <row r="253" spans="1:27" x14ac:dyDescent="0.3">
      <c r="A253">
        <v>252</v>
      </c>
      <c r="B253" s="1">
        <v>44896</v>
      </c>
      <c r="C253" s="7">
        <f t="shared" si="6"/>
        <v>2022</v>
      </c>
      <c r="D253" s="2">
        <v>0.72752314814814811</v>
      </c>
      <c r="E253">
        <v>315</v>
      </c>
      <c r="F253" s="3">
        <v>29</v>
      </c>
      <c r="G253" s="3" t="str">
        <f t="shared" si="7"/>
        <v>Middle Age</v>
      </c>
      <c r="H253" t="s">
        <v>33</v>
      </c>
      <c r="I253" t="s">
        <v>61</v>
      </c>
      <c r="J253" t="s">
        <v>96</v>
      </c>
      <c r="K253" t="b">
        <v>1</v>
      </c>
      <c r="L253">
        <v>356</v>
      </c>
      <c r="M253" t="s">
        <v>58</v>
      </c>
      <c r="N253" t="s">
        <v>59</v>
      </c>
      <c r="O253">
        <v>5</v>
      </c>
      <c r="P253" s="4">
        <v>19.47058577</v>
      </c>
      <c r="Q253" s="4">
        <v>97.352928829999996</v>
      </c>
      <c r="R253" t="s">
        <v>45</v>
      </c>
      <c r="S253" t="b">
        <v>0</v>
      </c>
      <c r="T253">
        <v>0</v>
      </c>
      <c r="U253" t="b">
        <v>0</v>
      </c>
      <c r="V253" t="s">
        <v>37</v>
      </c>
      <c r="W253">
        <v>5</v>
      </c>
      <c r="X253" t="s">
        <v>38</v>
      </c>
      <c r="Y253" t="s">
        <v>41</v>
      </c>
      <c r="Z253">
        <v>3</v>
      </c>
      <c r="AA253" t="b">
        <v>0</v>
      </c>
    </row>
    <row r="254" spans="1:27" x14ac:dyDescent="0.3">
      <c r="A254">
        <v>253</v>
      </c>
      <c r="B254" s="1">
        <v>43441</v>
      </c>
      <c r="C254" s="7">
        <f t="shared" si="6"/>
        <v>2018</v>
      </c>
      <c r="D254" s="2">
        <v>0.80960648148148151</v>
      </c>
      <c r="E254">
        <v>75</v>
      </c>
      <c r="F254" s="3">
        <v>68</v>
      </c>
      <c r="G254" s="3" t="str">
        <f t="shared" si="7"/>
        <v>Old</v>
      </c>
      <c r="H254" t="s">
        <v>25</v>
      </c>
      <c r="I254" t="s">
        <v>34</v>
      </c>
      <c r="J254">
        <v>47</v>
      </c>
      <c r="K254" t="b">
        <v>0</v>
      </c>
      <c r="L254">
        <v>784</v>
      </c>
      <c r="M254" t="s">
        <v>58</v>
      </c>
      <c r="N254" t="s">
        <v>59</v>
      </c>
      <c r="O254">
        <v>2</v>
      </c>
      <c r="P254" s="4">
        <v>29.88365756</v>
      </c>
      <c r="Q254" s="4">
        <v>59.767315119999999</v>
      </c>
      <c r="R254" t="s">
        <v>45</v>
      </c>
      <c r="S254" t="b">
        <v>1</v>
      </c>
      <c r="T254">
        <v>0</v>
      </c>
      <c r="U254" t="b">
        <v>1</v>
      </c>
      <c r="V254" t="s">
        <v>97</v>
      </c>
      <c r="W254">
        <v>0</v>
      </c>
      <c r="X254" t="s">
        <v>40</v>
      </c>
      <c r="Y254" t="s">
        <v>32</v>
      </c>
      <c r="Z254">
        <v>2</v>
      </c>
      <c r="AA254" t="b">
        <v>0</v>
      </c>
    </row>
    <row r="255" spans="1:27" x14ac:dyDescent="0.3">
      <c r="A255">
        <v>254</v>
      </c>
      <c r="B255" s="1">
        <v>43780</v>
      </c>
      <c r="C255" s="7">
        <f t="shared" si="6"/>
        <v>2019</v>
      </c>
      <c r="D255" s="2">
        <v>0.53577546296296297</v>
      </c>
      <c r="E255">
        <v>204</v>
      </c>
      <c r="F255" s="3">
        <v>62</v>
      </c>
      <c r="G255" s="3" t="str">
        <f t="shared" si="7"/>
        <v>Old</v>
      </c>
      <c r="H255" t="s">
        <v>51</v>
      </c>
      <c r="I255" t="s">
        <v>44</v>
      </c>
      <c r="J255">
        <v>9</v>
      </c>
      <c r="K255" t="b">
        <v>0</v>
      </c>
      <c r="L255">
        <v>379</v>
      </c>
      <c r="M255" t="s">
        <v>27</v>
      </c>
      <c r="N255" t="s">
        <v>28</v>
      </c>
      <c r="O255">
        <v>2</v>
      </c>
      <c r="P255" s="4">
        <v>56.60618711</v>
      </c>
      <c r="Q255" s="4">
        <v>113.2123742</v>
      </c>
      <c r="R255" t="s">
        <v>49</v>
      </c>
      <c r="S255" t="b">
        <v>0</v>
      </c>
      <c r="T255">
        <v>0</v>
      </c>
      <c r="U255" t="b">
        <v>1</v>
      </c>
      <c r="V255" t="s">
        <v>97</v>
      </c>
      <c r="W255">
        <v>0</v>
      </c>
      <c r="X255" t="s">
        <v>31</v>
      </c>
      <c r="Y255" t="s">
        <v>32</v>
      </c>
      <c r="Z255">
        <v>4</v>
      </c>
      <c r="AA255" t="b">
        <v>0</v>
      </c>
    </row>
    <row r="256" spans="1:27" x14ac:dyDescent="0.3">
      <c r="A256">
        <v>255</v>
      </c>
      <c r="B256" s="1">
        <v>43829</v>
      </c>
      <c r="C256" s="7">
        <f t="shared" si="6"/>
        <v>2019</v>
      </c>
      <c r="D256" s="2">
        <v>0.55027777777777775</v>
      </c>
      <c r="E256">
        <v>437</v>
      </c>
      <c r="F256" s="3">
        <v>41</v>
      </c>
      <c r="G256" s="3" t="str">
        <f t="shared" si="7"/>
        <v>Middle Age</v>
      </c>
      <c r="H256" t="s">
        <v>25</v>
      </c>
      <c r="I256" t="s">
        <v>57</v>
      </c>
      <c r="J256">
        <v>22</v>
      </c>
      <c r="K256" t="b">
        <v>0</v>
      </c>
      <c r="L256">
        <v>700</v>
      </c>
      <c r="M256" t="s">
        <v>58</v>
      </c>
      <c r="N256" t="s">
        <v>59</v>
      </c>
      <c r="O256">
        <v>4</v>
      </c>
      <c r="P256" s="4">
        <v>42.45367984</v>
      </c>
      <c r="Q256" s="4">
        <v>169.8147194</v>
      </c>
      <c r="R256" t="s">
        <v>43</v>
      </c>
      <c r="S256" t="b">
        <v>1</v>
      </c>
      <c r="T256">
        <v>0</v>
      </c>
      <c r="U256" t="b">
        <v>1</v>
      </c>
      <c r="V256" t="s">
        <v>97</v>
      </c>
      <c r="W256">
        <v>0</v>
      </c>
      <c r="X256" t="s">
        <v>38</v>
      </c>
      <c r="Y256" t="s">
        <v>32</v>
      </c>
      <c r="Z256">
        <v>3</v>
      </c>
      <c r="AA256" t="b">
        <v>1</v>
      </c>
    </row>
    <row r="257" spans="1:27" x14ac:dyDescent="0.3">
      <c r="A257">
        <v>256</v>
      </c>
      <c r="B257" s="1">
        <v>43461</v>
      </c>
      <c r="C257" s="7">
        <f t="shared" si="6"/>
        <v>2018</v>
      </c>
      <c r="D257" s="2">
        <v>0.71081018518518524</v>
      </c>
      <c r="E257">
        <v>224</v>
      </c>
      <c r="F257" s="3">
        <v>63</v>
      </c>
      <c r="G257" s="3" t="str">
        <f t="shared" si="7"/>
        <v>Old</v>
      </c>
      <c r="H257" t="s">
        <v>25</v>
      </c>
      <c r="I257" t="s">
        <v>70</v>
      </c>
      <c r="J257">
        <v>83</v>
      </c>
      <c r="K257" t="b">
        <v>0</v>
      </c>
      <c r="L257">
        <v>709</v>
      </c>
      <c r="M257" t="s">
        <v>53</v>
      </c>
      <c r="N257" t="s">
        <v>54</v>
      </c>
      <c r="O257">
        <v>2</v>
      </c>
      <c r="P257" s="4">
        <v>59.847007060000003</v>
      </c>
      <c r="Q257" s="4">
        <v>119.6940141</v>
      </c>
      <c r="R257" t="s">
        <v>45</v>
      </c>
      <c r="S257" t="b">
        <v>0</v>
      </c>
      <c r="T257">
        <v>0</v>
      </c>
      <c r="U257" t="b">
        <v>0</v>
      </c>
      <c r="V257" t="s">
        <v>97</v>
      </c>
      <c r="W257">
        <v>0</v>
      </c>
      <c r="X257" t="s">
        <v>31</v>
      </c>
      <c r="Y257" t="s">
        <v>32</v>
      </c>
      <c r="Z257">
        <v>4</v>
      </c>
      <c r="AA257" t="b">
        <v>1</v>
      </c>
    </row>
    <row r="258" spans="1:27" x14ac:dyDescent="0.3">
      <c r="A258">
        <v>257</v>
      </c>
      <c r="B258" s="1">
        <v>43784</v>
      </c>
      <c r="C258" s="7">
        <f t="shared" si="6"/>
        <v>2019</v>
      </c>
      <c r="D258" s="2">
        <v>0.11200231481481482</v>
      </c>
      <c r="E258">
        <v>378</v>
      </c>
      <c r="F258" s="3">
        <v>26</v>
      </c>
      <c r="G258" s="3" t="str">
        <f t="shared" si="7"/>
        <v>Middle Age</v>
      </c>
      <c r="H258" t="s">
        <v>51</v>
      </c>
      <c r="I258" t="s">
        <v>26</v>
      </c>
      <c r="J258">
        <v>38</v>
      </c>
      <c r="K258" t="b">
        <v>0</v>
      </c>
      <c r="L258">
        <v>822</v>
      </c>
      <c r="M258" t="s">
        <v>47</v>
      </c>
      <c r="N258" t="s">
        <v>48</v>
      </c>
      <c r="O258">
        <v>2</v>
      </c>
      <c r="P258" s="4">
        <v>83.942974329999998</v>
      </c>
      <c r="Q258" s="4">
        <v>167.8859487</v>
      </c>
      <c r="R258" t="s">
        <v>49</v>
      </c>
      <c r="S258" t="b">
        <v>0</v>
      </c>
      <c r="T258">
        <v>0</v>
      </c>
      <c r="U258" t="b">
        <v>1</v>
      </c>
      <c r="V258" t="s">
        <v>97</v>
      </c>
      <c r="W258">
        <v>0</v>
      </c>
      <c r="X258" t="s">
        <v>31</v>
      </c>
      <c r="Y258" t="s">
        <v>32</v>
      </c>
      <c r="Z258">
        <v>3</v>
      </c>
      <c r="AA258" t="b">
        <v>1</v>
      </c>
    </row>
    <row r="259" spans="1:27" x14ac:dyDescent="0.3">
      <c r="A259">
        <v>258</v>
      </c>
      <c r="B259" s="1">
        <v>43419</v>
      </c>
      <c r="C259" s="7">
        <f t="shared" ref="C259:C322" si="8">YEAR(B259)</f>
        <v>2018</v>
      </c>
      <c r="D259" s="2">
        <v>0.25465277777777778</v>
      </c>
      <c r="E259">
        <v>352</v>
      </c>
      <c r="F259" s="3">
        <v>61</v>
      </c>
      <c r="G259" s="3" t="str">
        <f t="shared" ref="G259:G322" si="9">IF(F259&lt;25,"Young",IF(F259&lt;45,"Middle Age","Old"))</f>
        <v>Old</v>
      </c>
      <c r="H259" t="s">
        <v>51</v>
      </c>
      <c r="I259" t="s">
        <v>64</v>
      </c>
      <c r="J259" t="s">
        <v>96</v>
      </c>
      <c r="K259" t="b">
        <v>1</v>
      </c>
      <c r="L259">
        <v>475</v>
      </c>
      <c r="M259" t="s">
        <v>47</v>
      </c>
      <c r="N259" t="s">
        <v>48</v>
      </c>
      <c r="O259">
        <v>1</v>
      </c>
      <c r="P259" s="4">
        <v>70.652447210000005</v>
      </c>
      <c r="Q259" s="4">
        <v>70.652447210000005</v>
      </c>
      <c r="R259" t="s">
        <v>49</v>
      </c>
      <c r="S259" t="b">
        <v>0</v>
      </c>
      <c r="T259">
        <v>0</v>
      </c>
      <c r="U259" t="b">
        <v>1</v>
      </c>
      <c r="V259" t="s">
        <v>30</v>
      </c>
      <c r="W259">
        <v>2</v>
      </c>
      <c r="X259" t="s">
        <v>31</v>
      </c>
      <c r="Y259" t="s">
        <v>41</v>
      </c>
      <c r="Z259">
        <v>3</v>
      </c>
      <c r="AA259" t="b">
        <v>0</v>
      </c>
    </row>
    <row r="260" spans="1:27" x14ac:dyDescent="0.3">
      <c r="A260">
        <v>259</v>
      </c>
      <c r="B260" s="1">
        <v>45263</v>
      </c>
      <c r="C260" s="7">
        <f t="shared" si="8"/>
        <v>2023</v>
      </c>
      <c r="D260" s="2">
        <v>0.49512731481481481</v>
      </c>
      <c r="E260">
        <v>247</v>
      </c>
      <c r="F260" s="3">
        <v>67</v>
      </c>
      <c r="G260" s="3" t="str">
        <f t="shared" si="9"/>
        <v>Old</v>
      </c>
      <c r="H260" t="s">
        <v>33</v>
      </c>
      <c r="I260" t="s">
        <v>57</v>
      </c>
      <c r="J260" t="s">
        <v>96</v>
      </c>
      <c r="K260" t="b">
        <v>1</v>
      </c>
      <c r="L260">
        <v>192</v>
      </c>
      <c r="M260" t="s">
        <v>35</v>
      </c>
      <c r="N260" t="s">
        <v>36</v>
      </c>
      <c r="O260">
        <v>3</v>
      </c>
      <c r="P260" s="4">
        <v>14.12977562</v>
      </c>
      <c r="Q260" s="4">
        <v>42.389326859999997</v>
      </c>
      <c r="R260" t="s">
        <v>45</v>
      </c>
      <c r="S260" t="b">
        <v>1</v>
      </c>
      <c r="T260">
        <v>0</v>
      </c>
      <c r="U260" t="b">
        <v>1</v>
      </c>
      <c r="V260" t="s">
        <v>37</v>
      </c>
      <c r="W260">
        <v>4</v>
      </c>
      <c r="X260" t="s">
        <v>40</v>
      </c>
      <c r="Y260" t="s">
        <v>32</v>
      </c>
      <c r="Z260">
        <v>5</v>
      </c>
      <c r="AA260" t="b">
        <v>1</v>
      </c>
    </row>
    <row r="261" spans="1:27" x14ac:dyDescent="0.3">
      <c r="A261">
        <v>260</v>
      </c>
      <c r="B261" s="1">
        <v>44890</v>
      </c>
      <c r="C261" s="7">
        <f t="shared" si="8"/>
        <v>2022</v>
      </c>
      <c r="D261" s="2">
        <v>0.56156249999999996</v>
      </c>
      <c r="E261">
        <v>478</v>
      </c>
      <c r="F261" s="3">
        <v>54</v>
      </c>
      <c r="G261" s="3" t="str">
        <f t="shared" si="9"/>
        <v>Old</v>
      </c>
      <c r="H261" t="s">
        <v>33</v>
      </c>
      <c r="I261" t="s">
        <v>61</v>
      </c>
      <c r="J261" t="s">
        <v>96</v>
      </c>
      <c r="K261" t="b">
        <v>1</v>
      </c>
      <c r="L261">
        <v>808</v>
      </c>
      <c r="M261" t="s">
        <v>47</v>
      </c>
      <c r="N261" t="s">
        <v>48</v>
      </c>
      <c r="O261">
        <v>1</v>
      </c>
      <c r="P261" s="4">
        <v>55.134512630000003</v>
      </c>
      <c r="Q261" s="4">
        <v>55.134512630000003</v>
      </c>
      <c r="R261" t="s">
        <v>49</v>
      </c>
      <c r="S261" t="b">
        <v>1</v>
      </c>
      <c r="T261">
        <v>5.5134512630000003</v>
      </c>
      <c r="U261" t="b">
        <v>0</v>
      </c>
      <c r="V261" t="s">
        <v>30</v>
      </c>
      <c r="W261">
        <v>1</v>
      </c>
      <c r="X261" t="s">
        <v>31</v>
      </c>
      <c r="Y261" t="s">
        <v>50</v>
      </c>
      <c r="Z261">
        <v>3</v>
      </c>
      <c r="AA261" t="b">
        <v>0</v>
      </c>
    </row>
    <row r="262" spans="1:27" x14ac:dyDescent="0.3">
      <c r="A262">
        <v>261</v>
      </c>
      <c r="B262" s="1">
        <v>44507</v>
      </c>
      <c r="C262" s="7">
        <f t="shared" si="8"/>
        <v>2021</v>
      </c>
      <c r="D262" s="2">
        <v>0.40069444444444446</v>
      </c>
      <c r="E262">
        <v>383</v>
      </c>
      <c r="F262" s="3">
        <v>44</v>
      </c>
      <c r="G262" s="3" t="str">
        <f t="shared" si="9"/>
        <v>Middle Age</v>
      </c>
      <c r="H262" t="s">
        <v>33</v>
      </c>
      <c r="I262" t="s">
        <v>34</v>
      </c>
      <c r="J262">
        <v>15</v>
      </c>
      <c r="K262" t="b">
        <v>0</v>
      </c>
      <c r="L262">
        <v>301</v>
      </c>
      <c r="M262" t="s">
        <v>53</v>
      </c>
      <c r="N262" t="s">
        <v>54</v>
      </c>
      <c r="O262">
        <v>3</v>
      </c>
      <c r="P262" s="4">
        <v>20.297178980000002</v>
      </c>
      <c r="Q262" s="4">
        <v>60.891536950000003</v>
      </c>
      <c r="R262" t="s">
        <v>49</v>
      </c>
      <c r="S262" t="b">
        <v>0</v>
      </c>
      <c r="T262">
        <v>0</v>
      </c>
      <c r="U262" t="b">
        <v>1</v>
      </c>
      <c r="V262" t="s">
        <v>97</v>
      </c>
      <c r="W262">
        <v>0</v>
      </c>
      <c r="X262" t="s">
        <v>38</v>
      </c>
      <c r="Y262" t="s">
        <v>41</v>
      </c>
      <c r="Z262">
        <v>3</v>
      </c>
      <c r="AA262" t="b">
        <v>1</v>
      </c>
    </row>
    <row r="263" spans="1:27" x14ac:dyDescent="0.3">
      <c r="A263">
        <v>262</v>
      </c>
      <c r="B263" s="1">
        <v>45241</v>
      </c>
      <c r="C263" s="7">
        <f t="shared" si="8"/>
        <v>2023</v>
      </c>
      <c r="D263" s="2">
        <v>0.49734953703703705</v>
      </c>
      <c r="E263">
        <v>377</v>
      </c>
      <c r="F263" s="3">
        <v>26</v>
      </c>
      <c r="G263" s="3" t="str">
        <f t="shared" si="9"/>
        <v>Middle Age</v>
      </c>
      <c r="H263" t="s">
        <v>51</v>
      </c>
      <c r="I263" t="s">
        <v>52</v>
      </c>
      <c r="J263" t="s">
        <v>96</v>
      </c>
      <c r="K263" t="b">
        <v>1</v>
      </c>
      <c r="L263">
        <v>173</v>
      </c>
      <c r="M263" t="s">
        <v>35</v>
      </c>
      <c r="N263" t="s">
        <v>36</v>
      </c>
      <c r="O263">
        <v>1</v>
      </c>
      <c r="P263" s="4">
        <v>64.826828050000003</v>
      </c>
      <c r="Q263" s="4">
        <v>64.826828050000003</v>
      </c>
      <c r="R263" t="s">
        <v>43</v>
      </c>
      <c r="S263" t="b">
        <v>0</v>
      </c>
      <c r="T263">
        <v>6.4826828049999996</v>
      </c>
      <c r="U263" t="b">
        <v>1</v>
      </c>
      <c r="V263" t="s">
        <v>37</v>
      </c>
      <c r="W263">
        <v>4</v>
      </c>
      <c r="X263" t="s">
        <v>40</v>
      </c>
      <c r="Y263" t="s">
        <v>50</v>
      </c>
      <c r="Z263">
        <v>1</v>
      </c>
      <c r="AA263" t="b">
        <v>1</v>
      </c>
    </row>
    <row r="264" spans="1:27" x14ac:dyDescent="0.3">
      <c r="A264">
        <v>263</v>
      </c>
      <c r="B264" s="1">
        <v>43441</v>
      </c>
      <c r="C264" s="7">
        <f t="shared" si="8"/>
        <v>2018</v>
      </c>
      <c r="D264" s="2">
        <v>0.72648148148148151</v>
      </c>
      <c r="E264">
        <v>73</v>
      </c>
      <c r="F264" s="3">
        <v>21</v>
      </c>
      <c r="G264" s="3" t="str">
        <f t="shared" si="9"/>
        <v>Young</v>
      </c>
      <c r="H264" t="s">
        <v>51</v>
      </c>
      <c r="I264" t="s">
        <v>55</v>
      </c>
      <c r="J264">
        <v>19</v>
      </c>
      <c r="K264" t="b">
        <v>0</v>
      </c>
      <c r="L264">
        <v>356</v>
      </c>
      <c r="M264" t="s">
        <v>58</v>
      </c>
      <c r="N264" t="s">
        <v>59</v>
      </c>
      <c r="O264">
        <v>5</v>
      </c>
      <c r="P264" s="4">
        <v>74.214973189999995</v>
      </c>
      <c r="Q264" s="4">
        <v>371.07486590000002</v>
      </c>
      <c r="R264" t="s">
        <v>43</v>
      </c>
      <c r="S264" t="b">
        <v>1</v>
      </c>
      <c r="T264">
        <v>37.107486590000001</v>
      </c>
      <c r="U264" t="b">
        <v>1</v>
      </c>
      <c r="V264" t="s">
        <v>97</v>
      </c>
      <c r="W264">
        <v>0</v>
      </c>
      <c r="X264" t="s">
        <v>40</v>
      </c>
      <c r="Y264" t="s">
        <v>50</v>
      </c>
      <c r="Z264">
        <v>3</v>
      </c>
      <c r="AA264" t="b">
        <v>1</v>
      </c>
    </row>
    <row r="265" spans="1:27" x14ac:dyDescent="0.3">
      <c r="A265">
        <v>264</v>
      </c>
      <c r="B265" s="1">
        <v>44143</v>
      </c>
      <c r="C265" s="7">
        <f t="shared" si="8"/>
        <v>2020</v>
      </c>
      <c r="D265" s="2">
        <v>0.32673611111111112</v>
      </c>
      <c r="E265">
        <v>466</v>
      </c>
      <c r="F265" s="3">
        <v>42</v>
      </c>
      <c r="G265" s="3" t="str">
        <f t="shared" si="9"/>
        <v>Middle Age</v>
      </c>
      <c r="H265" t="s">
        <v>51</v>
      </c>
      <c r="I265" t="s">
        <v>64</v>
      </c>
      <c r="J265">
        <v>73</v>
      </c>
      <c r="K265" t="b">
        <v>0</v>
      </c>
      <c r="L265">
        <v>416</v>
      </c>
      <c r="M265" t="s">
        <v>58</v>
      </c>
      <c r="N265" t="s">
        <v>59</v>
      </c>
      <c r="O265">
        <v>4</v>
      </c>
      <c r="P265" s="4">
        <v>86.256918580000004</v>
      </c>
      <c r="Q265" s="4">
        <v>345.0276743</v>
      </c>
      <c r="R265" t="s">
        <v>29</v>
      </c>
      <c r="S265" t="b">
        <v>1</v>
      </c>
      <c r="T265">
        <v>0</v>
      </c>
      <c r="U265" t="b">
        <v>0</v>
      </c>
      <c r="V265" t="s">
        <v>97</v>
      </c>
      <c r="W265">
        <v>0</v>
      </c>
      <c r="X265" t="s">
        <v>31</v>
      </c>
      <c r="Y265" t="s">
        <v>32</v>
      </c>
      <c r="Z265">
        <v>3</v>
      </c>
      <c r="AA265" t="b">
        <v>1</v>
      </c>
    </row>
    <row r="266" spans="1:27" x14ac:dyDescent="0.3">
      <c r="A266">
        <v>265</v>
      </c>
      <c r="B266" s="1">
        <v>44165</v>
      </c>
      <c r="C266" s="7">
        <f t="shared" si="8"/>
        <v>2020</v>
      </c>
      <c r="D266" s="2">
        <v>0.88752314814814814</v>
      </c>
      <c r="E266">
        <v>309</v>
      </c>
      <c r="F266" s="3">
        <v>18</v>
      </c>
      <c r="G266" s="3" t="str">
        <f t="shared" si="9"/>
        <v>Young</v>
      </c>
      <c r="H266" t="s">
        <v>51</v>
      </c>
      <c r="I266" t="s">
        <v>52</v>
      </c>
      <c r="J266" t="s">
        <v>96</v>
      </c>
      <c r="K266" t="b">
        <v>1</v>
      </c>
      <c r="L266">
        <v>746</v>
      </c>
      <c r="M266" t="s">
        <v>35</v>
      </c>
      <c r="N266" t="s">
        <v>36</v>
      </c>
      <c r="O266">
        <v>5</v>
      </c>
      <c r="P266" s="4">
        <v>74.264694180000006</v>
      </c>
      <c r="Q266" s="4">
        <v>371.32347090000002</v>
      </c>
      <c r="R266" t="s">
        <v>29</v>
      </c>
      <c r="S266" t="b">
        <v>0</v>
      </c>
      <c r="T266">
        <v>0</v>
      </c>
      <c r="U266" t="b">
        <v>0</v>
      </c>
      <c r="V266" t="s">
        <v>37</v>
      </c>
      <c r="W266">
        <v>4</v>
      </c>
      <c r="X266" t="s">
        <v>38</v>
      </c>
      <c r="Y266" t="s">
        <v>32</v>
      </c>
      <c r="Z266">
        <v>4</v>
      </c>
      <c r="AA266" t="b">
        <v>1</v>
      </c>
    </row>
    <row r="267" spans="1:27" x14ac:dyDescent="0.3">
      <c r="A267">
        <v>266</v>
      </c>
      <c r="B267" s="1">
        <v>44522</v>
      </c>
      <c r="C267" s="7">
        <f t="shared" si="8"/>
        <v>2021</v>
      </c>
      <c r="D267" s="2">
        <v>0.6544444444444445</v>
      </c>
      <c r="E267">
        <v>400</v>
      </c>
      <c r="F267" s="3">
        <v>62</v>
      </c>
      <c r="G267" s="3" t="str">
        <f t="shared" si="9"/>
        <v>Old</v>
      </c>
      <c r="H267" t="s">
        <v>25</v>
      </c>
      <c r="I267" t="s">
        <v>69</v>
      </c>
      <c r="J267" t="s">
        <v>96</v>
      </c>
      <c r="K267" t="b">
        <v>1</v>
      </c>
      <c r="L267">
        <v>245</v>
      </c>
      <c r="M267" t="s">
        <v>35</v>
      </c>
      <c r="N267" t="s">
        <v>36</v>
      </c>
      <c r="O267">
        <v>4</v>
      </c>
      <c r="P267" s="4">
        <v>57.77326249</v>
      </c>
      <c r="Q267" s="4">
        <v>231.09305000000001</v>
      </c>
      <c r="R267" t="s">
        <v>45</v>
      </c>
      <c r="S267" t="b">
        <v>1</v>
      </c>
      <c r="T267">
        <v>0</v>
      </c>
      <c r="U267" t="b">
        <v>1</v>
      </c>
      <c r="V267" t="s">
        <v>30</v>
      </c>
      <c r="W267">
        <v>3</v>
      </c>
      <c r="X267" t="s">
        <v>31</v>
      </c>
      <c r="Y267" t="s">
        <v>32</v>
      </c>
      <c r="Z267">
        <v>3</v>
      </c>
      <c r="AA267" t="b">
        <v>0</v>
      </c>
    </row>
    <row r="268" spans="1:27" x14ac:dyDescent="0.3">
      <c r="A268">
        <v>267</v>
      </c>
      <c r="B268" s="1">
        <v>44878</v>
      </c>
      <c r="C268" s="7">
        <f t="shared" si="8"/>
        <v>2022</v>
      </c>
      <c r="D268" s="2">
        <v>0.16462962962962963</v>
      </c>
      <c r="E268">
        <v>78</v>
      </c>
      <c r="F268" s="3">
        <v>18</v>
      </c>
      <c r="G268" s="3" t="str">
        <f t="shared" si="9"/>
        <v>Young</v>
      </c>
      <c r="H268" t="s">
        <v>25</v>
      </c>
      <c r="I268" t="s">
        <v>61</v>
      </c>
      <c r="J268" t="s">
        <v>96</v>
      </c>
      <c r="K268" t="b">
        <v>1</v>
      </c>
      <c r="L268">
        <v>232</v>
      </c>
      <c r="M268" t="s">
        <v>27</v>
      </c>
      <c r="N268" t="s">
        <v>28</v>
      </c>
      <c r="O268">
        <v>5</v>
      </c>
      <c r="P268" s="4">
        <v>47.270657319999998</v>
      </c>
      <c r="Q268" s="4">
        <v>236.35328659999999</v>
      </c>
      <c r="R268" t="s">
        <v>29</v>
      </c>
      <c r="S268" t="b">
        <v>0</v>
      </c>
      <c r="T268">
        <v>0</v>
      </c>
      <c r="U268" t="b">
        <v>0</v>
      </c>
      <c r="V268" t="s">
        <v>37</v>
      </c>
      <c r="W268">
        <v>4</v>
      </c>
      <c r="X268" t="s">
        <v>38</v>
      </c>
      <c r="Y268" t="s">
        <v>32</v>
      </c>
      <c r="Z268">
        <v>3</v>
      </c>
      <c r="AA268" t="b">
        <v>1</v>
      </c>
    </row>
    <row r="269" spans="1:27" x14ac:dyDescent="0.3">
      <c r="A269">
        <v>268</v>
      </c>
      <c r="B269" s="1">
        <v>44527</v>
      </c>
      <c r="C269" s="7">
        <f t="shared" si="8"/>
        <v>2021</v>
      </c>
      <c r="D269" s="2">
        <v>0.54162037037037036</v>
      </c>
      <c r="E269">
        <v>217</v>
      </c>
      <c r="F269" s="3">
        <v>50</v>
      </c>
      <c r="G269" s="3" t="str">
        <f t="shared" si="9"/>
        <v>Old</v>
      </c>
      <c r="H269" t="s">
        <v>25</v>
      </c>
      <c r="I269" t="s">
        <v>60</v>
      </c>
      <c r="J269">
        <v>67</v>
      </c>
      <c r="K269" t="b">
        <v>0</v>
      </c>
      <c r="L269">
        <v>696</v>
      </c>
      <c r="M269" t="s">
        <v>53</v>
      </c>
      <c r="N269" t="s">
        <v>54</v>
      </c>
      <c r="O269">
        <v>2</v>
      </c>
      <c r="P269" s="4">
        <v>15.28897723</v>
      </c>
      <c r="Q269" s="4">
        <v>30.577954460000001</v>
      </c>
      <c r="R269" t="s">
        <v>29</v>
      </c>
      <c r="S269" t="b">
        <v>0</v>
      </c>
      <c r="T269">
        <v>3.0577954460000001</v>
      </c>
      <c r="U269" t="b">
        <v>0</v>
      </c>
      <c r="V269" t="s">
        <v>97</v>
      </c>
      <c r="W269">
        <v>0</v>
      </c>
      <c r="X269" t="s">
        <v>38</v>
      </c>
      <c r="Y269" t="s">
        <v>50</v>
      </c>
      <c r="Z269">
        <v>2</v>
      </c>
      <c r="AA269" t="b">
        <v>0</v>
      </c>
    </row>
    <row r="270" spans="1:27" x14ac:dyDescent="0.3">
      <c r="A270">
        <v>269</v>
      </c>
      <c r="B270" s="1">
        <v>45279</v>
      </c>
      <c r="C270" s="7">
        <f t="shared" si="8"/>
        <v>2023</v>
      </c>
      <c r="D270" s="2">
        <v>0.79649305555555561</v>
      </c>
      <c r="E270">
        <v>65</v>
      </c>
      <c r="F270" s="3">
        <v>62</v>
      </c>
      <c r="G270" s="3" t="str">
        <f t="shared" si="9"/>
        <v>Old</v>
      </c>
      <c r="H270" t="s">
        <v>51</v>
      </c>
      <c r="I270" t="s">
        <v>46</v>
      </c>
      <c r="J270" t="s">
        <v>96</v>
      </c>
      <c r="K270" t="b">
        <v>1</v>
      </c>
      <c r="L270">
        <v>543</v>
      </c>
      <c r="M270" t="s">
        <v>53</v>
      </c>
      <c r="N270" t="s">
        <v>54</v>
      </c>
      <c r="O270">
        <v>3</v>
      </c>
      <c r="P270" s="4">
        <v>13.53439487</v>
      </c>
      <c r="Q270" s="4">
        <v>40.60318461</v>
      </c>
      <c r="R270" t="s">
        <v>43</v>
      </c>
      <c r="S270" t="b">
        <v>0</v>
      </c>
      <c r="T270">
        <v>4.0603184609999996</v>
      </c>
      <c r="U270" t="b">
        <v>0</v>
      </c>
      <c r="V270" t="s">
        <v>30</v>
      </c>
      <c r="W270">
        <v>4</v>
      </c>
      <c r="X270" t="s">
        <v>38</v>
      </c>
      <c r="Y270" t="s">
        <v>50</v>
      </c>
      <c r="Z270">
        <v>1</v>
      </c>
      <c r="AA270" t="b">
        <v>0</v>
      </c>
    </row>
    <row r="271" spans="1:27" x14ac:dyDescent="0.3">
      <c r="A271">
        <v>270</v>
      </c>
      <c r="B271" s="1">
        <v>44542</v>
      </c>
      <c r="C271" s="7">
        <f t="shared" si="8"/>
        <v>2021</v>
      </c>
      <c r="D271" s="2">
        <v>6.1898148148148147E-2</v>
      </c>
      <c r="E271">
        <v>107</v>
      </c>
      <c r="F271" s="3">
        <v>38</v>
      </c>
      <c r="G271" s="3" t="str">
        <f t="shared" si="9"/>
        <v>Middle Age</v>
      </c>
      <c r="H271" t="s">
        <v>51</v>
      </c>
      <c r="I271" t="s">
        <v>26</v>
      </c>
      <c r="J271" t="s">
        <v>96</v>
      </c>
      <c r="K271" t="b">
        <v>1</v>
      </c>
      <c r="L271">
        <v>255</v>
      </c>
      <c r="M271" t="s">
        <v>58</v>
      </c>
      <c r="N271" t="s">
        <v>59</v>
      </c>
      <c r="O271">
        <v>2</v>
      </c>
      <c r="P271" s="4">
        <v>94.842318680000005</v>
      </c>
      <c r="Q271" s="4">
        <v>189.68463740000001</v>
      </c>
      <c r="R271" t="s">
        <v>29</v>
      </c>
      <c r="S271" t="b">
        <v>1</v>
      </c>
      <c r="T271">
        <v>18.968463740000001</v>
      </c>
      <c r="U271" t="b">
        <v>1</v>
      </c>
      <c r="V271" t="s">
        <v>65</v>
      </c>
      <c r="W271">
        <v>5</v>
      </c>
      <c r="X271" t="s">
        <v>38</v>
      </c>
      <c r="Y271" t="s">
        <v>50</v>
      </c>
      <c r="Z271">
        <v>2</v>
      </c>
      <c r="AA271" t="b">
        <v>0</v>
      </c>
    </row>
    <row r="272" spans="1:27" x14ac:dyDescent="0.3">
      <c r="A272">
        <v>271</v>
      </c>
      <c r="B272" s="1">
        <v>44881</v>
      </c>
      <c r="C272" s="7">
        <f t="shared" si="8"/>
        <v>2022</v>
      </c>
      <c r="D272" s="2">
        <v>0.10576388888888888</v>
      </c>
      <c r="E272">
        <v>110</v>
      </c>
      <c r="F272" s="3">
        <v>62</v>
      </c>
      <c r="G272" s="3" t="str">
        <f t="shared" si="9"/>
        <v>Old</v>
      </c>
      <c r="H272" t="s">
        <v>25</v>
      </c>
      <c r="I272" t="s">
        <v>64</v>
      </c>
      <c r="J272">
        <v>54</v>
      </c>
      <c r="K272" t="b">
        <v>0</v>
      </c>
      <c r="L272">
        <v>527</v>
      </c>
      <c r="M272" t="s">
        <v>27</v>
      </c>
      <c r="N272" t="s">
        <v>28</v>
      </c>
      <c r="O272">
        <v>5</v>
      </c>
      <c r="P272" s="4">
        <v>62.614844169999998</v>
      </c>
      <c r="Q272" s="4">
        <v>313.07422079999998</v>
      </c>
      <c r="R272" t="s">
        <v>29</v>
      </c>
      <c r="S272" t="b">
        <v>0</v>
      </c>
      <c r="T272">
        <v>0</v>
      </c>
      <c r="U272" t="b">
        <v>1</v>
      </c>
      <c r="V272" t="s">
        <v>97</v>
      </c>
      <c r="W272">
        <v>0</v>
      </c>
      <c r="X272" t="s">
        <v>38</v>
      </c>
      <c r="Y272" t="s">
        <v>41</v>
      </c>
      <c r="Z272">
        <v>1</v>
      </c>
      <c r="AA272" t="b">
        <v>0</v>
      </c>
    </row>
    <row r="273" spans="1:27" x14ac:dyDescent="0.3">
      <c r="A273">
        <v>272</v>
      </c>
      <c r="B273" s="1">
        <v>44144</v>
      </c>
      <c r="C273" s="7">
        <f t="shared" si="8"/>
        <v>2020</v>
      </c>
      <c r="D273" s="2">
        <v>0.56460648148148151</v>
      </c>
      <c r="E273">
        <v>150</v>
      </c>
      <c r="F273" s="3">
        <v>34</v>
      </c>
      <c r="G273" s="3" t="str">
        <f t="shared" si="9"/>
        <v>Middle Age</v>
      </c>
      <c r="H273" t="s">
        <v>51</v>
      </c>
      <c r="I273" t="s">
        <v>52</v>
      </c>
      <c r="J273" t="s">
        <v>96</v>
      </c>
      <c r="K273" t="b">
        <v>1</v>
      </c>
      <c r="L273">
        <v>403</v>
      </c>
      <c r="M273" t="s">
        <v>35</v>
      </c>
      <c r="N273" t="s">
        <v>36</v>
      </c>
      <c r="O273">
        <v>1</v>
      </c>
      <c r="P273" s="4">
        <v>75.785713790000003</v>
      </c>
      <c r="Q273" s="4">
        <v>75.785713790000003</v>
      </c>
      <c r="R273" t="s">
        <v>43</v>
      </c>
      <c r="S273" t="b">
        <v>0</v>
      </c>
      <c r="T273">
        <v>0</v>
      </c>
      <c r="U273" t="b">
        <v>1</v>
      </c>
      <c r="V273" t="s">
        <v>37</v>
      </c>
      <c r="W273">
        <v>4</v>
      </c>
      <c r="X273" t="s">
        <v>40</v>
      </c>
      <c r="Y273" t="s">
        <v>32</v>
      </c>
      <c r="Z273">
        <v>1</v>
      </c>
      <c r="AA273" t="b">
        <v>1</v>
      </c>
    </row>
    <row r="274" spans="1:27" x14ac:dyDescent="0.3">
      <c r="A274">
        <v>273</v>
      </c>
      <c r="B274" s="1">
        <v>44141</v>
      </c>
      <c r="C274" s="7">
        <f t="shared" si="8"/>
        <v>2020</v>
      </c>
      <c r="D274" s="2">
        <v>0.48523148148148149</v>
      </c>
      <c r="E274">
        <v>475</v>
      </c>
      <c r="F274" s="3">
        <v>35</v>
      </c>
      <c r="G274" s="3" t="str">
        <f t="shared" si="9"/>
        <v>Middle Age</v>
      </c>
      <c r="H274" t="s">
        <v>25</v>
      </c>
      <c r="I274" t="s">
        <v>44</v>
      </c>
      <c r="J274">
        <v>49</v>
      </c>
      <c r="K274" t="b">
        <v>0</v>
      </c>
      <c r="L274">
        <v>893</v>
      </c>
      <c r="M274" t="s">
        <v>27</v>
      </c>
      <c r="N274" t="s">
        <v>28</v>
      </c>
      <c r="O274">
        <v>4</v>
      </c>
      <c r="P274" s="4">
        <v>21.012932899999999</v>
      </c>
      <c r="Q274" s="4">
        <v>84.051731610000004</v>
      </c>
      <c r="R274" t="s">
        <v>43</v>
      </c>
      <c r="S274" t="b">
        <v>1</v>
      </c>
      <c r="T274">
        <v>0</v>
      </c>
      <c r="U274" t="b">
        <v>1</v>
      </c>
      <c r="V274" t="s">
        <v>97</v>
      </c>
      <c r="W274">
        <v>0</v>
      </c>
      <c r="X274" t="s">
        <v>38</v>
      </c>
      <c r="Y274" t="s">
        <v>41</v>
      </c>
      <c r="Z274">
        <v>3</v>
      </c>
      <c r="AA274" t="b">
        <v>0</v>
      </c>
    </row>
    <row r="275" spans="1:27" x14ac:dyDescent="0.3">
      <c r="A275">
        <v>274</v>
      </c>
      <c r="B275" s="1">
        <v>44186</v>
      </c>
      <c r="C275" s="7">
        <f t="shared" si="8"/>
        <v>2020</v>
      </c>
      <c r="D275" s="2">
        <v>2.359953703703704E-2</v>
      </c>
      <c r="E275">
        <v>253</v>
      </c>
      <c r="F275" s="3">
        <v>32</v>
      </c>
      <c r="G275" s="3" t="str">
        <f t="shared" si="9"/>
        <v>Middle Age</v>
      </c>
      <c r="H275" t="s">
        <v>51</v>
      </c>
      <c r="I275" t="s">
        <v>56</v>
      </c>
      <c r="J275">
        <v>2</v>
      </c>
      <c r="K275" t="b">
        <v>0</v>
      </c>
      <c r="L275">
        <v>304</v>
      </c>
      <c r="M275" t="s">
        <v>47</v>
      </c>
      <c r="N275" t="s">
        <v>48</v>
      </c>
      <c r="O275">
        <v>1</v>
      </c>
      <c r="P275" s="4">
        <v>20.508556769999998</v>
      </c>
      <c r="Q275" s="4">
        <v>20.508556769999998</v>
      </c>
      <c r="R275" t="s">
        <v>43</v>
      </c>
      <c r="S275" t="b">
        <v>1</v>
      </c>
      <c r="T275">
        <v>0</v>
      </c>
      <c r="U275" t="b">
        <v>0</v>
      </c>
      <c r="V275" t="s">
        <v>97</v>
      </c>
      <c r="W275">
        <v>0</v>
      </c>
      <c r="X275" t="s">
        <v>40</v>
      </c>
      <c r="Y275" t="s">
        <v>41</v>
      </c>
      <c r="Z275">
        <v>3</v>
      </c>
      <c r="AA275" t="b">
        <v>0</v>
      </c>
    </row>
    <row r="276" spans="1:27" x14ac:dyDescent="0.3">
      <c r="A276">
        <v>275</v>
      </c>
      <c r="B276" s="1">
        <v>44913</v>
      </c>
      <c r="C276" s="7">
        <f t="shared" si="8"/>
        <v>2022</v>
      </c>
      <c r="D276" s="2">
        <v>0.42883101851851851</v>
      </c>
      <c r="E276">
        <v>184</v>
      </c>
      <c r="F276" s="3">
        <v>53</v>
      </c>
      <c r="G276" s="3" t="str">
        <f t="shared" si="9"/>
        <v>Old</v>
      </c>
      <c r="H276" t="s">
        <v>51</v>
      </c>
      <c r="I276" t="s">
        <v>68</v>
      </c>
      <c r="J276" t="s">
        <v>96</v>
      </c>
      <c r="K276" t="b">
        <v>1</v>
      </c>
      <c r="L276">
        <v>403</v>
      </c>
      <c r="M276" t="s">
        <v>27</v>
      </c>
      <c r="N276" t="s">
        <v>28</v>
      </c>
      <c r="O276">
        <v>4</v>
      </c>
      <c r="P276" s="4">
        <v>86.367019510000006</v>
      </c>
      <c r="Q276" s="4">
        <v>345.46807810000001</v>
      </c>
      <c r="R276" t="s">
        <v>29</v>
      </c>
      <c r="S276" t="b">
        <v>0</v>
      </c>
      <c r="T276">
        <v>34.546807809999997</v>
      </c>
      <c r="U276" t="b">
        <v>1</v>
      </c>
      <c r="V276" t="s">
        <v>30</v>
      </c>
      <c r="W276">
        <v>4</v>
      </c>
      <c r="X276" t="s">
        <v>38</v>
      </c>
      <c r="Y276" t="s">
        <v>50</v>
      </c>
      <c r="Z276">
        <v>3</v>
      </c>
      <c r="AA276" t="b">
        <v>0</v>
      </c>
    </row>
    <row r="277" spans="1:27" x14ac:dyDescent="0.3">
      <c r="A277">
        <v>276</v>
      </c>
      <c r="B277" s="1">
        <v>43783</v>
      </c>
      <c r="C277" s="7">
        <f t="shared" si="8"/>
        <v>2019</v>
      </c>
      <c r="D277" s="2">
        <v>0.63820601851851855</v>
      </c>
      <c r="E277">
        <v>345</v>
      </c>
      <c r="F277" s="3">
        <v>20</v>
      </c>
      <c r="G277" s="3" t="str">
        <f t="shared" si="9"/>
        <v>Young</v>
      </c>
      <c r="H277" t="s">
        <v>33</v>
      </c>
      <c r="I277" t="s">
        <v>70</v>
      </c>
      <c r="J277">
        <v>95</v>
      </c>
      <c r="K277" t="b">
        <v>0</v>
      </c>
      <c r="L277">
        <v>661</v>
      </c>
      <c r="M277" t="s">
        <v>58</v>
      </c>
      <c r="N277" t="s">
        <v>59</v>
      </c>
      <c r="O277">
        <v>4</v>
      </c>
      <c r="P277" s="4">
        <v>14.1753777</v>
      </c>
      <c r="Q277" s="4">
        <v>56.701510810000002</v>
      </c>
      <c r="R277" t="s">
        <v>29</v>
      </c>
      <c r="S277" t="b">
        <v>1</v>
      </c>
      <c r="T277">
        <v>0</v>
      </c>
      <c r="U277" t="b">
        <v>1</v>
      </c>
      <c r="V277" t="s">
        <v>97</v>
      </c>
      <c r="W277">
        <v>0</v>
      </c>
      <c r="X277" t="s">
        <v>31</v>
      </c>
      <c r="Y277" t="s">
        <v>32</v>
      </c>
      <c r="Z277">
        <v>3</v>
      </c>
      <c r="AA277" t="b">
        <v>0</v>
      </c>
    </row>
    <row r="278" spans="1:27" x14ac:dyDescent="0.3">
      <c r="A278">
        <v>277</v>
      </c>
      <c r="B278" s="1">
        <v>44898</v>
      </c>
      <c r="C278" s="7">
        <f t="shared" si="8"/>
        <v>2022</v>
      </c>
      <c r="D278" s="2">
        <v>0.70726851851851846</v>
      </c>
      <c r="E278">
        <v>24</v>
      </c>
      <c r="F278" s="3">
        <v>37</v>
      </c>
      <c r="G278" s="3" t="str">
        <f t="shared" si="9"/>
        <v>Middle Age</v>
      </c>
      <c r="H278" t="s">
        <v>33</v>
      </c>
      <c r="I278" t="s">
        <v>63</v>
      </c>
      <c r="J278" t="s">
        <v>96</v>
      </c>
      <c r="K278" t="b">
        <v>1</v>
      </c>
      <c r="L278">
        <v>410</v>
      </c>
      <c r="M278" t="s">
        <v>47</v>
      </c>
      <c r="N278" t="s">
        <v>48</v>
      </c>
      <c r="O278">
        <v>4</v>
      </c>
      <c r="P278" s="4">
        <v>23.393198999999999</v>
      </c>
      <c r="Q278" s="4">
        <v>93.572795990000003</v>
      </c>
      <c r="R278" t="s">
        <v>49</v>
      </c>
      <c r="S278" t="b">
        <v>1</v>
      </c>
      <c r="T278">
        <v>9.3572795989999999</v>
      </c>
      <c r="U278" t="b">
        <v>1</v>
      </c>
      <c r="V278" t="s">
        <v>30</v>
      </c>
      <c r="W278">
        <v>2</v>
      </c>
      <c r="X278" t="s">
        <v>40</v>
      </c>
      <c r="Y278" t="s">
        <v>50</v>
      </c>
      <c r="Z278">
        <v>1</v>
      </c>
      <c r="AA278" t="b">
        <v>0</v>
      </c>
    </row>
    <row r="279" spans="1:27" x14ac:dyDescent="0.3">
      <c r="A279">
        <v>278</v>
      </c>
      <c r="B279" s="1">
        <v>43463</v>
      </c>
      <c r="C279" s="7">
        <f t="shared" si="8"/>
        <v>2018</v>
      </c>
      <c r="D279" s="2">
        <v>0.25608796296296293</v>
      </c>
      <c r="E279">
        <v>276</v>
      </c>
      <c r="F279" s="3">
        <v>31</v>
      </c>
      <c r="G279" s="3" t="str">
        <f t="shared" si="9"/>
        <v>Middle Age</v>
      </c>
      <c r="H279" t="s">
        <v>33</v>
      </c>
      <c r="I279" t="s">
        <v>42</v>
      </c>
      <c r="J279" t="s">
        <v>96</v>
      </c>
      <c r="K279" t="b">
        <v>1</v>
      </c>
      <c r="L279">
        <v>308</v>
      </c>
      <c r="M279" t="s">
        <v>47</v>
      </c>
      <c r="N279" t="s">
        <v>48</v>
      </c>
      <c r="O279">
        <v>1</v>
      </c>
      <c r="P279" s="4">
        <v>24.169478940000001</v>
      </c>
      <c r="Q279" s="4">
        <v>24.169478940000001</v>
      </c>
      <c r="R279" t="s">
        <v>49</v>
      </c>
      <c r="S279" t="b">
        <v>0</v>
      </c>
      <c r="T279">
        <v>2.4169478940000002</v>
      </c>
      <c r="U279" t="b">
        <v>0</v>
      </c>
      <c r="V279" t="s">
        <v>30</v>
      </c>
      <c r="W279">
        <v>5</v>
      </c>
      <c r="X279" t="s">
        <v>38</v>
      </c>
      <c r="Y279" t="s">
        <v>50</v>
      </c>
      <c r="Z279">
        <v>5</v>
      </c>
      <c r="AA279" t="b">
        <v>0</v>
      </c>
    </row>
    <row r="280" spans="1:27" x14ac:dyDescent="0.3">
      <c r="A280">
        <v>279</v>
      </c>
      <c r="B280" s="1">
        <v>44867</v>
      </c>
      <c r="C280" s="7">
        <f t="shared" si="8"/>
        <v>2022</v>
      </c>
      <c r="D280" s="2">
        <v>0.90416666666666667</v>
      </c>
      <c r="E280">
        <v>366</v>
      </c>
      <c r="F280" s="3">
        <v>37</v>
      </c>
      <c r="G280" s="3" t="str">
        <f t="shared" si="9"/>
        <v>Middle Age</v>
      </c>
      <c r="H280" t="s">
        <v>51</v>
      </c>
      <c r="I280" t="s">
        <v>56</v>
      </c>
      <c r="J280" t="s">
        <v>96</v>
      </c>
      <c r="K280" t="b">
        <v>1</v>
      </c>
      <c r="L280">
        <v>546</v>
      </c>
      <c r="M280" t="s">
        <v>58</v>
      </c>
      <c r="N280" t="s">
        <v>59</v>
      </c>
      <c r="O280">
        <v>2</v>
      </c>
      <c r="P280" s="4">
        <v>88.972362849999996</v>
      </c>
      <c r="Q280" s="4">
        <v>177.94472569999999</v>
      </c>
      <c r="R280" t="s">
        <v>29</v>
      </c>
      <c r="S280" t="b">
        <v>0</v>
      </c>
      <c r="T280">
        <v>17.79447257</v>
      </c>
      <c r="U280" t="b">
        <v>0</v>
      </c>
      <c r="V280" t="s">
        <v>65</v>
      </c>
      <c r="W280">
        <v>2</v>
      </c>
      <c r="X280" t="s">
        <v>38</v>
      </c>
      <c r="Y280" t="s">
        <v>50</v>
      </c>
      <c r="Z280">
        <v>2</v>
      </c>
      <c r="AA280" t="b">
        <v>1</v>
      </c>
    </row>
    <row r="281" spans="1:27" x14ac:dyDescent="0.3">
      <c r="A281">
        <v>280</v>
      </c>
      <c r="B281" s="1">
        <v>44149</v>
      </c>
      <c r="C281" s="7">
        <f t="shared" si="8"/>
        <v>2020</v>
      </c>
      <c r="D281" s="2">
        <v>0.22296296296296295</v>
      </c>
      <c r="E281">
        <v>265</v>
      </c>
      <c r="F281" s="3">
        <v>65</v>
      </c>
      <c r="G281" s="3" t="str">
        <f t="shared" si="9"/>
        <v>Old</v>
      </c>
      <c r="H281" t="s">
        <v>51</v>
      </c>
      <c r="I281" t="s">
        <v>26</v>
      </c>
      <c r="J281" t="s">
        <v>96</v>
      </c>
      <c r="K281" t="b">
        <v>1</v>
      </c>
      <c r="L281">
        <v>427</v>
      </c>
      <c r="M281" t="s">
        <v>35</v>
      </c>
      <c r="N281" t="s">
        <v>36</v>
      </c>
      <c r="O281">
        <v>5</v>
      </c>
      <c r="P281" s="4">
        <v>34.364112970000001</v>
      </c>
      <c r="Q281" s="4">
        <v>171.82056489999999</v>
      </c>
      <c r="R281" t="s">
        <v>45</v>
      </c>
      <c r="S281" t="b">
        <v>0</v>
      </c>
      <c r="T281">
        <v>0</v>
      </c>
      <c r="U281" t="b">
        <v>1</v>
      </c>
      <c r="V281" t="s">
        <v>30</v>
      </c>
      <c r="W281">
        <v>1</v>
      </c>
      <c r="X281" t="s">
        <v>31</v>
      </c>
      <c r="Y281" t="s">
        <v>41</v>
      </c>
      <c r="Z281">
        <v>1</v>
      </c>
      <c r="AA281" t="b">
        <v>0</v>
      </c>
    </row>
    <row r="282" spans="1:27" x14ac:dyDescent="0.3">
      <c r="A282">
        <v>281</v>
      </c>
      <c r="B282" s="1">
        <v>43782</v>
      </c>
      <c r="C282" s="7">
        <f t="shared" si="8"/>
        <v>2019</v>
      </c>
      <c r="D282" s="2">
        <v>0.44229166666666669</v>
      </c>
      <c r="E282">
        <v>492</v>
      </c>
      <c r="F282" s="3">
        <v>67</v>
      </c>
      <c r="G282" s="3" t="str">
        <f t="shared" si="9"/>
        <v>Old</v>
      </c>
      <c r="H282" t="s">
        <v>25</v>
      </c>
      <c r="I282" t="s">
        <v>55</v>
      </c>
      <c r="J282" t="s">
        <v>96</v>
      </c>
      <c r="K282" t="b">
        <v>1</v>
      </c>
      <c r="L282">
        <v>878</v>
      </c>
      <c r="M282" t="s">
        <v>53</v>
      </c>
      <c r="N282" t="s">
        <v>54</v>
      </c>
      <c r="O282">
        <v>2</v>
      </c>
      <c r="P282" s="4">
        <v>68.388174340000006</v>
      </c>
      <c r="Q282" s="4">
        <v>136.7763487</v>
      </c>
      <c r="R282" t="s">
        <v>49</v>
      </c>
      <c r="S282" t="b">
        <v>1</v>
      </c>
      <c r="T282">
        <v>0</v>
      </c>
      <c r="U282" t="b">
        <v>0</v>
      </c>
      <c r="V282" t="s">
        <v>37</v>
      </c>
      <c r="W282">
        <v>3</v>
      </c>
      <c r="X282" t="s">
        <v>31</v>
      </c>
      <c r="Y282" t="s">
        <v>32</v>
      </c>
      <c r="Z282">
        <v>1</v>
      </c>
      <c r="AA282" t="b">
        <v>1</v>
      </c>
    </row>
    <row r="283" spans="1:27" x14ac:dyDescent="0.3">
      <c r="A283">
        <v>282</v>
      </c>
      <c r="B283" s="1">
        <v>44536</v>
      </c>
      <c r="C283" s="7">
        <f t="shared" si="8"/>
        <v>2021</v>
      </c>
      <c r="D283" s="2">
        <v>0.22376157407407407</v>
      </c>
      <c r="E283">
        <v>183</v>
      </c>
      <c r="F283" s="3">
        <v>57</v>
      </c>
      <c r="G283" s="3" t="str">
        <f t="shared" si="9"/>
        <v>Old</v>
      </c>
      <c r="H283" t="s">
        <v>25</v>
      </c>
      <c r="I283" t="s">
        <v>46</v>
      </c>
      <c r="J283" t="s">
        <v>96</v>
      </c>
      <c r="K283" t="b">
        <v>1</v>
      </c>
      <c r="L283">
        <v>209</v>
      </c>
      <c r="M283" t="s">
        <v>27</v>
      </c>
      <c r="N283" t="s">
        <v>28</v>
      </c>
      <c r="O283">
        <v>4</v>
      </c>
      <c r="P283" s="4">
        <v>46.735338310000003</v>
      </c>
      <c r="Q283" s="4">
        <v>186.94135320000001</v>
      </c>
      <c r="R283" t="s">
        <v>43</v>
      </c>
      <c r="S283" t="b">
        <v>1</v>
      </c>
      <c r="T283">
        <v>0</v>
      </c>
      <c r="U283" t="b">
        <v>1</v>
      </c>
      <c r="V283" t="s">
        <v>65</v>
      </c>
      <c r="W283">
        <v>3</v>
      </c>
      <c r="X283" t="s">
        <v>38</v>
      </c>
      <c r="Y283" t="s">
        <v>32</v>
      </c>
      <c r="Z283">
        <v>5</v>
      </c>
      <c r="AA283" t="b">
        <v>1</v>
      </c>
    </row>
    <row r="284" spans="1:27" x14ac:dyDescent="0.3">
      <c r="A284">
        <v>283</v>
      </c>
      <c r="B284" s="1">
        <v>44522</v>
      </c>
      <c r="C284" s="7">
        <f t="shared" si="8"/>
        <v>2021</v>
      </c>
      <c r="D284" s="2">
        <v>0.84622685185185187</v>
      </c>
      <c r="E284">
        <v>205</v>
      </c>
      <c r="F284" s="3">
        <v>34</v>
      </c>
      <c r="G284" s="3" t="str">
        <f t="shared" si="9"/>
        <v>Middle Age</v>
      </c>
      <c r="H284" t="s">
        <v>33</v>
      </c>
      <c r="I284" t="s">
        <v>68</v>
      </c>
      <c r="J284">
        <v>2</v>
      </c>
      <c r="K284" t="b">
        <v>0</v>
      </c>
      <c r="L284">
        <v>52</v>
      </c>
      <c r="M284" t="s">
        <v>47</v>
      </c>
      <c r="N284" t="s">
        <v>48</v>
      </c>
      <c r="O284">
        <v>2</v>
      </c>
      <c r="P284" s="4">
        <v>99.572405020000005</v>
      </c>
      <c r="Q284" s="4">
        <v>199.14481000000001</v>
      </c>
      <c r="R284" t="s">
        <v>29</v>
      </c>
      <c r="S284" t="b">
        <v>1</v>
      </c>
      <c r="T284">
        <v>0</v>
      </c>
      <c r="U284" t="b">
        <v>0</v>
      </c>
      <c r="V284" t="s">
        <v>97</v>
      </c>
      <c r="W284">
        <v>0</v>
      </c>
      <c r="X284" t="s">
        <v>38</v>
      </c>
      <c r="Y284" t="s">
        <v>41</v>
      </c>
      <c r="Z284">
        <v>4</v>
      </c>
      <c r="AA284" t="b">
        <v>0</v>
      </c>
    </row>
    <row r="285" spans="1:27" x14ac:dyDescent="0.3">
      <c r="A285">
        <v>284</v>
      </c>
      <c r="B285" s="1">
        <v>44160</v>
      </c>
      <c r="C285" s="7">
        <f t="shared" si="8"/>
        <v>2020</v>
      </c>
      <c r="D285" s="2">
        <v>2.3159722222222224E-2</v>
      </c>
      <c r="E285">
        <v>159</v>
      </c>
      <c r="F285" s="3">
        <v>49</v>
      </c>
      <c r="G285" s="3" t="str">
        <f t="shared" si="9"/>
        <v>Old</v>
      </c>
      <c r="H285" t="s">
        <v>51</v>
      </c>
      <c r="I285" t="s">
        <v>57</v>
      </c>
      <c r="J285">
        <v>37</v>
      </c>
      <c r="K285" t="b">
        <v>0</v>
      </c>
      <c r="L285">
        <v>259</v>
      </c>
      <c r="M285" t="s">
        <v>58</v>
      </c>
      <c r="N285" t="s">
        <v>59</v>
      </c>
      <c r="O285">
        <v>2</v>
      </c>
      <c r="P285" s="4">
        <v>77.607751820000004</v>
      </c>
      <c r="Q285" s="4">
        <v>155.21550360000001</v>
      </c>
      <c r="R285" t="s">
        <v>49</v>
      </c>
      <c r="S285" t="b">
        <v>1</v>
      </c>
      <c r="T285">
        <v>15.521550360000001</v>
      </c>
      <c r="U285" t="b">
        <v>0</v>
      </c>
      <c r="V285" t="s">
        <v>97</v>
      </c>
      <c r="W285">
        <v>0</v>
      </c>
      <c r="X285" t="s">
        <v>40</v>
      </c>
      <c r="Y285" t="s">
        <v>50</v>
      </c>
      <c r="Z285">
        <v>5</v>
      </c>
      <c r="AA285" t="b">
        <v>0</v>
      </c>
    </row>
    <row r="286" spans="1:27" x14ac:dyDescent="0.3">
      <c r="A286">
        <v>285</v>
      </c>
      <c r="B286" s="1">
        <v>43798</v>
      </c>
      <c r="C286" s="7">
        <f t="shared" si="8"/>
        <v>2019</v>
      </c>
      <c r="D286" s="2">
        <v>0.91013888888888894</v>
      </c>
      <c r="E286">
        <v>296</v>
      </c>
      <c r="F286" s="3">
        <v>65</v>
      </c>
      <c r="G286" s="3" t="str">
        <f t="shared" si="9"/>
        <v>Old</v>
      </c>
      <c r="H286" t="s">
        <v>33</v>
      </c>
      <c r="I286" t="s">
        <v>64</v>
      </c>
      <c r="J286">
        <v>32</v>
      </c>
      <c r="K286" t="b">
        <v>0</v>
      </c>
      <c r="L286">
        <v>539</v>
      </c>
      <c r="M286" t="s">
        <v>35</v>
      </c>
      <c r="N286" t="s">
        <v>36</v>
      </c>
      <c r="O286">
        <v>1</v>
      </c>
      <c r="P286" s="4">
        <v>80.113369000000006</v>
      </c>
      <c r="Q286" s="4">
        <v>80.113369000000006</v>
      </c>
      <c r="R286" t="s">
        <v>49</v>
      </c>
      <c r="S286" t="b">
        <v>0</v>
      </c>
      <c r="T286">
        <v>8.0113368999999999</v>
      </c>
      <c r="U286" t="b">
        <v>1</v>
      </c>
      <c r="V286" t="s">
        <v>97</v>
      </c>
      <c r="W286">
        <v>0</v>
      </c>
      <c r="X286" t="s">
        <v>40</v>
      </c>
      <c r="Y286" t="s">
        <v>50</v>
      </c>
      <c r="Z286">
        <v>2</v>
      </c>
      <c r="AA286" t="b">
        <v>1</v>
      </c>
    </row>
    <row r="287" spans="1:27" x14ac:dyDescent="0.3">
      <c r="A287">
        <v>286</v>
      </c>
      <c r="B287" s="1">
        <v>43823</v>
      </c>
      <c r="C287" s="7">
        <f t="shared" si="8"/>
        <v>2019</v>
      </c>
      <c r="D287" s="2">
        <v>2.2013888888888888E-2</v>
      </c>
      <c r="E287">
        <v>211</v>
      </c>
      <c r="F287" s="3">
        <v>57</v>
      </c>
      <c r="G287" s="3" t="str">
        <f t="shared" si="9"/>
        <v>Old</v>
      </c>
      <c r="H287" t="s">
        <v>33</v>
      </c>
      <c r="I287" t="s">
        <v>56</v>
      </c>
      <c r="J287">
        <v>48</v>
      </c>
      <c r="K287" t="b">
        <v>0</v>
      </c>
      <c r="L287">
        <v>555</v>
      </c>
      <c r="M287" t="s">
        <v>35</v>
      </c>
      <c r="N287" t="s">
        <v>36</v>
      </c>
      <c r="O287">
        <v>4</v>
      </c>
      <c r="P287" s="4">
        <v>82.126080619999996</v>
      </c>
      <c r="Q287" s="4">
        <v>328.5043225</v>
      </c>
      <c r="R287" t="s">
        <v>29</v>
      </c>
      <c r="S287" t="b">
        <v>0</v>
      </c>
      <c r="T287">
        <v>32.850432249999997</v>
      </c>
      <c r="U287" t="b">
        <v>0</v>
      </c>
      <c r="V287" t="s">
        <v>97</v>
      </c>
      <c r="W287">
        <v>0</v>
      </c>
      <c r="X287" t="s">
        <v>31</v>
      </c>
      <c r="Y287" t="s">
        <v>50</v>
      </c>
      <c r="Z287">
        <v>2</v>
      </c>
      <c r="AA287" t="b">
        <v>0</v>
      </c>
    </row>
    <row r="288" spans="1:27" x14ac:dyDescent="0.3">
      <c r="A288">
        <v>287</v>
      </c>
      <c r="B288" s="1">
        <v>43461</v>
      </c>
      <c r="C288" s="7">
        <f t="shared" si="8"/>
        <v>2018</v>
      </c>
      <c r="D288" s="2">
        <v>0.48443287037037036</v>
      </c>
      <c r="E288">
        <v>370</v>
      </c>
      <c r="F288" s="3">
        <v>52</v>
      </c>
      <c r="G288" s="3" t="str">
        <f t="shared" si="9"/>
        <v>Old</v>
      </c>
      <c r="H288" t="s">
        <v>33</v>
      </c>
      <c r="I288" t="s">
        <v>66</v>
      </c>
      <c r="J288">
        <v>78</v>
      </c>
      <c r="K288" t="b">
        <v>0</v>
      </c>
      <c r="L288">
        <v>976</v>
      </c>
      <c r="M288" t="s">
        <v>58</v>
      </c>
      <c r="N288" t="s">
        <v>59</v>
      </c>
      <c r="O288">
        <v>1</v>
      </c>
      <c r="P288" s="4">
        <v>34.374119690000001</v>
      </c>
      <c r="Q288" s="4">
        <v>34.374119690000001</v>
      </c>
      <c r="R288" t="s">
        <v>43</v>
      </c>
      <c r="S288" t="b">
        <v>0</v>
      </c>
      <c r="T288">
        <v>0</v>
      </c>
      <c r="U288" t="b">
        <v>0</v>
      </c>
      <c r="V288" t="s">
        <v>97</v>
      </c>
      <c r="W288">
        <v>0</v>
      </c>
      <c r="X288" t="s">
        <v>38</v>
      </c>
      <c r="Y288" t="s">
        <v>32</v>
      </c>
      <c r="Z288">
        <v>4</v>
      </c>
      <c r="AA288" t="b">
        <v>1</v>
      </c>
    </row>
    <row r="289" spans="1:27" x14ac:dyDescent="0.3">
      <c r="A289">
        <v>288</v>
      </c>
      <c r="B289" s="1">
        <v>43426</v>
      </c>
      <c r="C289" s="7">
        <f t="shared" si="8"/>
        <v>2018</v>
      </c>
      <c r="D289" s="2">
        <v>0.78240740740740744</v>
      </c>
      <c r="E289">
        <v>312</v>
      </c>
      <c r="F289" s="3">
        <v>48</v>
      </c>
      <c r="G289" s="3" t="str">
        <f t="shared" si="9"/>
        <v>Old</v>
      </c>
      <c r="H289" t="s">
        <v>25</v>
      </c>
      <c r="I289" t="s">
        <v>63</v>
      </c>
      <c r="J289">
        <v>86</v>
      </c>
      <c r="K289" t="b">
        <v>0</v>
      </c>
      <c r="L289">
        <v>405</v>
      </c>
      <c r="M289" t="s">
        <v>35</v>
      </c>
      <c r="N289" t="s">
        <v>36</v>
      </c>
      <c r="O289">
        <v>1</v>
      </c>
      <c r="P289" s="4">
        <v>82.792978860000005</v>
      </c>
      <c r="Q289" s="4">
        <v>82.792978860000005</v>
      </c>
      <c r="R289" t="s">
        <v>45</v>
      </c>
      <c r="S289" t="b">
        <v>1</v>
      </c>
      <c r="T289">
        <v>0</v>
      </c>
      <c r="U289" t="b">
        <v>1</v>
      </c>
      <c r="V289" t="s">
        <v>97</v>
      </c>
      <c r="W289">
        <v>0</v>
      </c>
      <c r="X289" t="s">
        <v>40</v>
      </c>
      <c r="Y289" t="s">
        <v>41</v>
      </c>
      <c r="Z289">
        <v>5</v>
      </c>
      <c r="AA289" t="b">
        <v>0</v>
      </c>
    </row>
    <row r="290" spans="1:27" x14ac:dyDescent="0.3">
      <c r="A290">
        <v>289</v>
      </c>
      <c r="B290" s="1">
        <v>44872</v>
      </c>
      <c r="C290" s="7">
        <f t="shared" si="8"/>
        <v>2022</v>
      </c>
      <c r="D290" s="2">
        <v>0.25981481481481483</v>
      </c>
      <c r="E290">
        <v>451</v>
      </c>
      <c r="F290" s="3">
        <v>67</v>
      </c>
      <c r="G290" s="3" t="str">
        <f t="shared" si="9"/>
        <v>Old</v>
      </c>
      <c r="H290" t="s">
        <v>25</v>
      </c>
      <c r="I290" t="s">
        <v>70</v>
      </c>
      <c r="J290">
        <v>39</v>
      </c>
      <c r="K290" t="b">
        <v>0</v>
      </c>
      <c r="L290">
        <v>849</v>
      </c>
      <c r="M290" t="s">
        <v>58</v>
      </c>
      <c r="N290" t="s">
        <v>59</v>
      </c>
      <c r="O290">
        <v>1</v>
      </c>
      <c r="P290" s="4">
        <v>12.59672758</v>
      </c>
      <c r="Q290" s="4">
        <v>12.59672758</v>
      </c>
      <c r="R290" t="s">
        <v>45</v>
      </c>
      <c r="S290" t="b">
        <v>1</v>
      </c>
      <c r="T290">
        <v>1.259672758</v>
      </c>
      <c r="U290" t="b">
        <v>0</v>
      </c>
      <c r="V290" t="s">
        <v>97</v>
      </c>
      <c r="W290">
        <v>0</v>
      </c>
      <c r="X290" t="s">
        <v>31</v>
      </c>
      <c r="Y290" t="s">
        <v>50</v>
      </c>
      <c r="Z290">
        <v>4</v>
      </c>
      <c r="AA290" t="b">
        <v>1</v>
      </c>
    </row>
    <row r="291" spans="1:27" x14ac:dyDescent="0.3">
      <c r="A291">
        <v>290</v>
      </c>
      <c r="B291" s="1">
        <v>44541</v>
      </c>
      <c r="C291" s="7">
        <f t="shared" si="8"/>
        <v>2021</v>
      </c>
      <c r="D291" s="2">
        <v>2.1041666666666667E-2</v>
      </c>
      <c r="E291">
        <v>313</v>
      </c>
      <c r="F291" s="3">
        <v>44</v>
      </c>
      <c r="G291" s="3" t="str">
        <f t="shared" si="9"/>
        <v>Middle Age</v>
      </c>
      <c r="H291" t="s">
        <v>25</v>
      </c>
      <c r="I291" t="s">
        <v>52</v>
      </c>
      <c r="J291" t="s">
        <v>96</v>
      </c>
      <c r="K291" t="b">
        <v>1</v>
      </c>
      <c r="L291">
        <v>635</v>
      </c>
      <c r="M291" t="s">
        <v>47</v>
      </c>
      <c r="N291" t="s">
        <v>48</v>
      </c>
      <c r="O291">
        <v>3</v>
      </c>
      <c r="P291" s="4">
        <v>47.746353259999999</v>
      </c>
      <c r="Q291" s="4">
        <v>143.23905980000001</v>
      </c>
      <c r="R291" t="s">
        <v>43</v>
      </c>
      <c r="S291" t="b">
        <v>1</v>
      </c>
      <c r="T291">
        <v>0</v>
      </c>
      <c r="U291" t="b">
        <v>1</v>
      </c>
      <c r="V291" t="s">
        <v>65</v>
      </c>
      <c r="W291">
        <v>5</v>
      </c>
      <c r="X291" t="s">
        <v>40</v>
      </c>
      <c r="Y291" t="s">
        <v>41</v>
      </c>
      <c r="Z291">
        <v>2</v>
      </c>
      <c r="AA291" t="b">
        <v>1</v>
      </c>
    </row>
    <row r="292" spans="1:27" x14ac:dyDescent="0.3">
      <c r="A292">
        <v>291</v>
      </c>
      <c r="B292" s="1">
        <v>44558</v>
      </c>
      <c r="C292" s="7">
        <f t="shared" si="8"/>
        <v>2021</v>
      </c>
      <c r="D292" s="2">
        <v>0.25412037037037039</v>
      </c>
      <c r="E292">
        <v>396</v>
      </c>
      <c r="F292" s="3">
        <v>68</v>
      </c>
      <c r="G292" s="3" t="str">
        <f t="shared" si="9"/>
        <v>Old</v>
      </c>
      <c r="H292" t="s">
        <v>25</v>
      </c>
      <c r="I292" t="s">
        <v>56</v>
      </c>
      <c r="J292" t="s">
        <v>96</v>
      </c>
      <c r="K292" t="b">
        <v>1</v>
      </c>
      <c r="L292">
        <v>690</v>
      </c>
      <c r="M292" t="s">
        <v>35</v>
      </c>
      <c r="N292" t="s">
        <v>36</v>
      </c>
      <c r="O292">
        <v>3</v>
      </c>
      <c r="P292" s="4">
        <v>27.136231909999999</v>
      </c>
      <c r="Q292" s="4">
        <v>81.408695719999997</v>
      </c>
      <c r="R292" t="s">
        <v>49</v>
      </c>
      <c r="S292" t="b">
        <v>1</v>
      </c>
      <c r="T292">
        <v>8.1408695719999997</v>
      </c>
      <c r="U292" t="b">
        <v>0</v>
      </c>
      <c r="V292" t="s">
        <v>30</v>
      </c>
      <c r="W292">
        <v>2</v>
      </c>
      <c r="X292" t="s">
        <v>38</v>
      </c>
      <c r="Y292" t="s">
        <v>50</v>
      </c>
      <c r="Z292">
        <v>1</v>
      </c>
      <c r="AA292" t="b">
        <v>1</v>
      </c>
    </row>
    <row r="293" spans="1:27" x14ac:dyDescent="0.3">
      <c r="A293">
        <v>292</v>
      </c>
      <c r="B293" s="1">
        <v>43813</v>
      </c>
      <c r="C293" s="7">
        <f t="shared" si="8"/>
        <v>2019</v>
      </c>
      <c r="D293" s="2">
        <v>0.40538194444444442</v>
      </c>
      <c r="E293">
        <v>490</v>
      </c>
      <c r="F293" s="3">
        <v>50</v>
      </c>
      <c r="G293" s="3" t="str">
        <f t="shared" si="9"/>
        <v>Old</v>
      </c>
      <c r="H293" t="s">
        <v>51</v>
      </c>
      <c r="I293" t="s">
        <v>26</v>
      </c>
      <c r="J293">
        <v>37</v>
      </c>
      <c r="K293" t="b">
        <v>0</v>
      </c>
      <c r="L293">
        <v>595</v>
      </c>
      <c r="M293" t="s">
        <v>58</v>
      </c>
      <c r="N293" t="s">
        <v>59</v>
      </c>
      <c r="O293">
        <v>2</v>
      </c>
      <c r="P293" s="4">
        <v>36.665704980000001</v>
      </c>
      <c r="Q293" s="4">
        <v>73.331409960000002</v>
      </c>
      <c r="R293" t="s">
        <v>29</v>
      </c>
      <c r="S293" t="b">
        <v>1</v>
      </c>
      <c r="T293">
        <v>0</v>
      </c>
      <c r="U293" t="b">
        <v>0</v>
      </c>
      <c r="V293" t="s">
        <v>97</v>
      </c>
      <c r="W293">
        <v>0</v>
      </c>
      <c r="X293" t="s">
        <v>31</v>
      </c>
      <c r="Y293" t="s">
        <v>32</v>
      </c>
      <c r="Z293">
        <v>5</v>
      </c>
      <c r="AA293" t="b">
        <v>1</v>
      </c>
    </row>
    <row r="294" spans="1:27" x14ac:dyDescent="0.3">
      <c r="A294">
        <v>293</v>
      </c>
      <c r="B294" s="1">
        <v>43418</v>
      </c>
      <c r="C294" s="7">
        <f t="shared" si="8"/>
        <v>2018</v>
      </c>
      <c r="D294" s="2">
        <v>0.10792824074074074</v>
      </c>
      <c r="E294">
        <v>362</v>
      </c>
      <c r="F294" s="3">
        <v>33</v>
      </c>
      <c r="G294" s="3" t="str">
        <f t="shared" si="9"/>
        <v>Middle Age</v>
      </c>
      <c r="H294" t="s">
        <v>51</v>
      </c>
      <c r="I294" t="s">
        <v>68</v>
      </c>
      <c r="J294">
        <v>84</v>
      </c>
      <c r="K294" t="b">
        <v>0</v>
      </c>
      <c r="L294">
        <v>963</v>
      </c>
      <c r="M294" t="s">
        <v>35</v>
      </c>
      <c r="N294" t="s">
        <v>36</v>
      </c>
      <c r="O294">
        <v>2</v>
      </c>
      <c r="P294" s="4">
        <v>26.34055365</v>
      </c>
      <c r="Q294" s="4">
        <v>52.68110729</v>
      </c>
      <c r="R294" t="s">
        <v>49</v>
      </c>
      <c r="S294" t="b">
        <v>1</v>
      </c>
      <c r="T294">
        <v>5.268110729</v>
      </c>
      <c r="U294" t="b">
        <v>0</v>
      </c>
      <c r="V294" t="s">
        <v>97</v>
      </c>
      <c r="W294">
        <v>0</v>
      </c>
      <c r="X294" t="s">
        <v>40</v>
      </c>
      <c r="Y294" t="s">
        <v>50</v>
      </c>
      <c r="Z294">
        <v>3</v>
      </c>
      <c r="AA294" t="b">
        <v>1</v>
      </c>
    </row>
    <row r="295" spans="1:27" x14ac:dyDescent="0.3">
      <c r="A295">
        <v>294</v>
      </c>
      <c r="B295" s="1">
        <v>44869</v>
      </c>
      <c r="C295" s="7">
        <f t="shared" si="8"/>
        <v>2022</v>
      </c>
      <c r="D295" s="2">
        <v>0.38094907407407402</v>
      </c>
      <c r="E295">
        <v>229</v>
      </c>
      <c r="F295" s="3">
        <v>62</v>
      </c>
      <c r="G295" s="3" t="str">
        <f t="shared" si="9"/>
        <v>Old</v>
      </c>
      <c r="H295" t="s">
        <v>25</v>
      </c>
      <c r="I295" t="s">
        <v>42</v>
      </c>
      <c r="J295" t="s">
        <v>96</v>
      </c>
      <c r="K295" t="b">
        <v>1</v>
      </c>
      <c r="L295">
        <v>765</v>
      </c>
      <c r="M295" t="s">
        <v>58</v>
      </c>
      <c r="N295" t="s">
        <v>59</v>
      </c>
      <c r="O295">
        <v>5</v>
      </c>
      <c r="P295" s="4">
        <v>57.330075389999998</v>
      </c>
      <c r="Q295" s="4">
        <v>286.65037690000003</v>
      </c>
      <c r="R295" t="s">
        <v>43</v>
      </c>
      <c r="S295" t="b">
        <v>0</v>
      </c>
      <c r="T295">
        <v>0</v>
      </c>
      <c r="U295" t="b">
        <v>1</v>
      </c>
      <c r="V295" t="s">
        <v>30</v>
      </c>
      <c r="W295">
        <v>4</v>
      </c>
      <c r="X295" t="s">
        <v>38</v>
      </c>
      <c r="Y295" t="s">
        <v>32</v>
      </c>
      <c r="Z295">
        <v>5</v>
      </c>
      <c r="AA295" t="b">
        <v>1</v>
      </c>
    </row>
    <row r="296" spans="1:27" x14ac:dyDescent="0.3">
      <c r="A296">
        <v>295</v>
      </c>
      <c r="B296" s="1">
        <v>44186</v>
      </c>
      <c r="C296" s="7">
        <f t="shared" si="8"/>
        <v>2020</v>
      </c>
      <c r="D296" s="2">
        <v>0.36314814814814816</v>
      </c>
      <c r="E296">
        <v>428</v>
      </c>
      <c r="F296" s="3">
        <v>28</v>
      </c>
      <c r="G296" s="3" t="str">
        <f t="shared" si="9"/>
        <v>Middle Age</v>
      </c>
      <c r="H296" t="s">
        <v>51</v>
      </c>
      <c r="I296" t="s">
        <v>56</v>
      </c>
      <c r="J296" t="s">
        <v>96</v>
      </c>
      <c r="K296" t="b">
        <v>1</v>
      </c>
      <c r="L296">
        <v>145</v>
      </c>
      <c r="M296" t="s">
        <v>35</v>
      </c>
      <c r="N296" t="s">
        <v>36</v>
      </c>
      <c r="O296">
        <v>2</v>
      </c>
      <c r="P296" s="4">
        <v>16.6567218</v>
      </c>
      <c r="Q296" s="4">
        <v>33.313443599999999</v>
      </c>
      <c r="R296" t="s">
        <v>43</v>
      </c>
      <c r="S296" t="b">
        <v>0</v>
      </c>
      <c r="T296">
        <v>0</v>
      </c>
      <c r="U296" t="b">
        <v>1</v>
      </c>
      <c r="V296" t="s">
        <v>65</v>
      </c>
      <c r="W296">
        <v>1</v>
      </c>
      <c r="X296" t="s">
        <v>40</v>
      </c>
      <c r="Y296" t="s">
        <v>32</v>
      </c>
      <c r="Z296">
        <v>1</v>
      </c>
      <c r="AA296" t="b">
        <v>1</v>
      </c>
    </row>
    <row r="297" spans="1:27" x14ac:dyDescent="0.3">
      <c r="A297">
        <v>296</v>
      </c>
      <c r="B297" s="1">
        <v>43826</v>
      </c>
      <c r="C297" s="7">
        <f t="shared" si="8"/>
        <v>2019</v>
      </c>
      <c r="D297" s="2">
        <v>0.67168981481481482</v>
      </c>
      <c r="E297">
        <v>330</v>
      </c>
      <c r="F297" s="3">
        <v>51</v>
      </c>
      <c r="G297" s="3" t="str">
        <f t="shared" si="9"/>
        <v>Old</v>
      </c>
      <c r="H297" t="s">
        <v>33</v>
      </c>
      <c r="I297" t="s">
        <v>60</v>
      </c>
      <c r="J297" t="s">
        <v>96</v>
      </c>
      <c r="K297" t="b">
        <v>1</v>
      </c>
      <c r="L297">
        <v>626</v>
      </c>
      <c r="M297" t="s">
        <v>35</v>
      </c>
      <c r="N297" t="s">
        <v>36</v>
      </c>
      <c r="O297">
        <v>4</v>
      </c>
      <c r="P297" s="4">
        <v>20.699610969999998</v>
      </c>
      <c r="Q297" s="4">
        <v>82.798443899999995</v>
      </c>
      <c r="R297" t="s">
        <v>49</v>
      </c>
      <c r="S297" t="b">
        <v>1</v>
      </c>
      <c r="T297">
        <v>8.2798443899999992</v>
      </c>
      <c r="U297" t="b">
        <v>1</v>
      </c>
      <c r="V297" t="s">
        <v>65</v>
      </c>
      <c r="W297">
        <v>2</v>
      </c>
      <c r="X297" t="s">
        <v>31</v>
      </c>
      <c r="Y297" t="s">
        <v>50</v>
      </c>
      <c r="Z297">
        <v>5</v>
      </c>
      <c r="AA297" t="b">
        <v>1</v>
      </c>
    </row>
    <row r="298" spans="1:27" x14ac:dyDescent="0.3">
      <c r="A298">
        <v>297</v>
      </c>
      <c r="B298" s="1">
        <v>45287</v>
      </c>
      <c r="C298" s="7">
        <f t="shared" si="8"/>
        <v>2023</v>
      </c>
      <c r="D298" s="2">
        <v>0.94322916666666667</v>
      </c>
      <c r="E298">
        <v>449</v>
      </c>
      <c r="F298" s="3">
        <v>50</v>
      </c>
      <c r="G298" s="3" t="str">
        <f t="shared" si="9"/>
        <v>Old</v>
      </c>
      <c r="H298" t="s">
        <v>33</v>
      </c>
      <c r="I298" t="s">
        <v>68</v>
      </c>
      <c r="J298" t="s">
        <v>96</v>
      </c>
      <c r="K298" t="b">
        <v>1</v>
      </c>
      <c r="L298">
        <v>31</v>
      </c>
      <c r="M298" t="s">
        <v>27</v>
      </c>
      <c r="N298" t="s">
        <v>28</v>
      </c>
      <c r="O298">
        <v>1</v>
      </c>
      <c r="P298" s="4">
        <v>51.699864830000003</v>
      </c>
      <c r="Q298" s="4">
        <v>51.699864830000003</v>
      </c>
      <c r="R298" t="s">
        <v>49</v>
      </c>
      <c r="S298" t="b">
        <v>0</v>
      </c>
      <c r="T298">
        <v>5.1699864829999997</v>
      </c>
      <c r="U298" t="b">
        <v>1</v>
      </c>
      <c r="V298" t="s">
        <v>37</v>
      </c>
      <c r="W298">
        <v>2</v>
      </c>
      <c r="X298" t="s">
        <v>38</v>
      </c>
      <c r="Y298" t="s">
        <v>50</v>
      </c>
      <c r="Z298">
        <v>2</v>
      </c>
      <c r="AA298" t="b">
        <v>0</v>
      </c>
    </row>
    <row r="299" spans="1:27" x14ac:dyDescent="0.3">
      <c r="A299">
        <v>298</v>
      </c>
      <c r="B299" s="1">
        <v>43808</v>
      </c>
      <c r="C299" s="7">
        <f t="shared" si="8"/>
        <v>2019</v>
      </c>
      <c r="D299" s="2">
        <v>0.5055439814814815</v>
      </c>
      <c r="E299">
        <v>183</v>
      </c>
      <c r="F299" s="3">
        <v>45</v>
      </c>
      <c r="G299" s="3" t="str">
        <f t="shared" si="9"/>
        <v>Old</v>
      </c>
      <c r="H299" t="s">
        <v>51</v>
      </c>
      <c r="I299" t="s">
        <v>66</v>
      </c>
      <c r="J299">
        <v>77</v>
      </c>
      <c r="K299" t="b">
        <v>0</v>
      </c>
      <c r="L299">
        <v>614</v>
      </c>
      <c r="M299" t="s">
        <v>47</v>
      </c>
      <c r="N299" t="s">
        <v>48</v>
      </c>
      <c r="O299">
        <v>4</v>
      </c>
      <c r="P299" s="4">
        <v>34.506059010000001</v>
      </c>
      <c r="Q299" s="4">
        <v>138.024236</v>
      </c>
      <c r="R299" t="s">
        <v>29</v>
      </c>
      <c r="S299" t="b">
        <v>0</v>
      </c>
      <c r="T299">
        <v>0</v>
      </c>
      <c r="U299" t="b">
        <v>0</v>
      </c>
      <c r="V299" t="s">
        <v>97</v>
      </c>
      <c r="W299">
        <v>0</v>
      </c>
      <c r="X299" t="s">
        <v>40</v>
      </c>
      <c r="Y299" t="s">
        <v>32</v>
      </c>
      <c r="Z299">
        <v>3</v>
      </c>
      <c r="AA299" t="b">
        <v>1</v>
      </c>
    </row>
    <row r="300" spans="1:27" x14ac:dyDescent="0.3">
      <c r="A300">
        <v>299</v>
      </c>
      <c r="B300" s="1">
        <v>45291</v>
      </c>
      <c r="C300" s="7">
        <f t="shared" si="8"/>
        <v>2023</v>
      </c>
      <c r="D300" s="2">
        <v>0.72789351851851858</v>
      </c>
      <c r="E300">
        <v>180</v>
      </c>
      <c r="F300" s="3">
        <v>57</v>
      </c>
      <c r="G300" s="3" t="str">
        <f t="shared" si="9"/>
        <v>Old</v>
      </c>
      <c r="H300" t="s">
        <v>51</v>
      </c>
      <c r="I300" t="s">
        <v>68</v>
      </c>
      <c r="J300" t="s">
        <v>96</v>
      </c>
      <c r="K300" t="b">
        <v>1</v>
      </c>
      <c r="L300">
        <v>598</v>
      </c>
      <c r="M300" t="s">
        <v>47</v>
      </c>
      <c r="N300" t="s">
        <v>48</v>
      </c>
      <c r="O300">
        <v>4</v>
      </c>
      <c r="P300" s="4">
        <v>68.061105889999993</v>
      </c>
      <c r="Q300" s="4">
        <v>272.2444236</v>
      </c>
      <c r="R300" t="s">
        <v>49</v>
      </c>
      <c r="S300" t="b">
        <v>0</v>
      </c>
      <c r="T300">
        <v>0</v>
      </c>
      <c r="U300" t="b">
        <v>1</v>
      </c>
      <c r="V300" t="s">
        <v>37</v>
      </c>
      <c r="W300">
        <v>1</v>
      </c>
      <c r="X300" t="s">
        <v>40</v>
      </c>
      <c r="Y300" t="s">
        <v>32</v>
      </c>
      <c r="Z300">
        <v>4</v>
      </c>
      <c r="AA300" t="b">
        <v>0</v>
      </c>
    </row>
    <row r="301" spans="1:27" x14ac:dyDescent="0.3">
      <c r="A301">
        <v>300</v>
      </c>
      <c r="B301" s="1">
        <v>43435</v>
      </c>
      <c r="C301" s="7">
        <f t="shared" si="8"/>
        <v>2018</v>
      </c>
      <c r="D301" s="2">
        <v>0.5322337962962963</v>
      </c>
      <c r="E301">
        <v>116</v>
      </c>
      <c r="F301" s="3">
        <v>25</v>
      </c>
      <c r="G301" s="3" t="str">
        <f t="shared" si="9"/>
        <v>Middle Age</v>
      </c>
      <c r="H301" t="s">
        <v>33</v>
      </c>
      <c r="I301" t="s">
        <v>52</v>
      </c>
      <c r="J301">
        <v>71</v>
      </c>
      <c r="K301" t="b">
        <v>0</v>
      </c>
      <c r="L301">
        <v>227</v>
      </c>
      <c r="M301" t="s">
        <v>47</v>
      </c>
      <c r="N301" t="s">
        <v>48</v>
      </c>
      <c r="O301">
        <v>1</v>
      </c>
      <c r="P301" s="4">
        <v>77.42781583</v>
      </c>
      <c r="Q301" s="4">
        <v>77.42781583</v>
      </c>
      <c r="R301" t="s">
        <v>45</v>
      </c>
      <c r="S301" t="b">
        <v>1</v>
      </c>
      <c r="T301">
        <v>0</v>
      </c>
      <c r="U301" t="b">
        <v>1</v>
      </c>
      <c r="V301" t="s">
        <v>97</v>
      </c>
      <c r="W301">
        <v>0</v>
      </c>
      <c r="X301" t="s">
        <v>40</v>
      </c>
      <c r="Y301" t="s">
        <v>41</v>
      </c>
      <c r="Z301">
        <v>4</v>
      </c>
      <c r="AA301" t="b">
        <v>0</v>
      </c>
    </row>
    <row r="302" spans="1:27" x14ac:dyDescent="0.3">
      <c r="A302">
        <v>301</v>
      </c>
      <c r="B302" s="1">
        <v>43816</v>
      </c>
      <c r="C302" s="7">
        <f t="shared" si="8"/>
        <v>2019</v>
      </c>
      <c r="D302" s="2">
        <v>0.98534722222222226</v>
      </c>
      <c r="E302">
        <v>452</v>
      </c>
      <c r="F302" s="3">
        <v>64</v>
      </c>
      <c r="G302" s="3" t="str">
        <f t="shared" si="9"/>
        <v>Old</v>
      </c>
      <c r="H302" t="s">
        <v>51</v>
      </c>
      <c r="I302" t="s">
        <v>62</v>
      </c>
      <c r="J302">
        <v>6</v>
      </c>
      <c r="K302" t="b">
        <v>0</v>
      </c>
      <c r="L302">
        <v>290</v>
      </c>
      <c r="M302" t="s">
        <v>58</v>
      </c>
      <c r="N302" t="s">
        <v>59</v>
      </c>
      <c r="O302">
        <v>2</v>
      </c>
      <c r="P302" s="4">
        <v>91.10446924</v>
      </c>
      <c r="Q302" s="4">
        <v>182.20893849999999</v>
      </c>
      <c r="R302" t="s">
        <v>49</v>
      </c>
      <c r="S302" t="b">
        <v>0</v>
      </c>
      <c r="T302">
        <v>0</v>
      </c>
      <c r="U302" t="b">
        <v>1</v>
      </c>
      <c r="V302" t="s">
        <v>97</v>
      </c>
      <c r="W302">
        <v>0</v>
      </c>
      <c r="X302" t="s">
        <v>31</v>
      </c>
      <c r="Y302" t="s">
        <v>32</v>
      </c>
      <c r="Z302">
        <v>3</v>
      </c>
      <c r="AA302" t="b">
        <v>0</v>
      </c>
    </row>
    <row r="303" spans="1:27" x14ac:dyDescent="0.3">
      <c r="A303">
        <v>302</v>
      </c>
      <c r="B303" s="1">
        <v>43407</v>
      </c>
      <c r="C303" s="7">
        <f t="shared" si="8"/>
        <v>2018</v>
      </c>
      <c r="D303" s="2">
        <v>0.55395833333333333</v>
      </c>
      <c r="E303">
        <v>232</v>
      </c>
      <c r="F303" s="3">
        <v>47</v>
      </c>
      <c r="G303" s="3" t="str">
        <f t="shared" si="9"/>
        <v>Old</v>
      </c>
      <c r="H303" t="s">
        <v>25</v>
      </c>
      <c r="I303" t="s">
        <v>42</v>
      </c>
      <c r="J303" t="s">
        <v>96</v>
      </c>
      <c r="K303" t="b">
        <v>1</v>
      </c>
      <c r="L303">
        <v>877</v>
      </c>
      <c r="M303" t="s">
        <v>27</v>
      </c>
      <c r="N303" t="s">
        <v>28</v>
      </c>
      <c r="O303">
        <v>2</v>
      </c>
      <c r="P303" s="4">
        <v>16.746527360000002</v>
      </c>
      <c r="Q303" s="4">
        <v>33.493054729999997</v>
      </c>
      <c r="R303" t="s">
        <v>29</v>
      </c>
      <c r="S303" t="b">
        <v>0</v>
      </c>
      <c r="T303">
        <v>3.3493054729999998</v>
      </c>
      <c r="U303" t="b">
        <v>1</v>
      </c>
      <c r="V303" t="s">
        <v>37</v>
      </c>
      <c r="W303">
        <v>2</v>
      </c>
      <c r="X303" t="s">
        <v>38</v>
      </c>
      <c r="Y303" t="s">
        <v>50</v>
      </c>
      <c r="Z303">
        <v>4</v>
      </c>
      <c r="AA303" t="b">
        <v>1</v>
      </c>
    </row>
    <row r="304" spans="1:27" x14ac:dyDescent="0.3">
      <c r="A304">
        <v>303</v>
      </c>
      <c r="B304" s="1">
        <v>43781</v>
      </c>
      <c r="C304" s="7">
        <f t="shared" si="8"/>
        <v>2019</v>
      </c>
      <c r="D304" s="2">
        <v>0.5128935185185185</v>
      </c>
      <c r="E304">
        <v>188</v>
      </c>
      <c r="F304" s="3">
        <v>26</v>
      </c>
      <c r="G304" s="3" t="str">
        <f t="shared" si="9"/>
        <v>Middle Age</v>
      </c>
      <c r="H304" t="s">
        <v>33</v>
      </c>
      <c r="I304" t="s">
        <v>55</v>
      </c>
      <c r="J304" t="s">
        <v>96</v>
      </c>
      <c r="K304" t="b">
        <v>1</v>
      </c>
      <c r="L304">
        <v>831</v>
      </c>
      <c r="M304" t="s">
        <v>27</v>
      </c>
      <c r="N304" t="s">
        <v>28</v>
      </c>
      <c r="O304">
        <v>1</v>
      </c>
      <c r="P304" s="4">
        <v>86.924333340000004</v>
      </c>
      <c r="Q304" s="4">
        <v>86.924333340000004</v>
      </c>
      <c r="R304" t="s">
        <v>45</v>
      </c>
      <c r="S304" t="b">
        <v>1</v>
      </c>
      <c r="T304">
        <v>0</v>
      </c>
      <c r="U304" t="b">
        <v>0</v>
      </c>
      <c r="V304" t="s">
        <v>37</v>
      </c>
      <c r="W304">
        <v>4</v>
      </c>
      <c r="X304" t="s">
        <v>40</v>
      </c>
      <c r="Y304" t="s">
        <v>41</v>
      </c>
      <c r="Z304">
        <v>4</v>
      </c>
      <c r="AA304" t="b">
        <v>0</v>
      </c>
    </row>
    <row r="305" spans="1:27" x14ac:dyDescent="0.3">
      <c r="A305">
        <v>304</v>
      </c>
      <c r="B305" s="1">
        <v>44874</v>
      </c>
      <c r="C305" s="7">
        <f t="shared" si="8"/>
        <v>2022</v>
      </c>
      <c r="D305" s="2">
        <v>0.18303240740740742</v>
      </c>
      <c r="E305">
        <v>293</v>
      </c>
      <c r="F305" s="3">
        <v>21</v>
      </c>
      <c r="G305" s="3" t="str">
        <f t="shared" si="9"/>
        <v>Young</v>
      </c>
      <c r="H305" t="s">
        <v>25</v>
      </c>
      <c r="I305" t="s">
        <v>69</v>
      </c>
      <c r="J305">
        <v>25</v>
      </c>
      <c r="K305" t="b">
        <v>0</v>
      </c>
      <c r="L305">
        <v>110</v>
      </c>
      <c r="M305" t="s">
        <v>53</v>
      </c>
      <c r="N305" t="s">
        <v>54</v>
      </c>
      <c r="O305">
        <v>3</v>
      </c>
      <c r="P305" s="4">
        <v>83.405715270000002</v>
      </c>
      <c r="Q305" s="4">
        <v>250.2171458</v>
      </c>
      <c r="R305" t="s">
        <v>45</v>
      </c>
      <c r="S305" t="b">
        <v>1</v>
      </c>
      <c r="T305">
        <v>0</v>
      </c>
      <c r="U305" t="b">
        <v>1</v>
      </c>
      <c r="V305" t="s">
        <v>97</v>
      </c>
      <c r="W305">
        <v>0</v>
      </c>
      <c r="X305" t="s">
        <v>38</v>
      </c>
      <c r="Y305" t="s">
        <v>41</v>
      </c>
      <c r="Z305">
        <v>3</v>
      </c>
      <c r="AA305" t="b">
        <v>1</v>
      </c>
    </row>
    <row r="306" spans="1:27" x14ac:dyDescent="0.3">
      <c r="A306">
        <v>305</v>
      </c>
      <c r="B306" s="1">
        <v>43418</v>
      </c>
      <c r="C306" s="7">
        <f t="shared" si="8"/>
        <v>2018</v>
      </c>
      <c r="D306" s="2">
        <v>0.39390046296296299</v>
      </c>
      <c r="E306">
        <v>413</v>
      </c>
      <c r="F306" s="3">
        <v>18</v>
      </c>
      <c r="G306" s="3" t="str">
        <f t="shared" si="9"/>
        <v>Young</v>
      </c>
      <c r="H306" t="s">
        <v>25</v>
      </c>
      <c r="I306" t="s">
        <v>68</v>
      </c>
      <c r="J306">
        <v>10</v>
      </c>
      <c r="K306" t="b">
        <v>0</v>
      </c>
      <c r="L306">
        <v>465</v>
      </c>
      <c r="M306" t="s">
        <v>27</v>
      </c>
      <c r="N306" t="s">
        <v>28</v>
      </c>
      <c r="O306">
        <v>5</v>
      </c>
      <c r="P306" s="4">
        <v>50.022472999999998</v>
      </c>
      <c r="Q306" s="4">
        <v>250.11236500000001</v>
      </c>
      <c r="R306" t="s">
        <v>29</v>
      </c>
      <c r="S306" t="b">
        <v>0</v>
      </c>
      <c r="T306">
        <v>0</v>
      </c>
      <c r="U306" t="b">
        <v>0</v>
      </c>
      <c r="V306" t="s">
        <v>97</v>
      </c>
      <c r="W306">
        <v>0</v>
      </c>
      <c r="X306" t="s">
        <v>40</v>
      </c>
      <c r="Y306" t="s">
        <v>32</v>
      </c>
      <c r="Z306">
        <v>5</v>
      </c>
      <c r="AA306" t="b">
        <v>0</v>
      </c>
    </row>
    <row r="307" spans="1:27" x14ac:dyDescent="0.3">
      <c r="A307">
        <v>306</v>
      </c>
      <c r="B307" s="1">
        <v>43462</v>
      </c>
      <c r="C307" s="7">
        <f t="shared" si="8"/>
        <v>2018</v>
      </c>
      <c r="D307" s="2">
        <v>0.66130787037037042</v>
      </c>
      <c r="E307">
        <v>347</v>
      </c>
      <c r="F307" s="3">
        <v>41</v>
      </c>
      <c r="G307" s="3" t="str">
        <f t="shared" si="9"/>
        <v>Middle Age</v>
      </c>
      <c r="H307" t="s">
        <v>25</v>
      </c>
      <c r="I307" t="s">
        <v>61</v>
      </c>
      <c r="J307">
        <v>29</v>
      </c>
      <c r="K307" t="b">
        <v>0</v>
      </c>
      <c r="L307">
        <v>749</v>
      </c>
      <c r="M307" t="s">
        <v>53</v>
      </c>
      <c r="N307" t="s">
        <v>54</v>
      </c>
      <c r="O307">
        <v>5</v>
      </c>
      <c r="P307" s="4">
        <v>98.175483529999994</v>
      </c>
      <c r="Q307" s="4">
        <v>490.87741770000002</v>
      </c>
      <c r="R307" t="s">
        <v>49</v>
      </c>
      <c r="S307" t="b">
        <v>1</v>
      </c>
      <c r="T307">
        <v>0</v>
      </c>
      <c r="U307" t="b">
        <v>0</v>
      </c>
      <c r="V307" t="s">
        <v>97</v>
      </c>
      <c r="W307">
        <v>0</v>
      </c>
      <c r="X307" t="s">
        <v>38</v>
      </c>
      <c r="Y307" t="s">
        <v>41</v>
      </c>
      <c r="Z307">
        <v>2</v>
      </c>
      <c r="AA307" t="b">
        <v>1</v>
      </c>
    </row>
    <row r="308" spans="1:27" x14ac:dyDescent="0.3">
      <c r="A308">
        <v>307</v>
      </c>
      <c r="B308" s="1">
        <v>45237</v>
      </c>
      <c r="C308" s="7">
        <f t="shared" si="8"/>
        <v>2023</v>
      </c>
      <c r="D308" s="2">
        <v>0.39799768518518519</v>
      </c>
      <c r="E308">
        <v>158</v>
      </c>
      <c r="F308" s="3">
        <v>63</v>
      </c>
      <c r="G308" s="3" t="str">
        <f t="shared" si="9"/>
        <v>Old</v>
      </c>
      <c r="H308" t="s">
        <v>25</v>
      </c>
      <c r="I308" t="s">
        <v>46</v>
      </c>
      <c r="J308" t="s">
        <v>96</v>
      </c>
      <c r="K308" t="b">
        <v>1</v>
      </c>
      <c r="L308">
        <v>484</v>
      </c>
      <c r="M308" t="s">
        <v>53</v>
      </c>
      <c r="N308" t="s">
        <v>54</v>
      </c>
      <c r="O308">
        <v>2</v>
      </c>
      <c r="P308" s="4">
        <v>64.979108159999996</v>
      </c>
      <c r="Q308" s="4">
        <v>129.9582163</v>
      </c>
      <c r="R308" t="s">
        <v>49</v>
      </c>
      <c r="S308" t="b">
        <v>0</v>
      </c>
      <c r="T308">
        <v>0</v>
      </c>
      <c r="U308" t="b">
        <v>0</v>
      </c>
      <c r="V308" t="s">
        <v>65</v>
      </c>
      <c r="W308">
        <v>5</v>
      </c>
      <c r="X308" t="s">
        <v>31</v>
      </c>
      <c r="Y308" t="s">
        <v>41</v>
      </c>
      <c r="Z308">
        <v>4</v>
      </c>
      <c r="AA308" t="b">
        <v>0</v>
      </c>
    </row>
    <row r="309" spans="1:27" x14ac:dyDescent="0.3">
      <c r="A309">
        <v>308</v>
      </c>
      <c r="B309" s="1">
        <v>44541</v>
      </c>
      <c r="C309" s="7">
        <f t="shared" si="8"/>
        <v>2021</v>
      </c>
      <c r="D309" s="2">
        <v>0.57384259259259263</v>
      </c>
      <c r="E309">
        <v>61</v>
      </c>
      <c r="F309" s="3">
        <v>30</v>
      </c>
      <c r="G309" s="3" t="str">
        <f t="shared" si="9"/>
        <v>Middle Age</v>
      </c>
      <c r="H309" t="s">
        <v>33</v>
      </c>
      <c r="I309" t="s">
        <v>56</v>
      </c>
      <c r="J309" t="s">
        <v>96</v>
      </c>
      <c r="K309" t="b">
        <v>1</v>
      </c>
      <c r="L309">
        <v>647</v>
      </c>
      <c r="M309" t="s">
        <v>27</v>
      </c>
      <c r="N309" t="s">
        <v>28</v>
      </c>
      <c r="O309">
        <v>5</v>
      </c>
      <c r="P309" s="4">
        <v>70.23646755</v>
      </c>
      <c r="Q309" s="4">
        <v>351.18233780000003</v>
      </c>
      <c r="R309" t="s">
        <v>29</v>
      </c>
      <c r="S309" t="b">
        <v>0</v>
      </c>
      <c r="T309">
        <v>0</v>
      </c>
      <c r="U309" t="b">
        <v>0</v>
      </c>
      <c r="V309" t="s">
        <v>37</v>
      </c>
      <c r="W309">
        <v>5</v>
      </c>
      <c r="X309" t="s">
        <v>38</v>
      </c>
      <c r="Y309" t="s">
        <v>32</v>
      </c>
      <c r="Z309">
        <v>5</v>
      </c>
      <c r="AA309" t="b">
        <v>0</v>
      </c>
    </row>
    <row r="310" spans="1:27" x14ac:dyDescent="0.3">
      <c r="A310">
        <v>309</v>
      </c>
      <c r="B310" s="1">
        <v>44163</v>
      </c>
      <c r="C310" s="7">
        <f t="shared" si="8"/>
        <v>2020</v>
      </c>
      <c r="D310" s="2">
        <v>0.85299768518518515</v>
      </c>
      <c r="E310">
        <v>134</v>
      </c>
      <c r="F310" s="3">
        <v>64</v>
      </c>
      <c r="G310" s="3" t="str">
        <f t="shared" si="9"/>
        <v>Old</v>
      </c>
      <c r="H310" t="s">
        <v>25</v>
      </c>
      <c r="I310" t="s">
        <v>64</v>
      </c>
      <c r="J310" t="s">
        <v>96</v>
      </c>
      <c r="K310" t="b">
        <v>1</v>
      </c>
      <c r="L310">
        <v>126</v>
      </c>
      <c r="M310" t="s">
        <v>35</v>
      </c>
      <c r="N310" t="s">
        <v>36</v>
      </c>
      <c r="O310">
        <v>1</v>
      </c>
      <c r="P310" s="4">
        <v>82.595436059999997</v>
      </c>
      <c r="Q310" s="4">
        <v>82.595436059999997</v>
      </c>
      <c r="R310" t="s">
        <v>49</v>
      </c>
      <c r="S310" t="b">
        <v>0</v>
      </c>
      <c r="T310">
        <v>8.2595436059999994</v>
      </c>
      <c r="U310" t="b">
        <v>1</v>
      </c>
      <c r="V310" t="s">
        <v>37</v>
      </c>
      <c r="W310">
        <v>4</v>
      </c>
      <c r="X310" t="s">
        <v>38</v>
      </c>
      <c r="Y310" t="s">
        <v>50</v>
      </c>
      <c r="Z310">
        <v>5</v>
      </c>
      <c r="AA310" t="b">
        <v>1</v>
      </c>
    </row>
    <row r="311" spans="1:27" x14ac:dyDescent="0.3">
      <c r="A311">
        <v>310</v>
      </c>
      <c r="B311" s="1">
        <v>44178</v>
      </c>
      <c r="C311" s="7">
        <f t="shared" si="8"/>
        <v>2020</v>
      </c>
      <c r="D311" s="2">
        <v>0.51432870370370376</v>
      </c>
      <c r="E311">
        <v>418</v>
      </c>
      <c r="F311" s="3">
        <v>46</v>
      </c>
      <c r="G311" s="3" t="str">
        <f t="shared" si="9"/>
        <v>Old</v>
      </c>
      <c r="H311" t="s">
        <v>51</v>
      </c>
      <c r="I311" t="s">
        <v>42</v>
      </c>
      <c r="J311">
        <v>7</v>
      </c>
      <c r="K311" t="b">
        <v>0</v>
      </c>
      <c r="L311">
        <v>389</v>
      </c>
      <c r="M311" t="s">
        <v>58</v>
      </c>
      <c r="N311" t="s">
        <v>59</v>
      </c>
      <c r="O311">
        <v>2</v>
      </c>
      <c r="P311" s="4">
        <v>80.638917960000001</v>
      </c>
      <c r="Q311" s="4">
        <v>161.27783590000001</v>
      </c>
      <c r="R311" t="s">
        <v>29</v>
      </c>
      <c r="S311" t="b">
        <v>0</v>
      </c>
      <c r="T311">
        <v>0</v>
      </c>
      <c r="U311" t="b">
        <v>0</v>
      </c>
      <c r="V311" t="s">
        <v>97</v>
      </c>
      <c r="W311">
        <v>0</v>
      </c>
      <c r="X311" t="s">
        <v>31</v>
      </c>
      <c r="Y311" t="s">
        <v>41</v>
      </c>
      <c r="Z311">
        <v>1</v>
      </c>
      <c r="AA311" t="b">
        <v>1</v>
      </c>
    </row>
    <row r="312" spans="1:27" x14ac:dyDescent="0.3">
      <c r="A312">
        <v>311</v>
      </c>
      <c r="B312" s="1">
        <v>44522</v>
      </c>
      <c r="C312" s="7">
        <f t="shared" si="8"/>
        <v>2021</v>
      </c>
      <c r="D312" s="2">
        <v>0.26526620370370374</v>
      </c>
      <c r="E312">
        <v>37</v>
      </c>
      <c r="F312" s="3">
        <v>52</v>
      </c>
      <c r="G312" s="3" t="str">
        <f t="shared" si="9"/>
        <v>Old</v>
      </c>
      <c r="H312" t="s">
        <v>33</v>
      </c>
      <c r="I312" t="s">
        <v>70</v>
      </c>
      <c r="J312">
        <v>6</v>
      </c>
      <c r="K312" t="b">
        <v>0</v>
      </c>
      <c r="L312">
        <v>376</v>
      </c>
      <c r="M312" t="s">
        <v>27</v>
      </c>
      <c r="N312" t="s">
        <v>28</v>
      </c>
      <c r="O312">
        <v>2</v>
      </c>
      <c r="P312" s="4">
        <v>62.787458270000002</v>
      </c>
      <c r="Q312" s="4">
        <v>125.5749165</v>
      </c>
      <c r="R312" t="s">
        <v>49</v>
      </c>
      <c r="S312" t="b">
        <v>1</v>
      </c>
      <c r="T312">
        <v>0</v>
      </c>
      <c r="U312" t="b">
        <v>0</v>
      </c>
      <c r="V312" t="s">
        <v>97</v>
      </c>
      <c r="W312">
        <v>0</v>
      </c>
      <c r="X312" t="s">
        <v>31</v>
      </c>
      <c r="Y312" t="s">
        <v>41</v>
      </c>
      <c r="Z312">
        <v>2</v>
      </c>
      <c r="AA312" t="b">
        <v>1</v>
      </c>
    </row>
    <row r="313" spans="1:27" x14ac:dyDescent="0.3">
      <c r="A313">
        <v>312</v>
      </c>
      <c r="B313" s="1">
        <v>44545</v>
      </c>
      <c r="C313" s="7">
        <f t="shared" si="8"/>
        <v>2021</v>
      </c>
      <c r="D313" s="2">
        <v>0.84722222222222221</v>
      </c>
      <c r="E313">
        <v>46</v>
      </c>
      <c r="F313" s="3">
        <v>52</v>
      </c>
      <c r="G313" s="3" t="str">
        <f t="shared" si="9"/>
        <v>Old</v>
      </c>
      <c r="H313" t="s">
        <v>33</v>
      </c>
      <c r="I313" t="s">
        <v>61</v>
      </c>
      <c r="J313" t="s">
        <v>96</v>
      </c>
      <c r="K313" t="b">
        <v>1</v>
      </c>
      <c r="L313">
        <v>570</v>
      </c>
      <c r="M313" t="s">
        <v>47</v>
      </c>
      <c r="N313" t="s">
        <v>48</v>
      </c>
      <c r="O313">
        <v>4</v>
      </c>
      <c r="P313" s="4">
        <v>88.066228319999993</v>
      </c>
      <c r="Q313" s="4">
        <v>352.26491329999999</v>
      </c>
      <c r="R313" t="s">
        <v>29</v>
      </c>
      <c r="S313" t="b">
        <v>0</v>
      </c>
      <c r="T313">
        <v>0</v>
      </c>
      <c r="U313" t="b">
        <v>0</v>
      </c>
      <c r="V313" t="s">
        <v>30</v>
      </c>
      <c r="W313">
        <v>3</v>
      </c>
      <c r="X313" t="s">
        <v>31</v>
      </c>
      <c r="Y313" t="s">
        <v>32</v>
      </c>
      <c r="Z313">
        <v>4</v>
      </c>
      <c r="AA313" t="b">
        <v>1</v>
      </c>
    </row>
    <row r="314" spans="1:27" x14ac:dyDescent="0.3">
      <c r="A314">
        <v>313</v>
      </c>
      <c r="B314" s="1">
        <v>43411</v>
      </c>
      <c r="C314" s="7">
        <f t="shared" si="8"/>
        <v>2018</v>
      </c>
      <c r="D314" s="2">
        <v>0.77761574074074069</v>
      </c>
      <c r="E314">
        <v>496</v>
      </c>
      <c r="F314" s="3">
        <v>24</v>
      </c>
      <c r="G314" s="3" t="str">
        <f t="shared" si="9"/>
        <v>Young</v>
      </c>
      <c r="H314" t="s">
        <v>51</v>
      </c>
      <c r="I314" t="s">
        <v>34</v>
      </c>
      <c r="J314">
        <v>33</v>
      </c>
      <c r="K314" t="b">
        <v>0</v>
      </c>
      <c r="L314">
        <v>548</v>
      </c>
      <c r="M314" t="s">
        <v>53</v>
      </c>
      <c r="N314" t="s">
        <v>54</v>
      </c>
      <c r="O314">
        <v>5</v>
      </c>
      <c r="P314" s="4">
        <v>75.230848730000005</v>
      </c>
      <c r="Q314" s="4">
        <v>376.15424359999997</v>
      </c>
      <c r="R314" t="s">
        <v>43</v>
      </c>
      <c r="S314" t="b">
        <v>0</v>
      </c>
      <c r="T314">
        <v>0</v>
      </c>
      <c r="U314" t="b">
        <v>1</v>
      </c>
      <c r="V314" t="s">
        <v>97</v>
      </c>
      <c r="W314">
        <v>0</v>
      </c>
      <c r="X314" t="s">
        <v>38</v>
      </c>
      <c r="Y314" t="s">
        <v>41</v>
      </c>
      <c r="Z314">
        <v>4</v>
      </c>
      <c r="AA314" t="b">
        <v>0</v>
      </c>
    </row>
    <row r="315" spans="1:27" x14ac:dyDescent="0.3">
      <c r="A315">
        <v>314</v>
      </c>
      <c r="B315" s="1">
        <v>43408</v>
      </c>
      <c r="C315" s="7">
        <f t="shared" si="8"/>
        <v>2018</v>
      </c>
      <c r="D315" s="2">
        <v>0.40317129629629633</v>
      </c>
      <c r="E315">
        <v>236</v>
      </c>
      <c r="F315" s="3">
        <v>37</v>
      </c>
      <c r="G315" s="3" t="str">
        <f t="shared" si="9"/>
        <v>Middle Age</v>
      </c>
      <c r="H315" t="s">
        <v>51</v>
      </c>
      <c r="I315" t="s">
        <v>70</v>
      </c>
      <c r="J315">
        <v>59</v>
      </c>
      <c r="K315" t="b">
        <v>0</v>
      </c>
      <c r="L315">
        <v>746</v>
      </c>
      <c r="M315" t="s">
        <v>58</v>
      </c>
      <c r="N315" t="s">
        <v>59</v>
      </c>
      <c r="O315">
        <v>4</v>
      </c>
      <c r="P315" s="4">
        <v>10.813792680000001</v>
      </c>
      <c r="Q315" s="4">
        <v>43.255170710000002</v>
      </c>
      <c r="R315" t="s">
        <v>49</v>
      </c>
      <c r="S315" t="b">
        <v>0</v>
      </c>
      <c r="T315">
        <v>0</v>
      </c>
      <c r="U315" t="b">
        <v>0</v>
      </c>
      <c r="V315" t="s">
        <v>97</v>
      </c>
      <c r="W315">
        <v>0</v>
      </c>
      <c r="X315" t="s">
        <v>40</v>
      </c>
      <c r="Y315" t="s">
        <v>32</v>
      </c>
      <c r="Z315">
        <v>3</v>
      </c>
      <c r="AA315" t="b">
        <v>0</v>
      </c>
    </row>
    <row r="316" spans="1:27" x14ac:dyDescent="0.3">
      <c r="A316">
        <v>315</v>
      </c>
      <c r="B316" s="1">
        <v>45268</v>
      </c>
      <c r="C316" s="7">
        <f t="shared" si="8"/>
        <v>2023</v>
      </c>
      <c r="D316" s="2">
        <v>9.347222222222222E-2</v>
      </c>
      <c r="E316">
        <v>212</v>
      </c>
      <c r="F316" s="3">
        <v>46</v>
      </c>
      <c r="G316" s="3" t="str">
        <f t="shared" si="9"/>
        <v>Old</v>
      </c>
      <c r="H316" t="s">
        <v>33</v>
      </c>
      <c r="I316" t="s">
        <v>46</v>
      </c>
      <c r="J316" t="s">
        <v>96</v>
      </c>
      <c r="K316" t="b">
        <v>1</v>
      </c>
      <c r="L316">
        <v>399</v>
      </c>
      <c r="M316" t="s">
        <v>53</v>
      </c>
      <c r="N316" t="s">
        <v>54</v>
      </c>
      <c r="O316">
        <v>5</v>
      </c>
      <c r="P316" s="4">
        <v>83.687962260000006</v>
      </c>
      <c r="Q316" s="4">
        <v>418.43981129999997</v>
      </c>
      <c r="R316" t="s">
        <v>43</v>
      </c>
      <c r="S316" t="b">
        <v>1</v>
      </c>
      <c r="T316">
        <v>0</v>
      </c>
      <c r="U316" t="b">
        <v>1</v>
      </c>
      <c r="V316" t="s">
        <v>37</v>
      </c>
      <c r="W316">
        <v>4</v>
      </c>
      <c r="X316" t="s">
        <v>40</v>
      </c>
      <c r="Y316" t="s">
        <v>32</v>
      </c>
      <c r="Z316">
        <v>5</v>
      </c>
      <c r="AA316" t="b">
        <v>0</v>
      </c>
    </row>
    <row r="317" spans="1:27" x14ac:dyDescent="0.3">
      <c r="A317">
        <v>316</v>
      </c>
      <c r="B317" s="1">
        <v>44879</v>
      </c>
      <c r="C317" s="7">
        <f t="shared" si="8"/>
        <v>2022</v>
      </c>
      <c r="D317" s="2">
        <v>0.17922453703703703</v>
      </c>
      <c r="E317">
        <v>137</v>
      </c>
      <c r="F317" s="3">
        <v>37</v>
      </c>
      <c r="G317" s="3" t="str">
        <f t="shared" si="9"/>
        <v>Middle Age</v>
      </c>
      <c r="H317" t="s">
        <v>51</v>
      </c>
      <c r="I317" t="s">
        <v>62</v>
      </c>
      <c r="J317" t="s">
        <v>96</v>
      </c>
      <c r="K317" t="b">
        <v>1</v>
      </c>
      <c r="L317">
        <v>72</v>
      </c>
      <c r="M317" t="s">
        <v>58</v>
      </c>
      <c r="N317" t="s">
        <v>59</v>
      </c>
      <c r="O317">
        <v>1</v>
      </c>
      <c r="P317" s="4">
        <v>47.908923590000001</v>
      </c>
      <c r="Q317" s="4">
        <v>47.908923590000001</v>
      </c>
      <c r="R317" t="s">
        <v>29</v>
      </c>
      <c r="S317" t="b">
        <v>1</v>
      </c>
      <c r="T317">
        <v>0</v>
      </c>
      <c r="U317" t="b">
        <v>0</v>
      </c>
      <c r="V317" t="s">
        <v>30</v>
      </c>
      <c r="W317">
        <v>1</v>
      </c>
      <c r="X317" t="s">
        <v>40</v>
      </c>
      <c r="Y317" t="s">
        <v>32</v>
      </c>
      <c r="Z317">
        <v>2</v>
      </c>
      <c r="AA317" t="b">
        <v>1</v>
      </c>
    </row>
    <row r="318" spans="1:27" x14ac:dyDescent="0.3">
      <c r="A318">
        <v>317</v>
      </c>
      <c r="B318" s="1">
        <v>43444</v>
      </c>
      <c r="C318" s="7">
        <f t="shared" si="8"/>
        <v>2018</v>
      </c>
      <c r="D318" s="2">
        <v>0.9921875</v>
      </c>
      <c r="E318">
        <v>121</v>
      </c>
      <c r="F318" s="3">
        <v>50</v>
      </c>
      <c r="G318" s="3" t="str">
        <f t="shared" si="9"/>
        <v>Old</v>
      </c>
      <c r="H318" t="s">
        <v>33</v>
      </c>
      <c r="I318" t="s">
        <v>46</v>
      </c>
      <c r="J318">
        <v>41</v>
      </c>
      <c r="K318" t="b">
        <v>0</v>
      </c>
      <c r="L318">
        <v>400</v>
      </c>
      <c r="M318" t="s">
        <v>53</v>
      </c>
      <c r="N318" t="s">
        <v>54</v>
      </c>
      <c r="O318">
        <v>5</v>
      </c>
      <c r="P318" s="4">
        <v>76.956818819999995</v>
      </c>
      <c r="Q318" s="4">
        <v>384.7840941</v>
      </c>
      <c r="R318" t="s">
        <v>29</v>
      </c>
      <c r="S318" t="b">
        <v>1</v>
      </c>
      <c r="T318">
        <v>38.478409409999998</v>
      </c>
      <c r="U318" t="b">
        <v>1</v>
      </c>
      <c r="V318" t="s">
        <v>97</v>
      </c>
      <c r="W318">
        <v>0</v>
      </c>
      <c r="X318" t="s">
        <v>38</v>
      </c>
      <c r="Y318" t="s">
        <v>50</v>
      </c>
      <c r="Z318">
        <v>1</v>
      </c>
      <c r="AA318" t="b">
        <v>0</v>
      </c>
    </row>
    <row r="319" spans="1:27" x14ac:dyDescent="0.3">
      <c r="A319">
        <v>318</v>
      </c>
      <c r="B319" s="1">
        <v>44919</v>
      </c>
      <c r="C319" s="7">
        <f t="shared" si="8"/>
        <v>2022</v>
      </c>
      <c r="D319" s="2">
        <v>0.21930555555555556</v>
      </c>
      <c r="E319">
        <v>260</v>
      </c>
      <c r="F319" s="3">
        <v>46</v>
      </c>
      <c r="G319" s="3" t="str">
        <f t="shared" si="9"/>
        <v>Old</v>
      </c>
      <c r="H319" t="s">
        <v>33</v>
      </c>
      <c r="I319" t="s">
        <v>66</v>
      </c>
      <c r="J319" t="s">
        <v>96</v>
      </c>
      <c r="K319" t="b">
        <v>1</v>
      </c>
      <c r="L319">
        <v>111</v>
      </c>
      <c r="M319" t="s">
        <v>27</v>
      </c>
      <c r="N319" t="s">
        <v>28</v>
      </c>
      <c r="O319">
        <v>4</v>
      </c>
      <c r="P319" s="4">
        <v>60.25536949</v>
      </c>
      <c r="Q319" s="4">
        <v>241.02147790000001</v>
      </c>
      <c r="R319" t="s">
        <v>29</v>
      </c>
      <c r="S319" t="b">
        <v>1</v>
      </c>
      <c r="T319">
        <v>0</v>
      </c>
      <c r="U319" t="b">
        <v>1</v>
      </c>
      <c r="V319" t="s">
        <v>30</v>
      </c>
      <c r="W319">
        <v>2</v>
      </c>
      <c r="X319" t="s">
        <v>31</v>
      </c>
      <c r="Y319" t="s">
        <v>32</v>
      </c>
      <c r="Z319">
        <v>4</v>
      </c>
      <c r="AA319" t="b">
        <v>0</v>
      </c>
    </row>
    <row r="320" spans="1:27" x14ac:dyDescent="0.3">
      <c r="A320">
        <v>319</v>
      </c>
      <c r="B320" s="1">
        <v>44173</v>
      </c>
      <c r="C320" s="7">
        <f t="shared" si="8"/>
        <v>2020</v>
      </c>
      <c r="D320" s="2">
        <v>0.2902777777777778</v>
      </c>
      <c r="E320">
        <v>433</v>
      </c>
      <c r="F320" s="3">
        <v>19</v>
      </c>
      <c r="G320" s="3" t="str">
        <f t="shared" si="9"/>
        <v>Young</v>
      </c>
      <c r="H320" t="s">
        <v>51</v>
      </c>
      <c r="I320" t="s">
        <v>61</v>
      </c>
      <c r="J320" t="s">
        <v>96</v>
      </c>
      <c r="K320" t="b">
        <v>1</v>
      </c>
      <c r="L320">
        <v>843</v>
      </c>
      <c r="M320" t="s">
        <v>47</v>
      </c>
      <c r="N320" t="s">
        <v>48</v>
      </c>
      <c r="O320">
        <v>5</v>
      </c>
      <c r="P320" s="4">
        <v>49.185126830000002</v>
      </c>
      <c r="Q320" s="4">
        <v>245.9256341</v>
      </c>
      <c r="R320" t="s">
        <v>45</v>
      </c>
      <c r="S320" t="b">
        <v>0</v>
      </c>
      <c r="T320">
        <v>24.59256341</v>
      </c>
      <c r="U320" t="b">
        <v>0</v>
      </c>
      <c r="V320" t="s">
        <v>65</v>
      </c>
      <c r="W320">
        <v>2</v>
      </c>
      <c r="X320" t="s">
        <v>31</v>
      </c>
      <c r="Y320" t="s">
        <v>50</v>
      </c>
      <c r="Z320">
        <v>4</v>
      </c>
      <c r="AA320" t="b">
        <v>1</v>
      </c>
    </row>
    <row r="321" spans="1:27" x14ac:dyDescent="0.3">
      <c r="A321">
        <v>320</v>
      </c>
      <c r="B321" s="1">
        <v>43416</v>
      </c>
      <c r="C321" s="7">
        <f t="shared" si="8"/>
        <v>2018</v>
      </c>
      <c r="D321" s="2">
        <v>0.3304050925925926</v>
      </c>
      <c r="E321">
        <v>173</v>
      </c>
      <c r="F321" s="3">
        <v>66</v>
      </c>
      <c r="G321" s="3" t="str">
        <f t="shared" si="9"/>
        <v>Old</v>
      </c>
      <c r="H321" t="s">
        <v>33</v>
      </c>
      <c r="I321" t="s">
        <v>61</v>
      </c>
      <c r="J321" t="s">
        <v>96</v>
      </c>
      <c r="K321" t="b">
        <v>1</v>
      </c>
      <c r="L321">
        <v>86</v>
      </c>
      <c r="M321" t="s">
        <v>35</v>
      </c>
      <c r="N321" t="s">
        <v>36</v>
      </c>
      <c r="O321">
        <v>1</v>
      </c>
      <c r="P321" s="4">
        <v>23.935019130000001</v>
      </c>
      <c r="Q321" s="4">
        <v>23.935019130000001</v>
      </c>
      <c r="R321" t="s">
        <v>49</v>
      </c>
      <c r="S321" t="b">
        <v>0</v>
      </c>
      <c r="T321">
        <v>2.3935019130000001</v>
      </c>
      <c r="U321" t="b">
        <v>0</v>
      </c>
      <c r="V321" t="s">
        <v>65</v>
      </c>
      <c r="W321">
        <v>3</v>
      </c>
      <c r="X321" t="s">
        <v>38</v>
      </c>
      <c r="Y321" t="s">
        <v>50</v>
      </c>
      <c r="Z321">
        <v>1</v>
      </c>
      <c r="AA321" t="b">
        <v>0</v>
      </c>
    </row>
    <row r="322" spans="1:27" x14ac:dyDescent="0.3">
      <c r="A322">
        <v>321</v>
      </c>
      <c r="B322" s="1">
        <v>44886</v>
      </c>
      <c r="C322" s="7">
        <f t="shared" si="8"/>
        <v>2022</v>
      </c>
      <c r="D322" s="2">
        <v>0.18593750000000001</v>
      </c>
      <c r="E322">
        <v>476</v>
      </c>
      <c r="F322" s="3">
        <v>20</v>
      </c>
      <c r="G322" s="3" t="str">
        <f t="shared" si="9"/>
        <v>Young</v>
      </c>
      <c r="H322" t="s">
        <v>51</v>
      </c>
      <c r="I322" t="s">
        <v>63</v>
      </c>
      <c r="J322" t="s">
        <v>96</v>
      </c>
      <c r="K322" t="b">
        <v>1</v>
      </c>
      <c r="L322">
        <v>41</v>
      </c>
      <c r="M322" t="s">
        <v>53</v>
      </c>
      <c r="N322" t="s">
        <v>54</v>
      </c>
      <c r="O322">
        <v>1</v>
      </c>
      <c r="P322" s="4">
        <v>61.919497200000002</v>
      </c>
      <c r="Q322" s="4">
        <v>61.919497200000002</v>
      </c>
      <c r="R322" t="s">
        <v>49</v>
      </c>
      <c r="S322" t="b">
        <v>0</v>
      </c>
      <c r="T322">
        <v>0</v>
      </c>
      <c r="U322" t="b">
        <v>0</v>
      </c>
      <c r="V322" t="s">
        <v>65</v>
      </c>
      <c r="W322">
        <v>4</v>
      </c>
      <c r="X322" t="s">
        <v>31</v>
      </c>
      <c r="Y322" t="s">
        <v>41</v>
      </c>
      <c r="Z322">
        <v>5</v>
      </c>
      <c r="AA322" t="b">
        <v>1</v>
      </c>
    </row>
    <row r="323" spans="1:27" x14ac:dyDescent="0.3">
      <c r="A323">
        <v>322</v>
      </c>
      <c r="B323" s="1">
        <v>43413</v>
      </c>
      <c r="C323" s="7">
        <f t="shared" ref="C323:C386" si="10">YEAR(B323)</f>
        <v>2018</v>
      </c>
      <c r="D323" s="2">
        <v>0.56900462962962961</v>
      </c>
      <c r="E323">
        <v>228</v>
      </c>
      <c r="F323" s="3">
        <v>47</v>
      </c>
      <c r="G323" s="3" t="str">
        <f t="shared" ref="G323:G386" si="11">IF(F323&lt;25,"Young",IF(F323&lt;45,"Middle Age","Old"))</f>
        <v>Old</v>
      </c>
      <c r="H323" t="s">
        <v>33</v>
      </c>
      <c r="I323" t="s">
        <v>34</v>
      </c>
      <c r="J323">
        <v>48</v>
      </c>
      <c r="K323" t="b">
        <v>0</v>
      </c>
      <c r="L323">
        <v>732</v>
      </c>
      <c r="M323" t="s">
        <v>58</v>
      </c>
      <c r="N323" t="s">
        <v>59</v>
      </c>
      <c r="O323">
        <v>4</v>
      </c>
      <c r="P323" s="4">
        <v>75.303529260000005</v>
      </c>
      <c r="Q323" s="4">
        <v>301.21411699999999</v>
      </c>
      <c r="R323" t="s">
        <v>49</v>
      </c>
      <c r="S323" t="b">
        <v>0</v>
      </c>
      <c r="T323">
        <v>30.121411699999999</v>
      </c>
      <c r="U323" t="b">
        <v>1</v>
      </c>
      <c r="V323" t="s">
        <v>97</v>
      </c>
      <c r="W323">
        <v>0</v>
      </c>
      <c r="X323" t="s">
        <v>40</v>
      </c>
      <c r="Y323" t="s">
        <v>50</v>
      </c>
      <c r="Z323">
        <v>2</v>
      </c>
      <c r="AA323" t="b">
        <v>1</v>
      </c>
    </row>
    <row r="324" spans="1:27" x14ac:dyDescent="0.3">
      <c r="A324">
        <v>323</v>
      </c>
      <c r="B324" s="1">
        <v>44184</v>
      </c>
      <c r="C324" s="7">
        <f t="shared" si="10"/>
        <v>2020</v>
      </c>
      <c r="D324" s="2">
        <v>4.3043981481481482E-2</v>
      </c>
      <c r="E324">
        <v>398</v>
      </c>
      <c r="F324" s="3">
        <v>41</v>
      </c>
      <c r="G324" s="3" t="str">
        <f t="shared" si="11"/>
        <v>Middle Age</v>
      </c>
      <c r="H324" t="s">
        <v>33</v>
      </c>
      <c r="I324" t="s">
        <v>67</v>
      </c>
      <c r="J324" t="s">
        <v>96</v>
      </c>
      <c r="K324" t="b">
        <v>1</v>
      </c>
      <c r="L324">
        <v>419</v>
      </c>
      <c r="M324" t="s">
        <v>47</v>
      </c>
      <c r="N324" t="s">
        <v>48</v>
      </c>
      <c r="O324">
        <v>3</v>
      </c>
      <c r="P324" s="4">
        <v>40.404064689999998</v>
      </c>
      <c r="Q324" s="4">
        <v>121.2121941</v>
      </c>
      <c r="R324" t="s">
        <v>49</v>
      </c>
      <c r="S324" t="b">
        <v>0</v>
      </c>
      <c r="T324">
        <v>0</v>
      </c>
      <c r="U324" t="b">
        <v>1</v>
      </c>
      <c r="V324" t="s">
        <v>30</v>
      </c>
      <c r="W324">
        <v>1</v>
      </c>
      <c r="X324" t="s">
        <v>40</v>
      </c>
      <c r="Y324" t="s">
        <v>32</v>
      </c>
      <c r="Z324">
        <v>2</v>
      </c>
      <c r="AA324" t="b">
        <v>1</v>
      </c>
    </row>
    <row r="325" spans="1:27" x14ac:dyDescent="0.3">
      <c r="A325">
        <v>324</v>
      </c>
      <c r="B325" s="1">
        <v>45280</v>
      </c>
      <c r="C325" s="7">
        <f t="shared" si="10"/>
        <v>2023</v>
      </c>
      <c r="D325" s="2">
        <v>0.67548611111111112</v>
      </c>
      <c r="E325">
        <v>195</v>
      </c>
      <c r="F325" s="3">
        <v>55</v>
      </c>
      <c r="G325" s="3" t="str">
        <f t="shared" si="11"/>
        <v>Old</v>
      </c>
      <c r="H325" t="s">
        <v>51</v>
      </c>
      <c r="I325" t="s">
        <v>66</v>
      </c>
      <c r="J325" t="s">
        <v>96</v>
      </c>
      <c r="K325" t="b">
        <v>1</v>
      </c>
      <c r="L325">
        <v>5</v>
      </c>
      <c r="M325" t="s">
        <v>27</v>
      </c>
      <c r="N325" t="s">
        <v>28</v>
      </c>
      <c r="O325">
        <v>2</v>
      </c>
      <c r="P325" s="4">
        <v>87.564391549999996</v>
      </c>
      <c r="Q325" s="4">
        <v>175.12878309999999</v>
      </c>
      <c r="R325" t="s">
        <v>29</v>
      </c>
      <c r="S325" t="b">
        <v>1</v>
      </c>
      <c r="T325">
        <v>17.512878310000001</v>
      </c>
      <c r="U325" t="b">
        <v>1</v>
      </c>
      <c r="V325" t="s">
        <v>65</v>
      </c>
      <c r="W325">
        <v>3</v>
      </c>
      <c r="X325" t="s">
        <v>40</v>
      </c>
      <c r="Y325" t="s">
        <v>50</v>
      </c>
      <c r="Z325">
        <v>2</v>
      </c>
      <c r="AA325" t="b">
        <v>1</v>
      </c>
    </row>
    <row r="326" spans="1:27" x14ac:dyDescent="0.3">
      <c r="A326">
        <v>325</v>
      </c>
      <c r="B326" s="1">
        <v>44906</v>
      </c>
      <c r="C326" s="7">
        <f t="shared" si="10"/>
        <v>2022</v>
      </c>
      <c r="D326" s="2">
        <v>0.57612268518518517</v>
      </c>
      <c r="E326">
        <v>136</v>
      </c>
      <c r="F326" s="3">
        <v>47</v>
      </c>
      <c r="G326" s="3" t="str">
        <f t="shared" si="11"/>
        <v>Old</v>
      </c>
      <c r="H326" t="s">
        <v>25</v>
      </c>
      <c r="I326" t="s">
        <v>60</v>
      </c>
      <c r="J326">
        <v>26</v>
      </c>
      <c r="K326" t="b">
        <v>0</v>
      </c>
      <c r="L326">
        <v>464</v>
      </c>
      <c r="M326" t="s">
        <v>35</v>
      </c>
      <c r="N326" t="s">
        <v>36</v>
      </c>
      <c r="O326">
        <v>2</v>
      </c>
      <c r="P326" s="4">
        <v>88.370316410000001</v>
      </c>
      <c r="Q326" s="4">
        <v>176.74063279999999</v>
      </c>
      <c r="R326" t="s">
        <v>29</v>
      </c>
      <c r="S326" t="b">
        <v>0</v>
      </c>
      <c r="T326">
        <v>0</v>
      </c>
      <c r="U326" t="b">
        <v>0</v>
      </c>
      <c r="V326" t="s">
        <v>97</v>
      </c>
      <c r="W326">
        <v>0</v>
      </c>
      <c r="X326" t="s">
        <v>31</v>
      </c>
      <c r="Y326" t="s">
        <v>41</v>
      </c>
      <c r="Z326">
        <v>1</v>
      </c>
      <c r="AA326" t="b">
        <v>0</v>
      </c>
    </row>
    <row r="327" spans="1:27" x14ac:dyDescent="0.3">
      <c r="A327">
        <v>326</v>
      </c>
      <c r="B327" s="1">
        <v>44888</v>
      </c>
      <c r="C327" s="7">
        <f t="shared" si="10"/>
        <v>2022</v>
      </c>
      <c r="D327" s="2">
        <v>0.34256944444444448</v>
      </c>
      <c r="E327">
        <v>289</v>
      </c>
      <c r="F327" s="3">
        <v>23</v>
      </c>
      <c r="G327" s="3" t="str">
        <f t="shared" si="11"/>
        <v>Young</v>
      </c>
      <c r="H327" t="s">
        <v>33</v>
      </c>
      <c r="I327" t="s">
        <v>66</v>
      </c>
      <c r="J327" t="s">
        <v>96</v>
      </c>
      <c r="K327" t="b">
        <v>1</v>
      </c>
      <c r="L327">
        <v>25</v>
      </c>
      <c r="M327" t="s">
        <v>35</v>
      </c>
      <c r="N327" t="s">
        <v>36</v>
      </c>
      <c r="O327">
        <v>4</v>
      </c>
      <c r="P327" s="4">
        <v>64.109500249999996</v>
      </c>
      <c r="Q327" s="4">
        <v>256.43800099999999</v>
      </c>
      <c r="R327" t="s">
        <v>49</v>
      </c>
      <c r="S327" t="b">
        <v>1</v>
      </c>
      <c r="T327">
        <v>25.6438001</v>
      </c>
      <c r="U327" t="b">
        <v>1</v>
      </c>
      <c r="V327" t="s">
        <v>65</v>
      </c>
      <c r="W327">
        <v>2</v>
      </c>
      <c r="X327" t="s">
        <v>40</v>
      </c>
      <c r="Y327" t="s">
        <v>50</v>
      </c>
      <c r="Z327">
        <v>1</v>
      </c>
      <c r="AA327" t="b">
        <v>1</v>
      </c>
    </row>
    <row r="328" spans="1:27" x14ac:dyDescent="0.3">
      <c r="A328">
        <v>327</v>
      </c>
      <c r="B328" s="1">
        <v>43783</v>
      </c>
      <c r="C328" s="7">
        <f t="shared" si="10"/>
        <v>2019</v>
      </c>
      <c r="D328" s="2">
        <v>0.27881944444444445</v>
      </c>
      <c r="E328">
        <v>70</v>
      </c>
      <c r="F328" s="3">
        <v>46</v>
      </c>
      <c r="G328" s="3" t="str">
        <f t="shared" si="11"/>
        <v>Old</v>
      </c>
      <c r="H328" t="s">
        <v>33</v>
      </c>
      <c r="I328" t="s">
        <v>52</v>
      </c>
      <c r="J328" t="s">
        <v>96</v>
      </c>
      <c r="K328" t="b">
        <v>1</v>
      </c>
      <c r="L328">
        <v>468</v>
      </c>
      <c r="M328" t="s">
        <v>35</v>
      </c>
      <c r="N328" t="s">
        <v>36</v>
      </c>
      <c r="O328">
        <v>1</v>
      </c>
      <c r="P328" s="4">
        <v>49.15280104</v>
      </c>
      <c r="Q328" s="4">
        <v>49.15280104</v>
      </c>
      <c r="R328" t="s">
        <v>49</v>
      </c>
      <c r="S328" t="b">
        <v>0</v>
      </c>
      <c r="T328">
        <v>4.9152801039999998</v>
      </c>
      <c r="U328" t="b">
        <v>0</v>
      </c>
      <c r="V328" t="s">
        <v>65</v>
      </c>
      <c r="W328">
        <v>5</v>
      </c>
      <c r="X328" t="s">
        <v>40</v>
      </c>
      <c r="Y328" t="s">
        <v>50</v>
      </c>
      <c r="Z328">
        <v>3</v>
      </c>
      <c r="AA328" t="b">
        <v>1</v>
      </c>
    </row>
    <row r="329" spans="1:27" x14ac:dyDescent="0.3">
      <c r="A329">
        <v>328</v>
      </c>
      <c r="B329" s="1">
        <v>44892</v>
      </c>
      <c r="C329" s="7">
        <f t="shared" si="10"/>
        <v>2022</v>
      </c>
      <c r="D329" s="2">
        <v>0.11184027777777777</v>
      </c>
      <c r="E329">
        <v>322</v>
      </c>
      <c r="F329" s="3">
        <v>68</v>
      </c>
      <c r="G329" s="3" t="str">
        <f t="shared" si="11"/>
        <v>Old</v>
      </c>
      <c r="H329" t="s">
        <v>25</v>
      </c>
      <c r="I329" t="s">
        <v>46</v>
      </c>
      <c r="J329" t="s">
        <v>96</v>
      </c>
      <c r="K329" t="b">
        <v>1</v>
      </c>
      <c r="L329">
        <v>829</v>
      </c>
      <c r="M329" t="s">
        <v>53</v>
      </c>
      <c r="N329" t="s">
        <v>54</v>
      </c>
      <c r="O329">
        <v>2</v>
      </c>
      <c r="P329" s="4">
        <v>37.696921289999999</v>
      </c>
      <c r="Q329" s="4">
        <v>75.393842570000004</v>
      </c>
      <c r="R329" t="s">
        <v>43</v>
      </c>
      <c r="S329" t="b">
        <v>1</v>
      </c>
      <c r="T329">
        <v>7.539384257</v>
      </c>
      <c r="U329" t="b">
        <v>1</v>
      </c>
      <c r="V329" t="s">
        <v>65</v>
      </c>
      <c r="W329">
        <v>2</v>
      </c>
      <c r="X329" t="s">
        <v>38</v>
      </c>
      <c r="Y329" t="s">
        <v>50</v>
      </c>
      <c r="Z329">
        <v>1</v>
      </c>
      <c r="AA329" t="b">
        <v>0</v>
      </c>
    </row>
    <row r="330" spans="1:27" x14ac:dyDescent="0.3">
      <c r="A330">
        <v>329</v>
      </c>
      <c r="B330" s="1">
        <v>45290</v>
      </c>
      <c r="C330" s="7">
        <f t="shared" si="10"/>
        <v>2023</v>
      </c>
      <c r="D330" s="2">
        <v>0.55896990740740737</v>
      </c>
      <c r="E330">
        <v>42</v>
      </c>
      <c r="F330" s="3">
        <v>47</v>
      </c>
      <c r="G330" s="3" t="str">
        <f t="shared" si="11"/>
        <v>Old</v>
      </c>
      <c r="H330" t="s">
        <v>25</v>
      </c>
      <c r="I330" t="s">
        <v>57</v>
      </c>
      <c r="J330" t="s">
        <v>96</v>
      </c>
      <c r="K330" t="b">
        <v>1</v>
      </c>
      <c r="L330">
        <v>171</v>
      </c>
      <c r="M330" t="s">
        <v>27</v>
      </c>
      <c r="N330" t="s">
        <v>28</v>
      </c>
      <c r="O330">
        <v>1</v>
      </c>
      <c r="P330" s="4">
        <v>54.760032780000003</v>
      </c>
      <c r="Q330" s="4">
        <v>54.760032780000003</v>
      </c>
      <c r="R330" t="s">
        <v>29</v>
      </c>
      <c r="S330" t="b">
        <v>0</v>
      </c>
      <c r="T330">
        <v>5.4760032780000003</v>
      </c>
      <c r="U330" t="b">
        <v>1</v>
      </c>
      <c r="V330" t="s">
        <v>37</v>
      </c>
      <c r="W330">
        <v>1</v>
      </c>
      <c r="X330" t="s">
        <v>40</v>
      </c>
      <c r="Y330" t="s">
        <v>50</v>
      </c>
      <c r="Z330">
        <v>3</v>
      </c>
      <c r="AA330" t="b">
        <v>1</v>
      </c>
    </row>
    <row r="331" spans="1:27" x14ac:dyDescent="0.3">
      <c r="A331">
        <v>330</v>
      </c>
      <c r="B331" s="1">
        <v>44894</v>
      </c>
      <c r="C331" s="7">
        <f t="shared" si="10"/>
        <v>2022</v>
      </c>
      <c r="D331" s="2">
        <v>0.82877314814814806</v>
      </c>
      <c r="E331">
        <v>278</v>
      </c>
      <c r="F331" s="3">
        <v>49</v>
      </c>
      <c r="G331" s="3" t="str">
        <f t="shared" si="11"/>
        <v>Old</v>
      </c>
      <c r="H331" t="s">
        <v>51</v>
      </c>
      <c r="I331" t="s">
        <v>55</v>
      </c>
      <c r="J331" t="s">
        <v>96</v>
      </c>
      <c r="K331" t="b">
        <v>1</v>
      </c>
      <c r="L331">
        <v>530</v>
      </c>
      <c r="M331" t="s">
        <v>47</v>
      </c>
      <c r="N331" t="s">
        <v>48</v>
      </c>
      <c r="O331">
        <v>3</v>
      </c>
      <c r="P331" s="4">
        <v>81.776629029999995</v>
      </c>
      <c r="Q331" s="4">
        <v>245.32988710000001</v>
      </c>
      <c r="R331" t="s">
        <v>29</v>
      </c>
      <c r="S331" t="b">
        <v>0</v>
      </c>
      <c r="T331">
        <v>24.532988710000001</v>
      </c>
      <c r="U331" t="b">
        <v>1</v>
      </c>
      <c r="V331" t="s">
        <v>37</v>
      </c>
      <c r="W331">
        <v>3</v>
      </c>
      <c r="X331" t="s">
        <v>40</v>
      </c>
      <c r="Y331" t="s">
        <v>50</v>
      </c>
      <c r="Z331">
        <v>3</v>
      </c>
      <c r="AA331" t="b">
        <v>0</v>
      </c>
    </row>
    <row r="332" spans="1:27" x14ac:dyDescent="0.3">
      <c r="A332">
        <v>331</v>
      </c>
      <c r="B332" s="1">
        <v>44514</v>
      </c>
      <c r="C332" s="7">
        <f t="shared" si="10"/>
        <v>2021</v>
      </c>
      <c r="D332" s="2">
        <v>0.76937500000000003</v>
      </c>
      <c r="E332">
        <v>358</v>
      </c>
      <c r="F332" s="3">
        <v>41</v>
      </c>
      <c r="G332" s="3" t="str">
        <f t="shared" si="11"/>
        <v>Middle Age</v>
      </c>
      <c r="H332" t="s">
        <v>51</v>
      </c>
      <c r="I332" t="s">
        <v>68</v>
      </c>
      <c r="J332">
        <v>39</v>
      </c>
      <c r="K332" t="b">
        <v>0</v>
      </c>
      <c r="L332">
        <v>746</v>
      </c>
      <c r="M332" t="s">
        <v>27</v>
      </c>
      <c r="N332" t="s">
        <v>28</v>
      </c>
      <c r="O332">
        <v>1</v>
      </c>
      <c r="P332" s="4">
        <v>77.942797799999994</v>
      </c>
      <c r="Q332" s="4">
        <v>77.942797799999994</v>
      </c>
      <c r="R332" t="s">
        <v>49</v>
      </c>
      <c r="S332" t="b">
        <v>0</v>
      </c>
      <c r="T332">
        <v>0</v>
      </c>
      <c r="U332" t="b">
        <v>1</v>
      </c>
      <c r="V332" t="s">
        <v>97</v>
      </c>
      <c r="W332">
        <v>0</v>
      </c>
      <c r="X332" t="s">
        <v>38</v>
      </c>
      <c r="Y332" t="s">
        <v>32</v>
      </c>
      <c r="Z332">
        <v>5</v>
      </c>
      <c r="AA332" t="b">
        <v>0</v>
      </c>
    </row>
    <row r="333" spans="1:27" x14ac:dyDescent="0.3">
      <c r="A333">
        <v>332</v>
      </c>
      <c r="B333" s="1">
        <v>44518</v>
      </c>
      <c r="C333" s="7">
        <f t="shared" si="10"/>
        <v>2021</v>
      </c>
      <c r="D333" s="2">
        <v>0.90870370370370368</v>
      </c>
      <c r="E333">
        <v>164</v>
      </c>
      <c r="F333" s="3">
        <v>43</v>
      </c>
      <c r="G333" s="3" t="str">
        <f t="shared" si="11"/>
        <v>Middle Age</v>
      </c>
      <c r="H333" t="s">
        <v>33</v>
      </c>
      <c r="I333" t="s">
        <v>61</v>
      </c>
      <c r="J333">
        <v>34</v>
      </c>
      <c r="K333" t="b">
        <v>0</v>
      </c>
      <c r="L333">
        <v>625</v>
      </c>
      <c r="M333" t="s">
        <v>47</v>
      </c>
      <c r="N333" t="s">
        <v>48</v>
      </c>
      <c r="O333">
        <v>1</v>
      </c>
      <c r="P333" s="4">
        <v>74.153559310000006</v>
      </c>
      <c r="Q333" s="4">
        <v>74.153559310000006</v>
      </c>
      <c r="R333" t="s">
        <v>45</v>
      </c>
      <c r="S333" t="b">
        <v>0</v>
      </c>
      <c r="T333">
        <v>7.4153559309999997</v>
      </c>
      <c r="U333" t="b">
        <v>0</v>
      </c>
      <c r="V333" t="s">
        <v>97</v>
      </c>
      <c r="W333">
        <v>0</v>
      </c>
      <c r="X333" t="s">
        <v>40</v>
      </c>
      <c r="Y333" t="s">
        <v>50</v>
      </c>
      <c r="Z333">
        <v>4</v>
      </c>
      <c r="AA333" t="b">
        <v>1</v>
      </c>
    </row>
    <row r="334" spans="1:27" x14ac:dyDescent="0.3">
      <c r="A334">
        <v>333</v>
      </c>
      <c r="B334" s="1">
        <v>44551</v>
      </c>
      <c r="C334" s="7">
        <f t="shared" si="10"/>
        <v>2021</v>
      </c>
      <c r="D334" s="2">
        <v>5.7499999999999996E-2</v>
      </c>
      <c r="E334">
        <v>166</v>
      </c>
      <c r="F334" s="3">
        <v>63</v>
      </c>
      <c r="G334" s="3" t="str">
        <f t="shared" si="11"/>
        <v>Old</v>
      </c>
      <c r="H334" t="s">
        <v>25</v>
      </c>
      <c r="I334" t="s">
        <v>56</v>
      </c>
      <c r="J334" t="s">
        <v>96</v>
      </c>
      <c r="K334" t="b">
        <v>1</v>
      </c>
      <c r="L334">
        <v>879</v>
      </c>
      <c r="M334" t="s">
        <v>35</v>
      </c>
      <c r="N334" t="s">
        <v>36</v>
      </c>
      <c r="O334">
        <v>1</v>
      </c>
      <c r="P334" s="4">
        <v>24.428221489999999</v>
      </c>
      <c r="Q334" s="4">
        <v>24.428221489999999</v>
      </c>
      <c r="R334" t="s">
        <v>49</v>
      </c>
      <c r="S334" t="b">
        <v>0</v>
      </c>
      <c r="T334">
        <v>0</v>
      </c>
      <c r="U334" t="b">
        <v>0</v>
      </c>
      <c r="V334" t="s">
        <v>30</v>
      </c>
      <c r="W334">
        <v>4</v>
      </c>
      <c r="X334" t="s">
        <v>31</v>
      </c>
      <c r="Y334" t="s">
        <v>41</v>
      </c>
      <c r="Z334">
        <v>5</v>
      </c>
      <c r="AA334" t="b">
        <v>1</v>
      </c>
    </row>
    <row r="335" spans="1:27" x14ac:dyDescent="0.3">
      <c r="A335">
        <v>334</v>
      </c>
      <c r="B335" s="1">
        <v>44504</v>
      </c>
      <c r="C335" s="7">
        <f t="shared" si="10"/>
        <v>2021</v>
      </c>
      <c r="D335" s="2">
        <v>0.71079861111111109</v>
      </c>
      <c r="E335">
        <v>384</v>
      </c>
      <c r="F335" s="3">
        <v>41</v>
      </c>
      <c r="G335" s="3" t="str">
        <f t="shared" si="11"/>
        <v>Middle Age</v>
      </c>
      <c r="H335" t="s">
        <v>33</v>
      </c>
      <c r="I335" t="s">
        <v>70</v>
      </c>
      <c r="J335" t="s">
        <v>96</v>
      </c>
      <c r="K335" t="b">
        <v>1</v>
      </c>
      <c r="L335">
        <v>3</v>
      </c>
      <c r="M335" t="s">
        <v>35</v>
      </c>
      <c r="N335" t="s">
        <v>36</v>
      </c>
      <c r="O335">
        <v>2</v>
      </c>
      <c r="P335" s="4">
        <v>75.702565469999996</v>
      </c>
      <c r="Q335" s="4">
        <v>151.40513089999999</v>
      </c>
      <c r="R335" t="s">
        <v>29</v>
      </c>
      <c r="S335" t="b">
        <v>1</v>
      </c>
      <c r="T335">
        <v>0</v>
      </c>
      <c r="U335" t="b">
        <v>1</v>
      </c>
      <c r="V335" t="s">
        <v>65</v>
      </c>
      <c r="W335">
        <v>1</v>
      </c>
      <c r="X335" t="s">
        <v>31</v>
      </c>
      <c r="Y335" t="s">
        <v>41</v>
      </c>
      <c r="Z335">
        <v>2</v>
      </c>
      <c r="AA335" t="b">
        <v>0</v>
      </c>
    </row>
    <row r="336" spans="1:27" x14ac:dyDescent="0.3">
      <c r="A336">
        <v>335</v>
      </c>
      <c r="B336" s="1">
        <v>43780</v>
      </c>
      <c r="C336" s="7">
        <f t="shared" si="10"/>
        <v>2019</v>
      </c>
      <c r="D336" s="2">
        <v>0.61103009259259256</v>
      </c>
      <c r="E336">
        <v>344</v>
      </c>
      <c r="F336" s="3">
        <v>27</v>
      </c>
      <c r="G336" s="3" t="str">
        <f t="shared" si="11"/>
        <v>Middle Age</v>
      </c>
      <c r="H336" t="s">
        <v>25</v>
      </c>
      <c r="I336" t="s">
        <v>67</v>
      </c>
      <c r="J336">
        <v>49</v>
      </c>
      <c r="K336" t="b">
        <v>0</v>
      </c>
      <c r="L336">
        <v>851</v>
      </c>
      <c r="M336" t="s">
        <v>53</v>
      </c>
      <c r="N336" t="s">
        <v>54</v>
      </c>
      <c r="O336">
        <v>5</v>
      </c>
      <c r="P336" s="4">
        <v>84.897137529999995</v>
      </c>
      <c r="Q336" s="4">
        <v>424.48568770000003</v>
      </c>
      <c r="R336" t="s">
        <v>29</v>
      </c>
      <c r="S336" t="b">
        <v>0</v>
      </c>
      <c r="T336">
        <v>42.448568770000001</v>
      </c>
      <c r="U336" t="b">
        <v>0</v>
      </c>
      <c r="V336" t="s">
        <v>97</v>
      </c>
      <c r="W336">
        <v>0</v>
      </c>
      <c r="X336" t="s">
        <v>38</v>
      </c>
      <c r="Y336" t="s">
        <v>50</v>
      </c>
      <c r="Z336">
        <v>2</v>
      </c>
      <c r="AA336" t="b">
        <v>1</v>
      </c>
    </row>
    <row r="337" spans="1:27" x14ac:dyDescent="0.3">
      <c r="A337">
        <v>336</v>
      </c>
      <c r="B337" s="1">
        <v>44920</v>
      </c>
      <c r="C337" s="7">
        <f t="shared" si="10"/>
        <v>2022</v>
      </c>
      <c r="D337" s="2">
        <v>0.68577546296296299</v>
      </c>
      <c r="E337">
        <v>61</v>
      </c>
      <c r="F337" s="3">
        <v>42</v>
      </c>
      <c r="G337" s="3" t="str">
        <f t="shared" si="11"/>
        <v>Middle Age</v>
      </c>
      <c r="H337" t="s">
        <v>25</v>
      </c>
      <c r="I337" t="s">
        <v>34</v>
      </c>
      <c r="J337" t="s">
        <v>96</v>
      </c>
      <c r="K337" t="b">
        <v>1</v>
      </c>
      <c r="L337">
        <v>833</v>
      </c>
      <c r="M337" t="s">
        <v>35</v>
      </c>
      <c r="N337" t="s">
        <v>36</v>
      </c>
      <c r="O337">
        <v>2</v>
      </c>
      <c r="P337" s="4">
        <v>52.924349280000001</v>
      </c>
      <c r="Q337" s="4">
        <v>105.84869860000001</v>
      </c>
      <c r="R337" t="s">
        <v>45</v>
      </c>
      <c r="S337" t="b">
        <v>1</v>
      </c>
      <c r="T337">
        <v>0</v>
      </c>
      <c r="U337" t="b">
        <v>0</v>
      </c>
      <c r="V337" t="s">
        <v>37</v>
      </c>
      <c r="W337">
        <v>1</v>
      </c>
      <c r="X337" t="s">
        <v>40</v>
      </c>
      <c r="Y337" t="s">
        <v>32</v>
      </c>
      <c r="Z337">
        <v>1</v>
      </c>
      <c r="AA337" t="b">
        <v>1</v>
      </c>
    </row>
    <row r="338" spans="1:27" x14ac:dyDescent="0.3">
      <c r="A338">
        <v>337</v>
      </c>
      <c r="B338" s="1">
        <v>45277</v>
      </c>
      <c r="C338" s="7">
        <f t="shared" si="10"/>
        <v>2023</v>
      </c>
      <c r="D338" s="2">
        <v>0.98471064814814813</v>
      </c>
      <c r="E338">
        <v>223</v>
      </c>
      <c r="F338" s="3">
        <v>67</v>
      </c>
      <c r="G338" s="3" t="str">
        <f t="shared" si="11"/>
        <v>Old</v>
      </c>
      <c r="H338" t="s">
        <v>33</v>
      </c>
      <c r="I338" t="s">
        <v>26</v>
      </c>
      <c r="J338" t="s">
        <v>96</v>
      </c>
      <c r="K338" t="b">
        <v>1</v>
      </c>
      <c r="L338">
        <v>911</v>
      </c>
      <c r="M338" t="s">
        <v>27</v>
      </c>
      <c r="N338" t="s">
        <v>28</v>
      </c>
      <c r="O338">
        <v>5</v>
      </c>
      <c r="P338" s="4">
        <v>91.425014469999994</v>
      </c>
      <c r="Q338" s="4">
        <v>457.12507240000002</v>
      </c>
      <c r="R338" t="s">
        <v>43</v>
      </c>
      <c r="S338" t="b">
        <v>0</v>
      </c>
      <c r="T338">
        <v>0</v>
      </c>
      <c r="U338" t="b">
        <v>1</v>
      </c>
      <c r="V338" t="s">
        <v>65</v>
      </c>
      <c r="W338">
        <v>5</v>
      </c>
      <c r="X338" t="s">
        <v>40</v>
      </c>
      <c r="Y338" t="s">
        <v>41</v>
      </c>
      <c r="Z338">
        <v>4</v>
      </c>
      <c r="AA338" t="b">
        <v>0</v>
      </c>
    </row>
    <row r="339" spans="1:27" x14ac:dyDescent="0.3">
      <c r="A339">
        <v>338</v>
      </c>
      <c r="B339" s="1">
        <v>44137</v>
      </c>
      <c r="C339" s="7">
        <f t="shared" si="10"/>
        <v>2020</v>
      </c>
      <c r="D339" s="2">
        <v>0.46004629629629629</v>
      </c>
      <c r="E339">
        <v>457</v>
      </c>
      <c r="F339" s="3">
        <v>50</v>
      </c>
      <c r="G339" s="3" t="str">
        <f t="shared" si="11"/>
        <v>Old</v>
      </c>
      <c r="H339" t="s">
        <v>51</v>
      </c>
      <c r="I339" t="s">
        <v>55</v>
      </c>
      <c r="J339">
        <v>10</v>
      </c>
      <c r="K339" t="b">
        <v>0</v>
      </c>
      <c r="L339">
        <v>910</v>
      </c>
      <c r="M339" t="s">
        <v>58</v>
      </c>
      <c r="N339" t="s">
        <v>59</v>
      </c>
      <c r="O339">
        <v>2</v>
      </c>
      <c r="P339" s="4">
        <v>74.084470170000003</v>
      </c>
      <c r="Q339" s="4">
        <v>148.1689403</v>
      </c>
      <c r="R339" t="s">
        <v>49</v>
      </c>
      <c r="S339" t="b">
        <v>1</v>
      </c>
      <c r="T339">
        <v>0</v>
      </c>
      <c r="U339" t="b">
        <v>1</v>
      </c>
      <c r="V339" t="s">
        <v>97</v>
      </c>
      <c r="W339">
        <v>0</v>
      </c>
      <c r="X339" t="s">
        <v>40</v>
      </c>
      <c r="Y339" t="s">
        <v>32</v>
      </c>
      <c r="Z339">
        <v>3</v>
      </c>
      <c r="AA339" t="b">
        <v>0</v>
      </c>
    </row>
    <row r="340" spans="1:27" x14ac:dyDescent="0.3">
      <c r="A340">
        <v>339</v>
      </c>
      <c r="B340" s="1">
        <v>43782</v>
      </c>
      <c r="C340" s="7">
        <f t="shared" si="10"/>
        <v>2019</v>
      </c>
      <c r="D340" s="2">
        <v>0.93114583333333334</v>
      </c>
      <c r="E340">
        <v>192</v>
      </c>
      <c r="F340" s="3">
        <v>63</v>
      </c>
      <c r="G340" s="3" t="str">
        <f t="shared" si="11"/>
        <v>Old</v>
      </c>
      <c r="H340" t="s">
        <v>33</v>
      </c>
      <c r="I340" t="s">
        <v>46</v>
      </c>
      <c r="J340" t="s">
        <v>96</v>
      </c>
      <c r="K340" t="b">
        <v>1</v>
      </c>
      <c r="L340">
        <v>696</v>
      </c>
      <c r="M340" t="s">
        <v>47</v>
      </c>
      <c r="N340" t="s">
        <v>48</v>
      </c>
      <c r="O340">
        <v>3</v>
      </c>
      <c r="P340" s="4">
        <v>69.659508200000005</v>
      </c>
      <c r="Q340" s="4">
        <v>208.97852459999999</v>
      </c>
      <c r="R340" t="s">
        <v>45</v>
      </c>
      <c r="S340" t="b">
        <v>1</v>
      </c>
      <c r="T340">
        <v>0</v>
      </c>
      <c r="U340" t="b">
        <v>0</v>
      </c>
      <c r="V340" t="s">
        <v>30</v>
      </c>
      <c r="W340">
        <v>3</v>
      </c>
      <c r="X340" t="s">
        <v>40</v>
      </c>
      <c r="Y340" t="s">
        <v>41</v>
      </c>
      <c r="Z340">
        <v>1</v>
      </c>
      <c r="AA340" t="b">
        <v>0</v>
      </c>
    </row>
    <row r="341" spans="1:27" x14ac:dyDescent="0.3">
      <c r="A341">
        <v>340</v>
      </c>
      <c r="B341" s="1">
        <v>43439</v>
      </c>
      <c r="C341" s="7">
        <f t="shared" si="10"/>
        <v>2018</v>
      </c>
      <c r="D341" s="2">
        <v>0.44377314814814817</v>
      </c>
      <c r="E341">
        <v>246</v>
      </c>
      <c r="F341" s="3">
        <v>61</v>
      </c>
      <c r="G341" s="3" t="str">
        <f t="shared" si="11"/>
        <v>Old</v>
      </c>
      <c r="H341" t="s">
        <v>25</v>
      </c>
      <c r="I341" t="s">
        <v>68</v>
      </c>
      <c r="J341">
        <v>65</v>
      </c>
      <c r="K341" t="b">
        <v>0</v>
      </c>
      <c r="L341">
        <v>17</v>
      </c>
      <c r="M341" t="s">
        <v>47</v>
      </c>
      <c r="N341" t="s">
        <v>48</v>
      </c>
      <c r="O341">
        <v>3</v>
      </c>
      <c r="P341" s="4">
        <v>54.142053900000001</v>
      </c>
      <c r="Q341" s="4">
        <v>162.42616169999999</v>
      </c>
      <c r="R341" t="s">
        <v>49</v>
      </c>
      <c r="S341" t="b">
        <v>1</v>
      </c>
      <c r="T341">
        <v>0</v>
      </c>
      <c r="U341" t="b">
        <v>0</v>
      </c>
      <c r="V341" t="s">
        <v>97</v>
      </c>
      <c r="W341">
        <v>0</v>
      </c>
      <c r="X341" t="s">
        <v>38</v>
      </c>
      <c r="Y341" t="s">
        <v>32</v>
      </c>
      <c r="Z341">
        <v>3</v>
      </c>
      <c r="AA341" t="b">
        <v>1</v>
      </c>
    </row>
    <row r="342" spans="1:27" x14ac:dyDescent="0.3">
      <c r="A342">
        <v>341</v>
      </c>
      <c r="B342" s="1">
        <v>44545</v>
      </c>
      <c r="C342" s="7">
        <f t="shared" si="10"/>
        <v>2021</v>
      </c>
      <c r="D342" s="2">
        <v>0.59538194444444448</v>
      </c>
      <c r="E342">
        <v>240</v>
      </c>
      <c r="F342" s="3">
        <v>70</v>
      </c>
      <c r="G342" s="3" t="str">
        <f t="shared" si="11"/>
        <v>Old</v>
      </c>
      <c r="H342" t="s">
        <v>25</v>
      </c>
      <c r="I342" t="s">
        <v>26</v>
      </c>
      <c r="J342" t="s">
        <v>96</v>
      </c>
      <c r="K342" t="b">
        <v>1</v>
      </c>
      <c r="L342">
        <v>379</v>
      </c>
      <c r="M342" t="s">
        <v>35</v>
      </c>
      <c r="N342" t="s">
        <v>36</v>
      </c>
      <c r="O342">
        <v>5</v>
      </c>
      <c r="P342" s="4">
        <v>64.795674660000003</v>
      </c>
      <c r="Q342" s="4">
        <v>323.97837329999999</v>
      </c>
      <c r="R342" t="s">
        <v>45</v>
      </c>
      <c r="S342" t="b">
        <v>1</v>
      </c>
      <c r="T342">
        <v>0</v>
      </c>
      <c r="U342" t="b">
        <v>1</v>
      </c>
      <c r="V342" t="s">
        <v>37</v>
      </c>
      <c r="W342">
        <v>2</v>
      </c>
      <c r="X342" t="s">
        <v>38</v>
      </c>
      <c r="Y342" t="s">
        <v>41</v>
      </c>
      <c r="Z342">
        <v>5</v>
      </c>
      <c r="AA342" t="b">
        <v>0</v>
      </c>
    </row>
    <row r="343" spans="1:27" x14ac:dyDescent="0.3">
      <c r="A343">
        <v>342</v>
      </c>
      <c r="B343" s="1">
        <v>43787</v>
      </c>
      <c r="C343" s="7">
        <f t="shared" si="10"/>
        <v>2019</v>
      </c>
      <c r="D343" s="2">
        <v>0.61488425925925927</v>
      </c>
      <c r="E343">
        <v>278</v>
      </c>
      <c r="F343" s="3">
        <v>50</v>
      </c>
      <c r="G343" s="3" t="str">
        <f t="shared" si="11"/>
        <v>Old</v>
      </c>
      <c r="H343" t="s">
        <v>51</v>
      </c>
      <c r="I343" t="s">
        <v>39</v>
      </c>
      <c r="J343">
        <v>19</v>
      </c>
      <c r="K343" t="b">
        <v>0</v>
      </c>
      <c r="L343">
        <v>375</v>
      </c>
      <c r="M343" t="s">
        <v>27</v>
      </c>
      <c r="N343" t="s">
        <v>28</v>
      </c>
      <c r="O343">
        <v>3</v>
      </c>
      <c r="P343" s="4">
        <v>49.630077890000003</v>
      </c>
      <c r="Q343" s="4">
        <v>148.89023370000001</v>
      </c>
      <c r="R343" t="s">
        <v>29</v>
      </c>
      <c r="S343" t="b">
        <v>1</v>
      </c>
      <c r="T343">
        <v>14.88902337</v>
      </c>
      <c r="U343" t="b">
        <v>0</v>
      </c>
      <c r="V343" t="s">
        <v>97</v>
      </c>
      <c r="W343">
        <v>0</v>
      </c>
      <c r="X343" t="s">
        <v>40</v>
      </c>
      <c r="Y343" t="s">
        <v>50</v>
      </c>
      <c r="Z343">
        <v>1</v>
      </c>
      <c r="AA343" t="b">
        <v>0</v>
      </c>
    </row>
    <row r="344" spans="1:27" x14ac:dyDescent="0.3">
      <c r="A344">
        <v>343</v>
      </c>
      <c r="B344" s="1">
        <v>45283</v>
      </c>
      <c r="C344" s="7">
        <f t="shared" si="10"/>
        <v>2023</v>
      </c>
      <c r="D344" s="2">
        <v>0.2107175925925926</v>
      </c>
      <c r="E344">
        <v>49</v>
      </c>
      <c r="F344" s="3">
        <v>56</v>
      </c>
      <c r="G344" s="3" t="str">
        <f t="shared" si="11"/>
        <v>Old</v>
      </c>
      <c r="H344" t="s">
        <v>51</v>
      </c>
      <c r="I344" t="s">
        <v>69</v>
      </c>
      <c r="J344" t="s">
        <v>96</v>
      </c>
      <c r="K344" t="b">
        <v>1</v>
      </c>
      <c r="L344">
        <v>925</v>
      </c>
      <c r="M344" t="s">
        <v>58</v>
      </c>
      <c r="N344" t="s">
        <v>59</v>
      </c>
      <c r="O344">
        <v>5</v>
      </c>
      <c r="P344" s="4">
        <v>32.634546749999998</v>
      </c>
      <c r="Q344" s="4">
        <v>163.17273370000001</v>
      </c>
      <c r="R344" t="s">
        <v>43</v>
      </c>
      <c r="S344" t="b">
        <v>0</v>
      </c>
      <c r="T344">
        <v>16.317273369999999</v>
      </c>
      <c r="U344" t="b">
        <v>0</v>
      </c>
      <c r="V344" t="s">
        <v>37</v>
      </c>
      <c r="W344">
        <v>2</v>
      </c>
      <c r="X344" t="s">
        <v>31</v>
      </c>
      <c r="Y344" t="s">
        <v>50</v>
      </c>
      <c r="Z344">
        <v>2</v>
      </c>
      <c r="AA344" t="b">
        <v>1</v>
      </c>
    </row>
    <row r="345" spans="1:27" x14ac:dyDescent="0.3">
      <c r="A345">
        <v>344</v>
      </c>
      <c r="B345" s="1">
        <v>44140</v>
      </c>
      <c r="C345" s="7">
        <f t="shared" si="10"/>
        <v>2020</v>
      </c>
      <c r="D345" s="2">
        <v>0.22528935185185184</v>
      </c>
      <c r="E345">
        <v>16</v>
      </c>
      <c r="F345" s="3">
        <v>47</v>
      </c>
      <c r="G345" s="3" t="str">
        <f t="shared" si="11"/>
        <v>Old</v>
      </c>
      <c r="H345" t="s">
        <v>25</v>
      </c>
      <c r="I345" t="s">
        <v>56</v>
      </c>
      <c r="J345" t="s">
        <v>96</v>
      </c>
      <c r="K345" t="b">
        <v>1</v>
      </c>
      <c r="L345">
        <v>533</v>
      </c>
      <c r="M345" t="s">
        <v>53</v>
      </c>
      <c r="N345" t="s">
        <v>54</v>
      </c>
      <c r="O345">
        <v>5</v>
      </c>
      <c r="P345" s="4">
        <v>22.964127359999999</v>
      </c>
      <c r="Q345" s="4">
        <v>114.8206368</v>
      </c>
      <c r="R345" t="s">
        <v>29</v>
      </c>
      <c r="S345" t="b">
        <v>0</v>
      </c>
      <c r="T345">
        <v>11.48206368</v>
      </c>
      <c r="U345" t="b">
        <v>0</v>
      </c>
      <c r="V345" t="s">
        <v>30</v>
      </c>
      <c r="W345">
        <v>3</v>
      </c>
      <c r="X345" t="s">
        <v>31</v>
      </c>
      <c r="Y345" t="s">
        <v>50</v>
      </c>
      <c r="Z345">
        <v>5</v>
      </c>
      <c r="AA345" t="b">
        <v>1</v>
      </c>
    </row>
    <row r="346" spans="1:27" x14ac:dyDescent="0.3">
      <c r="A346">
        <v>345</v>
      </c>
      <c r="B346" s="1">
        <v>43784</v>
      </c>
      <c r="C346" s="7">
        <f t="shared" si="10"/>
        <v>2019</v>
      </c>
      <c r="D346" s="2">
        <v>0.4845949074074074</v>
      </c>
      <c r="E346">
        <v>379</v>
      </c>
      <c r="F346" s="3">
        <v>22</v>
      </c>
      <c r="G346" s="3" t="str">
        <f t="shared" si="11"/>
        <v>Young</v>
      </c>
      <c r="H346" t="s">
        <v>51</v>
      </c>
      <c r="I346" t="s">
        <v>69</v>
      </c>
      <c r="J346">
        <v>44</v>
      </c>
      <c r="K346" t="b">
        <v>0</v>
      </c>
      <c r="L346">
        <v>471</v>
      </c>
      <c r="M346" t="s">
        <v>53</v>
      </c>
      <c r="N346" t="s">
        <v>54</v>
      </c>
      <c r="O346">
        <v>1</v>
      </c>
      <c r="P346" s="4">
        <v>85.504500039999996</v>
      </c>
      <c r="Q346" s="4">
        <v>85.504500039999996</v>
      </c>
      <c r="R346" t="s">
        <v>45</v>
      </c>
      <c r="S346" t="b">
        <v>1</v>
      </c>
      <c r="T346">
        <v>0</v>
      </c>
      <c r="U346" t="b">
        <v>0</v>
      </c>
      <c r="V346" t="s">
        <v>97</v>
      </c>
      <c r="W346">
        <v>0</v>
      </c>
      <c r="X346" t="s">
        <v>40</v>
      </c>
      <c r="Y346" t="s">
        <v>32</v>
      </c>
      <c r="Z346">
        <v>1</v>
      </c>
      <c r="AA346" t="b">
        <v>0</v>
      </c>
    </row>
    <row r="347" spans="1:27" x14ac:dyDescent="0.3">
      <c r="A347">
        <v>346</v>
      </c>
      <c r="B347" s="1">
        <v>44157</v>
      </c>
      <c r="C347" s="7">
        <f t="shared" si="10"/>
        <v>2020</v>
      </c>
      <c r="D347" s="2">
        <v>0.47887731481481483</v>
      </c>
      <c r="E347">
        <v>342</v>
      </c>
      <c r="F347" s="3">
        <v>29</v>
      </c>
      <c r="G347" s="3" t="str">
        <f t="shared" si="11"/>
        <v>Middle Age</v>
      </c>
      <c r="H347" t="s">
        <v>33</v>
      </c>
      <c r="I347" t="s">
        <v>26</v>
      </c>
      <c r="J347" t="s">
        <v>96</v>
      </c>
      <c r="K347" t="b">
        <v>1</v>
      </c>
      <c r="L347">
        <v>384</v>
      </c>
      <c r="M347" t="s">
        <v>35</v>
      </c>
      <c r="N347" t="s">
        <v>36</v>
      </c>
      <c r="O347">
        <v>2</v>
      </c>
      <c r="P347" s="4">
        <v>59.576016719999998</v>
      </c>
      <c r="Q347" s="4">
        <v>119.15203339999999</v>
      </c>
      <c r="R347" t="s">
        <v>43</v>
      </c>
      <c r="S347" t="b">
        <v>1</v>
      </c>
      <c r="T347">
        <v>0</v>
      </c>
      <c r="U347" t="b">
        <v>1</v>
      </c>
      <c r="V347" t="s">
        <v>30</v>
      </c>
      <c r="W347">
        <v>4</v>
      </c>
      <c r="X347" t="s">
        <v>38</v>
      </c>
      <c r="Y347" t="s">
        <v>41</v>
      </c>
      <c r="Z347">
        <v>2</v>
      </c>
      <c r="AA347" t="b">
        <v>0</v>
      </c>
    </row>
    <row r="348" spans="1:27" x14ac:dyDescent="0.3">
      <c r="A348">
        <v>347</v>
      </c>
      <c r="B348" s="1">
        <v>43429</v>
      </c>
      <c r="C348" s="7">
        <f t="shared" si="10"/>
        <v>2018</v>
      </c>
      <c r="D348" s="2">
        <v>0.90997685185185195</v>
      </c>
      <c r="E348">
        <v>85</v>
      </c>
      <c r="F348" s="3">
        <v>56</v>
      </c>
      <c r="G348" s="3" t="str">
        <f t="shared" si="11"/>
        <v>Old</v>
      </c>
      <c r="H348" t="s">
        <v>33</v>
      </c>
      <c r="I348" t="s">
        <v>57</v>
      </c>
      <c r="J348" t="s">
        <v>96</v>
      </c>
      <c r="K348" t="b">
        <v>1</v>
      </c>
      <c r="L348">
        <v>271</v>
      </c>
      <c r="M348" t="s">
        <v>53</v>
      </c>
      <c r="N348" t="s">
        <v>54</v>
      </c>
      <c r="O348">
        <v>1</v>
      </c>
      <c r="P348" s="4">
        <v>63.007374949999999</v>
      </c>
      <c r="Q348" s="4">
        <v>63.007374949999999</v>
      </c>
      <c r="R348" t="s">
        <v>43</v>
      </c>
      <c r="S348" t="b">
        <v>1</v>
      </c>
      <c r="T348">
        <v>6.3007374949999999</v>
      </c>
      <c r="U348" t="b">
        <v>0</v>
      </c>
      <c r="V348" t="s">
        <v>30</v>
      </c>
      <c r="W348">
        <v>4</v>
      </c>
      <c r="X348" t="s">
        <v>40</v>
      </c>
      <c r="Y348" t="s">
        <v>50</v>
      </c>
      <c r="Z348">
        <v>1</v>
      </c>
      <c r="AA348" t="b">
        <v>1</v>
      </c>
    </row>
    <row r="349" spans="1:27" x14ac:dyDescent="0.3">
      <c r="A349">
        <v>348</v>
      </c>
      <c r="B349" s="1">
        <v>43775</v>
      </c>
      <c r="C349" s="7">
        <f t="shared" si="10"/>
        <v>2019</v>
      </c>
      <c r="D349" s="2">
        <v>0.58254629629629628</v>
      </c>
      <c r="E349">
        <v>447</v>
      </c>
      <c r="F349" s="3">
        <v>51</v>
      </c>
      <c r="G349" s="3" t="str">
        <f t="shared" si="11"/>
        <v>Old</v>
      </c>
      <c r="H349" t="s">
        <v>25</v>
      </c>
      <c r="I349" t="s">
        <v>63</v>
      </c>
      <c r="J349">
        <v>21</v>
      </c>
      <c r="K349" t="b">
        <v>0</v>
      </c>
      <c r="L349">
        <v>387</v>
      </c>
      <c r="M349" t="s">
        <v>27</v>
      </c>
      <c r="N349" t="s">
        <v>28</v>
      </c>
      <c r="O349">
        <v>5</v>
      </c>
      <c r="P349" s="4">
        <v>96.644627799999995</v>
      </c>
      <c r="Q349" s="4">
        <v>483.223139</v>
      </c>
      <c r="R349" t="s">
        <v>43</v>
      </c>
      <c r="S349" t="b">
        <v>1</v>
      </c>
      <c r="T349">
        <v>0</v>
      </c>
      <c r="U349" t="b">
        <v>0</v>
      </c>
      <c r="V349" t="s">
        <v>97</v>
      </c>
      <c r="W349">
        <v>0</v>
      </c>
      <c r="X349" t="s">
        <v>40</v>
      </c>
      <c r="Y349" t="s">
        <v>41</v>
      </c>
      <c r="Z349">
        <v>4</v>
      </c>
      <c r="AA349" t="b">
        <v>1</v>
      </c>
    </row>
    <row r="350" spans="1:27" x14ac:dyDescent="0.3">
      <c r="A350">
        <v>349</v>
      </c>
      <c r="B350" s="1">
        <v>44529</v>
      </c>
      <c r="C350" s="7">
        <f t="shared" si="10"/>
        <v>2021</v>
      </c>
      <c r="D350" s="2">
        <v>0.48813657407407413</v>
      </c>
      <c r="E350">
        <v>127</v>
      </c>
      <c r="F350" s="3">
        <v>34</v>
      </c>
      <c r="G350" s="3" t="str">
        <f t="shared" si="11"/>
        <v>Middle Age</v>
      </c>
      <c r="H350" t="s">
        <v>25</v>
      </c>
      <c r="I350" t="s">
        <v>64</v>
      </c>
      <c r="J350" t="s">
        <v>96</v>
      </c>
      <c r="K350" t="b">
        <v>1</v>
      </c>
      <c r="L350">
        <v>427</v>
      </c>
      <c r="M350" t="s">
        <v>35</v>
      </c>
      <c r="N350" t="s">
        <v>36</v>
      </c>
      <c r="O350">
        <v>5</v>
      </c>
      <c r="P350" s="4">
        <v>85.225854819999995</v>
      </c>
      <c r="Q350" s="4">
        <v>426.12927409999998</v>
      </c>
      <c r="R350" t="s">
        <v>29</v>
      </c>
      <c r="S350" t="b">
        <v>0</v>
      </c>
      <c r="T350">
        <v>42.612927409999998</v>
      </c>
      <c r="U350" t="b">
        <v>0</v>
      </c>
      <c r="V350" t="s">
        <v>37</v>
      </c>
      <c r="W350">
        <v>2</v>
      </c>
      <c r="X350" t="s">
        <v>31</v>
      </c>
      <c r="Y350" t="s">
        <v>50</v>
      </c>
      <c r="Z350">
        <v>3</v>
      </c>
      <c r="AA350" t="b">
        <v>1</v>
      </c>
    </row>
    <row r="351" spans="1:27" x14ac:dyDescent="0.3">
      <c r="A351">
        <v>350</v>
      </c>
      <c r="B351" s="1">
        <v>44509</v>
      </c>
      <c r="C351" s="7">
        <f t="shared" si="10"/>
        <v>2021</v>
      </c>
      <c r="D351" s="2">
        <v>1.8460648148148146E-2</v>
      </c>
      <c r="E351">
        <v>123</v>
      </c>
      <c r="F351" s="3">
        <v>52</v>
      </c>
      <c r="G351" s="3" t="str">
        <f t="shared" si="11"/>
        <v>Old</v>
      </c>
      <c r="H351" t="s">
        <v>25</v>
      </c>
      <c r="I351" t="s">
        <v>26</v>
      </c>
      <c r="J351" t="s">
        <v>96</v>
      </c>
      <c r="K351" t="b">
        <v>1</v>
      </c>
      <c r="L351">
        <v>959</v>
      </c>
      <c r="M351" t="s">
        <v>35</v>
      </c>
      <c r="N351" t="s">
        <v>36</v>
      </c>
      <c r="O351">
        <v>3</v>
      </c>
      <c r="P351" s="4">
        <v>41.881108939999997</v>
      </c>
      <c r="Q351" s="4">
        <v>125.6433268</v>
      </c>
      <c r="R351" t="s">
        <v>45</v>
      </c>
      <c r="S351" t="b">
        <v>1</v>
      </c>
      <c r="T351">
        <v>0</v>
      </c>
      <c r="U351" t="b">
        <v>1</v>
      </c>
      <c r="V351" t="s">
        <v>30</v>
      </c>
      <c r="W351">
        <v>4</v>
      </c>
      <c r="X351" t="s">
        <v>38</v>
      </c>
      <c r="Y351" t="s">
        <v>32</v>
      </c>
      <c r="Z351">
        <v>3</v>
      </c>
      <c r="AA351" t="b">
        <v>1</v>
      </c>
    </row>
    <row r="352" spans="1:27" x14ac:dyDescent="0.3">
      <c r="A352">
        <v>351</v>
      </c>
      <c r="B352" s="1">
        <v>45273</v>
      </c>
      <c r="C352" s="7">
        <f t="shared" si="10"/>
        <v>2023</v>
      </c>
      <c r="D352" s="2">
        <v>0.96178240740740739</v>
      </c>
      <c r="E352">
        <v>210</v>
      </c>
      <c r="F352" s="3">
        <v>18</v>
      </c>
      <c r="G352" s="3" t="str">
        <f t="shared" si="11"/>
        <v>Young</v>
      </c>
      <c r="H352" t="s">
        <v>51</v>
      </c>
      <c r="I352" t="s">
        <v>61</v>
      </c>
      <c r="J352">
        <v>41</v>
      </c>
      <c r="K352" t="b">
        <v>0</v>
      </c>
      <c r="L352">
        <v>357</v>
      </c>
      <c r="M352" t="s">
        <v>35</v>
      </c>
      <c r="N352" t="s">
        <v>36</v>
      </c>
      <c r="O352">
        <v>1</v>
      </c>
      <c r="P352" s="4">
        <v>12.81525377</v>
      </c>
      <c r="Q352" s="4">
        <v>12.81525377</v>
      </c>
      <c r="R352" t="s">
        <v>45</v>
      </c>
      <c r="S352" t="b">
        <v>0</v>
      </c>
      <c r="T352">
        <v>0</v>
      </c>
      <c r="U352" t="b">
        <v>1</v>
      </c>
      <c r="V352" t="s">
        <v>97</v>
      </c>
      <c r="W352">
        <v>0</v>
      </c>
      <c r="X352" t="s">
        <v>40</v>
      </c>
      <c r="Y352" t="s">
        <v>32</v>
      </c>
      <c r="Z352">
        <v>5</v>
      </c>
      <c r="AA352" t="b">
        <v>1</v>
      </c>
    </row>
    <row r="353" spans="1:27" x14ac:dyDescent="0.3">
      <c r="A353">
        <v>352</v>
      </c>
      <c r="B353" s="1">
        <v>43791</v>
      </c>
      <c r="C353" s="7">
        <f t="shared" si="10"/>
        <v>2019</v>
      </c>
      <c r="D353" s="2">
        <v>0.11200231481481482</v>
      </c>
      <c r="E353">
        <v>470</v>
      </c>
      <c r="F353" s="3">
        <v>26</v>
      </c>
      <c r="G353" s="3" t="str">
        <f t="shared" si="11"/>
        <v>Middle Age</v>
      </c>
      <c r="H353" t="s">
        <v>51</v>
      </c>
      <c r="I353" t="s">
        <v>62</v>
      </c>
      <c r="J353">
        <v>16</v>
      </c>
      <c r="K353" t="b">
        <v>0</v>
      </c>
      <c r="L353">
        <v>599</v>
      </c>
      <c r="M353" t="s">
        <v>58</v>
      </c>
      <c r="N353" t="s">
        <v>59</v>
      </c>
      <c r="O353">
        <v>5</v>
      </c>
      <c r="P353" s="4">
        <v>86.579168749999994</v>
      </c>
      <c r="Q353" s="4">
        <v>432.89584380000002</v>
      </c>
      <c r="R353" t="s">
        <v>45</v>
      </c>
      <c r="S353" t="b">
        <v>1</v>
      </c>
      <c r="T353">
        <v>43.289584380000001</v>
      </c>
      <c r="U353" t="b">
        <v>1</v>
      </c>
      <c r="V353" t="s">
        <v>97</v>
      </c>
      <c r="W353">
        <v>0</v>
      </c>
      <c r="X353" t="s">
        <v>38</v>
      </c>
      <c r="Y353" t="s">
        <v>50</v>
      </c>
      <c r="Z353">
        <v>1</v>
      </c>
      <c r="AA353" t="b">
        <v>1</v>
      </c>
    </row>
    <row r="354" spans="1:27" x14ac:dyDescent="0.3">
      <c r="A354">
        <v>353</v>
      </c>
      <c r="B354" s="1">
        <v>44921</v>
      </c>
      <c r="C354" s="7">
        <f t="shared" si="10"/>
        <v>2022</v>
      </c>
      <c r="D354" s="2">
        <v>0.83421296296296299</v>
      </c>
      <c r="E354">
        <v>172</v>
      </c>
      <c r="F354" s="3">
        <v>52</v>
      </c>
      <c r="G354" s="3" t="str">
        <f t="shared" si="11"/>
        <v>Old</v>
      </c>
      <c r="H354" t="s">
        <v>51</v>
      </c>
      <c r="I354" t="s">
        <v>60</v>
      </c>
      <c r="J354" t="s">
        <v>96</v>
      </c>
      <c r="K354" t="b">
        <v>1</v>
      </c>
      <c r="L354">
        <v>457</v>
      </c>
      <c r="M354" t="s">
        <v>53</v>
      </c>
      <c r="N354" t="s">
        <v>54</v>
      </c>
      <c r="O354">
        <v>2</v>
      </c>
      <c r="P354" s="4">
        <v>53.586880659999998</v>
      </c>
      <c r="Q354" s="4">
        <v>107.1737613</v>
      </c>
      <c r="R354" t="s">
        <v>29</v>
      </c>
      <c r="S354" t="b">
        <v>1</v>
      </c>
      <c r="T354">
        <v>0</v>
      </c>
      <c r="U354" t="b">
        <v>1</v>
      </c>
      <c r="V354" t="s">
        <v>30</v>
      </c>
      <c r="W354">
        <v>4</v>
      </c>
      <c r="X354" t="s">
        <v>40</v>
      </c>
      <c r="Y354" t="s">
        <v>32</v>
      </c>
      <c r="Z354">
        <v>3</v>
      </c>
      <c r="AA354" t="b">
        <v>1</v>
      </c>
    </row>
    <row r="355" spans="1:27" x14ac:dyDescent="0.3">
      <c r="A355">
        <v>354</v>
      </c>
      <c r="B355" s="1">
        <v>43462</v>
      </c>
      <c r="C355" s="7">
        <f t="shared" si="10"/>
        <v>2018</v>
      </c>
      <c r="D355" s="2">
        <v>4.4201388888888887E-2</v>
      </c>
      <c r="E355">
        <v>79</v>
      </c>
      <c r="F355" s="3">
        <v>41</v>
      </c>
      <c r="G355" s="3" t="str">
        <f t="shared" si="11"/>
        <v>Middle Age</v>
      </c>
      <c r="H355" t="s">
        <v>25</v>
      </c>
      <c r="I355" t="s">
        <v>68</v>
      </c>
      <c r="J355">
        <v>7</v>
      </c>
      <c r="K355" t="b">
        <v>0</v>
      </c>
      <c r="L355">
        <v>336</v>
      </c>
      <c r="M355" t="s">
        <v>27</v>
      </c>
      <c r="N355" t="s">
        <v>28</v>
      </c>
      <c r="O355">
        <v>2</v>
      </c>
      <c r="P355" s="4">
        <v>56.958004889999998</v>
      </c>
      <c r="Q355" s="4">
        <v>113.9160098</v>
      </c>
      <c r="R355" t="s">
        <v>29</v>
      </c>
      <c r="S355" t="b">
        <v>1</v>
      </c>
      <c r="T355">
        <v>0</v>
      </c>
      <c r="U355" t="b">
        <v>0</v>
      </c>
      <c r="V355" t="s">
        <v>97</v>
      </c>
      <c r="W355">
        <v>0</v>
      </c>
      <c r="X355" t="s">
        <v>31</v>
      </c>
      <c r="Y355" t="s">
        <v>32</v>
      </c>
      <c r="Z355">
        <v>1</v>
      </c>
      <c r="AA355" t="b">
        <v>1</v>
      </c>
    </row>
    <row r="356" spans="1:27" x14ac:dyDescent="0.3">
      <c r="A356">
        <v>355</v>
      </c>
      <c r="B356" s="1">
        <v>44912</v>
      </c>
      <c r="C356" s="7">
        <f t="shared" si="10"/>
        <v>2022</v>
      </c>
      <c r="D356" s="2">
        <v>0.41012731481481479</v>
      </c>
      <c r="E356">
        <v>137</v>
      </c>
      <c r="F356" s="3">
        <v>61</v>
      </c>
      <c r="G356" s="3" t="str">
        <f t="shared" si="11"/>
        <v>Old</v>
      </c>
      <c r="H356" t="s">
        <v>25</v>
      </c>
      <c r="I356" t="s">
        <v>39</v>
      </c>
      <c r="J356" t="s">
        <v>96</v>
      </c>
      <c r="K356" t="b">
        <v>1</v>
      </c>
      <c r="L356">
        <v>378</v>
      </c>
      <c r="M356" t="s">
        <v>35</v>
      </c>
      <c r="N356" t="s">
        <v>36</v>
      </c>
      <c r="O356">
        <v>4</v>
      </c>
      <c r="P356" s="4">
        <v>25.097527459999998</v>
      </c>
      <c r="Q356" s="4">
        <v>100.3901099</v>
      </c>
      <c r="R356" t="s">
        <v>45</v>
      </c>
      <c r="S356" t="b">
        <v>1</v>
      </c>
      <c r="T356">
        <v>0</v>
      </c>
      <c r="U356" t="b">
        <v>1</v>
      </c>
      <c r="V356" t="s">
        <v>65</v>
      </c>
      <c r="W356">
        <v>1</v>
      </c>
      <c r="X356" t="s">
        <v>31</v>
      </c>
      <c r="Y356" t="s">
        <v>32</v>
      </c>
      <c r="Z356">
        <v>4</v>
      </c>
      <c r="AA356" t="b">
        <v>1</v>
      </c>
    </row>
    <row r="357" spans="1:27" x14ac:dyDescent="0.3">
      <c r="A357">
        <v>356</v>
      </c>
      <c r="B357" s="1">
        <v>43793</v>
      </c>
      <c r="C357" s="7">
        <f t="shared" si="10"/>
        <v>2019</v>
      </c>
      <c r="D357" s="2">
        <v>3.425925925925926E-3</v>
      </c>
      <c r="E357">
        <v>165</v>
      </c>
      <c r="F357" s="3">
        <v>69</v>
      </c>
      <c r="G357" s="3" t="str">
        <f t="shared" si="11"/>
        <v>Old</v>
      </c>
      <c r="H357" t="s">
        <v>51</v>
      </c>
      <c r="I357" t="s">
        <v>46</v>
      </c>
      <c r="J357" t="s">
        <v>96</v>
      </c>
      <c r="K357" t="b">
        <v>1</v>
      </c>
      <c r="L357">
        <v>430</v>
      </c>
      <c r="M357" t="s">
        <v>58</v>
      </c>
      <c r="N357" t="s">
        <v>59</v>
      </c>
      <c r="O357">
        <v>5</v>
      </c>
      <c r="P357" s="4">
        <v>48.113281960000002</v>
      </c>
      <c r="Q357" s="4">
        <v>240.5664098</v>
      </c>
      <c r="R357" t="s">
        <v>29</v>
      </c>
      <c r="S357" t="b">
        <v>1</v>
      </c>
      <c r="T357">
        <v>24.056640980000001</v>
      </c>
      <c r="U357" t="b">
        <v>1</v>
      </c>
      <c r="V357" t="s">
        <v>37</v>
      </c>
      <c r="W357">
        <v>3</v>
      </c>
      <c r="X357" t="s">
        <v>40</v>
      </c>
      <c r="Y357" t="s">
        <v>50</v>
      </c>
      <c r="Z357">
        <v>2</v>
      </c>
      <c r="AA357" t="b">
        <v>1</v>
      </c>
    </row>
    <row r="358" spans="1:27" x14ac:dyDescent="0.3">
      <c r="A358">
        <v>357</v>
      </c>
      <c r="B358" s="1">
        <v>45281</v>
      </c>
      <c r="C358" s="7">
        <f t="shared" si="10"/>
        <v>2023</v>
      </c>
      <c r="D358" s="2">
        <v>0.35604166666666665</v>
      </c>
      <c r="E358">
        <v>350</v>
      </c>
      <c r="F358" s="3">
        <v>53</v>
      </c>
      <c r="G358" s="3" t="str">
        <f t="shared" si="11"/>
        <v>Old</v>
      </c>
      <c r="H358" t="s">
        <v>51</v>
      </c>
      <c r="I358" t="s">
        <v>26</v>
      </c>
      <c r="J358" t="s">
        <v>96</v>
      </c>
      <c r="K358" t="b">
        <v>1</v>
      </c>
      <c r="L358">
        <v>570</v>
      </c>
      <c r="M358" t="s">
        <v>53</v>
      </c>
      <c r="N358" t="s">
        <v>54</v>
      </c>
      <c r="O358">
        <v>5</v>
      </c>
      <c r="P358" s="4">
        <v>98.622776970000004</v>
      </c>
      <c r="Q358" s="4">
        <v>493.11388490000002</v>
      </c>
      <c r="R358" t="s">
        <v>43</v>
      </c>
      <c r="S358" t="b">
        <v>0</v>
      </c>
      <c r="T358">
        <v>0</v>
      </c>
      <c r="U358" t="b">
        <v>0</v>
      </c>
      <c r="V358" t="s">
        <v>37</v>
      </c>
      <c r="W358">
        <v>3</v>
      </c>
      <c r="X358" t="s">
        <v>31</v>
      </c>
      <c r="Y358" t="s">
        <v>32</v>
      </c>
      <c r="Z358">
        <v>1</v>
      </c>
      <c r="AA358" t="b">
        <v>1</v>
      </c>
    </row>
    <row r="359" spans="1:27" x14ac:dyDescent="0.3">
      <c r="A359">
        <v>358</v>
      </c>
      <c r="B359" s="1">
        <v>43772</v>
      </c>
      <c r="C359" s="7">
        <f t="shared" si="10"/>
        <v>2019</v>
      </c>
      <c r="D359" s="2">
        <v>0.22274305555555554</v>
      </c>
      <c r="E359">
        <v>304</v>
      </c>
      <c r="F359" s="3">
        <v>64</v>
      </c>
      <c r="G359" s="3" t="str">
        <f t="shared" si="11"/>
        <v>Old</v>
      </c>
      <c r="H359" t="s">
        <v>51</v>
      </c>
      <c r="I359" t="s">
        <v>46</v>
      </c>
      <c r="J359">
        <v>64</v>
      </c>
      <c r="K359" t="b">
        <v>0</v>
      </c>
      <c r="L359">
        <v>766</v>
      </c>
      <c r="M359" t="s">
        <v>47</v>
      </c>
      <c r="N359" t="s">
        <v>48</v>
      </c>
      <c r="O359">
        <v>5</v>
      </c>
      <c r="P359" s="4">
        <v>53.116000159999999</v>
      </c>
      <c r="Q359" s="4">
        <v>265.58000079999999</v>
      </c>
      <c r="R359" t="s">
        <v>49</v>
      </c>
      <c r="S359" t="b">
        <v>1</v>
      </c>
      <c r="T359">
        <v>26.558000079999999</v>
      </c>
      <c r="U359" t="b">
        <v>1</v>
      </c>
      <c r="V359" t="s">
        <v>97</v>
      </c>
      <c r="W359">
        <v>0</v>
      </c>
      <c r="X359" t="s">
        <v>31</v>
      </c>
      <c r="Y359" t="s">
        <v>50</v>
      </c>
      <c r="Z359">
        <v>5</v>
      </c>
      <c r="AA359" t="b">
        <v>1</v>
      </c>
    </row>
    <row r="360" spans="1:27" x14ac:dyDescent="0.3">
      <c r="A360">
        <v>359</v>
      </c>
      <c r="B360" s="1">
        <v>44169</v>
      </c>
      <c r="C360" s="7">
        <f t="shared" si="10"/>
        <v>2020</v>
      </c>
      <c r="D360" s="2">
        <v>0.79708333333333325</v>
      </c>
      <c r="E360">
        <v>386</v>
      </c>
      <c r="F360" s="3">
        <v>44</v>
      </c>
      <c r="G360" s="3" t="str">
        <f t="shared" si="11"/>
        <v>Middle Age</v>
      </c>
      <c r="H360" t="s">
        <v>33</v>
      </c>
      <c r="I360" t="s">
        <v>68</v>
      </c>
      <c r="J360" t="s">
        <v>96</v>
      </c>
      <c r="K360" t="b">
        <v>1</v>
      </c>
      <c r="L360">
        <v>772</v>
      </c>
      <c r="M360" t="s">
        <v>27</v>
      </c>
      <c r="N360" t="s">
        <v>28</v>
      </c>
      <c r="O360">
        <v>2</v>
      </c>
      <c r="P360" s="4">
        <v>58.166960830000001</v>
      </c>
      <c r="Q360" s="4">
        <v>116.3339217</v>
      </c>
      <c r="R360" t="s">
        <v>29</v>
      </c>
      <c r="S360" t="b">
        <v>0</v>
      </c>
      <c r="T360">
        <v>0</v>
      </c>
      <c r="U360" t="b">
        <v>1</v>
      </c>
      <c r="V360" t="s">
        <v>65</v>
      </c>
      <c r="W360">
        <v>1</v>
      </c>
      <c r="X360" t="s">
        <v>40</v>
      </c>
      <c r="Y360" t="s">
        <v>32</v>
      </c>
      <c r="Z360">
        <v>4</v>
      </c>
      <c r="AA360" t="b">
        <v>0</v>
      </c>
    </row>
    <row r="361" spans="1:27" x14ac:dyDescent="0.3">
      <c r="A361">
        <v>360</v>
      </c>
      <c r="B361" s="1">
        <v>44539</v>
      </c>
      <c r="C361" s="7">
        <f t="shared" si="10"/>
        <v>2021</v>
      </c>
      <c r="D361" s="2">
        <v>0.91971064814814818</v>
      </c>
      <c r="E361">
        <v>279</v>
      </c>
      <c r="F361" s="3">
        <v>56</v>
      </c>
      <c r="G361" s="3" t="str">
        <f t="shared" si="11"/>
        <v>Old</v>
      </c>
      <c r="H361" t="s">
        <v>33</v>
      </c>
      <c r="I361" t="s">
        <v>67</v>
      </c>
      <c r="J361" t="s">
        <v>96</v>
      </c>
      <c r="K361" t="b">
        <v>1</v>
      </c>
      <c r="L361">
        <v>51</v>
      </c>
      <c r="M361" t="s">
        <v>58</v>
      </c>
      <c r="N361" t="s">
        <v>59</v>
      </c>
      <c r="O361">
        <v>3</v>
      </c>
      <c r="P361" s="4">
        <v>33.818551419999999</v>
      </c>
      <c r="Q361" s="4">
        <v>101.45565430000001</v>
      </c>
      <c r="R361" t="s">
        <v>49</v>
      </c>
      <c r="S361" t="b">
        <v>1</v>
      </c>
      <c r="T361">
        <v>0</v>
      </c>
      <c r="U361" t="b">
        <v>1</v>
      </c>
      <c r="V361" t="s">
        <v>30</v>
      </c>
      <c r="W361">
        <v>5</v>
      </c>
      <c r="X361" t="s">
        <v>40</v>
      </c>
      <c r="Y361" t="s">
        <v>41</v>
      </c>
      <c r="Z361">
        <v>3</v>
      </c>
      <c r="AA361" t="b">
        <v>0</v>
      </c>
    </row>
    <row r="362" spans="1:27" x14ac:dyDescent="0.3">
      <c r="A362">
        <v>361</v>
      </c>
      <c r="B362" s="1">
        <v>43807</v>
      </c>
      <c r="C362" s="7">
        <f t="shared" si="10"/>
        <v>2019</v>
      </c>
      <c r="D362" s="2">
        <v>7.885416666666667E-2</v>
      </c>
      <c r="E362">
        <v>270</v>
      </c>
      <c r="F362" s="3">
        <v>66</v>
      </c>
      <c r="G362" s="3" t="str">
        <f t="shared" si="11"/>
        <v>Old</v>
      </c>
      <c r="H362" t="s">
        <v>25</v>
      </c>
      <c r="I362" t="s">
        <v>64</v>
      </c>
      <c r="J362">
        <v>67</v>
      </c>
      <c r="K362" t="b">
        <v>0</v>
      </c>
      <c r="L362">
        <v>378</v>
      </c>
      <c r="M362" t="s">
        <v>47</v>
      </c>
      <c r="N362" t="s">
        <v>48</v>
      </c>
      <c r="O362">
        <v>4</v>
      </c>
      <c r="P362" s="4">
        <v>43.16316338</v>
      </c>
      <c r="Q362" s="4">
        <v>172.65265350000001</v>
      </c>
      <c r="R362" t="s">
        <v>49</v>
      </c>
      <c r="S362" t="b">
        <v>0</v>
      </c>
      <c r="T362">
        <v>0</v>
      </c>
      <c r="U362" t="b">
        <v>0</v>
      </c>
      <c r="V362" t="s">
        <v>97</v>
      </c>
      <c r="W362">
        <v>0</v>
      </c>
      <c r="X362" t="s">
        <v>38</v>
      </c>
      <c r="Y362" t="s">
        <v>32</v>
      </c>
      <c r="Z362">
        <v>1</v>
      </c>
      <c r="AA362" t="b">
        <v>1</v>
      </c>
    </row>
    <row r="363" spans="1:27" x14ac:dyDescent="0.3">
      <c r="A363">
        <v>362</v>
      </c>
      <c r="B363" s="1">
        <v>45274</v>
      </c>
      <c r="C363" s="7">
        <f t="shared" si="10"/>
        <v>2023</v>
      </c>
      <c r="D363" s="2">
        <v>0.45339120370370373</v>
      </c>
      <c r="E363">
        <v>99</v>
      </c>
      <c r="F363" s="3">
        <v>32</v>
      </c>
      <c r="G363" s="3" t="str">
        <f t="shared" si="11"/>
        <v>Middle Age</v>
      </c>
      <c r="H363" t="s">
        <v>25</v>
      </c>
      <c r="I363" t="s">
        <v>56</v>
      </c>
      <c r="J363" t="s">
        <v>96</v>
      </c>
      <c r="K363" t="b">
        <v>1</v>
      </c>
      <c r="L363">
        <v>900</v>
      </c>
      <c r="M363" t="s">
        <v>35</v>
      </c>
      <c r="N363" t="s">
        <v>36</v>
      </c>
      <c r="O363">
        <v>2</v>
      </c>
      <c r="P363" s="4">
        <v>64.069765849999996</v>
      </c>
      <c r="Q363" s="4">
        <v>128.13953169999999</v>
      </c>
      <c r="R363" t="s">
        <v>43</v>
      </c>
      <c r="S363" t="b">
        <v>1</v>
      </c>
      <c r="T363">
        <v>12.81395317</v>
      </c>
      <c r="U363" t="b">
        <v>0</v>
      </c>
      <c r="V363" t="s">
        <v>65</v>
      </c>
      <c r="W363">
        <v>1</v>
      </c>
      <c r="X363" t="s">
        <v>38</v>
      </c>
      <c r="Y363" t="s">
        <v>50</v>
      </c>
      <c r="Z363">
        <v>5</v>
      </c>
      <c r="AA363" t="b">
        <v>0</v>
      </c>
    </row>
    <row r="364" spans="1:27" x14ac:dyDescent="0.3">
      <c r="A364">
        <v>363</v>
      </c>
      <c r="B364" s="1">
        <v>43788</v>
      </c>
      <c r="C364" s="7">
        <f t="shared" si="10"/>
        <v>2019</v>
      </c>
      <c r="D364" s="2">
        <v>0.67163194444444452</v>
      </c>
      <c r="E364">
        <v>169</v>
      </c>
      <c r="F364" s="3">
        <v>26</v>
      </c>
      <c r="G364" s="3" t="str">
        <f t="shared" si="11"/>
        <v>Middle Age</v>
      </c>
      <c r="H364" t="s">
        <v>25</v>
      </c>
      <c r="I364" t="s">
        <v>57</v>
      </c>
      <c r="J364">
        <v>58</v>
      </c>
      <c r="K364" t="b">
        <v>0</v>
      </c>
      <c r="L364">
        <v>928</v>
      </c>
      <c r="M364" t="s">
        <v>53</v>
      </c>
      <c r="N364" t="s">
        <v>54</v>
      </c>
      <c r="O364">
        <v>3</v>
      </c>
      <c r="P364" s="4">
        <v>54.290671009999997</v>
      </c>
      <c r="Q364" s="4">
        <v>162.87201300000001</v>
      </c>
      <c r="R364" t="s">
        <v>29</v>
      </c>
      <c r="S364" t="b">
        <v>0</v>
      </c>
      <c r="T364">
        <v>16.2872013</v>
      </c>
      <c r="U364" t="b">
        <v>0</v>
      </c>
      <c r="V364" t="s">
        <v>97</v>
      </c>
      <c r="W364">
        <v>0</v>
      </c>
      <c r="X364" t="s">
        <v>38</v>
      </c>
      <c r="Y364" t="s">
        <v>50</v>
      </c>
      <c r="Z364">
        <v>3</v>
      </c>
      <c r="AA364" t="b">
        <v>1</v>
      </c>
    </row>
    <row r="365" spans="1:27" x14ac:dyDescent="0.3">
      <c r="A365">
        <v>364</v>
      </c>
      <c r="B365" s="1">
        <v>44912</v>
      </c>
      <c r="C365" s="7">
        <f t="shared" si="10"/>
        <v>2022</v>
      </c>
      <c r="D365" s="2">
        <v>0.76501157407407405</v>
      </c>
      <c r="E365">
        <v>338</v>
      </c>
      <c r="F365" s="3">
        <v>38</v>
      </c>
      <c r="G365" s="3" t="str">
        <f t="shared" si="11"/>
        <v>Middle Age</v>
      </c>
      <c r="H365" t="s">
        <v>25</v>
      </c>
      <c r="I365" t="s">
        <v>55</v>
      </c>
      <c r="J365" t="s">
        <v>96</v>
      </c>
      <c r="K365" t="b">
        <v>1</v>
      </c>
      <c r="L365">
        <v>758</v>
      </c>
      <c r="M365" t="s">
        <v>58</v>
      </c>
      <c r="N365" t="s">
        <v>59</v>
      </c>
      <c r="O365">
        <v>5</v>
      </c>
      <c r="P365" s="4">
        <v>20.42337496</v>
      </c>
      <c r="Q365" s="4">
        <v>102.11687480000001</v>
      </c>
      <c r="R365" t="s">
        <v>43</v>
      </c>
      <c r="S365" t="b">
        <v>0</v>
      </c>
      <c r="T365">
        <v>10.21168748</v>
      </c>
      <c r="U365" t="b">
        <v>1</v>
      </c>
      <c r="V365" t="s">
        <v>37</v>
      </c>
      <c r="W365">
        <v>1</v>
      </c>
      <c r="X365" t="s">
        <v>38</v>
      </c>
      <c r="Y365" t="s">
        <v>50</v>
      </c>
      <c r="Z365">
        <v>5</v>
      </c>
      <c r="AA365" t="b">
        <v>1</v>
      </c>
    </row>
    <row r="366" spans="1:27" x14ac:dyDescent="0.3">
      <c r="A366">
        <v>365</v>
      </c>
      <c r="B366" s="1">
        <v>43821</v>
      </c>
      <c r="C366" s="7">
        <f t="shared" si="10"/>
        <v>2019</v>
      </c>
      <c r="D366" s="2">
        <v>0.69361111111111118</v>
      </c>
      <c r="E366">
        <v>110</v>
      </c>
      <c r="F366" s="3">
        <v>34</v>
      </c>
      <c r="G366" s="3" t="str">
        <f t="shared" si="11"/>
        <v>Middle Age</v>
      </c>
      <c r="H366" t="s">
        <v>51</v>
      </c>
      <c r="I366" t="s">
        <v>39</v>
      </c>
      <c r="J366">
        <v>73</v>
      </c>
      <c r="K366" t="b">
        <v>0</v>
      </c>
      <c r="L366">
        <v>251</v>
      </c>
      <c r="M366" t="s">
        <v>53</v>
      </c>
      <c r="N366" t="s">
        <v>54</v>
      </c>
      <c r="O366">
        <v>3</v>
      </c>
      <c r="P366" s="4">
        <v>59.074402849999998</v>
      </c>
      <c r="Q366" s="4">
        <v>177.22320859999999</v>
      </c>
      <c r="R366" t="s">
        <v>43</v>
      </c>
      <c r="S366" t="b">
        <v>0</v>
      </c>
      <c r="T366">
        <v>17.72232086</v>
      </c>
      <c r="U366" t="b">
        <v>0</v>
      </c>
      <c r="V366" t="s">
        <v>97</v>
      </c>
      <c r="W366">
        <v>0</v>
      </c>
      <c r="X366" t="s">
        <v>38</v>
      </c>
      <c r="Y366" t="s">
        <v>50</v>
      </c>
      <c r="Z366">
        <v>2</v>
      </c>
      <c r="AA366" t="b">
        <v>1</v>
      </c>
    </row>
    <row r="367" spans="1:27" x14ac:dyDescent="0.3">
      <c r="A367">
        <v>366</v>
      </c>
      <c r="B367" s="1">
        <v>45256</v>
      </c>
      <c r="C367" s="7">
        <f t="shared" si="10"/>
        <v>2023</v>
      </c>
      <c r="D367" s="2">
        <v>0.67125000000000001</v>
      </c>
      <c r="E367">
        <v>378</v>
      </c>
      <c r="F367" s="3">
        <v>33</v>
      </c>
      <c r="G367" s="3" t="str">
        <f t="shared" si="11"/>
        <v>Middle Age</v>
      </c>
      <c r="H367" t="s">
        <v>33</v>
      </c>
      <c r="I367" t="s">
        <v>55</v>
      </c>
      <c r="J367" t="s">
        <v>96</v>
      </c>
      <c r="K367" t="b">
        <v>1</v>
      </c>
      <c r="L367">
        <v>12</v>
      </c>
      <c r="M367" t="s">
        <v>35</v>
      </c>
      <c r="N367" t="s">
        <v>36</v>
      </c>
      <c r="O367">
        <v>5</v>
      </c>
      <c r="P367" s="4">
        <v>50.075813480000001</v>
      </c>
      <c r="Q367" s="4">
        <v>250.3790674</v>
      </c>
      <c r="R367" t="s">
        <v>29</v>
      </c>
      <c r="S367" t="b">
        <v>1</v>
      </c>
      <c r="T367">
        <v>25.03790674</v>
      </c>
      <c r="U367" t="b">
        <v>1</v>
      </c>
      <c r="V367" t="s">
        <v>30</v>
      </c>
      <c r="W367">
        <v>5</v>
      </c>
      <c r="X367" t="s">
        <v>38</v>
      </c>
      <c r="Y367" t="s">
        <v>50</v>
      </c>
      <c r="Z367">
        <v>1</v>
      </c>
      <c r="AA367" t="b">
        <v>0</v>
      </c>
    </row>
    <row r="368" spans="1:27" x14ac:dyDescent="0.3">
      <c r="A368">
        <v>367</v>
      </c>
      <c r="B368" s="1">
        <v>43433</v>
      </c>
      <c r="C368" s="7">
        <f t="shared" si="10"/>
        <v>2018</v>
      </c>
      <c r="D368" s="2">
        <v>0.52718750000000003</v>
      </c>
      <c r="E368">
        <v>307</v>
      </c>
      <c r="F368" s="3">
        <v>24</v>
      </c>
      <c r="G368" s="3" t="str">
        <f t="shared" si="11"/>
        <v>Young</v>
      </c>
      <c r="H368" t="s">
        <v>25</v>
      </c>
      <c r="I368" t="s">
        <v>46</v>
      </c>
      <c r="J368" t="s">
        <v>96</v>
      </c>
      <c r="K368" t="b">
        <v>1</v>
      </c>
      <c r="L368">
        <v>606</v>
      </c>
      <c r="M368" t="s">
        <v>47</v>
      </c>
      <c r="N368" t="s">
        <v>48</v>
      </c>
      <c r="O368">
        <v>3</v>
      </c>
      <c r="P368" s="4">
        <v>13.756948</v>
      </c>
      <c r="Q368" s="4">
        <v>41.270843990000003</v>
      </c>
      <c r="R368" t="s">
        <v>45</v>
      </c>
      <c r="S368" t="b">
        <v>1</v>
      </c>
      <c r="T368">
        <v>4.1270843990000001</v>
      </c>
      <c r="U368" t="b">
        <v>1</v>
      </c>
      <c r="V368" t="s">
        <v>30</v>
      </c>
      <c r="W368">
        <v>5</v>
      </c>
      <c r="X368" t="s">
        <v>38</v>
      </c>
      <c r="Y368" t="s">
        <v>50</v>
      </c>
      <c r="Z368">
        <v>3</v>
      </c>
      <c r="AA368" t="b">
        <v>1</v>
      </c>
    </row>
    <row r="369" spans="1:27" x14ac:dyDescent="0.3">
      <c r="A369">
        <v>368</v>
      </c>
      <c r="B369" s="1">
        <v>44503</v>
      </c>
      <c r="C369" s="7">
        <f t="shared" si="10"/>
        <v>2021</v>
      </c>
      <c r="D369" s="2">
        <v>0.28487268518518521</v>
      </c>
      <c r="E369">
        <v>28</v>
      </c>
      <c r="F369" s="3">
        <v>60</v>
      </c>
      <c r="G369" s="3" t="str">
        <f t="shared" si="11"/>
        <v>Old</v>
      </c>
      <c r="H369" t="s">
        <v>33</v>
      </c>
      <c r="I369" t="s">
        <v>44</v>
      </c>
      <c r="J369">
        <v>37</v>
      </c>
      <c r="K369" t="b">
        <v>0</v>
      </c>
      <c r="L369">
        <v>89</v>
      </c>
      <c r="M369" t="s">
        <v>47</v>
      </c>
      <c r="N369" t="s">
        <v>48</v>
      </c>
      <c r="O369">
        <v>3</v>
      </c>
      <c r="P369" s="4">
        <v>96.749603359999995</v>
      </c>
      <c r="Q369" s="4">
        <v>290.24881010000001</v>
      </c>
      <c r="R369" t="s">
        <v>43</v>
      </c>
      <c r="S369" t="b">
        <v>0</v>
      </c>
      <c r="T369">
        <v>0</v>
      </c>
      <c r="U369" t="b">
        <v>0</v>
      </c>
      <c r="V369" t="s">
        <v>97</v>
      </c>
      <c r="W369">
        <v>0</v>
      </c>
      <c r="X369" t="s">
        <v>38</v>
      </c>
      <c r="Y369" t="s">
        <v>41</v>
      </c>
      <c r="Z369">
        <v>3</v>
      </c>
      <c r="AA369" t="b">
        <v>1</v>
      </c>
    </row>
    <row r="370" spans="1:27" x14ac:dyDescent="0.3">
      <c r="A370">
        <v>369</v>
      </c>
      <c r="B370" s="1">
        <v>44144</v>
      </c>
      <c r="C370" s="7">
        <f t="shared" si="10"/>
        <v>2020</v>
      </c>
      <c r="D370" s="2">
        <v>0.80064814814814822</v>
      </c>
      <c r="E370">
        <v>412</v>
      </c>
      <c r="F370" s="3">
        <v>63</v>
      </c>
      <c r="G370" s="3" t="str">
        <f t="shared" si="11"/>
        <v>Old</v>
      </c>
      <c r="H370" t="s">
        <v>51</v>
      </c>
      <c r="I370" t="s">
        <v>57</v>
      </c>
      <c r="J370" t="s">
        <v>96</v>
      </c>
      <c r="K370" t="b">
        <v>1</v>
      </c>
      <c r="L370">
        <v>50</v>
      </c>
      <c r="M370" t="s">
        <v>58</v>
      </c>
      <c r="N370" t="s">
        <v>59</v>
      </c>
      <c r="O370">
        <v>2</v>
      </c>
      <c r="P370" s="4">
        <v>30.177049879999998</v>
      </c>
      <c r="Q370" s="4">
        <v>60.354099759999997</v>
      </c>
      <c r="R370" t="s">
        <v>43</v>
      </c>
      <c r="S370" t="b">
        <v>1</v>
      </c>
      <c r="T370">
        <v>0</v>
      </c>
      <c r="U370" t="b">
        <v>1</v>
      </c>
      <c r="V370" t="s">
        <v>65</v>
      </c>
      <c r="W370">
        <v>5</v>
      </c>
      <c r="X370" t="s">
        <v>38</v>
      </c>
      <c r="Y370" t="s">
        <v>41</v>
      </c>
      <c r="Z370">
        <v>4</v>
      </c>
      <c r="AA370" t="b">
        <v>1</v>
      </c>
    </row>
    <row r="371" spans="1:27" x14ac:dyDescent="0.3">
      <c r="A371">
        <v>370</v>
      </c>
      <c r="B371" s="1">
        <v>43426</v>
      </c>
      <c r="C371" s="7">
        <f t="shared" si="10"/>
        <v>2018</v>
      </c>
      <c r="D371" s="2">
        <v>0.57478009259259266</v>
      </c>
      <c r="E371">
        <v>76</v>
      </c>
      <c r="F371" s="3">
        <v>29</v>
      </c>
      <c r="G371" s="3" t="str">
        <f t="shared" si="11"/>
        <v>Middle Age</v>
      </c>
      <c r="H371" t="s">
        <v>51</v>
      </c>
      <c r="I371" t="s">
        <v>69</v>
      </c>
      <c r="J371">
        <v>99</v>
      </c>
      <c r="K371" t="b">
        <v>0</v>
      </c>
      <c r="L371">
        <v>261</v>
      </c>
      <c r="M371" t="s">
        <v>58</v>
      </c>
      <c r="N371" t="s">
        <v>59</v>
      </c>
      <c r="O371">
        <v>1</v>
      </c>
      <c r="P371" s="4">
        <v>23.998529269999999</v>
      </c>
      <c r="Q371" s="4">
        <v>23.998529269999999</v>
      </c>
      <c r="R371" t="s">
        <v>43</v>
      </c>
      <c r="S371" t="b">
        <v>0</v>
      </c>
      <c r="T371">
        <v>0</v>
      </c>
      <c r="U371" t="b">
        <v>0</v>
      </c>
      <c r="V371" t="s">
        <v>97</v>
      </c>
      <c r="W371">
        <v>0</v>
      </c>
      <c r="X371" t="s">
        <v>31</v>
      </c>
      <c r="Y371" t="s">
        <v>32</v>
      </c>
      <c r="Z371">
        <v>2</v>
      </c>
      <c r="AA371" t="b">
        <v>0</v>
      </c>
    </row>
    <row r="372" spans="1:27" x14ac:dyDescent="0.3">
      <c r="A372">
        <v>371</v>
      </c>
      <c r="B372" s="1">
        <v>44544</v>
      </c>
      <c r="C372" s="7">
        <f t="shared" si="10"/>
        <v>2021</v>
      </c>
      <c r="D372" s="2">
        <v>0.5642476851851852</v>
      </c>
      <c r="E372">
        <v>177</v>
      </c>
      <c r="F372" s="3">
        <v>24</v>
      </c>
      <c r="G372" s="3" t="str">
        <f t="shared" si="11"/>
        <v>Young</v>
      </c>
      <c r="H372" t="s">
        <v>51</v>
      </c>
      <c r="I372" t="s">
        <v>56</v>
      </c>
      <c r="J372">
        <v>72</v>
      </c>
      <c r="K372" t="b">
        <v>0</v>
      </c>
      <c r="L372">
        <v>87</v>
      </c>
      <c r="M372" t="s">
        <v>35</v>
      </c>
      <c r="N372" t="s">
        <v>36</v>
      </c>
      <c r="O372">
        <v>2</v>
      </c>
      <c r="P372" s="4">
        <v>42.195702310000001</v>
      </c>
      <c r="Q372" s="4">
        <v>84.391404620000003</v>
      </c>
      <c r="R372" t="s">
        <v>29</v>
      </c>
      <c r="S372" t="b">
        <v>0</v>
      </c>
      <c r="T372">
        <v>0</v>
      </c>
      <c r="U372" t="b">
        <v>1</v>
      </c>
      <c r="V372" t="s">
        <v>97</v>
      </c>
      <c r="W372">
        <v>0</v>
      </c>
      <c r="X372" t="s">
        <v>38</v>
      </c>
      <c r="Y372" t="s">
        <v>32</v>
      </c>
      <c r="Z372">
        <v>1</v>
      </c>
      <c r="AA372" t="b">
        <v>0</v>
      </c>
    </row>
    <row r="373" spans="1:27" x14ac:dyDescent="0.3">
      <c r="A373">
        <v>372</v>
      </c>
      <c r="B373" s="1">
        <v>44154</v>
      </c>
      <c r="C373" s="7">
        <f t="shared" si="10"/>
        <v>2020</v>
      </c>
      <c r="D373" s="2">
        <v>0.3137152777777778</v>
      </c>
      <c r="E373">
        <v>265</v>
      </c>
      <c r="F373" s="3">
        <v>44</v>
      </c>
      <c r="G373" s="3" t="str">
        <f t="shared" si="11"/>
        <v>Middle Age</v>
      </c>
      <c r="H373" t="s">
        <v>25</v>
      </c>
      <c r="I373" t="s">
        <v>67</v>
      </c>
      <c r="J373">
        <v>36</v>
      </c>
      <c r="K373" t="b">
        <v>0</v>
      </c>
      <c r="L373">
        <v>535</v>
      </c>
      <c r="M373" t="s">
        <v>58</v>
      </c>
      <c r="N373" t="s">
        <v>59</v>
      </c>
      <c r="O373">
        <v>1</v>
      </c>
      <c r="P373" s="4">
        <v>40.677016930000001</v>
      </c>
      <c r="Q373" s="4">
        <v>40.677016930000001</v>
      </c>
      <c r="R373" t="s">
        <v>29</v>
      </c>
      <c r="S373" t="b">
        <v>0</v>
      </c>
      <c r="T373">
        <v>4.0677016930000001</v>
      </c>
      <c r="U373" t="b">
        <v>0</v>
      </c>
      <c r="V373" t="s">
        <v>97</v>
      </c>
      <c r="W373">
        <v>0</v>
      </c>
      <c r="X373" t="s">
        <v>31</v>
      </c>
      <c r="Y373" t="s">
        <v>50</v>
      </c>
      <c r="Z373">
        <v>2</v>
      </c>
      <c r="AA373" t="b">
        <v>1</v>
      </c>
    </row>
    <row r="374" spans="1:27" x14ac:dyDescent="0.3">
      <c r="A374">
        <v>373</v>
      </c>
      <c r="B374" s="1">
        <v>43803</v>
      </c>
      <c r="C374" s="7">
        <f t="shared" si="10"/>
        <v>2019</v>
      </c>
      <c r="D374" s="2">
        <v>0.33657407407407408</v>
      </c>
      <c r="E374">
        <v>286</v>
      </c>
      <c r="F374" s="3">
        <v>49</v>
      </c>
      <c r="G374" s="3" t="str">
        <f t="shared" si="11"/>
        <v>Old</v>
      </c>
      <c r="H374" t="s">
        <v>33</v>
      </c>
      <c r="I374" t="s">
        <v>39</v>
      </c>
      <c r="J374" t="s">
        <v>96</v>
      </c>
      <c r="K374" t="b">
        <v>1</v>
      </c>
      <c r="L374">
        <v>848</v>
      </c>
      <c r="M374" t="s">
        <v>58</v>
      </c>
      <c r="N374" t="s">
        <v>59</v>
      </c>
      <c r="O374">
        <v>3</v>
      </c>
      <c r="P374" s="4">
        <v>38.651831219999998</v>
      </c>
      <c r="Q374" s="4">
        <v>115.95549370000001</v>
      </c>
      <c r="R374" t="s">
        <v>43</v>
      </c>
      <c r="S374" t="b">
        <v>1</v>
      </c>
      <c r="T374">
        <v>11.595549370000001</v>
      </c>
      <c r="U374" t="b">
        <v>0</v>
      </c>
      <c r="V374" t="s">
        <v>30</v>
      </c>
      <c r="W374">
        <v>3</v>
      </c>
      <c r="X374" t="s">
        <v>40</v>
      </c>
      <c r="Y374" t="s">
        <v>50</v>
      </c>
      <c r="Z374">
        <v>2</v>
      </c>
      <c r="AA374" t="b">
        <v>0</v>
      </c>
    </row>
    <row r="375" spans="1:27" x14ac:dyDescent="0.3">
      <c r="A375">
        <v>374</v>
      </c>
      <c r="B375" s="1">
        <v>43784</v>
      </c>
      <c r="C375" s="7">
        <f t="shared" si="10"/>
        <v>2019</v>
      </c>
      <c r="D375" s="2">
        <v>0.16021990740740741</v>
      </c>
      <c r="E375">
        <v>242</v>
      </c>
      <c r="F375" s="3">
        <v>26</v>
      </c>
      <c r="G375" s="3" t="str">
        <f t="shared" si="11"/>
        <v>Middle Age</v>
      </c>
      <c r="H375" t="s">
        <v>51</v>
      </c>
      <c r="I375" t="s">
        <v>67</v>
      </c>
      <c r="J375">
        <v>18</v>
      </c>
      <c r="K375" t="b">
        <v>0</v>
      </c>
      <c r="L375">
        <v>201</v>
      </c>
      <c r="M375" t="s">
        <v>53</v>
      </c>
      <c r="N375" t="s">
        <v>54</v>
      </c>
      <c r="O375">
        <v>5</v>
      </c>
      <c r="P375" s="4">
        <v>68.447781000000006</v>
      </c>
      <c r="Q375" s="4">
        <v>342.23890499999999</v>
      </c>
      <c r="R375" t="s">
        <v>49</v>
      </c>
      <c r="S375" t="b">
        <v>1</v>
      </c>
      <c r="T375">
        <v>34.223890500000003</v>
      </c>
      <c r="U375" t="b">
        <v>0</v>
      </c>
      <c r="V375" t="s">
        <v>97</v>
      </c>
      <c r="W375">
        <v>0</v>
      </c>
      <c r="X375" t="s">
        <v>31</v>
      </c>
      <c r="Y375" t="s">
        <v>50</v>
      </c>
      <c r="Z375">
        <v>1</v>
      </c>
      <c r="AA375" t="b">
        <v>1</v>
      </c>
    </row>
    <row r="376" spans="1:27" x14ac:dyDescent="0.3">
      <c r="A376">
        <v>375</v>
      </c>
      <c r="B376" s="1">
        <v>44190</v>
      </c>
      <c r="C376" s="7">
        <f t="shared" si="10"/>
        <v>2020</v>
      </c>
      <c r="D376" s="2">
        <v>0.15400462962962963</v>
      </c>
      <c r="E376">
        <v>180</v>
      </c>
      <c r="F376" s="3">
        <v>20</v>
      </c>
      <c r="G376" s="3" t="str">
        <f t="shared" si="11"/>
        <v>Young</v>
      </c>
      <c r="H376" t="s">
        <v>51</v>
      </c>
      <c r="I376" t="s">
        <v>60</v>
      </c>
      <c r="J376">
        <v>93</v>
      </c>
      <c r="K376" t="b">
        <v>0</v>
      </c>
      <c r="L376">
        <v>264</v>
      </c>
      <c r="M376" t="s">
        <v>35</v>
      </c>
      <c r="N376" t="s">
        <v>36</v>
      </c>
      <c r="O376">
        <v>2</v>
      </c>
      <c r="P376" s="4">
        <v>37.906218920000001</v>
      </c>
      <c r="Q376" s="4">
        <v>75.812437829999993</v>
      </c>
      <c r="R376" t="s">
        <v>45</v>
      </c>
      <c r="S376" t="b">
        <v>1</v>
      </c>
      <c r="T376">
        <v>7.5812437829999997</v>
      </c>
      <c r="U376" t="b">
        <v>0</v>
      </c>
      <c r="V376" t="s">
        <v>97</v>
      </c>
      <c r="W376">
        <v>0</v>
      </c>
      <c r="X376" t="s">
        <v>40</v>
      </c>
      <c r="Y376" t="s">
        <v>50</v>
      </c>
      <c r="Z376">
        <v>3</v>
      </c>
      <c r="AA376" t="b">
        <v>0</v>
      </c>
    </row>
    <row r="377" spans="1:27" x14ac:dyDescent="0.3">
      <c r="A377">
        <v>376</v>
      </c>
      <c r="B377" s="1">
        <v>44533</v>
      </c>
      <c r="C377" s="7">
        <f t="shared" si="10"/>
        <v>2021</v>
      </c>
      <c r="D377" s="2">
        <v>0.10256944444444445</v>
      </c>
      <c r="E377">
        <v>426</v>
      </c>
      <c r="F377" s="3">
        <v>52</v>
      </c>
      <c r="G377" s="3" t="str">
        <f t="shared" si="11"/>
        <v>Old</v>
      </c>
      <c r="H377" t="s">
        <v>33</v>
      </c>
      <c r="I377" t="s">
        <v>46</v>
      </c>
      <c r="J377" t="s">
        <v>96</v>
      </c>
      <c r="K377" t="b">
        <v>1</v>
      </c>
      <c r="L377">
        <v>534</v>
      </c>
      <c r="M377" t="s">
        <v>35</v>
      </c>
      <c r="N377" t="s">
        <v>36</v>
      </c>
      <c r="O377">
        <v>2</v>
      </c>
      <c r="P377" s="4">
        <v>31.514782239999999</v>
      </c>
      <c r="Q377" s="4">
        <v>63.029564479999998</v>
      </c>
      <c r="R377" t="s">
        <v>45</v>
      </c>
      <c r="S377" t="b">
        <v>1</v>
      </c>
      <c r="T377">
        <v>0</v>
      </c>
      <c r="U377" t="b">
        <v>0</v>
      </c>
      <c r="V377" t="s">
        <v>65</v>
      </c>
      <c r="W377">
        <v>2</v>
      </c>
      <c r="X377" t="s">
        <v>40</v>
      </c>
      <c r="Y377" t="s">
        <v>32</v>
      </c>
      <c r="Z377">
        <v>1</v>
      </c>
      <c r="AA377" t="b">
        <v>1</v>
      </c>
    </row>
    <row r="378" spans="1:27" x14ac:dyDescent="0.3">
      <c r="A378">
        <v>377</v>
      </c>
      <c r="B378" s="1">
        <v>44541</v>
      </c>
      <c r="C378" s="7">
        <f t="shared" si="10"/>
        <v>2021</v>
      </c>
      <c r="D378" s="2">
        <v>0.16787037037037036</v>
      </c>
      <c r="E378">
        <v>93</v>
      </c>
      <c r="F378" s="3">
        <v>35</v>
      </c>
      <c r="G378" s="3" t="str">
        <f t="shared" si="11"/>
        <v>Middle Age</v>
      </c>
      <c r="H378" t="s">
        <v>25</v>
      </c>
      <c r="I378" t="s">
        <v>68</v>
      </c>
      <c r="J378" t="s">
        <v>96</v>
      </c>
      <c r="K378" t="b">
        <v>1</v>
      </c>
      <c r="L378">
        <v>636</v>
      </c>
      <c r="M378" t="s">
        <v>47</v>
      </c>
      <c r="N378" t="s">
        <v>48</v>
      </c>
      <c r="O378">
        <v>5</v>
      </c>
      <c r="P378" s="4">
        <v>95.256996360000002</v>
      </c>
      <c r="Q378" s="4">
        <v>476.28498180000003</v>
      </c>
      <c r="R378" t="s">
        <v>49</v>
      </c>
      <c r="S378" t="b">
        <v>0</v>
      </c>
      <c r="T378">
        <v>47.628498180000001</v>
      </c>
      <c r="U378" t="b">
        <v>1</v>
      </c>
      <c r="V378" t="s">
        <v>37</v>
      </c>
      <c r="W378">
        <v>2</v>
      </c>
      <c r="X378" t="s">
        <v>31</v>
      </c>
      <c r="Y378" t="s">
        <v>50</v>
      </c>
      <c r="Z378">
        <v>3</v>
      </c>
      <c r="AA378" t="b">
        <v>0</v>
      </c>
    </row>
    <row r="379" spans="1:27" x14ac:dyDescent="0.3">
      <c r="A379">
        <v>378</v>
      </c>
      <c r="B379" s="1">
        <v>44516</v>
      </c>
      <c r="C379" s="7">
        <f t="shared" si="10"/>
        <v>2021</v>
      </c>
      <c r="D379" s="2">
        <v>0.22990740740740742</v>
      </c>
      <c r="E379">
        <v>346</v>
      </c>
      <c r="F379" s="3">
        <v>21</v>
      </c>
      <c r="G379" s="3" t="str">
        <f t="shared" si="11"/>
        <v>Young</v>
      </c>
      <c r="H379" t="s">
        <v>51</v>
      </c>
      <c r="I379" t="s">
        <v>46</v>
      </c>
      <c r="J379" t="s">
        <v>96</v>
      </c>
      <c r="K379" t="b">
        <v>1</v>
      </c>
      <c r="L379">
        <v>879</v>
      </c>
      <c r="M379" t="s">
        <v>47</v>
      </c>
      <c r="N379" t="s">
        <v>48</v>
      </c>
      <c r="O379">
        <v>5</v>
      </c>
      <c r="P379" s="4">
        <v>81.77722842</v>
      </c>
      <c r="Q379" s="4">
        <v>408.88614209999997</v>
      </c>
      <c r="R379" t="s">
        <v>43</v>
      </c>
      <c r="S379" t="b">
        <v>0</v>
      </c>
      <c r="T379">
        <v>0</v>
      </c>
      <c r="U379" t="b">
        <v>0</v>
      </c>
      <c r="V379" t="s">
        <v>37</v>
      </c>
      <c r="W379">
        <v>5</v>
      </c>
      <c r="X379" t="s">
        <v>40</v>
      </c>
      <c r="Y379" t="s">
        <v>32</v>
      </c>
      <c r="Z379">
        <v>5</v>
      </c>
      <c r="AA379" t="b">
        <v>0</v>
      </c>
    </row>
    <row r="380" spans="1:27" x14ac:dyDescent="0.3">
      <c r="A380">
        <v>379</v>
      </c>
      <c r="B380" s="1">
        <v>44503</v>
      </c>
      <c r="C380" s="7">
        <f t="shared" si="10"/>
        <v>2021</v>
      </c>
      <c r="D380" s="2">
        <v>0.44797453703703699</v>
      </c>
      <c r="E380">
        <v>1</v>
      </c>
      <c r="F380" s="3">
        <v>44</v>
      </c>
      <c r="G380" s="3" t="str">
        <f t="shared" si="11"/>
        <v>Middle Age</v>
      </c>
      <c r="H380" t="s">
        <v>33</v>
      </c>
      <c r="I380" t="s">
        <v>42</v>
      </c>
      <c r="J380" t="s">
        <v>96</v>
      </c>
      <c r="K380" t="b">
        <v>1</v>
      </c>
      <c r="L380">
        <v>907</v>
      </c>
      <c r="M380" t="s">
        <v>27</v>
      </c>
      <c r="N380" t="s">
        <v>28</v>
      </c>
      <c r="O380">
        <v>1</v>
      </c>
      <c r="P380" s="4">
        <v>87.860571559999997</v>
      </c>
      <c r="Q380" s="4">
        <v>87.860571559999997</v>
      </c>
      <c r="R380" t="s">
        <v>43</v>
      </c>
      <c r="S380" t="b">
        <v>0</v>
      </c>
      <c r="T380">
        <v>8.786057156</v>
      </c>
      <c r="U380" t="b">
        <v>1</v>
      </c>
      <c r="V380" t="s">
        <v>37</v>
      </c>
      <c r="W380">
        <v>4</v>
      </c>
      <c r="X380" t="s">
        <v>38</v>
      </c>
      <c r="Y380" t="s">
        <v>50</v>
      </c>
      <c r="Z380">
        <v>3</v>
      </c>
      <c r="AA380" t="b">
        <v>0</v>
      </c>
    </row>
    <row r="381" spans="1:27" x14ac:dyDescent="0.3">
      <c r="A381">
        <v>380</v>
      </c>
      <c r="B381" s="1">
        <v>44542</v>
      </c>
      <c r="C381" s="7">
        <f t="shared" si="10"/>
        <v>2021</v>
      </c>
      <c r="D381" s="2">
        <v>0.97998842592592583</v>
      </c>
      <c r="E381">
        <v>334</v>
      </c>
      <c r="F381" s="3">
        <v>42</v>
      </c>
      <c r="G381" s="3" t="str">
        <f t="shared" si="11"/>
        <v>Middle Age</v>
      </c>
      <c r="H381" t="s">
        <v>25</v>
      </c>
      <c r="I381" t="s">
        <v>61</v>
      </c>
      <c r="J381">
        <v>4</v>
      </c>
      <c r="K381" t="b">
        <v>0</v>
      </c>
      <c r="L381">
        <v>829</v>
      </c>
      <c r="M381" t="s">
        <v>58</v>
      </c>
      <c r="N381" t="s">
        <v>59</v>
      </c>
      <c r="O381">
        <v>2</v>
      </c>
      <c r="P381" s="4">
        <v>21.546265699999999</v>
      </c>
      <c r="Q381" s="4">
        <v>43.092531409999999</v>
      </c>
      <c r="R381" t="s">
        <v>43</v>
      </c>
      <c r="S381" t="b">
        <v>1</v>
      </c>
      <c r="T381">
        <v>4.3092531410000001</v>
      </c>
      <c r="U381" t="b">
        <v>0</v>
      </c>
      <c r="V381" t="s">
        <v>97</v>
      </c>
      <c r="W381">
        <v>0</v>
      </c>
      <c r="X381" t="s">
        <v>40</v>
      </c>
      <c r="Y381" t="s">
        <v>50</v>
      </c>
      <c r="Z381">
        <v>5</v>
      </c>
      <c r="AA381" t="b">
        <v>0</v>
      </c>
    </row>
    <row r="382" spans="1:27" x14ac:dyDescent="0.3">
      <c r="A382">
        <v>381</v>
      </c>
      <c r="B382" s="1">
        <v>45236</v>
      </c>
      <c r="C382" s="7">
        <f t="shared" si="10"/>
        <v>2023</v>
      </c>
      <c r="D382" s="2">
        <v>0.82344907407407408</v>
      </c>
      <c r="E382">
        <v>265</v>
      </c>
      <c r="F382" s="3">
        <v>70</v>
      </c>
      <c r="G382" s="3" t="str">
        <f t="shared" si="11"/>
        <v>Old</v>
      </c>
      <c r="H382" t="s">
        <v>25</v>
      </c>
      <c r="I382" t="s">
        <v>42</v>
      </c>
      <c r="J382" t="s">
        <v>96</v>
      </c>
      <c r="K382" t="b">
        <v>1</v>
      </c>
      <c r="L382">
        <v>593</v>
      </c>
      <c r="M382" t="s">
        <v>58</v>
      </c>
      <c r="N382" t="s">
        <v>59</v>
      </c>
      <c r="O382">
        <v>5</v>
      </c>
      <c r="P382" s="4">
        <v>39.140289799999998</v>
      </c>
      <c r="Q382" s="4">
        <v>195.701449</v>
      </c>
      <c r="R382" t="s">
        <v>43</v>
      </c>
      <c r="S382" t="b">
        <v>0</v>
      </c>
      <c r="T382">
        <v>0</v>
      </c>
      <c r="U382" t="b">
        <v>0</v>
      </c>
      <c r="V382" t="s">
        <v>30</v>
      </c>
      <c r="W382">
        <v>1</v>
      </c>
      <c r="X382" t="s">
        <v>38</v>
      </c>
      <c r="Y382" t="s">
        <v>41</v>
      </c>
      <c r="Z382">
        <v>3</v>
      </c>
      <c r="AA382" t="b">
        <v>0</v>
      </c>
    </row>
    <row r="383" spans="1:27" x14ac:dyDescent="0.3">
      <c r="A383">
        <v>382</v>
      </c>
      <c r="B383" s="1">
        <v>43455</v>
      </c>
      <c r="C383" s="7">
        <f t="shared" si="10"/>
        <v>2018</v>
      </c>
      <c r="D383" s="2">
        <v>0.60743055555555558</v>
      </c>
      <c r="E383">
        <v>163</v>
      </c>
      <c r="F383" s="3">
        <v>40</v>
      </c>
      <c r="G383" s="3" t="str">
        <f t="shared" si="11"/>
        <v>Middle Age</v>
      </c>
      <c r="H383" t="s">
        <v>33</v>
      </c>
      <c r="I383" t="s">
        <v>34</v>
      </c>
      <c r="J383" t="s">
        <v>96</v>
      </c>
      <c r="K383" t="b">
        <v>1</v>
      </c>
      <c r="L383">
        <v>416</v>
      </c>
      <c r="M383" t="s">
        <v>35</v>
      </c>
      <c r="N383" t="s">
        <v>36</v>
      </c>
      <c r="O383">
        <v>5</v>
      </c>
      <c r="P383" s="4">
        <v>67.543544940000004</v>
      </c>
      <c r="Q383" s="4">
        <v>337.71772470000002</v>
      </c>
      <c r="R383" t="s">
        <v>43</v>
      </c>
      <c r="S383" t="b">
        <v>0</v>
      </c>
      <c r="T383">
        <v>33.771772470000002</v>
      </c>
      <c r="U383" t="b">
        <v>0</v>
      </c>
      <c r="V383" t="s">
        <v>65</v>
      </c>
      <c r="W383">
        <v>5</v>
      </c>
      <c r="X383" t="s">
        <v>38</v>
      </c>
      <c r="Y383" t="s">
        <v>50</v>
      </c>
      <c r="Z383">
        <v>5</v>
      </c>
      <c r="AA383" t="b">
        <v>1</v>
      </c>
    </row>
    <row r="384" spans="1:27" x14ac:dyDescent="0.3">
      <c r="A384">
        <v>383</v>
      </c>
      <c r="B384" s="1">
        <v>44153</v>
      </c>
      <c r="C384" s="7">
        <f t="shared" si="10"/>
        <v>2020</v>
      </c>
      <c r="D384" s="2">
        <v>0.64762731481481484</v>
      </c>
      <c r="E384">
        <v>303</v>
      </c>
      <c r="F384" s="3">
        <v>67</v>
      </c>
      <c r="G384" s="3" t="str">
        <f t="shared" si="11"/>
        <v>Old</v>
      </c>
      <c r="H384" t="s">
        <v>51</v>
      </c>
      <c r="I384" t="s">
        <v>70</v>
      </c>
      <c r="J384" t="s">
        <v>96</v>
      </c>
      <c r="K384" t="b">
        <v>1</v>
      </c>
      <c r="L384">
        <v>135</v>
      </c>
      <c r="M384" t="s">
        <v>35</v>
      </c>
      <c r="N384" t="s">
        <v>36</v>
      </c>
      <c r="O384">
        <v>2</v>
      </c>
      <c r="P384" s="4">
        <v>22.255713249999999</v>
      </c>
      <c r="Q384" s="4">
        <v>44.511426489999998</v>
      </c>
      <c r="R384" t="s">
        <v>49</v>
      </c>
      <c r="S384" t="b">
        <v>1</v>
      </c>
      <c r="T384">
        <v>0</v>
      </c>
      <c r="U384" t="b">
        <v>0</v>
      </c>
      <c r="V384" t="s">
        <v>30</v>
      </c>
      <c r="W384">
        <v>3</v>
      </c>
      <c r="X384" t="s">
        <v>38</v>
      </c>
      <c r="Y384" t="s">
        <v>41</v>
      </c>
      <c r="Z384">
        <v>5</v>
      </c>
      <c r="AA384" t="b">
        <v>0</v>
      </c>
    </row>
    <row r="385" spans="1:27" x14ac:dyDescent="0.3">
      <c r="A385">
        <v>384</v>
      </c>
      <c r="B385" s="1">
        <v>44516</v>
      </c>
      <c r="C385" s="7">
        <f t="shared" si="10"/>
        <v>2021</v>
      </c>
      <c r="D385" s="2">
        <v>0.82515046296296291</v>
      </c>
      <c r="E385">
        <v>10</v>
      </c>
      <c r="F385" s="3">
        <v>70</v>
      </c>
      <c r="G385" s="3" t="str">
        <f t="shared" si="11"/>
        <v>Old</v>
      </c>
      <c r="H385" t="s">
        <v>51</v>
      </c>
      <c r="I385" t="s">
        <v>67</v>
      </c>
      <c r="J385">
        <v>35</v>
      </c>
      <c r="K385" t="b">
        <v>0</v>
      </c>
      <c r="L385">
        <v>197</v>
      </c>
      <c r="M385" t="s">
        <v>58</v>
      </c>
      <c r="N385" t="s">
        <v>59</v>
      </c>
      <c r="O385">
        <v>5</v>
      </c>
      <c r="P385" s="4">
        <v>69.995117730000004</v>
      </c>
      <c r="Q385" s="4">
        <v>349.9755887</v>
      </c>
      <c r="R385" t="s">
        <v>45</v>
      </c>
      <c r="S385" t="b">
        <v>0</v>
      </c>
      <c r="T385">
        <v>34.997558869999999</v>
      </c>
      <c r="U385" t="b">
        <v>0</v>
      </c>
      <c r="V385" t="s">
        <v>97</v>
      </c>
      <c r="W385">
        <v>0</v>
      </c>
      <c r="X385" t="s">
        <v>40</v>
      </c>
      <c r="Y385" t="s">
        <v>50</v>
      </c>
      <c r="Z385">
        <v>5</v>
      </c>
      <c r="AA385" t="b">
        <v>0</v>
      </c>
    </row>
    <row r="386" spans="1:27" x14ac:dyDescent="0.3">
      <c r="A386">
        <v>385</v>
      </c>
      <c r="B386" s="1">
        <v>43460</v>
      </c>
      <c r="C386" s="7">
        <f t="shared" si="10"/>
        <v>2018</v>
      </c>
      <c r="D386" s="2">
        <v>0.88585648148148144</v>
      </c>
      <c r="E386">
        <v>372</v>
      </c>
      <c r="F386" s="3">
        <v>27</v>
      </c>
      <c r="G386" s="3" t="str">
        <f t="shared" si="11"/>
        <v>Middle Age</v>
      </c>
      <c r="H386" t="s">
        <v>33</v>
      </c>
      <c r="I386" t="s">
        <v>64</v>
      </c>
      <c r="J386">
        <v>3</v>
      </c>
      <c r="K386" t="b">
        <v>0</v>
      </c>
      <c r="L386">
        <v>651</v>
      </c>
      <c r="M386" t="s">
        <v>27</v>
      </c>
      <c r="N386" t="s">
        <v>28</v>
      </c>
      <c r="O386">
        <v>5</v>
      </c>
      <c r="P386" s="4">
        <v>56.176090629999997</v>
      </c>
      <c r="Q386" s="4">
        <v>280.88045310000001</v>
      </c>
      <c r="R386" t="s">
        <v>45</v>
      </c>
      <c r="S386" t="b">
        <v>0</v>
      </c>
      <c r="T386">
        <v>0</v>
      </c>
      <c r="U386" t="b">
        <v>1</v>
      </c>
      <c r="V386" t="s">
        <v>97</v>
      </c>
      <c r="W386">
        <v>0</v>
      </c>
      <c r="X386" t="s">
        <v>40</v>
      </c>
      <c r="Y386" t="s">
        <v>41</v>
      </c>
      <c r="Z386">
        <v>4</v>
      </c>
      <c r="AA386" t="b">
        <v>1</v>
      </c>
    </row>
    <row r="387" spans="1:27" x14ac:dyDescent="0.3">
      <c r="A387">
        <v>386</v>
      </c>
      <c r="B387" s="1">
        <v>45285</v>
      </c>
      <c r="C387" s="7">
        <f t="shared" ref="C387:C450" si="12">YEAR(B387)</f>
        <v>2023</v>
      </c>
      <c r="D387" s="2">
        <v>0.75572916666666667</v>
      </c>
      <c r="E387">
        <v>21</v>
      </c>
      <c r="F387" s="3">
        <v>54</v>
      </c>
      <c r="G387" s="3" t="str">
        <f t="shared" ref="G387:G450" si="13">IF(F387&lt;25,"Young",IF(F387&lt;45,"Middle Age","Old"))</f>
        <v>Old</v>
      </c>
      <c r="H387" t="s">
        <v>33</v>
      </c>
      <c r="I387" t="s">
        <v>34</v>
      </c>
      <c r="J387" t="s">
        <v>96</v>
      </c>
      <c r="K387" t="b">
        <v>1</v>
      </c>
      <c r="L387">
        <v>653</v>
      </c>
      <c r="M387" t="s">
        <v>35</v>
      </c>
      <c r="N387" t="s">
        <v>36</v>
      </c>
      <c r="O387">
        <v>3</v>
      </c>
      <c r="P387" s="4">
        <v>53.64769373</v>
      </c>
      <c r="Q387" s="4">
        <v>160.94308119999999</v>
      </c>
      <c r="R387" t="s">
        <v>49</v>
      </c>
      <c r="S387" t="b">
        <v>1</v>
      </c>
      <c r="T387">
        <v>0</v>
      </c>
      <c r="U387" t="b">
        <v>1</v>
      </c>
      <c r="V387" t="s">
        <v>37</v>
      </c>
      <c r="W387">
        <v>5</v>
      </c>
      <c r="X387" t="s">
        <v>38</v>
      </c>
      <c r="Y387" t="s">
        <v>32</v>
      </c>
      <c r="Z387">
        <v>5</v>
      </c>
      <c r="AA387" t="b">
        <v>1</v>
      </c>
    </row>
    <row r="388" spans="1:27" x14ac:dyDescent="0.3">
      <c r="A388">
        <v>387</v>
      </c>
      <c r="B388" s="1">
        <v>44875</v>
      </c>
      <c r="C388" s="7">
        <f t="shared" si="12"/>
        <v>2022</v>
      </c>
      <c r="D388" s="2">
        <v>0.94917824074074064</v>
      </c>
      <c r="E388">
        <v>381</v>
      </c>
      <c r="F388" s="3">
        <v>69</v>
      </c>
      <c r="G388" s="3" t="str">
        <f t="shared" si="13"/>
        <v>Old</v>
      </c>
      <c r="H388" t="s">
        <v>51</v>
      </c>
      <c r="I388" t="s">
        <v>66</v>
      </c>
      <c r="J388">
        <v>68</v>
      </c>
      <c r="K388" t="b">
        <v>0</v>
      </c>
      <c r="L388">
        <v>260</v>
      </c>
      <c r="M388" t="s">
        <v>47</v>
      </c>
      <c r="N388" t="s">
        <v>48</v>
      </c>
      <c r="O388">
        <v>2</v>
      </c>
      <c r="P388" s="4">
        <v>77.008912359999997</v>
      </c>
      <c r="Q388" s="4">
        <v>154.01782470000001</v>
      </c>
      <c r="R388" t="s">
        <v>49</v>
      </c>
      <c r="S388" t="b">
        <v>0</v>
      </c>
      <c r="T388">
        <v>15.401782470000001</v>
      </c>
      <c r="U388" t="b">
        <v>1</v>
      </c>
      <c r="V388" t="s">
        <v>97</v>
      </c>
      <c r="W388">
        <v>0</v>
      </c>
      <c r="X388" t="s">
        <v>40</v>
      </c>
      <c r="Y388" t="s">
        <v>50</v>
      </c>
      <c r="Z388">
        <v>4</v>
      </c>
      <c r="AA388" t="b">
        <v>1</v>
      </c>
    </row>
    <row r="389" spans="1:27" x14ac:dyDescent="0.3">
      <c r="A389">
        <v>388</v>
      </c>
      <c r="B389" s="1">
        <v>44909</v>
      </c>
      <c r="C389" s="7">
        <f t="shared" si="12"/>
        <v>2022</v>
      </c>
      <c r="D389" s="2">
        <v>0.3899305555555555</v>
      </c>
      <c r="E389">
        <v>15</v>
      </c>
      <c r="F389" s="3">
        <v>18</v>
      </c>
      <c r="G389" s="3" t="str">
        <f t="shared" si="13"/>
        <v>Young</v>
      </c>
      <c r="H389" t="s">
        <v>51</v>
      </c>
      <c r="I389" t="s">
        <v>55</v>
      </c>
      <c r="J389" t="s">
        <v>96</v>
      </c>
      <c r="K389" t="b">
        <v>1</v>
      </c>
      <c r="L389">
        <v>971</v>
      </c>
      <c r="M389" t="s">
        <v>27</v>
      </c>
      <c r="N389" t="s">
        <v>28</v>
      </c>
      <c r="O389">
        <v>2</v>
      </c>
      <c r="P389" s="4">
        <v>61.644831619999998</v>
      </c>
      <c r="Q389" s="4">
        <v>123.28966320000001</v>
      </c>
      <c r="R389" t="s">
        <v>49</v>
      </c>
      <c r="S389" t="b">
        <v>0</v>
      </c>
      <c r="T389">
        <v>0</v>
      </c>
      <c r="U389" t="b">
        <v>1</v>
      </c>
      <c r="V389" t="s">
        <v>37</v>
      </c>
      <c r="W389">
        <v>3</v>
      </c>
      <c r="X389" t="s">
        <v>38</v>
      </c>
      <c r="Y389" t="s">
        <v>32</v>
      </c>
      <c r="Z389">
        <v>2</v>
      </c>
      <c r="AA389" t="b">
        <v>1</v>
      </c>
    </row>
    <row r="390" spans="1:27" x14ac:dyDescent="0.3">
      <c r="A390">
        <v>389</v>
      </c>
      <c r="B390" s="1">
        <v>45257</v>
      </c>
      <c r="C390" s="7">
        <f t="shared" si="12"/>
        <v>2023</v>
      </c>
      <c r="D390" s="2">
        <v>4.0162037037037038E-2</v>
      </c>
      <c r="E390">
        <v>117</v>
      </c>
      <c r="F390" s="3">
        <v>49</v>
      </c>
      <c r="G390" s="3" t="str">
        <f t="shared" si="13"/>
        <v>Old</v>
      </c>
      <c r="H390" t="s">
        <v>25</v>
      </c>
      <c r="I390" t="s">
        <v>56</v>
      </c>
      <c r="J390" t="s">
        <v>96</v>
      </c>
      <c r="K390" t="b">
        <v>1</v>
      </c>
      <c r="L390">
        <v>516</v>
      </c>
      <c r="M390" t="s">
        <v>53</v>
      </c>
      <c r="N390" t="s">
        <v>54</v>
      </c>
      <c r="O390">
        <v>3</v>
      </c>
      <c r="P390" s="4">
        <v>54.46831443</v>
      </c>
      <c r="Q390" s="4">
        <v>163.40494330000001</v>
      </c>
      <c r="R390" t="s">
        <v>49</v>
      </c>
      <c r="S390" t="b">
        <v>1</v>
      </c>
      <c r="T390">
        <v>16.340494329999999</v>
      </c>
      <c r="U390" t="b">
        <v>1</v>
      </c>
      <c r="V390" t="s">
        <v>37</v>
      </c>
      <c r="W390">
        <v>2</v>
      </c>
      <c r="X390" t="s">
        <v>38</v>
      </c>
      <c r="Y390" t="s">
        <v>50</v>
      </c>
      <c r="Z390">
        <v>5</v>
      </c>
      <c r="AA390" t="b">
        <v>0</v>
      </c>
    </row>
    <row r="391" spans="1:27" x14ac:dyDescent="0.3">
      <c r="A391">
        <v>390</v>
      </c>
      <c r="B391" s="1">
        <v>43420</v>
      </c>
      <c r="C391" s="7">
        <f t="shared" si="12"/>
        <v>2018</v>
      </c>
      <c r="D391" s="2">
        <v>0.59256944444444448</v>
      </c>
      <c r="E391">
        <v>343</v>
      </c>
      <c r="F391" s="3">
        <v>22</v>
      </c>
      <c r="G391" s="3" t="str">
        <f t="shared" si="13"/>
        <v>Young</v>
      </c>
      <c r="H391" t="s">
        <v>51</v>
      </c>
      <c r="I391" t="s">
        <v>52</v>
      </c>
      <c r="J391">
        <v>83</v>
      </c>
      <c r="K391" t="b">
        <v>0</v>
      </c>
      <c r="L391">
        <v>190</v>
      </c>
      <c r="M391" t="s">
        <v>35</v>
      </c>
      <c r="N391" t="s">
        <v>36</v>
      </c>
      <c r="O391">
        <v>3</v>
      </c>
      <c r="P391" s="4">
        <v>33.27139296</v>
      </c>
      <c r="Q391" s="4">
        <v>99.814178870000006</v>
      </c>
      <c r="R391" t="s">
        <v>45</v>
      </c>
      <c r="S391" t="b">
        <v>1</v>
      </c>
      <c r="T391">
        <v>9.9814178869999992</v>
      </c>
      <c r="U391" t="b">
        <v>0</v>
      </c>
      <c r="V391" t="s">
        <v>97</v>
      </c>
      <c r="W391">
        <v>0</v>
      </c>
      <c r="X391" t="s">
        <v>40</v>
      </c>
      <c r="Y391" t="s">
        <v>50</v>
      </c>
      <c r="Z391">
        <v>2</v>
      </c>
      <c r="AA391" t="b">
        <v>0</v>
      </c>
    </row>
    <row r="392" spans="1:27" x14ac:dyDescent="0.3">
      <c r="A392">
        <v>391</v>
      </c>
      <c r="B392" s="1">
        <v>44867</v>
      </c>
      <c r="C392" s="7">
        <f t="shared" si="12"/>
        <v>2022</v>
      </c>
      <c r="D392" s="2">
        <v>9.7129629629629635E-2</v>
      </c>
      <c r="E392">
        <v>126</v>
      </c>
      <c r="F392" s="3">
        <v>57</v>
      </c>
      <c r="G392" s="3" t="str">
        <f t="shared" si="13"/>
        <v>Old</v>
      </c>
      <c r="H392" t="s">
        <v>33</v>
      </c>
      <c r="I392" t="s">
        <v>46</v>
      </c>
      <c r="J392" t="s">
        <v>96</v>
      </c>
      <c r="K392" t="b">
        <v>1</v>
      </c>
      <c r="L392">
        <v>862</v>
      </c>
      <c r="M392" t="s">
        <v>35</v>
      </c>
      <c r="N392" t="s">
        <v>36</v>
      </c>
      <c r="O392">
        <v>5</v>
      </c>
      <c r="P392" s="4">
        <v>93.969458750000001</v>
      </c>
      <c r="Q392" s="4">
        <v>469.84729379999999</v>
      </c>
      <c r="R392" t="s">
        <v>45</v>
      </c>
      <c r="S392" t="b">
        <v>1</v>
      </c>
      <c r="T392">
        <v>0</v>
      </c>
      <c r="U392" t="b">
        <v>0</v>
      </c>
      <c r="V392" t="s">
        <v>65</v>
      </c>
      <c r="W392">
        <v>2</v>
      </c>
      <c r="X392" t="s">
        <v>31</v>
      </c>
      <c r="Y392" t="s">
        <v>32</v>
      </c>
      <c r="Z392">
        <v>1</v>
      </c>
      <c r="AA392" t="b">
        <v>1</v>
      </c>
    </row>
    <row r="393" spans="1:27" x14ac:dyDescent="0.3">
      <c r="A393">
        <v>392</v>
      </c>
      <c r="B393" s="1">
        <v>43462</v>
      </c>
      <c r="C393" s="7">
        <f t="shared" si="12"/>
        <v>2018</v>
      </c>
      <c r="D393" s="2">
        <v>0.82104166666666656</v>
      </c>
      <c r="E393">
        <v>65</v>
      </c>
      <c r="F393" s="3">
        <v>35</v>
      </c>
      <c r="G393" s="3" t="str">
        <f t="shared" si="13"/>
        <v>Middle Age</v>
      </c>
      <c r="H393" t="s">
        <v>25</v>
      </c>
      <c r="I393" t="s">
        <v>66</v>
      </c>
      <c r="J393">
        <v>41</v>
      </c>
      <c r="K393" t="b">
        <v>0</v>
      </c>
      <c r="L393">
        <v>986</v>
      </c>
      <c r="M393" t="s">
        <v>58</v>
      </c>
      <c r="N393" t="s">
        <v>59</v>
      </c>
      <c r="O393">
        <v>1</v>
      </c>
      <c r="P393" s="4">
        <v>55.70127067</v>
      </c>
      <c r="Q393" s="4">
        <v>55.70127067</v>
      </c>
      <c r="R393" t="s">
        <v>49</v>
      </c>
      <c r="S393" t="b">
        <v>0</v>
      </c>
      <c r="T393">
        <v>5.5701270669999996</v>
      </c>
      <c r="U393" t="b">
        <v>1</v>
      </c>
      <c r="V393" t="s">
        <v>97</v>
      </c>
      <c r="W393">
        <v>0</v>
      </c>
      <c r="X393" t="s">
        <v>31</v>
      </c>
      <c r="Y393" t="s">
        <v>50</v>
      </c>
      <c r="Z393">
        <v>4</v>
      </c>
      <c r="AA393" t="b">
        <v>1</v>
      </c>
    </row>
    <row r="394" spans="1:27" x14ac:dyDescent="0.3">
      <c r="A394">
        <v>393</v>
      </c>
      <c r="B394" s="1">
        <v>44195</v>
      </c>
      <c r="C394" s="7">
        <f t="shared" si="12"/>
        <v>2020</v>
      </c>
      <c r="D394" s="2">
        <v>0.93996527777777772</v>
      </c>
      <c r="E394">
        <v>232</v>
      </c>
      <c r="F394" s="3">
        <v>58</v>
      </c>
      <c r="G394" s="3" t="str">
        <f t="shared" si="13"/>
        <v>Old</v>
      </c>
      <c r="H394" t="s">
        <v>51</v>
      </c>
      <c r="I394" t="s">
        <v>68</v>
      </c>
      <c r="J394" t="s">
        <v>96</v>
      </c>
      <c r="K394" t="b">
        <v>1</v>
      </c>
      <c r="L394">
        <v>360</v>
      </c>
      <c r="M394" t="s">
        <v>53</v>
      </c>
      <c r="N394" t="s">
        <v>54</v>
      </c>
      <c r="O394">
        <v>1</v>
      </c>
      <c r="P394" s="4">
        <v>68.545461209999999</v>
      </c>
      <c r="Q394" s="4">
        <v>68.545461209999999</v>
      </c>
      <c r="R394" t="s">
        <v>45</v>
      </c>
      <c r="S394" t="b">
        <v>0</v>
      </c>
      <c r="T394">
        <v>0</v>
      </c>
      <c r="U394" t="b">
        <v>1</v>
      </c>
      <c r="V394" t="s">
        <v>37</v>
      </c>
      <c r="W394">
        <v>5</v>
      </c>
      <c r="X394" t="s">
        <v>40</v>
      </c>
      <c r="Y394" t="s">
        <v>41</v>
      </c>
      <c r="Z394">
        <v>3</v>
      </c>
      <c r="AA394" t="b">
        <v>1</v>
      </c>
    </row>
    <row r="395" spans="1:27" x14ac:dyDescent="0.3">
      <c r="A395">
        <v>394</v>
      </c>
      <c r="B395" s="1">
        <v>43453</v>
      </c>
      <c r="C395" s="7">
        <f t="shared" si="12"/>
        <v>2018</v>
      </c>
      <c r="D395" s="2">
        <v>0.75153935185185183</v>
      </c>
      <c r="E395">
        <v>55</v>
      </c>
      <c r="F395" s="3">
        <v>68</v>
      </c>
      <c r="G395" s="3" t="str">
        <f t="shared" si="13"/>
        <v>Old</v>
      </c>
      <c r="H395" t="s">
        <v>25</v>
      </c>
      <c r="I395" t="s">
        <v>39</v>
      </c>
      <c r="J395" t="s">
        <v>96</v>
      </c>
      <c r="K395" t="b">
        <v>1</v>
      </c>
      <c r="L395">
        <v>296</v>
      </c>
      <c r="M395" t="s">
        <v>53</v>
      </c>
      <c r="N395" t="s">
        <v>54</v>
      </c>
      <c r="O395">
        <v>5</v>
      </c>
      <c r="P395" s="4">
        <v>46.044675720000001</v>
      </c>
      <c r="Q395" s="4">
        <v>230.22337859999999</v>
      </c>
      <c r="R395" t="s">
        <v>45</v>
      </c>
      <c r="S395" t="b">
        <v>1</v>
      </c>
      <c r="T395">
        <v>0</v>
      </c>
      <c r="U395" t="b">
        <v>1</v>
      </c>
      <c r="V395" t="s">
        <v>30</v>
      </c>
      <c r="W395">
        <v>4</v>
      </c>
      <c r="X395" t="s">
        <v>38</v>
      </c>
      <c r="Y395" t="s">
        <v>32</v>
      </c>
      <c r="Z395">
        <v>5</v>
      </c>
      <c r="AA395" t="b">
        <v>0</v>
      </c>
    </row>
    <row r="396" spans="1:27" x14ac:dyDescent="0.3">
      <c r="A396">
        <v>395</v>
      </c>
      <c r="B396" s="1">
        <v>44167</v>
      </c>
      <c r="C396" s="7">
        <f t="shared" si="12"/>
        <v>2020</v>
      </c>
      <c r="D396" s="2">
        <v>0.864375</v>
      </c>
      <c r="E396">
        <v>227</v>
      </c>
      <c r="F396" s="3">
        <v>34</v>
      </c>
      <c r="G396" s="3" t="str">
        <f t="shared" si="13"/>
        <v>Middle Age</v>
      </c>
      <c r="H396" t="s">
        <v>25</v>
      </c>
      <c r="I396" t="s">
        <v>60</v>
      </c>
      <c r="J396" t="s">
        <v>96</v>
      </c>
      <c r="K396" t="b">
        <v>1</v>
      </c>
      <c r="L396">
        <v>364</v>
      </c>
      <c r="M396" t="s">
        <v>35</v>
      </c>
      <c r="N396" t="s">
        <v>36</v>
      </c>
      <c r="O396">
        <v>2</v>
      </c>
      <c r="P396" s="4">
        <v>24.341878399999999</v>
      </c>
      <c r="Q396" s="4">
        <v>48.683756799999998</v>
      </c>
      <c r="R396" t="s">
        <v>29</v>
      </c>
      <c r="S396" t="b">
        <v>0</v>
      </c>
      <c r="T396">
        <v>4.8683756799999998</v>
      </c>
      <c r="U396" t="b">
        <v>1</v>
      </c>
      <c r="V396" t="s">
        <v>37</v>
      </c>
      <c r="W396">
        <v>3</v>
      </c>
      <c r="X396" t="s">
        <v>31</v>
      </c>
      <c r="Y396" t="s">
        <v>50</v>
      </c>
      <c r="Z396">
        <v>1</v>
      </c>
      <c r="AA396" t="b">
        <v>0</v>
      </c>
    </row>
    <row r="397" spans="1:27" x14ac:dyDescent="0.3">
      <c r="A397">
        <v>396</v>
      </c>
      <c r="B397" s="1">
        <v>43828</v>
      </c>
      <c r="C397" s="7">
        <f t="shared" si="12"/>
        <v>2019</v>
      </c>
      <c r="D397" s="2">
        <v>0.42344907407407412</v>
      </c>
      <c r="E397">
        <v>22</v>
      </c>
      <c r="F397" s="3">
        <v>58</v>
      </c>
      <c r="G397" s="3" t="str">
        <f t="shared" si="13"/>
        <v>Old</v>
      </c>
      <c r="H397" t="s">
        <v>25</v>
      </c>
      <c r="I397" t="s">
        <v>56</v>
      </c>
      <c r="J397">
        <v>31</v>
      </c>
      <c r="K397" t="b">
        <v>0</v>
      </c>
      <c r="L397">
        <v>126</v>
      </c>
      <c r="M397" t="s">
        <v>27</v>
      </c>
      <c r="N397" t="s">
        <v>28</v>
      </c>
      <c r="O397">
        <v>1</v>
      </c>
      <c r="P397" s="4">
        <v>95.659061570000006</v>
      </c>
      <c r="Q397" s="4">
        <v>95.659061570000006</v>
      </c>
      <c r="R397" t="s">
        <v>49</v>
      </c>
      <c r="S397" t="b">
        <v>1</v>
      </c>
      <c r="T397">
        <v>0</v>
      </c>
      <c r="U397" t="b">
        <v>0</v>
      </c>
      <c r="V397" t="s">
        <v>97</v>
      </c>
      <c r="W397">
        <v>0</v>
      </c>
      <c r="X397" t="s">
        <v>31</v>
      </c>
      <c r="Y397" t="s">
        <v>32</v>
      </c>
      <c r="Z397">
        <v>5</v>
      </c>
      <c r="AA397" t="b">
        <v>0</v>
      </c>
    </row>
    <row r="398" spans="1:27" x14ac:dyDescent="0.3">
      <c r="A398">
        <v>397</v>
      </c>
      <c r="B398" s="1">
        <v>43789</v>
      </c>
      <c r="C398" s="7">
        <f t="shared" si="12"/>
        <v>2019</v>
      </c>
      <c r="D398" s="2">
        <v>0.36512731481481481</v>
      </c>
      <c r="E398">
        <v>185</v>
      </c>
      <c r="F398" s="3">
        <v>45</v>
      </c>
      <c r="G398" s="3" t="str">
        <f t="shared" si="13"/>
        <v>Old</v>
      </c>
      <c r="H398" t="s">
        <v>33</v>
      </c>
      <c r="I398" t="s">
        <v>39</v>
      </c>
      <c r="J398" t="s">
        <v>96</v>
      </c>
      <c r="K398" t="b">
        <v>1</v>
      </c>
      <c r="L398">
        <v>512</v>
      </c>
      <c r="M398" t="s">
        <v>47</v>
      </c>
      <c r="N398" t="s">
        <v>48</v>
      </c>
      <c r="O398">
        <v>3</v>
      </c>
      <c r="P398" s="4">
        <v>45.320830880000003</v>
      </c>
      <c r="Q398" s="4">
        <v>135.96249259999999</v>
      </c>
      <c r="R398" t="s">
        <v>49</v>
      </c>
      <c r="S398" t="b">
        <v>0</v>
      </c>
      <c r="T398">
        <v>13.59624926</v>
      </c>
      <c r="U398" t="b">
        <v>0</v>
      </c>
      <c r="V398" t="s">
        <v>37</v>
      </c>
      <c r="W398">
        <v>5</v>
      </c>
      <c r="X398" t="s">
        <v>40</v>
      </c>
      <c r="Y398" t="s">
        <v>50</v>
      </c>
      <c r="Z398">
        <v>5</v>
      </c>
      <c r="AA398" t="b">
        <v>0</v>
      </c>
    </row>
    <row r="399" spans="1:27" x14ac:dyDescent="0.3">
      <c r="A399">
        <v>398</v>
      </c>
      <c r="B399" s="1">
        <v>45283</v>
      </c>
      <c r="C399" s="7">
        <f t="shared" si="12"/>
        <v>2023</v>
      </c>
      <c r="D399" s="2">
        <v>7.3993055555555562E-2</v>
      </c>
      <c r="E399">
        <v>415</v>
      </c>
      <c r="F399" s="3">
        <v>35</v>
      </c>
      <c r="G399" s="3" t="str">
        <f t="shared" si="13"/>
        <v>Middle Age</v>
      </c>
      <c r="H399" t="s">
        <v>33</v>
      </c>
      <c r="I399" t="s">
        <v>64</v>
      </c>
      <c r="J399" t="s">
        <v>96</v>
      </c>
      <c r="K399" t="b">
        <v>1</v>
      </c>
      <c r="L399">
        <v>504</v>
      </c>
      <c r="M399" t="s">
        <v>35</v>
      </c>
      <c r="N399" t="s">
        <v>36</v>
      </c>
      <c r="O399">
        <v>2</v>
      </c>
      <c r="P399" s="4">
        <v>31.557528300000001</v>
      </c>
      <c r="Q399" s="4">
        <v>63.115056600000003</v>
      </c>
      <c r="R399" t="s">
        <v>49</v>
      </c>
      <c r="S399" t="b">
        <v>0</v>
      </c>
      <c r="T399">
        <v>6.3115056599999999</v>
      </c>
      <c r="U399" t="b">
        <v>0</v>
      </c>
      <c r="V399" t="s">
        <v>65</v>
      </c>
      <c r="W399">
        <v>1</v>
      </c>
      <c r="X399" t="s">
        <v>38</v>
      </c>
      <c r="Y399" t="s">
        <v>50</v>
      </c>
      <c r="Z399">
        <v>4</v>
      </c>
      <c r="AA399" t="b">
        <v>1</v>
      </c>
    </row>
    <row r="400" spans="1:27" x14ac:dyDescent="0.3">
      <c r="A400">
        <v>399</v>
      </c>
      <c r="B400" s="1">
        <v>45234</v>
      </c>
      <c r="C400" s="7">
        <f t="shared" si="12"/>
        <v>2023</v>
      </c>
      <c r="D400" s="2">
        <v>0.52990740740740738</v>
      </c>
      <c r="E400">
        <v>119</v>
      </c>
      <c r="F400" s="3">
        <v>70</v>
      </c>
      <c r="G400" s="3" t="str">
        <f t="shared" si="13"/>
        <v>Old</v>
      </c>
      <c r="H400" t="s">
        <v>25</v>
      </c>
      <c r="I400" t="s">
        <v>44</v>
      </c>
      <c r="J400" t="s">
        <v>96</v>
      </c>
      <c r="K400" t="b">
        <v>1</v>
      </c>
      <c r="L400">
        <v>430</v>
      </c>
      <c r="M400" t="s">
        <v>35</v>
      </c>
      <c r="N400" t="s">
        <v>36</v>
      </c>
      <c r="O400">
        <v>1</v>
      </c>
      <c r="P400" s="4">
        <v>94.241848110000006</v>
      </c>
      <c r="Q400" s="4">
        <v>94.241848110000006</v>
      </c>
      <c r="R400" t="s">
        <v>43</v>
      </c>
      <c r="S400" t="b">
        <v>0</v>
      </c>
      <c r="T400">
        <v>0</v>
      </c>
      <c r="U400" t="b">
        <v>1</v>
      </c>
      <c r="V400" t="s">
        <v>37</v>
      </c>
      <c r="W400">
        <v>4</v>
      </c>
      <c r="X400" t="s">
        <v>40</v>
      </c>
      <c r="Y400" t="s">
        <v>32</v>
      </c>
      <c r="Z400">
        <v>4</v>
      </c>
      <c r="AA400" t="b">
        <v>0</v>
      </c>
    </row>
    <row r="401" spans="1:27" x14ac:dyDescent="0.3">
      <c r="A401">
        <v>400</v>
      </c>
      <c r="B401" s="1">
        <v>45268</v>
      </c>
      <c r="C401" s="7">
        <f t="shared" si="12"/>
        <v>2023</v>
      </c>
      <c r="D401" s="2">
        <v>0.64916666666666667</v>
      </c>
      <c r="E401">
        <v>339</v>
      </c>
      <c r="F401" s="3">
        <v>53</v>
      </c>
      <c r="G401" s="3" t="str">
        <f t="shared" si="13"/>
        <v>Old</v>
      </c>
      <c r="H401" t="s">
        <v>51</v>
      </c>
      <c r="I401" t="s">
        <v>42</v>
      </c>
      <c r="J401" t="s">
        <v>96</v>
      </c>
      <c r="K401" t="b">
        <v>1</v>
      </c>
      <c r="L401">
        <v>596</v>
      </c>
      <c r="M401" t="s">
        <v>35</v>
      </c>
      <c r="N401" t="s">
        <v>36</v>
      </c>
      <c r="O401">
        <v>2</v>
      </c>
      <c r="P401" s="4">
        <v>73.370041430000001</v>
      </c>
      <c r="Q401" s="4">
        <v>146.7400829</v>
      </c>
      <c r="R401" t="s">
        <v>45</v>
      </c>
      <c r="S401" t="b">
        <v>0</v>
      </c>
      <c r="T401">
        <v>0</v>
      </c>
      <c r="U401" t="b">
        <v>0</v>
      </c>
      <c r="V401" t="s">
        <v>65</v>
      </c>
      <c r="W401">
        <v>4</v>
      </c>
      <c r="X401" t="s">
        <v>31</v>
      </c>
      <c r="Y401" t="s">
        <v>41</v>
      </c>
      <c r="Z401">
        <v>3</v>
      </c>
      <c r="AA401" t="b">
        <v>0</v>
      </c>
    </row>
    <row r="402" spans="1:27" x14ac:dyDescent="0.3">
      <c r="A402">
        <v>401</v>
      </c>
      <c r="B402" s="1">
        <v>43827</v>
      </c>
      <c r="C402" s="7">
        <f t="shared" si="12"/>
        <v>2019</v>
      </c>
      <c r="D402" s="2">
        <v>0.5975462962962963</v>
      </c>
      <c r="E402">
        <v>310</v>
      </c>
      <c r="F402" s="3">
        <v>28</v>
      </c>
      <c r="G402" s="3" t="str">
        <f t="shared" si="13"/>
        <v>Middle Age</v>
      </c>
      <c r="H402" t="s">
        <v>51</v>
      </c>
      <c r="I402" t="s">
        <v>62</v>
      </c>
      <c r="J402">
        <v>42</v>
      </c>
      <c r="K402" t="b">
        <v>0</v>
      </c>
      <c r="L402">
        <v>642</v>
      </c>
      <c r="M402" t="s">
        <v>27</v>
      </c>
      <c r="N402" t="s">
        <v>28</v>
      </c>
      <c r="O402">
        <v>5</v>
      </c>
      <c r="P402" s="4">
        <v>37.480566690000003</v>
      </c>
      <c r="Q402" s="4">
        <v>187.40283339999999</v>
      </c>
      <c r="R402" t="s">
        <v>43</v>
      </c>
      <c r="S402" t="b">
        <v>1</v>
      </c>
      <c r="T402">
        <v>18.740283340000001</v>
      </c>
      <c r="U402" t="b">
        <v>0</v>
      </c>
      <c r="V402" t="s">
        <v>97</v>
      </c>
      <c r="W402">
        <v>0</v>
      </c>
      <c r="X402" t="s">
        <v>38</v>
      </c>
      <c r="Y402" t="s">
        <v>50</v>
      </c>
      <c r="Z402">
        <v>4</v>
      </c>
      <c r="AA402" t="b">
        <v>1</v>
      </c>
    </row>
    <row r="403" spans="1:27" x14ac:dyDescent="0.3">
      <c r="A403">
        <v>402</v>
      </c>
      <c r="B403" s="1">
        <v>43821</v>
      </c>
      <c r="C403" s="7">
        <f t="shared" si="12"/>
        <v>2019</v>
      </c>
      <c r="D403" s="2">
        <v>1.5231481481481483E-2</v>
      </c>
      <c r="E403">
        <v>42</v>
      </c>
      <c r="F403" s="3">
        <v>32</v>
      </c>
      <c r="G403" s="3" t="str">
        <f t="shared" si="13"/>
        <v>Middle Age</v>
      </c>
      <c r="H403" t="s">
        <v>51</v>
      </c>
      <c r="I403" t="s">
        <v>57</v>
      </c>
      <c r="J403">
        <v>46</v>
      </c>
      <c r="K403" t="b">
        <v>0</v>
      </c>
      <c r="L403">
        <v>435</v>
      </c>
      <c r="M403" t="s">
        <v>53</v>
      </c>
      <c r="N403" t="s">
        <v>54</v>
      </c>
      <c r="O403">
        <v>5</v>
      </c>
      <c r="P403" s="4">
        <v>14.75631656</v>
      </c>
      <c r="Q403" s="4">
        <v>73.781582790000002</v>
      </c>
      <c r="R403" t="s">
        <v>43</v>
      </c>
      <c r="S403" t="b">
        <v>0</v>
      </c>
      <c r="T403">
        <v>0</v>
      </c>
      <c r="U403" t="b">
        <v>1</v>
      </c>
      <c r="V403" t="s">
        <v>97</v>
      </c>
      <c r="W403">
        <v>0</v>
      </c>
      <c r="X403" t="s">
        <v>40</v>
      </c>
      <c r="Y403" t="s">
        <v>41</v>
      </c>
      <c r="Z403">
        <v>2</v>
      </c>
      <c r="AA403" t="b">
        <v>1</v>
      </c>
    </row>
    <row r="404" spans="1:27" x14ac:dyDescent="0.3">
      <c r="A404">
        <v>403</v>
      </c>
      <c r="B404" s="1">
        <v>44519</v>
      </c>
      <c r="C404" s="7">
        <f t="shared" si="12"/>
        <v>2021</v>
      </c>
      <c r="D404" s="2">
        <v>0.88861111111111113</v>
      </c>
      <c r="E404">
        <v>8</v>
      </c>
      <c r="F404" s="3">
        <v>41</v>
      </c>
      <c r="G404" s="3" t="str">
        <f t="shared" si="13"/>
        <v>Middle Age</v>
      </c>
      <c r="H404" t="s">
        <v>33</v>
      </c>
      <c r="I404" t="s">
        <v>55</v>
      </c>
      <c r="J404" t="s">
        <v>96</v>
      </c>
      <c r="K404" t="b">
        <v>1</v>
      </c>
      <c r="L404">
        <v>799</v>
      </c>
      <c r="M404" t="s">
        <v>35</v>
      </c>
      <c r="N404" t="s">
        <v>36</v>
      </c>
      <c r="O404">
        <v>5</v>
      </c>
      <c r="P404" s="4">
        <v>37.64324671</v>
      </c>
      <c r="Q404" s="4">
        <v>188.21623349999999</v>
      </c>
      <c r="R404" t="s">
        <v>45</v>
      </c>
      <c r="S404" t="b">
        <v>0</v>
      </c>
      <c r="T404">
        <v>0</v>
      </c>
      <c r="U404" t="b">
        <v>1</v>
      </c>
      <c r="V404" t="s">
        <v>37</v>
      </c>
      <c r="W404">
        <v>3</v>
      </c>
      <c r="X404" t="s">
        <v>31</v>
      </c>
      <c r="Y404" t="s">
        <v>32</v>
      </c>
      <c r="Z404">
        <v>1</v>
      </c>
      <c r="AA404" t="b">
        <v>0</v>
      </c>
    </row>
    <row r="405" spans="1:27" x14ac:dyDescent="0.3">
      <c r="A405">
        <v>404</v>
      </c>
      <c r="B405" s="1">
        <v>44516</v>
      </c>
      <c r="C405" s="7">
        <f t="shared" si="12"/>
        <v>2021</v>
      </c>
      <c r="D405" s="2">
        <v>0.12846064814814814</v>
      </c>
      <c r="E405">
        <v>244</v>
      </c>
      <c r="F405" s="3">
        <v>30</v>
      </c>
      <c r="G405" s="3" t="str">
        <f t="shared" si="13"/>
        <v>Middle Age</v>
      </c>
      <c r="H405" t="s">
        <v>25</v>
      </c>
      <c r="I405" t="s">
        <v>60</v>
      </c>
      <c r="J405" t="s">
        <v>96</v>
      </c>
      <c r="K405" t="b">
        <v>1</v>
      </c>
      <c r="L405">
        <v>193</v>
      </c>
      <c r="M405" t="s">
        <v>58</v>
      </c>
      <c r="N405" t="s">
        <v>59</v>
      </c>
      <c r="O405">
        <v>2</v>
      </c>
      <c r="P405" s="4">
        <v>13.120899039999999</v>
      </c>
      <c r="Q405" s="4">
        <v>26.241798070000002</v>
      </c>
      <c r="R405" t="s">
        <v>49</v>
      </c>
      <c r="S405" t="b">
        <v>0</v>
      </c>
      <c r="T405">
        <v>0</v>
      </c>
      <c r="U405" t="b">
        <v>1</v>
      </c>
      <c r="V405" t="s">
        <v>65</v>
      </c>
      <c r="W405">
        <v>5</v>
      </c>
      <c r="X405" t="s">
        <v>40</v>
      </c>
      <c r="Y405" t="s">
        <v>41</v>
      </c>
      <c r="Z405">
        <v>5</v>
      </c>
      <c r="AA405" t="b">
        <v>0</v>
      </c>
    </row>
    <row r="406" spans="1:27" x14ac:dyDescent="0.3">
      <c r="A406">
        <v>405</v>
      </c>
      <c r="B406" s="1">
        <v>43803</v>
      </c>
      <c r="C406" s="7">
        <f t="shared" si="12"/>
        <v>2019</v>
      </c>
      <c r="D406" s="2">
        <v>0.96553240740740742</v>
      </c>
      <c r="E406">
        <v>243</v>
      </c>
      <c r="F406" s="3">
        <v>70</v>
      </c>
      <c r="G406" s="3" t="str">
        <f t="shared" si="13"/>
        <v>Old</v>
      </c>
      <c r="H406" t="s">
        <v>51</v>
      </c>
      <c r="I406" t="s">
        <v>46</v>
      </c>
      <c r="J406" t="s">
        <v>96</v>
      </c>
      <c r="K406" t="b">
        <v>1</v>
      </c>
      <c r="L406">
        <v>476</v>
      </c>
      <c r="M406" t="s">
        <v>27</v>
      </c>
      <c r="N406" t="s">
        <v>28</v>
      </c>
      <c r="O406">
        <v>3</v>
      </c>
      <c r="P406" s="4">
        <v>99.451864970000003</v>
      </c>
      <c r="Q406" s="4">
        <v>298.35559490000003</v>
      </c>
      <c r="R406" t="s">
        <v>45</v>
      </c>
      <c r="S406" t="b">
        <v>0</v>
      </c>
      <c r="T406">
        <v>29.835559490000001</v>
      </c>
      <c r="U406" t="b">
        <v>1</v>
      </c>
      <c r="V406" t="s">
        <v>65</v>
      </c>
      <c r="W406">
        <v>3</v>
      </c>
      <c r="X406" t="s">
        <v>31</v>
      </c>
      <c r="Y406" t="s">
        <v>50</v>
      </c>
      <c r="Z406">
        <v>5</v>
      </c>
      <c r="AA406" t="b">
        <v>1</v>
      </c>
    </row>
    <row r="407" spans="1:27" x14ac:dyDescent="0.3">
      <c r="A407">
        <v>406</v>
      </c>
      <c r="B407" s="1">
        <v>45234</v>
      </c>
      <c r="C407" s="7">
        <f t="shared" si="12"/>
        <v>2023</v>
      </c>
      <c r="D407" s="2">
        <v>0.63331018518518511</v>
      </c>
      <c r="E407">
        <v>311</v>
      </c>
      <c r="F407" s="3">
        <v>48</v>
      </c>
      <c r="G407" s="3" t="str">
        <f t="shared" si="13"/>
        <v>Old</v>
      </c>
      <c r="H407" t="s">
        <v>51</v>
      </c>
      <c r="I407" t="s">
        <v>63</v>
      </c>
      <c r="J407" t="s">
        <v>96</v>
      </c>
      <c r="K407" t="b">
        <v>1</v>
      </c>
      <c r="L407">
        <v>172</v>
      </c>
      <c r="M407" t="s">
        <v>35</v>
      </c>
      <c r="N407" t="s">
        <v>36</v>
      </c>
      <c r="O407">
        <v>3</v>
      </c>
      <c r="P407" s="4">
        <v>48.956640919999998</v>
      </c>
      <c r="Q407" s="4">
        <v>146.86992280000001</v>
      </c>
      <c r="R407" t="s">
        <v>49</v>
      </c>
      <c r="S407" t="b">
        <v>0</v>
      </c>
      <c r="T407">
        <v>0</v>
      </c>
      <c r="U407" t="b">
        <v>1</v>
      </c>
      <c r="V407" t="s">
        <v>37</v>
      </c>
      <c r="W407">
        <v>2</v>
      </c>
      <c r="X407" t="s">
        <v>40</v>
      </c>
      <c r="Y407" t="s">
        <v>41</v>
      </c>
      <c r="Z407">
        <v>5</v>
      </c>
      <c r="AA407" t="b">
        <v>0</v>
      </c>
    </row>
    <row r="408" spans="1:27" x14ac:dyDescent="0.3">
      <c r="A408">
        <v>407</v>
      </c>
      <c r="B408" s="1">
        <v>45248</v>
      </c>
      <c r="C408" s="7">
        <f t="shared" si="12"/>
        <v>2023</v>
      </c>
      <c r="D408" s="2">
        <v>0.51461805555555562</v>
      </c>
      <c r="E408">
        <v>289</v>
      </c>
      <c r="F408" s="3">
        <v>30</v>
      </c>
      <c r="G408" s="3" t="str">
        <f t="shared" si="13"/>
        <v>Middle Age</v>
      </c>
      <c r="H408" t="s">
        <v>33</v>
      </c>
      <c r="I408" t="s">
        <v>57</v>
      </c>
      <c r="J408" t="s">
        <v>96</v>
      </c>
      <c r="K408" t="b">
        <v>1</v>
      </c>
      <c r="L408">
        <v>21</v>
      </c>
      <c r="M408" t="s">
        <v>35</v>
      </c>
      <c r="N408" t="s">
        <v>36</v>
      </c>
      <c r="O408">
        <v>1</v>
      </c>
      <c r="P408" s="4">
        <v>81.252121439999996</v>
      </c>
      <c r="Q408" s="4">
        <v>81.252121439999996</v>
      </c>
      <c r="R408" t="s">
        <v>29</v>
      </c>
      <c r="S408" t="b">
        <v>0</v>
      </c>
      <c r="T408">
        <v>0</v>
      </c>
      <c r="U408" t="b">
        <v>0</v>
      </c>
      <c r="V408" t="s">
        <v>37</v>
      </c>
      <c r="W408">
        <v>3</v>
      </c>
      <c r="X408" t="s">
        <v>31</v>
      </c>
      <c r="Y408" t="s">
        <v>32</v>
      </c>
      <c r="Z408">
        <v>3</v>
      </c>
      <c r="AA408" t="b">
        <v>0</v>
      </c>
    </row>
    <row r="409" spans="1:27" x14ac:dyDescent="0.3">
      <c r="A409">
        <v>408</v>
      </c>
      <c r="B409" s="1">
        <v>43825</v>
      </c>
      <c r="C409" s="7">
        <f t="shared" si="12"/>
        <v>2019</v>
      </c>
      <c r="D409" s="2">
        <v>0.36085648148148147</v>
      </c>
      <c r="E409">
        <v>446</v>
      </c>
      <c r="F409" s="3">
        <v>26</v>
      </c>
      <c r="G409" s="3" t="str">
        <f t="shared" si="13"/>
        <v>Middle Age</v>
      </c>
      <c r="H409" t="s">
        <v>33</v>
      </c>
      <c r="I409" t="s">
        <v>60</v>
      </c>
      <c r="J409" t="s">
        <v>96</v>
      </c>
      <c r="K409" t="b">
        <v>1</v>
      </c>
      <c r="L409">
        <v>235</v>
      </c>
      <c r="M409" t="s">
        <v>53</v>
      </c>
      <c r="N409" t="s">
        <v>54</v>
      </c>
      <c r="O409">
        <v>5</v>
      </c>
      <c r="P409" s="4">
        <v>82.178578220000006</v>
      </c>
      <c r="Q409" s="4">
        <v>410.89289109999999</v>
      </c>
      <c r="R409" t="s">
        <v>43</v>
      </c>
      <c r="S409" t="b">
        <v>1</v>
      </c>
      <c r="T409">
        <v>0</v>
      </c>
      <c r="U409" t="b">
        <v>1</v>
      </c>
      <c r="V409" t="s">
        <v>37</v>
      </c>
      <c r="W409">
        <v>5</v>
      </c>
      <c r="X409" t="s">
        <v>31</v>
      </c>
      <c r="Y409" t="s">
        <v>32</v>
      </c>
      <c r="Z409">
        <v>1</v>
      </c>
      <c r="AA409" t="b">
        <v>0</v>
      </c>
    </row>
    <row r="410" spans="1:27" x14ac:dyDescent="0.3">
      <c r="A410">
        <v>409</v>
      </c>
      <c r="B410" s="1">
        <v>44873</v>
      </c>
      <c r="C410" s="7">
        <f t="shared" si="12"/>
        <v>2022</v>
      </c>
      <c r="D410" s="2">
        <v>1.4768518518518519E-2</v>
      </c>
      <c r="E410">
        <v>500</v>
      </c>
      <c r="F410" s="3">
        <v>49</v>
      </c>
      <c r="G410" s="3" t="str">
        <f t="shared" si="13"/>
        <v>Old</v>
      </c>
      <c r="H410" t="s">
        <v>25</v>
      </c>
      <c r="I410" t="s">
        <v>52</v>
      </c>
      <c r="J410">
        <v>87</v>
      </c>
      <c r="K410" t="b">
        <v>0</v>
      </c>
      <c r="L410">
        <v>131</v>
      </c>
      <c r="M410" t="s">
        <v>53</v>
      </c>
      <c r="N410" t="s">
        <v>54</v>
      </c>
      <c r="O410">
        <v>2</v>
      </c>
      <c r="P410" s="4">
        <v>87.750157560000005</v>
      </c>
      <c r="Q410" s="4">
        <v>175.50031509999999</v>
      </c>
      <c r="R410" t="s">
        <v>29</v>
      </c>
      <c r="S410" t="b">
        <v>0</v>
      </c>
      <c r="T410">
        <v>17.55003151</v>
      </c>
      <c r="U410" t="b">
        <v>0</v>
      </c>
      <c r="V410" t="s">
        <v>97</v>
      </c>
      <c r="W410">
        <v>0</v>
      </c>
      <c r="X410" t="s">
        <v>31</v>
      </c>
      <c r="Y410" t="s">
        <v>50</v>
      </c>
      <c r="Z410">
        <v>1</v>
      </c>
      <c r="AA410" t="b">
        <v>0</v>
      </c>
    </row>
    <row r="411" spans="1:27" x14ac:dyDescent="0.3">
      <c r="A411">
        <v>410</v>
      </c>
      <c r="B411" s="1">
        <v>43465</v>
      </c>
      <c r="C411" s="7">
        <f t="shared" si="12"/>
        <v>2018</v>
      </c>
      <c r="D411" s="2">
        <v>0.95068287037037036</v>
      </c>
      <c r="E411">
        <v>293</v>
      </c>
      <c r="F411" s="3">
        <v>40</v>
      </c>
      <c r="G411" s="3" t="str">
        <f t="shared" si="13"/>
        <v>Middle Age</v>
      </c>
      <c r="H411" t="s">
        <v>51</v>
      </c>
      <c r="I411" t="s">
        <v>63</v>
      </c>
      <c r="J411">
        <v>71</v>
      </c>
      <c r="K411" t="b">
        <v>0</v>
      </c>
      <c r="L411">
        <v>788</v>
      </c>
      <c r="M411" t="s">
        <v>47</v>
      </c>
      <c r="N411" t="s">
        <v>48</v>
      </c>
      <c r="O411">
        <v>1</v>
      </c>
      <c r="P411" s="4">
        <v>27.03479742</v>
      </c>
      <c r="Q411" s="4">
        <v>27.03479742</v>
      </c>
      <c r="R411" t="s">
        <v>43</v>
      </c>
      <c r="S411" t="b">
        <v>1</v>
      </c>
      <c r="T411">
        <v>0</v>
      </c>
      <c r="U411" t="b">
        <v>1</v>
      </c>
      <c r="V411" t="s">
        <v>97</v>
      </c>
      <c r="W411">
        <v>0</v>
      </c>
      <c r="X411" t="s">
        <v>38</v>
      </c>
      <c r="Y411" t="s">
        <v>41</v>
      </c>
      <c r="Z411">
        <v>1</v>
      </c>
      <c r="AA411" t="b">
        <v>0</v>
      </c>
    </row>
    <row r="412" spans="1:27" x14ac:dyDescent="0.3">
      <c r="A412">
        <v>411</v>
      </c>
      <c r="B412" s="1">
        <v>44883</v>
      </c>
      <c r="C412" s="7">
        <f t="shared" si="12"/>
        <v>2022</v>
      </c>
      <c r="D412" s="2">
        <v>0.43071759259259257</v>
      </c>
      <c r="E412">
        <v>146</v>
      </c>
      <c r="F412" s="3">
        <v>18</v>
      </c>
      <c r="G412" s="3" t="str">
        <f t="shared" si="13"/>
        <v>Young</v>
      </c>
      <c r="H412" t="s">
        <v>33</v>
      </c>
      <c r="I412" t="s">
        <v>69</v>
      </c>
      <c r="J412" t="s">
        <v>96</v>
      </c>
      <c r="K412" t="b">
        <v>1</v>
      </c>
      <c r="L412">
        <v>812</v>
      </c>
      <c r="M412" t="s">
        <v>58</v>
      </c>
      <c r="N412" t="s">
        <v>59</v>
      </c>
      <c r="O412">
        <v>3</v>
      </c>
      <c r="P412" s="4">
        <v>22.991180660000001</v>
      </c>
      <c r="Q412" s="4">
        <v>68.973541990000001</v>
      </c>
      <c r="R412" t="s">
        <v>29</v>
      </c>
      <c r="S412" t="b">
        <v>1</v>
      </c>
      <c r="T412">
        <v>0</v>
      </c>
      <c r="U412" t="b">
        <v>0</v>
      </c>
      <c r="V412" t="s">
        <v>65</v>
      </c>
      <c r="W412">
        <v>2</v>
      </c>
      <c r="X412" t="s">
        <v>38</v>
      </c>
      <c r="Y412" t="s">
        <v>41</v>
      </c>
      <c r="Z412">
        <v>1</v>
      </c>
      <c r="AA412" t="b">
        <v>0</v>
      </c>
    </row>
    <row r="413" spans="1:27" x14ac:dyDescent="0.3">
      <c r="A413">
        <v>412</v>
      </c>
      <c r="B413" s="1">
        <v>44139</v>
      </c>
      <c r="C413" s="7">
        <f t="shared" si="12"/>
        <v>2020</v>
      </c>
      <c r="D413" s="2">
        <v>0.42348379629629629</v>
      </c>
      <c r="E413">
        <v>410</v>
      </c>
      <c r="F413" s="3">
        <v>60</v>
      </c>
      <c r="G413" s="3" t="str">
        <f t="shared" si="13"/>
        <v>Old</v>
      </c>
      <c r="H413" t="s">
        <v>51</v>
      </c>
      <c r="I413" t="s">
        <v>44</v>
      </c>
      <c r="J413">
        <v>76</v>
      </c>
      <c r="K413" t="b">
        <v>0</v>
      </c>
      <c r="L413">
        <v>929</v>
      </c>
      <c r="M413" t="s">
        <v>53</v>
      </c>
      <c r="N413" t="s">
        <v>54</v>
      </c>
      <c r="O413">
        <v>4</v>
      </c>
      <c r="P413" s="4">
        <v>54.380203010000002</v>
      </c>
      <c r="Q413" s="4">
        <v>217.52081200000001</v>
      </c>
      <c r="R413" t="s">
        <v>43</v>
      </c>
      <c r="S413" t="b">
        <v>1</v>
      </c>
      <c r="T413">
        <v>0</v>
      </c>
      <c r="U413" t="b">
        <v>1</v>
      </c>
      <c r="V413" t="s">
        <v>97</v>
      </c>
      <c r="W413">
        <v>0</v>
      </c>
      <c r="X413" t="s">
        <v>38</v>
      </c>
      <c r="Y413" t="s">
        <v>41</v>
      </c>
      <c r="Z413">
        <v>4</v>
      </c>
      <c r="AA413" t="b">
        <v>0</v>
      </c>
    </row>
    <row r="414" spans="1:27" x14ac:dyDescent="0.3">
      <c r="A414">
        <v>413</v>
      </c>
      <c r="B414" s="1">
        <v>44916</v>
      </c>
      <c r="C414" s="7">
        <f t="shared" si="12"/>
        <v>2022</v>
      </c>
      <c r="D414" s="2">
        <v>0.20070601851851852</v>
      </c>
      <c r="E414">
        <v>340</v>
      </c>
      <c r="F414" s="3">
        <v>59</v>
      </c>
      <c r="G414" s="3" t="str">
        <f t="shared" si="13"/>
        <v>Old</v>
      </c>
      <c r="H414" t="s">
        <v>51</v>
      </c>
      <c r="I414" t="s">
        <v>62</v>
      </c>
      <c r="J414" t="s">
        <v>96</v>
      </c>
      <c r="K414" t="b">
        <v>1</v>
      </c>
      <c r="L414">
        <v>967</v>
      </c>
      <c r="M414" t="s">
        <v>58</v>
      </c>
      <c r="N414" t="s">
        <v>59</v>
      </c>
      <c r="O414">
        <v>1</v>
      </c>
      <c r="P414" s="4">
        <v>15.323668469999999</v>
      </c>
      <c r="Q414" s="4">
        <v>15.323668469999999</v>
      </c>
      <c r="R414" t="s">
        <v>29</v>
      </c>
      <c r="S414" t="b">
        <v>1</v>
      </c>
      <c r="T414">
        <v>0</v>
      </c>
      <c r="U414" t="b">
        <v>1</v>
      </c>
      <c r="V414" t="s">
        <v>37</v>
      </c>
      <c r="W414">
        <v>1</v>
      </c>
      <c r="X414" t="s">
        <v>38</v>
      </c>
      <c r="Y414" t="s">
        <v>41</v>
      </c>
      <c r="Z414">
        <v>2</v>
      </c>
      <c r="AA414" t="b">
        <v>1</v>
      </c>
    </row>
    <row r="415" spans="1:27" x14ac:dyDescent="0.3">
      <c r="A415">
        <v>414</v>
      </c>
      <c r="B415" s="1">
        <v>45237</v>
      </c>
      <c r="C415" s="7">
        <f t="shared" si="12"/>
        <v>2023</v>
      </c>
      <c r="D415" s="2">
        <v>0.11708333333333333</v>
      </c>
      <c r="E415">
        <v>230</v>
      </c>
      <c r="F415" s="3">
        <v>47</v>
      </c>
      <c r="G415" s="3" t="str">
        <f t="shared" si="13"/>
        <v>Old</v>
      </c>
      <c r="H415" t="s">
        <v>51</v>
      </c>
      <c r="I415" t="s">
        <v>57</v>
      </c>
      <c r="J415" t="s">
        <v>96</v>
      </c>
      <c r="K415" t="b">
        <v>1</v>
      </c>
      <c r="L415">
        <v>815</v>
      </c>
      <c r="M415" t="s">
        <v>27</v>
      </c>
      <c r="N415" t="s">
        <v>28</v>
      </c>
      <c r="O415">
        <v>4</v>
      </c>
      <c r="P415" s="4">
        <v>52.213583900000003</v>
      </c>
      <c r="Q415" s="4">
        <v>208.85433560000001</v>
      </c>
      <c r="R415" t="s">
        <v>49</v>
      </c>
      <c r="S415" t="b">
        <v>0</v>
      </c>
      <c r="T415">
        <v>0</v>
      </c>
      <c r="U415" t="b">
        <v>1</v>
      </c>
      <c r="V415" t="s">
        <v>65</v>
      </c>
      <c r="W415">
        <v>2</v>
      </c>
      <c r="X415" t="s">
        <v>31</v>
      </c>
      <c r="Y415" t="s">
        <v>32</v>
      </c>
      <c r="Z415">
        <v>1</v>
      </c>
      <c r="AA415" t="b">
        <v>0</v>
      </c>
    </row>
    <row r="416" spans="1:27" x14ac:dyDescent="0.3">
      <c r="A416">
        <v>415</v>
      </c>
      <c r="B416" s="1">
        <v>45241</v>
      </c>
      <c r="C416" s="7">
        <f t="shared" si="12"/>
        <v>2023</v>
      </c>
      <c r="D416" s="2">
        <v>9.9999999999999992E-2</v>
      </c>
      <c r="E416">
        <v>22</v>
      </c>
      <c r="F416" s="3">
        <v>19</v>
      </c>
      <c r="G416" s="3" t="str">
        <f t="shared" si="13"/>
        <v>Young</v>
      </c>
      <c r="H416" t="s">
        <v>51</v>
      </c>
      <c r="I416" t="s">
        <v>44</v>
      </c>
      <c r="J416" t="s">
        <v>96</v>
      </c>
      <c r="K416" t="b">
        <v>1</v>
      </c>
      <c r="L416">
        <v>583</v>
      </c>
      <c r="M416" t="s">
        <v>47</v>
      </c>
      <c r="N416" t="s">
        <v>48</v>
      </c>
      <c r="O416">
        <v>4</v>
      </c>
      <c r="P416" s="4">
        <v>33.876437000000003</v>
      </c>
      <c r="Q416" s="4">
        <v>135.50574800000001</v>
      </c>
      <c r="R416" t="s">
        <v>43</v>
      </c>
      <c r="S416" t="b">
        <v>1</v>
      </c>
      <c r="T416">
        <v>13.5505748</v>
      </c>
      <c r="U416" t="b">
        <v>0</v>
      </c>
      <c r="V416" t="s">
        <v>30</v>
      </c>
      <c r="W416">
        <v>1</v>
      </c>
      <c r="X416" t="s">
        <v>40</v>
      </c>
      <c r="Y416" t="s">
        <v>50</v>
      </c>
      <c r="Z416">
        <v>2</v>
      </c>
      <c r="AA416" t="b">
        <v>1</v>
      </c>
    </row>
    <row r="417" spans="1:27" x14ac:dyDescent="0.3">
      <c r="A417">
        <v>416</v>
      </c>
      <c r="B417" s="1">
        <v>44543</v>
      </c>
      <c r="C417" s="7">
        <f t="shared" si="12"/>
        <v>2021</v>
      </c>
      <c r="D417" s="2">
        <v>0.57543981481481488</v>
      </c>
      <c r="E417">
        <v>463</v>
      </c>
      <c r="F417" s="3">
        <v>26</v>
      </c>
      <c r="G417" s="3" t="str">
        <f t="shared" si="13"/>
        <v>Middle Age</v>
      </c>
      <c r="H417" t="s">
        <v>33</v>
      </c>
      <c r="I417" t="s">
        <v>34</v>
      </c>
      <c r="J417" t="s">
        <v>96</v>
      </c>
      <c r="K417" t="b">
        <v>1</v>
      </c>
      <c r="L417">
        <v>848</v>
      </c>
      <c r="M417" t="s">
        <v>53</v>
      </c>
      <c r="N417" t="s">
        <v>54</v>
      </c>
      <c r="O417">
        <v>2</v>
      </c>
      <c r="P417" s="4">
        <v>79.397870260000005</v>
      </c>
      <c r="Q417" s="4">
        <v>158.79574049999999</v>
      </c>
      <c r="R417" t="s">
        <v>49</v>
      </c>
      <c r="S417" t="b">
        <v>0</v>
      </c>
      <c r="T417">
        <v>15.87957405</v>
      </c>
      <c r="U417" t="b">
        <v>1</v>
      </c>
      <c r="V417" t="s">
        <v>30</v>
      </c>
      <c r="W417">
        <v>2</v>
      </c>
      <c r="X417" t="s">
        <v>31</v>
      </c>
      <c r="Y417" t="s">
        <v>50</v>
      </c>
      <c r="Z417">
        <v>3</v>
      </c>
      <c r="AA417" t="b">
        <v>1</v>
      </c>
    </row>
    <row r="418" spans="1:27" x14ac:dyDescent="0.3">
      <c r="A418">
        <v>417</v>
      </c>
      <c r="B418" s="1">
        <v>44542</v>
      </c>
      <c r="C418" s="7">
        <f t="shared" si="12"/>
        <v>2021</v>
      </c>
      <c r="D418" s="2">
        <v>0.21245370370370373</v>
      </c>
      <c r="E418">
        <v>282</v>
      </c>
      <c r="F418" s="3">
        <v>28</v>
      </c>
      <c r="G418" s="3" t="str">
        <f t="shared" si="13"/>
        <v>Middle Age</v>
      </c>
      <c r="H418" t="s">
        <v>51</v>
      </c>
      <c r="I418" t="s">
        <v>26</v>
      </c>
      <c r="J418">
        <v>62</v>
      </c>
      <c r="K418" t="b">
        <v>0</v>
      </c>
      <c r="L418">
        <v>673</v>
      </c>
      <c r="M418" t="s">
        <v>58</v>
      </c>
      <c r="N418" t="s">
        <v>59</v>
      </c>
      <c r="O418">
        <v>4</v>
      </c>
      <c r="P418" s="4">
        <v>89.578673879999997</v>
      </c>
      <c r="Q418" s="4">
        <v>358.31469550000003</v>
      </c>
      <c r="R418" t="s">
        <v>43</v>
      </c>
      <c r="S418" t="b">
        <v>1</v>
      </c>
      <c r="T418">
        <v>35.831469550000001</v>
      </c>
      <c r="U418" t="b">
        <v>1</v>
      </c>
      <c r="V418" t="s">
        <v>97</v>
      </c>
      <c r="W418">
        <v>0</v>
      </c>
      <c r="X418" t="s">
        <v>40</v>
      </c>
      <c r="Y418" t="s">
        <v>50</v>
      </c>
      <c r="Z418">
        <v>4</v>
      </c>
      <c r="AA418" t="b">
        <v>0</v>
      </c>
    </row>
    <row r="419" spans="1:27" x14ac:dyDescent="0.3">
      <c r="A419">
        <v>418</v>
      </c>
      <c r="B419" s="1">
        <v>45240</v>
      </c>
      <c r="C419" s="7">
        <f t="shared" si="12"/>
        <v>2023</v>
      </c>
      <c r="D419" s="2">
        <v>0.88587962962962974</v>
      </c>
      <c r="E419">
        <v>302</v>
      </c>
      <c r="F419" s="3">
        <v>63</v>
      </c>
      <c r="G419" s="3" t="str">
        <f t="shared" si="13"/>
        <v>Old</v>
      </c>
      <c r="H419" t="s">
        <v>25</v>
      </c>
      <c r="I419" t="s">
        <v>66</v>
      </c>
      <c r="J419" t="s">
        <v>96</v>
      </c>
      <c r="K419" t="b">
        <v>1</v>
      </c>
      <c r="L419">
        <v>209</v>
      </c>
      <c r="M419" t="s">
        <v>35</v>
      </c>
      <c r="N419" t="s">
        <v>36</v>
      </c>
      <c r="O419">
        <v>5</v>
      </c>
      <c r="P419" s="4">
        <v>75.522507759999996</v>
      </c>
      <c r="Q419" s="4">
        <v>377.61253879999998</v>
      </c>
      <c r="R419" t="s">
        <v>43</v>
      </c>
      <c r="S419" t="b">
        <v>0</v>
      </c>
      <c r="T419">
        <v>0</v>
      </c>
      <c r="U419" t="b">
        <v>1</v>
      </c>
      <c r="V419" t="s">
        <v>30</v>
      </c>
      <c r="W419">
        <v>1</v>
      </c>
      <c r="X419" t="s">
        <v>38</v>
      </c>
      <c r="Y419" t="s">
        <v>41</v>
      </c>
      <c r="Z419">
        <v>3</v>
      </c>
      <c r="AA419" t="b">
        <v>0</v>
      </c>
    </row>
    <row r="420" spans="1:27" x14ac:dyDescent="0.3">
      <c r="A420">
        <v>419</v>
      </c>
      <c r="B420" s="1">
        <v>44520</v>
      </c>
      <c r="C420" s="7">
        <f t="shared" si="12"/>
        <v>2021</v>
      </c>
      <c r="D420" s="2">
        <v>0.54835648148148153</v>
      </c>
      <c r="E420">
        <v>278</v>
      </c>
      <c r="F420" s="3">
        <v>69</v>
      </c>
      <c r="G420" s="3" t="str">
        <f t="shared" si="13"/>
        <v>Old</v>
      </c>
      <c r="H420" t="s">
        <v>25</v>
      </c>
      <c r="I420" t="s">
        <v>60</v>
      </c>
      <c r="J420" t="s">
        <v>96</v>
      </c>
      <c r="K420" t="b">
        <v>1</v>
      </c>
      <c r="L420">
        <v>105</v>
      </c>
      <c r="M420" t="s">
        <v>35</v>
      </c>
      <c r="N420" t="s">
        <v>36</v>
      </c>
      <c r="O420">
        <v>1</v>
      </c>
      <c r="P420" s="4">
        <v>57.242421870000001</v>
      </c>
      <c r="Q420" s="4">
        <v>57.242421870000001</v>
      </c>
      <c r="R420" t="s">
        <v>43</v>
      </c>
      <c r="S420" t="b">
        <v>0</v>
      </c>
      <c r="T420">
        <v>0</v>
      </c>
      <c r="U420" t="b">
        <v>0</v>
      </c>
      <c r="V420" t="s">
        <v>37</v>
      </c>
      <c r="W420">
        <v>4</v>
      </c>
      <c r="X420" t="s">
        <v>31</v>
      </c>
      <c r="Y420" t="s">
        <v>32</v>
      </c>
      <c r="Z420">
        <v>1</v>
      </c>
      <c r="AA420" t="b">
        <v>1</v>
      </c>
    </row>
    <row r="421" spans="1:27" x14ac:dyDescent="0.3">
      <c r="A421">
        <v>420</v>
      </c>
      <c r="B421" s="1">
        <v>43437</v>
      </c>
      <c r="C421" s="7">
        <f t="shared" si="12"/>
        <v>2018</v>
      </c>
      <c r="D421" s="2">
        <v>0.51501157407407405</v>
      </c>
      <c r="E421">
        <v>328</v>
      </c>
      <c r="F421" s="3">
        <v>40</v>
      </c>
      <c r="G421" s="3" t="str">
        <f t="shared" si="13"/>
        <v>Middle Age</v>
      </c>
      <c r="H421" t="s">
        <v>33</v>
      </c>
      <c r="I421" t="s">
        <v>26</v>
      </c>
      <c r="J421">
        <v>81</v>
      </c>
      <c r="K421" t="b">
        <v>0</v>
      </c>
      <c r="L421">
        <v>353</v>
      </c>
      <c r="M421" t="s">
        <v>53</v>
      </c>
      <c r="N421" t="s">
        <v>54</v>
      </c>
      <c r="O421">
        <v>5</v>
      </c>
      <c r="P421" s="4">
        <v>69.003327279999993</v>
      </c>
      <c r="Q421" s="4">
        <v>345.01663639999998</v>
      </c>
      <c r="R421" t="s">
        <v>29</v>
      </c>
      <c r="S421" t="b">
        <v>0</v>
      </c>
      <c r="T421">
        <v>0</v>
      </c>
      <c r="U421" t="b">
        <v>0</v>
      </c>
      <c r="V421" t="s">
        <v>97</v>
      </c>
      <c r="W421">
        <v>0</v>
      </c>
      <c r="X421" t="s">
        <v>38</v>
      </c>
      <c r="Y421" t="s">
        <v>32</v>
      </c>
      <c r="Z421">
        <v>2</v>
      </c>
      <c r="AA421" t="b">
        <v>1</v>
      </c>
    </row>
    <row r="422" spans="1:27" x14ac:dyDescent="0.3">
      <c r="A422">
        <v>421</v>
      </c>
      <c r="B422" s="1">
        <v>43824</v>
      </c>
      <c r="C422" s="7">
        <f t="shared" si="12"/>
        <v>2019</v>
      </c>
      <c r="D422" s="2">
        <v>0.21151620370370372</v>
      </c>
      <c r="E422">
        <v>298</v>
      </c>
      <c r="F422" s="3">
        <v>37</v>
      </c>
      <c r="G422" s="3" t="str">
        <f t="shared" si="13"/>
        <v>Middle Age</v>
      </c>
      <c r="H422" t="s">
        <v>33</v>
      </c>
      <c r="I422" t="s">
        <v>26</v>
      </c>
      <c r="J422">
        <v>36</v>
      </c>
      <c r="K422" t="b">
        <v>0</v>
      </c>
      <c r="L422">
        <v>935</v>
      </c>
      <c r="M422" t="s">
        <v>53</v>
      </c>
      <c r="N422" t="s">
        <v>54</v>
      </c>
      <c r="O422">
        <v>3</v>
      </c>
      <c r="P422" s="4">
        <v>23.343004449999999</v>
      </c>
      <c r="Q422" s="4">
        <v>70.02901335</v>
      </c>
      <c r="R422" t="s">
        <v>45</v>
      </c>
      <c r="S422" t="b">
        <v>0</v>
      </c>
      <c r="T422">
        <v>0</v>
      </c>
      <c r="U422" t="b">
        <v>1</v>
      </c>
      <c r="V422" t="s">
        <v>97</v>
      </c>
      <c r="W422">
        <v>0</v>
      </c>
      <c r="X422" t="s">
        <v>38</v>
      </c>
      <c r="Y422" t="s">
        <v>41</v>
      </c>
      <c r="Z422">
        <v>5</v>
      </c>
      <c r="AA422" t="b">
        <v>0</v>
      </c>
    </row>
    <row r="423" spans="1:27" x14ac:dyDescent="0.3">
      <c r="A423">
        <v>422</v>
      </c>
      <c r="B423" s="1">
        <v>45289</v>
      </c>
      <c r="C423" s="7">
        <f t="shared" si="12"/>
        <v>2023</v>
      </c>
      <c r="D423" s="2">
        <v>0.32442129629629629</v>
      </c>
      <c r="E423">
        <v>180</v>
      </c>
      <c r="F423" s="3">
        <v>21</v>
      </c>
      <c r="G423" s="3" t="str">
        <f t="shared" si="13"/>
        <v>Young</v>
      </c>
      <c r="H423" t="s">
        <v>51</v>
      </c>
      <c r="I423" t="s">
        <v>61</v>
      </c>
      <c r="J423">
        <v>1</v>
      </c>
      <c r="K423" t="b">
        <v>0</v>
      </c>
      <c r="L423">
        <v>41</v>
      </c>
      <c r="M423" t="s">
        <v>27</v>
      </c>
      <c r="N423" t="s">
        <v>28</v>
      </c>
      <c r="O423">
        <v>4</v>
      </c>
      <c r="P423" s="4">
        <v>98.56864186</v>
      </c>
      <c r="Q423" s="4">
        <v>394.27456740000002</v>
      </c>
      <c r="R423" t="s">
        <v>29</v>
      </c>
      <c r="S423" t="b">
        <v>0</v>
      </c>
      <c r="T423">
        <v>0</v>
      </c>
      <c r="U423" t="b">
        <v>1</v>
      </c>
      <c r="V423" t="s">
        <v>97</v>
      </c>
      <c r="W423">
        <v>0</v>
      </c>
      <c r="X423" t="s">
        <v>31</v>
      </c>
      <c r="Y423" t="s">
        <v>41</v>
      </c>
      <c r="Z423">
        <v>4</v>
      </c>
      <c r="AA423" t="b">
        <v>1</v>
      </c>
    </row>
    <row r="424" spans="1:27" x14ac:dyDescent="0.3">
      <c r="A424">
        <v>423</v>
      </c>
      <c r="B424" s="1">
        <v>44525</v>
      </c>
      <c r="C424" s="7">
        <f t="shared" si="12"/>
        <v>2021</v>
      </c>
      <c r="D424" s="2">
        <v>0.99987268518518524</v>
      </c>
      <c r="E424">
        <v>236</v>
      </c>
      <c r="F424" s="3">
        <v>59</v>
      </c>
      <c r="G424" s="3" t="str">
        <f t="shared" si="13"/>
        <v>Old</v>
      </c>
      <c r="H424" t="s">
        <v>25</v>
      </c>
      <c r="I424" t="s">
        <v>46</v>
      </c>
      <c r="J424">
        <v>3</v>
      </c>
      <c r="K424" t="b">
        <v>0</v>
      </c>
      <c r="L424">
        <v>77</v>
      </c>
      <c r="M424" t="s">
        <v>58</v>
      </c>
      <c r="N424" t="s">
        <v>59</v>
      </c>
      <c r="O424">
        <v>3</v>
      </c>
      <c r="P424" s="4">
        <v>61.414486619999998</v>
      </c>
      <c r="Q424" s="4">
        <v>184.24345980000001</v>
      </c>
      <c r="R424" t="s">
        <v>43</v>
      </c>
      <c r="S424" t="b">
        <v>0</v>
      </c>
      <c r="T424">
        <v>18.424345979999998</v>
      </c>
      <c r="U424" t="b">
        <v>0</v>
      </c>
      <c r="V424" t="s">
        <v>97</v>
      </c>
      <c r="W424">
        <v>0</v>
      </c>
      <c r="X424" t="s">
        <v>40</v>
      </c>
      <c r="Y424" t="s">
        <v>50</v>
      </c>
      <c r="Z424">
        <v>5</v>
      </c>
      <c r="AA424" t="b">
        <v>0</v>
      </c>
    </row>
    <row r="425" spans="1:27" x14ac:dyDescent="0.3">
      <c r="A425">
        <v>424</v>
      </c>
      <c r="B425" s="1">
        <v>43773</v>
      </c>
      <c r="C425" s="7">
        <f t="shared" si="12"/>
        <v>2019</v>
      </c>
      <c r="D425" s="2">
        <v>0.16465277777777779</v>
      </c>
      <c r="E425">
        <v>401</v>
      </c>
      <c r="F425" s="3">
        <v>29</v>
      </c>
      <c r="G425" s="3" t="str">
        <f t="shared" si="13"/>
        <v>Middle Age</v>
      </c>
      <c r="H425" t="s">
        <v>25</v>
      </c>
      <c r="I425" t="s">
        <v>62</v>
      </c>
      <c r="J425" t="s">
        <v>96</v>
      </c>
      <c r="K425" t="b">
        <v>1</v>
      </c>
      <c r="L425">
        <v>837</v>
      </c>
      <c r="M425" t="s">
        <v>35</v>
      </c>
      <c r="N425" t="s">
        <v>36</v>
      </c>
      <c r="O425">
        <v>3</v>
      </c>
      <c r="P425" s="4">
        <v>42.831534320000003</v>
      </c>
      <c r="Q425" s="4">
        <v>128.49460300000001</v>
      </c>
      <c r="R425" t="s">
        <v>49</v>
      </c>
      <c r="S425" t="b">
        <v>1</v>
      </c>
      <c r="T425">
        <v>12.849460300000001</v>
      </c>
      <c r="U425" t="b">
        <v>0</v>
      </c>
      <c r="V425" t="s">
        <v>37</v>
      </c>
      <c r="W425">
        <v>2</v>
      </c>
      <c r="X425" t="s">
        <v>40</v>
      </c>
      <c r="Y425" t="s">
        <v>50</v>
      </c>
      <c r="Z425">
        <v>3</v>
      </c>
      <c r="AA425" t="b">
        <v>0</v>
      </c>
    </row>
    <row r="426" spans="1:27" x14ac:dyDescent="0.3">
      <c r="A426">
        <v>425</v>
      </c>
      <c r="B426" s="1">
        <v>44165</v>
      </c>
      <c r="C426" s="7">
        <f t="shared" si="12"/>
        <v>2020</v>
      </c>
      <c r="D426" s="2">
        <v>0.89285879629629628</v>
      </c>
      <c r="E426">
        <v>314</v>
      </c>
      <c r="F426" s="3">
        <v>37</v>
      </c>
      <c r="G426" s="3" t="str">
        <f t="shared" si="13"/>
        <v>Middle Age</v>
      </c>
      <c r="H426" t="s">
        <v>33</v>
      </c>
      <c r="I426" t="s">
        <v>63</v>
      </c>
      <c r="J426" t="s">
        <v>96</v>
      </c>
      <c r="K426" t="b">
        <v>1</v>
      </c>
      <c r="L426">
        <v>981</v>
      </c>
      <c r="M426" t="s">
        <v>27</v>
      </c>
      <c r="N426" t="s">
        <v>28</v>
      </c>
      <c r="O426">
        <v>4</v>
      </c>
      <c r="P426" s="4">
        <v>29.219410230000001</v>
      </c>
      <c r="Q426" s="4">
        <v>116.8776409</v>
      </c>
      <c r="R426" t="s">
        <v>43</v>
      </c>
      <c r="S426" t="b">
        <v>1</v>
      </c>
      <c r="T426">
        <v>0</v>
      </c>
      <c r="U426" t="b">
        <v>0</v>
      </c>
      <c r="V426" t="s">
        <v>30</v>
      </c>
      <c r="W426">
        <v>3</v>
      </c>
      <c r="X426" t="s">
        <v>38</v>
      </c>
      <c r="Y426" t="s">
        <v>32</v>
      </c>
      <c r="Z426">
        <v>4</v>
      </c>
      <c r="AA426" t="b">
        <v>0</v>
      </c>
    </row>
    <row r="427" spans="1:27" x14ac:dyDescent="0.3">
      <c r="A427">
        <v>426</v>
      </c>
      <c r="B427" s="1">
        <v>44869</v>
      </c>
      <c r="C427" s="7">
        <f t="shared" si="12"/>
        <v>2022</v>
      </c>
      <c r="D427" s="2">
        <v>0.37677083333333333</v>
      </c>
      <c r="E427">
        <v>196</v>
      </c>
      <c r="F427" s="3">
        <v>34</v>
      </c>
      <c r="G427" s="3" t="str">
        <f t="shared" si="13"/>
        <v>Middle Age</v>
      </c>
      <c r="H427" t="s">
        <v>33</v>
      </c>
      <c r="I427" t="s">
        <v>62</v>
      </c>
      <c r="J427" t="s">
        <v>96</v>
      </c>
      <c r="K427" t="b">
        <v>1</v>
      </c>
      <c r="L427">
        <v>478</v>
      </c>
      <c r="M427" t="s">
        <v>53</v>
      </c>
      <c r="N427" t="s">
        <v>54</v>
      </c>
      <c r="O427">
        <v>2</v>
      </c>
      <c r="P427" s="4">
        <v>99.922523620000007</v>
      </c>
      <c r="Q427" s="4">
        <v>199.84504720000001</v>
      </c>
      <c r="R427" t="s">
        <v>49</v>
      </c>
      <c r="S427" t="b">
        <v>1</v>
      </c>
      <c r="T427">
        <v>0</v>
      </c>
      <c r="U427" t="b">
        <v>0</v>
      </c>
      <c r="V427" t="s">
        <v>30</v>
      </c>
      <c r="W427">
        <v>4</v>
      </c>
      <c r="X427" t="s">
        <v>40</v>
      </c>
      <c r="Y427" t="s">
        <v>32</v>
      </c>
      <c r="Z427">
        <v>3</v>
      </c>
      <c r="AA427" t="b">
        <v>0</v>
      </c>
    </row>
    <row r="428" spans="1:27" x14ac:dyDescent="0.3">
      <c r="A428">
        <v>427</v>
      </c>
      <c r="B428" s="1">
        <v>44892</v>
      </c>
      <c r="C428" s="7">
        <f t="shared" si="12"/>
        <v>2022</v>
      </c>
      <c r="D428" s="2">
        <v>6.3773148148148148E-2</v>
      </c>
      <c r="E428">
        <v>118</v>
      </c>
      <c r="F428" s="3">
        <v>57</v>
      </c>
      <c r="G428" s="3" t="str">
        <f t="shared" si="13"/>
        <v>Old</v>
      </c>
      <c r="H428" t="s">
        <v>25</v>
      </c>
      <c r="I428" t="s">
        <v>66</v>
      </c>
      <c r="J428" t="s">
        <v>96</v>
      </c>
      <c r="K428" t="b">
        <v>1</v>
      </c>
      <c r="L428">
        <v>526</v>
      </c>
      <c r="M428" t="s">
        <v>35</v>
      </c>
      <c r="N428" t="s">
        <v>36</v>
      </c>
      <c r="O428">
        <v>1</v>
      </c>
      <c r="P428" s="4">
        <v>13.46414281</v>
      </c>
      <c r="Q428" s="4">
        <v>13.46414281</v>
      </c>
      <c r="R428" t="s">
        <v>29</v>
      </c>
      <c r="S428" t="b">
        <v>1</v>
      </c>
      <c r="T428">
        <v>1.3464142809999999</v>
      </c>
      <c r="U428" t="b">
        <v>1</v>
      </c>
      <c r="V428" t="s">
        <v>37</v>
      </c>
      <c r="W428">
        <v>4</v>
      </c>
      <c r="X428" t="s">
        <v>40</v>
      </c>
      <c r="Y428" t="s">
        <v>50</v>
      </c>
      <c r="Z428">
        <v>1</v>
      </c>
      <c r="AA428" t="b">
        <v>1</v>
      </c>
    </row>
    <row r="429" spans="1:27" x14ac:dyDescent="0.3">
      <c r="A429">
        <v>428</v>
      </c>
      <c r="B429" s="1">
        <v>43810</v>
      </c>
      <c r="C429" s="7">
        <f t="shared" si="12"/>
        <v>2019</v>
      </c>
      <c r="D429" s="2">
        <v>0.4931828703703704</v>
      </c>
      <c r="E429">
        <v>22</v>
      </c>
      <c r="F429" s="3">
        <v>20</v>
      </c>
      <c r="G429" s="3" t="str">
        <f t="shared" si="13"/>
        <v>Young</v>
      </c>
      <c r="H429" t="s">
        <v>25</v>
      </c>
      <c r="I429" t="s">
        <v>56</v>
      </c>
      <c r="J429">
        <v>67</v>
      </c>
      <c r="K429" t="b">
        <v>0</v>
      </c>
      <c r="L429">
        <v>986</v>
      </c>
      <c r="M429" t="s">
        <v>58</v>
      </c>
      <c r="N429" t="s">
        <v>59</v>
      </c>
      <c r="O429">
        <v>1</v>
      </c>
      <c r="P429" s="4">
        <v>15.609947890000001</v>
      </c>
      <c r="Q429" s="4">
        <v>15.609947890000001</v>
      </c>
      <c r="R429" t="s">
        <v>49</v>
      </c>
      <c r="S429" t="b">
        <v>1</v>
      </c>
      <c r="T429">
        <v>1.560994789</v>
      </c>
      <c r="U429" t="b">
        <v>0</v>
      </c>
      <c r="V429" t="s">
        <v>97</v>
      </c>
      <c r="W429">
        <v>0</v>
      </c>
      <c r="X429" t="s">
        <v>40</v>
      </c>
      <c r="Y429" t="s">
        <v>50</v>
      </c>
      <c r="Z429">
        <v>4</v>
      </c>
      <c r="AA429" t="b">
        <v>0</v>
      </c>
    </row>
    <row r="430" spans="1:27" x14ac:dyDescent="0.3">
      <c r="A430">
        <v>429</v>
      </c>
      <c r="B430" s="1">
        <v>43414</v>
      </c>
      <c r="C430" s="7">
        <f t="shared" si="12"/>
        <v>2018</v>
      </c>
      <c r="D430" s="2">
        <v>5.9050925925925923E-2</v>
      </c>
      <c r="E430">
        <v>116</v>
      </c>
      <c r="F430" s="3">
        <v>30</v>
      </c>
      <c r="G430" s="3" t="str">
        <f t="shared" si="13"/>
        <v>Middle Age</v>
      </c>
      <c r="H430" t="s">
        <v>25</v>
      </c>
      <c r="I430" t="s">
        <v>64</v>
      </c>
      <c r="J430">
        <v>68</v>
      </c>
      <c r="K430" t="b">
        <v>0</v>
      </c>
      <c r="L430">
        <v>464</v>
      </c>
      <c r="M430" t="s">
        <v>35</v>
      </c>
      <c r="N430" t="s">
        <v>36</v>
      </c>
      <c r="O430">
        <v>4</v>
      </c>
      <c r="P430" s="4">
        <v>99.719838999999993</v>
      </c>
      <c r="Q430" s="4">
        <v>398.87935599999997</v>
      </c>
      <c r="R430" t="s">
        <v>29</v>
      </c>
      <c r="S430" t="b">
        <v>1</v>
      </c>
      <c r="T430">
        <v>0</v>
      </c>
      <c r="U430" t="b">
        <v>0</v>
      </c>
      <c r="V430" t="s">
        <v>97</v>
      </c>
      <c r="W430">
        <v>0</v>
      </c>
      <c r="X430" t="s">
        <v>40</v>
      </c>
      <c r="Y430" t="s">
        <v>32</v>
      </c>
      <c r="Z430">
        <v>2</v>
      </c>
      <c r="AA430" t="b">
        <v>1</v>
      </c>
    </row>
    <row r="431" spans="1:27" x14ac:dyDescent="0.3">
      <c r="A431">
        <v>430</v>
      </c>
      <c r="B431" s="1">
        <v>44522</v>
      </c>
      <c r="C431" s="7">
        <f t="shared" si="12"/>
        <v>2021</v>
      </c>
      <c r="D431" s="2">
        <v>0.96149305555555553</v>
      </c>
      <c r="E431">
        <v>182</v>
      </c>
      <c r="F431" s="3">
        <v>27</v>
      </c>
      <c r="G431" s="3" t="str">
        <f t="shared" si="13"/>
        <v>Middle Age</v>
      </c>
      <c r="H431" t="s">
        <v>25</v>
      </c>
      <c r="I431" t="s">
        <v>67</v>
      </c>
      <c r="J431" t="s">
        <v>96</v>
      </c>
      <c r="K431" t="b">
        <v>1</v>
      </c>
      <c r="L431">
        <v>944</v>
      </c>
      <c r="M431" t="s">
        <v>35</v>
      </c>
      <c r="N431" t="s">
        <v>36</v>
      </c>
      <c r="O431">
        <v>4</v>
      </c>
      <c r="P431" s="4">
        <v>45.084206379999998</v>
      </c>
      <c r="Q431" s="4">
        <v>180.3368255</v>
      </c>
      <c r="R431" t="s">
        <v>49</v>
      </c>
      <c r="S431" t="b">
        <v>0</v>
      </c>
      <c r="T431">
        <v>18.033682550000002</v>
      </c>
      <c r="U431" t="b">
        <v>1</v>
      </c>
      <c r="V431" t="s">
        <v>37</v>
      </c>
      <c r="W431">
        <v>2</v>
      </c>
      <c r="X431" t="s">
        <v>38</v>
      </c>
      <c r="Y431" t="s">
        <v>50</v>
      </c>
      <c r="Z431">
        <v>5</v>
      </c>
      <c r="AA431" t="b">
        <v>1</v>
      </c>
    </row>
    <row r="432" spans="1:27" x14ac:dyDescent="0.3">
      <c r="A432">
        <v>431</v>
      </c>
      <c r="B432" s="1">
        <v>43408</v>
      </c>
      <c r="C432" s="7">
        <f t="shared" si="12"/>
        <v>2018</v>
      </c>
      <c r="D432" s="2">
        <v>1.2708333333333334E-2</v>
      </c>
      <c r="E432">
        <v>76</v>
      </c>
      <c r="F432" s="3">
        <v>19</v>
      </c>
      <c r="G432" s="3" t="str">
        <f t="shared" si="13"/>
        <v>Young</v>
      </c>
      <c r="H432" t="s">
        <v>33</v>
      </c>
      <c r="I432" t="s">
        <v>66</v>
      </c>
      <c r="J432" t="s">
        <v>96</v>
      </c>
      <c r="K432" t="b">
        <v>1</v>
      </c>
      <c r="L432">
        <v>807</v>
      </c>
      <c r="M432" t="s">
        <v>58</v>
      </c>
      <c r="N432" t="s">
        <v>59</v>
      </c>
      <c r="O432">
        <v>3</v>
      </c>
      <c r="P432" s="4">
        <v>29.970972740000001</v>
      </c>
      <c r="Q432" s="4">
        <v>89.912918219999995</v>
      </c>
      <c r="R432" t="s">
        <v>29</v>
      </c>
      <c r="S432" t="b">
        <v>1</v>
      </c>
      <c r="T432">
        <v>0</v>
      </c>
      <c r="U432" t="b">
        <v>0</v>
      </c>
      <c r="V432" t="s">
        <v>65</v>
      </c>
      <c r="W432">
        <v>5</v>
      </c>
      <c r="X432" t="s">
        <v>38</v>
      </c>
      <c r="Y432" t="s">
        <v>41</v>
      </c>
      <c r="Z432">
        <v>2</v>
      </c>
      <c r="AA432" t="b">
        <v>0</v>
      </c>
    </row>
    <row r="433" spans="1:27" x14ac:dyDescent="0.3">
      <c r="A433">
        <v>432</v>
      </c>
      <c r="B433" s="1">
        <v>45287</v>
      </c>
      <c r="C433" s="7">
        <f t="shared" si="12"/>
        <v>2023</v>
      </c>
      <c r="D433" s="2">
        <v>0.34593750000000001</v>
      </c>
      <c r="E433">
        <v>280</v>
      </c>
      <c r="F433" s="3">
        <v>70</v>
      </c>
      <c r="G433" s="3" t="str">
        <f t="shared" si="13"/>
        <v>Old</v>
      </c>
      <c r="H433" t="s">
        <v>33</v>
      </c>
      <c r="I433" t="s">
        <v>57</v>
      </c>
      <c r="J433">
        <v>26</v>
      </c>
      <c r="K433" t="b">
        <v>0</v>
      </c>
      <c r="L433">
        <v>837</v>
      </c>
      <c r="M433" t="s">
        <v>35</v>
      </c>
      <c r="N433" t="s">
        <v>36</v>
      </c>
      <c r="O433">
        <v>2</v>
      </c>
      <c r="P433" s="4">
        <v>70.533389040000003</v>
      </c>
      <c r="Q433" s="4">
        <v>141.06677809999999</v>
      </c>
      <c r="R433" t="s">
        <v>49</v>
      </c>
      <c r="S433" t="b">
        <v>1</v>
      </c>
      <c r="T433">
        <v>0</v>
      </c>
      <c r="U433" t="b">
        <v>0</v>
      </c>
      <c r="V433" t="s">
        <v>97</v>
      </c>
      <c r="W433">
        <v>0</v>
      </c>
      <c r="X433" t="s">
        <v>40</v>
      </c>
      <c r="Y433" t="s">
        <v>32</v>
      </c>
      <c r="Z433">
        <v>1</v>
      </c>
      <c r="AA433" t="b">
        <v>1</v>
      </c>
    </row>
    <row r="434" spans="1:27" x14ac:dyDescent="0.3">
      <c r="A434">
        <v>433</v>
      </c>
      <c r="B434" s="1">
        <v>44513</v>
      </c>
      <c r="C434" s="7">
        <f t="shared" si="12"/>
        <v>2021</v>
      </c>
      <c r="D434" s="2">
        <v>0.75012731481481476</v>
      </c>
      <c r="E434">
        <v>11</v>
      </c>
      <c r="F434" s="3">
        <v>34</v>
      </c>
      <c r="G434" s="3" t="str">
        <f t="shared" si="13"/>
        <v>Middle Age</v>
      </c>
      <c r="H434" t="s">
        <v>25</v>
      </c>
      <c r="I434" t="s">
        <v>26</v>
      </c>
      <c r="J434" t="s">
        <v>96</v>
      </c>
      <c r="K434" t="b">
        <v>1</v>
      </c>
      <c r="L434">
        <v>352</v>
      </c>
      <c r="M434" t="s">
        <v>27</v>
      </c>
      <c r="N434" t="s">
        <v>28</v>
      </c>
      <c r="O434">
        <v>1</v>
      </c>
      <c r="P434" s="4">
        <v>34.129473140000002</v>
      </c>
      <c r="Q434" s="4">
        <v>34.129473140000002</v>
      </c>
      <c r="R434" t="s">
        <v>29</v>
      </c>
      <c r="S434" t="b">
        <v>0</v>
      </c>
      <c r="T434">
        <v>0</v>
      </c>
      <c r="U434" t="b">
        <v>0</v>
      </c>
      <c r="V434" t="s">
        <v>30</v>
      </c>
      <c r="W434">
        <v>4</v>
      </c>
      <c r="X434" t="s">
        <v>40</v>
      </c>
      <c r="Y434" t="s">
        <v>32</v>
      </c>
      <c r="Z434">
        <v>5</v>
      </c>
      <c r="AA434" t="b">
        <v>1</v>
      </c>
    </row>
    <row r="435" spans="1:27" x14ac:dyDescent="0.3">
      <c r="A435">
        <v>434</v>
      </c>
      <c r="B435" s="1">
        <v>44527</v>
      </c>
      <c r="C435" s="7">
        <f t="shared" si="12"/>
        <v>2021</v>
      </c>
      <c r="D435" s="2">
        <v>0.55577546296296299</v>
      </c>
      <c r="E435">
        <v>484</v>
      </c>
      <c r="F435" s="3">
        <v>41</v>
      </c>
      <c r="G435" s="3" t="str">
        <f t="shared" si="13"/>
        <v>Middle Age</v>
      </c>
      <c r="H435" t="s">
        <v>33</v>
      </c>
      <c r="I435" t="s">
        <v>39</v>
      </c>
      <c r="J435">
        <v>22</v>
      </c>
      <c r="K435" t="b">
        <v>0</v>
      </c>
      <c r="L435">
        <v>622</v>
      </c>
      <c r="M435" t="s">
        <v>35</v>
      </c>
      <c r="N435" t="s">
        <v>36</v>
      </c>
      <c r="O435">
        <v>1</v>
      </c>
      <c r="P435" s="4">
        <v>94.96034804</v>
      </c>
      <c r="Q435" s="4">
        <v>94.96034804</v>
      </c>
      <c r="R435" t="s">
        <v>29</v>
      </c>
      <c r="S435" t="b">
        <v>1</v>
      </c>
      <c r="T435">
        <v>9.4960348040000007</v>
      </c>
      <c r="U435" t="b">
        <v>0</v>
      </c>
      <c r="V435" t="s">
        <v>97</v>
      </c>
      <c r="W435">
        <v>0</v>
      </c>
      <c r="X435" t="s">
        <v>38</v>
      </c>
      <c r="Y435" t="s">
        <v>50</v>
      </c>
      <c r="Z435">
        <v>4</v>
      </c>
      <c r="AA435" t="b">
        <v>1</v>
      </c>
    </row>
    <row r="436" spans="1:27" x14ac:dyDescent="0.3">
      <c r="A436">
        <v>435</v>
      </c>
      <c r="B436" s="1">
        <v>45266</v>
      </c>
      <c r="C436" s="7">
        <f t="shared" si="12"/>
        <v>2023</v>
      </c>
      <c r="D436" s="2">
        <v>9.493055555555556E-2</v>
      </c>
      <c r="E436">
        <v>323</v>
      </c>
      <c r="F436" s="3">
        <v>60</v>
      </c>
      <c r="G436" s="3" t="str">
        <f t="shared" si="13"/>
        <v>Old</v>
      </c>
      <c r="H436" t="s">
        <v>33</v>
      </c>
      <c r="I436" t="s">
        <v>61</v>
      </c>
      <c r="J436" t="s">
        <v>96</v>
      </c>
      <c r="K436" t="b">
        <v>1</v>
      </c>
      <c r="L436">
        <v>155</v>
      </c>
      <c r="M436" t="s">
        <v>58</v>
      </c>
      <c r="N436" t="s">
        <v>59</v>
      </c>
      <c r="O436">
        <v>4</v>
      </c>
      <c r="P436" s="4">
        <v>40.504782249999998</v>
      </c>
      <c r="Q436" s="4">
        <v>162.01912899999999</v>
      </c>
      <c r="R436" t="s">
        <v>29</v>
      </c>
      <c r="S436" t="b">
        <v>1</v>
      </c>
      <c r="T436">
        <v>0</v>
      </c>
      <c r="U436" t="b">
        <v>1</v>
      </c>
      <c r="V436" t="s">
        <v>65</v>
      </c>
      <c r="W436">
        <v>1</v>
      </c>
      <c r="X436" t="s">
        <v>38</v>
      </c>
      <c r="Y436" t="s">
        <v>41</v>
      </c>
      <c r="Z436">
        <v>1</v>
      </c>
      <c r="AA436" t="b">
        <v>0</v>
      </c>
    </row>
    <row r="437" spans="1:27" x14ac:dyDescent="0.3">
      <c r="A437">
        <v>436</v>
      </c>
      <c r="B437" s="1">
        <v>43416</v>
      </c>
      <c r="C437" s="7">
        <f t="shared" si="12"/>
        <v>2018</v>
      </c>
      <c r="D437" s="2">
        <v>0.16778935185185184</v>
      </c>
      <c r="E437">
        <v>106</v>
      </c>
      <c r="F437" s="3">
        <v>30</v>
      </c>
      <c r="G437" s="3" t="str">
        <f t="shared" si="13"/>
        <v>Middle Age</v>
      </c>
      <c r="H437" t="s">
        <v>25</v>
      </c>
      <c r="I437" t="s">
        <v>26</v>
      </c>
      <c r="J437">
        <v>2</v>
      </c>
      <c r="K437" t="b">
        <v>0</v>
      </c>
      <c r="L437">
        <v>522</v>
      </c>
      <c r="M437" t="s">
        <v>58</v>
      </c>
      <c r="N437" t="s">
        <v>59</v>
      </c>
      <c r="O437">
        <v>2</v>
      </c>
      <c r="P437" s="4">
        <v>54.477310000000003</v>
      </c>
      <c r="Q437" s="4">
        <v>108.95462000000001</v>
      </c>
      <c r="R437" t="s">
        <v>45</v>
      </c>
      <c r="S437" t="b">
        <v>0</v>
      </c>
      <c r="T437">
        <v>0</v>
      </c>
      <c r="U437" t="b">
        <v>0</v>
      </c>
      <c r="V437" t="s">
        <v>97</v>
      </c>
      <c r="W437">
        <v>0</v>
      </c>
      <c r="X437" t="s">
        <v>40</v>
      </c>
      <c r="Y437" t="s">
        <v>41</v>
      </c>
      <c r="Z437">
        <v>4</v>
      </c>
      <c r="AA437" t="b">
        <v>1</v>
      </c>
    </row>
    <row r="438" spans="1:27" x14ac:dyDescent="0.3">
      <c r="A438">
        <v>437</v>
      </c>
      <c r="B438" s="1">
        <v>45258</v>
      </c>
      <c r="C438" s="7">
        <f t="shared" si="12"/>
        <v>2023</v>
      </c>
      <c r="D438" s="2">
        <v>0.7405787037037036</v>
      </c>
      <c r="E438">
        <v>224</v>
      </c>
      <c r="F438" s="3">
        <v>25</v>
      </c>
      <c r="G438" s="3" t="str">
        <f t="shared" si="13"/>
        <v>Middle Age</v>
      </c>
      <c r="H438" t="s">
        <v>33</v>
      </c>
      <c r="I438" t="s">
        <v>44</v>
      </c>
      <c r="J438" t="s">
        <v>96</v>
      </c>
      <c r="K438" t="b">
        <v>1</v>
      </c>
      <c r="L438">
        <v>957</v>
      </c>
      <c r="M438" t="s">
        <v>58</v>
      </c>
      <c r="N438" t="s">
        <v>59</v>
      </c>
      <c r="O438">
        <v>5</v>
      </c>
      <c r="P438" s="4">
        <v>84.602134980000002</v>
      </c>
      <c r="Q438" s="4">
        <v>423.01067490000003</v>
      </c>
      <c r="R438" t="s">
        <v>43</v>
      </c>
      <c r="S438" t="b">
        <v>1</v>
      </c>
      <c r="T438">
        <v>42.301067490000001</v>
      </c>
      <c r="U438" t="b">
        <v>1</v>
      </c>
      <c r="V438" t="s">
        <v>65</v>
      </c>
      <c r="W438">
        <v>4</v>
      </c>
      <c r="X438" t="s">
        <v>31</v>
      </c>
      <c r="Y438" t="s">
        <v>50</v>
      </c>
      <c r="Z438">
        <v>2</v>
      </c>
      <c r="AA438" t="b">
        <v>0</v>
      </c>
    </row>
    <row r="439" spans="1:27" x14ac:dyDescent="0.3">
      <c r="A439">
        <v>438</v>
      </c>
      <c r="B439" s="1">
        <v>43435</v>
      </c>
      <c r="C439" s="7">
        <f t="shared" si="12"/>
        <v>2018</v>
      </c>
      <c r="D439" s="2">
        <v>0.53143518518518518</v>
      </c>
      <c r="E439">
        <v>233</v>
      </c>
      <c r="F439" s="3">
        <v>59</v>
      </c>
      <c r="G439" s="3" t="str">
        <f t="shared" si="13"/>
        <v>Old</v>
      </c>
      <c r="H439" t="s">
        <v>25</v>
      </c>
      <c r="I439" t="s">
        <v>52</v>
      </c>
      <c r="J439">
        <v>86</v>
      </c>
      <c r="K439" t="b">
        <v>0</v>
      </c>
      <c r="L439">
        <v>563</v>
      </c>
      <c r="M439" t="s">
        <v>53</v>
      </c>
      <c r="N439" t="s">
        <v>54</v>
      </c>
      <c r="O439">
        <v>1</v>
      </c>
      <c r="P439" s="4">
        <v>93.8025363</v>
      </c>
      <c r="Q439" s="4">
        <v>93.8025363</v>
      </c>
      <c r="R439" t="s">
        <v>29</v>
      </c>
      <c r="S439" t="b">
        <v>1</v>
      </c>
      <c r="T439">
        <v>9.3802536300000003</v>
      </c>
      <c r="U439" t="b">
        <v>1</v>
      </c>
      <c r="V439" t="s">
        <v>97</v>
      </c>
      <c r="W439">
        <v>0</v>
      </c>
      <c r="X439" t="s">
        <v>31</v>
      </c>
      <c r="Y439" t="s">
        <v>50</v>
      </c>
      <c r="Z439">
        <v>1</v>
      </c>
      <c r="AA439" t="b">
        <v>1</v>
      </c>
    </row>
    <row r="440" spans="1:27" x14ac:dyDescent="0.3">
      <c r="A440">
        <v>439</v>
      </c>
      <c r="B440" s="1">
        <v>44887</v>
      </c>
      <c r="C440" s="7">
        <f t="shared" si="12"/>
        <v>2022</v>
      </c>
      <c r="D440" s="2">
        <v>4.7673611111111104E-2</v>
      </c>
      <c r="E440">
        <v>125</v>
      </c>
      <c r="F440" s="3">
        <v>18</v>
      </c>
      <c r="G440" s="3" t="str">
        <f t="shared" si="13"/>
        <v>Young</v>
      </c>
      <c r="H440" t="s">
        <v>25</v>
      </c>
      <c r="I440" t="s">
        <v>70</v>
      </c>
      <c r="J440" t="s">
        <v>96</v>
      </c>
      <c r="K440" t="b">
        <v>1</v>
      </c>
      <c r="L440">
        <v>259</v>
      </c>
      <c r="M440" t="s">
        <v>58</v>
      </c>
      <c r="N440" t="s">
        <v>59</v>
      </c>
      <c r="O440">
        <v>5</v>
      </c>
      <c r="P440" s="4">
        <v>90.153959270000001</v>
      </c>
      <c r="Q440" s="4">
        <v>450.76979640000002</v>
      </c>
      <c r="R440" t="s">
        <v>29</v>
      </c>
      <c r="S440" t="b">
        <v>0</v>
      </c>
      <c r="T440">
        <v>0</v>
      </c>
      <c r="U440" t="b">
        <v>1</v>
      </c>
      <c r="V440" t="s">
        <v>37</v>
      </c>
      <c r="W440">
        <v>3</v>
      </c>
      <c r="X440" t="s">
        <v>31</v>
      </c>
      <c r="Y440" t="s">
        <v>32</v>
      </c>
      <c r="Z440">
        <v>3</v>
      </c>
      <c r="AA440" t="b">
        <v>0</v>
      </c>
    </row>
    <row r="441" spans="1:27" x14ac:dyDescent="0.3">
      <c r="A441">
        <v>440</v>
      </c>
      <c r="B441" s="1">
        <v>44526</v>
      </c>
      <c r="C441" s="7">
        <f t="shared" si="12"/>
        <v>2021</v>
      </c>
      <c r="D441" s="2">
        <v>0.55798611111111118</v>
      </c>
      <c r="E441">
        <v>382</v>
      </c>
      <c r="F441" s="3">
        <v>65</v>
      </c>
      <c r="G441" s="3" t="str">
        <f t="shared" si="13"/>
        <v>Old</v>
      </c>
      <c r="H441" t="s">
        <v>51</v>
      </c>
      <c r="I441" t="s">
        <v>26</v>
      </c>
      <c r="J441">
        <v>68</v>
      </c>
      <c r="K441" t="b">
        <v>0</v>
      </c>
      <c r="L441">
        <v>990</v>
      </c>
      <c r="M441" t="s">
        <v>58</v>
      </c>
      <c r="N441" t="s">
        <v>59</v>
      </c>
      <c r="O441">
        <v>2</v>
      </c>
      <c r="P441" s="4">
        <v>55.60614571</v>
      </c>
      <c r="Q441" s="4">
        <v>111.2122914</v>
      </c>
      <c r="R441" t="s">
        <v>45</v>
      </c>
      <c r="S441" t="b">
        <v>0</v>
      </c>
      <c r="T441">
        <v>11.121229140000001</v>
      </c>
      <c r="U441" t="b">
        <v>0</v>
      </c>
      <c r="V441" t="s">
        <v>97</v>
      </c>
      <c r="W441">
        <v>0</v>
      </c>
      <c r="X441" t="s">
        <v>38</v>
      </c>
      <c r="Y441" t="s">
        <v>50</v>
      </c>
      <c r="Z441">
        <v>2</v>
      </c>
      <c r="AA441" t="b">
        <v>0</v>
      </c>
    </row>
    <row r="442" spans="1:27" x14ac:dyDescent="0.3">
      <c r="A442">
        <v>441</v>
      </c>
      <c r="B442" s="1">
        <v>45274</v>
      </c>
      <c r="C442" s="7">
        <f t="shared" si="12"/>
        <v>2023</v>
      </c>
      <c r="D442" s="2">
        <v>0.50853009259259252</v>
      </c>
      <c r="E442">
        <v>478</v>
      </c>
      <c r="F442" s="3">
        <v>60</v>
      </c>
      <c r="G442" s="3" t="str">
        <f t="shared" si="13"/>
        <v>Old</v>
      </c>
      <c r="H442" t="s">
        <v>33</v>
      </c>
      <c r="I442" t="s">
        <v>44</v>
      </c>
      <c r="J442">
        <v>91</v>
      </c>
      <c r="K442" t="b">
        <v>0</v>
      </c>
      <c r="L442">
        <v>685</v>
      </c>
      <c r="M442" t="s">
        <v>47</v>
      </c>
      <c r="N442" t="s">
        <v>48</v>
      </c>
      <c r="O442">
        <v>3</v>
      </c>
      <c r="P442" s="4">
        <v>28.769927540000001</v>
      </c>
      <c r="Q442" s="4">
        <v>86.309782609999999</v>
      </c>
      <c r="R442" t="s">
        <v>29</v>
      </c>
      <c r="S442" t="b">
        <v>1</v>
      </c>
      <c r="T442">
        <v>8.6309782609999992</v>
      </c>
      <c r="U442" t="b">
        <v>1</v>
      </c>
      <c r="V442" t="s">
        <v>97</v>
      </c>
      <c r="W442">
        <v>0</v>
      </c>
      <c r="X442" t="s">
        <v>38</v>
      </c>
      <c r="Y442" t="s">
        <v>50</v>
      </c>
      <c r="Z442">
        <v>2</v>
      </c>
      <c r="AA442" t="b">
        <v>1</v>
      </c>
    </row>
    <row r="443" spans="1:27" x14ac:dyDescent="0.3">
      <c r="A443">
        <v>442</v>
      </c>
      <c r="B443" s="1">
        <v>45262</v>
      </c>
      <c r="C443" s="7">
        <f t="shared" si="12"/>
        <v>2023</v>
      </c>
      <c r="D443" s="2">
        <v>0.88656250000000003</v>
      </c>
      <c r="E443">
        <v>45</v>
      </c>
      <c r="F443" s="3">
        <v>61</v>
      </c>
      <c r="G443" s="3" t="str">
        <f t="shared" si="13"/>
        <v>Old</v>
      </c>
      <c r="H443" t="s">
        <v>51</v>
      </c>
      <c r="I443" t="s">
        <v>60</v>
      </c>
      <c r="J443" t="s">
        <v>96</v>
      </c>
      <c r="K443" t="b">
        <v>1</v>
      </c>
      <c r="L443">
        <v>346</v>
      </c>
      <c r="M443" t="s">
        <v>53</v>
      </c>
      <c r="N443" t="s">
        <v>54</v>
      </c>
      <c r="O443">
        <v>3</v>
      </c>
      <c r="P443" s="4">
        <v>69.386354479999994</v>
      </c>
      <c r="Q443" s="4">
        <v>208.15906340000001</v>
      </c>
      <c r="R443" t="s">
        <v>45</v>
      </c>
      <c r="S443" t="b">
        <v>1</v>
      </c>
      <c r="T443">
        <v>0</v>
      </c>
      <c r="U443" t="b">
        <v>1</v>
      </c>
      <c r="V443" t="s">
        <v>37</v>
      </c>
      <c r="W443">
        <v>4</v>
      </c>
      <c r="X443" t="s">
        <v>31</v>
      </c>
      <c r="Y443" t="s">
        <v>32</v>
      </c>
      <c r="Z443">
        <v>4</v>
      </c>
      <c r="AA443" t="b">
        <v>0</v>
      </c>
    </row>
    <row r="444" spans="1:27" x14ac:dyDescent="0.3">
      <c r="A444">
        <v>443</v>
      </c>
      <c r="B444" s="1">
        <v>45271</v>
      </c>
      <c r="C444" s="7">
        <f t="shared" si="12"/>
        <v>2023</v>
      </c>
      <c r="D444" s="2">
        <v>0.37096064814814816</v>
      </c>
      <c r="E444">
        <v>40</v>
      </c>
      <c r="F444" s="3">
        <v>36</v>
      </c>
      <c r="G444" s="3" t="str">
        <f t="shared" si="13"/>
        <v>Middle Age</v>
      </c>
      <c r="H444" t="s">
        <v>33</v>
      </c>
      <c r="I444" t="s">
        <v>39</v>
      </c>
      <c r="J444" t="s">
        <v>96</v>
      </c>
      <c r="K444" t="b">
        <v>1</v>
      </c>
      <c r="L444">
        <v>153</v>
      </c>
      <c r="M444" t="s">
        <v>35</v>
      </c>
      <c r="N444" t="s">
        <v>36</v>
      </c>
      <c r="O444">
        <v>4</v>
      </c>
      <c r="P444" s="4">
        <v>95.409597689999998</v>
      </c>
      <c r="Q444" s="4">
        <v>381.63839080000002</v>
      </c>
      <c r="R444" t="s">
        <v>45</v>
      </c>
      <c r="S444" t="b">
        <v>0</v>
      </c>
      <c r="T444">
        <v>0</v>
      </c>
      <c r="U444" t="b">
        <v>0</v>
      </c>
      <c r="V444" t="s">
        <v>30</v>
      </c>
      <c r="W444">
        <v>5</v>
      </c>
      <c r="X444" t="s">
        <v>31</v>
      </c>
      <c r="Y444" t="s">
        <v>41</v>
      </c>
      <c r="Z444">
        <v>5</v>
      </c>
      <c r="AA444" t="b">
        <v>0</v>
      </c>
    </row>
    <row r="445" spans="1:27" x14ac:dyDescent="0.3">
      <c r="A445">
        <v>444</v>
      </c>
      <c r="B445" s="1">
        <v>44895</v>
      </c>
      <c r="C445" s="7">
        <f t="shared" si="12"/>
        <v>2022</v>
      </c>
      <c r="D445" s="2">
        <v>0.13412037037037036</v>
      </c>
      <c r="E445">
        <v>280</v>
      </c>
      <c r="F445" s="3">
        <v>46</v>
      </c>
      <c r="G445" s="3" t="str">
        <f t="shared" si="13"/>
        <v>Old</v>
      </c>
      <c r="H445" t="s">
        <v>51</v>
      </c>
      <c r="I445" t="s">
        <v>67</v>
      </c>
      <c r="J445" t="s">
        <v>96</v>
      </c>
      <c r="K445" t="b">
        <v>1</v>
      </c>
      <c r="L445">
        <v>172</v>
      </c>
      <c r="M445" t="s">
        <v>35</v>
      </c>
      <c r="N445" t="s">
        <v>36</v>
      </c>
      <c r="O445">
        <v>3</v>
      </c>
      <c r="P445" s="4">
        <v>24.046202449999999</v>
      </c>
      <c r="Q445" s="4">
        <v>72.138607339999993</v>
      </c>
      <c r="R445" t="s">
        <v>49</v>
      </c>
      <c r="S445" t="b">
        <v>1</v>
      </c>
      <c r="T445">
        <v>7.2138607339999998</v>
      </c>
      <c r="U445" t="b">
        <v>1</v>
      </c>
      <c r="V445" t="s">
        <v>37</v>
      </c>
      <c r="W445">
        <v>1</v>
      </c>
      <c r="X445" t="s">
        <v>38</v>
      </c>
      <c r="Y445" t="s">
        <v>50</v>
      </c>
      <c r="Z445">
        <v>5</v>
      </c>
      <c r="AA445" t="b">
        <v>1</v>
      </c>
    </row>
    <row r="446" spans="1:27" x14ac:dyDescent="0.3">
      <c r="A446">
        <v>445</v>
      </c>
      <c r="B446" s="1">
        <v>45261</v>
      </c>
      <c r="C446" s="7">
        <f t="shared" si="12"/>
        <v>2023</v>
      </c>
      <c r="D446" s="2">
        <v>6.3356481481481486E-2</v>
      </c>
      <c r="E446">
        <v>174</v>
      </c>
      <c r="F446" s="3">
        <v>44</v>
      </c>
      <c r="G446" s="3" t="str">
        <f t="shared" si="13"/>
        <v>Middle Age</v>
      </c>
      <c r="H446" t="s">
        <v>33</v>
      </c>
      <c r="I446" t="s">
        <v>66</v>
      </c>
      <c r="J446" t="s">
        <v>96</v>
      </c>
      <c r="K446" t="b">
        <v>1</v>
      </c>
      <c r="L446">
        <v>510</v>
      </c>
      <c r="M446" t="s">
        <v>53</v>
      </c>
      <c r="N446" t="s">
        <v>54</v>
      </c>
      <c r="O446">
        <v>1</v>
      </c>
      <c r="P446" s="4">
        <v>39.746062039999998</v>
      </c>
      <c r="Q446" s="4">
        <v>39.746062039999998</v>
      </c>
      <c r="R446" t="s">
        <v>29</v>
      </c>
      <c r="S446" t="b">
        <v>0</v>
      </c>
      <c r="T446">
        <v>3.9746062040000001</v>
      </c>
      <c r="U446" t="b">
        <v>0</v>
      </c>
      <c r="V446" t="s">
        <v>65</v>
      </c>
      <c r="W446">
        <v>1</v>
      </c>
      <c r="X446" t="s">
        <v>40</v>
      </c>
      <c r="Y446" t="s">
        <v>50</v>
      </c>
      <c r="Z446">
        <v>1</v>
      </c>
      <c r="AA446" t="b">
        <v>0</v>
      </c>
    </row>
    <row r="447" spans="1:27" x14ac:dyDescent="0.3">
      <c r="A447">
        <v>446</v>
      </c>
      <c r="B447" s="1">
        <v>44884</v>
      </c>
      <c r="C447" s="7">
        <f t="shared" si="12"/>
        <v>2022</v>
      </c>
      <c r="D447" s="2">
        <v>0.70577546296296301</v>
      </c>
      <c r="E447">
        <v>32</v>
      </c>
      <c r="F447" s="3">
        <v>48</v>
      </c>
      <c r="G447" s="3" t="str">
        <f t="shared" si="13"/>
        <v>Old</v>
      </c>
      <c r="H447" t="s">
        <v>25</v>
      </c>
      <c r="I447" t="s">
        <v>60</v>
      </c>
      <c r="J447">
        <v>100</v>
      </c>
      <c r="K447" t="b">
        <v>0</v>
      </c>
      <c r="L447">
        <v>176</v>
      </c>
      <c r="M447" t="s">
        <v>35</v>
      </c>
      <c r="N447" t="s">
        <v>36</v>
      </c>
      <c r="O447">
        <v>5</v>
      </c>
      <c r="P447" s="4">
        <v>37.617849909999997</v>
      </c>
      <c r="Q447" s="4">
        <v>188.08924959999999</v>
      </c>
      <c r="R447" t="s">
        <v>49</v>
      </c>
      <c r="S447" t="b">
        <v>1</v>
      </c>
      <c r="T447">
        <v>0</v>
      </c>
      <c r="U447" t="b">
        <v>0</v>
      </c>
      <c r="V447" t="s">
        <v>97</v>
      </c>
      <c r="W447">
        <v>0</v>
      </c>
      <c r="X447" t="s">
        <v>38</v>
      </c>
      <c r="Y447" t="s">
        <v>32</v>
      </c>
      <c r="Z447">
        <v>1</v>
      </c>
      <c r="AA447" t="b">
        <v>1</v>
      </c>
    </row>
    <row r="448" spans="1:27" x14ac:dyDescent="0.3">
      <c r="A448">
        <v>447</v>
      </c>
      <c r="B448" s="1">
        <v>45244</v>
      </c>
      <c r="C448" s="7">
        <f t="shared" si="12"/>
        <v>2023</v>
      </c>
      <c r="D448" s="2">
        <v>0.22574074074074071</v>
      </c>
      <c r="E448">
        <v>295</v>
      </c>
      <c r="F448" s="3">
        <v>31</v>
      </c>
      <c r="G448" s="3" t="str">
        <f t="shared" si="13"/>
        <v>Middle Age</v>
      </c>
      <c r="H448" t="s">
        <v>25</v>
      </c>
      <c r="I448" t="s">
        <v>69</v>
      </c>
      <c r="J448" t="s">
        <v>96</v>
      </c>
      <c r="K448" t="b">
        <v>1</v>
      </c>
      <c r="L448">
        <v>73</v>
      </c>
      <c r="M448" t="s">
        <v>53</v>
      </c>
      <c r="N448" t="s">
        <v>54</v>
      </c>
      <c r="O448">
        <v>2</v>
      </c>
      <c r="P448" s="4">
        <v>81.421789720000007</v>
      </c>
      <c r="Q448" s="4">
        <v>162.84357940000001</v>
      </c>
      <c r="R448" t="s">
        <v>49</v>
      </c>
      <c r="S448" t="b">
        <v>0</v>
      </c>
      <c r="T448">
        <v>0</v>
      </c>
      <c r="U448" t="b">
        <v>1</v>
      </c>
      <c r="V448" t="s">
        <v>65</v>
      </c>
      <c r="W448">
        <v>1</v>
      </c>
      <c r="X448" t="s">
        <v>31</v>
      </c>
      <c r="Y448" t="s">
        <v>32</v>
      </c>
      <c r="Z448">
        <v>1</v>
      </c>
      <c r="AA448" t="b">
        <v>0</v>
      </c>
    </row>
    <row r="449" spans="1:27" x14ac:dyDescent="0.3">
      <c r="A449">
        <v>448</v>
      </c>
      <c r="B449" s="1">
        <v>44154</v>
      </c>
      <c r="C449" s="7">
        <f t="shared" si="12"/>
        <v>2020</v>
      </c>
      <c r="D449" s="2">
        <v>0.1365625</v>
      </c>
      <c r="E449">
        <v>319</v>
      </c>
      <c r="F449" s="3">
        <v>55</v>
      </c>
      <c r="G449" s="3" t="str">
        <f t="shared" si="13"/>
        <v>Old</v>
      </c>
      <c r="H449" t="s">
        <v>25</v>
      </c>
      <c r="I449" t="s">
        <v>44</v>
      </c>
      <c r="J449" t="s">
        <v>96</v>
      </c>
      <c r="K449" t="b">
        <v>1</v>
      </c>
      <c r="L449">
        <v>944</v>
      </c>
      <c r="M449" t="s">
        <v>35</v>
      </c>
      <c r="N449" t="s">
        <v>36</v>
      </c>
      <c r="O449">
        <v>4</v>
      </c>
      <c r="P449" s="4">
        <v>96.555091020000006</v>
      </c>
      <c r="Q449" s="4">
        <v>386.22036409999998</v>
      </c>
      <c r="R449" t="s">
        <v>45</v>
      </c>
      <c r="S449" t="b">
        <v>0</v>
      </c>
      <c r="T449">
        <v>0</v>
      </c>
      <c r="U449" t="b">
        <v>1</v>
      </c>
      <c r="V449" t="s">
        <v>30</v>
      </c>
      <c r="W449">
        <v>2</v>
      </c>
      <c r="X449" t="s">
        <v>40</v>
      </c>
      <c r="Y449" t="s">
        <v>32</v>
      </c>
      <c r="Z449">
        <v>5</v>
      </c>
      <c r="AA449" t="b">
        <v>0</v>
      </c>
    </row>
    <row r="450" spans="1:27" x14ac:dyDescent="0.3">
      <c r="A450">
        <v>449</v>
      </c>
      <c r="B450" s="1">
        <v>44883</v>
      </c>
      <c r="C450" s="7">
        <f t="shared" si="12"/>
        <v>2022</v>
      </c>
      <c r="D450" s="2">
        <v>0.76546296296296301</v>
      </c>
      <c r="E450">
        <v>199</v>
      </c>
      <c r="F450" s="3">
        <v>21</v>
      </c>
      <c r="G450" s="3" t="str">
        <f t="shared" si="13"/>
        <v>Young</v>
      </c>
      <c r="H450" t="s">
        <v>25</v>
      </c>
      <c r="I450" t="s">
        <v>46</v>
      </c>
      <c r="J450" t="s">
        <v>96</v>
      </c>
      <c r="K450" t="b">
        <v>1</v>
      </c>
      <c r="L450">
        <v>52</v>
      </c>
      <c r="M450" t="s">
        <v>58</v>
      </c>
      <c r="N450" t="s">
        <v>59</v>
      </c>
      <c r="O450">
        <v>3</v>
      </c>
      <c r="P450" s="4">
        <v>55.546075129999998</v>
      </c>
      <c r="Q450" s="4">
        <v>166.63822540000001</v>
      </c>
      <c r="R450" t="s">
        <v>29</v>
      </c>
      <c r="S450" t="b">
        <v>1</v>
      </c>
      <c r="T450">
        <v>0</v>
      </c>
      <c r="U450" t="b">
        <v>1</v>
      </c>
      <c r="V450" t="s">
        <v>30</v>
      </c>
      <c r="W450">
        <v>2</v>
      </c>
      <c r="X450" t="s">
        <v>38</v>
      </c>
      <c r="Y450" t="s">
        <v>32</v>
      </c>
      <c r="Z450">
        <v>3</v>
      </c>
      <c r="AA450" t="b">
        <v>1</v>
      </c>
    </row>
    <row r="451" spans="1:27" x14ac:dyDescent="0.3">
      <c r="A451">
        <v>450</v>
      </c>
      <c r="B451" s="1">
        <v>44151</v>
      </c>
      <c r="C451" s="7">
        <f t="shared" ref="C451:C514" si="14">YEAR(B451)</f>
        <v>2020</v>
      </c>
      <c r="D451" s="2">
        <v>0.35476851851851854</v>
      </c>
      <c r="E451">
        <v>409</v>
      </c>
      <c r="F451" s="3">
        <v>56</v>
      </c>
      <c r="G451" s="3" t="str">
        <f t="shared" ref="G451:G514" si="15">IF(F451&lt;25,"Young",IF(F451&lt;45,"Middle Age","Old"))</f>
        <v>Old</v>
      </c>
      <c r="H451" t="s">
        <v>25</v>
      </c>
      <c r="I451" t="s">
        <v>39</v>
      </c>
      <c r="J451">
        <v>53</v>
      </c>
      <c r="K451" t="b">
        <v>0</v>
      </c>
      <c r="L451">
        <v>531</v>
      </c>
      <c r="M451" t="s">
        <v>47</v>
      </c>
      <c r="N451" t="s">
        <v>48</v>
      </c>
      <c r="O451">
        <v>5</v>
      </c>
      <c r="P451" s="4">
        <v>44.388196399999998</v>
      </c>
      <c r="Q451" s="4">
        <v>221.94098199999999</v>
      </c>
      <c r="R451" t="s">
        <v>29</v>
      </c>
      <c r="S451" t="b">
        <v>1</v>
      </c>
      <c r="T451">
        <v>0</v>
      </c>
      <c r="U451" t="b">
        <v>0</v>
      </c>
      <c r="V451" t="s">
        <v>97</v>
      </c>
      <c r="W451">
        <v>0</v>
      </c>
      <c r="X451" t="s">
        <v>31</v>
      </c>
      <c r="Y451" t="s">
        <v>41</v>
      </c>
      <c r="Z451">
        <v>4</v>
      </c>
      <c r="AA451" t="b">
        <v>0</v>
      </c>
    </row>
    <row r="452" spans="1:27" x14ac:dyDescent="0.3">
      <c r="A452">
        <v>451</v>
      </c>
      <c r="B452" s="1">
        <v>43430</v>
      </c>
      <c r="C452" s="7">
        <f t="shared" si="14"/>
        <v>2018</v>
      </c>
      <c r="D452" s="2">
        <v>0.54935185185185187</v>
      </c>
      <c r="E452">
        <v>374</v>
      </c>
      <c r="F452" s="3">
        <v>35</v>
      </c>
      <c r="G452" s="3" t="str">
        <f t="shared" si="15"/>
        <v>Middle Age</v>
      </c>
      <c r="H452" t="s">
        <v>25</v>
      </c>
      <c r="I452" t="s">
        <v>57</v>
      </c>
      <c r="J452" t="s">
        <v>96</v>
      </c>
      <c r="K452" t="b">
        <v>1</v>
      </c>
      <c r="L452">
        <v>721</v>
      </c>
      <c r="M452" t="s">
        <v>58</v>
      </c>
      <c r="N452" t="s">
        <v>59</v>
      </c>
      <c r="O452">
        <v>3</v>
      </c>
      <c r="P452" s="4">
        <v>91.336216019999995</v>
      </c>
      <c r="Q452" s="4">
        <v>274.00864810000002</v>
      </c>
      <c r="R452" t="s">
        <v>45</v>
      </c>
      <c r="S452" t="b">
        <v>1</v>
      </c>
      <c r="T452">
        <v>27.400864810000002</v>
      </c>
      <c r="U452" t="b">
        <v>1</v>
      </c>
      <c r="V452" t="s">
        <v>65</v>
      </c>
      <c r="W452">
        <v>5</v>
      </c>
      <c r="X452" t="s">
        <v>31</v>
      </c>
      <c r="Y452" t="s">
        <v>50</v>
      </c>
      <c r="Z452">
        <v>5</v>
      </c>
      <c r="AA452" t="b">
        <v>1</v>
      </c>
    </row>
    <row r="453" spans="1:27" x14ac:dyDescent="0.3">
      <c r="A453">
        <v>452</v>
      </c>
      <c r="B453" s="1">
        <v>43803</v>
      </c>
      <c r="C453" s="7">
        <f t="shared" si="14"/>
        <v>2019</v>
      </c>
      <c r="D453" s="2">
        <v>0.28541666666666665</v>
      </c>
      <c r="E453">
        <v>447</v>
      </c>
      <c r="F453" s="3">
        <v>67</v>
      </c>
      <c r="G453" s="3" t="str">
        <f t="shared" si="15"/>
        <v>Old</v>
      </c>
      <c r="H453" t="s">
        <v>51</v>
      </c>
      <c r="I453" t="s">
        <v>69</v>
      </c>
      <c r="J453" t="s">
        <v>96</v>
      </c>
      <c r="K453" t="b">
        <v>1</v>
      </c>
      <c r="L453">
        <v>682</v>
      </c>
      <c r="M453" t="s">
        <v>35</v>
      </c>
      <c r="N453" t="s">
        <v>36</v>
      </c>
      <c r="O453">
        <v>5</v>
      </c>
      <c r="P453" s="4">
        <v>18.468396179999999</v>
      </c>
      <c r="Q453" s="4">
        <v>92.341980910000004</v>
      </c>
      <c r="R453" t="s">
        <v>29</v>
      </c>
      <c r="S453" t="b">
        <v>0</v>
      </c>
      <c r="T453">
        <v>9.2341980909999997</v>
      </c>
      <c r="U453" t="b">
        <v>1</v>
      </c>
      <c r="V453" t="s">
        <v>30</v>
      </c>
      <c r="W453">
        <v>5</v>
      </c>
      <c r="X453" t="s">
        <v>40</v>
      </c>
      <c r="Y453" t="s">
        <v>50</v>
      </c>
      <c r="Z453">
        <v>3</v>
      </c>
      <c r="AA453" t="b">
        <v>1</v>
      </c>
    </row>
    <row r="454" spans="1:27" x14ac:dyDescent="0.3">
      <c r="A454">
        <v>453</v>
      </c>
      <c r="B454" s="1">
        <v>44507</v>
      </c>
      <c r="C454" s="7">
        <f t="shared" si="14"/>
        <v>2021</v>
      </c>
      <c r="D454" s="2">
        <v>0.53651620370370368</v>
      </c>
      <c r="E454">
        <v>129</v>
      </c>
      <c r="F454" s="3">
        <v>47</v>
      </c>
      <c r="G454" s="3" t="str">
        <f t="shared" si="15"/>
        <v>Old</v>
      </c>
      <c r="H454" t="s">
        <v>51</v>
      </c>
      <c r="I454" t="s">
        <v>56</v>
      </c>
      <c r="J454" t="s">
        <v>96</v>
      </c>
      <c r="K454" t="b">
        <v>1</v>
      </c>
      <c r="L454">
        <v>184</v>
      </c>
      <c r="M454" t="s">
        <v>47</v>
      </c>
      <c r="N454" t="s">
        <v>48</v>
      </c>
      <c r="O454">
        <v>1</v>
      </c>
      <c r="P454" s="4">
        <v>80.743406730000004</v>
      </c>
      <c r="Q454" s="4">
        <v>80.743406730000004</v>
      </c>
      <c r="R454" t="s">
        <v>43</v>
      </c>
      <c r="S454" t="b">
        <v>0</v>
      </c>
      <c r="T454">
        <v>8.074340673</v>
      </c>
      <c r="U454" t="b">
        <v>0</v>
      </c>
      <c r="V454" t="s">
        <v>30</v>
      </c>
      <c r="W454">
        <v>4</v>
      </c>
      <c r="X454" t="s">
        <v>31</v>
      </c>
      <c r="Y454" t="s">
        <v>50</v>
      </c>
      <c r="Z454">
        <v>4</v>
      </c>
      <c r="AA454" t="b">
        <v>1</v>
      </c>
    </row>
    <row r="455" spans="1:27" x14ac:dyDescent="0.3">
      <c r="A455">
        <v>454</v>
      </c>
      <c r="B455" s="1">
        <v>44543</v>
      </c>
      <c r="C455" s="7">
        <f t="shared" si="14"/>
        <v>2021</v>
      </c>
      <c r="D455" s="2">
        <v>0.75398148148148147</v>
      </c>
      <c r="E455">
        <v>237</v>
      </c>
      <c r="F455" s="3">
        <v>33</v>
      </c>
      <c r="G455" s="3" t="str">
        <f t="shared" si="15"/>
        <v>Middle Age</v>
      </c>
      <c r="H455" t="s">
        <v>51</v>
      </c>
      <c r="I455" t="s">
        <v>60</v>
      </c>
      <c r="J455" t="s">
        <v>96</v>
      </c>
      <c r="K455" t="b">
        <v>1</v>
      </c>
      <c r="L455">
        <v>807</v>
      </c>
      <c r="M455" t="s">
        <v>58</v>
      </c>
      <c r="N455" t="s">
        <v>59</v>
      </c>
      <c r="O455">
        <v>5</v>
      </c>
      <c r="P455" s="4">
        <v>25.585399890000001</v>
      </c>
      <c r="Q455" s="4">
        <v>127.92699949999999</v>
      </c>
      <c r="R455" t="s">
        <v>43</v>
      </c>
      <c r="S455" t="b">
        <v>1</v>
      </c>
      <c r="T455">
        <v>12.792699949999999</v>
      </c>
      <c r="U455" t="b">
        <v>0</v>
      </c>
      <c r="V455" t="s">
        <v>37</v>
      </c>
      <c r="W455">
        <v>5</v>
      </c>
      <c r="X455" t="s">
        <v>31</v>
      </c>
      <c r="Y455" t="s">
        <v>50</v>
      </c>
      <c r="Z455">
        <v>1</v>
      </c>
      <c r="AA455" t="b">
        <v>0</v>
      </c>
    </row>
    <row r="456" spans="1:27" x14ac:dyDescent="0.3">
      <c r="A456">
        <v>455</v>
      </c>
      <c r="B456" s="1">
        <v>45248</v>
      </c>
      <c r="C456" s="7">
        <f t="shared" si="14"/>
        <v>2023</v>
      </c>
      <c r="D456" s="2">
        <v>0.73277777777777775</v>
      </c>
      <c r="E456">
        <v>478</v>
      </c>
      <c r="F456" s="3">
        <v>24</v>
      </c>
      <c r="G456" s="3" t="str">
        <f t="shared" si="15"/>
        <v>Young</v>
      </c>
      <c r="H456" t="s">
        <v>51</v>
      </c>
      <c r="I456" t="s">
        <v>39</v>
      </c>
      <c r="J456" t="s">
        <v>96</v>
      </c>
      <c r="K456" t="b">
        <v>1</v>
      </c>
      <c r="L456">
        <v>887</v>
      </c>
      <c r="M456" t="s">
        <v>47</v>
      </c>
      <c r="N456" t="s">
        <v>48</v>
      </c>
      <c r="O456">
        <v>5</v>
      </c>
      <c r="P456" s="4">
        <v>63.157891220000003</v>
      </c>
      <c r="Q456" s="4">
        <v>315.7894561</v>
      </c>
      <c r="R456" t="s">
        <v>29</v>
      </c>
      <c r="S456" t="b">
        <v>0</v>
      </c>
      <c r="T456">
        <v>31.578945610000002</v>
      </c>
      <c r="U456" t="b">
        <v>1</v>
      </c>
      <c r="V456" t="s">
        <v>37</v>
      </c>
      <c r="W456">
        <v>5</v>
      </c>
      <c r="X456" t="s">
        <v>40</v>
      </c>
      <c r="Y456" t="s">
        <v>50</v>
      </c>
      <c r="Z456">
        <v>5</v>
      </c>
      <c r="AA456" t="b">
        <v>0</v>
      </c>
    </row>
    <row r="457" spans="1:27" x14ac:dyDescent="0.3">
      <c r="A457">
        <v>456</v>
      </c>
      <c r="B457" s="1">
        <v>43451</v>
      </c>
      <c r="C457" s="7">
        <f t="shared" si="14"/>
        <v>2018</v>
      </c>
      <c r="D457" s="2">
        <v>0.77243055555555562</v>
      </c>
      <c r="E457">
        <v>34</v>
      </c>
      <c r="F457" s="3">
        <v>42</v>
      </c>
      <c r="G457" s="3" t="str">
        <f t="shared" si="15"/>
        <v>Middle Age</v>
      </c>
      <c r="H457" t="s">
        <v>25</v>
      </c>
      <c r="I457" t="s">
        <v>34</v>
      </c>
      <c r="J457">
        <v>21</v>
      </c>
      <c r="K457" t="b">
        <v>0</v>
      </c>
      <c r="L457">
        <v>478</v>
      </c>
      <c r="M457" t="s">
        <v>47</v>
      </c>
      <c r="N457" t="s">
        <v>48</v>
      </c>
      <c r="O457">
        <v>3</v>
      </c>
      <c r="P457" s="4">
        <v>72.708350499999995</v>
      </c>
      <c r="Q457" s="4">
        <v>218.12505150000001</v>
      </c>
      <c r="R457" t="s">
        <v>49</v>
      </c>
      <c r="S457" t="b">
        <v>0</v>
      </c>
      <c r="T457">
        <v>0</v>
      </c>
      <c r="U457" t="b">
        <v>1</v>
      </c>
      <c r="V457" t="s">
        <v>97</v>
      </c>
      <c r="W457">
        <v>0</v>
      </c>
      <c r="X457" t="s">
        <v>38</v>
      </c>
      <c r="Y457" t="s">
        <v>32</v>
      </c>
      <c r="Z457">
        <v>1</v>
      </c>
      <c r="AA457" t="b">
        <v>0</v>
      </c>
    </row>
    <row r="458" spans="1:27" x14ac:dyDescent="0.3">
      <c r="A458">
        <v>457</v>
      </c>
      <c r="B458" s="1">
        <v>44869</v>
      </c>
      <c r="C458" s="7">
        <f t="shared" si="14"/>
        <v>2022</v>
      </c>
      <c r="D458" s="2">
        <v>0.58644675925925926</v>
      </c>
      <c r="E458">
        <v>229</v>
      </c>
      <c r="F458" s="3">
        <v>70</v>
      </c>
      <c r="G458" s="3" t="str">
        <f t="shared" si="15"/>
        <v>Old</v>
      </c>
      <c r="H458" t="s">
        <v>51</v>
      </c>
      <c r="I458" t="s">
        <v>26</v>
      </c>
      <c r="J458">
        <v>33</v>
      </c>
      <c r="K458" t="b">
        <v>0</v>
      </c>
      <c r="L458">
        <v>466</v>
      </c>
      <c r="M458" t="s">
        <v>27</v>
      </c>
      <c r="N458" t="s">
        <v>28</v>
      </c>
      <c r="O458">
        <v>3</v>
      </c>
      <c r="P458" s="4">
        <v>13.01027949</v>
      </c>
      <c r="Q458" s="4">
        <v>39.030838469999999</v>
      </c>
      <c r="R458" t="s">
        <v>49</v>
      </c>
      <c r="S458" t="b">
        <v>1</v>
      </c>
      <c r="T458">
        <v>0</v>
      </c>
      <c r="U458" t="b">
        <v>1</v>
      </c>
      <c r="V458" t="s">
        <v>97</v>
      </c>
      <c r="W458">
        <v>0</v>
      </c>
      <c r="X458" t="s">
        <v>31</v>
      </c>
      <c r="Y458" t="s">
        <v>41</v>
      </c>
      <c r="Z458">
        <v>2</v>
      </c>
      <c r="AA458" t="b">
        <v>1</v>
      </c>
    </row>
    <row r="459" spans="1:27" x14ac:dyDescent="0.3">
      <c r="A459">
        <v>458</v>
      </c>
      <c r="B459" s="1">
        <v>44555</v>
      </c>
      <c r="C459" s="7">
        <f t="shared" si="14"/>
        <v>2021</v>
      </c>
      <c r="D459" s="2">
        <v>0.68071759259259268</v>
      </c>
      <c r="E459">
        <v>206</v>
      </c>
      <c r="F459" s="3">
        <v>45</v>
      </c>
      <c r="G459" s="3" t="str">
        <f t="shared" si="15"/>
        <v>Old</v>
      </c>
      <c r="H459" t="s">
        <v>25</v>
      </c>
      <c r="I459" t="s">
        <v>67</v>
      </c>
      <c r="J459" t="s">
        <v>96</v>
      </c>
      <c r="K459" t="b">
        <v>1</v>
      </c>
      <c r="L459">
        <v>275</v>
      </c>
      <c r="M459" t="s">
        <v>58</v>
      </c>
      <c r="N459" t="s">
        <v>59</v>
      </c>
      <c r="O459">
        <v>4</v>
      </c>
      <c r="P459" s="4">
        <v>47.490063190000001</v>
      </c>
      <c r="Q459" s="4">
        <v>189.96025280000001</v>
      </c>
      <c r="R459" t="s">
        <v>29</v>
      </c>
      <c r="S459" t="b">
        <v>1</v>
      </c>
      <c r="T459">
        <v>18.996025280000001</v>
      </c>
      <c r="U459" t="b">
        <v>0</v>
      </c>
      <c r="V459" t="s">
        <v>65</v>
      </c>
      <c r="W459">
        <v>3</v>
      </c>
      <c r="X459" t="s">
        <v>38</v>
      </c>
      <c r="Y459" t="s">
        <v>50</v>
      </c>
      <c r="Z459">
        <v>2</v>
      </c>
      <c r="AA459" t="b">
        <v>1</v>
      </c>
    </row>
    <row r="460" spans="1:27" x14ac:dyDescent="0.3">
      <c r="A460">
        <v>459</v>
      </c>
      <c r="B460" s="1">
        <v>43807</v>
      </c>
      <c r="C460" s="7">
        <f t="shared" si="14"/>
        <v>2019</v>
      </c>
      <c r="D460" s="2">
        <v>0.55923611111111116</v>
      </c>
      <c r="E460">
        <v>125</v>
      </c>
      <c r="F460" s="3">
        <v>56</v>
      </c>
      <c r="G460" s="3" t="str">
        <f t="shared" si="15"/>
        <v>Old</v>
      </c>
      <c r="H460" t="s">
        <v>51</v>
      </c>
      <c r="I460" t="s">
        <v>46</v>
      </c>
      <c r="J460" t="s">
        <v>96</v>
      </c>
      <c r="K460" t="b">
        <v>1</v>
      </c>
      <c r="L460">
        <v>730</v>
      </c>
      <c r="M460" t="s">
        <v>27</v>
      </c>
      <c r="N460" t="s">
        <v>28</v>
      </c>
      <c r="O460">
        <v>2</v>
      </c>
      <c r="P460" s="4">
        <v>75.007534359999994</v>
      </c>
      <c r="Q460" s="4">
        <v>150.0150687</v>
      </c>
      <c r="R460" t="s">
        <v>45</v>
      </c>
      <c r="S460" t="b">
        <v>1</v>
      </c>
      <c r="T460">
        <v>0</v>
      </c>
      <c r="U460" t="b">
        <v>1</v>
      </c>
      <c r="V460" t="s">
        <v>30</v>
      </c>
      <c r="W460">
        <v>4</v>
      </c>
      <c r="X460" t="s">
        <v>38</v>
      </c>
      <c r="Y460" t="s">
        <v>41</v>
      </c>
      <c r="Z460">
        <v>1</v>
      </c>
      <c r="AA460" t="b">
        <v>1</v>
      </c>
    </row>
    <row r="461" spans="1:27" x14ac:dyDescent="0.3">
      <c r="A461">
        <v>460</v>
      </c>
      <c r="B461" s="1">
        <v>45261</v>
      </c>
      <c r="C461" s="7">
        <f t="shared" si="14"/>
        <v>2023</v>
      </c>
      <c r="D461" s="2">
        <v>0.14427083333333332</v>
      </c>
      <c r="E461">
        <v>39</v>
      </c>
      <c r="F461" s="3">
        <v>40</v>
      </c>
      <c r="G461" s="3" t="str">
        <f t="shared" si="15"/>
        <v>Middle Age</v>
      </c>
      <c r="H461" t="s">
        <v>25</v>
      </c>
      <c r="I461" t="s">
        <v>68</v>
      </c>
      <c r="J461">
        <v>1</v>
      </c>
      <c r="K461" t="b">
        <v>0</v>
      </c>
      <c r="L461">
        <v>928</v>
      </c>
      <c r="M461" t="s">
        <v>53</v>
      </c>
      <c r="N461" t="s">
        <v>54</v>
      </c>
      <c r="O461">
        <v>4</v>
      </c>
      <c r="P461" s="4">
        <v>45.979438350000002</v>
      </c>
      <c r="Q461" s="4">
        <v>183.91775340000001</v>
      </c>
      <c r="R461" t="s">
        <v>43</v>
      </c>
      <c r="S461" t="b">
        <v>1</v>
      </c>
      <c r="T461">
        <v>18.391775339999999</v>
      </c>
      <c r="U461" t="b">
        <v>1</v>
      </c>
      <c r="V461" t="s">
        <v>97</v>
      </c>
      <c r="W461">
        <v>0</v>
      </c>
      <c r="X461" t="s">
        <v>40</v>
      </c>
      <c r="Y461" t="s">
        <v>50</v>
      </c>
      <c r="Z461">
        <v>5</v>
      </c>
      <c r="AA461" t="b">
        <v>1</v>
      </c>
    </row>
    <row r="462" spans="1:27" x14ac:dyDescent="0.3">
      <c r="A462">
        <v>461</v>
      </c>
      <c r="B462" s="1">
        <v>45243</v>
      </c>
      <c r="C462" s="7">
        <f t="shared" si="14"/>
        <v>2023</v>
      </c>
      <c r="D462" s="2">
        <v>0.85114583333333327</v>
      </c>
      <c r="E462">
        <v>51</v>
      </c>
      <c r="F462" s="3">
        <v>31</v>
      </c>
      <c r="G462" s="3" t="str">
        <f t="shared" si="15"/>
        <v>Middle Age</v>
      </c>
      <c r="H462" t="s">
        <v>25</v>
      </c>
      <c r="I462" t="s">
        <v>67</v>
      </c>
      <c r="J462">
        <v>35</v>
      </c>
      <c r="K462" t="b">
        <v>0</v>
      </c>
      <c r="L462">
        <v>35</v>
      </c>
      <c r="M462" t="s">
        <v>35</v>
      </c>
      <c r="N462" t="s">
        <v>36</v>
      </c>
      <c r="O462">
        <v>4</v>
      </c>
      <c r="P462" s="4">
        <v>76.815478799999994</v>
      </c>
      <c r="Q462" s="4">
        <v>307.26191519999998</v>
      </c>
      <c r="R462" t="s">
        <v>45</v>
      </c>
      <c r="S462" t="b">
        <v>0</v>
      </c>
      <c r="T462">
        <v>0</v>
      </c>
      <c r="U462" t="b">
        <v>1</v>
      </c>
      <c r="V462" t="s">
        <v>97</v>
      </c>
      <c r="W462">
        <v>0</v>
      </c>
      <c r="X462" t="s">
        <v>40</v>
      </c>
      <c r="Y462" t="s">
        <v>32</v>
      </c>
      <c r="Z462">
        <v>4</v>
      </c>
      <c r="AA462" t="b">
        <v>0</v>
      </c>
    </row>
    <row r="463" spans="1:27" x14ac:dyDescent="0.3">
      <c r="A463">
        <v>462</v>
      </c>
      <c r="B463" s="1">
        <v>44890</v>
      </c>
      <c r="C463" s="7">
        <f t="shared" si="14"/>
        <v>2022</v>
      </c>
      <c r="D463" s="2">
        <v>0.10111111111111111</v>
      </c>
      <c r="E463">
        <v>26</v>
      </c>
      <c r="F463" s="3">
        <v>43</v>
      </c>
      <c r="G463" s="3" t="str">
        <f t="shared" si="15"/>
        <v>Middle Age</v>
      </c>
      <c r="H463" t="s">
        <v>25</v>
      </c>
      <c r="I463" t="s">
        <v>42</v>
      </c>
      <c r="J463" t="s">
        <v>96</v>
      </c>
      <c r="K463" t="b">
        <v>1</v>
      </c>
      <c r="L463">
        <v>793</v>
      </c>
      <c r="M463" t="s">
        <v>47</v>
      </c>
      <c r="N463" t="s">
        <v>48</v>
      </c>
      <c r="O463">
        <v>1</v>
      </c>
      <c r="P463" s="4">
        <v>44.862216019999998</v>
      </c>
      <c r="Q463" s="4">
        <v>44.862216019999998</v>
      </c>
      <c r="R463" t="s">
        <v>43</v>
      </c>
      <c r="S463" t="b">
        <v>0</v>
      </c>
      <c r="T463">
        <v>4.4862216019999996</v>
      </c>
      <c r="U463" t="b">
        <v>0</v>
      </c>
      <c r="V463" t="s">
        <v>65</v>
      </c>
      <c r="W463">
        <v>5</v>
      </c>
      <c r="X463" t="s">
        <v>38</v>
      </c>
      <c r="Y463" t="s">
        <v>50</v>
      </c>
      <c r="Z463">
        <v>5</v>
      </c>
      <c r="AA463" t="b">
        <v>1</v>
      </c>
    </row>
    <row r="464" spans="1:27" x14ac:dyDescent="0.3">
      <c r="A464">
        <v>463</v>
      </c>
      <c r="B464" s="1">
        <v>43412</v>
      </c>
      <c r="C464" s="7">
        <f t="shared" si="14"/>
        <v>2018</v>
      </c>
      <c r="D464" s="2">
        <v>0.52458333333333329</v>
      </c>
      <c r="E464">
        <v>195</v>
      </c>
      <c r="F464" s="3">
        <v>66</v>
      </c>
      <c r="G464" s="3" t="str">
        <f t="shared" si="15"/>
        <v>Old</v>
      </c>
      <c r="H464" t="s">
        <v>51</v>
      </c>
      <c r="I464" t="s">
        <v>39</v>
      </c>
      <c r="J464">
        <v>57</v>
      </c>
      <c r="K464" t="b">
        <v>0</v>
      </c>
      <c r="L464">
        <v>475</v>
      </c>
      <c r="M464" t="s">
        <v>58</v>
      </c>
      <c r="N464" t="s">
        <v>59</v>
      </c>
      <c r="O464">
        <v>5</v>
      </c>
      <c r="P464" s="4">
        <v>12.364066279999999</v>
      </c>
      <c r="Q464" s="4">
        <v>61.82033139</v>
      </c>
      <c r="R464" t="s">
        <v>29</v>
      </c>
      <c r="S464" t="b">
        <v>0</v>
      </c>
      <c r="T464">
        <v>0</v>
      </c>
      <c r="U464" t="b">
        <v>0</v>
      </c>
      <c r="V464" t="s">
        <v>97</v>
      </c>
      <c r="W464">
        <v>0</v>
      </c>
      <c r="X464" t="s">
        <v>38</v>
      </c>
      <c r="Y464" t="s">
        <v>32</v>
      </c>
      <c r="Z464">
        <v>3</v>
      </c>
      <c r="AA464" t="b">
        <v>0</v>
      </c>
    </row>
    <row r="465" spans="1:27" x14ac:dyDescent="0.3">
      <c r="A465">
        <v>464</v>
      </c>
      <c r="B465" s="1">
        <v>44925</v>
      </c>
      <c r="C465" s="7">
        <f t="shared" si="14"/>
        <v>2022</v>
      </c>
      <c r="D465" s="2">
        <v>0.20927083333333332</v>
      </c>
      <c r="E465">
        <v>418</v>
      </c>
      <c r="F465" s="3">
        <v>63</v>
      </c>
      <c r="G465" s="3" t="str">
        <f t="shared" si="15"/>
        <v>Old</v>
      </c>
      <c r="H465" t="s">
        <v>51</v>
      </c>
      <c r="I465" t="s">
        <v>55</v>
      </c>
      <c r="J465" t="s">
        <v>96</v>
      </c>
      <c r="K465" t="b">
        <v>1</v>
      </c>
      <c r="L465">
        <v>66</v>
      </c>
      <c r="M465" t="s">
        <v>58</v>
      </c>
      <c r="N465" t="s">
        <v>59</v>
      </c>
      <c r="O465">
        <v>4</v>
      </c>
      <c r="P465" s="4">
        <v>92.073533929999996</v>
      </c>
      <c r="Q465" s="4">
        <v>368.29413570000003</v>
      </c>
      <c r="R465" t="s">
        <v>45</v>
      </c>
      <c r="S465" t="b">
        <v>0</v>
      </c>
      <c r="T465">
        <v>36.82941357</v>
      </c>
      <c r="U465" t="b">
        <v>0</v>
      </c>
      <c r="V465" t="s">
        <v>30</v>
      </c>
      <c r="W465">
        <v>4</v>
      </c>
      <c r="X465" t="s">
        <v>31</v>
      </c>
      <c r="Y465" t="s">
        <v>50</v>
      </c>
      <c r="Z465">
        <v>3</v>
      </c>
      <c r="AA465" t="b">
        <v>1</v>
      </c>
    </row>
    <row r="466" spans="1:27" x14ac:dyDescent="0.3">
      <c r="A466">
        <v>465</v>
      </c>
      <c r="B466" s="1">
        <v>43411</v>
      </c>
      <c r="C466" s="7">
        <f t="shared" si="14"/>
        <v>2018</v>
      </c>
      <c r="D466" s="2">
        <v>0.3729513888888889</v>
      </c>
      <c r="E466">
        <v>224</v>
      </c>
      <c r="F466" s="3">
        <v>52</v>
      </c>
      <c r="G466" s="3" t="str">
        <f t="shared" si="15"/>
        <v>Old</v>
      </c>
      <c r="H466" t="s">
        <v>25</v>
      </c>
      <c r="I466" t="s">
        <v>34</v>
      </c>
      <c r="J466" t="s">
        <v>96</v>
      </c>
      <c r="K466" t="b">
        <v>1</v>
      </c>
      <c r="L466">
        <v>353</v>
      </c>
      <c r="M466" t="s">
        <v>58</v>
      </c>
      <c r="N466" t="s">
        <v>59</v>
      </c>
      <c r="O466">
        <v>2</v>
      </c>
      <c r="P466" s="4">
        <v>56.33738812</v>
      </c>
      <c r="Q466" s="4">
        <v>112.6747762</v>
      </c>
      <c r="R466" t="s">
        <v>45</v>
      </c>
      <c r="S466" t="b">
        <v>0</v>
      </c>
      <c r="T466">
        <v>11.267477619999999</v>
      </c>
      <c r="U466" t="b">
        <v>1</v>
      </c>
      <c r="V466" t="s">
        <v>65</v>
      </c>
      <c r="W466">
        <v>1</v>
      </c>
      <c r="X466" t="s">
        <v>40</v>
      </c>
      <c r="Y466" t="s">
        <v>50</v>
      </c>
      <c r="Z466">
        <v>1</v>
      </c>
      <c r="AA466" t="b">
        <v>0</v>
      </c>
    </row>
    <row r="467" spans="1:27" x14ac:dyDescent="0.3">
      <c r="A467">
        <v>466</v>
      </c>
      <c r="B467" s="1">
        <v>44181</v>
      </c>
      <c r="C467" s="7">
        <f t="shared" si="14"/>
        <v>2020</v>
      </c>
      <c r="D467" s="2">
        <v>0.80487268518518518</v>
      </c>
      <c r="E467">
        <v>216</v>
      </c>
      <c r="F467" s="3">
        <v>55</v>
      </c>
      <c r="G467" s="3" t="str">
        <f t="shared" si="15"/>
        <v>Old</v>
      </c>
      <c r="H467" t="s">
        <v>25</v>
      </c>
      <c r="I467" t="s">
        <v>56</v>
      </c>
      <c r="J467" t="s">
        <v>96</v>
      </c>
      <c r="K467" t="b">
        <v>1</v>
      </c>
      <c r="L467">
        <v>550</v>
      </c>
      <c r="M467" t="s">
        <v>27</v>
      </c>
      <c r="N467" t="s">
        <v>28</v>
      </c>
      <c r="O467">
        <v>4</v>
      </c>
      <c r="P467" s="4">
        <v>97.790871269999997</v>
      </c>
      <c r="Q467" s="4">
        <v>391.1634851</v>
      </c>
      <c r="R467" t="s">
        <v>29</v>
      </c>
      <c r="S467" t="b">
        <v>1</v>
      </c>
      <c r="T467">
        <v>0</v>
      </c>
      <c r="U467" t="b">
        <v>0</v>
      </c>
      <c r="V467" t="s">
        <v>65</v>
      </c>
      <c r="W467">
        <v>2</v>
      </c>
      <c r="X467" t="s">
        <v>38</v>
      </c>
      <c r="Y467" t="s">
        <v>32</v>
      </c>
      <c r="Z467">
        <v>1</v>
      </c>
      <c r="AA467" t="b">
        <v>0</v>
      </c>
    </row>
    <row r="468" spans="1:27" x14ac:dyDescent="0.3">
      <c r="A468">
        <v>467</v>
      </c>
      <c r="B468" s="1">
        <v>44516</v>
      </c>
      <c r="C468" s="7">
        <f t="shared" si="14"/>
        <v>2021</v>
      </c>
      <c r="D468" s="2">
        <v>0.86171296296296296</v>
      </c>
      <c r="E468">
        <v>309</v>
      </c>
      <c r="F468" s="3">
        <v>70</v>
      </c>
      <c r="G468" s="3" t="str">
        <f t="shared" si="15"/>
        <v>Old</v>
      </c>
      <c r="H468" t="s">
        <v>25</v>
      </c>
      <c r="I468" t="s">
        <v>64</v>
      </c>
      <c r="J468">
        <v>88</v>
      </c>
      <c r="K468" t="b">
        <v>0</v>
      </c>
      <c r="L468">
        <v>162</v>
      </c>
      <c r="M468" t="s">
        <v>27</v>
      </c>
      <c r="N468" t="s">
        <v>28</v>
      </c>
      <c r="O468">
        <v>2</v>
      </c>
      <c r="P468" s="4">
        <v>60.933666350000003</v>
      </c>
      <c r="Q468" s="4">
        <v>121.86733270000001</v>
      </c>
      <c r="R468" t="s">
        <v>43</v>
      </c>
      <c r="S468" t="b">
        <v>1</v>
      </c>
      <c r="T468">
        <v>0</v>
      </c>
      <c r="U468" t="b">
        <v>1</v>
      </c>
      <c r="V468" t="s">
        <v>97</v>
      </c>
      <c r="W468">
        <v>0</v>
      </c>
      <c r="X468" t="s">
        <v>31</v>
      </c>
      <c r="Y468" t="s">
        <v>41</v>
      </c>
      <c r="Z468">
        <v>3</v>
      </c>
      <c r="AA468" t="b">
        <v>1</v>
      </c>
    </row>
    <row r="469" spans="1:27" x14ac:dyDescent="0.3">
      <c r="A469">
        <v>468</v>
      </c>
      <c r="B469" s="1">
        <v>44164</v>
      </c>
      <c r="C469" s="7">
        <f t="shared" si="14"/>
        <v>2020</v>
      </c>
      <c r="D469" s="2">
        <v>0.98687499999999995</v>
      </c>
      <c r="E469">
        <v>221</v>
      </c>
      <c r="F469" s="3">
        <v>58</v>
      </c>
      <c r="G469" s="3" t="str">
        <f t="shared" si="15"/>
        <v>Old</v>
      </c>
      <c r="H469" t="s">
        <v>33</v>
      </c>
      <c r="I469" t="s">
        <v>66</v>
      </c>
      <c r="J469">
        <v>14</v>
      </c>
      <c r="K469" t="b">
        <v>0</v>
      </c>
      <c r="L469">
        <v>498</v>
      </c>
      <c r="M469" t="s">
        <v>58</v>
      </c>
      <c r="N469" t="s">
        <v>59</v>
      </c>
      <c r="O469">
        <v>3</v>
      </c>
      <c r="P469" s="4">
        <v>47.568510379999999</v>
      </c>
      <c r="Q469" s="4">
        <v>142.7055311</v>
      </c>
      <c r="R469" t="s">
        <v>45</v>
      </c>
      <c r="S469" t="b">
        <v>1</v>
      </c>
      <c r="T469">
        <v>14.27055311</v>
      </c>
      <c r="U469" t="b">
        <v>0</v>
      </c>
      <c r="V469" t="s">
        <v>97</v>
      </c>
      <c r="W469">
        <v>0</v>
      </c>
      <c r="X469" t="s">
        <v>31</v>
      </c>
      <c r="Y469" t="s">
        <v>50</v>
      </c>
      <c r="Z469">
        <v>2</v>
      </c>
      <c r="AA469" t="b">
        <v>0</v>
      </c>
    </row>
    <row r="470" spans="1:27" x14ac:dyDescent="0.3">
      <c r="A470">
        <v>469</v>
      </c>
      <c r="B470" s="1">
        <v>44884</v>
      </c>
      <c r="C470" s="7">
        <f t="shared" si="14"/>
        <v>2022</v>
      </c>
      <c r="D470" s="2">
        <v>0.23564814814814816</v>
      </c>
      <c r="E470">
        <v>35</v>
      </c>
      <c r="F470" s="3">
        <v>56</v>
      </c>
      <c r="G470" s="3" t="str">
        <f t="shared" si="15"/>
        <v>Old</v>
      </c>
      <c r="H470" t="s">
        <v>25</v>
      </c>
      <c r="I470" t="s">
        <v>57</v>
      </c>
      <c r="J470">
        <v>89</v>
      </c>
      <c r="K470" t="b">
        <v>0</v>
      </c>
      <c r="L470">
        <v>548</v>
      </c>
      <c r="M470" t="s">
        <v>58</v>
      </c>
      <c r="N470" t="s">
        <v>59</v>
      </c>
      <c r="O470">
        <v>3</v>
      </c>
      <c r="P470" s="4">
        <v>30.939909969999999</v>
      </c>
      <c r="Q470" s="4">
        <v>92.819729910000007</v>
      </c>
      <c r="R470" t="s">
        <v>45</v>
      </c>
      <c r="S470" t="b">
        <v>0</v>
      </c>
      <c r="T470">
        <v>0</v>
      </c>
      <c r="U470" t="b">
        <v>0</v>
      </c>
      <c r="V470" t="s">
        <v>97</v>
      </c>
      <c r="W470">
        <v>0</v>
      </c>
      <c r="X470" t="s">
        <v>38</v>
      </c>
      <c r="Y470" t="s">
        <v>41</v>
      </c>
      <c r="Z470">
        <v>1</v>
      </c>
      <c r="AA470" t="b">
        <v>1</v>
      </c>
    </row>
    <row r="471" spans="1:27" x14ac:dyDescent="0.3">
      <c r="A471">
        <v>470</v>
      </c>
      <c r="B471" s="1">
        <v>44176</v>
      </c>
      <c r="C471" s="7">
        <f t="shared" si="14"/>
        <v>2020</v>
      </c>
      <c r="D471" s="2">
        <v>0.34817129629629634</v>
      </c>
      <c r="E471">
        <v>239</v>
      </c>
      <c r="F471" s="3">
        <v>45</v>
      </c>
      <c r="G471" s="3" t="str">
        <f t="shared" si="15"/>
        <v>Old</v>
      </c>
      <c r="H471" t="s">
        <v>25</v>
      </c>
      <c r="I471" t="s">
        <v>42</v>
      </c>
      <c r="J471" t="s">
        <v>96</v>
      </c>
      <c r="K471" t="b">
        <v>1</v>
      </c>
      <c r="L471">
        <v>152</v>
      </c>
      <c r="M471" t="s">
        <v>58</v>
      </c>
      <c r="N471" t="s">
        <v>59</v>
      </c>
      <c r="O471">
        <v>1</v>
      </c>
      <c r="P471" s="4">
        <v>79.109246510000006</v>
      </c>
      <c r="Q471" s="4">
        <v>79.109246510000006</v>
      </c>
      <c r="R471" t="s">
        <v>29</v>
      </c>
      <c r="S471" t="b">
        <v>1</v>
      </c>
      <c r="T471">
        <v>0</v>
      </c>
      <c r="U471" t="b">
        <v>0</v>
      </c>
      <c r="V471" t="s">
        <v>37</v>
      </c>
      <c r="W471">
        <v>3</v>
      </c>
      <c r="X471" t="s">
        <v>38</v>
      </c>
      <c r="Y471" t="s">
        <v>32</v>
      </c>
      <c r="Z471">
        <v>4</v>
      </c>
      <c r="AA471" t="b">
        <v>1</v>
      </c>
    </row>
    <row r="472" spans="1:27" x14ac:dyDescent="0.3">
      <c r="A472">
        <v>471</v>
      </c>
      <c r="B472" s="1">
        <v>44901</v>
      </c>
      <c r="C472" s="7">
        <f t="shared" si="14"/>
        <v>2022</v>
      </c>
      <c r="D472" s="2">
        <v>0.28704861111111107</v>
      </c>
      <c r="E472">
        <v>46</v>
      </c>
      <c r="F472" s="3">
        <v>22</v>
      </c>
      <c r="G472" s="3" t="str">
        <f t="shared" si="15"/>
        <v>Young</v>
      </c>
      <c r="H472" t="s">
        <v>33</v>
      </c>
      <c r="I472" t="s">
        <v>61</v>
      </c>
      <c r="J472" t="s">
        <v>96</v>
      </c>
      <c r="K472" t="b">
        <v>1</v>
      </c>
      <c r="L472">
        <v>541</v>
      </c>
      <c r="M472" t="s">
        <v>58</v>
      </c>
      <c r="N472" t="s">
        <v>59</v>
      </c>
      <c r="O472">
        <v>5</v>
      </c>
      <c r="P472" s="4">
        <v>18.772621269999998</v>
      </c>
      <c r="Q472" s="4">
        <v>93.863106329999994</v>
      </c>
      <c r="R472" t="s">
        <v>43</v>
      </c>
      <c r="S472" t="b">
        <v>0</v>
      </c>
      <c r="T472">
        <v>9.3863106330000008</v>
      </c>
      <c r="U472" t="b">
        <v>1</v>
      </c>
      <c r="V472" t="s">
        <v>65</v>
      </c>
      <c r="W472">
        <v>5</v>
      </c>
      <c r="X472" t="s">
        <v>31</v>
      </c>
      <c r="Y472" t="s">
        <v>50</v>
      </c>
      <c r="Z472">
        <v>4</v>
      </c>
      <c r="AA472" t="b">
        <v>1</v>
      </c>
    </row>
    <row r="473" spans="1:27" x14ac:dyDescent="0.3">
      <c r="A473">
        <v>472</v>
      </c>
      <c r="B473" s="1">
        <v>44148</v>
      </c>
      <c r="C473" s="7">
        <f t="shared" si="14"/>
        <v>2020</v>
      </c>
      <c r="D473" s="2">
        <v>6.6886574074074071E-2</v>
      </c>
      <c r="E473">
        <v>110</v>
      </c>
      <c r="F473" s="3">
        <v>60</v>
      </c>
      <c r="G473" s="3" t="str">
        <f t="shared" si="15"/>
        <v>Old</v>
      </c>
      <c r="H473" t="s">
        <v>33</v>
      </c>
      <c r="I473" t="s">
        <v>26</v>
      </c>
      <c r="J473" t="s">
        <v>96</v>
      </c>
      <c r="K473" t="b">
        <v>1</v>
      </c>
      <c r="L473">
        <v>988</v>
      </c>
      <c r="M473" t="s">
        <v>35</v>
      </c>
      <c r="N473" t="s">
        <v>36</v>
      </c>
      <c r="O473">
        <v>5</v>
      </c>
      <c r="P473" s="4">
        <v>58.829635529999997</v>
      </c>
      <c r="Q473" s="4">
        <v>294.1481776</v>
      </c>
      <c r="R473" t="s">
        <v>29</v>
      </c>
      <c r="S473" t="b">
        <v>1</v>
      </c>
      <c r="T473">
        <v>29.414817759999998</v>
      </c>
      <c r="U473" t="b">
        <v>1</v>
      </c>
      <c r="V473" t="s">
        <v>37</v>
      </c>
      <c r="W473">
        <v>3</v>
      </c>
      <c r="X473" t="s">
        <v>38</v>
      </c>
      <c r="Y473" t="s">
        <v>50</v>
      </c>
      <c r="Z473">
        <v>4</v>
      </c>
      <c r="AA473" t="b">
        <v>0</v>
      </c>
    </row>
    <row r="474" spans="1:27" x14ac:dyDescent="0.3">
      <c r="A474">
        <v>473</v>
      </c>
      <c r="B474" s="1">
        <v>44162</v>
      </c>
      <c r="C474" s="7">
        <f t="shared" si="14"/>
        <v>2020</v>
      </c>
      <c r="D474" s="2">
        <v>0.98563657407407401</v>
      </c>
      <c r="E474">
        <v>95</v>
      </c>
      <c r="F474" s="3">
        <v>25</v>
      </c>
      <c r="G474" s="3" t="str">
        <f t="shared" si="15"/>
        <v>Middle Age</v>
      </c>
      <c r="H474" t="s">
        <v>33</v>
      </c>
      <c r="I474" t="s">
        <v>26</v>
      </c>
      <c r="J474">
        <v>60</v>
      </c>
      <c r="K474" t="b">
        <v>0</v>
      </c>
      <c r="L474">
        <v>767</v>
      </c>
      <c r="M474" t="s">
        <v>47</v>
      </c>
      <c r="N474" t="s">
        <v>48</v>
      </c>
      <c r="O474">
        <v>5</v>
      </c>
      <c r="P474" s="4">
        <v>22.40610569</v>
      </c>
      <c r="Q474" s="4">
        <v>112.0305285</v>
      </c>
      <c r="R474" t="s">
        <v>29</v>
      </c>
      <c r="S474" t="b">
        <v>1</v>
      </c>
      <c r="T474">
        <v>11.203052850000001</v>
      </c>
      <c r="U474" t="b">
        <v>0</v>
      </c>
      <c r="V474" t="s">
        <v>97</v>
      </c>
      <c r="W474">
        <v>0</v>
      </c>
      <c r="X474" t="s">
        <v>40</v>
      </c>
      <c r="Y474" t="s">
        <v>50</v>
      </c>
      <c r="Z474">
        <v>2</v>
      </c>
      <c r="AA474" t="b">
        <v>1</v>
      </c>
    </row>
    <row r="475" spans="1:27" x14ac:dyDescent="0.3">
      <c r="A475">
        <v>474</v>
      </c>
      <c r="B475" s="1">
        <v>44155</v>
      </c>
      <c r="C475" s="7">
        <f t="shared" si="14"/>
        <v>2020</v>
      </c>
      <c r="D475" s="2">
        <v>0.80487268518518518</v>
      </c>
      <c r="E475">
        <v>226</v>
      </c>
      <c r="F475" s="3">
        <v>41</v>
      </c>
      <c r="G475" s="3" t="str">
        <f t="shared" si="15"/>
        <v>Middle Age</v>
      </c>
      <c r="H475" t="s">
        <v>25</v>
      </c>
      <c r="I475" t="s">
        <v>67</v>
      </c>
      <c r="J475">
        <v>39</v>
      </c>
      <c r="K475" t="b">
        <v>0</v>
      </c>
      <c r="L475">
        <v>851</v>
      </c>
      <c r="M475" t="s">
        <v>53</v>
      </c>
      <c r="N475" t="s">
        <v>54</v>
      </c>
      <c r="O475">
        <v>5</v>
      </c>
      <c r="P475" s="4">
        <v>13.27433677</v>
      </c>
      <c r="Q475" s="4">
        <v>66.371683849999997</v>
      </c>
      <c r="R475" t="s">
        <v>45</v>
      </c>
      <c r="S475" t="b">
        <v>0</v>
      </c>
      <c r="T475">
        <v>6.6371683849999998</v>
      </c>
      <c r="U475" t="b">
        <v>1</v>
      </c>
      <c r="V475" t="s">
        <v>97</v>
      </c>
      <c r="W475">
        <v>0</v>
      </c>
      <c r="X475" t="s">
        <v>31</v>
      </c>
      <c r="Y475" t="s">
        <v>50</v>
      </c>
      <c r="Z475">
        <v>4</v>
      </c>
      <c r="AA475" t="b">
        <v>0</v>
      </c>
    </row>
    <row r="476" spans="1:27" x14ac:dyDescent="0.3">
      <c r="A476">
        <v>475</v>
      </c>
      <c r="B476" s="1">
        <v>43423</v>
      </c>
      <c r="C476" s="7">
        <f t="shared" si="14"/>
        <v>2018</v>
      </c>
      <c r="D476" s="2">
        <v>0.20165509259259259</v>
      </c>
      <c r="E476">
        <v>75</v>
      </c>
      <c r="F476" s="3">
        <v>23</v>
      </c>
      <c r="G476" s="3" t="str">
        <f t="shared" si="15"/>
        <v>Young</v>
      </c>
      <c r="H476" t="s">
        <v>51</v>
      </c>
      <c r="I476" t="s">
        <v>55</v>
      </c>
      <c r="J476">
        <v>40</v>
      </c>
      <c r="K476" t="b">
        <v>0</v>
      </c>
      <c r="L476">
        <v>986</v>
      </c>
      <c r="M476" t="s">
        <v>58</v>
      </c>
      <c r="N476" t="s">
        <v>59</v>
      </c>
      <c r="O476">
        <v>3</v>
      </c>
      <c r="P476" s="4">
        <v>61.327320520000001</v>
      </c>
      <c r="Q476" s="4">
        <v>183.98196160000001</v>
      </c>
      <c r="R476" t="s">
        <v>29</v>
      </c>
      <c r="S476" t="b">
        <v>1</v>
      </c>
      <c r="T476">
        <v>0</v>
      </c>
      <c r="U476" t="b">
        <v>1</v>
      </c>
      <c r="V476" t="s">
        <v>97</v>
      </c>
      <c r="W476">
        <v>0</v>
      </c>
      <c r="X476" t="s">
        <v>40</v>
      </c>
      <c r="Y476" t="s">
        <v>32</v>
      </c>
      <c r="Z476">
        <v>2</v>
      </c>
      <c r="AA476" t="b">
        <v>1</v>
      </c>
    </row>
    <row r="477" spans="1:27" x14ac:dyDescent="0.3">
      <c r="A477">
        <v>476</v>
      </c>
      <c r="B477" s="1">
        <v>43459</v>
      </c>
      <c r="C477" s="7">
        <f t="shared" si="14"/>
        <v>2018</v>
      </c>
      <c r="D477" s="2">
        <v>0.85033564814814822</v>
      </c>
      <c r="E477">
        <v>389</v>
      </c>
      <c r="F477" s="3">
        <v>29</v>
      </c>
      <c r="G477" s="3" t="str">
        <f t="shared" si="15"/>
        <v>Middle Age</v>
      </c>
      <c r="H477" t="s">
        <v>51</v>
      </c>
      <c r="I477" t="s">
        <v>46</v>
      </c>
      <c r="J477">
        <v>26</v>
      </c>
      <c r="K477" t="b">
        <v>0</v>
      </c>
      <c r="L477">
        <v>665</v>
      </c>
      <c r="M477" t="s">
        <v>35</v>
      </c>
      <c r="N477" t="s">
        <v>36</v>
      </c>
      <c r="O477">
        <v>2</v>
      </c>
      <c r="P477" s="4">
        <v>77.308676160000005</v>
      </c>
      <c r="Q477" s="4">
        <v>154.61735229999999</v>
      </c>
      <c r="R477" t="s">
        <v>43</v>
      </c>
      <c r="S477" t="b">
        <v>0</v>
      </c>
      <c r="T477">
        <v>0</v>
      </c>
      <c r="U477" t="b">
        <v>0</v>
      </c>
      <c r="V477" t="s">
        <v>97</v>
      </c>
      <c r="W477">
        <v>0</v>
      </c>
      <c r="X477" t="s">
        <v>38</v>
      </c>
      <c r="Y477" t="s">
        <v>41</v>
      </c>
      <c r="Z477">
        <v>3</v>
      </c>
      <c r="AA477" t="b">
        <v>1</v>
      </c>
    </row>
    <row r="478" spans="1:27" x14ac:dyDescent="0.3">
      <c r="A478">
        <v>477</v>
      </c>
      <c r="B478" s="1">
        <v>44525</v>
      </c>
      <c r="C478" s="7">
        <f t="shared" si="14"/>
        <v>2021</v>
      </c>
      <c r="D478" s="2">
        <v>0.22111111111111112</v>
      </c>
      <c r="E478">
        <v>124</v>
      </c>
      <c r="F478" s="3">
        <v>29</v>
      </c>
      <c r="G478" s="3" t="str">
        <f t="shared" si="15"/>
        <v>Middle Age</v>
      </c>
      <c r="H478" t="s">
        <v>51</v>
      </c>
      <c r="I478" t="s">
        <v>26</v>
      </c>
      <c r="J478" t="s">
        <v>96</v>
      </c>
      <c r="K478" t="b">
        <v>1</v>
      </c>
      <c r="L478">
        <v>317</v>
      </c>
      <c r="M478" t="s">
        <v>58</v>
      </c>
      <c r="N478" t="s">
        <v>59</v>
      </c>
      <c r="O478">
        <v>1</v>
      </c>
      <c r="P478" s="4">
        <v>17.54360299</v>
      </c>
      <c r="Q478" s="4">
        <v>17.54360299</v>
      </c>
      <c r="R478" t="s">
        <v>45</v>
      </c>
      <c r="S478" t="b">
        <v>0</v>
      </c>
      <c r="T478">
        <v>1.754360299</v>
      </c>
      <c r="U478" t="b">
        <v>1</v>
      </c>
      <c r="V478" t="s">
        <v>65</v>
      </c>
      <c r="W478">
        <v>2</v>
      </c>
      <c r="X478" t="s">
        <v>40</v>
      </c>
      <c r="Y478" t="s">
        <v>50</v>
      </c>
      <c r="Z478">
        <v>1</v>
      </c>
      <c r="AA478" t="b">
        <v>0</v>
      </c>
    </row>
    <row r="479" spans="1:27" x14ac:dyDescent="0.3">
      <c r="A479">
        <v>478</v>
      </c>
      <c r="B479" s="1">
        <v>44917</v>
      </c>
      <c r="C479" s="7">
        <f t="shared" si="14"/>
        <v>2022</v>
      </c>
      <c r="D479" s="2">
        <v>0.48560185185185184</v>
      </c>
      <c r="E479">
        <v>474</v>
      </c>
      <c r="F479" s="3">
        <v>49</v>
      </c>
      <c r="G479" s="3" t="str">
        <f t="shared" si="15"/>
        <v>Old</v>
      </c>
      <c r="H479" t="s">
        <v>25</v>
      </c>
      <c r="I479" t="s">
        <v>39</v>
      </c>
      <c r="J479" t="s">
        <v>96</v>
      </c>
      <c r="K479" t="b">
        <v>1</v>
      </c>
      <c r="L479">
        <v>721</v>
      </c>
      <c r="M479" t="s">
        <v>47</v>
      </c>
      <c r="N479" t="s">
        <v>48</v>
      </c>
      <c r="O479">
        <v>5</v>
      </c>
      <c r="P479" s="4">
        <v>59.664309809999999</v>
      </c>
      <c r="Q479" s="4">
        <v>298.32154910000003</v>
      </c>
      <c r="R479" t="s">
        <v>49</v>
      </c>
      <c r="S479" t="b">
        <v>0</v>
      </c>
      <c r="T479">
        <v>0</v>
      </c>
      <c r="U479" t="b">
        <v>1</v>
      </c>
      <c r="V479" t="s">
        <v>65</v>
      </c>
      <c r="W479">
        <v>1</v>
      </c>
      <c r="X479" t="s">
        <v>31</v>
      </c>
      <c r="Y479" t="s">
        <v>41</v>
      </c>
      <c r="Z479">
        <v>3</v>
      </c>
      <c r="AA479" t="b">
        <v>0</v>
      </c>
    </row>
    <row r="480" spans="1:27" x14ac:dyDescent="0.3">
      <c r="A480">
        <v>479</v>
      </c>
      <c r="B480" s="1">
        <v>45250</v>
      </c>
      <c r="C480" s="7">
        <f t="shared" si="14"/>
        <v>2023</v>
      </c>
      <c r="D480" s="2">
        <v>0.37672453703703707</v>
      </c>
      <c r="E480">
        <v>366</v>
      </c>
      <c r="F480" s="3">
        <v>20</v>
      </c>
      <c r="G480" s="3" t="str">
        <f t="shared" si="15"/>
        <v>Young</v>
      </c>
      <c r="H480" t="s">
        <v>25</v>
      </c>
      <c r="I480" t="s">
        <v>70</v>
      </c>
      <c r="J480" t="s">
        <v>96</v>
      </c>
      <c r="K480" t="b">
        <v>1</v>
      </c>
      <c r="L480">
        <v>339</v>
      </c>
      <c r="M480" t="s">
        <v>58</v>
      </c>
      <c r="N480" t="s">
        <v>59</v>
      </c>
      <c r="O480">
        <v>4</v>
      </c>
      <c r="P480" s="4">
        <v>60.929738659999998</v>
      </c>
      <c r="Q480" s="4">
        <v>243.71895459999999</v>
      </c>
      <c r="R480" t="s">
        <v>45</v>
      </c>
      <c r="S480" t="b">
        <v>1</v>
      </c>
      <c r="T480">
        <v>24.371895460000001</v>
      </c>
      <c r="U480" t="b">
        <v>0</v>
      </c>
      <c r="V480" t="s">
        <v>30</v>
      </c>
      <c r="W480">
        <v>3</v>
      </c>
      <c r="X480" t="s">
        <v>31</v>
      </c>
      <c r="Y480" t="s">
        <v>50</v>
      </c>
      <c r="Z480">
        <v>2</v>
      </c>
      <c r="AA480" t="b">
        <v>0</v>
      </c>
    </row>
    <row r="481" spans="1:27" x14ac:dyDescent="0.3">
      <c r="A481">
        <v>480</v>
      </c>
      <c r="B481" s="1">
        <v>43803</v>
      </c>
      <c r="C481" s="7">
        <f t="shared" si="14"/>
        <v>2019</v>
      </c>
      <c r="D481" s="2">
        <v>0.16081018518518519</v>
      </c>
      <c r="E481">
        <v>227</v>
      </c>
      <c r="F481" s="3">
        <v>34</v>
      </c>
      <c r="G481" s="3" t="str">
        <f t="shared" si="15"/>
        <v>Middle Age</v>
      </c>
      <c r="H481" t="s">
        <v>33</v>
      </c>
      <c r="I481" t="s">
        <v>34</v>
      </c>
      <c r="J481">
        <v>87</v>
      </c>
      <c r="K481" t="b">
        <v>0</v>
      </c>
      <c r="L481">
        <v>401</v>
      </c>
      <c r="M481" t="s">
        <v>58</v>
      </c>
      <c r="N481" t="s">
        <v>59</v>
      </c>
      <c r="O481">
        <v>4</v>
      </c>
      <c r="P481" s="4">
        <v>64.742427320000004</v>
      </c>
      <c r="Q481" s="4">
        <v>258.96970929999998</v>
      </c>
      <c r="R481" t="s">
        <v>45</v>
      </c>
      <c r="S481" t="b">
        <v>1</v>
      </c>
      <c r="T481">
        <v>0</v>
      </c>
      <c r="U481" t="b">
        <v>1</v>
      </c>
      <c r="V481" t="s">
        <v>97</v>
      </c>
      <c r="W481">
        <v>0</v>
      </c>
      <c r="X481" t="s">
        <v>31</v>
      </c>
      <c r="Y481" t="s">
        <v>32</v>
      </c>
      <c r="Z481">
        <v>5</v>
      </c>
      <c r="AA481" t="b">
        <v>1</v>
      </c>
    </row>
    <row r="482" spans="1:27" x14ac:dyDescent="0.3">
      <c r="A482">
        <v>481</v>
      </c>
      <c r="B482" s="1">
        <v>43461</v>
      </c>
      <c r="C482" s="7">
        <f t="shared" si="14"/>
        <v>2018</v>
      </c>
      <c r="D482" s="2">
        <v>0.33535879629629628</v>
      </c>
      <c r="E482">
        <v>105</v>
      </c>
      <c r="F482" s="3">
        <v>63</v>
      </c>
      <c r="G482" s="3" t="str">
        <f t="shared" si="15"/>
        <v>Old</v>
      </c>
      <c r="H482" t="s">
        <v>51</v>
      </c>
      <c r="I482" t="s">
        <v>70</v>
      </c>
      <c r="J482" t="s">
        <v>96</v>
      </c>
      <c r="K482" t="b">
        <v>1</v>
      </c>
      <c r="L482">
        <v>912</v>
      </c>
      <c r="M482" t="s">
        <v>53</v>
      </c>
      <c r="N482" t="s">
        <v>54</v>
      </c>
      <c r="O482">
        <v>4</v>
      </c>
      <c r="P482" s="4">
        <v>22.676108889999998</v>
      </c>
      <c r="Q482" s="4">
        <v>90.704435559999993</v>
      </c>
      <c r="R482" t="s">
        <v>49</v>
      </c>
      <c r="S482" t="b">
        <v>1</v>
      </c>
      <c r="T482">
        <v>0</v>
      </c>
      <c r="U482" t="b">
        <v>1</v>
      </c>
      <c r="V482" t="s">
        <v>37</v>
      </c>
      <c r="W482">
        <v>4</v>
      </c>
      <c r="X482" t="s">
        <v>31</v>
      </c>
      <c r="Y482" t="s">
        <v>32</v>
      </c>
      <c r="Z482">
        <v>3</v>
      </c>
      <c r="AA482" t="b">
        <v>0</v>
      </c>
    </row>
    <row r="483" spans="1:27" x14ac:dyDescent="0.3">
      <c r="A483">
        <v>482</v>
      </c>
      <c r="B483" s="1">
        <v>44885</v>
      </c>
      <c r="C483" s="7">
        <f t="shared" si="14"/>
        <v>2022</v>
      </c>
      <c r="D483" s="2">
        <v>0.45126157407407402</v>
      </c>
      <c r="E483">
        <v>228</v>
      </c>
      <c r="F483" s="3">
        <v>20</v>
      </c>
      <c r="G483" s="3" t="str">
        <f t="shared" si="15"/>
        <v>Young</v>
      </c>
      <c r="H483" t="s">
        <v>25</v>
      </c>
      <c r="I483" t="s">
        <v>52</v>
      </c>
      <c r="J483" t="s">
        <v>96</v>
      </c>
      <c r="K483" t="b">
        <v>1</v>
      </c>
      <c r="L483">
        <v>992</v>
      </c>
      <c r="M483" t="s">
        <v>35</v>
      </c>
      <c r="N483" t="s">
        <v>36</v>
      </c>
      <c r="O483">
        <v>4</v>
      </c>
      <c r="P483" s="4">
        <v>50.594902750000003</v>
      </c>
      <c r="Q483" s="4">
        <v>202.37961100000001</v>
      </c>
      <c r="R483" t="s">
        <v>29</v>
      </c>
      <c r="S483" t="b">
        <v>1</v>
      </c>
      <c r="T483">
        <v>0</v>
      </c>
      <c r="U483" t="b">
        <v>0</v>
      </c>
      <c r="V483" t="s">
        <v>30</v>
      </c>
      <c r="W483">
        <v>4</v>
      </c>
      <c r="X483" t="s">
        <v>31</v>
      </c>
      <c r="Y483" t="s">
        <v>32</v>
      </c>
      <c r="Z483">
        <v>2</v>
      </c>
      <c r="AA483" t="b">
        <v>1</v>
      </c>
    </row>
    <row r="484" spans="1:27" x14ac:dyDescent="0.3">
      <c r="A484">
        <v>483</v>
      </c>
      <c r="B484" s="1">
        <v>45272</v>
      </c>
      <c r="C484" s="7">
        <f t="shared" si="14"/>
        <v>2023</v>
      </c>
      <c r="D484" s="2">
        <v>2.1180555555555553E-2</v>
      </c>
      <c r="E484">
        <v>295</v>
      </c>
      <c r="F484" s="3">
        <v>61</v>
      </c>
      <c r="G484" s="3" t="str">
        <f t="shared" si="15"/>
        <v>Old</v>
      </c>
      <c r="H484" t="s">
        <v>33</v>
      </c>
      <c r="I484" t="s">
        <v>69</v>
      </c>
      <c r="J484" t="s">
        <v>96</v>
      </c>
      <c r="K484" t="b">
        <v>1</v>
      </c>
      <c r="L484">
        <v>156</v>
      </c>
      <c r="M484" t="s">
        <v>53</v>
      </c>
      <c r="N484" t="s">
        <v>54</v>
      </c>
      <c r="O484">
        <v>5</v>
      </c>
      <c r="P484" s="4">
        <v>73.298515289999997</v>
      </c>
      <c r="Q484" s="4">
        <v>366.49257649999998</v>
      </c>
      <c r="R484" t="s">
        <v>43</v>
      </c>
      <c r="S484" t="b">
        <v>0</v>
      </c>
      <c r="T484">
        <v>36.649257650000003</v>
      </c>
      <c r="U484" t="b">
        <v>0</v>
      </c>
      <c r="V484" t="s">
        <v>65</v>
      </c>
      <c r="W484">
        <v>1</v>
      </c>
      <c r="X484" t="s">
        <v>31</v>
      </c>
      <c r="Y484" t="s">
        <v>50</v>
      </c>
      <c r="Z484">
        <v>4</v>
      </c>
      <c r="AA484" t="b">
        <v>0</v>
      </c>
    </row>
    <row r="485" spans="1:27" x14ac:dyDescent="0.3">
      <c r="A485">
        <v>484</v>
      </c>
      <c r="B485" s="1">
        <v>43435</v>
      </c>
      <c r="C485" s="7">
        <f t="shared" si="14"/>
        <v>2018</v>
      </c>
      <c r="D485" s="2">
        <v>0.15703703703703703</v>
      </c>
      <c r="E485">
        <v>330</v>
      </c>
      <c r="F485" s="3">
        <v>32</v>
      </c>
      <c r="G485" s="3" t="str">
        <f t="shared" si="15"/>
        <v>Middle Age</v>
      </c>
      <c r="H485" t="s">
        <v>25</v>
      </c>
      <c r="I485" t="s">
        <v>67</v>
      </c>
      <c r="J485" t="s">
        <v>96</v>
      </c>
      <c r="K485" t="b">
        <v>1</v>
      </c>
      <c r="L485">
        <v>32</v>
      </c>
      <c r="M485" t="s">
        <v>58</v>
      </c>
      <c r="N485" t="s">
        <v>59</v>
      </c>
      <c r="O485">
        <v>3</v>
      </c>
      <c r="P485" s="4">
        <v>70.326202670000001</v>
      </c>
      <c r="Q485" s="4">
        <v>210.97860800000001</v>
      </c>
      <c r="R485" t="s">
        <v>43</v>
      </c>
      <c r="S485" t="b">
        <v>1</v>
      </c>
      <c r="T485">
        <v>21.097860799999999</v>
      </c>
      <c r="U485" t="b">
        <v>1</v>
      </c>
      <c r="V485" t="s">
        <v>65</v>
      </c>
      <c r="W485">
        <v>3</v>
      </c>
      <c r="X485" t="s">
        <v>31</v>
      </c>
      <c r="Y485" t="s">
        <v>50</v>
      </c>
      <c r="Z485">
        <v>1</v>
      </c>
      <c r="AA485" t="b">
        <v>0</v>
      </c>
    </row>
    <row r="486" spans="1:27" x14ac:dyDescent="0.3">
      <c r="A486">
        <v>485</v>
      </c>
      <c r="B486" s="1">
        <v>44190</v>
      </c>
      <c r="C486" s="7">
        <f t="shared" si="14"/>
        <v>2020</v>
      </c>
      <c r="D486" s="2">
        <v>8.9108796296296297E-2</v>
      </c>
      <c r="E486">
        <v>94</v>
      </c>
      <c r="F486" s="3">
        <v>59</v>
      </c>
      <c r="G486" s="3" t="str">
        <f t="shared" si="15"/>
        <v>Old</v>
      </c>
      <c r="H486" t="s">
        <v>25</v>
      </c>
      <c r="I486" t="s">
        <v>57</v>
      </c>
      <c r="J486" t="s">
        <v>96</v>
      </c>
      <c r="K486" t="b">
        <v>1</v>
      </c>
      <c r="L486">
        <v>273</v>
      </c>
      <c r="M486" t="s">
        <v>47</v>
      </c>
      <c r="N486" t="s">
        <v>48</v>
      </c>
      <c r="O486">
        <v>5</v>
      </c>
      <c r="P486" s="4">
        <v>92.816494070000005</v>
      </c>
      <c r="Q486" s="4">
        <v>464.08247030000001</v>
      </c>
      <c r="R486" t="s">
        <v>29</v>
      </c>
      <c r="S486" t="b">
        <v>0</v>
      </c>
      <c r="T486">
        <v>46.408247029999998</v>
      </c>
      <c r="U486" t="b">
        <v>1</v>
      </c>
      <c r="V486" t="s">
        <v>30</v>
      </c>
      <c r="W486">
        <v>3</v>
      </c>
      <c r="X486" t="s">
        <v>38</v>
      </c>
      <c r="Y486" t="s">
        <v>50</v>
      </c>
      <c r="Z486">
        <v>1</v>
      </c>
      <c r="AA486" t="b">
        <v>1</v>
      </c>
    </row>
    <row r="487" spans="1:27" x14ac:dyDescent="0.3">
      <c r="A487">
        <v>486</v>
      </c>
      <c r="B487" s="1">
        <v>45279</v>
      </c>
      <c r="C487" s="7">
        <f t="shared" si="14"/>
        <v>2023</v>
      </c>
      <c r="D487" s="2">
        <v>0.20177083333333334</v>
      </c>
      <c r="E487">
        <v>161</v>
      </c>
      <c r="F487" s="3">
        <v>59</v>
      </c>
      <c r="G487" s="3" t="str">
        <f t="shared" si="15"/>
        <v>Old</v>
      </c>
      <c r="H487" t="s">
        <v>51</v>
      </c>
      <c r="I487" t="s">
        <v>42</v>
      </c>
      <c r="J487" t="s">
        <v>96</v>
      </c>
      <c r="K487" t="b">
        <v>1</v>
      </c>
      <c r="L487">
        <v>242</v>
      </c>
      <c r="M487" t="s">
        <v>47</v>
      </c>
      <c r="N487" t="s">
        <v>48</v>
      </c>
      <c r="O487">
        <v>5</v>
      </c>
      <c r="P487" s="4">
        <v>92.488988140000004</v>
      </c>
      <c r="Q487" s="4">
        <v>462.44494070000002</v>
      </c>
      <c r="R487" t="s">
        <v>49</v>
      </c>
      <c r="S487" t="b">
        <v>1</v>
      </c>
      <c r="T487">
        <v>0</v>
      </c>
      <c r="U487" t="b">
        <v>1</v>
      </c>
      <c r="V487" t="s">
        <v>65</v>
      </c>
      <c r="W487">
        <v>4</v>
      </c>
      <c r="X487" t="s">
        <v>40</v>
      </c>
      <c r="Y487" t="s">
        <v>41</v>
      </c>
      <c r="Z487">
        <v>1</v>
      </c>
      <c r="AA487" t="b">
        <v>1</v>
      </c>
    </row>
    <row r="488" spans="1:27" x14ac:dyDescent="0.3">
      <c r="A488">
        <v>487</v>
      </c>
      <c r="B488" s="1">
        <v>44154</v>
      </c>
      <c r="C488" s="7">
        <f t="shared" si="14"/>
        <v>2020</v>
      </c>
      <c r="D488" s="2">
        <v>0.98021990740740739</v>
      </c>
      <c r="E488">
        <v>237</v>
      </c>
      <c r="F488" s="3">
        <v>66</v>
      </c>
      <c r="G488" s="3" t="str">
        <f t="shared" si="15"/>
        <v>Old</v>
      </c>
      <c r="H488" t="s">
        <v>51</v>
      </c>
      <c r="I488" t="s">
        <v>69</v>
      </c>
      <c r="J488">
        <v>63</v>
      </c>
      <c r="K488" t="b">
        <v>0</v>
      </c>
      <c r="L488">
        <v>688</v>
      </c>
      <c r="M488" t="s">
        <v>27</v>
      </c>
      <c r="N488" t="s">
        <v>28</v>
      </c>
      <c r="O488">
        <v>4</v>
      </c>
      <c r="P488" s="4">
        <v>56.540226439999998</v>
      </c>
      <c r="Q488" s="4">
        <v>226.1609057</v>
      </c>
      <c r="R488" t="s">
        <v>45</v>
      </c>
      <c r="S488" t="b">
        <v>1</v>
      </c>
      <c r="T488">
        <v>22.616090570000001</v>
      </c>
      <c r="U488" t="b">
        <v>1</v>
      </c>
      <c r="V488" t="s">
        <v>97</v>
      </c>
      <c r="W488">
        <v>0</v>
      </c>
      <c r="X488" t="s">
        <v>38</v>
      </c>
      <c r="Y488" t="s">
        <v>50</v>
      </c>
      <c r="Z488">
        <v>5</v>
      </c>
      <c r="AA488" t="b">
        <v>1</v>
      </c>
    </row>
    <row r="489" spans="1:27" x14ac:dyDescent="0.3">
      <c r="A489">
        <v>488</v>
      </c>
      <c r="B489" s="1">
        <v>44915</v>
      </c>
      <c r="C489" s="7">
        <f t="shared" si="14"/>
        <v>2022</v>
      </c>
      <c r="D489" s="2">
        <v>0.46913194444444445</v>
      </c>
      <c r="E489">
        <v>463</v>
      </c>
      <c r="F489" s="3">
        <v>48</v>
      </c>
      <c r="G489" s="3" t="str">
        <f t="shared" si="15"/>
        <v>Old</v>
      </c>
      <c r="H489" t="s">
        <v>51</v>
      </c>
      <c r="I489" t="s">
        <v>57</v>
      </c>
      <c r="J489">
        <v>54</v>
      </c>
      <c r="K489" t="b">
        <v>0</v>
      </c>
      <c r="L489">
        <v>927</v>
      </c>
      <c r="M489" t="s">
        <v>27</v>
      </c>
      <c r="N489" t="s">
        <v>28</v>
      </c>
      <c r="O489">
        <v>4</v>
      </c>
      <c r="P489" s="4">
        <v>91.542205949999996</v>
      </c>
      <c r="Q489" s="4">
        <v>366.16882379999998</v>
      </c>
      <c r="R489" t="s">
        <v>29</v>
      </c>
      <c r="S489" t="b">
        <v>0</v>
      </c>
      <c r="T489">
        <v>0</v>
      </c>
      <c r="U489" t="b">
        <v>0</v>
      </c>
      <c r="V489" t="s">
        <v>97</v>
      </c>
      <c r="W489">
        <v>0</v>
      </c>
      <c r="X489" t="s">
        <v>31</v>
      </c>
      <c r="Y489" t="s">
        <v>41</v>
      </c>
      <c r="Z489">
        <v>1</v>
      </c>
      <c r="AA489" t="b">
        <v>1</v>
      </c>
    </row>
    <row r="490" spans="1:27" x14ac:dyDescent="0.3">
      <c r="A490">
        <v>489</v>
      </c>
      <c r="B490" s="1">
        <v>44881</v>
      </c>
      <c r="C490" s="7">
        <f t="shared" si="14"/>
        <v>2022</v>
      </c>
      <c r="D490" s="2">
        <v>0.20585648148148147</v>
      </c>
      <c r="E490">
        <v>229</v>
      </c>
      <c r="F490" s="3">
        <v>21</v>
      </c>
      <c r="G490" s="3" t="str">
        <f t="shared" si="15"/>
        <v>Young</v>
      </c>
      <c r="H490" t="s">
        <v>33</v>
      </c>
      <c r="I490" t="s">
        <v>46</v>
      </c>
      <c r="J490" t="s">
        <v>96</v>
      </c>
      <c r="K490" t="b">
        <v>1</v>
      </c>
      <c r="L490">
        <v>9</v>
      </c>
      <c r="M490" t="s">
        <v>58</v>
      </c>
      <c r="N490" t="s">
        <v>59</v>
      </c>
      <c r="O490">
        <v>1</v>
      </c>
      <c r="P490" s="4">
        <v>43.88973481</v>
      </c>
      <c r="Q490" s="4">
        <v>43.88973481</v>
      </c>
      <c r="R490" t="s">
        <v>45</v>
      </c>
      <c r="S490" t="b">
        <v>0</v>
      </c>
      <c r="T490">
        <v>0</v>
      </c>
      <c r="U490" t="b">
        <v>1</v>
      </c>
      <c r="V490" t="s">
        <v>30</v>
      </c>
      <c r="W490">
        <v>2</v>
      </c>
      <c r="X490" t="s">
        <v>40</v>
      </c>
      <c r="Y490" t="s">
        <v>41</v>
      </c>
      <c r="Z490">
        <v>5</v>
      </c>
      <c r="AA490" t="b">
        <v>1</v>
      </c>
    </row>
    <row r="491" spans="1:27" x14ac:dyDescent="0.3">
      <c r="A491">
        <v>490</v>
      </c>
      <c r="B491" s="1">
        <v>43830</v>
      </c>
      <c r="C491" s="7">
        <f t="shared" si="14"/>
        <v>2019</v>
      </c>
      <c r="D491" s="2">
        <v>0.89481481481481484</v>
      </c>
      <c r="E491">
        <v>358</v>
      </c>
      <c r="F491" s="3">
        <v>18</v>
      </c>
      <c r="G491" s="3" t="str">
        <f t="shared" si="15"/>
        <v>Young</v>
      </c>
      <c r="H491" t="s">
        <v>33</v>
      </c>
      <c r="I491" t="s">
        <v>44</v>
      </c>
      <c r="J491" t="s">
        <v>96</v>
      </c>
      <c r="K491" t="b">
        <v>1</v>
      </c>
      <c r="L491">
        <v>901</v>
      </c>
      <c r="M491" t="s">
        <v>47</v>
      </c>
      <c r="N491" t="s">
        <v>48</v>
      </c>
      <c r="O491">
        <v>1</v>
      </c>
      <c r="P491" s="4">
        <v>26.465298870000002</v>
      </c>
      <c r="Q491" s="4">
        <v>26.465298870000002</v>
      </c>
      <c r="R491" t="s">
        <v>49</v>
      </c>
      <c r="S491" t="b">
        <v>0</v>
      </c>
      <c r="T491">
        <v>0</v>
      </c>
      <c r="U491" t="b">
        <v>1</v>
      </c>
      <c r="V491" t="s">
        <v>37</v>
      </c>
      <c r="W491">
        <v>1</v>
      </c>
      <c r="X491" t="s">
        <v>38</v>
      </c>
      <c r="Y491" t="s">
        <v>41</v>
      </c>
      <c r="Z491">
        <v>4</v>
      </c>
      <c r="AA491" t="b">
        <v>0</v>
      </c>
    </row>
    <row r="492" spans="1:27" x14ac:dyDescent="0.3">
      <c r="A492">
        <v>491</v>
      </c>
      <c r="B492" s="1">
        <v>44503</v>
      </c>
      <c r="C492" s="7">
        <f t="shared" si="14"/>
        <v>2021</v>
      </c>
      <c r="D492" s="2">
        <v>0.3743055555555555</v>
      </c>
      <c r="E492">
        <v>34</v>
      </c>
      <c r="F492" s="3">
        <v>34</v>
      </c>
      <c r="G492" s="3" t="str">
        <f t="shared" si="15"/>
        <v>Middle Age</v>
      </c>
      <c r="H492" t="s">
        <v>33</v>
      </c>
      <c r="I492" t="s">
        <v>26</v>
      </c>
      <c r="J492">
        <v>53</v>
      </c>
      <c r="K492" t="b">
        <v>0</v>
      </c>
      <c r="L492">
        <v>601</v>
      </c>
      <c r="M492" t="s">
        <v>58</v>
      </c>
      <c r="N492" t="s">
        <v>59</v>
      </c>
      <c r="O492">
        <v>1</v>
      </c>
      <c r="P492" s="4">
        <v>34.786586159999999</v>
      </c>
      <c r="Q492" s="4">
        <v>34.786586159999999</v>
      </c>
      <c r="R492" t="s">
        <v>49</v>
      </c>
      <c r="S492" t="b">
        <v>0</v>
      </c>
      <c r="T492">
        <v>3.4786586160000001</v>
      </c>
      <c r="U492" t="b">
        <v>1</v>
      </c>
      <c r="V492" t="s">
        <v>97</v>
      </c>
      <c r="W492">
        <v>0</v>
      </c>
      <c r="X492" t="s">
        <v>31</v>
      </c>
      <c r="Y492" t="s">
        <v>50</v>
      </c>
      <c r="Z492">
        <v>2</v>
      </c>
      <c r="AA492" t="b">
        <v>1</v>
      </c>
    </row>
    <row r="493" spans="1:27" x14ac:dyDescent="0.3">
      <c r="A493">
        <v>492</v>
      </c>
      <c r="B493" s="1">
        <v>44925</v>
      </c>
      <c r="C493" s="7">
        <f t="shared" si="14"/>
        <v>2022</v>
      </c>
      <c r="D493" s="2">
        <v>0.81333333333333335</v>
      </c>
      <c r="E493">
        <v>429</v>
      </c>
      <c r="F493" s="3">
        <v>22</v>
      </c>
      <c r="G493" s="3" t="str">
        <f t="shared" si="15"/>
        <v>Young</v>
      </c>
      <c r="H493" t="s">
        <v>33</v>
      </c>
      <c r="I493" t="s">
        <v>34</v>
      </c>
      <c r="J493" t="s">
        <v>96</v>
      </c>
      <c r="K493" t="b">
        <v>1</v>
      </c>
      <c r="L493">
        <v>451</v>
      </c>
      <c r="M493" t="s">
        <v>58</v>
      </c>
      <c r="N493" t="s">
        <v>59</v>
      </c>
      <c r="O493">
        <v>2</v>
      </c>
      <c r="P493" s="4">
        <v>33.778221109999997</v>
      </c>
      <c r="Q493" s="4">
        <v>67.556442230000002</v>
      </c>
      <c r="R493" t="s">
        <v>29</v>
      </c>
      <c r="S493" t="b">
        <v>1</v>
      </c>
      <c r="T493">
        <v>0</v>
      </c>
      <c r="U493" t="b">
        <v>0</v>
      </c>
      <c r="V493" t="s">
        <v>65</v>
      </c>
      <c r="W493">
        <v>5</v>
      </c>
      <c r="X493" t="s">
        <v>38</v>
      </c>
      <c r="Y493" t="s">
        <v>41</v>
      </c>
      <c r="Z493">
        <v>3</v>
      </c>
      <c r="AA493" t="b">
        <v>1</v>
      </c>
    </row>
    <row r="494" spans="1:27" x14ac:dyDescent="0.3">
      <c r="A494">
        <v>493</v>
      </c>
      <c r="B494" s="1">
        <v>45250</v>
      </c>
      <c r="C494" s="7">
        <f t="shared" si="14"/>
        <v>2023</v>
      </c>
      <c r="D494" s="2">
        <v>0.51033564814814814</v>
      </c>
      <c r="E494">
        <v>187</v>
      </c>
      <c r="F494" s="3">
        <v>52</v>
      </c>
      <c r="G494" s="3" t="str">
        <f t="shared" si="15"/>
        <v>Old</v>
      </c>
      <c r="H494" t="s">
        <v>33</v>
      </c>
      <c r="I494" t="s">
        <v>61</v>
      </c>
      <c r="J494" t="s">
        <v>96</v>
      </c>
      <c r="K494" t="b">
        <v>1</v>
      </c>
      <c r="L494">
        <v>12</v>
      </c>
      <c r="M494" t="s">
        <v>27</v>
      </c>
      <c r="N494" t="s">
        <v>28</v>
      </c>
      <c r="O494">
        <v>1</v>
      </c>
      <c r="P494" s="4">
        <v>34.128654439999998</v>
      </c>
      <c r="Q494" s="4">
        <v>34.128654439999998</v>
      </c>
      <c r="R494" t="s">
        <v>43</v>
      </c>
      <c r="S494" t="b">
        <v>0</v>
      </c>
      <c r="T494">
        <v>0</v>
      </c>
      <c r="U494" t="b">
        <v>1</v>
      </c>
      <c r="V494" t="s">
        <v>37</v>
      </c>
      <c r="W494">
        <v>3</v>
      </c>
      <c r="X494" t="s">
        <v>40</v>
      </c>
      <c r="Y494" t="s">
        <v>32</v>
      </c>
      <c r="Z494">
        <v>5</v>
      </c>
      <c r="AA494" t="b">
        <v>1</v>
      </c>
    </row>
    <row r="495" spans="1:27" x14ac:dyDescent="0.3">
      <c r="A495">
        <v>494</v>
      </c>
      <c r="B495" s="1">
        <v>45291</v>
      </c>
      <c r="C495" s="7">
        <f t="shared" si="14"/>
        <v>2023</v>
      </c>
      <c r="D495" s="2">
        <v>0.56201388888888892</v>
      </c>
      <c r="E495">
        <v>59</v>
      </c>
      <c r="F495" s="3">
        <v>44</v>
      </c>
      <c r="G495" s="3" t="str">
        <f t="shared" si="15"/>
        <v>Middle Age</v>
      </c>
      <c r="H495" t="s">
        <v>33</v>
      </c>
      <c r="I495" t="s">
        <v>66</v>
      </c>
      <c r="J495" t="s">
        <v>96</v>
      </c>
      <c r="K495" t="b">
        <v>1</v>
      </c>
      <c r="L495">
        <v>557</v>
      </c>
      <c r="M495" t="s">
        <v>47</v>
      </c>
      <c r="N495" t="s">
        <v>48</v>
      </c>
      <c r="O495">
        <v>2</v>
      </c>
      <c r="P495" s="4">
        <v>96.323168350000003</v>
      </c>
      <c r="Q495" s="4">
        <v>192.64633670000001</v>
      </c>
      <c r="R495" t="s">
        <v>29</v>
      </c>
      <c r="S495" t="b">
        <v>0</v>
      </c>
      <c r="T495">
        <v>0</v>
      </c>
      <c r="U495" t="b">
        <v>1</v>
      </c>
      <c r="V495" t="s">
        <v>37</v>
      </c>
      <c r="W495">
        <v>3</v>
      </c>
      <c r="X495" t="s">
        <v>40</v>
      </c>
      <c r="Y495" t="s">
        <v>41</v>
      </c>
      <c r="Z495">
        <v>4</v>
      </c>
      <c r="AA495" t="b">
        <v>1</v>
      </c>
    </row>
    <row r="496" spans="1:27" x14ac:dyDescent="0.3">
      <c r="A496">
        <v>495</v>
      </c>
      <c r="B496" s="1">
        <v>44170</v>
      </c>
      <c r="C496" s="7">
        <f t="shared" si="14"/>
        <v>2020</v>
      </c>
      <c r="D496" s="2">
        <v>0.40979166666666672</v>
      </c>
      <c r="E496">
        <v>377</v>
      </c>
      <c r="F496" s="3">
        <v>60</v>
      </c>
      <c r="G496" s="3" t="str">
        <f t="shared" si="15"/>
        <v>Old</v>
      </c>
      <c r="H496" t="s">
        <v>33</v>
      </c>
      <c r="I496" t="s">
        <v>64</v>
      </c>
      <c r="J496">
        <v>98</v>
      </c>
      <c r="K496" t="b">
        <v>0</v>
      </c>
      <c r="L496">
        <v>886</v>
      </c>
      <c r="M496" t="s">
        <v>53</v>
      </c>
      <c r="N496" t="s">
        <v>54</v>
      </c>
      <c r="O496">
        <v>1</v>
      </c>
      <c r="P496" s="4">
        <v>25.323812799999999</v>
      </c>
      <c r="Q496" s="4">
        <v>25.323812799999999</v>
      </c>
      <c r="R496" t="s">
        <v>49</v>
      </c>
      <c r="S496" t="b">
        <v>1</v>
      </c>
      <c r="T496">
        <v>0</v>
      </c>
      <c r="U496" t="b">
        <v>1</v>
      </c>
      <c r="V496" t="s">
        <v>97</v>
      </c>
      <c r="W496">
        <v>0</v>
      </c>
      <c r="X496" t="s">
        <v>31</v>
      </c>
      <c r="Y496" t="s">
        <v>41</v>
      </c>
      <c r="Z496">
        <v>1</v>
      </c>
      <c r="AA496" t="b">
        <v>1</v>
      </c>
    </row>
    <row r="497" spans="1:27" x14ac:dyDescent="0.3">
      <c r="A497">
        <v>496</v>
      </c>
      <c r="B497" s="1">
        <v>44190</v>
      </c>
      <c r="C497" s="7">
        <f t="shared" si="14"/>
        <v>2020</v>
      </c>
      <c r="D497" s="2">
        <v>3.3159722222222222E-2</v>
      </c>
      <c r="E497">
        <v>351</v>
      </c>
      <c r="F497" s="3">
        <v>69</v>
      </c>
      <c r="G497" s="3" t="str">
        <f t="shared" si="15"/>
        <v>Old</v>
      </c>
      <c r="H497" t="s">
        <v>25</v>
      </c>
      <c r="I497" t="s">
        <v>67</v>
      </c>
      <c r="J497">
        <v>72</v>
      </c>
      <c r="K497" t="b">
        <v>0</v>
      </c>
      <c r="L497">
        <v>685</v>
      </c>
      <c r="M497" t="s">
        <v>53</v>
      </c>
      <c r="N497" t="s">
        <v>54</v>
      </c>
      <c r="O497">
        <v>3</v>
      </c>
      <c r="P497" s="4">
        <v>81.748174899999995</v>
      </c>
      <c r="Q497" s="4">
        <v>245.2445247</v>
      </c>
      <c r="R497" t="s">
        <v>49</v>
      </c>
      <c r="S497" t="b">
        <v>0</v>
      </c>
      <c r="T497">
        <v>0</v>
      </c>
      <c r="U497" t="b">
        <v>0</v>
      </c>
      <c r="V497" t="s">
        <v>97</v>
      </c>
      <c r="W497">
        <v>0</v>
      </c>
      <c r="X497" t="s">
        <v>40</v>
      </c>
      <c r="Y497" t="s">
        <v>41</v>
      </c>
      <c r="Z497">
        <v>5</v>
      </c>
      <c r="AA497" t="b">
        <v>0</v>
      </c>
    </row>
    <row r="498" spans="1:27" x14ac:dyDescent="0.3">
      <c r="A498">
        <v>497</v>
      </c>
      <c r="B498" s="1">
        <v>45247</v>
      </c>
      <c r="C498" s="7">
        <f t="shared" si="14"/>
        <v>2023</v>
      </c>
      <c r="D498" s="2">
        <v>0.23431712962962961</v>
      </c>
      <c r="E498">
        <v>483</v>
      </c>
      <c r="F498" s="3">
        <v>60</v>
      </c>
      <c r="G498" s="3" t="str">
        <f t="shared" si="15"/>
        <v>Old</v>
      </c>
      <c r="H498" t="s">
        <v>51</v>
      </c>
      <c r="I498" t="s">
        <v>68</v>
      </c>
      <c r="J498">
        <v>42</v>
      </c>
      <c r="K498" t="b">
        <v>0</v>
      </c>
      <c r="L498">
        <v>236</v>
      </c>
      <c r="M498" t="s">
        <v>35</v>
      </c>
      <c r="N498" t="s">
        <v>36</v>
      </c>
      <c r="O498">
        <v>2</v>
      </c>
      <c r="P498" s="4">
        <v>64.38109335</v>
      </c>
      <c r="Q498" s="4">
        <v>128.7621867</v>
      </c>
      <c r="R498" t="s">
        <v>43</v>
      </c>
      <c r="S498" t="b">
        <v>1</v>
      </c>
      <c r="T498">
        <v>0</v>
      </c>
      <c r="U498" t="b">
        <v>0</v>
      </c>
      <c r="V498" t="s">
        <v>97</v>
      </c>
      <c r="W498">
        <v>0</v>
      </c>
      <c r="X498" t="s">
        <v>40</v>
      </c>
      <c r="Y498" t="s">
        <v>32</v>
      </c>
      <c r="Z498">
        <v>3</v>
      </c>
      <c r="AA498" t="b">
        <v>0</v>
      </c>
    </row>
    <row r="499" spans="1:27" x14ac:dyDescent="0.3">
      <c r="A499">
        <v>498</v>
      </c>
      <c r="B499" s="1">
        <v>44556</v>
      </c>
      <c r="C499" s="7">
        <f t="shared" si="14"/>
        <v>2021</v>
      </c>
      <c r="D499" s="2">
        <v>0.38694444444444448</v>
      </c>
      <c r="E499">
        <v>15</v>
      </c>
      <c r="F499" s="3">
        <v>63</v>
      </c>
      <c r="G499" s="3" t="str">
        <f t="shared" si="15"/>
        <v>Old</v>
      </c>
      <c r="H499" t="s">
        <v>33</v>
      </c>
      <c r="I499" t="s">
        <v>34</v>
      </c>
      <c r="J499" t="s">
        <v>96</v>
      </c>
      <c r="K499" t="b">
        <v>1</v>
      </c>
      <c r="L499">
        <v>698</v>
      </c>
      <c r="M499" t="s">
        <v>53</v>
      </c>
      <c r="N499" t="s">
        <v>54</v>
      </c>
      <c r="O499">
        <v>4</v>
      </c>
      <c r="P499" s="4">
        <v>27.932876870000001</v>
      </c>
      <c r="Q499" s="4">
        <v>111.73150750000001</v>
      </c>
      <c r="R499" t="s">
        <v>45</v>
      </c>
      <c r="S499" t="b">
        <v>1</v>
      </c>
      <c r="T499">
        <v>0</v>
      </c>
      <c r="U499" t="b">
        <v>1</v>
      </c>
      <c r="V499" t="s">
        <v>65</v>
      </c>
      <c r="W499">
        <v>2</v>
      </c>
      <c r="X499" t="s">
        <v>31</v>
      </c>
      <c r="Y499" t="s">
        <v>32</v>
      </c>
      <c r="Z499">
        <v>2</v>
      </c>
      <c r="AA499" t="b">
        <v>0</v>
      </c>
    </row>
    <row r="500" spans="1:27" x14ac:dyDescent="0.3">
      <c r="A500">
        <v>499</v>
      </c>
      <c r="B500" s="1">
        <v>44139</v>
      </c>
      <c r="C500" s="7">
        <f t="shared" si="14"/>
        <v>2020</v>
      </c>
      <c r="D500" s="2">
        <v>0.28252314814814816</v>
      </c>
      <c r="E500">
        <v>146</v>
      </c>
      <c r="F500" s="3">
        <v>39</v>
      </c>
      <c r="G500" s="3" t="str">
        <f t="shared" si="15"/>
        <v>Middle Age</v>
      </c>
      <c r="H500" t="s">
        <v>33</v>
      </c>
      <c r="I500" t="s">
        <v>44</v>
      </c>
      <c r="J500">
        <v>37</v>
      </c>
      <c r="K500" t="b">
        <v>0</v>
      </c>
      <c r="L500">
        <v>59</v>
      </c>
      <c r="M500" t="s">
        <v>58</v>
      </c>
      <c r="N500" t="s">
        <v>59</v>
      </c>
      <c r="O500">
        <v>1</v>
      </c>
      <c r="P500" s="4">
        <v>70.219106499999995</v>
      </c>
      <c r="Q500" s="4">
        <v>70.219106499999995</v>
      </c>
      <c r="R500" t="s">
        <v>43</v>
      </c>
      <c r="S500" t="b">
        <v>1</v>
      </c>
      <c r="T500">
        <v>7.0219106499999997</v>
      </c>
      <c r="U500" t="b">
        <v>0</v>
      </c>
      <c r="V500" t="s">
        <v>97</v>
      </c>
      <c r="W500">
        <v>0</v>
      </c>
      <c r="X500" t="s">
        <v>31</v>
      </c>
      <c r="Y500" t="s">
        <v>50</v>
      </c>
      <c r="Z500">
        <v>5</v>
      </c>
      <c r="AA500" t="b">
        <v>0</v>
      </c>
    </row>
    <row r="501" spans="1:27" x14ac:dyDescent="0.3">
      <c r="A501">
        <v>500</v>
      </c>
      <c r="B501" s="1">
        <v>43417</v>
      </c>
      <c r="C501" s="7">
        <f t="shared" si="14"/>
        <v>2018</v>
      </c>
      <c r="D501" s="2">
        <v>0.85047453703703713</v>
      </c>
      <c r="E501">
        <v>18</v>
      </c>
      <c r="F501" s="3">
        <v>25</v>
      </c>
      <c r="G501" s="3" t="str">
        <f t="shared" si="15"/>
        <v>Middle Age</v>
      </c>
      <c r="H501" t="s">
        <v>51</v>
      </c>
      <c r="I501" t="s">
        <v>66</v>
      </c>
      <c r="J501" t="s">
        <v>96</v>
      </c>
      <c r="K501" t="b">
        <v>1</v>
      </c>
      <c r="L501">
        <v>59</v>
      </c>
      <c r="M501" t="s">
        <v>53</v>
      </c>
      <c r="N501" t="s">
        <v>54</v>
      </c>
      <c r="O501">
        <v>1</v>
      </c>
      <c r="P501" s="4">
        <v>55.087161610000003</v>
      </c>
      <c r="Q501" s="4">
        <v>55.087161610000003</v>
      </c>
      <c r="R501" t="s">
        <v>43</v>
      </c>
      <c r="S501" t="b">
        <v>1</v>
      </c>
      <c r="T501">
        <v>0</v>
      </c>
      <c r="U501" t="b">
        <v>1</v>
      </c>
      <c r="V501" t="s">
        <v>37</v>
      </c>
      <c r="W501">
        <v>5</v>
      </c>
      <c r="X501" t="s">
        <v>38</v>
      </c>
      <c r="Y501" t="s">
        <v>41</v>
      </c>
      <c r="Z501">
        <v>2</v>
      </c>
      <c r="AA501" t="b">
        <v>0</v>
      </c>
    </row>
    <row r="502" spans="1:27" x14ac:dyDescent="0.3">
      <c r="A502">
        <v>501</v>
      </c>
      <c r="B502" s="1">
        <v>44907</v>
      </c>
      <c r="C502" s="7">
        <f t="shared" si="14"/>
        <v>2022</v>
      </c>
      <c r="D502" s="2">
        <v>0.35079861111111116</v>
      </c>
      <c r="E502">
        <v>134</v>
      </c>
      <c r="F502" s="3">
        <v>56</v>
      </c>
      <c r="G502" s="3" t="str">
        <f t="shared" si="15"/>
        <v>Old</v>
      </c>
      <c r="H502" t="s">
        <v>33</v>
      </c>
      <c r="I502" t="s">
        <v>66</v>
      </c>
      <c r="J502" t="s">
        <v>96</v>
      </c>
      <c r="K502" t="b">
        <v>1</v>
      </c>
      <c r="L502">
        <v>596</v>
      </c>
      <c r="M502" t="s">
        <v>27</v>
      </c>
      <c r="N502" t="s">
        <v>28</v>
      </c>
      <c r="O502">
        <v>4</v>
      </c>
      <c r="P502" s="4">
        <v>63.46910072</v>
      </c>
      <c r="Q502" s="4">
        <v>253.87640289999999</v>
      </c>
      <c r="R502" t="s">
        <v>43</v>
      </c>
      <c r="S502" t="b">
        <v>0</v>
      </c>
      <c r="T502">
        <v>0</v>
      </c>
      <c r="U502" t="b">
        <v>1</v>
      </c>
      <c r="V502" t="s">
        <v>65</v>
      </c>
      <c r="W502">
        <v>2</v>
      </c>
      <c r="X502" t="s">
        <v>31</v>
      </c>
      <c r="Y502" t="s">
        <v>41</v>
      </c>
      <c r="Z502">
        <v>2</v>
      </c>
      <c r="AA502" t="b">
        <v>1</v>
      </c>
    </row>
    <row r="503" spans="1:27" x14ac:dyDescent="0.3">
      <c r="A503">
        <v>502</v>
      </c>
      <c r="B503" s="1">
        <v>45234</v>
      </c>
      <c r="C503" s="7">
        <f t="shared" si="14"/>
        <v>2023</v>
      </c>
      <c r="D503" s="2">
        <v>0.26261574074074073</v>
      </c>
      <c r="E503">
        <v>283</v>
      </c>
      <c r="F503" s="3">
        <v>54</v>
      </c>
      <c r="G503" s="3" t="str">
        <f t="shared" si="15"/>
        <v>Old</v>
      </c>
      <c r="H503" t="s">
        <v>33</v>
      </c>
      <c r="I503" t="s">
        <v>70</v>
      </c>
      <c r="J503">
        <v>46</v>
      </c>
      <c r="K503" t="b">
        <v>0</v>
      </c>
      <c r="L503">
        <v>119</v>
      </c>
      <c r="M503" t="s">
        <v>35</v>
      </c>
      <c r="N503" t="s">
        <v>36</v>
      </c>
      <c r="O503">
        <v>5</v>
      </c>
      <c r="P503" s="4">
        <v>87.784009589999997</v>
      </c>
      <c r="Q503" s="4">
        <v>438.92004789999999</v>
      </c>
      <c r="R503" t="s">
        <v>29</v>
      </c>
      <c r="S503" t="b">
        <v>1</v>
      </c>
      <c r="T503">
        <v>43.892004790000001</v>
      </c>
      <c r="U503" t="b">
        <v>1</v>
      </c>
      <c r="V503" t="s">
        <v>97</v>
      </c>
      <c r="W503">
        <v>0</v>
      </c>
      <c r="X503" t="s">
        <v>38</v>
      </c>
      <c r="Y503" t="s">
        <v>50</v>
      </c>
      <c r="Z503">
        <v>4</v>
      </c>
      <c r="AA503" t="b">
        <v>1</v>
      </c>
    </row>
    <row r="504" spans="1:27" x14ac:dyDescent="0.3">
      <c r="A504">
        <v>503</v>
      </c>
      <c r="B504" s="1">
        <v>44173</v>
      </c>
      <c r="C504" s="7">
        <f t="shared" si="14"/>
        <v>2020</v>
      </c>
      <c r="D504" s="2">
        <v>0.64822916666666663</v>
      </c>
      <c r="E504">
        <v>73</v>
      </c>
      <c r="F504" s="3">
        <v>53</v>
      </c>
      <c r="G504" s="3" t="str">
        <f t="shared" si="15"/>
        <v>Old</v>
      </c>
      <c r="H504" t="s">
        <v>33</v>
      </c>
      <c r="I504" t="s">
        <v>39</v>
      </c>
      <c r="J504">
        <v>84</v>
      </c>
      <c r="K504" t="b">
        <v>0</v>
      </c>
      <c r="L504">
        <v>724</v>
      </c>
      <c r="M504" t="s">
        <v>27</v>
      </c>
      <c r="N504" t="s">
        <v>28</v>
      </c>
      <c r="O504">
        <v>5</v>
      </c>
      <c r="P504" s="4">
        <v>68.635902939999994</v>
      </c>
      <c r="Q504" s="4">
        <v>343.17951470000003</v>
      </c>
      <c r="R504" t="s">
        <v>43</v>
      </c>
      <c r="S504" t="b">
        <v>1</v>
      </c>
      <c r="T504">
        <v>0</v>
      </c>
      <c r="U504" t="b">
        <v>1</v>
      </c>
      <c r="V504" t="s">
        <v>97</v>
      </c>
      <c r="W504">
        <v>0</v>
      </c>
      <c r="X504" t="s">
        <v>40</v>
      </c>
      <c r="Y504" t="s">
        <v>41</v>
      </c>
      <c r="Z504">
        <v>5</v>
      </c>
      <c r="AA504" t="b">
        <v>1</v>
      </c>
    </row>
    <row r="505" spans="1:27" x14ac:dyDescent="0.3">
      <c r="A505">
        <v>504</v>
      </c>
      <c r="B505" s="1">
        <v>44903</v>
      </c>
      <c r="C505" s="7">
        <f t="shared" si="14"/>
        <v>2022</v>
      </c>
      <c r="D505" s="2">
        <v>0.36908564814814815</v>
      </c>
      <c r="E505">
        <v>119</v>
      </c>
      <c r="F505" s="3">
        <v>38</v>
      </c>
      <c r="G505" s="3" t="str">
        <f t="shared" si="15"/>
        <v>Middle Age</v>
      </c>
      <c r="H505" t="s">
        <v>51</v>
      </c>
      <c r="I505" t="s">
        <v>39</v>
      </c>
      <c r="J505" t="s">
        <v>96</v>
      </c>
      <c r="K505" t="b">
        <v>1</v>
      </c>
      <c r="L505">
        <v>760</v>
      </c>
      <c r="M505" t="s">
        <v>53</v>
      </c>
      <c r="N505" t="s">
        <v>54</v>
      </c>
      <c r="O505">
        <v>3</v>
      </c>
      <c r="P505" s="4">
        <v>36.720457230000001</v>
      </c>
      <c r="Q505" s="4">
        <v>110.1613717</v>
      </c>
      <c r="R505" t="s">
        <v>45</v>
      </c>
      <c r="S505" t="b">
        <v>0</v>
      </c>
      <c r="T505">
        <v>11.01613717</v>
      </c>
      <c r="U505" t="b">
        <v>1</v>
      </c>
      <c r="V505" t="s">
        <v>37</v>
      </c>
      <c r="W505">
        <v>2</v>
      </c>
      <c r="X505" t="s">
        <v>38</v>
      </c>
      <c r="Y505" t="s">
        <v>50</v>
      </c>
      <c r="Z505">
        <v>3</v>
      </c>
      <c r="AA505" t="b">
        <v>0</v>
      </c>
    </row>
    <row r="506" spans="1:27" x14ac:dyDescent="0.3">
      <c r="A506">
        <v>505</v>
      </c>
      <c r="B506" s="1">
        <v>43783</v>
      </c>
      <c r="C506" s="7">
        <f t="shared" si="14"/>
        <v>2019</v>
      </c>
      <c r="D506" s="2">
        <v>0.81589120370370372</v>
      </c>
      <c r="E506">
        <v>134</v>
      </c>
      <c r="F506" s="3">
        <v>46</v>
      </c>
      <c r="G506" s="3" t="str">
        <f t="shared" si="15"/>
        <v>Old</v>
      </c>
      <c r="H506" t="s">
        <v>33</v>
      </c>
      <c r="I506" t="s">
        <v>44</v>
      </c>
      <c r="J506" t="s">
        <v>96</v>
      </c>
      <c r="K506" t="b">
        <v>1</v>
      </c>
      <c r="L506">
        <v>868</v>
      </c>
      <c r="M506" t="s">
        <v>58</v>
      </c>
      <c r="N506" t="s">
        <v>59</v>
      </c>
      <c r="O506">
        <v>2</v>
      </c>
      <c r="P506" s="4">
        <v>61.772846250000001</v>
      </c>
      <c r="Q506" s="4">
        <v>123.5456925</v>
      </c>
      <c r="R506" t="s">
        <v>45</v>
      </c>
      <c r="S506" t="b">
        <v>1</v>
      </c>
      <c r="T506">
        <v>0</v>
      </c>
      <c r="U506" t="b">
        <v>0</v>
      </c>
      <c r="V506" t="s">
        <v>65</v>
      </c>
      <c r="W506">
        <v>2</v>
      </c>
      <c r="X506" t="s">
        <v>40</v>
      </c>
      <c r="Y506" t="s">
        <v>32</v>
      </c>
      <c r="Z506">
        <v>4</v>
      </c>
      <c r="AA506" t="b">
        <v>1</v>
      </c>
    </row>
    <row r="507" spans="1:27" x14ac:dyDescent="0.3">
      <c r="A507">
        <v>506</v>
      </c>
      <c r="B507" s="1">
        <v>45259</v>
      </c>
      <c r="C507" s="7">
        <f t="shared" si="14"/>
        <v>2023</v>
      </c>
      <c r="D507" s="2">
        <v>0.47981481481481486</v>
      </c>
      <c r="E507">
        <v>77</v>
      </c>
      <c r="F507" s="3">
        <v>38</v>
      </c>
      <c r="G507" s="3" t="str">
        <f t="shared" si="15"/>
        <v>Middle Age</v>
      </c>
      <c r="H507" t="s">
        <v>25</v>
      </c>
      <c r="I507" t="s">
        <v>42</v>
      </c>
      <c r="J507" t="s">
        <v>96</v>
      </c>
      <c r="K507" t="b">
        <v>1</v>
      </c>
      <c r="L507">
        <v>913</v>
      </c>
      <c r="M507" t="s">
        <v>58</v>
      </c>
      <c r="N507" t="s">
        <v>59</v>
      </c>
      <c r="O507">
        <v>5</v>
      </c>
      <c r="P507" s="4">
        <v>51.887641520000003</v>
      </c>
      <c r="Q507" s="4">
        <v>259.4382076</v>
      </c>
      <c r="R507" t="s">
        <v>29</v>
      </c>
      <c r="S507" t="b">
        <v>0</v>
      </c>
      <c r="T507">
        <v>25.943820760000001</v>
      </c>
      <c r="U507" t="b">
        <v>0</v>
      </c>
      <c r="V507" t="s">
        <v>65</v>
      </c>
      <c r="W507">
        <v>5</v>
      </c>
      <c r="X507" t="s">
        <v>40</v>
      </c>
      <c r="Y507" t="s">
        <v>50</v>
      </c>
      <c r="Z507">
        <v>4</v>
      </c>
      <c r="AA507" t="b">
        <v>0</v>
      </c>
    </row>
    <row r="508" spans="1:27" x14ac:dyDescent="0.3">
      <c r="A508">
        <v>507</v>
      </c>
      <c r="B508" s="1">
        <v>44911</v>
      </c>
      <c r="C508" s="7">
        <f t="shared" si="14"/>
        <v>2022</v>
      </c>
      <c r="D508" s="2">
        <v>0.77671296296296299</v>
      </c>
      <c r="E508">
        <v>327</v>
      </c>
      <c r="F508" s="3">
        <v>55</v>
      </c>
      <c r="G508" s="3" t="str">
        <f t="shared" si="15"/>
        <v>Old</v>
      </c>
      <c r="H508" t="s">
        <v>51</v>
      </c>
      <c r="I508" t="s">
        <v>62</v>
      </c>
      <c r="J508" t="s">
        <v>96</v>
      </c>
      <c r="K508" t="b">
        <v>1</v>
      </c>
      <c r="L508">
        <v>894</v>
      </c>
      <c r="M508" t="s">
        <v>35</v>
      </c>
      <c r="N508" t="s">
        <v>36</v>
      </c>
      <c r="O508">
        <v>2</v>
      </c>
      <c r="P508" s="4">
        <v>22.429086949999999</v>
      </c>
      <c r="Q508" s="4">
        <v>44.858173909999998</v>
      </c>
      <c r="R508" t="s">
        <v>49</v>
      </c>
      <c r="S508" t="b">
        <v>0</v>
      </c>
      <c r="T508">
        <v>4.4858173910000003</v>
      </c>
      <c r="U508" t="b">
        <v>0</v>
      </c>
      <c r="V508" t="s">
        <v>65</v>
      </c>
      <c r="W508">
        <v>1</v>
      </c>
      <c r="X508" t="s">
        <v>40</v>
      </c>
      <c r="Y508" t="s">
        <v>50</v>
      </c>
      <c r="Z508">
        <v>3</v>
      </c>
      <c r="AA508" t="b">
        <v>1</v>
      </c>
    </row>
    <row r="509" spans="1:27" x14ac:dyDescent="0.3">
      <c r="A509">
        <v>508</v>
      </c>
      <c r="B509" s="1">
        <v>43783</v>
      </c>
      <c r="C509" s="7">
        <f t="shared" si="14"/>
        <v>2019</v>
      </c>
      <c r="D509" s="2">
        <v>0.51576388888888891</v>
      </c>
      <c r="E509">
        <v>178</v>
      </c>
      <c r="F509" s="3">
        <v>24</v>
      </c>
      <c r="G509" s="3" t="str">
        <f t="shared" si="15"/>
        <v>Young</v>
      </c>
      <c r="H509" t="s">
        <v>51</v>
      </c>
      <c r="I509" t="s">
        <v>69</v>
      </c>
      <c r="J509">
        <v>97</v>
      </c>
      <c r="K509" t="b">
        <v>0</v>
      </c>
      <c r="L509">
        <v>764</v>
      </c>
      <c r="M509" t="s">
        <v>47</v>
      </c>
      <c r="N509" t="s">
        <v>48</v>
      </c>
      <c r="O509">
        <v>2</v>
      </c>
      <c r="P509" s="4">
        <v>75.655552900000004</v>
      </c>
      <c r="Q509" s="4">
        <v>151.31110580000001</v>
      </c>
      <c r="R509" t="s">
        <v>29</v>
      </c>
      <c r="S509" t="b">
        <v>1</v>
      </c>
      <c r="T509">
        <v>0</v>
      </c>
      <c r="U509" t="b">
        <v>0</v>
      </c>
      <c r="V509" t="s">
        <v>97</v>
      </c>
      <c r="W509">
        <v>0</v>
      </c>
      <c r="X509" t="s">
        <v>38</v>
      </c>
      <c r="Y509" t="s">
        <v>41</v>
      </c>
      <c r="Z509">
        <v>1</v>
      </c>
      <c r="AA509" t="b">
        <v>1</v>
      </c>
    </row>
    <row r="510" spans="1:27" x14ac:dyDescent="0.3">
      <c r="A510">
        <v>509</v>
      </c>
      <c r="B510" s="1">
        <v>43773</v>
      </c>
      <c r="C510" s="7">
        <f t="shared" si="14"/>
        <v>2019</v>
      </c>
      <c r="D510" s="2">
        <v>0.78640046296296295</v>
      </c>
      <c r="E510">
        <v>117</v>
      </c>
      <c r="F510" s="3">
        <v>42</v>
      </c>
      <c r="G510" s="3" t="str">
        <f t="shared" si="15"/>
        <v>Middle Age</v>
      </c>
      <c r="H510" t="s">
        <v>51</v>
      </c>
      <c r="I510" t="s">
        <v>62</v>
      </c>
      <c r="J510">
        <v>69</v>
      </c>
      <c r="K510" t="b">
        <v>0</v>
      </c>
      <c r="L510">
        <v>42</v>
      </c>
      <c r="M510" t="s">
        <v>35</v>
      </c>
      <c r="N510" t="s">
        <v>36</v>
      </c>
      <c r="O510">
        <v>3</v>
      </c>
      <c r="P510" s="4">
        <v>18.40445802</v>
      </c>
      <c r="Q510" s="4">
        <v>55.21337407</v>
      </c>
      <c r="R510" t="s">
        <v>49</v>
      </c>
      <c r="S510" t="b">
        <v>0</v>
      </c>
      <c r="T510">
        <v>5.5213374069999999</v>
      </c>
      <c r="U510" t="b">
        <v>1</v>
      </c>
      <c r="V510" t="s">
        <v>97</v>
      </c>
      <c r="W510">
        <v>0</v>
      </c>
      <c r="X510" t="s">
        <v>38</v>
      </c>
      <c r="Y510" t="s">
        <v>50</v>
      </c>
      <c r="Z510">
        <v>1</v>
      </c>
      <c r="AA510" t="b">
        <v>0</v>
      </c>
    </row>
    <row r="511" spans="1:27" x14ac:dyDescent="0.3">
      <c r="A511">
        <v>510</v>
      </c>
      <c r="B511" s="1">
        <v>43813</v>
      </c>
      <c r="C511" s="7">
        <f t="shared" si="14"/>
        <v>2019</v>
      </c>
      <c r="D511" s="2">
        <v>0.41365740740740736</v>
      </c>
      <c r="E511">
        <v>143</v>
      </c>
      <c r="F511" s="3">
        <v>47</v>
      </c>
      <c r="G511" s="3" t="str">
        <f t="shared" si="15"/>
        <v>Old</v>
      </c>
      <c r="H511" t="s">
        <v>33</v>
      </c>
      <c r="I511" t="s">
        <v>68</v>
      </c>
      <c r="J511">
        <v>29</v>
      </c>
      <c r="K511" t="b">
        <v>0</v>
      </c>
      <c r="L511">
        <v>979</v>
      </c>
      <c r="M511" t="s">
        <v>53</v>
      </c>
      <c r="N511" t="s">
        <v>54</v>
      </c>
      <c r="O511">
        <v>2</v>
      </c>
      <c r="P511" s="4">
        <v>92.821253970000001</v>
      </c>
      <c r="Q511" s="4">
        <v>185.6425079</v>
      </c>
      <c r="R511" t="s">
        <v>49</v>
      </c>
      <c r="S511" t="b">
        <v>1</v>
      </c>
      <c r="T511">
        <v>18.564250789999999</v>
      </c>
      <c r="U511" t="b">
        <v>1</v>
      </c>
      <c r="V511" t="s">
        <v>97</v>
      </c>
      <c r="W511">
        <v>0</v>
      </c>
      <c r="X511" t="s">
        <v>31</v>
      </c>
      <c r="Y511" t="s">
        <v>50</v>
      </c>
      <c r="Z511">
        <v>2</v>
      </c>
      <c r="AA511" t="b">
        <v>1</v>
      </c>
    </row>
    <row r="512" spans="1:27" x14ac:dyDescent="0.3">
      <c r="A512">
        <v>511</v>
      </c>
      <c r="B512" s="1">
        <v>43452</v>
      </c>
      <c r="C512" s="7">
        <f t="shared" si="14"/>
        <v>2018</v>
      </c>
      <c r="D512" s="2">
        <v>0.19226851851851853</v>
      </c>
      <c r="E512">
        <v>115</v>
      </c>
      <c r="F512" s="3">
        <v>22</v>
      </c>
      <c r="G512" s="3" t="str">
        <f t="shared" si="15"/>
        <v>Young</v>
      </c>
      <c r="H512" t="s">
        <v>25</v>
      </c>
      <c r="I512" t="s">
        <v>26</v>
      </c>
      <c r="J512" t="s">
        <v>96</v>
      </c>
      <c r="K512" t="b">
        <v>1</v>
      </c>
      <c r="L512">
        <v>366</v>
      </c>
      <c r="M512" t="s">
        <v>27</v>
      </c>
      <c r="N512" t="s">
        <v>28</v>
      </c>
      <c r="O512">
        <v>3</v>
      </c>
      <c r="P512" s="4">
        <v>27.515980549999998</v>
      </c>
      <c r="Q512" s="4">
        <v>82.547941640000005</v>
      </c>
      <c r="R512" t="s">
        <v>49</v>
      </c>
      <c r="S512" t="b">
        <v>0</v>
      </c>
      <c r="T512">
        <v>0</v>
      </c>
      <c r="U512" t="b">
        <v>1</v>
      </c>
      <c r="V512" t="s">
        <v>65</v>
      </c>
      <c r="W512">
        <v>3</v>
      </c>
      <c r="X512" t="s">
        <v>38</v>
      </c>
      <c r="Y512" t="s">
        <v>32</v>
      </c>
      <c r="Z512">
        <v>5</v>
      </c>
      <c r="AA512" t="b">
        <v>1</v>
      </c>
    </row>
    <row r="513" spans="1:27" x14ac:dyDescent="0.3">
      <c r="A513">
        <v>512</v>
      </c>
      <c r="B513" s="1">
        <v>44923</v>
      </c>
      <c r="C513" s="7">
        <f t="shared" si="14"/>
        <v>2022</v>
      </c>
      <c r="D513" s="2">
        <v>0.83519675925925929</v>
      </c>
      <c r="E513">
        <v>82</v>
      </c>
      <c r="F513" s="3">
        <v>70</v>
      </c>
      <c r="G513" s="3" t="str">
        <f t="shared" si="15"/>
        <v>Old</v>
      </c>
      <c r="H513" t="s">
        <v>33</v>
      </c>
      <c r="I513" t="s">
        <v>67</v>
      </c>
      <c r="J513">
        <v>78</v>
      </c>
      <c r="K513" t="b">
        <v>0</v>
      </c>
      <c r="L513">
        <v>387</v>
      </c>
      <c r="M513" t="s">
        <v>27</v>
      </c>
      <c r="N513" t="s">
        <v>28</v>
      </c>
      <c r="O513">
        <v>3</v>
      </c>
      <c r="P513" s="4">
        <v>71.457146600000002</v>
      </c>
      <c r="Q513" s="4">
        <v>214.37143979999999</v>
      </c>
      <c r="R513" t="s">
        <v>49</v>
      </c>
      <c r="S513" t="b">
        <v>1</v>
      </c>
      <c r="T513">
        <v>21.437143979999998</v>
      </c>
      <c r="U513" t="b">
        <v>0</v>
      </c>
      <c r="V513" t="s">
        <v>97</v>
      </c>
      <c r="W513">
        <v>0</v>
      </c>
      <c r="X513" t="s">
        <v>31</v>
      </c>
      <c r="Y513" t="s">
        <v>50</v>
      </c>
      <c r="Z513">
        <v>3</v>
      </c>
      <c r="AA513" t="b">
        <v>0</v>
      </c>
    </row>
    <row r="514" spans="1:27" x14ac:dyDescent="0.3">
      <c r="A514">
        <v>513</v>
      </c>
      <c r="B514" s="1">
        <v>43829</v>
      </c>
      <c r="C514" s="7">
        <f t="shared" si="14"/>
        <v>2019</v>
      </c>
      <c r="D514" s="2">
        <v>0.85884259259259255</v>
      </c>
      <c r="E514">
        <v>470</v>
      </c>
      <c r="F514" s="3">
        <v>69</v>
      </c>
      <c r="G514" s="3" t="str">
        <f t="shared" si="15"/>
        <v>Old</v>
      </c>
      <c r="H514" t="s">
        <v>25</v>
      </c>
      <c r="I514" t="s">
        <v>34</v>
      </c>
      <c r="J514">
        <v>36</v>
      </c>
      <c r="K514" t="b">
        <v>0</v>
      </c>
      <c r="L514">
        <v>47</v>
      </c>
      <c r="M514" t="s">
        <v>58</v>
      </c>
      <c r="N514" t="s">
        <v>59</v>
      </c>
      <c r="O514">
        <v>3</v>
      </c>
      <c r="P514" s="4">
        <v>84.964186710000007</v>
      </c>
      <c r="Q514" s="4">
        <v>254.8925601</v>
      </c>
      <c r="R514" t="s">
        <v>49</v>
      </c>
      <c r="S514" t="b">
        <v>1</v>
      </c>
      <c r="T514">
        <v>25.489256009999998</v>
      </c>
      <c r="U514" t="b">
        <v>0</v>
      </c>
      <c r="V514" t="s">
        <v>97</v>
      </c>
      <c r="W514">
        <v>0</v>
      </c>
      <c r="X514" t="s">
        <v>40</v>
      </c>
      <c r="Y514" t="s">
        <v>50</v>
      </c>
      <c r="Z514">
        <v>3</v>
      </c>
      <c r="AA514" t="b">
        <v>0</v>
      </c>
    </row>
    <row r="515" spans="1:27" x14ac:dyDescent="0.3">
      <c r="A515">
        <v>514</v>
      </c>
      <c r="B515" s="1">
        <v>45251</v>
      </c>
      <c r="C515" s="7">
        <f t="shared" ref="C515:C578" si="16">YEAR(B515)</f>
        <v>2023</v>
      </c>
      <c r="D515" s="2">
        <v>0.56311342592592595</v>
      </c>
      <c r="E515">
        <v>410</v>
      </c>
      <c r="F515" s="3">
        <v>56</v>
      </c>
      <c r="G515" s="3" t="str">
        <f t="shared" ref="G515:G578" si="17">IF(F515&lt;25,"Young",IF(F515&lt;45,"Middle Age","Old"))</f>
        <v>Old</v>
      </c>
      <c r="H515" t="s">
        <v>51</v>
      </c>
      <c r="I515" t="s">
        <v>67</v>
      </c>
      <c r="J515" t="s">
        <v>96</v>
      </c>
      <c r="K515" t="b">
        <v>1</v>
      </c>
      <c r="L515">
        <v>627</v>
      </c>
      <c r="M515" t="s">
        <v>27</v>
      </c>
      <c r="N515" t="s">
        <v>28</v>
      </c>
      <c r="O515">
        <v>2</v>
      </c>
      <c r="P515" s="4">
        <v>56.44974886</v>
      </c>
      <c r="Q515" s="4">
        <v>112.8994977</v>
      </c>
      <c r="R515" t="s">
        <v>45</v>
      </c>
      <c r="S515" t="b">
        <v>1</v>
      </c>
      <c r="T515">
        <v>11.28994977</v>
      </c>
      <c r="U515" t="b">
        <v>0</v>
      </c>
      <c r="V515" t="s">
        <v>65</v>
      </c>
      <c r="W515">
        <v>3</v>
      </c>
      <c r="X515" t="s">
        <v>31</v>
      </c>
      <c r="Y515" t="s">
        <v>50</v>
      </c>
      <c r="Z515">
        <v>2</v>
      </c>
      <c r="AA515" t="b">
        <v>0</v>
      </c>
    </row>
    <row r="516" spans="1:27" x14ac:dyDescent="0.3">
      <c r="A516">
        <v>515</v>
      </c>
      <c r="B516" s="1">
        <v>44512</v>
      </c>
      <c r="C516" s="7">
        <f t="shared" si="16"/>
        <v>2021</v>
      </c>
      <c r="D516" s="2">
        <v>0.78420138888888891</v>
      </c>
      <c r="E516">
        <v>358</v>
      </c>
      <c r="F516" s="3">
        <v>38</v>
      </c>
      <c r="G516" s="3" t="str">
        <f t="shared" si="17"/>
        <v>Middle Age</v>
      </c>
      <c r="H516" t="s">
        <v>51</v>
      </c>
      <c r="I516" t="s">
        <v>70</v>
      </c>
      <c r="J516" t="s">
        <v>96</v>
      </c>
      <c r="K516" t="b">
        <v>1</v>
      </c>
      <c r="L516">
        <v>728</v>
      </c>
      <c r="M516" t="s">
        <v>47</v>
      </c>
      <c r="N516" t="s">
        <v>48</v>
      </c>
      <c r="O516">
        <v>2</v>
      </c>
      <c r="P516" s="4">
        <v>36.289773519999997</v>
      </c>
      <c r="Q516" s="4">
        <v>72.579547039999994</v>
      </c>
      <c r="R516" t="s">
        <v>43</v>
      </c>
      <c r="S516" t="b">
        <v>0</v>
      </c>
      <c r="T516">
        <v>7.2579547040000003</v>
      </c>
      <c r="U516" t="b">
        <v>0</v>
      </c>
      <c r="V516" t="s">
        <v>65</v>
      </c>
      <c r="W516">
        <v>4</v>
      </c>
      <c r="X516" t="s">
        <v>40</v>
      </c>
      <c r="Y516" t="s">
        <v>50</v>
      </c>
      <c r="Z516">
        <v>5</v>
      </c>
      <c r="AA516" t="b">
        <v>0</v>
      </c>
    </row>
    <row r="517" spans="1:27" x14ac:dyDescent="0.3">
      <c r="A517">
        <v>516</v>
      </c>
      <c r="B517" s="1">
        <v>43810</v>
      </c>
      <c r="C517" s="7">
        <f t="shared" si="16"/>
        <v>2019</v>
      </c>
      <c r="D517" s="2">
        <v>0.56130787037037033</v>
      </c>
      <c r="E517">
        <v>29</v>
      </c>
      <c r="F517" s="3">
        <v>53</v>
      </c>
      <c r="G517" s="3" t="str">
        <f t="shared" si="17"/>
        <v>Old</v>
      </c>
      <c r="H517" t="s">
        <v>33</v>
      </c>
      <c r="I517" t="s">
        <v>62</v>
      </c>
      <c r="J517" t="s">
        <v>96</v>
      </c>
      <c r="K517" t="b">
        <v>1</v>
      </c>
      <c r="L517">
        <v>908</v>
      </c>
      <c r="M517" t="s">
        <v>47</v>
      </c>
      <c r="N517" t="s">
        <v>48</v>
      </c>
      <c r="O517">
        <v>4</v>
      </c>
      <c r="P517" s="4">
        <v>50.830196950000001</v>
      </c>
      <c r="Q517" s="4">
        <v>203.32078780000001</v>
      </c>
      <c r="R517" t="s">
        <v>49</v>
      </c>
      <c r="S517" t="b">
        <v>1</v>
      </c>
      <c r="T517">
        <v>0</v>
      </c>
      <c r="U517" t="b">
        <v>0</v>
      </c>
      <c r="V517" t="s">
        <v>65</v>
      </c>
      <c r="W517">
        <v>5</v>
      </c>
      <c r="X517" t="s">
        <v>38</v>
      </c>
      <c r="Y517" t="s">
        <v>32</v>
      </c>
      <c r="Z517">
        <v>5</v>
      </c>
      <c r="AA517" t="b">
        <v>1</v>
      </c>
    </row>
    <row r="518" spans="1:27" x14ac:dyDescent="0.3">
      <c r="A518">
        <v>517</v>
      </c>
      <c r="B518" s="1">
        <v>45251</v>
      </c>
      <c r="C518" s="7">
        <f t="shared" si="16"/>
        <v>2023</v>
      </c>
      <c r="D518" s="2">
        <v>0.85443287037037041</v>
      </c>
      <c r="E518">
        <v>76</v>
      </c>
      <c r="F518" s="3">
        <v>32</v>
      </c>
      <c r="G518" s="3" t="str">
        <f t="shared" si="17"/>
        <v>Middle Age</v>
      </c>
      <c r="H518" t="s">
        <v>33</v>
      </c>
      <c r="I518" t="s">
        <v>62</v>
      </c>
      <c r="J518" t="s">
        <v>96</v>
      </c>
      <c r="K518" t="b">
        <v>1</v>
      </c>
      <c r="L518">
        <v>129</v>
      </c>
      <c r="M518" t="s">
        <v>58</v>
      </c>
      <c r="N518" t="s">
        <v>59</v>
      </c>
      <c r="O518">
        <v>5</v>
      </c>
      <c r="P518" s="4">
        <v>79.607876110000007</v>
      </c>
      <c r="Q518" s="4">
        <v>398.03938060000002</v>
      </c>
      <c r="R518" t="s">
        <v>43</v>
      </c>
      <c r="S518" t="b">
        <v>1</v>
      </c>
      <c r="T518">
        <v>39.80393806</v>
      </c>
      <c r="U518" t="b">
        <v>1</v>
      </c>
      <c r="V518" t="s">
        <v>65</v>
      </c>
      <c r="W518">
        <v>3</v>
      </c>
      <c r="X518" t="s">
        <v>31</v>
      </c>
      <c r="Y518" t="s">
        <v>50</v>
      </c>
      <c r="Z518">
        <v>3</v>
      </c>
      <c r="AA518" t="b">
        <v>1</v>
      </c>
    </row>
    <row r="519" spans="1:27" x14ac:dyDescent="0.3">
      <c r="A519">
        <v>518</v>
      </c>
      <c r="B519" s="1">
        <v>44168</v>
      </c>
      <c r="C519" s="7">
        <f t="shared" si="16"/>
        <v>2020</v>
      </c>
      <c r="D519" s="2">
        <v>0.36951388888888892</v>
      </c>
      <c r="E519">
        <v>263</v>
      </c>
      <c r="F519" s="3">
        <v>21</v>
      </c>
      <c r="G519" s="3" t="str">
        <f t="shared" si="17"/>
        <v>Young</v>
      </c>
      <c r="H519" t="s">
        <v>25</v>
      </c>
      <c r="I519" t="s">
        <v>44</v>
      </c>
      <c r="J519" t="s">
        <v>96</v>
      </c>
      <c r="K519" t="b">
        <v>1</v>
      </c>
      <c r="L519">
        <v>752</v>
      </c>
      <c r="M519" t="s">
        <v>27</v>
      </c>
      <c r="N519" t="s">
        <v>28</v>
      </c>
      <c r="O519">
        <v>4</v>
      </c>
      <c r="P519" s="4">
        <v>35.474922470000003</v>
      </c>
      <c r="Q519" s="4">
        <v>141.8996899</v>
      </c>
      <c r="R519" t="s">
        <v>29</v>
      </c>
      <c r="S519" t="b">
        <v>0</v>
      </c>
      <c r="T519">
        <v>0</v>
      </c>
      <c r="U519" t="b">
        <v>1</v>
      </c>
      <c r="V519" t="s">
        <v>37</v>
      </c>
      <c r="W519">
        <v>4</v>
      </c>
      <c r="X519" t="s">
        <v>40</v>
      </c>
      <c r="Y519" t="s">
        <v>41</v>
      </c>
      <c r="Z519">
        <v>4</v>
      </c>
      <c r="AA519" t="b">
        <v>0</v>
      </c>
    </row>
    <row r="520" spans="1:27" x14ac:dyDescent="0.3">
      <c r="A520">
        <v>519</v>
      </c>
      <c r="B520" s="1">
        <v>44877</v>
      </c>
      <c r="C520" s="7">
        <f t="shared" si="16"/>
        <v>2022</v>
      </c>
      <c r="D520" s="2">
        <v>0.75027777777777782</v>
      </c>
      <c r="E520">
        <v>8</v>
      </c>
      <c r="F520" s="3">
        <v>41</v>
      </c>
      <c r="G520" s="3" t="str">
        <f t="shared" si="17"/>
        <v>Middle Age</v>
      </c>
      <c r="H520" t="s">
        <v>51</v>
      </c>
      <c r="I520" t="s">
        <v>68</v>
      </c>
      <c r="J520" t="s">
        <v>96</v>
      </c>
      <c r="K520" t="b">
        <v>1</v>
      </c>
      <c r="L520">
        <v>812</v>
      </c>
      <c r="M520" t="s">
        <v>47</v>
      </c>
      <c r="N520" t="s">
        <v>48</v>
      </c>
      <c r="O520">
        <v>4</v>
      </c>
      <c r="P520" s="4">
        <v>84.935599499999995</v>
      </c>
      <c r="Q520" s="4">
        <v>339.74239799999998</v>
      </c>
      <c r="R520" t="s">
        <v>43</v>
      </c>
      <c r="S520" t="b">
        <v>1</v>
      </c>
      <c r="T520">
        <v>33.974239799999999</v>
      </c>
      <c r="U520" t="b">
        <v>1</v>
      </c>
      <c r="V520" t="s">
        <v>65</v>
      </c>
      <c r="W520">
        <v>2</v>
      </c>
      <c r="X520" t="s">
        <v>31</v>
      </c>
      <c r="Y520" t="s">
        <v>50</v>
      </c>
      <c r="Z520">
        <v>4</v>
      </c>
      <c r="AA520" t="b">
        <v>1</v>
      </c>
    </row>
    <row r="521" spans="1:27" x14ac:dyDescent="0.3">
      <c r="A521">
        <v>520</v>
      </c>
      <c r="B521" s="1">
        <v>44151</v>
      </c>
      <c r="C521" s="7">
        <f t="shared" si="16"/>
        <v>2020</v>
      </c>
      <c r="D521" s="2">
        <v>0.45027777777777778</v>
      </c>
      <c r="E521">
        <v>240</v>
      </c>
      <c r="F521" s="3">
        <v>68</v>
      </c>
      <c r="G521" s="3" t="str">
        <f t="shared" si="17"/>
        <v>Old</v>
      </c>
      <c r="H521" t="s">
        <v>25</v>
      </c>
      <c r="I521" t="s">
        <v>44</v>
      </c>
      <c r="J521" t="s">
        <v>96</v>
      </c>
      <c r="K521" t="b">
        <v>1</v>
      </c>
      <c r="L521">
        <v>880</v>
      </c>
      <c r="M521" t="s">
        <v>53</v>
      </c>
      <c r="N521" t="s">
        <v>54</v>
      </c>
      <c r="O521">
        <v>2</v>
      </c>
      <c r="P521" s="4">
        <v>20.652027629999999</v>
      </c>
      <c r="Q521" s="4">
        <v>41.304055259999998</v>
      </c>
      <c r="R521" t="s">
        <v>49</v>
      </c>
      <c r="S521" t="b">
        <v>0</v>
      </c>
      <c r="T521">
        <v>0</v>
      </c>
      <c r="U521" t="b">
        <v>1</v>
      </c>
      <c r="V521" t="s">
        <v>65</v>
      </c>
      <c r="W521">
        <v>4</v>
      </c>
      <c r="X521" t="s">
        <v>31</v>
      </c>
      <c r="Y521" t="s">
        <v>41</v>
      </c>
      <c r="Z521">
        <v>3</v>
      </c>
      <c r="AA521" t="b">
        <v>0</v>
      </c>
    </row>
    <row r="522" spans="1:27" x14ac:dyDescent="0.3">
      <c r="A522">
        <v>521</v>
      </c>
      <c r="B522" s="1">
        <v>43805</v>
      </c>
      <c r="C522" s="7">
        <f t="shared" si="16"/>
        <v>2019</v>
      </c>
      <c r="D522" s="2">
        <v>0.17802083333333332</v>
      </c>
      <c r="E522">
        <v>219</v>
      </c>
      <c r="F522" s="3">
        <v>18</v>
      </c>
      <c r="G522" s="3" t="str">
        <f t="shared" si="17"/>
        <v>Young</v>
      </c>
      <c r="H522" t="s">
        <v>33</v>
      </c>
      <c r="I522" t="s">
        <v>60</v>
      </c>
      <c r="J522">
        <v>55</v>
      </c>
      <c r="K522" t="b">
        <v>0</v>
      </c>
      <c r="L522">
        <v>864</v>
      </c>
      <c r="M522" t="s">
        <v>47</v>
      </c>
      <c r="N522" t="s">
        <v>48</v>
      </c>
      <c r="O522">
        <v>5</v>
      </c>
      <c r="P522" s="4">
        <v>32.801914949999997</v>
      </c>
      <c r="Q522" s="4">
        <v>164.0095747</v>
      </c>
      <c r="R522" t="s">
        <v>45</v>
      </c>
      <c r="S522" t="b">
        <v>0</v>
      </c>
      <c r="T522">
        <v>0</v>
      </c>
      <c r="U522" t="b">
        <v>1</v>
      </c>
      <c r="V522" t="s">
        <v>97</v>
      </c>
      <c r="W522">
        <v>0</v>
      </c>
      <c r="X522" t="s">
        <v>38</v>
      </c>
      <c r="Y522" t="s">
        <v>41</v>
      </c>
      <c r="Z522">
        <v>3</v>
      </c>
      <c r="AA522" t="b">
        <v>1</v>
      </c>
    </row>
    <row r="523" spans="1:27" x14ac:dyDescent="0.3">
      <c r="A523">
        <v>522</v>
      </c>
      <c r="B523" s="1">
        <v>43795</v>
      </c>
      <c r="C523" s="7">
        <f t="shared" si="16"/>
        <v>2019</v>
      </c>
      <c r="D523" s="2">
        <v>0.8227199074074073</v>
      </c>
      <c r="E523">
        <v>63</v>
      </c>
      <c r="F523" s="3">
        <v>65</v>
      </c>
      <c r="G523" s="3" t="str">
        <f t="shared" si="17"/>
        <v>Old</v>
      </c>
      <c r="H523" t="s">
        <v>33</v>
      </c>
      <c r="I523" t="s">
        <v>64</v>
      </c>
      <c r="J523">
        <v>72</v>
      </c>
      <c r="K523" t="b">
        <v>0</v>
      </c>
      <c r="L523">
        <v>600</v>
      </c>
      <c r="M523" t="s">
        <v>27</v>
      </c>
      <c r="N523" t="s">
        <v>28</v>
      </c>
      <c r="O523">
        <v>5</v>
      </c>
      <c r="P523" s="4">
        <v>38.665295069999999</v>
      </c>
      <c r="Q523" s="4">
        <v>193.32647539999999</v>
      </c>
      <c r="R523" t="s">
        <v>29</v>
      </c>
      <c r="S523" t="b">
        <v>1</v>
      </c>
      <c r="T523">
        <v>19.33264754</v>
      </c>
      <c r="U523" t="b">
        <v>1</v>
      </c>
      <c r="V523" t="s">
        <v>97</v>
      </c>
      <c r="W523">
        <v>0</v>
      </c>
      <c r="X523" t="s">
        <v>40</v>
      </c>
      <c r="Y523" t="s">
        <v>50</v>
      </c>
      <c r="Z523">
        <v>3</v>
      </c>
      <c r="AA523" t="b">
        <v>1</v>
      </c>
    </row>
    <row r="524" spans="1:27" x14ac:dyDescent="0.3">
      <c r="A524">
        <v>523</v>
      </c>
      <c r="B524" s="1">
        <v>45254</v>
      </c>
      <c r="C524" s="7">
        <f t="shared" si="16"/>
        <v>2023</v>
      </c>
      <c r="D524" s="2">
        <v>0.96246527777777768</v>
      </c>
      <c r="E524">
        <v>2</v>
      </c>
      <c r="F524" s="3">
        <v>55</v>
      </c>
      <c r="G524" s="3" t="str">
        <f t="shared" si="17"/>
        <v>Old</v>
      </c>
      <c r="H524" t="s">
        <v>25</v>
      </c>
      <c r="I524" t="s">
        <v>57</v>
      </c>
      <c r="J524">
        <v>66</v>
      </c>
      <c r="K524" t="b">
        <v>0</v>
      </c>
      <c r="L524">
        <v>221</v>
      </c>
      <c r="M524" t="s">
        <v>53</v>
      </c>
      <c r="N524" t="s">
        <v>54</v>
      </c>
      <c r="O524">
        <v>2</v>
      </c>
      <c r="P524" s="4">
        <v>13.62735588</v>
      </c>
      <c r="Q524" s="4">
        <v>27.254711749999998</v>
      </c>
      <c r="R524" t="s">
        <v>29</v>
      </c>
      <c r="S524" t="b">
        <v>0</v>
      </c>
      <c r="T524">
        <v>2.725471175</v>
      </c>
      <c r="U524" t="b">
        <v>0</v>
      </c>
      <c r="V524" t="s">
        <v>97</v>
      </c>
      <c r="W524">
        <v>0</v>
      </c>
      <c r="X524" t="s">
        <v>40</v>
      </c>
      <c r="Y524" t="s">
        <v>50</v>
      </c>
      <c r="Z524">
        <v>2</v>
      </c>
      <c r="AA524" t="b">
        <v>0</v>
      </c>
    </row>
    <row r="525" spans="1:27" x14ac:dyDescent="0.3">
      <c r="A525">
        <v>524</v>
      </c>
      <c r="B525" s="1">
        <v>44867</v>
      </c>
      <c r="C525" s="7">
        <f t="shared" si="16"/>
        <v>2022</v>
      </c>
      <c r="D525" s="2">
        <v>0.98922453703703705</v>
      </c>
      <c r="E525">
        <v>484</v>
      </c>
      <c r="F525" s="3">
        <v>51</v>
      </c>
      <c r="G525" s="3" t="str">
        <f t="shared" si="17"/>
        <v>Old</v>
      </c>
      <c r="H525" t="s">
        <v>33</v>
      </c>
      <c r="I525" t="s">
        <v>67</v>
      </c>
      <c r="J525" t="s">
        <v>96</v>
      </c>
      <c r="K525" t="b">
        <v>1</v>
      </c>
      <c r="L525">
        <v>602</v>
      </c>
      <c r="M525" t="s">
        <v>35</v>
      </c>
      <c r="N525" t="s">
        <v>36</v>
      </c>
      <c r="O525">
        <v>2</v>
      </c>
      <c r="P525" s="4">
        <v>34.834927</v>
      </c>
      <c r="Q525" s="4">
        <v>69.669854009999995</v>
      </c>
      <c r="R525" t="s">
        <v>45</v>
      </c>
      <c r="S525" t="b">
        <v>1</v>
      </c>
      <c r="T525">
        <v>6.9669854009999996</v>
      </c>
      <c r="U525" t="b">
        <v>0</v>
      </c>
      <c r="V525" t="s">
        <v>30</v>
      </c>
      <c r="W525">
        <v>4</v>
      </c>
      <c r="X525" t="s">
        <v>31</v>
      </c>
      <c r="Y525" t="s">
        <v>50</v>
      </c>
      <c r="Z525">
        <v>3</v>
      </c>
      <c r="AA525" t="b">
        <v>1</v>
      </c>
    </row>
    <row r="526" spans="1:27" x14ac:dyDescent="0.3">
      <c r="A526">
        <v>525</v>
      </c>
      <c r="B526" s="1">
        <v>43828</v>
      </c>
      <c r="C526" s="7">
        <f t="shared" si="16"/>
        <v>2019</v>
      </c>
      <c r="D526" s="2">
        <v>0.87432870370370364</v>
      </c>
      <c r="E526">
        <v>105</v>
      </c>
      <c r="F526" s="3">
        <v>31</v>
      </c>
      <c r="G526" s="3" t="str">
        <f t="shared" si="17"/>
        <v>Middle Age</v>
      </c>
      <c r="H526" t="s">
        <v>33</v>
      </c>
      <c r="I526" t="s">
        <v>68</v>
      </c>
      <c r="J526" t="s">
        <v>96</v>
      </c>
      <c r="K526" t="b">
        <v>1</v>
      </c>
      <c r="L526">
        <v>502</v>
      </c>
      <c r="M526" t="s">
        <v>53</v>
      </c>
      <c r="N526" t="s">
        <v>54</v>
      </c>
      <c r="O526">
        <v>1</v>
      </c>
      <c r="P526" s="4">
        <v>98.577447419999999</v>
      </c>
      <c r="Q526" s="4">
        <v>98.577447419999999</v>
      </c>
      <c r="R526" t="s">
        <v>43</v>
      </c>
      <c r="S526" t="b">
        <v>0</v>
      </c>
      <c r="T526">
        <v>9.8577447419999995</v>
      </c>
      <c r="U526" t="b">
        <v>1</v>
      </c>
      <c r="V526" t="s">
        <v>37</v>
      </c>
      <c r="W526">
        <v>4</v>
      </c>
      <c r="X526" t="s">
        <v>31</v>
      </c>
      <c r="Y526" t="s">
        <v>50</v>
      </c>
      <c r="Z526">
        <v>4</v>
      </c>
      <c r="AA526" t="b">
        <v>1</v>
      </c>
    </row>
    <row r="527" spans="1:27" x14ac:dyDescent="0.3">
      <c r="A527">
        <v>526</v>
      </c>
      <c r="B527" s="1">
        <v>43461</v>
      </c>
      <c r="C527" s="7">
        <f t="shared" si="16"/>
        <v>2018</v>
      </c>
      <c r="D527" s="2">
        <v>0.18384259259259259</v>
      </c>
      <c r="E527">
        <v>42</v>
      </c>
      <c r="F527" s="3">
        <v>65</v>
      </c>
      <c r="G527" s="3" t="str">
        <f t="shared" si="17"/>
        <v>Old</v>
      </c>
      <c r="H527" t="s">
        <v>25</v>
      </c>
      <c r="I527" t="s">
        <v>39</v>
      </c>
      <c r="J527">
        <v>68</v>
      </c>
      <c r="K527" t="b">
        <v>0</v>
      </c>
      <c r="L527">
        <v>534</v>
      </c>
      <c r="M527" t="s">
        <v>53</v>
      </c>
      <c r="N527" t="s">
        <v>54</v>
      </c>
      <c r="O527">
        <v>2</v>
      </c>
      <c r="P527" s="4">
        <v>16.154799950000001</v>
      </c>
      <c r="Q527" s="4">
        <v>32.309599900000002</v>
      </c>
      <c r="R527" t="s">
        <v>49</v>
      </c>
      <c r="S527" t="b">
        <v>1</v>
      </c>
      <c r="T527">
        <v>0</v>
      </c>
      <c r="U527" t="b">
        <v>0</v>
      </c>
      <c r="V527" t="s">
        <v>97</v>
      </c>
      <c r="W527">
        <v>0</v>
      </c>
      <c r="X527" t="s">
        <v>38</v>
      </c>
      <c r="Y527" t="s">
        <v>32</v>
      </c>
      <c r="Z527">
        <v>4</v>
      </c>
      <c r="AA527" t="b">
        <v>0</v>
      </c>
    </row>
    <row r="528" spans="1:27" x14ac:dyDescent="0.3">
      <c r="A528">
        <v>527</v>
      </c>
      <c r="B528" s="1">
        <v>44169</v>
      </c>
      <c r="C528" s="7">
        <f t="shared" si="16"/>
        <v>2020</v>
      </c>
      <c r="D528" s="2">
        <v>1.2152777777777778E-3</v>
      </c>
      <c r="E528">
        <v>439</v>
      </c>
      <c r="F528" s="3">
        <v>60</v>
      </c>
      <c r="G528" s="3" t="str">
        <f t="shared" si="17"/>
        <v>Old</v>
      </c>
      <c r="H528" t="s">
        <v>51</v>
      </c>
      <c r="I528" t="s">
        <v>52</v>
      </c>
      <c r="J528" t="s">
        <v>96</v>
      </c>
      <c r="K528" t="b">
        <v>1</v>
      </c>
      <c r="L528">
        <v>910</v>
      </c>
      <c r="M528" t="s">
        <v>27</v>
      </c>
      <c r="N528" t="s">
        <v>28</v>
      </c>
      <c r="O528">
        <v>3</v>
      </c>
      <c r="P528" s="4">
        <v>40.975878250000001</v>
      </c>
      <c r="Q528" s="4">
        <v>122.92763480000001</v>
      </c>
      <c r="R528" t="s">
        <v>49</v>
      </c>
      <c r="S528" t="b">
        <v>1</v>
      </c>
      <c r="T528">
        <v>0</v>
      </c>
      <c r="U528" t="b">
        <v>0</v>
      </c>
      <c r="V528" t="s">
        <v>37</v>
      </c>
      <c r="W528">
        <v>4</v>
      </c>
      <c r="X528" t="s">
        <v>38</v>
      </c>
      <c r="Y528" t="s">
        <v>41</v>
      </c>
      <c r="Z528">
        <v>1</v>
      </c>
      <c r="AA528" t="b">
        <v>1</v>
      </c>
    </row>
    <row r="529" spans="1:27" x14ac:dyDescent="0.3">
      <c r="A529">
        <v>528</v>
      </c>
      <c r="B529" s="1">
        <v>45283</v>
      </c>
      <c r="C529" s="7">
        <f t="shared" si="16"/>
        <v>2023</v>
      </c>
      <c r="D529" s="2">
        <v>0.66894675925925917</v>
      </c>
      <c r="E529">
        <v>444</v>
      </c>
      <c r="F529" s="3">
        <v>42</v>
      </c>
      <c r="G529" s="3" t="str">
        <f t="shared" si="17"/>
        <v>Middle Age</v>
      </c>
      <c r="H529" t="s">
        <v>33</v>
      </c>
      <c r="I529" t="s">
        <v>60</v>
      </c>
      <c r="J529">
        <v>12</v>
      </c>
      <c r="K529" t="b">
        <v>0</v>
      </c>
      <c r="L529">
        <v>395</v>
      </c>
      <c r="M529" t="s">
        <v>53</v>
      </c>
      <c r="N529" t="s">
        <v>54</v>
      </c>
      <c r="O529">
        <v>3</v>
      </c>
      <c r="P529" s="4">
        <v>10.492663289999999</v>
      </c>
      <c r="Q529" s="4">
        <v>31.477989879999999</v>
      </c>
      <c r="R529" t="s">
        <v>43</v>
      </c>
      <c r="S529" t="b">
        <v>1</v>
      </c>
      <c r="T529">
        <v>0</v>
      </c>
      <c r="U529" t="b">
        <v>0</v>
      </c>
      <c r="V529" t="s">
        <v>97</v>
      </c>
      <c r="W529">
        <v>0</v>
      </c>
      <c r="X529" t="s">
        <v>31</v>
      </c>
      <c r="Y529" t="s">
        <v>32</v>
      </c>
      <c r="Z529">
        <v>5</v>
      </c>
      <c r="AA529" t="b">
        <v>1</v>
      </c>
    </row>
    <row r="530" spans="1:27" x14ac:dyDescent="0.3">
      <c r="A530">
        <v>529</v>
      </c>
      <c r="B530" s="1">
        <v>45245</v>
      </c>
      <c r="C530" s="7">
        <f t="shared" si="16"/>
        <v>2023</v>
      </c>
      <c r="D530" s="2">
        <v>0.89833333333333332</v>
      </c>
      <c r="E530">
        <v>316</v>
      </c>
      <c r="F530" s="3">
        <v>33</v>
      </c>
      <c r="G530" s="3" t="str">
        <f t="shared" si="17"/>
        <v>Middle Age</v>
      </c>
      <c r="H530" t="s">
        <v>33</v>
      </c>
      <c r="I530" t="s">
        <v>64</v>
      </c>
      <c r="J530" t="s">
        <v>96</v>
      </c>
      <c r="K530" t="b">
        <v>1</v>
      </c>
      <c r="L530">
        <v>493</v>
      </c>
      <c r="M530" t="s">
        <v>27</v>
      </c>
      <c r="N530" t="s">
        <v>28</v>
      </c>
      <c r="O530">
        <v>1</v>
      </c>
      <c r="P530" s="4">
        <v>47.745202540000001</v>
      </c>
      <c r="Q530" s="4">
        <v>47.745202540000001</v>
      </c>
      <c r="R530" t="s">
        <v>49</v>
      </c>
      <c r="S530" t="b">
        <v>0</v>
      </c>
      <c r="T530">
        <v>0</v>
      </c>
      <c r="U530" t="b">
        <v>1</v>
      </c>
      <c r="V530" t="s">
        <v>65</v>
      </c>
      <c r="W530">
        <v>3</v>
      </c>
      <c r="X530" t="s">
        <v>31</v>
      </c>
      <c r="Y530" t="s">
        <v>32</v>
      </c>
      <c r="Z530">
        <v>5</v>
      </c>
      <c r="AA530" t="b">
        <v>1</v>
      </c>
    </row>
    <row r="531" spans="1:27" x14ac:dyDescent="0.3">
      <c r="A531">
        <v>530</v>
      </c>
      <c r="B531" s="1">
        <v>44884</v>
      </c>
      <c r="C531" s="7">
        <f t="shared" si="16"/>
        <v>2022</v>
      </c>
      <c r="D531" s="2">
        <v>0.27839120370370368</v>
      </c>
      <c r="E531">
        <v>124</v>
      </c>
      <c r="F531" s="3">
        <v>28</v>
      </c>
      <c r="G531" s="3" t="str">
        <f t="shared" si="17"/>
        <v>Middle Age</v>
      </c>
      <c r="H531" t="s">
        <v>33</v>
      </c>
      <c r="I531" t="s">
        <v>69</v>
      </c>
      <c r="J531" t="s">
        <v>96</v>
      </c>
      <c r="K531" t="b">
        <v>1</v>
      </c>
      <c r="L531">
        <v>891</v>
      </c>
      <c r="M531" t="s">
        <v>53</v>
      </c>
      <c r="N531" t="s">
        <v>54</v>
      </c>
      <c r="O531">
        <v>3</v>
      </c>
      <c r="P531" s="4">
        <v>99.020724229999999</v>
      </c>
      <c r="Q531" s="4">
        <v>297.06217270000002</v>
      </c>
      <c r="R531" t="s">
        <v>45</v>
      </c>
      <c r="S531" t="b">
        <v>1</v>
      </c>
      <c r="T531">
        <v>0</v>
      </c>
      <c r="U531" t="b">
        <v>0</v>
      </c>
      <c r="V531" t="s">
        <v>30</v>
      </c>
      <c r="W531">
        <v>1</v>
      </c>
      <c r="X531" t="s">
        <v>38</v>
      </c>
      <c r="Y531" t="s">
        <v>41</v>
      </c>
      <c r="Z531">
        <v>1</v>
      </c>
      <c r="AA531" t="b">
        <v>0</v>
      </c>
    </row>
    <row r="532" spans="1:27" x14ac:dyDescent="0.3">
      <c r="A532">
        <v>531</v>
      </c>
      <c r="B532" s="1">
        <v>45284</v>
      </c>
      <c r="C532" s="7">
        <f t="shared" si="16"/>
        <v>2023</v>
      </c>
      <c r="D532" s="2">
        <v>7.7118055555555551E-2</v>
      </c>
      <c r="E532">
        <v>439</v>
      </c>
      <c r="F532" s="3">
        <v>58</v>
      </c>
      <c r="G532" s="3" t="str">
        <f t="shared" si="17"/>
        <v>Old</v>
      </c>
      <c r="H532" t="s">
        <v>25</v>
      </c>
      <c r="I532" t="s">
        <v>57</v>
      </c>
      <c r="J532" t="s">
        <v>96</v>
      </c>
      <c r="K532" t="b">
        <v>1</v>
      </c>
      <c r="L532">
        <v>151</v>
      </c>
      <c r="M532" t="s">
        <v>53</v>
      </c>
      <c r="N532" t="s">
        <v>54</v>
      </c>
      <c r="O532">
        <v>3</v>
      </c>
      <c r="P532" s="4">
        <v>43.570945039999998</v>
      </c>
      <c r="Q532" s="4">
        <v>130.71283510000001</v>
      </c>
      <c r="R532" t="s">
        <v>29</v>
      </c>
      <c r="S532" t="b">
        <v>0</v>
      </c>
      <c r="T532">
        <v>13.071283510000001</v>
      </c>
      <c r="U532" t="b">
        <v>1</v>
      </c>
      <c r="V532" t="s">
        <v>37</v>
      </c>
      <c r="W532">
        <v>4</v>
      </c>
      <c r="X532" t="s">
        <v>31</v>
      </c>
      <c r="Y532" t="s">
        <v>50</v>
      </c>
      <c r="Z532">
        <v>4</v>
      </c>
      <c r="AA532" t="b">
        <v>1</v>
      </c>
    </row>
    <row r="533" spans="1:27" x14ac:dyDescent="0.3">
      <c r="A533">
        <v>532</v>
      </c>
      <c r="B533" s="1">
        <v>43418</v>
      </c>
      <c r="C533" s="7">
        <f t="shared" si="16"/>
        <v>2018</v>
      </c>
      <c r="D533" s="2">
        <v>0.96135416666666673</v>
      </c>
      <c r="E533">
        <v>147</v>
      </c>
      <c r="F533" s="3">
        <v>23</v>
      </c>
      <c r="G533" s="3" t="str">
        <f t="shared" si="17"/>
        <v>Young</v>
      </c>
      <c r="H533" t="s">
        <v>25</v>
      </c>
      <c r="I533" t="s">
        <v>46</v>
      </c>
      <c r="J533">
        <v>10</v>
      </c>
      <c r="K533" t="b">
        <v>0</v>
      </c>
      <c r="L533">
        <v>159</v>
      </c>
      <c r="M533" t="s">
        <v>53</v>
      </c>
      <c r="N533" t="s">
        <v>54</v>
      </c>
      <c r="O533">
        <v>1</v>
      </c>
      <c r="P533" s="4">
        <v>64.796612170000003</v>
      </c>
      <c r="Q533" s="4">
        <v>64.796612170000003</v>
      </c>
      <c r="R533" t="s">
        <v>49</v>
      </c>
      <c r="S533" t="b">
        <v>1</v>
      </c>
      <c r="T533">
        <v>0</v>
      </c>
      <c r="U533" t="b">
        <v>0</v>
      </c>
      <c r="V533" t="s">
        <v>97</v>
      </c>
      <c r="W533">
        <v>0</v>
      </c>
      <c r="X533" t="s">
        <v>40</v>
      </c>
      <c r="Y533" t="s">
        <v>41</v>
      </c>
      <c r="Z533">
        <v>4</v>
      </c>
      <c r="AA533" t="b">
        <v>1</v>
      </c>
    </row>
    <row r="534" spans="1:27" x14ac:dyDescent="0.3">
      <c r="A534">
        <v>533</v>
      </c>
      <c r="B534" s="1">
        <v>44149</v>
      </c>
      <c r="C534" s="7">
        <f t="shared" si="16"/>
        <v>2020</v>
      </c>
      <c r="D534" s="2">
        <v>4.9907407407407407E-2</v>
      </c>
      <c r="E534">
        <v>478</v>
      </c>
      <c r="F534" s="3">
        <v>40</v>
      </c>
      <c r="G534" s="3" t="str">
        <f t="shared" si="17"/>
        <v>Middle Age</v>
      </c>
      <c r="H534" t="s">
        <v>25</v>
      </c>
      <c r="I534" t="s">
        <v>26</v>
      </c>
      <c r="J534">
        <v>48</v>
      </c>
      <c r="K534" t="b">
        <v>0</v>
      </c>
      <c r="L534">
        <v>797</v>
      </c>
      <c r="M534" t="s">
        <v>53</v>
      </c>
      <c r="N534" t="s">
        <v>54</v>
      </c>
      <c r="O534">
        <v>5</v>
      </c>
      <c r="P534" s="4">
        <v>99.68898566</v>
      </c>
      <c r="Q534" s="4">
        <v>498.44492830000002</v>
      </c>
      <c r="R534" t="s">
        <v>43</v>
      </c>
      <c r="S534" t="b">
        <v>0</v>
      </c>
      <c r="T534">
        <v>0</v>
      </c>
      <c r="U534" t="b">
        <v>1</v>
      </c>
      <c r="V534" t="s">
        <v>97</v>
      </c>
      <c r="W534">
        <v>0</v>
      </c>
      <c r="X534" t="s">
        <v>31</v>
      </c>
      <c r="Y534" t="s">
        <v>41</v>
      </c>
      <c r="Z534">
        <v>2</v>
      </c>
      <c r="AA534" t="b">
        <v>1</v>
      </c>
    </row>
    <row r="535" spans="1:27" x14ac:dyDescent="0.3">
      <c r="A535">
        <v>534</v>
      </c>
      <c r="B535" s="1">
        <v>43814</v>
      </c>
      <c r="C535" s="7">
        <f t="shared" si="16"/>
        <v>2019</v>
      </c>
      <c r="D535" s="2">
        <v>0.83568287037037037</v>
      </c>
      <c r="E535">
        <v>47</v>
      </c>
      <c r="F535" s="3">
        <v>69</v>
      </c>
      <c r="G535" s="3" t="str">
        <f t="shared" si="17"/>
        <v>Old</v>
      </c>
      <c r="H535" t="s">
        <v>33</v>
      </c>
      <c r="I535" t="s">
        <v>44</v>
      </c>
      <c r="J535">
        <v>1</v>
      </c>
      <c r="K535" t="b">
        <v>0</v>
      </c>
      <c r="L535">
        <v>726</v>
      </c>
      <c r="M535" t="s">
        <v>35</v>
      </c>
      <c r="N535" t="s">
        <v>36</v>
      </c>
      <c r="O535">
        <v>2</v>
      </c>
      <c r="P535" s="4">
        <v>88.984512359999997</v>
      </c>
      <c r="Q535" s="4">
        <v>177.96902470000001</v>
      </c>
      <c r="R535" t="s">
        <v>45</v>
      </c>
      <c r="S535" t="b">
        <v>1</v>
      </c>
      <c r="T535">
        <v>17.796902469999999</v>
      </c>
      <c r="U535" t="b">
        <v>1</v>
      </c>
      <c r="V535" t="s">
        <v>97</v>
      </c>
      <c r="W535">
        <v>0</v>
      </c>
      <c r="X535" t="s">
        <v>40</v>
      </c>
      <c r="Y535" t="s">
        <v>50</v>
      </c>
      <c r="Z535">
        <v>3</v>
      </c>
      <c r="AA535" t="b">
        <v>1</v>
      </c>
    </row>
    <row r="536" spans="1:27" x14ac:dyDescent="0.3">
      <c r="A536">
        <v>535</v>
      </c>
      <c r="B536" s="1">
        <v>43438</v>
      </c>
      <c r="C536" s="7">
        <f t="shared" si="16"/>
        <v>2018</v>
      </c>
      <c r="D536" s="2">
        <v>0.88383101851851853</v>
      </c>
      <c r="E536">
        <v>381</v>
      </c>
      <c r="F536" s="3">
        <v>56</v>
      </c>
      <c r="G536" s="3" t="str">
        <f t="shared" si="17"/>
        <v>Old</v>
      </c>
      <c r="H536" t="s">
        <v>25</v>
      </c>
      <c r="I536" t="s">
        <v>52</v>
      </c>
      <c r="J536">
        <v>14</v>
      </c>
      <c r="K536" t="b">
        <v>0</v>
      </c>
      <c r="L536">
        <v>857</v>
      </c>
      <c r="M536" t="s">
        <v>47</v>
      </c>
      <c r="N536" t="s">
        <v>48</v>
      </c>
      <c r="O536">
        <v>2</v>
      </c>
      <c r="P536" s="4">
        <v>21.740679320000002</v>
      </c>
      <c r="Q536" s="4">
        <v>43.481358640000003</v>
      </c>
      <c r="R536" t="s">
        <v>49</v>
      </c>
      <c r="S536" t="b">
        <v>0</v>
      </c>
      <c r="T536">
        <v>0</v>
      </c>
      <c r="U536" t="b">
        <v>1</v>
      </c>
      <c r="V536" t="s">
        <v>97</v>
      </c>
      <c r="W536">
        <v>0</v>
      </c>
      <c r="X536" t="s">
        <v>31</v>
      </c>
      <c r="Y536" t="s">
        <v>41</v>
      </c>
      <c r="Z536">
        <v>1</v>
      </c>
      <c r="AA536" t="b">
        <v>1</v>
      </c>
    </row>
    <row r="537" spans="1:27" x14ac:dyDescent="0.3">
      <c r="A537">
        <v>536</v>
      </c>
      <c r="B537" s="1">
        <v>44899</v>
      </c>
      <c r="C537" s="7">
        <f t="shared" si="16"/>
        <v>2022</v>
      </c>
      <c r="D537" s="2">
        <v>0.47152777777777777</v>
      </c>
      <c r="E537">
        <v>344</v>
      </c>
      <c r="F537" s="3">
        <v>51</v>
      </c>
      <c r="G537" s="3" t="str">
        <f t="shared" si="17"/>
        <v>Old</v>
      </c>
      <c r="H537" t="s">
        <v>51</v>
      </c>
      <c r="I537" t="s">
        <v>46</v>
      </c>
      <c r="J537">
        <v>3</v>
      </c>
      <c r="K537" t="b">
        <v>0</v>
      </c>
      <c r="L537">
        <v>352</v>
      </c>
      <c r="M537" t="s">
        <v>27</v>
      </c>
      <c r="N537" t="s">
        <v>28</v>
      </c>
      <c r="O537">
        <v>4</v>
      </c>
      <c r="P537" s="4">
        <v>40.75284766</v>
      </c>
      <c r="Q537" s="4">
        <v>163.0113906</v>
      </c>
      <c r="R537" t="s">
        <v>43</v>
      </c>
      <c r="S537" t="b">
        <v>1</v>
      </c>
      <c r="T537">
        <v>0</v>
      </c>
      <c r="U537" t="b">
        <v>0</v>
      </c>
      <c r="V537" t="s">
        <v>97</v>
      </c>
      <c r="W537">
        <v>0</v>
      </c>
      <c r="X537" t="s">
        <v>38</v>
      </c>
      <c r="Y537" t="s">
        <v>32</v>
      </c>
      <c r="Z537">
        <v>1</v>
      </c>
      <c r="AA537" t="b">
        <v>1</v>
      </c>
    </row>
    <row r="538" spans="1:27" x14ac:dyDescent="0.3">
      <c r="A538">
        <v>537</v>
      </c>
      <c r="B538" s="1">
        <v>43431</v>
      </c>
      <c r="C538" s="7">
        <f t="shared" si="16"/>
        <v>2018</v>
      </c>
      <c r="D538" s="2">
        <v>0.68350694444444438</v>
      </c>
      <c r="E538">
        <v>10</v>
      </c>
      <c r="F538" s="3">
        <v>61</v>
      </c>
      <c r="G538" s="3" t="str">
        <f t="shared" si="17"/>
        <v>Old</v>
      </c>
      <c r="H538" t="s">
        <v>51</v>
      </c>
      <c r="I538" t="s">
        <v>56</v>
      </c>
      <c r="J538">
        <v>49</v>
      </c>
      <c r="K538" t="b">
        <v>0</v>
      </c>
      <c r="L538">
        <v>120</v>
      </c>
      <c r="M538" t="s">
        <v>47</v>
      </c>
      <c r="N538" t="s">
        <v>48</v>
      </c>
      <c r="O538">
        <v>2</v>
      </c>
      <c r="P538" s="4">
        <v>72.23838422</v>
      </c>
      <c r="Q538" s="4">
        <v>144.4767684</v>
      </c>
      <c r="R538" t="s">
        <v>43</v>
      </c>
      <c r="S538" t="b">
        <v>1</v>
      </c>
      <c r="T538">
        <v>14.44767684</v>
      </c>
      <c r="U538" t="b">
        <v>0</v>
      </c>
      <c r="V538" t="s">
        <v>97</v>
      </c>
      <c r="W538">
        <v>0</v>
      </c>
      <c r="X538" t="s">
        <v>31</v>
      </c>
      <c r="Y538" t="s">
        <v>50</v>
      </c>
      <c r="Z538">
        <v>2</v>
      </c>
      <c r="AA538" t="b">
        <v>1</v>
      </c>
    </row>
    <row r="539" spans="1:27" x14ac:dyDescent="0.3">
      <c r="A539">
        <v>538</v>
      </c>
      <c r="B539" s="1">
        <v>44144</v>
      </c>
      <c r="C539" s="7">
        <f t="shared" si="16"/>
        <v>2020</v>
      </c>
      <c r="D539" s="2">
        <v>0.85703703703703704</v>
      </c>
      <c r="E539">
        <v>408</v>
      </c>
      <c r="F539" s="3">
        <v>69</v>
      </c>
      <c r="G539" s="3" t="str">
        <f t="shared" si="17"/>
        <v>Old</v>
      </c>
      <c r="H539" t="s">
        <v>51</v>
      </c>
      <c r="I539" t="s">
        <v>63</v>
      </c>
      <c r="J539" t="s">
        <v>96</v>
      </c>
      <c r="K539" t="b">
        <v>1</v>
      </c>
      <c r="L539">
        <v>499</v>
      </c>
      <c r="M539" t="s">
        <v>47</v>
      </c>
      <c r="N539" t="s">
        <v>48</v>
      </c>
      <c r="O539">
        <v>5</v>
      </c>
      <c r="P539" s="4">
        <v>13.171994550000001</v>
      </c>
      <c r="Q539" s="4">
        <v>65.859972749999997</v>
      </c>
      <c r="R539" t="s">
        <v>49</v>
      </c>
      <c r="S539" t="b">
        <v>1</v>
      </c>
      <c r="T539">
        <v>0</v>
      </c>
      <c r="U539" t="b">
        <v>0</v>
      </c>
      <c r="V539" t="s">
        <v>37</v>
      </c>
      <c r="W539">
        <v>4</v>
      </c>
      <c r="X539" t="s">
        <v>38</v>
      </c>
      <c r="Y539" t="s">
        <v>41</v>
      </c>
      <c r="Z539">
        <v>3</v>
      </c>
      <c r="AA539" t="b">
        <v>1</v>
      </c>
    </row>
    <row r="540" spans="1:27" x14ac:dyDescent="0.3">
      <c r="A540">
        <v>539</v>
      </c>
      <c r="B540" s="1">
        <v>43784</v>
      </c>
      <c r="C540" s="7">
        <f t="shared" si="16"/>
        <v>2019</v>
      </c>
      <c r="D540" s="2">
        <v>0.85516203703703697</v>
      </c>
      <c r="E540">
        <v>117</v>
      </c>
      <c r="F540" s="3">
        <v>69</v>
      </c>
      <c r="G540" s="3" t="str">
        <f t="shared" si="17"/>
        <v>Old</v>
      </c>
      <c r="H540" t="s">
        <v>51</v>
      </c>
      <c r="I540" t="s">
        <v>68</v>
      </c>
      <c r="J540" t="s">
        <v>96</v>
      </c>
      <c r="K540" t="b">
        <v>1</v>
      </c>
      <c r="L540">
        <v>620</v>
      </c>
      <c r="M540" t="s">
        <v>58</v>
      </c>
      <c r="N540" t="s">
        <v>59</v>
      </c>
      <c r="O540">
        <v>1</v>
      </c>
      <c r="P540" s="4">
        <v>86.809475939999999</v>
      </c>
      <c r="Q540" s="4">
        <v>86.809475939999999</v>
      </c>
      <c r="R540" t="s">
        <v>45</v>
      </c>
      <c r="S540" t="b">
        <v>0</v>
      </c>
      <c r="T540">
        <v>0</v>
      </c>
      <c r="U540" t="b">
        <v>0</v>
      </c>
      <c r="V540" t="s">
        <v>65</v>
      </c>
      <c r="W540">
        <v>3</v>
      </c>
      <c r="X540" t="s">
        <v>40</v>
      </c>
      <c r="Y540" t="s">
        <v>32</v>
      </c>
      <c r="Z540">
        <v>1</v>
      </c>
      <c r="AA540" t="b">
        <v>0</v>
      </c>
    </row>
    <row r="541" spans="1:27" x14ac:dyDescent="0.3">
      <c r="A541">
        <v>540</v>
      </c>
      <c r="B541" s="1">
        <v>44179</v>
      </c>
      <c r="C541" s="7">
        <f t="shared" si="16"/>
        <v>2020</v>
      </c>
      <c r="D541" s="2">
        <v>0.96502314814814805</v>
      </c>
      <c r="E541">
        <v>413</v>
      </c>
      <c r="F541" s="3">
        <v>22</v>
      </c>
      <c r="G541" s="3" t="str">
        <f t="shared" si="17"/>
        <v>Young</v>
      </c>
      <c r="H541" t="s">
        <v>25</v>
      </c>
      <c r="I541" t="s">
        <v>66</v>
      </c>
      <c r="J541" t="s">
        <v>96</v>
      </c>
      <c r="K541" t="b">
        <v>1</v>
      </c>
      <c r="L541">
        <v>438</v>
      </c>
      <c r="M541" t="s">
        <v>47</v>
      </c>
      <c r="N541" t="s">
        <v>48</v>
      </c>
      <c r="O541">
        <v>5</v>
      </c>
      <c r="P541" s="4">
        <v>50.972399940000003</v>
      </c>
      <c r="Q541" s="4">
        <v>254.86199970000001</v>
      </c>
      <c r="R541" t="s">
        <v>43</v>
      </c>
      <c r="S541" t="b">
        <v>0</v>
      </c>
      <c r="T541">
        <v>25.486199970000001</v>
      </c>
      <c r="U541" t="b">
        <v>0</v>
      </c>
      <c r="V541" t="s">
        <v>65</v>
      </c>
      <c r="W541">
        <v>2</v>
      </c>
      <c r="X541" t="s">
        <v>38</v>
      </c>
      <c r="Y541" t="s">
        <v>50</v>
      </c>
      <c r="Z541">
        <v>5</v>
      </c>
      <c r="AA541" t="b">
        <v>0</v>
      </c>
    </row>
    <row r="542" spans="1:27" x14ac:dyDescent="0.3">
      <c r="A542">
        <v>541</v>
      </c>
      <c r="B542" s="1">
        <v>44535</v>
      </c>
      <c r="C542" s="7">
        <f t="shared" si="16"/>
        <v>2021</v>
      </c>
      <c r="D542" s="2">
        <v>0.45587962962962963</v>
      </c>
      <c r="E542">
        <v>56</v>
      </c>
      <c r="F542" s="3">
        <v>51</v>
      </c>
      <c r="G542" s="3" t="str">
        <f t="shared" si="17"/>
        <v>Old</v>
      </c>
      <c r="H542" t="s">
        <v>33</v>
      </c>
      <c r="I542" t="s">
        <v>60</v>
      </c>
      <c r="J542" t="s">
        <v>96</v>
      </c>
      <c r="K542" t="b">
        <v>1</v>
      </c>
      <c r="L542">
        <v>975</v>
      </c>
      <c r="M542" t="s">
        <v>58</v>
      </c>
      <c r="N542" t="s">
        <v>59</v>
      </c>
      <c r="O542">
        <v>1</v>
      </c>
      <c r="P542" s="4">
        <v>67.445193209999999</v>
      </c>
      <c r="Q542" s="4">
        <v>67.445193209999999</v>
      </c>
      <c r="R542" t="s">
        <v>43</v>
      </c>
      <c r="S542" t="b">
        <v>1</v>
      </c>
      <c r="T542">
        <v>0</v>
      </c>
      <c r="U542" t="b">
        <v>1</v>
      </c>
      <c r="V542" t="s">
        <v>37</v>
      </c>
      <c r="W542">
        <v>1</v>
      </c>
      <c r="X542" t="s">
        <v>38</v>
      </c>
      <c r="Y542" t="s">
        <v>32</v>
      </c>
      <c r="Z542">
        <v>4</v>
      </c>
      <c r="AA542" t="b">
        <v>1</v>
      </c>
    </row>
    <row r="543" spans="1:27" x14ac:dyDescent="0.3">
      <c r="A543">
        <v>542</v>
      </c>
      <c r="B543" s="1">
        <v>43426</v>
      </c>
      <c r="C543" s="7">
        <f t="shared" si="16"/>
        <v>2018</v>
      </c>
      <c r="D543" s="2">
        <v>0.50854166666666667</v>
      </c>
      <c r="E543">
        <v>432</v>
      </c>
      <c r="F543" s="3">
        <v>47</v>
      </c>
      <c r="G543" s="3" t="str">
        <f t="shared" si="17"/>
        <v>Old</v>
      </c>
      <c r="H543" t="s">
        <v>33</v>
      </c>
      <c r="I543" t="s">
        <v>64</v>
      </c>
      <c r="J543">
        <v>86</v>
      </c>
      <c r="K543" t="b">
        <v>0</v>
      </c>
      <c r="L543">
        <v>611</v>
      </c>
      <c r="M543" t="s">
        <v>58</v>
      </c>
      <c r="N543" t="s">
        <v>59</v>
      </c>
      <c r="O543">
        <v>2</v>
      </c>
      <c r="P543" s="4">
        <v>51.622297349999997</v>
      </c>
      <c r="Q543" s="4">
        <v>103.24459469999999</v>
      </c>
      <c r="R543" t="s">
        <v>29</v>
      </c>
      <c r="S543" t="b">
        <v>0</v>
      </c>
      <c r="T543">
        <v>0</v>
      </c>
      <c r="U543" t="b">
        <v>0</v>
      </c>
      <c r="V543" t="s">
        <v>97</v>
      </c>
      <c r="W543">
        <v>0</v>
      </c>
      <c r="X543" t="s">
        <v>31</v>
      </c>
      <c r="Y543" t="s">
        <v>41</v>
      </c>
      <c r="Z543">
        <v>2</v>
      </c>
      <c r="AA543" t="b">
        <v>0</v>
      </c>
    </row>
    <row r="544" spans="1:27" x14ac:dyDescent="0.3">
      <c r="A544">
        <v>543</v>
      </c>
      <c r="B544" s="1">
        <v>45277</v>
      </c>
      <c r="C544" s="7">
        <f t="shared" si="16"/>
        <v>2023</v>
      </c>
      <c r="D544" s="2">
        <v>0.54084490740740743</v>
      </c>
      <c r="E544">
        <v>191</v>
      </c>
      <c r="F544" s="3">
        <v>39</v>
      </c>
      <c r="G544" s="3" t="str">
        <f t="shared" si="17"/>
        <v>Middle Age</v>
      </c>
      <c r="H544" t="s">
        <v>25</v>
      </c>
      <c r="I544" t="s">
        <v>62</v>
      </c>
      <c r="J544" t="s">
        <v>96</v>
      </c>
      <c r="K544" t="b">
        <v>1</v>
      </c>
      <c r="L544">
        <v>904</v>
      </c>
      <c r="M544" t="s">
        <v>35</v>
      </c>
      <c r="N544" t="s">
        <v>36</v>
      </c>
      <c r="O544">
        <v>5</v>
      </c>
      <c r="P544" s="4">
        <v>80.033970350000004</v>
      </c>
      <c r="Q544" s="4">
        <v>400.16985169999998</v>
      </c>
      <c r="R544" t="s">
        <v>43</v>
      </c>
      <c r="S544" t="b">
        <v>1</v>
      </c>
      <c r="T544">
        <v>0</v>
      </c>
      <c r="U544" t="b">
        <v>0</v>
      </c>
      <c r="V544" t="s">
        <v>65</v>
      </c>
      <c r="W544">
        <v>2</v>
      </c>
      <c r="X544" t="s">
        <v>31</v>
      </c>
      <c r="Y544" t="s">
        <v>32</v>
      </c>
      <c r="Z544">
        <v>1</v>
      </c>
      <c r="AA544" t="b">
        <v>1</v>
      </c>
    </row>
    <row r="545" spans="1:27" x14ac:dyDescent="0.3">
      <c r="A545">
        <v>544</v>
      </c>
      <c r="B545" s="1">
        <v>44914</v>
      </c>
      <c r="C545" s="7">
        <f t="shared" si="16"/>
        <v>2022</v>
      </c>
      <c r="D545" s="2">
        <v>0.79703703703703699</v>
      </c>
      <c r="E545">
        <v>398</v>
      </c>
      <c r="F545" s="3">
        <v>63</v>
      </c>
      <c r="G545" s="3" t="str">
        <f t="shared" si="17"/>
        <v>Old</v>
      </c>
      <c r="H545" t="s">
        <v>25</v>
      </c>
      <c r="I545" t="s">
        <v>68</v>
      </c>
      <c r="J545" t="s">
        <v>96</v>
      </c>
      <c r="K545" t="b">
        <v>1</v>
      </c>
      <c r="L545">
        <v>632</v>
      </c>
      <c r="M545" t="s">
        <v>47</v>
      </c>
      <c r="N545" t="s">
        <v>48</v>
      </c>
      <c r="O545">
        <v>1</v>
      </c>
      <c r="P545" s="4">
        <v>83.311547610000005</v>
      </c>
      <c r="Q545" s="4">
        <v>83.311547610000005</v>
      </c>
      <c r="R545" t="s">
        <v>49</v>
      </c>
      <c r="S545" t="b">
        <v>1</v>
      </c>
      <c r="T545">
        <v>0</v>
      </c>
      <c r="U545" t="b">
        <v>1</v>
      </c>
      <c r="V545" t="s">
        <v>37</v>
      </c>
      <c r="W545">
        <v>3</v>
      </c>
      <c r="X545" t="s">
        <v>38</v>
      </c>
      <c r="Y545" t="s">
        <v>32</v>
      </c>
      <c r="Z545">
        <v>5</v>
      </c>
      <c r="AA545" t="b">
        <v>0</v>
      </c>
    </row>
    <row r="546" spans="1:27" x14ac:dyDescent="0.3">
      <c r="A546">
        <v>545</v>
      </c>
      <c r="B546" s="1">
        <v>44876</v>
      </c>
      <c r="C546" s="7">
        <f t="shared" si="16"/>
        <v>2022</v>
      </c>
      <c r="D546" s="2">
        <v>0.57565972222222228</v>
      </c>
      <c r="E546">
        <v>33</v>
      </c>
      <c r="F546" s="3">
        <v>57</v>
      </c>
      <c r="G546" s="3" t="str">
        <f t="shared" si="17"/>
        <v>Old</v>
      </c>
      <c r="H546" t="s">
        <v>51</v>
      </c>
      <c r="I546" t="s">
        <v>60</v>
      </c>
      <c r="J546" t="s">
        <v>96</v>
      </c>
      <c r="K546" t="b">
        <v>1</v>
      </c>
      <c r="L546">
        <v>248</v>
      </c>
      <c r="M546" t="s">
        <v>58</v>
      </c>
      <c r="N546" t="s">
        <v>59</v>
      </c>
      <c r="O546">
        <v>2</v>
      </c>
      <c r="P546" s="4">
        <v>43.155255830000002</v>
      </c>
      <c r="Q546" s="4">
        <v>86.310511649999995</v>
      </c>
      <c r="R546" t="s">
        <v>43</v>
      </c>
      <c r="S546" t="b">
        <v>1</v>
      </c>
      <c r="T546">
        <v>0</v>
      </c>
      <c r="U546" t="b">
        <v>0</v>
      </c>
      <c r="V546" t="s">
        <v>37</v>
      </c>
      <c r="W546">
        <v>1</v>
      </c>
      <c r="X546" t="s">
        <v>31</v>
      </c>
      <c r="Y546" t="s">
        <v>32</v>
      </c>
      <c r="Z546">
        <v>2</v>
      </c>
      <c r="AA546" t="b">
        <v>1</v>
      </c>
    </row>
    <row r="547" spans="1:27" x14ac:dyDescent="0.3">
      <c r="A547">
        <v>546</v>
      </c>
      <c r="B547" s="1">
        <v>43796</v>
      </c>
      <c r="C547" s="7">
        <f t="shared" si="16"/>
        <v>2019</v>
      </c>
      <c r="D547" s="2">
        <v>0.17047453703703705</v>
      </c>
      <c r="E547">
        <v>313</v>
      </c>
      <c r="F547" s="3">
        <v>21</v>
      </c>
      <c r="G547" s="3" t="str">
        <f t="shared" si="17"/>
        <v>Young</v>
      </c>
      <c r="H547" t="s">
        <v>25</v>
      </c>
      <c r="I547" t="s">
        <v>61</v>
      </c>
      <c r="J547" t="s">
        <v>96</v>
      </c>
      <c r="K547" t="b">
        <v>1</v>
      </c>
      <c r="L547">
        <v>294</v>
      </c>
      <c r="M547" t="s">
        <v>27</v>
      </c>
      <c r="N547" t="s">
        <v>28</v>
      </c>
      <c r="O547">
        <v>4</v>
      </c>
      <c r="P547" s="4">
        <v>49.095732470000002</v>
      </c>
      <c r="Q547" s="4">
        <v>196.38292989999999</v>
      </c>
      <c r="R547" t="s">
        <v>29</v>
      </c>
      <c r="S547" t="b">
        <v>1</v>
      </c>
      <c r="T547">
        <v>19.63829299</v>
      </c>
      <c r="U547" t="b">
        <v>1</v>
      </c>
      <c r="V547" t="s">
        <v>37</v>
      </c>
      <c r="W547">
        <v>1</v>
      </c>
      <c r="X547" t="s">
        <v>38</v>
      </c>
      <c r="Y547" t="s">
        <v>50</v>
      </c>
      <c r="Z547">
        <v>2</v>
      </c>
      <c r="AA547" t="b">
        <v>1</v>
      </c>
    </row>
    <row r="548" spans="1:27" x14ac:dyDescent="0.3">
      <c r="A548">
        <v>547</v>
      </c>
      <c r="B548" s="1">
        <v>45261</v>
      </c>
      <c r="C548" s="7">
        <f t="shared" si="16"/>
        <v>2023</v>
      </c>
      <c r="D548" s="2">
        <v>0.7672337962962964</v>
      </c>
      <c r="E548">
        <v>249</v>
      </c>
      <c r="F548" s="3">
        <v>30</v>
      </c>
      <c r="G548" s="3" t="str">
        <f t="shared" si="17"/>
        <v>Middle Age</v>
      </c>
      <c r="H548" t="s">
        <v>51</v>
      </c>
      <c r="I548" t="s">
        <v>55</v>
      </c>
      <c r="J548" t="s">
        <v>96</v>
      </c>
      <c r="K548" t="b">
        <v>1</v>
      </c>
      <c r="L548">
        <v>631</v>
      </c>
      <c r="M548" t="s">
        <v>53</v>
      </c>
      <c r="N548" t="s">
        <v>54</v>
      </c>
      <c r="O548">
        <v>1</v>
      </c>
      <c r="P548" s="4">
        <v>60.664663750000003</v>
      </c>
      <c r="Q548" s="4">
        <v>60.664663750000003</v>
      </c>
      <c r="R548" t="s">
        <v>45</v>
      </c>
      <c r="S548" t="b">
        <v>0</v>
      </c>
      <c r="T548">
        <v>6.0664663750000001</v>
      </c>
      <c r="U548" t="b">
        <v>1</v>
      </c>
      <c r="V548" t="s">
        <v>65</v>
      </c>
      <c r="W548">
        <v>4</v>
      </c>
      <c r="X548" t="s">
        <v>31</v>
      </c>
      <c r="Y548" t="s">
        <v>50</v>
      </c>
      <c r="Z548">
        <v>2</v>
      </c>
      <c r="AA548" t="b">
        <v>1</v>
      </c>
    </row>
    <row r="549" spans="1:27" x14ac:dyDescent="0.3">
      <c r="A549">
        <v>548</v>
      </c>
      <c r="B549" s="1">
        <v>45232</v>
      </c>
      <c r="C549" s="7">
        <f t="shared" si="16"/>
        <v>2023</v>
      </c>
      <c r="D549" s="2">
        <v>0.75901620370370371</v>
      </c>
      <c r="E549">
        <v>386</v>
      </c>
      <c r="F549" s="3">
        <v>65</v>
      </c>
      <c r="G549" s="3" t="str">
        <f t="shared" si="17"/>
        <v>Old</v>
      </c>
      <c r="H549" t="s">
        <v>51</v>
      </c>
      <c r="I549" t="s">
        <v>46</v>
      </c>
      <c r="J549" t="s">
        <v>96</v>
      </c>
      <c r="K549" t="b">
        <v>1</v>
      </c>
      <c r="L549">
        <v>365</v>
      </c>
      <c r="M549" t="s">
        <v>53</v>
      </c>
      <c r="N549" t="s">
        <v>54</v>
      </c>
      <c r="O549">
        <v>2</v>
      </c>
      <c r="P549" s="4">
        <v>14.563056639999999</v>
      </c>
      <c r="Q549" s="4">
        <v>29.126113279999998</v>
      </c>
      <c r="R549" t="s">
        <v>43</v>
      </c>
      <c r="S549" t="b">
        <v>1</v>
      </c>
      <c r="T549">
        <v>0</v>
      </c>
      <c r="U549" t="b">
        <v>1</v>
      </c>
      <c r="V549" t="s">
        <v>30</v>
      </c>
      <c r="W549">
        <v>5</v>
      </c>
      <c r="X549" t="s">
        <v>38</v>
      </c>
      <c r="Y549" t="s">
        <v>41</v>
      </c>
      <c r="Z549">
        <v>2</v>
      </c>
      <c r="AA549" t="b">
        <v>0</v>
      </c>
    </row>
    <row r="550" spans="1:27" x14ac:dyDescent="0.3">
      <c r="A550">
        <v>549</v>
      </c>
      <c r="B550" s="1">
        <v>44547</v>
      </c>
      <c r="C550" s="7">
        <f t="shared" si="16"/>
        <v>2021</v>
      </c>
      <c r="D550" s="2">
        <v>0.13903935185185184</v>
      </c>
      <c r="E550">
        <v>392</v>
      </c>
      <c r="F550" s="3">
        <v>57</v>
      </c>
      <c r="G550" s="3" t="str">
        <f t="shared" si="17"/>
        <v>Old</v>
      </c>
      <c r="H550" t="s">
        <v>51</v>
      </c>
      <c r="I550" t="s">
        <v>60</v>
      </c>
      <c r="J550" t="s">
        <v>96</v>
      </c>
      <c r="K550" t="b">
        <v>1</v>
      </c>
      <c r="L550">
        <v>479</v>
      </c>
      <c r="M550" t="s">
        <v>47</v>
      </c>
      <c r="N550" t="s">
        <v>48</v>
      </c>
      <c r="O550">
        <v>5</v>
      </c>
      <c r="P550" s="4">
        <v>83.308723880000002</v>
      </c>
      <c r="Q550" s="4">
        <v>416.54361940000001</v>
      </c>
      <c r="R550" t="s">
        <v>45</v>
      </c>
      <c r="S550" t="b">
        <v>0</v>
      </c>
      <c r="T550">
        <v>0</v>
      </c>
      <c r="U550" t="b">
        <v>0</v>
      </c>
      <c r="V550" t="s">
        <v>30</v>
      </c>
      <c r="W550">
        <v>3</v>
      </c>
      <c r="X550" t="s">
        <v>38</v>
      </c>
      <c r="Y550" t="s">
        <v>41</v>
      </c>
      <c r="Z550">
        <v>2</v>
      </c>
      <c r="AA550" t="b">
        <v>1</v>
      </c>
    </row>
    <row r="551" spans="1:27" x14ac:dyDescent="0.3">
      <c r="A551">
        <v>550</v>
      </c>
      <c r="B551" s="1">
        <v>44165</v>
      </c>
      <c r="C551" s="7">
        <f t="shared" si="16"/>
        <v>2020</v>
      </c>
      <c r="D551" s="2">
        <v>5.693287037037037E-2</v>
      </c>
      <c r="E551">
        <v>49</v>
      </c>
      <c r="F551" s="3">
        <v>50</v>
      </c>
      <c r="G551" s="3" t="str">
        <f t="shared" si="17"/>
        <v>Old</v>
      </c>
      <c r="H551" t="s">
        <v>51</v>
      </c>
      <c r="I551" t="s">
        <v>56</v>
      </c>
      <c r="J551" t="s">
        <v>96</v>
      </c>
      <c r="K551" t="b">
        <v>1</v>
      </c>
      <c r="L551">
        <v>579</v>
      </c>
      <c r="M551" t="s">
        <v>58</v>
      </c>
      <c r="N551" t="s">
        <v>59</v>
      </c>
      <c r="O551">
        <v>3</v>
      </c>
      <c r="P551" s="4">
        <v>18.983206169999999</v>
      </c>
      <c r="Q551" s="4">
        <v>56.949618510000001</v>
      </c>
      <c r="R551" t="s">
        <v>49</v>
      </c>
      <c r="S551" t="b">
        <v>1</v>
      </c>
      <c r="T551">
        <v>0</v>
      </c>
      <c r="U551" t="b">
        <v>0</v>
      </c>
      <c r="V551" t="s">
        <v>30</v>
      </c>
      <c r="W551">
        <v>3</v>
      </c>
      <c r="X551" t="s">
        <v>40</v>
      </c>
      <c r="Y551" t="s">
        <v>41</v>
      </c>
      <c r="Z551">
        <v>4</v>
      </c>
      <c r="AA551" t="b">
        <v>1</v>
      </c>
    </row>
    <row r="552" spans="1:27" x14ac:dyDescent="0.3">
      <c r="A552">
        <v>551</v>
      </c>
      <c r="B552" s="1">
        <v>44523</v>
      </c>
      <c r="C552" s="7">
        <f t="shared" si="16"/>
        <v>2021</v>
      </c>
      <c r="D552" s="2">
        <v>0.40849537037037037</v>
      </c>
      <c r="E552">
        <v>260</v>
      </c>
      <c r="F552" s="3">
        <v>18</v>
      </c>
      <c r="G552" s="3" t="str">
        <f t="shared" si="17"/>
        <v>Young</v>
      </c>
      <c r="H552" t="s">
        <v>51</v>
      </c>
      <c r="I552" t="s">
        <v>69</v>
      </c>
      <c r="J552">
        <v>81</v>
      </c>
      <c r="K552" t="b">
        <v>0</v>
      </c>
      <c r="L552">
        <v>413</v>
      </c>
      <c r="M552" t="s">
        <v>47</v>
      </c>
      <c r="N552" t="s">
        <v>48</v>
      </c>
      <c r="O552">
        <v>2</v>
      </c>
      <c r="P552" s="4">
        <v>36.513780259999997</v>
      </c>
      <c r="Q552" s="4">
        <v>73.027560530000002</v>
      </c>
      <c r="R552" t="s">
        <v>29</v>
      </c>
      <c r="S552" t="b">
        <v>0</v>
      </c>
      <c r="T552">
        <v>7.3027560530000004</v>
      </c>
      <c r="U552" t="b">
        <v>0</v>
      </c>
      <c r="V552" t="s">
        <v>97</v>
      </c>
      <c r="W552">
        <v>0</v>
      </c>
      <c r="X552" t="s">
        <v>38</v>
      </c>
      <c r="Y552" t="s">
        <v>50</v>
      </c>
      <c r="Z552">
        <v>5</v>
      </c>
      <c r="AA552" t="b">
        <v>1</v>
      </c>
    </row>
    <row r="553" spans="1:27" x14ac:dyDescent="0.3">
      <c r="A553">
        <v>552</v>
      </c>
      <c r="B553" s="1">
        <v>43413</v>
      </c>
      <c r="C553" s="7">
        <f t="shared" si="16"/>
        <v>2018</v>
      </c>
      <c r="D553" s="2">
        <v>0.25924768518518521</v>
      </c>
      <c r="E553">
        <v>286</v>
      </c>
      <c r="F553" s="3">
        <v>32</v>
      </c>
      <c r="G553" s="3" t="str">
        <f t="shared" si="17"/>
        <v>Middle Age</v>
      </c>
      <c r="H553" t="s">
        <v>25</v>
      </c>
      <c r="I553" t="s">
        <v>52</v>
      </c>
      <c r="J553">
        <v>80</v>
      </c>
      <c r="K553" t="b">
        <v>0</v>
      </c>
      <c r="L553">
        <v>443</v>
      </c>
      <c r="M553" t="s">
        <v>47</v>
      </c>
      <c r="N553" t="s">
        <v>48</v>
      </c>
      <c r="O553">
        <v>3</v>
      </c>
      <c r="P553" s="4">
        <v>43.031756799999997</v>
      </c>
      <c r="Q553" s="4">
        <v>129.0952704</v>
      </c>
      <c r="R553" t="s">
        <v>29</v>
      </c>
      <c r="S553" t="b">
        <v>0</v>
      </c>
      <c r="T553">
        <v>0</v>
      </c>
      <c r="U553" t="b">
        <v>0</v>
      </c>
      <c r="V553" t="s">
        <v>97</v>
      </c>
      <c r="W553">
        <v>0</v>
      </c>
      <c r="X553" t="s">
        <v>40</v>
      </c>
      <c r="Y553" t="s">
        <v>41</v>
      </c>
      <c r="Z553">
        <v>1</v>
      </c>
      <c r="AA553" t="b">
        <v>1</v>
      </c>
    </row>
    <row r="554" spans="1:27" x14ac:dyDescent="0.3">
      <c r="A554">
        <v>553</v>
      </c>
      <c r="B554" s="1">
        <v>44192</v>
      </c>
      <c r="C554" s="7">
        <f t="shared" si="16"/>
        <v>2020</v>
      </c>
      <c r="D554" s="2">
        <v>0.7169212962962962</v>
      </c>
      <c r="E554">
        <v>360</v>
      </c>
      <c r="F554" s="3">
        <v>41</v>
      </c>
      <c r="G554" s="3" t="str">
        <f t="shared" si="17"/>
        <v>Middle Age</v>
      </c>
      <c r="H554" t="s">
        <v>51</v>
      </c>
      <c r="I554" t="s">
        <v>42</v>
      </c>
      <c r="J554">
        <v>65</v>
      </c>
      <c r="K554" t="b">
        <v>0</v>
      </c>
      <c r="L554">
        <v>462</v>
      </c>
      <c r="M554" t="s">
        <v>27</v>
      </c>
      <c r="N554" t="s">
        <v>28</v>
      </c>
      <c r="O554">
        <v>5</v>
      </c>
      <c r="P554" s="4">
        <v>64.104232909999993</v>
      </c>
      <c r="Q554" s="4">
        <v>320.52116460000002</v>
      </c>
      <c r="R554" t="s">
        <v>49</v>
      </c>
      <c r="S554" t="b">
        <v>1</v>
      </c>
      <c r="T554">
        <v>32.052116460000001</v>
      </c>
      <c r="U554" t="b">
        <v>0</v>
      </c>
      <c r="V554" t="s">
        <v>97</v>
      </c>
      <c r="W554">
        <v>0</v>
      </c>
      <c r="X554" t="s">
        <v>31</v>
      </c>
      <c r="Y554" t="s">
        <v>50</v>
      </c>
      <c r="Z554">
        <v>4</v>
      </c>
      <c r="AA554" t="b">
        <v>0</v>
      </c>
    </row>
    <row r="555" spans="1:27" x14ac:dyDescent="0.3">
      <c r="A555">
        <v>554</v>
      </c>
      <c r="B555" s="1">
        <v>43444</v>
      </c>
      <c r="C555" s="7">
        <f t="shared" si="16"/>
        <v>2018</v>
      </c>
      <c r="D555" s="2">
        <v>0.90001157407407406</v>
      </c>
      <c r="E555">
        <v>221</v>
      </c>
      <c r="F555" s="3">
        <v>31</v>
      </c>
      <c r="G555" s="3" t="str">
        <f t="shared" si="17"/>
        <v>Middle Age</v>
      </c>
      <c r="H555" t="s">
        <v>33</v>
      </c>
      <c r="I555" t="s">
        <v>42</v>
      </c>
      <c r="J555">
        <v>64</v>
      </c>
      <c r="K555" t="b">
        <v>0</v>
      </c>
      <c r="L555">
        <v>573</v>
      </c>
      <c r="M555" t="s">
        <v>58</v>
      </c>
      <c r="N555" t="s">
        <v>59</v>
      </c>
      <c r="O555">
        <v>4</v>
      </c>
      <c r="P555" s="4">
        <v>60.22068986</v>
      </c>
      <c r="Q555" s="4">
        <v>240.88275949999999</v>
      </c>
      <c r="R555" t="s">
        <v>45</v>
      </c>
      <c r="S555" t="b">
        <v>0</v>
      </c>
      <c r="T555">
        <v>24.08827595</v>
      </c>
      <c r="U555" t="b">
        <v>1</v>
      </c>
      <c r="V555" t="s">
        <v>97</v>
      </c>
      <c r="W555">
        <v>0</v>
      </c>
      <c r="X555" t="s">
        <v>40</v>
      </c>
      <c r="Y555" t="s">
        <v>50</v>
      </c>
      <c r="Z555">
        <v>5</v>
      </c>
      <c r="AA555" t="b">
        <v>0</v>
      </c>
    </row>
    <row r="556" spans="1:27" x14ac:dyDescent="0.3">
      <c r="A556">
        <v>555</v>
      </c>
      <c r="B556" s="1">
        <v>44878</v>
      </c>
      <c r="C556" s="7">
        <f t="shared" si="16"/>
        <v>2022</v>
      </c>
      <c r="D556" s="2">
        <v>0.50027777777777771</v>
      </c>
      <c r="E556">
        <v>108</v>
      </c>
      <c r="F556" s="3">
        <v>41</v>
      </c>
      <c r="G556" s="3" t="str">
        <f t="shared" si="17"/>
        <v>Middle Age</v>
      </c>
      <c r="H556" t="s">
        <v>25</v>
      </c>
      <c r="I556" t="s">
        <v>60</v>
      </c>
      <c r="J556" t="s">
        <v>96</v>
      </c>
      <c r="K556" t="b">
        <v>1</v>
      </c>
      <c r="L556">
        <v>2</v>
      </c>
      <c r="M556" t="s">
        <v>58</v>
      </c>
      <c r="N556" t="s">
        <v>59</v>
      </c>
      <c r="O556">
        <v>5</v>
      </c>
      <c r="P556" s="4">
        <v>41.685737750000001</v>
      </c>
      <c r="Q556" s="4">
        <v>208.42868870000001</v>
      </c>
      <c r="R556" t="s">
        <v>45</v>
      </c>
      <c r="S556" t="b">
        <v>0</v>
      </c>
      <c r="T556">
        <v>0</v>
      </c>
      <c r="U556" t="b">
        <v>0</v>
      </c>
      <c r="V556" t="s">
        <v>37</v>
      </c>
      <c r="W556">
        <v>1</v>
      </c>
      <c r="X556" t="s">
        <v>40</v>
      </c>
      <c r="Y556" t="s">
        <v>32</v>
      </c>
      <c r="Z556">
        <v>2</v>
      </c>
      <c r="AA556" t="b">
        <v>1</v>
      </c>
    </row>
    <row r="557" spans="1:27" x14ac:dyDescent="0.3">
      <c r="A557">
        <v>556</v>
      </c>
      <c r="B557" s="1">
        <v>44181</v>
      </c>
      <c r="C557" s="7">
        <f t="shared" si="16"/>
        <v>2020</v>
      </c>
      <c r="D557" s="2">
        <v>0.66506944444444438</v>
      </c>
      <c r="E557">
        <v>55</v>
      </c>
      <c r="F557" s="3">
        <v>34</v>
      </c>
      <c r="G557" s="3" t="str">
        <f t="shared" si="17"/>
        <v>Middle Age</v>
      </c>
      <c r="H557" t="s">
        <v>33</v>
      </c>
      <c r="I557" t="s">
        <v>46</v>
      </c>
      <c r="J557">
        <v>29</v>
      </c>
      <c r="K557" t="b">
        <v>0</v>
      </c>
      <c r="L557">
        <v>992</v>
      </c>
      <c r="M557" t="s">
        <v>27</v>
      </c>
      <c r="N557" t="s">
        <v>28</v>
      </c>
      <c r="O557">
        <v>4</v>
      </c>
      <c r="P557" s="4">
        <v>23.572692249999999</v>
      </c>
      <c r="Q557" s="4">
        <v>94.290768990000004</v>
      </c>
      <c r="R557" t="s">
        <v>45</v>
      </c>
      <c r="S557" t="b">
        <v>0</v>
      </c>
      <c r="T557">
        <v>0</v>
      </c>
      <c r="U557" t="b">
        <v>1</v>
      </c>
      <c r="V557" t="s">
        <v>97</v>
      </c>
      <c r="W557">
        <v>0</v>
      </c>
      <c r="X557" t="s">
        <v>31</v>
      </c>
      <c r="Y557" t="s">
        <v>41</v>
      </c>
      <c r="Z557">
        <v>2</v>
      </c>
      <c r="AA557" t="b">
        <v>1</v>
      </c>
    </row>
    <row r="558" spans="1:27" x14ac:dyDescent="0.3">
      <c r="A558">
        <v>557</v>
      </c>
      <c r="B558" s="1">
        <v>44881</v>
      </c>
      <c r="C558" s="7">
        <f t="shared" si="16"/>
        <v>2022</v>
      </c>
      <c r="D558" s="2">
        <v>0.83549768518518519</v>
      </c>
      <c r="E558">
        <v>57</v>
      </c>
      <c r="F558" s="3">
        <v>20</v>
      </c>
      <c r="G558" s="3" t="str">
        <f t="shared" si="17"/>
        <v>Young</v>
      </c>
      <c r="H558" t="s">
        <v>25</v>
      </c>
      <c r="I558" t="s">
        <v>66</v>
      </c>
      <c r="J558" t="s">
        <v>96</v>
      </c>
      <c r="K558" t="b">
        <v>1</v>
      </c>
      <c r="L558">
        <v>572</v>
      </c>
      <c r="M558" t="s">
        <v>47</v>
      </c>
      <c r="N558" t="s">
        <v>48</v>
      </c>
      <c r="O558">
        <v>4</v>
      </c>
      <c r="P558" s="4">
        <v>43.329285310000003</v>
      </c>
      <c r="Q558" s="4">
        <v>173.31714120000001</v>
      </c>
      <c r="R558" t="s">
        <v>29</v>
      </c>
      <c r="S558" t="b">
        <v>1</v>
      </c>
      <c r="T558">
        <v>0</v>
      </c>
      <c r="U558" t="b">
        <v>0</v>
      </c>
      <c r="V558" t="s">
        <v>65</v>
      </c>
      <c r="W558">
        <v>5</v>
      </c>
      <c r="X558" t="s">
        <v>40</v>
      </c>
      <c r="Y558" t="s">
        <v>32</v>
      </c>
      <c r="Z558">
        <v>5</v>
      </c>
      <c r="AA558" t="b">
        <v>1</v>
      </c>
    </row>
    <row r="559" spans="1:27" x14ac:dyDescent="0.3">
      <c r="A559">
        <v>558</v>
      </c>
      <c r="B559" s="1">
        <v>43422</v>
      </c>
      <c r="C559" s="7">
        <f t="shared" si="16"/>
        <v>2018</v>
      </c>
      <c r="D559" s="2">
        <v>0.51589120370370367</v>
      </c>
      <c r="E559">
        <v>337</v>
      </c>
      <c r="F559" s="3">
        <v>41</v>
      </c>
      <c r="G559" s="3" t="str">
        <f t="shared" si="17"/>
        <v>Middle Age</v>
      </c>
      <c r="H559" t="s">
        <v>25</v>
      </c>
      <c r="I559" t="s">
        <v>57</v>
      </c>
      <c r="J559">
        <v>40</v>
      </c>
      <c r="K559" t="b">
        <v>0</v>
      </c>
      <c r="L559">
        <v>496</v>
      </c>
      <c r="M559" t="s">
        <v>47</v>
      </c>
      <c r="N559" t="s">
        <v>48</v>
      </c>
      <c r="O559">
        <v>4</v>
      </c>
      <c r="P559" s="4">
        <v>31.556293969999999</v>
      </c>
      <c r="Q559" s="4">
        <v>126.2251759</v>
      </c>
      <c r="R559" t="s">
        <v>43</v>
      </c>
      <c r="S559" t="b">
        <v>1</v>
      </c>
      <c r="T559">
        <v>0</v>
      </c>
      <c r="U559" t="b">
        <v>1</v>
      </c>
      <c r="V559" t="s">
        <v>97</v>
      </c>
      <c r="W559">
        <v>0</v>
      </c>
      <c r="X559" t="s">
        <v>31</v>
      </c>
      <c r="Y559" t="s">
        <v>32</v>
      </c>
      <c r="Z559">
        <v>3</v>
      </c>
      <c r="AA559" t="b">
        <v>1</v>
      </c>
    </row>
    <row r="560" spans="1:27" x14ac:dyDescent="0.3">
      <c r="A560">
        <v>559</v>
      </c>
      <c r="B560" s="1">
        <v>45288</v>
      </c>
      <c r="C560" s="7">
        <f t="shared" si="16"/>
        <v>2023</v>
      </c>
      <c r="D560" s="2">
        <v>0.44292824074074072</v>
      </c>
      <c r="E560">
        <v>426</v>
      </c>
      <c r="F560" s="3">
        <v>59</v>
      </c>
      <c r="G560" s="3" t="str">
        <f t="shared" si="17"/>
        <v>Old</v>
      </c>
      <c r="H560" t="s">
        <v>33</v>
      </c>
      <c r="I560" t="s">
        <v>66</v>
      </c>
      <c r="J560" t="s">
        <v>96</v>
      </c>
      <c r="K560" t="b">
        <v>1</v>
      </c>
      <c r="L560">
        <v>430</v>
      </c>
      <c r="M560" t="s">
        <v>27</v>
      </c>
      <c r="N560" t="s">
        <v>28</v>
      </c>
      <c r="O560">
        <v>5</v>
      </c>
      <c r="P560" s="4">
        <v>73.218922599999999</v>
      </c>
      <c r="Q560" s="4">
        <v>366.09461299999998</v>
      </c>
      <c r="R560" t="s">
        <v>29</v>
      </c>
      <c r="S560" t="b">
        <v>0</v>
      </c>
      <c r="T560">
        <v>0</v>
      </c>
      <c r="U560" t="b">
        <v>0</v>
      </c>
      <c r="V560" t="s">
        <v>65</v>
      </c>
      <c r="W560">
        <v>1</v>
      </c>
      <c r="X560" t="s">
        <v>40</v>
      </c>
      <c r="Y560" t="s">
        <v>41</v>
      </c>
      <c r="Z560">
        <v>3</v>
      </c>
      <c r="AA560" t="b">
        <v>1</v>
      </c>
    </row>
    <row r="561" spans="1:27" x14ac:dyDescent="0.3">
      <c r="A561">
        <v>560</v>
      </c>
      <c r="B561" s="1">
        <v>45286</v>
      </c>
      <c r="C561" s="7">
        <f t="shared" si="16"/>
        <v>2023</v>
      </c>
      <c r="D561" s="2">
        <v>0.78437499999999993</v>
      </c>
      <c r="E561">
        <v>30</v>
      </c>
      <c r="F561" s="3">
        <v>25</v>
      </c>
      <c r="G561" s="3" t="str">
        <f t="shared" si="17"/>
        <v>Middle Age</v>
      </c>
      <c r="H561" t="s">
        <v>25</v>
      </c>
      <c r="I561" t="s">
        <v>63</v>
      </c>
      <c r="J561" t="s">
        <v>96</v>
      </c>
      <c r="K561" t="b">
        <v>1</v>
      </c>
      <c r="L561">
        <v>963</v>
      </c>
      <c r="M561" t="s">
        <v>47</v>
      </c>
      <c r="N561" t="s">
        <v>48</v>
      </c>
      <c r="O561">
        <v>3</v>
      </c>
      <c r="P561" s="4">
        <v>10.54014083</v>
      </c>
      <c r="Q561" s="4">
        <v>31.620422489999999</v>
      </c>
      <c r="R561" t="s">
        <v>29</v>
      </c>
      <c r="S561" t="b">
        <v>1</v>
      </c>
      <c r="T561">
        <v>3.1620422490000002</v>
      </c>
      <c r="U561" t="b">
        <v>1</v>
      </c>
      <c r="V561" t="s">
        <v>65</v>
      </c>
      <c r="W561">
        <v>3</v>
      </c>
      <c r="X561" t="s">
        <v>40</v>
      </c>
      <c r="Y561" t="s">
        <v>50</v>
      </c>
      <c r="Z561">
        <v>4</v>
      </c>
      <c r="AA561" t="b">
        <v>0</v>
      </c>
    </row>
    <row r="562" spans="1:27" x14ac:dyDescent="0.3">
      <c r="A562">
        <v>561</v>
      </c>
      <c r="B562" s="1">
        <v>45274</v>
      </c>
      <c r="C562" s="7">
        <f t="shared" si="16"/>
        <v>2023</v>
      </c>
      <c r="D562" s="2">
        <v>0.89013888888888892</v>
      </c>
      <c r="E562">
        <v>447</v>
      </c>
      <c r="F562" s="3">
        <v>27</v>
      </c>
      <c r="G562" s="3" t="str">
        <f t="shared" si="17"/>
        <v>Middle Age</v>
      </c>
      <c r="H562" t="s">
        <v>51</v>
      </c>
      <c r="I562" t="s">
        <v>69</v>
      </c>
      <c r="J562" t="s">
        <v>96</v>
      </c>
      <c r="K562" t="b">
        <v>1</v>
      </c>
      <c r="L562">
        <v>357</v>
      </c>
      <c r="M562" t="s">
        <v>47</v>
      </c>
      <c r="N562" t="s">
        <v>48</v>
      </c>
      <c r="O562">
        <v>3</v>
      </c>
      <c r="P562" s="4">
        <v>53.559128469999997</v>
      </c>
      <c r="Q562" s="4">
        <v>160.67738539999999</v>
      </c>
      <c r="R562" t="s">
        <v>49</v>
      </c>
      <c r="S562" t="b">
        <v>1</v>
      </c>
      <c r="T562">
        <v>0</v>
      </c>
      <c r="U562" t="b">
        <v>0</v>
      </c>
      <c r="V562" t="s">
        <v>65</v>
      </c>
      <c r="W562">
        <v>1</v>
      </c>
      <c r="X562" t="s">
        <v>38</v>
      </c>
      <c r="Y562" t="s">
        <v>32</v>
      </c>
      <c r="Z562">
        <v>1</v>
      </c>
      <c r="AA562" t="b">
        <v>0</v>
      </c>
    </row>
    <row r="563" spans="1:27" x14ac:dyDescent="0.3">
      <c r="A563">
        <v>562</v>
      </c>
      <c r="B563" s="1">
        <v>43822</v>
      </c>
      <c r="C563" s="7">
        <f t="shared" si="16"/>
        <v>2019</v>
      </c>
      <c r="D563" s="2">
        <v>0.89710648148148142</v>
      </c>
      <c r="E563">
        <v>465</v>
      </c>
      <c r="F563" s="3">
        <v>35</v>
      </c>
      <c r="G563" s="3" t="str">
        <f t="shared" si="17"/>
        <v>Middle Age</v>
      </c>
      <c r="H563" t="s">
        <v>25</v>
      </c>
      <c r="I563" t="s">
        <v>42</v>
      </c>
      <c r="J563" t="s">
        <v>96</v>
      </c>
      <c r="K563" t="b">
        <v>1</v>
      </c>
      <c r="L563">
        <v>900</v>
      </c>
      <c r="M563" t="s">
        <v>53</v>
      </c>
      <c r="N563" t="s">
        <v>54</v>
      </c>
      <c r="O563">
        <v>3</v>
      </c>
      <c r="P563" s="4">
        <v>33.602833750000002</v>
      </c>
      <c r="Q563" s="4">
        <v>100.8085013</v>
      </c>
      <c r="R563" t="s">
        <v>49</v>
      </c>
      <c r="S563" t="b">
        <v>0</v>
      </c>
      <c r="T563">
        <v>0</v>
      </c>
      <c r="U563" t="b">
        <v>0</v>
      </c>
      <c r="V563" t="s">
        <v>37</v>
      </c>
      <c r="W563">
        <v>4</v>
      </c>
      <c r="X563" t="s">
        <v>40</v>
      </c>
      <c r="Y563" t="s">
        <v>32</v>
      </c>
      <c r="Z563">
        <v>4</v>
      </c>
      <c r="AA563" t="b">
        <v>0</v>
      </c>
    </row>
    <row r="564" spans="1:27" x14ac:dyDescent="0.3">
      <c r="A564">
        <v>563</v>
      </c>
      <c r="B564" s="1">
        <v>44875</v>
      </c>
      <c r="C564" s="7">
        <f t="shared" si="16"/>
        <v>2022</v>
      </c>
      <c r="D564" s="2">
        <v>0.21997685185185187</v>
      </c>
      <c r="E564">
        <v>163</v>
      </c>
      <c r="F564" s="3">
        <v>68</v>
      </c>
      <c r="G564" s="3" t="str">
        <f t="shared" si="17"/>
        <v>Old</v>
      </c>
      <c r="H564" t="s">
        <v>33</v>
      </c>
      <c r="I564" t="s">
        <v>42</v>
      </c>
      <c r="J564">
        <v>17</v>
      </c>
      <c r="K564" t="b">
        <v>0</v>
      </c>
      <c r="L564">
        <v>837</v>
      </c>
      <c r="M564" t="s">
        <v>47</v>
      </c>
      <c r="N564" t="s">
        <v>48</v>
      </c>
      <c r="O564">
        <v>5</v>
      </c>
      <c r="P564" s="4">
        <v>64.377431470000005</v>
      </c>
      <c r="Q564" s="4">
        <v>321.88715730000001</v>
      </c>
      <c r="R564" t="s">
        <v>49</v>
      </c>
      <c r="S564" t="b">
        <v>0</v>
      </c>
      <c r="T564">
        <v>0</v>
      </c>
      <c r="U564" t="b">
        <v>1</v>
      </c>
      <c r="V564" t="s">
        <v>97</v>
      </c>
      <c r="W564">
        <v>0</v>
      </c>
      <c r="X564" t="s">
        <v>38</v>
      </c>
      <c r="Y564" t="s">
        <v>32</v>
      </c>
      <c r="Z564">
        <v>2</v>
      </c>
      <c r="AA564" t="b">
        <v>1</v>
      </c>
    </row>
    <row r="565" spans="1:27" x14ac:dyDescent="0.3">
      <c r="A565">
        <v>564</v>
      </c>
      <c r="B565" s="1">
        <v>44503</v>
      </c>
      <c r="C565" s="7">
        <f t="shared" si="16"/>
        <v>2021</v>
      </c>
      <c r="D565" s="2">
        <v>0.31364583333333335</v>
      </c>
      <c r="E565">
        <v>93</v>
      </c>
      <c r="F565" s="3">
        <v>47</v>
      </c>
      <c r="G565" s="3" t="str">
        <f t="shared" si="17"/>
        <v>Old</v>
      </c>
      <c r="H565" t="s">
        <v>25</v>
      </c>
      <c r="I565" t="s">
        <v>66</v>
      </c>
      <c r="J565">
        <v>45</v>
      </c>
      <c r="K565" t="b">
        <v>0</v>
      </c>
      <c r="L565">
        <v>597</v>
      </c>
      <c r="M565" t="s">
        <v>47</v>
      </c>
      <c r="N565" t="s">
        <v>48</v>
      </c>
      <c r="O565">
        <v>2</v>
      </c>
      <c r="P565" s="4">
        <v>97.663109599999999</v>
      </c>
      <c r="Q565" s="4">
        <v>195.3262192</v>
      </c>
      <c r="R565" t="s">
        <v>49</v>
      </c>
      <c r="S565" t="b">
        <v>0</v>
      </c>
      <c r="T565">
        <v>0</v>
      </c>
      <c r="U565" t="b">
        <v>0</v>
      </c>
      <c r="V565" t="s">
        <v>97</v>
      </c>
      <c r="W565">
        <v>0</v>
      </c>
      <c r="X565" t="s">
        <v>31</v>
      </c>
      <c r="Y565" t="s">
        <v>41</v>
      </c>
      <c r="Z565">
        <v>2</v>
      </c>
      <c r="AA565" t="b">
        <v>0</v>
      </c>
    </row>
    <row r="566" spans="1:27" x14ac:dyDescent="0.3">
      <c r="A566">
        <v>565</v>
      </c>
      <c r="B566" s="1">
        <v>44868</v>
      </c>
      <c r="C566" s="7">
        <f t="shared" si="16"/>
        <v>2022</v>
      </c>
      <c r="D566" s="2">
        <v>0.64835648148148151</v>
      </c>
      <c r="E566">
        <v>276</v>
      </c>
      <c r="F566" s="3">
        <v>50</v>
      </c>
      <c r="G566" s="3" t="str">
        <f t="shared" si="17"/>
        <v>Old</v>
      </c>
      <c r="H566" t="s">
        <v>51</v>
      </c>
      <c r="I566" t="s">
        <v>61</v>
      </c>
      <c r="J566" t="s">
        <v>96</v>
      </c>
      <c r="K566" t="b">
        <v>1</v>
      </c>
      <c r="L566">
        <v>832</v>
      </c>
      <c r="M566" t="s">
        <v>47</v>
      </c>
      <c r="N566" t="s">
        <v>48</v>
      </c>
      <c r="O566">
        <v>1</v>
      </c>
      <c r="P566" s="4">
        <v>26.88026649</v>
      </c>
      <c r="Q566" s="4">
        <v>26.88026649</v>
      </c>
      <c r="R566" t="s">
        <v>43</v>
      </c>
      <c r="S566" t="b">
        <v>1</v>
      </c>
      <c r="T566">
        <v>0</v>
      </c>
      <c r="U566" t="b">
        <v>0</v>
      </c>
      <c r="V566" t="s">
        <v>65</v>
      </c>
      <c r="W566">
        <v>2</v>
      </c>
      <c r="X566" t="s">
        <v>31</v>
      </c>
      <c r="Y566" t="s">
        <v>41</v>
      </c>
      <c r="Z566">
        <v>5</v>
      </c>
      <c r="AA566" t="b">
        <v>0</v>
      </c>
    </row>
    <row r="567" spans="1:27" x14ac:dyDescent="0.3">
      <c r="A567">
        <v>566</v>
      </c>
      <c r="B567" s="1">
        <v>44152</v>
      </c>
      <c r="C567" s="7">
        <f t="shared" si="16"/>
        <v>2020</v>
      </c>
      <c r="D567" s="2">
        <v>0.56982638888888892</v>
      </c>
      <c r="E567">
        <v>399</v>
      </c>
      <c r="F567" s="3">
        <v>51</v>
      </c>
      <c r="G567" s="3" t="str">
        <f t="shared" si="17"/>
        <v>Old</v>
      </c>
      <c r="H567" t="s">
        <v>51</v>
      </c>
      <c r="I567" t="s">
        <v>52</v>
      </c>
      <c r="J567" t="s">
        <v>96</v>
      </c>
      <c r="K567" t="b">
        <v>1</v>
      </c>
      <c r="L567">
        <v>617</v>
      </c>
      <c r="M567" t="s">
        <v>58</v>
      </c>
      <c r="N567" t="s">
        <v>59</v>
      </c>
      <c r="O567">
        <v>4</v>
      </c>
      <c r="P567" s="4">
        <v>15.100103409999999</v>
      </c>
      <c r="Q567" s="4">
        <v>60.400413630000003</v>
      </c>
      <c r="R567" t="s">
        <v>45</v>
      </c>
      <c r="S567" t="b">
        <v>1</v>
      </c>
      <c r="T567">
        <v>0</v>
      </c>
      <c r="U567" t="b">
        <v>1</v>
      </c>
      <c r="V567" t="s">
        <v>65</v>
      </c>
      <c r="W567">
        <v>4</v>
      </c>
      <c r="X567" t="s">
        <v>40</v>
      </c>
      <c r="Y567" t="s">
        <v>41</v>
      </c>
      <c r="Z567">
        <v>2</v>
      </c>
      <c r="AA567" t="b">
        <v>0</v>
      </c>
    </row>
    <row r="568" spans="1:27" x14ac:dyDescent="0.3">
      <c r="A568">
        <v>567</v>
      </c>
      <c r="B568" s="1">
        <v>44152</v>
      </c>
      <c r="C568" s="7">
        <f t="shared" si="16"/>
        <v>2020</v>
      </c>
      <c r="D568" s="2">
        <v>0.51057870370370373</v>
      </c>
      <c r="E568">
        <v>131</v>
      </c>
      <c r="F568" s="3">
        <v>57</v>
      </c>
      <c r="G568" s="3" t="str">
        <f t="shared" si="17"/>
        <v>Old</v>
      </c>
      <c r="H568" t="s">
        <v>25</v>
      </c>
      <c r="I568" t="s">
        <v>67</v>
      </c>
      <c r="J568" t="s">
        <v>96</v>
      </c>
      <c r="K568" t="b">
        <v>1</v>
      </c>
      <c r="L568">
        <v>729</v>
      </c>
      <c r="M568" t="s">
        <v>35</v>
      </c>
      <c r="N568" t="s">
        <v>36</v>
      </c>
      <c r="O568">
        <v>2</v>
      </c>
      <c r="P568" s="4">
        <v>65.065992660000006</v>
      </c>
      <c r="Q568" s="4">
        <v>130.1319853</v>
      </c>
      <c r="R568" t="s">
        <v>43</v>
      </c>
      <c r="S568" t="b">
        <v>0</v>
      </c>
      <c r="T568">
        <v>13.01319853</v>
      </c>
      <c r="U568" t="b">
        <v>0</v>
      </c>
      <c r="V568" t="s">
        <v>37</v>
      </c>
      <c r="W568">
        <v>5</v>
      </c>
      <c r="X568" t="s">
        <v>31</v>
      </c>
      <c r="Y568" t="s">
        <v>50</v>
      </c>
      <c r="Z568">
        <v>3</v>
      </c>
      <c r="AA568" t="b">
        <v>1</v>
      </c>
    </row>
    <row r="569" spans="1:27" x14ac:dyDescent="0.3">
      <c r="A569">
        <v>568</v>
      </c>
      <c r="B569" s="1">
        <v>45288</v>
      </c>
      <c r="C569" s="7">
        <f t="shared" si="16"/>
        <v>2023</v>
      </c>
      <c r="D569" s="2">
        <v>0.58755787037037044</v>
      </c>
      <c r="E569">
        <v>266</v>
      </c>
      <c r="F569" s="3">
        <v>28</v>
      </c>
      <c r="G569" s="3" t="str">
        <f t="shared" si="17"/>
        <v>Middle Age</v>
      </c>
      <c r="H569" t="s">
        <v>25</v>
      </c>
      <c r="I569" t="s">
        <v>55</v>
      </c>
      <c r="J569" t="s">
        <v>96</v>
      </c>
      <c r="K569" t="b">
        <v>1</v>
      </c>
      <c r="L569">
        <v>399</v>
      </c>
      <c r="M569" t="s">
        <v>58</v>
      </c>
      <c r="N569" t="s">
        <v>59</v>
      </c>
      <c r="O569">
        <v>3</v>
      </c>
      <c r="P569" s="4">
        <v>71.71341133</v>
      </c>
      <c r="Q569" s="4">
        <v>215.14023399999999</v>
      </c>
      <c r="R569" t="s">
        <v>45</v>
      </c>
      <c r="S569" t="b">
        <v>1</v>
      </c>
      <c r="T569">
        <v>0</v>
      </c>
      <c r="U569" t="b">
        <v>1</v>
      </c>
      <c r="V569" t="s">
        <v>65</v>
      </c>
      <c r="W569">
        <v>2</v>
      </c>
      <c r="X569" t="s">
        <v>40</v>
      </c>
      <c r="Y569" t="s">
        <v>32</v>
      </c>
      <c r="Z569">
        <v>3</v>
      </c>
      <c r="AA569" t="b">
        <v>0</v>
      </c>
    </row>
    <row r="570" spans="1:27" x14ac:dyDescent="0.3">
      <c r="A570">
        <v>569</v>
      </c>
      <c r="B570" s="1">
        <v>43803</v>
      </c>
      <c r="C570" s="7">
        <f t="shared" si="16"/>
        <v>2019</v>
      </c>
      <c r="D570" s="2">
        <v>0.74207175925925928</v>
      </c>
      <c r="E570">
        <v>113</v>
      </c>
      <c r="F570" s="3">
        <v>34</v>
      </c>
      <c r="G570" s="3" t="str">
        <f t="shared" si="17"/>
        <v>Middle Age</v>
      </c>
      <c r="H570" t="s">
        <v>51</v>
      </c>
      <c r="I570" t="s">
        <v>66</v>
      </c>
      <c r="J570">
        <v>83</v>
      </c>
      <c r="K570" t="b">
        <v>0</v>
      </c>
      <c r="L570">
        <v>130</v>
      </c>
      <c r="M570" t="s">
        <v>47</v>
      </c>
      <c r="N570" t="s">
        <v>48</v>
      </c>
      <c r="O570">
        <v>2</v>
      </c>
      <c r="P570" s="4">
        <v>27.464347450000002</v>
      </c>
      <c r="Q570" s="4">
        <v>54.928694909999997</v>
      </c>
      <c r="R570" t="s">
        <v>49</v>
      </c>
      <c r="S570" t="b">
        <v>1</v>
      </c>
      <c r="T570">
        <v>5.4928694910000004</v>
      </c>
      <c r="U570" t="b">
        <v>0</v>
      </c>
      <c r="V570" t="s">
        <v>97</v>
      </c>
      <c r="W570">
        <v>0</v>
      </c>
      <c r="X570" t="s">
        <v>38</v>
      </c>
      <c r="Y570" t="s">
        <v>50</v>
      </c>
      <c r="Z570">
        <v>4</v>
      </c>
      <c r="AA570" t="b">
        <v>1</v>
      </c>
    </row>
    <row r="571" spans="1:27" x14ac:dyDescent="0.3">
      <c r="A571">
        <v>570</v>
      </c>
      <c r="B571" s="1">
        <v>43811</v>
      </c>
      <c r="C571" s="7">
        <f t="shared" si="16"/>
        <v>2019</v>
      </c>
      <c r="D571" s="2">
        <v>0.50792824074074072</v>
      </c>
      <c r="E571">
        <v>477</v>
      </c>
      <c r="F571" s="3">
        <v>23</v>
      </c>
      <c r="G571" s="3" t="str">
        <f t="shared" si="17"/>
        <v>Young</v>
      </c>
      <c r="H571" t="s">
        <v>25</v>
      </c>
      <c r="I571" t="s">
        <v>26</v>
      </c>
      <c r="J571">
        <v>29</v>
      </c>
      <c r="K571" t="b">
        <v>0</v>
      </c>
      <c r="L571">
        <v>439</v>
      </c>
      <c r="M571" t="s">
        <v>47</v>
      </c>
      <c r="N571" t="s">
        <v>48</v>
      </c>
      <c r="O571">
        <v>1</v>
      </c>
      <c r="P571" s="4">
        <v>46.00676584</v>
      </c>
      <c r="Q571" s="4">
        <v>46.00676584</v>
      </c>
      <c r="R571" t="s">
        <v>49</v>
      </c>
      <c r="S571" t="b">
        <v>1</v>
      </c>
      <c r="T571">
        <v>4.6006765840000003</v>
      </c>
      <c r="U571" t="b">
        <v>0</v>
      </c>
      <c r="V571" t="s">
        <v>97</v>
      </c>
      <c r="W571">
        <v>0</v>
      </c>
      <c r="X571" t="s">
        <v>40</v>
      </c>
      <c r="Y571" t="s">
        <v>50</v>
      </c>
      <c r="Z571">
        <v>4</v>
      </c>
      <c r="AA571" t="b">
        <v>1</v>
      </c>
    </row>
    <row r="572" spans="1:27" x14ac:dyDescent="0.3">
      <c r="A572">
        <v>571</v>
      </c>
      <c r="B572" s="1">
        <v>44921</v>
      </c>
      <c r="C572" s="7">
        <f t="shared" si="16"/>
        <v>2022</v>
      </c>
      <c r="D572" s="2">
        <v>4.1539351851851855E-2</v>
      </c>
      <c r="E572">
        <v>309</v>
      </c>
      <c r="F572" s="3">
        <v>21</v>
      </c>
      <c r="G572" s="3" t="str">
        <f t="shared" si="17"/>
        <v>Young</v>
      </c>
      <c r="H572" t="s">
        <v>25</v>
      </c>
      <c r="I572" t="s">
        <v>34</v>
      </c>
      <c r="J572" t="s">
        <v>96</v>
      </c>
      <c r="K572" t="b">
        <v>1</v>
      </c>
      <c r="L572">
        <v>885</v>
      </c>
      <c r="M572" t="s">
        <v>27</v>
      </c>
      <c r="N572" t="s">
        <v>28</v>
      </c>
      <c r="O572">
        <v>5</v>
      </c>
      <c r="P572" s="4">
        <v>21.58893672</v>
      </c>
      <c r="Q572" s="4">
        <v>107.9446836</v>
      </c>
      <c r="R572" t="s">
        <v>45</v>
      </c>
      <c r="S572" t="b">
        <v>1</v>
      </c>
      <c r="T572">
        <v>0</v>
      </c>
      <c r="U572" t="b">
        <v>0</v>
      </c>
      <c r="V572" t="s">
        <v>65</v>
      </c>
      <c r="W572">
        <v>3</v>
      </c>
      <c r="X572" t="s">
        <v>38</v>
      </c>
      <c r="Y572" t="s">
        <v>41</v>
      </c>
      <c r="Z572">
        <v>2</v>
      </c>
      <c r="AA572" t="b">
        <v>0</v>
      </c>
    </row>
    <row r="573" spans="1:27" x14ac:dyDescent="0.3">
      <c r="A573">
        <v>572</v>
      </c>
      <c r="B573" s="1">
        <v>44153</v>
      </c>
      <c r="C573" s="7">
        <f t="shared" si="16"/>
        <v>2020</v>
      </c>
      <c r="D573" s="2">
        <v>0.48980324074074072</v>
      </c>
      <c r="E573">
        <v>156</v>
      </c>
      <c r="F573" s="3">
        <v>42</v>
      </c>
      <c r="G573" s="3" t="str">
        <f t="shared" si="17"/>
        <v>Middle Age</v>
      </c>
      <c r="H573" t="s">
        <v>25</v>
      </c>
      <c r="I573" t="s">
        <v>26</v>
      </c>
      <c r="J573">
        <v>63</v>
      </c>
      <c r="K573" t="b">
        <v>0</v>
      </c>
      <c r="L573">
        <v>922</v>
      </c>
      <c r="M573" t="s">
        <v>58</v>
      </c>
      <c r="N573" t="s">
        <v>59</v>
      </c>
      <c r="O573">
        <v>4</v>
      </c>
      <c r="P573" s="4">
        <v>39.513018760000001</v>
      </c>
      <c r="Q573" s="4">
        <v>158.052075</v>
      </c>
      <c r="R573" t="s">
        <v>29</v>
      </c>
      <c r="S573" t="b">
        <v>1</v>
      </c>
      <c r="T573">
        <v>0</v>
      </c>
      <c r="U573" t="b">
        <v>1</v>
      </c>
      <c r="V573" t="s">
        <v>97</v>
      </c>
      <c r="W573">
        <v>0</v>
      </c>
      <c r="X573" t="s">
        <v>38</v>
      </c>
      <c r="Y573" t="s">
        <v>32</v>
      </c>
      <c r="Z573">
        <v>3</v>
      </c>
      <c r="AA573" t="b">
        <v>0</v>
      </c>
    </row>
    <row r="574" spans="1:27" x14ac:dyDescent="0.3">
      <c r="A574">
        <v>573</v>
      </c>
      <c r="B574" s="1">
        <v>45256</v>
      </c>
      <c r="C574" s="7">
        <f t="shared" si="16"/>
        <v>2023</v>
      </c>
      <c r="D574" s="2">
        <v>0.31148148148148147</v>
      </c>
      <c r="E574">
        <v>333</v>
      </c>
      <c r="F574" s="3">
        <v>53</v>
      </c>
      <c r="G574" s="3" t="str">
        <f t="shared" si="17"/>
        <v>Old</v>
      </c>
      <c r="H574" t="s">
        <v>33</v>
      </c>
      <c r="I574" t="s">
        <v>55</v>
      </c>
      <c r="J574" t="s">
        <v>96</v>
      </c>
      <c r="K574" t="b">
        <v>1</v>
      </c>
      <c r="L574">
        <v>115</v>
      </c>
      <c r="M574" t="s">
        <v>27</v>
      </c>
      <c r="N574" t="s">
        <v>28</v>
      </c>
      <c r="O574">
        <v>5</v>
      </c>
      <c r="P574" s="4">
        <v>85.586339519999996</v>
      </c>
      <c r="Q574" s="4">
        <v>427.93169760000001</v>
      </c>
      <c r="R574" t="s">
        <v>29</v>
      </c>
      <c r="S574" t="b">
        <v>0</v>
      </c>
      <c r="T574">
        <v>42.793169759999998</v>
      </c>
      <c r="U574" t="b">
        <v>0</v>
      </c>
      <c r="V574" t="s">
        <v>37</v>
      </c>
      <c r="W574">
        <v>1</v>
      </c>
      <c r="X574" t="s">
        <v>38</v>
      </c>
      <c r="Y574" t="s">
        <v>50</v>
      </c>
      <c r="Z574">
        <v>4</v>
      </c>
      <c r="AA574" t="b">
        <v>0</v>
      </c>
    </row>
    <row r="575" spans="1:27" x14ac:dyDescent="0.3">
      <c r="A575">
        <v>574</v>
      </c>
      <c r="B575" s="1">
        <v>44878</v>
      </c>
      <c r="C575" s="7">
        <f t="shared" si="16"/>
        <v>2022</v>
      </c>
      <c r="D575" s="2">
        <v>0.2270601851851852</v>
      </c>
      <c r="E575">
        <v>164</v>
      </c>
      <c r="F575" s="3">
        <v>36</v>
      </c>
      <c r="G575" s="3" t="str">
        <f t="shared" si="17"/>
        <v>Middle Age</v>
      </c>
      <c r="H575" t="s">
        <v>25</v>
      </c>
      <c r="I575" t="s">
        <v>64</v>
      </c>
      <c r="J575">
        <v>58</v>
      </c>
      <c r="K575" t="b">
        <v>0</v>
      </c>
      <c r="L575">
        <v>652</v>
      </c>
      <c r="M575" t="s">
        <v>35</v>
      </c>
      <c r="N575" t="s">
        <v>36</v>
      </c>
      <c r="O575">
        <v>2</v>
      </c>
      <c r="P575" s="4">
        <v>87.617227999999997</v>
      </c>
      <c r="Q575" s="4">
        <v>175.23445599999999</v>
      </c>
      <c r="R575" t="s">
        <v>45</v>
      </c>
      <c r="S575" t="b">
        <v>0</v>
      </c>
      <c r="T575">
        <v>0</v>
      </c>
      <c r="U575" t="b">
        <v>1</v>
      </c>
      <c r="V575" t="s">
        <v>97</v>
      </c>
      <c r="W575">
        <v>0</v>
      </c>
      <c r="X575" t="s">
        <v>40</v>
      </c>
      <c r="Y575" t="s">
        <v>41</v>
      </c>
      <c r="Z575">
        <v>4</v>
      </c>
      <c r="AA575" t="b">
        <v>1</v>
      </c>
    </row>
    <row r="576" spans="1:27" x14ac:dyDescent="0.3">
      <c r="A576">
        <v>575</v>
      </c>
      <c r="B576" s="1">
        <v>44523</v>
      </c>
      <c r="C576" s="7">
        <f t="shared" si="16"/>
        <v>2021</v>
      </c>
      <c r="D576" s="2">
        <v>0.19591435185185188</v>
      </c>
      <c r="E576">
        <v>47</v>
      </c>
      <c r="F576" s="3">
        <v>47</v>
      </c>
      <c r="G576" s="3" t="str">
        <f t="shared" si="17"/>
        <v>Old</v>
      </c>
      <c r="H576" t="s">
        <v>51</v>
      </c>
      <c r="I576" t="s">
        <v>26</v>
      </c>
      <c r="J576">
        <v>67</v>
      </c>
      <c r="K576" t="b">
        <v>0</v>
      </c>
      <c r="L576">
        <v>221</v>
      </c>
      <c r="M576" t="s">
        <v>35</v>
      </c>
      <c r="N576" t="s">
        <v>36</v>
      </c>
      <c r="O576">
        <v>5</v>
      </c>
      <c r="P576" s="4">
        <v>84.007886209999995</v>
      </c>
      <c r="Q576" s="4">
        <v>420.03943099999998</v>
      </c>
      <c r="R576" t="s">
        <v>43</v>
      </c>
      <c r="S576" t="b">
        <v>0</v>
      </c>
      <c r="T576">
        <v>42.003943100000001</v>
      </c>
      <c r="U576" t="b">
        <v>1</v>
      </c>
      <c r="V576" t="s">
        <v>97</v>
      </c>
      <c r="W576">
        <v>0</v>
      </c>
      <c r="X576" t="s">
        <v>31</v>
      </c>
      <c r="Y576" t="s">
        <v>50</v>
      </c>
      <c r="Z576">
        <v>4</v>
      </c>
      <c r="AA576" t="b">
        <v>1</v>
      </c>
    </row>
    <row r="577" spans="1:27" x14ac:dyDescent="0.3">
      <c r="A577">
        <v>576</v>
      </c>
      <c r="B577" s="1">
        <v>44189</v>
      </c>
      <c r="C577" s="7">
        <f t="shared" si="16"/>
        <v>2020</v>
      </c>
      <c r="D577" s="2">
        <v>0.82335648148148144</v>
      </c>
      <c r="E577">
        <v>351</v>
      </c>
      <c r="F577" s="3">
        <v>42</v>
      </c>
      <c r="G577" s="3" t="str">
        <f t="shared" si="17"/>
        <v>Middle Age</v>
      </c>
      <c r="H577" t="s">
        <v>33</v>
      </c>
      <c r="I577" t="s">
        <v>66</v>
      </c>
      <c r="J577">
        <v>21</v>
      </c>
      <c r="K577" t="b">
        <v>0</v>
      </c>
      <c r="L577">
        <v>598</v>
      </c>
      <c r="M577" t="s">
        <v>35</v>
      </c>
      <c r="N577" t="s">
        <v>36</v>
      </c>
      <c r="O577">
        <v>2</v>
      </c>
      <c r="P577" s="4">
        <v>63.602155600000003</v>
      </c>
      <c r="Q577" s="4">
        <v>127.20431120000001</v>
      </c>
      <c r="R577" t="s">
        <v>45</v>
      </c>
      <c r="S577" t="b">
        <v>1</v>
      </c>
      <c r="T577">
        <v>12.720431120000001</v>
      </c>
      <c r="U577" t="b">
        <v>0</v>
      </c>
      <c r="V577" t="s">
        <v>97</v>
      </c>
      <c r="W577">
        <v>0</v>
      </c>
      <c r="X577" t="s">
        <v>31</v>
      </c>
      <c r="Y577" t="s">
        <v>50</v>
      </c>
      <c r="Z577">
        <v>4</v>
      </c>
      <c r="AA577" t="b">
        <v>1</v>
      </c>
    </row>
    <row r="578" spans="1:27" x14ac:dyDescent="0.3">
      <c r="A578">
        <v>577</v>
      </c>
      <c r="B578" s="1">
        <v>43420</v>
      </c>
      <c r="C578" s="7">
        <f t="shared" si="16"/>
        <v>2018</v>
      </c>
      <c r="D578" s="2">
        <v>0.59085648148148151</v>
      </c>
      <c r="E578">
        <v>199</v>
      </c>
      <c r="F578" s="3">
        <v>57</v>
      </c>
      <c r="G578" s="3" t="str">
        <f t="shared" si="17"/>
        <v>Old</v>
      </c>
      <c r="H578" t="s">
        <v>51</v>
      </c>
      <c r="I578" t="s">
        <v>70</v>
      </c>
      <c r="J578" t="s">
        <v>96</v>
      </c>
      <c r="K578" t="b">
        <v>1</v>
      </c>
      <c r="L578">
        <v>445</v>
      </c>
      <c r="M578" t="s">
        <v>27</v>
      </c>
      <c r="N578" t="s">
        <v>28</v>
      </c>
      <c r="O578">
        <v>1</v>
      </c>
      <c r="P578" s="4">
        <v>25.293062939999999</v>
      </c>
      <c r="Q578" s="4">
        <v>25.293062939999999</v>
      </c>
      <c r="R578" t="s">
        <v>49</v>
      </c>
      <c r="S578" t="b">
        <v>0</v>
      </c>
      <c r="T578">
        <v>2.529306294</v>
      </c>
      <c r="U578" t="b">
        <v>1</v>
      </c>
      <c r="V578" t="s">
        <v>37</v>
      </c>
      <c r="W578">
        <v>4</v>
      </c>
      <c r="X578" t="s">
        <v>40</v>
      </c>
      <c r="Y578" t="s">
        <v>50</v>
      </c>
      <c r="Z578">
        <v>3</v>
      </c>
      <c r="AA578" t="b">
        <v>0</v>
      </c>
    </row>
    <row r="579" spans="1:27" x14ac:dyDescent="0.3">
      <c r="A579">
        <v>578</v>
      </c>
      <c r="B579" s="1">
        <v>43820</v>
      </c>
      <c r="C579" s="7">
        <f t="shared" ref="C579:C642" si="18">YEAR(B579)</f>
        <v>2019</v>
      </c>
      <c r="D579" s="2">
        <v>0.23307870370370373</v>
      </c>
      <c r="E579">
        <v>347</v>
      </c>
      <c r="F579" s="3">
        <v>27</v>
      </c>
      <c r="G579" s="3" t="str">
        <f t="shared" ref="G579:G642" si="19">IF(F579&lt;25,"Young",IF(F579&lt;45,"Middle Age","Old"))</f>
        <v>Middle Age</v>
      </c>
      <c r="H579" t="s">
        <v>33</v>
      </c>
      <c r="I579" t="s">
        <v>66</v>
      </c>
      <c r="J579" t="s">
        <v>96</v>
      </c>
      <c r="K579" t="b">
        <v>1</v>
      </c>
      <c r="L579">
        <v>523</v>
      </c>
      <c r="M579" t="s">
        <v>27</v>
      </c>
      <c r="N579" t="s">
        <v>28</v>
      </c>
      <c r="O579">
        <v>4</v>
      </c>
      <c r="P579" s="4">
        <v>95.892741909999998</v>
      </c>
      <c r="Q579" s="4">
        <v>383.57096760000002</v>
      </c>
      <c r="R579" t="s">
        <v>43</v>
      </c>
      <c r="S579" t="b">
        <v>0</v>
      </c>
      <c r="T579">
        <v>0</v>
      </c>
      <c r="U579" t="b">
        <v>0</v>
      </c>
      <c r="V579" t="s">
        <v>30</v>
      </c>
      <c r="W579">
        <v>1</v>
      </c>
      <c r="X579" t="s">
        <v>40</v>
      </c>
      <c r="Y579" t="s">
        <v>32</v>
      </c>
      <c r="Z579">
        <v>2</v>
      </c>
      <c r="AA579" t="b">
        <v>0</v>
      </c>
    </row>
    <row r="580" spans="1:27" x14ac:dyDescent="0.3">
      <c r="A580">
        <v>579</v>
      </c>
      <c r="B580" s="1">
        <v>44136</v>
      </c>
      <c r="C580" s="7">
        <f t="shared" si="18"/>
        <v>2020</v>
      </c>
      <c r="D580" s="2">
        <v>0.80847222222222215</v>
      </c>
      <c r="E580">
        <v>427</v>
      </c>
      <c r="F580" s="3">
        <v>18</v>
      </c>
      <c r="G580" s="3" t="str">
        <f t="shared" si="19"/>
        <v>Young</v>
      </c>
      <c r="H580" t="s">
        <v>33</v>
      </c>
      <c r="I580" t="s">
        <v>56</v>
      </c>
      <c r="J580" t="s">
        <v>96</v>
      </c>
      <c r="K580" t="b">
        <v>1</v>
      </c>
      <c r="L580">
        <v>128</v>
      </c>
      <c r="M580" t="s">
        <v>58</v>
      </c>
      <c r="N580" t="s">
        <v>59</v>
      </c>
      <c r="O580">
        <v>5</v>
      </c>
      <c r="P580" s="4">
        <v>63.686690419999998</v>
      </c>
      <c r="Q580" s="4">
        <v>318.43345210000001</v>
      </c>
      <c r="R580" t="s">
        <v>45</v>
      </c>
      <c r="S580" t="b">
        <v>1</v>
      </c>
      <c r="T580">
        <v>31.843345209999999</v>
      </c>
      <c r="U580" t="b">
        <v>0</v>
      </c>
      <c r="V580" t="s">
        <v>30</v>
      </c>
      <c r="W580">
        <v>2</v>
      </c>
      <c r="X580" t="s">
        <v>40</v>
      </c>
      <c r="Y580" t="s">
        <v>50</v>
      </c>
      <c r="Z580">
        <v>4</v>
      </c>
      <c r="AA580" t="b">
        <v>0</v>
      </c>
    </row>
    <row r="581" spans="1:27" x14ac:dyDescent="0.3">
      <c r="A581">
        <v>580</v>
      </c>
      <c r="B581" s="1">
        <v>45244</v>
      </c>
      <c r="C581" s="7">
        <f t="shared" si="18"/>
        <v>2023</v>
      </c>
      <c r="D581" s="2">
        <v>0.3562731481481482</v>
      </c>
      <c r="E581">
        <v>306</v>
      </c>
      <c r="F581" s="3">
        <v>60</v>
      </c>
      <c r="G581" s="3" t="str">
        <f t="shared" si="19"/>
        <v>Old</v>
      </c>
      <c r="H581" t="s">
        <v>25</v>
      </c>
      <c r="I581" t="s">
        <v>64</v>
      </c>
      <c r="J581" t="s">
        <v>96</v>
      </c>
      <c r="K581" t="b">
        <v>1</v>
      </c>
      <c r="L581">
        <v>667</v>
      </c>
      <c r="M581" t="s">
        <v>58</v>
      </c>
      <c r="N581" t="s">
        <v>59</v>
      </c>
      <c r="O581">
        <v>2</v>
      </c>
      <c r="P581" s="4">
        <v>62.53479574</v>
      </c>
      <c r="Q581" s="4">
        <v>125.0695915</v>
      </c>
      <c r="R581" t="s">
        <v>29</v>
      </c>
      <c r="S581" t="b">
        <v>1</v>
      </c>
      <c r="T581">
        <v>12.50695915</v>
      </c>
      <c r="U581" t="b">
        <v>0</v>
      </c>
      <c r="V581" t="s">
        <v>37</v>
      </c>
      <c r="W581">
        <v>2</v>
      </c>
      <c r="X581" t="s">
        <v>38</v>
      </c>
      <c r="Y581" t="s">
        <v>50</v>
      </c>
      <c r="Z581">
        <v>2</v>
      </c>
      <c r="AA581" t="b">
        <v>0</v>
      </c>
    </row>
    <row r="582" spans="1:27" x14ac:dyDescent="0.3">
      <c r="A582">
        <v>581</v>
      </c>
      <c r="B582" s="1">
        <v>43461</v>
      </c>
      <c r="C582" s="7">
        <f t="shared" si="18"/>
        <v>2018</v>
      </c>
      <c r="D582" s="2">
        <v>0.85912037037037037</v>
      </c>
      <c r="E582">
        <v>263</v>
      </c>
      <c r="F582" s="3">
        <v>52</v>
      </c>
      <c r="G582" s="3" t="str">
        <f t="shared" si="19"/>
        <v>Old</v>
      </c>
      <c r="H582" t="s">
        <v>51</v>
      </c>
      <c r="I582" t="s">
        <v>52</v>
      </c>
      <c r="J582">
        <v>98</v>
      </c>
      <c r="K582" t="b">
        <v>0</v>
      </c>
      <c r="L582">
        <v>405</v>
      </c>
      <c r="M582" t="s">
        <v>58</v>
      </c>
      <c r="N582" t="s">
        <v>59</v>
      </c>
      <c r="O582">
        <v>5</v>
      </c>
      <c r="P582" s="4">
        <v>46.052895300000003</v>
      </c>
      <c r="Q582" s="4">
        <v>230.2644765</v>
      </c>
      <c r="R582" t="s">
        <v>49</v>
      </c>
      <c r="S582" t="b">
        <v>0</v>
      </c>
      <c r="T582">
        <v>0</v>
      </c>
      <c r="U582" t="b">
        <v>0</v>
      </c>
      <c r="V582" t="s">
        <v>97</v>
      </c>
      <c r="W582">
        <v>0</v>
      </c>
      <c r="X582" t="s">
        <v>40</v>
      </c>
      <c r="Y582" t="s">
        <v>32</v>
      </c>
      <c r="Z582">
        <v>3</v>
      </c>
      <c r="AA582" t="b">
        <v>1</v>
      </c>
    </row>
    <row r="583" spans="1:27" x14ac:dyDescent="0.3">
      <c r="A583">
        <v>582</v>
      </c>
      <c r="B583" s="1">
        <v>44518</v>
      </c>
      <c r="C583" s="7">
        <f t="shared" si="18"/>
        <v>2021</v>
      </c>
      <c r="D583" s="2">
        <v>0.12759259259259259</v>
      </c>
      <c r="E583">
        <v>400</v>
      </c>
      <c r="F583" s="3">
        <v>37</v>
      </c>
      <c r="G583" s="3" t="str">
        <f t="shared" si="19"/>
        <v>Middle Age</v>
      </c>
      <c r="H583" t="s">
        <v>25</v>
      </c>
      <c r="I583" t="s">
        <v>61</v>
      </c>
      <c r="J583" t="s">
        <v>96</v>
      </c>
      <c r="K583" t="b">
        <v>1</v>
      </c>
      <c r="L583">
        <v>532</v>
      </c>
      <c r="M583" t="s">
        <v>53</v>
      </c>
      <c r="N583" t="s">
        <v>54</v>
      </c>
      <c r="O583">
        <v>2</v>
      </c>
      <c r="P583" s="4">
        <v>71.079611029999995</v>
      </c>
      <c r="Q583" s="4">
        <v>142.15922209999999</v>
      </c>
      <c r="R583" t="s">
        <v>49</v>
      </c>
      <c r="S583" t="b">
        <v>1</v>
      </c>
      <c r="T583">
        <v>0</v>
      </c>
      <c r="U583" t="b">
        <v>1</v>
      </c>
      <c r="V583" t="s">
        <v>37</v>
      </c>
      <c r="W583">
        <v>5</v>
      </c>
      <c r="X583" t="s">
        <v>31</v>
      </c>
      <c r="Y583" t="s">
        <v>41</v>
      </c>
      <c r="Z583">
        <v>2</v>
      </c>
      <c r="AA583" t="b">
        <v>0</v>
      </c>
    </row>
    <row r="584" spans="1:27" x14ac:dyDescent="0.3">
      <c r="A584">
        <v>583</v>
      </c>
      <c r="B584" s="1">
        <v>45259</v>
      </c>
      <c r="C584" s="7">
        <f t="shared" si="18"/>
        <v>2023</v>
      </c>
      <c r="D584" s="2">
        <v>0.92405092592592597</v>
      </c>
      <c r="E584">
        <v>258</v>
      </c>
      <c r="F584" s="3">
        <v>60</v>
      </c>
      <c r="G584" s="3" t="str">
        <f t="shared" si="19"/>
        <v>Old</v>
      </c>
      <c r="H584" t="s">
        <v>33</v>
      </c>
      <c r="I584" t="s">
        <v>46</v>
      </c>
      <c r="J584" t="s">
        <v>96</v>
      </c>
      <c r="K584" t="b">
        <v>1</v>
      </c>
      <c r="L584">
        <v>230</v>
      </c>
      <c r="M584" t="s">
        <v>58</v>
      </c>
      <c r="N584" t="s">
        <v>59</v>
      </c>
      <c r="O584">
        <v>5</v>
      </c>
      <c r="P584" s="4">
        <v>43.291514820000003</v>
      </c>
      <c r="Q584" s="4">
        <v>216.45757409999999</v>
      </c>
      <c r="R584" t="s">
        <v>43</v>
      </c>
      <c r="S584" t="b">
        <v>0</v>
      </c>
      <c r="T584">
        <v>21.645757410000002</v>
      </c>
      <c r="U584" t="b">
        <v>1</v>
      </c>
      <c r="V584" t="s">
        <v>30</v>
      </c>
      <c r="W584">
        <v>5</v>
      </c>
      <c r="X584" t="s">
        <v>31</v>
      </c>
      <c r="Y584" t="s">
        <v>50</v>
      </c>
      <c r="Z584">
        <v>5</v>
      </c>
      <c r="AA584" t="b">
        <v>0</v>
      </c>
    </row>
    <row r="585" spans="1:27" x14ac:dyDescent="0.3">
      <c r="A585">
        <v>584</v>
      </c>
      <c r="B585" s="1">
        <v>43433</v>
      </c>
      <c r="C585" s="7">
        <f t="shared" si="18"/>
        <v>2018</v>
      </c>
      <c r="D585" s="2">
        <v>0.8149074074074073</v>
      </c>
      <c r="E585">
        <v>295</v>
      </c>
      <c r="F585" s="3">
        <v>62</v>
      </c>
      <c r="G585" s="3" t="str">
        <f t="shared" si="19"/>
        <v>Old</v>
      </c>
      <c r="H585" t="s">
        <v>25</v>
      </c>
      <c r="I585" t="s">
        <v>70</v>
      </c>
      <c r="J585">
        <v>74</v>
      </c>
      <c r="K585" t="b">
        <v>0</v>
      </c>
      <c r="L585">
        <v>82</v>
      </c>
      <c r="M585" t="s">
        <v>35</v>
      </c>
      <c r="N585" t="s">
        <v>36</v>
      </c>
      <c r="O585">
        <v>1</v>
      </c>
      <c r="P585" s="4">
        <v>69.320178420000005</v>
      </c>
      <c r="Q585" s="4">
        <v>69.320178420000005</v>
      </c>
      <c r="R585" t="s">
        <v>49</v>
      </c>
      <c r="S585" t="b">
        <v>1</v>
      </c>
      <c r="T585">
        <v>6.9320178419999996</v>
      </c>
      <c r="U585" t="b">
        <v>1</v>
      </c>
      <c r="V585" t="s">
        <v>97</v>
      </c>
      <c r="W585">
        <v>0</v>
      </c>
      <c r="X585" t="s">
        <v>31</v>
      </c>
      <c r="Y585" t="s">
        <v>50</v>
      </c>
      <c r="Z585">
        <v>1</v>
      </c>
      <c r="AA585" t="b">
        <v>1</v>
      </c>
    </row>
    <row r="586" spans="1:27" x14ac:dyDescent="0.3">
      <c r="A586">
        <v>585</v>
      </c>
      <c r="B586" s="1">
        <v>43784</v>
      </c>
      <c r="C586" s="7">
        <f t="shared" si="18"/>
        <v>2019</v>
      </c>
      <c r="D586" s="2">
        <v>0.43407407407407406</v>
      </c>
      <c r="E586">
        <v>365</v>
      </c>
      <c r="F586" s="3">
        <v>67</v>
      </c>
      <c r="G586" s="3" t="str">
        <f t="shared" si="19"/>
        <v>Old</v>
      </c>
      <c r="H586" t="s">
        <v>51</v>
      </c>
      <c r="I586" t="s">
        <v>64</v>
      </c>
      <c r="J586">
        <v>21</v>
      </c>
      <c r="K586" t="b">
        <v>0</v>
      </c>
      <c r="L586">
        <v>522</v>
      </c>
      <c r="M586" t="s">
        <v>27</v>
      </c>
      <c r="N586" t="s">
        <v>28</v>
      </c>
      <c r="O586">
        <v>2</v>
      </c>
      <c r="P586" s="4">
        <v>63.144560800000001</v>
      </c>
      <c r="Q586" s="4">
        <v>126.2891216</v>
      </c>
      <c r="R586" t="s">
        <v>43</v>
      </c>
      <c r="S586" t="b">
        <v>1</v>
      </c>
      <c r="T586">
        <v>0</v>
      </c>
      <c r="U586" t="b">
        <v>0</v>
      </c>
      <c r="V586" t="s">
        <v>97</v>
      </c>
      <c r="W586">
        <v>0</v>
      </c>
      <c r="X586" t="s">
        <v>40</v>
      </c>
      <c r="Y586" t="s">
        <v>32</v>
      </c>
      <c r="Z586">
        <v>1</v>
      </c>
      <c r="AA586" t="b">
        <v>0</v>
      </c>
    </row>
    <row r="587" spans="1:27" x14ac:dyDescent="0.3">
      <c r="A587">
        <v>586</v>
      </c>
      <c r="B587" s="1">
        <v>43772</v>
      </c>
      <c r="C587" s="7">
        <f t="shared" si="18"/>
        <v>2019</v>
      </c>
      <c r="D587" s="2">
        <v>0.4387152777777778</v>
      </c>
      <c r="E587">
        <v>71</v>
      </c>
      <c r="F587" s="3">
        <v>41</v>
      </c>
      <c r="G587" s="3" t="str">
        <f t="shared" si="19"/>
        <v>Middle Age</v>
      </c>
      <c r="H587" t="s">
        <v>33</v>
      </c>
      <c r="I587" t="s">
        <v>44</v>
      </c>
      <c r="J587" t="s">
        <v>96</v>
      </c>
      <c r="K587" t="b">
        <v>1</v>
      </c>
      <c r="L587">
        <v>683</v>
      </c>
      <c r="M587" t="s">
        <v>53</v>
      </c>
      <c r="N587" t="s">
        <v>54</v>
      </c>
      <c r="O587">
        <v>4</v>
      </c>
      <c r="P587" s="4">
        <v>83.693593899999996</v>
      </c>
      <c r="Q587" s="4">
        <v>334.77437559999998</v>
      </c>
      <c r="R587" t="s">
        <v>49</v>
      </c>
      <c r="S587" t="b">
        <v>0</v>
      </c>
      <c r="T587">
        <v>33.477437559999998</v>
      </c>
      <c r="U587" t="b">
        <v>0</v>
      </c>
      <c r="V587" t="s">
        <v>30</v>
      </c>
      <c r="W587">
        <v>3</v>
      </c>
      <c r="X587" t="s">
        <v>31</v>
      </c>
      <c r="Y587" t="s">
        <v>50</v>
      </c>
      <c r="Z587">
        <v>5</v>
      </c>
      <c r="AA587" t="b">
        <v>1</v>
      </c>
    </row>
    <row r="588" spans="1:27" x14ac:dyDescent="0.3">
      <c r="A588">
        <v>587</v>
      </c>
      <c r="B588" s="1">
        <v>43426</v>
      </c>
      <c r="C588" s="7">
        <f t="shared" si="18"/>
        <v>2018</v>
      </c>
      <c r="D588" s="2">
        <v>0.37255787037037041</v>
      </c>
      <c r="E588">
        <v>292</v>
      </c>
      <c r="F588" s="3">
        <v>68</v>
      </c>
      <c r="G588" s="3" t="str">
        <f t="shared" si="19"/>
        <v>Old</v>
      </c>
      <c r="H588" t="s">
        <v>51</v>
      </c>
      <c r="I588" t="s">
        <v>46</v>
      </c>
      <c r="J588">
        <v>69</v>
      </c>
      <c r="K588" t="b">
        <v>0</v>
      </c>
      <c r="L588">
        <v>177</v>
      </c>
      <c r="M588" t="s">
        <v>35</v>
      </c>
      <c r="N588" t="s">
        <v>36</v>
      </c>
      <c r="O588">
        <v>2</v>
      </c>
      <c r="P588" s="4">
        <v>59.216901120000003</v>
      </c>
      <c r="Q588" s="4">
        <v>118.4338022</v>
      </c>
      <c r="R588" t="s">
        <v>29</v>
      </c>
      <c r="S588" t="b">
        <v>1</v>
      </c>
      <c r="T588">
        <v>0</v>
      </c>
      <c r="U588" t="b">
        <v>0</v>
      </c>
      <c r="V588" t="s">
        <v>97</v>
      </c>
      <c r="W588">
        <v>0</v>
      </c>
      <c r="X588" t="s">
        <v>38</v>
      </c>
      <c r="Y588" t="s">
        <v>41</v>
      </c>
      <c r="Z588">
        <v>3</v>
      </c>
      <c r="AA588" t="b">
        <v>1</v>
      </c>
    </row>
    <row r="589" spans="1:27" x14ac:dyDescent="0.3">
      <c r="A589">
        <v>588</v>
      </c>
      <c r="B589" s="1">
        <v>44885</v>
      </c>
      <c r="C589" s="7">
        <f t="shared" si="18"/>
        <v>2022</v>
      </c>
      <c r="D589" s="2">
        <v>0.11953703703703704</v>
      </c>
      <c r="E589">
        <v>497</v>
      </c>
      <c r="F589" s="3">
        <v>69</v>
      </c>
      <c r="G589" s="3" t="str">
        <f t="shared" si="19"/>
        <v>Old</v>
      </c>
      <c r="H589" t="s">
        <v>33</v>
      </c>
      <c r="I589" t="s">
        <v>55</v>
      </c>
      <c r="J589">
        <v>19</v>
      </c>
      <c r="K589" t="b">
        <v>0</v>
      </c>
      <c r="L589">
        <v>416</v>
      </c>
      <c r="M589" t="s">
        <v>58</v>
      </c>
      <c r="N589" t="s">
        <v>59</v>
      </c>
      <c r="O589">
        <v>3</v>
      </c>
      <c r="P589" s="4">
        <v>23.362835149999999</v>
      </c>
      <c r="Q589" s="4">
        <v>70.088505440000006</v>
      </c>
      <c r="R589" t="s">
        <v>49</v>
      </c>
      <c r="S589" t="b">
        <v>1</v>
      </c>
      <c r="T589">
        <v>0</v>
      </c>
      <c r="U589" t="b">
        <v>0</v>
      </c>
      <c r="V589" t="s">
        <v>97</v>
      </c>
      <c r="W589">
        <v>0</v>
      </c>
      <c r="X589" t="s">
        <v>38</v>
      </c>
      <c r="Y589" t="s">
        <v>32</v>
      </c>
      <c r="Z589">
        <v>1</v>
      </c>
      <c r="AA589" t="b">
        <v>0</v>
      </c>
    </row>
    <row r="590" spans="1:27" x14ac:dyDescent="0.3">
      <c r="A590">
        <v>589</v>
      </c>
      <c r="B590" s="1">
        <v>44514</v>
      </c>
      <c r="C590" s="7">
        <f t="shared" si="18"/>
        <v>2021</v>
      </c>
      <c r="D590" s="2">
        <v>0.89229166666666659</v>
      </c>
      <c r="E590">
        <v>150</v>
      </c>
      <c r="F590" s="3">
        <v>27</v>
      </c>
      <c r="G590" s="3" t="str">
        <f t="shared" si="19"/>
        <v>Middle Age</v>
      </c>
      <c r="H590" t="s">
        <v>51</v>
      </c>
      <c r="I590" t="s">
        <v>55</v>
      </c>
      <c r="J590">
        <v>81</v>
      </c>
      <c r="K590" t="b">
        <v>0</v>
      </c>
      <c r="L590">
        <v>780</v>
      </c>
      <c r="M590" t="s">
        <v>53</v>
      </c>
      <c r="N590" t="s">
        <v>54</v>
      </c>
      <c r="O590">
        <v>2</v>
      </c>
      <c r="P590" s="4">
        <v>38.85827587</v>
      </c>
      <c r="Q590" s="4">
        <v>77.71655174</v>
      </c>
      <c r="R590" t="s">
        <v>45</v>
      </c>
      <c r="S590" t="b">
        <v>1</v>
      </c>
      <c r="T590">
        <v>0</v>
      </c>
      <c r="U590" t="b">
        <v>1</v>
      </c>
      <c r="V590" t="s">
        <v>97</v>
      </c>
      <c r="W590">
        <v>0</v>
      </c>
      <c r="X590" t="s">
        <v>31</v>
      </c>
      <c r="Y590" t="s">
        <v>32</v>
      </c>
      <c r="Z590">
        <v>2</v>
      </c>
      <c r="AA590" t="b">
        <v>0</v>
      </c>
    </row>
    <row r="591" spans="1:27" x14ac:dyDescent="0.3">
      <c r="A591">
        <v>590</v>
      </c>
      <c r="B591" s="1">
        <v>43413</v>
      </c>
      <c r="C591" s="7">
        <f t="shared" si="18"/>
        <v>2018</v>
      </c>
      <c r="D591" s="2">
        <v>0.62458333333333338</v>
      </c>
      <c r="E591">
        <v>305</v>
      </c>
      <c r="F591" s="3">
        <v>62</v>
      </c>
      <c r="G591" s="3" t="str">
        <f t="shared" si="19"/>
        <v>Old</v>
      </c>
      <c r="H591" t="s">
        <v>25</v>
      </c>
      <c r="I591" t="s">
        <v>44</v>
      </c>
      <c r="J591">
        <v>13</v>
      </c>
      <c r="K591" t="b">
        <v>0</v>
      </c>
      <c r="L591">
        <v>130</v>
      </c>
      <c r="M591" t="s">
        <v>58</v>
      </c>
      <c r="N591" t="s">
        <v>59</v>
      </c>
      <c r="O591">
        <v>2</v>
      </c>
      <c r="P591" s="4">
        <v>47.568728229999998</v>
      </c>
      <c r="Q591" s="4">
        <v>95.137456459999996</v>
      </c>
      <c r="R591" t="s">
        <v>45</v>
      </c>
      <c r="S591" t="b">
        <v>0</v>
      </c>
      <c r="T591">
        <v>0</v>
      </c>
      <c r="U591" t="b">
        <v>1</v>
      </c>
      <c r="V591" t="s">
        <v>97</v>
      </c>
      <c r="W591">
        <v>0</v>
      </c>
      <c r="X591" t="s">
        <v>31</v>
      </c>
      <c r="Y591" t="s">
        <v>32</v>
      </c>
      <c r="Z591">
        <v>3</v>
      </c>
      <c r="AA591" t="b">
        <v>1</v>
      </c>
    </row>
    <row r="592" spans="1:27" x14ac:dyDescent="0.3">
      <c r="A592">
        <v>591</v>
      </c>
      <c r="B592" s="1">
        <v>44906</v>
      </c>
      <c r="C592" s="7">
        <f t="shared" si="18"/>
        <v>2022</v>
      </c>
      <c r="D592" s="2">
        <v>0.76542824074074067</v>
      </c>
      <c r="E592">
        <v>403</v>
      </c>
      <c r="F592" s="3">
        <v>31</v>
      </c>
      <c r="G592" s="3" t="str">
        <f t="shared" si="19"/>
        <v>Middle Age</v>
      </c>
      <c r="H592" t="s">
        <v>25</v>
      </c>
      <c r="I592" t="s">
        <v>63</v>
      </c>
      <c r="J592">
        <v>79</v>
      </c>
      <c r="K592" t="b">
        <v>0</v>
      </c>
      <c r="L592">
        <v>71</v>
      </c>
      <c r="M592" t="s">
        <v>47</v>
      </c>
      <c r="N592" t="s">
        <v>48</v>
      </c>
      <c r="O592">
        <v>5</v>
      </c>
      <c r="P592" s="4">
        <v>73.037481510000006</v>
      </c>
      <c r="Q592" s="4">
        <v>365.18740759999997</v>
      </c>
      <c r="R592" t="s">
        <v>29</v>
      </c>
      <c r="S592" t="b">
        <v>1</v>
      </c>
      <c r="T592">
        <v>0</v>
      </c>
      <c r="U592" t="b">
        <v>1</v>
      </c>
      <c r="V592" t="s">
        <v>97</v>
      </c>
      <c r="W592">
        <v>0</v>
      </c>
      <c r="X592" t="s">
        <v>40</v>
      </c>
      <c r="Y592" t="s">
        <v>32</v>
      </c>
      <c r="Z592">
        <v>2</v>
      </c>
      <c r="AA592" t="b">
        <v>0</v>
      </c>
    </row>
    <row r="593" spans="1:27" x14ac:dyDescent="0.3">
      <c r="A593">
        <v>592</v>
      </c>
      <c r="B593" s="1">
        <v>45269</v>
      </c>
      <c r="C593" s="7">
        <f t="shared" si="18"/>
        <v>2023</v>
      </c>
      <c r="D593" s="2">
        <v>0.2838310185185185</v>
      </c>
      <c r="E593">
        <v>487</v>
      </c>
      <c r="F593" s="3">
        <v>23</v>
      </c>
      <c r="G593" s="3" t="str">
        <f t="shared" si="19"/>
        <v>Young</v>
      </c>
      <c r="H593" t="s">
        <v>51</v>
      </c>
      <c r="I593" t="s">
        <v>63</v>
      </c>
      <c r="J593" t="s">
        <v>96</v>
      </c>
      <c r="K593" t="b">
        <v>1</v>
      </c>
      <c r="L593">
        <v>946</v>
      </c>
      <c r="M593" t="s">
        <v>53</v>
      </c>
      <c r="N593" t="s">
        <v>54</v>
      </c>
      <c r="O593">
        <v>3</v>
      </c>
      <c r="P593" s="4">
        <v>66.314246600000004</v>
      </c>
      <c r="Q593" s="4">
        <v>198.9427398</v>
      </c>
      <c r="R593" t="s">
        <v>49</v>
      </c>
      <c r="S593" t="b">
        <v>1</v>
      </c>
      <c r="T593">
        <v>0</v>
      </c>
      <c r="U593" t="b">
        <v>1</v>
      </c>
      <c r="V593" t="s">
        <v>37</v>
      </c>
      <c r="W593">
        <v>2</v>
      </c>
      <c r="X593" t="s">
        <v>38</v>
      </c>
      <c r="Y593" t="s">
        <v>32</v>
      </c>
      <c r="Z593">
        <v>3</v>
      </c>
      <c r="AA593" t="b">
        <v>1</v>
      </c>
    </row>
    <row r="594" spans="1:27" x14ac:dyDescent="0.3">
      <c r="A594">
        <v>593</v>
      </c>
      <c r="B594" s="1">
        <v>44899</v>
      </c>
      <c r="C594" s="7">
        <f t="shared" si="18"/>
        <v>2022</v>
      </c>
      <c r="D594" s="2">
        <v>0.33591435185185187</v>
      </c>
      <c r="E594">
        <v>339</v>
      </c>
      <c r="F594" s="3">
        <v>65</v>
      </c>
      <c r="G594" s="3" t="str">
        <f t="shared" si="19"/>
        <v>Old</v>
      </c>
      <c r="H594" t="s">
        <v>33</v>
      </c>
      <c r="I594" t="s">
        <v>66</v>
      </c>
      <c r="J594">
        <v>61</v>
      </c>
      <c r="K594" t="b">
        <v>0</v>
      </c>
      <c r="L594">
        <v>985</v>
      </c>
      <c r="M594" t="s">
        <v>58</v>
      </c>
      <c r="N594" t="s">
        <v>59</v>
      </c>
      <c r="O594">
        <v>2</v>
      </c>
      <c r="P594" s="4">
        <v>80.455849279999995</v>
      </c>
      <c r="Q594" s="4">
        <v>160.91169859999999</v>
      </c>
      <c r="R594" t="s">
        <v>45</v>
      </c>
      <c r="S594" t="b">
        <v>1</v>
      </c>
      <c r="T594">
        <v>0</v>
      </c>
      <c r="U594" t="b">
        <v>1</v>
      </c>
      <c r="V594" t="s">
        <v>97</v>
      </c>
      <c r="W594">
        <v>0</v>
      </c>
      <c r="X594" t="s">
        <v>31</v>
      </c>
      <c r="Y594" t="s">
        <v>32</v>
      </c>
      <c r="Z594">
        <v>2</v>
      </c>
      <c r="AA594" t="b">
        <v>1</v>
      </c>
    </row>
    <row r="595" spans="1:27" x14ac:dyDescent="0.3">
      <c r="A595">
        <v>594</v>
      </c>
      <c r="B595" s="1">
        <v>43808</v>
      </c>
      <c r="C595" s="7">
        <f t="shared" si="18"/>
        <v>2019</v>
      </c>
      <c r="D595" s="2">
        <v>0.87777777777777777</v>
      </c>
      <c r="E595">
        <v>416</v>
      </c>
      <c r="F595" s="3">
        <v>63</v>
      </c>
      <c r="G595" s="3" t="str">
        <f t="shared" si="19"/>
        <v>Old</v>
      </c>
      <c r="H595" t="s">
        <v>51</v>
      </c>
      <c r="I595" t="s">
        <v>66</v>
      </c>
      <c r="J595">
        <v>20</v>
      </c>
      <c r="K595" t="b">
        <v>0</v>
      </c>
      <c r="L595">
        <v>482</v>
      </c>
      <c r="M595" t="s">
        <v>58</v>
      </c>
      <c r="N595" t="s">
        <v>59</v>
      </c>
      <c r="O595">
        <v>5</v>
      </c>
      <c r="P595" s="4">
        <v>80.756958240000003</v>
      </c>
      <c r="Q595" s="4">
        <v>403.78479119999997</v>
      </c>
      <c r="R595" t="s">
        <v>29</v>
      </c>
      <c r="S595" t="b">
        <v>1</v>
      </c>
      <c r="T595">
        <v>40.378479120000002</v>
      </c>
      <c r="U595" t="b">
        <v>0</v>
      </c>
      <c r="V595" t="s">
        <v>97</v>
      </c>
      <c r="W595">
        <v>0</v>
      </c>
      <c r="X595" t="s">
        <v>40</v>
      </c>
      <c r="Y595" t="s">
        <v>50</v>
      </c>
      <c r="Z595">
        <v>2</v>
      </c>
      <c r="AA595" t="b">
        <v>0</v>
      </c>
    </row>
    <row r="596" spans="1:27" x14ac:dyDescent="0.3">
      <c r="A596">
        <v>595</v>
      </c>
      <c r="B596" s="1">
        <v>43449</v>
      </c>
      <c r="C596" s="7">
        <f t="shared" si="18"/>
        <v>2018</v>
      </c>
      <c r="D596" s="2">
        <v>0.45995370370370375</v>
      </c>
      <c r="E596">
        <v>284</v>
      </c>
      <c r="F596" s="3">
        <v>52</v>
      </c>
      <c r="G596" s="3" t="str">
        <f t="shared" si="19"/>
        <v>Old</v>
      </c>
      <c r="H596" t="s">
        <v>33</v>
      </c>
      <c r="I596" t="s">
        <v>55</v>
      </c>
      <c r="J596" t="s">
        <v>96</v>
      </c>
      <c r="K596" t="b">
        <v>1</v>
      </c>
      <c r="L596">
        <v>899</v>
      </c>
      <c r="M596" t="s">
        <v>27</v>
      </c>
      <c r="N596" t="s">
        <v>28</v>
      </c>
      <c r="O596">
        <v>1</v>
      </c>
      <c r="P596" s="4">
        <v>90.821407919999999</v>
      </c>
      <c r="Q596" s="4">
        <v>90.821407919999999</v>
      </c>
      <c r="R596" t="s">
        <v>45</v>
      </c>
      <c r="S596" t="b">
        <v>0</v>
      </c>
      <c r="T596">
        <v>0</v>
      </c>
      <c r="U596" t="b">
        <v>1</v>
      </c>
      <c r="V596" t="s">
        <v>30</v>
      </c>
      <c r="W596">
        <v>1</v>
      </c>
      <c r="X596" t="s">
        <v>40</v>
      </c>
      <c r="Y596" t="s">
        <v>41</v>
      </c>
      <c r="Z596">
        <v>5</v>
      </c>
      <c r="AA596" t="b">
        <v>1</v>
      </c>
    </row>
    <row r="597" spans="1:27" x14ac:dyDescent="0.3">
      <c r="A597">
        <v>596</v>
      </c>
      <c r="B597" s="1">
        <v>44190</v>
      </c>
      <c r="C597" s="7">
        <f t="shared" si="18"/>
        <v>2020</v>
      </c>
      <c r="D597" s="2">
        <v>0.28905092592592591</v>
      </c>
      <c r="E597">
        <v>398</v>
      </c>
      <c r="F597" s="3">
        <v>68</v>
      </c>
      <c r="G597" s="3" t="str">
        <f t="shared" si="19"/>
        <v>Old</v>
      </c>
      <c r="H597" t="s">
        <v>51</v>
      </c>
      <c r="I597" t="s">
        <v>69</v>
      </c>
      <c r="J597">
        <v>38</v>
      </c>
      <c r="K597" t="b">
        <v>0</v>
      </c>
      <c r="L597">
        <v>766</v>
      </c>
      <c r="M597" t="s">
        <v>47</v>
      </c>
      <c r="N597" t="s">
        <v>48</v>
      </c>
      <c r="O597">
        <v>2</v>
      </c>
      <c r="P597" s="4">
        <v>23.57553781</v>
      </c>
      <c r="Q597" s="4">
        <v>47.15107562</v>
      </c>
      <c r="R597" t="s">
        <v>49</v>
      </c>
      <c r="S597" t="b">
        <v>0</v>
      </c>
      <c r="T597">
        <v>0</v>
      </c>
      <c r="U597" t="b">
        <v>0</v>
      </c>
      <c r="V597" t="s">
        <v>97</v>
      </c>
      <c r="W597">
        <v>0</v>
      </c>
      <c r="X597" t="s">
        <v>38</v>
      </c>
      <c r="Y597" t="s">
        <v>41</v>
      </c>
      <c r="Z597">
        <v>1</v>
      </c>
      <c r="AA597" t="b">
        <v>1</v>
      </c>
    </row>
    <row r="598" spans="1:27" x14ac:dyDescent="0.3">
      <c r="A598">
        <v>597</v>
      </c>
      <c r="B598" s="1">
        <v>44160</v>
      </c>
      <c r="C598" s="7">
        <f t="shared" si="18"/>
        <v>2020</v>
      </c>
      <c r="D598" s="2">
        <v>2.8333333333333332E-2</v>
      </c>
      <c r="E598">
        <v>81</v>
      </c>
      <c r="F598" s="3">
        <v>43</v>
      </c>
      <c r="G598" s="3" t="str">
        <f t="shared" si="19"/>
        <v>Middle Age</v>
      </c>
      <c r="H598" t="s">
        <v>25</v>
      </c>
      <c r="I598" t="s">
        <v>60</v>
      </c>
      <c r="J598" t="s">
        <v>96</v>
      </c>
      <c r="K598" t="b">
        <v>1</v>
      </c>
      <c r="L598">
        <v>891</v>
      </c>
      <c r="M598" t="s">
        <v>27</v>
      </c>
      <c r="N598" t="s">
        <v>28</v>
      </c>
      <c r="O598">
        <v>1</v>
      </c>
      <c r="P598" s="4">
        <v>19.41376996</v>
      </c>
      <c r="Q598" s="4">
        <v>19.41376996</v>
      </c>
      <c r="R598" t="s">
        <v>45</v>
      </c>
      <c r="S598" t="b">
        <v>1</v>
      </c>
      <c r="T598">
        <v>1.941376996</v>
      </c>
      <c r="U598" t="b">
        <v>1</v>
      </c>
      <c r="V598" t="s">
        <v>65</v>
      </c>
      <c r="W598">
        <v>1</v>
      </c>
      <c r="X598" t="s">
        <v>40</v>
      </c>
      <c r="Y598" t="s">
        <v>50</v>
      </c>
      <c r="Z598">
        <v>3</v>
      </c>
      <c r="AA598" t="b">
        <v>0</v>
      </c>
    </row>
    <row r="599" spans="1:27" x14ac:dyDescent="0.3">
      <c r="A599">
        <v>598</v>
      </c>
      <c r="B599" s="1">
        <v>43457</v>
      </c>
      <c r="C599" s="7">
        <f t="shared" si="18"/>
        <v>2018</v>
      </c>
      <c r="D599" s="2">
        <v>0.68083333333333329</v>
      </c>
      <c r="E599">
        <v>494</v>
      </c>
      <c r="F599" s="3">
        <v>30</v>
      </c>
      <c r="G599" s="3" t="str">
        <f t="shared" si="19"/>
        <v>Middle Age</v>
      </c>
      <c r="H599" t="s">
        <v>25</v>
      </c>
      <c r="I599" t="s">
        <v>70</v>
      </c>
      <c r="J599" t="s">
        <v>96</v>
      </c>
      <c r="K599" t="b">
        <v>1</v>
      </c>
      <c r="L599">
        <v>722</v>
      </c>
      <c r="M599" t="s">
        <v>53</v>
      </c>
      <c r="N599" t="s">
        <v>54</v>
      </c>
      <c r="O599">
        <v>1</v>
      </c>
      <c r="P599" s="4">
        <v>59.457238310000001</v>
      </c>
      <c r="Q599" s="4">
        <v>59.457238310000001</v>
      </c>
      <c r="R599" t="s">
        <v>29</v>
      </c>
      <c r="S599" t="b">
        <v>1</v>
      </c>
      <c r="T599">
        <v>0</v>
      </c>
      <c r="U599" t="b">
        <v>0</v>
      </c>
      <c r="V599" t="s">
        <v>37</v>
      </c>
      <c r="W599">
        <v>4</v>
      </c>
      <c r="X599" t="s">
        <v>31</v>
      </c>
      <c r="Y599" t="s">
        <v>32</v>
      </c>
      <c r="Z599">
        <v>1</v>
      </c>
      <c r="AA599" t="b">
        <v>1</v>
      </c>
    </row>
    <row r="600" spans="1:27" x14ac:dyDescent="0.3">
      <c r="A600">
        <v>599</v>
      </c>
      <c r="B600" s="1">
        <v>43806</v>
      </c>
      <c r="C600" s="7">
        <f t="shared" si="18"/>
        <v>2019</v>
      </c>
      <c r="D600" s="2">
        <v>0.42787037037037035</v>
      </c>
      <c r="E600">
        <v>266</v>
      </c>
      <c r="F600" s="3">
        <v>69</v>
      </c>
      <c r="G600" s="3" t="str">
        <f t="shared" si="19"/>
        <v>Old</v>
      </c>
      <c r="H600" t="s">
        <v>33</v>
      </c>
      <c r="I600" t="s">
        <v>68</v>
      </c>
      <c r="J600" t="s">
        <v>96</v>
      </c>
      <c r="K600" t="b">
        <v>1</v>
      </c>
      <c r="L600">
        <v>165</v>
      </c>
      <c r="M600" t="s">
        <v>35</v>
      </c>
      <c r="N600" t="s">
        <v>36</v>
      </c>
      <c r="O600">
        <v>3</v>
      </c>
      <c r="P600" s="4">
        <v>49.399544669999997</v>
      </c>
      <c r="Q600" s="4">
        <v>148.198634</v>
      </c>
      <c r="R600" t="s">
        <v>49</v>
      </c>
      <c r="S600" t="b">
        <v>0</v>
      </c>
      <c r="T600">
        <v>14.819863399999999</v>
      </c>
      <c r="U600" t="b">
        <v>1</v>
      </c>
      <c r="V600" t="s">
        <v>30</v>
      </c>
      <c r="W600">
        <v>2</v>
      </c>
      <c r="X600" t="s">
        <v>38</v>
      </c>
      <c r="Y600" t="s">
        <v>50</v>
      </c>
      <c r="Z600">
        <v>2</v>
      </c>
      <c r="AA600" t="b">
        <v>0</v>
      </c>
    </row>
    <row r="601" spans="1:27" x14ac:dyDescent="0.3">
      <c r="A601">
        <v>600</v>
      </c>
      <c r="B601" s="1">
        <v>45277</v>
      </c>
      <c r="C601" s="7">
        <f t="shared" si="18"/>
        <v>2023</v>
      </c>
      <c r="D601" s="2">
        <v>9.8194444444444431E-2</v>
      </c>
      <c r="E601">
        <v>369</v>
      </c>
      <c r="F601" s="3">
        <v>28</v>
      </c>
      <c r="G601" s="3" t="str">
        <f t="shared" si="19"/>
        <v>Middle Age</v>
      </c>
      <c r="H601" t="s">
        <v>25</v>
      </c>
      <c r="I601" t="s">
        <v>52</v>
      </c>
      <c r="J601" t="s">
        <v>96</v>
      </c>
      <c r="K601" t="b">
        <v>1</v>
      </c>
      <c r="L601">
        <v>60</v>
      </c>
      <c r="M601" t="s">
        <v>47</v>
      </c>
      <c r="N601" t="s">
        <v>48</v>
      </c>
      <c r="O601">
        <v>5</v>
      </c>
      <c r="P601" s="4">
        <v>85.059413300000003</v>
      </c>
      <c r="Q601" s="4">
        <v>425.29706650000003</v>
      </c>
      <c r="R601" t="s">
        <v>29</v>
      </c>
      <c r="S601" t="b">
        <v>1</v>
      </c>
      <c r="T601">
        <v>0</v>
      </c>
      <c r="U601" t="b">
        <v>1</v>
      </c>
      <c r="V601" t="s">
        <v>65</v>
      </c>
      <c r="W601">
        <v>5</v>
      </c>
      <c r="X601" t="s">
        <v>40</v>
      </c>
      <c r="Y601" t="s">
        <v>32</v>
      </c>
      <c r="Z601">
        <v>4</v>
      </c>
      <c r="AA601" t="b">
        <v>1</v>
      </c>
    </row>
    <row r="602" spans="1:27" x14ac:dyDescent="0.3">
      <c r="A602">
        <v>601</v>
      </c>
      <c r="B602" s="1">
        <v>44558</v>
      </c>
      <c r="C602" s="7">
        <f t="shared" si="18"/>
        <v>2021</v>
      </c>
      <c r="D602" s="2">
        <v>0.93918981481481489</v>
      </c>
      <c r="E602">
        <v>365</v>
      </c>
      <c r="F602" s="3">
        <v>25</v>
      </c>
      <c r="G602" s="3" t="str">
        <f t="shared" si="19"/>
        <v>Middle Age</v>
      </c>
      <c r="H602" t="s">
        <v>33</v>
      </c>
      <c r="I602" t="s">
        <v>57</v>
      </c>
      <c r="J602">
        <v>33</v>
      </c>
      <c r="K602" t="b">
        <v>0</v>
      </c>
      <c r="L602">
        <v>802</v>
      </c>
      <c r="M602" t="s">
        <v>47</v>
      </c>
      <c r="N602" t="s">
        <v>48</v>
      </c>
      <c r="O602">
        <v>1</v>
      </c>
      <c r="P602" s="4">
        <v>57.28825148</v>
      </c>
      <c r="Q602" s="4">
        <v>57.28825148</v>
      </c>
      <c r="R602" t="s">
        <v>29</v>
      </c>
      <c r="S602" t="b">
        <v>0</v>
      </c>
      <c r="T602">
        <v>5.7288251480000003</v>
      </c>
      <c r="U602" t="b">
        <v>0</v>
      </c>
      <c r="V602" t="s">
        <v>97</v>
      </c>
      <c r="W602">
        <v>0</v>
      </c>
      <c r="X602" t="s">
        <v>40</v>
      </c>
      <c r="Y602" t="s">
        <v>50</v>
      </c>
      <c r="Z602">
        <v>1</v>
      </c>
      <c r="AA602" t="b">
        <v>1</v>
      </c>
    </row>
    <row r="603" spans="1:27" x14ac:dyDescent="0.3">
      <c r="A603">
        <v>602</v>
      </c>
      <c r="B603" s="1">
        <v>44912</v>
      </c>
      <c r="C603" s="7">
        <f t="shared" si="18"/>
        <v>2022</v>
      </c>
      <c r="D603" s="2">
        <v>0.16471064814814815</v>
      </c>
      <c r="E603">
        <v>306</v>
      </c>
      <c r="F603" s="3">
        <v>41</v>
      </c>
      <c r="G603" s="3" t="str">
        <f t="shared" si="19"/>
        <v>Middle Age</v>
      </c>
      <c r="H603" t="s">
        <v>33</v>
      </c>
      <c r="I603" t="s">
        <v>26</v>
      </c>
      <c r="J603">
        <v>5</v>
      </c>
      <c r="K603" t="b">
        <v>0</v>
      </c>
      <c r="L603">
        <v>994</v>
      </c>
      <c r="M603" t="s">
        <v>58</v>
      </c>
      <c r="N603" t="s">
        <v>59</v>
      </c>
      <c r="O603">
        <v>5</v>
      </c>
      <c r="P603" s="4">
        <v>40.589152970000001</v>
      </c>
      <c r="Q603" s="4">
        <v>202.94576480000001</v>
      </c>
      <c r="R603" t="s">
        <v>49</v>
      </c>
      <c r="S603" t="b">
        <v>1</v>
      </c>
      <c r="T603">
        <v>0</v>
      </c>
      <c r="U603" t="b">
        <v>0</v>
      </c>
      <c r="V603" t="s">
        <v>97</v>
      </c>
      <c r="W603">
        <v>0</v>
      </c>
      <c r="X603" t="s">
        <v>31</v>
      </c>
      <c r="Y603" t="s">
        <v>41</v>
      </c>
      <c r="Z603">
        <v>5</v>
      </c>
      <c r="AA603" t="b">
        <v>0</v>
      </c>
    </row>
    <row r="604" spans="1:27" x14ac:dyDescent="0.3">
      <c r="A604">
        <v>603</v>
      </c>
      <c r="B604" s="1">
        <v>45236</v>
      </c>
      <c r="C604" s="7">
        <f t="shared" si="18"/>
        <v>2023</v>
      </c>
      <c r="D604" s="2">
        <v>0.9744328703703703</v>
      </c>
      <c r="E604">
        <v>352</v>
      </c>
      <c r="F604" s="3">
        <v>61</v>
      </c>
      <c r="G604" s="3" t="str">
        <f t="shared" si="19"/>
        <v>Old</v>
      </c>
      <c r="H604" t="s">
        <v>51</v>
      </c>
      <c r="I604" t="s">
        <v>61</v>
      </c>
      <c r="J604">
        <v>73</v>
      </c>
      <c r="K604" t="b">
        <v>0</v>
      </c>
      <c r="L604">
        <v>738</v>
      </c>
      <c r="M604" t="s">
        <v>27</v>
      </c>
      <c r="N604" t="s">
        <v>28</v>
      </c>
      <c r="O604">
        <v>5</v>
      </c>
      <c r="P604" s="4">
        <v>37.84068706</v>
      </c>
      <c r="Q604" s="4">
        <v>189.2034353</v>
      </c>
      <c r="R604" t="s">
        <v>29</v>
      </c>
      <c r="S604" t="b">
        <v>1</v>
      </c>
      <c r="T604">
        <v>0</v>
      </c>
      <c r="U604" t="b">
        <v>0</v>
      </c>
      <c r="V604" t="s">
        <v>97</v>
      </c>
      <c r="W604">
        <v>0</v>
      </c>
      <c r="X604" t="s">
        <v>38</v>
      </c>
      <c r="Y604" t="s">
        <v>41</v>
      </c>
      <c r="Z604">
        <v>5</v>
      </c>
      <c r="AA604" t="b">
        <v>0</v>
      </c>
    </row>
    <row r="605" spans="1:27" x14ac:dyDescent="0.3">
      <c r="A605">
        <v>604</v>
      </c>
      <c r="B605" s="1">
        <v>44885</v>
      </c>
      <c r="C605" s="7">
        <f t="shared" si="18"/>
        <v>2022</v>
      </c>
      <c r="D605" s="2">
        <v>6.3726851851851854E-2</v>
      </c>
      <c r="E605">
        <v>158</v>
      </c>
      <c r="F605" s="3">
        <v>66</v>
      </c>
      <c r="G605" s="3" t="str">
        <f t="shared" si="19"/>
        <v>Old</v>
      </c>
      <c r="H605" t="s">
        <v>51</v>
      </c>
      <c r="I605" t="s">
        <v>67</v>
      </c>
      <c r="J605" t="s">
        <v>96</v>
      </c>
      <c r="K605" t="b">
        <v>1</v>
      </c>
      <c r="L605">
        <v>325</v>
      </c>
      <c r="M605" t="s">
        <v>35</v>
      </c>
      <c r="N605" t="s">
        <v>36</v>
      </c>
      <c r="O605">
        <v>3</v>
      </c>
      <c r="P605" s="4">
        <v>60.205941240000001</v>
      </c>
      <c r="Q605" s="4">
        <v>180.6178237</v>
      </c>
      <c r="R605" t="s">
        <v>45</v>
      </c>
      <c r="S605" t="b">
        <v>1</v>
      </c>
      <c r="T605">
        <v>18.06178237</v>
      </c>
      <c r="U605" t="b">
        <v>1</v>
      </c>
      <c r="V605" t="s">
        <v>65</v>
      </c>
      <c r="W605">
        <v>3</v>
      </c>
      <c r="X605" t="s">
        <v>38</v>
      </c>
      <c r="Y605" t="s">
        <v>50</v>
      </c>
      <c r="Z605">
        <v>5</v>
      </c>
      <c r="AA605" t="b">
        <v>1</v>
      </c>
    </row>
    <row r="606" spans="1:27" x14ac:dyDescent="0.3">
      <c r="A606">
        <v>605</v>
      </c>
      <c r="B606" s="1">
        <v>44888</v>
      </c>
      <c r="C606" s="7">
        <f t="shared" si="18"/>
        <v>2022</v>
      </c>
      <c r="D606" s="2">
        <v>0.47475694444444444</v>
      </c>
      <c r="E606">
        <v>322</v>
      </c>
      <c r="F606" s="3">
        <v>55</v>
      </c>
      <c r="G606" s="3" t="str">
        <f t="shared" si="19"/>
        <v>Old</v>
      </c>
      <c r="H606" t="s">
        <v>25</v>
      </c>
      <c r="I606" t="s">
        <v>26</v>
      </c>
      <c r="J606" t="s">
        <v>96</v>
      </c>
      <c r="K606" t="b">
        <v>1</v>
      </c>
      <c r="L606">
        <v>736</v>
      </c>
      <c r="M606" t="s">
        <v>53</v>
      </c>
      <c r="N606" t="s">
        <v>54</v>
      </c>
      <c r="O606">
        <v>5</v>
      </c>
      <c r="P606" s="4">
        <v>30.435469650000002</v>
      </c>
      <c r="Q606" s="4">
        <v>152.17734820000001</v>
      </c>
      <c r="R606" t="s">
        <v>49</v>
      </c>
      <c r="S606" t="b">
        <v>1</v>
      </c>
      <c r="T606">
        <v>15.21773482</v>
      </c>
      <c r="U606" t="b">
        <v>0</v>
      </c>
      <c r="V606" t="s">
        <v>30</v>
      </c>
      <c r="W606">
        <v>3</v>
      </c>
      <c r="X606" t="s">
        <v>40</v>
      </c>
      <c r="Y606" t="s">
        <v>50</v>
      </c>
      <c r="Z606">
        <v>5</v>
      </c>
      <c r="AA606" t="b">
        <v>0</v>
      </c>
    </row>
    <row r="607" spans="1:27" x14ac:dyDescent="0.3">
      <c r="A607">
        <v>606</v>
      </c>
      <c r="B607" s="1">
        <v>45241</v>
      </c>
      <c r="C607" s="7">
        <f t="shared" si="18"/>
        <v>2023</v>
      </c>
      <c r="D607" s="2">
        <v>0.13445601851851852</v>
      </c>
      <c r="E607">
        <v>356</v>
      </c>
      <c r="F607" s="3">
        <v>52</v>
      </c>
      <c r="G607" s="3" t="str">
        <f t="shared" si="19"/>
        <v>Old</v>
      </c>
      <c r="H607" t="s">
        <v>25</v>
      </c>
      <c r="I607" t="s">
        <v>56</v>
      </c>
      <c r="J607" t="s">
        <v>96</v>
      </c>
      <c r="K607" t="b">
        <v>1</v>
      </c>
      <c r="L607">
        <v>889</v>
      </c>
      <c r="M607" t="s">
        <v>27</v>
      </c>
      <c r="N607" t="s">
        <v>28</v>
      </c>
      <c r="O607">
        <v>2</v>
      </c>
      <c r="P607" s="4">
        <v>64.470606959999998</v>
      </c>
      <c r="Q607" s="4">
        <v>128.94121390000001</v>
      </c>
      <c r="R607" t="s">
        <v>45</v>
      </c>
      <c r="S607" t="b">
        <v>0</v>
      </c>
      <c r="T607">
        <v>0</v>
      </c>
      <c r="U607" t="b">
        <v>0</v>
      </c>
      <c r="V607" t="s">
        <v>65</v>
      </c>
      <c r="W607">
        <v>4</v>
      </c>
      <c r="X607" t="s">
        <v>40</v>
      </c>
      <c r="Y607" t="s">
        <v>41</v>
      </c>
      <c r="Z607">
        <v>5</v>
      </c>
      <c r="AA607" t="b">
        <v>1</v>
      </c>
    </row>
    <row r="608" spans="1:27" x14ac:dyDescent="0.3">
      <c r="A608">
        <v>607</v>
      </c>
      <c r="B608" s="1">
        <v>44558</v>
      </c>
      <c r="C608" s="7">
        <f t="shared" si="18"/>
        <v>2021</v>
      </c>
      <c r="D608" s="2">
        <v>0.71248842592592598</v>
      </c>
      <c r="E608">
        <v>276</v>
      </c>
      <c r="F608" s="3">
        <v>37</v>
      </c>
      <c r="G608" s="3" t="str">
        <f t="shared" si="19"/>
        <v>Middle Age</v>
      </c>
      <c r="H608" t="s">
        <v>25</v>
      </c>
      <c r="I608" t="s">
        <v>34</v>
      </c>
      <c r="J608">
        <v>68</v>
      </c>
      <c r="K608" t="b">
        <v>0</v>
      </c>
      <c r="L608">
        <v>918</v>
      </c>
      <c r="M608" t="s">
        <v>58</v>
      </c>
      <c r="N608" t="s">
        <v>59</v>
      </c>
      <c r="O608">
        <v>1</v>
      </c>
      <c r="P608" s="4">
        <v>27.571574869999999</v>
      </c>
      <c r="Q608" s="4">
        <v>27.571574869999999</v>
      </c>
      <c r="R608" t="s">
        <v>43</v>
      </c>
      <c r="S608" t="b">
        <v>1</v>
      </c>
      <c r="T608">
        <v>0</v>
      </c>
      <c r="U608" t="b">
        <v>0</v>
      </c>
      <c r="V608" t="s">
        <v>97</v>
      </c>
      <c r="W608">
        <v>0</v>
      </c>
      <c r="X608" t="s">
        <v>40</v>
      </c>
      <c r="Y608" t="s">
        <v>41</v>
      </c>
      <c r="Z608">
        <v>5</v>
      </c>
      <c r="AA608" t="b">
        <v>1</v>
      </c>
    </row>
    <row r="609" spans="1:27" x14ac:dyDescent="0.3">
      <c r="A609">
        <v>608</v>
      </c>
      <c r="B609" s="1">
        <v>44524</v>
      </c>
      <c r="C609" s="7">
        <f t="shared" si="18"/>
        <v>2021</v>
      </c>
      <c r="D609" s="2">
        <v>0.27274305555555556</v>
      </c>
      <c r="E609">
        <v>209</v>
      </c>
      <c r="F609" s="3">
        <v>68</v>
      </c>
      <c r="G609" s="3" t="str">
        <f t="shared" si="19"/>
        <v>Old</v>
      </c>
      <c r="H609" t="s">
        <v>33</v>
      </c>
      <c r="I609" t="s">
        <v>52</v>
      </c>
      <c r="J609" t="s">
        <v>96</v>
      </c>
      <c r="K609" t="b">
        <v>1</v>
      </c>
      <c r="L609">
        <v>378</v>
      </c>
      <c r="M609" t="s">
        <v>27</v>
      </c>
      <c r="N609" t="s">
        <v>28</v>
      </c>
      <c r="O609">
        <v>3</v>
      </c>
      <c r="P609" s="4">
        <v>85.924020330000005</v>
      </c>
      <c r="Q609" s="4">
        <v>257.77206100000001</v>
      </c>
      <c r="R609" t="s">
        <v>29</v>
      </c>
      <c r="S609" t="b">
        <v>1</v>
      </c>
      <c r="T609">
        <v>25.777206100000001</v>
      </c>
      <c r="U609" t="b">
        <v>0</v>
      </c>
      <c r="V609" t="s">
        <v>65</v>
      </c>
      <c r="W609">
        <v>5</v>
      </c>
      <c r="X609" t="s">
        <v>31</v>
      </c>
      <c r="Y609" t="s">
        <v>50</v>
      </c>
      <c r="Z609">
        <v>3</v>
      </c>
      <c r="AA609" t="b">
        <v>0</v>
      </c>
    </row>
    <row r="610" spans="1:27" x14ac:dyDescent="0.3">
      <c r="A610">
        <v>609</v>
      </c>
      <c r="B610" s="1">
        <v>44196</v>
      </c>
      <c r="C610" s="7">
        <f t="shared" si="18"/>
        <v>2020</v>
      </c>
      <c r="D610" s="2">
        <v>0.75629629629629624</v>
      </c>
      <c r="E610">
        <v>12</v>
      </c>
      <c r="F610" s="3">
        <v>40</v>
      </c>
      <c r="G610" s="3" t="str">
        <f t="shared" si="19"/>
        <v>Middle Age</v>
      </c>
      <c r="H610" t="s">
        <v>51</v>
      </c>
      <c r="I610" t="s">
        <v>69</v>
      </c>
      <c r="J610">
        <v>90</v>
      </c>
      <c r="K610" t="b">
        <v>0</v>
      </c>
      <c r="L610">
        <v>477</v>
      </c>
      <c r="M610" t="s">
        <v>35</v>
      </c>
      <c r="N610" t="s">
        <v>36</v>
      </c>
      <c r="O610">
        <v>1</v>
      </c>
      <c r="P610" s="4">
        <v>90.390155570000005</v>
      </c>
      <c r="Q610" s="4">
        <v>90.390155570000005</v>
      </c>
      <c r="R610" t="s">
        <v>45</v>
      </c>
      <c r="S610" t="b">
        <v>1</v>
      </c>
      <c r="T610">
        <v>0</v>
      </c>
      <c r="U610" t="b">
        <v>1</v>
      </c>
      <c r="V610" t="s">
        <v>97</v>
      </c>
      <c r="W610">
        <v>0</v>
      </c>
      <c r="X610" t="s">
        <v>31</v>
      </c>
      <c r="Y610" t="s">
        <v>32</v>
      </c>
      <c r="Z610">
        <v>2</v>
      </c>
      <c r="AA610" t="b">
        <v>0</v>
      </c>
    </row>
    <row r="611" spans="1:27" x14ac:dyDescent="0.3">
      <c r="A611">
        <v>610</v>
      </c>
      <c r="B611" s="1">
        <v>43826</v>
      </c>
      <c r="C611" s="7">
        <f t="shared" si="18"/>
        <v>2019</v>
      </c>
      <c r="D611" s="2">
        <v>0.91780092592592588</v>
      </c>
      <c r="E611">
        <v>244</v>
      </c>
      <c r="F611" s="3">
        <v>19</v>
      </c>
      <c r="G611" s="3" t="str">
        <f t="shared" si="19"/>
        <v>Young</v>
      </c>
      <c r="H611" t="s">
        <v>25</v>
      </c>
      <c r="I611" t="s">
        <v>68</v>
      </c>
      <c r="J611" t="s">
        <v>96</v>
      </c>
      <c r="K611" t="b">
        <v>1</v>
      </c>
      <c r="L611">
        <v>873</v>
      </c>
      <c r="M611" t="s">
        <v>58</v>
      </c>
      <c r="N611" t="s">
        <v>59</v>
      </c>
      <c r="O611">
        <v>5</v>
      </c>
      <c r="P611" s="4">
        <v>30.248937229999999</v>
      </c>
      <c r="Q611" s="4">
        <v>151.24468619999999</v>
      </c>
      <c r="R611" t="s">
        <v>43</v>
      </c>
      <c r="S611" t="b">
        <v>0</v>
      </c>
      <c r="T611">
        <v>0</v>
      </c>
      <c r="U611" t="b">
        <v>1</v>
      </c>
      <c r="V611" t="s">
        <v>65</v>
      </c>
      <c r="W611">
        <v>5</v>
      </c>
      <c r="X611" t="s">
        <v>40</v>
      </c>
      <c r="Y611" t="s">
        <v>32</v>
      </c>
      <c r="Z611">
        <v>2</v>
      </c>
      <c r="AA611" t="b">
        <v>0</v>
      </c>
    </row>
    <row r="612" spans="1:27" x14ac:dyDescent="0.3">
      <c r="A612">
        <v>611</v>
      </c>
      <c r="B612" s="1">
        <v>44139</v>
      </c>
      <c r="C612" s="7">
        <f t="shared" si="18"/>
        <v>2020</v>
      </c>
      <c r="D612" s="2">
        <v>0.12325231481481481</v>
      </c>
      <c r="E612">
        <v>405</v>
      </c>
      <c r="F612" s="3">
        <v>64</v>
      </c>
      <c r="G612" s="3" t="str">
        <f t="shared" si="19"/>
        <v>Old</v>
      </c>
      <c r="H612" t="s">
        <v>33</v>
      </c>
      <c r="I612" t="s">
        <v>34</v>
      </c>
      <c r="J612" t="s">
        <v>96</v>
      </c>
      <c r="K612" t="b">
        <v>1</v>
      </c>
      <c r="L612">
        <v>316</v>
      </c>
      <c r="M612" t="s">
        <v>53</v>
      </c>
      <c r="N612" t="s">
        <v>54</v>
      </c>
      <c r="O612">
        <v>4</v>
      </c>
      <c r="P612" s="4">
        <v>64.801422880000004</v>
      </c>
      <c r="Q612" s="4">
        <v>259.2056915</v>
      </c>
      <c r="R612" t="s">
        <v>49</v>
      </c>
      <c r="S612" t="b">
        <v>1</v>
      </c>
      <c r="T612">
        <v>25.920569149999999</v>
      </c>
      <c r="U612" t="b">
        <v>0</v>
      </c>
      <c r="V612" t="s">
        <v>37</v>
      </c>
      <c r="W612">
        <v>2</v>
      </c>
      <c r="X612" t="s">
        <v>38</v>
      </c>
      <c r="Y612" t="s">
        <v>50</v>
      </c>
      <c r="Z612">
        <v>2</v>
      </c>
      <c r="AA612" t="b">
        <v>0</v>
      </c>
    </row>
    <row r="613" spans="1:27" x14ac:dyDescent="0.3">
      <c r="A613">
        <v>612</v>
      </c>
      <c r="B613" s="1">
        <v>44174</v>
      </c>
      <c r="C613" s="7">
        <f t="shared" si="18"/>
        <v>2020</v>
      </c>
      <c r="D613" s="2">
        <v>0.80603009259259262</v>
      </c>
      <c r="E613">
        <v>464</v>
      </c>
      <c r="F613" s="3">
        <v>25</v>
      </c>
      <c r="G613" s="3" t="str">
        <f t="shared" si="19"/>
        <v>Middle Age</v>
      </c>
      <c r="H613" t="s">
        <v>25</v>
      </c>
      <c r="I613" t="s">
        <v>44</v>
      </c>
      <c r="J613">
        <v>28</v>
      </c>
      <c r="K613" t="b">
        <v>0</v>
      </c>
      <c r="L613">
        <v>500</v>
      </c>
      <c r="M613" t="s">
        <v>58</v>
      </c>
      <c r="N613" t="s">
        <v>59</v>
      </c>
      <c r="O613">
        <v>4</v>
      </c>
      <c r="P613" s="4">
        <v>98.910393690000006</v>
      </c>
      <c r="Q613" s="4">
        <v>395.6415748</v>
      </c>
      <c r="R613" t="s">
        <v>49</v>
      </c>
      <c r="S613" t="b">
        <v>1</v>
      </c>
      <c r="T613">
        <v>0</v>
      </c>
      <c r="U613" t="b">
        <v>0</v>
      </c>
      <c r="V613" t="s">
        <v>97</v>
      </c>
      <c r="W613">
        <v>0</v>
      </c>
      <c r="X613" t="s">
        <v>40</v>
      </c>
      <c r="Y613" t="s">
        <v>41</v>
      </c>
      <c r="Z613">
        <v>4</v>
      </c>
      <c r="AA613" t="b">
        <v>1</v>
      </c>
    </row>
    <row r="614" spans="1:27" x14ac:dyDescent="0.3">
      <c r="A614">
        <v>613</v>
      </c>
      <c r="B614" s="1">
        <v>44557</v>
      </c>
      <c r="C614" s="7">
        <f t="shared" si="18"/>
        <v>2021</v>
      </c>
      <c r="D614" s="2">
        <v>0.87579861111111112</v>
      </c>
      <c r="E614">
        <v>303</v>
      </c>
      <c r="F614" s="3">
        <v>69</v>
      </c>
      <c r="G614" s="3" t="str">
        <f t="shared" si="19"/>
        <v>Old</v>
      </c>
      <c r="H614" t="s">
        <v>33</v>
      </c>
      <c r="I614" t="s">
        <v>60</v>
      </c>
      <c r="J614" t="s">
        <v>96</v>
      </c>
      <c r="K614" t="b">
        <v>1</v>
      </c>
      <c r="L614">
        <v>314</v>
      </c>
      <c r="M614" t="s">
        <v>53</v>
      </c>
      <c r="N614" t="s">
        <v>54</v>
      </c>
      <c r="O614">
        <v>2</v>
      </c>
      <c r="P614" s="4">
        <v>45.799617099999999</v>
      </c>
      <c r="Q614" s="4">
        <v>91.599234199999998</v>
      </c>
      <c r="R614" t="s">
        <v>45</v>
      </c>
      <c r="S614" t="b">
        <v>1</v>
      </c>
      <c r="T614">
        <v>9.1599234200000001</v>
      </c>
      <c r="U614" t="b">
        <v>0</v>
      </c>
      <c r="V614" t="s">
        <v>30</v>
      </c>
      <c r="W614">
        <v>4</v>
      </c>
      <c r="X614" t="s">
        <v>38</v>
      </c>
      <c r="Y614" t="s">
        <v>50</v>
      </c>
      <c r="Z614">
        <v>1</v>
      </c>
      <c r="AA614" t="b">
        <v>1</v>
      </c>
    </row>
    <row r="615" spans="1:27" x14ac:dyDescent="0.3">
      <c r="A615">
        <v>614</v>
      </c>
      <c r="B615" s="1">
        <v>43441</v>
      </c>
      <c r="C615" s="7">
        <f t="shared" si="18"/>
        <v>2018</v>
      </c>
      <c r="D615" s="2">
        <v>0.10554398148148147</v>
      </c>
      <c r="E615">
        <v>3</v>
      </c>
      <c r="F615" s="3">
        <v>51</v>
      </c>
      <c r="G615" s="3" t="str">
        <f t="shared" si="19"/>
        <v>Old</v>
      </c>
      <c r="H615" t="s">
        <v>33</v>
      </c>
      <c r="I615" t="s">
        <v>26</v>
      </c>
      <c r="J615">
        <v>71</v>
      </c>
      <c r="K615" t="b">
        <v>0</v>
      </c>
      <c r="L615">
        <v>495</v>
      </c>
      <c r="M615" t="s">
        <v>35</v>
      </c>
      <c r="N615" t="s">
        <v>36</v>
      </c>
      <c r="O615">
        <v>3</v>
      </c>
      <c r="P615" s="4">
        <v>72.186505150000002</v>
      </c>
      <c r="Q615" s="4">
        <v>216.55951540000001</v>
      </c>
      <c r="R615" t="s">
        <v>45</v>
      </c>
      <c r="S615" t="b">
        <v>1</v>
      </c>
      <c r="T615">
        <v>0</v>
      </c>
      <c r="U615" t="b">
        <v>0</v>
      </c>
      <c r="V615" t="s">
        <v>97</v>
      </c>
      <c r="W615">
        <v>0</v>
      </c>
      <c r="X615" t="s">
        <v>31</v>
      </c>
      <c r="Y615" t="s">
        <v>32</v>
      </c>
      <c r="Z615">
        <v>4</v>
      </c>
      <c r="AA615" t="b">
        <v>0</v>
      </c>
    </row>
    <row r="616" spans="1:27" x14ac:dyDescent="0.3">
      <c r="A616">
        <v>615</v>
      </c>
      <c r="B616" s="1">
        <v>44513</v>
      </c>
      <c r="C616" s="7">
        <f t="shared" si="18"/>
        <v>2021</v>
      </c>
      <c r="D616" s="2">
        <v>0.26952546296296298</v>
      </c>
      <c r="E616">
        <v>154</v>
      </c>
      <c r="F616" s="3">
        <v>27</v>
      </c>
      <c r="G616" s="3" t="str">
        <f t="shared" si="19"/>
        <v>Middle Age</v>
      </c>
      <c r="H616" t="s">
        <v>33</v>
      </c>
      <c r="I616" t="s">
        <v>61</v>
      </c>
      <c r="J616" t="s">
        <v>96</v>
      </c>
      <c r="K616" t="b">
        <v>1</v>
      </c>
      <c r="L616">
        <v>586</v>
      </c>
      <c r="M616" t="s">
        <v>58</v>
      </c>
      <c r="N616" t="s">
        <v>59</v>
      </c>
      <c r="O616">
        <v>3</v>
      </c>
      <c r="P616" s="4">
        <v>15.309918100000001</v>
      </c>
      <c r="Q616" s="4">
        <v>45.929754299999999</v>
      </c>
      <c r="R616" t="s">
        <v>43</v>
      </c>
      <c r="S616" t="b">
        <v>1</v>
      </c>
      <c r="T616">
        <v>0</v>
      </c>
      <c r="U616" t="b">
        <v>0</v>
      </c>
      <c r="V616" t="s">
        <v>30</v>
      </c>
      <c r="W616">
        <v>3</v>
      </c>
      <c r="X616" t="s">
        <v>38</v>
      </c>
      <c r="Y616" t="s">
        <v>41</v>
      </c>
      <c r="Z616">
        <v>5</v>
      </c>
      <c r="AA616" t="b">
        <v>0</v>
      </c>
    </row>
    <row r="617" spans="1:27" x14ac:dyDescent="0.3">
      <c r="A617">
        <v>616</v>
      </c>
      <c r="B617" s="1">
        <v>44177</v>
      </c>
      <c r="C617" s="7">
        <f t="shared" si="18"/>
        <v>2020</v>
      </c>
      <c r="D617" s="2">
        <v>0.39892361111111113</v>
      </c>
      <c r="E617">
        <v>123</v>
      </c>
      <c r="F617" s="3">
        <v>36</v>
      </c>
      <c r="G617" s="3" t="str">
        <f t="shared" si="19"/>
        <v>Middle Age</v>
      </c>
      <c r="H617" t="s">
        <v>25</v>
      </c>
      <c r="I617" t="s">
        <v>52</v>
      </c>
      <c r="J617" t="s">
        <v>96</v>
      </c>
      <c r="K617" t="b">
        <v>1</v>
      </c>
      <c r="L617">
        <v>843</v>
      </c>
      <c r="M617" t="s">
        <v>47</v>
      </c>
      <c r="N617" t="s">
        <v>48</v>
      </c>
      <c r="O617">
        <v>2</v>
      </c>
      <c r="P617" s="4">
        <v>98.04496245</v>
      </c>
      <c r="Q617" s="4">
        <v>196.0899249</v>
      </c>
      <c r="R617" t="s">
        <v>43</v>
      </c>
      <c r="S617" t="b">
        <v>1</v>
      </c>
      <c r="T617">
        <v>19.608992489999999</v>
      </c>
      <c r="U617" t="b">
        <v>1</v>
      </c>
      <c r="V617" t="s">
        <v>37</v>
      </c>
      <c r="W617">
        <v>3</v>
      </c>
      <c r="X617" t="s">
        <v>31</v>
      </c>
      <c r="Y617" t="s">
        <v>50</v>
      </c>
      <c r="Z617">
        <v>4</v>
      </c>
      <c r="AA617" t="b">
        <v>0</v>
      </c>
    </row>
    <row r="618" spans="1:27" x14ac:dyDescent="0.3">
      <c r="A618">
        <v>617</v>
      </c>
      <c r="B618" s="1">
        <v>44517</v>
      </c>
      <c r="C618" s="7">
        <f t="shared" si="18"/>
        <v>2021</v>
      </c>
      <c r="D618" s="2">
        <v>0.90280092592592587</v>
      </c>
      <c r="E618">
        <v>346</v>
      </c>
      <c r="F618" s="3">
        <v>20</v>
      </c>
      <c r="G618" s="3" t="str">
        <f t="shared" si="19"/>
        <v>Young</v>
      </c>
      <c r="H618" t="s">
        <v>25</v>
      </c>
      <c r="I618" t="s">
        <v>62</v>
      </c>
      <c r="J618" t="s">
        <v>96</v>
      </c>
      <c r="K618" t="b">
        <v>1</v>
      </c>
      <c r="L618">
        <v>337</v>
      </c>
      <c r="M618" t="s">
        <v>58</v>
      </c>
      <c r="N618" t="s">
        <v>59</v>
      </c>
      <c r="O618">
        <v>1</v>
      </c>
      <c r="P618" s="4">
        <v>51.705188499999998</v>
      </c>
      <c r="Q618" s="4">
        <v>51.705188499999998</v>
      </c>
      <c r="R618" t="s">
        <v>29</v>
      </c>
      <c r="S618" t="b">
        <v>1</v>
      </c>
      <c r="T618">
        <v>0</v>
      </c>
      <c r="U618" t="b">
        <v>0</v>
      </c>
      <c r="V618" t="s">
        <v>30</v>
      </c>
      <c r="W618">
        <v>1</v>
      </c>
      <c r="X618" t="s">
        <v>31</v>
      </c>
      <c r="Y618" t="s">
        <v>32</v>
      </c>
      <c r="Z618">
        <v>2</v>
      </c>
      <c r="AA618" t="b">
        <v>1</v>
      </c>
    </row>
    <row r="619" spans="1:27" x14ac:dyDescent="0.3">
      <c r="A619">
        <v>618</v>
      </c>
      <c r="B619" s="1">
        <v>43813</v>
      </c>
      <c r="C619" s="7">
        <f t="shared" si="18"/>
        <v>2019</v>
      </c>
      <c r="D619" s="2">
        <v>0.17155092592592591</v>
      </c>
      <c r="E619">
        <v>318</v>
      </c>
      <c r="F619" s="3">
        <v>38</v>
      </c>
      <c r="G619" s="3" t="str">
        <f t="shared" si="19"/>
        <v>Middle Age</v>
      </c>
      <c r="H619" t="s">
        <v>51</v>
      </c>
      <c r="I619" t="s">
        <v>55</v>
      </c>
      <c r="J619">
        <v>92</v>
      </c>
      <c r="K619" t="b">
        <v>0</v>
      </c>
      <c r="L619">
        <v>984</v>
      </c>
      <c r="M619" t="s">
        <v>35</v>
      </c>
      <c r="N619" t="s">
        <v>36</v>
      </c>
      <c r="O619">
        <v>4</v>
      </c>
      <c r="P619" s="4">
        <v>95.489412770000001</v>
      </c>
      <c r="Q619" s="4">
        <v>381.95765110000002</v>
      </c>
      <c r="R619" t="s">
        <v>49</v>
      </c>
      <c r="S619" t="b">
        <v>1</v>
      </c>
      <c r="T619">
        <v>38.195765110000004</v>
      </c>
      <c r="U619" t="b">
        <v>1</v>
      </c>
      <c r="V619" t="s">
        <v>97</v>
      </c>
      <c r="W619">
        <v>0</v>
      </c>
      <c r="X619" t="s">
        <v>40</v>
      </c>
      <c r="Y619" t="s">
        <v>50</v>
      </c>
      <c r="Z619">
        <v>5</v>
      </c>
      <c r="AA619" t="b">
        <v>1</v>
      </c>
    </row>
    <row r="620" spans="1:27" x14ac:dyDescent="0.3">
      <c r="A620">
        <v>619</v>
      </c>
      <c r="B620" s="1">
        <v>44165</v>
      </c>
      <c r="C620" s="7">
        <f t="shared" si="18"/>
        <v>2020</v>
      </c>
      <c r="D620" s="2">
        <v>2.2766203703703702E-2</v>
      </c>
      <c r="E620">
        <v>70</v>
      </c>
      <c r="F620" s="3">
        <v>59</v>
      </c>
      <c r="G620" s="3" t="str">
        <f t="shared" si="19"/>
        <v>Old</v>
      </c>
      <c r="H620" t="s">
        <v>33</v>
      </c>
      <c r="I620" t="s">
        <v>61</v>
      </c>
      <c r="J620">
        <v>26</v>
      </c>
      <c r="K620" t="b">
        <v>0</v>
      </c>
      <c r="L620">
        <v>504</v>
      </c>
      <c r="M620" t="s">
        <v>27</v>
      </c>
      <c r="N620" t="s">
        <v>28</v>
      </c>
      <c r="O620">
        <v>3</v>
      </c>
      <c r="P620" s="4">
        <v>17.056631289999999</v>
      </c>
      <c r="Q620" s="4">
        <v>51.169893879999996</v>
      </c>
      <c r="R620" t="s">
        <v>49</v>
      </c>
      <c r="S620" t="b">
        <v>0</v>
      </c>
      <c r="T620">
        <v>5.1169893880000004</v>
      </c>
      <c r="U620" t="b">
        <v>1</v>
      </c>
      <c r="V620" t="s">
        <v>97</v>
      </c>
      <c r="W620">
        <v>0</v>
      </c>
      <c r="X620" t="s">
        <v>40</v>
      </c>
      <c r="Y620" t="s">
        <v>50</v>
      </c>
      <c r="Z620">
        <v>4</v>
      </c>
      <c r="AA620" t="b">
        <v>1</v>
      </c>
    </row>
    <row r="621" spans="1:27" x14ac:dyDescent="0.3">
      <c r="A621">
        <v>620</v>
      </c>
      <c r="B621" s="1">
        <v>44914</v>
      </c>
      <c r="C621" s="7">
        <f t="shared" si="18"/>
        <v>2022</v>
      </c>
      <c r="D621" s="2">
        <v>0.53605324074074068</v>
      </c>
      <c r="E621">
        <v>242</v>
      </c>
      <c r="F621" s="3">
        <v>54</v>
      </c>
      <c r="G621" s="3" t="str">
        <f t="shared" si="19"/>
        <v>Old</v>
      </c>
      <c r="H621" t="s">
        <v>51</v>
      </c>
      <c r="I621" t="s">
        <v>44</v>
      </c>
      <c r="J621">
        <v>29</v>
      </c>
      <c r="K621" t="b">
        <v>0</v>
      </c>
      <c r="L621">
        <v>972</v>
      </c>
      <c r="M621" t="s">
        <v>53</v>
      </c>
      <c r="N621" t="s">
        <v>54</v>
      </c>
      <c r="O621">
        <v>3</v>
      </c>
      <c r="P621" s="4">
        <v>62.994046439999998</v>
      </c>
      <c r="Q621" s="4">
        <v>188.9821393</v>
      </c>
      <c r="R621" t="s">
        <v>49</v>
      </c>
      <c r="S621" t="b">
        <v>1</v>
      </c>
      <c r="T621">
        <v>0</v>
      </c>
      <c r="U621" t="b">
        <v>1</v>
      </c>
      <c r="V621" t="s">
        <v>97</v>
      </c>
      <c r="W621">
        <v>0</v>
      </c>
      <c r="X621" t="s">
        <v>31</v>
      </c>
      <c r="Y621" t="s">
        <v>32</v>
      </c>
      <c r="Z621">
        <v>5</v>
      </c>
      <c r="AA621" t="b">
        <v>1</v>
      </c>
    </row>
    <row r="622" spans="1:27" x14ac:dyDescent="0.3">
      <c r="A622">
        <v>621</v>
      </c>
      <c r="B622" s="1">
        <v>44891</v>
      </c>
      <c r="C622" s="7">
        <f t="shared" si="18"/>
        <v>2022</v>
      </c>
      <c r="D622" s="2">
        <v>0.38775462962962964</v>
      </c>
      <c r="E622">
        <v>499</v>
      </c>
      <c r="F622" s="3">
        <v>59</v>
      </c>
      <c r="G622" s="3" t="str">
        <f t="shared" si="19"/>
        <v>Old</v>
      </c>
      <c r="H622" t="s">
        <v>25</v>
      </c>
      <c r="I622" t="s">
        <v>55</v>
      </c>
      <c r="J622">
        <v>77</v>
      </c>
      <c r="K622" t="b">
        <v>0</v>
      </c>
      <c r="L622">
        <v>119</v>
      </c>
      <c r="M622" t="s">
        <v>53</v>
      </c>
      <c r="N622" t="s">
        <v>54</v>
      </c>
      <c r="O622">
        <v>5</v>
      </c>
      <c r="P622" s="4">
        <v>96.785723500000003</v>
      </c>
      <c r="Q622" s="4">
        <v>483.92861749999997</v>
      </c>
      <c r="R622" t="s">
        <v>49</v>
      </c>
      <c r="S622" t="b">
        <v>1</v>
      </c>
      <c r="T622">
        <v>48.392861750000002</v>
      </c>
      <c r="U622" t="b">
        <v>1</v>
      </c>
      <c r="V622" t="s">
        <v>97</v>
      </c>
      <c r="W622">
        <v>0</v>
      </c>
      <c r="X622" t="s">
        <v>31</v>
      </c>
      <c r="Y622" t="s">
        <v>50</v>
      </c>
      <c r="Z622">
        <v>1</v>
      </c>
      <c r="AA622" t="b">
        <v>0</v>
      </c>
    </row>
    <row r="623" spans="1:27" x14ac:dyDescent="0.3">
      <c r="A623">
        <v>622</v>
      </c>
      <c r="B623" s="1">
        <v>43418</v>
      </c>
      <c r="C623" s="7">
        <f t="shared" si="18"/>
        <v>2018</v>
      </c>
      <c r="D623" s="2">
        <v>0.23292824074074073</v>
      </c>
      <c r="E623">
        <v>154</v>
      </c>
      <c r="F623" s="3">
        <v>51</v>
      </c>
      <c r="G623" s="3" t="str">
        <f t="shared" si="19"/>
        <v>Old</v>
      </c>
      <c r="H623" t="s">
        <v>25</v>
      </c>
      <c r="I623" t="s">
        <v>70</v>
      </c>
      <c r="J623" t="s">
        <v>96</v>
      </c>
      <c r="K623" t="b">
        <v>1</v>
      </c>
      <c r="L623">
        <v>454</v>
      </c>
      <c r="M623" t="s">
        <v>53</v>
      </c>
      <c r="N623" t="s">
        <v>54</v>
      </c>
      <c r="O623">
        <v>4</v>
      </c>
      <c r="P623" s="4">
        <v>69.285072069999998</v>
      </c>
      <c r="Q623" s="4">
        <v>277.14028830000001</v>
      </c>
      <c r="R623" t="s">
        <v>45</v>
      </c>
      <c r="S623" t="b">
        <v>1</v>
      </c>
      <c r="T623">
        <v>0</v>
      </c>
      <c r="U623" t="b">
        <v>1</v>
      </c>
      <c r="V623" t="s">
        <v>30</v>
      </c>
      <c r="W623">
        <v>5</v>
      </c>
      <c r="X623" t="s">
        <v>40</v>
      </c>
      <c r="Y623" t="s">
        <v>41</v>
      </c>
      <c r="Z623">
        <v>1</v>
      </c>
      <c r="AA623" t="b">
        <v>0</v>
      </c>
    </row>
    <row r="624" spans="1:27" x14ac:dyDescent="0.3">
      <c r="A624">
        <v>623</v>
      </c>
      <c r="B624" s="1">
        <v>44153</v>
      </c>
      <c r="C624" s="7">
        <f t="shared" si="18"/>
        <v>2020</v>
      </c>
      <c r="D624" s="2">
        <v>0.93671296296296302</v>
      </c>
      <c r="E624">
        <v>289</v>
      </c>
      <c r="F624" s="3">
        <v>35</v>
      </c>
      <c r="G624" s="3" t="str">
        <f t="shared" si="19"/>
        <v>Middle Age</v>
      </c>
      <c r="H624" t="s">
        <v>51</v>
      </c>
      <c r="I624" t="s">
        <v>61</v>
      </c>
      <c r="J624" t="s">
        <v>96</v>
      </c>
      <c r="K624" t="b">
        <v>1</v>
      </c>
      <c r="L624">
        <v>153</v>
      </c>
      <c r="M624" t="s">
        <v>58</v>
      </c>
      <c r="N624" t="s">
        <v>59</v>
      </c>
      <c r="O624">
        <v>2</v>
      </c>
      <c r="P624" s="4">
        <v>56.497351639999998</v>
      </c>
      <c r="Q624" s="4">
        <v>112.9947033</v>
      </c>
      <c r="R624" t="s">
        <v>49</v>
      </c>
      <c r="S624" t="b">
        <v>1</v>
      </c>
      <c r="T624">
        <v>0</v>
      </c>
      <c r="U624" t="b">
        <v>0</v>
      </c>
      <c r="V624" t="s">
        <v>37</v>
      </c>
      <c r="W624">
        <v>3</v>
      </c>
      <c r="X624" t="s">
        <v>31</v>
      </c>
      <c r="Y624" t="s">
        <v>41</v>
      </c>
      <c r="Z624">
        <v>5</v>
      </c>
      <c r="AA624" t="b">
        <v>0</v>
      </c>
    </row>
    <row r="625" spans="1:27" x14ac:dyDescent="0.3">
      <c r="A625">
        <v>624</v>
      </c>
      <c r="B625" s="1">
        <v>44869</v>
      </c>
      <c r="C625" s="7">
        <f t="shared" si="18"/>
        <v>2022</v>
      </c>
      <c r="D625" s="2">
        <v>0.28222222222222221</v>
      </c>
      <c r="E625">
        <v>417</v>
      </c>
      <c r="F625" s="3">
        <v>52</v>
      </c>
      <c r="G625" s="3" t="str">
        <f t="shared" si="19"/>
        <v>Old</v>
      </c>
      <c r="H625" t="s">
        <v>51</v>
      </c>
      <c r="I625" t="s">
        <v>66</v>
      </c>
      <c r="J625">
        <v>94</v>
      </c>
      <c r="K625" t="b">
        <v>0</v>
      </c>
      <c r="L625">
        <v>319</v>
      </c>
      <c r="M625" t="s">
        <v>58</v>
      </c>
      <c r="N625" t="s">
        <v>59</v>
      </c>
      <c r="O625">
        <v>3</v>
      </c>
      <c r="P625" s="4">
        <v>55.914540469999999</v>
      </c>
      <c r="Q625" s="4">
        <v>167.74362139999999</v>
      </c>
      <c r="R625" t="s">
        <v>45</v>
      </c>
      <c r="S625" t="b">
        <v>1</v>
      </c>
      <c r="T625">
        <v>16.774362140000001</v>
      </c>
      <c r="U625" t="b">
        <v>1</v>
      </c>
      <c r="V625" t="s">
        <v>97</v>
      </c>
      <c r="W625">
        <v>0</v>
      </c>
      <c r="X625" t="s">
        <v>31</v>
      </c>
      <c r="Y625" t="s">
        <v>50</v>
      </c>
      <c r="Z625">
        <v>5</v>
      </c>
      <c r="AA625" t="b">
        <v>1</v>
      </c>
    </row>
    <row r="626" spans="1:27" x14ac:dyDescent="0.3">
      <c r="A626">
        <v>625</v>
      </c>
      <c r="B626" s="1">
        <v>44890</v>
      </c>
      <c r="C626" s="7">
        <f t="shared" si="18"/>
        <v>2022</v>
      </c>
      <c r="D626" s="2">
        <v>0.87775462962962969</v>
      </c>
      <c r="E626">
        <v>373</v>
      </c>
      <c r="F626" s="3">
        <v>32</v>
      </c>
      <c r="G626" s="3" t="str">
        <f t="shared" si="19"/>
        <v>Middle Age</v>
      </c>
      <c r="H626" t="s">
        <v>51</v>
      </c>
      <c r="I626" t="s">
        <v>52</v>
      </c>
      <c r="J626">
        <v>16</v>
      </c>
      <c r="K626" t="b">
        <v>0</v>
      </c>
      <c r="L626">
        <v>97</v>
      </c>
      <c r="M626" t="s">
        <v>27</v>
      </c>
      <c r="N626" t="s">
        <v>28</v>
      </c>
      <c r="O626">
        <v>4</v>
      </c>
      <c r="P626" s="4">
        <v>91.719600529999994</v>
      </c>
      <c r="Q626" s="4">
        <v>366.87840210000002</v>
      </c>
      <c r="R626" t="s">
        <v>49</v>
      </c>
      <c r="S626" t="b">
        <v>1</v>
      </c>
      <c r="T626">
        <v>36.687840209999997</v>
      </c>
      <c r="U626" t="b">
        <v>1</v>
      </c>
      <c r="V626" t="s">
        <v>97</v>
      </c>
      <c r="W626">
        <v>0</v>
      </c>
      <c r="X626" t="s">
        <v>31</v>
      </c>
      <c r="Y626" t="s">
        <v>50</v>
      </c>
      <c r="Z626">
        <v>4</v>
      </c>
      <c r="AA626" t="b">
        <v>0</v>
      </c>
    </row>
    <row r="627" spans="1:27" x14ac:dyDescent="0.3">
      <c r="A627">
        <v>626</v>
      </c>
      <c r="B627" s="1">
        <v>44195</v>
      </c>
      <c r="C627" s="7">
        <f t="shared" si="18"/>
        <v>2020</v>
      </c>
      <c r="D627" s="2">
        <v>0.88224537037037043</v>
      </c>
      <c r="E627">
        <v>85</v>
      </c>
      <c r="F627" s="3">
        <v>32</v>
      </c>
      <c r="G627" s="3" t="str">
        <f t="shared" si="19"/>
        <v>Middle Age</v>
      </c>
      <c r="H627" t="s">
        <v>51</v>
      </c>
      <c r="I627" t="s">
        <v>68</v>
      </c>
      <c r="J627" t="s">
        <v>96</v>
      </c>
      <c r="K627" t="b">
        <v>1</v>
      </c>
      <c r="L627">
        <v>506</v>
      </c>
      <c r="M627" t="s">
        <v>27</v>
      </c>
      <c r="N627" t="s">
        <v>28</v>
      </c>
      <c r="O627">
        <v>3</v>
      </c>
      <c r="P627" s="4">
        <v>67.534203869999999</v>
      </c>
      <c r="Q627" s="4">
        <v>202.60261159999999</v>
      </c>
      <c r="R627" t="s">
        <v>29</v>
      </c>
      <c r="S627" t="b">
        <v>0</v>
      </c>
      <c r="T627">
        <v>20.260261159999999</v>
      </c>
      <c r="U627" t="b">
        <v>1</v>
      </c>
      <c r="V627" t="s">
        <v>65</v>
      </c>
      <c r="W627">
        <v>1</v>
      </c>
      <c r="X627" t="s">
        <v>31</v>
      </c>
      <c r="Y627" t="s">
        <v>50</v>
      </c>
      <c r="Z627">
        <v>2</v>
      </c>
      <c r="AA627" t="b">
        <v>0</v>
      </c>
    </row>
    <row r="628" spans="1:27" x14ac:dyDescent="0.3">
      <c r="A628">
        <v>627</v>
      </c>
      <c r="B628" s="1">
        <v>43783</v>
      </c>
      <c r="C628" s="7">
        <f t="shared" si="18"/>
        <v>2019</v>
      </c>
      <c r="D628" s="2">
        <v>0.34493055555555552</v>
      </c>
      <c r="E628">
        <v>90</v>
      </c>
      <c r="F628" s="3">
        <v>62</v>
      </c>
      <c r="G628" s="3" t="str">
        <f t="shared" si="19"/>
        <v>Old</v>
      </c>
      <c r="H628" t="s">
        <v>33</v>
      </c>
      <c r="I628" t="s">
        <v>62</v>
      </c>
      <c r="J628">
        <v>68</v>
      </c>
      <c r="K628" t="b">
        <v>0</v>
      </c>
      <c r="L628">
        <v>818</v>
      </c>
      <c r="M628" t="s">
        <v>58</v>
      </c>
      <c r="N628" t="s">
        <v>59</v>
      </c>
      <c r="O628">
        <v>4</v>
      </c>
      <c r="P628" s="4">
        <v>59.568842359999998</v>
      </c>
      <c r="Q628" s="4">
        <v>238.27536939999999</v>
      </c>
      <c r="R628" t="s">
        <v>49</v>
      </c>
      <c r="S628" t="b">
        <v>1</v>
      </c>
      <c r="T628">
        <v>23.827536940000002</v>
      </c>
      <c r="U628" t="b">
        <v>0</v>
      </c>
      <c r="V628" t="s">
        <v>97</v>
      </c>
      <c r="W628">
        <v>0</v>
      </c>
      <c r="X628" t="s">
        <v>40</v>
      </c>
      <c r="Y628" t="s">
        <v>50</v>
      </c>
      <c r="Z628">
        <v>4</v>
      </c>
      <c r="AA628" t="b">
        <v>0</v>
      </c>
    </row>
    <row r="629" spans="1:27" x14ac:dyDescent="0.3">
      <c r="A629">
        <v>628</v>
      </c>
      <c r="B629" s="1">
        <v>45283</v>
      </c>
      <c r="C629" s="7">
        <f t="shared" si="18"/>
        <v>2023</v>
      </c>
      <c r="D629" s="2">
        <v>0.45565972222222223</v>
      </c>
      <c r="E629">
        <v>71</v>
      </c>
      <c r="F629" s="3">
        <v>43</v>
      </c>
      <c r="G629" s="3" t="str">
        <f t="shared" si="19"/>
        <v>Middle Age</v>
      </c>
      <c r="H629" t="s">
        <v>51</v>
      </c>
      <c r="I629" t="s">
        <v>67</v>
      </c>
      <c r="J629" t="s">
        <v>96</v>
      </c>
      <c r="K629" t="b">
        <v>1</v>
      </c>
      <c r="L629">
        <v>733</v>
      </c>
      <c r="M629" t="s">
        <v>47</v>
      </c>
      <c r="N629" t="s">
        <v>48</v>
      </c>
      <c r="O629">
        <v>4</v>
      </c>
      <c r="P629" s="4">
        <v>78.964533079999995</v>
      </c>
      <c r="Q629" s="4">
        <v>315.85813230000002</v>
      </c>
      <c r="R629" t="s">
        <v>49</v>
      </c>
      <c r="S629" t="b">
        <v>0</v>
      </c>
      <c r="T629">
        <v>0</v>
      </c>
      <c r="U629" t="b">
        <v>0</v>
      </c>
      <c r="V629" t="s">
        <v>37</v>
      </c>
      <c r="W629">
        <v>2</v>
      </c>
      <c r="X629" t="s">
        <v>40</v>
      </c>
      <c r="Y629" t="s">
        <v>32</v>
      </c>
      <c r="Z629">
        <v>2</v>
      </c>
      <c r="AA629" t="b">
        <v>0</v>
      </c>
    </row>
    <row r="630" spans="1:27" x14ac:dyDescent="0.3">
      <c r="A630">
        <v>629</v>
      </c>
      <c r="B630" s="1">
        <v>44890</v>
      </c>
      <c r="C630" s="7">
        <f t="shared" si="18"/>
        <v>2022</v>
      </c>
      <c r="D630" s="2">
        <v>0.41916666666666669</v>
      </c>
      <c r="E630">
        <v>342</v>
      </c>
      <c r="F630" s="3">
        <v>60</v>
      </c>
      <c r="G630" s="3" t="str">
        <f t="shared" si="19"/>
        <v>Old</v>
      </c>
      <c r="H630" t="s">
        <v>51</v>
      </c>
      <c r="I630" t="s">
        <v>70</v>
      </c>
      <c r="J630" t="s">
        <v>96</v>
      </c>
      <c r="K630" t="b">
        <v>1</v>
      </c>
      <c r="L630">
        <v>750</v>
      </c>
      <c r="M630" t="s">
        <v>47</v>
      </c>
      <c r="N630" t="s">
        <v>48</v>
      </c>
      <c r="O630">
        <v>2</v>
      </c>
      <c r="P630" s="4">
        <v>32.319320609999998</v>
      </c>
      <c r="Q630" s="4">
        <v>64.638641219999997</v>
      </c>
      <c r="R630" t="s">
        <v>45</v>
      </c>
      <c r="S630" t="b">
        <v>0</v>
      </c>
      <c r="T630">
        <v>6.4638641220000004</v>
      </c>
      <c r="U630" t="b">
        <v>0</v>
      </c>
      <c r="V630" t="s">
        <v>65</v>
      </c>
      <c r="W630">
        <v>5</v>
      </c>
      <c r="X630" t="s">
        <v>31</v>
      </c>
      <c r="Y630" t="s">
        <v>50</v>
      </c>
      <c r="Z630">
        <v>3</v>
      </c>
      <c r="AA630" t="b">
        <v>0</v>
      </c>
    </row>
    <row r="631" spans="1:27" x14ac:dyDescent="0.3">
      <c r="A631">
        <v>630</v>
      </c>
      <c r="B631" s="1">
        <v>45279</v>
      </c>
      <c r="C631" s="7">
        <f t="shared" si="18"/>
        <v>2023</v>
      </c>
      <c r="D631" s="2">
        <v>0.32128472222222221</v>
      </c>
      <c r="E631">
        <v>301</v>
      </c>
      <c r="F631" s="3">
        <v>24</v>
      </c>
      <c r="G631" s="3" t="str">
        <f t="shared" si="19"/>
        <v>Young</v>
      </c>
      <c r="H631" t="s">
        <v>25</v>
      </c>
      <c r="I631" t="s">
        <v>69</v>
      </c>
      <c r="J631" t="s">
        <v>96</v>
      </c>
      <c r="K631" t="b">
        <v>1</v>
      </c>
      <c r="L631">
        <v>431</v>
      </c>
      <c r="M631" t="s">
        <v>27</v>
      </c>
      <c r="N631" t="s">
        <v>28</v>
      </c>
      <c r="O631">
        <v>4</v>
      </c>
      <c r="P631" s="4">
        <v>41.650898410000003</v>
      </c>
      <c r="Q631" s="4">
        <v>166.60359360000001</v>
      </c>
      <c r="R631" t="s">
        <v>43</v>
      </c>
      <c r="S631" t="b">
        <v>1</v>
      </c>
      <c r="T631">
        <v>0</v>
      </c>
      <c r="U631" t="b">
        <v>1</v>
      </c>
      <c r="V631" t="s">
        <v>30</v>
      </c>
      <c r="W631">
        <v>5</v>
      </c>
      <c r="X631" t="s">
        <v>31</v>
      </c>
      <c r="Y631" t="s">
        <v>32</v>
      </c>
      <c r="Z631">
        <v>2</v>
      </c>
      <c r="AA631" t="b">
        <v>1</v>
      </c>
    </row>
    <row r="632" spans="1:27" x14ac:dyDescent="0.3">
      <c r="A632">
        <v>631</v>
      </c>
      <c r="B632" s="1">
        <v>43829</v>
      </c>
      <c r="C632" s="7">
        <f t="shared" si="18"/>
        <v>2019</v>
      </c>
      <c r="D632" s="2">
        <v>0.41890046296296296</v>
      </c>
      <c r="E632">
        <v>364</v>
      </c>
      <c r="F632" s="3">
        <v>22</v>
      </c>
      <c r="G632" s="3" t="str">
        <f t="shared" si="19"/>
        <v>Young</v>
      </c>
      <c r="H632" t="s">
        <v>25</v>
      </c>
      <c r="I632" t="s">
        <v>55</v>
      </c>
      <c r="J632">
        <v>48</v>
      </c>
      <c r="K632" t="b">
        <v>0</v>
      </c>
      <c r="L632">
        <v>225</v>
      </c>
      <c r="M632" t="s">
        <v>35</v>
      </c>
      <c r="N632" t="s">
        <v>36</v>
      </c>
      <c r="O632">
        <v>2</v>
      </c>
      <c r="P632" s="4">
        <v>63.910239339999997</v>
      </c>
      <c r="Q632" s="4">
        <v>127.8204787</v>
      </c>
      <c r="R632" t="s">
        <v>45</v>
      </c>
      <c r="S632" t="b">
        <v>0</v>
      </c>
      <c r="T632">
        <v>0</v>
      </c>
      <c r="U632" t="b">
        <v>1</v>
      </c>
      <c r="V632" t="s">
        <v>97</v>
      </c>
      <c r="W632">
        <v>0</v>
      </c>
      <c r="X632" t="s">
        <v>31</v>
      </c>
      <c r="Y632" t="s">
        <v>41</v>
      </c>
      <c r="Z632">
        <v>1</v>
      </c>
      <c r="AA632" t="b">
        <v>0</v>
      </c>
    </row>
    <row r="633" spans="1:27" x14ac:dyDescent="0.3">
      <c r="A633">
        <v>632</v>
      </c>
      <c r="B633" s="1">
        <v>44146</v>
      </c>
      <c r="C633" s="7">
        <f t="shared" si="18"/>
        <v>2020</v>
      </c>
      <c r="D633" s="2">
        <v>0.72797453703703707</v>
      </c>
      <c r="E633">
        <v>142</v>
      </c>
      <c r="F633" s="3">
        <v>30</v>
      </c>
      <c r="G633" s="3" t="str">
        <f t="shared" si="19"/>
        <v>Middle Age</v>
      </c>
      <c r="H633" t="s">
        <v>33</v>
      </c>
      <c r="I633" t="s">
        <v>52</v>
      </c>
      <c r="J633" t="s">
        <v>96</v>
      </c>
      <c r="K633" t="b">
        <v>1</v>
      </c>
      <c r="L633">
        <v>608</v>
      </c>
      <c r="M633" t="s">
        <v>53</v>
      </c>
      <c r="N633" t="s">
        <v>54</v>
      </c>
      <c r="O633">
        <v>1</v>
      </c>
      <c r="P633" s="4">
        <v>32.797427880000001</v>
      </c>
      <c r="Q633" s="4">
        <v>32.797427880000001</v>
      </c>
      <c r="R633" t="s">
        <v>43</v>
      </c>
      <c r="S633" t="b">
        <v>0</v>
      </c>
      <c r="T633">
        <v>0</v>
      </c>
      <c r="U633" t="b">
        <v>0</v>
      </c>
      <c r="V633" t="s">
        <v>65</v>
      </c>
      <c r="W633">
        <v>2</v>
      </c>
      <c r="X633" t="s">
        <v>31</v>
      </c>
      <c r="Y633" t="s">
        <v>32</v>
      </c>
      <c r="Z633">
        <v>1</v>
      </c>
      <c r="AA633" t="b">
        <v>0</v>
      </c>
    </row>
    <row r="634" spans="1:27" x14ac:dyDescent="0.3">
      <c r="A634">
        <v>633</v>
      </c>
      <c r="B634" s="1">
        <v>43795</v>
      </c>
      <c r="C634" s="7">
        <f t="shared" si="18"/>
        <v>2019</v>
      </c>
      <c r="D634" s="2">
        <v>0.99475694444444451</v>
      </c>
      <c r="E634">
        <v>270</v>
      </c>
      <c r="F634" s="3">
        <v>51</v>
      </c>
      <c r="G634" s="3" t="str">
        <f t="shared" si="19"/>
        <v>Old</v>
      </c>
      <c r="H634" t="s">
        <v>25</v>
      </c>
      <c r="I634" t="s">
        <v>42</v>
      </c>
      <c r="J634">
        <v>62</v>
      </c>
      <c r="K634" t="b">
        <v>0</v>
      </c>
      <c r="L634">
        <v>696</v>
      </c>
      <c r="M634" t="s">
        <v>53</v>
      </c>
      <c r="N634" t="s">
        <v>54</v>
      </c>
      <c r="O634">
        <v>3</v>
      </c>
      <c r="P634" s="4">
        <v>47.5821854</v>
      </c>
      <c r="Q634" s="4">
        <v>142.74655619999999</v>
      </c>
      <c r="R634" t="s">
        <v>49</v>
      </c>
      <c r="S634" t="b">
        <v>0</v>
      </c>
      <c r="T634">
        <v>14.274655620000001</v>
      </c>
      <c r="U634" t="b">
        <v>1</v>
      </c>
      <c r="V634" t="s">
        <v>97</v>
      </c>
      <c r="W634">
        <v>0</v>
      </c>
      <c r="X634" t="s">
        <v>31</v>
      </c>
      <c r="Y634" t="s">
        <v>50</v>
      </c>
      <c r="Z634">
        <v>2</v>
      </c>
      <c r="AA634" t="b">
        <v>0</v>
      </c>
    </row>
    <row r="635" spans="1:27" x14ac:dyDescent="0.3">
      <c r="A635">
        <v>634</v>
      </c>
      <c r="B635" s="1">
        <v>44501</v>
      </c>
      <c r="C635" s="7">
        <f t="shared" si="18"/>
        <v>2021</v>
      </c>
      <c r="D635" s="2">
        <v>1.6354166666666666E-2</v>
      </c>
      <c r="E635">
        <v>356</v>
      </c>
      <c r="F635" s="3">
        <v>30</v>
      </c>
      <c r="G635" s="3" t="str">
        <f t="shared" si="19"/>
        <v>Middle Age</v>
      </c>
      <c r="H635" t="s">
        <v>51</v>
      </c>
      <c r="I635" t="s">
        <v>52</v>
      </c>
      <c r="J635" t="s">
        <v>96</v>
      </c>
      <c r="K635" t="b">
        <v>1</v>
      </c>
      <c r="L635">
        <v>800</v>
      </c>
      <c r="M635" t="s">
        <v>35</v>
      </c>
      <c r="N635" t="s">
        <v>36</v>
      </c>
      <c r="O635">
        <v>3</v>
      </c>
      <c r="P635" s="4">
        <v>72.88460001</v>
      </c>
      <c r="Q635" s="4">
        <v>218.65379999999999</v>
      </c>
      <c r="R635" t="s">
        <v>45</v>
      </c>
      <c r="S635" t="b">
        <v>1</v>
      </c>
      <c r="T635">
        <v>0</v>
      </c>
      <c r="U635" t="b">
        <v>0</v>
      </c>
      <c r="V635" t="s">
        <v>30</v>
      </c>
      <c r="W635">
        <v>1</v>
      </c>
      <c r="X635" t="s">
        <v>38</v>
      </c>
      <c r="Y635" t="s">
        <v>32</v>
      </c>
      <c r="Z635">
        <v>3</v>
      </c>
      <c r="AA635" t="b">
        <v>0</v>
      </c>
    </row>
    <row r="636" spans="1:27" x14ac:dyDescent="0.3">
      <c r="A636">
        <v>635</v>
      </c>
      <c r="B636" s="1">
        <v>45277</v>
      </c>
      <c r="C636" s="7">
        <f t="shared" si="18"/>
        <v>2023</v>
      </c>
      <c r="D636" s="2">
        <v>0.75576388888888879</v>
      </c>
      <c r="E636">
        <v>226</v>
      </c>
      <c r="F636" s="3">
        <v>48</v>
      </c>
      <c r="G636" s="3" t="str">
        <f t="shared" si="19"/>
        <v>Old</v>
      </c>
      <c r="H636" t="s">
        <v>33</v>
      </c>
      <c r="I636" t="s">
        <v>57</v>
      </c>
      <c r="J636" t="s">
        <v>96</v>
      </c>
      <c r="K636" t="b">
        <v>1</v>
      </c>
      <c r="L636">
        <v>608</v>
      </c>
      <c r="M636" t="s">
        <v>47</v>
      </c>
      <c r="N636" t="s">
        <v>48</v>
      </c>
      <c r="O636">
        <v>2</v>
      </c>
      <c r="P636" s="4">
        <v>74.496353249999999</v>
      </c>
      <c r="Q636" s="4">
        <v>148.9927065</v>
      </c>
      <c r="R636" t="s">
        <v>43</v>
      </c>
      <c r="S636" t="b">
        <v>0</v>
      </c>
      <c r="T636">
        <v>0</v>
      </c>
      <c r="U636" t="b">
        <v>1</v>
      </c>
      <c r="V636" t="s">
        <v>65</v>
      </c>
      <c r="W636">
        <v>3</v>
      </c>
      <c r="X636" t="s">
        <v>40</v>
      </c>
      <c r="Y636" t="s">
        <v>32</v>
      </c>
      <c r="Z636">
        <v>3</v>
      </c>
      <c r="AA636" t="b">
        <v>1</v>
      </c>
    </row>
    <row r="637" spans="1:27" x14ac:dyDescent="0.3">
      <c r="A637">
        <v>636</v>
      </c>
      <c r="B637" s="1">
        <v>45263</v>
      </c>
      <c r="C637" s="7">
        <f t="shared" si="18"/>
        <v>2023</v>
      </c>
      <c r="D637" s="2">
        <v>0.83942129629629625</v>
      </c>
      <c r="E637">
        <v>370</v>
      </c>
      <c r="F637" s="3">
        <v>69</v>
      </c>
      <c r="G637" s="3" t="str">
        <f t="shared" si="19"/>
        <v>Old</v>
      </c>
      <c r="H637" t="s">
        <v>51</v>
      </c>
      <c r="I637" t="s">
        <v>52</v>
      </c>
      <c r="J637" t="s">
        <v>96</v>
      </c>
      <c r="K637" t="b">
        <v>1</v>
      </c>
      <c r="L637">
        <v>198</v>
      </c>
      <c r="M637" t="s">
        <v>35</v>
      </c>
      <c r="N637" t="s">
        <v>36</v>
      </c>
      <c r="O637">
        <v>2</v>
      </c>
      <c r="P637" s="4">
        <v>68.029794929999994</v>
      </c>
      <c r="Q637" s="4">
        <v>136.05958989999999</v>
      </c>
      <c r="R637" t="s">
        <v>49</v>
      </c>
      <c r="S637" t="b">
        <v>1</v>
      </c>
      <c r="T637">
        <v>0</v>
      </c>
      <c r="U637" t="b">
        <v>0</v>
      </c>
      <c r="V637" t="s">
        <v>30</v>
      </c>
      <c r="W637">
        <v>1</v>
      </c>
      <c r="X637" t="s">
        <v>31</v>
      </c>
      <c r="Y637" t="s">
        <v>41</v>
      </c>
      <c r="Z637">
        <v>1</v>
      </c>
      <c r="AA637" t="b">
        <v>1</v>
      </c>
    </row>
    <row r="638" spans="1:27" x14ac:dyDescent="0.3">
      <c r="A638">
        <v>637</v>
      </c>
      <c r="B638" s="1">
        <v>44163</v>
      </c>
      <c r="C638" s="7">
        <f t="shared" si="18"/>
        <v>2020</v>
      </c>
      <c r="D638" s="2">
        <v>0.17037037037037037</v>
      </c>
      <c r="E638">
        <v>220</v>
      </c>
      <c r="F638" s="3">
        <v>64</v>
      </c>
      <c r="G638" s="3" t="str">
        <f t="shared" si="19"/>
        <v>Old</v>
      </c>
      <c r="H638" t="s">
        <v>25</v>
      </c>
      <c r="I638" t="s">
        <v>34</v>
      </c>
      <c r="J638" t="s">
        <v>96</v>
      </c>
      <c r="K638" t="b">
        <v>1</v>
      </c>
      <c r="L638">
        <v>754</v>
      </c>
      <c r="M638" t="s">
        <v>53</v>
      </c>
      <c r="N638" t="s">
        <v>54</v>
      </c>
      <c r="O638">
        <v>4</v>
      </c>
      <c r="P638" s="4">
        <v>67.166825709999998</v>
      </c>
      <c r="Q638" s="4">
        <v>268.66730280000002</v>
      </c>
      <c r="R638" t="s">
        <v>49</v>
      </c>
      <c r="S638" t="b">
        <v>0</v>
      </c>
      <c r="T638">
        <v>26.866730279999999</v>
      </c>
      <c r="U638" t="b">
        <v>0</v>
      </c>
      <c r="V638" t="s">
        <v>30</v>
      </c>
      <c r="W638">
        <v>4</v>
      </c>
      <c r="X638" t="s">
        <v>40</v>
      </c>
      <c r="Y638" t="s">
        <v>50</v>
      </c>
      <c r="Z638">
        <v>4</v>
      </c>
      <c r="AA638" t="b">
        <v>0</v>
      </c>
    </row>
    <row r="639" spans="1:27" x14ac:dyDescent="0.3">
      <c r="A639">
        <v>638</v>
      </c>
      <c r="B639" s="1">
        <v>43419</v>
      </c>
      <c r="C639" s="7">
        <f t="shared" si="18"/>
        <v>2018</v>
      </c>
      <c r="D639" s="2">
        <v>0.15244212962962964</v>
      </c>
      <c r="E639">
        <v>415</v>
      </c>
      <c r="F639" s="3">
        <v>38</v>
      </c>
      <c r="G639" s="3" t="str">
        <f t="shared" si="19"/>
        <v>Middle Age</v>
      </c>
      <c r="H639" t="s">
        <v>33</v>
      </c>
      <c r="I639" t="s">
        <v>68</v>
      </c>
      <c r="J639">
        <v>55</v>
      </c>
      <c r="K639" t="b">
        <v>0</v>
      </c>
      <c r="L639">
        <v>541</v>
      </c>
      <c r="M639" t="s">
        <v>47</v>
      </c>
      <c r="N639" t="s">
        <v>48</v>
      </c>
      <c r="O639">
        <v>3</v>
      </c>
      <c r="P639" s="4">
        <v>43.359895100000003</v>
      </c>
      <c r="Q639" s="4">
        <v>130.07968529999999</v>
      </c>
      <c r="R639" t="s">
        <v>45</v>
      </c>
      <c r="S639" t="b">
        <v>0</v>
      </c>
      <c r="T639">
        <v>0</v>
      </c>
      <c r="U639" t="b">
        <v>0</v>
      </c>
      <c r="V639" t="s">
        <v>97</v>
      </c>
      <c r="W639">
        <v>0</v>
      </c>
      <c r="X639" t="s">
        <v>40</v>
      </c>
      <c r="Y639" t="s">
        <v>41</v>
      </c>
      <c r="Z639">
        <v>2</v>
      </c>
      <c r="AA639" t="b">
        <v>1</v>
      </c>
    </row>
    <row r="640" spans="1:27" x14ac:dyDescent="0.3">
      <c r="A640">
        <v>639</v>
      </c>
      <c r="B640" s="1">
        <v>44169</v>
      </c>
      <c r="C640" s="7">
        <f t="shared" si="18"/>
        <v>2020</v>
      </c>
      <c r="D640" s="2">
        <v>0.57515046296296302</v>
      </c>
      <c r="E640">
        <v>384</v>
      </c>
      <c r="F640" s="3">
        <v>27</v>
      </c>
      <c r="G640" s="3" t="str">
        <f t="shared" si="19"/>
        <v>Middle Age</v>
      </c>
      <c r="H640" t="s">
        <v>51</v>
      </c>
      <c r="I640" t="s">
        <v>66</v>
      </c>
      <c r="J640" t="s">
        <v>96</v>
      </c>
      <c r="K640" t="b">
        <v>1</v>
      </c>
      <c r="L640">
        <v>394</v>
      </c>
      <c r="M640" t="s">
        <v>35</v>
      </c>
      <c r="N640" t="s">
        <v>36</v>
      </c>
      <c r="O640">
        <v>3</v>
      </c>
      <c r="P640" s="4">
        <v>49.967959980000003</v>
      </c>
      <c r="Q640" s="4">
        <v>149.90387989999999</v>
      </c>
      <c r="R640" t="s">
        <v>29</v>
      </c>
      <c r="S640" t="b">
        <v>1</v>
      </c>
      <c r="T640">
        <v>0</v>
      </c>
      <c r="U640" t="b">
        <v>1</v>
      </c>
      <c r="V640" t="s">
        <v>65</v>
      </c>
      <c r="W640">
        <v>2</v>
      </c>
      <c r="X640" t="s">
        <v>31</v>
      </c>
      <c r="Y640" t="s">
        <v>41</v>
      </c>
      <c r="Z640">
        <v>4</v>
      </c>
      <c r="AA640" t="b">
        <v>0</v>
      </c>
    </row>
    <row r="641" spans="1:27" x14ac:dyDescent="0.3">
      <c r="A641">
        <v>640</v>
      </c>
      <c r="B641" s="1">
        <v>44518</v>
      </c>
      <c r="C641" s="7">
        <f t="shared" si="18"/>
        <v>2021</v>
      </c>
      <c r="D641" s="2">
        <v>0.23204861111111111</v>
      </c>
      <c r="E641">
        <v>208</v>
      </c>
      <c r="F641" s="3">
        <v>66</v>
      </c>
      <c r="G641" s="3" t="str">
        <f t="shared" si="19"/>
        <v>Old</v>
      </c>
      <c r="H641" t="s">
        <v>25</v>
      </c>
      <c r="I641" t="s">
        <v>56</v>
      </c>
      <c r="J641">
        <v>76</v>
      </c>
      <c r="K641" t="b">
        <v>0</v>
      </c>
      <c r="L641">
        <v>290</v>
      </c>
      <c r="M641" t="s">
        <v>53</v>
      </c>
      <c r="N641" t="s">
        <v>54</v>
      </c>
      <c r="O641">
        <v>4</v>
      </c>
      <c r="P641" s="4">
        <v>23.449887329999999</v>
      </c>
      <c r="Q641" s="4">
        <v>93.799549299999995</v>
      </c>
      <c r="R641" t="s">
        <v>29</v>
      </c>
      <c r="S641" t="b">
        <v>1</v>
      </c>
      <c r="T641">
        <v>9.3799549300000002</v>
      </c>
      <c r="U641" t="b">
        <v>1</v>
      </c>
      <c r="V641" t="s">
        <v>97</v>
      </c>
      <c r="W641">
        <v>0</v>
      </c>
      <c r="X641" t="s">
        <v>40</v>
      </c>
      <c r="Y641" t="s">
        <v>50</v>
      </c>
      <c r="Z641">
        <v>1</v>
      </c>
      <c r="AA641" t="b">
        <v>1</v>
      </c>
    </row>
    <row r="642" spans="1:27" x14ac:dyDescent="0.3">
      <c r="A642">
        <v>641</v>
      </c>
      <c r="B642" s="1">
        <v>44866</v>
      </c>
      <c r="C642" s="7">
        <f t="shared" si="18"/>
        <v>2022</v>
      </c>
      <c r="D642" s="2">
        <v>0.75893518518518521</v>
      </c>
      <c r="E642">
        <v>418</v>
      </c>
      <c r="F642" s="3">
        <v>46</v>
      </c>
      <c r="G642" s="3" t="str">
        <f t="shared" si="19"/>
        <v>Old</v>
      </c>
      <c r="H642" t="s">
        <v>25</v>
      </c>
      <c r="I642" t="s">
        <v>46</v>
      </c>
      <c r="J642">
        <v>23</v>
      </c>
      <c r="K642" t="b">
        <v>0</v>
      </c>
      <c r="L642">
        <v>881</v>
      </c>
      <c r="M642" t="s">
        <v>35</v>
      </c>
      <c r="N642" t="s">
        <v>36</v>
      </c>
      <c r="O642">
        <v>5</v>
      </c>
      <c r="P642" s="4">
        <v>15.439947979999999</v>
      </c>
      <c r="Q642" s="4">
        <v>77.199739910000005</v>
      </c>
      <c r="R642" t="s">
        <v>43</v>
      </c>
      <c r="S642" t="b">
        <v>1</v>
      </c>
      <c r="T642">
        <v>0</v>
      </c>
      <c r="U642" t="b">
        <v>1</v>
      </c>
      <c r="V642" t="s">
        <v>97</v>
      </c>
      <c r="W642">
        <v>0</v>
      </c>
      <c r="X642" t="s">
        <v>31</v>
      </c>
      <c r="Y642" t="s">
        <v>32</v>
      </c>
      <c r="Z642">
        <v>5</v>
      </c>
      <c r="AA642" t="b">
        <v>1</v>
      </c>
    </row>
    <row r="643" spans="1:27" x14ac:dyDescent="0.3">
      <c r="A643">
        <v>642</v>
      </c>
      <c r="B643" s="1">
        <v>44172</v>
      </c>
      <c r="C643" s="7">
        <f t="shared" ref="C643:C706" si="20">YEAR(B643)</f>
        <v>2020</v>
      </c>
      <c r="D643" s="2">
        <v>0.96373842592592596</v>
      </c>
      <c r="E643">
        <v>185</v>
      </c>
      <c r="F643" s="3">
        <v>44</v>
      </c>
      <c r="G643" s="3" t="str">
        <f t="shared" ref="G643:G706" si="21">IF(F643&lt;25,"Young",IF(F643&lt;45,"Middle Age","Old"))</f>
        <v>Middle Age</v>
      </c>
      <c r="H643" t="s">
        <v>33</v>
      </c>
      <c r="I643" t="s">
        <v>64</v>
      </c>
      <c r="J643">
        <v>64</v>
      </c>
      <c r="K643" t="b">
        <v>0</v>
      </c>
      <c r="L643">
        <v>522</v>
      </c>
      <c r="M643" t="s">
        <v>27</v>
      </c>
      <c r="N643" t="s">
        <v>28</v>
      </c>
      <c r="O643">
        <v>4</v>
      </c>
      <c r="P643" s="4">
        <v>56.120603199999998</v>
      </c>
      <c r="Q643" s="4">
        <v>224.48241279999999</v>
      </c>
      <c r="R643" t="s">
        <v>29</v>
      </c>
      <c r="S643" t="b">
        <v>0</v>
      </c>
      <c r="T643">
        <v>22.448241280000001</v>
      </c>
      <c r="U643" t="b">
        <v>1</v>
      </c>
      <c r="V643" t="s">
        <v>97</v>
      </c>
      <c r="W643">
        <v>0</v>
      </c>
      <c r="X643" t="s">
        <v>31</v>
      </c>
      <c r="Y643" t="s">
        <v>50</v>
      </c>
      <c r="Z643">
        <v>1</v>
      </c>
      <c r="AA643" t="b">
        <v>1</v>
      </c>
    </row>
    <row r="644" spans="1:27" x14ac:dyDescent="0.3">
      <c r="A644">
        <v>643</v>
      </c>
      <c r="B644" s="1">
        <v>44508</v>
      </c>
      <c r="C644" s="7">
        <f t="shared" si="20"/>
        <v>2021</v>
      </c>
      <c r="D644" s="2">
        <v>0.70319444444444434</v>
      </c>
      <c r="E644">
        <v>231</v>
      </c>
      <c r="F644" s="3">
        <v>46</v>
      </c>
      <c r="G644" s="3" t="str">
        <f t="shared" si="21"/>
        <v>Old</v>
      </c>
      <c r="H644" t="s">
        <v>51</v>
      </c>
      <c r="I644" t="s">
        <v>69</v>
      </c>
      <c r="J644">
        <v>76</v>
      </c>
      <c r="K644" t="b">
        <v>0</v>
      </c>
      <c r="L644">
        <v>722</v>
      </c>
      <c r="M644" t="s">
        <v>53</v>
      </c>
      <c r="N644" t="s">
        <v>54</v>
      </c>
      <c r="O644">
        <v>2</v>
      </c>
      <c r="P644" s="4">
        <v>76.561258499999994</v>
      </c>
      <c r="Q644" s="4">
        <v>153.12251699999999</v>
      </c>
      <c r="R644" t="s">
        <v>49</v>
      </c>
      <c r="S644" t="b">
        <v>0</v>
      </c>
      <c r="T644">
        <v>0</v>
      </c>
      <c r="U644" t="b">
        <v>0</v>
      </c>
      <c r="V644" t="s">
        <v>97</v>
      </c>
      <c r="W644">
        <v>0</v>
      </c>
      <c r="X644" t="s">
        <v>40</v>
      </c>
      <c r="Y644" t="s">
        <v>41</v>
      </c>
      <c r="Z644">
        <v>1</v>
      </c>
      <c r="AA644" t="b">
        <v>1</v>
      </c>
    </row>
    <row r="645" spans="1:27" x14ac:dyDescent="0.3">
      <c r="A645">
        <v>644</v>
      </c>
      <c r="B645" s="1">
        <v>43405</v>
      </c>
      <c r="C645" s="7">
        <f t="shared" si="20"/>
        <v>2018</v>
      </c>
      <c r="D645" s="2">
        <v>0.39271990740740742</v>
      </c>
      <c r="E645">
        <v>323</v>
      </c>
      <c r="F645" s="3">
        <v>20</v>
      </c>
      <c r="G645" s="3" t="str">
        <f t="shared" si="21"/>
        <v>Young</v>
      </c>
      <c r="H645" t="s">
        <v>51</v>
      </c>
      <c r="I645" t="s">
        <v>70</v>
      </c>
      <c r="J645" t="s">
        <v>96</v>
      </c>
      <c r="K645" t="b">
        <v>1</v>
      </c>
      <c r="L645">
        <v>177</v>
      </c>
      <c r="M645" t="s">
        <v>47</v>
      </c>
      <c r="N645" t="s">
        <v>48</v>
      </c>
      <c r="O645">
        <v>5</v>
      </c>
      <c r="P645" s="4">
        <v>25.221247259999998</v>
      </c>
      <c r="Q645" s="4">
        <v>126.10623630000001</v>
      </c>
      <c r="R645" t="s">
        <v>49</v>
      </c>
      <c r="S645" t="b">
        <v>1</v>
      </c>
      <c r="T645">
        <v>0</v>
      </c>
      <c r="U645" t="b">
        <v>0</v>
      </c>
      <c r="V645" t="s">
        <v>37</v>
      </c>
      <c r="W645">
        <v>4</v>
      </c>
      <c r="X645" t="s">
        <v>31</v>
      </c>
      <c r="Y645" t="s">
        <v>41</v>
      </c>
      <c r="Z645">
        <v>3</v>
      </c>
      <c r="AA645" t="b">
        <v>0</v>
      </c>
    </row>
    <row r="646" spans="1:27" x14ac:dyDescent="0.3">
      <c r="A646">
        <v>645</v>
      </c>
      <c r="B646" s="1">
        <v>44522</v>
      </c>
      <c r="C646" s="7">
        <f t="shared" si="20"/>
        <v>2021</v>
      </c>
      <c r="D646" s="2">
        <v>0.27615740740740741</v>
      </c>
      <c r="E646">
        <v>393</v>
      </c>
      <c r="F646" s="3">
        <v>67</v>
      </c>
      <c r="G646" s="3" t="str">
        <f t="shared" si="21"/>
        <v>Old</v>
      </c>
      <c r="H646" t="s">
        <v>51</v>
      </c>
      <c r="I646" t="s">
        <v>66</v>
      </c>
      <c r="J646">
        <v>68</v>
      </c>
      <c r="K646" t="b">
        <v>0</v>
      </c>
      <c r="L646">
        <v>316</v>
      </c>
      <c r="M646" t="s">
        <v>35</v>
      </c>
      <c r="N646" t="s">
        <v>36</v>
      </c>
      <c r="O646">
        <v>3</v>
      </c>
      <c r="P646" s="4">
        <v>99.634154719999998</v>
      </c>
      <c r="Q646" s="4">
        <v>298.9024642</v>
      </c>
      <c r="R646" t="s">
        <v>29</v>
      </c>
      <c r="S646" t="b">
        <v>0</v>
      </c>
      <c r="T646">
        <v>29.89024642</v>
      </c>
      <c r="U646" t="b">
        <v>0</v>
      </c>
      <c r="V646" t="s">
        <v>97</v>
      </c>
      <c r="W646">
        <v>0</v>
      </c>
      <c r="X646" t="s">
        <v>38</v>
      </c>
      <c r="Y646" t="s">
        <v>50</v>
      </c>
      <c r="Z646">
        <v>2</v>
      </c>
      <c r="AA646" t="b">
        <v>0</v>
      </c>
    </row>
    <row r="647" spans="1:27" x14ac:dyDescent="0.3">
      <c r="A647">
        <v>646</v>
      </c>
      <c r="B647" s="1">
        <v>44186</v>
      </c>
      <c r="C647" s="7">
        <f t="shared" si="20"/>
        <v>2020</v>
      </c>
      <c r="D647" s="2">
        <v>0.45321759259259259</v>
      </c>
      <c r="E647">
        <v>256</v>
      </c>
      <c r="F647" s="3">
        <v>20</v>
      </c>
      <c r="G647" s="3" t="str">
        <f t="shared" si="21"/>
        <v>Young</v>
      </c>
      <c r="H647" t="s">
        <v>33</v>
      </c>
      <c r="I647" t="s">
        <v>68</v>
      </c>
      <c r="J647" t="s">
        <v>96</v>
      </c>
      <c r="K647" t="b">
        <v>1</v>
      </c>
      <c r="L647">
        <v>542</v>
      </c>
      <c r="M647" t="s">
        <v>58</v>
      </c>
      <c r="N647" t="s">
        <v>59</v>
      </c>
      <c r="O647">
        <v>1</v>
      </c>
      <c r="P647" s="4">
        <v>73.9779573</v>
      </c>
      <c r="Q647" s="4">
        <v>73.9779573</v>
      </c>
      <c r="R647" t="s">
        <v>45</v>
      </c>
      <c r="S647" t="b">
        <v>1</v>
      </c>
      <c r="T647">
        <v>7.3977957300000003</v>
      </c>
      <c r="U647" t="b">
        <v>0</v>
      </c>
      <c r="V647" t="s">
        <v>65</v>
      </c>
      <c r="W647">
        <v>1</v>
      </c>
      <c r="X647" t="s">
        <v>38</v>
      </c>
      <c r="Y647" t="s">
        <v>50</v>
      </c>
      <c r="Z647">
        <v>5</v>
      </c>
      <c r="AA647" t="b">
        <v>1</v>
      </c>
    </row>
    <row r="648" spans="1:27" x14ac:dyDescent="0.3">
      <c r="A648">
        <v>647</v>
      </c>
      <c r="B648" s="1">
        <v>44914</v>
      </c>
      <c r="C648" s="7">
        <f t="shared" si="20"/>
        <v>2022</v>
      </c>
      <c r="D648" s="2">
        <v>0.35069444444444442</v>
      </c>
      <c r="E648">
        <v>2</v>
      </c>
      <c r="F648" s="3">
        <v>61</v>
      </c>
      <c r="G648" s="3" t="str">
        <f t="shared" si="21"/>
        <v>Old</v>
      </c>
      <c r="H648" t="s">
        <v>51</v>
      </c>
      <c r="I648" t="s">
        <v>26</v>
      </c>
      <c r="J648">
        <v>27</v>
      </c>
      <c r="K648" t="b">
        <v>0</v>
      </c>
      <c r="L648">
        <v>400</v>
      </c>
      <c r="M648" t="s">
        <v>53</v>
      </c>
      <c r="N648" t="s">
        <v>54</v>
      </c>
      <c r="O648">
        <v>4</v>
      </c>
      <c r="P648" s="4">
        <v>13.143452809999999</v>
      </c>
      <c r="Q648" s="4">
        <v>52.573811220000003</v>
      </c>
      <c r="R648" t="s">
        <v>45</v>
      </c>
      <c r="S648" t="b">
        <v>0</v>
      </c>
      <c r="T648">
        <v>0</v>
      </c>
      <c r="U648" t="b">
        <v>0</v>
      </c>
      <c r="V648" t="s">
        <v>97</v>
      </c>
      <c r="W648">
        <v>0</v>
      </c>
      <c r="X648" t="s">
        <v>31</v>
      </c>
      <c r="Y648" t="s">
        <v>32</v>
      </c>
      <c r="Z648">
        <v>4</v>
      </c>
      <c r="AA648" t="b">
        <v>0</v>
      </c>
    </row>
    <row r="649" spans="1:27" x14ac:dyDescent="0.3">
      <c r="A649">
        <v>648</v>
      </c>
      <c r="B649" s="1">
        <v>45278</v>
      </c>
      <c r="C649" s="7">
        <f t="shared" si="20"/>
        <v>2023</v>
      </c>
      <c r="D649" s="2">
        <v>0.25901620370370371</v>
      </c>
      <c r="E649">
        <v>116</v>
      </c>
      <c r="F649" s="3">
        <v>67</v>
      </c>
      <c r="G649" s="3" t="str">
        <f t="shared" si="21"/>
        <v>Old</v>
      </c>
      <c r="H649" t="s">
        <v>33</v>
      </c>
      <c r="I649" t="s">
        <v>60</v>
      </c>
      <c r="J649" t="s">
        <v>96</v>
      </c>
      <c r="K649" t="b">
        <v>1</v>
      </c>
      <c r="L649">
        <v>250</v>
      </c>
      <c r="M649" t="s">
        <v>47</v>
      </c>
      <c r="N649" t="s">
        <v>48</v>
      </c>
      <c r="O649">
        <v>1</v>
      </c>
      <c r="P649" s="4">
        <v>79.680575820000001</v>
      </c>
      <c r="Q649" s="4">
        <v>79.680575820000001</v>
      </c>
      <c r="R649" t="s">
        <v>29</v>
      </c>
      <c r="S649" t="b">
        <v>0</v>
      </c>
      <c r="T649">
        <v>0</v>
      </c>
      <c r="U649" t="b">
        <v>1</v>
      </c>
      <c r="V649" t="s">
        <v>30</v>
      </c>
      <c r="W649">
        <v>2</v>
      </c>
      <c r="X649" t="s">
        <v>31</v>
      </c>
      <c r="Y649" t="s">
        <v>32</v>
      </c>
      <c r="Z649">
        <v>1</v>
      </c>
      <c r="AA649" t="b">
        <v>1</v>
      </c>
    </row>
    <row r="650" spans="1:27" x14ac:dyDescent="0.3">
      <c r="A650">
        <v>649</v>
      </c>
      <c r="B650" s="1">
        <v>43794</v>
      </c>
      <c r="C650" s="7">
        <f t="shared" si="20"/>
        <v>2019</v>
      </c>
      <c r="D650" s="2">
        <v>9.2025462962962976E-2</v>
      </c>
      <c r="E650">
        <v>114</v>
      </c>
      <c r="F650" s="3">
        <v>67</v>
      </c>
      <c r="G650" s="3" t="str">
        <f t="shared" si="21"/>
        <v>Old</v>
      </c>
      <c r="H650" t="s">
        <v>33</v>
      </c>
      <c r="I650" t="s">
        <v>46</v>
      </c>
      <c r="J650" t="s">
        <v>96</v>
      </c>
      <c r="K650" t="b">
        <v>1</v>
      </c>
      <c r="L650">
        <v>822</v>
      </c>
      <c r="M650" t="s">
        <v>53</v>
      </c>
      <c r="N650" t="s">
        <v>54</v>
      </c>
      <c r="O650">
        <v>3</v>
      </c>
      <c r="P650" s="4">
        <v>98.75546962</v>
      </c>
      <c r="Q650" s="4">
        <v>296.26640880000002</v>
      </c>
      <c r="R650" t="s">
        <v>45</v>
      </c>
      <c r="S650" t="b">
        <v>0</v>
      </c>
      <c r="T650">
        <v>29.62664088</v>
      </c>
      <c r="U650" t="b">
        <v>1</v>
      </c>
      <c r="V650" t="s">
        <v>30</v>
      </c>
      <c r="W650">
        <v>3</v>
      </c>
      <c r="X650" t="s">
        <v>31</v>
      </c>
      <c r="Y650" t="s">
        <v>50</v>
      </c>
      <c r="Z650">
        <v>2</v>
      </c>
      <c r="AA650" t="b">
        <v>1</v>
      </c>
    </row>
    <row r="651" spans="1:27" x14ac:dyDescent="0.3">
      <c r="A651">
        <v>650</v>
      </c>
      <c r="B651" s="1">
        <v>43421</v>
      </c>
      <c r="C651" s="7">
        <f t="shared" si="20"/>
        <v>2018</v>
      </c>
      <c r="D651" s="2">
        <v>0.14894675925925926</v>
      </c>
      <c r="E651">
        <v>339</v>
      </c>
      <c r="F651" s="3">
        <v>39</v>
      </c>
      <c r="G651" s="3" t="str">
        <f t="shared" si="21"/>
        <v>Middle Age</v>
      </c>
      <c r="H651" t="s">
        <v>51</v>
      </c>
      <c r="I651" t="s">
        <v>39</v>
      </c>
      <c r="J651" t="s">
        <v>96</v>
      </c>
      <c r="K651" t="b">
        <v>1</v>
      </c>
      <c r="L651">
        <v>598</v>
      </c>
      <c r="M651" t="s">
        <v>58</v>
      </c>
      <c r="N651" t="s">
        <v>59</v>
      </c>
      <c r="O651">
        <v>5</v>
      </c>
      <c r="P651" s="4">
        <v>94.441972370000002</v>
      </c>
      <c r="Q651" s="4">
        <v>472.2098618</v>
      </c>
      <c r="R651" t="s">
        <v>43</v>
      </c>
      <c r="S651" t="b">
        <v>1</v>
      </c>
      <c r="T651">
        <v>47.220986179999997</v>
      </c>
      <c r="U651" t="b">
        <v>0</v>
      </c>
      <c r="V651" t="s">
        <v>30</v>
      </c>
      <c r="W651">
        <v>5</v>
      </c>
      <c r="X651" t="s">
        <v>38</v>
      </c>
      <c r="Y651" t="s">
        <v>50</v>
      </c>
      <c r="Z651">
        <v>2</v>
      </c>
      <c r="AA651" t="b">
        <v>0</v>
      </c>
    </row>
    <row r="652" spans="1:27" x14ac:dyDescent="0.3">
      <c r="A652">
        <v>651</v>
      </c>
      <c r="B652" s="1">
        <v>44524</v>
      </c>
      <c r="C652" s="7">
        <f t="shared" si="20"/>
        <v>2021</v>
      </c>
      <c r="D652" s="2">
        <v>0.66180555555555554</v>
      </c>
      <c r="E652">
        <v>445</v>
      </c>
      <c r="F652" s="3">
        <v>38</v>
      </c>
      <c r="G652" s="3" t="str">
        <f t="shared" si="21"/>
        <v>Middle Age</v>
      </c>
      <c r="H652" t="s">
        <v>51</v>
      </c>
      <c r="I652" t="s">
        <v>67</v>
      </c>
      <c r="J652" t="s">
        <v>96</v>
      </c>
      <c r="K652" t="b">
        <v>1</v>
      </c>
      <c r="L652">
        <v>562</v>
      </c>
      <c r="M652" t="s">
        <v>58</v>
      </c>
      <c r="N652" t="s">
        <v>59</v>
      </c>
      <c r="O652">
        <v>1</v>
      </c>
      <c r="P652" s="4">
        <v>51.570325889999999</v>
      </c>
      <c r="Q652" s="4">
        <v>51.570325889999999</v>
      </c>
      <c r="R652" t="s">
        <v>29</v>
      </c>
      <c r="S652" t="b">
        <v>1</v>
      </c>
      <c r="T652">
        <v>5.1570325889999999</v>
      </c>
      <c r="U652" t="b">
        <v>1</v>
      </c>
      <c r="V652" t="s">
        <v>30</v>
      </c>
      <c r="W652">
        <v>5</v>
      </c>
      <c r="X652" t="s">
        <v>38</v>
      </c>
      <c r="Y652" t="s">
        <v>50</v>
      </c>
      <c r="Z652">
        <v>4</v>
      </c>
      <c r="AA652" t="b">
        <v>0</v>
      </c>
    </row>
    <row r="653" spans="1:27" x14ac:dyDescent="0.3">
      <c r="A653">
        <v>652</v>
      </c>
      <c r="B653" s="1">
        <v>44896</v>
      </c>
      <c r="C653" s="7">
        <f t="shared" si="20"/>
        <v>2022</v>
      </c>
      <c r="D653" s="2">
        <v>0.12104166666666666</v>
      </c>
      <c r="E653">
        <v>395</v>
      </c>
      <c r="F653" s="3">
        <v>54</v>
      </c>
      <c r="G653" s="3" t="str">
        <f t="shared" si="21"/>
        <v>Old</v>
      </c>
      <c r="H653" t="s">
        <v>25</v>
      </c>
      <c r="I653" t="s">
        <v>68</v>
      </c>
      <c r="J653" t="s">
        <v>96</v>
      </c>
      <c r="K653" t="b">
        <v>1</v>
      </c>
      <c r="L653">
        <v>222</v>
      </c>
      <c r="M653" t="s">
        <v>47</v>
      </c>
      <c r="N653" t="s">
        <v>48</v>
      </c>
      <c r="O653">
        <v>5</v>
      </c>
      <c r="P653" s="4">
        <v>96.811581750000002</v>
      </c>
      <c r="Q653" s="4">
        <v>484.05790869999998</v>
      </c>
      <c r="R653" t="s">
        <v>49</v>
      </c>
      <c r="S653" t="b">
        <v>1</v>
      </c>
      <c r="T653">
        <v>48.405790869999997</v>
      </c>
      <c r="U653" t="b">
        <v>1</v>
      </c>
      <c r="V653" t="s">
        <v>37</v>
      </c>
      <c r="W653">
        <v>1</v>
      </c>
      <c r="X653" t="s">
        <v>40</v>
      </c>
      <c r="Y653" t="s">
        <v>50</v>
      </c>
      <c r="Z653">
        <v>1</v>
      </c>
      <c r="AA653" t="b">
        <v>1</v>
      </c>
    </row>
    <row r="654" spans="1:27" x14ac:dyDescent="0.3">
      <c r="A654">
        <v>653</v>
      </c>
      <c r="B654" s="1">
        <v>44555</v>
      </c>
      <c r="C654" s="7">
        <f t="shared" si="20"/>
        <v>2021</v>
      </c>
      <c r="D654" s="2">
        <v>0.43105324074074075</v>
      </c>
      <c r="E654">
        <v>80</v>
      </c>
      <c r="F654" s="3">
        <v>33</v>
      </c>
      <c r="G654" s="3" t="str">
        <f t="shared" si="21"/>
        <v>Middle Age</v>
      </c>
      <c r="H654" t="s">
        <v>51</v>
      </c>
      <c r="I654" t="s">
        <v>61</v>
      </c>
      <c r="J654" t="s">
        <v>96</v>
      </c>
      <c r="K654" t="b">
        <v>1</v>
      </c>
      <c r="L654">
        <v>217</v>
      </c>
      <c r="M654" t="s">
        <v>58</v>
      </c>
      <c r="N654" t="s">
        <v>59</v>
      </c>
      <c r="O654">
        <v>3</v>
      </c>
      <c r="P654" s="4">
        <v>55.438559439999999</v>
      </c>
      <c r="Q654" s="4">
        <v>166.3156783</v>
      </c>
      <c r="R654" t="s">
        <v>43</v>
      </c>
      <c r="S654" t="b">
        <v>1</v>
      </c>
      <c r="T654">
        <v>16.631567830000002</v>
      </c>
      <c r="U654" t="b">
        <v>0</v>
      </c>
      <c r="V654" t="s">
        <v>30</v>
      </c>
      <c r="W654">
        <v>1</v>
      </c>
      <c r="X654" t="s">
        <v>31</v>
      </c>
      <c r="Y654" t="s">
        <v>50</v>
      </c>
      <c r="Z654">
        <v>3</v>
      </c>
      <c r="AA654" t="b">
        <v>1</v>
      </c>
    </row>
    <row r="655" spans="1:27" x14ac:dyDescent="0.3">
      <c r="A655">
        <v>654</v>
      </c>
      <c r="B655" s="1">
        <v>43806</v>
      </c>
      <c r="C655" s="7">
        <f t="shared" si="20"/>
        <v>2019</v>
      </c>
      <c r="D655" s="2">
        <v>0.77019675925925923</v>
      </c>
      <c r="E655">
        <v>91</v>
      </c>
      <c r="F655" s="3">
        <v>26</v>
      </c>
      <c r="G655" s="3" t="str">
        <f t="shared" si="21"/>
        <v>Middle Age</v>
      </c>
      <c r="H655" t="s">
        <v>25</v>
      </c>
      <c r="I655" t="s">
        <v>56</v>
      </c>
      <c r="J655" t="s">
        <v>96</v>
      </c>
      <c r="K655" t="b">
        <v>1</v>
      </c>
      <c r="L655">
        <v>771</v>
      </c>
      <c r="M655" t="s">
        <v>47</v>
      </c>
      <c r="N655" t="s">
        <v>48</v>
      </c>
      <c r="O655">
        <v>4</v>
      </c>
      <c r="P655" s="4">
        <v>61.12188003</v>
      </c>
      <c r="Q655" s="4">
        <v>244.48752010000001</v>
      </c>
      <c r="R655" t="s">
        <v>29</v>
      </c>
      <c r="S655" t="b">
        <v>1</v>
      </c>
      <c r="T655">
        <v>24.44875201</v>
      </c>
      <c r="U655" t="b">
        <v>1</v>
      </c>
      <c r="V655" t="s">
        <v>37</v>
      </c>
      <c r="W655">
        <v>1</v>
      </c>
      <c r="X655" t="s">
        <v>38</v>
      </c>
      <c r="Y655" t="s">
        <v>50</v>
      </c>
      <c r="Z655">
        <v>5</v>
      </c>
      <c r="AA655" t="b">
        <v>0</v>
      </c>
    </row>
    <row r="656" spans="1:27" x14ac:dyDescent="0.3">
      <c r="A656">
        <v>655</v>
      </c>
      <c r="B656" s="1">
        <v>45277</v>
      </c>
      <c r="C656" s="7">
        <f t="shared" si="20"/>
        <v>2023</v>
      </c>
      <c r="D656" s="2">
        <v>0.85749999999999993</v>
      </c>
      <c r="E656">
        <v>111</v>
      </c>
      <c r="F656" s="3">
        <v>23</v>
      </c>
      <c r="G656" s="3" t="str">
        <f t="shared" si="21"/>
        <v>Young</v>
      </c>
      <c r="H656" t="s">
        <v>25</v>
      </c>
      <c r="I656" t="s">
        <v>68</v>
      </c>
      <c r="J656" t="s">
        <v>96</v>
      </c>
      <c r="K656" t="b">
        <v>1</v>
      </c>
      <c r="L656">
        <v>469</v>
      </c>
      <c r="M656" t="s">
        <v>27</v>
      </c>
      <c r="N656" t="s">
        <v>28</v>
      </c>
      <c r="O656">
        <v>4</v>
      </c>
      <c r="P656" s="4">
        <v>14.80078308</v>
      </c>
      <c r="Q656" s="4">
        <v>59.203132330000003</v>
      </c>
      <c r="R656" t="s">
        <v>49</v>
      </c>
      <c r="S656" t="b">
        <v>0</v>
      </c>
      <c r="T656">
        <v>0</v>
      </c>
      <c r="U656" t="b">
        <v>1</v>
      </c>
      <c r="V656" t="s">
        <v>30</v>
      </c>
      <c r="W656">
        <v>3</v>
      </c>
      <c r="X656" t="s">
        <v>31</v>
      </c>
      <c r="Y656" t="s">
        <v>32</v>
      </c>
      <c r="Z656">
        <v>5</v>
      </c>
      <c r="AA656" t="b">
        <v>1</v>
      </c>
    </row>
    <row r="657" spans="1:27" x14ac:dyDescent="0.3">
      <c r="A657">
        <v>656</v>
      </c>
      <c r="B657" s="1">
        <v>45241</v>
      </c>
      <c r="C657" s="7">
        <f t="shared" si="20"/>
        <v>2023</v>
      </c>
      <c r="D657" s="2">
        <v>0.64409722222222221</v>
      </c>
      <c r="E657">
        <v>70</v>
      </c>
      <c r="F657" s="3">
        <v>40</v>
      </c>
      <c r="G657" s="3" t="str">
        <f t="shared" si="21"/>
        <v>Middle Age</v>
      </c>
      <c r="H657" t="s">
        <v>33</v>
      </c>
      <c r="I657" t="s">
        <v>42</v>
      </c>
      <c r="J657">
        <v>91</v>
      </c>
      <c r="K657" t="b">
        <v>0</v>
      </c>
      <c r="L657">
        <v>115</v>
      </c>
      <c r="M657" t="s">
        <v>53</v>
      </c>
      <c r="N657" t="s">
        <v>54</v>
      </c>
      <c r="O657">
        <v>5</v>
      </c>
      <c r="P657" s="4">
        <v>15.28872881</v>
      </c>
      <c r="Q657" s="4">
        <v>76.443644039999995</v>
      </c>
      <c r="R657" t="s">
        <v>43</v>
      </c>
      <c r="S657" t="b">
        <v>1</v>
      </c>
      <c r="T657">
        <v>7.6443644040000001</v>
      </c>
      <c r="U657" t="b">
        <v>0</v>
      </c>
      <c r="V657" t="s">
        <v>97</v>
      </c>
      <c r="W657">
        <v>0</v>
      </c>
      <c r="X657" t="s">
        <v>40</v>
      </c>
      <c r="Y657" t="s">
        <v>50</v>
      </c>
      <c r="Z657">
        <v>2</v>
      </c>
      <c r="AA657" t="b">
        <v>0</v>
      </c>
    </row>
    <row r="658" spans="1:27" x14ac:dyDescent="0.3">
      <c r="A658">
        <v>657</v>
      </c>
      <c r="B658" s="1">
        <v>43424</v>
      </c>
      <c r="C658" s="7">
        <f t="shared" si="20"/>
        <v>2018</v>
      </c>
      <c r="D658" s="2">
        <v>0.95012731481481483</v>
      </c>
      <c r="E658">
        <v>225</v>
      </c>
      <c r="F658" s="3">
        <v>25</v>
      </c>
      <c r="G658" s="3" t="str">
        <f t="shared" si="21"/>
        <v>Middle Age</v>
      </c>
      <c r="H658" t="s">
        <v>33</v>
      </c>
      <c r="I658" t="s">
        <v>56</v>
      </c>
      <c r="J658">
        <v>25</v>
      </c>
      <c r="K658" t="b">
        <v>0</v>
      </c>
      <c r="L658">
        <v>114</v>
      </c>
      <c r="M658" t="s">
        <v>27</v>
      </c>
      <c r="N658" t="s">
        <v>28</v>
      </c>
      <c r="O658">
        <v>5</v>
      </c>
      <c r="P658" s="4">
        <v>96.859643219999995</v>
      </c>
      <c r="Q658" s="4">
        <v>484.29821609999999</v>
      </c>
      <c r="R658" t="s">
        <v>43</v>
      </c>
      <c r="S658" t="b">
        <v>1</v>
      </c>
      <c r="T658">
        <v>0</v>
      </c>
      <c r="U658" t="b">
        <v>1</v>
      </c>
      <c r="V658" t="s">
        <v>97</v>
      </c>
      <c r="W658">
        <v>0</v>
      </c>
      <c r="X658" t="s">
        <v>40</v>
      </c>
      <c r="Y658" t="s">
        <v>32</v>
      </c>
      <c r="Z658">
        <v>5</v>
      </c>
      <c r="AA658" t="b">
        <v>0</v>
      </c>
    </row>
    <row r="659" spans="1:27" x14ac:dyDescent="0.3">
      <c r="A659">
        <v>658</v>
      </c>
      <c r="B659" s="1">
        <v>44156</v>
      </c>
      <c r="C659" s="7">
        <f t="shared" si="20"/>
        <v>2020</v>
      </c>
      <c r="D659" s="2">
        <v>0.66234953703703703</v>
      </c>
      <c r="E659">
        <v>442</v>
      </c>
      <c r="F659" s="3">
        <v>70</v>
      </c>
      <c r="G659" s="3" t="str">
        <f t="shared" si="21"/>
        <v>Old</v>
      </c>
      <c r="H659" t="s">
        <v>51</v>
      </c>
      <c r="I659" t="s">
        <v>66</v>
      </c>
      <c r="J659">
        <v>33</v>
      </c>
      <c r="K659" t="b">
        <v>0</v>
      </c>
      <c r="L659">
        <v>244</v>
      </c>
      <c r="M659" t="s">
        <v>53</v>
      </c>
      <c r="N659" t="s">
        <v>54</v>
      </c>
      <c r="O659">
        <v>4</v>
      </c>
      <c r="P659" s="4">
        <v>24.89974913</v>
      </c>
      <c r="Q659" s="4">
        <v>99.59899652</v>
      </c>
      <c r="R659" t="s">
        <v>45</v>
      </c>
      <c r="S659" t="b">
        <v>1</v>
      </c>
      <c r="T659">
        <v>9.9598996520000007</v>
      </c>
      <c r="U659" t="b">
        <v>1</v>
      </c>
      <c r="V659" t="s">
        <v>97</v>
      </c>
      <c r="W659">
        <v>0</v>
      </c>
      <c r="X659" t="s">
        <v>31</v>
      </c>
      <c r="Y659" t="s">
        <v>50</v>
      </c>
      <c r="Z659">
        <v>4</v>
      </c>
      <c r="AA659" t="b">
        <v>0</v>
      </c>
    </row>
    <row r="660" spans="1:27" x14ac:dyDescent="0.3">
      <c r="A660">
        <v>659</v>
      </c>
      <c r="B660" s="1">
        <v>43822</v>
      </c>
      <c r="C660" s="7">
        <f t="shared" si="20"/>
        <v>2019</v>
      </c>
      <c r="D660" s="2">
        <v>0.88187499999999996</v>
      </c>
      <c r="E660">
        <v>395</v>
      </c>
      <c r="F660" s="3">
        <v>37</v>
      </c>
      <c r="G660" s="3" t="str">
        <f t="shared" si="21"/>
        <v>Middle Age</v>
      </c>
      <c r="H660" t="s">
        <v>25</v>
      </c>
      <c r="I660" t="s">
        <v>69</v>
      </c>
      <c r="J660">
        <v>51</v>
      </c>
      <c r="K660" t="b">
        <v>0</v>
      </c>
      <c r="L660">
        <v>61</v>
      </c>
      <c r="M660" t="s">
        <v>47</v>
      </c>
      <c r="N660" t="s">
        <v>48</v>
      </c>
      <c r="O660">
        <v>5</v>
      </c>
      <c r="P660" s="4">
        <v>40.455519789999997</v>
      </c>
      <c r="Q660" s="4">
        <v>202.27759900000001</v>
      </c>
      <c r="R660" t="s">
        <v>29</v>
      </c>
      <c r="S660" t="b">
        <v>1</v>
      </c>
      <c r="T660">
        <v>0</v>
      </c>
      <c r="U660" t="b">
        <v>1</v>
      </c>
      <c r="V660" t="s">
        <v>97</v>
      </c>
      <c r="W660">
        <v>0</v>
      </c>
      <c r="X660" t="s">
        <v>31</v>
      </c>
      <c r="Y660" t="s">
        <v>32</v>
      </c>
      <c r="Z660">
        <v>3</v>
      </c>
      <c r="AA660" t="b">
        <v>0</v>
      </c>
    </row>
    <row r="661" spans="1:27" x14ac:dyDescent="0.3">
      <c r="A661">
        <v>660</v>
      </c>
      <c r="B661" s="1">
        <v>43437</v>
      </c>
      <c r="C661" s="7">
        <f t="shared" si="20"/>
        <v>2018</v>
      </c>
      <c r="D661" s="2">
        <v>0.86276620370370372</v>
      </c>
      <c r="E661">
        <v>274</v>
      </c>
      <c r="F661" s="3">
        <v>68</v>
      </c>
      <c r="G661" s="3" t="str">
        <f t="shared" si="21"/>
        <v>Old</v>
      </c>
      <c r="H661" t="s">
        <v>51</v>
      </c>
      <c r="I661" t="s">
        <v>70</v>
      </c>
      <c r="J661" t="s">
        <v>96</v>
      </c>
      <c r="K661" t="b">
        <v>1</v>
      </c>
      <c r="L661">
        <v>3</v>
      </c>
      <c r="M661" t="s">
        <v>53</v>
      </c>
      <c r="N661" t="s">
        <v>54</v>
      </c>
      <c r="O661">
        <v>5</v>
      </c>
      <c r="P661" s="4">
        <v>46.116752679999998</v>
      </c>
      <c r="Q661" s="4">
        <v>230.58376340000001</v>
      </c>
      <c r="R661" t="s">
        <v>49</v>
      </c>
      <c r="S661" t="b">
        <v>1</v>
      </c>
      <c r="T661">
        <v>0</v>
      </c>
      <c r="U661" t="b">
        <v>0</v>
      </c>
      <c r="V661" t="s">
        <v>37</v>
      </c>
      <c r="W661">
        <v>5</v>
      </c>
      <c r="X661" t="s">
        <v>38</v>
      </c>
      <c r="Y661" t="s">
        <v>41</v>
      </c>
      <c r="Z661">
        <v>1</v>
      </c>
      <c r="AA661" t="b">
        <v>1</v>
      </c>
    </row>
    <row r="662" spans="1:27" x14ac:dyDescent="0.3">
      <c r="A662">
        <v>661</v>
      </c>
      <c r="B662" s="1">
        <v>44881</v>
      </c>
      <c r="C662" s="7">
        <f t="shared" si="20"/>
        <v>2022</v>
      </c>
      <c r="D662" s="2">
        <v>3.2638888888888891E-2</v>
      </c>
      <c r="E662">
        <v>331</v>
      </c>
      <c r="F662" s="3">
        <v>52</v>
      </c>
      <c r="G662" s="3" t="str">
        <f t="shared" si="21"/>
        <v>Old</v>
      </c>
      <c r="H662" t="s">
        <v>33</v>
      </c>
      <c r="I662" t="s">
        <v>66</v>
      </c>
      <c r="J662" t="s">
        <v>96</v>
      </c>
      <c r="K662" t="b">
        <v>1</v>
      </c>
      <c r="L662">
        <v>164</v>
      </c>
      <c r="M662" t="s">
        <v>35</v>
      </c>
      <c r="N662" t="s">
        <v>36</v>
      </c>
      <c r="O662">
        <v>3</v>
      </c>
      <c r="P662" s="4">
        <v>92.811042709999995</v>
      </c>
      <c r="Q662" s="4">
        <v>278.43312809999998</v>
      </c>
      <c r="R662" t="s">
        <v>29</v>
      </c>
      <c r="S662" t="b">
        <v>0</v>
      </c>
      <c r="T662">
        <v>27.84331281</v>
      </c>
      <c r="U662" t="b">
        <v>0</v>
      </c>
      <c r="V662" t="s">
        <v>65</v>
      </c>
      <c r="W662">
        <v>5</v>
      </c>
      <c r="X662" t="s">
        <v>31</v>
      </c>
      <c r="Y662" t="s">
        <v>50</v>
      </c>
      <c r="Z662">
        <v>3</v>
      </c>
      <c r="AA662" t="b">
        <v>1</v>
      </c>
    </row>
    <row r="663" spans="1:27" x14ac:dyDescent="0.3">
      <c r="A663">
        <v>662</v>
      </c>
      <c r="B663" s="1">
        <v>44895</v>
      </c>
      <c r="C663" s="7">
        <f t="shared" si="20"/>
        <v>2022</v>
      </c>
      <c r="D663" s="2">
        <v>0.55552083333333335</v>
      </c>
      <c r="E663">
        <v>327</v>
      </c>
      <c r="F663" s="3">
        <v>59</v>
      </c>
      <c r="G663" s="3" t="str">
        <f t="shared" si="21"/>
        <v>Old</v>
      </c>
      <c r="H663" t="s">
        <v>33</v>
      </c>
      <c r="I663" t="s">
        <v>69</v>
      </c>
      <c r="J663">
        <v>38</v>
      </c>
      <c r="K663" t="b">
        <v>0</v>
      </c>
      <c r="L663">
        <v>653</v>
      </c>
      <c r="M663" t="s">
        <v>47</v>
      </c>
      <c r="N663" t="s">
        <v>48</v>
      </c>
      <c r="O663">
        <v>2</v>
      </c>
      <c r="P663" s="4">
        <v>82.433642919999997</v>
      </c>
      <c r="Q663" s="4">
        <v>164.86728579999999</v>
      </c>
      <c r="R663" t="s">
        <v>29</v>
      </c>
      <c r="S663" t="b">
        <v>0</v>
      </c>
      <c r="T663">
        <v>0</v>
      </c>
      <c r="U663" t="b">
        <v>0</v>
      </c>
      <c r="V663" t="s">
        <v>97</v>
      </c>
      <c r="W663">
        <v>0</v>
      </c>
      <c r="X663" t="s">
        <v>31</v>
      </c>
      <c r="Y663" t="s">
        <v>41</v>
      </c>
      <c r="Z663">
        <v>3</v>
      </c>
      <c r="AA663" t="b">
        <v>0</v>
      </c>
    </row>
    <row r="664" spans="1:27" x14ac:dyDescent="0.3">
      <c r="A664">
        <v>663</v>
      </c>
      <c r="B664" s="1">
        <v>44867</v>
      </c>
      <c r="C664" s="7">
        <f t="shared" si="20"/>
        <v>2022</v>
      </c>
      <c r="D664" s="2">
        <v>0.70178240740740738</v>
      </c>
      <c r="E664">
        <v>190</v>
      </c>
      <c r="F664" s="3">
        <v>37</v>
      </c>
      <c r="G664" s="3" t="str">
        <f t="shared" si="21"/>
        <v>Middle Age</v>
      </c>
      <c r="H664" t="s">
        <v>25</v>
      </c>
      <c r="I664" t="s">
        <v>39</v>
      </c>
      <c r="J664" t="s">
        <v>96</v>
      </c>
      <c r="K664" t="b">
        <v>1</v>
      </c>
      <c r="L664">
        <v>993</v>
      </c>
      <c r="M664" t="s">
        <v>58</v>
      </c>
      <c r="N664" t="s">
        <v>59</v>
      </c>
      <c r="O664">
        <v>4</v>
      </c>
      <c r="P664" s="4">
        <v>16.033823649999999</v>
      </c>
      <c r="Q664" s="4">
        <v>64.135294590000001</v>
      </c>
      <c r="R664" t="s">
        <v>45</v>
      </c>
      <c r="S664" t="b">
        <v>0</v>
      </c>
      <c r="T664">
        <v>6.4135294590000003</v>
      </c>
      <c r="U664" t="b">
        <v>1</v>
      </c>
      <c r="V664" t="s">
        <v>30</v>
      </c>
      <c r="W664">
        <v>1</v>
      </c>
      <c r="X664" t="s">
        <v>40</v>
      </c>
      <c r="Y664" t="s">
        <v>50</v>
      </c>
      <c r="Z664">
        <v>4</v>
      </c>
      <c r="AA664" t="b">
        <v>1</v>
      </c>
    </row>
    <row r="665" spans="1:27" x14ac:dyDescent="0.3">
      <c r="A665">
        <v>664</v>
      </c>
      <c r="B665" s="1">
        <v>44899</v>
      </c>
      <c r="C665" s="7">
        <f t="shared" si="20"/>
        <v>2022</v>
      </c>
      <c r="D665" s="2">
        <v>0.26858796296296295</v>
      </c>
      <c r="E665">
        <v>130</v>
      </c>
      <c r="F665" s="3">
        <v>27</v>
      </c>
      <c r="G665" s="3" t="str">
        <f t="shared" si="21"/>
        <v>Middle Age</v>
      </c>
      <c r="H665" t="s">
        <v>25</v>
      </c>
      <c r="I665" t="s">
        <v>39</v>
      </c>
      <c r="J665" t="s">
        <v>96</v>
      </c>
      <c r="K665" t="b">
        <v>1</v>
      </c>
      <c r="L665">
        <v>49</v>
      </c>
      <c r="M665" t="s">
        <v>58</v>
      </c>
      <c r="N665" t="s">
        <v>59</v>
      </c>
      <c r="O665">
        <v>1</v>
      </c>
      <c r="P665" s="4">
        <v>62.42618813</v>
      </c>
      <c r="Q665" s="4">
        <v>62.42618813</v>
      </c>
      <c r="R665" t="s">
        <v>49</v>
      </c>
      <c r="S665" t="b">
        <v>1</v>
      </c>
      <c r="T665">
        <v>0</v>
      </c>
      <c r="U665" t="b">
        <v>1</v>
      </c>
      <c r="V665" t="s">
        <v>30</v>
      </c>
      <c r="W665">
        <v>1</v>
      </c>
      <c r="X665" t="s">
        <v>38</v>
      </c>
      <c r="Y665" t="s">
        <v>41</v>
      </c>
      <c r="Z665">
        <v>5</v>
      </c>
      <c r="AA665" t="b">
        <v>0</v>
      </c>
    </row>
    <row r="666" spans="1:27" x14ac:dyDescent="0.3">
      <c r="A666">
        <v>665</v>
      </c>
      <c r="B666" s="1">
        <v>45272</v>
      </c>
      <c r="C666" s="7">
        <f t="shared" si="20"/>
        <v>2023</v>
      </c>
      <c r="D666" s="2">
        <v>0.62309027777777781</v>
      </c>
      <c r="E666">
        <v>398</v>
      </c>
      <c r="F666" s="3">
        <v>22</v>
      </c>
      <c r="G666" s="3" t="str">
        <f t="shared" si="21"/>
        <v>Young</v>
      </c>
      <c r="H666" t="s">
        <v>25</v>
      </c>
      <c r="I666" t="s">
        <v>26</v>
      </c>
      <c r="J666" t="s">
        <v>96</v>
      </c>
      <c r="K666" t="b">
        <v>1</v>
      </c>
      <c r="L666">
        <v>805</v>
      </c>
      <c r="M666" t="s">
        <v>53</v>
      </c>
      <c r="N666" t="s">
        <v>54</v>
      </c>
      <c r="O666">
        <v>4</v>
      </c>
      <c r="P666" s="4">
        <v>49.229824450000002</v>
      </c>
      <c r="Q666" s="4">
        <v>196.91929780000001</v>
      </c>
      <c r="R666" t="s">
        <v>43</v>
      </c>
      <c r="S666" t="b">
        <v>1</v>
      </c>
      <c r="T666">
        <v>0</v>
      </c>
      <c r="U666" t="b">
        <v>1</v>
      </c>
      <c r="V666" t="s">
        <v>37</v>
      </c>
      <c r="W666">
        <v>1</v>
      </c>
      <c r="X666" t="s">
        <v>31</v>
      </c>
      <c r="Y666" t="s">
        <v>41</v>
      </c>
      <c r="Z666">
        <v>4</v>
      </c>
      <c r="AA666" t="b">
        <v>0</v>
      </c>
    </row>
    <row r="667" spans="1:27" x14ac:dyDescent="0.3">
      <c r="A667">
        <v>666</v>
      </c>
      <c r="B667" s="1">
        <v>43828</v>
      </c>
      <c r="C667" s="7">
        <f t="shared" si="20"/>
        <v>2019</v>
      </c>
      <c r="D667" s="2">
        <v>0.52490740740740738</v>
      </c>
      <c r="E667">
        <v>247</v>
      </c>
      <c r="F667" s="3">
        <v>58</v>
      </c>
      <c r="G667" s="3" t="str">
        <f t="shared" si="21"/>
        <v>Old</v>
      </c>
      <c r="H667" t="s">
        <v>25</v>
      </c>
      <c r="I667" t="s">
        <v>57</v>
      </c>
      <c r="J667" t="s">
        <v>96</v>
      </c>
      <c r="K667" t="b">
        <v>1</v>
      </c>
      <c r="L667">
        <v>114</v>
      </c>
      <c r="M667" t="s">
        <v>53</v>
      </c>
      <c r="N667" t="s">
        <v>54</v>
      </c>
      <c r="O667">
        <v>4</v>
      </c>
      <c r="P667" s="4">
        <v>27.001038820000002</v>
      </c>
      <c r="Q667" s="4">
        <v>108.00415529999999</v>
      </c>
      <c r="R667" t="s">
        <v>43</v>
      </c>
      <c r="S667" t="b">
        <v>0</v>
      </c>
      <c r="T667">
        <v>0</v>
      </c>
      <c r="U667" t="b">
        <v>1</v>
      </c>
      <c r="V667" t="s">
        <v>30</v>
      </c>
      <c r="W667">
        <v>4</v>
      </c>
      <c r="X667" t="s">
        <v>31</v>
      </c>
      <c r="Y667" t="s">
        <v>32</v>
      </c>
      <c r="Z667">
        <v>5</v>
      </c>
      <c r="AA667" t="b">
        <v>0</v>
      </c>
    </row>
    <row r="668" spans="1:27" x14ac:dyDescent="0.3">
      <c r="A668">
        <v>667</v>
      </c>
      <c r="B668" s="1">
        <v>43792</v>
      </c>
      <c r="C668" s="7">
        <f t="shared" si="20"/>
        <v>2019</v>
      </c>
      <c r="D668" s="2">
        <v>0.97079861111111121</v>
      </c>
      <c r="E668">
        <v>435</v>
      </c>
      <c r="F668" s="3">
        <v>27</v>
      </c>
      <c r="G668" s="3" t="str">
        <f t="shared" si="21"/>
        <v>Middle Age</v>
      </c>
      <c r="H668" t="s">
        <v>33</v>
      </c>
      <c r="I668" t="s">
        <v>39</v>
      </c>
      <c r="J668" t="s">
        <v>96</v>
      </c>
      <c r="K668" t="b">
        <v>1</v>
      </c>
      <c r="L668">
        <v>480</v>
      </c>
      <c r="M668" t="s">
        <v>47</v>
      </c>
      <c r="N668" t="s">
        <v>48</v>
      </c>
      <c r="O668">
        <v>3</v>
      </c>
      <c r="P668" s="4">
        <v>71.26692611</v>
      </c>
      <c r="Q668" s="4">
        <v>213.80077829999999</v>
      </c>
      <c r="R668" t="s">
        <v>49</v>
      </c>
      <c r="S668" t="b">
        <v>1</v>
      </c>
      <c r="T668">
        <v>21.380077830000001</v>
      </c>
      <c r="U668" t="b">
        <v>1</v>
      </c>
      <c r="V668" t="s">
        <v>37</v>
      </c>
      <c r="W668">
        <v>1</v>
      </c>
      <c r="X668" t="s">
        <v>38</v>
      </c>
      <c r="Y668" t="s">
        <v>50</v>
      </c>
      <c r="Z668">
        <v>3</v>
      </c>
      <c r="AA668" t="b">
        <v>0</v>
      </c>
    </row>
    <row r="669" spans="1:27" x14ac:dyDescent="0.3">
      <c r="A669">
        <v>668</v>
      </c>
      <c r="B669" s="1">
        <v>44179</v>
      </c>
      <c r="C669" s="7">
        <f t="shared" si="20"/>
        <v>2020</v>
      </c>
      <c r="D669" s="2">
        <v>8.3738425925925938E-2</v>
      </c>
      <c r="E669">
        <v>326</v>
      </c>
      <c r="F669" s="3">
        <v>22</v>
      </c>
      <c r="G669" s="3" t="str">
        <f t="shared" si="21"/>
        <v>Young</v>
      </c>
      <c r="H669" t="s">
        <v>51</v>
      </c>
      <c r="I669" t="s">
        <v>67</v>
      </c>
      <c r="J669" t="s">
        <v>96</v>
      </c>
      <c r="K669" t="b">
        <v>1</v>
      </c>
      <c r="L669">
        <v>215</v>
      </c>
      <c r="M669" t="s">
        <v>53</v>
      </c>
      <c r="N669" t="s">
        <v>54</v>
      </c>
      <c r="O669">
        <v>5</v>
      </c>
      <c r="P669" s="4">
        <v>58.158909659999999</v>
      </c>
      <c r="Q669" s="4">
        <v>290.79454829999997</v>
      </c>
      <c r="R669" t="s">
        <v>49</v>
      </c>
      <c r="S669" t="b">
        <v>1</v>
      </c>
      <c r="T669">
        <v>0</v>
      </c>
      <c r="U669" t="b">
        <v>1</v>
      </c>
      <c r="V669" t="s">
        <v>30</v>
      </c>
      <c r="W669">
        <v>5</v>
      </c>
      <c r="X669" t="s">
        <v>31</v>
      </c>
      <c r="Y669" t="s">
        <v>41</v>
      </c>
      <c r="Z669">
        <v>1</v>
      </c>
      <c r="AA669" t="b">
        <v>0</v>
      </c>
    </row>
    <row r="670" spans="1:27" x14ac:dyDescent="0.3">
      <c r="A670">
        <v>669</v>
      </c>
      <c r="B670" s="1">
        <v>43801</v>
      </c>
      <c r="C670" s="7">
        <f t="shared" si="20"/>
        <v>2019</v>
      </c>
      <c r="D670" s="2">
        <v>0.25589120370370372</v>
      </c>
      <c r="E670">
        <v>462</v>
      </c>
      <c r="F670" s="3">
        <v>37</v>
      </c>
      <c r="G670" s="3" t="str">
        <f t="shared" si="21"/>
        <v>Middle Age</v>
      </c>
      <c r="H670" t="s">
        <v>25</v>
      </c>
      <c r="I670" t="s">
        <v>68</v>
      </c>
      <c r="J670" t="s">
        <v>96</v>
      </c>
      <c r="K670" t="b">
        <v>1</v>
      </c>
      <c r="L670">
        <v>895</v>
      </c>
      <c r="M670" t="s">
        <v>27</v>
      </c>
      <c r="N670" t="s">
        <v>28</v>
      </c>
      <c r="O670">
        <v>4</v>
      </c>
      <c r="P670" s="4">
        <v>56.747791020000001</v>
      </c>
      <c r="Q670" s="4">
        <v>226.99116409999999</v>
      </c>
      <c r="R670" t="s">
        <v>43</v>
      </c>
      <c r="S670" t="b">
        <v>1</v>
      </c>
      <c r="T670">
        <v>22.699116409999998</v>
      </c>
      <c r="U670" t="b">
        <v>1</v>
      </c>
      <c r="V670" t="s">
        <v>65</v>
      </c>
      <c r="W670">
        <v>4</v>
      </c>
      <c r="X670" t="s">
        <v>40</v>
      </c>
      <c r="Y670" t="s">
        <v>50</v>
      </c>
      <c r="Z670">
        <v>1</v>
      </c>
      <c r="AA670" t="b">
        <v>0</v>
      </c>
    </row>
    <row r="671" spans="1:27" x14ac:dyDescent="0.3">
      <c r="A671">
        <v>670</v>
      </c>
      <c r="B671" s="1">
        <v>44905</v>
      </c>
      <c r="C671" s="7">
        <f t="shared" si="20"/>
        <v>2022</v>
      </c>
      <c r="D671" s="2">
        <v>0.52922453703703709</v>
      </c>
      <c r="E671">
        <v>23</v>
      </c>
      <c r="F671" s="3">
        <v>45</v>
      </c>
      <c r="G671" s="3" t="str">
        <f t="shared" si="21"/>
        <v>Old</v>
      </c>
      <c r="H671" t="s">
        <v>33</v>
      </c>
      <c r="I671" t="s">
        <v>63</v>
      </c>
      <c r="J671">
        <v>65</v>
      </c>
      <c r="K671" t="b">
        <v>0</v>
      </c>
      <c r="L671">
        <v>632</v>
      </c>
      <c r="M671" t="s">
        <v>53</v>
      </c>
      <c r="N671" t="s">
        <v>54</v>
      </c>
      <c r="O671">
        <v>5</v>
      </c>
      <c r="P671" s="4">
        <v>67.989764179999995</v>
      </c>
      <c r="Q671" s="4">
        <v>339.94882089999999</v>
      </c>
      <c r="R671" t="s">
        <v>45</v>
      </c>
      <c r="S671" t="b">
        <v>0</v>
      </c>
      <c r="T671">
        <v>33.994882089999997</v>
      </c>
      <c r="U671" t="b">
        <v>1</v>
      </c>
      <c r="V671" t="s">
        <v>97</v>
      </c>
      <c r="W671">
        <v>0</v>
      </c>
      <c r="X671" t="s">
        <v>40</v>
      </c>
      <c r="Y671" t="s">
        <v>50</v>
      </c>
      <c r="Z671">
        <v>5</v>
      </c>
      <c r="AA671" t="b">
        <v>0</v>
      </c>
    </row>
    <row r="672" spans="1:27" x14ac:dyDescent="0.3">
      <c r="A672">
        <v>671</v>
      </c>
      <c r="B672" s="1">
        <v>43456</v>
      </c>
      <c r="C672" s="7">
        <f t="shared" si="20"/>
        <v>2018</v>
      </c>
      <c r="D672" s="2">
        <v>0.74462962962962964</v>
      </c>
      <c r="E672">
        <v>240</v>
      </c>
      <c r="F672" s="3">
        <v>49</v>
      </c>
      <c r="G672" s="3" t="str">
        <f t="shared" si="21"/>
        <v>Old</v>
      </c>
      <c r="H672" t="s">
        <v>25</v>
      </c>
      <c r="I672" t="s">
        <v>63</v>
      </c>
      <c r="J672">
        <v>99</v>
      </c>
      <c r="K672" t="b">
        <v>0</v>
      </c>
      <c r="L672">
        <v>677</v>
      </c>
      <c r="M672" t="s">
        <v>35</v>
      </c>
      <c r="N672" t="s">
        <v>36</v>
      </c>
      <c r="O672">
        <v>4</v>
      </c>
      <c r="P672" s="4">
        <v>34.036780819999997</v>
      </c>
      <c r="Q672" s="4">
        <v>136.1471233</v>
      </c>
      <c r="R672" t="s">
        <v>43</v>
      </c>
      <c r="S672" t="b">
        <v>1</v>
      </c>
      <c r="T672">
        <v>0</v>
      </c>
      <c r="U672" t="b">
        <v>1</v>
      </c>
      <c r="V672" t="s">
        <v>97</v>
      </c>
      <c r="W672">
        <v>0</v>
      </c>
      <c r="X672" t="s">
        <v>38</v>
      </c>
      <c r="Y672" t="s">
        <v>32</v>
      </c>
      <c r="Z672">
        <v>5</v>
      </c>
      <c r="AA672" t="b">
        <v>0</v>
      </c>
    </row>
    <row r="673" spans="1:27" x14ac:dyDescent="0.3">
      <c r="A673">
        <v>672</v>
      </c>
      <c r="B673" s="1">
        <v>44177</v>
      </c>
      <c r="C673" s="7">
        <f t="shared" si="20"/>
        <v>2020</v>
      </c>
      <c r="D673" s="2">
        <v>0.98141203703703705</v>
      </c>
      <c r="E673">
        <v>207</v>
      </c>
      <c r="F673" s="3">
        <v>37</v>
      </c>
      <c r="G673" s="3" t="str">
        <f t="shared" si="21"/>
        <v>Middle Age</v>
      </c>
      <c r="H673" t="s">
        <v>51</v>
      </c>
      <c r="I673" t="s">
        <v>64</v>
      </c>
      <c r="J673" t="s">
        <v>96</v>
      </c>
      <c r="K673" t="b">
        <v>1</v>
      </c>
      <c r="L673">
        <v>134</v>
      </c>
      <c r="M673" t="s">
        <v>35</v>
      </c>
      <c r="N673" t="s">
        <v>36</v>
      </c>
      <c r="O673">
        <v>4</v>
      </c>
      <c r="P673" s="4">
        <v>24.332822149999998</v>
      </c>
      <c r="Q673" s="4">
        <v>97.331288599999993</v>
      </c>
      <c r="R673" t="s">
        <v>49</v>
      </c>
      <c r="S673" t="b">
        <v>0</v>
      </c>
      <c r="T673">
        <v>0</v>
      </c>
      <c r="U673" t="b">
        <v>1</v>
      </c>
      <c r="V673" t="s">
        <v>65</v>
      </c>
      <c r="W673">
        <v>5</v>
      </c>
      <c r="X673" t="s">
        <v>40</v>
      </c>
      <c r="Y673" t="s">
        <v>32</v>
      </c>
      <c r="Z673">
        <v>3</v>
      </c>
      <c r="AA673" t="b">
        <v>0</v>
      </c>
    </row>
    <row r="674" spans="1:27" x14ac:dyDescent="0.3">
      <c r="A674">
        <v>673</v>
      </c>
      <c r="B674" s="1">
        <v>43411</v>
      </c>
      <c r="C674" s="7">
        <f t="shared" si="20"/>
        <v>2018</v>
      </c>
      <c r="D674" s="2">
        <v>0.71361111111111108</v>
      </c>
      <c r="E674">
        <v>122</v>
      </c>
      <c r="F674" s="3">
        <v>21</v>
      </c>
      <c r="G674" s="3" t="str">
        <f t="shared" si="21"/>
        <v>Young</v>
      </c>
      <c r="H674" t="s">
        <v>51</v>
      </c>
      <c r="I674" t="s">
        <v>44</v>
      </c>
      <c r="J674">
        <v>89</v>
      </c>
      <c r="K674" t="b">
        <v>0</v>
      </c>
      <c r="L674">
        <v>314</v>
      </c>
      <c r="M674" t="s">
        <v>53</v>
      </c>
      <c r="N674" t="s">
        <v>54</v>
      </c>
      <c r="O674">
        <v>2</v>
      </c>
      <c r="P674" s="4">
        <v>64.801292900000007</v>
      </c>
      <c r="Q674" s="4">
        <v>129.60258580000001</v>
      </c>
      <c r="R674" t="s">
        <v>49</v>
      </c>
      <c r="S674" t="b">
        <v>1</v>
      </c>
      <c r="T674">
        <v>0</v>
      </c>
      <c r="U674" t="b">
        <v>0</v>
      </c>
      <c r="V674" t="s">
        <v>97</v>
      </c>
      <c r="W674">
        <v>0</v>
      </c>
      <c r="X674" t="s">
        <v>38</v>
      </c>
      <c r="Y674" t="s">
        <v>32</v>
      </c>
      <c r="Z674">
        <v>4</v>
      </c>
      <c r="AA674" t="b">
        <v>1</v>
      </c>
    </row>
    <row r="675" spans="1:27" x14ac:dyDescent="0.3">
      <c r="A675">
        <v>674</v>
      </c>
      <c r="B675" s="1">
        <v>44904</v>
      </c>
      <c r="C675" s="7">
        <f t="shared" si="20"/>
        <v>2022</v>
      </c>
      <c r="D675" s="2">
        <v>0.76450231481481479</v>
      </c>
      <c r="E675">
        <v>428</v>
      </c>
      <c r="F675" s="3">
        <v>25</v>
      </c>
      <c r="G675" s="3" t="str">
        <f t="shared" si="21"/>
        <v>Middle Age</v>
      </c>
      <c r="H675" t="s">
        <v>33</v>
      </c>
      <c r="I675" t="s">
        <v>26</v>
      </c>
      <c r="J675" t="s">
        <v>96</v>
      </c>
      <c r="K675" t="b">
        <v>1</v>
      </c>
      <c r="L675">
        <v>185</v>
      </c>
      <c r="M675" t="s">
        <v>53</v>
      </c>
      <c r="N675" t="s">
        <v>54</v>
      </c>
      <c r="O675">
        <v>2</v>
      </c>
      <c r="P675" s="4">
        <v>59.245644519999999</v>
      </c>
      <c r="Q675" s="4">
        <v>118.49128899999999</v>
      </c>
      <c r="R675" t="s">
        <v>45</v>
      </c>
      <c r="S675" t="b">
        <v>1</v>
      </c>
      <c r="T675">
        <v>0</v>
      </c>
      <c r="U675" t="b">
        <v>0</v>
      </c>
      <c r="V675" t="s">
        <v>65</v>
      </c>
      <c r="W675">
        <v>2</v>
      </c>
      <c r="X675" t="s">
        <v>40</v>
      </c>
      <c r="Y675" t="s">
        <v>32</v>
      </c>
      <c r="Z675">
        <v>4</v>
      </c>
      <c r="AA675" t="b">
        <v>1</v>
      </c>
    </row>
    <row r="676" spans="1:27" x14ac:dyDescent="0.3">
      <c r="A676">
        <v>675</v>
      </c>
      <c r="B676" s="1">
        <v>44519</v>
      </c>
      <c r="C676" s="7">
        <f t="shared" si="20"/>
        <v>2021</v>
      </c>
      <c r="D676" s="2">
        <v>0.66144675925925933</v>
      </c>
      <c r="E676">
        <v>74</v>
      </c>
      <c r="F676" s="3">
        <v>20</v>
      </c>
      <c r="G676" s="3" t="str">
        <f t="shared" si="21"/>
        <v>Young</v>
      </c>
      <c r="H676" t="s">
        <v>51</v>
      </c>
      <c r="I676" t="s">
        <v>52</v>
      </c>
      <c r="J676">
        <v>23</v>
      </c>
      <c r="K676" t="b">
        <v>0</v>
      </c>
      <c r="L676">
        <v>743</v>
      </c>
      <c r="M676" t="s">
        <v>53</v>
      </c>
      <c r="N676" t="s">
        <v>54</v>
      </c>
      <c r="O676">
        <v>4</v>
      </c>
      <c r="P676" s="4">
        <v>19.285846899999999</v>
      </c>
      <c r="Q676" s="4">
        <v>77.143387579999995</v>
      </c>
      <c r="R676" t="s">
        <v>43</v>
      </c>
      <c r="S676" t="b">
        <v>0</v>
      </c>
      <c r="T676">
        <v>0</v>
      </c>
      <c r="U676" t="b">
        <v>0</v>
      </c>
      <c r="V676" t="s">
        <v>97</v>
      </c>
      <c r="W676">
        <v>0</v>
      </c>
      <c r="X676" t="s">
        <v>31</v>
      </c>
      <c r="Y676" t="s">
        <v>32</v>
      </c>
      <c r="Z676">
        <v>1</v>
      </c>
      <c r="AA676" t="b">
        <v>1</v>
      </c>
    </row>
    <row r="677" spans="1:27" x14ac:dyDescent="0.3">
      <c r="A677">
        <v>676</v>
      </c>
      <c r="B677" s="1">
        <v>43813</v>
      </c>
      <c r="C677" s="7">
        <f t="shared" si="20"/>
        <v>2019</v>
      </c>
      <c r="D677" s="2">
        <v>0.23747685185185186</v>
      </c>
      <c r="E677">
        <v>42</v>
      </c>
      <c r="F677" s="3">
        <v>20</v>
      </c>
      <c r="G677" s="3" t="str">
        <f t="shared" si="21"/>
        <v>Young</v>
      </c>
      <c r="H677" t="s">
        <v>51</v>
      </c>
      <c r="I677" t="s">
        <v>68</v>
      </c>
      <c r="J677">
        <v>74</v>
      </c>
      <c r="K677" t="b">
        <v>0</v>
      </c>
      <c r="L677">
        <v>998</v>
      </c>
      <c r="M677" t="s">
        <v>27</v>
      </c>
      <c r="N677" t="s">
        <v>28</v>
      </c>
      <c r="O677">
        <v>5</v>
      </c>
      <c r="P677" s="4">
        <v>37.593957279999998</v>
      </c>
      <c r="Q677" s="4">
        <v>187.9697864</v>
      </c>
      <c r="R677" t="s">
        <v>49</v>
      </c>
      <c r="S677" t="b">
        <v>1</v>
      </c>
      <c r="T677">
        <v>0</v>
      </c>
      <c r="U677" t="b">
        <v>0</v>
      </c>
      <c r="V677" t="s">
        <v>97</v>
      </c>
      <c r="W677">
        <v>0</v>
      </c>
      <c r="X677" t="s">
        <v>38</v>
      </c>
      <c r="Y677" t="s">
        <v>32</v>
      </c>
      <c r="Z677">
        <v>5</v>
      </c>
      <c r="AA677" t="b">
        <v>1</v>
      </c>
    </row>
    <row r="678" spans="1:27" x14ac:dyDescent="0.3">
      <c r="A678">
        <v>677</v>
      </c>
      <c r="B678" s="1">
        <v>43773</v>
      </c>
      <c r="C678" s="7">
        <f t="shared" si="20"/>
        <v>2019</v>
      </c>
      <c r="D678" s="2">
        <v>0.4597222222222222</v>
      </c>
      <c r="E678">
        <v>202</v>
      </c>
      <c r="F678" s="3">
        <v>33</v>
      </c>
      <c r="G678" s="3" t="str">
        <f t="shared" si="21"/>
        <v>Middle Age</v>
      </c>
      <c r="H678" t="s">
        <v>51</v>
      </c>
      <c r="I678" t="s">
        <v>61</v>
      </c>
      <c r="J678" t="s">
        <v>96</v>
      </c>
      <c r="K678" t="b">
        <v>1</v>
      </c>
      <c r="L678">
        <v>331</v>
      </c>
      <c r="M678" t="s">
        <v>53</v>
      </c>
      <c r="N678" t="s">
        <v>54</v>
      </c>
      <c r="O678">
        <v>5</v>
      </c>
      <c r="P678" s="4">
        <v>22.309366709999999</v>
      </c>
      <c r="Q678" s="4">
        <v>111.5468336</v>
      </c>
      <c r="R678" t="s">
        <v>49</v>
      </c>
      <c r="S678" t="b">
        <v>1</v>
      </c>
      <c r="T678">
        <v>0</v>
      </c>
      <c r="U678" t="b">
        <v>1</v>
      </c>
      <c r="V678" t="s">
        <v>30</v>
      </c>
      <c r="W678">
        <v>3</v>
      </c>
      <c r="X678" t="s">
        <v>31</v>
      </c>
      <c r="Y678" t="s">
        <v>32</v>
      </c>
      <c r="Z678">
        <v>1</v>
      </c>
      <c r="AA678" t="b">
        <v>1</v>
      </c>
    </row>
    <row r="679" spans="1:27" x14ac:dyDescent="0.3">
      <c r="A679">
        <v>678</v>
      </c>
      <c r="B679" s="1">
        <v>44547</v>
      </c>
      <c r="C679" s="7">
        <f t="shared" si="20"/>
        <v>2021</v>
      </c>
      <c r="D679" s="2">
        <v>0.17969907407407407</v>
      </c>
      <c r="E679">
        <v>237</v>
      </c>
      <c r="F679" s="3">
        <v>53</v>
      </c>
      <c r="G679" s="3" t="str">
        <f t="shared" si="21"/>
        <v>Old</v>
      </c>
      <c r="H679" t="s">
        <v>25</v>
      </c>
      <c r="I679" t="s">
        <v>60</v>
      </c>
      <c r="J679">
        <v>40</v>
      </c>
      <c r="K679" t="b">
        <v>0</v>
      </c>
      <c r="L679">
        <v>207</v>
      </c>
      <c r="M679" t="s">
        <v>58</v>
      </c>
      <c r="N679" t="s">
        <v>59</v>
      </c>
      <c r="O679">
        <v>1</v>
      </c>
      <c r="P679" s="4">
        <v>93.008385689999997</v>
      </c>
      <c r="Q679" s="4">
        <v>93.008385689999997</v>
      </c>
      <c r="R679" t="s">
        <v>49</v>
      </c>
      <c r="S679" t="b">
        <v>1</v>
      </c>
      <c r="T679">
        <v>9.3008385689999997</v>
      </c>
      <c r="U679" t="b">
        <v>1</v>
      </c>
      <c r="V679" t="s">
        <v>97</v>
      </c>
      <c r="W679">
        <v>0</v>
      </c>
      <c r="X679" t="s">
        <v>31</v>
      </c>
      <c r="Y679" t="s">
        <v>50</v>
      </c>
      <c r="Z679">
        <v>3</v>
      </c>
      <c r="AA679" t="b">
        <v>1</v>
      </c>
    </row>
    <row r="680" spans="1:27" x14ac:dyDescent="0.3">
      <c r="A680">
        <v>679</v>
      </c>
      <c r="B680" s="1">
        <v>44524</v>
      </c>
      <c r="C680" s="7">
        <f t="shared" si="20"/>
        <v>2021</v>
      </c>
      <c r="D680" s="2">
        <v>0.10030092592592593</v>
      </c>
      <c r="E680">
        <v>46</v>
      </c>
      <c r="F680" s="3">
        <v>62</v>
      </c>
      <c r="G680" s="3" t="str">
        <f t="shared" si="21"/>
        <v>Old</v>
      </c>
      <c r="H680" t="s">
        <v>51</v>
      </c>
      <c r="I680" t="s">
        <v>34</v>
      </c>
      <c r="J680" t="s">
        <v>96</v>
      </c>
      <c r="K680" t="b">
        <v>1</v>
      </c>
      <c r="L680">
        <v>770</v>
      </c>
      <c r="M680" t="s">
        <v>27</v>
      </c>
      <c r="N680" t="s">
        <v>28</v>
      </c>
      <c r="O680">
        <v>2</v>
      </c>
      <c r="P680" s="4">
        <v>85.758161380000004</v>
      </c>
      <c r="Q680" s="4">
        <v>171.51632280000001</v>
      </c>
      <c r="R680" t="s">
        <v>45</v>
      </c>
      <c r="S680" t="b">
        <v>0</v>
      </c>
      <c r="T680">
        <v>17.151632280000001</v>
      </c>
      <c r="U680" t="b">
        <v>0</v>
      </c>
      <c r="V680" t="s">
        <v>65</v>
      </c>
      <c r="W680">
        <v>1</v>
      </c>
      <c r="X680" t="s">
        <v>38</v>
      </c>
      <c r="Y680" t="s">
        <v>50</v>
      </c>
      <c r="Z680">
        <v>4</v>
      </c>
      <c r="AA680" t="b">
        <v>0</v>
      </c>
    </row>
    <row r="681" spans="1:27" x14ac:dyDescent="0.3">
      <c r="A681">
        <v>680</v>
      </c>
      <c r="B681" s="1">
        <v>43425</v>
      </c>
      <c r="C681" s="7">
        <f t="shared" si="20"/>
        <v>2018</v>
      </c>
      <c r="D681" s="2">
        <v>0.61982638888888886</v>
      </c>
      <c r="E681">
        <v>245</v>
      </c>
      <c r="F681" s="3">
        <v>41</v>
      </c>
      <c r="G681" s="3" t="str">
        <f t="shared" si="21"/>
        <v>Middle Age</v>
      </c>
      <c r="H681" t="s">
        <v>33</v>
      </c>
      <c r="I681" t="s">
        <v>68</v>
      </c>
      <c r="J681">
        <v>62</v>
      </c>
      <c r="K681" t="b">
        <v>0</v>
      </c>
      <c r="L681">
        <v>545</v>
      </c>
      <c r="M681" t="s">
        <v>27</v>
      </c>
      <c r="N681" t="s">
        <v>28</v>
      </c>
      <c r="O681">
        <v>5</v>
      </c>
      <c r="P681" s="4">
        <v>74.578333939999993</v>
      </c>
      <c r="Q681" s="4">
        <v>372.89166970000002</v>
      </c>
      <c r="R681" t="s">
        <v>29</v>
      </c>
      <c r="S681" t="b">
        <v>1</v>
      </c>
      <c r="T681">
        <v>37.289166969999997</v>
      </c>
      <c r="U681" t="b">
        <v>1</v>
      </c>
      <c r="V681" t="s">
        <v>97</v>
      </c>
      <c r="W681">
        <v>0</v>
      </c>
      <c r="X681" t="s">
        <v>40</v>
      </c>
      <c r="Y681" t="s">
        <v>50</v>
      </c>
      <c r="Z681">
        <v>5</v>
      </c>
      <c r="AA681" t="b">
        <v>1</v>
      </c>
    </row>
    <row r="682" spans="1:27" x14ac:dyDescent="0.3">
      <c r="A682">
        <v>681</v>
      </c>
      <c r="B682" s="1">
        <v>44525</v>
      </c>
      <c r="C682" s="7">
        <f t="shared" si="20"/>
        <v>2021</v>
      </c>
      <c r="D682" s="2">
        <v>0.96237268518518515</v>
      </c>
      <c r="E682">
        <v>481</v>
      </c>
      <c r="F682" s="3">
        <v>59</v>
      </c>
      <c r="G682" s="3" t="str">
        <f t="shared" si="21"/>
        <v>Old</v>
      </c>
      <c r="H682" t="s">
        <v>51</v>
      </c>
      <c r="I682" t="s">
        <v>26</v>
      </c>
      <c r="J682" t="s">
        <v>96</v>
      </c>
      <c r="K682" t="b">
        <v>1</v>
      </c>
      <c r="L682">
        <v>224</v>
      </c>
      <c r="M682" t="s">
        <v>47</v>
      </c>
      <c r="N682" t="s">
        <v>48</v>
      </c>
      <c r="O682">
        <v>5</v>
      </c>
      <c r="P682" s="4">
        <v>89.706407060000004</v>
      </c>
      <c r="Q682" s="4">
        <v>448.53203530000002</v>
      </c>
      <c r="R682" t="s">
        <v>49</v>
      </c>
      <c r="S682" t="b">
        <v>0</v>
      </c>
      <c r="T682">
        <v>44.853203530000002</v>
      </c>
      <c r="U682" t="b">
        <v>0</v>
      </c>
      <c r="V682" t="s">
        <v>30</v>
      </c>
      <c r="W682">
        <v>2</v>
      </c>
      <c r="X682" t="s">
        <v>31</v>
      </c>
      <c r="Y682" t="s">
        <v>50</v>
      </c>
      <c r="Z682">
        <v>1</v>
      </c>
      <c r="AA682" t="b">
        <v>0</v>
      </c>
    </row>
    <row r="683" spans="1:27" x14ac:dyDescent="0.3">
      <c r="A683">
        <v>682</v>
      </c>
      <c r="B683" s="1">
        <v>43822</v>
      </c>
      <c r="C683" s="7">
        <f t="shared" si="20"/>
        <v>2019</v>
      </c>
      <c r="D683" s="2">
        <v>0.78251157407407401</v>
      </c>
      <c r="E683">
        <v>396</v>
      </c>
      <c r="F683" s="3">
        <v>31</v>
      </c>
      <c r="G683" s="3" t="str">
        <f t="shared" si="21"/>
        <v>Middle Age</v>
      </c>
      <c r="H683" t="s">
        <v>25</v>
      </c>
      <c r="I683" t="s">
        <v>70</v>
      </c>
      <c r="J683" t="s">
        <v>96</v>
      </c>
      <c r="K683" t="b">
        <v>1</v>
      </c>
      <c r="L683">
        <v>911</v>
      </c>
      <c r="M683" t="s">
        <v>47</v>
      </c>
      <c r="N683" t="s">
        <v>48</v>
      </c>
      <c r="O683">
        <v>4</v>
      </c>
      <c r="P683" s="4">
        <v>20.627830979999999</v>
      </c>
      <c r="Q683" s="4">
        <v>82.511323939999997</v>
      </c>
      <c r="R683" t="s">
        <v>49</v>
      </c>
      <c r="S683" t="b">
        <v>0</v>
      </c>
      <c r="T683">
        <v>8.2511323940000008</v>
      </c>
      <c r="U683" t="b">
        <v>1</v>
      </c>
      <c r="V683" t="s">
        <v>37</v>
      </c>
      <c r="W683">
        <v>5</v>
      </c>
      <c r="X683" t="s">
        <v>31</v>
      </c>
      <c r="Y683" t="s">
        <v>50</v>
      </c>
      <c r="Z683">
        <v>4</v>
      </c>
      <c r="AA683" t="b">
        <v>0</v>
      </c>
    </row>
    <row r="684" spans="1:27" x14ac:dyDescent="0.3">
      <c r="A684">
        <v>683</v>
      </c>
      <c r="B684" s="1">
        <v>44192</v>
      </c>
      <c r="C684" s="7">
        <f t="shared" si="20"/>
        <v>2020</v>
      </c>
      <c r="D684" s="2">
        <v>0.42086805555555556</v>
      </c>
      <c r="E684">
        <v>52</v>
      </c>
      <c r="F684" s="3">
        <v>56</v>
      </c>
      <c r="G684" s="3" t="str">
        <f t="shared" si="21"/>
        <v>Old</v>
      </c>
      <c r="H684" t="s">
        <v>51</v>
      </c>
      <c r="I684" t="s">
        <v>57</v>
      </c>
      <c r="J684">
        <v>33</v>
      </c>
      <c r="K684" t="b">
        <v>0</v>
      </c>
      <c r="L684">
        <v>1000</v>
      </c>
      <c r="M684" t="s">
        <v>58</v>
      </c>
      <c r="N684" t="s">
        <v>59</v>
      </c>
      <c r="O684">
        <v>3</v>
      </c>
      <c r="P684" s="4">
        <v>57.200545310000003</v>
      </c>
      <c r="Q684" s="4">
        <v>171.60163589999999</v>
      </c>
      <c r="R684" t="s">
        <v>45</v>
      </c>
      <c r="S684" t="b">
        <v>0</v>
      </c>
      <c r="T684">
        <v>0</v>
      </c>
      <c r="U684" t="b">
        <v>1</v>
      </c>
      <c r="V684" t="s">
        <v>97</v>
      </c>
      <c r="W684">
        <v>0</v>
      </c>
      <c r="X684" t="s">
        <v>31</v>
      </c>
      <c r="Y684" t="s">
        <v>41</v>
      </c>
      <c r="Z684">
        <v>5</v>
      </c>
      <c r="AA684" t="b">
        <v>1</v>
      </c>
    </row>
    <row r="685" spans="1:27" x14ac:dyDescent="0.3">
      <c r="A685">
        <v>684</v>
      </c>
      <c r="B685" s="1">
        <v>43463</v>
      </c>
      <c r="C685" s="7">
        <f t="shared" si="20"/>
        <v>2018</v>
      </c>
      <c r="D685" s="2">
        <v>0.58766203703703701</v>
      </c>
      <c r="E685">
        <v>276</v>
      </c>
      <c r="F685" s="3">
        <v>37</v>
      </c>
      <c r="G685" s="3" t="str">
        <f t="shared" si="21"/>
        <v>Middle Age</v>
      </c>
      <c r="H685" t="s">
        <v>25</v>
      </c>
      <c r="I685" t="s">
        <v>52</v>
      </c>
      <c r="J685">
        <v>34</v>
      </c>
      <c r="K685" t="b">
        <v>0</v>
      </c>
      <c r="L685">
        <v>856</v>
      </c>
      <c r="M685" t="s">
        <v>27</v>
      </c>
      <c r="N685" t="s">
        <v>28</v>
      </c>
      <c r="O685">
        <v>1</v>
      </c>
      <c r="P685" s="4">
        <v>38.755294329999998</v>
      </c>
      <c r="Q685" s="4">
        <v>38.755294329999998</v>
      </c>
      <c r="R685" t="s">
        <v>43</v>
      </c>
      <c r="S685" t="b">
        <v>1</v>
      </c>
      <c r="T685">
        <v>3.8755294330000001</v>
      </c>
      <c r="U685" t="b">
        <v>0</v>
      </c>
      <c r="V685" t="s">
        <v>97</v>
      </c>
      <c r="W685">
        <v>0</v>
      </c>
      <c r="X685" t="s">
        <v>38</v>
      </c>
      <c r="Y685" t="s">
        <v>50</v>
      </c>
      <c r="Z685">
        <v>4</v>
      </c>
      <c r="AA685" t="b">
        <v>0</v>
      </c>
    </row>
    <row r="686" spans="1:27" x14ac:dyDescent="0.3">
      <c r="A686">
        <v>685</v>
      </c>
      <c r="B686" s="1">
        <v>45244</v>
      </c>
      <c r="C686" s="7">
        <f t="shared" si="20"/>
        <v>2023</v>
      </c>
      <c r="D686" s="2">
        <v>0.57854166666666662</v>
      </c>
      <c r="E686">
        <v>156</v>
      </c>
      <c r="F686" s="3">
        <v>62</v>
      </c>
      <c r="G686" s="3" t="str">
        <f t="shared" si="21"/>
        <v>Old</v>
      </c>
      <c r="H686" t="s">
        <v>33</v>
      </c>
      <c r="I686" t="s">
        <v>62</v>
      </c>
      <c r="J686" t="s">
        <v>96</v>
      </c>
      <c r="K686" t="b">
        <v>1</v>
      </c>
      <c r="L686">
        <v>63</v>
      </c>
      <c r="M686" t="s">
        <v>53</v>
      </c>
      <c r="N686" t="s">
        <v>54</v>
      </c>
      <c r="O686">
        <v>2</v>
      </c>
      <c r="P686" s="4">
        <v>53.873036220000003</v>
      </c>
      <c r="Q686" s="4">
        <v>107.7460724</v>
      </c>
      <c r="R686" t="s">
        <v>45</v>
      </c>
      <c r="S686" t="b">
        <v>1</v>
      </c>
      <c r="T686">
        <v>0</v>
      </c>
      <c r="U686" t="b">
        <v>1</v>
      </c>
      <c r="V686" t="s">
        <v>30</v>
      </c>
      <c r="W686">
        <v>3</v>
      </c>
      <c r="X686" t="s">
        <v>40</v>
      </c>
      <c r="Y686" t="s">
        <v>32</v>
      </c>
      <c r="Z686">
        <v>3</v>
      </c>
      <c r="AA686" t="b">
        <v>0</v>
      </c>
    </row>
    <row r="687" spans="1:27" x14ac:dyDescent="0.3">
      <c r="A687">
        <v>686</v>
      </c>
      <c r="B687" s="1">
        <v>44149</v>
      </c>
      <c r="C687" s="7">
        <f t="shared" si="20"/>
        <v>2020</v>
      </c>
      <c r="D687" s="2">
        <v>0.73929398148148151</v>
      </c>
      <c r="E687">
        <v>175</v>
      </c>
      <c r="F687" s="3">
        <v>45</v>
      </c>
      <c r="G687" s="3" t="str">
        <f t="shared" si="21"/>
        <v>Old</v>
      </c>
      <c r="H687" t="s">
        <v>25</v>
      </c>
      <c r="I687" t="s">
        <v>70</v>
      </c>
      <c r="J687">
        <v>60</v>
      </c>
      <c r="K687" t="b">
        <v>0</v>
      </c>
      <c r="L687">
        <v>949</v>
      </c>
      <c r="M687" t="s">
        <v>35</v>
      </c>
      <c r="N687" t="s">
        <v>36</v>
      </c>
      <c r="O687">
        <v>5</v>
      </c>
      <c r="P687" s="4">
        <v>73.776983470000005</v>
      </c>
      <c r="Q687" s="4">
        <v>368.88491729999998</v>
      </c>
      <c r="R687" t="s">
        <v>29</v>
      </c>
      <c r="S687" t="b">
        <v>0</v>
      </c>
      <c r="T687">
        <v>0</v>
      </c>
      <c r="U687" t="b">
        <v>1</v>
      </c>
      <c r="V687" t="s">
        <v>97</v>
      </c>
      <c r="W687">
        <v>0</v>
      </c>
      <c r="X687" t="s">
        <v>31</v>
      </c>
      <c r="Y687" t="s">
        <v>41</v>
      </c>
      <c r="Z687">
        <v>2</v>
      </c>
      <c r="AA687" t="b">
        <v>1</v>
      </c>
    </row>
    <row r="688" spans="1:27" x14ac:dyDescent="0.3">
      <c r="A688">
        <v>687</v>
      </c>
      <c r="B688" s="1">
        <v>45253</v>
      </c>
      <c r="C688" s="7">
        <f t="shared" si="20"/>
        <v>2023</v>
      </c>
      <c r="D688" s="2">
        <v>0.12109953703703703</v>
      </c>
      <c r="E688">
        <v>202</v>
      </c>
      <c r="F688" s="3">
        <v>24</v>
      </c>
      <c r="G688" s="3" t="str">
        <f t="shared" si="21"/>
        <v>Young</v>
      </c>
      <c r="H688" t="s">
        <v>25</v>
      </c>
      <c r="I688" t="s">
        <v>46</v>
      </c>
      <c r="J688" t="s">
        <v>96</v>
      </c>
      <c r="K688" t="b">
        <v>1</v>
      </c>
      <c r="L688">
        <v>58</v>
      </c>
      <c r="M688" t="s">
        <v>35</v>
      </c>
      <c r="N688" t="s">
        <v>36</v>
      </c>
      <c r="O688">
        <v>5</v>
      </c>
      <c r="P688" s="4">
        <v>87.566711119999994</v>
      </c>
      <c r="Q688" s="4">
        <v>437.83355560000001</v>
      </c>
      <c r="R688" t="s">
        <v>45</v>
      </c>
      <c r="S688" t="b">
        <v>1</v>
      </c>
      <c r="T688">
        <v>43.783355559999997</v>
      </c>
      <c r="U688" t="b">
        <v>0</v>
      </c>
      <c r="V688" t="s">
        <v>37</v>
      </c>
      <c r="W688">
        <v>1</v>
      </c>
      <c r="X688" t="s">
        <v>38</v>
      </c>
      <c r="Y688" t="s">
        <v>50</v>
      </c>
      <c r="Z688">
        <v>4</v>
      </c>
      <c r="AA688" t="b">
        <v>1</v>
      </c>
    </row>
    <row r="689" spans="1:27" x14ac:dyDescent="0.3">
      <c r="A689">
        <v>688</v>
      </c>
      <c r="B689" s="1">
        <v>45265</v>
      </c>
      <c r="C689" s="7">
        <f t="shared" si="20"/>
        <v>2023</v>
      </c>
      <c r="D689" s="2">
        <v>0.26777777777777778</v>
      </c>
      <c r="E689">
        <v>263</v>
      </c>
      <c r="F689" s="3">
        <v>49</v>
      </c>
      <c r="G689" s="3" t="str">
        <f t="shared" si="21"/>
        <v>Old</v>
      </c>
      <c r="H689" t="s">
        <v>33</v>
      </c>
      <c r="I689" t="s">
        <v>44</v>
      </c>
      <c r="J689" t="s">
        <v>96</v>
      </c>
      <c r="K689" t="b">
        <v>1</v>
      </c>
      <c r="L689">
        <v>402</v>
      </c>
      <c r="M689" t="s">
        <v>53</v>
      </c>
      <c r="N689" t="s">
        <v>54</v>
      </c>
      <c r="O689">
        <v>3</v>
      </c>
      <c r="P689" s="4">
        <v>46.1412774</v>
      </c>
      <c r="Q689" s="4">
        <v>138.42383219999999</v>
      </c>
      <c r="R689" t="s">
        <v>49</v>
      </c>
      <c r="S689" t="b">
        <v>1</v>
      </c>
      <c r="T689">
        <v>0</v>
      </c>
      <c r="U689" t="b">
        <v>0</v>
      </c>
      <c r="V689" t="s">
        <v>30</v>
      </c>
      <c r="W689">
        <v>1</v>
      </c>
      <c r="X689" t="s">
        <v>40</v>
      </c>
      <c r="Y689" t="s">
        <v>41</v>
      </c>
      <c r="Z689">
        <v>5</v>
      </c>
      <c r="AA689" t="b">
        <v>0</v>
      </c>
    </row>
    <row r="690" spans="1:27" x14ac:dyDescent="0.3">
      <c r="A690">
        <v>689</v>
      </c>
      <c r="B690" s="1">
        <v>43460</v>
      </c>
      <c r="C690" s="7">
        <f t="shared" si="20"/>
        <v>2018</v>
      </c>
      <c r="D690" s="2">
        <v>7.5520833333333329E-2</v>
      </c>
      <c r="E690">
        <v>206</v>
      </c>
      <c r="F690" s="3">
        <v>40</v>
      </c>
      <c r="G690" s="3" t="str">
        <f t="shared" si="21"/>
        <v>Middle Age</v>
      </c>
      <c r="H690" t="s">
        <v>33</v>
      </c>
      <c r="I690" t="s">
        <v>63</v>
      </c>
      <c r="J690">
        <v>33</v>
      </c>
      <c r="K690" t="b">
        <v>0</v>
      </c>
      <c r="L690">
        <v>48</v>
      </c>
      <c r="M690" t="s">
        <v>47</v>
      </c>
      <c r="N690" t="s">
        <v>48</v>
      </c>
      <c r="O690">
        <v>1</v>
      </c>
      <c r="P690" s="4">
        <v>39.6934483</v>
      </c>
      <c r="Q690" s="4">
        <v>39.6934483</v>
      </c>
      <c r="R690" t="s">
        <v>43</v>
      </c>
      <c r="S690" t="b">
        <v>0</v>
      </c>
      <c r="T690">
        <v>3.9693448299999998</v>
      </c>
      <c r="U690" t="b">
        <v>1</v>
      </c>
      <c r="V690" t="s">
        <v>97</v>
      </c>
      <c r="W690">
        <v>0</v>
      </c>
      <c r="X690" t="s">
        <v>38</v>
      </c>
      <c r="Y690" t="s">
        <v>50</v>
      </c>
      <c r="Z690">
        <v>1</v>
      </c>
      <c r="AA690" t="b">
        <v>1</v>
      </c>
    </row>
    <row r="691" spans="1:27" x14ac:dyDescent="0.3">
      <c r="A691">
        <v>690</v>
      </c>
      <c r="B691" s="1">
        <v>45251</v>
      </c>
      <c r="C691" s="7">
        <f t="shared" si="20"/>
        <v>2023</v>
      </c>
      <c r="D691" s="2">
        <v>9.9247685185185189E-2</v>
      </c>
      <c r="E691">
        <v>187</v>
      </c>
      <c r="F691" s="3">
        <v>50</v>
      </c>
      <c r="G691" s="3" t="str">
        <f t="shared" si="21"/>
        <v>Old</v>
      </c>
      <c r="H691" t="s">
        <v>25</v>
      </c>
      <c r="I691" t="s">
        <v>64</v>
      </c>
      <c r="J691" t="s">
        <v>96</v>
      </c>
      <c r="K691" t="b">
        <v>1</v>
      </c>
      <c r="L691">
        <v>578</v>
      </c>
      <c r="M691" t="s">
        <v>47</v>
      </c>
      <c r="N691" t="s">
        <v>48</v>
      </c>
      <c r="O691">
        <v>3</v>
      </c>
      <c r="P691" s="4">
        <v>30.568152250000001</v>
      </c>
      <c r="Q691" s="4">
        <v>91.704456739999998</v>
      </c>
      <c r="R691" t="s">
        <v>45</v>
      </c>
      <c r="S691" t="b">
        <v>1</v>
      </c>
      <c r="T691">
        <v>9.1704456739999998</v>
      </c>
      <c r="U691" t="b">
        <v>0</v>
      </c>
      <c r="V691" t="s">
        <v>65</v>
      </c>
      <c r="W691">
        <v>4</v>
      </c>
      <c r="X691" t="s">
        <v>38</v>
      </c>
      <c r="Y691" t="s">
        <v>50</v>
      </c>
      <c r="Z691">
        <v>4</v>
      </c>
      <c r="AA691" t="b">
        <v>0</v>
      </c>
    </row>
    <row r="692" spans="1:27" x14ac:dyDescent="0.3">
      <c r="A692">
        <v>691</v>
      </c>
      <c r="B692" s="1">
        <v>43789</v>
      </c>
      <c r="C692" s="7">
        <f t="shared" si="20"/>
        <v>2019</v>
      </c>
      <c r="D692" s="2">
        <v>0.60045138888888883</v>
      </c>
      <c r="E692">
        <v>284</v>
      </c>
      <c r="F692" s="3">
        <v>63</v>
      </c>
      <c r="G692" s="3" t="str">
        <f t="shared" si="21"/>
        <v>Old</v>
      </c>
      <c r="H692" t="s">
        <v>25</v>
      </c>
      <c r="I692" t="s">
        <v>64</v>
      </c>
      <c r="J692">
        <v>42</v>
      </c>
      <c r="K692" t="b">
        <v>0</v>
      </c>
      <c r="L692">
        <v>342</v>
      </c>
      <c r="M692" t="s">
        <v>47</v>
      </c>
      <c r="N692" t="s">
        <v>48</v>
      </c>
      <c r="O692">
        <v>1</v>
      </c>
      <c r="P692" s="4">
        <v>73.362046460000002</v>
      </c>
      <c r="Q692" s="4">
        <v>73.362046460000002</v>
      </c>
      <c r="R692" t="s">
        <v>43</v>
      </c>
      <c r="S692" t="b">
        <v>1</v>
      </c>
      <c r="T692">
        <v>0</v>
      </c>
      <c r="U692" t="b">
        <v>0</v>
      </c>
      <c r="V692" t="s">
        <v>97</v>
      </c>
      <c r="W692">
        <v>0</v>
      </c>
      <c r="X692" t="s">
        <v>31</v>
      </c>
      <c r="Y692" t="s">
        <v>41</v>
      </c>
      <c r="Z692">
        <v>4</v>
      </c>
      <c r="AA692" t="b">
        <v>1</v>
      </c>
    </row>
    <row r="693" spans="1:27" x14ac:dyDescent="0.3">
      <c r="A693">
        <v>692</v>
      </c>
      <c r="B693" s="1">
        <v>43809</v>
      </c>
      <c r="C693" s="7">
        <f t="shared" si="20"/>
        <v>2019</v>
      </c>
      <c r="D693" s="2">
        <v>6.5972222222222224E-2</v>
      </c>
      <c r="E693">
        <v>74</v>
      </c>
      <c r="F693" s="3">
        <v>35</v>
      </c>
      <c r="G693" s="3" t="str">
        <f t="shared" si="21"/>
        <v>Middle Age</v>
      </c>
      <c r="H693" t="s">
        <v>51</v>
      </c>
      <c r="I693" t="s">
        <v>26</v>
      </c>
      <c r="J693">
        <v>33</v>
      </c>
      <c r="K693" t="b">
        <v>0</v>
      </c>
      <c r="L693">
        <v>386</v>
      </c>
      <c r="M693" t="s">
        <v>58</v>
      </c>
      <c r="N693" t="s">
        <v>59</v>
      </c>
      <c r="O693">
        <v>4</v>
      </c>
      <c r="P693" s="4">
        <v>57.611097520000001</v>
      </c>
      <c r="Q693" s="4">
        <v>230.44439009999999</v>
      </c>
      <c r="R693" t="s">
        <v>43</v>
      </c>
      <c r="S693" t="b">
        <v>0</v>
      </c>
      <c r="T693">
        <v>0</v>
      </c>
      <c r="U693" t="b">
        <v>1</v>
      </c>
      <c r="V693" t="s">
        <v>97</v>
      </c>
      <c r="W693">
        <v>0</v>
      </c>
      <c r="X693" t="s">
        <v>31</v>
      </c>
      <c r="Y693" t="s">
        <v>32</v>
      </c>
      <c r="Z693">
        <v>1</v>
      </c>
      <c r="AA693" t="b">
        <v>0</v>
      </c>
    </row>
    <row r="694" spans="1:27" x14ac:dyDescent="0.3">
      <c r="A694">
        <v>693</v>
      </c>
      <c r="B694" s="1">
        <v>44137</v>
      </c>
      <c r="C694" s="7">
        <f t="shared" si="20"/>
        <v>2020</v>
      </c>
      <c r="D694" s="2">
        <v>0.39609953703703704</v>
      </c>
      <c r="E694">
        <v>419</v>
      </c>
      <c r="F694" s="3">
        <v>20</v>
      </c>
      <c r="G694" s="3" t="str">
        <f t="shared" si="21"/>
        <v>Young</v>
      </c>
      <c r="H694" t="s">
        <v>25</v>
      </c>
      <c r="I694" t="s">
        <v>69</v>
      </c>
      <c r="J694" t="s">
        <v>96</v>
      </c>
      <c r="K694" t="b">
        <v>1</v>
      </c>
      <c r="L694">
        <v>19</v>
      </c>
      <c r="M694" t="s">
        <v>58</v>
      </c>
      <c r="N694" t="s">
        <v>59</v>
      </c>
      <c r="O694">
        <v>2</v>
      </c>
      <c r="P694" s="4">
        <v>17.928426739999999</v>
      </c>
      <c r="Q694" s="4">
        <v>35.856853479999998</v>
      </c>
      <c r="R694" t="s">
        <v>49</v>
      </c>
      <c r="S694" t="b">
        <v>1</v>
      </c>
      <c r="T694">
        <v>3.5856853480000002</v>
      </c>
      <c r="U694" t="b">
        <v>0</v>
      </c>
      <c r="V694" t="s">
        <v>30</v>
      </c>
      <c r="W694">
        <v>3</v>
      </c>
      <c r="X694" t="s">
        <v>38</v>
      </c>
      <c r="Y694" t="s">
        <v>50</v>
      </c>
      <c r="Z694">
        <v>3</v>
      </c>
      <c r="AA694" t="b">
        <v>1</v>
      </c>
    </row>
    <row r="695" spans="1:27" x14ac:dyDescent="0.3">
      <c r="A695">
        <v>694</v>
      </c>
      <c r="B695" s="1">
        <v>44505</v>
      </c>
      <c r="C695" s="7">
        <f t="shared" si="20"/>
        <v>2021</v>
      </c>
      <c r="D695" s="2">
        <v>0.14680555555555555</v>
      </c>
      <c r="E695">
        <v>389</v>
      </c>
      <c r="F695" s="3">
        <v>32</v>
      </c>
      <c r="G695" s="3" t="str">
        <f t="shared" si="21"/>
        <v>Middle Age</v>
      </c>
      <c r="H695" t="s">
        <v>33</v>
      </c>
      <c r="I695" t="s">
        <v>60</v>
      </c>
      <c r="J695" t="s">
        <v>96</v>
      </c>
      <c r="K695" t="b">
        <v>1</v>
      </c>
      <c r="L695">
        <v>826</v>
      </c>
      <c r="M695" t="s">
        <v>53</v>
      </c>
      <c r="N695" t="s">
        <v>54</v>
      </c>
      <c r="O695">
        <v>3</v>
      </c>
      <c r="P695" s="4">
        <v>75.557387809999994</v>
      </c>
      <c r="Q695" s="4">
        <v>226.67216339999999</v>
      </c>
      <c r="R695" t="s">
        <v>49</v>
      </c>
      <c r="S695" t="b">
        <v>0</v>
      </c>
      <c r="T695">
        <v>0</v>
      </c>
      <c r="U695" t="b">
        <v>0</v>
      </c>
      <c r="V695" t="s">
        <v>65</v>
      </c>
      <c r="W695">
        <v>4</v>
      </c>
      <c r="X695" t="s">
        <v>38</v>
      </c>
      <c r="Y695" t="s">
        <v>41</v>
      </c>
      <c r="Z695">
        <v>5</v>
      </c>
      <c r="AA695" t="b">
        <v>1</v>
      </c>
    </row>
    <row r="696" spans="1:27" x14ac:dyDescent="0.3">
      <c r="A696">
        <v>695</v>
      </c>
      <c r="B696" s="1">
        <v>44528</v>
      </c>
      <c r="C696" s="7">
        <f t="shared" si="20"/>
        <v>2021</v>
      </c>
      <c r="D696" s="2">
        <v>0.37266203703703704</v>
      </c>
      <c r="E696">
        <v>185</v>
      </c>
      <c r="F696" s="3">
        <v>33</v>
      </c>
      <c r="G696" s="3" t="str">
        <f t="shared" si="21"/>
        <v>Middle Age</v>
      </c>
      <c r="H696" t="s">
        <v>25</v>
      </c>
      <c r="I696" t="s">
        <v>63</v>
      </c>
      <c r="J696">
        <v>12</v>
      </c>
      <c r="K696" t="b">
        <v>0</v>
      </c>
      <c r="L696">
        <v>664</v>
      </c>
      <c r="M696" t="s">
        <v>53</v>
      </c>
      <c r="N696" t="s">
        <v>54</v>
      </c>
      <c r="O696">
        <v>1</v>
      </c>
      <c r="P696" s="4">
        <v>72.322466399999996</v>
      </c>
      <c r="Q696" s="4">
        <v>72.322466399999996</v>
      </c>
      <c r="R696" t="s">
        <v>43</v>
      </c>
      <c r="S696" t="b">
        <v>0</v>
      </c>
      <c r="T696">
        <v>7.2322466399999996</v>
      </c>
      <c r="U696" t="b">
        <v>0</v>
      </c>
      <c r="V696" t="s">
        <v>97</v>
      </c>
      <c r="W696">
        <v>0</v>
      </c>
      <c r="X696" t="s">
        <v>31</v>
      </c>
      <c r="Y696" t="s">
        <v>50</v>
      </c>
      <c r="Z696">
        <v>1</v>
      </c>
      <c r="AA696" t="b">
        <v>1</v>
      </c>
    </row>
    <row r="697" spans="1:27" x14ac:dyDescent="0.3">
      <c r="A697">
        <v>696</v>
      </c>
      <c r="B697" s="1">
        <v>44548</v>
      </c>
      <c r="C697" s="7">
        <f t="shared" si="20"/>
        <v>2021</v>
      </c>
      <c r="D697" s="2">
        <v>0.31417824074074074</v>
      </c>
      <c r="E697">
        <v>168</v>
      </c>
      <c r="F697" s="3">
        <v>51</v>
      </c>
      <c r="G697" s="3" t="str">
        <f t="shared" si="21"/>
        <v>Old</v>
      </c>
      <c r="H697" t="s">
        <v>51</v>
      </c>
      <c r="I697" t="s">
        <v>52</v>
      </c>
      <c r="J697" t="s">
        <v>96</v>
      </c>
      <c r="K697" t="b">
        <v>1</v>
      </c>
      <c r="L697">
        <v>802</v>
      </c>
      <c r="M697" t="s">
        <v>53</v>
      </c>
      <c r="N697" t="s">
        <v>54</v>
      </c>
      <c r="O697">
        <v>4</v>
      </c>
      <c r="P697" s="4">
        <v>95.330301730000002</v>
      </c>
      <c r="Q697" s="4">
        <v>381.32120689999999</v>
      </c>
      <c r="R697" t="s">
        <v>29</v>
      </c>
      <c r="S697" t="b">
        <v>1</v>
      </c>
      <c r="T697">
        <v>0</v>
      </c>
      <c r="U697" t="b">
        <v>1</v>
      </c>
      <c r="V697" t="s">
        <v>30</v>
      </c>
      <c r="W697">
        <v>3</v>
      </c>
      <c r="X697" t="s">
        <v>38</v>
      </c>
      <c r="Y697" t="s">
        <v>32</v>
      </c>
      <c r="Z697">
        <v>5</v>
      </c>
      <c r="AA697" t="b">
        <v>0</v>
      </c>
    </row>
    <row r="698" spans="1:27" x14ac:dyDescent="0.3">
      <c r="A698">
        <v>697</v>
      </c>
      <c r="B698" s="1">
        <v>43823</v>
      </c>
      <c r="C698" s="7">
        <f t="shared" si="20"/>
        <v>2019</v>
      </c>
      <c r="D698" s="2">
        <v>0.88719907407407417</v>
      </c>
      <c r="E698">
        <v>96</v>
      </c>
      <c r="F698" s="3">
        <v>35</v>
      </c>
      <c r="G698" s="3" t="str">
        <f t="shared" si="21"/>
        <v>Middle Age</v>
      </c>
      <c r="H698" t="s">
        <v>33</v>
      </c>
      <c r="I698" t="s">
        <v>63</v>
      </c>
      <c r="J698">
        <v>14</v>
      </c>
      <c r="K698" t="b">
        <v>0</v>
      </c>
      <c r="L698">
        <v>112</v>
      </c>
      <c r="M698" t="s">
        <v>58</v>
      </c>
      <c r="N698" t="s">
        <v>59</v>
      </c>
      <c r="O698">
        <v>2</v>
      </c>
      <c r="P698" s="4">
        <v>78.050848810000005</v>
      </c>
      <c r="Q698" s="4">
        <v>156.10169759999999</v>
      </c>
      <c r="R698" t="s">
        <v>43</v>
      </c>
      <c r="S698" t="b">
        <v>1</v>
      </c>
      <c r="T698">
        <v>15.61016976</v>
      </c>
      <c r="U698" t="b">
        <v>1</v>
      </c>
      <c r="V698" t="s">
        <v>97</v>
      </c>
      <c r="W698">
        <v>0</v>
      </c>
      <c r="X698" t="s">
        <v>40</v>
      </c>
      <c r="Y698" t="s">
        <v>50</v>
      </c>
      <c r="Z698">
        <v>2</v>
      </c>
      <c r="AA698" t="b">
        <v>0</v>
      </c>
    </row>
    <row r="699" spans="1:27" x14ac:dyDescent="0.3">
      <c r="A699">
        <v>698</v>
      </c>
      <c r="B699" s="1">
        <v>44518</v>
      </c>
      <c r="C699" s="7">
        <f t="shared" si="20"/>
        <v>2021</v>
      </c>
      <c r="D699" s="2">
        <v>0.61883101851851852</v>
      </c>
      <c r="E699">
        <v>421</v>
      </c>
      <c r="F699" s="3">
        <v>60</v>
      </c>
      <c r="G699" s="3" t="str">
        <f t="shared" si="21"/>
        <v>Old</v>
      </c>
      <c r="H699" t="s">
        <v>51</v>
      </c>
      <c r="I699" t="s">
        <v>56</v>
      </c>
      <c r="J699">
        <v>86</v>
      </c>
      <c r="K699" t="b">
        <v>0</v>
      </c>
      <c r="L699">
        <v>714</v>
      </c>
      <c r="M699" t="s">
        <v>53</v>
      </c>
      <c r="N699" t="s">
        <v>54</v>
      </c>
      <c r="O699">
        <v>5</v>
      </c>
      <c r="P699" s="4">
        <v>98.446903710000001</v>
      </c>
      <c r="Q699" s="4">
        <v>492.23451849999998</v>
      </c>
      <c r="R699" t="s">
        <v>43</v>
      </c>
      <c r="S699" t="b">
        <v>1</v>
      </c>
      <c r="T699">
        <v>0</v>
      </c>
      <c r="U699" t="b">
        <v>0</v>
      </c>
      <c r="V699" t="s">
        <v>97</v>
      </c>
      <c r="W699">
        <v>0</v>
      </c>
      <c r="X699" t="s">
        <v>31</v>
      </c>
      <c r="Y699" t="s">
        <v>41</v>
      </c>
      <c r="Z699">
        <v>1</v>
      </c>
      <c r="AA699" t="b">
        <v>0</v>
      </c>
    </row>
    <row r="700" spans="1:27" x14ac:dyDescent="0.3">
      <c r="A700">
        <v>699</v>
      </c>
      <c r="B700" s="1">
        <v>44150</v>
      </c>
      <c r="C700" s="7">
        <f t="shared" si="20"/>
        <v>2020</v>
      </c>
      <c r="D700" s="2">
        <v>0.16312499999999999</v>
      </c>
      <c r="E700">
        <v>164</v>
      </c>
      <c r="F700" s="3">
        <v>53</v>
      </c>
      <c r="G700" s="3" t="str">
        <f t="shared" si="21"/>
        <v>Old</v>
      </c>
      <c r="H700" t="s">
        <v>25</v>
      </c>
      <c r="I700" t="s">
        <v>57</v>
      </c>
      <c r="J700">
        <v>17</v>
      </c>
      <c r="K700" t="b">
        <v>0</v>
      </c>
      <c r="L700">
        <v>264</v>
      </c>
      <c r="M700" t="s">
        <v>58</v>
      </c>
      <c r="N700" t="s">
        <v>59</v>
      </c>
      <c r="O700">
        <v>4</v>
      </c>
      <c r="P700" s="4">
        <v>80.225942000000003</v>
      </c>
      <c r="Q700" s="4">
        <v>320.90376800000001</v>
      </c>
      <c r="R700" t="s">
        <v>43</v>
      </c>
      <c r="S700" t="b">
        <v>1</v>
      </c>
      <c r="T700">
        <v>0</v>
      </c>
      <c r="U700" t="b">
        <v>0</v>
      </c>
      <c r="V700" t="s">
        <v>97</v>
      </c>
      <c r="W700">
        <v>0</v>
      </c>
      <c r="X700" t="s">
        <v>31</v>
      </c>
      <c r="Y700" t="s">
        <v>32</v>
      </c>
      <c r="Z700">
        <v>4</v>
      </c>
      <c r="AA700" t="b">
        <v>1</v>
      </c>
    </row>
    <row r="701" spans="1:27" x14ac:dyDescent="0.3">
      <c r="A701">
        <v>700</v>
      </c>
      <c r="B701" s="1">
        <v>43820</v>
      </c>
      <c r="C701" s="7">
        <f t="shared" si="20"/>
        <v>2019</v>
      </c>
      <c r="D701" s="2">
        <v>0.92439814814814814</v>
      </c>
      <c r="E701">
        <v>87</v>
      </c>
      <c r="F701" s="3">
        <v>68</v>
      </c>
      <c r="G701" s="3" t="str">
        <f t="shared" si="21"/>
        <v>Old</v>
      </c>
      <c r="H701" t="s">
        <v>33</v>
      </c>
      <c r="I701" t="s">
        <v>62</v>
      </c>
      <c r="J701">
        <v>92</v>
      </c>
      <c r="K701" t="b">
        <v>0</v>
      </c>
      <c r="L701">
        <v>72</v>
      </c>
      <c r="M701" t="s">
        <v>58</v>
      </c>
      <c r="N701" t="s">
        <v>59</v>
      </c>
      <c r="O701">
        <v>5</v>
      </c>
      <c r="P701" s="4">
        <v>77.912796439999994</v>
      </c>
      <c r="Q701" s="4">
        <v>389.5639822</v>
      </c>
      <c r="R701" t="s">
        <v>29</v>
      </c>
      <c r="S701" t="b">
        <v>0</v>
      </c>
      <c r="T701">
        <v>38.956398219999997</v>
      </c>
      <c r="U701" t="b">
        <v>0</v>
      </c>
      <c r="V701" t="s">
        <v>97</v>
      </c>
      <c r="W701">
        <v>0</v>
      </c>
      <c r="X701" t="s">
        <v>40</v>
      </c>
      <c r="Y701" t="s">
        <v>50</v>
      </c>
      <c r="Z701">
        <v>3</v>
      </c>
      <c r="AA701" t="b">
        <v>0</v>
      </c>
    </row>
    <row r="702" spans="1:27" x14ac:dyDescent="0.3">
      <c r="A702">
        <v>701</v>
      </c>
      <c r="B702" s="1">
        <v>44547</v>
      </c>
      <c r="C702" s="7">
        <f t="shared" si="20"/>
        <v>2021</v>
      </c>
      <c r="D702" s="2">
        <v>0.74468749999999995</v>
      </c>
      <c r="E702">
        <v>252</v>
      </c>
      <c r="F702" s="3">
        <v>28</v>
      </c>
      <c r="G702" s="3" t="str">
        <f t="shared" si="21"/>
        <v>Middle Age</v>
      </c>
      <c r="H702" t="s">
        <v>25</v>
      </c>
      <c r="I702" t="s">
        <v>44</v>
      </c>
      <c r="J702">
        <v>4</v>
      </c>
      <c r="K702" t="b">
        <v>0</v>
      </c>
      <c r="L702">
        <v>710</v>
      </c>
      <c r="M702" t="s">
        <v>47</v>
      </c>
      <c r="N702" t="s">
        <v>48</v>
      </c>
      <c r="O702">
        <v>3</v>
      </c>
      <c r="P702" s="4">
        <v>35.544978139999998</v>
      </c>
      <c r="Q702" s="4">
        <v>106.63493440000001</v>
      </c>
      <c r="R702" t="s">
        <v>43</v>
      </c>
      <c r="S702" t="b">
        <v>1</v>
      </c>
      <c r="T702">
        <v>10.66349344</v>
      </c>
      <c r="U702" t="b">
        <v>0</v>
      </c>
      <c r="V702" t="s">
        <v>97</v>
      </c>
      <c r="W702">
        <v>0</v>
      </c>
      <c r="X702" t="s">
        <v>40</v>
      </c>
      <c r="Y702" t="s">
        <v>50</v>
      </c>
      <c r="Z702">
        <v>3</v>
      </c>
      <c r="AA702" t="b">
        <v>0</v>
      </c>
    </row>
    <row r="703" spans="1:27" x14ac:dyDescent="0.3">
      <c r="A703">
        <v>702</v>
      </c>
      <c r="B703" s="1">
        <v>43821</v>
      </c>
      <c r="C703" s="7">
        <f t="shared" si="20"/>
        <v>2019</v>
      </c>
      <c r="D703" s="2">
        <v>0.99984953703703694</v>
      </c>
      <c r="E703">
        <v>347</v>
      </c>
      <c r="F703" s="3">
        <v>57</v>
      </c>
      <c r="G703" s="3" t="str">
        <f t="shared" si="21"/>
        <v>Old</v>
      </c>
      <c r="H703" t="s">
        <v>51</v>
      </c>
      <c r="I703" t="s">
        <v>55</v>
      </c>
      <c r="J703" t="s">
        <v>96</v>
      </c>
      <c r="K703" t="b">
        <v>1</v>
      </c>
      <c r="L703">
        <v>612</v>
      </c>
      <c r="M703" t="s">
        <v>47</v>
      </c>
      <c r="N703" t="s">
        <v>48</v>
      </c>
      <c r="O703">
        <v>1</v>
      </c>
      <c r="P703" s="4">
        <v>98.552975470000007</v>
      </c>
      <c r="Q703" s="4">
        <v>98.552975470000007</v>
      </c>
      <c r="R703" t="s">
        <v>43</v>
      </c>
      <c r="S703" t="b">
        <v>1</v>
      </c>
      <c r="T703">
        <v>9.8552975469999993</v>
      </c>
      <c r="U703" t="b">
        <v>1</v>
      </c>
      <c r="V703" t="s">
        <v>37</v>
      </c>
      <c r="W703">
        <v>3</v>
      </c>
      <c r="X703" t="s">
        <v>40</v>
      </c>
      <c r="Y703" t="s">
        <v>50</v>
      </c>
      <c r="Z703">
        <v>1</v>
      </c>
      <c r="AA703" t="b">
        <v>1</v>
      </c>
    </row>
    <row r="704" spans="1:27" x14ac:dyDescent="0.3">
      <c r="A704">
        <v>703</v>
      </c>
      <c r="B704" s="1">
        <v>45288</v>
      </c>
      <c r="C704" s="7">
        <f t="shared" si="20"/>
        <v>2023</v>
      </c>
      <c r="D704" s="2">
        <v>0.57921296296296299</v>
      </c>
      <c r="E704">
        <v>414</v>
      </c>
      <c r="F704" s="3">
        <v>48</v>
      </c>
      <c r="G704" s="3" t="str">
        <f t="shared" si="21"/>
        <v>Old</v>
      </c>
      <c r="H704" t="s">
        <v>25</v>
      </c>
      <c r="I704" t="s">
        <v>70</v>
      </c>
      <c r="J704" t="s">
        <v>96</v>
      </c>
      <c r="K704" t="b">
        <v>1</v>
      </c>
      <c r="L704">
        <v>563</v>
      </c>
      <c r="M704" t="s">
        <v>27</v>
      </c>
      <c r="N704" t="s">
        <v>28</v>
      </c>
      <c r="O704">
        <v>5</v>
      </c>
      <c r="P704" s="4">
        <v>79.618748080000003</v>
      </c>
      <c r="Q704" s="4">
        <v>398.0937404</v>
      </c>
      <c r="R704" t="s">
        <v>29</v>
      </c>
      <c r="S704" t="b">
        <v>1</v>
      </c>
      <c r="T704">
        <v>39.809374040000002</v>
      </c>
      <c r="U704" t="b">
        <v>1</v>
      </c>
      <c r="V704" t="s">
        <v>30</v>
      </c>
      <c r="W704">
        <v>3</v>
      </c>
      <c r="X704" t="s">
        <v>31</v>
      </c>
      <c r="Y704" t="s">
        <v>50</v>
      </c>
      <c r="Z704">
        <v>2</v>
      </c>
      <c r="AA704" t="b">
        <v>1</v>
      </c>
    </row>
    <row r="705" spans="1:27" x14ac:dyDescent="0.3">
      <c r="A705">
        <v>704</v>
      </c>
      <c r="B705" s="1">
        <v>44521</v>
      </c>
      <c r="C705" s="7">
        <f t="shared" si="20"/>
        <v>2021</v>
      </c>
      <c r="D705" s="2">
        <v>0.23398148148148148</v>
      </c>
      <c r="E705">
        <v>391</v>
      </c>
      <c r="F705" s="3">
        <v>31</v>
      </c>
      <c r="G705" s="3" t="str">
        <f t="shared" si="21"/>
        <v>Middle Age</v>
      </c>
      <c r="H705" t="s">
        <v>33</v>
      </c>
      <c r="I705" t="s">
        <v>55</v>
      </c>
      <c r="J705" t="s">
        <v>96</v>
      </c>
      <c r="K705" t="b">
        <v>1</v>
      </c>
      <c r="L705">
        <v>609</v>
      </c>
      <c r="M705" t="s">
        <v>27</v>
      </c>
      <c r="N705" t="s">
        <v>28</v>
      </c>
      <c r="O705">
        <v>3</v>
      </c>
      <c r="P705" s="4">
        <v>48.054047019999999</v>
      </c>
      <c r="Q705" s="4">
        <v>144.16214110000001</v>
      </c>
      <c r="R705" t="s">
        <v>43</v>
      </c>
      <c r="S705" t="b">
        <v>1</v>
      </c>
      <c r="T705">
        <v>0</v>
      </c>
      <c r="U705" t="b">
        <v>0</v>
      </c>
      <c r="V705" t="s">
        <v>65</v>
      </c>
      <c r="W705">
        <v>4</v>
      </c>
      <c r="X705" t="s">
        <v>31</v>
      </c>
      <c r="Y705" t="s">
        <v>41</v>
      </c>
      <c r="Z705">
        <v>3</v>
      </c>
      <c r="AA705" t="b">
        <v>0</v>
      </c>
    </row>
    <row r="706" spans="1:27" x14ac:dyDescent="0.3">
      <c r="A706">
        <v>705</v>
      </c>
      <c r="B706" s="1">
        <v>44883</v>
      </c>
      <c r="C706" s="7">
        <f t="shared" si="20"/>
        <v>2022</v>
      </c>
      <c r="D706" s="2">
        <v>0.6539814814814815</v>
      </c>
      <c r="E706">
        <v>268</v>
      </c>
      <c r="F706" s="3">
        <v>43</v>
      </c>
      <c r="G706" s="3" t="str">
        <f t="shared" si="21"/>
        <v>Middle Age</v>
      </c>
      <c r="H706" t="s">
        <v>25</v>
      </c>
      <c r="I706" t="s">
        <v>39</v>
      </c>
      <c r="J706">
        <v>16</v>
      </c>
      <c r="K706" t="b">
        <v>0</v>
      </c>
      <c r="L706">
        <v>367</v>
      </c>
      <c r="M706" t="s">
        <v>58</v>
      </c>
      <c r="N706" t="s">
        <v>59</v>
      </c>
      <c r="O706">
        <v>5</v>
      </c>
      <c r="P706" s="4">
        <v>93.209130369999997</v>
      </c>
      <c r="Q706" s="4">
        <v>466.04565179999997</v>
      </c>
      <c r="R706" t="s">
        <v>45</v>
      </c>
      <c r="S706" t="b">
        <v>0</v>
      </c>
      <c r="T706">
        <v>0</v>
      </c>
      <c r="U706" t="b">
        <v>0</v>
      </c>
      <c r="V706" t="s">
        <v>97</v>
      </c>
      <c r="W706">
        <v>0</v>
      </c>
      <c r="X706" t="s">
        <v>40</v>
      </c>
      <c r="Y706" t="s">
        <v>32</v>
      </c>
      <c r="Z706">
        <v>4</v>
      </c>
      <c r="AA706" t="b">
        <v>1</v>
      </c>
    </row>
    <row r="707" spans="1:27" x14ac:dyDescent="0.3">
      <c r="A707">
        <v>706</v>
      </c>
      <c r="B707" s="1">
        <v>44167</v>
      </c>
      <c r="C707" s="7">
        <f t="shared" ref="C707:C770" si="22">YEAR(B707)</f>
        <v>2020</v>
      </c>
      <c r="D707" s="2">
        <v>0.40568287037037037</v>
      </c>
      <c r="E707">
        <v>281</v>
      </c>
      <c r="F707" s="3">
        <v>36</v>
      </c>
      <c r="G707" s="3" t="str">
        <f t="shared" ref="G707:G770" si="23">IF(F707&lt;25,"Young",IF(F707&lt;45,"Middle Age","Old"))</f>
        <v>Middle Age</v>
      </c>
      <c r="H707" t="s">
        <v>51</v>
      </c>
      <c r="I707" t="s">
        <v>56</v>
      </c>
      <c r="J707">
        <v>79</v>
      </c>
      <c r="K707" t="b">
        <v>0</v>
      </c>
      <c r="L707">
        <v>744</v>
      </c>
      <c r="M707" t="s">
        <v>35</v>
      </c>
      <c r="N707" t="s">
        <v>36</v>
      </c>
      <c r="O707">
        <v>5</v>
      </c>
      <c r="P707" s="4">
        <v>23.328932529999999</v>
      </c>
      <c r="Q707" s="4">
        <v>116.6446627</v>
      </c>
      <c r="R707" t="s">
        <v>45</v>
      </c>
      <c r="S707" t="b">
        <v>0</v>
      </c>
      <c r="T707">
        <v>11.66446627</v>
      </c>
      <c r="U707" t="b">
        <v>0</v>
      </c>
      <c r="V707" t="s">
        <v>97</v>
      </c>
      <c r="W707">
        <v>0</v>
      </c>
      <c r="X707" t="s">
        <v>31</v>
      </c>
      <c r="Y707" t="s">
        <v>50</v>
      </c>
      <c r="Z707">
        <v>3</v>
      </c>
      <c r="AA707" t="b">
        <v>0</v>
      </c>
    </row>
    <row r="708" spans="1:27" x14ac:dyDescent="0.3">
      <c r="A708">
        <v>707</v>
      </c>
      <c r="B708" s="1">
        <v>45237</v>
      </c>
      <c r="C708" s="7">
        <f t="shared" si="22"/>
        <v>2023</v>
      </c>
      <c r="D708" s="2">
        <v>0.88245370370370368</v>
      </c>
      <c r="E708">
        <v>49</v>
      </c>
      <c r="F708" s="3">
        <v>44</v>
      </c>
      <c r="G708" s="3" t="str">
        <f t="shared" si="23"/>
        <v>Middle Age</v>
      </c>
      <c r="H708" t="s">
        <v>25</v>
      </c>
      <c r="I708" t="s">
        <v>67</v>
      </c>
      <c r="J708" t="s">
        <v>96</v>
      </c>
      <c r="K708" t="b">
        <v>1</v>
      </c>
      <c r="L708">
        <v>307</v>
      </c>
      <c r="M708" t="s">
        <v>35</v>
      </c>
      <c r="N708" t="s">
        <v>36</v>
      </c>
      <c r="O708">
        <v>5</v>
      </c>
      <c r="P708" s="4">
        <v>88.891319019999997</v>
      </c>
      <c r="Q708" s="4">
        <v>444.45659510000002</v>
      </c>
      <c r="R708" t="s">
        <v>29</v>
      </c>
      <c r="S708" t="b">
        <v>0</v>
      </c>
      <c r="T708">
        <v>0</v>
      </c>
      <c r="U708" t="b">
        <v>1</v>
      </c>
      <c r="V708" t="s">
        <v>37</v>
      </c>
      <c r="W708">
        <v>1</v>
      </c>
      <c r="X708" t="s">
        <v>38</v>
      </c>
      <c r="Y708" t="s">
        <v>32</v>
      </c>
      <c r="Z708">
        <v>1</v>
      </c>
      <c r="AA708" t="b">
        <v>1</v>
      </c>
    </row>
    <row r="709" spans="1:27" x14ac:dyDescent="0.3">
      <c r="A709">
        <v>708</v>
      </c>
      <c r="B709" s="1">
        <v>43458</v>
      </c>
      <c r="C709" s="7">
        <f t="shared" si="22"/>
        <v>2018</v>
      </c>
      <c r="D709" s="2">
        <v>0.29065972222222219</v>
      </c>
      <c r="E709">
        <v>395</v>
      </c>
      <c r="F709" s="3">
        <v>25</v>
      </c>
      <c r="G709" s="3" t="str">
        <f t="shared" si="23"/>
        <v>Middle Age</v>
      </c>
      <c r="H709" t="s">
        <v>25</v>
      </c>
      <c r="I709" t="s">
        <v>64</v>
      </c>
      <c r="J709">
        <v>62</v>
      </c>
      <c r="K709" t="b">
        <v>0</v>
      </c>
      <c r="L709">
        <v>665</v>
      </c>
      <c r="M709" t="s">
        <v>47</v>
      </c>
      <c r="N709" t="s">
        <v>48</v>
      </c>
      <c r="O709">
        <v>2</v>
      </c>
      <c r="P709" s="4">
        <v>47.644879789999997</v>
      </c>
      <c r="Q709" s="4">
        <v>95.289759590000003</v>
      </c>
      <c r="R709" t="s">
        <v>45</v>
      </c>
      <c r="S709" t="b">
        <v>0</v>
      </c>
      <c r="T709">
        <v>0</v>
      </c>
      <c r="U709" t="b">
        <v>0</v>
      </c>
      <c r="V709" t="s">
        <v>97</v>
      </c>
      <c r="W709">
        <v>0</v>
      </c>
      <c r="X709" t="s">
        <v>40</v>
      </c>
      <c r="Y709" t="s">
        <v>41</v>
      </c>
      <c r="Z709">
        <v>3</v>
      </c>
      <c r="AA709" t="b">
        <v>0</v>
      </c>
    </row>
    <row r="710" spans="1:27" x14ac:dyDescent="0.3">
      <c r="A710">
        <v>709</v>
      </c>
      <c r="B710" s="1">
        <v>44912</v>
      </c>
      <c r="C710" s="7">
        <f t="shared" si="22"/>
        <v>2022</v>
      </c>
      <c r="D710" s="2">
        <v>0.84172453703703709</v>
      </c>
      <c r="E710">
        <v>108</v>
      </c>
      <c r="F710" s="3">
        <v>56</v>
      </c>
      <c r="G710" s="3" t="str">
        <f t="shared" si="23"/>
        <v>Old</v>
      </c>
      <c r="H710" t="s">
        <v>51</v>
      </c>
      <c r="I710" t="s">
        <v>57</v>
      </c>
      <c r="J710">
        <v>74</v>
      </c>
      <c r="K710" t="b">
        <v>0</v>
      </c>
      <c r="L710">
        <v>107</v>
      </c>
      <c r="M710" t="s">
        <v>53</v>
      </c>
      <c r="N710" t="s">
        <v>54</v>
      </c>
      <c r="O710">
        <v>3</v>
      </c>
      <c r="P710" s="4">
        <v>10.301302639999999</v>
      </c>
      <c r="Q710" s="4">
        <v>30.903907910000001</v>
      </c>
      <c r="R710" t="s">
        <v>45</v>
      </c>
      <c r="S710" t="b">
        <v>1</v>
      </c>
      <c r="T710">
        <v>3.0903907909999999</v>
      </c>
      <c r="U710" t="b">
        <v>1</v>
      </c>
      <c r="V710" t="s">
        <v>97</v>
      </c>
      <c r="W710">
        <v>0</v>
      </c>
      <c r="X710" t="s">
        <v>40</v>
      </c>
      <c r="Y710" t="s">
        <v>50</v>
      </c>
      <c r="Z710">
        <v>4</v>
      </c>
      <c r="AA710" t="b">
        <v>1</v>
      </c>
    </row>
    <row r="711" spans="1:27" x14ac:dyDescent="0.3">
      <c r="A711">
        <v>710</v>
      </c>
      <c r="B711" s="1">
        <v>44143</v>
      </c>
      <c r="C711" s="7">
        <f t="shared" si="22"/>
        <v>2020</v>
      </c>
      <c r="D711" s="2">
        <v>0.74418981481481483</v>
      </c>
      <c r="E711">
        <v>350</v>
      </c>
      <c r="F711" s="3">
        <v>58</v>
      </c>
      <c r="G711" s="3" t="str">
        <f t="shared" si="23"/>
        <v>Old</v>
      </c>
      <c r="H711" t="s">
        <v>51</v>
      </c>
      <c r="I711" t="s">
        <v>64</v>
      </c>
      <c r="J711" t="s">
        <v>96</v>
      </c>
      <c r="K711" t="b">
        <v>1</v>
      </c>
      <c r="L711">
        <v>451</v>
      </c>
      <c r="M711" t="s">
        <v>35</v>
      </c>
      <c r="N711" t="s">
        <v>36</v>
      </c>
      <c r="O711">
        <v>5</v>
      </c>
      <c r="P711" s="4">
        <v>48.785454199999997</v>
      </c>
      <c r="Q711" s="4">
        <v>243.92727099999999</v>
      </c>
      <c r="R711" t="s">
        <v>49</v>
      </c>
      <c r="S711" t="b">
        <v>0</v>
      </c>
      <c r="T711">
        <v>24.392727099999998</v>
      </c>
      <c r="U711" t="b">
        <v>1</v>
      </c>
      <c r="V711" t="s">
        <v>65</v>
      </c>
      <c r="W711">
        <v>5</v>
      </c>
      <c r="X711" t="s">
        <v>40</v>
      </c>
      <c r="Y711" t="s">
        <v>50</v>
      </c>
      <c r="Z711">
        <v>5</v>
      </c>
      <c r="AA711" t="b">
        <v>1</v>
      </c>
    </row>
    <row r="712" spans="1:27" x14ac:dyDescent="0.3">
      <c r="A712">
        <v>711</v>
      </c>
      <c r="B712" s="1">
        <v>43416</v>
      </c>
      <c r="C712" s="7">
        <f t="shared" si="22"/>
        <v>2018</v>
      </c>
      <c r="D712" s="2">
        <v>0.72434027777777776</v>
      </c>
      <c r="E712">
        <v>265</v>
      </c>
      <c r="F712" s="3">
        <v>61</v>
      </c>
      <c r="G712" s="3" t="str">
        <f t="shared" si="23"/>
        <v>Old</v>
      </c>
      <c r="H712" t="s">
        <v>25</v>
      </c>
      <c r="I712" t="s">
        <v>39</v>
      </c>
      <c r="J712" t="s">
        <v>96</v>
      </c>
      <c r="K712" t="b">
        <v>1</v>
      </c>
      <c r="L712">
        <v>795</v>
      </c>
      <c r="M712" t="s">
        <v>47</v>
      </c>
      <c r="N712" t="s">
        <v>48</v>
      </c>
      <c r="O712">
        <v>4</v>
      </c>
      <c r="P712" s="4">
        <v>81.692412390000001</v>
      </c>
      <c r="Q712" s="4">
        <v>326.76964959999998</v>
      </c>
      <c r="R712" t="s">
        <v>29</v>
      </c>
      <c r="S712" t="b">
        <v>0</v>
      </c>
      <c r="T712">
        <v>0</v>
      </c>
      <c r="U712" t="b">
        <v>0</v>
      </c>
      <c r="V712" t="s">
        <v>30</v>
      </c>
      <c r="W712">
        <v>3</v>
      </c>
      <c r="X712" t="s">
        <v>40</v>
      </c>
      <c r="Y712" t="s">
        <v>32</v>
      </c>
      <c r="Z712">
        <v>5</v>
      </c>
      <c r="AA712" t="b">
        <v>1</v>
      </c>
    </row>
    <row r="713" spans="1:27" x14ac:dyDescent="0.3">
      <c r="A713">
        <v>712</v>
      </c>
      <c r="B713" s="1">
        <v>44924</v>
      </c>
      <c r="C713" s="7">
        <f t="shared" si="22"/>
        <v>2022</v>
      </c>
      <c r="D713" s="2">
        <v>0.45230324074074074</v>
      </c>
      <c r="E713">
        <v>216</v>
      </c>
      <c r="F713" s="3">
        <v>33</v>
      </c>
      <c r="G713" s="3" t="str">
        <f t="shared" si="23"/>
        <v>Middle Age</v>
      </c>
      <c r="H713" t="s">
        <v>33</v>
      </c>
      <c r="I713" t="s">
        <v>57</v>
      </c>
      <c r="J713" t="s">
        <v>96</v>
      </c>
      <c r="K713" t="b">
        <v>1</v>
      </c>
      <c r="L713">
        <v>287</v>
      </c>
      <c r="M713" t="s">
        <v>53</v>
      </c>
      <c r="N713" t="s">
        <v>54</v>
      </c>
      <c r="O713">
        <v>2</v>
      </c>
      <c r="P713" s="4">
        <v>81.76217072</v>
      </c>
      <c r="Q713" s="4">
        <v>163.5243414</v>
      </c>
      <c r="R713" t="s">
        <v>29</v>
      </c>
      <c r="S713" t="b">
        <v>0</v>
      </c>
      <c r="T713">
        <v>0</v>
      </c>
      <c r="U713" t="b">
        <v>0</v>
      </c>
      <c r="V713" t="s">
        <v>65</v>
      </c>
      <c r="W713">
        <v>3</v>
      </c>
      <c r="X713" t="s">
        <v>38</v>
      </c>
      <c r="Y713" t="s">
        <v>32</v>
      </c>
      <c r="Z713">
        <v>3</v>
      </c>
      <c r="AA713" t="b">
        <v>1</v>
      </c>
    </row>
    <row r="714" spans="1:27" x14ac:dyDescent="0.3">
      <c r="A714">
        <v>713</v>
      </c>
      <c r="B714" s="1">
        <v>43814</v>
      </c>
      <c r="C714" s="7">
        <f t="shared" si="22"/>
        <v>2019</v>
      </c>
      <c r="D714" s="2">
        <v>0.75501157407407404</v>
      </c>
      <c r="E714">
        <v>352</v>
      </c>
      <c r="F714" s="3">
        <v>26</v>
      </c>
      <c r="G714" s="3" t="str">
        <f t="shared" si="23"/>
        <v>Middle Age</v>
      </c>
      <c r="H714" t="s">
        <v>25</v>
      </c>
      <c r="I714" t="s">
        <v>52</v>
      </c>
      <c r="J714">
        <v>86</v>
      </c>
      <c r="K714" t="b">
        <v>0</v>
      </c>
      <c r="L714">
        <v>724</v>
      </c>
      <c r="M714" t="s">
        <v>53</v>
      </c>
      <c r="N714" t="s">
        <v>54</v>
      </c>
      <c r="O714">
        <v>2</v>
      </c>
      <c r="P714" s="4">
        <v>20.715401960000001</v>
      </c>
      <c r="Q714" s="4">
        <v>41.430803910000002</v>
      </c>
      <c r="R714" t="s">
        <v>43</v>
      </c>
      <c r="S714" t="b">
        <v>0</v>
      </c>
      <c r="T714">
        <v>0</v>
      </c>
      <c r="U714" t="b">
        <v>0</v>
      </c>
      <c r="V714" t="s">
        <v>97</v>
      </c>
      <c r="W714">
        <v>0</v>
      </c>
      <c r="X714" t="s">
        <v>38</v>
      </c>
      <c r="Y714" t="s">
        <v>32</v>
      </c>
      <c r="Z714">
        <v>3</v>
      </c>
      <c r="AA714" t="b">
        <v>0</v>
      </c>
    </row>
    <row r="715" spans="1:27" x14ac:dyDescent="0.3">
      <c r="A715">
        <v>714</v>
      </c>
      <c r="B715" s="1">
        <v>43828</v>
      </c>
      <c r="C715" s="7">
        <f t="shared" si="22"/>
        <v>2019</v>
      </c>
      <c r="D715" s="2">
        <v>0.45222222222222225</v>
      </c>
      <c r="E715">
        <v>474</v>
      </c>
      <c r="F715" s="3">
        <v>20</v>
      </c>
      <c r="G715" s="3" t="str">
        <f t="shared" si="23"/>
        <v>Young</v>
      </c>
      <c r="H715" t="s">
        <v>25</v>
      </c>
      <c r="I715" t="s">
        <v>46</v>
      </c>
      <c r="J715" t="s">
        <v>96</v>
      </c>
      <c r="K715" t="b">
        <v>1</v>
      </c>
      <c r="L715">
        <v>116</v>
      </c>
      <c r="M715" t="s">
        <v>58</v>
      </c>
      <c r="N715" t="s">
        <v>59</v>
      </c>
      <c r="O715">
        <v>5</v>
      </c>
      <c r="P715" s="4">
        <v>92.751907279999998</v>
      </c>
      <c r="Q715" s="4">
        <v>463.7595364</v>
      </c>
      <c r="R715" t="s">
        <v>45</v>
      </c>
      <c r="S715" t="b">
        <v>0</v>
      </c>
      <c r="T715">
        <v>46.375953639999999</v>
      </c>
      <c r="U715" t="b">
        <v>1</v>
      </c>
      <c r="V715" t="s">
        <v>37</v>
      </c>
      <c r="W715">
        <v>3</v>
      </c>
      <c r="X715" t="s">
        <v>31</v>
      </c>
      <c r="Y715" t="s">
        <v>50</v>
      </c>
      <c r="Z715">
        <v>1</v>
      </c>
      <c r="AA715" t="b">
        <v>1</v>
      </c>
    </row>
    <row r="716" spans="1:27" x14ac:dyDescent="0.3">
      <c r="A716">
        <v>715</v>
      </c>
      <c r="B716" s="1">
        <v>44179</v>
      </c>
      <c r="C716" s="7">
        <f t="shared" si="22"/>
        <v>2020</v>
      </c>
      <c r="D716" s="2">
        <v>0.24296296296296296</v>
      </c>
      <c r="E716">
        <v>226</v>
      </c>
      <c r="F716" s="3">
        <v>47</v>
      </c>
      <c r="G716" s="3" t="str">
        <f t="shared" si="23"/>
        <v>Old</v>
      </c>
      <c r="H716" t="s">
        <v>33</v>
      </c>
      <c r="I716" t="s">
        <v>63</v>
      </c>
      <c r="J716" t="s">
        <v>96</v>
      </c>
      <c r="K716" t="b">
        <v>1</v>
      </c>
      <c r="L716">
        <v>217</v>
      </c>
      <c r="M716" t="s">
        <v>35</v>
      </c>
      <c r="N716" t="s">
        <v>36</v>
      </c>
      <c r="O716">
        <v>2</v>
      </c>
      <c r="P716" s="4">
        <v>60.304966479999997</v>
      </c>
      <c r="Q716" s="4">
        <v>120.609933</v>
      </c>
      <c r="R716" t="s">
        <v>29</v>
      </c>
      <c r="S716" t="b">
        <v>0</v>
      </c>
      <c r="T716">
        <v>12.0609933</v>
      </c>
      <c r="U716" t="b">
        <v>0</v>
      </c>
      <c r="V716" t="s">
        <v>37</v>
      </c>
      <c r="W716">
        <v>1</v>
      </c>
      <c r="X716" t="s">
        <v>40</v>
      </c>
      <c r="Y716" t="s">
        <v>50</v>
      </c>
      <c r="Z716">
        <v>5</v>
      </c>
      <c r="AA716" t="b">
        <v>0</v>
      </c>
    </row>
    <row r="717" spans="1:27" x14ac:dyDescent="0.3">
      <c r="A717">
        <v>716</v>
      </c>
      <c r="B717" s="1">
        <v>45253</v>
      </c>
      <c r="C717" s="7">
        <f t="shared" si="22"/>
        <v>2023</v>
      </c>
      <c r="D717" s="2">
        <v>0.41875000000000001</v>
      </c>
      <c r="E717">
        <v>94</v>
      </c>
      <c r="F717" s="3">
        <v>22</v>
      </c>
      <c r="G717" s="3" t="str">
        <f t="shared" si="23"/>
        <v>Young</v>
      </c>
      <c r="H717" t="s">
        <v>33</v>
      </c>
      <c r="I717" t="s">
        <v>34</v>
      </c>
      <c r="J717">
        <v>58</v>
      </c>
      <c r="K717" t="b">
        <v>0</v>
      </c>
      <c r="L717">
        <v>558</v>
      </c>
      <c r="M717" t="s">
        <v>27</v>
      </c>
      <c r="N717" t="s">
        <v>28</v>
      </c>
      <c r="O717">
        <v>5</v>
      </c>
      <c r="P717" s="4">
        <v>53.401909889999999</v>
      </c>
      <c r="Q717" s="4">
        <v>267.00954940000003</v>
      </c>
      <c r="R717" t="s">
        <v>49</v>
      </c>
      <c r="S717" t="b">
        <v>1</v>
      </c>
      <c r="T717">
        <v>26.700954939999999</v>
      </c>
      <c r="U717" t="b">
        <v>1</v>
      </c>
      <c r="V717" t="s">
        <v>97</v>
      </c>
      <c r="W717">
        <v>0</v>
      </c>
      <c r="X717" t="s">
        <v>40</v>
      </c>
      <c r="Y717" t="s">
        <v>50</v>
      </c>
      <c r="Z717">
        <v>3</v>
      </c>
      <c r="AA717" t="b">
        <v>0</v>
      </c>
    </row>
    <row r="718" spans="1:27" x14ac:dyDescent="0.3">
      <c r="A718">
        <v>717</v>
      </c>
      <c r="B718" s="1">
        <v>45261</v>
      </c>
      <c r="C718" s="7">
        <f t="shared" si="22"/>
        <v>2023</v>
      </c>
      <c r="D718" s="2">
        <v>0.85730324074074071</v>
      </c>
      <c r="E718">
        <v>122</v>
      </c>
      <c r="F718" s="3">
        <v>33</v>
      </c>
      <c r="G718" s="3" t="str">
        <f t="shared" si="23"/>
        <v>Middle Age</v>
      </c>
      <c r="H718" t="s">
        <v>33</v>
      </c>
      <c r="I718" t="s">
        <v>70</v>
      </c>
      <c r="J718" t="s">
        <v>96</v>
      </c>
      <c r="K718" t="b">
        <v>1</v>
      </c>
      <c r="L718">
        <v>612</v>
      </c>
      <c r="M718" t="s">
        <v>53</v>
      </c>
      <c r="N718" t="s">
        <v>54</v>
      </c>
      <c r="O718">
        <v>1</v>
      </c>
      <c r="P718" s="4">
        <v>35.846405369999999</v>
      </c>
      <c r="Q718" s="4">
        <v>35.846405369999999</v>
      </c>
      <c r="R718" t="s">
        <v>43</v>
      </c>
      <c r="S718" t="b">
        <v>1</v>
      </c>
      <c r="T718">
        <v>0</v>
      </c>
      <c r="U718" t="b">
        <v>1</v>
      </c>
      <c r="V718" t="s">
        <v>37</v>
      </c>
      <c r="W718">
        <v>5</v>
      </c>
      <c r="X718" t="s">
        <v>40</v>
      </c>
      <c r="Y718" t="s">
        <v>41</v>
      </c>
      <c r="Z718">
        <v>3</v>
      </c>
      <c r="AA718" t="b">
        <v>0</v>
      </c>
    </row>
    <row r="719" spans="1:27" x14ac:dyDescent="0.3">
      <c r="A719">
        <v>718</v>
      </c>
      <c r="B719" s="1">
        <v>43790</v>
      </c>
      <c r="C719" s="7">
        <f t="shared" si="22"/>
        <v>2019</v>
      </c>
      <c r="D719" s="2">
        <v>0.42403935185185188</v>
      </c>
      <c r="E719">
        <v>202</v>
      </c>
      <c r="F719" s="3">
        <v>70</v>
      </c>
      <c r="G719" s="3" t="str">
        <f t="shared" si="23"/>
        <v>Old</v>
      </c>
      <c r="H719" t="s">
        <v>51</v>
      </c>
      <c r="I719" t="s">
        <v>34</v>
      </c>
      <c r="J719">
        <v>19</v>
      </c>
      <c r="K719" t="b">
        <v>0</v>
      </c>
      <c r="L719">
        <v>991</v>
      </c>
      <c r="M719" t="s">
        <v>58</v>
      </c>
      <c r="N719" t="s">
        <v>59</v>
      </c>
      <c r="O719">
        <v>5</v>
      </c>
      <c r="P719" s="4">
        <v>92.63838226</v>
      </c>
      <c r="Q719" s="4">
        <v>463.19191130000002</v>
      </c>
      <c r="R719" t="s">
        <v>45</v>
      </c>
      <c r="S719" t="b">
        <v>1</v>
      </c>
      <c r="T719">
        <v>46.31919113</v>
      </c>
      <c r="U719" t="b">
        <v>1</v>
      </c>
      <c r="V719" t="s">
        <v>97</v>
      </c>
      <c r="W719">
        <v>0</v>
      </c>
      <c r="X719" t="s">
        <v>31</v>
      </c>
      <c r="Y719" t="s">
        <v>50</v>
      </c>
      <c r="Z719">
        <v>1</v>
      </c>
      <c r="AA719" t="b">
        <v>1</v>
      </c>
    </row>
    <row r="720" spans="1:27" x14ac:dyDescent="0.3">
      <c r="A720">
        <v>719</v>
      </c>
      <c r="B720" s="1">
        <v>44528</v>
      </c>
      <c r="C720" s="7">
        <f t="shared" si="22"/>
        <v>2021</v>
      </c>
      <c r="D720" s="2">
        <v>0.65662037037037035</v>
      </c>
      <c r="E720">
        <v>405</v>
      </c>
      <c r="F720" s="3">
        <v>38</v>
      </c>
      <c r="G720" s="3" t="str">
        <f t="shared" si="23"/>
        <v>Middle Age</v>
      </c>
      <c r="H720" t="s">
        <v>33</v>
      </c>
      <c r="I720" t="s">
        <v>69</v>
      </c>
      <c r="J720" t="s">
        <v>96</v>
      </c>
      <c r="K720" t="b">
        <v>1</v>
      </c>
      <c r="L720">
        <v>565</v>
      </c>
      <c r="M720" t="s">
        <v>35</v>
      </c>
      <c r="N720" t="s">
        <v>36</v>
      </c>
      <c r="O720">
        <v>1</v>
      </c>
      <c r="P720" s="4">
        <v>20.661613620000001</v>
      </c>
      <c r="Q720" s="4">
        <v>20.661613620000001</v>
      </c>
      <c r="R720" t="s">
        <v>49</v>
      </c>
      <c r="S720" t="b">
        <v>1</v>
      </c>
      <c r="T720">
        <v>2.0661613619999999</v>
      </c>
      <c r="U720" t="b">
        <v>0</v>
      </c>
      <c r="V720" t="s">
        <v>37</v>
      </c>
      <c r="W720">
        <v>2</v>
      </c>
      <c r="X720" t="s">
        <v>31</v>
      </c>
      <c r="Y720" t="s">
        <v>50</v>
      </c>
      <c r="Z720">
        <v>1</v>
      </c>
      <c r="AA720" t="b">
        <v>0</v>
      </c>
    </row>
    <row r="721" spans="1:27" x14ac:dyDescent="0.3">
      <c r="A721">
        <v>720</v>
      </c>
      <c r="B721" s="1">
        <v>43464</v>
      </c>
      <c r="C721" s="7">
        <f t="shared" si="22"/>
        <v>2018</v>
      </c>
      <c r="D721" s="2">
        <v>0.56241898148148151</v>
      </c>
      <c r="E721">
        <v>12</v>
      </c>
      <c r="F721" s="3">
        <v>66</v>
      </c>
      <c r="G721" s="3" t="str">
        <f t="shared" si="23"/>
        <v>Old</v>
      </c>
      <c r="H721" t="s">
        <v>33</v>
      </c>
      <c r="I721" t="s">
        <v>62</v>
      </c>
      <c r="J721" t="s">
        <v>96</v>
      </c>
      <c r="K721" t="b">
        <v>1</v>
      </c>
      <c r="L721">
        <v>772</v>
      </c>
      <c r="M721" t="s">
        <v>53</v>
      </c>
      <c r="N721" t="s">
        <v>54</v>
      </c>
      <c r="O721">
        <v>2</v>
      </c>
      <c r="P721" s="4">
        <v>96.889563580000001</v>
      </c>
      <c r="Q721" s="4">
        <v>193.7791272</v>
      </c>
      <c r="R721" t="s">
        <v>43</v>
      </c>
      <c r="S721" t="b">
        <v>0</v>
      </c>
      <c r="T721">
        <v>0</v>
      </c>
      <c r="U721" t="b">
        <v>0</v>
      </c>
      <c r="V721" t="s">
        <v>30</v>
      </c>
      <c r="W721">
        <v>3</v>
      </c>
      <c r="X721" t="s">
        <v>31</v>
      </c>
      <c r="Y721" t="s">
        <v>32</v>
      </c>
      <c r="Z721">
        <v>5</v>
      </c>
      <c r="AA721" t="b">
        <v>0</v>
      </c>
    </row>
    <row r="722" spans="1:27" x14ac:dyDescent="0.3">
      <c r="A722">
        <v>721</v>
      </c>
      <c r="B722" s="1">
        <v>43812</v>
      </c>
      <c r="C722" s="7">
        <f t="shared" si="22"/>
        <v>2019</v>
      </c>
      <c r="D722" s="2">
        <v>0.39603009259259259</v>
      </c>
      <c r="E722">
        <v>16</v>
      </c>
      <c r="F722" s="3">
        <v>18</v>
      </c>
      <c r="G722" s="3" t="str">
        <f t="shared" si="23"/>
        <v>Young</v>
      </c>
      <c r="H722" t="s">
        <v>33</v>
      </c>
      <c r="I722" t="s">
        <v>66</v>
      </c>
      <c r="J722" t="s">
        <v>96</v>
      </c>
      <c r="K722" t="b">
        <v>1</v>
      </c>
      <c r="L722">
        <v>903</v>
      </c>
      <c r="M722" t="s">
        <v>58</v>
      </c>
      <c r="N722" t="s">
        <v>59</v>
      </c>
      <c r="O722">
        <v>2</v>
      </c>
      <c r="P722" s="4">
        <v>45.956897609999999</v>
      </c>
      <c r="Q722" s="4">
        <v>91.913795219999997</v>
      </c>
      <c r="R722" t="s">
        <v>43</v>
      </c>
      <c r="S722" t="b">
        <v>0</v>
      </c>
      <c r="T722">
        <v>0</v>
      </c>
      <c r="U722" t="b">
        <v>1</v>
      </c>
      <c r="V722" t="s">
        <v>30</v>
      </c>
      <c r="W722">
        <v>4</v>
      </c>
      <c r="X722" t="s">
        <v>38</v>
      </c>
      <c r="Y722" t="s">
        <v>32</v>
      </c>
      <c r="Z722">
        <v>2</v>
      </c>
      <c r="AA722" t="b">
        <v>1</v>
      </c>
    </row>
    <row r="723" spans="1:27" x14ac:dyDescent="0.3">
      <c r="A723">
        <v>722</v>
      </c>
      <c r="B723" s="1">
        <v>44196</v>
      </c>
      <c r="C723" s="7">
        <f t="shared" si="22"/>
        <v>2020</v>
      </c>
      <c r="D723" s="2">
        <v>0.8669675925925926</v>
      </c>
      <c r="E723">
        <v>43</v>
      </c>
      <c r="F723" s="3">
        <v>53</v>
      </c>
      <c r="G723" s="3" t="str">
        <f t="shared" si="23"/>
        <v>Old</v>
      </c>
      <c r="H723" t="s">
        <v>33</v>
      </c>
      <c r="I723" t="s">
        <v>56</v>
      </c>
      <c r="J723" t="s">
        <v>96</v>
      </c>
      <c r="K723" t="b">
        <v>1</v>
      </c>
      <c r="L723">
        <v>44</v>
      </c>
      <c r="M723" t="s">
        <v>58</v>
      </c>
      <c r="N723" t="s">
        <v>59</v>
      </c>
      <c r="O723">
        <v>5</v>
      </c>
      <c r="P723" s="4">
        <v>76.476851780000004</v>
      </c>
      <c r="Q723" s="4">
        <v>382.38425890000002</v>
      </c>
      <c r="R723" t="s">
        <v>49</v>
      </c>
      <c r="S723" t="b">
        <v>1</v>
      </c>
      <c r="T723">
        <v>0</v>
      </c>
      <c r="U723" t="b">
        <v>0</v>
      </c>
      <c r="V723" t="s">
        <v>30</v>
      </c>
      <c r="W723">
        <v>5</v>
      </c>
      <c r="X723" t="s">
        <v>38</v>
      </c>
      <c r="Y723" t="s">
        <v>41</v>
      </c>
      <c r="Z723">
        <v>3</v>
      </c>
      <c r="AA723" t="b">
        <v>0</v>
      </c>
    </row>
    <row r="724" spans="1:27" x14ac:dyDescent="0.3">
      <c r="A724">
        <v>723</v>
      </c>
      <c r="B724" s="1">
        <v>44160</v>
      </c>
      <c r="C724" s="7">
        <f t="shared" si="22"/>
        <v>2020</v>
      </c>
      <c r="D724" s="2">
        <v>0.4930208333333333</v>
      </c>
      <c r="E724">
        <v>352</v>
      </c>
      <c r="F724" s="3">
        <v>55</v>
      </c>
      <c r="G724" s="3" t="str">
        <f t="shared" si="23"/>
        <v>Old</v>
      </c>
      <c r="H724" t="s">
        <v>51</v>
      </c>
      <c r="I724" t="s">
        <v>39</v>
      </c>
      <c r="J724" t="s">
        <v>96</v>
      </c>
      <c r="K724" t="b">
        <v>1</v>
      </c>
      <c r="L724">
        <v>245</v>
      </c>
      <c r="M724" t="s">
        <v>47</v>
      </c>
      <c r="N724" t="s">
        <v>48</v>
      </c>
      <c r="O724">
        <v>3</v>
      </c>
      <c r="P724" s="4">
        <v>18.560607409999999</v>
      </c>
      <c r="Q724" s="4">
        <v>55.681822240000002</v>
      </c>
      <c r="R724" t="s">
        <v>45</v>
      </c>
      <c r="S724" t="b">
        <v>1</v>
      </c>
      <c r="T724">
        <v>5.5681822240000001</v>
      </c>
      <c r="U724" t="b">
        <v>1</v>
      </c>
      <c r="V724" t="s">
        <v>37</v>
      </c>
      <c r="W724">
        <v>5</v>
      </c>
      <c r="X724" t="s">
        <v>31</v>
      </c>
      <c r="Y724" t="s">
        <v>50</v>
      </c>
      <c r="Z724">
        <v>2</v>
      </c>
      <c r="AA724" t="b">
        <v>1</v>
      </c>
    </row>
    <row r="725" spans="1:27" x14ac:dyDescent="0.3">
      <c r="A725">
        <v>724</v>
      </c>
      <c r="B725" s="1">
        <v>43458</v>
      </c>
      <c r="C725" s="7">
        <f t="shared" si="22"/>
        <v>2018</v>
      </c>
      <c r="D725" s="2">
        <v>0.26861111111111108</v>
      </c>
      <c r="E725">
        <v>140</v>
      </c>
      <c r="F725" s="3">
        <v>20</v>
      </c>
      <c r="G725" s="3" t="str">
        <f t="shared" si="23"/>
        <v>Young</v>
      </c>
      <c r="H725" t="s">
        <v>51</v>
      </c>
      <c r="I725" t="s">
        <v>57</v>
      </c>
      <c r="J725">
        <v>58</v>
      </c>
      <c r="K725" t="b">
        <v>0</v>
      </c>
      <c r="L725">
        <v>504</v>
      </c>
      <c r="M725" t="s">
        <v>53</v>
      </c>
      <c r="N725" t="s">
        <v>54</v>
      </c>
      <c r="O725">
        <v>4</v>
      </c>
      <c r="P725" s="4">
        <v>61.514059500000002</v>
      </c>
      <c r="Q725" s="4">
        <v>246.05623800000001</v>
      </c>
      <c r="R725" t="s">
        <v>43</v>
      </c>
      <c r="S725" t="b">
        <v>1</v>
      </c>
      <c r="T725">
        <v>0</v>
      </c>
      <c r="U725" t="b">
        <v>1</v>
      </c>
      <c r="V725" t="s">
        <v>97</v>
      </c>
      <c r="W725">
        <v>0</v>
      </c>
      <c r="X725" t="s">
        <v>38</v>
      </c>
      <c r="Y725" t="s">
        <v>41</v>
      </c>
      <c r="Z725">
        <v>1</v>
      </c>
      <c r="AA725" t="b">
        <v>1</v>
      </c>
    </row>
    <row r="726" spans="1:27" x14ac:dyDescent="0.3">
      <c r="A726">
        <v>725</v>
      </c>
      <c r="B726" s="1">
        <v>45275</v>
      </c>
      <c r="C726" s="7">
        <f t="shared" si="22"/>
        <v>2023</v>
      </c>
      <c r="D726" s="2">
        <v>5.7615740740740738E-2</v>
      </c>
      <c r="E726">
        <v>491</v>
      </c>
      <c r="F726" s="3">
        <v>50</v>
      </c>
      <c r="G726" s="3" t="str">
        <f t="shared" si="23"/>
        <v>Old</v>
      </c>
      <c r="H726" t="s">
        <v>51</v>
      </c>
      <c r="I726" t="s">
        <v>39</v>
      </c>
      <c r="J726" t="s">
        <v>96</v>
      </c>
      <c r="K726" t="b">
        <v>1</v>
      </c>
      <c r="L726">
        <v>694</v>
      </c>
      <c r="M726" t="s">
        <v>53</v>
      </c>
      <c r="N726" t="s">
        <v>54</v>
      </c>
      <c r="O726">
        <v>1</v>
      </c>
      <c r="P726" s="4">
        <v>62.877933779999999</v>
      </c>
      <c r="Q726" s="4">
        <v>62.877933779999999</v>
      </c>
      <c r="R726" t="s">
        <v>29</v>
      </c>
      <c r="S726" t="b">
        <v>0</v>
      </c>
      <c r="T726">
        <v>0</v>
      </c>
      <c r="U726" t="b">
        <v>1</v>
      </c>
      <c r="V726" t="s">
        <v>37</v>
      </c>
      <c r="W726">
        <v>4</v>
      </c>
      <c r="X726" t="s">
        <v>31</v>
      </c>
      <c r="Y726" t="s">
        <v>41</v>
      </c>
      <c r="Z726">
        <v>2</v>
      </c>
      <c r="AA726" t="b">
        <v>1</v>
      </c>
    </row>
    <row r="727" spans="1:27" x14ac:dyDescent="0.3">
      <c r="A727">
        <v>726</v>
      </c>
      <c r="B727" s="1">
        <v>43415</v>
      </c>
      <c r="C727" s="7">
        <f t="shared" si="22"/>
        <v>2018</v>
      </c>
      <c r="D727" s="2">
        <v>0.49606481481481479</v>
      </c>
      <c r="E727">
        <v>115</v>
      </c>
      <c r="F727" s="3">
        <v>61</v>
      </c>
      <c r="G727" s="3" t="str">
        <f t="shared" si="23"/>
        <v>Old</v>
      </c>
      <c r="H727" t="s">
        <v>33</v>
      </c>
      <c r="I727" t="s">
        <v>69</v>
      </c>
      <c r="J727">
        <v>40</v>
      </c>
      <c r="K727" t="b">
        <v>0</v>
      </c>
      <c r="L727">
        <v>685</v>
      </c>
      <c r="M727" t="s">
        <v>53</v>
      </c>
      <c r="N727" t="s">
        <v>54</v>
      </c>
      <c r="O727">
        <v>2</v>
      </c>
      <c r="P727" s="4">
        <v>77.535355210000006</v>
      </c>
      <c r="Q727" s="4">
        <v>155.0707104</v>
      </c>
      <c r="R727" t="s">
        <v>29</v>
      </c>
      <c r="S727" t="b">
        <v>1</v>
      </c>
      <c r="T727">
        <v>0</v>
      </c>
      <c r="U727" t="b">
        <v>1</v>
      </c>
      <c r="V727" t="s">
        <v>97</v>
      </c>
      <c r="W727">
        <v>0</v>
      </c>
      <c r="X727" t="s">
        <v>31</v>
      </c>
      <c r="Y727" t="s">
        <v>32</v>
      </c>
      <c r="Z727">
        <v>4</v>
      </c>
      <c r="AA727" t="b">
        <v>1</v>
      </c>
    </row>
    <row r="728" spans="1:27" x14ac:dyDescent="0.3">
      <c r="A728">
        <v>727</v>
      </c>
      <c r="B728" s="1">
        <v>44874</v>
      </c>
      <c r="C728" s="7">
        <f t="shared" si="22"/>
        <v>2022</v>
      </c>
      <c r="D728" s="2">
        <v>0.18517361111111111</v>
      </c>
      <c r="E728">
        <v>199</v>
      </c>
      <c r="F728" s="3">
        <v>50</v>
      </c>
      <c r="G728" s="3" t="str">
        <f t="shared" si="23"/>
        <v>Old</v>
      </c>
      <c r="H728" t="s">
        <v>51</v>
      </c>
      <c r="I728" t="s">
        <v>61</v>
      </c>
      <c r="J728" t="s">
        <v>96</v>
      </c>
      <c r="K728" t="b">
        <v>1</v>
      </c>
      <c r="L728">
        <v>924</v>
      </c>
      <c r="M728" t="s">
        <v>53</v>
      </c>
      <c r="N728" t="s">
        <v>54</v>
      </c>
      <c r="O728">
        <v>5</v>
      </c>
      <c r="P728" s="4">
        <v>42.488396360000003</v>
      </c>
      <c r="Q728" s="4">
        <v>212.44198180000001</v>
      </c>
      <c r="R728" t="s">
        <v>49</v>
      </c>
      <c r="S728" t="b">
        <v>1</v>
      </c>
      <c r="T728">
        <v>0</v>
      </c>
      <c r="U728" t="b">
        <v>0</v>
      </c>
      <c r="V728" t="s">
        <v>65</v>
      </c>
      <c r="W728">
        <v>3</v>
      </c>
      <c r="X728" t="s">
        <v>40</v>
      </c>
      <c r="Y728" t="s">
        <v>32</v>
      </c>
      <c r="Z728">
        <v>1</v>
      </c>
      <c r="AA728" t="b">
        <v>1</v>
      </c>
    </row>
    <row r="729" spans="1:27" x14ac:dyDescent="0.3">
      <c r="A729">
        <v>728</v>
      </c>
      <c r="B729" s="1">
        <v>45269</v>
      </c>
      <c r="C729" s="7">
        <f t="shared" si="22"/>
        <v>2023</v>
      </c>
      <c r="D729" s="2">
        <v>0.7381712962962963</v>
      </c>
      <c r="E729">
        <v>27</v>
      </c>
      <c r="F729" s="3">
        <v>69</v>
      </c>
      <c r="G729" s="3" t="str">
        <f t="shared" si="23"/>
        <v>Old</v>
      </c>
      <c r="H729" t="s">
        <v>33</v>
      </c>
      <c r="I729" t="s">
        <v>52</v>
      </c>
      <c r="J729" t="s">
        <v>96</v>
      </c>
      <c r="K729" t="b">
        <v>1</v>
      </c>
      <c r="L729">
        <v>438</v>
      </c>
      <c r="M729" t="s">
        <v>35</v>
      </c>
      <c r="N729" t="s">
        <v>36</v>
      </c>
      <c r="O729">
        <v>5</v>
      </c>
      <c r="P729" s="4">
        <v>89.207896829999996</v>
      </c>
      <c r="Q729" s="4">
        <v>446.03948409999998</v>
      </c>
      <c r="R729" t="s">
        <v>45</v>
      </c>
      <c r="S729" t="b">
        <v>1</v>
      </c>
      <c r="T729">
        <v>0</v>
      </c>
      <c r="U729" t="b">
        <v>0</v>
      </c>
      <c r="V729" t="s">
        <v>65</v>
      </c>
      <c r="W729">
        <v>1</v>
      </c>
      <c r="X729" t="s">
        <v>40</v>
      </c>
      <c r="Y729" t="s">
        <v>32</v>
      </c>
      <c r="Z729">
        <v>2</v>
      </c>
      <c r="AA729" t="b">
        <v>1</v>
      </c>
    </row>
    <row r="730" spans="1:27" x14ac:dyDescent="0.3">
      <c r="A730">
        <v>729</v>
      </c>
      <c r="B730" s="1">
        <v>45287</v>
      </c>
      <c r="C730" s="7">
        <f t="shared" si="22"/>
        <v>2023</v>
      </c>
      <c r="D730" s="2">
        <v>0.78069444444444447</v>
      </c>
      <c r="E730">
        <v>324</v>
      </c>
      <c r="F730" s="3">
        <v>44</v>
      </c>
      <c r="G730" s="3" t="str">
        <f t="shared" si="23"/>
        <v>Middle Age</v>
      </c>
      <c r="H730" t="s">
        <v>51</v>
      </c>
      <c r="I730" t="s">
        <v>42</v>
      </c>
      <c r="J730" t="s">
        <v>96</v>
      </c>
      <c r="K730" t="b">
        <v>1</v>
      </c>
      <c r="L730">
        <v>316</v>
      </c>
      <c r="M730" t="s">
        <v>53</v>
      </c>
      <c r="N730" t="s">
        <v>54</v>
      </c>
      <c r="O730">
        <v>2</v>
      </c>
      <c r="P730" s="4">
        <v>78.571701559999994</v>
      </c>
      <c r="Q730" s="4">
        <v>157.1434031</v>
      </c>
      <c r="R730" t="s">
        <v>43</v>
      </c>
      <c r="S730" t="b">
        <v>0</v>
      </c>
      <c r="T730">
        <v>15.714340310000001</v>
      </c>
      <c r="U730" t="b">
        <v>0</v>
      </c>
      <c r="V730" t="s">
        <v>65</v>
      </c>
      <c r="W730">
        <v>3</v>
      </c>
      <c r="X730" t="s">
        <v>38</v>
      </c>
      <c r="Y730" t="s">
        <v>50</v>
      </c>
      <c r="Z730">
        <v>2</v>
      </c>
      <c r="AA730" t="b">
        <v>1</v>
      </c>
    </row>
    <row r="731" spans="1:27" x14ac:dyDescent="0.3">
      <c r="A731">
        <v>730</v>
      </c>
      <c r="B731" s="1">
        <v>43829</v>
      </c>
      <c r="C731" s="7">
        <f t="shared" si="22"/>
        <v>2019</v>
      </c>
      <c r="D731" s="2">
        <v>0.28429398148148149</v>
      </c>
      <c r="E731">
        <v>405</v>
      </c>
      <c r="F731" s="3">
        <v>65</v>
      </c>
      <c r="G731" s="3" t="str">
        <f t="shared" si="23"/>
        <v>Old</v>
      </c>
      <c r="H731" t="s">
        <v>25</v>
      </c>
      <c r="I731" t="s">
        <v>68</v>
      </c>
      <c r="J731" t="s">
        <v>96</v>
      </c>
      <c r="K731" t="b">
        <v>1</v>
      </c>
      <c r="L731">
        <v>392</v>
      </c>
      <c r="M731" t="s">
        <v>53</v>
      </c>
      <c r="N731" t="s">
        <v>54</v>
      </c>
      <c r="O731">
        <v>3</v>
      </c>
      <c r="P731" s="4">
        <v>24.166675519999998</v>
      </c>
      <c r="Q731" s="4">
        <v>72.500026559999995</v>
      </c>
      <c r="R731" t="s">
        <v>45</v>
      </c>
      <c r="S731" t="b">
        <v>1</v>
      </c>
      <c r="T731">
        <v>0</v>
      </c>
      <c r="U731" t="b">
        <v>1</v>
      </c>
      <c r="V731" t="s">
        <v>30</v>
      </c>
      <c r="W731">
        <v>3</v>
      </c>
      <c r="X731" t="s">
        <v>38</v>
      </c>
      <c r="Y731" t="s">
        <v>32</v>
      </c>
      <c r="Z731">
        <v>3</v>
      </c>
      <c r="AA731" t="b">
        <v>0</v>
      </c>
    </row>
    <row r="732" spans="1:27" x14ac:dyDescent="0.3">
      <c r="A732">
        <v>731</v>
      </c>
      <c r="B732" s="1">
        <v>43436</v>
      </c>
      <c r="C732" s="7">
        <f t="shared" si="22"/>
        <v>2018</v>
      </c>
      <c r="D732" s="2">
        <v>0.54518518518518522</v>
      </c>
      <c r="E732">
        <v>231</v>
      </c>
      <c r="F732" s="3">
        <v>47</v>
      </c>
      <c r="G732" s="3" t="str">
        <f t="shared" si="23"/>
        <v>Old</v>
      </c>
      <c r="H732" t="s">
        <v>51</v>
      </c>
      <c r="I732" t="s">
        <v>68</v>
      </c>
      <c r="J732" t="s">
        <v>96</v>
      </c>
      <c r="K732" t="b">
        <v>1</v>
      </c>
      <c r="L732">
        <v>561</v>
      </c>
      <c r="M732" t="s">
        <v>47</v>
      </c>
      <c r="N732" t="s">
        <v>48</v>
      </c>
      <c r="O732">
        <v>5</v>
      </c>
      <c r="P732" s="4">
        <v>40.030045530000002</v>
      </c>
      <c r="Q732" s="4">
        <v>200.15022769999999</v>
      </c>
      <c r="R732" t="s">
        <v>43</v>
      </c>
      <c r="S732" t="b">
        <v>0</v>
      </c>
      <c r="T732">
        <v>20.015022770000002</v>
      </c>
      <c r="U732" t="b">
        <v>1</v>
      </c>
      <c r="V732" t="s">
        <v>65</v>
      </c>
      <c r="W732">
        <v>3</v>
      </c>
      <c r="X732" t="s">
        <v>31</v>
      </c>
      <c r="Y732" t="s">
        <v>50</v>
      </c>
      <c r="Z732">
        <v>5</v>
      </c>
      <c r="AA732" t="b">
        <v>1</v>
      </c>
    </row>
    <row r="733" spans="1:27" x14ac:dyDescent="0.3">
      <c r="A733">
        <v>732</v>
      </c>
      <c r="B733" s="1">
        <v>43428</v>
      </c>
      <c r="C733" s="7">
        <f t="shared" si="22"/>
        <v>2018</v>
      </c>
      <c r="D733" s="2">
        <v>0.8834953703703704</v>
      </c>
      <c r="E733">
        <v>458</v>
      </c>
      <c r="F733" s="3">
        <v>20</v>
      </c>
      <c r="G733" s="3" t="str">
        <f t="shared" si="23"/>
        <v>Young</v>
      </c>
      <c r="H733" t="s">
        <v>33</v>
      </c>
      <c r="I733" t="s">
        <v>34</v>
      </c>
      <c r="J733" t="s">
        <v>96</v>
      </c>
      <c r="K733" t="b">
        <v>1</v>
      </c>
      <c r="L733">
        <v>757</v>
      </c>
      <c r="M733" t="s">
        <v>35</v>
      </c>
      <c r="N733" t="s">
        <v>36</v>
      </c>
      <c r="O733">
        <v>4</v>
      </c>
      <c r="P733" s="4">
        <v>54.597360770000002</v>
      </c>
      <c r="Q733" s="4">
        <v>218.38944309999999</v>
      </c>
      <c r="R733" t="s">
        <v>49</v>
      </c>
      <c r="S733" t="b">
        <v>0</v>
      </c>
      <c r="T733">
        <v>21.838944309999999</v>
      </c>
      <c r="U733" t="b">
        <v>0</v>
      </c>
      <c r="V733" t="s">
        <v>65</v>
      </c>
      <c r="W733">
        <v>4</v>
      </c>
      <c r="X733" t="s">
        <v>38</v>
      </c>
      <c r="Y733" t="s">
        <v>50</v>
      </c>
      <c r="Z733">
        <v>1</v>
      </c>
      <c r="AA733" t="b">
        <v>0</v>
      </c>
    </row>
    <row r="734" spans="1:27" x14ac:dyDescent="0.3">
      <c r="A734">
        <v>733</v>
      </c>
      <c r="B734" s="1">
        <v>45247</v>
      </c>
      <c r="C734" s="7">
        <f t="shared" si="22"/>
        <v>2023</v>
      </c>
      <c r="D734" s="2">
        <v>0.75400462962962955</v>
      </c>
      <c r="E734">
        <v>301</v>
      </c>
      <c r="F734" s="3">
        <v>52</v>
      </c>
      <c r="G734" s="3" t="str">
        <f t="shared" si="23"/>
        <v>Old</v>
      </c>
      <c r="H734" t="s">
        <v>25</v>
      </c>
      <c r="I734" t="s">
        <v>64</v>
      </c>
      <c r="J734" t="s">
        <v>96</v>
      </c>
      <c r="K734" t="b">
        <v>1</v>
      </c>
      <c r="L734">
        <v>772</v>
      </c>
      <c r="M734" t="s">
        <v>58</v>
      </c>
      <c r="N734" t="s">
        <v>59</v>
      </c>
      <c r="O734">
        <v>4</v>
      </c>
      <c r="P734" s="4">
        <v>68.516046750000001</v>
      </c>
      <c r="Q734" s="4">
        <v>274.064187</v>
      </c>
      <c r="R734" t="s">
        <v>29</v>
      </c>
      <c r="S734" t="b">
        <v>1</v>
      </c>
      <c r="T734">
        <v>0</v>
      </c>
      <c r="U734" t="b">
        <v>1</v>
      </c>
      <c r="V734" t="s">
        <v>65</v>
      </c>
      <c r="W734">
        <v>5</v>
      </c>
      <c r="X734" t="s">
        <v>31</v>
      </c>
      <c r="Y734" t="s">
        <v>41</v>
      </c>
      <c r="Z734">
        <v>3</v>
      </c>
      <c r="AA734" t="b">
        <v>1</v>
      </c>
    </row>
    <row r="735" spans="1:27" x14ac:dyDescent="0.3">
      <c r="A735">
        <v>734</v>
      </c>
      <c r="B735" s="1">
        <v>44923</v>
      </c>
      <c r="C735" s="7">
        <f t="shared" si="22"/>
        <v>2022</v>
      </c>
      <c r="D735" s="2">
        <v>0.48546296296296299</v>
      </c>
      <c r="E735">
        <v>417</v>
      </c>
      <c r="F735" s="3">
        <v>47</v>
      </c>
      <c r="G735" s="3" t="str">
        <f t="shared" si="23"/>
        <v>Old</v>
      </c>
      <c r="H735" t="s">
        <v>25</v>
      </c>
      <c r="I735" t="s">
        <v>34</v>
      </c>
      <c r="J735" t="s">
        <v>96</v>
      </c>
      <c r="K735" t="b">
        <v>1</v>
      </c>
      <c r="L735">
        <v>422</v>
      </c>
      <c r="M735" t="s">
        <v>53</v>
      </c>
      <c r="N735" t="s">
        <v>54</v>
      </c>
      <c r="O735">
        <v>4</v>
      </c>
      <c r="P735" s="4">
        <v>92.698592439999999</v>
      </c>
      <c r="Q735" s="4">
        <v>370.79436980000003</v>
      </c>
      <c r="R735" t="s">
        <v>49</v>
      </c>
      <c r="S735" t="b">
        <v>0</v>
      </c>
      <c r="T735">
        <v>0</v>
      </c>
      <c r="U735" t="b">
        <v>0</v>
      </c>
      <c r="V735" t="s">
        <v>65</v>
      </c>
      <c r="W735">
        <v>2</v>
      </c>
      <c r="X735" t="s">
        <v>31</v>
      </c>
      <c r="Y735" t="s">
        <v>32</v>
      </c>
      <c r="Z735">
        <v>3</v>
      </c>
      <c r="AA735" t="b">
        <v>0</v>
      </c>
    </row>
    <row r="736" spans="1:27" x14ac:dyDescent="0.3">
      <c r="A736">
        <v>735</v>
      </c>
      <c r="B736" s="1">
        <v>43463</v>
      </c>
      <c r="C736" s="7">
        <f t="shared" si="22"/>
        <v>2018</v>
      </c>
      <c r="D736" s="2">
        <v>0.11196759259259259</v>
      </c>
      <c r="E736">
        <v>85</v>
      </c>
      <c r="F736" s="3">
        <v>52</v>
      </c>
      <c r="G736" s="3" t="str">
        <f t="shared" si="23"/>
        <v>Old</v>
      </c>
      <c r="H736" t="s">
        <v>25</v>
      </c>
      <c r="I736" t="s">
        <v>68</v>
      </c>
      <c r="J736">
        <v>39</v>
      </c>
      <c r="K736" t="b">
        <v>0</v>
      </c>
      <c r="L736">
        <v>939</v>
      </c>
      <c r="M736" t="s">
        <v>53</v>
      </c>
      <c r="N736" t="s">
        <v>54</v>
      </c>
      <c r="O736">
        <v>5</v>
      </c>
      <c r="P736" s="4">
        <v>18.54500363</v>
      </c>
      <c r="Q736" s="4">
        <v>92.725018140000003</v>
      </c>
      <c r="R736" t="s">
        <v>45</v>
      </c>
      <c r="S736" t="b">
        <v>0</v>
      </c>
      <c r="T736">
        <v>9.272501814</v>
      </c>
      <c r="U736" t="b">
        <v>0</v>
      </c>
      <c r="V736" t="s">
        <v>97</v>
      </c>
      <c r="W736">
        <v>0</v>
      </c>
      <c r="X736" t="s">
        <v>38</v>
      </c>
      <c r="Y736" t="s">
        <v>50</v>
      </c>
      <c r="Z736">
        <v>4</v>
      </c>
      <c r="AA736" t="b">
        <v>0</v>
      </c>
    </row>
    <row r="737" spans="1:27" x14ac:dyDescent="0.3">
      <c r="A737">
        <v>736</v>
      </c>
      <c r="B737" s="1">
        <v>44517</v>
      </c>
      <c r="C737" s="7">
        <f t="shared" si="22"/>
        <v>2021</v>
      </c>
      <c r="D737" s="2">
        <v>0.87969907407407411</v>
      </c>
      <c r="E737">
        <v>327</v>
      </c>
      <c r="F737" s="3">
        <v>26</v>
      </c>
      <c r="G737" s="3" t="str">
        <f t="shared" si="23"/>
        <v>Middle Age</v>
      </c>
      <c r="H737" t="s">
        <v>51</v>
      </c>
      <c r="I737" t="s">
        <v>69</v>
      </c>
      <c r="J737" t="s">
        <v>96</v>
      </c>
      <c r="K737" t="b">
        <v>1</v>
      </c>
      <c r="L737">
        <v>164</v>
      </c>
      <c r="M737" t="s">
        <v>27</v>
      </c>
      <c r="N737" t="s">
        <v>28</v>
      </c>
      <c r="O737">
        <v>4</v>
      </c>
      <c r="P737" s="4">
        <v>86.844247159999995</v>
      </c>
      <c r="Q737" s="4">
        <v>347.3769886</v>
      </c>
      <c r="R737" t="s">
        <v>29</v>
      </c>
      <c r="S737" t="b">
        <v>1</v>
      </c>
      <c r="T737">
        <v>0</v>
      </c>
      <c r="U737" t="b">
        <v>1</v>
      </c>
      <c r="V737" t="s">
        <v>30</v>
      </c>
      <c r="W737">
        <v>5</v>
      </c>
      <c r="X737" t="s">
        <v>31</v>
      </c>
      <c r="Y737" t="s">
        <v>41</v>
      </c>
      <c r="Z737">
        <v>4</v>
      </c>
      <c r="AA737" t="b">
        <v>1</v>
      </c>
    </row>
    <row r="738" spans="1:27" x14ac:dyDescent="0.3">
      <c r="A738">
        <v>737</v>
      </c>
      <c r="B738" s="1">
        <v>44157</v>
      </c>
      <c r="C738" s="7">
        <f t="shared" si="22"/>
        <v>2020</v>
      </c>
      <c r="D738" s="2">
        <v>0.92844907407407407</v>
      </c>
      <c r="E738">
        <v>276</v>
      </c>
      <c r="F738" s="3">
        <v>24</v>
      </c>
      <c r="G738" s="3" t="str">
        <f t="shared" si="23"/>
        <v>Young</v>
      </c>
      <c r="H738" t="s">
        <v>51</v>
      </c>
      <c r="I738" t="s">
        <v>60</v>
      </c>
      <c r="J738">
        <v>17</v>
      </c>
      <c r="K738" t="b">
        <v>0</v>
      </c>
      <c r="L738">
        <v>331</v>
      </c>
      <c r="M738" t="s">
        <v>27</v>
      </c>
      <c r="N738" t="s">
        <v>28</v>
      </c>
      <c r="O738">
        <v>2</v>
      </c>
      <c r="P738" s="4">
        <v>82.306385199999994</v>
      </c>
      <c r="Q738" s="4">
        <v>164.61277039999999</v>
      </c>
      <c r="R738" t="s">
        <v>49</v>
      </c>
      <c r="S738" t="b">
        <v>1</v>
      </c>
      <c r="T738">
        <v>16.461277039999999</v>
      </c>
      <c r="U738" t="b">
        <v>0</v>
      </c>
      <c r="V738" t="s">
        <v>97</v>
      </c>
      <c r="W738">
        <v>0</v>
      </c>
      <c r="X738" t="s">
        <v>31</v>
      </c>
      <c r="Y738" t="s">
        <v>50</v>
      </c>
      <c r="Z738">
        <v>4</v>
      </c>
      <c r="AA738" t="b">
        <v>1</v>
      </c>
    </row>
    <row r="739" spans="1:27" x14ac:dyDescent="0.3">
      <c r="A739">
        <v>738</v>
      </c>
      <c r="B739" s="1">
        <v>44884</v>
      </c>
      <c r="C739" s="7">
        <f t="shared" si="22"/>
        <v>2022</v>
      </c>
      <c r="D739" s="2">
        <v>0.3520833333333333</v>
      </c>
      <c r="E739">
        <v>121</v>
      </c>
      <c r="F739" s="3">
        <v>57</v>
      </c>
      <c r="G739" s="3" t="str">
        <f t="shared" si="23"/>
        <v>Old</v>
      </c>
      <c r="H739" t="s">
        <v>51</v>
      </c>
      <c r="I739" t="s">
        <v>56</v>
      </c>
      <c r="J739" t="s">
        <v>96</v>
      </c>
      <c r="K739" t="b">
        <v>1</v>
      </c>
      <c r="L739">
        <v>196</v>
      </c>
      <c r="M739" t="s">
        <v>27</v>
      </c>
      <c r="N739" t="s">
        <v>28</v>
      </c>
      <c r="O739">
        <v>4</v>
      </c>
      <c r="P739" s="4">
        <v>74.490642379999997</v>
      </c>
      <c r="Q739" s="4">
        <v>297.96256949999997</v>
      </c>
      <c r="R739" t="s">
        <v>49</v>
      </c>
      <c r="S739" t="b">
        <v>1</v>
      </c>
      <c r="T739">
        <v>0</v>
      </c>
      <c r="U739" t="b">
        <v>1</v>
      </c>
      <c r="V739" t="s">
        <v>37</v>
      </c>
      <c r="W739">
        <v>2</v>
      </c>
      <c r="X739" t="s">
        <v>38</v>
      </c>
      <c r="Y739" t="s">
        <v>32</v>
      </c>
      <c r="Z739">
        <v>4</v>
      </c>
      <c r="AA739" t="b">
        <v>1</v>
      </c>
    </row>
    <row r="740" spans="1:27" x14ac:dyDescent="0.3">
      <c r="A740">
        <v>739</v>
      </c>
      <c r="B740" s="1">
        <v>45263</v>
      </c>
      <c r="C740" s="7">
        <f t="shared" si="22"/>
        <v>2023</v>
      </c>
      <c r="D740" s="2">
        <v>4.8993055555555554E-2</v>
      </c>
      <c r="E740">
        <v>331</v>
      </c>
      <c r="F740" s="3">
        <v>55</v>
      </c>
      <c r="G740" s="3" t="str">
        <f t="shared" si="23"/>
        <v>Old</v>
      </c>
      <c r="H740" t="s">
        <v>33</v>
      </c>
      <c r="I740" t="s">
        <v>67</v>
      </c>
      <c r="J740" t="s">
        <v>96</v>
      </c>
      <c r="K740" t="b">
        <v>1</v>
      </c>
      <c r="L740">
        <v>498</v>
      </c>
      <c r="M740" t="s">
        <v>35</v>
      </c>
      <c r="N740" t="s">
        <v>36</v>
      </c>
      <c r="O740">
        <v>5</v>
      </c>
      <c r="P740" s="4">
        <v>13.738617899999999</v>
      </c>
      <c r="Q740" s="4">
        <v>68.693089490000006</v>
      </c>
      <c r="R740" t="s">
        <v>49</v>
      </c>
      <c r="S740" t="b">
        <v>0</v>
      </c>
      <c r="T740">
        <v>0</v>
      </c>
      <c r="U740" t="b">
        <v>1</v>
      </c>
      <c r="V740" t="s">
        <v>65</v>
      </c>
      <c r="W740">
        <v>2</v>
      </c>
      <c r="X740" t="s">
        <v>40</v>
      </c>
      <c r="Y740" t="s">
        <v>32</v>
      </c>
      <c r="Z740">
        <v>1</v>
      </c>
      <c r="AA740" t="b">
        <v>1</v>
      </c>
    </row>
    <row r="741" spans="1:27" x14ac:dyDescent="0.3">
      <c r="A741">
        <v>740</v>
      </c>
      <c r="B741" s="1">
        <v>43451</v>
      </c>
      <c r="C741" s="7">
        <f t="shared" si="22"/>
        <v>2018</v>
      </c>
      <c r="D741" s="2">
        <v>0.87504629629629627</v>
      </c>
      <c r="E741">
        <v>116</v>
      </c>
      <c r="F741" s="3">
        <v>27</v>
      </c>
      <c r="G741" s="3" t="str">
        <f t="shared" si="23"/>
        <v>Middle Age</v>
      </c>
      <c r="H741" t="s">
        <v>33</v>
      </c>
      <c r="I741" t="s">
        <v>26</v>
      </c>
      <c r="J741" t="s">
        <v>96</v>
      </c>
      <c r="K741" t="b">
        <v>1</v>
      </c>
      <c r="L741">
        <v>128</v>
      </c>
      <c r="M741" t="s">
        <v>27</v>
      </c>
      <c r="N741" t="s">
        <v>28</v>
      </c>
      <c r="O741">
        <v>5</v>
      </c>
      <c r="P741" s="4">
        <v>21.119439119999999</v>
      </c>
      <c r="Q741" s="4">
        <v>105.59719560000001</v>
      </c>
      <c r="R741" t="s">
        <v>49</v>
      </c>
      <c r="S741" t="b">
        <v>0</v>
      </c>
      <c r="T741">
        <v>0</v>
      </c>
      <c r="U741" t="b">
        <v>0</v>
      </c>
      <c r="V741" t="s">
        <v>30</v>
      </c>
      <c r="W741">
        <v>1</v>
      </c>
      <c r="X741" t="s">
        <v>38</v>
      </c>
      <c r="Y741" t="s">
        <v>32</v>
      </c>
      <c r="Z741">
        <v>5</v>
      </c>
      <c r="AA741" t="b">
        <v>1</v>
      </c>
    </row>
    <row r="742" spans="1:27" x14ac:dyDescent="0.3">
      <c r="A742">
        <v>741</v>
      </c>
      <c r="B742" s="1">
        <v>44507</v>
      </c>
      <c r="C742" s="7">
        <f t="shared" si="22"/>
        <v>2021</v>
      </c>
      <c r="D742" s="2">
        <v>0.25489583333333332</v>
      </c>
      <c r="E742">
        <v>52</v>
      </c>
      <c r="F742" s="3">
        <v>25</v>
      </c>
      <c r="G742" s="3" t="str">
        <f t="shared" si="23"/>
        <v>Middle Age</v>
      </c>
      <c r="H742" t="s">
        <v>33</v>
      </c>
      <c r="I742" t="s">
        <v>69</v>
      </c>
      <c r="J742" t="s">
        <v>96</v>
      </c>
      <c r="K742" t="b">
        <v>1</v>
      </c>
      <c r="L742">
        <v>720</v>
      </c>
      <c r="M742" t="s">
        <v>47</v>
      </c>
      <c r="N742" t="s">
        <v>48</v>
      </c>
      <c r="O742">
        <v>1</v>
      </c>
      <c r="P742" s="4">
        <v>31.894339250000002</v>
      </c>
      <c r="Q742" s="4">
        <v>31.894339250000002</v>
      </c>
      <c r="R742" t="s">
        <v>45</v>
      </c>
      <c r="S742" t="b">
        <v>1</v>
      </c>
      <c r="T742">
        <v>0</v>
      </c>
      <c r="U742" t="b">
        <v>0</v>
      </c>
      <c r="V742" t="s">
        <v>65</v>
      </c>
      <c r="W742">
        <v>5</v>
      </c>
      <c r="X742" t="s">
        <v>40</v>
      </c>
      <c r="Y742" t="s">
        <v>41</v>
      </c>
      <c r="Z742">
        <v>3</v>
      </c>
      <c r="AA742" t="b">
        <v>0</v>
      </c>
    </row>
    <row r="743" spans="1:27" x14ac:dyDescent="0.3">
      <c r="A743">
        <v>742</v>
      </c>
      <c r="B743" s="1">
        <v>43457</v>
      </c>
      <c r="C743" s="7">
        <f t="shared" si="22"/>
        <v>2018</v>
      </c>
      <c r="D743" s="2">
        <v>0.61009259259259252</v>
      </c>
      <c r="E743">
        <v>202</v>
      </c>
      <c r="F743" s="3">
        <v>36</v>
      </c>
      <c r="G743" s="3" t="str">
        <f t="shared" si="23"/>
        <v>Middle Age</v>
      </c>
      <c r="H743" t="s">
        <v>51</v>
      </c>
      <c r="I743" t="s">
        <v>68</v>
      </c>
      <c r="J743">
        <v>29</v>
      </c>
      <c r="K743" t="b">
        <v>0</v>
      </c>
      <c r="L743">
        <v>136</v>
      </c>
      <c r="M743" t="s">
        <v>27</v>
      </c>
      <c r="N743" t="s">
        <v>28</v>
      </c>
      <c r="O743">
        <v>3</v>
      </c>
      <c r="P743" s="4">
        <v>44.743628530000002</v>
      </c>
      <c r="Q743" s="4">
        <v>134.23088559999999</v>
      </c>
      <c r="R743" t="s">
        <v>49</v>
      </c>
      <c r="S743" t="b">
        <v>0</v>
      </c>
      <c r="T743">
        <v>13.42308856</v>
      </c>
      <c r="U743" t="b">
        <v>0</v>
      </c>
      <c r="V743" t="s">
        <v>97</v>
      </c>
      <c r="W743">
        <v>0</v>
      </c>
      <c r="X743" t="s">
        <v>40</v>
      </c>
      <c r="Y743" t="s">
        <v>50</v>
      </c>
      <c r="Z743">
        <v>3</v>
      </c>
      <c r="AA743" t="b">
        <v>0</v>
      </c>
    </row>
    <row r="744" spans="1:27" x14ac:dyDescent="0.3">
      <c r="A744">
        <v>743</v>
      </c>
      <c r="B744" s="1">
        <v>45246</v>
      </c>
      <c r="C744" s="7">
        <f t="shared" si="22"/>
        <v>2023</v>
      </c>
      <c r="D744" s="2">
        <v>0.27109953703703704</v>
      </c>
      <c r="E744">
        <v>133</v>
      </c>
      <c r="F744" s="3">
        <v>23</v>
      </c>
      <c r="G744" s="3" t="str">
        <f t="shared" si="23"/>
        <v>Young</v>
      </c>
      <c r="H744" t="s">
        <v>25</v>
      </c>
      <c r="I744" t="s">
        <v>39</v>
      </c>
      <c r="J744" t="s">
        <v>96</v>
      </c>
      <c r="K744" t="b">
        <v>1</v>
      </c>
      <c r="L744">
        <v>148</v>
      </c>
      <c r="M744" t="s">
        <v>27</v>
      </c>
      <c r="N744" t="s">
        <v>28</v>
      </c>
      <c r="O744">
        <v>4</v>
      </c>
      <c r="P744" s="4">
        <v>38.786920090000002</v>
      </c>
      <c r="Q744" s="4">
        <v>155.14768040000001</v>
      </c>
      <c r="R744" t="s">
        <v>49</v>
      </c>
      <c r="S744" t="b">
        <v>1</v>
      </c>
      <c r="T744">
        <v>0</v>
      </c>
      <c r="U744" t="b">
        <v>0</v>
      </c>
      <c r="V744" t="s">
        <v>30</v>
      </c>
      <c r="W744">
        <v>1</v>
      </c>
      <c r="X744" t="s">
        <v>31</v>
      </c>
      <c r="Y744" t="s">
        <v>41</v>
      </c>
      <c r="Z744">
        <v>2</v>
      </c>
      <c r="AA744" t="b">
        <v>0</v>
      </c>
    </row>
    <row r="745" spans="1:27" x14ac:dyDescent="0.3">
      <c r="A745">
        <v>744</v>
      </c>
      <c r="B745" s="1">
        <v>44178</v>
      </c>
      <c r="C745" s="7">
        <f t="shared" si="22"/>
        <v>2020</v>
      </c>
      <c r="D745" s="2">
        <v>0.79524305555555552</v>
      </c>
      <c r="E745">
        <v>393</v>
      </c>
      <c r="F745" s="3">
        <v>21</v>
      </c>
      <c r="G745" s="3" t="str">
        <f t="shared" si="23"/>
        <v>Young</v>
      </c>
      <c r="H745" t="s">
        <v>51</v>
      </c>
      <c r="I745" t="s">
        <v>56</v>
      </c>
      <c r="J745">
        <v>40</v>
      </c>
      <c r="K745" t="b">
        <v>0</v>
      </c>
      <c r="L745">
        <v>414</v>
      </c>
      <c r="M745" t="s">
        <v>27</v>
      </c>
      <c r="N745" t="s">
        <v>28</v>
      </c>
      <c r="O745">
        <v>2</v>
      </c>
      <c r="P745" s="4">
        <v>69.691869179999998</v>
      </c>
      <c r="Q745" s="4">
        <v>139.3837384</v>
      </c>
      <c r="R745" t="s">
        <v>45</v>
      </c>
      <c r="S745" t="b">
        <v>0</v>
      </c>
      <c r="T745">
        <v>13.938373840000001</v>
      </c>
      <c r="U745" t="b">
        <v>1</v>
      </c>
      <c r="V745" t="s">
        <v>97</v>
      </c>
      <c r="W745">
        <v>0</v>
      </c>
      <c r="X745" t="s">
        <v>40</v>
      </c>
      <c r="Y745" t="s">
        <v>50</v>
      </c>
      <c r="Z745">
        <v>4</v>
      </c>
      <c r="AA745" t="b">
        <v>1</v>
      </c>
    </row>
    <row r="746" spans="1:27" x14ac:dyDescent="0.3">
      <c r="A746">
        <v>745</v>
      </c>
      <c r="B746" s="1">
        <v>45264</v>
      </c>
      <c r="C746" s="7">
        <f t="shared" si="22"/>
        <v>2023</v>
      </c>
      <c r="D746" s="2">
        <v>0.51899305555555553</v>
      </c>
      <c r="E746">
        <v>328</v>
      </c>
      <c r="F746" s="3">
        <v>21</v>
      </c>
      <c r="G746" s="3" t="str">
        <f t="shared" si="23"/>
        <v>Young</v>
      </c>
      <c r="H746" t="s">
        <v>51</v>
      </c>
      <c r="I746" t="s">
        <v>39</v>
      </c>
      <c r="J746" t="s">
        <v>96</v>
      </c>
      <c r="K746" t="b">
        <v>1</v>
      </c>
      <c r="L746">
        <v>571</v>
      </c>
      <c r="M746" t="s">
        <v>27</v>
      </c>
      <c r="N746" t="s">
        <v>28</v>
      </c>
      <c r="O746">
        <v>2</v>
      </c>
      <c r="P746" s="4">
        <v>82.342339390000006</v>
      </c>
      <c r="Q746" s="4">
        <v>164.6846788</v>
      </c>
      <c r="R746" t="s">
        <v>43</v>
      </c>
      <c r="S746" t="b">
        <v>0</v>
      </c>
      <c r="T746">
        <v>0</v>
      </c>
      <c r="U746" t="b">
        <v>1</v>
      </c>
      <c r="V746" t="s">
        <v>30</v>
      </c>
      <c r="W746">
        <v>1</v>
      </c>
      <c r="X746" t="s">
        <v>40</v>
      </c>
      <c r="Y746" t="s">
        <v>32</v>
      </c>
      <c r="Z746">
        <v>4</v>
      </c>
      <c r="AA746" t="b">
        <v>1</v>
      </c>
    </row>
    <row r="747" spans="1:27" x14ac:dyDescent="0.3">
      <c r="A747">
        <v>746</v>
      </c>
      <c r="B747" s="1">
        <v>43822</v>
      </c>
      <c r="C747" s="7">
        <f t="shared" si="22"/>
        <v>2019</v>
      </c>
      <c r="D747" s="2">
        <v>0.99320601851851853</v>
      </c>
      <c r="E747">
        <v>498</v>
      </c>
      <c r="F747" s="3">
        <v>31</v>
      </c>
      <c r="G747" s="3" t="str">
        <f t="shared" si="23"/>
        <v>Middle Age</v>
      </c>
      <c r="H747" t="s">
        <v>25</v>
      </c>
      <c r="I747" t="s">
        <v>55</v>
      </c>
      <c r="J747">
        <v>22</v>
      </c>
      <c r="K747" t="b">
        <v>0</v>
      </c>
      <c r="L747">
        <v>479</v>
      </c>
      <c r="M747" t="s">
        <v>53</v>
      </c>
      <c r="N747" t="s">
        <v>54</v>
      </c>
      <c r="O747">
        <v>5</v>
      </c>
      <c r="P747" s="4">
        <v>74.508418930000005</v>
      </c>
      <c r="Q747" s="4">
        <v>372.54209459999998</v>
      </c>
      <c r="R747" t="s">
        <v>43</v>
      </c>
      <c r="S747" t="b">
        <v>0</v>
      </c>
      <c r="T747">
        <v>0</v>
      </c>
      <c r="U747" t="b">
        <v>1</v>
      </c>
      <c r="V747" t="s">
        <v>97</v>
      </c>
      <c r="W747">
        <v>0</v>
      </c>
      <c r="X747" t="s">
        <v>40</v>
      </c>
      <c r="Y747" t="s">
        <v>41</v>
      </c>
      <c r="Z747">
        <v>4</v>
      </c>
      <c r="AA747" t="b">
        <v>1</v>
      </c>
    </row>
    <row r="748" spans="1:27" x14ac:dyDescent="0.3">
      <c r="A748">
        <v>747</v>
      </c>
      <c r="B748" s="1">
        <v>45243</v>
      </c>
      <c r="C748" s="7">
        <f t="shared" si="22"/>
        <v>2023</v>
      </c>
      <c r="D748" s="2">
        <v>0.38378472222222221</v>
      </c>
      <c r="E748">
        <v>37</v>
      </c>
      <c r="F748" s="3">
        <v>46</v>
      </c>
      <c r="G748" s="3" t="str">
        <f t="shared" si="23"/>
        <v>Old</v>
      </c>
      <c r="H748" t="s">
        <v>51</v>
      </c>
      <c r="I748" t="s">
        <v>69</v>
      </c>
      <c r="J748" t="s">
        <v>96</v>
      </c>
      <c r="K748" t="b">
        <v>1</v>
      </c>
      <c r="L748">
        <v>45</v>
      </c>
      <c r="M748" t="s">
        <v>47</v>
      </c>
      <c r="N748" t="s">
        <v>48</v>
      </c>
      <c r="O748">
        <v>4</v>
      </c>
      <c r="P748" s="4">
        <v>27.46053362</v>
      </c>
      <c r="Q748" s="4">
        <v>109.8421345</v>
      </c>
      <c r="R748" t="s">
        <v>45</v>
      </c>
      <c r="S748" t="b">
        <v>1</v>
      </c>
      <c r="T748">
        <v>10.98421345</v>
      </c>
      <c r="U748" t="b">
        <v>0</v>
      </c>
      <c r="V748" t="s">
        <v>37</v>
      </c>
      <c r="W748">
        <v>3</v>
      </c>
      <c r="X748" t="s">
        <v>31</v>
      </c>
      <c r="Y748" t="s">
        <v>50</v>
      </c>
      <c r="Z748">
        <v>1</v>
      </c>
      <c r="AA748" t="b">
        <v>1</v>
      </c>
    </row>
    <row r="749" spans="1:27" x14ac:dyDescent="0.3">
      <c r="A749">
        <v>748</v>
      </c>
      <c r="B749" s="1">
        <v>44179</v>
      </c>
      <c r="C749" s="7">
        <f t="shared" si="22"/>
        <v>2020</v>
      </c>
      <c r="D749" s="2">
        <v>0.8156944444444445</v>
      </c>
      <c r="E749">
        <v>311</v>
      </c>
      <c r="F749" s="3">
        <v>35</v>
      </c>
      <c r="G749" s="3" t="str">
        <f t="shared" si="23"/>
        <v>Middle Age</v>
      </c>
      <c r="H749" t="s">
        <v>25</v>
      </c>
      <c r="I749" t="s">
        <v>67</v>
      </c>
      <c r="J749">
        <v>92</v>
      </c>
      <c r="K749" t="b">
        <v>0</v>
      </c>
      <c r="L749">
        <v>578</v>
      </c>
      <c r="M749" t="s">
        <v>53</v>
      </c>
      <c r="N749" t="s">
        <v>54</v>
      </c>
      <c r="O749">
        <v>2</v>
      </c>
      <c r="P749" s="4">
        <v>18.3518683</v>
      </c>
      <c r="Q749" s="4">
        <v>36.703736589999998</v>
      </c>
      <c r="R749" t="s">
        <v>43</v>
      </c>
      <c r="S749" t="b">
        <v>1</v>
      </c>
      <c r="T749">
        <v>3.670373659</v>
      </c>
      <c r="U749" t="b">
        <v>1</v>
      </c>
      <c r="V749" t="s">
        <v>97</v>
      </c>
      <c r="W749">
        <v>0</v>
      </c>
      <c r="X749" t="s">
        <v>40</v>
      </c>
      <c r="Y749" t="s">
        <v>50</v>
      </c>
      <c r="Z749">
        <v>5</v>
      </c>
      <c r="AA749" t="b">
        <v>1</v>
      </c>
    </row>
    <row r="750" spans="1:27" x14ac:dyDescent="0.3">
      <c r="A750">
        <v>749</v>
      </c>
      <c r="B750" s="1">
        <v>45242</v>
      </c>
      <c r="C750" s="7">
        <f t="shared" si="22"/>
        <v>2023</v>
      </c>
      <c r="D750" s="2">
        <v>0.89328703703703705</v>
      </c>
      <c r="E750">
        <v>67</v>
      </c>
      <c r="F750" s="3">
        <v>51</v>
      </c>
      <c r="G750" s="3" t="str">
        <f t="shared" si="23"/>
        <v>Old</v>
      </c>
      <c r="H750" t="s">
        <v>51</v>
      </c>
      <c r="I750" t="s">
        <v>61</v>
      </c>
      <c r="J750">
        <v>38</v>
      </c>
      <c r="K750" t="b">
        <v>0</v>
      </c>
      <c r="L750">
        <v>751</v>
      </c>
      <c r="M750" t="s">
        <v>47</v>
      </c>
      <c r="N750" t="s">
        <v>48</v>
      </c>
      <c r="O750">
        <v>3</v>
      </c>
      <c r="P750" s="4">
        <v>88.328401679999999</v>
      </c>
      <c r="Q750" s="4">
        <v>264.98520500000001</v>
      </c>
      <c r="R750" t="s">
        <v>49</v>
      </c>
      <c r="S750" t="b">
        <v>1</v>
      </c>
      <c r="T750">
        <v>0</v>
      </c>
      <c r="U750" t="b">
        <v>0</v>
      </c>
      <c r="V750" t="s">
        <v>97</v>
      </c>
      <c r="W750">
        <v>0</v>
      </c>
      <c r="X750" t="s">
        <v>31</v>
      </c>
      <c r="Y750" t="s">
        <v>41</v>
      </c>
      <c r="Z750">
        <v>3</v>
      </c>
      <c r="AA750" t="b">
        <v>0</v>
      </c>
    </row>
    <row r="751" spans="1:27" x14ac:dyDescent="0.3">
      <c r="A751">
        <v>750</v>
      </c>
      <c r="B751" s="1">
        <v>43781</v>
      </c>
      <c r="C751" s="7">
        <f t="shared" si="22"/>
        <v>2019</v>
      </c>
      <c r="D751" s="2">
        <v>3.5624999999999997E-2</v>
      </c>
      <c r="E751">
        <v>194</v>
      </c>
      <c r="F751" s="3">
        <v>37</v>
      </c>
      <c r="G751" s="3" t="str">
        <f t="shared" si="23"/>
        <v>Middle Age</v>
      </c>
      <c r="H751" t="s">
        <v>25</v>
      </c>
      <c r="I751" t="s">
        <v>64</v>
      </c>
      <c r="J751">
        <v>76</v>
      </c>
      <c r="K751" t="b">
        <v>0</v>
      </c>
      <c r="L751">
        <v>613</v>
      </c>
      <c r="M751" t="s">
        <v>35</v>
      </c>
      <c r="N751" t="s">
        <v>36</v>
      </c>
      <c r="O751">
        <v>2</v>
      </c>
      <c r="P751" s="4">
        <v>71.007389630000006</v>
      </c>
      <c r="Q751" s="4">
        <v>142.01477929999999</v>
      </c>
      <c r="R751" t="s">
        <v>45</v>
      </c>
      <c r="S751" t="b">
        <v>1</v>
      </c>
      <c r="T751">
        <v>0</v>
      </c>
      <c r="U751" t="b">
        <v>1</v>
      </c>
      <c r="V751" t="s">
        <v>97</v>
      </c>
      <c r="W751">
        <v>0</v>
      </c>
      <c r="X751" t="s">
        <v>40</v>
      </c>
      <c r="Y751" t="s">
        <v>41</v>
      </c>
      <c r="Z751">
        <v>3</v>
      </c>
      <c r="AA751" t="b">
        <v>0</v>
      </c>
    </row>
    <row r="752" spans="1:27" x14ac:dyDescent="0.3">
      <c r="A752">
        <v>751</v>
      </c>
      <c r="B752" s="1">
        <v>44162</v>
      </c>
      <c r="C752" s="7">
        <f t="shared" si="22"/>
        <v>2020</v>
      </c>
      <c r="D752" s="2">
        <v>0.16266203703703705</v>
      </c>
      <c r="E752">
        <v>420</v>
      </c>
      <c r="F752" s="3">
        <v>31</v>
      </c>
      <c r="G752" s="3" t="str">
        <f t="shared" si="23"/>
        <v>Middle Age</v>
      </c>
      <c r="H752" t="s">
        <v>51</v>
      </c>
      <c r="I752" t="s">
        <v>67</v>
      </c>
      <c r="J752">
        <v>44</v>
      </c>
      <c r="K752" t="b">
        <v>0</v>
      </c>
      <c r="L752">
        <v>863</v>
      </c>
      <c r="M752" t="s">
        <v>47</v>
      </c>
      <c r="N752" t="s">
        <v>48</v>
      </c>
      <c r="O752">
        <v>2</v>
      </c>
      <c r="P752" s="4">
        <v>13.99309766</v>
      </c>
      <c r="Q752" s="4">
        <v>27.986195330000001</v>
      </c>
      <c r="R752" t="s">
        <v>49</v>
      </c>
      <c r="S752" t="b">
        <v>0</v>
      </c>
      <c r="T752">
        <v>2.7986195330000001</v>
      </c>
      <c r="U752" t="b">
        <v>1</v>
      </c>
      <c r="V752" t="s">
        <v>97</v>
      </c>
      <c r="W752">
        <v>0</v>
      </c>
      <c r="X752" t="s">
        <v>40</v>
      </c>
      <c r="Y752" t="s">
        <v>50</v>
      </c>
      <c r="Z752">
        <v>1</v>
      </c>
      <c r="AA752" t="b">
        <v>0</v>
      </c>
    </row>
    <row r="753" spans="1:27" x14ac:dyDescent="0.3">
      <c r="A753">
        <v>752</v>
      </c>
      <c r="B753" s="1">
        <v>43434</v>
      </c>
      <c r="C753" s="7">
        <f t="shared" si="22"/>
        <v>2018</v>
      </c>
      <c r="D753" s="2">
        <v>0.7333912037037037</v>
      </c>
      <c r="E753">
        <v>430</v>
      </c>
      <c r="F753" s="3">
        <v>62</v>
      </c>
      <c r="G753" s="3" t="str">
        <f t="shared" si="23"/>
        <v>Old</v>
      </c>
      <c r="H753" t="s">
        <v>51</v>
      </c>
      <c r="I753" t="s">
        <v>56</v>
      </c>
      <c r="J753">
        <v>4</v>
      </c>
      <c r="K753" t="b">
        <v>0</v>
      </c>
      <c r="L753">
        <v>733</v>
      </c>
      <c r="M753" t="s">
        <v>27</v>
      </c>
      <c r="N753" t="s">
        <v>28</v>
      </c>
      <c r="O753">
        <v>4</v>
      </c>
      <c r="P753" s="4">
        <v>82.598371909999997</v>
      </c>
      <c r="Q753" s="4">
        <v>330.39348760000001</v>
      </c>
      <c r="R753" t="s">
        <v>49</v>
      </c>
      <c r="S753" t="b">
        <v>0</v>
      </c>
      <c r="T753">
        <v>0</v>
      </c>
      <c r="U753" t="b">
        <v>1</v>
      </c>
      <c r="V753" t="s">
        <v>97</v>
      </c>
      <c r="W753">
        <v>0</v>
      </c>
      <c r="X753" t="s">
        <v>40</v>
      </c>
      <c r="Y753" t="s">
        <v>41</v>
      </c>
      <c r="Z753">
        <v>1</v>
      </c>
      <c r="AA753" t="b">
        <v>0</v>
      </c>
    </row>
    <row r="754" spans="1:27" x14ac:dyDescent="0.3">
      <c r="A754">
        <v>753</v>
      </c>
      <c r="B754" s="1">
        <v>43827</v>
      </c>
      <c r="C754" s="7">
        <f t="shared" si="22"/>
        <v>2019</v>
      </c>
      <c r="D754" s="2">
        <v>4.6053240740740742E-2</v>
      </c>
      <c r="E754">
        <v>62</v>
      </c>
      <c r="F754" s="3">
        <v>21</v>
      </c>
      <c r="G754" s="3" t="str">
        <f t="shared" si="23"/>
        <v>Young</v>
      </c>
      <c r="H754" t="s">
        <v>25</v>
      </c>
      <c r="I754" t="s">
        <v>62</v>
      </c>
      <c r="J754" t="s">
        <v>96</v>
      </c>
      <c r="K754" t="b">
        <v>1</v>
      </c>
      <c r="L754">
        <v>62</v>
      </c>
      <c r="M754" t="s">
        <v>47</v>
      </c>
      <c r="N754" t="s">
        <v>48</v>
      </c>
      <c r="O754">
        <v>4</v>
      </c>
      <c r="P754" s="4">
        <v>85.893059730000004</v>
      </c>
      <c r="Q754" s="4">
        <v>343.5722389</v>
      </c>
      <c r="R754" t="s">
        <v>45</v>
      </c>
      <c r="S754" t="b">
        <v>1</v>
      </c>
      <c r="T754">
        <v>0</v>
      </c>
      <c r="U754" t="b">
        <v>0</v>
      </c>
      <c r="V754" t="s">
        <v>65</v>
      </c>
      <c r="W754">
        <v>5</v>
      </c>
      <c r="X754" t="s">
        <v>38</v>
      </c>
      <c r="Y754" t="s">
        <v>41</v>
      </c>
      <c r="Z754">
        <v>2</v>
      </c>
      <c r="AA754" t="b">
        <v>0</v>
      </c>
    </row>
    <row r="755" spans="1:27" x14ac:dyDescent="0.3">
      <c r="A755">
        <v>754</v>
      </c>
      <c r="B755" s="1">
        <v>44517</v>
      </c>
      <c r="C755" s="7">
        <f t="shared" si="22"/>
        <v>2021</v>
      </c>
      <c r="D755" s="2">
        <v>0.39331018518518518</v>
      </c>
      <c r="E755">
        <v>229</v>
      </c>
      <c r="F755" s="3">
        <v>48</v>
      </c>
      <c r="G755" s="3" t="str">
        <f t="shared" si="23"/>
        <v>Old</v>
      </c>
      <c r="H755" t="s">
        <v>33</v>
      </c>
      <c r="I755" t="s">
        <v>63</v>
      </c>
      <c r="J755" t="s">
        <v>96</v>
      </c>
      <c r="K755" t="b">
        <v>1</v>
      </c>
      <c r="L755">
        <v>613</v>
      </c>
      <c r="M755" t="s">
        <v>27</v>
      </c>
      <c r="N755" t="s">
        <v>28</v>
      </c>
      <c r="O755">
        <v>5</v>
      </c>
      <c r="P755" s="4">
        <v>23.800527639999999</v>
      </c>
      <c r="Q755" s="4">
        <v>119.00263820000001</v>
      </c>
      <c r="R755" t="s">
        <v>29</v>
      </c>
      <c r="S755" t="b">
        <v>1</v>
      </c>
      <c r="T755">
        <v>0</v>
      </c>
      <c r="U755" t="b">
        <v>0</v>
      </c>
      <c r="V755" t="s">
        <v>65</v>
      </c>
      <c r="W755">
        <v>3</v>
      </c>
      <c r="X755" t="s">
        <v>38</v>
      </c>
      <c r="Y755" t="s">
        <v>32</v>
      </c>
      <c r="Z755">
        <v>5</v>
      </c>
      <c r="AA755" t="b">
        <v>1</v>
      </c>
    </row>
    <row r="756" spans="1:27" x14ac:dyDescent="0.3">
      <c r="A756">
        <v>755</v>
      </c>
      <c r="B756" s="1">
        <v>44195</v>
      </c>
      <c r="C756" s="7">
        <f t="shared" si="22"/>
        <v>2020</v>
      </c>
      <c r="D756" s="2">
        <v>0.77333333333333332</v>
      </c>
      <c r="E756">
        <v>357</v>
      </c>
      <c r="F756" s="3">
        <v>55</v>
      </c>
      <c r="G756" s="3" t="str">
        <f t="shared" si="23"/>
        <v>Old</v>
      </c>
      <c r="H756" t="s">
        <v>25</v>
      </c>
      <c r="I756" t="s">
        <v>42</v>
      </c>
      <c r="J756">
        <v>79</v>
      </c>
      <c r="K756" t="b">
        <v>0</v>
      </c>
      <c r="L756">
        <v>547</v>
      </c>
      <c r="M756" t="s">
        <v>47</v>
      </c>
      <c r="N756" t="s">
        <v>48</v>
      </c>
      <c r="O756">
        <v>2</v>
      </c>
      <c r="P756" s="4">
        <v>77.019521350000005</v>
      </c>
      <c r="Q756" s="4">
        <v>154.03904270000001</v>
      </c>
      <c r="R756" t="s">
        <v>29</v>
      </c>
      <c r="S756" t="b">
        <v>1</v>
      </c>
      <c r="T756">
        <v>0</v>
      </c>
      <c r="U756" t="b">
        <v>0</v>
      </c>
      <c r="V756" t="s">
        <v>97</v>
      </c>
      <c r="W756">
        <v>0</v>
      </c>
      <c r="X756" t="s">
        <v>38</v>
      </c>
      <c r="Y756" t="s">
        <v>32</v>
      </c>
      <c r="Z756">
        <v>4</v>
      </c>
      <c r="AA756" t="b">
        <v>1</v>
      </c>
    </row>
    <row r="757" spans="1:27" x14ac:dyDescent="0.3">
      <c r="A757">
        <v>756</v>
      </c>
      <c r="B757" s="1">
        <v>43818</v>
      </c>
      <c r="C757" s="7">
        <f t="shared" si="22"/>
        <v>2019</v>
      </c>
      <c r="D757" s="2">
        <v>0.52560185185185182</v>
      </c>
      <c r="E757">
        <v>411</v>
      </c>
      <c r="F757" s="3">
        <v>21</v>
      </c>
      <c r="G757" s="3" t="str">
        <f t="shared" si="23"/>
        <v>Young</v>
      </c>
      <c r="H757" t="s">
        <v>25</v>
      </c>
      <c r="I757" t="s">
        <v>64</v>
      </c>
      <c r="J757" t="s">
        <v>96</v>
      </c>
      <c r="K757" t="b">
        <v>1</v>
      </c>
      <c r="L757">
        <v>835</v>
      </c>
      <c r="M757" t="s">
        <v>53</v>
      </c>
      <c r="N757" t="s">
        <v>54</v>
      </c>
      <c r="O757">
        <v>1</v>
      </c>
      <c r="P757" s="4">
        <v>81.505623709999995</v>
      </c>
      <c r="Q757" s="4">
        <v>81.505623709999995</v>
      </c>
      <c r="R757" t="s">
        <v>45</v>
      </c>
      <c r="S757" t="b">
        <v>0</v>
      </c>
      <c r="T757">
        <v>8.1505623709999995</v>
      </c>
      <c r="U757" t="b">
        <v>1</v>
      </c>
      <c r="V757" t="s">
        <v>65</v>
      </c>
      <c r="W757">
        <v>5</v>
      </c>
      <c r="X757" t="s">
        <v>38</v>
      </c>
      <c r="Y757" t="s">
        <v>50</v>
      </c>
      <c r="Z757">
        <v>3</v>
      </c>
      <c r="AA757" t="b">
        <v>1</v>
      </c>
    </row>
    <row r="758" spans="1:27" x14ac:dyDescent="0.3">
      <c r="A758">
        <v>757</v>
      </c>
      <c r="B758" s="1">
        <v>44525</v>
      </c>
      <c r="C758" s="7">
        <f t="shared" si="22"/>
        <v>2021</v>
      </c>
      <c r="D758" s="2">
        <v>9.4282407407407412E-2</v>
      </c>
      <c r="E758">
        <v>242</v>
      </c>
      <c r="F758" s="3">
        <v>38</v>
      </c>
      <c r="G758" s="3" t="str">
        <f t="shared" si="23"/>
        <v>Middle Age</v>
      </c>
      <c r="H758" t="s">
        <v>33</v>
      </c>
      <c r="I758" t="s">
        <v>60</v>
      </c>
      <c r="J758" t="s">
        <v>96</v>
      </c>
      <c r="K758" t="b">
        <v>1</v>
      </c>
      <c r="L758">
        <v>601</v>
      </c>
      <c r="M758" t="s">
        <v>47</v>
      </c>
      <c r="N758" t="s">
        <v>48</v>
      </c>
      <c r="O758">
        <v>1</v>
      </c>
      <c r="P758" s="4">
        <v>67.774812900000001</v>
      </c>
      <c r="Q758" s="4">
        <v>67.774812900000001</v>
      </c>
      <c r="R758" t="s">
        <v>49</v>
      </c>
      <c r="S758" t="b">
        <v>1</v>
      </c>
      <c r="T758">
        <v>6.7774812899999999</v>
      </c>
      <c r="U758" t="b">
        <v>0</v>
      </c>
      <c r="V758" t="s">
        <v>37</v>
      </c>
      <c r="W758">
        <v>4</v>
      </c>
      <c r="X758" t="s">
        <v>31</v>
      </c>
      <c r="Y758" t="s">
        <v>50</v>
      </c>
      <c r="Z758">
        <v>2</v>
      </c>
      <c r="AA758" t="b">
        <v>1</v>
      </c>
    </row>
    <row r="759" spans="1:27" x14ac:dyDescent="0.3">
      <c r="A759">
        <v>758</v>
      </c>
      <c r="B759" s="1">
        <v>44878</v>
      </c>
      <c r="C759" s="7">
        <f t="shared" si="22"/>
        <v>2022</v>
      </c>
      <c r="D759" s="2">
        <v>0.52962962962962956</v>
      </c>
      <c r="E759">
        <v>380</v>
      </c>
      <c r="F759" s="3">
        <v>25</v>
      </c>
      <c r="G759" s="3" t="str">
        <f t="shared" si="23"/>
        <v>Middle Age</v>
      </c>
      <c r="H759" t="s">
        <v>51</v>
      </c>
      <c r="I759" t="s">
        <v>61</v>
      </c>
      <c r="J759" t="s">
        <v>96</v>
      </c>
      <c r="K759" t="b">
        <v>1</v>
      </c>
      <c r="L759">
        <v>482</v>
      </c>
      <c r="M759" t="s">
        <v>27</v>
      </c>
      <c r="N759" t="s">
        <v>28</v>
      </c>
      <c r="O759">
        <v>5</v>
      </c>
      <c r="P759" s="4">
        <v>44.534946949999998</v>
      </c>
      <c r="Q759" s="4">
        <v>222.67473469999999</v>
      </c>
      <c r="R759" t="s">
        <v>29</v>
      </c>
      <c r="S759" t="b">
        <v>1</v>
      </c>
      <c r="T759">
        <v>0</v>
      </c>
      <c r="U759" t="b">
        <v>1</v>
      </c>
      <c r="V759" t="s">
        <v>37</v>
      </c>
      <c r="W759">
        <v>5</v>
      </c>
      <c r="X759" t="s">
        <v>38</v>
      </c>
      <c r="Y759" t="s">
        <v>41</v>
      </c>
      <c r="Z759">
        <v>5</v>
      </c>
      <c r="AA759" t="b">
        <v>0</v>
      </c>
    </row>
    <row r="760" spans="1:27" x14ac:dyDescent="0.3">
      <c r="A760">
        <v>759</v>
      </c>
      <c r="B760" s="1">
        <v>43782</v>
      </c>
      <c r="C760" s="7">
        <f t="shared" si="22"/>
        <v>2019</v>
      </c>
      <c r="D760" s="2">
        <v>0.71009259259259261</v>
      </c>
      <c r="E760">
        <v>364</v>
      </c>
      <c r="F760" s="3">
        <v>57</v>
      </c>
      <c r="G760" s="3" t="str">
        <f t="shared" si="23"/>
        <v>Old</v>
      </c>
      <c r="H760" t="s">
        <v>25</v>
      </c>
      <c r="I760" t="s">
        <v>34</v>
      </c>
      <c r="J760" t="s">
        <v>96</v>
      </c>
      <c r="K760" t="b">
        <v>1</v>
      </c>
      <c r="L760">
        <v>421</v>
      </c>
      <c r="M760" t="s">
        <v>35</v>
      </c>
      <c r="N760" t="s">
        <v>36</v>
      </c>
      <c r="O760">
        <v>2</v>
      </c>
      <c r="P760" s="4">
        <v>55.180420890000001</v>
      </c>
      <c r="Q760" s="4">
        <v>110.3608418</v>
      </c>
      <c r="R760" t="s">
        <v>49</v>
      </c>
      <c r="S760" t="b">
        <v>0</v>
      </c>
      <c r="T760">
        <v>11.03608418</v>
      </c>
      <c r="U760" t="b">
        <v>1</v>
      </c>
      <c r="V760" t="s">
        <v>37</v>
      </c>
      <c r="W760">
        <v>1</v>
      </c>
      <c r="X760" t="s">
        <v>40</v>
      </c>
      <c r="Y760" t="s">
        <v>50</v>
      </c>
      <c r="Z760">
        <v>4</v>
      </c>
      <c r="AA760" t="b">
        <v>1</v>
      </c>
    </row>
    <row r="761" spans="1:27" x14ac:dyDescent="0.3">
      <c r="A761">
        <v>760</v>
      </c>
      <c r="B761" s="1">
        <v>44878</v>
      </c>
      <c r="C761" s="7">
        <f t="shared" si="22"/>
        <v>2022</v>
      </c>
      <c r="D761" s="2">
        <v>0.24878472222222223</v>
      </c>
      <c r="E761">
        <v>318</v>
      </c>
      <c r="F761" s="3">
        <v>58</v>
      </c>
      <c r="G761" s="3" t="str">
        <f t="shared" si="23"/>
        <v>Old</v>
      </c>
      <c r="H761" t="s">
        <v>51</v>
      </c>
      <c r="I761" t="s">
        <v>67</v>
      </c>
      <c r="J761">
        <v>61</v>
      </c>
      <c r="K761" t="b">
        <v>0</v>
      </c>
      <c r="L761">
        <v>660</v>
      </c>
      <c r="M761" t="s">
        <v>58</v>
      </c>
      <c r="N761" t="s">
        <v>59</v>
      </c>
      <c r="O761">
        <v>3</v>
      </c>
      <c r="P761" s="4">
        <v>77.207488280000007</v>
      </c>
      <c r="Q761" s="4">
        <v>231.62246479999999</v>
      </c>
      <c r="R761" t="s">
        <v>29</v>
      </c>
      <c r="S761" t="b">
        <v>0</v>
      </c>
      <c r="T761">
        <v>23.16224648</v>
      </c>
      <c r="U761" t="b">
        <v>0</v>
      </c>
      <c r="V761" t="s">
        <v>97</v>
      </c>
      <c r="W761">
        <v>0</v>
      </c>
      <c r="X761" t="s">
        <v>31</v>
      </c>
      <c r="Y761" t="s">
        <v>50</v>
      </c>
      <c r="Z761">
        <v>2</v>
      </c>
      <c r="AA761" t="b">
        <v>0</v>
      </c>
    </row>
    <row r="762" spans="1:27" x14ac:dyDescent="0.3">
      <c r="A762">
        <v>761</v>
      </c>
      <c r="B762" s="1">
        <v>44147</v>
      </c>
      <c r="C762" s="7">
        <f t="shared" si="22"/>
        <v>2020</v>
      </c>
      <c r="D762" s="2">
        <v>2.2395833333333334E-2</v>
      </c>
      <c r="E762">
        <v>154</v>
      </c>
      <c r="F762" s="3">
        <v>50</v>
      </c>
      <c r="G762" s="3" t="str">
        <f t="shared" si="23"/>
        <v>Old</v>
      </c>
      <c r="H762" t="s">
        <v>51</v>
      </c>
      <c r="I762" t="s">
        <v>67</v>
      </c>
      <c r="J762">
        <v>65</v>
      </c>
      <c r="K762" t="b">
        <v>0</v>
      </c>
      <c r="L762">
        <v>198</v>
      </c>
      <c r="M762" t="s">
        <v>35</v>
      </c>
      <c r="N762" t="s">
        <v>36</v>
      </c>
      <c r="O762">
        <v>4</v>
      </c>
      <c r="P762" s="4">
        <v>25.062617629999998</v>
      </c>
      <c r="Q762" s="4">
        <v>100.25047050000001</v>
      </c>
      <c r="R762" t="s">
        <v>29</v>
      </c>
      <c r="S762" t="b">
        <v>0</v>
      </c>
      <c r="T762">
        <v>10.02504705</v>
      </c>
      <c r="U762" t="b">
        <v>0</v>
      </c>
      <c r="V762" t="s">
        <v>97</v>
      </c>
      <c r="W762">
        <v>0</v>
      </c>
      <c r="X762" t="s">
        <v>31</v>
      </c>
      <c r="Y762" t="s">
        <v>50</v>
      </c>
      <c r="Z762">
        <v>5</v>
      </c>
      <c r="AA762" t="b">
        <v>0</v>
      </c>
    </row>
    <row r="763" spans="1:27" x14ac:dyDescent="0.3">
      <c r="A763">
        <v>762</v>
      </c>
      <c r="B763" s="1">
        <v>44920</v>
      </c>
      <c r="C763" s="7">
        <f t="shared" si="22"/>
        <v>2022</v>
      </c>
      <c r="D763" s="2">
        <v>0.23521990740740742</v>
      </c>
      <c r="E763">
        <v>251</v>
      </c>
      <c r="F763" s="3">
        <v>33</v>
      </c>
      <c r="G763" s="3" t="str">
        <f t="shared" si="23"/>
        <v>Middle Age</v>
      </c>
      <c r="H763" t="s">
        <v>33</v>
      </c>
      <c r="I763" t="s">
        <v>26</v>
      </c>
      <c r="J763" t="s">
        <v>96</v>
      </c>
      <c r="K763" t="b">
        <v>1</v>
      </c>
      <c r="L763">
        <v>892</v>
      </c>
      <c r="M763" t="s">
        <v>53</v>
      </c>
      <c r="N763" t="s">
        <v>54</v>
      </c>
      <c r="O763">
        <v>4</v>
      </c>
      <c r="P763" s="4">
        <v>97.667395260000006</v>
      </c>
      <c r="Q763" s="4">
        <v>390.66958110000002</v>
      </c>
      <c r="R763" t="s">
        <v>45</v>
      </c>
      <c r="S763" t="b">
        <v>1</v>
      </c>
      <c r="T763">
        <v>39.066958110000002</v>
      </c>
      <c r="U763" t="b">
        <v>1</v>
      </c>
      <c r="V763" t="s">
        <v>65</v>
      </c>
      <c r="W763">
        <v>2</v>
      </c>
      <c r="X763" t="s">
        <v>31</v>
      </c>
      <c r="Y763" t="s">
        <v>50</v>
      </c>
      <c r="Z763">
        <v>1</v>
      </c>
      <c r="AA763" t="b">
        <v>0</v>
      </c>
    </row>
    <row r="764" spans="1:27" x14ac:dyDescent="0.3">
      <c r="A764">
        <v>763</v>
      </c>
      <c r="B764" s="1">
        <v>44540</v>
      </c>
      <c r="C764" s="7">
        <f t="shared" si="22"/>
        <v>2021</v>
      </c>
      <c r="D764" s="2">
        <v>0.86062500000000008</v>
      </c>
      <c r="E764">
        <v>429</v>
      </c>
      <c r="F764" s="3">
        <v>27</v>
      </c>
      <c r="G764" s="3" t="str">
        <f t="shared" si="23"/>
        <v>Middle Age</v>
      </c>
      <c r="H764" t="s">
        <v>25</v>
      </c>
      <c r="I764" t="s">
        <v>55</v>
      </c>
      <c r="J764">
        <v>99</v>
      </c>
      <c r="K764" t="b">
        <v>0</v>
      </c>
      <c r="L764">
        <v>706</v>
      </c>
      <c r="M764" t="s">
        <v>53</v>
      </c>
      <c r="N764" t="s">
        <v>54</v>
      </c>
      <c r="O764">
        <v>5</v>
      </c>
      <c r="P764" s="4">
        <v>77.09231226</v>
      </c>
      <c r="Q764" s="4">
        <v>385.46156130000003</v>
      </c>
      <c r="R764" t="s">
        <v>43</v>
      </c>
      <c r="S764" t="b">
        <v>0</v>
      </c>
      <c r="T764">
        <v>0</v>
      </c>
      <c r="U764" t="b">
        <v>1</v>
      </c>
      <c r="V764" t="s">
        <v>97</v>
      </c>
      <c r="W764">
        <v>0</v>
      </c>
      <c r="X764" t="s">
        <v>40</v>
      </c>
      <c r="Y764" t="s">
        <v>41</v>
      </c>
      <c r="Z764">
        <v>2</v>
      </c>
      <c r="AA764" t="b">
        <v>1</v>
      </c>
    </row>
    <row r="765" spans="1:27" x14ac:dyDescent="0.3">
      <c r="A765">
        <v>764</v>
      </c>
      <c r="B765" s="1">
        <v>43803</v>
      </c>
      <c r="C765" s="7">
        <f t="shared" si="22"/>
        <v>2019</v>
      </c>
      <c r="D765" s="2">
        <v>0.34346064814814814</v>
      </c>
      <c r="E765">
        <v>306</v>
      </c>
      <c r="F765" s="3">
        <v>56</v>
      </c>
      <c r="G765" s="3" t="str">
        <f t="shared" si="23"/>
        <v>Old</v>
      </c>
      <c r="H765" t="s">
        <v>25</v>
      </c>
      <c r="I765" t="s">
        <v>42</v>
      </c>
      <c r="J765" t="s">
        <v>96</v>
      </c>
      <c r="K765" t="b">
        <v>1</v>
      </c>
      <c r="L765">
        <v>387</v>
      </c>
      <c r="M765" t="s">
        <v>35</v>
      </c>
      <c r="N765" t="s">
        <v>36</v>
      </c>
      <c r="O765">
        <v>5</v>
      </c>
      <c r="P765" s="4">
        <v>25.02843837</v>
      </c>
      <c r="Q765" s="4">
        <v>125.14219180000001</v>
      </c>
      <c r="R765" t="s">
        <v>45</v>
      </c>
      <c r="S765" t="b">
        <v>0</v>
      </c>
      <c r="T765">
        <v>0</v>
      </c>
      <c r="U765" t="b">
        <v>1</v>
      </c>
      <c r="V765" t="s">
        <v>65</v>
      </c>
      <c r="W765">
        <v>4</v>
      </c>
      <c r="X765" t="s">
        <v>38</v>
      </c>
      <c r="Y765" t="s">
        <v>32</v>
      </c>
      <c r="Z765">
        <v>4</v>
      </c>
      <c r="AA765" t="b">
        <v>0</v>
      </c>
    </row>
    <row r="766" spans="1:27" x14ac:dyDescent="0.3">
      <c r="A766">
        <v>765</v>
      </c>
      <c r="B766" s="1">
        <v>45256</v>
      </c>
      <c r="C766" s="7">
        <f t="shared" si="22"/>
        <v>2023</v>
      </c>
      <c r="D766" s="2">
        <v>0.54252314814814817</v>
      </c>
      <c r="E766">
        <v>124</v>
      </c>
      <c r="F766" s="3">
        <v>45</v>
      </c>
      <c r="G766" s="3" t="str">
        <f t="shared" si="23"/>
        <v>Old</v>
      </c>
      <c r="H766" t="s">
        <v>33</v>
      </c>
      <c r="I766" t="s">
        <v>55</v>
      </c>
      <c r="J766" t="s">
        <v>96</v>
      </c>
      <c r="K766" t="b">
        <v>1</v>
      </c>
      <c r="L766">
        <v>133</v>
      </c>
      <c r="M766" t="s">
        <v>47</v>
      </c>
      <c r="N766" t="s">
        <v>48</v>
      </c>
      <c r="O766">
        <v>2</v>
      </c>
      <c r="P766" s="4">
        <v>22.76363241</v>
      </c>
      <c r="Q766" s="4">
        <v>45.527264809999998</v>
      </c>
      <c r="R766" t="s">
        <v>43</v>
      </c>
      <c r="S766" t="b">
        <v>1</v>
      </c>
      <c r="T766">
        <v>4.5527264809999997</v>
      </c>
      <c r="U766" t="b">
        <v>0</v>
      </c>
      <c r="V766" t="s">
        <v>37</v>
      </c>
      <c r="W766">
        <v>5</v>
      </c>
      <c r="X766" t="s">
        <v>40</v>
      </c>
      <c r="Y766" t="s">
        <v>50</v>
      </c>
      <c r="Z766">
        <v>3</v>
      </c>
      <c r="AA766" t="b">
        <v>1</v>
      </c>
    </row>
    <row r="767" spans="1:27" x14ac:dyDescent="0.3">
      <c r="A767">
        <v>766</v>
      </c>
      <c r="B767" s="1">
        <v>43450</v>
      </c>
      <c r="C767" s="7">
        <f t="shared" si="22"/>
        <v>2018</v>
      </c>
      <c r="D767" s="2">
        <v>0.15778935185185186</v>
      </c>
      <c r="E767">
        <v>196</v>
      </c>
      <c r="F767" s="3">
        <v>51</v>
      </c>
      <c r="G767" s="3" t="str">
        <f t="shared" si="23"/>
        <v>Old</v>
      </c>
      <c r="H767" t="s">
        <v>25</v>
      </c>
      <c r="I767" t="s">
        <v>62</v>
      </c>
      <c r="J767">
        <v>2</v>
      </c>
      <c r="K767" t="b">
        <v>0</v>
      </c>
      <c r="L767">
        <v>25</v>
      </c>
      <c r="M767" t="s">
        <v>47</v>
      </c>
      <c r="N767" t="s">
        <v>48</v>
      </c>
      <c r="O767">
        <v>2</v>
      </c>
      <c r="P767" s="4">
        <v>32.828283140000003</v>
      </c>
      <c r="Q767" s="4">
        <v>65.656566280000007</v>
      </c>
      <c r="R767" t="s">
        <v>49</v>
      </c>
      <c r="S767" t="b">
        <v>1</v>
      </c>
      <c r="T767">
        <v>6.5656566280000002</v>
      </c>
      <c r="U767" t="b">
        <v>1</v>
      </c>
      <c r="V767" t="s">
        <v>97</v>
      </c>
      <c r="W767">
        <v>0</v>
      </c>
      <c r="X767" t="s">
        <v>31</v>
      </c>
      <c r="Y767" t="s">
        <v>50</v>
      </c>
      <c r="Z767">
        <v>3</v>
      </c>
      <c r="AA767" t="b">
        <v>1</v>
      </c>
    </row>
    <row r="768" spans="1:27" x14ac:dyDescent="0.3">
      <c r="A768">
        <v>767</v>
      </c>
      <c r="B768" s="1">
        <v>44175</v>
      </c>
      <c r="C768" s="7">
        <f t="shared" si="22"/>
        <v>2020</v>
      </c>
      <c r="D768" s="2">
        <v>0.2456365740740741</v>
      </c>
      <c r="E768">
        <v>494</v>
      </c>
      <c r="F768" s="3">
        <v>36</v>
      </c>
      <c r="G768" s="3" t="str">
        <f t="shared" si="23"/>
        <v>Middle Age</v>
      </c>
      <c r="H768" t="s">
        <v>25</v>
      </c>
      <c r="I768" t="s">
        <v>61</v>
      </c>
      <c r="J768">
        <v>92</v>
      </c>
      <c r="K768" t="b">
        <v>0</v>
      </c>
      <c r="L768">
        <v>117</v>
      </c>
      <c r="M768" t="s">
        <v>35</v>
      </c>
      <c r="N768" t="s">
        <v>36</v>
      </c>
      <c r="O768">
        <v>3</v>
      </c>
      <c r="P768" s="4">
        <v>65.990942779999997</v>
      </c>
      <c r="Q768" s="4">
        <v>197.9728283</v>
      </c>
      <c r="R768" t="s">
        <v>49</v>
      </c>
      <c r="S768" t="b">
        <v>1</v>
      </c>
      <c r="T768">
        <v>19.79728283</v>
      </c>
      <c r="U768" t="b">
        <v>0</v>
      </c>
      <c r="V768" t="s">
        <v>97</v>
      </c>
      <c r="W768">
        <v>0</v>
      </c>
      <c r="X768" t="s">
        <v>31</v>
      </c>
      <c r="Y768" t="s">
        <v>50</v>
      </c>
      <c r="Z768">
        <v>1</v>
      </c>
      <c r="AA768" t="b">
        <v>1</v>
      </c>
    </row>
    <row r="769" spans="1:27" x14ac:dyDescent="0.3">
      <c r="A769">
        <v>768</v>
      </c>
      <c r="B769" s="1">
        <v>43803</v>
      </c>
      <c r="C769" s="7">
        <f t="shared" si="22"/>
        <v>2019</v>
      </c>
      <c r="D769" s="2">
        <v>0.84185185185185185</v>
      </c>
      <c r="E769">
        <v>418</v>
      </c>
      <c r="F769" s="3">
        <v>21</v>
      </c>
      <c r="G769" s="3" t="str">
        <f t="shared" si="23"/>
        <v>Young</v>
      </c>
      <c r="H769" t="s">
        <v>51</v>
      </c>
      <c r="I769" t="s">
        <v>68</v>
      </c>
      <c r="J769" t="s">
        <v>96</v>
      </c>
      <c r="K769" t="b">
        <v>1</v>
      </c>
      <c r="L769">
        <v>908</v>
      </c>
      <c r="M769" t="s">
        <v>35</v>
      </c>
      <c r="N769" t="s">
        <v>36</v>
      </c>
      <c r="O769">
        <v>2</v>
      </c>
      <c r="P769" s="4">
        <v>54.353617149999998</v>
      </c>
      <c r="Q769" s="4">
        <v>108.7072343</v>
      </c>
      <c r="R769" t="s">
        <v>49</v>
      </c>
      <c r="S769" t="b">
        <v>1</v>
      </c>
      <c r="T769">
        <v>0</v>
      </c>
      <c r="U769" t="b">
        <v>1</v>
      </c>
      <c r="V769" t="s">
        <v>37</v>
      </c>
      <c r="W769">
        <v>1</v>
      </c>
      <c r="X769" t="s">
        <v>38</v>
      </c>
      <c r="Y769" t="s">
        <v>32</v>
      </c>
      <c r="Z769">
        <v>5</v>
      </c>
      <c r="AA769" t="b">
        <v>1</v>
      </c>
    </row>
    <row r="770" spans="1:27" x14ac:dyDescent="0.3">
      <c r="A770">
        <v>769</v>
      </c>
      <c r="B770" s="1">
        <v>43464</v>
      </c>
      <c r="C770" s="7">
        <f t="shared" si="22"/>
        <v>2018</v>
      </c>
      <c r="D770" s="2">
        <v>0.9693518518518518</v>
      </c>
      <c r="E770">
        <v>228</v>
      </c>
      <c r="F770" s="3">
        <v>64</v>
      </c>
      <c r="G770" s="3" t="str">
        <f t="shared" si="23"/>
        <v>Old</v>
      </c>
      <c r="H770" t="s">
        <v>25</v>
      </c>
      <c r="I770" t="s">
        <v>42</v>
      </c>
      <c r="J770">
        <v>68</v>
      </c>
      <c r="K770" t="b">
        <v>0</v>
      </c>
      <c r="L770">
        <v>79</v>
      </c>
      <c r="M770" t="s">
        <v>27</v>
      </c>
      <c r="N770" t="s">
        <v>28</v>
      </c>
      <c r="O770">
        <v>2</v>
      </c>
      <c r="P770" s="4">
        <v>99.394855930000006</v>
      </c>
      <c r="Q770" s="4">
        <v>198.78971189999999</v>
      </c>
      <c r="R770" t="s">
        <v>49</v>
      </c>
      <c r="S770" t="b">
        <v>1</v>
      </c>
      <c r="T770">
        <v>0</v>
      </c>
      <c r="U770" t="b">
        <v>0</v>
      </c>
      <c r="V770" t="s">
        <v>97</v>
      </c>
      <c r="W770">
        <v>0</v>
      </c>
      <c r="X770" t="s">
        <v>38</v>
      </c>
      <c r="Y770" t="s">
        <v>32</v>
      </c>
      <c r="Z770">
        <v>4</v>
      </c>
      <c r="AA770" t="b">
        <v>1</v>
      </c>
    </row>
    <row r="771" spans="1:27" x14ac:dyDescent="0.3">
      <c r="A771">
        <v>770</v>
      </c>
      <c r="B771" s="1">
        <v>45281</v>
      </c>
      <c r="C771" s="7">
        <f t="shared" ref="C771:C834" si="24">YEAR(B771)</f>
        <v>2023</v>
      </c>
      <c r="D771" s="2">
        <v>0.33474537037037039</v>
      </c>
      <c r="E771">
        <v>441</v>
      </c>
      <c r="F771" s="3">
        <v>26</v>
      </c>
      <c r="G771" s="3" t="str">
        <f t="shared" ref="G771:G834" si="25">IF(F771&lt;25,"Young",IF(F771&lt;45,"Middle Age","Old"))</f>
        <v>Middle Age</v>
      </c>
      <c r="H771" t="s">
        <v>25</v>
      </c>
      <c r="I771" t="s">
        <v>44</v>
      </c>
      <c r="J771">
        <v>99</v>
      </c>
      <c r="K771" t="b">
        <v>0</v>
      </c>
      <c r="L771">
        <v>768</v>
      </c>
      <c r="M771" t="s">
        <v>53</v>
      </c>
      <c r="N771" t="s">
        <v>54</v>
      </c>
      <c r="O771">
        <v>4</v>
      </c>
      <c r="P771" s="4">
        <v>23.155074509999999</v>
      </c>
      <c r="Q771" s="4">
        <v>92.620298059999996</v>
      </c>
      <c r="R771" t="s">
        <v>49</v>
      </c>
      <c r="S771" t="b">
        <v>0</v>
      </c>
      <c r="T771">
        <v>0</v>
      </c>
      <c r="U771" t="b">
        <v>1</v>
      </c>
      <c r="V771" t="s">
        <v>97</v>
      </c>
      <c r="W771">
        <v>0</v>
      </c>
      <c r="X771" t="s">
        <v>38</v>
      </c>
      <c r="Y771" t="s">
        <v>32</v>
      </c>
      <c r="Z771">
        <v>4</v>
      </c>
      <c r="AA771" t="b">
        <v>0</v>
      </c>
    </row>
    <row r="772" spans="1:27" x14ac:dyDescent="0.3">
      <c r="A772">
        <v>771</v>
      </c>
      <c r="B772" s="1">
        <v>44880</v>
      </c>
      <c r="C772" s="7">
        <f t="shared" si="24"/>
        <v>2022</v>
      </c>
      <c r="D772" s="2">
        <v>0.29340277777777779</v>
      </c>
      <c r="E772">
        <v>299</v>
      </c>
      <c r="F772" s="3">
        <v>34</v>
      </c>
      <c r="G772" s="3" t="str">
        <f t="shared" si="25"/>
        <v>Middle Age</v>
      </c>
      <c r="H772" t="s">
        <v>33</v>
      </c>
      <c r="I772" t="s">
        <v>61</v>
      </c>
      <c r="J772" t="s">
        <v>96</v>
      </c>
      <c r="K772" t="b">
        <v>1</v>
      </c>
      <c r="L772">
        <v>634</v>
      </c>
      <c r="M772" t="s">
        <v>53</v>
      </c>
      <c r="N772" t="s">
        <v>54</v>
      </c>
      <c r="O772">
        <v>3</v>
      </c>
      <c r="P772" s="4">
        <v>57.75962415</v>
      </c>
      <c r="Q772" s="4">
        <v>173.27887250000001</v>
      </c>
      <c r="R772" t="s">
        <v>45</v>
      </c>
      <c r="S772" t="b">
        <v>1</v>
      </c>
      <c r="T772">
        <v>0</v>
      </c>
      <c r="U772" t="b">
        <v>1</v>
      </c>
      <c r="V772" t="s">
        <v>65</v>
      </c>
      <c r="W772">
        <v>4</v>
      </c>
      <c r="X772" t="s">
        <v>38</v>
      </c>
      <c r="Y772" t="s">
        <v>41</v>
      </c>
      <c r="Z772">
        <v>3</v>
      </c>
      <c r="AA772" t="b">
        <v>0</v>
      </c>
    </row>
    <row r="773" spans="1:27" x14ac:dyDescent="0.3">
      <c r="A773">
        <v>772</v>
      </c>
      <c r="B773" s="1">
        <v>44190</v>
      </c>
      <c r="C773" s="7">
        <f t="shared" si="24"/>
        <v>2020</v>
      </c>
      <c r="D773" s="2">
        <v>0.70930555555555552</v>
      </c>
      <c r="E773">
        <v>420</v>
      </c>
      <c r="F773" s="3">
        <v>44</v>
      </c>
      <c r="G773" s="3" t="str">
        <f t="shared" si="25"/>
        <v>Middle Age</v>
      </c>
      <c r="H773" t="s">
        <v>33</v>
      </c>
      <c r="I773" t="s">
        <v>60</v>
      </c>
      <c r="J773" t="s">
        <v>96</v>
      </c>
      <c r="K773" t="b">
        <v>1</v>
      </c>
      <c r="L773">
        <v>232</v>
      </c>
      <c r="M773" t="s">
        <v>58</v>
      </c>
      <c r="N773" t="s">
        <v>59</v>
      </c>
      <c r="O773">
        <v>2</v>
      </c>
      <c r="P773" s="4">
        <v>80.183871409999995</v>
      </c>
      <c r="Q773" s="4">
        <v>160.3677428</v>
      </c>
      <c r="R773" t="s">
        <v>29</v>
      </c>
      <c r="S773" t="b">
        <v>1</v>
      </c>
      <c r="T773">
        <v>0</v>
      </c>
      <c r="U773" t="b">
        <v>0</v>
      </c>
      <c r="V773" t="s">
        <v>65</v>
      </c>
      <c r="W773">
        <v>4</v>
      </c>
      <c r="X773" t="s">
        <v>31</v>
      </c>
      <c r="Y773" t="s">
        <v>32</v>
      </c>
      <c r="Z773">
        <v>3</v>
      </c>
      <c r="AA773" t="b">
        <v>1</v>
      </c>
    </row>
    <row r="774" spans="1:27" x14ac:dyDescent="0.3">
      <c r="A774">
        <v>773</v>
      </c>
      <c r="B774" s="1">
        <v>44502</v>
      </c>
      <c r="C774" s="7">
        <f t="shared" si="24"/>
        <v>2021</v>
      </c>
      <c r="D774" s="2">
        <v>0.68261574074074083</v>
      </c>
      <c r="E774">
        <v>434</v>
      </c>
      <c r="F774" s="3">
        <v>67</v>
      </c>
      <c r="G774" s="3" t="str">
        <f t="shared" si="25"/>
        <v>Old</v>
      </c>
      <c r="H774" t="s">
        <v>25</v>
      </c>
      <c r="I774" t="s">
        <v>34</v>
      </c>
      <c r="J774" t="s">
        <v>96</v>
      </c>
      <c r="K774" t="b">
        <v>1</v>
      </c>
      <c r="L774">
        <v>213</v>
      </c>
      <c r="M774" t="s">
        <v>53</v>
      </c>
      <c r="N774" t="s">
        <v>54</v>
      </c>
      <c r="O774">
        <v>4</v>
      </c>
      <c r="P774" s="4">
        <v>16.81248325</v>
      </c>
      <c r="Q774" s="4">
        <v>67.249932979999997</v>
      </c>
      <c r="R774" t="s">
        <v>29</v>
      </c>
      <c r="S774" t="b">
        <v>1</v>
      </c>
      <c r="T774">
        <v>6.7249932980000002</v>
      </c>
      <c r="U774" t="b">
        <v>0</v>
      </c>
      <c r="V774" t="s">
        <v>65</v>
      </c>
      <c r="W774">
        <v>1</v>
      </c>
      <c r="X774" t="s">
        <v>40</v>
      </c>
      <c r="Y774" t="s">
        <v>50</v>
      </c>
      <c r="Z774">
        <v>1</v>
      </c>
      <c r="AA774" t="b">
        <v>0</v>
      </c>
    </row>
    <row r="775" spans="1:27" x14ac:dyDescent="0.3">
      <c r="A775">
        <v>774</v>
      </c>
      <c r="B775" s="1">
        <v>44193</v>
      </c>
      <c r="C775" s="7">
        <f t="shared" si="24"/>
        <v>2020</v>
      </c>
      <c r="D775" s="2">
        <v>0.82019675925925928</v>
      </c>
      <c r="E775">
        <v>306</v>
      </c>
      <c r="F775" s="3">
        <v>44</v>
      </c>
      <c r="G775" s="3" t="str">
        <f t="shared" si="25"/>
        <v>Middle Age</v>
      </c>
      <c r="H775" t="s">
        <v>25</v>
      </c>
      <c r="I775" t="s">
        <v>26</v>
      </c>
      <c r="J775" t="s">
        <v>96</v>
      </c>
      <c r="K775" t="b">
        <v>1</v>
      </c>
      <c r="L775">
        <v>656</v>
      </c>
      <c r="M775" t="s">
        <v>35</v>
      </c>
      <c r="N775" t="s">
        <v>36</v>
      </c>
      <c r="O775">
        <v>4</v>
      </c>
      <c r="P775" s="4">
        <v>59.935959320000002</v>
      </c>
      <c r="Q775" s="4">
        <v>239.7438373</v>
      </c>
      <c r="R775" t="s">
        <v>29</v>
      </c>
      <c r="S775" t="b">
        <v>0</v>
      </c>
      <c r="T775">
        <v>0</v>
      </c>
      <c r="U775" t="b">
        <v>0</v>
      </c>
      <c r="V775" t="s">
        <v>30</v>
      </c>
      <c r="W775">
        <v>5</v>
      </c>
      <c r="X775" t="s">
        <v>38</v>
      </c>
      <c r="Y775" t="s">
        <v>41</v>
      </c>
      <c r="Z775">
        <v>5</v>
      </c>
      <c r="AA775" t="b">
        <v>1</v>
      </c>
    </row>
    <row r="776" spans="1:27" x14ac:dyDescent="0.3">
      <c r="A776">
        <v>775</v>
      </c>
      <c r="B776" s="1">
        <v>43431</v>
      </c>
      <c r="C776" s="7">
        <f t="shared" si="24"/>
        <v>2018</v>
      </c>
      <c r="D776" s="2">
        <v>0.36046296296296299</v>
      </c>
      <c r="E776">
        <v>70</v>
      </c>
      <c r="F776" s="3">
        <v>42</v>
      </c>
      <c r="G776" s="3" t="str">
        <f t="shared" si="25"/>
        <v>Middle Age</v>
      </c>
      <c r="H776" t="s">
        <v>33</v>
      </c>
      <c r="I776" t="s">
        <v>61</v>
      </c>
      <c r="J776">
        <v>28</v>
      </c>
      <c r="K776" t="b">
        <v>0</v>
      </c>
      <c r="L776">
        <v>177</v>
      </c>
      <c r="M776" t="s">
        <v>53</v>
      </c>
      <c r="N776" t="s">
        <v>54</v>
      </c>
      <c r="O776">
        <v>2</v>
      </c>
      <c r="P776" s="4">
        <v>51.461684769999998</v>
      </c>
      <c r="Q776" s="4">
        <v>102.92336950000001</v>
      </c>
      <c r="R776" t="s">
        <v>49</v>
      </c>
      <c r="S776" t="b">
        <v>1</v>
      </c>
      <c r="T776">
        <v>10.292336949999999</v>
      </c>
      <c r="U776" t="b">
        <v>1</v>
      </c>
      <c r="V776" t="s">
        <v>97</v>
      </c>
      <c r="W776">
        <v>0</v>
      </c>
      <c r="X776" t="s">
        <v>38</v>
      </c>
      <c r="Y776" t="s">
        <v>50</v>
      </c>
      <c r="Z776">
        <v>5</v>
      </c>
      <c r="AA776" t="b">
        <v>0</v>
      </c>
    </row>
    <row r="777" spans="1:27" x14ac:dyDescent="0.3">
      <c r="A777">
        <v>776</v>
      </c>
      <c r="B777" s="1">
        <v>43813</v>
      </c>
      <c r="C777" s="7">
        <f t="shared" si="24"/>
        <v>2019</v>
      </c>
      <c r="D777" s="2">
        <v>0.92173611111111109</v>
      </c>
      <c r="E777">
        <v>166</v>
      </c>
      <c r="F777" s="3">
        <v>25</v>
      </c>
      <c r="G777" s="3" t="str">
        <f t="shared" si="25"/>
        <v>Middle Age</v>
      </c>
      <c r="H777" t="s">
        <v>51</v>
      </c>
      <c r="I777" t="s">
        <v>42</v>
      </c>
      <c r="J777">
        <v>33</v>
      </c>
      <c r="K777" t="b">
        <v>0</v>
      </c>
      <c r="L777">
        <v>517</v>
      </c>
      <c r="M777" t="s">
        <v>47</v>
      </c>
      <c r="N777" t="s">
        <v>48</v>
      </c>
      <c r="O777">
        <v>5</v>
      </c>
      <c r="P777" s="4">
        <v>55.572112429999997</v>
      </c>
      <c r="Q777" s="4">
        <v>277.86056209999998</v>
      </c>
      <c r="R777" t="s">
        <v>45</v>
      </c>
      <c r="S777" t="b">
        <v>1</v>
      </c>
      <c r="T777">
        <v>27.786056210000002</v>
      </c>
      <c r="U777" t="b">
        <v>1</v>
      </c>
      <c r="V777" t="s">
        <v>97</v>
      </c>
      <c r="W777">
        <v>0</v>
      </c>
      <c r="X777" t="s">
        <v>40</v>
      </c>
      <c r="Y777" t="s">
        <v>50</v>
      </c>
      <c r="Z777">
        <v>4</v>
      </c>
      <c r="AA777" t="b">
        <v>0</v>
      </c>
    </row>
    <row r="778" spans="1:27" x14ac:dyDescent="0.3">
      <c r="A778">
        <v>777</v>
      </c>
      <c r="B778" s="1">
        <v>44519</v>
      </c>
      <c r="C778" s="7">
        <f t="shared" si="24"/>
        <v>2021</v>
      </c>
      <c r="D778" s="2">
        <v>0.7741203703703704</v>
      </c>
      <c r="E778">
        <v>65</v>
      </c>
      <c r="F778" s="3">
        <v>55</v>
      </c>
      <c r="G778" s="3" t="str">
        <f t="shared" si="25"/>
        <v>Old</v>
      </c>
      <c r="H778" t="s">
        <v>25</v>
      </c>
      <c r="I778" t="s">
        <v>39</v>
      </c>
      <c r="J778" t="s">
        <v>96</v>
      </c>
      <c r="K778" t="b">
        <v>1</v>
      </c>
      <c r="L778">
        <v>360</v>
      </c>
      <c r="M778" t="s">
        <v>53</v>
      </c>
      <c r="N778" t="s">
        <v>54</v>
      </c>
      <c r="O778">
        <v>5</v>
      </c>
      <c r="P778" s="4">
        <v>62.476580650000002</v>
      </c>
      <c r="Q778" s="4">
        <v>312.38290319999999</v>
      </c>
      <c r="R778" t="s">
        <v>29</v>
      </c>
      <c r="S778" t="b">
        <v>1</v>
      </c>
      <c r="T778">
        <v>0</v>
      </c>
      <c r="U778" t="b">
        <v>1</v>
      </c>
      <c r="V778" t="s">
        <v>30</v>
      </c>
      <c r="W778">
        <v>4</v>
      </c>
      <c r="X778" t="s">
        <v>31</v>
      </c>
      <c r="Y778" t="s">
        <v>32</v>
      </c>
      <c r="Z778">
        <v>3</v>
      </c>
      <c r="AA778" t="b">
        <v>0</v>
      </c>
    </row>
    <row r="779" spans="1:27" x14ac:dyDescent="0.3">
      <c r="A779">
        <v>778</v>
      </c>
      <c r="B779" s="1">
        <v>44518</v>
      </c>
      <c r="C779" s="7">
        <f t="shared" si="24"/>
        <v>2021</v>
      </c>
      <c r="D779" s="2">
        <v>0.36685185185185182</v>
      </c>
      <c r="E779">
        <v>176</v>
      </c>
      <c r="F779" s="3">
        <v>66</v>
      </c>
      <c r="G779" s="3" t="str">
        <f t="shared" si="25"/>
        <v>Old</v>
      </c>
      <c r="H779" t="s">
        <v>33</v>
      </c>
      <c r="I779" t="s">
        <v>62</v>
      </c>
      <c r="J779" t="s">
        <v>96</v>
      </c>
      <c r="K779" t="b">
        <v>1</v>
      </c>
      <c r="L779">
        <v>387</v>
      </c>
      <c r="M779" t="s">
        <v>47</v>
      </c>
      <c r="N779" t="s">
        <v>48</v>
      </c>
      <c r="O779">
        <v>3</v>
      </c>
      <c r="P779" s="4">
        <v>97.229515030000002</v>
      </c>
      <c r="Q779" s="4">
        <v>291.6885451</v>
      </c>
      <c r="R779" t="s">
        <v>49</v>
      </c>
      <c r="S779" t="b">
        <v>1</v>
      </c>
      <c r="T779">
        <v>0</v>
      </c>
      <c r="U779" t="b">
        <v>1</v>
      </c>
      <c r="V779" t="s">
        <v>65</v>
      </c>
      <c r="W779">
        <v>4</v>
      </c>
      <c r="X779" t="s">
        <v>31</v>
      </c>
      <c r="Y779" t="s">
        <v>41</v>
      </c>
      <c r="Z779">
        <v>5</v>
      </c>
      <c r="AA779" t="b">
        <v>1</v>
      </c>
    </row>
    <row r="780" spans="1:27" x14ac:dyDescent="0.3">
      <c r="A780">
        <v>779</v>
      </c>
      <c r="B780" s="1">
        <v>43406</v>
      </c>
      <c r="C780" s="7">
        <f t="shared" si="24"/>
        <v>2018</v>
      </c>
      <c r="D780" s="2">
        <v>0.35287037037037039</v>
      </c>
      <c r="E780">
        <v>139</v>
      </c>
      <c r="F780" s="3">
        <v>41</v>
      </c>
      <c r="G780" s="3" t="str">
        <f t="shared" si="25"/>
        <v>Middle Age</v>
      </c>
      <c r="H780" t="s">
        <v>33</v>
      </c>
      <c r="I780" t="s">
        <v>56</v>
      </c>
      <c r="J780" t="s">
        <v>96</v>
      </c>
      <c r="K780" t="b">
        <v>1</v>
      </c>
      <c r="L780">
        <v>780</v>
      </c>
      <c r="M780" t="s">
        <v>47</v>
      </c>
      <c r="N780" t="s">
        <v>48</v>
      </c>
      <c r="O780">
        <v>4</v>
      </c>
      <c r="P780" s="4">
        <v>84.501335470000001</v>
      </c>
      <c r="Q780" s="4">
        <v>338.00534190000002</v>
      </c>
      <c r="R780" t="s">
        <v>43</v>
      </c>
      <c r="S780" t="b">
        <v>1</v>
      </c>
      <c r="T780">
        <v>33.80053419</v>
      </c>
      <c r="U780" t="b">
        <v>0</v>
      </c>
      <c r="V780" t="s">
        <v>30</v>
      </c>
      <c r="W780">
        <v>5</v>
      </c>
      <c r="X780" t="s">
        <v>38</v>
      </c>
      <c r="Y780" t="s">
        <v>50</v>
      </c>
      <c r="Z780">
        <v>4</v>
      </c>
      <c r="AA780" t="b">
        <v>1</v>
      </c>
    </row>
    <row r="781" spans="1:27" x14ac:dyDescent="0.3">
      <c r="A781">
        <v>780</v>
      </c>
      <c r="B781" s="1">
        <v>44143</v>
      </c>
      <c r="C781" s="7">
        <f t="shared" si="24"/>
        <v>2020</v>
      </c>
      <c r="D781" s="2">
        <v>3.5069444444444445E-3</v>
      </c>
      <c r="E781">
        <v>367</v>
      </c>
      <c r="F781" s="3">
        <v>18</v>
      </c>
      <c r="G781" s="3" t="str">
        <f t="shared" si="25"/>
        <v>Young</v>
      </c>
      <c r="H781" t="s">
        <v>33</v>
      </c>
      <c r="I781" t="s">
        <v>34</v>
      </c>
      <c r="J781" t="s">
        <v>96</v>
      </c>
      <c r="K781" t="b">
        <v>1</v>
      </c>
      <c r="L781">
        <v>991</v>
      </c>
      <c r="M781" t="s">
        <v>27</v>
      </c>
      <c r="N781" t="s">
        <v>28</v>
      </c>
      <c r="O781">
        <v>3</v>
      </c>
      <c r="P781" s="4">
        <v>14.46682251</v>
      </c>
      <c r="Q781" s="4">
        <v>43.40046753</v>
      </c>
      <c r="R781" t="s">
        <v>49</v>
      </c>
      <c r="S781" t="b">
        <v>1</v>
      </c>
      <c r="T781">
        <v>0</v>
      </c>
      <c r="U781" t="b">
        <v>1</v>
      </c>
      <c r="V781" t="s">
        <v>30</v>
      </c>
      <c r="W781">
        <v>4</v>
      </c>
      <c r="X781" t="s">
        <v>40</v>
      </c>
      <c r="Y781" t="s">
        <v>41</v>
      </c>
      <c r="Z781">
        <v>1</v>
      </c>
      <c r="AA781" t="b">
        <v>0</v>
      </c>
    </row>
    <row r="782" spans="1:27" x14ac:dyDescent="0.3">
      <c r="A782">
        <v>781</v>
      </c>
      <c r="B782" s="1">
        <v>43433</v>
      </c>
      <c r="C782" s="7">
        <f t="shared" si="24"/>
        <v>2018</v>
      </c>
      <c r="D782" s="2">
        <v>4.9131944444444443E-2</v>
      </c>
      <c r="E782">
        <v>398</v>
      </c>
      <c r="F782" s="3">
        <v>61</v>
      </c>
      <c r="G782" s="3" t="str">
        <f t="shared" si="25"/>
        <v>Old</v>
      </c>
      <c r="H782" t="s">
        <v>25</v>
      </c>
      <c r="I782" t="s">
        <v>66</v>
      </c>
      <c r="J782">
        <v>42</v>
      </c>
      <c r="K782" t="b">
        <v>0</v>
      </c>
      <c r="L782">
        <v>684</v>
      </c>
      <c r="M782" t="s">
        <v>27</v>
      </c>
      <c r="N782" t="s">
        <v>28</v>
      </c>
      <c r="O782">
        <v>3</v>
      </c>
      <c r="P782" s="4">
        <v>68.033568329999994</v>
      </c>
      <c r="Q782" s="4">
        <v>204.100705</v>
      </c>
      <c r="R782" t="s">
        <v>43</v>
      </c>
      <c r="S782" t="b">
        <v>0</v>
      </c>
      <c r="T782">
        <v>20.4100705</v>
      </c>
      <c r="U782" t="b">
        <v>1</v>
      </c>
      <c r="V782" t="s">
        <v>97</v>
      </c>
      <c r="W782">
        <v>0</v>
      </c>
      <c r="X782" t="s">
        <v>40</v>
      </c>
      <c r="Y782" t="s">
        <v>50</v>
      </c>
      <c r="Z782">
        <v>4</v>
      </c>
      <c r="AA782" t="b">
        <v>1</v>
      </c>
    </row>
    <row r="783" spans="1:27" x14ac:dyDescent="0.3">
      <c r="A783">
        <v>782</v>
      </c>
      <c r="B783" s="1">
        <v>45285</v>
      </c>
      <c r="C783" s="7">
        <f t="shared" si="24"/>
        <v>2023</v>
      </c>
      <c r="D783" s="2">
        <v>0.30469907407407409</v>
      </c>
      <c r="E783">
        <v>342</v>
      </c>
      <c r="F783" s="3">
        <v>49</v>
      </c>
      <c r="G783" s="3" t="str">
        <f t="shared" si="25"/>
        <v>Old</v>
      </c>
      <c r="H783" t="s">
        <v>33</v>
      </c>
      <c r="I783" t="s">
        <v>62</v>
      </c>
      <c r="J783">
        <v>39</v>
      </c>
      <c r="K783" t="b">
        <v>0</v>
      </c>
      <c r="L783">
        <v>149</v>
      </c>
      <c r="M783" t="s">
        <v>53</v>
      </c>
      <c r="N783" t="s">
        <v>54</v>
      </c>
      <c r="O783">
        <v>2</v>
      </c>
      <c r="P783" s="4">
        <v>16.490122629999998</v>
      </c>
      <c r="Q783" s="4">
        <v>32.980245259999997</v>
      </c>
      <c r="R783" t="s">
        <v>43</v>
      </c>
      <c r="S783" t="b">
        <v>1</v>
      </c>
      <c r="T783">
        <v>0</v>
      </c>
      <c r="U783" t="b">
        <v>0</v>
      </c>
      <c r="V783" t="s">
        <v>97</v>
      </c>
      <c r="W783">
        <v>0</v>
      </c>
      <c r="X783" t="s">
        <v>31</v>
      </c>
      <c r="Y783" t="s">
        <v>32</v>
      </c>
      <c r="Z783">
        <v>1</v>
      </c>
      <c r="AA783" t="b">
        <v>1</v>
      </c>
    </row>
    <row r="784" spans="1:27" x14ac:dyDescent="0.3">
      <c r="A784">
        <v>783</v>
      </c>
      <c r="B784" s="1">
        <v>44558</v>
      </c>
      <c r="C784" s="7">
        <f t="shared" si="24"/>
        <v>2021</v>
      </c>
      <c r="D784" s="2">
        <v>0.88938657407407407</v>
      </c>
      <c r="E784">
        <v>105</v>
      </c>
      <c r="F784" s="3">
        <v>42</v>
      </c>
      <c r="G784" s="3" t="str">
        <f t="shared" si="25"/>
        <v>Middle Age</v>
      </c>
      <c r="H784" t="s">
        <v>25</v>
      </c>
      <c r="I784" t="s">
        <v>34</v>
      </c>
      <c r="J784">
        <v>15</v>
      </c>
      <c r="K784" t="b">
        <v>0</v>
      </c>
      <c r="L784">
        <v>280</v>
      </c>
      <c r="M784" t="s">
        <v>47</v>
      </c>
      <c r="N784" t="s">
        <v>48</v>
      </c>
      <c r="O784">
        <v>4</v>
      </c>
      <c r="P784" s="4">
        <v>45.120523400000003</v>
      </c>
      <c r="Q784" s="4">
        <v>180.48209360000001</v>
      </c>
      <c r="R784" t="s">
        <v>29</v>
      </c>
      <c r="S784" t="b">
        <v>0</v>
      </c>
      <c r="T784">
        <v>18.048209360000001</v>
      </c>
      <c r="U784" t="b">
        <v>0</v>
      </c>
      <c r="V784" t="s">
        <v>97</v>
      </c>
      <c r="W784">
        <v>0</v>
      </c>
      <c r="X784" t="s">
        <v>31</v>
      </c>
      <c r="Y784" t="s">
        <v>50</v>
      </c>
      <c r="Z784">
        <v>1</v>
      </c>
      <c r="AA784" t="b">
        <v>0</v>
      </c>
    </row>
    <row r="785" spans="1:27" x14ac:dyDescent="0.3">
      <c r="A785">
        <v>784</v>
      </c>
      <c r="B785" s="1">
        <v>45240</v>
      </c>
      <c r="C785" s="7">
        <f t="shared" si="24"/>
        <v>2023</v>
      </c>
      <c r="D785" s="2">
        <v>0.36328703703703707</v>
      </c>
      <c r="E785">
        <v>383</v>
      </c>
      <c r="F785" s="3">
        <v>45</v>
      </c>
      <c r="G785" s="3" t="str">
        <f t="shared" si="25"/>
        <v>Old</v>
      </c>
      <c r="H785" t="s">
        <v>25</v>
      </c>
      <c r="I785" t="s">
        <v>63</v>
      </c>
      <c r="J785" t="s">
        <v>96</v>
      </c>
      <c r="K785" t="b">
        <v>1</v>
      </c>
      <c r="L785">
        <v>541</v>
      </c>
      <c r="M785" t="s">
        <v>58</v>
      </c>
      <c r="N785" t="s">
        <v>59</v>
      </c>
      <c r="O785">
        <v>3</v>
      </c>
      <c r="P785" s="4">
        <v>66.814942569999999</v>
      </c>
      <c r="Q785" s="4">
        <v>200.44482769999999</v>
      </c>
      <c r="R785" t="s">
        <v>49</v>
      </c>
      <c r="S785" t="b">
        <v>1</v>
      </c>
      <c r="T785">
        <v>0</v>
      </c>
      <c r="U785" t="b">
        <v>0</v>
      </c>
      <c r="V785" t="s">
        <v>37</v>
      </c>
      <c r="W785">
        <v>1</v>
      </c>
      <c r="X785" t="s">
        <v>31</v>
      </c>
      <c r="Y785" t="s">
        <v>32</v>
      </c>
      <c r="Z785">
        <v>1</v>
      </c>
      <c r="AA785" t="b">
        <v>1</v>
      </c>
    </row>
    <row r="786" spans="1:27" x14ac:dyDescent="0.3">
      <c r="A786">
        <v>785</v>
      </c>
      <c r="B786" s="1">
        <v>44180</v>
      </c>
      <c r="C786" s="7">
        <f t="shared" si="24"/>
        <v>2020</v>
      </c>
      <c r="D786" s="2">
        <v>0.2835300925925926</v>
      </c>
      <c r="E786">
        <v>318</v>
      </c>
      <c r="F786" s="3">
        <v>30</v>
      </c>
      <c r="G786" s="3" t="str">
        <f t="shared" si="25"/>
        <v>Middle Age</v>
      </c>
      <c r="H786" t="s">
        <v>33</v>
      </c>
      <c r="I786" t="s">
        <v>55</v>
      </c>
      <c r="J786">
        <v>24</v>
      </c>
      <c r="K786" t="b">
        <v>0</v>
      </c>
      <c r="L786">
        <v>831</v>
      </c>
      <c r="M786" t="s">
        <v>58</v>
      </c>
      <c r="N786" t="s">
        <v>59</v>
      </c>
      <c r="O786">
        <v>4</v>
      </c>
      <c r="P786" s="4">
        <v>81.53456491</v>
      </c>
      <c r="Q786" s="4">
        <v>326.13825960000003</v>
      </c>
      <c r="R786" t="s">
        <v>45</v>
      </c>
      <c r="S786" t="b">
        <v>1</v>
      </c>
      <c r="T786">
        <v>0</v>
      </c>
      <c r="U786" t="b">
        <v>0</v>
      </c>
      <c r="V786" t="s">
        <v>97</v>
      </c>
      <c r="W786">
        <v>0</v>
      </c>
      <c r="X786" t="s">
        <v>40</v>
      </c>
      <c r="Y786" t="s">
        <v>41</v>
      </c>
      <c r="Z786">
        <v>1</v>
      </c>
      <c r="AA786" t="b">
        <v>0</v>
      </c>
    </row>
    <row r="787" spans="1:27" x14ac:dyDescent="0.3">
      <c r="A787">
        <v>786</v>
      </c>
      <c r="B787" s="1">
        <v>44891</v>
      </c>
      <c r="C787" s="7">
        <f t="shared" si="24"/>
        <v>2022</v>
      </c>
      <c r="D787" s="2">
        <v>0.55055555555555558</v>
      </c>
      <c r="E787">
        <v>488</v>
      </c>
      <c r="F787" s="3">
        <v>26</v>
      </c>
      <c r="G787" s="3" t="str">
        <f t="shared" si="25"/>
        <v>Middle Age</v>
      </c>
      <c r="H787" t="s">
        <v>33</v>
      </c>
      <c r="I787" t="s">
        <v>52</v>
      </c>
      <c r="J787" t="s">
        <v>96</v>
      </c>
      <c r="K787" t="b">
        <v>1</v>
      </c>
      <c r="L787">
        <v>492</v>
      </c>
      <c r="M787" t="s">
        <v>53</v>
      </c>
      <c r="N787" t="s">
        <v>54</v>
      </c>
      <c r="O787">
        <v>3</v>
      </c>
      <c r="P787" s="4">
        <v>78.987433379999999</v>
      </c>
      <c r="Q787" s="4">
        <v>236.96230019999999</v>
      </c>
      <c r="R787" t="s">
        <v>45</v>
      </c>
      <c r="S787" t="b">
        <v>1</v>
      </c>
      <c r="T787">
        <v>23.696230020000002</v>
      </c>
      <c r="U787" t="b">
        <v>1</v>
      </c>
      <c r="V787" t="s">
        <v>65</v>
      </c>
      <c r="W787">
        <v>2</v>
      </c>
      <c r="X787" t="s">
        <v>38</v>
      </c>
      <c r="Y787" t="s">
        <v>50</v>
      </c>
      <c r="Z787">
        <v>1</v>
      </c>
      <c r="AA787" t="b">
        <v>0</v>
      </c>
    </row>
    <row r="788" spans="1:27" x14ac:dyDescent="0.3">
      <c r="A788">
        <v>787</v>
      </c>
      <c r="B788" s="1">
        <v>45241</v>
      </c>
      <c r="C788" s="7">
        <f t="shared" si="24"/>
        <v>2023</v>
      </c>
      <c r="D788" s="2">
        <v>4.7326388888888883E-2</v>
      </c>
      <c r="E788">
        <v>272</v>
      </c>
      <c r="F788" s="3">
        <v>70</v>
      </c>
      <c r="G788" s="3" t="str">
        <f t="shared" si="25"/>
        <v>Old</v>
      </c>
      <c r="H788" t="s">
        <v>25</v>
      </c>
      <c r="I788" t="s">
        <v>57</v>
      </c>
      <c r="J788" t="s">
        <v>96</v>
      </c>
      <c r="K788" t="b">
        <v>1</v>
      </c>
      <c r="L788">
        <v>724</v>
      </c>
      <c r="M788" t="s">
        <v>27</v>
      </c>
      <c r="N788" t="s">
        <v>28</v>
      </c>
      <c r="O788">
        <v>1</v>
      </c>
      <c r="P788" s="4">
        <v>42.084446800000002</v>
      </c>
      <c r="Q788" s="4">
        <v>42.084446800000002</v>
      </c>
      <c r="R788" t="s">
        <v>29</v>
      </c>
      <c r="S788" t="b">
        <v>0</v>
      </c>
      <c r="T788">
        <v>0</v>
      </c>
      <c r="U788" t="b">
        <v>0</v>
      </c>
      <c r="V788" t="s">
        <v>37</v>
      </c>
      <c r="W788">
        <v>4</v>
      </c>
      <c r="X788" t="s">
        <v>40</v>
      </c>
      <c r="Y788" t="s">
        <v>41</v>
      </c>
      <c r="Z788">
        <v>3</v>
      </c>
      <c r="AA788" t="b">
        <v>0</v>
      </c>
    </row>
    <row r="789" spans="1:27" x14ac:dyDescent="0.3">
      <c r="A789">
        <v>788</v>
      </c>
      <c r="B789" s="1">
        <v>44551</v>
      </c>
      <c r="C789" s="7">
        <f t="shared" si="24"/>
        <v>2021</v>
      </c>
      <c r="D789" s="2">
        <v>0.853449074074074</v>
      </c>
      <c r="E789">
        <v>427</v>
      </c>
      <c r="F789" s="3">
        <v>55</v>
      </c>
      <c r="G789" s="3" t="str">
        <f t="shared" si="25"/>
        <v>Old</v>
      </c>
      <c r="H789" t="s">
        <v>25</v>
      </c>
      <c r="I789" t="s">
        <v>39</v>
      </c>
      <c r="J789">
        <v>38</v>
      </c>
      <c r="K789" t="b">
        <v>0</v>
      </c>
      <c r="L789">
        <v>800</v>
      </c>
      <c r="M789" t="s">
        <v>27</v>
      </c>
      <c r="N789" t="s">
        <v>28</v>
      </c>
      <c r="O789">
        <v>5</v>
      </c>
      <c r="P789" s="4">
        <v>57.257490609999998</v>
      </c>
      <c r="Q789" s="4">
        <v>286.28745309999999</v>
      </c>
      <c r="R789" t="s">
        <v>49</v>
      </c>
      <c r="S789" t="b">
        <v>1</v>
      </c>
      <c r="T789">
        <v>0</v>
      </c>
      <c r="U789" t="b">
        <v>0</v>
      </c>
      <c r="V789" t="s">
        <v>97</v>
      </c>
      <c r="W789">
        <v>0</v>
      </c>
      <c r="X789" t="s">
        <v>38</v>
      </c>
      <c r="Y789" t="s">
        <v>32</v>
      </c>
      <c r="Z789">
        <v>2</v>
      </c>
      <c r="AA789" t="b">
        <v>1</v>
      </c>
    </row>
    <row r="790" spans="1:27" x14ac:dyDescent="0.3">
      <c r="A790">
        <v>789</v>
      </c>
      <c r="B790" s="1">
        <v>44873</v>
      </c>
      <c r="C790" s="7">
        <f t="shared" si="24"/>
        <v>2022</v>
      </c>
      <c r="D790" s="2">
        <v>0.25078703703703703</v>
      </c>
      <c r="E790">
        <v>137</v>
      </c>
      <c r="F790" s="3">
        <v>51</v>
      </c>
      <c r="G790" s="3" t="str">
        <f t="shared" si="25"/>
        <v>Old</v>
      </c>
      <c r="H790" t="s">
        <v>33</v>
      </c>
      <c r="I790" t="s">
        <v>34</v>
      </c>
      <c r="J790" t="s">
        <v>96</v>
      </c>
      <c r="K790" t="b">
        <v>1</v>
      </c>
      <c r="L790">
        <v>29</v>
      </c>
      <c r="M790" t="s">
        <v>35</v>
      </c>
      <c r="N790" t="s">
        <v>36</v>
      </c>
      <c r="O790">
        <v>2</v>
      </c>
      <c r="P790" s="4">
        <v>40.165719119999999</v>
      </c>
      <c r="Q790" s="4">
        <v>80.331438230000003</v>
      </c>
      <c r="R790" t="s">
        <v>49</v>
      </c>
      <c r="S790" t="b">
        <v>1</v>
      </c>
      <c r="T790">
        <v>0</v>
      </c>
      <c r="U790" t="b">
        <v>1</v>
      </c>
      <c r="V790" t="s">
        <v>37</v>
      </c>
      <c r="W790">
        <v>4</v>
      </c>
      <c r="X790" t="s">
        <v>38</v>
      </c>
      <c r="Y790" t="s">
        <v>32</v>
      </c>
      <c r="Z790">
        <v>5</v>
      </c>
      <c r="AA790" t="b">
        <v>0</v>
      </c>
    </row>
    <row r="791" spans="1:27" x14ac:dyDescent="0.3">
      <c r="A791">
        <v>790</v>
      </c>
      <c r="B791" s="1">
        <v>43787</v>
      </c>
      <c r="C791" s="7">
        <f t="shared" si="24"/>
        <v>2019</v>
      </c>
      <c r="D791" s="2">
        <v>0.85258101851851853</v>
      </c>
      <c r="E791">
        <v>269</v>
      </c>
      <c r="F791" s="3">
        <v>65</v>
      </c>
      <c r="G791" s="3" t="str">
        <f t="shared" si="25"/>
        <v>Old</v>
      </c>
      <c r="H791" t="s">
        <v>33</v>
      </c>
      <c r="I791" t="s">
        <v>39</v>
      </c>
      <c r="J791" t="s">
        <v>96</v>
      </c>
      <c r="K791" t="b">
        <v>1</v>
      </c>
      <c r="L791">
        <v>683</v>
      </c>
      <c r="M791" t="s">
        <v>27</v>
      </c>
      <c r="N791" t="s">
        <v>28</v>
      </c>
      <c r="O791">
        <v>5</v>
      </c>
      <c r="P791" s="4">
        <v>98.876353710000004</v>
      </c>
      <c r="Q791" s="4">
        <v>494.38176859999999</v>
      </c>
      <c r="R791" t="s">
        <v>29</v>
      </c>
      <c r="S791" t="b">
        <v>1</v>
      </c>
      <c r="T791">
        <v>49.438176859999999</v>
      </c>
      <c r="U791" t="b">
        <v>1</v>
      </c>
      <c r="V791" t="s">
        <v>30</v>
      </c>
      <c r="W791">
        <v>1</v>
      </c>
      <c r="X791" t="s">
        <v>38</v>
      </c>
      <c r="Y791" t="s">
        <v>50</v>
      </c>
      <c r="Z791">
        <v>3</v>
      </c>
      <c r="AA791" t="b">
        <v>1</v>
      </c>
    </row>
    <row r="792" spans="1:27" x14ac:dyDescent="0.3">
      <c r="A792">
        <v>791</v>
      </c>
      <c r="B792" s="1">
        <v>44538</v>
      </c>
      <c r="C792" s="7">
        <f t="shared" si="24"/>
        <v>2021</v>
      </c>
      <c r="D792" s="2">
        <v>0.42534722222222227</v>
      </c>
      <c r="E792">
        <v>115</v>
      </c>
      <c r="F792" s="3">
        <v>69</v>
      </c>
      <c r="G792" s="3" t="str">
        <f t="shared" si="25"/>
        <v>Old</v>
      </c>
      <c r="H792" t="s">
        <v>51</v>
      </c>
      <c r="I792" t="s">
        <v>46</v>
      </c>
      <c r="J792" t="s">
        <v>96</v>
      </c>
      <c r="K792" t="b">
        <v>1</v>
      </c>
      <c r="L792">
        <v>569</v>
      </c>
      <c r="M792" t="s">
        <v>35</v>
      </c>
      <c r="N792" t="s">
        <v>36</v>
      </c>
      <c r="O792">
        <v>2</v>
      </c>
      <c r="P792" s="4">
        <v>57.470343300000003</v>
      </c>
      <c r="Q792" s="4">
        <v>114.94068660000001</v>
      </c>
      <c r="R792" t="s">
        <v>49</v>
      </c>
      <c r="S792" t="b">
        <v>0</v>
      </c>
      <c r="T792">
        <v>0</v>
      </c>
      <c r="U792" t="b">
        <v>1</v>
      </c>
      <c r="V792" t="s">
        <v>30</v>
      </c>
      <c r="W792">
        <v>4</v>
      </c>
      <c r="X792" t="s">
        <v>38</v>
      </c>
      <c r="Y792" t="s">
        <v>32</v>
      </c>
      <c r="Z792">
        <v>5</v>
      </c>
      <c r="AA792" t="b">
        <v>1</v>
      </c>
    </row>
    <row r="793" spans="1:27" x14ac:dyDescent="0.3">
      <c r="A793">
        <v>792</v>
      </c>
      <c r="B793" s="1">
        <v>44873</v>
      </c>
      <c r="C793" s="7">
        <f t="shared" si="24"/>
        <v>2022</v>
      </c>
      <c r="D793" s="2">
        <v>0.31142361111111111</v>
      </c>
      <c r="E793">
        <v>232</v>
      </c>
      <c r="F793" s="3">
        <v>45</v>
      </c>
      <c r="G793" s="3" t="str">
        <f t="shared" si="25"/>
        <v>Old</v>
      </c>
      <c r="H793" t="s">
        <v>51</v>
      </c>
      <c r="I793" t="s">
        <v>61</v>
      </c>
      <c r="J793">
        <v>30</v>
      </c>
      <c r="K793" t="b">
        <v>0</v>
      </c>
      <c r="L793">
        <v>442</v>
      </c>
      <c r="M793" t="s">
        <v>35</v>
      </c>
      <c r="N793" t="s">
        <v>36</v>
      </c>
      <c r="O793">
        <v>2</v>
      </c>
      <c r="P793" s="4">
        <v>27.266668060000001</v>
      </c>
      <c r="Q793" s="4">
        <v>54.53333611</v>
      </c>
      <c r="R793" t="s">
        <v>45</v>
      </c>
      <c r="S793" t="b">
        <v>0</v>
      </c>
      <c r="T793">
        <v>0</v>
      </c>
      <c r="U793" t="b">
        <v>1</v>
      </c>
      <c r="V793" t="s">
        <v>97</v>
      </c>
      <c r="W793">
        <v>0</v>
      </c>
      <c r="X793" t="s">
        <v>40</v>
      </c>
      <c r="Y793" t="s">
        <v>32</v>
      </c>
      <c r="Z793">
        <v>1</v>
      </c>
      <c r="AA793" t="b">
        <v>0</v>
      </c>
    </row>
    <row r="794" spans="1:27" x14ac:dyDescent="0.3">
      <c r="A794">
        <v>793</v>
      </c>
      <c r="B794" s="1">
        <v>43413</v>
      </c>
      <c r="C794" s="7">
        <f t="shared" si="24"/>
        <v>2018</v>
      </c>
      <c r="D794" s="2">
        <v>0.30784722222222222</v>
      </c>
      <c r="E794">
        <v>158</v>
      </c>
      <c r="F794" s="3">
        <v>29</v>
      </c>
      <c r="G794" s="3" t="str">
        <f t="shared" si="25"/>
        <v>Middle Age</v>
      </c>
      <c r="H794" t="s">
        <v>33</v>
      </c>
      <c r="I794" t="s">
        <v>42</v>
      </c>
      <c r="J794">
        <v>95</v>
      </c>
      <c r="K794" t="b">
        <v>0</v>
      </c>
      <c r="L794">
        <v>932</v>
      </c>
      <c r="M794" t="s">
        <v>27</v>
      </c>
      <c r="N794" t="s">
        <v>28</v>
      </c>
      <c r="O794">
        <v>3</v>
      </c>
      <c r="P794" s="4">
        <v>66.202888610000002</v>
      </c>
      <c r="Q794" s="4">
        <v>198.60866580000001</v>
      </c>
      <c r="R794" t="s">
        <v>49</v>
      </c>
      <c r="S794" t="b">
        <v>0</v>
      </c>
      <c r="T794">
        <v>0</v>
      </c>
      <c r="U794" t="b">
        <v>1</v>
      </c>
      <c r="V794" t="s">
        <v>97</v>
      </c>
      <c r="W794">
        <v>0</v>
      </c>
      <c r="X794" t="s">
        <v>40</v>
      </c>
      <c r="Y794" t="s">
        <v>32</v>
      </c>
      <c r="Z794">
        <v>5</v>
      </c>
      <c r="AA794" t="b">
        <v>1</v>
      </c>
    </row>
    <row r="795" spans="1:27" x14ac:dyDescent="0.3">
      <c r="A795">
        <v>794</v>
      </c>
      <c r="B795" s="1">
        <v>43424</v>
      </c>
      <c r="C795" s="7">
        <f t="shared" si="24"/>
        <v>2018</v>
      </c>
      <c r="D795" s="2">
        <v>0.49888888888888888</v>
      </c>
      <c r="E795">
        <v>449</v>
      </c>
      <c r="F795" s="3">
        <v>33</v>
      </c>
      <c r="G795" s="3" t="str">
        <f t="shared" si="25"/>
        <v>Middle Age</v>
      </c>
      <c r="H795" t="s">
        <v>33</v>
      </c>
      <c r="I795" t="s">
        <v>68</v>
      </c>
      <c r="J795">
        <v>5</v>
      </c>
      <c r="K795" t="b">
        <v>0</v>
      </c>
      <c r="L795">
        <v>932</v>
      </c>
      <c r="M795" t="s">
        <v>27</v>
      </c>
      <c r="N795" t="s">
        <v>28</v>
      </c>
      <c r="O795">
        <v>1</v>
      </c>
      <c r="P795" s="4">
        <v>33.676092699999998</v>
      </c>
      <c r="Q795" s="4">
        <v>33.676092699999998</v>
      </c>
      <c r="R795" t="s">
        <v>43</v>
      </c>
      <c r="S795" t="b">
        <v>1</v>
      </c>
      <c r="T795">
        <v>3.36760927</v>
      </c>
      <c r="U795" t="b">
        <v>0</v>
      </c>
      <c r="V795" t="s">
        <v>97</v>
      </c>
      <c r="W795">
        <v>0</v>
      </c>
      <c r="X795" t="s">
        <v>40</v>
      </c>
      <c r="Y795" t="s">
        <v>50</v>
      </c>
      <c r="Z795">
        <v>1</v>
      </c>
      <c r="AA795" t="b">
        <v>0</v>
      </c>
    </row>
    <row r="796" spans="1:27" x14ac:dyDescent="0.3">
      <c r="A796">
        <v>795</v>
      </c>
      <c r="B796" s="1">
        <v>43415</v>
      </c>
      <c r="C796" s="7">
        <f t="shared" si="24"/>
        <v>2018</v>
      </c>
      <c r="D796" s="2">
        <v>0.38385416666666666</v>
      </c>
      <c r="E796">
        <v>72</v>
      </c>
      <c r="F796" s="3">
        <v>22</v>
      </c>
      <c r="G796" s="3" t="str">
        <f t="shared" si="25"/>
        <v>Young</v>
      </c>
      <c r="H796" t="s">
        <v>33</v>
      </c>
      <c r="I796" t="s">
        <v>42</v>
      </c>
      <c r="J796">
        <v>4</v>
      </c>
      <c r="K796" t="b">
        <v>0</v>
      </c>
      <c r="L796">
        <v>577</v>
      </c>
      <c r="M796" t="s">
        <v>35</v>
      </c>
      <c r="N796" t="s">
        <v>36</v>
      </c>
      <c r="O796">
        <v>1</v>
      </c>
      <c r="P796" s="4">
        <v>93.396873200000002</v>
      </c>
      <c r="Q796" s="4">
        <v>93.396873200000002</v>
      </c>
      <c r="R796" t="s">
        <v>49</v>
      </c>
      <c r="S796" t="b">
        <v>0</v>
      </c>
      <c r="T796">
        <v>0</v>
      </c>
      <c r="U796" t="b">
        <v>1</v>
      </c>
      <c r="V796" t="s">
        <v>97</v>
      </c>
      <c r="W796">
        <v>0</v>
      </c>
      <c r="X796" t="s">
        <v>31</v>
      </c>
      <c r="Y796" t="s">
        <v>41</v>
      </c>
      <c r="Z796">
        <v>3</v>
      </c>
      <c r="AA796" t="b">
        <v>1</v>
      </c>
    </row>
    <row r="797" spans="1:27" x14ac:dyDescent="0.3">
      <c r="A797">
        <v>796</v>
      </c>
      <c r="B797" s="1">
        <v>45259</v>
      </c>
      <c r="C797" s="7">
        <f t="shared" si="24"/>
        <v>2023</v>
      </c>
      <c r="D797" s="2">
        <v>5.3819444444444453E-3</v>
      </c>
      <c r="E797">
        <v>232</v>
      </c>
      <c r="F797" s="3">
        <v>49</v>
      </c>
      <c r="G797" s="3" t="str">
        <f t="shared" si="25"/>
        <v>Old</v>
      </c>
      <c r="H797" t="s">
        <v>25</v>
      </c>
      <c r="I797" t="s">
        <v>42</v>
      </c>
      <c r="J797">
        <v>100</v>
      </c>
      <c r="K797" t="b">
        <v>0</v>
      </c>
      <c r="L797">
        <v>286</v>
      </c>
      <c r="M797" t="s">
        <v>53</v>
      </c>
      <c r="N797" t="s">
        <v>54</v>
      </c>
      <c r="O797">
        <v>4</v>
      </c>
      <c r="P797" s="4">
        <v>18.35539786</v>
      </c>
      <c r="Q797" s="4">
        <v>73.421591460000002</v>
      </c>
      <c r="R797" t="s">
        <v>43</v>
      </c>
      <c r="S797" t="b">
        <v>0</v>
      </c>
      <c r="T797">
        <v>7.3421591460000002</v>
      </c>
      <c r="U797" t="b">
        <v>1</v>
      </c>
      <c r="V797" t="s">
        <v>97</v>
      </c>
      <c r="W797">
        <v>0</v>
      </c>
      <c r="X797" t="s">
        <v>40</v>
      </c>
      <c r="Y797" t="s">
        <v>50</v>
      </c>
      <c r="Z797">
        <v>5</v>
      </c>
      <c r="AA797" t="b">
        <v>1</v>
      </c>
    </row>
    <row r="798" spans="1:27" x14ac:dyDescent="0.3">
      <c r="A798">
        <v>797</v>
      </c>
      <c r="B798" s="1">
        <v>44523</v>
      </c>
      <c r="C798" s="7">
        <f t="shared" si="24"/>
        <v>2021</v>
      </c>
      <c r="D798" s="2">
        <v>0.17833333333333334</v>
      </c>
      <c r="E798">
        <v>10</v>
      </c>
      <c r="F798" s="3">
        <v>61</v>
      </c>
      <c r="G798" s="3" t="str">
        <f t="shared" si="25"/>
        <v>Old</v>
      </c>
      <c r="H798" t="s">
        <v>33</v>
      </c>
      <c r="I798" t="s">
        <v>69</v>
      </c>
      <c r="J798" t="s">
        <v>96</v>
      </c>
      <c r="K798" t="b">
        <v>1</v>
      </c>
      <c r="L798">
        <v>761</v>
      </c>
      <c r="M798" t="s">
        <v>47</v>
      </c>
      <c r="N798" t="s">
        <v>48</v>
      </c>
      <c r="O798">
        <v>3</v>
      </c>
      <c r="P798" s="4">
        <v>99.583914199999995</v>
      </c>
      <c r="Q798" s="4">
        <v>298.7517426</v>
      </c>
      <c r="R798" t="s">
        <v>29</v>
      </c>
      <c r="S798" t="b">
        <v>0</v>
      </c>
      <c r="T798">
        <v>29.875174260000001</v>
      </c>
      <c r="U798" t="b">
        <v>1</v>
      </c>
      <c r="V798" t="s">
        <v>65</v>
      </c>
      <c r="W798">
        <v>3</v>
      </c>
      <c r="X798" t="s">
        <v>40</v>
      </c>
      <c r="Y798" t="s">
        <v>50</v>
      </c>
      <c r="Z798">
        <v>3</v>
      </c>
      <c r="AA798" t="b">
        <v>0</v>
      </c>
    </row>
    <row r="799" spans="1:27" x14ac:dyDescent="0.3">
      <c r="A799">
        <v>798</v>
      </c>
      <c r="B799" s="1">
        <v>45274</v>
      </c>
      <c r="C799" s="7">
        <f t="shared" si="24"/>
        <v>2023</v>
      </c>
      <c r="D799" s="2">
        <v>0.51765046296296291</v>
      </c>
      <c r="E799">
        <v>161</v>
      </c>
      <c r="F799" s="3">
        <v>21</v>
      </c>
      <c r="G799" s="3" t="str">
        <f t="shared" si="25"/>
        <v>Young</v>
      </c>
      <c r="H799" t="s">
        <v>51</v>
      </c>
      <c r="I799" t="s">
        <v>67</v>
      </c>
      <c r="J799" t="s">
        <v>96</v>
      </c>
      <c r="K799" t="b">
        <v>1</v>
      </c>
      <c r="L799">
        <v>705</v>
      </c>
      <c r="M799" t="s">
        <v>58</v>
      </c>
      <c r="N799" t="s">
        <v>59</v>
      </c>
      <c r="O799">
        <v>1</v>
      </c>
      <c r="P799" s="4">
        <v>83.141122980000006</v>
      </c>
      <c r="Q799" s="4">
        <v>83.141122980000006</v>
      </c>
      <c r="R799" t="s">
        <v>43</v>
      </c>
      <c r="S799" t="b">
        <v>1</v>
      </c>
      <c r="T799">
        <v>0</v>
      </c>
      <c r="U799" t="b">
        <v>1</v>
      </c>
      <c r="V799" t="s">
        <v>37</v>
      </c>
      <c r="W799">
        <v>3</v>
      </c>
      <c r="X799" t="s">
        <v>38</v>
      </c>
      <c r="Y799" t="s">
        <v>32</v>
      </c>
      <c r="Z799">
        <v>3</v>
      </c>
      <c r="AA799" t="b">
        <v>1</v>
      </c>
    </row>
    <row r="800" spans="1:27" x14ac:dyDescent="0.3">
      <c r="A800">
        <v>799</v>
      </c>
      <c r="B800" s="1">
        <v>43448</v>
      </c>
      <c r="C800" s="7">
        <f t="shared" si="24"/>
        <v>2018</v>
      </c>
      <c r="D800" s="2">
        <v>0.62309027777777781</v>
      </c>
      <c r="E800">
        <v>53</v>
      </c>
      <c r="F800" s="3">
        <v>57</v>
      </c>
      <c r="G800" s="3" t="str">
        <f t="shared" si="25"/>
        <v>Old</v>
      </c>
      <c r="H800" t="s">
        <v>33</v>
      </c>
      <c r="I800" t="s">
        <v>64</v>
      </c>
      <c r="J800" t="s">
        <v>96</v>
      </c>
      <c r="K800" t="b">
        <v>1</v>
      </c>
      <c r="L800">
        <v>279</v>
      </c>
      <c r="M800" t="s">
        <v>27</v>
      </c>
      <c r="N800" t="s">
        <v>28</v>
      </c>
      <c r="O800">
        <v>2</v>
      </c>
      <c r="P800" s="4">
        <v>15.300286010000001</v>
      </c>
      <c r="Q800" s="4">
        <v>30.600572020000001</v>
      </c>
      <c r="R800" t="s">
        <v>49</v>
      </c>
      <c r="S800" t="b">
        <v>0</v>
      </c>
      <c r="T800">
        <v>3.0600572019999999</v>
      </c>
      <c r="U800" t="b">
        <v>0</v>
      </c>
      <c r="V800" t="s">
        <v>37</v>
      </c>
      <c r="W800">
        <v>4</v>
      </c>
      <c r="X800" t="s">
        <v>38</v>
      </c>
      <c r="Y800" t="s">
        <v>50</v>
      </c>
      <c r="Z800">
        <v>3</v>
      </c>
      <c r="AA800" t="b">
        <v>1</v>
      </c>
    </row>
    <row r="801" spans="1:27" x14ac:dyDescent="0.3">
      <c r="A801">
        <v>800</v>
      </c>
      <c r="B801" s="1">
        <v>44911</v>
      </c>
      <c r="C801" s="7">
        <f t="shared" si="24"/>
        <v>2022</v>
      </c>
      <c r="D801" s="2">
        <v>0.82121527777777781</v>
      </c>
      <c r="E801">
        <v>140</v>
      </c>
      <c r="F801" s="3">
        <v>49</v>
      </c>
      <c r="G801" s="3" t="str">
        <f t="shared" si="25"/>
        <v>Old</v>
      </c>
      <c r="H801" t="s">
        <v>33</v>
      </c>
      <c r="I801" t="s">
        <v>46</v>
      </c>
      <c r="J801">
        <v>97</v>
      </c>
      <c r="K801" t="b">
        <v>0</v>
      </c>
      <c r="L801">
        <v>527</v>
      </c>
      <c r="M801" t="s">
        <v>35</v>
      </c>
      <c r="N801" t="s">
        <v>36</v>
      </c>
      <c r="O801">
        <v>2</v>
      </c>
      <c r="P801" s="4">
        <v>58.572240870000002</v>
      </c>
      <c r="Q801" s="4">
        <v>117.1444817</v>
      </c>
      <c r="R801" t="s">
        <v>43</v>
      </c>
      <c r="S801" t="b">
        <v>1</v>
      </c>
      <c r="T801">
        <v>0</v>
      </c>
      <c r="U801" t="b">
        <v>0</v>
      </c>
      <c r="V801" t="s">
        <v>97</v>
      </c>
      <c r="W801">
        <v>0</v>
      </c>
      <c r="X801" t="s">
        <v>38</v>
      </c>
      <c r="Y801" t="s">
        <v>32</v>
      </c>
      <c r="Z801">
        <v>1</v>
      </c>
      <c r="AA801" t="b">
        <v>1</v>
      </c>
    </row>
    <row r="802" spans="1:27" x14ac:dyDescent="0.3">
      <c r="A802">
        <v>801</v>
      </c>
      <c r="B802" s="1">
        <v>45268</v>
      </c>
      <c r="C802" s="7">
        <f t="shared" si="24"/>
        <v>2023</v>
      </c>
      <c r="D802" s="2">
        <v>0.43909722222222225</v>
      </c>
      <c r="E802">
        <v>151</v>
      </c>
      <c r="F802" s="3">
        <v>21</v>
      </c>
      <c r="G802" s="3" t="str">
        <f t="shared" si="25"/>
        <v>Young</v>
      </c>
      <c r="H802" t="s">
        <v>25</v>
      </c>
      <c r="I802" t="s">
        <v>39</v>
      </c>
      <c r="J802" t="s">
        <v>96</v>
      </c>
      <c r="K802" t="b">
        <v>1</v>
      </c>
      <c r="L802">
        <v>347</v>
      </c>
      <c r="M802" t="s">
        <v>35</v>
      </c>
      <c r="N802" t="s">
        <v>36</v>
      </c>
      <c r="O802">
        <v>2</v>
      </c>
      <c r="P802" s="4">
        <v>74.809798439999994</v>
      </c>
      <c r="Q802" s="4">
        <v>149.6195969</v>
      </c>
      <c r="R802" t="s">
        <v>45</v>
      </c>
      <c r="S802" t="b">
        <v>1</v>
      </c>
      <c r="T802">
        <v>14.96195969</v>
      </c>
      <c r="U802" t="b">
        <v>0</v>
      </c>
      <c r="V802" t="s">
        <v>65</v>
      </c>
      <c r="W802">
        <v>4</v>
      </c>
      <c r="X802" t="s">
        <v>38</v>
      </c>
      <c r="Y802" t="s">
        <v>50</v>
      </c>
      <c r="Z802">
        <v>2</v>
      </c>
      <c r="AA802" t="b">
        <v>0</v>
      </c>
    </row>
    <row r="803" spans="1:27" x14ac:dyDescent="0.3">
      <c r="A803">
        <v>802</v>
      </c>
      <c r="B803" s="1">
        <v>44521</v>
      </c>
      <c r="C803" s="7">
        <f t="shared" si="24"/>
        <v>2021</v>
      </c>
      <c r="D803" s="2">
        <v>0.96938657407407414</v>
      </c>
      <c r="E803">
        <v>130</v>
      </c>
      <c r="F803" s="3">
        <v>34</v>
      </c>
      <c r="G803" s="3" t="str">
        <f t="shared" si="25"/>
        <v>Middle Age</v>
      </c>
      <c r="H803" t="s">
        <v>51</v>
      </c>
      <c r="I803" t="s">
        <v>61</v>
      </c>
      <c r="J803" t="s">
        <v>96</v>
      </c>
      <c r="K803" t="b">
        <v>1</v>
      </c>
      <c r="L803">
        <v>946</v>
      </c>
      <c r="M803" t="s">
        <v>27</v>
      </c>
      <c r="N803" t="s">
        <v>28</v>
      </c>
      <c r="O803">
        <v>4</v>
      </c>
      <c r="P803" s="4">
        <v>25.634192370000001</v>
      </c>
      <c r="Q803" s="4">
        <v>102.53676950000001</v>
      </c>
      <c r="R803" t="s">
        <v>29</v>
      </c>
      <c r="S803" t="b">
        <v>1</v>
      </c>
      <c r="T803">
        <v>0</v>
      </c>
      <c r="U803" t="b">
        <v>1</v>
      </c>
      <c r="V803" t="s">
        <v>30</v>
      </c>
      <c r="W803">
        <v>5</v>
      </c>
      <c r="X803" t="s">
        <v>38</v>
      </c>
      <c r="Y803" t="s">
        <v>32</v>
      </c>
      <c r="Z803">
        <v>4</v>
      </c>
      <c r="AA803" t="b">
        <v>1</v>
      </c>
    </row>
    <row r="804" spans="1:27" x14ac:dyDescent="0.3">
      <c r="A804">
        <v>803</v>
      </c>
      <c r="B804" s="1">
        <v>45272</v>
      </c>
      <c r="C804" s="7">
        <f t="shared" si="24"/>
        <v>2023</v>
      </c>
      <c r="D804" s="2">
        <v>0.21482638888888891</v>
      </c>
      <c r="E804">
        <v>173</v>
      </c>
      <c r="F804" s="3">
        <v>63</v>
      </c>
      <c r="G804" s="3" t="str">
        <f t="shared" si="25"/>
        <v>Old</v>
      </c>
      <c r="H804" t="s">
        <v>51</v>
      </c>
      <c r="I804" t="s">
        <v>64</v>
      </c>
      <c r="J804" t="s">
        <v>96</v>
      </c>
      <c r="K804" t="b">
        <v>1</v>
      </c>
      <c r="L804">
        <v>296</v>
      </c>
      <c r="M804" t="s">
        <v>27</v>
      </c>
      <c r="N804" t="s">
        <v>28</v>
      </c>
      <c r="O804">
        <v>1</v>
      </c>
      <c r="P804" s="4">
        <v>74.572040979999997</v>
      </c>
      <c r="Q804" s="4">
        <v>74.572040979999997</v>
      </c>
      <c r="R804" t="s">
        <v>49</v>
      </c>
      <c r="S804" t="b">
        <v>0</v>
      </c>
      <c r="T804">
        <v>0</v>
      </c>
      <c r="U804" t="b">
        <v>1</v>
      </c>
      <c r="V804" t="s">
        <v>65</v>
      </c>
      <c r="W804">
        <v>3</v>
      </c>
      <c r="X804" t="s">
        <v>40</v>
      </c>
      <c r="Y804" t="s">
        <v>41</v>
      </c>
      <c r="Z804">
        <v>2</v>
      </c>
      <c r="AA804" t="b">
        <v>1</v>
      </c>
    </row>
    <row r="805" spans="1:27" x14ac:dyDescent="0.3">
      <c r="A805">
        <v>804</v>
      </c>
      <c r="B805" s="1">
        <v>44872</v>
      </c>
      <c r="C805" s="7">
        <f t="shared" si="24"/>
        <v>2022</v>
      </c>
      <c r="D805" s="2">
        <v>0.22828703703703704</v>
      </c>
      <c r="E805">
        <v>377</v>
      </c>
      <c r="F805" s="3">
        <v>48</v>
      </c>
      <c r="G805" s="3" t="str">
        <f t="shared" si="25"/>
        <v>Old</v>
      </c>
      <c r="H805" t="s">
        <v>25</v>
      </c>
      <c r="I805" t="s">
        <v>69</v>
      </c>
      <c r="J805" t="s">
        <v>96</v>
      </c>
      <c r="K805" t="b">
        <v>1</v>
      </c>
      <c r="L805">
        <v>358</v>
      </c>
      <c r="M805" t="s">
        <v>35</v>
      </c>
      <c r="N805" t="s">
        <v>36</v>
      </c>
      <c r="O805">
        <v>3</v>
      </c>
      <c r="P805" s="4">
        <v>17.650000349999999</v>
      </c>
      <c r="Q805" s="4">
        <v>52.950001049999997</v>
      </c>
      <c r="R805" t="s">
        <v>43</v>
      </c>
      <c r="S805" t="b">
        <v>1</v>
      </c>
      <c r="T805">
        <v>0</v>
      </c>
      <c r="U805" t="b">
        <v>1</v>
      </c>
      <c r="V805" t="s">
        <v>37</v>
      </c>
      <c r="W805">
        <v>5</v>
      </c>
      <c r="X805" t="s">
        <v>40</v>
      </c>
      <c r="Y805" t="s">
        <v>32</v>
      </c>
      <c r="Z805">
        <v>2</v>
      </c>
      <c r="AA805" t="b">
        <v>0</v>
      </c>
    </row>
    <row r="806" spans="1:27" x14ac:dyDescent="0.3">
      <c r="A806">
        <v>805</v>
      </c>
      <c r="B806" s="1">
        <v>43465</v>
      </c>
      <c r="C806" s="7">
        <f t="shared" si="24"/>
        <v>2018</v>
      </c>
      <c r="D806" s="2">
        <v>0.86715277777777777</v>
      </c>
      <c r="E806">
        <v>19</v>
      </c>
      <c r="F806" s="3">
        <v>42</v>
      </c>
      <c r="G806" s="3" t="str">
        <f t="shared" si="25"/>
        <v>Middle Age</v>
      </c>
      <c r="H806" t="s">
        <v>33</v>
      </c>
      <c r="I806" t="s">
        <v>66</v>
      </c>
      <c r="J806">
        <v>31</v>
      </c>
      <c r="K806" t="b">
        <v>0</v>
      </c>
      <c r="L806">
        <v>327</v>
      </c>
      <c r="M806" t="s">
        <v>47</v>
      </c>
      <c r="N806" t="s">
        <v>48</v>
      </c>
      <c r="O806">
        <v>3</v>
      </c>
      <c r="P806" s="4">
        <v>52.287692149999998</v>
      </c>
      <c r="Q806" s="4">
        <v>156.86307640000001</v>
      </c>
      <c r="R806" t="s">
        <v>45</v>
      </c>
      <c r="S806" t="b">
        <v>1</v>
      </c>
      <c r="T806">
        <v>0</v>
      </c>
      <c r="U806" t="b">
        <v>1</v>
      </c>
      <c r="V806" t="s">
        <v>97</v>
      </c>
      <c r="W806">
        <v>0</v>
      </c>
      <c r="X806" t="s">
        <v>40</v>
      </c>
      <c r="Y806" t="s">
        <v>41</v>
      </c>
      <c r="Z806">
        <v>1</v>
      </c>
      <c r="AA806" t="b">
        <v>0</v>
      </c>
    </row>
    <row r="807" spans="1:27" x14ac:dyDescent="0.3">
      <c r="A807">
        <v>806</v>
      </c>
      <c r="B807" s="1">
        <v>43432</v>
      </c>
      <c r="C807" s="7">
        <f t="shared" si="24"/>
        <v>2018</v>
      </c>
      <c r="D807" s="2">
        <v>0.22280092592592593</v>
      </c>
      <c r="E807">
        <v>398</v>
      </c>
      <c r="F807" s="3">
        <v>47</v>
      </c>
      <c r="G807" s="3" t="str">
        <f t="shared" si="25"/>
        <v>Old</v>
      </c>
      <c r="H807" t="s">
        <v>51</v>
      </c>
      <c r="I807" t="s">
        <v>44</v>
      </c>
      <c r="J807">
        <v>22</v>
      </c>
      <c r="K807" t="b">
        <v>0</v>
      </c>
      <c r="L807">
        <v>569</v>
      </c>
      <c r="M807" t="s">
        <v>27</v>
      </c>
      <c r="N807" t="s">
        <v>28</v>
      </c>
      <c r="O807">
        <v>1</v>
      </c>
      <c r="P807" s="4">
        <v>87.793087760000006</v>
      </c>
      <c r="Q807" s="4">
        <v>87.793087760000006</v>
      </c>
      <c r="R807" t="s">
        <v>29</v>
      </c>
      <c r="S807" t="b">
        <v>0</v>
      </c>
      <c r="T807">
        <v>8.7793087760000006</v>
      </c>
      <c r="U807" t="b">
        <v>0</v>
      </c>
      <c r="V807" t="s">
        <v>97</v>
      </c>
      <c r="W807">
        <v>0</v>
      </c>
      <c r="X807" t="s">
        <v>40</v>
      </c>
      <c r="Y807" t="s">
        <v>50</v>
      </c>
      <c r="Z807">
        <v>3</v>
      </c>
      <c r="AA807" t="b">
        <v>0</v>
      </c>
    </row>
    <row r="808" spans="1:27" x14ac:dyDescent="0.3">
      <c r="A808">
        <v>807</v>
      </c>
      <c r="B808" s="1">
        <v>44544</v>
      </c>
      <c r="C808" s="7">
        <f t="shared" si="24"/>
        <v>2021</v>
      </c>
      <c r="D808" s="2">
        <v>0.65487268518518515</v>
      </c>
      <c r="E808">
        <v>195</v>
      </c>
      <c r="F808" s="3">
        <v>23</v>
      </c>
      <c r="G808" s="3" t="str">
        <f t="shared" si="25"/>
        <v>Young</v>
      </c>
      <c r="H808" t="s">
        <v>25</v>
      </c>
      <c r="I808" t="s">
        <v>42</v>
      </c>
      <c r="J808">
        <v>55</v>
      </c>
      <c r="K808" t="b">
        <v>0</v>
      </c>
      <c r="L808">
        <v>774</v>
      </c>
      <c r="M808" t="s">
        <v>47</v>
      </c>
      <c r="N808" t="s">
        <v>48</v>
      </c>
      <c r="O808">
        <v>2</v>
      </c>
      <c r="P808" s="4">
        <v>37.797015420000001</v>
      </c>
      <c r="Q808" s="4">
        <v>75.594030840000002</v>
      </c>
      <c r="R808" t="s">
        <v>43</v>
      </c>
      <c r="S808" t="b">
        <v>1</v>
      </c>
      <c r="T808">
        <v>0</v>
      </c>
      <c r="U808" t="b">
        <v>0</v>
      </c>
      <c r="V808" t="s">
        <v>97</v>
      </c>
      <c r="W808">
        <v>0</v>
      </c>
      <c r="X808" t="s">
        <v>40</v>
      </c>
      <c r="Y808" t="s">
        <v>32</v>
      </c>
      <c r="Z808">
        <v>4</v>
      </c>
      <c r="AA808" t="b">
        <v>1</v>
      </c>
    </row>
    <row r="809" spans="1:27" x14ac:dyDescent="0.3">
      <c r="A809">
        <v>808</v>
      </c>
      <c r="B809" s="1">
        <v>43785</v>
      </c>
      <c r="C809" s="7">
        <f t="shared" si="24"/>
        <v>2019</v>
      </c>
      <c r="D809" s="2">
        <v>0.41699074074074072</v>
      </c>
      <c r="E809">
        <v>355</v>
      </c>
      <c r="F809" s="3">
        <v>55</v>
      </c>
      <c r="G809" s="3" t="str">
        <f t="shared" si="25"/>
        <v>Old</v>
      </c>
      <c r="H809" t="s">
        <v>51</v>
      </c>
      <c r="I809" t="s">
        <v>39</v>
      </c>
      <c r="J809" t="s">
        <v>96</v>
      </c>
      <c r="K809" t="b">
        <v>1</v>
      </c>
      <c r="L809">
        <v>30</v>
      </c>
      <c r="M809" t="s">
        <v>27</v>
      </c>
      <c r="N809" t="s">
        <v>28</v>
      </c>
      <c r="O809">
        <v>5</v>
      </c>
      <c r="P809" s="4">
        <v>82.911129329999994</v>
      </c>
      <c r="Q809" s="4">
        <v>414.55564659999999</v>
      </c>
      <c r="R809" t="s">
        <v>49</v>
      </c>
      <c r="S809" t="b">
        <v>0</v>
      </c>
      <c r="T809">
        <v>0</v>
      </c>
      <c r="U809" t="b">
        <v>1</v>
      </c>
      <c r="V809" t="s">
        <v>30</v>
      </c>
      <c r="W809">
        <v>3</v>
      </c>
      <c r="X809" t="s">
        <v>38</v>
      </c>
      <c r="Y809" t="s">
        <v>41</v>
      </c>
      <c r="Z809">
        <v>5</v>
      </c>
      <c r="AA809" t="b">
        <v>1</v>
      </c>
    </row>
    <row r="810" spans="1:27" x14ac:dyDescent="0.3">
      <c r="A810">
        <v>809</v>
      </c>
      <c r="B810" s="1">
        <v>44142</v>
      </c>
      <c r="C810" s="7">
        <f t="shared" si="24"/>
        <v>2020</v>
      </c>
      <c r="D810" s="2">
        <v>0.28682870370370367</v>
      </c>
      <c r="E810">
        <v>122</v>
      </c>
      <c r="F810" s="3">
        <v>39</v>
      </c>
      <c r="G810" s="3" t="str">
        <f t="shared" si="25"/>
        <v>Middle Age</v>
      </c>
      <c r="H810" t="s">
        <v>51</v>
      </c>
      <c r="I810" t="s">
        <v>69</v>
      </c>
      <c r="J810" t="s">
        <v>96</v>
      </c>
      <c r="K810" t="b">
        <v>1</v>
      </c>
      <c r="L810">
        <v>848</v>
      </c>
      <c r="M810" t="s">
        <v>35</v>
      </c>
      <c r="N810" t="s">
        <v>36</v>
      </c>
      <c r="O810">
        <v>5</v>
      </c>
      <c r="P810" s="4">
        <v>52.059366369999999</v>
      </c>
      <c r="Q810" s="4">
        <v>260.29683180000001</v>
      </c>
      <c r="R810" t="s">
        <v>45</v>
      </c>
      <c r="S810" t="b">
        <v>1</v>
      </c>
      <c r="T810">
        <v>0</v>
      </c>
      <c r="U810" t="b">
        <v>0</v>
      </c>
      <c r="V810" t="s">
        <v>65</v>
      </c>
      <c r="W810">
        <v>4</v>
      </c>
      <c r="X810" t="s">
        <v>31</v>
      </c>
      <c r="Y810" t="s">
        <v>41</v>
      </c>
      <c r="Z810">
        <v>3</v>
      </c>
      <c r="AA810" t="b">
        <v>1</v>
      </c>
    </row>
    <row r="811" spans="1:27" x14ac:dyDescent="0.3">
      <c r="A811">
        <v>810</v>
      </c>
      <c r="B811" s="1">
        <v>43814</v>
      </c>
      <c r="C811" s="7">
        <f t="shared" si="24"/>
        <v>2019</v>
      </c>
      <c r="D811" s="2">
        <v>0.38399305555555552</v>
      </c>
      <c r="E811">
        <v>8</v>
      </c>
      <c r="F811" s="3">
        <v>33</v>
      </c>
      <c r="G811" s="3" t="str">
        <f t="shared" si="25"/>
        <v>Middle Age</v>
      </c>
      <c r="H811" t="s">
        <v>25</v>
      </c>
      <c r="I811" t="s">
        <v>61</v>
      </c>
      <c r="J811">
        <v>81</v>
      </c>
      <c r="K811" t="b">
        <v>0</v>
      </c>
      <c r="L811">
        <v>287</v>
      </c>
      <c r="M811" t="s">
        <v>58</v>
      </c>
      <c r="N811" t="s">
        <v>59</v>
      </c>
      <c r="O811">
        <v>3</v>
      </c>
      <c r="P811" s="4">
        <v>63.43976018</v>
      </c>
      <c r="Q811" s="4">
        <v>190.31928049999999</v>
      </c>
      <c r="R811" t="s">
        <v>29</v>
      </c>
      <c r="S811" t="b">
        <v>1</v>
      </c>
      <c r="T811">
        <v>0</v>
      </c>
      <c r="U811" t="b">
        <v>1</v>
      </c>
      <c r="V811" t="s">
        <v>97</v>
      </c>
      <c r="W811">
        <v>0</v>
      </c>
      <c r="X811" t="s">
        <v>31</v>
      </c>
      <c r="Y811" t="s">
        <v>32</v>
      </c>
      <c r="Z811">
        <v>5</v>
      </c>
      <c r="AA811" t="b">
        <v>0</v>
      </c>
    </row>
    <row r="812" spans="1:27" x14ac:dyDescent="0.3">
      <c r="A812">
        <v>811</v>
      </c>
      <c r="B812" s="1">
        <v>44880</v>
      </c>
      <c r="C812" s="7">
        <f t="shared" si="24"/>
        <v>2022</v>
      </c>
      <c r="D812" s="2">
        <v>0.76559027777777777</v>
      </c>
      <c r="E812">
        <v>159</v>
      </c>
      <c r="F812" s="3">
        <v>40</v>
      </c>
      <c r="G812" s="3" t="str">
        <f t="shared" si="25"/>
        <v>Middle Age</v>
      </c>
      <c r="H812" t="s">
        <v>33</v>
      </c>
      <c r="I812" t="s">
        <v>56</v>
      </c>
      <c r="J812" t="s">
        <v>96</v>
      </c>
      <c r="K812" t="b">
        <v>1</v>
      </c>
      <c r="L812">
        <v>132</v>
      </c>
      <c r="M812" t="s">
        <v>47</v>
      </c>
      <c r="N812" t="s">
        <v>48</v>
      </c>
      <c r="O812">
        <v>5</v>
      </c>
      <c r="P812" s="4">
        <v>23.296337810000001</v>
      </c>
      <c r="Q812" s="4">
        <v>116.4816891</v>
      </c>
      <c r="R812" t="s">
        <v>43</v>
      </c>
      <c r="S812" t="b">
        <v>0</v>
      </c>
      <c r="T812">
        <v>0</v>
      </c>
      <c r="U812" t="b">
        <v>1</v>
      </c>
      <c r="V812" t="s">
        <v>37</v>
      </c>
      <c r="W812">
        <v>4</v>
      </c>
      <c r="X812" t="s">
        <v>31</v>
      </c>
      <c r="Y812" t="s">
        <v>32</v>
      </c>
      <c r="Z812">
        <v>1</v>
      </c>
      <c r="AA812" t="b">
        <v>1</v>
      </c>
    </row>
    <row r="813" spans="1:27" x14ac:dyDescent="0.3">
      <c r="A813">
        <v>812</v>
      </c>
      <c r="B813" s="1">
        <v>43782</v>
      </c>
      <c r="C813" s="7">
        <f t="shared" si="24"/>
        <v>2019</v>
      </c>
      <c r="D813" s="2">
        <v>0.67254629629629636</v>
      </c>
      <c r="E813">
        <v>422</v>
      </c>
      <c r="F813" s="3">
        <v>32</v>
      </c>
      <c r="G813" s="3" t="str">
        <f t="shared" si="25"/>
        <v>Middle Age</v>
      </c>
      <c r="H813" t="s">
        <v>25</v>
      </c>
      <c r="I813" t="s">
        <v>67</v>
      </c>
      <c r="J813">
        <v>94</v>
      </c>
      <c r="K813" t="b">
        <v>0</v>
      </c>
      <c r="L813">
        <v>426</v>
      </c>
      <c r="M813" t="s">
        <v>53</v>
      </c>
      <c r="N813" t="s">
        <v>54</v>
      </c>
      <c r="O813">
        <v>4</v>
      </c>
      <c r="P813" s="4">
        <v>78.32670942</v>
      </c>
      <c r="Q813" s="4">
        <v>313.30683770000002</v>
      </c>
      <c r="R813" t="s">
        <v>29</v>
      </c>
      <c r="S813" t="b">
        <v>1</v>
      </c>
      <c r="T813">
        <v>0</v>
      </c>
      <c r="U813" t="b">
        <v>1</v>
      </c>
      <c r="V813" t="s">
        <v>97</v>
      </c>
      <c r="W813">
        <v>0</v>
      </c>
      <c r="X813" t="s">
        <v>40</v>
      </c>
      <c r="Y813" t="s">
        <v>32</v>
      </c>
      <c r="Z813">
        <v>2</v>
      </c>
      <c r="AA813" t="b">
        <v>1</v>
      </c>
    </row>
    <row r="814" spans="1:27" x14ac:dyDescent="0.3">
      <c r="A814">
        <v>813</v>
      </c>
      <c r="B814" s="1">
        <v>43421</v>
      </c>
      <c r="C814" s="7">
        <f t="shared" si="24"/>
        <v>2018</v>
      </c>
      <c r="D814" s="2">
        <v>0.60430555555555554</v>
      </c>
      <c r="E814">
        <v>17</v>
      </c>
      <c r="F814" s="3">
        <v>30</v>
      </c>
      <c r="G814" s="3" t="str">
        <f t="shared" si="25"/>
        <v>Middle Age</v>
      </c>
      <c r="H814" t="s">
        <v>33</v>
      </c>
      <c r="I814" t="s">
        <v>46</v>
      </c>
      <c r="J814" t="s">
        <v>96</v>
      </c>
      <c r="K814" t="b">
        <v>1</v>
      </c>
      <c r="L814">
        <v>934</v>
      </c>
      <c r="M814" t="s">
        <v>53</v>
      </c>
      <c r="N814" t="s">
        <v>54</v>
      </c>
      <c r="O814">
        <v>1</v>
      </c>
      <c r="P814" s="4">
        <v>42.262571710000003</v>
      </c>
      <c r="Q814" s="4">
        <v>42.262571710000003</v>
      </c>
      <c r="R814" t="s">
        <v>29</v>
      </c>
      <c r="S814" t="b">
        <v>0</v>
      </c>
      <c r="T814">
        <v>4.2262571710000003</v>
      </c>
      <c r="U814" t="b">
        <v>0</v>
      </c>
      <c r="V814" t="s">
        <v>65</v>
      </c>
      <c r="W814">
        <v>4</v>
      </c>
      <c r="X814" t="s">
        <v>40</v>
      </c>
      <c r="Y814" t="s">
        <v>50</v>
      </c>
      <c r="Z814">
        <v>1</v>
      </c>
      <c r="AA814" t="b">
        <v>0</v>
      </c>
    </row>
    <row r="815" spans="1:27" x14ac:dyDescent="0.3">
      <c r="A815">
        <v>814</v>
      </c>
      <c r="B815" s="1">
        <v>44525</v>
      </c>
      <c r="C815" s="7">
        <f t="shared" si="24"/>
        <v>2021</v>
      </c>
      <c r="D815" s="2">
        <v>0.99857638888888889</v>
      </c>
      <c r="E815">
        <v>476</v>
      </c>
      <c r="F815" s="3">
        <v>19</v>
      </c>
      <c r="G815" s="3" t="str">
        <f t="shared" si="25"/>
        <v>Young</v>
      </c>
      <c r="H815" t="s">
        <v>51</v>
      </c>
      <c r="I815" t="s">
        <v>39</v>
      </c>
      <c r="J815" t="s">
        <v>96</v>
      </c>
      <c r="K815" t="b">
        <v>1</v>
      </c>
      <c r="L815">
        <v>165</v>
      </c>
      <c r="M815" t="s">
        <v>53</v>
      </c>
      <c r="N815" t="s">
        <v>54</v>
      </c>
      <c r="O815">
        <v>3</v>
      </c>
      <c r="P815" s="4">
        <v>96.944027070000004</v>
      </c>
      <c r="Q815" s="4">
        <v>290.8320812</v>
      </c>
      <c r="R815" t="s">
        <v>49</v>
      </c>
      <c r="S815" t="b">
        <v>0</v>
      </c>
      <c r="T815">
        <v>29.083208119999998</v>
      </c>
      <c r="U815" t="b">
        <v>1</v>
      </c>
      <c r="V815" t="s">
        <v>37</v>
      </c>
      <c r="W815">
        <v>4</v>
      </c>
      <c r="X815" t="s">
        <v>40</v>
      </c>
      <c r="Y815" t="s">
        <v>50</v>
      </c>
      <c r="Z815">
        <v>3</v>
      </c>
      <c r="AA815" t="b">
        <v>1</v>
      </c>
    </row>
    <row r="816" spans="1:27" x14ac:dyDescent="0.3">
      <c r="A816">
        <v>815</v>
      </c>
      <c r="B816" s="1">
        <v>44527</v>
      </c>
      <c r="C816" s="7">
        <f t="shared" si="24"/>
        <v>2021</v>
      </c>
      <c r="D816" s="2">
        <v>0.17151620370370371</v>
      </c>
      <c r="E816">
        <v>410</v>
      </c>
      <c r="F816" s="3">
        <v>38</v>
      </c>
      <c r="G816" s="3" t="str">
        <f t="shared" si="25"/>
        <v>Middle Age</v>
      </c>
      <c r="H816" t="s">
        <v>51</v>
      </c>
      <c r="I816" t="s">
        <v>52</v>
      </c>
      <c r="J816" t="s">
        <v>96</v>
      </c>
      <c r="K816" t="b">
        <v>1</v>
      </c>
      <c r="L816">
        <v>180</v>
      </c>
      <c r="M816" t="s">
        <v>35</v>
      </c>
      <c r="N816" t="s">
        <v>36</v>
      </c>
      <c r="O816">
        <v>4</v>
      </c>
      <c r="P816" s="4">
        <v>36.380979799999999</v>
      </c>
      <c r="Q816" s="4">
        <v>145.52391919999999</v>
      </c>
      <c r="R816" t="s">
        <v>43</v>
      </c>
      <c r="S816" t="b">
        <v>1</v>
      </c>
      <c r="T816">
        <v>14.55239192</v>
      </c>
      <c r="U816" t="b">
        <v>0</v>
      </c>
      <c r="V816" t="s">
        <v>65</v>
      </c>
      <c r="W816">
        <v>1</v>
      </c>
      <c r="X816" t="s">
        <v>38</v>
      </c>
      <c r="Y816" t="s">
        <v>50</v>
      </c>
      <c r="Z816">
        <v>3</v>
      </c>
      <c r="AA816" t="b">
        <v>0</v>
      </c>
    </row>
    <row r="817" spans="1:27" x14ac:dyDescent="0.3">
      <c r="A817">
        <v>816</v>
      </c>
      <c r="B817" s="1">
        <v>44154</v>
      </c>
      <c r="C817" s="7">
        <f t="shared" si="24"/>
        <v>2020</v>
      </c>
      <c r="D817" s="2">
        <v>0.85886574074074085</v>
      </c>
      <c r="E817">
        <v>43</v>
      </c>
      <c r="F817" s="3">
        <v>33</v>
      </c>
      <c r="G817" s="3" t="str">
        <f t="shared" si="25"/>
        <v>Middle Age</v>
      </c>
      <c r="H817" t="s">
        <v>25</v>
      </c>
      <c r="I817" t="s">
        <v>69</v>
      </c>
      <c r="J817" t="s">
        <v>96</v>
      </c>
      <c r="K817" t="b">
        <v>1</v>
      </c>
      <c r="L817">
        <v>391</v>
      </c>
      <c r="M817" t="s">
        <v>27</v>
      </c>
      <c r="N817" t="s">
        <v>28</v>
      </c>
      <c r="O817">
        <v>5</v>
      </c>
      <c r="P817" s="4">
        <v>22.072370899999999</v>
      </c>
      <c r="Q817" s="4">
        <v>110.36185450000001</v>
      </c>
      <c r="R817" t="s">
        <v>45</v>
      </c>
      <c r="S817" t="b">
        <v>1</v>
      </c>
      <c r="T817">
        <v>0</v>
      </c>
      <c r="U817" t="b">
        <v>1</v>
      </c>
      <c r="V817" t="s">
        <v>65</v>
      </c>
      <c r="W817">
        <v>3</v>
      </c>
      <c r="X817" t="s">
        <v>40</v>
      </c>
      <c r="Y817" t="s">
        <v>32</v>
      </c>
      <c r="Z817">
        <v>4</v>
      </c>
      <c r="AA817" t="b">
        <v>1</v>
      </c>
    </row>
    <row r="818" spans="1:27" x14ac:dyDescent="0.3">
      <c r="A818">
        <v>817</v>
      </c>
      <c r="B818" s="1">
        <v>43821</v>
      </c>
      <c r="C818" s="7">
        <f t="shared" si="24"/>
        <v>2019</v>
      </c>
      <c r="D818" s="2">
        <v>0.35545138888888889</v>
      </c>
      <c r="E818">
        <v>80</v>
      </c>
      <c r="F818" s="3">
        <v>27</v>
      </c>
      <c r="G818" s="3" t="str">
        <f t="shared" si="25"/>
        <v>Middle Age</v>
      </c>
      <c r="H818" t="s">
        <v>25</v>
      </c>
      <c r="I818" t="s">
        <v>26</v>
      </c>
      <c r="J818" t="s">
        <v>96</v>
      </c>
      <c r="K818" t="b">
        <v>1</v>
      </c>
      <c r="L818">
        <v>91</v>
      </c>
      <c r="M818" t="s">
        <v>47</v>
      </c>
      <c r="N818" t="s">
        <v>48</v>
      </c>
      <c r="O818">
        <v>2</v>
      </c>
      <c r="P818" s="4">
        <v>80.216718729999997</v>
      </c>
      <c r="Q818" s="4">
        <v>160.4334375</v>
      </c>
      <c r="R818" t="s">
        <v>45</v>
      </c>
      <c r="S818" t="b">
        <v>0</v>
      </c>
      <c r="T818">
        <v>16.043343749999998</v>
      </c>
      <c r="U818" t="b">
        <v>1</v>
      </c>
      <c r="V818" t="s">
        <v>65</v>
      </c>
      <c r="W818">
        <v>1</v>
      </c>
      <c r="X818" t="s">
        <v>40</v>
      </c>
      <c r="Y818" t="s">
        <v>50</v>
      </c>
      <c r="Z818">
        <v>1</v>
      </c>
      <c r="AA818" t="b">
        <v>1</v>
      </c>
    </row>
    <row r="819" spans="1:27" x14ac:dyDescent="0.3">
      <c r="A819">
        <v>818</v>
      </c>
      <c r="B819" s="1">
        <v>43786</v>
      </c>
      <c r="C819" s="7">
        <f t="shared" si="24"/>
        <v>2019</v>
      </c>
      <c r="D819" s="2">
        <v>0.65855324074074073</v>
      </c>
      <c r="E819">
        <v>70</v>
      </c>
      <c r="F819" s="3">
        <v>48</v>
      </c>
      <c r="G819" s="3" t="str">
        <f t="shared" si="25"/>
        <v>Old</v>
      </c>
      <c r="H819" t="s">
        <v>33</v>
      </c>
      <c r="I819" t="s">
        <v>44</v>
      </c>
      <c r="J819">
        <v>19</v>
      </c>
      <c r="K819" t="b">
        <v>0</v>
      </c>
      <c r="L819">
        <v>728</v>
      </c>
      <c r="M819" t="s">
        <v>53</v>
      </c>
      <c r="N819" t="s">
        <v>54</v>
      </c>
      <c r="O819">
        <v>5</v>
      </c>
      <c r="P819" s="4">
        <v>20.705237990000001</v>
      </c>
      <c r="Q819" s="4">
        <v>103.52619</v>
      </c>
      <c r="R819" t="s">
        <v>45</v>
      </c>
      <c r="S819" t="b">
        <v>0</v>
      </c>
      <c r="T819">
        <v>0</v>
      </c>
      <c r="U819" t="b">
        <v>0</v>
      </c>
      <c r="V819" t="s">
        <v>97</v>
      </c>
      <c r="W819">
        <v>0</v>
      </c>
      <c r="X819" t="s">
        <v>40</v>
      </c>
      <c r="Y819" t="s">
        <v>32</v>
      </c>
      <c r="Z819">
        <v>1</v>
      </c>
      <c r="AA819" t="b">
        <v>0</v>
      </c>
    </row>
    <row r="820" spans="1:27" x14ac:dyDescent="0.3">
      <c r="A820">
        <v>819</v>
      </c>
      <c r="B820" s="1">
        <v>43414</v>
      </c>
      <c r="C820" s="7">
        <f t="shared" si="24"/>
        <v>2018</v>
      </c>
      <c r="D820" s="2">
        <v>0.58818287037037031</v>
      </c>
      <c r="E820">
        <v>262</v>
      </c>
      <c r="F820" s="3">
        <v>35</v>
      </c>
      <c r="G820" s="3" t="str">
        <f t="shared" si="25"/>
        <v>Middle Age</v>
      </c>
      <c r="H820" t="s">
        <v>25</v>
      </c>
      <c r="I820" t="s">
        <v>26</v>
      </c>
      <c r="J820" t="s">
        <v>96</v>
      </c>
      <c r="K820" t="b">
        <v>1</v>
      </c>
      <c r="L820">
        <v>42</v>
      </c>
      <c r="M820" t="s">
        <v>53</v>
      </c>
      <c r="N820" t="s">
        <v>54</v>
      </c>
      <c r="O820">
        <v>5</v>
      </c>
      <c r="P820" s="4">
        <v>57.675787909999997</v>
      </c>
      <c r="Q820" s="4">
        <v>288.3789395</v>
      </c>
      <c r="R820" t="s">
        <v>45</v>
      </c>
      <c r="S820" t="b">
        <v>0</v>
      </c>
      <c r="T820">
        <v>28.837893950000002</v>
      </c>
      <c r="U820" t="b">
        <v>1</v>
      </c>
      <c r="V820" t="s">
        <v>37</v>
      </c>
      <c r="W820">
        <v>3</v>
      </c>
      <c r="X820" t="s">
        <v>40</v>
      </c>
      <c r="Y820" t="s">
        <v>50</v>
      </c>
      <c r="Z820">
        <v>1</v>
      </c>
      <c r="AA820" t="b">
        <v>0</v>
      </c>
    </row>
    <row r="821" spans="1:27" x14ac:dyDescent="0.3">
      <c r="A821">
        <v>820</v>
      </c>
      <c r="B821" s="1">
        <v>45243</v>
      </c>
      <c r="C821" s="7">
        <f t="shared" si="24"/>
        <v>2023</v>
      </c>
      <c r="D821" s="2">
        <v>0.3787962962962963</v>
      </c>
      <c r="E821">
        <v>359</v>
      </c>
      <c r="F821" s="3">
        <v>69</v>
      </c>
      <c r="G821" s="3" t="str">
        <f t="shared" si="25"/>
        <v>Old</v>
      </c>
      <c r="H821" t="s">
        <v>51</v>
      </c>
      <c r="I821" t="s">
        <v>34</v>
      </c>
      <c r="J821">
        <v>11</v>
      </c>
      <c r="K821" t="b">
        <v>0</v>
      </c>
      <c r="L821">
        <v>646</v>
      </c>
      <c r="M821" t="s">
        <v>47</v>
      </c>
      <c r="N821" t="s">
        <v>48</v>
      </c>
      <c r="O821">
        <v>5</v>
      </c>
      <c r="P821" s="4">
        <v>31.117329009999999</v>
      </c>
      <c r="Q821" s="4">
        <v>155.5866451</v>
      </c>
      <c r="R821" t="s">
        <v>45</v>
      </c>
      <c r="S821" t="b">
        <v>1</v>
      </c>
      <c r="T821">
        <v>0</v>
      </c>
      <c r="U821" t="b">
        <v>0</v>
      </c>
      <c r="V821" t="s">
        <v>97</v>
      </c>
      <c r="W821">
        <v>0</v>
      </c>
      <c r="X821" t="s">
        <v>38</v>
      </c>
      <c r="Y821" t="s">
        <v>32</v>
      </c>
      <c r="Z821">
        <v>1</v>
      </c>
      <c r="AA821" t="b">
        <v>0</v>
      </c>
    </row>
    <row r="822" spans="1:27" x14ac:dyDescent="0.3">
      <c r="A822">
        <v>821</v>
      </c>
      <c r="B822" s="1">
        <v>44542</v>
      </c>
      <c r="C822" s="7">
        <f t="shared" si="24"/>
        <v>2021</v>
      </c>
      <c r="D822" s="2">
        <v>0.81297453703703704</v>
      </c>
      <c r="E822">
        <v>408</v>
      </c>
      <c r="F822" s="3">
        <v>26</v>
      </c>
      <c r="G822" s="3" t="str">
        <f t="shared" si="25"/>
        <v>Middle Age</v>
      </c>
      <c r="H822" t="s">
        <v>51</v>
      </c>
      <c r="I822" t="s">
        <v>57</v>
      </c>
      <c r="J822">
        <v>37</v>
      </c>
      <c r="K822" t="b">
        <v>0</v>
      </c>
      <c r="L822">
        <v>855</v>
      </c>
      <c r="M822" t="s">
        <v>27</v>
      </c>
      <c r="N822" t="s">
        <v>28</v>
      </c>
      <c r="O822">
        <v>4</v>
      </c>
      <c r="P822" s="4">
        <v>17.998094949999999</v>
      </c>
      <c r="Q822" s="4">
        <v>71.992379790000001</v>
      </c>
      <c r="R822" t="s">
        <v>49</v>
      </c>
      <c r="S822" t="b">
        <v>1</v>
      </c>
      <c r="T822">
        <v>7.1992379790000003</v>
      </c>
      <c r="U822" t="b">
        <v>0</v>
      </c>
      <c r="V822" t="s">
        <v>97</v>
      </c>
      <c r="W822">
        <v>0</v>
      </c>
      <c r="X822" t="s">
        <v>38</v>
      </c>
      <c r="Y822" t="s">
        <v>50</v>
      </c>
      <c r="Z822">
        <v>1</v>
      </c>
      <c r="AA822" t="b">
        <v>0</v>
      </c>
    </row>
    <row r="823" spans="1:27" x14ac:dyDescent="0.3">
      <c r="A823">
        <v>822</v>
      </c>
      <c r="B823" s="1">
        <v>44143</v>
      </c>
      <c r="C823" s="7">
        <f t="shared" si="24"/>
        <v>2020</v>
      </c>
      <c r="D823" s="2">
        <v>0.81509259259259259</v>
      </c>
      <c r="E823">
        <v>382</v>
      </c>
      <c r="F823" s="3">
        <v>49</v>
      </c>
      <c r="G823" s="3" t="str">
        <f t="shared" si="25"/>
        <v>Old</v>
      </c>
      <c r="H823" t="s">
        <v>33</v>
      </c>
      <c r="I823" t="s">
        <v>64</v>
      </c>
      <c r="J823" t="s">
        <v>96</v>
      </c>
      <c r="K823" t="b">
        <v>1</v>
      </c>
      <c r="L823">
        <v>445</v>
      </c>
      <c r="M823" t="s">
        <v>47</v>
      </c>
      <c r="N823" t="s">
        <v>48</v>
      </c>
      <c r="O823">
        <v>1</v>
      </c>
      <c r="P823" s="4">
        <v>84.470672050000005</v>
      </c>
      <c r="Q823" s="4">
        <v>84.470672050000005</v>
      </c>
      <c r="R823" t="s">
        <v>43</v>
      </c>
      <c r="S823" t="b">
        <v>1</v>
      </c>
      <c r="T823">
        <v>0</v>
      </c>
      <c r="U823" t="b">
        <v>0</v>
      </c>
      <c r="V823" t="s">
        <v>30</v>
      </c>
      <c r="W823">
        <v>5</v>
      </c>
      <c r="X823" t="s">
        <v>38</v>
      </c>
      <c r="Y823" t="s">
        <v>41</v>
      </c>
      <c r="Z823">
        <v>2</v>
      </c>
      <c r="AA823" t="b">
        <v>1</v>
      </c>
    </row>
    <row r="824" spans="1:27" x14ac:dyDescent="0.3">
      <c r="A824">
        <v>823</v>
      </c>
      <c r="B824" s="1">
        <v>43778</v>
      </c>
      <c r="C824" s="7">
        <f t="shared" si="24"/>
        <v>2019</v>
      </c>
      <c r="D824" s="2">
        <v>0.88793981481481488</v>
      </c>
      <c r="E824">
        <v>310</v>
      </c>
      <c r="F824" s="3">
        <v>21</v>
      </c>
      <c r="G824" s="3" t="str">
        <f t="shared" si="25"/>
        <v>Young</v>
      </c>
      <c r="H824" t="s">
        <v>25</v>
      </c>
      <c r="I824" t="s">
        <v>69</v>
      </c>
      <c r="J824">
        <v>95</v>
      </c>
      <c r="K824" t="b">
        <v>0</v>
      </c>
      <c r="L824">
        <v>142</v>
      </c>
      <c r="M824" t="s">
        <v>58</v>
      </c>
      <c r="N824" t="s">
        <v>59</v>
      </c>
      <c r="O824">
        <v>5</v>
      </c>
      <c r="P824" s="4">
        <v>17.389679520000001</v>
      </c>
      <c r="Q824" s="4">
        <v>86.948397619999994</v>
      </c>
      <c r="R824" t="s">
        <v>45</v>
      </c>
      <c r="S824" t="b">
        <v>0</v>
      </c>
      <c r="T824">
        <v>0</v>
      </c>
      <c r="U824" t="b">
        <v>0</v>
      </c>
      <c r="V824" t="s">
        <v>97</v>
      </c>
      <c r="W824">
        <v>0</v>
      </c>
      <c r="X824" t="s">
        <v>38</v>
      </c>
      <c r="Y824" t="s">
        <v>41</v>
      </c>
      <c r="Z824">
        <v>4</v>
      </c>
      <c r="AA824" t="b">
        <v>1</v>
      </c>
    </row>
    <row r="825" spans="1:27" x14ac:dyDescent="0.3">
      <c r="A825">
        <v>824</v>
      </c>
      <c r="B825" s="1">
        <v>44910</v>
      </c>
      <c r="C825" s="7">
        <f t="shared" si="24"/>
        <v>2022</v>
      </c>
      <c r="D825" s="2">
        <v>0.91177083333333331</v>
      </c>
      <c r="E825">
        <v>494</v>
      </c>
      <c r="F825" s="3">
        <v>30</v>
      </c>
      <c r="G825" s="3" t="str">
        <f t="shared" si="25"/>
        <v>Middle Age</v>
      </c>
      <c r="H825" t="s">
        <v>51</v>
      </c>
      <c r="I825" t="s">
        <v>26</v>
      </c>
      <c r="J825" t="s">
        <v>96</v>
      </c>
      <c r="K825" t="b">
        <v>1</v>
      </c>
      <c r="L825">
        <v>717</v>
      </c>
      <c r="M825" t="s">
        <v>47</v>
      </c>
      <c r="N825" t="s">
        <v>48</v>
      </c>
      <c r="O825">
        <v>3</v>
      </c>
      <c r="P825" s="4">
        <v>53.80379044</v>
      </c>
      <c r="Q825" s="4">
        <v>161.41137130000001</v>
      </c>
      <c r="R825" t="s">
        <v>29</v>
      </c>
      <c r="S825" t="b">
        <v>0</v>
      </c>
      <c r="T825">
        <v>0</v>
      </c>
      <c r="U825" t="b">
        <v>1</v>
      </c>
      <c r="V825" t="s">
        <v>30</v>
      </c>
      <c r="W825">
        <v>1</v>
      </c>
      <c r="X825" t="s">
        <v>31</v>
      </c>
      <c r="Y825" t="s">
        <v>32</v>
      </c>
      <c r="Z825">
        <v>2</v>
      </c>
      <c r="AA825" t="b">
        <v>0</v>
      </c>
    </row>
    <row r="826" spans="1:27" x14ac:dyDescent="0.3">
      <c r="A826">
        <v>825</v>
      </c>
      <c r="B826" s="1">
        <v>43409</v>
      </c>
      <c r="C826" s="7">
        <f t="shared" si="24"/>
        <v>2018</v>
      </c>
      <c r="D826" s="2">
        <v>0.7678356481481482</v>
      </c>
      <c r="E826">
        <v>399</v>
      </c>
      <c r="F826" s="3">
        <v>59</v>
      </c>
      <c r="G826" s="3" t="str">
        <f t="shared" si="25"/>
        <v>Old</v>
      </c>
      <c r="H826" t="s">
        <v>33</v>
      </c>
      <c r="I826" t="s">
        <v>60</v>
      </c>
      <c r="J826">
        <v>82</v>
      </c>
      <c r="K826" t="b">
        <v>0</v>
      </c>
      <c r="L826">
        <v>136</v>
      </c>
      <c r="M826" t="s">
        <v>58</v>
      </c>
      <c r="N826" t="s">
        <v>59</v>
      </c>
      <c r="O826">
        <v>1</v>
      </c>
      <c r="P826" s="4">
        <v>46.224116649999999</v>
      </c>
      <c r="Q826" s="4">
        <v>46.224116649999999</v>
      </c>
      <c r="R826" t="s">
        <v>29</v>
      </c>
      <c r="S826" t="b">
        <v>0</v>
      </c>
      <c r="T826">
        <v>0</v>
      </c>
      <c r="U826" t="b">
        <v>1</v>
      </c>
      <c r="V826" t="s">
        <v>97</v>
      </c>
      <c r="W826">
        <v>0</v>
      </c>
      <c r="X826" t="s">
        <v>40</v>
      </c>
      <c r="Y826" t="s">
        <v>32</v>
      </c>
      <c r="Z826">
        <v>1</v>
      </c>
      <c r="AA826" t="b">
        <v>1</v>
      </c>
    </row>
    <row r="827" spans="1:27" x14ac:dyDescent="0.3">
      <c r="A827">
        <v>826</v>
      </c>
      <c r="B827" s="1">
        <v>44532</v>
      </c>
      <c r="C827" s="7">
        <f t="shared" si="24"/>
        <v>2021</v>
      </c>
      <c r="D827" s="2">
        <v>2.5439814814814814E-2</v>
      </c>
      <c r="E827">
        <v>397</v>
      </c>
      <c r="F827" s="3">
        <v>62</v>
      </c>
      <c r="G827" s="3" t="str">
        <f t="shared" si="25"/>
        <v>Old</v>
      </c>
      <c r="H827" t="s">
        <v>51</v>
      </c>
      <c r="I827" t="s">
        <v>63</v>
      </c>
      <c r="J827" t="s">
        <v>96</v>
      </c>
      <c r="K827" t="b">
        <v>1</v>
      </c>
      <c r="L827">
        <v>13</v>
      </c>
      <c r="M827" t="s">
        <v>35</v>
      </c>
      <c r="N827" t="s">
        <v>36</v>
      </c>
      <c r="O827">
        <v>3</v>
      </c>
      <c r="P827" s="4">
        <v>15.803260229999999</v>
      </c>
      <c r="Q827" s="4">
        <v>47.409780679999997</v>
      </c>
      <c r="R827" t="s">
        <v>49</v>
      </c>
      <c r="S827" t="b">
        <v>1</v>
      </c>
      <c r="T827">
        <v>0</v>
      </c>
      <c r="U827" t="b">
        <v>0</v>
      </c>
      <c r="V827" t="s">
        <v>65</v>
      </c>
      <c r="W827">
        <v>2</v>
      </c>
      <c r="X827" t="s">
        <v>40</v>
      </c>
      <c r="Y827" t="s">
        <v>41</v>
      </c>
      <c r="Z827">
        <v>5</v>
      </c>
      <c r="AA827" t="b">
        <v>1</v>
      </c>
    </row>
    <row r="828" spans="1:27" x14ac:dyDescent="0.3">
      <c r="A828">
        <v>827</v>
      </c>
      <c r="B828" s="1">
        <v>44901</v>
      </c>
      <c r="C828" s="7">
        <f t="shared" si="24"/>
        <v>2022</v>
      </c>
      <c r="D828" s="2">
        <v>0.15832175925925926</v>
      </c>
      <c r="E828">
        <v>253</v>
      </c>
      <c r="F828" s="3">
        <v>70</v>
      </c>
      <c r="G828" s="3" t="str">
        <f t="shared" si="25"/>
        <v>Old</v>
      </c>
      <c r="H828" t="s">
        <v>33</v>
      </c>
      <c r="I828" t="s">
        <v>52</v>
      </c>
      <c r="J828">
        <v>68</v>
      </c>
      <c r="K828" t="b">
        <v>0</v>
      </c>
      <c r="L828">
        <v>711</v>
      </c>
      <c r="M828" t="s">
        <v>35</v>
      </c>
      <c r="N828" t="s">
        <v>36</v>
      </c>
      <c r="O828">
        <v>3</v>
      </c>
      <c r="P828" s="4">
        <v>61.669223070000001</v>
      </c>
      <c r="Q828" s="4">
        <v>185.00766920000001</v>
      </c>
      <c r="R828" t="s">
        <v>43</v>
      </c>
      <c r="S828" t="b">
        <v>1</v>
      </c>
      <c r="T828">
        <v>0</v>
      </c>
      <c r="U828" t="b">
        <v>0</v>
      </c>
      <c r="V828" t="s">
        <v>97</v>
      </c>
      <c r="W828">
        <v>0</v>
      </c>
      <c r="X828" t="s">
        <v>31</v>
      </c>
      <c r="Y828" t="s">
        <v>41</v>
      </c>
      <c r="Z828">
        <v>5</v>
      </c>
      <c r="AA828" t="b">
        <v>1</v>
      </c>
    </row>
    <row r="829" spans="1:27" x14ac:dyDescent="0.3">
      <c r="A829">
        <v>828</v>
      </c>
      <c r="B829" s="1">
        <v>44883</v>
      </c>
      <c r="C829" s="7">
        <f t="shared" si="24"/>
        <v>2022</v>
      </c>
      <c r="D829" s="2">
        <v>0.48469907407407403</v>
      </c>
      <c r="E829">
        <v>464</v>
      </c>
      <c r="F829" s="3">
        <v>51</v>
      </c>
      <c r="G829" s="3" t="str">
        <f t="shared" si="25"/>
        <v>Old</v>
      </c>
      <c r="H829" t="s">
        <v>25</v>
      </c>
      <c r="I829" t="s">
        <v>46</v>
      </c>
      <c r="J829" t="s">
        <v>96</v>
      </c>
      <c r="K829" t="b">
        <v>1</v>
      </c>
      <c r="L829">
        <v>787</v>
      </c>
      <c r="M829" t="s">
        <v>27</v>
      </c>
      <c r="N829" t="s">
        <v>28</v>
      </c>
      <c r="O829">
        <v>5</v>
      </c>
      <c r="P829" s="4">
        <v>61.902424340000003</v>
      </c>
      <c r="Q829" s="4">
        <v>309.51212170000002</v>
      </c>
      <c r="R829" t="s">
        <v>29</v>
      </c>
      <c r="S829" t="b">
        <v>0</v>
      </c>
      <c r="T829">
        <v>0</v>
      </c>
      <c r="U829" t="b">
        <v>0</v>
      </c>
      <c r="V829" t="s">
        <v>65</v>
      </c>
      <c r="W829">
        <v>1</v>
      </c>
      <c r="X829" t="s">
        <v>38</v>
      </c>
      <c r="Y829" t="s">
        <v>32</v>
      </c>
      <c r="Z829">
        <v>3</v>
      </c>
      <c r="AA829" t="b">
        <v>0</v>
      </c>
    </row>
    <row r="830" spans="1:27" x14ac:dyDescent="0.3">
      <c r="A830">
        <v>829</v>
      </c>
      <c r="B830" s="1">
        <v>44902</v>
      </c>
      <c r="C830" s="7">
        <f t="shared" si="24"/>
        <v>2022</v>
      </c>
      <c r="D830" s="2">
        <v>0.68790509259259258</v>
      </c>
      <c r="E830">
        <v>402</v>
      </c>
      <c r="F830" s="3">
        <v>62</v>
      </c>
      <c r="G830" s="3" t="str">
        <f t="shared" si="25"/>
        <v>Old</v>
      </c>
      <c r="H830" t="s">
        <v>33</v>
      </c>
      <c r="I830" t="s">
        <v>67</v>
      </c>
      <c r="J830">
        <v>66</v>
      </c>
      <c r="K830" t="b">
        <v>0</v>
      </c>
      <c r="L830">
        <v>881</v>
      </c>
      <c r="M830" t="s">
        <v>47</v>
      </c>
      <c r="N830" t="s">
        <v>48</v>
      </c>
      <c r="O830">
        <v>5</v>
      </c>
      <c r="P830" s="4">
        <v>35.170707049999997</v>
      </c>
      <c r="Q830" s="4">
        <v>175.8535353</v>
      </c>
      <c r="R830" t="s">
        <v>43</v>
      </c>
      <c r="S830" t="b">
        <v>0</v>
      </c>
      <c r="T830">
        <v>0</v>
      </c>
      <c r="U830" t="b">
        <v>0</v>
      </c>
      <c r="V830" t="s">
        <v>97</v>
      </c>
      <c r="W830">
        <v>0</v>
      </c>
      <c r="X830" t="s">
        <v>40</v>
      </c>
      <c r="Y830" t="s">
        <v>32</v>
      </c>
      <c r="Z830">
        <v>3</v>
      </c>
      <c r="AA830" t="b">
        <v>1</v>
      </c>
    </row>
    <row r="831" spans="1:27" x14ac:dyDescent="0.3">
      <c r="A831">
        <v>830</v>
      </c>
      <c r="B831" s="1">
        <v>43805</v>
      </c>
      <c r="C831" s="7">
        <f t="shared" si="24"/>
        <v>2019</v>
      </c>
      <c r="D831" s="2">
        <v>0.61261574074074077</v>
      </c>
      <c r="E831">
        <v>421</v>
      </c>
      <c r="F831" s="3">
        <v>29</v>
      </c>
      <c r="G831" s="3" t="str">
        <f t="shared" si="25"/>
        <v>Middle Age</v>
      </c>
      <c r="H831" t="s">
        <v>51</v>
      </c>
      <c r="I831" t="s">
        <v>42</v>
      </c>
      <c r="J831" t="s">
        <v>96</v>
      </c>
      <c r="K831" t="b">
        <v>1</v>
      </c>
      <c r="L831">
        <v>932</v>
      </c>
      <c r="M831" t="s">
        <v>35</v>
      </c>
      <c r="N831" t="s">
        <v>36</v>
      </c>
      <c r="O831">
        <v>1</v>
      </c>
      <c r="P831" s="4">
        <v>35.136532500000001</v>
      </c>
      <c r="Q831" s="4">
        <v>35.136532500000001</v>
      </c>
      <c r="R831" t="s">
        <v>29</v>
      </c>
      <c r="S831" t="b">
        <v>1</v>
      </c>
      <c r="T831">
        <v>0</v>
      </c>
      <c r="U831" t="b">
        <v>1</v>
      </c>
      <c r="V831" t="s">
        <v>65</v>
      </c>
      <c r="W831">
        <v>2</v>
      </c>
      <c r="X831" t="s">
        <v>31</v>
      </c>
      <c r="Y831" t="s">
        <v>41</v>
      </c>
      <c r="Z831">
        <v>4</v>
      </c>
      <c r="AA831" t="b">
        <v>1</v>
      </c>
    </row>
    <row r="832" spans="1:27" x14ac:dyDescent="0.3">
      <c r="A832">
        <v>831</v>
      </c>
      <c r="B832" s="1">
        <v>45258</v>
      </c>
      <c r="C832" s="7">
        <f t="shared" si="24"/>
        <v>2023</v>
      </c>
      <c r="D832" s="2">
        <v>0.24952546296296296</v>
      </c>
      <c r="E832">
        <v>4</v>
      </c>
      <c r="F832" s="3">
        <v>37</v>
      </c>
      <c r="G832" s="3" t="str">
        <f t="shared" si="25"/>
        <v>Middle Age</v>
      </c>
      <c r="H832" t="s">
        <v>51</v>
      </c>
      <c r="I832" t="s">
        <v>26</v>
      </c>
      <c r="J832" t="s">
        <v>96</v>
      </c>
      <c r="K832" t="b">
        <v>1</v>
      </c>
      <c r="L832">
        <v>397</v>
      </c>
      <c r="M832" t="s">
        <v>53</v>
      </c>
      <c r="N832" t="s">
        <v>54</v>
      </c>
      <c r="O832">
        <v>1</v>
      </c>
      <c r="P832" s="4">
        <v>51.270683669999997</v>
      </c>
      <c r="Q832" s="4">
        <v>51.270683669999997</v>
      </c>
      <c r="R832" t="s">
        <v>45</v>
      </c>
      <c r="S832" t="b">
        <v>1</v>
      </c>
      <c r="T832">
        <v>5.1270683669999997</v>
      </c>
      <c r="U832" t="b">
        <v>1</v>
      </c>
      <c r="V832" t="s">
        <v>30</v>
      </c>
      <c r="W832">
        <v>1</v>
      </c>
      <c r="X832" t="s">
        <v>40</v>
      </c>
      <c r="Y832" t="s">
        <v>50</v>
      </c>
      <c r="Z832">
        <v>4</v>
      </c>
      <c r="AA832" t="b">
        <v>0</v>
      </c>
    </row>
    <row r="833" spans="1:27" x14ac:dyDescent="0.3">
      <c r="A833">
        <v>832</v>
      </c>
      <c r="B833" s="1">
        <v>43805</v>
      </c>
      <c r="C833" s="7">
        <f t="shared" si="24"/>
        <v>2019</v>
      </c>
      <c r="D833" s="2">
        <v>0.20366898148148149</v>
      </c>
      <c r="E833">
        <v>301</v>
      </c>
      <c r="F833" s="3">
        <v>63</v>
      </c>
      <c r="G833" s="3" t="str">
        <f t="shared" si="25"/>
        <v>Old</v>
      </c>
      <c r="H833" t="s">
        <v>33</v>
      </c>
      <c r="I833" t="s">
        <v>66</v>
      </c>
      <c r="J833">
        <v>5</v>
      </c>
      <c r="K833" t="b">
        <v>0</v>
      </c>
      <c r="L833">
        <v>909</v>
      </c>
      <c r="M833" t="s">
        <v>27</v>
      </c>
      <c r="N833" t="s">
        <v>28</v>
      </c>
      <c r="O833">
        <v>4</v>
      </c>
      <c r="P833" s="4">
        <v>23.255622420000002</v>
      </c>
      <c r="Q833" s="4">
        <v>93.022489680000007</v>
      </c>
      <c r="R833" t="s">
        <v>43</v>
      </c>
      <c r="S833" t="b">
        <v>0</v>
      </c>
      <c r="T833">
        <v>0</v>
      </c>
      <c r="U833" t="b">
        <v>0</v>
      </c>
      <c r="V833" t="s">
        <v>97</v>
      </c>
      <c r="W833">
        <v>0</v>
      </c>
      <c r="X833" t="s">
        <v>31</v>
      </c>
      <c r="Y833" t="s">
        <v>32</v>
      </c>
      <c r="Z833">
        <v>3</v>
      </c>
      <c r="AA833" t="b">
        <v>1</v>
      </c>
    </row>
    <row r="834" spans="1:27" x14ac:dyDescent="0.3">
      <c r="A834">
        <v>833</v>
      </c>
      <c r="B834" s="1">
        <v>44868</v>
      </c>
      <c r="C834" s="7">
        <f t="shared" si="24"/>
        <v>2022</v>
      </c>
      <c r="D834" s="2">
        <v>0.38232638888888887</v>
      </c>
      <c r="E834">
        <v>172</v>
      </c>
      <c r="F834" s="3">
        <v>62</v>
      </c>
      <c r="G834" s="3" t="str">
        <f t="shared" si="25"/>
        <v>Old</v>
      </c>
      <c r="H834" t="s">
        <v>25</v>
      </c>
      <c r="I834" t="s">
        <v>52</v>
      </c>
      <c r="J834" t="s">
        <v>96</v>
      </c>
      <c r="K834" t="b">
        <v>1</v>
      </c>
      <c r="L834">
        <v>290</v>
      </c>
      <c r="M834" t="s">
        <v>35</v>
      </c>
      <c r="N834" t="s">
        <v>36</v>
      </c>
      <c r="O834">
        <v>4</v>
      </c>
      <c r="P834" s="4">
        <v>70.322391390000007</v>
      </c>
      <c r="Q834" s="4">
        <v>281.2895656</v>
      </c>
      <c r="R834" t="s">
        <v>29</v>
      </c>
      <c r="S834" t="b">
        <v>0</v>
      </c>
      <c r="T834">
        <v>28.128956559999999</v>
      </c>
      <c r="U834" t="b">
        <v>1</v>
      </c>
      <c r="V834" t="s">
        <v>30</v>
      </c>
      <c r="W834">
        <v>2</v>
      </c>
      <c r="X834" t="s">
        <v>31</v>
      </c>
      <c r="Y834" t="s">
        <v>50</v>
      </c>
      <c r="Z834">
        <v>3</v>
      </c>
      <c r="AA834" t="b">
        <v>0</v>
      </c>
    </row>
    <row r="835" spans="1:27" x14ac:dyDescent="0.3">
      <c r="A835">
        <v>834</v>
      </c>
      <c r="B835" s="1">
        <v>44181</v>
      </c>
      <c r="C835" s="7">
        <f t="shared" ref="C835:C898" si="26">YEAR(B835)</f>
        <v>2020</v>
      </c>
      <c r="D835" s="2">
        <v>0.80723379629629621</v>
      </c>
      <c r="E835">
        <v>32</v>
      </c>
      <c r="F835" s="3">
        <v>38</v>
      </c>
      <c r="G835" s="3" t="str">
        <f t="shared" ref="G835:G898" si="27">IF(F835&lt;25,"Young",IF(F835&lt;45,"Middle Age","Old"))</f>
        <v>Middle Age</v>
      </c>
      <c r="H835" t="s">
        <v>25</v>
      </c>
      <c r="I835" t="s">
        <v>69</v>
      </c>
      <c r="J835" t="s">
        <v>96</v>
      </c>
      <c r="K835" t="b">
        <v>1</v>
      </c>
      <c r="L835">
        <v>779</v>
      </c>
      <c r="M835" t="s">
        <v>47</v>
      </c>
      <c r="N835" t="s">
        <v>48</v>
      </c>
      <c r="O835">
        <v>2</v>
      </c>
      <c r="P835" s="4">
        <v>70.04671467</v>
      </c>
      <c r="Q835" s="4">
        <v>140.0934293</v>
      </c>
      <c r="R835" t="s">
        <v>43</v>
      </c>
      <c r="S835" t="b">
        <v>1</v>
      </c>
      <c r="T835">
        <v>14.009342930000001</v>
      </c>
      <c r="U835" t="b">
        <v>1</v>
      </c>
      <c r="V835" t="s">
        <v>30</v>
      </c>
      <c r="W835">
        <v>2</v>
      </c>
      <c r="X835" t="s">
        <v>31</v>
      </c>
      <c r="Y835" t="s">
        <v>50</v>
      </c>
      <c r="Z835">
        <v>5</v>
      </c>
      <c r="AA835" t="b">
        <v>0</v>
      </c>
    </row>
    <row r="836" spans="1:27" x14ac:dyDescent="0.3">
      <c r="A836">
        <v>835</v>
      </c>
      <c r="B836" s="1">
        <v>44525</v>
      </c>
      <c r="C836" s="7">
        <f t="shared" si="26"/>
        <v>2021</v>
      </c>
      <c r="D836" s="2">
        <v>0.71968750000000004</v>
      </c>
      <c r="E836">
        <v>381</v>
      </c>
      <c r="F836" s="3">
        <v>33</v>
      </c>
      <c r="G836" s="3" t="str">
        <f t="shared" si="27"/>
        <v>Middle Age</v>
      </c>
      <c r="H836" t="s">
        <v>25</v>
      </c>
      <c r="I836" t="s">
        <v>55</v>
      </c>
      <c r="J836">
        <v>36</v>
      </c>
      <c r="K836" t="b">
        <v>0</v>
      </c>
      <c r="L836">
        <v>641</v>
      </c>
      <c r="M836" t="s">
        <v>35</v>
      </c>
      <c r="N836" t="s">
        <v>36</v>
      </c>
      <c r="O836">
        <v>2</v>
      </c>
      <c r="P836" s="4">
        <v>74.757511570000005</v>
      </c>
      <c r="Q836" s="4">
        <v>149.51502310000001</v>
      </c>
      <c r="R836" t="s">
        <v>29</v>
      </c>
      <c r="S836" t="b">
        <v>0</v>
      </c>
      <c r="T836">
        <v>14.95150231</v>
      </c>
      <c r="U836" t="b">
        <v>1</v>
      </c>
      <c r="V836" t="s">
        <v>97</v>
      </c>
      <c r="W836">
        <v>0</v>
      </c>
      <c r="X836" t="s">
        <v>31</v>
      </c>
      <c r="Y836" t="s">
        <v>50</v>
      </c>
      <c r="Z836">
        <v>5</v>
      </c>
      <c r="AA836" t="b">
        <v>1</v>
      </c>
    </row>
    <row r="837" spans="1:27" x14ac:dyDescent="0.3">
      <c r="A837">
        <v>836</v>
      </c>
      <c r="B837" s="1">
        <v>44181</v>
      </c>
      <c r="C837" s="7">
        <f t="shared" si="26"/>
        <v>2020</v>
      </c>
      <c r="D837" s="2">
        <v>0.60695601851851855</v>
      </c>
      <c r="E837">
        <v>499</v>
      </c>
      <c r="F837" s="3">
        <v>60</v>
      </c>
      <c r="G837" s="3" t="str">
        <f t="shared" si="27"/>
        <v>Old</v>
      </c>
      <c r="H837" t="s">
        <v>51</v>
      </c>
      <c r="I837" t="s">
        <v>44</v>
      </c>
      <c r="J837">
        <v>33</v>
      </c>
      <c r="K837" t="b">
        <v>0</v>
      </c>
      <c r="L837">
        <v>606</v>
      </c>
      <c r="M837" t="s">
        <v>47</v>
      </c>
      <c r="N837" t="s">
        <v>48</v>
      </c>
      <c r="O837">
        <v>1</v>
      </c>
      <c r="P837" s="4">
        <v>55.680754190000002</v>
      </c>
      <c r="Q837" s="4">
        <v>55.680754190000002</v>
      </c>
      <c r="R837" t="s">
        <v>43</v>
      </c>
      <c r="S837" t="b">
        <v>1</v>
      </c>
      <c r="T837">
        <v>0</v>
      </c>
      <c r="U837" t="b">
        <v>1</v>
      </c>
      <c r="V837" t="s">
        <v>97</v>
      </c>
      <c r="W837">
        <v>0</v>
      </c>
      <c r="X837" t="s">
        <v>31</v>
      </c>
      <c r="Y837" t="s">
        <v>32</v>
      </c>
      <c r="Z837">
        <v>4</v>
      </c>
      <c r="AA837" t="b">
        <v>0</v>
      </c>
    </row>
    <row r="838" spans="1:27" x14ac:dyDescent="0.3">
      <c r="A838">
        <v>837</v>
      </c>
      <c r="B838" s="1">
        <v>45256</v>
      </c>
      <c r="C838" s="7">
        <f t="shared" si="26"/>
        <v>2023</v>
      </c>
      <c r="D838" s="2">
        <v>0.42365740740740737</v>
      </c>
      <c r="E838">
        <v>288</v>
      </c>
      <c r="F838" s="3">
        <v>25</v>
      </c>
      <c r="G838" s="3" t="str">
        <f t="shared" si="27"/>
        <v>Middle Age</v>
      </c>
      <c r="H838" t="s">
        <v>25</v>
      </c>
      <c r="I838" t="s">
        <v>70</v>
      </c>
      <c r="J838">
        <v>52</v>
      </c>
      <c r="K838" t="b">
        <v>0</v>
      </c>
      <c r="L838">
        <v>535</v>
      </c>
      <c r="M838" t="s">
        <v>47</v>
      </c>
      <c r="N838" t="s">
        <v>48</v>
      </c>
      <c r="O838">
        <v>4</v>
      </c>
      <c r="P838" s="4">
        <v>18.132727920000001</v>
      </c>
      <c r="Q838" s="4">
        <v>72.530911660000001</v>
      </c>
      <c r="R838" t="s">
        <v>43</v>
      </c>
      <c r="S838" t="b">
        <v>1</v>
      </c>
      <c r="T838">
        <v>7.2530911659999999</v>
      </c>
      <c r="U838" t="b">
        <v>0</v>
      </c>
      <c r="V838" t="s">
        <v>97</v>
      </c>
      <c r="W838">
        <v>0</v>
      </c>
      <c r="X838" t="s">
        <v>40</v>
      </c>
      <c r="Y838" t="s">
        <v>50</v>
      </c>
      <c r="Z838">
        <v>4</v>
      </c>
      <c r="AA838" t="b">
        <v>0</v>
      </c>
    </row>
    <row r="839" spans="1:27" x14ac:dyDescent="0.3">
      <c r="A839">
        <v>838</v>
      </c>
      <c r="B839" s="1">
        <v>44148</v>
      </c>
      <c r="C839" s="7">
        <f t="shared" si="26"/>
        <v>2020</v>
      </c>
      <c r="D839" s="2">
        <v>0.45094907407407409</v>
      </c>
      <c r="E839">
        <v>21</v>
      </c>
      <c r="F839" s="3">
        <v>41</v>
      </c>
      <c r="G839" s="3" t="str">
        <f t="shared" si="27"/>
        <v>Middle Age</v>
      </c>
      <c r="H839" t="s">
        <v>25</v>
      </c>
      <c r="I839" t="s">
        <v>34</v>
      </c>
      <c r="J839" t="s">
        <v>96</v>
      </c>
      <c r="K839" t="b">
        <v>1</v>
      </c>
      <c r="L839">
        <v>867</v>
      </c>
      <c r="M839" t="s">
        <v>27</v>
      </c>
      <c r="N839" t="s">
        <v>28</v>
      </c>
      <c r="O839">
        <v>5</v>
      </c>
      <c r="P839" s="4">
        <v>61.58431916</v>
      </c>
      <c r="Q839" s="4">
        <v>307.92159579999998</v>
      </c>
      <c r="R839" t="s">
        <v>45</v>
      </c>
      <c r="S839" t="b">
        <v>0</v>
      </c>
      <c r="T839">
        <v>30.79215958</v>
      </c>
      <c r="U839" t="b">
        <v>1</v>
      </c>
      <c r="V839" t="s">
        <v>37</v>
      </c>
      <c r="W839">
        <v>1</v>
      </c>
      <c r="X839" t="s">
        <v>31</v>
      </c>
      <c r="Y839" t="s">
        <v>50</v>
      </c>
      <c r="Z839">
        <v>2</v>
      </c>
      <c r="AA839" t="b">
        <v>0</v>
      </c>
    </row>
    <row r="840" spans="1:27" x14ac:dyDescent="0.3">
      <c r="A840">
        <v>839</v>
      </c>
      <c r="B840" s="1">
        <v>45268</v>
      </c>
      <c r="C840" s="7">
        <f t="shared" si="26"/>
        <v>2023</v>
      </c>
      <c r="D840" s="2">
        <v>0.32958333333333334</v>
      </c>
      <c r="E840">
        <v>149</v>
      </c>
      <c r="F840" s="3">
        <v>54</v>
      </c>
      <c r="G840" s="3" t="str">
        <f t="shared" si="27"/>
        <v>Old</v>
      </c>
      <c r="H840" t="s">
        <v>33</v>
      </c>
      <c r="I840" t="s">
        <v>67</v>
      </c>
      <c r="J840" t="s">
        <v>96</v>
      </c>
      <c r="K840" t="b">
        <v>1</v>
      </c>
      <c r="L840">
        <v>306</v>
      </c>
      <c r="M840" t="s">
        <v>58</v>
      </c>
      <c r="N840" t="s">
        <v>59</v>
      </c>
      <c r="O840">
        <v>5</v>
      </c>
      <c r="P840" s="4">
        <v>23.840903109999999</v>
      </c>
      <c r="Q840" s="4">
        <v>119.2045155</v>
      </c>
      <c r="R840" t="s">
        <v>29</v>
      </c>
      <c r="S840" t="b">
        <v>0</v>
      </c>
      <c r="T840">
        <v>11.920451549999999</v>
      </c>
      <c r="U840" t="b">
        <v>1</v>
      </c>
      <c r="V840" t="s">
        <v>30</v>
      </c>
      <c r="W840">
        <v>3</v>
      </c>
      <c r="X840" t="s">
        <v>31</v>
      </c>
      <c r="Y840" t="s">
        <v>50</v>
      </c>
      <c r="Z840">
        <v>4</v>
      </c>
      <c r="AA840" t="b">
        <v>1</v>
      </c>
    </row>
    <row r="841" spans="1:27" x14ac:dyDescent="0.3">
      <c r="A841">
        <v>840</v>
      </c>
      <c r="B841" s="1">
        <v>45289</v>
      </c>
      <c r="C841" s="7">
        <f t="shared" si="26"/>
        <v>2023</v>
      </c>
      <c r="D841" s="2">
        <v>0.62736111111111115</v>
      </c>
      <c r="E841">
        <v>458</v>
      </c>
      <c r="F841" s="3">
        <v>40</v>
      </c>
      <c r="G841" s="3" t="str">
        <f t="shared" si="27"/>
        <v>Middle Age</v>
      </c>
      <c r="H841" t="s">
        <v>25</v>
      </c>
      <c r="I841" t="s">
        <v>68</v>
      </c>
      <c r="J841" t="s">
        <v>96</v>
      </c>
      <c r="K841" t="b">
        <v>1</v>
      </c>
      <c r="L841">
        <v>889</v>
      </c>
      <c r="M841" t="s">
        <v>58</v>
      </c>
      <c r="N841" t="s">
        <v>59</v>
      </c>
      <c r="O841">
        <v>3</v>
      </c>
      <c r="P841" s="4">
        <v>45.310972620000001</v>
      </c>
      <c r="Q841" s="4">
        <v>135.93291790000001</v>
      </c>
      <c r="R841" t="s">
        <v>49</v>
      </c>
      <c r="S841" t="b">
        <v>0</v>
      </c>
      <c r="T841">
        <v>13.59329179</v>
      </c>
      <c r="U841" t="b">
        <v>1</v>
      </c>
      <c r="V841" t="s">
        <v>37</v>
      </c>
      <c r="W841">
        <v>4</v>
      </c>
      <c r="X841" t="s">
        <v>31</v>
      </c>
      <c r="Y841" t="s">
        <v>50</v>
      </c>
      <c r="Z841">
        <v>4</v>
      </c>
      <c r="AA841" t="b">
        <v>1</v>
      </c>
    </row>
    <row r="842" spans="1:27" x14ac:dyDescent="0.3">
      <c r="A842">
        <v>841</v>
      </c>
      <c r="B842" s="1">
        <v>44916</v>
      </c>
      <c r="C842" s="7">
        <f t="shared" si="26"/>
        <v>2022</v>
      </c>
      <c r="D842" s="2">
        <v>0.78039351851851846</v>
      </c>
      <c r="E842">
        <v>413</v>
      </c>
      <c r="F842" s="3">
        <v>38</v>
      </c>
      <c r="G842" s="3" t="str">
        <f t="shared" si="27"/>
        <v>Middle Age</v>
      </c>
      <c r="H842" t="s">
        <v>33</v>
      </c>
      <c r="I842" t="s">
        <v>34</v>
      </c>
      <c r="J842" t="s">
        <v>96</v>
      </c>
      <c r="K842" t="b">
        <v>1</v>
      </c>
      <c r="L842">
        <v>968</v>
      </c>
      <c r="M842" t="s">
        <v>53</v>
      </c>
      <c r="N842" t="s">
        <v>54</v>
      </c>
      <c r="O842">
        <v>5</v>
      </c>
      <c r="P842" s="4">
        <v>87.468708579999998</v>
      </c>
      <c r="Q842" s="4">
        <v>437.34354289999999</v>
      </c>
      <c r="R842" t="s">
        <v>49</v>
      </c>
      <c r="S842" t="b">
        <v>0</v>
      </c>
      <c r="T842">
        <v>0</v>
      </c>
      <c r="U842" t="b">
        <v>0</v>
      </c>
      <c r="V842" t="s">
        <v>37</v>
      </c>
      <c r="W842">
        <v>1</v>
      </c>
      <c r="X842" t="s">
        <v>31</v>
      </c>
      <c r="Y842" t="s">
        <v>41</v>
      </c>
      <c r="Z842">
        <v>1</v>
      </c>
      <c r="AA842" t="b">
        <v>0</v>
      </c>
    </row>
    <row r="843" spans="1:27" x14ac:dyDescent="0.3">
      <c r="A843">
        <v>842</v>
      </c>
      <c r="B843" s="1">
        <v>44513</v>
      </c>
      <c r="C843" s="7">
        <f t="shared" si="26"/>
        <v>2021</v>
      </c>
      <c r="D843" s="2">
        <v>6.0717592592592594E-2</v>
      </c>
      <c r="E843">
        <v>311</v>
      </c>
      <c r="F843" s="3">
        <v>41</v>
      </c>
      <c r="G843" s="3" t="str">
        <f t="shared" si="27"/>
        <v>Middle Age</v>
      </c>
      <c r="H843" t="s">
        <v>25</v>
      </c>
      <c r="I843" t="s">
        <v>67</v>
      </c>
      <c r="J843" t="s">
        <v>96</v>
      </c>
      <c r="K843" t="b">
        <v>1</v>
      </c>
      <c r="L843">
        <v>626</v>
      </c>
      <c r="M843" t="s">
        <v>35</v>
      </c>
      <c r="N843" t="s">
        <v>36</v>
      </c>
      <c r="O843">
        <v>4</v>
      </c>
      <c r="P843" s="4">
        <v>95.751641500000005</v>
      </c>
      <c r="Q843" s="4">
        <v>383.00656600000002</v>
      </c>
      <c r="R843" t="s">
        <v>43</v>
      </c>
      <c r="S843" t="b">
        <v>1</v>
      </c>
      <c r="T843">
        <v>38.300656600000003</v>
      </c>
      <c r="U843" t="b">
        <v>1</v>
      </c>
      <c r="V843" t="s">
        <v>65</v>
      </c>
      <c r="W843">
        <v>4</v>
      </c>
      <c r="X843" t="s">
        <v>38</v>
      </c>
      <c r="Y843" t="s">
        <v>50</v>
      </c>
      <c r="Z843">
        <v>3</v>
      </c>
      <c r="AA843" t="b">
        <v>1</v>
      </c>
    </row>
    <row r="844" spans="1:27" x14ac:dyDescent="0.3">
      <c r="A844">
        <v>843</v>
      </c>
      <c r="B844" s="1">
        <v>43452</v>
      </c>
      <c r="C844" s="7">
        <f t="shared" si="26"/>
        <v>2018</v>
      </c>
      <c r="D844" s="2">
        <v>0.54673611111111109</v>
      </c>
      <c r="E844">
        <v>190</v>
      </c>
      <c r="F844" s="3">
        <v>57</v>
      </c>
      <c r="G844" s="3" t="str">
        <f t="shared" si="27"/>
        <v>Old</v>
      </c>
      <c r="H844" t="s">
        <v>33</v>
      </c>
      <c r="I844" t="s">
        <v>61</v>
      </c>
      <c r="J844">
        <v>82</v>
      </c>
      <c r="K844" t="b">
        <v>0</v>
      </c>
      <c r="L844">
        <v>483</v>
      </c>
      <c r="M844" t="s">
        <v>35</v>
      </c>
      <c r="N844" t="s">
        <v>36</v>
      </c>
      <c r="O844">
        <v>2</v>
      </c>
      <c r="P844" s="4">
        <v>93.898451190000003</v>
      </c>
      <c r="Q844" s="4">
        <v>187.79690239999999</v>
      </c>
      <c r="R844" t="s">
        <v>29</v>
      </c>
      <c r="S844" t="b">
        <v>0</v>
      </c>
      <c r="T844">
        <v>0</v>
      </c>
      <c r="U844" t="b">
        <v>0</v>
      </c>
      <c r="V844" t="s">
        <v>97</v>
      </c>
      <c r="W844">
        <v>0</v>
      </c>
      <c r="X844" t="s">
        <v>38</v>
      </c>
      <c r="Y844" t="s">
        <v>32</v>
      </c>
      <c r="Z844">
        <v>1</v>
      </c>
      <c r="AA844" t="b">
        <v>0</v>
      </c>
    </row>
    <row r="845" spans="1:27" x14ac:dyDescent="0.3">
      <c r="A845">
        <v>844</v>
      </c>
      <c r="B845" s="1">
        <v>44529</v>
      </c>
      <c r="C845" s="7">
        <f t="shared" si="26"/>
        <v>2021</v>
      </c>
      <c r="D845" s="2">
        <v>0.30032407407407408</v>
      </c>
      <c r="E845">
        <v>458</v>
      </c>
      <c r="F845" s="3">
        <v>53</v>
      </c>
      <c r="G845" s="3" t="str">
        <f t="shared" si="27"/>
        <v>Old</v>
      </c>
      <c r="H845" t="s">
        <v>25</v>
      </c>
      <c r="I845" t="s">
        <v>63</v>
      </c>
      <c r="J845" t="s">
        <v>96</v>
      </c>
      <c r="K845" t="b">
        <v>1</v>
      </c>
      <c r="L845">
        <v>342</v>
      </c>
      <c r="M845" t="s">
        <v>53</v>
      </c>
      <c r="N845" t="s">
        <v>54</v>
      </c>
      <c r="O845">
        <v>1</v>
      </c>
      <c r="P845" s="4">
        <v>86.06545801</v>
      </c>
      <c r="Q845" s="4">
        <v>86.06545801</v>
      </c>
      <c r="R845" t="s">
        <v>43</v>
      </c>
      <c r="S845" t="b">
        <v>0</v>
      </c>
      <c r="T845">
        <v>8.6065458009999993</v>
      </c>
      <c r="U845" t="b">
        <v>0</v>
      </c>
      <c r="V845" t="s">
        <v>37</v>
      </c>
      <c r="W845">
        <v>3</v>
      </c>
      <c r="X845" t="s">
        <v>38</v>
      </c>
      <c r="Y845" t="s">
        <v>50</v>
      </c>
      <c r="Z845">
        <v>3</v>
      </c>
      <c r="AA845" t="b">
        <v>0</v>
      </c>
    </row>
    <row r="846" spans="1:27" x14ac:dyDescent="0.3">
      <c r="A846">
        <v>845</v>
      </c>
      <c r="B846" s="1">
        <v>43776</v>
      </c>
      <c r="C846" s="7">
        <f t="shared" si="26"/>
        <v>2019</v>
      </c>
      <c r="D846" s="2">
        <v>0.60388888888888892</v>
      </c>
      <c r="E846">
        <v>248</v>
      </c>
      <c r="F846" s="3">
        <v>28</v>
      </c>
      <c r="G846" s="3" t="str">
        <f t="shared" si="27"/>
        <v>Middle Age</v>
      </c>
      <c r="H846" t="s">
        <v>51</v>
      </c>
      <c r="I846" t="s">
        <v>66</v>
      </c>
      <c r="J846">
        <v>89</v>
      </c>
      <c r="K846" t="b">
        <v>0</v>
      </c>
      <c r="L846">
        <v>802</v>
      </c>
      <c r="M846" t="s">
        <v>35</v>
      </c>
      <c r="N846" t="s">
        <v>36</v>
      </c>
      <c r="O846">
        <v>5</v>
      </c>
      <c r="P846" s="4">
        <v>19.843661170000001</v>
      </c>
      <c r="Q846" s="4">
        <v>99.218305830000006</v>
      </c>
      <c r="R846" t="s">
        <v>43</v>
      </c>
      <c r="S846" t="b">
        <v>0</v>
      </c>
      <c r="T846">
        <v>0</v>
      </c>
      <c r="U846" t="b">
        <v>0</v>
      </c>
      <c r="V846" t="s">
        <v>97</v>
      </c>
      <c r="W846">
        <v>0</v>
      </c>
      <c r="X846" t="s">
        <v>31</v>
      </c>
      <c r="Y846" t="s">
        <v>32</v>
      </c>
      <c r="Z846">
        <v>5</v>
      </c>
      <c r="AA846" t="b">
        <v>0</v>
      </c>
    </row>
    <row r="847" spans="1:27" x14ac:dyDescent="0.3">
      <c r="A847">
        <v>846</v>
      </c>
      <c r="B847" s="1">
        <v>44553</v>
      </c>
      <c r="C847" s="7">
        <f t="shared" si="26"/>
        <v>2021</v>
      </c>
      <c r="D847" s="2">
        <v>0.83778935185185188</v>
      </c>
      <c r="E847">
        <v>455</v>
      </c>
      <c r="F847" s="3">
        <v>42</v>
      </c>
      <c r="G847" s="3" t="str">
        <f t="shared" si="27"/>
        <v>Middle Age</v>
      </c>
      <c r="H847" t="s">
        <v>33</v>
      </c>
      <c r="I847" t="s">
        <v>60</v>
      </c>
      <c r="J847">
        <v>50</v>
      </c>
      <c r="K847" t="b">
        <v>0</v>
      </c>
      <c r="L847">
        <v>970</v>
      </c>
      <c r="M847" t="s">
        <v>58</v>
      </c>
      <c r="N847" t="s">
        <v>59</v>
      </c>
      <c r="O847">
        <v>4</v>
      </c>
      <c r="P847" s="4">
        <v>56.123542780000001</v>
      </c>
      <c r="Q847" s="4">
        <v>224.49417109999999</v>
      </c>
      <c r="R847" t="s">
        <v>45</v>
      </c>
      <c r="S847" t="b">
        <v>1</v>
      </c>
      <c r="T847">
        <v>0</v>
      </c>
      <c r="U847" t="b">
        <v>0</v>
      </c>
      <c r="V847" t="s">
        <v>97</v>
      </c>
      <c r="W847">
        <v>0</v>
      </c>
      <c r="X847" t="s">
        <v>40</v>
      </c>
      <c r="Y847" t="s">
        <v>32</v>
      </c>
      <c r="Z847">
        <v>2</v>
      </c>
      <c r="AA847" t="b">
        <v>0</v>
      </c>
    </row>
    <row r="848" spans="1:27" x14ac:dyDescent="0.3">
      <c r="A848">
        <v>847</v>
      </c>
      <c r="B848" s="1">
        <v>44869</v>
      </c>
      <c r="C848" s="7">
        <f t="shared" si="26"/>
        <v>2022</v>
      </c>
      <c r="D848" s="2">
        <v>0.66084490740740742</v>
      </c>
      <c r="E848">
        <v>458</v>
      </c>
      <c r="F848" s="3">
        <v>50</v>
      </c>
      <c r="G848" s="3" t="str">
        <f t="shared" si="27"/>
        <v>Old</v>
      </c>
      <c r="H848" t="s">
        <v>33</v>
      </c>
      <c r="I848" t="s">
        <v>57</v>
      </c>
      <c r="J848" t="s">
        <v>96</v>
      </c>
      <c r="K848" t="b">
        <v>1</v>
      </c>
      <c r="L848">
        <v>507</v>
      </c>
      <c r="M848" t="s">
        <v>58</v>
      </c>
      <c r="N848" t="s">
        <v>59</v>
      </c>
      <c r="O848">
        <v>3</v>
      </c>
      <c r="P848" s="4">
        <v>10.60989653</v>
      </c>
      <c r="Q848" s="4">
        <v>31.829689590000001</v>
      </c>
      <c r="R848" t="s">
        <v>45</v>
      </c>
      <c r="S848" t="b">
        <v>1</v>
      </c>
      <c r="T848">
        <v>0</v>
      </c>
      <c r="U848" t="b">
        <v>1</v>
      </c>
      <c r="V848" t="s">
        <v>30</v>
      </c>
      <c r="W848">
        <v>1</v>
      </c>
      <c r="X848" t="s">
        <v>38</v>
      </c>
      <c r="Y848" t="s">
        <v>32</v>
      </c>
      <c r="Z848">
        <v>4</v>
      </c>
      <c r="AA848" t="b">
        <v>1</v>
      </c>
    </row>
    <row r="849" spans="1:27" x14ac:dyDescent="0.3">
      <c r="A849">
        <v>848</v>
      </c>
      <c r="B849" s="1">
        <v>45236</v>
      </c>
      <c r="C849" s="7">
        <f t="shared" si="26"/>
        <v>2023</v>
      </c>
      <c r="D849" s="2">
        <v>0.14768518518518517</v>
      </c>
      <c r="E849">
        <v>190</v>
      </c>
      <c r="F849" s="3">
        <v>37</v>
      </c>
      <c r="G849" s="3" t="str">
        <f t="shared" si="27"/>
        <v>Middle Age</v>
      </c>
      <c r="H849" t="s">
        <v>51</v>
      </c>
      <c r="I849" t="s">
        <v>61</v>
      </c>
      <c r="J849" t="s">
        <v>96</v>
      </c>
      <c r="K849" t="b">
        <v>1</v>
      </c>
      <c r="L849">
        <v>942</v>
      </c>
      <c r="M849" t="s">
        <v>47</v>
      </c>
      <c r="N849" t="s">
        <v>48</v>
      </c>
      <c r="O849">
        <v>4</v>
      </c>
      <c r="P849" s="4">
        <v>35.662006599999998</v>
      </c>
      <c r="Q849" s="4">
        <v>142.64802639999999</v>
      </c>
      <c r="R849" t="s">
        <v>43</v>
      </c>
      <c r="S849" t="b">
        <v>1</v>
      </c>
      <c r="T849">
        <v>14.264802639999999</v>
      </c>
      <c r="U849" t="b">
        <v>0</v>
      </c>
      <c r="V849" t="s">
        <v>30</v>
      </c>
      <c r="W849">
        <v>5</v>
      </c>
      <c r="X849" t="s">
        <v>38</v>
      </c>
      <c r="Y849" t="s">
        <v>50</v>
      </c>
      <c r="Z849">
        <v>5</v>
      </c>
      <c r="AA849" t="b">
        <v>1</v>
      </c>
    </row>
    <row r="850" spans="1:27" x14ac:dyDescent="0.3">
      <c r="A850">
        <v>849</v>
      </c>
      <c r="B850" s="1">
        <v>44559</v>
      </c>
      <c r="C850" s="7">
        <f t="shared" si="26"/>
        <v>2021</v>
      </c>
      <c r="D850" s="2">
        <v>0.66122685185185182</v>
      </c>
      <c r="E850">
        <v>456</v>
      </c>
      <c r="F850" s="3">
        <v>68</v>
      </c>
      <c r="G850" s="3" t="str">
        <f t="shared" si="27"/>
        <v>Old</v>
      </c>
      <c r="H850" t="s">
        <v>33</v>
      </c>
      <c r="I850" t="s">
        <v>26</v>
      </c>
      <c r="J850" t="s">
        <v>96</v>
      </c>
      <c r="K850" t="b">
        <v>1</v>
      </c>
      <c r="L850">
        <v>782</v>
      </c>
      <c r="M850" t="s">
        <v>35</v>
      </c>
      <c r="N850" t="s">
        <v>36</v>
      </c>
      <c r="O850">
        <v>1</v>
      </c>
      <c r="P850" s="4">
        <v>10.446036380000001</v>
      </c>
      <c r="Q850" s="4">
        <v>10.446036380000001</v>
      </c>
      <c r="R850" t="s">
        <v>29</v>
      </c>
      <c r="S850" t="b">
        <v>0</v>
      </c>
      <c r="T850">
        <v>1.0446036379999999</v>
      </c>
      <c r="U850" t="b">
        <v>1</v>
      </c>
      <c r="V850" t="s">
        <v>37</v>
      </c>
      <c r="W850">
        <v>4</v>
      </c>
      <c r="X850" t="s">
        <v>38</v>
      </c>
      <c r="Y850" t="s">
        <v>50</v>
      </c>
      <c r="Z850">
        <v>1</v>
      </c>
      <c r="AA850" t="b">
        <v>0</v>
      </c>
    </row>
    <row r="851" spans="1:27" x14ac:dyDescent="0.3">
      <c r="A851">
        <v>850</v>
      </c>
      <c r="B851" s="1">
        <v>43796</v>
      </c>
      <c r="C851" s="7">
        <f t="shared" si="26"/>
        <v>2019</v>
      </c>
      <c r="D851" s="2">
        <v>0.5332175925925926</v>
      </c>
      <c r="E851">
        <v>294</v>
      </c>
      <c r="F851" s="3">
        <v>20</v>
      </c>
      <c r="G851" s="3" t="str">
        <f t="shared" si="27"/>
        <v>Young</v>
      </c>
      <c r="H851" t="s">
        <v>51</v>
      </c>
      <c r="I851" t="s">
        <v>70</v>
      </c>
      <c r="J851" t="s">
        <v>96</v>
      </c>
      <c r="K851" t="b">
        <v>1</v>
      </c>
      <c r="L851">
        <v>867</v>
      </c>
      <c r="M851" t="s">
        <v>47</v>
      </c>
      <c r="N851" t="s">
        <v>48</v>
      </c>
      <c r="O851">
        <v>2</v>
      </c>
      <c r="P851" s="4">
        <v>74.095475879999995</v>
      </c>
      <c r="Q851" s="4">
        <v>148.19095179999999</v>
      </c>
      <c r="R851" t="s">
        <v>49</v>
      </c>
      <c r="S851" t="b">
        <v>0</v>
      </c>
      <c r="T851">
        <v>14.81909518</v>
      </c>
      <c r="U851" t="b">
        <v>1</v>
      </c>
      <c r="V851" t="s">
        <v>65</v>
      </c>
      <c r="W851">
        <v>3</v>
      </c>
      <c r="X851" t="s">
        <v>31</v>
      </c>
      <c r="Y851" t="s">
        <v>50</v>
      </c>
      <c r="Z851">
        <v>2</v>
      </c>
      <c r="AA851" t="b">
        <v>1</v>
      </c>
    </row>
    <row r="852" spans="1:27" x14ac:dyDescent="0.3">
      <c r="A852">
        <v>851</v>
      </c>
      <c r="B852" s="1">
        <v>43458</v>
      </c>
      <c r="C852" s="7">
        <f t="shared" si="26"/>
        <v>2018</v>
      </c>
      <c r="D852" s="2">
        <v>0.46724537037037034</v>
      </c>
      <c r="E852">
        <v>355</v>
      </c>
      <c r="F852" s="3">
        <v>29</v>
      </c>
      <c r="G852" s="3" t="str">
        <f t="shared" si="27"/>
        <v>Middle Age</v>
      </c>
      <c r="H852" t="s">
        <v>33</v>
      </c>
      <c r="I852" t="s">
        <v>56</v>
      </c>
      <c r="J852">
        <v>84</v>
      </c>
      <c r="K852" t="b">
        <v>0</v>
      </c>
      <c r="L852">
        <v>658</v>
      </c>
      <c r="M852" t="s">
        <v>53</v>
      </c>
      <c r="N852" t="s">
        <v>54</v>
      </c>
      <c r="O852">
        <v>1</v>
      </c>
      <c r="P852" s="4">
        <v>32.111975839999999</v>
      </c>
      <c r="Q852" s="4">
        <v>32.111975839999999</v>
      </c>
      <c r="R852" t="s">
        <v>43</v>
      </c>
      <c r="S852" t="b">
        <v>1</v>
      </c>
      <c r="T852">
        <v>3.2111975840000002</v>
      </c>
      <c r="U852" t="b">
        <v>0</v>
      </c>
      <c r="V852" t="s">
        <v>97</v>
      </c>
      <c r="W852">
        <v>0</v>
      </c>
      <c r="X852" t="s">
        <v>31</v>
      </c>
      <c r="Y852" t="s">
        <v>50</v>
      </c>
      <c r="Z852">
        <v>3</v>
      </c>
      <c r="AA852" t="b">
        <v>0</v>
      </c>
    </row>
    <row r="853" spans="1:27" x14ac:dyDescent="0.3">
      <c r="A853">
        <v>852</v>
      </c>
      <c r="B853" s="1">
        <v>43815</v>
      </c>
      <c r="C853" s="7">
        <f t="shared" si="26"/>
        <v>2019</v>
      </c>
      <c r="D853" s="2">
        <v>0.86858796296296292</v>
      </c>
      <c r="E853">
        <v>108</v>
      </c>
      <c r="F853" s="3">
        <v>39</v>
      </c>
      <c r="G853" s="3" t="str">
        <f t="shared" si="27"/>
        <v>Middle Age</v>
      </c>
      <c r="H853" t="s">
        <v>33</v>
      </c>
      <c r="I853" t="s">
        <v>70</v>
      </c>
      <c r="J853" t="s">
        <v>96</v>
      </c>
      <c r="K853" t="b">
        <v>1</v>
      </c>
      <c r="L853">
        <v>439</v>
      </c>
      <c r="M853" t="s">
        <v>27</v>
      </c>
      <c r="N853" t="s">
        <v>28</v>
      </c>
      <c r="O853">
        <v>2</v>
      </c>
      <c r="P853" s="4">
        <v>34.239364870000003</v>
      </c>
      <c r="Q853" s="4">
        <v>68.478729740000006</v>
      </c>
      <c r="R853" t="s">
        <v>45</v>
      </c>
      <c r="S853" t="b">
        <v>1</v>
      </c>
      <c r="T853">
        <v>6.8478729740000004</v>
      </c>
      <c r="U853" t="b">
        <v>1</v>
      </c>
      <c r="V853" t="s">
        <v>37</v>
      </c>
      <c r="W853">
        <v>5</v>
      </c>
      <c r="X853" t="s">
        <v>40</v>
      </c>
      <c r="Y853" t="s">
        <v>50</v>
      </c>
      <c r="Z853">
        <v>3</v>
      </c>
      <c r="AA853" t="b">
        <v>0</v>
      </c>
    </row>
    <row r="854" spans="1:27" x14ac:dyDescent="0.3">
      <c r="A854">
        <v>853</v>
      </c>
      <c r="B854" s="1">
        <v>43416</v>
      </c>
      <c r="C854" s="7">
        <f t="shared" si="26"/>
        <v>2018</v>
      </c>
      <c r="D854" s="2">
        <v>0.74322916666666661</v>
      </c>
      <c r="E854">
        <v>13</v>
      </c>
      <c r="F854" s="3">
        <v>22</v>
      </c>
      <c r="G854" s="3" t="str">
        <f t="shared" si="27"/>
        <v>Young</v>
      </c>
      <c r="H854" t="s">
        <v>51</v>
      </c>
      <c r="I854" t="s">
        <v>39</v>
      </c>
      <c r="J854">
        <v>22</v>
      </c>
      <c r="K854" t="b">
        <v>0</v>
      </c>
      <c r="L854">
        <v>426</v>
      </c>
      <c r="M854" t="s">
        <v>47</v>
      </c>
      <c r="N854" t="s">
        <v>48</v>
      </c>
      <c r="O854">
        <v>5</v>
      </c>
      <c r="P854" s="4">
        <v>23.016049460000001</v>
      </c>
      <c r="Q854" s="4">
        <v>115.0802473</v>
      </c>
      <c r="R854" t="s">
        <v>45</v>
      </c>
      <c r="S854" t="b">
        <v>1</v>
      </c>
      <c r="T854">
        <v>0</v>
      </c>
      <c r="U854" t="b">
        <v>1</v>
      </c>
      <c r="V854" t="s">
        <v>97</v>
      </c>
      <c r="W854">
        <v>0</v>
      </c>
      <c r="X854" t="s">
        <v>40</v>
      </c>
      <c r="Y854" t="s">
        <v>32</v>
      </c>
      <c r="Z854">
        <v>3</v>
      </c>
      <c r="AA854" t="b">
        <v>1</v>
      </c>
    </row>
    <row r="855" spans="1:27" x14ac:dyDescent="0.3">
      <c r="A855">
        <v>854</v>
      </c>
      <c r="B855" s="1">
        <v>43801</v>
      </c>
      <c r="C855" s="7">
        <f t="shared" si="26"/>
        <v>2019</v>
      </c>
      <c r="D855" s="2">
        <v>0.15569444444444444</v>
      </c>
      <c r="E855">
        <v>453</v>
      </c>
      <c r="F855" s="3">
        <v>29</v>
      </c>
      <c r="G855" s="3" t="str">
        <f t="shared" si="27"/>
        <v>Middle Age</v>
      </c>
      <c r="H855" t="s">
        <v>33</v>
      </c>
      <c r="I855" t="s">
        <v>66</v>
      </c>
      <c r="J855" t="s">
        <v>96</v>
      </c>
      <c r="K855" t="b">
        <v>1</v>
      </c>
      <c r="L855">
        <v>630</v>
      </c>
      <c r="M855" t="s">
        <v>27</v>
      </c>
      <c r="N855" t="s">
        <v>28</v>
      </c>
      <c r="O855">
        <v>5</v>
      </c>
      <c r="P855" s="4">
        <v>21.66265907</v>
      </c>
      <c r="Q855" s="4">
        <v>108.3132954</v>
      </c>
      <c r="R855" t="s">
        <v>29</v>
      </c>
      <c r="S855" t="b">
        <v>0</v>
      </c>
      <c r="T855">
        <v>10.83132954</v>
      </c>
      <c r="U855" t="b">
        <v>0</v>
      </c>
      <c r="V855" t="s">
        <v>30</v>
      </c>
      <c r="W855">
        <v>3</v>
      </c>
      <c r="X855" t="s">
        <v>31</v>
      </c>
      <c r="Y855" t="s">
        <v>50</v>
      </c>
      <c r="Z855">
        <v>3</v>
      </c>
      <c r="AA855" t="b">
        <v>1</v>
      </c>
    </row>
    <row r="856" spans="1:27" x14ac:dyDescent="0.3">
      <c r="A856">
        <v>855</v>
      </c>
      <c r="B856" s="1">
        <v>44163</v>
      </c>
      <c r="C856" s="7">
        <f t="shared" si="26"/>
        <v>2020</v>
      </c>
      <c r="D856" s="2">
        <v>0.89396990740740734</v>
      </c>
      <c r="E856">
        <v>426</v>
      </c>
      <c r="F856" s="3">
        <v>52</v>
      </c>
      <c r="G856" s="3" t="str">
        <f t="shared" si="27"/>
        <v>Old</v>
      </c>
      <c r="H856" t="s">
        <v>51</v>
      </c>
      <c r="I856" t="s">
        <v>39</v>
      </c>
      <c r="J856" t="s">
        <v>96</v>
      </c>
      <c r="K856" t="b">
        <v>1</v>
      </c>
      <c r="L856">
        <v>824</v>
      </c>
      <c r="M856" t="s">
        <v>35</v>
      </c>
      <c r="N856" t="s">
        <v>36</v>
      </c>
      <c r="O856">
        <v>5</v>
      </c>
      <c r="P856" s="4">
        <v>65.139475770000004</v>
      </c>
      <c r="Q856" s="4">
        <v>325.69737889999999</v>
      </c>
      <c r="R856" t="s">
        <v>45</v>
      </c>
      <c r="S856" t="b">
        <v>0</v>
      </c>
      <c r="T856">
        <v>32.569737889999999</v>
      </c>
      <c r="U856" t="b">
        <v>0</v>
      </c>
      <c r="V856" t="s">
        <v>37</v>
      </c>
      <c r="W856">
        <v>3</v>
      </c>
      <c r="X856" t="s">
        <v>38</v>
      </c>
      <c r="Y856" t="s">
        <v>50</v>
      </c>
      <c r="Z856">
        <v>3</v>
      </c>
      <c r="AA856" t="b">
        <v>0</v>
      </c>
    </row>
    <row r="857" spans="1:27" x14ac:dyDescent="0.3">
      <c r="A857">
        <v>856</v>
      </c>
      <c r="B857" s="1">
        <v>45265</v>
      </c>
      <c r="C857" s="7">
        <f t="shared" si="26"/>
        <v>2023</v>
      </c>
      <c r="D857" s="2">
        <v>0.44804398148148145</v>
      </c>
      <c r="E857">
        <v>21</v>
      </c>
      <c r="F857" s="3">
        <v>45</v>
      </c>
      <c r="G857" s="3" t="str">
        <f t="shared" si="27"/>
        <v>Old</v>
      </c>
      <c r="H857" t="s">
        <v>25</v>
      </c>
      <c r="I857" t="s">
        <v>26</v>
      </c>
      <c r="J857">
        <v>86</v>
      </c>
      <c r="K857" t="b">
        <v>0</v>
      </c>
      <c r="L857">
        <v>421</v>
      </c>
      <c r="M857" t="s">
        <v>47</v>
      </c>
      <c r="N857" t="s">
        <v>48</v>
      </c>
      <c r="O857">
        <v>1</v>
      </c>
      <c r="P857" s="4">
        <v>14.03372792</v>
      </c>
      <c r="Q857" s="4">
        <v>14.03372792</v>
      </c>
      <c r="R857" t="s">
        <v>49</v>
      </c>
      <c r="S857" t="b">
        <v>1</v>
      </c>
      <c r="T857">
        <v>0</v>
      </c>
      <c r="U857" t="b">
        <v>1</v>
      </c>
      <c r="V857" t="s">
        <v>97</v>
      </c>
      <c r="W857">
        <v>0</v>
      </c>
      <c r="X857" t="s">
        <v>31</v>
      </c>
      <c r="Y857" t="s">
        <v>32</v>
      </c>
      <c r="Z857">
        <v>1</v>
      </c>
      <c r="AA857" t="b">
        <v>1</v>
      </c>
    </row>
    <row r="858" spans="1:27" x14ac:dyDescent="0.3">
      <c r="A858">
        <v>857</v>
      </c>
      <c r="B858" s="1">
        <v>44540</v>
      </c>
      <c r="C858" s="7">
        <f t="shared" si="26"/>
        <v>2021</v>
      </c>
      <c r="D858" s="2">
        <v>0.14457175925925927</v>
      </c>
      <c r="E858">
        <v>345</v>
      </c>
      <c r="F858" s="3">
        <v>21</v>
      </c>
      <c r="G858" s="3" t="str">
        <f t="shared" si="27"/>
        <v>Young</v>
      </c>
      <c r="H858" t="s">
        <v>51</v>
      </c>
      <c r="I858" t="s">
        <v>26</v>
      </c>
      <c r="J858" t="s">
        <v>96</v>
      </c>
      <c r="K858" t="b">
        <v>1</v>
      </c>
      <c r="L858">
        <v>664</v>
      </c>
      <c r="M858" t="s">
        <v>53</v>
      </c>
      <c r="N858" t="s">
        <v>54</v>
      </c>
      <c r="O858">
        <v>4</v>
      </c>
      <c r="P858" s="4">
        <v>29.553695690000001</v>
      </c>
      <c r="Q858" s="4">
        <v>118.21478279999999</v>
      </c>
      <c r="R858" t="s">
        <v>29</v>
      </c>
      <c r="S858" t="b">
        <v>0</v>
      </c>
      <c r="T858">
        <v>0</v>
      </c>
      <c r="U858" t="b">
        <v>1</v>
      </c>
      <c r="V858" t="s">
        <v>65</v>
      </c>
      <c r="W858">
        <v>4</v>
      </c>
      <c r="X858" t="s">
        <v>31</v>
      </c>
      <c r="Y858" t="s">
        <v>41</v>
      </c>
      <c r="Z858">
        <v>1</v>
      </c>
      <c r="AA858" t="b">
        <v>0</v>
      </c>
    </row>
    <row r="859" spans="1:27" x14ac:dyDescent="0.3">
      <c r="A859">
        <v>858</v>
      </c>
      <c r="B859" s="1">
        <v>43779</v>
      </c>
      <c r="C859" s="7">
        <f t="shared" si="26"/>
        <v>2019</v>
      </c>
      <c r="D859" s="2">
        <v>0.71078703703703694</v>
      </c>
      <c r="E859">
        <v>263</v>
      </c>
      <c r="F859" s="3">
        <v>20</v>
      </c>
      <c r="G859" s="3" t="str">
        <f t="shared" si="27"/>
        <v>Young</v>
      </c>
      <c r="H859" t="s">
        <v>25</v>
      </c>
      <c r="I859" t="s">
        <v>60</v>
      </c>
      <c r="J859" t="s">
        <v>96</v>
      </c>
      <c r="K859" t="b">
        <v>1</v>
      </c>
      <c r="L859">
        <v>875</v>
      </c>
      <c r="M859" t="s">
        <v>27</v>
      </c>
      <c r="N859" t="s">
        <v>28</v>
      </c>
      <c r="O859">
        <v>1</v>
      </c>
      <c r="P859" s="4">
        <v>45.534761019999998</v>
      </c>
      <c r="Q859" s="4">
        <v>45.534761019999998</v>
      </c>
      <c r="R859" t="s">
        <v>49</v>
      </c>
      <c r="S859" t="b">
        <v>0</v>
      </c>
      <c r="T859">
        <v>4.5534761020000003</v>
      </c>
      <c r="U859" t="b">
        <v>0</v>
      </c>
      <c r="V859" t="s">
        <v>30</v>
      </c>
      <c r="W859">
        <v>5</v>
      </c>
      <c r="X859" t="s">
        <v>38</v>
      </c>
      <c r="Y859" t="s">
        <v>50</v>
      </c>
      <c r="Z859">
        <v>4</v>
      </c>
      <c r="AA859" t="b">
        <v>1</v>
      </c>
    </row>
    <row r="860" spans="1:27" x14ac:dyDescent="0.3">
      <c r="A860">
        <v>859</v>
      </c>
      <c r="B860" s="1">
        <v>44151</v>
      </c>
      <c r="C860" s="7">
        <f t="shared" si="26"/>
        <v>2020</v>
      </c>
      <c r="D860" s="2">
        <v>0.80509259259259258</v>
      </c>
      <c r="E860">
        <v>35</v>
      </c>
      <c r="F860" s="3">
        <v>64</v>
      </c>
      <c r="G860" s="3" t="str">
        <f t="shared" si="27"/>
        <v>Old</v>
      </c>
      <c r="H860" t="s">
        <v>25</v>
      </c>
      <c r="I860" t="s">
        <v>44</v>
      </c>
      <c r="J860" t="s">
        <v>96</v>
      </c>
      <c r="K860" t="b">
        <v>1</v>
      </c>
      <c r="L860">
        <v>430</v>
      </c>
      <c r="M860" t="s">
        <v>35</v>
      </c>
      <c r="N860" t="s">
        <v>36</v>
      </c>
      <c r="O860">
        <v>4</v>
      </c>
      <c r="P860" s="4">
        <v>86.281240389999994</v>
      </c>
      <c r="Q860" s="4">
        <v>345.12496160000001</v>
      </c>
      <c r="R860" t="s">
        <v>45</v>
      </c>
      <c r="S860" t="b">
        <v>1</v>
      </c>
      <c r="T860">
        <v>34.512496159999998</v>
      </c>
      <c r="U860" t="b">
        <v>0</v>
      </c>
      <c r="V860" t="s">
        <v>37</v>
      </c>
      <c r="W860">
        <v>3</v>
      </c>
      <c r="X860" t="s">
        <v>38</v>
      </c>
      <c r="Y860" t="s">
        <v>50</v>
      </c>
      <c r="Z860">
        <v>1</v>
      </c>
      <c r="AA860" t="b">
        <v>0</v>
      </c>
    </row>
    <row r="861" spans="1:27" x14ac:dyDescent="0.3">
      <c r="A861">
        <v>860</v>
      </c>
      <c r="B861" s="1">
        <v>45240</v>
      </c>
      <c r="C861" s="7">
        <f t="shared" si="26"/>
        <v>2023</v>
      </c>
      <c r="D861" s="2">
        <v>0.50993055555555555</v>
      </c>
      <c r="E861">
        <v>139</v>
      </c>
      <c r="F861" s="3">
        <v>46</v>
      </c>
      <c r="G861" s="3" t="str">
        <f t="shared" si="27"/>
        <v>Old</v>
      </c>
      <c r="H861" t="s">
        <v>33</v>
      </c>
      <c r="I861" t="s">
        <v>57</v>
      </c>
      <c r="J861" t="s">
        <v>96</v>
      </c>
      <c r="K861" t="b">
        <v>1</v>
      </c>
      <c r="L861">
        <v>126</v>
      </c>
      <c r="M861" t="s">
        <v>47</v>
      </c>
      <c r="N861" t="s">
        <v>48</v>
      </c>
      <c r="O861">
        <v>4</v>
      </c>
      <c r="P861" s="4">
        <v>99.986697530000001</v>
      </c>
      <c r="Q861" s="4">
        <v>399.94679009999999</v>
      </c>
      <c r="R861" t="s">
        <v>49</v>
      </c>
      <c r="S861" t="b">
        <v>1</v>
      </c>
      <c r="T861">
        <v>39.994679009999999</v>
      </c>
      <c r="U861" t="b">
        <v>1</v>
      </c>
      <c r="V861" t="s">
        <v>30</v>
      </c>
      <c r="W861">
        <v>4</v>
      </c>
      <c r="X861" t="s">
        <v>40</v>
      </c>
      <c r="Y861" t="s">
        <v>50</v>
      </c>
      <c r="Z861">
        <v>3</v>
      </c>
      <c r="AA861" t="b">
        <v>0</v>
      </c>
    </row>
    <row r="862" spans="1:27" x14ac:dyDescent="0.3">
      <c r="A862">
        <v>861</v>
      </c>
      <c r="B862" s="1">
        <v>44164</v>
      </c>
      <c r="C862" s="7">
        <f t="shared" si="26"/>
        <v>2020</v>
      </c>
      <c r="D862" s="2">
        <v>0.84879629629629638</v>
      </c>
      <c r="E862">
        <v>145</v>
      </c>
      <c r="F862" s="3">
        <v>22</v>
      </c>
      <c r="G862" s="3" t="str">
        <f t="shared" si="27"/>
        <v>Young</v>
      </c>
      <c r="H862" t="s">
        <v>33</v>
      </c>
      <c r="I862" t="s">
        <v>66</v>
      </c>
      <c r="J862" t="s">
        <v>96</v>
      </c>
      <c r="K862" t="b">
        <v>1</v>
      </c>
      <c r="L862">
        <v>193</v>
      </c>
      <c r="M862" t="s">
        <v>58</v>
      </c>
      <c r="N862" t="s">
        <v>59</v>
      </c>
      <c r="O862">
        <v>2</v>
      </c>
      <c r="P862" s="4">
        <v>30.904635649999999</v>
      </c>
      <c r="Q862" s="4">
        <v>61.80927131</v>
      </c>
      <c r="R862" t="s">
        <v>45</v>
      </c>
      <c r="S862" t="b">
        <v>1</v>
      </c>
      <c r="T862">
        <v>6.1809271309999998</v>
      </c>
      <c r="U862" t="b">
        <v>1</v>
      </c>
      <c r="V862" t="s">
        <v>65</v>
      </c>
      <c r="W862">
        <v>5</v>
      </c>
      <c r="X862" t="s">
        <v>31</v>
      </c>
      <c r="Y862" t="s">
        <v>50</v>
      </c>
      <c r="Z862">
        <v>3</v>
      </c>
      <c r="AA862" t="b">
        <v>1</v>
      </c>
    </row>
    <row r="863" spans="1:27" x14ac:dyDescent="0.3">
      <c r="A863">
        <v>862</v>
      </c>
      <c r="B863" s="1">
        <v>44143</v>
      </c>
      <c r="C863" s="7">
        <f t="shared" si="26"/>
        <v>2020</v>
      </c>
      <c r="D863" s="2">
        <v>0.77980324074074081</v>
      </c>
      <c r="E863">
        <v>397</v>
      </c>
      <c r="F863" s="3">
        <v>32</v>
      </c>
      <c r="G863" s="3" t="str">
        <f t="shared" si="27"/>
        <v>Middle Age</v>
      </c>
      <c r="H863" t="s">
        <v>51</v>
      </c>
      <c r="I863" t="s">
        <v>60</v>
      </c>
      <c r="J863" t="s">
        <v>96</v>
      </c>
      <c r="K863" t="b">
        <v>1</v>
      </c>
      <c r="L863">
        <v>567</v>
      </c>
      <c r="M863" t="s">
        <v>35</v>
      </c>
      <c r="N863" t="s">
        <v>36</v>
      </c>
      <c r="O863">
        <v>3</v>
      </c>
      <c r="P863" s="4">
        <v>57.684058710000002</v>
      </c>
      <c r="Q863" s="4">
        <v>173.0521761</v>
      </c>
      <c r="R863" t="s">
        <v>45</v>
      </c>
      <c r="S863" t="b">
        <v>1</v>
      </c>
      <c r="T863">
        <v>0</v>
      </c>
      <c r="U863" t="b">
        <v>1</v>
      </c>
      <c r="V863" t="s">
        <v>30</v>
      </c>
      <c r="W863">
        <v>2</v>
      </c>
      <c r="X863" t="s">
        <v>31</v>
      </c>
      <c r="Y863" t="s">
        <v>41</v>
      </c>
      <c r="Z863">
        <v>3</v>
      </c>
      <c r="AA863" t="b">
        <v>1</v>
      </c>
    </row>
    <row r="864" spans="1:27" x14ac:dyDescent="0.3">
      <c r="A864">
        <v>863</v>
      </c>
      <c r="B864" s="1">
        <v>45241</v>
      </c>
      <c r="C864" s="7">
        <f t="shared" si="26"/>
        <v>2023</v>
      </c>
      <c r="D864" s="2">
        <v>0.70597222222222233</v>
      </c>
      <c r="E864">
        <v>164</v>
      </c>
      <c r="F864" s="3">
        <v>40</v>
      </c>
      <c r="G864" s="3" t="str">
        <f t="shared" si="27"/>
        <v>Middle Age</v>
      </c>
      <c r="H864" t="s">
        <v>33</v>
      </c>
      <c r="I864" t="s">
        <v>60</v>
      </c>
      <c r="J864" t="s">
        <v>96</v>
      </c>
      <c r="K864" t="b">
        <v>1</v>
      </c>
      <c r="L864">
        <v>656</v>
      </c>
      <c r="M864" t="s">
        <v>53</v>
      </c>
      <c r="N864" t="s">
        <v>54</v>
      </c>
      <c r="O864">
        <v>4</v>
      </c>
      <c r="P864" s="4">
        <v>65.371713159999999</v>
      </c>
      <c r="Q864" s="4">
        <v>261.48685260000002</v>
      </c>
      <c r="R864" t="s">
        <v>43</v>
      </c>
      <c r="S864" t="b">
        <v>1</v>
      </c>
      <c r="T864">
        <v>26.148685260000001</v>
      </c>
      <c r="U864" t="b">
        <v>0</v>
      </c>
      <c r="V864" t="s">
        <v>37</v>
      </c>
      <c r="W864">
        <v>4</v>
      </c>
      <c r="X864" t="s">
        <v>38</v>
      </c>
      <c r="Y864" t="s">
        <v>50</v>
      </c>
      <c r="Z864">
        <v>5</v>
      </c>
      <c r="AA864" t="b">
        <v>1</v>
      </c>
    </row>
    <row r="865" spans="1:27" x14ac:dyDescent="0.3">
      <c r="A865">
        <v>864</v>
      </c>
      <c r="B865" s="1">
        <v>44884</v>
      </c>
      <c r="C865" s="7">
        <f t="shared" si="26"/>
        <v>2022</v>
      </c>
      <c r="D865" s="2">
        <v>0.41725694444444444</v>
      </c>
      <c r="E865">
        <v>150</v>
      </c>
      <c r="F865" s="3">
        <v>28</v>
      </c>
      <c r="G865" s="3" t="str">
        <f t="shared" si="27"/>
        <v>Middle Age</v>
      </c>
      <c r="H865" t="s">
        <v>33</v>
      </c>
      <c r="I865" t="s">
        <v>62</v>
      </c>
      <c r="J865">
        <v>85</v>
      </c>
      <c r="K865" t="b">
        <v>0</v>
      </c>
      <c r="L865">
        <v>282</v>
      </c>
      <c r="M865" t="s">
        <v>27</v>
      </c>
      <c r="N865" t="s">
        <v>28</v>
      </c>
      <c r="O865">
        <v>5</v>
      </c>
      <c r="P865" s="4">
        <v>22.507402840000001</v>
      </c>
      <c r="Q865" s="4">
        <v>112.5370142</v>
      </c>
      <c r="R865" t="s">
        <v>29</v>
      </c>
      <c r="S865" t="b">
        <v>1</v>
      </c>
      <c r="T865">
        <v>11.253701420000001</v>
      </c>
      <c r="U865" t="b">
        <v>0</v>
      </c>
      <c r="V865" t="s">
        <v>97</v>
      </c>
      <c r="W865">
        <v>0</v>
      </c>
      <c r="X865" t="s">
        <v>40</v>
      </c>
      <c r="Y865" t="s">
        <v>50</v>
      </c>
      <c r="Z865">
        <v>5</v>
      </c>
      <c r="AA865" t="b">
        <v>0</v>
      </c>
    </row>
    <row r="866" spans="1:27" x14ac:dyDescent="0.3">
      <c r="A866">
        <v>865</v>
      </c>
      <c r="B866" s="1">
        <v>43829</v>
      </c>
      <c r="C866" s="7">
        <f t="shared" si="26"/>
        <v>2019</v>
      </c>
      <c r="D866" s="2">
        <v>0.32946759259259256</v>
      </c>
      <c r="E866">
        <v>163</v>
      </c>
      <c r="F866" s="3">
        <v>27</v>
      </c>
      <c r="G866" s="3" t="str">
        <f t="shared" si="27"/>
        <v>Middle Age</v>
      </c>
      <c r="H866" t="s">
        <v>25</v>
      </c>
      <c r="I866" t="s">
        <v>69</v>
      </c>
      <c r="J866">
        <v>3</v>
      </c>
      <c r="K866" t="b">
        <v>0</v>
      </c>
      <c r="L866">
        <v>821</v>
      </c>
      <c r="M866" t="s">
        <v>47</v>
      </c>
      <c r="N866" t="s">
        <v>48</v>
      </c>
      <c r="O866">
        <v>5</v>
      </c>
      <c r="P866" s="4">
        <v>31.923227650000001</v>
      </c>
      <c r="Q866" s="4">
        <v>159.61613819999999</v>
      </c>
      <c r="R866" t="s">
        <v>49</v>
      </c>
      <c r="S866" t="b">
        <v>0</v>
      </c>
      <c r="T866">
        <v>0</v>
      </c>
      <c r="U866" t="b">
        <v>0</v>
      </c>
      <c r="V866" t="s">
        <v>97</v>
      </c>
      <c r="W866">
        <v>0</v>
      </c>
      <c r="X866" t="s">
        <v>38</v>
      </c>
      <c r="Y866" t="s">
        <v>32</v>
      </c>
      <c r="Z866">
        <v>2</v>
      </c>
      <c r="AA866" t="b">
        <v>1</v>
      </c>
    </row>
    <row r="867" spans="1:27" x14ac:dyDescent="0.3">
      <c r="A867">
        <v>866</v>
      </c>
      <c r="B867" s="1">
        <v>45266</v>
      </c>
      <c r="C867" s="7">
        <f t="shared" si="26"/>
        <v>2023</v>
      </c>
      <c r="D867" s="2">
        <v>0.73126157407407411</v>
      </c>
      <c r="E867">
        <v>164</v>
      </c>
      <c r="F867" s="3">
        <v>54</v>
      </c>
      <c r="G867" s="3" t="str">
        <f t="shared" si="27"/>
        <v>Old</v>
      </c>
      <c r="H867" t="s">
        <v>51</v>
      </c>
      <c r="I867" t="s">
        <v>70</v>
      </c>
      <c r="J867" t="s">
        <v>96</v>
      </c>
      <c r="K867" t="b">
        <v>1</v>
      </c>
      <c r="L867">
        <v>626</v>
      </c>
      <c r="M867" t="s">
        <v>58</v>
      </c>
      <c r="N867" t="s">
        <v>59</v>
      </c>
      <c r="O867">
        <v>3</v>
      </c>
      <c r="P867" s="4">
        <v>52.976139060000001</v>
      </c>
      <c r="Q867" s="4">
        <v>158.92841720000001</v>
      </c>
      <c r="R867" t="s">
        <v>29</v>
      </c>
      <c r="S867" t="b">
        <v>1</v>
      </c>
      <c r="T867">
        <v>0</v>
      </c>
      <c r="U867" t="b">
        <v>0</v>
      </c>
      <c r="V867" t="s">
        <v>30</v>
      </c>
      <c r="W867">
        <v>3</v>
      </c>
      <c r="X867" t="s">
        <v>31</v>
      </c>
      <c r="Y867" t="s">
        <v>32</v>
      </c>
      <c r="Z867">
        <v>3</v>
      </c>
      <c r="AA867" t="b">
        <v>1</v>
      </c>
    </row>
    <row r="868" spans="1:27" x14ac:dyDescent="0.3">
      <c r="A868">
        <v>867</v>
      </c>
      <c r="B868" s="1">
        <v>44505</v>
      </c>
      <c r="C868" s="7">
        <f t="shared" si="26"/>
        <v>2021</v>
      </c>
      <c r="D868" s="2">
        <v>0.34952546296296294</v>
      </c>
      <c r="E868">
        <v>454</v>
      </c>
      <c r="F868" s="3">
        <v>57</v>
      </c>
      <c r="G868" s="3" t="str">
        <f t="shared" si="27"/>
        <v>Old</v>
      </c>
      <c r="H868" t="s">
        <v>51</v>
      </c>
      <c r="I868" t="s">
        <v>26</v>
      </c>
      <c r="J868" t="s">
        <v>96</v>
      </c>
      <c r="K868" t="b">
        <v>1</v>
      </c>
      <c r="L868">
        <v>937</v>
      </c>
      <c r="M868" t="s">
        <v>35</v>
      </c>
      <c r="N868" t="s">
        <v>36</v>
      </c>
      <c r="O868">
        <v>4</v>
      </c>
      <c r="P868" s="4">
        <v>47.082931909999999</v>
      </c>
      <c r="Q868" s="4">
        <v>188.33172759999999</v>
      </c>
      <c r="R868" t="s">
        <v>49</v>
      </c>
      <c r="S868" t="b">
        <v>0</v>
      </c>
      <c r="T868">
        <v>18.83317276</v>
      </c>
      <c r="U868" t="b">
        <v>0</v>
      </c>
      <c r="V868" t="s">
        <v>30</v>
      </c>
      <c r="W868">
        <v>2</v>
      </c>
      <c r="X868" t="s">
        <v>40</v>
      </c>
      <c r="Y868" t="s">
        <v>50</v>
      </c>
      <c r="Z868">
        <v>3</v>
      </c>
      <c r="AA868" t="b">
        <v>1</v>
      </c>
    </row>
    <row r="869" spans="1:27" x14ac:dyDescent="0.3">
      <c r="A869">
        <v>868</v>
      </c>
      <c r="B869" s="1">
        <v>44548</v>
      </c>
      <c r="C869" s="7">
        <f t="shared" si="26"/>
        <v>2021</v>
      </c>
      <c r="D869" s="2">
        <v>0.60726851851851849</v>
      </c>
      <c r="E869">
        <v>368</v>
      </c>
      <c r="F869" s="3">
        <v>50</v>
      </c>
      <c r="G869" s="3" t="str">
        <f t="shared" si="27"/>
        <v>Old</v>
      </c>
      <c r="H869" t="s">
        <v>25</v>
      </c>
      <c r="I869" t="s">
        <v>60</v>
      </c>
      <c r="J869" t="s">
        <v>96</v>
      </c>
      <c r="K869" t="b">
        <v>1</v>
      </c>
      <c r="L869">
        <v>212</v>
      </c>
      <c r="M869" t="s">
        <v>47</v>
      </c>
      <c r="N869" t="s">
        <v>48</v>
      </c>
      <c r="O869">
        <v>3</v>
      </c>
      <c r="P869" s="4">
        <v>65.567516659999995</v>
      </c>
      <c r="Q869" s="4">
        <v>196.70255</v>
      </c>
      <c r="R869" t="s">
        <v>45</v>
      </c>
      <c r="S869" t="b">
        <v>0</v>
      </c>
      <c r="T869">
        <v>0</v>
      </c>
      <c r="U869" t="b">
        <v>1</v>
      </c>
      <c r="V869" t="s">
        <v>65</v>
      </c>
      <c r="W869">
        <v>3</v>
      </c>
      <c r="X869" t="s">
        <v>31</v>
      </c>
      <c r="Y869" t="s">
        <v>41</v>
      </c>
      <c r="Z869">
        <v>3</v>
      </c>
      <c r="AA869" t="b">
        <v>0</v>
      </c>
    </row>
    <row r="870" spans="1:27" x14ac:dyDescent="0.3">
      <c r="A870">
        <v>869</v>
      </c>
      <c r="B870" s="1">
        <v>44920</v>
      </c>
      <c r="C870" s="7">
        <f t="shared" si="26"/>
        <v>2022</v>
      </c>
      <c r="D870" s="2">
        <v>0.89124999999999999</v>
      </c>
      <c r="E870">
        <v>63</v>
      </c>
      <c r="F870" s="3">
        <v>59</v>
      </c>
      <c r="G870" s="3" t="str">
        <f t="shared" si="27"/>
        <v>Old</v>
      </c>
      <c r="H870" t="s">
        <v>51</v>
      </c>
      <c r="I870" t="s">
        <v>70</v>
      </c>
      <c r="J870">
        <v>34</v>
      </c>
      <c r="K870" t="b">
        <v>0</v>
      </c>
      <c r="L870">
        <v>935</v>
      </c>
      <c r="M870" t="s">
        <v>35</v>
      </c>
      <c r="N870" t="s">
        <v>36</v>
      </c>
      <c r="O870">
        <v>3</v>
      </c>
      <c r="P870" s="4">
        <v>26.772795779999999</v>
      </c>
      <c r="Q870" s="4">
        <v>80.318387340000001</v>
      </c>
      <c r="R870" t="s">
        <v>43</v>
      </c>
      <c r="S870" t="b">
        <v>1</v>
      </c>
      <c r="T870">
        <v>0</v>
      </c>
      <c r="U870" t="b">
        <v>0</v>
      </c>
      <c r="V870" t="s">
        <v>97</v>
      </c>
      <c r="W870">
        <v>0</v>
      </c>
      <c r="X870" t="s">
        <v>38</v>
      </c>
      <c r="Y870" t="s">
        <v>41</v>
      </c>
      <c r="Z870">
        <v>5</v>
      </c>
      <c r="AA870" t="b">
        <v>0</v>
      </c>
    </row>
    <row r="871" spans="1:27" x14ac:dyDescent="0.3">
      <c r="A871">
        <v>870</v>
      </c>
      <c r="B871" s="1">
        <v>44886</v>
      </c>
      <c r="C871" s="7">
        <f t="shared" si="26"/>
        <v>2022</v>
      </c>
      <c r="D871" s="2">
        <v>0.10905092592592593</v>
      </c>
      <c r="E871">
        <v>360</v>
      </c>
      <c r="F871" s="3">
        <v>57</v>
      </c>
      <c r="G871" s="3" t="str">
        <f t="shared" si="27"/>
        <v>Old</v>
      </c>
      <c r="H871" t="s">
        <v>25</v>
      </c>
      <c r="I871" t="s">
        <v>60</v>
      </c>
      <c r="J871" t="s">
        <v>96</v>
      </c>
      <c r="K871" t="b">
        <v>1</v>
      </c>
      <c r="L871">
        <v>419</v>
      </c>
      <c r="M871" t="s">
        <v>35</v>
      </c>
      <c r="N871" t="s">
        <v>36</v>
      </c>
      <c r="O871">
        <v>3</v>
      </c>
      <c r="P871" s="4">
        <v>99.812448790000005</v>
      </c>
      <c r="Q871" s="4">
        <v>299.43734640000002</v>
      </c>
      <c r="R871" t="s">
        <v>45</v>
      </c>
      <c r="S871" t="b">
        <v>0</v>
      </c>
      <c r="T871">
        <v>0</v>
      </c>
      <c r="U871" t="b">
        <v>1</v>
      </c>
      <c r="V871" t="s">
        <v>65</v>
      </c>
      <c r="W871">
        <v>5</v>
      </c>
      <c r="X871" t="s">
        <v>38</v>
      </c>
      <c r="Y871" t="s">
        <v>41</v>
      </c>
      <c r="Z871">
        <v>5</v>
      </c>
      <c r="AA871" t="b">
        <v>1</v>
      </c>
    </row>
    <row r="872" spans="1:27" x14ac:dyDescent="0.3">
      <c r="A872">
        <v>871</v>
      </c>
      <c r="B872" s="1">
        <v>43808</v>
      </c>
      <c r="C872" s="7">
        <f t="shared" si="26"/>
        <v>2019</v>
      </c>
      <c r="D872" s="2">
        <v>0.94101851851851848</v>
      </c>
      <c r="E872">
        <v>474</v>
      </c>
      <c r="F872" s="3">
        <v>60</v>
      </c>
      <c r="G872" s="3" t="str">
        <f t="shared" si="27"/>
        <v>Old</v>
      </c>
      <c r="H872" t="s">
        <v>25</v>
      </c>
      <c r="I872" t="s">
        <v>62</v>
      </c>
      <c r="J872" t="s">
        <v>96</v>
      </c>
      <c r="K872" t="b">
        <v>1</v>
      </c>
      <c r="L872">
        <v>944</v>
      </c>
      <c r="M872" t="s">
        <v>35</v>
      </c>
      <c r="N872" t="s">
        <v>36</v>
      </c>
      <c r="O872">
        <v>1</v>
      </c>
      <c r="P872" s="4">
        <v>95.957205009999996</v>
      </c>
      <c r="Q872" s="4">
        <v>95.957205009999996</v>
      </c>
      <c r="R872" t="s">
        <v>43</v>
      </c>
      <c r="S872" t="b">
        <v>0</v>
      </c>
      <c r="T872">
        <v>0</v>
      </c>
      <c r="U872" t="b">
        <v>1</v>
      </c>
      <c r="V872" t="s">
        <v>30</v>
      </c>
      <c r="W872">
        <v>5</v>
      </c>
      <c r="X872" t="s">
        <v>38</v>
      </c>
      <c r="Y872" t="s">
        <v>41</v>
      </c>
      <c r="Z872">
        <v>1</v>
      </c>
      <c r="AA872" t="b">
        <v>1</v>
      </c>
    </row>
    <row r="873" spans="1:27" x14ac:dyDescent="0.3">
      <c r="A873">
        <v>872</v>
      </c>
      <c r="B873" s="1">
        <v>44560</v>
      </c>
      <c r="C873" s="7">
        <f t="shared" si="26"/>
        <v>2021</v>
      </c>
      <c r="D873" s="2">
        <v>9.8032407407407408E-3</v>
      </c>
      <c r="E873">
        <v>117</v>
      </c>
      <c r="F873" s="3">
        <v>21</v>
      </c>
      <c r="G873" s="3" t="str">
        <f t="shared" si="27"/>
        <v>Young</v>
      </c>
      <c r="H873" t="s">
        <v>51</v>
      </c>
      <c r="I873" t="s">
        <v>69</v>
      </c>
      <c r="J873" t="s">
        <v>96</v>
      </c>
      <c r="K873" t="b">
        <v>1</v>
      </c>
      <c r="L873">
        <v>955</v>
      </c>
      <c r="M873" t="s">
        <v>58</v>
      </c>
      <c r="N873" t="s">
        <v>59</v>
      </c>
      <c r="O873">
        <v>4</v>
      </c>
      <c r="P873" s="4">
        <v>26.132192960000001</v>
      </c>
      <c r="Q873" s="4">
        <v>104.5287718</v>
      </c>
      <c r="R873" t="s">
        <v>49</v>
      </c>
      <c r="S873" t="b">
        <v>0</v>
      </c>
      <c r="T873">
        <v>0</v>
      </c>
      <c r="U873" t="b">
        <v>1</v>
      </c>
      <c r="V873" t="s">
        <v>30</v>
      </c>
      <c r="W873">
        <v>5</v>
      </c>
      <c r="X873" t="s">
        <v>40</v>
      </c>
      <c r="Y873" t="s">
        <v>32</v>
      </c>
      <c r="Z873">
        <v>3</v>
      </c>
      <c r="AA873" t="b">
        <v>1</v>
      </c>
    </row>
    <row r="874" spans="1:27" x14ac:dyDescent="0.3">
      <c r="A874">
        <v>873</v>
      </c>
      <c r="B874" s="1">
        <v>43418</v>
      </c>
      <c r="C874" s="7">
        <f t="shared" si="26"/>
        <v>2018</v>
      </c>
      <c r="D874" s="2">
        <v>0.38056712962962963</v>
      </c>
      <c r="E874">
        <v>161</v>
      </c>
      <c r="F874" s="3">
        <v>59</v>
      </c>
      <c r="G874" s="3" t="str">
        <f t="shared" si="27"/>
        <v>Old</v>
      </c>
      <c r="H874" t="s">
        <v>33</v>
      </c>
      <c r="I874" t="s">
        <v>69</v>
      </c>
      <c r="J874">
        <v>43</v>
      </c>
      <c r="K874" t="b">
        <v>0</v>
      </c>
      <c r="L874">
        <v>936</v>
      </c>
      <c r="M874" t="s">
        <v>58</v>
      </c>
      <c r="N874" t="s">
        <v>59</v>
      </c>
      <c r="O874">
        <v>4</v>
      </c>
      <c r="P874" s="4">
        <v>82.923509269999997</v>
      </c>
      <c r="Q874" s="4">
        <v>331.6940371</v>
      </c>
      <c r="R874" t="s">
        <v>43</v>
      </c>
      <c r="S874" t="b">
        <v>0</v>
      </c>
      <c r="T874">
        <v>0</v>
      </c>
      <c r="U874" t="b">
        <v>1</v>
      </c>
      <c r="V874" t="s">
        <v>97</v>
      </c>
      <c r="W874">
        <v>0</v>
      </c>
      <c r="X874" t="s">
        <v>40</v>
      </c>
      <c r="Y874" t="s">
        <v>41</v>
      </c>
      <c r="Z874">
        <v>2</v>
      </c>
      <c r="AA874" t="b">
        <v>0</v>
      </c>
    </row>
    <row r="875" spans="1:27" x14ac:dyDescent="0.3">
      <c r="A875">
        <v>874</v>
      </c>
      <c r="B875" s="1">
        <v>44867</v>
      </c>
      <c r="C875" s="7">
        <f t="shared" si="26"/>
        <v>2022</v>
      </c>
      <c r="D875" s="2">
        <v>0.65605324074074078</v>
      </c>
      <c r="E875">
        <v>46</v>
      </c>
      <c r="F875" s="3">
        <v>46</v>
      </c>
      <c r="G875" s="3" t="str">
        <f t="shared" si="27"/>
        <v>Old</v>
      </c>
      <c r="H875" t="s">
        <v>33</v>
      </c>
      <c r="I875" t="s">
        <v>63</v>
      </c>
      <c r="J875" t="s">
        <v>96</v>
      </c>
      <c r="K875" t="b">
        <v>1</v>
      </c>
      <c r="L875">
        <v>207</v>
      </c>
      <c r="M875" t="s">
        <v>53</v>
      </c>
      <c r="N875" t="s">
        <v>54</v>
      </c>
      <c r="O875">
        <v>3</v>
      </c>
      <c r="P875" s="4">
        <v>34.412132919999998</v>
      </c>
      <c r="Q875" s="4">
        <v>103.2363987</v>
      </c>
      <c r="R875" t="s">
        <v>45</v>
      </c>
      <c r="S875" t="b">
        <v>1</v>
      </c>
      <c r="T875">
        <v>10.323639869999999</v>
      </c>
      <c r="U875" t="b">
        <v>1</v>
      </c>
      <c r="V875" t="s">
        <v>30</v>
      </c>
      <c r="W875">
        <v>2</v>
      </c>
      <c r="X875" t="s">
        <v>38</v>
      </c>
      <c r="Y875" t="s">
        <v>50</v>
      </c>
      <c r="Z875">
        <v>3</v>
      </c>
      <c r="AA875" t="b">
        <v>1</v>
      </c>
    </row>
    <row r="876" spans="1:27" x14ac:dyDescent="0.3">
      <c r="A876">
        <v>875</v>
      </c>
      <c r="B876" s="1">
        <v>43799</v>
      </c>
      <c r="C876" s="7">
        <f t="shared" si="26"/>
        <v>2019</v>
      </c>
      <c r="D876" s="2">
        <v>0.18372685185185186</v>
      </c>
      <c r="E876">
        <v>273</v>
      </c>
      <c r="F876" s="3">
        <v>36</v>
      </c>
      <c r="G876" s="3" t="str">
        <f t="shared" si="27"/>
        <v>Middle Age</v>
      </c>
      <c r="H876" t="s">
        <v>33</v>
      </c>
      <c r="I876" t="s">
        <v>70</v>
      </c>
      <c r="J876">
        <v>59</v>
      </c>
      <c r="K876" t="b">
        <v>0</v>
      </c>
      <c r="L876">
        <v>799</v>
      </c>
      <c r="M876" t="s">
        <v>35</v>
      </c>
      <c r="N876" t="s">
        <v>36</v>
      </c>
      <c r="O876">
        <v>2</v>
      </c>
      <c r="P876" s="4">
        <v>67.339914640000003</v>
      </c>
      <c r="Q876" s="4">
        <v>134.67982929999999</v>
      </c>
      <c r="R876" t="s">
        <v>43</v>
      </c>
      <c r="S876" t="b">
        <v>0</v>
      </c>
      <c r="T876">
        <v>0</v>
      </c>
      <c r="U876" t="b">
        <v>0</v>
      </c>
      <c r="V876" t="s">
        <v>97</v>
      </c>
      <c r="W876">
        <v>0</v>
      </c>
      <c r="X876" t="s">
        <v>40</v>
      </c>
      <c r="Y876" t="s">
        <v>41</v>
      </c>
      <c r="Z876">
        <v>1</v>
      </c>
      <c r="AA876" t="b">
        <v>0</v>
      </c>
    </row>
    <row r="877" spans="1:27" x14ac:dyDescent="0.3">
      <c r="A877">
        <v>876</v>
      </c>
      <c r="B877" s="1">
        <v>45285</v>
      </c>
      <c r="C877" s="7">
        <f t="shared" si="26"/>
        <v>2023</v>
      </c>
      <c r="D877" s="2">
        <v>0.34946759259259258</v>
      </c>
      <c r="E877">
        <v>295</v>
      </c>
      <c r="F877" s="3">
        <v>38</v>
      </c>
      <c r="G877" s="3" t="str">
        <f t="shared" si="27"/>
        <v>Middle Age</v>
      </c>
      <c r="H877" t="s">
        <v>51</v>
      </c>
      <c r="I877" t="s">
        <v>57</v>
      </c>
      <c r="J877" t="s">
        <v>96</v>
      </c>
      <c r="K877" t="b">
        <v>1</v>
      </c>
      <c r="L877">
        <v>325</v>
      </c>
      <c r="M877" t="s">
        <v>35</v>
      </c>
      <c r="N877" t="s">
        <v>36</v>
      </c>
      <c r="O877">
        <v>3</v>
      </c>
      <c r="P877" s="4">
        <v>26.74172111</v>
      </c>
      <c r="Q877" s="4">
        <v>80.225163339999995</v>
      </c>
      <c r="R877" t="s">
        <v>45</v>
      </c>
      <c r="S877" t="b">
        <v>0</v>
      </c>
      <c r="T877">
        <v>0</v>
      </c>
      <c r="U877" t="b">
        <v>1</v>
      </c>
      <c r="V877" t="s">
        <v>37</v>
      </c>
      <c r="W877">
        <v>2</v>
      </c>
      <c r="X877" t="s">
        <v>38</v>
      </c>
      <c r="Y877" t="s">
        <v>32</v>
      </c>
      <c r="Z877">
        <v>5</v>
      </c>
      <c r="AA877" t="b">
        <v>0</v>
      </c>
    </row>
    <row r="878" spans="1:27" x14ac:dyDescent="0.3">
      <c r="A878">
        <v>877</v>
      </c>
      <c r="B878" s="1">
        <v>45260</v>
      </c>
      <c r="C878" s="7">
        <f t="shared" si="26"/>
        <v>2023</v>
      </c>
      <c r="D878" s="2">
        <v>0.81633101851851853</v>
      </c>
      <c r="E878">
        <v>157</v>
      </c>
      <c r="F878" s="3">
        <v>19</v>
      </c>
      <c r="G878" s="3" t="str">
        <f t="shared" si="27"/>
        <v>Young</v>
      </c>
      <c r="H878" t="s">
        <v>33</v>
      </c>
      <c r="I878" t="s">
        <v>61</v>
      </c>
      <c r="J878" t="s">
        <v>96</v>
      </c>
      <c r="K878" t="b">
        <v>1</v>
      </c>
      <c r="L878">
        <v>434</v>
      </c>
      <c r="M878" t="s">
        <v>53</v>
      </c>
      <c r="N878" t="s">
        <v>54</v>
      </c>
      <c r="O878">
        <v>1</v>
      </c>
      <c r="P878" s="4">
        <v>24.404111919999998</v>
      </c>
      <c r="Q878" s="4">
        <v>24.404111919999998</v>
      </c>
      <c r="R878" t="s">
        <v>45</v>
      </c>
      <c r="S878" t="b">
        <v>1</v>
      </c>
      <c r="T878">
        <v>0</v>
      </c>
      <c r="U878" t="b">
        <v>0</v>
      </c>
      <c r="V878" t="s">
        <v>30</v>
      </c>
      <c r="W878">
        <v>2</v>
      </c>
      <c r="X878" t="s">
        <v>38</v>
      </c>
      <c r="Y878" t="s">
        <v>41</v>
      </c>
      <c r="Z878">
        <v>1</v>
      </c>
      <c r="AA878" t="b">
        <v>0</v>
      </c>
    </row>
    <row r="879" spans="1:27" x14ac:dyDescent="0.3">
      <c r="A879">
        <v>878</v>
      </c>
      <c r="B879" s="1">
        <v>45288</v>
      </c>
      <c r="C879" s="7">
        <f t="shared" si="26"/>
        <v>2023</v>
      </c>
      <c r="D879" s="2">
        <v>0.45731481481481479</v>
      </c>
      <c r="E879">
        <v>453</v>
      </c>
      <c r="F879" s="3">
        <v>69</v>
      </c>
      <c r="G879" s="3" t="str">
        <f t="shared" si="27"/>
        <v>Old</v>
      </c>
      <c r="H879" t="s">
        <v>33</v>
      </c>
      <c r="I879" t="s">
        <v>63</v>
      </c>
      <c r="J879" t="s">
        <v>96</v>
      </c>
      <c r="K879" t="b">
        <v>1</v>
      </c>
      <c r="L879">
        <v>948</v>
      </c>
      <c r="M879" t="s">
        <v>35</v>
      </c>
      <c r="N879" t="s">
        <v>36</v>
      </c>
      <c r="O879">
        <v>5</v>
      </c>
      <c r="P879" s="4">
        <v>23.26438387</v>
      </c>
      <c r="Q879" s="4">
        <v>116.3219194</v>
      </c>
      <c r="R879" t="s">
        <v>43</v>
      </c>
      <c r="S879" t="b">
        <v>0</v>
      </c>
      <c r="T879">
        <v>0</v>
      </c>
      <c r="U879" t="b">
        <v>1</v>
      </c>
      <c r="V879" t="s">
        <v>37</v>
      </c>
      <c r="W879">
        <v>1</v>
      </c>
      <c r="X879" t="s">
        <v>40</v>
      </c>
      <c r="Y879" t="s">
        <v>32</v>
      </c>
      <c r="Z879">
        <v>2</v>
      </c>
      <c r="AA879" t="b">
        <v>1</v>
      </c>
    </row>
    <row r="880" spans="1:27" x14ac:dyDescent="0.3">
      <c r="A880">
        <v>879</v>
      </c>
      <c r="B880" s="1">
        <v>43811</v>
      </c>
      <c r="C880" s="7">
        <f t="shared" si="26"/>
        <v>2019</v>
      </c>
      <c r="D880" s="2">
        <v>0.32722222222222225</v>
      </c>
      <c r="E880">
        <v>120</v>
      </c>
      <c r="F880" s="3">
        <v>38</v>
      </c>
      <c r="G880" s="3" t="str">
        <f t="shared" si="27"/>
        <v>Middle Age</v>
      </c>
      <c r="H880" t="s">
        <v>25</v>
      </c>
      <c r="I880" t="s">
        <v>39</v>
      </c>
      <c r="J880" t="s">
        <v>96</v>
      </c>
      <c r="K880" t="b">
        <v>1</v>
      </c>
      <c r="L880">
        <v>84</v>
      </c>
      <c r="M880" t="s">
        <v>27</v>
      </c>
      <c r="N880" t="s">
        <v>28</v>
      </c>
      <c r="O880">
        <v>1</v>
      </c>
      <c r="P880" s="4">
        <v>85.320043659999996</v>
      </c>
      <c r="Q880" s="4">
        <v>85.320043659999996</v>
      </c>
      <c r="R880" t="s">
        <v>43</v>
      </c>
      <c r="S880" t="b">
        <v>0</v>
      </c>
      <c r="T880">
        <v>0</v>
      </c>
      <c r="U880" t="b">
        <v>0</v>
      </c>
      <c r="V880" t="s">
        <v>37</v>
      </c>
      <c r="W880">
        <v>5</v>
      </c>
      <c r="X880" t="s">
        <v>31</v>
      </c>
      <c r="Y880" t="s">
        <v>32</v>
      </c>
      <c r="Z880">
        <v>2</v>
      </c>
      <c r="AA880" t="b">
        <v>1</v>
      </c>
    </row>
    <row r="881" spans="1:27" x14ac:dyDescent="0.3">
      <c r="A881">
        <v>880</v>
      </c>
      <c r="B881" s="1">
        <v>44502</v>
      </c>
      <c r="C881" s="7">
        <f t="shared" si="26"/>
        <v>2021</v>
      </c>
      <c r="D881" s="2">
        <v>0.27880787037037036</v>
      </c>
      <c r="E881">
        <v>39</v>
      </c>
      <c r="F881" s="3">
        <v>67</v>
      </c>
      <c r="G881" s="3" t="str">
        <f t="shared" si="27"/>
        <v>Old</v>
      </c>
      <c r="H881" t="s">
        <v>51</v>
      </c>
      <c r="I881" t="s">
        <v>39</v>
      </c>
      <c r="J881" t="s">
        <v>96</v>
      </c>
      <c r="K881" t="b">
        <v>1</v>
      </c>
      <c r="L881">
        <v>503</v>
      </c>
      <c r="M881" t="s">
        <v>58</v>
      </c>
      <c r="N881" t="s">
        <v>59</v>
      </c>
      <c r="O881">
        <v>5</v>
      </c>
      <c r="P881" s="4">
        <v>80.054642479999998</v>
      </c>
      <c r="Q881" s="4">
        <v>400.27321239999998</v>
      </c>
      <c r="R881" t="s">
        <v>45</v>
      </c>
      <c r="S881" t="b">
        <v>0</v>
      </c>
      <c r="T881">
        <v>40.027321239999999</v>
      </c>
      <c r="U881" t="b">
        <v>0</v>
      </c>
      <c r="V881" t="s">
        <v>30</v>
      </c>
      <c r="W881">
        <v>1</v>
      </c>
      <c r="X881" t="s">
        <v>31</v>
      </c>
      <c r="Y881" t="s">
        <v>50</v>
      </c>
      <c r="Z881">
        <v>3</v>
      </c>
      <c r="AA881" t="b">
        <v>1</v>
      </c>
    </row>
    <row r="882" spans="1:27" x14ac:dyDescent="0.3">
      <c r="A882">
        <v>881</v>
      </c>
      <c r="B882" s="1">
        <v>45253</v>
      </c>
      <c r="C882" s="7">
        <f t="shared" si="26"/>
        <v>2023</v>
      </c>
      <c r="D882" s="2">
        <v>0.9237037037037038</v>
      </c>
      <c r="E882">
        <v>136</v>
      </c>
      <c r="F882" s="3">
        <v>65</v>
      </c>
      <c r="G882" s="3" t="str">
        <f t="shared" si="27"/>
        <v>Old</v>
      </c>
      <c r="H882" t="s">
        <v>25</v>
      </c>
      <c r="I882" t="s">
        <v>52</v>
      </c>
      <c r="J882" t="s">
        <v>96</v>
      </c>
      <c r="K882" t="b">
        <v>1</v>
      </c>
      <c r="L882">
        <v>406</v>
      </c>
      <c r="M882" t="s">
        <v>27</v>
      </c>
      <c r="N882" t="s">
        <v>28</v>
      </c>
      <c r="O882">
        <v>3</v>
      </c>
      <c r="P882" s="4">
        <v>36.33715969</v>
      </c>
      <c r="Q882" s="4">
        <v>109.0114791</v>
      </c>
      <c r="R882" t="s">
        <v>45</v>
      </c>
      <c r="S882" t="b">
        <v>0</v>
      </c>
      <c r="T882">
        <v>10.901147910000001</v>
      </c>
      <c r="U882" t="b">
        <v>0</v>
      </c>
      <c r="V882" t="s">
        <v>30</v>
      </c>
      <c r="W882">
        <v>3</v>
      </c>
      <c r="X882" t="s">
        <v>40</v>
      </c>
      <c r="Y882" t="s">
        <v>50</v>
      </c>
      <c r="Z882">
        <v>2</v>
      </c>
      <c r="AA882" t="b">
        <v>1</v>
      </c>
    </row>
    <row r="883" spans="1:27" x14ac:dyDescent="0.3">
      <c r="A883">
        <v>882</v>
      </c>
      <c r="B883" s="1">
        <v>44877</v>
      </c>
      <c r="C883" s="7">
        <f t="shared" si="26"/>
        <v>2022</v>
      </c>
      <c r="D883" s="2">
        <v>0.30937500000000001</v>
      </c>
      <c r="E883">
        <v>185</v>
      </c>
      <c r="F883" s="3">
        <v>68</v>
      </c>
      <c r="G883" s="3" t="str">
        <f t="shared" si="27"/>
        <v>Old</v>
      </c>
      <c r="H883" t="s">
        <v>33</v>
      </c>
      <c r="I883" t="s">
        <v>70</v>
      </c>
      <c r="J883">
        <v>91</v>
      </c>
      <c r="K883" t="b">
        <v>0</v>
      </c>
      <c r="L883">
        <v>641</v>
      </c>
      <c r="M883" t="s">
        <v>58</v>
      </c>
      <c r="N883" t="s">
        <v>59</v>
      </c>
      <c r="O883">
        <v>4</v>
      </c>
      <c r="P883" s="4">
        <v>47.35857584</v>
      </c>
      <c r="Q883" s="4">
        <v>189.4343034</v>
      </c>
      <c r="R883" t="s">
        <v>45</v>
      </c>
      <c r="S883" t="b">
        <v>0</v>
      </c>
      <c r="T883">
        <v>0</v>
      </c>
      <c r="U883" t="b">
        <v>1</v>
      </c>
      <c r="V883" t="s">
        <v>97</v>
      </c>
      <c r="W883">
        <v>0</v>
      </c>
      <c r="X883" t="s">
        <v>31</v>
      </c>
      <c r="Y883" t="s">
        <v>41</v>
      </c>
      <c r="Z883">
        <v>1</v>
      </c>
      <c r="AA883" t="b">
        <v>0</v>
      </c>
    </row>
    <row r="884" spans="1:27" x14ac:dyDescent="0.3">
      <c r="A884">
        <v>883</v>
      </c>
      <c r="B884" s="1">
        <v>44918</v>
      </c>
      <c r="C884" s="7">
        <f t="shared" si="26"/>
        <v>2022</v>
      </c>
      <c r="D884" s="2">
        <v>0.8849421296296297</v>
      </c>
      <c r="E884">
        <v>345</v>
      </c>
      <c r="F884" s="3">
        <v>25</v>
      </c>
      <c r="G884" s="3" t="str">
        <f t="shared" si="27"/>
        <v>Middle Age</v>
      </c>
      <c r="H884" t="s">
        <v>25</v>
      </c>
      <c r="I884" t="s">
        <v>70</v>
      </c>
      <c r="J884" t="s">
        <v>96</v>
      </c>
      <c r="K884" t="b">
        <v>1</v>
      </c>
      <c r="L884">
        <v>694</v>
      </c>
      <c r="M884" t="s">
        <v>47</v>
      </c>
      <c r="N884" t="s">
        <v>48</v>
      </c>
      <c r="O884">
        <v>1</v>
      </c>
      <c r="P884" s="4">
        <v>83.258573479999995</v>
      </c>
      <c r="Q884" s="4">
        <v>83.258573479999995</v>
      </c>
      <c r="R884" t="s">
        <v>29</v>
      </c>
      <c r="S884" t="b">
        <v>0</v>
      </c>
      <c r="T884">
        <v>8.3258573479999995</v>
      </c>
      <c r="U884" t="b">
        <v>1</v>
      </c>
      <c r="V884" t="s">
        <v>65</v>
      </c>
      <c r="W884">
        <v>3</v>
      </c>
      <c r="X884" t="s">
        <v>31</v>
      </c>
      <c r="Y884" t="s">
        <v>50</v>
      </c>
      <c r="Z884">
        <v>5</v>
      </c>
      <c r="AA884" t="b">
        <v>0</v>
      </c>
    </row>
    <row r="885" spans="1:27" x14ac:dyDescent="0.3">
      <c r="A885">
        <v>884</v>
      </c>
      <c r="B885" s="1">
        <v>44163</v>
      </c>
      <c r="C885" s="7">
        <f t="shared" si="26"/>
        <v>2020</v>
      </c>
      <c r="D885" s="2">
        <v>0.58538194444444447</v>
      </c>
      <c r="E885">
        <v>271</v>
      </c>
      <c r="F885" s="3">
        <v>38</v>
      </c>
      <c r="G885" s="3" t="str">
        <f t="shared" si="27"/>
        <v>Middle Age</v>
      </c>
      <c r="H885" t="s">
        <v>33</v>
      </c>
      <c r="I885" t="s">
        <v>55</v>
      </c>
      <c r="J885">
        <v>23</v>
      </c>
      <c r="K885" t="b">
        <v>0</v>
      </c>
      <c r="L885">
        <v>896</v>
      </c>
      <c r="M885" t="s">
        <v>27</v>
      </c>
      <c r="N885" t="s">
        <v>28</v>
      </c>
      <c r="O885">
        <v>3</v>
      </c>
      <c r="P885" s="4">
        <v>75.132774380000001</v>
      </c>
      <c r="Q885" s="4">
        <v>225.3983231</v>
      </c>
      <c r="R885" t="s">
        <v>29</v>
      </c>
      <c r="S885" t="b">
        <v>1</v>
      </c>
      <c r="T885">
        <v>22.539832310000001</v>
      </c>
      <c r="U885" t="b">
        <v>1</v>
      </c>
      <c r="V885" t="s">
        <v>97</v>
      </c>
      <c r="W885">
        <v>0</v>
      </c>
      <c r="X885" t="s">
        <v>40</v>
      </c>
      <c r="Y885" t="s">
        <v>50</v>
      </c>
      <c r="Z885">
        <v>4</v>
      </c>
      <c r="AA885" t="b">
        <v>0</v>
      </c>
    </row>
    <row r="886" spans="1:27" x14ac:dyDescent="0.3">
      <c r="A886">
        <v>885</v>
      </c>
      <c r="B886" s="1">
        <v>44140</v>
      </c>
      <c r="C886" s="7">
        <f t="shared" si="26"/>
        <v>2020</v>
      </c>
      <c r="D886" s="2">
        <v>0.84631944444444451</v>
      </c>
      <c r="E886">
        <v>29</v>
      </c>
      <c r="F886" s="3">
        <v>50</v>
      </c>
      <c r="G886" s="3" t="str">
        <f t="shared" si="27"/>
        <v>Old</v>
      </c>
      <c r="H886" t="s">
        <v>51</v>
      </c>
      <c r="I886" t="s">
        <v>67</v>
      </c>
      <c r="J886">
        <v>49</v>
      </c>
      <c r="K886" t="b">
        <v>0</v>
      </c>
      <c r="L886">
        <v>241</v>
      </c>
      <c r="M886" t="s">
        <v>53</v>
      </c>
      <c r="N886" t="s">
        <v>54</v>
      </c>
      <c r="O886">
        <v>1</v>
      </c>
      <c r="P886" s="4">
        <v>64.222487119999997</v>
      </c>
      <c r="Q886" s="4">
        <v>64.222487119999997</v>
      </c>
      <c r="R886" t="s">
        <v>49</v>
      </c>
      <c r="S886" t="b">
        <v>0</v>
      </c>
      <c r="T886">
        <v>0</v>
      </c>
      <c r="U886" t="b">
        <v>1</v>
      </c>
      <c r="V886" t="s">
        <v>97</v>
      </c>
      <c r="W886">
        <v>0</v>
      </c>
      <c r="X886" t="s">
        <v>38</v>
      </c>
      <c r="Y886" t="s">
        <v>41</v>
      </c>
      <c r="Z886">
        <v>5</v>
      </c>
      <c r="AA886" t="b">
        <v>1</v>
      </c>
    </row>
    <row r="887" spans="1:27" x14ac:dyDescent="0.3">
      <c r="A887">
        <v>886</v>
      </c>
      <c r="B887" s="1">
        <v>44161</v>
      </c>
      <c r="C887" s="7">
        <f t="shared" si="26"/>
        <v>2020</v>
      </c>
      <c r="D887" s="2">
        <v>5.3391203703703705E-2</v>
      </c>
      <c r="E887">
        <v>490</v>
      </c>
      <c r="F887" s="3">
        <v>60</v>
      </c>
      <c r="G887" s="3" t="str">
        <f t="shared" si="27"/>
        <v>Old</v>
      </c>
      <c r="H887" t="s">
        <v>25</v>
      </c>
      <c r="I887" t="s">
        <v>60</v>
      </c>
      <c r="J887" t="s">
        <v>96</v>
      </c>
      <c r="K887" t="b">
        <v>1</v>
      </c>
      <c r="L887">
        <v>581</v>
      </c>
      <c r="M887" t="s">
        <v>58</v>
      </c>
      <c r="N887" t="s">
        <v>59</v>
      </c>
      <c r="O887">
        <v>1</v>
      </c>
      <c r="P887" s="4">
        <v>42.952677090000002</v>
      </c>
      <c r="Q887" s="4">
        <v>42.952677090000002</v>
      </c>
      <c r="R887" t="s">
        <v>49</v>
      </c>
      <c r="S887" t="b">
        <v>0</v>
      </c>
      <c r="T887">
        <v>4.295267709</v>
      </c>
      <c r="U887" t="b">
        <v>0</v>
      </c>
      <c r="V887" t="s">
        <v>65</v>
      </c>
      <c r="W887">
        <v>1</v>
      </c>
      <c r="X887" t="s">
        <v>38</v>
      </c>
      <c r="Y887" t="s">
        <v>50</v>
      </c>
      <c r="Z887">
        <v>3</v>
      </c>
      <c r="AA887" t="b">
        <v>1</v>
      </c>
    </row>
    <row r="888" spans="1:27" x14ac:dyDescent="0.3">
      <c r="A888">
        <v>887</v>
      </c>
      <c r="B888" s="1">
        <v>44894</v>
      </c>
      <c r="C888" s="7">
        <f t="shared" si="26"/>
        <v>2022</v>
      </c>
      <c r="D888" s="2">
        <v>6.1342592592592594E-2</v>
      </c>
      <c r="E888">
        <v>248</v>
      </c>
      <c r="F888" s="3">
        <v>29</v>
      </c>
      <c r="G888" s="3" t="str">
        <f t="shared" si="27"/>
        <v>Middle Age</v>
      </c>
      <c r="H888" t="s">
        <v>33</v>
      </c>
      <c r="I888" t="s">
        <v>39</v>
      </c>
      <c r="J888" t="s">
        <v>96</v>
      </c>
      <c r="K888" t="b">
        <v>1</v>
      </c>
      <c r="L888">
        <v>913</v>
      </c>
      <c r="M888" t="s">
        <v>27</v>
      </c>
      <c r="N888" t="s">
        <v>28</v>
      </c>
      <c r="O888">
        <v>4</v>
      </c>
      <c r="P888" s="4">
        <v>36.267901860000002</v>
      </c>
      <c r="Q888" s="4">
        <v>145.0716074</v>
      </c>
      <c r="R888" t="s">
        <v>45</v>
      </c>
      <c r="S888" t="b">
        <v>1</v>
      </c>
      <c r="T888">
        <v>14.50716074</v>
      </c>
      <c r="U888" t="b">
        <v>0</v>
      </c>
      <c r="V888" t="s">
        <v>37</v>
      </c>
      <c r="W888">
        <v>2</v>
      </c>
      <c r="X888" t="s">
        <v>40</v>
      </c>
      <c r="Y888" t="s">
        <v>50</v>
      </c>
      <c r="Z888">
        <v>1</v>
      </c>
      <c r="AA888" t="b">
        <v>1</v>
      </c>
    </row>
    <row r="889" spans="1:27" x14ac:dyDescent="0.3">
      <c r="A889">
        <v>888</v>
      </c>
      <c r="B889" s="1">
        <v>43418</v>
      </c>
      <c r="C889" s="7">
        <f t="shared" si="26"/>
        <v>2018</v>
      </c>
      <c r="D889" s="2">
        <v>0.21439814814814814</v>
      </c>
      <c r="E889">
        <v>444</v>
      </c>
      <c r="F889" s="3">
        <v>55</v>
      </c>
      <c r="G889" s="3" t="str">
        <f t="shared" si="27"/>
        <v>Old</v>
      </c>
      <c r="H889" t="s">
        <v>33</v>
      </c>
      <c r="I889" t="s">
        <v>69</v>
      </c>
      <c r="J889">
        <v>15</v>
      </c>
      <c r="K889" t="b">
        <v>0</v>
      </c>
      <c r="L889">
        <v>400</v>
      </c>
      <c r="M889" t="s">
        <v>53</v>
      </c>
      <c r="N889" t="s">
        <v>54</v>
      </c>
      <c r="O889">
        <v>3</v>
      </c>
      <c r="P889" s="4">
        <v>75.400333770000003</v>
      </c>
      <c r="Q889" s="4">
        <v>226.2010013</v>
      </c>
      <c r="R889" t="s">
        <v>29</v>
      </c>
      <c r="S889" t="b">
        <v>1</v>
      </c>
      <c r="T889">
        <v>0</v>
      </c>
      <c r="U889" t="b">
        <v>1</v>
      </c>
      <c r="V889" t="s">
        <v>97</v>
      </c>
      <c r="W889">
        <v>0</v>
      </c>
      <c r="X889" t="s">
        <v>38</v>
      </c>
      <c r="Y889" t="s">
        <v>32</v>
      </c>
      <c r="Z889">
        <v>4</v>
      </c>
      <c r="AA889" t="b">
        <v>1</v>
      </c>
    </row>
    <row r="890" spans="1:27" x14ac:dyDescent="0.3">
      <c r="A890">
        <v>889</v>
      </c>
      <c r="B890" s="1">
        <v>44153</v>
      </c>
      <c r="C890" s="7">
        <f t="shared" si="26"/>
        <v>2020</v>
      </c>
      <c r="D890" s="2">
        <v>0.1203587962962963</v>
      </c>
      <c r="E890">
        <v>165</v>
      </c>
      <c r="F890" s="3">
        <v>26</v>
      </c>
      <c r="G890" s="3" t="str">
        <f t="shared" si="27"/>
        <v>Middle Age</v>
      </c>
      <c r="H890" t="s">
        <v>33</v>
      </c>
      <c r="I890" t="s">
        <v>52</v>
      </c>
      <c r="J890" t="s">
        <v>96</v>
      </c>
      <c r="K890" t="b">
        <v>1</v>
      </c>
      <c r="L890">
        <v>824</v>
      </c>
      <c r="M890" t="s">
        <v>27</v>
      </c>
      <c r="N890" t="s">
        <v>28</v>
      </c>
      <c r="O890">
        <v>3</v>
      </c>
      <c r="P890" s="4">
        <v>26.455796469999999</v>
      </c>
      <c r="Q890" s="4">
        <v>79.367389419999995</v>
      </c>
      <c r="R890" t="s">
        <v>45</v>
      </c>
      <c r="S890" t="b">
        <v>0</v>
      </c>
      <c r="T890">
        <v>0</v>
      </c>
      <c r="U890" t="b">
        <v>0</v>
      </c>
      <c r="V890" t="s">
        <v>30</v>
      </c>
      <c r="W890">
        <v>5</v>
      </c>
      <c r="X890" t="s">
        <v>40</v>
      </c>
      <c r="Y890" t="s">
        <v>32</v>
      </c>
      <c r="Z890">
        <v>2</v>
      </c>
      <c r="AA890" t="b">
        <v>0</v>
      </c>
    </row>
    <row r="891" spans="1:27" x14ac:dyDescent="0.3">
      <c r="A891">
        <v>890</v>
      </c>
      <c r="B891" s="1">
        <v>45255</v>
      </c>
      <c r="C891" s="7">
        <f t="shared" si="26"/>
        <v>2023</v>
      </c>
      <c r="D891" s="2">
        <v>0.96239583333333334</v>
      </c>
      <c r="E891">
        <v>284</v>
      </c>
      <c r="F891" s="3">
        <v>43</v>
      </c>
      <c r="G891" s="3" t="str">
        <f t="shared" si="27"/>
        <v>Middle Age</v>
      </c>
      <c r="H891" t="s">
        <v>33</v>
      </c>
      <c r="I891" t="s">
        <v>64</v>
      </c>
      <c r="J891" t="s">
        <v>96</v>
      </c>
      <c r="K891" t="b">
        <v>1</v>
      </c>
      <c r="L891">
        <v>323</v>
      </c>
      <c r="M891" t="s">
        <v>47</v>
      </c>
      <c r="N891" t="s">
        <v>48</v>
      </c>
      <c r="O891">
        <v>2</v>
      </c>
      <c r="P891" s="4">
        <v>49.30542088</v>
      </c>
      <c r="Q891" s="4">
        <v>98.61084176</v>
      </c>
      <c r="R891" t="s">
        <v>29</v>
      </c>
      <c r="S891" t="b">
        <v>0</v>
      </c>
      <c r="T891">
        <v>9.8610841760000003</v>
      </c>
      <c r="U891" t="b">
        <v>1</v>
      </c>
      <c r="V891" t="s">
        <v>30</v>
      </c>
      <c r="W891">
        <v>3</v>
      </c>
      <c r="X891" t="s">
        <v>40</v>
      </c>
      <c r="Y891" t="s">
        <v>50</v>
      </c>
      <c r="Z891">
        <v>3</v>
      </c>
      <c r="AA891" t="b">
        <v>0</v>
      </c>
    </row>
    <row r="892" spans="1:27" x14ac:dyDescent="0.3">
      <c r="A892">
        <v>891</v>
      </c>
      <c r="B892" s="1">
        <v>45288</v>
      </c>
      <c r="C892" s="7">
        <f t="shared" si="26"/>
        <v>2023</v>
      </c>
      <c r="D892" s="2">
        <v>0.83377314814814818</v>
      </c>
      <c r="E892">
        <v>67</v>
      </c>
      <c r="F892" s="3">
        <v>22</v>
      </c>
      <c r="G892" s="3" t="str">
        <f t="shared" si="27"/>
        <v>Young</v>
      </c>
      <c r="H892" t="s">
        <v>25</v>
      </c>
      <c r="I892" t="s">
        <v>62</v>
      </c>
      <c r="J892" t="s">
        <v>96</v>
      </c>
      <c r="K892" t="b">
        <v>1</v>
      </c>
      <c r="L892">
        <v>914</v>
      </c>
      <c r="M892" t="s">
        <v>53</v>
      </c>
      <c r="N892" t="s">
        <v>54</v>
      </c>
      <c r="O892">
        <v>4</v>
      </c>
      <c r="P892" s="4">
        <v>99.16830109</v>
      </c>
      <c r="Q892" s="4">
        <v>396.67320430000001</v>
      </c>
      <c r="R892" t="s">
        <v>45</v>
      </c>
      <c r="S892" t="b">
        <v>0</v>
      </c>
      <c r="T892">
        <v>0</v>
      </c>
      <c r="U892" t="b">
        <v>1</v>
      </c>
      <c r="V892" t="s">
        <v>30</v>
      </c>
      <c r="W892">
        <v>5</v>
      </c>
      <c r="X892" t="s">
        <v>40</v>
      </c>
      <c r="Y892" t="s">
        <v>41</v>
      </c>
      <c r="Z892">
        <v>3</v>
      </c>
      <c r="AA892" t="b">
        <v>1</v>
      </c>
    </row>
    <row r="893" spans="1:27" x14ac:dyDescent="0.3">
      <c r="A893">
        <v>892</v>
      </c>
      <c r="B893" s="1">
        <v>45267</v>
      </c>
      <c r="C893" s="7">
        <f t="shared" si="26"/>
        <v>2023</v>
      </c>
      <c r="D893" s="2">
        <v>0.85964120370370367</v>
      </c>
      <c r="E893">
        <v>162</v>
      </c>
      <c r="F893" s="3">
        <v>62</v>
      </c>
      <c r="G893" s="3" t="str">
        <f t="shared" si="27"/>
        <v>Old</v>
      </c>
      <c r="H893" t="s">
        <v>33</v>
      </c>
      <c r="I893" t="s">
        <v>56</v>
      </c>
      <c r="J893" t="s">
        <v>96</v>
      </c>
      <c r="K893" t="b">
        <v>1</v>
      </c>
      <c r="L893">
        <v>798</v>
      </c>
      <c r="M893" t="s">
        <v>47</v>
      </c>
      <c r="N893" t="s">
        <v>48</v>
      </c>
      <c r="O893">
        <v>1</v>
      </c>
      <c r="P893" s="4">
        <v>15.697272440000001</v>
      </c>
      <c r="Q893" s="4">
        <v>15.697272440000001</v>
      </c>
      <c r="R893" t="s">
        <v>43</v>
      </c>
      <c r="S893" t="b">
        <v>1</v>
      </c>
      <c r="T893">
        <v>1.5697272440000001</v>
      </c>
      <c r="U893" t="b">
        <v>1</v>
      </c>
      <c r="V893" t="s">
        <v>30</v>
      </c>
      <c r="W893">
        <v>4</v>
      </c>
      <c r="X893" t="s">
        <v>31</v>
      </c>
      <c r="Y893" t="s">
        <v>50</v>
      </c>
      <c r="Z893">
        <v>3</v>
      </c>
      <c r="AA893" t="b">
        <v>1</v>
      </c>
    </row>
    <row r="894" spans="1:27" x14ac:dyDescent="0.3">
      <c r="A894">
        <v>893</v>
      </c>
      <c r="B894" s="1">
        <v>44147</v>
      </c>
      <c r="C894" s="7">
        <f t="shared" si="26"/>
        <v>2020</v>
      </c>
      <c r="D894" s="2">
        <v>0.8900231481481482</v>
      </c>
      <c r="E894">
        <v>475</v>
      </c>
      <c r="F894" s="3">
        <v>29</v>
      </c>
      <c r="G894" s="3" t="str">
        <f t="shared" si="27"/>
        <v>Middle Age</v>
      </c>
      <c r="H894" t="s">
        <v>25</v>
      </c>
      <c r="I894" t="s">
        <v>34</v>
      </c>
      <c r="J894" t="s">
        <v>96</v>
      </c>
      <c r="K894" t="b">
        <v>1</v>
      </c>
      <c r="L894">
        <v>260</v>
      </c>
      <c r="M894" t="s">
        <v>53</v>
      </c>
      <c r="N894" t="s">
        <v>54</v>
      </c>
      <c r="O894">
        <v>3</v>
      </c>
      <c r="P894" s="4">
        <v>49.451146059999999</v>
      </c>
      <c r="Q894" s="4">
        <v>148.3534382</v>
      </c>
      <c r="R894" t="s">
        <v>43</v>
      </c>
      <c r="S894" t="b">
        <v>1</v>
      </c>
      <c r="T894">
        <v>0</v>
      </c>
      <c r="U894" t="b">
        <v>0</v>
      </c>
      <c r="V894" t="s">
        <v>37</v>
      </c>
      <c r="W894">
        <v>5</v>
      </c>
      <c r="X894" t="s">
        <v>38</v>
      </c>
      <c r="Y894" t="s">
        <v>32</v>
      </c>
      <c r="Z894">
        <v>1</v>
      </c>
      <c r="AA894" t="b">
        <v>0</v>
      </c>
    </row>
    <row r="895" spans="1:27" x14ac:dyDescent="0.3">
      <c r="A895">
        <v>894</v>
      </c>
      <c r="B895" s="1">
        <v>44139</v>
      </c>
      <c r="C895" s="7">
        <f t="shared" si="26"/>
        <v>2020</v>
      </c>
      <c r="D895" s="2">
        <v>7.767361111111111E-2</v>
      </c>
      <c r="E895">
        <v>35</v>
      </c>
      <c r="F895" s="3">
        <v>50</v>
      </c>
      <c r="G895" s="3" t="str">
        <f t="shared" si="27"/>
        <v>Old</v>
      </c>
      <c r="H895" t="s">
        <v>51</v>
      </c>
      <c r="I895" t="s">
        <v>34</v>
      </c>
      <c r="J895">
        <v>87</v>
      </c>
      <c r="K895" t="b">
        <v>0</v>
      </c>
      <c r="L895">
        <v>91</v>
      </c>
      <c r="M895" t="s">
        <v>47</v>
      </c>
      <c r="N895" t="s">
        <v>48</v>
      </c>
      <c r="O895">
        <v>5</v>
      </c>
      <c r="P895" s="4">
        <v>92.788795910000005</v>
      </c>
      <c r="Q895" s="4">
        <v>463.94397950000001</v>
      </c>
      <c r="R895" t="s">
        <v>29</v>
      </c>
      <c r="S895" t="b">
        <v>0</v>
      </c>
      <c r="T895">
        <v>46.394397949999998</v>
      </c>
      <c r="U895" t="b">
        <v>1</v>
      </c>
      <c r="V895" t="s">
        <v>97</v>
      </c>
      <c r="W895">
        <v>0</v>
      </c>
      <c r="X895" t="s">
        <v>38</v>
      </c>
      <c r="Y895" t="s">
        <v>50</v>
      </c>
      <c r="Z895">
        <v>3</v>
      </c>
      <c r="AA895" t="b">
        <v>1</v>
      </c>
    </row>
    <row r="896" spans="1:27" x14ac:dyDescent="0.3">
      <c r="A896">
        <v>895</v>
      </c>
      <c r="B896" s="1">
        <v>44531</v>
      </c>
      <c r="C896" s="7">
        <f t="shared" si="26"/>
        <v>2021</v>
      </c>
      <c r="D896" s="2">
        <v>0.50006944444444446</v>
      </c>
      <c r="E896">
        <v>451</v>
      </c>
      <c r="F896" s="3">
        <v>58</v>
      </c>
      <c r="G896" s="3" t="str">
        <f t="shared" si="27"/>
        <v>Old</v>
      </c>
      <c r="H896" t="s">
        <v>51</v>
      </c>
      <c r="I896" t="s">
        <v>67</v>
      </c>
      <c r="J896" t="s">
        <v>96</v>
      </c>
      <c r="K896" t="b">
        <v>1</v>
      </c>
      <c r="L896">
        <v>355</v>
      </c>
      <c r="M896" t="s">
        <v>35</v>
      </c>
      <c r="N896" t="s">
        <v>36</v>
      </c>
      <c r="O896">
        <v>3</v>
      </c>
      <c r="P896" s="4">
        <v>43.047917669999997</v>
      </c>
      <c r="Q896" s="4">
        <v>129.143753</v>
      </c>
      <c r="R896" t="s">
        <v>49</v>
      </c>
      <c r="S896" t="b">
        <v>0</v>
      </c>
      <c r="T896">
        <v>12.9143753</v>
      </c>
      <c r="U896" t="b">
        <v>0</v>
      </c>
      <c r="V896" t="s">
        <v>30</v>
      </c>
      <c r="W896">
        <v>1</v>
      </c>
      <c r="X896" t="s">
        <v>38</v>
      </c>
      <c r="Y896" t="s">
        <v>50</v>
      </c>
      <c r="Z896">
        <v>1</v>
      </c>
      <c r="AA896" t="b">
        <v>0</v>
      </c>
    </row>
    <row r="897" spans="1:27" x14ac:dyDescent="0.3">
      <c r="A897">
        <v>896</v>
      </c>
      <c r="B897" s="1">
        <v>43409</v>
      </c>
      <c r="C897" s="7">
        <f t="shared" si="26"/>
        <v>2018</v>
      </c>
      <c r="D897" s="2">
        <v>9.1435185185185178E-3</v>
      </c>
      <c r="E897">
        <v>492</v>
      </c>
      <c r="F897" s="3">
        <v>45</v>
      </c>
      <c r="G897" s="3" t="str">
        <f t="shared" si="27"/>
        <v>Old</v>
      </c>
      <c r="H897" t="s">
        <v>25</v>
      </c>
      <c r="I897" t="s">
        <v>56</v>
      </c>
      <c r="J897">
        <v>87</v>
      </c>
      <c r="K897" t="b">
        <v>0</v>
      </c>
      <c r="L897">
        <v>802</v>
      </c>
      <c r="M897" t="s">
        <v>58</v>
      </c>
      <c r="N897" t="s">
        <v>59</v>
      </c>
      <c r="O897">
        <v>1</v>
      </c>
      <c r="P897" s="4">
        <v>88.728982740000006</v>
      </c>
      <c r="Q897" s="4">
        <v>88.728982740000006</v>
      </c>
      <c r="R897" t="s">
        <v>43</v>
      </c>
      <c r="S897" t="b">
        <v>0</v>
      </c>
      <c r="T897">
        <v>8.8728982740000006</v>
      </c>
      <c r="U897" t="b">
        <v>0</v>
      </c>
      <c r="V897" t="s">
        <v>97</v>
      </c>
      <c r="W897">
        <v>0</v>
      </c>
      <c r="X897" t="s">
        <v>38</v>
      </c>
      <c r="Y897" t="s">
        <v>50</v>
      </c>
      <c r="Z897">
        <v>5</v>
      </c>
      <c r="AA897" t="b">
        <v>0</v>
      </c>
    </row>
    <row r="898" spans="1:27" x14ac:dyDescent="0.3">
      <c r="A898">
        <v>897</v>
      </c>
      <c r="B898" s="1">
        <v>44888</v>
      </c>
      <c r="C898" s="7">
        <f t="shared" si="26"/>
        <v>2022</v>
      </c>
      <c r="D898" s="2">
        <v>0.11118055555555556</v>
      </c>
      <c r="E898">
        <v>109</v>
      </c>
      <c r="F898" s="3">
        <v>32</v>
      </c>
      <c r="G898" s="3" t="str">
        <f t="shared" si="27"/>
        <v>Middle Age</v>
      </c>
      <c r="H898" t="s">
        <v>25</v>
      </c>
      <c r="I898" t="s">
        <v>44</v>
      </c>
      <c r="J898">
        <v>90</v>
      </c>
      <c r="K898" t="b">
        <v>0</v>
      </c>
      <c r="L898">
        <v>122</v>
      </c>
      <c r="M898" t="s">
        <v>53</v>
      </c>
      <c r="N898" t="s">
        <v>54</v>
      </c>
      <c r="O898">
        <v>4</v>
      </c>
      <c r="P898" s="4">
        <v>52.877848149999998</v>
      </c>
      <c r="Q898" s="4">
        <v>211.51139259999999</v>
      </c>
      <c r="R898" t="s">
        <v>43</v>
      </c>
      <c r="S898" t="b">
        <v>0</v>
      </c>
      <c r="T898">
        <v>21.151139260000001</v>
      </c>
      <c r="U898" t="b">
        <v>1</v>
      </c>
      <c r="V898" t="s">
        <v>97</v>
      </c>
      <c r="W898">
        <v>0</v>
      </c>
      <c r="X898" t="s">
        <v>31</v>
      </c>
      <c r="Y898" t="s">
        <v>50</v>
      </c>
      <c r="Z898">
        <v>3</v>
      </c>
      <c r="AA898" t="b">
        <v>1</v>
      </c>
    </row>
    <row r="899" spans="1:27" x14ac:dyDescent="0.3">
      <c r="A899">
        <v>898</v>
      </c>
      <c r="B899" s="1">
        <v>43421</v>
      </c>
      <c r="C899" s="7">
        <f t="shared" ref="C899:C962" si="28">YEAR(B899)</f>
        <v>2018</v>
      </c>
      <c r="D899" s="2">
        <v>0.86516203703703709</v>
      </c>
      <c r="E899">
        <v>241</v>
      </c>
      <c r="F899" s="3">
        <v>18</v>
      </c>
      <c r="G899" s="3" t="str">
        <f t="shared" ref="G899:G962" si="29">IF(F899&lt;25,"Young",IF(F899&lt;45,"Middle Age","Old"))</f>
        <v>Young</v>
      </c>
      <c r="H899" t="s">
        <v>51</v>
      </c>
      <c r="I899" t="s">
        <v>55</v>
      </c>
      <c r="J899">
        <v>91</v>
      </c>
      <c r="K899" t="b">
        <v>0</v>
      </c>
      <c r="L899">
        <v>774</v>
      </c>
      <c r="M899" t="s">
        <v>58</v>
      </c>
      <c r="N899" t="s">
        <v>59</v>
      </c>
      <c r="O899">
        <v>1</v>
      </c>
      <c r="P899" s="4">
        <v>55.390508400000002</v>
      </c>
      <c r="Q899" s="4">
        <v>55.390508400000002</v>
      </c>
      <c r="R899" t="s">
        <v>29</v>
      </c>
      <c r="S899" t="b">
        <v>0</v>
      </c>
      <c r="T899">
        <v>5.5390508399999998</v>
      </c>
      <c r="U899" t="b">
        <v>1</v>
      </c>
      <c r="V899" t="s">
        <v>97</v>
      </c>
      <c r="W899">
        <v>0</v>
      </c>
      <c r="X899" t="s">
        <v>38</v>
      </c>
      <c r="Y899" t="s">
        <v>50</v>
      </c>
      <c r="Z899">
        <v>5</v>
      </c>
      <c r="AA899" t="b">
        <v>1</v>
      </c>
    </row>
    <row r="900" spans="1:27" x14ac:dyDescent="0.3">
      <c r="A900">
        <v>899</v>
      </c>
      <c r="B900" s="1">
        <v>44524</v>
      </c>
      <c r="C900" s="7">
        <f t="shared" si="28"/>
        <v>2021</v>
      </c>
      <c r="D900" s="2">
        <v>0.94780092592592602</v>
      </c>
      <c r="E900">
        <v>385</v>
      </c>
      <c r="F900" s="3">
        <v>31</v>
      </c>
      <c r="G900" s="3" t="str">
        <f t="shared" si="29"/>
        <v>Middle Age</v>
      </c>
      <c r="H900" t="s">
        <v>33</v>
      </c>
      <c r="I900" t="s">
        <v>42</v>
      </c>
      <c r="J900">
        <v>23</v>
      </c>
      <c r="K900" t="b">
        <v>0</v>
      </c>
      <c r="L900">
        <v>223</v>
      </c>
      <c r="M900" t="s">
        <v>35</v>
      </c>
      <c r="N900" t="s">
        <v>36</v>
      </c>
      <c r="O900">
        <v>1</v>
      </c>
      <c r="P900" s="4">
        <v>35.242550850000001</v>
      </c>
      <c r="Q900" s="4">
        <v>35.242550850000001</v>
      </c>
      <c r="R900" t="s">
        <v>45</v>
      </c>
      <c r="S900" t="b">
        <v>0</v>
      </c>
      <c r="T900">
        <v>3.5242550850000001</v>
      </c>
      <c r="U900" t="b">
        <v>1</v>
      </c>
      <c r="V900" t="s">
        <v>97</v>
      </c>
      <c r="W900">
        <v>0</v>
      </c>
      <c r="X900" t="s">
        <v>31</v>
      </c>
      <c r="Y900" t="s">
        <v>50</v>
      </c>
      <c r="Z900">
        <v>1</v>
      </c>
      <c r="AA900" t="b">
        <v>0</v>
      </c>
    </row>
    <row r="901" spans="1:27" x14ac:dyDescent="0.3">
      <c r="A901">
        <v>900</v>
      </c>
      <c r="B901" s="1">
        <v>43449</v>
      </c>
      <c r="C901" s="7">
        <f t="shared" si="28"/>
        <v>2018</v>
      </c>
      <c r="D901" s="2">
        <v>0.18726851851851853</v>
      </c>
      <c r="E901">
        <v>20</v>
      </c>
      <c r="F901" s="3">
        <v>31</v>
      </c>
      <c r="G901" s="3" t="str">
        <f t="shared" si="29"/>
        <v>Middle Age</v>
      </c>
      <c r="H901" t="s">
        <v>25</v>
      </c>
      <c r="I901" t="s">
        <v>62</v>
      </c>
      <c r="J901">
        <v>64</v>
      </c>
      <c r="K901" t="b">
        <v>0</v>
      </c>
      <c r="L901">
        <v>555</v>
      </c>
      <c r="M901" t="s">
        <v>47</v>
      </c>
      <c r="N901" t="s">
        <v>48</v>
      </c>
      <c r="O901">
        <v>3</v>
      </c>
      <c r="P901" s="4">
        <v>95.41796377</v>
      </c>
      <c r="Q901" s="4">
        <v>286.25389130000002</v>
      </c>
      <c r="R901" t="s">
        <v>49</v>
      </c>
      <c r="S901" t="b">
        <v>0</v>
      </c>
      <c r="T901">
        <v>28.625389129999999</v>
      </c>
      <c r="U901" t="b">
        <v>1</v>
      </c>
      <c r="V901" t="s">
        <v>97</v>
      </c>
      <c r="W901">
        <v>0</v>
      </c>
      <c r="X901" t="s">
        <v>31</v>
      </c>
      <c r="Y901" t="s">
        <v>50</v>
      </c>
      <c r="Z901">
        <v>5</v>
      </c>
      <c r="AA901" t="b">
        <v>1</v>
      </c>
    </row>
    <row r="902" spans="1:27" x14ac:dyDescent="0.3">
      <c r="A902">
        <v>901</v>
      </c>
      <c r="B902" s="1">
        <v>44530</v>
      </c>
      <c r="C902" s="7">
        <f t="shared" si="28"/>
        <v>2021</v>
      </c>
      <c r="D902" s="2">
        <v>0.10958333333333332</v>
      </c>
      <c r="E902">
        <v>412</v>
      </c>
      <c r="F902" s="3">
        <v>50</v>
      </c>
      <c r="G902" s="3" t="str">
        <f t="shared" si="29"/>
        <v>Old</v>
      </c>
      <c r="H902" t="s">
        <v>51</v>
      </c>
      <c r="I902" t="s">
        <v>62</v>
      </c>
      <c r="J902">
        <v>31</v>
      </c>
      <c r="K902" t="b">
        <v>0</v>
      </c>
      <c r="L902">
        <v>988</v>
      </c>
      <c r="M902" t="s">
        <v>27</v>
      </c>
      <c r="N902" t="s">
        <v>28</v>
      </c>
      <c r="O902">
        <v>1</v>
      </c>
      <c r="P902" s="4">
        <v>10.916315750000001</v>
      </c>
      <c r="Q902" s="4">
        <v>10.916315750000001</v>
      </c>
      <c r="R902" t="s">
        <v>45</v>
      </c>
      <c r="S902" t="b">
        <v>1</v>
      </c>
      <c r="T902">
        <v>1.0916315750000001</v>
      </c>
      <c r="U902" t="b">
        <v>0</v>
      </c>
      <c r="V902" t="s">
        <v>97</v>
      </c>
      <c r="W902">
        <v>0</v>
      </c>
      <c r="X902" t="s">
        <v>38</v>
      </c>
      <c r="Y902" t="s">
        <v>50</v>
      </c>
      <c r="Z902">
        <v>3</v>
      </c>
      <c r="AA902" t="b">
        <v>0</v>
      </c>
    </row>
    <row r="903" spans="1:27" x14ac:dyDescent="0.3">
      <c r="A903">
        <v>902</v>
      </c>
      <c r="B903" s="1">
        <v>44159</v>
      </c>
      <c r="C903" s="7">
        <f t="shared" si="28"/>
        <v>2020</v>
      </c>
      <c r="D903" s="2">
        <v>0.53971064814814818</v>
      </c>
      <c r="E903">
        <v>105</v>
      </c>
      <c r="F903" s="3">
        <v>25</v>
      </c>
      <c r="G903" s="3" t="str">
        <f t="shared" si="29"/>
        <v>Middle Age</v>
      </c>
      <c r="H903" t="s">
        <v>51</v>
      </c>
      <c r="I903" t="s">
        <v>69</v>
      </c>
      <c r="J903" t="s">
        <v>96</v>
      </c>
      <c r="K903" t="b">
        <v>1</v>
      </c>
      <c r="L903">
        <v>482</v>
      </c>
      <c r="M903" t="s">
        <v>35</v>
      </c>
      <c r="N903" t="s">
        <v>36</v>
      </c>
      <c r="O903">
        <v>1</v>
      </c>
      <c r="P903" s="4">
        <v>82.240763709999996</v>
      </c>
      <c r="Q903" s="4">
        <v>82.240763709999996</v>
      </c>
      <c r="R903" t="s">
        <v>29</v>
      </c>
      <c r="S903" t="b">
        <v>1</v>
      </c>
      <c r="T903">
        <v>8.2240763710000007</v>
      </c>
      <c r="U903" t="b">
        <v>1</v>
      </c>
      <c r="V903" t="s">
        <v>37</v>
      </c>
      <c r="W903">
        <v>5</v>
      </c>
      <c r="X903" t="s">
        <v>38</v>
      </c>
      <c r="Y903" t="s">
        <v>50</v>
      </c>
      <c r="Z903">
        <v>1</v>
      </c>
      <c r="AA903" t="b">
        <v>0</v>
      </c>
    </row>
    <row r="904" spans="1:27" x14ac:dyDescent="0.3">
      <c r="A904">
        <v>903</v>
      </c>
      <c r="B904" s="1">
        <v>44543</v>
      </c>
      <c r="C904" s="7">
        <f t="shared" si="28"/>
        <v>2021</v>
      </c>
      <c r="D904" s="2">
        <v>0.3258564814814815</v>
      </c>
      <c r="E904">
        <v>123</v>
      </c>
      <c r="F904" s="3">
        <v>42</v>
      </c>
      <c r="G904" s="3" t="str">
        <f t="shared" si="29"/>
        <v>Middle Age</v>
      </c>
      <c r="H904" t="s">
        <v>51</v>
      </c>
      <c r="I904" t="s">
        <v>39</v>
      </c>
      <c r="J904">
        <v>53</v>
      </c>
      <c r="K904" t="b">
        <v>0</v>
      </c>
      <c r="L904">
        <v>642</v>
      </c>
      <c r="M904" t="s">
        <v>27</v>
      </c>
      <c r="N904" t="s">
        <v>28</v>
      </c>
      <c r="O904">
        <v>5</v>
      </c>
      <c r="P904" s="4">
        <v>64.968690499999994</v>
      </c>
      <c r="Q904" s="4">
        <v>324.84345250000001</v>
      </c>
      <c r="R904" t="s">
        <v>45</v>
      </c>
      <c r="S904" t="b">
        <v>0</v>
      </c>
      <c r="T904">
        <v>0</v>
      </c>
      <c r="U904" t="b">
        <v>0</v>
      </c>
      <c r="V904" t="s">
        <v>97</v>
      </c>
      <c r="W904">
        <v>0</v>
      </c>
      <c r="X904" t="s">
        <v>31</v>
      </c>
      <c r="Y904" t="s">
        <v>32</v>
      </c>
      <c r="Z904">
        <v>3</v>
      </c>
      <c r="AA904" t="b">
        <v>0</v>
      </c>
    </row>
    <row r="905" spans="1:27" x14ac:dyDescent="0.3">
      <c r="A905">
        <v>904</v>
      </c>
      <c r="B905" s="1">
        <v>43421</v>
      </c>
      <c r="C905" s="7">
        <f t="shared" si="28"/>
        <v>2018</v>
      </c>
      <c r="D905" s="2">
        <v>0.17770833333333333</v>
      </c>
      <c r="E905">
        <v>174</v>
      </c>
      <c r="F905" s="3">
        <v>57</v>
      </c>
      <c r="G905" s="3" t="str">
        <f t="shared" si="29"/>
        <v>Old</v>
      </c>
      <c r="H905" t="s">
        <v>51</v>
      </c>
      <c r="I905" t="s">
        <v>67</v>
      </c>
      <c r="J905">
        <v>21</v>
      </c>
      <c r="K905" t="b">
        <v>0</v>
      </c>
      <c r="L905">
        <v>282</v>
      </c>
      <c r="M905" t="s">
        <v>58</v>
      </c>
      <c r="N905" t="s">
        <v>59</v>
      </c>
      <c r="O905">
        <v>4</v>
      </c>
      <c r="P905" s="4">
        <v>67.301023189999995</v>
      </c>
      <c r="Q905" s="4">
        <v>269.20409280000001</v>
      </c>
      <c r="R905" t="s">
        <v>43</v>
      </c>
      <c r="S905" t="b">
        <v>1</v>
      </c>
      <c r="T905">
        <v>0</v>
      </c>
      <c r="U905" t="b">
        <v>0</v>
      </c>
      <c r="V905" t="s">
        <v>97</v>
      </c>
      <c r="W905">
        <v>0</v>
      </c>
      <c r="X905" t="s">
        <v>38</v>
      </c>
      <c r="Y905" t="s">
        <v>41</v>
      </c>
      <c r="Z905">
        <v>2</v>
      </c>
      <c r="AA905" t="b">
        <v>1</v>
      </c>
    </row>
    <row r="906" spans="1:27" x14ac:dyDescent="0.3">
      <c r="A906">
        <v>905</v>
      </c>
      <c r="B906" s="1">
        <v>44502</v>
      </c>
      <c r="C906" s="7">
        <f t="shared" si="28"/>
        <v>2021</v>
      </c>
      <c r="D906" s="2">
        <v>6.5844907407407408E-2</v>
      </c>
      <c r="E906">
        <v>91</v>
      </c>
      <c r="F906" s="3">
        <v>27</v>
      </c>
      <c r="G906" s="3" t="str">
        <f t="shared" si="29"/>
        <v>Middle Age</v>
      </c>
      <c r="H906" t="s">
        <v>25</v>
      </c>
      <c r="I906" t="s">
        <v>44</v>
      </c>
      <c r="J906">
        <v>62</v>
      </c>
      <c r="K906" t="b">
        <v>0</v>
      </c>
      <c r="L906">
        <v>974</v>
      </c>
      <c r="M906" t="s">
        <v>47</v>
      </c>
      <c r="N906" t="s">
        <v>48</v>
      </c>
      <c r="O906">
        <v>4</v>
      </c>
      <c r="P906" s="4">
        <v>39.060299209999997</v>
      </c>
      <c r="Q906" s="4">
        <v>156.24119680000001</v>
      </c>
      <c r="R906" t="s">
        <v>45</v>
      </c>
      <c r="S906" t="b">
        <v>1</v>
      </c>
      <c r="T906">
        <v>0</v>
      </c>
      <c r="U906" t="b">
        <v>1</v>
      </c>
      <c r="V906" t="s">
        <v>97</v>
      </c>
      <c r="W906">
        <v>0</v>
      </c>
      <c r="X906" t="s">
        <v>40</v>
      </c>
      <c r="Y906" t="s">
        <v>41</v>
      </c>
      <c r="Z906">
        <v>3</v>
      </c>
      <c r="AA906" t="b">
        <v>0</v>
      </c>
    </row>
    <row r="907" spans="1:27" x14ac:dyDescent="0.3">
      <c r="A907">
        <v>906</v>
      </c>
      <c r="B907" s="1">
        <v>44188</v>
      </c>
      <c r="C907" s="7">
        <f t="shared" si="28"/>
        <v>2020</v>
      </c>
      <c r="D907" s="2">
        <v>0.47151620370370373</v>
      </c>
      <c r="E907">
        <v>59</v>
      </c>
      <c r="F907" s="3">
        <v>51</v>
      </c>
      <c r="G907" s="3" t="str">
        <f t="shared" si="29"/>
        <v>Old</v>
      </c>
      <c r="H907" t="s">
        <v>25</v>
      </c>
      <c r="I907" t="s">
        <v>66</v>
      </c>
      <c r="J907" t="s">
        <v>96</v>
      </c>
      <c r="K907" t="b">
        <v>1</v>
      </c>
      <c r="L907">
        <v>603</v>
      </c>
      <c r="M907" t="s">
        <v>58</v>
      </c>
      <c r="N907" t="s">
        <v>59</v>
      </c>
      <c r="O907">
        <v>3</v>
      </c>
      <c r="P907" s="4">
        <v>90.387136100000006</v>
      </c>
      <c r="Q907" s="4">
        <v>271.16140830000001</v>
      </c>
      <c r="R907" t="s">
        <v>29</v>
      </c>
      <c r="S907" t="b">
        <v>1</v>
      </c>
      <c r="T907">
        <v>0</v>
      </c>
      <c r="U907" t="b">
        <v>0</v>
      </c>
      <c r="V907" t="s">
        <v>37</v>
      </c>
      <c r="W907">
        <v>4</v>
      </c>
      <c r="X907" t="s">
        <v>31</v>
      </c>
      <c r="Y907" t="s">
        <v>32</v>
      </c>
      <c r="Z907">
        <v>3</v>
      </c>
      <c r="AA907" t="b">
        <v>1</v>
      </c>
    </row>
    <row r="908" spans="1:27" x14ac:dyDescent="0.3">
      <c r="A908">
        <v>907</v>
      </c>
      <c r="B908" s="1">
        <v>44150</v>
      </c>
      <c r="C908" s="7">
        <f t="shared" si="28"/>
        <v>2020</v>
      </c>
      <c r="D908" s="2">
        <v>0.57652777777777775</v>
      </c>
      <c r="E908">
        <v>12</v>
      </c>
      <c r="F908" s="3">
        <v>42</v>
      </c>
      <c r="G908" s="3" t="str">
        <f t="shared" si="29"/>
        <v>Middle Age</v>
      </c>
      <c r="H908" t="s">
        <v>33</v>
      </c>
      <c r="I908" t="s">
        <v>66</v>
      </c>
      <c r="J908">
        <v>86</v>
      </c>
      <c r="K908" t="b">
        <v>0</v>
      </c>
      <c r="L908">
        <v>772</v>
      </c>
      <c r="M908" t="s">
        <v>27</v>
      </c>
      <c r="N908" t="s">
        <v>28</v>
      </c>
      <c r="O908">
        <v>5</v>
      </c>
      <c r="P908" s="4">
        <v>93.158416509999995</v>
      </c>
      <c r="Q908" s="4">
        <v>465.79208249999999</v>
      </c>
      <c r="R908" t="s">
        <v>43</v>
      </c>
      <c r="S908" t="b">
        <v>1</v>
      </c>
      <c r="T908">
        <v>46.579208250000001</v>
      </c>
      <c r="U908" t="b">
        <v>0</v>
      </c>
      <c r="V908" t="s">
        <v>97</v>
      </c>
      <c r="W908">
        <v>0</v>
      </c>
      <c r="X908" t="s">
        <v>31</v>
      </c>
      <c r="Y908" t="s">
        <v>50</v>
      </c>
      <c r="Z908">
        <v>2</v>
      </c>
      <c r="AA908" t="b">
        <v>0</v>
      </c>
    </row>
    <row r="909" spans="1:27" x14ac:dyDescent="0.3">
      <c r="A909">
        <v>908</v>
      </c>
      <c r="B909" s="1">
        <v>44539</v>
      </c>
      <c r="C909" s="7">
        <f t="shared" si="28"/>
        <v>2021</v>
      </c>
      <c r="D909" s="2">
        <v>0.78178240740740745</v>
      </c>
      <c r="E909">
        <v>214</v>
      </c>
      <c r="F909" s="3">
        <v>34</v>
      </c>
      <c r="G909" s="3" t="str">
        <f t="shared" si="29"/>
        <v>Middle Age</v>
      </c>
      <c r="H909" t="s">
        <v>25</v>
      </c>
      <c r="I909" t="s">
        <v>60</v>
      </c>
      <c r="J909" t="s">
        <v>96</v>
      </c>
      <c r="K909" t="b">
        <v>1</v>
      </c>
      <c r="L909">
        <v>347</v>
      </c>
      <c r="M909" t="s">
        <v>53</v>
      </c>
      <c r="N909" t="s">
        <v>54</v>
      </c>
      <c r="O909">
        <v>1</v>
      </c>
      <c r="P909" s="4">
        <v>31.9667329</v>
      </c>
      <c r="Q909" s="4">
        <v>31.9667329</v>
      </c>
      <c r="R909" t="s">
        <v>45</v>
      </c>
      <c r="S909" t="b">
        <v>1</v>
      </c>
      <c r="T909">
        <v>3.1966732900000001</v>
      </c>
      <c r="U909" t="b">
        <v>1</v>
      </c>
      <c r="V909" t="s">
        <v>37</v>
      </c>
      <c r="W909">
        <v>2</v>
      </c>
      <c r="X909" t="s">
        <v>38</v>
      </c>
      <c r="Y909" t="s">
        <v>50</v>
      </c>
      <c r="Z909">
        <v>5</v>
      </c>
      <c r="AA909" t="b">
        <v>1</v>
      </c>
    </row>
    <row r="910" spans="1:27" x14ac:dyDescent="0.3">
      <c r="A910">
        <v>909</v>
      </c>
      <c r="B910" s="1">
        <v>43413</v>
      </c>
      <c r="C910" s="7">
        <f t="shared" si="28"/>
        <v>2018</v>
      </c>
      <c r="D910" s="2">
        <v>0.74156250000000001</v>
      </c>
      <c r="E910">
        <v>262</v>
      </c>
      <c r="F910" s="3">
        <v>18</v>
      </c>
      <c r="G910" s="3" t="str">
        <f t="shared" si="29"/>
        <v>Young</v>
      </c>
      <c r="H910" t="s">
        <v>25</v>
      </c>
      <c r="I910" t="s">
        <v>57</v>
      </c>
      <c r="J910" t="s">
        <v>96</v>
      </c>
      <c r="K910" t="b">
        <v>1</v>
      </c>
      <c r="L910">
        <v>602</v>
      </c>
      <c r="M910" t="s">
        <v>47</v>
      </c>
      <c r="N910" t="s">
        <v>48</v>
      </c>
      <c r="O910">
        <v>1</v>
      </c>
      <c r="P910" s="4">
        <v>62.689152270000001</v>
      </c>
      <c r="Q910" s="4">
        <v>62.689152270000001</v>
      </c>
      <c r="R910" t="s">
        <v>43</v>
      </c>
      <c r="S910" t="b">
        <v>0</v>
      </c>
      <c r="T910">
        <v>0</v>
      </c>
      <c r="U910" t="b">
        <v>0</v>
      </c>
      <c r="V910" t="s">
        <v>65</v>
      </c>
      <c r="W910">
        <v>5</v>
      </c>
      <c r="X910" t="s">
        <v>31</v>
      </c>
      <c r="Y910" t="s">
        <v>32</v>
      </c>
      <c r="Z910">
        <v>1</v>
      </c>
      <c r="AA910" t="b">
        <v>1</v>
      </c>
    </row>
    <row r="911" spans="1:27" x14ac:dyDescent="0.3">
      <c r="A911">
        <v>910</v>
      </c>
      <c r="B911" s="1">
        <v>44159</v>
      </c>
      <c r="C911" s="7">
        <f t="shared" si="28"/>
        <v>2020</v>
      </c>
      <c r="D911" s="2">
        <v>0.76269675925925917</v>
      </c>
      <c r="E911">
        <v>12</v>
      </c>
      <c r="F911" s="3">
        <v>64</v>
      </c>
      <c r="G911" s="3" t="str">
        <f t="shared" si="29"/>
        <v>Old</v>
      </c>
      <c r="H911" t="s">
        <v>25</v>
      </c>
      <c r="I911" t="s">
        <v>61</v>
      </c>
      <c r="J911" t="s">
        <v>96</v>
      </c>
      <c r="K911" t="b">
        <v>1</v>
      </c>
      <c r="L911">
        <v>124</v>
      </c>
      <c r="M911" t="s">
        <v>58</v>
      </c>
      <c r="N911" t="s">
        <v>59</v>
      </c>
      <c r="O911">
        <v>4</v>
      </c>
      <c r="P911" s="4">
        <v>18.138670019999999</v>
      </c>
      <c r="Q911" s="4">
        <v>72.554680079999997</v>
      </c>
      <c r="R911" t="s">
        <v>29</v>
      </c>
      <c r="S911" t="b">
        <v>1</v>
      </c>
      <c r="T911">
        <v>7.2554680080000002</v>
      </c>
      <c r="U911" t="b">
        <v>1</v>
      </c>
      <c r="V911" t="s">
        <v>37</v>
      </c>
      <c r="W911">
        <v>2</v>
      </c>
      <c r="X911" t="s">
        <v>38</v>
      </c>
      <c r="Y911" t="s">
        <v>50</v>
      </c>
      <c r="Z911">
        <v>4</v>
      </c>
      <c r="AA911" t="b">
        <v>1</v>
      </c>
    </row>
    <row r="912" spans="1:27" x14ac:dyDescent="0.3">
      <c r="A912">
        <v>911</v>
      </c>
      <c r="B912" s="1">
        <v>43429</v>
      </c>
      <c r="C912" s="7">
        <f t="shared" si="28"/>
        <v>2018</v>
      </c>
      <c r="D912" s="2">
        <v>0.75978009259259249</v>
      </c>
      <c r="E912">
        <v>92</v>
      </c>
      <c r="F912" s="3">
        <v>41</v>
      </c>
      <c r="G912" s="3" t="str">
        <f t="shared" si="29"/>
        <v>Middle Age</v>
      </c>
      <c r="H912" t="s">
        <v>33</v>
      </c>
      <c r="I912" t="s">
        <v>46</v>
      </c>
      <c r="J912">
        <v>45</v>
      </c>
      <c r="K912" t="b">
        <v>0</v>
      </c>
      <c r="L912">
        <v>476</v>
      </c>
      <c r="M912" t="s">
        <v>35</v>
      </c>
      <c r="N912" t="s">
        <v>36</v>
      </c>
      <c r="O912">
        <v>4</v>
      </c>
      <c r="P912" s="4">
        <v>40.838997470000002</v>
      </c>
      <c r="Q912" s="4">
        <v>163.3559899</v>
      </c>
      <c r="R912" t="s">
        <v>49</v>
      </c>
      <c r="S912" t="b">
        <v>1</v>
      </c>
      <c r="T912">
        <v>16.335598990000001</v>
      </c>
      <c r="U912" t="b">
        <v>0</v>
      </c>
      <c r="V912" t="s">
        <v>97</v>
      </c>
      <c r="W912">
        <v>0</v>
      </c>
      <c r="X912" t="s">
        <v>38</v>
      </c>
      <c r="Y912" t="s">
        <v>50</v>
      </c>
      <c r="Z912">
        <v>1</v>
      </c>
      <c r="AA912" t="b">
        <v>0</v>
      </c>
    </row>
    <row r="913" spans="1:27" x14ac:dyDescent="0.3">
      <c r="A913">
        <v>912</v>
      </c>
      <c r="B913" s="1">
        <v>44166</v>
      </c>
      <c r="C913" s="7">
        <f t="shared" si="28"/>
        <v>2020</v>
      </c>
      <c r="D913" s="2">
        <v>0.2404398148148148</v>
      </c>
      <c r="E913">
        <v>138</v>
      </c>
      <c r="F913" s="3">
        <v>69</v>
      </c>
      <c r="G913" s="3" t="str">
        <f t="shared" si="29"/>
        <v>Old</v>
      </c>
      <c r="H913" t="s">
        <v>33</v>
      </c>
      <c r="I913" t="s">
        <v>52</v>
      </c>
      <c r="J913">
        <v>59</v>
      </c>
      <c r="K913" t="b">
        <v>0</v>
      </c>
      <c r="L913">
        <v>561</v>
      </c>
      <c r="M913" t="s">
        <v>58</v>
      </c>
      <c r="N913" t="s">
        <v>59</v>
      </c>
      <c r="O913">
        <v>2</v>
      </c>
      <c r="P913" s="4">
        <v>50.146980800000001</v>
      </c>
      <c r="Q913" s="4">
        <v>100.2939616</v>
      </c>
      <c r="R913" t="s">
        <v>43</v>
      </c>
      <c r="S913" t="b">
        <v>0</v>
      </c>
      <c r="T913">
        <v>0</v>
      </c>
      <c r="U913" t="b">
        <v>0</v>
      </c>
      <c r="V913" t="s">
        <v>97</v>
      </c>
      <c r="W913">
        <v>0</v>
      </c>
      <c r="X913" t="s">
        <v>38</v>
      </c>
      <c r="Y913" t="s">
        <v>41</v>
      </c>
      <c r="Z913">
        <v>3</v>
      </c>
      <c r="AA913" t="b">
        <v>1</v>
      </c>
    </row>
    <row r="914" spans="1:27" x14ac:dyDescent="0.3">
      <c r="A914">
        <v>913</v>
      </c>
      <c r="B914" s="1">
        <v>45268</v>
      </c>
      <c r="C914" s="7">
        <f t="shared" si="28"/>
        <v>2023</v>
      </c>
      <c r="D914" s="2">
        <v>0.34615740740740741</v>
      </c>
      <c r="E914">
        <v>202</v>
      </c>
      <c r="F914" s="3">
        <v>42</v>
      </c>
      <c r="G914" s="3" t="str">
        <f t="shared" si="29"/>
        <v>Middle Age</v>
      </c>
      <c r="H914" t="s">
        <v>25</v>
      </c>
      <c r="I914" t="s">
        <v>34</v>
      </c>
      <c r="J914" t="s">
        <v>96</v>
      </c>
      <c r="K914" t="b">
        <v>1</v>
      </c>
      <c r="L914">
        <v>688</v>
      </c>
      <c r="M914" t="s">
        <v>47</v>
      </c>
      <c r="N914" t="s">
        <v>48</v>
      </c>
      <c r="O914">
        <v>3</v>
      </c>
      <c r="P914" s="4">
        <v>95.65843624</v>
      </c>
      <c r="Q914" s="4">
        <v>286.97530870000003</v>
      </c>
      <c r="R914" t="s">
        <v>45</v>
      </c>
      <c r="S914" t="b">
        <v>0</v>
      </c>
      <c r="T914">
        <v>0</v>
      </c>
      <c r="U914" t="b">
        <v>1</v>
      </c>
      <c r="V914" t="s">
        <v>30</v>
      </c>
      <c r="W914">
        <v>3</v>
      </c>
      <c r="X914" t="s">
        <v>40</v>
      </c>
      <c r="Y914" t="s">
        <v>32</v>
      </c>
      <c r="Z914">
        <v>5</v>
      </c>
      <c r="AA914" t="b">
        <v>0</v>
      </c>
    </row>
    <row r="915" spans="1:27" x14ac:dyDescent="0.3">
      <c r="A915">
        <v>914</v>
      </c>
      <c r="B915" s="1">
        <v>43811</v>
      </c>
      <c r="C915" s="7">
        <f t="shared" si="28"/>
        <v>2019</v>
      </c>
      <c r="D915" s="2">
        <v>0.89856481481481476</v>
      </c>
      <c r="E915">
        <v>382</v>
      </c>
      <c r="F915" s="3">
        <v>31</v>
      </c>
      <c r="G915" s="3" t="str">
        <f t="shared" si="29"/>
        <v>Middle Age</v>
      </c>
      <c r="H915" t="s">
        <v>51</v>
      </c>
      <c r="I915" t="s">
        <v>66</v>
      </c>
      <c r="J915">
        <v>7</v>
      </c>
      <c r="K915" t="b">
        <v>0</v>
      </c>
      <c r="L915">
        <v>422</v>
      </c>
      <c r="M915" t="s">
        <v>58</v>
      </c>
      <c r="N915" t="s">
        <v>59</v>
      </c>
      <c r="O915">
        <v>2</v>
      </c>
      <c r="P915" s="4">
        <v>99.742563200000006</v>
      </c>
      <c r="Q915" s="4">
        <v>199.48512640000001</v>
      </c>
      <c r="R915" t="s">
        <v>43</v>
      </c>
      <c r="S915" t="b">
        <v>1</v>
      </c>
      <c r="T915">
        <v>0</v>
      </c>
      <c r="U915" t="b">
        <v>0</v>
      </c>
      <c r="V915" t="s">
        <v>97</v>
      </c>
      <c r="W915">
        <v>0</v>
      </c>
      <c r="X915" t="s">
        <v>38</v>
      </c>
      <c r="Y915" t="s">
        <v>41</v>
      </c>
      <c r="Z915">
        <v>2</v>
      </c>
      <c r="AA915" t="b">
        <v>0</v>
      </c>
    </row>
    <row r="916" spans="1:27" x14ac:dyDescent="0.3">
      <c r="A916">
        <v>915</v>
      </c>
      <c r="B916" s="1">
        <v>44169</v>
      </c>
      <c r="C916" s="7">
        <f t="shared" si="28"/>
        <v>2020</v>
      </c>
      <c r="D916" s="2">
        <v>0.88700231481481484</v>
      </c>
      <c r="E916">
        <v>181</v>
      </c>
      <c r="F916" s="3">
        <v>57</v>
      </c>
      <c r="G916" s="3" t="str">
        <f t="shared" si="29"/>
        <v>Old</v>
      </c>
      <c r="H916" t="s">
        <v>25</v>
      </c>
      <c r="I916" t="s">
        <v>42</v>
      </c>
      <c r="J916" t="s">
        <v>96</v>
      </c>
      <c r="K916" t="b">
        <v>1</v>
      </c>
      <c r="L916">
        <v>641</v>
      </c>
      <c r="M916" t="s">
        <v>27</v>
      </c>
      <c r="N916" t="s">
        <v>28</v>
      </c>
      <c r="O916">
        <v>1</v>
      </c>
      <c r="P916" s="4">
        <v>37.474857919999998</v>
      </c>
      <c r="Q916" s="4">
        <v>37.474857919999998</v>
      </c>
      <c r="R916" t="s">
        <v>45</v>
      </c>
      <c r="S916" t="b">
        <v>1</v>
      </c>
      <c r="T916">
        <v>3.747485792</v>
      </c>
      <c r="U916" t="b">
        <v>0</v>
      </c>
      <c r="V916" t="s">
        <v>30</v>
      </c>
      <c r="W916">
        <v>2</v>
      </c>
      <c r="X916" t="s">
        <v>38</v>
      </c>
      <c r="Y916" t="s">
        <v>50</v>
      </c>
      <c r="Z916">
        <v>5</v>
      </c>
      <c r="AA916" t="b">
        <v>0</v>
      </c>
    </row>
    <row r="917" spans="1:27" x14ac:dyDescent="0.3">
      <c r="A917">
        <v>916</v>
      </c>
      <c r="B917" s="1">
        <v>44163</v>
      </c>
      <c r="C917" s="7">
        <f t="shared" si="28"/>
        <v>2020</v>
      </c>
      <c r="D917" s="2">
        <v>0.24182870370370368</v>
      </c>
      <c r="E917">
        <v>192</v>
      </c>
      <c r="F917" s="3">
        <v>38</v>
      </c>
      <c r="G917" s="3" t="str">
        <f t="shared" si="29"/>
        <v>Middle Age</v>
      </c>
      <c r="H917" t="s">
        <v>25</v>
      </c>
      <c r="I917" t="s">
        <v>70</v>
      </c>
      <c r="J917">
        <v>13</v>
      </c>
      <c r="K917" t="b">
        <v>0</v>
      </c>
      <c r="L917">
        <v>403</v>
      </c>
      <c r="M917" t="s">
        <v>58</v>
      </c>
      <c r="N917" t="s">
        <v>59</v>
      </c>
      <c r="O917">
        <v>3</v>
      </c>
      <c r="P917" s="4">
        <v>18.86625021</v>
      </c>
      <c r="Q917" s="4">
        <v>56.598750639999999</v>
      </c>
      <c r="R917" t="s">
        <v>49</v>
      </c>
      <c r="S917" t="b">
        <v>0</v>
      </c>
      <c r="T917">
        <v>5.6598750640000004</v>
      </c>
      <c r="U917" t="b">
        <v>1</v>
      </c>
      <c r="V917" t="s">
        <v>97</v>
      </c>
      <c r="W917">
        <v>0</v>
      </c>
      <c r="X917" t="s">
        <v>31</v>
      </c>
      <c r="Y917" t="s">
        <v>50</v>
      </c>
      <c r="Z917">
        <v>5</v>
      </c>
      <c r="AA917" t="b">
        <v>1</v>
      </c>
    </row>
    <row r="918" spans="1:27" x14ac:dyDescent="0.3">
      <c r="A918">
        <v>917</v>
      </c>
      <c r="B918" s="1">
        <v>44540</v>
      </c>
      <c r="C918" s="7">
        <f t="shared" si="28"/>
        <v>2021</v>
      </c>
      <c r="D918" s="2">
        <v>0.48079861111111111</v>
      </c>
      <c r="E918">
        <v>46</v>
      </c>
      <c r="F918" s="3">
        <v>62</v>
      </c>
      <c r="G918" s="3" t="str">
        <f t="shared" si="29"/>
        <v>Old</v>
      </c>
      <c r="H918" t="s">
        <v>51</v>
      </c>
      <c r="I918" t="s">
        <v>70</v>
      </c>
      <c r="J918">
        <v>95</v>
      </c>
      <c r="K918" t="b">
        <v>0</v>
      </c>
      <c r="L918">
        <v>755</v>
      </c>
      <c r="M918" t="s">
        <v>35</v>
      </c>
      <c r="N918" t="s">
        <v>36</v>
      </c>
      <c r="O918">
        <v>3</v>
      </c>
      <c r="P918" s="4">
        <v>69.111946290000006</v>
      </c>
      <c r="Q918" s="4">
        <v>207.3358389</v>
      </c>
      <c r="R918" t="s">
        <v>43</v>
      </c>
      <c r="S918" t="b">
        <v>0</v>
      </c>
      <c r="T918">
        <v>20.733583889999998</v>
      </c>
      <c r="U918" t="b">
        <v>0</v>
      </c>
      <c r="V918" t="s">
        <v>97</v>
      </c>
      <c r="W918">
        <v>0</v>
      </c>
      <c r="X918" t="s">
        <v>31</v>
      </c>
      <c r="Y918" t="s">
        <v>50</v>
      </c>
      <c r="Z918">
        <v>4</v>
      </c>
      <c r="AA918" t="b">
        <v>0</v>
      </c>
    </row>
    <row r="919" spans="1:27" x14ac:dyDescent="0.3">
      <c r="A919">
        <v>918</v>
      </c>
      <c r="B919" s="1">
        <v>43454</v>
      </c>
      <c r="C919" s="7">
        <f t="shared" si="28"/>
        <v>2018</v>
      </c>
      <c r="D919" s="2">
        <v>0.51703703703703707</v>
      </c>
      <c r="E919">
        <v>470</v>
      </c>
      <c r="F919" s="3">
        <v>25</v>
      </c>
      <c r="G919" s="3" t="str">
        <f t="shared" si="29"/>
        <v>Middle Age</v>
      </c>
      <c r="H919" t="s">
        <v>51</v>
      </c>
      <c r="I919" t="s">
        <v>42</v>
      </c>
      <c r="J919">
        <v>10</v>
      </c>
      <c r="K919" t="b">
        <v>0</v>
      </c>
      <c r="L919">
        <v>739</v>
      </c>
      <c r="M919" t="s">
        <v>47</v>
      </c>
      <c r="N919" t="s">
        <v>48</v>
      </c>
      <c r="O919">
        <v>2</v>
      </c>
      <c r="P919" s="4">
        <v>43.538516209999997</v>
      </c>
      <c r="Q919" s="4">
        <v>87.077032430000003</v>
      </c>
      <c r="R919" t="s">
        <v>29</v>
      </c>
      <c r="S919" t="b">
        <v>1</v>
      </c>
      <c r="T919">
        <v>0</v>
      </c>
      <c r="U919" t="b">
        <v>0</v>
      </c>
      <c r="V919" t="s">
        <v>97</v>
      </c>
      <c r="W919">
        <v>0</v>
      </c>
      <c r="X919" t="s">
        <v>40</v>
      </c>
      <c r="Y919" t="s">
        <v>41</v>
      </c>
      <c r="Z919">
        <v>4</v>
      </c>
      <c r="AA919" t="b">
        <v>0</v>
      </c>
    </row>
    <row r="920" spans="1:27" x14ac:dyDescent="0.3">
      <c r="A920">
        <v>919</v>
      </c>
      <c r="B920" s="1">
        <v>44168</v>
      </c>
      <c r="C920" s="7">
        <f t="shared" si="28"/>
        <v>2020</v>
      </c>
      <c r="D920" s="2">
        <v>6.9594907407407411E-2</v>
      </c>
      <c r="E920">
        <v>390</v>
      </c>
      <c r="F920" s="3">
        <v>44</v>
      </c>
      <c r="G920" s="3" t="str">
        <f t="shared" si="29"/>
        <v>Middle Age</v>
      </c>
      <c r="H920" t="s">
        <v>33</v>
      </c>
      <c r="I920" t="s">
        <v>63</v>
      </c>
      <c r="J920">
        <v>98</v>
      </c>
      <c r="K920" t="b">
        <v>0</v>
      </c>
      <c r="L920">
        <v>90</v>
      </c>
      <c r="M920" t="s">
        <v>53</v>
      </c>
      <c r="N920" t="s">
        <v>54</v>
      </c>
      <c r="O920">
        <v>3</v>
      </c>
      <c r="P920" s="4">
        <v>81.101501200000001</v>
      </c>
      <c r="Q920" s="4">
        <v>243.3045036</v>
      </c>
      <c r="R920" t="s">
        <v>45</v>
      </c>
      <c r="S920" t="b">
        <v>0</v>
      </c>
      <c r="T920">
        <v>0</v>
      </c>
      <c r="U920" t="b">
        <v>1</v>
      </c>
      <c r="V920" t="s">
        <v>97</v>
      </c>
      <c r="W920">
        <v>0</v>
      </c>
      <c r="X920" t="s">
        <v>38</v>
      </c>
      <c r="Y920" t="s">
        <v>32</v>
      </c>
      <c r="Z920">
        <v>2</v>
      </c>
      <c r="AA920" t="b">
        <v>1</v>
      </c>
    </row>
    <row r="921" spans="1:27" x14ac:dyDescent="0.3">
      <c r="A921">
        <v>920</v>
      </c>
      <c r="B921" s="1">
        <v>44917</v>
      </c>
      <c r="C921" s="7">
        <f t="shared" si="28"/>
        <v>2022</v>
      </c>
      <c r="D921" s="2">
        <v>0.21518518518518517</v>
      </c>
      <c r="E921">
        <v>483</v>
      </c>
      <c r="F921" s="3">
        <v>48</v>
      </c>
      <c r="G921" s="3" t="str">
        <f t="shared" si="29"/>
        <v>Old</v>
      </c>
      <c r="H921" t="s">
        <v>51</v>
      </c>
      <c r="I921" t="s">
        <v>26</v>
      </c>
      <c r="J921" t="s">
        <v>96</v>
      </c>
      <c r="K921" t="b">
        <v>1</v>
      </c>
      <c r="L921">
        <v>966</v>
      </c>
      <c r="M921" t="s">
        <v>27</v>
      </c>
      <c r="N921" t="s">
        <v>28</v>
      </c>
      <c r="O921">
        <v>5</v>
      </c>
      <c r="P921" s="4">
        <v>90.949518560000001</v>
      </c>
      <c r="Q921" s="4">
        <v>454.74759280000001</v>
      </c>
      <c r="R921" t="s">
        <v>45</v>
      </c>
      <c r="S921" t="b">
        <v>1</v>
      </c>
      <c r="T921">
        <v>0</v>
      </c>
      <c r="U921" t="b">
        <v>1</v>
      </c>
      <c r="V921" t="s">
        <v>37</v>
      </c>
      <c r="W921">
        <v>1</v>
      </c>
      <c r="X921" t="s">
        <v>38</v>
      </c>
      <c r="Y921" t="s">
        <v>32</v>
      </c>
      <c r="Z921">
        <v>5</v>
      </c>
      <c r="AA921" t="b">
        <v>1</v>
      </c>
    </row>
    <row r="922" spans="1:27" x14ac:dyDescent="0.3">
      <c r="A922">
        <v>921</v>
      </c>
      <c r="B922" s="1">
        <v>44513</v>
      </c>
      <c r="C922" s="7">
        <f t="shared" si="28"/>
        <v>2021</v>
      </c>
      <c r="D922" s="2">
        <v>0.46017361111111116</v>
      </c>
      <c r="E922">
        <v>425</v>
      </c>
      <c r="F922" s="3">
        <v>60</v>
      </c>
      <c r="G922" s="3" t="str">
        <f t="shared" si="29"/>
        <v>Old</v>
      </c>
      <c r="H922" t="s">
        <v>33</v>
      </c>
      <c r="I922" t="s">
        <v>52</v>
      </c>
      <c r="J922" t="s">
        <v>96</v>
      </c>
      <c r="K922" t="b">
        <v>1</v>
      </c>
      <c r="L922">
        <v>735</v>
      </c>
      <c r="M922" t="s">
        <v>27</v>
      </c>
      <c r="N922" t="s">
        <v>28</v>
      </c>
      <c r="O922">
        <v>1</v>
      </c>
      <c r="P922" s="4">
        <v>94.646462020000001</v>
      </c>
      <c r="Q922" s="4">
        <v>94.646462020000001</v>
      </c>
      <c r="R922" t="s">
        <v>45</v>
      </c>
      <c r="S922" t="b">
        <v>1</v>
      </c>
      <c r="T922">
        <v>0</v>
      </c>
      <c r="U922" t="b">
        <v>1</v>
      </c>
      <c r="V922" t="s">
        <v>37</v>
      </c>
      <c r="W922">
        <v>3</v>
      </c>
      <c r="X922" t="s">
        <v>40</v>
      </c>
      <c r="Y922" t="s">
        <v>41</v>
      </c>
      <c r="Z922">
        <v>3</v>
      </c>
      <c r="AA922" t="b">
        <v>1</v>
      </c>
    </row>
    <row r="923" spans="1:27" x14ac:dyDescent="0.3">
      <c r="A923">
        <v>922</v>
      </c>
      <c r="B923" s="1">
        <v>43425</v>
      </c>
      <c r="C923" s="7">
        <f t="shared" si="28"/>
        <v>2018</v>
      </c>
      <c r="D923" s="2">
        <v>1.6261574074074074E-2</v>
      </c>
      <c r="E923">
        <v>239</v>
      </c>
      <c r="F923" s="3">
        <v>38</v>
      </c>
      <c r="G923" s="3" t="str">
        <f t="shared" si="29"/>
        <v>Middle Age</v>
      </c>
      <c r="H923" t="s">
        <v>25</v>
      </c>
      <c r="I923" t="s">
        <v>68</v>
      </c>
      <c r="J923">
        <v>30</v>
      </c>
      <c r="K923" t="b">
        <v>0</v>
      </c>
      <c r="L923">
        <v>325</v>
      </c>
      <c r="M923" t="s">
        <v>35</v>
      </c>
      <c r="N923" t="s">
        <v>36</v>
      </c>
      <c r="O923">
        <v>3</v>
      </c>
      <c r="P923" s="4">
        <v>98.45899249</v>
      </c>
      <c r="Q923" s="4">
        <v>295.37697750000001</v>
      </c>
      <c r="R923" t="s">
        <v>43</v>
      </c>
      <c r="S923" t="b">
        <v>0</v>
      </c>
      <c r="T923">
        <v>0</v>
      </c>
      <c r="U923" t="b">
        <v>0</v>
      </c>
      <c r="V923" t="s">
        <v>97</v>
      </c>
      <c r="W923">
        <v>0</v>
      </c>
      <c r="X923" t="s">
        <v>38</v>
      </c>
      <c r="Y923" t="s">
        <v>41</v>
      </c>
      <c r="Z923">
        <v>1</v>
      </c>
      <c r="AA923" t="b">
        <v>1</v>
      </c>
    </row>
    <row r="924" spans="1:27" x14ac:dyDescent="0.3">
      <c r="A924">
        <v>923</v>
      </c>
      <c r="B924" s="1">
        <v>45248</v>
      </c>
      <c r="C924" s="7">
        <f t="shared" si="28"/>
        <v>2023</v>
      </c>
      <c r="D924" s="2">
        <v>0.78828703703703706</v>
      </c>
      <c r="E924">
        <v>438</v>
      </c>
      <c r="F924" s="3">
        <v>27</v>
      </c>
      <c r="G924" s="3" t="str">
        <f t="shared" si="29"/>
        <v>Middle Age</v>
      </c>
      <c r="H924" t="s">
        <v>51</v>
      </c>
      <c r="I924" t="s">
        <v>56</v>
      </c>
      <c r="J924">
        <v>62</v>
      </c>
      <c r="K924" t="b">
        <v>0</v>
      </c>
      <c r="L924">
        <v>834</v>
      </c>
      <c r="M924" t="s">
        <v>35</v>
      </c>
      <c r="N924" t="s">
        <v>36</v>
      </c>
      <c r="O924">
        <v>5</v>
      </c>
      <c r="P924" s="4">
        <v>39.100167679999998</v>
      </c>
      <c r="Q924" s="4">
        <v>195.50083839999999</v>
      </c>
      <c r="R924" t="s">
        <v>45</v>
      </c>
      <c r="S924" t="b">
        <v>0</v>
      </c>
      <c r="T924">
        <v>0</v>
      </c>
      <c r="U924" t="b">
        <v>0</v>
      </c>
      <c r="V924" t="s">
        <v>97</v>
      </c>
      <c r="W924">
        <v>0</v>
      </c>
      <c r="X924" t="s">
        <v>38</v>
      </c>
      <c r="Y924" t="s">
        <v>32</v>
      </c>
      <c r="Z924">
        <v>3</v>
      </c>
      <c r="AA924" t="b">
        <v>1</v>
      </c>
    </row>
    <row r="925" spans="1:27" x14ac:dyDescent="0.3">
      <c r="A925">
        <v>924</v>
      </c>
      <c r="B925" s="1">
        <v>44913</v>
      </c>
      <c r="C925" s="7">
        <f t="shared" si="28"/>
        <v>2022</v>
      </c>
      <c r="D925" s="2">
        <v>0.63118055555555552</v>
      </c>
      <c r="E925">
        <v>278</v>
      </c>
      <c r="F925" s="3">
        <v>40</v>
      </c>
      <c r="G925" s="3" t="str">
        <f t="shared" si="29"/>
        <v>Middle Age</v>
      </c>
      <c r="H925" t="s">
        <v>51</v>
      </c>
      <c r="I925" t="s">
        <v>57</v>
      </c>
      <c r="J925">
        <v>10</v>
      </c>
      <c r="K925" t="b">
        <v>0</v>
      </c>
      <c r="L925">
        <v>287</v>
      </c>
      <c r="M925" t="s">
        <v>47</v>
      </c>
      <c r="N925" t="s">
        <v>48</v>
      </c>
      <c r="O925">
        <v>1</v>
      </c>
      <c r="P925" s="4">
        <v>21.421463240000001</v>
      </c>
      <c r="Q925" s="4">
        <v>21.421463240000001</v>
      </c>
      <c r="R925" t="s">
        <v>45</v>
      </c>
      <c r="S925" t="b">
        <v>0</v>
      </c>
      <c r="T925">
        <v>0</v>
      </c>
      <c r="U925" t="b">
        <v>0</v>
      </c>
      <c r="V925" t="s">
        <v>97</v>
      </c>
      <c r="W925">
        <v>0</v>
      </c>
      <c r="X925" t="s">
        <v>40</v>
      </c>
      <c r="Y925" t="s">
        <v>41</v>
      </c>
      <c r="Z925">
        <v>2</v>
      </c>
      <c r="AA925" t="b">
        <v>1</v>
      </c>
    </row>
    <row r="926" spans="1:27" x14ac:dyDescent="0.3">
      <c r="A926">
        <v>925</v>
      </c>
      <c r="B926" s="1">
        <v>45232</v>
      </c>
      <c r="C926" s="7">
        <f t="shared" si="28"/>
        <v>2023</v>
      </c>
      <c r="D926" s="2">
        <v>0.56986111111111104</v>
      </c>
      <c r="E926">
        <v>350</v>
      </c>
      <c r="F926" s="3">
        <v>40</v>
      </c>
      <c r="G926" s="3" t="str">
        <f t="shared" si="29"/>
        <v>Middle Age</v>
      </c>
      <c r="H926" t="s">
        <v>51</v>
      </c>
      <c r="I926" t="s">
        <v>69</v>
      </c>
      <c r="J926" t="s">
        <v>96</v>
      </c>
      <c r="K926" t="b">
        <v>1</v>
      </c>
      <c r="L926">
        <v>4</v>
      </c>
      <c r="M926" t="s">
        <v>53</v>
      </c>
      <c r="N926" t="s">
        <v>54</v>
      </c>
      <c r="O926">
        <v>4</v>
      </c>
      <c r="P926" s="4">
        <v>62.933820879999999</v>
      </c>
      <c r="Q926" s="4">
        <v>251.73528350000001</v>
      </c>
      <c r="R926" t="s">
        <v>29</v>
      </c>
      <c r="S926" t="b">
        <v>1</v>
      </c>
      <c r="T926">
        <v>25.173528350000002</v>
      </c>
      <c r="U926" t="b">
        <v>0</v>
      </c>
      <c r="V926" t="s">
        <v>65</v>
      </c>
      <c r="W926">
        <v>5</v>
      </c>
      <c r="X926" t="s">
        <v>40</v>
      </c>
      <c r="Y926" t="s">
        <v>50</v>
      </c>
      <c r="Z926">
        <v>4</v>
      </c>
      <c r="AA926" t="b">
        <v>0</v>
      </c>
    </row>
    <row r="927" spans="1:27" x14ac:dyDescent="0.3">
      <c r="A927">
        <v>926</v>
      </c>
      <c r="B927" s="1">
        <v>44872</v>
      </c>
      <c r="C927" s="7">
        <f t="shared" si="28"/>
        <v>2022</v>
      </c>
      <c r="D927" s="2">
        <v>0.4664814814814815</v>
      </c>
      <c r="E927">
        <v>298</v>
      </c>
      <c r="F927" s="3">
        <v>47</v>
      </c>
      <c r="G927" s="3" t="str">
        <f t="shared" si="29"/>
        <v>Old</v>
      </c>
      <c r="H927" t="s">
        <v>51</v>
      </c>
      <c r="I927" t="s">
        <v>26</v>
      </c>
      <c r="J927" t="s">
        <v>96</v>
      </c>
      <c r="K927" t="b">
        <v>1</v>
      </c>
      <c r="L927">
        <v>309</v>
      </c>
      <c r="M927" t="s">
        <v>35</v>
      </c>
      <c r="N927" t="s">
        <v>36</v>
      </c>
      <c r="O927">
        <v>4</v>
      </c>
      <c r="P927" s="4">
        <v>33.682355659999999</v>
      </c>
      <c r="Q927" s="4">
        <v>134.72942259999999</v>
      </c>
      <c r="R927" t="s">
        <v>43</v>
      </c>
      <c r="S927" t="b">
        <v>1</v>
      </c>
      <c r="T927">
        <v>0</v>
      </c>
      <c r="U927" t="b">
        <v>0</v>
      </c>
      <c r="V927" t="s">
        <v>37</v>
      </c>
      <c r="W927">
        <v>3</v>
      </c>
      <c r="X927" t="s">
        <v>31</v>
      </c>
      <c r="Y927" t="s">
        <v>32</v>
      </c>
      <c r="Z927">
        <v>4</v>
      </c>
      <c r="AA927" t="b">
        <v>0</v>
      </c>
    </row>
    <row r="928" spans="1:27" x14ac:dyDescent="0.3">
      <c r="A928">
        <v>927</v>
      </c>
      <c r="B928" s="1">
        <v>43455</v>
      </c>
      <c r="C928" s="7">
        <f t="shared" si="28"/>
        <v>2018</v>
      </c>
      <c r="D928" s="2">
        <v>0.43662037037037038</v>
      </c>
      <c r="E928">
        <v>224</v>
      </c>
      <c r="F928" s="3">
        <v>66</v>
      </c>
      <c r="G928" s="3" t="str">
        <f t="shared" si="29"/>
        <v>Old</v>
      </c>
      <c r="H928" t="s">
        <v>25</v>
      </c>
      <c r="I928" t="s">
        <v>34</v>
      </c>
      <c r="J928" t="s">
        <v>96</v>
      </c>
      <c r="K928" t="b">
        <v>1</v>
      </c>
      <c r="L928">
        <v>125</v>
      </c>
      <c r="M928" t="s">
        <v>47</v>
      </c>
      <c r="N928" t="s">
        <v>48</v>
      </c>
      <c r="O928">
        <v>1</v>
      </c>
      <c r="P928" s="4">
        <v>85.466466749999995</v>
      </c>
      <c r="Q928" s="4">
        <v>85.466466749999995</v>
      </c>
      <c r="R928" t="s">
        <v>49</v>
      </c>
      <c r="S928" t="b">
        <v>1</v>
      </c>
      <c r="T928">
        <v>8.5466466749999999</v>
      </c>
      <c r="U928" t="b">
        <v>0</v>
      </c>
      <c r="V928" t="s">
        <v>30</v>
      </c>
      <c r="W928">
        <v>4</v>
      </c>
      <c r="X928" t="s">
        <v>38</v>
      </c>
      <c r="Y928" t="s">
        <v>50</v>
      </c>
      <c r="Z928">
        <v>2</v>
      </c>
      <c r="AA928" t="b">
        <v>1</v>
      </c>
    </row>
    <row r="929" spans="1:27" x14ac:dyDescent="0.3">
      <c r="A929">
        <v>928</v>
      </c>
      <c r="B929" s="1">
        <v>44177</v>
      </c>
      <c r="C929" s="7">
        <f t="shared" si="28"/>
        <v>2020</v>
      </c>
      <c r="D929" s="2">
        <v>0.8473032407407407</v>
      </c>
      <c r="E929">
        <v>302</v>
      </c>
      <c r="F929" s="3">
        <v>58</v>
      </c>
      <c r="G929" s="3" t="str">
        <f t="shared" si="29"/>
        <v>Old</v>
      </c>
      <c r="H929" t="s">
        <v>33</v>
      </c>
      <c r="I929" t="s">
        <v>63</v>
      </c>
      <c r="J929">
        <v>74</v>
      </c>
      <c r="K929" t="b">
        <v>0</v>
      </c>
      <c r="L929">
        <v>364</v>
      </c>
      <c r="M929" t="s">
        <v>58</v>
      </c>
      <c r="N929" t="s">
        <v>59</v>
      </c>
      <c r="O929">
        <v>3</v>
      </c>
      <c r="P929" s="4">
        <v>50.376172660000002</v>
      </c>
      <c r="Q929" s="4">
        <v>151.12851800000001</v>
      </c>
      <c r="R929" t="s">
        <v>29</v>
      </c>
      <c r="S929" t="b">
        <v>0</v>
      </c>
      <c r="T929">
        <v>0</v>
      </c>
      <c r="U929" t="b">
        <v>0</v>
      </c>
      <c r="V929" t="s">
        <v>97</v>
      </c>
      <c r="W929">
        <v>0</v>
      </c>
      <c r="X929" t="s">
        <v>40</v>
      </c>
      <c r="Y929" t="s">
        <v>32</v>
      </c>
      <c r="Z929">
        <v>1</v>
      </c>
      <c r="AA929" t="b">
        <v>0</v>
      </c>
    </row>
    <row r="930" spans="1:27" x14ac:dyDescent="0.3">
      <c r="A930">
        <v>929</v>
      </c>
      <c r="B930" s="1">
        <v>44548</v>
      </c>
      <c r="C930" s="7">
        <f t="shared" si="28"/>
        <v>2021</v>
      </c>
      <c r="D930" s="2">
        <v>0.41567129629629629</v>
      </c>
      <c r="E930">
        <v>59</v>
      </c>
      <c r="F930" s="3">
        <v>24</v>
      </c>
      <c r="G930" s="3" t="str">
        <f t="shared" si="29"/>
        <v>Young</v>
      </c>
      <c r="H930" t="s">
        <v>25</v>
      </c>
      <c r="I930" t="s">
        <v>46</v>
      </c>
      <c r="J930" t="s">
        <v>96</v>
      </c>
      <c r="K930" t="b">
        <v>1</v>
      </c>
      <c r="L930">
        <v>770</v>
      </c>
      <c r="M930" t="s">
        <v>47</v>
      </c>
      <c r="N930" t="s">
        <v>48</v>
      </c>
      <c r="O930">
        <v>2</v>
      </c>
      <c r="P930" s="4">
        <v>67.964575330000002</v>
      </c>
      <c r="Q930" s="4">
        <v>135.92915070000001</v>
      </c>
      <c r="R930" t="s">
        <v>49</v>
      </c>
      <c r="S930" t="b">
        <v>0</v>
      </c>
      <c r="T930">
        <v>13.59291507</v>
      </c>
      <c r="U930" t="b">
        <v>1</v>
      </c>
      <c r="V930" t="s">
        <v>65</v>
      </c>
      <c r="W930">
        <v>3</v>
      </c>
      <c r="X930" t="s">
        <v>38</v>
      </c>
      <c r="Y930" t="s">
        <v>50</v>
      </c>
      <c r="Z930">
        <v>2</v>
      </c>
      <c r="AA930" t="b">
        <v>1</v>
      </c>
    </row>
    <row r="931" spans="1:27" x14ac:dyDescent="0.3">
      <c r="A931">
        <v>930</v>
      </c>
      <c r="B931" s="1">
        <v>44909</v>
      </c>
      <c r="C931" s="7">
        <f t="shared" si="28"/>
        <v>2022</v>
      </c>
      <c r="D931" s="2">
        <v>0.35996527777777776</v>
      </c>
      <c r="E931">
        <v>45</v>
      </c>
      <c r="F931" s="3">
        <v>51</v>
      </c>
      <c r="G931" s="3" t="str">
        <f t="shared" si="29"/>
        <v>Old</v>
      </c>
      <c r="H931" t="s">
        <v>25</v>
      </c>
      <c r="I931" t="s">
        <v>64</v>
      </c>
      <c r="J931" t="s">
        <v>96</v>
      </c>
      <c r="K931" t="b">
        <v>1</v>
      </c>
      <c r="L931">
        <v>806</v>
      </c>
      <c r="M931" t="s">
        <v>27</v>
      </c>
      <c r="N931" t="s">
        <v>28</v>
      </c>
      <c r="O931">
        <v>1</v>
      </c>
      <c r="P931" s="4">
        <v>48.549201259999997</v>
      </c>
      <c r="Q931" s="4">
        <v>48.549201259999997</v>
      </c>
      <c r="R931" t="s">
        <v>49</v>
      </c>
      <c r="S931" t="b">
        <v>1</v>
      </c>
      <c r="T931">
        <v>0</v>
      </c>
      <c r="U931" t="b">
        <v>1</v>
      </c>
      <c r="V931" t="s">
        <v>30</v>
      </c>
      <c r="W931">
        <v>3</v>
      </c>
      <c r="X931" t="s">
        <v>40</v>
      </c>
      <c r="Y931" t="s">
        <v>41</v>
      </c>
      <c r="Z931">
        <v>3</v>
      </c>
      <c r="AA931" t="b">
        <v>1</v>
      </c>
    </row>
    <row r="932" spans="1:27" x14ac:dyDescent="0.3">
      <c r="A932">
        <v>931</v>
      </c>
      <c r="B932" s="1">
        <v>44501</v>
      </c>
      <c r="C932" s="7">
        <f t="shared" si="28"/>
        <v>2021</v>
      </c>
      <c r="D932" s="2">
        <v>0.92489583333333336</v>
      </c>
      <c r="E932">
        <v>355</v>
      </c>
      <c r="F932" s="3">
        <v>55</v>
      </c>
      <c r="G932" s="3" t="str">
        <f t="shared" si="29"/>
        <v>Old</v>
      </c>
      <c r="H932" t="s">
        <v>25</v>
      </c>
      <c r="I932" t="s">
        <v>56</v>
      </c>
      <c r="J932">
        <v>37</v>
      </c>
      <c r="K932" t="b">
        <v>0</v>
      </c>
      <c r="L932">
        <v>868</v>
      </c>
      <c r="M932" t="s">
        <v>35</v>
      </c>
      <c r="N932" t="s">
        <v>36</v>
      </c>
      <c r="O932">
        <v>4</v>
      </c>
      <c r="P932" s="4">
        <v>45.020160750000002</v>
      </c>
      <c r="Q932" s="4">
        <v>180.08064300000001</v>
      </c>
      <c r="R932" t="s">
        <v>43</v>
      </c>
      <c r="S932" t="b">
        <v>0</v>
      </c>
      <c r="T932">
        <v>0</v>
      </c>
      <c r="U932" t="b">
        <v>0</v>
      </c>
      <c r="V932" t="s">
        <v>97</v>
      </c>
      <c r="W932">
        <v>0</v>
      </c>
      <c r="X932" t="s">
        <v>38</v>
      </c>
      <c r="Y932" t="s">
        <v>41</v>
      </c>
      <c r="Z932">
        <v>4</v>
      </c>
      <c r="AA932" t="b">
        <v>1</v>
      </c>
    </row>
    <row r="933" spans="1:27" x14ac:dyDescent="0.3">
      <c r="A933">
        <v>932</v>
      </c>
      <c r="B933" s="1">
        <v>44875</v>
      </c>
      <c r="C933" s="7">
        <f t="shared" si="28"/>
        <v>2022</v>
      </c>
      <c r="D933" s="2">
        <v>0.17327546296296295</v>
      </c>
      <c r="E933">
        <v>109</v>
      </c>
      <c r="F933" s="3">
        <v>19</v>
      </c>
      <c r="G933" s="3" t="str">
        <f t="shared" si="29"/>
        <v>Young</v>
      </c>
      <c r="H933" t="s">
        <v>33</v>
      </c>
      <c r="I933" t="s">
        <v>61</v>
      </c>
      <c r="J933" t="s">
        <v>96</v>
      </c>
      <c r="K933" t="b">
        <v>1</v>
      </c>
      <c r="L933">
        <v>264</v>
      </c>
      <c r="M933" t="s">
        <v>58</v>
      </c>
      <c r="N933" t="s">
        <v>59</v>
      </c>
      <c r="O933">
        <v>5</v>
      </c>
      <c r="P933" s="4">
        <v>29.011281010000001</v>
      </c>
      <c r="Q933" s="4">
        <v>145.05640500000001</v>
      </c>
      <c r="R933" t="s">
        <v>29</v>
      </c>
      <c r="S933" t="b">
        <v>0</v>
      </c>
      <c r="T933">
        <v>0</v>
      </c>
      <c r="U933" t="b">
        <v>1</v>
      </c>
      <c r="V933" t="s">
        <v>37</v>
      </c>
      <c r="W933">
        <v>4</v>
      </c>
      <c r="X933" t="s">
        <v>40</v>
      </c>
      <c r="Y933" t="s">
        <v>41</v>
      </c>
      <c r="Z933">
        <v>4</v>
      </c>
      <c r="AA933" t="b">
        <v>1</v>
      </c>
    </row>
    <row r="934" spans="1:27" x14ac:dyDescent="0.3">
      <c r="A934">
        <v>933</v>
      </c>
      <c r="B934" s="1">
        <v>43412</v>
      </c>
      <c r="C934" s="7">
        <f t="shared" si="28"/>
        <v>2018</v>
      </c>
      <c r="D934" s="2">
        <v>0.67510416666666673</v>
      </c>
      <c r="E934">
        <v>306</v>
      </c>
      <c r="F934" s="3">
        <v>44</v>
      </c>
      <c r="G934" s="3" t="str">
        <f t="shared" si="29"/>
        <v>Middle Age</v>
      </c>
      <c r="H934" t="s">
        <v>33</v>
      </c>
      <c r="I934" t="s">
        <v>60</v>
      </c>
      <c r="J934" t="s">
        <v>96</v>
      </c>
      <c r="K934" t="b">
        <v>1</v>
      </c>
      <c r="L934">
        <v>34</v>
      </c>
      <c r="M934" t="s">
        <v>27</v>
      </c>
      <c r="N934" t="s">
        <v>28</v>
      </c>
      <c r="O934">
        <v>5</v>
      </c>
      <c r="P934" s="4">
        <v>46.89884747</v>
      </c>
      <c r="Q934" s="4">
        <v>234.49423730000001</v>
      </c>
      <c r="R934" t="s">
        <v>45</v>
      </c>
      <c r="S934" t="b">
        <v>1</v>
      </c>
      <c r="T934">
        <v>0</v>
      </c>
      <c r="U934" t="b">
        <v>1</v>
      </c>
      <c r="V934" t="s">
        <v>30</v>
      </c>
      <c r="W934">
        <v>2</v>
      </c>
      <c r="X934" t="s">
        <v>40</v>
      </c>
      <c r="Y934" t="s">
        <v>32</v>
      </c>
      <c r="Z934">
        <v>1</v>
      </c>
      <c r="AA934" t="b">
        <v>1</v>
      </c>
    </row>
    <row r="935" spans="1:27" x14ac:dyDescent="0.3">
      <c r="A935">
        <v>934</v>
      </c>
      <c r="B935" s="1">
        <v>43771</v>
      </c>
      <c r="C935" s="7">
        <f t="shared" si="28"/>
        <v>2019</v>
      </c>
      <c r="D935" s="2">
        <v>0.32180555555555557</v>
      </c>
      <c r="E935">
        <v>257</v>
      </c>
      <c r="F935" s="3">
        <v>59</v>
      </c>
      <c r="G935" s="3" t="str">
        <f t="shared" si="29"/>
        <v>Old</v>
      </c>
      <c r="H935" t="s">
        <v>25</v>
      </c>
      <c r="I935" t="s">
        <v>46</v>
      </c>
      <c r="J935">
        <v>84</v>
      </c>
      <c r="K935" t="b">
        <v>0</v>
      </c>
      <c r="L935">
        <v>363</v>
      </c>
      <c r="M935" t="s">
        <v>58</v>
      </c>
      <c r="N935" t="s">
        <v>59</v>
      </c>
      <c r="O935">
        <v>5</v>
      </c>
      <c r="P935" s="4">
        <v>75.210878429999994</v>
      </c>
      <c r="Q935" s="4">
        <v>376.0543922</v>
      </c>
      <c r="R935" t="s">
        <v>45</v>
      </c>
      <c r="S935" t="b">
        <v>1</v>
      </c>
      <c r="T935">
        <v>0</v>
      </c>
      <c r="U935" t="b">
        <v>0</v>
      </c>
      <c r="V935" t="s">
        <v>97</v>
      </c>
      <c r="W935">
        <v>0</v>
      </c>
      <c r="X935" t="s">
        <v>31</v>
      </c>
      <c r="Y935" t="s">
        <v>41</v>
      </c>
      <c r="Z935">
        <v>4</v>
      </c>
      <c r="AA935" t="b">
        <v>0</v>
      </c>
    </row>
    <row r="936" spans="1:27" x14ac:dyDescent="0.3">
      <c r="A936">
        <v>935</v>
      </c>
      <c r="B936" s="1">
        <v>44894</v>
      </c>
      <c r="C936" s="7">
        <f t="shared" si="28"/>
        <v>2022</v>
      </c>
      <c r="D936" s="2">
        <v>0.91321759259259261</v>
      </c>
      <c r="E936">
        <v>366</v>
      </c>
      <c r="F936" s="3">
        <v>50</v>
      </c>
      <c r="G936" s="3" t="str">
        <f t="shared" si="29"/>
        <v>Old</v>
      </c>
      <c r="H936" t="s">
        <v>51</v>
      </c>
      <c r="I936" t="s">
        <v>67</v>
      </c>
      <c r="J936" t="s">
        <v>96</v>
      </c>
      <c r="K936" t="b">
        <v>1</v>
      </c>
      <c r="L936">
        <v>223</v>
      </c>
      <c r="M936" t="s">
        <v>35</v>
      </c>
      <c r="N936" t="s">
        <v>36</v>
      </c>
      <c r="O936">
        <v>3</v>
      </c>
      <c r="P936" s="4">
        <v>28.178066959999999</v>
      </c>
      <c r="Q936" s="4">
        <v>84.534200889999994</v>
      </c>
      <c r="R936" t="s">
        <v>43</v>
      </c>
      <c r="S936" t="b">
        <v>0</v>
      </c>
      <c r="T936">
        <v>8.4534200889999997</v>
      </c>
      <c r="U936" t="b">
        <v>1</v>
      </c>
      <c r="V936" t="s">
        <v>65</v>
      </c>
      <c r="W936">
        <v>3</v>
      </c>
      <c r="X936" t="s">
        <v>38</v>
      </c>
      <c r="Y936" t="s">
        <v>50</v>
      </c>
      <c r="Z936">
        <v>2</v>
      </c>
      <c r="AA936" t="b">
        <v>1</v>
      </c>
    </row>
    <row r="937" spans="1:27" x14ac:dyDescent="0.3">
      <c r="A937">
        <v>936</v>
      </c>
      <c r="B937" s="1">
        <v>43829</v>
      </c>
      <c r="C937" s="7">
        <f t="shared" si="28"/>
        <v>2019</v>
      </c>
      <c r="D937" s="2">
        <v>0.55726851851851855</v>
      </c>
      <c r="E937">
        <v>447</v>
      </c>
      <c r="F937" s="3">
        <v>38</v>
      </c>
      <c r="G937" s="3" t="str">
        <f t="shared" si="29"/>
        <v>Middle Age</v>
      </c>
      <c r="H937" t="s">
        <v>51</v>
      </c>
      <c r="I937" t="s">
        <v>34</v>
      </c>
      <c r="J937">
        <v>76</v>
      </c>
      <c r="K937" t="b">
        <v>0</v>
      </c>
      <c r="L937">
        <v>634</v>
      </c>
      <c r="M937" t="s">
        <v>58</v>
      </c>
      <c r="N937" t="s">
        <v>59</v>
      </c>
      <c r="O937">
        <v>5</v>
      </c>
      <c r="P937" s="4">
        <v>14.81194176</v>
      </c>
      <c r="Q937" s="4">
        <v>74.059708779999994</v>
      </c>
      <c r="R937" t="s">
        <v>29</v>
      </c>
      <c r="S937" t="b">
        <v>0</v>
      </c>
      <c r="T937">
        <v>0</v>
      </c>
      <c r="U937" t="b">
        <v>0</v>
      </c>
      <c r="V937" t="s">
        <v>97</v>
      </c>
      <c r="W937">
        <v>0</v>
      </c>
      <c r="X937" t="s">
        <v>40</v>
      </c>
      <c r="Y937" t="s">
        <v>41</v>
      </c>
      <c r="Z937">
        <v>3</v>
      </c>
      <c r="AA937" t="b">
        <v>0</v>
      </c>
    </row>
    <row r="938" spans="1:27" x14ac:dyDescent="0.3">
      <c r="A938">
        <v>937</v>
      </c>
      <c r="B938" s="1">
        <v>44906</v>
      </c>
      <c r="C938" s="7">
        <f t="shared" si="28"/>
        <v>2022</v>
      </c>
      <c r="D938" s="2">
        <v>0.74040509259259257</v>
      </c>
      <c r="E938">
        <v>258</v>
      </c>
      <c r="F938" s="3">
        <v>40</v>
      </c>
      <c r="G938" s="3" t="str">
        <f t="shared" si="29"/>
        <v>Middle Age</v>
      </c>
      <c r="H938" t="s">
        <v>51</v>
      </c>
      <c r="I938" t="s">
        <v>62</v>
      </c>
      <c r="J938" t="s">
        <v>96</v>
      </c>
      <c r="K938" t="b">
        <v>1</v>
      </c>
      <c r="L938">
        <v>91</v>
      </c>
      <c r="M938" t="s">
        <v>35</v>
      </c>
      <c r="N938" t="s">
        <v>36</v>
      </c>
      <c r="O938">
        <v>5</v>
      </c>
      <c r="P938" s="4">
        <v>19.453254000000001</v>
      </c>
      <c r="Q938" s="4">
        <v>97.266269980000004</v>
      </c>
      <c r="R938" t="s">
        <v>49</v>
      </c>
      <c r="S938" t="b">
        <v>0</v>
      </c>
      <c r="T938">
        <v>0</v>
      </c>
      <c r="U938" t="b">
        <v>0</v>
      </c>
      <c r="V938" t="s">
        <v>30</v>
      </c>
      <c r="W938">
        <v>2</v>
      </c>
      <c r="X938" t="s">
        <v>31</v>
      </c>
      <c r="Y938" t="s">
        <v>32</v>
      </c>
      <c r="Z938">
        <v>4</v>
      </c>
      <c r="AA938" t="b">
        <v>1</v>
      </c>
    </row>
    <row r="939" spans="1:27" x14ac:dyDescent="0.3">
      <c r="A939">
        <v>938</v>
      </c>
      <c r="B939" s="1">
        <v>45231</v>
      </c>
      <c r="C939" s="7">
        <f t="shared" si="28"/>
        <v>2023</v>
      </c>
      <c r="D939" s="2">
        <v>0.57758101851851851</v>
      </c>
      <c r="E939">
        <v>112</v>
      </c>
      <c r="F939" s="3">
        <v>19</v>
      </c>
      <c r="G939" s="3" t="str">
        <f t="shared" si="29"/>
        <v>Young</v>
      </c>
      <c r="H939" t="s">
        <v>25</v>
      </c>
      <c r="I939" t="s">
        <v>64</v>
      </c>
      <c r="J939" t="s">
        <v>96</v>
      </c>
      <c r="K939" t="b">
        <v>1</v>
      </c>
      <c r="L939">
        <v>946</v>
      </c>
      <c r="M939" t="s">
        <v>35</v>
      </c>
      <c r="N939" t="s">
        <v>36</v>
      </c>
      <c r="O939">
        <v>4</v>
      </c>
      <c r="P939" s="4">
        <v>82.31243139</v>
      </c>
      <c r="Q939" s="4">
        <v>329.24972550000001</v>
      </c>
      <c r="R939" t="s">
        <v>43</v>
      </c>
      <c r="S939" t="b">
        <v>1</v>
      </c>
      <c r="T939">
        <v>0</v>
      </c>
      <c r="U939" t="b">
        <v>0</v>
      </c>
      <c r="V939" t="s">
        <v>30</v>
      </c>
      <c r="W939">
        <v>3</v>
      </c>
      <c r="X939" t="s">
        <v>31</v>
      </c>
      <c r="Y939" t="s">
        <v>32</v>
      </c>
      <c r="Z939">
        <v>5</v>
      </c>
      <c r="AA939" t="b">
        <v>0</v>
      </c>
    </row>
    <row r="940" spans="1:27" x14ac:dyDescent="0.3">
      <c r="A940">
        <v>939</v>
      </c>
      <c r="B940" s="1">
        <v>45282</v>
      </c>
      <c r="C940" s="7">
        <f t="shared" si="28"/>
        <v>2023</v>
      </c>
      <c r="D940" s="2">
        <v>4.7476851851851853E-2</v>
      </c>
      <c r="E940">
        <v>352</v>
      </c>
      <c r="F940" s="3">
        <v>34</v>
      </c>
      <c r="G940" s="3" t="str">
        <f t="shared" si="29"/>
        <v>Middle Age</v>
      </c>
      <c r="H940" t="s">
        <v>25</v>
      </c>
      <c r="I940" t="s">
        <v>26</v>
      </c>
      <c r="J940">
        <v>73</v>
      </c>
      <c r="K940" t="b">
        <v>0</v>
      </c>
      <c r="L940">
        <v>35</v>
      </c>
      <c r="M940" t="s">
        <v>35</v>
      </c>
      <c r="N940" t="s">
        <v>36</v>
      </c>
      <c r="O940">
        <v>5</v>
      </c>
      <c r="P940" s="4">
        <v>36.083734</v>
      </c>
      <c r="Q940" s="4">
        <v>180.41866999999999</v>
      </c>
      <c r="R940" t="s">
        <v>29</v>
      </c>
      <c r="S940" t="b">
        <v>1</v>
      </c>
      <c r="T940">
        <v>18.041867</v>
      </c>
      <c r="U940" t="b">
        <v>0</v>
      </c>
      <c r="V940" t="s">
        <v>97</v>
      </c>
      <c r="W940">
        <v>0</v>
      </c>
      <c r="X940" t="s">
        <v>38</v>
      </c>
      <c r="Y940" t="s">
        <v>50</v>
      </c>
      <c r="Z940">
        <v>2</v>
      </c>
      <c r="AA940" t="b">
        <v>1</v>
      </c>
    </row>
    <row r="941" spans="1:27" x14ac:dyDescent="0.3">
      <c r="A941">
        <v>940</v>
      </c>
      <c r="B941" s="1">
        <v>43428</v>
      </c>
      <c r="C941" s="7">
        <f t="shared" si="28"/>
        <v>2018</v>
      </c>
      <c r="D941" s="2">
        <v>0.54531249999999998</v>
      </c>
      <c r="E941">
        <v>271</v>
      </c>
      <c r="F941" s="3">
        <v>34</v>
      </c>
      <c r="G941" s="3" t="str">
        <f t="shared" si="29"/>
        <v>Middle Age</v>
      </c>
      <c r="H941" t="s">
        <v>51</v>
      </c>
      <c r="I941" t="s">
        <v>63</v>
      </c>
      <c r="J941" t="s">
        <v>96</v>
      </c>
      <c r="K941" t="b">
        <v>1</v>
      </c>
      <c r="L941">
        <v>913</v>
      </c>
      <c r="M941" t="s">
        <v>58</v>
      </c>
      <c r="N941" t="s">
        <v>59</v>
      </c>
      <c r="O941">
        <v>1</v>
      </c>
      <c r="P941" s="4">
        <v>66.953732239999994</v>
      </c>
      <c r="Q941" s="4">
        <v>66.953732239999994</v>
      </c>
      <c r="R941" t="s">
        <v>49</v>
      </c>
      <c r="S941" t="b">
        <v>0</v>
      </c>
      <c r="T941">
        <v>6.6953732239999999</v>
      </c>
      <c r="U941" t="b">
        <v>1</v>
      </c>
      <c r="V941" t="s">
        <v>37</v>
      </c>
      <c r="W941">
        <v>2</v>
      </c>
      <c r="X941" t="s">
        <v>38</v>
      </c>
      <c r="Y941" t="s">
        <v>50</v>
      </c>
      <c r="Z941">
        <v>5</v>
      </c>
      <c r="AA941" t="b">
        <v>1</v>
      </c>
    </row>
    <row r="942" spans="1:27" x14ac:dyDescent="0.3">
      <c r="A942">
        <v>941</v>
      </c>
      <c r="B942" s="1">
        <v>44896</v>
      </c>
      <c r="C942" s="7">
        <f t="shared" si="28"/>
        <v>2022</v>
      </c>
      <c r="D942" s="2">
        <v>0.90307870370370369</v>
      </c>
      <c r="E942">
        <v>392</v>
      </c>
      <c r="F942" s="3">
        <v>22</v>
      </c>
      <c r="G942" s="3" t="str">
        <f t="shared" si="29"/>
        <v>Young</v>
      </c>
      <c r="H942" t="s">
        <v>33</v>
      </c>
      <c r="I942" t="s">
        <v>26</v>
      </c>
      <c r="J942" t="s">
        <v>96</v>
      </c>
      <c r="K942" t="b">
        <v>1</v>
      </c>
      <c r="L942">
        <v>479</v>
      </c>
      <c r="M942" t="s">
        <v>58</v>
      </c>
      <c r="N942" t="s">
        <v>59</v>
      </c>
      <c r="O942">
        <v>1</v>
      </c>
      <c r="P942" s="4">
        <v>34.497822980000002</v>
      </c>
      <c r="Q942" s="4">
        <v>34.497822980000002</v>
      </c>
      <c r="R942" t="s">
        <v>29</v>
      </c>
      <c r="S942" t="b">
        <v>0</v>
      </c>
      <c r="T942">
        <v>0</v>
      </c>
      <c r="U942" t="b">
        <v>0</v>
      </c>
      <c r="V942" t="s">
        <v>65</v>
      </c>
      <c r="W942">
        <v>4</v>
      </c>
      <c r="X942" t="s">
        <v>38</v>
      </c>
      <c r="Y942" t="s">
        <v>41</v>
      </c>
      <c r="Z942">
        <v>5</v>
      </c>
      <c r="AA942" t="b">
        <v>0</v>
      </c>
    </row>
    <row r="943" spans="1:27" x14ac:dyDescent="0.3">
      <c r="A943">
        <v>942</v>
      </c>
      <c r="B943" s="1">
        <v>44142</v>
      </c>
      <c r="C943" s="7">
        <f t="shared" si="28"/>
        <v>2020</v>
      </c>
      <c r="D943" s="2">
        <v>0.27674768518518517</v>
      </c>
      <c r="E943">
        <v>57</v>
      </c>
      <c r="F943" s="3">
        <v>26</v>
      </c>
      <c r="G943" s="3" t="str">
        <f t="shared" si="29"/>
        <v>Middle Age</v>
      </c>
      <c r="H943" t="s">
        <v>25</v>
      </c>
      <c r="I943" t="s">
        <v>70</v>
      </c>
      <c r="J943">
        <v>26</v>
      </c>
      <c r="K943" t="b">
        <v>0</v>
      </c>
      <c r="L943">
        <v>119</v>
      </c>
      <c r="M943" t="s">
        <v>47</v>
      </c>
      <c r="N943" t="s">
        <v>48</v>
      </c>
      <c r="O943">
        <v>4</v>
      </c>
      <c r="P943" s="4">
        <v>40.405795509999997</v>
      </c>
      <c r="Q943" s="4">
        <v>161.62318200000001</v>
      </c>
      <c r="R943" t="s">
        <v>29</v>
      </c>
      <c r="S943" t="b">
        <v>1</v>
      </c>
      <c r="T943">
        <v>0</v>
      </c>
      <c r="U943" t="b">
        <v>0</v>
      </c>
      <c r="V943" t="s">
        <v>97</v>
      </c>
      <c r="W943">
        <v>0</v>
      </c>
      <c r="X943" t="s">
        <v>38</v>
      </c>
      <c r="Y943" t="s">
        <v>32</v>
      </c>
      <c r="Z943">
        <v>1</v>
      </c>
      <c r="AA943" t="b">
        <v>0</v>
      </c>
    </row>
    <row r="944" spans="1:27" x14ac:dyDescent="0.3">
      <c r="A944">
        <v>943</v>
      </c>
      <c r="B944" s="1">
        <v>43443</v>
      </c>
      <c r="C944" s="7">
        <f t="shared" si="28"/>
        <v>2018</v>
      </c>
      <c r="D944" s="2">
        <v>0.46162037037037035</v>
      </c>
      <c r="E944">
        <v>249</v>
      </c>
      <c r="F944" s="3">
        <v>48</v>
      </c>
      <c r="G944" s="3" t="str">
        <f t="shared" si="29"/>
        <v>Old</v>
      </c>
      <c r="H944" t="s">
        <v>25</v>
      </c>
      <c r="I944" t="s">
        <v>26</v>
      </c>
      <c r="J944" t="s">
        <v>96</v>
      </c>
      <c r="K944" t="b">
        <v>1</v>
      </c>
      <c r="L944">
        <v>449</v>
      </c>
      <c r="M944" t="s">
        <v>35</v>
      </c>
      <c r="N944" t="s">
        <v>36</v>
      </c>
      <c r="O944">
        <v>4</v>
      </c>
      <c r="P944" s="4">
        <v>77.681609620000003</v>
      </c>
      <c r="Q944" s="4">
        <v>310.72643849999997</v>
      </c>
      <c r="R944" t="s">
        <v>29</v>
      </c>
      <c r="S944" t="b">
        <v>1</v>
      </c>
      <c r="T944">
        <v>0</v>
      </c>
      <c r="U944" t="b">
        <v>1</v>
      </c>
      <c r="V944" t="s">
        <v>37</v>
      </c>
      <c r="W944">
        <v>3</v>
      </c>
      <c r="X944" t="s">
        <v>40</v>
      </c>
      <c r="Y944" t="s">
        <v>41</v>
      </c>
      <c r="Z944">
        <v>4</v>
      </c>
      <c r="AA944" t="b">
        <v>0</v>
      </c>
    </row>
    <row r="945" spans="1:27" x14ac:dyDescent="0.3">
      <c r="A945">
        <v>944</v>
      </c>
      <c r="B945" s="1">
        <v>43416</v>
      </c>
      <c r="C945" s="7">
        <f t="shared" si="28"/>
        <v>2018</v>
      </c>
      <c r="D945" s="2">
        <v>0.48662037037037037</v>
      </c>
      <c r="E945">
        <v>371</v>
      </c>
      <c r="F945" s="3">
        <v>43</v>
      </c>
      <c r="G945" s="3" t="str">
        <f t="shared" si="29"/>
        <v>Middle Age</v>
      </c>
      <c r="H945" t="s">
        <v>51</v>
      </c>
      <c r="I945" t="s">
        <v>56</v>
      </c>
      <c r="J945">
        <v>1</v>
      </c>
      <c r="K945" t="b">
        <v>0</v>
      </c>
      <c r="L945">
        <v>530</v>
      </c>
      <c r="M945" t="s">
        <v>58</v>
      </c>
      <c r="N945" t="s">
        <v>59</v>
      </c>
      <c r="O945">
        <v>5</v>
      </c>
      <c r="P945" s="4">
        <v>40.974513100000003</v>
      </c>
      <c r="Q945" s="4">
        <v>204.87256550000001</v>
      </c>
      <c r="R945" t="s">
        <v>49</v>
      </c>
      <c r="S945" t="b">
        <v>0</v>
      </c>
      <c r="T945">
        <v>0</v>
      </c>
      <c r="U945" t="b">
        <v>1</v>
      </c>
      <c r="V945" t="s">
        <v>97</v>
      </c>
      <c r="W945">
        <v>0</v>
      </c>
      <c r="X945" t="s">
        <v>38</v>
      </c>
      <c r="Y945" t="s">
        <v>41</v>
      </c>
      <c r="Z945">
        <v>3</v>
      </c>
      <c r="AA945" t="b">
        <v>1</v>
      </c>
    </row>
    <row r="946" spans="1:27" x14ac:dyDescent="0.3">
      <c r="A946">
        <v>945</v>
      </c>
      <c r="B946" s="1">
        <v>44524</v>
      </c>
      <c r="C946" s="7">
        <f t="shared" si="28"/>
        <v>2021</v>
      </c>
      <c r="D946" s="2">
        <v>0.29402777777777778</v>
      </c>
      <c r="E946">
        <v>113</v>
      </c>
      <c r="F946" s="3">
        <v>45</v>
      </c>
      <c r="G946" s="3" t="str">
        <f t="shared" si="29"/>
        <v>Old</v>
      </c>
      <c r="H946" t="s">
        <v>51</v>
      </c>
      <c r="I946" t="s">
        <v>56</v>
      </c>
      <c r="J946">
        <v>79</v>
      </c>
      <c r="K946" t="b">
        <v>0</v>
      </c>
      <c r="L946">
        <v>668</v>
      </c>
      <c r="M946" t="s">
        <v>53</v>
      </c>
      <c r="N946" t="s">
        <v>54</v>
      </c>
      <c r="O946">
        <v>5</v>
      </c>
      <c r="P946" s="4">
        <v>87.519070619999994</v>
      </c>
      <c r="Q946" s="4">
        <v>437.59535310000001</v>
      </c>
      <c r="R946" t="s">
        <v>49</v>
      </c>
      <c r="S946" t="b">
        <v>0</v>
      </c>
      <c r="T946">
        <v>43.759535309999997</v>
      </c>
      <c r="U946" t="b">
        <v>0</v>
      </c>
      <c r="V946" t="s">
        <v>97</v>
      </c>
      <c r="W946">
        <v>0</v>
      </c>
      <c r="X946" t="s">
        <v>31</v>
      </c>
      <c r="Y946" t="s">
        <v>50</v>
      </c>
      <c r="Z946">
        <v>5</v>
      </c>
      <c r="AA946" t="b">
        <v>1</v>
      </c>
    </row>
    <row r="947" spans="1:27" x14ac:dyDescent="0.3">
      <c r="A947">
        <v>946</v>
      </c>
      <c r="B947" s="1">
        <v>44162</v>
      </c>
      <c r="C947" s="7">
        <f t="shared" si="28"/>
        <v>2020</v>
      </c>
      <c r="D947" s="2">
        <v>0.47086805555555555</v>
      </c>
      <c r="E947">
        <v>287</v>
      </c>
      <c r="F947" s="3">
        <v>69</v>
      </c>
      <c r="G947" s="3" t="str">
        <f t="shared" si="29"/>
        <v>Old</v>
      </c>
      <c r="H947" t="s">
        <v>33</v>
      </c>
      <c r="I947" t="s">
        <v>39</v>
      </c>
      <c r="J947" t="s">
        <v>96</v>
      </c>
      <c r="K947" t="b">
        <v>1</v>
      </c>
      <c r="L947">
        <v>653</v>
      </c>
      <c r="M947" t="s">
        <v>47</v>
      </c>
      <c r="N947" t="s">
        <v>48</v>
      </c>
      <c r="O947">
        <v>2</v>
      </c>
      <c r="P947" s="4">
        <v>21.067976139999999</v>
      </c>
      <c r="Q947" s="4">
        <v>42.135952289999999</v>
      </c>
      <c r="R947" t="s">
        <v>49</v>
      </c>
      <c r="S947" t="b">
        <v>0</v>
      </c>
      <c r="T947">
        <v>4.2135952290000001</v>
      </c>
      <c r="U947" t="b">
        <v>1</v>
      </c>
      <c r="V947" t="s">
        <v>65</v>
      </c>
      <c r="W947">
        <v>1</v>
      </c>
      <c r="X947" t="s">
        <v>40</v>
      </c>
      <c r="Y947" t="s">
        <v>50</v>
      </c>
      <c r="Z947">
        <v>5</v>
      </c>
      <c r="AA947" t="b">
        <v>0</v>
      </c>
    </row>
    <row r="948" spans="1:27" x14ac:dyDescent="0.3">
      <c r="A948">
        <v>947</v>
      </c>
      <c r="B948" s="1">
        <v>43814</v>
      </c>
      <c r="C948" s="7">
        <f t="shared" si="28"/>
        <v>2019</v>
      </c>
      <c r="D948" s="2">
        <v>0.56512731481481482</v>
      </c>
      <c r="E948">
        <v>93</v>
      </c>
      <c r="F948" s="3">
        <v>49</v>
      </c>
      <c r="G948" s="3" t="str">
        <f t="shared" si="29"/>
        <v>Old</v>
      </c>
      <c r="H948" t="s">
        <v>25</v>
      </c>
      <c r="I948" t="s">
        <v>61</v>
      </c>
      <c r="J948" t="s">
        <v>96</v>
      </c>
      <c r="K948" t="b">
        <v>1</v>
      </c>
      <c r="L948">
        <v>701</v>
      </c>
      <c r="M948" t="s">
        <v>35</v>
      </c>
      <c r="N948" t="s">
        <v>36</v>
      </c>
      <c r="O948">
        <v>1</v>
      </c>
      <c r="P948" s="4">
        <v>99.101200779999999</v>
      </c>
      <c r="Q948" s="4">
        <v>99.101200779999999</v>
      </c>
      <c r="R948" t="s">
        <v>43</v>
      </c>
      <c r="S948" t="b">
        <v>0</v>
      </c>
      <c r="T948">
        <v>0</v>
      </c>
      <c r="U948" t="b">
        <v>0</v>
      </c>
      <c r="V948" t="s">
        <v>65</v>
      </c>
      <c r="W948">
        <v>1</v>
      </c>
      <c r="X948" t="s">
        <v>38</v>
      </c>
      <c r="Y948" t="s">
        <v>41</v>
      </c>
      <c r="Z948">
        <v>4</v>
      </c>
      <c r="AA948" t="b">
        <v>1</v>
      </c>
    </row>
    <row r="949" spans="1:27" x14ac:dyDescent="0.3">
      <c r="A949">
        <v>948</v>
      </c>
      <c r="B949" s="1">
        <v>44885</v>
      </c>
      <c r="C949" s="7">
        <f t="shared" si="28"/>
        <v>2022</v>
      </c>
      <c r="D949" s="2">
        <v>0.94187500000000002</v>
      </c>
      <c r="E949">
        <v>72</v>
      </c>
      <c r="F949" s="3">
        <v>21</v>
      </c>
      <c r="G949" s="3" t="str">
        <f t="shared" si="29"/>
        <v>Young</v>
      </c>
      <c r="H949" t="s">
        <v>51</v>
      </c>
      <c r="I949" t="s">
        <v>34</v>
      </c>
      <c r="J949" t="s">
        <v>96</v>
      </c>
      <c r="K949" t="b">
        <v>1</v>
      </c>
      <c r="L949">
        <v>739</v>
      </c>
      <c r="M949" t="s">
        <v>58</v>
      </c>
      <c r="N949" t="s">
        <v>59</v>
      </c>
      <c r="O949">
        <v>1</v>
      </c>
      <c r="P949" s="4">
        <v>26.423873799999999</v>
      </c>
      <c r="Q949" s="4">
        <v>26.423873799999999</v>
      </c>
      <c r="R949" t="s">
        <v>43</v>
      </c>
      <c r="S949" t="b">
        <v>1</v>
      </c>
      <c r="T949">
        <v>0</v>
      </c>
      <c r="U949" t="b">
        <v>1</v>
      </c>
      <c r="V949" t="s">
        <v>65</v>
      </c>
      <c r="W949">
        <v>3</v>
      </c>
      <c r="X949" t="s">
        <v>31</v>
      </c>
      <c r="Y949" t="s">
        <v>32</v>
      </c>
      <c r="Z949">
        <v>4</v>
      </c>
      <c r="AA949" t="b">
        <v>0</v>
      </c>
    </row>
    <row r="950" spans="1:27" x14ac:dyDescent="0.3">
      <c r="A950">
        <v>949</v>
      </c>
      <c r="B950" s="1">
        <v>43823</v>
      </c>
      <c r="C950" s="7">
        <f t="shared" si="28"/>
        <v>2019</v>
      </c>
      <c r="D950" s="2">
        <v>0.55032407407407413</v>
      </c>
      <c r="E950">
        <v>466</v>
      </c>
      <c r="F950" s="3">
        <v>31</v>
      </c>
      <c r="G950" s="3" t="str">
        <f t="shared" si="29"/>
        <v>Middle Age</v>
      </c>
      <c r="H950" t="s">
        <v>33</v>
      </c>
      <c r="I950" t="s">
        <v>67</v>
      </c>
      <c r="J950">
        <v>54</v>
      </c>
      <c r="K950" t="b">
        <v>0</v>
      </c>
      <c r="L950">
        <v>961</v>
      </c>
      <c r="M950" t="s">
        <v>58</v>
      </c>
      <c r="N950" t="s">
        <v>59</v>
      </c>
      <c r="O950">
        <v>2</v>
      </c>
      <c r="P950" s="4">
        <v>73.312779379999995</v>
      </c>
      <c r="Q950" s="4">
        <v>146.62555879999999</v>
      </c>
      <c r="R950" t="s">
        <v>49</v>
      </c>
      <c r="S950" t="b">
        <v>1</v>
      </c>
      <c r="T950">
        <v>0</v>
      </c>
      <c r="U950" t="b">
        <v>1</v>
      </c>
      <c r="V950" t="s">
        <v>97</v>
      </c>
      <c r="W950">
        <v>0</v>
      </c>
      <c r="X950" t="s">
        <v>31</v>
      </c>
      <c r="Y950" t="s">
        <v>41</v>
      </c>
      <c r="Z950">
        <v>3</v>
      </c>
      <c r="AA950" t="b">
        <v>0</v>
      </c>
    </row>
    <row r="951" spans="1:27" x14ac:dyDescent="0.3">
      <c r="A951">
        <v>950</v>
      </c>
      <c r="B951" s="1">
        <v>44527</v>
      </c>
      <c r="C951" s="7">
        <f t="shared" si="28"/>
        <v>2021</v>
      </c>
      <c r="D951" s="2">
        <v>0.48446759259259259</v>
      </c>
      <c r="E951">
        <v>332</v>
      </c>
      <c r="F951" s="3">
        <v>25</v>
      </c>
      <c r="G951" s="3" t="str">
        <f t="shared" si="29"/>
        <v>Middle Age</v>
      </c>
      <c r="H951" t="s">
        <v>25</v>
      </c>
      <c r="I951" t="s">
        <v>55</v>
      </c>
      <c r="J951" t="s">
        <v>96</v>
      </c>
      <c r="K951" t="b">
        <v>1</v>
      </c>
      <c r="L951">
        <v>245</v>
      </c>
      <c r="M951" t="s">
        <v>58</v>
      </c>
      <c r="N951" t="s">
        <v>59</v>
      </c>
      <c r="O951">
        <v>4</v>
      </c>
      <c r="P951" s="4">
        <v>96.110798880000004</v>
      </c>
      <c r="Q951" s="4">
        <v>384.4431955</v>
      </c>
      <c r="R951" t="s">
        <v>29</v>
      </c>
      <c r="S951" t="b">
        <v>1</v>
      </c>
      <c r="T951">
        <v>38.444319550000003</v>
      </c>
      <c r="U951" t="b">
        <v>0</v>
      </c>
      <c r="V951" t="s">
        <v>30</v>
      </c>
      <c r="W951">
        <v>4</v>
      </c>
      <c r="X951" t="s">
        <v>40</v>
      </c>
      <c r="Y951" t="s">
        <v>50</v>
      </c>
      <c r="Z951">
        <v>1</v>
      </c>
      <c r="AA951" t="b">
        <v>0</v>
      </c>
    </row>
    <row r="952" spans="1:27" x14ac:dyDescent="0.3">
      <c r="A952">
        <v>951</v>
      </c>
      <c r="B952" s="1">
        <v>43825</v>
      </c>
      <c r="C952" s="7">
        <f t="shared" si="28"/>
        <v>2019</v>
      </c>
      <c r="D952" s="2">
        <v>0.13187499999999999</v>
      </c>
      <c r="E952">
        <v>307</v>
      </c>
      <c r="F952" s="3">
        <v>51</v>
      </c>
      <c r="G952" s="3" t="str">
        <f t="shared" si="29"/>
        <v>Old</v>
      </c>
      <c r="H952" t="s">
        <v>33</v>
      </c>
      <c r="I952" t="s">
        <v>39</v>
      </c>
      <c r="J952">
        <v>23</v>
      </c>
      <c r="K952" t="b">
        <v>0</v>
      </c>
      <c r="L952">
        <v>175</v>
      </c>
      <c r="M952" t="s">
        <v>35</v>
      </c>
      <c r="N952" t="s">
        <v>36</v>
      </c>
      <c r="O952">
        <v>2</v>
      </c>
      <c r="P952" s="4">
        <v>60.468415</v>
      </c>
      <c r="Q952" s="4">
        <v>120.93683</v>
      </c>
      <c r="R952" t="s">
        <v>29</v>
      </c>
      <c r="S952" t="b">
        <v>0</v>
      </c>
      <c r="T952">
        <v>0</v>
      </c>
      <c r="U952" t="b">
        <v>0</v>
      </c>
      <c r="V952" t="s">
        <v>97</v>
      </c>
      <c r="W952">
        <v>0</v>
      </c>
      <c r="X952" t="s">
        <v>31</v>
      </c>
      <c r="Y952" t="s">
        <v>32</v>
      </c>
      <c r="Z952">
        <v>1</v>
      </c>
      <c r="AA952" t="b">
        <v>0</v>
      </c>
    </row>
    <row r="953" spans="1:27" x14ac:dyDescent="0.3">
      <c r="A953">
        <v>952</v>
      </c>
      <c r="B953" s="1">
        <v>44505</v>
      </c>
      <c r="C953" s="7">
        <f t="shared" si="28"/>
        <v>2021</v>
      </c>
      <c r="D953" s="2">
        <v>0.66081018518518519</v>
      </c>
      <c r="E953">
        <v>332</v>
      </c>
      <c r="F953" s="3">
        <v>37</v>
      </c>
      <c r="G953" s="3" t="str">
        <f t="shared" si="29"/>
        <v>Middle Age</v>
      </c>
      <c r="H953" t="s">
        <v>25</v>
      </c>
      <c r="I953" t="s">
        <v>69</v>
      </c>
      <c r="J953">
        <v>73</v>
      </c>
      <c r="K953" t="b">
        <v>0</v>
      </c>
      <c r="L953">
        <v>22</v>
      </c>
      <c r="M953" t="s">
        <v>27</v>
      </c>
      <c r="N953" t="s">
        <v>28</v>
      </c>
      <c r="O953">
        <v>5</v>
      </c>
      <c r="P953" s="4">
        <v>31.16642925</v>
      </c>
      <c r="Q953" s="4">
        <v>155.83214630000001</v>
      </c>
      <c r="R953" t="s">
        <v>29</v>
      </c>
      <c r="S953" t="b">
        <v>1</v>
      </c>
      <c r="T953">
        <v>0</v>
      </c>
      <c r="U953" t="b">
        <v>1</v>
      </c>
      <c r="V953" t="s">
        <v>97</v>
      </c>
      <c r="W953">
        <v>0</v>
      </c>
      <c r="X953" t="s">
        <v>31</v>
      </c>
      <c r="Y953" t="s">
        <v>32</v>
      </c>
      <c r="Z953">
        <v>4</v>
      </c>
      <c r="AA953" t="b">
        <v>0</v>
      </c>
    </row>
    <row r="954" spans="1:27" x14ac:dyDescent="0.3">
      <c r="A954">
        <v>953</v>
      </c>
      <c r="B954" s="1">
        <v>43777</v>
      </c>
      <c r="C954" s="7">
        <f t="shared" si="28"/>
        <v>2019</v>
      </c>
      <c r="D954" s="2">
        <v>0.87362268518518515</v>
      </c>
      <c r="E954">
        <v>329</v>
      </c>
      <c r="F954" s="3">
        <v>37</v>
      </c>
      <c r="G954" s="3" t="str">
        <f t="shared" si="29"/>
        <v>Middle Age</v>
      </c>
      <c r="H954" t="s">
        <v>33</v>
      </c>
      <c r="I954" t="s">
        <v>34</v>
      </c>
      <c r="J954">
        <v>12</v>
      </c>
      <c r="K954" t="b">
        <v>0</v>
      </c>
      <c r="L954">
        <v>207</v>
      </c>
      <c r="M954" t="s">
        <v>58</v>
      </c>
      <c r="N954" t="s">
        <v>59</v>
      </c>
      <c r="O954">
        <v>1</v>
      </c>
      <c r="P954" s="4">
        <v>56.140122150000003</v>
      </c>
      <c r="Q954" s="4">
        <v>56.140122150000003</v>
      </c>
      <c r="R954" t="s">
        <v>49</v>
      </c>
      <c r="S954" t="b">
        <v>1</v>
      </c>
      <c r="T954">
        <v>0</v>
      </c>
      <c r="U954" t="b">
        <v>0</v>
      </c>
      <c r="V954" t="s">
        <v>97</v>
      </c>
      <c r="W954">
        <v>0</v>
      </c>
      <c r="X954" t="s">
        <v>38</v>
      </c>
      <c r="Y954" t="s">
        <v>41</v>
      </c>
      <c r="Z954">
        <v>4</v>
      </c>
      <c r="AA954" t="b">
        <v>0</v>
      </c>
    </row>
    <row r="955" spans="1:27" x14ac:dyDescent="0.3">
      <c r="A955">
        <v>954</v>
      </c>
      <c r="B955" s="1">
        <v>45268</v>
      </c>
      <c r="C955" s="7">
        <f t="shared" si="28"/>
        <v>2023</v>
      </c>
      <c r="D955" s="2">
        <v>0.96877314814814808</v>
      </c>
      <c r="E955">
        <v>413</v>
      </c>
      <c r="F955" s="3">
        <v>42</v>
      </c>
      <c r="G955" s="3" t="str">
        <f t="shared" si="29"/>
        <v>Middle Age</v>
      </c>
      <c r="H955" t="s">
        <v>25</v>
      </c>
      <c r="I955" t="s">
        <v>64</v>
      </c>
      <c r="J955" t="s">
        <v>96</v>
      </c>
      <c r="K955" t="b">
        <v>1</v>
      </c>
      <c r="L955">
        <v>700</v>
      </c>
      <c r="M955" t="s">
        <v>47</v>
      </c>
      <c r="N955" t="s">
        <v>48</v>
      </c>
      <c r="O955">
        <v>4</v>
      </c>
      <c r="P955" s="4">
        <v>23.181936990000001</v>
      </c>
      <c r="Q955" s="4">
        <v>92.727747960000002</v>
      </c>
      <c r="R955" t="s">
        <v>43</v>
      </c>
      <c r="S955" t="b">
        <v>0</v>
      </c>
      <c r="T955">
        <v>9.2727747960000002</v>
      </c>
      <c r="U955" t="b">
        <v>1</v>
      </c>
      <c r="V955" t="s">
        <v>30</v>
      </c>
      <c r="W955">
        <v>2</v>
      </c>
      <c r="X955" t="s">
        <v>38</v>
      </c>
      <c r="Y955" t="s">
        <v>50</v>
      </c>
      <c r="Z955">
        <v>5</v>
      </c>
      <c r="AA955" t="b">
        <v>0</v>
      </c>
    </row>
    <row r="956" spans="1:27" x14ac:dyDescent="0.3">
      <c r="A956">
        <v>955</v>
      </c>
      <c r="B956" s="1">
        <v>43789</v>
      </c>
      <c r="C956" s="7">
        <f t="shared" si="28"/>
        <v>2019</v>
      </c>
      <c r="D956" s="2">
        <v>6.0613425925925925E-2</v>
      </c>
      <c r="E956">
        <v>488</v>
      </c>
      <c r="F956" s="3">
        <v>24</v>
      </c>
      <c r="G956" s="3" t="str">
        <f t="shared" si="29"/>
        <v>Young</v>
      </c>
      <c r="H956" t="s">
        <v>51</v>
      </c>
      <c r="I956" t="s">
        <v>34</v>
      </c>
      <c r="J956" t="s">
        <v>96</v>
      </c>
      <c r="K956" t="b">
        <v>1</v>
      </c>
      <c r="L956">
        <v>998</v>
      </c>
      <c r="M956" t="s">
        <v>35</v>
      </c>
      <c r="N956" t="s">
        <v>36</v>
      </c>
      <c r="O956">
        <v>4</v>
      </c>
      <c r="P956" s="4">
        <v>99.575631779999995</v>
      </c>
      <c r="Q956" s="4">
        <v>398.30252710000002</v>
      </c>
      <c r="R956" t="s">
        <v>43</v>
      </c>
      <c r="S956" t="b">
        <v>0</v>
      </c>
      <c r="T956">
        <v>0</v>
      </c>
      <c r="U956" t="b">
        <v>0</v>
      </c>
      <c r="V956" t="s">
        <v>37</v>
      </c>
      <c r="W956">
        <v>5</v>
      </c>
      <c r="X956" t="s">
        <v>40</v>
      </c>
      <c r="Y956" t="s">
        <v>41</v>
      </c>
      <c r="Z956">
        <v>2</v>
      </c>
      <c r="AA956" t="b">
        <v>1</v>
      </c>
    </row>
    <row r="957" spans="1:27" x14ac:dyDescent="0.3">
      <c r="A957">
        <v>956</v>
      </c>
      <c r="B957" s="1">
        <v>44180</v>
      </c>
      <c r="C957" s="7">
        <f t="shared" si="28"/>
        <v>2020</v>
      </c>
      <c r="D957" s="2">
        <v>0.28997685185185185</v>
      </c>
      <c r="E957">
        <v>29</v>
      </c>
      <c r="F957" s="3">
        <v>65</v>
      </c>
      <c r="G957" s="3" t="str">
        <f t="shared" si="29"/>
        <v>Old</v>
      </c>
      <c r="H957" t="s">
        <v>33</v>
      </c>
      <c r="I957" t="s">
        <v>26</v>
      </c>
      <c r="J957">
        <v>78</v>
      </c>
      <c r="K957" t="b">
        <v>0</v>
      </c>
      <c r="L957">
        <v>192</v>
      </c>
      <c r="M957" t="s">
        <v>35</v>
      </c>
      <c r="N957" t="s">
        <v>36</v>
      </c>
      <c r="O957">
        <v>2</v>
      </c>
      <c r="P957" s="4">
        <v>89.645938459999996</v>
      </c>
      <c r="Q957" s="4">
        <v>179.29187690000001</v>
      </c>
      <c r="R957" t="s">
        <v>49</v>
      </c>
      <c r="S957" t="b">
        <v>1</v>
      </c>
      <c r="T957">
        <v>0</v>
      </c>
      <c r="U957" t="b">
        <v>0</v>
      </c>
      <c r="V957" t="s">
        <v>97</v>
      </c>
      <c r="W957">
        <v>0</v>
      </c>
      <c r="X957" t="s">
        <v>40</v>
      </c>
      <c r="Y957" t="s">
        <v>41</v>
      </c>
      <c r="Z957">
        <v>5</v>
      </c>
      <c r="AA957" t="b">
        <v>0</v>
      </c>
    </row>
    <row r="958" spans="1:27" x14ac:dyDescent="0.3">
      <c r="A958">
        <v>957</v>
      </c>
      <c r="B958" s="1">
        <v>43770</v>
      </c>
      <c r="C958" s="7">
        <f t="shared" si="28"/>
        <v>2019</v>
      </c>
      <c r="D958" s="2">
        <v>0.2648611111111111</v>
      </c>
      <c r="E958">
        <v>430</v>
      </c>
      <c r="F958" s="3">
        <v>37</v>
      </c>
      <c r="G958" s="3" t="str">
        <f t="shared" si="29"/>
        <v>Middle Age</v>
      </c>
      <c r="H958" t="s">
        <v>51</v>
      </c>
      <c r="I958" t="s">
        <v>68</v>
      </c>
      <c r="J958">
        <v>49</v>
      </c>
      <c r="K958" t="b">
        <v>0</v>
      </c>
      <c r="L958">
        <v>81</v>
      </c>
      <c r="M958" t="s">
        <v>58</v>
      </c>
      <c r="N958" t="s">
        <v>59</v>
      </c>
      <c r="O958">
        <v>5</v>
      </c>
      <c r="P958" s="4">
        <v>77.336612189999997</v>
      </c>
      <c r="Q958" s="4">
        <v>386.68306100000001</v>
      </c>
      <c r="R958" t="s">
        <v>43</v>
      </c>
      <c r="S958" t="b">
        <v>1</v>
      </c>
      <c r="T958">
        <v>0</v>
      </c>
      <c r="U958" t="b">
        <v>1</v>
      </c>
      <c r="V958" t="s">
        <v>97</v>
      </c>
      <c r="W958">
        <v>0</v>
      </c>
      <c r="X958" t="s">
        <v>40</v>
      </c>
      <c r="Y958" t="s">
        <v>41</v>
      </c>
      <c r="Z958">
        <v>1</v>
      </c>
      <c r="AA958" t="b">
        <v>1</v>
      </c>
    </row>
    <row r="959" spans="1:27" x14ac:dyDescent="0.3">
      <c r="A959">
        <v>958</v>
      </c>
      <c r="B959" s="1">
        <v>44532</v>
      </c>
      <c r="C959" s="7">
        <f t="shared" si="28"/>
        <v>2021</v>
      </c>
      <c r="D959" s="2">
        <v>0.35699074074074072</v>
      </c>
      <c r="E959">
        <v>420</v>
      </c>
      <c r="F959" s="3">
        <v>44</v>
      </c>
      <c r="G959" s="3" t="str">
        <f t="shared" si="29"/>
        <v>Middle Age</v>
      </c>
      <c r="H959" t="s">
        <v>33</v>
      </c>
      <c r="I959" t="s">
        <v>42</v>
      </c>
      <c r="J959" t="s">
        <v>96</v>
      </c>
      <c r="K959" t="b">
        <v>1</v>
      </c>
      <c r="L959">
        <v>614</v>
      </c>
      <c r="M959" t="s">
        <v>53</v>
      </c>
      <c r="N959" t="s">
        <v>54</v>
      </c>
      <c r="O959">
        <v>5</v>
      </c>
      <c r="P959" s="4">
        <v>59.360594020000001</v>
      </c>
      <c r="Q959" s="4">
        <v>296.80297009999998</v>
      </c>
      <c r="R959" t="s">
        <v>43</v>
      </c>
      <c r="S959" t="b">
        <v>0</v>
      </c>
      <c r="T959">
        <v>0</v>
      </c>
      <c r="U959" t="b">
        <v>1</v>
      </c>
      <c r="V959" t="s">
        <v>37</v>
      </c>
      <c r="W959">
        <v>3</v>
      </c>
      <c r="X959" t="s">
        <v>40</v>
      </c>
      <c r="Y959" t="s">
        <v>41</v>
      </c>
      <c r="Z959">
        <v>1</v>
      </c>
      <c r="AA959" t="b">
        <v>0</v>
      </c>
    </row>
    <row r="960" spans="1:27" x14ac:dyDescent="0.3">
      <c r="A960">
        <v>959</v>
      </c>
      <c r="B960" s="1">
        <v>44159</v>
      </c>
      <c r="C960" s="7">
        <f t="shared" si="28"/>
        <v>2020</v>
      </c>
      <c r="D960" s="2">
        <v>0.97354166666666664</v>
      </c>
      <c r="E960">
        <v>189</v>
      </c>
      <c r="F960" s="3">
        <v>49</v>
      </c>
      <c r="G960" s="3" t="str">
        <f t="shared" si="29"/>
        <v>Old</v>
      </c>
      <c r="H960" t="s">
        <v>33</v>
      </c>
      <c r="I960" t="s">
        <v>69</v>
      </c>
      <c r="J960" t="s">
        <v>96</v>
      </c>
      <c r="K960" t="b">
        <v>1</v>
      </c>
      <c r="L960">
        <v>556</v>
      </c>
      <c r="M960" t="s">
        <v>27</v>
      </c>
      <c r="N960" t="s">
        <v>28</v>
      </c>
      <c r="O960">
        <v>1</v>
      </c>
      <c r="P960" s="4">
        <v>64.28648355</v>
      </c>
      <c r="Q960" s="4">
        <v>64.28648355</v>
      </c>
      <c r="R960" t="s">
        <v>45</v>
      </c>
      <c r="S960" t="b">
        <v>0</v>
      </c>
      <c r="T960">
        <v>6.428648355</v>
      </c>
      <c r="U960" t="b">
        <v>1</v>
      </c>
      <c r="V960" t="s">
        <v>37</v>
      </c>
      <c r="W960">
        <v>1</v>
      </c>
      <c r="X960" t="s">
        <v>38</v>
      </c>
      <c r="Y960" t="s">
        <v>50</v>
      </c>
      <c r="Z960">
        <v>1</v>
      </c>
      <c r="AA960" t="b">
        <v>0</v>
      </c>
    </row>
    <row r="961" spans="1:27" x14ac:dyDescent="0.3">
      <c r="A961">
        <v>960</v>
      </c>
      <c r="B961" s="1">
        <v>44551</v>
      </c>
      <c r="C961" s="7">
        <f t="shared" si="28"/>
        <v>2021</v>
      </c>
      <c r="D961" s="2">
        <v>0.33590277777777783</v>
      </c>
      <c r="E961">
        <v>279</v>
      </c>
      <c r="F961" s="3">
        <v>39</v>
      </c>
      <c r="G961" s="3" t="str">
        <f t="shared" si="29"/>
        <v>Middle Age</v>
      </c>
      <c r="H961" t="s">
        <v>33</v>
      </c>
      <c r="I961" t="s">
        <v>34</v>
      </c>
      <c r="J961">
        <v>14</v>
      </c>
      <c r="K961" t="b">
        <v>0</v>
      </c>
      <c r="L961">
        <v>350</v>
      </c>
      <c r="M961" t="s">
        <v>35</v>
      </c>
      <c r="N961" t="s">
        <v>36</v>
      </c>
      <c r="O961">
        <v>2</v>
      </c>
      <c r="P961" s="4">
        <v>58.027495530000003</v>
      </c>
      <c r="Q961" s="4">
        <v>116.0549911</v>
      </c>
      <c r="R961" t="s">
        <v>49</v>
      </c>
      <c r="S961" t="b">
        <v>1</v>
      </c>
      <c r="T961">
        <v>11.60549911</v>
      </c>
      <c r="U961" t="b">
        <v>1</v>
      </c>
      <c r="V961" t="s">
        <v>97</v>
      </c>
      <c r="W961">
        <v>0</v>
      </c>
      <c r="X961" t="s">
        <v>31</v>
      </c>
      <c r="Y961" t="s">
        <v>50</v>
      </c>
      <c r="Z961">
        <v>3</v>
      </c>
      <c r="AA961" t="b">
        <v>0</v>
      </c>
    </row>
    <row r="962" spans="1:27" x14ac:dyDescent="0.3">
      <c r="A962">
        <v>961</v>
      </c>
      <c r="B962" s="1">
        <v>45242</v>
      </c>
      <c r="C962" s="7">
        <f t="shared" si="28"/>
        <v>2023</v>
      </c>
      <c r="D962" s="2">
        <v>0.76952546296296298</v>
      </c>
      <c r="E962">
        <v>371</v>
      </c>
      <c r="F962" s="3">
        <v>65</v>
      </c>
      <c r="G962" s="3" t="str">
        <f t="shared" si="29"/>
        <v>Old</v>
      </c>
      <c r="H962" t="s">
        <v>33</v>
      </c>
      <c r="I962" t="s">
        <v>66</v>
      </c>
      <c r="J962" t="s">
        <v>96</v>
      </c>
      <c r="K962" t="b">
        <v>1</v>
      </c>
      <c r="L962">
        <v>813</v>
      </c>
      <c r="M962" t="s">
        <v>47</v>
      </c>
      <c r="N962" t="s">
        <v>48</v>
      </c>
      <c r="O962">
        <v>3</v>
      </c>
      <c r="P962" s="4">
        <v>20.294879330000001</v>
      </c>
      <c r="Q962" s="4">
        <v>60.884638000000002</v>
      </c>
      <c r="R962" t="s">
        <v>45</v>
      </c>
      <c r="S962" t="b">
        <v>0</v>
      </c>
      <c r="T962">
        <v>0</v>
      </c>
      <c r="U962" t="b">
        <v>1</v>
      </c>
      <c r="V962" t="s">
        <v>37</v>
      </c>
      <c r="W962">
        <v>4</v>
      </c>
      <c r="X962" t="s">
        <v>40</v>
      </c>
      <c r="Y962" t="s">
        <v>32</v>
      </c>
      <c r="Z962">
        <v>2</v>
      </c>
      <c r="AA962" t="b">
        <v>0</v>
      </c>
    </row>
    <row r="963" spans="1:27" x14ac:dyDescent="0.3">
      <c r="A963">
        <v>962</v>
      </c>
      <c r="B963" s="1">
        <v>44149</v>
      </c>
      <c r="C963" s="7">
        <f t="shared" ref="C963:C1026" si="30">YEAR(B963)</f>
        <v>2020</v>
      </c>
      <c r="D963" s="2">
        <v>0.97621527777777783</v>
      </c>
      <c r="E963">
        <v>2</v>
      </c>
      <c r="F963" s="3">
        <v>69</v>
      </c>
      <c r="G963" s="3" t="str">
        <f t="shared" ref="G963:G1026" si="31">IF(F963&lt;25,"Young",IF(F963&lt;45,"Middle Age","Old"))</f>
        <v>Old</v>
      </c>
      <c r="H963" t="s">
        <v>51</v>
      </c>
      <c r="I963" t="s">
        <v>52</v>
      </c>
      <c r="J963" t="s">
        <v>96</v>
      </c>
      <c r="K963" t="b">
        <v>1</v>
      </c>
      <c r="L963">
        <v>99</v>
      </c>
      <c r="M963" t="s">
        <v>27</v>
      </c>
      <c r="N963" t="s">
        <v>28</v>
      </c>
      <c r="O963">
        <v>2</v>
      </c>
      <c r="P963" s="4">
        <v>45.380317120000001</v>
      </c>
      <c r="Q963" s="4">
        <v>90.760634240000002</v>
      </c>
      <c r="R963" t="s">
        <v>43</v>
      </c>
      <c r="S963" t="b">
        <v>1</v>
      </c>
      <c r="T963">
        <v>9.0760634240000009</v>
      </c>
      <c r="U963" t="b">
        <v>1</v>
      </c>
      <c r="V963" t="s">
        <v>37</v>
      </c>
      <c r="W963">
        <v>3</v>
      </c>
      <c r="X963" t="s">
        <v>38</v>
      </c>
      <c r="Y963" t="s">
        <v>50</v>
      </c>
      <c r="Z963">
        <v>5</v>
      </c>
      <c r="AA963" t="b">
        <v>1</v>
      </c>
    </row>
    <row r="964" spans="1:27" x14ac:dyDescent="0.3">
      <c r="A964">
        <v>963</v>
      </c>
      <c r="B964" s="1">
        <v>44136</v>
      </c>
      <c r="C964" s="7">
        <f t="shared" si="30"/>
        <v>2020</v>
      </c>
      <c r="D964" s="2">
        <v>0.89314814814814814</v>
      </c>
      <c r="E964">
        <v>288</v>
      </c>
      <c r="F964" s="3">
        <v>55</v>
      </c>
      <c r="G964" s="3" t="str">
        <f t="shared" si="31"/>
        <v>Old</v>
      </c>
      <c r="H964" t="s">
        <v>25</v>
      </c>
      <c r="I964" t="s">
        <v>34</v>
      </c>
      <c r="J964">
        <v>87</v>
      </c>
      <c r="K964" t="b">
        <v>0</v>
      </c>
      <c r="L964">
        <v>46</v>
      </c>
      <c r="M964" t="s">
        <v>47</v>
      </c>
      <c r="N964" t="s">
        <v>48</v>
      </c>
      <c r="O964">
        <v>2</v>
      </c>
      <c r="P964" s="4">
        <v>92.405226459999994</v>
      </c>
      <c r="Q964" s="4">
        <v>184.8104529</v>
      </c>
      <c r="R964" t="s">
        <v>29</v>
      </c>
      <c r="S964" t="b">
        <v>0</v>
      </c>
      <c r="T964">
        <v>0</v>
      </c>
      <c r="U964" t="b">
        <v>0</v>
      </c>
      <c r="V964" t="s">
        <v>97</v>
      </c>
      <c r="W964">
        <v>0</v>
      </c>
      <c r="X964" t="s">
        <v>31</v>
      </c>
      <c r="Y964" t="s">
        <v>32</v>
      </c>
      <c r="Z964">
        <v>5</v>
      </c>
      <c r="AA964" t="b">
        <v>1</v>
      </c>
    </row>
    <row r="965" spans="1:27" x14ac:dyDescent="0.3">
      <c r="A965">
        <v>964</v>
      </c>
      <c r="B965" s="1">
        <v>44176</v>
      </c>
      <c r="C965" s="7">
        <f t="shared" si="30"/>
        <v>2020</v>
      </c>
      <c r="D965" s="2">
        <v>0.43664351851851851</v>
      </c>
      <c r="E965">
        <v>348</v>
      </c>
      <c r="F965" s="3">
        <v>21</v>
      </c>
      <c r="G965" s="3" t="str">
        <f t="shared" si="31"/>
        <v>Young</v>
      </c>
      <c r="H965" t="s">
        <v>51</v>
      </c>
      <c r="I965" t="s">
        <v>39</v>
      </c>
      <c r="J965">
        <v>60</v>
      </c>
      <c r="K965" t="b">
        <v>0</v>
      </c>
      <c r="L965">
        <v>432</v>
      </c>
      <c r="M965" t="s">
        <v>27</v>
      </c>
      <c r="N965" t="s">
        <v>28</v>
      </c>
      <c r="O965">
        <v>1</v>
      </c>
      <c r="P965" s="4">
        <v>82.087046549999997</v>
      </c>
      <c r="Q965" s="4">
        <v>82.087046549999997</v>
      </c>
      <c r="R965" t="s">
        <v>49</v>
      </c>
      <c r="S965" t="b">
        <v>1</v>
      </c>
      <c r="T965">
        <v>8.208704655</v>
      </c>
      <c r="U965" t="b">
        <v>1</v>
      </c>
      <c r="V965" t="s">
        <v>97</v>
      </c>
      <c r="W965">
        <v>0</v>
      </c>
      <c r="X965" t="s">
        <v>31</v>
      </c>
      <c r="Y965" t="s">
        <v>50</v>
      </c>
      <c r="Z965">
        <v>5</v>
      </c>
      <c r="AA965" t="b">
        <v>0</v>
      </c>
    </row>
    <row r="966" spans="1:27" x14ac:dyDescent="0.3">
      <c r="A966">
        <v>965</v>
      </c>
      <c r="B966" s="1">
        <v>44164</v>
      </c>
      <c r="C966" s="7">
        <f t="shared" si="30"/>
        <v>2020</v>
      </c>
      <c r="D966" s="2">
        <v>1.2141203703703704E-2</v>
      </c>
      <c r="E966">
        <v>142</v>
      </c>
      <c r="F966" s="3">
        <v>56</v>
      </c>
      <c r="G966" s="3" t="str">
        <f t="shared" si="31"/>
        <v>Old</v>
      </c>
      <c r="H966" t="s">
        <v>25</v>
      </c>
      <c r="I966" t="s">
        <v>44</v>
      </c>
      <c r="J966" t="s">
        <v>96</v>
      </c>
      <c r="K966" t="b">
        <v>1</v>
      </c>
      <c r="L966">
        <v>243</v>
      </c>
      <c r="M966" t="s">
        <v>53</v>
      </c>
      <c r="N966" t="s">
        <v>54</v>
      </c>
      <c r="O966">
        <v>1</v>
      </c>
      <c r="P966" s="4">
        <v>43.60796568</v>
      </c>
      <c r="Q966" s="4">
        <v>43.60796568</v>
      </c>
      <c r="R966" t="s">
        <v>45</v>
      </c>
      <c r="S966" t="b">
        <v>0</v>
      </c>
      <c r="T966">
        <v>4.3607965679999996</v>
      </c>
      <c r="U966" t="b">
        <v>1</v>
      </c>
      <c r="V966" t="s">
        <v>30</v>
      </c>
      <c r="W966">
        <v>3</v>
      </c>
      <c r="X966" t="s">
        <v>40</v>
      </c>
      <c r="Y966" t="s">
        <v>50</v>
      </c>
      <c r="Z966">
        <v>1</v>
      </c>
      <c r="AA966" t="b">
        <v>0</v>
      </c>
    </row>
    <row r="967" spans="1:27" x14ac:dyDescent="0.3">
      <c r="A967">
        <v>966</v>
      </c>
      <c r="B967" s="1">
        <v>44174</v>
      </c>
      <c r="C967" s="7">
        <f t="shared" si="30"/>
        <v>2020</v>
      </c>
      <c r="D967" s="2">
        <v>0.57293981481481482</v>
      </c>
      <c r="E967">
        <v>206</v>
      </c>
      <c r="F967" s="3">
        <v>40</v>
      </c>
      <c r="G967" s="3" t="str">
        <f t="shared" si="31"/>
        <v>Middle Age</v>
      </c>
      <c r="H967" t="s">
        <v>33</v>
      </c>
      <c r="I967" t="s">
        <v>68</v>
      </c>
      <c r="J967">
        <v>73</v>
      </c>
      <c r="K967" t="b">
        <v>0</v>
      </c>
      <c r="L967">
        <v>24</v>
      </c>
      <c r="M967" t="s">
        <v>47</v>
      </c>
      <c r="N967" t="s">
        <v>48</v>
      </c>
      <c r="O967">
        <v>2</v>
      </c>
      <c r="P967" s="4">
        <v>21.281167880000002</v>
      </c>
      <c r="Q967" s="4">
        <v>42.562335769999997</v>
      </c>
      <c r="R967" t="s">
        <v>49</v>
      </c>
      <c r="S967" t="b">
        <v>0</v>
      </c>
      <c r="T967">
        <v>0</v>
      </c>
      <c r="U967" t="b">
        <v>0</v>
      </c>
      <c r="V967" t="s">
        <v>97</v>
      </c>
      <c r="W967">
        <v>0</v>
      </c>
      <c r="X967" t="s">
        <v>31</v>
      </c>
      <c r="Y967" t="s">
        <v>41</v>
      </c>
      <c r="Z967">
        <v>1</v>
      </c>
      <c r="AA967" t="b">
        <v>1</v>
      </c>
    </row>
    <row r="968" spans="1:27" x14ac:dyDescent="0.3">
      <c r="A968">
        <v>967</v>
      </c>
      <c r="B968" s="1">
        <v>44546</v>
      </c>
      <c r="C968" s="7">
        <f t="shared" si="30"/>
        <v>2021</v>
      </c>
      <c r="D968" s="2">
        <v>0.83114583333333336</v>
      </c>
      <c r="E968">
        <v>346</v>
      </c>
      <c r="F968" s="3">
        <v>57</v>
      </c>
      <c r="G968" s="3" t="str">
        <f t="shared" si="31"/>
        <v>Old</v>
      </c>
      <c r="H968" t="s">
        <v>25</v>
      </c>
      <c r="I968" t="s">
        <v>68</v>
      </c>
      <c r="J968">
        <v>96</v>
      </c>
      <c r="K968" t="b">
        <v>0</v>
      </c>
      <c r="L968">
        <v>893</v>
      </c>
      <c r="M968" t="s">
        <v>27</v>
      </c>
      <c r="N968" t="s">
        <v>28</v>
      </c>
      <c r="O968">
        <v>5</v>
      </c>
      <c r="P968" s="4">
        <v>84.563204769999999</v>
      </c>
      <c r="Q968" s="4">
        <v>422.81602379999998</v>
      </c>
      <c r="R968" t="s">
        <v>43</v>
      </c>
      <c r="S968" t="b">
        <v>0</v>
      </c>
      <c r="T968">
        <v>42.281602380000002</v>
      </c>
      <c r="U968" t="b">
        <v>0</v>
      </c>
      <c r="V968" t="s">
        <v>97</v>
      </c>
      <c r="W968">
        <v>0</v>
      </c>
      <c r="X968" t="s">
        <v>31</v>
      </c>
      <c r="Y968" t="s">
        <v>50</v>
      </c>
      <c r="Z968">
        <v>5</v>
      </c>
      <c r="AA968" t="b">
        <v>0</v>
      </c>
    </row>
    <row r="969" spans="1:27" x14ac:dyDescent="0.3">
      <c r="A969">
        <v>968</v>
      </c>
      <c r="B969" s="1">
        <v>45259</v>
      </c>
      <c r="C969" s="7">
        <f t="shared" si="30"/>
        <v>2023</v>
      </c>
      <c r="D969" s="2">
        <v>0.41668981481481482</v>
      </c>
      <c r="E969">
        <v>344</v>
      </c>
      <c r="F969" s="3">
        <v>24</v>
      </c>
      <c r="G969" s="3" t="str">
        <f t="shared" si="31"/>
        <v>Young</v>
      </c>
      <c r="H969" t="s">
        <v>33</v>
      </c>
      <c r="I969" t="s">
        <v>26</v>
      </c>
      <c r="J969">
        <v>50</v>
      </c>
      <c r="K969" t="b">
        <v>0</v>
      </c>
      <c r="L969">
        <v>868</v>
      </c>
      <c r="M969" t="s">
        <v>27</v>
      </c>
      <c r="N969" t="s">
        <v>28</v>
      </c>
      <c r="O969">
        <v>3</v>
      </c>
      <c r="P969" s="4">
        <v>51.949916729999998</v>
      </c>
      <c r="Q969" s="4">
        <v>155.84975019999999</v>
      </c>
      <c r="R969" t="s">
        <v>45</v>
      </c>
      <c r="S969" t="b">
        <v>1</v>
      </c>
      <c r="T969">
        <v>15.58497502</v>
      </c>
      <c r="U969" t="b">
        <v>0</v>
      </c>
      <c r="V969" t="s">
        <v>97</v>
      </c>
      <c r="W969">
        <v>0</v>
      </c>
      <c r="X969" t="s">
        <v>31</v>
      </c>
      <c r="Y969" t="s">
        <v>50</v>
      </c>
      <c r="Z969">
        <v>4</v>
      </c>
      <c r="AA969" t="b">
        <v>1</v>
      </c>
    </row>
    <row r="970" spans="1:27" x14ac:dyDescent="0.3">
      <c r="A970">
        <v>969</v>
      </c>
      <c r="B970" s="1">
        <v>44196</v>
      </c>
      <c r="C970" s="7">
        <f t="shared" si="30"/>
        <v>2020</v>
      </c>
      <c r="D970" s="2">
        <v>0.40032407407407411</v>
      </c>
      <c r="E970">
        <v>297</v>
      </c>
      <c r="F970" s="3">
        <v>66</v>
      </c>
      <c r="G970" s="3" t="str">
        <f t="shared" si="31"/>
        <v>Old</v>
      </c>
      <c r="H970" t="s">
        <v>51</v>
      </c>
      <c r="I970" t="s">
        <v>63</v>
      </c>
      <c r="J970" t="s">
        <v>96</v>
      </c>
      <c r="K970" t="b">
        <v>1</v>
      </c>
      <c r="L970">
        <v>163</v>
      </c>
      <c r="M970" t="s">
        <v>58</v>
      </c>
      <c r="N970" t="s">
        <v>59</v>
      </c>
      <c r="O970">
        <v>4</v>
      </c>
      <c r="P970" s="4">
        <v>91.915388320000005</v>
      </c>
      <c r="Q970" s="4">
        <v>367.66155329999998</v>
      </c>
      <c r="R970" t="s">
        <v>43</v>
      </c>
      <c r="S970" t="b">
        <v>0</v>
      </c>
      <c r="T970">
        <v>36.766155329999997</v>
      </c>
      <c r="U970" t="b">
        <v>1</v>
      </c>
      <c r="V970" t="s">
        <v>37</v>
      </c>
      <c r="W970">
        <v>2</v>
      </c>
      <c r="X970" t="s">
        <v>40</v>
      </c>
      <c r="Y970" t="s">
        <v>50</v>
      </c>
      <c r="Z970">
        <v>4</v>
      </c>
      <c r="AA970" t="b">
        <v>1</v>
      </c>
    </row>
    <row r="971" spans="1:27" x14ac:dyDescent="0.3">
      <c r="A971">
        <v>970</v>
      </c>
      <c r="B971" s="1">
        <v>44176</v>
      </c>
      <c r="C971" s="7">
        <f t="shared" si="30"/>
        <v>2020</v>
      </c>
      <c r="D971" s="2">
        <v>0.35332175925925924</v>
      </c>
      <c r="E971">
        <v>343</v>
      </c>
      <c r="F971" s="3">
        <v>48</v>
      </c>
      <c r="G971" s="3" t="str">
        <f t="shared" si="31"/>
        <v>Old</v>
      </c>
      <c r="H971" t="s">
        <v>25</v>
      </c>
      <c r="I971" t="s">
        <v>64</v>
      </c>
      <c r="J971">
        <v>79</v>
      </c>
      <c r="K971" t="b">
        <v>0</v>
      </c>
      <c r="L971">
        <v>115</v>
      </c>
      <c r="M971" t="s">
        <v>47</v>
      </c>
      <c r="N971" t="s">
        <v>48</v>
      </c>
      <c r="O971">
        <v>1</v>
      </c>
      <c r="P971" s="4">
        <v>98.964991429999998</v>
      </c>
      <c r="Q971" s="4">
        <v>98.964991429999998</v>
      </c>
      <c r="R971" t="s">
        <v>45</v>
      </c>
      <c r="S971" t="b">
        <v>1</v>
      </c>
      <c r="T971">
        <v>9.8964991429999998</v>
      </c>
      <c r="U971" t="b">
        <v>0</v>
      </c>
      <c r="V971" t="s">
        <v>97</v>
      </c>
      <c r="W971">
        <v>0</v>
      </c>
      <c r="X971" t="s">
        <v>40</v>
      </c>
      <c r="Y971" t="s">
        <v>50</v>
      </c>
      <c r="Z971">
        <v>5</v>
      </c>
      <c r="AA971" t="b">
        <v>1</v>
      </c>
    </row>
    <row r="972" spans="1:27" x14ac:dyDescent="0.3">
      <c r="A972">
        <v>971</v>
      </c>
      <c r="B972" s="1">
        <v>44517</v>
      </c>
      <c r="C972" s="7">
        <f t="shared" si="30"/>
        <v>2021</v>
      </c>
      <c r="D972" s="2">
        <v>0.55121527777777779</v>
      </c>
      <c r="E972">
        <v>161</v>
      </c>
      <c r="F972" s="3">
        <v>41</v>
      </c>
      <c r="G972" s="3" t="str">
        <f t="shared" si="31"/>
        <v>Middle Age</v>
      </c>
      <c r="H972" t="s">
        <v>25</v>
      </c>
      <c r="I972" t="s">
        <v>55</v>
      </c>
      <c r="J972" t="s">
        <v>96</v>
      </c>
      <c r="K972" t="b">
        <v>1</v>
      </c>
      <c r="L972">
        <v>96</v>
      </c>
      <c r="M972" t="s">
        <v>53</v>
      </c>
      <c r="N972" t="s">
        <v>54</v>
      </c>
      <c r="O972">
        <v>1</v>
      </c>
      <c r="P972" s="4">
        <v>46.918327480000002</v>
      </c>
      <c r="Q972" s="4">
        <v>46.918327480000002</v>
      </c>
      <c r="R972" t="s">
        <v>43</v>
      </c>
      <c r="S972" t="b">
        <v>1</v>
      </c>
      <c r="T972">
        <v>4.6918327480000004</v>
      </c>
      <c r="U972" t="b">
        <v>1</v>
      </c>
      <c r="V972" t="s">
        <v>37</v>
      </c>
      <c r="W972">
        <v>3</v>
      </c>
      <c r="X972" t="s">
        <v>38</v>
      </c>
      <c r="Y972" t="s">
        <v>50</v>
      </c>
      <c r="Z972">
        <v>2</v>
      </c>
      <c r="AA972" t="b">
        <v>1</v>
      </c>
    </row>
    <row r="973" spans="1:27" x14ac:dyDescent="0.3">
      <c r="A973">
        <v>972</v>
      </c>
      <c r="B973" s="1">
        <v>44170</v>
      </c>
      <c r="C973" s="7">
        <f t="shared" si="30"/>
        <v>2020</v>
      </c>
      <c r="D973" s="2">
        <v>0.15042824074074074</v>
      </c>
      <c r="E973">
        <v>370</v>
      </c>
      <c r="F973" s="3">
        <v>30</v>
      </c>
      <c r="G973" s="3" t="str">
        <f t="shared" si="31"/>
        <v>Middle Age</v>
      </c>
      <c r="H973" t="s">
        <v>51</v>
      </c>
      <c r="I973" t="s">
        <v>42</v>
      </c>
      <c r="J973">
        <v>71</v>
      </c>
      <c r="K973" t="b">
        <v>0</v>
      </c>
      <c r="L973">
        <v>114</v>
      </c>
      <c r="M973" t="s">
        <v>47</v>
      </c>
      <c r="N973" t="s">
        <v>48</v>
      </c>
      <c r="O973">
        <v>4</v>
      </c>
      <c r="P973" s="4">
        <v>37.998184819999999</v>
      </c>
      <c r="Q973" s="4">
        <v>151.99273930000001</v>
      </c>
      <c r="R973" t="s">
        <v>45</v>
      </c>
      <c r="S973" t="b">
        <v>0</v>
      </c>
      <c r="T973">
        <v>0</v>
      </c>
      <c r="U973" t="b">
        <v>1</v>
      </c>
      <c r="V973" t="s">
        <v>97</v>
      </c>
      <c r="W973">
        <v>0</v>
      </c>
      <c r="X973" t="s">
        <v>38</v>
      </c>
      <c r="Y973" t="s">
        <v>32</v>
      </c>
      <c r="Z973">
        <v>2</v>
      </c>
      <c r="AA973" t="b">
        <v>1</v>
      </c>
    </row>
    <row r="974" spans="1:27" x14ac:dyDescent="0.3">
      <c r="A974">
        <v>973</v>
      </c>
      <c r="B974" s="1">
        <v>44899</v>
      </c>
      <c r="C974" s="7">
        <f t="shared" si="30"/>
        <v>2022</v>
      </c>
      <c r="D974" s="2">
        <v>0.25322916666666667</v>
      </c>
      <c r="E974">
        <v>494</v>
      </c>
      <c r="F974" s="3">
        <v>61</v>
      </c>
      <c r="G974" s="3" t="str">
        <f t="shared" si="31"/>
        <v>Old</v>
      </c>
      <c r="H974" t="s">
        <v>33</v>
      </c>
      <c r="I974" t="s">
        <v>42</v>
      </c>
      <c r="J974">
        <v>12</v>
      </c>
      <c r="K974" t="b">
        <v>0</v>
      </c>
      <c r="L974">
        <v>985</v>
      </c>
      <c r="M974" t="s">
        <v>47</v>
      </c>
      <c r="N974" t="s">
        <v>48</v>
      </c>
      <c r="O974">
        <v>2</v>
      </c>
      <c r="P974" s="4">
        <v>48.4187431</v>
      </c>
      <c r="Q974" s="4">
        <v>96.837486200000001</v>
      </c>
      <c r="R974" t="s">
        <v>49</v>
      </c>
      <c r="S974" t="b">
        <v>0</v>
      </c>
      <c r="T974">
        <v>9.6837486199999994</v>
      </c>
      <c r="U974" t="b">
        <v>0</v>
      </c>
      <c r="V974" t="s">
        <v>97</v>
      </c>
      <c r="W974">
        <v>0</v>
      </c>
      <c r="X974" t="s">
        <v>38</v>
      </c>
      <c r="Y974" t="s">
        <v>50</v>
      </c>
      <c r="Z974">
        <v>5</v>
      </c>
      <c r="AA974" t="b">
        <v>0</v>
      </c>
    </row>
    <row r="975" spans="1:27" x14ac:dyDescent="0.3">
      <c r="A975">
        <v>974</v>
      </c>
      <c r="B975" s="1">
        <v>43773</v>
      </c>
      <c r="C975" s="7">
        <f t="shared" si="30"/>
        <v>2019</v>
      </c>
      <c r="D975" s="2">
        <v>9.3171296296296283E-3</v>
      </c>
      <c r="E975">
        <v>409</v>
      </c>
      <c r="F975" s="3">
        <v>28</v>
      </c>
      <c r="G975" s="3" t="str">
        <f t="shared" si="31"/>
        <v>Middle Age</v>
      </c>
      <c r="H975" t="s">
        <v>51</v>
      </c>
      <c r="I975" t="s">
        <v>61</v>
      </c>
      <c r="J975">
        <v>57</v>
      </c>
      <c r="K975" t="b">
        <v>0</v>
      </c>
      <c r="L975">
        <v>712</v>
      </c>
      <c r="M975" t="s">
        <v>58</v>
      </c>
      <c r="N975" t="s">
        <v>59</v>
      </c>
      <c r="O975">
        <v>2</v>
      </c>
      <c r="P975" s="4">
        <v>90.550601740000005</v>
      </c>
      <c r="Q975" s="4">
        <v>181.1012035</v>
      </c>
      <c r="R975" t="s">
        <v>45</v>
      </c>
      <c r="S975" t="b">
        <v>1</v>
      </c>
      <c r="T975">
        <v>0</v>
      </c>
      <c r="U975" t="b">
        <v>0</v>
      </c>
      <c r="V975" t="s">
        <v>97</v>
      </c>
      <c r="W975">
        <v>0</v>
      </c>
      <c r="X975" t="s">
        <v>38</v>
      </c>
      <c r="Y975" t="s">
        <v>41</v>
      </c>
      <c r="Z975">
        <v>3</v>
      </c>
      <c r="AA975" t="b">
        <v>1</v>
      </c>
    </row>
    <row r="976" spans="1:27" x14ac:dyDescent="0.3">
      <c r="A976">
        <v>975</v>
      </c>
      <c r="B976" s="1">
        <v>43451</v>
      </c>
      <c r="C976" s="7">
        <f t="shared" si="30"/>
        <v>2018</v>
      </c>
      <c r="D976" s="2">
        <v>0.31207175925925928</v>
      </c>
      <c r="E976">
        <v>68</v>
      </c>
      <c r="F976" s="3">
        <v>61</v>
      </c>
      <c r="G976" s="3" t="str">
        <f t="shared" si="31"/>
        <v>Old</v>
      </c>
      <c r="H976" t="s">
        <v>51</v>
      </c>
      <c r="I976" t="s">
        <v>44</v>
      </c>
      <c r="J976" t="s">
        <v>96</v>
      </c>
      <c r="K976" t="b">
        <v>1</v>
      </c>
      <c r="L976">
        <v>834</v>
      </c>
      <c r="M976" t="s">
        <v>27</v>
      </c>
      <c r="N976" t="s">
        <v>28</v>
      </c>
      <c r="O976">
        <v>5</v>
      </c>
      <c r="P976" s="4">
        <v>16.23517966</v>
      </c>
      <c r="Q976" s="4">
        <v>81.175898309999994</v>
      </c>
      <c r="R976" t="s">
        <v>49</v>
      </c>
      <c r="S976" t="b">
        <v>0</v>
      </c>
      <c r="T976">
        <v>0</v>
      </c>
      <c r="U976" t="b">
        <v>0</v>
      </c>
      <c r="V976" t="s">
        <v>30</v>
      </c>
      <c r="W976">
        <v>2</v>
      </c>
      <c r="X976" t="s">
        <v>38</v>
      </c>
      <c r="Y976" t="s">
        <v>32</v>
      </c>
      <c r="Z976">
        <v>5</v>
      </c>
      <c r="AA976" t="b">
        <v>1</v>
      </c>
    </row>
    <row r="977" spans="1:27" x14ac:dyDescent="0.3">
      <c r="A977">
        <v>976</v>
      </c>
      <c r="B977" s="1">
        <v>45272</v>
      </c>
      <c r="C977" s="7">
        <f t="shared" si="30"/>
        <v>2023</v>
      </c>
      <c r="D977" s="2">
        <v>0.57194444444444448</v>
      </c>
      <c r="E977">
        <v>46</v>
      </c>
      <c r="F977" s="3">
        <v>65</v>
      </c>
      <c r="G977" s="3" t="str">
        <f t="shared" si="31"/>
        <v>Old</v>
      </c>
      <c r="H977" t="s">
        <v>51</v>
      </c>
      <c r="I977" t="s">
        <v>70</v>
      </c>
      <c r="J977" t="s">
        <v>96</v>
      </c>
      <c r="K977" t="b">
        <v>1</v>
      </c>
      <c r="L977">
        <v>117</v>
      </c>
      <c r="M977" t="s">
        <v>58</v>
      </c>
      <c r="N977" t="s">
        <v>59</v>
      </c>
      <c r="O977">
        <v>2</v>
      </c>
      <c r="P977" s="4">
        <v>78.321136330000002</v>
      </c>
      <c r="Q977" s="4">
        <v>156.64227270000001</v>
      </c>
      <c r="R977" t="s">
        <v>43</v>
      </c>
      <c r="S977" t="b">
        <v>0</v>
      </c>
      <c r="T977">
        <v>0</v>
      </c>
      <c r="U977" t="b">
        <v>1</v>
      </c>
      <c r="V977" t="s">
        <v>65</v>
      </c>
      <c r="W977">
        <v>5</v>
      </c>
      <c r="X977" t="s">
        <v>31</v>
      </c>
      <c r="Y977" t="s">
        <v>41</v>
      </c>
      <c r="Z977">
        <v>3</v>
      </c>
      <c r="AA977" t="b">
        <v>1</v>
      </c>
    </row>
    <row r="978" spans="1:27" x14ac:dyDescent="0.3">
      <c r="A978">
        <v>977</v>
      </c>
      <c r="B978" s="1">
        <v>44511</v>
      </c>
      <c r="C978" s="7">
        <f t="shared" si="30"/>
        <v>2021</v>
      </c>
      <c r="D978" s="2">
        <v>0.6959143518518518</v>
      </c>
      <c r="E978">
        <v>150</v>
      </c>
      <c r="F978" s="3">
        <v>32</v>
      </c>
      <c r="G978" s="3" t="str">
        <f t="shared" si="31"/>
        <v>Middle Age</v>
      </c>
      <c r="H978" t="s">
        <v>51</v>
      </c>
      <c r="I978" t="s">
        <v>64</v>
      </c>
      <c r="J978" t="s">
        <v>96</v>
      </c>
      <c r="K978" t="b">
        <v>1</v>
      </c>
      <c r="L978">
        <v>670</v>
      </c>
      <c r="M978" t="s">
        <v>47</v>
      </c>
      <c r="N978" t="s">
        <v>48</v>
      </c>
      <c r="O978">
        <v>3</v>
      </c>
      <c r="P978" s="4">
        <v>65.128695640000004</v>
      </c>
      <c r="Q978" s="4">
        <v>195.38608690000001</v>
      </c>
      <c r="R978" t="s">
        <v>49</v>
      </c>
      <c r="S978" t="b">
        <v>0</v>
      </c>
      <c r="T978">
        <v>0</v>
      </c>
      <c r="U978" t="b">
        <v>0</v>
      </c>
      <c r="V978" t="s">
        <v>30</v>
      </c>
      <c r="W978">
        <v>5</v>
      </c>
      <c r="X978" t="s">
        <v>31</v>
      </c>
      <c r="Y978" t="s">
        <v>41</v>
      </c>
      <c r="Z978">
        <v>1</v>
      </c>
      <c r="AA978" t="b">
        <v>0</v>
      </c>
    </row>
    <row r="979" spans="1:27" x14ac:dyDescent="0.3">
      <c r="A979">
        <v>978</v>
      </c>
      <c r="B979" s="1">
        <v>43462</v>
      </c>
      <c r="C979" s="7">
        <f t="shared" si="30"/>
        <v>2018</v>
      </c>
      <c r="D979" s="2">
        <v>0.97068287037037038</v>
      </c>
      <c r="E979">
        <v>4</v>
      </c>
      <c r="F979" s="3">
        <v>32</v>
      </c>
      <c r="G979" s="3" t="str">
        <f t="shared" si="31"/>
        <v>Middle Age</v>
      </c>
      <c r="H979" t="s">
        <v>25</v>
      </c>
      <c r="I979" t="s">
        <v>66</v>
      </c>
      <c r="J979">
        <v>70</v>
      </c>
      <c r="K979" t="b">
        <v>0</v>
      </c>
      <c r="L979">
        <v>887</v>
      </c>
      <c r="M979" t="s">
        <v>58</v>
      </c>
      <c r="N979" t="s">
        <v>59</v>
      </c>
      <c r="O979">
        <v>2</v>
      </c>
      <c r="P979" s="4">
        <v>44.30286444</v>
      </c>
      <c r="Q979" s="4">
        <v>88.605728889999995</v>
      </c>
      <c r="R979" t="s">
        <v>43</v>
      </c>
      <c r="S979" t="b">
        <v>1</v>
      </c>
      <c r="T979">
        <v>0</v>
      </c>
      <c r="U979" t="b">
        <v>1</v>
      </c>
      <c r="V979" t="s">
        <v>97</v>
      </c>
      <c r="W979">
        <v>0</v>
      </c>
      <c r="X979" t="s">
        <v>40</v>
      </c>
      <c r="Y979" t="s">
        <v>32</v>
      </c>
      <c r="Z979">
        <v>3</v>
      </c>
      <c r="AA979" t="b">
        <v>1</v>
      </c>
    </row>
    <row r="980" spans="1:27" x14ac:dyDescent="0.3">
      <c r="A980">
        <v>979</v>
      </c>
      <c r="B980" s="1">
        <v>43819</v>
      </c>
      <c r="C980" s="7">
        <f t="shared" si="30"/>
        <v>2019</v>
      </c>
      <c r="D980" s="2">
        <v>0.28380787037037036</v>
      </c>
      <c r="E980">
        <v>327</v>
      </c>
      <c r="F980" s="3">
        <v>39</v>
      </c>
      <c r="G980" s="3" t="str">
        <f t="shared" si="31"/>
        <v>Middle Age</v>
      </c>
      <c r="H980" t="s">
        <v>51</v>
      </c>
      <c r="I980" t="s">
        <v>34</v>
      </c>
      <c r="J980">
        <v>35</v>
      </c>
      <c r="K980" t="b">
        <v>0</v>
      </c>
      <c r="L980">
        <v>513</v>
      </c>
      <c r="M980" t="s">
        <v>53</v>
      </c>
      <c r="N980" t="s">
        <v>54</v>
      </c>
      <c r="O980">
        <v>3</v>
      </c>
      <c r="P980" s="4">
        <v>69.532033780000006</v>
      </c>
      <c r="Q980" s="4">
        <v>208.59610129999999</v>
      </c>
      <c r="R980" t="s">
        <v>49</v>
      </c>
      <c r="S980" t="b">
        <v>0</v>
      </c>
      <c r="T980">
        <v>0</v>
      </c>
      <c r="U980" t="b">
        <v>0</v>
      </c>
      <c r="V980" t="s">
        <v>97</v>
      </c>
      <c r="W980">
        <v>0</v>
      </c>
      <c r="X980" t="s">
        <v>40</v>
      </c>
      <c r="Y980" t="s">
        <v>32</v>
      </c>
      <c r="Z980">
        <v>3</v>
      </c>
      <c r="AA980" t="b">
        <v>0</v>
      </c>
    </row>
    <row r="981" spans="1:27" x14ac:dyDescent="0.3">
      <c r="A981">
        <v>980</v>
      </c>
      <c r="B981" s="1">
        <v>44911</v>
      </c>
      <c r="C981" s="7">
        <f t="shared" si="30"/>
        <v>2022</v>
      </c>
      <c r="D981" s="2">
        <v>0.82978009259259267</v>
      </c>
      <c r="E981">
        <v>77</v>
      </c>
      <c r="F981" s="3">
        <v>47</v>
      </c>
      <c r="G981" s="3" t="str">
        <f t="shared" si="31"/>
        <v>Old</v>
      </c>
      <c r="H981" t="s">
        <v>33</v>
      </c>
      <c r="I981" t="s">
        <v>52</v>
      </c>
      <c r="J981" t="s">
        <v>96</v>
      </c>
      <c r="K981" t="b">
        <v>1</v>
      </c>
      <c r="L981">
        <v>872</v>
      </c>
      <c r="M981" t="s">
        <v>35</v>
      </c>
      <c r="N981" t="s">
        <v>36</v>
      </c>
      <c r="O981">
        <v>4</v>
      </c>
      <c r="P981" s="4">
        <v>33.475004040000002</v>
      </c>
      <c r="Q981" s="4">
        <v>133.90001620000001</v>
      </c>
      <c r="R981" t="s">
        <v>43</v>
      </c>
      <c r="S981" t="b">
        <v>1</v>
      </c>
      <c r="T981">
        <v>13.39000162</v>
      </c>
      <c r="U981" t="b">
        <v>0</v>
      </c>
      <c r="V981" t="s">
        <v>65</v>
      </c>
      <c r="W981">
        <v>1</v>
      </c>
      <c r="X981" t="s">
        <v>31</v>
      </c>
      <c r="Y981" t="s">
        <v>50</v>
      </c>
      <c r="Z981">
        <v>1</v>
      </c>
      <c r="AA981" t="b">
        <v>1</v>
      </c>
    </row>
    <row r="982" spans="1:27" x14ac:dyDescent="0.3">
      <c r="A982">
        <v>981</v>
      </c>
      <c r="B982" s="1">
        <v>43804</v>
      </c>
      <c r="C982" s="7">
        <f t="shared" si="30"/>
        <v>2019</v>
      </c>
      <c r="D982" s="2">
        <v>0.9515393518518519</v>
      </c>
      <c r="E982">
        <v>405</v>
      </c>
      <c r="F982" s="3">
        <v>18</v>
      </c>
      <c r="G982" s="3" t="str">
        <f t="shared" si="31"/>
        <v>Young</v>
      </c>
      <c r="H982" t="s">
        <v>33</v>
      </c>
      <c r="I982" t="s">
        <v>70</v>
      </c>
      <c r="J982" t="s">
        <v>96</v>
      </c>
      <c r="K982" t="b">
        <v>1</v>
      </c>
      <c r="L982">
        <v>442</v>
      </c>
      <c r="M982" t="s">
        <v>47</v>
      </c>
      <c r="N982" t="s">
        <v>48</v>
      </c>
      <c r="O982">
        <v>3</v>
      </c>
      <c r="P982" s="4">
        <v>71.178065110000006</v>
      </c>
      <c r="Q982" s="4">
        <v>213.53419529999999</v>
      </c>
      <c r="R982" t="s">
        <v>43</v>
      </c>
      <c r="S982" t="b">
        <v>1</v>
      </c>
      <c r="T982">
        <v>0</v>
      </c>
      <c r="U982" t="b">
        <v>0</v>
      </c>
      <c r="V982" t="s">
        <v>30</v>
      </c>
      <c r="W982">
        <v>3</v>
      </c>
      <c r="X982" t="s">
        <v>31</v>
      </c>
      <c r="Y982" t="s">
        <v>32</v>
      </c>
      <c r="Z982">
        <v>5</v>
      </c>
      <c r="AA982" t="b">
        <v>1</v>
      </c>
    </row>
    <row r="983" spans="1:27" x14ac:dyDescent="0.3">
      <c r="A983">
        <v>982</v>
      </c>
      <c r="B983" s="1">
        <v>44191</v>
      </c>
      <c r="C983" s="7">
        <f t="shared" si="30"/>
        <v>2020</v>
      </c>
      <c r="D983" s="2">
        <v>0.38770833333333332</v>
      </c>
      <c r="E983">
        <v>174</v>
      </c>
      <c r="F983" s="3">
        <v>38</v>
      </c>
      <c r="G983" s="3" t="str">
        <f t="shared" si="31"/>
        <v>Middle Age</v>
      </c>
      <c r="H983" t="s">
        <v>25</v>
      </c>
      <c r="I983" t="s">
        <v>67</v>
      </c>
      <c r="J983" t="s">
        <v>96</v>
      </c>
      <c r="K983" t="b">
        <v>1</v>
      </c>
      <c r="L983">
        <v>911</v>
      </c>
      <c r="M983" t="s">
        <v>58</v>
      </c>
      <c r="N983" t="s">
        <v>59</v>
      </c>
      <c r="O983">
        <v>3</v>
      </c>
      <c r="P983" s="4">
        <v>89.907493029999998</v>
      </c>
      <c r="Q983" s="4">
        <v>269.72247909999999</v>
      </c>
      <c r="R983" t="s">
        <v>29</v>
      </c>
      <c r="S983" t="b">
        <v>1</v>
      </c>
      <c r="T983">
        <v>0</v>
      </c>
      <c r="U983" t="b">
        <v>0</v>
      </c>
      <c r="V983" t="s">
        <v>37</v>
      </c>
      <c r="W983">
        <v>4</v>
      </c>
      <c r="X983" t="s">
        <v>38</v>
      </c>
      <c r="Y983" t="s">
        <v>41</v>
      </c>
      <c r="Z983">
        <v>3</v>
      </c>
      <c r="AA983" t="b">
        <v>1</v>
      </c>
    </row>
    <row r="984" spans="1:27" x14ac:dyDescent="0.3">
      <c r="A984">
        <v>983</v>
      </c>
      <c r="B984" s="1">
        <v>44539</v>
      </c>
      <c r="C984" s="7">
        <f t="shared" si="30"/>
        <v>2021</v>
      </c>
      <c r="D984" s="2">
        <v>0.80243055555555554</v>
      </c>
      <c r="E984">
        <v>1</v>
      </c>
      <c r="F984" s="3">
        <v>54</v>
      </c>
      <c r="G984" s="3" t="str">
        <f t="shared" si="31"/>
        <v>Old</v>
      </c>
      <c r="H984" t="s">
        <v>33</v>
      </c>
      <c r="I984" t="s">
        <v>46</v>
      </c>
      <c r="J984" t="s">
        <v>96</v>
      </c>
      <c r="K984" t="b">
        <v>1</v>
      </c>
      <c r="L984">
        <v>594</v>
      </c>
      <c r="M984" t="s">
        <v>27</v>
      </c>
      <c r="N984" t="s">
        <v>28</v>
      </c>
      <c r="O984">
        <v>3</v>
      </c>
      <c r="P984" s="4">
        <v>46.466622770000001</v>
      </c>
      <c r="Q984" s="4">
        <v>139.39986830000001</v>
      </c>
      <c r="R984" t="s">
        <v>29</v>
      </c>
      <c r="S984" t="b">
        <v>0</v>
      </c>
      <c r="T984">
        <v>13.93998683</v>
      </c>
      <c r="U984" t="b">
        <v>0</v>
      </c>
      <c r="V984" t="s">
        <v>37</v>
      </c>
      <c r="W984">
        <v>3</v>
      </c>
      <c r="X984" t="s">
        <v>40</v>
      </c>
      <c r="Y984" t="s">
        <v>50</v>
      </c>
      <c r="Z984">
        <v>3</v>
      </c>
      <c r="AA984" t="b">
        <v>1</v>
      </c>
    </row>
    <row r="985" spans="1:27" x14ac:dyDescent="0.3">
      <c r="A985">
        <v>984</v>
      </c>
      <c r="B985" s="1">
        <v>45280</v>
      </c>
      <c r="C985" s="7">
        <f t="shared" si="30"/>
        <v>2023</v>
      </c>
      <c r="D985" s="2">
        <v>0.90854166666666669</v>
      </c>
      <c r="E985">
        <v>365</v>
      </c>
      <c r="F985" s="3">
        <v>24</v>
      </c>
      <c r="G985" s="3" t="str">
        <f t="shared" si="31"/>
        <v>Young</v>
      </c>
      <c r="H985" t="s">
        <v>51</v>
      </c>
      <c r="I985" t="s">
        <v>63</v>
      </c>
      <c r="J985" t="s">
        <v>96</v>
      </c>
      <c r="K985" t="b">
        <v>1</v>
      </c>
      <c r="L985">
        <v>116</v>
      </c>
      <c r="M985" t="s">
        <v>58</v>
      </c>
      <c r="N985" t="s">
        <v>59</v>
      </c>
      <c r="O985">
        <v>1</v>
      </c>
      <c r="P985" s="4">
        <v>42.598673740000002</v>
      </c>
      <c r="Q985" s="4">
        <v>42.598673740000002</v>
      </c>
      <c r="R985" t="s">
        <v>49</v>
      </c>
      <c r="S985" t="b">
        <v>0</v>
      </c>
      <c r="T985">
        <v>0</v>
      </c>
      <c r="U985" t="b">
        <v>1</v>
      </c>
      <c r="V985" t="s">
        <v>65</v>
      </c>
      <c r="W985">
        <v>2</v>
      </c>
      <c r="X985" t="s">
        <v>40</v>
      </c>
      <c r="Y985" t="s">
        <v>41</v>
      </c>
      <c r="Z985">
        <v>3</v>
      </c>
      <c r="AA985" t="b">
        <v>1</v>
      </c>
    </row>
    <row r="986" spans="1:27" x14ac:dyDescent="0.3">
      <c r="A986">
        <v>985</v>
      </c>
      <c r="B986" s="1">
        <v>44916</v>
      </c>
      <c r="C986" s="7">
        <f t="shared" si="30"/>
        <v>2022</v>
      </c>
      <c r="D986" s="2">
        <v>0.67410879629629628</v>
      </c>
      <c r="E986">
        <v>189</v>
      </c>
      <c r="F986" s="3">
        <v>30</v>
      </c>
      <c r="G986" s="3" t="str">
        <f t="shared" si="31"/>
        <v>Middle Age</v>
      </c>
      <c r="H986" t="s">
        <v>51</v>
      </c>
      <c r="I986" t="s">
        <v>55</v>
      </c>
      <c r="J986">
        <v>34</v>
      </c>
      <c r="K986" t="b">
        <v>0</v>
      </c>
      <c r="L986">
        <v>758</v>
      </c>
      <c r="M986" t="s">
        <v>27</v>
      </c>
      <c r="N986" t="s">
        <v>28</v>
      </c>
      <c r="O986">
        <v>5</v>
      </c>
      <c r="P986" s="4">
        <v>15.860635569999999</v>
      </c>
      <c r="Q986" s="4">
        <v>79.303177869999999</v>
      </c>
      <c r="R986" t="s">
        <v>49</v>
      </c>
      <c r="S986" t="b">
        <v>0</v>
      </c>
      <c r="T986">
        <v>7.9303177869999999</v>
      </c>
      <c r="U986" t="b">
        <v>1</v>
      </c>
      <c r="V986" t="s">
        <v>97</v>
      </c>
      <c r="W986">
        <v>0</v>
      </c>
      <c r="X986" t="s">
        <v>31</v>
      </c>
      <c r="Y986" t="s">
        <v>50</v>
      </c>
      <c r="Z986">
        <v>1</v>
      </c>
      <c r="AA986" t="b">
        <v>1</v>
      </c>
    </row>
    <row r="987" spans="1:27" x14ac:dyDescent="0.3">
      <c r="A987">
        <v>986</v>
      </c>
      <c r="B987" s="1">
        <v>43436</v>
      </c>
      <c r="C987" s="7">
        <f t="shared" si="30"/>
        <v>2018</v>
      </c>
      <c r="D987" s="2">
        <v>0.71401620370370367</v>
      </c>
      <c r="E987">
        <v>476</v>
      </c>
      <c r="F987" s="3">
        <v>44</v>
      </c>
      <c r="G987" s="3" t="str">
        <f t="shared" si="31"/>
        <v>Middle Age</v>
      </c>
      <c r="H987" t="s">
        <v>33</v>
      </c>
      <c r="I987" t="s">
        <v>44</v>
      </c>
      <c r="J987">
        <v>100</v>
      </c>
      <c r="K987" t="b">
        <v>0</v>
      </c>
      <c r="L987">
        <v>890</v>
      </c>
      <c r="M987" t="s">
        <v>35</v>
      </c>
      <c r="N987" t="s">
        <v>36</v>
      </c>
      <c r="O987">
        <v>3</v>
      </c>
      <c r="P987" s="4">
        <v>63.667660619999999</v>
      </c>
      <c r="Q987" s="4">
        <v>191.00298190000001</v>
      </c>
      <c r="R987" t="s">
        <v>43</v>
      </c>
      <c r="S987" t="b">
        <v>1</v>
      </c>
      <c r="T987">
        <v>19.10029819</v>
      </c>
      <c r="U987" t="b">
        <v>0</v>
      </c>
      <c r="V987" t="s">
        <v>97</v>
      </c>
      <c r="W987">
        <v>0</v>
      </c>
      <c r="X987" t="s">
        <v>31</v>
      </c>
      <c r="Y987" t="s">
        <v>50</v>
      </c>
      <c r="Z987">
        <v>4</v>
      </c>
      <c r="AA987" t="b">
        <v>1</v>
      </c>
    </row>
    <row r="988" spans="1:27" x14ac:dyDescent="0.3">
      <c r="A988">
        <v>987</v>
      </c>
      <c r="B988" s="1">
        <v>44147</v>
      </c>
      <c r="C988" s="7">
        <f t="shared" si="30"/>
        <v>2020</v>
      </c>
      <c r="D988" s="2">
        <v>0.90254629629629635</v>
      </c>
      <c r="E988">
        <v>147</v>
      </c>
      <c r="F988" s="3">
        <v>29</v>
      </c>
      <c r="G988" s="3" t="str">
        <f t="shared" si="31"/>
        <v>Middle Age</v>
      </c>
      <c r="H988" t="s">
        <v>51</v>
      </c>
      <c r="I988" t="s">
        <v>26</v>
      </c>
      <c r="J988" t="s">
        <v>96</v>
      </c>
      <c r="K988" t="b">
        <v>1</v>
      </c>
      <c r="L988">
        <v>556</v>
      </c>
      <c r="M988" t="s">
        <v>27</v>
      </c>
      <c r="N988" t="s">
        <v>28</v>
      </c>
      <c r="O988">
        <v>3</v>
      </c>
      <c r="P988" s="4">
        <v>93.331370370000002</v>
      </c>
      <c r="Q988" s="4">
        <v>279.9941111</v>
      </c>
      <c r="R988" t="s">
        <v>29</v>
      </c>
      <c r="S988" t="b">
        <v>0</v>
      </c>
      <c r="T988">
        <v>27.99941111</v>
      </c>
      <c r="U988" t="b">
        <v>0</v>
      </c>
      <c r="V988" t="s">
        <v>65</v>
      </c>
      <c r="W988">
        <v>3</v>
      </c>
      <c r="X988" t="s">
        <v>38</v>
      </c>
      <c r="Y988" t="s">
        <v>50</v>
      </c>
      <c r="Z988">
        <v>1</v>
      </c>
      <c r="AA988" t="b">
        <v>1</v>
      </c>
    </row>
    <row r="989" spans="1:27" x14ac:dyDescent="0.3">
      <c r="A989">
        <v>988</v>
      </c>
      <c r="B989" s="1">
        <v>43423</v>
      </c>
      <c r="C989" s="7">
        <f t="shared" si="30"/>
        <v>2018</v>
      </c>
      <c r="D989" s="2">
        <v>0.76930555555555558</v>
      </c>
      <c r="E989">
        <v>115</v>
      </c>
      <c r="F989" s="3">
        <v>58</v>
      </c>
      <c r="G989" s="3" t="str">
        <f t="shared" si="31"/>
        <v>Old</v>
      </c>
      <c r="H989" t="s">
        <v>51</v>
      </c>
      <c r="I989" t="s">
        <v>70</v>
      </c>
      <c r="J989">
        <v>46</v>
      </c>
      <c r="K989" t="b">
        <v>0</v>
      </c>
      <c r="L989">
        <v>500</v>
      </c>
      <c r="M989" t="s">
        <v>53</v>
      </c>
      <c r="N989" t="s">
        <v>54</v>
      </c>
      <c r="O989">
        <v>2</v>
      </c>
      <c r="P989" s="4">
        <v>72.565128110000003</v>
      </c>
      <c r="Q989" s="4">
        <v>145.13025619999999</v>
      </c>
      <c r="R989" t="s">
        <v>49</v>
      </c>
      <c r="S989" t="b">
        <v>0</v>
      </c>
      <c r="T989">
        <v>14.513025620000001</v>
      </c>
      <c r="U989" t="b">
        <v>1</v>
      </c>
      <c r="V989" t="s">
        <v>97</v>
      </c>
      <c r="W989">
        <v>0</v>
      </c>
      <c r="X989" t="s">
        <v>38</v>
      </c>
      <c r="Y989" t="s">
        <v>50</v>
      </c>
      <c r="Z989">
        <v>2</v>
      </c>
      <c r="AA989" t="b">
        <v>0</v>
      </c>
    </row>
    <row r="990" spans="1:27" x14ac:dyDescent="0.3">
      <c r="A990">
        <v>989</v>
      </c>
      <c r="B990" s="1">
        <v>43809</v>
      </c>
      <c r="C990" s="7">
        <f t="shared" si="30"/>
        <v>2019</v>
      </c>
      <c r="D990" s="2">
        <v>0.74593750000000003</v>
      </c>
      <c r="E990">
        <v>382</v>
      </c>
      <c r="F990" s="3">
        <v>48</v>
      </c>
      <c r="G990" s="3" t="str">
        <f t="shared" si="31"/>
        <v>Old</v>
      </c>
      <c r="H990" t="s">
        <v>33</v>
      </c>
      <c r="I990" t="s">
        <v>57</v>
      </c>
      <c r="J990" t="s">
        <v>96</v>
      </c>
      <c r="K990" t="b">
        <v>1</v>
      </c>
      <c r="L990">
        <v>183</v>
      </c>
      <c r="M990" t="s">
        <v>53</v>
      </c>
      <c r="N990" t="s">
        <v>54</v>
      </c>
      <c r="O990">
        <v>2</v>
      </c>
      <c r="P990" s="4">
        <v>20.145226279999999</v>
      </c>
      <c r="Q990" s="4">
        <v>40.290452559999999</v>
      </c>
      <c r="R990" t="s">
        <v>43</v>
      </c>
      <c r="S990" t="b">
        <v>1</v>
      </c>
      <c r="T990">
        <v>0</v>
      </c>
      <c r="U990" t="b">
        <v>1</v>
      </c>
      <c r="V990" t="s">
        <v>65</v>
      </c>
      <c r="W990">
        <v>5</v>
      </c>
      <c r="X990" t="s">
        <v>38</v>
      </c>
      <c r="Y990" t="s">
        <v>32</v>
      </c>
      <c r="Z990">
        <v>3</v>
      </c>
      <c r="AA990" t="b">
        <v>1</v>
      </c>
    </row>
    <row r="991" spans="1:27" x14ac:dyDescent="0.3">
      <c r="A991">
        <v>990</v>
      </c>
      <c r="B991" s="1">
        <v>45244</v>
      </c>
      <c r="C991" s="7">
        <f t="shared" si="30"/>
        <v>2023</v>
      </c>
      <c r="D991" s="2">
        <v>0.28052083333333333</v>
      </c>
      <c r="E991">
        <v>371</v>
      </c>
      <c r="F991" s="3">
        <v>41</v>
      </c>
      <c r="G991" s="3" t="str">
        <f t="shared" si="31"/>
        <v>Middle Age</v>
      </c>
      <c r="H991" t="s">
        <v>33</v>
      </c>
      <c r="I991" t="s">
        <v>70</v>
      </c>
      <c r="J991">
        <v>90</v>
      </c>
      <c r="K991" t="b">
        <v>0</v>
      </c>
      <c r="L991">
        <v>162</v>
      </c>
      <c r="M991" t="s">
        <v>58</v>
      </c>
      <c r="N991" t="s">
        <v>59</v>
      </c>
      <c r="O991">
        <v>5</v>
      </c>
      <c r="P991" s="4">
        <v>23.19612484</v>
      </c>
      <c r="Q991" s="4">
        <v>115.98062419999999</v>
      </c>
      <c r="R991" t="s">
        <v>45</v>
      </c>
      <c r="S991" t="b">
        <v>1</v>
      </c>
      <c r="T991">
        <v>0</v>
      </c>
      <c r="U991" t="b">
        <v>0</v>
      </c>
      <c r="V991" t="s">
        <v>97</v>
      </c>
      <c r="W991">
        <v>0</v>
      </c>
      <c r="X991" t="s">
        <v>40</v>
      </c>
      <c r="Y991" t="s">
        <v>32</v>
      </c>
      <c r="Z991">
        <v>3</v>
      </c>
      <c r="AA991" t="b">
        <v>1</v>
      </c>
    </row>
    <row r="992" spans="1:27" x14ac:dyDescent="0.3">
      <c r="A992">
        <v>991</v>
      </c>
      <c r="B992" s="1">
        <v>44915</v>
      </c>
      <c r="C992" s="7">
        <f t="shared" si="30"/>
        <v>2022</v>
      </c>
      <c r="D992" s="2">
        <v>3.5706018518518519E-2</v>
      </c>
      <c r="E992">
        <v>126</v>
      </c>
      <c r="F992" s="3">
        <v>63</v>
      </c>
      <c r="G992" s="3" t="str">
        <f t="shared" si="31"/>
        <v>Old</v>
      </c>
      <c r="H992" t="s">
        <v>51</v>
      </c>
      <c r="I992" t="s">
        <v>63</v>
      </c>
      <c r="J992">
        <v>96</v>
      </c>
      <c r="K992" t="b">
        <v>0</v>
      </c>
      <c r="L992">
        <v>259</v>
      </c>
      <c r="M992" t="s">
        <v>35</v>
      </c>
      <c r="N992" t="s">
        <v>36</v>
      </c>
      <c r="O992">
        <v>2</v>
      </c>
      <c r="P992" s="4">
        <v>58.300507369999998</v>
      </c>
      <c r="Q992" s="4">
        <v>116.60101469999999</v>
      </c>
      <c r="R992" t="s">
        <v>29</v>
      </c>
      <c r="S992" t="b">
        <v>1</v>
      </c>
      <c r="T992">
        <v>0</v>
      </c>
      <c r="U992" t="b">
        <v>1</v>
      </c>
      <c r="V992" t="s">
        <v>97</v>
      </c>
      <c r="W992">
        <v>0</v>
      </c>
      <c r="X992" t="s">
        <v>40</v>
      </c>
      <c r="Y992" t="s">
        <v>41</v>
      </c>
      <c r="Z992">
        <v>3</v>
      </c>
      <c r="AA992" t="b">
        <v>0</v>
      </c>
    </row>
    <row r="993" spans="1:27" x14ac:dyDescent="0.3">
      <c r="A993">
        <v>992</v>
      </c>
      <c r="B993" s="1">
        <v>43774</v>
      </c>
      <c r="C993" s="7">
        <f t="shared" si="30"/>
        <v>2019</v>
      </c>
      <c r="D993" s="2">
        <v>0.72980324074074077</v>
      </c>
      <c r="E993">
        <v>460</v>
      </c>
      <c r="F993" s="3">
        <v>60</v>
      </c>
      <c r="G993" s="3" t="str">
        <f t="shared" si="31"/>
        <v>Old</v>
      </c>
      <c r="H993" t="s">
        <v>25</v>
      </c>
      <c r="I993" t="s">
        <v>67</v>
      </c>
      <c r="J993">
        <v>92</v>
      </c>
      <c r="K993" t="b">
        <v>0</v>
      </c>
      <c r="L993">
        <v>787</v>
      </c>
      <c r="M993" t="s">
        <v>58</v>
      </c>
      <c r="N993" t="s">
        <v>59</v>
      </c>
      <c r="O993">
        <v>1</v>
      </c>
      <c r="P993" s="4">
        <v>23.75988298</v>
      </c>
      <c r="Q993" s="4">
        <v>23.75988298</v>
      </c>
      <c r="R993" t="s">
        <v>43</v>
      </c>
      <c r="S993" t="b">
        <v>0</v>
      </c>
      <c r="T993">
        <v>2.3759882980000002</v>
      </c>
      <c r="U993" t="b">
        <v>1</v>
      </c>
      <c r="V993" t="s">
        <v>97</v>
      </c>
      <c r="W993">
        <v>0</v>
      </c>
      <c r="X993" t="s">
        <v>31</v>
      </c>
      <c r="Y993" t="s">
        <v>50</v>
      </c>
      <c r="Z993">
        <v>5</v>
      </c>
      <c r="AA993" t="b">
        <v>0</v>
      </c>
    </row>
    <row r="994" spans="1:27" x14ac:dyDescent="0.3">
      <c r="A994">
        <v>993</v>
      </c>
      <c r="B994" s="1">
        <v>43821</v>
      </c>
      <c r="C994" s="7">
        <f t="shared" si="30"/>
        <v>2019</v>
      </c>
      <c r="D994" s="2">
        <v>0.66349537037037043</v>
      </c>
      <c r="E994">
        <v>78</v>
      </c>
      <c r="F994" s="3">
        <v>47</v>
      </c>
      <c r="G994" s="3" t="str">
        <f t="shared" si="31"/>
        <v>Old</v>
      </c>
      <c r="H994" t="s">
        <v>51</v>
      </c>
      <c r="I994" t="s">
        <v>67</v>
      </c>
      <c r="J994">
        <v>93</v>
      </c>
      <c r="K994" t="b">
        <v>0</v>
      </c>
      <c r="L994">
        <v>644</v>
      </c>
      <c r="M994" t="s">
        <v>53</v>
      </c>
      <c r="N994" t="s">
        <v>54</v>
      </c>
      <c r="O994">
        <v>2</v>
      </c>
      <c r="P994" s="4">
        <v>55.07500976</v>
      </c>
      <c r="Q994" s="4">
        <v>110.1500195</v>
      </c>
      <c r="R994" t="s">
        <v>43</v>
      </c>
      <c r="S994" t="b">
        <v>1</v>
      </c>
      <c r="T994">
        <v>11.01500195</v>
      </c>
      <c r="U994" t="b">
        <v>0</v>
      </c>
      <c r="V994" t="s">
        <v>97</v>
      </c>
      <c r="W994">
        <v>0</v>
      </c>
      <c r="X994" t="s">
        <v>31</v>
      </c>
      <c r="Y994" t="s">
        <v>50</v>
      </c>
      <c r="Z994">
        <v>5</v>
      </c>
      <c r="AA994" t="b">
        <v>1</v>
      </c>
    </row>
    <row r="995" spans="1:27" x14ac:dyDescent="0.3">
      <c r="A995">
        <v>994</v>
      </c>
      <c r="B995" s="1">
        <v>44162</v>
      </c>
      <c r="C995" s="7">
        <f t="shared" si="30"/>
        <v>2020</v>
      </c>
      <c r="D995" s="2">
        <v>0.95215277777777774</v>
      </c>
      <c r="E995">
        <v>234</v>
      </c>
      <c r="F995" s="3">
        <v>24</v>
      </c>
      <c r="G995" s="3" t="str">
        <f t="shared" si="31"/>
        <v>Young</v>
      </c>
      <c r="H995" t="s">
        <v>33</v>
      </c>
      <c r="I995" t="s">
        <v>57</v>
      </c>
      <c r="J995" t="s">
        <v>96</v>
      </c>
      <c r="K995" t="b">
        <v>1</v>
      </c>
      <c r="L995">
        <v>13</v>
      </c>
      <c r="M995" t="s">
        <v>27</v>
      </c>
      <c r="N995" t="s">
        <v>28</v>
      </c>
      <c r="O995">
        <v>5</v>
      </c>
      <c r="P995" s="4">
        <v>14.39552413</v>
      </c>
      <c r="Q995" s="4">
        <v>71.977620639999998</v>
      </c>
      <c r="R995" t="s">
        <v>45</v>
      </c>
      <c r="S995" t="b">
        <v>1</v>
      </c>
      <c r="T995">
        <v>7.197762064</v>
      </c>
      <c r="U995" t="b">
        <v>0</v>
      </c>
      <c r="V995" t="s">
        <v>37</v>
      </c>
      <c r="W995">
        <v>4</v>
      </c>
      <c r="X995" t="s">
        <v>31</v>
      </c>
      <c r="Y995" t="s">
        <v>50</v>
      </c>
      <c r="Z995">
        <v>4</v>
      </c>
      <c r="AA995" t="b">
        <v>0</v>
      </c>
    </row>
    <row r="996" spans="1:27" x14ac:dyDescent="0.3">
      <c r="A996">
        <v>995</v>
      </c>
      <c r="B996" s="1">
        <v>43798</v>
      </c>
      <c r="C996" s="7">
        <f t="shared" si="30"/>
        <v>2019</v>
      </c>
      <c r="D996" s="2">
        <v>0.52947916666666661</v>
      </c>
      <c r="E996">
        <v>467</v>
      </c>
      <c r="F996" s="3">
        <v>55</v>
      </c>
      <c r="G996" s="3" t="str">
        <f t="shared" si="31"/>
        <v>Old</v>
      </c>
      <c r="H996" t="s">
        <v>51</v>
      </c>
      <c r="I996" t="s">
        <v>62</v>
      </c>
      <c r="J996" t="s">
        <v>96</v>
      </c>
      <c r="K996" t="b">
        <v>1</v>
      </c>
      <c r="L996">
        <v>67</v>
      </c>
      <c r="M996" t="s">
        <v>58</v>
      </c>
      <c r="N996" t="s">
        <v>59</v>
      </c>
      <c r="O996">
        <v>4</v>
      </c>
      <c r="P996" s="4">
        <v>34.872014499999999</v>
      </c>
      <c r="Q996" s="4">
        <v>139.488058</v>
      </c>
      <c r="R996" t="s">
        <v>49</v>
      </c>
      <c r="S996" t="b">
        <v>0</v>
      </c>
      <c r="T996">
        <v>13.948805800000001</v>
      </c>
      <c r="U996" t="b">
        <v>1</v>
      </c>
      <c r="V996" t="s">
        <v>37</v>
      </c>
      <c r="W996">
        <v>5</v>
      </c>
      <c r="X996" t="s">
        <v>40</v>
      </c>
      <c r="Y996" t="s">
        <v>50</v>
      </c>
      <c r="Z996">
        <v>4</v>
      </c>
      <c r="AA996" t="b">
        <v>1</v>
      </c>
    </row>
    <row r="997" spans="1:27" x14ac:dyDescent="0.3">
      <c r="A997">
        <v>996</v>
      </c>
      <c r="B997" s="1">
        <v>45242</v>
      </c>
      <c r="C997" s="7">
        <f t="shared" si="30"/>
        <v>2023</v>
      </c>
      <c r="D997" s="2">
        <v>0.25184027777777779</v>
      </c>
      <c r="E997">
        <v>72</v>
      </c>
      <c r="F997" s="3">
        <v>61</v>
      </c>
      <c r="G997" s="3" t="str">
        <f t="shared" si="31"/>
        <v>Old</v>
      </c>
      <c r="H997" t="s">
        <v>33</v>
      </c>
      <c r="I997" t="s">
        <v>55</v>
      </c>
      <c r="J997">
        <v>72</v>
      </c>
      <c r="K997" t="b">
        <v>0</v>
      </c>
      <c r="L997">
        <v>325</v>
      </c>
      <c r="M997" t="s">
        <v>53</v>
      </c>
      <c r="N997" t="s">
        <v>54</v>
      </c>
      <c r="O997">
        <v>3</v>
      </c>
      <c r="P997" s="4">
        <v>57.22887515</v>
      </c>
      <c r="Q997" s="4">
        <v>171.68662549999999</v>
      </c>
      <c r="R997" t="s">
        <v>49</v>
      </c>
      <c r="S997" t="b">
        <v>1</v>
      </c>
      <c r="T997">
        <v>0</v>
      </c>
      <c r="U997" t="b">
        <v>1</v>
      </c>
      <c r="V997" t="s">
        <v>97</v>
      </c>
      <c r="W997">
        <v>0</v>
      </c>
      <c r="X997" t="s">
        <v>40</v>
      </c>
      <c r="Y997" t="s">
        <v>41</v>
      </c>
      <c r="Z997">
        <v>4</v>
      </c>
      <c r="AA997" t="b">
        <v>1</v>
      </c>
    </row>
    <row r="998" spans="1:27" x14ac:dyDescent="0.3">
      <c r="A998">
        <v>997</v>
      </c>
      <c r="B998" s="1">
        <v>43438</v>
      </c>
      <c r="C998" s="7">
        <f t="shared" si="30"/>
        <v>2018</v>
      </c>
      <c r="D998" s="2">
        <v>0.96187500000000004</v>
      </c>
      <c r="E998">
        <v>285</v>
      </c>
      <c r="F998" s="3">
        <v>69</v>
      </c>
      <c r="G998" s="3" t="str">
        <f t="shared" si="31"/>
        <v>Old</v>
      </c>
      <c r="H998" t="s">
        <v>33</v>
      </c>
      <c r="I998" t="s">
        <v>52</v>
      </c>
      <c r="J998" t="s">
        <v>96</v>
      </c>
      <c r="K998" t="b">
        <v>1</v>
      </c>
      <c r="L998">
        <v>866</v>
      </c>
      <c r="M998" t="s">
        <v>35</v>
      </c>
      <c r="N998" t="s">
        <v>36</v>
      </c>
      <c r="O998">
        <v>1</v>
      </c>
      <c r="P998" s="4">
        <v>74.232776889999997</v>
      </c>
      <c r="Q998" s="4">
        <v>74.232776889999997</v>
      </c>
      <c r="R998" t="s">
        <v>45</v>
      </c>
      <c r="S998" t="b">
        <v>0</v>
      </c>
      <c r="T998">
        <v>0</v>
      </c>
      <c r="U998" t="b">
        <v>1</v>
      </c>
      <c r="V998" t="s">
        <v>65</v>
      </c>
      <c r="W998">
        <v>5</v>
      </c>
      <c r="X998" t="s">
        <v>31</v>
      </c>
      <c r="Y998" t="s">
        <v>32</v>
      </c>
      <c r="Z998">
        <v>3</v>
      </c>
      <c r="AA998" t="b">
        <v>0</v>
      </c>
    </row>
    <row r="999" spans="1:27" x14ac:dyDescent="0.3">
      <c r="A999">
        <v>998</v>
      </c>
      <c r="B999" s="1">
        <v>43824</v>
      </c>
      <c r="C999" s="7">
        <f t="shared" si="30"/>
        <v>2019</v>
      </c>
      <c r="D999" s="2">
        <v>0.48657407407407405</v>
      </c>
      <c r="E999">
        <v>22</v>
      </c>
      <c r="F999" s="3">
        <v>61</v>
      </c>
      <c r="G999" s="3" t="str">
        <f t="shared" si="31"/>
        <v>Old</v>
      </c>
      <c r="H999" t="s">
        <v>51</v>
      </c>
      <c r="I999" t="s">
        <v>60</v>
      </c>
      <c r="J999" t="s">
        <v>96</v>
      </c>
      <c r="K999" t="b">
        <v>1</v>
      </c>
      <c r="L999">
        <v>600</v>
      </c>
      <c r="M999" t="s">
        <v>47</v>
      </c>
      <c r="N999" t="s">
        <v>48</v>
      </c>
      <c r="O999">
        <v>1</v>
      </c>
      <c r="P999" s="4">
        <v>22.758348689999998</v>
      </c>
      <c r="Q999" s="4">
        <v>22.758348689999998</v>
      </c>
      <c r="R999" t="s">
        <v>45</v>
      </c>
      <c r="S999" t="b">
        <v>1</v>
      </c>
      <c r="T999">
        <v>2.2758348690000001</v>
      </c>
      <c r="U999" t="b">
        <v>1</v>
      </c>
      <c r="V999" t="s">
        <v>30</v>
      </c>
      <c r="W999">
        <v>1</v>
      </c>
      <c r="X999" t="s">
        <v>31</v>
      </c>
      <c r="Y999" t="s">
        <v>50</v>
      </c>
      <c r="Z999">
        <v>2</v>
      </c>
      <c r="AA999" t="b">
        <v>0</v>
      </c>
    </row>
    <row r="1000" spans="1:27" x14ac:dyDescent="0.3">
      <c r="A1000">
        <v>999</v>
      </c>
      <c r="B1000" s="1">
        <v>43427</v>
      </c>
      <c r="C1000" s="7">
        <f t="shared" si="30"/>
        <v>2018</v>
      </c>
      <c r="D1000" s="2">
        <v>0.1040625</v>
      </c>
      <c r="E1000">
        <v>362</v>
      </c>
      <c r="F1000" s="3">
        <v>39</v>
      </c>
      <c r="G1000" s="3" t="str">
        <f t="shared" si="31"/>
        <v>Middle Age</v>
      </c>
      <c r="H1000" t="s">
        <v>25</v>
      </c>
      <c r="I1000" t="s">
        <v>56</v>
      </c>
      <c r="J1000">
        <v>48</v>
      </c>
      <c r="K1000" t="b">
        <v>0</v>
      </c>
      <c r="L1000">
        <v>199</v>
      </c>
      <c r="M1000" t="s">
        <v>35</v>
      </c>
      <c r="N1000" t="s">
        <v>36</v>
      </c>
      <c r="O1000">
        <v>2</v>
      </c>
      <c r="P1000" s="4">
        <v>46.999995400000003</v>
      </c>
      <c r="Q1000" s="4">
        <v>93.999990800000006</v>
      </c>
      <c r="R1000" t="s">
        <v>29</v>
      </c>
      <c r="S1000" t="b">
        <v>0</v>
      </c>
      <c r="T1000">
        <v>9.3999990800000006</v>
      </c>
      <c r="U1000" t="b">
        <v>0</v>
      </c>
      <c r="V1000" t="s">
        <v>97</v>
      </c>
      <c r="W1000">
        <v>0</v>
      </c>
      <c r="X1000" t="s">
        <v>40</v>
      </c>
      <c r="Y1000" t="s">
        <v>50</v>
      </c>
      <c r="Z1000">
        <v>4</v>
      </c>
      <c r="AA1000" t="b">
        <v>0</v>
      </c>
    </row>
    <row r="1001" spans="1:27" x14ac:dyDescent="0.3">
      <c r="A1001">
        <v>1000</v>
      </c>
      <c r="B1001" s="1">
        <v>44553</v>
      </c>
      <c r="C1001" s="7">
        <f t="shared" si="30"/>
        <v>2021</v>
      </c>
      <c r="D1001" s="2">
        <v>0.48516203703703703</v>
      </c>
      <c r="E1001">
        <v>449</v>
      </c>
      <c r="F1001" s="3">
        <v>66</v>
      </c>
      <c r="G1001" s="3" t="str">
        <f t="shared" si="31"/>
        <v>Old</v>
      </c>
      <c r="H1001" t="s">
        <v>25</v>
      </c>
      <c r="I1001" t="s">
        <v>52</v>
      </c>
      <c r="J1001" t="s">
        <v>96</v>
      </c>
      <c r="K1001" t="b">
        <v>1</v>
      </c>
      <c r="L1001">
        <v>628</v>
      </c>
      <c r="M1001" t="s">
        <v>47</v>
      </c>
      <c r="N1001" t="s">
        <v>48</v>
      </c>
      <c r="O1001">
        <v>5</v>
      </c>
      <c r="P1001" s="4">
        <v>60.260974060000002</v>
      </c>
      <c r="Q1001" s="4">
        <v>301.3048703</v>
      </c>
      <c r="R1001" t="s">
        <v>43</v>
      </c>
      <c r="S1001" t="b">
        <v>0</v>
      </c>
      <c r="T1001">
        <v>0</v>
      </c>
      <c r="U1001" t="b">
        <v>1</v>
      </c>
      <c r="V1001" t="s">
        <v>37</v>
      </c>
      <c r="W1001">
        <v>3</v>
      </c>
      <c r="X1001" t="s">
        <v>40</v>
      </c>
      <c r="Y1001" t="s">
        <v>41</v>
      </c>
      <c r="Z1001">
        <v>5</v>
      </c>
      <c r="AA1001" t="b">
        <v>0</v>
      </c>
    </row>
    <row r="1002" spans="1:27" x14ac:dyDescent="0.3">
      <c r="A1002">
        <v>1001</v>
      </c>
      <c r="B1002" s="1">
        <v>45261</v>
      </c>
      <c r="C1002" s="7">
        <f t="shared" si="30"/>
        <v>2023</v>
      </c>
      <c r="D1002" s="2">
        <v>0.75773148148148151</v>
      </c>
      <c r="E1002">
        <v>484</v>
      </c>
      <c r="F1002" s="3">
        <v>57</v>
      </c>
      <c r="G1002" s="3" t="str">
        <f t="shared" si="31"/>
        <v>Old</v>
      </c>
      <c r="H1002" t="s">
        <v>51</v>
      </c>
      <c r="I1002" t="s">
        <v>46</v>
      </c>
      <c r="J1002" t="s">
        <v>96</v>
      </c>
      <c r="K1002" t="b">
        <v>1</v>
      </c>
      <c r="L1002">
        <v>838</v>
      </c>
      <c r="M1002" t="s">
        <v>35</v>
      </c>
      <c r="N1002" t="s">
        <v>36</v>
      </c>
      <c r="O1002">
        <v>1</v>
      </c>
      <c r="P1002" s="4">
        <v>11.394278140000001</v>
      </c>
      <c r="Q1002" s="4">
        <v>11.394278140000001</v>
      </c>
      <c r="R1002" t="s">
        <v>43</v>
      </c>
      <c r="S1002" t="b">
        <v>1</v>
      </c>
      <c r="T1002">
        <v>0</v>
      </c>
      <c r="U1002" t="b">
        <v>1</v>
      </c>
      <c r="V1002" t="s">
        <v>30</v>
      </c>
      <c r="W1002">
        <v>5</v>
      </c>
      <c r="X1002" t="s">
        <v>31</v>
      </c>
      <c r="Y1002" t="s">
        <v>32</v>
      </c>
      <c r="Z1002">
        <v>3</v>
      </c>
      <c r="AA1002" t="b">
        <v>1</v>
      </c>
    </row>
    <row r="1003" spans="1:27" x14ac:dyDescent="0.3">
      <c r="A1003">
        <v>1002</v>
      </c>
      <c r="B1003" s="1">
        <v>44169</v>
      </c>
      <c r="C1003" s="7">
        <f t="shared" si="30"/>
        <v>2020</v>
      </c>
      <c r="D1003" s="2">
        <v>0.1075</v>
      </c>
      <c r="E1003">
        <v>88</v>
      </c>
      <c r="F1003" s="3">
        <v>51</v>
      </c>
      <c r="G1003" s="3" t="str">
        <f t="shared" si="31"/>
        <v>Old</v>
      </c>
      <c r="H1003" t="s">
        <v>51</v>
      </c>
      <c r="I1003" t="s">
        <v>66</v>
      </c>
      <c r="J1003" t="s">
        <v>96</v>
      </c>
      <c r="K1003" t="b">
        <v>1</v>
      </c>
      <c r="L1003">
        <v>354</v>
      </c>
      <c r="M1003" t="s">
        <v>35</v>
      </c>
      <c r="N1003" t="s">
        <v>36</v>
      </c>
      <c r="O1003">
        <v>3</v>
      </c>
      <c r="P1003" s="4">
        <v>67.026922929999998</v>
      </c>
      <c r="Q1003" s="4">
        <v>201.08076879999999</v>
      </c>
      <c r="R1003" t="s">
        <v>43</v>
      </c>
      <c r="S1003" t="b">
        <v>1</v>
      </c>
      <c r="T1003">
        <v>0</v>
      </c>
      <c r="U1003" t="b">
        <v>0</v>
      </c>
      <c r="V1003" t="s">
        <v>37</v>
      </c>
      <c r="W1003">
        <v>3</v>
      </c>
      <c r="X1003" t="s">
        <v>31</v>
      </c>
      <c r="Y1003" t="s">
        <v>32</v>
      </c>
      <c r="Z1003">
        <v>4</v>
      </c>
      <c r="AA1003" t="b">
        <v>0</v>
      </c>
    </row>
    <row r="1004" spans="1:27" x14ac:dyDescent="0.3">
      <c r="A1004">
        <v>1003</v>
      </c>
      <c r="B1004" s="1">
        <v>45263</v>
      </c>
      <c r="C1004" s="7">
        <f t="shared" si="30"/>
        <v>2023</v>
      </c>
      <c r="D1004" s="2">
        <v>0.44641203703703702</v>
      </c>
      <c r="E1004">
        <v>103</v>
      </c>
      <c r="F1004" s="3">
        <v>53</v>
      </c>
      <c r="G1004" s="3" t="str">
        <f t="shared" si="31"/>
        <v>Old</v>
      </c>
      <c r="H1004" t="s">
        <v>51</v>
      </c>
      <c r="I1004" t="s">
        <v>56</v>
      </c>
      <c r="J1004">
        <v>31</v>
      </c>
      <c r="K1004" t="b">
        <v>0</v>
      </c>
      <c r="L1004">
        <v>399</v>
      </c>
      <c r="M1004" t="s">
        <v>35</v>
      </c>
      <c r="N1004" t="s">
        <v>36</v>
      </c>
      <c r="O1004">
        <v>1</v>
      </c>
      <c r="P1004" s="4">
        <v>50.069526770000003</v>
      </c>
      <c r="Q1004" s="4">
        <v>50.069526770000003</v>
      </c>
      <c r="R1004" t="s">
        <v>43</v>
      </c>
      <c r="S1004" t="b">
        <v>1</v>
      </c>
      <c r="T1004">
        <v>5.0069526770000001</v>
      </c>
      <c r="U1004" t="b">
        <v>1</v>
      </c>
      <c r="V1004" t="s">
        <v>97</v>
      </c>
      <c r="W1004">
        <v>0</v>
      </c>
      <c r="X1004" t="s">
        <v>38</v>
      </c>
      <c r="Y1004" t="s">
        <v>50</v>
      </c>
      <c r="Z1004">
        <v>2</v>
      </c>
      <c r="AA1004" t="b">
        <v>0</v>
      </c>
    </row>
    <row r="1005" spans="1:27" x14ac:dyDescent="0.3">
      <c r="A1005">
        <v>1004</v>
      </c>
      <c r="B1005" s="1">
        <v>44519</v>
      </c>
      <c r="C1005" s="7">
        <f t="shared" si="30"/>
        <v>2021</v>
      </c>
      <c r="D1005" s="2">
        <v>0.86185185185185187</v>
      </c>
      <c r="E1005">
        <v>67</v>
      </c>
      <c r="F1005" s="3">
        <v>29</v>
      </c>
      <c r="G1005" s="3" t="str">
        <f t="shared" si="31"/>
        <v>Middle Age</v>
      </c>
      <c r="H1005" t="s">
        <v>33</v>
      </c>
      <c r="I1005" t="s">
        <v>70</v>
      </c>
      <c r="J1005" t="s">
        <v>96</v>
      </c>
      <c r="K1005" t="b">
        <v>1</v>
      </c>
      <c r="L1005">
        <v>854</v>
      </c>
      <c r="M1005" t="s">
        <v>27</v>
      </c>
      <c r="N1005" t="s">
        <v>28</v>
      </c>
      <c r="O1005">
        <v>3</v>
      </c>
      <c r="P1005" s="4">
        <v>91.058502759999996</v>
      </c>
      <c r="Q1005" s="4">
        <v>273.17550829999999</v>
      </c>
      <c r="R1005" t="s">
        <v>29</v>
      </c>
      <c r="S1005" t="b">
        <v>1</v>
      </c>
      <c r="T1005">
        <v>0</v>
      </c>
      <c r="U1005" t="b">
        <v>1</v>
      </c>
      <c r="V1005" t="s">
        <v>65</v>
      </c>
      <c r="W1005">
        <v>5</v>
      </c>
      <c r="X1005" t="s">
        <v>40</v>
      </c>
      <c r="Y1005" t="s">
        <v>41</v>
      </c>
      <c r="Z1005">
        <v>1</v>
      </c>
      <c r="AA1005" t="b">
        <v>1</v>
      </c>
    </row>
    <row r="1006" spans="1:27" x14ac:dyDescent="0.3">
      <c r="A1006">
        <v>1005</v>
      </c>
      <c r="B1006" s="1">
        <v>43808</v>
      </c>
      <c r="C1006" s="7">
        <f t="shared" si="30"/>
        <v>2019</v>
      </c>
      <c r="D1006" s="2">
        <v>7.5370370370370365E-2</v>
      </c>
      <c r="E1006">
        <v>111</v>
      </c>
      <c r="F1006" s="3">
        <v>36</v>
      </c>
      <c r="G1006" s="3" t="str">
        <f t="shared" si="31"/>
        <v>Middle Age</v>
      </c>
      <c r="H1006" t="s">
        <v>33</v>
      </c>
      <c r="I1006" t="s">
        <v>70</v>
      </c>
      <c r="J1006">
        <v>84</v>
      </c>
      <c r="K1006" t="b">
        <v>0</v>
      </c>
      <c r="L1006">
        <v>501</v>
      </c>
      <c r="M1006" t="s">
        <v>35</v>
      </c>
      <c r="N1006" t="s">
        <v>36</v>
      </c>
      <c r="O1006">
        <v>3</v>
      </c>
      <c r="P1006" s="4">
        <v>14.730819889999999</v>
      </c>
      <c r="Q1006" s="4">
        <v>44.192459679999999</v>
      </c>
      <c r="R1006" t="s">
        <v>43</v>
      </c>
      <c r="S1006" t="b">
        <v>0</v>
      </c>
      <c r="T1006">
        <v>0</v>
      </c>
      <c r="U1006" t="b">
        <v>0</v>
      </c>
      <c r="V1006" t="s">
        <v>97</v>
      </c>
      <c r="W1006">
        <v>0</v>
      </c>
      <c r="X1006" t="s">
        <v>31</v>
      </c>
      <c r="Y1006" t="s">
        <v>41</v>
      </c>
      <c r="Z1006">
        <v>5</v>
      </c>
      <c r="AA1006" t="b">
        <v>1</v>
      </c>
    </row>
    <row r="1007" spans="1:27" x14ac:dyDescent="0.3">
      <c r="A1007">
        <v>1006</v>
      </c>
      <c r="B1007" s="1">
        <v>44904</v>
      </c>
      <c r="C1007" s="7">
        <f t="shared" si="30"/>
        <v>2022</v>
      </c>
      <c r="D1007" s="2">
        <v>0.9044212962962962</v>
      </c>
      <c r="E1007">
        <v>198</v>
      </c>
      <c r="F1007" s="3">
        <v>52</v>
      </c>
      <c r="G1007" s="3" t="str">
        <f t="shared" si="31"/>
        <v>Old</v>
      </c>
      <c r="H1007" t="s">
        <v>25</v>
      </c>
      <c r="I1007" t="s">
        <v>62</v>
      </c>
      <c r="J1007">
        <v>51</v>
      </c>
      <c r="K1007" t="b">
        <v>0</v>
      </c>
      <c r="L1007">
        <v>346</v>
      </c>
      <c r="M1007" t="s">
        <v>53</v>
      </c>
      <c r="N1007" t="s">
        <v>54</v>
      </c>
      <c r="O1007">
        <v>1</v>
      </c>
      <c r="P1007" s="4">
        <v>11.684655319999999</v>
      </c>
      <c r="Q1007" s="4">
        <v>11.684655319999999</v>
      </c>
      <c r="R1007" t="s">
        <v>29</v>
      </c>
      <c r="S1007" t="b">
        <v>0</v>
      </c>
      <c r="T1007">
        <v>0</v>
      </c>
      <c r="U1007" t="b">
        <v>1</v>
      </c>
      <c r="V1007" t="s">
        <v>97</v>
      </c>
      <c r="W1007">
        <v>0</v>
      </c>
      <c r="X1007" t="s">
        <v>31</v>
      </c>
      <c r="Y1007" t="s">
        <v>32</v>
      </c>
      <c r="Z1007">
        <v>4</v>
      </c>
      <c r="AA1007" t="b">
        <v>0</v>
      </c>
    </row>
    <row r="1008" spans="1:27" x14ac:dyDescent="0.3">
      <c r="A1008">
        <v>1007</v>
      </c>
      <c r="B1008" s="1">
        <v>43426</v>
      </c>
      <c r="C1008" s="7">
        <f t="shared" si="30"/>
        <v>2018</v>
      </c>
      <c r="D1008" s="2">
        <v>0.96489583333333329</v>
      </c>
      <c r="E1008">
        <v>295</v>
      </c>
      <c r="F1008" s="3">
        <v>34</v>
      </c>
      <c r="G1008" s="3" t="str">
        <f t="shared" si="31"/>
        <v>Middle Age</v>
      </c>
      <c r="H1008" t="s">
        <v>51</v>
      </c>
      <c r="I1008" t="s">
        <v>70</v>
      </c>
      <c r="J1008" t="s">
        <v>96</v>
      </c>
      <c r="K1008" t="b">
        <v>1</v>
      </c>
      <c r="L1008">
        <v>49</v>
      </c>
      <c r="M1008" t="s">
        <v>27</v>
      </c>
      <c r="N1008" t="s">
        <v>28</v>
      </c>
      <c r="O1008">
        <v>2</v>
      </c>
      <c r="P1008" s="4">
        <v>85.334891690000006</v>
      </c>
      <c r="Q1008" s="4">
        <v>170.6697834</v>
      </c>
      <c r="R1008" t="s">
        <v>49</v>
      </c>
      <c r="S1008" t="b">
        <v>0</v>
      </c>
      <c r="T1008">
        <v>0</v>
      </c>
      <c r="U1008" t="b">
        <v>1</v>
      </c>
      <c r="V1008" t="s">
        <v>37</v>
      </c>
      <c r="W1008">
        <v>4</v>
      </c>
      <c r="X1008" t="s">
        <v>38</v>
      </c>
      <c r="Y1008" t="s">
        <v>32</v>
      </c>
      <c r="Z1008">
        <v>4</v>
      </c>
      <c r="AA1008" t="b">
        <v>0</v>
      </c>
    </row>
    <row r="1009" spans="1:27" x14ac:dyDescent="0.3">
      <c r="A1009">
        <v>1008</v>
      </c>
      <c r="B1009" s="1">
        <v>44926</v>
      </c>
      <c r="C1009" s="7">
        <f t="shared" si="30"/>
        <v>2022</v>
      </c>
      <c r="D1009" s="2">
        <v>0.30802083333333335</v>
      </c>
      <c r="E1009">
        <v>365</v>
      </c>
      <c r="F1009" s="3">
        <v>32</v>
      </c>
      <c r="G1009" s="3" t="str">
        <f t="shared" si="31"/>
        <v>Middle Age</v>
      </c>
      <c r="H1009" t="s">
        <v>25</v>
      </c>
      <c r="I1009" t="s">
        <v>46</v>
      </c>
      <c r="J1009" t="s">
        <v>96</v>
      </c>
      <c r="K1009" t="b">
        <v>1</v>
      </c>
      <c r="L1009">
        <v>121</v>
      </c>
      <c r="M1009" t="s">
        <v>35</v>
      </c>
      <c r="N1009" t="s">
        <v>36</v>
      </c>
      <c r="O1009">
        <v>4</v>
      </c>
      <c r="P1009" s="4">
        <v>12.212447839999999</v>
      </c>
      <c r="Q1009" s="4">
        <v>48.849791349999997</v>
      </c>
      <c r="R1009" t="s">
        <v>45</v>
      </c>
      <c r="S1009" t="b">
        <v>1</v>
      </c>
      <c r="T1009">
        <v>4.884979135</v>
      </c>
      <c r="U1009" t="b">
        <v>1</v>
      </c>
      <c r="V1009" t="s">
        <v>37</v>
      </c>
      <c r="W1009">
        <v>1</v>
      </c>
      <c r="X1009" t="s">
        <v>40</v>
      </c>
      <c r="Y1009" t="s">
        <v>50</v>
      </c>
      <c r="Z1009">
        <v>3</v>
      </c>
      <c r="AA1009" t="b">
        <v>0</v>
      </c>
    </row>
    <row r="1010" spans="1:27" x14ac:dyDescent="0.3">
      <c r="A1010">
        <v>1009</v>
      </c>
      <c r="B1010" s="1">
        <v>43787</v>
      </c>
      <c r="C1010" s="7">
        <f t="shared" si="30"/>
        <v>2019</v>
      </c>
      <c r="D1010" s="2">
        <v>9.600694444444445E-2</v>
      </c>
      <c r="E1010">
        <v>37</v>
      </c>
      <c r="F1010" s="3">
        <v>40</v>
      </c>
      <c r="G1010" s="3" t="str">
        <f t="shared" si="31"/>
        <v>Middle Age</v>
      </c>
      <c r="H1010" t="s">
        <v>25</v>
      </c>
      <c r="I1010" t="s">
        <v>56</v>
      </c>
      <c r="J1010" t="s">
        <v>96</v>
      </c>
      <c r="K1010" t="b">
        <v>1</v>
      </c>
      <c r="L1010">
        <v>264</v>
      </c>
      <c r="M1010" t="s">
        <v>27</v>
      </c>
      <c r="N1010" t="s">
        <v>28</v>
      </c>
      <c r="O1010">
        <v>5</v>
      </c>
      <c r="P1010" s="4">
        <v>32.591199510000003</v>
      </c>
      <c r="Q1010" s="4">
        <v>162.95599759999999</v>
      </c>
      <c r="R1010" t="s">
        <v>43</v>
      </c>
      <c r="S1010" t="b">
        <v>1</v>
      </c>
      <c r="T1010">
        <v>16.295599760000002</v>
      </c>
      <c r="U1010" t="b">
        <v>1</v>
      </c>
      <c r="V1010" t="s">
        <v>30</v>
      </c>
      <c r="W1010">
        <v>5</v>
      </c>
      <c r="X1010" t="s">
        <v>38</v>
      </c>
      <c r="Y1010" t="s">
        <v>50</v>
      </c>
      <c r="Z1010">
        <v>3</v>
      </c>
      <c r="AA1010" t="b">
        <v>0</v>
      </c>
    </row>
    <row r="1011" spans="1:27" x14ac:dyDescent="0.3">
      <c r="A1011">
        <v>1010</v>
      </c>
      <c r="B1011" s="1">
        <v>44888</v>
      </c>
      <c r="C1011" s="7">
        <f t="shared" si="30"/>
        <v>2022</v>
      </c>
      <c r="D1011" s="2">
        <v>0.41375000000000001</v>
      </c>
      <c r="E1011">
        <v>489</v>
      </c>
      <c r="F1011" s="3">
        <v>56</v>
      </c>
      <c r="G1011" s="3" t="str">
        <f t="shared" si="31"/>
        <v>Old</v>
      </c>
      <c r="H1011" t="s">
        <v>33</v>
      </c>
      <c r="I1011" t="s">
        <v>42</v>
      </c>
      <c r="J1011" t="s">
        <v>96</v>
      </c>
      <c r="K1011" t="b">
        <v>1</v>
      </c>
      <c r="L1011">
        <v>883</v>
      </c>
      <c r="M1011" t="s">
        <v>27</v>
      </c>
      <c r="N1011" t="s">
        <v>28</v>
      </c>
      <c r="O1011">
        <v>2</v>
      </c>
      <c r="P1011" s="4">
        <v>48.238064350000002</v>
      </c>
      <c r="Q1011" s="4">
        <v>96.476128700000004</v>
      </c>
      <c r="R1011" t="s">
        <v>43</v>
      </c>
      <c r="S1011" t="b">
        <v>1</v>
      </c>
      <c r="T1011">
        <v>9.6476128699999997</v>
      </c>
      <c r="U1011" t="b">
        <v>0</v>
      </c>
      <c r="V1011" t="s">
        <v>65</v>
      </c>
      <c r="W1011">
        <v>1</v>
      </c>
      <c r="X1011" t="s">
        <v>31</v>
      </c>
      <c r="Y1011" t="s">
        <v>50</v>
      </c>
      <c r="Z1011">
        <v>3</v>
      </c>
      <c r="AA1011" t="b">
        <v>1</v>
      </c>
    </row>
    <row r="1012" spans="1:27" x14ac:dyDescent="0.3">
      <c r="A1012">
        <v>1011</v>
      </c>
      <c r="B1012" s="1">
        <v>44910</v>
      </c>
      <c r="C1012" s="7">
        <f t="shared" si="30"/>
        <v>2022</v>
      </c>
      <c r="D1012" s="2">
        <v>8.4780092592592601E-2</v>
      </c>
      <c r="E1012">
        <v>151</v>
      </c>
      <c r="F1012" s="3">
        <v>24</v>
      </c>
      <c r="G1012" s="3" t="str">
        <f t="shared" si="31"/>
        <v>Young</v>
      </c>
      <c r="H1012" t="s">
        <v>25</v>
      </c>
      <c r="I1012" t="s">
        <v>69</v>
      </c>
      <c r="J1012">
        <v>89</v>
      </c>
      <c r="K1012" t="b">
        <v>0</v>
      </c>
      <c r="L1012">
        <v>702</v>
      </c>
      <c r="M1012" t="s">
        <v>47</v>
      </c>
      <c r="N1012" t="s">
        <v>48</v>
      </c>
      <c r="O1012">
        <v>3</v>
      </c>
      <c r="P1012" s="4">
        <v>96.537367110000005</v>
      </c>
      <c r="Q1012" s="4">
        <v>289.61210130000001</v>
      </c>
      <c r="R1012" t="s">
        <v>29</v>
      </c>
      <c r="S1012" t="b">
        <v>1</v>
      </c>
      <c r="T1012">
        <v>0</v>
      </c>
      <c r="U1012" t="b">
        <v>1</v>
      </c>
      <c r="V1012" t="s">
        <v>97</v>
      </c>
      <c r="W1012">
        <v>0</v>
      </c>
      <c r="X1012" t="s">
        <v>38</v>
      </c>
      <c r="Y1012" t="s">
        <v>32</v>
      </c>
      <c r="Z1012">
        <v>5</v>
      </c>
      <c r="AA1012" t="b">
        <v>1</v>
      </c>
    </row>
    <row r="1013" spans="1:27" x14ac:dyDescent="0.3">
      <c r="A1013">
        <v>1012</v>
      </c>
      <c r="B1013" s="1">
        <v>43436</v>
      </c>
      <c r="C1013" s="7">
        <f t="shared" si="30"/>
        <v>2018</v>
      </c>
      <c r="D1013" s="2">
        <v>0.79025462962962967</v>
      </c>
      <c r="E1013">
        <v>435</v>
      </c>
      <c r="F1013" s="3">
        <v>59</v>
      </c>
      <c r="G1013" s="3" t="str">
        <f t="shared" si="31"/>
        <v>Old</v>
      </c>
      <c r="H1013" t="s">
        <v>33</v>
      </c>
      <c r="I1013" t="s">
        <v>66</v>
      </c>
      <c r="J1013">
        <v>14</v>
      </c>
      <c r="K1013" t="b">
        <v>0</v>
      </c>
      <c r="L1013">
        <v>133</v>
      </c>
      <c r="M1013" t="s">
        <v>58</v>
      </c>
      <c r="N1013" t="s">
        <v>59</v>
      </c>
      <c r="O1013">
        <v>2</v>
      </c>
      <c r="P1013" s="4">
        <v>11.94874134</v>
      </c>
      <c r="Q1013" s="4">
        <v>23.89748268</v>
      </c>
      <c r="R1013" t="s">
        <v>29</v>
      </c>
      <c r="S1013" t="b">
        <v>1</v>
      </c>
      <c r="T1013">
        <v>0</v>
      </c>
      <c r="U1013" t="b">
        <v>1</v>
      </c>
      <c r="V1013" t="s">
        <v>97</v>
      </c>
      <c r="W1013">
        <v>0</v>
      </c>
      <c r="X1013" t="s">
        <v>40</v>
      </c>
      <c r="Y1013" t="s">
        <v>41</v>
      </c>
      <c r="Z1013">
        <v>2</v>
      </c>
      <c r="AA1013" t="b">
        <v>0</v>
      </c>
    </row>
    <row r="1014" spans="1:27" x14ac:dyDescent="0.3">
      <c r="A1014">
        <v>1013</v>
      </c>
      <c r="B1014" s="1">
        <v>43447</v>
      </c>
      <c r="C1014" s="7">
        <f t="shared" si="30"/>
        <v>2018</v>
      </c>
      <c r="D1014" s="2">
        <v>0.8118171296296296</v>
      </c>
      <c r="E1014">
        <v>410</v>
      </c>
      <c r="F1014" s="3">
        <v>70</v>
      </c>
      <c r="G1014" s="3" t="str">
        <f t="shared" si="31"/>
        <v>Old</v>
      </c>
      <c r="H1014" t="s">
        <v>25</v>
      </c>
      <c r="I1014" t="s">
        <v>68</v>
      </c>
      <c r="J1014">
        <v>48</v>
      </c>
      <c r="K1014" t="b">
        <v>0</v>
      </c>
      <c r="L1014">
        <v>937</v>
      </c>
      <c r="M1014" t="s">
        <v>35</v>
      </c>
      <c r="N1014" t="s">
        <v>36</v>
      </c>
      <c r="O1014">
        <v>4</v>
      </c>
      <c r="P1014" s="4">
        <v>81.351733999999993</v>
      </c>
      <c r="Q1014" s="4">
        <v>325.40693599999997</v>
      </c>
      <c r="R1014" t="s">
        <v>45</v>
      </c>
      <c r="S1014" t="b">
        <v>0</v>
      </c>
      <c r="T1014">
        <v>0</v>
      </c>
      <c r="U1014" t="b">
        <v>1</v>
      </c>
      <c r="V1014" t="s">
        <v>97</v>
      </c>
      <c r="W1014">
        <v>0</v>
      </c>
      <c r="X1014" t="s">
        <v>38</v>
      </c>
      <c r="Y1014" t="s">
        <v>32</v>
      </c>
      <c r="Z1014">
        <v>3</v>
      </c>
      <c r="AA1014" t="b">
        <v>1</v>
      </c>
    </row>
    <row r="1015" spans="1:27" x14ac:dyDescent="0.3">
      <c r="A1015">
        <v>1014</v>
      </c>
      <c r="B1015" s="1">
        <v>45233</v>
      </c>
      <c r="C1015" s="7">
        <f t="shared" si="30"/>
        <v>2023</v>
      </c>
      <c r="D1015" s="2">
        <v>0.11695601851851851</v>
      </c>
      <c r="E1015">
        <v>384</v>
      </c>
      <c r="F1015" s="3">
        <v>23</v>
      </c>
      <c r="G1015" s="3" t="str">
        <f t="shared" si="31"/>
        <v>Young</v>
      </c>
      <c r="H1015" t="s">
        <v>33</v>
      </c>
      <c r="I1015" t="s">
        <v>56</v>
      </c>
      <c r="J1015" t="s">
        <v>96</v>
      </c>
      <c r="K1015" t="b">
        <v>1</v>
      </c>
      <c r="L1015">
        <v>224</v>
      </c>
      <c r="M1015" t="s">
        <v>27</v>
      </c>
      <c r="N1015" t="s">
        <v>28</v>
      </c>
      <c r="O1015">
        <v>1</v>
      </c>
      <c r="P1015" s="4">
        <v>49.612143340000003</v>
      </c>
      <c r="Q1015" s="4">
        <v>49.612143340000003</v>
      </c>
      <c r="R1015" t="s">
        <v>45</v>
      </c>
      <c r="S1015" t="b">
        <v>1</v>
      </c>
      <c r="T1015">
        <v>4.9612143340000001</v>
      </c>
      <c r="U1015" t="b">
        <v>0</v>
      </c>
      <c r="V1015" t="s">
        <v>37</v>
      </c>
      <c r="W1015">
        <v>5</v>
      </c>
      <c r="X1015" t="s">
        <v>40</v>
      </c>
      <c r="Y1015" t="s">
        <v>50</v>
      </c>
      <c r="Z1015">
        <v>3</v>
      </c>
      <c r="AA1015" t="b">
        <v>1</v>
      </c>
    </row>
    <row r="1016" spans="1:27" x14ac:dyDescent="0.3">
      <c r="A1016">
        <v>1015</v>
      </c>
      <c r="B1016" s="1">
        <v>43453</v>
      </c>
      <c r="C1016" s="7">
        <f t="shared" si="30"/>
        <v>2018</v>
      </c>
      <c r="D1016" s="2">
        <v>0.21199074074074076</v>
      </c>
      <c r="E1016">
        <v>403</v>
      </c>
      <c r="F1016" s="3">
        <v>46</v>
      </c>
      <c r="G1016" s="3" t="str">
        <f t="shared" si="31"/>
        <v>Old</v>
      </c>
      <c r="H1016" t="s">
        <v>25</v>
      </c>
      <c r="I1016" t="s">
        <v>64</v>
      </c>
      <c r="J1016">
        <v>86</v>
      </c>
      <c r="K1016" t="b">
        <v>0</v>
      </c>
      <c r="L1016">
        <v>119</v>
      </c>
      <c r="M1016" t="s">
        <v>35</v>
      </c>
      <c r="N1016" t="s">
        <v>36</v>
      </c>
      <c r="O1016">
        <v>1</v>
      </c>
      <c r="P1016" s="4">
        <v>11.45744831</v>
      </c>
      <c r="Q1016" s="4">
        <v>11.45744831</v>
      </c>
      <c r="R1016" t="s">
        <v>49</v>
      </c>
      <c r="S1016" t="b">
        <v>0</v>
      </c>
      <c r="T1016">
        <v>0</v>
      </c>
      <c r="U1016" t="b">
        <v>0</v>
      </c>
      <c r="V1016" t="s">
        <v>97</v>
      </c>
      <c r="W1016">
        <v>0</v>
      </c>
      <c r="X1016" t="s">
        <v>40</v>
      </c>
      <c r="Y1016" t="s">
        <v>41</v>
      </c>
      <c r="Z1016">
        <v>3</v>
      </c>
      <c r="AA1016" t="b">
        <v>1</v>
      </c>
    </row>
    <row r="1017" spans="1:27" x14ac:dyDescent="0.3">
      <c r="A1017">
        <v>1016</v>
      </c>
      <c r="B1017" s="1">
        <v>43448</v>
      </c>
      <c r="C1017" s="7">
        <f t="shared" si="30"/>
        <v>2018</v>
      </c>
      <c r="D1017" s="2">
        <v>0.69481481481481477</v>
      </c>
      <c r="E1017">
        <v>84</v>
      </c>
      <c r="F1017" s="3">
        <v>50</v>
      </c>
      <c r="G1017" s="3" t="str">
        <f t="shared" si="31"/>
        <v>Old</v>
      </c>
      <c r="H1017" t="s">
        <v>51</v>
      </c>
      <c r="I1017" t="s">
        <v>62</v>
      </c>
      <c r="J1017">
        <v>12</v>
      </c>
      <c r="K1017" t="b">
        <v>0</v>
      </c>
      <c r="L1017">
        <v>373</v>
      </c>
      <c r="M1017" t="s">
        <v>58</v>
      </c>
      <c r="N1017" t="s">
        <v>59</v>
      </c>
      <c r="O1017">
        <v>5</v>
      </c>
      <c r="P1017" s="4">
        <v>54.208711139999998</v>
      </c>
      <c r="Q1017" s="4">
        <v>271.04355570000001</v>
      </c>
      <c r="R1017" t="s">
        <v>29</v>
      </c>
      <c r="S1017" t="b">
        <v>1</v>
      </c>
      <c r="T1017">
        <v>0</v>
      </c>
      <c r="U1017" t="b">
        <v>0</v>
      </c>
      <c r="V1017" t="s">
        <v>97</v>
      </c>
      <c r="W1017">
        <v>0</v>
      </c>
      <c r="X1017" t="s">
        <v>40</v>
      </c>
      <c r="Y1017" t="s">
        <v>41</v>
      </c>
      <c r="Z1017">
        <v>2</v>
      </c>
      <c r="AA1017" t="b">
        <v>1</v>
      </c>
    </row>
    <row r="1018" spans="1:27" x14ac:dyDescent="0.3">
      <c r="A1018">
        <v>1017</v>
      </c>
      <c r="B1018" s="1">
        <v>45239</v>
      </c>
      <c r="C1018" s="7">
        <f t="shared" si="30"/>
        <v>2023</v>
      </c>
      <c r="D1018" s="2">
        <v>0.95050925925925922</v>
      </c>
      <c r="E1018">
        <v>473</v>
      </c>
      <c r="F1018" s="3">
        <v>47</v>
      </c>
      <c r="G1018" s="3" t="str">
        <f t="shared" si="31"/>
        <v>Old</v>
      </c>
      <c r="H1018" t="s">
        <v>51</v>
      </c>
      <c r="I1018" t="s">
        <v>34</v>
      </c>
      <c r="J1018" t="s">
        <v>96</v>
      </c>
      <c r="K1018" t="b">
        <v>1</v>
      </c>
      <c r="L1018">
        <v>177</v>
      </c>
      <c r="M1018" t="s">
        <v>27</v>
      </c>
      <c r="N1018" t="s">
        <v>28</v>
      </c>
      <c r="O1018">
        <v>2</v>
      </c>
      <c r="P1018" s="4">
        <v>16.518189979999999</v>
      </c>
      <c r="Q1018" s="4">
        <v>33.036379959999998</v>
      </c>
      <c r="R1018" t="s">
        <v>29</v>
      </c>
      <c r="S1018" t="b">
        <v>0</v>
      </c>
      <c r="T1018">
        <v>0</v>
      </c>
      <c r="U1018" t="b">
        <v>1</v>
      </c>
      <c r="V1018" t="s">
        <v>37</v>
      </c>
      <c r="W1018">
        <v>1</v>
      </c>
      <c r="X1018" t="s">
        <v>38</v>
      </c>
      <c r="Y1018" t="s">
        <v>32</v>
      </c>
      <c r="Z1018">
        <v>5</v>
      </c>
      <c r="AA1018" t="b">
        <v>0</v>
      </c>
    </row>
    <row r="1019" spans="1:27" x14ac:dyDescent="0.3">
      <c r="A1019">
        <v>1018</v>
      </c>
      <c r="B1019" s="1">
        <v>45279</v>
      </c>
      <c r="C1019" s="7">
        <f t="shared" si="30"/>
        <v>2023</v>
      </c>
      <c r="D1019" s="2">
        <v>0.68936342592592592</v>
      </c>
      <c r="E1019">
        <v>35</v>
      </c>
      <c r="F1019" s="3">
        <v>30</v>
      </c>
      <c r="G1019" s="3" t="str">
        <f t="shared" si="31"/>
        <v>Middle Age</v>
      </c>
      <c r="H1019" t="s">
        <v>25</v>
      </c>
      <c r="I1019" t="s">
        <v>63</v>
      </c>
      <c r="J1019" t="s">
        <v>96</v>
      </c>
      <c r="K1019" t="b">
        <v>1</v>
      </c>
      <c r="L1019">
        <v>141</v>
      </c>
      <c r="M1019" t="s">
        <v>27</v>
      </c>
      <c r="N1019" t="s">
        <v>28</v>
      </c>
      <c r="O1019">
        <v>5</v>
      </c>
      <c r="P1019" s="4">
        <v>96.337410500000004</v>
      </c>
      <c r="Q1019" s="4">
        <v>481.68705249999999</v>
      </c>
      <c r="R1019" t="s">
        <v>29</v>
      </c>
      <c r="S1019" t="b">
        <v>1</v>
      </c>
      <c r="T1019">
        <v>0</v>
      </c>
      <c r="U1019" t="b">
        <v>0</v>
      </c>
      <c r="V1019" t="s">
        <v>65</v>
      </c>
      <c r="W1019">
        <v>4</v>
      </c>
      <c r="X1019" t="s">
        <v>31</v>
      </c>
      <c r="Y1019" t="s">
        <v>32</v>
      </c>
      <c r="Z1019">
        <v>5</v>
      </c>
      <c r="AA1019" t="b">
        <v>0</v>
      </c>
    </row>
    <row r="1020" spans="1:27" x14ac:dyDescent="0.3">
      <c r="A1020">
        <v>1019</v>
      </c>
      <c r="B1020" s="1">
        <v>44868</v>
      </c>
      <c r="C1020" s="7">
        <f t="shared" si="30"/>
        <v>2022</v>
      </c>
      <c r="D1020" s="2">
        <v>0.73916666666666664</v>
      </c>
      <c r="E1020">
        <v>311</v>
      </c>
      <c r="F1020" s="3">
        <v>62</v>
      </c>
      <c r="G1020" s="3" t="str">
        <f t="shared" si="31"/>
        <v>Old</v>
      </c>
      <c r="H1020" t="s">
        <v>25</v>
      </c>
      <c r="I1020" t="s">
        <v>60</v>
      </c>
      <c r="J1020">
        <v>57</v>
      </c>
      <c r="K1020" t="b">
        <v>0</v>
      </c>
      <c r="L1020">
        <v>892</v>
      </c>
      <c r="M1020" t="s">
        <v>35</v>
      </c>
      <c r="N1020" t="s">
        <v>36</v>
      </c>
      <c r="O1020">
        <v>2</v>
      </c>
      <c r="P1020" s="4">
        <v>11.779428169999999</v>
      </c>
      <c r="Q1020" s="4">
        <v>23.558856349999999</v>
      </c>
      <c r="R1020" t="s">
        <v>45</v>
      </c>
      <c r="S1020" t="b">
        <v>0</v>
      </c>
      <c r="T1020">
        <v>0</v>
      </c>
      <c r="U1020" t="b">
        <v>1</v>
      </c>
      <c r="V1020" t="s">
        <v>97</v>
      </c>
      <c r="W1020">
        <v>0</v>
      </c>
      <c r="X1020" t="s">
        <v>31</v>
      </c>
      <c r="Y1020" t="s">
        <v>32</v>
      </c>
      <c r="Z1020">
        <v>3</v>
      </c>
      <c r="AA1020" t="b">
        <v>0</v>
      </c>
    </row>
    <row r="1021" spans="1:27" x14ac:dyDescent="0.3">
      <c r="A1021">
        <v>1020</v>
      </c>
      <c r="B1021" s="1">
        <v>43428</v>
      </c>
      <c r="C1021" s="7">
        <f t="shared" si="30"/>
        <v>2018</v>
      </c>
      <c r="D1021" s="2">
        <v>0.66094907407407411</v>
      </c>
      <c r="E1021">
        <v>172</v>
      </c>
      <c r="F1021" s="3">
        <v>37</v>
      </c>
      <c r="G1021" s="3" t="str">
        <f t="shared" si="31"/>
        <v>Middle Age</v>
      </c>
      <c r="H1021" t="s">
        <v>51</v>
      </c>
      <c r="I1021" t="s">
        <v>57</v>
      </c>
      <c r="J1021" t="s">
        <v>96</v>
      </c>
      <c r="K1021" t="b">
        <v>1</v>
      </c>
      <c r="L1021">
        <v>365</v>
      </c>
      <c r="M1021" t="s">
        <v>27</v>
      </c>
      <c r="N1021" t="s">
        <v>28</v>
      </c>
      <c r="O1021">
        <v>1</v>
      </c>
      <c r="P1021" s="4">
        <v>71.849299590000001</v>
      </c>
      <c r="Q1021" s="4">
        <v>71.849299590000001</v>
      </c>
      <c r="R1021" t="s">
        <v>45</v>
      </c>
      <c r="S1021" t="b">
        <v>1</v>
      </c>
      <c r="T1021">
        <v>7.1849299589999998</v>
      </c>
      <c r="U1021" t="b">
        <v>0</v>
      </c>
      <c r="V1021" t="s">
        <v>30</v>
      </c>
      <c r="W1021">
        <v>3</v>
      </c>
      <c r="X1021" t="s">
        <v>31</v>
      </c>
      <c r="Y1021" t="s">
        <v>50</v>
      </c>
      <c r="Z1021">
        <v>1</v>
      </c>
      <c r="AA1021" t="b">
        <v>1</v>
      </c>
    </row>
    <row r="1022" spans="1:27" x14ac:dyDescent="0.3">
      <c r="A1022">
        <v>1021</v>
      </c>
      <c r="B1022" s="1">
        <v>44876</v>
      </c>
      <c r="C1022" s="7">
        <f t="shared" si="30"/>
        <v>2022</v>
      </c>
      <c r="D1022" s="2">
        <v>0.10033564814814815</v>
      </c>
      <c r="E1022">
        <v>442</v>
      </c>
      <c r="F1022" s="3">
        <v>59</v>
      </c>
      <c r="G1022" s="3" t="str">
        <f t="shared" si="31"/>
        <v>Old</v>
      </c>
      <c r="H1022" t="s">
        <v>51</v>
      </c>
      <c r="I1022" t="s">
        <v>63</v>
      </c>
      <c r="J1022" t="s">
        <v>96</v>
      </c>
      <c r="K1022" t="b">
        <v>1</v>
      </c>
      <c r="L1022">
        <v>667</v>
      </c>
      <c r="M1022" t="s">
        <v>58</v>
      </c>
      <c r="N1022" t="s">
        <v>59</v>
      </c>
      <c r="O1022">
        <v>3</v>
      </c>
      <c r="P1022" s="4">
        <v>18.683026869999999</v>
      </c>
      <c r="Q1022" s="4">
        <v>56.049080600000003</v>
      </c>
      <c r="R1022" t="s">
        <v>43</v>
      </c>
      <c r="S1022" t="b">
        <v>0</v>
      </c>
      <c r="T1022">
        <v>0</v>
      </c>
      <c r="U1022" t="b">
        <v>0</v>
      </c>
      <c r="V1022" t="s">
        <v>65</v>
      </c>
      <c r="W1022">
        <v>3</v>
      </c>
      <c r="X1022" t="s">
        <v>40</v>
      </c>
      <c r="Y1022" t="s">
        <v>41</v>
      </c>
      <c r="Z1022">
        <v>2</v>
      </c>
      <c r="AA1022" t="b">
        <v>0</v>
      </c>
    </row>
    <row r="1023" spans="1:27" x14ac:dyDescent="0.3">
      <c r="A1023">
        <v>1022</v>
      </c>
      <c r="B1023" s="1">
        <v>44880</v>
      </c>
      <c r="C1023" s="7">
        <f t="shared" si="30"/>
        <v>2022</v>
      </c>
      <c r="D1023" s="2">
        <v>0.12979166666666667</v>
      </c>
      <c r="E1023">
        <v>295</v>
      </c>
      <c r="F1023" s="3">
        <v>29</v>
      </c>
      <c r="G1023" s="3" t="str">
        <f t="shared" si="31"/>
        <v>Middle Age</v>
      </c>
      <c r="H1023" t="s">
        <v>51</v>
      </c>
      <c r="I1023" t="s">
        <v>42</v>
      </c>
      <c r="J1023" t="s">
        <v>96</v>
      </c>
      <c r="K1023" t="b">
        <v>1</v>
      </c>
      <c r="L1023">
        <v>756</v>
      </c>
      <c r="M1023" t="s">
        <v>58</v>
      </c>
      <c r="N1023" t="s">
        <v>59</v>
      </c>
      <c r="O1023">
        <v>3</v>
      </c>
      <c r="P1023" s="4">
        <v>14.09956903</v>
      </c>
      <c r="Q1023" s="4">
        <v>42.29870708</v>
      </c>
      <c r="R1023" t="s">
        <v>45</v>
      </c>
      <c r="S1023" t="b">
        <v>1</v>
      </c>
      <c r="T1023">
        <v>0</v>
      </c>
      <c r="U1023" t="b">
        <v>0</v>
      </c>
      <c r="V1023" t="s">
        <v>65</v>
      </c>
      <c r="W1023">
        <v>3</v>
      </c>
      <c r="X1023" t="s">
        <v>38</v>
      </c>
      <c r="Y1023" t="s">
        <v>32</v>
      </c>
      <c r="Z1023">
        <v>1</v>
      </c>
      <c r="AA1023" t="b">
        <v>0</v>
      </c>
    </row>
    <row r="1024" spans="1:27" x14ac:dyDescent="0.3">
      <c r="A1024">
        <v>1023</v>
      </c>
      <c r="B1024" s="1">
        <v>45285</v>
      </c>
      <c r="C1024" s="7">
        <f t="shared" si="30"/>
        <v>2023</v>
      </c>
      <c r="D1024" s="2">
        <v>8.2326388888888893E-2</v>
      </c>
      <c r="E1024">
        <v>344</v>
      </c>
      <c r="F1024" s="3">
        <v>64</v>
      </c>
      <c r="G1024" s="3" t="str">
        <f t="shared" si="31"/>
        <v>Old</v>
      </c>
      <c r="H1024" t="s">
        <v>25</v>
      </c>
      <c r="I1024" t="s">
        <v>42</v>
      </c>
      <c r="J1024" t="s">
        <v>96</v>
      </c>
      <c r="K1024" t="b">
        <v>1</v>
      </c>
      <c r="L1024">
        <v>379</v>
      </c>
      <c r="M1024" t="s">
        <v>53</v>
      </c>
      <c r="N1024" t="s">
        <v>54</v>
      </c>
      <c r="O1024">
        <v>2</v>
      </c>
      <c r="P1024" s="4">
        <v>39.353082329999999</v>
      </c>
      <c r="Q1024" s="4">
        <v>78.706164659999999</v>
      </c>
      <c r="R1024" t="s">
        <v>49</v>
      </c>
      <c r="S1024" t="b">
        <v>0</v>
      </c>
      <c r="T1024">
        <v>0</v>
      </c>
      <c r="U1024" t="b">
        <v>0</v>
      </c>
      <c r="V1024" t="s">
        <v>65</v>
      </c>
      <c r="W1024">
        <v>4</v>
      </c>
      <c r="X1024" t="s">
        <v>40</v>
      </c>
      <c r="Y1024" t="s">
        <v>41</v>
      </c>
      <c r="Z1024">
        <v>1</v>
      </c>
      <c r="AA1024" t="b">
        <v>0</v>
      </c>
    </row>
    <row r="1025" spans="1:27" x14ac:dyDescent="0.3">
      <c r="A1025">
        <v>1024</v>
      </c>
      <c r="B1025" s="1">
        <v>44899</v>
      </c>
      <c r="C1025" s="7">
        <f t="shared" si="30"/>
        <v>2022</v>
      </c>
      <c r="D1025" s="2">
        <v>0.69206018518518519</v>
      </c>
      <c r="E1025">
        <v>467</v>
      </c>
      <c r="F1025" s="3">
        <v>45</v>
      </c>
      <c r="G1025" s="3" t="str">
        <f t="shared" si="31"/>
        <v>Old</v>
      </c>
      <c r="H1025" t="s">
        <v>33</v>
      </c>
      <c r="I1025" t="s">
        <v>34</v>
      </c>
      <c r="J1025" t="s">
        <v>96</v>
      </c>
      <c r="K1025" t="b">
        <v>1</v>
      </c>
      <c r="L1025">
        <v>561</v>
      </c>
      <c r="M1025" t="s">
        <v>53</v>
      </c>
      <c r="N1025" t="s">
        <v>54</v>
      </c>
      <c r="O1025">
        <v>5</v>
      </c>
      <c r="P1025" s="4">
        <v>28.05855253</v>
      </c>
      <c r="Q1025" s="4">
        <v>140.2927626</v>
      </c>
      <c r="R1025" t="s">
        <v>29</v>
      </c>
      <c r="S1025" t="b">
        <v>1</v>
      </c>
      <c r="T1025">
        <v>0</v>
      </c>
      <c r="U1025" t="b">
        <v>1</v>
      </c>
      <c r="V1025" t="s">
        <v>65</v>
      </c>
      <c r="W1025">
        <v>5</v>
      </c>
      <c r="X1025" t="s">
        <v>40</v>
      </c>
      <c r="Y1025" t="s">
        <v>32</v>
      </c>
      <c r="Z1025">
        <v>5</v>
      </c>
      <c r="AA1025" t="b">
        <v>1</v>
      </c>
    </row>
    <row r="1026" spans="1:27" x14ac:dyDescent="0.3">
      <c r="A1026">
        <v>1025</v>
      </c>
      <c r="B1026" s="1">
        <v>43417</v>
      </c>
      <c r="C1026" s="7">
        <f t="shared" si="30"/>
        <v>2018</v>
      </c>
      <c r="D1026" s="2">
        <v>0.77628472222222233</v>
      </c>
      <c r="E1026">
        <v>120</v>
      </c>
      <c r="F1026" s="3">
        <v>50</v>
      </c>
      <c r="G1026" s="3" t="str">
        <f t="shared" si="31"/>
        <v>Old</v>
      </c>
      <c r="H1026" t="s">
        <v>33</v>
      </c>
      <c r="I1026" t="s">
        <v>44</v>
      </c>
      <c r="J1026" t="s">
        <v>96</v>
      </c>
      <c r="K1026" t="b">
        <v>1</v>
      </c>
      <c r="L1026">
        <v>33</v>
      </c>
      <c r="M1026" t="s">
        <v>27</v>
      </c>
      <c r="N1026" t="s">
        <v>28</v>
      </c>
      <c r="O1026">
        <v>1</v>
      </c>
      <c r="P1026" s="4">
        <v>71.369638949999995</v>
      </c>
      <c r="Q1026" s="4">
        <v>71.369638949999995</v>
      </c>
      <c r="R1026" t="s">
        <v>43</v>
      </c>
      <c r="S1026" t="b">
        <v>1</v>
      </c>
      <c r="T1026">
        <v>7.1369638950000001</v>
      </c>
      <c r="U1026" t="b">
        <v>1</v>
      </c>
      <c r="V1026" t="s">
        <v>30</v>
      </c>
      <c r="W1026">
        <v>2</v>
      </c>
      <c r="X1026" t="s">
        <v>38</v>
      </c>
      <c r="Y1026" t="s">
        <v>50</v>
      </c>
      <c r="Z1026">
        <v>2</v>
      </c>
      <c r="AA1026" t="b">
        <v>0</v>
      </c>
    </row>
    <row r="1027" spans="1:27" x14ac:dyDescent="0.3">
      <c r="A1027">
        <v>1026</v>
      </c>
      <c r="B1027" s="1">
        <v>44912</v>
      </c>
      <c r="C1027" s="7">
        <f t="shared" ref="C1027:C1090" si="32">YEAR(B1027)</f>
        <v>2022</v>
      </c>
      <c r="D1027" s="2">
        <v>0.4861226851851852</v>
      </c>
      <c r="E1027">
        <v>372</v>
      </c>
      <c r="F1027" s="3">
        <v>35</v>
      </c>
      <c r="G1027" s="3" t="str">
        <f t="shared" ref="G1027:G1090" si="33">IF(F1027&lt;25,"Young",IF(F1027&lt;45,"Middle Age","Old"))</f>
        <v>Middle Age</v>
      </c>
      <c r="H1027" t="s">
        <v>25</v>
      </c>
      <c r="I1027" t="s">
        <v>64</v>
      </c>
      <c r="J1027">
        <v>31</v>
      </c>
      <c r="K1027" t="b">
        <v>0</v>
      </c>
      <c r="L1027">
        <v>729</v>
      </c>
      <c r="M1027" t="s">
        <v>53</v>
      </c>
      <c r="N1027" t="s">
        <v>54</v>
      </c>
      <c r="O1027">
        <v>2</v>
      </c>
      <c r="P1027" s="4">
        <v>70.137533189999999</v>
      </c>
      <c r="Q1027" s="4">
        <v>140.27506639999999</v>
      </c>
      <c r="R1027" t="s">
        <v>45</v>
      </c>
      <c r="S1027" t="b">
        <v>1</v>
      </c>
      <c r="T1027">
        <v>14.02750664</v>
      </c>
      <c r="U1027" t="b">
        <v>1</v>
      </c>
      <c r="V1027" t="s">
        <v>97</v>
      </c>
      <c r="W1027">
        <v>0</v>
      </c>
      <c r="X1027" t="s">
        <v>38</v>
      </c>
      <c r="Y1027" t="s">
        <v>50</v>
      </c>
      <c r="Z1027">
        <v>1</v>
      </c>
      <c r="AA1027" t="b">
        <v>0</v>
      </c>
    </row>
    <row r="1028" spans="1:27" x14ac:dyDescent="0.3">
      <c r="A1028">
        <v>1027</v>
      </c>
      <c r="B1028" s="1">
        <v>44514</v>
      </c>
      <c r="C1028" s="7">
        <f t="shared" si="32"/>
        <v>2021</v>
      </c>
      <c r="D1028" s="2">
        <v>0.6534375</v>
      </c>
      <c r="E1028">
        <v>81</v>
      </c>
      <c r="F1028" s="3">
        <v>38</v>
      </c>
      <c r="G1028" s="3" t="str">
        <f t="shared" si="33"/>
        <v>Middle Age</v>
      </c>
      <c r="H1028" t="s">
        <v>33</v>
      </c>
      <c r="I1028" t="s">
        <v>64</v>
      </c>
      <c r="J1028" t="s">
        <v>96</v>
      </c>
      <c r="K1028" t="b">
        <v>1</v>
      </c>
      <c r="L1028">
        <v>714</v>
      </c>
      <c r="M1028" t="s">
        <v>35</v>
      </c>
      <c r="N1028" t="s">
        <v>36</v>
      </c>
      <c r="O1028">
        <v>5</v>
      </c>
      <c r="P1028" s="4">
        <v>15.91035862</v>
      </c>
      <c r="Q1028" s="4">
        <v>79.551793079999996</v>
      </c>
      <c r="R1028" t="s">
        <v>43</v>
      </c>
      <c r="S1028" t="b">
        <v>0</v>
      </c>
      <c r="T1028">
        <v>7.9551793079999999</v>
      </c>
      <c r="U1028" t="b">
        <v>0</v>
      </c>
      <c r="V1028" t="s">
        <v>37</v>
      </c>
      <c r="W1028">
        <v>3</v>
      </c>
      <c r="X1028" t="s">
        <v>40</v>
      </c>
      <c r="Y1028" t="s">
        <v>50</v>
      </c>
      <c r="Z1028">
        <v>1</v>
      </c>
      <c r="AA1028" t="b">
        <v>0</v>
      </c>
    </row>
    <row r="1029" spans="1:27" x14ac:dyDescent="0.3">
      <c r="A1029">
        <v>1028</v>
      </c>
      <c r="B1029" s="1">
        <v>43780</v>
      </c>
      <c r="C1029" s="7">
        <f t="shared" si="32"/>
        <v>2019</v>
      </c>
      <c r="D1029" s="2">
        <v>0.9100462962962963</v>
      </c>
      <c r="E1029">
        <v>266</v>
      </c>
      <c r="F1029" s="3">
        <v>26</v>
      </c>
      <c r="G1029" s="3" t="str">
        <f t="shared" si="33"/>
        <v>Middle Age</v>
      </c>
      <c r="H1029" t="s">
        <v>33</v>
      </c>
      <c r="I1029" t="s">
        <v>62</v>
      </c>
      <c r="J1029">
        <v>37</v>
      </c>
      <c r="K1029" t="b">
        <v>0</v>
      </c>
      <c r="L1029">
        <v>728</v>
      </c>
      <c r="M1029" t="s">
        <v>58</v>
      </c>
      <c r="N1029" t="s">
        <v>59</v>
      </c>
      <c r="O1029">
        <v>1</v>
      </c>
      <c r="P1029" s="4">
        <v>74.192934789999995</v>
      </c>
      <c r="Q1029" s="4">
        <v>74.192934789999995</v>
      </c>
      <c r="R1029" t="s">
        <v>43</v>
      </c>
      <c r="S1029" t="b">
        <v>0</v>
      </c>
      <c r="T1029">
        <v>0</v>
      </c>
      <c r="U1029" t="b">
        <v>1</v>
      </c>
      <c r="V1029" t="s">
        <v>97</v>
      </c>
      <c r="W1029">
        <v>0</v>
      </c>
      <c r="X1029" t="s">
        <v>38</v>
      </c>
      <c r="Y1029" t="s">
        <v>32</v>
      </c>
      <c r="Z1029">
        <v>2</v>
      </c>
      <c r="AA1029" t="b">
        <v>1</v>
      </c>
    </row>
    <row r="1030" spans="1:27" x14ac:dyDescent="0.3">
      <c r="A1030">
        <v>1029</v>
      </c>
      <c r="B1030" s="1">
        <v>43779</v>
      </c>
      <c r="C1030" s="7">
        <f t="shared" si="32"/>
        <v>2019</v>
      </c>
      <c r="D1030" s="2">
        <v>0.40394675925925921</v>
      </c>
      <c r="E1030">
        <v>151</v>
      </c>
      <c r="F1030" s="3">
        <v>63</v>
      </c>
      <c r="G1030" s="3" t="str">
        <f t="shared" si="33"/>
        <v>Old</v>
      </c>
      <c r="H1030" t="s">
        <v>33</v>
      </c>
      <c r="I1030" t="s">
        <v>34</v>
      </c>
      <c r="J1030" t="s">
        <v>96</v>
      </c>
      <c r="K1030" t="b">
        <v>1</v>
      </c>
      <c r="L1030">
        <v>639</v>
      </c>
      <c r="M1030" t="s">
        <v>58</v>
      </c>
      <c r="N1030" t="s">
        <v>59</v>
      </c>
      <c r="O1030">
        <v>1</v>
      </c>
      <c r="P1030" s="4">
        <v>30.4109111</v>
      </c>
      <c r="Q1030" s="4">
        <v>30.4109111</v>
      </c>
      <c r="R1030" t="s">
        <v>49</v>
      </c>
      <c r="S1030" t="b">
        <v>1</v>
      </c>
      <c r="T1030">
        <v>0</v>
      </c>
      <c r="U1030" t="b">
        <v>0</v>
      </c>
      <c r="V1030" t="s">
        <v>37</v>
      </c>
      <c r="W1030">
        <v>2</v>
      </c>
      <c r="X1030" t="s">
        <v>38</v>
      </c>
      <c r="Y1030" t="s">
        <v>41</v>
      </c>
      <c r="Z1030">
        <v>3</v>
      </c>
      <c r="AA1030" t="b">
        <v>1</v>
      </c>
    </row>
    <row r="1031" spans="1:27" x14ac:dyDescent="0.3">
      <c r="A1031">
        <v>1030</v>
      </c>
      <c r="B1031" s="1">
        <v>44542</v>
      </c>
      <c r="C1031" s="7">
        <f t="shared" si="32"/>
        <v>2021</v>
      </c>
      <c r="D1031" s="2">
        <v>0.83368055555555554</v>
      </c>
      <c r="E1031">
        <v>172</v>
      </c>
      <c r="F1031" s="3">
        <v>62</v>
      </c>
      <c r="G1031" s="3" t="str">
        <f t="shared" si="33"/>
        <v>Old</v>
      </c>
      <c r="H1031" t="s">
        <v>25</v>
      </c>
      <c r="I1031" t="s">
        <v>61</v>
      </c>
      <c r="J1031">
        <v>17</v>
      </c>
      <c r="K1031" t="b">
        <v>0</v>
      </c>
      <c r="L1031">
        <v>721</v>
      </c>
      <c r="M1031" t="s">
        <v>35</v>
      </c>
      <c r="N1031" t="s">
        <v>36</v>
      </c>
      <c r="O1031">
        <v>5</v>
      </c>
      <c r="P1031" s="4">
        <v>11.242606459999999</v>
      </c>
      <c r="Q1031" s="4">
        <v>56.213032300000002</v>
      </c>
      <c r="R1031" t="s">
        <v>45</v>
      </c>
      <c r="S1031" t="b">
        <v>0</v>
      </c>
      <c r="T1031">
        <v>0</v>
      </c>
      <c r="U1031" t="b">
        <v>1</v>
      </c>
      <c r="V1031" t="s">
        <v>97</v>
      </c>
      <c r="W1031">
        <v>0</v>
      </c>
      <c r="X1031" t="s">
        <v>40</v>
      </c>
      <c r="Y1031" t="s">
        <v>32</v>
      </c>
      <c r="Z1031">
        <v>5</v>
      </c>
      <c r="AA1031" t="b">
        <v>0</v>
      </c>
    </row>
    <row r="1032" spans="1:27" x14ac:dyDescent="0.3">
      <c r="A1032">
        <v>1031</v>
      </c>
      <c r="B1032" s="1">
        <v>45284</v>
      </c>
      <c r="C1032" s="7">
        <f t="shared" si="32"/>
        <v>2023</v>
      </c>
      <c r="D1032" s="2">
        <v>7.7430555555555558E-2</v>
      </c>
      <c r="E1032">
        <v>347</v>
      </c>
      <c r="F1032" s="3">
        <v>41</v>
      </c>
      <c r="G1032" s="3" t="str">
        <f t="shared" si="33"/>
        <v>Middle Age</v>
      </c>
      <c r="H1032" t="s">
        <v>51</v>
      </c>
      <c r="I1032" t="s">
        <v>56</v>
      </c>
      <c r="J1032" t="s">
        <v>96</v>
      </c>
      <c r="K1032" t="b">
        <v>1</v>
      </c>
      <c r="L1032">
        <v>749</v>
      </c>
      <c r="M1032" t="s">
        <v>47</v>
      </c>
      <c r="N1032" t="s">
        <v>48</v>
      </c>
      <c r="O1032">
        <v>5</v>
      </c>
      <c r="P1032" s="4">
        <v>54.496058240000004</v>
      </c>
      <c r="Q1032" s="4">
        <v>272.48029120000001</v>
      </c>
      <c r="R1032" t="s">
        <v>43</v>
      </c>
      <c r="S1032" t="b">
        <v>1</v>
      </c>
      <c r="T1032">
        <v>0</v>
      </c>
      <c r="U1032" t="b">
        <v>1</v>
      </c>
      <c r="V1032" t="s">
        <v>65</v>
      </c>
      <c r="W1032">
        <v>3</v>
      </c>
      <c r="X1032" t="s">
        <v>38</v>
      </c>
      <c r="Y1032" t="s">
        <v>32</v>
      </c>
      <c r="Z1032">
        <v>2</v>
      </c>
      <c r="AA1032" t="b">
        <v>1</v>
      </c>
    </row>
    <row r="1033" spans="1:27" x14ac:dyDescent="0.3">
      <c r="A1033">
        <v>1032</v>
      </c>
      <c r="B1033" s="1">
        <v>45232</v>
      </c>
      <c r="C1033" s="7">
        <f t="shared" si="32"/>
        <v>2023</v>
      </c>
      <c r="D1033" s="2">
        <v>0.26597222222222222</v>
      </c>
      <c r="E1033">
        <v>83</v>
      </c>
      <c r="F1033" s="3">
        <v>50</v>
      </c>
      <c r="G1033" s="3" t="str">
        <f t="shared" si="33"/>
        <v>Old</v>
      </c>
      <c r="H1033" t="s">
        <v>25</v>
      </c>
      <c r="I1033" t="s">
        <v>63</v>
      </c>
      <c r="J1033" t="s">
        <v>96</v>
      </c>
      <c r="K1033" t="b">
        <v>1</v>
      </c>
      <c r="L1033">
        <v>597</v>
      </c>
      <c r="M1033" t="s">
        <v>27</v>
      </c>
      <c r="N1033" t="s">
        <v>28</v>
      </c>
      <c r="O1033">
        <v>5</v>
      </c>
      <c r="P1033" s="4">
        <v>71.038074940000001</v>
      </c>
      <c r="Q1033" s="4">
        <v>355.19037470000001</v>
      </c>
      <c r="R1033" t="s">
        <v>29</v>
      </c>
      <c r="S1033" t="b">
        <v>0</v>
      </c>
      <c r="T1033">
        <v>0</v>
      </c>
      <c r="U1033" t="b">
        <v>0</v>
      </c>
      <c r="V1033" t="s">
        <v>30</v>
      </c>
      <c r="W1033">
        <v>2</v>
      </c>
      <c r="X1033" t="s">
        <v>31</v>
      </c>
      <c r="Y1033" t="s">
        <v>41</v>
      </c>
      <c r="Z1033">
        <v>5</v>
      </c>
      <c r="AA1033" t="b">
        <v>1</v>
      </c>
    </row>
    <row r="1034" spans="1:27" x14ac:dyDescent="0.3">
      <c r="A1034">
        <v>1033</v>
      </c>
      <c r="B1034" s="1">
        <v>44917</v>
      </c>
      <c r="C1034" s="7">
        <f t="shared" si="32"/>
        <v>2022</v>
      </c>
      <c r="D1034" s="2">
        <v>0.28868055555555555</v>
      </c>
      <c r="E1034">
        <v>165</v>
      </c>
      <c r="F1034" s="3">
        <v>31</v>
      </c>
      <c r="G1034" s="3" t="str">
        <f t="shared" si="33"/>
        <v>Middle Age</v>
      </c>
      <c r="H1034" t="s">
        <v>51</v>
      </c>
      <c r="I1034" t="s">
        <v>26</v>
      </c>
      <c r="J1034" t="s">
        <v>96</v>
      </c>
      <c r="K1034" t="b">
        <v>1</v>
      </c>
      <c r="L1034">
        <v>97</v>
      </c>
      <c r="M1034" t="s">
        <v>47</v>
      </c>
      <c r="N1034" t="s">
        <v>48</v>
      </c>
      <c r="O1034">
        <v>1</v>
      </c>
      <c r="P1034" s="4">
        <v>12.262198570000001</v>
      </c>
      <c r="Q1034" s="4">
        <v>12.262198570000001</v>
      </c>
      <c r="R1034" t="s">
        <v>45</v>
      </c>
      <c r="S1034" t="b">
        <v>0</v>
      </c>
      <c r="T1034">
        <v>1.226219857</v>
      </c>
      <c r="U1034" t="b">
        <v>1</v>
      </c>
      <c r="V1034" t="s">
        <v>30</v>
      </c>
      <c r="W1034">
        <v>4</v>
      </c>
      <c r="X1034" t="s">
        <v>38</v>
      </c>
      <c r="Y1034" t="s">
        <v>50</v>
      </c>
      <c r="Z1034">
        <v>3</v>
      </c>
      <c r="AA1034" t="b">
        <v>1</v>
      </c>
    </row>
    <row r="1035" spans="1:27" x14ac:dyDescent="0.3">
      <c r="A1035">
        <v>1034</v>
      </c>
      <c r="B1035" s="1">
        <v>43799</v>
      </c>
      <c r="C1035" s="7">
        <f t="shared" si="32"/>
        <v>2019</v>
      </c>
      <c r="D1035" s="2">
        <v>0.45777777777777778</v>
      </c>
      <c r="E1035">
        <v>437</v>
      </c>
      <c r="F1035" s="3">
        <v>34</v>
      </c>
      <c r="G1035" s="3" t="str">
        <f t="shared" si="33"/>
        <v>Middle Age</v>
      </c>
      <c r="H1035" t="s">
        <v>33</v>
      </c>
      <c r="I1035" t="s">
        <v>66</v>
      </c>
      <c r="J1035" t="s">
        <v>96</v>
      </c>
      <c r="K1035" t="b">
        <v>1</v>
      </c>
      <c r="L1035">
        <v>889</v>
      </c>
      <c r="M1035" t="s">
        <v>35</v>
      </c>
      <c r="N1035" t="s">
        <v>36</v>
      </c>
      <c r="O1035">
        <v>3</v>
      </c>
      <c r="P1035" s="4">
        <v>54.703733249999999</v>
      </c>
      <c r="Q1035" s="4">
        <v>164.11119980000001</v>
      </c>
      <c r="R1035" t="s">
        <v>29</v>
      </c>
      <c r="S1035" t="b">
        <v>1</v>
      </c>
      <c r="T1035">
        <v>0</v>
      </c>
      <c r="U1035" t="b">
        <v>1</v>
      </c>
      <c r="V1035" t="s">
        <v>65</v>
      </c>
      <c r="W1035">
        <v>1</v>
      </c>
      <c r="X1035" t="s">
        <v>40</v>
      </c>
      <c r="Y1035" t="s">
        <v>41</v>
      </c>
      <c r="Z1035">
        <v>5</v>
      </c>
      <c r="AA1035" t="b">
        <v>1</v>
      </c>
    </row>
    <row r="1036" spans="1:27" x14ac:dyDescent="0.3">
      <c r="A1036">
        <v>1035</v>
      </c>
      <c r="B1036" s="1">
        <v>43790</v>
      </c>
      <c r="C1036" s="7">
        <f t="shared" si="32"/>
        <v>2019</v>
      </c>
      <c r="D1036" s="2">
        <v>0.66347222222222224</v>
      </c>
      <c r="E1036">
        <v>49</v>
      </c>
      <c r="F1036" s="3">
        <v>62</v>
      </c>
      <c r="G1036" s="3" t="str">
        <f t="shared" si="33"/>
        <v>Old</v>
      </c>
      <c r="H1036" t="s">
        <v>25</v>
      </c>
      <c r="I1036" t="s">
        <v>52</v>
      </c>
      <c r="J1036" t="s">
        <v>96</v>
      </c>
      <c r="K1036" t="b">
        <v>1</v>
      </c>
      <c r="L1036">
        <v>555</v>
      </c>
      <c r="M1036" t="s">
        <v>53</v>
      </c>
      <c r="N1036" t="s">
        <v>54</v>
      </c>
      <c r="O1036">
        <v>4</v>
      </c>
      <c r="P1036" s="4">
        <v>13.211471080000001</v>
      </c>
      <c r="Q1036" s="4">
        <v>52.845884329999997</v>
      </c>
      <c r="R1036" t="s">
        <v>29</v>
      </c>
      <c r="S1036" t="b">
        <v>0</v>
      </c>
      <c r="T1036">
        <v>5.2845884329999997</v>
      </c>
      <c r="U1036" t="b">
        <v>1</v>
      </c>
      <c r="V1036" t="s">
        <v>37</v>
      </c>
      <c r="W1036">
        <v>5</v>
      </c>
      <c r="X1036" t="s">
        <v>40</v>
      </c>
      <c r="Y1036" t="s">
        <v>50</v>
      </c>
      <c r="Z1036">
        <v>5</v>
      </c>
      <c r="AA1036" t="b">
        <v>1</v>
      </c>
    </row>
    <row r="1037" spans="1:27" x14ac:dyDescent="0.3">
      <c r="A1037">
        <v>1036</v>
      </c>
      <c r="B1037" s="1">
        <v>44532</v>
      </c>
      <c r="C1037" s="7">
        <f t="shared" si="32"/>
        <v>2021</v>
      </c>
      <c r="D1037" s="2">
        <v>0.75462962962962965</v>
      </c>
      <c r="E1037">
        <v>103</v>
      </c>
      <c r="F1037" s="3">
        <v>21</v>
      </c>
      <c r="G1037" s="3" t="str">
        <f t="shared" si="33"/>
        <v>Young</v>
      </c>
      <c r="H1037" t="s">
        <v>33</v>
      </c>
      <c r="I1037" t="s">
        <v>69</v>
      </c>
      <c r="J1037">
        <v>21</v>
      </c>
      <c r="K1037" t="b">
        <v>0</v>
      </c>
      <c r="L1037">
        <v>88</v>
      </c>
      <c r="M1037" t="s">
        <v>35</v>
      </c>
      <c r="N1037" t="s">
        <v>36</v>
      </c>
      <c r="O1037">
        <v>3</v>
      </c>
      <c r="P1037" s="4">
        <v>85.027695660000006</v>
      </c>
      <c r="Q1037" s="4">
        <v>255.08308700000001</v>
      </c>
      <c r="R1037" t="s">
        <v>29</v>
      </c>
      <c r="S1037" t="b">
        <v>0</v>
      </c>
      <c r="T1037">
        <v>0</v>
      </c>
      <c r="U1037" t="b">
        <v>1</v>
      </c>
      <c r="V1037" t="s">
        <v>97</v>
      </c>
      <c r="W1037">
        <v>0</v>
      </c>
      <c r="X1037" t="s">
        <v>40</v>
      </c>
      <c r="Y1037" t="s">
        <v>41</v>
      </c>
      <c r="Z1037">
        <v>1</v>
      </c>
      <c r="AA1037" t="b">
        <v>0</v>
      </c>
    </row>
    <row r="1038" spans="1:27" x14ac:dyDescent="0.3">
      <c r="A1038">
        <v>1037</v>
      </c>
      <c r="B1038" s="1">
        <v>45257</v>
      </c>
      <c r="C1038" s="7">
        <f t="shared" si="32"/>
        <v>2023</v>
      </c>
      <c r="D1038" s="2">
        <v>0.40355324074074073</v>
      </c>
      <c r="E1038">
        <v>11</v>
      </c>
      <c r="F1038" s="3">
        <v>69</v>
      </c>
      <c r="G1038" s="3" t="str">
        <f t="shared" si="33"/>
        <v>Old</v>
      </c>
      <c r="H1038" t="s">
        <v>33</v>
      </c>
      <c r="I1038" t="s">
        <v>63</v>
      </c>
      <c r="J1038" t="s">
        <v>96</v>
      </c>
      <c r="K1038" t="b">
        <v>1</v>
      </c>
      <c r="L1038">
        <v>851</v>
      </c>
      <c r="M1038" t="s">
        <v>27</v>
      </c>
      <c r="N1038" t="s">
        <v>28</v>
      </c>
      <c r="O1038">
        <v>3</v>
      </c>
      <c r="P1038" s="4">
        <v>82.495985559999994</v>
      </c>
      <c r="Q1038" s="4">
        <v>247.48795670000001</v>
      </c>
      <c r="R1038" t="s">
        <v>49</v>
      </c>
      <c r="S1038" t="b">
        <v>0</v>
      </c>
      <c r="T1038">
        <v>24.74879567</v>
      </c>
      <c r="U1038" t="b">
        <v>1</v>
      </c>
      <c r="V1038" t="s">
        <v>65</v>
      </c>
      <c r="W1038">
        <v>1</v>
      </c>
      <c r="X1038" t="s">
        <v>40</v>
      </c>
      <c r="Y1038" t="s">
        <v>50</v>
      </c>
      <c r="Z1038">
        <v>5</v>
      </c>
      <c r="AA1038" t="b">
        <v>0</v>
      </c>
    </row>
    <row r="1039" spans="1:27" x14ac:dyDescent="0.3">
      <c r="A1039">
        <v>1038</v>
      </c>
      <c r="B1039" s="1">
        <v>44172</v>
      </c>
      <c r="C1039" s="7">
        <f t="shared" si="32"/>
        <v>2020</v>
      </c>
      <c r="D1039" s="2">
        <v>0.53969907407407403</v>
      </c>
      <c r="E1039">
        <v>286</v>
      </c>
      <c r="F1039" s="3">
        <v>19</v>
      </c>
      <c r="G1039" s="3" t="str">
        <f t="shared" si="33"/>
        <v>Young</v>
      </c>
      <c r="H1039" t="s">
        <v>33</v>
      </c>
      <c r="I1039" t="s">
        <v>63</v>
      </c>
      <c r="J1039">
        <v>100</v>
      </c>
      <c r="K1039" t="b">
        <v>0</v>
      </c>
      <c r="L1039">
        <v>437</v>
      </c>
      <c r="M1039" t="s">
        <v>35</v>
      </c>
      <c r="N1039" t="s">
        <v>36</v>
      </c>
      <c r="O1039">
        <v>5</v>
      </c>
      <c r="P1039" s="4">
        <v>65.244796129999997</v>
      </c>
      <c r="Q1039" s="4">
        <v>326.22398070000003</v>
      </c>
      <c r="R1039" t="s">
        <v>29</v>
      </c>
      <c r="S1039" t="b">
        <v>0</v>
      </c>
      <c r="T1039">
        <v>0</v>
      </c>
      <c r="U1039" t="b">
        <v>1</v>
      </c>
      <c r="V1039" t="s">
        <v>97</v>
      </c>
      <c r="W1039">
        <v>0</v>
      </c>
      <c r="X1039" t="s">
        <v>40</v>
      </c>
      <c r="Y1039" t="s">
        <v>41</v>
      </c>
      <c r="Z1039">
        <v>5</v>
      </c>
      <c r="AA1039" t="b">
        <v>1</v>
      </c>
    </row>
    <row r="1040" spans="1:27" x14ac:dyDescent="0.3">
      <c r="A1040">
        <v>1039</v>
      </c>
      <c r="B1040" s="1">
        <v>44913</v>
      </c>
      <c r="C1040" s="7">
        <f t="shared" si="32"/>
        <v>2022</v>
      </c>
      <c r="D1040" s="2">
        <v>0.80557870370370377</v>
      </c>
      <c r="E1040">
        <v>58</v>
      </c>
      <c r="F1040" s="3">
        <v>25</v>
      </c>
      <c r="G1040" s="3" t="str">
        <f t="shared" si="33"/>
        <v>Middle Age</v>
      </c>
      <c r="H1040" t="s">
        <v>25</v>
      </c>
      <c r="I1040" t="s">
        <v>26</v>
      </c>
      <c r="J1040" t="s">
        <v>96</v>
      </c>
      <c r="K1040" t="b">
        <v>1</v>
      </c>
      <c r="L1040">
        <v>325</v>
      </c>
      <c r="M1040" t="s">
        <v>58</v>
      </c>
      <c r="N1040" t="s">
        <v>59</v>
      </c>
      <c r="O1040">
        <v>4</v>
      </c>
      <c r="P1040" s="4">
        <v>19.442950110000002</v>
      </c>
      <c r="Q1040" s="4">
        <v>77.771800429999999</v>
      </c>
      <c r="R1040" t="s">
        <v>49</v>
      </c>
      <c r="S1040" t="b">
        <v>0</v>
      </c>
      <c r="T1040">
        <v>0</v>
      </c>
      <c r="U1040" t="b">
        <v>0</v>
      </c>
      <c r="V1040" t="s">
        <v>37</v>
      </c>
      <c r="W1040">
        <v>2</v>
      </c>
      <c r="X1040" t="s">
        <v>40</v>
      </c>
      <c r="Y1040" t="s">
        <v>41</v>
      </c>
      <c r="Z1040">
        <v>1</v>
      </c>
      <c r="AA1040" t="b">
        <v>1</v>
      </c>
    </row>
    <row r="1041" spans="1:27" x14ac:dyDescent="0.3">
      <c r="A1041">
        <v>1040</v>
      </c>
      <c r="B1041" s="1">
        <v>44142</v>
      </c>
      <c r="C1041" s="7">
        <f t="shared" si="32"/>
        <v>2020</v>
      </c>
      <c r="D1041" s="2">
        <v>0.30532407407407408</v>
      </c>
      <c r="E1041">
        <v>147</v>
      </c>
      <c r="F1041" s="3">
        <v>41</v>
      </c>
      <c r="G1041" s="3" t="str">
        <f t="shared" si="33"/>
        <v>Middle Age</v>
      </c>
      <c r="H1041" t="s">
        <v>25</v>
      </c>
      <c r="I1041" t="s">
        <v>57</v>
      </c>
      <c r="J1041">
        <v>98</v>
      </c>
      <c r="K1041" t="b">
        <v>0</v>
      </c>
      <c r="L1041">
        <v>372</v>
      </c>
      <c r="M1041" t="s">
        <v>47</v>
      </c>
      <c r="N1041" t="s">
        <v>48</v>
      </c>
      <c r="O1041">
        <v>1</v>
      </c>
      <c r="P1041" s="4">
        <v>72.129367819999999</v>
      </c>
      <c r="Q1041" s="4">
        <v>72.129367819999999</v>
      </c>
      <c r="R1041" t="s">
        <v>45</v>
      </c>
      <c r="S1041" t="b">
        <v>0</v>
      </c>
      <c r="T1041">
        <v>0</v>
      </c>
      <c r="U1041" t="b">
        <v>0</v>
      </c>
      <c r="V1041" t="s">
        <v>97</v>
      </c>
      <c r="W1041">
        <v>0</v>
      </c>
      <c r="X1041" t="s">
        <v>38</v>
      </c>
      <c r="Y1041" t="s">
        <v>41</v>
      </c>
      <c r="Z1041">
        <v>5</v>
      </c>
      <c r="AA1041" t="b">
        <v>1</v>
      </c>
    </row>
    <row r="1042" spans="1:27" x14ac:dyDescent="0.3">
      <c r="A1042">
        <v>1041</v>
      </c>
      <c r="B1042" s="1">
        <v>45267</v>
      </c>
      <c r="C1042" s="7">
        <f t="shared" si="32"/>
        <v>2023</v>
      </c>
      <c r="D1042" s="2">
        <v>0.67518518518518522</v>
      </c>
      <c r="E1042">
        <v>155</v>
      </c>
      <c r="F1042" s="3">
        <v>67</v>
      </c>
      <c r="G1042" s="3" t="str">
        <f t="shared" si="33"/>
        <v>Old</v>
      </c>
      <c r="H1042" t="s">
        <v>25</v>
      </c>
      <c r="I1042" t="s">
        <v>62</v>
      </c>
      <c r="J1042" t="s">
        <v>96</v>
      </c>
      <c r="K1042" t="b">
        <v>1</v>
      </c>
      <c r="L1042">
        <v>761</v>
      </c>
      <c r="M1042" t="s">
        <v>27</v>
      </c>
      <c r="N1042" t="s">
        <v>28</v>
      </c>
      <c r="O1042">
        <v>5</v>
      </c>
      <c r="P1042" s="4">
        <v>86.006290640000003</v>
      </c>
      <c r="Q1042" s="4">
        <v>430.03145319999999</v>
      </c>
      <c r="R1042" t="s">
        <v>49</v>
      </c>
      <c r="S1042" t="b">
        <v>0</v>
      </c>
      <c r="T1042">
        <v>43.003145320000002</v>
      </c>
      <c r="U1042" t="b">
        <v>1</v>
      </c>
      <c r="V1042" t="s">
        <v>37</v>
      </c>
      <c r="W1042">
        <v>3</v>
      </c>
      <c r="X1042" t="s">
        <v>38</v>
      </c>
      <c r="Y1042" t="s">
        <v>50</v>
      </c>
      <c r="Z1042">
        <v>5</v>
      </c>
      <c r="AA1042" t="b">
        <v>1</v>
      </c>
    </row>
    <row r="1043" spans="1:27" x14ac:dyDescent="0.3">
      <c r="A1043">
        <v>1042</v>
      </c>
      <c r="B1043" s="1">
        <v>43821</v>
      </c>
      <c r="C1043" s="7">
        <f t="shared" si="32"/>
        <v>2019</v>
      </c>
      <c r="D1043" s="2">
        <v>0.84962962962962962</v>
      </c>
      <c r="E1043">
        <v>440</v>
      </c>
      <c r="F1043" s="3">
        <v>60</v>
      </c>
      <c r="G1043" s="3" t="str">
        <f t="shared" si="33"/>
        <v>Old</v>
      </c>
      <c r="H1043" t="s">
        <v>33</v>
      </c>
      <c r="I1043" t="s">
        <v>57</v>
      </c>
      <c r="J1043" t="s">
        <v>96</v>
      </c>
      <c r="K1043" t="b">
        <v>1</v>
      </c>
      <c r="L1043">
        <v>279</v>
      </c>
      <c r="M1043" t="s">
        <v>35</v>
      </c>
      <c r="N1043" t="s">
        <v>36</v>
      </c>
      <c r="O1043">
        <v>3</v>
      </c>
      <c r="P1043" s="4">
        <v>60.246510909999998</v>
      </c>
      <c r="Q1043" s="4">
        <v>180.73953270000001</v>
      </c>
      <c r="R1043" t="s">
        <v>43</v>
      </c>
      <c r="S1043" t="b">
        <v>1</v>
      </c>
      <c r="T1043">
        <v>0</v>
      </c>
      <c r="U1043" t="b">
        <v>0</v>
      </c>
      <c r="V1043" t="s">
        <v>37</v>
      </c>
      <c r="W1043">
        <v>1</v>
      </c>
      <c r="X1043" t="s">
        <v>31</v>
      </c>
      <c r="Y1043" t="s">
        <v>41</v>
      </c>
      <c r="Z1043">
        <v>1</v>
      </c>
      <c r="AA1043" t="b">
        <v>0</v>
      </c>
    </row>
    <row r="1044" spans="1:27" x14ac:dyDescent="0.3">
      <c r="A1044">
        <v>1043</v>
      </c>
      <c r="B1044" s="1">
        <v>44866</v>
      </c>
      <c r="C1044" s="7">
        <f t="shared" si="32"/>
        <v>2022</v>
      </c>
      <c r="D1044" s="2">
        <v>0.73127314814814814</v>
      </c>
      <c r="E1044">
        <v>500</v>
      </c>
      <c r="F1044" s="3">
        <v>52</v>
      </c>
      <c r="G1044" s="3" t="str">
        <f t="shared" si="33"/>
        <v>Old</v>
      </c>
      <c r="H1044" t="s">
        <v>51</v>
      </c>
      <c r="I1044" t="s">
        <v>70</v>
      </c>
      <c r="J1044" t="s">
        <v>96</v>
      </c>
      <c r="K1044" t="b">
        <v>1</v>
      </c>
      <c r="L1044">
        <v>583</v>
      </c>
      <c r="M1044" t="s">
        <v>27</v>
      </c>
      <c r="N1044" t="s">
        <v>28</v>
      </c>
      <c r="O1044">
        <v>3</v>
      </c>
      <c r="P1044" s="4">
        <v>33.68022011</v>
      </c>
      <c r="Q1044" s="4">
        <v>101.0406603</v>
      </c>
      <c r="R1044" t="s">
        <v>29</v>
      </c>
      <c r="S1044" t="b">
        <v>0</v>
      </c>
      <c r="T1044">
        <v>10.10406603</v>
      </c>
      <c r="U1044" t="b">
        <v>0</v>
      </c>
      <c r="V1044" t="s">
        <v>30</v>
      </c>
      <c r="W1044">
        <v>1</v>
      </c>
      <c r="X1044" t="s">
        <v>31</v>
      </c>
      <c r="Y1044" t="s">
        <v>50</v>
      </c>
      <c r="Z1044">
        <v>5</v>
      </c>
      <c r="AA1044" t="b">
        <v>0</v>
      </c>
    </row>
    <row r="1045" spans="1:27" x14ac:dyDescent="0.3">
      <c r="A1045">
        <v>1044</v>
      </c>
      <c r="B1045" s="1">
        <v>45271</v>
      </c>
      <c r="C1045" s="7">
        <f t="shared" si="32"/>
        <v>2023</v>
      </c>
      <c r="D1045" s="2">
        <v>0.13065972222222222</v>
      </c>
      <c r="E1045">
        <v>364</v>
      </c>
      <c r="F1045" s="3">
        <v>61</v>
      </c>
      <c r="G1045" s="3" t="str">
        <f t="shared" si="33"/>
        <v>Old</v>
      </c>
      <c r="H1045" t="s">
        <v>51</v>
      </c>
      <c r="I1045" t="s">
        <v>46</v>
      </c>
      <c r="J1045" t="s">
        <v>96</v>
      </c>
      <c r="K1045" t="b">
        <v>1</v>
      </c>
      <c r="L1045">
        <v>502</v>
      </c>
      <c r="M1045" t="s">
        <v>47</v>
      </c>
      <c r="N1045" t="s">
        <v>48</v>
      </c>
      <c r="O1045">
        <v>5</v>
      </c>
      <c r="P1045" s="4">
        <v>72.684690770000003</v>
      </c>
      <c r="Q1045" s="4">
        <v>363.42345390000003</v>
      </c>
      <c r="R1045" t="s">
        <v>29</v>
      </c>
      <c r="S1045" t="b">
        <v>1</v>
      </c>
      <c r="T1045">
        <v>0</v>
      </c>
      <c r="U1045" t="b">
        <v>0</v>
      </c>
      <c r="V1045" t="s">
        <v>37</v>
      </c>
      <c r="W1045">
        <v>5</v>
      </c>
      <c r="X1045" t="s">
        <v>38</v>
      </c>
      <c r="Y1045" t="s">
        <v>41</v>
      </c>
      <c r="Z1045">
        <v>5</v>
      </c>
      <c r="AA1045" t="b">
        <v>0</v>
      </c>
    </row>
    <row r="1046" spans="1:27" x14ac:dyDescent="0.3">
      <c r="A1046">
        <v>1045</v>
      </c>
      <c r="B1046" s="1">
        <v>43454</v>
      </c>
      <c r="C1046" s="7">
        <f t="shared" si="32"/>
        <v>2018</v>
      </c>
      <c r="D1046" s="2">
        <v>0.75047453703703704</v>
      </c>
      <c r="E1046">
        <v>17</v>
      </c>
      <c r="F1046" s="3">
        <v>35</v>
      </c>
      <c r="G1046" s="3" t="str">
        <f t="shared" si="33"/>
        <v>Middle Age</v>
      </c>
      <c r="H1046" t="s">
        <v>33</v>
      </c>
      <c r="I1046" t="s">
        <v>64</v>
      </c>
      <c r="J1046">
        <v>100</v>
      </c>
      <c r="K1046" t="b">
        <v>0</v>
      </c>
      <c r="L1046">
        <v>333</v>
      </c>
      <c r="M1046" t="s">
        <v>53</v>
      </c>
      <c r="N1046" t="s">
        <v>54</v>
      </c>
      <c r="O1046">
        <v>5</v>
      </c>
      <c r="P1046" s="4">
        <v>99.822580200000004</v>
      </c>
      <c r="Q1046" s="4">
        <v>499.11290100000002</v>
      </c>
      <c r="R1046" t="s">
        <v>29</v>
      </c>
      <c r="S1046" t="b">
        <v>1</v>
      </c>
      <c r="T1046">
        <v>49.911290100000002</v>
      </c>
      <c r="U1046" t="b">
        <v>1</v>
      </c>
      <c r="V1046" t="s">
        <v>97</v>
      </c>
      <c r="W1046">
        <v>0</v>
      </c>
      <c r="X1046" t="s">
        <v>31</v>
      </c>
      <c r="Y1046" t="s">
        <v>50</v>
      </c>
      <c r="Z1046">
        <v>2</v>
      </c>
      <c r="AA1046" t="b">
        <v>1</v>
      </c>
    </row>
    <row r="1047" spans="1:27" x14ac:dyDescent="0.3">
      <c r="A1047">
        <v>1046</v>
      </c>
      <c r="B1047" s="1">
        <v>45261</v>
      </c>
      <c r="C1047" s="7">
        <f t="shared" si="32"/>
        <v>2023</v>
      </c>
      <c r="D1047" s="2">
        <v>0.41515046296296299</v>
      </c>
      <c r="E1047">
        <v>446</v>
      </c>
      <c r="F1047" s="3">
        <v>46</v>
      </c>
      <c r="G1047" s="3" t="str">
        <f t="shared" si="33"/>
        <v>Old</v>
      </c>
      <c r="H1047" t="s">
        <v>33</v>
      </c>
      <c r="I1047" t="s">
        <v>39</v>
      </c>
      <c r="J1047">
        <v>4</v>
      </c>
      <c r="K1047" t="b">
        <v>0</v>
      </c>
      <c r="L1047">
        <v>738</v>
      </c>
      <c r="M1047" t="s">
        <v>47</v>
      </c>
      <c r="N1047" t="s">
        <v>48</v>
      </c>
      <c r="O1047">
        <v>5</v>
      </c>
      <c r="P1047" s="4">
        <v>93.723245439999999</v>
      </c>
      <c r="Q1047" s="4">
        <v>468.61622720000003</v>
      </c>
      <c r="R1047" t="s">
        <v>43</v>
      </c>
      <c r="S1047" t="b">
        <v>0</v>
      </c>
      <c r="T1047">
        <v>0</v>
      </c>
      <c r="U1047" t="b">
        <v>0</v>
      </c>
      <c r="V1047" t="s">
        <v>97</v>
      </c>
      <c r="W1047">
        <v>0</v>
      </c>
      <c r="X1047" t="s">
        <v>31</v>
      </c>
      <c r="Y1047" t="s">
        <v>41</v>
      </c>
      <c r="Z1047">
        <v>2</v>
      </c>
      <c r="AA1047" t="b">
        <v>0</v>
      </c>
    </row>
    <row r="1048" spans="1:27" x14ac:dyDescent="0.3">
      <c r="A1048">
        <v>1047</v>
      </c>
      <c r="B1048" s="1">
        <v>44549</v>
      </c>
      <c r="C1048" s="7">
        <f t="shared" si="32"/>
        <v>2021</v>
      </c>
      <c r="D1048" s="2">
        <v>0.69945601851851846</v>
      </c>
      <c r="E1048">
        <v>459</v>
      </c>
      <c r="F1048" s="3">
        <v>31</v>
      </c>
      <c r="G1048" s="3" t="str">
        <f t="shared" si="33"/>
        <v>Middle Age</v>
      </c>
      <c r="H1048" t="s">
        <v>51</v>
      </c>
      <c r="I1048" t="s">
        <v>34</v>
      </c>
      <c r="J1048">
        <v>32</v>
      </c>
      <c r="K1048" t="b">
        <v>0</v>
      </c>
      <c r="L1048">
        <v>833</v>
      </c>
      <c r="M1048" t="s">
        <v>53</v>
      </c>
      <c r="N1048" t="s">
        <v>54</v>
      </c>
      <c r="O1048">
        <v>3</v>
      </c>
      <c r="P1048" s="4">
        <v>30.334581719999999</v>
      </c>
      <c r="Q1048" s="4">
        <v>91.003745170000002</v>
      </c>
      <c r="R1048" t="s">
        <v>43</v>
      </c>
      <c r="S1048" t="b">
        <v>0</v>
      </c>
      <c r="T1048">
        <v>0</v>
      </c>
      <c r="U1048" t="b">
        <v>0</v>
      </c>
      <c r="V1048" t="s">
        <v>97</v>
      </c>
      <c r="W1048">
        <v>0</v>
      </c>
      <c r="X1048" t="s">
        <v>40</v>
      </c>
      <c r="Y1048" t="s">
        <v>41</v>
      </c>
      <c r="Z1048">
        <v>3</v>
      </c>
      <c r="AA1048" t="b">
        <v>1</v>
      </c>
    </row>
    <row r="1049" spans="1:27" x14ac:dyDescent="0.3">
      <c r="A1049">
        <v>1048</v>
      </c>
      <c r="B1049" s="1">
        <v>44908</v>
      </c>
      <c r="C1049" s="7">
        <f t="shared" si="32"/>
        <v>2022</v>
      </c>
      <c r="D1049" s="2">
        <v>0.46606481481481482</v>
      </c>
      <c r="E1049">
        <v>239</v>
      </c>
      <c r="F1049" s="3">
        <v>58</v>
      </c>
      <c r="G1049" s="3" t="str">
        <f t="shared" si="33"/>
        <v>Old</v>
      </c>
      <c r="H1049" t="s">
        <v>33</v>
      </c>
      <c r="I1049" t="s">
        <v>34</v>
      </c>
      <c r="J1049" t="s">
        <v>96</v>
      </c>
      <c r="K1049" t="b">
        <v>1</v>
      </c>
      <c r="L1049">
        <v>152</v>
      </c>
      <c r="M1049" t="s">
        <v>35</v>
      </c>
      <c r="N1049" t="s">
        <v>36</v>
      </c>
      <c r="O1049">
        <v>4</v>
      </c>
      <c r="P1049" s="4">
        <v>55.356628319999999</v>
      </c>
      <c r="Q1049" s="4">
        <v>221.42651330000001</v>
      </c>
      <c r="R1049" t="s">
        <v>43</v>
      </c>
      <c r="S1049" t="b">
        <v>0</v>
      </c>
      <c r="T1049">
        <v>0</v>
      </c>
      <c r="U1049" t="b">
        <v>1</v>
      </c>
      <c r="V1049" t="s">
        <v>37</v>
      </c>
      <c r="W1049">
        <v>1</v>
      </c>
      <c r="X1049" t="s">
        <v>40</v>
      </c>
      <c r="Y1049" t="s">
        <v>41</v>
      </c>
      <c r="Z1049">
        <v>2</v>
      </c>
      <c r="AA1049" t="b">
        <v>1</v>
      </c>
    </row>
    <row r="1050" spans="1:27" x14ac:dyDescent="0.3">
      <c r="A1050">
        <v>1049</v>
      </c>
      <c r="B1050" s="1">
        <v>44553</v>
      </c>
      <c r="C1050" s="7">
        <f t="shared" si="32"/>
        <v>2021</v>
      </c>
      <c r="D1050" s="2">
        <v>4.206018518518518E-2</v>
      </c>
      <c r="E1050">
        <v>166</v>
      </c>
      <c r="F1050" s="3">
        <v>57</v>
      </c>
      <c r="G1050" s="3" t="str">
        <f t="shared" si="33"/>
        <v>Old</v>
      </c>
      <c r="H1050" t="s">
        <v>51</v>
      </c>
      <c r="I1050" t="s">
        <v>55</v>
      </c>
      <c r="J1050">
        <v>3</v>
      </c>
      <c r="K1050" t="b">
        <v>0</v>
      </c>
      <c r="L1050">
        <v>505</v>
      </c>
      <c r="M1050" t="s">
        <v>27</v>
      </c>
      <c r="N1050" t="s">
        <v>28</v>
      </c>
      <c r="O1050">
        <v>2</v>
      </c>
      <c r="P1050" s="4">
        <v>25.768085790000001</v>
      </c>
      <c r="Q1050" s="4">
        <v>51.536171590000002</v>
      </c>
      <c r="R1050" t="s">
        <v>49</v>
      </c>
      <c r="S1050" t="b">
        <v>0</v>
      </c>
      <c r="T1050">
        <v>0</v>
      </c>
      <c r="U1050" t="b">
        <v>1</v>
      </c>
      <c r="V1050" t="s">
        <v>97</v>
      </c>
      <c r="W1050">
        <v>0</v>
      </c>
      <c r="X1050" t="s">
        <v>31</v>
      </c>
      <c r="Y1050" t="s">
        <v>32</v>
      </c>
      <c r="Z1050">
        <v>3</v>
      </c>
      <c r="AA1050" t="b">
        <v>0</v>
      </c>
    </row>
    <row r="1051" spans="1:27" x14ac:dyDescent="0.3">
      <c r="A1051">
        <v>1050</v>
      </c>
      <c r="B1051" s="1">
        <v>43458</v>
      </c>
      <c r="C1051" s="7">
        <f t="shared" si="32"/>
        <v>2018</v>
      </c>
      <c r="D1051" s="2">
        <v>0.27381944444444445</v>
      </c>
      <c r="E1051">
        <v>6</v>
      </c>
      <c r="F1051" s="3">
        <v>40</v>
      </c>
      <c r="G1051" s="3" t="str">
        <f t="shared" si="33"/>
        <v>Middle Age</v>
      </c>
      <c r="H1051" t="s">
        <v>51</v>
      </c>
      <c r="I1051" t="s">
        <v>34</v>
      </c>
      <c r="J1051">
        <v>74</v>
      </c>
      <c r="K1051" t="b">
        <v>0</v>
      </c>
      <c r="L1051">
        <v>114</v>
      </c>
      <c r="M1051" t="s">
        <v>27</v>
      </c>
      <c r="N1051" t="s">
        <v>28</v>
      </c>
      <c r="O1051">
        <v>4</v>
      </c>
      <c r="P1051" s="4">
        <v>90.60120431</v>
      </c>
      <c r="Q1051" s="4">
        <v>362.40481720000002</v>
      </c>
      <c r="R1051" t="s">
        <v>29</v>
      </c>
      <c r="S1051" t="b">
        <v>1</v>
      </c>
      <c r="T1051">
        <v>0</v>
      </c>
      <c r="U1051" t="b">
        <v>0</v>
      </c>
      <c r="V1051" t="s">
        <v>97</v>
      </c>
      <c r="W1051">
        <v>0</v>
      </c>
      <c r="X1051" t="s">
        <v>38</v>
      </c>
      <c r="Y1051" t="s">
        <v>41</v>
      </c>
      <c r="Z1051">
        <v>4</v>
      </c>
      <c r="AA1051" t="b">
        <v>1</v>
      </c>
    </row>
    <row r="1052" spans="1:27" x14ac:dyDescent="0.3">
      <c r="A1052">
        <v>1051</v>
      </c>
      <c r="B1052" s="1">
        <v>45245</v>
      </c>
      <c r="C1052" s="7">
        <f t="shared" si="32"/>
        <v>2023</v>
      </c>
      <c r="D1052" s="2">
        <v>0.48952546296296301</v>
      </c>
      <c r="E1052">
        <v>403</v>
      </c>
      <c r="F1052" s="3">
        <v>22</v>
      </c>
      <c r="G1052" s="3" t="str">
        <f t="shared" si="33"/>
        <v>Young</v>
      </c>
      <c r="H1052" t="s">
        <v>51</v>
      </c>
      <c r="I1052" t="s">
        <v>64</v>
      </c>
      <c r="J1052">
        <v>90</v>
      </c>
      <c r="K1052" t="b">
        <v>0</v>
      </c>
      <c r="L1052">
        <v>314</v>
      </c>
      <c r="M1052" t="s">
        <v>58</v>
      </c>
      <c r="N1052" t="s">
        <v>59</v>
      </c>
      <c r="O1052">
        <v>3</v>
      </c>
      <c r="P1052" s="4">
        <v>48.560408320000001</v>
      </c>
      <c r="Q1052" s="4">
        <v>145.68122500000001</v>
      </c>
      <c r="R1052" t="s">
        <v>45</v>
      </c>
      <c r="S1052" t="b">
        <v>1</v>
      </c>
      <c r="T1052">
        <v>14.568122499999999</v>
      </c>
      <c r="U1052" t="b">
        <v>0</v>
      </c>
      <c r="V1052" t="s">
        <v>97</v>
      </c>
      <c r="W1052">
        <v>0</v>
      </c>
      <c r="X1052" t="s">
        <v>40</v>
      </c>
      <c r="Y1052" t="s">
        <v>50</v>
      </c>
      <c r="Z1052">
        <v>3</v>
      </c>
      <c r="AA1052" t="b">
        <v>0</v>
      </c>
    </row>
    <row r="1053" spans="1:27" x14ac:dyDescent="0.3">
      <c r="A1053">
        <v>1052</v>
      </c>
      <c r="B1053" s="1">
        <v>44510</v>
      </c>
      <c r="C1053" s="7">
        <f t="shared" si="32"/>
        <v>2021</v>
      </c>
      <c r="D1053" s="2">
        <v>0.32914351851851853</v>
      </c>
      <c r="E1053">
        <v>456</v>
      </c>
      <c r="F1053" s="3">
        <v>28</v>
      </c>
      <c r="G1053" s="3" t="str">
        <f t="shared" si="33"/>
        <v>Middle Age</v>
      </c>
      <c r="H1053" t="s">
        <v>33</v>
      </c>
      <c r="I1053" t="s">
        <v>46</v>
      </c>
      <c r="J1053" t="s">
        <v>96</v>
      </c>
      <c r="K1053" t="b">
        <v>1</v>
      </c>
      <c r="L1053">
        <v>720</v>
      </c>
      <c r="M1053" t="s">
        <v>47</v>
      </c>
      <c r="N1053" t="s">
        <v>48</v>
      </c>
      <c r="O1053">
        <v>1</v>
      </c>
      <c r="P1053" s="4">
        <v>50.5159716</v>
      </c>
      <c r="Q1053" s="4">
        <v>50.5159716</v>
      </c>
      <c r="R1053" t="s">
        <v>45</v>
      </c>
      <c r="S1053" t="b">
        <v>1</v>
      </c>
      <c r="T1053">
        <v>0</v>
      </c>
      <c r="U1053" t="b">
        <v>1</v>
      </c>
      <c r="V1053" t="s">
        <v>37</v>
      </c>
      <c r="W1053">
        <v>3</v>
      </c>
      <c r="X1053" t="s">
        <v>40</v>
      </c>
      <c r="Y1053" t="s">
        <v>32</v>
      </c>
      <c r="Z1053">
        <v>4</v>
      </c>
      <c r="AA1053" t="b">
        <v>1</v>
      </c>
    </row>
    <row r="1054" spans="1:27" x14ac:dyDescent="0.3">
      <c r="A1054">
        <v>1053</v>
      </c>
      <c r="B1054" s="1">
        <v>43432</v>
      </c>
      <c r="C1054" s="7">
        <f t="shared" si="32"/>
        <v>2018</v>
      </c>
      <c r="D1054" s="2">
        <v>0.18513888888888888</v>
      </c>
      <c r="E1054">
        <v>274</v>
      </c>
      <c r="F1054" s="3">
        <v>55</v>
      </c>
      <c r="G1054" s="3" t="str">
        <f t="shared" si="33"/>
        <v>Old</v>
      </c>
      <c r="H1054" t="s">
        <v>51</v>
      </c>
      <c r="I1054" t="s">
        <v>68</v>
      </c>
      <c r="J1054" t="s">
        <v>96</v>
      </c>
      <c r="K1054" t="b">
        <v>1</v>
      </c>
      <c r="L1054">
        <v>235</v>
      </c>
      <c r="M1054" t="s">
        <v>47</v>
      </c>
      <c r="N1054" t="s">
        <v>48</v>
      </c>
      <c r="O1054">
        <v>4</v>
      </c>
      <c r="P1054" s="4">
        <v>40.837638120000001</v>
      </c>
      <c r="Q1054" s="4">
        <v>163.35055249999999</v>
      </c>
      <c r="R1054" t="s">
        <v>29</v>
      </c>
      <c r="S1054" t="b">
        <v>0</v>
      </c>
      <c r="T1054">
        <v>16.33505525</v>
      </c>
      <c r="U1054" t="b">
        <v>0</v>
      </c>
      <c r="V1054" t="s">
        <v>65</v>
      </c>
      <c r="W1054">
        <v>2</v>
      </c>
      <c r="X1054" t="s">
        <v>31</v>
      </c>
      <c r="Y1054" t="s">
        <v>50</v>
      </c>
      <c r="Z1054">
        <v>1</v>
      </c>
      <c r="AA1054" t="b">
        <v>0</v>
      </c>
    </row>
    <row r="1055" spans="1:27" x14ac:dyDescent="0.3">
      <c r="A1055">
        <v>1054</v>
      </c>
      <c r="B1055" s="1">
        <v>43819</v>
      </c>
      <c r="C1055" s="7">
        <f t="shared" si="32"/>
        <v>2019</v>
      </c>
      <c r="D1055" s="2">
        <v>0.1459375</v>
      </c>
      <c r="E1055">
        <v>263</v>
      </c>
      <c r="F1055" s="3">
        <v>40</v>
      </c>
      <c r="G1055" s="3" t="str">
        <f t="shared" si="33"/>
        <v>Middle Age</v>
      </c>
      <c r="H1055" t="s">
        <v>33</v>
      </c>
      <c r="I1055" t="s">
        <v>55</v>
      </c>
      <c r="J1055">
        <v>49</v>
      </c>
      <c r="K1055" t="b">
        <v>0</v>
      </c>
      <c r="L1055">
        <v>120</v>
      </c>
      <c r="M1055" t="s">
        <v>27</v>
      </c>
      <c r="N1055" t="s">
        <v>28</v>
      </c>
      <c r="O1055">
        <v>1</v>
      </c>
      <c r="P1055" s="4">
        <v>32.062069630000003</v>
      </c>
      <c r="Q1055" s="4">
        <v>32.062069630000003</v>
      </c>
      <c r="R1055" t="s">
        <v>45</v>
      </c>
      <c r="S1055" t="b">
        <v>1</v>
      </c>
      <c r="T1055">
        <v>3.2062069630000001</v>
      </c>
      <c r="U1055" t="b">
        <v>1</v>
      </c>
      <c r="V1055" t="s">
        <v>97</v>
      </c>
      <c r="W1055">
        <v>0</v>
      </c>
      <c r="X1055" t="s">
        <v>31</v>
      </c>
      <c r="Y1055" t="s">
        <v>50</v>
      </c>
      <c r="Z1055">
        <v>1</v>
      </c>
      <c r="AA1055" t="b">
        <v>1</v>
      </c>
    </row>
    <row r="1056" spans="1:27" x14ac:dyDescent="0.3">
      <c r="A1056">
        <v>1055</v>
      </c>
      <c r="B1056" s="1">
        <v>45250</v>
      </c>
      <c r="C1056" s="7">
        <f t="shared" si="32"/>
        <v>2023</v>
      </c>
      <c r="D1056" s="2">
        <v>0.26966435185185184</v>
      </c>
      <c r="E1056">
        <v>372</v>
      </c>
      <c r="F1056" s="3">
        <v>55</v>
      </c>
      <c r="G1056" s="3" t="str">
        <f t="shared" si="33"/>
        <v>Old</v>
      </c>
      <c r="H1056" t="s">
        <v>51</v>
      </c>
      <c r="I1056" t="s">
        <v>66</v>
      </c>
      <c r="J1056" t="s">
        <v>96</v>
      </c>
      <c r="K1056" t="b">
        <v>1</v>
      </c>
      <c r="L1056">
        <v>285</v>
      </c>
      <c r="M1056" t="s">
        <v>53</v>
      </c>
      <c r="N1056" t="s">
        <v>54</v>
      </c>
      <c r="O1056">
        <v>1</v>
      </c>
      <c r="P1056" s="4">
        <v>99.843085790000003</v>
      </c>
      <c r="Q1056" s="4">
        <v>99.843085790000003</v>
      </c>
      <c r="R1056" t="s">
        <v>43</v>
      </c>
      <c r="S1056" t="b">
        <v>1</v>
      </c>
      <c r="T1056">
        <v>0</v>
      </c>
      <c r="U1056" t="b">
        <v>1</v>
      </c>
      <c r="V1056" t="s">
        <v>65</v>
      </c>
      <c r="W1056">
        <v>4</v>
      </c>
      <c r="X1056" t="s">
        <v>31</v>
      </c>
      <c r="Y1056" t="s">
        <v>41</v>
      </c>
      <c r="Z1056">
        <v>1</v>
      </c>
      <c r="AA1056" t="b">
        <v>0</v>
      </c>
    </row>
    <row r="1057" spans="1:27" x14ac:dyDescent="0.3">
      <c r="A1057">
        <v>1056</v>
      </c>
      <c r="B1057" s="1">
        <v>44158</v>
      </c>
      <c r="C1057" s="7">
        <f t="shared" si="32"/>
        <v>2020</v>
      </c>
      <c r="D1057" s="2">
        <v>6.9791666666666669E-2</v>
      </c>
      <c r="E1057">
        <v>95</v>
      </c>
      <c r="F1057" s="3">
        <v>61</v>
      </c>
      <c r="G1057" s="3" t="str">
        <f t="shared" si="33"/>
        <v>Old</v>
      </c>
      <c r="H1057" t="s">
        <v>33</v>
      </c>
      <c r="I1057" t="s">
        <v>62</v>
      </c>
      <c r="J1057">
        <v>73</v>
      </c>
      <c r="K1057" t="b">
        <v>0</v>
      </c>
      <c r="L1057">
        <v>153</v>
      </c>
      <c r="M1057" t="s">
        <v>35</v>
      </c>
      <c r="N1057" t="s">
        <v>36</v>
      </c>
      <c r="O1057">
        <v>4</v>
      </c>
      <c r="P1057" s="4">
        <v>63.843664179999998</v>
      </c>
      <c r="Q1057" s="4">
        <v>255.3746567</v>
      </c>
      <c r="R1057" t="s">
        <v>45</v>
      </c>
      <c r="S1057" t="b">
        <v>1</v>
      </c>
      <c r="T1057">
        <v>25.53746567</v>
      </c>
      <c r="U1057" t="b">
        <v>0</v>
      </c>
      <c r="V1057" t="s">
        <v>97</v>
      </c>
      <c r="W1057">
        <v>0</v>
      </c>
      <c r="X1057" t="s">
        <v>38</v>
      </c>
      <c r="Y1057" t="s">
        <v>50</v>
      </c>
      <c r="Z1057">
        <v>1</v>
      </c>
      <c r="AA1057" t="b">
        <v>1</v>
      </c>
    </row>
    <row r="1058" spans="1:27" x14ac:dyDescent="0.3">
      <c r="A1058">
        <v>1057</v>
      </c>
      <c r="B1058" s="1">
        <v>45284</v>
      </c>
      <c r="C1058" s="7">
        <f t="shared" si="32"/>
        <v>2023</v>
      </c>
      <c r="D1058" s="2">
        <v>0.12146990740740742</v>
      </c>
      <c r="E1058">
        <v>54</v>
      </c>
      <c r="F1058" s="3">
        <v>60</v>
      </c>
      <c r="G1058" s="3" t="str">
        <f t="shared" si="33"/>
        <v>Old</v>
      </c>
      <c r="H1058" t="s">
        <v>51</v>
      </c>
      <c r="I1058" t="s">
        <v>34</v>
      </c>
      <c r="J1058" t="s">
        <v>96</v>
      </c>
      <c r="K1058" t="b">
        <v>1</v>
      </c>
      <c r="L1058">
        <v>809</v>
      </c>
      <c r="M1058" t="s">
        <v>58</v>
      </c>
      <c r="N1058" t="s">
        <v>59</v>
      </c>
      <c r="O1058">
        <v>2</v>
      </c>
      <c r="P1058" s="4">
        <v>62.355191959999999</v>
      </c>
      <c r="Q1058" s="4">
        <v>124.7103839</v>
      </c>
      <c r="R1058" t="s">
        <v>29</v>
      </c>
      <c r="S1058" t="b">
        <v>0</v>
      </c>
      <c r="T1058">
        <v>0</v>
      </c>
      <c r="U1058" t="b">
        <v>0</v>
      </c>
      <c r="V1058" t="s">
        <v>30</v>
      </c>
      <c r="W1058">
        <v>2</v>
      </c>
      <c r="X1058" t="s">
        <v>38</v>
      </c>
      <c r="Y1058" t="s">
        <v>41</v>
      </c>
      <c r="Z1058">
        <v>5</v>
      </c>
      <c r="AA1058" t="b">
        <v>0</v>
      </c>
    </row>
    <row r="1059" spans="1:27" x14ac:dyDescent="0.3">
      <c r="A1059">
        <v>1058</v>
      </c>
      <c r="B1059" s="1">
        <v>44195</v>
      </c>
      <c r="C1059" s="7">
        <f t="shared" si="32"/>
        <v>2020</v>
      </c>
      <c r="D1059" s="2">
        <v>0.81662037037037039</v>
      </c>
      <c r="E1059">
        <v>238</v>
      </c>
      <c r="F1059" s="3">
        <v>34</v>
      </c>
      <c r="G1059" s="3" t="str">
        <f t="shared" si="33"/>
        <v>Middle Age</v>
      </c>
      <c r="H1059" t="s">
        <v>25</v>
      </c>
      <c r="I1059" t="s">
        <v>55</v>
      </c>
      <c r="J1059" t="s">
        <v>96</v>
      </c>
      <c r="K1059" t="b">
        <v>1</v>
      </c>
      <c r="L1059">
        <v>279</v>
      </c>
      <c r="M1059" t="s">
        <v>47</v>
      </c>
      <c r="N1059" t="s">
        <v>48</v>
      </c>
      <c r="O1059">
        <v>2</v>
      </c>
      <c r="P1059" s="4">
        <v>98.246300880000007</v>
      </c>
      <c r="Q1059" s="4">
        <v>196.49260179999999</v>
      </c>
      <c r="R1059" t="s">
        <v>45</v>
      </c>
      <c r="S1059" t="b">
        <v>0</v>
      </c>
      <c r="T1059">
        <v>0</v>
      </c>
      <c r="U1059" t="b">
        <v>1</v>
      </c>
      <c r="V1059" t="s">
        <v>37</v>
      </c>
      <c r="W1059">
        <v>5</v>
      </c>
      <c r="X1059" t="s">
        <v>40</v>
      </c>
      <c r="Y1059" t="s">
        <v>41</v>
      </c>
      <c r="Z1059">
        <v>3</v>
      </c>
      <c r="AA1059" t="b">
        <v>0</v>
      </c>
    </row>
    <row r="1060" spans="1:27" x14ac:dyDescent="0.3">
      <c r="A1060">
        <v>1059</v>
      </c>
      <c r="B1060" s="1">
        <v>44534</v>
      </c>
      <c r="C1060" s="7">
        <f t="shared" si="32"/>
        <v>2021</v>
      </c>
      <c r="D1060" s="2">
        <v>0.26143518518518521</v>
      </c>
      <c r="E1060">
        <v>337</v>
      </c>
      <c r="F1060" s="3">
        <v>22</v>
      </c>
      <c r="G1060" s="3" t="str">
        <f t="shared" si="33"/>
        <v>Young</v>
      </c>
      <c r="H1060" t="s">
        <v>33</v>
      </c>
      <c r="I1060" t="s">
        <v>42</v>
      </c>
      <c r="J1060">
        <v>21</v>
      </c>
      <c r="K1060" t="b">
        <v>0</v>
      </c>
      <c r="L1060">
        <v>247</v>
      </c>
      <c r="M1060" t="s">
        <v>47</v>
      </c>
      <c r="N1060" t="s">
        <v>48</v>
      </c>
      <c r="O1060">
        <v>3</v>
      </c>
      <c r="P1060" s="4">
        <v>49.112419930000002</v>
      </c>
      <c r="Q1060" s="4">
        <v>147.3372598</v>
      </c>
      <c r="R1060" t="s">
        <v>29</v>
      </c>
      <c r="S1060" t="b">
        <v>0</v>
      </c>
      <c r="T1060">
        <v>0</v>
      </c>
      <c r="U1060" t="b">
        <v>1</v>
      </c>
      <c r="V1060" t="s">
        <v>97</v>
      </c>
      <c r="W1060">
        <v>0</v>
      </c>
      <c r="X1060" t="s">
        <v>40</v>
      </c>
      <c r="Y1060" t="s">
        <v>32</v>
      </c>
      <c r="Z1060">
        <v>4</v>
      </c>
      <c r="AA1060" t="b">
        <v>1</v>
      </c>
    </row>
    <row r="1061" spans="1:27" x14ac:dyDescent="0.3">
      <c r="A1061">
        <v>1060</v>
      </c>
      <c r="B1061" s="1">
        <v>44545</v>
      </c>
      <c r="C1061" s="7">
        <f t="shared" si="32"/>
        <v>2021</v>
      </c>
      <c r="D1061" s="2">
        <v>0.84811342592592587</v>
      </c>
      <c r="E1061">
        <v>400</v>
      </c>
      <c r="F1061" s="3">
        <v>57</v>
      </c>
      <c r="G1061" s="3" t="str">
        <f t="shared" si="33"/>
        <v>Old</v>
      </c>
      <c r="H1061" t="s">
        <v>33</v>
      </c>
      <c r="I1061" t="s">
        <v>63</v>
      </c>
      <c r="J1061" t="s">
        <v>96</v>
      </c>
      <c r="K1061" t="b">
        <v>1</v>
      </c>
      <c r="L1061">
        <v>851</v>
      </c>
      <c r="M1061" t="s">
        <v>27</v>
      </c>
      <c r="N1061" t="s">
        <v>28</v>
      </c>
      <c r="O1061">
        <v>1</v>
      </c>
      <c r="P1061" s="4">
        <v>77.249205419999996</v>
      </c>
      <c r="Q1061" s="4">
        <v>77.249205419999996</v>
      </c>
      <c r="R1061" t="s">
        <v>45</v>
      </c>
      <c r="S1061" t="b">
        <v>0</v>
      </c>
      <c r="T1061">
        <v>0</v>
      </c>
      <c r="U1061" t="b">
        <v>0</v>
      </c>
      <c r="V1061" t="s">
        <v>37</v>
      </c>
      <c r="W1061">
        <v>2</v>
      </c>
      <c r="X1061" t="s">
        <v>38</v>
      </c>
      <c r="Y1061" t="s">
        <v>41</v>
      </c>
      <c r="Z1061">
        <v>5</v>
      </c>
      <c r="AA1061" t="b">
        <v>1</v>
      </c>
    </row>
    <row r="1062" spans="1:27" x14ac:dyDescent="0.3">
      <c r="A1062">
        <v>1061</v>
      </c>
      <c r="B1062" s="1">
        <v>44888</v>
      </c>
      <c r="C1062" s="7">
        <f t="shared" si="32"/>
        <v>2022</v>
      </c>
      <c r="D1062" s="2">
        <v>0.56127314814814822</v>
      </c>
      <c r="E1062">
        <v>375</v>
      </c>
      <c r="F1062" s="3">
        <v>21</v>
      </c>
      <c r="G1062" s="3" t="str">
        <f t="shared" si="33"/>
        <v>Young</v>
      </c>
      <c r="H1062" t="s">
        <v>51</v>
      </c>
      <c r="I1062" t="s">
        <v>46</v>
      </c>
      <c r="J1062">
        <v>99</v>
      </c>
      <c r="K1062" t="b">
        <v>0</v>
      </c>
      <c r="L1062">
        <v>509</v>
      </c>
      <c r="M1062" t="s">
        <v>53</v>
      </c>
      <c r="N1062" t="s">
        <v>54</v>
      </c>
      <c r="O1062">
        <v>3</v>
      </c>
      <c r="P1062" s="4">
        <v>33.999581540000001</v>
      </c>
      <c r="Q1062" s="4">
        <v>101.99874459999999</v>
      </c>
      <c r="R1062" t="s">
        <v>45</v>
      </c>
      <c r="S1062" t="b">
        <v>1</v>
      </c>
      <c r="T1062">
        <v>10.19987446</v>
      </c>
      <c r="U1062" t="b">
        <v>1</v>
      </c>
      <c r="V1062" t="s">
        <v>97</v>
      </c>
      <c r="W1062">
        <v>0</v>
      </c>
      <c r="X1062" t="s">
        <v>40</v>
      </c>
      <c r="Y1062" t="s">
        <v>50</v>
      </c>
      <c r="Z1062">
        <v>4</v>
      </c>
      <c r="AA1062" t="b">
        <v>1</v>
      </c>
    </row>
    <row r="1063" spans="1:27" x14ac:dyDescent="0.3">
      <c r="A1063">
        <v>1062</v>
      </c>
      <c r="B1063" s="1">
        <v>44886</v>
      </c>
      <c r="C1063" s="7">
        <f t="shared" si="32"/>
        <v>2022</v>
      </c>
      <c r="D1063" s="2">
        <v>0.80270833333333336</v>
      </c>
      <c r="E1063">
        <v>240</v>
      </c>
      <c r="F1063" s="3">
        <v>30</v>
      </c>
      <c r="G1063" s="3" t="str">
        <f t="shared" si="33"/>
        <v>Middle Age</v>
      </c>
      <c r="H1063" t="s">
        <v>51</v>
      </c>
      <c r="I1063" t="s">
        <v>70</v>
      </c>
      <c r="J1063">
        <v>93</v>
      </c>
      <c r="K1063" t="b">
        <v>0</v>
      </c>
      <c r="L1063">
        <v>327</v>
      </c>
      <c r="M1063" t="s">
        <v>35</v>
      </c>
      <c r="N1063" t="s">
        <v>36</v>
      </c>
      <c r="O1063">
        <v>2</v>
      </c>
      <c r="P1063" s="4">
        <v>76.667044559999994</v>
      </c>
      <c r="Q1063" s="4">
        <v>153.3340891</v>
      </c>
      <c r="R1063" t="s">
        <v>45</v>
      </c>
      <c r="S1063" t="b">
        <v>0</v>
      </c>
      <c r="T1063">
        <v>0</v>
      </c>
      <c r="U1063" t="b">
        <v>1</v>
      </c>
      <c r="V1063" t="s">
        <v>97</v>
      </c>
      <c r="W1063">
        <v>0</v>
      </c>
      <c r="X1063" t="s">
        <v>38</v>
      </c>
      <c r="Y1063" t="s">
        <v>32</v>
      </c>
      <c r="Z1063">
        <v>3</v>
      </c>
      <c r="AA1063" t="b">
        <v>0</v>
      </c>
    </row>
    <row r="1064" spans="1:27" x14ac:dyDescent="0.3">
      <c r="A1064">
        <v>1063</v>
      </c>
      <c r="B1064" s="1">
        <v>43792</v>
      </c>
      <c r="C1064" s="7">
        <f t="shared" si="32"/>
        <v>2019</v>
      </c>
      <c r="D1064" s="2">
        <v>0.45318287037037036</v>
      </c>
      <c r="E1064">
        <v>334</v>
      </c>
      <c r="F1064" s="3">
        <v>53</v>
      </c>
      <c r="G1064" s="3" t="str">
        <f t="shared" si="33"/>
        <v>Old</v>
      </c>
      <c r="H1064" t="s">
        <v>33</v>
      </c>
      <c r="I1064" t="s">
        <v>62</v>
      </c>
      <c r="J1064">
        <v>71</v>
      </c>
      <c r="K1064" t="b">
        <v>0</v>
      </c>
      <c r="L1064">
        <v>723</v>
      </c>
      <c r="M1064" t="s">
        <v>47</v>
      </c>
      <c r="N1064" t="s">
        <v>48</v>
      </c>
      <c r="O1064">
        <v>5</v>
      </c>
      <c r="P1064" s="4">
        <v>24.569128630000002</v>
      </c>
      <c r="Q1064" s="4">
        <v>122.8456432</v>
      </c>
      <c r="R1064" t="s">
        <v>49</v>
      </c>
      <c r="S1064" t="b">
        <v>1</v>
      </c>
      <c r="T1064">
        <v>12.284564319999999</v>
      </c>
      <c r="U1064" t="b">
        <v>1</v>
      </c>
      <c r="V1064" t="s">
        <v>97</v>
      </c>
      <c r="W1064">
        <v>0</v>
      </c>
      <c r="X1064" t="s">
        <v>31</v>
      </c>
      <c r="Y1064" t="s">
        <v>50</v>
      </c>
      <c r="Z1064">
        <v>4</v>
      </c>
      <c r="AA1064" t="b">
        <v>1</v>
      </c>
    </row>
    <row r="1065" spans="1:27" x14ac:dyDescent="0.3">
      <c r="A1065">
        <v>1064</v>
      </c>
      <c r="B1065" s="1">
        <v>45245</v>
      </c>
      <c r="C1065" s="7">
        <f t="shared" si="32"/>
        <v>2023</v>
      </c>
      <c r="D1065" s="2">
        <v>0.33030092592592591</v>
      </c>
      <c r="E1065">
        <v>298</v>
      </c>
      <c r="F1065" s="3">
        <v>36</v>
      </c>
      <c r="G1065" s="3" t="str">
        <f t="shared" si="33"/>
        <v>Middle Age</v>
      </c>
      <c r="H1065" t="s">
        <v>33</v>
      </c>
      <c r="I1065" t="s">
        <v>46</v>
      </c>
      <c r="J1065" t="s">
        <v>96</v>
      </c>
      <c r="K1065" t="b">
        <v>1</v>
      </c>
      <c r="L1065">
        <v>803</v>
      </c>
      <c r="M1065" t="s">
        <v>58</v>
      </c>
      <c r="N1065" t="s">
        <v>59</v>
      </c>
      <c r="O1065">
        <v>3</v>
      </c>
      <c r="P1065" s="4">
        <v>49.626184889999998</v>
      </c>
      <c r="Q1065" s="4">
        <v>148.8785547</v>
      </c>
      <c r="R1065" t="s">
        <v>29</v>
      </c>
      <c r="S1065" t="b">
        <v>0</v>
      </c>
      <c r="T1065">
        <v>0</v>
      </c>
      <c r="U1065" t="b">
        <v>1</v>
      </c>
      <c r="V1065" t="s">
        <v>65</v>
      </c>
      <c r="W1065">
        <v>5</v>
      </c>
      <c r="X1065" t="s">
        <v>31</v>
      </c>
      <c r="Y1065" t="s">
        <v>32</v>
      </c>
      <c r="Z1065">
        <v>4</v>
      </c>
      <c r="AA1065" t="b">
        <v>0</v>
      </c>
    </row>
    <row r="1066" spans="1:27" x14ac:dyDescent="0.3">
      <c r="A1066">
        <v>1065</v>
      </c>
      <c r="B1066" s="1">
        <v>43795</v>
      </c>
      <c r="C1066" s="7">
        <f t="shared" si="32"/>
        <v>2019</v>
      </c>
      <c r="D1066" s="2">
        <v>0.31296296296296294</v>
      </c>
      <c r="E1066">
        <v>74</v>
      </c>
      <c r="F1066" s="3">
        <v>28</v>
      </c>
      <c r="G1066" s="3" t="str">
        <f t="shared" si="33"/>
        <v>Middle Age</v>
      </c>
      <c r="H1066" t="s">
        <v>51</v>
      </c>
      <c r="I1066" t="s">
        <v>55</v>
      </c>
      <c r="J1066" t="s">
        <v>96</v>
      </c>
      <c r="K1066" t="b">
        <v>1</v>
      </c>
      <c r="L1066">
        <v>585</v>
      </c>
      <c r="M1066" t="s">
        <v>27</v>
      </c>
      <c r="N1066" t="s">
        <v>28</v>
      </c>
      <c r="O1066">
        <v>1</v>
      </c>
      <c r="P1066" s="4">
        <v>83.936641089999995</v>
      </c>
      <c r="Q1066" s="4">
        <v>83.936641089999995</v>
      </c>
      <c r="R1066" t="s">
        <v>45</v>
      </c>
      <c r="S1066" t="b">
        <v>0</v>
      </c>
      <c r="T1066">
        <v>8.3936641089999995</v>
      </c>
      <c r="U1066" t="b">
        <v>1</v>
      </c>
      <c r="V1066" t="s">
        <v>37</v>
      </c>
      <c r="W1066">
        <v>3</v>
      </c>
      <c r="X1066" t="s">
        <v>38</v>
      </c>
      <c r="Y1066" t="s">
        <v>50</v>
      </c>
      <c r="Z1066">
        <v>2</v>
      </c>
      <c r="AA1066" t="b">
        <v>0</v>
      </c>
    </row>
    <row r="1067" spans="1:27" x14ac:dyDescent="0.3">
      <c r="A1067">
        <v>1066</v>
      </c>
      <c r="B1067" s="1">
        <v>44545</v>
      </c>
      <c r="C1067" s="7">
        <f t="shared" si="32"/>
        <v>2021</v>
      </c>
      <c r="D1067" s="2">
        <v>0.78810185185185189</v>
      </c>
      <c r="E1067">
        <v>374</v>
      </c>
      <c r="F1067" s="3">
        <v>64</v>
      </c>
      <c r="G1067" s="3" t="str">
        <f t="shared" si="33"/>
        <v>Old</v>
      </c>
      <c r="H1067" t="s">
        <v>51</v>
      </c>
      <c r="I1067" t="s">
        <v>64</v>
      </c>
      <c r="J1067" t="s">
        <v>96</v>
      </c>
      <c r="K1067" t="b">
        <v>1</v>
      </c>
      <c r="L1067">
        <v>817</v>
      </c>
      <c r="M1067" t="s">
        <v>35</v>
      </c>
      <c r="N1067" t="s">
        <v>36</v>
      </c>
      <c r="O1067">
        <v>1</v>
      </c>
      <c r="P1067" s="4">
        <v>58.036553920000003</v>
      </c>
      <c r="Q1067" s="4">
        <v>58.036553920000003</v>
      </c>
      <c r="R1067" t="s">
        <v>29</v>
      </c>
      <c r="S1067" t="b">
        <v>1</v>
      </c>
      <c r="T1067">
        <v>5.8036553919999996</v>
      </c>
      <c r="U1067" t="b">
        <v>0</v>
      </c>
      <c r="V1067" t="s">
        <v>37</v>
      </c>
      <c r="W1067">
        <v>2</v>
      </c>
      <c r="X1067" t="s">
        <v>38</v>
      </c>
      <c r="Y1067" t="s">
        <v>50</v>
      </c>
      <c r="Z1067">
        <v>4</v>
      </c>
      <c r="AA1067" t="b">
        <v>1</v>
      </c>
    </row>
    <row r="1068" spans="1:27" x14ac:dyDescent="0.3">
      <c r="A1068">
        <v>1067</v>
      </c>
      <c r="B1068" s="1">
        <v>44892</v>
      </c>
      <c r="C1068" s="7">
        <f t="shared" si="32"/>
        <v>2022</v>
      </c>
      <c r="D1068" s="2">
        <v>0.9943749999999999</v>
      </c>
      <c r="E1068">
        <v>217</v>
      </c>
      <c r="F1068" s="3">
        <v>54</v>
      </c>
      <c r="G1068" s="3" t="str">
        <f t="shared" si="33"/>
        <v>Old</v>
      </c>
      <c r="H1068" t="s">
        <v>33</v>
      </c>
      <c r="I1068" t="s">
        <v>39</v>
      </c>
      <c r="J1068" t="s">
        <v>96</v>
      </c>
      <c r="K1068" t="b">
        <v>1</v>
      </c>
      <c r="L1068">
        <v>171</v>
      </c>
      <c r="M1068" t="s">
        <v>35</v>
      </c>
      <c r="N1068" t="s">
        <v>36</v>
      </c>
      <c r="O1068">
        <v>4</v>
      </c>
      <c r="P1068" s="4">
        <v>92.241333260000005</v>
      </c>
      <c r="Q1068" s="4">
        <v>368.96533299999999</v>
      </c>
      <c r="R1068" t="s">
        <v>29</v>
      </c>
      <c r="S1068" t="b">
        <v>0</v>
      </c>
      <c r="T1068">
        <v>36.896533300000002</v>
      </c>
      <c r="U1068" t="b">
        <v>1</v>
      </c>
      <c r="V1068" t="s">
        <v>65</v>
      </c>
      <c r="W1068">
        <v>4</v>
      </c>
      <c r="X1068" t="s">
        <v>40</v>
      </c>
      <c r="Y1068" t="s">
        <v>50</v>
      </c>
      <c r="Z1068">
        <v>3</v>
      </c>
      <c r="AA1068" t="b">
        <v>1</v>
      </c>
    </row>
    <row r="1069" spans="1:27" x14ac:dyDescent="0.3">
      <c r="A1069">
        <v>1068</v>
      </c>
      <c r="B1069" s="1">
        <v>45247</v>
      </c>
      <c r="C1069" s="7">
        <f t="shared" si="32"/>
        <v>2023</v>
      </c>
      <c r="D1069" s="2">
        <v>0.32774305555555555</v>
      </c>
      <c r="E1069">
        <v>478</v>
      </c>
      <c r="F1069" s="3">
        <v>68</v>
      </c>
      <c r="G1069" s="3" t="str">
        <f t="shared" si="33"/>
        <v>Old</v>
      </c>
      <c r="H1069" t="s">
        <v>33</v>
      </c>
      <c r="I1069" t="s">
        <v>52</v>
      </c>
      <c r="J1069">
        <v>77</v>
      </c>
      <c r="K1069" t="b">
        <v>0</v>
      </c>
      <c r="L1069">
        <v>469</v>
      </c>
      <c r="M1069" t="s">
        <v>27</v>
      </c>
      <c r="N1069" t="s">
        <v>28</v>
      </c>
      <c r="O1069">
        <v>3</v>
      </c>
      <c r="P1069" s="4">
        <v>53.624468700000001</v>
      </c>
      <c r="Q1069" s="4">
        <v>160.87340610000001</v>
      </c>
      <c r="R1069" t="s">
        <v>49</v>
      </c>
      <c r="S1069" t="b">
        <v>1</v>
      </c>
      <c r="T1069">
        <v>16.087340609999998</v>
      </c>
      <c r="U1069" t="b">
        <v>1</v>
      </c>
      <c r="V1069" t="s">
        <v>97</v>
      </c>
      <c r="W1069">
        <v>0</v>
      </c>
      <c r="X1069" t="s">
        <v>31</v>
      </c>
      <c r="Y1069" t="s">
        <v>50</v>
      </c>
      <c r="Z1069">
        <v>3</v>
      </c>
      <c r="AA1069" t="b">
        <v>0</v>
      </c>
    </row>
    <row r="1070" spans="1:27" x14ac:dyDescent="0.3">
      <c r="A1070">
        <v>1069</v>
      </c>
      <c r="B1070" s="1">
        <v>44157</v>
      </c>
      <c r="C1070" s="7">
        <f t="shared" si="32"/>
        <v>2020</v>
      </c>
      <c r="D1070" s="2">
        <v>0.81311342592592595</v>
      </c>
      <c r="E1070">
        <v>305</v>
      </c>
      <c r="F1070" s="3">
        <v>56</v>
      </c>
      <c r="G1070" s="3" t="str">
        <f t="shared" si="33"/>
        <v>Old</v>
      </c>
      <c r="H1070" t="s">
        <v>33</v>
      </c>
      <c r="I1070" t="s">
        <v>68</v>
      </c>
      <c r="J1070">
        <v>11</v>
      </c>
      <c r="K1070" t="b">
        <v>0</v>
      </c>
      <c r="L1070">
        <v>249</v>
      </c>
      <c r="M1070" t="s">
        <v>47</v>
      </c>
      <c r="N1070" t="s">
        <v>48</v>
      </c>
      <c r="O1070">
        <v>4</v>
      </c>
      <c r="P1070" s="4">
        <v>35.129906120000001</v>
      </c>
      <c r="Q1070" s="4">
        <v>140.51962449999999</v>
      </c>
      <c r="R1070" t="s">
        <v>49</v>
      </c>
      <c r="S1070" t="b">
        <v>1</v>
      </c>
      <c r="T1070">
        <v>0</v>
      </c>
      <c r="U1070" t="b">
        <v>1</v>
      </c>
      <c r="V1070" t="s">
        <v>97</v>
      </c>
      <c r="W1070">
        <v>0</v>
      </c>
      <c r="X1070" t="s">
        <v>31</v>
      </c>
      <c r="Y1070" t="s">
        <v>32</v>
      </c>
      <c r="Z1070">
        <v>4</v>
      </c>
      <c r="AA1070" t="b">
        <v>1</v>
      </c>
    </row>
    <row r="1071" spans="1:27" x14ac:dyDescent="0.3">
      <c r="A1071">
        <v>1070</v>
      </c>
      <c r="B1071" s="1">
        <v>45264</v>
      </c>
      <c r="C1071" s="7">
        <f t="shared" si="32"/>
        <v>2023</v>
      </c>
      <c r="D1071" s="2">
        <v>0.63457175925925924</v>
      </c>
      <c r="E1071">
        <v>9</v>
      </c>
      <c r="F1071" s="3">
        <v>23</v>
      </c>
      <c r="G1071" s="3" t="str">
        <f t="shared" si="33"/>
        <v>Young</v>
      </c>
      <c r="H1071" t="s">
        <v>25</v>
      </c>
      <c r="I1071" t="s">
        <v>64</v>
      </c>
      <c r="J1071" t="s">
        <v>96</v>
      </c>
      <c r="K1071" t="b">
        <v>1</v>
      </c>
      <c r="L1071">
        <v>302</v>
      </c>
      <c r="M1071" t="s">
        <v>47</v>
      </c>
      <c r="N1071" t="s">
        <v>48</v>
      </c>
      <c r="O1071">
        <v>4</v>
      </c>
      <c r="P1071" s="4">
        <v>45.635727789999997</v>
      </c>
      <c r="Q1071" s="4">
        <v>182.54291119999999</v>
      </c>
      <c r="R1071" t="s">
        <v>29</v>
      </c>
      <c r="S1071" t="b">
        <v>1</v>
      </c>
      <c r="T1071">
        <v>18.254291120000001</v>
      </c>
      <c r="U1071" t="b">
        <v>1</v>
      </c>
      <c r="V1071" t="s">
        <v>30</v>
      </c>
      <c r="W1071">
        <v>3</v>
      </c>
      <c r="X1071" t="s">
        <v>40</v>
      </c>
      <c r="Y1071" t="s">
        <v>50</v>
      </c>
      <c r="Z1071">
        <v>4</v>
      </c>
      <c r="AA1071" t="b">
        <v>0</v>
      </c>
    </row>
    <row r="1072" spans="1:27" x14ac:dyDescent="0.3">
      <c r="A1072">
        <v>1071</v>
      </c>
      <c r="B1072" s="1">
        <v>44191</v>
      </c>
      <c r="C1072" s="7">
        <f t="shared" si="32"/>
        <v>2020</v>
      </c>
      <c r="D1072" s="2">
        <v>0.30400462962962965</v>
      </c>
      <c r="E1072">
        <v>481</v>
      </c>
      <c r="F1072" s="3">
        <v>50</v>
      </c>
      <c r="G1072" s="3" t="str">
        <f t="shared" si="33"/>
        <v>Old</v>
      </c>
      <c r="H1072" t="s">
        <v>51</v>
      </c>
      <c r="I1072" t="s">
        <v>60</v>
      </c>
      <c r="J1072" t="s">
        <v>96</v>
      </c>
      <c r="K1072" t="b">
        <v>1</v>
      </c>
      <c r="L1072">
        <v>539</v>
      </c>
      <c r="M1072" t="s">
        <v>35</v>
      </c>
      <c r="N1072" t="s">
        <v>36</v>
      </c>
      <c r="O1072">
        <v>2</v>
      </c>
      <c r="P1072" s="4">
        <v>89.808002450000004</v>
      </c>
      <c r="Q1072" s="4">
        <v>179.61600490000001</v>
      </c>
      <c r="R1072" t="s">
        <v>49</v>
      </c>
      <c r="S1072" t="b">
        <v>1</v>
      </c>
      <c r="T1072">
        <v>0</v>
      </c>
      <c r="U1072" t="b">
        <v>1</v>
      </c>
      <c r="V1072" t="s">
        <v>37</v>
      </c>
      <c r="W1072">
        <v>1</v>
      </c>
      <c r="X1072" t="s">
        <v>38</v>
      </c>
      <c r="Y1072" t="s">
        <v>41</v>
      </c>
      <c r="Z1072">
        <v>1</v>
      </c>
      <c r="AA1072" t="b">
        <v>0</v>
      </c>
    </row>
    <row r="1073" spans="1:27" x14ac:dyDescent="0.3">
      <c r="A1073">
        <v>1072</v>
      </c>
      <c r="B1073" s="1">
        <v>45289</v>
      </c>
      <c r="C1073" s="7">
        <f t="shared" si="32"/>
        <v>2023</v>
      </c>
      <c r="D1073" s="2">
        <v>0.77015046296296286</v>
      </c>
      <c r="E1073">
        <v>239</v>
      </c>
      <c r="F1073" s="3">
        <v>58</v>
      </c>
      <c r="G1073" s="3" t="str">
        <f t="shared" si="33"/>
        <v>Old</v>
      </c>
      <c r="H1073" t="s">
        <v>33</v>
      </c>
      <c r="I1073" t="s">
        <v>69</v>
      </c>
      <c r="J1073">
        <v>34</v>
      </c>
      <c r="K1073" t="b">
        <v>0</v>
      </c>
      <c r="L1073">
        <v>909</v>
      </c>
      <c r="M1073" t="s">
        <v>58</v>
      </c>
      <c r="N1073" t="s">
        <v>59</v>
      </c>
      <c r="O1073">
        <v>2</v>
      </c>
      <c r="P1073" s="4">
        <v>58.732761949999997</v>
      </c>
      <c r="Q1073" s="4">
        <v>117.46552389999999</v>
      </c>
      <c r="R1073" t="s">
        <v>45</v>
      </c>
      <c r="S1073" t="b">
        <v>0</v>
      </c>
      <c r="T1073">
        <v>11.74655239</v>
      </c>
      <c r="U1073" t="b">
        <v>1</v>
      </c>
      <c r="V1073" t="s">
        <v>97</v>
      </c>
      <c r="W1073">
        <v>0</v>
      </c>
      <c r="X1073" t="s">
        <v>40</v>
      </c>
      <c r="Y1073" t="s">
        <v>50</v>
      </c>
      <c r="Z1073">
        <v>4</v>
      </c>
      <c r="AA1073" t="b">
        <v>0</v>
      </c>
    </row>
    <row r="1074" spans="1:27" x14ac:dyDescent="0.3">
      <c r="A1074">
        <v>1073</v>
      </c>
      <c r="B1074" s="1">
        <v>45279</v>
      </c>
      <c r="C1074" s="7">
        <f t="shared" si="32"/>
        <v>2023</v>
      </c>
      <c r="D1074" s="2">
        <v>0.5443634259259259</v>
      </c>
      <c r="E1074">
        <v>498</v>
      </c>
      <c r="F1074" s="3">
        <v>20</v>
      </c>
      <c r="G1074" s="3" t="str">
        <f t="shared" si="33"/>
        <v>Young</v>
      </c>
      <c r="H1074" t="s">
        <v>25</v>
      </c>
      <c r="I1074" t="s">
        <v>55</v>
      </c>
      <c r="J1074">
        <v>72</v>
      </c>
      <c r="K1074" t="b">
        <v>0</v>
      </c>
      <c r="L1074">
        <v>632</v>
      </c>
      <c r="M1074" t="s">
        <v>58</v>
      </c>
      <c r="N1074" t="s">
        <v>59</v>
      </c>
      <c r="O1074">
        <v>3</v>
      </c>
      <c r="P1074" s="4">
        <v>37.207016889999998</v>
      </c>
      <c r="Q1074" s="4">
        <v>111.6210507</v>
      </c>
      <c r="R1074" t="s">
        <v>29</v>
      </c>
      <c r="S1074" t="b">
        <v>1</v>
      </c>
      <c r="T1074">
        <v>0</v>
      </c>
      <c r="U1074" t="b">
        <v>1</v>
      </c>
      <c r="V1074" t="s">
        <v>97</v>
      </c>
      <c r="W1074">
        <v>0</v>
      </c>
      <c r="X1074" t="s">
        <v>40</v>
      </c>
      <c r="Y1074" t="s">
        <v>32</v>
      </c>
      <c r="Z1074">
        <v>2</v>
      </c>
      <c r="AA1074" t="b">
        <v>0</v>
      </c>
    </row>
    <row r="1075" spans="1:27" x14ac:dyDescent="0.3">
      <c r="A1075">
        <v>1074</v>
      </c>
      <c r="B1075" s="1">
        <v>44502</v>
      </c>
      <c r="C1075" s="7">
        <f t="shared" si="32"/>
        <v>2021</v>
      </c>
      <c r="D1075" s="2">
        <v>0.33877314814814818</v>
      </c>
      <c r="E1075">
        <v>496</v>
      </c>
      <c r="F1075" s="3">
        <v>46</v>
      </c>
      <c r="G1075" s="3" t="str">
        <f t="shared" si="33"/>
        <v>Old</v>
      </c>
      <c r="H1075" t="s">
        <v>33</v>
      </c>
      <c r="I1075" t="s">
        <v>61</v>
      </c>
      <c r="J1075">
        <v>85</v>
      </c>
      <c r="K1075" t="b">
        <v>0</v>
      </c>
      <c r="L1075">
        <v>881</v>
      </c>
      <c r="M1075" t="s">
        <v>58</v>
      </c>
      <c r="N1075" t="s">
        <v>59</v>
      </c>
      <c r="O1075">
        <v>4</v>
      </c>
      <c r="P1075" s="4">
        <v>50.24423092</v>
      </c>
      <c r="Q1075" s="4">
        <v>200.97692369999999</v>
      </c>
      <c r="R1075" t="s">
        <v>43</v>
      </c>
      <c r="S1075" t="b">
        <v>1</v>
      </c>
      <c r="T1075">
        <v>20.097692370000001</v>
      </c>
      <c r="U1075" t="b">
        <v>0</v>
      </c>
      <c r="V1075" t="s">
        <v>97</v>
      </c>
      <c r="W1075">
        <v>0</v>
      </c>
      <c r="X1075" t="s">
        <v>31</v>
      </c>
      <c r="Y1075" t="s">
        <v>50</v>
      </c>
      <c r="Z1075">
        <v>5</v>
      </c>
      <c r="AA1075" t="b">
        <v>0</v>
      </c>
    </row>
    <row r="1076" spans="1:27" x14ac:dyDescent="0.3">
      <c r="A1076">
        <v>1075</v>
      </c>
      <c r="B1076" s="1">
        <v>44876</v>
      </c>
      <c r="C1076" s="7">
        <f t="shared" si="32"/>
        <v>2022</v>
      </c>
      <c r="D1076" s="2">
        <v>0.63348379629629636</v>
      </c>
      <c r="E1076">
        <v>242</v>
      </c>
      <c r="F1076" s="3">
        <v>53</v>
      </c>
      <c r="G1076" s="3" t="str">
        <f t="shared" si="33"/>
        <v>Old</v>
      </c>
      <c r="H1076" t="s">
        <v>51</v>
      </c>
      <c r="I1076" t="s">
        <v>62</v>
      </c>
      <c r="J1076" t="s">
        <v>96</v>
      </c>
      <c r="K1076" t="b">
        <v>1</v>
      </c>
      <c r="L1076">
        <v>200</v>
      </c>
      <c r="M1076" t="s">
        <v>47</v>
      </c>
      <c r="N1076" t="s">
        <v>48</v>
      </c>
      <c r="O1076">
        <v>5</v>
      </c>
      <c r="P1076" s="4">
        <v>28.19423471</v>
      </c>
      <c r="Q1076" s="4">
        <v>140.97117359999999</v>
      </c>
      <c r="R1076" t="s">
        <v>45</v>
      </c>
      <c r="S1076" t="b">
        <v>1</v>
      </c>
      <c r="T1076">
        <v>14.09711736</v>
      </c>
      <c r="U1076" t="b">
        <v>1</v>
      </c>
      <c r="V1076" t="s">
        <v>65</v>
      </c>
      <c r="W1076">
        <v>2</v>
      </c>
      <c r="X1076" t="s">
        <v>40</v>
      </c>
      <c r="Y1076" t="s">
        <v>50</v>
      </c>
      <c r="Z1076">
        <v>3</v>
      </c>
      <c r="AA1076" t="b">
        <v>0</v>
      </c>
    </row>
    <row r="1077" spans="1:27" x14ac:dyDescent="0.3">
      <c r="A1077">
        <v>1076</v>
      </c>
      <c r="B1077" s="1">
        <v>43818</v>
      </c>
      <c r="C1077" s="7">
        <f t="shared" si="32"/>
        <v>2019</v>
      </c>
      <c r="D1077" s="2">
        <v>0.82359953703703714</v>
      </c>
      <c r="E1077">
        <v>39</v>
      </c>
      <c r="F1077" s="3">
        <v>49</v>
      </c>
      <c r="G1077" s="3" t="str">
        <f t="shared" si="33"/>
        <v>Old</v>
      </c>
      <c r="H1077" t="s">
        <v>51</v>
      </c>
      <c r="I1077" t="s">
        <v>26</v>
      </c>
      <c r="J1077">
        <v>78</v>
      </c>
      <c r="K1077" t="b">
        <v>0</v>
      </c>
      <c r="L1077">
        <v>193</v>
      </c>
      <c r="M1077" t="s">
        <v>53</v>
      </c>
      <c r="N1077" t="s">
        <v>54</v>
      </c>
      <c r="O1077">
        <v>2</v>
      </c>
      <c r="P1077" s="4">
        <v>36.558853030000002</v>
      </c>
      <c r="Q1077" s="4">
        <v>73.117706069999997</v>
      </c>
      <c r="R1077" t="s">
        <v>49</v>
      </c>
      <c r="S1077" t="b">
        <v>1</v>
      </c>
      <c r="T1077">
        <v>0</v>
      </c>
      <c r="U1077" t="b">
        <v>0</v>
      </c>
      <c r="V1077" t="s">
        <v>97</v>
      </c>
      <c r="W1077">
        <v>0</v>
      </c>
      <c r="X1077" t="s">
        <v>31</v>
      </c>
      <c r="Y1077" t="s">
        <v>41</v>
      </c>
      <c r="Z1077">
        <v>4</v>
      </c>
      <c r="AA1077" t="b">
        <v>0</v>
      </c>
    </row>
    <row r="1078" spans="1:27" x14ac:dyDescent="0.3">
      <c r="A1078">
        <v>1077</v>
      </c>
      <c r="B1078" s="1">
        <v>44141</v>
      </c>
      <c r="C1078" s="7">
        <f t="shared" si="32"/>
        <v>2020</v>
      </c>
      <c r="D1078" s="2">
        <v>0.27856481481481482</v>
      </c>
      <c r="E1078">
        <v>195</v>
      </c>
      <c r="F1078" s="3">
        <v>40</v>
      </c>
      <c r="G1078" s="3" t="str">
        <f t="shared" si="33"/>
        <v>Middle Age</v>
      </c>
      <c r="H1078" t="s">
        <v>25</v>
      </c>
      <c r="I1078" t="s">
        <v>39</v>
      </c>
      <c r="J1078" t="s">
        <v>96</v>
      </c>
      <c r="K1078" t="b">
        <v>1</v>
      </c>
      <c r="L1078">
        <v>830</v>
      </c>
      <c r="M1078" t="s">
        <v>35</v>
      </c>
      <c r="N1078" t="s">
        <v>36</v>
      </c>
      <c r="O1078">
        <v>2</v>
      </c>
      <c r="P1078" s="4">
        <v>31.47004359</v>
      </c>
      <c r="Q1078" s="4">
        <v>62.940087179999999</v>
      </c>
      <c r="R1078" t="s">
        <v>45</v>
      </c>
      <c r="S1078" t="b">
        <v>0</v>
      </c>
      <c r="T1078">
        <v>6.2940087179999997</v>
      </c>
      <c r="U1078" t="b">
        <v>1</v>
      </c>
      <c r="V1078" t="s">
        <v>30</v>
      </c>
      <c r="W1078">
        <v>3</v>
      </c>
      <c r="X1078" t="s">
        <v>40</v>
      </c>
      <c r="Y1078" t="s">
        <v>50</v>
      </c>
      <c r="Z1078">
        <v>3</v>
      </c>
      <c r="AA1078" t="b">
        <v>0</v>
      </c>
    </row>
    <row r="1079" spans="1:27" x14ac:dyDescent="0.3">
      <c r="A1079">
        <v>1078</v>
      </c>
      <c r="B1079" s="1">
        <v>44894</v>
      </c>
      <c r="C1079" s="7">
        <f t="shared" si="32"/>
        <v>2022</v>
      </c>
      <c r="D1079" s="2">
        <v>0.80787037037037035</v>
      </c>
      <c r="E1079">
        <v>252</v>
      </c>
      <c r="F1079" s="3">
        <v>24</v>
      </c>
      <c r="G1079" s="3" t="str">
        <f t="shared" si="33"/>
        <v>Young</v>
      </c>
      <c r="H1079" t="s">
        <v>25</v>
      </c>
      <c r="I1079" t="s">
        <v>63</v>
      </c>
      <c r="J1079" t="s">
        <v>96</v>
      </c>
      <c r="K1079" t="b">
        <v>1</v>
      </c>
      <c r="L1079">
        <v>151</v>
      </c>
      <c r="M1079" t="s">
        <v>27</v>
      </c>
      <c r="N1079" t="s">
        <v>28</v>
      </c>
      <c r="O1079">
        <v>2</v>
      </c>
      <c r="P1079" s="4">
        <v>21.656183769999998</v>
      </c>
      <c r="Q1079" s="4">
        <v>43.312367530000003</v>
      </c>
      <c r="R1079" t="s">
        <v>49</v>
      </c>
      <c r="S1079" t="b">
        <v>1</v>
      </c>
      <c r="T1079">
        <v>4.3312367529999998</v>
      </c>
      <c r="U1079" t="b">
        <v>0</v>
      </c>
      <c r="V1079" t="s">
        <v>30</v>
      </c>
      <c r="W1079">
        <v>5</v>
      </c>
      <c r="X1079" t="s">
        <v>40</v>
      </c>
      <c r="Y1079" t="s">
        <v>50</v>
      </c>
      <c r="Z1079">
        <v>4</v>
      </c>
      <c r="AA1079" t="b">
        <v>1</v>
      </c>
    </row>
    <row r="1080" spans="1:27" x14ac:dyDescent="0.3">
      <c r="A1080">
        <v>1079</v>
      </c>
      <c r="B1080" s="1">
        <v>44560</v>
      </c>
      <c r="C1080" s="7">
        <f t="shared" si="32"/>
        <v>2021</v>
      </c>
      <c r="D1080" s="2">
        <v>0.4020023148148148</v>
      </c>
      <c r="E1080">
        <v>227</v>
      </c>
      <c r="F1080" s="3">
        <v>56</v>
      </c>
      <c r="G1080" s="3" t="str">
        <f t="shared" si="33"/>
        <v>Old</v>
      </c>
      <c r="H1080" t="s">
        <v>51</v>
      </c>
      <c r="I1080" t="s">
        <v>64</v>
      </c>
      <c r="J1080">
        <v>63</v>
      </c>
      <c r="K1080" t="b">
        <v>0</v>
      </c>
      <c r="L1080">
        <v>32</v>
      </c>
      <c r="M1080" t="s">
        <v>35</v>
      </c>
      <c r="N1080" t="s">
        <v>36</v>
      </c>
      <c r="O1080">
        <v>3</v>
      </c>
      <c r="P1080" s="4">
        <v>33.729521499999997</v>
      </c>
      <c r="Q1080" s="4">
        <v>101.1885645</v>
      </c>
      <c r="R1080" t="s">
        <v>49</v>
      </c>
      <c r="S1080" t="b">
        <v>0</v>
      </c>
      <c r="T1080">
        <v>10.118856449999999</v>
      </c>
      <c r="U1080" t="b">
        <v>1</v>
      </c>
      <c r="V1080" t="s">
        <v>97</v>
      </c>
      <c r="W1080">
        <v>0</v>
      </c>
      <c r="X1080" t="s">
        <v>38</v>
      </c>
      <c r="Y1080" t="s">
        <v>50</v>
      </c>
      <c r="Z1080">
        <v>4</v>
      </c>
      <c r="AA1080" t="b">
        <v>1</v>
      </c>
    </row>
    <row r="1081" spans="1:27" x14ac:dyDescent="0.3">
      <c r="A1081">
        <v>1080</v>
      </c>
      <c r="B1081" s="1">
        <v>44886</v>
      </c>
      <c r="C1081" s="7">
        <f t="shared" si="32"/>
        <v>2022</v>
      </c>
      <c r="D1081" s="2">
        <v>0.59406250000000005</v>
      </c>
      <c r="E1081">
        <v>293</v>
      </c>
      <c r="F1081" s="3">
        <v>67</v>
      </c>
      <c r="G1081" s="3" t="str">
        <f t="shared" si="33"/>
        <v>Old</v>
      </c>
      <c r="H1081" t="s">
        <v>51</v>
      </c>
      <c r="I1081" t="s">
        <v>44</v>
      </c>
      <c r="J1081" t="s">
        <v>96</v>
      </c>
      <c r="K1081" t="b">
        <v>1</v>
      </c>
      <c r="L1081">
        <v>36</v>
      </c>
      <c r="M1081" t="s">
        <v>35</v>
      </c>
      <c r="N1081" t="s">
        <v>36</v>
      </c>
      <c r="O1081">
        <v>4</v>
      </c>
      <c r="P1081" s="4">
        <v>94.056584950000001</v>
      </c>
      <c r="Q1081" s="4">
        <v>376.22633980000001</v>
      </c>
      <c r="R1081" t="s">
        <v>49</v>
      </c>
      <c r="S1081" t="b">
        <v>1</v>
      </c>
      <c r="T1081">
        <v>0</v>
      </c>
      <c r="U1081" t="b">
        <v>1</v>
      </c>
      <c r="V1081" t="s">
        <v>37</v>
      </c>
      <c r="W1081">
        <v>1</v>
      </c>
      <c r="X1081" t="s">
        <v>40</v>
      </c>
      <c r="Y1081" t="s">
        <v>41</v>
      </c>
      <c r="Z1081">
        <v>4</v>
      </c>
      <c r="AA1081" t="b">
        <v>1</v>
      </c>
    </row>
    <row r="1082" spans="1:27" x14ac:dyDescent="0.3">
      <c r="A1082">
        <v>1081</v>
      </c>
      <c r="B1082" s="1">
        <v>43790</v>
      </c>
      <c r="C1082" s="7">
        <f t="shared" si="32"/>
        <v>2019</v>
      </c>
      <c r="D1082" s="2">
        <v>0.93516203703703704</v>
      </c>
      <c r="E1082">
        <v>76</v>
      </c>
      <c r="F1082" s="3">
        <v>28</v>
      </c>
      <c r="G1082" s="3" t="str">
        <f t="shared" si="33"/>
        <v>Middle Age</v>
      </c>
      <c r="H1082" t="s">
        <v>51</v>
      </c>
      <c r="I1082" t="s">
        <v>34</v>
      </c>
      <c r="J1082">
        <v>38</v>
      </c>
      <c r="K1082" t="b">
        <v>0</v>
      </c>
      <c r="L1082">
        <v>214</v>
      </c>
      <c r="M1082" t="s">
        <v>27</v>
      </c>
      <c r="N1082" t="s">
        <v>28</v>
      </c>
      <c r="O1082">
        <v>3</v>
      </c>
      <c r="P1082" s="4">
        <v>75.799627319999999</v>
      </c>
      <c r="Q1082" s="4">
        <v>227.39888199999999</v>
      </c>
      <c r="R1082" t="s">
        <v>43</v>
      </c>
      <c r="S1082" t="b">
        <v>1</v>
      </c>
      <c r="T1082">
        <v>22.739888199999999</v>
      </c>
      <c r="U1082" t="b">
        <v>0</v>
      </c>
      <c r="V1082" t="s">
        <v>97</v>
      </c>
      <c r="W1082">
        <v>0</v>
      </c>
      <c r="X1082" t="s">
        <v>31</v>
      </c>
      <c r="Y1082" t="s">
        <v>50</v>
      </c>
      <c r="Z1082">
        <v>3</v>
      </c>
      <c r="AA1082" t="b">
        <v>0</v>
      </c>
    </row>
    <row r="1083" spans="1:27" x14ac:dyDescent="0.3">
      <c r="A1083">
        <v>1082</v>
      </c>
      <c r="B1083" s="1">
        <v>44869</v>
      </c>
      <c r="C1083" s="7">
        <f t="shared" si="32"/>
        <v>2022</v>
      </c>
      <c r="D1083" s="2">
        <v>0.72666666666666668</v>
      </c>
      <c r="E1083">
        <v>173</v>
      </c>
      <c r="F1083" s="3">
        <v>43</v>
      </c>
      <c r="G1083" s="3" t="str">
        <f t="shared" si="33"/>
        <v>Middle Age</v>
      </c>
      <c r="H1083" t="s">
        <v>51</v>
      </c>
      <c r="I1083" t="s">
        <v>44</v>
      </c>
      <c r="J1083">
        <v>63</v>
      </c>
      <c r="K1083" t="b">
        <v>0</v>
      </c>
      <c r="L1083">
        <v>87</v>
      </c>
      <c r="M1083" t="s">
        <v>58</v>
      </c>
      <c r="N1083" t="s">
        <v>59</v>
      </c>
      <c r="O1083">
        <v>2</v>
      </c>
      <c r="P1083" s="4">
        <v>81.717476779999998</v>
      </c>
      <c r="Q1083" s="4">
        <v>163.4349536</v>
      </c>
      <c r="R1083" t="s">
        <v>45</v>
      </c>
      <c r="S1083" t="b">
        <v>0</v>
      </c>
      <c r="T1083">
        <v>16.343495359999999</v>
      </c>
      <c r="U1083" t="b">
        <v>1</v>
      </c>
      <c r="V1083" t="s">
        <v>97</v>
      </c>
      <c r="W1083">
        <v>0</v>
      </c>
      <c r="X1083" t="s">
        <v>38</v>
      </c>
      <c r="Y1083" t="s">
        <v>50</v>
      </c>
      <c r="Z1083">
        <v>1</v>
      </c>
      <c r="AA1083" t="b">
        <v>1</v>
      </c>
    </row>
    <row r="1084" spans="1:27" x14ac:dyDescent="0.3">
      <c r="A1084">
        <v>1083</v>
      </c>
      <c r="B1084" s="1">
        <v>44515</v>
      </c>
      <c r="C1084" s="7">
        <f t="shared" si="32"/>
        <v>2021</v>
      </c>
      <c r="D1084" s="2">
        <v>0.53539351851851846</v>
      </c>
      <c r="E1084">
        <v>267</v>
      </c>
      <c r="F1084" s="3">
        <v>50</v>
      </c>
      <c r="G1084" s="3" t="str">
        <f t="shared" si="33"/>
        <v>Old</v>
      </c>
      <c r="H1084" t="s">
        <v>51</v>
      </c>
      <c r="I1084" t="s">
        <v>60</v>
      </c>
      <c r="J1084" t="s">
        <v>96</v>
      </c>
      <c r="K1084" t="b">
        <v>1</v>
      </c>
      <c r="L1084">
        <v>9</v>
      </c>
      <c r="M1084" t="s">
        <v>47</v>
      </c>
      <c r="N1084" t="s">
        <v>48</v>
      </c>
      <c r="O1084">
        <v>2</v>
      </c>
      <c r="P1084" s="4">
        <v>38.070009300000002</v>
      </c>
      <c r="Q1084" s="4">
        <v>76.140018600000005</v>
      </c>
      <c r="R1084" t="s">
        <v>43</v>
      </c>
      <c r="S1084" t="b">
        <v>1</v>
      </c>
      <c r="T1084">
        <v>7.6140018600000001</v>
      </c>
      <c r="U1084" t="b">
        <v>1</v>
      </c>
      <c r="V1084" t="s">
        <v>30</v>
      </c>
      <c r="W1084">
        <v>3</v>
      </c>
      <c r="X1084" t="s">
        <v>40</v>
      </c>
      <c r="Y1084" t="s">
        <v>50</v>
      </c>
      <c r="Z1084">
        <v>5</v>
      </c>
      <c r="AA1084" t="b">
        <v>1</v>
      </c>
    </row>
    <row r="1085" spans="1:27" x14ac:dyDescent="0.3">
      <c r="A1085">
        <v>1084</v>
      </c>
      <c r="B1085" s="1">
        <v>45243</v>
      </c>
      <c r="C1085" s="7">
        <f t="shared" si="32"/>
        <v>2023</v>
      </c>
      <c r="D1085" s="2">
        <v>0.73444444444444434</v>
      </c>
      <c r="E1085">
        <v>332</v>
      </c>
      <c r="F1085" s="3">
        <v>31</v>
      </c>
      <c r="G1085" s="3" t="str">
        <f t="shared" si="33"/>
        <v>Middle Age</v>
      </c>
      <c r="H1085" t="s">
        <v>25</v>
      </c>
      <c r="I1085" t="s">
        <v>52</v>
      </c>
      <c r="J1085" t="s">
        <v>96</v>
      </c>
      <c r="K1085" t="b">
        <v>1</v>
      </c>
      <c r="L1085">
        <v>286</v>
      </c>
      <c r="M1085" t="s">
        <v>47</v>
      </c>
      <c r="N1085" t="s">
        <v>48</v>
      </c>
      <c r="O1085">
        <v>4</v>
      </c>
      <c r="P1085" s="4">
        <v>30.805658860000001</v>
      </c>
      <c r="Q1085" s="4">
        <v>123.2226354</v>
      </c>
      <c r="R1085" t="s">
        <v>43</v>
      </c>
      <c r="S1085" t="b">
        <v>0</v>
      </c>
      <c r="T1085">
        <v>0</v>
      </c>
      <c r="U1085" t="b">
        <v>1</v>
      </c>
      <c r="V1085" t="s">
        <v>37</v>
      </c>
      <c r="W1085">
        <v>4</v>
      </c>
      <c r="X1085" t="s">
        <v>38</v>
      </c>
      <c r="Y1085" t="s">
        <v>32</v>
      </c>
      <c r="Z1085">
        <v>2</v>
      </c>
      <c r="AA1085" t="b">
        <v>0</v>
      </c>
    </row>
    <row r="1086" spans="1:27" x14ac:dyDescent="0.3">
      <c r="A1086">
        <v>1085</v>
      </c>
      <c r="B1086" s="1">
        <v>44529</v>
      </c>
      <c r="C1086" s="7">
        <f t="shared" si="32"/>
        <v>2021</v>
      </c>
      <c r="D1086" s="2">
        <v>0.79186342592592596</v>
      </c>
      <c r="E1086">
        <v>291</v>
      </c>
      <c r="F1086" s="3">
        <v>33</v>
      </c>
      <c r="G1086" s="3" t="str">
        <f t="shared" si="33"/>
        <v>Middle Age</v>
      </c>
      <c r="H1086" t="s">
        <v>51</v>
      </c>
      <c r="I1086" t="s">
        <v>26</v>
      </c>
      <c r="J1086" t="s">
        <v>96</v>
      </c>
      <c r="K1086" t="b">
        <v>1</v>
      </c>
      <c r="L1086">
        <v>215</v>
      </c>
      <c r="M1086" t="s">
        <v>27</v>
      </c>
      <c r="N1086" t="s">
        <v>28</v>
      </c>
      <c r="O1086">
        <v>1</v>
      </c>
      <c r="P1086" s="4">
        <v>18.396151530000001</v>
      </c>
      <c r="Q1086" s="4">
        <v>18.396151530000001</v>
      </c>
      <c r="R1086" t="s">
        <v>49</v>
      </c>
      <c r="S1086" t="b">
        <v>0</v>
      </c>
      <c r="T1086">
        <v>1.839615153</v>
      </c>
      <c r="U1086" t="b">
        <v>1</v>
      </c>
      <c r="V1086" t="s">
        <v>37</v>
      </c>
      <c r="W1086">
        <v>1</v>
      </c>
      <c r="X1086" t="s">
        <v>31</v>
      </c>
      <c r="Y1086" t="s">
        <v>50</v>
      </c>
      <c r="Z1086">
        <v>2</v>
      </c>
      <c r="AA1086" t="b">
        <v>0</v>
      </c>
    </row>
    <row r="1087" spans="1:27" x14ac:dyDescent="0.3">
      <c r="A1087">
        <v>1086</v>
      </c>
      <c r="B1087" s="1">
        <v>43435</v>
      </c>
      <c r="C1087" s="7">
        <f t="shared" si="32"/>
        <v>2018</v>
      </c>
      <c r="D1087" s="2">
        <v>0.25810185185185186</v>
      </c>
      <c r="E1087">
        <v>79</v>
      </c>
      <c r="F1087" s="3">
        <v>54</v>
      </c>
      <c r="G1087" s="3" t="str">
        <f t="shared" si="33"/>
        <v>Old</v>
      </c>
      <c r="H1087" t="s">
        <v>51</v>
      </c>
      <c r="I1087" t="s">
        <v>39</v>
      </c>
      <c r="J1087">
        <v>93</v>
      </c>
      <c r="K1087" t="b">
        <v>0</v>
      </c>
      <c r="L1087">
        <v>519</v>
      </c>
      <c r="M1087" t="s">
        <v>27</v>
      </c>
      <c r="N1087" t="s">
        <v>28</v>
      </c>
      <c r="O1087">
        <v>2</v>
      </c>
      <c r="P1087" s="4">
        <v>57.111672030000001</v>
      </c>
      <c r="Q1087" s="4">
        <v>114.22334410000001</v>
      </c>
      <c r="R1087" t="s">
        <v>45</v>
      </c>
      <c r="S1087" t="b">
        <v>0</v>
      </c>
      <c r="T1087">
        <v>0</v>
      </c>
      <c r="U1087" t="b">
        <v>1</v>
      </c>
      <c r="V1087" t="s">
        <v>97</v>
      </c>
      <c r="W1087">
        <v>0</v>
      </c>
      <c r="X1087" t="s">
        <v>38</v>
      </c>
      <c r="Y1087" t="s">
        <v>41</v>
      </c>
      <c r="Z1087">
        <v>4</v>
      </c>
      <c r="AA1087" t="b">
        <v>0</v>
      </c>
    </row>
    <row r="1088" spans="1:27" x14ac:dyDescent="0.3">
      <c r="A1088">
        <v>1087</v>
      </c>
      <c r="B1088" s="1">
        <v>44160</v>
      </c>
      <c r="C1088" s="7">
        <f t="shared" si="32"/>
        <v>2020</v>
      </c>
      <c r="D1088" s="2">
        <v>0.73336805555555562</v>
      </c>
      <c r="E1088">
        <v>362</v>
      </c>
      <c r="F1088" s="3">
        <v>36</v>
      </c>
      <c r="G1088" s="3" t="str">
        <f t="shared" si="33"/>
        <v>Middle Age</v>
      </c>
      <c r="H1088" t="s">
        <v>51</v>
      </c>
      <c r="I1088" t="s">
        <v>68</v>
      </c>
      <c r="J1088" t="s">
        <v>96</v>
      </c>
      <c r="K1088" t="b">
        <v>1</v>
      </c>
      <c r="L1088">
        <v>628</v>
      </c>
      <c r="M1088" t="s">
        <v>27</v>
      </c>
      <c r="N1088" t="s">
        <v>28</v>
      </c>
      <c r="O1088">
        <v>3</v>
      </c>
      <c r="P1088" s="4">
        <v>23.66447788</v>
      </c>
      <c r="Q1088" s="4">
        <v>70.993433640000006</v>
      </c>
      <c r="R1088" t="s">
        <v>45</v>
      </c>
      <c r="S1088" t="b">
        <v>1</v>
      </c>
      <c r="T1088">
        <v>7.0993433640000001</v>
      </c>
      <c r="U1088" t="b">
        <v>0</v>
      </c>
      <c r="V1088" t="s">
        <v>65</v>
      </c>
      <c r="W1088">
        <v>4</v>
      </c>
      <c r="X1088" t="s">
        <v>38</v>
      </c>
      <c r="Y1088" t="s">
        <v>50</v>
      </c>
      <c r="Z1088">
        <v>4</v>
      </c>
      <c r="AA1088" t="b">
        <v>0</v>
      </c>
    </row>
    <row r="1089" spans="1:27" x14ac:dyDescent="0.3">
      <c r="A1089">
        <v>1088</v>
      </c>
      <c r="B1089" s="1">
        <v>44876</v>
      </c>
      <c r="C1089" s="7">
        <f t="shared" si="32"/>
        <v>2022</v>
      </c>
      <c r="D1089" s="2">
        <v>0.7443171296296297</v>
      </c>
      <c r="E1089">
        <v>133</v>
      </c>
      <c r="F1089" s="3">
        <v>54</v>
      </c>
      <c r="G1089" s="3" t="str">
        <f t="shared" si="33"/>
        <v>Old</v>
      </c>
      <c r="H1089" t="s">
        <v>51</v>
      </c>
      <c r="I1089" t="s">
        <v>61</v>
      </c>
      <c r="J1089" t="s">
        <v>96</v>
      </c>
      <c r="K1089" t="b">
        <v>1</v>
      </c>
      <c r="L1089">
        <v>806</v>
      </c>
      <c r="M1089" t="s">
        <v>27</v>
      </c>
      <c r="N1089" t="s">
        <v>28</v>
      </c>
      <c r="O1089">
        <v>2</v>
      </c>
      <c r="P1089" s="4">
        <v>45.423863820000001</v>
      </c>
      <c r="Q1089" s="4">
        <v>90.847727640000002</v>
      </c>
      <c r="R1089" t="s">
        <v>29</v>
      </c>
      <c r="S1089" t="b">
        <v>1</v>
      </c>
      <c r="T1089">
        <v>9.0847727640000002</v>
      </c>
      <c r="U1089" t="b">
        <v>1</v>
      </c>
      <c r="V1089" t="s">
        <v>65</v>
      </c>
      <c r="W1089">
        <v>2</v>
      </c>
      <c r="X1089" t="s">
        <v>38</v>
      </c>
      <c r="Y1089" t="s">
        <v>50</v>
      </c>
      <c r="Z1089">
        <v>4</v>
      </c>
      <c r="AA1089" t="b">
        <v>0</v>
      </c>
    </row>
    <row r="1090" spans="1:27" x14ac:dyDescent="0.3">
      <c r="A1090">
        <v>1089</v>
      </c>
      <c r="B1090" s="1">
        <v>44536</v>
      </c>
      <c r="C1090" s="7">
        <f t="shared" si="32"/>
        <v>2021</v>
      </c>
      <c r="D1090" s="2">
        <v>0.45188657407407407</v>
      </c>
      <c r="E1090">
        <v>42</v>
      </c>
      <c r="F1090" s="3">
        <v>48</v>
      </c>
      <c r="G1090" s="3" t="str">
        <f t="shared" si="33"/>
        <v>Old</v>
      </c>
      <c r="H1090" t="s">
        <v>51</v>
      </c>
      <c r="I1090" t="s">
        <v>34</v>
      </c>
      <c r="J1090" t="s">
        <v>96</v>
      </c>
      <c r="K1090" t="b">
        <v>1</v>
      </c>
      <c r="L1090">
        <v>536</v>
      </c>
      <c r="M1090" t="s">
        <v>53</v>
      </c>
      <c r="N1090" t="s">
        <v>54</v>
      </c>
      <c r="O1090">
        <v>5</v>
      </c>
      <c r="P1090" s="4">
        <v>35.333526560000003</v>
      </c>
      <c r="Q1090" s="4">
        <v>176.66763280000001</v>
      </c>
      <c r="R1090" t="s">
        <v>43</v>
      </c>
      <c r="S1090" t="b">
        <v>1</v>
      </c>
      <c r="T1090">
        <v>0</v>
      </c>
      <c r="U1090" t="b">
        <v>0</v>
      </c>
      <c r="V1090" t="s">
        <v>65</v>
      </c>
      <c r="W1090">
        <v>2</v>
      </c>
      <c r="X1090" t="s">
        <v>38</v>
      </c>
      <c r="Y1090" t="s">
        <v>41</v>
      </c>
      <c r="Z1090">
        <v>2</v>
      </c>
      <c r="AA1090" t="b">
        <v>0</v>
      </c>
    </row>
    <row r="1091" spans="1:27" x14ac:dyDescent="0.3">
      <c r="A1091">
        <v>1090</v>
      </c>
      <c r="B1091" s="1">
        <v>43828</v>
      </c>
      <c r="C1091" s="7">
        <f t="shared" ref="C1091:C1154" si="34">YEAR(B1091)</f>
        <v>2019</v>
      </c>
      <c r="D1091" s="2">
        <v>0.12618055555555555</v>
      </c>
      <c r="E1091">
        <v>335</v>
      </c>
      <c r="F1091" s="3">
        <v>18</v>
      </c>
      <c r="G1091" s="3" t="str">
        <f t="shared" ref="G1091:G1154" si="35">IF(F1091&lt;25,"Young",IF(F1091&lt;45,"Middle Age","Old"))</f>
        <v>Young</v>
      </c>
      <c r="H1091" t="s">
        <v>25</v>
      </c>
      <c r="I1091" t="s">
        <v>46</v>
      </c>
      <c r="J1091" t="s">
        <v>96</v>
      </c>
      <c r="K1091" t="b">
        <v>1</v>
      </c>
      <c r="L1091">
        <v>270</v>
      </c>
      <c r="M1091" t="s">
        <v>35</v>
      </c>
      <c r="N1091" t="s">
        <v>36</v>
      </c>
      <c r="O1091">
        <v>4</v>
      </c>
      <c r="P1091" s="4">
        <v>71.338375760000005</v>
      </c>
      <c r="Q1091" s="4">
        <v>285.35350299999999</v>
      </c>
      <c r="R1091" t="s">
        <v>49</v>
      </c>
      <c r="S1091" t="b">
        <v>0</v>
      </c>
      <c r="T1091">
        <v>0</v>
      </c>
      <c r="U1091" t="b">
        <v>1</v>
      </c>
      <c r="V1091" t="s">
        <v>37</v>
      </c>
      <c r="W1091">
        <v>1</v>
      </c>
      <c r="X1091" t="s">
        <v>31</v>
      </c>
      <c r="Y1091" t="s">
        <v>32</v>
      </c>
      <c r="Z1091">
        <v>2</v>
      </c>
      <c r="AA1091" t="b">
        <v>0</v>
      </c>
    </row>
    <row r="1092" spans="1:27" x14ac:dyDescent="0.3">
      <c r="A1092">
        <v>1091</v>
      </c>
      <c r="B1092" s="1">
        <v>43776</v>
      </c>
      <c r="C1092" s="7">
        <f t="shared" si="34"/>
        <v>2019</v>
      </c>
      <c r="D1092" s="2">
        <v>2.8159722222222221E-2</v>
      </c>
      <c r="E1092">
        <v>117</v>
      </c>
      <c r="F1092" s="3">
        <v>21</v>
      </c>
      <c r="G1092" s="3" t="str">
        <f t="shared" si="35"/>
        <v>Young</v>
      </c>
      <c r="H1092" t="s">
        <v>25</v>
      </c>
      <c r="I1092" t="s">
        <v>44</v>
      </c>
      <c r="J1092" t="s">
        <v>96</v>
      </c>
      <c r="K1092" t="b">
        <v>1</v>
      </c>
      <c r="L1092">
        <v>976</v>
      </c>
      <c r="M1092" t="s">
        <v>27</v>
      </c>
      <c r="N1092" t="s">
        <v>28</v>
      </c>
      <c r="O1092">
        <v>5</v>
      </c>
      <c r="P1092" s="4">
        <v>62.212684920000001</v>
      </c>
      <c r="Q1092" s="4">
        <v>311.06342460000002</v>
      </c>
      <c r="R1092" t="s">
        <v>45</v>
      </c>
      <c r="S1092" t="b">
        <v>0</v>
      </c>
      <c r="T1092">
        <v>0</v>
      </c>
      <c r="U1092" t="b">
        <v>0</v>
      </c>
      <c r="V1092" t="s">
        <v>30</v>
      </c>
      <c r="W1092">
        <v>2</v>
      </c>
      <c r="X1092" t="s">
        <v>38</v>
      </c>
      <c r="Y1092" t="s">
        <v>32</v>
      </c>
      <c r="Z1092">
        <v>4</v>
      </c>
      <c r="AA1092" t="b">
        <v>1</v>
      </c>
    </row>
    <row r="1093" spans="1:27" x14ac:dyDescent="0.3">
      <c r="A1093">
        <v>1092</v>
      </c>
      <c r="B1093" s="1">
        <v>44169</v>
      </c>
      <c r="C1093" s="7">
        <f t="shared" si="34"/>
        <v>2020</v>
      </c>
      <c r="D1093" s="2">
        <v>0.23629629629629631</v>
      </c>
      <c r="E1093">
        <v>35</v>
      </c>
      <c r="F1093" s="3">
        <v>60</v>
      </c>
      <c r="G1093" s="3" t="str">
        <f t="shared" si="35"/>
        <v>Old</v>
      </c>
      <c r="H1093" t="s">
        <v>51</v>
      </c>
      <c r="I1093" t="s">
        <v>44</v>
      </c>
      <c r="J1093">
        <v>82</v>
      </c>
      <c r="K1093" t="b">
        <v>0</v>
      </c>
      <c r="L1093">
        <v>725</v>
      </c>
      <c r="M1093" t="s">
        <v>35</v>
      </c>
      <c r="N1093" t="s">
        <v>36</v>
      </c>
      <c r="O1093">
        <v>3</v>
      </c>
      <c r="P1093" s="4">
        <v>25.57878092</v>
      </c>
      <c r="Q1093" s="4">
        <v>76.736342759999999</v>
      </c>
      <c r="R1093" t="s">
        <v>45</v>
      </c>
      <c r="S1093" t="b">
        <v>1</v>
      </c>
      <c r="T1093">
        <v>0</v>
      </c>
      <c r="U1093" t="b">
        <v>1</v>
      </c>
      <c r="V1093" t="s">
        <v>97</v>
      </c>
      <c r="W1093">
        <v>0</v>
      </c>
      <c r="X1093" t="s">
        <v>40</v>
      </c>
      <c r="Y1093" t="s">
        <v>41</v>
      </c>
      <c r="Z1093">
        <v>3</v>
      </c>
      <c r="AA1093" t="b">
        <v>0</v>
      </c>
    </row>
    <row r="1094" spans="1:27" x14ac:dyDescent="0.3">
      <c r="A1094">
        <v>1093</v>
      </c>
      <c r="B1094" s="1">
        <v>44561</v>
      </c>
      <c r="C1094" s="7">
        <f t="shared" si="34"/>
        <v>2021</v>
      </c>
      <c r="D1094" s="2">
        <v>0.91424768518518518</v>
      </c>
      <c r="E1094">
        <v>49</v>
      </c>
      <c r="F1094" s="3">
        <v>48</v>
      </c>
      <c r="G1094" s="3" t="str">
        <f t="shared" si="35"/>
        <v>Old</v>
      </c>
      <c r="H1094" t="s">
        <v>33</v>
      </c>
      <c r="I1094" t="s">
        <v>26</v>
      </c>
      <c r="J1094">
        <v>22</v>
      </c>
      <c r="K1094" t="b">
        <v>0</v>
      </c>
      <c r="L1094">
        <v>706</v>
      </c>
      <c r="M1094" t="s">
        <v>53</v>
      </c>
      <c r="N1094" t="s">
        <v>54</v>
      </c>
      <c r="O1094">
        <v>2</v>
      </c>
      <c r="P1094" s="4">
        <v>97.278138279999993</v>
      </c>
      <c r="Q1094" s="4">
        <v>194.55627659999999</v>
      </c>
      <c r="R1094" t="s">
        <v>45</v>
      </c>
      <c r="S1094" t="b">
        <v>0</v>
      </c>
      <c r="T1094">
        <v>19.455627660000001</v>
      </c>
      <c r="U1094" t="b">
        <v>1</v>
      </c>
      <c r="V1094" t="s">
        <v>97</v>
      </c>
      <c r="W1094">
        <v>0</v>
      </c>
      <c r="X1094" t="s">
        <v>31</v>
      </c>
      <c r="Y1094" t="s">
        <v>50</v>
      </c>
      <c r="Z1094">
        <v>3</v>
      </c>
      <c r="AA1094" t="b">
        <v>1</v>
      </c>
    </row>
    <row r="1095" spans="1:27" x14ac:dyDescent="0.3">
      <c r="A1095">
        <v>1094</v>
      </c>
      <c r="B1095" s="1">
        <v>43772</v>
      </c>
      <c r="C1095" s="7">
        <f t="shared" si="34"/>
        <v>2019</v>
      </c>
      <c r="D1095" s="2">
        <v>0.95215277777777774</v>
      </c>
      <c r="E1095">
        <v>265</v>
      </c>
      <c r="F1095" s="3">
        <v>69</v>
      </c>
      <c r="G1095" s="3" t="str">
        <f t="shared" si="35"/>
        <v>Old</v>
      </c>
      <c r="H1095" t="s">
        <v>51</v>
      </c>
      <c r="I1095" t="s">
        <v>52</v>
      </c>
      <c r="J1095">
        <v>51</v>
      </c>
      <c r="K1095" t="b">
        <v>0</v>
      </c>
      <c r="L1095">
        <v>917</v>
      </c>
      <c r="M1095" t="s">
        <v>27</v>
      </c>
      <c r="N1095" t="s">
        <v>28</v>
      </c>
      <c r="O1095">
        <v>2</v>
      </c>
      <c r="P1095" s="4">
        <v>56.806982050000002</v>
      </c>
      <c r="Q1095" s="4">
        <v>113.6139641</v>
      </c>
      <c r="R1095" t="s">
        <v>49</v>
      </c>
      <c r="S1095" t="b">
        <v>0</v>
      </c>
      <c r="T1095">
        <v>0</v>
      </c>
      <c r="U1095" t="b">
        <v>0</v>
      </c>
      <c r="V1095" t="s">
        <v>97</v>
      </c>
      <c r="W1095">
        <v>0</v>
      </c>
      <c r="X1095" t="s">
        <v>40</v>
      </c>
      <c r="Y1095" t="s">
        <v>41</v>
      </c>
      <c r="Z1095">
        <v>5</v>
      </c>
      <c r="AA1095" t="b">
        <v>0</v>
      </c>
    </row>
    <row r="1096" spans="1:27" x14ac:dyDescent="0.3">
      <c r="A1096">
        <v>1095</v>
      </c>
      <c r="B1096" s="1">
        <v>43427</v>
      </c>
      <c r="C1096" s="7">
        <f t="shared" si="34"/>
        <v>2018</v>
      </c>
      <c r="D1096" s="2">
        <v>0.64814814814814814</v>
      </c>
      <c r="E1096">
        <v>353</v>
      </c>
      <c r="F1096" s="3">
        <v>43</v>
      </c>
      <c r="G1096" s="3" t="str">
        <f t="shared" si="35"/>
        <v>Middle Age</v>
      </c>
      <c r="H1096" t="s">
        <v>33</v>
      </c>
      <c r="I1096" t="s">
        <v>68</v>
      </c>
      <c r="J1096" t="s">
        <v>96</v>
      </c>
      <c r="K1096" t="b">
        <v>1</v>
      </c>
      <c r="L1096">
        <v>912</v>
      </c>
      <c r="M1096" t="s">
        <v>27</v>
      </c>
      <c r="N1096" t="s">
        <v>28</v>
      </c>
      <c r="O1096">
        <v>3</v>
      </c>
      <c r="P1096" s="4">
        <v>57.613069510000003</v>
      </c>
      <c r="Q1096" s="4">
        <v>172.83920850000001</v>
      </c>
      <c r="R1096" t="s">
        <v>29</v>
      </c>
      <c r="S1096" t="b">
        <v>0</v>
      </c>
      <c r="T1096">
        <v>17.283920850000001</v>
      </c>
      <c r="U1096" t="b">
        <v>0</v>
      </c>
      <c r="V1096" t="s">
        <v>30</v>
      </c>
      <c r="W1096">
        <v>1</v>
      </c>
      <c r="X1096" t="s">
        <v>38</v>
      </c>
      <c r="Y1096" t="s">
        <v>50</v>
      </c>
      <c r="Z1096">
        <v>4</v>
      </c>
      <c r="AA1096" t="b">
        <v>0</v>
      </c>
    </row>
    <row r="1097" spans="1:27" x14ac:dyDescent="0.3">
      <c r="A1097">
        <v>1096</v>
      </c>
      <c r="B1097" s="1">
        <v>44176</v>
      </c>
      <c r="C1097" s="7">
        <f t="shared" si="34"/>
        <v>2020</v>
      </c>
      <c r="D1097" s="2">
        <v>0.31605324074074076</v>
      </c>
      <c r="E1097">
        <v>442</v>
      </c>
      <c r="F1097" s="3">
        <v>38</v>
      </c>
      <c r="G1097" s="3" t="str">
        <f t="shared" si="35"/>
        <v>Middle Age</v>
      </c>
      <c r="H1097" t="s">
        <v>33</v>
      </c>
      <c r="I1097" t="s">
        <v>62</v>
      </c>
      <c r="J1097">
        <v>59</v>
      </c>
      <c r="K1097" t="b">
        <v>0</v>
      </c>
      <c r="L1097">
        <v>253</v>
      </c>
      <c r="M1097" t="s">
        <v>53</v>
      </c>
      <c r="N1097" t="s">
        <v>54</v>
      </c>
      <c r="O1097">
        <v>2</v>
      </c>
      <c r="P1097" s="4">
        <v>72.796249770000003</v>
      </c>
      <c r="Q1097" s="4">
        <v>145.5924995</v>
      </c>
      <c r="R1097" t="s">
        <v>29</v>
      </c>
      <c r="S1097" t="b">
        <v>1</v>
      </c>
      <c r="T1097">
        <v>0</v>
      </c>
      <c r="U1097" t="b">
        <v>0</v>
      </c>
      <c r="V1097" t="s">
        <v>97</v>
      </c>
      <c r="W1097">
        <v>0</v>
      </c>
      <c r="X1097" t="s">
        <v>38</v>
      </c>
      <c r="Y1097" t="s">
        <v>32</v>
      </c>
      <c r="Z1097">
        <v>4</v>
      </c>
      <c r="AA1097" t="b">
        <v>1</v>
      </c>
    </row>
    <row r="1098" spans="1:27" x14ac:dyDescent="0.3">
      <c r="A1098">
        <v>1097</v>
      </c>
      <c r="B1098" s="1">
        <v>45247</v>
      </c>
      <c r="C1098" s="7">
        <f t="shared" si="34"/>
        <v>2023</v>
      </c>
      <c r="D1098" s="2">
        <v>0.29122685185185188</v>
      </c>
      <c r="E1098">
        <v>168</v>
      </c>
      <c r="F1098" s="3">
        <v>26</v>
      </c>
      <c r="G1098" s="3" t="str">
        <f t="shared" si="35"/>
        <v>Middle Age</v>
      </c>
      <c r="H1098" t="s">
        <v>25</v>
      </c>
      <c r="I1098" t="s">
        <v>46</v>
      </c>
      <c r="J1098" t="s">
        <v>96</v>
      </c>
      <c r="K1098" t="b">
        <v>1</v>
      </c>
      <c r="L1098">
        <v>495</v>
      </c>
      <c r="M1098" t="s">
        <v>27</v>
      </c>
      <c r="N1098" t="s">
        <v>28</v>
      </c>
      <c r="O1098">
        <v>5</v>
      </c>
      <c r="P1098" s="4">
        <v>97.823044319999994</v>
      </c>
      <c r="Q1098" s="4">
        <v>489.11522159999998</v>
      </c>
      <c r="R1098" t="s">
        <v>29</v>
      </c>
      <c r="S1098" t="b">
        <v>0</v>
      </c>
      <c r="T1098">
        <v>48.911522159999997</v>
      </c>
      <c r="U1098" t="b">
        <v>1</v>
      </c>
      <c r="V1098" t="s">
        <v>30</v>
      </c>
      <c r="W1098">
        <v>4</v>
      </c>
      <c r="X1098" t="s">
        <v>31</v>
      </c>
      <c r="Y1098" t="s">
        <v>50</v>
      </c>
      <c r="Z1098">
        <v>1</v>
      </c>
      <c r="AA1098" t="b">
        <v>0</v>
      </c>
    </row>
    <row r="1099" spans="1:27" x14ac:dyDescent="0.3">
      <c r="A1099">
        <v>1098</v>
      </c>
      <c r="B1099" s="1">
        <v>43434</v>
      </c>
      <c r="C1099" s="7">
        <f t="shared" si="34"/>
        <v>2018</v>
      </c>
      <c r="D1099" s="2">
        <v>0.75783564814814808</v>
      </c>
      <c r="E1099">
        <v>408</v>
      </c>
      <c r="F1099" s="3">
        <v>42</v>
      </c>
      <c r="G1099" s="3" t="str">
        <f t="shared" si="35"/>
        <v>Middle Age</v>
      </c>
      <c r="H1099" t="s">
        <v>51</v>
      </c>
      <c r="I1099" t="s">
        <v>26</v>
      </c>
      <c r="J1099" t="s">
        <v>96</v>
      </c>
      <c r="K1099" t="b">
        <v>1</v>
      </c>
      <c r="L1099">
        <v>472</v>
      </c>
      <c r="M1099" t="s">
        <v>35</v>
      </c>
      <c r="N1099" t="s">
        <v>36</v>
      </c>
      <c r="O1099">
        <v>3</v>
      </c>
      <c r="P1099" s="4">
        <v>99.128121960000001</v>
      </c>
      <c r="Q1099" s="4">
        <v>297.38436589999998</v>
      </c>
      <c r="R1099" t="s">
        <v>49</v>
      </c>
      <c r="S1099" t="b">
        <v>1</v>
      </c>
      <c r="T1099">
        <v>0</v>
      </c>
      <c r="U1099" t="b">
        <v>1</v>
      </c>
      <c r="V1099" t="s">
        <v>65</v>
      </c>
      <c r="W1099">
        <v>1</v>
      </c>
      <c r="X1099" t="s">
        <v>31</v>
      </c>
      <c r="Y1099" t="s">
        <v>41</v>
      </c>
      <c r="Z1099">
        <v>2</v>
      </c>
      <c r="AA1099" t="b">
        <v>1</v>
      </c>
    </row>
    <row r="1100" spans="1:27" x14ac:dyDescent="0.3">
      <c r="A1100">
        <v>1099</v>
      </c>
      <c r="B1100" s="1">
        <v>44150</v>
      </c>
      <c r="C1100" s="7">
        <f t="shared" si="34"/>
        <v>2020</v>
      </c>
      <c r="D1100" s="2">
        <v>0.62609953703703702</v>
      </c>
      <c r="E1100">
        <v>292</v>
      </c>
      <c r="F1100" s="3">
        <v>34</v>
      </c>
      <c r="G1100" s="3" t="str">
        <f t="shared" si="35"/>
        <v>Middle Age</v>
      </c>
      <c r="H1100" t="s">
        <v>33</v>
      </c>
      <c r="I1100" t="s">
        <v>70</v>
      </c>
      <c r="J1100">
        <v>96</v>
      </c>
      <c r="K1100" t="b">
        <v>0</v>
      </c>
      <c r="L1100">
        <v>718</v>
      </c>
      <c r="M1100" t="s">
        <v>47</v>
      </c>
      <c r="N1100" t="s">
        <v>48</v>
      </c>
      <c r="O1100">
        <v>2</v>
      </c>
      <c r="P1100" s="4">
        <v>65.626965830000003</v>
      </c>
      <c r="Q1100" s="4">
        <v>131.25393170000001</v>
      </c>
      <c r="R1100" t="s">
        <v>43</v>
      </c>
      <c r="S1100" t="b">
        <v>0</v>
      </c>
      <c r="T1100">
        <v>0</v>
      </c>
      <c r="U1100" t="b">
        <v>1</v>
      </c>
      <c r="V1100" t="s">
        <v>97</v>
      </c>
      <c r="W1100">
        <v>0</v>
      </c>
      <c r="X1100" t="s">
        <v>31</v>
      </c>
      <c r="Y1100" t="s">
        <v>32</v>
      </c>
      <c r="Z1100">
        <v>1</v>
      </c>
      <c r="AA1100" t="b">
        <v>0</v>
      </c>
    </row>
    <row r="1101" spans="1:27" x14ac:dyDescent="0.3">
      <c r="A1101">
        <v>1100</v>
      </c>
      <c r="B1101" s="1">
        <v>44891</v>
      </c>
      <c r="C1101" s="7">
        <f t="shared" si="34"/>
        <v>2022</v>
      </c>
      <c r="D1101" s="2">
        <v>0.89752314814814815</v>
      </c>
      <c r="E1101">
        <v>231</v>
      </c>
      <c r="F1101" s="3">
        <v>52</v>
      </c>
      <c r="G1101" s="3" t="str">
        <f t="shared" si="35"/>
        <v>Old</v>
      </c>
      <c r="H1101" t="s">
        <v>25</v>
      </c>
      <c r="I1101" t="s">
        <v>63</v>
      </c>
      <c r="J1101" t="s">
        <v>96</v>
      </c>
      <c r="K1101" t="b">
        <v>1</v>
      </c>
      <c r="L1101">
        <v>28</v>
      </c>
      <c r="M1101" t="s">
        <v>27</v>
      </c>
      <c r="N1101" t="s">
        <v>28</v>
      </c>
      <c r="O1101">
        <v>5</v>
      </c>
      <c r="P1101" s="4">
        <v>62.064203229999997</v>
      </c>
      <c r="Q1101" s="4">
        <v>310.32101619999997</v>
      </c>
      <c r="R1101" t="s">
        <v>29</v>
      </c>
      <c r="S1101" t="b">
        <v>1</v>
      </c>
      <c r="T1101">
        <v>31.032101619999999</v>
      </c>
      <c r="U1101" t="b">
        <v>0</v>
      </c>
      <c r="V1101" t="s">
        <v>65</v>
      </c>
      <c r="W1101">
        <v>2</v>
      </c>
      <c r="X1101" t="s">
        <v>40</v>
      </c>
      <c r="Y1101" t="s">
        <v>50</v>
      </c>
      <c r="Z1101">
        <v>3</v>
      </c>
      <c r="AA1101" t="b">
        <v>0</v>
      </c>
    </row>
    <row r="1102" spans="1:27" x14ac:dyDescent="0.3">
      <c r="A1102">
        <v>1101</v>
      </c>
      <c r="B1102" s="1">
        <v>44513</v>
      </c>
      <c r="C1102" s="7">
        <f t="shared" si="34"/>
        <v>2021</v>
      </c>
      <c r="D1102" s="2">
        <v>0.32619212962962962</v>
      </c>
      <c r="E1102">
        <v>139</v>
      </c>
      <c r="F1102" s="3">
        <v>60</v>
      </c>
      <c r="G1102" s="3" t="str">
        <f t="shared" si="35"/>
        <v>Old</v>
      </c>
      <c r="H1102" t="s">
        <v>25</v>
      </c>
      <c r="I1102" t="s">
        <v>52</v>
      </c>
      <c r="J1102" t="s">
        <v>96</v>
      </c>
      <c r="K1102" t="b">
        <v>1</v>
      </c>
      <c r="L1102">
        <v>129</v>
      </c>
      <c r="M1102" t="s">
        <v>47</v>
      </c>
      <c r="N1102" t="s">
        <v>48</v>
      </c>
      <c r="O1102">
        <v>4</v>
      </c>
      <c r="P1102" s="4">
        <v>61.651104189999998</v>
      </c>
      <c r="Q1102" s="4">
        <v>246.6044168</v>
      </c>
      <c r="R1102" t="s">
        <v>29</v>
      </c>
      <c r="S1102" t="b">
        <v>1</v>
      </c>
      <c r="T1102">
        <v>0</v>
      </c>
      <c r="U1102" t="b">
        <v>0</v>
      </c>
      <c r="V1102" t="s">
        <v>37</v>
      </c>
      <c r="W1102">
        <v>5</v>
      </c>
      <c r="X1102" t="s">
        <v>31</v>
      </c>
      <c r="Y1102" t="s">
        <v>32</v>
      </c>
      <c r="Z1102">
        <v>2</v>
      </c>
      <c r="AA1102" t="b">
        <v>0</v>
      </c>
    </row>
    <row r="1103" spans="1:27" x14ac:dyDescent="0.3">
      <c r="A1103">
        <v>1102</v>
      </c>
      <c r="B1103" s="1">
        <v>45273</v>
      </c>
      <c r="C1103" s="7">
        <f t="shared" si="34"/>
        <v>2023</v>
      </c>
      <c r="D1103" s="2">
        <v>0.49851851851851853</v>
      </c>
      <c r="E1103">
        <v>54</v>
      </c>
      <c r="F1103" s="3">
        <v>44</v>
      </c>
      <c r="G1103" s="3" t="str">
        <f t="shared" si="35"/>
        <v>Middle Age</v>
      </c>
      <c r="H1103" t="s">
        <v>51</v>
      </c>
      <c r="I1103" t="s">
        <v>60</v>
      </c>
      <c r="J1103" t="s">
        <v>96</v>
      </c>
      <c r="K1103" t="b">
        <v>1</v>
      </c>
      <c r="L1103">
        <v>629</v>
      </c>
      <c r="M1103" t="s">
        <v>35</v>
      </c>
      <c r="N1103" t="s">
        <v>36</v>
      </c>
      <c r="O1103">
        <v>4</v>
      </c>
      <c r="P1103" s="4">
        <v>59.341282249999999</v>
      </c>
      <c r="Q1103" s="4">
        <v>237.365129</v>
      </c>
      <c r="R1103" t="s">
        <v>45</v>
      </c>
      <c r="S1103" t="b">
        <v>1</v>
      </c>
      <c r="T1103">
        <v>23.736512900000001</v>
      </c>
      <c r="U1103" t="b">
        <v>1</v>
      </c>
      <c r="V1103" t="s">
        <v>30</v>
      </c>
      <c r="W1103">
        <v>4</v>
      </c>
      <c r="X1103" t="s">
        <v>40</v>
      </c>
      <c r="Y1103" t="s">
        <v>50</v>
      </c>
      <c r="Z1103">
        <v>2</v>
      </c>
      <c r="AA1103" t="b">
        <v>1</v>
      </c>
    </row>
    <row r="1104" spans="1:27" x14ac:dyDescent="0.3">
      <c r="A1104">
        <v>1103</v>
      </c>
      <c r="B1104" s="1">
        <v>44920</v>
      </c>
      <c r="C1104" s="7">
        <f t="shared" si="34"/>
        <v>2022</v>
      </c>
      <c r="D1104" s="2">
        <v>0.26578703703703704</v>
      </c>
      <c r="E1104">
        <v>65</v>
      </c>
      <c r="F1104" s="3">
        <v>42</v>
      </c>
      <c r="G1104" s="3" t="str">
        <f t="shared" si="35"/>
        <v>Middle Age</v>
      </c>
      <c r="H1104" t="s">
        <v>33</v>
      </c>
      <c r="I1104" t="s">
        <v>60</v>
      </c>
      <c r="J1104">
        <v>56</v>
      </c>
      <c r="K1104" t="b">
        <v>0</v>
      </c>
      <c r="L1104">
        <v>293</v>
      </c>
      <c r="M1104" t="s">
        <v>35</v>
      </c>
      <c r="N1104" t="s">
        <v>36</v>
      </c>
      <c r="O1104">
        <v>3</v>
      </c>
      <c r="P1104" s="4">
        <v>17.773207970000001</v>
      </c>
      <c r="Q1104" s="4">
        <v>53.319623909999997</v>
      </c>
      <c r="R1104" t="s">
        <v>49</v>
      </c>
      <c r="S1104" t="b">
        <v>1</v>
      </c>
      <c r="T1104">
        <v>5.3319623910000002</v>
      </c>
      <c r="U1104" t="b">
        <v>1</v>
      </c>
      <c r="V1104" t="s">
        <v>97</v>
      </c>
      <c r="W1104">
        <v>0</v>
      </c>
      <c r="X1104" t="s">
        <v>38</v>
      </c>
      <c r="Y1104" t="s">
        <v>50</v>
      </c>
      <c r="Z1104">
        <v>1</v>
      </c>
      <c r="AA1104" t="b">
        <v>1</v>
      </c>
    </row>
    <row r="1105" spans="1:27" x14ac:dyDescent="0.3">
      <c r="A1105">
        <v>1104</v>
      </c>
      <c r="B1105" s="1">
        <v>44532</v>
      </c>
      <c r="C1105" s="7">
        <f t="shared" si="34"/>
        <v>2021</v>
      </c>
      <c r="D1105" s="2">
        <v>0.6363078703703704</v>
      </c>
      <c r="E1105">
        <v>112</v>
      </c>
      <c r="F1105" s="3">
        <v>56</v>
      </c>
      <c r="G1105" s="3" t="str">
        <f t="shared" si="35"/>
        <v>Old</v>
      </c>
      <c r="H1105" t="s">
        <v>33</v>
      </c>
      <c r="I1105" t="s">
        <v>68</v>
      </c>
      <c r="J1105" t="s">
        <v>96</v>
      </c>
      <c r="K1105" t="b">
        <v>1</v>
      </c>
      <c r="L1105">
        <v>647</v>
      </c>
      <c r="M1105" t="s">
        <v>58</v>
      </c>
      <c r="N1105" t="s">
        <v>59</v>
      </c>
      <c r="O1105">
        <v>3</v>
      </c>
      <c r="P1105" s="4">
        <v>50.538122270000002</v>
      </c>
      <c r="Q1105" s="4">
        <v>151.6143668</v>
      </c>
      <c r="R1105" t="s">
        <v>45</v>
      </c>
      <c r="S1105" t="b">
        <v>0</v>
      </c>
      <c r="T1105">
        <v>15.16143668</v>
      </c>
      <c r="U1105" t="b">
        <v>0</v>
      </c>
      <c r="V1105" t="s">
        <v>30</v>
      </c>
      <c r="W1105">
        <v>1</v>
      </c>
      <c r="X1105" t="s">
        <v>31</v>
      </c>
      <c r="Y1105" t="s">
        <v>50</v>
      </c>
      <c r="Z1105">
        <v>1</v>
      </c>
      <c r="AA1105" t="b">
        <v>1</v>
      </c>
    </row>
    <row r="1106" spans="1:27" x14ac:dyDescent="0.3">
      <c r="A1106">
        <v>1105</v>
      </c>
      <c r="B1106" s="1">
        <v>45231</v>
      </c>
      <c r="C1106" s="7">
        <f t="shared" si="34"/>
        <v>2023</v>
      </c>
      <c r="D1106" s="2">
        <v>2.4131944444444445E-2</v>
      </c>
      <c r="E1106">
        <v>187</v>
      </c>
      <c r="F1106" s="3">
        <v>50</v>
      </c>
      <c r="G1106" s="3" t="str">
        <f t="shared" si="35"/>
        <v>Old</v>
      </c>
      <c r="H1106" t="s">
        <v>33</v>
      </c>
      <c r="I1106" t="s">
        <v>46</v>
      </c>
      <c r="J1106" t="s">
        <v>96</v>
      </c>
      <c r="K1106" t="b">
        <v>1</v>
      </c>
      <c r="L1106">
        <v>502</v>
      </c>
      <c r="M1106" t="s">
        <v>58</v>
      </c>
      <c r="N1106" t="s">
        <v>59</v>
      </c>
      <c r="O1106">
        <v>5</v>
      </c>
      <c r="P1106" s="4">
        <v>62.984603110000002</v>
      </c>
      <c r="Q1106" s="4">
        <v>314.92301559999999</v>
      </c>
      <c r="R1106" t="s">
        <v>29</v>
      </c>
      <c r="S1106" t="b">
        <v>0</v>
      </c>
      <c r="T1106">
        <v>0</v>
      </c>
      <c r="U1106" t="b">
        <v>0</v>
      </c>
      <c r="V1106" t="s">
        <v>37</v>
      </c>
      <c r="W1106">
        <v>3</v>
      </c>
      <c r="X1106" t="s">
        <v>31</v>
      </c>
      <c r="Y1106" t="s">
        <v>32</v>
      </c>
      <c r="Z1106">
        <v>3</v>
      </c>
      <c r="AA1106" t="b">
        <v>0</v>
      </c>
    </row>
    <row r="1107" spans="1:27" x14ac:dyDescent="0.3">
      <c r="A1107">
        <v>1106</v>
      </c>
      <c r="B1107" s="1">
        <v>43439</v>
      </c>
      <c r="C1107" s="7">
        <f t="shared" si="34"/>
        <v>2018</v>
      </c>
      <c r="D1107" s="2">
        <v>0.78395833333333342</v>
      </c>
      <c r="E1107">
        <v>324</v>
      </c>
      <c r="F1107" s="3">
        <v>23</v>
      </c>
      <c r="G1107" s="3" t="str">
        <f t="shared" si="35"/>
        <v>Young</v>
      </c>
      <c r="H1107" t="s">
        <v>25</v>
      </c>
      <c r="I1107" t="s">
        <v>69</v>
      </c>
      <c r="J1107">
        <v>66</v>
      </c>
      <c r="K1107" t="b">
        <v>0</v>
      </c>
      <c r="L1107">
        <v>774</v>
      </c>
      <c r="M1107" t="s">
        <v>47</v>
      </c>
      <c r="N1107" t="s">
        <v>48</v>
      </c>
      <c r="O1107">
        <v>3</v>
      </c>
      <c r="P1107" s="4">
        <v>77.152378380000002</v>
      </c>
      <c r="Q1107" s="4">
        <v>231.45713509999999</v>
      </c>
      <c r="R1107" t="s">
        <v>45</v>
      </c>
      <c r="S1107" t="b">
        <v>0</v>
      </c>
      <c r="T1107">
        <v>0</v>
      </c>
      <c r="U1107" t="b">
        <v>0</v>
      </c>
      <c r="V1107" t="s">
        <v>97</v>
      </c>
      <c r="W1107">
        <v>0</v>
      </c>
      <c r="X1107" t="s">
        <v>40</v>
      </c>
      <c r="Y1107" t="s">
        <v>41</v>
      </c>
      <c r="Z1107">
        <v>1</v>
      </c>
      <c r="AA1107" t="b">
        <v>1</v>
      </c>
    </row>
    <row r="1108" spans="1:27" x14ac:dyDescent="0.3">
      <c r="A1108">
        <v>1107</v>
      </c>
      <c r="B1108" s="1">
        <v>44150</v>
      </c>
      <c r="C1108" s="7">
        <f t="shared" si="34"/>
        <v>2020</v>
      </c>
      <c r="D1108" s="2">
        <v>0.26575231481481482</v>
      </c>
      <c r="E1108">
        <v>456</v>
      </c>
      <c r="F1108" s="3">
        <v>29</v>
      </c>
      <c r="G1108" s="3" t="str">
        <f t="shared" si="35"/>
        <v>Middle Age</v>
      </c>
      <c r="H1108" t="s">
        <v>33</v>
      </c>
      <c r="I1108" t="s">
        <v>69</v>
      </c>
      <c r="J1108">
        <v>94</v>
      </c>
      <c r="K1108" t="b">
        <v>0</v>
      </c>
      <c r="L1108">
        <v>903</v>
      </c>
      <c r="M1108" t="s">
        <v>27</v>
      </c>
      <c r="N1108" t="s">
        <v>28</v>
      </c>
      <c r="O1108">
        <v>3</v>
      </c>
      <c r="P1108" s="4">
        <v>52.778125549999999</v>
      </c>
      <c r="Q1108" s="4">
        <v>158.33437660000001</v>
      </c>
      <c r="R1108" t="s">
        <v>43</v>
      </c>
      <c r="S1108" t="b">
        <v>1</v>
      </c>
      <c r="T1108">
        <v>0</v>
      </c>
      <c r="U1108" t="b">
        <v>1</v>
      </c>
      <c r="V1108" t="s">
        <v>97</v>
      </c>
      <c r="W1108">
        <v>0</v>
      </c>
      <c r="X1108" t="s">
        <v>38</v>
      </c>
      <c r="Y1108" t="s">
        <v>32</v>
      </c>
      <c r="Z1108">
        <v>1</v>
      </c>
      <c r="AA1108" t="b">
        <v>1</v>
      </c>
    </row>
    <row r="1109" spans="1:27" x14ac:dyDescent="0.3">
      <c r="A1109">
        <v>1108</v>
      </c>
      <c r="B1109" s="1">
        <v>44876</v>
      </c>
      <c r="C1109" s="7">
        <f t="shared" si="34"/>
        <v>2022</v>
      </c>
      <c r="D1109" s="2">
        <v>0.31976851851851851</v>
      </c>
      <c r="E1109">
        <v>46</v>
      </c>
      <c r="F1109" s="3">
        <v>31</v>
      </c>
      <c r="G1109" s="3" t="str">
        <f t="shared" si="35"/>
        <v>Middle Age</v>
      </c>
      <c r="H1109" t="s">
        <v>25</v>
      </c>
      <c r="I1109" t="s">
        <v>69</v>
      </c>
      <c r="J1109" t="s">
        <v>96</v>
      </c>
      <c r="K1109" t="b">
        <v>1</v>
      </c>
      <c r="L1109">
        <v>533</v>
      </c>
      <c r="M1109" t="s">
        <v>58</v>
      </c>
      <c r="N1109" t="s">
        <v>59</v>
      </c>
      <c r="O1109">
        <v>4</v>
      </c>
      <c r="P1109" s="4">
        <v>77.822420059999999</v>
      </c>
      <c r="Q1109" s="4">
        <v>311.28968020000002</v>
      </c>
      <c r="R1109" t="s">
        <v>45</v>
      </c>
      <c r="S1109" t="b">
        <v>1</v>
      </c>
      <c r="T1109">
        <v>31.128968019999999</v>
      </c>
      <c r="U1109" t="b">
        <v>0</v>
      </c>
      <c r="V1109" t="s">
        <v>37</v>
      </c>
      <c r="W1109">
        <v>1</v>
      </c>
      <c r="X1109" t="s">
        <v>31</v>
      </c>
      <c r="Y1109" t="s">
        <v>50</v>
      </c>
      <c r="Z1109">
        <v>2</v>
      </c>
      <c r="AA1109" t="b">
        <v>0</v>
      </c>
    </row>
    <row r="1110" spans="1:27" x14ac:dyDescent="0.3">
      <c r="A1110">
        <v>1109</v>
      </c>
      <c r="B1110" s="1">
        <v>43782</v>
      </c>
      <c r="C1110" s="7">
        <f t="shared" si="34"/>
        <v>2019</v>
      </c>
      <c r="D1110" s="2">
        <v>0.8181828703703703</v>
      </c>
      <c r="E1110">
        <v>90</v>
      </c>
      <c r="F1110" s="3">
        <v>70</v>
      </c>
      <c r="G1110" s="3" t="str">
        <f t="shared" si="35"/>
        <v>Old</v>
      </c>
      <c r="H1110" t="s">
        <v>33</v>
      </c>
      <c r="I1110" t="s">
        <v>60</v>
      </c>
      <c r="J1110">
        <v>80</v>
      </c>
      <c r="K1110" t="b">
        <v>0</v>
      </c>
      <c r="L1110">
        <v>947</v>
      </c>
      <c r="M1110" t="s">
        <v>27</v>
      </c>
      <c r="N1110" t="s">
        <v>28</v>
      </c>
      <c r="O1110">
        <v>4</v>
      </c>
      <c r="P1110" s="4">
        <v>62.866904099999999</v>
      </c>
      <c r="Q1110" s="4">
        <v>251.4676164</v>
      </c>
      <c r="R1110" t="s">
        <v>45</v>
      </c>
      <c r="S1110" t="b">
        <v>0</v>
      </c>
      <c r="T1110">
        <v>25.146761640000001</v>
      </c>
      <c r="U1110" t="b">
        <v>0</v>
      </c>
      <c r="V1110" t="s">
        <v>97</v>
      </c>
      <c r="W1110">
        <v>0</v>
      </c>
      <c r="X1110" t="s">
        <v>31</v>
      </c>
      <c r="Y1110" t="s">
        <v>50</v>
      </c>
      <c r="Z1110">
        <v>5</v>
      </c>
      <c r="AA1110" t="b">
        <v>0</v>
      </c>
    </row>
    <row r="1111" spans="1:27" x14ac:dyDescent="0.3">
      <c r="A1111">
        <v>1110</v>
      </c>
      <c r="B1111" s="1">
        <v>44553</v>
      </c>
      <c r="C1111" s="7">
        <f t="shared" si="34"/>
        <v>2021</v>
      </c>
      <c r="D1111" s="2">
        <v>0.49194444444444446</v>
      </c>
      <c r="E1111">
        <v>481</v>
      </c>
      <c r="F1111" s="3">
        <v>21</v>
      </c>
      <c r="G1111" s="3" t="str">
        <f t="shared" si="35"/>
        <v>Young</v>
      </c>
      <c r="H1111" t="s">
        <v>51</v>
      </c>
      <c r="I1111" t="s">
        <v>60</v>
      </c>
      <c r="J1111" t="s">
        <v>96</v>
      </c>
      <c r="K1111" t="b">
        <v>1</v>
      </c>
      <c r="L1111">
        <v>20</v>
      </c>
      <c r="M1111" t="s">
        <v>58</v>
      </c>
      <c r="N1111" t="s">
        <v>59</v>
      </c>
      <c r="O1111">
        <v>5</v>
      </c>
      <c r="P1111" s="4">
        <v>11.14267884</v>
      </c>
      <c r="Q1111" s="4">
        <v>55.713394200000003</v>
      </c>
      <c r="R1111" t="s">
        <v>45</v>
      </c>
      <c r="S1111" t="b">
        <v>0</v>
      </c>
      <c r="T1111">
        <v>0</v>
      </c>
      <c r="U1111" t="b">
        <v>0</v>
      </c>
      <c r="V1111" t="s">
        <v>65</v>
      </c>
      <c r="W1111">
        <v>3</v>
      </c>
      <c r="X1111" t="s">
        <v>40</v>
      </c>
      <c r="Y1111" t="s">
        <v>32</v>
      </c>
      <c r="Z1111">
        <v>5</v>
      </c>
      <c r="AA1111" t="b">
        <v>1</v>
      </c>
    </row>
    <row r="1112" spans="1:27" x14ac:dyDescent="0.3">
      <c r="A1112">
        <v>1111</v>
      </c>
      <c r="B1112" s="1">
        <v>44902</v>
      </c>
      <c r="C1112" s="7">
        <f t="shared" si="34"/>
        <v>2022</v>
      </c>
      <c r="D1112" s="2">
        <v>0.83821759259259254</v>
      </c>
      <c r="E1112">
        <v>460</v>
      </c>
      <c r="F1112" s="3">
        <v>20</v>
      </c>
      <c r="G1112" s="3" t="str">
        <f t="shared" si="35"/>
        <v>Young</v>
      </c>
      <c r="H1112" t="s">
        <v>25</v>
      </c>
      <c r="I1112" t="s">
        <v>67</v>
      </c>
      <c r="J1112" t="s">
        <v>96</v>
      </c>
      <c r="K1112" t="b">
        <v>1</v>
      </c>
      <c r="L1112">
        <v>390</v>
      </c>
      <c r="M1112" t="s">
        <v>27</v>
      </c>
      <c r="N1112" t="s">
        <v>28</v>
      </c>
      <c r="O1112">
        <v>5</v>
      </c>
      <c r="P1112" s="4">
        <v>27.46476509</v>
      </c>
      <c r="Q1112" s="4">
        <v>137.3238255</v>
      </c>
      <c r="R1112" t="s">
        <v>45</v>
      </c>
      <c r="S1112" t="b">
        <v>1</v>
      </c>
      <c r="T1112">
        <v>13.732382550000001</v>
      </c>
      <c r="U1112" t="b">
        <v>0</v>
      </c>
      <c r="V1112" t="s">
        <v>65</v>
      </c>
      <c r="W1112">
        <v>2</v>
      </c>
      <c r="X1112" t="s">
        <v>31</v>
      </c>
      <c r="Y1112" t="s">
        <v>50</v>
      </c>
      <c r="Z1112">
        <v>5</v>
      </c>
      <c r="AA1112" t="b">
        <v>1</v>
      </c>
    </row>
    <row r="1113" spans="1:27" x14ac:dyDescent="0.3">
      <c r="A1113">
        <v>1112</v>
      </c>
      <c r="B1113" s="1">
        <v>45281</v>
      </c>
      <c r="C1113" s="7">
        <f t="shared" si="34"/>
        <v>2023</v>
      </c>
      <c r="D1113" s="2">
        <v>0.84057870370370369</v>
      </c>
      <c r="E1113">
        <v>133</v>
      </c>
      <c r="F1113" s="3">
        <v>45</v>
      </c>
      <c r="G1113" s="3" t="str">
        <f t="shared" si="35"/>
        <v>Old</v>
      </c>
      <c r="H1113" t="s">
        <v>25</v>
      </c>
      <c r="I1113" t="s">
        <v>68</v>
      </c>
      <c r="J1113" t="s">
        <v>96</v>
      </c>
      <c r="K1113" t="b">
        <v>1</v>
      </c>
      <c r="L1113">
        <v>541</v>
      </c>
      <c r="M1113" t="s">
        <v>35</v>
      </c>
      <c r="N1113" t="s">
        <v>36</v>
      </c>
      <c r="O1113">
        <v>3</v>
      </c>
      <c r="P1113" s="4">
        <v>64.019262549999993</v>
      </c>
      <c r="Q1113" s="4">
        <v>192.05778760000001</v>
      </c>
      <c r="R1113" t="s">
        <v>45</v>
      </c>
      <c r="S1113" t="b">
        <v>0</v>
      </c>
      <c r="T1113">
        <v>19.205778760000001</v>
      </c>
      <c r="U1113" t="b">
        <v>0</v>
      </c>
      <c r="V1113" t="s">
        <v>30</v>
      </c>
      <c r="W1113">
        <v>5</v>
      </c>
      <c r="X1113" t="s">
        <v>31</v>
      </c>
      <c r="Y1113" t="s">
        <v>50</v>
      </c>
      <c r="Z1113">
        <v>1</v>
      </c>
      <c r="AA1113" t="b">
        <v>0</v>
      </c>
    </row>
    <row r="1114" spans="1:27" x14ac:dyDescent="0.3">
      <c r="A1114">
        <v>1113</v>
      </c>
      <c r="B1114" s="1">
        <v>43789</v>
      </c>
      <c r="C1114" s="7">
        <f t="shared" si="34"/>
        <v>2019</v>
      </c>
      <c r="D1114" s="2">
        <v>0.1187037037037037</v>
      </c>
      <c r="E1114">
        <v>405</v>
      </c>
      <c r="F1114" s="3">
        <v>66</v>
      </c>
      <c r="G1114" s="3" t="str">
        <f t="shared" si="35"/>
        <v>Old</v>
      </c>
      <c r="H1114" t="s">
        <v>51</v>
      </c>
      <c r="I1114" t="s">
        <v>66</v>
      </c>
      <c r="J1114">
        <v>78</v>
      </c>
      <c r="K1114" t="b">
        <v>0</v>
      </c>
      <c r="L1114">
        <v>42</v>
      </c>
      <c r="M1114" t="s">
        <v>27</v>
      </c>
      <c r="N1114" t="s">
        <v>28</v>
      </c>
      <c r="O1114">
        <v>2</v>
      </c>
      <c r="P1114" s="4">
        <v>93.835989319999996</v>
      </c>
      <c r="Q1114" s="4">
        <v>187.67197859999999</v>
      </c>
      <c r="R1114" t="s">
        <v>45</v>
      </c>
      <c r="S1114" t="b">
        <v>0</v>
      </c>
      <c r="T1114">
        <v>0</v>
      </c>
      <c r="U1114" t="b">
        <v>0</v>
      </c>
      <c r="V1114" t="s">
        <v>97</v>
      </c>
      <c r="W1114">
        <v>0</v>
      </c>
      <c r="X1114" t="s">
        <v>31</v>
      </c>
      <c r="Y1114" t="s">
        <v>32</v>
      </c>
      <c r="Z1114">
        <v>5</v>
      </c>
      <c r="AA1114" t="b">
        <v>1</v>
      </c>
    </row>
    <row r="1115" spans="1:27" x14ac:dyDescent="0.3">
      <c r="A1115">
        <v>1114</v>
      </c>
      <c r="B1115" s="1">
        <v>44154</v>
      </c>
      <c r="C1115" s="7">
        <f t="shared" si="34"/>
        <v>2020</v>
      </c>
      <c r="D1115" s="2">
        <v>0.58124999999999993</v>
      </c>
      <c r="E1115">
        <v>181</v>
      </c>
      <c r="F1115" s="3">
        <v>44</v>
      </c>
      <c r="G1115" s="3" t="str">
        <f t="shared" si="35"/>
        <v>Middle Age</v>
      </c>
      <c r="H1115" t="s">
        <v>51</v>
      </c>
      <c r="I1115" t="s">
        <v>57</v>
      </c>
      <c r="J1115">
        <v>98</v>
      </c>
      <c r="K1115" t="b">
        <v>0</v>
      </c>
      <c r="L1115">
        <v>36</v>
      </c>
      <c r="M1115" t="s">
        <v>53</v>
      </c>
      <c r="N1115" t="s">
        <v>54</v>
      </c>
      <c r="O1115">
        <v>2</v>
      </c>
      <c r="P1115" s="4">
        <v>20.309129039999998</v>
      </c>
      <c r="Q1115" s="4">
        <v>40.618258089999998</v>
      </c>
      <c r="R1115" t="s">
        <v>43</v>
      </c>
      <c r="S1115" t="b">
        <v>1</v>
      </c>
      <c r="T1115">
        <v>4.0618258090000001</v>
      </c>
      <c r="U1115" t="b">
        <v>0</v>
      </c>
      <c r="V1115" t="s">
        <v>97</v>
      </c>
      <c r="W1115">
        <v>0</v>
      </c>
      <c r="X1115" t="s">
        <v>31</v>
      </c>
      <c r="Y1115" t="s">
        <v>50</v>
      </c>
      <c r="Z1115">
        <v>3</v>
      </c>
      <c r="AA1115" t="b">
        <v>1</v>
      </c>
    </row>
    <row r="1116" spans="1:27" x14ac:dyDescent="0.3">
      <c r="A1116">
        <v>1115</v>
      </c>
      <c r="B1116" s="1">
        <v>44554</v>
      </c>
      <c r="C1116" s="7">
        <f t="shared" si="34"/>
        <v>2021</v>
      </c>
      <c r="D1116" s="2">
        <v>0.83637731481481481</v>
      </c>
      <c r="E1116">
        <v>86</v>
      </c>
      <c r="F1116" s="3">
        <v>49</v>
      </c>
      <c r="G1116" s="3" t="str">
        <f t="shared" si="35"/>
        <v>Old</v>
      </c>
      <c r="H1116" t="s">
        <v>51</v>
      </c>
      <c r="I1116" t="s">
        <v>42</v>
      </c>
      <c r="J1116">
        <v>17</v>
      </c>
      <c r="K1116" t="b">
        <v>0</v>
      </c>
      <c r="L1116">
        <v>44</v>
      </c>
      <c r="M1116" t="s">
        <v>27</v>
      </c>
      <c r="N1116" t="s">
        <v>28</v>
      </c>
      <c r="O1116">
        <v>1</v>
      </c>
      <c r="P1116" s="4">
        <v>52.91371067</v>
      </c>
      <c r="Q1116" s="4">
        <v>52.91371067</v>
      </c>
      <c r="R1116" t="s">
        <v>45</v>
      </c>
      <c r="S1116" t="b">
        <v>0</v>
      </c>
      <c r="T1116">
        <v>5.291371067</v>
      </c>
      <c r="U1116" t="b">
        <v>1</v>
      </c>
      <c r="V1116" t="s">
        <v>97</v>
      </c>
      <c r="W1116">
        <v>0</v>
      </c>
      <c r="X1116" t="s">
        <v>40</v>
      </c>
      <c r="Y1116" t="s">
        <v>50</v>
      </c>
      <c r="Z1116">
        <v>2</v>
      </c>
      <c r="AA1116" t="b">
        <v>0</v>
      </c>
    </row>
    <row r="1117" spans="1:27" x14ac:dyDescent="0.3">
      <c r="A1117">
        <v>1116</v>
      </c>
      <c r="B1117" s="1">
        <v>45266</v>
      </c>
      <c r="C1117" s="7">
        <f t="shared" si="34"/>
        <v>2023</v>
      </c>
      <c r="D1117" s="2">
        <v>0.72883101851851861</v>
      </c>
      <c r="E1117">
        <v>354</v>
      </c>
      <c r="F1117" s="3">
        <v>46</v>
      </c>
      <c r="G1117" s="3" t="str">
        <f t="shared" si="35"/>
        <v>Old</v>
      </c>
      <c r="H1117" t="s">
        <v>51</v>
      </c>
      <c r="I1117" t="s">
        <v>70</v>
      </c>
      <c r="J1117" t="s">
        <v>96</v>
      </c>
      <c r="K1117" t="b">
        <v>1</v>
      </c>
      <c r="L1117">
        <v>402</v>
      </c>
      <c r="M1117" t="s">
        <v>27</v>
      </c>
      <c r="N1117" t="s">
        <v>28</v>
      </c>
      <c r="O1117">
        <v>3</v>
      </c>
      <c r="P1117" s="4">
        <v>97.867954519999998</v>
      </c>
      <c r="Q1117" s="4">
        <v>293.60386360000001</v>
      </c>
      <c r="R1117" t="s">
        <v>29</v>
      </c>
      <c r="S1117" t="b">
        <v>0</v>
      </c>
      <c r="T1117">
        <v>0</v>
      </c>
      <c r="U1117" t="b">
        <v>1</v>
      </c>
      <c r="V1117" t="s">
        <v>65</v>
      </c>
      <c r="W1117">
        <v>2</v>
      </c>
      <c r="X1117" t="s">
        <v>38</v>
      </c>
      <c r="Y1117" t="s">
        <v>32</v>
      </c>
      <c r="Z1117">
        <v>5</v>
      </c>
      <c r="AA1117" t="b">
        <v>0</v>
      </c>
    </row>
    <row r="1118" spans="1:27" x14ac:dyDescent="0.3">
      <c r="A1118">
        <v>1117</v>
      </c>
      <c r="B1118" s="1">
        <v>44164</v>
      </c>
      <c r="C1118" s="7">
        <f t="shared" si="34"/>
        <v>2020</v>
      </c>
      <c r="D1118" s="2">
        <v>0.36836805555555557</v>
      </c>
      <c r="E1118">
        <v>470</v>
      </c>
      <c r="F1118" s="3">
        <v>29</v>
      </c>
      <c r="G1118" s="3" t="str">
        <f t="shared" si="35"/>
        <v>Middle Age</v>
      </c>
      <c r="H1118" t="s">
        <v>33</v>
      </c>
      <c r="I1118" t="s">
        <v>46</v>
      </c>
      <c r="J1118" t="s">
        <v>96</v>
      </c>
      <c r="K1118" t="b">
        <v>1</v>
      </c>
      <c r="L1118">
        <v>732</v>
      </c>
      <c r="M1118" t="s">
        <v>58</v>
      </c>
      <c r="N1118" t="s">
        <v>59</v>
      </c>
      <c r="O1118">
        <v>1</v>
      </c>
      <c r="P1118" s="4">
        <v>21.06813163</v>
      </c>
      <c r="Q1118" s="4">
        <v>21.06813163</v>
      </c>
      <c r="R1118" t="s">
        <v>49</v>
      </c>
      <c r="S1118" t="b">
        <v>0</v>
      </c>
      <c r="T1118">
        <v>2.106813163</v>
      </c>
      <c r="U1118" t="b">
        <v>1</v>
      </c>
      <c r="V1118" t="s">
        <v>30</v>
      </c>
      <c r="W1118">
        <v>2</v>
      </c>
      <c r="X1118" t="s">
        <v>31</v>
      </c>
      <c r="Y1118" t="s">
        <v>50</v>
      </c>
      <c r="Z1118">
        <v>5</v>
      </c>
      <c r="AA1118" t="b">
        <v>0</v>
      </c>
    </row>
    <row r="1119" spans="1:27" x14ac:dyDescent="0.3">
      <c r="A1119">
        <v>1118</v>
      </c>
      <c r="B1119" s="1">
        <v>43438</v>
      </c>
      <c r="C1119" s="7">
        <f t="shared" si="34"/>
        <v>2018</v>
      </c>
      <c r="D1119" s="2">
        <v>0.71553240740740742</v>
      </c>
      <c r="E1119">
        <v>325</v>
      </c>
      <c r="F1119" s="3">
        <v>57</v>
      </c>
      <c r="G1119" s="3" t="str">
        <f t="shared" si="35"/>
        <v>Old</v>
      </c>
      <c r="H1119" t="s">
        <v>51</v>
      </c>
      <c r="I1119" t="s">
        <v>52</v>
      </c>
      <c r="J1119">
        <v>40</v>
      </c>
      <c r="K1119" t="b">
        <v>0</v>
      </c>
      <c r="L1119">
        <v>998</v>
      </c>
      <c r="M1119" t="s">
        <v>58</v>
      </c>
      <c r="N1119" t="s">
        <v>59</v>
      </c>
      <c r="O1119">
        <v>5</v>
      </c>
      <c r="P1119" s="4">
        <v>82.043402850000007</v>
      </c>
      <c r="Q1119" s="4">
        <v>410.21701430000002</v>
      </c>
      <c r="R1119" t="s">
        <v>29</v>
      </c>
      <c r="S1119" t="b">
        <v>1</v>
      </c>
      <c r="T1119">
        <v>41.02170143</v>
      </c>
      <c r="U1119" t="b">
        <v>1</v>
      </c>
      <c r="V1119" t="s">
        <v>97</v>
      </c>
      <c r="W1119">
        <v>0</v>
      </c>
      <c r="X1119" t="s">
        <v>31</v>
      </c>
      <c r="Y1119" t="s">
        <v>50</v>
      </c>
      <c r="Z1119">
        <v>3</v>
      </c>
      <c r="AA1119" t="b">
        <v>1</v>
      </c>
    </row>
    <row r="1120" spans="1:27" x14ac:dyDescent="0.3">
      <c r="A1120">
        <v>1119</v>
      </c>
      <c r="B1120" s="1">
        <v>45248</v>
      </c>
      <c r="C1120" s="7">
        <f t="shared" si="34"/>
        <v>2023</v>
      </c>
      <c r="D1120" s="2">
        <v>0.76394675925925926</v>
      </c>
      <c r="E1120">
        <v>473</v>
      </c>
      <c r="F1120" s="3">
        <v>68</v>
      </c>
      <c r="G1120" s="3" t="str">
        <f t="shared" si="35"/>
        <v>Old</v>
      </c>
      <c r="H1120" t="s">
        <v>33</v>
      </c>
      <c r="I1120" t="s">
        <v>64</v>
      </c>
      <c r="J1120" t="s">
        <v>96</v>
      </c>
      <c r="K1120" t="b">
        <v>1</v>
      </c>
      <c r="L1120">
        <v>938</v>
      </c>
      <c r="M1120" t="s">
        <v>35</v>
      </c>
      <c r="N1120" t="s">
        <v>36</v>
      </c>
      <c r="O1120">
        <v>5</v>
      </c>
      <c r="P1120" s="4">
        <v>49.853068880000002</v>
      </c>
      <c r="Q1120" s="4">
        <v>249.2653444</v>
      </c>
      <c r="R1120" t="s">
        <v>43</v>
      </c>
      <c r="S1120" t="b">
        <v>1</v>
      </c>
      <c r="T1120">
        <v>0</v>
      </c>
      <c r="U1120" t="b">
        <v>0</v>
      </c>
      <c r="V1120" t="s">
        <v>65</v>
      </c>
      <c r="W1120">
        <v>4</v>
      </c>
      <c r="X1120" t="s">
        <v>38</v>
      </c>
      <c r="Y1120" t="s">
        <v>32</v>
      </c>
      <c r="Z1120">
        <v>4</v>
      </c>
      <c r="AA1120" t="b">
        <v>1</v>
      </c>
    </row>
    <row r="1121" spans="1:27" x14ac:dyDescent="0.3">
      <c r="A1121">
        <v>1120</v>
      </c>
      <c r="B1121" s="1">
        <v>43798</v>
      </c>
      <c r="C1121" s="7">
        <f t="shared" si="34"/>
        <v>2019</v>
      </c>
      <c r="D1121" s="2">
        <v>0.98089120370370375</v>
      </c>
      <c r="E1121">
        <v>34</v>
      </c>
      <c r="F1121" s="3">
        <v>34</v>
      </c>
      <c r="G1121" s="3" t="str">
        <f t="shared" si="35"/>
        <v>Middle Age</v>
      </c>
      <c r="H1121" t="s">
        <v>51</v>
      </c>
      <c r="I1121" t="s">
        <v>46</v>
      </c>
      <c r="J1121" t="s">
        <v>96</v>
      </c>
      <c r="K1121" t="b">
        <v>1</v>
      </c>
      <c r="L1121">
        <v>691</v>
      </c>
      <c r="M1121" t="s">
        <v>27</v>
      </c>
      <c r="N1121" t="s">
        <v>28</v>
      </c>
      <c r="O1121">
        <v>1</v>
      </c>
      <c r="P1121" s="4">
        <v>76.479280630000005</v>
      </c>
      <c r="Q1121" s="4">
        <v>76.479280630000005</v>
      </c>
      <c r="R1121" t="s">
        <v>49</v>
      </c>
      <c r="S1121" t="b">
        <v>1</v>
      </c>
      <c r="T1121">
        <v>7.6479280630000002</v>
      </c>
      <c r="U1121" t="b">
        <v>1</v>
      </c>
      <c r="V1121" t="s">
        <v>37</v>
      </c>
      <c r="W1121">
        <v>1</v>
      </c>
      <c r="X1121" t="s">
        <v>31</v>
      </c>
      <c r="Y1121" t="s">
        <v>50</v>
      </c>
      <c r="Z1121">
        <v>4</v>
      </c>
      <c r="AA1121" t="b">
        <v>0</v>
      </c>
    </row>
    <row r="1122" spans="1:27" x14ac:dyDescent="0.3">
      <c r="A1122">
        <v>1121</v>
      </c>
      <c r="B1122" s="1">
        <v>45254</v>
      </c>
      <c r="C1122" s="7">
        <f t="shared" si="34"/>
        <v>2023</v>
      </c>
      <c r="D1122" s="2">
        <v>0.57530092592592597</v>
      </c>
      <c r="E1122">
        <v>15</v>
      </c>
      <c r="F1122" s="3">
        <v>62</v>
      </c>
      <c r="G1122" s="3" t="str">
        <f t="shared" si="35"/>
        <v>Old</v>
      </c>
      <c r="H1122" t="s">
        <v>33</v>
      </c>
      <c r="I1122" t="s">
        <v>56</v>
      </c>
      <c r="J1122" t="s">
        <v>96</v>
      </c>
      <c r="K1122" t="b">
        <v>1</v>
      </c>
      <c r="L1122">
        <v>325</v>
      </c>
      <c r="M1122" t="s">
        <v>35</v>
      </c>
      <c r="N1122" t="s">
        <v>36</v>
      </c>
      <c r="O1122">
        <v>5</v>
      </c>
      <c r="P1122" s="4">
        <v>34.473340659999998</v>
      </c>
      <c r="Q1122" s="4">
        <v>172.36670330000001</v>
      </c>
      <c r="R1122" t="s">
        <v>45</v>
      </c>
      <c r="S1122" t="b">
        <v>0</v>
      </c>
      <c r="T1122">
        <v>17.236670329999999</v>
      </c>
      <c r="U1122" t="b">
        <v>1</v>
      </c>
      <c r="V1122" t="s">
        <v>37</v>
      </c>
      <c r="W1122">
        <v>4</v>
      </c>
      <c r="X1122" t="s">
        <v>40</v>
      </c>
      <c r="Y1122" t="s">
        <v>50</v>
      </c>
      <c r="Z1122">
        <v>2</v>
      </c>
      <c r="AA1122" t="b">
        <v>0</v>
      </c>
    </row>
    <row r="1123" spans="1:27" x14ac:dyDescent="0.3">
      <c r="A1123">
        <v>1122</v>
      </c>
      <c r="B1123" s="1">
        <v>44531</v>
      </c>
      <c r="C1123" s="7">
        <f t="shared" si="34"/>
        <v>2021</v>
      </c>
      <c r="D1123" s="2">
        <v>0.67143518518518519</v>
      </c>
      <c r="E1123">
        <v>89</v>
      </c>
      <c r="F1123" s="3">
        <v>63</v>
      </c>
      <c r="G1123" s="3" t="str">
        <f t="shared" si="35"/>
        <v>Old</v>
      </c>
      <c r="H1123" t="s">
        <v>25</v>
      </c>
      <c r="I1123" t="s">
        <v>55</v>
      </c>
      <c r="J1123">
        <v>30</v>
      </c>
      <c r="K1123" t="b">
        <v>0</v>
      </c>
      <c r="L1123">
        <v>846</v>
      </c>
      <c r="M1123" t="s">
        <v>47</v>
      </c>
      <c r="N1123" t="s">
        <v>48</v>
      </c>
      <c r="O1123">
        <v>3</v>
      </c>
      <c r="P1123" s="4">
        <v>10.131872789999999</v>
      </c>
      <c r="Q1123" s="4">
        <v>30.395618379999998</v>
      </c>
      <c r="R1123" t="s">
        <v>49</v>
      </c>
      <c r="S1123" t="b">
        <v>1</v>
      </c>
      <c r="T1123">
        <v>0</v>
      </c>
      <c r="U1123" t="b">
        <v>0</v>
      </c>
      <c r="V1123" t="s">
        <v>97</v>
      </c>
      <c r="W1123">
        <v>0</v>
      </c>
      <c r="X1123" t="s">
        <v>31</v>
      </c>
      <c r="Y1123" t="s">
        <v>41</v>
      </c>
      <c r="Z1123">
        <v>3</v>
      </c>
      <c r="AA1123" t="b">
        <v>0</v>
      </c>
    </row>
    <row r="1124" spans="1:27" x14ac:dyDescent="0.3">
      <c r="A1124">
        <v>1123</v>
      </c>
      <c r="B1124" s="1">
        <v>44177</v>
      </c>
      <c r="C1124" s="7">
        <f t="shared" si="34"/>
        <v>2020</v>
      </c>
      <c r="D1124" s="2">
        <v>0.84861111111111109</v>
      </c>
      <c r="E1124">
        <v>256</v>
      </c>
      <c r="F1124" s="3">
        <v>53</v>
      </c>
      <c r="G1124" s="3" t="str">
        <f t="shared" si="35"/>
        <v>Old</v>
      </c>
      <c r="H1124" t="s">
        <v>33</v>
      </c>
      <c r="I1124" t="s">
        <v>26</v>
      </c>
      <c r="J1124">
        <v>63</v>
      </c>
      <c r="K1124" t="b">
        <v>0</v>
      </c>
      <c r="L1124">
        <v>93</v>
      </c>
      <c r="M1124" t="s">
        <v>35</v>
      </c>
      <c r="N1124" t="s">
        <v>36</v>
      </c>
      <c r="O1124">
        <v>5</v>
      </c>
      <c r="P1124" s="4">
        <v>74.686469270000003</v>
      </c>
      <c r="Q1124" s="4">
        <v>373.43234630000001</v>
      </c>
      <c r="R1124" t="s">
        <v>29</v>
      </c>
      <c r="S1124" t="b">
        <v>1</v>
      </c>
      <c r="T1124">
        <v>0</v>
      </c>
      <c r="U1124" t="b">
        <v>1</v>
      </c>
      <c r="V1124" t="s">
        <v>97</v>
      </c>
      <c r="W1124">
        <v>0</v>
      </c>
      <c r="X1124" t="s">
        <v>40</v>
      </c>
      <c r="Y1124" t="s">
        <v>32</v>
      </c>
      <c r="Z1124">
        <v>4</v>
      </c>
      <c r="AA1124" t="b">
        <v>0</v>
      </c>
    </row>
    <row r="1125" spans="1:27" x14ac:dyDescent="0.3">
      <c r="A1125">
        <v>1124</v>
      </c>
      <c r="B1125" s="1">
        <v>43415</v>
      </c>
      <c r="C1125" s="7">
        <f t="shared" si="34"/>
        <v>2018</v>
      </c>
      <c r="D1125" s="2">
        <v>0.46237268518518521</v>
      </c>
      <c r="E1125">
        <v>252</v>
      </c>
      <c r="F1125" s="3">
        <v>45</v>
      </c>
      <c r="G1125" s="3" t="str">
        <f t="shared" si="35"/>
        <v>Old</v>
      </c>
      <c r="H1125" t="s">
        <v>51</v>
      </c>
      <c r="I1125" t="s">
        <v>52</v>
      </c>
      <c r="J1125">
        <v>38</v>
      </c>
      <c r="K1125" t="b">
        <v>0</v>
      </c>
      <c r="L1125">
        <v>791</v>
      </c>
      <c r="M1125" t="s">
        <v>58</v>
      </c>
      <c r="N1125" t="s">
        <v>59</v>
      </c>
      <c r="O1125">
        <v>4</v>
      </c>
      <c r="P1125" s="4">
        <v>25.111404390000001</v>
      </c>
      <c r="Q1125" s="4">
        <v>100.44561760000001</v>
      </c>
      <c r="R1125" t="s">
        <v>29</v>
      </c>
      <c r="S1125" t="b">
        <v>0</v>
      </c>
      <c r="T1125">
        <v>0</v>
      </c>
      <c r="U1125" t="b">
        <v>1</v>
      </c>
      <c r="V1125" t="s">
        <v>97</v>
      </c>
      <c r="W1125">
        <v>0</v>
      </c>
      <c r="X1125" t="s">
        <v>38</v>
      </c>
      <c r="Y1125" t="s">
        <v>41</v>
      </c>
      <c r="Z1125">
        <v>3</v>
      </c>
      <c r="AA1125" t="b">
        <v>0</v>
      </c>
    </row>
    <row r="1126" spans="1:27" x14ac:dyDescent="0.3">
      <c r="A1126">
        <v>1125</v>
      </c>
      <c r="B1126" s="1">
        <v>43771</v>
      </c>
      <c r="C1126" s="7">
        <f t="shared" si="34"/>
        <v>2019</v>
      </c>
      <c r="D1126" s="2">
        <v>0.5933680555555555</v>
      </c>
      <c r="E1126">
        <v>59</v>
      </c>
      <c r="F1126" s="3">
        <v>52</v>
      </c>
      <c r="G1126" s="3" t="str">
        <f t="shared" si="35"/>
        <v>Old</v>
      </c>
      <c r="H1126" t="s">
        <v>51</v>
      </c>
      <c r="I1126" t="s">
        <v>66</v>
      </c>
      <c r="J1126" t="s">
        <v>96</v>
      </c>
      <c r="K1126" t="b">
        <v>1</v>
      </c>
      <c r="L1126">
        <v>302</v>
      </c>
      <c r="M1126" t="s">
        <v>35</v>
      </c>
      <c r="N1126" t="s">
        <v>36</v>
      </c>
      <c r="O1126">
        <v>1</v>
      </c>
      <c r="P1126" s="4">
        <v>79.620572069999994</v>
      </c>
      <c r="Q1126" s="4">
        <v>79.620572069999994</v>
      </c>
      <c r="R1126" t="s">
        <v>29</v>
      </c>
      <c r="S1126" t="b">
        <v>1</v>
      </c>
      <c r="T1126">
        <v>7.962057207</v>
      </c>
      <c r="U1126" t="b">
        <v>0</v>
      </c>
      <c r="V1126" t="s">
        <v>65</v>
      </c>
      <c r="W1126">
        <v>5</v>
      </c>
      <c r="X1126" t="s">
        <v>38</v>
      </c>
      <c r="Y1126" t="s">
        <v>50</v>
      </c>
      <c r="Z1126">
        <v>5</v>
      </c>
      <c r="AA1126" t="b">
        <v>1</v>
      </c>
    </row>
    <row r="1127" spans="1:27" x14ac:dyDescent="0.3">
      <c r="A1127">
        <v>1126</v>
      </c>
      <c r="B1127" s="1">
        <v>44158</v>
      </c>
      <c r="C1127" s="7">
        <f t="shared" si="34"/>
        <v>2020</v>
      </c>
      <c r="D1127" s="2">
        <v>0.95067129629629632</v>
      </c>
      <c r="E1127">
        <v>302</v>
      </c>
      <c r="F1127" s="3">
        <v>50</v>
      </c>
      <c r="G1127" s="3" t="str">
        <f t="shared" si="35"/>
        <v>Old</v>
      </c>
      <c r="H1127" t="s">
        <v>33</v>
      </c>
      <c r="I1127" t="s">
        <v>62</v>
      </c>
      <c r="J1127">
        <v>93</v>
      </c>
      <c r="K1127" t="b">
        <v>0</v>
      </c>
      <c r="L1127">
        <v>845</v>
      </c>
      <c r="M1127" t="s">
        <v>58</v>
      </c>
      <c r="N1127" t="s">
        <v>59</v>
      </c>
      <c r="O1127">
        <v>3</v>
      </c>
      <c r="P1127" s="4">
        <v>87.756647040000004</v>
      </c>
      <c r="Q1127" s="4">
        <v>263.26994109999998</v>
      </c>
      <c r="R1127" t="s">
        <v>45</v>
      </c>
      <c r="S1127" t="b">
        <v>0</v>
      </c>
      <c r="T1127">
        <v>26.326994110000001</v>
      </c>
      <c r="U1127" t="b">
        <v>1</v>
      </c>
      <c r="V1127" t="s">
        <v>97</v>
      </c>
      <c r="W1127">
        <v>0</v>
      </c>
      <c r="X1127" t="s">
        <v>40</v>
      </c>
      <c r="Y1127" t="s">
        <v>50</v>
      </c>
      <c r="Z1127">
        <v>4</v>
      </c>
      <c r="AA1127" t="b">
        <v>0</v>
      </c>
    </row>
    <row r="1128" spans="1:27" x14ac:dyDescent="0.3">
      <c r="A1128">
        <v>1127</v>
      </c>
      <c r="B1128" s="1">
        <v>44870</v>
      </c>
      <c r="C1128" s="7">
        <f t="shared" si="34"/>
        <v>2022</v>
      </c>
      <c r="D1128" s="2">
        <v>0.51049768518518512</v>
      </c>
      <c r="E1128">
        <v>317</v>
      </c>
      <c r="F1128" s="3">
        <v>29</v>
      </c>
      <c r="G1128" s="3" t="str">
        <f t="shared" si="35"/>
        <v>Middle Age</v>
      </c>
      <c r="H1128" t="s">
        <v>25</v>
      </c>
      <c r="I1128" t="s">
        <v>34</v>
      </c>
      <c r="J1128" t="s">
        <v>96</v>
      </c>
      <c r="K1128" t="b">
        <v>1</v>
      </c>
      <c r="L1128">
        <v>677</v>
      </c>
      <c r="M1128" t="s">
        <v>35</v>
      </c>
      <c r="N1128" t="s">
        <v>36</v>
      </c>
      <c r="O1128">
        <v>3</v>
      </c>
      <c r="P1128" s="4">
        <v>39.866502930000003</v>
      </c>
      <c r="Q1128" s="4">
        <v>119.5995088</v>
      </c>
      <c r="R1128" t="s">
        <v>43</v>
      </c>
      <c r="S1128" t="b">
        <v>0</v>
      </c>
      <c r="T1128">
        <v>0</v>
      </c>
      <c r="U1128" t="b">
        <v>0</v>
      </c>
      <c r="V1128" t="s">
        <v>37</v>
      </c>
      <c r="W1128">
        <v>2</v>
      </c>
      <c r="X1128" t="s">
        <v>40</v>
      </c>
      <c r="Y1128" t="s">
        <v>32</v>
      </c>
      <c r="Z1128">
        <v>4</v>
      </c>
      <c r="AA1128" t="b">
        <v>1</v>
      </c>
    </row>
    <row r="1129" spans="1:27" x14ac:dyDescent="0.3">
      <c r="A1129">
        <v>1128</v>
      </c>
      <c r="B1129" s="1">
        <v>44192</v>
      </c>
      <c r="C1129" s="7">
        <f t="shared" si="34"/>
        <v>2020</v>
      </c>
      <c r="D1129" s="2">
        <v>0.54583333333333328</v>
      </c>
      <c r="E1129">
        <v>485</v>
      </c>
      <c r="F1129" s="3">
        <v>66</v>
      </c>
      <c r="G1129" s="3" t="str">
        <f t="shared" si="35"/>
        <v>Old</v>
      </c>
      <c r="H1129" t="s">
        <v>25</v>
      </c>
      <c r="I1129" t="s">
        <v>34</v>
      </c>
      <c r="J1129">
        <v>1</v>
      </c>
      <c r="K1129" t="b">
        <v>0</v>
      </c>
      <c r="L1129">
        <v>431</v>
      </c>
      <c r="M1129" t="s">
        <v>47</v>
      </c>
      <c r="N1129" t="s">
        <v>48</v>
      </c>
      <c r="O1129">
        <v>2</v>
      </c>
      <c r="P1129" s="4">
        <v>42.687443870000003</v>
      </c>
      <c r="Q1129" s="4">
        <v>85.374887729999998</v>
      </c>
      <c r="R1129" t="s">
        <v>45</v>
      </c>
      <c r="S1129" t="b">
        <v>0</v>
      </c>
      <c r="T1129">
        <v>0</v>
      </c>
      <c r="U1129" t="b">
        <v>0</v>
      </c>
      <c r="V1129" t="s">
        <v>97</v>
      </c>
      <c r="W1129">
        <v>0</v>
      </c>
      <c r="X1129" t="s">
        <v>31</v>
      </c>
      <c r="Y1129" t="s">
        <v>41</v>
      </c>
      <c r="Z1129">
        <v>2</v>
      </c>
      <c r="AA1129" t="b">
        <v>0</v>
      </c>
    </row>
    <row r="1130" spans="1:27" x14ac:dyDescent="0.3">
      <c r="A1130">
        <v>1129</v>
      </c>
      <c r="B1130" s="1">
        <v>43458</v>
      </c>
      <c r="C1130" s="7">
        <f t="shared" si="34"/>
        <v>2018</v>
      </c>
      <c r="D1130" s="2">
        <v>0.51500000000000001</v>
      </c>
      <c r="E1130">
        <v>19</v>
      </c>
      <c r="F1130" s="3">
        <v>40</v>
      </c>
      <c r="G1130" s="3" t="str">
        <f t="shared" si="35"/>
        <v>Middle Age</v>
      </c>
      <c r="H1130" t="s">
        <v>51</v>
      </c>
      <c r="I1130" t="s">
        <v>39</v>
      </c>
      <c r="J1130">
        <v>72</v>
      </c>
      <c r="K1130" t="b">
        <v>0</v>
      </c>
      <c r="L1130">
        <v>616</v>
      </c>
      <c r="M1130" t="s">
        <v>27</v>
      </c>
      <c r="N1130" t="s">
        <v>28</v>
      </c>
      <c r="O1130">
        <v>2</v>
      </c>
      <c r="P1130" s="4">
        <v>60.320306960000003</v>
      </c>
      <c r="Q1130" s="4">
        <v>120.64061390000001</v>
      </c>
      <c r="R1130" t="s">
        <v>43</v>
      </c>
      <c r="S1130" t="b">
        <v>1</v>
      </c>
      <c r="T1130">
        <v>0</v>
      </c>
      <c r="U1130" t="b">
        <v>0</v>
      </c>
      <c r="V1130" t="s">
        <v>97</v>
      </c>
      <c r="W1130">
        <v>0</v>
      </c>
      <c r="X1130" t="s">
        <v>40</v>
      </c>
      <c r="Y1130" t="s">
        <v>32</v>
      </c>
      <c r="Z1130">
        <v>3</v>
      </c>
      <c r="AA1130" t="b">
        <v>1</v>
      </c>
    </row>
    <row r="1131" spans="1:27" x14ac:dyDescent="0.3">
      <c r="A1131">
        <v>1130</v>
      </c>
      <c r="B1131" s="1">
        <v>43460</v>
      </c>
      <c r="C1131" s="7">
        <f t="shared" si="34"/>
        <v>2018</v>
      </c>
      <c r="D1131" s="2">
        <v>7.211805555555556E-2</v>
      </c>
      <c r="E1131">
        <v>204</v>
      </c>
      <c r="F1131" s="3">
        <v>55</v>
      </c>
      <c r="G1131" s="3" t="str">
        <f t="shared" si="35"/>
        <v>Old</v>
      </c>
      <c r="H1131" t="s">
        <v>33</v>
      </c>
      <c r="I1131" t="s">
        <v>61</v>
      </c>
      <c r="J1131" t="s">
        <v>96</v>
      </c>
      <c r="K1131" t="b">
        <v>1</v>
      </c>
      <c r="L1131">
        <v>670</v>
      </c>
      <c r="M1131" t="s">
        <v>58</v>
      </c>
      <c r="N1131" t="s">
        <v>59</v>
      </c>
      <c r="O1131">
        <v>5</v>
      </c>
      <c r="P1131" s="4">
        <v>25.85929299</v>
      </c>
      <c r="Q1131" s="4">
        <v>129.29646489999999</v>
      </c>
      <c r="R1131" t="s">
        <v>49</v>
      </c>
      <c r="S1131" t="b">
        <v>1</v>
      </c>
      <c r="T1131">
        <v>0</v>
      </c>
      <c r="U1131" t="b">
        <v>0</v>
      </c>
      <c r="V1131" t="s">
        <v>37</v>
      </c>
      <c r="W1131">
        <v>5</v>
      </c>
      <c r="X1131" t="s">
        <v>31</v>
      </c>
      <c r="Y1131" t="s">
        <v>41</v>
      </c>
      <c r="Z1131">
        <v>5</v>
      </c>
      <c r="AA1131" t="b">
        <v>1</v>
      </c>
    </row>
    <row r="1132" spans="1:27" x14ac:dyDescent="0.3">
      <c r="A1132">
        <v>1131</v>
      </c>
      <c r="B1132" s="1">
        <v>43424</v>
      </c>
      <c r="C1132" s="7">
        <f t="shared" si="34"/>
        <v>2018</v>
      </c>
      <c r="D1132" s="2">
        <v>0.64564814814814808</v>
      </c>
      <c r="E1132">
        <v>469</v>
      </c>
      <c r="F1132" s="3">
        <v>31</v>
      </c>
      <c r="G1132" s="3" t="str">
        <f t="shared" si="35"/>
        <v>Middle Age</v>
      </c>
      <c r="H1132" t="s">
        <v>33</v>
      </c>
      <c r="I1132" t="s">
        <v>64</v>
      </c>
      <c r="J1132" t="s">
        <v>96</v>
      </c>
      <c r="K1132" t="b">
        <v>1</v>
      </c>
      <c r="L1132">
        <v>578</v>
      </c>
      <c r="M1132" t="s">
        <v>53</v>
      </c>
      <c r="N1132" t="s">
        <v>54</v>
      </c>
      <c r="O1132">
        <v>3</v>
      </c>
      <c r="P1132" s="4">
        <v>30.031130439999998</v>
      </c>
      <c r="Q1132" s="4">
        <v>90.093391319999995</v>
      </c>
      <c r="R1132" t="s">
        <v>49</v>
      </c>
      <c r="S1132" t="b">
        <v>1</v>
      </c>
      <c r="T1132">
        <v>0</v>
      </c>
      <c r="U1132" t="b">
        <v>0</v>
      </c>
      <c r="V1132" t="s">
        <v>30</v>
      </c>
      <c r="W1132">
        <v>4</v>
      </c>
      <c r="X1132" t="s">
        <v>40</v>
      </c>
      <c r="Y1132" t="s">
        <v>41</v>
      </c>
      <c r="Z1132">
        <v>5</v>
      </c>
      <c r="AA1132" t="b">
        <v>1</v>
      </c>
    </row>
    <row r="1133" spans="1:27" x14ac:dyDescent="0.3">
      <c r="A1133">
        <v>1132</v>
      </c>
      <c r="B1133" s="1">
        <v>45258</v>
      </c>
      <c r="C1133" s="7">
        <f t="shared" si="34"/>
        <v>2023</v>
      </c>
      <c r="D1133" s="2">
        <v>0.8309375</v>
      </c>
      <c r="E1133">
        <v>291</v>
      </c>
      <c r="F1133" s="3">
        <v>62</v>
      </c>
      <c r="G1133" s="3" t="str">
        <f t="shared" si="35"/>
        <v>Old</v>
      </c>
      <c r="H1133" t="s">
        <v>33</v>
      </c>
      <c r="I1133" t="s">
        <v>68</v>
      </c>
      <c r="J1133" t="s">
        <v>96</v>
      </c>
      <c r="K1133" t="b">
        <v>1</v>
      </c>
      <c r="L1133">
        <v>97</v>
      </c>
      <c r="M1133" t="s">
        <v>47</v>
      </c>
      <c r="N1133" t="s">
        <v>48</v>
      </c>
      <c r="O1133">
        <v>3</v>
      </c>
      <c r="P1133" s="4">
        <v>84.684701880000006</v>
      </c>
      <c r="Q1133" s="4">
        <v>254.05410560000001</v>
      </c>
      <c r="R1133" t="s">
        <v>43</v>
      </c>
      <c r="S1133" t="b">
        <v>1</v>
      </c>
      <c r="T1133">
        <v>25.40541056</v>
      </c>
      <c r="U1133" t="b">
        <v>1</v>
      </c>
      <c r="V1133" t="s">
        <v>37</v>
      </c>
      <c r="W1133">
        <v>1</v>
      </c>
      <c r="X1133" t="s">
        <v>40</v>
      </c>
      <c r="Y1133" t="s">
        <v>50</v>
      </c>
      <c r="Z1133">
        <v>2</v>
      </c>
      <c r="AA1133" t="b">
        <v>1</v>
      </c>
    </row>
    <row r="1134" spans="1:27" x14ac:dyDescent="0.3">
      <c r="A1134">
        <v>1133</v>
      </c>
      <c r="B1134" s="1">
        <v>43440</v>
      </c>
      <c r="C1134" s="7">
        <f t="shared" si="34"/>
        <v>2018</v>
      </c>
      <c r="D1134" s="2">
        <v>0.80271990740740751</v>
      </c>
      <c r="E1134">
        <v>38</v>
      </c>
      <c r="F1134" s="3">
        <v>59</v>
      </c>
      <c r="G1134" s="3" t="str">
        <f t="shared" si="35"/>
        <v>Old</v>
      </c>
      <c r="H1134" t="s">
        <v>33</v>
      </c>
      <c r="I1134" t="s">
        <v>69</v>
      </c>
      <c r="J1134">
        <v>56</v>
      </c>
      <c r="K1134" t="b">
        <v>0</v>
      </c>
      <c r="L1134">
        <v>265</v>
      </c>
      <c r="M1134" t="s">
        <v>47</v>
      </c>
      <c r="N1134" t="s">
        <v>48</v>
      </c>
      <c r="O1134">
        <v>2</v>
      </c>
      <c r="P1134" s="4">
        <v>30.664153120000002</v>
      </c>
      <c r="Q1134" s="4">
        <v>61.328306230000003</v>
      </c>
      <c r="R1134" t="s">
        <v>29</v>
      </c>
      <c r="S1134" t="b">
        <v>0</v>
      </c>
      <c r="T1134">
        <v>0</v>
      </c>
      <c r="U1134" t="b">
        <v>1</v>
      </c>
      <c r="V1134" t="s">
        <v>97</v>
      </c>
      <c r="W1134">
        <v>0</v>
      </c>
      <c r="X1134" t="s">
        <v>31</v>
      </c>
      <c r="Y1134" t="s">
        <v>32</v>
      </c>
      <c r="Z1134">
        <v>1</v>
      </c>
      <c r="AA1134" t="b">
        <v>1</v>
      </c>
    </row>
    <row r="1135" spans="1:27" x14ac:dyDescent="0.3">
      <c r="A1135">
        <v>1134</v>
      </c>
      <c r="B1135" s="1">
        <v>43438</v>
      </c>
      <c r="C1135" s="7">
        <f t="shared" si="34"/>
        <v>2018</v>
      </c>
      <c r="D1135" s="2">
        <v>0.29776620370370371</v>
      </c>
      <c r="E1135">
        <v>45</v>
      </c>
      <c r="F1135" s="3">
        <v>58</v>
      </c>
      <c r="G1135" s="3" t="str">
        <f t="shared" si="35"/>
        <v>Old</v>
      </c>
      <c r="H1135" t="s">
        <v>33</v>
      </c>
      <c r="I1135" t="s">
        <v>61</v>
      </c>
      <c r="J1135">
        <v>100</v>
      </c>
      <c r="K1135" t="b">
        <v>0</v>
      </c>
      <c r="L1135">
        <v>689</v>
      </c>
      <c r="M1135" t="s">
        <v>47</v>
      </c>
      <c r="N1135" t="s">
        <v>48</v>
      </c>
      <c r="O1135">
        <v>1</v>
      </c>
      <c r="P1135" s="4">
        <v>80.571225170000005</v>
      </c>
      <c r="Q1135" s="4">
        <v>80.571225170000005</v>
      </c>
      <c r="R1135" t="s">
        <v>49</v>
      </c>
      <c r="S1135" t="b">
        <v>1</v>
      </c>
      <c r="T1135">
        <v>0</v>
      </c>
      <c r="U1135" t="b">
        <v>1</v>
      </c>
      <c r="V1135" t="s">
        <v>97</v>
      </c>
      <c r="W1135">
        <v>0</v>
      </c>
      <c r="X1135" t="s">
        <v>40</v>
      </c>
      <c r="Y1135" t="s">
        <v>41</v>
      </c>
      <c r="Z1135">
        <v>5</v>
      </c>
      <c r="AA1135" t="b">
        <v>1</v>
      </c>
    </row>
    <row r="1136" spans="1:27" x14ac:dyDescent="0.3">
      <c r="A1136">
        <v>1135</v>
      </c>
      <c r="B1136" s="1">
        <v>44534</v>
      </c>
      <c r="C1136" s="7">
        <f t="shared" si="34"/>
        <v>2021</v>
      </c>
      <c r="D1136" s="2">
        <v>0.26750000000000002</v>
      </c>
      <c r="E1136">
        <v>205</v>
      </c>
      <c r="F1136" s="3">
        <v>65</v>
      </c>
      <c r="G1136" s="3" t="str">
        <f t="shared" si="35"/>
        <v>Old</v>
      </c>
      <c r="H1136" t="s">
        <v>25</v>
      </c>
      <c r="I1136" t="s">
        <v>68</v>
      </c>
      <c r="J1136">
        <v>16</v>
      </c>
      <c r="K1136" t="b">
        <v>0</v>
      </c>
      <c r="L1136">
        <v>483</v>
      </c>
      <c r="M1136" t="s">
        <v>58</v>
      </c>
      <c r="N1136" t="s">
        <v>59</v>
      </c>
      <c r="O1136">
        <v>3</v>
      </c>
      <c r="P1136" s="4">
        <v>56.903747350000003</v>
      </c>
      <c r="Q1136" s="4">
        <v>170.71124209999999</v>
      </c>
      <c r="R1136" t="s">
        <v>49</v>
      </c>
      <c r="S1136" t="b">
        <v>1</v>
      </c>
      <c r="T1136">
        <v>17.071124210000001</v>
      </c>
      <c r="U1136" t="b">
        <v>1</v>
      </c>
      <c r="V1136" t="s">
        <v>97</v>
      </c>
      <c r="W1136">
        <v>0</v>
      </c>
      <c r="X1136" t="s">
        <v>38</v>
      </c>
      <c r="Y1136" t="s">
        <v>50</v>
      </c>
      <c r="Z1136">
        <v>4</v>
      </c>
      <c r="AA1136" t="b">
        <v>1</v>
      </c>
    </row>
    <row r="1137" spans="1:27" x14ac:dyDescent="0.3">
      <c r="A1137">
        <v>1136</v>
      </c>
      <c r="B1137" s="1">
        <v>43429</v>
      </c>
      <c r="C1137" s="7">
        <f t="shared" si="34"/>
        <v>2018</v>
      </c>
      <c r="D1137" s="2">
        <v>0.7550810185185185</v>
      </c>
      <c r="E1137">
        <v>264</v>
      </c>
      <c r="F1137" s="3">
        <v>38</v>
      </c>
      <c r="G1137" s="3" t="str">
        <f t="shared" si="35"/>
        <v>Middle Age</v>
      </c>
      <c r="H1137" t="s">
        <v>25</v>
      </c>
      <c r="I1137" t="s">
        <v>57</v>
      </c>
      <c r="J1137">
        <v>54</v>
      </c>
      <c r="K1137" t="b">
        <v>0</v>
      </c>
      <c r="L1137">
        <v>275</v>
      </c>
      <c r="M1137" t="s">
        <v>47</v>
      </c>
      <c r="N1137" t="s">
        <v>48</v>
      </c>
      <c r="O1137">
        <v>2</v>
      </c>
      <c r="P1137" s="4">
        <v>11.49744579</v>
      </c>
      <c r="Q1137" s="4">
        <v>22.994891580000001</v>
      </c>
      <c r="R1137" t="s">
        <v>29</v>
      </c>
      <c r="S1137" t="b">
        <v>1</v>
      </c>
      <c r="T1137">
        <v>2.2994891580000001</v>
      </c>
      <c r="U1137" t="b">
        <v>1</v>
      </c>
      <c r="V1137" t="s">
        <v>97</v>
      </c>
      <c r="W1137">
        <v>0</v>
      </c>
      <c r="X1137" t="s">
        <v>31</v>
      </c>
      <c r="Y1137" t="s">
        <v>50</v>
      </c>
      <c r="Z1137">
        <v>3</v>
      </c>
      <c r="AA1137" t="b">
        <v>1</v>
      </c>
    </row>
    <row r="1138" spans="1:27" x14ac:dyDescent="0.3">
      <c r="A1138">
        <v>1137</v>
      </c>
      <c r="B1138" s="1">
        <v>45235</v>
      </c>
      <c r="C1138" s="7">
        <f t="shared" si="34"/>
        <v>2023</v>
      </c>
      <c r="D1138" s="2">
        <v>0.71807870370370364</v>
      </c>
      <c r="E1138">
        <v>474</v>
      </c>
      <c r="F1138" s="3">
        <v>49</v>
      </c>
      <c r="G1138" s="3" t="str">
        <f t="shared" si="35"/>
        <v>Old</v>
      </c>
      <c r="H1138" t="s">
        <v>51</v>
      </c>
      <c r="I1138" t="s">
        <v>62</v>
      </c>
      <c r="J1138" t="s">
        <v>96</v>
      </c>
      <c r="K1138" t="b">
        <v>1</v>
      </c>
      <c r="L1138">
        <v>144</v>
      </c>
      <c r="M1138" t="s">
        <v>35</v>
      </c>
      <c r="N1138" t="s">
        <v>36</v>
      </c>
      <c r="O1138">
        <v>5</v>
      </c>
      <c r="P1138" s="4">
        <v>78.165428770000005</v>
      </c>
      <c r="Q1138" s="4">
        <v>390.82714379999999</v>
      </c>
      <c r="R1138" t="s">
        <v>49</v>
      </c>
      <c r="S1138" t="b">
        <v>0</v>
      </c>
      <c r="T1138">
        <v>39.082714379999999</v>
      </c>
      <c r="U1138" t="b">
        <v>0</v>
      </c>
      <c r="V1138" t="s">
        <v>30</v>
      </c>
      <c r="W1138">
        <v>4</v>
      </c>
      <c r="X1138" t="s">
        <v>31</v>
      </c>
      <c r="Y1138" t="s">
        <v>50</v>
      </c>
      <c r="Z1138">
        <v>2</v>
      </c>
      <c r="AA1138" t="b">
        <v>1</v>
      </c>
    </row>
    <row r="1139" spans="1:27" x14ac:dyDescent="0.3">
      <c r="A1139">
        <v>1138</v>
      </c>
      <c r="B1139" s="1">
        <v>43805</v>
      </c>
      <c r="C1139" s="7">
        <f t="shared" si="34"/>
        <v>2019</v>
      </c>
      <c r="D1139" s="2">
        <v>0.30660879629629628</v>
      </c>
      <c r="E1139">
        <v>168</v>
      </c>
      <c r="F1139" s="3">
        <v>58</v>
      </c>
      <c r="G1139" s="3" t="str">
        <f t="shared" si="35"/>
        <v>Old</v>
      </c>
      <c r="H1139" t="s">
        <v>25</v>
      </c>
      <c r="I1139" t="s">
        <v>61</v>
      </c>
      <c r="J1139" t="s">
        <v>96</v>
      </c>
      <c r="K1139" t="b">
        <v>1</v>
      </c>
      <c r="L1139">
        <v>340</v>
      </c>
      <c r="M1139" t="s">
        <v>27</v>
      </c>
      <c r="N1139" t="s">
        <v>28</v>
      </c>
      <c r="O1139">
        <v>5</v>
      </c>
      <c r="P1139" s="4">
        <v>78.953692369999999</v>
      </c>
      <c r="Q1139" s="4">
        <v>394.76846189999998</v>
      </c>
      <c r="R1139" t="s">
        <v>45</v>
      </c>
      <c r="S1139" t="b">
        <v>0</v>
      </c>
      <c r="T1139">
        <v>0</v>
      </c>
      <c r="U1139" t="b">
        <v>0</v>
      </c>
      <c r="V1139" t="s">
        <v>65</v>
      </c>
      <c r="W1139">
        <v>4</v>
      </c>
      <c r="X1139" t="s">
        <v>31</v>
      </c>
      <c r="Y1139" t="s">
        <v>41</v>
      </c>
      <c r="Z1139">
        <v>4</v>
      </c>
      <c r="AA1139" t="b">
        <v>0</v>
      </c>
    </row>
    <row r="1140" spans="1:27" x14ac:dyDescent="0.3">
      <c r="A1140">
        <v>1139</v>
      </c>
      <c r="B1140" s="1">
        <v>43405</v>
      </c>
      <c r="C1140" s="7">
        <f t="shared" si="34"/>
        <v>2018</v>
      </c>
      <c r="D1140" s="2">
        <v>0.3946527777777778</v>
      </c>
      <c r="E1140">
        <v>186</v>
      </c>
      <c r="F1140" s="3">
        <v>54</v>
      </c>
      <c r="G1140" s="3" t="str">
        <f t="shared" si="35"/>
        <v>Old</v>
      </c>
      <c r="H1140" t="s">
        <v>25</v>
      </c>
      <c r="I1140" t="s">
        <v>34</v>
      </c>
      <c r="J1140" t="s">
        <v>96</v>
      </c>
      <c r="K1140" t="b">
        <v>1</v>
      </c>
      <c r="L1140">
        <v>26</v>
      </c>
      <c r="M1140" t="s">
        <v>27</v>
      </c>
      <c r="N1140" t="s">
        <v>28</v>
      </c>
      <c r="O1140">
        <v>4</v>
      </c>
      <c r="P1140" s="4">
        <v>62.026808199999998</v>
      </c>
      <c r="Q1140" s="4">
        <v>248.10723279999999</v>
      </c>
      <c r="R1140" t="s">
        <v>43</v>
      </c>
      <c r="S1140" t="b">
        <v>1</v>
      </c>
      <c r="T1140">
        <v>0</v>
      </c>
      <c r="U1140" t="b">
        <v>0</v>
      </c>
      <c r="V1140" t="s">
        <v>65</v>
      </c>
      <c r="W1140">
        <v>1</v>
      </c>
      <c r="X1140" t="s">
        <v>40</v>
      </c>
      <c r="Y1140" t="s">
        <v>41</v>
      </c>
      <c r="Z1140">
        <v>5</v>
      </c>
      <c r="AA1140" t="b">
        <v>1</v>
      </c>
    </row>
    <row r="1141" spans="1:27" x14ac:dyDescent="0.3">
      <c r="A1141">
        <v>1140</v>
      </c>
      <c r="B1141" s="1">
        <v>44150</v>
      </c>
      <c r="C1141" s="7">
        <f t="shared" si="34"/>
        <v>2020</v>
      </c>
      <c r="D1141" s="2">
        <v>2.5115740740740741E-2</v>
      </c>
      <c r="E1141">
        <v>421</v>
      </c>
      <c r="F1141" s="3">
        <v>63</v>
      </c>
      <c r="G1141" s="3" t="str">
        <f t="shared" si="35"/>
        <v>Old</v>
      </c>
      <c r="H1141" t="s">
        <v>25</v>
      </c>
      <c r="I1141" t="s">
        <v>68</v>
      </c>
      <c r="J1141" t="s">
        <v>96</v>
      </c>
      <c r="K1141" t="b">
        <v>1</v>
      </c>
      <c r="L1141">
        <v>557</v>
      </c>
      <c r="M1141" t="s">
        <v>47</v>
      </c>
      <c r="N1141" t="s">
        <v>48</v>
      </c>
      <c r="O1141">
        <v>4</v>
      </c>
      <c r="P1141" s="4">
        <v>42.523010370000002</v>
      </c>
      <c r="Q1141" s="4">
        <v>170.09204149999999</v>
      </c>
      <c r="R1141" t="s">
        <v>49</v>
      </c>
      <c r="S1141" t="b">
        <v>0</v>
      </c>
      <c r="T1141">
        <v>0</v>
      </c>
      <c r="U1141" t="b">
        <v>1</v>
      </c>
      <c r="V1141" t="s">
        <v>65</v>
      </c>
      <c r="W1141">
        <v>1</v>
      </c>
      <c r="X1141" t="s">
        <v>31</v>
      </c>
      <c r="Y1141" t="s">
        <v>32</v>
      </c>
      <c r="Z1141">
        <v>5</v>
      </c>
      <c r="AA1141" t="b">
        <v>0</v>
      </c>
    </row>
    <row r="1142" spans="1:27" x14ac:dyDescent="0.3">
      <c r="A1142">
        <v>1141</v>
      </c>
      <c r="B1142" s="1">
        <v>43449</v>
      </c>
      <c r="C1142" s="7">
        <f t="shared" si="34"/>
        <v>2018</v>
      </c>
      <c r="D1142" s="2">
        <v>3.172453703703703E-2</v>
      </c>
      <c r="E1142">
        <v>379</v>
      </c>
      <c r="F1142" s="3">
        <v>22</v>
      </c>
      <c r="G1142" s="3" t="str">
        <f t="shared" si="35"/>
        <v>Young</v>
      </c>
      <c r="H1142" t="s">
        <v>25</v>
      </c>
      <c r="I1142" t="s">
        <v>67</v>
      </c>
      <c r="J1142" t="s">
        <v>96</v>
      </c>
      <c r="K1142" t="b">
        <v>1</v>
      </c>
      <c r="L1142">
        <v>572</v>
      </c>
      <c r="M1142" t="s">
        <v>53</v>
      </c>
      <c r="N1142" t="s">
        <v>54</v>
      </c>
      <c r="O1142">
        <v>4</v>
      </c>
      <c r="P1142" s="4">
        <v>22.479068089999998</v>
      </c>
      <c r="Q1142" s="4">
        <v>89.91627235</v>
      </c>
      <c r="R1142" t="s">
        <v>49</v>
      </c>
      <c r="S1142" t="b">
        <v>1</v>
      </c>
      <c r="T1142">
        <v>8.9916272349999993</v>
      </c>
      <c r="U1142" t="b">
        <v>0</v>
      </c>
      <c r="V1142" t="s">
        <v>37</v>
      </c>
      <c r="W1142">
        <v>1</v>
      </c>
      <c r="X1142" t="s">
        <v>40</v>
      </c>
      <c r="Y1142" t="s">
        <v>50</v>
      </c>
      <c r="Z1142">
        <v>5</v>
      </c>
      <c r="AA1142" t="b">
        <v>0</v>
      </c>
    </row>
    <row r="1143" spans="1:27" x14ac:dyDescent="0.3">
      <c r="A1143">
        <v>1142</v>
      </c>
      <c r="B1143" s="1">
        <v>44915</v>
      </c>
      <c r="C1143" s="7">
        <f t="shared" si="34"/>
        <v>2022</v>
      </c>
      <c r="D1143" s="2">
        <v>8.7476851851851847E-2</v>
      </c>
      <c r="E1143">
        <v>101</v>
      </c>
      <c r="F1143" s="3">
        <v>53</v>
      </c>
      <c r="G1143" s="3" t="str">
        <f t="shared" si="35"/>
        <v>Old</v>
      </c>
      <c r="H1143" t="s">
        <v>25</v>
      </c>
      <c r="I1143" t="s">
        <v>34</v>
      </c>
      <c r="J1143" t="s">
        <v>96</v>
      </c>
      <c r="K1143" t="b">
        <v>1</v>
      </c>
      <c r="L1143">
        <v>273</v>
      </c>
      <c r="M1143" t="s">
        <v>27</v>
      </c>
      <c r="N1143" t="s">
        <v>28</v>
      </c>
      <c r="O1143">
        <v>3</v>
      </c>
      <c r="P1143" s="4">
        <v>17.340963500000001</v>
      </c>
      <c r="Q1143" s="4">
        <v>52.022890490000002</v>
      </c>
      <c r="R1143" t="s">
        <v>45</v>
      </c>
      <c r="S1143" t="b">
        <v>0</v>
      </c>
      <c r="T1143">
        <v>0</v>
      </c>
      <c r="U1143" t="b">
        <v>0</v>
      </c>
      <c r="V1143" t="s">
        <v>37</v>
      </c>
      <c r="W1143">
        <v>1</v>
      </c>
      <c r="X1143" t="s">
        <v>40</v>
      </c>
      <c r="Y1143" t="s">
        <v>41</v>
      </c>
      <c r="Z1143">
        <v>3</v>
      </c>
      <c r="AA1143" t="b">
        <v>0</v>
      </c>
    </row>
    <row r="1144" spans="1:27" x14ac:dyDescent="0.3">
      <c r="A1144">
        <v>1143</v>
      </c>
      <c r="B1144" s="1">
        <v>43409</v>
      </c>
      <c r="C1144" s="7">
        <f t="shared" si="34"/>
        <v>2018</v>
      </c>
      <c r="D1144" s="2">
        <v>2.8460648148148148E-2</v>
      </c>
      <c r="E1144">
        <v>81</v>
      </c>
      <c r="F1144" s="3">
        <v>35</v>
      </c>
      <c r="G1144" s="3" t="str">
        <f t="shared" si="35"/>
        <v>Middle Age</v>
      </c>
      <c r="H1144" t="s">
        <v>51</v>
      </c>
      <c r="I1144" t="s">
        <v>44</v>
      </c>
      <c r="J1144" t="s">
        <v>96</v>
      </c>
      <c r="K1144" t="b">
        <v>1</v>
      </c>
      <c r="L1144">
        <v>259</v>
      </c>
      <c r="M1144" t="s">
        <v>27</v>
      </c>
      <c r="N1144" t="s">
        <v>28</v>
      </c>
      <c r="O1144">
        <v>4</v>
      </c>
      <c r="P1144" s="4">
        <v>94.470926680000005</v>
      </c>
      <c r="Q1144" s="4">
        <v>377.8837067</v>
      </c>
      <c r="R1144" t="s">
        <v>43</v>
      </c>
      <c r="S1144" t="b">
        <v>1</v>
      </c>
      <c r="T1144">
        <v>37.788370669999999</v>
      </c>
      <c r="U1144" t="b">
        <v>0</v>
      </c>
      <c r="V1144" t="s">
        <v>65</v>
      </c>
      <c r="W1144">
        <v>4</v>
      </c>
      <c r="X1144" t="s">
        <v>38</v>
      </c>
      <c r="Y1144" t="s">
        <v>50</v>
      </c>
      <c r="Z1144">
        <v>4</v>
      </c>
      <c r="AA1144" t="b">
        <v>0</v>
      </c>
    </row>
    <row r="1145" spans="1:27" x14ac:dyDescent="0.3">
      <c r="A1145">
        <v>1144</v>
      </c>
      <c r="B1145" s="1">
        <v>44876</v>
      </c>
      <c r="C1145" s="7">
        <f t="shared" si="34"/>
        <v>2022</v>
      </c>
      <c r="D1145" s="2">
        <v>0.56396990740740738</v>
      </c>
      <c r="E1145">
        <v>391</v>
      </c>
      <c r="F1145" s="3">
        <v>70</v>
      </c>
      <c r="G1145" s="3" t="str">
        <f t="shared" si="35"/>
        <v>Old</v>
      </c>
      <c r="H1145" t="s">
        <v>25</v>
      </c>
      <c r="I1145" t="s">
        <v>67</v>
      </c>
      <c r="J1145" t="s">
        <v>96</v>
      </c>
      <c r="K1145" t="b">
        <v>1</v>
      </c>
      <c r="L1145">
        <v>566</v>
      </c>
      <c r="M1145" t="s">
        <v>47</v>
      </c>
      <c r="N1145" t="s">
        <v>48</v>
      </c>
      <c r="O1145">
        <v>2</v>
      </c>
      <c r="P1145" s="4">
        <v>29.462293330000001</v>
      </c>
      <c r="Q1145" s="4">
        <v>58.924586669999997</v>
      </c>
      <c r="R1145" t="s">
        <v>29</v>
      </c>
      <c r="S1145" t="b">
        <v>1</v>
      </c>
      <c r="T1145">
        <v>0</v>
      </c>
      <c r="U1145" t="b">
        <v>1</v>
      </c>
      <c r="V1145" t="s">
        <v>37</v>
      </c>
      <c r="W1145">
        <v>5</v>
      </c>
      <c r="X1145" t="s">
        <v>31</v>
      </c>
      <c r="Y1145" t="s">
        <v>41</v>
      </c>
      <c r="Z1145">
        <v>3</v>
      </c>
      <c r="AA1145" t="b">
        <v>1</v>
      </c>
    </row>
    <row r="1146" spans="1:27" x14ac:dyDescent="0.3">
      <c r="A1146">
        <v>1145</v>
      </c>
      <c r="B1146" s="1">
        <v>44897</v>
      </c>
      <c r="C1146" s="7">
        <f t="shared" si="34"/>
        <v>2022</v>
      </c>
      <c r="D1146" s="2">
        <v>0.58111111111111113</v>
      </c>
      <c r="E1146">
        <v>143</v>
      </c>
      <c r="F1146" s="3">
        <v>68</v>
      </c>
      <c r="G1146" s="3" t="str">
        <f t="shared" si="35"/>
        <v>Old</v>
      </c>
      <c r="H1146" t="s">
        <v>25</v>
      </c>
      <c r="I1146" t="s">
        <v>60</v>
      </c>
      <c r="J1146" t="s">
        <v>96</v>
      </c>
      <c r="K1146" t="b">
        <v>1</v>
      </c>
      <c r="L1146">
        <v>974</v>
      </c>
      <c r="M1146" t="s">
        <v>47</v>
      </c>
      <c r="N1146" t="s">
        <v>48</v>
      </c>
      <c r="O1146">
        <v>4</v>
      </c>
      <c r="P1146" s="4">
        <v>44.892263640000003</v>
      </c>
      <c r="Q1146" s="4">
        <v>179.56905449999999</v>
      </c>
      <c r="R1146" t="s">
        <v>43</v>
      </c>
      <c r="S1146" t="b">
        <v>0</v>
      </c>
      <c r="T1146">
        <v>0</v>
      </c>
      <c r="U1146" t="b">
        <v>0</v>
      </c>
      <c r="V1146" t="s">
        <v>65</v>
      </c>
      <c r="W1146">
        <v>4</v>
      </c>
      <c r="X1146" t="s">
        <v>40</v>
      </c>
      <c r="Y1146" t="s">
        <v>32</v>
      </c>
      <c r="Z1146">
        <v>3</v>
      </c>
      <c r="AA1146" t="b">
        <v>0</v>
      </c>
    </row>
    <row r="1147" spans="1:27" x14ac:dyDescent="0.3">
      <c r="A1147">
        <v>1146</v>
      </c>
      <c r="B1147" s="1">
        <v>45248</v>
      </c>
      <c r="C1147" s="7">
        <f t="shared" si="34"/>
        <v>2023</v>
      </c>
      <c r="D1147" s="2">
        <v>0.89792824074074085</v>
      </c>
      <c r="E1147">
        <v>350</v>
      </c>
      <c r="F1147" s="3">
        <v>48</v>
      </c>
      <c r="G1147" s="3" t="str">
        <f t="shared" si="35"/>
        <v>Old</v>
      </c>
      <c r="H1147" t="s">
        <v>51</v>
      </c>
      <c r="I1147" t="s">
        <v>64</v>
      </c>
      <c r="J1147" t="s">
        <v>96</v>
      </c>
      <c r="K1147" t="b">
        <v>1</v>
      </c>
      <c r="L1147">
        <v>15</v>
      </c>
      <c r="M1147" t="s">
        <v>58</v>
      </c>
      <c r="N1147" t="s">
        <v>59</v>
      </c>
      <c r="O1147">
        <v>4</v>
      </c>
      <c r="P1147" s="4">
        <v>94.874613740000001</v>
      </c>
      <c r="Q1147" s="4">
        <v>379.49845490000001</v>
      </c>
      <c r="R1147" t="s">
        <v>45</v>
      </c>
      <c r="S1147" t="b">
        <v>1</v>
      </c>
      <c r="T1147">
        <v>37.949845490000001</v>
      </c>
      <c r="U1147" t="b">
        <v>0</v>
      </c>
      <c r="V1147" t="s">
        <v>37</v>
      </c>
      <c r="W1147">
        <v>4</v>
      </c>
      <c r="X1147" t="s">
        <v>40</v>
      </c>
      <c r="Y1147" t="s">
        <v>50</v>
      </c>
      <c r="Z1147">
        <v>5</v>
      </c>
      <c r="AA1147" t="b">
        <v>0</v>
      </c>
    </row>
    <row r="1148" spans="1:27" x14ac:dyDescent="0.3">
      <c r="A1148">
        <v>1147</v>
      </c>
      <c r="B1148" s="1">
        <v>44921</v>
      </c>
      <c r="C1148" s="7">
        <f t="shared" si="34"/>
        <v>2022</v>
      </c>
      <c r="D1148" s="2">
        <v>0.33636574074074077</v>
      </c>
      <c r="E1148">
        <v>489</v>
      </c>
      <c r="F1148" s="3">
        <v>33</v>
      </c>
      <c r="G1148" s="3" t="str">
        <f t="shared" si="35"/>
        <v>Middle Age</v>
      </c>
      <c r="H1148" t="s">
        <v>51</v>
      </c>
      <c r="I1148" t="s">
        <v>66</v>
      </c>
      <c r="J1148" t="s">
        <v>96</v>
      </c>
      <c r="K1148" t="b">
        <v>1</v>
      </c>
      <c r="L1148">
        <v>600</v>
      </c>
      <c r="M1148" t="s">
        <v>35</v>
      </c>
      <c r="N1148" t="s">
        <v>36</v>
      </c>
      <c r="O1148">
        <v>1</v>
      </c>
      <c r="P1148" s="4">
        <v>80.461258150000006</v>
      </c>
      <c r="Q1148" s="4">
        <v>80.461258150000006</v>
      </c>
      <c r="R1148" t="s">
        <v>43</v>
      </c>
      <c r="S1148" t="b">
        <v>0</v>
      </c>
      <c r="T1148">
        <v>0</v>
      </c>
      <c r="U1148" t="b">
        <v>1</v>
      </c>
      <c r="V1148" t="s">
        <v>30</v>
      </c>
      <c r="W1148">
        <v>5</v>
      </c>
      <c r="X1148" t="s">
        <v>31</v>
      </c>
      <c r="Y1148" t="s">
        <v>41</v>
      </c>
      <c r="Z1148">
        <v>1</v>
      </c>
      <c r="AA1148" t="b">
        <v>0</v>
      </c>
    </row>
    <row r="1149" spans="1:27" x14ac:dyDescent="0.3">
      <c r="A1149">
        <v>1148</v>
      </c>
      <c r="B1149" s="1">
        <v>44173</v>
      </c>
      <c r="C1149" s="7">
        <f t="shared" si="34"/>
        <v>2020</v>
      </c>
      <c r="D1149" s="2">
        <v>0.99018518518518517</v>
      </c>
      <c r="E1149">
        <v>128</v>
      </c>
      <c r="F1149" s="3">
        <v>51</v>
      </c>
      <c r="G1149" s="3" t="str">
        <f t="shared" si="35"/>
        <v>Old</v>
      </c>
      <c r="H1149" t="s">
        <v>33</v>
      </c>
      <c r="I1149" t="s">
        <v>70</v>
      </c>
      <c r="J1149" t="s">
        <v>96</v>
      </c>
      <c r="K1149" t="b">
        <v>1</v>
      </c>
      <c r="L1149">
        <v>627</v>
      </c>
      <c r="M1149" t="s">
        <v>35</v>
      </c>
      <c r="N1149" t="s">
        <v>36</v>
      </c>
      <c r="O1149">
        <v>1</v>
      </c>
      <c r="P1149" s="4">
        <v>97.008401610000007</v>
      </c>
      <c r="Q1149" s="4">
        <v>97.008401610000007</v>
      </c>
      <c r="R1149" t="s">
        <v>45</v>
      </c>
      <c r="S1149" t="b">
        <v>1</v>
      </c>
      <c r="T1149">
        <v>0</v>
      </c>
      <c r="U1149" t="b">
        <v>1</v>
      </c>
      <c r="V1149" t="s">
        <v>37</v>
      </c>
      <c r="W1149">
        <v>4</v>
      </c>
      <c r="X1149" t="s">
        <v>31</v>
      </c>
      <c r="Y1149" t="s">
        <v>41</v>
      </c>
      <c r="Z1149">
        <v>3</v>
      </c>
      <c r="AA1149" t="b">
        <v>0</v>
      </c>
    </row>
    <row r="1150" spans="1:27" x14ac:dyDescent="0.3">
      <c r="A1150">
        <v>1149</v>
      </c>
      <c r="B1150" s="1">
        <v>44137</v>
      </c>
      <c r="C1150" s="7">
        <f t="shared" si="34"/>
        <v>2020</v>
      </c>
      <c r="D1150" s="2">
        <v>0.28775462962962961</v>
      </c>
      <c r="E1150">
        <v>175</v>
      </c>
      <c r="F1150" s="3">
        <v>44</v>
      </c>
      <c r="G1150" s="3" t="str">
        <f t="shared" si="35"/>
        <v>Middle Age</v>
      </c>
      <c r="H1150" t="s">
        <v>33</v>
      </c>
      <c r="I1150" t="s">
        <v>34</v>
      </c>
      <c r="J1150">
        <v>69</v>
      </c>
      <c r="K1150" t="b">
        <v>0</v>
      </c>
      <c r="L1150">
        <v>84</v>
      </c>
      <c r="M1150" t="s">
        <v>27</v>
      </c>
      <c r="N1150" t="s">
        <v>28</v>
      </c>
      <c r="O1150">
        <v>3</v>
      </c>
      <c r="P1150" s="4">
        <v>46.340060000000001</v>
      </c>
      <c r="Q1150" s="4">
        <v>139.02018000000001</v>
      </c>
      <c r="R1150" t="s">
        <v>49</v>
      </c>
      <c r="S1150" t="b">
        <v>1</v>
      </c>
      <c r="T1150">
        <v>0</v>
      </c>
      <c r="U1150" t="b">
        <v>1</v>
      </c>
      <c r="V1150" t="s">
        <v>97</v>
      </c>
      <c r="W1150">
        <v>0</v>
      </c>
      <c r="X1150" t="s">
        <v>40</v>
      </c>
      <c r="Y1150" t="s">
        <v>41</v>
      </c>
      <c r="Z1150">
        <v>3</v>
      </c>
      <c r="AA1150" t="b">
        <v>0</v>
      </c>
    </row>
    <row r="1151" spans="1:27" x14ac:dyDescent="0.3">
      <c r="A1151">
        <v>1150</v>
      </c>
      <c r="B1151" s="1">
        <v>44169</v>
      </c>
      <c r="C1151" s="7">
        <f t="shared" si="34"/>
        <v>2020</v>
      </c>
      <c r="D1151" s="2">
        <v>0.95771990740740742</v>
      </c>
      <c r="E1151">
        <v>143</v>
      </c>
      <c r="F1151" s="3">
        <v>49</v>
      </c>
      <c r="G1151" s="3" t="str">
        <f t="shared" si="35"/>
        <v>Old</v>
      </c>
      <c r="H1151" t="s">
        <v>51</v>
      </c>
      <c r="I1151" t="s">
        <v>26</v>
      </c>
      <c r="J1151" t="s">
        <v>96</v>
      </c>
      <c r="K1151" t="b">
        <v>1</v>
      </c>
      <c r="L1151">
        <v>334</v>
      </c>
      <c r="M1151" t="s">
        <v>35</v>
      </c>
      <c r="N1151" t="s">
        <v>36</v>
      </c>
      <c r="O1151">
        <v>4</v>
      </c>
      <c r="P1151" s="4">
        <v>27.527332850000001</v>
      </c>
      <c r="Q1151" s="4">
        <v>110.1093314</v>
      </c>
      <c r="R1151" t="s">
        <v>43</v>
      </c>
      <c r="S1151" t="b">
        <v>1</v>
      </c>
      <c r="T1151">
        <v>0</v>
      </c>
      <c r="U1151" t="b">
        <v>0</v>
      </c>
      <c r="V1151" t="s">
        <v>30</v>
      </c>
      <c r="W1151">
        <v>5</v>
      </c>
      <c r="X1151" t="s">
        <v>38</v>
      </c>
      <c r="Y1151" t="s">
        <v>32</v>
      </c>
      <c r="Z1151">
        <v>3</v>
      </c>
      <c r="AA1151" t="b">
        <v>0</v>
      </c>
    </row>
    <row r="1152" spans="1:27" x14ac:dyDescent="0.3">
      <c r="A1152">
        <v>1151</v>
      </c>
      <c r="B1152" s="1">
        <v>43775</v>
      </c>
      <c r="C1152" s="7">
        <f t="shared" si="34"/>
        <v>2019</v>
      </c>
      <c r="D1152" s="2">
        <v>0.78568287037037043</v>
      </c>
      <c r="E1152">
        <v>165</v>
      </c>
      <c r="F1152" s="3">
        <v>22</v>
      </c>
      <c r="G1152" s="3" t="str">
        <f t="shared" si="35"/>
        <v>Young</v>
      </c>
      <c r="H1152" t="s">
        <v>51</v>
      </c>
      <c r="I1152" t="s">
        <v>34</v>
      </c>
      <c r="J1152">
        <v>72</v>
      </c>
      <c r="K1152" t="b">
        <v>0</v>
      </c>
      <c r="L1152">
        <v>527</v>
      </c>
      <c r="M1152" t="s">
        <v>35</v>
      </c>
      <c r="N1152" t="s">
        <v>36</v>
      </c>
      <c r="O1152">
        <v>3</v>
      </c>
      <c r="P1152" s="4">
        <v>33.458923980000002</v>
      </c>
      <c r="Q1152" s="4">
        <v>100.37677189999999</v>
      </c>
      <c r="R1152" t="s">
        <v>49</v>
      </c>
      <c r="S1152" t="b">
        <v>1</v>
      </c>
      <c r="T1152">
        <v>0</v>
      </c>
      <c r="U1152" t="b">
        <v>1</v>
      </c>
      <c r="V1152" t="s">
        <v>97</v>
      </c>
      <c r="W1152">
        <v>0</v>
      </c>
      <c r="X1152" t="s">
        <v>31</v>
      </c>
      <c r="Y1152" t="s">
        <v>41</v>
      </c>
      <c r="Z1152">
        <v>4</v>
      </c>
      <c r="AA1152" t="b">
        <v>0</v>
      </c>
    </row>
    <row r="1153" spans="1:27" x14ac:dyDescent="0.3">
      <c r="A1153">
        <v>1152</v>
      </c>
      <c r="B1153" s="1">
        <v>44919</v>
      </c>
      <c r="C1153" s="7">
        <f t="shared" si="34"/>
        <v>2022</v>
      </c>
      <c r="D1153" s="2">
        <v>0.71383101851851849</v>
      </c>
      <c r="E1153">
        <v>188</v>
      </c>
      <c r="F1153" s="3">
        <v>46</v>
      </c>
      <c r="G1153" s="3" t="str">
        <f t="shared" si="35"/>
        <v>Old</v>
      </c>
      <c r="H1153" t="s">
        <v>33</v>
      </c>
      <c r="I1153" t="s">
        <v>34</v>
      </c>
      <c r="J1153" t="s">
        <v>96</v>
      </c>
      <c r="K1153" t="b">
        <v>1</v>
      </c>
      <c r="L1153">
        <v>302</v>
      </c>
      <c r="M1153" t="s">
        <v>53</v>
      </c>
      <c r="N1153" t="s">
        <v>54</v>
      </c>
      <c r="O1153">
        <v>2</v>
      </c>
      <c r="P1153" s="4">
        <v>23.816938310000001</v>
      </c>
      <c r="Q1153" s="4">
        <v>47.633876620000002</v>
      </c>
      <c r="R1153" t="s">
        <v>45</v>
      </c>
      <c r="S1153" t="b">
        <v>1</v>
      </c>
      <c r="T1153">
        <v>4.7633876620000004</v>
      </c>
      <c r="U1153" t="b">
        <v>0</v>
      </c>
      <c r="V1153" t="s">
        <v>30</v>
      </c>
      <c r="W1153">
        <v>3</v>
      </c>
      <c r="X1153" t="s">
        <v>40</v>
      </c>
      <c r="Y1153" t="s">
        <v>50</v>
      </c>
      <c r="Z1153">
        <v>5</v>
      </c>
      <c r="AA1153" t="b">
        <v>0</v>
      </c>
    </row>
    <row r="1154" spans="1:27" x14ac:dyDescent="0.3">
      <c r="A1154">
        <v>1153</v>
      </c>
      <c r="B1154" s="1">
        <v>44557</v>
      </c>
      <c r="C1154" s="7">
        <f t="shared" si="34"/>
        <v>2021</v>
      </c>
      <c r="D1154" s="2">
        <v>0.85942129629629627</v>
      </c>
      <c r="E1154">
        <v>353</v>
      </c>
      <c r="F1154" s="3">
        <v>66</v>
      </c>
      <c r="G1154" s="3" t="str">
        <f t="shared" si="35"/>
        <v>Old</v>
      </c>
      <c r="H1154" t="s">
        <v>33</v>
      </c>
      <c r="I1154" t="s">
        <v>67</v>
      </c>
      <c r="J1154" t="s">
        <v>96</v>
      </c>
      <c r="K1154" t="b">
        <v>1</v>
      </c>
      <c r="L1154">
        <v>774</v>
      </c>
      <c r="M1154" t="s">
        <v>58</v>
      </c>
      <c r="N1154" t="s">
        <v>59</v>
      </c>
      <c r="O1154">
        <v>2</v>
      </c>
      <c r="P1154" s="4">
        <v>68.867141739999994</v>
      </c>
      <c r="Q1154" s="4">
        <v>137.7342835</v>
      </c>
      <c r="R1154" t="s">
        <v>49</v>
      </c>
      <c r="S1154" t="b">
        <v>1</v>
      </c>
      <c r="T1154">
        <v>0</v>
      </c>
      <c r="U1154" t="b">
        <v>1</v>
      </c>
      <c r="V1154" t="s">
        <v>37</v>
      </c>
      <c r="W1154">
        <v>5</v>
      </c>
      <c r="X1154" t="s">
        <v>31</v>
      </c>
      <c r="Y1154" t="s">
        <v>32</v>
      </c>
      <c r="Z1154">
        <v>5</v>
      </c>
      <c r="AA1154" t="b">
        <v>0</v>
      </c>
    </row>
    <row r="1155" spans="1:27" x14ac:dyDescent="0.3">
      <c r="A1155">
        <v>1154</v>
      </c>
      <c r="B1155" s="1">
        <v>43772</v>
      </c>
      <c r="C1155" s="7">
        <f t="shared" ref="C1155:C1218" si="36">YEAR(B1155)</f>
        <v>2019</v>
      </c>
      <c r="D1155" s="2">
        <v>0.44028935185185186</v>
      </c>
      <c r="E1155">
        <v>32</v>
      </c>
      <c r="F1155" s="3">
        <v>33</v>
      </c>
      <c r="G1155" s="3" t="str">
        <f t="shared" ref="G1155:G1218" si="37">IF(F1155&lt;25,"Young",IF(F1155&lt;45,"Middle Age","Old"))</f>
        <v>Middle Age</v>
      </c>
      <c r="H1155" t="s">
        <v>33</v>
      </c>
      <c r="I1155" t="s">
        <v>39</v>
      </c>
      <c r="J1155" t="s">
        <v>96</v>
      </c>
      <c r="K1155" t="b">
        <v>1</v>
      </c>
      <c r="L1155">
        <v>165</v>
      </c>
      <c r="M1155" t="s">
        <v>58</v>
      </c>
      <c r="N1155" t="s">
        <v>59</v>
      </c>
      <c r="O1155">
        <v>5</v>
      </c>
      <c r="P1155" s="4">
        <v>70.483238790000001</v>
      </c>
      <c r="Q1155" s="4">
        <v>352.4161939</v>
      </c>
      <c r="R1155" t="s">
        <v>43</v>
      </c>
      <c r="S1155" t="b">
        <v>1</v>
      </c>
      <c r="T1155">
        <v>0</v>
      </c>
      <c r="U1155" t="b">
        <v>1</v>
      </c>
      <c r="V1155" t="s">
        <v>65</v>
      </c>
      <c r="W1155">
        <v>2</v>
      </c>
      <c r="X1155" t="s">
        <v>40</v>
      </c>
      <c r="Y1155" t="s">
        <v>41</v>
      </c>
      <c r="Z1155">
        <v>3</v>
      </c>
      <c r="AA1155" t="b">
        <v>1</v>
      </c>
    </row>
    <row r="1156" spans="1:27" x14ac:dyDescent="0.3">
      <c r="A1156">
        <v>1155</v>
      </c>
      <c r="B1156" s="1">
        <v>44880</v>
      </c>
      <c r="C1156" s="7">
        <f t="shared" si="36"/>
        <v>2022</v>
      </c>
      <c r="D1156" s="2">
        <v>0.29969907407407409</v>
      </c>
      <c r="E1156">
        <v>128</v>
      </c>
      <c r="F1156" s="3">
        <v>51</v>
      </c>
      <c r="G1156" s="3" t="str">
        <f t="shared" si="37"/>
        <v>Old</v>
      </c>
      <c r="H1156" t="s">
        <v>25</v>
      </c>
      <c r="I1156" t="s">
        <v>52</v>
      </c>
      <c r="J1156">
        <v>70</v>
      </c>
      <c r="K1156" t="b">
        <v>0</v>
      </c>
      <c r="L1156">
        <v>406</v>
      </c>
      <c r="M1156" t="s">
        <v>47</v>
      </c>
      <c r="N1156" t="s">
        <v>48</v>
      </c>
      <c r="O1156">
        <v>3</v>
      </c>
      <c r="P1156" s="4">
        <v>12.87228605</v>
      </c>
      <c r="Q1156" s="4">
        <v>38.61685816</v>
      </c>
      <c r="R1156" t="s">
        <v>49</v>
      </c>
      <c r="S1156" t="b">
        <v>1</v>
      </c>
      <c r="T1156">
        <v>3.861685816</v>
      </c>
      <c r="U1156" t="b">
        <v>1</v>
      </c>
      <c r="V1156" t="s">
        <v>97</v>
      </c>
      <c r="W1156">
        <v>0</v>
      </c>
      <c r="X1156" t="s">
        <v>40</v>
      </c>
      <c r="Y1156" t="s">
        <v>50</v>
      </c>
      <c r="Z1156">
        <v>2</v>
      </c>
      <c r="AA1156" t="b">
        <v>0</v>
      </c>
    </row>
    <row r="1157" spans="1:27" x14ac:dyDescent="0.3">
      <c r="A1157">
        <v>1156</v>
      </c>
      <c r="B1157" s="1">
        <v>44920</v>
      </c>
      <c r="C1157" s="7">
        <f t="shared" si="36"/>
        <v>2022</v>
      </c>
      <c r="D1157" s="2">
        <v>0.5621990740740741</v>
      </c>
      <c r="E1157">
        <v>172</v>
      </c>
      <c r="F1157" s="3">
        <v>66</v>
      </c>
      <c r="G1157" s="3" t="str">
        <f t="shared" si="37"/>
        <v>Old</v>
      </c>
      <c r="H1157" t="s">
        <v>25</v>
      </c>
      <c r="I1157" t="s">
        <v>42</v>
      </c>
      <c r="J1157" t="s">
        <v>96</v>
      </c>
      <c r="K1157" t="b">
        <v>1</v>
      </c>
      <c r="L1157">
        <v>629</v>
      </c>
      <c r="M1157" t="s">
        <v>35</v>
      </c>
      <c r="N1157" t="s">
        <v>36</v>
      </c>
      <c r="O1157">
        <v>1</v>
      </c>
      <c r="P1157" s="4">
        <v>72.102783520000003</v>
      </c>
      <c r="Q1157" s="4">
        <v>72.102783520000003</v>
      </c>
      <c r="R1157" t="s">
        <v>43</v>
      </c>
      <c r="S1157" t="b">
        <v>0</v>
      </c>
      <c r="T1157">
        <v>0</v>
      </c>
      <c r="U1157" t="b">
        <v>0</v>
      </c>
      <c r="V1157" t="s">
        <v>37</v>
      </c>
      <c r="W1157">
        <v>4</v>
      </c>
      <c r="X1157" t="s">
        <v>38</v>
      </c>
      <c r="Y1157" t="s">
        <v>32</v>
      </c>
      <c r="Z1157">
        <v>2</v>
      </c>
      <c r="AA1157" t="b">
        <v>0</v>
      </c>
    </row>
    <row r="1158" spans="1:27" x14ac:dyDescent="0.3">
      <c r="A1158">
        <v>1157</v>
      </c>
      <c r="B1158" s="1">
        <v>45274</v>
      </c>
      <c r="C1158" s="7">
        <f t="shared" si="36"/>
        <v>2023</v>
      </c>
      <c r="D1158" s="2">
        <v>8.0625000000000002E-2</v>
      </c>
      <c r="E1158">
        <v>442</v>
      </c>
      <c r="F1158" s="3">
        <v>48</v>
      </c>
      <c r="G1158" s="3" t="str">
        <f t="shared" si="37"/>
        <v>Old</v>
      </c>
      <c r="H1158" t="s">
        <v>51</v>
      </c>
      <c r="I1158" t="s">
        <v>56</v>
      </c>
      <c r="J1158" t="s">
        <v>96</v>
      </c>
      <c r="K1158" t="b">
        <v>1</v>
      </c>
      <c r="L1158">
        <v>372</v>
      </c>
      <c r="M1158" t="s">
        <v>53</v>
      </c>
      <c r="N1158" t="s">
        <v>54</v>
      </c>
      <c r="O1158">
        <v>5</v>
      </c>
      <c r="P1158" s="4">
        <v>67.739727599999995</v>
      </c>
      <c r="Q1158" s="4">
        <v>338.69863800000002</v>
      </c>
      <c r="R1158" t="s">
        <v>43</v>
      </c>
      <c r="S1158" t="b">
        <v>0</v>
      </c>
      <c r="T1158">
        <v>0</v>
      </c>
      <c r="U1158" t="b">
        <v>1</v>
      </c>
      <c r="V1158" t="s">
        <v>65</v>
      </c>
      <c r="W1158">
        <v>3</v>
      </c>
      <c r="X1158" t="s">
        <v>31</v>
      </c>
      <c r="Y1158" t="s">
        <v>32</v>
      </c>
      <c r="Z1158">
        <v>2</v>
      </c>
      <c r="AA1158" t="b">
        <v>0</v>
      </c>
    </row>
    <row r="1159" spans="1:27" x14ac:dyDescent="0.3">
      <c r="A1159">
        <v>1158</v>
      </c>
      <c r="B1159" s="1">
        <v>44560</v>
      </c>
      <c r="C1159" s="7">
        <f t="shared" si="36"/>
        <v>2021</v>
      </c>
      <c r="D1159" s="2">
        <v>2.1516203703703704E-2</v>
      </c>
      <c r="E1159">
        <v>434</v>
      </c>
      <c r="F1159" s="3">
        <v>54</v>
      </c>
      <c r="G1159" s="3" t="str">
        <f t="shared" si="37"/>
        <v>Old</v>
      </c>
      <c r="H1159" t="s">
        <v>33</v>
      </c>
      <c r="I1159" t="s">
        <v>46</v>
      </c>
      <c r="J1159" t="s">
        <v>96</v>
      </c>
      <c r="K1159" t="b">
        <v>1</v>
      </c>
      <c r="L1159">
        <v>51</v>
      </c>
      <c r="M1159" t="s">
        <v>58</v>
      </c>
      <c r="N1159" t="s">
        <v>59</v>
      </c>
      <c r="O1159">
        <v>2</v>
      </c>
      <c r="P1159" s="4">
        <v>43.536110880000003</v>
      </c>
      <c r="Q1159" s="4">
        <v>87.072221769999999</v>
      </c>
      <c r="R1159" t="s">
        <v>29</v>
      </c>
      <c r="S1159" t="b">
        <v>0</v>
      </c>
      <c r="T1159">
        <v>8.7072221770000002</v>
      </c>
      <c r="U1159" t="b">
        <v>0</v>
      </c>
      <c r="V1159" t="s">
        <v>30</v>
      </c>
      <c r="W1159">
        <v>4</v>
      </c>
      <c r="X1159" t="s">
        <v>31</v>
      </c>
      <c r="Y1159" t="s">
        <v>50</v>
      </c>
      <c r="Z1159">
        <v>2</v>
      </c>
      <c r="AA1159" t="b">
        <v>0</v>
      </c>
    </row>
    <row r="1160" spans="1:27" x14ac:dyDescent="0.3">
      <c r="A1160">
        <v>1159</v>
      </c>
      <c r="B1160" s="1">
        <v>43417</v>
      </c>
      <c r="C1160" s="7">
        <f t="shared" si="36"/>
        <v>2018</v>
      </c>
      <c r="D1160" s="2">
        <v>0.75278935185185192</v>
      </c>
      <c r="E1160">
        <v>294</v>
      </c>
      <c r="F1160" s="3">
        <v>41</v>
      </c>
      <c r="G1160" s="3" t="str">
        <f t="shared" si="37"/>
        <v>Middle Age</v>
      </c>
      <c r="H1160" t="s">
        <v>33</v>
      </c>
      <c r="I1160" t="s">
        <v>42</v>
      </c>
      <c r="J1160" t="s">
        <v>96</v>
      </c>
      <c r="K1160" t="b">
        <v>1</v>
      </c>
      <c r="L1160">
        <v>965</v>
      </c>
      <c r="M1160" t="s">
        <v>35</v>
      </c>
      <c r="N1160" t="s">
        <v>36</v>
      </c>
      <c r="O1160">
        <v>5</v>
      </c>
      <c r="P1160" s="4">
        <v>34.176962379999999</v>
      </c>
      <c r="Q1160" s="4">
        <v>170.88481189999999</v>
      </c>
      <c r="R1160" t="s">
        <v>49</v>
      </c>
      <c r="S1160" t="b">
        <v>1</v>
      </c>
      <c r="T1160">
        <v>0</v>
      </c>
      <c r="U1160" t="b">
        <v>0</v>
      </c>
      <c r="V1160" t="s">
        <v>37</v>
      </c>
      <c r="W1160">
        <v>2</v>
      </c>
      <c r="X1160" t="s">
        <v>40</v>
      </c>
      <c r="Y1160" t="s">
        <v>41</v>
      </c>
      <c r="Z1160">
        <v>2</v>
      </c>
      <c r="AA1160" t="b">
        <v>0</v>
      </c>
    </row>
    <row r="1161" spans="1:27" x14ac:dyDescent="0.3">
      <c r="A1161">
        <v>1160</v>
      </c>
      <c r="B1161" s="1">
        <v>44521</v>
      </c>
      <c r="C1161" s="7">
        <f t="shared" si="36"/>
        <v>2021</v>
      </c>
      <c r="D1161" s="2">
        <v>4.6805555555555552E-2</v>
      </c>
      <c r="E1161">
        <v>68</v>
      </c>
      <c r="F1161" s="3">
        <v>40</v>
      </c>
      <c r="G1161" s="3" t="str">
        <f t="shared" si="37"/>
        <v>Middle Age</v>
      </c>
      <c r="H1161" t="s">
        <v>51</v>
      </c>
      <c r="I1161" t="s">
        <v>26</v>
      </c>
      <c r="J1161" t="s">
        <v>96</v>
      </c>
      <c r="K1161" t="b">
        <v>1</v>
      </c>
      <c r="L1161">
        <v>893</v>
      </c>
      <c r="M1161" t="s">
        <v>53</v>
      </c>
      <c r="N1161" t="s">
        <v>54</v>
      </c>
      <c r="O1161">
        <v>3</v>
      </c>
      <c r="P1161" s="4">
        <v>64.523464250000004</v>
      </c>
      <c r="Q1161" s="4">
        <v>193.57039270000001</v>
      </c>
      <c r="R1161" t="s">
        <v>29</v>
      </c>
      <c r="S1161" t="b">
        <v>1</v>
      </c>
      <c r="T1161">
        <v>0</v>
      </c>
      <c r="U1161" t="b">
        <v>0</v>
      </c>
      <c r="V1161" t="s">
        <v>65</v>
      </c>
      <c r="W1161">
        <v>5</v>
      </c>
      <c r="X1161" t="s">
        <v>31</v>
      </c>
      <c r="Y1161" t="s">
        <v>41</v>
      </c>
      <c r="Z1161">
        <v>2</v>
      </c>
      <c r="AA1161" t="b">
        <v>1</v>
      </c>
    </row>
    <row r="1162" spans="1:27" x14ac:dyDescent="0.3">
      <c r="A1162">
        <v>1161</v>
      </c>
      <c r="B1162" s="1">
        <v>44164</v>
      </c>
      <c r="C1162" s="7">
        <f t="shared" si="36"/>
        <v>2020</v>
      </c>
      <c r="D1162" s="2">
        <v>0.87993055555555555</v>
      </c>
      <c r="E1162">
        <v>78</v>
      </c>
      <c r="F1162" s="3">
        <v>48</v>
      </c>
      <c r="G1162" s="3" t="str">
        <f t="shared" si="37"/>
        <v>Old</v>
      </c>
      <c r="H1162" t="s">
        <v>33</v>
      </c>
      <c r="I1162" t="s">
        <v>66</v>
      </c>
      <c r="J1162">
        <v>53</v>
      </c>
      <c r="K1162" t="b">
        <v>0</v>
      </c>
      <c r="L1162">
        <v>966</v>
      </c>
      <c r="M1162" t="s">
        <v>53</v>
      </c>
      <c r="N1162" t="s">
        <v>54</v>
      </c>
      <c r="O1162">
        <v>1</v>
      </c>
      <c r="P1162" s="4">
        <v>51.109555399999998</v>
      </c>
      <c r="Q1162" s="4">
        <v>51.109555399999998</v>
      </c>
      <c r="R1162" t="s">
        <v>43</v>
      </c>
      <c r="S1162" t="b">
        <v>0</v>
      </c>
      <c r="T1162">
        <v>5.11095554</v>
      </c>
      <c r="U1162" t="b">
        <v>0</v>
      </c>
      <c r="V1162" t="s">
        <v>97</v>
      </c>
      <c r="W1162">
        <v>0</v>
      </c>
      <c r="X1162" t="s">
        <v>38</v>
      </c>
      <c r="Y1162" t="s">
        <v>50</v>
      </c>
      <c r="Z1162">
        <v>4</v>
      </c>
      <c r="AA1162" t="b">
        <v>0</v>
      </c>
    </row>
    <row r="1163" spans="1:27" x14ac:dyDescent="0.3">
      <c r="A1163">
        <v>1162</v>
      </c>
      <c r="B1163" s="1">
        <v>44532</v>
      </c>
      <c r="C1163" s="7">
        <f t="shared" si="36"/>
        <v>2021</v>
      </c>
      <c r="D1163" s="2">
        <v>0.41180555555555554</v>
      </c>
      <c r="E1163">
        <v>68</v>
      </c>
      <c r="F1163" s="3">
        <v>48</v>
      </c>
      <c r="G1163" s="3" t="str">
        <f t="shared" si="37"/>
        <v>Old</v>
      </c>
      <c r="H1163" t="s">
        <v>33</v>
      </c>
      <c r="I1163" t="s">
        <v>46</v>
      </c>
      <c r="J1163" t="s">
        <v>96</v>
      </c>
      <c r="K1163" t="b">
        <v>1</v>
      </c>
      <c r="L1163">
        <v>933</v>
      </c>
      <c r="M1163" t="s">
        <v>35</v>
      </c>
      <c r="N1163" t="s">
        <v>36</v>
      </c>
      <c r="O1163">
        <v>2</v>
      </c>
      <c r="P1163" s="4">
        <v>18.3187435</v>
      </c>
      <c r="Q1163" s="4">
        <v>36.637486989999999</v>
      </c>
      <c r="R1163" t="s">
        <v>49</v>
      </c>
      <c r="S1163" t="b">
        <v>1</v>
      </c>
      <c r="T1163">
        <v>3.6637486990000001</v>
      </c>
      <c r="U1163" t="b">
        <v>1</v>
      </c>
      <c r="V1163" t="s">
        <v>30</v>
      </c>
      <c r="W1163">
        <v>1</v>
      </c>
      <c r="X1163" t="s">
        <v>31</v>
      </c>
      <c r="Y1163" t="s">
        <v>50</v>
      </c>
      <c r="Z1163">
        <v>5</v>
      </c>
      <c r="AA1163" t="b">
        <v>0</v>
      </c>
    </row>
    <row r="1164" spans="1:27" x14ac:dyDescent="0.3">
      <c r="A1164">
        <v>1163</v>
      </c>
      <c r="B1164" s="1">
        <v>43447</v>
      </c>
      <c r="C1164" s="7">
        <f t="shared" si="36"/>
        <v>2018</v>
      </c>
      <c r="D1164" s="2">
        <v>0.93122685185185183</v>
      </c>
      <c r="E1164">
        <v>337</v>
      </c>
      <c r="F1164" s="3">
        <v>60</v>
      </c>
      <c r="G1164" s="3" t="str">
        <f t="shared" si="37"/>
        <v>Old</v>
      </c>
      <c r="H1164" t="s">
        <v>25</v>
      </c>
      <c r="I1164" t="s">
        <v>57</v>
      </c>
      <c r="J1164">
        <v>80</v>
      </c>
      <c r="K1164" t="b">
        <v>0</v>
      </c>
      <c r="L1164">
        <v>518</v>
      </c>
      <c r="M1164" t="s">
        <v>53</v>
      </c>
      <c r="N1164" t="s">
        <v>54</v>
      </c>
      <c r="O1164">
        <v>3</v>
      </c>
      <c r="P1164" s="4">
        <v>86.034386799999993</v>
      </c>
      <c r="Q1164" s="4">
        <v>258.10316039999998</v>
      </c>
      <c r="R1164" t="s">
        <v>45</v>
      </c>
      <c r="S1164" t="b">
        <v>0</v>
      </c>
      <c r="T1164">
        <v>0</v>
      </c>
      <c r="U1164" t="b">
        <v>0</v>
      </c>
      <c r="V1164" t="s">
        <v>97</v>
      </c>
      <c r="W1164">
        <v>0</v>
      </c>
      <c r="X1164" t="s">
        <v>31</v>
      </c>
      <c r="Y1164" t="s">
        <v>41</v>
      </c>
      <c r="Z1164">
        <v>2</v>
      </c>
      <c r="AA1164" t="b">
        <v>1</v>
      </c>
    </row>
    <row r="1165" spans="1:27" x14ac:dyDescent="0.3">
      <c r="A1165">
        <v>1164</v>
      </c>
      <c r="B1165" s="1">
        <v>44154</v>
      </c>
      <c r="C1165" s="7">
        <f t="shared" si="36"/>
        <v>2020</v>
      </c>
      <c r="D1165" s="2">
        <v>0.19109953703703705</v>
      </c>
      <c r="E1165">
        <v>425</v>
      </c>
      <c r="F1165" s="3">
        <v>43</v>
      </c>
      <c r="G1165" s="3" t="str">
        <f t="shared" si="37"/>
        <v>Middle Age</v>
      </c>
      <c r="H1165" t="s">
        <v>51</v>
      </c>
      <c r="I1165" t="s">
        <v>69</v>
      </c>
      <c r="J1165" t="s">
        <v>96</v>
      </c>
      <c r="K1165" t="b">
        <v>1</v>
      </c>
      <c r="L1165">
        <v>884</v>
      </c>
      <c r="M1165" t="s">
        <v>27</v>
      </c>
      <c r="N1165" t="s">
        <v>28</v>
      </c>
      <c r="O1165">
        <v>5</v>
      </c>
      <c r="P1165" s="4">
        <v>15.74656674</v>
      </c>
      <c r="Q1165" s="4">
        <v>78.732833679999999</v>
      </c>
      <c r="R1165" t="s">
        <v>43</v>
      </c>
      <c r="S1165" t="b">
        <v>0</v>
      </c>
      <c r="T1165">
        <v>7.8732833680000001</v>
      </c>
      <c r="U1165" t="b">
        <v>1</v>
      </c>
      <c r="V1165" t="s">
        <v>37</v>
      </c>
      <c r="W1165">
        <v>1</v>
      </c>
      <c r="X1165" t="s">
        <v>31</v>
      </c>
      <c r="Y1165" t="s">
        <v>50</v>
      </c>
      <c r="Z1165">
        <v>3</v>
      </c>
      <c r="AA1165" t="b">
        <v>1</v>
      </c>
    </row>
    <row r="1166" spans="1:27" x14ac:dyDescent="0.3">
      <c r="A1166">
        <v>1165</v>
      </c>
      <c r="B1166" s="1">
        <v>43412</v>
      </c>
      <c r="C1166" s="7">
        <f t="shared" si="36"/>
        <v>2018</v>
      </c>
      <c r="D1166" s="2">
        <v>0.90902777777777777</v>
      </c>
      <c r="E1166">
        <v>39</v>
      </c>
      <c r="F1166" s="3">
        <v>68</v>
      </c>
      <c r="G1166" s="3" t="str">
        <f t="shared" si="37"/>
        <v>Old</v>
      </c>
      <c r="H1166" t="s">
        <v>51</v>
      </c>
      <c r="I1166" t="s">
        <v>69</v>
      </c>
      <c r="J1166">
        <v>47</v>
      </c>
      <c r="K1166" t="b">
        <v>0</v>
      </c>
      <c r="L1166">
        <v>416</v>
      </c>
      <c r="M1166" t="s">
        <v>47</v>
      </c>
      <c r="N1166" t="s">
        <v>48</v>
      </c>
      <c r="O1166">
        <v>2</v>
      </c>
      <c r="P1166" s="4">
        <v>11.18572094</v>
      </c>
      <c r="Q1166" s="4">
        <v>22.37144189</v>
      </c>
      <c r="R1166" t="s">
        <v>45</v>
      </c>
      <c r="S1166" t="b">
        <v>1</v>
      </c>
      <c r="T1166">
        <v>2.2371441889999999</v>
      </c>
      <c r="U1166" t="b">
        <v>1</v>
      </c>
      <c r="V1166" t="s">
        <v>97</v>
      </c>
      <c r="W1166">
        <v>0</v>
      </c>
      <c r="X1166" t="s">
        <v>38</v>
      </c>
      <c r="Y1166" t="s">
        <v>50</v>
      </c>
      <c r="Z1166">
        <v>4</v>
      </c>
      <c r="AA1166" t="b">
        <v>0</v>
      </c>
    </row>
    <row r="1167" spans="1:27" x14ac:dyDescent="0.3">
      <c r="A1167">
        <v>1166</v>
      </c>
      <c r="B1167" s="1">
        <v>43406</v>
      </c>
      <c r="C1167" s="7">
        <f t="shared" si="36"/>
        <v>2018</v>
      </c>
      <c r="D1167" s="2">
        <v>0.4780787037037037</v>
      </c>
      <c r="E1167">
        <v>29</v>
      </c>
      <c r="F1167" s="3">
        <v>52</v>
      </c>
      <c r="G1167" s="3" t="str">
        <f t="shared" si="37"/>
        <v>Old</v>
      </c>
      <c r="H1167" t="s">
        <v>33</v>
      </c>
      <c r="I1167" t="s">
        <v>66</v>
      </c>
      <c r="J1167" t="s">
        <v>96</v>
      </c>
      <c r="K1167" t="b">
        <v>1</v>
      </c>
      <c r="L1167">
        <v>942</v>
      </c>
      <c r="M1167" t="s">
        <v>58</v>
      </c>
      <c r="N1167" t="s">
        <v>59</v>
      </c>
      <c r="O1167">
        <v>1</v>
      </c>
      <c r="P1167" s="4">
        <v>67.424187119999999</v>
      </c>
      <c r="Q1167" s="4">
        <v>67.424187119999999</v>
      </c>
      <c r="R1167" t="s">
        <v>49</v>
      </c>
      <c r="S1167" t="b">
        <v>1</v>
      </c>
      <c r="T1167">
        <v>0</v>
      </c>
      <c r="U1167" t="b">
        <v>0</v>
      </c>
      <c r="V1167" t="s">
        <v>37</v>
      </c>
      <c r="W1167">
        <v>4</v>
      </c>
      <c r="X1167" t="s">
        <v>40</v>
      </c>
      <c r="Y1167" t="s">
        <v>41</v>
      </c>
      <c r="Z1167">
        <v>4</v>
      </c>
      <c r="AA1167" t="b">
        <v>0</v>
      </c>
    </row>
    <row r="1168" spans="1:27" x14ac:dyDescent="0.3">
      <c r="A1168">
        <v>1167</v>
      </c>
      <c r="B1168" s="1">
        <v>44515</v>
      </c>
      <c r="C1168" s="7">
        <f t="shared" si="36"/>
        <v>2021</v>
      </c>
      <c r="D1168" s="2">
        <v>0.50340277777777775</v>
      </c>
      <c r="E1168">
        <v>130</v>
      </c>
      <c r="F1168" s="3">
        <v>49</v>
      </c>
      <c r="G1168" s="3" t="str">
        <f t="shared" si="37"/>
        <v>Old</v>
      </c>
      <c r="H1168" t="s">
        <v>33</v>
      </c>
      <c r="I1168" t="s">
        <v>46</v>
      </c>
      <c r="J1168" t="s">
        <v>96</v>
      </c>
      <c r="K1168" t="b">
        <v>1</v>
      </c>
      <c r="L1168">
        <v>113</v>
      </c>
      <c r="M1168" t="s">
        <v>53</v>
      </c>
      <c r="N1168" t="s">
        <v>54</v>
      </c>
      <c r="O1168">
        <v>3</v>
      </c>
      <c r="P1168" s="4">
        <v>93.113127840000004</v>
      </c>
      <c r="Q1168" s="4">
        <v>279.3393835</v>
      </c>
      <c r="R1168" t="s">
        <v>49</v>
      </c>
      <c r="S1168" t="b">
        <v>0</v>
      </c>
      <c r="T1168">
        <v>0</v>
      </c>
      <c r="U1168" t="b">
        <v>1</v>
      </c>
      <c r="V1168" t="s">
        <v>37</v>
      </c>
      <c r="W1168">
        <v>1</v>
      </c>
      <c r="X1168" t="s">
        <v>31</v>
      </c>
      <c r="Y1168" t="s">
        <v>41</v>
      </c>
      <c r="Z1168">
        <v>3</v>
      </c>
      <c r="AA1168" t="b">
        <v>0</v>
      </c>
    </row>
    <row r="1169" spans="1:27" x14ac:dyDescent="0.3">
      <c r="A1169">
        <v>1168</v>
      </c>
      <c r="B1169" s="1">
        <v>45248</v>
      </c>
      <c r="C1169" s="7">
        <f t="shared" si="36"/>
        <v>2023</v>
      </c>
      <c r="D1169" s="2">
        <v>0.48646990740740742</v>
      </c>
      <c r="E1169">
        <v>116</v>
      </c>
      <c r="F1169" s="3">
        <v>49</v>
      </c>
      <c r="G1169" s="3" t="str">
        <f t="shared" si="37"/>
        <v>Old</v>
      </c>
      <c r="H1169" t="s">
        <v>25</v>
      </c>
      <c r="I1169" t="s">
        <v>44</v>
      </c>
      <c r="J1169">
        <v>27</v>
      </c>
      <c r="K1169" t="b">
        <v>0</v>
      </c>
      <c r="L1169">
        <v>795</v>
      </c>
      <c r="M1169" t="s">
        <v>58</v>
      </c>
      <c r="N1169" t="s">
        <v>59</v>
      </c>
      <c r="O1169">
        <v>5</v>
      </c>
      <c r="P1169" s="4">
        <v>28.399548100000001</v>
      </c>
      <c r="Q1169" s="4">
        <v>141.99774049999999</v>
      </c>
      <c r="R1169" t="s">
        <v>45</v>
      </c>
      <c r="S1169" t="b">
        <v>0</v>
      </c>
      <c r="T1169">
        <v>14.19977405</v>
      </c>
      <c r="U1169" t="b">
        <v>1</v>
      </c>
      <c r="V1169" t="s">
        <v>97</v>
      </c>
      <c r="W1169">
        <v>0</v>
      </c>
      <c r="X1169" t="s">
        <v>31</v>
      </c>
      <c r="Y1169" t="s">
        <v>50</v>
      </c>
      <c r="Z1169">
        <v>2</v>
      </c>
      <c r="AA1169" t="b">
        <v>1</v>
      </c>
    </row>
    <row r="1170" spans="1:27" x14ac:dyDescent="0.3">
      <c r="A1170">
        <v>1169</v>
      </c>
      <c r="B1170" s="1">
        <v>44904</v>
      </c>
      <c r="C1170" s="7">
        <f t="shared" si="36"/>
        <v>2022</v>
      </c>
      <c r="D1170" s="2">
        <v>0.44674768518518521</v>
      </c>
      <c r="E1170">
        <v>99</v>
      </c>
      <c r="F1170" s="3">
        <v>54</v>
      </c>
      <c r="G1170" s="3" t="str">
        <f t="shared" si="37"/>
        <v>Old</v>
      </c>
      <c r="H1170" t="s">
        <v>51</v>
      </c>
      <c r="I1170" t="s">
        <v>34</v>
      </c>
      <c r="J1170">
        <v>65</v>
      </c>
      <c r="K1170" t="b">
        <v>0</v>
      </c>
      <c r="L1170">
        <v>887</v>
      </c>
      <c r="M1170" t="s">
        <v>58</v>
      </c>
      <c r="N1170" t="s">
        <v>59</v>
      </c>
      <c r="O1170">
        <v>3</v>
      </c>
      <c r="P1170" s="4">
        <v>74.369684829999997</v>
      </c>
      <c r="Q1170" s="4">
        <v>223.10905450000001</v>
      </c>
      <c r="R1170" t="s">
        <v>43</v>
      </c>
      <c r="S1170" t="b">
        <v>0</v>
      </c>
      <c r="T1170">
        <v>22.31090545</v>
      </c>
      <c r="U1170" t="b">
        <v>1</v>
      </c>
      <c r="V1170" t="s">
        <v>97</v>
      </c>
      <c r="W1170">
        <v>0</v>
      </c>
      <c r="X1170" t="s">
        <v>31</v>
      </c>
      <c r="Y1170" t="s">
        <v>50</v>
      </c>
      <c r="Z1170">
        <v>4</v>
      </c>
      <c r="AA1170" t="b">
        <v>1</v>
      </c>
    </row>
    <row r="1171" spans="1:27" x14ac:dyDescent="0.3">
      <c r="A1171">
        <v>1170</v>
      </c>
      <c r="B1171" s="1">
        <v>44869</v>
      </c>
      <c r="C1171" s="7">
        <f t="shared" si="36"/>
        <v>2022</v>
      </c>
      <c r="D1171" s="2">
        <v>0.6334953703703704</v>
      </c>
      <c r="E1171">
        <v>105</v>
      </c>
      <c r="F1171" s="3">
        <v>59</v>
      </c>
      <c r="G1171" s="3" t="str">
        <f t="shared" si="37"/>
        <v>Old</v>
      </c>
      <c r="H1171" t="s">
        <v>25</v>
      </c>
      <c r="I1171" t="s">
        <v>56</v>
      </c>
      <c r="J1171" t="s">
        <v>96</v>
      </c>
      <c r="K1171" t="b">
        <v>1</v>
      </c>
      <c r="L1171">
        <v>564</v>
      </c>
      <c r="M1171" t="s">
        <v>27</v>
      </c>
      <c r="N1171" t="s">
        <v>28</v>
      </c>
      <c r="O1171">
        <v>3</v>
      </c>
      <c r="P1171" s="4">
        <v>70.175229369999997</v>
      </c>
      <c r="Q1171" s="4">
        <v>210.5256881</v>
      </c>
      <c r="R1171" t="s">
        <v>29</v>
      </c>
      <c r="S1171" t="b">
        <v>0</v>
      </c>
      <c r="T1171">
        <v>0</v>
      </c>
      <c r="U1171" t="b">
        <v>1</v>
      </c>
      <c r="V1171" t="s">
        <v>37</v>
      </c>
      <c r="W1171">
        <v>4</v>
      </c>
      <c r="X1171" t="s">
        <v>38</v>
      </c>
      <c r="Y1171" t="s">
        <v>41</v>
      </c>
      <c r="Z1171">
        <v>1</v>
      </c>
      <c r="AA1171" t="b">
        <v>1</v>
      </c>
    </row>
    <row r="1172" spans="1:27" x14ac:dyDescent="0.3">
      <c r="A1172">
        <v>1171</v>
      </c>
      <c r="B1172" s="1">
        <v>43456</v>
      </c>
      <c r="C1172" s="7">
        <f t="shared" si="36"/>
        <v>2018</v>
      </c>
      <c r="D1172" s="2">
        <v>0.39005787037037037</v>
      </c>
      <c r="E1172">
        <v>45</v>
      </c>
      <c r="F1172" s="3">
        <v>25</v>
      </c>
      <c r="G1172" s="3" t="str">
        <f t="shared" si="37"/>
        <v>Middle Age</v>
      </c>
      <c r="H1172" t="s">
        <v>33</v>
      </c>
      <c r="I1172" t="s">
        <v>55</v>
      </c>
      <c r="J1172" t="s">
        <v>96</v>
      </c>
      <c r="K1172" t="b">
        <v>1</v>
      </c>
      <c r="L1172">
        <v>938</v>
      </c>
      <c r="M1172" t="s">
        <v>53</v>
      </c>
      <c r="N1172" t="s">
        <v>54</v>
      </c>
      <c r="O1172">
        <v>2</v>
      </c>
      <c r="P1172" s="4">
        <v>94.477673960000004</v>
      </c>
      <c r="Q1172" s="4">
        <v>188.95534789999999</v>
      </c>
      <c r="R1172" t="s">
        <v>29</v>
      </c>
      <c r="S1172" t="b">
        <v>0</v>
      </c>
      <c r="T1172">
        <v>18.895534789999999</v>
      </c>
      <c r="U1172" t="b">
        <v>0</v>
      </c>
      <c r="V1172" t="s">
        <v>65</v>
      </c>
      <c r="W1172">
        <v>2</v>
      </c>
      <c r="X1172" t="s">
        <v>40</v>
      </c>
      <c r="Y1172" t="s">
        <v>50</v>
      </c>
      <c r="Z1172">
        <v>4</v>
      </c>
      <c r="AA1172" t="b">
        <v>0</v>
      </c>
    </row>
    <row r="1173" spans="1:27" x14ac:dyDescent="0.3">
      <c r="A1173">
        <v>1172</v>
      </c>
      <c r="B1173" s="1">
        <v>43440</v>
      </c>
      <c r="C1173" s="7">
        <f t="shared" si="36"/>
        <v>2018</v>
      </c>
      <c r="D1173" s="2">
        <v>0.6451041666666667</v>
      </c>
      <c r="E1173">
        <v>319</v>
      </c>
      <c r="F1173" s="3">
        <v>44</v>
      </c>
      <c r="G1173" s="3" t="str">
        <f t="shared" si="37"/>
        <v>Middle Age</v>
      </c>
      <c r="H1173" t="s">
        <v>25</v>
      </c>
      <c r="I1173" t="s">
        <v>60</v>
      </c>
      <c r="J1173" t="s">
        <v>96</v>
      </c>
      <c r="K1173" t="b">
        <v>1</v>
      </c>
      <c r="L1173">
        <v>159</v>
      </c>
      <c r="M1173" t="s">
        <v>53</v>
      </c>
      <c r="N1173" t="s">
        <v>54</v>
      </c>
      <c r="O1173">
        <v>5</v>
      </c>
      <c r="P1173" s="4">
        <v>74.283365130000007</v>
      </c>
      <c r="Q1173" s="4">
        <v>371.4168257</v>
      </c>
      <c r="R1173" t="s">
        <v>29</v>
      </c>
      <c r="S1173" t="b">
        <v>0</v>
      </c>
      <c r="T1173">
        <v>0</v>
      </c>
      <c r="U1173" t="b">
        <v>0</v>
      </c>
      <c r="V1173" t="s">
        <v>37</v>
      </c>
      <c r="W1173">
        <v>4</v>
      </c>
      <c r="X1173" t="s">
        <v>31</v>
      </c>
      <c r="Y1173" t="s">
        <v>32</v>
      </c>
      <c r="Z1173">
        <v>5</v>
      </c>
      <c r="AA1173" t="b">
        <v>0</v>
      </c>
    </row>
    <row r="1174" spans="1:27" x14ac:dyDescent="0.3">
      <c r="A1174">
        <v>1173</v>
      </c>
      <c r="B1174" s="1">
        <v>43819</v>
      </c>
      <c r="C1174" s="7">
        <f t="shared" si="36"/>
        <v>2019</v>
      </c>
      <c r="D1174" s="2">
        <v>0.12468749999999999</v>
      </c>
      <c r="E1174">
        <v>334</v>
      </c>
      <c r="F1174" s="3">
        <v>46</v>
      </c>
      <c r="G1174" s="3" t="str">
        <f t="shared" si="37"/>
        <v>Old</v>
      </c>
      <c r="H1174" t="s">
        <v>25</v>
      </c>
      <c r="I1174" t="s">
        <v>34</v>
      </c>
      <c r="J1174">
        <v>68</v>
      </c>
      <c r="K1174" t="b">
        <v>0</v>
      </c>
      <c r="L1174">
        <v>557</v>
      </c>
      <c r="M1174" t="s">
        <v>58</v>
      </c>
      <c r="N1174" t="s">
        <v>59</v>
      </c>
      <c r="O1174">
        <v>5</v>
      </c>
      <c r="P1174" s="4">
        <v>46.134899140000002</v>
      </c>
      <c r="Q1174" s="4">
        <v>230.67449569999999</v>
      </c>
      <c r="R1174" t="s">
        <v>45</v>
      </c>
      <c r="S1174" t="b">
        <v>0</v>
      </c>
      <c r="T1174">
        <v>0</v>
      </c>
      <c r="U1174" t="b">
        <v>1</v>
      </c>
      <c r="V1174" t="s">
        <v>97</v>
      </c>
      <c r="W1174">
        <v>0</v>
      </c>
      <c r="X1174" t="s">
        <v>31</v>
      </c>
      <c r="Y1174" t="s">
        <v>32</v>
      </c>
      <c r="Z1174">
        <v>5</v>
      </c>
      <c r="AA1174" t="b">
        <v>0</v>
      </c>
    </row>
    <row r="1175" spans="1:27" x14ac:dyDescent="0.3">
      <c r="A1175">
        <v>1174</v>
      </c>
      <c r="B1175" s="1">
        <v>44138</v>
      </c>
      <c r="C1175" s="7">
        <f t="shared" si="36"/>
        <v>2020</v>
      </c>
      <c r="D1175" s="2">
        <v>0.24229166666666666</v>
      </c>
      <c r="E1175">
        <v>334</v>
      </c>
      <c r="F1175" s="3">
        <v>67</v>
      </c>
      <c r="G1175" s="3" t="str">
        <f t="shared" si="37"/>
        <v>Old</v>
      </c>
      <c r="H1175" t="s">
        <v>51</v>
      </c>
      <c r="I1175" t="s">
        <v>46</v>
      </c>
      <c r="J1175" t="s">
        <v>96</v>
      </c>
      <c r="K1175" t="b">
        <v>1</v>
      </c>
      <c r="L1175">
        <v>867</v>
      </c>
      <c r="M1175" t="s">
        <v>27</v>
      </c>
      <c r="N1175" t="s">
        <v>28</v>
      </c>
      <c r="O1175">
        <v>1</v>
      </c>
      <c r="P1175" s="4">
        <v>99.947550359999994</v>
      </c>
      <c r="Q1175" s="4">
        <v>99.947550359999994</v>
      </c>
      <c r="R1175" t="s">
        <v>43</v>
      </c>
      <c r="S1175" t="b">
        <v>0</v>
      </c>
      <c r="T1175">
        <v>9.9947550360000008</v>
      </c>
      <c r="U1175" t="b">
        <v>0</v>
      </c>
      <c r="V1175" t="s">
        <v>65</v>
      </c>
      <c r="W1175">
        <v>3</v>
      </c>
      <c r="X1175" t="s">
        <v>31</v>
      </c>
      <c r="Y1175" t="s">
        <v>50</v>
      </c>
      <c r="Z1175">
        <v>5</v>
      </c>
      <c r="AA1175" t="b">
        <v>1</v>
      </c>
    </row>
    <row r="1176" spans="1:27" x14ac:dyDescent="0.3">
      <c r="A1176">
        <v>1175</v>
      </c>
      <c r="B1176" s="1">
        <v>44875</v>
      </c>
      <c r="C1176" s="7">
        <f t="shared" si="36"/>
        <v>2022</v>
      </c>
      <c r="D1176" s="2">
        <v>0.11922453703703705</v>
      </c>
      <c r="E1176">
        <v>217</v>
      </c>
      <c r="F1176" s="3">
        <v>18</v>
      </c>
      <c r="G1176" s="3" t="str">
        <f t="shared" si="37"/>
        <v>Young</v>
      </c>
      <c r="H1176" t="s">
        <v>51</v>
      </c>
      <c r="I1176" t="s">
        <v>34</v>
      </c>
      <c r="J1176" t="s">
        <v>96</v>
      </c>
      <c r="K1176" t="b">
        <v>1</v>
      </c>
      <c r="L1176">
        <v>339</v>
      </c>
      <c r="M1176" t="s">
        <v>27</v>
      </c>
      <c r="N1176" t="s">
        <v>28</v>
      </c>
      <c r="O1176">
        <v>3</v>
      </c>
      <c r="P1176" s="4">
        <v>36.957368350000003</v>
      </c>
      <c r="Q1176" s="4">
        <v>110.8721051</v>
      </c>
      <c r="R1176" t="s">
        <v>29</v>
      </c>
      <c r="S1176" t="b">
        <v>1</v>
      </c>
      <c r="T1176">
        <v>0</v>
      </c>
      <c r="U1176" t="b">
        <v>1</v>
      </c>
      <c r="V1176" t="s">
        <v>65</v>
      </c>
      <c r="W1176">
        <v>3</v>
      </c>
      <c r="X1176" t="s">
        <v>40</v>
      </c>
      <c r="Y1176" t="s">
        <v>32</v>
      </c>
      <c r="Z1176">
        <v>1</v>
      </c>
      <c r="AA1176" t="b">
        <v>0</v>
      </c>
    </row>
    <row r="1177" spans="1:27" x14ac:dyDescent="0.3">
      <c r="A1177">
        <v>1176</v>
      </c>
      <c r="B1177" s="1">
        <v>44191</v>
      </c>
      <c r="C1177" s="7">
        <f t="shared" si="36"/>
        <v>2020</v>
      </c>
      <c r="D1177" s="2">
        <v>0.44528935185185187</v>
      </c>
      <c r="E1177">
        <v>410</v>
      </c>
      <c r="F1177" s="3">
        <v>57</v>
      </c>
      <c r="G1177" s="3" t="str">
        <f t="shared" si="37"/>
        <v>Old</v>
      </c>
      <c r="H1177" t="s">
        <v>51</v>
      </c>
      <c r="I1177" t="s">
        <v>57</v>
      </c>
      <c r="J1177">
        <v>52</v>
      </c>
      <c r="K1177" t="b">
        <v>0</v>
      </c>
      <c r="L1177">
        <v>201</v>
      </c>
      <c r="M1177" t="s">
        <v>27</v>
      </c>
      <c r="N1177" t="s">
        <v>28</v>
      </c>
      <c r="O1177">
        <v>1</v>
      </c>
      <c r="P1177" s="4">
        <v>29.496749449999999</v>
      </c>
      <c r="Q1177" s="4">
        <v>29.496749449999999</v>
      </c>
      <c r="R1177" t="s">
        <v>49</v>
      </c>
      <c r="S1177" t="b">
        <v>0</v>
      </c>
      <c r="T1177">
        <v>0</v>
      </c>
      <c r="U1177" t="b">
        <v>1</v>
      </c>
      <c r="V1177" t="s">
        <v>97</v>
      </c>
      <c r="W1177">
        <v>0</v>
      </c>
      <c r="X1177" t="s">
        <v>31</v>
      </c>
      <c r="Y1177" t="s">
        <v>32</v>
      </c>
      <c r="Z1177">
        <v>5</v>
      </c>
      <c r="AA1177" t="b">
        <v>1</v>
      </c>
    </row>
    <row r="1178" spans="1:27" x14ac:dyDescent="0.3">
      <c r="A1178">
        <v>1177</v>
      </c>
      <c r="B1178" s="1">
        <v>45270</v>
      </c>
      <c r="C1178" s="7">
        <f t="shared" si="36"/>
        <v>2023</v>
      </c>
      <c r="D1178" s="2">
        <v>0.55068287037037034</v>
      </c>
      <c r="E1178">
        <v>87</v>
      </c>
      <c r="F1178" s="3">
        <v>47</v>
      </c>
      <c r="G1178" s="3" t="str">
        <f t="shared" si="37"/>
        <v>Old</v>
      </c>
      <c r="H1178" t="s">
        <v>51</v>
      </c>
      <c r="I1178" t="s">
        <v>57</v>
      </c>
      <c r="J1178" t="s">
        <v>96</v>
      </c>
      <c r="K1178" t="b">
        <v>1</v>
      </c>
      <c r="L1178">
        <v>870</v>
      </c>
      <c r="M1178" t="s">
        <v>47</v>
      </c>
      <c r="N1178" t="s">
        <v>48</v>
      </c>
      <c r="O1178">
        <v>2</v>
      </c>
      <c r="P1178" s="4">
        <v>44.165604850000001</v>
      </c>
      <c r="Q1178" s="4">
        <v>88.331209709999996</v>
      </c>
      <c r="R1178" t="s">
        <v>29</v>
      </c>
      <c r="S1178" t="b">
        <v>1</v>
      </c>
      <c r="T1178">
        <v>8.8331209709999996</v>
      </c>
      <c r="U1178" t="b">
        <v>1</v>
      </c>
      <c r="V1178" t="s">
        <v>37</v>
      </c>
      <c r="W1178">
        <v>4</v>
      </c>
      <c r="X1178" t="s">
        <v>40</v>
      </c>
      <c r="Y1178" t="s">
        <v>50</v>
      </c>
      <c r="Z1178">
        <v>3</v>
      </c>
      <c r="AA1178" t="b">
        <v>1</v>
      </c>
    </row>
    <row r="1179" spans="1:27" x14ac:dyDescent="0.3">
      <c r="A1179">
        <v>1178</v>
      </c>
      <c r="B1179" s="1">
        <v>45281</v>
      </c>
      <c r="C1179" s="7">
        <f t="shared" si="36"/>
        <v>2023</v>
      </c>
      <c r="D1179" s="2">
        <v>0.78012731481481479</v>
      </c>
      <c r="E1179">
        <v>231</v>
      </c>
      <c r="F1179" s="3">
        <v>25</v>
      </c>
      <c r="G1179" s="3" t="str">
        <f t="shared" si="37"/>
        <v>Middle Age</v>
      </c>
      <c r="H1179" t="s">
        <v>33</v>
      </c>
      <c r="I1179" t="s">
        <v>60</v>
      </c>
      <c r="J1179" t="s">
        <v>96</v>
      </c>
      <c r="K1179" t="b">
        <v>1</v>
      </c>
      <c r="L1179">
        <v>959</v>
      </c>
      <c r="M1179" t="s">
        <v>27</v>
      </c>
      <c r="N1179" t="s">
        <v>28</v>
      </c>
      <c r="O1179">
        <v>5</v>
      </c>
      <c r="P1179" s="4">
        <v>92.306424100000001</v>
      </c>
      <c r="Q1179" s="4">
        <v>461.53212050000002</v>
      </c>
      <c r="R1179" t="s">
        <v>45</v>
      </c>
      <c r="S1179" t="b">
        <v>0</v>
      </c>
      <c r="T1179">
        <v>0</v>
      </c>
      <c r="U1179" t="b">
        <v>1</v>
      </c>
      <c r="V1179" t="s">
        <v>30</v>
      </c>
      <c r="W1179">
        <v>5</v>
      </c>
      <c r="X1179" t="s">
        <v>40</v>
      </c>
      <c r="Y1179" t="s">
        <v>32</v>
      </c>
      <c r="Z1179">
        <v>3</v>
      </c>
      <c r="AA1179" t="b">
        <v>1</v>
      </c>
    </row>
    <row r="1180" spans="1:27" x14ac:dyDescent="0.3">
      <c r="A1180">
        <v>1179</v>
      </c>
      <c r="B1180" s="1">
        <v>43801</v>
      </c>
      <c r="C1180" s="7">
        <f t="shared" si="36"/>
        <v>2019</v>
      </c>
      <c r="D1180" s="2">
        <v>0.69533564814814808</v>
      </c>
      <c r="E1180">
        <v>71</v>
      </c>
      <c r="F1180" s="3">
        <v>50</v>
      </c>
      <c r="G1180" s="3" t="str">
        <f t="shared" si="37"/>
        <v>Old</v>
      </c>
      <c r="H1180" t="s">
        <v>25</v>
      </c>
      <c r="I1180" t="s">
        <v>26</v>
      </c>
      <c r="J1180">
        <v>49</v>
      </c>
      <c r="K1180" t="b">
        <v>0</v>
      </c>
      <c r="L1180">
        <v>493</v>
      </c>
      <c r="M1180" t="s">
        <v>47</v>
      </c>
      <c r="N1180" t="s">
        <v>48</v>
      </c>
      <c r="O1180">
        <v>1</v>
      </c>
      <c r="P1180" s="4">
        <v>76.61880128</v>
      </c>
      <c r="Q1180" s="4">
        <v>76.61880128</v>
      </c>
      <c r="R1180" t="s">
        <v>43</v>
      </c>
      <c r="S1180" t="b">
        <v>1</v>
      </c>
      <c r="T1180">
        <v>7.661880128</v>
      </c>
      <c r="U1180" t="b">
        <v>0</v>
      </c>
      <c r="V1180" t="s">
        <v>97</v>
      </c>
      <c r="W1180">
        <v>0</v>
      </c>
      <c r="X1180" t="s">
        <v>31</v>
      </c>
      <c r="Y1180" t="s">
        <v>50</v>
      </c>
      <c r="Z1180">
        <v>3</v>
      </c>
      <c r="AA1180" t="b">
        <v>1</v>
      </c>
    </row>
    <row r="1181" spans="1:27" x14ac:dyDescent="0.3">
      <c r="A1181">
        <v>1180</v>
      </c>
      <c r="B1181" s="1">
        <v>44539</v>
      </c>
      <c r="C1181" s="7">
        <f t="shared" si="36"/>
        <v>2021</v>
      </c>
      <c r="D1181" s="2">
        <v>0.77356481481481476</v>
      </c>
      <c r="E1181">
        <v>274</v>
      </c>
      <c r="F1181" s="3">
        <v>41</v>
      </c>
      <c r="G1181" s="3" t="str">
        <f t="shared" si="37"/>
        <v>Middle Age</v>
      </c>
      <c r="H1181" t="s">
        <v>33</v>
      </c>
      <c r="I1181" t="s">
        <v>34</v>
      </c>
      <c r="J1181" t="s">
        <v>96</v>
      </c>
      <c r="K1181" t="b">
        <v>1</v>
      </c>
      <c r="L1181">
        <v>981</v>
      </c>
      <c r="M1181" t="s">
        <v>58</v>
      </c>
      <c r="N1181" t="s">
        <v>59</v>
      </c>
      <c r="O1181">
        <v>3</v>
      </c>
      <c r="P1181" s="4">
        <v>33.265529780000001</v>
      </c>
      <c r="Q1181" s="4">
        <v>99.796589339999997</v>
      </c>
      <c r="R1181" t="s">
        <v>29</v>
      </c>
      <c r="S1181" t="b">
        <v>0</v>
      </c>
      <c r="T1181">
        <v>0</v>
      </c>
      <c r="U1181" t="b">
        <v>0</v>
      </c>
      <c r="V1181" t="s">
        <v>65</v>
      </c>
      <c r="W1181">
        <v>1</v>
      </c>
      <c r="X1181" t="s">
        <v>31</v>
      </c>
      <c r="Y1181" t="s">
        <v>32</v>
      </c>
      <c r="Z1181">
        <v>3</v>
      </c>
      <c r="AA1181" t="b">
        <v>1</v>
      </c>
    </row>
    <row r="1182" spans="1:27" x14ac:dyDescent="0.3">
      <c r="A1182">
        <v>1181</v>
      </c>
      <c r="B1182" s="1">
        <v>45282</v>
      </c>
      <c r="C1182" s="7">
        <f t="shared" si="36"/>
        <v>2023</v>
      </c>
      <c r="D1182" s="2">
        <v>0.69475694444444447</v>
      </c>
      <c r="E1182">
        <v>302</v>
      </c>
      <c r="F1182" s="3">
        <v>59</v>
      </c>
      <c r="G1182" s="3" t="str">
        <f t="shared" si="37"/>
        <v>Old</v>
      </c>
      <c r="H1182" t="s">
        <v>25</v>
      </c>
      <c r="I1182" t="s">
        <v>62</v>
      </c>
      <c r="J1182" t="s">
        <v>96</v>
      </c>
      <c r="K1182" t="b">
        <v>1</v>
      </c>
      <c r="L1182">
        <v>453</v>
      </c>
      <c r="M1182" t="s">
        <v>27</v>
      </c>
      <c r="N1182" t="s">
        <v>28</v>
      </c>
      <c r="O1182">
        <v>5</v>
      </c>
      <c r="P1182" s="4">
        <v>96.507605080000005</v>
      </c>
      <c r="Q1182" s="4">
        <v>482.53802539999998</v>
      </c>
      <c r="R1182" t="s">
        <v>49</v>
      </c>
      <c r="S1182" t="b">
        <v>1</v>
      </c>
      <c r="T1182">
        <v>0</v>
      </c>
      <c r="U1182" t="b">
        <v>1</v>
      </c>
      <c r="V1182" t="s">
        <v>37</v>
      </c>
      <c r="W1182">
        <v>1</v>
      </c>
      <c r="X1182" t="s">
        <v>38</v>
      </c>
      <c r="Y1182" t="s">
        <v>32</v>
      </c>
      <c r="Z1182">
        <v>5</v>
      </c>
      <c r="AA1182" t="b">
        <v>1</v>
      </c>
    </row>
    <row r="1183" spans="1:27" x14ac:dyDescent="0.3">
      <c r="A1183">
        <v>1182</v>
      </c>
      <c r="B1183" s="1">
        <v>44517</v>
      </c>
      <c r="C1183" s="7">
        <f t="shared" si="36"/>
        <v>2021</v>
      </c>
      <c r="D1183" s="2">
        <v>0.37869212962962967</v>
      </c>
      <c r="E1183">
        <v>125</v>
      </c>
      <c r="F1183" s="3">
        <v>24</v>
      </c>
      <c r="G1183" s="3" t="str">
        <f t="shared" si="37"/>
        <v>Young</v>
      </c>
      <c r="H1183" t="s">
        <v>51</v>
      </c>
      <c r="I1183" t="s">
        <v>57</v>
      </c>
      <c r="J1183">
        <v>50</v>
      </c>
      <c r="K1183" t="b">
        <v>0</v>
      </c>
      <c r="L1183">
        <v>220</v>
      </c>
      <c r="M1183" t="s">
        <v>58</v>
      </c>
      <c r="N1183" t="s">
        <v>59</v>
      </c>
      <c r="O1183">
        <v>2</v>
      </c>
      <c r="P1183" s="4">
        <v>40.350647430000002</v>
      </c>
      <c r="Q1183" s="4">
        <v>80.701294869999998</v>
      </c>
      <c r="R1183" t="s">
        <v>49</v>
      </c>
      <c r="S1183" t="b">
        <v>0</v>
      </c>
      <c r="T1183">
        <v>0</v>
      </c>
      <c r="U1183" t="b">
        <v>1</v>
      </c>
      <c r="V1183" t="s">
        <v>97</v>
      </c>
      <c r="W1183">
        <v>0</v>
      </c>
      <c r="X1183" t="s">
        <v>40</v>
      </c>
      <c r="Y1183" t="s">
        <v>32</v>
      </c>
      <c r="Z1183">
        <v>3</v>
      </c>
      <c r="AA1183" t="b">
        <v>1</v>
      </c>
    </row>
    <row r="1184" spans="1:27" x14ac:dyDescent="0.3">
      <c r="A1184">
        <v>1183</v>
      </c>
      <c r="B1184" s="1">
        <v>45243</v>
      </c>
      <c r="C1184" s="7">
        <f t="shared" si="36"/>
        <v>2023</v>
      </c>
      <c r="D1184" s="2">
        <v>0.13696759259259259</v>
      </c>
      <c r="E1184">
        <v>229</v>
      </c>
      <c r="F1184" s="3">
        <v>50</v>
      </c>
      <c r="G1184" s="3" t="str">
        <f t="shared" si="37"/>
        <v>Old</v>
      </c>
      <c r="H1184" t="s">
        <v>33</v>
      </c>
      <c r="I1184" t="s">
        <v>46</v>
      </c>
      <c r="J1184">
        <v>45</v>
      </c>
      <c r="K1184" t="b">
        <v>0</v>
      </c>
      <c r="L1184">
        <v>284</v>
      </c>
      <c r="M1184" t="s">
        <v>58</v>
      </c>
      <c r="N1184" t="s">
        <v>59</v>
      </c>
      <c r="O1184">
        <v>1</v>
      </c>
      <c r="P1184" s="4">
        <v>30.758475529999998</v>
      </c>
      <c r="Q1184" s="4">
        <v>30.758475529999998</v>
      </c>
      <c r="R1184" t="s">
        <v>49</v>
      </c>
      <c r="S1184" t="b">
        <v>0</v>
      </c>
      <c r="T1184">
        <v>3.075847553</v>
      </c>
      <c r="U1184" t="b">
        <v>1</v>
      </c>
      <c r="V1184" t="s">
        <v>97</v>
      </c>
      <c r="W1184">
        <v>0</v>
      </c>
      <c r="X1184" t="s">
        <v>31</v>
      </c>
      <c r="Y1184" t="s">
        <v>50</v>
      </c>
      <c r="Z1184">
        <v>1</v>
      </c>
      <c r="AA1184" t="b">
        <v>1</v>
      </c>
    </row>
    <row r="1185" spans="1:27" x14ac:dyDescent="0.3">
      <c r="A1185">
        <v>1184</v>
      </c>
      <c r="B1185" s="1">
        <v>43782</v>
      </c>
      <c r="C1185" s="7">
        <f t="shared" si="36"/>
        <v>2019</v>
      </c>
      <c r="D1185" s="2">
        <v>0.91916666666666658</v>
      </c>
      <c r="E1185">
        <v>149</v>
      </c>
      <c r="F1185" s="3">
        <v>37</v>
      </c>
      <c r="G1185" s="3" t="str">
        <f t="shared" si="37"/>
        <v>Middle Age</v>
      </c>
      <c r="H1185" t="s">
        <v>51</v>
      </c>
      <c r="I1185" t="s">
        <v>44</v>
      </c>
      <c r="J1185" t="s">
        <v>96</v>
      </c>
      <c r="K1185" t="b">
        <v>1</v>
      </c>
      <c r="L1185">
        <v>338</v>
      </c>
      <c r="M1185" t="s">
        <v>47</v>
      </c>
      <c r="N1185" t="s">
        <v>48</v>
      </c>
      <c r="O1185">
        <v>2</v>
      </c>
      <c r="P1185" s="4">
        <v>95.172891879999995</v>
      </c>
      <c r="Q1185" s="4">
        <v>190.34578379999999</v>
      </c>
      <c r="R1185" t="s">
        <v>43</v>
      </c>
      <c r="S1185" t="b">
        <v>0</v>
      </c>
      <c r="T1185">
        <v>19.034578379999999</v>
      </c>
      <c r="U1185" t="b">
        <v>0</v>
      </c>
      <c r="V1185" t="s">
        <v>37</v>
      </c>
      <c r="W1185">
        <v>3</v>
      </c>
      <c r="X1185" t="s">
        <v>31</v>
      </c>
      <c r="Y1185" t="s">
        <v>50</v>
      </c>
      <c r="Z1185">
        <v>3</v>
      </c>
      <c r="AA1185" t="b">
        <v>1</v>
      </c>
    </row>
    <row r="1186" spans="1:27" x14ac:dyDescent="0.3">
      <c r="A1186">
        <v>1185</v>
      </c>
      <c r="B1186" s="1">
        <v>45260</v>
      </c>
      <c r="C1186" s="7">
        <f t="shared" si="36"/>
        <v>2023</v>
      </c>
      <c r="D1186" s="2">
        <v>0.84709490740740734</v>
      </c>
      <c r="E1186">
        <v>264</v>
      </c>
      <c r="F1186" s="3">
        <v>38</v>
      </c>
      <c r="G1186" s="3" t="str">
        <f t="shared" si="37"/>
        <v>Middle Age</v>
      </c>
      <c r="H1186" t="s">
        <v>33</v>
      </c>
      <c r="I1186" t="s">
        <v>64</v>
      </c>
      <c r="J1186">
        <v>69</v>
      </c>
      <c r="K1186" t="b">
        <v>0</v>
      </c>
      <c r="L1186">
        <v>640</v>
      </c>
      <c r="M1186" t="s">
        <v>47</v>
      </c>
      <c r="N1186" t="s">
        <v>48</v>
      </c>
      <c r="O1186">
        <v>5</v>
      </c>
      <c r="P1186" s="4">
        <v>94.249078069999996</v>
      </c>
      <c r="Q1186" s="4">
        <v>471.24539040000002</v>
      </c>
      <c r="R1186" t="s">
        <v>43</v>
      </c>
      <c r="S1186" t="b">
        <v>1</v>
      </c>
      <c r="T1186">
        <v>47.124539040000002</v>
      </c>
      <c r="U1186" t="b">
        <v>1</v>
      </c>
      <c r="V1186" t="s">
        <v>97</v>
      </c>
      <c r="W1186">
        <v>0</v>
      </c>
      <c r="X1186" t="s">
        <v>40</v>
      </c>
      <c r="Y1186" t="s">
        <v>50</v>
      </c>
      <c r="Z1186">
        <v>5</v>
      </c>
      <c r="AA1186" t="b">
        <v>1</v>
      </c>
    </row>
    <row r="1187" spans="1:27" x14ac:dyDescent="0.3">
      <c r="A1187">
        <v>1186</v>
      </c>
      <c r="B1187" s="1">
        <v>44186</v>
      </c>
      <c r="C1187" s="7">
        <f t="shared" si="36"/>
        <v>2020</v>
      </c>
      <c r="D1187" s="2">
        <v>0.70168981481481474</v>
      </c>
      <c r="E1187">
        <v>79</v>
      </c>
      <c r="F1187" s="3">
        <v>44</v>
      </c>
      <c r="G1187" s="3" t="str">
        <f t="shared" si="37"/>
        <v>Middle Age</v>
      </c>
      <c r="H1187" t="s">
        <v>51</v>
      </c>
      <c r="I1187" t="s">
        <v>66</v>
      </c>
      <c r="J1187">
        <v>97</v>
      </c>
      <c r="K1187" t="b">
        <v>0</v>
      </c>
      <c r="L1187">
        <v>496</v>
      </c>
      <c r="M1187" t="s">
        <v>53</v>
      </c>
      <c r="N1187" t="s">
        <v>54</v>
      </c>
      <c r="O1187">
        <v>5</v>
      </c>
      <c r="P1187" s="4">
        <v>98.094593200000006</v>
      </c>
      <c r="Q1187" s="4">
        <v>490.47296599999999</v>
      </c>
      <c r="R1187" t="s">
        <v>49</v>
      </c>
      <c r="S1187" t="b">
        <v>0</v>
      </c>
      <c r="T1187">
        <v>0</v>
      </c>
      <c r="U1187" t="b">
        <v>1</v>
      </c>
      <c r="V1187" t="s">
        <v>97</v>
      </c>
      <c r="W1187">
        <v>0</v>
      </c>
      <c r="X1187" t="s">
        <v>38</v>
      </c>
      <c r="Y1187" t="s">
        <v>32</v>
      </c>
      <c r="Z1187">
        <v>1</v>
      </c>
      <c r="AA1187" t="b">
        <v>1</v>
      </c>
    </row>
    <row r="1188" spans="1:27" x14ac:dyDescent="0.3">
      <c r="A1188">
        <v>1187</v>
      </c>
      <c r="B1188" s="1">
        <v>44545</v>
      </c>
      <c r="C1188" s="7">
        <f t="shared" si="36"/>
        <v>2021</v>
      </c>
      <c r="D1188" s="2">
        <v>0.1680787037037037</v>
      </c>
      <c r="E1188">
        <v>88</v>
      </c>
      <c r="F1188" s="3">
        <v>68</v>
      </c>
      <c r="G1188" s="3" t="str">
        <f t="shared" si="37"/>
        <v>Old</v>
      </c>
      <c r="H1188" t="s">
        <v>51</v>
      </c>
      <c r="I1188" t="s">
        <v>61</v>
      </c>
      <c r="J1188" t="s">
        <v>96</v>
      </c>
      <c r="K1188" t="b">
        <v>1</v>
      </c>
      <c r="L1188">
        <v>613</v>
      </c>
      <c r="M1188" t="s">
        <v>58</v>
      </c>
      <c r="N1188" t="s">
        <v>59</v>
      </c>
      <c r="O1188">
        <v>4</v>
      </c>
      <c r="P1188" s="4">
        <v>74.012204749999995</v>
      </c>
      <c r="Q1188" s="4">
        <v>296.04881899999998</v>
      </c>
      <c r="R1188" t="s">
        <v>49</v>
      </c>
      <c r="S1188" t="b">
        <v>1</v>
      </c>
      <c r="T1188">
        <v>0</v>
      </c>
      <c r="U1188" t="b">
        <v>1</v>
      </c>
      <c r="V1188" t="s">
        <v>65</v>
      </c>
      <c r="W1188">
        <v>1</v>
      </c>
      <c r="X1188" t="s">
        <v>38</v>
      </c>
      <c r="Y1188" t="s">
        <v>32</v>
      </c>
      <c r="Z1188">
        <v>5</v>
      </c>
      <c r="AA1188" t="b">
        <v>0</v>
      </c>
    </row>
    <row r="1189" spans="1:27" x14ac:dyDescent="0.3">
      <c r="A1189">
        <v>1188</v>
      </c>
      <c r="B1189" s="1">
        <v>44138</v>
      </c>
      <c r="C1189" s="7">
        <f t="shared" si="36"/>
        <v>2020</v>
      </c>
      <c r="D1189" s="2">
        <v>0.12150462962962964</v>
      </c>
      <c r="E1189">
        <v>52</v>
      </c>
      <c r="F1189" s="3">
        <v>18</v>
      </c>
      <c r="G1189" s="3" t="str">
        <f t="shared" si="37"/>
        <v>Young</v>
      </c>
      <c r="H1189" t="s">
        <v>33</v>
      </c>
      <c r="I1189" t="s">
        <v>67</v>
      </c>
      <c r="J1189">
        <v>42</v>
      </c>
      <c r="K1189" t="b">
        <v>0</v>
      </c>
      <c r="L1189">
        <v>587</v>
      </c>
      <c r="M1189" t="s">
        <v>35</v>
      </c>
      <c r="N1189" t="s">
        <v>36</v>
      </c>
      <c r="O1189">
        <v>1</v>
      </c>
      <c r="P1189" s="4">
        <v>67.491695899999996</v>
      </c>
      <c r="Q1189" s="4">
        <v>67.491695899999996</v>
      </c>
      <c r="R1189" t="s">
        <v>49</v>
      </c>
      <c r="S1189" t="b">
        <v>1</v>
      </c>
      <c r="T1189">
        <v>0</v>
      </c>
      <c r="U1189" t="b">
        <v>1</v>
      </c>
      <c r="V1189" t="s">
        <v>97</v>
      </c>
      <c r="W1189">
        <v>0</v>
      </c>
      <c r="X1189" t="s">
        <v>38</v>
      </c>
      <c r="Y1189" t="s">
        <v>32</v>
      </c>
      <c r="Z1189">
        <v>5</v>
      </c>
      <c r="AA1189" t="b">
        <v>1</v>
      </c>
    </row>
    <row r="1190" spans="1:27" x14ac:dyDescent="0.3">
      <c r="A1190">
        <v>1189</v>
      </c>
      <c r="B1190" s="1">
        <v>43427</v>
      </c>
      <c r="C1190" s="7">
        <f t="shared" si="36"/>
        <v>2018</v>
      </c>
      <c r="D1190" s="2">
        <v>0.60622685185185188</v>
      </c>
      <c r="E1190">
        <v>370</v>
      </c>
      <c r="F1190" s="3">
        <v>33</v>
      </c>
      <c r="G1190" s="3" t="str">
        <f t="shared" si="37"/>
        <v>Middle Age</v>
      </c>
      <c r="H1190" t="s">
        <v>51</v>
      </c>
      <c r="I1190" t="s">
        <v>69</v>
      </c>
      <c r="J1190">
        <v>17</v>
      </c>
      <c r="K1190" t="b">
        <v>0</v>
      </c>
      <c r="L1190">
        <v>432</v>
      </c>
      <c r="M1190" t="s">
        <v>27</v>
      </c>
      <c r="N1190" t="s">
        <v>28</v>
      </c>
      <c r="O1190">
        <v>3</v>
      </c>
      <c r="P1190" s="4">
        <v>55.461671209999999</v>
      </c>
      <c r="Q1190" s="4">
        <v>166.38501360000001</v>
      </c>
      <c r="R1190" t="s">
        <v>49</v>
      </c>
      <c r="S1190" t="b">
        <v>0</v>
      </c>
      <c r="T1190">
        <v>16.638501359999999</v>
      </c>
      <c r="U1190" t="b">
        <v>1</v>
      </c>
      <c r="V1190" t="s">
        <v>97</v>
      </c>
      <c r="W1190">
        <v>0</v>
      </c>
      <c r="X1190" t="s">
        <v>40</v>
      </c>
      <c r="Y1190" t="s">
        <v>50</v>
      </c>
      <c r="Z1190">
        <v>4</v>
      </c>
      <c r="AA1190" t="b">
        <v>0</v>
      </c>
    </row>
    <row r="1191" spans="1:27" x14ac:dyDescent="0.3">
      <c r="A1191">
        <v>1190</v>
      </c>
      <c r="B1191" s="1">
        <v>44516</v>
      </c>
      <c r="C1191" s="7">
        <f t="shared" si="36"/>
        <v>2021</v>
      </c>
      <c r="D1191" s="2">
        <v>6.8437499999999998E-2</v>
      </c>
      <c r="E1191">
        <v>184</v>
      </c>
      <c r="F1191" s="3">
        <v>68</v>
      </c>
      <c r="G1191" s="3" t="str">
        <f t="shared" si="37"/>
        <v>Old</v>
      </c>
      <c r="H1191" t="s">
        <v>51</v>
      </c>
      <c r="I1191" t="s">
        <v>39</v>
      </c>
      <c r="J1191" t="s">
        <v>96</v>
      </c>
      <c r="K1191" t="b">
        <v>1</v>
      </c>
      <c r="L1191">
        <v>604</v>
      </c>
      <c r="M1191" t="s">
        <v>35</v>
      </c>
      <c r="N1191" t="s">
        <v>36</v>
      </c>
      <c r="O1191">
        <v>4</v>
      </c>
      <c r="P1191" s="4">
        <v>75.207798740000001</v>
      </c>
      <c r="Q1191" s="4">
        <v>300.83119499999998</v>
      </c>
      <c r="R1191" t="s">
        <v>29</v>
      </c>
      <c r="S1191" t="b">
        <v>0</v>
      </c>
      <c r="T1191">
        <v>30.083119499999999</v>
      </c>
      <c r="U1191" t="b">
        <v>0</v>
      </c>
      <c r="V1191" t="s">
        <v>65</v>
      </c>
      <c r="W1191">
        <v>3</v>
      </c>
      <c r="X1191" t="s">
        <v>31</v>
      </c>
      <c r="Y1191" t="s">
        <v>50</v>
      </c>
      <c r="Z1191">
        <v>2</v>
      </c>
      <c r="AA1191" t="b">
        <v>0</v>
      </c>
    </row>
    <row r="1192" spans="1:27" x14ac:dyDescent="0.3">
      <c r="A1192">
        <v>1191</v>
      </c>
      <c r="B1192" s="1">
        <v>44184</v>
      </c>
      <c r="C1192" s="7">
        <f t="shared" si="36"/>
        <v>2020</v>
      </c>
      <c r="D1192" s="2">
        <v>0.52136574074074071</v>
      </c>
      <c r="E1192">
        <v>454</v>
      </c>
      <c r="F1192" s="3">
        <v>21</v>
      </c>
      <c r="G1192" s="3" t="str">
        <f t="shared" si="37"/>
        <v>Young</v>
      </c>
      <c r="H1192" t="s">
        <v>33</v>
      </c>
      <c r="I1192" t="s">
        <v>64</v>
      </c>
      <c r="J1192" t="s">
        <v>96</v>
      </c>
      <c r="K1192" t="b">
        <v>1</v>
      </c>
      <c r="L1192">
        <v>123</v>
      </c>
      <c r="M1192" t="s">
        <v>47</v>
      </c>
      <c r="N1192" t="s">
        <v>48</v>
      </c>
      <c r="O1192">
        <v>1</v>
      </c>
      <c r="P1192" s="4">
        <v>57.777159500000003</v>
      </c>
      <c r="Q1192" s="4">
        <v>57.777159500000003</v>
      </c>
      <c r="R1192" t="s">
        <v>45</v>
      </c>
      <c r="S1192" t="b">
        <v>0</v>
      </c>
      <c r="T1192">
        <v>0</v>
      </c>
      <c r="U1192" t="b">
        <v>0</v>
      </c>
      <c r="V1192" t="s">
        <v>37</v>
      </c>
      <c r="W1192">
        <v>4</v>
      </c>
      <c r="X1192" t="s">
        <v>40</v>
      </c>
      <c r="Y1192" t="s">
        <v>41</v>
      </c>
      <c r="Z1192">
        <v>5</v>
      </c>
      <c r="AA1192" t="b">
        <v>0</v>
      </c>
    </row>
    <row r="1193" spans="1:27" x14ac:dyDescent="0.3">
      <c r="A1193">
        <v>1192</v>
      </c>
      <c r="B1193" s="1">
        <v>44875</v>
      </c>
      <c r="C1193" s="7">
        <f t="shared" si="36"/>
        <v>2022</v>
      </c>
      <c r="D1193" s="2">
        <v>8.9733796296296298E-2</v>
      </c>
      <c r="E1193">
        <v>451</v>
      </c>
      <c r="F1193" s="3">
        <v>44</v>
      </c>
      <c r="G1193" s="3" t="str">
        <f t="shared" si="37"/>
        <v>Middle Age</v>
      </c>
      <c r="H1193" t="s">
        <v>25</v>
      </c>
      <c r="I1193" t="s">
        <v>64</v>
      </c>
      <c r="J1193" t="s">
        <v>96</v>
      </c>
      <c r="K1193" t="b">
        <v>1</v>
      </c>
      <c r="L1193">
        <v>798</v>
      </c>
      <c r="M1193" t="s">
        <v>27</v>
      </c>
      <c r="N1193" t="s">
        <v>28</v>
      </c>
      <c r="O1193">
        <v>5</v>
      </c>
      <c r="P1193" s="4">
        <v>73.790097309999993</v>
      </c>
      <c r="Q1193" s="4">
        <v>368.95048659999998</v>
      </c>
      <c r="R1193" t="s">
        <v>43</v>
      </c>
      <c r="S1193" t="b">
        <v>0</v>
      </c>
      <c r="T1193">
        <v>36.89504866</v>
      </c>
      <c r="U1193" t="b">
        <v>0</v>
      </c>
      <c r="V1193" t="s">
        <v>37</v>
      </c>
      <c r="W1193">
        <v>5</v>
      </c>
      <c r="X1193" t="s">
        <v>31</v>
      </c>
      <c r="Y1193" t="s">
        <v>50</v>
      </c>
      <c r="Z1193">
        <v>4</v>
      </c>
      <c r="AA1193" t="b">
        <v>0</v>
      </c>
    </row>
    <row r="1194" spans="1:27" x14ac:dyDescent="0.3">
      <c r="A1194">
        <v>1193</v>
      </c>
      <c r="B1194" s="1">
        <v>45260</v>
      </c>
      <c r="C1194" s="7">
        <f t="shared" si="36"/>
        <v>2023</v>
      </c>
      <c r="D1194" s="2">
        <v>0.51829861111111108</v>
      </c>
      <c r="E1194">
        <v>438</v>
      </c>
      <c r="F1194" s="3">
        <v>45</v>
      </c>
      <c r="G1194" s="3" t="str">
        <f t="shared" si="37"/>
        <v>Old</v>
      </c>
      <c r="H1194" t="s">
        <v>25</v>
      </c>
      <c r="I1194" t="s">
        <v>69</v>
      </c>
      <c r="J1194" t="s">
        <v>96</v>
      </c>
      <c r="K1194" t="b">
        <v>1</v>
      </c>
      <c r="L1194">
        <v>718</v>
      </c>
      <c r="M1194" t="s">
        <v>58</v>
      </c>
      <c r="N1194" t="s">
        <v>59</v>
      </c>
      <c r="O1194">
        <v>2</v>
      </c>
      <c r="P1194" s="4">
        <v>51.26122118</v>
      </c>
      <c r="Q1194" s="4">
        <v>102.5224424</v>
      </c>
      <c r="R1194" t="s">
        <v>43</v>
      </c>
      <c r="S1194" t="b">
        <v>0</v>
      </c>
      <c r="T1194">
        <v>0</v>
      </c>
      <c r="U1194" t="b">
        <v>1</v>
      </c>
      <c r="V1194" t="s">
        <v>65</v>
      </c>
      <c r="W1194">
        <v>5</v>
      </c>
      <c r="X1194" t="s">
        <v>38</v>
      </c>
      <c r="Y1194" t="s">
        <v>41</v>
      </c>
      <c r="Z1194">
        <v>2</v>
      </c>
      <c r="AA1194" t="b">
        <v>1</v>
      </c>
    </row>
    <row r="1195" spans="1:27" x14ac:dyDescent="0.3">
      <c r="A1195">
        <v>1194</v>
      </c>
      <c r="B1195" s="1">
        <v>44194</v>
      </c>
      <c r="C1195" s="7">
        <f t="shared" si="36"/>
        <v>2020</v>
      </c>
      <c r="D1195" s="2">
        <v>0.39856481481481482</v>
      </c>
      <c r="E1195">
        <v>153</v>
      </c>
      <c r="F1195" s="3">
        <v>67</v>
      </c>
      <c r="G1195" s="3" t="str">
        <f t="shared" si="37"/>
        <v>Old</v>
      </c>
      <c r="H1195" t="s">
        <v>51</v>
      </c>
      <c r="I1195" t="s">
        <v>67</v>
      </c>
      <c r="J1195">
        <v>3</v>
      </c>
      <c r="K1195" t="b">
        <v>0</v>
      </c>
      <c r="L1195">
        <v>265</v>
      </c>
      <c r="M1195" t="s">
        <v>58</v>
      </c>
      <c r="N1195" t="s">
        <v>59</v>
      </c>
      <c r="O1195">
        <v>4</v>
      </c>
      <c r="P1195" s="4">
        <v>54.714127240000003</v>
      </c>
      <c r="Q1195" s="4">
        <v>218.85650889999999</v>
      </c>
      <c r="R1195" t="s">
        <v>49</v>
      </c>
      <c r="S1195" t="b">
        <v>1</v>
      </c>
      <c r="T1195">
        <v>0</v>
      </c>
      <c r="U1195" t="b">
        <v>0</v>
      </c>
      <c r="V1195" t="s">
        <v>97</v>
      </c>
      <c r="W1195">
        <v>0</v>
      </c>
      <c r="X1195" t="s">
        <v>40</v>
      </c>
      <c r="Y1195" t="s">
        <v>32</v>
      </c>
      <c r="Z1195">
        <v>4</v>
      </c>
      <c r="AA1195" t="b">
        <v>1</v>
      </c>
    </row>
    <row r="1196" spans="1:27" x14ac:dyDescent="0.3">
      <c r="A1196">
        <v>1195</v>
      </c>
      <c r="B1196" s="1">
        <v>43807</v>
      </c>
      <c r="C1196" s="7">
        <f t="shared" si="36"/>
        <v>2019</v>
      </c>
      <c r="D1196" s="2">
        <v>0.1044675925925926</v>
      </c>
      <c r="E1196">
        <v>60</v>
      </c>
      <c r="F1196" s="3">
        <v>20</v>
      </c>
      <c r="G1196" s="3" t="str">
        <f t="shared" si="37"/>
        <v>Young</v>
      </c>
      <c r="H1196" t="s">
        <v>51</v>
      </c>
      <c r="I1196" t="s">
        <v>70</v>
      </c>
      <c r="J1196" t="s">
        <v>96</v>
      </c>
      <c r="K1196" t="b">
        <v>1</v>
      </c>
      <c r="L1196">
        <v>202</v>
      </c>
      <c r="M1196" t="s">
        <v>53</v>
      </c>
      <c r="N1196" t="s">
        <v>54</v>
      </c>
      <c r="O1196">
        <v>3</v>
      </c>
      <c r="P1196" s="4">
        <v>16.86836731</v>
      </c>
      <c r="Q1196" s="4">
        <v>50.605101939999997</v>
      </c>
      <c r="R1196" t="s">
        <v>29</v>
      </c>
      <c r="S1196" t="b">
        <v>0</v>
      </c>
      <c r="T1196">
        <v>5.0605101939999999</v>
      </c>
      <c r="U1196" t="b">
        <v>0</v>
      </c>
      <c r="V1196" t="s">
        <v>65</v>
      </c>
      <c r="W1196">
        <v>5</v>
      </c>
      <c r="X1196" t="s">
        <v>38</v>
      </c>
      <c r="Y1196" t="s">
        <v>50</v>
      </c>
      <c r="Z1196">
        <v>2</v>
      </c>
      <c r="AA1196" t="b">
        <v>1</v>
      </c>
    </row>
    <row r="1197" spans="1:27" x14ac:dyDescent="0.3">
      <c r="A1197">
        <v>1196</v>
      </c>
      <c r="B1197" s="1">
        <v>44510</v>
      </c>
      <c r="C1197" s="7">
        <f t="shared" si="36"/>
        <v>2021</v>
      </c>
      <c r="D1197" s="2">
        <v>2.4583333333333332E-2</v>
      </c>
      <c r="E1197">
        <v>115</v>
      </c>
      <c r="F1197" s="3">
        <v>60</v>
      </c>
      <c r="G1197" s="3" t="str">
        <f t="shared" si="37"/>
        <v>Old</v>
      </c>
      <c r="H1197" t="s">
        <v>51</v>
      </c>
      <c r="I1197" t="s">
        <v>39</v>
      </c>
      <c r="J1197" t="s">
        <v>96</v>
      </c>
      <c r="K1197" t="b">
        <v>1</v>
      </c>
      <c r="L1197">
        <v>796</v>
      </c>
      <c r="M1197" t="s">
        <v>53</v>
      </c>
      <c r="N1197" t="s">
        <v>54</v>
      </c>
      <c r="O1197">
        <v>4</v>
      </c>
      <c r="P1197" s="4">
        <v>91.45720086</v>
      </c>
      <c r="Q1197" s="4">
        <v>365.82880340000003</v>
      </c>
      <c r="R1197" t="s">
        <v>45</v>
      </c>
      <c r="S1197" t="b">
        <v>0</v>
      </c>
      <c r="T1197">
        <v>0</v>
      </c>
      <c r="U1197" t="b">
        <v>1</v>
      </c>
      <c r="V1197" t="s">
        <v>65</v>
      </c>
      <c r="W1197">
        <v>3</v>
      </c>
      <c r="X1197" t="s">
        <v>40</v>
      </c>
      <c r="Y1197" t="s">
        <v>32</v>
      </c>
      <c r="Z1197">
        <v>4</v>
      </c>
      <c r="AA1197" t="b">
        <v>0</v>
      </c>
    </row>
    <row r="1198" spans="1:27" x14ac:dyDescent="0.3">
      <c r="A1198">
        <v>1197</v>
      </c>
      <c r="B1198" s="1">
        <v>44882</v>
      </c>
      <c r="C1198" s="7">
        <f t="shared" si="36"/>
        <v>2022</v>
      </c>
      <c r="D1198" s="2">
        <v>0.9095833333333333</v>
      </c>
      <c r="E1198">
        <v>467</v>
      </c>
      <c r="F1198" s="3">
        <v>25</v>
      </c>
      <c r="G1198" s="3" t="str">
        <f t="shared" si="37"/>
        <v>Middle Age</v>
      </c>
      <c r="H1198" t="s">
        <v>25</v>
      </c>
      <c r="I1198" t="s">
        <v>57</v>
      </c>
      <c r="J1198">
        <v>29</v>
      </c>
      <c r="K1198" t="b">
        <v>0</v>
      </c>
      <c r="L1198">
        <v>614</v>
      </c>
      <c r="M1198" t="s">
        <v>58</v>
      </c>
      <c r="N1198" t="s">
        <v>59</v>
      </c>
      <c r="O1198">
        <v>4</v>
      </c>
      <c r="P1198" s="4">
        <v>12.04534621</v>
      </c>
      <c r="Q1198" s="4">
        <v>48.18138484</v>
      </c>
      <c r="R1198" t="s">
        <v>49</v>
      </c>
      <c r="S1198" t="b">
        <v>0</v>
      </c>
      <c r="T1198">
        <v>0</v>
      </c>
      <c r="U1198" t="b">
        <v>0</v>
      </c>
      <c r="V1198" t="s">
        <v>97</v>
      </c>
      <c r="W1198">
        <v>0</v>
      </c>
      <c r="X1198" t="s">
        <v>40</v>
      </c>
      <c r="Y1198" t="s">
        <v>32</v>
      </c>
      <c r="Z1198">
        <v>5</v>
      </c>
      <c r="AA1198" t="b">
        <v>0</v>
      </c>
    </row>
    <row r="1199" spans="1:27" x14ac:dyDescent="0.3">
      <c r="A1199">
        <v>1198</v>
      </c>
      <c r="B1199" s="1">
        <v>43778</v>
      </c>
      <c r="C1199" s="7">
        <f t="shared" si="36"/>
        <v>2019</v>
      </c>
      <c r="D1199" s="2">
        <v>0.78224537037037034</v>
      </c>
      <c r="E1199">
        <v>92</v>
      </c>
      <c r="F1199" s="3">
        <v>49</v>
      </c>
      <c r="G1199" s="3" t="str">
        <f t="shared" si="37"/>
        <v>Old</v>
      </c>
      <c r="H1199" t="s">
        <v>51</v>
      </c>
      <c r="I1199" t="s">
        <v>57</v>
      </c>
      <c r="J1199" t="s">
        <v>96</v>
      </c>
      <c r="K1199" t="b">
        <v>1</v>
      </c>
      <c r="L1199">
        <v>749</v>
      </c>
      <c r="M1199" t="s">
        <v>47</v>
      </c>
      <c r="N1199" t="s">
        <v>48</v>
      </c>
      <c r="O1199">
        <v>5</v>
      </c>
      <c r="P1199" s="4">
        <v>36.249459340000001</v>
      </c>
      <c r="Q1199" s="4">
        <v>181.24729669999999</v>
      </c>
      <c r="R1199" t="s">
        <v>45</v>
      </c>
      <c r="S1199" t="b">
        <v>1</v>
      </c>
      <c r="T1199">
        <v>18.124729670000001</v>
      </c>
      <c r="U1199" t="b">
        <v>0</v>
      </c>
      <c r="V1199" t="s">
        <v>30</v>
      </c>
      <c r="W1199">
        <v>3</v>
      </c>
      <c r="X1199" t="s">
        <v>31</v>
      </c>
      <c r="Y1199" t="s">
        <v>50</v>
      </c>
      <c r="Z1199">
        <v>4</v>
      </c>
      <c r="AA1199" t="b">
        <v>1</v>
      </c>
    </row>
    <row r="1200" spans="1:27" x14ac:dyDescent="0.3">
      <c r="A1200">
        <v>1199</v>
      </c>
      <c r="B1200" s="1">
        <v>44894</v>
      </c>
      <c r="C1200" s="7">
        <f t="shared" si="36"/>
        <v>2022</v>
      </c>
      <c r="D1200" s="2">
        <v>0.68835648148148154</v>
      </c>
      <c r="E1200">
        <v>495</v>
      </c>
      <c r="F1200" s="3">
        <v>60</v>
      </c>
      <c r="G1200" s="3" t="str">
        <f t="shared" si="37"/>
        <v>Old</v>
      </c>
      <c r="H1200" t="s">
        <v>51</v>
      </c>
      <c r="I1200" t="s">
        <v>64</v>
      </c>
      <c r="J1200" t="s">
        <v>96</v>
      </c>
      <c r="K1200" t="b">
        <v>1</v>
      </c>
      <c r="L1200">
        <v>937</v>
      </c>
      <c r="M1200" t="s">
        <v>27</v>
      </c>
      <c r="N1200" t="s">
        <v>28</v>
      </c>
      <c r="O1200">
        <v>5</v>
      </c>
      <c r="P1200" s="4">
        <v>16.406862539999999</v>
      </c>
      <c r="Q1200" s="4">
        <v>82.034312709999995</v>
      </c>
      <c r="R1200" t="s">
        <v>43</v>
      </c>
      <c r="S1200" t="b">
        <v>1</v>
      </c>
      <c r="T1200">
        <v>8.2034312709999995</v>
      </c>
      <c r="U1200" t="b">
        <v>0</v>
      </c>
      <c r="V1200" t="s">
        <v>30</v>
      </c>
      <c r="W1200">
        <v>2</v>
      </c>
      <c r="X1200" t="s">
        <v>40</v>
      </c>
      <c r="Y1200" t="s">
        <v>50</v>
      </c>
      <c r="Z1200">
        <v>4</v>
      </c>
      <c r="AA1200" t="b">
        <v>0</v>
      </c>
    </row>
    <row r="1201" spans="1:27" x14ac:dyDescent="0.3">
      <c r="A1201">
        <v>1200</v>
      </c>
      <c r="B1201" s="1">
        <v>44885</v>
      </c>
      <c r="C1201" s="7">
        <f t="shared" si="36"/>
        <v>2022</v>
      </c>
      <c r="D1201" s="2">
        <v>0.61224537037037041</v>
      </c>
      <c r="E1201">
        <v>338</v>
      </c>
      <c r="F1201" s="3">
        <v>57</v>
      </c>
      <c r="G1201" s="3" t="str">
        <f t="shared" si="37"/>
        <v>Old</v>
      </c>
      <c r="H1201" t="s">
        <v>33</v>
      </c>
      <c r="I1201" t="s">
        <v>44</v>
      </c>
      <c r="J1201" t="s">
        <v>96</v>
      </c>
      <c r="K1201" t="b">
        <v>1</v>
      </c>
      <c r="L1201">
        <v>695</v>
      </c>
      <c r="M1201" t="s">
        <v>53</v>
      </c>
      <c r="N1201" t="s">
        <v>54</v>
      </c>
      <c r="O1201">
        <v>4</v>
      </c>
      <c r="P1201" s="4">
        <v>53.275734300000003</v>
      </c>
      <c r="Q1201" s="4">
        <v>213.10293720000001</v>
      </c>
      <c r="R1201" t="s">
        <v>45</v>
      </c>
      <c r="S1201" t="b">
        <v>1</v>
      </c>
      <c r="T1201">
        <v>21.310293720000001</v>
      </c>
      <c r="U1201" t="b">
        <v>1</v>
      </c>
      <c r="V1201" t="s">
        <v>65</v>
      </c>
      <c r="W1201">
        <v>2</v>
      </c>
      <c r="X1201" t="s">
        <v>40</v>
      </c>
      <c r="Y1201" t="s">
        <v>50</v>
      </c>
      <c r="Z1201">
        <v>3</v>
      </c>
      <c r="AA1201" t="b">
        <v>1</v>
      </c>
    </row>
    <row r="1202" spans="1:27" x14ac:dyDescent="0.3">
      <c r="A1202">
        <v>1201</v>
      </c>
      <c r="B1202" s="1">
        <v>45246</v>
      </c>
      <c r="C1202" s="7">
        <f t="shared" si="36"/>
        <v>2023</v>
      </c>
      <c r="D1202" s="2">
        <v>0.63353009259259252</v>
      </c>
      <c r="E1202">
        <v>47</v>
      </c>
      <c r="F1202" s="3">
        <v>49</v>
      </c>
      <c r="G1202" s="3" t="str">
        <f t="shared" si="37"/>
        <v>Old</v>
      </c>
      <c r="H1202" t="s">
        <v>51</v>
      </c>
      <c r="I1202" t="s">
        <v>52</v>
      </c>
      <c r="J1202" t="s">
        <v>96</v>
      </c>
      <c r="K1202" t="b">
        <v>1</v>
      </c>
      <c r="L1202">
        <v>955</v>
      </c>
      <c r="M1202" t="s">
        <v>47</v>
      </c>
      <c r="N1202" t="s">
        <v>48</v>
      </c>
      <c r="O1202">
        <v>5</v>
      </c>
      <c r="P1202" s="4">
        <v>87.517428550000005</v>
      </c>
      <c r="Q1202" s="4">
        <v>437.58714270000002</v>
      </c>
      <c r="R1202" t="s">
        <v>45</v>
      </c>
      <c r="S1202" t="b">
        <v>0</v>
      </c>
      <c r="T1202">
        <v>43.758714269999999</v>
      </c>
      <c r="U1202" t="b">
        <v>0</v>
      </c>
      <c r="V1202" t="s">
        <v>30</v>
      </c>
      <c r="W1202">
        <v>1</v>
      </c>
      <c r="X1202" t="s">
        <v>31</v>
      </c>
      <c r="Y1202" t="s">
        <v>50</v>
      </c>
      <c r="Z1202">
        <v>3</v>
      </c>
      <c r="AA1202" t="b">
        <v>0</v>
      </c>
    </row>
    <row r="1203" spans="1:27" x14ac:dyDescent="0.3">
      <c r="A1203">
        <v>1202</v>
      </c>
      <c r="B1203" s="1">
        <v>45231</v>
      </c>
      <c r="C1203" s="7">
        <f t="shared" si="36"/>
        <v>2023</v>
      </c>
      <c r="D1203" s="2">
        <v>0.68917824074074074</v>
      </c>
      <c r="E1203">
        <v>321</v>
      </c>
      <c r="F1203" s="3">
        <v>45</v>
      </c>
      <c r="G1203" s="3" t="str">
        <f t="shared" si="37"/>
        <v>Old</v>
      </c>
      <c r="H1203" t="s">
        <v>25</v>
      </c>
      <c r="I1203" t="s">
        <v>62</v>
      </c>
      <c r="J1203" t="s">
        <v>96</v>
      </c>
      <c r="K1203" t="b">
        <v>1</v>
      </c>
      <c r="L1203">
        <v>110</v>
      </c>
      <c r="M1203" t="s">
        <v>35</v>
      </c>
      <c r="N1203" t="s">
        <v>36</v>
      </c>
      <c r="O1203">
        <v>3</v>
      </c>
      <c r="P1203" s="4">
        <v>32.782982140000001</v>
      </c>
      <c r="Q1203" s="4">
        <v>98.348946409999996</v>
      </c>
      <c r="R1203" t="s">
        <v>49</v>
      </c>
      <c r="S1203" t="b">
        <v>1</v>
      </c>
      <c r="T1203">
        <v>9.834894641</v>
      </c>
      <c r="U1203" t="b">
        <v>0</v>
      </c>
      <c r="V1203" t="s">
        <v>30</v>
      </c>
      <c r="W1203">
        <v>1</v>
      </c>
      <c r="X1203" t="s">
        <v>40</v>
      </c>
      <c r="Y1203" t="s">
        <v>50</v>
      </c>
      <c r="Z1203">
        <v>3</v>
      </c>
      <c r="AA1203" t="b">
        <v>1</v>
      </c>
    </row>
    <row r="1204" spans="1:27" x14ac:dyDescent="0.3">
      <c r="A1204">
        <v>1203</v>
      </c>
      <c r="B1204" s="1">
        <v>44153</v>
      </c>
      <c r="C1204" s="7">
        <f t="shared" si="36"/>
        <v>2020</v>
      </c>
      <c r="D1204" s="2">
        <v>0.31277777777777777</v>
      </c>
      <c r="E1204">
        <v>227</v>
      </c>
      <c r="F1204" s="3">
        <v>46</v>
      </c>
      <c r="G1204" s="3" t="str">
        <f t="shared" si="37"/>
        <v>Old</v>
      </c>
      <c r="H1204" t="s">
        <v>25</v>
      </c>
      <c r="I1204" t="s">
        <v>62</v>
      </c>
      <c r="J1204">
        <v>72</v>
      </c>
      <c r="K1204" t="b">
        <v>0</v>
      </c>
      <c r="L1204">
        <v>235</v>
      </c>
      <c r="M1204" t="s">
        <v>58</v>
      </c>
      <c r="N1204" t="s">
        <v>59</v>
      </c>
      <c r="O1204">
        <v>1</v>
      </c>
      <c r="P1204" s="4">
        <v>51.385534919999998</v>
      </c>
      <c r="Q1204" s="4">
        <v>51.385534919999998</v>
      </c>
      <c r="R1204" t="s">
        <v>45</v>
      </c>
      <c r="S1204" t="b">
        <v>0</v>
      </c>
      <c r="T1204">
        <v>5.1385534919999998</v>
      </c>
      <c r="U1204" t="b">
        <v>1</v>
      </c>
      <c r="V1204" t="s">
        <v>97</v>
      </c>
      <c r="W1204">
        <v>0</v>
      </c>
      <c r="X1204" t="s">
        <v>38</v>
      </c>
      <c r="Y1204" t="s">
        <v>50</v>
      </c>
      <c r="Z1204">
        <v>2</v>
      </c>
      <c r="AA1204" t="b">
        <v>1</v>
      </c>
    </row>
    <row r="1205" spans="1:27" x14ac:dyDescent="0.3">
      <c r="A1205">
        <v>1204</v>
      </c>
      <c r="B1205" s="1">
        <v>44506</v>
      </c>
      <c r="C1205" s="7">
        <f t="shared" si="36"/>
        <v>2021</v>
      </c>
      <c r="D1205" s="2">
        <v>0.50681712962962966</v>
      </c>
      <c r="E1205">
        <v>474</v>
      </c>
      <c r="F1205" s="3">
        <v>24</v>
      </c>
      <c r="G1205" s="3" t="str">
        <f t="shared" si="37"/>
        <v>Young</v>
      </c>
      <c r="H1205" t="s">
        <v>51</v>
      </c>
      <c r="I1205" t="s">
        <v>60</v>
      </c>
      <c r="J1205">
        <v>9</v>
      </c>
      <c r="K1205" t="b">
        <v>0</v>
      </c>
      <c r="L1205">
        <v>13</v>
      </c>
      <c r="M1205" t="s">
        <v>58</v>
      </c>
      <c r="N1205" t="s">
        <v>59</v>
      </c>
      <c r="O1205">
        <v>1</v>
      </c>
      <c r="P1205" s="4">
        <v>26.816295579999998</v>
      </c>
      <c r="Q1205" s="4">
        <v>26.816295579999998</v>
      </c>
      <c r="R1205" t="s">
        <v>43</v>
      </c>
      <c r="S1205" t="b">
        <v>0</v>
      </c>
      <c r="T1205">
        <v>0</v>
      </c>
      <c r="U1205" t="b">
        <v>0</v>
      </c>
      <c r="V1205" t="s">
        <v>97</v>
      </c>
      <c r="W1205">
        <v>0</v>
      </c>
      <c r="X1205" t="s">
        <v>31</v>
      </c>
      <c r="Y1205" t="s">
        <v>32</v>
      </c>
      <c r="Z1205">
        <v>2</v>
      </c>
      <c r="AA1205" t="b">
        <v>1</v>
      </c>
    </row>
    <row r="1206" spans="1:27" x14ac:dyDescent="0.3">
      <c r="A1206">
        <v>1205</v>
      </c>
      <c r="B1206" s="1">
        <v>44192</v>
      </c>
      <c r="C1206" s="7">
        <f t="shared" si="36"/>
        <v>2020</v>
      </c>
      <c r="D1206" s="2">
        <v>0.46553240740740742</v>
      </c>
      <c r="E1206">
        <v>135</v>
      </c>
      <c r="F1206" s="3">
        <v>31</v>
      </c>
      <c r="G1206" s="3" t="str">
        <f t="shared" si="37"/>
        <v>Middle Age</v>
      </c>
      <c r="H1206" t="s">
        <v>33</v>
      </c>
      <c r="I1206" t="s">
        <v>42</v>
      </c>
      <c r="J1206">
        <v>79</v>
      </c>
      <c r="K1206" t="b">
        <v>0</v>
      </c>
      <c r="L1206">
        <v>296</v>
      </c>
      <c r="M1206" t="s">
        <v>47</v>
      </c>
      <c r="N1206" t="s">
        <v>48</v>
      </c>
      <c r="O1206">
        <v>1</v>
      </c>
      <c r="P1206" s="4">
        <v>88.693718849999996</v>
      </c>
      <c r="Q1206" s="4">
        <v>88.693718849999996</v>
      </c>
      <c r="R1206" t="s">
        <v>45</v>
      </c>
      <c r="S1206" t="b">
        <v>0</v>
      </c>
      <c r="T1206">
        <v>0</v>
      </c>
      <c r="U1206" t="b">
        <v>1</v>
      </c>
      <c r="V1206" t="s">
        <v>97</v>
      </c>
      <c r="W1206">
        <v>0</v>
      </c>
      <c r="X1206" t="s">
        <v>31</v>
      </c>
      <c r="Y1206" t="s">
        <v>41</v>
      </c>
      <c r="Z1206">
        <v>3</v>
      </c>
      <c r="AA1206" t="b">
        <v>1</v>
      </c>
    </row>
    <row r="1207" spans="1:27" x14ac:dyDescent="0.3">
      <c r="A1207">
        <v>1206</v>
      </c>
      <c r="B1207" s="1">
        <v>44158</v>
      </c>
      <c r="C1207" s="7">
        <f t="shared" si="36"/>
        <v>2020</v>
      </c>
      <c r="D1207" s="2">
        <v>0.48423611111111109</v>
      </c>
      <c r="E1207">
        <v>322</v>
      </c>
      <c r="F1207" s="3">
        <v>53</v>
      </c>
      <c r="G1207" s="3" t="str">
        <f t="shared" si="37"/>
        <v>Old</v>
      </c>
      <c r="H1207" t="s">
        <v>51</v>
      </c>
      <c r="I1207" t="s">
        <v>69</v>
      </c>
      <c r="J1207">
        <v>70</v>
      </c>
      <c r="K1207" t="b">
        <v>0</v>
      </c>
      <c r="L1207">
        <v>412</v>
      </c>
      <c r="M1207" t="s">
        <v>35</v>
      </c>
      <c r="N1207" t="s">
        <v>36</v>
      </c>
      <c r="O1207">
        <v>2</v>
      </c>
      <c r="P1207" s="4">
        <v>55.38343356</v>
      </c>
      <c r="Q1207" s="4">
        <v>110.7668671</v>
      </c>
      <c r="R1207" t="s">
        <v>45</v>
      </c>
      <c r="S1207" t="b">
        <v>0</v>
      </c>
      <c r="T1207">
        <v>11.076686710000001</v>
      </c>
      <c r="U1207" t="b">
        <v>0</v>
      </c>
      <c r="V1207" t="s">
        <v>97</v>
      </c>
      <c r="W1207">
        <v>0</v>
      </c>
      <c r="X1207" t="s">
        <v>40</v>
      </c>
      <c r="Y1207" t="s">
        <v>50</v>
      </c>
      <c r="Z1207">
        <v>4</v>
      </c>
      <c r="AA1207" t="b">
        <v>1</v>
      </c>
    </row>
    <row r="1208" spans="1:27" x14ac:dyDescent="0.3">
      <c r="A1208">
        <v>1207</v>
      </c>
      <c r="B1208" s="1">
        <v>44537</v>
      </c>
      <c r="C1208" s="7">
        <f t="shared" si="36"/>
        <v>2021</v>
      </c>
      <c r="D1208" s="2">
        <v>0.89827546296296301</v>
      </c>
      <c r="E1208">
        <v>162</v>
      </c>
      <c r="F1208" s="3">
        <v>42</v>
      </c>
      <c r="G1208" s="3" t="str">
        <f t="shared" si="37"/>
        <v>Middle Age</v>
      </c>
      <c r="H1208" t="s">
        <v>25</v>
      </c>
      <c r="I1208" t="s">
        <v>57</v>
      </c>
      <c r="J1208">
        <v>31</v>
      </c>
      <c r="K1208" t="b">
        <v>0</v>
      </c>
      <c r="L1208">
        <v>569</v>
      </c>
      <c r="M1208" t="s">
        <v>58</v>
      </c>
      <c r="N1208" t="s">
        <v>59</v>
      </c>
      <c r="O1208">
        <v>3</v>
      </c>
      <c r="P1208" s="4">
        <v>94.007722670000007</v>
      </c>
      <c r="Q1208" s="4">
        <v>282.023168</v>
      </c>
      <c r="R1208" t="s">
        <v>49</v>
      </c>
      <c r="S1208" t="b">
        <v>1</v>
      </c>
      <c r="T1208">
        <v>0</v>
      </c>
      <c r="U1208" t="b">
        <v>0</v>
      </c>
      <c r="V1208" t="s">
        <v>97</v>
      </c>
      <c r="W1208">
        <v>0</v>
      </c>
      <c r="X1208" t="s">
        <v>31</v>
      </c>
      <c r="Y1208" t="s">
        <v>32</v>
      </c>
      <c r="Z1208">
        <v>1</v>
      </c>
      <c r="AA1208" t="b">
        <v>1</v>
      </c>
    </row>
    <row r="1209" spans="1:27" x14ac:dyDescent="0.3">
      <c r="A1209">
        <v>1208</v>
      </c>
      <c r="B1209" s="1">
        <v>43803</v>
      </c>
      <c r="C1209" s="7">
        <f t="shared" si="36"/>
        <v>2019</v>
      </c>
      <c r="D1209" s="2">
        <v>0.40692129629629631</v>
      </c>
      <c r="E1209">
        <v>308</v>
      </c>
      <c r="F1209" s="3">
        <v>56</v>
      </c>
      <c r="G1209" s="3" t="str">
        <f t="shared" si="37"/>
        <v>Old</v>
      </c>
      <c r="H1209" t="s">
        <v>33</v>
      </c>
      <c r="I1209" t="s">
        <v>42</v>
      </c>
      <c r="J1209">
        <v>63</v>
      </c>
      <c r="K1209" t="b">
        <v>0</v>
      </c>
      <c r="L1209">
        <v>688</v>
      </c>
      <c r="M1209" t="s">
        <v>35</v>
      </c>
      <c r="N1209" t="s">
        <v>36</v>
      </c>
      <c r="O1209">
        <v>1</v>
      </c>
      <c r="P1209" s="4">
        <v>92.679431050000005</v>
      </c>
      <c r="Q1209" s="4">
        <v>92.679431050000005</v>
      </c>
      <c r="R1209" t="s">
        <v>45</v>
      </c>
      <c r="S1209" t="b">
        <v>0</v>
      </c>
      <c r="T1209">
        <v>9.2679431050000005</v>
      </c>
      <c r="U1209" t="b">
        <v>1</v>
      </c>
      <c r="V1209" t="s">
        <v>97</v>
      </c>
      <c r="W1209">
        <v>0</v>
      </c>
      <c r="X1209" t="s">
        <v>40</v>
      </c>
      <c r="Y1209" t="s">
        <v>50</v>
      </c>
      <c r="Z1209">
        <v>4</v>
      </c>
      <c r="AA1209" t="b">
        <v>1</v>
      </c>
    </row>
    <row r="1210" spans="1:27" x14ac:dyDescent="0.3">
      <c r="A1210">
        <v>1209</v>
      </c>
      <c r="B1210" s="1">
        <v>44546</v>
      </c>
      <c r="C1210" s="7">
        <f t="shared" si="36"/>
        <v>2021</v>
      </c>
      <c r="D1210" s="2">
        <v>0.58620370370370367</v>
      </c>
      <c r="E1210">
        <v>189</v>
      </c>
      <c r="F1210" s="3">
        <v>19</v>
      </c>
      <c r="G1210" s="3" t="str">
        <f t="shared" si="37"/>
        <v>Young</v>
      </c>
      <c r="H1210" t="s">
        <v>25</v>
      </c>
      <c r="I1210" t="s">
        <v>55</v>
      </c>
      <c r="J1210" t="s">
        <v>96</v>
      </c>
      <c r="K1210" t="b">
        <v>1</v>
      </c>
      <c r="L1210">
        <v>243</v>
      </c>
      <c r="M1210" t="s">
        <v>53</v>
      </c>
      <c r="N1210" t="s">
        <v>54</v>
      </c>
      <c r="O1210">
        <v>4</v>
      </c>
      <c r="P1210" s="4">
        <v>47.658286629999999</v>
      </c>
      <c r="Q1210" s="4">
        <v>190.63314650000001</v>
      </c>
      <c r="R1210" t="s">
        <v>49</v>
      </c>
      <c r="S1210" t="b">
        <v>0</v>
      </c>
      <c r="T1210">
        <v>0</v>
      </c>
      <c r="U1210" t="b">
        <v>1</v>
      </c>
      <c r="V1210" t="s">
        <v>65</v>
      </c>
      <c r="W1210">
        <v>4</v>
      </c>
      <c r="X1210" t="s">
        <v>40</v>
      </c>
      <c r="Y1210" t="s">
        <v>41</v>
      </c>
      <c r="Z1210">
        <v>1</v>
      </c>
      <c r="AA1210" t="b">
        <v>0</v>
      </c>
    </row>
    <row r="1211" spans="1:27" x14ac:dyDescent="0.3">
      <c r="A1211">
        <v>1210</v>
      </c>
      <c r="B1211" s="1">
        <v>44548</v>
      </c>
      <c r="C1211" s="7">
        <f t="shared" si="36"/>
        <v>2021</v>
      </c>
      <c r="D1211" s="2">
        <v>0.27688657407407408</v>
      </c>
      <c r="E1211">
        <v>368</v>
      </c>
      <c r="F1211" s="3">
        <v>26</v>
      </c>
      <c r="G1211" s="3" t="str">
        <f t="shared" si="37"/>
        <v>Middle Age</v>
      </c>
      <c r="H1211" t="s">
        <v>51</v>
      </c>
      <c r="I1211" t="s">
        <v>67</v>
      </c>
      <c r="J1211">
        <v>11</v>
      </c>
      <c r="K1211" t="b">
        <v>0</v>
      </c>
      <c r="L1211">
        <v>629</v>
      </c>
      <c r="M1211" t="s">
        <v>27</v>
      </c>
      <c r="N1211" t="s">
        <v>28</v>
      </c>
      <c r="O1211">
        <v>1</v>
      </c>
      <c r="P1211" s="4">
        <v>45.963949489999997</v>
      </c>
      <c r="Q1211" s="4">
        <v>45.963949489999997</v>
      </c>
      <c r="R1211" t="s">
        <v>49</v>
      </c>
      <c r="S1211" t="b">
        <v>0</v>
      </c>
      <c r="T1211">
        <v>4.5963949489999996</v>
      </c>
      <c r="U1211" t="b">
        <v>1</v>
      </c>
      <c r="V1211" t="s">
        <v>97</v>
      </c>
      <c r="W1211">
        <v>0</v>
      </c>
      <c r="X1211" t="s">
        <v>31</v>
      </c>
      <c r="Y1211" t="s">
        <v>50</v>
      </c>
      <c r="Z1211">
        <v>3</v>
      </c>
      <c r="AA1211" t="b">
        <v>0</v>
      </c>
    </row>
    <row r="1212" spans="1:27" x14ac:dyDescent="0.3">
      <c r="A1212">
        <v>1211</v>
      </c>
      <c r="B1212" s="1">
        <v>45231</v>
      </c>
      <c r="C1212" s="7">
        <f t="shared" si="36"/>
        <v>2023</v>
      </c>
      <c r="D1212" s="2">
        <v>0.69453703703703706</v>
      </c>
      <c r="E1212">
        <v>87</v>
      </c>
      <c r="F1212" s="3">
        <v>68</v>
      </c>
      <c r="G1212" s="3" t="str">
        <f t="shared" si="37"/>
        <v>Old</v>
      </c>
      <c r="H1212" t="s">
        <v>51</v>
      </c>
      <c r="I1212" t="s">
        <v>52</v>
      </c>
      <c r="J1212">
        <v>40</v>
      </c>
      <c r="K1212" t="b">
        <v>0</v>
      </c>
      <c r="L1212">
        <v>96</v>
      </c>
      <c r="M1212" t="s">
        <v>58</v>
      </c>
      <c r="N1212" t="s">
        <v>59</v>
      </c>
      <c r="O1212">
        <v>4</v>
      </c>
      <c r="P1212" s="4">
        <v>16.783794260000001</v>
      </c>
      <c r="Q1212" s="4">
        <v>67.13517702</v>
      </c>
      <c r="R1212" t="s">
        <v>45</v>
      </c>
      <c r="S1212" t="b">
        <v>0</v>
      </c>
      <c r="T1212">
        <v>6.7135177019999999</v>
      </c>
      <c r="U1212" t="b">
        <v>1</v>
      </c>
      <c r="V1212" t="s">
        <v>97</v>
      </c>
      <c r="W1212">
        <v>0</v>
      </c>
      <c r="X1212" t="s">
        <v>31</v>
      </c>
      <c r="Y1212" t="s">
        <v>50</v>
      </c>
      <c r="Z1212">
        <v>2</v>
      </c>
      <c r="AA1212" t="b">
        <v>1</v>
      </c>
    </row>
    <row r="1213" spans="1:27" x14ac:dyDescent="0.3">
      <c r="A1213">
        <v>1212</v>
      </c>
      <c r="B1213" s="1">
        <v>43800</v>
      </c>
      <c r="C1213" s="7">
        <f t="shared" si="36"/>
        <v>2019</v>
      </c>
      <c r="D1213" s="2">
        <v>0.36504629629629631</v>
      </c>
      <c r="E1213">
        <v>4</v>
      </c>
      <c r="F1213" s="3">
        <v>55</v>
      </c>
      <c r="G1213" s="3" t="str">
        <f t="shared" si="37"/>
        <v>Old</v>
      </c>
      <c r="H1213" t="s">
        <v>33</v>
      </c>
      <c r="I1213" t="s">
        <v>66</v>
      </c>
      <c r="J1213" t="s">
        <v>96</v>
      </c>
      <c r="K1213" t="b">
        <v>1</v>
      </c>
      <c r="L1213">
        <v>871</v>
      </c>
      <c r="M1213" t="s">
        <v>35</v>
      </c>
      <c r="N1213" t="s">
        <v>36</v>
      </c>
      <c r="O1213">
        <v>2</v>
      </c>
      <c r="P1213" s="4">
        <v>17.21559585</v>
      </c>
      <c r="Q1213" s="4">
        <v>34.431191689999999</v>
      </c>
      <c r="R1213" t="s">
        <v>43</v>
      </c>
      <c r="S1213" t="b">
        <v>1</v>
      </c>
      <c r="T1213">
        <v>0</v>
      </c>
      <c r="U1213" t="b">
        <v>1</v>
      </c>
      <c r="V1213" t="s">
        <v>37</v>
      </c>
      <c r="W1213">
        <v>2</v>
      </c>
      <c r="X1213" t="s">
        <v>31</v>
      </c>
      <c r="Y1213" t="s">
        <v>41</v>
      </c>
      <c r="Z1213">
        <v>4</v>
      </c>
      <c r="AA1213" t="b">
        <v>1</v>
      </c>
    </row>
    <row r="1214" spans="1:27" x14ac:dyDescent="0.3">
      <c r="A1214">
        <v>1213</v>
      </c>
      <c r="B1214" s="1">
        <v>44899</v>
      </c>
      <c r="C1214" s="7">
        <f t="shared" si="36"/>
        <v>2022</v>
      </c>
      <c r="D1214" s="2">
        <v>0.51597222222222217</v>
      </c>
      <c r="E1214">
        <v>62</v>
      </c>
      <c r="F1214" s="3">
        <v>68</v>
      </c>
      <c r="G1214" s="3" t="str">
        <f t="shared" si="37"/>
        <v>Old</v>
      </c>
      <c r="H1214" t="s">
        <v>33</v>
      </c>
      <c r="I1214" t="s">
        <v>64</v>
      </c>
      <c r="J1214" t="s">
        <v>96</v>
      </c>
      <c r="K1214" t="b">
        <v>1</v>
      </c>
      <c r="L1214">
        <v>919</v>
      </c>
      <c r="M1214" t="s">
        <v>53</v>
      </c>
      <c r="N1214" t="s">
        <v>54</v>
      </c>
      <c r="O1214">
        <v>1</v>
      </c>
      <c r="P1214" s="4">
        <v>31.04529531</v>
      </c>
      <c r="Q1214" s="4">
        <v>31.04529531</v>
      </c>
      <c r="R1214" t="s">
        <v>49</v>
      </c>
      <c r="S1214" t="b">
        <v>0</v>
      </c>
      <c r="T1214">
        <v>0</v>
      </c>
      <c r="U1214" t="b">
        <v>1</v>
      </c>
      <c r="V1214" t="s">
        <v>37</v>
      </c>
      <c r="W1214">
        <v>5</v>
      </c>
      <c r="X1214" t="s">
        <v>31</v>
      </c>
      <c r="Y1214" t="s">
        <v>41</v>
      </c>
      <c r="Z1214">
        <v>5</v>
      </c>
      <c r="AA1214" t="b">
        <v>1</v>
      </c>
    </row>
    <row r="1215" spans="1:27" x14ac:dyDescent="0.3">
      <c r="A1215">
        <v>1214</v>
      </c>
      <c r="B1215" s="1">
        <v>43456</v>
      </c>
      <c r="C1215" s="7">
        <f t="shared" si="36"/>
        <v>2018</v>
      </c>
      <c r="D1215" s="2">
        <v>0.12703703703703703</v>
      </c>
      <c r="E1215">
        <v>152</v>
      </c>
      <c r="F1215" s="3">
        <v>69</v>
      </c>
      <c r="G1215" s="3" t="str">
        <f t="shared" si="37"/>
        <v>Old</v>
      </c>
      <c r="H1215" t="s">
        <v>25</v>
      </c>
      <c r="I1215" t="s">
        <v>69</v>
      </c>
      <c r="J1215">
        <v>17</v>
      </c>
      <c r="K1215" t="b">
        <v>0</v>
      </c>
      <c r="L1215">
        <v>263</v>
      </c>
      <c r="M1215" t="s">
        <v>35</v>
      </c>
      <c r="N1215" t="s">
        <v>36</v>
      </c>
      <c r="O1215">
        <v>3</v>
      </c>
      <c r="P1215" s="4">
        <v>57.475727659999997</v>
      </c>
      <c r="Q1215" s="4">
        <v>172.42718300000001</v>
      </c>
      <c r="R1215" t="s">
        <v>29</v>
      </c>
      <c r="S1215" t="b">
        <v>0</v>
      </c>
      <c r="T1215">
        <v>0</v>
      </c>
      <c r="U1215" t="b">
        <v>1</v>
      </c>
      <c r="V1215" t="s">
        <v>97</v>
      </c>
      <c r="W1215">
        <v>0</v>
      </c>
      <c r="X1215" t="s">
        <v>38</v>
      </c>
      <c r="Y1215" t="s">
        <v>32</v>
      </c>
      <c r="Z1215">
        <v>2</v>
      </c>
      <c r="AA1215" t="b">
        <v>1</v>
      </c>
    </row>
    <row r="1216" spans="1:27" x14ac:dyDescent="0.3">
      <c r="A1216">
        <v>1215</v>
      </c>
      <c r="B1216" s="1">
        <v>44512</v>
      </c>
      <c r="C1216" s="7">
        <f t="shared" si="36"/>
        <v>2021</v>
      </c>
      <c r="D1216" s="2">
        <v>0.19444444444444445</v>
      </c>
      <c r="E1216">
        <v>93</v>
      </c>
      <c r="F1216" s="3">
        <v>23</v>
      </c>
      <c r="G1216" s="3" t="str">
        <f t="shared" si="37"/>
        <v>Young</v>
      </c>
      <c r="H1216" t="s">
        <v>25</v>
      </c>
      <c r="I1216" t="s">
        <v>63</v>
      </c>
      <c r="J1216" t="s">
        <v>96</v>
      </c>
      <c r="K1216" t="b">
        <v>1</v>
      </c>
      <c r="L1216">
        <v>90</v>
      </c>
      <c r="M1216" t="s">
        <v>35</v>
      </c>
      <c r="N1216" t="s">
        <v>36</v>
      </c>
      <c r="O1216">
        <v>3</v>
      </c>
      <c r="P1216" s="4">
        <v>20.88443109</v>
      </c>
      <c r="Q1216" s="4">
        <v>62.65329328</v>
      </c>
      <c r="R1216" t="s">
        <v>45</v>
      </c>
      <c r="S1216" t="b">
        <v>0</v>
      </c>
      <c r="T1216">
        <v>6.265329328</v>
      </c>
      <c r="U1216" t="b">
        <v>0</v>
      </c>
      <c r="V1216" t="s">
        <v>65</v>
      </c>
      <c r="W1216">
        <v>4</v>
      </c>
      <c r="X1216" t="s">
        <v>40</v>
      </c>
      <c r="Y1216" t="s">
        <v>50</v>
      </c>
      <c r="Z1216">
        <v>4</v>
      </c>
      <c r="AA1216" t="b">
        <v>1</v>
      </c>
    </row>
    <row r="1217" spans="1:27" x14ac:dyDescent="0.3">
      <c r="A1217">
        <v>1216</v>
      </c>
      <c r="B1217" s="1">
        <v>43808</v>
      </c>
      <c r="C1217" s="7">
        <f t="shared" si="36"/>
        <v>2019</v>
      </c>
      <c r="D1217" s="2">
        <v>0.5801736111111111</v>
      </c>
      <c r="E1217">
        <v>499</v>
      </c>
      <c r="F1217" s="3">
        <v>31</v>
      </c>
      <c r="G1217" s="3" t="str">
        <f t="shared" si="37"/>
        <v>Middle Age</v>
      </c>
      <c r="H1217" t="s">
        <v>33</v>
      </c>
      <c r="I1217" t="s">
        <v>39</v>
      </c>
      <c r="J1217" t="s">
        <v>96</v>
      </c>
      <c r="K1217" t="b">
        <v>1</v>
      </c>
      <c r="L1217">
        <v>867</v>
      </c>
      <c r="M1217" t="s">
        <v>35</v>
      </c>
      <c r="N1217" t="s">
        <v>36</v>
      </c>
      <c r="O1217">
        <v>4</v>
      </c>
      <c r="P1217" s="4">
        <v>81.619873810000001</v>
      </c>
      <c r="Q1217" s="4">
        <v>326.47949519999997</v>
      </c>
      <c r="R1217" t="s">
        <v>45</v>
      </c>
      <c r="S1217" t="b">
        <v>0</v>
      </c>
      <c r="T1217">
        <v>0</v>
      </c>
      <c r="U1217" t="b">
        <v>1</v>
      </c>
      <c r="V1217" t="s">
        <v>37</v>
      </c>
      <c r="W1217">
        <v>3</v>
      </c>
      <c r="X1217" t="s">
        <v>40</v>
      </c>
      <c r="Y1217" t="s">
        <v>41</v>
      </c>
      <c r="Z1217">
        <v>3</v>
      </c>
      <c r="AA1217" t="b">
        <v>0</v>
      </c>
    </row>
    <row r="1218" spans="1:27" x14ac:dyDescent="0.3">
      <c r="A1218">
        <v>1217</v>
      </c>
      <c r="B1218" s="1">
        <v>43425</v>
      </c>
      <c r="C1218" s="7">
        <f t="shared" si="36"/>
        <v>2018</v>
      </c>
      <c r="D1218" s="2">
        <v>0.97744212962962962</v>
      </c>
      <c r="E1218">
        <v>343</v>
      </c>
      <c r="F1218" s="3">
        <v>55</v>
      </c>
      <c r="G1218" s="3" t="str">
        <f t="shared" si="37"/>
        <v>Old</v>
      </c>
      <c r="H1218" t="s">
        <v>33</v>
      </c>
      <c r="I1218" t="s">
        <v>64</v>
      </c>
      <c r="J1218">
        <v>40</v>
      </c>
      <c r="K1218" t="b">
        <v>0</v>
      </c>
      <c r="L1218">
        <v>694</v>
      </c>
      <c r="M1218" t="s">
        <v>58</v>
      </c>
      <c r="N1218" t="s">
        <v>59</v>
      </c>
      <c r="O1218">
        <v>2</v>
      </c>
      <c r="P1218" s="4">
        <v>96.095567399999993</v>
      </c>
      <c r="Q1218" s="4">
        <v>192.19113479999999</v>
      </c>
      <c r="R1218" t="s">
        <v>49</v>
      </c>
      <c r="S1218" t="b">
        <v>1</v>
      </c>
      <c r="T1218">
        <v>0</v>
      </c>
      <c r="U1218" t="b">
        <v>1</v>
      </c>
      <c r="V1218" t="s">
        <v>97</v>
      </c>
      <c r="W1218">
        <v>0</v>
      </c>
      <c r="X1218" t="s">
        <v>38</v>
      </c>
      <c r="Y1218" t="s">
        <v>41</v>
      </c>
      <c r="Z1218">
        <v>5</v>
      </c>
      <c r="AA1218" t="b">
        <v>1</v>
      </c>
    </row>
    <row r="1219" spans="1:27" x14ac:dyDescent="0.3">
      <c r="A1219">
        <v>1218</v>
      </c>
      <c r="B1219" s="1">
        <v>43437</v>
      </c>
      <c r="C1219" s="7">
        <f t="shared" ref="C1219:C1282" si="38">YEAR(B1219)</f>
        <v>2018</v>
      </c>
      <c r="D1219" s="2">
        <v>9.1435185185185189E-2</v>
      </c>
      <c r="E1219">
        <v>56</v>
      </c>
      <c r="F1219" s="3">
        <v>56</v>
      </c>
      <c r="G1219" s="3" t="str">
        <f t="shared" ref="G1219:G1282" si="39">IF(F1219&lt;25,"Young",IF(F1219&lt;45,"Middle Age","Old"))</f>
        <v>Old</v>
      </c>
      <c r="H1219" t="s">
        <v>25</v>
      </c>
      <c r="I1219" t="s">
        <v>39</v>
      </c>
      <c r="J1219" t="s">
        <v>96</v>
      </c>
      <c r="K1219" t="b">
        <v>1</v>
      </c>
      <c r="L1219">
        <v>481</v>
      </c>
      <c r="M1219" t="s">
        <v>27</v>
      </c>
      <c r="N1219" t="s">
        <v>28</v>
      </c>
      <c r="O1219">
        <v>5</v>
      </c>
      <c r="P1219" s="4">
        <v>84.347871130000001</v>
      </c>
      <c r="Q1219" s="4">
        <v>421.73935569999998</v>
      </c>
      <c r="R1219" t="s">
        <v>29</v>
      </c>
      <c r="S1219" t="b">
        <v>0</v>
      </c>
      <c r="T1219">
        <v>42.173935569999998</v>
      </c>
      <c r="U1219" t="b">
        <v>0</v>
      </c>
      <c r="V1219" t="s">
        <v>65</v>
      </c>
      <c r="W1219">
        <v>5</v>
      </c>
      <c r="X1219" t="s">
        <v>38</v>
      </c>
      <c r="Y1219" t="s">
        <v>50</v>
      </c>
      <c r="Z1219">
        <v>3</v>
      </c>
      <c r="AA1219" t="b">
        <v>0</v>
      </c>
    </row>
    <row r="1220" spans="1:27" x14ac:dyDescent="0.3">
      <c r="A1220">
        <v>1219</v>
      </c>
      <c r="B1220" s="1">
        <v>45268</v>
      </c>
      <c r="C1220" s="7">
        <f t="shared" si="38"/>
        <v>2023</v>
      </c>
      <c r="D1220" s="2">
        <v>0.61741898148148155</v>
      </c>
      <c r="E1220">
        <v>79</v>
      </c>
      <c r="F1220" s="3">
        <v>41</v>
      </c>
      <c r="G1220" s="3" t="str">
        <f t="shared" si="39"/>
        <v>Middle Age</v>
      </c>
      <c r="H1220" t="s">
        <v>51</v>
      </c>
      <c r="I1220" t="s">
        <v>61</v>
      </c>
      <c r="J1220" t="s">
        <v>96</v>
      </c>
      <c r="K1220" t="b">
        <v>1</v>
      </c>
      <c r="L1220">
        <v>719</v>
      </c>
      <c r="M1220" t="s">
        <v>58</v>
      </c>
      <c r="N1220" t="s">
        <v>59</v>
      </c>
      <c r="O1220">
        <v>4</v>
      </c>
      <c r="P1220" s="4">
        <v>84.817392720000001</v>
      </c>
      <c r="Q1220" s="4">
        <v>339.26957090000002</v>
      </c>
      <c r="R1220" t="s">
        <v>43</v>
      </c>
      <c r="S1220" t="b">
        <v>0</v>
      </c>
      <c r="T1220">
        <v>0</v>
      </c>
      <c r="U1220" t="b">
        <v>1</v>
      </c>
      <c r="V1220" t="s">
        <v>65</v>
      </c>
      <c r="W1220">
        <v>3</v>
      </c>
      <c r="X1220" t="s">
        <v>40</v>
      </c>
      <c r="Y1220" t="s">
        <v>41</v>
      </c>
      <c r="Z1220">
        <v>5</v>
      </c>
      <c r="AA1220" t="b">
        <v>1</v>
      </c>
    </row>
    <row r="1221" spans="1:27" x14ac:dyDescent="0.3">
      <c r="A1221">
        <v>1220</v>
      </c>
      <c r="B1221" s="1">
        <v>43432</v>
      </c>
      <c r="C1221" s="7">
        <f t="shared" si="38"/>
        <v>2018</v>
      </c>
      <c r="D1221" s="2">
        <v>0.17386574074074077</v>
      </c>
      <c r="E1221">
        <v>176</v>
      </c>
      <c r="F1221" s="3">
        <v>65</v>
      </c>
      <c r="G1221" s="3" t="str">
        <f t="shared" si="39"/>
        <v>Old</v>
      </c>
      <c r="H1221" t="s">
        <v>25</v>
      </c>
      <c r="I1221" t="s">
        <v>64</v>
      </c>
      <c r="J1221">
        <v>77</v>
      </c>
      <c r="K1221" t="b">
        <v>0</v>
      </c>
      <c r="L1221">
        <v>937</v>
      </c>
      <c r="M1221" t="s">
        <v>47</v>
      </c>
      <c r="N1221" t="s">
        <v>48</v>
      </c>
      <c r="O1221">
        <v>3</v>
      </c>
      <c r="P1221" s="4">
        <v>33.471310719999998</v>
      </c>
      <c r="Q1221" s="4">
        <v>100.4139322</v>
      </c>
      <c r="R1221" t="s">
        <v>43</v>
      </c>
      <c r="S1221" t="b">
        <v>0</v>
      </c>
      <c r="T1221">
        <v>10.04139322</v>
      </c>
      <c r="U1221" t="b">
        <v>1</v>
      </c>
      <c r="V1221" t="s">
        <v>97</v>
      </c>
      <c r="W1221">
        <v>0</v>
      </c>
      <c r="X1221" t="s">
        <v>40</v>
      </c>
      <c r="Y1221" t="s">
        <v>50</v>
      </c>
      <c r="Z1221">
        <v>4</v>
      </c>
      <c r="AA1221" t="b">
        <v>0</v>
      </c>
    </row>
    <row r="1222" spans="1:27" x14ac:dyDescent="0.3">
      <c r="A1222">
        <v>1221</v>
      </c>
      <c r="B1222" s="1">
        <v>44164</v>
      </c>
      <c r="C1222" s="7">
        <f t="shared" si="38"/>
        <v>2020</v>
      </c>
      <c r="D1222" s="2">
        <v>0.42533564814814812</v>
      </c>
      <c r="E1222">
        <v>181</v>
      </c>
      <c r="F1222" s="3">
        <v>27</v>
      </c>
      <c r="G1222" s="3" t="str">
        <f t="shared" si="39"/>
        <v>Middle Age</v>
      </c>
      <c r="H1222" t="s">
        <v>33</v>
      </c>
      <c r="I1222" t="s">
        <v>55</v>
      </c>
      <c r="J1222">
        <v>57</v>
      </c>
      <c r="K1222" t="b">
        <v>0</v>
      </c>
      <c r="L1222">
        <v>590</v>
      </c>
      <c r="M1222" t="s">
        <v>35</v>
      </c>
      <c r="N1222" t="s">
        <v>36</v>
      </c>
      <c r="O1222">
        <v>2</v>
      </c>
      <c r="P1222" s="4">
        <v>35.205193430000001</v>
      </c>
      <c r="Q1222" s="4">
        <v>70.410386869999996</v>
      </c>
      <c r="R1222" t="s">
        <v>45</v>
      </c>
      <c r="S1222" t="b">
        <v>1</v>
      </c>
      <c r="T1222">
        <v>7.0410386870000004</v>
      </c>
      <c r="U1222" t="b">
        <v>1</v>
      </c>
      <c r="V1222" t="s">
        <v>97</v>
      </c>
      <c r="W1222">
        <v>0</v>
      </c>
      <c r="X1222" t="s">
        <v>40</v>
      </c>
      <c r="Y1222" t="s">
        <v>50</v>
      </c>
      <c r="Z1222">
        <v>5</v>
      </c>
      <c r="AA1222" t="b">
        <v>0</v>
      </c>
    </row>
    <row r="1223" spans="1:27" x14ac:dyDescent="0.3">
      <c r="A1223">
        <v>1222</v>
      </c>
      <c r="B1223" s="1">
        <v>43814</v>
      </c>
      <c r="C1223" s="7">
        <f t="shared" si="38"/>
        <v>2019</v>
      </c>
      <c r="D1223" s="2">
        <v>0.75821759259259258</v>
      </c>
      <c r="E1223">
        <v>157</v>
      </c>
      <c r="F1223" s="3">
        <v>36</v>
      </c>
      <c r="G1223" s="3" t="str">
        <f t="shared" si="39"/>
        <v>Middle Age</v>
      </c>
      <c r="H1223" t="s">
        <v>25</v>
      </c>
      <c r="I1223" t="s">
        <v>60</v>
      </c>
      <c r="J1223">
        <v>100</v>
      </c>
      <c r="K1223" t="b">
        <v>0</v>
      </c>
      <c r="L1223">
        <v>943</v>
      </c>
      <c r="M1223" t="s">
        <v>58</v>
      </c>
      <c r="N1223" t="s">
        <v>59</v>
      </c>
      <c r="O1223">
        <v>5</v>
      </c>
      <c r="P1223" s="4">
        <v>50.584545009999999</v>
      </c>
      <c r="Q1223" s="4">
        <v>252.92272510000001</v>
      </c>
      <c r="R1223" t="s">
        <v>43</v>
      </c>
      <c r="S1223" t="b">
        <v>1</v>
      </c>
      <c r="T1223">
        <v>0</v>
      </c>
      <c r="U1223" t="b">
        <v>1</v>
      </c>
      <c r="V1223" t="s">
        <v>97</v>
      </c>
      <c r="W1223">
        <v>0</v>
      </c>
      <c r="X1223" t="s">
        <v>40</v>
      </c>
      <c r="Y1223" t="s">
        <v>41</v>
      </c>
      <c r="Z1223">
        <v>2</v>
      </c>
      <c r="AA1223" t="b">
        <v>0</v>
      </c>
    </row>
    <row r="1224" spans="1:27" x14ac:dyDescent="0.3">
      <c r="A1224">
        <v>1223</v>
      </c>
      <c r="B1224" s="1">
        <v>43445</v>
      </c>
      <c r="C1224" s="7">
        <f t="shared" si="38"/>
        <v>2018</v>
      </c>
      <c r="D1224" s="2">
        <v>0.30976851851851855</v>
      </c>
      <c r="E1224">
        <v>367</v>
      </c>
      <c r="F1224" s="3">
        <v>67</v>
      </c>
      <c r="G1224" s="3" t="str">
        <f t="shared" si="39"/>
        <v>Old</v>
      </c>
      <c r="H1224" t="s">
        <v>51</v>
      </c>
      <c r="I1224" t="s">
        <v>34</v>
      </c>
      <c r="J1224">
        <v>3</v>
      </c>
      <c r="K1224" t="b">
        <v>0</v>
      </c>
      <c r="L1224">
        <v>628</v>
      </c>
      <c r="M1224" t="s">
        <v>53</v>
      </c>
      <c r="N1224" t="s">
        <v>54</v>
      </c>
      <c r="O1224">
        <v>2</v>
      </c>
      <c r="P1224" s="4">
        <v>34.416368669999997</v>
      </c>
      <c r="Q1224" s="4">
        <v>68.832737339999994</v>
      </c>
      <c r="R1224" t="s">
        <v>45</v>
      </c>
      <c r="S1224" t="b">
        <v>1</v>
      </c>
      <c r="T1224">
        <v>6.8832737340000003</v>
      </c>
      <c r="U1224" t="b">
        <v>1</v>
      </c>
      <c r="V1224" t="s">
        <v>97</v>
      </c>
      <c r="W1224">
        <v>0</v>
      </c>
      <c r="X1224" t="s">
        <v>38</v>
      </c>
      <c r="Y1224" t="s">
        <v>50</v>
      </c>
      <c r="Z1224">
        <v>4</v>
      </c>
      <c r="AA1224" t="b">
        <v>1</v>
      </c>
    </row>
    <row r="1225" spans="1:27" x14ac:dyDescent="0.3">
      <c r="A1225">
        <v>1224</v>
      </c>
      <c r="B1225" s="1">
        <v>45253</v>
      </c>
      <c r="C1225" s="7">
        <f t="shared" si="38"/>
        <v>2023</v>
      </c>
      <c r="D1225" s="2">
        <v>0.8598958333333333</v>
      </c>
      <c r="E1225">
        <v>481</v>
      </c>
      <c r="F1225" s="3">
        <v>50</v>
      </c>
      <c r="G1225" s="3" t="str">
        <f t="shared" si="39"/>
        <v>Old</v>
      </c>
      <c r="H1225" t="s">
        <v>51</v>
      </c>
      <c r="I1225" t="s">
        <v>68</v>
      </c>
      <c r="J1225" t="s">
        <v>96</v>
      </c>
      <c r="K1225" t="b">
        <v>1</v>
      </c>
      <c r="L1225">
        <v>213</v>
      </c>
      <c r="M1225" t="s">
        <v>58</v>
      </c>
      <c r="N1225" t="s">
        <v>59</v>
      </c>
      <c r="O1225">
        <v>5</v>
      </c>
      <c r="P1225" s="4">
        <v>32.96315431</v>
      </c>
      <c r="Q1225" s="4">
        <v>164.81577150000001</v>
      </c>
      <c r="R1225" t="s">
        <v>43</v>
      </c>
      <c r="S1225" t="b">
        <v>0</v>
      </c>
      <c r="T1225">
        <v>16.48157715</v>
      </c>
      <c r="U1225" t="b">
        <v>0</v>
      </c>
      <c r="V1225" t="s">
        <v>65</v>
      </c>
      <c r="W1225">
        <v>5</v>
      </c>
      <c r="X1225" t="s">
        <v>31</v>
      </c>
      <c r="Y1225" t="s">
        <v>50</v>
      </c>
      <c r="Z1225">
        <v>2</v>
      </c>
      <c r="AA1225" t="b">
        <v>0</v>
      </c>
    </row>
    <row r="1226" spans="1:27" x14ac:dyDescent="0.3">
      <c r="A1226">
        <v>1225</v>
      </c>
      <c r="B1226" s="1">
        <v>43463</v>
      </c>
      <c r="C1226" s="7">
        <f t="shared" si="38"/>
        <v>2018</v>
      </c>
      <c r="D1226" s="2">
        <v>0.23527777777777778</v>
      </c>
      <c r="E1226">
        <v>296</v>
      </c>
      <c r="F1226" s="3">
        <v>21</v>
      </c>
      <c r="G1226" s="3" t="str">
        <f t="shared" si="39"/>
        <v>Young</v>
      </c>
      <c r="H1226" t="s">
        <v>25</v>
      </c>
      <c r="I1226" t="s">
        <v>56</v>
      </c>
      <c r="J1226">
        <v>83</v>
      </c>
      <c r="K1226" t="b">
        <v>0</v>
      </c>
      <c r="L1226">
        <v>147</v>
      </c>
      <c r="M1226" t="s">
        <v>35</v>
      </c>
      <c r="N1226" t="s">
        <v>36</v>
      </c>
      <c r="O1226">
        <v>4</v>
      </c>
      <c r="P1226" s="4">
        <v>23.998349650000002</v>
      </c>
      <c r="Q1226" s="4">
        <v>95.993398619999994</v>
      </c>
      <c r="R1226" t="s">
        <v>29</v>
      </c>
      <c r="S1226" t="b">
        <v>1</v>
      </c>
      <c r="T1226">
        <v>0</v>
      </c>
      <c r="U1226" t="b">
        <v>1</v>
      </c>
      <c r="V1226" t="s">
        <v>97</v>
      </c>
      <c r="W1226">
        <v>0</v>
      </c>
      <c r="X1226" t="s">
        <v>40</v>
      </c>
      <c r="Y1226" t="s">
        <v>41</v>
      </c>
      <c r="Z1226">
        <v>1</v>
      </c>
      <c r="AA1226" t="b">
        <v>0</v>
      </c>
    </row>
    <row r="1227" spans="1:27" x14ac:dyDescent="0.3">
      <c r="A1227">
        <v>1226</v>
      </c>
      <c r="B1227" s="1">
        <v>44882</v>
      </c>
      <c r="C1227" s="7">
        <f t="shared" si="38"/>
        <v>2022</v>
      </c>
      <c r="D1227" s="2">
        <v>0.83990740740740744</v>
      </c>
      <c r="E1227">
        <v>265</v>
      </c>
      <c r="F1227" s="3">
        <v>19</v>
      </c>
      <c r="G1227" s="3" t="str">
        <f t="shared" si="39"/>
        <v>Young</v>
      </c>
      <c r="H1227" t="s">
        <v>25</v>
      </c>
      <c r="I1227" t="s">
        <v>44</v>
      </c>
      <c r="J1227" t="s">
        <v>96</v>
      </c>
      <c r="K1227" t="b">
        <v>1</v>
      </c>
      <c r="L1227">
        <v>371</v>
      </c>
      <c r="M1227" t="s">
        <v>53</v>
      </c>
      <c r="N1227" t="s">
        <v>54</v>
      </c>
      <c r="O1227">
        <v>1</v>
      </c>
      <c r="P1227" s="4">
        <v>17.3102895</v>
      </c>
      <c r="Q1227" s="4">
        <v>17.3102895</v>
      </c>
      <c r="R1227" t="s">
        <v>49</v>
      </c>
      <c r="S1227" t="b">
        <v>0</v>
      </c>
      <c r="T1227">
        <v>0</v>
      </c>
      <c r="U1227" t="b">
        <v>0</v>
      </c>
      <c r="V1227" t="s">
        <v>37</v>
      </c>
      <c r="W1227">
        <v>3</v>
      </c>
      <c r="X1227" t="s">
        <v>40</v>
      </c>
      <c r="Y1227" t="s">
        <v>32</v>
      </c>
      <c r="Z1227">
        <v>2</v>
      </c>
      <c r="AA1227" t="b">
        <v>1</v>
      </c>
    </row>
    <row r="1228" spans="1:27" x14ac:dyDescent="0.3">
      <c r="A1228">
        <v>1227</v>
      </c>
      <c r="B1228" s="1">
        <v>43820</v>
      </c>
      <c r="C1228" s="7">
        <f t="shared" si="38"/>
        <v>2019</v>
      </c>
      <c r="D1228" s="2">
        <v>0.25743055555555555</v>
      </c>
      <c r="E1228">
        <v>168</v>
      </c>
      <c r="F1228" s="3">
        <v>20</v>
      </c>
      <c r="G1228" s="3" t="str">
        <f t="shared" si="39"/>
        <v>Young</v>
      </c>
      <c r="H1228" t="s">
        <v>33</v>
      </c>
      <c r="I1228" t="s">
        <v>42</v>
      </c>
      <c r="J1228" t="s">
        <v>96</v>
      </c>
      <c r="K1228" t="b">
        <v>1</v>
      </c>
      <c r="L1228">
        <v>698</v>
      </c>
      <c r="M1228" t="s">
        <v>27</v>
      </c>
      <c r="N1228" t="s">
        <v>28</v>
      </c>
      <c r="O1228">
        <v>5</v>
      </c>
      <c r="P1228" s="4">
        <v>18.522510499999999</v>
      </c>
      <c r="Q1228" s="4">
        <v>92.612552489999999</v>
      </c>
      <c r="R1228" t="s">
        <v>29</v>
      </c>
      <c r="S1228" t="b">
        <v>1</v>
      </c>
      <c r="T1228">
        <v>9.2612552489999995</v>
      </c>
      <c r="U1228" t="b">
        <v>1</v>
      </c>
      <c r="V1228" t="s">
        <v>37</v>
      </c>
      <c r="W1228">
        <v>2</v>
      </c>
      <c r="X1228" t="s">
        <v>38</v>
      </c>
      <c r="Y1228" t="s">
        <v>50</v>
      </c>
      <c r="Z1228">
        <v>4</v>
      </c>
      <c r="AA1228" t="b">
        <v>1</v>
      </c>
    </row>
    <row r="1229" spans="1:27" x14ac:dyDescent="0.3">
      <c r="A1229">
        <v>1228</v>
      </c>
      <c r="B1229" s="1">
        <v>45258</v>
      </c>
      <c r="C1229" s="7">
        <f t="shared" si="38"/>
        <v>2023</v>
      </c>
      <c r="D1229" s="2">
        <v>0.56806712962962969</v>
      </c>
      <c r="E1229">
        <v>277</v>
      </c>
      <c r="F1229" s="3">
        <v>68</v>
      </c>
      <c r="G1229" s="3" t="str">
        <f t="shared" si="39"/>
        <v>Old</v>
      </c>
      <c r="H1229" t="s">
        <v>25</v>
      </c>
      <c r="I1229" t="s">
        <v>42</v>
      </c>
      <c r="J1229" t="s">
        <v>96</v>
      </c>
      <c r="K1229" t="b">
        <v>1</v>
      </c>
      <c r="L1229">
        <v>78</v>
      </c>
      <c r="M1229" t="s">
        <v>47</v>
      </c>
      <c r="N1229" t="s">
        <v>48</v>
      </c>
      <c r="O1229">
        <v>2</v>
      </c>
      <c r="P1229" s="4">
        <v>67.749582070000002</v>
      </c>
      <c r="Q1229" s="4">
        <v>135.4991641</v>
      </c>
      <c r="R1229" t="s">
        <v>49</v>
      </c>
      <c r="S1229" t="b">
        <v>0</v>
      </c>
      <c r="T1229">
        <v>13.54991641</v>
      </c>
      <c r="U1229" t="b">
        <v>1</v>
      </c>
      <c r="V1229" t="s">
        <v>65</v>
      </c>
      <c r="W1229">
        <v>5</v>
      </c>
      <c r="X1229" t="s">
        <v>38</v>
      </c>
      <c r="Y1229" t="s">
        <v>50</v>
      </c>
      <c r="Z1229">
        <v>1</v>
      </c>
      <c r="AA1229" t="b">
        <v>0</v>
      </c>
    </row>
    <row r="1230" spans="1:27" x14ac:dyDescent="0.3">
      <c r="A1230">
        <v>1229</v>
      </c>
      <c r="B1230" s="1">
        <v>44882</v>
      </c>
      <c r="C1230" s="7">
        <f t="shared" si="38"/>
        <v>2022</v>
      </c>
      <c r="D1230" s="2">
        <v>0.35376157407407405</v>
      </c>
      <c r="E1230">
        <v>132</v>
      </c>
      <c r="F1230" s="3">
        <v>29</v>
      </c>
      <c r="G1230" s="3" t="str">
        <f t="shared" si="39"/>
        <v>Middle Age</v>
      </c>
      <c r="H1230" t="s">
        <v>51</v>
      </c>
      <c r="I1230" t="s">
        <v>62</v>
      </c>
      <c r="J1230" t="s">
        <v>96</v>
      </c>
      <c r="K1230" t="b">
        <v>1</v>
      </c>
      <c r="L1230">
        <v>779</v>
      </c>
      <c r="M1230" t="s">
        <v>35</v>
      </c>
      <c r="N1230" t="s">
        <v>36</v>
      </c>
      <c r="O1230">
        <v>2</v>
      </c>
      <c r="P1230" s="4">
        <v>64.287643840000001</v>
      </c>
      <c r="Q1230" s="4">
        <v>128.57528769999999</v>
      </c>
      <c r="R1230" t="s">
        <v>43</v>
      </c>
      <c r="S1230" t="b">
        <v>1</v>
      </c>
      <c r="T1230">
        <v>12.85752877</v>
      </c>
      <c r="U1230" t="b">
        <v>1</v>
      </c>
      <c r="V1230" t="s">
        <v>65</v>
      </c>
      <c r="W1230">
        <v>3</v>
      </c>
      <c r="X1230" t="s">
        <v>31</v>
      </c>
      <c r="Y1230" t="s">
        <v>50</v>
      </c>
      <c r="Z1230">
        <v>1</v>
      </c>
      <c r="AA1230" t="b">
        <v>1</v>
      </c>
    </row>
    <row r="1231" spans="1:27" x14ac:dyDescent="0.3">
      <c r="A1231">
        <v>1230</v>
      </c>
      <c r="B1231" s="1">
        <v>45260</v>
      </c>
      <c r="C1231" s="7">
        <f t="shared" si="38"/>
        <v>2023</v>
      </c>
      <c r="D1231" s="2">
        <v>0.56363425925925925</v>
      </c>
      <c r="E1231">
        <v>432</v>
      </c>
      <c r="F1231" s="3">
        <v>44</v>
      </c>
      <c r="G1231" s="3" t="str">
        <f t="shared" si="39"/>
        <v>Middle Age</v>
      </c>
      <c r="H1231" t="s">
        <v>33</v>
      </c>
      <c r="I1231" t="s">
        <v>34</v>
      </c>
      <c r="J1231" t="s">
        <v>96</v>
      </c>
      <c r="K1231" t="b">
        <v>1</v>
      </c>
      <c r="L1231">
        <v>35</v>
      </c>
      <c r="M1231" t="s">
        <v>35</v>
      </c>
      <c r="N1231" t="s">
        <v>36</v>
      </c>
      <c r="O1231">
        <v>5</v>
      </c>
      <c r="P1231" s="4">
        <v>24.879129070000001</v>
      </c>
      <c r="Q1231" s="4">
        <v>124.3956453</v>
      </c>
      <c r="R1231" t="s">
        <v>29</v>
      </c>
      <c r="S1231" t="b">
        <v>1</v>
      </c>
      <c r="T1231">
        <v>12.43956453</v>
      </c>
      <c r="U1231" t="b">
        <v>1</v>
      </c>
      <c r="V1231" t="s">
        <v>30</v>
      </c>
      <c r="W1231">
        <v>3</v>
      </c>
      <c r="X1231" t="s">
        <v>31</v>
      </c>
      <c r="Y1231" t="s">
        <v>50</v>
      </c>
      <c r="Z1231">
        <v>1</v>
      </c>
      <c r="AA1231" t="b">
        <v>0</v>
      </c>
    </row>
    <row r="1232" spans="1:27" x14ac:dyDescent="0.3">
      <c r="A1232">
        <v>1231</v>
      </c>
      <c r="B1232" s="1">
        <v>45268</v>
      </c>
      <c r="C1232" s="7">
        <f t="shared" si="38"/>
        <v>2023</v>
      </c>
      <c r="D1232" s="2">
        <v>0.6555671296296296</v>
      </c>
      <c r="E1232">
        <v>218</v>
      </c>
      <c r="F1232" s="3">
        <v>65</v>
      </c>
      <c r="G1232" s="3" t="str">
        <f t="shared" si="39"/>
        <v>Old</v>
      </c>
      <c r="H1232" t="s">
        <v>25</v>
      </c>
      <c r="I1232" t="s">
        <v>70</v>
      </c>
      <c r="J1232" t="s">
        <v>96</v>
      </c>
      <c r="K1232" t="b">
        <v>1</v>
      </c>
      <c r="L1232">
        <v>129</v>
      </c>
      <c r="M1232" t="s">
        <v>58</v>
      </c>
      <c r="N1232" t="s">
        <v>59</v>
      </c>
      <c r="O1232">
        <v>3</v>
      </c>
      <c r="P1232" s="4">
        <v>86.50630606</v>
      </c>
      <c r="Q1232" s="4">
        <v>259.51891819999997</v>
      </c>
      <c r="R1232" t="s">
        <v>43</v>
      </c>
      <c r="S1232" t="b">
        <v>1</v>
      </c>
      <c r="T1232">
        <v>0</v>
      </c>
      <c r="U1232" t="b">
        <v>1</v>
      </c>
      <c r="V1232" t="s">
        <v>30</v>
      </c>
      <c r="W1232">
        <v>2</v>
      </c>
      <c r="X1232" t="s">
        <v>40</v>
      </c>
      <c r="Y1232" t="s">
        <v>41</v>
      </c>
      <c r="Z1232">
        <v>1</v>
      </c>
      <c r="AA1232" t="b">
        <v>0</v>
      </c>
    </row>
    <row r="1233" spans="1:27" x14ac:dyDescent="0.3">
      <c r="A1233">
        <v>1232</v>
      </c>
      <c r="B1233" s="1">
        <v>43777</v>
      </c>
      <c r="C1233" s="7">
        <f t="shared" si="38"/>
        <v>2019</v>
      </c>
      <c r="D1233" s="2">
        <v>0.96652777777777776</v>
      </c>
      <c r="E1233">
        <v>114</v>
      </c>
      <c r="F1233" s="3">
        <v>25</v>
      </c>
      <c r="G1233" s="3" t="str">
        <f t="shared" si="39"/>
        <v>Middle Age</v>
      </c>
      <c r="H1233" t="s">
        <v>51</v>
      </c>
      <c r="I1233" t="s">
        <v>56</v>
      </c>
      <c r="J1233">
        <v>18</v>
      </c>
      <c r="K1233" t="b">
        <v>0</v>
      </c>
      <c r="L1233">
        <v>610</v>
      </c>
      <c r="M1233" t="s">
        <v>58</v>
      </c>
      <c r="N1233" t="s">
        <v>59</v>
      </c>
      <c r="O1233">
        <v>5</v>
      </c>
      <c r="P1233" s="4">
        <v>33.995019630000002</v>
      </c>
      <c r="Q1233" s="4">
        <v>169.97509819999999</v>
      </c>
      <c r="R1233" t="s">
        <v>49</v>
      </c>
      <c r="S1233" t="b">
        <v>1</v>
      </c>
      <c r="T1233">
        <v>16.997509820000001</v>
      </c>
      <c r="U1233" t="b">
        <v>1</v>
      </c>
      <c r="V1233" t="s">
        <v>97</v>
      </c>
      <c r="W1233">
        <v>0</v>
      </c>
      <c r="X1233" t="s">
        <v>38</v>
      </c>
      <c r="Y1233" t="s">
        <v>50</v>
      </c>
      <c r="Z1233">
        <v>5</v>
      </c>
      <c r="AA1233" t="b">
        <v>0</v>
      </c>
    </row>
    <row r="1234" spans="1:27" x14ac:dyDescent="0.3">
      <c r="A1234">
        <v>1233</v>
      </c>
      <c r="B1234" s="1">
        <v>45258</v>
      </c>
      <c r="C1234" s="7">
        <f t="shared" si="38"/>
        <v>2023</v>
      </c>
      <c r="D1234" s="2">
        <v>0.12983796296296296</v>
      </c>
      <c r="E1234">
        <v>319</v>
      </c>
      <c r="F1234" s="3">
        <v>50</v>
      </c>
      <c r="G1234" s="3" t="str">
        <f t="shared" si="39"/>
        <v>Old</v>
      </c>
      <c r="H1234" t="s">
        <v>25</v>
      </c>
      <c r="I1234" t="s">
        <v>39</v>
      </c>
      <c r="J1234" t="s">
        <v>96</v>
      </c>
      <c r="K1234" t="b">
        <v>1</v>
      </c>
      <c r="L1234">
        <v>918</v>
      </c>
      <c r="M1234" t="s">
        <v>58</v>
      </c>
      <c r="N1234" t="s">
        <v>59</v>
      </c>
      <c r="O1234">
        <v>2</v>
      </c>
      <c r="P1234" s="4">
        <v>35.52727934</v>
      </c>
      <c r="Q1234" s="4">
        <v>71.054558670000006</v>
      </c>
      <c r="R1234" t="s">
        <v>45</v>
      </c>
      <c r="S1234" t="b">
        <v>1</v>
      </c>
      <c r="T1234">
        <v>7.1054558669999999</v>
      </c>
      <c r="U1234" t="b">
        <v>0</v>
      </c>
      <c r="V1234" t="s">
        <v>30</v>
      </c>
      <c r="W1234">
        <v>2</v>
      </c>
      <c r="X1234" t="s">
        <v>38</v>
      </c>
      <c r="Y1234" t="s">
        <v>50</v>
      </c>
      <c r="Z1234">
        <v>4</v>
      </c>
      <c r="AA1234" t="b">
        <v>1</v>
      </c>
    </row>
    <row r="1235" spans="1:27" x14ac:dyDescent="0.3">
      <c r="A1235">
        <v>1234</v>
      </c>
      <c r="B1235" s="1">
        <v>44887</v>
      </c>
      <c r="C1235" s="7">
        <f t="shared" si="38"/>
        <v>2022</v>
      </c>
      <c r="D1235" s="2">
        <v>0.90386574074074078</v>
      </c>
      <c r="E1235">
        <v>86</v>
      </c>
      <c r="F1235" s="3">
        <v>31</v>
      </c>
      <c r="G1235" s="3" t="str">
        <f t="shared" si="39"/>
        <v>Middle Age</v>
      </c>
      <c r="H1235" t="s">
        <v>51</v>
      </c>
      <c r="I1235" t="s">
        <v>64</v>
      </c>
      <c r="J1235" t="s">
        <v>96</v>
      </c>
      <c r="K1235" t="b">
        <v>1</v>
      </c>
      <c r="L1235">
        <v>448</v>
      </c>
      <c r="M1235" t="s">
        <v>58</v>
      </c>
      <c r="N1235" t="s">
        <v>59</v>
      </c>
      <c r="O1235">
        <v>2</v>
      </c>
      <c r="P1235" s="4">
        <v>39.204238359999998</v>
      </c>
      <c r="Q1235" s="4">
        <v>78.408476719999996</v>
      </c>
      <c r="R1235" t="s">
        <v>29</v>
      </c>
      <c r="S1235" t="b">
        <v>1</v>
      </c>
      <c r="T1235">
        <v>7.8408476719999998</v>
      </c>
      <c r="U1235" t="b">
        <v>1</v>
      </c>
      <c r="V1235" t="s">
        <v>30</v>
      </c>
      <c r="W1235">
        <v>2</v>
      </c>
      <c r="X1235" t="s">
        <v>38</v>
      </c>
      <c r="Y1235" t="s">
        <v>50</v>
      </c>
      <c r="Z1235">
        <v>2</v>
      </c>
      <c r="AA1235" t="b">
        <v>0</v>
      </c>
    </row>
    <row r="1236" spans="1:27" x14ac:dyDescent="0.3">
      <c r="A1236">
        <v>1235</v>
      </c>
      <c r="B1236" s="1">
        <v>43422</v>
      </c>
      <c r="C1236" s="7">
        <f t="shared" si="38"/>
        <v>2018</v>
      </c>
      <c r="D1236" s="2">
        <v>0.42476851851851855</v>
      </c>
      <c r="E1236">
        <v>216</v>
      </c>
      <c r="F1236" s="3">
        <v>31</v>
      </c>
      <c r="G1236" s="3" t="str">
        <f t="shared" si="39"/>
        <v>Middle Age</v>
      </c>
      <c r="H1236" t="s">
        <v>33</v>
      </c>
      <c r="I1236" t="s">
        <v>44</v>
      </c>
      <c r="J1236" t="s">
        <v>96</v>
      </c>
      <c r="K1236" t="b">
        <v>1</v>
      </c>
      <c r="L1236">
        <v>217</v>
      </c>
      <c r="M1236" t="s">
        <v>27</v>
      </c>
      <c r="N1236" t="s">
        <v>28</v>
      </c>
      <c r="O1236">
        <v>5</v>
      </c>
      <c r="P1236" s="4">
        <v>41.925382929999998</v>
      </c>
      <c r="Q1236" s="4">
        <v>209.62691459999999</v>
      </c>
      <c r="R1236" t="s">
        <v>49</v>
      </c>
      <c r="S1236" t="b">
        <v>0</v>
      </c>
      <c r="T1236">
        <v>0</v>
      </c>
      <c r="U1236" t="b">
        <v>1</v>
      </c>
      <c r="V1236" t="s">
        <v>37</v>
      </c>
      <c r="W1236">
        <v>5</v>
      </c>
      <c r="X1236" t="s">
        <v>38</v>
      </c>
      <c r="Y1236" t="s">
        <v>41</v>
      </c>
      <c r="Z1236">
        <v>5</v>
      </c>
      <c r="AA1236" t="b">
        <v>1</v>
      </c>
    </row>
    <row r="1237" spans="1:27" x14ac:dyDescent="0.3">
      <c r="A1237">
        <v>1236</v>
      </c>
      <c r="B1237" s="1">
        <v>44881</v>
      </c>
      <c r="C1237" s="7">
        <f t="shared" si="38"/>
        <v>2022</v>
      </c>
      <c r="D1237" s="2">
        <v>0.74665509259259266</v>
      </c>
      <c r="E1237">
        <v>155</v>
      </c>
      <c r="F1237" s="3">
        <v>61</v>
      </c>
      <c r="G1237" s="3" t="str">
        <f t="shared" si="39"/>
        <v>Old</v>
      </c>
      <c r="H1237" t="s">
        <v>51</v>
      </c>
      <c r="I1237" t="s">
        <v>55</v>
      </c>
      <c r="J1237" t="s">
        <v>96</v>
      </c>
      <c r="K1237" t="b">
        <v>1</v>
      </c>
      <c r="L1237">
        <v>105</v>
      </c>
      <c r="M1237" t="s">
        <v>53</v>
      </c>
      <c r="N1237" t="s">
        <v>54</v>
      </c>
      <c r="O1237">
        <v>3</v>
      </c>
      <c r="P1237" s="4">
        <v>38.676101170000003</v>
      </c>
      <c r="Q1237" s="4">
        <v>116.02830350000001</v>
      </c>
      <c r="R1237" t="s">
        <v>29</v>
      </c>
      <c r="S1237" t="b">
        <v>1</v>
      </c>
      <c r="T1237">
        <v>0</v>
      </c>
      <c r="U1237" t="b">
        <v>0</v>
      </c>
      <c r="V1237" t="s">
        <v>65</v>
      </c>
      <c r="W1237">
        <v>5</v>
      </c>
      <c r="X1237" t="s">
        <v>31</v>
      </c>
      <c r="Y1237" t="s">
        <v>41</v>
      </c>
      <c r="Z1237">
        <v>3</v>
      </c>
      <c r="AA1237" t="b">
        <v>1</v>
      </c>
    </row>
    <row r="1238" spans="1:27" x14ac:dyDescent="0.3">
      <c r="A1238">
        <v>1237</v>
      </c>
      <c r="B1238" s="1">
        <v>44505</v>
      </c>
      <c r="C1238" s="7">
        <f t="shared" si="38"/>
        <v>2021</v>
      </c>
      <c r="D1238" s="2">
        <v>0.90240740740740744</v>
      </c>
      <c r="E1238">
        <v>157</v>
      </c>
      <c r="F1238" s="3">
        <v>44</v>
      </c>
      <c r="G1238" s="3" t="str">
        <f t="shared" si="39"/>
        <v>Middle Age</v>
      </c>
      <c r="H1238" t="s">
        <v>33</v>
      </c>
      <c r="I1238" t="s">
        <v>60</v>
      </c>
      <c r="J1238" t="s">
        <v>96</v>
      </c>
      <c r="K1238" t="b">
        <v>1</v>
      </c>
      <c r="L1238">
        <v>856</v>
      </c>
      <c r="M1238" t="s">
        <v>58</v>
      </c>
      <c r="N1238" t="s">
        <v>59</v>
      </c>
      <c r="O1238">
        <v>5</v>
      </c>
      <c r="P1238" s="4">
        <v>31.428549029999999</v>
      </c>
      <c r="Q1238" s="4">
        <v>157.14274520000001</v>
      </c>
      <c r="R1238" t="s">
        <v>45</v>
      </c>
      <c r="S1238" t="b">
        <v>1</v>
      </c>
      <c r="T1238">
        <v>15.71427452</v>
      </c>
      <c r="U1238" t="b">
        <v>1</v>
      </c>
      <c r="V1238" t="s">
        <v>37</v>
      </c>
      <c r="W1238">
        <v>1</v>
      </c>
      <c r="X1238" t="s">
        <v>31</v>
      </c>
      <c r="Y1238" t="s">
        <v>50</v>
      </c>
      <c r="Z1238">
        <v>2</v>
      </c>
      <c r="AA1238" t="b">
        <v>1</v>
      </c>
    </row>
    <row r="1239" spans="1:27" x14ac:dyDescent="0.3">
      <c r="A1239">
        <v>1238</v>
      </c>
      <c r="B1239" s="1">
        <v>44869</v>
      </c>
      <c r="C1239" s="7">
        <f t="shared" si="38"/>
        <v>2022</v>
      </c>
      <c r="D1239" s="2">
        <v>0.99577546296296304</v>
      </c>
      <c r="E1239">
        <v>383</v>
      </c>
      <c r="F1239" s="3">
        <v>59</v>
      </c>
      <c r="G1239" s="3" t="str">
        <f t="shared" si="39"/>
        <v>Old</v>
      </c>
      <c r="H1239" t="s">
        <v>33</v>
      </c>
      <c r="I1239" t="s">
        <v>55</v>
      </c>
      <c r="J1239">
        <v>70</v>
      </c>
      <c r="K1239" t="b">
        <v>0</v>
      </c>
      <c r="L1239">
        <v>420</v>
      </c>
      <c r="M1239" t="s">
        <v>27</v>
      </c>
      <c r="N1239" t="s">
        <v>28</v>
      </c>
      <c r="O1239">
        <v>2</v>
      </c>
      <c r="P1239" s="4">
        <v>33.79521416</v>
      </c>
      <c r="Q1239" s="4">
        <v>67.590428320000001</v>
      </c>
      <c r="R1239" t="s">
        <v>29</v>
      </c>
      <c r="S1239" t="b">
        <v>1</v>
      </c>
      <c r="T1239">
        <v>6.7590428319999996</v>
      </c>
      <c r="U1239" t="b">
        <v>1</v>
      </c>
      <c r="V1239" t="s">
        <v>97</v>
      </c>
      <c r="W1239">
        <v>0</v>
      </c>
      <c r="X1239" t="s">
        <v>40</v>
      </c>
      <c r="Y1239" t="s">
        <v>50</v>
      </c>
      <c r="Z1239">
        <v>3</v>
      </c>
      <c r="AA1239" t="b">
        <v>0</v>
      </c>
    </row>
    <row r="1240" spans="1:27" x14ac:dyDescent="0.3">
      <c r="A1240">
        <v>1239</v>
      </c>
      <c r="B1240" s="1">
        <v>44908</v>
      </c>
      <c r="C1240" s="7">
        <f t="shared" si="38"/>
        <v>2022</v>
      </c>
      <c r="D1240" s="2">
        <v>8.335648148148149E-2</v>
      </c>
      <c r="E1240">
        <v>328</v>
      </c>
      <c r="F1240" s="3">
        <v>54</v>
      </c>
      <c r="G1240" s="3" t="str">
        <f t="shared" si="39"/>
        <v>Old</v>
      </c>
      <c r="H1240" t="s">
        <v>25</v>
      </c>
      <c r="I1240" t="s">
        <v>69</v>
      </c>
      <c r="J1240">
        <v>24</v>
      </c>
      <c r="K1240" t="b">
        <v>0</v>
      </c>
      <c r="L1240">
        <v>578</v>
      </c>
      <c r="M1240" t="s">
        <v>47</v>
      </c>
      <c r="N1240" t="s">
        <v>48</v>
      </c>
      <c r="O1240">
        <v>3</v>
      </c>
      <c r="P1240" s="4">
        <v>33.604115479999997</v>
      </c>
      <c r="Q1240" s="4">
        <v>100.8123464</v>
      </c>
      <c r="R1240" t="s">
        <v>49</v>
      </c>
      <c r="S1240" t="b">
        <v>0</v>
      </c>
      <c r="T1240">
        <v>0</v>
      </c>
      <c r="U1240" t="b">
        <v>1</v>
      </c>
      <c r="V1240" t="s">
        <v>97</v>
      </c>
      <c r="W1240">
        <v>0</v>
      </c>
      <c r="X1240" t="s">
        <v>40</v>
      </c>
      <c r="Y1240" t="s">
        <v>32</v>
      </c>
      <c r="Z1240">
        <v>1</v>
      </c>
      <c r="AA1240" t="b">
        <v>0</v>
      </c>
    </row>
    <row r="1241" spans="1:27" x14ac:dyDescent="0.3">
      <c r="A1241">
        <v>1240</v>
      </c>
      <c r="B1241" s="1">
        <v>44153</v>
      </c>
      <c r="C1241" s="7">
        <f t="shared" si="38"/>
        <v>2020</v>
      </c>
      <c r="D1241" s="2">
        <v>0.51390046296296299</v>
      </c>
      <c r="E1241">
        <v>469</v>
      </c>
      <c r="F1241" s="3">
        <v>44</v>
      </c>
      <c r="G1241" s="3" t="str">
        <f t="shared" si="39"/>
        <v>Middle Age</v>
      </c>
      <c r="H1241" t="s">
        <v>33</v>
      </c>
      <c r="I1241" t="s">
        <v>39</v>
      </c>
      <c r="J1241" t="s">
        <v>96</v>
      </c>
      <c r="K1241" t="b">
        <v>1</v>
      </c>
      <c r="L1241">
        <v>168</v>
      </c>
      <c r="M1241" t="s">
        <v>47</v>
      </c>
      <c r="N1241" t="s">
        <v>48</v>
      </c>
      <c r="O1241">
        <v>4</v>
      </c>
      <c r="P1241" s="4">
        <v>62.39561844</v>
      </c>
      <c r="Q1241" s="4">
        <v>249.5824738</v>
      </c>
      <c r="R1241" t="s">
        <v>49</v>
      </c>
      <c r="S1241" t="b">
        <v>1</v>
      </c>
      <c r="T1241">
        <v>24.95824738</v>
      </c>
      <c r="U1241" t="b">
        <v>0</v>
      </c>
      <c r="V1241" t="s">
        <v>37</v>
      </c>
      <c r="W1241">
        <v>3</v>
      </c>
      <c r="X1241" t="s">
        <v>31</v>
      </c>
      <c r="Y1241" t="s">
        <v>50</v>
      </c>
      <c r="Z1241">
        <v>3</v>
      </c>
      <c r="AA1241" t="b">
        <v>0</v>
      </c>
    </row>
    <row r="1242" spans="1:27" x14ac:dyDescent="0.3">
      <c r="A1242">
        <v>1241</v>
      </c>
      <c r="B1242" s="1">
        <v>44522</v>
      </c>
      <c r="C1242" s="7">
        <f t="shared" si="38"/>
        <v>2021</v>
      </c>
      <c r="D1242" s="2">
        <v>0.33565972222222223</v>
      </c>
      <c r="E1242">
        <v>414</v>
      </c>
      <c r="F1242" s="3">
        <v>21</v>
      </c>
      <c r="G1242" s="3" t="str">
        <f t="shared" si="39"/>
        <v>Young</v>
      </c>
      <c r="H1242" t="s">
        <v>51</v>
      </c>
      <c r="I1242" t="s">
        <v>42</v>
      </c>
      <c r="J1242" t="s">
        <v>96</v>
      </c>
      <c r="K1242" t="b">
        <v>1</v>
      </c>
      <c r="L1242">
        <v>478</v>
      </c>
      <c r="M1242" t="s">
        <v>47</v>
      </c>
      <c r="N1242" t="s">
        <v>48</v>
      </c>
      <c r="O1242">
        <v>4</v>
      </c>
      <c r="P1242" s="4">
        <v>97.061068809999995</v>
      </c>
      <c r="Q1242" s="4">
        <v>388.2442752</v>
      </c>
      <c r="R1242" t="s">
        <v>43</v>
      </c>
      <c r="S1242" t="b">
        <v>1</v>
      </c>
      <c r="T1242">
        <v>38.82442752</v>
      </c>
      <c r="U1242" t="b">
        <v>0</v>
      </c>
      <c r="V1242" t="s">
        <v>37</v>
      </c>
      <c r="W1242">
        <v>3</v>
      </c>
      <c r="X1242" t="s">
        <v>40</v>
      </c>
      <c r="Y1242" t="s">
        <v>50</v>
      </c>
      <c r="Z1242">
        <v>3</v>
      </c>
      <c r="AA1242" t="b">
        <v>1</v>
      </c>
    </row>
    <row r="1243" spans="1:27" x14ac:dyDescent="0.3">
      <c r="A1243">
        <v>1242</v>
      </c>
      <c r="B1243" s="1">
        <v>44172</v>
      </c>
      <c r="C1243" s="7">
        <f t="shared" si="38"/>
        <v>2020</v>
      </c>
      <c r="D1243" s="2">
        <v>0.23159722222222223</v>
      </c>
      <c r="E1243">
        <v>50</v>
      </c>
      <c r="F1243" s="3">
        <v>52</v>
      </c>
      <c r="G1243" s="3" t="str">
        <f t="shared" si="39"/>
        <v>Old</v>
      </c>
      <c r="H1243" t="s">
        <v>33</v>
      </c>
      <c r="I1243" t="s">
        <v>56</v>
      </c>
      <c r="J1243" t="s">
        <v>96</v>
      </c>
      <c r="K1243" t="b">
        <v>1</v>
      </c>
      <c r="L1243">
        <v>813</v>
      </c>
      <c r="M1243" t="s">
        <v>35</v>
      </c>
      <c r="N1243" t="s">
        <v>36</v>
      </c>
      <c r="O1243">
        <v>4</v>
      </c>
      <c r="P1243" s="4">
        <v>70.221333189999996</v>
      </c>
      <c r="Q1243" s="4">
        <v>280.88533280000001</v>
      </c>
      <c r="R1243" t="s">
        <v>45</v>
      </c>
      <c r="S1243" t="b">
        <v>1</v>
      </c>
      <c r="T1243">
        <v>0</v>
      </c>
      <c r="U1243" t="b">
        <v>1</v>
      </c>
      <c r="V1243" t="s">
        <v>37</v>
      </c>
      <c r="W1243">
        <v>5</v>
      </c>
      <c r="X1243" t="s">
        <v>40</v>
      </c>
      <c r="Y1243" t="s">
        <v>32</v>
      </c>
      <c r="Z1243">
        <v>5</v>
      </c>
      <c r="AA1243" t="b">
        <v>0</v>
      </c>
    </row>
    <row r="1244" spans="1:27" x14ac:dyDescent="0.3">
      <c r="A1244">
        <v>1243</v>
      </c>
      <c r="B1244" s="1">
        <v>43818</v>
      </c>
      <c r="C1244" s="7">
        <f t="shared" si="38"/>
        <v>2019</v>
      </c>
      <c r="D1244" s="2">
        <v>0.66809027777777785</v>
      </c>
      <c r="E1244">
        <v>484</v>
      </c>
      <c r="F1244" s="3">
        <v>52</v>
      </c>
      <c r="G1244" s="3" t="str">
        <f t="shared" si="39"/>
        <v>Old</v>
      </c>
      <c r="H1244" t="s">
        <v>25</v>
      </c>
      <c r="I1244" t="s">
        <v>57</v>
      </c>
      <c r="J1244">
        <v>1</v>
      </c>
      <c r="K1244" t="b">
        <v>0</v>
      </c>
      <c r="L1244">
        <v>587</v>
      </c>
      <c r="M1244" t="s">
        <v>27</v>
      </c>
      <c r="N1244" t="s">
        <v>28</v>
      </c>
      <c r="O1244">
        <v>5</v>
      </c>
      <c r="P1244" s="4">
        <v>49.627240950000001</v>
      </c>
      <c r="Q1244" s="4">
        <v>248.1362048</v>
      </c>
      <c r="R1244" t="s">
        <v>45</v>
      </c>
      <c r="S1244" t="b">
        <v>0</v>
      </c>
      <c r="T1244">
        <v>0</v>
      </c>
      <c r="U1244" t="b">
        <v>0</v>
      </c>
      <c r="V1244" t="s">
        <v>97</v>
      </c>
      <c r="W1244">
        <v>0</v>
      </c>
      <c r="X1244" t="s">
        <v>31</v>
      </c>
      <c r="Y1244" t="s">
        <v>32</v>
      </c>
      <c r="Z1244">
        <v>5</v>
      </c>
      <c r="AA1244" t="b">
        <v>1</v>
      </c>
    </row>
    <row r="1245" spans="1:27" x14ac:dyDescent="0.3">
      <c r="A1245">
        <v>1244</v>
      </c>
      <c r="B1245" s="1">
        <v>43450</v>
      </c>
      <c r="C1245" s="7">
        <f t="shared" si="38"/>
        <v>2018</v>
      </c>
      <c r="D1245" s="2">
        <v>0.46628472222222223</v>
      </c>
      <c r="E1245">
        <v>166</v>
      </c>
      <c r="F1245" s="3">
        <v>23</v>
      </c>
      <c r="G1245" s="3" t="str">
        <f t="shared" si="39"/>
        <v>Young</v>
      </c>
      <c r="H1245" t="s">
        <v>33</v>
      </c>
      <c r="I1245" t="s">
        <v>61</v>
      </c>
      <c r="J1245" t="s">
        <v>96</v>
      </c>
      <c r="K1245" t="b">
        <v>1</v>
      </c>
      <c r="L1245">
        <v>540</v>
      </c>
      <c r="M1245" t="s">
        <v>53</v>
      </c>
      <c r="N1245" t="s">
        <v>54</v>
      </c>
      <c r="O1245">
        <v>1</v>
      </c>
      <c r="P1245" s="4">
        <v>67.311095190000003</v>
      </c>
      <c r="Q1245" s="4">
        <v>67.311095190000003</v>
      </c>
      <c r="R1245" t="s">
        <v>45</v>
      </c>
      <c r="S1245" t="b">
        <v>1</v>
      </c>
      <c r="T1245">
        <v>0</v>
      </c>
      <c r="U1245" t="b">
        <v>0</v>
      </c>
      <c r="V1245" t="s">
        <v>65</v>
      </c>
      <c r="W1245">
        <v>4</v>
      </c>
      <c r="X1245" t="s">
        <v>31</v>
      </c>
      <c r="Y1245" t="s">
        <v>41</v>
      </c>
      <c r="Z1245">
        <v>2</v>
      </c>
      <c r="AA1245" t="b">
        <v>1</v>
      </c>
    </row>
    <row r="1246" spans="1:27" x14ac:dyDescent="0.3">
      <c r="A1246">
        <v>1245</v>
      </c>
      <c r="B1246" s="1">
        <v>45254</v>
      </c>
      <c r="C1246" s="7">
        <f t="shared" si="38"/>
        <v>2023</v>
      </c>
      <c r="D1246" s="2">
        <v>0.86562499999999998</v>
      </c>
      <c r="E1246">
        <v>159</v>
      </c>
      <c r="F1246" s="3">
        <v>31</v>
      </c>
      <c r="G1246" s="3" t="str">
        <f t="shared" si="39"/>
        <v>Middle Age</v>
      </c>
      <c r="H1246" t="s">
        <v>25</v>
      </c>
      <c r="I1246" t="s">
        <v>63</v>
      </c>
      <c r="J1246" t="s">
        <v>96</v>
      </c>
      <c r="K1246" t="b">
        <v>1</v>
      </c>
      <c r="L1246">
        <v>1</v>
      </c>
      <c r="M1246" t="s">
        <v>53</v>
      </c>
      <c r="N1246" t="s">
        <v>54</v>
      </c>
      <c r="O1246">
        <v>4</v>
      </c>
      <c r="P1246" s="4">
        <v>60.088629040000001</v>
      </c>
      <c r="Q1246" s="4">
        <v>240.35451620000001</v>
      </c>
      <c r="R1246" t="s">
        <v>43</v>
      </c>
      <c r="S1246" t="b">
        <v>1</v>
      </c>
      <c r="T1246">
        <v>24.03545162</v>
      </c>
      <c r="U1246" t="b">
        <v>0</v>
      </c>
      <c r="V1246" t="s">
        <v>65</v>
      </c>
      <c r="W1246">
        <v>4</v>
      </c>
      <c r="X1246" t="s">
        <v>40</v>
      </c>
      <c r="Y1246" t="s">
        <v>50</v>
      </c>
      <c r="Z1246">
        <v>1</v>
      </c>
      <c r="AA1246" t="b">
        <v>1</v>
      </c>
    </row>
    <row r="1247" spans="1:27" x14ac:dyDescent="0.3">
      <c r="A1247">
        <v>1246</v>
      </c>
      <c r="B1247" s="1">
        <v>43437</v>
      </c>
      <c r="C1247" s="7">
        <f t="shared" si="38"/>
        <v>2018</v>
      </c>
      <c r="D1247" s="2">
        <v>0.48554398148148148</v>
      </c>
      <c r="E1247">
        <v>358</v>
      </c>
      <c r="F1247" s="3">
        <v>38</v>
      </c>
      <c r="G1247" s="3" t="str">
        <f t="shared" si="39"/>
        <v>Middle Age</v>
      </c>
      <c r="H1247" t="s">
        <v>51</v>
      </c>
      <c r="I1247" t="s">
        <v>69</v>
      </c>
      <c r="J1247" t="s">
        <v>96</v>
      </c>
      <c r="K1247" t="b">
        <v>1</v>
      </c>
      <c r="L1247">
        <v>931</v>
      </c>
      <c r="M1247" t="s">
        <v>47</v>
      </c>
      <c r="N1247" t="s">
        <v>48</v>
      </c>
      <c r="O1247">
        <v>1</v>
      </c>
      <c r="P1247" s="4">
        <v>29.164606200000001</v>
      </c>
      <c r="Q1247" s="4">
        <v>29.164606200000001</v>
      </c>
      <c r="R1247" t="s">
        <v>45</v>
      </c>
      <c r="S1247" t="b">
        <v>1</v>
      </c>
      <c r="T1247">
        <v>2.9164606200000001</v>
      </c>
      <c r="U1247" t="b">
        <v>0</v>
      </c>
      <c r="V1247" t="s">
        <v>65</v>
      </c>
      <c r="W1247">
        <v>4</v>
      </c>
      <c r="X1247" t="s">
        <v>38</v>
      </c>
      <c r="Y1247" t="s">
        <v>50</v>
      </c>
      <c r="Z1247">
        <v>5</v>
      </c>
      <c r="AA1247" t="b">
        <v>0</v>
      </c>
    </row>
    <row r="1248" spans="1:27" x14ac:dyDescent="0.3">
      <c r="A1248">
        <v>1247</v>
      </c>
      <c r="B1248" s="1">
        <v>43427</v>
      </c>
      <c r="C1248" s="7">
        <f t="shared" si="38"/>
        <v>2018</v>
      </c>
      <c r="D1248" s="2">
        <v>0.16479166666666667</v>
      </c>
      <c r="E1248">
        <v>226</v>
      </c>
      <c r="F1248" s="3">
        <v>38</v>
      </c>
      <c r="G1248" s="3" t="str">
        <f t="shared" si="39"/>
        <v>Middle Age</v>
      </c>
      <c r="H1248" t="s">
        <v>25</v>
      </c>
      <c r="I1248" t="s">
        <v>57</v>
      </c>
      <c r="J1248" t="s">
        <v>96</v>
      </c>
      <c r="K1248" t="b">
        <v>1</v>
      </c>
      <c r="L1248">
        <v>160</v>
      </c>
      <c r="M1248" t="s">
        <v>53</v>
      </c>
      <c r="N1248" t="s">
        <v>54</v>
      </c>
      <c r="O1248">
        <v>1</v>
      </c>
      <c r="P1248" s="4">
        <v>81.017369880000004</v>
      </c>
      <c r="Q1248" s="4">
        <v>81.017369880000004</v>
      </c>
      <c r="R1248" t="s">
        <v>45</v>
      </c>
      <c r="S1248" t="b">
        <v>1</v>
      </c>
      <c r="T1248">
        <v>8.1017369880000007</v>
      </c>
      <c r="U1248" t="b">
        <v>0</v>
      </c>
      <c r="V1248" t="s">
        <v>37</v>
      </c>
      <c r="W1248">
        <v>4</v>
      </c>
      <c r="X1248" t="s">
        <v>38</v>
      </c>
      <c r="Y1248" t="s">
        <v>50</v>
      </c>
      <c r="Z1248">
        <v>4</v>
      </c>
      <c r="AA1248" t="b">
        <v>0</v>
      </c>
    </row>
    <row r="1249" spans="1:27" x14ac:dyDescent="0.3">
      <c r="A1249">
        <v>1248</v>
      </c>
      <c r="B1249" s="1">
        <v>43820</v>
      </c>
      <c r="C1249" s="7">
        <f t="shared" si="38"/>
        <v>2019</v>
      </c>
      <c r="D1249" s="2">
        <v>0.84619212962962964</v>
      </c>
      <c r="E1249">
        <v>110</v>
      </c>
      <c r="F1249" s="3">
        <v>61</v>
      </c>
      <c r="G1249" s="3" t="str">
        <f t="shared" si="39"/>
        <v>Old</v>
      </c>
      <c r="H1249" t="s">
        <v>25</v>
      </c>
      <c r="I1249" t="s">
        <v>52</v>
      </c>
      <c r="J1249">
        <v>84</v>
      </c>
      <c r="K1249" t="b">
        <v>0</v>
      </c>
      <c r="L1249">
        <v>689</v>
      </c>
      <c r="M1249" t="s">
        <v>47</v>
      </c>
      <c r="N1249" t="s">
        <v>48</v>
      </c>
      <c r="O1249">
        <v>5</v>
      </c>
      <c r="P1249" s="4">
        <v>72.848240039999993</v>
      </c>
      <c r="Q1249" s="4">
        <v>364.24120019999998</v>
      </c>
      <c r="R1249" t="s">
        <v>45</v>
      </c>
      <c r="S1249" t="b">
        <v>0</v>
      </c>
      <c r="T1249">
        <v>36.424120019999997</v>
      </c>
      <c r="U1249" t="b">
        <v>1</v>
      </c>
      <c r="V1249" t="s">
        <v>97</v>
      </c>
      <c r="W1249">
        <v>0</v>
      </c>
      <c r="X1249" t="s">
        <v>31</v>
      </c>
      <c r="Y1249" t="s">
        <v>50</v>
      </c>
      <c r="Z1249">
        <v>4</v>
      </c>
      <c r="AA1249" t="b">
        <v>0</v>
      </c>
    </row>
    <row r="1250" spans="1:27" x14ac:dyDescent="0.3">
      <c r="A1250">
        <v>1249</v>
      </c>
      <c r="B1250" s="1">
        <v>43453</v>
      </c>
      <c r="C1250" s="7">
        <f t="shared" si="38"/>
        <v>2018</v>
      </c>
      <c r="D1250" s="2">
        <v>0.7028240740740741</v>
      </c>
      <c r="E1250">
        <v>308</v>
      </c>
      <c r="F1250" s="3">
        <v>60</v>
      </c>
      <c r="G1250" s="3" t="str">
        <f t="shared" si="39"/>
        <v>Old</v>
      </c>
      <c r="H1250" t="s">
        <v>33</v>
      </c>
      <c r="I1250" t="s">
        <v>62</v>
      </c>
      <c r="J1250">
        <v>50</v>
      </c>
      <c r="K1250" t="b">
        <v>0</v>
      </c>
      <c r="L1250">
        <v>772</v>
      </c>
      <c r="M1250" t="s">
        <v>58</v>
      </c>
      <c r="N1250" t="s">
        <v>59</v>
      </c>
      <c r="O1250">
        <v>4</v>
      </c>
      <c r="P1250" s="4">
        <v>97.169018070000007</v>
      </c>
      <c r="Q1250" s="4">
        <v>388.67607229999999</v>
      </c>
      <c r="R1250" t="s">
        <v>29</v>
      </c>
      <c r="S1250" t="b">
        <v>1</v>
      </c>
      <c r="T1250">
        <v>38.867607229999997</v>
      </c>
      <c r="U1250" t="b">
        <v>1</v>
      </c>
      <c r="V1250" t="s">
        <v>97</v>
      </c>
      <c r="W1250">
        <v>0</v>
      </c>
      <c r="X1250" t="s">
        <v>31</v>
      </c>
      <c r="Y1250" t="s">
        <v>50</v>
      </c>
      <c r="Z1250">
        <v>2</v>
      </c>
      <c r="AA1250" t="b">
        <v>0</v>
      </c>
    </row>
    <row r="1251" spans="1:27" x14ac:dyDescent="0.3">
      <c r="A1251">
        <v>1250</v>
      </c>
      <c r="B1251" s="1">
        <v>43465</v>
      </c>
      <c r="C1251" s="7">
        <f t="shared" si="38"/>
        <v>2018</v>
      </c>
      <c r="D1251" s="2">
        <v>0.10630787037037037</v>
      </c>
      <c r="E1251">
        <v>33</v>
      </c>
      <c r="F1251" s="3">
        <v>52</v>
      </c>
      <c r="G1251" s="3" t="str">
        <f t="shared" si="39"/>
        <v>Old</v>
      </c>
      <c r="H1251" t="s">
        <v>25</v>
      </c>
      <c r="I1251" t="s">
        <v>63</v>
      </c>
      <c r="J1251">
        <v>75</v>
      </c>
      <c r="K1251" t="b">
        <v>0</v>
      </c>
      <c r="L1251">
        <v>168</v>
      </c>
      <c r="M1251" t="s">
        <v>27</v>
      </c>
      <c r="N1251" t="s">
        <v>28</v>
      </c>
      <c r="O1251">
        <v>3</v>
      </c>
      <c r="P1251" s="4">
        <v>52.926137619999999</v>
      </c>
      <c r="Q1251" s="4">
        <v>158.77841290000001</v>
      </c>
      <c r="R1251" t="s">
        <v>49</v>
      </c>
      <c r="S1251" t="b">
        <v>0</v>
      </c>
      <c r="T1251">
        <v>0</v>
      </c>
      <c r="U1251" t="b">
        <v>0</v>
      </c>
      <c r="V1251" t="s">
        <v>97</v>
      </c>
      <c r="W1251">
        <v>0</v>
      </c>
      <c r="X1251" t="s">
        <v>38</v>
      </c>
      <c r="Y1251" t="s">
        <v>41</v>
      </c>
      <c r="Z1251">
        <v>3</v>
      </c>
      <c r="AA1251" t="b">
        <v>1</v>
      </c>
    </row>
    <row r="1252" spans="1:27" x14ac:dyDescent="0.3">
      <c r="A1252">
        <v>1251</v>
      </c>
      <c r="B1252" s="1">
        <v>43439</v>
      </c>
      <c r="C1252" s="7">
        <f t="shared" si="38"/>
        <v>2018</v>
      </c>
      <c r="D1252" s="2">
        <v>0.66626157407407405</v>
      </c>
      <c r="E1252">
        <v>431</v>
      </c>
      <c r="F1252" s="3">
        <v>50</v>
      </c>
      <c r="G1252" s="3" t="str">
        <f t="shared" si="39"/>
        <v>Old</v>
      </c>
      <c r="H1252" t="s">
        <v>51</v>
      </c>
      <c r="I1252" t="s">
        <v>63</v>
      </c>
      <c r="J1252">
        <v>26</v>
      </c>
      <c r="K1252" t="b">
        <v>0</v>
      </c>
      <c r="L1252">
        <v>406</v>
      </c>
      <c r="M1252" t="s">
        <v>27</v>
      </c>
      <c r="N1252" t="s">
        <v>28</v>
      </c>
      <c r="O1252">
        <v>3</v>
      </c>
      <c r="P1252" s="4">
        <v>97.235586260000005</v>
      </c>
      <c r="Q1252" s="4">
        <v>291.70675879999999</v>
      </c>
      <c r="R1252" t="s">
        <v>49</v>
      </c>
      <c r="S1252" t="b">
        <v>0</v>
      </c>
      <c r="T1252">
        <v>29.170675880000001</v>
      </c>
      <c r="U1252" t="b">
        <v>1</v>
      </c>
      <c r="V1252" t="s">
        <v>97</v>
      </c>
      <c r="W1252">
        <v>0</v>
      </c>
      <c r="X1252" t="s">
        <v>38</v>
      </c>
      <c r="Y1252" t="s">
        <v>50</v>
      </c>
      <c r="Z1252">
        <v>5</v>
      </c>
      <c r="AA1252" t="b">
        <v>1</v>
      </c>
    </row>
    <row r="1253" spans="1:27" x14ac:dyDescent="0.3">
      <c r="A1253">
        <v>1252</v>
      </c>
      <c r="B1253" s="1">
        <v>43789</v>
      </c>
      <c r="C1253" s="7">
        <f t="shared" si="38"/>
        <v>2019</v>
      </c>
      <c r="D1253" s="2">
        <v>0.71827546296296296</v>
      </c>
      <c r="E1253">
        <v>367</v>
      </c>
      <c r="F1253" s="3">
        <v>38</v>
      </c>
      <c r="G1253" s="3" t="str">
        <f t="shared" si="39"/>
        <v>Middle Age</v>
      </c>
      <c r="H1253" t="s">
        <v>33</v>
      </c>
      <c r="I1253" t="s">
        <v>52</v>
      </c>
      <c r="J1253" t="s">
        <v>96</v>
      </c>
      <c r="K1253" t="b">
        <v>1</v>
      </c>
      <c r="L1253">
        <v>798</v>
      </c>
      <c r="M1253" t="s">
        <v>58</v>
      </c>
      <c r="N1253" t="s">
        <v>59</v>
      </c>
      <c r="O1253">
        <v>5</v>
      </c>
      <c r="P1253" s="4">
        <v>77.272761200000005</v>
      </c>
      <c r="Q1253" s="4">
        <v>386.36380600000001</v>
      </c>
      <c r="R1253" t="s">
        <v>29</v>
      </c>
      <c r="S1253" t="b">
        <v>0</v>
      </c>
      <c r="T1253">
        <v>0</v>
      </c>
      <c r="U1253" t="b">
        <v>0</v>
      </c>
      <c r="V1253" t="s">
        <v>37</v>
      </c>
      <c r="W1253">
        <v>4</v>
      </c>
      <c r="X1253" t="s">
        <v>31</v>
      </c>
      <c r="Y1253" t="s">
        <v>41</v>
      </c>
      <c r="Z1253">
        <v>3</v>
      </c>
      <c r="AA1253" t="b">
        <v>0</v>
      </c>
    </row>
    <row r="1254" spans="1:27" x14ac:dyDescent="0.3">
      <c r="A1254">
        <v>1253</v>
      </c>
      <c r="B1254" s="1">
        <v>44188</v>
      </c>
      <c r="C1254" s="7">
        <f t="shared" si="38"/>
        <v>2020</v>
      </c>
      <c r="D1254" s="2">
        <v>0.83296296296296291</v>
      </c>
      <c r="E1254">
        <v>175</v>
      </c>
      <c r="F1254" s="3">
        <v>68</v>
      </c>
      <c r="G1254" s="3" t="str">
        <f t="shared" si="39"/>
        <v>Old</v>
      </c>
      <c r="H1254" t="s">
        <v>25</v>
      </c>
      <c r="I1254" t="s">
        <v>52</v>
      </c>
      <c r="J1254" t="s">
        <v>96</v>
      </c>
      <c r="K1254" t="b">
        <v>1</v>
      </c>
      <c r="L1254">
        <v>323</v>
      </c>
      <c r="M1254" t="s">
        <v>27</v>
      </c>
      <c r="N1254" t="s">
        <v>28</v>
      </c>
      <c r="O1254">
        <v>2</v>
      </c>
      <c r="P1254" s="4">
        <v>78.658888419999997</v>
      </c>
      <c r="Q1254" s="4">
        <v>157.31777679999999</v>
      </c>
      <c r="R1254" t="s">
        <v>43</v>
      </c>
      <c r="S1254" t="b">
        <v>1</v>
      </c>
      <c r="T1254">
        <v>0</v>
      </c>
      <c r="U1254" t="b">
        <v>0</v>
      </c>
      <c r="V1254" t="s">
        <v>37</v>
      </c>
      <c r="W1254">
        <v>4</v>
      </c>
      <c r="X1254" t="s">
        <v>31</v>
      </c>
      <c r="Y1254" t="s">
        <v>41</v>
      </c>
      <c r="Z1254">
        <v>4</v>
      </c>
      <c r="AA1254" t="b">
        <v>0</v>
      </c>
    </row>
    <row r="1255" spans="1:27" x14ac:dyDescent="0.3">
      <c r="A1255">
        <v>1254</v>
      </c>
      <c r="B1255" s="1">
        <v>44902</v>
      </c>
      <c r="C1255" s="7">
        <f t="shared" si="38"/>
        <v>2022</v>
      </c>
      <c r="D1255" s="2">
        <v>0.9956828703703704</v>
      </c>
      <c r="E1255">
        <v>31</v>
      </c>
      <c r="F1255" s="3">
        <v>27</v>
      </c>
      <c r="G1255" s="3" t="str">
        <f t="shared" si="39"/>
        <v>Middle Age</v>
      </c>
      <c r="H1255" t="s">
        <v>33</v>
      </c>
      <c r="I1255" t="s">
        <v>42</v>
      </c>
      <c r="J1255" t="s">
        <v>96</v>
      </c>
      <c r="K1255" t="b">
        <v>1</v>
      </c>
      <c r="L1255">
        <v>390</v>
      </c>
      <c r="M1255" t="s">
        <v>27</v>
      </c>
      <c r="N1255" t="s">
        <v>28</v>
      </c>
      <c r="O1255">
        <v>2</v>
      </c>
      <c r="P1255" s="4">
        <v>28.321601340000001</v>
      </c>
      <c r="Q1255" s="4">
        <v>56.643202670000001</v>
      </c>
      <c r="R1255" t="s">
        <v>45</v>
      </c>
      <c r="S1255" t="b">
        <v>0</v>
      </c>
      <c r="T1255">
        <v>0</v>
      </c>
      <c r="U1255" t="b">
        <v>0</v>
      </c>
      <c r="V1255" t="s">
        <v>65</v>
      </c>
      <c r="W1255">
        <v>2</v>
      </c>
      <c r="X1255" t="s">
        <v>38</v>
      </c>
      <c r="Y1255" t="s">
        <v>32</v>
      </c>
      <c r="Z1255">
        <v>3</v>
      </c>
      <c r="AA1255" t="b">
        <v>0</v>
      </c>
    </row>
    <row r="1256" spans="1:27" x14ac:dyDescent="0.3">
      <c r="A1256">
        <v>1255</v>
      </c>
      <c r="B1256" s="1">
        <v>43786</v>
      </c>
      <c r="C1256" s="7">
        <f t="shared" si="38"/>
        <v>2019</v>
      </c>
      <c r="D1256" s="2">
        <v>0.65923611111111113</v>
      </c>
      <c r="E1256">
        <v>98</v>
      </c>
      <c r="F1256" s="3">
        <v>23</v>
      </c>
      <c r="G1256" s="3" t="str">
        <f t="shared" si="39"/>
        <v>Young</v>
      </c>
      <c r="H1256" t="s">
        <v>51</v>
      </c>
      <c r="I1256" t="s">
        <v>64</v>
      </c>
      <c r="J1256" t="s">
        <v>96</v>
      </c>
      <c r="K1256" t="b">
        <v>1</v>
      </c>
      <c r="L1256">
        <v>8</v>
      </c>
      <c r="M1256" t="s">
        <v>58</v>
      </c>
      <c r="N1256" t="s">
        <v>59</v>
      </c>
      <c r="O1256">
        <v>4</v>
      </c>
      <c r="P1256" s="4">
        <v>43.26676251</v>
      </c>
      <c r="Q1256" s="4">
        <v>173.06704999999999</v>
      </c>
      <c r="R1256" t="s">
        <v>43</v>
      </c>
      <c r="S1256" t="b">
        <v>0</v>
      </c>
      <c r="T1256">
        <v>0</v>
      </c>
      <c r="U1256" t="b">
        <v>1</v>
      </c>
      <c r="V1256" t="s">
        <v>65</v>
      </c>
      <c r="W1256">
        <v>3</v>
      </c>
      <c r="X1256" t="s">
        <v>38</v>
      </c>
      <c r="Y1256" t="s">
        <v>41</v>
      </c>
      <c r="Z1256">
        <v>5</v>
      </c>
      <c r="AA1256" t="b">
        <v>0</v>
      </c>
    </row>
    <row r="1257" spans="1:27" x14ac:dyDescent="0.3">
      <c r="A1257">
        <v>1256</v>
      </c>
      <c r="B1257" s="1">
        <v>44177</v>
      </c>
      <c r="C1257" s="7">
        <f t="shared" si="38"/>
        <v>2020</v>
      </c>
      <c r="D1257" s="2">
        <v>0.26600694444444445</v>
      </c>
      <c r="E1257">
        <v>493</v>
      </c>
      <c r="F1257" s="3">
        <v>26</v>
      </c>
      <c r="G1257" s="3" t="str">
        <f t="shared" si="39"/>
        <v>Middle Age</v>
      </c>
      <c r="H1257" t="s">
        <v>33</v>
      </c>
      <c r="I1257" t="s">
        <v>55</v>
      </c>
      <c r="J1257">
        <v>73</v>
      </c>
      <c r="K1257" t="b">
        <v>0</v>
      </c>
      <c r="L1257">
        <v>34</v>
      </c>
      <c r="M1257" t="s">
        <v>53</v>
      </c>
      <c r="N1257" t="s">
        <v>54</v>
      </c>
      <c r="O1257">
        <v>4</v>
      </c>
      <c r="P1257" s="4">
        <v>38.221342470000003</v>
      </c>
      <c r="Q1257" s="4">
        <v>152.8853699</v>
      </c>
      <c r="R1257" t="s">
        <v>45</v>
      </c>
      <c r="S1257" t="b">
        <v>0</v>
      </c>
      <c r="T1257">
        <v>0</v>
      </c>
      <c r="U1257" t="b">
        <v>1</v>
      </c>
      <c r="V1257" t="s">
        <v>97</v>
      </c>
      <c r="W1257">
        <v>0</v>
      </c>
      <c r="X1257" t="s">
        <v>31</v>
      </c>
      <c r="Y1257" t="s">
        <v>32</v>
      </c>
      <c r="Z1257">
        <v>5</v>
      </c>
      <c r="AA1257" t="b">
        <v>1</v>
      </c>
    </row>
    <row r="1258" spans="1:27" x14ac:dyDescent="0.3">
      <c r="A1258">
        <v>1257</v>
      </c>
      <c r="B1258" s="1">
        <v>44193</v>
      </c>
      <c r="C1258" s="7">
        <f t="shared" si="38"/>
        <v>2020</v>
      </c>
      <c r="D1258" s="2">
        <v>0.16447916666666665</v>
      </c>
      <c r="E1258">
        <v>82</v>
      </c>
      <c r="F1258" s="3">
        <v>70</v>
      </c>
      <c r="G1258" s="3" t="str">
        <f t="shared" si="39"/>
        <v>Old</v>
      </c>
      <c r="H1258" t="s">
        <v>33</v>
      </c>
      <c r="I1258" t="s">
        <v>70</v>
      </c>
      <c r="J1258">
        <v>52</v>
      </c>
      <c r="K1258" t="b">
        <v>0</v>
      </c>
      <c r="L1258">
        <v>388</v>
      </c>
      <c r="M1258" t="s">
        <v>58</v>
      </c>
      <c r="N1258" t="s">
        <v>59</v>
      </c>
      <c r="O1258">
        <v>1</v>
      </c>
      <c r="P1258" s="4">
        <v>49.383258720000001</v>
      </c>
      <c r="Q1258" s="4">
        <v>49.383258720000001</v>
      </c>
      <c r="R1258" t="s">
        <v>43</v>
      </c>
      <c r="S1258" t="b">
        <v>0</v>
      </c>
      <c r="T1258">
        <v>0</v>
      </c>
      <c r="U1258" t="b">
        <v>1</v>
      </c>
      <c r="V1258" t="s">
        <v>97</v>
      </c>
      <c r="W1258">
        <v>0</v>
      </c>
      <c r="X1258" t="s">
        <v>40</v>
      </c>
      <c r="Y1258" t="s">
        <v>32</v>
      </c>
      <c r="Z1258">
        <v>2</v>
      </c>
      <c r="AA1258" t="b">
        <v>1</v>
      </c>
    </row>
    <row r="1259" spans="1:27" x14ac:dyDescent="0.3">
      <c r="A1259">
        <v>1258</v>
      </c>
      <c r="B1259" s="1">
        <v>44903</v>
      </c>
      <c r="C1259" s="7">
        <f t="shared" si="38"/>
        <v>2022</v>
      </c>
      <c r="D1259" s="2">
        <v>0.53327546296296291</v>
      </c>
      <c r="E1259">
        <v>150</v>
      </c>
      <c r="F1259" s="3">
        <v>32</v>
      </c>
      <c r="G1259" s="3" t="str">
        <f t="shared" si="39"/>
        <v>Middle Age</v>
      </c>
      <c r="H1259" t="s">
        <v>25</v>
      </c>
      <c r="I1259" t="s">
        <v>39</v>
      </c>
      <c r="J1259" t="s">
        <v>96</v>
      </c>
      <c r="K1259" t="b">
        <v>1</v>
      </c>
      <c r="L1259">
        <v>744</v>
      </c>
      <c r="M1259" t="s">
        <v>53</v>
      </c>
      <c r="N1259" t="s">
        <v>54</v>
      </c>
      <c r="O1259">
        <v>3</v>
      </c>
      <c r="P1259" s="4">
        <v>78.642683289999994</v>
      </c>
      <c r="Q1259" s="4">
        <v>235.92804989999999</v>
      </c>
      <c r="R1259" t="s">
        <v>29</v>
      </c>
      <c r="S1259" t="b">
        <v>1</v>
      </c>
      <c r="T1259">
        <v>0</v>
      </c>
      <c r="U1259" t="b">
        <v>1</v>
      </c>
      <c r="V1259" t="s">
        <v>30</v>
      </c>
      <c r="W1259">
        <v>4</v>
      </c>
      <c r="X1259" t="s">
        <v>40</v>
      </c>
      <c r="Y1259" t="s">
        <v>32</v>
      </c>
      <c r="Z1259">
        <v>3</v>
      </c>
      <c r="AA1259" t="b">
        <v>0</v>
      </c>
    </row>
    <row r="1260" spans="1:27" x14ac:dyDescent="0.3">
      <c r="A1260">
        <v>1259</v>
      </c>
      <c r="B1260" s="1">
        <v>43796</v>
      </c>
      <c r="C1260" s="7">
        <f t="shared" si="38"/>
        <v>2019</v>
      </c>
      <c r="D1260" s="2">
        <v>0.2603125</v>
      </c>
      <c r="E1260">
        <v>157</v>
      </c>
      <c r="F1260" s="3">
        <v>18</v>
      </c>
      <c r="G1260" s="3" t="str">
        <f t="shared" si="39"/>
        <v>Young</v>
      </c>
      <c r="H1260" t="s">
        <v>51</v>
      </c>
      <c r="I1260" t="s">
        <v>68</v>
      </c>
      <c r="J1260">
        <v>83</v>
      </c>
      <c r="K1260" t="b">
        <v>0</v>
      </c>
      <c r="L1260">
        <v>429</v>
      </c>
      <c r="M1260" t="s">
        <v>47</v>
      </c>
      <c r="N1260" t="s">
        <v>48</v>
      </c>
      <c r="O1260">
        <v>2</v>
      </c>
      <c r="P1260" s="4">
        <v>15.005375580000001</v>
      </c>
      <c r="Q1260" s="4">
        <v>30.010751160000002</v>
      </c>
      <c r="R1260" t="s">
        <v>29</v>
      </c>
      <c r="S1260" t="b">
        <v>1</v>
      </c>
      <c r="T1260">
        <v>3.001075116</v>
      </c>
      <c r="U1260" t="b">
        <v>0</v>
      </c>
      <c r="V1260" t="s">
        <v>97</v>
      </c>
      <c r="W1260">
        <v>0</v>
      </c>
      <c r="X1260" t="s">
        <v>38</v>
      </c>
      <c r="Y1260" t="s">
        <v>50</v>
      </c>
      <c r="Z1260">
        <v>4</v>
      </c>
      <c r="AA1260" t="b">
        <v>0</v>
      </c>
    </row>
    <row r="1261" spans="1:27" x14ac:dyDescent="0.3">
      <c r="A1261">
        <v>1260</v>
      </c>
      <c r="B1261" s="1">
        <v>45242</v>
      </c>
      <c r="C1261" s="7">
        <f t="shared" si="38"/>
        <v>2023</v>
      </c>
      <c r="D1261" s="2">
        <v>0.19376157407407404</v>
      </c>
      <c r="E1261">
        <v>90</v>
      </c>
      <c r="F1261" s="3">
        <v>53</v>
      </c>
      <c r="G1261" s="3" t="str">
        <f t="shared" si="39"/>
        <v>Old</v>
      </c>
      <c r="H1261" t="s">
        <v>51</v>
      </c>
      <c r="I1261" t="s">
        <v>39</v>
      </c>
      <c r="J1261" t="s">
        <v>96</v>
      </c>
      <c r="K1261" t="b">
        <v>1</v>
      </c>
      <c r="L1261">
        <v>357</v>
      </c>
      <c r="M1261" t="s">
        <v>58</v>
      </c>
      <c r="N1261" t="s">
        <v>59</v>
      </c>
      <c r="O1261">
        <v>4</v>
      </c>
      <c r="P1261" s="4">
        <v>19.000090190000002</v>
      </c>
      <c r="Q1261" s="4">
        <v>76.000360760000007</v>
      </c>
      <c r="R1261" t="s">
        <v>43</v>
      </c>
      <c r="S1261" t="b">
        <v>0</v>
      </c>
      <c r="T1261">
        <v>0</v>
      </c>
      <c r="U1261" t="b">
        <v>1</v>
      </c>
      <c r="V1261" t="s">
        <v>30</v>
      </c>
      <c r="W1261">
        <v>4</v>
      </c>
      <c r="X1261" t="s">
        <v>31</v>
      </c>
      <c r="Y1261" t="s">
        <v>32</v>
      </c>
      <c r="Z1261">
        <v>3</v>
      </c>
      <c r="AA1261" t="b">
        <v>1</v>
      </c>
    </row>
    <row r="1262" spans="1:27" x14ac:dyDescent="0.3">
      <c r="A1262">
        <v>1261</v>
      </c>
      <c r="B1262" s="1">
        <v>44540</v>
      </c>
      <c r="C1262" s="7">
        <f t="shared" si="38"/>
        <v>2021</v>
      </c>
      <c r="D1262" s="2">
        <v>0.43311342592592594</v>
      </c>
      <c r="E1262">
        <v>14</v>
      </c>
      <c r="F1262" s="3">
        <v>67</v>
      </c>
      <c r="G1262" s="3" t="str">
        <f t="shared" si="39"/>
        <v>Old</v>
      </c>
      <c r="H1262" t="s">
        <v>25</v>
      </c>
      <c r="I1262" t="s">
        <v>67</v>
      </c>
      <c r="J1262" t="s">
        <v>96</v>
      </c>
      <c r="K1262" t="b">
        <v>1</v>
      </c>
      <c r="L1262">
        <v>654</v>
      </c>
      <c r="M1262" t="s">
        <v>53</v>
      </c>
      <c r="N1262" t="s">
        <v>54</v>
      </c>
      <c r="O1262">
        <v>4</v>
      </c>
      <c r="P1262" s="4">
        <v>82.417412940000006</v>
      </c>
      <c r="Q1262" s="4">
        <v>329.66965169999997</v>
      </c>
      <c r="R1262" t="s">
        <v>45</v>
      </c>
      <c r="S1262" t="b">
        <v>1</v>
      </c>
      <c r="T1262">
        <v>0</v>
      </c>
      <c r="U1262" t="b">
        <v>0</v>
      </c>
      <c r="V1262" t="s">
        <v>65</v>
      </c>
      <c r="W1262">
        <v>5</v>
      </c>
      <c r="X1262" t="s">
        <v>31</v>
      </c>
      <c r="Y1262" t="s">
        <v>41</v>
      </c>
      <c r="Z1262">
        <v>2</v>
      </c>
      <c r="AA1262" t="b">
        <v>1</v>
      </c>
    </row>
    <row r="1263" spans="1:27" x14ac:dyDescent="0.3">
      <c r="A1263">
        <v>1262</v>
      </c>
      <c r="B1263" s="1">
        <v>43800</v>
      </c>
      <c r="C1263" s="7">
        <f t="shared" si="38"/>
        <v>2019</v>
      </c>
      <c r="D1263" s="2">
        <v>0.30564814814814817</v>
      </c>
      <c r="E1263">
        <v>407</v>
      </c>
      <c r="F1263" s="3">
        <v>25</v>
      </c>
      <c r="G1263" s="3" t="str">
        <f t="shared" si="39"/>
        <v>Middle Age</v>
      </c>
      <c r="H1263" t="s">
        <v>51</v>
      </c>
      <c r="I1263" t="s">
        <v>46</v>
      </c>
      <c r="J1263">
        <v>4</v>
      </c>
      <c r="K1263" t="b">
        <v>0</v>
      </c>
      <c r="L1263">
        <v>768</v>
      </c>
      <c r="M1263" t="s">
        <v>35</v>
      </c>
      <c r="N1263" t="s">
        <v>36</v>
      </c>
      <c r="O1263">
        <v>3</v>
      </c>
      <c r="P1263" s="4">
        <v>18.948478130000002</v>
      </c>
      <c r="Q1263" s="4">
        <v>56.845434390000001</v>
      </c>
      <c r="R1263" t="s">
        <v>49</v>
      </c>
      <c r="S1263" t="b">
        <v>1</v>
      </c>
      <c r="T1263">
        <v>0</v>
      </c>
      <c r="U1263" t="b">
        <v>0</v>
      </c>
      <c r="V1263" t="s">
        <v>97</v>
      </c>
      <c r="W1263">
        <v>0</v>
      </c>
      <c r="X1263" t="s">
        <v>38</v>
      </c>
      <c r="Y1263" t="s">
        <v>32</v>
      </c>
      <c r="Z1263">
        <v>2</v>
      </c>
      <c r="AA1263" t="b">
        <v>1</v>
      </c>
    </row>
    <row r="1264" spans="1:27" x14ac:dyDescent="0.3">
      <c r="A1264">
        <v>1263</v>
      </c>
      <c r="B1264" s="1">
        <v>45281</v>
      </c>
      <c r="C1264" s="7">
        <f t="shared" si="38"/>
        <v>2023</v>
      </c>
      <c r="D1264" s="2">
        <v>0.25261574074074072</v>
      </c>
      <c r="E1264">
        <v>408</v>
      </c>
      <c r="F1264" s="3">
        <v>39</v>
      </c>
      <c r="G1264" s="3" t="str">
        <f t="shared" si="39"/>
        <v>Middle Age</v>
      </c>
      <c r="H1264" t="s">
        <v>51</v>
      </c>
      <c r="I1264" t="s">
        <v>61</v>
      </c>
      <c r="J1264" t="s">
        <v>96</v>
      </c>
      <c r="K1264" t="b">
        <v>1</v>
      </c>
      <c r="L1264">
        <v>191</v>
      </c>
      <c r="M1264" t="s">
        <v>47</v>
      </c>
      <c r="N1264" t="s">
        <v>48</v>
      </c>
      <c r="O1264">
        <v>4</v>
      </c>
      <c r="P1264" s="4">
        <v>38.513046109999998</v>
      </c>
      <c r="Q1264" s="4">
        <v>154.05218439999999</v>
      </c>
      <c r="R1264" t="s">
        <v>29</v>
      </c>
      <c r="S1264" t="b">
        <v>1</v>
      </c>
      <c r="T1264">
        <v>15.405218440000001</v>
      </c>
      <c r="U1264" t="b">
        <v>1</v>
      </c>
      <c r="V1264" t="s">
        <v>65</v>
      </c>
      <c r="W1264">
        <v>4</v>
      </c>
      <c r="X1264" t="s">
        <v>31</v>
      </c>
      <c r="Y1264" t="s">
        <v>50</v>
      </c>
      <c r="Z1264">
        <v>2</v>
      </c>
      <c r="AA1264" t="b">
        <v>0</v>
      </c>
    </row>
    <row r="1265" spans="1:27" x14ac:dyDescent="0.3">
      <c r="A1265">
        <v>1264</v>
      </c>
      <c r="B1265" s="1">
        <v>44180</v>
      </c>
      <c r="C1265" s="7">
        <f t="shared" si="38"/>
        <v>2020</v>
      </c>
      <c r="D1265" s="2">
        <v>0.65964120370370372</v>
      </c>
      <c r="E1265">
        <v>335</v>
      </c>
      <c r="F1265" s="3">
        <v>31</v>
      </c>
      <c r="G1265" s="3" t="str">
        <f t="shared" si="39"/>
        <v>Middle Age</v>
      </c>
      <c r="H1265" t="s">
        <v>25</v>
      </c>
      <c r="I1265" t="s">
        <v>70</v>
      </c>
      <c r="J1265">
        <v>22</v>
      </c>
      <c r="K1265" t="b">
        <v>0</v>
      </c>
      <c r="L1265">
        <v>647</v>
      </c>
      <c r="M1265" t="s">
        <v>35</v>
      </c>
      <c r="N1265" t="s">
        <v>36</v>
      </c>
      <c r="O1265">
        <v>3</v>
      </c>
      <c r="P1265" s="4">
        <v>21.711873220000001</v>
      </c>
      <c r="Q1265" s="4">
        <v>65.135619660000003</v>
      </c>
      <c r="R1265" t="s">
        <v>29</v>
      </c>
      <c r="S1265" t="b">
        <v>0</v>
      </c>
      <c r="T1265">
        <v>0</v>
      </c>
      <c r="U1265" t="b">
        <v>1</v>
      </c>
      <c r="V1265" t="s">
        <v>97</v>
      </c>
      <c r="W1265">
        <v>0</v>
      </c>
      <c r="X1265" t="s">
        <v>40</v>
      </c>
      <c r="Y1265" t="s">
        <v>41</v>
      </c>
      <c r="Z1265">
        <v>2</v>
      </c>
      <c r="AA1265" t="b">
        <v>1</v>
      </c>
    </row>
    <row r="1266" spans="1:27" x14ac:dyDescent="0.3">
      <c r="A1266">
        <v>1265</v>
      </c>
      <c r="B1266" s="1">
        <v>44523</v>
      </c>
      <c r="C1266" s="7">
        <f t="shared" si="38"/>
        <v>2021</v>
      </c>
      <c r="D1266" s="2">
        <v>0.97707175925925915</v>
      </c>
      <c r="E1266">
        <v>313</v>
      </c>
      <c r="F1266" s="3">
        <v>19</v>
      </c>
      <c r="G1266" s="3" t="str">
        <f t="shared" si="39"/>
        <v>Young</v>
      </c>
      <c r="H1266" t="s">
        <v>33</v>
      </c>
      <c r="I1266" t="s">
        <v>66</v>
      </c>
      <c r="J1266" t="s">
        <v>96</v>
      </c>
      <c r="K1266" t="b">
        <v>1</v>
      </c>
      <c r="L1266">
        <v>586</v>
      </c>
      <c r="M1266" t="s">
        <v>27</v>
      </c>
      <c r="N1266" t="s">
        <v>28</v>
      </c>
      <c r="O1266">
        <v>2</v>
      </c>
      <c r="P1266" s="4">
        <v>92.341213699999997</v>
      </c>
      <c r="Q1266" s="4">
        <v>184.68242739999999</v>
      </c>
      <c r="R1266" t="s">
        <v>49</v>
      </c>
      <c r="S1266" t="b">
        <v>1</v>
      </c>
      <c r="T1266">
        <v>18.468242740000001</v>
      </c>
      <c r="U1266" t="b">
        <v>1</v>
      </c>
      <c r="V1266" t="s">
        <v>65</v>
      </c>
      <c r="W1266">
        <v>5</v>
      </c>
      <c r="X1266" t="s">
        <v>31</v>
      </c>
      <c r="Y1266" t="s">
        <v>50</v>
      </c>
      <c r="Z1266">
        <v>3</v>
      </c>
      <c r="AA1266" t="b">
        <v>1</v>
      </c>
    </row>
    <row r="1267" spans="1:27" x14ac:dyDescent="0.3">
      <c r="A1267">
        <v>1266</v>
      </c>
      <c r="B1267" s="1">
        <v>43425</v>
      </c>
      <c r="C1267" s="7">
        <f t="shared" si="38"/>
        <v>2018</v>
      </c>
      <c r="D1267" s="2">
        <v>0.33348379629629626</v>
      </c>
      <c r="E1267">
        <v>74</v>
      </c>
      <c r="F1267" s="3">
        <v>70</v>
      </c>
      <c r="G1267" s="3" t="str">
        <f t="shared" si="39"/>
        <v>Old</v>
      </c>
      <c r="H1267" t="s">
        <v>25</v>
      </c>
      <c r="I1267" t="s">
        <v>67</v>
      </c>
      <c r="J1267">
        <v>89</v>
      </c>
      <c r="K1267" t="b">
        <v>0</v>
      </c>
      <c r="L1267">
        <v>571</v>
      </c>
      <c r="M1267" t="s">
        <v>35</v>
      </c>
      <c r="N1267" t="s">
        <v>36</v>
      </c>
      <c r="O1267">
        <v>1</v>
      </c>
      <c r="P1267" s="4">
        <v>74.151837900000004</v>
      </c>
      <c r="Q1267" s="4">
        <v>74.151837900000004</v>
      </c>
      <c r="R1267" t="s">
        <v>29</v>
      </c>
      <c r="S1267" t="b">
        <v>1</v>
      </c>
      <c r="T1267">
        <v>7.4151837900000004</v>
      </c>
      <c r="U1267" t="b">
        <v>1</v>
      </c>
      <c r="V1267" t="s">
        <v>97</v>
      </c>
      <c r="W1267">
        <v>0</v>
      </c>
      <c r="X1267" t="s">
        <v>38</v>
      </c>
      <c r="Y1267" t="s">
        <v>50</v>
      </c>
      <c r="Z1267">
        <v>5</v>
      </c>
      <c r="AA1267" t="b">
        <v>0</v>
      </c>
    </row>
    <row r="1268" spans="1:27" x14ac:dyDescent="0.3">
      <c r="A1268">
        <v>1267</v>
      </c>
      <c r="B1268" s="1">
        <v>44908</v>
      </c>
      <c r="C1268" s="7">
        <f t="shared" si="38"/>
        <v>2022</v>
      </c>
      <c r="D1268" s="2">
        <v>7.4953703703703703E-2</v>
      </c>
      <c r="E1268">
        <v>6</v>
      </c>
      <c r="F1268" s="3">
        <v>30</v>
      </c>
      <c r="G1268" s="3" t="str">
        <f t="shared" si="39"/>
        <v>Middle Age</v>
      </c>
      <c r="H1268" t="s">
        <v>51</v>
      </c>
      <c r="I1268" t="s">
        <v>61</v>
      </c>
      <c r="J1268" t="s">
        <v>96</v>
      </c>
      <c r="K1268" t="b">
        <v>1</v>
      </c>
      <c r="L1268">
        <v>923</v>
      </c>
      <c r="M1268" t="s">
        <v>27</v>
      </c>
      <c r="N1268" t="s">
        <v>28</v>
      </c>
      <c r="O1268">
        <v>1</v>
      </c>
      <c r="P1268" s="4">
        <v>62.007686990000003</v>
      </c>
      <c r="Q1268" s="4">
        <v>62.007686990000003</v>
      </c>
      <c r="R1268" t="s">
        <v>29</v>
      </c>
      <c r="S1268" t="b">
        <v>1</v>
      </c>
      <c r="T1268">
        <v>0</v>
      </c>
      <c r="U1268" t="b">
        <v>1</v>
      </c>
      <c r="V1268" t="s">
        <v>37</v>
      </c>
      <c r="W1268">
        <v>3</v>
      </c>
      <c r="X1268" t="s">
        <v>40</v>
      </c>
      <c r="Y1268" t="s">
        <v>41</v>
      </c>
      <c r="Z1268">
        <v>1</v>
      </c>
      <c r="AA1268" t="b">
        <v>1</v>
      </c>
    </row>
    <row r="1269" spans="1:27" x14ac:dyDescent="0.3">
      <c r="A1269">
        <v>1268</v>
      </c>
      <c r="B1269" s="1">
        <v>44905</v>
      </c>
      <c r="C1269" s="7">
        <f t="shared" si="38"/>
        <v>2022</v>
      </c>
      <c r="D1269" s="2">
        <v>0.1627662037037037</v>
      </c>
      <c r="E1269">
        <v>301</v>
      </c>
      <c r="F1269" s="3">
        <v>56</v>
      </c>
      <c r="G1269" s="3" t="str">
        <f t="shared" si="39"/>
        <v>Old</v>
      </c>
      <c r="H1269" t="s">
        <v>25</v>
      </c>
      <c r="I1269" t="s">
        <v>60</v>
      </c>
      <c r="J1269" t="s">
        <v>96</v>
      </c>
      <c r="K1269" t="b">
        <v>1</v>
      </c>
      <c r="L1269">
        <v>683</v>
      </c>
      <c r="M1269" t="s">
        <v>27</v>
      </c>
      <c r="N1269" t="s">
        <v>28</v>
      </c>
      <c r="O1269">
        <v>3</v>
      </c>
      <c r="P1269" s="4">
        <v>18.467687130000002</v>
      </c>
      <c r="Q1269" s="4">
        <v>55.403061379999997</v>
      </c>
      <c r="R1269" t="s">
        <v>29</v>
      </c>
      <c r="S1269" t="b">
        <v>1</v>
      </c>
      <c r="T1269">
        <v>0</v>
      </c>
      <c r="U1269" t="b">
        <v>0</v>
      </c>
      <c r="V1269" t="s">
        <v>37</v>
      </c>
      <c r="W1269">
        <v>4</v>
      </c>
      <c r="X1269" t="s">
        <v>31</v>
      </c>
      <c r="Y1269" t="s">
        <v>32</v>
      </c>
      <c r="Z1269">
        <v>3</v>
      </c>
      <c r="AA1269" t="b">
        <v>0</v>
      </c>
    </row>
    <row r="1270" spans="1:27" x14ac:dyDescent="0.3">
      <c r="A1270">
        <v>1269</v>
      </c>
      <c r="B1270" s="1">
        <v>43434</v>
      </c>
      <c r="C1270" s="7">
        <f t="shared" si="38"/>
        <v>2018</v>
      </c>
      <c r="D1270" s="2">
        <v>0.23472222222222219</v>
      </c>
      <c r="E1270">
        <v>456</v>
      </c>
      <c r="F1270" s="3">
        <v>41</v>
      </c>
      <c r="G1270" s="3" t="str">
        <f t="shared" si="39"/>
        <v>Middle Age</v>
      </c>
      <c r="H1270" t="s">
        <v>51</v>
      </c>
      <c r="I1270" t="s">
        <v>70</v>
      </c>
      <c r="J1270">
        <v>84</v>
      </c>
      <c r="K1270" t="b">
        <v>0</v>
      </c>
      <c r="L1270">
        <v>281</v>
      </c>
      <c r="M1270" t="s">
        <v>47</v>
      </c>
      <c r="N1270" t="s">
        <v>48</v>
      </c>
      <c r="O1270">
        <v>4</v>
      </c>
      <c r="P1270" s="4">
        <v>56.753390160000002</v>
      </c>
      <c r="Q1270" s="4">
        <v>227.01356060000001</v>
      </c>
      <c r="R1270" t="s">
        <v>43</v>
      </c>
      <c r="S1270" t="b">
        <v>0</v>
      </c>
      <c r="T1270">
        <v>0</v>
      </c>
      <c r="U1270" t="b">
        <v>0</v>
      </c>
      <c r="V1270" t="s">
        <v>97</v>
      </c>
      <c r="W1270">
        <v>0</v>
      </c>
      <c r="X1270" t="s">
        <v>31</v>
      </c>
      <c r="Y1270" t="s">
        <v>41</v>
      </c>
      <c r="Z1270">
        <v>5</v>
      </c>
      <c r="AA1270" t="b">
        <v>0</v>
      </c>
    </row>
    <row r="1271" spans="1:27" x14ac:dyDescent="0.3">
      <c r="A1271">
        <v>1270</v>
      </c>
      <c r="B1271" s="1">
        <v>43412</v>
      </c>
      <c r="C1271" s="7">
        <f t="shared" si="38"/>
        <v>2018</v>
      </c>
      <c r="D1271" s="2">
        <v>0.34518518518518521</v>
      </c>
      <c r="E1271">
        <v>16</v>
      </c>
      <c r="F1271" s="3">
        <v>48</v>
      </c>
      <c r="G1271" s="3" t="str">
        <f t="shared" si="39"/>
        <v>Old</v>
      </c>
      <c r="H1271" t="s">
        <v>33</v>
      </c>
      <c r="I1271" t="s">
        <v>63</v>
      </c>
      <c r="J1271" t="s">
        <v>96</v>
      </c>
      <c r="K1271" t="b">
        <v>1</v>
      </c>
      <c r="L1271">
        <v>250</v>
      </c>
      <c r="M1271" t="s">
        <v>27</v>
      </c>
      <c r="N1271" t="s">
        <v>28</v>
      </c>
      <c r="O1271">
        <v>2</v>
      </c>
      <c r="P1271" s="4">
        <v>13.32445081</v>
      </c>
      <c r="Q1271" s="4">
        <v>26.648901609999999</v>
      </c>
      <c r="R1271" t="s">
        <v>29</v>
      </c>
      <c r="S1271" t="b">
        <v>1</v>
      </c>
      <c r="T1271">
        <v>0</v>
      </c>
      <c r="U1271" t="b">
        <v>0</v>
      </c>
      <c r="V1271" t="s">
        <v>37</v>
      </c>
      <c r="W1271">
        <v>5</v>
      </c>
      <c r="X1271" t="s">
        <v>38</v>
      </c>
      <c r="Y1271" t="s">
        <v>32</v>
      </c>
      <c r="Z1271">
        <v>5</v>
      </c>
      <c r="AA1271" t="b">
        <v>0</v>
      </c>
    </row>
    <row r="1272" spans="1:27" x14ac:dyDescent="0.3">
      <c r="A1272">
        <v>1271</v>
      </c>
      <c r="B1272" s="1">
        <v>45261</v>
      </c>
      <c r="C1272" s="7">
        <f t="shared" si="38"/>
        <v>2023</v>
      </c>
      <c r="D1272" s="2">
        <v>0.21518518518518517</v>
      </c>
      <c r="E1272">
        <v>477</v>
      </c>
      <c r="F1272" s="3">
        <v>64</v>
      </c>
      <c r="G1272" s="3" t="str">
        <f t="shared" si="39"/>
        <v>Old</v>
      </c>
      <c r="H1272" t="s">
        <v>25</v>
      </c>
      <c r="I1272" t="s">
        <v>34</v>
      </c>
      <c r="J1272" t="s">
        <v>96</v>
      </c>
      <c r="K1272" t="b">
        <v>1</v>
      </c>
      <c r="L1272">
        <v>862</v>
      </c>
      <c r="M1272" t="s">
        <v>58</v>
      </c>
      <c r="N1272" t="s">
        <v>59</v>
      </c>
      <c r="O1272">
        <v>3</v>
      </c>
      <c r="P1272" s="4">
        <v>33.01948179</v>
      </c>
      <c r="Q1272" s="4">
        <v>99.058445370000001</v>
      </c>
      <c r="R1272" t="s">
        <v>29</v>
      </c>
      <c r="S1272" t="b">
        <v>1</v>
      </c>
      <c r="T1272">
        <v>9.9058445370000001</v>
      </c>
      <c r="U1272" t="b">
        <v>1</v>
      </c>
      <c r="V1272" t="s">
        <v>65</v>
      </c>
      <c r="W1272">
        <v>5</v>
      </c>
      <c r="X1272" t="s">
        <v>40</v>
      </c>
      <c r="Y1272" t="s">
        <v>50</v>
      </c>
      <c r="Z1272">
        <v>4</v>
      </c>
      <c r="AA1272" t="b">
        <v>1</v>
      </c>
    </row>
    <row r="1273" spans="1:27" x14ac:dyDescent="0.3">
      <c r="A1273">
        <v>1272</v>
      </c>
      <c r="B1273" s="1">
        <v>43803</v>
      </c>
      <c r="C1273" s="7">
        <f t="shared" si="38"/>
        <v>2019</v>
      </c>
      <c r="D1273" s="2">
        <v>0.20199074074074075</v>
      </c>
      <c r="E1273">
        <v>210</v>
      </c>
      <c r="F1273" s="3">
        <v>58</v>
      </c>
      <c r="G1273" s="3" t="str">
        <f t="shared" si="39"/>
        <v>Old</v>
      </c>
      <c r="H1273" t="s">
        <v>33</v>
      </c>
      <c r="I1273" t="s">
        <v>39</v>
      </c>
      <c r="J1273">
        <v>70</v>
      </c>
      <c r="K1273" t="b">
        <v>0</v>
      </c>
      <c r="L1273">
        <v>703</v>
      </c>
      <c r="M1273" t="s">
        <v>53</v>
      </c>
      <c r="N1273" t="s">
        <v>54</v>
      </c>
      <c r="O1273">
        <v>4</v>
      </c>
      <c r="P1273" s="4">
        <v>26.086862570000001</v>
      </c>
      <c r="Q1273" s="4">
        <v>104.34745030000001</v>
      </c>
      <c r="R1273" t="s">
        <v>49</v>
      </c>
      <c r="S1273" t="b">
        <v>1</v>
      </c>
      <c r="T1273">
        <v>0</v>
      </c>
      <c r="U1273" t="b">
        <v>1</v>
      </c>
      <c r="V1273" t="s">
        <v>97</v>
      </c>
      <c r="W1273">
        <v>0</v>
      </c>
      <c r="X1273" t="s">
        <v>31</v>
      </c>
      <c r="Y1273" t="s">
        <v>32</v>
      </c>
      <c r="Z1273">
        <v>5</v>
      </c>
      <c r="AA1273" t="b">
        <v>1</v>
      </c>
    </row>
    <row r="1274" spans="1:27" x14ac:dyDescent="0.3">
      <c r="A1274">
        <v>1273</v>
      </c>
      <c r="B1274" s="1">
        <v>44918</v>
      </c>
      <c r="C1274" s="7">
        <f t="shared" si="38"/>
        <v>2022</v>
      </c>
      <c r="D1274" s="2">
        <v>0.44644675925925931</v>
      </c>
      <c r="E1274">
        <v>84</v>
      </c>
      <c r="F1274" s="3">
        <v>32</v>
      </c>
      <c r="G1274" s="3" t="str">
        <f t="shared" si="39"/>
        <v>Middle Age</v>
      </c>
      <c r="H1274" t="s">
        <v>25</v>
      </c>
      <c r="I1274" t="s">
        <v>26</v>
      </c>
      <c r="J1274" t="s">
        <v>96</v>
      </c>
      <c r="K1274" t="b">
        <v>1</v>
      </c>
      <c r="L1274">
        <v>329</v>
      </c>
      <c r="M1274" t="s">
        <v>58</v>
      </c>
      <c r="N1274" t="s">
        <v>59</v>
      </c>
      <c r="O1274">
        <v>1</v>
      </c>
      <c r="P1274" s="4">
        <v>88.273225819999993</v>
      </c>
      <c r="Q1274" s="4">
        <v>88.273225819999993</v>
      </c>
      <c r="R1274" t="s">
        <v>45</v>
      </c>
      <c r="S1274" t="b">
        <v>0</v>
      </c>
      <c r="T1274">
        <v>0</v>
      </c>
      <c r="U1274" t="b">
        <v>0</v>
      </c>
      <c r="V1274" t="s">
        <v>30</v>
      </c>
      <c r="W1274">
        <v>3</v>
      </c>
      <c r="X1274" t="s">
        <v>38</v>
      </c>
      <c r="Y1274" t="s">
        <v>32</v>
      </c>
      <c r="Z1274">
        <v>1</v>
      </c>
      <c r="AA1274" t="b">
        <v>1</v>
      </c>
    </row>
    <row r="1275" spans="1:27" x14ac:dyDescent="0.3">
      <c r="A1275">
        <v>1274</v>
      </c>
      <c r="B1275" s="1">
        <v>44873</v>
      </c>
      <c r="C1275" s="7">
        <f t="shared" si="38"/>
        <v>2022</v>
      </c>
      <c r="D1275" s="2">
        <v>0.46188657407407407</v>
      </c>
      <c r="E1275">
        <v>443</v>
      </c>
      <c r="F1275" s="3">
        <v>51</v>
      </c>
      <c r="G1275" s="3" t="str">
        <f t="shared" si="39"/>
        <v>Old</v>
      </c>
      <c r="H1275" t="s">
        <v>51</v>
      </c>
      <c r="I1275" t="s">
        <v>52</v>
      </c>
      <c r="J1275">
        <v>12</v>
      </c>
      <c r="K1275" t="b">
        <v>0</v>
      </c>
      <c r="L1275">
        <v>61</v>
      </c>
      <c r="M1275" t="s">
        <v>27</v>
      </c>
      <c r="N1275" t="s">
        <v>28</v>
      </c>
      <c r="O1275">
        <v>5</v>
      </c>
      <c r="P1275" s="4">
        <v>34.461767999999999</v>
      </c>
      <c r="Q1275" s="4">
        <v>172.30884</v>
      </c>
      <c r="R1275" t="s">
        <v>45</v>
      </c>
      <c r="S1275" t="b">
        <v>0</v>
      </c>
      <c r="T1275">
        <v>17.230884</v>
      </c>
      <c r="U1275" t="b">
        <v>0</v>
      </c>
      <c r="V1275" t="s">
        <v>97</v>
      </c>
      <c r="W1275">
        <v>0</v>
      </c>
      <c r="X1275" t="s">
        <v>38</v>
      </c>
      <c r="Y1275" t="s">
        <v>50</v>
      </c>
      <c r="Z1275">
        <v>4</v>
      </c>
      <c r="AA1275" t="b">
        <v>1</v>
      </c>
    </row>
    <row r="1276" spans="1:27" x14ac:dyDescent="0.3">
      <c r="A1276">
        <v>1275</v>
      </c>
      <c r="B1276" s="1">
        <v>45237</v>
      </c>
      <c r="C1276" s="7">
        <f t="shared" si="38"/>
        <v>2023</v>
      </c>
      <c r="D1276" s="2">
        <v>0.43783564814814818</v>
      </c>
      <c r="E1276">
        <v>262</v>
      </c>
      <c r="F1276" s="3">
        <v>23</v>
      </c>
      <c r="G1276" s="3" t="str">
        <f t="shared" si="39"/>
        <v>Young</v>
      </c>
      <c r="H1276" t="s">
        <v>51</v>
      </c>
      <c r="I1276" t="s">
        <v>44</v>
      </c>
      <c r="J1276" t="s">
        <v>96</v>
      </c>
      <c r="K1276" t="b">
        <v>1</v>
      </c>
      <c r="L1276">
        <v>571</v>
      </c>
      <c r="M1276" t="s">
        <v>27</v>
      </c>
      <c r="N1276" t="s">
        <v>28</v>
      </c>
      <c r="O1276">
        <v>2</v>
      </c>
      <c r="P1276" s="4">
        <v>33.510420490000001</v>
      </c>
      <c r="Q1276" s="4">
        <v>67.020840980000003</v>
      </c>
      <c r="R1276" t="s">
        <v>43</v>
      </c>
      <c r="S1276" t="b">
        <v>1</v>
      </c>
      <c r="T1276">
        <v>6.7020840980000003</v>
      </c>
      <c r="U1276" t="b">
        <v>1</v>
      </c>
      <c r="V1276" t="s">
        <v>37</v>
      </c>
      <c r="W1276">
        <v>1</v>
      </c>
      <c r="X1276" t="s">
        <v>40</v>
      </c>
      <c r="Y1276" t="s">
        <v>50</v>
      </c>
      <c r="Z1276">
        <v>4</v>
      </c>
      <c r="AA1276" t="b">
        <v>0</v>
      </c>
    </row>
    <row r="1277" spans="1:27" x14ac:dyDescent="0.3">
      <c r="A1277">
        <v>1276</v>
      </c>
      <c r="B1277" s="1">
        <v>44557</v>
      </c>
      <c r="C1277" s="7">
        <f t="shared" si="38"/>
        <v>2021</v>
      </c>
      <c r="D1277" s="2">
        <v>0.98730324074074083</v>
      </c>
      <c r="E1277">
        <v>86</v>
      </c>
      <c r="F1277" s="3">
        <v>33</v>
      </c>
      <c r="G1277" s="3" t="str">
        <f t="shared" si="39"/>
        <v>Middle Age</v>
      </c>
      <c r="H1277" t="s">
        <v>51</v>
      </c>
      <c r="I1277" t="s">
        <v>46</v>
      </c>
      <c r="J1277">
        <v>34</v>
      </c>
      <c r="K1277" t="b">
        <v>0</v>
      </c>
      <c r="L1277">
        <v>845</v>
      </c>
      <c r="M1277" t="s">
        <v>58</v>
      </c>
      <c r="N1277" t="s">
        <v>59</v>
      </c>
      <c r="O1277">
        <v>2</v>
      </c>
      <c r="P1277" s="4">
        <v>68.041686850000005</v>
      </c>
      <c r="Q1277" s="4">
        <v>136.08337370000001</v>
      </c>
      <c r="R1277" t="s">
        <v>49</v>
      </c>
      <c r="S1277" t="b">
        <v>0</v>
      </c>
      <c r="T1277">
        <v>13.608337369999999</v>
      </c>
      <c r="U1277" t="b">
        <v>0</v>
      </c>
      <c r="V1277" t="s">
        <v>97</v>
      </c>
      <c r="W1277">
        <v>0</v>
      </c>
      <c r="X1277" t="s">
        <v>38</v>
      </c>
      <c r="Y1277" t="s">
        <v>50</v>
      </c>
      <c r="Z1277">
        <v>1</v>
      </c>
      <c r="AA1277" t="b">
        <v>1</v>
      </c>
    </row>
    <row r="1278" spans="1:27" x14ac:dyDescent="0.3">
      <c r="A1278">
        <v>1277</v>
      </c>
      <c r="B1278" s="1">
        <v>43432</v>
      </c>
      <c r="C1278" s="7">
        <f t="shared" si="38"/>
        <v>2018</v>
      </c>
      <c r="D1278" s="2">
        <v>0.57608796296296294</v>
      </c>
      <c r="E1278">
        <v>407</v>
      </c>
      <c r="F1278" s="3">
        <v>22</v>
      </c>
      <c r="G1278" s="3" t="str">
        <f t="shared" si="39"/>
        <v>Young</v>
      </c>
      <c r="H1278" t="s">
        <v>51</v>
      </c>
      <c r="I1278" t="s">
        <v>44</v>
      </c>
      <c r="J1278">
        <v>62</v>
      </c>
      <c r="K1278" t="b">
        <v>0</v>
      </c>
      <c r="L1278">
        <v>594</v>
      </c>
      <c r="M1278" t="s">
        <v>27</v>
      </c>
      <c r="N1278" t="s">
        <v>28</v>
      </c>
      <c r="O1278">
        <v>5</v>
      </c>
      <c r="P1278" s="4">
        <v>72.724871120000003</v>
      </c>
      <c r="Q1278" s="4">
        <v>363.6243556</v>
      </c>
      <c r="R1278" t="s">
        <v>29</v>
      </c>
      <c r="S1278" t="b">
        <v>1</v>
      </c>
      <c r="T1278">
        <v>36.362435560000002</v>
      </c>
      <c r="U1278" t="b">
        <v>1</v>
      </c>
      <c r="V1278" t="s">
        <v>97</v>
      </c>
      <c r="W1278">
        <v>0</v>
      </c>
      <c r="X1278" t="s">
        <v>40</v>
      </c>
      <c r="Y1278" t="s">
        <v>50</v>
      </c>
      <c r="Z1278">
        <v>5</v>
      </c>
      <c r="AA1278" t="b">
        <v>0</v>
      </c>
    </row>
    <row r="1279" spans="1:27" x14ac:dyDescent="0.3">
      <c r="A1279">
        <v>1278</v>
      </c>
      <c r="B1279" s="1">
        <v>44891</v>
      </c>
      <c r="C1279" s="7">
        <f t="shared" si="38"/>
        <v>2022</v>
      </c>
      <c r="D1279" s="2">
        <v>0.27629629629629632</v>
      </c>
      <c r="E1279">
        <v>191</v>
      </c>
      <c r="F1279" s="3">
        <v>61</v>
      </c>
      <c r="G1279" s="3" t="str">
        <f t="shared" si="39"/>
        <v>Old</v>
      </c>
      <c r="H1279" t="s">
        <v>25</v>
      </c>
      <c r="I1279" t="s">
        <v>34</v>
      </c>
      <c r="J1279">
        <v>72</v>
      </c>
      <c r="K1279" t="b">
        <v>0</v>
      </c>
      <c r="L1279">
        <v>357</v>
      </c>
      <c r="M1279" t="s">
        <v>47</v>
      </c>
      <c r="N1279" t="s">
        <v>48</v>
      </c>
      <c r="O1279">
        <v>5</v>
      </c>
      <c r="P1279" s="4">
        <v>23.566552640000001</v>
      </c>
      <c r="Q1279" s="4">
        <v>117.8327632</v>
      </c>
      <c r="R1279" t="s">
        <v>29</v>
      </c>
      <c r="S1279" t="b">
        <v>1</v>
      </c>
      <c r="T1279">
        <v>11.783276320000001</v>
      </c>
      <c r="U1279" t="b">
        <v>1</v>
      </c>
      <c r="V1279" t="s">
        <v>97</v>
      </c>
      <c r="W1279">
        <v>0</v>
      </c>
      <c r="X1279" t="s">
        <v>38</v>
      </c>
      <c r="Y1279" t="s">
        <v>50</v>
      </c>
      <c r="Z1279">
        <v>3</v>
      </c>
      <c r="AA1279" t="b">
        <v>1</v>
      </c>
    </row>
    <row r="1280" spans="1:27" x14ac:dyDescent="0.3">
      <c r="A1280">
        <v>1279</v>
      </c>
      <c r="B1280" s="1">
        <v>45290</v>
      </c>
      <c r="C1280" s="7">
        <f t="shared" si="38"/>
        <v>2023</v>
      </c>
      <c r="D1280" s="2">
        <v>0.80465277777777777</v>
      </c>
      <c r="E1280">
        <v>358</v>
      </c>
      <c r="F1280" s="3">
        <v>68</v>
      </c>
      <c r="G1280" s="3" t="str">
        <f t="shared" si="39"/>
        <v>Old</v>
      </c>
      <c r="H1280" t="s">
        <v>25</v>
      </c>
      <c r="I1280" t="s">
        <v>26</v>
      </c>
      <c r="J1280" t="s">
        <v>96</v>
      </c>
      <c r="K1280" t="b">
        <v>1</v>
      </c>
      <c r="L1280">
        <v>172</v>
      </c>
      <c r="M1280" t="s">
        <v>27</v>
      </c>
      <c r="N1280" t="s">
        <v>28</v>
      </c>
      <c r="O1280">
        <v>1</v>
      </c>
      <c r="P1280" s="4">
        <v>12.46545774</v>
      </c>
      <c r="Q1280" s="4">
        <v>12.46545774</v>
      </c>
      <c r="R1280" t="s">
        <v>45</v>
      </c>
      <c r="S1280" t="b">
        <v>0</v>
      </c>
      <c r="T1280">
        <v>0</v>
      </c>
      <c r="U1280" t="b">
        <v>1</v>
      </c>
      <c r="V1280" t="s">
        <v>30</v>
      </c>
      <c r="W1280">
        <v>4</v>
      </c>
      <c r="X1280" t="s">
        <v>31</v>
      </c>
      <c r="Y1280" t="s">
        <v>32</v>
      </c>
      <c r="Z1280">
        <v>3</v>
      </c>
      <c r="AA1280" t="b">
        <v>1</v>
      </c>
    </row>
    <row r="1281" spans="1:27" x14ac:dyDescent="0.3">
      <c r="A1281">
        <v>1280</v>
      </c>
      <c r="B1281" s="1">
        <v>43816</v>
      </c>
      <c r="C1281" s="7">
        <f t="shared" si="38"/>
        <v>2019</v>
      </c>
      <c r="D1281" s="2">
        <v>0.17768518518518517</v>
      </c>
      <c r="E1281">
        <v>375</v>
      </c>
      <c r="F1281" s="3">
        <v>23</v>
      </c>
      <c r="G1281" s="3" t="str">
        <f t="shared" si="39"/>
        <v>Young</v>
      </c>
      <c r="H1281" t="s">
        <v>33</v>
      </c>
      <c r="I1281" t="s">
        <v>57</v>
      </c>
      <c r="J1281">
        <v>91</v>
      </c>
      <c r="K1281" t="b">
        <v>0</v>
      </c>
      <c r="L1281">
        <v>590</v>
      </c>
      <c r="M1281" t="s">
        <v>58</v>
      </c>
      <c r="N1281" t="s">
        <v>59</v>
      </c>
      <c r="O1281">
        <v>4</v>
      </c>
      <c r="P1281" s="4">
        <v>57.964173330000001</v>
      </c>
      <c r="Q1281" s="4">
        <v>231.85669329999999</v>
      </c>
      <c r="R1281" t="s">
        <v>45</v>
      </c>
      <c r="S1281" t="b">
        <v>1</v>
      </c>
      <c r="T1281">
        <v>0</v>
      </c>
      <c r="U1281" t="b">
        <v>1</v>
      </c>
      <c r="V1281" t="s">
        <v>97</v>
      </c>
      <c r="W1281">
        <v>0</v>
      </c>
      <c r="X1281" t="s">
        <v>40</v>
      </c>
      <c r="Y1281" t="s">
        <v>32</v>
      </c>
      <c r="Z1281">
        <v>2</v>
      </c>
      <c r="AA1281" t="b">
        <v>1</v>
      </c>
    </row>
    <row r="1282" spans="1:27" x14ac:dyDescent="0.3">
      <c r="A1282">
        <v>1281</v>
      </c>
      <c r="B1282" s="1">
        <v>45254</v>
      </c>
      <c r="C1282" s="7">
        <f t="shared" si="38"/>
        <v>2023</v>
      </c>
      <c r="D1282" s="2">
        <v>0.19913194444444446</v>
      </c>
      <c r="E1282">
        <v>88</v>
      </c>
      <c r="F1282" s="3">
        <v>66</v>
      </c>
      <c r="G1282" s="3" t="str">
        <f t="shared" si="39"/>
        <v>Old</v>
      </c>
      <c r="H1282" t="s">
        <v>33</v>
      </c>
      <c r="I1282" t="s">
        <v>44</v>
      </c>
      <c r="J1282" t="s">
        <v>96</v>
      </c>
      <c r="K1282" t="b">
        <v>1</v>
      </c>
      <c r="L1282">
        <v>147</v>
      </c>
      <c r="M1282" t="s">
        <v>53</v>
      </c>
      <c r="N1282" t="s">
        <v>54</v>
      </c>
      <c r="O1282">
        <v>4</v>
      </c>
      <c r="P1282" s="4">
        <v>74.154038040000003</v>
      </c>
      <c r="Q1282" s="4">
        <v>296.61615210000002</v>
      </c>
      <c r="R1282" t="s">
        <v>43</v>
      </c>
      <c r="S1282" t="b">
        <v>0</v>
      </c>
      <c r="T1282">
        <v>29.661615210000001</v>
      </c>
      <c r="U1282" t="b">
        <v>1</v>
      </c>
      <c r="V1282" t="s">
        <v>65</v>
      </c>
      <c r="W1282">
        <v>3</v>
      </c>
      <c r="X1282" t="s">
        <v>40</v>
      </c>
      <c r="Y1282" t="s">
        <v>50</v>
      </c>
      <c r="Z1282">
        <v>4</v>
      </c>
      <c r="AA1282" t="b">
        <v>1</v>
      </c>
    </row>
    <row r="1283" spans="1:27" x14ac:dyDescent="0.3">
      <c r="A1283">
        <v>1282</v>
      </c>
      <c r="B1283" s="1">
        <v>45252</v>
      </c>
      <c r="C1283" s="7">
        <f t="shared" ref="C1283:C1346" si="40">YEAR(B1283)</f>
        <v>2023</v>
      </c>
      <c r="D1283" s="2">
        <v>0.2519675925925926</v>
      </c>
      <c r="E1283">
        <v>178</v>
      </c>
      <c r="F1283" s="3">
        <v>56</v>
      </c>
      <c r="G1283" s="3" t="str">
        <f t="shared" ref="G1283:G1346" si="41">IF(F1283&lt;25,"Young",IF(F1283&lt;45,"Middle Age","Old"))</f>
        <v>Old</v>
      </c>
      <c r="H1283" t="s">
        <v>33</v>
      </c>
      <c r="I1283" t="s">
        <v>64</v>
      </c>
      <c r="J1283" t="s">
        <v>96</v>
      </c>
      <c r="K1283" t="b">
        <v>1</v>
      </c>
      <c r="L1283">
        <v>716</v>
      </c>
      <c r="M1283" t="s">
        <v>35</v>
      </c>
      <c r="N1283" t="s">
        <v>36</v>
      </c>
      <c r="O1283">
        <v>1</v>
      </c>
      <c r="P1283" s="4">
        <v>75.553501929999996</v>
      </c>
      <c r="Q1283" s="4">
        <v>75.553501929999996</v>
      </c>
      <c r="R1283" t="s">
        <v>45</v>
      </c>
      <c r="S1283" t="b">
        <v>1</v>
      </c>
      <c r="T1283">
        <v>7.5553501929999998</v>
      </c>
      <c r="U1283" t="b">
        <v>1</v>
      </c>
      <c r="V1283" t="s">
        <v>30</v>
      </c>
      <c r="W1283">
        <v>1</v>
      </c>
      <c r="X1283" t="s">
        <v>40</v>
      </c>
      <c r="Y1283" t="s">
        <v>50</v>
      </c>
      <c r="Z1283">
        <v>1</v>
      </c>
      <c r="AA1283" t="b">
        <v>1</v>
      </c>
    </row>
    <row r="1284" spans="1:27" x14ac:dyDescent="0.3">
      <c r="A1284">
        <v>1283</v>
      </c>
      <c r="B1284" s="1">
        <v>43827</v>
      </c>
      <c r="C1284" s="7">
        <f t="shared" si="40"/>
        <v>2019</v>
      </c>
      <c r="D1284" s="2">
        <v>0.81969907407407405</v>
      </c>
      <c r="E1284">
        <v>160</v>
      </c>
      <c r="F1284" s="3">
        <v>56</v>
      </c>
      <c r="G1284" s="3" t="str">
        <f t="shared" si="41"/>
        <v>Old</v>
      </c>
      <c r="H1284" t="s">
        <v>25</v>
      </c>
      <c r="I1284" t="s">
        <v>26</v>
      </c>
      <c r="J1284">
        <v>36</v>
      </c>
      <c r="K1284" t="b">
        <v>0</v>
      </c>
      <c r="L1284">
        <v>132</v>
      </c>
      <c r="M1284" t="s">
        <v>47</v>
      </c>
      <c r="N1284" t="s">
        <v>48</v>
      </c>
      <c r="O1284">
        <v>1</v>
      </c>
      <c r="P1284" s="4">
        <v>71.242381269999996</v>
      </c>
      <c r="Q1284" s="4">
        <v>71.242381269999996</v>
      </c>
      <c r="R1284" t="s">
        <v>29</v>
      </c>
      <c r="S1284" t="b">
        <v>0</v>
      </c>
      <c r="T1284">
        <v>0</v>
      </c>
      <c r="U1284" t="b">
        <v>0</v>
      </c>
      <c r="V1284" t="s">
        <v>97</v>
      </c>
      <c r="W1284">
        <v>0</v>
      </c>
      <c r="X1284" t="s">
        <v>40</v>
      </c>
      <c r="Y1284" t="s">
        <v>32</v>
      </c>
      <c r="Z1284">
        <v>3</v>
      </c>
      <c r="AA1284" t="b">
        <v>1</v>
      </c>
    </row>
    <row r="1285" spans="1:27" x14ac:dyDescent="0.3">
      <c r="A1285">
        <v>1284</v>
      </c>
      <c r="B1285" s="1">
        <v>44926</v>
      </c>
      <c r="C1285" s="7">
        <f t="shared" si="40"/>
        <v>2022</v>
      </c>
      <c r="D1285" s="2">
        <v>0.51241898148148146</v>
      </c>
      <c r="E1285">
        <v>201</v>
      </c>
      <c r="F1285" s="3">
        <v>30</v>
      </c>
      <c r="G1285" s="3" t="str">
        <f t="shared" si="41"/>
        <v>Middle Age</v>
      </c>
      <c r="H1285" t="s">
        <v>51</v>
      </c>
      <c r="I1285" t="s">
        <v>62</v>
      </c>
      <c r="J1285" t="s">
        <v>96</v>
      </c>
      <c r="K1285" t="b">
        <v>1</v>
      </c>
      <c r="L1285">
        <v>256</v>
      </c>
      <c r="M1285" t="s">
        <v>58</v>
      </c>
      <c r="N1285" t="s">
        <v>59</v>
      </c>
      <c r="O1285">
        <v>1</v>
      </c>
      <c r="P1285" s="4">
        <v>52.867140159999998</v>
      </c>
      <c r="Q1285" s="4">
        <v>52.867140159999998</v>
      </c>
      <c r="R1285" t="s">
        <v>49</v>
      </c>
      <c r="S1285" t="b">
        <v>0</v>
      </c>
      <c r="T1285">
        <v>0</v>
      </c>
      <c r="U1285" t="b">
        <v>0</v>
      </c>
      <c r="V1285" t="s">
        <v>30</v>
      </c>
      <c r="W1285">
        <v>4</v>
      </c>
      <c r="X1285" t="s">
        <v>38</v>
      </c>
      <c r="Y1285" t="s">
        <v>32</v>
      </c>
      <c r="Z1285">
        <v>5</v>
      </c>
      <c r="AA1285" t="b">
        <v>0</v>
      </c>
    </row>
    <row r="1286" spans="1:27" x14ac:dyDescent="0.3">
      <c r="A1286">
        <v>1285</v>
      </c>
      <c r="B1286" s="1">
        <v>43804</v>
      </c>
      <c r="C1286" s="7">
        <f t="shared" si="40"/>
        <v>2019</v>
      </c>
      <c r="D1286" s="2">
        <v>0.45225694444444442</v>
      </c>
      <c r="E1286">
        <v>39</v>
      </c>
      <c r="F1286" s="3">
        <v>46</v>
      </c>
      <c r="G1286" s="3" t="str">
        <f t="shared" si="41"/>
        <v>Old</v>
      </c>
      <c r="H1286" t="s">
        <v>51</v>
      </c>
      <c r="I1286" t="s">
        <v>63</v>
      </c>
      <c r="J1286" t="s">
        <v>96</v>
      </c>
      <c r="K1286" t="b">
        <v>1</v>
      </c>
      <c r="L1286">
        <v>689</v>
      </c>
      <c r="M1286" t="s">
        <v>35</v>
      </c>
      <c r="N1286" t="s">
        <v>36</v>
      </c>
      <c r="O1286">
        <v>5</v>
      </c>
      <c r="P1286" s="4">
        <v>29.39396739</v>
      </c>
      <c r="Q1286" s="4">
        <v>146.96983689999999</v>
      </c>
      <c r="R1286" t="s">
        <v>49</v>
      </c>
      <c r="S1286" t="b">
        <v>1</v>
      </c>
      <c r="T1286">
        <v>0</v>
      </c>
      <c r="U1286" t="b">
        <v>0</v>
      </c>
      <c r="V1286" t="s">
        <v>30</v>
      </c>
      <c r="W1286">
        <v>3</v>
      </c>
      <c r="X1286" t="s">
        <v>40</v>
      </c>
      <c r="Y1286" t="s">
        <v>41</v>
      </c>
      <c r="Z1286">
        <v>1</v>
      </c>
      <c r="AA1286" t="b">
        <v>1</v>
      </c>
    </row>
    <row r="1287" spans="1:27" x14ac:dyDescent="0.3">
      <c r="A1287">
        <v>1286</v>
      </c>
      <c r="B1287" s="1">
        <v>43405</v>
      </c>
      <c r="C1287" s="7">
        <f t="shared" si="40"/>
        <v>2018</v>
      </c>
      <c r="D1287" s="2">
        <v>0.36839120370370365</v>
      </c>
      <c r="E1287">
        <v>205</v>
      </c>
      <c r="F1287" s="3">
        <v>70</v>
      </c>
      <c r="G1287" s="3" t="str">
        <f t="shared" si="41"/>
        <v>Old</v>
      </c>
      <c r="H1287" t="s">
        <v>33</v>
      </c>
      <c r="I1287" t="s">
        <v>62</v>
      </c>
      <c r="J1287">
        <v>36</v>
      </c>
      <c r="K1287" t="b">
        <v>0</v>
      </c>
      <c r="L1287">
        <v>469</v>
      </c>
      <c r="M1287" t="s">
        <v>27</v>
      </c>
      <c r="N1287" t="s">
        <v>28</v>
      </c>
      <c r="O1287">
        <v>4</v>
      </c>
      <c r="P1287" s="4">
        <v>95.537276469999995</v>
      </c>
      <c r="Q1287" s="4">
        <v>382.1491059</v>
      </c>
      <c r="R1287" t="s">
        <v>49</v>
      </c>
      <c r="S1287" t="b">
        <v>0</v>
      </c>
      <c r="T1287">
        <v>38.214910590000002</v>
      </c>
      <c r="U1287" t="b">
        <v>1</v>
      </c>
      <c r="V1287" t="s">
        <v>97</v>
      </c>
      <c r="W1287">
        <v>0</v>
      </c>
      <c r="X1287" t="s">
        <v>40</v>
      </c>
      <c r="Y1287" t="s">
        <v>50</v>
      </c>
      <c r="Z1287">
        <v>5</v>
      </c>
      <c r="AA1287" t="b">
        <v>1</v>
      </c>
    </row>
    <row r="1288" spans="1:27" x14ac:dyDescent="0.3">
      <c r="A1288">
        <v>1287</v>
      </c>
      <c r="B1288" s="1">
        <v>45261</v>
      </c>
      <c r="C1288" s="7">
        <f t="shared" si="40"/>
        <v>2023</v>
      </c>
      <c r="D1288" s="2">
        <v>0.76442129629629629</v>
      </c>
      <c r="E1288">
        <v>448</v>
      </c>
      <c r="F1288" s="3">
        <v>31</v>
      </c>
      <c r="G1288" s="3" t="str">
        <f t="shared" si="41"/>
        <v>Middle Age</v>
      </c>
      <c r="H1288" t="s">
        <v>33</v>
      </c>
      <c r="I1288" t="s">
        <v>67</v>
      </c>
      <c r="J1288" t="s">
        <v>96</v>
      </c>
      <c r="K1288" t="b">
        <v>1</v>
      </c>
      <c r="L1288">
        <v>501</v>
      </c>
      <c r="M1288" t="s">
        <v>27</v>
      </c>
      <c r="N1288" t="s">
        <v>28</v>
      </c>
      <c r="O1288">
        <v>5</v>
      </c>
      <c r="P1288" s="4">
        <v>50.520684039999999</v>
      </c>
      <c r="Q1288" s="4">
        <v>252.60342019999999</v>
      </c>
      <c r="R1288" t="s">
        <v>49</v>
      </c>
      <c r="S1288" t="b">
        <v>1</v>
      </c>
      <c r="T1288">
        <v>25.26034202</v>
      </c>
      <c r="U1288" t="b">
        <v>0</v>
      </c>
      <c r="V1288" t="s">
        <v>65</v>
      </c>
      <c r="W1288">
        <v>4</v>
      </c>
      <c r="X1288" t="s">
        <v>38</v>
      </c>
      <c r="Y1288" t="s">
        <v>50</v>
      </c>
      <c r="Z1288">
        <v>2</v>
      </c>
      <c r="AA1288" t="b">
        <v>0</v>
      </c>
    </row>
    <row r="1289" spans="1:27" x14ac:dyDescent="0.3">
      <c r="A1289">
        <v>1288</v>
      </c>
      <c r="B1289" s="1">
        <v>43797</v>
      </c>
      <c r="C1289" s="7">
        <f t="shared" si="40"/>
        <v>2019</v>
      </c>
      <c r="D1289" s="2">
        <v>0.87828703703703714</v>
      </c>
      <c r="E1289">
        <v>196</v>
      </c>
      <c r="F1289" s="3">
        <v>24</v>
      </c>
      <c r="G1289" s="3" t="str">
        <f t="shared" si="41"/>
        <v>Young</v>
      </c>
      <c r="H1289" t="s">
        <v>25</v>
      </c>
      <c r="I1289" t="s">
        <v>69</v>
      </c>
      <c r="J1289" t="s">
        <v>96</v>
      </c>
      <c r="K1289" t="b">
        <v>1</v>
      </c>
      <c r="L1289">
        <v>654</v>
      </c>
      <c r="M1289" t="s">
        <v>58</v>
      </c>
      <c r="N1289" t="s">
        <v>59</v>
      </c>
      <c r="O1289">
        <v>4</v>
      </c>
      <c r="P1289" s="4">
        <v>50.682492119999999</v>
      </c>
      <c r="Q1289" s="4">
        <v>202.72996850000001</v>
      </c>
      <c r="R1289" t="s">
        <v>45</v>
      </c>
      <c r="S1289" t="b">
        <v>1</v>
      </c>
      <c r="T1289">
        <v>20.272996849999998</v>
      </c>
      <c r="U1289" t="b">
        <v>0</v>
      </c>
      <c r="V1289" t="s">
        <v>30</v>
      </c>
      <c r="W1289">
        <v>1</v>
      </c>
      <c r="X1289" t="s">
        <v>38</v>
      </c>
      <c r="Y1289" t="s">
        <v>50</v>
      </c>
      <c r="Z1289">
        <v>5</v>
      </c>
      <c r="AA1289" t="b">
        <v>1</v>
      </c>
    </row>
    <row r="1290" spans="1:27" x14ac:dyDescent="0.3">
      <c r="A1290">
        <v>1289</v>
      </c>
      <c r="B1290" s="1">
        <v>44905</v>
      </c>
      <c r="C1290" s="7">
        <f t="shared" si="40"/>
        <v>2022</v>
      </c>
      <c r="D1290" s="2">
        <v>0.30166666666666669</v>
      </c>
      <c r="E1290">
        <v>287</v>
      </c>
      <c r="F1290" s="3">
        <v>37</v>
      </c>
      <c r="G1290" s="3" t="str">
        <f t="shared" si="41"/>
        <v>Middle Age</v>
      </c>
      <c r="H1290" t="s">
        <v>25</v>
      </c>
      <c r="I1290" t="s">
        <v>39</v>
      </c>
      <c r="J1290">
        <v>57</v>
      </c>
      <c r="K1290" t="b">
        <v>0</v>
      </c>
      <c r="L1290">
        <v>120</v>
      </c>
      <c r="M1290" t="s">
        <v>47</v>
      </c>
      <c r="N1290" t="s">
        <v>48</v>
      </c>
      <c r="O1290">
        <v>1</v>
      </c>
      <c r="P1290" s="4">
        <v>15.01811142</v>
      </c>
      <c r="Q1290" s="4">
        <v>15.01811142</v>
      </c>
      <c r="R1290" t="s">
        <v>29</v>
      </c>
      <c r="S1290" t="b">
        <v>0</v>
      </c>
      <c r="T1290">
        <v>1.501811142</v>
      </c>
      <c r="U1290" t="b">
        <v>0</v>
      </c>
      <c r="V1290" t="s">
        <v>97</v>
      </c>
      <c r="W1290">
        <v>0</v>
      </c>
      <c r="X1290" t="s">
        <v>31</v>
      </c>
      <c r="Y1290" t="s">
        <v>50</v>
      </c>
      <c r="Z1290">
        <v>4</v>
      </c>
      <c r="AA1290" t="b">
        <v>1</v>
      </c>
    </row>
    <row r="1291" spans="1:27" x14ac:dyDescent="0.3">
      <c r="A1291">
        <v>1290</v>
      </c>
      <c r="B1291" s="1">
        <v>44191</v>
      </c>
      <c r="C1291" s="7">
        <f t="shared" si="40"/>
        <v>2020</v>
      </c>
      <c r="D1291" s="2">
        <v>0.29282407407407407</v>
      </c>
      <c r="E1291">
        <v>296</v>
      </c>
      <c r="F1291" s="3">
        <v>65</v>
      </c>
      <c r="G1291" s="3" t="str">
        <f t="shared" si="41"/>
        <v>Old</v>
      </c>
      <c r="H1291" t="s">
        <v>25</v>
      </c>
      <c r="I1291" t="s">
        <v>42</v>
      </c>
      <c r="J1291">
        <v>15</v>
      </c>
      <c r="K1291" t="b">
        <v>0</v>
      </c>
      <c r="L1291">
        <v>834</v>
      </c>
      <c r="M1291" t="s">
        <v>35</v>
      </c>
      <c r="N1291" t="s">
        <v>36</v>
      </c>
      <c r="O1291">
        <v>3</v>
      </c>
      <c r="P1291" s="4">
        <v>12.425470669999999</v>
      </c>
      <c r="Q1291" s="4">
        <v>37.276412010000001</v>
      </c>
      <c r="R1291" t="s">
        <v>43</v>
      </c>
      <c r="S1291" t="b">
        <v>0</v>
      </c>
      <c r="T1291">
        <v>0</v>
      </c>
      <c r="U1291" t="b">
        <v>1</v>
      </c>
      <c r="V1291" t="s">
        <v>97</v>
      </c>
      <c r="W1291">
        <v>0</v>
      </c>
      <c r="X1291" t="s">
        <v>31</v>
      </c>
      <c r="Y1291" t="s">
        <v>32</v>
      </c>
      <c r="Z1291">
        <v>5</v>
      </c>
      <c r="AA1291" t="b">
        <v>1</v>
      </c>
    </row>
    <row r="1292" spans="1:27" x14ac:dyDescent="0.3">
      <c r="A1292">
        <v>1291</v>
      </c>
      <c r="B1292" s="1">
        <v>44513</v>
      </c>
      <c r="C1292" s="7">
        <f t="shared" si="40"/>
        <v>2021</v>
      </c>
      <c r="D1292" s="2">
        <v>0.64973379629629624</v>
      </c>
      <c r="E1292">
        <v>10</v>
      </c>
      <c r="F1292" s="3">
        <v>66</v>
      </c>
      <c r="G1292" s="3" t="str">
        <f t="shared" si="41"/>
        <v>Old</v>
      </c>
      <c r="H1292" t="s">
        <v>51</v>
      </c>
      <c r="I1292" t="s">
        <v>67</v>
      </c>
      <c r="J1292">
        <v>32</v>
      </c>
      <c r="K1292" t="b">
        <v>0</v>
      </c>
      <c r="L1292">
        <v>449</v>
      </c>
      <c r="M1292" t="s">
        <v>47</v>
      </c>
      <c r="N1292" t="s">
        <v>48</v>
      </c>
      <c r="O1292">
        <v>3</v>
      </c>
      <c r="P1292" s="4">
        <v>92.48832985</v>
      </c>
      <c r="Q1292" s="4">
        <v>277.46498960000002</v>
      </c>
      <c r="R1292" t="s">
        <v>29</v>
      </c>
      <c r="S1292" t="b">
        <v>1</v>
      </c>
      <c r="T1292">
        <v>27.74649896</v>
      </c>
      <c r="U1292" t="b">
        <v>1</v>
      </c>
      <c r="V1292" t="s">
        <v>97</v>
      </c>
      <c r="W1292">
        <v>0</v>
      </c>
      <c r="X1292" t="s">
        <v>31</v>
      </c>
      <c r="Y1292" t="s">
        <v>50</v>
      </c>
      <c r="Z1292">
        <v>3</v>
      </c>
      <c r="AA1292" t="b">
        <v>0</v>
      </c>
    </row>
    <row r="1293" spans="1:27" x14ac:dyDescent="0.3">
      <c r="A1293">
        <v>1292</v>
      </c>
      <c r="B1293" s="1">
        <v>45253</v>
      </c>
      <c r="C1293" s="7">
        <f t="shared" si="40"/>
        <v>2023</v>
      </c>
      <c r="D1293" s="2">
        <v>0.14511574074074074</v>
      </c>
      <c r="E1293">
        <v>340</v>
      </c>
      <c r="F1293" s="3">
        <v>69</v>
      </c>
      <c r="G1293" s="3" t="str">
        <f t="shared" si="41"/>
        <v>Old</v>
      </c>
      <c r="H1293" t="s">
        <v>25</v>
      </c>
      <c r="I1293" t="s">
        <v>57</v>
      </c>
      <c r="J1293" t="s">
        <v>96</v>
      </c>
      <c r="K1293" t="b">
        <v>1</v>
      </c>
      <c r="L1293">
        <v>848</v>
      </c>
      <c r="M1293" t="s">
        <v>47</v>
      </c>
      <c r="N1293" t="s">
        <v>48</v>
      </c>
      <c r="O1293">
        <v>3</v>
      </c>
      <c r="P1293" s="4">
        <v>36.832931950000003</v>
      </c>
      <c r="Q1293" s="4">
        <v>110.4987959</v>
      </c>
      <c r="R1293" t="s">
        <v>29</v>
      </c>
      <c r="S1293" t="b">
        <v>1</v>
      </c>
      <c r="T1293">
        <v>11.04987959</v>
      </c>
      <c r="U1293" t="b">
        <v>1</v>
      </c>
      <c r="V1293" t="s">
        <v>30</v>
      </c>
      <c r="W1293">
        <v>3</v>
      </c>
      <c r="X1293" t="s">
        <v>40</v>
      </c>
      <c r="Y1293" t="s">
        <v>50</v>
      </c>
      <c r="Z1293">
        <v>1</v>
      </c>
      <c r="AA1293" t="b">
        <v>0</v>
      </c>
    </row>
    <row r="1294" spans="1:27" x14ac:dyDescent="0.3">
      <c r="A1294">
        <v>1293</v>
      </c>
      <c r="B1294" s="1">
        <v>44155</v>
      </c>
      <c r="C1294" s="7">
        <f t="shared" si="40"/>
        <v>2020</v>
      </c>
      <c r="D1294" s="2">
        <v>0.56878472222222221</v>
      </c>
      <c r="E1294">
        <v>375</v>
      </c>
      <c r="F1294" s="3">
        <v>35</v>
      </c>
      <c r="G1294" s="3" t="str">
        <f t="shared" si="41"/>
        <v>Middle Age</v>
      </c>
      <c r="H1294" t="s">
        <v>33</v>
      </c>
      <c r="I1294" t="s">
        <v>34</v>
      </c>
      <c r="J1294">
        <v>1</v>
      </c>
      <c r="K1294" t="b">
        <v>0</v>
      </c>
      <c r="L1294">
        <v>908</v>
      </c>
      <c r="M1294" t="s">
        <v>47</v>
      </c>
      <c r="N1294" t="s">
        <v>48</v>
      </c>
      <c r="O1294">
        <v>1</v>
      </c>
      <c r="P1294" s="4">
        <v>47.940054349999997</v>
      </c>
      <c r="Q1294" s="4">
        <v>47.940054349999997</v>
      </c>
      <c r="R1294" t="s">
        <v>29</v>
      </c>
      <c r="S1294" t="b">
        <v>0</v>
      </c>
      <c r="T1294">
        <v>0</v>
      </c>
      <c r="U1294" t="b">
        <v>1</v>
      </c>
      <c r="V1294" t="s">
        <v>97</v>
      </c>
      <c r="W1294">
        <v>0</v>
      </c>
      <c r="X1294" t="s">
        <v>40</v>
      </c>
      <c r="Y1294" t="s">
        <v>32</v>
      </c>
      <c r="Z1294">
        <v>5</v>
      </c>
      <c r="AA1294" t="b">
        <v>1</v>
      </c>
    </row>
    <row r="1295" spans="1:27" x14ac:dyDescent="0.3">
      <c r="A1295">
        <v>1294</v>
      </c>
      <c r="B1295" s="1">
        <v>44509</v>
      </c>
      <c r="C1295" s="7">
        <f t="shared" si="40"/>
        <v>2021</v>
      </c>
      <c r="D1295" s="2">
        <v>0.11827546296296297</v>
      </c>
      <c r="E1295">
        <v>82</v>
      </c>
      <c r="F1295" s="3">
        <v>22</v>
      </c>
      <c r="G1295" s="3" t="str">
        <f t="shared" si="41"/>
        <v>Young</v>
      </c>
      <c r="H1295" t="s">
        <v>25</v>
      </c>
      <c r="I1295" t="s">
        <v>44</v>
      </c>
      <c r="J1295">
        <v>81</v>
      </c>
      <c r="K1295" t="b">
        <v>0</v>
      </c>
      <c r="L1295">
        <v>292</v>
      </c>
      <c r="M1295" t="s">
        <v>53</v>
      </c>
      <c r="N1295" t="s">
        <v>54</v>
      </c>
      <c r="O1295">
        <v>2</v>
      </c>
      <c r="P1295" s="4">
        <v>46.338595869999999</v>
      </c>
      <c r="Q1295" s="4">
        <v>92.677191750000006</v>
      </c>
      <c r="R1295" t="s">
        <v>43</v>
      </c>
      <c r="S1295" t="b">
        <v>0</v>
      </c>
      <c r="T1295">
        <v>0</v>
      </c>
      <c r="U1295" t="b">
        <v>1</v>
      </c>
      <c r="V1295" t="s">
        <v>97</v>
      </c>
      <c r="W1295">
        <v>0</v>
      </c>
      <c r="X1295" t="s">
        <v>38</v>
      </c>
      <c r="Y1295" t="s">
        <v>41</v>
      </c>
      <c r="Z1295">
        <v>4</v>
      </c>
      <c r="AA1295" t="b">
        <v>0</v>
      </c>
    </row>
    <row r="1296" spans="1:27" x14ac:dyDescent="0.3">
      <c r="A1296">
        <v>1295</v>
      </c>
      <c r="B1296" s="1">
        <v>44530</v>
      </c>
      <c r="C1296" s="7">
        <f t="shared" si="40"/>
        <v>2021</v>
      </c>
      <c r="D1296" s="2">
        <v>0.65568287037037043</v>
      </c>
      <c r="E1296">
        <v>323</v>
      </c>
      <c r="F1296" s="3">
        <v>69</v>
      </c>
      <c r="G1296" s="3" t="str">
        <f t="shared" si="41"/>
        <v>Old</v>
      </c>
      <c r="H1296" t="s">
        <v>25</v>
      </c>
      <c r="I1296" t="s">
        <v>42</v>
      </c>
      <c r="J1296" t="s">
        <v>96</v>
      </c>
      <c r="K1296" t="b">
        <v>1</v>
      </c>
      <c r="L1296">
        <v>569</v>
      </c>
      <c r="M1296" t="s">
        <v>27</v>
      </c>
      <c r="N1296" t="s">
        <v>28</v>
      </c>
      <c r="O1296">
        <v>3</v>
      </c>
      <c r="P1296" s="4">
        <v>79.99662146</v>
      </c>
      <c r="Q1296" s="4">
        <v>239.98986439999999</v>
      </c>
      <c r="R1296" t="s">
        <v>49</v>
      </c>
      <c r="S1296" t="b">
        <v>0</v>
      </c>
      <c r="T1296">
        <v>0</v>
      </c>
      <c r="U1296" t="b">
        <v>1</v>
      </c>
      <c r="V1296" t="s">
        <v>65</v>
      </c>
      <c r="W1296">
        <v>1</v>
      </c>
      <c r="X1296" t="s">
        <v>31</v>
      </c>
      <c r="Y1296" t="s">
        <v>41</v>
      </c>
      <c r="Z1296">
        <v>1</v>
      </c>
      <c r="AA1296" t="b">
        <v>1</v>
      </c>
    </row>
    <row r="1297" spans="1:27" x14ac:dyDescent="0.3">
      <c r="A1297">
        <v>1296</v>
      </c>
      <c r="B1297" s="1">
        <v>45287</v>
      </c>
      <c r="C1297" s="7">
        <f t="shared" si="40"/>
        <v>2023</v>
      </c>
      <c r="D1297" s="2">
        <v>0.14114583333333333</v>
      </c>
      <c r="E1297">
        <v>451</v>
      </c>
      <c r="F1297" s="3">
        <v>51</v>
      </c>
      <c r="G1297" s="3" t="str">
        <f t="shared" si="41"/>
        <v>Old</v>
      </c>
      <c r="H1297" t="s">
        <v>25</v>
      </c>
      <c r="I1297" t="s">
        <v>62</v>
      </c>
      <c r="J1297" t="s">
        <v>96</v>
      </c>
      <c r="K1297" t="b">
        <v>1</v>
      </c>
      <c r="L1297">
        <v>414</v>
      </c>
      <c r="M1297" t="s">
        <v>58</v>
      </c>
      <c r="N1297" t="s">
        <v>59</v>
      </c>
      <c r="O1297">
        <v>5</v>
      </c>
      <c r="P1297" s="4">
        <v>14.84319157</v>
      </c>
      <c r="Q1297" s="4">
        <v>74.215957829999994</v>
      </c>
      <c r="R1297" t="s">
        <v>49</v>
      </c>
      <c r="S1297" t="b">
        <v>1</v>
      </c>
      <c r="T1297">
        <v>0</v>
      </c>
      <c r="U1297" t="b">
        <v>1</v>
      </c>
      <c r="V1297" t="s">
        <v>37</v>
      </c>
      <c r="W1297">
        <v>2</v>
      </c>
      <c r="X1297" t="s">
        <v>31</v>
      </c>
      <c r="Y1297" t="s">
        <v>32</v>
      </c>
      <c r="Z1297">
        <v>2</v>
      </c>
      <c r="AA1297" t="b">
        <v>1</v>
      </c>
    </row>
    <row r="1298" spans="1:27" x14ac:dyDescent="0.3">
      <c r="A1298">
        <v>1297</v>
      </c>
      <c r="B1298" s="1">
        <v>43788</v>
      </c>
      <c r="C1298" s="7">
        <f t="shared" si="40"/>
        <v>2019</v>
      </c>
      <c r="D1298" s="2">
        <v>5.5219907407407405E-2</v>
      </c>
      <c r="E1298">
        <v>281</v>
      </c>
      <c r="F1298" s="3">
        <v>25</v>
      </c>
      <c r="G1298" s="3" t="str">
        <f t="shared" si="41"/>
        <v>Middle Age</v>
      </c>
      <c r="H1298" t="s">
        <v>51</v>
      </c>
      <c r="I1298" t="s">
        <v>68</v>
      </c>
      <c r="J1298">
        <v>86</v>
      </c>
      <c r="K1298" t="b">
        <v>0</v>
      </c>
      <c r="L1298">
        <v>955</v>
      </c>
      <c r="M1298" t="s">
        <v>27</v>
      </c>
      <c r="N1298" t="s">
        <v>28</v>
      </c>
      <c r="O1298">
        <v>2</v>
      </c>
      <c r="P1298" s="4">
        <v>10.203076660000001</v>
      </c>
      <c r="Q1298" s="4">
        <v>20.406153329999999</v>
      </c>
      <c r="R1298" t="s">
        <v>45</v>
      </c>
      <c r="S1298" t="b">
        <v>1</v>
      </c>
      <c r="T1298">
        <v>0</v>
      </c>
      <c r="U1298" t="b">
        <v>0</v>
      </c>
      <c r="V1298" t="s">
        <v>97</v>
      </c>
      <c r="W1298">
        <v>0</v>
      </c>
      <c r="X1298" t="s">
        <v>31</v>
      </c>
      <c r="Y1298" t="s">
        <v>41</v>
      </c>
      <c r="Z1298">
        <v>3</v>
      </c>
      <c r="AA1298" t="b">
        <v>1</v>
      </c>
    </row>
    <row r="1299" spans="1:27" x14ac:dyDescent="0.3">
      <c r="A1299">
        <v>1298</v>
      </c>
      <c r="B1299" s="1">
        <v>43814</v>
      </c>
      <c r="C1299" s="7">
        <f t="shared" si="40"/>
        <v>2019</v>
      </c>
      <c r="D1299" s="2">
        <v>0.12034722222222222</v>
      </c>
      <c r="E1299">
        <v>34</v>
      </c>
      <c r="F1299" s="3">
        <v>64</v>
      </c>
      <c r="G1299" s="3" t="str">
        <f t="shared" si="41"/>
        <v>Old</v>
      </c>
      <c r="H1299" t="s">
        <v>25</v>
      </c>
      <c r="I1299" t="s">
        <v>55</v>
      </c>
      <c r="J1299" t="s">
        <v>96</v>
      </c>
      <c r="K1299" t="b">
        <v>1</v>
      </c>
      <c r="L1299">
        <v>105</v>
      </c>
      <c r="M1299" t="s">
        <v>47</v>
      </c>
      <c r="N1299" t="s">
        <v>48</v>
      </c>
      <c r="O1299">
        <v>3</v>
      </c>
      <c r="P1299" s="4">
        <v>68.063640379999995</v>
      </c>
      <c r="Q1299" s="4">
        <v>204.1909211</v>
      </c>
      <c r="R1299" t="s">
        <v>45</v>
      </c>
      <c r="S1299" t="b">
        <v>1</v>
      </c>
      <c r="T1299">
        <v>0</v>
      </c>
      <c r="U1299" t="b">
        <v>1</v>
      </c>
      <c r="V1299" t="s">
        <v>37</v>
      </c>
      <c r="W1299">
        <v>4</v>
      </c>
      <c r="X1299" t="s">
        <v>31</v>
      </c>
      <c r="Y1299" t="s">
        <v>41</v>
      </c>
      <c r="Z1299">
        <v>1</v>
      </c>
      <c r="AA1299" t="b">
        <v>0</v>
      </c>
    </row>
    <row r="1300" spans="1:27" x14ac:dyDescent="0.3">
      <c r="A1300">
        <v>1299</v>
      </c>
      <c r="B1300" s="1">
        <v>44532</v>
      </c>
      <c r="C1300" s="7">
        <f t="shared" si="40"/>
        <v>2021</v>
      </c>
      <c r="D1300" s="2">
        <v>0.6592824074074074</v>
      </c>
      <c r="E1300">
        <v>41</v>
      </c>
      <c r="F1300" s="3">
        <v>38</v>
      </c>
      <c r="G1300" s="3" t="str">
        <f t="shared" si="41"/>
        <v>Middle Age</v>
      </c>
      <c r="H1300" t="s">
        <v>33</v>
      </c>
      <c r="I1300" t="s">
        <v>66</v>
      </c>
      <c r="J1300">
        <v>19</v>
      </c>
      <c r="K1300" t="b">
        <v>0</v>
      </c>
      <c r="L1300">
        <v>277</v>
      </c>
      <c r="M1300" t="s">
        <v>58</v>
      </c>
      <c r="N1300" t="s">
        <v>59</v>
      </c>
      <c r="O1300">
        <v>2</v>
      </c>
      <c r="P1300" s="4">
        <v>55.766355699999998</v>
      </c>
      <c r="Q1300" s="4">
        <v>111.5327114</v>
      </c>
      <c r="R1300" t="s">
        <v>49</v>
      </c>
      <c r="S1300" t="b">
        <v>0</v>
      </c>
      <c r="T1300">
        <v>0</v>
      </c>
      <c r="U1300" t="b">
        <v>0</v>
      </c>
      <c r="V1300" t="s">
        <v>97</v>
      </c>
      <c r="W1300">
        <v>0</v>
      </c>
      <c r="X1300" t="s">
        <v>40</v>
      </c>
      <c r="Y1300" t="s">
        <v>41</v>
      </c>
      <c r="Z1300">
        <v>1</v>
      </c>
      <c r="AA1300" t="b">
        <v>1</v>
      </c>
    </row>
    <row r="1301" spans="1:27" x14ac:dyDescent="0.3">
      <c r="A1301">
        <v>1300</v>
      </c>
      <c r="B1301" s="1">
        <v>45290</v>
      </c>
      <c r="C1301" s="7">
        <f t="shared" si="40"/>
        <v>2023</v>
      </c>
      <c r="D1301" s="2">
        <v>0.2996759259259259</v>
      </c>
      <c r="E1301">
        <v>404</v>
      </c>
      <c r="F1301" s="3">
        <v>52</v>
      </c>
      <c r="G1301" s="3" t="str">
        <f t="shared" si="41"/>
        <v>Old</v>
      </c>
      <c r="H1301" t="s">
        <v>33</v>
      </c>
      <c r="I1301" t="s">
        <v>34</v>
      </c>
      <c r="J1301" t="s">
        <v>96</v>
      </c>
      <c r="K1301" t="b">
        <v>1</v>
      </c>
      <c r="L1301">
        <v>94</v>
      </c>
      <c r="M1301" t="s">
        <v>58</v>
      </c>
      <c r="N1301" t="s">
        <v>59</v>
      </c>
      <c r="O1301">
        <v>5</v>
      </c>
      <c r="P1301" s="4">
        <v>95.612824180000004</v>
      </c>
      <c r="Q1301" s="4">
        <v>478.06412089999998</v>
      </c>
      <c r="R1301" t="s">
        <v>45</v>
      </c>
      <c r="S1301" t="b">
        <v>1</v>
      </c>
      <c r="T1301">
        <v>0</v>
      </c>
      <c r="U1301" t="b">
        <v>0</v>
      </c>
      <c r="V1301" t="s">
        <v>30</v>
      </c>
      <c r="W1301">
        <v>5</v>
      </c>
      <c r="X1301" t="s">
        <v>40</v>
      </c>
      <c r="Y1301" t="s">
        <v>32</v>
      </c>
      <c r="Z1301">
        <v>1</v>
      </c>
      <c r="AA1301" t="b">
        <v>0</v>
      </c>
    </row>
    <row r="1302" spans="1:27" x14ac:dyDescent="0.3">
      <c r="A1302">
        <v>1301</v>
      </c>
      <c r="B1302" s="1">
        <v>45232</v>
      </c>
      <c r="C1302" s="7">
        <f t="shared" si="40"/>
        <v>2023</v>
      </c>
      <c r="D1302" s="2">
        <v>0.80730324074074078</v>
      </c>
      <c r="E1302">
        <v>328</v>
      </c>
      <c r="F1302" s="3">
        <v>20</v>
      </c>
      <c r="G1302" s="3" t="str">
        <f t="shared" si="41"/>
        <v>Young</v>
      </c>
      <c r="H1302" t="s">
        <v>51</v>
      </c>
      <c r="I1302" t="s">
        <v>67</v>
      </c>
      <c r="J1302" t="s">
        <v>96</v>
      </c>
      <c r="K1302" t="b">
        <v>1</v>
      </c>
      <c r="L1302">
        <v>893</v>
      </c>
      <c r="M1302" t="s">
        <v>27</v>
      </c>
      <c r="N1302" t="s">
        <v>28</v>
      </c>
      <c r="O1302">
        <v>5</v>
      </c>
      <c r="P1302" s="4">
        <v>83.269910400000001</v>
      </c>
      <c r="Q1302" s="4">
        <v>416.34955200000002</v>
      </c>
      <c r="R1302" t="s">
        <v>49</v>
      </c>
      <c r="S1302" t="b">
        <v>0</v>
      </c>
      <c r="T1302">
        <v>0</v>
      </c>
      <c r="U1302" t="b">
        <v>1</v>
      </c>
      <c r="V1302" t="s">
        <v>37</v>
      </c>
      <c r="W1302">
        <v>3</v>
      </c>
      <c r="X1302" t="s">
        <v>40</v>
      </c>
      <c r="Y1302" t="s">
        <v>41</v>
      </c>
      <c r="Z1302">
        <v>5</v>
      </c>
      <c r="AA1302" t="b">
        <v>1</v>
      </c>
    </row>
    <row r="1303" spans="1:27" x14ac:dyDescent="0.3">
      <c r="A1303">
        <v>1302</v>
      </c>
      <c r="B1303" s="1">
        <v>43437</v>
      </c>
      <c r="C1303" s="7">
        <f t="shared" si="40"/>
        <v>2018</v>
      </c>
      <c r="D1303" s="2">
        <v>3.9108796296296301E-2</v>
      </c>
      <c r="E1303">
        <v>3</v>
      </c>
      <c r="F1303" s="3">
        <v>38</v>
      </c>
      <c r="G1303" s="3" t="str">
        <f t="shared" si="41"/>
        <v>Middle Age</v>
      </c>
      <c r="H1303" t="s">
        <v>25</v>
      </c>
      <c r="I1303" t="s">
        <v>46</v>
      </c>
      <c r="J1303">
        <v>67</v>
      </c>
      <c r="K1303" t="b">
        <v>0</v>
      </c>
      <c r="L1303">
        <v>249</v>
      </c>
      <c r="M1303" t="s">
        <v>35</v>
      </c>
      <c r="N1303" t="s">
        <v>36</v>
      </c>
      <c r="O1303">
        <v>4</v>
      </c>
      <c r="P1303" s="4">
        <v>76.537868599999996</v>
      </c>
      <c r="Q1303" s="4">
        <v>306.15147439999998</v>
      </c>
      <c r="R1303" t="s">
        <v>43</v>
      </c>
      <c r="S1303" t="b">
        <v>0</v>
      </c>
      <c r="T1303">
        <v>0</v>
      </c>
      <c r="U1303" t="b">
        <v>1</v>
      </c>
      <c r="V1303" t="s">
        <v>97</v>
      </c>
      <c r="W1303">
        <v>0</v>
      </c>
      <c r="X1303" t="s">
        <v>40</v>
      </c>
      <c r="Y1303" t="s">
        <v>41</v>
      </c>
      <c r="Z1303">
        <v>2</v>
      </c>
      <c r="AA1303" t="b">
        <v>1</v>
      </c>
    </row>
    <row r="1304" spans="1:27" x14ac:dyDescent="0.3">
      <c r="A1304">
        <v>1303</v>
      </c>
      <c r="B1304" s="1">
        <v>44874</v>
      </c>
      <c r="C1304" s="7">
        <f t="shared" si="40"/>
        <v>2022</v>
      </c>
      <c r="D1304" s="2">
        <v>0.95472222222222225</v>
      </c>
      <c r="E1304">
        <v>438</v>
      </c>
      <c r="F1304" s="3">
        <v>40</v>
      </c>
      <c r="G1304" s="3" t="str">
        <f t="shared" si="41"/>
        <v>Middle Age</v>
      </c>
      <c r="H1304" t="s">
        <v>33</v>
      </c>
      <c r="I1304" t="s">
        <v>46</v>
      </c>
      <c r="J1304">
        <v>41</v>
      </c>
      <c r="K1304" t="b">
        <v>0</v>
      </c>
      <c r="L1304">
        <v>413</v>
      </c>
      <c r="M1304" t="s">
        <v>27</v>
      </c>
      <c r="N1304" t="s">
        <v>28</v>
      </c>
      <c r="O1304">
        <v>5</v>
      </c>
      <c r="P1304" s="4">
        <v>54.875891709999998</v>
      </c>
      <c r="Q1304" s="4">
        <v>274.37945860000002</v>
      </c>
      <c r="R1304" t="s">
        <v>49</v>
      </c>
      <c r="S1304" t="b">
        <v>0</v>
      </c>
      <c r="T1304">
        <v>0</v>
      </c>
      <c r="U1304" t="b">
        <v>1</v>
      </c>
      <c r="V1304" t="s">
        <v>97</v>
      </c>
      <c r="W1304">
        <v>0</v>
      </c>
      <c r="X1304" t="s">
        <v>38</v>
      </c>
      <c r="Y1304" t="s">
        <v>32</v>
      </c>
      <c r="Z1304">
        <v>5</v>
      </c>
      <c r="AA1304" t="b">
        <v>0</v>
      </c>
    </row>
    <row r="1305" spans="1:27" x14ac:dyDescent="0.3">
      <c r="A1305">
        <v>1304</v>
      </c>
      <c r="B1305" s="1">
        <v>44906</v>
      </c>
      <c r="C1305" s="7">
        <f t="shared" si="40"/>
        <v>2022</v>
      </c>
      <c r="D1305" s="2">
        <v>0.14549768518518519</v>
      </c>
      <c r="E1305">
        <v>148</v>
      </c>
      <c r="F1305" s="3">
        <v>41</v>
      </c>
      <c r="G1305" s="3" t="str">
        <f t="shared" si="41"/>
        <v>Middle Age</v>
      </c>
      <c r="H1305" t="s">
        <v>51</v>
      </c>
      <c r="I1305" t="s">
        <v>70</v>
      </c>
      <c r="J1305" t="s">
        <v>96</v>
      </c>
      <c r="K1305" t="b">
        <v>1</v>
      </c>
      <c r="L1305">
        <v>632</v>
      </c>
      <c r="M1305" t="s">
        <v>35</v>
      </c>
      <c r="N1305" t="s">
        <v>36</v>
      </c>
      <c r="O1305">
        <v>2</v>
      </c>
      <c r="P1305" s="4">
        <v>33.09586272</v>
      </c>
      <c r="Q1305" s="4">
        <v>66.191725439999999</v>
      </c>
      <c r="R1305" t="s">
        <v>29</v>
      </c>
      <c r="S1305" t="b">
        <v>0</v>
      </c>
      <c r="T1305">
        <v>0</v>
      </c>
      <c r="U1305" t="b">
        <v>1</v>
      </c>
      <c r="V1305" t="s">
        <v>37</v>
      </c>
      <c r="W1305">
        <v>1</v>
      </c>
      <c r="X1305" t="s">
        <v>38</v>
      </c>
      <c r="Y1305" t="s">
        <v>41</v>
      </c>
      <c r="Z1305">
        <v>5</v>
      </c>
      <c r="AA1305" t="b">
        <v>1</v>
      </c>
    </row>
    <row r="1306" spans="1:27" x14ac:dyDescent="0.3">
      <c r="A1306">
        <v>1305</v>
      </c>
      <c r="B1306" s="1">
        <v>44535</v>
      </c>
      <c r="C1306" s="7">
        <f t="shared" si="40"/>
        <v>2021</v>
      </c>
      <c r="D1306" s="2">
        <v>0.43284722222222222</v>
      </c>
      <c r="E1306">
        <v>76</v>
      </c>
      <c r="F1306" s="3">
        <v>44</v>
      </c>
      <c r="G1306" s="3" t="str">
        <f t="shared" si="41"/>
        <v>Middle Age</v>
      </c>
      <c r="H1306" t="s">
        <v>33</v>
      </c>
      <c r="I1306" t="s">
        <v>69</v>
      </c>
      <c r="J1306" t="s">
        <v>96</v>
      </c>
      <c r="K1306" t="b">
        <v>1</v>
      </c>
      <c r="L1306">
        <v>293</v>
      </c>
      <c r="M1306" t="s">
        <v>47</v>
      </c>
      <c r="N1306" t="s">
        <v>48</v>
      </c>
      <c r="O1306">
        <v>2</v>
      </c>
      <c r="P1306" s="4">
        <v>21.795913519999999</v>
      </c>
      <c r="Q1306" s="4">
        <v>43.591827029999997</v>
      </c>
      <c r="R1306" t="s">
        <v>43</v>
      </c>
      <c r="S1306" t="b">
        <v>0</v>
      </c>
      <c r="T1306">
        <v>0</v>
      </c>
      <c r="U1306" t="b">
        <v>1</v>
      </c>
      <c r="V1306" t="s">
        <v>65</v>
      </c>
      <c r="W1306">
        <v>2</v>
      </c>
      <c r="X1306" t="s">
        <v>38</v>
      </c>
      <c r="Y1306" t="s">
        <v>41</v>
      </c>
      <c r="Z1306">
        <v>5</v>
      </c>
      <c r="AA1306" t="b">
        <v>0</v>
      </c>
    </row>
    <row r="1307" spans="1:27" x14ac:dyDescent="0.3">
      <c r="A1307">
        <v>1306</v>
      </c>
      <c r="B1307" s="1">
        <v>44146</v>
      </c>
      <c r="C1307" s="7">
        <f t="shared" si="40"/>
        <v>2020</v>
      </c>
      <c r="D1307" s="2">
        <v>0.44500000000000001</v>
      </c>
      <c r="E1307">
        <v>237</v>
      </c>
      <c r="F1307" s="3">
        <v>65</v>
      </c>
      <c r="G1307" s="3" t="str">
        <f t="shared" si="41"/>
        <v>Old</v>
      </c>
      <c r="H1307" t="s">
        <v>51</v>
      </c>
      <c r="I1307" t="s">
        <v>34</v>
      </c>
      <c r="J1307">
        <v>68</v>
      </c>
      <c r="K1307" t="b">
        <v>0</v>
      </c>
      <c r="L1307">
        <v>357</v>
      </c>
      <c r="M1307" t="s">
        <v>27</v>
      </c>
      <c r="N1307" t="s">
        <v>28</v>
      </c>
      <c r="O1307">
        <v>5</v>
      </c>
      <c r="P1307" s="4">
        <v>88.902101119999998</v>
      </c>
      <c r="Q1307" s="4">
        <v>444.51050559999999</v>
      </c>
      <c r="R1307" t="s">
        <v>45</v>
      </c>
      <c r="S1307" t="b">
        <v>1</v>
      </c>
      <c r="T1307">
        <v>44.451050559999999</v>
      </c>
      <c r="U1307" t="b">
        <v>0</v>
      </c>
      <c r="V1307" t="s">
        <v>97</v>
      </c>
      <c r="W1307">
        <v>0</v>
      </c>
      <c r="X1307" t="s">
        <v>40</v>
      </c>
      <c r="Y1307" t="s">
        <v>50</v>
      </c>
      <c r="Z1307">
        <v>5</v>
      </c>
      <c r="AA1307" t="b">
        <v>1</v>
      </c>
    </row>
    <row r="1308" spans="1:27" x14ac:dyDescent="0.3">
      <c r="A1308">
        <v>1307</v>
      </c>
      <c r="B1308" s="1">
        <v>44897</v>
      </c>
      <c r="C1308" s="7">
        <f t="shared" si="40"/>
        <v>2022</v>
      </c>
      <c r="D1308" s="2">
        <v>0.32633101851851848</v>
      </c>
      <c r="E1308">
        <v>233</v>
      </c>
      <c r="F1308" s="3">
        <v>18</v>
      </c>
      <c r="G1308" s="3" t="str">
        <f t="shared" si="41"/>
        <v>Young</v>
      </c>
      <c r="H1308" t="s">
        <v>33</v>
      </c>
      <c r="I1308" t="s">
        <v>61</v>
      </c>
      <c r="J1308" t="s">
        <v>96</v>
      </c>
      <c r="K1308" t="b">
        <v>1</v>
      </c>
      <c r="L1308">
        <v>796</v>
      </c>
      <c r="M1308" t="s">
        <v>35</v>
      </c>
      <c r="N1308" t="s">
        <v>36</v>
      </c>
      <c r="O1308">
        <v>2</v>
      </c>
      <c r="P1308" s="4">
        <v>87.225207220000001</v>
      </c>
      <c r="Q1308" s="4">
        <v>174.4504144</v>
      </c>
      <c r="R1308" t="s">
        <v>43</v>
      </c>
      <c r="S1308" t="b">
        <v>1</v>
      </c>
      <c r="T1308">
        <v>0</v>
      </c>
      <c r="U1308" t="b">
        <v>1</v>
      </c>
      <c r="V1308" t="s">
        <v>37</v>
      </c>
      <c r="W1308">
        <v>5</v>
      </c>
      <c r="X1308" t="s">
        <v>40</v>
      </c>
      <c r="Y1308" t="s">
        <v>32</v>
      </c>
      <c r="Z1308">
        <v>5</v>
      </c>
      <c r="AA1308" t="b">
        <v>0</v>
      </c>
    </row>
    <row r="1309" spans="1:27" x14ac:dyDescent="0.3">
      <c r="A1309">
        <v>1308</v>
      </c>
      <c r="B1309" s="1">
        <v>44882</v>
      </c>
      <c r="C1309" s="7">
        <f t="shared" si="40"/>
        <v>2022</v>
      </c>
      <c r="D1309" s="2">
        <v>5.710648148148148E-2</v>
      </c>
      <c r="E1309">
        <v>81</v>
      </c>
      <c r="F1309" s="3">
        <v>63</v>
      </c>
      <c r="G1309" s="3" t="str">
        <f t="shared" si="41"/>
        <v>Old</v>
      </c>
      <c r="H1309" t="s">
        <v>33</v>
      </c>
      <c r="I1309" t="s">
        <v>26</v>
      </c>
      <c r="J1309" t="s">
        <v>96</v>
      </c>
      <c r="K1309" t="b">
        <v>1</v>
      </c>
      <c r="L1309">
        <v>509</v>
      </c>
      <c r="M1309" t="s">
        <v>47</v>
      </c>
      <c r="N1309" t="s">
        <v>48</v>
      </c>
      <c r="O1309">
        <v>2</v>
      </c>
      <c r="P1309" s="4">
        <v>90.833155829999995</v>
      </c>
      <c r="Q1309" s="4">
        <v>181.66631169999999</v>
      </c>
      <c r="R1309" t="s">
        <v>49</v>
      </c>
      <c r="S1309" t="b">
        <v>0</v>
      </c>
      <c r="T1309">
        <v>0</v>
      </c>
      <c r="U1309" t="b">
        <v>1</v>
      </c>
      <c r="V1309" t="s">
        <v>30</v>
      </c>
      <c r="W1309">
        <v>2</v>
      </c>
      <c r="X1309" t="s">
        <v>40</v>
      </c>
      <c r="Y1309" t="s">
        <v>32</v>
      </c>
      <c r="Z1309">
        <v>4</v>
      </c>
      <c r="AA1309" t="b">
        <v>0</v>
      </c>
    </row>
    <row r="1310" spans="1:27" x14ac:dyDescent="0.3">
      <c r="A1310">
        <v>1309</v>
      </c>
      <c r="B1310" s="1">
        <v>45237</v>
      </c>
      <c r="C1310" s="7">
        <f t="shared" si="40"/>
        <v>2023</v>
      </c>
      <c r="D1310" s="2">
        <v>0.4594212962962963</v>
      </c>
      <c r="E1310">
        <v>405</v>
      </c>
      <c r="F1310" s="3">
        <v>57</v>
      </c>
      <c r="G1310" s="3" t="str">
        <f t="shared" si="41"/>
        <v>Old</v>
      </c>
      <c r="H1310" t="s">
        <v>25</v>
      </c>
      <c r="I1310" t="s">
        <v>55</v>
      </c>
      <c r="J1310" t="s">
        <v>96</v>
      </c>
      <c r="K1310" t="b">
        <v>1</v>
      </c>
      <c r="L1310">
        <v>157</v>
      </c>
      <c r="M1310" t="s">
        <v>58</v>
      </c>
      <c r="N1310" t="s">
        <v>59</v>
      </c>
      <c r="O1310">
        <v>4</v>
      </c>
      <c r="P1310" s="4">
        <v>18.73348361</v>
      </c>
      <c r="Q1310" s="4">
        <v>74.93393442</v>
      </c>
      <c r="R1310" t="s">
        <v>43</v>
      </c>
      <c r="S1310" t="b">
        <v>0</v>
      </c>
      <c r="T1310">
        <v>0</v>
      </c>
      <c r="U1310" t="b">
        <v>0</v>
      </c>
      <c r="V1310" t="s">
        <v>65</v>
      </c>
      <c r="W1310">
        <v>4</v>
      </c>
      <c r="X1310" t="s">
        <v>38</v>
      </c>
      <c r="Y1310" t="s">
        <v>41</v>
      </c>
      <c r="Z1310">
        <v>5</v>
      </c>
      <c r="AA1310" t="b">
        <v>1</v>
      </c>
    </row>
    <row r="1311" spans="1:27" x14ac:dyDescent="0.3">
      <c r="A1311">
        <v>1310</v>
      </c>
      <c r="B1311" s="1">
        <v>44180</v>
      </c>
      <c r="C1311" s="7">
        <f t="shared" si="40"/>
        <v>2020</v>
      </c>
      <c r="D1311" s="2">
        <v>0.91533564814814816</v>
      </c>
      <c r="E1311">
        <v>344</v>
      </c>
      <c r="F1311" s="3">
        <v>27</v>
      </c>
      <c r="G1311" s="3" t="str">
        <f t="shared" si="41"/>
        <v>Middle Age</v>
      </c>
      <c r="H1311" t="s">
        <v>51</v>
      </c>
      <c r="I1311" t="s">
        <v>52</v>
      </c>
      <c r="J1311">
        <v>74</v>
      </c>
      <c r="K1311" t="b">
        <v>0</v>
      </c>
      <c r="L1311">
        <v>348</v>
      </c>
      <c r="M1311" t="s">
        <v>35</v>
      </c>
      <c r="N1311" t="s">
        <v>36</v>
      </c>
      <c r="O1311">
        <v>3</v>
      </c>
      <c r="P1311" s="4">
        <v>57.085256919999999</v>
      </c>
      <c r="Q1311" s="4">
        <v>171.25577079999999</v>
      </c>
      <c r="R1311" t="s">
        <v>49</v>
      </c>
      <c r="S1311" t="b">
        <v>0</v>
      </c>
      <c r="T1311">
        <v>0</v>
      </c>
      <c r="U1311" t="b">
        <v>1</v>
      </c>
      <c r="V1311" t="s">
        <v>97</v>
      </c>
      <c r="W1311">
        <v>0</v>
      </c>
      <c r="X1311" t="s">
        <v>40</v>
      </c>
      <c r="Y1311" t="s">
        <v>32</v>
      </c>
      <c r="Z1311">
        <v>1</v>
      </c>
      <c r="AA1311" t="b">
        <v>0</v>
      </c>
    </row>
    <row r="1312" spans="1:27" x14ac:dyDescent="0.3">
      <c r="A1312">
        <v>1311</v>
      </c>
      <c r="B1312" s="1">
        <v>44897</v>
      </c>
      <c r="C1312" s="7">
        <f t="shared" si="40"/>
        <v>2022</v>
      </c>
      <c r="D1312" s="2">
        <v>0.88479166666666664</v>
      </c>
      <c r="E1312">
        <v>125</v>
      </c>
      <c r="F1312" s="3">
        <v>46</v>
      </c>
      <c r="G1312" s="3" t="str">
        <f t="shared" si="41"/>
        <v>Old</v>
      </c>
      <c r="H1312" t="s">
        <v>51</v>
      </c>
      <c r="I1312" t="s">
        <v>46</v>
      </c>
      <c r="J1312" t="s">
        <v>96</v>
      </c>
      <c r="K1312" t="b">
        <v>1</v>
      </c>
      <c r="L1312">
        <v>579</v>
      </c>
      <c r="M1312" t="s">
        <v>53</v>
      </c>
      <c r="N1312" t="s">
        <v>54</v>
      </c>
      <c r="O1312">
        <v>2</v>
      </c>
      <c r="P1312" s="4">
        <v>21.959504469999999</v>
      </c>
      <c r="Q1312" s="4">
        <v>43.919008939999998</v>
      </c>
      <c r="R1312" t="s">
        <v>29</v>
      </c>
      <c r="S1312" t="b">
        <v>0</v>
      </c>
      <c r="T1312">
        <v>4.3919008939999999</v>
      </c>
      <c r="U1312" t="b">
        <v>1</v>
      </c>
      <c r="V1312" t="s">
        <v>65</v>
      </c>
      <c r="W1312">
        <v>4</v>
      </c>
      <c r="X1312" t="s">
        <v>40</v>
      </c>
      <c r="Y1312" t="s">
        <v>50</v>
      </c>
      <c r="Z1312">
        <v>4</v>
      </c>
      <c r="AA1312" t="b">
        <v>0</v>
      </c>
    </row>
    <row r="1313" spans="1:27" x14ac:dyDescent="0.3">
      <c r="A1313">
        <v>1312</v>
      </c>
      <c r="B1313" s="1">
        <v>43789</v>
      </c>
      <c r="C1313" s="7">
        <f t="shared" si="40"/>
        <v>2019</v>
      </c>
      <c r="D1313" s="2">
        <v>0.12475694444444445</v>
      </c>
      <c r="E1313">
        <v>467</v>
      </c>
      <c r="F1313" s="3">
        <v>20</v>
      </c>
      <c r="G1313" s="3" t="str">
        <f t="shared" si="41"/>
        <v>Young</v>
      </c>
      <c r="H1313" t="s">
        <v>51</v>
      </c>
      <c r="I1313" t="s">
        <v>63</v>
      </c>
      <c r="J1313">
        <v>80</v>
      </c>
      <c r="K1313" t="b">
        <v>0</v>
      </c>
      <c r="L1313">
        <v>220</v>
      </c>
      <c r="M1313" t="s">
        <v>35</v>
      </c>
      <c r="N1313" t="s">
        <v>36</v>
      </c>
      <c r="O1313">
        <v>4</v>
      </c>
      <c r="P1313" s="4">
        <v>12.857095060000001</v>
      </c>
      <c r="Q1313" s="4">
        <v>51.428380249999996</v>
      </c>
      <c r="R1313" t="s">
        <v>29</v>
      </c>
      <c r="S1313" t="b">
        <v>0</v>
      </c>
      <c r="T1313">
        <v>0</v>
      </c>
      <c r="U1313" t="b">
        <v>1</v>
      </c>
      <c r="V1313" t="s">
        <v>97</v>
      </c>
      <c r="W1313">
        <v>0</v>
      </c>
      <c r="X1313" t="s">
        <v>31</v>
      </c>
      <c r="Y1313" t="s">
        <v>32</v>
      </c>
      <c r="Z1313">
        <v>3</v>
      </c>
      <c r="AA1313" t="b">
        <v>1</v>
      </c>
    </row>
    <row r="1314" spans="1:27" x14ac:dyDescent="0.3">
      <c r="A1314">
        <v>1313</v>
      </c>
      <c r="B1314" s="1">
        <v>44911</v>
      </c>
      <c r="C1314" s="7">
        <f t="shared" si="40"/>
        <v>2022</v>
      </c>
      <c r="D1314" s="2">
        <v>3.2083333333333332E-2</v>
      </c>
      <c r="E1314">
        <v>401</v>
      </c>
      <c r="F1314" s="3">
        <v>22</v>
      </c>
      <c r="G1314" s="3" t="str">
        <f t="shared" si="41"/>
        <v>Young</v>
      </c>
      <c r="H1314" t="s">
        <v>25</v>
      </c>
      <c r="I1314" t="s">
        <v>46</v>
      </c>
      <c r="J1314" t="s">
        <v>96</v>
      </c>
      <c r="K1314" t="b">
        <v>1</v>
      </c>
      <c r="L1314">
        <v>413</v>
      </c>
      <c r="M1314" t="s">
        <v>58</v>
      </c>
      <c r="N1314" t="s">
        <v>59</v>
      </c>
      <c r="O1314">
        <v>3</v>
      </c>
      <c r="P1314" s="4">
        <v>90.448485309999995</v>
      </c>
      <c r="Q1314" s="4">
        <v>271.34545589999999</v>
      </c>
      <c r="R1314" t="s">
        <v>45</v>
      </c>
      <c r="S1314" t="b">
        <v>1</v>
      </c>
      <c r="T1314">
        <v>0</v>
      </c>
      <c r="U1314" t="b">
        <v>0</v>
      </c>
      <c r="V1314" t="s">
        <v>30</v>
      </c>
      <c r="W1314">
        <v>3</v>
      </c>
      <c r="X1314" t="s">
        <v>38</v>
      </c>
      <c r="Y1314" t="s">
        <v>41</v>
      </c>
      <c r="Z1314">
        <v>5</v>
      </c>
      <c r="AA1314" t="b">
        <v>1</v>
      </c>
    </row>
    <row r="1315" spans="1:27" x14ac:dyDescent="0.3">
      <c r="A1315">
        <v>1314</v>
      </c>
      <c r="B1315" s="1">
        <v>43791</v>
      </c>
      <c r="C1315" s="7">
        <f t="shared" si="40"/>
        <v>2019</v>
      </c>
      <c r="D1315" s="2">
        <v>0.7865509259259259</v>
      </c>
      <c r="E1315">
        <v>15</v>
      </c>
      <c r="F1315" s="3">
        <v>32</v>
      </c>
      <c r="G1315" s="3" t="str">
        <f t="shared" si="41"/>
        <v>Middle Age</v>
      </c>
      <c r="H1315" t="s">
        <v>51</v>
      </c>
      <c r="I1315" t="s">
        <v>61</v>
      </c>
      <c r="J1315" t="s">
        <v>96</v>
      </c>
      <c r="K1315" t="b">
        <v>1</v>
      </c>
      <c r="L1315">
        <v>542</v>
      </c>
      <c r="M1315" t="s">
        <v>27</v>
      </c>
      <c r="N1315" t="s">
        <v>28</v>
      </c>
      <c r="O1315">
        <v>1</v>
      </c>
      <c r="P1315" s="4">
        <v>94.839679660000002</v>
      </c>
      <c r="Q1315" s="4">
        <v>94.839679660000002</v>
      </c>
      <c r="R1315" t="s">
        <v>49</v>
      </c>
      <c r="S1315" t="b">
        <v>1</v>
      </c>
      <c r="T1315">
        <v>9.4839679659999998</v>
      </c>
      <c r="U1315" t="b">
        <v>0</v>
      </c>
      <c r="V1315" t="s">
        <v>65</v>
      </c>
      <c r="W1315">
        <v>2</v>
      </c>
      <c r="X1315" t="s">
        <v>38</v>
      </c>
      <c r="Y1315" t="s">
        <v>50</v>
      </c>
      <c r="Z1315">
        <v>2</v>
      </c>
      <c r="AA1315" t="b">
        <v>0</v>
      </c>
    </row>
    <row r="1316" spans="1:27" x14ac:dyDescent="0.3">
      <c r="A1316">
        <v>1315</v>
      </c>
      <c r="B1316" s="1">
        <v>44551</v>
      </c>
      <c r="C1316" s="7">
        <f t="shared" si="40"/>
        <v>2021</v>
      </c>
      <c r="D1316" s="2">
        <v>0.93052083333333335</v>
      </c>
      <c r="E1316">
        <v>23</v>
      </c>
      <c r="F1316" s="3">
        <v>35</v>
      </c>
      <c r="G1316" s="3" t="str">
        <f t="shared" si="41"/>
        <v>Middle Age</v>
      </c>
      <c r="H1316" t="s">
        <v>51</v>
      </c>
      <c r="I1316" t="s">
        <v>66</v>
      </c>
      <c r="J1316">
        <v>21</v>
      </c>
      <c r="K1316" t="b">
        <v>0</v>
      </c>
      <c r="L1316">
        <v>340</v>
      </c>
      <c r="M1316" t="s">
        <v>35</v>
      </c>
      <c r="N1316" t="s">
        <v>36</v>
      </c>
      <c r="O1316">
        <v>4</v>
      </c>
      <c r="P1316" s="4">
        <v>94.399705819999994</v>
      </c>
      <c r="Q1316" s="4">
        <v>377.59882329999999</v>
      </c>
      <c r="R1316" t="s">
        <v>29</v>
      </c>
      <c r="S1316" t="b">
        <v>0</v>
      </c>
      <c r="T1316">
        <v>0</v>
      </c>
      <c r="U1316" t="b">
        <v>1</v>
      </c>
      <c r="V1316" t="s">
        <v>97</v>
      </c>
      <c r="W1316">
        <v>0</v>
      </c>
      <c r="X1316" t="s">
        <v>40</v>
      </c>
      <c r="Y1316" t="s">
        <v>32</v>
      </c>
      <c r="Z1316">
        <v>4</v>
      </c>
      <c r="AA1316" t="b">
        <v>0</v>
      </c>
    </row>
    <row r="1317" spans="1:27" x14ac:dyDescent="0.3">
      <c r="A1317">
        <v>1316</v>
      </c>
      <c r="B1317" s="1">
        <v>43825</v>
      </c>
      <c r="C1317" s="7">
        <f t="shared" si="40"/>
        <v>2019</v>
      </c>
      <c r="D1317" s="2">
        <v>9.6504629629629635E-2</v>
      </c>
      <c r="E1317">
        <v>90</v>
      </c>
      <c r="F1317" s="3">
        <v>50</v>
      </c>
      <c r="G1317" s="3" t="str">
        <f t="shared" si="41"/>
        <v>Old</v>
      </c>
      <c r="H1317" t="s">
        <v>33</v>
      </c>
      <c r="I1317" t="s">
        <v>70</v>
      </c>
      <c r="J1317">
        <v>40</v>
      </c>
      <c r="K1317" t="b">
        <v>0</v>
      </c>
      <c r="L1317">
        <v>532</v>
      </c>
      <c r="M1317" t="s">
        <v>53</v>
      </c>
      <c r="N1317" t="s">
        <v>54</v>
      </c>
      <c r="O1317">
        <v>5</v>
      </c>
      <c r="P1317" s="4">
        <v>86.513401340000001</v>
      </c>
      <c r="Q1317" s="4">
        <v>432.56700669999998</v>
      </c>
      <c r="R1317" t="s">
        <v>45</v>
      </c>
      <c r="S1317" t="b">
        <v>0</v>
      </c>
      <c r="T1317">
        <v>0</v>
      </c>
      <c r="U1317" t="b">
        <v>0</v>
      </c>
      <c r="V1317" t="s">
        <v>97</v>
      </c>
      <c r="W1317">
        <v>0</v>
      </c>
      <c r="X1317" t="s">
        <v>31</v>
      </c>
      <c r="Y1317" t="s">
        <v>32</v>
      </c>
      <c r="Z1317">
        <v>2</v>
      </c>
      <c r="AA1317" t="b">
        <v>0</v>
      </c>
    </row>
    <row r="1318" spans="1:27" x14ac:dyDescent="0.3">
      <c r="A1318">
        <v>1317</v>
      </c>
      <c r="B1318" s="1">
        <v>43773</v>
      </c>
      <c r="C1318" s="7">
        <f t="shared" si="40"/>
        <v>2019</v>
      </c>
      <c r="D1318" s="2">
        <v>7.9710648148148142E-2</v>
      </c>
      <c r="E1318">
        <v>333</v>
      </c>
      <c r="F1318" s="3">
        <v>29</v>
      </c>
      <c r="G1318" s="3" t="str">
        <f t="shared" si="41"/>
        <v>Middle Age</v>
      </c>
      <c r="H1318" t="s">
        <v>25</v>
      </c>
      <c r="I1318" t="s">
        <v>39</v>
      </c>
      <c r="J1318">
        <v>45</v>
      </c>
      <c r="K1318" t="b">
        <v>0</v>
      </c>
      <c r="L1318">
        <v>201</v>
      </c>
      <c r="M1318" t="s">
        <v>58</v>
      </c>
      <c r="N1318" t="s">
        <v>59</v>
      </c>
      <c r="O1318">
        <v>1</v>
      </c>
      <c r="P1318" s="4">
        <v>61.520387530000001</v>
      </c>
      <c r="Q1318" s="4">
        <v>61.520387530000001</v>
      </c>
      <c r="R1318" t="s">
        <v>45</v>
      </c>
      <c r="S1318" t="b">
        <v>1</v>
      </c>
      <c r="T1318">
        <v>0</v>
      </c>
      <c r="U1318" t="b">
        <v>1</v>
      </c>
      <c r="V1318" t="s">
        <v>97</v>
      </c>
      <c r="W1318">
        <v>0</v>
      </c>
      <c r="X1318" t="s">
        <v>31</v>
      </c>
      <c r="Y1318" t="s">
        <v>32</v>
      </c>
      <c r="Z1318">
        <v>2</v>
      </c>
      <c r="AA1318" t="b">
        <v>0</v>
      </c>
    </row>
    <row r="1319" spans="1:27" x14ac:dyDescent="0.3">
      <c r="A1319">
        <v>1318</v>
      </c>
      <c r="B1319" s="1">
        <v>43415</v>
      </c>
      <c r="C1319" s="7">
        <f t="shared" si="40"/>
        <v>2018</v>
      </c>
      <c r="D1319" s="2">
        <v>0.1303125</v>
      </c>
      <c r="E1319">
        <v>265</v>
      </c>
      <c r="F1319" s="3">
        <v>48</v>
      </c>
      <c r="G1319" s="3" t="str">
        <f t="shared" si="41"/>
        <v>Old</v>
      </c>
      <c r="H1319" t="s">
        <v>51</v>
      </c>
      <c r="I1319" t="s">
        <v>39</v>
      </c>
      <c r="J1319">
        <v>20</v>
      </c>
      <c r="K1319" t="b">
        <v>0</v>
      </c>
      <c r="L1319">
        <v>811</v>
      </c>
      <c r="M1319" t="s">
        <v>53</v>
      </c>
      <c r="N1319" t="s">
        <v>54</v>
      </c>
      <c r="O1319">
        <v>3</v>
      </c>
      <c r="P1319" s="4">
        <v>35.921822949999999</v>
      </c>
      <c r="Q1319" s="4">
        <v>107.7654689</v>
      </c>
      <c r="R1319" t="s">
        <v>29</v>
      </c>
      <c r="S1319" t="b">
        <v>1</v>
      </c>
      <c r="T1319">
        <v>10.776546890000001</v>
      </c>
      <c r="U1319" t="b">
        <v>0</v>
      </c>
      <c r="V1319" t="s">
        <v>97</v>
      </c>
      <c r="W1319">
        <v>0</v>
      </c>
      <c r="X1319" t="s">
        <v>40</v>
      </c>
      <c r="Y1319" t="s">
        <v>50</v>
      </c>
      <c r="Z1319">
        <v>4</v>
      </c>
      <c r="AA1319" t="b">
        <v>0</v>
      </c>
    </row>
    <row r="1320" spans="1:27" x14ac:dyDescent="0.3">
      <c r="A1320">
        <v>1319</v>
      </c>
      <c r="B1320" s="1">
        <v>45284</v>
      </c>
      <c r="C1320" s="7">
        <f t="shared" si="40"/>
        <v>2023</v>
      </c>
      <c r="D1320" s="2">
        <v>0.85787037037037039</v>
      </c>
      <c r="E1320">
        <v>129</v>
      </c>
      <c r="F1320" s="3">
        <v>34</v>
      </c>
      <c r="G1320" s="3" t="str">
        <f t="shared" si="41"/>
        <v>Middle Age</v>
      </c>
      <c r="H1320" t="s">
        <v>33</v>
      </c>
      <c r="I1320" t="s">
        <v>42</v>
      </c>
      <c r="J1320">
        <v>66</v>
      </c>
      <c r="K1320" t="b">
        <v>0</v>
      </c>
      <c r="L1320">
        <v>9</v>
      </c>
      <c r="M1320" t="s">
        <v>27</v>
      </c>
      <c r="N1320" t="s">
        <v>28</v>
      </c>
      <c r="O1320">
        <v>3</v>
      </c>
      <c r="P1320" s="4">
        <v>66.234913059999997</v>
      </c>
      <c r="Q1320" s="4">
        <v>198.70473920000001</v>
      </c>
      <c r="R1320" t="s">
        <v>49</v>
      </c>
      <c r="S1320" t="b">
        <v>1</v>
      </c>
      <c r="T1320">
        <v>19.870473919999998</v>
      </c>
      <c r="U1320" t="b">
        <v>1</v>
      </c>
      <c r="V1320" t="s">
        <v>97</v>
      </c>
      <c r="W1320">
        <v>0</v>
      </c>
      <c r="X1320" t="s">
        <v>38</v>
      </c>
      <c r="Y1320" t="s">
        <v>50</v>
      </c>
      <c r="Z1320">
        <v>2</v>
      </c>
      <c r="AA1320" t="b">
        <v>1</v>
      </c>
    </row>
    <row r="1321" spans="1:27" x14ac:dyDescent="0.3">
      <c r="A1321">
        <v>1320</v>
      </c>
      <c r="B1321" s="1">
        <v>43420</v>
      </c>
      <c r="C1321" s="7">
        <f t="shared" si="40"/>
        <v>2018</v>
      </c>
      <c r="D1321" s="2">
        <v>0.48160879629629627</v>
      </c>
      <c r="E1321">
        <v>35</v>
      </c>
      <c r="F1321" s="3">
        <v>23</v>
      </c>
      <c r="G1321" s="3" t="str">
        <f t="shared" si="41"/>
        <v>Young</v>
      </c>
      <c r="H1321" t="s">
        <v>33</v>
      </c>
      <c r="I1321" t="s">
        <v>26</v>
      </c>
      <c r="J1321">
        <v>65</v>
      </c>
      <c r="K1321" t="b">
        <v>0</v>
      </c>
      <c r="L1321">
        <v>773</v>
      </c>
      <c r="M1321" t="s">
        <v>35</v>
      </c>
      <c r="N1321" t="s">
        <v>36</v>
      </c>
      <c r="O1321">
        <v>4</v>
      </c>
      <c r="P1321" s="4">
        <v>54.615372460000003</v>
      </c>
      <c r="Q1321" s="4">
        <v>218.4614899</v>
      </c>
      <c r="R1321" t="s">
        <v>29</v>
      </c>
      <c r="S1321" t="b">
        <v>0</v>
      </c>
      <c r="T1321">
        <v>21.84614899</v>
      </c>
      <c r="U1321" t="b">
        <v>1</v>
      </c>
      <c r="V1321" t="s">
        <v>97</v>
      </c>
      <c r="W1321">
        <v>0</v>
      </c>
      <c r="X1321" t="s">
        <v>31</v>
      </c>
      <c r="Y1321" t="s">
        <v>50</v>
      </c>
      <c r="Z1321">
        <v>3</v>
      </c>
      <c r="AA1321" t="b">
        <v>1</v>
      </c>
    </row>
    <row r="1322" spans="1:27" x14ac:dyDescent="0.3">
      <c r="A1322">
        <v>1321</v>
      </c>
      <c r="B1322" s="1">
        <v>43446</v>
      </c>
      <c r="C1322" s="7">
        <f t="shared" si="40"/>
        <v>2018</v>
      </c>
      <c r="D1322" s="2">
        <v>0.94638888888888895</v>
      </c>
      <c r="E1322">
        <v>82</v>
      </c>
      <c r="F1322" s="3">
        <v>56</v>
      </c>
      <c r="G1322" s="3" t="str">
        <f t="shared" si="41"/>
        <v>Old</v>
      </c>
      <c r="H1322" t="s">
        <v>51</v>
      </c>
      <c r="I1322" t="s">
        <v>56</v>
      </c>
      <c r="J1322">
        <v>70</v>
      </c>
      <c r="K1322" t="b">
        <v>0</v>
      </c>
      <c r="L1322">
        <v>643</v>
      </c>
      <c r="M1322" t="s">
        <v>53</v>
      </c>
      <c r="N1322" t="s">
        <v>54</v>
      </c>
      <c r="O1322">
        <v>3</v>
      </c>
      <c r="P1322" s="4">
        <v>44.317843340000003</v>
      </c>
      <c r="Q1322" s="4">
        <v>132.95353</v>
      </c>
      <c r="R1322" t="s">
        <v>45</v>
      </c>
      <c r="S1322" t="b">
        <v>1</v>
      </c>
      <c r="T1322">
        <v>0</v>
      </c>
      <c r="U1322" t="b">
        <v>1</v>
      </c>
      <c r="V1322" t="s">
        <v>97</v>
      </c>
      <c r="W1322">
        <v>0</v>
      </c>
      <c r="X1322" t="s">
        <v>31</v>
      </c>
      <c r="Y1322" t="s">
        <v>32</v>
      </c>
      <c r="Z1322">
        <v>5</v>
      </c>
      <c r="AA1322" t="b">
        <v>0</v>
      </c>
    </row>
    <row r="1323" spans="1:27" x14ac:dyDescent="0.3">
      <c r="A1323">
        <v>1322</v>
      </c>
      <c r="B1323" s="1">
        <v>44173</v>
      </c>
      <c r="C1323" s="7">
        <f t="shared" si="40"/>
        <v>2020</v>
      </c>
      <c r="D1323" s="2">
        <v>7.8009259259259264E-2</v>
      </c>
      <c r="E1323">
        <v>407</v>
      </c>
      <c r="F1323" s="3">
        <v>26</v>
      </c>
      <c r="G1323" s="3" t="str">
        <f t="shared" si="41"/>
        <v>Middle Age</v>
      </c>
      <c r="H1323" t="s">
        <v>33</v>
      </c>
      <c r="I1323" t="s">
        <v>26</v>
      </c>
      <c r="J1323">
        <v>41</v>
      </c>
      <c r="K1323" t="b">
        <v>0</v>
      </c>
      <c r="L1323">
        <v>623</v>
      </c>
      <c r="M1323" t="s">
        <v>27</v>
      </c>
      <c r="N1323" t="s">
        <v>28</v>
      </c>
      <c r="O1323">
        <v>3</v>
      </c>
      <c r="P1323" s="4">
        <v>29.52678598</v>
      </c>
      <c r="Q1323" s="4">
        <v>88.580357950000007</v>
      </c>
      <c r="R1323" t="s">
        <v>29</v>
      </c>
      <c r="S1323" t="b">
        <v>0</v>
      </c>
      <c r="T1323">
        <v>0</v>
      </c>
      <c r="U1323" t="b">
        <v>1</v>
      </c>
      <c r="V1323" t="s">
        <v>97</v>
      </c>
      <c r="W1323">
        <v>0</v>
      </c>
      <c r="X1323" t="s">
        <v>40</v>
      </c>
      <c r="Y1323" t="s">
        <v>41</v>
      </c>
      <c r="Z1323">
        <v>1</v>
      </c>
      <c r="AA1323" t="b">
        <v>1</v>
      </c>
    </row>
    <row r="1324" spans="1:27" x14ac:dyDescent="0.3">
      <c r="A1324">
        <v>1323</v>
      </c>
      <c r="B1324" s="1">
        <v>44180</v>
      </c>
      <c r="C1324" s="7">
        <f t="shared" si="40"/>
        <v>2020</v>
      </c>
      <c r="D1324" s="2">
        <v>0.31899305555555557</v>
      </c>
      <c r="E1324">
        <v>41</v>
      </c>
      <c r="F1324" s="3">
        <v>52</v>
      </c>
      <c r="G1324" s="3" t="str">
        <f t="shared" si="41"/>
        <v>Old</v>
      </c>
      <c r="H1324" t="s">
        <v>25</v>
      </c>
      <c r="I1324" t="s">
        <v>60</v>
      </c>
      <c r="J1324">
        <v>4</v>
      </c>
      <c r="K1324" t="b">
        <v>0</v>
      </c>
      <c r="L1324">
        <v>276</v>
      </c>
      <c r="M1324" t="s">
        <v>47</v>
      </c>
      <c r="N1324" t="s">
        <v>48</v>
      </c>
      <c r="O1324">
        <v>3</v>
      </c>
      <c r="P1324" s="4">
        <v>18.50122142</v>
      </c>
      <c r="Q1324" s="4">
        <v>55.50366425</v>
      </c>
      <c r="R1324" t="s">
        <v>43</v>
      </c>
      <c r="S1324" t="b">
        <v>1</v>
      </c>
      <c r="T1324">
        <v>0</v>
      </c>
      <c r="U1324" t="b">
        <v>0</v>
      </c>
      <c r="V1324" t="s">
        <v>97</v>
      </c>
      <c r="W1324">
        <v>0</v>
      </c>
      <c r="X1324" t="s">
        <v>38</v>
      </c>
      <c r="Y1324" t="s">
        <v>32</v>
      </c>
      <c r="Z1324">
        <v>4</v>
      </c>
      <c r="AA1324" t="b">
        <v>0</v>
      </c>
    </row>
    <row r="1325" spans="1:27" x14ac:dyDescent="0.3">
      <c r="A1325">
        <v>1324</v>
      </c>
      <c r="B1325" s="1">
        <v>44917</v>
      </c>
      <c r="C1325" s="7">
        <f t="shared" si="40"/>
        <v>2022</v>
      </c>
      <c r="D1325" s="2">
        <v>0.59550925925925924</v>
      </c>
      <c r="E1325">
        <v>106</v>
      </c>
      <c r="F1325" s="3">
        <v>39</v>
      </c>
      <c r="G1325" s="3" t="str">
        <f t="shared" si="41"/>
        <v>Middle Age</v>
      </c>
      <c r="H1325" t="s">
        <v>33</v>
      </c>
      <c r="I1325" t="s">
        <v>66</v>
      </c>
      <c r="J1325" t="s">
        <v>96</v>
      </c>
      <c r="K1325" t="b">
        <v>1</v>
      </c>
      <c r="L1325">
        <v>717</v>
      </c>
      <c r="M1325" t="s">
        <v>27</v>
      </c>
      <c r="N1325" t="s">
        <v>28</v>
      </c>
      <c r="O1325">
        <v>4</v>
      </c>
      <c r="P1325" s="4">
        <v>53.606837820000003</v>
      </c>
      <c r="Q1325" s="4">
        <v>214.4273513</v>
      </c>
      <c r="R1325" t="s">
        <v>49</v>
      </c>
      <c r="S1325" t="b">
        <v>0</v>
      </c>
      <c r="T1325">
        <v>0</v>
      </c>
      <c r="U1325" t="b">
        <v>1</v>
      </c>
      <c r="V1325" t="s">
        <v>37</v>
      </c>
      <c r="W1325">
        <v>3</v>
      </c>
      <c r="X1325" t="s">
        <v>31</v>
      </c>
      <c r="Y1325" t="s">
        <v>41</v>
      </c>
      <c r="Z1325">
        <v>4</v>
      </c>
      <c r="AA1325" t="b">
        <v>0</v>
      </c>
    </row>
    <row r="1326" spans="1:27" x14ac:dyDescent="0.3">
      <c r="A1326">
        <v>1325</v>
      </c>
      <c r="B1326" s="1">
        <v>43443</v>
      </c>
      <c r="C1326" s="7">
        <f t="shared" si="40"/>
        <v>2018</v>
      </c>
      <c r="D1326" s="2">
        <v>0.60462962962962963</v>
      </c>
      <c r="E1326">
        <v>103</v>
      </c>
      <c r="F1326" s="3">
        <v>43</v>
      </c>
      <c r="G1326" s="3" t="str">
        <f t="shared" si="41"/>
        <v>Middle Age</v>
      </c>
      <c r="H1326" t="s">
        <v>25</v>
      </c>
      <c r="I1326" t="s">
        <v>68</v>
      </c>
      <c r="J1326" t="s">
        <v>96</v>
      </c>
      <c r="K1326" t="b">
        <v>1</v>
      </c>
      <c r="L1326">
        <v>490</v>
      </c>
      <c r="M1326" t="s">
        <v>47</v>
      </c>
      <c r="N1326" t="s">
        <v>48</v>
      </c>
      <c r="O1326">
        <v>2</v>
      </c>
      <c r="P1326" s="4">
        <v>82.928239809999994</v>
      </c>
      <c r="Q1326" s="4">
        <v>165.8564796</v>
      </c>
      <c r="R1326" t="s">
        <v>45</v>
      </c>
      <c r="S1326" t="b">
        <v>0</v>
      </c>
      <c r="T1326">
        <v>16.585647959999999</v>
      </c>
      <c r="U1326" t="b">
        <v>1</v>
      </c>
      <c r="V1326" t="s">
        <v>37</v>
      </c>
      <c r="W1326">
        <v>1</v>
      </c>
      <c r="X1326" t="s">
        <v>31</v>
      </c>
      <c r="Y1326" t="s">
        <v>50</v>
      </c>
      <c r="Z1326">
        <v>5</v>
      </c>
      <c r="AA1326" t="b">
        <v>1</v>
      </c>
    </row>
    <row r="1327" spans="1:27" x14ac:dyDescent="0.3">
      <c r="A1327">
        <v>1326</v>
      </c>
      <c r="B1327" s="1">
        <v>44549</v>
      </c>
      <c r="C1327" s="7">
        <f t="shared" si="40"/>
        <v>2021</v>
      </c>
      <c r="D1327" s="2">
        <v>0.22261574074074075</v>
      </c>
      <c r="E1327">
        <v>181</v>
      </c>
      <c r="F1327" s="3">
        <v>57</v>
      </c>
      <c r="G1327" s="3" t="str">
        <f t="shared" si="41"/>
        <v>Old</v>
      </c>
      <c r="H1327" t="s">
        <v>33</v>
      </c>
      <c r="I1327" t="s">
        <v>44</v>
      </c>
      <c r="J1327" t="s">
        <v>96</v>
      </c>
      <c r="K1327" t="b">
        <v>1</v>
      </c>
      <c r="L1327">
        <v>768</v>
      </c>
      <c r="M1327" t="s">
        <v>35</v>
      </c>
      <c r="N1327" t="s">
        <v>36</v>
      </c>
      <c r="O1327">
        <v>3</v>
      </c>
      <c r="P1327" s="4">
        <v>23.20727613</v>
      </c>
      <c r="Q1327" s="4">
        <v>69.621828379999997</v>
      </c>
      <c r="R1327" t="s">
        <v>49</v>
      </c>
      <c r="S1327" t="b">
        <v>0</v>
      </c>
      <c r="T1327">
        <v>0</v>
      </c>
      <c r="U1327" t="b">
        <v>1</v>
      </c>
      <c r="V1327" t="s">
        <v>30</v>
      </c>
      <c r="W1327">
        <v>4</v>
      </c>
      <c r="X1327" t="s">
        <v>38</v>
      </c>
      <c r="Y1327" t="s">
        <v>32</v>
      </c>
      <c r="Z1327">
        <v>4</v>
      </c>
      <c r="AA1327" t="b">
        <v>1</v>
      </c>
    </row>
    <row r="1328" spans="1:27" x14ac:dyDescent="0.3">
      <c r="A1328">
        <v>1327</v>
      </c>
      <c r="B1328" s="1">
        <v>44537</v>
      </c>
      <c r="C1328" s="7">
        <f t="shared" si="40"/>
        <v>2021</v>
      </c>
      <c r="D1328" s="2">
        <v>0.14261574074074074</v>
      </c>
      <c r="E1328">
        <v>340</v>
      </c>
      <c r="F1328" s="3">
        <v>64</v>
      </c>
      <c r="G1328" s="3" t="str">
        <f t="shared" si="41"/>
        <v>Old</v>
      </c>
      <c r="H1328" t="s">
        <v>33</v>
      </c>
      <c r="I1328" t="s">
        <v>60</v>
      </c>
      <c r="J1328">
        <v>16</v>
      </c>
      <c r="K1328" t="b">
        <v>0</v>
      </c>
      <c r="L1328">
        <v>680</v>
      </c>
      <c r="M1328" t="s">
        <v>27</v>
      </c>
      <c r="N1328" t="s">
        <v>28</v>
      </c>
      <c r="O1328">
        <v>1</v>
      </c>
      <c r="P1328" s="4">
        <v>94.57212715</v>
      </c>
      <c r="Q1328" s="4">
        <v>94.57212715</v>
      </c>
      <c r="R1328" t="s">
        <v>29</v>
      </c>
      <c r="S1328" t="b">
        <v>1</v>
      </c>
      <c r="T1328">
        <v>0</v>
      </c>
      <c r="U1328" t="b">
        <v>1</v>
      </c>
      <c r="V1328" t="s">
        <v>97</v>
      </c>
      <c r="W1328">
        <v>0</v>
      </c>
      <c r="X1328" t="s">
        <v>38</v>
      </c>
      <c r="Y1328" t="s">
        <v>41</v>
      </c>
      <c r="Z1328">
        <v>3</v>
      </c>
      <c r="AA1328" t="b">
        <v>1</v>
      </c>
    </row>
    <row r="1329" spans="1:27" x14ac:dyDescent="0.3">
      <c r="A1329">
        <v>1328</v>
      </c>
      <c r="B1329" s="1">
        <v>43793</v>
      </c>
      <c r="C1329" s="7">
        <f t="shared" si="40"/>
        <v>2019</v>
      </c>
      <c r="D1329" s="2">
        <v>0.54158564814814814</v>
      </c>
      <c r="E1329">
        <v>473</v>
      </c>
      <c r="F1329" s="3">
        <v>46</v>
      </c>
      <c r="G1329" s="3" t="str">
        <f t="shared" si="41"/>
        <v>Old</v>
      </c>
      <c r="H1329" t="s">
        <v>51</v>
      </c>
      <c r="I1329" t="s">
        <v>62</v>
      </c>
      <c r="J1329">
        <v>87</v>
      </c>
      <c r="K1329" t="b">
        <v>0</v>
      </c>
      <c r="L1329">
        <v>25</v>
      </c>
      <c r="M1329" t="s">
        <v>27</v>
      </c>
      <c r="N1329" t="s">
        <v>28</v>
      </c>
      <c r="O1329">
        <v>3</v>
      </c>
      <c r="P1329" s="4">
        <v>35.52021088</v>
      </c>
      <c r="Q1329" s="4">
        <v>106.56063260000001</v>
      </c>
      <c r="R1329" t="s">
        <v>45</v>
      </c>
      <c r="S1329" t="b">
        <v>1</v>
      </c>
      <c r="T1329">
        <v>10.65606326</v>
      </c>
      <c r="U1329" t="b">
        <v>1</v>
      </c>
      <c r="V1329" t="s">
        <v>97</v>
      </c>
      <c r="W1329">
        <v>0</v>
      </c>
      <c r="X1329" t="s">
        <v>38</v>
      </c>
      <c r="Y1329" t="s">
        <v>50</v>
      </c>
      <c r="Z1329">
        <v>2</v>
      </c>
      <c r="AA1329" t="b">
        <v>1</v>
      </c>
    </row>
    <row r="1330" spans="1:27" x14ac:dyDescent="0.3">
      <c r="A1330">
        <v>1329</v>
      </c>
      <c r="B1330" s="1">
        <v>44898</v>
      </c>
      <c r="C1330" s="7">
        <f t="shared" si="40"/>
        <v>2022</v>
      </c>
      <c r="D1330" s="2">
        <v>0.40075231481481483</v>
      </c>
      <c r="E1330">
        <v>87</v>
      </c>
      <c r="F1330" s="3">
        <v>21</v>
      </c>
      <c r="G1330" s="3" t="str">
        <f t="shared" si="41"/>
        <v>Young</v>
      </c>
      <c r="H1330" t="s">
        <v>51</v>
      </c>
      <c r="I1330" t="s">
        <v>55</v>
      </c>
      <c r="J1330">
        <v>58</v>
      </c>
      <c r="K1330" t="b">
        <v>0</v>
      </c>
      <c r="L1330">
        <v>870</v>
      </c>
      <c r="M1330" t="s">
        <v>58</v>
      </c>
      <c r="N1330" t="s">
        <v>59</v>
      </c>
      <c r="O1330">
        <v>1</v>
      </c>
      <c r="P1330" s="4">
        <v>11.31952602</v>
      </c>
      <c r="Q1330" s="4">
        <v>11.31952602</v>
      </c>
      <c r="R1330" t="s">
        <v>29</v>
      </c>
      <c r="S1330" t="b">
        <v>0</v>
      </c>
      <c r="T1330">
        <v>1.1319526019999999</v>
      </c>
      <c r="U1330" t="b">
        <v>1</v>
      </c>
      <c r="V1330" t="s">
        <v>97</v>
      </c>
      <c r="W1330">
        <v>0</v>
      </c>
      <c r="X1330" t="s">
        <v>40</v>
      </c>
      <c r="Y1330" t="s">
        <v>50</v>
      </c>
      <c r="Z1330">
        <v>3</v>
      </c>
      <c r="AA1330" t="b">
        <v>1</v>
      </c>
    </row>
    <row r="1331" spans="1:27" x14ac:dyDescent="0.3">
      <c r="A1331">
        <v>1330</v>
      </c>
      <c r="B1331" s="1">
        <v>44506</v>
      </c>
      <c r="C1331" s="7">
        <f t="shared" si="40"/>
        <v>2021</v>
      </c>
      <c r="D1331" s="2">
        <v>0.67146990740740742</v>
      </c>
      <c r="E1331">
        <v>272</v>
      </c>
      <c r="F1331" s="3">
        <v>25</v>
      </c>
      <c r="G1331" s="3" t="str">
        <f t="shared" si="41"/>
        <v>Middle Age</v>
      </c>
      <c r="H1331" t="s">
        <v>25</v>
      </c>
      <c r="I1331" t="s">
        <v>42</v>
      </c>
      <c r="J1331" t="s">
        <v>96</v>
      </c>
      <c r="K1331" t="b">
        <v>1</v>
      </c>
      <c r="L1331">
        <v>424</v>
      </c>
      <c r="M1331" t="s">
        <v>58</v>
      </c>
      <c r="N1331" t="s">
        <v>59</v>
      </c>
      <c r="O1331">
        <v>5</v>
      </c>
      <c r="P1331" s="4">
        <v>20.82488171</v>
      </c>
      <c r="Q1331" s="4">
        <v>104.1244086</v>
      </c>
      <c r="R1331" t="s">
        <v>29</v>
      </c>
      <c r="S1331" t="b">
        <v>1</v>
      </c>
      <c r="T1331">
        <v>0</v>
      </c>
      <c r="U1331" t="b">
        <v>1</v>
      </c>
      <c r="V1331" t="s">
        <v>37</v>
      </c>
      <c r="W1331">
        <v>2</v>
      </c>
      <c r="X1331" t="s">
        <v>40</v>
      </c>
      <c r="Y1331" t="s">
        <v>32</v>
      </c>
      <c r="Z1331">
        <v>4</v>
      </c>
      <c r="AA1331" t="b">
        <v>0</v>
      </c>
    </row>
    <row r="1332" spans="1:27" x14ac:dyDescent="0.3">
      <c r="A1332">
        <v>1331</v>
      </c>
      <c r="B1332" s="1">
        <v>44524</v>
      </c>
      <c r="C1332" s="7">
        <f t="shared" si="40"/>
        <v>2021</v>
      </c>
      <c r="D1332" s="2">
        <v>0.43443287037037037</v>
      </c>
      <c r="E1332">
        <v>61</v>
      </c>
      <c r="F1332" s="3">
        <v>23</v>
      </c>
      <c r="G1332" s="3" t="str">
        <f t="shared" si="41"/>
        <v>Young</v>
      </c>
      <c r="H1332" t="s">
        <v>25</v>
      </c>
      <c r="I1332" t="s">
        <v>63</v>
      </c>
      <c r="J1332" t="s">
        <v>96</v>
      </c>
      <c r="K1332" t="b">
        <v>1</v>
      </c>
      <c r="L1332">
        <v>833</v>
      </c>
      <c r="M1332" t="s">
        <v>47</v>
      </c>
      <c r="N1332" t="s">
        <v>48</v>
      </c>
      <c r="O1332">
        <v>3</v>
      </c>
      <c r="P1332" s="4">
        <v>90.524324949999993</v>
      </c>
      <c r="Q1332" s="4">
        <v>271.5729748</v>
      </c>
      <c r="R1332" t="s">
        <v>49</v>
      </c>
      <c r="S1332" t="b">
        <v>0</v>
      </c>
      <c r="T1332">
        <v>27.15729748</v>
      </c>
      <c r="U1332" t="b">
        <v>0</v>
      </c>
      <c r="V1332" t="s">
        <v>65</v>
      </c>
      <c r="W1332">
        <v>1</v>
      </c>
      <c r="X1332" t="s">
        <v>31</v>
      </c>
      <c r="Y1332" t="s">
        <v>50</v>
      </c>
      <c r="Z1332">
        <v>4</v>
      </c>
      <c r="AA1332" t="b">
        <v>0</v>
      </c>
    </row>
    <row r="1333" spans="1:27" x14ac:dyDescent="0.3">
      <c r="A1333">
        <v>1332</v>
      </c>
      <c r="B1333" s="1">
        <v>44882</v>
      </c>
      <c r="C1333" s="7">
        <f t="shared" si="40"/>
        <v>2022</v>
      </c>
      <c r="D1333" s="2">
        <v>0.72144675925925927</v>
      </c>
      <c r="E1333">
        <v>120</v>
      </c>
      <c r="F1333" s="3">
        <v>63</v>
      </c>
      <c r="G1333" s="3" t="str">
        <f t="shared" si="41"/>
        <v>Old</v>
      </c>
      <c r="H1333" t="s">
        <v>25</v>
      </c>
      <c r="I1333" t="s">
        <v>61</v>
      </c>
      <c r="J1333">
        <v>12</v>
      </c>
      <c r="K1333" t="b">
        <v>0</v>
      </c>
      <c r="L1333">
        <v>39</v>
      </c>
      <c r="M1333" t="s">
        <v>27</v>
      </c>
      <c r="N1333" t="s">
        <v>28</v>
      </c>
      <c r="O1333">
        <v>1</v>
      </c>
      <c r="P1333" s="4">
        <v>33.847234229999998</v>
      </c>
      <c r="Q1333" s="4">
        <v>33.847234229999998</v>
      </c>
      <c r="R1333" t="s">
        <v>43</v>
      </c>
      <c r="S1333" t="b">
        <v>0</v>
      </c>
      <c r="T1333">
        <v>3.3847234230000001</v>
      </c>
      <c r="U1333" t="b">
        <v>1</v>
      </c>
      <c r="V1333" t="s">
        <v>97</v>
      </c>
      <c r="W1333">
        <v>0</v>
      </c>
      <c r="X1333" t="s">
        <v>38</v>
      </c>
      <c r="Y1333" t="s">
        <v>50</v>
      </c>
      <c r="Z1333">
        <v>2</v>
      </c>
      <c r="AA1333" t="b">
        <v>0</v>
      </c>
    </row>
    <row r="1334" spans="1:27" x14ac:dyDescent="0.3">
      <c r="A1334">
        <v>1333</v>
      </c>
      <c r="B1334" s="1">
        <v>44922</v>
      </c>
      <c r="C1334" s="7">
        <f t="shared" si="40"/>
        <v>2022</v>
      </c>
      <c r="D1334" s="2">
        <v>0.41193287037037035</v>
      </c>
      <c r="E1334">
        <v>91</v>
      </c>
      <c r="F1334" s="3">
        <v>62</v>
      </c>
      <c r="G1334" s="3" t="str">
        <f t="shared" si="41"/>
        <v>Old</v>
      </c>
      <c r="H1334" t="s">
        <v>33</v>
      </c>
      <c r="I1334" t="s">
        <v>66</v>
      </c>
      <c r="J1334" t="s">
        <v>96</v>
      </c>
      <c r="K1334" t="b">
        <v>1</v>
      </c>
      <c r="L1334">
        <v>214</v>
      </c>
      <c r="M1334" t="s">
        <v>58</v>
      </c>
      <c r="N1334" t="s">
        <v>59</v>
      </c>
      <c r="O1334">
        <v>1</v>
      </c>
      <c r="P1334" s="4">
        <v>37.464403560000001</v>
      </c>
      <c r="Q1334" s="4">
        <v>37.464403560000001</v>
      </c>
      <c r="R1334" t="s">
        <v>45</v>
      </c>
      <c r="S1334" t="b">
        <v>1</v>
      </c>
      <c r="T1334">
        <v>0</v>
      </c>
      <c r="U1334" t="b">
        <v>1</v>
      </c>
      <c r="V1334" t="s">
        <v>30</v>
      </c>
      <c r="W1334">
        <v>3</v>
      </c>
      <c r="X1334" t="s">
        <v>31</v>
      </c>
      <c r="Y1334" t="s">
        <v>41</v>
      </c>
      <c r="Z1334">
        <v>5</v>
      </c>
      <c r="AA1334" t="b">
        <v>0</v>
      </c>
    </row>
    <row r="1335" spans="1:27" x14ac:dyDescent="0.3">
      <c r="A1335">
        <v>1334</v>
      </c>
      <c r="B1335" s="1">
        <v>44918</v>
      </c>
      <c r="C1335" s="7">
        <f t="shared" si="40"/>
        <v>2022</v>
      </c>
      <c r="D1335" s="2">
        <v>0.69164351851851846</v>
      </c>
      <c r="E1335">
        <v>196</v>
      </c>
      <c r="F1335" s="3">
        <v>27</v>
      </c>
      <c r="G1335" s="3" t="str">
        <f t="shared" si="41"/>
        <v>Middle Age</v>
      </c>
      <c r="H1335" t="s">
        <v>33</v>
      </c>
      <c r="I1335" t="s">
        <v>66</v>
      </c>
      <c r="J1335" t="s">
        <v>96</v>
      </c>
      <c r="K1335" t="b">
        <v>1</v>
      </c>
      <c r="L1335">
        <v>900</v>
      </c>
      <c r="M1335" t="s">
        <v>58</v>
      </c>
      <c r="N1335" t="s">
        <v>59</v>
      </c>
      <c r="O1335">
        <v>1</v>
      </c>
      <c r="P1335" s="4">
        <v>45.107814830000002</v>
      </c>
      <c r="Q1335" s="4">
        <v>45.107814830000002</v>
      </c>
      <c r="R1335" t="s">
        <v>49</v>
      </c>
      <c r="S1335" t="b">
        <v>1</v>
      </c>
      <c r="T1335">
        <v>0</v>
      </c>
      <c r="U1335" t="b">
        <v>0</v>
      </c>
      <c r="V1335" t="s">
        <v>30</v>
      </c>
      <c r="W1335">
        <v>1</v>
      </c>
      <c r="X1335" t="s">
        <v>31</v>
      </c>
      <c r="Y1335" t="s">
        <v>41</v>
      </c>
      <c r="Z1335">
        <v>1</v>
      </c>
      <c r="AA1335" t="b">
        <v>0</v>
      </c>
    </row>
    <row r="1336" spans="1:27" x14ac:dyDescent="0.3">
      <c r="A1336">
        <v>1335</v>
      </c>
      <c r="B1336" s="1">
        <v>45282</v>
      </c>
      <c r="C1336" s="7">
        <f t="shared" si="40"/>
        <v>2023</v>
      </c>
      <c r="D1336" s="2">
        <v>0.87468749999999995</v>
      </c>
      <c r="E1336">
        <v>73</v>
      </c>
      <c r="F1336" s="3">
        <v>46</v>
      </c>
      <c r="G1336" s="3" t="str">
        <f t="shared" si="41"/>
        <v>Old</v>
      </c>
      <c r="H1336" t="s">
        <v>33</v>
      </c>
      <c r="I1336" t="s">
        <v>39</v>
      </c>
      <c r="J1336" t="s">
        <v>96</v>
      </c>
      <c r="K1336" t="b">
        <v>1</v>
      </c>
      <c r="L1336">
        <v>4</v>
      </c>
      <c r="M1336" t="s">
        <v>27</v>
      </c>
      <c r="N1336" t="s">
        <v>28</v>
      </c>
      <c r="O1336">
        <v>5</v>
      </c>
      <c r="P1336" s="4">
        <v>79.503979360000002</v>
      </c>
      <c r="Q1336" s="4">
        <v>397.51989680000003</v>
      </c>
      <c r="R1336" t="s">
        <v>43</v>
      </c>
      <c r="S1336" t="b">
        <v>1</v>
      </c>
      <c r="T1336">
        <v>0</v>
      </c>
      <c r="U1336" t="b">
        <v>1</v>
      </c>
      <c r="V1336" t="s">
        <v>65</v>
      </c>
      <c r="W1336">
        <v>5</v>
      </c>
      <c r="X1336" t="s">
        <v>38</v>
      </c>
      <c r="Y1336" t="s">
        <v>32</v>
      </c>
      <c r="Z1336">
        <v>5</v>
      </c>
      <c r="AA1336" t="b">
        <v>0</v>
      </c>
    </row>
    <row r="1337" spans="1:27" x14ac:dyDescent="0.3">
      <c r="A1337">
        <v>1336</v>
      </c>
      <c r="B1337" s="1">
        <v>44925</v>
      </c>
      <c r="C1337" s="7">
        <f t="shared" si="40"/>
        <v>2022</v>
      </c>
      <c r="D1337" s="2">
        <v>0.34361111111111109</v>
      </c>
      <c r="E1337">
        <v>425</v>
      </c>
      <c r="F1337" s="3">
        <v>24</v>
      </c>
      <c r="G1337" s="3" t="str">
        <f t="shared" si="41"/>
        <v>Young</v>
      </c>
      <c r="H1337" t="s">
        <v>51</v>
      </c>
      <c r="I1337" t="s">
        <v>69</v>
      </c>
      <c r="J1337" t="s">
        <v>96</v>
      </c>
      <c r="K1337" t="b">
        <v>1</v>
      </c>
      <c r="L1337">
        <v>34</v>
      </c>
      <c r="M1337" t="s">
        <v>47</v>
      </c>
      <c r="N1337" t="s">
        <v>48</v>
      </c>
      <c r="O1337">
        <v>2</v>
      </c>
      <c r="P1337" s="4">
        <v>45.446070300000002</v>
      </c>
      <c r="Q1337" s="4">
        <v>90.892140600000005</v>
      </c>
      <c r="R1337" t="s">
        <v>49</v>
      </c>
      <c r="S1337" t="b">
        <v>1</v>
      </c>
      <c r="T1337">
        <v>0</v>
      </c>
      <c r="U1337" t="b">
        <v>0</v>
      </c>
      <c r="V1337" t="s">
        <v>65</v>
      </c>
      <c r="W1337">
        <v>4</v>
      </c>
      <c r="X1337" t="s">
        <v>40</v>
      </c>
      <c r="Y1337" t="s">
        <v>32</v>
      </c>
      <c r="Z1337">
        <v>1</v>
      </c>
      <c r="AA1337" t="b">
        <v>0</v>
      </c>
    </row>
    <row r="1338" spans="1:27" x14ac:dyDescent="0.3">
      <c r="A1338">
        <v>1337</v>
      </c>
      <c r="B1338" s="1">
        <v>45251</v>
      </c>
      <c r="C1338" s="7">
        <f t="shared" si="40"/>
        <v>2023</v>
      </c>
      <c r="D1338" s="2">
        <v>0.40767361111111106</v>
      </c>
      <c r="E1338">
        <v>286</v>
      </c>
      <c r="F1338" s="3">
        <v>51</v>
      </c>
      <c r="G1338" s="3" t="str">
        <f t="shared" si="41"/>
        <v>Old</v>
      </c>
      <c r="H1338" t="s">
        <v>33</v>
      </c>
      <c r="I1338" t="s">
        <v>66</v>
      </c>
      <c r="J1338" t="s">
        <v>96</v>
      </c>
      <c r="K1338" t="b">
        <v>1</v>
      </c>
      <c r="L1338">
        <v>919</v>
      </c>
      <c r="M1338" t="s">
        <v>35</v>
      </c>
      <c r="N1338" t="s">
        <v>36</v>
      </c>
      <c r="O1338">
        <v>2</v>
      </c>
      <c r="P1338" s="4">
        <v>41.744499259999998</v>
      </c>
      <c r="Q1338" s="4">
        <v>83.488998519999996</v>
      </c>
      <c r="R1338" t="s">
        <v>29</v>
      </c>
      <c r="S1338" t="b">
        <v>1</v>
      </c>
      <c r="T1338">
        <v>8.3488998520000006</v>
      </c>
      <c r="U1338" t="b">
        <v>0</v>
      </c>
      <c r="V1338" t="s">
        <v>37</v>
      </c>
      <c r="W1338">
        <v>5</v>
      </c>
      <c r="X1338" t="s">
        <v>38</v>
      </c>
      <c r="Y1338" t="s">
        <v>50</v>
      </c>
      <c r="Z1338">
        <v>2</v>
      </c>
      <c r="AA1338" t="b">
        <v>1</v>
      </c>
    </row>
    <row r="1339" spans="1:27" x14ac:dyDescent="0.3">
      <c r="A1339">
        <v>1338</v>
      </c>
      <c r="B1339" s="1">
        <v>43805</v>
      </c>
      <c r="C1339" s="7">
        <f t="shared" si="40"/>
        <v>2019</v>
      </c>
      <c r="D1339" s="2">
        <v>5.0868055555555548E-2</v>
      </c>
      <c r="E1339">
        <v>441</v>
      </c>
      <c r="F1339" s="3">
        <v>31</v>
      </c>
      <c r="G1339" s="3" t="str">
        <f t="shared" si="41"/>
        <v>Middle Age</v>
      </c>
      <c r="H1339" t="s">
        <v>51</v>
      </c>
      <c r="I1339" t="s">
        <v>69</v>
      </c>
      <c r="J1339">
        <v>76</v>
      </c>
      <c r="K1339" t="b">
        <v>0</v>
      </c>
      <c r="L1339">
        <v>675</v>
      </c>
      <c r="M1339" t="s">
        <v>58</v>
      </c>
      <c r="N1339" t="s">
        <v>59</v>
      </c>
      <c r="O1339">
        <v>5</v>
      </c>
      <c r="P1339" s="4">
        <v>80.161765389999999</v>
      </c>
      <c r="Q1339" s="4">
        <v>400.80882689999999</v>
      </c>
      <c r="R1339" t="s">
        <v>45</v>
      </c>
      <c r="S1339" t="b">
        <v>1</v>
      </c>
      <c r="T1339">
        <v>0</v>
      </c>
      <c r="U1339" t="b">
        <v>0</v>
      </c>
      <c r="V1339" t="s">
        <v>97</v>
      </c>
      <c r="W1339">
        <v>0</v>
      </c>
      <c r="X1339" t="s">
        <v>40</v>
      </c>
      <c r="Y1339" t="s">
        <v>32</v>
      </c>
      <c r="Z1339">
        <v>4</v>
      </c>
      <c r="AA1339" t="b">
        <v>1</v>
      </c>
    </row>
    <row r="1340" spans="1:27" x14ac:dyDescent="0.3">
      <c r="A1340">
        <v>1339</v>
      </c>
      <c r="B1340" s="1">
        <v>44161</v>
      </c>
      <c r="C1340" s="7">
        <f t="shared" si="40"/>
        <v>2020</v>
      </c>
      <c r="D1340" s="2">
        <v>0.56942129629629623</v>
      </c>
      <c r="E1340">
        <v>284</v>
      </c>
      <c r="F1340" s="3">
        <v>34</v>
      </c>
      <c r="G1340" s="3" t="str">
        <f t="shared" si="41"/>
        <v>Middle Age</v>
      </c>
      <c r="H1340" t="s">
        <v>51</v>
      </c>
      <c r="I1340" t="s">
        <v>52</v>
      </c>
      <c r="J1340">
        <v>89</v>
      </c>
      <c r="K1340" t="b">
        <v>0</v>
      </c>
      <c r="L1340">
        <v>766</v>
      </c>
      <c r="M1340" t="s">
        <v>27</v>
      </c>
      <c r="N1340" t="s">
        <v>28</v>
      </c>
      <c r="O1340">
        <v>1</v>
      </c>
      <c r="P1340" s="4">
        <v>88.971558939999994</v>
      </c>
      <c r="Q1340" s="4">
        <v>88.971558939999994</v>
      </c>
      <c r="R1340" t="s">
        <v>29</v>
      </c>
      <c r="S1340" t="b">
        <v>1</v>
      </c>
      <c r="T1340">
        <v>8.8971558940000008</v>
      </c>
      <c r="U1340" t="b">
        <v>1</v>
      </c>
      <c r="V1340" t="s">
        <v>97</v>
      </c>
      <c r="W1340">
        <v>0</v>
      </c>
      <c r="X1340" t="s">
        <v>31</v>
      </c>
      <c r="Y1340" t="s">
        <v>50</v>
      </c>
      <c r="Z1340">
        <v>2</v>
      </c>
      <c r="AA1340" t="b">
        <v>1</v>
      </c>
    </row>
    <row r="1341" spans="1:27" x14ac:dyDescent="0.3">
      <c r="A1341">
        <v>1340</v>
      </c>
      <c r="B1341" s="1">
        <v>44504</v>
      </c>
      <c r="C1341" s="7">
        <f t="shared" si="40"/>
        <v>2021</v>
      </c>
      <c r="D1341" s="2">
        <v>0.15128472222222222</v>
      </c>
      <c r="E1341">
        <v>149</v>
      </c>
      <c r="F1341" s="3">
        <v>48</v>
      </c>
      <c r="G1341" s="3" t="str">
        <f t="shared" si="41"/>
        <v>Old</v>
      </c>
      <c r="H1341" t="s">
        <v>25</v>
      </c>
      <c r="I1341" t="s">
        <v>64</v>
      </c>
      <c r="J1341">
        <v>55</v>
      </c>
      <c r="K1341" t="b">
        <v>0</v>
      </c>
      <c r="L1341">
        <v>638</v>
      </c>
      <c r="M1341" t="s">
        <v>58</v>
      </c>
      <c r="N1341" t="s">
        <v>59</v>
      </c>
      <c r="O1341">
        <v>1</v>
      </c>
      <c r="P1341" s="4">
        <v>60.820017569999997</v>
      </c>
      <c r="Q1341" s="4">
        <v>60.820017569999997</v>
      </c>
      <c r="R1341" t="s">
        <v>49</v>
      </c>
      <c r="S1341" t="b">
        <v>0</v>
      </c>
      <c r="T1341">
        <v>6.0820017569999996</v>
      </c>
      <c r="U1341" t="b">
        <v>1</v>
      </c>
      <c r="V1341" t="s">
        <v>97</v>
      </c>
      <c r="W1341">
        <v>0</v>
      </c>
      <c r="X1341" t="s">
        <v>31</v>
      </c>
      <c r="Y1341" t="s">
        <v>50</v>
      </c>
      <c r="Z1341">
        <v>1</v>
      </c>
      <c r="AA1341" t="b">
        <v>1</v>
      </c>
    </row>
    <row r="1342" spans="1:27" x14ac:dyDescent="0.3">
      <c r="A1342">
        <v>1341</v>
      </c>
      <c r="B1342" s="1">
        <v>44514</v>
      </c>
      <c r="C1342" s="7">
        <f t="shared" si="40"/>
        <v>2021</v>
      </c>
      <c r="D1342" s="2">
        <v>4.868055555555556E-2</v>
      </c>
      <c r="E1342">
        <v>244</v>
      </c>
      <c r="F1342" s="3">
        <v>22</v>
      </c>
      <c r="G1342" s="3" t="str">
        <f t="shared" si="41"/>
        <v>Young</v>
      </c>
      <c r="H1342" t="s">
        <v>33</v>
      </c>
      <c r="I1342" t="s">
        <v>39</v>
      </c>
      <c r="J1342">
        <v>2</v>
      </c>
      <c r="K1342" t="b">
        <v>0</v>
      </c>
      <c r="L1342">
        <v>695</v>
      </c>
      <c r="M1342" t="s">
        <v>53</v>
      </c>
      <c r="N1342" t="s">
        <v>54</v>
      </c>
      <c r="O1342">
        <v>2</v>
      </c>
      <c r="P1342" s="4">
        <v>67.489119070000001</v>
      </c>
      <c r="Q1342" s="4">
        <v>134.9782381</v>
      </c>
      <c r="R1342" t="s">
        <v>29</v>
      </c>
      <c r="S1342" t="b">
        <v>1</v>
      </c>
      <c r="T1342">
        <v>0</v>
      </c>
      <c r="U1342" t="b">
        <v>0</v>
      </c>
      <c r="V1342" t="s">
        <v>97</v>
      </c>
      <c r="W1342">
        <v>0</v>
      </c>
      <c r="X1342" t="s">
        <v>40</v>
      </c>
      <c r="Y1342" t="s">
        <v>32</v>
      </c>
      <c r="Z1342">
        <v>2</v>
      </c>
      <c r="AA1342" t="b">
        <v>0</v>
      </c>
    </row>
    <row r="1343" spans="1:27" x14ac:dyDescent="0.3">
      <c r="A1343">
        <v>1342</v>
      </c>
      <c r="B1343" s="1">
        <v>43770</v>
      </c>
      <c r="C1343" s="7">
        <f t="shared" si="40"/>
        <v>2019</v>
      </c>
      <c r="D1343" s="2">
        <v>0.73774305555555564</v>
      </c>
      <c r="E1343">
        <v>373</v>
      </c>
      <c r="F1343" s="3">
        <v>56</v>
      </c>
      <c r="G1343" s="3" t="str">
        <f t="shared" si="41"/>
        <v>Old</v>
      </c>
      <c r="H1343" t="s">
        <v>33</v>
      </c>
      <c r="I1343" t="s">
        <v>62</v>
      </c>
      <c r="J1343" t="s">
        <v>96</v>
      </c>
      <c r="K1343" t="b">
        <v>1</v>
      </c>
      <c r="L1343">
        <v>424</v>
      </c>
      <c r="M1343" t="s">
        <v>58</v>
      </c>
      <c r="N1343" t="s">
        <v>59</v>
      </c>
      <c r="O1343">
        <v>5</v>
      </c>
      <c r="P1343" s="4">
        <v>78.292198029999994</v>
      </c>
      <c r="Q1343" s="4">
        <v>391.46099020000003</v>
      </c>
      <c r="R1343" t="s">
        <v>29</v>
      </c>
      <c r="S1343" t="b">
        <v>1</v>
      </c>
      <c r="T1343">
        <v>39.146099020000001</v>
      </c>
      <c r="U1343" t="b">
        <v>0</v>
      </c>
      <c r="V1343" t="s">
        <v>30</v>
      </c>
      <c r="W1343">
        <v>4</v>
      </c>
      <c r="X1343" t="s">
        <v>31</v>
      </c>
      <c r="Y1343" t="s">
        <v>50</v>
      </c>
      <c r="Z1343">
        <v>1</v>
      </c>
      <c r="AA1343" t="b">
        <v>1</v>
      </c>
    </row>
    <row r="1344" spans="1:27" x14ac:dyDescent="0.3">
      <c r="A1344">
        <v>1343</v>
      </c>
      <c r="B1344" s="1">
        <v>43814</v>
      </c>
      <c r="C1344" s="7">
        <f t="shared" si="40"/>
        <v>2019</v>
      </c>
      <c r="D1344" s="2">
        <v>2.2511574074074073E-2</v>
      </c>
      <c r="E1344">
        <v>135</v>
      </c>
      <c r="F1344" s="3">
        <v>56</v>
      </c>
      <c r="G1344" s="3" t="str">
        <f t="shared" si="41"/>
        <v>Old</v>
      </c>
      <c r="H1344" t="s">
        <v>51</v>
      </c>
      <c r="I1344" t="s">
        <v>42</v>
      </c>
      <c r="J1344">
        <v>60</v>
      </c>
      <c r="K1344" t="b">
        <v>0</v>
      </c>
      <c r="L1344">
        <v>699</v>
      </c>
      <c r="M1344" t="s">
        <v>58</v>
      </c>
      <c r="N1344" t="s">
        <v>59</v>
      </c>
      <c r="O1344">
        <v>4</v>
      </c>
      <c r="P1344" s="4">
        <v>34.92123316</v>
      </c>
      <c r="Q1344" s="4">
        <v>139.6849326</v>
      </c>
      <c r="R1344" t="s">
        <v>49</v>
      </c>
      <c r="S1344" t="b">
        <v>0</v>
      </c>
      <c r="T1344">
        <v>13.968493260000001</v>
      </c>
      <c r="U1344" t="b">
        <v>1</v>
      </c>
      <c r="V1344" t="s">
        <v>97</v>
      </c>
      <c r="W1344">
        <v>0</v>
      </c>
      <c r="X1344" t="s">
        <v>38</v>
      </c>
      <c r="Y1344" t="s">
        <v>50</v>
      </c>
      <c r="Z1344">
        <v>1</v>
      </c>
      <c r="AA1344" t="b">
        <v>0</v>
      </c>
    </row>
    <row r="1345" spans="1:27" x14ac:dyDescent="0.3">
      <c r="A1345">
        <v>1344</v>
      </c>
      <c r="B1345" s="1">
        <v>44506</v>
      </c>
      <c r="C1345" s="7">
        <f t="shared" si="40"/>
        <v>2021</v>
      </c>
      <c r="D1345" s="2">
        <v>0.93737268518518524</v>
      </c>
      <c r="E1345">
        <v>71</v>
      </c>
      <c r="F1345" s="3">
        <v>32</v>
      </c>
      <c r="G1345" s="3" t="str">
        <f t="shared" si="41"/>
        <v>Middle Age</v>
      </c>
      <c r="H1345" t="s">
        <v>25</v>
      </c>
      <c r="I1345" t="s">
        <v>42</v>
      </c>
      <c r="J1345" t="s">
        <v>96</v>
      </c>
      <c r="K1345" t="b">
        <v>1</v>
      </c>
      <c r="L1345">
        <v>45</v>
      </c>
      <c r="M1345" t="s">
        <v>27</v>
      </c>
      <c r="N1345" t="s">
        <v>28</v>
      </c>
      <c r="O1345">
        <v>5</v>
      </c>
      <c r="P1345" s="4">
        <v>11.912065399999999</v>
      </c>
      <c r="Q1345" s="4">
        <v>59.560327020000003</v>
      </c>
      <c r="R1345" t="s">
        <v>49</v>
      </c>
      <c r="S1345" t="b">
        <v>1</v>
      </c>
      <c r="T1345">
        <v>5.9560327019999999</v>
      </c>
      <c r="U1345" t="b">
        <v>0</v>
      </c>
      <c r="V1345" t="s">
        <v>37</v>
      </c>
      <c r="W1345">
        <v>5</v>
      </c>
      <c r="X1345" t="s">
        <v>38</v>
      </c>
      <c r="Y1345" t="s">
        <v>50</v>
      </c>
      <c r="Z1345">
        <v>2</v>
      </c>
      <c r="AA1345" t="b">
        <v>1</v>
      </c>
    </row>
    <row r="1346" spans="1:27" x14ac:dyDescent="0.3">
      <c r="A1346">
        <v>1345</v>
      </c>
      <c r="B1346" s="1">
        <v>44921</v>
      </c>
      <c r="C1346" s="7">
        <f t="shared" si="40"/>
        <v>2022</v>
      </c>
      <c r="D1346" s="2">
        <v>0.43518518518518517</v>
      </c>
      <c r="E1346">
        <v>201</v>
      </c>
      <c r="F1346" s="3">
        <v>63</v>
      </c>
      <c r="G1346" s="3" t="str">
        <f t="shared" si="41"/>
        <v>Old</v>
      </c>
      <c r="H1346" t="s">
        <v>33</v>
      </c>
      <c r="I1346" t="s">
        <v>42</v>
      </c>
      <c r="J1346" t="s">
        <v>96</v>
      </c>
      <c r="K1346" t="b">
        <v>1</v>
      </c>
      <c r="L1346">
        <v>795</v>
      </c>
      <c r="M1346" t="s">
        <v>58</v>
      </c>
      <c r="N1346" t="s">
        <v>59</v>
      </c>
      <c r="O1346">
        <v>2</v>
      </c>
      <c r="P1346" s="4">
        <v>74.617020980000007</v>
      </c>
      <c r="Q1346" s="4">
        <v>149.23404199999999</v>
      </c>
      <c r="R1346" t="s">
        <v>43</v>
      </c>
      <c r="S1346" t="b">
        <v>1</v>
      </c>
      <c r="T1346">
        <v>14.9234042</v>
      </c>
      <c r="U1346" t="b">
        <v>0</v>
      </c>
      <c r="V1346" t="s">
        <v>37</v>
      </c>
      <c r="W1346">
        <v>1</v>
      </c>
      <c r="X1346" t="s">
        <v>38</v>
      </c>
      <c r="Y1346" t="s">
        <v>50</v>
      </c>
      <c r="Z1346">
        <v>1</v>
      </c>
      <c r="AA1346" t="b">
        <v>1</v>
      </c>
    </row>
    <row r="1347" spans="1:27" x14ac:dyDescent="0.3">
      <c r="A1347">
        <v>1346</v>
      </c>
      <c r="B1347" s="1">
        <v>44170</v>
      </c>
      <c r="C1347" s="7">
        <f t="shared" ref="C1347:C1410" si="42">YEAR(B1347)</f>
        <v>2020</v>
      </c>
      <c r="D1347" s="2">
        <v>0.51626157407407403</v>
      </c>
      <c r="E1347">
        <v>257</v>
      </c>
      <c r="F1347" s="3">
        <v>56</v>
      </c>
      <c r="G1347" s="3" t="str">
        <f t="shared" ref="G1347:G1410" si="43">IF(F1347&lt;25,"Young",IF(F1347&lt;45,"Middle Age","Old"))</f>
        <v>Old</v>
      </c>
      <c r="H1347" t="s">
        <v>25</v>
      </c>
      <c r="I1347" t="s">
        <v>62</v>
      </c>
      <c r="J1347">
        <v>50</v>
      </c>
      <c r="K1347" t="b">
        <v>0</v>
      </c>
      <c r="L1347">
        <v>770</v>
      </c>
      <c r="M1347" t="s">
        <v>35</v>
      </c>
      <c r="N1347" t="s">
        <v>36</v>
      </c>
      <c r="O1347">
        <v>1</v>
      </c>
      <c r="P1347" s="4">
        <v>72.112088970000002</v>
      </c>
      <c r="Q1347" s="4">
        <v>72.112088970000002</v>
      </c>
      <c r="R1347" t="s">
        <v>45</v>
      </c>
      <c r="S1347" t="b">
        <v>1</v>
      </c>
      <c r="T1347">
        <v>7.2112088969999997</v>
      </c>
      <c r="U1347" t="b">
        <v>1</v>
      </c>
      <c r="V1347" t="s">
        <v>97</v>
      </c>
      <c r="W1347">
        <v>0</v>
      </c>
      <c r="X1347" t="s">
        <v>38</v>
      </c>
      <c r="Y1347" t="s">
        <v>50</v>
      </c>
      <c r="Z1347">
        <v>2</v>
      </c>
      <c r="AA1347" t="b">
        <v>0</v>
      </c>
    </row>
    <row r="1348" spans="1:27" x14ac:dyDescent="0.3">
      <c r="A1348">
        <v>1347</v>
      </c>
      <c r="B1348" s="1">
        <v>44137</v>
      </c>
      <c r="C1348" s="7">
        <f t="shared" si="42"/>
        <v>2020</v>
      </c>
      <c r="D1348" s="2">
        <v>0.31989583333333332</v>
      </c>
      <c r="E1348">
        <v>183</v>
      </c>
      <c r="F1348" s="3">
        <v>67</v>
      </c>
      <c r="G1348" s="3" t="str">
        <f t="shared" si="43"/>
        <v>Old</v>
      </c>
      <c r="H1348" t="s">
        <v>33</v>
      </c>
      <c r="I1348" t="s">
        <v>61</v>
      </c>
      <c r="J1348">
        <v>48</v>
      </c>
      <c r="K1348" t="b">
        <v>0</v>
      </c>
      <c r="L1348">
        <v>475</v>
      </c>
      <c r="M1348" t="s">
        <v>35</v>
      </c>
      <c r="N1348" t="s">
        <v>36</v>
      </c>
      <c r="O1348">
        <v>2</v>
      </c>
      <c r="P1348" s="4">
        <v>17.593972780000001</v>
      </c>
      <c r="Q1348" s="4">
        <v>35.187945569999997</v>
      </c>
      <c r="R1348" t="s">
        <v>49</v>
      </c>
      <c r="S1348" t="b">
        <v>0</v>
      </c>
      <c r="T1348">
        <v>0</v>
      </c>
      <c r="U1348" t="b">
        <v>1</v>
      </c>
      <c r="V1348" t="s">
        <v>97</v>
      </c>
      <c r="W1348">
        <v>0</v>
      </c>
      <c r="X1348" t="s">
        <v>38</v>
      </c>
      <c r="Y1348" t="s">
        <v>32</v>
      </c>
      <c r="Z1348">
        <v>3</v>
      </c>
      <c r="AA1348" t="b">
        <v>0</v>
      </c>
    </row>
    <row r="1349" spans="1:27" x14ac:dyDescent="0.3">
      <c r="A1349">
        <v>1348</v>
      </c>
      <c r="B1349" s="1">
        <v>44926</v>
      </c>
      <c r="C1349" s="7">
        <f t="shared" si="42"/>
        <v>2022</v>
      </c>
      <c r="D1349" s="2">
        <v>0.19744212962962962</v>
      </c>
      <c r="E1349">
        <v>221</v>
      </c>
      <c r="F1349" s="3">
        <v>19</v>
      </c>
      <c r="G1349" s="3" t="str">
        <f t="shared" si="43"/>
        <v>Young</v>
      </c>
      <c r="H1349" t="s">
        <v>51</v>
      </c>
      <c r="I1349" t="s">
        <v>52</v>
      </c>
      <c r="J1349">
        <v>77</v>
      </c>
      <c r="K1349" t="b">
        <v>0</v>
      </c>
      <c r="L1349">
        <v>97</v>
      </c>
      <c r="M1349" t="s">
        <v>27</v>
      </c>
      <c r="N1349" t="s">
        <v>28</v>
      </c>
      <c r="O1349">
        <v>5</v>
      </c>
      <c r="P1349" s="4">
        <v>54.830427630000003</v>
      </c>
      <c r="Q1349" s="4">
        <v>274.15213820000002</v>
      </c>
      <c r="R1349" t="s">
        <v>29</v>
      </c>
      <c r="S1349" t="b">
        <v>1</v>
      </c>
      <c r="T1349">
        <v>0</v>
      </c>
      <c r="U1349" t="b">
        <v>1</v>
      </c>
      <c r="V1349" t="s">
        <v>97</v>
      </c>
      <c r="W1349">
        <v>0</v>
      </c>
      <c r="X1349" t="s">
        <v>31</v>
      </c>
      <c r="Y1349" t="s">
        <v>32</v>
      </c>
      <c r="Z1349">
        <v>2</v>
      </c>
      <c r="AA1349" t="b">
        <v>0</v>
      </c>
    </row>
    <row r="1350" spans="1:27" x14ac:dyDescent="0.3">
      <c r="A1350">
        <v>1349</v>
      </c>
      <c r="B1350" s="1">
        <v>44189</v>
      </c>
      <c r="C1350" s="7">
        <f t="shared" si="42"/>
        <v>2020</v>
      </c>
      <c r="D1350" s="2">
        <v>0.5560532407407407</v>
      </c>
      <c r="E1350">
        <v>147</v>
      </c>
      <c r="F1350" s="3">
        <v>56</v>
      </c>
      <c r="G1350" s="3" t="str">
        <f t="shared" si="43"/>
        <v>Old</v>
      </c>
      <c r="H1350" t="s">
        <v>51</v>
      </c>
      <c r="I1350" t="s">
        <v>68</v>
      </c>
      <c r="J1350" t="s">
        <v>96</v>
      </c>
      <c r="K1350" t="b">
        <v>1</v>
      </c>
      <c r="L1350">
        <v>853</v>
      </c>
      <c r="M1350" t="s">
        <v>58</v>
      </c>
      <c r="N1350" t="s">
        <v>59</v>
      </c>
      <c r="O1350">
        <v>3</v>
      </c>
      <c r="P1350" s="4">
        <v>83.054501979999998</v>
      </c>
      <c r="Q1350" s="4">
        <v>249.16350589999999</v>
      </c>
      <c r="R1350" t="s">
        <v>43</v>
      </c>
      <c r="S1350" t="b">
        <v>0</v>
      </c>
      <c r="T1350">
        <v>0</v>
      </c>
      <c r="U1350" t="b">
        <v>0</v>
      </c>
      <c r="V1350" t="s">
        <v>30</v>
      </c>
      <c r="W1350">
        <v>5</v>
      </c>
      <c r="X1350" t="s">
        <v>31</v>
      </c>
      <c r="Y1350" t="s">
        <v>41</v>
      </c>
      <c r="Z1350">
        <v>4</v>
      </c>
      <c r="AA1350" t="b">
        <v>0</v>
      </c>
    </row>
    <row r="1351" spans="1:27" x14ac:dyDescent="0.3">
      <c r="A1351">
        <v>1350</v>
      </c>
      <c r="B1351" s="1">
        <v>44522</v>
      </c>
      <c r="C1351" s="7">
        <f t="shared" si="42"/>
        <v>2021</v>
      </c>
      <c r="D1351" s="2">
        <v>0.36098379629629629</v>
      </c>
      <c r="E1351">
        <v>352</v>
      </c>
      <c r="F1351" s="3">
        <v>68</v>
      </c>
      <c r="G1351" s="3" t="str">
        <f t="shared" si="43"/>
        <v>Old</v>
      </c>
      <c r="H1351" t="s">
        <v>25</v>
      </c>
      <c r="I1351" t="s">
        <v>42</v>
      </c>
      <c r="J1351" t="s">
        <v>96</v>
      </c>
      <c r="K1351" t="b">
        <v>1</v>
      </c>
      <c r="L1351">
        <v>970</v>
      </c>
      <c r="M1351" t="s">
        <v>53</v>
      </c>
      <c r="N1351" t="s">
        <v>54</v>
      </c>
      <c r="O1351">
        <v>3</v>
      </c>
      <c r="P1351" s="4">
        <v>20.816950689999999</v>
      </c>
      <c r="Q1351" s="4">
        <v>62.450852060000003</v>
      </c>
      <c r="R1351" t="s">
        <v>45</v>
      </c>
      <c r="S1351" t="b">
        <v>0</v>
      </c>
      <c r="T1351">
        <v>6.2450852059999997</v>
      </c>
      <c r="U1351" t="b">
        <v>0</v>
      </c>
      <c r="V1351" t="s">
        <v>37</v>
      </c>
      <c r="W1351">
        <v>5</v>
      </c>
      <c r="X1351" t="s">
        <v>31</v>
      </c>
      <c r="Y1351" t="s">
        <v>50</v>
      </c>
      <c r="Z1351">
        <v>3</v>
      </c>
      <c r="AA1351" t="b">
        <v>1</v>
      </c>
    </row>
    <row r="1352" spans="1:27" x14ac:dyDescent="0.3">
      <c r="A1352">
        <v>1351</v>
      </c>
      <c r="B1352" s="1">
        <v>44520</v>
      </c>
      <c r="C1352" s="7">
        <f t="shared" si="42"/>
        <v>2021</v>
      </c>
      <c r="D1352" s="2">
        <v>0.8865277777777778</v>
      </c>
      <c r="E1352">
        <v>19</v>
      </c>
      <c r="F1352" s="3">
        <v>18</v>
      </c>
      <c r="G1352" s="3" t="str">
        <f t="shared" si="43"/>
        <v>Young</v>
      </c>
      <c r="H1352" t="s">
        <v>51</v>
      </c>
      <c r="I1352" t="s">
        <v>42</v>
      </c>
      <c r="J1352">
        <v>82</v>
      </c>
      <c r="K1352" t="b">
        <v>0</v>
      </c>
      <c r="L1352">
        <v>359</v>
      </c>
      <c r="M1352" t="s">
        <v>47</v>
      </c>
      <c r="N1352" t="s">
        <v>48</v>
      </c>
      <c r="O1352">
        <v>3</v>
      </c>
      <c r="P1352" s="4">
        <v>84.901367449999995</v>
      </c>
      <c r="Q1352" s="4">
        <v>254.70410229999999</v>
      </c>
      <c r="R1352" t="s">
        <v>43</v>
      </c>
      <c r="S1352" t="b">
        <v>1</v>
      </c>
      <c r="T1352">
        <v>25.470410229999999</v>
      </c>
      <c r="U1352" t="b">
        <v>0</v>
      </c>
      <c r="V1352" t="s">
        <v>97</v>
      </c>
      <c r="W1352">
        <v>0</v>
      </c>
      <c r="X1352" t="s">
        <v>38</v>
      </c>
      <c r="Y1352" t="s">
        <v>50</v>
      </c>
      <c r="Z1352">
        <v>5</v>
      </c>
      <c r="AA1352" t="b">
        <v>0</v>
      </c>
    </row>
    <row r="1353" spans="1:27" x14ac:dyDescent="0.3">
      <c r="A1353">
        <v>1352</v>
      </c>
      <c r="B1353" s="1">
        <v>45252</v>
      </c>
      <c r="C1353" s="7">
        <f t="shared" si="42"/>
        <v>2023</v>
      </c>
      <c r="D1353" s="2">
        <v>0.2429513888888889</v>
      </c>
      <c r="E1353">
        <v>412</v>
      </c>
      <c r="F1353" s="3">
        <v>64</v>
      </c>
      <c r="G1353" s="3" t="str">
        <f t="shared" si="43"/>
        <v>Old</v>
      </c>
      <c r="H1353" t="s">
        <v>25</v>
      </c>
      <c r="I1353" t="s">
        <v>56</v>
      </c>
      <c r="J1353" t="s">
        <v>96</v>
      </c>
      <c r="K1353" t="b">
        <v>1</v>
      </c>
      <c r="L1353">
        <v>808</v>
      </c>
      <c r="M1353" t="s">
        <v>47</v>
      </c>
      <c r="N1353" t="s">
        <v>48</v>
      </c>
      <c r="O1353">
        <v>3</v>
      </c>
      <c r="P1353" s="4">
        <v>47.729288570000001</v>
      </c>
      <c r="Q1353" s="4">
        <v>143.1878657</v>
      </c>
      <c r="R1353" t="s">
        <v>43</v>
      </c>
      <c r="S1353" t="b">
        <v>1</v>
      </c>
      <c r="T1353">
        <v>0</v>
      </c>
      <c r="U1353" t="b">
        <v>1</v>
      </c>
      <c r="V1353" t="s">
        <v>30</v>
      </c>
      <c r="W1353">
        <v>1</v>
      </c>
      <c r="X1353" t="s">
        <v>40</v>
      </c>
      <c r="Y1353" t="s">
        <v>41</v>
      </c>
      <c r="Z1353">
        <v>4</v>
      </c>
      <c r="AA1353" t="b">
        <v>0</v>
      </c>
    </row>
    <row r="1354" spans="1:27" x14ac:dyDescent="0.3">
      <c r="A1354">
        <v>1353</v>
      </c>
      <c r="B1354" s="1">
        <v>44875</v>
      </c>
      <c r="C1354" s="7">
        <f t="shared" si="42"/>
        <v>2022</v>
      </c>
      <c r="D1354" s="2">
        <v>0.64159722222222226</v>
      </c>
      <c r="E1354">
        <v>273</v>
      </c>
      <c r="F1354" s="3">
        <v>45</v>
      </c>
      <c r="G1354" s="3" t="str">
        <f t="shared" si="43"/>
        <v>Old</v>
      </c>
      <c r="H1354" t="s">
        <v>51</v>
      </c>
      <c r="I1354" t="s">
        <v>55</v>
      </c>
      <c r="J1354">
        <v>61</v>
      </c>
      <c r="K1354" t="b">
        <v>0</v>
      </c>
      <c r="L1354">
        <v>109</v>
      </c>
      <c r="M1354" t="s">
        <v>58</v>
      </c>
      <c r="N1354" t="s">
        <v>59</v>
      </c>
      <c r="O1354">
        <v>2</v>
      </c>
      <c r="P1354" s="4">
        <v>37.295592560000003</v>
      </c>
      <c r="Q1354" s="4">
        <v>74.591185120000006</v>
      </c>
      <c r="R1354" t="s">
        <v>43</v>
      </c>
      <c r="S1354" t="b">
        <v>1</v>
      </c>
      <c r="T1354">
        <v>0</v>
      </c>
      <c r="U1354" t="b">
        <v>1</v>
      </c>
      <c r="V1354" t="s">
        <v>97</v>
      </c>
      <c r="W1354">
        <v>0</v>
      </c>
      <c r="X1354" t="s">
        <v>31</v>
      </c>
      <c r="Y1354" t="s">
        <v>32</v>
      </c>
      <c r="Z1354">
        <v>1</v>
      </c>
      <c r="AA1354" t="b">
        <v>0</v>
      </c>
    </row>
    <row r="1355" spans="1:27" x14ac:dyDescent="0.3">
      <c r="A1355">
        <v>1354</v>
      </c>
      <c r="B1355" s="1">
        <v>44511</v>
      </c>
      <c r="C1355" s="7">
        <f t="shared" si="42"/>
        <v>2021</v>
      </c>
      <c r="D1355" s="2">
        <v>0.65686342592592595</v>
      </c>
      <c r="E1355">
        <v>302</v>
      </c>
      <c r="F1355" s="3">
        <v>40</v>
      </c>
      <c r="G1355" s="3" t="str">
        <f t="shared" si="43"/>
        <v>Middle Age</v>
      </c>
      <c r="H1355" t="s">
        <v>25</v>
      </c>
      <c r="I1355" t="s">
        <v>61</v>
      </c>
      <c r="J1355" t="s">
        <v>96</v>
      </c>
      <c r="K1355" t="b">
        <v>1</v>
      </c>
      <c r="L1355">
        <v>811</v>
      </c>
      <c r="M1355" t="s">
        <v>35</v>
      </c>
      <c r="N1355" t="s">
        <v>36</v>
      </c>
      <c r="O1355">
        <v>3</v>
      </c>
      <c r="P1355" s="4">
        <v>18.600009020000002</v>
      </c>
      <c r="Q1355" s="4">
        <v>55.800027049999997</v>
      </c>
      <c r="R1355" t="s">
        <v>43</v>
      </c>
      <c r="S1355" t="b">
        <v>1</v>
      </c>
      <c r="T1355">
        <v>0</v>
      </c>
      <c r="U1355" t="b">
        <v>0</v>
      </c>
      <c r="V1355" t="s">
        <v>30</v>
      </c>
      <c r="W1355">
        <v>2</v>
      </c>
      <c r="X1355" t="s">
        <v>40</v>
      </c>
      <c r="Y1355" t="s">
        <v>32</v>
      </c>
      <c r="Z1355">
        <v>1</v>
      </c>
      <c r="AA1355" t="b">
        <v>1</v>
      </c>
    </row>
    <row r="1356" spans="1:27" x14ac:dyDescent="0.3">
      <c r="A1356">
        <v>1355</v>
      </c>
      <c r="B1356" s="1">
        <v>44532</v>
      </c>
      <c r="C1356" s="7">
        <f t="shared" si="42"/>
        <v>2021</v>
      </c>
      <c r="D1356" s="2">
        <v>0.50434027777777779</v>
      </c>
      <c r="E1356">
        <v>280</v>
      </c>
      <c r="F1356" s="3">
        <v>28</v>
      </c>
      <c r="G1356" s="3" t="str">
        <f t="shared" si="43"/>
        <v>Middle Age</v>
      </c>
      <c r="H1356" t="s">
        <v>51</v>
      </c>
      <c r="I1356" t="s">
        <v>56</v>
      </c>
      <c r="J1356" t="s">
        <v>96</v>
      </c>
      <c r="K1356" t="b">
        <v>1</v>
      </c>
      <c r="L1356">
        <v>781</v>
      </c>
      <c r="M1356" t="s">
        <v>35</v>
      </c>
      <c r="N1356" t="s">
        <v>36</v>
      </c>
      <c r="O1356">
        <v>5</v>
      </c>
      <c r="P1356" s="4">
        <v>14.08960463</v>
      </c>
      <c r="Q1356" s="4">
        <v>70.448023129999996</v>
      </c>
      <c r="R1356" t="s">
        <v>49</v>
      </c>
      <c r="S1356" t="b">
        <v>1</v>
      </c>
      <c r="T1356">
        <v>0</v>
      </c>
      <c r="U1356" t="b">
        <v>0</v>
      </c>
      <c r="V1356" t="s">
        <v>37</v>
      </c>
      <c r="W1356">
        <v>1</v>
      </c>
      <c r="X1356" t="s">
        <v>38</v>
      </c>
      <c r="Y1356" t="s">
        <v>41</v>
      </c>
      <c r="Z1356">
        <v>5</v>
      </c>
      <c r="AA1356" t="b">
        <v>0</v>
      </c>
    </row>
    <row r="1357" spans="1:27" x14ac:dyDescent="0.3">
      <c r="A1357">
        <v>1356</v>
      </c>
      <c r="B1357" s="1">
        <v>45273</v>
      </c>
      <c r="C1357" s="7">
        <f t="shared" si="42"/>
        <v>2023</v>
      </c>
      <c r="D1357" s="2">
        <v>0.20628472222222224</v>
      </c>
      <c r="E1357">
        <v>167</v>
      </c>
      <c r="F1357" s="3">
        <v>61</v>
      </c>
      <c r="G1357" s="3" t="str">
        <f t="shared" si="43"/>
        <v>Old</v>
      </c>
      <c r="H1357" t="s">
        <v>51</v>
      </c>
      <c r="I1357" t="s">
        <v>56</v>
      </c>
      <c r="J1357">
        <v>84</v>
      </c>
      <c r="K1357" t="b">
        <v>0</v>
      </c>
      <c r="L1357">
        <v>470</v>
      </c>
      <c r="M1357" t="s">
        <v>53</v>
      </c>
      <c r="N1357" t="s">
        <v>54</v>
      </c>
      <c r="O1357">
        <v>1</v>
      </c>
      <c r="P1357" s="4">
        <v>23.347685819999999</v>
      </c>
      <c r="Q1357" s="4">
        <v>23.347685819999999</v>
      </c>
      <c r="R1357" t="s">
        <v>29</v>
      </c>
      <c r="S1357" t="b">
        <v>0</v>
      </c>
      <c r="T1357">
        <v>0</v>
      </c>
      <c r="U1357" t="b">
        <v>0</v>
      </c>
      <c r="V1357" t="s">
        <v>97</v>
      </c>
      <c r="W1357">
        <v>0</v>
      </c>
      <c r="X1357" t="s">
        <v>31</v>
      </c>
      <c r="Y1357" t="s">
        <v>32</v>
      </c>
      <c r="Z1357">
        <v>1</v>
      </c>
      <c r="AA1357" t="b">
        <v>0</v>
      </c>
    </row>
    <row r="1358" spans="1:27" x14ac:dyDescent="0.3">
      <c r="A1358">
        <v>1357</v>
      </c>
      <c r="B1358" s="1">
        <v>44882</v>
      </c>
      <c r="C1358" s="7">
        <f t="shared" si="42"/>
        <v>2022</v>
      </c>
      <c r="D1358" s="2">
        <v>0.29922453703703705</v>
      </c>
      <c r="E1358">
        <v>335</v>
      </c>
      <c r="F1358" s="3">
        <v>45</v>
      </c>
      <c r="G1358" s="3" t="str">
        <f t="shared" si="43"/>
        <v>Old</v>
      </c>
      <c r="H1358" t="s">
        <v>33</v>
      </c>
      <c r="I1358" t="s">
        <v>70</v>
      </c>
      <c r="J1358" t="s">
        <v>96</v>
      </c>
      <c r="K1358" t="b">
        <v>1</v>
      </c>
      <c r="L1358">
        <v>90</v>
      </c>
      <c r="M1358" t="s">
        <v>58</v>
      </c>
      <c r="N1358" t="s">
        <v>59</v>
      </c>
      <c r="O1358">
        <v>1</v>
      </c>
      <c r="P1358" s="4">
        <v>38.859197119999997</v>
      </c>
      <c r="Q1358" s="4">
        <v>38.859197119999997</v>
      </c>
      <c r="R1358" t="s">
        <v>29</v>
      </c>
      <c r="S1358" t="b">
        <v>0</v>
      </c>
      <c r="T1358">
        <v>0</v>
      </c>
      <c r="U1358" t="b">
        <v>0</v>
      </c>
      <c r="V1358" t="s">
        <v>30</v>
      </c>
      <c r="W1358">
        <v>5</v>
      </c>
      <c r="X1358" t="s">
        <v>40</v>
      </c>
      <c r="Y1358" t="s">
        <v>32</v>
      </c>
      <c r="Z1358">
        <v>5</v>
      </c>
      <c r="AA1358" t="b">
        <v>1</v>
      </c>
    </row>
    <row r="1359" spans="1:27" x14ac:dyDescent="0.3">
      <c r="A1359">
        <v>1358</v>
      </c>
      <c r="B1359" s="1">
        <v>44543</v>
      </c>
      <c r="C1359" s="7">
        <f t="shared" si="42"/>
        <v>2021</v>
      </c>
      <c r="D1359" s="2">
        <v>0.90243055555555562</v>
      </c>
      <c r="E1359">
        <v>74</v>
      </c>
      <c r="F1359" s="3">
        <v>34</v>
      </c>
      <c r="G1359" s="3" t="str">
        <f t="shared" si="43"/>
        <v>Middle Age</v>
      </c>
      <c r="H1359" t="s">
        <v>33</v>
      </c>
      <c r="I1359" t="s">
        <v>69</v>
      </c>
      <c r="J1359" t="s">
        <v>96</v>
      </c>
      <c r="K1359" t="b">
        <v>1</v>
      </c>
      <c r="L1359">
        <v>793</v>
      </c>
      <c r="M1359" t="s">
        <v>53</v>
      </c>
      <c r="N1359" t="s">
        <v>54</v>
      </c>
      <c r="O1359">
        <v>4</v>
      </c>
      <c r="P1359" s="4">
        <v>55.271163780000002</v>
      </c>
      <c r="Q1359" s="4">
        <v>221.08465509999999</v>
      </c>
      <c r="R1359" t="s">
        <v>43</v>
      </c>
      <c r="S1359" t="b">
        <v>1</v>
      </c>
      <c r="T1359">
        <v>0</v>
      </c>
      <c r="U1359" t="b">
        <v>1</v>
      </c>
      <c r="V1359" t="s">
        <v>65</v>
      </c>
      <c r="W1359">
        <v>3</v>
      </c>
      <c r="X1359" t="s">
        <v>40</v>
      </c>
      <c r="Y1359" t="s">
        <v>32</v>
      </c>
      <c r="Z1359">
        <v>5</v>
      </c>
      <c r="AA1359" t="b">
        <v>0</v>
      </c>
    </row>
    <row r="1360" spans="1:27" x14ac:dyDescent="0.3">
      <c r="A1360">
        <v>1359</v>
      </c>
      <c r="B1360" s="1">
        <v>43802</v>
      </c>
      <c r="C1360" s="7">
        <f t="shared" si="42"/>
        <v>2019</v>
      </c>
      <c r="D1360" s="2">
        <v>0.43381944444444448</v>
      </c>
      <c r="E1360">
        <v>419</v>
      </c>
      <c r="F1360" s="3">
        <v>20</v>
      </c>
      <c r="G1360" s="3" t="str">
        <f t="shared" si="43"/>
        <v>Young</v>
      </c>
      <c r="H1360" t="s">
        <v>51</v>
      </c>
      <c r="I1360" t="s">
        <v>69</v>
      </c>
      <c r="J1360" t="s">
        <v>96</v>
      </c>
      <c r="K1360" t="b">
        <v>1</v>
      </c>
      <c r="L1360">
        <v>808</v>
      </c>
      <c r="M1360" t="s">
        <v>47</v>
      </c>
      <c r="N1360" t="s">
        <v>48</v>
      </c>
      <c r="O1360">
        <v>5</v>
      </c>
      <c r="P1360" s="4">
        <v>48.209576939999998</v>
      </c>
      <c r="Q1360" s="4">
        <v>241.0478847</v>
      </c>
      <c r="R1360" t="s">
        <v>45</v>
      </c>
      <c r="S1360" t="b">
        <v>0</v>
      </c>
      <c r="T1360">
        <v>0</v>
      </c>
      <c r="U1360" t="b">
        <v>0</v>
      </c>
      <c r="V1360" t="s">
        <v>65</v>
      </c>
      <c r="W1360">
        <v>4</v>
      </c>
      <c r="X1360" t="s">
        <v>38</v>
      </c>
      <c r="Y1360" t="s">
        <v>41</v>
      </c>
      <c r="Z1360">
        <v>5</v>
      </c>
      <c r="AA1360" t="b">
        <v>1</v>
      </c>
    </row>
    <row r="1361" spans="1:27" x14ac:dyDescent="0.3">
      <c r="A1361">
        <v>1360</v>
      </c>
      <c r="B1361" s="1">
        <v>44191</v>
      </c>
      <c r="C1361" s="7">
        <f t="shared" si="42"/>
        <v>2020</v>
      </c>
      <c r="D1361" s="2">
        <v>0.27078703703703705</v>
      </c>
      <c r="E1361">
        <v>364</v>
      </c>
      <c r="F1361" s="3">
        <v>48</v>
      </c>
      <c r="G1361" s="3" t="str">
        <f t="shared" si="43"/>
        <v>Old</v>
      </c>
      <c r="H1361" t="s">
        <v>51</v>
      </c>
      <c r="I1361" t="s">
        <v>52</v>
      </c>
      <c r="J1361" t="s">
        <v>96</v>
      </c>
      <c r="K1361" t="b">
        <v>1</v>
      </c>
      <c r="L1361">
        <v>662</v>
      </c>
      <c r="M1361" t="s">
        <v>35</v>
      </c>
      <c r="N1361" t="s">
        <v>36</v>
      </c>
      <c r="O1361">
        <v>4</v>
      </c>
      <c r="P1361" s="4">
        <v>88.36343454</v>
      </c>
      <c r="Q1361" s="4">
        <v>353.45373819999998</v>
      </c>
      <c r="R1361" t="s">
        <v>49</v>
      </c>
      <c r="S1361" t="b">
        <v>1</v>
      </c>
      <c r="T1361">
        <v>35.345373819999999</v>
      </c>
      <c r="U1361" t="b">
        <v>1</v>
      </c>
      <c r="V1361" t="s">
        <v>37</v>
      </c>
      <c r="W1361">
        <v>1</v>
      </c>
      <c r="X1361" t="s">
        <v>40</v>
      </c>
      <c r="Y1361" t="s">
        <v>50</v>
      </c>
      <c r="Z1361">
        <v>1</v>
      </c>
      <c r="AA1361" t="b">
        <v>0</v>
      </c>
    </row>
    <row r="1362" spans="1:27" x14ac:dyDescent="0.3">
      <c r="A1362">
        <v>1361</v>
      </c>
      <c r="B1362" s="1">
        <v>44167</v>
      </c>
      <c r="C1362" s="7">
        <f t="shared" si="42"/>
        <v>2020</v>
      </c>
      <c r="D1362" s="2">
        <v>0.57747685185185182</v>
      </c>
      <c r="E1362">
        <v>460</v>
      </c>
      <c r="F1362" s="3">
        <v>61</v>
      </c>
      <c r="G1362" s="3" t="str">
        <f t="shared" si="43"/>
        <v>Old</v>
      </c>
      <c r="H1362" t="s">
        <v>33</v>
      </c>
      <c r="I1362" t="s">
        <v>63</v>
      </c>
      <c r="J1362" t="s">
        <v>96</v>
      </c>
      <c r="K1362" t="b">
        <v>1</v>
      </c>
      <c r="L1362">
        <v>584</v>
      </c>
      <c r="M1362" t="s">
        <v>35</v>
      </c>
      <c r="N1362" t="s">
        <v>36</v>
      </c>
      <c r="O1362">
        <v>1</v>
      </c>
      <c r="P1362" s="4">
        <v>83.323449150000002</v>
      </c>
      <c r="Q1362" s="4">
        <v>83.323449150000002</v>
      </c>
      <c r="R1362" t="s">
        <v>43</v>
      </c>
      <c r="S1362" t="b">
        <v>1</v>
      </c>
      <c r="T1362">
        <v>0</v>
      </c>
      <c r="U1362" t="b">
        <v>0</v>
      </c>
      <c r="V1362" t="s">
        <v>30</v>
      </c>
      <c r="W1362">
        <v>3</v>
      </c>
      <c r="X1362" t="s">
        <v>38</v>
      </c>
      <c r="Y1362" t="s">
        <v>32</v>
      </c>
      <c r="Z1362">
        <v>2</v>
      </c>
      <c r="AA1362" t="b">
        <v>1</v>
      </c>
    </row>
    <row r="1363" spans="1:27" x14ac:dyDescent="0.3">
      <c r="A1363">
        <v>1362</v>
      </c>
      <c r="B1363" s="1">
        <v>44887</v>
      </c>
      <c r="C1363" s="7">
        <f t="shared" si="42"/>
        <v>2022</v>
      </c>
      <c r="D1363" s="2">
        <v>0.34925925925925921</v>
      </c>
      <c r="E1363">
        <v>231</v>
      </c>
      <c r="F1363" s="3">
        <v>58</v>
      </c>
      <c r="G1363" s="3" t="str">
        <f t="shared" si="43"/>
        <v>Old</v>
      </c>
      <c r="H1363" t="s">
        <v>33</v>
      </c>
      <c r="I1363" t="s">
        <v>67</v>
      </c>
      <c r="J1363" t="s">
        <v>96</v>
      </c>
      <c r="K1363" t="b">
        <v>1</v>
      </c>
      <c r="L1363">
        <v>759</v>
      </c>
      <c r="M1363" t="s">
        <v>35</v>
      </c>
      <c r="N1363" t="s">
        <v>36</v>
      </c>
      <c r="O1363">
        <v>3</v>
      </c>
      <c r="P1363" s="4">
        <v>95.300639610000005</v>
      </c>
      <c r="Q1363" s="4">
        <v>285.90191879999998</v>
      </c>
      <c r="R1363" t="s">
        <v>49</v>
      </c>
      <c r="S1363" t="b">
        <v>1</v>
      </c>
      <c r="T1363">
        <v>0</v>
      </c>
      <c r="U1363" t="b">
        <v>1</v>
      </c>
      <c r="V1363" t="s">
        <v>37</v>
      </c>
      <c r="W1363">
        <v>1</v>
      </c>
      <c r="X1363" t="s">
        <v>38</v>
      </c>
      <c r="Y1363" t="s">
        <v>32</v>
      </c>
      <c r="Z1363">
        <v>5</v>
      </c>
      <c r="AA1363" t="b">
        <v>0</v>
      </c>
    </row>
    <row r="1364" spans="1:27" x14ac:dyDescent="0.3">
      <c r="A1364">
        <v>1363</v>
      </c>
      <c r="B1364" s="1">
        <v>44149</v>
      </c>
      <c r="C1364" s="7">
        <f t="shared" si="42"/>
        <v>2020</v>
      </c>
      <c r="D1364" s="2">
        <v>7.9178240740740743E-2</v>
      </c>
      <c r="E1364">
        <v>40</v>
      </c>
      <c r="F1364" s="3">
        <v>43</v>
      </c>
      <c r="G1364" s="3" t="str">
        <f t="shared" si="43"/>
        <v>Middle Age</v>
      </c>
      <c r="H1364" t="s">
        <v>25</v>
      </c>
      <c r="I1364" t="s">
        <v>66</v>
      </c>
      <c r="J1364" t="s">
        <v>96</v>
      </c>
      <c r="K1364" t="b">
        <v>1</v>
      </c>
      <c r="L1364">
        <v>675</v>
      </c>
      <c r="M1364" t="s">
        <v>58</v>
      </c>
      <c r="N1364" t="s">
        <v>59</v>
      </c>
      <c r="O1364">
        <v>4</v>
      </c>
      <c r="P1364" s="4">
        <v>69.363487899999996</v>
      </c>
      <c r="Q1364" s="4">
        <v>277.45395159999998</v>
      </c>
      <c r="R1364" t="s">
        <v>43</v>
      </c>
      <c r="S1364" t="b">
        <v>0</v>
      </c>
      <c r="T1364">
        <v>0</v>
      </c>
      <c r="U1364" t="b">
        <v>0</v>
      </c>
      <c r="V1364" t="s">
        <v>30</v>
      </c>
      <c r="W1364">
        <v>2</v>
      </c>
      <c r="X1364" t="s">
        <v>31</v>
      </c>
      <c r="Y1364" t="s">
        <v>32</v>
      </c>
      <c r="Z1364">
        <v>3</v>
      </c>
      <c r="AA1364" t="b">
        <v>1</v>
      </c>
    </row>
    <row r="1365" spans="1:27" x14ac:dyDescent="0.3">
      <c r="A1365">
        <v>1364</v>
      </c>
      <c r="B1365" s="1">
        <v>44895</v>
      </c>
      <c r="C1365" s="7">
        <f t="shared" si="42"/>
        <v>2022</v>
      </c>
      <c r="D1365" s="2">
        <v>0.44155092592592587</v>
      </c>
      <c r="E1365">
        <v>155</v>
      </c>
      <c r="F1365" s="3">
        <v>43</v>
      </c>
      <c r="G1365" s="3" t="str">
        <f t="shared" si="43"/>
        <v>Middle Age</v>
      </c>
      <c r="H1365" t="s">
        <v>25</v>
      </c>
      <c r="I1365" t="s">
        <v>56</v>
      </c>
      <c r="J1365" t="s">
        <v>96</v>
      </c>
      <c r="K1365" t="b">
        <v>1</v>
      </c>
      <c r="L1365">
        <v>926</v>
      </c>
      <c r="M1365" t="s">
        <v>27</v>
      </c>
      <c r="N1365" t="s">
        <v>28</v>
      </c>
      <c r="O1365">
        <v>1</v>
      </c>
      <c r="P1365" s="4">
        <v>77.520131169999999</v>
      </c>
      <c r="Q1365" s="4">
        <v>77.520131169999999</v>
      </c>
      <c r="R1365" t="s">
        <v>49</v>
      </c>
      <c r="S1365" t="b">
        <v>1</v>
      </c>
      <c r="T1365">
        <v>0</v>
      </c>
      <c r="U1365" t="b">
        <v>1</v>
      </c>
      <c r="V1365" t="s">
        <v>30</v>
      </c>
      <c r="W1365">
        <v>3</v>
      </c>
      <c r="X1365" t="s">
        <v>31</v>
      </c>
      <c r="Y1365" t="s">
        <v>32</v>
      </c>
      <c r="Z1365">
        <v>2</v>
      </c>
      <c r="AA1365" t="b">
        <v>0</v>
      </c>
    </row>
    <row r="1366" spans="1:27" x14ac:dyDescent="0.3">
      <c r="A1366">
        <v>1365</v>
      </c>
      <c r="B1366" s="1">
        <v>44529</v>
      </c>
      <c r="C1366" s="7">
        <f t="shared" si="42"/>
        <v>2021</v>
      </c>
      <c r="D1366" s="2">
        <v>0.36434027777777778</v>
      </c>
      <c r="E1366">
        <v>18</v>
      </c>
      <c r="F1366" s="3">
        <v>40</v>
      </c>
      <c r="G1366" s="3" t="str">
        <f t="shared" si="43"/>
        <v>Middle Age</v>
      </c>
      <c r="H1366" t="s">
        <v>51</v>
      </c>
      <c r="I1366" t="s">
        <v>55</v>
      </c>
      <c r="J1366" t="s">
        <v>96</v>
      </c>
      <c r="K1366" t="b">
        <v>1</v>
      </c>
      <c r="L1366">
        <v>660</v>
      </c>
      <c r="M1366" t="s">
        <v>27</v>
      </c>
      <c r="N1366" t="s">
        <v>28</v>
      </c>
      <c r="O1366">
        <v>1</v>
      </c>
      <c r="P1366" s="4">
        <v>78.330932039999993</v>
      </c>
      <c r="Q1366" s="4">
        <v>78.330932039999993</v>
      </c>
      <c r="R1366" t="s">
        <v>45</v>
      </c>
      <c r="S1366" t="b">
        <v>1</v>
      </c>
      <c r="T1366">
        <v>7.8330932039999999</v>
      </c>
      <c r="U1366" t="b">
        <v>0</v>
      </c>
      <c r="V1366" t="s">
        <v>37</v>
      </c>
      <c r="W1366">
        <v>2</v>
      </c>
      <c r="X1366" t="s">
        <v>40</v>
      </c>
      <c r="Y1366" t="s">
        <v>50</v>
      </c>
      <c r="Z1366">
        <v>5</v>
      </c>
      <c r="AA1366" t="b">
        <v>1</v>
      </c>
    </row>
    <row r="1367" spans="1:27" x14ac:dyDescent="0.3">
      <c r="A1367">
        <v>1366</v>
      </c>
      <c r="B1367" s="1">
        <v>44519</v>
      </c>
      <c r="C1367" s="7">
        <f t="shared" si="42"/>
        <v>2021</v>
      </c>
      <c r="D1367" s="2">
        <v>0.11475694444444444</v>
      </c>
      <c r="E1367">
        <v>195</v>
      </c>
      <c r="F1367" s="3">
        <v>51</v>
      </c>
      <c r="G1367" s="3" t="str">
        <f t="shared" si="43"/>
        <v>Old</v>
      </c>
      <c r="H1367" t="s">
        <v>51</v>
      </c>
      <c r="I1367" t="s">
        <v>44</v>
      </c>
      <c r="J1367">
        <v>5</v>
      </c>
      <c r="K1367" t="b">
        <v>0</v>
      </c>
      <c r="L1367">
        <v>633</v>
      </c>
      <c r="M1367" t="s">
        <v>35</v>
      </c>
      <c r="N1367" t="s">
        <v>36</v>
      </c>
      <c r="O1367">
        <v>1</v>
      </c>
      <c r="P1367" s="4">
        <v>39.471201120000003</v>
      </c>
      <c r="Q1367" s="4">
        <v>39.471201120000003</v>
      </c>
      <c r="R1367" t="s">
        <v>45</v>
      </c>
      <c r="S1367" t="b">
        <v>1</v>
      </c>
      <c r="T1367">
        <v>0</v>
      </c>
      <c r="U1367" t="b">
        <v>0</v>
      </c>
      <c r="V1367" t="s">
        <v>97</v>
      </c>
      <c r="W1367">
        <v>0</v>
      </c>
      <c r="X1367" t="s">
        <v>31</v>
      </c>
      <c r="Y1367" t="s">
        <v>41</v>
      </c>
      <c r="Z1367">
        <v>1</v>
      </c>
      <c r="AA1367" t="b">
        <v>1</v>
      </c>
    </row>
    <row r="1368" spans="1:27" x14ac:dyDescent="0.3">
      <c r="A1368">
        <v>1367</v>
      </c>
      <c r="B1368" s="1">
        <v>44522</v>
      </c>
      <c r="C1368" s="7">
        <f t="shared" si="42"/>
        <v>2021</v>
      </c>
      <c r="D1368" s="2">
        <v>0.64247685185185188</v>
      </c>
      <c r="E1368">
        <v>476</v>
      </c>
      <c r="F1368" s="3">
        <v>34</v>
      </c>
      <c r="G1368" s="3" t="str">
        <f t="shared" si="43"/>
        <v>Middle Age</v>
      </c>
      <c r="H1368" t="s">
        <v>51</v>
      </c>
      <c r="I1368" t="s">
        <v>34</v>
      </c>
      <c r="J1368">
        <v>71</v>
      </c>
      <c r="K1368" t="b">
        <v>0</v>
      </c>
      <c r="L1368">
        <v>988</v>
      </c>
      <c r="M1368" t="s">
        <v>58</v>
      </c>
      <c r="N1368" t="s">
        <v>59</v>
      </c>
      <c r="O1368">
        <v>3</v>
      </c>
      <c r="P1368" s="4">
        <v>82.79888871</v>
      </c>
      <c r="Q1368" s="4">
        <v>248.3966661</v>
      </c>
      <c r="R1368" t="s">
        <v>49</v>
      </c>
      <c r="S1368" t="b">
        <v>1</v>
      </c>
      <c r="T1368">
        <v>24.839666609999998</v>
      </c>
      <c r="U1368" t="b">
        <v>0</v>
      </c>
      <c r="V1368" t="s">
        <v>97</v>
      </c>
      <c r="W1368">
        <v>0</v>
      </c>
      <c r="X1368" t="s">
        <v>40</v>
      </c>
      <c r="Y1368" t="s">
        <v>50</v>
      </c>
      <c r="Z1368">
        <v>5</v>
      </c>
      <c r="AA1368" t="b">
        <v>1</v>
      </c>
    </row>
    <row r="1369" spans="1:27" x14ac:dyDescent="0.3">
      <c r="A1369">
        <v>1368</v>
      </c>
      <c r="B1369" s="1">
        <v>43780</v>
      </c>
      <c r="C1369" s="7">
        <f t="shared" si="42"/>
        <v>2019</v>
      </c>
      <c r="D1369" s="2">
        <v>0.28203703703703703</v>
      </c>
      <c r="E1369">
        <v>331</v>
      </c>
      <c r="F1369" s="3">
        <v>55</v>
      </c>
      <c r="G1369" s="3" t="str">
        <f t="shared" si="43"/>
        <v>Old</v>
      </c>
      <c r="H1369" t="s">
        <v>51</v>
      </c>
      <c r="I1369" t="s">
        <v>57</v>
      </c>
      <c r="J1369">
        <v>41</v>
      </c>
      <c r="K1369" t="b">
        <v>0</v>
      </c>
      <c r="L1369">
        <v>662</v>
      </c>
      <c r="M1369" t="s">
        <v>58</v>
      </c>
      <c r="N1369" t="s">
        <v>59</v>
      </c>
      <c r="O1369">
        <v>5</v>
      </c>
      <c r="P1369" s="4">
        <v>93.280988059999999</v>
      </c>
      <c r="Q1369" s="4">
        <v>466.40494030000002</v>
      </c>
      <c r="R1369" t="s">
        <v>43</v>
      </c>
      <c r="S1369" t="b">
        <v>0</v>
      </c>
      <c r="T1369">
        <v>0</v>
      </c>
      <c r="U1369" t="b">
        <v>0</v>
      </c>
      <c r="V1369" t="s">
        <v>97</v>
      </c>
      <c r="W1369">
        <v>0</v>
      </c>
      <c r="X1369" t="s">
        <v>40</v>
      </c>
      <c r="Y1369" t="s">
        <v>32</v>
      </c>
      <c r="Z1369">
        <v>3</v>
      </c>
      <c r="AA1369" t="b">
        <v>0</v>
      </c>
    </row>
    <row r="1370" spans="1:27" x14ac:dyDescent="0.3">
      <c r="A1370">
        <v>1369</v>
      </c>
      <c r="B1370" s="1">
        <v>44515</v>
      </c>
      <c r="C1370" s="7">
        <f t="shared" si="42"/>
        <v>2021</v>
      </c>
      <c r="D1370" s="2">
        <v>0.40550925925925929</v>
      </c>
      <c r="E1370">
        <v>392</v>
      </c>
      <c r="F1370" s="3">
        <v>29</v>
      </c>
      <c r="G1370" s="3" t="str">
        <f t="shared" si="43"/>
        <v>Middle Age</v>
      </c>
      <c r="H1370" t="s">
        <v>51</v>
      </c>
      <c r="I1370" t="s">
        <v>63</v>
      </c>
      <c r="J1370">
        <v>29</v>
      </c>
      <c r="K1370" t="b">
        <v>0</v>
      </c>
      <c r="L1370">
        <v>350</v>
      </c>
      <c r="M1370" t="s">
        <v>58</v>
      </c>
      <c r="N1370" t="s">
        <v>59</v>
      </c>
      <c r="O1370">
        <v>1</v>
      </c>
      <c r="P1370" s="4">
        <v>85.533553029999993</v>
      </c>
      <c r="Q1370" s="4">
        <v>85.533553029999993</v>
      </c>
      <c r="R1370" t="s">
        <v>49</v>
      </c>
      <c r="S1370" t="b">
        <v>1</v>
      </c>
      <c r="T1370">
        <v>0</v>
      </c>
      <c r="U1370" t="b">
        <v>1</v>
      </c>
      <c r="V1370" t="s">
        <v>97</v>
      </c>
      <c r="W1370">
        <v>0</v>
      </c>
      <c r="X1370" t="s">
        <v>31</v>
      </c>
      <c r="Y1370" t="s">
        <v>32</v>
      </c>
      <c r="Z1370">
        <v>4</v>
      </c>
      <c r="AA1370" t="b">
        <v>0</v>
      </c>
    </row>
    <row r="1371" spans="1:27" x14ac:dyDescent="0.3">
      <c r="A1371">
        <v>1370</v>
      </c>
      <c r="B1371" s="1">
        <v>43778</v>
      </c>
      <c r="C1371" s="7">
        <f t="shared" si="42"/>
        <v>2019</v>
      </c>
      <c r="D1371" s="2">
        <v>0.45971064814814816</v>
      </c>
      <c r="E1371">
        <v>298</v>
      </c>
      <c r="F1371" s="3">
        <v>32</v>
      </c>
      <c r="G1371" s="3" t="str">
        <f t="shared" si="43"/>
        <v>Middle Age</v>
      </c>
      <c r="H1371" t="s">
        <v>25</v>
      </c>
      <c r="I1371" t="s">
        <v>67</v>
      </c>
      <c r="J1371" t="s">
        <v>96</v>
      </c>
      <c r="K1371" t="b">
        <v>1</v>
      </c>
      <c r="L1371">
        <v>724</v>
      </c>
      <c r="M1371" t="s">
        <v>58</v>
      </c>
      <c r="N1371" t="s">
        <v>59</v>
      </c>
      <c r="O1371">
        <v>3</v>
      </c>
      <c r="P1371" s="4">
        <v>85.566445990000005</v>
      </c>
      <c r="Q1371" s="4">
        <v>256.69933800000001</v>
      </c>
      <c r="R1371" t="s">
        <v>45</v>
      </c>
      <c r="S1371" t="b">
        <v>0</v>
      </c>
      <c r="T1371">
        <v>0</v>
      </c>
      <c r="U1371" t="b">
        <v>0</v>
      </c>
      <c r="V1371" t="s">
        <v>37</v>
      </c>
      <c r="W1371">
        <v>2</v>
      </c>
      <c r="X1371" t="s">
        <v>40</v>
      </c>
      <c r="Y1371" t="s">
        <v>41</v>
      </c>
      <c r="Z1371">
        <v>4</v>
      </c>
      <c r="AA1371" t="b">
        <v>1</v>
      </c>
    </row>
    <row r="1372" spans="1:27" x14ac:dyDescent="0.3">
      <c r="A1372">
        <v>1371</v>
      </c>
      <c r="B1372" s="1">
        <v>44530</v>
      </c>
      <c r="C1372" s="7">
        <f t="shared" si="42"/>
        <v>2021</v>
      </c>
      <c r="D1372" s="2">
        <v>0.93662037037037038</v>
      </c>
      <c r="E1372">
        <v>224</v>
      </c>
      <c r="F1372" s="3">
        <v>42</v>
      </c>
      <c r="G1372" s="3" t="str">
        <f t="shared" si="43"/>
        <v>Middle Age</v>
      </c>
      <c r="H1372" t="s">
        <v>51</v>
      </c>
      <c r="I1372" t="s">
        <v>69</v>
      </c>
      <c r="J1372">
        <v>70</v>
      </c>
      <c r="K1372" t="b">
        <v>0</v>
      </c>
      <c r="L1372">
        <v>77</v>
      </c>
      <c r="M1372" t="s">
        <v>35</v>
      </c>
      <c r="N1372" t="s">
        <v>36</v>
      </c>
      <c r="O1372">
        <v>4</v>
      </c>
      <c r="P1372" s="4">
        <v>12.8494577</v>
      </c>
      <c r="Q1372" s="4">
        <v>51.39783079</v>
      </c>
      <c r="R1372" t="s">
        <v>29</v>
      </c>
      <c r="S1372" t="b">
        <v>1</v>
      </c>
      <c r="T1372">
        <v>0</v>
      </c>
      <c r="U1372" t="b">
        <v>0</v>
      </c>
      <c r="V1372" t="s">
        <v>97</v>
      </c>
      <c r="W1372">
        <v>0</v>
      </c>
      <c r="X1372" t="s">
        <v>38</v>
      </c>
      <c r="Y1372" t="s">
        <v>32</v>
      </c>
      <c r="Z1372">
        <v>4</v>
      </c>
      <c r="AA1372" t="b">
        <v>0</v>
      </c>
    </row>
    <row r="1373" spans="1:27" x14ac:dyDescent="0.3">
      <c r="A1373">
        <v>1372</v>
      </c>
      <c r="B1373" s="1">
        <v>44175</v>
      </c>
      <c r="C1373" s="7">
        <f t="shared" si="42"/>
        <v>2020</v>
      </c>
      <c r="D1373" s="2">
        <v>7.9861111111111105E-4</v>
      </c>
      <c r="E1373">
        <v>241</v>
      </c>
      <c r="F1373" s="3">
        <v>30</v>
      </c>
      <c r="G1373" s="3" t="str">
        <f t="shared" si="43"/>
        <v>Middle Age</v>
      </c>
      <c r="H1373" t="s">
        <v>25</v>
      </c>
      <c r="I1373" t="s">
        <v>66</v>
      </c>
      <c r="J1373" t="s">
        <v>96</v>
      </c>
      <c r="K1373" t="b">
        <v>1</v>
      </c>
      <c r="L1373">
        <v>339</v>
      </c>
      <c r="M1373" t="s">
        <v>53</v>
      </c>
      <c r="N1373" t="s">
        <v>54</v>
      </c>
      <c r="O1373">
        <v>3</v>
      </c>
      <c r="P1373" s="4">
        <v>89.841134879999998</v>
      </c>
      <c r="Q1373" s="4">
        <v>269.52340459999999</v>
      </c>
      <c r="R1373" t="s">
        <v>43</v>
      </c>
      <c r="S1373" t="b">
        <v>1</v>
      </c>
      <c r="T1373">
        <v>0</v>
      </c>
      <c r="U1373" t="b">
        <v>1</v>
      </c>
      <c r="V1373" t="s">
        <v>30</v>
      </c>
      <c r="W1373">
        <v>1</v>
      </c>
      <c r="X1373" t="s">
        <v>31</v>
      </c>
      <c r="Y1373" t="s">
        <v>41</v>
      </c>
      <c r="Z1373">
        <v>2</v>
      </c>
      <c r="AA1373" t="b">
        <v>0</v>
      </c>
    </row>
    <row r="1374" spans="1:27" x14ac:dyDescent="0.3">
      <c r="A1374">
        <v>1373</v>
      </c>
      <c r="B1374" s="1">
        <v>43446</v>
      </c>
      <c r="C1374" s="7">
        <f t="shared" si="42"/>
        <v>2018</v>
      </c>
      <c r="D1374" s="2">
        <v>0.57750000000000001</v>
      </c>
      <c r="E1374">
        <v>172</v>
      </c>
      <c r="F1374" s="3">
        <v>56</v>
      </c>
      <c r="G1374" s="3" t="str">
        <f t="shared" si="43"/>
        <v>Old</v>
      </c>
      <c r="H1374" t="s">
        <v>33</v>
      </c>
      <c r="I1374" t="s">
        <v>60</v>
      </c>
      <c r="J1374" t="s">
        <v>96</v>
      </c>
      <c r="K1374" t="b">
        <v>1</v>
      </c>
      <c r="L1374">
        <v>156</v>
      </c>
      <c r="M1374" t="s">
        <v>35</v>
      </c>
      <c r="N1374" t="s">
        <v>36</v>
      </c>
      <c r="O1374">
        <v>5</v>
      </c>
      <c r="P1374" s="4">
        <v>93.242477469999997</v>
      </c>
      <c r="Q1374" s="4">
        <v>466.21238729999999</v>
      </c>
      <c r="R1374" t="s">
        <v>29</v>
      </c>
      <c r="S1374" t="b">
        <v>1</v>
      </c>
      <c r="T1374">
        <v>0</v>
      </c>
      <c r="U1374" t="b">
        <v>0</v>
      </c>
      <c r="V1374" t="s">
        <v>65</v>
      </c>
      <c r="W1374">
        <v>1</v>
      </c>
      <c r="X1374" t="s">
        <v>38</v>
      </c>
      <c r="Y1374" t="s">
        <v>41</v>
      </c>
      <c r="Z1374">
        <v>1</v>
      </c>
      <c r="AA1374" t="b">
        <v>0</v>
      </c>
    </row>
    <row r="1375" spans="1:27" x14ac:dyDescent="0.3">
      <c r="A1375">
        <v>1374</v>
      </c>
      <c r="B1375" s="1">
        <v>44191</v>
      </c>
      <c r="C1375" s="7">
        <f t="shared" si="42"/>
        <v>2020</v>
      </c>
      <c r="D1375" s="2">
        <v>0.39282407407407405</v>
      </c>
      <c r="E1375">
        <v>320</v>
      </c>
      <c r="F1375" s="3">
        <v>43</v>
      </c>
      <c r="G1375" s="3" t="str">
        <f t="shared" si="43"/>
        <v>Middle Age</v>
      </c>
      <c r="H1375" t="s">
        <v>25</v>
      </c>
      <c r="I1375" t="s">
        <v>66</v>
      </c>
      <c r="J1375">
        <v>89</v>
      </c>
      <c r="K1375" t="b">
        <v>0</v>
      </c>
      <c r="L1375">
        <v>604</v>
      </c>
      <c r="M1375" t="s">
        <v>47</v>
      </c>
      <c r="N1375" t="s">
        <v>48</v>
      </c>
      <c r="O1375">
        <v>4</v>
      </c>
      <c r="P1375" s="4">
        <v>50.095234560000002</v>
      </c>
      <c r="Q1375" s="4">
        <v>200.3809382</v>
      </c>
      <c r="R1375" t="s">
        <v>29</v>
      </c>
      <c r="S1375" t="b">
        <v>1</v>
      </c>
      <c r="T1375">
        <v>0</v>
      </c>
      <c r="U1375" t="b">
        <v>1</v>
      </c>
      <c r="V1375" t="s">
        <v>97</v>
      </c>
      <c r="W1375">
        <v>0</v>
      </c>
      <c r="X1375" t="s">
        <v>31</v>
      </c>
      <c r="Y1375" t="s">
        <v>41</v>
      </c>
      <c r="Z1375">
        <v>4</v>
      </c>
      <c r="AA1375" t="b">
        <v>1</v>
      </c>
    </row>
    <row r="1376" spans="1:27" x14ac:dyDescent="0.3">
      <c r="A1376">
        <v>1375</v>
      </c>
      <c r="B1376" s="1">
        <v>44137</v>
      </c>
      <c r="C1376" s="7">
        <f t="shared" si="42"/>
        <v>2020</v>
      </c>
      <c r="D1376" s="2">
        <v>0.21842592592592591</v>
      </c>
      <c r="E1376">
        <v>92</v>
      </c>
      <c r="F1376" s="3">
        <v>24</v>
      </c>
      <c r="G1376" s="3" t="str">
        <f t="shared" si="43"/>
        <v>Young</v>
      </c>
      <c r="H1376" t="s">
        <v>33</v>
      </c>
      <c r="I1376" t="s">
        <v>70</v>
      </c>
      <c r="J1376" t="s">
        <v>96</v>
      </c>
      <c r="K1376" t="b">
        <v>1</v>
      </c>
      <c r="L1376">
        <v>143</v>
      </c>
      <c r="M1376" t="s">
        <v>27</v>
      </c>
      <c r="N1376" t="s">
        <v>28</v>
      </c>
      <c r="O1376">
        <v>5</v>
      </c>
      <c r="P1376" s="4">
        <v>93.993687109999996</v>
      </c>
      <c r="Q1376" s="4">
        <v>469.9684355</v>
      </c>
      <c r="R1376" t="s">
        <v>49</v>
      </c>
      <c r="S1376" t="b">
        <v>0</v>
      </c>
      <c r="T1376">
        <v>0</v>
      </c>
      <c r="U1376" t="b">
        <v>1</v>
      </c>
      <c r="V1376" t="s">
        <v>37</v>
      </c>
      <c r="W1376">
        <v>1</v>
      </c>
      <c r="X1376" t="s">
        <v>38</v>
      </c>
      <c r="Y1376" t="s">
        <v>32</v>
      </c>
      <c r="Z1376">
        <v>1</v>
      </c>
      <c r="AA1376" t="b">
        <v>0</v>
      </c>
    </row>
    <row r="1377" spans="1:27" x14ac:dyDescent="0.3">
      <c r="A1377">
        <v>1376</v>
      </c>
      <c r="B1377" s="1">
        <v>44522</v>
      </c>
      <c r="C1377" s="7">
        <f t="shared" si="42"/>
        <v>2021</v>
      </c>
      <c r="D1377" s="2">
        <v>0.93825231481481486</v>
      </c>
      <c r="E1377">
        <v>347</v>
      </c>
      <c r="F1377" s="3">
        <v>40</v>
      </c>
      <c r="G1377" s="3" t="str">
        <f t="shared" si="43"/>
        <v>Middle Age</v>
      </c>
      <c r="H1377" t="s">
        <v>51</v>
      </c>
      <c r="I1377" t="s">
        <v>26</v>
      </c>
      <c r="J1377">
        <v>49</v>
      </c>
      <c r="K1377" t="b">
        <v>0</v>
      </c>
      <c r="L1377">
        <v>397</v>
      </c>
      <c r="M1377" t="s">
        <v>58</v>
      </c>
      <c r="N1377" t="s">
        <v>59</v>
      </c>
      <c r="O1377">
        <v>3</v>
      </c>
      <c r="P1377" s="4">
        <v>85.300809040000004</v>
      </c>
      <c r="Q1377" s="4">
        <v>255.90242710000001</v>
      </c>
      <c r="R1377" t="s">
        <v>49</v>
      </c>
      <c r="S1377" t="b">
        <v>1</v>
      </c>
      <c r="T1377">
        <v>0</v>
      </c>
      <c r="U1377" t="b">
        <v>1</v>
      </c>
      <c r="V1377" t="s">
        <v>97</v>
      </c>
      <c r="W1377">
        <v>0</v>
      </c>
      <c r="X1377" t="s">
        <v>38</v>
      </c>
      <c r="Y1377" t="s">
        <v>32</v>
      </c>
      <c r="Z1377">
        <v>4</v>
      </c>
      <c r="AA1377" t="b">
        <v>1</v>
      </c>
    </row>
    <row r="1378" spans="1:27" x14ac:dyDescent="0.3">
      <c r="A1378">
        <v>1377</v>
      </c>
      <c r="B1378" s="1">
        <v>45250</v>
      </c>
      <c r="C1378" s="7">
        <f t="shared" si="42"/>
        <v>2023</v>
      </c>
      <c r="D1378" s="2">
        <v>0.7174652777777778</v>
      </c>
      <c r="E1378">
        <v>109</v>
      </c>
      <c r="F1378" s="3">
        <v>69</v>
      </c>
      <c r="G1378" s="3" t="str">
        <f t="shared" si="43"/>
        <v>Old</v>
      </c>
      <c r="H1378" t="s">
        <v>33</v>
      </c>
      <c r="I1378" t="s">
        <v>69</v>
      </c>
      <c r="J1378" t="s">
        <v>96</v>
      </c>
      <c r="K1378" t="b">
        <v>1</v>
      </c>
      <c r="L1378">
        <v>999</v>
      </c>
      <c r="M1378" t="s">
        <v>53</v>
      </c>
      <c r="N1378" t="s">
        <v>54</v>
      </c>
      <c r="O1378">
        <v>3</v>
      </c>
      <c r="P1378" s="4">
        <v>58.494185020000003</v>
      </c>
      <c r="Q1378" s="4">
        <v>175.48255510000001</v>
      </c>
      <c r="R1378" t="s">
        <v>29</v>
      </c>
      <c r="S1378" t="b">
        <v>0</v>
      </c>
      <c r="T1378">
        <v>17.548255510000001</v>
      </c>
      <c r="U1378" t="b">
        <v>0</v>
      </c>
      <c r="V1378" t="s">
        <v>30</v>
      </c>
      <c r="W1378">
        <v>5</v>
      </c>
      <c r="X1378" t="s">
        <v>31</v>
      </c>
      <c r="Y1378" t="s">
        <v>50</v>
      </c>
      <c r="Z1378">
        <v>5</v>
      </c>
      <c r="AA1378" t="b">
        <v>0</v>
      </c>
    </row>
    <row r="1379" spans="1:27" x14ac:dyDescent="0.3">
      <c r="A1379">
        <v>1378</v>
      </c>
      <c r="B1379" s="1">
        <v>43422</v>
      </c>
      <c r="C1379" s="7">
        <f t="shared" si="42"/>
        <v>2018</v>
      </c>
      <c r="D1379" s="2">
        <v>0.43504629629629626</v>
      </c>
      <c r="E1379">
        <v>230</v>
      </c>
      <c r="F1379" s="3">
        <v>19</v>
      </c>
      <c r="G1379" s="3" t="str">
        <f t="shared" si="43"/>
        <v>Young</v>
      </c>
      <c r="H1379" t="s">
        <v>51</v>
      </c>
      <c r="I1379" t="s">
        <v>66</v>
      </c>
      <c r="J1379">
        <v>46</v>
      </c>
      <c r="K1379" t="b">
        <v>0</v>
      </c>
      <c r="L1379">
        <v>34</v>
      </c>
      <c r="M1379" t="s">
        <v>53</v>
      </c>
      <c r="N1379" t="s">
        <v>54</v>
      </c>
      <c r="O1379">
        <v>1</v>
      </c>
      <c r="P1379" s="4">
        <v>20.985087409999998</v>
      </c>
      <c r="Q1379" s="4">
        <v>20.985087409999998</v>
      </c>
      <c r="R1379" t="s">
        <v>43</v>
      </c>
      <c r="S1379" t="b">
        <v>1</v>
      </c>
      <c r="T1379">
        <v>0</v>
      </c>
      <c r="U1379" t="b">
        <v>1</v>
      </c>
      <c r="V1379" t="s">
        <v>97</v>
      </c>
      <c r="W1379">
        <v>0</v>
      </c>
      <c r="X1379" t="s">
        <v>38</v>
      </c>
      <c r="Y1379" t="s">
        <v>32</v>
      </c>
      <c r="Z1379">
        <v>5</v>
      </c>
      <c r="AA1379" t="b">
        <v>0</v>
      </c>
    </row>
    <row r="1380" spans="1:27" x14ac:dyDescent="0.3">
      <c r="A1380">
        <v>1379</v>
      </c>
      <c r="B1380" s="1">
        <v>43430</v>
      </c>
      <c r="C1380" s="7">
        <f t="shared" si="42"/>
        <v>2018</v>
      </c>
      <c r="D1380" s="2">
        <v>0.32863425925925926</v>
      </c>
      <c r="E1380">
        <v>234</v>
      </c>
      <c r="F1380" s="3">
        <v>33</v>
      </c>
      <c r="G1380" s="3" t="str">
        <f t="shared" si="43"/>
        <v>Middle Age</v>
      </c>
      <c r="H1380" t="s">
        <v>25</v>
      </c>
      <c r="I1380" t="s">
        <v>56</v>
      </c>
      <c r="J1380">
        <v>86</v>
      </c>
      <c r="K1380" t="b">
        <v>0</v>
      </c>
      <c r="L1380">
        <v>470</v>
      </c>
      <c r="M1380" t="s">
        <v>47</v>
      </c>
      <c r="N1380" t="s">
        <v>48</v>
      </c>
      <c r="O1380">
        <v>5</v>
      </c>
      <c r="P1380" s="4">
        <v>85.232875620000002</v>
      </c>
      <c r="Q1380" s="4">
        <v>426.16437810000002</v>
      </c>
      <c r="R1380" t="s">
        <v>43</v>
      </c>
      <c r="S1380" t="b">
        <v>0</v>
      </c>
      <c r="T1380">
        <v>42.616437810000001</v>
      </c>
      <c r="U1380" t="b">
        <v>1</v>
      </c>
      <c r="V1380" t="s">
        <v>97</v>
      </c>
      <c r="W1380">
        <v>0</v>
      </c>
      <c r="X1380" t="s">
        <v>40</v>
      </c>
      <c r="Y1380" t="s">
        <v>50</v>
      </c>
      <c r="Z1380">
        <v>2</v>
      </c>
      <c r="AA1380" t="b">
        <v>1</v>
      </c>
    </row>
    <row r="1381" spans="1:27" x14ac:dyDescent="0.3">
      <c r="A1381">
        <v>1380</v>
      </c>
      <c r="B1381" s="1">
        <v>44534</v>
      </c>
      <c r="C1381" s="7">
        <f t="shared" si="42"/>
        <v>2021</v>
      </c>
      <c r="D1381" s="2">
        <v>0.63346064814814818</v>
      </c>
      <c r="E1381">
        <v>340</v>
      </c>
      <c r="F1381" s="3">
        <v>45</v>
      </c>
      <c r="G1381" s="3" t="str">
        <f t="shared" si="43"/>
        <v>Old</v>
      </c>
      <c r="H1381" t="s">
        <v>51</v>
      </c>
      <c r="I1381" t="s">
        <v>64</v>
      </c>
      <c r="J1381">
        <v>60</v>
      </c>
      <c r="K1381" t="b">
        <v>0</v>
      </c>
      <c r="L1381">
        <v>242</v>
      </c>
      <c r="M1381" t="s">
        <v>58</v>
      </c>
      <c r="N1381" t="s">
        <v>59</v>
      </c>
      <c r="O1381">
        <v>5</v>
      </c>
      <c r="P1381" s="4">
        <v>24.668525120000002</v>
      </c>
      <c r="Q1381" s="4">
        <v>123.34262560000001</v>
      </c>
      <c r="R1381" t="s">
        <v>43</v>
      </c>
      <c r="S1381" t="b">
        <v>0</v>
      </c>
      <c r="T1381">
        <v>12.334262560000001</v>
      </c>
      <c r="U1381" t="b">
        <v>0</v>
      </c>
      <c r="V1381" t="s">
        <v>97</v>
      </c>
      <c r="W1381">
        <v>0</v>
      </c>
      <c r="X1381" t="s">
        <v>31</v>
      </c>
      <c r="Y1381" t="s">
        <v>50</v>
      </c>
      <c r="Z1381">
        <v>5</v>
      </c>
      <c r="AA1381" t="b">
        <v>0</v>
      </c>
    </row>
    <row r="1382" spans="1:27" x14ac:dyDescent="0.3">
      <c r="A1382">
        <v>1381</v>
      </c>
      <c r="B1382" s="1">
        <v>44538</v>
      </c>
      <c r="C1382" s="7">
        <f t="shared" si="42"/>
        <v>2021</v>
      </c>
      <c r="D1382" s="2">
        <v>0.70694444444444438</v>
      </c>
      <c r="E1382">
        <v>137</v>
      </c>
      <c r="F1382" s="3">
        <v>65</v>
      </c>
      <c r="G1382" s="3" t="str">
        <f t="shared" si="43"/>
        <v>Old</v>
      </c>
      <c r="H1382" t="s">
        <v>51</v>
      </c>
      <c r="I1382" t="s">
        <v>26</v>
      </c>
      <c r="J1382" t="s">
        <v>96</v>
      </c>
      <c r="K1382" t="b">
        <v>1</v>
      </c>
      <c r="L1382">
        <v>175</v>
      </c>
      <c r="M1382" t="s">
        <v>58</v>
      </c>
      <c r="N1382" t="s">
        <v>59</v>
      </c>
      <c r="O1382">
        <v>2</v>
      </c>
      <c r="P1382" s="4">
        <v>88.854283780000003</v>
      </c>
      <c r="Q1382" s="4">
        <v>177.70856760000001</v>
      </c>
      <c r="R1382" t="s">
        <v>49</v>
      </c>
      <c r="S1382" t="b">
        <v>0</v>
      </c>
      <c r="T1382">
        <v>17.770856760000001</v>
      </c>
      <c r="U1382" t="b">
        <v>0</v>
      </c>
      <c r="V1382" t="s">
        <v>30</v>
      </c>
      <c r="W1382">
        <v>1</v>
      </c>
      <c r="X1382" t="s">
        <v>40</v>
      </c>
      <c r="Y1382" t="s">
        <v>50</v>
      </c>
      <c r="Z1382">
        <v>3</v>
      </c>
      <c r="AA1382" t="b">
        <v>1</v>
      </c>
    </row>
    <row r="1383" spans="1:27" x14ac:dyDescent="0.3">
      <c r="A1383">
        <v>1382</v>
      </c>
      <c r="B1383" s="1">
        <v>44552</v>
      </c>
      <c r="C1383" s="7">
        <f t="shared" si="42"/>
        <v>2021</v>
      </c>
      <c r="D1383" s="2">
        <v>0.35416666666666669</v>
      </c>
      <c r="E1383">
        <v>84</v>
      </c>
      <c r="F1383" s="3">
        <v>37</v>
      </c>
      <c r="G1383" s="3" t="str">
        <f t="shared" si="43"/>
        <v>Middle Age</v>
      </c>
      <c r="H1383" t="s">
        <v>25</v>
      </c>
      <c r="I1383" t="s">
        <v>61</v>
      </c>
      <c r="J1383" t="s">
        <v>96</v>
      </c>
      <c r="K1383" t="b">
        <v>1</v>
      </c>
      <c r="L1383">
        <v>260</v>
      </c>
      <c r="M1383" t="s">
        <v>35</v>
      </c>
      <c r="N1383" t="s">
        <v>36</v>
      </c>
      <c r="O1383">
        <v>2</v>
      </c>
      <c r="P1383" s="4">
        <v>30.240014219999999</v>
      </c>
      <c r="Q1383" s="4">
        <v>60.480028429999997</v>
      </c>
      <c r="R1383" t="s">
        <v>43</v>
      </c>
      <c r="S1383" t="b">
        <v>0</v>
      </c>
      <c r="T1383">
        <v>6.0480028429999999</v>
      </c>
      <c r="U1383" t="b">
        <v>1</v>
      </c>
      <c r="V1383" t="s">
        <v>65</v>
      </c>
      <c r="W1383">
        <v>2</v>
      </c>
      <c r="X1383" t="s">
        <v>38</v>
      </c>
      <c r="Y1383" t="s">
        <v>50</v>
      </c>
      <c r="Z1383">
        <v>4</v>
      </c>
      <c r="AA1383" t="b">
        <v>0</v>
      </c>
    </row>
    <row r="1384" spans="1:27" x14ac:dyDescent="0.3">
      <c r="A1384">
        <v>1383</v>
      </c>
      <c r="B1384" s="1">
        <v>44528</v>
      </c>
      <c r="C1384" s="7">
        <f t="shared" si="42"/>
        <v>2021</v>
      </c>
      <c r="D1384" s="2">
        <v>0.83508101851851846</v>
      </c>
      <c r="E1384">
        <v>127</v>
      </c>
      <c r="F1384" s="3">
        <v>70</v>
      </c>
      <c r="G1384" s="3" t="str">
        <f t="shared" si="43"/>
        <v>Old</v>
      </c>
      <c r="H1384" t="s">
        <v>51</v>
      </c>
      <c r="I1384" t="s">
        <v>56</v>
      </c>
      <c r="J1384">
        <v>72</v>
      </c>
      <c r="K1384" t="b">
        <v>0</v>
      </c>
      <c r="L1384">
        <v>381</v>
      </c>
      <c r="M1384" t="s">
        <v>58</v>
      </c>
      <c r="N1384" t="s">
        <v>59</v>
      </c>
      <c r="O1384">
        <v>3</v>
      </c>
      <c r="P1384" s="4">
        <v>99.638707589999996</v>
      </c>
      <c r="Q1384" s="4">
        <v>298.91612279999998</v>
      </c>
      <c r="R1384" t="s">
        <v>49</v>
      </c>
      <c r="S1384" t="b">
        <v>0</v>
      </c>
      <c r="T1384">
        <v>29.89161228</v>
      </c>
      <c r="U1384" t="b">
        <v>0</v>
      </c>
      <c r="V1384" t="s">
        <v>97</v>
      </c>
      <c r="W1384">
        <v>0</v>
      </c>
      <c r="X1384" t="s">
        <v>38</v>
      </c>
      <c r="Y1384" t="s">
        <v>50</v>
      </c>
      <c r="Z1384">
        <v>5</v>
      </c>
      <c r="AA1384" t="b">
        <v>0</v>
      </c>
    </row>
    <row r="1385" spans="1:27" x14ac:dyDescent="0.3">
      <c r="A1385">
        <v>1384</v>
      </c>
      <c r="B1385" s="1">
        <v>44180</v>
      </c>
      <c r="C1385" s="7">
        <f t="shared" si="42"/>
        <v>2020</v>
      </c>
      <c r="D1385" s="2">
        <v>0.80784722222222216</v>
      </c>
      <c r="E1385">
        <v>265</v>
      </c>
      <c r="F1385" s="3">
        <v>64</v>
      </c>
      <c r="G1385" s="3" t="str">
        <f t="shared" si="43"/>
        <v>Old</v>
      </c>
      <c r="H1385" t="s">
        <v>51</v>
      </c>
      <c r="I1385" t="s">
        <v>42</v>
      </c>
      <c r="J1385" t="s">
        <v>96</v>
      </c>
      <c r="K1385" t="b">
        <v>1</v>
      </c>
      <c r="L1385">
        <v>384</v>
      </c>
      <c r="M1385" t="s">
        <v>58</v>
      </c>
      <c r="N1385" t="s">
        <v>59</v>
      </c>
      <c r="O1385">
        <v>4</v>
      </c>
      <c r="P1385" s="4">
        <v>64.671758280000006</v>
      </c>
      <c r="Q1385" s="4">
        <v>258.68703310000001</v>
      </c>
      <c r="R1385" t="s">
        <v>45</v>
      </c>
      <c r="S1385" t="b">
        <v>0</v>
      </c>
      <c r="T1385">
        <v>0</v>
      </c>
      <c r="U1385" t="b">
        <v>0</v>
      </c>
      <c r="V1385" t="s">
        <v>30</v>
      </c>
      <c r="W1385">
        <v>1</v>
      </c>
      <c r="X1385" t="s">
        <v>31</v>
      </c>
      <c r="Y1385" t="s">
        <v>32</v>
      </c>
      <c r="Z1385">
        <v>1</v>
      </c>
      <c r="AA1385" t="b">
        <v>1</v>
      </c>
    </row>
    <row r="1386" spans="1:27" x14ac:dyDescent="0.3">
      <c r="A1386">
        <v>1385</v>
      </c>
      <c r="B1386" s="1">
        <v>44503</v>
      </c>
      <c r="C1386" s="7">
        <f t="shared" si="42"/>
        <v>2021</v>
      </c>
      <c r="D1386" s="2">
        <v>0.56033564814814818</v>
      </c>
      <c r="E1386">
        <v>289</v>
      </c>
      <c r="F1386" s="3">
        <v>51</v>
      </c>
      <c r="G1386" s="3" t="str">
        <f t="shared" si="43"/>
        <v>Old</v>
      </c>
      <c r="H1386" t="s">
        <v>51</v>
      </c>
      <c r="I1386" t="s">
        <v>60</v>
      </c>
      <c r="J1386" t="s">
        <v>96</v>
      </c>
      <c r="K1386" t="b">
        <v>1</v>
      </c>
      <c r="L1386">
        <v>160</v>
      </c>
      <c r="M1386" t="s">
        <v>47</v>
      </c>
      <c r="N1386" t="s">
        <v>48</v>
      </c>
      <c r="O1386">
        <v>4</v>
      </c>
      <c r="P1386" s="4">
        <v>15.672415060000001</v>
      </c>
      <c r="Q1386" s="4">
        <v>62.689660250000003</v>
      </c>
      <c r="R1386" t="s">
        <v>45</v>
      </c>
      <c r="S1386" t="b">
        <v>1</v>
      </c>
      <c r="T1386">
        <v>0</v>
      </c>
      <c r="U1386" t="b">
        <v>0</v>
      </c>
      <c r="V1386" t="s">
        <v>30</v>
      </c>
      <c r="W1386">
        <v>3</v>
      </c>
      <c r="X1386" t="s">
        <v>31</v>
      </c>
      <c r="Y1386" t="s">
        <v>32</v>
      </c>
      <c r="Z1386">
        <v>1</v>
      </c>
      <c r="AA1386" t="b">
        <v>1</v>
      </c>
    </row>
    <row r="1387" spans="1:27" x14ac:dyDescent="0.3">
      <c r="A1387">
        <v>1386</v>
      </c>
      <c r="B1387" s="1">
        <v>44505</v>
      </c>
      <c r="C1387" s="7">
        <f t="shared" si="42"/>
        <v>2021</v>
      </c>
      <c r="D1387" s="2">
        <v>0.34471064814814811</v>
      </c>
      <c r="E1387">
        <v>328</v>
      </c>
      <c r="F1387" s="3">
        <v>34</v>
      </c>
      <c r="G1387" s="3" t="str">
        <f t="shared" si="43"/>
        <v>Middle Age</v>
      </c>
      <c r="H1387" t="s">
        <v>51</v>
      </c>
      <c r="I1387" t="s">
        <v>52</v>
      </c>
      <c r="J1387" t="s">
        <v>96</v>
      </c>
      <c r="K1387" t="b">
        <v>1</v>
      </c>
      <c r="L1387">
        <v>501</v>
      </c>
      <c r="M1387" t="s">
        <v>35</v>
      </c>
      <c r="N1387" t="s">
        <v>36</v>
      </c>
      <c r="O1387">
        <v>3</v>
      </c>
      <c r="P1387" s="4">
        <v>13.332980510000001</v>
      </c>
      <c r="Q1387" s="4">
        <v>39.998941539999997</v>
      </c>
      <c r="R1387" t="s">
        <v>49</v>
      </c>
      <c r="S1387" t="b">
        <v>0</v>
      </c>
      <c r="T1387">
        <v>0</v>
      </c>
      <c r="U1387" t="b">
        <v>0</v>
      </c>
      <c r="V1387" t="s">
        <v>30</v>
      </c>
      <c r="W1387">
        <v>5</v>
      </c>
      <c r="X1387" t="s">
        <v>31</v>
      </c>
      <c r="Y1387" t="s">
        <v>32</v>
      </c>
      <c r="Z1387">
        <v>3</v>
      </c>
      <c r="AA1387" t="b">
        <v>0</v>
      </c>
    </row>
    <row r="1388" spans="1:27" x14ac:dyDescent="0.3">
      <c r="A1388">
        <v>1387</v>
      </c>
      <c r="B1388" s="1">
        <v>44923</v>
      </c>
      <c r="C1388" s="7">
        <f t="shared" si="42"/>
        <v>2022</v>
      </c>
      <c r="D1388" s="2">
        <v>0.44611111111111112</v>
      </c>
      <c r="E1388">
        <v>306</v>
      </c>
      <c r="F1388" s="3">
        <v>42</v>
      </c>
      <c r="G1388" s="3" t="str">
        <f t="shared" si="43"/>
        <v>Middle Age</v>
      </c>
      <c r="H1388" t="s">
        <v>25</v>
      </c>
      <c r="I1388" t="s">
        <v>57</v>
      </c>
      <c r="J1388" t="s">
        <v>96</v>
      </c>
      <c r="K1388" t="b">
        <v>1</v>
      </c>
      <c r="L1388">
        <v>712</v>
      </c>
      <c r="M1388" t="s">
        <v>35</v>
      </c>
      <c r="N1388" t="s">
        <v>36</v>
      </c>
      <c r="O1388">
        <v>1</v>
      </c>
      <c r="P1388" s="4">
        <v>60.226768399999997</v>
      </c>
      <c r="Q1388" s="4">
        <v>60.226768399999997</v>
      </c>
      <c r="R1388" t="s">
        <v>45</v>
      </c>
      <c r="S1388" t="b">
        <v>0</v>
      </c>
      <c r="T1388">
        <v>0</v>
      </c>
      <c r="U1388" t="b">
        <v>1</v>
      </c>
      <c r="V1388" t="s">
        <v>30</v>
      </c>
      <c r="W1388">
        <v>5</v>
      </c>
      <c r="X1388" t="s">
        <v>38</v>
      </c>
      <c r="Y1388" t="s">
        <v>41</v>
      </c>
      <c r="Z1388">
        <v>1</v>
      </c>
      <c r="AA1388" t="b">
        <v>1</v>
      </c>
    </row>
    <row r="1389" spans="1:27" x14ac:dyDescent="0.3">
      <c r="A1389">
        <v>1388</v>
      </c>
      <c r="B1389" s="1">
        <v>44555</v>
      </c>
      <c r="C1389" s="7">
        <f t="shared" si="42"/>
        <v>2021</v>
      </c>
      <c r="D1389" s="2">
        <v>0.33746527777777779</v>
      </c>
      <c r="E1389">
        <v>344</v>
      </c>
      <c r="F1389" s="3">
        <v>38</v>
      </c>
      <c r="G1389" s="3" t="str">
        <f t="shared" si="43"/>
        <v>Middle Age</v>
      </c>
      <c r="H1389" t="s">
        <v>25</v>
      </c>
      <c r="I1389" t="s">
        <v>62</v>
      </c>
      <c r="J1389" t="s">
        <v>96</v>
      </c>
      <c r="K1389" t="b">
        <v>1</v>
      </c>
      <c r="L1389">
        <v>993</v>
      </c>
      <c r="M1389" t="s">
        <v>27</v>
      </c>
      <c r="N1389" t="s">
        <v>28</v>
      </c>
      <c r="O1389">
        <v>5</v>
      </c>
      <c r="P1389" s="4">
        <v>97.002325839999997</v>
      </c>
      <c r="Q1389" s="4">
        <v>485.01162920000002</v>
      </c>
      <c r="R1389" t="s">
        <v>43</v>
      </c>
      <c r="S1389" t="b">
        <v>0</v>
      </c>
      <c r="T1389">
        <v>0</v>
      </c>
      <c r="U1389" t="b">
        <v>0</v>
      </c>
      <c r="V1389" t="s">
        <v>65</v>
      </c>
      <c r="W1389">
        <v>1</v>
      </c>
      <c r="X1389" t="s">
        <v>38</v>
      </c>
      <c r="Y1389" t="s">
        <v>32</v>
      </c>
      <c r="Z1389">
        <v>2</v>
      </c>
      <c r="AA1389" t="b">
        <v>0</v>
      </c>
    </row>
    <row r="1390" spans="1:27" x14ac:dyDescent="0.3">
      <c r="A1390">
        <v>1389</v>
      </c>
      <c r="B1390" s="1">
        <v>44912</v>
      </c>
      <c r="C1390" s="7">
        <f t="shared" si="42"/>
        <v>2022</v>
      </c>
      <c r="D1390" s="2">
        <v>0.82126157407407396</v>
      </c>
      <c r="E1390">
        <v>24</v>
      </c>
      <c r="F1390" s="3">
        <v>43</v>
      </c>
      <c r="G1390" s="3" t="str">
        <f t="shared" si="43"/>
        <v>Middle Age</v>
      </c>
      <c r="H1390" t="s">
        <v>25</v>
      </c>
      <c r="I1390" t="s">
        <v>68</v>
      </c>
      <c r="J1390" t="s">
        <v>96</v>
      </c>
      <c r="K1390" t="b">
        <v>1</v>
      </c>
      <c r="L1390">
        <v>327</v>
      </c>
      <c r="M1390" t="s">
        <v>27</v>
      </c>
      <c r="N1390" t="s">
        <v>28</v>
      </c>
      <c r="O1390">
        <v>2</v>
      </c>
      <c r="P1390" s="4">
        <v>77.455110739999995</v>
      </c>
      <c r="Q1390" s="4">
        <v>154.91022150000001</v>
      </c>
      <c r="R1390" t="s">
        <v>49</v>
      </c>
      <c r="S1390" t="b">
        <v>0</v>
      </c>
      <c r="T1390">
        <v>15.491022149999999</v>
      </c>
      <c r="U1390" t="b">
        <v>0</v>
      </c>
      <c r="V1390" t="s">
        <v>30</v>
      </c>
      <c r="W1390">
        <v>3</v>
      </c>
      <c r="X1390" t="s">
        <v>40</v>
      </c>
      <c r="Y1390" t="s">
        <v>50</v>
      </c>
      <c r="Z1390">
        <v>3</v>
      </c>
      <c r="AA1390" t="b">
        <v>0</v>
      </c>
    </row>
    <row r="1391" spans="1:27" x14ac:dyDescent="0.3">
      <c r="A1391">
        <v>1390</v>
      </c>
      <c r="B1391" s="1">
        <v>44143</v>
      </c>
      <c r="C1391" s="7">
        <f t="shared" si="42"/>
        <v>2020</v>
      </c>
      <c r="D1391" s="2">
        <v>0.19686342592592596</v>
      </c>
      <c r="E1391">
        <v>30</v>
      </c>
      <c r="F1391" s="3">
        <v>29</v>
      </c>
      <c r="G1391" s="3" t="str">
        <f t="shared" si="43"/>
        <v>Middle Age</v>
      </c>
      <c r="H1391" t="s">
        <v>25</v>
      </c>
      <c r="I1391" t="s">
        <v>52</v>
      </c>
      <c r="J1391">
        <v>51</v>
      </c>
      <c r="K1391" t="b">
        <v>0</v>
      </c>
      <c r="L1391">
        <v>572</v>
      </c>
      <c r="M1391" t="s">
        <v>47</v>
      </c>
      <c r="N1391" t="s">
        <v>48</v>
      </c>
      <c r="O1391">
        <v>2</v>
      </c>
      <c r="P1391" s="4">
        <v>98.539275250000003</v>
      </c>
      <c r="Q1391" s="4">
        <v>197.07855050000001</v>
      </c>
      <c r="R1391" t="s">
        <v>49</v>
      </c>
      <c r="S1391" t="b">
        <v>1</v>
      </c>
      <c r="T1391">
        <v>0</v>
      </c>
      <c r="U1391" t="b">
        <v>1</v>
      </c>
      <c r="V1391" t="s">
        <v>97</v>
      </c>
      <c r="W1391">
        <v>0</v>
      </c>
      <c r="X1391" t="s">
        <v>40</v>
      </c>
      <c r="Y1391" t="s">
        <v>41</v>
      </c>
      <c r="Z1391">
        <v>3</v>
      </c>
      <c r="AA1391" t="b">
        <v>1</v>
      </c>
    </row>
    <row r="1392" spans="1:27" x14ac:dyDescent="0.3">
      <c r="A1392">
        <v>1391</v>
      </c>
      <c r="B1392" s="1">
        <v>45260</v>
      </c>
      <c r="C1392" s="7">
        <f t="shared" si="42"/>
        <v>2023</v>
      </c>
      <c r="D1392" s="2">
        <v>0.34285879629629629</v>
      </c>
      <c r="E1392">
        <v>238</v>
      </c>
      <c r="F1392" s="3">
        <v>36</v>
      </c>
      <c r="G1392" s="3" t="str">
        <f t="shared" si="43"/>
        <v>Middle Age</v>
      </c>
      <c r="H1392" t="s">
        <v>25</v>
      </c>
      <c r="I1392" t="s">
        <v>52</v>
      </c>
      <c r="J1392">
        <v>91</v>
      </c>
      <c r="K1392" t="b">
        <v>0</v>
      </c>
      <c r="L1392">
        <v>251</v>
      </c>
      <c r="M1392" t="s">
        <v>58</v>
      </c>
      <c r="N1392" t="s">
        <v>59</v>
      </c>
      <c r="O1392">
        <v>2</v>
      </c>
      <c r="P1392" s="4">
        <v>29.0269367</v>
      </c>
      <c r="Q1392" s="4">
        <v>58.05387339</v>
      </c>
      <c r="R1392" t="s">
        <v>45</v>
      </c>
      <c r="S1392" t="b">
        <v>0</v>
      </c>
      <c r="T1392">
        <v>0</v>
      </c>
      <c r="U1392" t="b">
        <v>1</v>
      </c>
      <c r="V1392" t="s">
        <v>97</v>
      </c>
      <c r="W1392">
        <v>0</v>
      </c>
      <c r="X1392" t="s">
        <v>31</v>
      </c>
      <c r="Y1392" t="s">
        <v>41</v>
      </c>
      <c r="Z1392">
        <v>5</v>
      </c>
      <c r="AA1392" t="b">
        <v>1</v>
      </c>
    </row>
    <row r="1393" spans="1:27" x14ac:dyDescent="0.3">
      <c r="A1393">
        <v>1392</v>
      </c>
      <c r="B1393" s="1">
        <v>44175</v>
      </c>
      <c r="C1393" s="7">
        <f t="shared" si="42"/>
        <v>2020</v>
      </c>
      <c r="D1393" s="2">
        <v>0.80993055555555549</v>
      </c>
      <c r="E1393">
        <v>478</v>
      </c>
      <c r="F1393" s="3">
        <v>40</v>
      </c>
      <c r="G1393" s="3" t="str">
        <f t="shared" si="43"/>
        <v>Middle Age</v>
      </c>
      <c r="H1393" t="s">
        <v>33</v>
      </c>
      <c r="I1393" t="s">
        <v>62</v>
      </c>
      <c r="J1393">
        <v>28</v>
      </c>
      <c r="K1393" t="b">
        <v>0</v>
      </c>
      <c r="L1393">
        <v>890</v>
      </c>
      <c r="M1393" t="s">
        <v>53</v>
      </c>
      <c r="N1393" t="s">
        <v>54</v>
      </c>
      <c r="O1393">
        <v>5</v>
      </c>
      <c r="P1393" s="4">
        <v>47.750720190000003</v>
      </c>
      <c r="Q1393" s="4">
        <v>238.75360090000001</v>
      </c>
      <c r="R1393" t="s">
        <v>49</v>
      </c>
      <c r="S1393" t="b">
        <v>1</v>
      </c>
      <c r="T1393">
        <v>0</v>
      </c>
      <c r="U1393" t="b">
        <v>0</v>
      </c>
      <c r="V1393" t="s">
        <v>97</v>
      </c>
      <c r="W1393">
        <v>0</v>
      </c>
      <c r="X1393" t="s">
        <v>38</v>
      </c>
      <c r="Y1393" t="s">
        <v>41</v>
      </c>
      <c r="Z1393">
        <v>1</v>
      </c>
      <c r="AA1393" t="b">
        <v>0</v>
      </c>
    </row>
    <row r="1394" spans="1:27" x14ac:dyDescent="0.3">
      <c r="A1394">
        <v>1393</v>
      </c>
      <c r="B1394" s="1">
        <v>44890</v>
      </c>
      <c r="C1394" s="7">
        <f t="shared" si="42"/>
        <v>2022</v>
      </c>
      <c r="D1394" s="2">
        <v>0.9249074074074074</v>
      </c>
      <c r="E1394">
        <v>328</v>
      </c>
      <c r="F1394" s="3">
        <v>68</v>
      </c>
      <c r="G1394" s="3" t="str">
        <f t="shared" si="43"/>
        <v>Old</v>
      </c>
      <c r="H1394" t="s">
        <v>33</v>
      </c>
      <c r="I1394" t="s">
        <v>52</v>
      </c>
      <c r="J1394" t="s">
        <v>96</v>
      </c>
      <c r="K1394" t="b">
        <v>1</v>
      </c>
      <c r="L1394">
        <v>62</v>
      </c>
      <c r="M1394" t="s">
        <v>58</v>
      </c>
      <c r="N1394" t="s">
        <v>59</v>
      </c>
      <c r="O1394">
        <v>2</v>
      </c>
      <c r="P1394" s="4">
        <v>47.459627900000001</v>
      </c>
      <c r="Q1394" s="4">
        <v>94.919255809999996</v>
      </c>
      <c r="R1394" t="s">
        <v>29</v>
      </c>
      <c r="S1394" t="b">
        <v>1</v>
      </c>
      <c r="T1394">
        <v>9.4919255810000003</v>
      </c>
      <c r="U1394" t="b">
        <v>0</v>
      </c>
      <c r="V1394" t="s">
        <v>37</v>
      </c>
      <c r="W1394">
        <v>5</v>
      </c>
      <c r="X1394" t="s">
        <v>31</v>
      </c>
      <c r="Y1394" t="s">
        <v>50</v>
      </c>
      <c r="Z1394">
        <v>3</v>
      </c>
      <c r="AA1394" t="b">
        <v>1</v>
      </c>
    </row>
    <row r="1395" spans="1:27" x14ac:dyDescent="0.3">
      <c r="A1395">
        <v>1394</v>
      </c>
      <c r="B1395" s="1">
        <v>44152</v>
      </c>
      <c r="C1395" s="7">
        <f t="shared" si="42"/>
        <v>2020</v>
      </c>
      <c r="D1395" s="2">
        <v>9.7870370370370371E-2</v>
      </c>
      <c r="E1395">
        <v>438</v>
      </c>
      <c r="F1395" s="3">
        <v>53</v>
      </c>
      <c r="G1395" s="3" t="str">
        <f t="shared" si="43"/>
        <v>Old</v>
      </c>
      <c r="H1395" t="s">
        <v>25</v>
      </c>
      <c r="I1395" t="s">
        <v>60</v>
      </c>
      <c r="J1395">
        <v>90</v>
      </c>
      <c r="K1395" t="b">
        <v>0</v>
      </c>
      <c r="L1395">
        <v>190</v>
      </c>
      <c r="M1395" t="s">
        <v>53</v>
      </c>
      <c r="N1395" t="s">
        <v>54</v>
      </c>
      <c r="O1395">
        <v>3</v>
      </c>
      <c r="P1395" s="4">
        <v>96.799754800000002</v>
      </c>
      <c r="Q1395" s="4">
        <v>290.39926439999999</v>
      </c>
      <c r="R1395" t="s">
        <v>43</v>
      </c>
      <c r="S1395" t="b">
        <v>1</v>
      </c>
      <c r="T1395">
        <v>0</v>
      </c>
      <c r="U1395" t="b">
        <v>1</v>
      </c>
      <c r="V1395" t="s">
        <v>97</v>
      </c>
      <c r="W1395">
        <v>0</v>
      </c>
      <c r="X1395" t="s">
        <v>40</v>
      </c>
      <c r="Y1395" t="s">
        <v>41</v>
      </c>
      <c r="Z1395">
        <v>4</v>
      </c>
      <c r="AA1395" t="b">
        <v>1</v>
      </c>
    </row>
    <row r="1396" spans="1:27" x14ac:dyDescent="0.3">
      <c r="A1396">
        <v>1395</v>
      </c>
      <c r="B1396" s="1">
        <v>44526</v>
      </c>
      <c r="C1396" s="7">
        <f t="shared" si="42"/>
        <v>2021</v>
      </c>
      <c r="D1396" s="2">
        <v>0.76473379629629623</v>
      </c>
      <c r="E1396">
        <v>447</v>
      </c>
      <c r="F1396" s="3">
        <v>49</v>
      </c>
      <c r="G1396" s="3" t="str">
        <f t="shared" si="43"/>
        <v>Old</v>
      </c>
      <c r="H1396" t="s">
        <v>25</v>
      </c>
      <c r="I1396" t="s">
        <v>64</v>
      </c>
      <c r="J1396">
        <v>63</v>
      </c>
      <c r="K1396" t="b">
        <v>0</v>
      </c>
      <c r="L1396">
        <v>358</v>
      </c>
      <c r="M1396" t="s">
        <v>58</v>
      </c>
      <c r="N1396" t="s">
        <v>59</v>
      </c>
      <c r="O1396">
        <v>2</v>
      </c>
      <c r="P1396" s="4">
        <v>95.048661600000003</v>
      </c>
      <c r="Q1396" s="4">
        <v>190.09732320000001</v>
      </c>
      <c r="R1396" t="s">
        <v>49</v>
      </c>
      <c r="S1396" t="b">
        <v>1</v>
      </c>
      <c r="T1396">
        <v>19.009732320000001</v>
      </c>
      <c r="U1396" t="b">
        <v>0</v>
      </c>
      <c r="V1396" t="s">
        <v>97</v>
      </c>
      <c r="W1396">
        <v>0</v>
      </c>
      <c r="X1396" t="s">
        <v>40</v>
      </c>
      <c r="Y1396" t="s">
        <v>50</v>
      </c>
      <c r="Z1396">
        <v>3</v>
      </c>
      <c r="AA1396" t="b">
        <v>1</v>
      </c>
    </row>
    <row r="1397" spans="1:27" x14ac:dyDescent="0.3">
      <c r="A1397">
        <v>1396</v>
      </c>
      <c r="B1397" s="1">
        <v>43803</v>
      </c>
      <c r="C1397" s="7">
        <f t="shared" si="42"/>
        <v>2019</v>
      </c>
      <c r="D1397" s="2">
        <v>0.26291666666666663</v>
      </c>
      <c r="E1397">
        <v>119</v>
      </c>
      <c r="F1397" s="3">
        <v>40</v>
      </c>
      <c r="G1397" s="3" t="str">
        <f t="shared" si="43"/>
        <v>Middle Age</v>
      </c>
      <c r="H1397" t="s">
        <v>25</v>
      </c>
      <c r="I1397" t="s">
        <v>66</v>
      </c>
      <c r="J1397">
        <v>41</v>
      </c>
      <c r="K1397" t="b">
        <v>0</v>
      </c>
      <c r="L1397">
        <v>447</v>
      </c>
      <c r="M1397" t="s">
        <v>27</v>
      </c>
      <c r="N1397" t="s">
        <v>28</v>
      </c>
      <c r="O1397">
        <v>3</v>
      </c>
      <c r="P1397" s="4">
        <v>85.784918709999999</v>
      </c>
      <c r="Q1397" s="4">
        <v>257.35475609999997</v>
      </c>
      <c r="R1397" t="s">
        <v>45</v>
      </c>
      <c r="S1397" t="b">
        <v>1</v>
      </c>
      <c r="T1397">
        <v>25.735475610000002</v>
      </c>
      <c r="U1397" t="b">
        <v>1</v>
      </c>
      <c r="V1397" t="s">
        <v>97</v>
      </c>
      <c r="W1397">
        <v>0</v>
      </c>
      <c r="X1397" t="s">
        <v>31</v>
      </c>
      <c r="Y1397" t="s">
        <v>50</v>
      </c>
      <c r="Z1397">
        <v>1</v>
      </c>
      <c r="AA1397" t="b">
        <v>1</v>
      </c>
    </row>
    <row r="1398" spans="1:27" x14ac:dyDescent="0.3">
      <c r="A1398">
        <v>1397</v>
      </c>
      <c r="B1398" s="1">
        <v>45282</v>
      </c>
      <c r="C1398" s="7">
        <f t="shared" si="42"/>
        <v>2023</v>
      </c>
      <c r="D1398" s="2">
        <v>0.41740740740740739</v>
      </c>
      <c r="E1398">
        <v>208</v>
      </c>
      <c r="F1398" s="3">
        <v>18</v>
      </c>
      <c r="G1398" s="3" t="str">
        <f t="shared" si="43"/>
        <v>Young</v>
      </c>
      <c r="H1398" t="s">
        <v>33</v>
      </c>
      <c r="I1398" t="s">
        <v>63</v>
      </c>
      <c r="J1398">
        <v>43</v>
      </c>
      <c r="K1398" t="b">
        <v>0</v>
      </c>
      <c r="L1398">
        <v>616</v>
      </c>
      <c r="M1398" t="s">
        <v>58</v>
      </c>
      <c r="N1398" t="s">
        <v>59</v>
      </c>
      <c r="O1398">
        <v>3</v>
      </c>
      <c r="P1398" s="4">
        <v>40.032740369999999</v>
      </c>
      <c r="Q1398" s="4">
        <v>120.0982211</v>
      </c>
      <c r="R1398" t="s">
        <v>45</v>
      </c>
      <c r="S1398" t="b">
        <v>0</v>
      </c>
      <c r="T1398">
        <v>12.00982211</v>
      </c>
      <c r="U1398" t="b">
        <v>1</v>
      </c>
      <c r="V1398" t="s">
        <v>97</v>
      </c>
      <c r="W1398">
        <v>0</v>
      </c>
      <c r="X1398" t="s">
        <v>38</v>
      </c>
      <c r="Y1398" t="s">
        <v>50</v>
      </c>
      <c r="Z1398">
        <v>3</v>
      </c>
      <c r="AA1398" t="b">
        <v>0</v>
      </c>
    </row>
    <row r="1399" spans="1:27" x14ac:dyDescent="0.3">
      <c r="A1399">
        <v>1398</v>
      </c>
      <c r="B1399" s="1">
        <v>44889</v>
      </c>
      <c r="C1399" s="7">
        <f t="shared" si="42"/>
        <v>2022</v>
      </c>
      <c r="D1399" s="2">
        <v>0.58082175925925927</v>
      </c>
      <c r="E1399">
        <v>368</v>
      </c>
      <c r="F1399" s="3">
        <v>69</v>
      </c>
      <c r="G1399" s="3" t="str">
        <f t="shared" si="43"/>
        <v>Old</v>
      </c>
      <c r="H1399" t="s">
        <v>25</v>
      </c>
      <c r="I1399" t="s">
        <v>57</v>
      </c>
      <c r="J1399">
        <v>58</v>
      </c>
      <c r="K1399" t="b">
        <v>0</v>
      </c>
      <c r="L1399">
        <v>207</v>
      </c>
      <c r="M1399" t="s">
        <v>35</v>
      </c>
      <c r="N1399" t="s">
        <v>36</v>
      </c>
      <c r="O1399">
        <v>2</v>
      </c>
      <c r="P1399" s="4">
        <v>45.162242650000003</v>
      </c>
      <c r="Q1399" s="4">
        <v>90.324485300000006</v>
      </c>
      <c r="R1399" t="s">
        <v>29</v>
      </c>
      <c r="S1399" t="b">
        <v>1</v>
      </c>
      <c r="T1399">
        <v>9.0324485299999999</v>
      </c>
      <c r="U1399" t="b">
        <v>1</v>
      </c>
      <c r="V1399" t="s">
        <v>97</v>
      </c>
      <c r="W1399">
        <v>0</v>
      </c>
      <c r="X1399" t="s">
        <v>38</v>
      </c>
      <c r="Y1399" t="s">
        <v>50</v>
      </c>
      <c r="Z1399">
        <v>5</v>
      </c>
      <c r="AA1399" t="b">
        <v>1</v>
      </c>
    </row>
    <row r="1400" spans="1:27" x14ac:dyDescent="0.3">
      <c r="A1400">
        <v>1399</v>
      </c>
      <c r="B1400" s="1">
        <v>44542</v>
      </c>
      <c r="C1400" s="7">
        <f t="shared" si="42"/>
        <v>2021</v>
      </c>
      <c r="D1400" s="2">
        <v>0.16561342592592593</v>
      </c>
      <c r="E1400">
        <v>321</v>
      </c>
      <c r="F1400" s="3">
        <v>55</v>
      </c>
      <c r="G1400" s="3" t="str">
        <f t="shared" si="43"/>
        <v>Old</v>
      </c>
      <c r="H1400" t="s">
        <v>25</v>
      </c>
      <c r="I1400" t="s">
        <v>44</v>
      </c>
      <c r="J1400" t="s">
        <v>96</v>
      </c>
      <c r="K1400" t="b">
        <v>1</v>
      </c>
      <c r="L1400">
        <v>37</v>
      </c>
      <c r="M1400" t="s">
        <v>27</v>
      </c>
      <c r="N1400" t="s">
        <v>28</v>
      </c>
      <c r="O1400">
        <v>5</v>
      </c>
      <c r="P1400" s="4">
        <v>55.859972450000001</v>
      </c>
      <c r="Q1400" s="4">
        <v>279.29986220000001</v>
      </c>
      <c r="R1400" t="s">
        <v>29</v>
      </c>
      <c r="S1400" t="b">
        <v>0</v>
      </c>
      <c r="T1400">
        <v>0</v>
      </c>
      <c r="U1400" t="b">
        <v>1</v>
      </c>
      <c r="V1400" t="s">
        <v>30</v>
      </c>
      <c r="W1400">
        <v>2</v>
      </c>
      <c r="X1400" t="s">
        <v>40</v>
      </c>
      <c r="Y1400" t="s">
        <v>32</v>
      </c>
      <c r="Z1400">
        <v>2</v>
      </c>
      <c r="AA1400" t="b">
        <v>1</v>
      </c>
    </row>
    <row r="1401" spans="1:27" x14ac:dyDescent="0.3">
      <c r="A1401">
        <v>1400</v>
      </c>
      <c r="B1401" s="1">
        <v>44505</v>
      </c>
      <c r="C1401" s="7">
        <f t="shared" si="42"/>
        <v>2021</v>
      </c>
      <c r="D1401" s="2">
        <v>0.56896990740740738</v>
      </c>
      <c r="E1401">
        <v>455</v>
      </c>
      <c r="F1401" s="3">
        <v>37</v>
      </c>
      <c r="G1401" s="3" t="str">
        <f t="shared" si="43"/>
        <v>Middle Age</v>
      </c>
      <c r="H1401" t="s">
        <v>33</v>
      </c>
      <c r="I1401" t="s">
        <v>66</v>
      </c>
      <c r="J1401" t="s">
        <v>96</v>
      </c>
      <c r="K1401" t="b">
        <v>1</v>
      </c>
      <c r="L1401">
        <v>707</v>
      </c>
      <c r="M1401" t="s">
        <v>58</v>
      </c>
      <c r="N1401" t="s">
        <v>59</v>
      </c>
      <c r="O1401">
        <v>1</v>
      </c>
      <c r="P1401" s="4">
        <v>50.018204240000003</v>
      </c>
      <c r="Q1401" s="4">
        <v>50.018204240000003</v>
      </c>
      <c r="R1401" t="s">
        <v>43</v>
      </c>
      <c r="S1401" t="b">
        <v>1</v>
      </c>
      <c r="T1401">
        <v>0</v>
      </c>
      <c r="U1401" t="b">
        <v>0</v>
      </c>
      <c r="V1401" t="s">
        <v>65</v>
      </c>
      <c r="W1401">
        <v>4</v>
      </c>
      <c r="X1401" t="s">
        <v>40</v>
      </c>
      <c r="Y1401" t="s">
        <v>32</v>
      </c>
      <c r="Z1401">
        <v>1</v>
      </c>
      <c r="AA1401" t="b">
        <v>1</v>
      </c>
    </row>
    <row r="1402" spans="1:27" x14ac:dyDescent="0.3">
      <c r="A1402">
        <v>1401</v>
      </c>
      <c r="B1402" s="1">
        <v>44175</v>
      </c>
      <c r="C1402" s="7">
        <f t="shared" si="42"/>
        <v>2020</v>
      </c>
      <c r="D1402" s="2">
        <v>0.57184027777777779</v>
      </c>
      <c r="E1402">
        <v>453</v>
      </c>
      <c r="F1402" s="3">
        <v>55</v>
      </c>
      <c r="G1402" s="3" t="str">
        <f t="shared" si="43"/>
        <v>Old</v>
      </c>
      <c r="H1402" t="s">
        <v>51</v>
      </c>
      <c r="I1402" t="s">
        <v>26</v>
      </c>
      <c r="J1402" t="s">
        <v>96</v>
      </c>
      <c r="K1402" t="b">
        <v>1</v>
      </c>
      <c r="L1402">
        <v>840</v>
      </c>
      <c r="M1402" t="s">
        <v>58</v>
      </c>
      <c r="N1402" t="s">
        <v>59</v>
      </c>
      <c r="O1402">
        <v>1</v>
      </c>
      <c r="P1402" s="4">
        <v>72.797328109999995</v>
      </c>
      <c r="Q1402" s="4">
        <v>72.797328109999995</v>
      </c>
      <c r="R1402" t="s">
        <v>29</v>
      </c>
      <c r="S1402" t="b">
        <v>1</v>
      </c>
      <c r="T1402">
        <v>0</v>
      </c>
      <c r="U1402" t="b">
        <v>0</v>
      </c>
      <c r="V1402" t="s">
        <v>65</v>
      </c>
      <c r="W1402">
        <v>5</v>
      </c>
      <c r="X1402" t="s">
        <v>40</v>
      </c>
      <c r="Y1402" t="s">
        <v>32</v>
      </c>
      <c r="Z1402">
        <v>5</v>
      </c>
      <c r="AA1402" t="b">
        <v>0</v>
      </c>
    </row>
    <row r="1403" spans="1:27" x14ac:dyDescent="0.3">
      <c r="A1403">
        <v>1402</v>
      </c>
      <c r="B1403" s="1">
        <v>45288</v>
      </c>
      <c r="C1403" s="7">
        <f t="shared" si="42"/>
        <v>2023</v>
      </c>
      <c r="D1403" s="2">
        <v>0.13137731481481482</v>
      </c>
      <c r="E1403">
        <v>141</v>
      </c>
      <c r="F1403" s="3">
        <v>67</v>
      </c>
      <c r="G1403" s="3" t="str">
        <f t="shared" si="43"/>
        <v>Old</v>
      </c>
      <c r="H1403" t="s">
        <v>51</v>
      </c>
      <c r="I1403" t="s">
        <v>39</v>
      </c>
      <c r="J1403" t="s">
        <v>96</v>
      </c>
      <c r="K1403" t="b">
        <v>1</v>
      </c>
      <c r="L1403">
        <v>764</v>
      </c>
      <c r="M1403" t="s">
        <v>27</v>
      </c>
      <c r="N1403" t="s">
        <v>28</v>
      </c>
      <c r="O1403">
        <v>1</v>
      </c>
      <c r="P1403" s="4">
        <v>91.621099470000004</v>
      </c>
      <c r="Q1403" s="4">
        <v>91.621099470000004</v>
      </c>
      <c r="R1403" t="s">
        <v>43</v>
      </c>
      <c r="S1403" t="b">
        <v>0</v>
      </c>
      <c r="T1403">
        <v>0</v>
      </c>
      <c r="U1403" t="b">
        <v>1</v>
      </c>
      <c r="V1403" t="s">
        <v>65</v>
      </c>
      <c r="W1403">
        <v>4</v>
      </c>
      <c r="X1403" t="s">
        <v>40</v>
      </c>
      <c r="Y1403" t="s">
        <v>32</v>
      </c>
      <c r="Z1403">
        <v>1</v>
      </c>
      <c r="AA1403" t="b">
        <v>0</v>
      </c>
    </row>
    <row r="1404" spans="1:27" x14ac:dyDescent="0.3">
      <c r="A1404">
        <v>1403</v>
      </c>
      <c r="B1404" s="1">
        <v>44518</v>
      </c>
      <c r="C1404" s="7">
        <f t="shared" si="42"/>
        <v>2021</v>
      </c>
      <c r="D1404" s="2">
        <v>8.671296296296295E-2</v>
      </c>
      <c r="E1404">
        <v>174</v>
      </c>
      <c r="F1404" s="3">
        <v>58</v>
      </c>
      <c r="G1404" s="3" t="str">
        <f t="shared" si="43"/>
        <v>Old</v>
      </c>
      <c r="H1404" t="s">
        <v>51</v>
      </c>
      <c r="I1404" t="s">
        <v>55</v>
      </c>
      <c r="J1404" t="s">
        <v>96</v>
      </c>
      <c r="K1404" t="b">
        <v>1</v>
      </c>
      <c r="L1404">
        <v>511</v>
      </c>
      <c r="M1404" t="s">
        <v>35</v>
      </c>
      <c r="N1404" t="s">
        <v>36</v>
      </c>
      <c r="O1404">
        <v>2</v>
      </c>
      <c r="P1404" s="4">
        <v>30.026803279999999</v>
      </c>
      <c r="Q1404" s="4">
        <v>60.053606559999999</v>
      </c>
      <c r="R1404" t="s">
        <v>49</v>
      </c>
      <c r="S1404" t="b">
        <v>0</v>
      </c>
      <c r="T1404">
        <v>6.0053606559999997</v>
      </c>
      <c r="U1404" t="b">
        <v>0</v>
      </c>
      <c r="V1404" t="s">
        <v>65</v>
      </c>
      <c r="W1404">
        <v>4</v>
      </c>
      <c r="X1404" t="s">
        <v>40</v>
      </c>
      <c r="Y1404" t="s">
        <v>50</v>
      </c>
      <c r="Z1404">
        <v>1</v>
      </c>
      <c r="AA1404" t="b">
        <v>0</v>
      </c>
    </row>
    <row r="1405" spans="1:27" x14ac:dyDescent="0.3">
      <c r="A1405">
        <v>1404</v>
      </c>
      <c r="B1405" s="1">
        <v>44881</v>
      </c>
      <c r="C1405" s="7">
        <f t="shared" si="42"/>
        <v>2022</v>
      </c>
      <c r="D1405" s="2">
        <v>0.1665972222222222</v>
      </c>
      <c r="E1405">
        <v>171</v>
      </c>
      <c r="F1405" s="3">
        <v>42</v>
      </c>
      <c r="G1405" s="3" t="str">
        <f t="shared" si="43"/>
        <v>Middle Age</v>
      </c>
      <c r="H1405" t="s">
        <v>51</v>
      </c>
      <c r="I1405" t="s">
        <v>62</v>
      </c>
      <c r="J1405">
        <v>77</v>
      </c>
      <c r="K1405" t="b">
        <v>0</v>
      </c>
      <c r="L1405">
        <v>330</v>
      </c>
      <c r="M1405" t="s">
        <v>53</v>
      </c>
      <c r="N1405" t="s">
        <v>54</v>
      </c>
      <c r="O1405">
        <v>1</v>
      </c>
      <c r="P1405" s="4">
        <v>92.77819934</v>
      </c>
      <c r="Q1405" s="4">
        <v>92.77819934</v>
      </c>
      <c r="R1405" t="s">
        <v>29</v>
      </c>
      <c r="S1405" t="b">
        <v>1</v>
      </c>
      <c r="T1405">
        <v>0</v>
      </c>
      <c r="U1405" t="b">
        <v>1</v>
      </c>
      <c r="V1405" t="s">
        <v>97</v>
      </c>
      <c r="W1405">
        <v>0</v>
      </c>
      <c r="X1405" t="s">
        <v>31</v>
      </c>
      <c r="Y1405" t="s">
        <v>32</v>
      </c>
      <c r="Z1405">
        <v>3</v>
      </c>
      <c r="AA1405" t="b">
        <v>1</v>
      </c>
    </row>
    <row r="1406" spans="1:27" x14ac:dyDescent="0.3">
      <c r="A1406">
        <v>1405</v>
      </c>
      <c r="B1406" s="1">
        <v>44523</v>
      </c>
      <c r="C1406" s="7">
        <f t="shared" si="42"/>
        <v>2021</v>
      </c>
      <c r="D1406" s="2">
        <v>0.33371527777777782</v>
      </c>
      <c r="E1406">
        <v>467</v>
      </c>
      <c r="F1406" s="3">
        <v>20</v>
      </c>
      <c r="G1406" s="3" t="str">
        <f t="shared" si="43"/>
        <v>Young</v>
      </c>
      <c r="H1406" t="s">
        <v>33</v>
      </c>
      <c r="I1406" t="s">
        <v>55</v>
      </c>
      <c r="J1406" t="s">
        <v>96</v>
      </c>
      <c r="K1406" t="b">
        <v>1</v>
      </c>
      <c r="L1406">
        <v>504</v>
      </c>
      <c r="M1406" t="s">
        <v>58</v>
      </c>
      <c r="N1406" t="s">
        <v>59</v>
      </c>
      <c r="O1406">
        <v>3</v>
      </c>
      <c r="P1406" s="4">
        <v>83.346162460000002</v>
      </c>
      <c r="Q1406" s="4">
        <v>250.03848740000001</v>
      </c>
      <c r="R1406" t="s">
        <v>29</v>
      </c>
      <c r="S1406" t="b">
        <v>1</v>
      </c>
      <c r="T1406">
        <v>25.003848739999999</v>
      </c>
      <c r="U1406" t="b">
        <v>0</v>
      </c>
      <c r="V1406" t="s">
        <v>65</v>
      </c>
      <c r="W1406">
        <v>2</v>
      </c>
      <c r="X1406" t="s">
        <v>40</v>
      </c>
      <c r="Y1406" t="s">
        <v>50</v>
      </c>
      <c r="Z1406">
        <v>1</v>
      </c>
      <c r="AA1406" t="b">
        <v>0</v>
      </c>
    </row>
    <row r="1407" spans="1:27" x14ac:dyDescent="0.3">
      <c r="A1407">
        <v>1406</v>
      </c>
      <c r="B1407" s="1">
        <v>43416</v>
      </c>
      <c r="C1407" s="7">
        <f t="shared" si="42"/>
        <v>2018</v>
      </c>
      <c r="D1407" s="2">
        <v>4.9537037037037041E-3</v>
      </c>
      <c r="E1407">
        <v>452</v>
      </c>
      <c r="F1407" s="3">
        <v>66</v>
      </c>
      <c r="G1407" s="3" t="str">
        <f t="shared" si="43"/>
        <v>Old</v>
      </c>
      <c r="H1407" t="s">
        <v>25</v>
      </c>
      <c r="I1407" t="s">
        <v>64</v>
      </c>
      <c r="J1407">
        <v>56</v>
      </c>
      <c r="K1407" t="b">
        <v>0</v>
      </c>
      <c r="L1407">
        <v>251</v>
      </c>
      <c r="M1407" t="s">
        <v>58</v>
      </c>
      <c r="N1407" t="s">
        <v>59</v>
      </c>
      <c r="O1407">
        <v>3</v>
      </c>
      <c r="P1407" s="4">
        <v>71.770159939999999</v>
      </c>
      <c r="Q1407" s="4">
        <v>215.3104798</v>
      </c>
      <c r="R1407" t="s">
        <v>49</v>
      </c>
      <c r="S1407" t="b">
        <v>1</v>
      </c>
      <c r="T1407">
        <v>21.53104798</v>
      </c>
      <c r="U1407" t="b">
        <v>1</v>
      </c>
      <c r="V1407" t="s">
        <v>97</v>
      </c>
      <c r="W1407">
        <v>0</v>
      </c>
      <c r="X1407" t="s">
        <v>40</v>
      </c>
      <c r="Y1407" t="s">
        <v>50</v>
      </c>
      <c r="Z1407">
        <v>3</v>
      </c>
      <c r="AA1407" t="b">
        <v>0</v>
      </c>
    </row>
    <row r="1408" spans="1:27" x14ac:dyDescent="0.3">
      <c r="A1408">
        <v>1407</v>
      </c>
      <c r="B1408" s="1">
        <v>44873</v>
      </c>
      <c r="C1408" s="7">
        <f t="shared" si="42"/>
        <v>2022</v>
      </c>
      <c r="D1408" s="2">
        <v>0.10508101851851852</v>
      </c>
      <c r="E1408">
        <v>376</v>
      </c>
      <c r="F1408" s="3">
        <v>51</v>
      </c>
      <c r="G1408" s="3" t="str">
        <f t="shared" si="43"/>
        <v>Old</v>
      </c>
      <c r="H1408" t="s">
        <v>25</v>
      </c>
      <c r="I1408" t="s">
        <v>57</v>
      </c>
      <c r="J1408" t="s">
        <v>96</v>
      </c>
      <c r="K1408" t="b">
        <v>1</v>
      </c>
      <c r="L1408">
        <v>193</v>
      </c>
      <c r="M1408" t="s">
        <v>47</v>
      </c>
      <c r="N1408" t="s">
        <v>48</v>
      </c>
      <c r="O1408">
        <v>3</v>
      </c>
      <c r="P1408" s="4">
        <v>94.433893429999998</v>
      </c>
      <c r="Q1408" s="4">
        <v>283.30168029999999</v>
      </c>
      <c r="R1408" t="s">
        <v>29</v>
      </c>
      <c r="S1408" t="b">
        <v>0</v>
      </c>
      <c r="T1408">
        <v>28.330168029999999</v>
      </c>
      <c r="U1408" t="b">
        <v>1</v>
      </c>
      <c r="V1408" t="s">
        <v>30</v>
      </c>
      <c r="W1408">
        <v>3</v>
      </c>
      <c r="X1408" t="s">
        <v>31</v>
      </c>
      <c r="Y1408" t="s">
        <v>50</v>
      </c>
      <c r="Z1408">
        <v>4</v>
      </c>
      <c r="AA1408" t="b">
        <v>0</v>
      </c>
    </row>
    <row r="1409" spans="1:27" x14ac:dyDescent="0.3">
      <c r="A1409">
        <v>1408</v>
      </c>
      <c r="B1409" s="1">
        <v>43817</v>
      </c>
      <c r="C1409" s="7">
        <f t="shared" si="42"/>
        <v>2019</v>
      </c>
      <c r="D1409" s="2">
        <v>0.89328703703703705</v>
      </c>
      <c r="E1409">
        <v>485</v>
      </c>
      <c r="F1409" s="3">
        <v>54</v>
      </c>
      <c r="G1409" s="3" t="str">
        <f t="shared" si="43"/>
        <v>Old</v>
      </c>
      <c r="H1409" t="s">
        <v>25</v>
      </c>
      <c r="I1409" t="s">
        <v>70</v>
      </c>
      <c r="J1409">
        <v>91</v>
      </c>
      <c r="K1409" t="b">
        <v>0</v>
      </c>
      <c r="L1409">
        <v>348</v>
      </c>
      <c r="M1409" t="s">
        <v>47</v>
      </c>
      <c r="N1409" t="s">
        <v>48</v>
      </c>
      <c r="O1409">
        <v>2</v>
      </c>
      <c r="P1409" s="4">
        <v>69.818272750000006</v>
      </c>
      <c r="Q1409" s="4">
        <v>139.63654550000001</v>
      </c>
      <c r="R1409" t="s">
        <v>49</v>
      </c>
      <c r="S1409" t="b">
        <v>0</v>
      </c>
      <c r="T1409">
        <v>0</v>
      </c>
      <c r="U1409" t="b">
        <v>0</v>
      </c>
      <c r="V1409" t="s">
        <v>97</v>
      </c>
      <c r="W1409">
        <v>0</v>
      </c>
      <c r="X1409" t="s">
        <v>38</v>
      </c>
      <c r="Y1409" t="s">
        <v>41</v>
      </c>
      <c r="Z1409">
        <v>2</v>
      </c>
      <c r="AA1409" t="b">
        <v>1</v>
      </c>
    </row>
    <row r="1410" spans="1:27" x14ac:dyDescent="0.3">
      <c r="A1410">
        <v>1409</v>
      </c>
      <c r="B1410" s="1">
        <v>43788</v>
      </c>
      <c r="C1410" s="7">
        <f t="shared" si="42"/>
        <v>2019</v>
      </c>
      <c r="D1410" s="2">
        <v>0.36703703703703705</v>
      </c>
      <c r="E1410">
        <v>476</v>
      </c>
      <c r="F1410" s="3">
        <v>18</v>
      </c>
      <c r="G1410" s="3" t="str">
        <f t="shared" si="43"/>
        <v>Young</v>
      </c>
      <c r="H1410" t="s">
        <v>25</v>
      </c>
      <c r="I1410" t="s">
        <v>64</v>
      </c>
      <c r="J1410" t="s">
        <v>96</v>
      </c>
      <c r="K1410" t="b">
        <v>1</v>
      </c>
      <c r="L1410">
        <v>658</v>
      </c>
      <c r="M1410" t="s">
        <v>58</v>
      </c>
      <c r="N1410" t="s">
        <v>59</v>
      </c>
      <c r="O1410">
        <v>1</v>
      </c>
      <c r="P1410" s="4">
        <v>34.265671949999998</v>
      </c>
      <c r="Q1410" s="4">
        <v>34.265671949999998</v>
      </c>
      <c r="R1410" t="s">
        <v>29</v>
      </c>
      <c r="S1410" t="b">
        <v>1</v>
      </c>
      <c r="T1410">
        <v>3.4265671950000001</v>
      </c>
      <c r="U1410" t="b">
        <v>0</v>
      </c>
      <c r="V1410" t="s">
        <v>37</v>
      </c>
      <c r="W1410">
        <v>4</v>
      </c>
      <c r="X1410" t="s">
        <v>38</v>
      </c>
      <c r="Y1410" t="s">
        <v>50</v>
      </c>
      <c r="Z1410">
        <v>1</v>
      </c>
      <c r="AA1410" t="b">
        <v>0</v>
      </c>
    </row>
    <row r="1411" spans="1:27" x14ac:dyDescent="0.3">
      <c r="A1411">
        <v>1410</v>
      </c>
      <c r="B1411" s="1">
        <v>44912</v>
      </c>
      <c r="C1411" s="7">
        <f t="shared" ref="C1411:C1474" si="44">YEAR(B1411)</f>
        <v>2022</v>
      </c>
      <c r="D1411" s="2">
        <v>0.81905092592592599</v>
      </c>
      <c r="E1411">
        <v>480</v>
      </c>
      <c r="F1411" s="3">
        <v>66</v>
      </c>
      <c r="G1411" s="3" t="str">
        <f t="shared" ref="G1411:G1474" si="45">IF(F1411&lt;25,"Young",IF(F1411&lt;45,"Middle Age","Old"))</f>
        <v>Old</v>
      </c>
      <c r="H1411" t="s">
        <v>51</v>
      </c>
      <c r="I1411" t="s">
        <v>39</v>
      </c>
      <c r="J1411">
        <v>69</v>
      </c>
      <c r="K1411" t="b">
        <v>0</v>
      </c>
      <c r="L1411">
        <v>214</v>
      </c>
      <c r="M1411" t="s">
        <v>47</v>
      </c>
      <c r="N1411" t="s">
        <v>48</v>
      </c>
      <c r="O1411">
        <v>3</v>
      </c>
      <c r="P1411" s="4">
        <v>83.283308349999999</v>
      </c>
      <c r="Q1411" s="4">
        <v>249.84992500000001</v>
      </c>
      <c r="R1411" t="s">
        <v>43</v>
      </c>
      <c r="S1411" t="b">
        <v>1</v>
      </c>
      <c r="T1411">
        <v>24.984992500000001</v>
      </c>
      <c r="U1411" t="b">
        <v>1</v>
      </c>
      <c r="V1411" t="s">
        <v>97</v>
      </c>
      <c r="W1411">
        <v>0</v>
      </c>
      <c r="X1411" t="s">
        <v>40</v>
      </c>
      <c r="Y1411" t="s">
        <v>50</v>
      </c>
      <c r="Z1411">
        <v>2</v>
      </c>
      <c r="AA1411" t="b">
        <v>1</v>
      </c>
    </row>
    <row r="1412" spans="1:27" x14ac:dyDescent="0.3">
      <c r="A1412">
        <v>1411</v>
      </c>
      <c r="B1412" s="1">
        <v>43448</v>
      </c>
      <c r="C1412" s="7">
        <f t="shared" si="44"/>
        <v>2018</v>
      </c>
      <c r="D1412" s="2">
        <v>0.48749999999999999</v>
      </c>
      <c r="E1412">
        <v>28</v>
      </c>
      <c r="F1412" s="3">
        <v>62</v>
      </c>
      <c r="G1412" s="3" t="str">
        <f t="shared" si="45"/>
        <v>Old</v>
      </c>
      <c r="H1412" t="s">
        <v>51</v>
      </c>
      <c r="I1412" t="s">
        <v>62</v>
      </c>
      <c r="J1412">
        <v>10</v>
      </c>
      <c r="K1412" t="b">
        <v>0</v>
      </c>
      <c r="L1412">
        <v>872</v>
      </c>
      <c r="M1412" t="s">
        <v>47</v>
      </c>
      <c r="N1412" t="s">
        <v>48</v>
      </c>
      <c r="O1412">
        <v>3</v>
      </c>
      <c r="P1412" s="4">
        <v>77.944375559999997</v>
      </c>
      <c r="Q1412" s="4">
        <v>233.83312670000001</v>
      </c>
      <c r="R1412" t="s">
        <v>49</v>
      </c>
      <c r="S1412" t="b">
        <v>1</v>
      </c>
      <c r="T1412">
        <v>23.383312669999999</v>
      </c>
      <c r="U1412" t="b">
        <v>0</v>
      </c>
      <c r="V1412" t="s">
        <v>97</v>
      </c>
      <c r="W1412">
        <v>0</v>
      </c>
      <c r="X1412" t="s">
        <v>40</v>
      </c>
      <c r="Y1412" t="s">
        <v>50</v>
      </c>
      <c r="Z1412">
        <v>2</v>
      </c>
      <c r="AA1412" t="b">
        <v>0</v>
      </c>
    </row>
    <row r="1413" spans="1:27" x14ac:dyDescent="0.3">
      <c r="A1413">
        <v>1412</v>
      </c>
      <c r="B1413" s="1">
        <v>45249</v>
      </c>
      <c r="C1413" s="7">
        <f t="shared" si="44"/>
        <v>2023</v>
      </c>
      <c r="D1413" s="2">
        <v>0.52778935185185183</v>
      </c>
      <c r="E1413">
        <v>89</v>
      </c>
      <c r="F1413" s="3">
        <v>22</v>
      </c>
      <c r="G1413" s="3" t="str">
        <f t="shared" si="45"/>
        <v>Young</v>
      </c>
      <c r="H1413" t="s">
        <v>25</v>
      </c>
      <c r="I1413" t="s">
        <v>57</v>
      </c>
      <c r="J1413" t="s">
        <v>96</v>
      </c>
      <c r="K1413" t="b">
        <v>1</v>
      </c>
      <c r="L1413">
        <v>480</v>
      </c>
      <c r="M1413" t="s">
        <v>53</v>
      </c>
      <c r="N1413" t="s">
        <v>54</v>
      </c>
      <c r="O1413">
        <v>2</v>
      </c>
      <c r="P1413" s="4">
        <v>98.143496420000005</v>
      </c>
      <c r="Q1413" s="4">
        <v>196.28699280000001</v>
      </c>
      <c r="R1413" t="s">
        <v>49</v>
      </c>
      <c r="S1413" t="b">
        <v>1</v>
      </c>
      <c r="T1413">
        <v>0</v>
      </c>
      <c r="U1413" t="b">
        <v>1</v>
      </c>
      <c r="V1413" t="s">
        <v>30</v>
      </c>
      <c r="W1413">
        <v>3</v>
      </c>
      <c r="X1413" t="s">
        <v>31</v>
      </c>
      <c r="Y1413" t="s">
        <v>32</v>
      </c>
      <c r="Z1413">
        <v>2</v>
      </c>
      <c r="AA1413" t="b">
        <v>0</v>
      </c>
    </row>
    <row r="1414" spans="1:27" x14ac:dyDescent="0.3">
      <c r="A1414">
        <v>1413</v>
      </c>
      <c r="B1414" s="1">
        <v>45286</v>
      </c>
      <c r="C1414" s="7">
        <f t="shared" si="44"/>
        <v>2023</v>
      </c>
      <c r="D1414" s="2">
        <v>0.1564699074074074</v>
      </c>
      <c r="E1414">
        <v>337</v>
      </c>
      <c r="F1414" s="3">
        <v>26</v>
      </c>
      <c r="G1414" s="3" t="str">
        <f t="shared" si="45"/>
        <v>Middle Age</v>
      </c>
      <c r="H1414" t="s">
        <v>25</v>
      </c>
      <c r="I1414" t="s">
        <v>68</v>
      </c>
      <c r="J1414" t="s">
        <v>96</v>
      </c>
      <c r="K1414" t="b">
        <v>1</v>
      </c>
      <c r="L1414">
        <v>820</v>
      </c>
      <c r="M1414" t="s">
        <v>53</v>
      </c>
      <c r="N1414" t="s">
        <v>54</v>
      </c>
      <c r="O1414">
        <v>3</v>
      </c>
      <c r="P1414" s="4">
        <v>27.525647719999998</v>
      </c>
      <c r="Q1414" s="4">
        <v>82.576943170000007</v>
      </c>
      <c r="R1414" t="s">
        <v>45</v>
      </c>
      <c r="S1414" t="b">
        <v>0</v>
      </c>
      <c r="T1414">
        <v>0</v>
      </c>
      <c r="U1414" t="b">
        <v>0</v>
      </c>
      <c r="V1414" t="s">
        <v>37</v>
      </c>
      <c r="W1414">
        <v>5</v>
      </c>
      <c r="X1414" t="s">
        <v>31</v>
      </c>
      <c r="Y1414" t="s">
        <v>32</v>
      </c>
      <c r="Z1414">
        <v>5</v>
      </c>
      <c r="AA1414" t="b">
        <v>0</v>
      </c>
    </row>
    <row r="1415" spans="1:27" x14ac:dyDescent="0.3">
      <c r="A1415">
        <v>1414</v>
      </c>
      <c r="B1415" s="1">
        <v>43460</v>
      </c>
      <c r="C1415" s="7">
        <f t="shared" si="44"/>
        <v>2018</v>
      </c>
      <c r="D1415" s="2">
        <v>0.12534722222222222</v>
      </c>
      <c r="E1415">
        <v>14</v>
      </c>
      <c r="F1415" s="3">
        <v>64</v>
      </c>
      <c r="G1415" s="3" t="str">
        <f t="shared" si="45"/>
        <v>Old</v>
      </c>
      <c r="H1415" t="s">
        <v>33</v>
      </c>
      <c r="I1415" t="s">
        <v>26</v>
      </c>
      <c r="J1415" t="s">
        <v>96</v>
      </c>
      <c r="K1415" t="b">
        <v>1</v>
      </c>
      <c r="L1415">
        <v>709</v>
      </c>
      <c r="M1415" t="s">
        <v>53</v>
      </c>
      <c r="N1415" t="s">
        <v>54</v>
      </c>
      <c r="O1415">
        <v>5</v>
      </c>
      <c r="P1415" s="4">
        <v>57.43414722</v>
      </c>
      <c r="Q1415" s="4">
        <v>287.1707361</v>
      </c>
      <c r="R1415" t="s">
        <v>45</v>
      </c>
      <c r="S1415" t="b">
        <v>1</v>
      </c>
      <c r="T1415">
        <v>28.71707361</v>
      </c>
      <c r="U1415" t="b">
        <v>1</v>
      </c>
      <c r="V1415" t="s">
        <v>30</v>
      </c>
      <c r="W1415">
        <v>4</v>
      </c>
      <c r="X1415" t="s">
        <v>40</v>
      </c>
      <c r="Y1415" t="s">
        <v>50</v>
      </c>
      <c r="Z1415">
        <v>3</v>
      </c>
      <c r="AA1415" t="b">
        <v>1</v>
      </c>
    </row>
    <row r="1416" spans="1:27" x14ac:dyDescent="0.3">
      <c r="A1416">
        <v>1415</v>
      </c>
      <c r="B1416" s="1">
        <v>43465</v>
      </c>
      <c r="C1416" s="7">
        <f t="shared" si="44"/>
        <v>2018</v>
      </c>
      <c r="D1416" s="2">
        <v>0.96769675925925924</v>
      </c>
      <c r="E1416">
        <v>70</v>
      </c>
      <c r="F1416" s="3">
        <v>60</v>
      </c>
      <c r="G1416" s="3" t="str">
        <f t="shared" si="45"/>
        <v>Old</v>
      </c>
      <c r="H1416" t="s">
        <v>51</v>
      </c>
      <c r="I1416" t="s">
        <v>26</v>
      </c>
      <c r="J1416">
        <v>42</v>
      </c>
      <c r="K1416" t="b">
        <v>0</v>
      </c>
      <c r="L1416">
        <v>376</v>
      </c>
      <c r="M1416" t="s">
        <v>53</v>
      </c>
      <c r="N1416" t="s">
        <v>54</v>
      </c>
      <c r="O1416">
        <v>1</v>
      </c>
      <c r="P1416" s="4">
        <v>36.208569490000002</v>
      </c>
      <c r="Q1416" s="4">
        <v>36.208569490000002</v>
      </c>
      <c r="R1416" t="s">
        <v>45</v>
      </c>
      <c r="S1416" t="b">
        <v>1</v>
      </c>
      <c r="T1416">
        <v>3.6208569490000002</v>
      </c>
      <c r="U1416" t="b">
        <v>0</v>
      </c>
      <c r="V1416" t="s">
        <v>97</v>
      </c>
      <c r="W1416">
        <v>0</v>
      </c>
      <c r="X1416" t="s">
        <v>40</v>
      </c>
      <c r="Y1416" t="s">
        <v>50</v>
      </c>
      <c r="Z1416">
        <v>2</v>
      </c>
      <c r="AA1416" t="b">
        <v>1</v>
      </c>
    </row>
    <row r="1417" spans="1:27" x14ac:dyDescent="0.3">
      <c r="A1417">
        <v>1416</v>
      </c>
      <c r="B1417" s="1">
        <v>43455</v>
      </c>
      <c r="C1417" s="7">
        <f t="shared" si="44"/>
        <v>2018</v>
      </c>
      <c r="D1417" s="2">
        <v>0.41460648148148144</v>
      </c>
      <c r="E1417">
        <v>83</v>
      </c>
      <c r="F1417" s="3">
        <v>30</v>
      </c>
      <c r="G1417" s="3" t="str">
        <f t="shared" si="45"/>
        <v>Middle Age</v>
      </c>
      <c r="H1417" t="s">
        <v>33</v>
      </c>
      <c r="I1417" t="s">
        <v>52</v>
      </c>
      <c r="J1417">
        <v>51</v>
      </c>
      <c r="K1417" t="b">
        <v>0</v>
      </c>
      <c r="L1417">
        <v>858</v>
      </c>
      <c r="M1417" t="s">
        <v>35</v>
      </c>
      <c r="N1417" t="s">
        <v>36</v>
      </c>
      <c r="O1417">
        <v>4</v>
      </c>
      <c r="P1417" s="4">
        <v>91.843263530000002</v>
      </c>
      <c r="Q1417" s="4">
        <v>367.37305409999999</v>
      </c>
      <c r="R1417" t="s">
        <v>29</v>
      </c>
      <c r="S1417" t="b">
        <v>0</v>
      </c>
      <c r="T1417">
        <v>36.737305409999998</v>
      </c>
      <c r="U1417" t="b">
        <v>1</v>
      </c>
      <c r="V1417" t="s">
        <v>97</v>
      </c>
      <c r="W1417">
        <v>0</v>
      </c>
      <c r="X1417" t="s">
        <v>38</v>
      </c>
      <c r="Y1417" t="s">
        <v>50</v>
      </c>
      <c r="Z1417">
        <v>3</v>
      </c>
      <c r="AA1417" t="b">
        <v>0</v>
      </c>
    </row>
    <row r="1418" spans="1:27" x14ac:dyDescent="0.3">
      <c r="A1418">
        <v>1417</v>
      </c>
      <c r="B1418" s="1">
        <v>44151</v>
      </c>
      <c r="C1418" s="7">
        <f t="shared" si="44"/>
        <v>2020</v>
      </c>
      <c r="D1418" s="2">
        <v>0.54107638888888887</v>
      </c>
      <c r="E1418">
        <v>306</v>
      </c>
      <c r="F1418" s="3">
        <v>48</v>
      </c>
      <c r="G1418" s="3" t="str">
        <f t="shared" si="45"/>
        <v>Old</v>
      </c>
      <c r="H1418" t="s">
        <v>33</v>
      </c>
      <c r="I1418" t="s">
        <v>64</v>
      </c>
      <c r="J1418" t="s">
        <v>96</v>
      </c>
      <c r="K1418" t="b">
        <v>1</v>
      </c>
      <c r="L1418">
        <v>334</v>
      </c>
      <c r="M1418" t="s">
        <v>53</v>
      </c>
      <c r="N1418" t="s">
        <v>54</v>
      </c>
      <c r="O1418">
        <v>3</v>
      </c>
      <c r="P1418" s="4">
        <v>78.274802510000001</v>
      </c>
      <c r="Q1418" s="4">
        <v>234.82440750000001</v>
      </c>
      <c r="R1418" t="s">
        <v>29</v>
      </c>
      <c r="S1418" t="b">
        <v>0</v>
      </c>
      <c r="T1418">
        <v>0</v>
      </c>
      <c r="U1418" t="b">
        <v>0</v>
      </c>
      <c r="V1418" t="s">
        <v>37</v>
      </c>
      <c r="W1418">
        <v>3</v>
      </c>
      <c r="X1418" t="s">
        <v>31</v>
      </c>
      <c r="Y1418" t="s">
        <v>32</v>
      </c>
      <c r="Z1418">
        <v>2</v>
      </c>
      <c r="AA1418" t="b">
        <v>0</v>
      </c>
    </row>
    <row r="1419" spans="1:27" x14ac:dyDescent="0.3">
      <c r="A1419">
        <v>1418</v>
      </c>
      <c r="B1419" s="1">
        <v>44538</v>
      </c>
      <c r="C1419" s="7">
        <f t="shared" si="44"/>
        <v>2021</v>
      </c>
      <c r="D1419" s="2">
        <v>0.33349537037037041</v>
      </c>
      <c r="E1419">
        <v>109</v>
      </c>
      <c r="F1419" s="3">
        <v>35</v>
      </c>
      <c r="G1419" s="3" t="str">
        <f t="shared" si="45"/>
        <v>Middle Age</v>
      </c>
      <c r="H1419" t="s">
        <v>51</v>
      </c>
      <c r="I1419" t="s">
        <v>60</v>
      </c>
      <c r="J1419">
        <v>68</v>
      </c>
      <c r="K1419" t="b">
        <v>0</v>
      </c>
      <c r="L1419">
        <v>499</v>
      </c>
      <c r="M1419" t="s">
        <v>53</v>
      </c>
      <c r="N1419" t="s">
        <v>54</v>
      </c>
      <c r="O1419">
        <v>1</v>
      </c>
      <c r="P1419" s="4">
        <v>98.233246960000002</v>
      </c>
      <c r="Q1419" s="4">
        <v>98.233246960000002</v>
      </c>
      <c r="R1419" t="s">
        <v>43</v>
      </c>
      <c r="S1419" t="b">
        <v>1</v>
      </c>
      <c r="T1419">
        <v>9.8233246960000002</v>
      </c>
      <c r="U1419" t="b">
        <v>1</v>
      </c>
      <c r="V1419" t="s">
        <v>97</v>
      </c>
      <c r="W1419">
        <v>0</v>
      </c>
      <c r="X1419" t="s">
        <v>40</v>
      </c>
      <c r="Y1419" t="s">
        <v>50</v>
      </c>
      <c r="Z1419">
        <v>1</v>
      </c>
      <c r="AA1419" t="b">
        <v>0</v>
      </c>
    </row>
    <row r="1420" spans="1:27" x14ac:dyDescent="0.3">
      <c r="A1420">
        <v>1419</v>
      </c>
      <c r="B1420" s="1">
        <v>45268</v>
      </c>
      <c r="C1420" s="7">
        <f t="shared" si="44"/>
        <v>2023</v>
      </c>
      <c r="D1420" s="2">
        <v>3.7523148148148146E-2</v>
      </c>
      <c r="E1420">
        <v>154</v>
      </c>
      <c r="F1420" s="3">
        <v>30</v>
      </c>
      <c r="G1420" s="3" t="str">
        <f t="shared" si="45"/>
        <v>Middle Age</v>
      </c>
      <c r="H1420" t="s">
        <v>33</v>
      </c>
      <c r="I1420" t="s">
        <v>57</v>
      </c>
      <c r="J1420" t="s">
        <v>96</v>
      </c>
      <c r="K1420" t="b">
        <v>1</v>
      </c>
      <c r="L1420">
        <v>992</v>
      </c>
      <c r="M1420" t="s">
        <v>35</v>
      </c>
      <c r="N1420" t="s">
        <v>36</v>
      </c>
      <c r="O1420">
        <v>1</v>
      </c>
      <c r="P1420" s="4">
        <v>25.803774900000001</v>
      </c>
      <c r="Q1420" s="4">
        <v>25.803774900000001</v>
      </c>
      <c r="R1420" t="s">
        <v>43</v>
      </c>
      <c r="S1420" t="b">
        <v>1</v>
      </c>
      <c r="T1420">
        <v>2.5803774900000001</v>
      </c>
      <c r="U1420" t="b">
        <v>0</v>
      </c>
      <c r="V1420" t="s">
        <v>37</v>
      </c>
      <c r="W1420">
        <v>2</v>
      </c>
      <c r="X1420" t="s">
        <v>31</v>
      </c>
      <c r="Y1420" t="s">
        <v>50</v>
      </c>
      <c r="Z1420">
        <v>5</v>
      </c>
      <c r="AA1420" t="b">
        <v>0</v>
      </c>
    </row>
    <row r="1421" spans="1:27" x14ac:dyDescent="0.3">
      <c r="A1421">
        <v>1420</v>
      </c>
      <c r="B1421" s="1">
        <v>45283</v>
      </c>
      <c r="C1421" s="7">
        <f t="shared" si="44"/>
        <v>2023</v>
      </c>
      <c r="D1421" s="2">
        <v>0.56258101851851849</v>
      </c>
      <c r="E1421">
        <v>271</v>
      </c>
      <c r="F1421" s="3">
        <v>61</v>
      </c>
      <c r="G1421" s="3" t="str">
        <f t="shared" si="45"/>
        <v>Old</v>
      </c>
      <c r="H1421" t="s">
        <v>25</v>
      </c>
      <c r="I1421" t="s">
        <v>26</v>
      </c>
      <c r="J1421">
        <v>24</v>
      </c>
      <c r="K1421" t="b">
        <v>0</v>
      </c>
      <c r="L1421">
        <v>574</v>
      </c>
      <c r="M1421" t="s">
        <v>58</v>
      </c>
      <c r="N1421" t="s">
        <v>59</v>
      </c>
      <c r="O1421">
        <v>1</v>
      </c>
      <c r="P1421" s="4">
        <v>60.563871939999999</v>
      </c>
      <c r="Q1421" s="4">
        <v>60.563871939999999</v>
      </c>
      <c r="R1421" t="s">
        <v>43</v>
      </c>
      <c r="S1421" t="b">
        <v>1</v>
      </c>
      <c r="T1421">
        <v>0</v>
      </c>
      <c r="U1421" t="b">
        <v>1</v>
      </c>
      <c r="V1421" t="s">
        <v>97</v>
      </c>
      <c r="W1421">
        <v>0</v>
      </c>
      <c r="X1421" t="s">
        <v>40</v>
      </c>
      <c r="Y1421" t="s">
        <v>41</v>
      </c>
      <c r="Z1421">
        <v>3</v>
      </c>
      <c r="AA1421" t="b">
        <v>0</v>
      </c>
    </row>
    <row r="1422" spans="1:27" x14ac:dyDescent="0.3">
      <c r="A1422">
        <v>1421</v>
      </c>
      <c r="B1422" s="1">
        <v>43785</v>
      </c>
      <c r="C1422" s="7">
        <f t="shared" si="44"/>
        <v>2019</v>
      </c>
      <c r="D1422" s="2">
        <v>0.47041666666666665</v>
      </c>
      <c r="E1422">
        <v>17</v>
      </c>
      <c r="F1422" s="3">
        <v>26</v>
      </c>
      <c r="G1422" s="3" t="str">
        <f t="shared" si="45"/>
        <v>Middle Age</v>
      </c>
      <c r="H1422" t="s">
        <v>51</v>
      </c>
      <c r="I1422" t="s">
        <v>52</v>
      </c>
      <c r="J1422">
        <v>6</v>
      </c>
      <c r="K1422" t="b">
        <v>0</v>
      </c>
      <c r="L1422">
        <v>249</v>
      </c>
      <c r="M1422" t="s">
        <v>53</v>
      </c>
      <c r="N1422" t="s">
        <v>54</v>
      </c>
      <c r="O1422">
        <v>3</v>
      </c>
      <c r="P1422" s="4">
        <v>84.222721309999997</v>
      </c>
      <c r="Q1422" s="4">
        <v>252.6681639</v>
      </c>
      <c r="R1422" t="s">
        <v>29</v>
      </c>
      <c r="S1422" t="b">
        <v>0</v>
      </c>
      <c r="T1422">
        <v>25.266816389999999</v>
      </c>
      <c r="U1422" t="b">
        <v>1</v>
      </c>
      <c r="V1422" t="s">
        <v>97</v>
      </c>
      <c r="W1422">
        <v>0</v>
      </c>
      <c r="X1422" t="s">
        <v>40</v>
      </c>
      <c r="Y1422" t="s">
        <v>50</v>
      </c>
      <c r="Z1422">
        <v>3</v>
      </c>
      <c r="AA1422" t="b">
        <v>1</v>
      </c>
    </row>
    <row r="1423" spans="1:27" x14ac:dyDescent="0.3">
      <c r="A1423">
        <v>1422</v>
      </c>
      <c r="B1423" s="1">
        <v>43410</v>
      </c>
      <c r="C1423" s="7">
        <f t="shared" si="44"/>
        <v>2018</v>
      </c>
      <c r="D1423" s="2">
        <v>0.48079861111111111</v>
      </c>
      <c r="E1423">
        <v>95</v>
      </c>
      <c r="F1423" s="3">
        <v>59</v>
      </c>
      <c r="G1423" s="3" t="str">
        <f t="shared" si="45"/>
        <v>Old</v>
      </c>
      <c r="H1423" t="s">
        <v>33</v>
      </c>
      <c r="I1423" t="s">
        <v>68</v>
      </c>
      <c r="J1423">
        <v>89</v>
      </c>
      <c r="K1423" t="b">
        <v>0</v>
      </c>
      <c r="L1423">
        <v>714</v>
      </c>
      <c r="M1423" t="s">
        <v>47</v>
      </c>
      <c r="N1423" t="s">
        <v>48</v>
      </c>
      <c r="O1423">
        <v>5</v>
      </c>
      <c r="P1423" s="4">
        <v>40.74519377</v>
      </c>
      <c r="Q1423" s="4">
        <v>203.7259688</v>
      </c>
      <c r="R1423" t="s">
        <v>29</v>
      </c>
      <c r="S1423" t="b">
        <v>0</v>
      </c>
      <c r="T1423">
        <v>0</v>
      </c>
      <c r="U1423" t="b">
        <v>1</v>
      </c>
      <c r="V1423" t="s">
        <v>97</v>
      </c>
      <c r="W1423">
        <v>0</v>
      </c>
      <c r="X1423" t="s">
        <v>38</v>
      </c>
      <c r="Y1423" t="s">
        <v>32</v>
      </c>
      <c r="Z1423">
        <v>1</v>
      </c>
      <c r="AA1423" t="b">
        <v>1</v>
      </c>
    </row>
    <row r="1424" spans="1:27" x14ac:dyDescent="0.3">
      <c r="A1424">
        <v>1423</v>
      </c>
      <c r="B1424" s="1">
        <v>43420</v>
      </c>
      <c r="C1424" s="7">
        <f t="shared" si="44"/>
        <v>2018</v>
      </c>
      <c r="D1424" s="2">
        <v>0.15833333333333333</v>
      </c>
      <c r="E1424">
        <v>276</v>
      </c>
      <c r="F1424" s="3">
        <v>57</v>
      </c>
      <c r="G1424" s="3" t="str">
        <f t="shared" si="45"/>
        <v>Old</v>
      </c>
      <c r="H1424" t="s">
        <v>51</v>
      </c>
      <c r="I1424" t="s">
        <v>60</v>
      </c>
      <c r="J1424">
        <v>98</v>
      </c>
      <c r="K1424" t="b">
        <v>0</v>
      </c>
      <c r="L1424">
        <v>613</v>
      </c>
      <c r="M1424" t="s">
        <v>53</v>
      </c>
      <c r="N1424" t="s">
        <v>54</v>
      </c>
      <c r="O1424">
        <v>2</v>
      </c>
      <c r="P1424" s="4">
        <v>11.07709637</v>
      </c>
      <c r="Q1424" s="4">
        <v>22.154192739999999</v>
      </c>
      <c r="R1424" t="s">
        <v>29</v>
      </c>
      <c r="S1424" t="b">
        <v>0</v>
      </c>
      <c r="T1424">
        <v>0</v>
      </c>
      <c r="U1424" t="b">
        <v>0</v>
      </c>
      <c r="V1424" t="s">
        <v>97</v>
      </c>
      <c r="W1424">
        <v>0</v>
      </c>
      <c r="X1424" t="s">
        <v>31</v>
      </c>
      <c r="Y1424" t="s">
        <v>32</v>
      </c>
      <c r="Z1424">
        <v>4</v>
      </c>
      <c r="AA1424" t="b">
        <v>0</v>
      </c>
    </row>
    <row r="1425" spans="1:27" x14ac:dyDescent="0.3">
      <c r="A1425">
        <v>1424</v>
      </c>
      <c r="B1425" s="1">
        <v>43407</v>
      </c>
      <c r="C1425" s="7">
        <f t="shared" si="44"/>
        <v>2018</v>
      </c>
      <c r="D1425" s="2">
        <v>0.58850694444444451</v>
      </c>
      <c r="E1425">
        <v>169</v>
      </c>
      <c r="F1425" s="3">
        <v>38</v>
      </c>
      <c r="G1425" s="3" t="str">
        <f t="shared" si="45"/>
        <v>Middle Age</v>
      </c>
      <c r="H1425" t="s">
        <v>33</v>
      </c>
      <c r="I1425" t="s">
        <v>66</v>
      </c>
      <c r="J1425">
        <v>33</v>
      </c>
      <c r="K1425" t="b">
        <v>0</v>
      </c>
      <c r="L1425">
        <v>242</v>
      </c>
      <c r="M1425" t="s">
        <v>58</v>
      </c>
      <c r="N1425" t="s">
        <v>59</v>
      </c>
      <c r="O1425">
        <v>3</v>
      </c>
      <c r="P1425" s="4">
        <v>42.869543700000001</v>
      </c>
      <c r="Q1425" s="4">
        <v>128.6086311</v>
      </c>
      <c r="R1425" t="s">
        <v>45</v>
      </c>
      <c r="S1425" t="b">
        <v>1</v>
      </c>
      <c r="T1425">
        <v>0</v>
      </c>
      <c r="U1425" t="b">
        <v>0</v>
      </c>
      <c r="V1425" t="s">
        <v>97</v>
      </c>
      <c r="W1425">
        <v>0</v>
      </c>
      <c r="X1425" t="s">
        <v>38</v>
      </c>
      <c r="Y1425" t="s">
        <v>32</v>
      </c>
      <c r="Z1425">
        <v>3</v>
      </c>
      <c r="AA1425" t="b">
        <v>0</v>
      </c>
    </row>
    <row r="1426" spans="1:27" x14ac:dyDescent="0.3">
      <c r="A1426">
        <v>1425</v>
      </c>
      <c r="B1426" s="1">
        <v>45247</v>
      </c>
      <c r="C1426" s="7">
        <f t="shared" si="44"/>
        <v>2023</v>
      </c>
      <c r="D1426" s="2">
        <v>7.1423611111111118E-2</v>
      </c>
      <c r="E1426">
        <v>401</v>
      </c>
      <c r="F1426" s="3">
        <v>58</v>
      </c>
      <c r="G1426" s="3" t="str">
        <f t="shared" si="45"/>
        <v>Old</v>
      </c>
      <c r="H1426" t="s">
        <v>25</v>
      </c>
      <c r="I1426" t="s">
        <v>52</v>
      </c>
      <c r="J1426" t="s">
        <v>96</v>
      </c>
      <c r="K1426" t="b">
        <v>1</v>
      </c>
      <c r="L1426">
        <v>994</v>
      </c>
      <c r="M1426" t="s">
        <v>27</v>
      </c>
      <c r="N1426" t="s">
        <v>28</v>
      </c>
      <c r="O1426">
        <v>2</v>
      </c>
      <c r="P1426" s="4">
        <v>77.415433910000004</v>
      </c>
      <c r="Q1426" s="4">
        <v>154.83086779999999</v>
      </c>
      <c r="R1426" t="s">
        <v>43</v>
      </c>
      <c r="S1426" t="b">
        <v>1</v>
      </c>
      <c r="T1426">
        <v>0</v>
      </c>
      <c r="U1426" t="b">
        <v>1</v>
      </c>
      <c r="V1426" t="s">
        <v>65</v>
      </c>
      <c r="W1426">
        <v>5</v>
      </c>
      <c r="X1426" t="s">
        <v>31</v>
      </c>
      <c r="Y1426" t="s">
        <v>32</v>
      </c>
      <c r="Z1426">
        <v>1</v>
      </c>
      <c r="AA1426" t="b">
        <v>0</v>
      </c>
    </row>
    <row r="1427" spans="1:27" x14ac:dyDescent="0.3">
      <c r="A1427">
        <v>1426</v>
      </c>
      <c r="B1427" s="1">
        <v>44150</v>
      </c>
      <c r="C1427" s="7">
        <f t="shared" si="44"/>
        <v>2020</v>
      </c>
      <c r="D1427" s="2">
        <v>0.30291666666666667</v>
      </c>
      <c r="E1427">
        <v>499</v>
      </c>
      <c r="F1427" s="3">
        <v>27</v>
      </c>
      <c r="G1427" s="3" t="str">
        <f t="shared" si="45"/>
        <v>Middle Age</v>
      </c>
      <c r="H1427" t="s">
        <v>25</v>
      </c>
      <c r="I1427" t="s">
        <v>46</v>
      </c>
      <c r="J1427">
        <v>15</v>
      </c>
      <c r="K1427" t="b">
        <v>0</v>
      </c>
      <c r="L1427">
        <v>365</v>
      </c>
      <c r="M1427" t="s">
        <v>53</v>
      </c>
      <c r="N1427" t="s">
        <v>54</v>
      </c>
      <c r="O1427">
        <v>5</v>
      </c>
      <c r="P1427" s="4">
        <v>62.620204710000003</v>
      </c>
      <c r="Q1427" s="4">
        <v>313.1010235</v>
      </c>
      <c r="R1427" t="s">
        <v>45</v>
      </c>
      <c r="S1427" t="b">
        <v>0</v>
      </c>
      <c r="T1427">
        <v>0</v>
      </c>
      <c r="U1427" t="b">
        <v>1</v>
      </c>
      <c r="V1427" t="s">
        <v>97</v>
      </c>
      <c r="W1427">
        <v>0</v>
      </c>
      <c r="X1427" t="s">
        <v>38</v>
      </c>
      <c r="Y1427" t="s">
        <v>41</v>
      </c>
      <c r="Z1427">
        <v>3</v>
      </c>
      <c r="AA1427" t="b">
        <v>1</v>
      </c>
    </row>
    <row r="1428" spans="1:27" x14ac:dyDescent="0.3">
      <c r="A1428">
        <v>1427</v>
      </c>
      <c r="B1428" s="1">
        <v>43808</v>
      </c>
      <c r="C1428" s="7">
        <f t="shared" si="44"/>
        <v>2019</v>
      </c>
      <c r="D1428" s="2">
        <v>0.90299768518518519</v>
      </c>
      <c r="E1428">
        <v>345</v>
      </c>
      <c r="F1428" s="3">
        <v>56</v>
      </c>
      <c r="G1428" s="3" t="str">
        <f t="shared" si="45"/>
        <v>Old</v>
      </c>
      <c r="H1428" t="s">
        <v>25</v>
      </c>
      <c r="I1428" t="s">
        <v>52</v>
      </c>
      <c r="J1428">
        <v>94</v>
      </c>
      <c r="K1428" t="b">
        <v>0</v>
      </c>
      <c r="L1428">
        <v>854</v>
      </c>
      <c r="M1428" t="s">
        <v>27</v>
      </c>
      <c r="N1428" t="s">
        <v>28</v>
      </c>
      <c r="O1428">
        <v>4</v>
      </c>
      <c r="P1428" s="4">
        <v>93.068438740000005</v>
      </c>
      <c r="Q1428" s="4">
        <v>372.27375499999999</v>
      </c>
      <c r="R1428" t="s">
        <v>43</v>
      </c>
      <c r="S1428" t="b">
        <v>1</v>
      </c>
      <c r="T1428">
        <v>0</v>
      </c>
      <c r="U1428" t="b">
        <v>0</v>
      </c>
      <c r="V1428" t="s">
        <v>97</v>
      </c>
      <c r="W1428">
        <v>0</v>
      </c>
      <c r="X1428" t="s">
        <v>40</v>
      </c>
      <c r="Y1428" t="s">
        <v>32</v>
      </c>
      <c r="Z1428">
        <v>1</v>
      </c>
      <c r="AA1428" t="b">
        <v>0</v>
      </c>
    </row>
    <row r="1429" spans="1:27" x14ac:dyDescent="0.3">
      <c r="A1429">
        <v>1428</v>
      </c>
      <c r="B1429" s="1">
        <v>44549</v>
      </c>
      <c r="C1429" s="7">
        <f t="shared" si="44"/>
        <v>2021</v>
      </c>
      <c r="D1429" s="2">
        <v>0.47311342592592592</v>
      </c>
      <c r="E1429">
        <v>396</v>
      </c>
      <c r="F1429" s="3">
        <v>39</v>
      </c>
      <c r="G1429" s="3" t="str">
        <f t="shared" si="45"/>
        <v>Middle Age</v>
      </c>
      <c r="H1429" t="s">
        <v>33</v>
      </c>
      <c r="I1429" t="s">
        <v>55</v>
      </c>
      <c r="J1429" t="s">
        <v>96</v>
      </c>
      <c r="K1429" t="b">
        <v>1</v>
      </c>
      <c r="L1429">
        <v>797</v>
      </c>
      <c r="M1429" t="s">
        <v>47</v>
      </c>
      <c r="N1429" t="s">
        <v>48</v>
      </c>
      <c r="O1429">
        <v>4</v>
      </c>
      <c r="P1429" s="4">
        <v>91.031992200000005</v>
      </c>
      <c r="Q1429" s="4">
        <v>364.12796880000002</v>
      </c>
      <c r="R1429" t="s">
        <v>43</v>
      </c>
      <c r="S1429" t="b">
        <v>1</v>
      </c>
      <c r="T1429">
        <v>36.412796880000002</v>
      </c>
      <c r="U1429" t="b">
        <v>1</v>
      </c>
      <c r="V1429" t="s">
        <v>65</v>
      </c>
      <c r="W1429">
        <v>4</v>
      </c>
      <c r="X1429" t="s">
        <v>40</v>
      </c>
      <c r="Y1429" t="s">
        <v>50</v>
      </c>
      <c r="Z1429">
        <v>1</v>
      </c>
      <c r="AA1429" t="b">
        <v>1</v>
      </c>
    </row>
    <row r="1430" spans="1:27" x14ac:dyDescent="0.3">
      <c r="A1430">
        <v>1429</v>
      </c>
      <c r="B1430" s="1">
        <v>44149</v>
      </c>
      <c r="C1430" s="7">
        <f t="shared" si="44"/>
        <v>2020</v>
      </c>
      <c r="D1430" s="2">
        <v>0.30525462962962963</v>
      </c>
      <c r="E1430">
        <v>349</v>
      </c>
      <c r="F1430" s="3">
        <v>62</v>
      </c>
      <c r="G1430" s="3" t="str">
        <f t="shared" si="45"/>
        <v>Old</v>
      </c>
      <c r="H1430" t="s">
        <v>51</v>
      </c>
      <c r="I1430" t="s">
        <v>34</v>
      </c>
      <c r="J1430">
        <v>75</v>
      </c>
      <c r="K1430" t="b">
        <v>0</v>
      </c>
      <c r="L1430">
        <v>271</v>
      </c>
      <c r="M1430" t="s">
        <v>58</v>
      </c>
      <c r="N1430" t="s">
        <v>59</v>
      </c>
      <c r="O1430">
        <v>1</v>
      </c>
      <c r="P1430" s="4">
        <v>56.119321769999999</v>
      </c>
      <c r="Q1430" s="4">
        <v>56.119321769999999</v>
      </c>
      <c r="R1430" t="s">
        <v>49</v>
      </c>
      <c r="S1430" t="b">
        <v>1</v>
      </c>
      <c r="T1430">
        <v>5.6119321769999999</v>
      </c>
      <c r="U1430" t="b">
        <v>0</v>
      </c>
      <c r="V1430" t="s">
        <v>97</v>
      </c>
      <c r="W1430">
        <v>0</v>
      </c>
      <c r="X1430" t="s">
        <v>38</v>
      </c>
      <c r="Y1430" t="s">
        <v>50</v>
      </c>
      <c r="Z1430">
        <v>2</v>
      </c>
      <c r="AA1430" t="b">
        <v>0</v>
      </c>
    </row>
    <row r="1431" spans="1:27" x14ac:dyDescent="0.3">
      <c r="A1431">
        <v>1430</v>
      </c>
      <c r="B1431" s="1">
        <v>43795</v>
      </c>
      <c r="C1431" s="7">
        <f t="shared" si="44"/>
        <v>2019</v>
      </c>
      <c r="D1431" s="2">
        <v>0.88569444444444445</v>
      </c>
      <c r="E1431">
        <v>228</v>
      </c>
      <c r="F1431" s="3">
        <v>26</v>
      </c>
      <c r="G1431" s="3" t="str">
        <f t="shared" si="45"/>
        <v>Middle Age</v>
      </c>
      <c r="H1431" t="s">
        <v>25</v>
      </c>
      <c r="I1431" t="s">
        <v>66</v>
      </c>
      <c r="J1431">
        <v>93</v>
      </c>
      <c r="K1431" t="b">
        <v>0</v>
      </c>
      <c r="L1431">
        <v>59</v>
      </c>
      <c r="M1431" t="s">
        <v>53</v>
      </c>
      <c r="N1431" t="s">
        <v>54</v>
      </c>
      <c r="O1431">
        <v>4</v>
      </c>
      <c r="P1431" s="4">
        <v>11.77869228</v>
      </c>
      <c r="Q1431" s="4">
        <v>47.114769099999997</v>
      </c>
      <c r="R1431" t="s">
        <v>49</v>
      </c>
      <c r="S1431" t="b">
        <v>0</v>
      </c>
      <c r="T1431">
        <v>4.71147691</v>
      </c>
      <c r="U1431" t="b">
        <v>0</v>
      </c>
      <c r="V1431" t="s">
        <v>97</v>
      </c>
      <c r="W1431">
        <v>0</v>
      </c>
      <c r="X1431" t="s">
        <v>38</v>
      </c>
      <c r="Y1431" t="s">
        <v>50</v>
      </c>
      <c r="Z1431">
        <v>4</v>
      </c>
      <c r="AA1431" t="b">
        <v>0</v>
      </c>
    </row>
    <row r="1432" spans="1:27" x14ac:dyDescent="0.3">
      <c r="A1432">
        <v>1431</v>
      </c>
      <c r="B1432" s="1">
        <v>44866</v>
      </c>
      <c r="C1432" s="7">
        <f t="shared" si="44"/>
        <v>2022</v>
      </c>
      <c r="D1432" s="2">
        <v>0.97238425925925931</v>
      </c>
      <c r="E1432">
        <v>499</v>
      </c>
      <c r="F1432" s="3">
        <v>59</v>
      </c>
      <c r="G1432" s="3" t="str">
        <f t="shared" si="45"/>
        <v>Old</v>
      </c>
      <c r="H1432" t="s">
        <v>25</v>
      </c>
      <c r="I1432" t="s">
        <v>39</v>
      </c>
      <c r="J1432" t="s">
        <v>96</v>
      </c>
      <c r="K1432" t="b">
        <v>1</v>
      </c>
      <c r="L1432">
        <v>447</v>
      </c>
      <c r="M1432" t="s">
        <v>47</v>
      </c>
      <c r="N1432" t="s">
        <v>48</v>
      </c>
      <c r="O1432">
        <v>4</v>
      </c>
      <c r="P1432" s="4">
        <v>90.849169430000003</v>
      </c>
      <c r="Q1432" s="4">
        <v>363.3966777</v>
      </c>
      <c r="R1432" t="s">
        <v>45</v>
      </c>
      <c r="S1432" t="b">
        <v>1</v>
      </c>
      <c r="T1432">
        <v>36.339667769999998</v>
      </c>
      <c r="U1432" t="b">
        <v>0</v>
      </c>
      <c r="V1432" t="s">
        <v>65</v>
      </c>
      <c r="W1432">
        <v>5</v>
      </c>
      <c r="X1432" t="s">
        <v>40</v>
      </c>
      <c r="Y1432" t="s">
        <v>50</v>
      </c>
      <c r="Z1432">
        <v>1</v>
      </c>
      <c r="AA1432" t="b">
        <v>0</v>
      </c>
    </row>
    <row r="1433" spans="1:27" x14ac:dyDescent="0.3">
      <c r="A1433">
        <v>1432</v>
      </c>
      <c r="B1433" s="1">
        <v>44916</v>
      </c>
      <c r="C1433" s="7">
        <f t="shared" si="44"/>
        <v>2022</v>
      </c>
      <c r="D1433" s="2">
        <v>0.52223379629629629</v>
      </c>
      <c r="E1433">
        <v>263</v>
      </c>
      <c r="F1433" s="3">
        <v>36</v>
      </c>
      <c r="G1433" s="3" t="str">
        <f t="shared" si="45"/>
        <v>Middle Age</v>
      </c>
      <c r="H1433" t="s">
        <v>25</v>
      </c>
      <c r="I1433" t="s">
        <v>56</v>
      </c>
      <c r="J1433" t="s">
        <v>96</v>
      </c>
      <c r="K1433" t="b">
        <v>1</v>
      </c>
      <c r="L1433">
        <v>983</v>
      </c>
      <c r="M1433" t="s">
        <v>53</v>
      </c>
      <c r="N1433" t="s">
        <v>54</v>
      </c>
      <c r="O1433">
        <v>3</v>
      </c>
      <c r="P1433" s="4">
        <v>92.454526090000002</v>
      </c>
      <c r="Q1433" s="4">
        <v>277.36357829999997</v>
      </c>
      <c r="R1433" t="s">
        <v>45</v>
      </c>
      <c r="S1433" t="b">
        <v>1</v>
      </c>
      <c r="T1433">
        <v>0</v>
      </c>
      <c r="U1433" t="b">
        <v>1</v>
      </c>
      <c r="V1433" t="s">
        <v>37</v>
      </c>
      <c r="W1433">
        <v>3</v>
      </c>
      <c r="X1433" t="s">
        <v>38</v>
      </c>
      <c r="Y1433" t="s">
        <v>32</v>
      </c>
      <c r="Z1433">
        <v>3</v>
      </c>
      <c r="AA1433" t="b">
        <v>1</v>
      </c>
    </row>
    <row r="1434" spans="1:27" x14ac:dyDescent="0.3">
      <c r="A1434">
        <v>1433</v>
      </c>
      <c r="B1434" s="1">
        <v>45266</v>
      </c>
      <c r="C1434" s="7">
        <f t="shared" si="44"/>
        <v>2023</v>
      </c>
      <c r="D1434" s="2">
        <v>0.36721064814814813</v>
      </c>
      <c r="E1434">
        <v>466</v>
      </c>
      <c r="F1434" s="3">
        <v>57</v>
      </c>
      <c r="G1434" s="3" t="str">
        <f t="shared" si="45"/>
        <v>Old</v>
      </c>
      <c r="H1434" t="s">
        <v>25</v>
      </c>
      <c r="I1434" t="s">
        <v>62</v>
      </c>
      <c r="J1434" t="s">
        <v>96</v>
      </c>
      <c r="K1434" t="b">
        <v>1</v>
      </c>
      <c r="L1434">
        <v>810</v>
      </c>
      <c r="M1434" t="s">
        <v>27</v>
      </c>
      <c r="N1434" t="s">
        <v>28</v>
      </c>
      <c r="O1434">
        <v>4</v>
      </c>
      <c r="P1434" s="4">
        <v>12.073507879999999</v>
      </c>
      <c r="Q1434" s="4">
        <v>48.294031519999997</v>
      </c>
      <c r="R1434" t="s">
        <v>43</v>
      </c>
      <c r="S1434" t="b">
        <v>0</v>
      </c>
      <c r="T1434">
        <v>0</v>
      </c>
      <c r="U1434" t="b">
        <v>1</v>
      </c>
      <c r="V1434" t="s">
        <v>37</v>
      </c>
      <c r="W1434">
        <v>1</v>
      </c>
      <c r="X1434" t="s">
        <v>38</v>
      </c>
      <c r="Y1434" t="s">
        <v>41</v>
      </c>
      <c r="Z1434">
        <v>5</v>
      </c>
      <c r="AA1434" t="b">
        <v>1</v>
      </c>
    </row>
    <row r="1435" spans="1:27" x14ac:dyDescent="0.3">
      <c r="A1435">
        <v>1434</v>
      </c>
      <c r="B1435" s="1">
        <v>43803</v>
      </c>
      <c r="C1435" s="7">
        <f t="shared" si="44"/>
        <v>2019</v>
      </c>
      <c r="D1435" s="2">
        <v>0.75449074074074074</v>
      </c>
      <c r="E1435">
        <v>411</v>
      </c>
      <c r="F1435" s="3">
        <v>21</v>
      </c>
      <c r="G1435" s="3" t="str">
        <f t="shared" si="45"/>
        <v>Young</v>
      </c>
      <c r="H1435" t="s">
        <v>33</v>
      </c>
      <c r="I1435" t="s">
        <v>69</v>
      </c>
      <c r="J1435">
        <v>13</v>
      </c>
      <c r="K1435" t="b">
        <v>0</v>
      </c>
      <c r="L1435">
        <v>858</v>
      </c>
      <c r="M1435" t="s">
        <v>35</v>
      </c>
      <c r="N1435" t="s">
        <v>36</v>
      </c>
      <c r="O1435">
        <v>2</v>
      </c>
      <c r="P1435" s="4">
        <v>56.201741890000001</v>
      </c>
      <c r="Q1435" s="4">
        <v>112.4034838</v>
      </c>
      <c r="R1435" t="s">
        <v>43</v>
      </c>
      <c r="S1435" t="b">
        <v>1</v>
      </c>
      <c r="T1435">
        <v>0</v>
      </c>
      <c r="U1435" t="b">
        <v>1</v>
      </c>
      <c r="V1435" t="s">
        <v>97</v>
      </c>
      <c r="W1435">
        <v>0</v>
      </c>
      <c r="X1435" t="s">
        <v>38</v>
      </c>
      <c r="Y1435" t="s">
        <v>41</v>
      </c>
      <c r="Z1435">
        <v>2</v>
      </c>
      <c r="AA1435" t="b">
        <v>0</v>
      </c>
    </row>
    <row r="1436" spans="1:27" x14ac:dyDescent="0.3">
      <c r="A1436">
        <v>1435</v>
      </c>
      <c r="B1436" s="1">
        <v>44162</v>
      </c>
      <c r="C1436" s="7">
        <f t="shared" si="44"/>
        <v>2020</v>
      </c>
      <c r="D1436" s="2">
        <v>0.57209490740740743</v>
      </c>
      <c r="E1436">
        <v>147</v>
      </c>
      <c r="F1436" s="3">
        <v>24</v>
      </c>
      <c r="G1436" s="3" t="str">
        <f t="shared" si="45"/>
        <v>Young</v>
      </c>
      <c r="H1436" t="s">
        <v>33</v>
      </c>
      <c r="I1436" t="s">
        <v>55</v>
      </c>
      <c r="J1436">
        <v>80</v>
      </c>
      <c r="K1436" t="b">
        <v>0</v>
      </c>
      <c r="L1436">
        <v>12</v>
      </c>
      <c r="M1436" t="s">
        <v>58</v>
      </c>
      <c r="N1436" t="s">
        <v>59</v>
      </c>
      <c r="O1436">
        <v>4</v>
      </c>
      <c r="P1436" s="4">
        <v>45.508107029999998</v>
      </c>
      <c r="Q1436" s="4">
        <v>182.0324281</v>
      </c>
      <c r="R1436" t="s">
        <v>43</v>
      </c>
      <c r="S1436" t="b">
        <v>1</v>
      </c>
      <c r="T1436">
        <v>18.203242809999999</v>
      </c>
      <c r="U1436" t="b">
        <v>0</v>
      </c>
      <c r="V1436" t="s">
        <v>97</v>
      </c>
      <c r="W1436">
        <v>0</v>
      </c>
      <c r="X1436" t="s">
        <v>40</v>
      </c>
      <c r="Y1436" t="s">
        <v>50</v>
      </c>
      <c r="Z1436">
        <v>4</v>
      </c>
      <c r="AA1436" t="b">
        <v>0</v>
      </c>
    </row>
    <row r="1437" spans="1:27" x14ac:dyDescent="0.3">
      <c r="A1437">
        <v>1436</v>
      </c>
      <c r="B1437" s="1">
        <v>44894</v>
      </c>
      <c r="C1437" s="7">
        <f t="shared" si="44"/>
        <v>2022</v>
      </c>
      <c r="D1437" s="2">
        <v>0.29615740740740742</v>
      </c>
      <c r="E1437">
        <v>419</v>
      </c>
      <c r="F1437" s="3">
        <v>59</v>
      </c>
      <c r="G1437" s="3" t="str">
        <f t="shared" si="45"/>
        <v>Old</v>
      </c>
      <c r="H1437" t="s">
        <v>33</v>
      </c>
      <c r="I1437" t="s">
        <v>60</v>
      </c>
      <c r="J1437" t="s">
        <v>96</v>
      </c>
      <c r="K1437" t="b">
        <v>1</v>
      </c>
      <c r="L1437">
        <v>19</v>
      </c>
      <c r="M1437" t="s">
        <v>27</v>
      </c>
      <c r="N1437" t="s">
        <v>28</v>
      </c>
      <c r="O1437">
        <v>3</v>
      </c>
      <c r="P1437" s="4">
        <v>66.81526221</v>
      </c>
      <c r="Q1437" s="4">
        <v>200.44578659999999</v>
      </c>
      <c r="R1437" t="s">
        <v>49</v>
      </c>
      <c r="S1437" t="b">
        <v>1</v>
      </c>
      <c r="T1437">
        <v>20.044578659999999</v>
      </c>
      <c r="U1437" t="b">
        <v>1</v>
      </c>
      <c r="V1437" t="s">
        <v>30</v>
      </c>
      <c r="W1437">
        <v>5</v>
      </c>
      <c r="X1437" t="s">
        <v>31</v>
      </c>
      <c r="Y1437" t="s">
        <v>50</v>
      </c>
      <c r="Z1437">
        <v>2</v>
      </c>
      <c r="AA1437" t="b">
        <v>1</v>
      </c>
    </row>
    <row r="1438" spans="1:27" x14ac:dyDescent="0.3">
      <c r="A1438">
        <v>1437</v>
      </c>
      <c r="B1438" s="1">
        <v>44916</v>
      </c>
      <c r="C1438" s="7">
        <f t="shared" si="44"/>
        <v>2022</v>
      </c>
      <c r="D1438" s="2">
        <v>0.3369907407407407</v>
      </c>
      <c r="E1438">
        <v>86</v>
      </c>
      <c r="F1438" s="3">
        <v>29</v>
      </c>
      <c r="G1438" s="3" t="str">
        <f t="shared" si="45"/>
        <v>Middle Age</v>
      </c>
      <c r="H1438" t="s">
        <v>51</v>
      </c>
      <c r="I1438" t="s">
        <v>34</v>
      </c>
      <c r="J1438" t="s">
        <v>96</v>
      </c>
      <c r="K1438" t="b">
        <v>1</v>
      </c>
      <c r="L1438">
        <v>529</v>
      </c>
      <c r="M1438" t="s">
        <v>35</v>
      </c>
      <c r="N1438" t="s">
        <v>36</v>
      </c>
      <c r="O1438">
        <v>4</v>
      </c>
      <c r="P1438" s="4">
        <v>58.099481320000002</v>
      </c>
      <c r="Q1438" s="4">
        <v>232.3979253</v>
      </c>
      <c r="R1438" t="s">
        <v>45</v>
      </c>
      <c r="S1438" t="b">
        <v>0</v>
      </c>
      <c r="T1438">
        <v>0</v>
      </c>
      <c r="U1438" t="b">
        <v>1</v>
      </c>
      <c r="V1438" t="s">
        <v>65</v>
      </c>
      <c r="W1438">
        <v>4</v>
      </c>
      <c r="X1438" t="s">
        <v>40</v>
      </c>
      <c r="Y1438" t="s">
        <v>32</v>
      </c>
      <c r="Z1438">
        <v>3</v>
      </c>
      <c r="AA1438" t="b">
        <v>0</v>
      </c>
    </row>
    <row r="1439" spans="1:27" x14ac:dyDescent="0.3">
      <c r="A1439">
        <v>1438</v>
      </c>
      <c r="B1439" s="1">
        <v>44557</v>
      </c>
      <c r="C1439" s="7">
        <f t="shared" si="44"/>
        <v>2021</v>
      </c>
      <c r="D1439" s="2">
        <v>0.92436342592592602</v>
      </c>
      <c r="E1439">
        <v>255</v>
      </c>
      <c r="F1439" s="3">
        <v>55</v>
      </c>
      <c r="G1439" s="3" t="str">
        <f t="shared" si="45"/>
        <v>Old</v>
      </c>
      <c r="H1439" t="s">
        <v>51</v>
      </c>
      <c r="I1439" t="s">
        <v>64</v>
      </c>
      <c r="J1439" t="s">
        <v>96</v>
      </c>
      <c r="K1439" t="b">
        <v>1</v>
      </c>
      <c r="L1439">
        <v>141</v>
      </c>
      <c r="M1439" t="s">
        <v>53</v>
      </c>
      <c r="N1439" t="s">
        <v>54</v>
      </c>
      <c r="O1439">
        <v>1</v>
      </c>
      <c r="P1439" s="4">
        <v>21.510333360000001</v>
      </c>
      <c r="Q1439" s="4">
        <v>21.510333360000001</v>
      </c>
      <c r="R1439" t="s">
        <v>49</v>
      </c>
      <c r="S1439" t="b">
        <v>1</v>
      </c>
      <c r="T1439">
        <v>0</v>
      </c>
      <c r="U1439" t="b">
        <v>0</v>
      </c>
      <c r="V1439" t="s">
        <v>65</v>
      </c>
      <c r="W1439">
        <v>3</v>
      </c>
      <c r="X1439" t="s">
        <v>38</v>
      </c>
      <c r="Y1439" t="s">
        <v>32</v>
      </c>
      <c r="Z1439">
        <v>3</v>
      </c>
      <c r="AA1439" t="b">
        <v>0</v>
      </c>
    </row>
    <row r="1440" spans="1:27" x14ac:dyDescent="0.3">
      <c r="A1440">
        <v>1439</v>
      </c>
      <c r="B1440" s="1">
        <v>44911</v>
      </c>
      <c r="C1440" s="7">
        <f t="shared" si="44"/>
        <v>2022</v>
      </c>
      <c r="D1440" s="2">
        <v>0.41069444444444447</v>
      </c>
      <c r="E1440">
        <v>290</v>
      </c>
      <c r="F1440" s="3">
        <v>61</v>
      </c>
      <c r="G1440" s="3" t="str">
        <f t="shared" si="45"/>
        <v>Old</v>
      </c>
      <c r="H1440" t="s">
        <v>33</v>
      </c>
      <c r="I1440" t="s">
        <v>67</v>
      </c>
      <c r="J1440">
        <v>98</v>
      </c>
      <c r="K1440" t="b">
        <v>0</v>
      </c>
      <c r="L1440">
        <v>954</v>
      </c>
      <c r="M1440" t="s">
        <v>53</v>
      </c>
      <c r="N1440" t="s">
        <v>54</v>
      </c>
      <c r="O1440">
        <v>4</v>
      </c>
      <c r="P1440" s="4">
        <v>51.082929350000001</v>
      </c>
      <c r="Q1440" s="4">
        <v>204.3317174</v>
      </c>
      <c r="R1440" t="s">
        <v>29</v>
      </c>
      <c r="S1440" t="b">
        <v>0</v>
      </c>
      <c r="T1440">
        <v>20.433171739999999</v>
      </c>
      <c r="U1440" t="b">
        <v>1</v>
      </c>
      <c r="V1440" t="s">
        <v>97</v>
      </c>
      <c r="W1440">
        <v>0</v>
      </c>
      <c r="X1440" t="s">
        <v>31</v>
      </c>
      <c r="Y1440" t="s">
        <v>50</v>
      </c>
      <c r="Z1440">
        <v>1</v>
      </c>
      <c r="AA1440" t="b">
        <v>1</v>
      </c>
    </row>
    <row r="1441" spans="1:27" x14ac:dyDescent="0.3">
      <c r="A1441">
        <v>1440</v>
      </c>
      <c r="B1441" s="1">
        <v>45231</v>
      </c>
      <c r="C1441" s="7">
        <f t="shared" si="44"/>
        <v>2023</v>
      </c>
      <c r="D1441" s="2">
        <v>0.80519675925925915</v>
      </c>
      <c r="E1441">
        <v>443</v>
      </c>
      <c r="F1441" s="3">
        <v>22</v>
      </c>
      <c r="G1441" s="3" t="str">
        <f t="shared" si="45"/>
        <v>Young</v>
      </c>
      <c r="H1441" t="s">
        <v>33</v>
      </c>
      <c r="I1441" t="s">
        <v>55</v>
      </c>
      <c r="J1441" t="s">
        <v>96</v>
      </c>
      <c r="K1441" t="b">
        <v>1</v>
      </c>
      <c r="L1441">
        <v>209</v>
      </c>
      <c r="M1441" t="s">
        <v>47</v>
      </c>
      <c r="N1441" t="s">
        <v>48</v>
      </c>
      <c r="O1441">
        <v>2</v>
      </c>
      <c r="P1441" s="4">
        <v>93.535552109999998</v>
      </c>
      <c r="Q1441" s="4">
        <v>187.07110420000001</v>
      </c>
      <c r="R1441" t="s">
        <v>43</v>
      </c>
      <c r="S1441" t="b">
        <v>1</v>
      </c>
      <c r="T1441">
        <v>18.707110419999999</v>
      </c>
      <c r="U1441" t="b">
        <v>0</v>
      </c>
      <c r="V1441" t="s">
        <v>30</v>
      </c>
      <c r="W1441">
        <v>3</v>
      </c>
      <c r="X1441" t="s">
        <v>38</v>
      </c>
      <c r="Y1441" t="s">
        <v>50</v>
      </c>
      <c r="Z1441">
        <v>4</v>
      </c>
      <c r="AA1441" t="b">
        <v>0</v>
      </c>
    </row>
    <row r="1442" spans="1:27" x14ac:dyDescent="0.3">
      <c r="A1442">
        <v>1441</v>
      </c>
      <c r="B1442" s="1">
        <v>43418</v>
      </c>
      <c r="C1442" s="7">
        <f t="shared" si="44"/>
        <v>2018</v>
      </c>
      <c r="D1442" s="2">
        <v>1.480324074074074E-2</v>
      </c>
      <c r="E1442">
        <v>238</v>
      </c>
      <c r="F1442" s="3">
        <v>28</v>
      </c>
      <c r="G1442" s="3" t="str">
        <f t="shared" si="45"/>
        <v>Middle Age</v>
      </c>
      <c r="H1442" t="s">
        <v>51</v>
      </c>
      <c r="I1442" t="s">
        <v>55</v>
      </c>
      <c r="J1442">
        <v>77</v>
      </c>
      <c r="K1442" t="b">
        <v>0</v>
      </c>
      <c r="L1442">
        <v>746</v>
      </c>
      <c r="M1442" t="s">
        <v>27</v>
      </c>
      <c r="N1442" t="s">
        <v>28</v>
      </c>
      <c r="O1442">
        <v>5</v>
      </c>
      <c r="P1442" s="4">
        <v>74.209435130000003</v>
      </c>
      <c r="Q1442" s="4">
        <v>371.0471756</v>
      </c>
      <c r="R1442" t="s">
        <v>29</v>
      </c>
      <c r="S1442" t="b">
        <v>0</v>
      </c>
      <c r="T1442">
        <v>0</v>
      </c>
      <c r="U1442" t="b">
        <v>1</v>
      </c>
      <c r="V1442" t="s">
        <v>97</v>
      </c>
      <c r="W1442">
        <v>0</v>
      </c>
      <c r="X1442" t="s">
        <v>40</v>
      </c>
      <c r="Y1442" t="s">
        <v>41</v>
      </c>
      <c r="Z1442">
        <v>4</v>
      </c>
      <c r="AA1442" t="b">
        <v>1</v>
      </c>
    </row>
    <row r="1443" spans="1:27" x14ac:dyDescent="0.3">
      <c r="A1443">
        <v>1442</v>
      </c>
      <c r="B1443" s="1">
        <v>45258</v>
      </c>
      <c r="C1443" s="7">
        <f t="shared" si="44"/>
        <v>2023</v>
      </c>
      <c r="D1443" s="2">
        <v>0.29502314814814817</v>
      </c>
      <c r="E1443">
        <v>478</v>
      </c>
      <c r="F1443" s="3">
        <v>37</v>
      </c>
      <c r="G1443" s="3" t="str">
        <f t="shared" si="45"/>
        <v>Middle Age</v>
      </c>
      <c r="H1443" t="s">
        <v>33</v>
      </c>
      <c r="I1443" t="s">
        <v>62</v>
      </c>
      <c r="J1443" t="s">
        <v>96</v>
      </c>
      <c r="K1443" t="b">
        <v>1</v>
      </c>
      <c r="L1443">
        <v>25</v>
      </c>
      <c r="M1443" t="s">
        <v>35</v>
      </c>
      <c r="N1443" t="s">
        <v>36</v>
      </c>
      <c r="O1443">
        <v>5</v>
      </c>
      <c r="P1443" s="4">
        <v>36.28868713</v>
      </c>
      <c r="Q1443" s="4">
        <v>181.44343570000001</v>
      </c>
      <c r="R1443" t="s">
        <v>43</v>
      </c>
      <c r="S1443" t="b">
        <v>1</v>
      </c>
      <c r="T1443">
        <v>18.14434357</v>
      </c>
      <c r="U1443" t="b">
        <v>0</v>
      </c>
      <c r="V1443" t="s">
        <v>65</v>
      </c>
      <c r="W1443">
        <v>5</v>
      </c>
      <c r="X1443" t="s">
        <v>40</v>
      </c>
      <c r="Y1443" t="s">
        <v>50</v>
      </c>
      <c r="Z1443">
        <v>1</v>
      </c>
      <c r="AA1443" t="b">
        <v>1</v>
      </c>
    </row>
    <row r="1444" spans="1:27" x14ac:dyDescent="0.3">
      <c r="A1444">
        <v>1443</v>
      </c>
      <c r="B1444" s="1">
        <v>44548</v>
      </c>
      <c r="C1444" s="7">
        <f t="shared" si="44"/>
        <v>2021</v>
      </c>
      <c r="D1444" s="2">
        <v>0.16703703703703701</v>
      </c>
      <c r="E1444">
        <v>211</v>
      </c>
      <c r="F1444" s="3">
        <v>26</v>
      </c>
      <c r="G1444" s="3" t="str">
        <f t="shared" si="45"/>
        <v>Middle Age</v>
      </c>
      <c r="H1444" t="s">
        <v>33</v>
      </c>
      <c r="I1444" t="s">
        <v>61</v>
      </c>
      <c r="J1444">
        <v>67</v>
      </c>
      <c r="K1444" t="b">
        <v>0</v>
      </c>
      <c r="L1444">
        <v>391</v>
      </c>
      <c r="M1444" t="s">
        <v>27</v>
      </c>
      <c r="N1444" t="s">
        <v>28</v>
      </c>
      <c r="O1444">
        <v>2</v>
      </c>
      <c r="P1444" s="4">
        <v>19.423206400000002</v>
      </c>
      <c r="Q1444" s="4">
        <v>38.846412800000003</v>
      </c>
      <c r="R1444" t="s">
        <v>49</v>
      </c>
      <c r="S1444" t="b">
        <v>0</v>
      </c>
      <c r="T1444">
        <v>0</v>
      </c>
      <c r="U1444" t="b">
        <v>0</v>
      </c>
      <c r="V1444" t="s">
        <v>97</v>
      </c>
      <c r="W1444">
        <v>0</v>
      </c>
      <c r="X1444" t="s">
        <v>31</v>
      </c>
      <c r="Y1444" t="s">
        <v>32</v>
      </c>
      <c r="Z1444">
        <v>1</v>
      </c>
      <c r="AA1444" t="b">
        <v>1</v>
      </c>
    </row>
    <row r="1445" spans="1:27" x14ac:dyDescent="0.3">
      <c r="A1445">
        <v>1444</v>
      </c>
      <c r="B1445" s="1">
        <v>44885</v>
      </c>
      <c r="C1445" s="7">
        <f t="shared" si="44"/>
        <v>2022</v>
      </c>
      <c r="D1445" s="2">
        <v>0.22666666666666668</v>
      </c>
      <c r="E1445">
        <v>283</v>
      </c>
      <c r="F1445" s="3">
        <v>59</v>
      </c>
      <c r="G1445" s="3" t="str">
        <f t="shared" si="45"/>
        <v>Old</v>
      </c>
      <c r="H1445" t="s">
        <v>25</v>
      </c>
      <c r="I1445" t="s">
        <v>55</v>
      </c>
      <c r="J1445" t="s">
        <v>96</v>
      </c>
      <c r="K1445" t="b">
        <v>1</v>
      </c>
      <c r="L1445">
        <v>151</v>
      </c>
      <c r="M1445" t="s">
        <v>53</v>
      </c>
      <c r="N1445" t="s">
        <v>54</v>
      </c>
      <c r="O1445">
        <v>3</v>
      </c>
      <c r="P1445" s="4">
        <v>83.024769449999994</v>
      </c>
      <c r="Q1445" s="4">
        <v>249.07430840000001</v>
      </c>
      <c r="R1445" t="s">
        <v>29</v>
      </c>
      <c r="S1445" t="b">
        <v>0</v>
      </c>
      <c r="T1445">
        <v>0</v>
      </c>
      <c r="U1445" t="b">
        <v>0</v>
      </c>
      <c r="V1445" t="s">
        <v>65</v>
      </c>
      <c r="W1445">
        <v>3</v>
      </c>
      <c r="X1445" t="s">
        <v>31</v>
      </c>
      <c r="Y1445" t="s">
        <v>41</v>
      </c>
      <c r="Z1445">
        <v>5</v>
      </c>
      <c r="AA1445" t="b">
        <v>1</v>
      </c>
    </row>
    <row r="1446" spans="1:27" x14ac:dyDescent="0.3">
      <c r="A1446">
        <v>1445</v>
      </c>
      <c r="B1446" s="1">
        <v>44554</v>
      </c>
      <c r="C1446" s="7">
        <f t="shared" si="44"/>
        <v>2021</v>
      </c>
      <c r="D1446" s="2">
        <v>0.64619212962962969</v>
      </c>
      <c r="E1446">
        <v>322</v>
      </c>
      <c r="F1446" s="3">
        <v>25</v>
      </c>
      <c r="G1446" s="3" t="str">
        <f t="shared" si="45"/>
        <v>Middle Age</v>
      </c>
      <c r="H1446" t="s">
        <v>25</v>
      </c>
      <c r="I1446" t="s">
        <v>69</v>
      </c>
      <c r="J1446">
        <v>41</v>
      </c>
      <c r="K1446" t="b">
        <v>0</v>
      </c>
      <c r="L1446">
        <v>729</v>
      </c>
      <c r="M1446" t="s">
        <v>47</v>
      </c>
      <c r="N1446" t="s">
        <v>48</v>
      </c>
      <c r="O1446">
        <v>2</v>
      </c>
      <c r="P1446" s="4">
        <v>49.465867109999998</v>
      </c>
      <c r="Q1446" s="4">
        <v>98.931734219999996</v>
      </c>
      <c r="R1446" t="s">
        <v>29</v>
      </c>
      <c r="S1446" t="b">
        <v>1</v>
      </c>
      <c r="T1446">
        <v>0</v>
      </c>
      <c r="U1446" t="b">
        <v>1</v>
      </c>
      <c r="V1446" t="s">
        <v>97</v>
      </c>
      <c r="W1446">
        <v>0</v>
      </c>
      <c r="X1446" t="s">
        <v>40</v>
      </c>
      <c r="Y1446" t="s">
        <v>32</v>
      </c>
      <c r="Z1446">
        <v>4</v>
      </c>
      <c r="AA1446" t="b">
        <v>1</v>
      </c>
    </row>
    <row r="1447" spans="1:27" x14ac:dyDescent="0.3">
      <c r="A1447">
        <v>1446</v>
      </c>
      <c r="B1447" s="1">
        <v>44136</v>
      </c>
      <c r="C1447" s="7">
        <f t="shared" si="44"/>
        <v>2020</v>
      </c>
      <c r="D1447" s="2">
        <v>0.5550694444444445</v>
      </c>
      <c r="E1447">
        <v>456</v>
      </c>
      <c r="F1447" s="3">
        <v>54</v>
      </c>
      <c r="G1447" s="3" t="str">
        <f t="shared" si="45"/>
        <v>Old</v>
      </c>
      <c r="H1447" t="s">
        <v>25</v>
      </c>
      <c r="I1447" t="s">
        <v>66</v>
      </c>
      <c r="J1447">
        <v>40</v>
      </c>
      <c r="K1447" t="b">
        <v>0</v>
      </c>
      <c r="L1447">
        <v>268</v>
      </c>
      <c r="M1447" t="s">
        <v>47</v>
      </c>
      <c r="N1447" t="s">
        <v>48</v>
      </c>
      <c r="O1447">
        <v>5</v>
      </c>
      <c r="P1447" s="4">
        <v>61.592184920000001</v>
      </c>
      <c r="Q1447" s="4">
        <v>307.9609246</v>
      </c>
      <c r="R1447" t="s">
        <v>29</v>
      </c>
      <c r="S1447" t="b">
        <v>0</v>
      </c>
      <c r="T1447">
        <v>30.796092460000001</v>
      </c>
      <c r="U1447" t="b">
        <v>0</v>
      </c>
      <c r="V1447" t="s">
        <v>97</v>
      </c>
      <c r="W1447">
        <v>0</v>
      </c>
      <c r="X1447" t="s">
        <v>38</v>
      </c>
      <c r="Y1447" t="s">
        <v>50</v>
      </c>
      <c r="Z1447">
        <v>5</v>
      </c>
      <c r="AA1447" t="b">
        <v>1</v>
      </c>
    </row>
    <row r="1448" spans="1:27" x14ac:dyDescent="0.3">
      <c r="A1448">
        <v>1447</v>
      </c>
      <c r="B1448" s="1">
        <v>44174</v>
      </c>
      <c r="C1448" s="7">
        <f t="shared" si="44"/>
        <v>2020</v>
      </c>
      <c r="D1448" s="2">
        <v>0.10312500000000001</v>
      </c>
      <c r="E1448">
        <v>258</v>
      </c>
      <c r="F1448" s="3">
        <v>50</v>
      </c>
      <c r="G1448" s="3" t="str">
        <f t="shared" si="45"/>
        <v>Old</v>
      </c>
      <c r="H1448" t="s">
        <v>33</v>
      </c>
      <c r="I1448" t="s">
        <v>46</v>
      </c>
      <c r="J1448" t="s">
        <v>96</v>
      </c>
      <c r="K1448" t="b">
        <v>1</v>
      </c>
      <c r="L1448">
        <v>294</v>
      </c>
      <c r="M1448" t="s">
        <v>47</v>
      </c>
      <c r="N1448" t="s">
        <v>48</v>
      </c>
      <c r="O1448">
        <v>5</v>
      </c>
      <c r="P1448" s="4">
        <v>70.451217150000005</v>
      </c>
      <c r="Q1448" s="4">
        <v>352.25608579999999</v>
      </c>
      <c r="R1448" t="s">
        <v>45</v>
      </c>
      <c r="S1448" t="b">
        <v>0</v>
      </c>
      <c r="T1448">
        <v>0</v>
      </c>
      <c r="U1448" t="b">
        <v>1</v>
      </c>
      <c r="V1448" t="s">
        <v>65</v>
      </c>
      <c r="W1448">
        <v>3</v>
      </c>
      <c r="X1448" t="s">
        <v>31</v>
      </c>
      <c r="Y1448" t="s">
        <v>41</v>
      </c>
      <c r="Z1448">
        <v>4</v>
      </c>
      <c r="AA1448" t="b">
        <v>0</v>
      </c>
    </row>
    <row r="1449" spans="1:27" x14ac:dyDescent="0.3">
      <c r="A1449">
        <v>1448</v>
      </c>
      <c r="B1449" s="1">
        <v>44921</v>
      </c>
      <c r="C1449" s="7">
        <f t="shared" si="44"/>
        <v>2022</v>
      </c>
      <c r="D1449" s="2">
        <v>0.51936342592592599</v>
      </c>
      <c r="E1449">
        <v>54</v>
      </c>
      <c r="F1449" s="3">
        <v>38</v>
      </c>
      <c r="G1449" s="3" t="str">
        <f t="shared" si="45"/>
        <v>Middle Age</v>
      </c>
      <c r="H1449" t="s">
        <v>25</v>
      </c>
      <c r="I1449" t="s">
        <v>46</v>
      </c>
      <c r="J1449" t="s">
        <v>96</v>
      </c>
      <c r="K1449" t="b">
        <v>1</v>
      </c>
      <c r="L1449">
        <v>822</v>
      </c>
      <c r="M1449" t="s">
        <v>47</v>
      </c>
      <c r="N1449" t="s">
        <v>48</v>
      </c>
      <c r="O1449">
        <v>3</v>
      </c>
      <c r="P1449" s="4">
        <v>63.676312000000003</v>
      </c>
      <c r="Q1449" s="4">
        <v>191.02893599999999</v>
      </c>
      <c r="R1449" t="s">
        <v>29</v>
      </c>
      <c r="S1449" t="b">
        <v>0</v>
      </c>
      <c r="T1449">
        <v>0</v>
      </c>
      <c r="U1449" t="b">
        <v>0</v>
      </c>
      <c r="V1449" t="s">
        <v>65</v>
      </c>
      <c r="W1449">
        <v>5</v>
      </c>
      <c r="X1449" t="s">
        <v>38</v>
      </c>
      <c r="Y1449" t="s">
        <v>41</v>
      </c>
      <c r="Z1449">
        <v>5</v>
      </c>
      <c r="AA1449" t="b">
        <v>0</v>
      </c>
    </row>
    <row r="1450" spans="1:27" x14ac:dyDescent="0.3">
      <c r="A1450">
        <v>1449</v>
      </c>
      <c r="B1450" s="1">
        <v>43782</v>
      </c>
      <c r="C1450" s="7">
        <f t="shared" si="44"/>
        <v>2019</v>
      </c>
      <c r="D1450" s="2">
        <v>0.72231481481481474</v>
      </c>
      <c r="E1450">
        <v>185</v>
      </c>
      <c r="F1450" s="3">
        <v>69</v>
      </c>
      <c r="G1450" s="3" t="str">
        <f t="shared" si="45"/>
        <v>Old</v>
      </c>
      <c r="H1450" t="s">
        <v>25</v>
      </c>
      <c r="I1450" t="s">
        <v>64</v>
      </c>
      <c r="J1450">
        <v>42</v>
      </c>
      <c r="K1450" t="b">
        <v>0</v>
      </c>
      <c r="L1450">
        <v>257</v>
      </c>
      <c r="M1450" t="s">
        <v>47</v>
      </c>
      <c r="N1450" t="s">
        <v>48</v>
      </c>
      <c r="O1450">
        <v>2</v>
      </c>
      <c r="P1450" s="4">
        <v>66.470202999999998</v>
      </c>
      <c r="Q1450" s="4">
        <v>132.940406</v>
      </c>
      <c r="R1450" t="s">
        <v>29</v>
      </c>
      <c r="S1450" t="b">
        <v>0</v>
      </c>
      <c r="T1450">
        <v>0</v>
      </c>
      <c r="U1450" t="b">
        <v>0</v>
      </c>
      <c r="V1450" t="s">
        <v>97</v>
      </c>
      <c r="W1450">
        <v>0</v>
      </c>
      <c r="X1450" t="s">
        <v>31</v>
      </c>
      <c r="Y1450" t="s">
        <v>32</v>
      </c>
      <c r="Z1450">
        <v>5</v>
      </c>
      <c r="AA1450" t="b">
        <v>0</v>
      </c>
    </row>
    <row r="1451" spans="1:27" x14ac:dyDescent="0.3">
      <c r="A1451">
        <v>1450</v>
      </c>
      <c r="B1451" s="1">
        <v>44501</v>
      </c>
      <c r="C1451" s="7">
        <f t="shared" si="44"/>
        <v>2021</v>
      </c>
      <c r="D1451" s="2">
        <v>0.34886574074074073</v>
      </c>
      <c r="E1451">
        <v>109</v>
      </c>
      <c r="F1451" s="3">
        <v>47</v>
      </c>
      <c r="G1451" s="3" t="str">
        <f t="shared" si="45"/>
        <v>Old</v>
      </c>
      <c r="H1451" t="s">
        <v>25</v>
      </c>
      <c r="I1451" t="s">
        <v>46</v>
      </c>
      <c r="J1451">
        <v>18</v>
      </c>
      <c r="K1451" t="b">
        <v>0</v>
      </c>
      <c r="L1451">
        <v>153</v>
      </c>
      <c r="M1451" t="s">
        <v>53</v>
      </c>
      <c r="N1451" t="s">
        <v>54</v>
      </c>
      <c r="O1451">
        <v>2</v>
      </c>
      <c r="P1451" s="4">
        <v>85.924513009999998</v>
      </c>
      <c r="Q1451" s="4">
        <v>171.84902600000001</v>
      </c>
      <c r="R1451" t="s">
        <v>43</v>
      </c>
      <c r="S1451" t="b">
        <v>0</v>
      </c>
      <c r="T1451">
        <v>17.184902600000001</v>
      </c>
      <c r="U1451" t="b">
        <v>1</v>
      </c>
      <c r="V1451" t="s">
        <v>97</v>
      </c>
      <c r="W1451">
        <v>0</v>
      </c>
      <c r="X1451" t="s">
        <v>38</v>
      </c>
      <c r="Y1451" t="s">
        <v>50</v>
      </c>
      <c r="Z1451">
        <v>2</v>
      </c>
      <c r="AA1451" t="b">
        <v>0</v>
      </c>
    </row>
    <row r="1452" spans="1:27" x14ac:dyDescent="0.3">
      <c r="A1452">
        <v>1451</v>
      </c>
      <c r="B1452" s="1">
        <v>45270</v>
      </c>
      <c r="C1452" s="7">
        <f t="shared" si="44"/>
        <v>2023</v>
      </c>
      <c r="D1452" s="2">
        <v>0.51134259259259263</v>
      </c>
      <c r="E1452">
        <v>159</v>
      </c>
      <c r="F1452" s="3">
        <v>21</v>
      </c>
      <c r="G1452" s="3" t="str">
        <f t="shared" si="45"/>
        <v>Young</v>
      </c>
      <c r="H1452" t="s">
        <v>33</v>
      </c>
      <c r="I1452" t="s">
        <v>26</v>
      </c>
      <c r="J1452" t="s">
        <v>96</v>
      </c>
      <c r="K1452" t="b">
        <v>1</v>
      </c>
      <c r="L1452">
        <v>820</v>
      </c>
      <c r="M1452" t="s">
        <v>35</v>
      </c>
      <c r="N1452" t="s">
        <v>36</v>
      </c>
      <c r="O1452">
        <v>4</v>
      </c>
      <c r="P1452" s="4">
        <v>91.110744420000003</v>
      </c>
      <c r="Q1452" s="4">
        <v>364.44297769999997</v>
      </c>
      <c r="R1452" t="s">
        <v>29</v>
      </c>
      <c r="S1452" t="b">
        <v>1</v>
      </c>
      <c r="T1452">
        <v>0</v>
      </c>
      <c r="U1452" t="b">
        <v>1</v>
      </c>
      <c r="V1452" t="s">
        <v>65</v>
      </c>
      <c r="W1452">
        <v>1</v>
      </c>
      <c r="X1452" t="s">
        <v>31</v>
      </c>
      <c r="Y1452" t="s">
        <v>32</v>
      </c>
      <c r="Z1452">
        <v>5</v>
      </c>
      <c r="AA1452" t="b">
        <v>0</v>
      </c>
    </row>
    <row r="1453" spans="1:27" x14ac:dyDescent="0.3">
      <c r="A1453">
        <v>1452</v>
      </c>
      <c r="B1453" s="1">
        <v>45291</v>
      </c>
      <c r="C1453" s="7">
        <f t="shared" si="44"/>
        <v>2023</v>
      </c>
      <c r="D1453" s="2">
        <v>0.51057870370370373</v>
      </c>
      <c r="E1453">
        <v>450</v>
      </c>
      <c r="F1453" s="3">
        <v>34</v>
      </c>
      <c r="G1453" s="3" t="str">
        <f t="shared" si="45"/>
        <v>Middle Age</v>
      </c>
      <c r="H1453" t="s">
        <v>51</v>
      </c>
      <c r="I1453" t="s">
        <v>67</v>
      </c>
      <c r="J1453" t="s">
        <v>96</v>
      </c>
      <c r="K1453" t="b">
        <v>1</v>
      </c>
      <c r="L1453">
        <v>736</v>
      </c>
      <c r="M1453" t="s">
        <v>58</v>
      </c>
      <c r="N1453" t="s">
        <v>59</v>
      </c>
      <c r="O1453">
        <v>4</v>
      </c>
      <c r="P1453" s="4">
        <v>96.979608110000001</v>
      </c>
      <c r="Q1453" s="4">
        <v>387.91843249999999</v>
      </c>
      <c r="R1453" t="s">
        <v>45</v>
      </c>
      <c r="S1453" t="b">
        <v>0</v>
      </c>
      <c r="T1453">
        <v>0</v>
      </c>
      <c r="U1453" t="b">
        <v>1</v>
      </c>
      <c r="V1453" t="s">
        <v>37</v>
      </c>
      <c r="W1453">
        <v>3</v>
      </c>
      <c r="X1453" t="s">
        <v>38</v>
      </c>
      <c r="Y1453" t="s">
        <v>41</v>
      </c>
      <c r="Z1453">
        <v>2</v>
      </c>
      <c r="AA1453" t="b">
        <v>1</v>
      </c>
    </row>
    <row r="1454" spans="1:27" x14ac:dyDescent="0.3">
      <c r="A1454">
        <v>1453</v>
      </c>
      <c r="B1454" s="1">
        <v>45249</v>
      </c>
      <c r="C1454" s="7">
        <f t="shared" si="44"/>
        <v>2023</v>
      </c>
      <c r="D1454" s="2">
        <v>0.23488425925925926</v>
      </c>
      <c r="E1454">
        <v>380</v>
      </c>
      <c r="F1454" s="3">
        <v>68</v>
      </c>
      <c r="G1454" s="3" t="str">
        <f t="shared" si="45"/>
        <v>Old</v>
      </c>
      <c r="H1454" t="s">
        <v>33</v>
      </c>
      <c r="I1454" t="s">
        <v>63</v>
      </c>
      <c r="J1454" t="s">
        <v>96</v>
      </c>
      <c r="K1454" t="b">
        <v>1</v>
      </c>
      <c r="L1454">
        <v>445</v>
      </c>
      <c r="M1454" t="s">
        <v>27</v>
      </c>
      <c r="N1454" t="s">
        <v>28</v>
      </c>
      <c r="O1454">
        <v>4</v>
      </c>
      <c r="P1454" s="4">
        <v>78.40972189</v>
      </c>
      <c r="Q1454" s="4">
        <v>313.63888750000001</v>
      </c>
      <c r="R1454" t="s">
        <v>43</v>
      </c>
      <c r="S1454" t="b">
        <v>0</v>
      </c>
      <c r="T1454">
        <v>0</v>
      </c>
      <c r="U1454" t="b">
        <v>1</v>
      </c>
      <c r="V1454" t="s">
        <v>37</v>
      </c>
      <c r="W1454">
        <v>2</v>
      </c>
      <c r="X1454" t="s">
        <v>38</v>
      </c>
      <c r="Y1454" t="s">
        <v>41</v>
      </c>
      <c r="Z1454">
        <v>2</v>
      </c>
      <c r="AA1454" t="b">
        <v>1</v>
      </c>
    </row>
    <row r="1455" spans="1:27" x14ac:dyDescent="0.3">
      <c r="A1455">
        <v>1454</v>
      </c>
      <c r="B1455" s="1">
        <v>44195</v>
      </c>
      <c r="C1455" s="7">
        <f t="shared" si="44"/>
        <v>2020</v>
      </c>
      <c r="D1455" s="2">
        <v>0.41245370370370371</v>
      </c>
      <c r="E1455">
        <v>373</v>
      </c>
      <c r="F1455" s="3">
        <v>57</v>
      </c>
      <c r="G1455" s="3" t="str">
        <f t="shared" si="45"/>
        <v>Old</v>
      </c>
      <c r="H1455" t="s">
        <v>51</v>
      </c>
      <c r="I1455" t="s">
        <v>67</v>
      </c>
      <c r="J1455">
        <v>79</v>
      </c>
      <c r="K1455" t="b">
        <v>0</v>
      </c>
      <c r="L1455">
        <v>235</v>
      </c>
      <c r="M1455" t="s">
        <v>58</v>
      </c>
      <c r="N1455" t="s">
        <v>59</v>
      </c>
      <c r="O1455">
        <v>2</v>
      </c>
      <c r="P1455" s="4">
        <v>80.721249610000001</v>
      </c>
      <c r="Q1455" s="4">
        <v>161.44249919999999</v>
      </c>
      <c r="R1455" t="s">
        <v>49</v>
      </c>
      <c r="S1455" t="b">
        <v>1</v>
      </c>
      <c r="T1455">
        <v>16.14424992</v>
      </c>
      <c r="U1455" t="b">
        <v>1</v>
      </c>
      <c r="V1455" t="s">
        <v>97</v>
      </c>
      <c r="W1455">
        <v>0</v>
      </c>
      <c r="X1455" t="s">
        <v>31</v>
      </c>
      <c r="Y1455" t="s">
        <v>50</v>
      </c>
      <c r="Z1455">
        <v>2</v>
      </c>
      <c r="AA1455" t="b">
        <v>1</v>
      </c>
    </row>
    <row r="1456" spans="1:27" x14ac:dyDescent="0.3">
      <c r="A1456">
        <v>1455</v>
      </c>
      <c r="B1456" s="1">
        <v>43455</v>
      </c>
      <c r="C1456" s="7">
        <f t="shared" si="44"/>
        <v>2018</v>
      </c>
      <c r="D1456" s="2">
        <v>0.93123842592592598</v>
      </c>
      <c r="E1456">
        <v>94</v>
      </c>
      <c r="F1456" s="3">
        <v>63</v>
      </c>
      <c r="G1456" s="3" t="str">
        <f t="shared" si="45"/>
        <v>Old</v>
      </c>
      <c r="H1456" t="s">
        <v>33</v>
      </c>
      <c r="I1456" t="s">
        <v>62</v>
      </c>
      <c r="J1456">
        <v>35</v>
      </c>
      <c r="K1456" t="b">
        <v>0</v>
      </c>
      <c r="L1456">
        <v>590</v>
      </c>
      <c r="M1456" t="s">
        <v>58</v>
      </c>
      <c r="N1456" t="s">
        <v>59</v>
      </c>
      <c r="O1456">
        <v>3</v>
      </c>
      <c r="P1456" s="4">
        <v>35.44337814</v>
      </c>
      <c r="Q1456" s="4">
        <v>106.33013440000001</v>
      </c>
      <c r="R1456" t="s">
        <v>29</v>
      </c>
      <c r="S1456" t="b">
        <v>0</v>
      </c>
      <c r="T1456">
        <v>0</v>
      </c>
      <c r="U1456" t="b">
        <v>1</v>
      </c>
      <c r="V1456" t="s">
        <v>97</v>
      </c>
      <c r="W1456">
        <v>0</v>
      </c>
      <c r="X1456" t="s">
        <v>40</v>
      </c>
      <c r="Y1456" t="s">
        <v>41</v>
      </c>
      <c r="Z1456">
        <v>5</v>
      </c>
      <c r="AA1456" t="b">
        <v>1</v>
      </c>
    </row>
    <row r="1457" spans="1:27" x14ac:dyDescent="0.3">
      <c r="A1457">
        <v>1456</v>
      </c>
      <c r="B1457" s="1">
        <v>43406</v>
      </c>
      <c r="C1457" s="7">
        <f t="shared" si="44"/>
        <v>2018</v>
      </c>
      <c r="D1457" s="2">
        <v>0.39452546296296293</v>
      </c>
      <c r="E1457">
        <v>320</v>
      </c>
      <c r="F1457" s="3">
        <v>39</v>
      </c>
      <c r="G1457" s="3" t="str">
        <f t="shared" si="45"/>
        <v>Middle Age</v>
      </c>
      <c r="H1457" t="s">
        <v>33</v>
      </c>
      <c r="I1457" t="s">
        <v>69</v>
      </c>
      <c r="J1457">
        <v>16</v>
      </c>
      <c r="K1457" t="b">
        <v>0</v>
      </c>
      <c r="L1457">
        <v>805</v>
      </c>
      <c r="M1457" t="s">
        <v>27</v>
      </c>
      <c r="N1457" t="s">
        <v>28</v>
      </c>
      <c r="O1457">
        <v>4</v>
      </c>
      <c r="P1457" s="4">
        <v>32.315542100000002</v>
      </c>
      <c r="Q1457" s="4">
        <v>129.26216840000001</v>
      </c>
      <c r="R1457" t="s">
        <v>43</v>
      </c>
      <c r="S1457" t="b">
        <v>0</v>
      </c>
      <c r="T1457">
        <v>0</v>
      </c>
      <c r="U1457" t="b">
        <v>1</v>
      </c>
      <c r="V1457" t="s">
        <v>97</v>
      </c>
      <c r="W1457">
        <v>0</v>
      </c>
      <c r="X1457" t="s">
        <v>31</v>
      </c>
      <c r="Y1457" t="s">
        <v>32</v>
      </c>
      <c r="Z1457">
        <v>4</v>
      </c>
      <c r="AA1457" t="b">
        <v>1</v>
      </c>
    </row>
    <row r="1458" spans="1:27" x14ac:dyDescent="0.3">
      <c r="A1458">
        <v>1457</v>
      </c>
      <c r="B1458" s="1">
        <v>44181</v>
      </c>
      <c r="C1458" s="7">
        <f t="shared" si="44"/>
        <v>2020</v>
      </c>
      <c r="D1458" s="2">
        <v>0.93833333333333335</v>
      </c>
      <c r="E1458">
        <v>362</v>
      </c>
      <c r="F1458" s="3">
        <v>37</v>
      </c>
      <c r="G1458" s="3" t="str">
        <f t="shared" si="45"/>
        <v>Middle Age</v>
      </c>
      <c r="H1458" t="s">
        <v>33</v>
      </c>
      <c r="I1458" t="s">
        <v>39</v>
      </c>
      <c r="J1458" t="s">
        <v>96</v>
      </c>
      <c r="K1458" t="b">
        <v>1</v>
      </c>
      <c r="L1458">
        <v>683</v>
      </c>
      <c r="M1458" t="s">
        <v>53</v>
      </c>
      <c r="N1458" t="s">
        <v>54</v>
      </c>
      <c r="O1458">
        <v>5</v>
      </c>
      <c r="P1458" s="4">
        <v>27.711391549999998</v>
      </c>
      <c r="Q1458" s="4">
        <v>138.5569577</v>
      </c>
      <c r="R1458" t="s">
        <v>45</v>
      </c>
      <c r="S1458" t="b">
        <v>1</v>
      </c>
      <c r="T1458">
        <v>13.855695770000001</v>
      </c>
      <c r="U1458" t="b">
        <v>0</v>
      </c>
      <c r="V1458" t="s">
        <v>65</v>
      </c>
      <c r="W1458">
        <v>1</v>
      </c>
      <c r="X1458" t="s">
        <v>40</v>
      </c>
      <c r="Y1458" t="s">
        <v>50</v>
      </c>
      <c r="Z1458">
        <v>5</v>
      </c>
      <c r="AA1458" t="b">
        <v>0</v>
      </c>
    </row>
    <row r="1459" spans="1:27" x14ac:dyDescent="0.3">
      <c r="A1459">
        <v>1458</v>
      </c>
      <c r="B1459" s="1">
        <v>44901</v>
      </c>
      <c r="C1459" s="7">
        <f t="shared" si="44"/>
        <v>2022</v>
      </c>
      <c r="D1459" s="2">
        <v>0.42625000000000002</v>
      </c>
      <c r="E1459">
        <v>352</v>
      </c>
      <c r="F1459" s="3">
        <v>29</v>
      </c>
      <c r="G1459" s="3" t="str">
        <f t="shared" si="45"/>
        <v>Middle Age</v>
      </c>
      <c r="H1459" t="s">
        <v>51</v>
      </c>
      <c r="I1459" t="s">
        <v>61</v>
      </c>
      <c r="J1459">
        <v>86</v>
      </c>
      <c r="K1459" t="b">
        <v>0</v>
      </c>
      <c r="L1459">
        <v>318</v>
      </c>
      <c r="M1459" t="s">
        <v>27</v>
      </c>
      <c r="N1459" t="s">
        <v>28</v>
      </c>
      <c r="O1459">
        <v>2</v>
      </c>
      <c r="P1459" s="4">
        <v>59.001827990000002</v>
      </c>
      <c r="Q1459" s="4">
        <v>118.00365600000001</v>
      </c>
      <c r="R1459" t="s">
        <v>29</v>
      </c>
      <c r="S1459" t="b">
        <v>1</v>
      </c>
      <c r="T1459">
        <v>0</v>
      </c>
      <c r="U1459" t="b">
        <v>1</v>
      </c>
      <c r="V1459" t="s">
        <v>97</v>
      </c>
      <c r="W1459">
        <v>0</v>
      </c>
      <c r="X1459" t="s">
        <v>31</v>
      </c>
      <c r="Y1459" t="s">
        <v>41</v>
      </c>
      <c r="Z1459">
        <v>1</v>
      </c>
      <c r="AA1459" t="b">
        <v>1</v>
      </c>
    </row>
    <row r="1460" spans="1:27" x14ac:dyDescent="0.3">
      <c r="A1460">
        <v>1459</v>
      </c>
      <c r="B1460" s="1">
        <v>43445</v>
      </c>
      <c r="C1460" s="7">
        <f t="shared" si="44"/>
        <v>2018</v>
      </c>
      <c r="D1460" s="2">
        <v>0.61296296296296293</v>
      </c>
      <c r="E1460">
        <v>199</v>
      </c>
      <c r="F1460" s="3">
        <v>54</v>
      </c>
      <c r="G1460" s="3" t="str">
        <f t="shared" si="45"/>
        <v>Old</v>
      </c>
      <c r="H1460" t="s">
        <v>33</v>
      </c>
      <c r="I1460" t="s">
        <v>42</v>
      </c>
      <c r="J1460">
        <v>27</v>
      </c>
      <c r="K1460" t="b">
        <v>0</v>
      </c>
      <c r="L1460">
        <v>589</v>
      </c>
      <c r="M1460" t="s">
        <v>53</v>
      </c>
      <c r="N1460" t="s">
        <v>54</v>
      </c>
      <c r="O1460">
        <v>1</v>
      </c>
      <c r="P1460" s="4">
        <v>36.985621799999997</v>
      </c>
      <c r="Q1460" s="4">
        <v>36.985621799999997</v>
      </c>
      <c r="R1460" t="s">
        <v>45</v>
      </c>
      <c r="S1460" t="b">
        <v>0</v>
      </c>
      <c r="T1460">
        <v>3.6985621800000001</v>
      </c>
      <c r="U1460" t="b">
        <v>1</v>
      </c>
      <c r="V1460" t="s">
        <v>97</v>
      </c>
      <c r="W1460">
        <v>0</v>
      </c>
      <c r="X1460" t="s">
        <v>38</v>
      </c>
      <c r="Y1460" t="s">
        <v>50</v>
      </c>
      <c r="Z1460">
        <v>3</v>
      </c>
      <c r="AA1460" t="b">
        <v>1</v>
      </c>
    </row>
    <row r="1461" spans="1:27" x14ac:dyDescent="0.3">
      <c r="A1461">
        <v>1460</v>
      </c>
      <c r="B1461" s="1">
        <v>44881</v>
      </c>
      <c r="C1461" s="7">
        <f t="shared" si="44"/>
        <v>2022</v>
      </c>
      <c r="D1461" s="2">
        <v>1.255787037037037E-2</v>
      </c>
      <c r="E1461">
        <v>423</v>
      </c>
      <c r="F1461" s="3">
        <v>18</v>
      </c>
      <c r="G1461" s="3" t="str">
        <f t="shared" si="45"/>
        <v>Young</v>
      </c>
      <c r="H1461" t="s">
        <v>25</v>
      </c>
      <c r="I1461" t="s">
        <v>52</v>
      </c>
      <c r="J1461">
        <v>30</v>
      </c>
      <c r="K1461" t="b">
        <v>0</v>
      </c>
      <c r="L1461">
        <v>87</v>
      </c>
      <c r="M1461" t="s">
        <v>27</v>
      </c>
      <c r="N1461" t="s">
        <v>28</v>
      </c>
      <c r="O1461">
        <v>3</v>
      </c>
      <c r="P1461" s="4">
        <v>90.473406260000004</v>
      </c>
      <c r="Q1461" s="4">
        <v>271.42021879999999</v>
      </c>
      <c r="R1461" t="s">
        <v>29</v>
      </c>
      <c r="S1461" t="b">
        <v>1</v>
      </c>
      <c r="T1461">
        <v>0</v>
      </c>
      <c r="U1461" t="b">
        <v>1</v>
      </c>
      <c r="V1461" t="s">
        <v>97</v>
      </c>
      <c r="W1461">
        <v>0</v>
      </c>
      <c r="X1461" t="s">
        <v>31</v>
      </c>
      <c r="Y1461" t="s">
        <v>32</v>
      </c>
      <c r="Z1461">
        <v>3</v>
      </c>
      <c r="AA1461" t="b">
        <v>1</v>
      </c>
    </row>
    <row r="1462" spans="1:27" x14ac:dyDescent="0.3">
      <c r="A1462">
        <v>1461</v>
      </c>
      <c r="B1462" s="1">
        <v>43825</v>
      </c>
      <c r="C1462" s="7">
        <f t="shared" si="44"/>
        <v>2019</v>
      </c>
      <c r="D1462" s="2">
        <v>0.45565972222222223</v>
      </c>
      <c r="E1462">
        <v>103</v>
      </c>
      <c r="F1462" s="3">
        <v>62</v>
      </c>
      <c r="G1462" s="3" t="str">
        <f t="shared" si="45"/>
        <v>Old</v>
      </c>
      <c r="H1462" t="s">
        <v>51</v>
      </c>
      <c r="I1462" t="s">
        <v>46</v>
      </c>
      <c r="J1462" t="s">
        <v>96</v>
      </c>
      <c r="K1462" t="b">
        <v>1</v>
      </c>
      <c r="L1462">
        <v>157</v>
      </c>
      <c r="M1462" t="s">
        <v>53</v>
      </c>
      <c r="N1462" t="s">
        <v>54</v>
      </c>
      <c r="O1462">
        <v>4</v>
      </c>
      <c r="P1462" s="4">
        <v>48.519231820000002</v>
      </c>
      <c r="Q1462" s="4">
        <v>194.07692729999999</v>
      </c>
      <c r="R1462" t="s">
        <v>43</v>
      </c>
      <c r="S1462" t="b">
        <v>0</v>
      </c>
      <c r="T1462">
        <v>19.407692730000001</v>
      </c>
      <c r="U1462" t="b">
        <v>0</v>
      </c>
      <c r="V1462" t="s">
        <v>37</v>
      </c>
      <c r="W1462">
        <v>4</v>
      </c>
      <c r="X1462" t="s">
        <v>40</v>
      </c>
      <c r="Y1462" t="s">
        <v>50</v>
      </c>
      <c r="Z1462">
        <v>3</v>
      </c>
      <c r="AA1462" t="b">
        <v>1</v>
      </c>
    </row>
    <row r="1463" spans="1:27" x14ac:dyDescent="0.3">
      <c r="A1463">
        <v>1462</v>
      </c>
      <c r="B1463" s="1">
        <v>45236</v>
      </c>
      <c r="C1463" s="7">
        <f t="shared" si="44"/>
        <v>2023</v>
      </c>
      <c r="D1463" s="2">
        <v>0.38724537037037038</v>
      </c>
      <c r="E1463">
        <v>399</v>
      </c>
      <c r="F1463" s="3">
        <v>38</v>
      </c>
      <c r="G1463" s="3" t="str">
        <f t="shared" si="45"/>
        <v>Middle Age</v>
      </c>
      <c r="H1463" t="s">
        <v>25</v>
      </c>
      <c r="I1463" t="s">
        <v>69</v>
      </c>
      <c r="J1463" t="s">
        <v>96</v>
      </c>
      <c r="K1463" t="b">
        <v>1</v>
      </c>
      <c r="L1463">
        <v>531</v>
      </c>
      <c r="M1463" t="s">
        <v>27</v>
      </c>
      <c r="N1463" t="s">
        <v>28</v>
      </c>
      <c r="O1463">
        <v>3</v>
      </c>
      <c r="P1463" s="4">
        <v>45.203721270000003</v>
      </c>
      <c r="Q1463" s="4">
        <v>135.61116380000001</v>
      </c>
      <c r="R1463" t="s">
        <v>45</v>
      </c>
      <c r="S1463" t="b">
        <v>0</v>
      </c>
      <c r="T1463">
        <v>0</v>
      </c>
      <c r="U1463" t="b">
        <v>1</v>
      </c>
      <c r="V1463" t="s">
        <v>37</v>
      </c>
      <c r="W1463">
        <v>3</v>
      </c>
      <c r="X1463" t="s">
        <v>38</v>
      </c>
      <c r="Y1463" t="s">
        <v>32</v>
      </c>
      <c r="Z1463">
        <v>3</v>
      </c>
      <c r="AA1463" t="b">
        <v>0</v>
      </c>
    </row>
    <row r="1464" spans="1:27" x14ac:dyDescent="0.3">
      <c r="A1464">
        <v>1463</v>
      </c>
      <c r="B1464" s="1">
        <v>43817</v>
      </c>
      <c r="C1464" s="7">
        <f t="shared" si="44"/>
        <v>2019</v>
      </c>
      <c r="D1464" s="2">
        <v>0.72059027777777773</v>
      </c>
      <c r="E1464">
        <v>298</v>
      </c>
      <c r="F1464" s="3">
        <v>40</v>
      </c>
      <c r="G1464" s="3" t="str">
        <f t="shared" si="45"/>
        <v>Middle Age</v>
      </c>
      <c r="H1464" t="s">
        <v>33</v>
      </c>
      <c r="I1464" t="s">
        <v>55</v>
      </c>
      <c r="J1464" t="s">
        <v>96</v>
      </c>
      <c r="K1464" t="b">
        <v>1</v>
      </c>
      <c r="L1464">
        <v>558</v>
      </c>
      <c r="M1464" t="s">
        <v>27</v>
      </c>
      <c r="N1464" t="s">
        <v>28</v>
      </c>
      <c r="O1464">
        <v>1</v>
      </c>
      <c r="P1464" s="4">
        <v>25.186417729999999</v>
      </c>
      <c r="Q1464" s="4">
        <v>25.186417729999999</v>
      </c>
      <c r="R1464" t="s">
        <v>45</v>
      </c>
      <c r="S1464" t="b">
        <v>1</v>
      </c>
      <c r="T1464">
        <v>2.5186417730000001</v>
      </c>
      <c r="U1464" t="b">
        <v>0</v>
      </c>
      <c r="V1464" t="s">
        <v>30</v>
      </c>
      <c r="W1464">
        <v>4</v>
      </c>
      <c r="X1464" t="s">
        <v>40</v>
      </c>
      <c r="Y1464" t="s">
        <v>50</v>
      </c>
      <c r="Z1464">
        <v>4</v>
      </c>
      <c r="AA1464" t="b">
        <v>0</v>
      </c>
    </row>
    <row r="1465" spans="1:27" x14ac:dyDescent="0.3">
      <c r="A1465">
        <v>1464</v>
      </c>
      <c r="B1465" s="1">
        <v>44505</v>
      </c>
      <c r="C1465" s="7">
        <f t="shared" si="44"/>
        <v>2021</v>
      </c>
      <c r="D1465" s="2">
        <v>0.12943287037037038</v>
      </c>
      <c r="E1465">
        <v>67</v>
      </c>
      <c r="F1465" s="3">
        <v>60</v>
      </c>
      <c r="G1465" s="3" t="str">
        <f t="shared" si="45"/>
        <v>Old</v>
      </c>
      <c r="H1465" t="s">
        <v>33</v>
      </c>
      <c r="I1465" t="s">
        <v>60</v>
      </c>
      <c r="J1465" t="s">
        <v>96</v>
      </c>
      <c r="K1465" t="b">
        <v>1</v>
      </c>
      <c r="L1465">
        <v>176</v>
      </c>
      <c r="M1465" t="s">
        <v>47</v>
      </c>
      <c r="N1465" t="s">
        <v>48</v>
      </c>
      <c r="O1465">
        <v>4</v>
      </c>
      <c r="P1465" s="4">
        <v>78.112459290000004</v>
      </c>
      <c r="Q1465" s="4">
        <v>312.44983710000002</v>
      </c>
      <c r="R1465" t="s">
        <v>45</v>
      </c>
      <c r="S1465" t="b">
        <v>1</v>
      </c>
      <c r="T1465">
        <v>31.24498371</v>
      </c>
      <c r="U1465" t="b">
        <v>1</v>
      </c>
      <c r="V1465" t="s">
        <v>30</v>
      </c>
      <c r="W1465">
        <v>2</v>
      </c>
      <c r="X1465" t="s">
        <v>38</v>
      </c>
      <c r="Y1465" t="s">
        <v>50</v>
      </c>
      <c r="Z1465">
        <v>5</v>
      </c>
      <c r="AA1465" t="b">
        <v>0</v>
      </c>
    </row>
    <row r="1466" spans="1:27" x14ac:dyDescent="0.3">
      <c r="A1466">
        <v>1465</v>
      </c>
      <c r="B1466" s="1">
        <v>45238</v>
      </c>
      <c r="C1466" s="7">
        <f t="shared" si="44"/>
        <v>2023</v>
      </c>
      <c r="D1466" s="2">
        <v>0.31498842592592591</v>
      </c>
      <c r="E1466">
        <v>170</v>
      </c>
      <c r="F1466" s="3">
        <v>53</v>
      </c>
      <c r="G1466" s="3" t="str">
        <f t="shared" si="45"/>
        <v>Old</v>
      </c>
      <c r="H1466" t="s">
        <v>51</v>
      </c>
      <c r="I1466" t="s">
        <v>70</v>
      </c>
      <c r="J1466" t="s">
        <v>96</v>
      </c>
      <c r="K1466" t="b">
        <v>1</v>
      </c>
      <c r="L1466">
        <v>546</v>
      </c>
      <c r="M1466" t="s">
        <v>47</v>
      </c>
      <c r="N1466" t="s">
        <v>48</v>
      </c>
      <c r="O1466">
        <v>4</v>
      </c>
      <c r="P1466" s="4">
        <v>32.532466909999997</v>
      </c>
      <c r="Q1466" s="4">
        <v>130.12986770000001</v>
      </c>
      <c r="R1466" t="s">
        <v>43</v>
      </c>
      <c r="S1466" t="b">
        <v>1</v>
      </c>
      <c r="T1466">
        <v>13.012986769999999</v>
      </c>
      <c r="U1466" t="b">
        <v>0</v>
      </c>
      <c r="V1466" t="s">
        <v>30</v>
      </c>
      <c r="W1466">
        <v>4</v>
      </c>
      <c r="X1466" t="s">
        <v>40</v>
      </c>
      <c r="Y1466" t="s">
        <v>50</v>
      </c>
      <c r="Z1466">
        <v>5</v>
      </c>
      <c r="AA1466" t="b">
        <v>0</v>
      </c>
    </row>
    <row r="1467" spans="1:27" x14ac:dyDescent="0.3">
      <c r="A1467">
        <v>1466</v>
      </c>
      <c r="B1467" s="1">
        <v>45249</v>
      </c>
      <c r="C1467" s="7">
        <f t="shared" si="44"/>
        <v>2023</v>
      </c>
      <c r="D1467" s="2">
        <v>0.50299768518518517</v>
      </c>
      <c r="E1467">
        <v>235</v>
      </c>
      <c r="F1467" s="3">
        <v>60</v>
      </c>
      <c r="G1467" s="3" t="str">
        <f t="shared" si="45"/>
        <v>Old</v>
      </c>
      <c r="H1467" t="s">
        <v>51</v>
      </c>
      <c r="I1467" t="s">
        <v>42</v>
      </c>
      <c r="J1467" t="s">
        <v>96</v>
      </c>
      <c r="K1467" t="b">
        <v>1</v>
      </c>
      <c r="L1467">
        <v>434</v>
      </c>
      <c r="M1467" t="s">
        <v>47</v>
      </c>
      <c r="N1467" t="s">
        <v>48</v>
      </c>
      <c r="O1467">
        <v>3</v>
      </c>
      <c r="P1467" s="4">
        <v>38.049545389999999</v>
      </c>
      <c r="Q1467" s="4">
        <v>114.1486362</v>
      </c>
      <c r="R1467" t="s">
        <v>43</v>
      </c>
      <c r="S1467" t="b">
        <v>1</v>
      </c>
      <c r="T1467">
        <v>0</v>
      </c>
      <c r="U1467" t="b">
        <v>1</v>
      </c>
      <c r="V1467" t="s">
        <v>37</v>
      </c>
      <c r="W1467">
        <v>1</v>
      </c>
      <c r="X1467" t="s">
        <v>38</v>
      </c>
      <c r="Y1467" t="s">
        <v>32</v>
      </c>
      <c r="Z1467">
        <v>2</v>
      </c>
      <c r="AA1467" t="b">
        <v>0</v>
      </c>
    </row>
    <row r="1468" spans="1:27" x14ac:dyDescent="0.3">
      <c r="A1468">
        <v>1467</v>
      </c>
      <c r="B1468" s="1">
        <v>44154</v>
      </c>
      <c r="C1468" s="7">
        <f t="shared" si="44"/>
        <v>2020</v>
      </c>
      <c r="D1468" s="2">
        <v>0.20155092592592594</v>
      </c>
      <c r="E1468">
        <v>341</v>
      </c>
      <c r="F1468" s="3">
        <v>69</v>
      </c>
      <c r="G1468" s="3" t="str">
        <f t="shared" si="45"/>
        <v>Old</v>
      </c>
      <c r="H1468" t="s">
        <v>33</v>
      </c>
      <c r="I1468" t="s">
        <v>69</v>
      </c>
      <c r="J1468">
        <v>28</v>
      </c>
      <c r="K1468" t="b">
        <v>0</v>
      </c>
      <c r="L1468">
        <v>762</v>
      </c>
      <c r="M1468" t="s">
        <v>27</v>
      </c>
      <c r="N1468" t="s">
        <v>28</v>
      </c>
      <c r="O1468">
        <v>3</v>
      </c>
      <c r="P1468" s="4">
        <v>44.940038700000002</v>
      </c>
      <c r="Q1468" s="4">
        <v>134.82011610000001</v>
      </c>
      <c r="R1468" t="s">
        <v>49</v>
      </c>
      <c r="S1468" t="b">
        <v>0</v>
      </c>
      <c r="T1468">
        <v>0</v>
      </c>
      <c r="U1468" t="b">
        <v>1</v>
      </c>
      <c r="V1468" t="s">
        <v>97</v>
      </c>
      <c r="W1468">
        <v>0</v>
      </c>
      <c r="X1468" t="s">
        <v>40</v>
      </c>
      <c r="Y1468" t="s">
        <v>41</v>
      </c>
      <c r="Z1468">
        <v>4</v>
      </c>
      <c r="AA1468" t="b">
        <v>1</v>
      </c>
    </row>
    <row r="1469" spans="1:27" x14ac:dyDescent="0.3">
      <c r="A1469">
        <v>1468</v>
      </c>
      <c r="B1469" s="1">
        <v>44901</v>
      </c>
      <c r="C1469" s="7">
        <f t="shared" si="44"/>
        <v>2022</v>
      </c>
      <c r="D1469" s="2">
        <v>0.99750000000000005</v>
      </c>
      <c r="E1469">
        <v>453</v>
      </c>
      <c r="F1469" s="3">
        <v>51</v>
      </c>
      <c r="G1469" s="3" t="str">
        <f t="shared" si="45"/>
        <v>Old</v>
      </c>
      <c r="H1469" t="s">
        <v>51</v>
      </c>
      <c r="I1469" t="s">
        <v>46</v>
      </c>
      <c r="J1469">
        <v>55</v>
      </c>
      <c r="K1469" t="b">
        <v>0</v>
      </c>
      <c r="L1469">
        <v>971</v>
      </c>
      <c r="M1469" t="s">
        <v>58</v>
      </c>
      <c r="N1469" t="s">
        <v>59</v>
      </c>
      <c r="O1469">
        <v>4</v>
      </c>
      <c r="P1469" s="4">
        <v>58.383848950000001</v>
      </c>
      <c r="Q1469" s="4">
        <v>233.5353958</v>
      </c>
      <c r="R1469" t="s">
        <v>45</v>
      </c>
      <c r="S1469" t="b">
        <v>1</v>
      </c>
      <c r="T1469">
        <v>0</v>
      </c>
      <c r="U1469" t="b">
        <v>0</v>
      </c>
      <c r="V1469" t="s">
        <v>97</v>
      </c>
      <c r="W1469">
        <v>0</v>
      </c>
      <c r="X1469" t="s">
        <v>40</v>
      </c>
      <c r="Y1469" t="s">
        <v>32</v>
      </c>
      <c r="Z1469">
        <v>5</v>
      </c>
      <c r="AA1469" t="b">
        <v>0</v>
      </c>
    </row>
    <row r="1470" spans="1:27" x14ac:dyDescent="0.3">
      <c r="A1470">
        <v>1469</v>
      </c>
      <c r="B1470" s="1">
        <v>44880</v>
      </c>
      <c r="C1470" s="7">
        <f t="shared" si="44"/>
        <v>2022</v>
      </c>
      <c r="D1470" s="2">
        <v>0.86856481481481485</v>
      </c>
      <c r="E1470">
        <v>86</v>
      </c>
      <c r="F1470" s="3">
        <v>28</v>
      </c>
      <c r="G1470" s="3" t="str">
        <f t="shared" si="45"/>
        <v>Middle Age</v>
      </c>
      <c r="H1470" t="s">
        <v>25</v>
      </c>
      <c r="I1470" t="s">
        <v>66</v>
      </c>
      <c r="J1470" t="s">
        <v>96</v>
      </c>
      <c r="K1470" t="b">
        <v>1</v>
      </c>
      <c r="L1470">
        <v>439</v>
      </c>
      <c r="M1470" t="s">
        <v>35</v>
      </c>
      <c r="N1470" t="s">
        <v>36</v>
      </c>
      <c r="O1470">
        <v>3</v>
      </c>
      <c r="P1470" s="4">
        <v>61.000424639999999</v>
      </c>
      <c r="Q1470" s="4">
        <v>183.0012739</v>
      </c>
      <c r="R1470" t="s">
        <v>45</v>
      </c>
      <c r="S1470" t="b">
        <v>1</v>
      </c>
      <c r="T1470">
        <v>0</v>
      </c>
      <c r="U1470" t="b">
        <v>1</v>
      </c>
      <c r="V1470" t="s">
        <v>30</v>
      </c>
      <c r="W1470">
        <v>2</v>
      </c>
      <c r="X1470" t="s">
        <v>38</v>
      </c>
      <c r="Y1470" t="s">
        <v>32</v>
      </c>
      <c r="Z1470">
        <v>2</v>
      </c>
      <c r="AA1470" t="b">
        <v>1</v>
      </c>
    </row>
    <row r="1471" spans="1:27" x14ac:dyDescent="0.3">
      <c r="A1471">
        <v>1470</v>
      </c>
      <c r="B1471" s="1">
        <v>43783</v>
      </c>
      <c r="C1471" s="7">
        <f t="shared" si="44"/>
        <v>2019</v>
      </c>
      <c r="D1471" s="2">
        <v>0.64212962962962961</v>
      </c>
      <c r="E1471">
        <v>334</v>
      </c>
      <c r="F1471" s="3">
        <v>67</v>
      </c>
      <c r="G1471" s="3" t="str">
        <f t="shared" si="45"/>
        <v>Old</v>
      </c>
      <c r="H1471" t="s">
        <v>51</v>
      </c>
      <c r="I1471" t="s">
        <v>46</v>
      </c>
      <c r="J1471">
        <v>14</v>
      </c>
      <c r="K1471" t="b">
        <v>0</v>
      </c>
      <c r="L1471">
        <v>434</v>
      </c>
      <c r="M1471" t="s">
        <v>27</v>
      </c>
      <c r="N1471" t="s">
        <v>28</v>
      </c>
      <c r="O1471">
        <v>1</v>
      </c>
      <c r="P1471" s="4">
        <v>14.60358647</v>
      </c>
      <c r="Q1471" s="4">
        <v>14.60358647</v>
      </c>
      <c r="R1471" t="s">
        <v>29</v>
      </c>
      <c r="S1471" t="b">
        <v>0</v>
      </c>
      <c r="T1471">
        <v>1.4603586470000001</v>
      </c>
      <c r="U1471" t="b">
        <v>1</v>
      </c>
      <c r="V1471" t="s">
        <v>97</v>
      </c>
      <c r="W1471">
        <v>0</v>
      </c>
      <c r="X1471" t="s">
        <v>38</v>
      </c>
      <c r="Y1471" t="s">
        <v>50</v>
      </c>
      <c r="Z1471">
        <v>4</v>
      </c>
      <c r="AA1471" t="b">
        <v>0</v>
      </c>
    </row>
    <row r="1472" spans="1:27" x14ac:dyDescent="0.3">
      <c r="A1472">
        <v>1471</v>
      </c>
      <c r="B1472" s="1">
        <v>45250</v>
      </c>
      <c r="C1472" s="7">
        <f t="shared" si="44"/>
        <v>2023</v>
      </c>
      <c r="D1472" s="2">
        <v>0.51204861111111111</v>
      </c>
      <c r="E1472">
        <v>404</v>
      </c>
      <c r="F1472" s="3">
        <v>31</v>
      </c>
      <c r="G1472" s="3" t="str">
        <f t="shared" si="45"/>
        <v>Middle Age</v>
      </c>
      <c r="H1472" t="s">
        <v>33</v>
      </c>
      <c r="I1472" t="s">
        <v>42</v>
      </c>
      <c r="J1472" t="s">
        <v>96</v>
      </c>
      <c r="K1472" t="b">
        <v>1</v>
      </c>
      <c r="L1472">
        <v>881</v>
      </c>
      <c r="M1472" t="s">
        <v>53</v>
      </c>
      <c r="N1472" t="s">
        <v>54</v>
      </c>
      <c r="O1472">
        <v>3</v>
      </c>
      <c r="P1472" s="4">
        <v>13.164442429999999</v>
      </c>
      <c r="Q1472" s="4">
        <v>39.493327299999997</v>
      </c>
      <c r="R1472" t="s">
        <v>49</v>
      </c>
      <c r="S1472" t="b">
        <v>0</v>
      </c>
      <c r="T1472">
        <v>3.9493327300000001</v>
      </c>
      <c r="U1472" t="b">
        <v>0</v>
      </c>
      <c r="V1472" t="s">
        <v>30</v>
      </c>
      <c r="W1472">
        <v>5</v>
      </c>
      <c r="X1472" t="s">
        <v>38</v>
      </c>
      <c r="Y1472" t="s">
        <v>50</v>
      </c>
      <c r="Z1472">
        <v>4</v>
      </c>
      <c r="AA1472" t="b">
        <v>0</v>
      </c>
    </row>
    <row r="1473" spans="1:27" x14ac:dyDescent="0.3">
      <c r="A1473">
        <v>1472</v>
      </c>
      <c r="B1473" s="1">
        <v>44875</v>
      </c>
      <c r="C1473" s="7">
        <f t="shared" si="44"/>
        <v>2022</v>
      </c>
      <c r="D1473" s="2">
        <v>0.83015046296296291</v>
      </c>
      <c r="E1473">
        <v>12</v>
      </c>
      <c r="F1473" s="3">
        <v>67</v>
      </c>
      <c r="G1473" s="3" t="str">
        <f t="shared" si="45"/>
        <v>Old</v>
      </c>
      <c r="H1473" t="s">
        <v>51</v>
      </c>
      <c r="I1473" t="s">
        <v>64</v>
      </c>
      <c r="J1473" t="s">
        <v>96</v>
      </c>
      <c r="K1473" t="b">
        <v>1</v>
      </c>
      <c r="L1473">
        <v>291</v>
      </c>
      <c r="M1473" t="s">
        <v>27</v>
      </c>
      <c r="N1473" t="s">
        <v>28</v>
      </c>
      <c r="O1473">
        <v>4</v>
      </c>
      <c r="P1473" s="4">
        <v>91.488149870000001</v>
      </c>
      <c r="Q1473" s="4">
        <v>365.95259950000002</v>
      </c>
      <c r="R1473" t="s">
        <v>43</v>
      </c>
      <c r="S1473" t="b">
        <v>0</v>
      </c>
      <c r="T1473">
        <v>0</v>
      </c>
      <c r="U1473" t="b">
        <v>0</v>
      </c>
      <c r="V1473" t="s">
        <v>37</v>
      </c>
      <c r="W1473">
        <v>4</v>
      </c>
      <c r="X1473" t="s">
        <v>31</v>
      </c>
      <c r="Y1473" t="s">
        <v>41</v>
      </c>
      <c r="Z1473">
        <v>4</v>
      </c>
      <c r="AA1473" t="b">
        <v>1</v>
      </c>
    </row>
    <row r="1474" spans="1:27" x14ac:dyDescent="0.3">
      <c r="A1474">
        <v>1473</v>
      </c>
      <c r="B1474" s="1">
        <v>44894</v>
      </c>
      <c r="C1474" s="7">
        <f t="shared" si="44"/>
        <v>2022</v>
      </c>
      <c r="D1474" s="2">
        <v>0.84174768518518517</v>
      </c>
      <c r="E1474">
        <v>245</v>
      </c>
      <c r="F1474" s="3">
        <v>60</v>
      </c>
      <c r="G1474" s="3" t="str">
        <f t="shared" si="45"/>
        <v>Old</v>
      </c>
      <c r="H1474" t="s">
        <v>25</v>
      </c>
      <c r="I1474" t="s">
        <v>60</v>
      </c>
      <c r="J1474" t="s">
        <v>96</v>
      </c>
      <c r="K1474" t="b">
        <v>1</v>
      </c>
      <c r="L1474">
        <v>36</v>
      </c>
      <c r="M1474" t="s">
        <v>58</v>
      </c>
      <c r="N1474" t="s">
        <v>59</v>
      </c>
      <c r="O1474">
        <v>2</v>
      </c>
      <c r="P1474" s="4">
        <v>36.835314840000002</v>
      </c>
      <c r="Q1474" s="4">
        <v>73.670629689999998</v>
      </c>
      <c r="R1474" t="s">
        <v>49</v>
      </c>
      <c r="S1474" t="b">
        <v>1</v>
      </c>
      <c r="T1474">
        <v>7.367062969</v>
      </c>
      <c r="U1474" t="b">
        <v>1</v>
      </c>
      <c r="V1474" t="s">
        <v>37</v>
      </c>
      <c r="W1474">
        <v>1</v>
      </c>
      <c r="X1474" t="s">
        <v>38</v>
      </c>
      <c r="Y1474" t="s">
        <v>50</v>
      </c>
      <c r="Z1474">
        <v>1</v>
      </c>
      <c r="AA1474" t="b">
        <v>1</v>
      </c>
    </row>
    <row r="1475" spans="1:27" x14ac:dyDescent="0.3">
      <c r="A1475">
        <v>1474</v>
      </c>
      <c r="B1475" s="1">
        <v>44164</v>
      </c>
      <c r="C1475" s="7">
        <f t="shared" ref="C1475:C1538" si="46">YEAR(B1475)</f>
        <v>2020</v>
      </c>
      <c r="D1475" s="2">
        <v>0.44719907407407411</v>
      </c>
      <c r="E1475">
        <v>266</v>
      </c>
      <c r="F1475" s="3">
        <v>31</v>
      </c>
      <c r="G1475" s="3" t="str">
        <f t="shared" ref="G1475:G1538" si="47">IF(F1475&lt;25,"Young",IF(F1475&lt;45,"Middle Age","Old"))</f>
        <v>Middle Age</v>
      </c>
      <c r="H1475" t="s">
        <v>25</v>
      </c>
      <c r="I1475" t="s">
        <v>42</v>
      </c>
      <c r="J1475" t="s">
        <v>96</v>
      </c>
      <c r="K1475" t="b">
        <v>1</v>
      </c>
      <c r="L1475">
        <v>728</v>
      </c>
      <c r="M1475" t="s">
        <v>27</v>
      </c>
      <c r="N1475" t="s">
        <v>28</v>
      </c>
      <c r="O1475">
        <v>1</v>
      </c>
      <c r="P1475" s="4">
        <v>82.395836419999995</v>
      </c>
      <c r="Q1475" s="4">
        <v>82.395836419999995</v>
      </c>
      <c r="R1475" t="s">
        <v>29</v>
      </c>
      <c r="S1475" t="b">
        <v>1</v>
      </c>
      <c r="T1475">
        <v>8.2395836419999995</v>
      </c>
      <c r="U1475" t="b">
        <v>1</v>
      </c>
      <c r="V1475" t="s">
        <v>37</v>
      </c>
      <c r="W1475">
        <v>1</v>
      </c>
      <c r="X1475" t="s">
        <v>31</v>
      </c>
      <c r="Y1475" t="s">
        <v>50</v>
      </c>
      <c r="Z1475">
        <v>3</v>
      </c>
      <c r="AA1475" t="b">
        <v>0</v>
      </c>
    </row>
    <row r="1476" spans="1:27" x14ac:dyDescent="0.3">
      <c r="A1476">
        <v>1475</v>
      </c>
      <c r="B1476" s="1">
        <v>45232</v>
      </c>
      <c r="C1476" s="7">
        <f t="shared" si="46"/>
        <v>2023</v>
      </c>
      <c r="D1476" s="2">
        <v>0.67046296296296293</v>
      </c>
      <c r="E1476">
        <v>148</v>
      </c>
      <c r="F1476" s="3">
        <v>20</v>
      </c>
      <c r="G1476" s="3" t="str">
        <f t="shared" si="47"/>
        <v>Young</v>
      </c>
      <c r="H1476" t="s">
        <v>51</v>
      </c>
      <c r="I1476" t="s">
        <v>68</v>
      </c>
      <c r="J1476" t="s">
        <v>96</v>
      </c>
      <c r="K1476" t="b">
        <v>1</v>
      </c>
      <c r="L1476">
        <v>751</v>
      </c>
      <c r="M1476" t="s">
        <v>27</v>
      </c>
      <c r="N1476" t="s">
        <v>28</v>
      </c>
      <c r="O1476">
        <v>2</v>
      </c>
      <c r="P1476" s="4">
        <v>13.38890844</v>
      </c>
      <c r="Q1476" s="4">
        <v>26.777816869999999</v>
      </c>
      <c r="R1476" t="s">
        <v>29</v>
      </c>
      <c r="S1476" t="b">
        <v>1</v>
      </c>
      <c r="T1476">
        <v>0</v>
      </c>
      <c r="U1476" t="b">
        <v>0</v>
      </c>
      <c r="V1476" t="s">
        <v>65</v>
      </c>
      <c r="W1476">
        <v>5</v>
      </c>
      <c r="X1476" t="s">
        <v>38</v>
      </c>
      <c r="Y1476" t="s">
        <v>41</v>
      </c>
      <c r="Z1476">
        <v>1</v>
      </c>
      <c r="AA1476" t="b">
        <v>0</v>
      </c>
    </row>
    <row r="1477" spans="1:27" x14ac:dyDescent="0.3">
      <c r="A1477">
        <v>1476</v>
      </c>
      <c r="B1477" s="1">
        <v>44559</v>
      </c>
      <c r="C1477" s="7">
        <f t="shared" si="46"/>
        <v>2021</v>
      </c>
      <c r="D1477" s="2">
        <v>0.43903935185185183</v>
      </c>
      <c r="E1477">
        <v>237</v>
      </c>
      <c r="F1477" s="3">
        <v>50</v>
      </c>
      <c r="G1477" s="3" t="str">
        <f t="shared" si="47"/>
        <v>Old</v>
      </c>
      <c r="H1477" t="s">
        <v>25</v>
      </c>
      <c r="I1477" t="s">
        <v>34</v>
      </c>
      <c r="J1477" t="s">
        <v>96</v>
      </c>
      <c r="K1477" t="b">
        <v>1</v>
      </c>
      <c r="L1477">
        <v>504</v>
      </c>
      <c r="M1477" t="s">
        <v>35</v>
      </c>
      <c r="N1477" t="s">
        <v>36</v>
      </c>
      <c r="O1477">
        <v>3</v>
      </c>
      <c r="P1477" s="4">
        <v>89.896409169999998</v>
      </c>
      <c r="Q1477" s="4">
        <v>269.68922750000002</v>
      </c>
      <c r="R1477" t="s">
        <v>45</v>
      </c>
      <c r="S1477" t="b">
        <v>0</v>
      </c>
      <c r="T1477">
        <v>0</v>
      </c>
      <c r="U1477" t="b">
        <v>0</v>
      </c>
      <c r="V1477" t="s">
        <v>65</v>
      </c>
      <c r="W1477">
        <v>3</v>
      </c>
      <c r="X1477" t="s">
        <v>40</v>
      </c>
      <c r="Y1477" t="s">
        <v>32</v>
      </c>
      <c r="Z1477">
        <v>1</v>
      </c>
      <c r="AA1477" t="b">
        <v>1</v>
      </c>
    </row>
    <row r="1478" spans="1:27" x14ac:dyDescent="0.3">
      <c r="A1478">
        <v>1477</v>
      </c>
      <c r="B1478" s="1">
        <v>43415</v>
      </c>
      <c r="C1478" s="7">
        <f t="shared" si="46"/>
        <v>2018</v>
      </c>
      <c r="D1478" s="2">
        <v>0.50762731481481482</v>
      </c>
      <c r="E1478">
        <v>365</v>
      </c>
      <c r="F1478" s="3">
        <v>51</v>
      </c>
      <c r="G1478" s="3" t="str">
        <f t="shared" si="47"/>
        <v>Old</v>
      </c>
      <c r="H1478" t="s">
        <v>25</v>
      </c>
      <c r="I1478" t="s">
        <v>68</v>
      </c>
      <c r="J1478">
        <v>92</v>
      </c>
      <c r="K1478" t="b">
        <v>0</v>
      </c>
      <c r="L1478">
        <v>257</v>
      </c>
      <c r="M1478" t="s">
        <v>47</v>
      </c>
      <c r="N1478" t="s">
        <v>48</v>
      </c>
      <c r="O1478">
        <v>4</v>
      </c>
      <c r="P1478" s="4">
        <v>97.245241840000006</v>
      </c>
      <c r="Q1478" s="4">
        <v>388.9809674</v>
      </c>
      <c r="R1478" t="s">
        <v>43</v>
      </c>
      <c r="S1478" t="b">
        <v>0</v>
      </c>
      <c r="T1478">
        <v>38.89809674</v>
      </c>
      <c r="U1478" t="b">
        <v>0</v>
      </c>
      <c r="V1478" t="s">
        <v>97</v>
      </c>
      <c r="W1478">
        <v>0</v>
      </c>
      <c r="X1478" t="s">
        <v>40</v>
      </c>
      <c r="Y1478" t="s">
        <v>50</v>
      </c>
      <c r="Z1478">
        <v>1</v>
      </c>
      <c r="AA1478" t="b">
        <v>0</v>
      </c>
    </row>
    <row r="1479" spans="1:27" x14ac:dyDescent="0.3">
      <c r="A1479">
        <v>1478</v>
      </c>
      <c r="B1479" s="1">
        <v>45280</v>
      </c>
      <c r="C1479" s="7">
        <f t="shared" si="46"/>
        <v>2023</v>
      </c>
      <c r="D1479" s="2">
        <v>0.22342592592592592</v>
      </c>
      <c r="E1479">
        <v>174</v>
      </c>
      <c r="F1479" s="3">
        <v>55</v>
      </c>
      <c r="G1479" s="3" t="str">
        <f t="shared" si="47"/>
        <v>Old</v>
      </c>
      <c r="H1479" t="s">
        <v>25</v>
      </c>
      <c r="I1479" t="s">
        <v>42</v>
      </c>
      <c r="J1479" t="s">
        <v>96</v>
      </c>
      <c r="K1479" t="b">
        <v>1</v>
      </c>
      <c r="L1479">
        <v>74</v>
      </c>
      <c r="M1479" t="s">
        <v>53</v>
      </c>
      <c r="N1479" t="s">
        <v>54</v>
      </c>
      <c r="O1479">
        <v>2</v>
      </c>
      <c r="P1479" s="4">
        <v>67.367917520000006</v>
      </c>
      <c r="Q1479" s="4">
        <v>134.73583500000001</v>
      </c>
      <c r="R1479" t="s">
        <v>29</v>
      </c>
      <c r="S1479" t="b">
        <v>0</v>
      </c>
      <c r="T1479">
        <v>0</v>
      </c>
      <c r="U1479" t="b">
        <v>0</v>
      </c>
      <c r="V1479" t="s">
        <v>65</v>
      </c>
      <c r="W1479">
        <v>1</v>
      </c>
      <c r="X1479" t="s">
        <v>38</v>
      </c>
      <c r="Y1479" t="s">
        <v>41</v>
      </c>
      <c r="Z1479">
        <v>4</v>
      </c>
      <c r="AA1479" t="b">
        <v>1</v>
      </c>
    </row>
    <row r="1480" spans="1:27" x14ac:dyDescent="0.3">
      <c r="A1480">
        <v>1479</v>
      </c>
      <c r="B1480" s="1">
        <v>43794</v>
      </c>
      <c r="C1480" s="7">
        <f t="shared" si="46"/>
        <v>2019</v>
      </c>
      <c r="D1480" s="2">
        <v>0.73509259259259263</v>
      </c>
      <c r="E1480">
        <v>404</v>
      </c>
      <c r="F1480" s="3">
        <v>66</v>
      </c>
      <c r="G1480" s="3" t="str">
        <f t="shared" si="47"/>
        <v>Old</v>
      </c>
      <c r="H1480" t="s">
        <v>25</v>
      </c>
      <c r="I1480" t="s">
        <v>42</v>
      </c>
      <c r="J1480" t="s">
        <v>96</v>
      </c>
      <c r="K1480" t="b">
        <v>1</v>
      </c>
      <c r="L1480">
        <v>828</v>
      </c>
      <c r="M1480" t="s">
        <v>53</v>
      </c>
      <c r="N1480" t="s">
        <v>54</v>
      </c>
      <c r="O1480">
        <v>4</v>
      </c>
      <c r="P1480" s="4">
        <v>20.442347479999999</v>
      </c>
      <c r="Q1480" s="4">
        <v>81.769389919999995</v>
      </c>
      <c r="R1480" t="s">
        <v>45</v>
      </c>
      <c r="S1480" t="b">
        <v>0</v>
      </c>
      <c r="T1480">
        <v>8.1769389920000002</v>
      </c>
      <c r="U1480" t="b">
        <v>1</v>
      </c>
      <c r="V1480" t="s">
        <v>37</v>
      </c>
      <c r="W1480">
        <v>3</v>
      </c>
      <c r="X1480" t="s">
        <v>40</v>
      </c>
      <c r="Y1480" t="s">
        <v>50</v>
      </c>
      <c r="Z1480">
        <v>2</v>
      </c>
      <c r="AA1480" t="b">
        <v>1</v>
      </c>
    </row>
    <row r="1481" spans="1:27" x14ac:dyDescent="0.3">
      <c r="A1481">
        <v>1480</v>
      </c>
      <c r="B1481" s="1">
        <v>43827</v>
      </c>
      <c r="C1481" s="7">
        <f t="shared" si="46"/>
        <v>2019</v>
      </c>
      <c r="D1481" s="2">
        <v>0.87795138888888891</v>
      </c>
      <c r="E1481">
        <v>484</v>
      </c>
      <c r="F1481" s="3">
        <v>46</v>
      </c>
      <c r="G1481" s="3" t="str">
        <f t="shared" si="47"/>
        <v>Old</v>
      </c>
      <c r="H1481" t="s">
        <v>33</v>
      </c>
      <c r="I1481" t="s">
        <v>57</v>
      </c>
      <c r="J1481" t="s">
        <v>96</v>
      </c>
      <c r="K1481" t="b">
        <v>1</v>
      </c>
      <c r="L1481">
        <v>721</v>
      </c>
      <c r="M1481" t="s">
        <v>58</v>
      </c>
      <c r="N1481" t="s">
        <v>59</v>
      </c>
      <c r="O1481">
        <v>1</v>
      </c>
      <c r="P1481" s="4">
        <v>90.907682050000005</v>
      </c>
      <c r="Q1481" s="4">
        <v>90.907682050000005</v>
      </c>
      <c r="R1481" t="s">
        <v>29</v>
      </c>
      <c r="S1481" t="b">
        <v>1</v>
      </c>
      <c r="T1481">
        <v>9.0907682049999998</v>
      </c>
      <c r="U1481" t="b">
        <v>0</v>
      </c>
      <c r="V1481" t="s">
        <v>37</v>
      </c>
      <c r="W1481">
        <v>4</v>
      </c>
      <c r="X1481" t="s">
        <v>38</v>
      </c>
      <c r="Y1481" t="s">
        <v>50</v>
      </c>
      <c r="Z1481">
        <v>2</v>
      </c>
      <c r="AA1481" t="b">
        <v>1</v>
      </c>
    </row>
    <row r="1482" spans="1:27" x14ac:dyDescent="0.3">
      <c r="A1482">
        <v>1481</v>
      </c>
      <c r="B1482" s="1">
        <v>44922</v>
      </c>
      <c r="C1482" s="7">
        <f t="shared" si="46"/>
        <v>2022</v>
      </c>
      <c r="D1482" s="2">
        <v>0.91743055555555564</v>
      </c>
      <c r="E1482">
        <v>329</v>
      </c>
      <c r="F1482" s="3">
        <v>20</v>
      </c>
      <c r="G1482" s="3" t="str">
        <f t="shared" si="47"/>
        <v>Young</v>
      </c>
      <c r="H1482" t="s">
        <v>33</v>
      </c>
      <c r="I1482" t="s">
        <v>56</v>
      </c>
      <c r="J1482">
        <v>10</v>
      </c>
      <c r="K1482" t="b">
        <v>0</v>
      </c>
      <c r="L1482">
        <v>480</v>
      </c>
      <c r="M1482" t="s">
        <v>53</v>
      </c>
      <c r="N1482" t="s">
        <v>54</v>
      </c>
      <c r="O1482">
        <v>1</v>
      </c>
      <c r="P1482" s="4">
        <v>22.491252079999999</v>
      </c>
      <c r="Q1482" s="4">
        <v>22.491252079999999</v>
      </c>
      <c r="R1482" t="s">
        <v>43</v>
      </c>
      <c r="S1482" t="b">
        <v>1</v>
      </c>
      <c r="T1482">
        <v>2.2491252080000002</v>
      </c>
      <c r="U1482" t="b">
        <v>0</v>
      </c>
      <c r="V1482" t="s">
        <v>97</v>
      </c>
      <c r="W1482">
        <v>0</v>
      </c>
      <c r="X1482" t="s">
        <v>31</v>
      </c>
      <c r="Y1482" t="s">
        <v>50</v>
      </c>
      <c r="Z1482">
        <v>2</v>
      </c>
      <c r="AA1482" t="b">
        <v>0</v>
      </c>
    </row>
    <row r="1483" spans="1:27" x14ac:dyDescent="0.3">
      <c r="A1483">
        <v>1482</v>
      </c>
      <c r="B1483" s="1">
        <v>44892</v>
      </c>
      <c r="C1483" s="7">
        <f t="shared" si="46"/>
        <v>2022</v>
      </c>
      <c r="D1483" s="2">
        <v>0.10135416666666668</v>
      </c>
      <c r="E1483">
        <v>439</v>
      </c>
      <c r="F1483" s="3">
        <v>62</v>
      </c>
      <c r="G1483" s="3" t="str">
        <f t="shared" si="47"/>
        <v>Old</v>
      </c>
      <c r="H1483" t="s">
        <v>33</v>
      </c>
      <c r="I1483" t="s">
        <v>60</v>
      </c>
      <c r="J1483">
        <v>32</v>
      </c>
      <c r="K1483" t="b">
        <v>0</v>
      </c>
      <c r="L1483">
        <v>329</v>
      </c>
      <c r="M1483" t="s">
        <v>27</v>
      </c>
      <c r="N1483" t="s">
        <v>28</v>
      </c>
      <c r="O1483">
        <v>3</v>
      </c>
      <c r="P1483" s="4">
        <v>70.214161020000006</v>
      </c>
      <c r="Q1483" s="4">
        <v>210.64248309999999</v>
      </c>
      <c r="R1483" t="s">
        <v>43</v>
      </c>
      <c r="S1483" t="b">
        <v>0</v>
      </c>
      <c r="T1483">
        <v>21.06424831</v>
      </c>
      <c r="U1483" t="b">
        <v>0</v>
      </c>
      <c r="V1483" t="s">
        <v>97</v>
      </c>
      <c r="W1483">
        <v>0</v>
      </c>
      <c r="X1483" t="s">
        <v>38</v>
      </c>
      <c r="Y1483" t="s">
        <v>50</v>
      </c>
      <c r="Z1483">
        <v>5</v>
      </c>
      <c r="AA1483" t="b">
        <v>0</v>
      </c>
    </row>
    <row r="1484" spans="1:27" x14ac:dyDescent="0.3">
      <c r="A1484">
        <v>1483</v>
      </c>
      <c r="B1484" s="1">
        <v>44903</v>
      </c>
      <c r="C1484" s="7">
        <f t="shared" si="46"/>
        <v>2022</v>
      </c>
      <c r="D1484" s="2">
        <v>1.1446759259259261E-2</v>
      </c>
      <c r="E1484">
        <v>362</v>
      </c>
      <c r="F1484" s="3">
        <v>20</v>
      </c>
      <c r="G1484" s="3" t="str">
        <f t="shared" si="47"/>
        <v>Young</v>
      </c>
      <c r="H1484" t="s">
        <v>51</v>
      </c>
      <c r="I1484" t="s">
        <v>61</v>
      </c>
      <c r="J1484" t="s">
        <v>96</v>
      </c>
      <c r="K1484" t="b">
        <v>1</v>
      </c>
      <c r="L1484">
        <v>470</v>
      </c>
      <c r="M1484" t="s">
        <v>35</v>
      </c>
      <c r="N1484" t="s">
        <v>36</v>
      </c>
      <c r="O1484">
        <v>1</v>
      </c>
      <c r="P1484" s="4">
        <v>71.236911259999999</v>
      </c>
      <c r="Q1484" s="4">
        <v>71.236911259999999</v>
      </c>
      <c r="R1484" t="s">
        <v>43</v>
      </c>
      <c r="S1484" t="b">
        <v>0</v>
      </c>
      <c r="T1484">
        <v>0</v>
      </c>
      <c r="U1484" t="b">
        <v>0</v>
      </c>
      <c r="V1484" t="s">
        <v>37</v>
      </c>
      <c r="W1484">
        <v>4</v>
      </c>
      <c r="X1484" t="s">
        <v>40</v>
      </c>
      <c r="Y1484" t="s">
        <v>41</v>
      </c>
      <c r="Z1484">
        <v>5</v>
      </c>
      <c r="AA1484" t="b">
        <v>0</v>
      </c>
    </row>
    <row r="1485" spans="1:27" x14ac:dyDescent="0.3">
      <c r="A1485">
        <v>1484</v>
      </c>
      <c r="B1485" s="1">
        <v>45248</v>
      </c>
      <c r="C1485" s="7">
        <f t="shared" si="46"/>
        <v>2023</v>
      </c>
      <c r="D1485" s="2">
        <v>0.61807870370370377</v>
      </c>
      <c r="E1485">
        <v>257</v>
      </c>
      <c r="F1485" s="3">
        <v>48</v>
      </c>
      <c r="G1485" s="3" t="str">
        <f t="shared" si="47"/>
        <v>Old</v>
      </c>
      <c r="H1485" t="s">
        <v>33</v>
      </c>
      <c r="I1485" t="s">
        <v>44</v>
      </c>
      <c r="J1485">
        <v>23</v>
      </c>
      <c r="K1485" t="b">
        <v>0</v>
      </c>
      <c r="L1485">
        <v>177</v>
      </c>
      <c r="M1485" t="s">
        <v>53</v>
      </c>
      <c r="N1485" t="s">
        <v>54</v>
      </c>
      <c r="O1485">
        <v>5</v>
      </c>
      <c r="P1485" s="4">
        <v>68.593635829999997</v>
      </c>
      <c r="Q1485" s="4">
        <v>342.96817909999999</v>
      </c>
      <c r="R1485" t="s">
        <v>49</v>
      </c>
      <c r="S1485" t="b">
        <v>1</v>
      </c>
      <c r="T1485">
        <v>34.296817910000001</v>
      </c>
      <c r="U1485" t="b">
        <v>1</v>
      </c>
      <c r="V1485" t="s">
        <v>97</v>
      </c>
      <c r="W1485">
        <v>0</v>
      </c>
      <c r="X1485" t="s">
        <v>38</v>
      </c>
      <c r="Y1485" t="s">
        <v>50</v>
      </c>
      <c r="Z1485">
        <v>3</v>
      </c>
      <c r="AA1485" t="b">
        <v>1</v>
      </c>
    </row>
    <row r="1486" spans="1:27" x14ac:dyDescent="0.3">
      <c r="A1486">
        <v>1485</v>
      </c>
      <c r="B1486" s="1">
        <v>44876</v>
      </c>
      <c r="C1486" s="7">
        <f t="shared" si="46"/>
        <v>2022</v>
      </c>
      <c r="D1486" s="2">
        <v>0.16553240740740741</v>
      </c>
      <c r="E1486">
        <v>350</v>
      </c>
      <c r="F1486" s="3">
        <v>66</v>
      </c>
      <c r="G1486" s="3" t="str">
        <f t="shared" si="47"/>
        <v>Old</v>
      </c>
      <c r="H1486" t="s">
        <v>51</v>
      </c>
      <c r="I1486" t="s">
        <v>42</v>
      </c>
      <c r="J1486" t="s">
        <v>96</v>
      </c>
      <c r="K1486" t="b">
        <v>1</v>
      </c>
      <c r="L1486">
        <v>118</v>
      </c>
      <c r="M1486" t="s">
        <v>53</v>
      </c>
      <c r="N1486" t="s">
        <v>54</v>
      </c>
      <c r="O1486">
        <v>3</v>
      </c>
      <c r="P1486" s="4">
        <v>32.54242206</v>
      </c>
      <c r="Q1486" s="4">
        <v>97.627266169999999</v>
      </c>
      <c r="R1486" t="s">
        <v>43</v>
      </c>
      <c r="S1486" t="b">
        <v>0</v>
      </c>
      <c r="T1486">
        <v>9.7627266170000002</v>
      </c>
      <c r="U1486" t="b">
        <v>0</v>
      </c>
      <c r="V1486" t="s">
        <v>65</v>
      </c>
      <c r="W1486">
        <v>4</v>
      </c>
      <c r="X1486" t="s">
        <v>31</v>
      </c>
      <c r="Y1486" t="s">
        <v>50</v>
      </c>
      <c r="Z1486">
        <v>2</v>
      </c>
      <c r="AA1486" t="b">
        <v>0</v>
      </c>
    </row>
    <row r="1487" spans="1:27" x14ac:dyDescent="0.3">
      <c r="A1487">
        <v>1486</v>
      </c>
      <c r="B1487" s="1">
        <v>45287</v>
      </c>
      <c r="C1487" s="7">
        <f t="shared" si="46"/>
        <v>2023</v>
      </c>
      <c r="D1487" s="2">
        <v>0.81688657407407417</v>
      </c>
      <c r="E1487">
        <v>218</v>
      </c>
      <c r="F1487" s="3">
        <v>45</v>
      </c>
      <c r="G1487" s="3" t="str">
        <f t="shared" si="47"/>
        <v>Old</v>
      </c>
      <c r="H1487" t="s">
        <v>51</v>
      </c>
      <c r="I1487" t="s">
        <v>60</v>
      </c>
      <c r="J1487" t="s">
        <v>96</v>
      </c>
      <c r="K1487" t="b">
        <v>1</v>
      </c>
      <c r="L1487">
        <v>529</v>
      </c>
      <c r="M1487" t="s">
        <v>47</v>
      </c>
      <c r="N1487" t="s">
        <v>48</v>
      </c>
      <c r="O1487">
        <v>1</v>
      </c>
      <c r="P1487" s="4">
        <v>90.411344260000007</v>
      </c>
      <c r="Q1487" s="4">
        <v>90.411344260000007</v>
      </c>
      <c r="R1487" t="s">
        <v>29</v>
      </c>
      <c r="S1487" t="b">
        <v>1</v>
      </c>
      <c r="T1487">
        <v>9.0411344259999993</v>
      </c>
      <c r="U1487" t="b">
        <v>1</v>
      </c>
      <c r="V1487" t="s">
        <v>37</v>
      </c>
      <c r="W1487">
        <v>3</v>
      </c>
      <c r="X1487" t="s">
        <v>38</v>
      </c>
      <c r="Y1487" t="s">
        <v>50</v>
      </c>
      <c r="Z1487">
        <v>2</v>
      </c>
      <c r="AA1487" t="b">
        <v>0</v>
      </c>
    </row>
    <row r="1488" spans="1:27" x14ac:dyDescent="0.3">
      <c r="A1488">
        <v>1487</v>
      </c>
      <c r="B1488" s="1">
        <v>44546</v>
      </c>
      <c r="C1488" s="7">
        <f t="shared" si="46"/>
        <v>2021</v>
      </c>
      <c r="D1488" s="2">
        <v>0.44311342592592595</v>
      </c>
      <c r="E1488">
        <v>75</v>
      </c>
      <c r="F1488" s="3">
        <v>64</v>
      </c>
      <c r="G1488" s="3" t="str">
        <f t="shared" si="47"/>
        <v>Old</v>
      </c>
      <c r="H1488" t="s">
        <v>25</v>
      </c>
      <c r="I1488" t="s">
        <v>52</v>
      </c>
      <c r="J1488" t="s">
        <v>96</v>
      </c>
      <c r="K1488" t="b">
        <v>1</v>
      </c>
      <c r="L1488">
        <v>399</v>
      </c>
      <c r="M1488" t="s">
        <v>35</v>
      </c>
      <c r="N1488" t="s">
        <v>36</v>
      </c>
      <c r="O1488">
        <v>1</v>
      </c>
      <c r="P1488" s="4">
        <v>86.069619220000007</v>
      </c>
      <c r="Q1488" s="4">
        <v>86.069619220000007</v>
      </c>
      <c r="R1488" t="s">
        <v>43</v>
      </c>
      <c r="S1488" t="b">
        <v>1</v>
      </c>
      <c r="T1488">
        <v>0</v>
      </c>
      <c r="U1488" t="b">
        <v>0</v>
      </c>
      <c r="V1488" t="s">
        <v>65</v>
      </c>
      <c r="W1488">
        <v>4</v>
      </c>
      <c r="X1488" t="s">
        <v>31</v>
      </c>
      <c r="Y1488" t="s">
        <v>32</v>
      </c>
      <c r="Z1488">
        <v>5</v>
      </c>
      <c r="AA1488" t="b">
        <v>0</v>
      </c>
    </row>
    <row r="1489" spans="1:27" x14ac:dyDescent="0.3">
      <c r="A1489">
        <v>1488</v>
      </c>
      <c r="B1489" s="1">
        <v>43807</v>
      </c>
      <c r="C1489" s="7">
        <f t="shared" si="46"/>
        <v>2019</v>
      </c>
      <c r="D1489" s="2">
        <v>0.98754629629629631</v>
      </c>
      <c r="E1489">
        <v>193</v>
      </c>
      <c r="F1489" s="3">
        <v>30</v>
      </c>
      <c r="G1489" s="3" t="str">
        <f t="shared" si="47"/>
        <v>Middle Age</v>
      </c>
      <c r="H1489" t="s">
        <v>25</v>
      </c>
      <c r="I1489" t="s">
        <v>52</v>
      </c>
      <c r="J1489" t="s">
        <v>96</v>
      </c>
      <c r="K1489" t="b">
        <v>1</v>
      </c>
      <c r="L1489">
        <v>593</v>
      </c>
      <c r="M1489" t="s">
        <v>47</v>
      </c>
      <c r="N1489" t="s">
        <v>48</v>
      </c>
      <c r="O1489">
        <v>2</v>
      </c>
      <c r="P1489" s="4">
        <v>30.506778780000001</v>
      </c>
      <c r="Q1489" s="4">
        <v>61.013557570000003</v>
      </c>
      <c r="R1489" t="s">
        <v>45</v>
      </c>
      <c r="S1489" t="b">
        <v>1</v>
      </c>
      <c r="T1489">
        <v>0</v>
      </c>
      <c r="U1489" t="b">
        <v>1</v>
      </c>
      <c r="V1489" t="s">
        <v>37</v>
      </c>
      <c r="W1489">
        <v>1</v>
      </c>
      <c r="X1489" t="s">
        <v>38</v>
      </c>
      <c r="Y1489" t="s">
        <v>41</v>
      </c>
      <c r="Z1489">
        <v>1</v>
      </c>
      <c r="AA1489" t="b">
        <v>1</v>
      </c>
    </row>
    <row r="1490" spans="1:27" x14ac:dyDescent="0.3">
      <c r="A1490">
        <v>1489</v>
      </c>
      <c r="B1490" s="1">
        <v>43820</v>
      </c>
      <c r="C1490" s="7">
        <f t="shared" si="46"/>
        <v>2019</v>
      </c>
      <c r="D1490" s="2">
        <v>0.33453703703703702</v>
      </c>
      <c r="E1490">
        <v>470</v>
      </c>
      <c r="F1490" s="3">
        <v>34</v>
      </c>
      <c r="G1490" s="3" t="str">
        <f t="shared" si="47"/>
        <v>Middle Age</v>
      </c>
      <c r="H1490" t="s">
        <v>25</v>
      </c>
      <c r="I1490" t="s">
        <v>42</v>
      </c>
      <c r="J1490">
        <v>16</v>
      </c>
      <c r="K1490" t="b">
        <v>0</v>
      </c>
      <c r="L1490">
        <v>962</v>
      </c>
      <c r="M1490" t="s">
        <v>58</v>
      </c>
      <c r="N1490" t="s">
        <v>59</v>
      </c>
      <c r="O1490">
        <v>5</v>
      </c>
      <c r="P1490" s="4">
        <v>97.008576649999995</v>
      </c>
      <c r="Q1490" s="4">
        <v>485.04288320000001</v>
      </c>
      <c r="R1490" t="s">
        <v>29</v>
      </c>
      <c r="S1490" t="b">
        <v>1</v>
      </c>
      <c r="T1490">
        <v>0</v>
      </c>
      <c r="U1490" t="b">
        <v>0</v>
      </c>
      <c r="V1490" t="s">
        <v>97</v>
      </c>
      <c r="W1490">
        <v>0</v>
      </c>
      <c r="X1490" t="s">
        <v>38</v>
      </c>
      <c r="Y1490" t="s">
        <v>32</v>
      </c>
      <c r="Z1490">
        <v>5</v>
      </c>
      <c r="AA1490" t="b">
        <v>0</v>
      </c>
    </row>
    <row r="1491" spans="1:27" x14ac:dyDescent="0.3">
      <c r="A1491">
        <v>1490</v>
      </c>
      <c r="B1491" s="1">
        <v>44552</v>
      </c>
      <c r="C1491" s="7">
        <f t="shared" si="46"/>
        <v>2021</v>
      </c>
      <c r="D1491" s="2">
        <v>0.72535879629629629</v>
      </c>
      <c r="E1491">
        <v>173</v>
      </c>
      <c r="F1491" s="3">
        <v>48</v>
      </c>
      <c r="G1491" s="3" t="str">
        <f t="shared" si="47"/>
        <v>Old</v>
      </c>
      <c r="H1491" t="s">
        <v>33</v>
      </c>
      <c r="I1491" t="s">
        <v>46</v>
      </c>
      <c r="J1491">
        <v>95</v>
      </c>
      <c r="K1491" t="b">
        <v>0</v>
      </c>
      <c r="L1491">
        <v>278</v>
      </c>
      <c r="M1491" t="s">
        <v>53</v>
      </c>
      <c r="N1491" t="s">
        <v>54</v>
      </c>
      <c r="O1491">
        <v>3</v>
      </c>
      <c r="P1491" s="4">
        <v>99.763822320000003</v>
      </c>
      <c r="Q1491" s="4">
        <v>299.29146700000001</v>
      </c>
      <c r="R1491" t="s">
        <v>29</v>
      </c>
      <c r="S1491" t="b">
        <v>1</v>
      </c>
      <c r="T1491">
        <v>0</v>
      </c>
      <c r="U1491" t="b">
        <v>1</v>
      </c>
      <c r="V1491" t="s">
        <v>97</v>
      </c>
      <c r="W1491">
        <v>0</v>
      </c>
      <c r="X1491" t="s">
        <v>31</v>
      </c>
      <c r="Y1491" t="s">
        <v>32</v>
      </c>
      <c r="Z1491">
        <v>3</v>
      </c>
      <c r="AA1491" t="b">
        <v>1</v>
      </c>
    </row>
    <row r="1492" spans="1:27" x14ac:dyDescent="0.3">
      <c r="A1492">
        <v>1491</v>
      </c>
      <c r="B1492" s="1">
        <v>44189</v>
      </c>
      <c r="C1492" s="7">
        <f t="shared" si="46"/>
        <v>2020</v>
      </c>
      <c r="D1492" s="2">
        <v>9.3194444444444455E-2</v>
      </c>
      <c r="E1492">
        <v>41</v>
      </c>
      <c r="F1492" s="3">
        <v>21</v>
      </c>
      <c r="G1492" s="3" t="str">
        <f t="shared" si="47"/>
        <v>Young</v>
      </c>
      <c r="H1492" t="s">
        <v>25</v>
      </c>
      <c r="I1492" t="s">
        <v>34</v>
      </c>
      <c r="J1492" t="s">
        <v>96</v>
      </c>
      <c r="K1492" t="b">
        <v>1</v>
      </c>
      <c r="L1492">
        <v>84</v>
      </c>
      <c r="M1492" t="s">
        <v>35</v>
      </c>
      <c r="N1492" t="s">
        <v>36</v>
      </c>
      <c r="O1492">
        <v>3</v>
      </c>
      <c r="P1492" s="4">
        <v>66.028502970000005</v>
      </c>
      <c r="Q1492" s="4">
        <v>198.08550890000001</v>
      </c>
      <c r="R1492" t="s">
        <v>43</v>
      </c>
      <c r="S1492" t="b">
        <v>0</v>
      </c>
      <c r="T1492">
        <v>0</v>
      </c>
      <c r="U1492" t="b">
        <v>1</v>
      </c>
      <c r="V1492" t="s">
        <v>37</v>
      </c>
      <c r="W1492">
        <v>2</v>
      </c>
      <c r="X1492" t="s">
        <v>38</v>
      </c>
      <c r="Y1492" t="s">
        <v>32</v>
      </c>
      <c r="Z1492">
        <v>1</v>
      </c>
      <c r="AA1492" t="b">
        <v>0</v>
      </c>
    </row>
    <row r="1493" spans="1:27" x14ac:dyDescent="0.3">
      <c r="A1493">
        <v>1492</v>
      </c>
      <c r="B1493" s="1">
        <v>44139</v>
      </c>
      <c r="C1493" s="7">
        <f t="shared" si="46"/>
        <v>2020</v>
      </c>
      <c r="D1493" s="2">
        <v>0.20299768518518521</v>
      </c>
      <c r="E1493">
        <v>443</v>
      </c>
      <c r="F1493" s="3">
        <v>58</v>
      </c>
      <c r="G1493" s="3" t="str">
        <f t="shared" si="47"/>
        <v>Old</v>
      </c>
      <c r="H1493" t="s">
        <v>33</v>
      </c>
      <c r="I1493" t="s">
        <v>34</v>
      </c>
      <c r="J1493">
        <v>89</v>
      </c>
      <c r="K1493" t="b">
        <v>0</v>
      </c>
      <c r="L1493">
        <v>547</v>
      </c>
      <c r="M1493" t="s">
        <v>58</v>
      </c>
      <c r="N1493" t="s">
        <v>59</v>
      </c>
      <c r="O1493">
        <v>5</v>
      </c>
      <c r="P1493" s="4">
        <v>71.796071299999994</v>
      </c>
      <c r="Q1493" s="4">
        <v>358.98035650000003</v>
      </c>
      <c r="R1493" t="s">
        <v>45</v>
      </c>
      <c r="S1493" t="b">
        <v>0</v>
      </c>
      <c r="T1493">
        <v>35.898035649999997</v>
      </c>
      <c r="U1493" t="b">
        <v>1</v>
      </c>
      <c r="V1493" t="s">
        <v>97</v>
      </c>
      <c r="W1493">
        <v>0</v>
      </c>
      <c r="X1493" t="s">
        <v>40</v>
      </c>
      <c r="Y1493" t="s">
        <v>50</v>
      </c>
      <c r="Z1493">
        <v>3</v>
      </c>
      <c r="AA1493" t="b">
        <v>1</v>
      </c>
    </row>
    <row r="1494" spans="1:27" x14ac:dyDescent="0.3">
      <c r="A1494">
        <v>1493</v>
      </c>
      <c r="B1494" s="1">
        <v>44891</v>
      </c>
      <c r="C1494" s="7">
        <f t="shared" si="46"/>
        <v>2022</v>
      </c>
      <c r="D1494" s="2">
        <v>0.34883101851851855</v>
      </c>
      <c r="E1494">
        <v>300</v>
      </c>
      <c r="F1494" s="3">
        <v>30</v>
      </c>
      <c r="G1494" s="3" t="str">
        <f t="shared" si="47"/>
        <v>Middle Age</v>
      </c>
      <c r="H1494" t="s">
        <v>51</v>
      </c>
      <c r="I1494" t="s">
        <v>34</v>
      </c>
      <c r="J1494" t="s">
        <v>96</v>
      </c>
      <c r="K1494" t="b">
        <v>1</v>
      </c>
      <c r="L1494">
        <v>385</v>
      </c>
      <c r="M1494" t="s">
        <v>53</v>
      </c>
      <c r="N1494" t="s">
        <v>54</v>
      </c>
      <c r="O1494">
        <v>5</v>
      </c>
      <c r="P1494" s="4">
        <v>36.514971709999998</v>
      </c>
      <c r="Q1494" s="4">
        <v>182.5748585</v>
      </c>
      <c r="R1494" t="s">
        <v>43</v>
      </c>
      <c r="S1494" t="b">
        <v>1</v>
      </c>
      <c r="T1494">
        <v>18.257485849999998</v>
      </c>
      <c r="U1494" t="b">
        <v>0</v>
      </c>
      <c r="V1494" t="s">
        <v>65</v>
      </c>
      <c r="W1494">
        <v>1</v>
      </c>
      <c r="X1494" t="s">
        <v>31</v>
      </c>
      <c r="Y1494" t="s">
        <v>50</v>
      </c>
      <c r="Z1494">
        <v>5</v>
      </c>
      <c r="AA1494" t="b">
        <v>1</v>
      </c>
    </row>
    <row r="1495" spans="1:27" x14ac:dyDescent="0.3">
      <c r="A1495">
        <v>1494</v>
      </c>
      <c r="B1495" s="1">
        <v>45254</v>
      </c>
      <c r="C1495" s="7">
        <f t="shared" si="46"/>
        <v>2023</v>
      </c>
      <c r="D1495" s="2">
        <v>0.93633101851851841</v>
      </c>
      <c r="E1495">
        <v>322</v>
      </c>
      <c r="F1495" s="3">
        <v>42</v>
      </c>
      <c r="G1495" s="3" t="str">
        <f t="shared" si="47"/>
        <v>Middle Age</v>
      </c>
      <c r="H1495" t="s">
        <v>51</v>
      </c>
      <c r="I1495" t="s">
        <v>34</v>
      </c>
      <c r="J1495" t="s">
        <v>96</v>
      </c>
      <c r="K1495" t="b">
        <v>1</v>
      </c>
      <c r="L1495">
        <v>870</v>
      </c>
      <c r="M1495" t="s">
        <v>27</v>
      </c>
      <c r="N1495" t="s">
        <v>28</v>
      </c>
      <c r="O1495">
        <v>5</v>
      </c>
      <c r="P1495" s="4">
        <v>61.234697859999997</v>
      </c>
      <c r="Q1495" s="4">
        <v>306.17348930000003</v>
      </c>
      <c r="R1495" t="s">
        <v>45</v>
      </c>
      <c r="S1495" t="b">
        <v>1</v>
      </c>
      <c r="T1495">
        <v>30.617348929999999</v>
      </c>
      <c r="U1495" t="b">
        <v>0</v>
      </c>
      <c r="V1495" t="s">
        <v>65</v>
      </c>
      <c r="W1495">
        <v>2</v>
      </c>
      <c r="X1495" t="s">
        <v>38</v>
      </c>
      <c r="Y1495" t="s">
        <v>50</v>
      </c>
      <c r="Z1495">
        <v>5</v>
      </c>
      <c r="AA1495" t="b">
        <v>1</v>
      </c>
    </row>
    <row r="1496" spans="1:27" x14ac:dyDescent="0.3">
      <c r="A1496">
        <v>1495</v>
      </c>
      <c r="B1496" s="1">
        <v>44512</v>
      </c>
      <c r="C1496" s="7">
        <f t="shared" si="46"/>
        <v>2021</v>
      </c>
      <c r="D1496" s="2">
        <v>6.4803240740740745E-2</v>
      </c>
      <c r="E1496">
        <v>168</v>
      </c>
      <c r="F1496" s="3">
        <v>60</v>
      </c>
      <c r="G1496" s="3" t="str">
        <f t="shared" si="47"/>
        <v>Old</v>
      </c>
      <c r="H1496" t="s">
        <v>51</v>
      </c>
      <c r="I1496" t="s">
        <v>60</v>
      </c>
      <c r="J1496" t="s">
        <v>96</v>
      </c>
      <c r="K1496" t="b">
        <v>1</v>
      </c>
      <c r="L1496">
        <v>973</v>
      </c>
      <c r="M1496" t="s">
        <v>53</v>
      </c>
      <c r="N1496" t="s">
        <v>54</v>
      </c>
      <c r="O1496">
        <v>4</v>
      </c>
      <c r="P1496" s="4">
        <v>17.419045069999999</v>
      </c>
      <c r="Q1496" s="4">
        <v>69.676180290000005</v>
      </c>
      <c r="R1496" t="s">
        <v>43</v>
      </c>
      <c r="S1496" t="b">
        <v>0</v>
      </c>
      <c r="T1496">
        <v>0</v>
      </c>
      <c r="U1496" t="b">
        <v>1</v>
      </c>
      <c r="V1496" t="s">
        <v>65</v>
      </c>
      <c r="W1496">
        <v>5</v>
      </c>
      <c r="X1496" t="s">
        <v>38</v>
      </c>
      <c r="Y1496" t="s">
        <v>41</v>
      </c>
      <c r="Z1496">
        <v>2</v>
      </c>
      <c r="AA1496" t="b">
        <v>1</v>
      </c>
    </row>
    <row r="1497" spans="1:27" x14ac:dyDescent="0.3">
      <c r="A1497">
        <v>1496</v>
      </c>
      <c r="B1497" s="1">
        <v>44912</v>
      </c>
      <c r="C1497" s="7">
        <f t="shared" si="46"/>
        <v>2022</v>
      </c>
      <c r="D1497" s="2">
        <v>0.74072916666666666</v>
      </c>
      <c r="E1497">
        <v>82</v>
      </c>
      <c r="F1497" s="3">
        <v>45</v>
      </c>
      <c r="G1497" s="3" t="str">
        <f t="shared" si="47"/>
        <v>Old</v>
      </c>
      <c r="H1497" t="s">
        <v>25</v>
      </c>
      <c r="I1497" t="s">
        <v>69</v>
      </c>
      <c r="J1497" t="s">
        <v>96</v>
      </c>
      <c r="K1497" t="b">
        <v>1</v>
      </c>
      <c r="L1497">
        <v>321</v>
      </c>
      <c r="M1497" t="s">
        <v>58</v>
      </c>
      <c r="N1497" t="s">
        <v>59</v>
      </c>
      <c r="O1497">
        <v>5</v>
      </c>
      <c r="P1497" s="4">
        <v>60.242654129999998</v>
      </c>
      <c r="Q1497" s="4">
        <v>301.21327070000001</v>
      </c>
      <c r="R1497" t="s">
        <v>45</v>
      </c>
      <c r="S1497" t="b">
        <v>0</v>
      </c>
      <c r="T1497">
        <v>0</v>
      </c>
      <c r="U1497" t="b">
        <v>0</v>
      </c>
      <c r="V1497" t="s">
        <v>30</v>
      </c>
      <c r="W1497">
        <v>4</v>
      </c>
      <c r="X1497" t="s">
        <v>40</v>
      </c>
      <c r="Y1497" t="s">
        <v>41</v>
      </c>
      <c r="Z1497">
        <v>2</v>
      </c>
      <c r="AA1497" t="b">
        <v>1</v>
      </c>
    </row>
    <row r="1498" spans="1:27" x14ac:dyDescent="0.3">
      <c r="A1498">
        <v>1497</v>
      </c>
      <c r="B1498" s="1">
        <v>43464</v>
      </c>
      <c r="C1498" s="7">
        <f t="shared" si="46"/>
        <v>2018</v>
      </c>
      <c r="D1498" s="2">
        <v>0.8599768518518518</v>
      </c>
      <c r="E1498">
        <v>113</v>
      </c>
      <c r="F1498" s="3">
        <v>31</v>
      </c>
      <c r="G1498" s="3" t="str">
        <f t="shared" si="47"/>
        <v>Middle Age</v>
      </c>
      <c r="H1498" t="s">
        <v>51</v>
      </c>
      <c r="I1498" t="s">
        <v>52</v>
      </c>
      <c r="J1498">
        <v>99</v>
      </c>
      <c r="K1498" t="b">
        <v>0</v>
      </c>
      <c r="L1498">
        <v>254</v>
      </c>
      <c r="M1498" t="s">
        <v>58</v>
      </c>
      <c r="N1498" t="s">
        <v>59</v>
      </c>
      <c r="O1498">
        <v>4</v>
      </c>
      <c r="P1498" s="4">
        <v>63.748134370000002</v>
      </c>
      <c r="Q1498" s="4">
        <v>254.9925375</v>
      </c>
      <c r="R1498" t="s">
        <v>43</v>
      </c>
      <c r="S1498" t="b">
        <v>0</v>
      </c>
      <c r="T1498">
        <v>0</v>
      </c>
      <c r="U1498" t="b">
        <v>1</v>
      </c>
      <c r="V1498" t="s">
        <v>97</v>
      </c>
      <c r="W1498">
        <v>0</v>
      </c>
      <c r="X1498" t="s">
        <v>40</v>
      </c>
      <c r="Y1498" t="s">
        <v>32</v>
      </c>
      <c r="Z1498">
        <v>3</v>
      </c>
      <c r="AA1498" t="b">
        <v>1</v>
      </c>
    </row>
    <row r="1499" spans="1:27" x14ac:dyDescent="0.3">
      <c r="A1499">
        <v>1498</v>
      </c>
      <c r="B1499" s="1">
        <v>44159</v>
      </c>
      <c r="C1499" s="7">
        <f t="shared" si="46"/>
        <v>2020</v>
      </c>
      <c r="D1499" s="2">
        <v>0.95107638888888879</v>
      </c>
      <c r="E1499">
        <v>230</v>
      </c>
      <c r="F1499" s="3">
        <v>69</v>
      </c>
      <c r="G1499" s="3" t="str">
        <f t="shared" si="47"/>
        <v>Old</v>
      </c>
      <c r="H1499" t="s">
        <v>25</v>
      </c>
      <c r="I1499" t="s">
        <v>56</v>
      </c>
      <c r="J1499">
        <v>98</v>
      </c>
      <c r="K1499" t="b">
        <v>0</v>
      </c>
      <c r="L1499">
        <v>869</v>
      </c>
      <c r="M1499" t="s">
        <v>47</v>
      </c>
      <c r="N1499" t="s">
        <v>48</v>
      </c>
      <c r="O1499">
        <v>4</v>
      </c>
      <c r="P1499" s="4">
        <v>30.249356859999999</v>
      </c>
      <c r="Q1499" s="4">
        <v>120.99742740000001</v>
      </c>
      <c r="R1499" t="s">
        <v>43</v>
      </c>
      <c r="S1499" t="b">
        <v>1</v>
      </c>
      <c r="T1499">
        <v>12.09974274</v>
      </c>
      <c r="U1499" t="b">
        <v>0</v>
      </c>
      <c r="V1499" t="s">
        <v>97</v>
      </c>
      <c r="W1499">
        <v>0</v>
      </c>
      <c r="X1499" t="s">
        <v>40</v>
      </c>
      <c r="Y1499" t="s">
        <v>50</v>
      </c>
      <c r="Z1499">
        <v>1</v>
      </c>
      <c r="AA1499" t="b">
        <v>0</v>
      </c>
    </row>
    <row r="1500" spans="1:27" x14ac:dyDescent="0.3">
      <c r="A1500">
        <v>1499</v>
      </c>
      <c r="B1500" s="1">
        <v>43819</v>
      </c>
      <c r="C1500" s="7">
        <f t="shared" si="46"/>
        <v>2019</v>
      </c>
      <c r="D1500" s="2">
        <v>0.64537037037037037</v>
      </c>
      <c r="E1500">
        <v>123</v>
      </c>
      <c r="F1500" s="3">
        <v>70</v>
      </c>
      <c r="G1500" s="3" t="str">
        <f t="shared" si="47"/>
        <v>Old</v>
      </c>
      <c r="H1500" t="s">
        <v>51</v>
      </c>
      <c r="I1500" t="s">
        <v>46</v>
      </c>
      <c r="J1500">
        <v>27</v>
      </c>
      <c r="K1500" t="b">
        <v>0</v>
      </c>
      <c r="L1500">
        <v>875</v>
      </c>
      <c r="M1500" t="s">
        <v>35</v>
      </c>
      <c r="N1500" t="s">
        <v>36</v>
      </c>
      <c r="O1500">
        <v>1</v>
      </c>
      <c r="P1500" s="4">
        <v>53.01224715</v>
      </c>
      <c r="Q1500" s="4">
        <v>53.01224715</v>
      </c>
      <c r="R1500" t="s">
        <v>29</v>
      </c>
      <c r="S1500" t="b">
        <v>0</v>
      </c>
      <c r="T1500">
        <v>0</v>
      </c>
      <c r="U1500" t="b">
        <v>1</v>
      </c>
      <c r="V1500" t="s">
        <v>97</v>
      </c>
      <c r="W1500">
        <v>0</v>
      </c>
      <c r="X1500" t="s">
        <v>40</v>
      </c>
      <c r="Y1500" t="s">
        <v>41</v>
      </c>
      <c r="Z1500">
        <v>1</v>
      </c>
      <c r="AA1500" t="b">
        <v>1</v>
      </c>
    </row>
    <row r="1501" spans="1:27" x14ac:dyDescent="0.3">
      <c r="A1501">
        <v>1500</v>
      </c>
      <c r="B1501" s="1">
        <v>43819</v>
      </c>
      <c r="C1501" s="7">
        <f t="shared" si="46"/>
        <v>2019</v>
      </c>
      <c r="D1501" s="2">
        <v>0.9202893518518519</v>
      </c>
      <c r="E1501">
        <v>474</v>
      </c>
      <c r="F1501" s="3">
        <v>64</v>
      </c>
      <c r="G1501" s="3" t="str">
        <f t="shared" si="47"/>
        <v>Old</v>
      </c>
      <c r="H1501" t="s">
        <v>33</v>
      </c>
      <c r="I1501" t="s">
        <v>61</v>
      </c>
      <c r="J1501" t="s">
        <v>96</v>
      </c>
      <c r="K1501" t="b">
        <v>1</v>
      </c>
      <c r="L1501">
        <v>822</v>
      </c>
      <c r="M1501" t="s">
        <v>53</v>
      </c>
      <c r="N1501" t="s">
        <v>54</v>
      </c>
      <c r="O1501">
        <v>3</v>
      </c>
      <c r="P1501" s="4">
        <v>12.190126169999999</v>
      </c>
      <c r="Q1501" s="4">
        <v>36.570378519999998</v>
      </c>
      <c r="R1501" t="s">
        <v>29</v>
      </c>
      <c r="S1501" t="b">
        <v>1</v>
      </c>
      <c r="T1501">
        <v>0</v>
      </c>
      <c r="U1501" t="b">
        <v>1</v>
      </c>
      <c r="V1501" t="s">
        <v>30</v>
      </c>
      <c r="W1501">
        <v>4</v>
      </c>
      <c r="X1501" t="s">
        <v>40</v>
      </c>
      <c r="Y1501" t="s">
        <v>41</v>
      </c>
      <c r="Z1501">
        <v>4</v>
      </c>
      <c r="AA1501" t="b">
        <v>0</v>
      </c>
    </row>
    <row r="1502" spans="1:27" x14ac:dyDescent="0.3">
      <c r="A1502">
        <v>1501</v>
      </c>
      <c r="B1502" s="1">
        <v>43449</v>
      </c>
      <c r="C1502" s="7">
        <f t="shared" si="46"/>
        <v>2018</v>
      </c>
      <c r="D1502" s="2">
        <v>0.82516203703703705</v>
      </c>
      <c r="E1502">
        <v>85</v>
      </c>
      <c r="F1502" s="3">
        <v>57</v>
      </c>
      <c r="G1502" s="3" t="str">
        <f t="shared" si="47"/>
        <v>Old</v>
      </c>
      <c r="H1502" t="s">
        <v>33</v>
      </c>
      <c r="I1502" t="s">
        <v>26</v>
      </c>
      <c r="J1502">
        <v>40</v>
      </c>
      <c r="K1502" t="b">
        <v>0</v>
      </c>
      <c r="L1502">
        <v>18</v>
      </c>
      <c r="M1502" t="s">
        <v>27</v>
      </c>
      <c r="N1502" t="s">
        <v>28</v>
      </c>
      <c r="O1502">
        <v>5</v>
      </c>
      <c r="P1502" s="4">
        <v>15.313844080000001</v>
      </c>
      <c r="Q1502" s="4">
        <v>76.569220419999994</v>
      </c>
      <c r="R1502" t="s">
        <v>49</v>
      </c>
      <c r="S1502" t="b">
        <v>1</v>
      </c>
      <c r="T1502">
        <v>7.6569220419999997</v>
      </c>
      <c r="U1502" t="b">
        <v>1</v>
      </c>
      <c r="V1502" t="s">
        <v>97</v>
      </c>
      <c r="W1502">
        <v>0</v>
      </c>
      <c r="X1502" t="s">
        <v>40</v>
      </c>
      <c r="Y1502" t="s">
        <v>50</v>
      </c>
      <c r="Z1502">
        <v>3</v>
      </c>
      <c r="AA1502" t="b">
        <v>0</v>
      </c>
    </row>
    <row r="1503" spans="1:27" x14ac:dyDescent="0.3">
      <c r="A1503">
        <v>1502</v>
      </c>
      <c r="B1503" s="1">
        <v>43788</v>
      </c>
      <c r="C1503" s="7">
        <f t="shared" si="46"/>
        <v>2019</v>
      </c>
      <c r="D1503" s="2">
        <v>0.88185185185185189</v>
      </c>
      <c r="E1503">
        <v>340</v>
      </c>
      <c r="F1503" s="3">
        <v>48</v>
      </c>
      <c r="G1503" s="3" t="str">
        <f t="shared" si="47"/>
        <v>Old</v>
      </c>
      <c r="H1503" t="s">
        <v>51</v>
      </c>
      <c r="I1503" t="s">
        <v>68</v>
      </c>
      <c r="J1503">
        <v>23</v>
      </c>
      <c r="K1503" t="b">
        <v>0</v>
      </c>
      <c r="L1503">
        <v>581</v>
      </c>
      <c r="M1503" t="s">
        <v>27</v>
      </c>
      <c r="N1503" t="s">
        <v>28</v>
      </c>
      <c r="O1503">
        <v>3</v>
      </c>
      <c r="P1503" s="4">
        <v>34.7376565</v>
      </c>
      <c r="Q1503" s="4">
        <v>104.2129695</v>
      </c>
      <c r="R1503" t="s">
        <v>29</v>
      </c>
      <c r="S1503" t="b">
        <v>0</v>
      </c>
      <c r="T1503">
        <v>10.42129695</v>
      </c>
      <c r="U1503" t="b">
        <v>1</v>
      </c>
      <c r="V1503" t="s">
        <v>97</v>
      </c>
      <c r="W1503">
        <v>0</v>
      </c>
      <c r="X1503" t="s">
        <v>31</v>
      </c>
      <c r="Y1503" t="s">
        <v>50</v>
      </c>
      <c r="Z1503">
        <v>3</v>
      </c>
      <c r="AA1503" t="b">
        <v>0</v>
      </c>
    </row>
    <row r="1504" spans="1:27" x14ac:dyDescent="0.3">
      <c r="A1504">
        <v>1503</v>
      </c>
      <c r="B1504" s="1">
        <v>44184</v>
      </c>
      <c r="C1504" s="7">
        <f t="shared" si="46"/>
        <v>2020</v>
      </c>
      <c r="D1504" s="2">
        <v>0.29708333333333331</v>
      </c>
      <c r="E1504">
        <v>39</v>
      </c>
      <c r="F1504" s="3">
        <v>32</v>
      </c>
      <c r="G1504" s="3" t="str">
        <f t="shared" si="47"/>
        <v>Middle Age</v>
      </c>
      <c r="H1504" t="s">
        <v>33</v>
      </c>
      <c r="I1504" t="s">
        <v>68</v>
      </c>
      <c r="J1504" t="s">
        <v>96</v>
      </c>
      <c r="K1504" t="b">
        <v>1</v>
      </c>
      <c r="L1504">
        <v>281</v>
      </c>
      <c r="M1504" t="s">
        <v>35</v>
      </c>
      <c r="N1504" t="s">
        <v>36</v>
      </c>
      <c r="O1504">
        <v>5</v>
      </c>
      <c r="P1504" s="4">
        <v>70.112885489999996</v>
      </c>
      <c r="Q1504" s="4">
        <v>350.5644274</v>
      </c>
      <c r="R1504" t="s">
        <v>45</v>
      </c>
      <c r="S1504" t="b">
        <v>0</v>
      </c>
      <c r="T1504">
        <v>0</v>
      </c>
      <c r="U1504" t="b">
        <v>1</v>
      </c>
      <c r="V1504" t="s">
        <v>30</v>
      </c>
      <c r="W1504">
        <v>3</v>
      </c>
      <c r="X1504" t="s">
        <v>31</v>
      </c>
      <c r="Y1504" t="s">
        <v>32</v>
      </c>
      <c r="Z1504">
        <v>3</v>
      </c>
      <c r="AA1504" t="b">
        <v>0</v>
      </c>
    </row>
    <row r="1505" spans="1:27" x14ac:dyDescent="0.3">
      <c r="A1505">
        <v>1504</v>
      </c>
      <c r="B1505" s="1">
        <v>43440</v>
      </c>
      <c r="C1505" s="7">
        <f t="shared" si="46"/>
        <v>2018</v>
      </c>
      <c r="D1505" s="2">
        <v>0.62331018518518522</v>
      </c>
      <c r="E1505">
        <v>6</v>
      </c>
      <c r="F1505" s="3">
        <v>57</v>
      </c>
      <c r="G1505" s="3" t="str">
        <f t="shared" si="47"/>
        <v>Old</v>
      </c>
      <c r="H1505" t="s">
        <v>25</v>
      </c>
      <c r="I1505" t="s">
        <v>63</v>
      </c>
      <c r="J1505">
        <v>65</v>
      </c>
      <c r="K1505" t="b">
        <v>0</v>
      </c>
      <c r="L1505">
        <v>269</v>
      </c>
      <c r="M1505" t="s">
        <v>35</v>
      </c>
      <c r="N1505" t="s">
        <v>36</v>
      </c>
      <c r="O1505">
        <v>4</v>
      </c>
      <c r="P1505" s="4">
        <v>73.680637169999997</v>
      </c>
      <c r="Q1505" s="4">
        <v>294.7225487</v>
      </c>
      <c r="R1505" t="s">
        <v>29</v>
      </c>
      <c r="S1505" t="b">
        <v>0</v>
      </c>
      <c r="T1505">
        <v>29.47225487</v>
      </c>
      <c r="U1505" t="b">
        <v>0</v>
      </c>
      <c r="V1505" t="s">
        <v>97</v>
      </c>
      <c r="W1505">
        <v>0</v>
      </c>
      <c r="X1505" t="s">
        <v>31</v>
      </c>
      <c r="Y1505" t="s">
        <v>50</v>
      </c>
      <c r="Z1505">
        <v>1</v>
      </c>
      <c r="AA1505" t="b">
        <v>1</v>
      </c>
    </row>
    <row r="1506" spans="1:27" x14ac:dyDescent="0.3">
      <c r="A1506">
        <v>1505</v>
      </c>
      <c r="B1506" s="1">
        <v>43426</v>
      </c>
      <c r="C1506" s="7">
        <f t="shared" si="46"/>
        <v>2018</v>
      </c>
      <c r="D1506" s="2">
        <v>0.85640046296296291</v>
      </c>
      <c r="E1506">
        <v>313</v>
      </c>
      <c r="F1506" s="3">
        <v>25</v>
      </c>
      <c r="G1506" s="3" t="str">
        <f t="shared" si="47"/>
        <v>Middle Age</v>
      </c>
      <c r="H1506" t="s">
        <v>51</v>
      </c>
      <c r="I1506" t="s">
        <v>56</v>
      </c>
      <c r="J1506">
        <v>44</v>
      </c>
      <c r="K1506" t="b">
        <v>0</v>
      </c>
      <c r="L1506">
        <v>632</v>
      </c>
      <c r="M1506" t="s">
        <v>47</v>
      </c>
      <c r="N1506" t="s">
        <v>48</v>
      </c>
      <c r="O1506">
        <v>3</v>
      </c>
      <c r="P1506" s="4">
        <v>39.285383080000003</v>
      </c>
      <c r="Q1506" s="4">
        <v>117.8561492</v>
      </c>
      <c r="R1506" t="s">
        <v>45</v>
      </c>
      <c r="S1506" t="b">
        <v>0</v>
      </c>
      <c r="T1506">
        <v>0</v>
      </c>
      <c r="U1506" t="b">
        <v>0</v>
      </c>
      <c r="V1506" t="s">
        <v>97</v>
      </c>
      <c r="W1506">
        <v>0</v>
      </c>
      <c r="X1506" t="s">
        <v>31</v>
      </c>
      <c r="Y1506" t="s">
        <v>41</v>
      </c>
      <c r="Z1506">
        <v>2</v>
      </c>
      <c r="AA1506" t="b">
        <v>1</v>
      </c>
    </row>
    <row r="1507" spans="1:27" x14ac:dyDescent="0.3">
      <c r="A1507">
        <v>1506</v>
      </c>
      <c r="B1507" s="1">
        <v>44557</v>
      </c>
      <c r="C1507" s="7">
        <f t="shared" si="46"/>
        <v>2021</v>
      </c>
      <c r="D1507" s="2">
        <v>0.42531249999999998</v>
      </c>
      <c r="E1507">
        <v>69</v>
      </c>
      <c r="F1507" s="3">
        <v>41</v>
      </c>
      <c r="G1507" s="3" t="str">
        <f t="shared" si="47"/>
        <v>Middle Age</v>
      </c>
      <c r="H1507" t="s">
        <v>25</v>
      </c>
      <c r="I1507" t="s">
        <v>42</v>
      </c>
      <c r="J1507" t="s">
        <v>96</v>
      </c>
      <c r="K1507" t="b">
        <v>1</v>
      </c>
      <c r="L1507">
        <v>269</v>
      </c>
      <c r="M1507" t="s">
        <v>35</v>
      </c>
      <c r="N1507" t="s">
        <v>36</v>
      </c>
      <c r="O1507">
        <v>3</v>
      </c>
      <c r="P1507" s="4">
        <v>26.136790699999999</v>
      </c>
      <c r="Q1507" s="4">
        <v>78.410372100000004</v>
      </c>
      <c r="R1507" t="s">
        <v>45</v>
      </c>
      <c r="S1507" t="b">
        <v>1</v>
      </c>
      <c r="T1507">
        <v>7.8410372099999996</v>
      </c>
      <c r="U1507" t="b">
        <v>0</v>
      </c>
      <c r="V1507" t="s">
        <v>65</v>
      </c>
      <c r="W1507">
        <v>1</v>
      </c>
      <c r="X1507" t="s">
        <v>31</v>
      </c>
      <c r="Y1507" t="s">
        <v>50</v>
      </c>
      <c r="Z1507">
        <v>1</v>
      </c>
      <c r="AA1507" t="b">
        <v>0</v>
      </c>
    </row>
    <row r="1508" spans="1:27" x14ac:dyDescent="0.3">
      <c r="A1508">
        <v>1507</v>
      </c>
      <c r="B1508" s="1">
        <v>44520</v>
      </c>
      <c r="C1508" s="7">
        <f t="shared" si="46"/>
        <v>2021</v>
      </c>
      <c r="D1508" s="2">
        <v>0.74663194444444436</v>
      </c>
      <c r="E1508">
        <v>422</v>
      </c>
      <c r="F1508" s="3">
        <v>58</v>
      </c>
      <c r="G1508" s="3" t="str">
        <f t="shared" si="47"/>
        <v>Old</v>
      </c>
      <c r="H1508" t="s">
        <v>51</v>
      </c>
      <c r="I1508" t="s">
        <v>46</v>
      </c>
      <c r="J1508">
        <v>84</v>
      </c>
      <c r="K1508" t="b">
        <v>0</v>
      </c>
      <c r="L1508">
        <v>745</v>
      </c>
      <c r="M1508" t="s">
        <v>27</v>
      </c>
      <c r="N1508" t="s">
        <v>28</v>
      </c>
      <c r="O1508">
        <v>5</v>
      </c>
      <c r="P1508" s="4">
        <v>17.264945610000002</v>
      </c>
      <c r="Q1508" s="4">
        <v>86.324728059999998</v>
      </c>
      <c r="R1508" t="s">
        <v>49</v>
      </c>
      <c r="S1508" t="b">
        <v>0</v>
      </c>
      <c r="T1508">
        <v>0</v>
      </c>
      <c r="U1508" t="b">
        <v>0</v>
      </c>
      <c r="V1508" t="s">
        <v>97</v>
      </c>
      <c r="W1508">
        <v>0</v>
      </c>
      <c r="X1508" t="s">
        <v>31</v>
      </c>
      <c r="Y1508" t="s">
        <v>32</v>
      </c>
      <c r="Z1508">
        <v>4</v>
      </c>
      <c r="AA1508" t="b">
        <v>0</v>
      </c>
    </row>
    <row r="1509" spans="1:27" x14ac:dyDescent="0.3">
      <c r="A1509">
        <v>1508</v>
      </c>
      <c r="B1509" s="1">
        <v>44903</v>
      </c>
      <c r="C1509" s="7">
        <f t="shared" si="46"/>
        <v>2022</v>
      </c>
      <c r="D1509" s="2">
        <v>0.92773148148148143</v>
      </c>
      <c r="E1509">
        <v>164</v>
      </c>
      <c r="F1509" s="3">
        <v>20</v>
      </c>
      <c r="G1509" s="3" t="str">
        <f t="shared" si="47"/>
        <v>Young</v>
      </c>
      <c r="H1509" t="s">
        <v>51</v>
      </c>
      <c r="I1509" t="s">
        <v>46</v>
      </c>
      <c r="J1509" t="s">
        <v>96</v>
      </c>
      <c r="K1509" t="b">
        <v>1</v>
      </c>
      <c r="L1509">
        <v>926</v>
      </c>
      <c r="M1509" t="s">
        <v>58</v>
      </c>
      <c r="N1509" t="s">
        <v>59</v>
      </c>
      <c r="O1509">
        <v>4</v>
      </c>
      <c r="P1509" s="4">
        <v>90.784876440000005</v>
      </c>
      <c r="Q1509" s="4">
        <v>363.13950579999999</v>
      </c>
      <c r="R1509" t="s">
        <v>49</v>
      </c>
      <c r="S1509" t="b">
        <v>1</v>
      </c>
      <c r="T1509">
        <v>0</v>
      </c>
      <c r="U1509" t="b">
        <v>1</v>
      </c>
      <c r="V1509" t="s">
        <v>37</v>
      </c>
      <c r="W1509">
        <v>5</v>
      </c>
      <c r="X1509" t="s">
        <v>40</v>
      </c>
      <c r="Y1509" t="s">
        <v>41</v>
      </c>
      <c r="Z1509">
        <v>3</v>
      </c>
      <c r="AA1509" t="b">
        <v>0</v>
      </c>
    </row>
    <row r="1510" spans="1:27" x14ac:dyDescent="0.3">
      <c r="A1510">
        <v>1509</v>
      </c>
      <c r="B1510" s="1">
        <v>44909</v>
      </c>
      <c r="C1510" s="7">
        <f t="shared" si="46"/>
        <v>2022</v>
      </c>
      <c r="D1510" s="2">
        <v>0.85113425925925934</v>
      </c>
      <c r="E1510">
        <v>260</v>
      </c>
      <c r="F1510" s="3">
        <v>23</v>
      </c>
      <c r="G1510" s="3" t="str">
        <f t="shared" si="47"/>
        <v>Young</v>
      </c>
      <c r="H1510" t="s">
        <v>51</v>
      </c>
      <c r="I1510" t="s">
        <v>69</v>
      </c>
      <c r="J1510" t="s">
        <v>96</v>
      </c>
      <c r="K1510" t="b">
        <v>1</v>
      </c>
      <c r="L1510">
        <v>572</v>
      </c>
      <c r="M1510" t="s">
        <v>27</v>
      </c>
      <c r="N1510" t="s">
        <v>28</v>
      </c>
      <c r="O1510">
        <v>1</v>
      </c>
      <c r="P1510" s="4">
        <v>89.466116</v>
      </c>
      <c r="Q1510" s="4">
        <v>89.466116</v>
      </c>
      <c r="R1510" t="s">
        <v>45</v>
      </c>
      <c r="S1510" t="b">
        <v>1</v>
      </c>
      <c r="T1510">
        <v>0</v>
      </c>
      <c r="U1510" t="b">
        <v>1</v>
      </c>
      <c r="V1510" t="s">
        <v>65</v>
      </c>
      <c r="W1510">
        <v>4</v>
      </c>
      <c r="X1510" t="s">
        <v>31</v>
      </c>
      <c r="Y1510" t="s">
        <v>32</v>
      </c>
      <c r="Z1510">
        <v>4</v>
      </c>
      <c r="AA1510" t="b">
        <v>0</v>
      </c>
    </row>
    <row r="1511" spans="1:27" x14ac:dyDescent="0.3">
      <c r="A1511">
        <v>1510</v>
      </c>
      <c r="B1511" s="1">
        <v>44903</v>
      </c>
      <c r="C1511" s="7">
        <f t="shared" si="46"/>
        <v>2022</v>
      </c>
      <c r="D1511" s="2">
        <v>0.64841435185185181</v>
      </c>
      <c r="E1511">
        <v>452</v>
      </c>
      <c r="F1511" s="3">
        <v>20</v>
      </c>
      <c r="G1511" s="3" t="str">
        <f t="shared" si="47"/>
        <v>Young</v>
      </c>
      <c r="H1511" t="s">
        <v>25</v>
      </c>
      <c r="I1511" t="s">
        <v>63</v>
      </c>
      <c r="J1511" t="s">
        <v>96</v>
      </c>
      <c r="K1511" t="b">
        <v>1</v>
      </c>
      <c r="L1511">
        <v>177</v>
      </c>
      <c r="M1511" t="s">
        <v>47</v>
      </c>
      <c r="N1511" t="s">
        <v>48</v>
      </c>
      <c r="O1511">
        <v>5</v>
      </c>
      <c r="P1511" s="4">
        <v>93.301125549999995</v>
      </c>
      <c r="Q1511" s="4">
        <v>466.50562780000001</v>
      </c>
      <c r="R1511" t="s">
        <v>29</v>
      </c>
      <c r="S1511" t="b">
        <v>0</v>
      </c>
      <c r="T1511">
        <v>46.650562780000001</v>
      </c>
      <c r="U1511" t="b">
        <v>1</v>
      </c>
      <c r="V1511" t="s">
        <v>37</v>
      </c>
      <c r="W1511">
        <v>2</v>
      </c>
      <c r="X1511" t="s">
        <v>38</v>
      </c>
      <c r="Y1511" t="s">
        <v>50</v>
      </c>
      <c r="Z1511">
        <v>4</v>
      </c>
      <c r="AA1511" t="b">
        <v>0</v>
      </c>
    </row>
    <row r="1512" spans="1:27" x14ac:dyDescent="0.3">
      <c r="A1512">
        <v>1511</v>
      </c>
      <c r="B1512" s="1">
        <v>43429</v>
      </c>
      <c r="C1512" s="7">
        <f t="shared" si="46"/>
        <v>2018</v>
      </c>
      <c r="D1512" s="2">
        <v>2.0543981481481479E-2</v>
      </c>
      <c r="E1512">
        <v>292</v>
      </c>
      <c r="F1512" s="3">
        <v>48</v>
      </c>
      <c r="G1512" s="3" t="str">
        <f t="shared" si="47"/>
        <v>Old</v>
      </c>
      <c r="H1512" t="s">
        <v>33</v>
      </c>
      <c r="I1512" t="s">
        <v>63</v>
      </c>
      <c r="J1512">
        <v>10</v>
      </c>
      <c r="K1512" t="b">
        <v>0</v>
      </c>
      <c r="L1512">
        <v>319</v>
      </c>
      <c r="M1512" t="s">
        <v>27</v>
      </c>
      <c r="N1512" t="s">
        <v>28</v>
      </c>
      <c r="O1512">
        <v>5</v>
      </c>
      <c r="P1512" s="4">
        <v>26.5344762</v>
      </c>
      <c r="Q1512" s="4">
        <v>132.672381</v>
      </c>
      <c r="R1512" t="s">
        <v>49</v>
      </c>
      <c r="S1512" t="b">
        <v>0</v>
      </c>
      <c r="T1512">
        <v>13.2672381</v>
      </c>
      <c r="U1512" t="b">
        <v>0</v>
      </c>
      <c r="V1512" t="s">
        <v>97</v>
      </c>
      <c r="W1512">
        <v>0</v>
      </c>
      <c r="X1512" t="s">
        <v>38</v>
      </c>
      <c r="Y1512" t="s">
        <v>50</v>
      </c>
      <c r="Z1512">
        <v>1</v>
      </c>
      <c r="AA1512" t="b">
        <v>1</v>
      </c>
    </row>
    <row r="1513" spans="1:27" x14ac:dyDescent="0.3">
      <c r="A1513">
        <v>1512</v>
      </c>
      <c r="B1513" s="1">
        <v>44528</v>
      </c>
      <c r="C1513" s="7">
        <f t="shared" si="46"/>
        <v>2021</v>
      </c>
      <c r="D1513" s="2">
        <v>0.3656712962962963</v>
      </c>
      <c r="E1513">
        <v>112</v>
      </c>
      <c r="F1513" s="3">
        <v>23</v>
      </c>
      <c r="G1513" s="3" t="str">
        <f t="shared" si="47"/>
        <v>Young</v>
      </c>
      <c r="H1513" t="s">
        <v>25</v>
      </c>
      <c r="I1513" t="s">
        <v>55</v>
      </c>
      <c r="J1513">
        <v>75</v>
      </c>
      <c r="K1513" t="b">
        <v>0</v>
      </c>
      <c r="L1513">
        <v>413</v>
      </c>
      <c r="M1513" t="s">
        <v>27</v>
      </c>
      <c r="N1513" t="s">
        <v>28</v>
      </c>
      <c r="O1513">
        <v>5</v>
      </c>
      <c r="P1513" s="4">
        <v>60.580974529999999</v>
      </c>
      <c r="Q1513" s="4">
        <v>302.9048727</v>
      </c>
      <c r="R1513" t="s">
        <v>45</v>
      </c>
      <c r="S1513" t="b">
        <v>1</v>
      </c>
      <c r="T1513">
        <v>30.29048727</v>
      </c>
      <c r="U1513" t="b">
        <v>0</v>
      </c>
      <c r="V1513" t="s">
        <v>97</v>
      </c>
      <c r="W1513">
        <v>0</v>
      </c>
      <c r="X1513" t="s">
        <v>40</v>
      </c>
      <c r="Y1513" t="s">
        <v>50</v>
      </c>
      <c r="Z1513">
        <v>5</v>
      </c>
      <c r="AA1513" t="b">
        <v>0</v>
      </c>
    </row>
    <row r="1514" spans="1:27" x14ac:dyDescent="0.3">
      <c r="A1514">
        <v>1513</v>
      </c>
      <c r="B1514" s="1">
        <v>45281</v>
      </c>
      <c r="C1514" s="7">
        <f t="shared" si="46"/>
        <v>2023</v>
      </c>
      <c r="D1514" s="2">
        <v>0.98388888888888892</v>
      </c>
      <c r="E1514">
        <v>130</v>
      </c>
      <c r="F1514" s="3">
        <v>47</v>
      </c>
      <c r="G1514" s="3" t="str">
        <f t="shared" si="47"/>
        <v>Old</v>
      </c>
      <c r="H1514" t="s">
        <v>51</v>
      </c>
      <c r="I1514" t="s">
        <v>39</v>
      </c>
      <c r="J1514" t="s">
        <v>96</v>
      </c>
      <c r="K1514" t="b">
        <v>1</v>
      </c>
      <c r="L1514">
        <v>737</v>
      </c>
      <c r="M1514" t="s">
        <v>53</v>
      </c>
      <c r="N1514" t="s">
        <v>54</v>
      </c>
      <c r="O1514">
        <v>4</v>
      </c>
      <c r="P1514" s="4">
        <v>39.13888412</v>
      </c>
      <c r="Q1514" s="4">
        <v>156.55553649999999</v>
      </c>
      <c r="R1514" t="s">
        <v>45</v>
      </c>
      <c r="S1514" t="b">
        <v>1</v>
      </c>
      <c r="T1514">
        <v>15.65555365</v>
      </c>
      <c r="U1514" t="b">
        <v>1</v>
      </c>
      <c r="V1514" t="s">
        <v>37</v>
      </c>
      <c r="W1514">
        <v>4</v>
      </c>
      <c r="X1514" t="s">
        <v>40</v>
      </c>
      <c r="Y1514" t="s">
        <v>50</v>
      </c>
      <c r="Z1514">
        <v>1</v>
      </c>
      <c r="AA1514" t="b">
        <v>0</v>
      </c>
    </row>
    <row r="1515" spans="1:27" x14ac:dyDescent="0.3">
      <c r="A1515">
        <v>1514</v>
      </c>
      <c r="B1515" s="1">
        <v>43772</v>
      </c>
      <c r="C1515" s="7">
        <f t="shared" si="46"/>
        <v>2019</v>
      </c>
      <c r="D1515" s="2">
        <v>0.61776620370370372</v>
      </c>
      <c r="E1515">
        <v>481</v>
      </c>
      <c r="F1515" s="3">
        <v>49</v>
      </c>
      <c r="G1515" s="3" t="str">
        <f t="shared" si="47"/>
        <v>Old</v>
      </c>
      <c r="H1515" t="s">
        <v>51</v>
      </c>
      <c r="I1515" t="s">
        <v>61</v>
      </c>
      <c r="J1515">
        <v>99</v>
      </c>
      <c r="K1515" t="b">
        <v>0</v>
      </c>
      <c r="L1515">
        <v>291</v>
      </c>
      <c r="M1515" t="s">
        <v>27</v>
      </c>
      <c r="N1515" t="s">
        <v>28</v>
      </c>
      <c r="O1515">
        <v>4</v>
      </c>
      <c r="P1515" s="4">
        <v>66.153384880000004</v>
      </c>
      <c r="Q1515" s="4">
        <v>264.6135395</v>
      </c>
      <c r="R1515" t="s">
        <v>49</v>
      </c>
      <c r="S1515" t="b">
        <v>0</v>
      </c>
      <c r="T1515">
        <v>0</v>
      </c>
      <c r="U1515" t="b">
        <v>1</v>
      </c>
      <c r="V1515" t="s">
        <v>97</v>
      </c>
      <c r="W1515">
        <v>0</v>
      </c>
      <c r="X1515" t="s">
        <v>31</v>
      </c>
      <c r="Y1515" t="s">
        <v>41</v>
      </c>
      <c r="Z1515">
        <v>3</v>
      </c>
      <c r="AA1515" t="b">
        <v>1</v>
      </c>
    </row>
    <row r="1516" spans="1:27" x14ac:dyDescent="0.3">
      <c r="A1516">
        <v>1515</v>
      </c>
      <c r="B1516" s="1">
        <v>44557</v>
      </c>
      <c r="C1516" s="7">
        <f t="shared" si="46"/>
        <v>2021</v>
      </c>
      <c r="D1516" s="2">
        <v>0.9708564814814814</v>
      </c>
      <c r="E1516">
        <v>245</v>
      </c>
      <c r="F1516" s="3">
        <v>50</v>
      </c>
      <c r="G1516" s="3" t="str">
        <f t="shared" si="47"/>
        <v>Old</v>
      </c>
      <c r="H1516" t="s">
        <v>51</v>
      </c>
      <c r="I1516" t="s">
        <v>52</v>
      </c>
      <c r="J1516">
        <v>16</v>
      </c>
      <c r="K1516" t="b">
        <v>0</v>
      </c>
      <c r="L1516">
        <v>767</v>
      </c>
      <c r="M1516" t="s">
        <v>27</v>
      </c>
      <c r="N1516" t="s">
        <v>28</v>
      </c>
      <c r="O1516">
        <v>2</v>
      </c>
      <c r="P1516" s="4">
        <v>95.863509390000004</v>
      </c>
      <c r="Q1516" s="4">
        <v>191.7270188</v>
      </c>
      <c r="R1516" t="s">
        <v>43</v>
      </c>
      <c r="S1516" t="b">
        <v>0</v>
      </c>
      <c r="T1516">
        <v>0</v>
      </c>
      <c r="U1516" t="b">
        <v>0</v>
      </c>
      <c r="V1516" t="s">
        <v>97</v>
      </c>
      <c r="W1516">
        <v>0</v>
      </c>
      <c r="X1516" t="s">
        <v>31</v>
      </c>
      <c r="Y1516" t="s">
        <v>41</v>
      </c>
      <c r="Z1516">
        <v>4</v>
      </c>
      <c r="AA1516" t="b">
        <v>1</v>
      </c>
    </row>
    <row r="1517" spans="1:27" x14ac:dyDescent="0.3">
      <c r="A1517">
        <v>1516</v>
      </c>
      <c r="B1517" s="1">
        <v>44195</v>
      </c>
      <c r="C1517" s="7">
        <f t="shared" si="46"/>
        <v>2020</v>
      </c>
      <c r="D1517" s="2">
        <v>0.36737268518518523</v>
      </c>
      <c r="E1517">
        <v>462</v>
      </c>
      <c r="F1517" s="3">
        <v>43</v>
      </c>
      <c r="G1517" s="3" t="str">
        <f t="shared" si="47"/>
        <v>Middle Age</v>
      </c>
      <c r="H1517" t="s">
        <v>25</v>
      </c>
      <c r="I1517" t="s">
        <v>61</v>
      </c>
      <c r="J1517">
        <v>63</v>
      </c>
      <c r="K1517" t="b">
        <v>0</v>
      </c>
      <c r="L1517">
        <v>40</v>
      </c>
      <c r="M1517" t="s">
        <v>53</v>
      </c>
      <c r="N1517" t="s">
        <v>54</v>
      </c>
      <c r="O1517">
        <v>5</v>
      </c>
      <c r="P1517" s="4">
        <v>38.76742394</v>
      </c>
      <c r="Q1517" s="4">
        <v>193.83711969999999</v>
      </c>
      <c r="R1517" t="s">
        <v>29</v>
      </c>
      <c r="S1517" t="b">
        <v>0</v>
      </c>
      <c r="T1517">
        <v>0</v>
      </c>
      <c r="U1517" t="b">
        <v>1</v>
      </c>
      <c r="V1517" t="s">
        <v>97</v>
      </c>
      <c r="W1517">
        <v>0</v>
      </c>
      <c r="X1517" t="s">
        <v>40</v>
      </c>
      <c r="Y1517" t="s">
        <v>41</v>
      </c>
      <c r="Z1517">
        <v>1</v>
      </c>
      <c r="AA1517" t="b">
        <v>1</v>
      </c>
    </row>
    <row r="1518" spans="1:27" x14ac:dyDescent="0.3">
      <c r="A1518">
        <v>1517</v>
      </c>
      <c r="B1518" s="1">
        <v>43408</v>
      </c>
      <c r="C1518" s="7">
        <f t="shared" si="46"/>
        <v>2018</v>
      </c>
      <c r="D1518" s="2">
        <v>0.27553240740740742</v>
      </c>
      <c r="E1518">
        <v>148</v>
      </c>
      <c r="F1518" s="3">
        <v>53</v>
      </c>
      <c r="G1518" s="3" t="str">
        <f t="shared" si="47"/>
        <v>Old</v>
      </c>
      <c r="H1518" t="s">
        <v>51</v>
      </c>
      <c r="I1518" t="s">
        <v>26</v>
      </c>
      <c r="J1518" t="s">
        <v>96</v>
      </c>
      <c r="K1518" t="b">
        <v>1</v>
      </c>
      <c r="L1518">
        <v>214</v>
      </c>
      <c r="M1518" t="s">
        <v>27</v>
      </c>
      <c r="N1518" t="s">
        <v>28</v>
      </c>
      <c r="O1518">
        <v>2</v>
      </c>
      <c r="P1518" s="4">
        <v>99.731818799999999</v>
      </c>
      <c r="Q1518" s="4">
        <v>199.4636376</v>
      </c>
      <c r="R1518" t="s">
        <v>43</v>
      </c>
      <c r="S1518" t="b">
        <v>1</v>
      </c>
      <c r="T1518">
        <v>0</v>
      </c>
      <c r="U1518" t="b">
        <v>1</v>
      </c>
      <c r="V1518" t="s">
        <v>65</v>
      </c>
      <c r="W1518">
        <v>2</v>
      </c>
      <c r="X1518" t="s">
        <v>40</v>
      </c>
      <c r="Y1518" t="s">
        <v>32</v>
      </c>
      <c r="Z1518">
        <v>2</v>
      </c>
      <c r="AA1518" t="b">
        <v>0</v>
      </c>
    </row>
    <row r="1519" spans="1:27" x14ac:dyDescent="0.3">
      <c r="A1519">
        <v>1518</v>
      </c>
      <c r="B1519" s="1">
        <v>44874</v>
      </c>
      <c r="C1519" s="7">
        <f t="shared" si="46"/>
        <v>2022</v>
      </c>
      <c r="D1519" s="2">
        <v>0.20028935185185184</v>
      </c>
      <c r="E1519">
        <v>70</v>
      </c>
      <c r="F1519" s="3">
        <v>50</v>
      </c>
      <c r="G1519" s="3" t="str">
        <f t="shared" si="47"/>
        <v>Old</v>
      </c>
      <c r="H1519" t="s">
        <v>25</v>
      </c>
      <c r="I1519" t="s">
        <v>61</v>
      </c>
      <c r="J1519" t="s">
        <v>96</v>
      </c>
      <c r="K1519" t="b">
        <v>1</v>
      </c>
      <c r="L1519">
        <v>145</v>
      </c>
      <c r="M1519" t="s">
        <v>35</v>
      </c>
      <c r="N1519" t="s">
        <v>36</v>
      </c>
      <c r="O1519">
        <v>3</v>
      </c>
      <c r="P1519" s="4">
        <v>17.311986600000001</v>
      </c>
      <c r="Q1519" s="4">
        <v>51.935959799999999</v>
      </c>
      <c r="R1519" t="s">
        <v>43</v>
      </c>
      <c r="S1519" t="b">
        <v>0</v>
      </c>
      <c r="T1519">
        <v>0</v>
      </c>
      <c r="U1519" t="b">
        <v>0</v>
      </c>
      <c r="V1519" t="s">
        <v>30</v>
      </c>
      <c r="W1519">
        <v>2</v>
      </c>
      <c r="X1519" t="s">
        <v>40</v>
      </c>
      <c r="Y1519" t="s">
        <v>32</v>
      </c>
      <c r="Z1519">
        <v>4</v>
      </c>
      <c r="AA1519" t="b">
        <v>1</v>
      </c>
    </row>
    <row r="1520" spans="1:27" x14ac:dyDescent="0.3">
      <c r="A1520">
        <v>1519</v>
      </c>
      <c r="B1520" s="1">
        <v>44891</v>
      </c>
      <c r="C1520" s="7">
        <f t="shared" si="46"/>
        <v>2022</v>
      </c>
      <c r="D1520" s="2">
        <v>0.28804398148148147</v>
      </c>
      <c r="E1520">
        <v>304</v>
      </c>
      <c r="F1520" s="3">
        <v>45</v>
      </c>
      <c r="G1520" s="3" t="str">
        <f t="shared" si="47"/>
        <v>Old</v>
      </c>
      <c r="H1520" t="s">
        <v>33</v>
      </c>
      <c r="I1520" t="s">
        <v>44</v>
      </c>
      <c r="J1520" t="s">
        <v>96</v>
      </c>
      <c r="K1520" t="b">
        <v>1</v>
      </c>
      <c r="L1520">
        <v>524</v>
      </c>
      <c r="M1520" t="s">
        <v>58</v>
      </c>
      <c r="N1520" t="s">
        <v>59</v>
      </c>
      <c r="O1520">
        <v>3</v>
      </c>
      <c r="P1520" s="4">
        <v>28.620894100000001</v>
      </c>
      <c r="Q1520" s="4">
        <v>85.862682300000003</v>
      </c>
      <c r="R1520" t="s">
        <v>45</v>
      </c>
      <c r="S1520" t="b">
        <v>0</v>
      </c>
      <c r="T1520">
        <v>8.5862682299999999</v>
      </c>
      <c r="U1520" t="b">
        <v>0</v>
      </c>
      <c r="V1520" t="s">
        <v>37</v>
      </c>
      <c r="W1520">
        <v>5</v>
      </c>
      <c r="X1520" t="s">
        <v>38</v>
      </c>
      <c r="Y1520" t="s">
        <v>50</v>
      </c>
      <c r="Z1520">
        <v>4</v>
      </c>
      <c r="AA1520" t="b">
        <v>0</v>
      </c>
    </row>
    <row r="1521" spans="1:27" x14ac:dyDescent="0.3">
      <c r="A1521">
        <v>1520</v>
      </c>
      <c r="B1521" s="1">
        <v>43413</v>
      </c>
      <c r="C1521" s="7">
        <f t="shared" si="46"/>
        <v>2018</v>
      </c>
      <c r="D1521" s="2">
        <v>0.70353009259259258</v>
      </c>
      <c r="E1521">
        <v>287</v>
      </c>
      <c r="F1521" s="3">
        <v>33</v>
      </c>
      <c r="G1521" s="3" t="str">
        <f t="shared" si="47"/>
        <v>Middle Age</v>
      </c>
      <c r="H1521" t="s">
        <v>33</v>
      </c>
      <c r="I1521" t="s">
        <v>60</v>
      </c>
      <c r="J1521" t="s">
        <v>96</v>
      </c>
      <c r="K1521" t="b">
        <v>1</v>
      </c>
      <c r="L1521">
        <v>83</v>
      </c>
      <c r="M1521" t="s">
        <v>53</v>
      </c>
      <c r="N1521" t="s">
        <v>54</v>
      </c>
      <c r="O1521">
        <v>4</v>
      </c>
      <c r="P1521" s="4">
        <v>78.078397260000003</v>
      </c>
      <c r="Q1521" s="4">
        <v>312.31358899999998</v>
      </c>
      <c r="R1521" t="s">
        <v>45</v>
      </c>
      <c r="S1521" t="b">
        <v>0</v>
      </c>
      <c r="T1521">
        <v>0</v>
      </c>
      <c r="U1521" t="b">
        <v>0</v>
      </c>
      <c r="V1521" t="s">
        <v>30</v>
      </c>
      <c r="W1521">
        <v>3</v>
      </c>
      <c r="X1521" t="s">
        <v>40</v>
      </c>
      <c r="Y1521" t="s">
        <v>32</v>
      </c>
      <c r="Z1521">
        <v>1</v>
      </c>
      <c r="AA1521" t="b">
        <v>1</v>
      </c>
    </row>
    <row r="1522" spans="1:27" x14ac:dyDescent="0.3">
      <c r="A1522">
        <v>1521</v>
      </c>
      <c r="B1522" s="1">
        <v>43414</v>
      </c>
      <c r="C1522" s="7">
        <f t="shared" si="46"/>
        <v>2018</v>
      </c>
      <c r="D1522" s="2">
        <v>0.9396064814814814</v>
      </c>
      <c r="E1522">
        <v>105</v>
      </c>
      <c r="F1522" s="3">
        <v>65</v>
      </c>
      <c r="G1522" s="3" t="str">
        <f t="shared" si="47"/>
        <v>Old</v>
      </c>
      <c r="H1522" t="s">
        <v>25</v>
      </c>
      <c r="I1522" t="s">
        <v>64</v>
      </c>
      <c r="J1522">
        <v>100</v>
      </c>
      <c r="K1522" t="b">
        <v>0</v>
      </c>
      <c r="L1522">
        <v>700</v>
      </c>
      <c r="M1522" t="s">
        <v>53</v>
      </c>
      <c r="N1522" t="s">
        <v>54</v>
      </c>
      <c r="O1522">
        <v>2</v>
      </c>
      <c r="P1522" s="4">
        <v>42.040745829999999</v>
      </c>
      <c r="Q1522" s="4">
        <v>84.081491670000005</v>
      </c>
      <c r="R1522" t="s">
        <v>43</v>
      </c>
      <c r="S1522" t="b">
        <v>0</v>
      </c>
      <c r="T1522">
        <v>0</v>
      </c>
      <c r="U1522" t="b">
        <v>0</v>
      </c>
      <c r="V1522" t="s">
        <v>97</v>
      </c>
      <c r="W1522">
        <v>0</v>
      </c>
      <c r="X1522" t="s">
        <v>40</v>
      </c>
      <c r="Y1522" t="s">
        <v>41</v>
      </c>
      <c r="Z1522">
        <v>1</v>
      </c>
      <c r="AA1522" t="b">
        <v>0</v>
      </c>
    </row>
    <row r="1523" spans="1:27" x14ac:dyDescent="0.3">
      <c r="A1523">
        <v>1522</v>
      </c>
      <c r="B1523" s="1">
        <v>45289</v>
      </c>
      <c r="C1523" s="7">
        <f t="shared" si="46"/>
        <v>2023</v>
      </c>
      <c r="D1523" s="2">
        <v>0.90307870370370369</v>
      </c>
      <c r="E1523">
        <v>406</v>
      </c>
      <c r="F1523" s="3">
        <v>41</v>
      </c>
      <c r="G1523" s="3" t="str">
        <f t="shared" si="47"/>
        <v>Middle Age</v>
      </c>
      <c r="H1523" t="s">
        <v>51</v>
      </c>
      <c r="I1523" t="s">
        <v>70</v>
      </c>
      <c r="J1523" t="s">
        <v>96</v>
      </c>
      <c r="K1523" t="b">
        <v>1</v>
      </c>
      <c r="L1523">
        <v>211</v>
      </c>
      <c r="M1523" t="s">
        <v>47</v>
      </c>
      <c r="N1523" t="s">
        <v>48</v>
      </c>
      <c r="O1523">
        <v>2</v>
      </c>
      <c r="P1523" s="4">
        <v>87.641740200000001</v>
      </c>
      <c r="Q1523" s="4">
        <v>175.2834804</v>
      </c>
      <c r="R1523" t="s">
        <v>43</v>
      </c>
      <c r="S1523" t="b">
        <v>0</v>
      </c>
      <c r="T1523">
        <v>0</v>
      </c>
      <c r="U1523" t="b">
        <v>0</v>
      </c>
      <c r="V1523" t="s">
        <v>65</v>
      </c>
      <c r="W1523">
        <v>3</v>
      </c>
      <c r="X1523" t="s">
        <v>38</v>
      </c>
      <c r="Y1523" t="s">
        <v>41</v>
      </c>
      <c r="Z1523">
        <v>1</v>
      </c>
      <c r="AA1523" t="b">
        <v>1</v>
      </c>
    </row>
    <row r="1524" spans="1:27" x14ac:dyDescent="0.3">
      <c r="A1524">
        <v>1523</v>
      </c>
      <c r="B1524" s="1">
        <v>44886</v>
      </c>
      <c r="C1524" s="7">
        <f t="shared" si="46"/>
        <v>2022</v>
      </c>
      <c r="D1524" s="2">
        <v>0.21660879629629629</v>
      </c>
      <c r="E1524">
        <v>463</v>
      </c>
      <c r="F1524" s="3">
        <v>40</v>
      </c>
      <c r="G1524" s="3" t="str">
        <f t="shared" si="47"/>
        <v>Middle Age</v>
      </c>
      <c r="H1524" t="s">
        <v>25</v>
      </c>
      <c r="I1524" t="s">
        <v>55</v>
      </c>
      <c r="J1524">
        <v>93</v>
      </c>
      <c r="K1524" t="b">
        <v>0</v>
      </c>
      <c r="L1524">
        <v>506</v>
      </c>
      <c r="M1524" t="s">
        <v>27</v>
      </c>
      <c r="N1524" t="s">
        <v>28</v>
      </c>
      <c r="O1524">
        <v>4</v>
      </c>
      <c r="P1524" s="4">
        <v>34.683029679999997</v>
      </c>
      <c r="Q1524" s="4">
        <v>138.7321187</v>
      </c>
      <c r="R1524" t="s">
        <v>45</v>
      </c>
      <c r="S1524" t="b">
        <v>1</v>
      </c>
      <c r="T1524">
        <v>0</v>
      </c>
      <c r="U1524" t="b">
        <v>0</v>
      </c>
      <c r="V1524" t="s">
        <v>97</v>
      </c>
      <c r="W1524">
        <v>0</v>
      </c>
      <c r="X1524" t="s">
        <v>38</v>
      </c>
      <c r="Y1524" t="s">
        <v>32</v>
      </c>
      <c r="Z1524">
        <v>4</v>
      </c>
      <c r="AA1524" t="b">
        <v>1</v>
      </c>
    </row>
    <row r="1525" spans="1:27" x14ac:dyDescent="0.3">
      <c r="A1525">
        <v>1524</v>
      </c>
      <c r="B1525" s="1">
        <v>44191</v>
      </c>
      <c r="C1525" s="7">
        <f t="shared" si="46"/>
        <v>2020</v>
      </c>
      <c r="D1525" s="2">
        <v>0.79696759259259264</v>
      </c>
      <c r="E1525">
        <v>354</v>
      </c>
      <c r="F1525" s="3">
        <v>46</v>
      </c>
      <c r="G1525" s="3" t="str">
        <f t="shared" si="47"/>
        <v>Old</v>
      </c>
      <c r="H1525" t="s">
        <v>33</v>
      </c>
      <c r="I1525" t="s">
        <v>39</v>
      </c>
      <c r="J1525" t="s">
        <v>96</v>
      </c>
      <c r="K1525" t="b">
        <v>1</v>
      </c>
      <c r="L1525">
        <v>888</v>
      </c>
      <c r="M1525" t="s">
        <v>35</v>
      </c>
      <c r="N1525" t="s">
        <v>36</v>
      </c>
      <c r="O1525">
        <v>1</v>
      </c>
      <c r="P1525" s="4">
        <v>21.372248460000002</v>
      </c>
      <c r="Q1525" s="4">
        <v>21.372248460000002</v>
      </c>
      <c r="R1525" t="s">
        <v>29</v>
      </c>
      <c r="S1525" t="b">
        <v>1</v>
      </c>
      <c r="T1525">
        <v>2.1372248460000001</v>
      </c>
      <c r="U1525" t="b">
        <v>0</v>
      </c>
      <c r="V1525" t="s">
        <v>65</v>
      </c>
      <c r="W1525">
        <v>2</v>
      </c>
      <c r="X1525" t="s">
        <v>31</v>
      </c>
      <c r="Y1525" t="s">
        <v>50</v>
      </c>
      <c r="Z1525">
        <v>4</v>
      </c>
      <c r="AA1525" t="b">
        <v>1</v>
      </c>
    </row>
    <row r="1526" spans="1:27" x14ac:dyDescent="0.3">
      <c r="A1526">
        <v>1525</v>
      </c>
      <c r="B1526" s="1">
        <v>45239</v>
      </c>
      <c r="C1526" s="7">
        <f t="shared" si="46"/>
        <v>2023</v>
      </c>
      <c r="D1526" s="2">
        <v>0.45193287037037039</v>
      </c>
      <c r="E1526">
        <v>105</v>
      </c>
      <c r="F1526" s="3">
        <v>33</v>
      </c>
      <c r="G1526" s="3" t="str">
        <f t="shared" si="47"/>
        <v>Middle Age</v>
      </c>
      <c r="H1526" t="s">
        <v>51</v>
      </c>
      <c r="I1526" t="s">
        <v>64</v>
      </c>
      <c r="J1526" t="s">
        <v>96</v>
      </c>
      <c r="K1526" t="b">
        <v>1</v>
      </c>
      <c r="L1526">
        <v>72</v>
      </c>
      <c r="M1526" t="s">
        <v>53</v>
      </c>
      <c r="N1526" t="s">
        <v>54</v>
      </c>
      <c r="O1526">
        <v>2</v>
      </c>
      <c r="P1526" s="4">
        <v>16.549355559999999</v>
      </c>
      <c r="Q1526" s="4">
        <v>33.098711110000004</v>
      </c>
      <c r="R1526" t="s">
        <v>45</v>
      </c>
      <c r="S1526" t="b">
        <v>1</v>
      </c>
      <c r="T1526">
        <v>0</v>
      </c>
      <c r="U1526" t="b">
        <v>0</v>
      </c>
      <c r="V1526" t="s">
        <v>30</v>
      </c>
      <c r="W1526">
        <v>3</v>
      </c>
      <c r="X1526" t="s">
        <v>40</v>
      </c>
      <c r="Y1526" t="s">
        <v>41</v>
      </c>
      <c r="Z1526">
        <v>3</v>
      </c>
      <c r="AA1526" t="b">
        <v>1</v>
      </c>
    </row>
    <row r="1527" spans="1:27" x14ac:dyDescent="0.3">
      <c r="A1527">
        <v>1526</v>
      </c>
      <c r="B1527" s="1">
        <v>44536</v>
      </c>
      <c r="C1527" s="7">
        <f t="shared" si="46"/>
        <v>2021</v>
      </c>
      <c r="D1527" s="2">
        <v>0.2029050925925926</v>
      </c>
      <c r="E1527">
        <v>120</v>
      </c>
      <c r="F1527" s="3">
        <v>21</v>
      </c>
      <c r="G1527" s="3" t="str">
        <f t="shared" si="47"/>
        <v>Young</v>
      </c>
      <c r="H1527" t="s">
        <v>25</v>
      </c>
      <c r="I1527" t="s">
        <v>56</v>
      </c>
      <c r="J1527" t="s">
        <v>96</v>
      </c>
      <c r="K1527" t="b">
        <v>1</v>
      </c>
      <c r="L1527">
        <v>94</v>
      </c>
      <c r="M1527" t="s">
        <v>27</v>
      </c>
      <c r="N1527" t="s">
        <v>28</v>
      </c>
      <c r="O1527">
        <v>1</v>
      </c>
      <c r="P1527" s="4">
        <v>36.490904960000002</v>
      </c>
      <c r="Q1527" s="4">
        <v>36.490904960000002</v>
      </c>
      <c r="R1527" t="s">
        <v>29</v>
      </c>
      <c r="S1527" t="b">
        <v>1</v>
      </c>
      <c r="T1527">
        <v>0</v>
      </c>
      <c r="U1527" t="b">
        <v>0</v>
      </c>
      <c r="V1527" t="s">
        <v>65</v>
      </c>
      <c r="W1527">
        <v>3</v>
      </c>
      <c r="X1527" t="s">
        <v>40</v>
      </c>
      <c r="Y1527" t="s">
        <v>32</v>
      </c>
      <c r="Z1527">
        <v>2</v>
      </c>
      <c r="AA1527" t="b">
        <v>0</v>
      </c>
    </row>
    <row r="1528" spans="1:27" x14ac:dyDescent="0.3">
      <c r="A1528">
        <v>1527</v>
      </c>
      <c r="B1528" s="1">
        <v>45290</v>
      </c>
      <c r="C1528" s="7">
        <f t="shared" si="46"/>
        <v>2023</v>
      </c>
      <c r="D1528" s="2">
        <v>0.56046296296296294</v>
      </c>
      <c r="E1528">
        <v>366</v>
      </c>
      <c r="F1528" s="3">
        <v>39</v>
      </c>
      <c r="G1528" s="3" t="str">
        <f t="shared" si="47"/>
        <v>Middle Age</v>
      </c>
      <c r="H1528" t="s">
        <v>33</v>
      </c>
      <c r="I1528" t="s">
        <v>34</v>
      </c>
      <c r="J1528" t="s">
        <v>96</v>
      </c>
      <c r="K1528" t="b">
        <v>1</v>
      </c>
      <c r="L1528">
        <v>863</v>
      </c>
      <c r="M1528" t="s">
        <v>47</v>
      </c>
      <c r="N1528" t="s">
        <v>48</v>
      </c>
      <c r="O1528">
        <v>2</v>
      </c>
      <c r="P1528" s="4">
        <v>95.564700650000006</v>
      </c>
      <c r="Q1528" s="4">
        <v>191.12940130000001</v>
      </c>
      <c r="R1528" t="s">
        <v>49</v>
      </c>
      <c r="S1528" t="b">
        <v>0</v>
      </c>
      <c r="T1528">
        <v>0</v>
      </c>
      <c r="U1528" t="b">
        <v>0</v>
      </c>
      <c r="V1528" t="s">
        <v>65</v>
      </c>
      <c r="W1528">
        <v>1</v>
      </c>
      <c r="X1528" t="s">
        <v>38</v>
      </c>
      <c r="Y1528" t="s">
        <v>32</v>
      </c>
      <c r="Z1528">
        <v>4</v>
      </c>
      <c r="AA1528" t="b">
        <v>1</v>
      </c>
    </row>
    <row r="1529" spans="1:27" x14ac:dyDescent="0.3">
      <c r="A1529">
        <v>1528</v>
      </c>
      <c r="B1529" s="1">
        <v>43453</v>
      </c>
      <c r="C1529" s="7">
        <f t="shared" si="46"/>
        <v>2018</v>
      </c>
      <c r="D1529" s="2">
        <v>7.9861111111111122E-3</v>
      </c>
      <c r="E1529">
        <v>258</v>
      </c>
      <c r="F1529" s="3">
        <v>60</v>
      </c>
      <c r="G1529" s="3" t="str">
        <f t="shared" si="47"/>
        <v>Old</v>
      </c>
      <c r="H1529" t="s">
        <v>33</v>
      </c>
      <c r="I1529" t="s">
        <v>56</v>
      </c>
      <c r="J1529">
        <v>98</v>
      </c>
      <c r="K1529" t="b">
        <v>0</v>
      </c>
      <c r="L1529">
        <v>96</v>
      </c>
      <c r="M1529" t="s">
        <v>35</v>
      </c>
      <c r="N1529" t="s">
        <v>36</v>
      </c>
      <c r="O1529">
        <v>1</v>
      </c>
      <c r="P1529" s="4">
        <v>98.27142662</v>
      </c>
      <c r="Q1529" s="4">
        <v>98.27142662</v>
      </c>
      <c r="R1529" t="s">
        <v>45</v>
      </c>
      <c r="S1529" t="b">
        <v>1</v>
      </c>
      <c r="T1529">
        <v>0</v>
      </c>
      <c r="U1529" t="b">
        <v>1</v>
      </c>
      <c r="V1529" t="s">
        <v>97</v>
      </c>
      <c r="W1529">
        <v>0</v>
      </c>
      <c r="X1529" t="s">
        <v>31</v>
      </c>
      <c r="Y1529" t="s">
        <v>32</v>
      </c>
      <c r="Z1529">
        <v>3</v>
      </c>
      <c r="AA1529" t="b">
        <v>0</v>
      </c>
    </row>
    <row r="1530" spans="1:27" x14ac:dyDescent="0.3">
      <c r="A1530">
        <v>1529</v>
      </c>
      <c r="B1530" s="1">
        <v>44538</v>
      </c>
      <c r="C1530" s="7">
        <f t="shared" si="46"/>
        <v>2021</v>
      </c>
      <c r="D1530" s="2">
        <v>0.49003472222222227</v>
      </c>
      <c r="E1530">
        <v>344</v>
      </c>
      <c r="F1530" s="3">
        <v>59</v>
      </c>
      <c r="G1530" s="3" t="str">
        <f t="shared" si="47"/>
        <v>Old</v>
      </c>
      <c r="H1530" t="s">
        <v>25</v>
      </c>
      <c r="I1530" t="s">
        <v>52</v>
      </c>
      <c r="J1530">
        <v>61</v>
      </c>
      <c r="K1530" t="b">
        <v>0</v>
      </c>
      <c r="L1530">
        <v>783</v>
      </c>
      <c r="M1530" t="s">
        <v>35</v>
      </c>
      <c r="N1530" t="s">
        <v>36</v>
      </c>
      <c r="O1530">
        <v>4</v>
      </c>
      <c r="P1530" s="4">
        <v>91.975665480000004</v>
      </c>
      <c r="Q1530" s="4">
        <v>367.9026619</v>
      </c>
      <c r="R1530" t="s">
        <v>49</v>
      </c>
      <c r="S1530" t="b">
        <v>1</v>
      </c>
      <c r="T1530">
        <v>0</v>
      </c>
      <c r="U1530" t="b">
        <v>0</v>
      </c>
      <c r="V1530" t="s">
        <v>97</v>
      </c>
      <c r="W1530">
        <v>0</v>
      </c>
      <c r="X1530" t="s">
        <v>31</v>
      </c>
      <c r="Y1530" t="s">
        <v>41</v>
      </c>
      <c r="Z1530">
        <v>1</v>
      </c>
      <c r="AA1530" t="b">
        <v>0</v>
      </c>
    </row>
    <row r="1531" spans="1:27" x14ac:dyDescent="0.3">
      <c r="A1531">
        <v>1530</v>
      </c>
      <c r="B1531" s="1">
        <v>43409</v>
      </c>
      <c r="C1531" s="7">
        <f t="shared" si="46"/>
        <v>2018</v>
      </c>
      <c r="D1531" s="2">
        <v>0.2910300925925926</v>
      </c>
      <c r="E1531">
        <v>241</v>
      </c>
      <c r="F1531" s="3">
        <v>28</v>
      </c>
      <c r="G1531" s="3" t="str">
        <f t="shared" si="47"/>
        <v>Middle Age</v>
      </c>
      <c r="H1531" t="s">
        <v>33</v>
      </c>
      <c r="I1531" t="s">
        <v>44</v>
      </c>
      <c r="J1531">
        <v>54</v>
      </c>
      <c r="K1531" t="b">
        <v>0</v>
      </c>
      <c r="L1531">
        <v>117</v>
      </c>
      <c r="M1531" t="s">
        <v>47</v>
      </c>
      <c r="N1531" t="s">
        <v>48</v>
      </c>
      <c r="O1531">
        <v>1</v>
      </c>
      <c r="P1531" s="4">
        <v>36.692665679999998</v>
      </c>
      <c r="Q1531" s="4">
        <v>36.692665679999998</v>
      </c>
      <c r="R1531" t="s">
        <v>29</v>
      </c>
      <c r="S1531" t="b">
        <v>1</v>
      </c>
      <c r="T1531">
        <v>3.6692665679999998</v>
      </c>
      <c r="U1531" t="b">
        <v>1</v>
      </c>
      <c r="V1531" t="s">
        <v>97</v>
      </c>
      <c r="W1531">
        <v>0</v>
      </c>
      <c r="X1531" t="s">
        <v>31</v>
      </c>
      <c r="Y1531" t="s">
        <v>50</v>
      </c>
      <c r="Z1531">
        <v>4</v>
      </c>
      <c r="AA1531" t="b">
        <v>1</v>
      </c>
    </row>
    <row r="1532" spans="1:27" x14ac:dyDescent="0.3">
      <c r="A1532">
        <v>1531</v>
      </c>
      <c r="B1532" s="1">
        <v>44906</v>
      </c>
      <c r="C1532" s="7">
        <f t="shared" si="46"/>
        <v>2022</v>
      </c>
      <c r="D1532" s="2">
        <v>3.8668981481481478E-2</v>
      </c>
      <c r="E1532">
        <v>206</v>
      </c>
      <c r="F1532" s="3">
        <v>25</v>
      </c>
      <c r="G1532" s="3" t="str">
        <f t="shared" si="47"/>
        <v>Middle Age</v>
      </c>
      <c r="H1532" t="s">
        <v>25</v>
      </c>
      <c r="I1532" t="s">
        <v>68</v>
      </c>
      <c r="J1532" t="s">
        <v>96</v>
      </c>
      <c r="K1532" t="b">
        <v>1</v>
      </c>
      <c r="L1532">
        <v>670</v>
      </c>
      <c r="M1532" t="s">
        <v>47</v>
      </c>
      <c r="N1532" t="s">
        <v>48</v>
      </c>
      <c r="O1532">
        <v>4</v>
      </c>
      <c r="P1532" s="4">
        <v>53.745505379999997</v>
      </c>
      <c r="Q1532" s="4">
        <v>214.9820215</v>
      </c>
      <c r="R1532" t="s">
        <v>49</v>
      </c>
      <c r="S1532" t="b">
        <v>0</v>
      </c>
      <c r="T1532">
        <v>0</v>
      </c>
      <c r="U1532" t="b">
        <v>0</v>
      </c>
      <c r="V1532" t="s">
        <v>65</v>
      </c>
      <c r="W1532">
        <v>3</v>
      </c>
      <c r="X1532" t="s">
        <v>38</v>
      </c>
      <c r="Y1532" t="s">
        <v>32</v>
      </c>
      <c r="Z1532">
        <v>5</v>
      </c>
      <c r="AA1532" t="b">
        <v>0</v>
      </c>
    </row>
    <row r="1533" spans="1:27" x14ac:dyDescent="0.3">
      <c r="A1533">
        <v>1532</v>
      </c>
      <c r="B1533" s="1">
        <v>44923</v>
      </c>
      <c r="C1533" s="7">
        <f t="shared" si="46"/>
        <v>2022</v>
      </c>
      <c r="D1533" s="2">
        <v>0.43619212962962961</v>
      </c>
      <c r="E1533">
        <v>27</v>
      </c>
      <c r="F1533" s="3">
        <v>70</v>
      </c>
      <c r="G1533" s="3" t="str">
        <f t="shared" si="47"/>
        <v>Old</v>
      </c>
      <c r="H1533" t="s">
        <v>51</v>
      </c>
      <c r="I1533" t="s">
        <v>60</v>
      </c>
      <c r="J1533">
        <v>95</v>
      </c>
      <c r="K1533" t="b">
        <v>0</v>
      </c>
      <c r="L1533">
        <v>385</v>
      </c>
      <c r="M1533" t="s">
        <v>47</v>
      </c>
      <c r="N1533" t="s">
        <v>48</v>
      </c>
      <c r="O1533">
        <v>5</v>
      </c>
      <c r="P1533" s="4">
        <v>91.314604239999994</v>
      </c>
      <c r="Q1533" s="4">
        <v>456.57302120000003</v>
      </c>
      <c r="R1533" t="s">
        <v>45</v>
      </c>
      <c r="S1533" t="b">
        <v>0</v>
      </c>
      <c r="T1533">
        <v>0</v>
      </c>
      <c r="U1533" t="b">
        <v>0</v>
      </c>
      <c r="V1533" t="s">
        <v>97</v>
      </c>
      <c r="W1533">
        <v>0</v>
      </c>
      <c r="X1533" t="s">
        <v>38</v>
      </c>
      <c r="Y1533" t="s">
        <v>32</v>
      </c>
      <c r="Z1533">
        <v>3</v>
      </c>
      <c r="AA1533" t="b">
        <v>1</v>
      </c>
    </row>
    <row r="1534" spans="1:27" x14ac:dyDescent="0.3">
      <c r="A1534">
        <v>1533</v>
      </c>
      <c r="B1534" s="1">
        <v>45252</v>
      </c>
      <c r="C1534" s="7">
        <f t="shared" si="46"/>
        <v>2023</v>
      </c>
      <c r="D1534" s="2">
        <v>0.57174768518518515</v>
      </c>
      <c r="E1534">
        <v>141</v>
      </c>
      <c r="F1534" s="3">
        <v>32</v>
      </c>
      <c r="G1534" s="3" t="str">
        <f t="shared" si="47"/>
        <v>Middle Age</v>
      </c>
      <c r="H1534" t="s">
        <v>25</v>
      </c>
      <c r="I1534" t="s">
        <v>39</v>
      </c>
      <c r="J1534" t="s">
        <v>96</v>
      </c>
      <c r="K1534" t="b">
        <v>1</v>
      </c>
      <c r="L1534">
        <v>605</v>
      </c>
      <c r="M1534" t="s">
        <v>58</v>
      </c>
      <c r="N1534" t="s">
        <v>59</v>
      </c>
      <c r="O1534">
        <v>3</v>
      </c>
      <c r="P1534" s="4">
        <v>87.144037960000006</v>
      </c>
      <c r="Q1534" s="4">
        <v>261.43211389999999</v>
      </c>
      <c r="R1534" t="s">
        <v>43</v>
      </c>
      <c r="S1534" t="b">
        <v>0</v>
      </c>
      <c r="T1534">
        <v>26.143211390000001</v>
      </c>
      <c r="U1534" t="b">
        <v>1</v>
      </c>
      <c r="V1534" t="s">
        <v>30</v>
      </c>
      <c r="W1534">
        <v>5</v>
      </c>
      <c r="X1534" t="s">
        <v>40</v>
      </c>
      <c r="Y1534" t="s">
        <v>50</v>
      </c>
      <c r="Z1534">
        <v>5</v>
      </c>
      <c r="AA1534" t="b">
        <v>1</v>
      </c>
    </row>
    <row r="1535" spans="1:27" x14ac:dyDescent="0.3">
      <c r="A1535">
        <v>1534</v>
      </c>
      <c r="B1535" s="1">
        <v>43427</v>
      </c>
      <c r="C1535" s="7">
        <f t="shared" si="46"/>
        <v>2018</v>
      </c>
      <c r="D1535" s="2">
        <v>0.76710648148148142</v>
      </c>
      <c r="E1535">
        <v>379</v>
      </c>
      <c r="F1535" s="3">
        <v>46</v>
      </c>
      <c r="G1535" s="3" t="str">
        <f t="shared" si="47"/>
        <v>Old</v>
      </c>
      <c r="H1535" t="s">
        <v>25</v>
      </c>
      <c r="I1535" t="s">
        <v>56</v>
      </c>
      <c r="J1535">
        <v>80</v>
      </c>
      <c r="K1535" t="b">
        <v>0</v>
      </c>
      <c r="L1535">
        <v>311</v>
      </c>
      <c r="M1535" t="s">
        <v>27</v>
      </c>
      <c r="N1535" t="s">
        <v>28</v>
      </c>
      <c r="O1535">
        <v>4</v>
      </c>
      <c r="P1535" s="4">
        <v>29.688959910000001</v>
      </c>
      <c r="Q1535" s="4">
        <v>118.7558396</v>
      </c>
      <c r="R1535" t="s">
        <v>43</v>
      </c>
      <c r="S1535" t="b">
        <v>1</v>
      </c>
      <c r="T1535">
        <v>11.87558396</v>
      </c>
      <c r="U1535" t="b">
        <v>0</v>
      </c>
      <c r="V1535" t="s">
        <v>97</v>
      </c>
      <c r="W1535">
        <v>0</v>
      </c>
      <c r="X1535" t="s">
        <v>31</v>
      </c>
      <c r="Y1535" t="s">
        <v>50</v>
      </c>
      <c r="Z1535">
        <v>5</v>
      </c>
      <c r="AA1535" t="b">
        <v>1</v>
      </c>
    </row>
    <row r="1536" spans="1:27" x14ac:dyDescent="0.3">
      <c r="A1536">
        <v>1535</v>
      </c>
      <c r="B1536" s="1">
        <v>43464</v>
      </c>
      <c r="C1536" s="7">
        <f t="shared" si="46"/>
        <v>2018</v>
      </c>
      <c r="D1536" s="2">
        <v>0.89189814814814816</v>
      </c>
      <c r="E1536">
        <v>249</v>
      </c>
      <c r="F1536" s="3">
        <v>57</v>
      </c>
      <c r="G1536" s="3" t="str">
        <f t="shared" si="47"/>
        <v>Old</v>
      </c>
      <c r="H1536" t="s">
        <v>51</v>
      </c>
      <c r="I1536" t="s">
        <v>46</v>
      </c>
      <c r="J1536">
        <v>100</v>
      </c>
      <c r="K1536" t="b">
        <v>0</v>
      </c>
      <c r="L1536">
        <v>665</v>
      </c>
      <c r="M1536" t="s">
        <v>35</v>
      </c>
      <c r="N1536" t="s">
        <v>36</v>
      </c>
      <c r="O1536">
        <v>5</v>
      </c>
      <c r="P1536" s="4">
        <v>19.970961890000002</v>
      </c>
      <c r="Q1536" s="4">
        <v>99.854809439999997</v>
      </c>
      <c r="R1536" t="s">
        <v>29</v>
      </c>
      <c r="S1536" t="b">
        <v>1</v>
      </c>
      <c r="T1536">
        <v>9.9854809440000007</v>
      </c>
      <c r="U1536" t="b">
        <v>0</v>
      </c>
      <c r="V1536" t="s">
        <v>97</v>
      </c>
      <c r="W1536">
        <v>0</v>
      </c>
      <c r="X1536" t="s">
        <v>38</v>
      </c>
      <c r="Y1536" t="s">
        <v>50</v>
      </c>
      <c r="Z1536">
        <v>2</v>
      </c>
      <c r="AA1536" t="b">
        <v>1</v>
      </c>
    </row>
    <row r="1537" spans="1:27" x14ac:dyDescent="0.3">
      <c r="A1537">
        <v>1536</v>
      </c>
      <c r="B1537" s="1">
        <v>44888</v>
      </c>
      <c r="C1537" s="7">
        <f t="shared" si="46"/>
        <v>2022</v>
      </c>
      <c r="D1537" s="2">
        <v>0.92444444444444451</v>
      </c>
      <c r="E1537">
        <v>53</v>
      </c>
      <c r="F1537" s="3">
        <v>53</v>
      </c>
      <c r="G1537" s="3" t="str">
        <f t="shared" si="47"/>
        <v>Old</v>
      </c>
      <c r="H1537" t="s">
        <v>51</v>
      </c>
      <c r="I1537" t="s">
        <v>60</v>
      </c>
      <c r="J1537">
        <v>98</v>
      </c>
      <c r="K1537" t="b">
        <v>0</v>
      </c>
      <c r="L1537">
        <v>608</v>
      </c>
      <c r="M1537" t="s">
        <v>27</v>
      </c>
      <c r="N1537" t="s">
        <v>28</v>
      </c>
      <c r="O1537">
        <v>2</v>
      </c>
      <c r="P1537" s="4">
        <v>23.994713959999999</v>
      </c>
      <c r="Q1537" s="4">
        <v>47.989427910000003</v>
      </c>
      <c r="R1537" t="s">
        <v>43</v>
      </c>
      <c r="S1537" t="b">
        <v>1</v>
      </c>
      <c r="T1537">
        <v>4.798942791</v>
      </c>
      <c r="U1537" t="b">
        <v>1</v>
      </c>
      <c r="V1537" t="s">
        <v>97</v>
      </c>
      <c r="W1537">
        <v>0</v>
      </c>
      <c r="X1537" t="s">
        <v>40</v>
      </c>
      <c r="Y1537" t="s">
        <v>50</v>
      </c>
      <c r="Z1537">
        <v>2</v>
      </c>
      <c r="AA1537" t="b">
        <v>0</v>
      </c>
    </row>
    <row r="1538" spans="1:27" x14ac:dyDescent="0.3">
      <c r="A1538">
        <v>1537</v>
      </c>
      <c r="B1538" s="1">
        <v>44897</v>
      </c>
      <c r="C1538" s="7">
        <f t="shared" si="46"/>
        <v>2022</v>
      </c>
      <c r="D1538" s="2">
        <v>0.41881944444444441</v>
      </c>
      <c r="E1538">
        <v>230</v>
      </c>
      <c r="F1538" s="3">
        <v>37</v>
      </c>
      <c r="G1538" s="3" t="str">
        <f t="shared" si="47"/>
        <v>Middle Age</v>
      </c>
      <c r="H1538" t="s">
        <v>25</v>
      </c>
      <c r="I1538" t="s">
        <v>46</v>
      </c>
      <c r="J1538" t="s">
        <v>96</v>
      </c>
      <c r="K1538" t="b">
        <v>1</v>
      </c>
      <c r="L1538">
        <v>706</v>
      </c>
      <c r="M1538" t="s">
        <v>53</v>
      </c>
      <c r="N1538" t="s">
        <v>54</v>
      </c>
      <c r="O1538">
        <v>5</v>
      </c>
      <c r="P1538" s="4">
        <v>87.965387199999995</v>
      </c>
      <c r="Q1538" s="4">
        <v>439.82693599999999</v>
      </c>
      <c r="R1538" t="s">
        <v>45</v>
      </c>
      <c r="S1538" t="b">
        <v>0</v>
      </c>
      <c r="T1538">
        <v>0</v>
      </c>
      <c r="U1538" t="b">
        <v>1</v>
      </c>
      <c r="V1538" t="s">
        <v>65</v>
      </c>
      <c r="W1538">
        <v>3</v>
      </c>
      <c r="X1538" t="s">
        <v>40</v>
      </c>
      <c r="Y1538" t="s">
        <v>32</v>
      </c>
      <c r="Z1538">
        <v>1</v>
      </c>
      <c r="AA1538" t="b">
        <v>1</v>
      </c>
    </row>
    <row r="1539" spans="1:27" x14ac:dyDescent="0.3">
      <c r="A1539">
        <v>1538</v>
      </c>
      <c r="B1539" s="1">
        <v>43813</v>
      </c>
      <c r="C1539" s="7">
        <f t="shared" ref="C1539:C1602" si="48">YEAR(B1539)</f>
        <v>2019</v>
      </c>
      <c r="D1539" s="2">
        <v>0.30827546296296299</v>
      </c>
      <c r="E1539">
        <v>106</v>
      </c>
      <c r="F1539" s="3">
        <v>30</v>
      </c>
      <c r="G1539" s="3" t="str">
        <f t="shared" ref="G1539:G1602" si="49">IF(F1539&lt;25,"Young",IF(F1539&lt;45,"Middle Age","Old"))</f>
        <v>Middle Age</v>
      </c>
      <c r="H1539" t="s">
        <v>51</v>
      </c>
      <c r="I1539" t="s">
        <v>66</v>
      </c>
      <c r="J1539">
        <v>5</v>
      </c>
      <c r="K1539" t="b">
        <v>0</v>
      </c>
      <c r="L1539">
        <v>103</v>
      </c>
      <c r="M1539" t="s">
        <v>47</v>
      </c>
      <c r="N1539" t="s">
        <v>48</v>
      </c>
      <c r="O1539">
        <v>1</v>
      </c>
      <c r="P1539" s="4">
        <v>18.16183728</v>
      </c>
      <c r="Q1539" s="4">
        <v>18.16183728</v>
      </c>
      <c r="R1539" t="s">
        <v>45</v>
      </c>
      <c r="S1539" t="b">
        <v>1</v>
      </c>
      <c r="T1539">
        <v>0</v>
      </c>
      <c r="U1539" t="b">
        <v>1</v>
      </c>
      <c r="V1539" t="s">
        <v>97</v>
      </c>
      <c r="W1539">
        <v>0</v>
      </c>
      <c r="X1539" t="s">
        <v>40</v>
      </c>
      <c r="Y1539" t="s">
        <v>32</v>
      </c>
      <c r="Z1539">
        <v>4</v>
      </c>
      <c r="AA1539" t="b">
        <v>0</v>
      </c>
    </row>
    <row r="1540" spans="1:27" x14ac:dyDescent="0.3">
      <c r="A1540">
        <v>1539</v>
      </c>
      <c r="B1540" s="1">
        <v>44174</v>
      </c>
      <c r="C1540" s="7">
        <f t="shared" si="48"/>
        <v>2020</v>
      </c>
      <c r="D1540" s="2">
        <v>0.28400462962962963</v>
      </c>
      <c r="E1540">
        <v>154</v>
      </c>
      <c r="F1540" s="3">
        <v>32</v>
      </c>
      <c r="G1540" s="3" t="str">
        <f t="shared" si="49"/>
        <v>Middle Age</v>
      </c>
      <c r="H1540" t="s">
        <v>25</v>
      </c>
      <c r="I1540" t="s">
        <v>39</v>
      </c>
      <c r="J1540" t="s">
        <v>96</v>
      </c>
      <c r="K1540" t="b">
        <v>1</v>
      </c>
      <c r="L1540">
        <v>869</v>
      </c>
      <c r="M1540" t="s">
        <v>47</v>
      </c>
      <c r="N1540" t="s">
        <v>48</v>
      </c>
      <c r="O1540">
        <v>2</v>
      </c>
      <c r="P1540" s="4">
        <v>99.860103870000003</v>
      </c>
      <c r="Q1540" s="4">
        <v>199.7202077</v>
      </c>
      <c r="R1540" t="s">
        <v>43</v>
      </c>
      <c r="S1540" t="b">
        <v>1</v>
      </c>
      <c r="T1540">
        <v>0</v>
      </c>
      <c r="U1540" t="b">
        <v>1</v>
      </c>
      <c r="V1540" t="s">
        <v>30</v>
      </c>
      <c r="W1540">
        <v>1</v>
      </c>
      <c r="X1540" t="s">
        <v>31</v>
      </c>
      <c r="Y1540" t="s">
        <v>32</v>
      </c>
      <c r="Z1540">
        <v>1</v>
      </c>
      <c r="AA1540" t="b">
        <v>0</v>
      </c>
    </row>
    <row r="1541" spans="1:27" x14ac:dyDescent="0.3">
      <c r="A1541">
        <v>1540</v>
      </c>
      <c r="B1541" s="1">
        <v>45275</v>
      </c>
      <c r="C1541" s="7">
        <f t="shared" si="48"/>
        <v>2023</v>
      </c>
      <c r="D1541" s="2">
        <v>0.23002314814814814</v>
      </c>
      <c r="E1541">
        <v>235</v>
      </c>
      <c r="F1541" s="3">
        <v>20</v>
      </c>
      <c r="G1541" s="3" t="str">
        <f t="shared" si="49"/>
        <v>Young</v>
      </c>
      <c r="H1541" t="s">
        <v>25</v>
      </c>
      <c r="I1541" t="s">
        <v>52</v>
      </c>
      <c r="J1541">
        <v>95</v>
      </c>
      <c r="K1541" t="b">
        <v>0</v>
      </c>
      <c r="L1541">
        <v>8</v>
      </c>
      <c r="M1541" t="s">
        <v>35</v>
      </c>
      <c r="N1541" t="s">
        <v>36</v>
      </c>
      <c r="O1541">
        <v>3</v>
      </c>
      <c r="P1541" s="4">
        <v>13.48502001</v>
      </c>
      <c r="Q1541" s="4">
        <v>40.455060029999999</v>
      </c>
      <c r="R1541" t="s">
        <v>49</v>
      </c>
      <c r="S1541" t="b">
        <v>0</v>
      </c>
      <c r="T1541">
        <v>0</v>
      </c>
      <c r="U1541" t="b">
        <v>0</v>
      </c>
      <c r="V1541" t="s">
        <v>97</v>
      </c>
      <c r="W1541">
        <v>0</v>
      </c>
      <c r="X1541" t="s">
        <v>31</v>
      </c>
      <c r="Y1541" t="s">
        <v>32</v>
      </c>
      <c r="Z1541">
        <v>5</v>
      </c>
      <c r="AA1541" t="b">
        <v>1</v>
      </c>
    </row>
    <row r="1542" spans="1:27" x14ac:dyDescent="0.3">
      <c r="A1542">
        <v>1541</v>
      </c>
      <c r="B1542" s="1">
        <v>43806</v>
      </c>
      <c r="C1542" s="7">
        <f t="shared" si="48"/>
        <v>2019</v>
      </c>
      <c r="D1542" s="2">
        <v>5.3634259259259263E-2</v>
      </c>
      <c r="E1542">
        <v>452</v>
      </c>
      <c r="F1542" s="3">
        <v>67</v>
      </c>
      <c r="G1542" s="3" t="str">
        <f t="shared" si="49"/>
        <v>Old</v>
      </c>
      <c r="H1542" t="s">
        <v>33</v>
      </c>
      <c r="I1542" t="s">
        <v>56</v>
      </c>
      <c r="J1542" t="s">
        <v>96</v>
      </c>
      <c r="K1542" t="b">
        <v>1</v>
      </c>
      <c r="L1542">
        <v>649</v>
      </c>
      <c r="M1542" t="s">
        <v>35</v>
      </c>
      <c r="N1542" t="s">
        <v>36</v>
      </c>
      <c r="O1542">
        <v>2</v>
      </c>
      <c r="P1542" s="4">
        <v>80.190390660000006</v>
      </c>
      <c r="Q1542" s="4">
        <v>160.3807813</v>
      </c>
      <c r="R1542" t="s">
        <v>45</v>
      </c>
      <c r="S1542" t="b">
        <v>1</v>
      </c>
      <c r="T1542">
        <v>0</v>
      </c>
      <c r="U1542" t="b">
        <v>0</v>
      </c>
      <c r="V1542" t="s">
        <v>65</v>
      </c>
      <c r="W1542">
        <v>2</v>
      </c>
      <c r="X1542" t="s">
        <v>38</v>
      </c>
      <c r="Y1542" t="s">
        <v>32</v>
      </c>
      <c r="Z1542">
        <v>3</v>
      </c>
      <c r="AA1542" t="b">
        <v>0</v>
      </c>
    </row>
    <row r="1543" spans="1:27" x14ac:dyDescent="0.3">
      <c r="A1543">
        <v>1542</v>
      </c>
      <c r="B1543" s="1">
        <v>43441</v>
      </c>
      <c r="C1543" s="7">
        <f t="shared" si="48"/>
        <v>2018</v>
      </c>
      <c r="D1543" s="2">
        <v>0.94373842592592594</v>
      </c>
      <c r="E1543">
        <v>203</v>
      </c>
      <c r="F1543" s="3">
        <v>37</v>
      </c>
      <c r="G1543" s="3" t="str">
        <f t="shared" si="49"/>
        <v>Middle Age</v>
      </c>
      <c r="H1543" t="s">
        <v>51</v>
      </c>
      <c r="I1543" t="s">
        <v>56</v>
      </c>
      <c r="J1543">
        <v>12</v>
      </c>
      <c r="K1543" t="b">
        <v>0</v>
      </c>
      <c r="L1543">
        <v>109</v>
      </c>
      <c r="M1543" t="s">
        <v>47</v>
      </c>
      <c r="N1543" t="s">
        <v>48</v>
      </c>
      <c r="O1543">
        <v>3</v>
      </c>
      <c r="P1543" s="4">
        <v>46.450462790000003</v>
      </c>
      <c r="Q1543" s="4">
        <v>139.35138839999999</v>
      </c>
      <c r="R1543" t="s">
        <v>45</v>
      </c>
      <c r="S1543" t="b">
        <v>0</v>
      </c>
      <c r="T1543">
        <v>0</v>
      </c>
      <c r="U1543" t="b">
        <v>1</v>
      </c>
      <c r="V1543" t="s">
        <v>97</v>
      </c>
      <c r="W1543">
        <v>0</v>
      </c>
      <c r="X1543" t="s">
        <v>38</v>
      </c>
      <c r="Y1543" t="s">
        <v>32</v>
      </c>
      <c r="Z1543">
        <v>1</v>
      </c>
      <c r="AA1543" t="b">
        <v>1</v>
      </c>
    </row>
    <row r="1544" spans="1:27" x14ac:dyDescent="0.3">
      <c r="A1544">
        <v>1543</v>
      </c>
      <c r="B1544" s="1">
        <v>44526</v>
      </c>
      <c r="C1544" s="7">
        <f t="shared" si="48"/>
        <v>2021</v>
      </c>
      <c r="D1544" s="2">
        <v>2.7870370370370368E-2</v>
      </c>
      <c r="E1544">
        <v>194</v>
      </c>
      <c r="F1544" s="3">
        <v>27</v>
      </c>
      <c r="G1544" s="3" t="str">
        <f t="shared" si="49"/>
        <v>Middle Age</v>
      </c>
      <c r="H1544" t="s">
        <v>51</v>
      </c>
      <c r="I1544" t="s">
        <v>55</v>
      </c>
      <c r="J1544" t="s">
        <v>96</v>
      </c>
      <c r="K1544" t="b">
        <v>1</v>
      </c>
      <c r="L1544">
        <v>1000</v>
      </c>
      <c r="M1544" t="s">
        <v>35</v>
      </c>
      <c r="N1544" t="s">
        <v>36</v>
      </c>
      <c r="O1544">
        <v>4</v>
      </c>
      <c r="P1544" s="4">
        <v>90.045038259999998</v>
      </c>
      <c r="Q1544" s="4">
        <v>360.18015300000002</v>
      </c>
      <c r="R1544" t="s">
        <v>29</v>
      </c>
      <c r="S1544" t="b">
        <v>0</v>
      </c>
      <c r="T1544">
        <v>36.018015300000002</v>
      </c>
      <c r="U1544" t="b">
        <v>1</v>
      </c>
      <c r="V1544" t="s">
        <v>30</v>
      </c>
      <c r="W1544">
        <v>3</v>
      </c>
      <c r="X1544" t="s">
        <v>38</v>
      </c>
      <c r="Y1544" t="s">
        <v>50</v>
      </c>
      <c r="Z1544">
        <v>3</v>
      </c>
      <c r="AA1544" t="b">
        <v>0</v>
      </c>
    </row>
    <row r="1545" spans="1:27" x14ac:dyDescent="0.3">
      <c r="A1545">
        <v>1544</v>
      </c>
      <c r="B1545" s="1">
        <v>44194</v>
      </c>
      <c r="C1545" s="7">
        <f t="shared" si="48"/>
        <v>2020</v>
      </c>
      <c r="D1545" s="2">
        <v>0.4481944444444444</v>
      </c>
      <c r="E1545">
        <v>209</v>
      </c>
      <c r="F1545" s="3">
        <v>58</v>
      </c>
      <c r="G1545" s="3" t="str">
        <f t="shared" si="49"/>
        <v>Old</v>
      </c>
      <c r="H1545" t="s">
        <v>25</v>
      </c>
      <c r="I1545" t="s">
        <v>52</v>
      </c>
      <c r="J1545">
        <v>16</v>
      </c>
      <c r="K1545" t="b">
        <v>0</v>
      </c>
      <c r="L1545">
        <v>493</v>
      </c>
      <c r="M1545" t="s">
        <v>58</v>
      </c>
      <c r="N1545" t="s">
        <v>59</v>
      </c>
      <c r="O1545">
        <v>2</v>
      </c>
      <c r="P1545" s="4">
        <v>32.544246289999997</v>
      </c>
      <c r="Q1545" s="4">
        <v>65.088492590000001</v>
      </c>
      <c r="R1545" t="s">
        <v>43</v>
      </c>
      <c r="S1545" t="b">
        <v>1</v>
      </c>
      <c r="T1545">
        <v>0</v>
      </c>
      <c r="U1545" t="b">
        <v>0</v>
      </c>
      <c r="V1545" t="s">
        <v>97</v>
      </c>
      <c r="W1545">
        <v>0</v>
      </c>
      <c r="X1545" t="s">
        <v>40</v>
      </c>
      <c r="Y1545" t="s">
        <v>32</v>
      </c>
      <c r="Z1545">
        <v>4</v>
      </c>
      <c r="AA1545" t="b">
        <v>1</v>
      </c>
    </row>
    <row r="1546" spans="1:27" x14ac:dyDescent="0.3">
      <c r="A1546">
        <v>1545</v>
      </c>
      <c r="B1546" s="1">
        <v>43424</v>
      </c>
      <c r="C1546" s="7">
        <f t="shared" si="48"/>
        <v>2018</v>
      </c>
      <c r="D1546" s="2">
        <v>0.81996527777777783</v>
      </c>
      <c r="E1546">
        <v>268</v>
      </c>
      <c r="F1546" s="3">
        <v>25</v>
      </c>
      <c r="G1546" s="3" t="str">
        <f t="shared" si="49"/>
        <v>Middle Age</v>
      </c>
      <c r="H1546" t="s">
        <v>25</v>
      </c>
      <c r="I1546" t="s">
        <v>62</v>
      </c>
      <c r="J1546">
        <v>71</v>
      </c>
      <c r="K1546" t="b">
        <v>0</v>
      </c>
      <c r="L1546">
        <v>162</v>
      </c>
      <c r="M1546" t="s">
        <v>35</v>
      </c>
      <c r="N1546" t="s">
        <v>36</v>
      </c>
      <c r="O1546">
        <v>3</v>
      </c>
      <c r="P1546" s="4">
        <v>60.370737230000003</v>
      </c>
      <c r="Q1546" s="4">
        <v>181.11221169999999</v>
      </c>
      <c r="R1546" t="s">
        <v>49</v>
      </c>
      <c r="S1546" t="b">
        <v>0</v>
      </c>
      <c r="T1546">
        <v>0</v>
      </c>
      <c r="U1546" t="b">
        <v>1</v>
      </c>
      <c r="V1546" t="s">
        <v>97</v>
      </c>
      <c r="W1546">
        <v>0</v>
      </c>
      <c r="X1546" t="s">
        <v>38</v>
      </c>
      <c r="Y1546" t="s">
        <v>32</v>
      </c>
      <c r="Z1546">
        <v>2</v>
      </c>
      <c r="AA1546" t="b">
        <v>1</v>
      </c>
    </row>
    <row r="1547" spans="1:27" x14ac:dyDescent="0.3">
      <c r="A1547">
        <v>1546</v>
      </c>
      <c r="B1547" s="1">
        <v>44149</v>
      </c>
      <c r="C1547" s="7">
        <f t="shared" si="48"/>
        <v>2020</v>
      </c>
      <c r="D1547" s="2">
        <v>0.30004629629629631</v>
      </c>
      <c r="E1547">
        <v>52</v>
      </c>
      <c r="F1547" s="3">
        <v>33</v>
      </c>
      <c r="G1547" s="3" t="str">
        <f t="shared" si="49"/>
        <v>Middle Age</v>
      </c>
      <c r="H1547" t="s">
        <v>25</v>
      </c>
      <c r="I1547" t="s">
        <v>56</v>
      </c>
      <c r="J1547">
        <v>75</v>
      </c>
      <c r="K1547" t="b">
        <v>0</v>
      </c>
      <c r="L1547">
        <v>415</v>
      </c>
      <c r="M1547" t="s">
        <v>35</v>
      </c>
      <c r="N1547" t="s">
        <v>36</v>
      </c>
      <c r="O1547">
        <v>5</v>
      </c>
      <c r="P1547" s="4">
        <v>63.709210489999997</v>
      </c>
      <c r="Q1547" s="4">
        <v>318.54605240000001</v>
      </c>
      <c r="R1547" t="s">
        <v>43</v>
      </c>
      <c r="S1547" t="b">
        <v>0</v>
      </c>
      <c r="T1547">
        <v>0</v>
      </c>
      <c r="U1547" t="b">
        <v>0</v>
      </c>
      <c r="V1547" t="s">
        <v>97</v>
      </c>
      <c r="W1547">
        <v>0</v>
      </c>
      <c r="X1547" t="s">
        <v>31</v>
      </c>
      <c r="Y1547" t="s">
        <v>41</v>
      </c>
      <c r="Z1547">
        <v>3</v>
      </c>
      <c r="AA1547" t="b">
        <v>1</v>
      </c>
    </row>
    <row r="1548" spans="1:27" x14ac:dyDescent="0.3">
      <c r="A1548">
        <v>1547</v>
      </c>
      <c r="B1548" s="1">
        <v>45235</v>
      </c>
      <c r="C1548" s="7">
        <f t="shared" si="48"/>
        <v>2023</v>
      </c>
      <c r="D1548" s="2">
        <v>0.28454861111111113</v>
      </c>
      <c r="E1548">
        <v>11</v>
      </c>
      <c r="F1548" s="3">
        <v>43</v>
      </c>
      <c r="G1548" s="3" t="str">
        <f t="shared" si="49"/>
        <v>Middle Age</v>
      </c>
      <c r="H1548" t="s">
        <v>33</v>
      </c>
      <c r="I1548" t="s">
        <v>46</v>
      </c>
      <c r="J1548">
        <v>92</v>
      </c>
      <c r="K1548" t="b">
        <v>0</v>
      </c>
      <c r="L1548">
        <v>365</v>
      </c>
      <c r="M1548" t="s">
        <v>53</v>
      </c>
      <c r="N1548" t="s">
        <v>54</v>
      </c>
      <c r="O1548">
        <v>4</v>
      </c>
      <c r="P1548" s="4">
        <v>87.889403729999998</v>
      </c>
      <c r="Q1548" s="4">
        <v>351.55761489999998</v>
      </c>
      <c r="R1548" t="s">
        <v>29</v>
      </c>
      <c r="S1548" t="b">
        <v>0</v>
      </c>
      <c r="T1548">
        <v>35.155761490000003</v>
      </c>
      <c r="U1548" t="b">
        <v>0</v>
      </c>
      <c r="V1548" t="s">
        <v>97</v>
      </c>
      <c r="W1548">
        <v>0</v>
      </c>
      <c r="X1548" t="s">
        <v>38</v>
      </c>
      <c r="Y1548" t="s">
        <v>50</v>
      </c>
      <c r="Z1548">
        <v>5</v>
      </c>
      <c r="AA1548" t="b">
        <v>1</v>
      </c>
    </row>
    <row r="1549" spans="1:27" x14ac:dyDescent="0.3">
      <c r="A1549">
        <v>1548</v>
      </c>
      <c r="B1549" s="1">
        <v>43439</v>
      </c>
      <c r="C1549" s="7">
        <f t="shared" si="48"/>
        <v>2018</v>
      </c>
      <c r="D1549" s="2">
        <v>0.11307870370370371</v>
      </c>
      <c r="E1549">
        <v>363</v>
      </c>
      <c r="F1549" s="3">
        <v>32</v>
      </c>
      <c r="G1549" s="3" t="str">
        <f t="shared" si="49"/>
        <v>Middle Age</v>
      </c>
      <c r="H1549" t="s">
        <v>25</v>
      </c>
      <c r="I1549" t="s">
        <v>61</v>
      </c>
      <c r="J1549">
        <v>44</v>
      </c>
      <c r="K1549" t="b">
        <v>0</v>
      </c>
      <c r="L1549">
        <v>413</v>
      </c>
      <c r="M1549" t="s">
        <v>47</v>
      </c>
      <c r="N1549" t="s">
        <v>48</v>
      </c>
      <c r="O1549">
        <v>4</v>
      </c>
      <c r="P1549" s="4">
        <v>18.536142389999998</v>
      </c>
      <c r="Q1549" s="4">
        <v>74.144569579999995</v>
      </c>
      <c r="R1549" t="s">
        <v>45</v>
      </c>
      <c r="S1549" t="b">
        <v>0</v>
      </c>
      <c r="T1549">
        <v>0</v>
      </c>
      <c r="U1549" t="b">
        <v>0</v>
      </c>
      <c r="V1549" t="s">
        <v>97</v>
      </c>
      <c r="W1549">
        <v>0</v>
      </c>
      <c r="X1549" t="s">
        <v>40</v>
      </c>
      <c r="Y1549" t="s">
        <v>32</v>
      </c>
      <c r="Z1549">
        <v>3</v>
      </c>
      <c r="AA1549" t="b">
        <v>0</v>
      </c>
    </row>
    <row r="1550" spans="1:27" x14ac:dyDescent="0.3">
      <c r="A1550">
        <v>1549</v>
      </c>
      <c r="B1550" s="1">
        <v>43782</v>
      </c>
      <c r="C1550" s="7">
        <f t="shared" si="48"/>
        <v>2019</v>
      </c>
      <c r="D1550" s="2">
        <v>0.23394675925925926</v>
      </c>
      <c r="E1550">
        <v>174</v>
      </c>
      <c r="F1550" s="3">
        <v>41</v>
      </c>
      <c r="G1550" s="3" t="str">
        <f t="shared" si="49"/>
        <v>Middle Age</v>
      </c>
      <c r="H1550" t="s">
        <v>51</v>
      </c>
      <c r="I1550" t="s">
        <v>63</v>
      </c>
      <c r="J1550">
        <v>90</v>
      </c>
      <c r="K1550" t="b">
        <v>0</v>
      </c>
      <c r="L1550">
        <v>404</v>
      </c>
      <c r="M1550" t="s">
        <v>35</v>
      </c>
      <c r="N1550" t="s">
        <v>36</v>
      </c>
      <c r="O1550">
        <v>4</v>
      </c>
      <c r="P1550" s="4">
        <v>12.79397455</v>
      </c>
      <c r="Q1550" s="4">
        <v>51.175898189999998</v>
      </c>
      <c r="R1550" t="s">
        <v>29</v>
      </c>
      <c r="S1550" t="b">
        <v>1</v>
      </c>
      <c r="T1550">
        <v>0</v>
      </c>
      <c r="U1550" t="b">
        <v>0</v>
      </c>
      <c r="V1550" t="s">
        <v>97</v>
      </c>
      <c r="W1550">
        <v>0</v>
      </c>
      <c r="X1550" t="s">
        <v>38</v>
      </c>
      <c r="Y1550" t="s">
        <v>32</v>
      </c>
      <c r="Z1550">
        <v>4</v>
      </c>
      <c r="AA1550" t="b">
        <v>0</v>
      </c>
    </row>
    <row r="1551" spans="1:27" x14ac:dyDescent="0.3">
      <c r="A1551">
        <v>1550</v>
      </c>
      <c r="B1551" s="1">
        <v>45288</v>
      </c>
      <c r="C1551" s="7">
        <f t="shared" si="48"/>
        <v>2023</v>
      </c>
      <c r="D1551" s="2">
        <v>0.70207175925925924</v>
      </c>
      <c r="E1551">
        <v>435</v>
      </c>
      <c r="F1551" s="3">
        <v>65</v>
      </c>
      <c r="G1551" s="3" t="str">
        <f t="shared" si="49"/>
        <v>Old</v>
      </c>
      <c r="H1551" t="s">
        <v>33</v>
      </c>
      <c r="I1551" t="s">
        <v>44</v>
      </c>
      <c r="J1551" t="s">
        <v>96</v>
      </c>
      <c r="K1551" t="b">
        <v>1</v>
      </c>
      <c r="L1551">
        <v>823</v>
      </c>
      <c r="M1551" t="s">
        <v>53</v>
      </c>
      <c r="N1551" t="s">
        <v>54</v>
      </c>
      <c r="O1551">
        <v>1</v>
      </c>
      <c r="P1551" s="4">
        <v>27.739562750000001</v>
      </c>
      <c r="Q1551" s="4">
        <v>27.739562750000001</v>
      </c>
      <c r="R1551" t="s">
        <v>45</v>
      </c>
      <c r="S1551" t="b">
        <v>0</v>
      </c>
      <c r="T1551">
        <v>0</v>
      </c>
      <c r="U1551" t="b">
        <v>0</v>
      </c>
      <c r="V1551" t="s">
        <v>65</v>
      </c>
      <c r="W1551">
        <v>4</v>
      </c>
      <c r="X1551" t="s">
        <v>38</v>
      </c>
      <c r="Y1551" t="s">
        <v>32</v>
      </c>
      <c r="Z1551">
        <v>4</v>
      </c>
      <c r="AA1551" t="b">
        <v>0</v>
      </c>
    </row>
    <row r="1552" spans="1:27" x14ac:dyDescent="0.3">
      <c r="A1552">
        <v>1551</v>
      </c>
      <c r="B1552" s="1">
        <v>43789</v>
      </c>
      <c r="C1552" s="7">
        <f t="shared" si="48"/>
        <v>2019</v>
      </c>
      <c r="D1552" s="2">
        <v>0.78276620370370376</v>
      </c>
      <c r="E1552">
        <v>264</v>
      </c>
      <c r="F1552" s="3">
        <v>42</v>
      </c>
      <c r="G1552" s="3" t="str">
        <f t="shared" si="49"/>
        <v>Middle Age</v>
      </c>
      <c r="H1552" t="s">
        <v>33</v>
      </c>
      <c r="I1552" t="s">
        <v>26</v>
      </c>
      <c r="J1552" t="s">
        <v>96</v>
      </c>
      <c r="K1552" t="b">
        <v>1</v>
      </c>
      <c r="L1552">
        <v>446</v>
      </c>
      <c r="M1552" t="s">
        <v>47</v>
      </c>
      <c r="N1552" t="s">
        <v>48</v>
      </c>
      <c r="O1552">
        <v>3</v>
      </c>
      <c r="P1552" s="4">
        <v>50.475921249999999</v>
      </c>
      <c r="Q1552" s="4">
        <v>151.42776370000001</v>
      </c>
      <c r="R1552" t="s">
        <v>49</v>
      </c>
      <c r="S1552" t="b">
        <v>1</v>
      </c>
      <c r="T1552">
        <v>0</v>
      </c>
      <c r="U1552" t="b">
        <v>0</v>
      </c>
      <c r="V1552" t="s">
        <v>37</v>
      </c>
      <c r="W1552">
        <v>2</v>
      </c>
      <c r="X1552" t="s">
        <v>40</v>
      </c>
      <c r="Y1552" t="s">
        <v>41</v>
      </c>
      <c r="Z1552">
        <v>4</v>
      </c>
      <c r="AA1552" t="b">
        <v>1</v>
      </c>
    </row>
    <row r="1553" spans="1:27" x14ac:dyDescent="0.3">
      <c r="A1553">
        <v>1552</v>
      </c>
      <c r="B1553" s="1">
        <v>44873</v>
      </c>
      <c r="C1553" s="7">
        <f t="shared" si="48"/>
        <v>2022</v>
      </c>
      <c r="D1553" s="2">
        <v>0.85759259259259257</v>
      </c>
      <c r="E1553">
        <v>309</v>
      </c>
      <c r="F1553" s="3">
        <v>22</v>
      </c>
      <c r="G1553" s="3" t="str">
        <f t="shared" si="49"/>
        <v>Young</v>
      </c>
      <c r="H1553" t="s">
        <v>51</v>
      </c>
      <c r="I1553" t="s">
        <v>70</v>
      </c>
      <c r="J1553" t="s">
        <v>96</v>
      </c>
      <c r="K1553" t="b">
        <v>1</v>
      </c>
      <c r="L1553">
        <v>233</v>
      </c>
      <c r="M1553" t="s">
        <v>27</v>
      </c>
      <c r="N1553" t="s">
        <v>28</v>
      </c>
      <c r="O1553">
        <v>3</v>
      </c>
      <c r="P1553" s="4">
        <v>55.116906210000003</v>
      </c>
      <c r="Q1553" s="4">
        <v>165.35071859999999</v>
      </c>
      <c r="R1553" t="s">
        <v>29</v>
      </c>
      <c r="S1553" t="b">
        <v>0</v>
      </c>
      <c r="T1553">
        <v>16.535071859999999</v>
      </c>
      <c r="U1553" t="b">
        <v>1</v>
      </c>
      <c r="V1553" t="s">
        <v>30</v>
      </c>
      <c r="W1553">
        <v>5</v>
      </c>
      <c r="X1553" t="s">
        <v>31</v>
      </c>
      <c r="Y1553" t="s">
        <v>50</v>
      </c>
      <c r="Z1553">
        <v>1</v>
      </c>
      <c r="AA1553" t="b">
        <v>0</v>
      </c>
    </row>
    <row r="1554" spans="1:27" x14ac:dyDescent="0.3">
      <c r="A1554">
        <v>1553</v>
      </c>
      <c r="B1554" s="1">
        <v>43824</v>
      </c>
      <c r="C1554" s="7">
        <f t="shared" si="48"/>
        <v>2019</v>
      </c>
      <c r="D1554" s="2">
        <v>0.4475925925925926</v>
      </c>
      <c r="E1554">
        <v>419</v>
      </c>
      <c r="F1554" s="3">
        <v>65</v>
      </c>
      <c r="G1554" s="3" t="str">
        <f t="shared" si="49"/>
        <v>Old</v>
      </c>
      <c r="H1554" t="s">
        <v>33</v>
      </c>
      <c r="I1554" t="s">
        <v>63</v>
      </c>
      <c r="J1554" t="s">
        <v>96</v>
      </c>
      <c r="K1554" t="b">
        <v>1</v>
      </c>
      <c r="L1554">
        <v>239</v>
      </c>
      <c r="M1554" t="s">
        <v>35</v>
      </c>
      <c r="N1554" t="s">
        <v>36</v>
      </c>
      <c r="O1554">
        <v>1</v>
      </c>
      <c r="P1554" s="4">
        <v>47.40335142</v>
      </c>
      <c r="Q1554" s="4">
        <v>47.40335142</v>
      </c>
      <c r="R1554" t="s">
        <v>45</v>
      </c>
      <c r="S1554" t="b">
        <v>0</v>
      </c>
      <c r="T1554">
        <v>0</v>
      </c>
      <c r="U1554" t="b">
        <v>0</v>
      </c>
      <c r="V1554" t="s">
        <v>37</v>
      </c>
      <c r="W1554">
        <v>3</v>
      </c>
      <c r="X1554" t="s">
        <v>40</v>
      </c>
      <c r="Y1554" t="s">
        <v>32</v>
      </c>
      <c r="Z1554">
        <v>1</v>
      </c>
      <c r="AA1554" t="b">
        <v>1</v>
      </c>
    </row>
    <row r="1555" spans="1:27" x14ac:dyDescent="0.3">
      <c r="A1555">
        <v>1554</v>
      </c>
      <c r="B1555" s="1">
        <v>43427</v>
      </c>
      <c r="C1555" s="7">
        <f t="shared" si="48"/>
        <v>2018</v>
      </c>
      <c r="D1555" s="2">
        <v>0.78021990740740732</v>
      </c>
      <c r="E1555">
        <v>360</v>
      </c>
      <c r="F1555" s="3">
        <v>33</v>
      </c>
      <c r="G1555" s="3" t="str">
        <f t="shared" si="49"/>
        <v>Middle Age</v>
      </c>
      <c r="H1555" t="s">
        <v>25</v>
      </c>
      <c r="I1555" t="s">
        <v>62</v>
      </c>
      <c r="J1555">
        <v>16</v>
      </c>
      <c r="K1555" t="b">
        <v>0</v>
      </c>
      <c r="L1555">
        <v>445</v>
      </c>
      <c r="M1555" t="s">
        <v>58</v>
      </c>
      <c r="N1555" t="s">
        <v>59</v>
      </c>
      <c r="O1555">
        <v>2</v>
      </c>
      <c r="P1555" s="4">
        <v>33.867552869999997</v>
      </c>
      <c r="Q1555" s="4">
        <v>67.735105739999995</v>
      </c>
      <c r="R1555" t="s">
        <v>29</v>
      </c>
      <c r="S1555" t="b">
        <v>1</v>
      </c>
      <c r="T1555">
        <v>6.7735105740000003</v>
      </c>
      <c r="U1555" t="b">
        <v>1</v>
      </c>
      <c r="V1555" t="s">
        <v>97</v>
      </c>
      <c r="W1555">
        <v>0</v>
      </c>
      <c r="X1555" t="s">
        <v>38</v>
      </c>
      <c r="Y1555" t="s">
        <v>50</v>
      </c>
      <c r="Z1555">
        <v>3</v>
      </c>
      <c r="AA1555" t="b">
        <v>0</v>
      </c>
    </row>
    <row r="1556" spans="1:27" x14ac:dyDescent="0.3">
      <c r="A1556">
        <v>1555</v>
      </c>
      <c r="B1556" s="1">
        <v>43782</v>
      </c>
      <c r="C1556" s="7">
        <f t="shared" si="48"/>
        <v>2019</v>
      </c>
      <c r="D1556" s="2">
        <v>0.98917824074074068</v>
      </c>
      <c r="E1556">
        <v>146</v>
      </c>
      <c r="F1556" s="3">
        <v>22</v>
      </c>
      <c r="G1556" s="3" t="str">
        <f t="shared" si="49"/>
        <v>Young</v>
      </c>
      <c r="H1556" t="s">
        <v>51</v>
      </c>
      <c r="I1556" t="s">
        <v>68</v>
      </c>
      <c r="J1556">
        <v>66</v>
      </c>
      <c r="K1556" t="b">
        <v>0</v>
      </c>
      <c r="L1556">
        <v>741</v>
      </c>
      <c r="M1556" t="s">
        <v>35</v>
      </c>
      <c r="N1556" t="s">
        <v>36</v>
      </c>
      <c r="O1556">
        <v>2</v>
      </c>
      <c r="P1556" s="4">
        <v>63.360304259999999</v>
      </c>
      <c r="Q1556" s="4">
        <v>126.7206085</v>
      </c>
      <c r="R1556" t="s">
        <v>45</v>
      </c>
      <c r="S1556" t="b">
        <v>0</v>
      </c>
      <c r="T1556">
        <v>12.672060849999999</v>
      </c>
      <c r="U1556" t="b">
        <v>1</v>
      </c>
      <c r="V1556" t="s">
        <v>97</v>
      </c>
      <c r="W1556">
        <v>0</v>
      </c>
      <c r="X1556" t="s">
        <v>31</v>
      </c>
      <c r="Y1556" t="s">
        <v>50</v>
      </c>
      <c r="Z1556">
        <v>1</v>
      </c>
      <c r="AA1556" t="b">
        <v>1</v>
      </c>
    </row>
    <row r="1557" spans="1:27" x14ac:dyDescent="0.3">
      <c r="A1557">
        <v>1556</v>
      </c>
      <c r="B1557" s="1">
        <v>43458</v>
      </c>
      <c r="C1557" s="7">
        <f t="shared" si="48"/>
        <v>2018</v>
      </c>
      <c r="D1557" s="2">
        <v>0.11583333333333333</v>
      </c>
      <c r="E1557">
        <v>424</v>
      </c>
      <c r="F1557" s="3">
        <v>61</v>
      </c>
      <c r="G1557" s="3" t="str">
        <f t="shared" si="49"/>
        <v>Old</v>
      </c>
      <c r="H1557" t="s">
        <v>51</v>
      </c>
      <c r="I1557" t="s">
        <v>44</v>
      </c>
      <c r="J1557">
        <v>50</v>
      </c>
      <c r="K1557" t="b">
        <v>0</v>
      </c>
      <c r="L1557">
        <v>295</v>
      </c>
      <c r="M1557" t="s">
        <v>35</v>
      </c>
      <c r="N1557" t="s">
        <v>36</v>
      </c>
      <c r="O1557">
        <v>5</v>
      </c>
      <c r="P1557" s="4">
        <v>70.951491259999997</v>
      </c>
      <c r="Q1557" s="4">
        <v>354.7574563</v>
      </c>
      <c r="R1557" t="s">
        <v>43</v>
      </c>
      <c r="S1557" t="b">
        <v>0</v>
      </c>
      <c r="T1557">
        <v>0</v>
      </c>
      <c r="U1557" t="b">
        <v>0</v>
      </c>
      <c r="V1557" t="s">
        <v>97</v>
      </c>
      <c r="W1557">
        <v>0</v>
      </c>
      <c r="X1557" t="s">
        <v>31</v>
      </c>
      <c r="Y1557" t="s">
        <v>41</v>
      </c>
      <c r="Z1557">
        <v>4</v>
      </c>
      <c r="AA1557" t="b">
        <v>1</v>
      </c>
    </row>
    <row r="1558" spans="1:27" x14ac:dyDescent="0.3">
      <c r="A1558">
        <v>1557</v>
      </c>
      <c r="B1558" s="1">
        <v>45235</v>
      </c>
      <c r="C1558" s="7">
        <f t="shared" si="48"/>
        <v>2023</v>
      </c>
      <c r="D1558" s="2">
        <v>0.1416550925925926</v>
      </c>
      <c r="E1558">
        <v>37</v>
      </c>
      <c r="F1558" s="3">
        <v>54</v>
      </c>
      <c r="G1558" s="3" t="str">
        <f t="shared" si="49"/>
        <v>Old</v>
      </c>
      <c r="H1558" t="s">
        <v>25</v>
      </c>
      <c r="I1558" t="s">
        <v>62</v>
      </c>
      <c r="J1558" t="s">
        <v>96</v>
      </c>
      <c r="K1558" t="b">
        <v>1</v>
      </c>
      <c r="L1558">
        <v>23</v>
      </c>
      <c r="M1558" t="s">
        <v>47</v>
      </c>
      <c r="N1558" t="s">
        <v>48</v>
      </c>
      <c r="O1558">
        <v>5</v>
      </c>
      <c r="P1558" s="4">
        <v>41.026936929999998</v>
      </c>
      <c r="Q1558" s="4">
        <v>205.13468460000001</v>
      </c>
      <c r="R1558" t="s">
        <v>45</v>
      </c>
      <c r="S1558" t="b">
        <v>0</v>
      </c>
      <c r="T1558">
        <v>0</v>
      </c>
      <c r="U1558" t="b">
        <v>0</v>
      </c>
      <c r="V1558" t="s">
        <v>65</v>
      </c>
      <c r="W1558">
        <v>1</v>
      </c>
      <c r="X1558" t="s">
        <v>31</v>
      </c>
      <c r="Y1558" t="s">
        <v>32</v>
      </c>
      <c r="Z1558">
        <v>4</v>
      </c>
      <c r="AA1558" t="b">
        <v>1</v>
      </c>
    </row>
    <row r="1559" spans="1:27" x14ac:dyDescent="0.3">
      <c r="A1559">
        <v>1558</v>
      </c>
      <c r="B1559" s="1">
        <v>43434</v>
      </c>
      <c r="C1559" s="7">
        <f t="shared" si="48"/>
        <v>2018</v>
      </c>
      <c r="D1559" s="2">
        <v>0.28078703703703706</v>
      </c>
      <c r="E1559">
        <v>361</v>
      </c>
      <c r="F1559" s="3">
        <v>34</v>
      </c>
      <c r="G1559" s="3" t="str">
        <f t="shared" si="49"/>
        <v>Middle Age</v>
      </c>
      <c r="H1559" t="s">
        <v>51</v>
      </c>
      <c r="I1559" t="s">
        <v>55</v>
      </c>
      <c r="J1559">
        <v>63</v>
      </c>
      <c r="K1559" t="b">
        <v>0</v>
      </c>
      <c r="L1559">
        <v>267</v>
      </c>
      <c r="M1559" t="s">
        <v>58</v>
      </c>
      <c r="N1559" t="s">
        <v>59</v>
      </c>
      <c r="O1559">
        <v>2</v>
      </c>
      <c r="P1559" s="4">
        <v>44.581710749999999</v>
      </c>
      <c r="Q1559" s="4">
        <v>89.163421490000005</v>
      </c>
      <c r="R1559" t="s">
        <v>49</v>
      </c>
      <c r="S1559" t="b">
        <v>0</v>
      </c>
      <c r="T1559">
        <v>0</v>
      </c>
      <c r="U1559" t="b">
        <v>1</v>
      </c>
      <c r="V1559" t="s">
        <v>97</v>
      </c>
      <c r="W1559">
        <v>0</v>
      </c>
      <c r="X1559" t="s">
        <v>38</v>
      </c>
      <c r="Y1559" t="s">
        <v>32</v>
      </c>
      <c r="Z1559">
        <v>3</v>
      </c>
      <c r="AA1559" t="b">
        <v>1</v>
      </c>
    </row>
    <row r="1560" spans="1:27" x14ac:dyDescent="0.3">
      <c r="A1560">
        <v>1559</v>
      </c>
      <c r="B1560" s="1">
        <v>45253</v>
      </c>
      <c r="C1560" s="7">
        <f t="shared" si="48"/>
        <v>2023</v>
      </c>
      <c r="D1560" s="2">
        <v>0.83805555555555555</v>
      </c>
      <c r="E1560">
        <v>158</v>
      </c>
      <c r="F1560" s="3">
        <v>43</v>
      </c>
      <c r="G1560" s="3" t="str">
        <f t="shared" si="49"/>
        <v>Middle Age</v>
      </c>
      <c r="H1560" t="s">
        <v>25</v>
      </c>
      <c r="I1560" t="s">
        <v>70</v>
      </c>
      <c r="J1560" t="s">
        <v>96</v>
      </c>
      <c r="K1560" t="b">
        <v>1</v>
      </c>
      <c r="L1560">
        <v>438</v>
      </c>
      <c r="M1560" t="s">
        <v>47</v>
      </c>
      <c r="N1560" t="s">
        <v>48</v>
      </c>
      <c r="O1560">
        <v>4</v>
      </c>
      <c r="P1560" s="4">
        <v>27.793261489999999</v>
      </c>
      <c r="Q1560" s="4">
        <v>111.173046</v>
      </c>
      <c r="R1560" t="s">
        <v>49</v>
      </c>
      <c r="S1560" t="b">
        <v>1</v>
      </c>
      <c r="T1560">
        <v>11.117304600000001</v>
      </c>
      <c r="U1560" t="b">
        <v>1</v>
      </c>
      <c r="V1560" t="s">
        <v>65</v>
      </c>
      <c r="W1560">
        <v>5</v>
      </c>
      <c r="X1560" t="s">
        <v>40</v>
      </c>
      <c r="Y1560" t="s">
        <v>50</v>
      </c>
      <c r="Z1560">
        <v>5</v>
      </c>
      <c r="AA1560" t="b">
        <v>0</v>
      </c>
    </row>
    <row r="1561" spans="1:27" x14ac:dyDescent="0.3">
      <c r="A1561">
        <v>1560</v>
      </c>
      <c r="B1561" s="1">
        <v>44909</v>
      </c>
      <c r="C1561" s="7">
        <f t="shared" si="48"/>
        <v>2022</v>
      </c>
      <c r="D1561" s="2">
        <v>0.37741898148148145</v>
      </c>
      <c r="E1561">
        <v>77</v>
      </c>
      <c r="F1561" s="3">
        <v>47</v>
      </c>
      <c r="G1561" s="3" t="str">
        <f t="shared" si="49"/>
        <v>Old</v>
      </c>
      <c r="H1561" t="s">
        <v>51</v>
      </c>
      <c r="I1561" t="s">
        <v>34</v>
      </c>
      <c r="J1561" t="s">
        <v>96</v>
      </c>
      <c r="K1561" t="b">
        <v>1</v>
      </c>
      <c r="L1561">
        <v>848</v>
      </c>
      <c r="M1561" t="s">
        <v>35</v>
      </c>
      <c r="N1561" t="s">
        <v>36</v>
      </c>
      <c r="O1561">
        <v>1</v>
      </c>
      <c r="P1561" s="4">
        <v>23.67759358</v>
      </c>
      <c r="Q1561" s="4">
        <v>23.67759358</v>
      </c>
      <c r="R1561" t="s">
        <v>45</v>
      </c>
      <c r="S1561" t="b">
        <v>0</v>
      </c>
      <c r="T1561">
        <v>0</v>
      </c>
      <c r="U1561" t="b">
        <v>1</v>
      </c>
      <c r="V1561" t="s">
        <v>30</v>
      </c>
      <c r="W1561">
        <v>2</v>
      </c>
      <c r="X1561" t="s">
        <v>40</v>
      </c>
      <c r="Y1561" t="s">
        <v>41</v>
      </c>
      <c r="Z1561">
        <v>2</v>
      </c>
      <c r="AA1561" t="b">
        <v>1</v>
      </c>
    </row>
    <row r="1562" spans="1:27" x14ac:dyDescent="0.3">
      <c r="A1562">
        <v>1561</v>
      </c>
      <c r="B1562" s="1">
        <v>43809</v>
      </c>
      <c r="C1562" s="7">
        <f t="shared" si="48"/>
        <v>2019</v>
      </c>
      <c r="D1562" s="2">
        <v>0.51197916666666665</v>
      </c>
      <c r="E1562">
        <v>362</v>
      </c>
      <c r="F1562" s="3">
        <v>44</v>
      </c>
      <c r="G1562" s="3" t="str">
        <f t="shared" si="49"/>
        <v>Middle Age</v>
      </c>
      <c r="H1562" t="s">
        <v>51</v>
      </c>
      <c r="I1562" t="s">
        <v>60</v>
      </c>
      <c r="J1562">
        <v>92</v>
      </c>
      <c r="K1562" t="b">
        <v>0</v>
      </c>
      <c r="L1562">
        <v>858</v>
      </c>
      <c r="M1562" t="s">
        <v>58</v>
      </c>
      <c r="N1562" t="s">
        <v>59</v>
      </c>
      <c r="O1562">
        <v>2</v>
      </c>
      <c r="P1562" s="4">
        <v>93.298821119999999</v>
      </c>
      <c r="Q1562" s="4">
        <v>186.5976422</v>
      </c>
      <c r="R1562" t="s">
        <v>49</v>
      </c>
      <c r="S1562" t="b">
        <v>1</v>
      </c>
      <c r="T1562">
        <v>18.65976422</v>
      </c>
      <c r="U1562" t="b">
        <v>0</v>
      </c>
      <c r="V1562" t="s">
        <v>97</v>
      </c>
      <c r="W1562">
        <v>0</v>
      </c>
      <c r="X1562" t="s">
        <v>31</v>
      </c>
      <c r="Y1562" t="s">
        <v>50</v>
      </c>
      <c r="Z1562">
        <v>2</v>
      </c>
      <c r="AA1562" t="b">
        <v>0</v>
      </c>
    </row>
    <row r="1563" spans="1:27" x14ac:dyDescent="0.3">
      <c r="A1563">
        <v>1562</v>
      </c>
      <c r="B1563" s="1">
        <v>45271</v>
      </c>
      <c r="C1563" s="7">
        <f t="shared" si="48"/>
        <v>2023</v>
      </c>
      <c r="D1563" s="2">
        <v>0.53524305555555551</v>
      </c>
      <c r="E1563">
        <v>168</v>
      </c>
      <c r="F1563" s="3">
        <v>30</v>
      </c>
      <c r="G1563" s="3" t="str">
        <f t="shared" si="49"/>
        <v>Middle Age</v>
      </c>
      <c r="H1563" t="s">
        <v>25</v>
      </c>
      <c r="I1563" t="s">
        <v>66</v>
      </c>
      <c r="J1563" t="s">
        <v>96</v>
      </c>
      <c r="K1563" t="b">
        <v>1</v>
      </c>
      <c r="L1563">
        <v>291</v>
      </c>
      <c r="M1563" t="s">
        <v>58</v>
      </c>
      <c r="N1563" t="s">
        <v>59</v>
      </c>
      <c r="O1563">
        <v>4</v>
      </c>
      <c r="P1563" s="4">
        <v>82.212978109999995</v>
      </c>
      <c r="Q1563" s="4">
        <v>328.8519124</v>
      </c>
      <c r="R1563" t="s">
        <v>49</v>
      </c>
      <c r="S1563" t="b">
        <v>0</v>
      </c>
      <c r="T1563">
        <v>0</v>
      </c>
      <c r="U1563" t="b">
        <v>0</v>
      </c>
      <c r="V1563" t="s">
        <v>65</v>
      </c>
      <c r="W1563">
        <v>1</v>
      </c>
      <c r="X1563" t="s">
        <v>31</v>
      </c>
      <c r="Y1563" t="s">
        <v>32</v>
      </c>
      <c r="Z1563">
        <v>4</v>
      </c>
      <c r="AA1563" t="b">
        <v>0</v>
      </c>
    </row>
    <row r="1564" spans="1:27" x14ac:dyDescent="0.3">
      <c r="A1564">
        <v>1563</v>
      </c>
      <c r="B1564" s="1">
        <v>43424</v>
      </c>
      <c r="C1564" s="7">
        <f t="shared" si="48"/>
        <v>2018</v>
      </c>
      <c r="D1564" s="2">
        <v>0.94837962962962974</v>
      </c>
      <c r="E1564">
        <v>291</v>
      </c>
      <c r="F1564" s="3">
        <v>39</v>
      </c>
      <c r="G1564" s="3" t="str">
        <f t="shared" si="49"/>
        <v>Middle Age</v>
      </c>
      <c r="H1564" t="s">
        <v>51</v>
      </c>
      <c r="I1564" t="s">
        <v>68</v>
      </c>
      <c r="J1564">
        <v>88</v>
      </c>
      <c r="K1564" t="b">
        <v>0</v>
      </c>
      <c r="L1564">
        <v>752</v>
      </c>
      <c r="M1564" t="s">
        <v>35</v>
      </c>
      <c r="N1564" t="s">
        <v>36</v>
      </c>
      <c r="O1564">
        <v>1</v>
      </c>
      <c r="P1564" s="4">
        <v>83.132225629999994</v>
      </c>
      <c r="Q1564" s="4">
        <v>83.132225629999994</v>
      </c>
      <c r="R1564" t="s">
        <v>43</v>
      </c>
      <c r="S1564" t="b">
        <v>1</v>
      </c>
      <c r="T1564">
        <v>0</v>
      </c>
      <c r="U1564" t="b">
        <v>1</v>
      </c>
      <c r="V1564" t="s">
        <v>97</v>
      </c>
      <c r="W1564">
        <v>0</v>
      </c>
      <c r="X1564" t="s">
        <v>38</v>
      </c>
      <c r="Y1564" t="s">
        <v>32</v>
      </c>
      <c r="Z1564">
        <v>2</v>
      </c>
      <c r="AA1564" t="b">
        <v>1</v>
      </c>
    </row>
    <row r="1565" spans="1:27" x14ac:dyDescent="0.3">
      <c r="A1565">
        <v>1564</v>
      </c>
      <c r="B1565" s="1">
        <v>43464</v>
      </c>
      <c r="C1565" s="7">
        <f t="shared" si="48"/>
        <v>2018</v>
      </c>
      <c r="D1565" s="2">
        <v>0.53164351851851854</v>
      </c>
      <c r="E1565">
        <v>155</v>
      </c>
      <c r="F1565" s="3">
        <v>53</v>
      </c>
      <c r="G1565" s="3" t="str">
        <f t="shared" si="49"/>
        <v>Old</v>
      </c>
      <c r="H1565" t="s">
        <v>33</v>
      </c>
      <c r="I1565" t="s">
        <v>66</v>
      </c>
      <c r="J1565">
        <v>38</v>
      </c>
      <c r="K1565" t="b">
        <v>0</v>
      </c>
      <c r="L1565">
        <v>665</v>
      </c>
      <c r="M1565" t="s">
        <v>27</v>
      </c>
      <c r="N1565" t="s">
        <v>28</v>
      </c>
      <c r="O1565">
        <v>4</v>
      </c>
      <c r="P1565" s="4">
        <v>54.441583229999999</v>
      </c>
      <c r="Q1565" s="4">
        <v>217.76633290000001</v>
      </c>
      <c r="R1565" t="s">
        <v>43</v>
      </c>
      <c r="S1565" t="b">
        <v>0</v>
      </c>
      <c r="T1565">
        <v>0</v>
      </c>
      <c r="U1565" t="b">
        <v>0</v>
      </c>
      <c r="V1565" t="s">
        <v>97</v>
      </c>
      <c r="W1565">
        <v>0</v>
      </c>
      <c r="X1565" t="s">
        <v>31</v>
      </c>
      <c r="Y1565" t="s">
        <v>32</v>
      </c>
      <c r="Z1565">
        <v>5</v>
      </c>
      <c r="AA1565" t="b">
        <v>0</v>
      </c>
    </row>
    <row r="1566" spans="1:27" x14ac:dyDescent="0.3">
      <c r="A1566">
        <v>1565</v>
      </c>
      <c r="B1566" s="1">
        <v>44513</v>
      </c>
      <c r="C1566" s="7">
        <f t="shared" si="48"/>
        <v>2021</v>
      </c>
      <c r="D1566" s="2">
        <v>0.64090277777777771</v>
      </c>
      <c r="E1566">
        <v>397</v>
      </c>
      <c r="F1566" s="3">
        <v>60</v>
      </c>
      <c r="G1566" s="3" t="str">
        <f t="shared" si="49"/>
        <v>Old</v>
      </c>
      <c r="H1566" t="s">
        <v>33</v>
      </c>
      <c r="I1566" t="s">
        <v>69</v>
      </c>
      <c r="J1566" t="s">
        <v>96</v>
      </c>
      <c r="K1566" t="b">
        <v>1</v>
      </c>
      <c r="L1566">
        <v>863</v>
      </c>
      <c r="M1566" t="s">
        <v>47</v>
      </c>
      <c r="N1566" t="s">
        <v>48</v>
      </c>
      <c r="O1566">
        <v>3</v>
      </c>
      <c r="P1566" s="4">
        <v>76.525473539999993</v>
      </c>
      <c r="Q1566" s="4">
        <v>229.57642060000001</v>
      </c>
      <c r="R1566" t="s">
        <v>43</v>
      </c>
      <c r="S1566" t="b">
        <v>1</v>
      </c>
      <c r="T1566">
        <v>22.957642060000001</v>
      </c>
      <c r="U1566" t="b">
        <v>0</v>
      </c>
      <c r="V1566" t="s">
        <v>30</v>
      </c>
      <c r="W1566">
        <v>5</v>
      </c>
      <c r="X1566" t="s">
        <v>31</v>
      </c>
      <c r="Y1566" t="s">
        <v>50</v>
      </c>
      <c r="Z1566">
        <v>5</v>
      </c>
      <c r="AA1566" t="b">
        <v>0</v>
      </c>
    </row>
    <row r="1567" spans="1:27" x14ac:dyDescent="0.3">
      <c r="A1567">
        <v>1566</v>
      </c>
      <c r="B1567" s="1">
        <v>44555</v>
      </c>
      <c r="C1567" s="7">
        <f t="shared" si="48"/>
        <v>2021</v>
      </c>
      <c r="D1567" s="2">
        <v>0.85431712962962969</v>
      </c>
      <c r="E1567">
        <v>413</v>
      </c>
      <c r="F1567" s="3">
        <v>52</v>
      </c>
      <c r="G1567" s="3" t="str">
        <f t="shared" si="49"/>
        <v>Old</v>
      </c>
      <c r="H1567" t="s">
        <v>25</v>
      </c>
      <c r="I1567" t="s">
        <v>67</v>
      </c>
      <c r="J1567">
        <v>74</v>
      </c>
      <c r="K1567" t="b">
        <v>0</v>
      </c>
      <c r="L1567">
        <v>997</v>
      </c>
      <c r="M1567" t="s">
        <v>58</v>
      </c>
      <c r="N1567" t="s">
        <v>59</v>
      </c>
      <c r="O1567">
        <v>3</v>
      </c>
      <c r="P1567" s="4">
        <v>11.856195169999999</v>
      </c>
      <c r="Q1567" s="4">
        <v>35.568585499999998</v>
      </c>
      <c r="R1567" t="s">
        <v>29</v>
      </c>
      <c r="S1567" t="b">
        <v>1</v>
      </c>
      <c r="T1567">
        <v>3.5568585499999998</v>
      </c>
      <c r="U1567" t="b">
        <v>0</v>
      </c>
      <c r="V1567" t="s">
        <v>97</v>
      </c>
      <c r="W1567">
        <v>0</v>
      </c>
      <c r="X1567" t="s">
        <v>38</v>
      </c>
      <c r="Y1567" t="s">
        <v>50</v>
      </c>
      <c r="Z1567">
        <v>3</v>
      </c>
      <c r="AA1567" t="b">
        <v>1</v>
      </c>
    </row>
    <row r="1568" spans="1:27" x14ac:dyDescent="0.3">
      <c r="A1568">
        <v>1567</v>
      </c>
      <c r="B1568" s="1">
        <v>43821</v>
      </c>
      <c r="C1568" s="7">
        <f t="shared" si="48"/>
        <v>2019</v>
      </c>
      <c r="D1568" s="2">
        <v>0.86894675925925924</v>
      </c>
      <c r="E1568">
        <v>161</v>
      </c>
      <c r="F1568" s="3">
        <v>26</v>
      </c>
      <c r="G1568" s="3" t="str">
        <f t="shared" si="49"/>
        <v>Middle Age</v>
      </c>
      <c r="H1568" t="s">
        <v>33</v>
      </c>
      <c r="I1568" t="s">
        <v>67</v>
      </c>
      <c r="J1568" t="s">
        <v>96</v>
      </c>
      <c r="K1568" t="b">
        <v>1</v>
      </c>
      <c r="L1568">
        <v>794</v>
      </c>
      <c r="M1568" t="s">
        <v>58</v>
      </c>
      <c r="N1568" t="s">
        <v>59</v>
      </c>
      <c r="O1568">
        <v>2</v>
      </c>
      <c r="P1568" s="4">
        <v>38.931410159999999</v>
      </c>
      <c r="Q1568" s="4">
        <v>77.862820319999997</v>
      </c>
      <c r="R1568" t="s">
        <v>49</v>
      </c>
      <c r="S1568" t="b">
        <v>1</v>
      </c>
      <c r="T1568">
        <v>7.7862820319999999</v>
      </c>
      <c r="U1568" t="b">
        <v>0</v>
      </c>
      <c r="V1568" t="s">
        <v>65</v>
      </c>
      <c r="W1568">
        <v>4</v>
      </c>
      <c r="X1568" t="s">
        <v>38</v>
      </c>
      <c r="Y1568" t="s">
        <v>50</v>
      </c>
      <c r="Z1568">
        <v>1</v>
      </c>
      <c r="AA1568" t="b">
        <v>0</v>
      </c>
    </row>
    <row r="1569" spans="1:27" x14ac:dyDescent="0.3">
      <c r="A1569">
        <v>1568</v>
      </c>
      <c r="B1569" s="1">
        <v>44546</v>
      </c>
      <c r="C1569" s="7">
        <f t="shared" si="48"/>
        <v>2021</v>
      </c>
      <c r="D1569" s="2">
        <v>0.74339120370370371</v>
      </c>
      <c r="E1569">
        <v>373</v>
      </c>
      <c r="F1569" s="3">
        <v>19</v>
      </c>
      <c r="G1569" s="3" t="str">
        <f t="shared" si="49"/>
        <v>Young</v>
      </c>
      <c r="H1569" t="s">
        <v>33</v>
      </c>
      <c r="I1569" t="s">
        <v>66</v>
      </c>
      <c r="J1569" t="s">
        <v>96</v>
      </c>
      <c r="K1569" t="b">
        <v>1</v>
      </c>
      <c r="L1569">
        <v>118</v>
      </c>
      <c r="M1569" t="s">
        <v>47</v>
      </c>
      <c r="N1569" t="s">
        <v>48</v>
      </c>
      <c r="O1569">
        <v>5</v>
      </c>
      <c r="P1569" s="4">
        <v>55.860653360000001</v>
      </c>
      <c r="Q1569" s="4">
        <v>279.30326680000002</v>
      </c>
      <c r="R1569" t="s">
        <v>43</v>
      </c>
      <c r="S1569" t="b">
        <v>1</v>
      </c>
      <c r="T1569">
        <v>0</v>
      </c>
      <c r="U1569" t="b">
        <v>1</v>
      </c>
      <c r="V1569" t="s">
        <v>65</v>
      </c>
      <c r="W1569">
        <v>5</v>
      </c>
      <c r="X1569" t="s">
        <v>38</v>
      </c>
      <c r="Y1569" t="s">
        <v>32</v>
      </c>
      <c r="Z1569">
        <v>2</v>
      </c>
      <c r="AA1569" t="b">
        <v>0</v>
      </c>
    </row>
    <row r="1570" spans="1:27" x14ac:dyDescent="0.3">
      <c r="A1570">
        <v>1569</v>
      </c>
      <c r="B1570" s="1">
        <v>44164</v>
      </c>
      <c r="C1570" s="7">
        <f t="shared" si="48"/>
        <v>2020</v>
      </c>
      <c r="D1570" s="2">
        <v>0.42054398148148148</v>
      </c>
      <c r="E1570">
        <v>335</v>
      </c>
      <c r="F1570" s="3">
        <v>49</v>
      </c>
      <c r="G1570" s="3" t="str">
        <f t="shared" si="49"/>
        <v>Old</v>
      </c>
      <c r="H1570" t="s">
        <v>25</v>
      </c>
      <c r="I1570" t="s">
        <v>42</v>
      </c>
      <c r="J1570" t="s">
        <v>96</v>
      </c>
      <c r="K1570" t="b">
        <v>1</v>
      </c>
      <c r="L1570">
        <v>735</v>
      </c>
      <c r="M1570" t="s">
        <v>58</v>
      </c>
      <c r="N1570" t="s">
        <v>59</v>
      </c>
      <c r="O1570">
        <v>5</v>
      </c>
      <c r="P1570" s="4">
        <v>60.860071150000003</v>
      </c>
      <c r="Q1570" s="4">
        <v>304.30035570000001</v>
      </c>
      <c r="R1570" t="s">
        <v>29</v>
      </c>
      <c r="S1570" t="b">
        <v>0</v>
      </c>
      <c r="T1570">
        <v>30.430035570000001</v>
      </c>
      <c r="U1570" t="b">
        <v>0</v>
      </c>
      <c r="V1570" t="s">
        <v>37</v>
      </c>
      <c r="W1570">
        <v>3</v>
      </c>
      <c r="X1570" t="s">
        <v>40</v>
      </c>
      <c r="Y1570" t="s">
        <v>50</v>
      </c>
      <c r="Z1570">
        <v>5</v>
      </c>
      <c r="AA1570" t="b">
        <v>1</v>
      </c>
    </row>
    <row r="1571" spans="1:27" x14ac:dyDescent="0.3">
      <c r="A1571">
        <v>1570</v>
      </c>
      <c r="B1571" s="1">
        <v>43449</v>
      </c>
      <c r="C1571" s="7">
        <f t="shared" si="48"/>
        <v>2018</v>
      </c>
      <c r="D1571" s="2">
        <v>0.75597222222222227</v>
      </c>
      <c r="E1571">
        <v>210</v>
      </c>
      <c r="F1571" s="3">
        <v>19</v>
      </c>
      <c r="G1571" s="3" t="str">
        <f t="shared" si="49"/>
        <v>Young</v>
      </c>
      <c r="H1571" t="s">
        <v>51</v>
      </c>
      <c r="I1571" t="s">
        <v>42</v>
      </c>
      <c r="J1571">
        <v>19</v>
      </c>
      <c r="K1571" t="b">
        <v>0</v>
      </c>
      <c r="L1571">
        <v>622</v>
      </c>
      <c r="M1571" t="s">
        <v>58</v>
      </c>
      <c r="N1571" t="s">
        <v>59</v>
      </c>
      <c r="O1571">
        <v>4</v>
      </c>
      <c r="P1571" s="4">
        <v>67.994545549999998</v>
      </c>
      <c r="Q1571" s="4">
        <v>271.97818219999999</v>
      </c>
      <c r="R1571" t="s">
        <v>43</v>
      </c>
      <c r="S1571" t="b">
        <v>1</v>
      </c>
      <c r="T1571">
        <v>27.197818219999998</v>
      </c>
      <c r="U1571" t="b">
        <v>0</v>
      </c>
      <c r="V1571" t="s">
        <v>97</v>
      </c>
      <c r="W1571">
        <v>0</v>
      </c>
      <c r="X1571" t="s">
        <v>31</v>
      </c>
      <c r="Y1571" t="s">
        <v>50</v>
      </c>
      <c r="Z1571">
        <v>4</v>
      </c>
      <c r="AA1571" t="b">
        <v>0</v>
      </c>
    </row>
    <row r="1572" spans="1:27" x14ac:dyDescent="0.3">
      <c r="A1572">
        <v>1571</v>
      </c>
      <c r="B1572" s="1">
        <v>44147</v>
      </c>
      <c r="C1572" s="7">
        <f t="shared" si="48"/>
        <v>2020</v>
      </c>
      <c r="D1572" s="2">
        <v>0.62357638888888889</v>
      </c>
      <c r="E1572">
        <v>485</v>
      </c>
      <c r="F1572" s="3">
        <v>62</v>
      </c>
      <c r="G1572" s="3" t="str">
        <f t="shared" si="49"/>
        <v>Old</v>
      </c>
      <c r="H1572" t="s">
        <v>25</v>
      </c>
      <c r="I1572" t="s">
        <v>42</v>
      </c>
      <c r="J1572" t="s">
        <v>96</v>
      </c>
      <c r="K1572" t="b">
        <v>1</v>
      </c>
      <c r="L1572">
        <v>444</v>
      </c>
      <c r="M1572" t="s">
        <v>58</v>
      </c>
      <c r="N1572" t="s">
        <v>59</v>
      </c>
      <c r="O1572">
        <v>5</v>
      </c>
      <c r="P1572" s="4">
        <v>80.543593950000002</v>
      </c>
      <c r="Q1572" s="4">
        <v>402.71796970000003</v>
      </c>
      <c r="R1572" t="s">
        <v>45</v>
      </c>
      <c r="S1572" t="b">
        <v>0</v>
      </c>
      <c r="T1572">
        <v>0</v>
      </c>
      <c r="U1572" t="b">
        <v>0</v>
      </c>
      <c r="V1572" t="s">
        <v>65</v>
      </c>
      <c r="W1572">
        <v>4</v>
      </c>
      <c r="X1572" t="s">
        <v>38</v>
      </c>
      <c r="Y1572" t="s">
        <v>32</v>
      </c>
      <c r="Z1572">
        <v>5</v>
      </c>
      <c r="AA1572" t="b">
        <v>1</v>
      </c>
    </row>
    <row r="1573" spans="1:27" x14ac:dyDescent="0.3">
      <c r="A1573">
        <v>1572</v>
      </c>
      <c r="B1573" s="1">
        <v>44164</v>
      </c>
      <c r="C1573" s="7">
        <f t="shared" si="48"/>
        <v>2020</v>
      </c>
      <c r="D1573" s="2">
        <v>0.50918981481481485</v>
      </c>
      <c r="E1573">
        <v>473</v>
      </c>
      <c r="F1573" s="3">
        <v>66</v>
      </c>
      <c r="G1573" s="3" t="str">
        <f t="shared" si="49"/>
        <v>Old</v>
      </c>
      <c r="H1573" t="s">
        <v>51</v>
      </c>
      <c r="I1573" t="s">
        <v>39</v>
      </c>
      <c r="J1573" t="s">
        <v>96</v>
      </c>
      <c r="K1573" t="b">
        <v>1</v>
      </c>
      <c r="L1573">
        <v>134</v>
      </c>
      <c r="M1573" t="s">
        <v>35</v>
      </c>
      <c r="N1573" t="s">
        <v>36</v>
      </c>
      <c r="O1573">
        <v>5</v>
      </c>
      <c r="P1573" s="4">
        <v>98.666325999999998</v>
      </c>
      <c r="Q1573" s="4">
        <v>493.33163000000002</v>
      </c>
      <c r="R1573" t="s">
        <v>45</v>
      </c>
      <c r="S1573" t="b">
        <v>0</v>
      </c>
      <c r="T1573">
        <v>49.333162999999999</v>
      </c>
      <c r="U1573" t="b">
        <v>1</v>
      </c>
      <c r="V1573" t="s">
        <v>65</v>
      </c>
      <c r="W1573">
        <v>3</v>
      </c>
      <c r="X1573" t="s">
        <v>40</v>
      </c>
      <c r="Y1573" t="s">
        <v>50</v>
      </c>
      <c r="Z1573">
        <v>5</v>
      </c>
      <c r="AA1573" t="b">
        <v>0</v>
      </c>
    </row>
    <row r="1574" spans="1:27" x14ac:dyDescent="0.3">
      <c r="A1574">
        <v>1573</v>
      </c>
      <c r="B1574" s="1">
        <v>43416</v>
      </c>
      <c r="C1574" s="7">
        <f t="shared" si="48"/>
        <v>2018</v>
      </c>
      <c r="D1574" s="2">
        <v>0.51082175925925932</v>
      </c>
      <c r="E1574">
        <v>234</v>
      </c>
      <c r="F1574" s="3">
        <v>39</v>
      </c>
      <c r="G1574" s="3" t="str">
        <f t="shared" si="49"/>
        <v>Middle Age</v>
      </c>
      <c r="H1574" t="s">
        <v>51</v>
      </c>
      <c r="I1574" t="s">
        <v>70</v>
      </c>
      <c r="J1574" t="s">
        <v>96</v>
      </c>
      <c r="K1574" t="b">
        <v>1</v>
      </c>
      <c r="L1574">
        <v>906</v>
      </c>
      <c r="M1574" t="s">
        <v>47</v>
      </c>
      <c r="N1574" t="s">
        <v>48</v>
      </c>
      <c r="O1574">
        <v>2</v>
      </c>
      <c r="P1574" s="4">
        <v>79.765902240000003</v>
      </c>
      <c r="Q1574" s="4">
        <v>159.53180449999999</v>
      </c>
      <c r="R1574" t="s">
        <v>43</v>
      </c>
      <c r="S1574" t="b">
        <v>0</v>
      </c>
      <c r="T1574">
        <v>15.95318045</v>
      </c>
      <c r="U1574" t="b">
        <v>1</v>
      </c>
      <c r="V1574" t="s">
        <v>65</v>
      </c>
      <c r="W1574">
        <v>3</v>
      </c>
      <c r="X1574" t="s">
        <v>40</v>
      </c>
      <c r="Y1574" t="s">
        <v>50</v>
      </c>
      <c r="Z1574">
        <v>2</v>
      </c>
      <c r="AA1574" t="b">
        <v>1</v>
      </c>
    </row>
    <row r="1575" spans="1:27" x14ac:dyDescent="0.3">
      <c r="A1575">
        <v>1574</v>
      </c>
      <c r="B1575" s="1">
        <v>43824</v>
      </c>
      <c r="C1575" s="7">
        <f t="shared" si="48"/>
        <v>2019</v>
      </c>
      <c r="D1575" s="2">
        <v>8.8263888888888878E-2</v>
      </c>
      <c r="E1575">
        <v>161</v>
      </c>
      <c r="F1575" s="3">
        <v>62</v>
      </c>
      <c r="G1575" s="3" t="str">
        <f t="shared" si="49"/>
        <v>Old</v>
      </c>
      <c r="H1575" t="s">
        <v>25</v>
      </c>
      <c r="I1575" t="s">
        <v>64</v>
      </c>
      <c r="J1575">
        <v>16</v>
      </c>
      <c r="K1575" t="b">
        <v>0</v>
      </c>
      <c r="L1575">
        <v>693</v>
      </c>
      <c r="M1575" t="s">
        <v>27</v>
      </c>
      <c r="N1575" t="s">
        <v>28</v>
      </c>
      <c r="O1575">
        <v>4</v>
      </c>
      <c r="P1575" s="4">
        <v>93.368228369999997</v>
      </c>
      <c r="Q1575" s="4">
        <v>373.4729135</v>
      </c>
      <c r="R1575" t="s">
        <v>29</v>
      </c>
      <c r="S1575" t="b">
        <v>0</v>
      </c>
      <c r="T1575">
        <v>37.347291349999999</v>
      </c>
      <c r="U1575" t="b">
        <v>1</v>
      </c>
      <c r="V1575" t="s">
        <v>97</v>
      </c>
      <c r="W1575">
        <v>0</v>
      </c>
      <c r="X1575" t="s">
        <v>38</v>
      </c>
      <c r="Y1575" t="s">
        <v>50</v>
      </c>
      <c r="Z1575">
        <v>2</v>
      </c>
      <c r="AA1575" t="b">
        <v>1</v>
      </c>
    </row>
    <row r="1576" spans="1:27" x14ac:dyDescent="0.3">
      <c r="A1576">
        <v>1575</v>
      </c>
      <c r="B1576" s="1">
        <v>43414</v>
      </c>
      <c r="C1576" s="7">
        <f t="shared" si="48"/>
        <v>2018</v>
      </c>
      <c r="D1576" s="2">
        <v>0.7842824074074074</v>
      </c>
      <c r="E1576">
        <v>271</v>
      </c>
      <c r="F1576" s="3">
        <v>30</v>
      </c>
      <c r="G1576" s="3" t="str">
        <f t="shared" si="49"/>
        <v>Middle Age</v>
      </c>
      <c r="H1576" t="s">
        <v>51</v>
      </c>
      <c r="I1576" t="s">
        <v>68</v>
      </c>
      <c r="J1576" t="s">
        <v>96</v>
      </c>
      <c r="K1576" t="b">
        <v>1</v>
      </c>
      <c r="L1576">
        <v>760</v>
      </c>
      <c r="M1576" t="s">
        <v>53</v>
      </c>
      <c r="N1576" t="s">
        <v>54</v>
      </c>
      <c r="O1576">
        <v>3</v>
      </c>
      <c r="P1576" s="4">
        <v>29.388248040000001</v>
      </c>
      <c r="Q1576" s="4">
        <v>88.164744110000001</v>
      </c>
      <c r="R1576" t="s">
        <v>29</v>
      </c>
      <c r="S1576" t="b">
        <v>0</v>
      </c>
      <c r="T1576">
        <v>8.8164744109999997</v>
      </c>
      <c r="U1576" t="b">
        <v>1</v>
      </c>
      <c r="V1576" t="s">
        <v>65</v>
      </c>
      <c r="W1576">
        <v>1</v>
      </c>
      <c r="X1576" t="s">
        <v>38</v>
      </c>
      <c r="Y1576" t="s">
        <v>50</v>
      </c>
      <c r="Z1576">
        <v>1</v>
      </c>
      <c r="AA1576" t="b">
        <v>0</v>
      </c>
    </row>
    <row r="1577" spans="1:27" x14ac:dyDescent="0.3">
      <c r="A1577">
        <v>1576</v>
      </c>
      <c r="B1577" s="1">
        <v>44523</v>
      </c>
      <c r="C1577" s="7">
        <f t="shared" si="48"/>
        <v>2021</v>
      </c>
      <c r="D1577" s="2">
        <v>0.61247685185185186</v>
      </c>
      <c r="E1577">
        <v>354</v>
      </c>
      <c r="F1577" s="3">
        <v>63</v>
      </c>
      <c r="G1577" s="3" t="str">
        <f t="shared" si="49"/>
        <v>Old</v>
      </c>
      <c r="H1577" t="s">
        <v>25</v>
      </c>
      <c r="I1577" t="s">
        <v>66</v>
      </c>
      <c r="J1577">
        <v>45</v>
      </c>
      <c r="K1577" t="b">
        <v>0</v>
      </c>
      <c r="L1577">
        <v>991</v>
      </c>
      <c r="M1577" t="s">
        <v>58</v>
      </c>
      <c r="N1577" t="s">
        <v>59</v>
      </c>
      <c r="O1577">
        <v>4</v>
      </c>
      <c r="P1577" s="4">
        <v>44.028014679999998</v>
      </c>
      <c r="Q1577" s="4">
        <v>176.11205870000001</v>
      </c>
      <c r="R1577" t="s">
        <v>43</v>
      </c>
      <c r="S1577" t="b">
        <v>1</v>
      </c>
      <c r="T1577">
        <v>17.611205869999999</v>
      </c>
      <c r="U1577" t="b">
        <v>1</v>
      </c>
      <c r="V1577" t="s">
        <v>97</v>
      </c>
      <c r="W1577">
        <v>0</v>
      </c>
      <c r="X1577" t="s">
        <v>40</v>
      </c>
      <c r="Y1577" t="s">
        <v>50</v>
      </c>
      <c r="Z1577">
        <v>5</v>
      </c>
      <c r="AA1577" t="b">
        <v>0</v>
      </c>
    </row>
    <row r="1578" spans="1:27" x14ac:dyDescent="0.3">
      <c r="A1578">
        <v>1577</v>
      </c>
      <c r="B1578" s="1">
        <v>44180</v>
      </c>
      <c r="C1578" s="7">
        <f t="shared" si="48"/>
        <v>2020</v>
      </c>
      <c r="D1578" s="2">
        <v>0.39451388888888889</v>
      </c>
      <c r="E1578">
        <v>482</v>
      </c>
      <c r="F1578" s="3">
        <v>51</v>
      </c>
      <c r="G1578" s="3" t="str">
        <f t="shared" si="49"/>
        <v>Old</v>
      </c>
      <c r="H1578" t="s">
        <v>33</v>
      </c>
      <c r="I1578" t="s">
        <v>69</v>
      </c>
      <c r="J1578">
        <v>2</v>
      </c>
      <c r="K1578" t="b">
        <v>0</v>
      </c>
      <c r="L1578">
        <v>462</v>
      </c>
      <c r="M1578" t="s">
        <v>27</v>
      </c>
      <c r="N1578" t="s">
        <v>28</v>
      </c>
      <c r="O1578">
        <v>3</v>
      </c>
      <c r="P1578" s="4">
        <v>85.33752466</v>
      </c>
      <c r="Q1578" s="4">
        <v>256.01257399999997</v>
      </c>
      <c r="R1578" t="s">
        <v>43</v>
      </c>
      <c r="S1578" t="b">
        <v>0</v>
      </c>
      <c r="T1578">
        <v>0</v>
      </c>
      <c r="U1578" t="b">
        <v>1</v>
      </c>
      <c r="V1578" t="s">
        <v>97</v>
      </c>
      <c r="W1578">
        <v>0</v>
      </c>
      <c r="X1578" t="s">
        <v>40</v>
      </c>
      <c r="Y1578" t="s">
        <v>41</v>
      </c>
      <c r="Z1578">
        <v>3</v>
      </c>
      <c r="AA1578" t="b">
        <v>0</v>
      </c>
    </row>
    <row r="1579" spans="1:27" x14ac:dyDescent="0.3">
      <c r="A1579">
        <v>1578</v>
      </c>
      <c r="B1579" s="1">
        <v>43790</v>
      </c>
      <c r="C1579" s="7">
        <f t="shared" si="48"/>
        <v>2019</v>
      </c>
      <c r="D1579" s="2">
        <v>0.8294907407407407</v>
      </c>
      <c r="E1579">
        <v>320</v>
      </c>
      <c r="F1579" s="3">
        <v>52</v>
      </c>
      <c r="G1579" s="3" t="str">
        <f t="shared" si="49"/>
        <v>Old</v>
      </c>
      <c r="H1579" t="s">
        <v>25</v>
      </c>
      <c r="I1579" t="s">
        <v>69</v>
      </c>
      <c r="J1579" t="s">
        <v>96</v>
      </c>
      <c r="K1579" t="b">
        <v>1</v>
      </c>
      <c r="L1579">
        <v>683</v>
      </c>
      <c r="M1579" t="s">
        <v>35</v>
      </c>
      <c r="N1579" t="s">
        <v>36</v>
      </c>
      <c r="O1579">
        <v>1</v>
      </c>
      <c r="P1579" s="4">
        <v>97.058293770000006</v>
      </c>
      <c r="Q1579" s="4">
        <v>97.058293770000006</v>
      </c>
      <c r="R1579" t="s">
        <v>43</v>
      </c>
      <c r="S1579" t="b">
        <v>1</v>
      </c>
      <c r="T1579">
        <v>9.7058293770000006</v>
      </c>
      <c r="U1579" t="b">
        <v>0</v>
      </c>
      <c r="V1579" t="s">
        <v>30</v>
      </c>
      <c r="W1579">
        <v>1</v>
      </c>
      <c r="X1579" t="s">
        <v>40</v>
      </c>
      <c r="Y1579" t="s">
        <v>50</v>
      </c>
      <c r="Z1579">
        <v>3</v>
      </c>
      <c r="AA1579" t="b">
        <v>1</v>
      </c>
    </row>
    <row r="1580" spans="1:27" x14ac:dyDescent="0.3">
      <c r="A1580">
        <v>1579</v>
      </c>
      <c r="B1580" s="1">
        <v>44900</v>
      </c>
      <c r="C1580" s="7">
        <f t="shared" si="48"/>
        <v>2022</v>
      </c>
      <c r="D1580" s="2">
        <v>0.4775578703703704</v>
      </c>
      <c r="E1580">
        <v>49</v>
      </c>
      <c r="F1580" s="3">
        <v>35</v>
      </c>
      <c r="G1580" s="3" t="str">
        <f t="shared" si="49"/>
        <v>Middle Age</v>
      </c>
      <c r="H1580" t="s">
        <v>33</v>
      </c>
      <c r="I1580" t="s">
        <v>44</v>
      </c>
      <c r="J1580" t="s">
        <v>96</v>
      </c>
      <c r="K1580" t="b">
        <v>1</v>
      </c>
      <c r="L1580">
        <v>329</v>
      </c>
      <c r="M1580" t="s">
        <v>35</v>
      </c>
      <c r="N1580" t="s">
        <v>36</v>
      </c>
      <c r="O1580">
        <v>4</v>
      </c>
      <c r="P1580" s="4">
        <v>14.842157390000001</v>
      </c>
      <c r="Q1580" s="4">
        <v>59.368629550000001</v>
      </c>
      <c r="R1580" t="s">
        <v>45</v>
      </c>
      <c r="S1580" t="b">
        <v>1</v>
      </c>
      <c r="T1580">
        <v>0</v>
      </c>
      <c r="U1580" t="b">
        <v>0</v>
      </c>
      <c r="V1580" t="s">
        <v>30</v>
      </c>
      <c r="W1580">
        <v>1</v>
      </c>
      <c r="X1580" t="s">
        <v>38</v>
      </c>
      <c r="Y1580" t="s">
        <v>41</v>
      </c>
      <c r="Z1580">
        <v>3</v>
      </c>
      <c r="AA1580" t="b">
        <v>0</v>
      </c>
    </row>
    <row r="1581" spans="1:27" x14ac:dyDescent="0.3">
      <c r="A1581">
        <v>1580</v>
      </c>
      <c r="B1581" s="1">
        <v>43814</v>
      </c>
      <c r="C1581" s="7">
        <f t="shared" si="48"/>
        <v>2019</v>
      </c>
      <c r="D1581" s="2">
        <v>0.13700231481481481</v>
      </c>
      <c r="E1581">
        <v>321</v>
      </c>
      <c r="F1581" s="3">
        <v>58</v>
      </c>
      <c r="G1581" s="3" t="str">
        <f t="shared" si="49"/>
        <v>Old</v>
      </c>
      <c r="H1581" t="s">
        <v>51</v>
      </c>
      <c r="I1581" t="s">
        <v>57</v>
      </c>
      <c r="J1581">
        <v>92</v>
      </c>
      <c r="K1581" t="b">
        <v>0</v>
      </c>
      <c r="L1581">
        <v>685</v>
      </c>
      <c r="M1581" t="s">
        <v>35</v>
      </c>
      <c r="N1581" t="s">
        <v>36</v>
      </c>
      <c r="O1581">
        <v>1</v>
      </c>
      <c r="P1581" s="4">
        <v>69.799144720000001</v>
      </c>
      <c r="Q1581" s="4">
        <v>69.799144720000001</v>
      </c>
      <c r="R1581" t="s">
        <v>45</v>
      </c>
      <c r="S1581" t="b">
        <v>1</v>
      </c>
      <c r="T1581">
        <v>0</v>
      </c>
      <c r="U1581" t="b">
        <v>0</v>
      </c>
      <c r="V1581" t="s">
        <v>97</v>
      </c>
      <c r="W1581">
        <v>0</v>
      </c>
      <c r="X1581" t="s">
        <v>40</v>
      </c>
      <c r="Y1581" t="s">
        <v>41</v>
      </c>
      <c r="Z1581">
        <v>5</v>
      </c>
      <c r="AA1581" t="b">
        <v>1</v>
      </c>
    </row>
    <row r="1582" spans="1:27" x14ac:dyDescent="0.3">
      <c r="A1582">
        <v>1581</v>
      </c>
      <c r="B1582" s="1">
        <v>44170</v>
      </c>
      <c r="C1582" s="7">
        <f t="shared" si="48"/>
        <v>2020</v>
      </c>
      <c r="D1582" s="2">
        <v>0.6545023148148148</v>
      </c>
      <c r="E1582">
        <v>59</v>
      </c>
      <c r="F1582" s="3">
        <v>25</v>
      </c>
      <c r="G1582" s="3" t="str">
        <f t="shared" si="49"/>
        <v>Middle Age</v>
      </c>
      <c r="H1582" t="s">
        <v>33</v>
      </c>
      <c r="I1582" t="s">
        <v>61</v>
      </c>
      <c r="J1582" t="s">
        <v>96</v>
      </c>
      <c r="K1582" t="b">
        <v>1</v>
      </c>
      <c r="L1582">
        <v>501</v>
      </c>
      <c r="M1582" t="s">
        <v>47</v>
      </c>
      <c r="N1582" t="s">
        <v>48</v>
      </c>
      <c r="O1582">
        <v>5</v>
      </c>
      <c r="P1582" s="4">
        <v>15.82343513</v>
      </c>
      <c r="Q1582" s="4">
        <v>79.117175649999993</v>
      </c>
      <c r="R1582" t="s">
        <v>29</v>
      </c>
      <c r="S1582" t="b">
        <v>1</v>
      </c>
      <c r="T1582">
        <v>0</v>
      </c>
      <c r="U1582" t="b">
        <v>0</v>
      </c>
      <c r="V1582" t="s">
        <v>30</v>
      </c>
      <c r="W1582">
        <v>2</v>
      </c>
      <c r="X1582" t="s">
        <v>38</v>
      </c>
      <c r="Y1582" t="s">
        <v>32</v>
      </c>
      <c r="Z1582">
        <v>4</v>
      </c>
      <c r="AA1582" t="b">
        <v>1</v>
      </c>
    </row>
    <row r="1583" spans="1:27" x14ac:dyDescent="0.3">
      <c r="A1583">
        <v>1582</v>
      </c>
      <c r="B1583" s="1">
        <v>44891</v>
      </c>
      <c r="C1583" s="7">
        <f t="shared" si="48"/>
        <v>2022</v>
      </c>
      <c r="D1583" s="2">
        <v>0.98922453703703705</v>
      </c>
      <c r="E1583">
        <v>259</v>
      </c>
      <c r="F1583" s="3">
        <v>47</v>
      </c>
      <c r="G1583" s="3" t="str">
        <f t="shared" si="49"/>
        <v>Old</v>
      </c>
      <c r="H1583" t="s">
        <v>51</v>
      </c>
      <c r="I1583" t="s">
        <v>67</v>
      </c>
      <c r="J1583" t="s">
        <v>96</v>
      </c>
      <c r="K1583" t="b">
        <v>1</v>
      </c>
      <c r="L1583">
        <v>999</v>
      </c>
      <c r="M1583" t="s">
        <v>58</v>
      </c>
      <c r="N1583" t="s">
        <v>59</v>
      </c>
      <c r="O1583">
        <v>2</v>
      </c>
      <c r="P1583" s="4">
        <v>55.765074800000001</v>
      </c>
      <c r="Q1583" s="4">
        <v>111.5301496</v>
      </c>
      <c r="R1583" t="s">
        <v>45</v>
      </c>
      <c r="S1583" t="b">
        <v>0</v>
      </c>
      <c r="T1583">
        <v>11.15301496</v>
      </c>
      <c r="U1583" t="b">
        <v>0</v>
      </c>
      <c r="V1583" t="s">
        <v>30</v>
      </c>
      <c r="W1583">
        <v>1</v>
      </c>
      <c r="X1583" t="s">
        <v>31</v>
      </c>
      <c r="Y1583" t="s">
        <v>50</v>
      </c>
      <c r="Z1583">
        <v>2</v>
      </c>
      <c r="AA1583" t="b">
        <v>1</v>
      </c>
    </row>
    <row r="1584" spans="1:27" x14ac:dyDescent="0.3">
      <c r="A1584">
        <v>1583</v>
      </c>
      <c r="B1584" s="1">
        <v>44894</v>
      </c>
      <c r="C1584" s="7">
        <f t="shared" si="48"/>
        <v>2022</v>
      </c>
      <c r="D1584" s="2">
        <v>0.51033564814814814</v>
      </c>
      <c r="E1584">
        <v>395</v>
      </c>
      <c r="F1584" s="3">
        <v>35</v>
      </c>
      <c r="G1584" s="3" t="str">
        <f t="shared" si="49"/>
        <v>Middle Age</v>
      </c>
      <c r="H1584" t="s">
        <v>33</v>
      </c>
      <c r="I1584" t="s">
        <v>34</v>
      </c>
      <c r="J1584" t="s">
        <v>96</v>
      </c>
      <c r="K1584" t="b">
        <v>1</v>
      </c>
      <c r="L1584">
        <v>180</v>
      </c>
      <c r="M1584" t="s">
        <v>53</v>
      </c>
      <c r="N1584" t="s">
        <v>54</v>
      </c>
      <c r="O1584">
        <v>1</v>
      </c>
      <c r="P1584" s="4">
        <v>28.536508560000001</v>
      </c>
      <c r="Q1584" s="4">
        <v>28.536508560000001</v>
      </c>
      <c r="R1584" t="s">
        <v>45</v>
      </c>
      <c r="S1584" t="b">
        <v>1</v>
      </c>
      <c r="T1584">
        <v>2.8536508559999998</v>
      </c>
      <c r="U1584" t="b">
        <v>1</v>
      </c>
      <c r="V1584" t="s">
        <v>37</v>
      </c>
      <c r="W1584">
        <v>5</v>
      </c>
      <c r="X1584" t="s">
        <v>31</v>
      </c>
      <c r="Y1584" t="s">
        <v>50</v>
      </c>
      <c r="Z1584">
        <v>3</v>
      </c>
      <c r="AA1584" t="b">
        <v>0</v>
      </c>
    </row>
    <row r="1585" spans="1:27" x14ac:dyDescent="0.3">
      <c r="A1585">
        <v>1584</v>
      </c>
      <c r="B1585" s="1">
        <v>43808</v>
      </c>
      <c r="C1585" s="7">
        <f t="shared" si="48"/>
        <v>2019</v>
      </c>
      <c r="D1585" s="2">
        <v>0.68113425925925919</v>
      </c>
      <c r="E1585">
        <v>468</v>
      </c>
      <c r="F1585" s="3">
        <v>48</v>
      </c>
      <c r="G1585" s="3" t="str">
        <f t="shared" si="49"/>
        <v>Old</v>
      </c>
      <c r="H1585" t="s">
        <v>51</v>
      </c>
      <c r="I1585" t="s">
        <v>70</v>
      </c>
      <c r="J1585">
        <v>82</v>
      </c>
      <c r="K1585" t="b">
        <v>0</v>
      </c>
      <c r="L1585">
        <v>479</v>
      </c>
      <c r="M1585" t="s">
        <v>27</v>
      </c>
      <c r="N1585" t="s">
        <v>28</v>
      </c>
      <c r="O1585">
        <v>3</v>
      </c>
      <c r="P1585" s="4">
        <v>72.274398700000006</v>
      </c>
      <c r="Q1585" s="4">
        <v>216.82319609999999</v>
      </c>
      <c r="R1585" t="s">
        <v>45</v>
      </c>
      <c r="S1585" t="b">
        <v>1</v>
      </c>
      <c r="T1585">
        <v>21.68231961</v>
      </c>
      <c r="U1585" t="b">
        <v>0</v>
      </c>
      <c r="V1585" t="s">
        <v>97</v>
      </c>
      <c r="W1585">
        <v>0</v>
      </c>
      <c r="X1585" t="s">
        <v>38</v>
      </c>
      <c r="Y1585" t="s">
        <v>50</v>
      </c>
      <c r="Z1585">
        <v>2</v>
      </c>
      <c r="AA1585" t="b">
        <v>0</v>
      </c>
    </row>
    <row r="1586" spans="1:27" x14ac:dyDescent="0.3">
      <c r="A1586">
        <v>1585</v>
      </c>
      <c r="B1586" s="1">
        <v>44144</v>
      </c>
      <c r="C1586" s="7">
        <f t="shared" si="48"/>
        <v>2020</v>
      </c>
      <c r="D1586" s="2">
        <v>0.89581018518518529</v>
      </c>
      <c r="E1586">
        <v>112</v>
      </c>
      <c r="F1586" s="3">
        <v>59</v>
      </c>
      <c r="G1586" s="3" t="str">
        <f t="shared" si="49"/>
        <v>Old</v>
      </c>
      <c r="H1586" t="s">
        <v>51</v>
      </c>
      <c r="I1586" t="s">
        <v>52</v>
      </c>
      <c r="J1586">
        <v>5</v>
      </c>
      <c r="K1586" t="b">
        <v>0</v>
      </c>
      <c r="L1586">
        <v>675</v>
      </c>
      <c r="M1586" t="s">
        <v>35</v>
      </c>
      <c r="N1586" t="s">
        <v>36</v>
      </c>
      <c r="O1586">
        <v>4</v>
      </c>
      <c r="P1586" s="4">
        <v>46.763149689999999</v>
      </c>
      <c r="Q1586" s="4">
        <v>187.0525987</v>
      </c>
      <c r="R1586" t="s">
        <v>29</v>
      </c>
      <c r="S1586" t="b">
        <v>1</v>
      </c>
      <c r="T1586">
        <v>18.705259869999999</v>
      </c>
      <c r="U1586" t="b">
        <v>0</v>
      </c>
      <c r="V1586" t="s">
        <v>97</v>
      </c>
      <c r="W1586">
        <v>0</v>
      </c>
      <c r="X1586" t="s">
        <v>31</v>
      </c>
      <c r="Y1586" t="s">
        <v>50</v>
      </c>
      <c r="Z1586">
        <v>3</v>
      </c>
      <c r="AA1586" t="b">
        <v>1</v>
      </c>
    </row>
    <row r="1587" spans="1:27" x14ac:dyDescent="0.3">
      <c r="A1587">
        <v>1586</v>
      </c>
      <c r="B1587" s="1">
        <v>43451</v>
      </c>
      <c r="C1587" s="7">
        <f t="shared" si="48"/>
        <v>2018</v>
      </c>
      <c r="D1587" s="2">
        <v>1.037037037037037E-2</v>
      </c>
      <c r="E1587">
        <v>186</v>
      </c>
      <c r="F1587" s="3">
        <v>49</v>
      </c>
      <c r="G1587" s="3" t="str">
        <f t="shared" si="49"/>
        <v>Old</v>
      </c>
      <c r="H1587" t="s">
        <v>33</v>
      </c>
      <c r="I1587" t="s">
        <v>62</v>
      </c>
      <c r="J1587" t="s">
        <v>96</v>
      </c>
      <c r="K1587" t="b">
        <v>1</v>
      </c>
      <c r="L1587">
        <v>702</v>
      </c>
      <c r="M1587" t="s">
        <v>53</v>
      </c>
      <c r="N1587" t="s">
        <v>54</v>
      </c>
      <c r="O1587">
        <v>4</v>
      </c>
      <c r="P1587" s="4">
        <v>42.353778130000002</v>
      </c>
      <c r="Q1587" s="4">
        <v>169.41511249999999</v>
      </c>
      <c r="R1587" t="s">
        <v>45</v>
      </c>
      <c r="S1587" t="b">
        <v>0</v>
      </c>
      <c r="T1587">
        <v>0</v>
      </c>
      <c r="U1587" t="b">
        <v>0</v>
      </c>
      <c r="V1587" t="s">
        <v>65</v>
      </c>
      <c r="W1587">
        <v>5</v>
      </c>
      <c r="X1587" t="s">
        <v>31</v>
      </c>
      <c r="Y1587" t="s">
        <v>41</v>
      </c>
      <c r="Z1587">
        <v>2</v>
      </c>
      <c r="AA1587" t="b">
        <v>1</v>
      </c>
    </row>
    <row r="1588" spans="1:27" x14ac:dyDescent="0.3">
      <c r="A1588">
        <v>1587</v>
      </c>
      <c r="B1588" s="1">
        <v>43406</v>
      </c>
      <c r="C1588" s="7">
        <f t="shared" si="48"/>
        <v>2018</v>
      </c>
      <c r="D1588" s="2">
        <v>8.5810185185185184E-2</v>
      </c>
      <c r="E1588">
        <v>71</v>
      </c>
      <c r="F1588" s="3">
        <v>34</v>
      </c>
      <c r="G1588" s="3" t="str">
        <f t="shared" si="49"/>
        <v>Middle Age</v>
      </c>
      <c r="H1588" t="s">
        <v>51</v>
      </c>
      <c r="I1588" t="s">
        <v>34</v>
      </c>
      <c r="J1588" t="s">
        <v>96</v>
      </c>
      <c r="K1588" t="b">
        <v>1</v>
      </c>
      <c r="L1588">
        <v>424</v>
      </c>
      <c r="M1588" t="s">
        <v>35</v>
      </c>
      <c r="N1588" t="s">
        <v>36</v>
      </c>
      <c r="O1588">
        <v>3</v>
      </c>
      <c r="P1588" s="4">
        <v>82.679064969999999</v>
      </c>
      <c r="Q1588" s="4">
        <v>248.0371949</v>
      </c>
      <c r="R1588" t="s">
        <v>49</v>
      </c>
      <c r="S1588" t="b">
        <v>1</v>
      </c>
      <c r="T1588">
        <v>24.803719489999999</v>
      </c>
      <c r="U1588" t="b">
        <v>1</v>
      </c>
      <c r="V1588" t="s">
        <v>30</v>
      </c>
      <c r="W1588">
        <v>3</v>
      </c>
      <c r="X1588" t="s">
        <v>38</v>
      </c>
      <c r="Y1588" t="s">
        <v>50</v>
      </c>
      <c r="Z1588">
        <v>4</v>
      </c>
      <c r="AA1588" t="b">
        <v>1</v>
      </c>
    </row>
    <row r="1589" spans="1:27" x14ac:dyDescent="0.3">
      <c r="A1589">
        <v>1588</v>
      </c>
      <c r="B1589" s="1">
        <v>43781</v>
      </c>
      <c r="C1589" s="7">
        <f t="shared" si="48"/>
        <v>2019</v>
      </c>
      <c r="D1589" s="2">
        <v>0.92196759259259264</v>
      </c>
      <c r="E1589">
        <v>487</v>
      </c>
      <c r="F1589" s="3">
        <v>45</v>
      </c>
      <c r="G1589" s="3" t="str">
        <f t="shared" si="49"/>
        <v>Old</v>
      </c>
      <c r="H1589" t="s">
        <v>33</v>
      </c>
      <c r="I1589" t="s">
        <v>67</v>
      </c>
      <c r="J1589">
        <v>26</v>
      </c>
      <c r="K1589" t="b">
        <v>0</v>
      </c>
      <c r="L1589">
        <v>112</v>
      </c>
      <c r="M1589" t="s">
        <v>47</v>
      </c>
      <c r="N1589" t="s">
        <v>48</v>
      </c>
      <c r="O1589">
        <v>5</v>
      </c>
      <c r="P1589" s="4">
        <v>71.62427778</v>
      </c>
      <c r="Q1589" s="4">
        <v>358.1213889</v>
      </c>
      <c r="R1589" t="s">
        <v>49</v>
      </c>
      <c r="S1589" t="b">
        <v>0</v>
      </c>
      <c r="T1589">
        <v>0</v>
      </c>
      <c r="U1589" t="b">
        <v>1</v>
      </c>
      <c r="V1589" t="s">
        <v>97</v>
      </c>
      <c r="W1589">
        <v>0</v>
      </c>
      <c r="X1589" t="s">
        <v>40</v>
      </c>
      <c r="Y1589" t="s">
        <v>32</v>
      </c>
      <c r="Z1589">
        <v>1</v>
      </c>
      <c r="AA1589" t="b">
        <v>0</v>
      </c>
    </row>
    <row r="1590" spans="1:27" x14ac:dyDescent="0.3">
      <c r="A1590">
        <v>1589</v>
      </c>
      <c r="B1590" s="1">
        <v>45269</v>
      </c>
      <c r="C1590" s="7">
        <f t="shared" si="48"/>
        <v>2023</v>
      </c>
      <c r="D1590" s="2">
        <v>0.41494212962962962</v>
      </c>
      <c r="E1590">
        <v>214</v>
      </c>
      <c r="F1590" s="3">
        <v>37</v>
      </c>
      <c r="G1590" s="3" t="str">
        <f t="shared" si="49"/>
        <v>Middle Age</v>
      </c>
      <c r="H1590" t="s">
        <v>51</v>
      </c>
      <c r="I1590" t="s">
        <v>26</v>
      </c>
      <c r="J1590" t="s">
        <v>96</v>
      </c>
      <c r="K1590" t="b">
        <v>1</v>
      </c>
      <c r="L1590">
        <v>655</v>
      </c>
      <c r="M1590" t="s">
        <v>53</v>
      </c>
      <c r="N1590" t="s">
        <v>54</v>
      </c>
      <c r="O1590">
        <v>2</v>
      </c>
      <c r="P1590" s="4">
        <v>28.392429450000002</v>
      </c>
      <c r="Q1590" s="4">
        <v>56.784858900000003</v>
      </c>
      <c r="R1590" t="s">
        <v>43</v>
      </c>
      <c r="S1590" t="b">
        <v>1</v>
      </c>
      <c r="T1590">
        <v>5.6784858900000001</v>
      </c>
      <c r="U1590" t="b">
        <v>0</v>
      </c>
      <c r="V1590" t="s">
        <v>37</v>
      </c>
      <c r="W1590">
        <v>4</v>
      </c>
      <c r="X1590" t="s">
        <v>38</v>
      </c>
      <c r="Y1590" t="s">
        <v>50</v>
      </c>
      <c r="Z1590">
        <v>1</v>
      </c>
      <c r="AA1590" t="b">
        <v>0</v>
      </c>
    </row>
    <row r="1591" spans="1:27" x14ac:dyDescent="0.3">
      <c r="A1591">
        <v>1590</v>
      </c>
      <c r="B1591" s="1">
        <v>43779</v>
      </c>
      <c r="C1591" s="7">
        <f t="shared" si="48"/>
        <v>2019</v>
      </c>
      <c r="D1591" s="2">
        <v>0.46234953703703702</v>
      </c>
      <c r="E1591">
        <v>358</v>
      </c>
      <c r="F1591" s="3">
        <v>66</v>
      </c>
      <c r="G1591" s="3" t="str">
        <f t="shared" si="49"/>
        <v>Old</v>
      </c>
      <c r="H1591" t="s">
        <v>33</v>
      </c>
      <c r="I1591" t="s">
        <v>64</v>
      </c>
      <c r="J1591" t="s">
        <v>96</v>
      </c>
      <c r="K1591" t="b">
        <v>1</v>
      </c>
      <c r="L1591">
        <v>214</v>
      </c>
      <c r="M1591" t="s">
        <v>35</v>
      </c>
      <c r="N1591" t="s">
        <v>36</v>
      </c>
      <c r="O1591">
        <v>2</v>
      </c>
      <c r="P1591" s="4">
        <v>51.009696570000003</v>
      </c>
      <c r="Q1591" s="4">
        <v>102.0193931</v>
      </c>
      <c r="R1591" t="s">
        <v>43</v>
      </c>
      <c r="S1591" t="b">
        <v>1</v>
      </c>
      <c r="T1591">
        <v>0</v>
      </c>
      <c r="U1591" t="b">
        <v>1</v>
      </c>
      <c r="V1591" t="s">
        <v>37</v>
      </c>
      <c r="W1591">
        <v>4</v>
      </c>
      <c r="X1591" t="s">
        <v>40</v>
      </c>
      <c r="Y1591" t="s">
        <v>41</v>
      </c>
      <c r="Z1591">
        <v>4</v>
      </c>
      <c r="AA1591" t="b">
        <v>0</v>
      </c>
    </row>
    <row r="1592" spans="1:27" x14ac:dyDescent="0.3">
      <c r="A1592">
        <v>1591</v>
      </c>
      <c r="B1592" s="1">
        <v>43794</v>
      </c>
      <c r="C1592" s="7">
        <f t="shared" si="48"/>
        <v>2019</v>
      </c>
      <c r="D1592" s="2">
        <v>0.21402777777777779</v>
      </c>
      <c r="E1592">
        <v>122</v>
      </c>
      <c r="F1592" s="3">
        <v>48</v>
      </c>
      <c r="G1592" s="3" t="str">
        <f t="shared" si="49"/>
        <v>Old</v>
      </c>
      <c r="H1592" t="s">
        <v>25</v>
      </c>
      <c r="I1592" t="s">
        <v>68</v>
      </c>
      <c r="J1592">
        <v>33</v>
      </c>
      <c r="K1592" t="b">
        <v>0</v>
      </c>
      <c r="L1592">
        <v>50</v>
      </c>
      <c r="M1592" t="s">
        <v>27</v>
      </c>
      <c r="N1592" t="s">
        <v>28</v>
      </c>
      <c r="O1592">
        <v>4</v>
      </c>
      <c r="P1592" s="4">
        <v>24.19222117</v>
      </c>
      <c r="Q1592" s="4">
        <v>96.768884670000006</v>
      </c>
      <c r="R1592" t="s">
        <v>45</v>
      </c>
      <c r="S1592" t="b">
        <v>0</v>
      </c>
      <c r="T1592">
        <v>9.6768884669999995</v>
      </c>
      <c r="U1592" t="b">
        <v>1</v>
      </c>
      <c r="V1592" t="s">
        <v>97</v>
      </c>
      <c r="W1592">
        <v>0</v>
      </c>
      <c r="X1592" t="s">
        <v>40</v>
      </c>
      <c r="Y1592" t="s">
        <v>50</v>
      </c>
      <c r="Z1592">
        <v>2</v>
      </c>
      <c r="AA1592" t="b">
        <v>0</v>
      </c>
    </row>
    <row r="1593" spans="1:27" x14ac:dyDescent="0.3">
      <c r="A1593">
        <v>1592</v>
      </c>
      <c r="B1593" s="1">
        <v>44535</v>
      </c>
      <c r="C1593" s="7">
        <f t="shared" si="48"/>
        <v>2021</v>
      </c>
      <c r="D1593" s="2">
        <v>4.9444444444444437E-2</v>
      </c>
      <c r="E1593">
        <v>113</v>
      </c>
      <c r="F1593" s="3">
        <v>39</v>
      </c>
      <c r="G1593" s="3" t="str">
        <f t="shared" si="49"/>
        <v>Middle Age</v>
      </c>
      <c r="H1593" t="s">
        <v>51</v>
      </c>
      <c r="I1593" t="s">
        <v>55</v>
      </c>
      <c r="J1593">
        <v>54</v>
      </c>
      <c r="K1593" t="b">
        <v>0</v>
      </c>
      <c r="L1593">
        <v>355</v>
      </c>
      <c r="M1593" t="s">
        <v>27</v>
      </c>
      <c r="N1593" t="s">
        <v>28</v>
      </c>
      <c r="O1593">
        <v>5</v>
      </c>
      <c r="P1593" s="4">
        <v>92.363831509999997</v>
      </c>
      <c r="Q1593" s="4">
        <v>461.81915750000002</v>
      </c>
      <c r="R1593" t="s">
        <v>29</v>
      </c>
      <c r="S1593" t="b">
        <v>1</v>
      </c>
      <c r="T1593">
        <v>0</v>
      </c>
      <c r="U1593" t="b">
        <v>0</v>
      </c>
      <c r="V1593" t="s">
        <v>97</v>
      </c>
      <c r="W1593">
        <v>0</v>
      </c>
      <c r="X1593" t="s">
        <v>40</v>
      </c>
      <c r="Y1593" t="s">
        <v>41</v>
      </c>
      <c r="Z1593">
        <v>2</v>
      </c>
      <c r="AA1593" t="b">
        <v>0</v>
      </c>
    </row>
    <row r="1594" spans="1:27" x14ac:dyDescent="0.3">
      <c r="A1594">
        <v>1593</v>
      </c>
      <c r="B1594" s="1">
        <v>43463</v>
      </c>
      <c r="C1594" s="7">
        <f t="shared" si="48"/>
        <v>2018</v>
      </c>
      <c r="D1594" s="2">
        <v>0.38694444444444448</v>
      </c>
      <c r="E1594">
        <v>269</v>
      </c>
      <c r="F1594" s="3">
        <v>62</v>
      </c>
      <c r="G1594" s="3" t="str">
        <f t="shared" si="49"/>
        <v>Old</v>
      </c>
      <c r="H1594" t="s">
        <v>25</v>
      </c>
      <c r="I1594" t="s">
        <v>68</v>
      </c>
      <c r="J1594" t="s">
        <v>96</v>
      </c>
      <c r="K1594" t="b">
        <v>1</v>
      </c>
      <c r="L1594">
        <v>626</v>
      </c>
      <c r="M1594" t="s">
        <v>35</v>
      </c>
      <c r="N1594" t="s">
        <v>36</v>
      </c>
      <c r="O1594">
        <v>2</v>
      </c>
      <c r="P1594" s="4">
        <v>90.468782619999999</v>
      </c>
      <c r="Q1594" s="4">
        <v>180.93756519999999</v>
      </c>
      <c r="R1594" t="s">
        <v>29</v>
      </c>
      <c r="S1594" t="b">
        <v>0</v>
      </c>
      <c r="T1594">
        <v>0</v>
      </c>
      <c r="U1594" t="b">
        <v>1</v>
      </c>
      <c r="V1594" t="s">
        <v>65</v>
      </c>
      <c r="W1594">
        <v>1</v>
      </c>
      <c r="X1594" t="s">
        <v>38</v>
      </c>
      <c r="Y1594" t="s">
        <v>41</v>
      </c>
      <c r="Z1594">
        <v>3</v>
      </c>
      <c r="AA1594" t="b">
        <v>1</v>
      </c>
    </row>
    <row r="1595" spans="1:27" x14ac:dyDescent="0.3">
      <c r="A1595">
        <v>1594</v>
      </c>
      <c r="B1595" s="1">
        <v>43779</v>
      </c>
      <c r="C1595" s="7">
        <f t="shared" si="48"/>
        <v>2019</v>
      </c>
      <c r="D1595" s="2">
        <v>0.8553587962962963</v>
      </c>
      <c r="E1595">
        <v>132</v>
      </c>
      <c r="F1595" s="3">
        <v>31</v>
      </c>
      <c r="G1595" s="3" t="str">
        <f t="shared" si="49"/>
        <v>Middle Age</v>
      </c>
      <c r="H1595" t="s">
        <v>25</v>
      </c>
      <c r="I1595" t="s">
        <v>60</v>
      </c>
      <c r="J1595" t="s">
        <v>96</v>
      </c>
      <c r="K1595" t="b">
        <v>1</v>
      </c>
      <c r="L1595">
        <v>779</v>
      </c>
      <c r="M1595" t="s">
        <v>53</v>
      </c>
      <c r="N1595" t="s">
        <v>54</v>
      </c>
      <c r="O1595">
        <v>2</v>
      </c>
      <c r="P1595" s="4">
        <v>87.847845939999999</v>
      </c>
      <c r="Q1595" s="4">
        <v>175.69569190000001</v>
      </c>
      <c r="R1595" t="s">
        <v>29</v>
      </c>
      <c r="S1595" t="b">
        <v>1</v>
      </c>
      <c r="T1595">
        <v>0</v>
      </c>
      <c r="U1595" t="b">
        <v>1</v>
      </c>
      <c r="V1595" t="s">
        <v>37</v>
      </c>
      <c r="W1595">
        <v>5</v>
      </c>
      <c r="X1595" t="s">
        <v>40</v>
      </c>
      <c r="Y1595" t="s">
        <v>41</v>
      </c>
      <c r="Z1595">
        <v>1</v>
      </c>
      <c r="AA1595" t="b">
        <v>1</v>
      </c>
    </row>
    <row r="1596" spans="1:27" x14ac:dyDescent="0.3">
      <c r="A1596">
        <v>1595</v>
      </c>
      <c r="B1596" s="1">
        <v>44506</v>
      </c>
      <c r="C1596" s="7">
        <f t="shared" si="48"/>
        <v>2021</v>
      </c>
      <c r="D1596" s="2">
        <v>0.17475694444444445</v>
      </c>
      <c r="E1596">
        <v>449</v>
      </c>
      <c r="F1596" s="3">
        <v>42</v>
      </c>
      <c r="G1596" s="3" t="str">
        <f t="shared" si="49"/>
        <v>Middle Age</v>
      </c>
      <c r="H1596" t="s">
        <v>25</v>
      </c>
      <c r="I1596" t="s">
        <v>69</v>
      </c>
      <c r="J1596" t="s">
        <v>96</v>
      </c>
      <c r="K1596" t="b">
        <v>1</v>
      </c>
      <c r="L1596">
        <v>531</v>
      </c>
      <c r="M1596" t="s">
        <v>53</v>
      </c>
      <c r="N1596" t="s">
        <v>54</v>
      </c>
      <c r="O1596">
        <v>3</v>
      </c>
      <c r="P1596" s="4">
        <v>48.98764791</v>
      </c>
      <c r="Q1596" s="4">
        <v>146.96294370000001</v>
      </c>
      <c r="R1596" t="s">
        <v>49</v>
      </c>
      <c r="S1596" t="b">
        <v>0</v>
      </c>
      <c r="T1596">
        <v>0</v>
      </c>
      <c r="U1596" t="b">
        <v>1</v>
      </c>
      <c r="V1596" t="s">
        <v>30</v>
      </c>
      <c r="W1596">
        <v>1</v>
      </c>
      <c r="X1596" t="s">
        <v>31</v>
      </c>
      <c r="Y1596" t="s">
        <v>32</v>
      </c>
      <c r="Z1596">
        <v>2</v>
      </c>
      <c r="AA1596" t="b">
        <v>1</v>
      </c>
    </row>
    <row r="1597" spans="1:27" x14ac:dyDescent="0.3">
      <c r="A1597">
        <v>1596</v>
      </c>
      <c r="B1597" s="1">
        <v>43421</v>
      </c>
      <c r="C1597" s="7">
        <f t="shared" si="48"/>
        <v>2018</v>
      </c>
      <c r="D1597" s="2">
        <v>0.86255787037037035</v>
      </c>
      <c r="E1597">
        <v>361</v>
      </c>
      <c r="F1597" s="3">
        <v>52</v>
      </c>
      <c r="G1597" s="3" t="str">
        <f t="shared" si="49"/>
        <v>Old</v>
      </c>
      <c r="H1597" t="s">
        <v>25</v>
      </c>
      <c r="I1597" t="s">
        <v>69</v>
      </c>
      <c r="J1597">
        <v>48</v>
      </c>
      <c r="K1597" t="b">
        <v>0</v>
      </c>
      <c r="L1597">
        <v>159</v>
      </c>
      <c r="M1597" t="s">
        <v>47</v>
      </c>
      <c r="N1597" t="s">
        <v>48</v>
      </c>
      <c r="O1597">
        <v>2</v>
      </c>
      <c r="P1597" s="4">
        <v>45.976068529999999</v>
      </c>
      <c r="Q1597" s="4">
        <v>91.952137059999998</v>
      </c>
      <c r="R1597" t="s">
        <v>45</v>
      </c>
      <c r="S1597" t="b">
        <v>1</v>
      </c>
      <c r="T1597">
        <v>0</v>
      </c>
      <c r="U1597" t="b">
        <v>0</v>
      </c>
      <c r="V1597" t="s">
        <v>97</v>
      </c>
      <c r="W1597">
        <v>0</v>
      </c>
      <c r="X1597" t="s">
        <v>31</v>
      </c>
      <c r="Y1597" t="s">
        <v>32</v>
      </c>
      <c r="Z1597">
        <v>2</v>
      </c>
      <c r="AA1597" t="b">
        <v>1</v>
      </c>
    </row>
    <row r="1598" spans="1:27" x14ac:dyDescent="0.3">
      <c r="A1598">
        <v>1597</v>
      </c>
      <c r="B1598" s="1">
        <v>43820</v>
      </c>
      <c r="C1598" s="7">
        <f t="shared" si="48"/>
        <v>2019</v>
      </c>
      <c r="D1598" s="2">
        <v>0.3626388888888889</v>
      </c>
      <c r="E1598">
        <v>443</v>
      </c>
      <c r="F1598" s="3">
        <v>32</v>
      </c>
      <c r="G1598" s="3" t="str">
        <f t="shared" si="49"/>
        <v>Middle Age</v>
      </c>
      <c r="H1598" t="s">
        <v>25</v>
      </c>
      <c r="I1598" t="s">
        <v>55</v>
      </c>
      <c r="J1598" t="s">
        <v>96</v>
      </c>
      <c r="K1598" t="b">
        <v>1</v>
      </c>
      <c r="L1598">
        <v>389</v>
      </c>
      <c r="M1598" t="s">
        <v>53</v>
      </c>
      <c r="N1598" t="s">
        <v>54</v>
      </c>
      <c r="O1598">
        <v>3</v>
      </c>
      <c r="P1598" s="4">
        <v>54.683248380000002</v>
      </c>
      <c r="Q1598" s="4">
        <v>164.0497451</v>
      </c>
      <c r="R1598" t="s">
        <v>43</v>
      </c>
      <c r="S1598" t="b">
        <v>0</v>
      </c>
      <c r="T1598">
        <v>0</v>
      </c>
      <c r="U1598" t="b">
        <v>1</v>
      </c>
      <c r="V1598" t="s">
        <v>65</v>
      </c>
      <c r="W1598">
        <v>2</v>
      </c>
      <c r="X1598" t="s">
        <v>38</v>
      </c>
      <c r="Y1598" t="s">
        <v>32</v>
      </c>
      <c r="Z1598">
        <v>2</v>
      </c>
      <c r="AA1598" t="b">
        <v>1</v>
      </c>
    </row>
    <row r="1599" spans="1:27" x14ac:dyDescent="0.3">
      <c r="A1599">
        <v>1598</v>
      </c>
      <c r="B1599" s="1">
        <v>44194</v>
      </c>
      <c r="C1599" s="7">
        <f t="shared" si="48"/>
        <v>2020</v>
      </c>
      <c r="D1599" s="2">
        <v>0.20572916666666666</v>
      </c>
      <c r="E1599">
        <v>464</v>
      </c>
      <c r="F1599" s="3">
        <v>18</v>
      </c>
      <c r="G1599" s="3" t="str">
        <f t="shared" si="49"/>
        <v>Young</v>
      </c>
      <c r="H1599" t="s">
        <v>25</v>
      </c>
      <c r="I1599" t="s">
        <v>42</v>
      </c>
      <c r="J1599">
        <v>50</v>
      </c>
      <c r="K1599" t="b">
        <v>0</v>
      </c>
      <c r="L1599">
        <v>644</v>
      </c>
      <c r="M1599" t="s">
        <v>47</v>
      </c>
      <c r="N1599" t="s">
        <v>48</v>
      </c>
      <c r="O1599">
        <v>1</v>
      </c>
      <c r="P1599" s="4">
        <v>28.304512429999999</v>
      </c>
      <c r="Q1599" s="4">
        <v>28.304512429999999</v>
      </c>
      <c r="R1599" t="s">
        <v>45</v>
      </c>
      <c r="S1599" t="b">
        <v>0</v>
      </c>
      <c r="T1599">
        <v>0</v>
      </c>
      <c r="U1599" t="b">
        <v>0</v>
      </c>
      <c r="V1599" t="s">
        <v>97</v>
      </c>
      <c r="W1599">
        <v>0</v>
      </c>
      <c r="X1599" t="s">
        <v>38</v>
      </c>
      <c r="Y1599" t="s">
        <v>32</v>
      </c>
      <c r="Z1599">
        <v>5</v>
      </c>
      <c r="AA1599" t="b">
        <v>0</v>
      </c>
    </row>
    <row r="1600" spans="1:27" x14ac:dyDescent="0.3">
      <c r="A1600">
        <v>1599</v>
      </c>
      <c r="B1600" s="1">
        <v>43421</v>
      </c>
      <c r="C1600" s="7">
        <f t="shared" si="48"/>
        <v>2018</v>
      </c>
      <c r="D1600" s="2">
        <v>0.54392361111111109</v>
      </c>
      <c r="E1600">
        <v>425</v>
      </c>
      <c r="F1600" s="3">
        <v>45</v>
      </c>
      <c r="G1600" s="3" t="str">
        <f t="shared" si="49"/>
        <v>Old</v>
      </c>
      <c r="H1600" t="s">
        <v>51</v>
      </c>
      <c r="I1600" t="s">
        <v>39</v>
      </c>
      <c r="J1600">
        <v>99</v>
      </c>
      <c r="K1600" t="b">
        <v>0</v>
      </c>
      <c r="L1600">
        <v>780</v>
      </c>
      <c r="M1600" t="s">
        <v>53</v>
      </c>
      <c r="N1600" t="s">
        <v>54</v>
      </c>
      <c r="O1600">
        <v>2</v>
      </c>
      <c r="P1600" s="4">
        <v>75.438401060000004</v>
      </c>
      <c r="Q1600" s="4">
        <v>150.87680209999999</v>
      </c>
      <c r="R1600" t="s">
        <v>29</v>
      </c>
      <c r="S1600" t="b">
        <v>0</v>
      </c>
      <c r="T1600">
        <v>15.08768021</v>
      </c>
      <c r="U1600" t="b">
        <v>0</v>
      </c>
      <c r="V1600" t="s">
        <v>97</v>
      </c>
      <c r="W1600">
        <v>0</v>
      </c>
      <c r="X1600" t="s">
        <v>31</v>
      </c>
      <c r="Y1600" t="s">
        <v>50</v>
      </c>
      <c r="Z1600">
        <v>2</v>
      </c>
      <c r="AA1600" t="b">
        <v>0</v>
      </c>
    </row>
    <row r="1601" spans="1:27" x14ac:dyDescent="0.3">
      <c r="A1601">
        <v>1600</v>
      </c>
      <c r="B1601" s="1">
        <v>44144</v>
      </c>
      <c r="C1601" s="7">
        <f t="shared" si="48"/>
        <v>2020</v>
      </c>
      <c r="D1601" s="2">
        <v>0.43055555555555558</v>
      </c>
      <c r="E1601">
        <v>112</v>
      </c>
      <c r="F1601" s="3">
        <v>23</v>
      </c>
      <c r="G1601" s="3" t="str">
        <f t="shared" si="49"/>
        <v>Young</v>
      </c>
      <c r="H1601" t="s">
        <v>51</v>
      </c>
      <c r="I1601" t="s">
        <v>55</v>
      </c>
      <c r="J1601">
        <v>82</v>
      </c>
      <c r="K1601" t="b">
        <v>0</v>
      </c>
      <c r="L1601">
        <v>148</v>
      </c>
      <c r="M1601" t="s">
        <v>53</v>
      </c>
      <c r="N1601" t="s">
        <v>54</v>
      </c>
      <c r="O1601">
        <v>5</v>
      </c>
      <c r="P1601" s="4">
        <v>20.162413610000002</v>
      </c>
      <c r="Q1601" s="4">
        <v>100.812068</v>
      </c>
      <c r="R1601" t="s">
        <v>43</v>
      </c>
      <c r="S1601" t="b">
        <v>0</v>
      </c>
      <c r="T1601">
        <v>10.0812068</v>
      </c>
      <c r="U1601" t="b">
        <v>1</v>
      </c>
      <c r="V1601" t="s">
        <v>97</v>
      </c>
      <c r="W1601">
        <v>0</v>
      </c>
      <c r="X1601" t="s">
        <v>40</v>
      </c>
      <c r="Y1601" t="s">
        <v>50</v>
      </c>
      <c r="Z1601">
        <v>1</v>
      </c>
      <c r="AA1601" t="b">
        <v>1</v>
      </c>
    </row>
    <row r="1602" spans="1:27" x14ac:dyDescent="0.3">
      <c r="A1602">
        <v>1601</v>
      </c>
      <c r="B1602" s="1">
        <v>44189</v>
      </c>
      <c r="C1602" s="7">
        <f t="shared" si="48"/>
        <v>2020</v>
      </c>
      <c r="D1602" s="2">
        <v>0.22688657407407409</v>
      </c>
      <c r="E1602">
        <v>457</v>
      </c>
      <c r="F1602" s="3">
        <v>38</v>
      </c>
      <c r="G1602" s="3" t="str">
        <f t="shared" si="49"/>
        <v>Middle Age</v>
      </c>
      <c r="H1602" t="s">
        <v>33</v>
      </c>
      <c r="I1602" t="s">
        <v>46</v>
      </c>
      <c r="J1602">
        <v>57</v>
      </c>
      <c r="K1602" t="b">
        <v>0</v>
      </c>
      <c r="L1602">
        <v>461</v>
      </c>
      <c r="M1602" t="s">
        <v>35</v>
      </c>
      <c r="N1602" t="s">
        <v>36</v>
      </c>
      <c r="O1602">
        <v>1</v>
      </c>
      <c r="P1602" s="4">
        <v>94.677503169999994</v>
      </c>
      <c r="Q1602" s="4">
        <v>94.677503169999994</v>
      </c>
      <c r="R1602" t="s">
        <v>45</v>
      </c>
      <c r="S1602" t="b">
        <v>0</v>
      </c>
      <c r="T1602">
        <v>9.4677503170000001</v>
      </c>
      <c r="U1602" t="b">
        <v>0</v>
      </c>
      <c r="V1602" t="s">
        <v>97</v>
      </c>
      <c r="W1602">
        <v>0</v>
      </c>
      <c r="X1602" t="s">
        <v>40</v>
      </c>
      <c r="Y1602" t="s">
        <v>50</v>
      </c>
      <c r="Z1602">
        <v>1</v>
      </c>
      <c r="AA1602" t="b">
        <v>0</v>
      </c>
    </row>
    <row r="1603" spans="1:27" x14ac:dyDescent="0.3">
      <c r="A1603">
        <v>1602</v>
      </c>
      <c r="B1603" s="1">
        <v>45280</v>
      </c>
      <c r="C1603" s="7">
        <f t="shared" ref="C1603:C1666" si="50">YEAR(B1603)</f>
        <v>2023</v>
      </c>
      <c r="D1603" s="2">
        <v>0.62328703703703703</v>
      </c>
      <c r="E1603">
        <v>63</v>
      </c>
      <c r="F1603" s="3">
        <v>39</v>
      </c>
      <c r="G1603" s="3" t="str">
        <f t="shared" ref="G1603:G1666" si="51">IF(F1603&lt;25,"Young",IF(F1603&lt;45,"Middle Age","Old"))</f>
        <v>Middle Age</v>
      </c>
      <c r="H1603" t="s">
        <v>25</v>
      </c>
      <c r="I1603" t="s">
        <v>64</v>
      </c>
      <c r="J1603" t="s">
        <v>96</v>
      </c>
      <c r="K1603" t="b">
        <v>1</v>
      </c>
      <c r="L1603">
        <v>52</v>
      </c>
      <c r="M1603" t="s">
        <v>47</v>
      </c>
      <c r="N1603" t="s">
        <v>48</v>
      </c>
      <c r="O1603">
        <v>2</v>
      </c>
      <c r="P1603" s="4">
        <v>35.073086799999999</v>
      </c>
      <c r="Q1603" s="4">
        <v>70.146173610000005</v>
      </c>
      <c r="R1603" t="s">
        <v>43</v>
      </c>
      <c r="S1603" t="b">
        <v>1</v>
      </c>
      <c r="T1603">
        <v>7.014617361</v>
      </c>
      <c r="U1603" t="b">
        <v>1</v>
      </c>
      <c r="V1603" t="s">
        <v>30</v>
      </c>
      <c r="W1603">
        <v>3</v>
      </c>
      <c r="X1603" t="s">
        <v>40</v>
      </c>
      <c r="Y1603" t="s">
        <v>50</v>
      </c>
      <c r="Z1603">
        <v>1</v>
      </c>
      <c r="AA1603" t="b">
        <v>1</v>
      </c>
    </row>
    <row r="1604" spans="1:27" x14ac:dyDescent="0.3">
      <c r="A1604">
        <v>1603</v>
      </c>
      <c r="B1604" s="1">
        <v>44549</v>
      </c>
      <c r="C1604" s="7">
        <f t="shared" si="50"/>
        <v>2021</v>
      </c>
      <c r="D1604" s="2">
        <v>0.37300925925925926</v>
      </c>
      <c r="E1604">
        <v>185</v>
      </c>
      <c r="F1604" s="3">
        <v>65</v>
      </c>
      <c r="G1604" s="3" t="str">
        <f t="shared" si="51"/>
        <v>Old</v>
      </c>
      <c r="H1604" t="s">
        <v>51</v>
      </c>
      <c r="I1604" t="s">
        <v>52</v>
      </c>
      <c r="J1604">
        <v>72</v>
      </c>
      <c r="K1604" t="b">
        <v>0</v>
      </c>
      <c r="L1604">
        <v>306</v>
      </c>
      <c r="M1604" t="s">
        <v>53</v>
      </c>
      <c r="N1604" t="s">
        <v>54</v>
      </c>
      <c r="O1604">
        <v>2</v>
      </c>
      <c r="P1604" s="4">
        <v>54.714658890000003</v>
      </c>
      <c r="Q1604" s="4">
        <v>109.42931780000001</v>
      </c>
      <c r="R1604" t="s">
        <v>45</v>
      </c>
      <c r="S1604" t="b">
        <v>1</v>
      </c>
      <c r="T1604">
        <v>0</v>
      </c>
      <c r="U1604" t="b">
        <v>0</v>
      </c>
      <c r="V1604" t="s">
        <v>97</v>
      </c>
      <c r="W1604">
        <v>0</v>
      </c>
      <c r="X1604" t="s">
        <v>40</v>
      </c>
      <c r="Y1604" t="s">
        <v>32</v>
      </c>
      <c r="Z1604">
        <v>3</v>
      </c>
      <c r="AA1604" t="b">
        <v>0</v>
      </c>
    </row>
    <row r="1605" spans="1:27" x14ac:dyDescent="0.3">
      <c r="A1605">
        <v>1604</v>
      </c>
      <c r="B1605" s="1">
        <v>43409</v>
      </c>
      <c r="C1605" s="7">
        <f t="shared" si="50"/>
        <v>2018</v>
      </c>
      <c r="D1605" s="2">
        <v>0.47965277777777776</v>
      </c>
      <c r="E1605">
        <v>51</v>
      </c>
      <c r="F1605" s="3">
        <v>69</v>
      </c>
      <c r="G1605" s="3" t="str">
        <f t="shared" si="51"/>
        <v>Old</v>
      </c>
      <c r="H1605" t="s">
        <v>51</v>
      </c>
      <c r="I1605" t="s">
        <v>26</v>
      </c>
      <c r="J1605">
        <v>47</v>
      </c>
      <c r="K1605" t="b">
        <v>0</v>
      </c>
      <c r="L1605">
        <v>380</v>
      </c>
      <c r="M1605" t="s">
        <v>58</v>
      </c>
      <c r="N1605" t="s">
        <v>59</v>
      </c>
      <c r="O1605">
        <v>1</v>
      </c>
      <c r="P1605" s="4">
        <v>82.658519819999995</v>
      </c>
      <c r="Q1605" s="4">
        <v>82.658519819999995</v>
      </c>
      <c r="R1605" t="s">
        <v>43</v>
      </c>
      <c r="S1605" t="b">
        <v>0</v>
      </c>
      <c r="T1605">
        <v>0</v>
      </c>
      <c r="U1605" t="b">
        <v>1</v>
      </c>
      <c r="V1605" t="s">
        <v>97</v>
      </c>
      <c r="W1605">
        <v>0</v>
      </c>
      <c r="X1605" t="s">
        <v>40</v>
      </c>
      <c r="Y1605" t="s">
        <v>41</v>
      </c>
      <c r="Z1605">
        <v>3</v>
      </c>
      <c r="AA1605" t="b">
        <v>1</v>
      </c>
    </row>
    <row r="1606" spans="1:27" x14ac:dyDescent="0.3">
      <c r="A1606">
        <v>1605</v>
      </c>
      <c r="B1606" s="1">
        <v>43432</v>
      </c>
      <c r="C1606" s="7">
        <f t="shared" si="50"/>
        <v>2018</v>
      </c>
      <c r="D1606" s="2">
        <v>0.78797453703703713</v>
      </c>
      <c r="E1606">
        <v>413</v>
      </c>
      <c r="F1606" s="3">
        <v>38</v>
      </c>
      <c r="G1606" s="3" t="str">
        <f t="shared" si="51"/>
        <v>Middle Age</v>
      </c>
      <c r="H1606" t="s">
        <v>33</v>
      </c>
      <c r="I1606" t="s">
        <v>44</v>
      </c>
      <c r="J1606" t="s">
        <v>96</v>
      </c>
      <c r="K1606" t="b">
        <v>1</v>
      </c>
      <c r="L1606">
        <v>911</v>
      </c>
      <c r="M1606" t="s">
        <v>53</v>
      </c>
      <c r="N1606" t="s">
        <v>54</v>
      </c>
      <c r="O1606">
        <v>3</v>
      </c>
      <c r="P1606" s="4">
        <v>24.810646760000001</v>
      </c>
      <c r="Q1606" s="4">
        <v>74.43194029</v>
      </c>
      <c r="R1606" t="s">
        <v>29</v>
      </c>
      <c r="S1606" t="b">
        <v>0</v>
      </c>
      <c r="T1606">
        <v>7.4431940289999998</v>
      </c>
      <c r="U1606" t="b">
        <v>1</v>
      </c>
      <c r="V1606" t="s">
        <v>65</v>
      </c>
      <c r="W1606">
        <v>3</v>
      </c>
      <c r="X1606" t="s">
        <v>31</v>
      </c>
      <c r="Y1606" t="s">
        <v>50</v>
      </c>
      <c r="Z1606">
        <v>3</v>
      </c>
      <c r="AA1606" t="b">
        <v>0</v>
      </c>
    </row>
    <row r="1607" spans="1:27" x14ac:dyDescent="0.3">
      <c r="A1607">
        <v>1606</v>
      </c>
      <c r="B1607" s="1">
        <v>43444</v>
      </c>
      <c r="C1607" s="7">
        <f t="shared" si="50"/>
        <v>2018</v>
      </c>
      <c r="D1607" s="2">
        <v>0.59649305555555554</v>
      </c>
      <c r="E1607">
        <v>128</v>
      </c>
      <c r="F1607" s="3">
        <v>60</v>
      </c>
      <c r="G1607" s="3" t="str">
        <f t="shared" si="51"/>
        <v>Old</v>
      </c>
      <c r="H1607" t="s">
        <v>33</v>
      </c>
      <c r="I1607" t="s">
        <v>44</v>
      </c>
      <c r="J1607">
        <v>80</v>
      </c>
      <c r="K1607" t="b">
        <v>0</v>
      </c>
      <c r="L1607">
        <v>539</v>
      </c>
      <c r="M1607" t="s">
        <v>47</v>
      </c>
      <c r="N1607" t="s">
        <v>48</v>
      </c>
      <c r="O1607">
        <v>1</v>
      </c>
      <c r="P1607" s="4">
        <v>79.519593229999998</v>
      </c>
      <c r="Q1607" s="4">
        <v>79.519593229999998</v>
      </c>
      <c r="R1607" t="s">
        <v>43</v>
      </c>
      <c r="S1607" t="b">
        <v>0</v>
      </c>
      <c r="T1607">
        <v>7.9519593229999996</v>
      </c>
      <c r="U1607" t="b">
        <v>1</v>
      </c>
      <c r="V1607" t="s">
        <v>97</v>
      </c>
      <c r="W1607">
        <v>0</v>
      </c>
      <c r="X1607" t="s">
        <v>40</v>
      </c>
      <c r="Y1607" t="s">
        <v>50</v>
      </c>
      <c r="Z1607">
        <v>4</v>
      </c>
      <c r="AA1607" t="b">
        <v>1</v>
      </c>
    </row>
    <row r="1608" spans="1:27" x14ac:dyDescent="0.3">
      <c r="A1608">
        <v>1607</v>
      </c>
      <c r="B1608" s="1">
        <v>45239</v>
      </c>
      <c r="C1608" s="7">
        <f t="shared" si="50"/>
        <v>2023</v>
      </c>
      <c r="D1608" s="2">
        <v>0.22824074074074074</v>
      </c>
      <c r="E1608">
        <v>473</v>
      </c>
      <c r="F1608" s="3">
        <v>37</v>
      </c>
      <c r="G1608" s="3" t="str">
        <f t="shared" si="51"/>
        <v>Middle Age</v>
      </c>
      <c r="H1608" t="s">
        <v>51</v>
      </c>
      <c r="I1608" t="s">
        <v>66</v>
      </c>
      <c r="J1608" t="s">
        <v>96</v>
      </c>
      <c r="K1608" t="b">
        <v>1</v>
      </c>
      <c r="L1608">
        <v>923</v>
      </c>
      <c r="M1608" t="s">
        <v>35</v>
      </c>
      <c r="N1608" t="s">
        <v>36</v>
      </c>
      <c r="O1608">
        <v>4</v>
      </c>
      <c r="P1608" s="4">
        <v>19.451851260000002</v>
      </c>
      <c r="Q1608" s="4">
        <v>77.80740505</v>
      </c>
      <c r="R1608" t="s">
        <v>49</v>
      </c>
      <c r="S1608" t="b">
        <v>1</v>
      </c>
      <c r="T1608">
        <v>7.7807405049999998</v>
      </c>
      <c r="U1608" t="b">
        <v>1</v>
      </c>
      <c r="V1608" t="s">
        <v>30</v>
      </c>
      <c r="W1608">
        <v>1</v>
      </c>
      <c r="X1608" t="s">
        <v>40</v>
      </c>
      <c r="Y1608" t="s">
        <v>50</v>
      </c>
      <c r="Z1608">
        <v>5</v>
      </c>
      <c r="AA1608" t="b">
        <v>1</v>
      </c>
    </row>
    <row r="1609" spans="1:27" x14ac:dyDescent="0.3">
      <c r="A1609">
        <v>1608</v>
      </c>
      <c r="B1609" s="1">
        <v>44525</v>
      </c>
      <c r="C1609" s="7">
        <f t="shared" si="50"/>
        <v>2021</v>
      </c>
      <c r="D1609" s="2">
        <v>0.18989583333333335</v>
      </c>
      <c r="E1609">
        <v>425</v>
      </c>
      <c r="F1609" s="3">
        <v>69</v>
      </c>
      <c r="G1609" s="3" t="str">
        <f t="shared" si="51"/>
        <v>Old</v>
      </c>
      <c r="H1609" t="s">
        <v>51</v>
      </c>
      <c r="I1609" t="s">
        <v>55</v>
      </c>
      <c r="J1609" t="s">
        <v>96</v>
      </c>
      <c r="K1609" t="b">
        <v>1</v>
      </c>
      <c r="L1609">
        <v>138</v>
      </c>
      <c r="M1609" t="s">
        <v>53</v>
      </c>
      <c r="N1609" t="s">
        <v>54</v>
      </c>
      <c r="O1609">
        <v>3</v>
      </c>
      <c r="P1609" s="4">
        <v>57.020466620000001</v>
      </c>
      <c r="Q1609" s="4">
        <v>171.0613999</v>
      </c>
      <c r="R1609" t="s">
        <v>29</v>
      </c>
      <c r="S1609" t="b">
        <v>1</v>
      </c>
      <c r="T1609">
        <v>17.106139989999999</v>
      </c>
      <c r="U1609" t="b">
        <v>1</v>
      </c>
      <c r="V1609" t="s">
        <v>37</v>
      </c>
      <c r="W1609">
        <v>5</v>
      </c>
      <c r="X1609" t="s">
        <v>31</v>
      </c>
      <c r="Y1609" t="s">
        <v>50</v>
      </c>
      <c r="Z1609">
        <v>2</v>
      </c>
      <c r="AA1609" t="b">
        <v>0</v>
      </c>
    </row>
    <row r="1610" spans="1:27" x14ac:dyDescent="0.3">
      <c r="A1610">
        <v>1609</v>
      </c>
      <c r="B1610" s="1">
        <v>43459</v>
      </c>
      <c r="C1610" s="7">
        <f t="shared" si="50"/>
        <v>2018</v>
      </c>
      <c r="D1610" s="2">
        <v>0.40696759259259258</v>
      </c>
      <c r="E1610">
        <v>402</v>
      </c>
      <c r="F1610" s="3">
        <v>49</v>
      </c>
      <c r="G1610" s="3" t="str">
        <f t="shared" si="51"/>
        <v>Old</v>
      </c>
      <c r="H1610" t="s">
        <v>33</v>
      </c>
      <c r="I1610" t="s">
        <v>44</v>
      </c>
      <c r="J1610" t="s">
        <v>96</v>
      </c>
      <c r="K1610" t="b">
        <v>1</v>
      </c>
      <c r="L1610">
        <v>162</v>
      </c>
      <c r="M1610" t="s">
        <v>47</v>
      </c>
      <c r="N1610" t="s">
        <v>48</v>
      </c>
      <c r="O1610">
        <v>3</v>
      </c>
      <c r="P1610" s="4">
        <v>10.78861577</v>
      </c>
      <c r="Q1610" s="4">
        <v>32.365847309999999</v>
      </c>
      <c r="R1610" t="s">
        <v>49</v>
      </c>
      <c r="S1610" t="b">
        <v>1</v>
      </c>
      <c r="T1610">
        <v>0</v>
      </c>
      <c r="U1610" t="b">
        <v>1</v>
      </c>
      <c r="V1610" t="s">
        <v>30</v>
      </c>
      <c r="W1610">
        <v>3</v>
      </c>
      <c r="X1610" t="s">
        <v>31</v>
      </c>
      <c r="Y1610" t="s">
        <v>32</v>
      </c>
      <c r="Z1610">
        <v>2</v>
      </c>
      <c r="AA1610" t="b">
        <v>0</v>
      </c>
    </row>
    <row r="1611" spans="1:27" x14ac:dyDescent="0.3">
      <c r="A1611">
        <v>1610</v>
      </c>
      <c r="B1611" s="1">
        <v>44137</v>
      </c>
      <c r="C1611" s="7">
        <f t="shared" si="50"/>
        <v>2020</v>
      </c>
      <c r="D1611" s="2">
        <v>0.94555555555555559</v>
      </c>
      <c r="E1611">
        <v>433</v>
      </c>
      <c r="F1611" s="3">
        <v>32</v>
      </c>
      <c r="G1611" s="3" t="str">
        <f t="shared" si="51"/>
        <v>Middle Age</v>
      </c>
      <c r="H1611" t="s">
        <v>25</v>
      </c>
      <c r="I1611" t="s">
        <v>52</v>
      </c>
      <c r="J1611">
        <v>93</v>
      </c>
      <c r="K1611" t="b">
        <v>0</v>
      </c>
      <c r="L1611">
        <v>540</v>
      </c>
      <c r="M1611" t="s">
        <v>47</v>
      </c>
      <c r="N1611" t="s">
        <v>48</v>
      </c>
      <c r="O1611">
        <v>4</v>
      </c>
      <c r="P1611" s="4">
        <v>56.467111879999997</v>
      </c>
      <c r="Q1611" s="4">
        <v>225.8684475</v>
      </c>
      <c r="R1611" t="s">
        <v>29</v>
      </c>
      <c r="S1611" t="b">
        <v>1</v>
      </c>
      <c r="T1611">
        <v>0</v>
      </c>
      <c r="U1611" t="b">
        <v>1</v>
      </c>
      <c r="V1611" t="s">
        <v>97</v>
      </c>
      <c r="W1611">
        <v>0</v>
      </c>
      <c r="X1611" t="s">
        <v>38</v>
      </c>
      <c r="Y1611" t="s">
        <v>41</v>
      </c>
      <c r="Z1611">
        <v>4</v>
      </c>
      <c r="AA1611" t="b">
        <v>1</v>
      </c>
    </row>
    <row r="1612" spans="1:27" x14ac:dyDescent="0.3">
      <c r="A1612">
        <v>1611</v>
      </c>
      <c r="B1612" s="1">
        <v>43789</v>
      </c>
      <c r="C1612" s="7">
        <f t="shared" si="50"/>
        <v>2019</v>
      </c>
      <c r="D1612" s="2">
        <v>5.2638888888888895E-2</v>
      </c>
      <c r="E1612">
        <v>28</v>
      </c>
      <c r="F1612" s="3">
        <v>36</v>
      </c>
      <c r="G1612" s="3" t="str">
        <f t="shared" si="51"/>
        <v>Middle Age</v>
      </c>
      <c r="H1612" t="s">
        <v>33</v>
      </c>
      <c r="I1612" t="s">
        <v>39</v>
      </c>
      <c r="J1612" t="s">
        <v>96</v>
      </c>
      <c r="K1612" t="b">
        <v>1</v>
      </c>
      <c r="L1612">
        <v>665</v>
      </c>
      <c r="M1612" t="s">
        <v>58</v>
      </c>
      <c r="N1612" t="s">
        <v>59</v>
      </c>
      <c r="O1612">
        <v>1</v>
      </c>
      <c r="P1612" s="4">
        <v>15.845384320000001</v>
      </c>
      <c r="Q1612" s="4">
        <v>15.845384320000001</v>
      </c>
      <c r="R1612" t="s">
        <v>45</v>
      </c>
      <c r="S1612" t="b">
        <v>0</v>
      </c>
      <c r="T1612">
        <v>0</v>
      </c>
      <c r="U1612" t="b">
        <v>0</v>
      </c>
      <c r="V1612" t="s">
        <v>65</v>
      </c>
      <c r="W1612">
        <v>5</v>
      </c>
      <c r="X1612" t="s">
        <v>31</v>
      </c>
      <c r="Y1612" t="s">
        <v>32</v>
      </c>
      <c r="Z1612">
        <v>5</v>
      </c>
      <c r="AA1612" t="b">
        <v>1</v>
      </c>
    </row>
    <row r="1613" spans="1:27" x14ac:dyDescent="0.3">
      <c r="A1613">
        <v>1612</v>
      </c>
      <c r="B1613" s="1">
        <v>44904</v>
      </c>
      <c r="C1613" s="7">
        <f t="shared" si="50"/>
        <v>2022</v>
      </c>
      <c r="D1613" s="2">
        <v>0.38077546296296294</v>
      </c>
      <c r="E1613">
        <v>258</v>
      </c>
      <c r="F1613" s="3">
        <v>18</v>
      </c>
      <c r="G1613" s="3" t="str">
        <f t="shared" si="51"/>
        <v>Young</v>
      </c>
      <c r="H1613" t="s">
        <v>51</v>
      </c>
      <c r="I1613" t="s">
        <v>56</v>
      </c>
      <c r="J1613" t="s">
        <v>96</v>
      </c>
      <c r="K1613" t="b">
        <v>1</v>
      </c>
      <c r="L1613">
        <v>734</v>
      </c>
      <c r="M1613" t="s">
        <v>47</v>
      </c>
      <c r="N1613" t="s">
        <v>48</v>
      </c>
      <c r="O1613">
        <v>1</v>
      </c>
      <c r="P1613" s="4">
        <v>82.413254870000003</v>
      </c>
      <c r="Q1613" s="4">
        <v>82.413254870000003</v>
      </c>
      <c r="R1613" t="s">
        <v>45</v>
      </c>
      <c r="S1613" t="b">
        <v>0</v>
      </c>
      <c r="T1613">
        <v>0</v>
      </c>
      <c r="U1613" t="b">
        <v>0</v>
      </c>
      <c r="V1613" t="s">
        <v>65</v>
      </c>
      <c r="W1613">
        <v>1</v>
      </c>
      <c r="X1613" t="s">
        <v>31</v>
      </c>
      <c r="Y1613" t="s">
        <v>41</v>
      </c>
      <c r="Z1613">
        <v>5</v>
      </c>
      <c r="AA1613" t="b">
        <v>1</v>
      </c>
    </row>
    <row r="1614" spans="1:27" x14ac:dyDescent="0.3">
      <c r="A1614">
        <v>1613</v>
      </c>
      <c r="B1614" s="1">
        <v>44188</v>
      </c>
      <c r="C1614" s="7">
        <f t="shared" si="50"/>
        <v>2020</v>
      </c>
      <c r="D1614" s="2">
        <v>6.1168981481481477E-2</v>
      </c>
      <c r="E1614">
        <v>425</v>
      </c>
      <c r="F1614" s="3">
        <v>54</v>
      </c>
      <c r="G1614" s="3" t="str">
        <f t="shared" si="51"/>
        <v>Old</v>
      </c>
      <c r="H1614" t="s">
        <v>25</v>
      </c>
      <c r="I1614" t="s">
        <v>55</v>
      </c>
      <c r="J1614" t="s">
        <v>96</v>
      </c>
      <c r="K1614" t="b">
        <v>1</v>
      </c>
      <c r="L1614">
        <v>274</v>
      </c>
      <c r="M1614" t="s">
        <v>27</v>
      </c>
      <c r="N1614" t="s">
        <v>28</v>
      </c>
      <c r="O1614">
        <v>3</v>
      </c>
      <c r="P1614" s="4">
        <v>61.62708499</v>
      </c>
      <c r="Q1614" s="4">
        <v>184.88125500000001</v>
      </c>
      <c r="R1614" t="s">
        <v>45</v>
      </c>
      <c r="S1614" t="b">
        <v>1</v>
      </c>
      <c r="T1614">
        <v>0</v>
      </c>
      <c r="U1614" t="b">
        <v>0</v>
      </c>
      <c r="V1614" t="s">
        <v>30</v>
      </c>
      <c r="W1614">
        <v>4</v>
      </c>
      <c r="X1614" t="s">
        <v>40</v>
      </c>
      <c r="Y1614" t="s">
        <v>32</v>
      </c>
      <c r="Z1614">
        <v>4</v>
      </c>
      <c r="AA1614" t="b">
        <v>0</v>
      </c>
    </row>
    <row r="1615" spans="1:27" x14ac:dyDescent="0.3">
      <c r="A1615">
        <v>1614</v>
      </c>
      <c r="B1615" s="1">
        <v>43459</v>
      </c>
      <c r="C1615" s="7">
        <f t="shared" si="50"/>
        <v>2018</v>
      </c>
      <c r="D1615" s="2">
        <v>0.91067129629629628</v>
      </c>
      <c r="E1615">
        <v>148</v>
      </c>
      <c r="F1615" s="3">
        <v>48</v>
      </c>
      <c r="G1615" s="3" t="str">
        <f t="shared" si="51"/>
        <v>Old</v>
      </c>
      <c r="H1615" t="s">
        <v>51</v>
      </c>
      <c r="I1615" t="s">
        <v>55</v>
      </c>
      <c r="J1615">
        <v>66</v>
      </c>
      <c r="K1615" t="b">
        <v>0</v>
      </c>
      <c r="L1615">
        <v>857</v>
      </c>
      <c r="M1615" t="s">
        <v>53</v>
      </c>
      <c r="N1615" t="s">
        <v>54</v>
      </c>
      <c r="O1615">
        <v>2</v>
      </c>
      <c r="P1615" s="4">
        <v>81.201486689999996</v>
      </c>
      <c r="Q1615" s="4">
        <v>162.40297340000001</v>
      </c>
      <c r="R1615" t="s">
        <v>49</v>
      </c>
      <c r="S1615" t="b">
        <v>1</v>
      </c>
      <c r="T1615">
        <v>0</v>
      </c>
      <c r="U1615" t="b">
        <v>0</v>
      </c>
      <c r="V1615" t="s">
        <v>97</v>
      </c>
      <c r="W1615">
        <v>0</v>
      </c>
      <c r="X1615" t="s">
        <v>38</v>
      </c>
      <c r="Y1615" t="s">
        <v>32</v>
      </c>
      <c r="Z1615">
        <v>1</v>
      </c>
      <c r="AA1615" t="b">
        <v>0</v>
      </c>
    </row>
    <row r="1616" spans="1:27" x14ac:dyDescent="0.3">
      <c r="A1616">
        <v>1615</v>
      </c>
      <c r="B1616" s="1">
        <v>44866</v>
      </c>
      <c r="C1616" s="7">
        <f t="shared" si="50"/>
        <v>2022</v>
      </c>
      <c r="D1616" s="2">
        <v>0.25765046296296296</v>
      </c>
      <c r="E1616">
        <v>282</v>
      </c>
      <c r="F1616" s="3">
        <v>45</v>
      </c>
      <c r="G1616" s="3" t="str">
        <f t="shared" si="51"/>
        <v>Old</v>
      </c>
      <c r="H1616" t="s">
        <v>51</v>
      </c>
      <c r="I1616" t="s">
        <v>57</v>
      </c>
      <c r="J1616">
        <v>29</v>
      </c>
      <c r="K1616" t="b">
        <v>0</v>
      </c>
      <c r="L1616">
        <v>574</v>
      </c>
      <c r="M1616" t="s">
        <v>58</v>
      </c>
      <c r="N1616" t="s">
        <v>59</v>
      </c>
      <c r="O1616">
        <v>2</v>
      </c>
      <c r="P1616" s="4">
        <v>83.291453250000004</v>
      </c>
      <c r="Q1616" s="4">
        <v>166.58290650000001</v>
      </c>
      <c r="R1616" t="s">
        <v>49</v>
      </c>
      <c r="S1616" t="b">
        <v>1</v>
      </c>
      <c r="T1616">
        <v>0</v>
      </c>
      <c r="U1616" t="b">
        <v>1</v>
      </c>
      <c r="V1616" t="s">
        <v>97</v>
      </c>
      <c r="W1616">
        <v>0</v>
      </c>
      <c r="X1616" t="s">
        <v>31</v>
      </c>
      <c r="Y1616" t="s">
        <v>32</v>
      </c>
      <c r="Z1616">
        <v>3</v>
      </c>
      <c r="AA1616" t="b">
        <v>0</v>
      </c>
    </row>
    <row r="1617" spans="1:27" x14ac:dyDescent="0.3">
      <c r="A1617">
        <v>1616</v>
      </c>
      <c r="B1617" s="1">
        <v>44187</v>
      </c>
      <c r="C1617" s="7">
        <f t="shared" si="50"/>
        <v>2020</v>
      </c>
      <c r="D1617" s="2">
        <v>0.66741898148148149</v>
      </c>
      <c r="E1617">
        <v>124</v>
      </c>
      <c r="F1617" s="3">
        <v>42</v>
      </c>
      <c r="G1617" s="3" t="str">
        <f t="shared" si="51"/>
        <v>Middle Age</v>
      </c>
      <c r="H1617" t="s">
        <v>33</v>
      </c>
      <c r="I1617" t="s">
        <v>55</v>
      </c>
      <c r="J1617">
        <v>70</v>
      </c>
      <c r="K1617" t="b">
        <v>0</v>
      </c>
      <c r="L1617">
        <v>40</v>
      </c>
      <c r="M1617" t="s">
        <v>27</v>
      </c>
      <c r="N1617" t="s">
        <v>28</v>
      </c>
      <c r="O1617">
        <v>1</v>
      </c>
      <c r="P1617" s="4">
        <v>44.103175389999997</v>
      </c>
      <c r="Q1617" s="4">
        <v>44.103175389999997</v>
      </c>
      <c r="R1617" t="s">
        <v>43</v>
      </c>
      <c r="S1617" t="b">
        <v>0</v>
      </c>
      <c r="T1617">
        <v>0</v>
      </c>
      <c r="U1617" t="b">
        <v>1</v>
      </c>
      <c r="V1617" t="s">
        <v>97</v>
      </c>
      <c r="W1617">
        <v>0</v>
      </c>
      <c r="X1617" t="s">
        <v>40</v>
      </c>
      <c r="Y1617" t="s">
        <v>32</v>
      </c>
      <c r="Z1617">
        <v>4</v>
      </c>
      <c r="AA1617" t="b">
        <v>0</v>
      </c>
    </row>
    <row r="1618" spans="1:27" x14ac:dyDescent="0.3">
      <c r="A1618">
        <v>1617</v>
      </c>
      <c r="B1618" s="1">
        <v>43450</v>
      </c>
      <c r="C1618" s="7">
        <f t="shared" si="50"/>
        <v>2018</v>
      </c>
      <c r="D1618" s="2">
        <v>8.9120370370370378E-3</v>
      </c>
      <c r="E1618">
        <v>206</v>
      </c>
      <c r="F1618" s="3">
        <v>48</v>
      </c>
      <c r="G1618" s="3" t="str">
        <f t="shared" si="51"/>
        <v>Old</v>
      </c>
      <c r="H1618" t="s">
        <v>25</v>
      </c>
      <c r="I1618" t="s">
        <v>67</v>
      </c>
      <c r="J1618">
        <v>44</v>
      </c>
      <c r="K1618" t="b">
        <v>0</v>
      </c>
      <c r="L1618">
        <v>69</v>
      </c>
      <c r="M1618" t="s">
        <v>47</v>
      </c>
      <c r="N1618" t="s">
        <v>48</v>
      </c>
      <c r="O1618">
        <v>3</v>
      </c>
      <c r="P1618" s="4">
        <v>39.993244519999998</v>
      </c>
      <c r="Q1618" s="4">
        <v>119.97973349999999</v>
      </c>
      <c r="R1618" t="s">
        <v>43</v>
      </c>
      <c r="S1618" t="b">
        <v>1</v>
      </c>
      <c r="T1618">
        <v>11.997973350000001</v>
      </c>
      <c r="U1618" t="b">
        <v>0</v>
      </c>
      <c r="V1618" t="s">
        <v>97</v>
      </c>
      <c r="W1618">
        <v>0</v>
      </c>
      <c r="X1618" t="s">
        <v>38</v>
      </c>
      <c r="Y1618" t="s">
        <v>50</v>
      </c>
      <c r="Z1618">
        <v>1</v>
      </c>
      <c r="AA1618" t="b">
        <v>0</v>
      </c>
    </row>
    <row r="1619" spans="1:27" x14ac:dyDescent="0.3">
      <c r="A1619">
        <v>1618</v>
      </c>
      <c r="B1619" s="1">
        <v>44138</v>
      </c>
      <c r="C1619" s="7">
        <f t="shared" si="50"/>
        <v>2020</v>
      </c>
      <c r="D1619" s="2">
        <v>0.64716435185185184</v>
      </c>
      <c r="E1619">
        <v>303</v>
      </c>
      <c r="F1619" s="3">
        <v>68</v>
      </c>
      <c r="G1619" s="3" t="str">
        <f t="shared" si="51"/>
        <v>Old</v>
      </c>
      <c r="H1619" t="s">
        <v>25</v>
      </c>
      <c r="I1619" t="s">
        <v>62</v>
      </c>
      <c r="J1619">
        <v>41</v>
      </c>
      <c r="K1619" t="b">
        <v>0</v>
      </c>
      <c r="L1619">
        <v>923</v>
      </c>
      <c r="M1619" t="s">
        <v>27</v>
      </c>
      <c r="N1619" t="s">
        <v>28</v>
      </c>
      <c r="O1619">
        <v>3</v>
      </c>
      <c r="P1619" s="4">
        <v>38.806320990000003</v>
      </c>
      <c r="Q1619" s="4">
        <v>116.41896300000001</v>
      </c>
      <c r="R1619" t="s">
        <v>29</v>
      </c>
      <c r="S1619" t="b">
        <v>1</v>
      </c>
      <c r="T1619">
        <v>0</v>
      </c>
      <c r="U1619" t="b">
        <v>0</v>
      </c>
      <c r="V1619" t="s">
        <v>97</v>
      </c>
      <c r="W1619">
        <v>0</v>
      </c>
      <c r="X1619" t="s">
        <v>40</v>
      </c>
      <c r="Y1619" t="s">
        <v>32</v>
      </c>
      <c r="Z1619">
        <v>4</v>
      </c>
      <c r="AA1619" t="b">
        <v>0</v>
      </c>
    </row>
    <row r="1620" spans="1:27" x14ac:dyDescent="0.3">
      <c r="A1620">
        <v>1619</v>
      </c>
      <c r="B1620" s="1">
        <v>45259</v>
      </c>
      <c r="C1620" s="7">
        <f t="shared" si="50"/>
        <v>2023</v>
      </c>
      <c r="D1620" s="2">
        <v>0.89792824074074085</v>
      </c>
      <c r="E1620">
        <v>53</v>
      </c>
      <c r="F1620" s="3">
        <v>18</v>
      </c>
      <c r="G1620" s="3" t="str">
        <f t="shared" si="51"/>
        <v>Young</v>
      </c>
      <c r="H1620" t="s">
        <v>51</v>
      </c>
      <c r="I1620" t="s">
        <v>69</v>
      </c>
      <c r="J1620" t="s">
        <v>96</v>
      </c>
      <c r="K1620" t="b">
        <v>1</v>
      </c>
      <c r="L1620">
        <v>645</v>
      </c>
      <c r="M1620" t="s">
        <v>58</v>
      </c>
      <c r="N1620" t="s">
        <v>59</v>
      </c>
      <c r="O1620">
        <v>2</v>
      </c>
      <c r="P1620" s="4">
        <v>29.795251830000002</v>
      </c>
      <c r="Q1620" s="4">
        <v>59.590503660000003</v>
      </c>
      <c r="R1620" t="s">
        <v>43</v>
      </c>
      <c r="S1620" t="b">
        <v>1</v>
      </c>
      <c r="T1620">
        <v>5.9590503659999996</v>
      </c>
      <c r="U1620" t="b">
        <v>0</v>
      </c>
      <c r="V1620" t="s">
        <v>65</v>
      </c>
      <c r="W1620">
        <v>5</v>
      </c>
      <c r="X1620" t="s">
        <v>31</v>
      </c>
      <c r="Y1620" t="s">
        <v>50</v>
      </c>
      <c r="Z1620">
        <v>1</v>
      </c>
      <c r="AA1620" t="b">
        <v>0</v>
      </c>
    </row>
    <row r="1621" spans="1:27" x14ac:dyDescent="0.3">
      <c r="A1621">
        <v>1620</v>
      </c>
      <c r="B1621" s="1">
        <v>43821</v>
      </c>
      <c r="C1621" s="7">
        <f t="shared" si="50"/>
        <v>2019</v>
      </c>
      <c r="D1621" s="2">
        <v>3.5856481481481482E-2</v>
      </c>
      <c r="E1621">
        <v>364</v>
      </c>
      <c r="F1621" s="3">
        <v>59</v>
      </c>
      <c r="G1621" s="3" t="str">
        <f t="shared" si="51"/>
        <v>Old</v>
      </c>
      <c r="H1621" t="s">
        <v>33</v>
      </c>
      <c r="I1621" t="s">
        <v>61</v>
      </c>
      <c r="J1621" t="s">
        <v>96</v>
      </c>
      <c r="K1621" t="b">
        <v>1</v>
      </c>
      <c r="L1621">
        <v>760</v>
      </c>
      <c r="M1621" t="s">
        <v>53</v>
      </c>
      <c r="N1621" t="s">
        <v>54</v>
      </c>
      <c r="O1621">
        <v>4</v>
      </c>
      <c r="P1621" s="4">
        <v>69.389362460000001</v>
      </c>
      <c r="Q1621" s="4">
        <v>277.55744979999997</v>
      </c>
      <c r="R1621" t="s">
        <v>45</v>
      </c>
      <c r="S1621" t="b">
        <v>1</v>
      </c>
      <c r="T1621">
        <v>27.755744979999999</v>
      </c>
      <c r="U1621" t="b">
        <v>0</v>
      </c>
      <c r="V1621" t="s">
        <v>37</v>
      </c>
      <c r="W1621">
        <v>1</v>
      </c>
      <c r="X1621" t="s">
        <v>40</v>
      </c>
      <c r="Y1621" t="s">
        <v>50</v>
      </c>
      <c r="Z1621">
        <v>2</v>
      </c>
      <c r="AA1621" t="b">
        <v>0</v>
      </c>
    </row>
    <row r="1622" spans="1:27" x14ac:dyDescent="0.3">
      <c r="A1622">
        <v>1621</v>
      </c>
      <c r="B1622" s="1">
        <v>43441</v>
      </c>
      <c r="C1622" s="7">
        <f t="shared" si="50"/>
        <v>2018</v>
      </c>
      <c r="D1622" s="2">
        <v>0.76834490740740735</v>
      </c>
      <c r="E1622">
        <v>461</v>
      </c>
      <c r="F1622" s="3">
        <v>43</v>
      </c>
      <c r="G1622" s="3" t="str">
        <f t="shared" si="51"/>
        <v>Middle Age</v>
      </c>
      <c r="H1622" t="s">
        <v>25</v>
      </c>
      <c r="I1622" t="s">
        <v>56</v>
      </c>
      <c r="J1622">
        <v>51</v>
      </c>
      <c r="K1622" t="b">
        <v>0</v>
      </c>
      <c r="L1622">
        <v>57</v>
      </c>
      <c r="M1622" t="s">
        <v>53</v>
      </c>
      <c r="N1622" t="s">
        <v>54</v>
      </c>
      <c r="O1622">
        <v>4</v>
      </c>
      <c r="P1622" s="4">
        <v>52.403312509999999</v>
      </c>
      <c r="Q1622" s="4">
        <v>209.61324999999999</v>
      </c>
      <c r="R1622" t="s">
        <v>29</v>
      </c>
      <c r="S1622" t="b">
        <v>1</v>
      </c>
      <c r="T1622">
        <v>20.961324999999999</v>
      </c>
      <c r="U1622" t="b">
        <v>1</v>
      </c>
      <c r="V1622" t="s">
        <v>97</v>
      </c>
      <c r="W1622">
        <v>0</v>
      </c>
      <c r="X1622" t="s">
        <v>31</v>
      </c>
      <c r="Y1622" t="s">
        <v>50</v>
      </c>
      <c r="Z1622">
        <v>3</v>
      </c>
      <c r="AA1622" t="b">
        <v>0</v>
      </c>
    </row>
    <row r="1623" spans="1:27" x14ac:dyDescent="0.3">
      <c r="A1623">
        <v>1622</v>
      </c>
      <c r="B1623" s="1">
        <v>43463</v>
      </c>
      <c r="C1623" s="7">
        <f t="shared" si="50"/>
        <v>2018</v>
      </c>
      <c r="D1623" s="2">
        <v>0.63748842592592592</v>
      </c>
      <c r="E1623">
        <v>376</v>
      </c>
      <c r="F1623" s="3">
        <v>65</v>
      </c>
      <c r="G1623" s="3" t="str">
        <f t="shared" si="51"/>
        <v>Old</v>
      </c>
      <c r="H1623" t="s">
        <v>51</v>
      </c>
      <c r="I1623" t="s">
        <v>26</v>
      </c>
      <c r="J1623">
        <v>16</v>
      </c>
      <c r="K1623" t="b">
        <v>0</v>
      </c>
      <c r="L1623">
        <v>913</v>
      </c>
      <c r="M1623" t="s">
        <v>27</v>
      </c>
      <c r="N1623" t="s">
        <v>28</v>
      </c>
      <c r="O1623">
        <v>3</v>
      </c>
      <c r="P1623" s="4">
        <v>94.820843319999994</v>
      </c>
      <c r="Q1623" s="4">
        <v>284.46252989999999</v>
      </c>
      <c r="R1623" t="s">
        <v>29</v>
      </c>
      <c r="S1623" t="b">
        <v>1</v>
      </c>
      <c r="T1623">
        <v>0</v>
      </c>
      <c r="U1623" t="b">
        <v>0</v>
      </c>
      <c r="V1623" t="s">
        <v>97</v>
      </c>
      <c r="W1623">
        <v>0</v>
      </c>
      <c r="X1623" t="s">
        <v>31</v>
      </c>
      <c r="Y1623" t="s">
        <v>41</v>
      </c>
      <c r="Z1623">
        <v>3</v>
      </c>
      <c r="AA1623" t="b">
        <v>1</v>
      </c>
    </row>
    <row r="1624" spans="1:27" x14ac:dyDescent="0.3">
      <c r="A1624">
        <v>1623</v>
      </c>
      <c r="B1624" s="1">
        <v>44506</v>
      </c>
      <c r="C1624" s="7">
        <f t="shared" si="50"/>
        <v>2021</v>
      </c>
      <c r="D1624" s="2">
        <v>0.11769675925925926</v>
      </c>
      <c r="E1624">
        <v>232</v>
      </c>
      <c r="F1624" s="3">
        <v>34</v>
      </c>
      <c r="G1624" s="3" t="str">
        <f t="shared" si="51"/>
        <v>Middle Age</v>
      </c>
      <c r="H1624" t="s">
        <v>25</v>
      </c>
      <c r="I1624" t="s">
        <v>61</v>
      </c>
      <c r="J1624" t="s">
        <v>96</v>
      </c>
      <c r="K1624" t="b">
        <v>1</v>
      </c>
      <c r="L1624">
        <v>71</v>
      </c>
      <c r="M1624" t="s">
        <v>27</v>
      </c>
      <c r="N1624" t="s">
        <v>28</v>
      </c>
      <c r="O1624">
        <v>1</v>
      </c>
      <c r="P1624" s="4">
        <v>62.093301760000003</v>
      </c>
      <c r="Q1624" s="4">
        <v>62.093301760000003</v>
      </c>
      <c r="R1624" t="s">
        <v>29</v>
      </c>
      <c r="S1624" t="b">
        <v>0</v>
      </c>
      <c r="T1624">
        <v>6.2093301759999999</v>
      </c>
      <c r="U1624" t="b">
        <v>0</v>
      </c>
      <c r="V1624" t="s">
        <v>37</v>
      </c>
      <c r="W1624">
        <v>5</v>
      </c>
      <c r="X1624" t="s">
        <v>38</v>
      </c>
      <c r="Y1624" t="s">
        <v>50</v>
      </c>
      <c r="Z1624">
        <v>4</v>
      </c>
      <c r="AA1624" t="b">
        <v>0</v>
      </c>
    </row>
    <row r="1625" spans="1:27" x14ac:dyDescent="0.3">
      <c r="A1625">
        <v>1624</v>
      </c>
      <c r="B1625" s="1">
        <v>44152</v>
      </c>
      <c r="C1625" s="7">
        <f t="shared" si="50"/>
        <v>2020</v>
      </c>
      <c r="D1625" s="2">
        <v>0.61976851851851855</v>
      </c>
      <c r="E1625">
        <v>490</v>
      </c>
      <c r="F1625" s="3">
        <v>57</v>
      </c>
      <c r="G1625" s="3" t="str">
        <f t="shared" si="51"/>
        <v>Old</v>
      </c>
      <c r="H1625" t="s">
        <v>25</v>
      </c>
      <c r="I1625" t="s">
        <v>34</v>
      </c>
      <c r="J1625">
        <v>29</v>
      </c>
      <c r="K1625" t="b">
        <v>0</v>
      </c>
      <c r="L1625">
        <v>663</v>
      </c>
      <c r="M1625" t="s">
        <v>53</v>
      </c>
      <c r="N1625" t="s">
        <v>54</v>
      </c>
      <c r="O1625">
        <v>1</v>
      </c>
      <c r="P1625" s="4">
        <v>70.660836489999994</v>
      </c>
      <c r="Q1625" s="4">
        <v>70.660836489999994</v>
      </c>
      <c r="R1625" t="s">
        <v>43</v>
      </c>
      <c r="S1625" t="b">
        <v>0</v>
      </c>
      <c r="T1625">
        <v>7.0660836490000003</v>
      </c>
      <c r="U1625" t="b">
        <v>0</v>
      </c>
      <c r="V1625" t="s">
        <v>97</v>
      </c>
      <c r="W1625">
        <v>0</v>
      </c>
      <c r="X1625" t="s">
        <v>40</v>
      </c>
      <c r="Y1625" t="s">
        <v>50</v>
      </c>
      <c r="Z1625">
        <v>3</v>
      </c>
      <c r="AA1625" t="b">
        <v>1</v>
      </c>
    </row>
    <row r="1626" spans="1:27" x14ac:dyDescent="0.3">
      <c r="A1626">
        <v>1625</v>
      </c>
      <c r="B1626" s="1">
        <v>44153</v>
      </c>
      <c r="C1626" s="7">
        <f t="shared" si="50"/>
        <v>2020</v>
      </c>
      <c r="D1626" s="2">
        <v>0.44874999999999998</v>
      </c>
      <c r="E1626">
        <v>426</v>
      </c>
      <c r="F1626" s="3">
        <v>64</v>
      </c>
      <c r="G1626" s="3" t="str">
        <f t="shared" si="51"/>
        <v>Old</v>
      </c>
      <c r="H1626" t="s">
        <v>25</v>
      </c>
      <c r="I1626" t="s">
        <v>56</v>
      </c>
      <c r="J1626" t="s">
        <v>96</v>
      </c>
      <c r="K1626" t="b">
        <v>1</v>
      </c>
      <c r="L1626">
        <v>53</v>
      </c>
      <c r="M1626" t="s">
        <v>35</v>
      </c>
      <c r="N1626" t="s">
        <v>36</v>
      </c>
      <c r="O1626">
        <v>5</v>
      </c>
      <c r="P1626" s="4">
        <v>48.547986350000002</v>
      </c>
      <c r="Q1626" s="4">
        <v>242.7399317</v>
      </c>
      <c r="R1626" t="s">
        <v>29</v>
      </c>
      <c r="S1626" t="b">
        <v>0</v>
      </c>
      <c r="T1626">
        <v>0</v>
      </c>
      <c r="U1626" t="b">
        <v>0</v>
      </c>
      <c r="V1626" t="s">
        <v>37</v>
      </c>
      <c r="W1626">
        <v>1</v>
      </c>
      <c r="X1626" t="s">
        <v>38</v>
      </c>
      <c r="Y1626" t="s">
        <v>32</v>
      </c>
      <c r="Z1626">
        <v>2</v>
      </c>
      <c r="AA1626" t="b">
        <v>0</v>
      </c>
    </row>
    <row r="1627" spans="1:27" x14ac:dyDescent="0.3">
      <c r="A1627">
        <v>1626</v>
      </c>
      <c r="B1627" s="1">
        <v>44150</v>
      </c>
      <c r="C1627" s="7">
        <f t="shared" si="50"/>
        <v>2020</v>
      </c>
      <c r="D1627" s="2">
        <v>0.61565972222222221</v>
      </c>
      <c r="E1627">
        <v>450</v>
      </c>
      <c r="F1627" s="3">
        <v>37</v>
      </c>
      <c r="G1627" s="3" t="str">
        <f t="shared" si="51"/>
        <v>Middle Age</v>
      </c>
      <c r="H1627" t="s">
        <v>51</v>
      </c>
      <c r="I1627" t="s">
        <v>39</v>
      </c>
      <c r="J1627">
        <v>36</v>
      </c>
      <c r="K1627" t="b">
        <v>0</v>
      </c>
      <c r="L1627">
        <v>444</v>
      </c>
      <c r="M1627" t="s">
        <v>35</v>
      </c>
      <c r="N1627" t="s">
        <v>36</v>
      </c>
      <c r="O1627">
        <v>5</v>
      </c>
      <c r="P1627" s="4">
        <v>86.336559640000004</v>
      </c>
      <c r="Q1627" s="4">
        <v>431.68279819999998</v>
      </c>
      <c r="R1627" t="s">
        <v>49</v>
      </c>
      <c r="S1627" t="b">
        <v>1</v>
      </c>
      <c r="T1627">
        <v>0</v>
      </c>
      <c r="U1627" t="b">
        <v>1</v>
      </c>
      <c r="V1627" t="s">
        <v>97</v>
      </c>
      <c r="W1627">
        <v>0</v>
      </c>
      <c r="X1627" t="s">
        <v>40</v>
      </c>
      <c r="Y1627" t="s">
        <v>41</v>
      </c>
      <c r="Z1627">
        <v>5</v>
      </c>
      <c r="AA1627" t="b">
        <v>0</v>
      </c>
    </row>
    <row r="1628" spans="1:27" x14ac:dyDescent="0.3">
      <c r="A1628">
        <v>1627</v>
      </c>
      <c r="B1628" s="1">
        <v>43415</v>
      </c>
      <c r="C1628" s="7">
        <f t="shared" si="50"/>
        <v>2018</v>
      </c>
      <c r="D1628" s="2">
        <v>0.25921296296296298</v>
      </c>
      <c r="E1628">
        <v>278</v>
      </c>
      <c r="F1628" s="3">
        <v>59</v>
      </c>
      <c r="G1628" s="3" t="str">
        <f t="shared" si="51"/>
        <v>Old</v>
      </c>
      <c r="H1628" t="s">
        <v>33</v>
      </c>
      <c r="I1628" t="s">
        <v>42</v>
      </c>
      <c r="J1628">
        <v>57</v>
      </c>
      <c r="K1628" t="b">
        <v>0</v>
      </c>
      <c r="L1628">
        <v>451</v>
      </c>
      <c r="M1628" t="s">
        <v>27</v>
      </c>
      <c r="N1628" t="s">
        <v>28</v>
      </c>
      <c r="O1628">
        <v>4</v>
      </c>
      <c r="P1628" s="4">
        <v>38.188599179999997</v>
      </c>
      <c r="Q1628" s="4">
        <v>152.7543967</v>
      </c>
      <c r="R1628" t="s">
        <v>45</v>
      </c>
      <c r="S1628" t="b">
        <v>0</v>
      </c>
      <c r="T1628">
        <v>0</v>
      </c>
      <c r="U1628" t="b">
        <v>0</v>
      </c>
      <c r="V1628" t="s">
        <v>97</v>
      </c>
      <c r="W1628">
        <v>0</v>
      </c>
      <c r="X1628" t="s">
        <v>40</v>
      </c>
      <c r="Y1628" t="s">
        <v>32</v>
      </c>
      <c r="Z1628">
        <v>4</v>
      </c>
      <c r="AA1628" t="b">
        <v>1</v>
      </c>
    </row>
    <row r="1629" spans="1:27" x14ac:dyDescent="0.3">
      <c r="A1629">
        <v>1628</v>
      </c>
      <c r="B1629" s="1">
        <v>43437</v>
      </c>
      <c r="C1629" s="7">
        <f t="shared" si="50"/>
        <v>2018</v>
      </c>
      <c r="D1629" s="2">
        <v>0.93793981481481481</v>
      </c>
      <c r="E1629">
        <v>395</v>
      </c>
      <c r="F1629" s="3">
        <v>59</v>
      </c>
      <c r="G1629" s="3" t="str">
        <f t="shared" si="51"/>
        <v>Old</v>
      </c>
      <c r="H1629" t="s">
        <v>33</v>
      </c>
      <c r="I1629" t="s">
        <v>67</v>
      </c>
      <c r="J1629" t="s">
        <v>96</v>
      </c>
      <c r="K1629" t="b">
        <v>1</v>
      </c>
      <c r="L1629">
        <v>327</v>
      </c>
      <c r="M1629" t="s">
        <v>53</v>
      </c>
      <c r="N1629" t="s">
        <v>54</v>
      </c>
      <c r="O1629">
        <v>1</v>
      </c>
      <c r="P1629" s="4">
        <v>43.713003190000002</v>
      </c>
      <c r="Q1629" s="4">
        <v>43.713003190000002</v>
      </c>
      <c r="R1629" t="s">
        <v>45</v>
      </c>
      <c r="S1629" t="b">
        <v>1</v>
      </c>
      <c r="T1629">
        <v>0</v>
      </c>
      <c r="U1629" t="b">
        <v>1</v>
      </c>
      <c r="V1629" t="s">
        <v>65</v>
      </c>
      <c r="W1629">
        <v>1</v>
      </c>
      <c r="X1629" t="s">
        <v>38</v>
      </c>
      <c r="Y1629" t="s">
        <v>41</v>
      </c>
      <c r="Z1629">
        <v>4</v>
      </c>
      <c r="AA1629" t="b">
        <v>1</v>
      </c>
    </row>
    <row r="1630" spans="1:27" x14ac:dyDescent="0.3">
      <c r="A1630">
        <v>1629</v>
      </c>
      <c r="B1630" s="1">
        <v>43437</v>
      </c>
      <c r="C1630" s="7">
        <f t="shared" si="50"/>
        <v>2018</v>
      </c>
      <c r="D1630" s="2">
        <v>0.97850694444444442</v>
      </c>
      <c r="E1630">
        <v>24</v>
      </c>
      <c r="F1630" s="3">
        <v>69</v>
      </c>
      <c r="G1630" s="3" t="str">
        <f t="shared" si="51"/>
        <v>Old</v>
      </c>
      <c r="H1630" t="s">
        <v>51</v>
      </c>
      <c r="I1630" t="s">
        <v>44</v>
      </c>
      <c r="J1630">
        <v>76</v>
      </c>
      <c r="K1630" t="b">
        <v>0</v>
      </c>
      <c r="L1630">
        <v>499</v>
      </c>
      <c r="M1630" t="s">
        <v>35</v>
      </c>
      <c r="N1630" t="s">
        <v>36</v>
      </c>
      <c r="O1630">
        <v>3</v>
      </c>
      <c r="P1630" s="4">
        <v>70.318135069999997</v>
      </c>
      <c r="Q1630" s="4">
        <v>210.9544052</v>
      </c>
      <c r="R1630" t="s">
        <v>49</v>
      </c>
      <c r="S1630" t="b">
        <v>1</v>
      </c>
      <c r="T1630">
        <v>0</v>
      </c>
      <c r="U1630" t="b">
        <v>0</v>
      </c>
      <c r="V1630" t="s">
        <v>97</v>
      </c>
      <c r="W1630">
        <v>0</v>
      </c>
      <c r="X1630" t="s">
        <v>38</v>
      </c>
      <c r="Y1630" t="s">
        <v>32</v>
      </c>
      <c r="Z1630">
        <v>5</v>
      </c>
      <c r="AA1630" t="b">
        <v>1</v>
      </c>
    </row>
    <row r="1631" spans="1:27" x14ac:dyDescent="0.3">
      <c r="A1631">
        <v>1630</v>
      </c>
      <c r="B1631" s="1">
        <v>44154</v>
      </c>
      <c r="C1631" s="7">
        <f t="shared" si="50"/>
        <v>2020</v>
      </c>
      <c r="D1631" s="2">
        <v>0.82818287037037042</v>
      </c>
      <c r="E1631">
        <v>314</v>
      </c>
      <c r="F1631" s="3">
        <v>54</v>
      </c>
      <c r="G1631" s="3" t="str">
        <f t="shared" si="51"/>
        <v>Old</v>
      </c>
      <c r="H1631" t="s">
        <v>25</v>
      </c>
      <c r="I1631" t="s">
        <v>34</v>
      </c>
      <c r="J1631" t="s">
        <v>96</v>
      </c>
      <c r="K1631" t="b">
        <v>1</v>
      </c>
      <c r="L1631">
        <v>477</v>
      </c>
      <c r="M1631" t="s">
        <v>27</v>
      </c>
      <c r="N1631" t="s">
        <v>28</v>
      </c>
      <c r="O1631">
        <v>2</v>
      </c>
      <c r="P1631" s="4">
        <v>81.464392970000006</v>
      </c>
      <c r="Q1631" s="4">
        <v>162.92878590000001</v>
      </c>
      <c r="R1631" t="s">
        <v>29</v>
      </c>
      <c r="S1631" t="b">
        <v>1</v>
      </c>
      <c r="T1631">
        <v>0</v>
      </c>
      <c r="U1631" t="b">
        <v>1</v>
      </c>
      <c r="V1631" t="s">
        <v>30</v>
      </c>
      <c r="W1631">
        <v>3</v>
      </c>
      <c r="X1631" t="s">
        <v>31</v>
      </c>
      <c r="Y1631" t="s">
        <v>41</v>
      </c>
      <c r="Z1631">
        <v>1</v>
      </c>
      <c r="AA1631" t="b">
        <v>1</v>
      </c>
    </row>
    <row r="1632" spans="1:27" x14ac:dyDescent="0.3">
      <c r="A1632">
        <v>1631</v>
      </c>
      <c r="B1632" s="1">
        <v>44527</v>
      </c>
      <c r="C1632" s="7">
        <f t="shared" si="50"/>
        <v>2021</v>
      </c>
      <c r="D1632" s="2">
        <v>0.40548611111111116</v>
      </c>
      <c r="E1632">
        <v>395</v>
      </c>
      <c r="F1632" s="3">
        <v>53</v>
      </c>
      <c r="G1632" s="3" t="str">
        <f t="shared" si="51"/>
        <v>Old</v>
      </c>
      <c r="H1632" t="s">
        <v>51</v>
      </c>
      <c r="I1632" t="s">
        <v>55</v>
      </c>
      <c r="J1632">
        <v>97</v>
      </c>
      <c r="K1632" t="b">
        <v>0</v>
      </c>
      <c r="L1632">
        <v>386</v>
      </c>
      <c r="M1632" t="s">
        <v>35</v>
      </c>
      <c r="N1632" t="s">
        <v>36</v>
      </c>
      <c r="O1632">
        <v>4</v>
      </c>
      <c r="P1632" s="4">
        <v>77.236471370000004</v>
      </c>
      <c r="Q1632" s="4">
        <v>308.94588549999997</v>
      </c>
      <c r="R1632" t="s">
        <v>49</v>
      </c>
      <c r="S1632" t="b">
        <v>1</v>
      </c>
      <c r="T1632">
        <v>30.894588550000002</v>
      </c>
      <c r="U1632" t="b">
        <v>0</v>
      </c>
      <c r="V1632" t="s">
        <v>97</v>
      </c>
      <c r="W1632">
        <v>0</v>
      </c>
      <c r="X1632" t="s">
        <v>31</v>
      </c>
      <c r="Y1632" t="s">
        <v>50</v>
      </c>
      <c r="Z1632">
        <v>4</v>
      </c>
      <c r="AA1632" t="b">
        <v>1</v>
      </c>
    </row>
    <row r="1633" spans="1:27" x14ac:dyDescent="0.3">
      <c r="A1633">
        <v>1632</v>
      </c>
      <c r="B1633" s="1">
        <v>45255</v>
      </c>
      <c r="C1633" s="7">
        <f t="shared" si="50"/>
        <v>2023</v>
      </c>
      <c r="D1633" s="2">
        <v>0.90001157407407406</v>
      </c>
      <c r="E1633">
        <v>439</v>
      </c>
      <c r="F1633" s="3">
        <v>37</v>
      </c>
      <c r="G1633" s="3" t="str">
        <f t="shared" si="51"/>
        <v>Middle Age</v>
      </c>
      <c r="H1633" t="s">
        <v>25</v>
      </c>
      <c r="I1633" t="s">
        <v>60</v>
      </c>
      <c r="J1633" t="s">
        <v>96</v>
      </c>
      <c r="K1633" t="b">
        <v>1</v>
      </c>
      <c r="L1633">
        <v>880</v>
      </c>
      <c r="M1633" t="s">
        <v>47</v>
      </c>
      <c r="N1633" t="s">
        <v>48</v>
      </c>
      <c r="O1633">
        <v>1</v>
      </c>
      <c r="P1633" s="4">
        <v>55.152592900000002</v>
      </c>
      <c r="Q1633" s="4">
        <v>55.152592900000002</v>
      </c>
      <c r="R1633" t="s">
        <v>43</v>
      </c>
      <c r="S1633" t="b">
        <v>0</v>
      </c>
      <c r="T1633">
        <v>5.5152592900000004</v>
      </c>
      <c r="U1633" t="b">
        <v>1</v>
      </c>
      <c r="V1633" t="s">
        <v>30</v>
      </c>
      <c r="W1633">
        <v>1</v>
      </c>
      <c r="X1633" t="s">
        <v>40</v>
      </c>
      <c r="Y1633" t="s">
        <v>50</v>
      </c>
      <c r="Z1633">
        <v>3</v>
      </c>
      <c r="AA1633" t="b">
        <v>1</v>
      </c>
    </row>
    <row r="1634" spans="1:27" x14ac:dyDescent="0.3">
      <c r="A1634">
        <v>1633</v>
      </c>
      <c r="B1634" s="1">
        <v>45282</v>
      </c>
      <c r="C1634" s="7">
        <f t="shared" si="50"/>
        <v>2023</v>
      </c>
      <c r="D1634" s="2">
        <v>0.79556712962962972</v>
      </c>
      <c r="E1634">
        <v>481</v>
      </c>
      <c r="F1634" s="3">
        <v>55</v>
      </c>
      <c r="G1634" s="3" t="str">
        <f t="shared" si="51"/>
        <v>Old</v>
      </c>
      <c r="H1634" t="s">
        <v>33</v>
      </c>
      <c r="I1634" t="s">
        <v>69</v>
      </c>
      <c r="J1634">
        <v>20</v>
      </c>
      <c r="K1634" t="b">
        <v>0</v>
      </c>
      <c r="L1634">
        <v>748</v>
      </c>
      <c r="M1634" t="s">
        <v>53</v>
      </c>
      <c r="N1634" t="s">
        <v>54</v>
      </c>
      <c r="O1634">
        <v>5</v>
      </c>
      <c r="P1634" s="4">
        <v>73.514468600000001</v>
      </c>
      <c r="Q1634" s="4">
        <v>367.57234299999999</v>
      </c>
      <c r="R1634" t="s">
        <v>29</v>
      </c>
      <c r="S1634" t="b">
        <v>1</v>
      </c>
      <c r="T1634">
        <v>0</v>
      </c>
      <c r="U1634" t="b">
        <v>1</v>
      </c>
      <c r="V1634" t="s">
        <v>97</v>
      </c>
      <c r="W1634">
        <v>0</v>
      </c>
      <c r="X1634" t="s">
        <v>38</v>
      </c>
      <c r="Y1634" t="s">
        <v>32</v>
      </c>
      <c r="Z1634">
        <v>1</v>
      </c>
      <c r="AA1634" t="b">
        <v>1</v>
      </c>
    </row>
    <row r="1635" spans="1:27" x14ac:dyDescent="0.3">
      <c r="A1635">
        <v>1634</v>
      </c>
      <c r="B1635" s="1">
        <v>44920</v>
      </c>
      <c r="C1635" s="7">
        <f t="shared" si="50"/>
        <v>2022</v>
      </c>
      <c r="D1635" s="2">
        <v>6.834490740740741E-2</v>
      </c>
      <c r="E1635">
        <v>163</v>
      </c>
      <c r="F1635" s="3">
        <v>24</v>
      </c>
      <c r="G1635" s="3" t="str">
        <f t="shared" si="51"/>
        <v>Young</v>
      </c>
      <c r="H1635" t="s">
        <v>51</v>
      </c>
      <c r="I1635" t="s">
        <v>42</v>
      </c>
      <c r="J1635" t="s">
        <v>96</v>
      </c>
      <c r="K1635" t="b">
        <v>1</v>
      </c>
      <c r="L1635">
        <v>162</v>
      </c>
      <c r="M1635" t="s">
        <v>53</v>
      </c>
      <c r="N1635" t="s">
        <v>54</v>
      </c>
      <c r="O1635">
        <v>4</v>
      </c>
      <c r="P1635" s="4">
        <v>98.566931850000003</v>
      </c>
      <c r="Q1635" s="4">
        <v>394.26772740000001</v>
      </c>
      <c r="R1635" t="s">
        <v>43</v>
      </c>
      <c r="S1635" t="b">
        <v>1</v>
      </c>
      <c r="T1635">
        <v>39.426772739999997</v>
      </c>
      <c r="U1635" t="b">
        <v>1</v>
      </c>
      <c r="V1635" t="s">
        <v>65</v>
      </c>
      <c r="W1635">
        <v>1</v>
      </c>
      <c r="X1635" t="s">
        <v>31</v>
      </c>
      <c r="Y1635" t="s">
        <v>50</v>
      </c>
      <c r="Z1635">
        <v>4</v>
      </c>
      <c r="AA1635" t="b">
        <v>0</v>
      </c>
    </row>
    <row r="1636" spans="1:27" x14ac:dyDescent="0.3">
      <c r="A1636">
        <v>1635</v>
      </c>
      <c r="B1636" s="1">
        <v>44551</v>
      </c>
      <c r="C1636" s="7">
        <f t="shared" si="50"/>
        <v>2021</v>
      </c>
      <c r="D1636" s="2">
        <v>0.27502314814814816</v>
      </c>
      <c r="E1636">
        <v>227</v>
      </c>
      <c r="F1636" s="3">
        <v>37</v>
      </c>
      <c r="G1636" s="3" t="str">
        <f t="shared" si="51"/>
        <v>Middle Age</v>
      </c>
      <c r="H1636" t="s">
        <v>51</v>
      </c>
      <c r="I1636" t="s">
        <v>34</v>
      </c>
      <c r="J1636">
        <v>14</v>
      </c>
      <c r="K1636" t="b">
        <v>0</v>
      </c>
      <c r="L1636">
        <v>856</v>
      </c>
      <c r="M1636" t="s">
        <v>35</v>
      </c>
      <c r="N1636" t="s">
        <v>36</v>
      </c>
      <c r="O1636">
        <v>5</v>
      </c>
      <c r="P1636" s="4">
        <v>89.072830490000001</v>
      </c>
      <c r="Q1636" s="4">
        <v>445.36415240000002</v>
      </c>
      <c r="R1636" t="s">
        <v>29</v>
      </c>
      <c r="S1636" t="b">
        <v>0</v>
      </c>
      <c r="T1636">
        <v>44.536415239999997</v>
      </c>
      <c r="U1636" t="b">
        <v>1</v>
      </c>
      <c r="V1636" t="s">
        <v>97</v>
      </c>
      <c r="W1636">
        <v>0</v>
      </c>
      <c r="X1636" t="s">
        <v>40</v>
      </c>
      <c r="Y1636" t="s">
        <v>50</v>
      </c>
      <c r="Z1636">
        <v>1</v>
      </c>
      <c r="AA1636" t="b">
        <v>0</v>
      </c>
    </row>
    <row r="1637" spans="1:27" x14ac:dyDescent="0.3">
      <c r="A1637">
        <v>1636</v>
      </c>
      <c r="B1637" s="1">
        <v>43815</v>
      </c>
      <c r="C1637" s="7">
        <f t="shared" si="50"/>
        <v>2019</v>
      </c>
      <c r="D1637" s="2">
        <v>5.2951388888888888E-2</v>
      </c>
      <c r="E1637">
        <v>96</v>
      </c>
      <c r="F1637" s="3">
        <v>55</v>
      </c>
      <c r="G1637" s="3" t="str">
        <f t="shared" si="51"/>
        <v>Old</v>
      </c>
      <c r="H1637" t="s">
        <v>25</v>
      </c>
      <c r="I1637" t="s">
        <v>66</v>
      </c>
      <c r="J1637">
        <v>50</v>
      </c>
      <c r="K1637" t="b">
        <v>0</v>
      </c>
      <c r="L1637">
        <v>282</v>
      </c>
      <c r="M1637" t="s">
        <v>27</v>
      </c>
      <c r="N1637" t="s">
        <v>28</v>
      </c>
      <c r="O1637">
        <v>4</v>
      </c>
      <c r="P1637" s="4">
        <v>20.63493377</v>
      </c>
      <c r="Q1637" s="4">
        <v>82.539735059999998</v>
      </c>
      <c r="R1637" t="s">
        <v>49</v>
      </c>
      <c r="S1637" t="b">
        <v>1</v>
      </c>
      <c r="T1637">
        <v>0</v>
      </c>
      <c r="U1637" t="b">
        <v>0</v>
      </c>
      <c r="V1637" t="s">
        <v>97</v>
      </c>
      <c r="W1637">
        <v>0</v>
      </c>
      <c r="X1637" t="s">
        <v>40</v>
      </c>
      <c r="Y1637" t="s">
        <v>32</v>
      </c>
      <c r="Z1637">
        <v>4</v>
      </c>
      <c r="AA1637" t="b">
        <v>1</v>
      </c>
    </row>
    <row r="1638" spans="1:27" x14ac:dyDescent="0.3">
      <c r="A1638">
        <v>1637</v>
      </c>
      <c r="B1638" s="1">
        <v>44900</v>
      </c>
      <c r="C1638" s="7">
        <f t="shared" si="50"/>
        <v>2022</v>
      </c>
      <c r="D1638" s="2">
        <v>0.18055555555555555</v>
      </c>
      <c r="E1638">
        <v>327</v>
      </c>
      <c r="F1638" s="3">
        <v>68</v>
      </c>
      <c r="G1638" s="3" t="str">
        <f t="shared" si="51"/>
        <v>Old</v>
      </c>
      <c r="H1638" t="s">
        <v>33</v>
      </c>
      <c r="I1638" t="s">
        <v>66</v>
      </c>
      <c r="J1638" t="s">
        <v>96</v>
      </c>
      <c r="K1638" t="b">
        <v>1</v>
      </c>
      <c r="L1638">
        <v>263</v>
      </c>
      <c r="M1638" t="s">
        <v>27</v>
      </c>
      <c r="N1638" t="s">
        <v>28</v>
      </c>
      <c r="O1638">
        <v>3</v>
      </c>
      <c r="P1638" s="4">
        <v>63.224437190000003</v>
      </c>
      <c r="Q1638" s="4">
        <v>189.67331160000001</v>
      </c>
      <c r="R1638" t="s">
        <v>43</v>
      </c>
      <c r="S1638" t="b">
        <v>0</v>
      </c>
      <c r="T1638">
        <v>18.967331160000001</v>
      </c>
      <c r="U1638" t="b">
        <v>1</v>
      </c>
      <c r="V1638" t="s">
        <v>30</v>
      </c>
      <c r="W1638">
        <v>5</v>
      </c>
      <c r="X1638" t="s">
        <v>40</v>
      </c>
      <c r="Y1638" t="s">
        <v>50</v>
      </c>
      <c r="Z1638">
        <v>4</v>
      </c>
      <c r="AA1638" t="b">
        <v>1</v>
      </c>
    </row>
    <row r="1639" spans="1:27" x14ac:dyDescent="0.3">
      <c r="A1639">
        <v>1638</v>
      </c>
      <c r="B1639" s="1">
        <v>43411</v>
      </c>
      <c r="C1639" s="7">
        <f t="shared" si="50"/>
        <v>2018</v>
      </c>
      <c r="D1639" s="2">
        <v>3.0185185185185186E-2</v>
      </c>
      <c r="E1639">
        <v>13</v>
      </c>
      <c r="F1639" s="3">
        <v>59</v>
      </c>
      <c r="G1639" s="3" t="str">
        <f t="shared" si="51"/>
        <v>Old</v>
      </c>
      <c r="H1639" t="s">
        <v>25</v>
      </c>
      <c r="I1639" t="s">
        <v>26</v>
      </c>
      <c r="J1639">
        <v>56</v>
      </c>
      <c r="K1639" t="b">
        <v>0</v>
      </c>
      <c r="L1639">
        <v>299</v>
      </c>
      <c r="M1639" t="s">
        <v>47</v>
      </c>
      <c r="N1639" t="s">
        <v>48</v>
      </c>
      <c r="O1639">
        <v>4</v>
      </c>
      <c r="P1639" s="4">
        <v>11.870589259999999</v>
      </c>
      <c r="Q1639" s="4">
        <v>47.482357059999998</v>
      </c>
      <c r="R1639" t="s">
        <v>49</v>
      </c>
      <c r="S1639" t="b">
        <v>0</v>
      </c>
      <c r="T1639">
        <v>0</v>
      </c>
      <c r="U1639" t="b">
        <v>1</v>
      </c>
      <c r="V1639" t="s">
        <v>97</v>
      </c>
      <c r="W1639">
        <v>0</v>
      </c>
      <c r="X1639" t="s">
        <v>40</v>
      </c>
      <c r="Y1639" t="s">
        <v>32</v>
      </c>
      <c r="Z1639">
        <v>1</v>
      </c>
      <c r="AA1639" t="b">
        <v>0</v>
      </c>
    </row>
    <row r="1640" spans="1:27" x14ac:dyDescent="0.3">
      <c r="A1640">
        <v>1639</v>
      </c>
      <c r="B1640" s="1">
        <v>44881</v>
      </c>
      <c r="C1640" s="7">
        <f t="shared" si="50"/>
        <v>2022</v>
      </c>
      <c r="D1640" s="2">
        <v>0.29503472222222221</v>
      </c>
      <c r="E1640">
        <v>494</v>
      </c>
      <c r="F1640" s="3">
        <v>41</v>
      </c>
      <c r="G1640" s="3" t="str">
        <f t="shared" si="51"/>
        <v>Middle Age</v>
      </c>
      <c r="H1640" t="s">
        <v>25</v>
      </c>
      <c r="I1640" t="s">
        <v>67</v>
      </c>
      <c r="J1640" t="s">
        <v>96</v>
      </c>
      <c r="K1640" t="b">
        <v>1</v>
      </c>
      <c r="L1640">
        <v>679</v>
      </c>
      <c r="M1640" t="s">
        <v>58</v>
      </c>
      <c r="N1640" t="s">
        <v>59</v>
      </c>
      <c r="O1640">
        <v>4</v>
      </c>
      <c r="P1640" s="4">
        <v>39.954721569999997</v>
      </c>
      <c r="Q1640" s="4">
        <v>159.8188863</v>
      </c>
      <c r="R1640" t="s">
        <v>49</v>
      </c>
      <c r="S1640" t="b">
        <v>1</v>
      </c>
      <c r="T1640">
        <v>15.98188863</v>
      </c>
      <c r="U1640" t="b">
        <v>1</v>
      </c>
      <c r="V1640" t="s">
        <v>30</v>
      </c>
      <c r="W1640">
        <v>5</v>
      </c>
      <c r="X1640" t="s">
        <v>38</v>
      </c>
      <c r="Y1640" t="s">
        <v>50</v>
      </c>
      <c r="Z1640">
        <v>4</v>
      </c>
      <c r="AA1640" t="b">
        <v>1</v>
      </c>
    </row>
    <row r="1641" spans="1:27" x14ac:dyDescent="0.3">
      <c r="A1641">
        <v>1640</v>
      </c>
      <c r="B1641" s="1">
        <v>43455</v>
      </c>
      <c r="C1641" s="7">
        <f t="shared" si="50"/>
        <v>2018</v>
      </c>
      <c r="D1641" s="2">
        <v>0.71770833333333339</v>
      </c>
      <c r="E1641">
        <v>221</v>
      </c>
      <c r="F1641" s="3">
        <v>65</v>
      </c>
      <c r="G1641" s="3" t="str">
        <f t="shared" si="51"/>
        <v>Old</v>
      </c>
      <c r="H1641" t="s">
        <v>33</v>
      </c>
      <c r="I1641" t="s">
        <v>67</v>
      </c>
      <c r="J1641">
        <v>73</v>
      </c>
      <c r="K1641" t="b">
        <v>0</v>
      </c>
      <c r="L1641">
        <v>400</v>
      </c>
      <c r="M1641" t="s">
        <v>27</v>
      </c>
      <c r="N1641" t="s">
        <v>28</v>
      </c>
      <c r="O1641">
        <v>5</v>
      </c>
      <c r="P1641" s="4">
        <v>75.602441189999993</v>
      </c>
      <c r="Q1641" s="4">
        <v>378.01220599999999</v>
      </c>
      <c r="R1641" t="s">
        <v>49</v>
      </c>
      <c r="S1641" t="b">
        <v>1</v>
      </c>
      <c r="T1641">
        <v>37.801220600000001</v>
      </c>
      <c r="U1641" t="b">
        <v>0</v>
      </c>
      <c r="V1641" t="s">
        <v>97</v>
      </c>
      <c r="W1641">
        <v>0</v>
      </c>
      <c r="X1641" t="s">
        <v>31</v>
      </c>
      <c r="Y1641" t="s">
        <v>50</v>
      </c>
      <c r="Z1641">
        <v>3</v>
      </c>
      <c r="AA1641" t="b">
        <v>0</v>
      </c>
    </row>
    <row r="1642" spans="1:27" x14ac:dyDescent="0.3">
      <c r="A1642">
        <v>1641</v>
      </c>
      <c r="B1642" s="1">
        <v>44884</v>
      </c>
      <c r="C1642" s="7">
        <f t="shared" si="50"/>
        <v>2022</v>
      </c>
      <c r="D1642" s="2">
        <v>0.40172453703703703</v>
      </c>
      <c r="E1642">
        <v>500</v>
      </c>
      <c r="F1642" s="3">
        <v>64</v>
      </c>
      <c r="G1642" s="3" t="str">
        <f t="shared" si="51"/>
        <v>Old</v>
      </c>
      <c r="H1642" t="s">
        <v>33</v>
      </c>
      <c r="I1642" t="s">
        <v>46</v>
      </c>
      <c r="J1642" t="s">
        <v>96</v>
      </c>
      <c r="K1642" t="b">
        <v>1</v>
      </c>
      <c r="L1642">
        <v>319</v>
      </c>
      <c r="M1642" t="s">
        <v>27</v>
      </c>
      <c r="N1642" t="s">
        <v>28</v>
      </c>
      <c r="O1642">
        <v>5</v>
      </c>
      <c r="P1642" s="4">
        <v>85.637337509999995</v>
      </c>
      <c r="Q1642" s="4">
        <v>428.18668760000003</v>
      </c>
      <c r="R1642" t="s">
        <v>43</v>
      </c>
      <c r="S1642" t="b">
        <v>0</v>
      </c>
      <c r="T1642">
        <v>0</v>
      </c>
      <c r="U1642" t="b">
        <v>0</v>
      </c>
      <c r="V1642" t="s">
        <v>37</v>
      </c>
      <c r="W1642">
        <v>4</v>
      </c>
      <c r="X1642" t="s">
        <v>40</v>
      </c>
      <c r="Y1642" t="s">
        <v>32</v>
      </c>
      <c r="Z1642">
        <v>4</v>
      </c>
      <c r="AA1642" t="b">
        <v>0</v>
      </c>
    </row>
    <row r="1643" spans="1:27" x14ac:dyDescent="0.3">
      <c r="A1643">
        <v>1642</v>
      </c>
      <c r="B1643" s="1">
        <v>44914</v>
      </c>
      <c r="C1643" s="7">
        <f t="shared" si="50"/>
        <v>2022</v>
      </c>
      <c r="D1643" s="2">
        <v>0.48731481481481481</v>
      </c>
      <c r="E1643">
        <v>228</v>
      </c>
      <c r="F1643" s="3">
        <v>33</v>
      </c>
      <c r="G1643" s="3" t="str">
        <f t="shared" si="51"/>
        <v>Middle Age</v>
      </c>
      <c r="H1643" t="s">
        <v>51</v>
      </c>
      <c r="I1643" t="s">
        <v>67</v>
      </c>
      <c r="J1643" t="s">
        <v>96</v>
      </c>
      <c r="K1643" t="b">
        <v>1</v>
      </c>
      <c r="L1643">
        <v>750</v>
      </c>
      <c r="M1643" t="s">
        <v>58</v>
      </c>
      <c r="N1643" t="s">
        <v>59</v>
      </c>
      <c r="O1643">
        <v>5</v>
      </c>
      <c r="P1643" s="4">
        <v>19.330451310000001</v>
      </c>
      <c r="Q1643" s="4">
        <v>96.652256559999998</v>
      </c>
      <c r="R1643" t="s">
        <v>43</v>
      </c>
      <c r="S1643" t="b">
        <v>1</v>
      </c>
      <c r="T1643">
        <v>0</v>
      </c>
      <c r="U1643" t="b">
        <v>0</v>
      </c>
      <c r="V1643" t="s">
        <v>65</v>
      </c>
      <c r="W1643">
        <v>4</v>
      </c>
      <c r="X1643" t="s">
        <v>31</v>
      </c>
      <c r="Y1643" t="s">
        <v>41</v>
      </c>
      <c r="Z1643">
        <v>1</v>
      </c>
      <c r="AA1643" t="b">
        <v>0</v>
      </c>
    </row>
    <row r="1644" spans="1:27" x14ac:dyDescent="0.3">
      <c r="A1644">
        <v>1643</v>
      </c>
      <c r="B1644" s="1">
        <v>44874</v>
      </c>
      <c r="C1644" s="7">
        <f t="shared" si="50"/>
        <v>2022</v>
      </c>
      <c r="D1644" s="2">
        <v>4.7916666666666672E-3</v>
      </c>
      <c r="E1644">
        <v>325</v>
      </c>
      <c r="F1644" s="3">
        <v>52</v>
      </c>
      <c r="G1644" s="3" t="str">
        <f t="shared" si="51"/>
        <v>Old</v>
      </c>
      <c r="H1644" t="s">
        <v>25</v>
      </c>
      <c r="I1644" t="s">
        <v>52</v>
      </c>
      <c r="J1644" t="s">
        <v>96</v>
      </c>
      <c r="K1644" t="b">
        <v>1</v>
      </c>
      <c r="L1644">
        <v>247</v>
      </c>
      <c r="M1644" t="s">
        <v>35</v>
      </c>
      <c r="N1644" t="s">
        <v>36</v>
      </c>
      <c r="O1644">
        <v>1</v>
      </c>
      <c r="P1644" s="4">
        <v>66.370045559999994</v>
      </c>
      <c r="Q1644" s="4">
        <v>66.370045559999994</v>
      </c>
      <c r="R1644" t="s">
        <v>43</v>
      </c>
      <c r="S1644" t="b">
        <v>1</v>
      </c>
      <c r="T1644">
        <v>6.6370045559999999</v>
      </c>
      <c r="U1644" t="b">
        <v>0</v>
      </c>
      <c r="V1644" t="s">
        <v>30</v>
      </c>
      <c r="W1644">
        <v>1</v>
      </c>
      <c r="X1644" t="s">
        <v>31</v>
      </c>
      <c r="Y1644" t="s">
        <v>50</v>
      </c>
      <c r="Z1644">
        <v>5</v>
      </c>
      <c r="AA1644" t="b">
        <v>1</v>
      </c>
    </row>
    <row r="1645" spans="1:27" x14ac:dyDescent="0.3">
      <c r="A1645">
        <v>1644</v>
      </c>
      <c r="B1645" s="1">
        <v>43451</v>
      </c>
      <c r="C1645" s="7">
        <f t="shared" si="50"/>
        <v>2018</v>
      </c>
      <c r="D1645" s="2">
        <v>0.60267361111111117</v>
      </c>
      <c r="E1645">
        <v>232</v>
      </c>
      <c r="F1645" s="3">
        <v>24</v>
      </c>
      <c r="G1645" s="3" t="str">
        <f t="shared" si="51"/>
        <v>Young</v>
      </c>
      <c r="H1645" t="s">
        <v>25</v>
      </c>
      <c r="I1645" t="s">
        <v>56</v>
      </c>
      <c r="J1645" t="s">
        <v>96</v>
      </c>
      <c r="K1645" t="b">
        <v>1</v>
      </c>
      <c r="L1645">
        <v>508</v>
      </c>
      <c r="M1645" t="s">
        <v>35</v>
      </c>
      <c r="N1645" t="s">
        <v>36</v>
      </c>
      <c r="O1645">
        <v>4</v>
      </c>
      <c r="P1645" s="4">
        <v>75.938476269999995</v>
      </c>
      <c r="Q1645" s="4">
        <v>303.7539051</v>
      </c>
      <c r="R1645" t="s">
        <v>43</v>
      </c>
      <c r="S1645" t="b">
        <v>1</v>
      </c>
      <c r="T1645">
        <v>30.375390509999999</v>
      </c>
      <c r="U1645" t="b">
        <v>0</v>
      </c>
      <c r="V1645" t="s">
        <v>37</v>
      </c>
      <c r="W1645">
        <v>5</v>
      </c>
      <c r="X1645" t="s">
        <v>31</v>
      </c>
      <c r="Y1645" t="s">
        <v>50</v>
      </c>
      <c r="Z1645">
        <v>2</v>
      </c>
      <c r="AA1645" t="b">
        <v>0</v>
      </c>
    </row>
    <row r="1646" spans="1:27" x14ac:dyDescent="0.3">
      <c r="A1646">
        <v>1645</v>
      </c>
      <c r="B1646" s="1">
        <v>44534</v>
      </c>
      <c r="C1646" s="7">
        <f t="shared" si="50"/>
        <v>2021</v>
      </c>
      <c r="D1646" s="2">
        <v>0.82997685185185188</v>
      </c>
      <c r="E1646">
        <v>412</v>
      </c>
      <c r="F1646" s="3">
        <v>70</v>
      </c>
      <c r="G1646" s="3" t="str">
        <f t="shared" si="51"/>
        <v>Old</v>
      </c>
      <c r="H1646" t="s">
        <v>51</v>
      </c>
      <c r="I1646" t="s">
        <v>63</v>
      </c>
      <c r="J1646">
        <v>26</v>
      </c>
      <c r="K1646" t="b">
        <v>0</v>
      </c>
      <c r="L1646">
        <v>88</v>
      </c>
      <c r="M1646" t="s">
        <v>27</v>
      </c>
      <c r="N1646" t="s">
        <v>28</v>
      </c>
      <c r="O1646">
        <v>4</v>
      </c>
      <c r="P1646" s="4">
        <v>32.777218249999997</v>
      </c>
      <c r="Q1646" s="4">
        <v>131.10887299999999</v>
      </c>
      <c r="R1646" t="s">
        <v>43</v>
      </c>
      <c r="S1646" t="b">
        <v>0</v>
      </c>
      <c r="T1646">
        <v>13.1108873</v>
      </c>
      <c r="U1646" t="b">
        <v>0</v>
      </c>
      <c r="V1646" t="s">
        <v>97</v>
      </c>
      <c r="W1646">
        <v>0</v>
      </c>
      <c r="X1646" t="s">
        <v>31</v>
      </c>
      <c r="Y1646" t="s">
        <v>50</v>
      </c>
      <c r="Z1646">
        <v>4</v>
      </c>
      <c r="AA1646" t="b">
        <v>1</v>
      </c>
    </row>
    <row r="1647" spans="1:27" x14ac:dyDescent="0.3">
      <c r="A1647">
        <v>1646</v>
      </c>
      <c r="B1647" s="1">
        <v>44532</v>
      </c>
      <c r="C1647" s="7">
        <f t="shared" si="50"/>
        <v>2021</v>
      </c>
      <c r="D1647" s="2">
        <v>0.9937962962962964</v>
      </c>
      <c r="E1647">
        <v>24</v>
      </c>
      <c r="F1647" s="3">
        <v>37</v>
      </c>
      <c r="G1647" s="3" t="str">
        <f t="shared" si="51"/>
        <v>Middle Age</v>
      </c>
      <c r="H1647" t="s">
        <v>51</v>
      </c>
      <c r="I1647" t="s">
        <v>26</v>
      </c>
      <c r="J1647">
        <v>83</v>
      </c>
      <c r="K1647" t="b">
        <v>0</v>
      </c>
      <c r="L1647">
        <v>404</v>
      </c>
      <c r="M1647" t="s">
        <v>47</v>
      </c>
      <c r="N1647" t="s">
        <v>48</v>
      </c>
      <c r="O1647">
        <v>5</v>
      </c>
      <c r="P1647" s="4">
        <v>55.813754029999998</v>
      </c>
      <c r="Q1647" s="4">
        <v>279.06877020000002</v>
      </c>
      <c r="R1647" t="s">
        <v>45</v>
      </c>
      <c r="S1647" t="b">
        <v>1</v>
      </c>
      <c r="T1647">
        <v>0</v>
      </c>
      <c r="U1647" t="b">
        <v>1</v>
      </c>
      <c r="V1647" t="s">
        <v>97</v>
      </c>
      <c r="W1647">
        <v>0</v>
      </c>
      <c r="X1647" t="s">
        <v>40</v>
      </c>
      <c r="Y1647" t="s">
        <v>32</v>
      </c>
      <c r="Z1647">
        <v>5</v>
      </c>
      <c r="AA1647" t="b">
        <v>0</v>
      </c>
    </row>
    <row r="1648" spans="1:27" x14ac:dyDescent="0.3">
      <c r="A1648">
        <v>1647</v>
      </c>
      <c r="B1648" s="1">
        <v>44904</v>
      </c>
      <c r="C1648" s="7">
        <f t="shared" si="50"/>
        <v>2022</v>
      </c>
      <c r="D1648" s="2">
        <v>0.82362268518518522</v>
      </c>
      <c r="E1648">
        <v>445</v>
      </c>
      <c r="F1648" s="3">
        <v>69</v>
      </c>
      <c r="G1648" s="3" t="str">
        <f t="shared" si="51"/>
        <v>Old</v>
      </c>
      <c r="H1648" t="s">
        <v>25</v>
      </c>
      <c r="I1648" t="s">
        <v>46</v>
      </c>
      <c r="J1648" t="s">
        <v>96</v>
      </c>
      <c r="K1648" t="b">
        <v>1</v>
      </c>
      <c r="L1648">
        <v>448</v>
      </c>
      <c r="M1648" t="s">
        <v>47</v>
      </c>
      <c r="N1648" t="s">
        <v>48</v>
      </c>
      <c r="O1648">
        <v>5</v>
      </c>
      <c r="P1648" s="4">
        <v>45.881874369999998</v>
      </c>
      <c r="Q1648" s="4">
        <v>229.4093719</v>
      </c>
      <c r="R1648" t="s">
        <v>29</v>
      </c>
      <c r="S1648" t="b">
        <v>0</v>
      </c>
      <c r="T1648">
        <v>22.94093719</v>
      </c>
      <c r="U1648" t="b">
        <v>0</v>
      </c>
      <c r="V1648" t="s">
        <v>37</v>
      </c>
      <c r="W1648">
        <v>4</v>
      </c>
      <c r="X1648" t="s">
        <v>31</v>
      </c>
      <c r="Y1648" t="s">
        <v>50</v>
      </c>
      <c r="Z1648">
        <v>3</v>
      </c>
      <c r="AA1648" t="b">
        <v>0</v>
      </c>
    </row>
    <row r="1649" spans="1:27" x14ac:dyDescent="0.3">
      <c r="A1649">
        <v>1648</v>
      </c>
      <c r="B1649" s="1">
        <v>44168</v>
      </c>
      <c r="C1649" s="7">
        <f t="shared" si="50"/>
        <v>2020</v>
      </c>
      <c r="D1649" s="2">
        <v>0.36820601851851853</v>
      </c>
      <c r="E1649">
        <v>33</v>
      </c>
      <c r="F1649" s="3">
        <v>55</v>
      </c>
      <c r="G1649" s="3" t="str">
        <f t="shared" si="51"/>
        <v>Old</v>
      </c>
      <c r="H1649" t="s">
        <v>51</v>
      </c>
      <c r="I1649" t="s">
        <v>69</v>
      </c>
      <c r="J1649">
        <v>30</v>
      </c>
      <c r="K1649" t="b">
        <v>0</v>
      </c>
      <c r="L1649">
        <v>695</v>
      </c>
      <c r="M1649" t="s">
        <v>58</v>
      </c>
      <c r="N1649" t="s">
        <v>59</v>
      </c>
      <c r="O1649">
        <v>4</v>
      </c>
      <c r="P1649" s="4">
        <v>15.0001543</v>
      </c>
      <c r="Q1649" s="4">
        <v>60.000617210000001</v>
      </c>
      <c r="R1649" t="s">
        <v>45</v>
      </c>
      <c r="S1649" t="b">
        <v>1</v>
      </c>
      <c r="T1649">
        <v>0</v>
      </c>
      <c r="U1649" t="b">
        <v>0</v>
      </c>
      <c r="V1649" t="s">
        <v>97</v>
      </c>
      <c r="W1649">
        <v>0</v>
      </c>
      <c r="X1649" t="s">
        <v>40</v>
      </c>
      <c r="Y1649" t="s">
        <v>32</v>
      </c>
      <c r="Z1649">
        <v>2</v>
      </c>
      <c r="AA1649" t="b">
        <v>1</v>
      </c>
    </row>
    <row r="1650" spans="1:27" x14ac:dyDescent="0.3">
      <c r="A1650">
        <v>1649</v>
      </c>
      <c r="B1650" s="1">
        <v>44161</v>
      </c>
      <c r="C1650" s="7">
        <f t="shared" si="50"/>
        <v>2020</v>
      </c>
      <c r="D1650" s="2">
        <v>0.73370370370370364</v>
      </c>
      <c r="E1650">
        <v>257</v>
      </c>
      <c r="F1650" s="3">
        <v>44</v>
      </c>
      <c r="G1650" s="3" t="str">
        <f t="shared" si="51"/>
        <v>Middle Age</v>
      </c>
      <c r="H1650" t="s">
        <v>51</v>
      </c>
      <c r="I1650" t="s">
        <v>52</v>
      </c>
      <c r="J1650">
        <v>30</v>
      </c>
      <c r="K1650" t="b">
        <v>0</v>
      </c>
      <c r="L1650">
        <v>58</v>
      </c>
      <c r="M1650" t="s">
        <v>58</v>
      </c>
      <c r="N1650" t="s">
        <v>59</v>
      </c>
      <c r="O1650">
        <v>1</v>
      </c>
      <c r="P1650" s="4">
        <v>95.8601448</v>
      </c>
      <c r="Q1650" s="4">
        <v>95.8601448</v>
      </c>
      <c r="R1650" t="s">
        <v>29</v>
      </c>
      <c r="S1650" t="b">
        <v>0</v>
      </c>
      <c r="T1650">
        <v>9.5860144799999993</v>
      </c>
      <c r="U1650" t="b">
        <v>0</v>
      </c>
      <c r="V1650" t="s">
        <v>97</v>
      </c>
      <c r="W1650">
        <v>0</v>
      </c>
      <c r="X1650" t="s">
        <v>38</v>
      </c>
      <c r="Y1650" t="s">
        <v>50</v>
      </c>
      <c r="Z1650">
        <v>1</v>
      </c>
      <c r="AA1650" t="b">
        <v>1</v>
      </c>
    </row>
    <row r="1651" spans="1:27" x14ac:dyDescent="0.3">
      <c r="A1651">
        <v>1650</v>
      </c>
      <c r="B1651" s="1">
        <v>44141</v>
      </c>
      <c r="C1651" s="7">
        <f t="shared" si="50"/>
        <v>2020</v>
      </c>
      <c r="D1651" s="2">
        <v>9.4305555555555545E-2</v>
      </c>
      <c r="E1651">
        <v>130</v>
      </c>
      <c r="F1651" s="3">
        <v>31</v>
      </c>
      <c r="G1651" s="3" t="str">
        <f t="shared" si="51"/>
        <v>Middle Age</v>
      </c>
      <c r="H1651" t="s">
        <v>51</v>
      </c>
      <c r="I1651" t="s">
        <v>62</v>
      </c>
      <c r="J1651" t="s">
        <v>96</v>
      </c>
      <c r="K1651" t="b">
        <v>1</v>
      </c>
      <c r="L1651">
        <v>209</v>
      </c>
      <c r="M1651" t="s">
        <v>47</v>
      </c>
      <c r="N1651" t="s">
        <v>48</v>
      </c>
      <c r="O1651">
        <v>4</v>
      </c>
      <c r="P1651" s="4">
        <v>40.825730399999998</v>
      </c>
      <c r="Q1651" s="4">
        <v>163.30292159999999</v>
      </c>
      <c r="R1651" t="s">
        <v>43</v>
      </c>
      <c r="S1651" t="b">
        <v>1</v>
      </c>
      <c r="T1651">
        <v>16.330292159999999</v>
      </c>
      <c r="U1651" t="b">
        <v>1</v>
      </c>
      <c r="V1651" t="s">
        <v>37</v>
      </c>
      <c r="W1651">
        <v>1</v>
      </c>
      <c r="X1651" t="s">
        <v>31</v>
      </c>
      <c r="Y1651" t="s">
        <v>50</v>
      </c>
      <c r="Z1651">
        <v>5</v>
      </c>
      <c r="AA1651" t="b">
        <v>1</v>
      </c>
    </row>
    <row r="1652" spans="1:27" x14ac:dyDescent="0.3">
      <c r="A1652">
        <v>1651</v>
      </c>
      <c r="B1652" s="1">
        <v>43791</v>
      </c>
      <c r="C1652" s="7">
        <f t="shared" si="50"/>
        <v>2019</v>
      </c>
      <c r="D1652" s="2">
        <v>0.77986111111111101</v>
      </c>
      <c r="E1652">
        <v>451</v>
      </c>
      <c r="F1652" s="3">
        <v>56</v>
      </c>
      <c r="G1652" s="3" t="str">
        <f t="shared" si="51"/>
        <v>Old</v>
      </c>
      <c r="H1652" t="s">
        <v>51</v>
      </c>
      <c r="I1652" t="s">
        <v>55</v>
      </c>
      <c r="J1652" t="s">
        <v>96</v>
      </c>
      <c r="K1652" t="b">
        <v>1</v>
      </c>
      <c r="L1652">
        <v>399</v>
      </c>
      <c r="M1652" t="s">
        <v>47</v>
      </c>
      <c r="N1652" t="s">
        <v>48</v>
      </c>
      <c r="O1652">
        <v>4</v>
      </c>
      <c r="P1652" s="4">
        <v>82.13858347</v>
      </c>
      <c r="Q1652" s="4">
        <v>328.55433390000002</v>
      </c>
      <c r="R1652" t="s">
        <v>29</v>
      </c>
      <c r="S1652" t="b">
        <v>1</v>
      </c>
      <c r="T1652">
        <v>0</v>
      </c>
      <c r="U1652" t="b">
        <v>0</v>
      </c>
      <c r="V1652" t="s">
        <v>37</v>
      </c>
      <c r="W1652">
        <v>5</v>
      </c>
      <c r="X1652" t="s">
        <v>38</v>
      </c>
      <c r="Y1652" t="s">
        <v>32</v>
      </c>
      <c r="Z1652">
        <v>4</v>
      </c>
      <c r="AA1652" t="b">
        <v>0</v>
      </c>
    </row>
    <row r="1653" spans="1:27" x14ac:dyDescent="0.3">
      <c r="A1653">
        <v>1652</v>
      </c>
      <c r="B1653" s="1">
        <v>45241</v>
      </c>
      <c r="C1653" s="7">
        <f t="shared" si="50"/>
        <v>2023</v>
      </c>
      <c r="D1653" s="2">
        <v>0.88817129629629632</v>
      </c>
      <c r="E1653">
        <v>197</v>
      </c>
      <c r="F1653" s="3">
        <v>32</v>
      </c>
      <c r="G1653" s="3" t="str">
        <f t="shared" si="51"/>
        <v>Middle Age</v>
      </c>
      <c r="H1653" t="s">
        <v>51</v>
      </c>
      <c r="I1653" t="s">
        <v>60</v>
      </c>
      <c r="J1653" t="s">
        <v>96</v>
      </c>
      <c r="K1653" t="b">
        <v>1</v>
      </c>
      <c r="L1653">
        <v>212</v>
      </c>
      <c r="M1653" t="s">
        <v>35</v>
      </c>
      <c r="N1653" t="s">
        <v>36</v>
      </c>
      <c r="O1653">
        <v>3</v>
      </c>
      <c r="P1653" s="4">
        <v>13.947289019999999</v>
      </c>
      <c r="Q1653" s="4">
        <v>41.841867059999998</v>
      </c>
      <c r="R1653" t="s">
        <v>29</v>
      </c>
      <c r="S1653" t="b">
        <v>1</v>
      </c>
      <c r="T1653">
        <v>0</v>
      </c>
      <c r="U1653" t="b">
        <v>1</v>
      </c>
      <c r="V1653" t="s">
        <v>37</v>
      </c>
      <c r="W1653">
        <v>3</v>
      </c>
      <c r="X1653" t="s">
        <v>31</v>
      </c>
      <c r="Y1653" t="s">
        <v>32</v>
      </c>
      <c r="Z1653">
        <v>5</v>
      </c>
      <c r="AA1653" t="b">
        <v>0</v>
      </c>
    </row>
    <row r="1654" spans="1:27" x14ac:dyDescent="0.3">
      <c r="A1654">
        <v>1653</v>
      </c>
      <c r="B1654" s="1">
        <v>44877</v>
      </c>
      <c r="C1654" s="7">
        <f t="shared" si="50"/>
        <v>2022</v>
      </c>
      <c r="D1654" s="2">
        <v>0.48994212962962963</v>
      </c>
      <c r="E1654">
        <v>13</v>
      </c>
      <c r="F1654" s="3">
        <v>48</v>
      </c>
      <c r="G1654" s="3" t="str">
        <f t="shared" si="51"/>
        <v>Old</v>
      </c>
      <c r="H1654" t="s">
        <v>25</v>
      </c>
      <c r="I1654" t="s">
        <v>61</v>
      </c>
      <c r="J1654" t="s">
        <v>96</v>
      </c>
      <c r="K1654" t="b">
        <v>1</v>
      </c>
      <c r="L1654">
        <v>850</v>
      </c>
      <c r="M1654" t="s">
        <v>58</v>
      </c>
      <c r="N1654" t="s">
        <v>59</v>
      </c>
      <c r="O1654">
        <v>2</v>
      </c>
      <c r="P1654" s="4">
        <v>68.286697680000003</v>
      </c>
      <c r="Q1654" s="4">
        <v>136.57339540000001</v>
      </c>
      <c r="R1654" t="s">
        <v>49</v>
      </c>
      <c r="S1654" t="b">
        <v>0</v>
      </c>
      <c r="T1654">
        <v>13.657339540000001</v>
      </c>
      <c r="U1654" t="b">
        <v>0</v>
      </c>
      <c r="V1654" t="s">
        <v>65</v>
      </c>
      <c r="W1654">
        <v>4</v>
      </c>
      <c r="X1654" t="s">
        <v>31</v>
      </c>
      <c r="Y1654" t="s">
        <v>50</v>
      </c>
      <c r="Z1654">
        <v>4</v>
      </c>
      <c r="AA1654" t="b">
        <v>0</v>
      </c>
    </row>
    <row r="1655" spans="1:27" x14ac:dyDescent="0.3">
      <c r="A1655">
        <v>1654</v>
      </c>
      <c r="B1655" s="1">
        <v>45231</v>
      </c>
      <c r="C1655" s="7">
        <f t="shared" si="50"/>
        <v>2023</v>
      </c>
      <c r="D1655" s="2">
        <v>0.71432870370370372</v>
      </c>
      <c r="E1655">
        <v>484</v>
      </c>
      <c r="F1655" s="3">
        <v>27</v>
      </c>
      <c r="G1655" s="3" t="str">
        <f t="shared" si="51"/>
        <v>Middle Age</v>
      </c>
      <c r="H1655" t="s">
        <v>51</v>
      </c>
      <c r="I1655" t="s">
        <v>56</v>
      </c>
      <c r="J1655" t="s">
        <v>96</v>
      </c>
      <c r="K1655" t="b">
        <v>1</v>
      </c>
      <c r="L1655">
        <v>69</v>
      </c>
      <c r="M1655" t="s">
        <v>47</v>
      </c>
      <c r="N1655" t="s">
        <v>48</v>
      </c>
      <c r="O1655">
        <v>4</v>
      </c>
      <c r="P1655" s="4">
        <v>46.533171289999999</v>
      </c>
      <c r="Q1655" s="4">
        <v>186.1326852</v>
      </c>
      <c r="R1655" t="s">
        <v>43</v>
      </c>
      <c r="S1655" t="b">
        <v>0</v>
      </c>
      <c r="T1655">
        <v>18.613268519999998</v>
      </c>
      <c r="U1655" t="b">
        <v>1</v>
      </c>
      <c r="V1655" t="s">
        <v>30</v>
      </c>
      <c r="W1655">
        <v>5</v>
      </c>
      <c r="X1655" t="s">
        <v>38</v>
      </c>
      <c r="Y1655" t="s">
        <v>50</v>
      </c>
      <c r="Z1655">
        <v>5</v>
      </c>
      <c r="AA1655" t="b">
        <v>1</v>
      </c>
    </row>
    <row r="1656" spans="1:27" x14ac:dyDescent="0.3">
      <c r="A1656">
        <v>1655</v>
      </c>
      <c r="B1656" s="1">
        <v>43819</v>
      </c>
      <c r="C1656" s="7">
        <f t="shared" si="50"/>
        <v>2019</v>
      </c>
      <c r="D1656" s="2">
        <v>0.88392361111111117</v>
      </c>
      <c r="E1656">
        <v>445</v>
      </c>
      <c r="F1656" s="3">
        <v>48</v>
      </c>
      <c r="G1656" s="3" t="str">
        <f t="shared" si="51"/>
        <v>Old</v>
      </c>
      <c r="H1656" t="s">
        <v>51</v>
      </c>
      <c r="I1656" t="s">
        <v>42</v>
      </c>
      <c r="J1656">
        <v>75</v>
      </c>
      <c r="K1656" t="b">
        <v>0</v>
      </c>
      <c r="L1656">
        <v>950</v>
      </c>
      <c r="M1656" t="s">
        <v>47</v>
      </c>
      <c r="N1656" t="s">
        <v>48</v>
      </c>
      <c r="O1656">
        <v>2</v>
      </c>
      <c r="P1656" s="4">
        <v>93.391689630000002</v>
      </c>
      <c r="Q1656" s="4">
        <v>186.78337930000001</v>
      </c>
      <c r="R1656" t="s">
        <v>43</v>
      </c>
      <c r="S1656" t="b">
        <v>1</v>
      </c>
      <c r="T1656">
        <v>0</v>
      </c>
      <c r="U1656" t="b">
        <v>1</v>
      </c>
      <c r="V1656" t="s">
        <v>97</v>
      </c>
      <c r="W1656">
        <v>0</v>
      </c>
      <c r="X1656" t="s">
        <v>31</v>
      </c>
      <c r="Y1656" t="s">
        <v>41</v>
      </c>
      <c r="Z1656">
        <v>4</v>
      </c>
      <c r="AA1656" t="b">
        <v>0</v>
      </c>
    </row>
    <row r="1657" spans="1:27" x14ac:dyDescent="0.3">
      <c r="A1657">
        <v>1656</v>
      </c>
      <c r="B1657" s="1">
        <v>45254</v>
      </c>
      <c r="C1657" s="7">
        <f t="shared" si="50"/>
        <v>2023</v>
      </c>
      <c r="D1657" s="2">
        <v>0.43762731481481482</v>
      </c>
      <c r="E1657">
        <v>460</v>
      </c>
      <c r="F1657" s="3">
        <v>68</v>
      </c>
      <c r="G1657" s="3" t="str">
        <f t="shared" si="51"/>
        <v>Old</v>
      </c>
      <c r="H1657" t="s">
        <v>25</v>
      </c>
      <c r="I1657" t="s">
        <v>46</v>
      </c>
      <c r="J1657" t="s">
        <v>96</v>
      </c>
      <c r="K1657" t="b">
        <v>1</v>
      </c>
      <c r="L1657">
        <v>516</v>
      </c>
      <c r="M1657" t="s">
        <v>35</v>
      </c>
      <c r="N1657" t="s">
        <v>36</v>
      </c>
      <c r="O1657">
        <v>4</v>
      </c>
      <c r="P1657" s="4">
        <v>72.096269109999994</v>
      </c>
      <c r="Q1657" s="4">
        <v>288.38507650000003</v>
      </c>
      <c r="R1657" t="s">
        <v>45</v>
      </c>
      <c r="S1657" t="b">
        <v>0</v>
      </c>
      <c r="T1657">
        <v>28.83850765</v>
      </c>
      <c r="U1657" t="b">
        <v>1</v>
      </c>
      <c r="V1657" t="s">
        <v>65</v>
      </c>
      <c r="W1657">
        <v>4</v>
      </c>
      <c r="X1657" t="s">
        <v>31</v>
      </c>
      <c r="Y1657" t="s">
        <v>50</v>
      </c>
      <c r="Z1657">
        <v>5</v>
      </c>
      <c r="AA1657" t="b">
        <v>0</v>
      </c>
    </row>
    <row r="1658" spans="1:27" x14ac:dyDescent="0.3">
      <c r="A1658">
        <v>1657</v>
      </c>
      <c r="B1658" s="1">
        <v>44869</v>
      </c>
      <c r="C1658" s="7">
        <f t="shared" si="50"/>
        <v>2022</v>
      </c>
      <c r="D1658" s="2">
        <v>0.82642361111111118</v>
      </c>
      <c r="E1658">
        <v>423</v>
      </c>
      <c r="F1658" s="3">
        <v>61</v>
      </c>
      <c r="G1658" s="3" t="str">
        <f t="shared" si="51"/>
        <v>Old</v>
      </c>
      <c r="H1658" t="s">
        <v>33</v>
      </c>
      <c r="I1658" t="s">
        <v>46</v>
      </c>
      <c r="J1658" t="s">
        <v>96</v>
      </c>
      <c r="K1658" t="b">
        <v>1</v>
      </c>
      <c r="L1658">
        <v>841</v>
      </c>
      <c r="M1658" t="s">
        <v>47</v>
      </c>
      <c r="N1658" t="s">
        <v>48</v>
      </c>
      <c r="O1658">
        <v>2</v>
      </c>
      <c r="P1658" s="4">
        <v>15.38547724</v>
      </c>
      <c r="Q1658" s="4">
        <v>30.77095448</v>
      </c>
      <c r="R1658" t="s">
        <v>43</v>
      </c>
      <c r="S1658" t="b">
        <v>1</v>
      </c>
      <c r="T1658">
        <v>3.0770954480000001</v>
      </c>
      <c r="U1658" t="b">
        <v>0</v>
      </c>
      <c r="V1658" t="s">
        <v>37</v>
      </c>
      <c r="W1658">
        <v>1</v>
      </c>
      <c r="X1658" t="s">
        <v>40</v>
      </c>
      <c r="Y1658" t="s">
        <v>50</v>
      </c>
      <c r="Z1658">
        <v>4</v>
      </c>
      <c r="AA1658" t="b">
        <v>1</v>
      </c>
    </row>
    <row r="1659" spans="1:27" x14ac:dyDescent="0.3">
      <c r="A1659">
        <v>1658</v>
      </c>
      <c r="B1659" s="1">
        <v>43802</v>
      </c>
      <c r="C1659" s="7">
        <f t="shared" si="50"/>
        <v>2019</v>
      </c>
      <c r="D1659" s="2">
        <v>0.81401620370370376</v>
      </c>
      <c r="E1659">
        <v>308</v>
      </c>
      <c r="F1659" s="3">
        <v>57</v>
      </c>
      <c r="G1659" s="3" t="str">
        <f t="shared" si="51"/>
        <v>Old</v>
      </c>
      <c r="H1659" t="s">
        <v>25</v>
      </c>
      <c r="I1659" t="s">
        <v>61</v>
      </c>
      <c r="J1659">
        <v>23</v>
      </c>
      <c r="K1659" t="b">
        <v>0</v>
      </c>
      <c r="L1659">
        <v>166</v>
      </c>
      <c r="M1659" t="s">
        <v>58</v>
      </c>
      <c r="N1659" t="s">
        <v>59</v>
      </c>
      <c r="O1659">
        <v>2</v>
      </c>
      <c r="P1659" s="4">
        <v>66.045037539999996</v>
      </c>
      <c r="Q1659" s="4">
        <v>132.09007510000001</v>
      </c>
      <c r="R1659" t="s">
        <v>45</v>
      </c>
      <c r="S1659" t="b">
        <v>0</v>
      </c>
      <c r="T1659">
        <v>13.209007509999999</v>
      </c>
      <c r="U1659" t="b">
        <v>0</v>
      </c>
      <c r="V1659" t="s">
        <v>97</v>
      </c>
      <c r="W1659">
        <v>0</v>
      </c>
      <c r="X1659" t="s">
        <v>40</v>
      </c>
      <c r="Y1659" t="s">
        <v>50</v>
      </c>
      <c r="Z1659">
        <v>3</v>
      </c>
      <c r="AA1659" t="b">
        <v>1</v>
      </c>
    </row>
    <row r="1660" spans="1:27" x14ac:dyDescent="0.3">
      <c r="A1660">
        <v>1659</v>
      </c>
      <c r="B1660" s="1">
        <v>43439</v>
      </c>
      <c r="C1660" s="7">
        <f t="shared" si="50"/>
        <v>2018</v>
      </c>
      <c r="D1660" s="2">
        <v>0.26193287037037039</v>
      </c>
      <c r="E1660">
        <v>435</v>
      </c>
      <c r="F1660" s="3">
        <v>70</v>
      </c>
      <c r="G1660" s="3" t="str">
        <f t="shared" si="51"/>
        <v>Old</v>
      </c>
      <c r="H1660" t="s">
        <v>33</v>
      </c>
      <c r="I1660" t="s">
        <v>42</v>
      </c>
      <c r="J1660">
        <v>7</v>
      </c>
      <c r="K1660" t="b">
        <v>0</v>
      </c>
      <c r="L1660">
        <v>445</v>
      </c>
      <c r="M1660" t="s">
        <v>27</v>
      </c>
      <c r="N1660" t="s">
        <v>28</v>
      </c>
      <c r="O1660">
        <v>5</v>
      </c>
      <c r="P1660" s="4">
        <v>49.98975068</v>
      </c>
      <c r="Q1660" s="4">
        <v>249.94875339999999</v>
      </c>
      <c r="R1660" t="s">
        <v>49</v>
      </c>
      <c r="S1660" t="b">
        <v>1</v>
      </c>
      <c r="T1660">
        <v>24.99487534</v>
      </c>
      <c r="U1660" t="b">
        <v>1</v>
      </c>
      <c r="V1660" t="s">
        <v>97</v>
      </c>
      <c r="W1660">
        <v>0</v>
      </c>
      <c r="X1660" t="s">
        <v>40</v>
      </c>
      <c r="Y1660" t="s">
        <v>50</v>
      </c>
      <c r="Z1660">
        <v>1</v>
      </c>
      <c r="AA1660" t="b">
        <v>1</v>
      </c>
    </row>
    <row r="1661" spans="1:27" x14ac:dyDescent="0.3">
      <c r="A1661">
        <v>1660</v>
      </c>
      <c r="B1661" s="1">
        <v>43459</v>
      </c>
      <c r="C1661" s="7">
        <f t="shared" si="50"/>
        <v>2018</v>
      </c>
      <c r="D1661" s="2">
        <v>0.86519675925925921</v>
      </c>
      <c r="E1661">
        <v>211</v>
      </c>
      <c r="F1661" s="3">
        <v>32</v>
      </c>
      <c r="G1661" s="3" t="str">
        <f t="shared" si="51"/>
        <v>Middle Age</v>
      </c>
      <c r="H1661" t="s">
        <v>51</v>
      </c>
      <c r="I1661" t="s">
        <v>64</v>
      </c>
      <c r="J1661">
        <v>3</v>
      </c>
      <c r="K1661" t="b">
        <v>0</v>
      </c>
      <c r="L1661">
        <v>546</v>
      </c>
      <c r="M1661" t="s">
        <v>53</v>
      </c>
      <c r="N1661" t="s">
        <v>54</v>
      </c>
      <c r="O1661">
        <v>4</v>
      </c>
      <c r="P1661" s="4">
        <v>91.292349529999996</v>
      </c>
      <c r="Q1661" s="4">
        <v>365.16939810000002</v>
      </c>
      <c r="R1661" t="s">
        <v>29</v>
      </c>
      <c r="S1661" t="b">
        <v>0</v>
      </c>
      <c r="T1661">
        <v>0</v>
      </c>
      <c r="U1661" t="b">
        <v>0</v>
      </c>
      <c r="V1661" t="s">
        <v>97</v>
      </c>
      <c r="W1661">
        <v>0</v>
      </c>
      <c r="X1661" t="s">
        <v>40</v>
      </c>
      <c r="Y1661" t="s">
        <v>41</v>
      </c>
      <c r="Z1661">
        <v>1</v>
      </c>
      <c r="AA1661" t="b">
        <v>0</v>
      </c>
    </row>
    <row r="1662" spans="1:27" x14ac:dyDescent="0.3">
      <c r="A1662">
        <v>1661</v>
      </c>
      <c r="B1662" s="1">
        <v>44180</v>
      </c>
      <c r="C1662" s="7">
        <f t="shared" si="50"/>
        <v>2020</v>
      </c>
      <c r="D1662" s="2">
        <v>0.9751967592592593</v>
      </c>
      <c r="E1662">
        <v>243</v>
      </c>
      <c r="F1662" s="3">
        <v>46</v>
      </c>
      <c r="G1662" s="3" t="str">
        <f t="shared" si="51"/>
        <v>Old</v>
      </c>
      <c r="H1662" t="s">
        <v>33</v>
      </c>
      <c r="I1662" t="s">
        <v>70</v>
      </c>
      <c r="J1662" t="s">
        <v>96</v>
      </c>
      <c r="K1662" t="b">
        <v>1</v>
      </c>
      <c r="L1662">
        <v>334</v>
      </c>
      <c r="M1662" t="s">
        <v>27</v>
      </c>
      <c r="N1662" t="s">
        <v>28</v>
      </c>
      <c r="O1662">
        <v>3</v>
      </c>
      <c r="P1662" s="4">
        <v>87.484876159999999</v>
      </c>
      <c r="Q1662" s="4">
        <v>262.45462850000001</v>
      </c>
      <c r="R1662" t="s">
        <v>43</v>
      </c>
      <c r="S1662" t="b">
        <v>1</v>
      </c>
      <c r="T1662">
        <v>0</v>
      </c>
      <c r="U1662" t="b">
        <v>1</v>
      </c>
      <c r="V1662" t="s">
        <v>65</v>
      </c>
      <c r="W1662">
        <v>3</v>
      </c>
      <c r="X1662" t="s">
        <v>38</v>
      </c>
      <c r="Y1662" t="s">
        <v>32</v>
      </c>
      <c r="Z1662">
        <v>4</v>
      </c>
      <c r="AA1662" t="b">
        <v>0</v>
      </c>
    </row>
    <row r="1663" spans="1:27" x14ac:dyDescent="0.3">
      <c r="A1663">
        <v>1662</v>
      </c>
      <c r="B1663" s="1">
        <v>43421</v>
      </c>
      <c r="C1663" s="7">
        <f t="shared" si="50"/>
        <v>2018</v>
      </c>
      <c r="D1663" s="2">
        <v>0.17994212962962963</v>
      </c>
      <c r="E1663">
        <v>493</v>
      </c>
      <c r="F1663" s="3">
        <v>46</v>
      </c>
      <c r="G1663" s="3" t="str">
        <f t="shared" si="51"/>
        <v>Old</v>
      </c>
      <c r="H1663" t="s">
        <v>25</v>
      </c>
      <c r="I1663" t="s">
        <v>69</v>
      </c>
      <c r="J1663">
        <v>11</v>
      </c>
      <c r="K1663" t="b">
        <v>0</v>
      </c>
      <c r="L1663">
        <v>457</v>
      </c>
      <c r="M1663" t="s">
        <v>53</v>
      </c>
      <c r="N1663" t="s">
        <v>54</v>
      </c>
      <c r="O1663">
        <v>4</v>
      </c>
      <c r="P1663" s="4">
        <v>83.500564049999994</v>
      </c>
      <c r="Q1663" s="4">
        <v>334.00225619999998</v>
      </c>
      <c r="R1663" t="s">
        <v>49</v>
      </c>
      <c r="S1663" t="b">
        <v>1</v>
      </c>
      <c r="T1663">
        <v>33.400225620000001</v>
      </c>
      <c r="U1663" t="b">
        <v>1</v>
      </c>
      <c r="V1663" t="s">
        <v>97</v>
      </c>
      <c r="W1663">
        <v>0</v>
      </c>
      <c r="X1663" t="s">
        <v>31</v>
      </c>
      <c r="Y1663" t="s">
        <v>50</v>
      </c>
      <c r="Z1663">
        <v>3</v>
      </c>
      <c r="AA1663" t="b">
        <v>1</v>
      </c>
    </row>
    <row r="1664" spans="1:27" x14ac:dyDescent="0.3">
      <c r="A1664">
        <v>1663</v>
      </c>
      <c r="B1664" s="1">
        <v>44180</v>
      </c>
      <c r="C1664" s="7">
        <f t="shared" si="50"/>
        <v>2020</v>
      </c>
      <c r="D1664" s="2">
        <v>0.54122685185185182</v>
      </c>
      <c r="E1664">
        <v>88</v>
      </c>
      <c r="F1664" s="3">
        <v>40</v>
      </c>
      <c r="G1664" s="3" t="str">
        <f t="shared" si="51"/>
        <v>Middle Age</v>
      </c>
      <c r="H1664" t="s">
        <v>51</v>
      </c>
      <c r="I1664" t="s">
        <v>55</v>
      </c>
      <c r="J1664">
        <v>99</v>
      </c>
      <c r="K1664" t="b">
        <v>0</v>
      </c>
      <c r="L1664">
        <v>450</v>
      </c>
      <c r="M1664" t="s">
        <v>35</v>
      </c>
      <c r="N1664" t="s">
        <v>36</v>
      </c>
      <c r="O1664">
        <v>3</v>
      </c>
      <c r="P1664" s="4">
        <v>24.899510549999999</v>
      </c>
      <c r="Q1664" s="4">
        <v>74.698531650000007</v>
      </c>
      <c r="R1664" t="s">
        <v>29</v>
      </c>
      <c r="S1664" t="b">
        <v>0</v>
      </c>
      <c r="T1664">
        <v>7.469853165</v>
      </c>
      <c r="U1664" t="b">
        <v>0</v>
      </c>
      <c r="V1664" t="s">
        <v>97</v>
      </c>
      <c r="W1664">
        <v>0</v>
      </c>
      <c r="X1664" t="s">
        <v>40</v>
      </c>
      <c r="Y1664" t="s">
        <v>50</v>
      </c>
      <c r="Z1664">
        <v>4</v>
      </c>
      <c r="AA1664" t="b">
        <v>1</v>
      </c>
    </row>
    <row r="1665" spans="1:27" x14ac:dyDescent="0.3">
      <c r="A1665">
        <v>1664</v>
      </c>
      <c r="B1665" s="1">
        <v>44536</v>
      </c>
      <c r="C1665" s="7">
        <f t="shared" si="50"/>
        <v>2021</v>
      </c>
      <c r="D1665" s="2">
        <v>0.94074074074074077</v>
      </c>
      <c r="E1665">
        <v>330</v>
      </c>
      <c r="F1665" s="3">
        <v>56</v>
      </c>
      <c r="G1665" s="3" t="str">
        <f t="shared" si="51"/>
        <v>Old</v>
      </c>
      <c r="H1665" t="s">
        <v>51</v>
      </c>
      <c r="I1665" t="s">
        <v>26</v>
      </c>
      <c r="J1665" t="s">
        <v>96</v>
      </c>
      <c r="K1665" t="b">
        <v>1</v>
      </c>
      <c r="L1665">
        <v>776</v>
      </c>
      <c r="M1665" t="s">
        <v>27</v>
      </c>
      <c r="N1665" t="s">
        <v>28</v>
      </c>
      <c r="O1665">
        <v>1</v>
      </c>
      <c r="P1665" s="4">
        <v>86.062240040000006</v>
      </c>
      <c r="Q1665" s="4">
        <v>86.062240040000006</v>
      </c>
      <c r="R1665" t="s">
        <v>43</v>
      </c>
      <c r="S1665" t="b">
        <v>1</v>
      </c>
      <c r="T1665">
        <v>0</v>
      </c>
      <c r="U1665" t="b">
        <v>0</v>
      </c>
      <c r="V1665" t="s">
        <v>30</v>
      </c>
      <c r="W1665">
        <v>2</v>
      </c>
      <c r="X1665" t="s">
        <v>38</v>
      </c>
      <c r="Y1665" t="s">
        <v>41</v>
      </c>
      <c r="Z1665">
        <v>2</v>
      </c>
      <c r="AA1665" t="b">
        <v>0</v>
      </c>
    </row>
    <row r="1666" spans="1:27" x14ac:dyDescent="0.3">
      <c r="A1666">
        <v>1665</v>
      </c>
      <c r="B1666" s="1">
        <v>45273</v>
      </c>
      <c r="C1666" s="7">
        <f t="shared" si="50"/>
        <v>2023</v>
      </c>
      <c r="D1666" s="2">
        <v>0.77347222222222223</v>
      </c>
      <c r="E1666">
        <v>12</v>
      </c>
      <c r="F1666" s="3">
        <v>55</v>
      </c>
      <c r="G1666" s="3" t="str">
        <f t="shared" si="51"/>
        <v>Old</v>
      </c>
      <c r="H1666" t="s">
        <v>25</v>
      </c>
      <c r="I1666" t="s">
        <v>63</v>
      </c>
      <c r="J1666">
        <v>87</v>
      </c>
      <c r="K1666" t="b">
        <v>0</v>
      </c>
      <c r="L1666">
        <v>106</v>
      </c>
      <c r="M1666" t="s">
        <v>53</v>
      </c>
      <c r="N1666" t="s">
        <v>54</v>
      </c>
      <c r="O1666">
        <v>3</v>
      </c>
      <c r="P1666" s="4">
        <v>21.82890111</v>
      </c>
      <c r="Q1666" s="4">
        <v>65.486703340000005</v>
      </c>
      <c r="R1666" t="s">
        <v>45</v>
      </c>
      <c r="S1666" t="b">
        <v>0</v>
      </c>
      <c r="T1666">
        <v>0</v>
      </c>
      <c r="U1666" t="b">
        <v>1</v>
      </c>
      <c r="V1666" t="s">
        <v>97</v>
      </c>
      <c r="W1666">
        <v>0</v>
      </c>
      <c r="X1666" t="s">
        <v>38</v>
      </c>
      <c r="Y1666" t="s">
        <v>32</v>
      </c>
      <c r="Z1666">
        <v>4</v>
      </c>
      <c r="AA1666" t="b">
        <v>1</v>
      </c>
    </row>
    <row r="1667" spans="1:27" x14ac:dyDescent="0.3">
      <c r="A1667">
        <v>1666</v>
      </c>
      <c r="B1667" s="1">
        <v>44557</v>
      </c>
      <c r="C1667" s="7">
        <f t="shared" ref="C1667:C1730" si="52">YEAR(B1667)</f>
        <v>2021</v>
      </c>
      <c r="D1667" s="2">
        <v>0.86465277777777771</v>
      </c>
      <c r="E1667">
        <v>40</v>
      </c>
      <c r="F1667" s="3">
        <v>53</v>
      </c>
      <c r="G1667" s="3" t="str">
        <f t="shared" ref="G1667:G1730" si="53">IF(F1667&lt;25,"Young",IF(F1667&lt;45,"Middle Age","Old"))</f>
        <v>Old</v>
      </c>
      <c r="H1667" t="s">
        <v>33</v>
      </c>
      <c r="I1667" t="s">
        <v>44</v>
      </c>
      <c r="J1667" t="s">
        <v>96</v>
      </c>
      <c r="K1667" t="b">
        <v>1</v>
      </c>
      <c r="L1667">
        <v>151</v>
      </c>
      <c r="M1667" t="s">
        <v>53</v>
      </c>
      <c r="N1667" t="s">
        <v>54</v>
      </c>
      <c r="O1667">
        <v>4</v>
      </c>
      <c r="P1667" s="4">
        <v>10.97678045</v>
      </c>
      <c r="Q1667" s="4">
        <v>43.907121799999999</v>
      </c>
      <c r="R1667" t="s">
        <v>49</v>
      </c>
      <c r="S1667" t="b">
        <v>1</v>
      </c>
      <c r="T1667">
        <v>4.3907121800000004</v>
      </c>
      <c r="U1667" t="b">
        <v>1</v>
      </c>
      <c r="V1667" t="s">
        <v>65</v>
      </c>
      <c r="W1667">
        <v>4</v>
      </c>
      <c r="X1667" t="s">
        <v>31</v>
      </c>
      <c r="Y1667" t="s">
        <v>50</v>
      </c>
      <c r="Z1667">
        <v>1</v>
      </c>
      <c r="AA1667" t="b">
        <v>1</v>
      </c>
    </row>
    <row r="1668" spans="1:27" x14ac:dyDescent="0.3">
      <c r="A1668">
        <v>1667</v>
      </c>
      <c r="B1668" s="1">
        <v>44902</v>
      </c>
      <c r="C1668" s="7">
        <f t="shared" si="52"/>
        <v>2022</v>
      </c>
      <c r="D1668" s="2">
        <v>0.46511574074074075</v>
      </c>
      <c r="E1668">
        <v>237</v>
      </c>
      <c r="F1668" s="3">
        <v>65</v>
      </c>
      <c r="G1668" s="3" t="str">
        <f t="shared" si="53"/>
        <v>Old</v>
      </c>
      <c r="H1668" t="s">
        <v>51</v>
      </c>
      <c r="I1668" t="s">
        <v>68</v>
      </c>
      <c r="J1668" t="s">
        <v>96</v>
      </c>
      <c r="K1668" t="b">
        <v>1</v>
      </c>
      <c r="L1668">
        <v>488</v>
      </c>
      <c r="M1668" t="s">
        <v>58</v>
      </c>
      <c r="N1668" t="s">
        <v>59</v>
      </c>
      <c r="O1668">
        <v>1</v>
      </c>
      <c r="P1668" s="4">
        <v>24.545380900000001</v>
      </c>
      <c r="Q1668" s="4">
        <v>24.545380900000001</v>
      </c>
      <c r="R1668" t="s">
        <v>49</v>
      </c>
      <c r="S1668" t="b">
        <v>0</v>
      </c>
      <c r="T1668">
        <v>0</v>
      </c>
      <c r="U1668" t="b">
        <v>0</v>
      </c>
      <c r="V1668" t="s">
        <v>65</v>
      </c>
      <c r="W1668">
        <v>3</v>
      </c>
      <c r="X1668" t="s">
        <v>38</v>
      </c>
      <c r="Y1668" t="s">
        <v>41</v>
      </c>
      <c r="Z1668">
        <v>2</v>
      </c>
      <c r="AA1668" t="b">
        <v>0</v>
      </c>
    </row>
    <row r="1669" spans="1:27" x14ac:dyDescent="0.3">
      <c r="A1669">
        <v>1668</v>
      </c>
      <c r="B1669" s="1">
        <v>43816</v>
      </c>
      <c r="C1669" s="7">
        <f t="shared" si="52"/>
        <v>2019</v>
      </c>
      <c r="D1669" s="2">
        <v>0.3399537037037037</v>
      </c>
      <c r="E1669">
        <v>80</v>
      </c>
      <c r="F1669" s="3">
        <v>21</v>
      </c>
      <c r="G1669" s="3" t="str">
        <f t="shared" si="53"/>
        <v>Young</v>
      </c>
      <c r="H1669" t="s">
        <v>51</v>
      </c>
      <c r="I1669" t="s">
        <v>44</v>
      </c>
      <c r="J1669" t="s">
        <v>96</v>
      </c>
      <c r="K1669" t="b">
        <v>1</v>
      </c>
      <c r="L1669">
        <v>639</v>
      </c>
      <c r="M1669" t="s">
        <v>53</v>
      </c>
      <c r="N1669" t="s">
        <v>54</v>
      </c>
      <c r="O1669">
        <v>2</v>
      </c>
      <c r="P1669" s="4">
        <v>68.338373489999995</v>
      </c>
      <c r="Q1669" s="4">
        <v>136.67674700000001</v>
      </c>
      <c r="R1669" t="s">
        <v>49</v>
      </c>
      <c r="S1669" t="b">
        <v>1</v>
      </c>
      <c r="T1669">
        <v>13.667674699999999</v>
      </c>
      <c r="U1669" t="b">
        <v>0</v>
      </c>
      <c r="V1669" t="s">
        <v>30</v>
      </c>
      <c r="W1669">
        <v>5</v>
      </c>
      <c r="X1669" t="s">
        <v>38</v>
      </c>
      <c r="Y1669" t="s">
        <v>50</v>
      </c>
      <c r="Z1669">
        <v>2</v>
      </c>
      <c r="AA1669" t="b">
        <v>0</v>
      </c>
    </row>
    <row r="1670" spans="1:27" x14ac:dyDescent="0.3">
      <c r="A1670">
        <v>1669</v>
      </c>
      <c r="B1670" s="1">
        <v>43774</v>
      </c>
      <c r="C1670" s="7">
        <f t="shared" si="52"/>
        <v>2019</v>
      </c>
      <c r="D1670" s="2">
        <v>0.50672453703703701</v>
      </c>
      <c r="E1670">
        <v>247</v>
      </c>
      <c r="F1670" s="3">
        <v>21</v>
      </c>
      <c r="G1670" s="3" t="str">
        <f t="shared" si="53"/>
        <v>Young</v>
      </c>
      <c r="H1670" t="s">
        <v>51</v>
      </c>
      <c r="I1670" t="s">
        <v>61</v>
      </c>
      <c r="J1670">
        <v>11</v>
      </c>
      <c r="K1670" t="b">
        <v>0</v>
      </c>
      <c r="L1670">
        <v>269</v>
      </c>
      <c r="M1670" t="s">
        <v>47</v>
      </c>
      <c r="N1670" t="s">
        <v>48</v>
      </c>
      <c r="O1670">
        <v>3</v>
      </c>
      <c r="P1670" s="4">
        <v>71.669937739999995</v>
      </c>
      <c r="Q1670" s="4">
        <v>215.0098132</v>
      </c>
      <c r="R1670" t="s">
        <v>49</v>
      </c>
      <c r="S1670" t="b">
        <v>1</v>
      </c>
      <c r="T1670">
        <v>21.500981320000001</v>
      </c>
      <c r="U1670" t="b">
        <v>0</v>
      </c>
      <c r="V1670" t="s">
        <v>97</v>
      </c>
      <c r="W1670">
        <v>0</v>
      </c>
      <c r="X1670" t="s">
        <v>31</v>
      </c>
      <c r="Y1670" t="s">
        <v>50</v>
      </c>
      <c r="Z1670">
        <v>2</v>
      </c>
      <c r="AA1670" t="b">
        <v>1</v>
      </c>
    </row>
    <row r="1671" spans="1:27" x14ac:dyDescent="0.3">
      <c r="A1671">
        <v>1670</v>
      </c>
      <c r="B1671" s="1">
        <v>45264</v>
      </c>
      <c r="C1671" s="7">
        <f t="shared" si="52"/>
        <v>2023</v>
      </c>
      <c r="D1671" s="2">
        <v>0.97930555555555554</v>
      </c>
      <c r="E1671">
        <v>143</v>
      </c>
      <c r="F1671" s="3">
        <v>35</v>
      </c>
      <c r="G1671" s="3" t="str">
        <f t="shared" si="53"/>
        <v>Middle Age</v>
      </c>
      <c r="H1671" t="s">
        <v>51</v>
      </c>
      <c r="I1671" t="s">
        <v>52</v>
      </c>
      <c r="J1671" t="s">
        <v>96</v>
      </c>
      <c r="K1671" t="b">
        <v>1</v>
      </c>
      <c r="L1671">
        <v>132</v>
      </c>
      <c r="M1671" t="s">
        <v>27</v>
      </c>
      <c r="N1671" t="s">
        <v>28</v>
      </c>
      <c r="O1671">
        <v>1</v>
      </c>
      <c r="P1671" s="4">
        <v>66.457680479999993</v>
      </c>
      <c r="Q1671" s="4">
        <v>66.457680479999993</v>
      </c>
      <c r="R1671" t="s">
        <v>49</v>
      </c>
      <c r="S1671" t="b">
        <v>0</v>
      </c>
      <c r="T1671">
        <v>0</v>
      </c>
      <c r="U1671" t="b">
        <v>0</v>
      </c>
      <c r="V1671" t="s">
        <v>37</v>
      </c>
      <c r="W1671">
        <v>1</v>
      </c>
      <c r="X1671" t="s">
        <v>38</v>
      </c>
      <c r="Y1671" t="s">
        <v>32</v>
      </c>
      <c r="Z1671">
        <v>3</v>
      </c>
      <c r="AA1671" t="b">
        <v>1</v>
      </c>
    </row>
    <row r="1672" spans="1:27" x14ac:dyDescent="0.3">
      <c r="A1672">
        <v>1671</v>
      </c>
      <c r="B1672" s="1">
        <v>44180</v>
      </c>
      <c r="C1672" s="7">
        <f t="shared" si="52"/>
        <v>2020</v>
      </c>
      <c r="D1672" s="2">
        <v>0.17177083333333332</v>
      </c>
      <c r="E1672">
        <v>188</v>
      </c>
      <c r="F1672" s="3">
        <v>43</v>
      </c>
      <c r="G1672" s="3" t="str">
        <f t="shared" si="53"/>
        <v>Middle Age</v>
      </c>
      <c r="H1672" t="s">
        <v>25</v>
      </c>
      <c r="I1672" t="s">
        <v>69</v>
      </c>
      <c r="J1672">
        <v>5</v>
      </c>
      <c r="K1672" t="b">
        <v>0</v>
      </c>
      <c r="L1672">
        <v>931</v>
      </c>
      <c r="M1672" t="s">
        <v>27</v>
      </c>
      <c r="N1672" t="s">
        <v>28</v>
      </c>
      <c r="O1672">
        <v>4</v>
      </c>
      <c r="P1672" s="4">
        <v>28.805960559999999</v>
      </c>
      <c r="Q1672" s="4">
        <v>115.22384220000001</v>
      </c>
      <c r="R1672" t="s">
        <v>43</v>
      </c>
      <c r="S1672" t="b">
        <v>0</v>
      </c>
      <c r="T1672">
        <v>11.522384219999999</v>
      </c>
      <c r="U1672" t="b">
        <v>0</v>
      </c>
      <c r="V1672" t="s">
        <v>97</v>
      </c>
      <c r="W1672">
        <v>0</v>
      </c>
      <c r="X1672" t="s">
        <v>31</v>
      </c>
      <c r="Y1672" t="s">
        <v>50</v>
      </c>
      <c r="Z1672">
        <v>4</v>
      </c>
      <c r="AA1672" t="b">
        <v>1</v>
      </c>
    </row>
    <row r="1673" spans="1:27" x14ac:dyDescent="0.3">
      <c r="A1673">
        <v>1672</v>
      </c>
      <c r="B1673" s="1">
        <v>43785</v>
      </c>
      <c r="C1673" s="7">
        <f t="shared" si="52"/>
        <v>2019</v>
      </c>
      <c r="D1673" s="2">
        <v>0.37291666666666662</v>
      </c>
      <c r="E1673">
        <v>411</v>
      </c>
      <c r="F1673" s="3">
        <v>42</v>
      </c>
      <c r="G1673" s="3" t="str">
        <f t="shared" si="53"/>
        <v>Middle Age</v>
      </c>
      <c r="H1673" t="s">
        <v>25</v>
      </c>
      <c r="I1673" t="s">
        <v>63</v>
      </c>
      <c r="J1673">
        <v>44</v>
      </c>
      <c r="K1673" t="b">
        <v>0</v>
      </c>
      <c r="L1673">
        <v>240</v>
      </c>
      <c r="M1673" t="s">
        <v>35</v>
      </c>
      <c r="N1673" t="s">
        <v>36</v>
      </c>
      <c r="O1673">
        <v>3</v>
      </c>
      <c r="P1673" s="4">
        <v>58.479356950000003</v>
      </c>
      <c r="Q1673" s="4">
        <v>175.43807079999999</v>
      </c>
      <c r="R1673" t="s">
        <v>43</v>
      </c>
      <c r="S1673" t="b">
        <v>1</v>
      </c>
      <c r="T1673">
        <v>0</v>
      </c>
      <c r="U1673" t="b">
        <v>1</v>
      </c>
      <c r="V1673" t="s">
        <v>97</v>
      </c>
      <c r="W1673">
        <v>0</v>
      </c>
      <c r="X1673" t="s">
        <v>40</v>
      </c>
      <c r="Y1673" t="s">
        <v>41</v>
      </c>
      <c r="Z1673">
        <v>2</v>
      </c>
      <c r="AA1673" t="b">
        <v>1</v>
      </c>
    </row>
    <row r="1674" spans="1:27" x14ac:dyDescent="0.3">
      <c r="A1674">
        <v>1673</v>
      </c>
      <c r="B1674" s="1">
        <v>44503</v>
      </c>
      <c r="C1674" s="7">
        <f t="shared" si="52"/>
        <v>2021</v>
      </c>
      <c r="D1674" s="2">
        <v>0.46461805555555552</v>
      </c>
      <c r="E1674">
        <v>194</v>
      </c>
      <c r="F1674" s="3">
        <v>51</v>
      </c>
      <c r="G1674" s="3" t="str">
        <f t="shared" si="53"/>
        <v>Old</v>
      </c>
      <c r="H1674" t="s">
        <v>25</v>
      </c>
      <c r="I1674" t="s">
        <v>26</v>
      </c>
      <c r="J1674">
        <v>93</v>
      </c>
      <c r="K1674" t="b">
        <v>0</v>
      </c>
      <c r="L1674">
        <v>792</v>
      </c>
      <c r="M1674" t="s">
        <v>27</v>
      </c>
      <c r="N1674" t="s">
        <v>28</v>
      </c>
      <c r="O1674">
        <v>2</v>
      </c>
      <c r="P1674" s="4">
        <v>97.726177570000004</v>
      </c>
      <c r="Q1674" s="4">
        <v>195.45235510000001</v>
      </c>
      <c r="R1674" t="s">
        <v>43</v>
      </c>
      <c r="S1674" t="b">
        <v>0</v>
      </c>
      <c r="T1674">
        <v>0</v>
      </c>
      <c r="U1674" t="b">
        <v>0</v>
      </c>
      <c r="V1674" t="s">
        <v>97</v>
      </c>
      <c r="W1674">
        <v>0</v>
      </c>
      <c r="X1674" t="s">
        <v>38</v>
      </c>
      <c r="Y1674" t="s">
        <v>41</v>
      </c>
      <c r="Z1674">
        <v>4</v>
      </c>
      <c r="AA1674" t="b">
        <v>1</v>
      </c>
    </row>
    <row r="1675" spans="1:27" x14ac:dyDescent="0.3">
      <c r="A1675">
        <v>1674</v>
      </c>
      <c r="B1675" s="1">
        <v>44138</v>
      </c>
      <c r="C1675" s="7">
        <f t="shared" si="52"/>
        <v>2020</v>
      </c>
      <c r="D1675" s="2">
        <v>9.2384259259259263E-2</v>
      </c>
      <c r="E1675">
        <v>335</v>
      </c>
      <c r="F1675" s="3">
        <v>45</v>
      </c>
      <c r="G1675" s="3" t="str">
        <f t="shared" si="53"/>
        <v>Old</v>
      </c>
      <c r="H1675" t="s">
        <v>51</v>
      </c>
      <c r="I1675" t="s">
        <v>61</v>
      </c>
      <c r="J1675" t="s">
        <v>96</v>
      </c>
      <c r="K1675" t="b">
        <v>1</v>
      </c>
      <c r="L1675">
        <v>829</v>
      </c>
      <c r="M1675" t="s">
        <v>35</v>
      </c>
      <c r="N1675" t="s">
        <v>36</v>
      </c>
      <c r="O1675">
        <v>5</v>
      </c>
      <c r="P1675" s="4">
        <v>61.345888219999999</v>
      </c>
      <c r="Q1675" s="4">
        <v>306.72944109999997</v>
      </c>
      <c r="R1675" t="s">
        <v>29</v>
      </c>
      <c r="S1675" t="b">
        <v>0</v>
      </c>
      <c r="T1675">
        <v>0</v>
      </c>
      <c r="U1675" t="b">
        <v>1</v>
      </c>
      <c r="V1675" t="s">
        <v>30</v>
      </c>
      <c r="W1675">
        <v>2</v>
      </c>
      <c r="X1675" t="s">
        <v>38</v>
      </c>
      <c r="Y1675" t="s">
        <v>32</v>
      </c>
      <c r="Z1675">
        <v>2</v>
      </c>
      <c r="AA1675" t="b">
        <v>0</v>
      </c>
    </row>
    <row r="1676" spans="1:27" x14ac:dyDescent="0.3">
      <c r="A1676">
        <v>1675</v>
      </c>
      <c r="B1676" s="1">
        <v>43462</v>
      </c>
      <c r="C1676" s="7">
        <f t="shared" si="52"/>
        <v>2018</v>
      </c>
      <c r="D1676" s="2">
        <v>0.80444444444444441</v>
      </c>
      <c r="E1676">
        <v>82</v>
      </c>
      <c r="F1676" s="3">
        <v>54</v>
      </c>
      <c r="G1676" s="3" t="str">
        <f t="shared" si="53"/>
        <v>Old</v>
      </c>
      <c r="H1676" t="s">
        <v>33</v>
      </c>
      <c r="I1676" t="s">
        <v>42</v>
      </c>
      <c r="J1676">
        <v>85</v>
      </c>
      <c r="K1676" t="b">
        <v>0</v>
      </c>
      <c r="L1676">
        <v>731</v>
      </c>
      <c r="M1676" t="s">
        <v>58</v>
      </c>
      <c r="N1676" t="s">
        <v>59</v>
      </c>
      <c r="O1676">
        <v>4</v>
      </c>
      <c r="P1676" s="4">
        <v>68.860739690000003</v>
      </c>
      <c r="Q1676" s="4">
        <v>275.44295879999999</v>
      </c>
      <c r="R1676" t="s">
        <v>49</v>
      </c>
      <c r="S1676" t="b">
        <v>0</v>
      </c>
      <c r="T1676">
        <v>0</v>
      </c>
      <c r="U1676" t="b">
        <v>0</v>
      </c>
      <c r="V1676" t="s">
        <v>97</v>
      </c>
      <c r="W1676">
        <v>0</v>
      </c>
      <c r="X1676" t="s">
        <v>38</v>
      </c>
      <c r="Y1676" t="s">
        <v>41</v>
      </c>
      <c r="Z1676">
        <v>2</v>
      </c>
      <c r="AA1676" t="b">
        <v>0</v>
      </c>
    </row>
    <row r="1677" spans="1:27" x14ac:dyDescent="0.3">
      <c r="A1677">
        <v>1676</v>
      </c>
      <c r="B1677" s="1">
        <v>44892</v>
      </c>
      <c r="C1677" s="7">
        <f t="shared" si="52"/>
        <v>2022</v>
      </c>
      <c r="D1677" s="2">
        <v>0.24031250000000001</v>
      </c>
      <c r="E1677">
        <v>50</v>
      </c>
      <c r="F1677" s="3">
        <v>31</v>
      </c>
      <c r="G1677" s="3" t="str">
        <f t="shared" si="53"/>
        <v>Middle Age</v>
      </c>
      <c r="H1677" t="s">
        <v>51</v>
      </c>
      <c r="I1677" t="s">
        <v>70</v>
      </c>
      <c r="J1677" t="s">
        <v>96</v>
      </c>
      <c r="K1677" t="b">
        <v>1</v>
      </c>
      <c r="L1677">
        <v>640</v>
      </c>
      <c r="M1677" t="s">
        <v>53</v>
      </c>
      <c r="N1677" t="s">
        <v>54</v>
      </c>
      <c r="O1677">
        <v>2</v>
      </c>
      <c r="P1677" s="4">
        <v>81.173950809999994</v>
      </c>
      <c r="Q1677" s="4">
        <v>162.3479016</v>
      </c>
      <c r="R1677" t="s">
        <v>43</v>
      </c>
      <c r="S1677" t="b">
        <v>1</v>
      </c>
      <c r="T1677">
        <v>16.234790159999999</v>
      </c>
      <c r="U1677" t="b">
        <v>1</v>
      </c>
      <c r="V1677" t="s">
        <v>30</v>
      </c>
      <c r="W1677">
        <v>4</v>
      </c>
      <c r="X1677" t="s">
        <v>40</v>
      </c>
      <c r="Y1677" t="s">
        <v>50</v>
      </c>
      <c r="Z1677">
        <v>1</v>
      </c>
      <c r="AA1677" t="b">
        <v>0</v>
      </c>
    </row>
    <row r="1678" spans="1:27" x14ac:dyDescent="0.3">
      <c r="A1678">
        <v>1677</v>
      </c>
      <c r="B1678" s="1">
        <v>44890</v>
      </c>
      <c r="C1678" s="7">
        <f t="shared" si="52"/>
        <v>2022</v>
      </c>
      <c r="D1678" s="2">
        <v>0.37559027777777776</v>
      </c>
      <c r="E1678">
        <v>77</v>
      </c>
      <c r="F1678" s="3">
        <v>66</v>
      </c>
      <c r="G1678" s="3" t="str">
        <f t="shared" si="53"/>
        <v>Old</v>
      </c>
      <c r="H1678" t="s">
        <v>33</v>
      </c>
      <c r="I1678" t="s">
        <v>44</v>
      </c>
      <c r="J1678" t="s">
        <v>96</v>
      </c>
      <c r="K1678" t="b">
        <v>1</v>
      </c>
      <c r="L1678">
        <v>372</v>
      </c>
      <c r="M1678" t="s">
        <v>53</v>
      </c>
      <c r="N1678" t="s">
        <v>54</v>
      </c>
      <c r="O1678">
        <v>5</v>
      </c>
      <c r="P1678" s="4">
        <v>48.241317690000002</v>
      </c>
      <c r="Q1678" s="4">
        <v>241.20658839999999</v>
      </c>
      <c r="R1678" t="s">
        <v>45</v>
      </c>
      <c r="S1678" t="b">
        <v>1</v>
      </c>
      <c r="T1678">
        <v>24.120658840000001</v>
      </c>
      <c r="U1678" t="b">
        <v>0</v>
      </c>
      <c r="V1678" t="s">
        <v>37</v>
      </c>
      <c r="W1678">
        <v>2</v>
      </c>
      <c r="X1678" t="s">
        <v>40</v>
      </c>
      <c r="Y1678" t="s">
        <v>50</v>
      </c>
      <c r="Z1678">
        <v>4</v>
      </c>
      <c r="AA1678" t="b">
        <v>1</v>
      </c>
    </row>
    <row r="1679" spans="1:27" x14ac:dyDescent="0.3">
      <c r="A1679">
        <v>1678</v>
      </c>
      <c r="B1679" s="1">
        <v>43824</v>
      </c>
      <c r="C1679" s="7">
        <f t="shared" si="52"/>
        <v>2019</v>
      </c>
      <c r="D1679" s="2">
        <v>0.51651620370370377</v>
      </c>
      <c r="E1679">
        <v>309</v>
      </c>
      <c r="F1679" s="3">
        <v>34</v>
      </c>
      <c r="G1679" s="3" t="str">
        <f t="shared" si="53"/>
        <v>Middle Age</v>
      </c>
      <c r="H1679" t="s">
        <v>33</v>
      </c>
      <c r="I1679" t="s">
        <v>66</v>
      </c>
      <c r="J1679">
        <v>87</v>
      </c>
      <c r="K1679" t="b">
        <v>0</v>
      </c>
      <c r="L1679">
        <v>724</v>
      </c>
      <c r="M1679" t="s">
        <v>27</v>
      </c>
      <c r="N1679" t="s">
        <v>28</v>
      </c>
      <c r="O1679">
        <v>5</v>
      </c>
      <c r="P1679" s="4">
        <v>14.54336857</v>
      </c>
      <c r="Q1679" s="4">
        <v>72.716842839999998</v>
      </c>
      <c r="R1679" t="s">
        <v>49</v>
      </c>
      <c r="S1679" t="b">
        <v>0</v>
      </c>
      <c r="T1679">
        <v>0</v>
      </c>
      <c r="U1679" t="b">
        <v>0</v>
      </c>
      <c r="V1679" t="s">
        <v>97</v>
      </c>
      <c r="W1679">
        <v>0</v>
      </c>
      <c r="X1679" t="s">
        <v>31</v>
      </c>
      <c r="Y1679" t="s">
        <v>32</v>
      </c>
      <c r="Z1679">
        <v>5</v>
      </c>
      <c r="AA1679" t="b">
        <v>1</v>
      </c>
    </row>
    <row r="1680" spans="1:27" x14ac:dyDescent="0.3">
      <c r="A1680">
        <v>1679</v>
      </c>
      <c r="B1680" s="1">
        <v>44546</v>
      </c>
      <c r="C1680" s="7">
        <f t="shared" si="52"/>
        <v>2021</v>
      </c>
      <c r="D1680" s="2">
        <v>9.2546296296296293E-2</v>
      </c>
      <c r="E1680">
        <v>273</v>
      </c>
      <c r="F1680" s="3">
        <v>45</v>
      </c>
      <c r="G1680" s="3" t="str">
        <f t="shared" si="53"/>
        <v>Old</v>
      </c>
      <c r="H1680" t="s">
        <v>25</v>
      </c>
      <c r="I1680" t="s">
        <v>66</v>
      </c>
      <c r="J1680" t="s">
        <v>96</v>
      </c>
      <c r="K1680" t="b">
        <v>1</v>
      </c>
      <c r="L1680">
        <v>639</v>
      </c>
      <c r="M1680" t="s">
        <v>35</v>
      </c>
      <c r="N1680" t="s">
        <v>36</v>
      </c>
      <c r="O1680">
        <v>3</v>
      </c>
      <c r="P1680" s="4">
        <v>63.551896970000001</v>
      </c>
      <c r="Q1680" s="4">
        <v>190.6556909</v>
      </c>
      <c r="R1680" t="s">
        <v>29</v>
      </c>
      <c r="S1680" t="b">
        <v>1</v>
      </c>
      <c r="T1680">
        <v>0</v>
      </c>
      <c r="U1680" t="b">
        <v>1</v>
      </c>
      <c r="V1680" t="s">
        <v>65</v>
      </c>
      <c r="W1680">
        <v>4</v>
      </c>
      <c r="X1680" t="s">
        <v>40</v>
      </c>
      <c r="Y1680" t="s">
        <v>32</v>
      </c>
      <c r="Z1680">
        <v>3</v>
      </c>
      <c r="AA1680" t="b">
        <v>0</v>
      </c>
    </row>
    <row r="1681" spans="1:27" x14ac:dyDescent="0.3">
      <c r="A1681">
        <v>1680</v>
      </c>
      <c r="B1681" s="1">
        <v>43813</v>
      </c>
      <c r="C1681" s="7">
        <f t="shared" si="52"/>
        <v>2019</v>
      </c>
      <c r="D1681" s="2">
        <v>0.30775462962962963</v>
      </c>
      <c r="E1681">
        <v>2</v>
      </c>
      <c r="F1681" s="3">
        <v>58</v>
      </c>
      <c r="G1681" s="3" t="str">
        <f t="shared" si="53"/>
        <v>Old</v>
      </c>
      <c r="H1681" t="s">
        <v>51</v>
      </c>
      <c r="I1681" t="s">
        <v>64</v>
      </c>
      <c r="J1681">
        <v>98</v>
      </c>
      <c r="K1681" t="b">
        <v>0</v>
      </c>
      <c r="L1681">
        <v>360</v>
      </c>
      <c r="M1681" t="s">
        <v>27</v>
      </c>
      <c r="N1681" t="s">
        <v>28</v>
      </c>
      <c r="O1681">
        <v>4</v>
      </c>
      <c r="P1681" s="4">
        <v>56.755111030000002</v>
      </c>
      <c r="Q1681" s="4">
        <v>227.02044409999999</v>
      </c>
      <c r="R1681" t="s">
        <v>49</v>
      </c>
      <c r="S1681" t="b">
        <v>1</v>
      </c>
      <c r="T1681">
        <v>0</v>
      </c>
      <c r="U1681" t="b">
        <v>0</v>
      </c>
      <c r="V1681" t="s">
        <v>97</v>
      </c>
      <c r="W1681">
        <v>0</v>
      </c>
      <c r="X1681" t="s">
        <v>38</v>
      </c>
      <c r="Y1681" t="s">
        <v>32</v>
      </c>
      <c r="Z1681">
        <v>3</v>
      </c>
      <c r="AA1681" t="b">
        <v>1</v>
      </c>
    </row>
    <row r="1682" spans="1:27" x14ac:dyDescent="0.3">
      <c r="A1682">
        <v>1681</v>
      </c>
      <c r="B1682" s="1">
        <v>44188</v>
      </c>
      <c r="C1682" s="7">
        <f t="shared" si="52"/>
        <v>2020</v>
      </c>
      <c r="D1682" s="2">
        <v>0.27942129629629631</v>
      </c>
      <c r="E1682">
        <v>132</v>
      </c>
      <c r="F1682" s="3">
        <v>31</v>
      </c>
      <c r="G1682" s="3" t="str">
        <f t="shared" si="53"/>
        <v>Middle Age</v>
      </c>
      <c r="H1682" t="s">
        <v>33</v>
      </c>
      <c r="I1682" t="s">
        <v>70</v>
      </c>
      <c r="J1682">
        <v>78</v>
      </c>
      <c r="K1682" t="b">
        <v>0</v>
      </c>
      <c r="L1682">
        <v>508</v>
      </c>
      <c r="M1682" t="s">
        <v>58</v>
      </c>
      <c r="N1682" t="s">
        <v>59</v>
      </c>
      <c r="O1682">
        <v>1</v>
      </c>
      <c r="P1682" s="4">
        <v>71.087381469999997</v>
      </c>
      <c r="Q1682" s="4">
        <v>71.087381469999997</v>
      </c>
      <c r="R1682" t="s">
        <v>43</v>
      </c>
      <c r="S1682" t="b">
        <v>1</v>
      </c>
      <c r="T1682">
        <v>7.1087381470000004</v>
      </c>
      <c r="U1682" t="b">
        <v>0</v>
      </c>
      <c r="V1682" t="s">
        <v>97</v>
      </c>
      <c r="W1682">
        <v>0</v>
      </c>
      <c r="X1682" t="s">
        <v>38</v>
      </c>
      <c r="Y1682" t="s">
        <v>50</v>
      </c>
      <c r="Z1682">
        <v>3</v>
      </c>
      <c r="AA1682" t="b">
        <v>1</v>
      </c>
    </row>
    <row r="1683" spans="1:27" x14ac:dyDescent="0.3">
      <c r="A1683">
        <v>1682</v>
      </c>
      <c r="B1683" s="1">
        <v>45274</v>
      </c>
      <c r="C1683" s="7">
        <f t="shared" si="52"/>
        <v>2023</v>
      </c>
      <c r="D1683" s="2">
        <v>0.39981481481481485</v>
      </c>
      <c r="E1683">
        <v>222</v>
      </c>
      <c r="F1683" s="3">
        <v>49</v>
      </c>
      <c r="G1683" s="3" t="str">
        <f t="shared" si="53"/>
        <v>Old</v>
      </c>
      <c r="H1683" t="s">
        <v>51</v>
      </c>
      <c r="I1683" t="s">
        <v>64</v>
      </c>
      <c r="J1683" t="s">
        <v>96</v>
      </c>
      <c r="K1683" t="b">
        <v>1</v>
      </c>
      <c r="L1683">
        <v>410</v>
      </c>
      <c r="M1683" t="s">
        <v>58</v>
      </c>
      <c r="N1683" t="s">
        <v>59</v>
      </c>
      <c r="O1683">
        <v>3</v>
      </c>
      <c r="P1683" s="4">
        <v>50.469644209999998</v>
      </c>
      <c r="Q1683" s="4">
        <v>151.40893260000001</v>
      </c>
      <c r="R1683" t="s">
        <v>45</v>
      </c>
      <c r="S1683" t="b">
        <v>1</v>
      </c>
      <c r="T1683">
        <v>0</v>
      </c>
      <c r="U1683" t="b">
        <v>0</v>
      </c>
      <c r="V1683" t="s">
        <v>30</v>
      </c>
      <c r="W1683">
        <v>4</v>
      </c>
      <c r="X1683" t="s">
        <v>40</v>
      </c>
      <c r="Y1683" t="s">
        <v>41</v>
      </c>
      <c r="Z1683">
        <v>5</v>
      </c>
      <c r="AA1683" t="b">
        <v>0</v>
      </c>
    </row>
    <row r="1684" spans="1:27" x14ac:dyDescent="0.3">
      <c r="A1684">
        <v>1683</v>
      </c>
      <c r="B1684" s="1">
        <v>44537</v>
      </c>
      <c r="C1684" s="7">
        <f t="shared" si="52"/>
        <v>2021</v>
      </c>
      <c r="D1684" s="2">
        <v>0.36284722222222227</v>
      </c>
      <c r="E1684">
        <v>291</v>
      </c>
      <c r="F1684" s="3">
        <v>56</v>
      </c>
      <c r="G1684" s="3" t="str">
        <f t="shared" si="53"/>
        <v>Old</v>
      </c>
      <c r="H1684" t="s">
        <v>33</v>
      </c>
      <c r="I1684" t="s">
        <v>34</v>
      </c>
      <c r="J1684">
        <v>99</v>
      </c>
      <c r="K1684" t="b">
        <v>0</v>
      </c>
      <c r="L1684">
        <v>536</v>
      </c>
      <c r="M1684" t="s">
        <v>27</v>
      </c>
      <c r="N1684" t="s">
        <v>28</v>
      </c>
      <c r="O1684">
        <v>3</v>
      </c>
      <c r="P1684" s="4">
        <v>68.28088477</v>
      </c>
      <c r="Q1684" s="4">
        <v>204.84265429999999</v>
      </c>
      <c r="R1684" t="s">
        <v>45</v>
      </c>
      <c r="S1684" t="b">
        <v>1</v>
      </c>
      <c r="T1684">
        <v>0</v>
      </c>
      <c r="U1684" t="b">
        <v>1</v>
      </c>
      <c r="V1684" t="s">
        <v>97</v>
      </c>
      <c r="W1684">
        <v>0</v>
      </c>
      <c r="X1684" t="s">
        <v>38</v>
      </c>
      <c r="Y1684" t="s">
        <v>32</v>
      </c>
      <c r="Z1684">
        <v>3</v>
      </c>
      <c r="AA1684" t="b">
        <v>0</v>
      </c>
    </row>
    <row r="1685" spans="1:27" x14ac:dyDescent="0.3">
      <c r="A1685">
        <v>1684</v>
      </c>
      <c r="B1685" s="1">
        <v>45256</v>
      </c>
      <c r="C1685" s="7">
        <f t="shared" si="52"/>
        <v>2023</v>
      </c>
      <c r="D1685" s="2">
        <v>1.074074074074074E-2</v>
      </c>
      <c r="E1685">
        <v>6</v>
      </c>
      <c r="F1685" s="3">
        <v>42</v>
      </c>
      <c r="G1685" s="3" t="str">
        <f t="shared" si="53"/>
        <v>Middle Age</v>
      </c>
      <c r="H1685" t="s">
        <v>33</v>
      </c>
      <c r="I1685" t="s">
        <v>66</v>
      </c>
      <c r="J1685" t="s">
        <v>96</v>
      </c>
      <c r="K1685" t="b">
        <v>1</v>
      </c>
      <c r="L1685">
        <v>901</v>
      </c>
      <c r="M1685" t="s">
        <v>27</v>
      </c>
      <c r="N1685" t="s">
        <v>28</v>
      </c>
      <c r="O1685">
        <v>4</v>
      </c>
      <c r="P1685" s="4">
        <v>46.79165622</v>
      </c>
      <c r="Q1685" s="4">
        <v>187.16662489999999</v>
      </c>
      <c r="R1685" t="s">
        <v>49</v>
      </c>
      <c r="S1685" t="b">
        <v>1</v>
      </c>
      <c r="T1685">
        <v>18.716662490000001</v>
      </c>
      <c r="U1685" t="b">
        <v>0</v>
      </c>
      <c r="V1685" t="s">
        <v>65</v>
      </c>
      <c r="W1685">
        <v>3</v>
      </c>
      <c r="X1685" t="s">
        <v>40</v>
      </c>
      <c r="Y1685" t="s">
        <v>50</v>
      </c>
      <c r="Z1685">
        <v>1</v>
      </c>
      <c r="AA1685" t="b">
        <v>1</v>
      </c>
    </row>
    <row r="1686" spans="1:27" x14ac:dyDescent="0.3">
      <c r="A1686">
        <v>1685</v>
      </c>
      <c r="B1686" s="1">
        <v>44162</v>
      </c>
      <c r="C1686" s="7">
        <f t="shared" si="52"/>
        <v>2020</v>
      </c>
      <c r="D1686" s="2">
        <v>0.99806712962962962</v>
      </c>
      <c r="E1686">
        <v>399</v>
      </c>
      <c r="F1686" s="3">
        <v>66</v>
      </c>
      <c r="G1686" s="3" t="str">
        <f t="shared" si="53"/>
        <v>Old</v>
      </c>
      <c r="H1686" t="s">
        <v>33</v>
      </c>
      <c r="I1686" t="s">
        <v>63</v>
      </c>
      <c r="J1686">
        <v>64</v>
      </c>
      <c r="K1686" t="b">
        <v>0</v>
      </c>
      <c r="L1686">
        <v>697</v>
      </c>
      <c r="M1686" t="s">
        <v>58</v>
      </c>
      <c r="N1686" t="s">
        <v>59</v>
      </c>
      <c r="O1686">
        <v>4</v>
      </c>
      <c r="P1686" s="4">
        <v>77.514007239999998</v>
      </c>
      <c r="Q1686" s="4">
        <v>310.05602900000002</v>
      </c>
      <c r="R1686" t="s">
        <v>49</v>
      </c>
      <c r="S1686" t="b">
        <v>1</v>
      </c>
      <c r="T1686">
        <v>31.0056029</v>
      </c>
      <c r="U1686" t="b">
        <v>0</v>
      </c>
      <c r="V1686" t="s">
        <v>97</v>
      </c>
      <c r="W1686">
        <v>0</v>
      </c>
      <c r="X1686" t="s">
        <v>38</v>
      </c>
      <c r="Y1686" t="s">
        <v>50</v>
      </c>
      <c r="Z1686">
        <v>3</v>
      </c>
      <c r="AA1686" t="b">
        <v>0</v>
      </c>
    </row>
    <row r="1687" spans="1:27" x14ac:dyDescent="0.3">
      <c r="A1687">
        <v>1686</v>
      </c>
      <c r="B1687" s="1">
        <v>43436</v>
      </c>
      <c r="C1687" s="7">
        <f t="shared" si="52"/>
        <v>2018</v>
      </c>
      <c r="D1687" s="2">
        <v>0.21303240740740739</v>
      </c>
      <c r="E1687">
        <v>447</v>
      </c>
      <c r="F1687" s="3">
        <v>22</v>
      </c>
      <c r="G1687" s="3" t="str">
        <f t="shared" si="53"/>
        <v>Young</v>
      </c>
      <c r="H1687" t="s">
        <v>33</v>
      </c>
      <c r="I1687" t="s">
        <v>57</v>
      </c>
      <c r="J1687" t="s">
        <v>96</v>
      </c>
      <c r="K1687" t="b">
        <v>1</v>
      </c>
      <c r="L1687">
        <v>597</v>
      </c>
      <c r="M1687" t="s">
        <v>27</v>
      </c>
      <c r="N1687" t="s">
        <v>28</v>
      </c>
      <c r="O1687">
        <v>3</v>
      </c>
      <c r="P1687" s="4">
        <v>94.283056020000004</v>
      </c>
      <c r="Q1687" s="4">
        <v>282.84916809999999</v>
      </c>
      <c r="R1687" t="s">
        <v>43</v>
      </c>
      <c r="S1687" t="b">
        <v>0</v>
      </c>
      <c r="T1687">
        <v>0</v>
      </c>
      <c r="U1687" t="b">
        <v>1</v>
      </c>
      <c r="V1687" t="s">
        <v>30</v>
      </c>
      <c r="W1687">
        <v>1</v>
      </c>
      <c r="X1687" t="s">
        <v>38</v>
      </c>
      <c r="Y1687" t="s">
        <v>32</v>
      </c>
      <c r="Z1687">
        <v>4</v>
      </c>
      <c r="AA1687" t="b">
        <v>0</v>
      </c>
    </row>
    <row r="1688" spans="1:27" x14ac:dyDescent="0.3">
      <c r="A1688">
        <v>1687</v>
      </c>
      <c r="B1688" s="1">
        <v>44145</v>
      </c>
      <c r="C1688" s="7">
        <f t="shared" si="52"/>
        <v>2020</v>
      </c>
      <c r="D1688" s="2">
        <v>0.16681712962962961</v>
      </c>
      <c r="E1688">
        <v>50</v>
      </c>
      <c r="F1688" s="3">
        <v>25</v>
      </c>
      <c r="G1688" s="3" t="str">
        <f t="shared" si="53"/>
        <v>Middle Age</v>
      </c>
      <c r="H1688" t="s">
        <v>33</v>
      </c>
      <c r="I1688" t="s">
        <v>61</v>
      </c>
      <c r="J1688">
        <v>86</v>
      </c>
      <c r="K1688" t="b">
        <v>0</v>
      </c>
      <c r="L1688">
        <v>233</v>
      </c>
      <c r="M1688" t="s">
        <v>53</v>
      </c>
      <c r="N1688" t="s">
        <v>54</v>
      </c>
      <c r="O1688">
        <v>4</v>
      </c>
      <c r="P1688" s="4">
        <v>99.168296100000006</v>
      </c>
      <c r="Q1688" s="4">
        <v>396.67318440000003</v>
      </c>
      <c r="R1688" t="s">
        <v>29</v>
      </c>
      <c r="S1688" t="b">
        <v>0</v>
      </c>
      <c r="T1688">
        <v>39.667318440000003</v>
      </c>
      <c r="U1688" t="b">
        <v>1</v>
      </c>
      <c r="V1688" t="s">
        <v>97</v>
      </c>
      <c r="W1688">
        <v>0</v>
      </c>
      <c r="X1688" t="s">
        <v>38</v>
      </c>
      <c r="Y1688" t="s">
        <v>50</v>
      </c>
      <c r="Z1688">
        <v>1</v>
      </c>
      <c r="AA1688" t="b">
        <v>1</v>
      </c>
    </row>
    <row r="1689" spans="1:27" x14ac:dyDescent="0.3">
      <c r="A1689">
        <v>1688</v>
      </c>
      <c r="B1689" s="1">
        <v>45270</v>
      </c>
      <c r="C1689" s="7">
        <f t="shared" si="52"/>
        <v>2023</v>
      </c>
      <c r="D1689" s="2">
        <v>0.61611111111111116</v>
      </c>
      <c r="E1689">
        <v>474</v>
      </c>
      <c r="F1689" s="3">
        <v>23</v>
      </c>
      <c r="G1689" s="3" t="str">
        <f t="shared" si="53"/>
        <v>Young</v>
      </c>
      <c r="H1689" t="s">
        <v>25</v>
      </c>
      <c r="I1689" t="s">
        <v>61</v>
      </c>
      <c r="J1689" t="s">
        <v>96</v>
      </c>
      <c r="K1689" t="b">
        <v>1</v>
      </c>
      <c r="L1689">
        <v>891</v>
      </c>
      <c r="M1689" t="s">
        <v>47</v>
      </c>
      <c r="N1689" t="s">
        <v>48</v>
      </c>
      <c r="O1689">
        <v>5</v>
      </c>
      <c r="P1689" s="4">
        <v>78.650131639999998</v>
      </c>
      <c r="Q1689" s="4">
        <v>393.25065819999998</v>
      </c>
      <c r="R1689" t="s">
        <v>29</v>
      </c>
      <c r="S1689" t="b">
        <v>0</v>
      </c>
      <c r="T1689">
        <v>39.325065819999999</v>
      </c>
      <c r="U1689" t="b">
        <v>1</v>
      </c>
      <c r="V1689" t="s">
        <v>65</v>
      </c>
      <c r="W1689">
        <v>3</v>
      </c>
      <c r="X1689" t="s">
        <v>38</v>
      </c>
      <c r="Y1689" t="s">
        <v>50</v>
      </c>
      <c r="Z1689">
        <v>1</v>
      </c>
      <c r="AA1689" t="b">
        <v>0</v>
      </c>
    </row>
    <row r="1690" spans="1:27" x14ac:dyDescent="0.3">
      <c r="A1690">
        <v>1689</v>
      </c>
      <c r="B1690" s="1">
        <v>43770</v>
      </c>
      <c r="C1690" s="7">
        <f t="shared" si="52"/>
        <v>2019</v>
      </c>
      <c r="D1690" s="2">
        <v>0.46259259259259261</v>
      </c>
      <c r="E1690">
        <v>155</v>
      </c>
      <c r="F1690" s="3">
        <v>20</v>
      </c>
      <c r="G1690" s="3" t="str">
        <f t="shared" si="53"/>
        <v>Young</v>
      </c>
      <c r="H1690" t="s">
        <v>33</v>
      </c>
      <c r="I1690" t="s">
        <v>67</v>
      </c>
      <c r="J1690">
        <v>77</v>
      </c>
      <c r="K1690" t="b">
        <v>0</v>
      </c>
      <c r="L1690">
        <v>565</v>
      </c>
      <c r="M1690" t="s">
        <v>53</v>
      </c>
      <c r="N1690" t="s">
        <v>54</v>
      </c>
      <c r="O1690">
        <v>3</v>
      </c>
      <c r="P1690" s="4">
        <v>31.716243689999999</v>
      </c>
      <c r="Q1690" s="4">
        <v>95.148731069999997</v>
      </c>
      <c r="R1690" t="s">
        <v>43</v>
      </c>
      <c r="S1690" t="b">
        <v>0</v>
      </c>
      <c r="T1690">
        <v>9.5148731069999997</v>
      </c>
      <c r="U1690" t="b">
        <v>1</v>
      </c>
      <c r="V1690" t="s">
        <v>97</v>
      </c>
      <c r="W1690">
        <v>0</v>
      </c>
      <c r="X1690" t="s">
        <v>38</v>
      </c>
      <c r="Y1690" t="s">
        <v>50</v>
      </c>
      <c r="Z1690">
        <v>5</v>
      </c>
      <c r="AA1690" t="b">
        <v>0</v>
      </c>
    </row>
    <row r="1691" spans="1:27" x14ac:dyDescent="0.3">
      <c r="A1691">
        <v>1690</v>
      </c>
      <c r="B1691" s="1">
        <v>43410</v>
      </c>
      <c r="C1691" s="7">
        <f t="shared" si="52"/>
        <v>2018</v>
      </c>
      <c r="D1691" s="2">
        <v>0.49635416666666665</v>
      </c>
      <c r="E1691">
        <v>335</v>
      </c>
      <c r="F1691" s="3">
        <v>62</v>
      </c>
      <c r="G1691" s="3" t="str">
        <f t="shared" si="53"/>
        <v>Old</v>
      </c>
      <c r="H1691" t="s">
        <v>33</v>
      </c>
      <c r="I1691" t="s">
        <v>34</v>
      </c>
      <c r="J1691" t="s">
        <v>96</v>
      </c>
      <c r="K1691" t="b">
        <v>1</v>
      </c>
      <c r="L1691">
        <v>346</v>
      </c>
      <c r="M1691" t="s">
        <v>53</v>
      </c>
      <c r="N1691" t="s">
        <v>54</v>
      </c>
      <c r="O1691">
        <v>4</v>
      </c>
      <c r="P1691" s="4">
        <v>23.87114618</v>
      </c>
      <c r="Q1691" s="4">
        <v>95.484584709999993</v>
      </c>
      <c r="R1691" t="s">
        <v>49</v>
      </c>
      <c r="S1691" t="b">
        <v>0</v>
      </c>
      <c r="T1691">
        <v>0</v>
      </c>
      <c r="U1691" t="b">
        <v>0</v>
      </c>
      <c r="V1691" t="s">
        <v>37</v>
      </c>
      <c r="W1691">
        <v>5</v>
      </c>
      <c r="X1691" t="s">
        <v>40</v>
      </c>
      <c r="Y1691" t="s">
        <v>32</v>
      </c>
      <c r="Z1691">
        <v>4</v>
      </c>
      <c r="AA1691" t="b">
        <v>0</v>
      </c>
    </row>
    <row r="1692" spans="1:27" x14ac:dyDescent="0.3">
      <c r="A1692">
        <v>1691</v>
      </c>
      <c r="B1692" s="1">
        <v>44195</v>
      </c>
      <c r="C1692" s="7">
        <f t="shared" si="52"/>
        <v>2020</v>
      </c>
      <c r="D1692" s="2">
        <v>0.73622685185185188</v>
      </c>
      <c r="E1692">
        <v>169</v>
      </c>
      <c r="F1692" s="3">
        <v>30</v>
      </c>
      <c r="G1692" s="3" t="str">
        <f t="shared" si="53"/>
        <v>Middle Age</v>
      </c>
      <c r="H1692" t="s">
        <v>33</v>
      </c>
      <c r="I1692" t="s">
        <v>26</v>
      </c>
      <c r="J1692">
        <v>17</v>
      </c>
      <c r="K1692" t="b">
        <v>0</v>
      </c>
      <c r="L1692">
        <v>405</v>
      </c>
      <c r="M1692" t="s">
        <v>53</v>
      </c>
      <c r="N1692" t="s">
        <v>54</v>
      </c>
      <c r="O1692">
        <v>5</v>
      </c>
      <c r="P1692" s="4">
        <v>45.909138980000002</v>
      </c>
      <c r="Q1692" s="4">
        <v>229.5456949</v>
      </c>
      <c r="R1692" t="s">
        <v>45</v>
      </c>
      <c r="S1692" t="b">
        <v>1</v>
      </c>
      <c r="T1692">
        <v>22.954569490000001</v>
      </c>
      <c r="U1692" t="b">
        <v>1</v>
      </c>
      <c r="V1692" t="s">
        <v>97</v>
      </c>
      <c r="W1692">
        <v>0</v>
      </c>
      <c r="X1692" t="s">
        <v>38</v>
      </c>
      <c r="Y1692" t="s">
        <v>50</v>
      </c>
      <c r="Z1692">
        <v>5</v>
      </c>
      <c r="AA1692" t="b">
        <v>1</v>
      </c>
    </row>
    <row r="1693" spans="1:27" x14ac:dyDescent="0.3">
      <c r="A1693">
        <v>1692</v>
      </c>
      <c r="B1693" s="1">
        <v>44180</v>
      </c>
      <c r="C1693" s="7">
        <f t="shared" si="52"/>
        <v>2020</v>
      </c>
      <c r="D1693" s="2">
        <v>0.99185185185185187</v>
      </c>
      <c r="E1693">
        <v>51</v>
      </c>
      <c r="F1693" s="3">
        <v>52</v>
      </c>
      <c r="G1693" s="3" t="str">
        <f t="shared" si="53"/>
        <v>Old</v>
      </c>
      <c r="H1693" t="s">
        <v>33</v>
      </c>
      <c r="I1693" t="s">
        <v>42</v>
      </c>
      <c r="J1693" t="s">
        <v>96</v>
      </c>
      <c r="K1693" t="b">
        <v>1</v>
      </c>
      <c r="L1693">
        <v>665</v>
      </c>
      <c r="M1693" t="s">
        <v>35</v>
      </c>
      <c r="N1693" t="s">
        <v>36</v>
      </c>
      <c r="O1693">
        <v>2</v>
      </c>
      <c r="P1693" s="4">
        <v>82.912985730000003</v>
      </c>
      <c r="Q1693" s="4">
        <v>165.82597150000001</v>
      </c>
      <c r="R1693" t="s">
        <v>45</v>
      </c>
      <c r="S1693" t="b">
        <v>1</v>
      </c>
      <c r="T1693">
        <v>16.582597150000002</v>
      </c>
      <c r="U1693" t="b">
        <v>1</v>
      </c>
      <c r="V1693" t="s">
        <v>37</v>
      </c>
      <c r="W1693">
        <v>4</v>
      </c>
      <c r="X1693" t="s">
        <v>40</v>
      </c>
      <c r="Y1693" t="s">
        <v>50</v>
      </c>
      <c r="Z1693">
        <v>5</v>
      </c>
      <c r="AA1693" t="b">
        <v>1</v>
      </c>
    </row>
    <row r="1694" spans="1:27" x14ac:dyDescent="0.3">
      <c r="A1694">
        <v>1693</v>
      </c>
      <c r="B1694" s="1">
        <v>44869</v>
      </c>
      <c r="C1694" s="7">
        <f t="shared" si="52"/>
        <v>2022</v>
      </c>
      <c r="D1694" s="2">
        <v>0.16865740740740742</v>
      </c>
      <c r="E1694">
        <v>314</v>
      </c>
      <c r="F1694" s="3">
        <v>38</v>
      </c>
      <c r="G1694" s="3" t="str">
        <f t="shared" si="53"/>
        <v>Middle Age</v>
      </c>
      <c r="H1694" t="s">
        <v>25</v>
      </c>
      <c r="I1694" t="s">
        <v>69</v>
      </c>
      <c r="J1694" t="s">
        <v>96</v>
      </c>
      <c r="K1694" t="b">
        <v>1</v>
      </c>
      <c r="L1694">
        <v>436</v>
      </c>
      <c r="M1694" t="s">
        <v>58</v>
      </c>
      <c r="N1694" t="s">
        <v>59</v>
      </c>
      <c r="O1694">
        <v>3</v>
      </c>
      <c r="P1694" s="4">
        <v>42.113533820000001</v>
      </c>
      <c r="Q1694" s="4">
        <v>126.3406014</v>
      </c>
      <c r="R1694" t="s">
        <v>49</v>
      </c>
      <c r="S1694" t="b">
        <v>0</v>
      </c>
      <c r="T1694">
        <v>12.634060140000001</v>
      </c>
      <c r="U1694" t="b">
        <v>0</v>
      </c>
      <c r="V1694" t="s">
        <v>65</v>
      </c>
      <c r="W1694">
        <v>5</v>
      </c>
      <c r="X1694" t="s">
        <v>40</v>
      </c>
      <c r="Y1694" t="s">
        <v>50</v>
      </c>
      <c r="Z1694">
        <v>5</v>
      </c>
      <c r="AA1694" t="b">
        <v>1</v>
      </c>
    </row>
    <row r="1695" spans="1:27" x14ac:dyDescent="0.3">
      <c r="A1695">
        <v>1694</v>
      </c>
      <c r="B1695" s="1">
        <v>43825</v>
      </c>
      <c r="C1695" s="7">
        <f t="shared" si="52"/>
        <v>2019</v>
      </c>
      <c r="D1695" s="2">
        <v>0.43716435185185182</v>
      </c>
      <c r="E1695">
        <v>136</v>
      </c>
      <c r="F1695" s="3">
        <v>64</v>
      </c>
      <c r="G1695" s="3" t="str">
        <f t="shared" si="53"/>
        <v>Old</v>
      </c>
      <c r="H1695" t="s">
        <v>33</v>
      </c>
      <c r="I1695" t="s">
        <v>56</v>
      </c>
      <c r="J1695" t="s">
        <v>96</v>
      </c>
      <c r="K1695" t="b">
        <v>1</v>
      </c>
      <c r="L1695">
        <v>640</v>
      </c>
      <c r="M1695" t="s">
        <v>58</v>
      </c>
      <c r="N1695" t="s">
        <v>59</v>
      </c>
      <c r="O1695">
        <v>2</v>
      </c>
      <c r="P1695" s="4">
        <v>54.656593919999999</v>
      </c>
      <c r="Q1695" s="4">
        <v>109.31318779999999</v>
      </c>
      <c r="R1695" t="s">
        <v>45</v>
      </c>
      <c r="S1695" t="b">
        <v>0</v>
      </c>
      <c r="T1695">
        <v>10.93131878</v>
      </c>
      <c r="U1695" t="b">
        <v>0</v>
      </c>
      <c r="V1695" t="s">
        <v>65</v>
      </c>
      <c r="W1695">
        <v>5</v>
      </c>
      <c r="X1695" t="s">
        <v>31</v>
      </c>
      <c r="Y1695" t="s">
        <v>50</v>
      </c>
      <c r="Z1695">
        <v>5</v>
      </c>
      <c r="AA1695" t="b">
        <v>0</v>
      </c>
    </row>
    <row r="1696" spans="1:27" x14ac:dyDescent="0.3">
      <c r="A1696">
        <v>1695</v>
      </c>
      <c r="B1696" s="1">
        <v>44183</v>
      </c>
      <c r="C1696" s="7">
        <f t="shared" si="52"/>
        <v>2020</v>
      </c>
      <c r="D1696" s="2">
        <v>0.76090277777777782</v>
      </c>
      <c r="E1696">
        <v>428</v>
      </c>
      <c r="F1696" s="3">
        <v>31</v>
      </c>
      <c r="G1696" s="3" t="str">
        <f t="shared" si="53"/>
        <v>Middle Age</v>
      </c>
      <c r="H1696" t="s">
        <v>33</v>
      </c>
      <c r="I1696" t="s">
        <v>42</v>
      </c>
      <c r="J1696">
        <v>24</v>
      </c>
      <c r="K1696" t="b">
        <v>0</v>
      </c>
      <c r="L1696">
        <v>995</v>
      </c>
      <c r="M1696" t="s">
        <v>53</v>
      </c>
      <c r="N1696" t="s">
        <v>54</v>
      </c>
      <c r="O1696">
        <v>3</v>
      </c>
      <c r="P1696" s="4">
        <v>18.333802030000001</v>
      </c>
      <c r="Q1696" s="4">
        <v>55.001406080000002</v>
      </c>
      <c r="R1696" t="s">
        <v>29</v>
      </c>
      <c r="S1696" t="b">
        <v>0</v>
      </c>
      <c r="T1696">
        <v>5.5001406079999997</v>
      </c>
      <c r="U1696" t="b">
        <v>0</v>
      </c>
      <c r="V1696" t="s">
        <v>97</v>
      </c>
      <c r="W1696">
        <v>0</v>
      </c>
      <c r="X1696" t="s">
        <v>38</v>
      </c>
      <c r="Y1696" t="s">
        <v>50</v>
      </c>
      <c r="Z1696">
        <v>2</v>
      </c>
      <c r="AA1696" t="b">
        <v>0</v>
      </c>
    </row>
    <row r="1697" spans="1:27" x14ac:dyDescent="0.3">
      <c r="A1697">
        <v>1696</v>
      </c>
      <c r="B1697" s="1">
        <v>44919</v>
      </c>
      <c r="C1697" s="7">
        <f t="shared" si="52"/>
        <v>2022</v>
      </c>
      <c r="D1697" s="2">
        <v>0.30173611111111109</v>
      </c>
      <c r="E1697">
        <v>37</v>
      </c>
      <c r="F1697" s="3">
        <v>44</v>
      </c>
      <c r="G1697" s="3" t="str">
        <f t="shared" si="53"/>
        <v>Middle Age</v>
      </c>
      <c r="H1697" t="s">
        <v>33</v>
      </c>
      <c r="I1697" t="s">
        <v>39</v>
      </c>
      <c r="J1697">
        <v>3</v>
      </c>
      <c r="K1697" t="b">
        <v>0</v>
      </c>
      <c r="L1697">
        <v>701</v>
      </c>
      <c r="M1697" t="s">
        <v>35</v>
      </c>
      <c r="N1697" t="s">
        <v>36</v>
      </c>
      <c r="O1697">
        <v>4</v>
      </c>
      <c r="P1697" s="4">
        <v>61.340188310000002</v>
      </c>
      <c r="Q1697" s="4">
        <v>245.3607532</v>
      </c>
      <c r="R1697" t="s">
        <v>43</v>
      </c>
      <c r="S1697" t="b">
        <v>0</v>
      </c>
      <c r="T1697">
        <v>24.536075319999998</v>
      </c>
      <c r="U1697" t="b">
        <v>0</v>
      </c>
      <c r="V1697" t="s">
        <v>97</v>
      </c>
      <c r="W1697">
        <v>0</v>
      </c>
      <c r="X1697" t="s">
        <v>40</v>
      </c>
      <c r="Y1697" t="s">
        <v>50</v>
      </c>
      <c r="Z1697">
        <v>1</v>
      </c>
      <c r="AA1697" t="b">
        <v>1</v>
      </c>
    </row>
    <row r="1698" spans="1:27" x14ac:dyDescent="0.3">
      <c r="A1698">
        <v>1697</v>
      </c>
      <c r="B1698" s="1">
        <v>44540</v>
      </c>
      <c r="C1698" s="7">
        <f t="shared" si="52"/>
        <v>2021</v>
      </c>
      <c r="D1698" s="2">
        <v>0.51569444444444446</v>
      </c>
      <c r="E1698">
        <v>36</v>
      </c>
      <c r="F1698" s="3">
        <v>59</v>
      </c>
      <c r="G1698" s="3" t="str">
        <f t="shared" si="53"/>
        <v>Old</v>
      </c>
      <c r="H1698" t="s">
        <v>51</v>
      </c>
      <c r="I1698" t="s">
        <v>62</v>
      </c>
      <c r="J1698" t="s">
        <v>96</v>
      </c>
      <c r="K1698" t="b">
        <v>1</v>
      </c>
      <c r="L1698">
        <v>658</v>
      </c>
      <c r="M1698" t="s">
        <v>58</v>
      </c>
      <c r="N1698" t="s">
        <v>59</v>
      </c>
      <c r="O1698">
        <v>4</v>
      </c>
      <c r="P1698" s="4">
        <v>43.513467919999997</v>
      </c>
      <c r="Q1698" s="4">
        <v>174.0538717</v>
      </c>
      <c r="R1698" t="s">
        <v>45</v>
      </c>
      <c r="S1698" t="b">
        <v>0</v>
      </c>
      <c r="T1698">
        <v>0</v>
      </c>
      <c r="U1698" t="b">
        <v>1</v>
      </c>
      <c r="V1698" t="s">
        <v>65</v>
      </c>
      <c r="W1698">
        <v>3</v>
      </c>
      <c r="X1698" t="s">
        <v>38</v>
      </c>
      <c r="Y1698" t="s">
        <v>41</v>
      </c>
      <c r="Z1698">
        <v>2</v>
      </c>
      <c r="AA1698" t="b">
        <v>1</v>
      </c>
    </row>
    <row r="1699" spans="1:27" x14ac:dyDescent="0.3">
      <c r="A1699">
        <v>1698</v>
      </c>
      <c r="B1699" s="1">
        <v>44145</v>
      </c>
      <c r="C1699" s="7">
        <f t="shared" si="52"/>
        <v>2020</v>
      </c>
      <c r="D1699" s="2">
        <v>0.88337962962962957</v>
      </c>
      <c r="E1699">
        <v>466</v>
      </c>
      <c r="F1699" s="3">
        <v>58</v>
      </c>
      <c r="G1699" s="3" t="str">
        <f t="shared" si="53"/>
        <v>Old</v>
      </c>
      <c r="H1699" t="s">
        <v>33</v>
      </c>
      <c r="I1699" t="s">
        <v>52</v>
      </c>
      <c r="J1699">
        <v>82</v>
      </c>
      <c r="K1699" t="b">
        <v>0</v>
      </c>
      <c r="L1699">
        <v>413</v>
      </c>
      <c r="M1699" t="s">
        <v>47</v>
      </c>
      <c r="N1699" t="s">
        <v>48</v>
      </c>
      <c r="O1699">
        <v>5</v>
      </c>
      <c r="P1699" s="4">
        <v>47.265021560000001</v>
      </c>
      <c r="Q1699" s="4">
        <v>236.32510780000001</v>
      </c>
      <c r="R1699" t="s">
        <v>45</v>
      </c>
      <c r="S1699" t="b">
        <v>1</v>
      </c>
      <c r="T1699">
        <v>23.63251078</v>
      </c>
      <c r="U1699" t="b">
        <v>1</v>
      </c>
      <c r="V1699" t="s">
        <v>97</v>
      </c>
      <c r="W1699">
        <v>0</v>
      </c>
      <c r="X1699" t="s">
        <v>38</v>
      </c>
      <c r="Y1699" t="s">
        <v>50</v>
      </c>
      <c r="Z1699">
        <v>2</v>
      </c>
      <c r="AA1699" t="b">
        <v>0</v>
      </c>
    </row>
    <row r="1700" spans="1:27" x14ac:dyDescent="0.3">
      <c r="A1700">
        <v>1699</v>
      </c>
      <c r="B1700" s="1">
        <v>44137</v>
      </c>
      <c r="C1700" s="7">
        <f t="shared" si="52"/>
        <v>2020</v>
      </c>
      <c r="D1700" s="2">
        <v>0.50497685185185182</v>
      </c>
      <c r="E1700">
        <v>399</v>
      </c>
      <c r="F1700" s="3">
        <v>69</v>
      </c>
      <c r="G1700" s="3" t="str">
        <f t="shared" si="53"/>
        <v>Old</v>
      </c>
      <c r="H1700" t="s">
        <v>51</v>
      </c>
      <c r="I1700" t="s">
        <v>62</v>
      </c>
      <c r="J1700" t="s">
        <v>96</v>
      </c>
      <c r="K1700" t="b">
        <v>1</v>
      </c>
      <c r="L1700">
        <v>502</v>
      </c>
      <c r="M1700" t="s">
        <v>53</v>
      </c>
      <c r="N1700" t="s">
        <v>54</v>
      </c>
      <c r="O1700">
        <v>4</v>
      </c>
      <c r="P1700" s="4">
        <v>19.295771040000002</v>
      </c>
      <c r="Q1700" s="4">
        <v>77.183084170000001</v>
      </c>
      <c r="R1700" t="s">
        <v>29</v>
      </c>
      <c r="S1700" t="b">
        <v>1</v>
      </c>
      <c r="T1700">
        <v>7.7183084170000003</v>
      </c>
      <c r="U1700" t="b">
        <v>0</v>
      </c>
      <c r="V1700" t="s">
        <v>37</v>
      </c>
      <c r="W1700">
        <v>4</v>
      </c>
      <c r="X1700" t="s">
        <v>38</v>
      </c>
      <c r="Y1700" t="s">
        <v>50</v>
      </c>
      <c r="Z1700">
        <v>1</v>
      </c>
      <c r="AA1700" t="b">
        <v>1</v>
      </c>
    </row>
    <row r="1701" spans="1:27" x14ac:dyDescent="0.3">
      <c r="A1701">
        <v>1700</v>
      </c>
      <c r="B1701" s="1">
        <v>44515</v>
      </c>
      <c r="C1701" s="7">
        <f t="shared" si="52"/>
        <v>2021</v>
      </c>
      <c r="D1701" s="2">
        <v>0.11934027777777778</v>
      </c>
      <c r="E1701">
        <v>41</v>
      </c>
      <c r="F1701" s="3">
        <v>60</v>
      </c>
      <c r="G1701" s="3" t="str">
        <f t="shared" si="53"/>
        <v>Old</v>
      </c>
      <c r="H1701" t="s">
        <v>25</v>
      </c>
      <c r="I1701" t="s">
        <v>46</v>
      </c>
      <c r="J1701">
        <v>89</v>
      </c>
      <c r="K1701" t="b">
        <v>0</v>
      </c>
      <c r="L1701">
        <v>10</v>
      </c>
      <c r="M1701" t="s">
        <v>35</v>
      </c>
      <c r="N1701" t="s">
        <v>36</v>
      </c>
      <c r="O1701">
        <v>1</v>
      </c>
      <c r="P1701" s="4">
        <v>47.4927165</v>
      </c>
      <c r="Q1701" s="4">
        <v>47.4927165</v>
      </c>
      <c r="R1701" t="s">
        <v>49</v>
      </c>
      <c r="S1701" t="b">
        <v>1</v>
      </c>
      <c r="T1701">
        <v>4.7492716499999998</v>
      </c>
      <c r="U1701" t="b">
        <v>0</v>
      </c>
      <c r="V1701" t="s">
        <v>97</v>
      </c>
      <c r="W1701">
        <v>0</v>
      </c>
      <c r="X1701" t="s">
        <v>40</v>
      </c>
      <c r="Y1701" t="s">
        <v>50</v>
      </c>
      <c r="Z1701">
        <v>1</v>
      </c>
      <c r="AA1701" t="b">
        <v>0</v>
      </c>
    </row>
    <row r="1702" spans="1:27" x14ac:dyDescent="0.3">
      <c r="A1702">
        <v>1701</v>
      </c>
      <c r="B1702" s="1">
        <v>45286</v>
      </c>
      <c r="C1702" s="7">
        <f t="shared" si="52"/>
        <v>2023</v>
      </c>
      <c r="D1702" s="2">
        <v>0.34452546296296299</v>
      </c>
      <c r="E1702">
        <v>37</v>
      </c>
      <c r="F1702" s="3">
        <v>57</v>
      </c>
      <c r="G1702" s="3" t="str">
        <f t="shared" si="53"/>
        <v>Old</v>
      </c>
      <c r="H1702" t="s">
        <v>25</v>
      </c>
      <c r="I1702" t="s">
        <v>46</v>
      </c>
      <c r="J1702" t="s">
        <v>96</v>
      </c>
      <c r="K1702" t="b">
        <v>1</v>
      </c>
      <c r="L1702">
        <v>264</v>
      </c>
      <c r="M1702" t="s">
        <v>35</v>
      </c>
      <c r="N1702" t="s">
        <v>36</v>
      </c>
      <c r="O1702">
        <v>4</v>
      </c>
      <c r="P1702" s="4">
        <v>87.100717489999994</v>
      </c>
      <c r="Q1702" s="4">
        <v>348.40287000000001</v>
      </c>
      <c r="R1702" t="s">
        <v>49</v>
      </c>
      <c r="S1702" t="b">
        <v>1</v>
      </c>
      <c r="T1702">
        <v>0</v>
      </c>
      <c r="U1702" t="b">
        <v>0</v>
      </c>
      <c r="V1702" t="s">
        <v>30</v>
      </c>
      <c r="W1702">
        <v>5</v>
      </c>
      <c r="X1702" t="s">
        <v>38</v>
      </c>
      <c r="Y1702" t="s">
        <v>41</v>
      </c>
      <c r="Z1702">
        <v>3</v>
      </c>
      <c r="AA1702" t="b">
        <v>1</v>
      </c>
    </row>
    <row r="1703" spans="1:27" x14ac:dyDescent="0.3">
      <c r="A1703">
        <v>1702</v>
      </c>
      <c r="B1703" s="1">
        <v>43444</v>
      </c>
      <c r="C1703" s="7">
        <f t="shared" si="52"/>
        <v>2018</v>
      </c>
      <c r="D1703" s="2">
        <v>0.95427083333333329</v>
      </c>
      <c r="E1703">
        <v>187</v>
      </c>
      <c r="F1703" s="3">
        <v>60</v>
      </c>
      <c r="G1703" s="3" t="str">
        <f t="shared" si="53"/>
        <v>Old</v>
      </c>
      <c r="H1703" t="s">
        <v>51</v>
      </c>
      <c r="I1703" t="s">
        <v>60</v>
      </c>
      <c r="J1703" t="s">
        <v>96</v>
      </c>
      <c r="K1703" t="b">
        <v>1</v>
      </c>
      <c r="L1703">
        <v>796</v>
      </c>
      <c r="M1703" t="s">
        <v>35</v>
      </c>
      <c r="N1703" t="s">
        <v>36</v>
      </c>
      <c r="O1703">
        <v>2</v>
      </c>
      <c r="P1703" s="4">
        <v>75.549280490000001</v>
      </c>
      <c r="Q1703" s="4">
        <v>151.09856099999999</v>
      </c>
      <c r="R1703" t="s">
        <v>43</v>
      </c>
      <c r="S1703" t="b">
        <v>0</v>
      </c>
      <c r="T1703">
        <v>0</v>
      </c>
      <c r="U1703" t="b">
        <v>0</v>
      </c>
      <c r="V1703" t="s">
        <v>65</v>
      </c>
      <c r="W1703">
        <v>5</v>
      </c>
      <c r="X1703" t="s">
        <v>40</v>
      </c>
      <c r="Y1703" t="s">
        <v>41</v>
      </c>
      <c r="Z1703">
        <v>2</v>
      </c>
      <c r="AA1703" t="b">
        <v>1</v>
      </c>
    </row>
    <row r="1704" spans="1:27" x14ac:dyDescent="0.3">
      <c r="A1704">
        <v>1703</v>
      </c>
      <c r="B1704" s="1">
        <v>43406</v>
      </c>
      <c r="C1704" s="7">
        <f t="shared" si="52"/>
        <v>2018</v>
      </c>
      <c r="D1704" s="2">
        <v>0.76390046296296299</v>
      </c>
      <c r="E1704">
        <v>432</v>
      </c>
      <c r="F1704" s="3">
        <v>36</v>
      </c>
      <c r="G1704" s="3" t="str">
        <f t="shared" si="53"/>
        <v>Middle Age</v>
      </c>
      <c r="H1704" t="s">
        <v>51</v>
      </c>
      <c r="I1704" t="s">
        <v>56</v>
      </c>
      <c r="J1704">
        <v>74</v>
      </c>
      <c r="K1704" t="b">
        <v>0</v>
      </c>
      <c r="L1704">
        <v>315</v>
      </c>
      <c r="M1704" t="s">
        <v>58</v>
      </c>
      <c r="N1704" t="s">
        <v>59</v>
      </c>
      <c r="O1704">
        <v>3</v>
      </c>
      <c r="P1704" s="4">
        <v>83.487976059999994</v>
      </c>
      <c r="Q1704" s="4">
        <v>250.4639282</v>
      </c>
      <c r="R1704" t="s">
        <v>49</v>
      </c>
      <c r="S1704" t="b">
        <v>1</v>
      </c>
      <c r="T1704">
        <v>0</v>
      </c>
      <c r="U1704" t="b">
        <v>1</v>
      </c>
      <c r="V1704" t="s">
        <v>97</v>
      </c>
      <c r="W1704">
        <v>0</v>
      </c>
      <c r="X1704" t="s">
        <v>38</v>
      </c>
      <c r="Y1704" t="s">
        <v>41</v>
      </c>
      <c r="Z1704">
        <v>4</v>
      </c>
      <c r="AA1704" t="b">
        <v>1</v>
      </c>
    </row>
    <row r="1705" spans="1:27" x14ac:dyDescent="0.3">
      <c r="A1705">
        <v>1704</v>
      </c>
      <c r="B1705" s="1">
        <v>45254</v>
      </c>
      <c r="C1705" s="7">
        <f t="shared" si="52"/>
        <v>2023</v>
      </c>
      <c r="D1705" s="2">
        <v>0.35069444444444442</v>
      </c>
      <c r="E1705">
        <v>326</v>
      </c>
      <c r="F1705" s="3">
        <v>31</v>
      </c>
      <c r="G1705" s="3" t="str">
        <f t="shared" si="53"/>
        <v>Middle Age</v>
      </c>
      <c r="H1705" t="s">
        <v>51</v>
      </c>
      <c r="I1705" t="s">
        <v>44</v>
      </c>
      <c r="J1705">
        <v>44</v>
      </c>
      <c r="K1705" t="b">
        <v>0</v>
      </c>
      <c r="L1705">
        <v>957</v>
      </c>
      <c r="M1705" t="s">
        <v>27</v>
      </c>
      <c r="N1705" t="s">
        <v>28</v>
      </c>
      <c r="O1705">
        <v>1</v>
      </c>
      <c r="P1705" s="4">
        <v>44.517013120000001</v>
      </c>
      <c r="Q1705" s="4">
        <v>44.517013120000001</v>
      </c>
      <c r="R1705" t="s">
        <v>29</v>
      </c>
      <c r="S1705" t="b">
        <v>0</v>
      </c>
      <c r="T1705">
        <v>4.451701312</v>
      </c>
      <c r="U1705" t="b">
        <v>1</v>
      </c>
      <c r="V1705" t="s">
        <v>97</v>
      </c>
      <c r="W1705">
        <v>0</v>
      </c>
      <c r="X1705" t="s">
        <v>31</v>
      </c>
      <c r="Y1705" t="s">
        <v>50</v>
      </c>
      <c r="Z1705">
        <v>1</v>
      </c>
      <c r="AA1705" t="b">
        <v>0</v>
      </c>
    </row>
    <row r="1706" spans="1:27" x14ac:dyDescent="0.3">
      <c r="A1706">
        <v>1705</v>
      </c>
      <c r="B1706" s="1">
        <v>44515</v>
      </c>
      <c r="C1706" s="7">
        <f t="shared" si="52"/>
        <v>2021</v>
      </c>
      <c r="D1706" s="2">
        <v>0.37493055555555554</v>
      </c>
      <c r="E1706">
        <v>300</v>
      </c>
      <c r="F1706" s="3">
        <v>21</v>
      </c>
      <c r="G1706" s="3" t="str">
        <f t="shared" si="53"/>
        <v>Young</v>
      </c>
      <c r="H1706" t="s">
        <v>51</v>
      </c>
      <c r="I1706" t="s">
        <v>66</v>
      </c>
      <c r="J1706">
        <v>92</v>
      </c>
      <c r="K1706" t="b">
        <v>0</v>
      </c>
      <c r="L1706">
        <v>267</v>
      </c>
      <c r="M1706" t="s">
        <v>27</v>
      </c>
      <c r="N1706" t="s">
        <v>28</v>
      </c>
      <c r="O1706">
        <v>5</v>
      </c>
      <c r="P1706" s="4">
        <v>76.67658394</v>
      </c>
      <c r="Q1706" s="4">
        <v>383.3829197</v>
      </c>
      <c r="R1706" t="s">
        <v>29</v>
      </c>
      <c r="S1706" t="b">
        <v>1</v>
      </c>
      <c r="T1706">
        <v>0</v>
      </c>
      <c r="U1706" t="b">
        <v>0</v>
      </c>
      <c r="V1706" t="s">
        <v>97</v>
      </c>
      <c r="W1706">
        <v>0</v>
      </c>
      <c r="X1706" t="s">
        <v>40</v>
      </c>
      <c r="Y1706" t="s">
        <v>32</v>
      </c>
      <c r="Z1706">
        <v>1</v>
      </c>
      <c r="AA1706" t="b">
        <v>0</v>
      </c>
    </row>
    <row r="1707" spans="1:27" x14ac:dyDescent="0.3">
      <c r="A1707">
        <v>1706</v>
      </c>
      <c r="B1707" s="1">
        <v>44925</v>
      </c>
      <c r="C1707" s="7">
        <f t="shared" si="52"/>
        <v>2022</v>
      </c>
      <c r="D1707" s="2">
        <v>0.8705208333333333</v>
      </c>
      <c r="E1707">
        <v>26</v>
      </c>
      <c r="F1707" s="3">
        <v>46</v>
      </c>
      <c r="G1707" s="3" t="str">
        <f t="shared" si="53"/>
        <v>Old</v>
      </c>
      <c r="H1707" t="s">
        <v>51</v>
      </c>
      <c r="I1707" t="s">
        <v>39</v>
      </c>
      <c r="J1707" t="s">
        <v>96</v>
      </c>
      <c r="K1707" t="b">
        <v>1</v>
      </c>
      <c r="L1707">
        <v>993</v>
      </c>
      <c r="M1707" t="s">
        <v>47</v>
      </c>
      <c r="N1707" t="s">
        <v>48</v>
      </c>
      <c r="O1707">
        <v>4</v>
      </c>
      <c r="P1707" s="4">
        <v>94.686801279999997</v>
      </c>
      <c r="Q1707" s="4">
        <v>378.74720509999997</v>
      </c>
      <c r="R1707" t="s">
        <v>45</v>
      </c>
      <c r="S1707" t="b">
        <v>1</v>
      </c>
      <c r="T1707">
        <v>0</v>
      </c>
      <c r="U1707" t="b">
        <v>0</v>
      </c>
      <c r="V1707" t="s">
        <v>37</v>
      </c>
      <c r="W1707">
        <v>2</v>
      </c>
      <c r="X1707" t="s">
        <v>38</v>
      </c>
      <c r="Y1707" t="s">
        <v>32</v>
      </c>
      <c r="Z1707">
        <v>4</v>
      </c>
      <c r="AA1707" t="b">
        <v>1</v>
      </c>
    </row>
    <row r="1708" spans="1:27" x14ac:dyDescent="0.3">
      <c r="A1708">
        <v>1707</v>
      </c>
      <c r="B1708" s="1">
        <v>44879</v>
      </c>
      <c r="C1708" s="7">
        <f t="shared" si="52"/>
        <v>2022</v>
      </c>
      <c r="D1708" s="2">
        <v>0.66031249999999997</v>
      </c>
      <c r="E1708">
        <v>153</v>
      </c>
      <c r="F1708" s="3">
        <v>36</v>
      </c>
      <c r="G1708" s="3" t="str">
        <f t="shared" si="53"/>
        <v>Middle Age</v>
      </c>
      <c r="H1708" t="s">
        <v>51</v>
      </c>
      <c r="I1708" t="s">
        <v>62</v>
      </c>
      <c r="J1708" t="s">
        <v>96</v>
      </c>
      <c r="K1708" t="b">
        <v>1</v>
      </c>
      <c r="L1708">
        <v>999</v>
      </c>
      <c r="M1708" t="s">
        <v>27</v>
      </c>
      <c r="N1708" t="s">
        <v>28</v>
      </c>
      <c r="O1708">
        <v>1</v>
      </c>
      <c r="P1708" s="4">
        <v>52.929544450000002</v>
      </c>
      <c r="Q1708" s="4">
        <v>52.929544450000002</v>
      </c>
      <c r="R1708" t="s">
        <v>45</v>
      </c>
      <c r="S1708" t="b">
        <v>0</v>
      </c>
      <c r="T1708">
        <v>0</v>
      </c>
      <c r="U1708" t="b">
        <v>0</v>
      </c>
      <c r="V1708" t="s">
        <v>30</v>
      </c>
      <c r="W1708">
        <v>1</v>
      </c>
      <c r="X1708" t="s">
        <v>31</v>
      </c>
      <c r="Y1708" t="s">
        <v>32</v>
      </c>
      <c r="Z1708">
        <v>2</v>
      </c>
      <c r="AA1708" t="b">
        <v>0</v>
      </c>
    </row>
    <row r="1709" spans="1:27" x14ac:dyDescent="0.3">
      <c r="A1709">
        <v>1708</v>
      </c>
      <c r="B1709" s="1">
        <v>43814</v>
      </c>
      <c r="C1709" s="7">
        <f t="shared" si="52"/>
        <v>2019</v>
      </c>
      <c r="D1709" s="2">
        <v>0.71083333333333332</v>
      </c>
      <c r="E1709">
        <v>481</v>
      </c>
      <c r="F1709" s="3">
        <v>39</v>
      </c>
      <c r="G1709" s="3" t="str">
        <f t="shared" si="53"/>
        <v>Middle Age</v>
      </c>
      <c r="H1709" t="s">
        <v>25</v>
      </c>
      <c r="I1709" t="s">
        <v>67</v>
      </c>
      <c r="J1709">
        <v>21</v>
      </c>
      <c r="K1709" t="b">
        <v>0</v>
      </c>
      <c r="L1709">
        <v>56</v>
      </c>
      <c r="M1709" t="s">
        <v>27</v>
      </c>
      <c r="N1709" t="s">
        <v>28</v>
      </c>
      <c r="O1709">
        <v>4</v>
      </c>
      <c r="P1709" s="4">
        <v>98.903492200000002</v>
      </c>
      <c r="Q1709" s="4">
        <v>395.61396880000001</v>
      </c>
      <c r="R1709" t="s">
        <v>45</v>
      </c>
      <c r="S1709" t="b">
        <v>0</v>
      </c>
      <c r="T1709">
        <v>39.561396879999997</v>
      </c>
      <c r="U1709" t="b">
        <v>0</v>
      </c>
      <c r="V1709" t="s">
        <v>97</v>
      </c>
      <c r="W1709">
        <v>0</v>
      </c>
      <c r="X1709" t="s">
        <v>31</v>
      </c>
      <c r="Y1709" t="s">
        <v>50</v>
      </c>
      <c r="Z1709">
        <v>4</v>
      </c>
      <c r="AA1709" t="b">
        <v>1</v>
      </c>
    </row>
    <row r="1710" spans="1:27" x14ac:dyDescent="0.3">
      <c r="A1710">
        <v>1709</v>
      </c>
      <c r="B1710" s="1">
        <v>44556</v>
      </c>
      <c r="C1710" s="7">
        <f t="shared" si="52"/>
        <v>2021</v>
      </c>
      <c r="D1710" s="2">
        <v>6.1446759259259263E-2</v>
      </c>
      <c r="E1710">
        <v>110</v>
      </c>
      <c r="F1710" s="3">
        <v>25</v>
      </c>
      <c r="G1710" s="3" t="str">
        <f t="shared" si="53"/>
        <v>Middle Age</v>
      </c>
      <c r="H1710" t="s">
        <v>25</v>
      </c>
      <c r="I1710" t="s">
        <v>64</v>
      </c>
      <c r="J1710">
        <v>24</v>
      </c>
      <c r="K1710" t="b">
        <v>0</v>
      </c>
      <c r="L1710">
        <v>446</v>
      </c>
      <c r="M1710" t="s">
        <v>35</v>
      </c>
      <c r="N1710" t="s">
        <v>36</v>
      </c>
      <c r="O1710">
        <v>3</v>
      </c>
      <c r="P1710" s="4">
        <v>99.72536212</v>
      </c>
      <c r="Q1710" s="4">
        <v>299.17608639999997</v>
      </c>
      <c r="R1710" t="s">
        <v>29</v>
      </c>
      <c r="S1710" t="b">
        <v>1</v>
      </c>
      <c r="T1710">
        <v>0</v>
      </c>
      <c r="U1710" t="b">
        <v>0</v>
      </c>
      <c r="V1710" t="s">
        <v>97</v>
      </c>
      <c r="W1710">
        <v>0</v>
      </c>
      <c r="X1710" t="s">
        <v>40</v>
      </c>
      <c r="Y1710" t="s">
        <v>32</v>
      </c>
      <c r="Z1710">
        <v>5</v>
      </c>
      <c r="AA1710" t="b">
        <v>1</v>
      </c>
    </row>
    <row r="1711" spans="1:27" x14ac:dyDescent="0.3">
      <c r="A1711">
        <v>1710</v>
      </c>
      <c r="B1711" s="1">
        <v>43827</v>
      </c>
      <c r="C1711" s="7">
        <f t="shared" si="52"/>
        <v>2019</v>
      </c>
      <c r="D1711" s="2">
        <v>0.41255787037037034</v>
      </c>
      <c r="E1711">
        <v>321</v>
      </c>
      <c r="F1711" s="3">
        <v>18</v>
      </c>
      <c r="G1711" s="3" t="str">
        <f t="shared" si="53"/>
        <v>Young</v>
      </c>
      <c r="H1711" t="s">
        <v>51</v>
      </c>
      <c r="I1711" t="s">
        <v>39</v>
      </c>
      <c r="J1711" t="s">
        <v>96</v>
      </c>
      <c r="K1711" t="b">
        <v>1</v>
      </c>
      <c r="L1711">
        <v>147</v>
      </c>
      <c r="M1711" t="s">
        <v>35</v>
      </c>
      <c r="N1711" t="s">
        <v>36</v>
      </c>
      <c r="O1711">
        <v>1</v>
      </c>
      <c r="P1711" s="4">
        <v>79.739607629999995</v>
      </c>
      <c r="Q1711" s="4">
        <v>79.739607629999995</v>
      </c>
      <c r="R1711" t="s">
        <v>45</v>
      </c>
      <c r="S1711" t="b">
        <v>1</v>
      </c>
      <c r="T1711">
        <v>7.973960763</v>
      </c>
      <c r="U1711" t="b">
        <v>1</v>
      </c>
      <c r="V1711" t="s">
        <v>30</v>
      </c>
      <c r="W1711">
        <v>2</v>
      </c>
      <c r="X1711" t="s">
        <v>38</v>
      </c>
      <c r="Y1711" t="s">
        <v>50</v>
      </c>
      <c r="Z1711">
        <v>4</v>
      </c>
      <c r="AA1711" t="b">
        <v>0</v>
      </c>
    </row>
    <row r="1712" spans="1:27" x14ac:dyDescent="0.3">
      <c r="A1712">
        <v>1711</v>
      </c>
      <c r="B1712" s="1">
        <v>43412</v>
      </c>
      <c r="C1712" s="7">
        <f t="shared" si="52"/>
        <v>2018</v>
      </c>
      <c r="D1712" s="2">
        <v>0.57894675925925931</v>
      </c>
      <c r="E1712">
        <v>63</v>
      </c>
      <c r="F1712" s="3">
        <v>41</v>
      </c>
      <c r="G1712" s="3" t="str">
        <f t="shared" si="53"/>
        <v>Middle Age</v>
      </c>
      <c r="H1712" t="s">
        <v>33</v>
      </c>
      <c r="I1712" t="s">
        <v>57</v>
      </c>
      <c r="J1712" t="s">
        <v>96</v>
      </c>
      <c r="K1712" t="b">
        <v>1</v>
      </c>
      <c r="L1712">
        <v>585</v>
      </c>
      <c r="M1712" t="s">
        <v>47</v>
      </c>
      <c r="N1712" t="s">
        <v>48</v>
      </c>
      <c r="O1712">
        <v>5</v>
      </c>
      <c r="P1712" s="4">
        <v>53.150604829999999</v>
      </c>
      <c r="Q1712" s="4">
        <v>265.75302420000003</v>
      </c>
      <c r="R1712" t="s">
        <v>43</v>
      </c>
      <c r="S1712" t="b">
        <v>1</v>
      </c>
      <c r="T1712">
        <v>0</v>
      </c>
      <c r="U1712" t="b">
        <v>1</v>
      </c>
      <c r="V1712" t="s">
        <v>30</v>
      </c>
      <c r="W1712">
        <v>3</v>
      </c>
      <c r="X1712" t="s">
        <v>40</v>
      </c>
      <c r="Y1712" t="s">
        <v>41</v>
      </c>
      <c r="Z1712">
        <v>3</v>
      </c>
      <c r="AA1712" t="b">
        <v>1</v>
      </c>
    </row>
    <row r="1713" spans="1:27" x14ac:dyDescent="0.3">
      <c r="A1713">
        <v>1712</v>
      </c>
      <c r="B1713" s="1">
        <v>44152</v>
      </c>
      <c r="C1713" s="7">
        <f t="shared" si="52"/>
        <v>2020</v>
      </c>
      <c r="D1713" s="2">
        <v>0.34636574074074072</v>
      </c>
      <c r="E1713">
        <v>357</v>
      </c>
      <c r="F1713" s="3">
        <v>20</v>
      </c>
      <c r="G1713" s="3" t="str">
        <f t="shared" si="53"/>
        <v>Young</v>
      </c>
      <c r="H1713" t="s">
        <v>33</v>
      </c>
      <c r="I1713" t="s">
        <v>61</v>
      </c>
      <c r="J1713">
        <v>12</v>
      </c>
      <c r="K1713" t="b">
        <v>0</v>
      </c>
      <c r="L1713">
        <v>366</v>
      </c>
      <c r="M1713" t="s">
        <v>27</v>
      </c>
      <c r="N1713" t="s">
        <v>28</v>
      </c>
      <c r="O1713">
        <v>2</v>
      </c>
      <c r="P1713" s="4">
        <v>52.46284567</v>
      </c>
      <c r="Q1713" s="4">
        <v>104.9256913</v>
      </c>
      <c r="R1713" t="s">
        <v>45</v>
      </c>
      <c r="S1713" t="b">
        <v>1</v>
      </c>
      <c r="T1713">
        <v>0</v>
      </c>
      <c r="U1713" t="b">
        <v>0</v>
      </c>
      <c r="V1713" t="s">
        <v>97</v>
      </c>
      <c r="W1713">
        <v>0</v>
      </c>
      <c r="X1713" t="s">
        <v>40</v>
      </c>
      <c r="Y1713" t="s">
        <v>32</v>
      </c>
      <c r="Z1713">
        <v>5</v>
      </c>
      <c r="AA1713" t="b">
        <v>1</v>
      </c>
    </row>
    <row r="1714" spans="1:27" x14ac:dyDescent="0.3">
      <c r="A1714">
        <v>1713</v>
      </c>
      <c r="B1714" s="1">
        <v>43824</v>
      </c>
      <c r="C1714" s="7">
        <f t="shared" si="52"/>
        <v>2019</v>
      </c>
      <c r="D1714" s="2">
        <v>0.49935185185185182</v>
      </c>
      <c r="E1714">
        <v>87</v>
      </c>
      <c r="F1714" s="3">
        <v>44</v>
      </c>
      <c r="G1714" s="3" t="str">
        <f t="shared" si="53"/>
        <v>Middle Age</v>
      </c>
      <c r="H1714" t="s">
        <v>33</v>
      </c>
      <c r="I1714" t="s">
        <v>68</v>
      </c>
      <c r="J1714" t="s">
        <v>96</v>
      </c>
      <c r="K1714" t="b">
        <v>1</v>
      </c>
      <c r="L1714">
        <v>644</v>
      </c>
      <c r="M1714" t="s">
        <v>58</v>
      </c>
      <c r="N1714" t="s">
        <v>59</v>
      </c>
      <c r="O1714">
        <v>4</v>
      </c>
      <c r="P1714" s="4">
        <v>15.07903284</v>
      </c>
      <c r="Q1714" s="4">
        <v>60.31613136</v>
      </c>
      <c r="R1714" t="s">
        <v>43</v>
      </c>
      <c r="S1714" t="b">
        <v>0</v>
      </c>
      <c r="T1714">
        <v>0</v>
      </c>
      <c r="U1714" t="b">
        <v>0</v>
      </c>
      <c r="V1714" t="s">
        <v>30</v>
      </c>
      <c r="W1714">
        <v>2</v>
      </c>
      <c r="X1714" t="s">
        <v>31</v>
      </c>
      <c r="Y1714" t="s">
        <v>41</v>
      </c>
      <c r="Z1714">
        <v>4</v>
      </c>
      <c r="AA1714" t="b">
        <v>1</v>
      </c>
    </row>
    <row r="1715" spans="1:27" x14ac:dyDescent="0.3">
      <c r="A1715">
        <v>1714</v>
      </c>
      <c r="B1715" s="1">
        <v>44187</v>
      </c>
      <c r="C1715" s="7">
        <f t="shared" si="52"/>
        <v>2020</v>
      </c>
      <c r="D1715" s="2">
        <v>8.4166666666666667E-2</v>
      </c>
      <c r="E1715">
        <v>240</v>
      </c>
      <c r="F1715" s="3">
        <v>50</v>
      </c>
      <c r="G1715" s="3" t="str">
        <f t="shared" si="53"/>
        <v>Old</v>
      </c>
      <c r="H1715" t="s">
        <v>25</v>
      </c>
      <c r="I1715" t="s">
        <v>57</v>
      </c>
      <c r="J1715">
        <v>14</v>
      </c>
      <c r="K1715" t="b">
        <v>0</v>
      </c>
      <c r="L1715">
        <v>820</v>
      </c>
      <c r="M1715" t="s">
        <v>35</v>
      </c>
      <c r="N1715" t="s">
        <v>36</v>
      </c>
      <c r="O1715">
        <v>1</v>
      </c>
      <c r="P1715" s="4">
        <v>52.871659979999997</v>
      </c>
      <c r="Q1715" s="4">
        <v>52.871659979999997</v>
      </c>
      <c r="R1715" t="s">
        <v>29</v>
      </c>
      <c r="S1715" t="b">
        <v>0</v>
      </c>
      <c r="T1715">
        <v>0</v>
      </c>
      <c r="U1715" t="b">
        <v>1</v>
      </c>
      <c r="V1715" t="s">
        <v>97</v>
      </c>
      <c r="W1715">
        <v>0</v>
      </c>
      <c r="X1715" t="s">
        <v>40</v>
      </c>
      <c r="Y1715" t="s">
        <v>41</v>
      </c>
      <c r="Z1715">
        <v>5</v>
      </c>
      <c r="AA1715" t="b">
        <v>1</v>
      </c>
    </row>
    <row r="1716" spans="1:27" x14ac:dyDescent="0.3">
      <c r="A1716">
        <v>1715</v>
      </c>
      <c r="B1716" s="1">
        <v>44869</v>
      </c>
      <c r="C1716" s="7">
        <f t="shared" si="52"/>
        <v>2022</v>
      </c>
      <c r="D1716" s="2">
        <v>0.59287037037037038</v>
      </c>
      <c r="E1716">
        <v>61</v>
      </c>
      <c r="F1716" s="3">
        <v>36</v>
      </c>
      <c r="G1716" s="3" t="str">
        <f t="shared" si="53"/>
        <v>Middle Age</v>
      </c>
      <c r="H1716" t="s">
        <v>33</v>
      </c>
      <c r="I1716" t="s">
        <v>67</v>
      </c>
      <c r="J1716" t="s">
        <v>96</v>
      </c>
      <c r="K1716" t="b">
        <v>1</v>
      </c>
      <c r="L1716">
        <v>98</v>
      </c>
      <c r="M1716" t="s">
        <v>58</v>
      </c>
      <c r="N1716" t="s">
        <v>59</v>
      </c>
      <c r="O1716">
        <v>1</v>
      </c>
      <c r="P1716" s="4">
        <v>30.844958550000001</v>
      </c>
      <c r="Q1716" s="4">
        <v>30.844958550000001</v>
      </c>
      <c r="R1716" t="s">
        <v>49</v>
      </c>
      <c r="S1716" t="b">
        <v>1</v>
      </c>
      <c r="T1716">
        <v>0</v>
      </c>
      <c r="U1716" t="b">
        <v>0</v>
      </c>
      <c r="V1716" t="s">
        <v>37</v>
      </c>
      <c r="W1716">
        <v>1</v>
      </c>
      <c r="X1716" t="s">
        <v>38</v>
      </c>
      <c r="Y1716" t="s">
        <v>41</v>
      </c>
      <c r="Z1716">
        <v>3</v>
      </c>
      <c r="AA1716" t="b">
        <v>1</v>
      </c>
    </row>
    <row r="1717" spans="1:27" x14ac:dyDescent="0.3">
      <c r="A1717">
        <v>1716</v>
      </c>
      <c r="B1717" s="1">
        <v>44158</v>
      </c>
      <c r="C1717" s="7">
        <f t="shared" si="52"/>
        <v>2020</v>
      </c>
      <c r="D1717" s="2">
        <v>0.12177083333333333</v>
      </c>
      <c r="E1717">
        <v>49</v>
      </c>
      <c r="F1717" s="3">
        <v>43</v>
      </c>
      <c r="G1717" s="3" t="str">
        <f t="shared" si="53"/>
        <v>Middle Age</v>
      </c>
      <c r="H1717" t="s">
        <v>25</v>
      </c>
      <c r="I1717" t="s">
        <v>66</v>
      </c>
      <c r="J1717">
        <v>27</v>
      </c>
      <c r="K1717" t="b">
        <v>0</v>
      </c>
      <c r="L1717">
        <v>987</v>
      </c>
      <c r="M1717" t="s">
        <v>58</v>
      </c>
      <c r="N1717" t="s">
        <v>59</v>
      </c>
      <c r="O1717">
        <v>2</v>
      </c>
      <c r="P1717" s="4">
        <v>33.005596969999999</v>
      </c>
      <c r="Q1717" s="4">
        <v>66.011193930000005</v>
      </c>
      <c r="R1717" t="s">
        <v>45</v>
      </c>
      <c r="S1717" t="b">
        <v>1</v>
      </c>
      <c r="T1717">
        <v>6.6011193930000003</v>
      </c>
      <c r="U1717" t="b">
        <v>1</v>
      </c>
      <c r="V1717" t="s">
        <v>97</v>
      </c>
      <c r="W1717">
        <v>0</v>
      </c>
      <c r="X1717" t="s">
        <v>31</v>
      </c>
      <c r="Y1717" t="s">
        <v>50</v>
      </c>
      <c r="Z1717">
        <v>1</v>
      </c>
      <c r="AA1717" t="b">
        <v>1</v>
      </c>
    </row>
    <row r="1718" spans="1:27" x14ac:dyDescent="0.3">
      <c r="A1718">
        <v>1717</v>
      </c>
      <c r="B1718" s="1">
        <v>43459</v>
      </c>
      <c r="C1718" s="7">
        <f t="shared" si="52"/>
        <v>2018</v>
      </c>
      <c r="D1718" s="2">
        <v>0.97539351851851841</v>
      </c>
      <c r="E1718">
        <v>21</v>
      </c>
      <c r="F1718" s="3">
        <v>55</v>
      </c>
      <c r="G1718" s="3" t="str">
        <f t="shared" si="53"/>
        <v>Old</v>
      </c>
      <c r="H1718" t="s">
        <v>33</v>
      </c>
      <c r="I1718" t="s">
        <v>64</v>
      </c>
      <c r="J1718">
        <v>9</v>
      </c>
      <c r="K1718" t="b">
        <v>0</v>
      </c>
      <c r="L1718">
        <v>935</v>
      </c>
      <c r="M1718" t="s">
        <v>58</v>
      </c>
      <c r="N1718" t="s">
        <v>59</v>
      </c>
      <c r="O1718">
        <v>1</v>
      </c>
      <c r="P1718" s="4">
        <v>99.601934740000004</v>
      </c>
      <c r="Q1718" s="4">
        <v>99.601934740000004</v>
      </c>
      <c r="R1718" t="s">
        <v>43</v>
      </c>
      <c r="S1718" t="b">
        <v>0</v>
      </c>
      <c r="T1718">
        <v>0</v>
      </c>
      <c r="U1718" t="b">
        <v>1</v>
      </c>
      <c r="V1718" t="s">
        <v>97</v>
      </c>
      <c r="W1718">
        <v>0</v>
      </c>
      <c r="X1718" t="s">
        <v>40</v>
      </c>
      <c r="Y1718" t="s">
        <v>41</v>
      </c>
      <c r="Z1718">
        <v>2</v>
      </c>
      <c r="AA1718" t="b">
        <v>0</v>
      </c>
    </row>
    <row r="1719" spans="1:27" x14ac:dyDescent="0.3">
      <c r="A1719">
        <v>1718</v>
      </c>
      <c r="B1719" s="1">
        <v>45250</v>
      </c>
      <c r="C1719" s="7">
        <f t="shared" si="52"/>
        <v>2023</v>
      </c>
      <c r="D1719" s="2">
        <v>0.52210648148148142</v>
      </c>
      <c r="E1719">
        <v>363</v>
      </c>
      <c r="F1719" s="3">
        <v>28</v>
      </c>
      <c r="G1719" s="3" t="str">
        <f t="shared" si="53"/>
        <v>Middle Age</v>
      </c>
      <c r="H1719" t="s">
        <v>25</v>
      </c>
      <c r="I1719" t="s">
        <v>55</v>
      </c>
      <c r="J1719">
        <v>86</v>
      </c>
      <c r="K1719" t="b">
        <v>0</v>
      </c>
      <c r="L1719">
        <v>162</v>
      </c>
      <c r="M1719" t="s">
        <v>58</v>
      </c>
      <c r="N1719" t="s">
        <v>59</v>
      </c>
      <c r="O1719">
        <v>3</v>
      </c>
      <c r="P1719" s="4">
        <v>78.471907849999994</v>
      </c>
      <c r="Q1719" s="4">
        <v>235.41572360000001</v>
      </c>
      <c r="R1719" t="s">
        <v>45</v>
      </c>
      <c r="S1719" t="b">
        <v>1</v>
      </c>
      <c r="T1719">
        <v>23.54157236</v>
      </c>
      <c r="U1719" t="b">
        <v>1</v>
      </c>
      <c r="V1719" t="s">
        <v>97</v>
      </c>
      <c r="W1719">
        <v>0</v>
      </c>
      <c r="X1719" t="s">
        <v>38</v>
      </c>
      <c r="Y1719" t="s">
        <v>50</v>
      </c>
      <c r="Z1719">
        <v>5</v>
      </c>
      <c r="AA1719" t="b">
        <v>1</v>
      </c>
    </row>
    <row r="1720" spans="1:27" x14ac:dyDescent="0.3">
      <c r="A1720">
        <v>1719</v>
      </c>
      <c r="B1720" s="1">
        <v>44177</v>
      </c>
      <c r="C1720" s="7">
        <f t="shared" si="52"/>
        <v>2020</v>
      </c>
      <c r="D1720" s="2">
        <v>0.86743055555555559</v>
      </c>
      <c r="E1720">
        <v>163</v>
      </c>
      <c r="F1720" s="3">
        <v>22</v>
      </c>
      <c r="G1720" s="3" t="str">
        <f t="shared" si="53"/>
        <v>Young</v>
      </c>
      <c r="H1720" t="s">
        <v>25</v>
      </c>
      <c r="I1720" t="s">
        <v>42</v>
      </c>
      <c r="J1720">
        <v>30</v>
      </c>
      <c r="K1720" t="b">
        <v>0</v>
      </c>
      <c r="L1720">
        <v>475</v>
      </c>
      <c r="M1720" t="s">
        <v>53</v>
      </c>
      <c r="N1720" t="s">
        <v>54</v>
      </c>
      <c r="O1720">
        <v>4</v>
      </c>
      <c r="P1720" s="4">
        <v>28.820010360000001</v>
      </c>
      <c r="Q1720" s="4">
        <v>115.2800414</v>
      </c>
      <c r="R1720" t="s">
        <v>43</v>
      </c>
      <c r="S1720" t="b">
        <v>0</v>
      </c>
      <c r="T1720">
        <v>0</v>
      </c>
      <c r="U1720" t="b">
        <v>1</v>
      </c>
      <c r="V1720" t="s">
        <v>97</v>
      </c>
      <c r="W1720">
        <v>0</v>
      </c>
      <c r="X1720" t="s">
        <v>38</v>
      </c>
      <c r="Y1720" t="s">
        <v>32</v>
      </c>
      <c r="Z1720">
        <v>3</v>
      </c>
      <c r="AA1720" t="b">
        <v>0</v>
      </c>
    </row>
    <row r="1721" spans="1:27" x14ac:dyDescent="0.3">
      <c r="A1721">
        <v>1720</v>
      </c>
      <c r="B1721" s="1">
        <v>43405</v>
      </c>
      <c r="C1721" s="7">
        <f t="shared" si="52"/>
        <v>2018</v>
      </c>
      <c r="D1721" s="2">
        <v>0.82417824074074064</v>
      </c>
      <c r="E1721">
        <v>3</v>
      </c>
      <c r="F1721" s="3">
        <v>66</v>
      </c>
      <c r="G1721" s="3" t="str">
        <f t="shared" si="53"/>
        <v>Old</v>
      </c>
      <c r="H1721" t="s">
        <v>25</v>
      </c>
      <c r="I1721" t="s">
        <v>70</v>
      </c>
      <c r="J1721">
        <v>94</v>
      </c>
      <c r="K1721" t="b">
        <v>0</v>
      </c>
      <c r="L1721">
        <v>808</v>
      </c>
      <c r="M1721" t="s">
        <v>47</v>
      </c>
      <c r="N1721" t="s">
        <v>48</v>
      </c>
      <c r="O1721">
        <v>1</v>
      </c>
      <c r="P1721" s="4">
        <v>91.123012689999996</v>
      </c>
      <c r="Q1721" s="4">
        <v>91.123012689999996</v>
      </c>
      <c r="R1721" t="s">
        <v>45</v>
      </c>
      <c r="S1721" t="b">
        <v>0</v>
      </c>
      <c r="T1721">
        <v>0</v>
      </c>
      <c r="U1721" t="b">
        <v>0</v>
      </c>
      <c r="V1721" t="s">
        <v>97</v>
      </c>
      <c r="W1721">
        <v>0</v>
      </c>
      <c r="X1721" t="s">
        <v>31</v>
      </c>
      <c r="Y1721" t="s">
        <v>41</v>
      </c>
      <c r="Z1721">
        <v>2</v>
      </c>
      <c r="AA1721" t="b">
        <v>1</v>
      </c>
    </row>
    <row r="1722" spans="1:27" x14ac:dyDescent="0.3">
      <c r="A1722">
        <v>1721</v>
      </c>
      <c r="B1722" s="1">
        <v>43808</v>
      </c>
      <c r="C1722" s="7">
        <f t="shared" si="52"/>
        <v>2019</v>
      </c>
      <c r="D1722" s="2">
        <v>0.63959490740740743</v>
      </c>
      <c r="E1722">
        <v>430</v>
      </c>
      <c r="F1722" s="3">
        <v>32</v>
      </c>
      <c r="G1722" s="3" t="str">
        <f t="shared" si="53"/>
        <v>Middle Age</v>
      </c>
      <c r="H1722" t="s">
        <v>25</v>
      </c>
      <c r="I1722" t="s">
        <v>44</v>
      </c>
      <c r="J1722">
        <v>11</v>
      </c>
      <c r="K1722" t="b">
        <v>0</v>
      </c>
      <c r="L1722">
        <v>656</v>
      </c>
      <c r="M1722" t="s">
        <v>58</v>
      </c>
      <c r="N1722" t="s">
        <v>59</v>
      </c>
      <c r="O1722">
        <v>1</v>
      </c>
      <c r="P1722" s="4">
        <v>73.188190969999994</v>
      </c>
      <c r="Q1722" s="4">
        <v>73.188190969999994</v>
      </c>
      <c r="R1722" t="s">
        <v>29</v>
      </c>
      <c r="S1722" t="b">
        <v>1</v>
      </c>
      <c r="T1722">
        <v>7.3188190970000004</v>
      </c>
      <c r="U1722" t="b">
        <v>0</v>
      </c>
      <c r="V1722" t="s">
        <v>97</v>
      </c>
      <c r="W1722">
        <v>0</v>
      </c>
      <c r="X1722" t="s">
        <v>40</v>
      </c>
      <c r="Y1722" t="s">
        <v>50</v>
      </c>
      <c r="Z1722">
        <v>4</v>
      </c>
      <c r="AA1722" t="b">
        <v>0</v>
      </c>
    </row>
    <row r="1723" spans="1:27" x14ac:dyDescent="0.3">
      <c r="A1723">
        <v>1722</v>
      </c>
      <c r="B1723" s="1">
        <v>44889</v>
      </c>
      <c r="C1723" s="7">
        <f t="shared" si="52"/>
        <v>2022</v>
      </c>
      <c r="D1723" s="2">
        <v>0.90737268518518521</v>
      </c>
      <c r="E1723">
        <v>264</v>
      </c>
      <c r="F1723" s="3">
        <v>23</v>
      </c>
      <c r="G1723" s="3" t="str">
        <f t="shared" si="53"/>
        <v>Young</v>
      </c>
      <c r="H1723" t="s">
        <v>25</v>
      </c>
      <c r="I1723" t="s">
        <v>52</v>
      </c>
      <c r="J1723" t="s">
        <v>96</v>
      </c>
      <c r="K1723" t="b">
        <v>1</v>
      </c>
      <c r="L1723">
        <v>842</v>
      </c>
      <c r="M1723" t="s">
        <v>47</v>
      </c>
      <c r="N1723" t="s">
        <v>48</v>
      </c>
      <c r="O1723">
        <v>1</v>
      </c>
      <c r="P1723" s="4">
        <v>62.025779309999997</v>
      </c>
      <c r="Q1723" s="4">
        <v>62.025779309999997</v>
      </c>
      <c r="R1723" t="s">
        <v>29</v>
      </c>
      <c r="S1723" t="b">
        <v>1</v>
      </c>
      <c r="T1723">
        <v>6.2025779310000004</v>
      </c>
      <c r="U1723" t="b">
        <v>0</v>
      </c>
      <c r="V1723" t="s">
        <v>65</v>
      </c>
      <c r="W1723">
        <v>2</v>
      </c>
      <c r="X1723" t="s">
        <v>38</v>
      </c>
      <c r="Y1723" t="s">
        <v>50</v>
      </c>
      <c r="Z1723">
        <v>2</v>
      </c>
      <c r="AA1723" t="b">
        <v>1</v>
      </c>
    </row>
    <row r="1724" spans="1:27" x14ac:dyDescent="0.3">
      <c r="A1724">
        <v>1723</v>
      </c>
      <c r="B1724" s="1">
        <v>44163</v>
      </c>
      <c r="C1724" s="7">
        <f t="shared" si="52"/>
        <v>2020</v>
      </c>
      <c r="D1724" s="2">
        <v>0.90364583333333337</v>
      </c>
      <c r="E1724">
        <v>131</v>
      </c>
      <c r="F1724" s="3">
        <v>22</v>
      </c>
      <c r="G1724" s="3" t="str">
        <f t="shared" si="53"/>
        <v>Young</v>
      </c>
      <c r="H1724" t="s">
        <v>33</v>
      </c>
      <c r="I1724" t="s">
        <v>68</v>
      </c>
      <c r="J1724" t="s">
        <v>96</v>
      </c>
      <c r="K1724" t="b">
        <v>1</v>
      </c>
      <c r="L1724">
        <v>55</v>
      </c>
      <c r="M1724" t="s">
        <v>53</v>
      </c>
      <c r="N1724" t="s">
        <v>54</v>
      </c>
      <c r="O1724">
        <v>4</v>
      </c>
      <c r="P1724" s="4">
        <v>75.238503010000002</v>
      </c>
      <c r="Q1724" s="4">
        <v>300.95401199999998</v>
      </c>
      <c r="R1724" t="s">
        <v>43</v>
      </c>
      <c r="S1724" t="b">
        <v>1</v>
      </c>
      <c r="T1724">
        <v>30.095401200000001</v>
      </c>
      <c r="U1724" t="b">
        <v>0</v>
      </c>
      <c r="V1724" t="s">
        <v>30</v>
      </c>
      <c r="W1724">
        <v>1</v>
      </c>
      <c r="X1724" t="s">
        <v>31</v>
      </c>
      <c r="Y1724" t="s">
        <v>50</v>
      </c>
      <c r="Z1724">
        <v>2</v>
      </c>
      <c r="AA1724" t="b">
        <v>1</v>
      </c>
    </row>
    <row r="1725" spans="1:27" x14ac:dyDescent="0.3">
      <c r="A1725">
        <v>1724</v>
      </c>
      <c r="B1725" s="1">
        <v>43810</v>
      </c>
      <c r="C1725" s="7">
        <f t="shared" si="52"/>
        <v>2019</v>
      </c>
      <c r="D1725" s="2">
        <v>9.5833333333333326E-2</v>
      </c>
      <c r="E1725">
        <v>343</v>
      </c>
      <c r="F1725" s="3">
        <v>37</v>
      </c>
      <c r="G1725" s="3" t="str">
        <f t="shared" si="53"/>
        <v>Middle Age</v>
      </c>
      <c r="H1725" t="s">
        <v>51</v>
      </c>
      <c r="I1725" t="s">
        <v>67</v>
      </c>
      <c r="J1725" t="s">
        <v>96</v>
      </c>
      <c r="K1725" t="b">
        <v>1</v>
      </c>
      <c r="L1725">
        <v>515</v>
      </c>
      <c r="M1725" t="s">
        <v>53</v>
      </c>
      <c r="N1725" t="s">
        <v>54</v>
      </c>
      <c r="O1725">
        <v>5</v>
      </c>
      <c r="P1725" s="4">
        <v>98.320799649999998</v>
      </c>
      <c r="Q1725" s="4">
        <v>491.6039983</v>
      </c>
      <c r="R1725" t="s">
        <v>29</v>
      </c>
      <c r="S1725" t="b">
        <v>0</v>
      </c>
      <c r="T1725">
        <v>49.160399830000003</v>
      </c>
      <c r="U1725" t="b">
        <v>0</v>
      </c>
      <c r="V1725" t="s">
        <v>30</v>
      </c>
      <c r="W1725">
        <v>1</v>
      </c>
      <c r="X1725" t="s">
        <v>38</v>
      </c>
      <c r="Y1725" t="s">
        <v>50</v>
      </c>
      <c r="Z1725">
        <v>4</v>
      </c>
      <c r="AA1725" t="b">
        <v>1</v>
      </c>
    </row>
    <row r="1726" spans="1:27" x14ac:dyDescent="0.3">
      <c r="A1726">
        <v>1725</v>
      </c>
      <c r="B1726" s="1">
        <v>44537</v>
      </c>
      <c r="C1726" s="7">
        <f t="shared" si="52"/>
        <v>2021</v>
      </c>
      <c r="D1726" s="2">
        <v>0.36712962962962964</v>
      </c>
      <c r="E1726">
        <v>419</v>
      </c>
      <c r="F1726" s="3">
        <v>43</v>
      </c>
      <c r="G1726" s="3" t="str">
        <f t="shared" si="53"/>
        <v>Middle Age</v>
      </c>
      <c r="H1726" t="s">
        <v>33</v>
      </c>
      <c r="I1726" t="s">
        <v>57</v>
      </c>
      <c r="J1726" t="s">
        <v>96</v>
      </c>
      <c r="K1726" t="b">
        <v>1</v>
      </c>
      <c r="L1726">
        <v>212</v>
      </c>
      <c r="M1726" t="s">
        <v>27</v>
      </c>
      <c r="N1726" t="s">
        <v>28</v>
      </c>
      <c r="O1726">
        <v>4</v>
      </c>
      <c r="P1726" s="4">
        <v>40.098483780000002</v>
      </c>
      <c r="Q1726" s="4">
        <v>160.39393509999999</v>
      </c>
      <c r="R1726" t="s">
        <v>45</v>
      </c>
      <c r="S1726" t="b">
        <v>1</v>
      </c>
      <c r="T1726">
        <v>0</v>
      </c>
      <c r="U1726" t="b">
        <v>1</v>
      </c>
      <c r="V1726" t="s">
        <v>65</v>
      </c>
      <c r="W1726">
        <v>5</v>
      </c>
      <c r="X1726" t="s">
        <v>31</v>
      </c>
      <c r="Y1726" t="s">
        <v>41</v>
      </c>
      <c r="Z1726">
        <v>1</v>
      </c>
      <c r="AA1726" t="b">
        <v>0</v>
      </c>
    </row>
    <row r="1727" spans="1:27" x14ac:dyDescent="0.3">
      <c r="A1727">
        <v>1726</v>
      </c>
      <c r="B1727" s="1">
        <v>44145</v>
      </c>
      <c r="C1727" s="7">
        <f t="shared" si="52"/>
        <v>2020</v>
      </c>
      <c r="D1727" s="2">
        <v>0.85715277777777776</v>
      </c>
      <c r="E1727">
        <v>52</v>
      </c>
      <c r="F1727" s="3">
        <v>21</v>
      </c>
      <c r="G1727" s="3" t="str">
        <f t="shared" si="53"/>
        <v>Young</v>
      </c>
      <c r="H1727" t="s">
        <v>33</v>
      </c>
      <c r="I1727" t="s">
        <v>67</v>
      </c>
      <c r="J1727" t="s">
        <v>96</v>
      </c>
      <c r="K1727" t="b">
        <v>1</v>
      </c>
      <c r="L1727">
        <v>53</v>
      </c>
      <c r="M1727" t="s">
        <v>35</v>
      </c>
      <c r="N1727" t="s">
        <v>36</v>
      </c>
      <c r="O1727">
        <v>3</v>
      </c>
      <c r="P1727" s="4">
        <v>79.755926759999994</v>
      </c>
      <c r="Q1727" s="4">
        <v>239.2677803</v>
      </c>
      <c r="R1727" t="s">
        <v>49</v>
      </c>
      <c r="S1727" t="b">
        <v>1</v>
      </c>
      <c r="T1727">
        <v>0</v>
      </c>
      <c r="U1727" t="b">
        <v>0</v>
      </c>
      <c r="V1727" t="s">
        <v>65</v>
      </c>
      <c r="W1727">
        <v>4</v>
      </c>
      <c r="X1727" t="s">
        <v>38</v>
      </c>
      <c r="Y1727" t="s">
        <v>41</v>
      </c>
      <c r="Z1727">
        <v>1</v>
      </c>
      <c r="AA1727" t="b">
        <v>0</v>
      </c>
    </row>
    <row r="1728" spans="1:27" x14ac:dyDescent="0.3">
      <c r="A1728">
        <v>1727</v>
      </c>
      <c r="B1728" s="1">
        <v>44178</v>
      </c>
      <c r="C1728" s="7">
        <f t="shared" si="52"/>
        <v>2020</v>
      </c>
      <c r="D1728" s="2">
        <v>0.25597222222222221</v>
      </c>
      <c r="E1728">
        <v>104</v>
      </c>
      <c r="F1728" s="3">
        <v>54</v>
      </c>
      <c r="G1728" s="3" t="str">
        <f t="shared" si="53"/>
        <v>Old</v>
      </c>
      <c r="H1728" t="s">
        <v>51</v>
      </c>
      <c r="I1728" t="s">
        <v>46</v>
      </c>
      <c r="J1728">
        <v>72</v>
      </c>
      <c r="K1728" t="b">
        <v>0</v>
      </c>
      <c r="L1728">
        <v>641</v>
      </c>
      <c r="M1728" t="s">
        <v>47</v>
      </c>
      <c r="N1728" t="s">
        <v>48</v>
      </c>
      <c r="O1728">
        <v>3</v>
      </c>
      <c r="P1728" s="4">
        <v>26.210250210000002</v>
      </c>
      <c r="Q1728" s="4">
        <v>78.630750629999994</v>
      </c>
      <c r="R1728" t="s">
        <v>45</v>
      </c>
      <c r="S1728" t="b">
        <v>1</v>
      </c>
      <c r="T1728">
        <v>0</v>
      </c>
      <c r="U1728" t="b">
        <v>0</v>
      </c>
      <c r="V1728" t="s">
        <v>97</v>
      </c>
      <c r="W1728">
        <v>0</v>
      </c>
      <c r="X1728" t="s">
        <v>31</v>
      </c>
      <c r="Y1728" t="s">
        <v>41</v>
      </c>
      <c r="Z1728">
        <v>2</v>
      </c>
      <c r="AA1728" t="b">
        <v>1</v>
      </c>
    </row>
    <row r="1729" spans="1:27" x14ac:dyDescent="0.3">
      <c r="A1729">
        <v>1728</v>
      </c>
      <c r="B1729" s="1">
        <v>43819</v>
      </c>
      <c r="C1729" s="7">
        <f t="shared" si="52"/>
        <v>2019</v>
      </c>
      <c r="D1729" s="2">
        <v>0.92971064814814808</v>
      </c>
      <c r="E1729">
        <v>146</v>
      </c>
      <c r="F1729" s="3">
        <v>34</v>
      </c>
      <c r="G1729" s="3" t="str">
        <f t="shared" si="53"/>
        <v>Middle Age</v>
      </c>
      <c r="H1729" t="s">
        <v>25</v>
      </c>
      <c r="I1729" t="s">
        <v>26</v>
      </c>
      <c r="J1729">
        <v>96</v>
      </c>
      <c r="K1729" t="b">
        <v>0</v>
      </c>
      <c r="L1729">
        <v>816</v>
      </c>
      <c r="M1729" t="s">
        <v>53</v>
      </c>
      <c r="N1729" t="s">
        <v>54</v>
      </c>
      <c r="O1729">
        <v>5</v>
      </c>
      <c r="P1729" s="4">
        <v>26.478832830000002</v>
      </c>
      <c r="Q1729" s="4">
        <v>132.39416410000001</v>
      </c>
      <c r="R1729" t="s">
        <v>29</v>
      </c>
      <c r="S1729" t="b">
        <v>1</v>
      </c>
      <c r="T1729">
        <v>0</v>
      </c>
      <c r="U1729" t="b">
        <v>1</v>
      </c>
      <c r="V1729" t="s">
        <v>97</v>
      </c>
      <c r="W1729">
        <v>0</v>
      </c>
      <c r="X1729" t="s">
        <v>31</v>
      </c>
      <c r="Y1729" t="s">
        <v>32</v>
      </c>
      <c r="Z1729">
        <v>5</v>
      </c>
      <c r="AA1729" t="b">
        <v>0</v>
      </c>
    </row>
    <row r="1730" spans="1:27" x14ac:dyDescent="0.3">
      <c r="A1730">
        <v>1729</v>
      </c>
      <c r="B1730" s="1">
        <v>43770</v>
      </c>
      <c r="C1730" s="7">
        <f t="shared" si="52"/>
        <v>2019</v>
      </c>
      <c r="D1730" s="2">
        <v>0.91093750000000007</v>
      </c>
      <c r="E1730">
        <v>239</v>
      </c>
      <c r="F1730" s="3">
        <v>23</v>
      </c>
      <c r="G1730" s="3" t="str">
        <f t="shared" si="53"/>
        <v>Young</v>
      </c>
      <c r="H1730" t="s">
        <v>51</v>
      </c>
      <c r="I1730" t="s">
        <v>26</v>
      </c>
      <c r="J1730">
        <v>31</v>
      </c>
      <c r="K1730" t="b">
        <v>0</v>
      </c>
      <c r="L1730">
        <v>91</v>
      </c>
      <c r="M1730" t="s">
        <v>58</v>
      </c>
      <c r="N1730" t="s">
        <v>59</v>
      </c>
      <c r="O1730">
        <v>4</v>
      </c>
      <c r="P1730" s="4">
        <v>24.865808680000001</v>
      </c>
      <c r="Q1730" s="4">
        <v>99.463234729999996</v>
      </c>
      <c r="R1730" t="s">
        <v>49</v>
      </c>
      <c r="S1730" t="b">
        <v>0</v>
      </c>
      <c r="T1730">
        <v>0</v>
      </c>
      <c r="U1730" t="b">
        <v>1</v>
      </c>
      <c r="V1730" t="s">
        <v>97</v>
      </c>
      <c r="W1730">
        <v>0</v>
      </c>
      <c r="X1730" t="s">
        <v>31</v>
      </c>
      <c r="Y1730" t="s">
        <v>32</v>
      </c>
      <c r="Z1730">
        <v>2</v>
      </c>
      <c r="AA1730" t="b">
        <v>0</v>
      </c>
    </row>
    <row r="1731" spans="1:27" x14ac:dyDescent="0.3">
      <c r="A1731">
        <v>1730</v>
      </c>
      <c r="B1731" s="1">
        <v>44536</v>
      </c>
      <c r="C1731" s="7">
        <f t="shared" ref="C1731:C1794" si="54">YEAR(B1731)</f>
        <v>2021</v>
      </c>
      <c r="D1731" s="2">
        <v>0.6640625</v>
      </c>
      <c r="E1731">
        <v>418</v>
      </c>
      <c r="F1731" s="3">
        <v>65</v>
      </c>
      <c r="G1731" s="3" t="str">
        <f t="shared" ref="G1731:G1794" si="55">IF(F1731&lt;25,"Young",IF(F1731&lt;45,"Middle Age","Old"))</f>
        <v>Old</v>
      </c>
      <c r="H1731" t="s">
        <v>25</v>
      </c>
      <c r="I1731" t="s">
        <v>57</v>
      </c>
      <c r="J1731">
        <v>100</v>
      </c>
      <c r="K1731" t="b">
        <v>0</v>
      </c>
      <c r="L1731">
        <v>408</v>
      </c>
      <c r="M1731" t="s">
        <v>53</v>
      </c>
      <c r="N1731" t="s">
        <v>54</v>
      </c>
      <c r="O1731">
        <v>3</v>
      </c>
      <c r="P1731" s="4">
        <v>11.236506200000001</v>
      </c>
      <c r="Q1731" s="4">
        <v>33.709518610000003</v>
      </c>
      <c r="R1731" t="s">
        <v>43</v>
      </c>
      <c r="S1731" t="b">
        <v>0</v>
      </c>
      <c r="T1731">
        <v>0</v>
      </c>
      <c r="U1731" t="b">
        <v>0</v>
      </c>
      <c r="V1731" t="s">
        <v>97</v>
      </c>
      <c r="W1731">
        <v>0</v>
      </c>
      <c r="X1731" t="s">
        <v>38</v>
      </c>
      <c r="Y1731" t="s">
        <v>41</v>
      </c>
      <c r="Z1731">
        <v>5</v>
      </c>
      <c r="AA1731" t="b">
        <v>0</v>
      </c>
    </row>
    <row r="1732" spans="1:27" x14ac:dyDescent="0.3">
      <c r="A1732">
        <v>1731</v>
      </c>
      <c r="B1732" s="1">
        <v>44892</v>
      </c>
      <c r="C1732" s="7">
        <f t="shared" si="54"/>
        <v>2022</v>
      </c>
      <c r="D1732" s="2">
        <v>0.46164351851851854</v>
      </c>
      <c r="E1732">
        <v>407</v>
      </c>
      <c r="F1732" s="3">
        <v>41</v>
      </c>
      <c r="G1732" s="3" t="str">
        <f t="shared" si="55"/>
        <v>Middle Age</v>
      </c>
      <c r="H1732" t="s">
        <v>33</v>
      </c>
      <c r="I1732" t="s">
        <v>26</v>
      </c>
      <c r="J1732" t="s">
        <v>96</v>
      </c>
      <c r="K1732" t="b">
        <v>1</v>
      </c>
      <c r="L1732">
        <v>91</v>
      </c>
      <c r="M1732" t="s">
        <v>35</v>
      </c>
      <c r="N1732" t="s">
        <v>36</v>
      </c>
      <c r="O1732">
        <v>1</v>
      </c>
      <c r="P1732" s="4">
        <v>74.44024589</v>
      </c>
      <c r="Q1732" s="4">
        <v>74.44024589</v>
      </c>
      <c r="R1732" t="s">
        <v>49</v>
      </c>
      <c r="S1732" t="b">
        <v>1</v>
      </c>
      <c r="T1732">
        <v>7.4440245889999996</v>
      </c>
      <c r="U1732" t="b">
        <v>1</v>
      </c>
      <c r="V1732" t="s">
        <v>37</v>
      </c>
      <c r="W1732">
        <v>1</v>
      </c>
      <c r="X1732" t="s">
        <v>31</v>
      </c>
      <c r="Y1732" t="s">
        <v>50</v>
      </c>
      <c r="Z1732">
        <v>1</v>
      </c>
      <c r="AA1732" t="b">
        <v>0</v>
      </c>
    </row>
    <row r="1733" spans="1:27" x14ac:dyDescent="0.3">
      <c r="A1733">
        <v>1732</v>
      </c>
      <c r="B1733" s="1">
        <v>44519</v>
      </c>
      <c r="C1733" s="7">
        <f t="shared" si="54"/>
        <v>2021</v>
      </c>
      <c r="D1733" s="2">
        <v>0.32936342592592593</v>
      </c>
      <c r="E1733">
        <v>325</v>
      </c>
      <c r="F1733" s="3">
        <v>23</v>
      </c>
      <c r="G1733" s="3" t="str">
        <f t="shared" si="55"/>
        <v>Young</v>
      </c>
      <c r="H1733" t="s">
        <v>25</v>
      </c>
      <c r="I1733" t="s">
        <v>61</v>
      </c>
      <c r="J1733" t="s">
        <v>96</v>
      </c>
      <c r="K1733" t="b">
        <v>1</v>
      </c>
      <c r="L1733">
        <v>901</v>
      </c>
      <c r="M1733" t="s">
        <v>47</v>
      </c>
      <c r="N1733" t="s">
        <v>48</v>
      </c>
      <c r="O1733">
        <v>3</v>
      </c>
      <c r="P1733" s="4">
        <v>88.47269301</v>
      </c>
      <c r="Q1733" s="4">
        <v>265.41807899999998</v>
      </c>
      <c r="R1733" t="s">
        <v>29</v>
      </c>
      <c r="S1733" t="b">
        <v>0</v>
      </c>
      <c r="T1733">
        <v>26.541807899999998</v>
      </c>
      <c r="U1733" t="b">
        <v>0</v>
      </c>
      <c r="V1733" t="s">
        <v>37</v>
      </c>
      <c r="W1733">
        <v>2</v>
      </c>
      <c r="X1733" t="s">
        <v>38</v>
      </c>
      <c r="Y1733" t="s">
        <v>50</v>
      </c>
      <c r="Z1733">
        <v>3</v>
      </c>
      <c r="AA1733" t="b">
        <v>1</v>
      </c>
    </row>
    <row r="1734" spans="1:27" x14ac:dyDescent="0.3">
      <c r="A1734">
        <v>1733</v>
      </c>
      <c r="B1734" s="1">
        <v>44195</v>
      </c>
      <c r="C1734" s="7">
        <f t="shared" si="54"/>
        <v>2020</v>
      </c>
      <c r="D1734" s="2">
        <v>0.84960648148148143</v>
      </c>
      <c r="E1734">
        <v>239</v>
      </c>
      <c r="F1734" s="3">
        <v>19</v>
      </c>
      <c r="G1734" s="3" t="str">
        <f t="shared" si="55"/>
        <v>Young</v>
      </c>
      <c r="H1734" t="s">
        <v>33</v>
      </c>
      <c r="I1734" t="s">
        <v>66</v>
      </c>
      <c r="J1734">
        <v>47</v>
      </c>
      <c r="K1734" t="b">
        <v>0</v>
      </c>
      <c r="L1734">
        <v>660</v>
      </c>
      <c r="M1734" t="s">
        <v>47</v>
      </c>
      <c r="N1734" t="s">
        <v>48</v>
      </c>
      <c r="O1734">
        <v>3</v>
      </c>
      <c r="P1734" s="4">
        <v>11.9711298</v>
      </c>
      <c r="Q1734" s="4">
        <v>35.913389389999999</v>
      </c>
      <c r="R1734" t="s">
        <v>49</v>
      </c>
      <c r="S1734" t="b">
        <v>0</v>
      </c>
      <c r="T1734">
        <v>3.5913389389999999</v>
      </c>
      <c r="U1734" t="b">
        <v>1</v>
      </c>
      <c r="V1734" t="s">
        <v>97</v>
      </c>
      <c r="W1734">
        <v>0</v>
      </c>
      <c r="X1734" t="s">
        <v>40</v>
      </c>
      <c r="Y1734" t="s">
        <v>50</v>
      </c>
      <c r="Z1734">
        <v>4</v>
      </c>
      <c r="AA1734" t="b">
        <v>1</v>
      </c>
    </row>
    <row r="1735" spans="1:27" x14ac:dyDescent="0.3">
      <c r="A1735">
        <v>1734</v>
      </c>
      <c r="B1735" s="1">
        <v>43432</v>
      </c>
      <c r="C1735" s="7">
        <f t="shared" si="54"/>
        <v>2018</v>
      </c>
      <c r="D1735" s="2">
        <v>2.7951388888888887E-2</v>
      </c>
      <c r="E1735">
        <v>452</v>
      </c>
      <c r="F1735" s="3">
        <v>36</v>
      </c>
      <c r="G1735" s="3" t="str">
        <f t="shared" si="55"/>
        <v>Middle Age</v>
      </c>
      <c r="H1735" t="s">
        <v>33</v>
      </c>
      <c r="I1735" t="s">
        <v>66</v>
      </c>
      <c r="J1735">
        <v>38</v>
      </c>
      <c r="K1735" t="b">
        <v>0</v>
      </c>
      <c r="L1735">
        <v>960</v>
      </c>
      <c r="M1735" t="s">
        <v>58</v>
      </c>
      <c r="N1735" t="s">
        <v>59</v>
      </c>
      <c r="O1735">
        <v>1</v>
      </c>
      <c r="P1735" s="4">
        <v>25.08273076</v>
      </c>
      <c r="Q1735" s="4">
        <v>25.08273076</v>
      </c>
      <c r="R1735" t="s">
        <v>29</v>
      </c>
      <c r="S1735" t="b">
        <v>0</v>
      </c>
      <c r="T1735">
        <v>2.508273076</v>
      </c>
      <c r="U1735" t="b">
        <v>0</v>
      </c>
      <c r="V1735" t="s">
        <v>97</v>
      </c>
      <c r="W1735">
        <v>0</v>
      </c>
      <c r="X1735" t="s">
        <v>40</v>
      </c>
      <c r="Y1735" t="s">
        <v>50</v>
      </c>
      <c r="Z1735">
        <v>3</v>
      </c>
      <c r="AA1735" t="b">
        <v>1</v>
      </c>
    </row>
    <row r="1736" spans="1:27" x14ac:dyDescent="0.3">
      <c r="A1736">
        <v>1735</v>
      </c>
      <c r="B1736" s="1">
        <v>43827</v>
      </c>
      <c r="C1736" s="7">
        <f t="shared" si="54"/>
        <v>2019</v>
      </c>
      <c r="D1736" s="2">
        <v>0.67261574074074071</v>
      </c>
      <c r="E1736">
        <v>172</v>
      </c>
      <c r="F1736" s="3">
        <v>57</v>
      </c>
      <c r="G1736" s="3" t="str">
        <f t="shared" si="55"/>
        <v>Old</v>
      </c>
      <c r="H1736" t="s">
        <v>33</v>
      </c>
      <c r="I1736" t="s">
        <v>63</v>
      </c>
      <c r="J1736">
        <v>93</v>
      </c>
      <c r="K1736" t="b">
        <v>0</v>
      </c>
      <c r="L1736">
        <v>695</v>
      </c>
      <c r="M1736" t="s">
        <v>53</v>
      </c>
      <c r="N1736" t="s">
        <v>54</v>
      </c>
      <c r="O1736">
        <v>4</v>
      </c>
      <c r="P1736" s="4">
        <v>14.28500345</v>
      </c>
      <c r="Q1736" s="4">
        <v>57.140013789999998</v>
      </c>
      <c r="R1736" t="s">
        <v>45</v>
      </c>
      <c r="S1736" t="b">
        <v>1</v>
      </c>
      <c r="T1736">
        <v>0</v>
      </c>
      <c r="U1736" t="b">
        <v>0</v>
      </c>
      <c r="V1736" t="s">
        <v>97</v>
      </c>
      <c r="W1736">
        <v>0</v>
      </c>
      <c r="X1736" t="s">
        <v>40</v>
      </c>
      <c r="Y1736" t="s">
        <v>32</v>
      </c>
      <c r="Z1736">
        <v>4</v>
      </c>
      <c r="AA1736" t="b">
        <v>1</v>
      </c>
    </row>
    <row r="1737" spans="1:27" x14ac:dyDescent="0.3">
      <c r="A1737">
        <v>1736</v>
      </c>
      <c r="B1737" s="1">
        <v>44877</v>
      </c>
      <c r="C1737" s="7">
        <f t="shared" si="54"/>
        <v>2022</v>
      </c>
      <c r="D1737" s="2">
        <v>0.64954861111111117</v>
      </c>
      <c r="E1737">
        <v>446</v>
      </c>
      <c r="F1737" s="3">
        <v>35</v>
      </c>
      <c r="G1737" s="3" t="str">
        <f t="shared" si="55"/>
        <v>Middle Age</v>
      </c>
      <c r="H1737" t="s">
        <v>25</v>
      </c>
      <c r="I1737" t="s">
        <v>67</v>
      </c>
      <c r="J1737">
        <v>57</v>
      </c>
      <c r="K1737" t="b">
        <v>0</v>
      </c>
      <c r="L1737">
        <v>256</v>
      </c>
      <c r="M1737" t="s">
        <v>27</v>
      </c>
      <c r="N1737" t="s">
        <v>28</v>
      </c>
      <c r="O1737">
        <v>1</v>
      </c>
      <c r="P1737" s="4">
        <v>14.96254032</v>
      </c>
      <c r="Q1737" s="4">
        <v>14.96254032</v>
      </c>
      <c r="R1737" t="s">
        <v>49</v>
      </c>
      <c r="S1737" t="b">
        <v>0</v>
      </c>
      <c r="T1737">
        <v>0</v>
      </c>
      <c r="U1737" t="b">
        <v>0</v>
      </c>
      <c r="V1737" t="s">
        <v>97</v>
      </c>
      <c r="W1737">
        <v>0</v>
      </c>
      <c r="X1737" t="s">
        <v>38</v>
      </c>
      <c r="Y1737" t="s">
        <v>32</v>
      </c>
      <c r="Z1737">
        <v>4</v>
      </c>
      <c r="AA1737" t="b">
        <v>1</v>
      </c>
    </row>
    <row r="1738" spans="1:27" x14ac:dyDescent="0.3">
      <c r="A1738">
        <v>1737</v>
      </c>
      <c r="B1738" s="1">
        <v>43453</v>
      </c>
      <c r="C1738" s="7">
        <f t="shared" si="54"/>
        <v>2018</v>
      </c>
      <c r="D1738" s="2">
        <v>3.2395833333333332E-2</v>
      </c>
      <c r="E1738">
        <v>90</v>
      </c>
      <c r="F1738" s="3">
        <v>32</v>
      </c>
      <c r="G1738" s="3" t="str">
        <f t="shared" si="55"/>
        <v>Middle Age</v>
      </c>
      <c r="H1738" t="s">
        <v>51</v>
      </c>
      <c r="I1738" t="s">
        <v>42</v>
      </c>
      <c r="J1738">
        <v>77</v>
      </c>
      <c r="K1738" t="b">
        <v>0</v>
      </c>
      <c r="L1738">
        <v>565</v>
      </c>
      <c r="M1738" t="s">
        <v>58</v>
      </c>
      <c r="N1738" t="s">
        <v>59</v>
      </c>
      <c r="O1738">
        <v>5</v>
      </c>
      <c r="P1738" s="4">
        <v>57.334309759999996</v>
      </c>
      <c r="Q1738" s="4">
        <v>286.67154879999998</v>
      </c>
      <c r="R1738" t="s">
        <v>45</v>
      </c>
      <c r="S1738" t="b">
        <v>1</v>
      </c>
      <c r="T1738">
        <v>28.667154879999998</v>
      </c>
      <c r="U1738" t="b">
        <v>0</v>
      </c>
      <c r="V1738" t="s">
        <v>97</v>
      </c>
      <c r="W1738">
        <v>0</v>
      </c>
      <c r="X1738" t="s">
        <v>38</v>
      </c>
      <c r="Y1738" t="s">
        <v>50</v>
      </c>
      <c r="Z1738">
        <v>3</v>
      </c>
      <c r="AA1738" t="b">
        <v>1</v>
      </c>
    </row>
    <row r="1739" spans="1:27" x14ac:dyDescent="0.3">
      <c r="A1739">
        <v>1738</v>
      </c>
      <c r="B1739" s="1">
        <v>44552</v>
      </c>
      <c r="C1739" s="7">
        <f t="shared" si="54"/>
        <v>2021</v>
      </c>
      <c r="D1739" s="2">
        <v>5.0520833333333327E-2</v>
      </c>
      <c r="E1739">
        <v>150</v>
      </c>
      <c r="F1739" s="3">
        <v>26</v>
      </c>
      <c r="G1739" s="3" t="str">
        <f t="shared" si="55"/>
        <v>Middle Age</v>
      </c>
      <c r="H1739" t="s">
        <v>51</v>
      </c>
      <c r="I1739" t="s">
        <v>67</v>
      </c>
      <c r="J1739">
        <v>79</v>
      </c>
      <c r="K1739" t="b">
        <v>0</v>
      </c>
      <c r="L1739">
        <v>977</v>
      </c>
      <c r="M1739" t="s">
        <v>35</v>
      </c>
      <c r="N1739" t="s">
        <v>36</v>
      </c>
      <c r="O1739">
        <v>4</v>
      </c>
      <c r="P1739" s="4">
        <v>90.597707249999999</v>
      </c>
      <c r="Q1739" s="4">
        <v>362.390829</v>
      </c>
      <c r="R1739" t="s">
        <v>49</v>
      </c>
      <c r="S1739" t="b">
        <v>0</v>
      </c>
      <c r="T1739">
        <v>0</v>
      </c>
      <c r="U1739" t="b">
        <v>0</v>
      </c>
      <c r="V1739" t="s">
        <v>97</v>
      </c>
      <c r="W1739">
        <v>0</v>
      </c>
      <c r="X1739" t="s">
        <v>40</v>
      </c>
      <c r="Y1739" t="s">
        <v>41</v>
      </c>
      <c r="Z1739">
        <v>5</v>
      </c>
      <c r="AA1739" t="b">
        <v>0</v>
      </c>
    </row>
    <row r="1740" spans="1:27" x14ac:dyDescent="0.3">
      <c r="A1740">
        <v>1739</v>
      </c>
      <c r="B1740" s="1">
        <v>44548</v>
      </c>
      <c r="C1740" s="7">
        <f t="shared" si="54"/>
        <v>2021</v>
      </c>
      <c r="D1740" s="2">
        <v>0.36962962962962959</v>
      </c>
      <c r="E1740">
        <v>482</v>
      </c>
      <c r="F1740" s="3">
        <v>59</v>
      </c>
      <c r="G1740" s="3" t="str">
        <f t="shared" si="55"/>
        <v>Old</v>
      </c>
      <c r="H1740" t="s">
        <v>33</v>
      </c>
      <c r="I1740" t="s">
        <v>56</v>
      </c>
      <c r="J1740" t="s">
        <v>96</v>
      </c>
      <c r="K1740" t="b">
        <v>1</v>
      </c>
      <c r="L1740">
        <v>818</v>
      </c>
      <c r="M1740" t="s">
        <v>27</v>
      </c>
      <c r="N1740" t="s">
        <v>28</v>
      </c>
      <c r="O1740">
        <v>2</v>
      </c>
      <c r="P1740" s="4">
        <v>57.648011769999997</v>
      </c>
      <c r="Q1740" s="4">
        <v>115.2960235</v>
      </c>
      <c r="R1740" t="s">
        <v>49</v>
      </c>
      <c r="S1740" t="b">
        <v>0</v>
      </c>
      <c r="T1740">
        <v>0</v>
      </c>
      <c r="U1740" t="b">
        <v>1</v>
      </c>
      <c r="V1740" t="s">
        <v>65</v>
      </c>
      <c r="W1740">
        <v>5</v>
      </c>
      <c r="X1740" t="s">
        <v>31</v>
      </c>
      <c r="Y1740" t="s">
        <v>41</v>
      </c>
      <c r="Z1740">
        <v>4</v>
      </c>
      <c r="AA1740" t="b">
        <v>1</v>
      </c>
    </row>
    <row r="1741" spans="1:27" x14ac:dyDescent="0.3">
      <c r="A1741">
        <v>1740</v>
      </c>
      <c r="B1741" s="1">
        <v>43411</v>
      </c>
      <c r="C1741" s="7">
        <f t="shared" si="54"/>
        <v>2018</v>
      </c>
      <c r="D1741" s="2">
        <v>0.16195601851851851</v>
      </c>
      <c r="E1741">
        <v>362</v>
      </c>
      <c r="F1741" s="3">
        <v>27</v>
      </c>
      <c r="G1741" s="3" t="str">
        <f t="shared" si="55"/>
        <v>Middle Age</v>
      </c>
      <c r="H1741" t="s">
        <v>51</v>
      </c>
      <c r="I1741" t="s">
        <v>55</v>
      </c>
      <c r="J1741">
        <v>83</v>
      </c>
      <c r="K1741" t="b">
        <v>0</v>
      </c>
      <c r="L1741">
        <v>951</v>
      </c>
      <c r="M1741" t="s">
        <v>35</v>
      </c>
      <c r="N1741" t="s">
        <v>36</v>
      </c>
      <c r="O1741">
        <v>4</v>
      </c>
      <c r="P1741" s="4">
        <v>68.181873229999994</v>
      </c>
      <c r="Q1741" s="4">
        <v>272.72749290000002</v>
      </c>
      <c r="R1741" t="s">
        <v>45</v>
      </c>
      <c r="S1741" t="b">
        <v>0</v>
      </c>
      <c r="T1741">
        <v>0</v>
      </c>
      <c r="U1741" t="b">
        <v>0</v>
      </c>
      <c r="V1741" t="s">
        <v>97</v>
      </c>
      <c r="W1741">
        <v>0</v>
      </c>
      <c r="X1741" t="s">
        <v>31</v>
      </c>
      <c r="Y1741" t="s">
        <v>41</v>
      </c>
      <c r="Z1741">
        <v>1</v>
      </c>
      <c r="AA1741" t="b">
        <v>1</v>
      </c>
    </row>
    <row r="1742" spans="1:27" x14ac:dyDescent="0.3">
      <c r="A1742">
        <v>1741</v>
      </c>
      <c r="B1742" s="1">
        <v>44196</v>
      </c>
      <c r="C1742" s="7">
        <f t="shared" si="54"/>
        <v>2020</v>
      </c>
      <c r="D1742" s="2">
        <v>7.4976851851851864E-2</v>
      </c>
      <c r="E1742">
        <v>26</v>
      </c>
      <c r="F1742" s="3">
        <v>33</v>
      </c>
      <c r="G1742" s="3" t="str">
        <f t="shared" si="55"/>
        <v>Middle Age</v>
      </c>
      <c r="H1742" t="s">
        <v>33</v>
      </c>
      <c r="I1742" t="s">
        <v>57</v>
      </c>
      <c r="J1742">
        <v>25</v>
      </c>
      <c r="K1742" t="b">
        <v>0</v>
      </c>
      <c r="L1742">
        <v>252</v>
      </c>
      <c r="M1742" t="s">
        <v>35</v>
      </c>
      <c r="N1742" t="s">
        <v>36</v>
      </c>
      <c r="O1742">
        <v>2</v>
      </c>
      <c r="P1742" s="4">
        <v>27.49779783</v>
      </c>
      <c r="Q1742" s="4">
        <v>54.99559567</v>
      </c>
      <c r="R1742" t="s">
        <v>49</v>
      </c>
      <c r="S1742" t="b">
        <v>0</v>
      </c>
      <c r="T1742">
        <v>5.4995595670000004</v>
      </c>
      <c r="U1742" t="b">
        <v>1</v>
      </c>
      <c r="V1742" t="s">
        <v>97</v>
      </c>
      <c r="W1742">
        <v>0</v>
      </c>
      <c r="X1742" t="s">
        <v>31</v>
      </c>
      <c r="Y1742" t="s">
        <v>50</v>
      </c>
      <c r="Z1742">
        <v>4</v>
      </c>
      <c r="AA1742" t="b">
        <v>0</v>
      </c>
    </row>
    <row r="1743" spans="1:27" x14ac:dyDescent="0.3">
      <c r="A1743">
        <v>1742</v>
      </c>
      <c r="B1743" s="1">
        <v>44524</v>
      </c>
      <c r="C1743" s="7">
        <f t="shared" si="54"/>
        <v>2021</v>
      </c>
      <c r="D1743" s="2">
        <v>0.45763888888888887</v>
      </c>
      <c r="E1743">
        <v>436</v>
      </c>
      <c r="F1743" s="3">
        <v>35</v>
      </c>
      <c r="G1743" s="3" t="str">
        <f t="shared" si="55"/>
        <v>Middle Age</v>
      </c>
      <c r="H1743" t="s">
        <v>25</v>
      </c>
      <c r="I1743" t="s">
        <v>68</v>
      </c>
      <c r="J1743" t="s">
        <v>96</v>
      </c>
      <c r="K1743" t="b">
        <v>1</v>
      </c>
      <c r="L1743">
        <v>123</v>
      </c>
      <c r="M1743" t="s">
        <v>58</v>
      </c>
      <c r="N1743" t="s">
        <v>59</v>
      </c>
      <c r="O1743">
        <v>2</v>
      </c>
      <c r="P1743" s="4">
        <v>29.40914927</v>
      </c>
      <c r="Q1743" s="4">
        <v>58.818298550000002</v>
      </c>
      <c r="R1743" t="s">
        <v>43</v>
      </c>
      <c r="S1743" t="b">
        <v>1</v>
      </c>
      <c r="T1743">
        <v>5.8818298550000003</v>
      </c>
      <c r="U1743" t="b">
        <v>1</v>
      </c>
      <c r="V1743" t="s">
        <v>65</v>
      </c>
      <c r="W1743">
        <v>1</v>
      </c>
      <c r="X1743" t="s">
        <v>40</v>
      </c>
      <c r="Y1743" t="s">
        <v>50</v>
      </c>
      <c r="Z1743">
        <v>5</v>
      </c>
      <c r="AA1743" t="b">
        <v>1</v>
      </c>
    </row>
    <row r="1744" spans="1:27" x14ac:dyDescent="0.3">
      <c r="A1744">
        <v>1743</v>
      </c>
      <c r="B1744" s="1">
        <v>45268</v>
      </c>
      <c r="C1744" s="7">
        <f t="shared" si="54"/>
        <v>2023</v>
      </c>
      <c r="D1744" s="2">
        <v>0.16405092592592593</v>
      </c>
      <c r="E1744">
        <v>336</v>
      </c>
      <c r="F1744" s="3">
        <v>21</v>
      </c>
      <c r="G1744" s="3" t="str">
        <f t="shared" si="55"/>
        <v>Young</v>
      </c>
      <c r="H1744" t="s">
        <v>33</v>
      </c>
      <c r="I1744" t="s">
        <v>63</v>
      </c>
      <c r="J1744" t="s">
        <v>96</v>
      </c>
      <c r="K1744" t="b">
        <v>1</v>
      </c>
      <c r="L1744">
        <v>408</v>
      </c>
      <c r="M1744" t="s">
        <v>58</v>
      </c>
      <c r="N1744" t="s">
        <v>59</v>
      </c>
      <c r="O1744">
        <v>1</v>
      </c>
      <c r="P1744" s="4">
        <v>49.463547679999998</v>
      </c>
      <c r="Q1744" s="4">
        <v>49.463547679999998</v>
      </c>
      <c r="R1744" t="s">
        <v>49</v>
      </c>
      <c r="S1744" t="b">
        <v>1</v>
      </c>
      <c r="T1744">
        <v>0</v>
      </c>
      <c r="U1744" t="b">
        <v>1</v>
      </c>
      <c r="V1744" t="s">
        <v>37</v>
      </c>
      <c r="W1744">
        <v>1</v>
      </c>
      <c r="X1744" t="s">
        <v>40</v>
      </c>
      <c r="Y1744" t="s">
        <v>41</v>
      </c>
      <c r="Z1744">
        <v>5</v>
      </c>
      <c r="AA1744" t="b">
        <v>1</v>
      </c>
    </row>
    <row r="1745" spans="1:27" x14ac:dyDescent="0.3">
      <c r="A1745">
        <v>1744</v>
      </c>
      <c r="B1745" s="1">
        <v>44528</v>
      </c>
      <c r="C1745" s="7">
        <f t="shared" si="54"/>
        <v>2021</v>
      </c>
      <c r="D1745" s="2">
        <v>0.96563657407407411</v>
      </c>
      <c r="E1745">
        <v>300</v>
      </c>
      <c r="F1745" s="3">
        <v>55</v>
      </c>
      <c r="G1745" s="3" t="str">
        <f t="shared" si="55"/>
        <v>Old</v>
      </c>
      <c r="H1745" t="s">
        <v>51</v>
      </c>
      <c r="I1745" t="s">
        <v>39</v>
      </c>
      <c r="J1745">
        <v>3</v>
      </c>
      <c r="K1745" t="b">
        <v>0</v>
      </c>
      <c r="L1745">
        <v>118</v>
      </c>
      <c r="M1745" t="s">
        <v>35</v>
      </c>
      <c r="N1745" t="s">
        <v>36</v>
      </c>
      <c r="O1745">
        <v>2</v>
      </c>
      <c r="P1745" s="4">
        <v>44.116932300000002</v>
      </c>
      <c r="Q1745" s="4">
        <v>88.233864600000004</v>
      </c>
      <c r="R1745" t="s">
        <v>45</v>
      </c>
      <c r="S1745" t="b">
        <v>1</v>
      </c>
      <c r="T1745">
        <v>8.82338646</v>
      </c>
      <c r="U1745" t="b">
        <v>0</v>
      </c>
      <c r="V1745" t="s">
        <v>97</v>
      </c>
      <c r="W1745">
        <v>0</v>
      </c>
      <c r="X1745" t="s">
        <v>38</v>
      </c>
      <c r="Y1745" t="s">
        <v>50</v>
      </c>
      <c r="Z1745">
        <v>1</v>
      </c>
      <c r="AA1745" t="b">
        <v>1</v>
      </c>
    </row>
    <row r="1746" spans="1:27" x14ac:dyDescent="0.3">
      <c r="A1746">
        <v>1745</v>
      </c>
      <c r="B1746" s="1">
        <v>43420</v>
      </c>
      <c r="C1746" s="7">
        <f t="shared" si="54"/>
        <v>2018</v>
      </c>
      <c r="D1746" s="2">
        <v>0.37662037037037038</v>
      </c>
      <c r="E1746">
        <v>431</v>
      </c>
      <c r="F1746" s="3">
        <v>18</v>
      </c>
      <c r="G1746" s="3" t="str">
        <f t="shared" si="55"/>
        <v>Young</v>
      </c>
      <c r="H1746" t="s">
        <v>51</v>
      </c>
      <c r="I1746" t="s">
        <v>69</v>
      </c>
      <c r="J1746">
        <v>74</v>
      </c>
      <c r="K1746" t="b">
        <v>0</v>
      </c>
      <c r="L1746">
        <v>326</v>
      </c>
      <c r="M1746" t="s">
        <v>58</v>
      </c>
      <c r="N1746" t="s">
        <v>59</v>
      </c>
      <c r="O1746">
        <v>2</v>
      </c>
      <c r="P1746" s="4">
        <v>80.589198909999993</v>
      </c>
      <c r="Q1746" s="4">
        <v>161.1783978</v>
      </c>
      <c r="R1746" t="s">
        <v>45</v>
      </c>
      <c r="S1746" t="b">
        <v>0</v>
      </c>
      <c r="T1746">
        <v>16.117839780000001</v>
      </c>
      <c r="U1746" t="b">
        <v>0</v>
      </c>
      <c r="V1746" t="s">
        <v>97</v>
      </c>
      <c r="W1746">
        <v>0</v>
      </c>
      <c r="X1746" t="s">
        <v>38</v>
      </c>
      <c r="Y1746" t="s">
        <v>50</v>
      </c>
      <c r="Z1746">
        <v>2</v>
      </c>
      <c r="AA1746" t="b">
        <v>1</v>
      </c>
    </row>
    <row r="1747" spans="1:27" x14ac:dyDescent="0.3">
      <c r="A1747">
        <v>1746</v>
      </c>
      <c r="B1747" s="1">
        <v>43819</v>
      </c>
      <c r="C1747" s="7">
        <f t="shared" si="54"/>
        <v>2019</v>
      </c>
      <c r="D1747" s="2">
        <v>0.47488425925925926</v>
      </c>
      <c r="E1747">
        <v>240</v>
      </c>
      <c r="F1747" s="3">
        <v>53</v>
      </c>
      <c r="G1747" s="3" t="str">
        <f t="shared" si="55"/>
        <v>Old</v>
      </c>
      <c r="H1747" t="s">
        <v>25</v>
      </c>
      <c r="I1747" t="s">
        <v>55</v>
      </c>
      <c r="J1747">
        <v>40</v>
      </c>
      <c r="K1747" t="b">
        <v>0</v>
      </c>
      <c r="L1747">
        <v>982</v>
      </c>
      <c r="M1747" t="s">
        <v>35</v>
      </c>
      <c r="N1747" t="s">
        <v>36</v>
      </c>
      <c r="O1747">
        <v>2</v>
      </c>
      <c r="P1747" s="4">
        <v>37.003167009999999</v>
      </c>
      <c r="Q1747" s="4">
        <v>74.006334019999997</v>
      </c>
      <c r="R1747" t="s">
        <v>43</v>
      </c>
      <c r="S1747" t="b">
        <v>1</v>
      </c>
      <c r="T1747">
        <v>7.4006334020000004</v>
      </c>
      <c r="U1747" t="b">
        <v>0</v>
      </c>
      <c r="V1747" t="s">
        <v>97</v>
      </c>
      <c r="W1747">
        <v>0</v>
      </c>
      <c r="X1747" t="s">
        <v>38</v>
      </c>
      <c r="Y1747" t="s">
        <v>50</v>
      </c>
      <c r="Z1747">
        <v>3</v>
      </c>
      <c r="AA1747" t="b">
        <v>1</v>
      </c>
    </row>
    <row r="1748" spans="1:27" x14ac:dyDescent="0.3">
      <c r="A1748">
        <v>1747</v>
      </c>
      <c r="B1748" s="1">
        <v>44155</v>
      </c>
      <c r="C1748" s="7">
        <f t="shared" si="54"/>
        <v>2020</v>
      </c>
      <c r="D1748" s="2">
        <v>0.87851851851851848</v>
      </c>
      <c r="E1748">
        <v>490</v>
      </c>
      <c r="F1748" s="3">
        <v>56</v>
      </c>
      <c r="G1748" s="3" t="str">
        <f t="shared" si="55"/>
        <v>Old</v>
      </c>
      <c r="H1748" t="s">
        <v>33</v>
      </c>
      <c r="I1748" t="s">
        <v>66</v>
      </c>
      <c r="J1748">
        <v>99</v>
      </c>
      <c r="K1748" t="b">
        <v>0</v>
      </c>
      <c r="L1748">
        <v>747</v>
      </c>
      <c r="M1748" t="s">
        <v>47</v>
      </c>
      <c r="N1748" t="s">
        <v>48</v>
      </c>
      <c r="O1748">
        <v>2</v>
      </c>
      <c r="P1748" s="4">
        <v>46.063046640000003</v>
      </c>
      <c r="Q1748" s="4">
        <v>92.12609329</v>
      </c>
      <c r="R1748" t="s">
        <v>29</v>
      </c>
      <c r="S1748" t="b">
        <v>1</v>
      </c>
      <c r="T1748">
        <v>9.2126093289999993</v>
      </c>
      <c r="U1748" t="b">
        <v>1</v>
      </c>
      <c r="V1748" t="s">
        <v>97</v>
      </c>
      <c r="W1748">
        <v>0</v>
      </c>
      <c r="X1748" t="s">
        <v>40</v>
      </c>
      <c r="Y1748" t="s">
        <v>50</v>
      </c>
      <c r="Z1748">
        <v>1</v>
      </c>
      <c r="AA1748" t="b">
        <v>1</v>
      </c>
    </row>
    <row r="1749" spans="1:27" x14ac:dyDescent="0.3">
      <c r="A1749">
        <v>1748</v>
      </c>
      <c r="B1749" s="1">
        <v>43829</v>
      </c>
      <c r="C1749" s="7">
        <f t="shared" si="54"/>
        <v>2019</v>
      </c>
      <c r="D1749" s="2">
        <v>0.32811342592592591</v>
      </c>
      <c r="E1749">
        <v>142</v>
      </c>
      <c r="F1749" s="3">
        <v>55</v>
      </c>
      <c r="G1749" s="3" t="str">
        <f t="shared" si="55"/>
        <v>Old</v>
      </c>
      <c r="H1749" t="s">
        <v>33</v>
      </c>
      <c r="I1749" t="s">
        <v>62</v>
      </c>
      <c r="J1749">
        <v>97</v>
      </c>
      <c r="K1749" t="b">
        <v>0</v>
      </c>
      <c r="L1749">
        <v>413</v>
      </c>
      <c r="M1749" t="s">
        <v>27</v>
      </c>
      <c r="N1749" t="s">
        <v>28</v>
      </c>
      <c r="O1749">
        <v>3</v>
      </c>
      <c r="P1749" s="4">
        <v>25.362655019999998</v>
      </c>
      <c r="Q1749" s="4">
        <v>76.087965069999996</v>
      </c>
      <c r="R1749" t="s">
        <v>45</v>
      </c>
      <c r="S1749" t="b">
        <v>0</v>
      </c>
      <c r="T1749">
        <v>0</v>
      </c>
      <c r="U1749" t="b">
        <v>1</v>
      </c>
      <c r="V1749" t="s">
        <v>97</v>
      </c>
      <c r="W1749">
        <v>0</v>
      </c>
      <c r="X1749" t="s">
        <v>38</v>
      </c>
      <c r="Y1749" t="s">
        <v>41</v>
      </c>
      <c r="Z1749">
        <v>3</v>
      </c>
      <c r="AA1749" t="b">
        <v>1</v>
      </c>
    </row>
    <row r="1750" spans="1:27" x14ac:dyDescent="0.3">
      <c r="A1750">
        <v>1749</v>
      </c>
      <c r="B1750" s="1">
        <v>43770</v>
      </c>
      <c r="C1750" s="7">
        <f t="shared" si="54"/>
        <v>2019</v>
      </c>
      <c r="D1750" s="2">
        <v>0.2804976851851852</v>
      </c>
      <c r="E1750">
        <v>388</v>
      </c>
      <c r="F1750" s="3">
        <v>37</v>
      </c>
      <c r="G1750" s="3" t="str">
        <f t="shared" si="55"/>
        <v>Middle Age</v>
      </c>
      <c r="H1750" t="s">
        <v>25</v>
      </c>
      <c r="I1750" t="s">
        <v>42</v>
      </c>
      <c r="J1750">
        <v>51</v>
      </c>
      <c r="K1750" t="b">
        <v>0</v>
      </c>
      <c r="L1750">
        <v>899</v>
      </c>
      <c r="M1750" t="s">
        <v>47</v>
      </c>
      <c r="N1750" t="s">
        <v>48</v>
      </c>
      <c r="O1750">
        <v>4</v>
      </c>
      <c r="P1750" s="4">
        <v>39.551228590000001</v>
      </c>
      <c r="Q1750" s="4">
        <v>158.20491430000001</v>
      </c>
      <c r="R1750" t="s">
        <v>29</v>
      </c>
      <c r="S1750" t="b">
        <v>1</v>
      </c>
      <c r="T1750">
        <v>0</v>
      </c>
      <c r="U1750" t="b">
        <v>1</v>
      </c>
      <c r="V1750" t="s">
        <v>97</v>
      </c>
      <c r="W1750">
        <v>0</v>
      </c>
      <c r="X1750" t="s">
        <v>31</v>
      </c>
      <c r="Y1750" t="s">
        <v>32</v>
      </c>
      <c r="Z1750">
        <v>4</v>
      </c>
      <c r="AA1750" t="b">
        <v>0</v>
      </c>
    </row>
    <row r="1751" spans="1:27" x14ac:dyDescent="0.3">
      <c r="A1751">
        <v>1750</v>
      </c>
      <c r="B1751" s="1">
        <v>44509</v>
      </c>
      <c r="C1751" s="7">
        <f t="shared" si="54"/>
        <v>2021</v>
      </c>
      <c r="D1751" s="2">
        <v>0.2597916666666667</v>
      </c>
      <c r="E1751">
        <v>302</v>
      </c>
      <c r="F1751" s="3">
        <v>61</v>
      </c>
      <c r="G1751" s="3" t="str">
        <f t="shared" si="55"/>
        <v>Old</v>
      </c>
      <c r="H1751" t="s">
        <v>25</v>
      </c>
      <c r="I1751" t="s">
        <v>70</v>
      </c>
      <c r="J1751">
        <v>73</v>
      </c>
      <c r="K1751" t="b">
        <v>0</v>
      </c>
      <c r="L1751">
        <v>792</v>
      </c>
      <c r="M1751" t="s">
        <v>35</v>
      </c>
      <c r="N1751" t="s">
        <v>36</v>
      </c>
      <c r="O1751">
        <v>1</v>
      </c>
      <c r="P1751" s="4">
        <v>25.790113900000001</v>
      </c>
      <c r="Q1751" s="4">
        <v>25.790113900000001</v>
      </c>
      <c r="R1751" t="s">
        <v>29</v>
      </c>
      <c r="S1751" t="b">
        <v>1</v>
      </c>
      <c r="T1751">
        <v>0</v>
      </c>
      <c r="U1751" t="b">
        <v>0</v>
      </c>
      <c r="V1751" t="s">
        <v>97</v>
      </c>
      <c r="W1751">
        <v>0</v>
      </c>
      <c r="X1751" t="s">
        <v>38</v>
      </c>
      <c r="Y1751" t="s">
        <v>32</v>
      </c>
      <c r="Z1751">
        <v>3</v>
      </c>
      <c r="AA1751" t="b">
        <v>0</v>
      </c>
    </row>
    <row r="1752" spans="1:27" x14ac:dyDescent="0.3">
      <c r="A1752">
        <v>1751</v>
      </c>
      <c r="B1752" s="1">
        <v>44900</v>
      </c>
      <c r="C1752" s="7">
        <f t="shared" si="54"/>
        <v>2022</v>
      </c>
      <c r="D1752" s="2">
        <v>0.46253472222222225</v>
      </c>
      <c r="E1752">
        <v>480</v>
      </c>
      <c r="F1752" s="3">
        <v>50</v>
      </c>
      <c r="G1752" s="3" t="str">
        <f t="shared" si="55"/>
        <v>Old</v>
      </c>
      <c r="H1752" t="s">
        <v>33</v>
      </c>
      <c r="I1752" t="s">
        <v>63</v>
      </c>
      <c r="J1752">
        <v>34</v>
      </c>
      <c r="K1752" t="b">
        <v>0</v>
      </c>
      <c r="L1752">
        <v>641</v>
      </c>
      <c r="M1752" t="s">
        <v>47</v>
      </c>
      <c r="N1752" t="s">
        <v>48</v>
      </c>
      <c r="O1752">
        <v>2</v>
      </c>
      <c r="P1752" s="4">
        <v>71.516934449999994</v>
      </c>
      <c r="Q1752" s="4">
        <v>143.03386889999999</v>
      </c>
      <c r="R1752" t="s">
        <v>45</v>
      </c>
      <c r="S1752" t="b">
        <v>1</v>
      </c>
      <c r="T1752">
        <v>0</v>
      </c>
      <c r="U1752" t="b">
        <v>0</v>
      </c>
      <c r="V1752" t="s">
        <v>97</v>
      </c>
      <c r="W1752">
        <v>0</v>
      </c>
      <c r="X1752" t="s">
        <v>31</v>
      </c>
      <c r="Y1752" t="s">
        <v>32</v>
      </c>
      <c r="Z1752">
        <v>2</v>
      </c>
      <c r="AA1752" t="b">
        <v>1</v>
      </c>
    </row>
    <row r="1753" spans="1:27" x14ac:dyDescent="0.3">
      <c r="A1753">
        <v>1752</v>
      </c>
      <c r="B1753" s="1">
        <v>44877</v>
      </c>
      <c r="C1753" s="7">
        <f t="shared" si="54"/>
        <v>2022</v>
      </c>
      <c r="D1753" s="2">
        <v>0.21378472222222222</v>
      </c>
      <c r="E1753">
        <v>117</v>
      </c>
      <c r="F1753" s="3">
        <v>30</v>
      </c>
      <c r="G1753" s="3" t="str">
        <f t="shared" si="55"/>
        <v>Middle Age</v>
      </c>
      <c r="H1753" t="s">
        <v>25</v>
      </c>
      <c r="I1753" t="s">
        <v>56</v>
      </c>
      <c r="J1753" t="s">
        <v>96</v>
      </c>
      <c r="K1753" t="b">
        <v>1</v>
      </c>
      <c r="L1753">
        <v>544</v>
      </c>
      <c r="M1753" t="s">
        <v>35</v>
      </c>
      <c r="N1753" t="s">
        <v>36</v>
      </c>
      <c r="O1753">
        <v>5</v>
      </c>
      <c r="P1753" s="4">
        <v>81.624063050000004</v>
      </c>
      <c r="Q1753" s="4">
        <v>408.12031519999999</v>
      </c>
      <c r="R1753" t="s">
        <v>43</v>
      </c>
      <c r="S1753" t="b">
        <v>0</v>
      </c>
      <c r="T1753">
        <v>40.812031519999998</v>
      </c>
      <c r="U1753" t="b">
        <v>1</v>
      </c>
      <c r="V1753" t="s">
        <v>65</v>
      </c>
      <c r="W1753">
        <v>4</v>
      </c>
      <c r="X1753" t="s">
        <v>38</v>
      </c>
      <c r="Y1753" t="s">
        <v>50</v>
      </c>
      <c r="Z1753">
        <v>3</v>
      </c>
      <c r="AA1753" t="b">
        <v>1</v>
      </c>
    </row>
    <row r="1754" spans="1:27" x14ac:dyDescent="0.3">
      <c r="A1754">
        <v>1753</v>
      </c>
      <c r="B1754" s="1">
        <v>44900</v>
      </c>
      <c r="C1754" s="7">
        <f t="shared" si="54"/>
        <v>2022</v>
      </c>
      <c r="D1754" s="2">
        <v>5.5393518518518516E-2</v>
      </c>
      <c r="E1754">
        <v>257</v>
      </c>
      <c r="F1754" s="3">
        <v>21</v>
      </c>
      <c r="G1754" s="3" t="str">
        <f t="shared" si="55"/>
        <v>Young</v>
      </c>
      <c r="H1754" t="s">
        <v>51</v>
      </c>
      <c r="I1754" t="s">
        <v>52</v>
      </c>
      <c r="J1754" t="s">
        <v>96</v>
      </c>
      <c r="K1754" t="b">
        <v>1</v>
      </c>
      <c r="L1754">
        <v>784</v>
      </c>
      <c r="M1754" t="s">
        <v>53</v>
      </c>
      <c r="N1754" t="s">
        <v>54</v>
      </c>
      <c r="O1754">
        <v>4</v>
      </c>
      <c r="P1754" s="4">
        <v>75.962767220000003</v>
      </c>
      <c r="Q1754" s="4">
        <v>303.85106889999997</v>
      </c>
      <c r="R1754" t="s">
        <v>49</v>
      </c>
      <c r="S1754" t="b">
        <v>0</v>
      </c>
      <c r="T1754">
        <v>0</v>
      </c>
      <c r="U1754" t="b">
        <v>0</v>
      </c>
      <c r="V1754" t="s">
        <v>65</v>
      </c>
      <c r="W1754">
        <v>2</v>
      </c>
      <c r="X1754" t="s">
        <v>40</v>
      </c>
      <c r="Y1754" t="s">
        <v>41</v>
      </c>
      <c r="Z1754">
        <v>1</v>
      </c>
      <c r="AA1754" t="b">
        <v>1</v>
      </c>
    </row>
    <row r="1755" spans="1:27" x14ac:dyDescent="0.3">
      <c r="A1755">
        <v>1754</v>
      </c>
      <c r="B1755" s="1">
        <v>45274</v>
      </c>
      <c r="C1755" s="7">
        <f t="shared" si="54"/>
        <v>2023</v>
      </c>
      <c r="D1755" s="2">
        <v>0.42777777777777781</v>
      </c>
      <c r="E1755">
        <v>155</v>
      </c>
      <c r="F1755" s="3">
        <v>30</v>
      </c>
      <c r="G1755" s="3" t="str">
        <f t="shared" si="55"/>
        <v>Middle Age</v>
      </c>
      <c r="H1755" t="s">
        <v>51</v>
      </c>
      <c r="I1755" t="s">
        <v>67</v>
      </c>
      <c r="J1755" t="s">
        <v>96</v>
      </c>
      <c r="K1755" t="b">
        <v>1</v>
      </c>
      <c r="L1755">
        <v>524</v>
      </c>
      <c r="M1755" t="s">
        <v>47</v>
      </c>
      <c r="N1755" t="s">
        <v>48</v>
      </c>
      <c r="O1755">
        <v>5</v>
      </c>
      <c r="P1755" s="4">
        <v>95.513893749999994</v>
      </c>
      <c r="Q1755" s="4">
        <v>477.56946879999998</v>
      </c>
      <c r="R1755" t="s">
        <v>43</v>
      </c>
      <c r="S1755" t="b">
        <v>0</v>
      </c>
      <c r="T1755">
        <v>0</v>
      </c>
      <c r="U1755" t="b">
        <v>1</v>
      </c>
      <c r="V1755" t="s">
        <v>30</v>
      </c>
      <c r="W1755">
        <v>5</v>
      </c>
      <c r="X1755" t="s">
        <v>40</v>
      </c>
      <c r="Y1755" t="s">
        <v>32</v>
      </c>
      <c r="Z1755">
        <v>3</v>
      </c>
      <c r="AA1755" t="b">
        <v>1</v>
      </c>
    </row>
    <row r="1756" spans="1:27" x14ac:dyDescent="0.3">
      <c r="A1756">
        <v>1755</v>
      </c>
      <c r="B1756" s="1">
        <v>44873</v>
      </c>
      <c r="C1756" s="7">
        <f t="shared" si="54"/>
        <v>2022</v>
      </c>
      <c r="D1756" s="2">
        <v>0.51754629629629634</v>
      </c>
      <c r="E1756">
        <v>34</v>
      </c>
      <c r="F1756" s="3">
        <v>18</v>
      </c>
      <c r="G1756" s="3" t="str">
        <f t="shared" si="55"/>
        <v>Young</v>
      </c>
      <c r="H1756" t="s">
        <v>25</v>
      </c>
      <c r="I1756" t="s">
        <v>34</v>
      </c>
      <c r="J1756">
        <v>27</v>
      </c>
      <c r="K1756" t="b">
        <v>0</v>
      </c>
      <c r="L1756">
        <v>401</v>
      </c>
      <c r="M1756" t="s">
        <v>35</v>
      </c>
      <c r="N1756" t="s">
        <v>36</v>
      </c>
      <c r="O1756">
        <v>2</v>
      </c>
      <c r="P1756" s="4">
        <v>20.016756180000002</v>
      </c>
      <c r="Q1756" s="4">
        <v>40.033512350000002</v>
      </c>
      <c r="R1756" t="s">
        <v>45</v>
      </c>
      <c r="S1756" t="b">
        <v>0</v>
      </c>
      <c r="T1756">
        <v>0</v>
      </c>
      <c r="U1756" t="b">
        <v>1</v>
      </c>
      <c r="V1756" t="s">
        <v>97</v>
      </c>
      <c r="W1756">
        <v>0</v>
      </c>
      <c r="X1756" t="s">
        <v>38</v>
      </c>
      <c r="Y1756" t="s">
        <v>32</v>
      </c>
      <c r="Z1756">
        <v>1</v>
      </c>
      <c r="AA1756" t="b">
        <v>0</v>
      </c>
    </row>
    <row r="1757" spans="1:27" x14ac:dyDescent="0.3">
      <c r="A1757">
        <v>1756</v>
      </c>
      <c r="B1757" s="1">
        <v>43810</v>
      </c>
      <c r="C1757" s="7">
        <f t="shared" si="54"/>
        <v>2019</v>
      </c>
      <c r="D1757" s="2">
        <v>0.20041666666666669</v>
      </c>
      <c r="E1757">
        <v>422</v>
      </c>
      <c r="F1757" s="3">
        <v>55</v>
      </c>
      <c r="G1757" s="3" t="str">
        <f t="shared" si="55"/>
        <v>Old</v>
      </c>
      <c r="H1757" t="s">
        <v>51</v>
      </c>
      <c r="I1757" t="s">
        <v>64</v>
      </c>
      <c r="J1757">
        <v>24</v>
      </c>
      <c r="K1757" t="b">
        <v>0</v>
      </c>
      <c r="L1757">
        <v>440</v>
      </c>
      <c r="M1757" t="s">
        <v>47</v>
      </c>
      <c r="N1757" t="s">
        <v>48</v>
      </c>
      <c r="O1757">
        <v>4</v>
      </c>
      <c r="P1757" s="4">
        <v>61.791273449999998</v>
      </c>
      <c r="Q1757" s="4">
        <v>247.16509379999999</v>
      </c>
      <c r="R1757" t="s">
        <v>43</v>
      </c>
      <c r="S1757" t="b">
        <v>0</v>
      </c>
      <c r="T1757">
        <v>24.716509380000002</v>
      </c>
      <c r="U1757" t="b">
        <v>0</v>
      </c>
      <c r="V1757" t="s">
        <v>97</v>
      </c>
      <c r="W1757">
        <v>0</v>
      </c>
      <c r="X1757" t="s">
        <v>40</v>
      </c>
      <c r="Y1757" t="s">
        <v>50</v>
      </c>
      <c r="Z1757">
        <v>1</v>
      </c>
      <c r="AA1757" t="b">
        <v>0</v>
      </c>
    </row>
    <row r="1758" spans="1:27" x14ac:dyDescent="0.3">
      <c r="A1758">
        <v>1757</v>
      </c>
      <c r="B1758" s="1">
        <v>43800</v>
      </c>
      <c r="C1758" s="7">
        <f t="shared" si="54"/>
        <v>2019</v>
      </c>
      <c r="D1758" s="2">
        <v>0.38567129629629626</v>
      </c>
      <c r="E1758">
        <v>363</v>
      </c>
      <c r="F1758" s="3">
        <v>22</v>
      </c>
      <c r="G1758" s="3" t="str">
        <f t="shared" si="55"/>
        <v>Young</v>
      </c>
      <c r="H1758" t="s">
        <v>33</v>
      </c>
      <c r="I1758" t="s">
        <v>68</v>
      </c>
      <c r="J1758">
        <v>81</v>
      </c>
      <c r="K1758" t="b">
        <v>0</v>
      </c>
      <c r="L1758">
        <v>688</v>
      </c>
      <c r="M1758" t="s">
        <v>27</v>
      </c>
      <c r="N1758" t="s">
        <v>28</v>
      </c>
      <c r="O1758">
        <v>1</v>
      </c>
      <c r="P1758" s="4">
        <v>31.736722220000001</v>
      </c>
      <c r="Q1758" s="4">
        <v>31.736722220000001</v>
      </c>
      <c r="R1758" t="s">
        <v>43</v>
      </c>
      <c r="S1758" t="b">
        <v>1</v>
      </c>
      <c r="T1758">
        <v>3.173672222</v>
      </c>
      <c r="U1758" t="b">
        <v>1</v>
      </c>
      <c r="V1758" t="s">
        <v>97</v>
      </c>
      <c r="W1758">
        <v>0</v>
      </c>
      <c r="X1758" t="s">
        <v>40</v>
      </c>
      <c r="Y1758" t="s">
        <v>50</v>
      </c>
      <c r="Z1758">
        <v>5</v>
      </c>
      <c r="AA1758" t="b">
        <v>1</v>
      </c>
    </row>
    <row r="1759" spans="1:27" x14ac:dyDescent="0.3">
      <c r="A1759">
        <v>1758</v>
      </c>
      <c r="B1759" s="1">
        <v>43431</v>
      </c>
      <c r="C1759" s="7">
        <f t="shared" si="54"/>
        <v>2018</v>
      </c>
      <c r="D1759" s="2">
        <v>0.28711805555555553</v>
      </c>
      <c r="E1759">
        <v>473</v>
      </c>
      <c r="F1759" s="3">
        <v>24</v>
      </c>
      <c r="G1759" s="3" t="str">
        <f t="shared" si="55"/>
        <v>Young</v>
      </c>
      <c r="H1759" t="s">
        <v>25</v>
      </c>
      <c r="I1759" t="s">
        <v>42</v>
      </c>
      <c r="J1759">
        <v>5</v>
      </c>
      <c r="K1759" t="b">
        <v>0</v>
      </c>
      <c r="L1759">
        <v>114</v>
      </c>
      <c r="M1759" t="s">
        <v>58</v>
      </c>
      <c r="N1759" t="s">
        <v>59</v>
      </c>
      <c r="O1759">
        <v>4</v>
      </c>
      <c r="P1759" s="4">
        <v>69.764942160000004</v>
      </c>
      <c r="Q1759" s="4">
        <v>279.05976859999998</v>
      </c>
      <c r="R1759" t="s">
        <v>29</v>
      </c>
      <c r="S1759" t="b">
        <v>1</v>
      </c>
      <c r="T1759">
        <v>27.905976859999999</v>
      </c>
      <c r="U1759" t="b">
        <v>0</v>
      </c>
      <c r="V1759" t="s">
        <v>97</v>
      </c>
      <c r="W1759">
        <v>0</v>
      </c>
      <c r="X1759" t="s">
        <v>31</v>
      </c>
      <c r="Y1759" t="s">
        <v>50</v>
      </c>
      <c r="Z1759">
        <v>2</v>
      </c>
      <c r="AA1759" t="b">
        <v>0</v>
      </c>
    </row>
    <row r="1760" spans="1:27" x14ac:dyDescent="0.3">
      <c r="A1760">
        <v>1759</v>
      </c>
      <c r="B1760" s="1">
        <v>44550</v>
      </c>
      <c r="C1760" s="7">
        <f t="shared" si="54"/>
        <v>2021</v>
      </c>
      <c r="D1760" s="2">
        <v>0.6925810185185185</v>
      </c>
      <c r="E1760">
        <v>317</v>
      </c>
      <c r="F1760" s="3">
        <v>39</v>
      </c>
      <c r="G1760" s="3" t="str">
        <f t="shared" si="55"/>
        <v>Middle Age</v>
      </c>
      <c r="H1760" t="s">
        <v>25</v>
      </c>
      <c r="I1760" t="s">
        <v>68</v>
      </c>
      <c r="J1760" t="s">
        <v>96</v>
      </c>
      <c r="K1760" t="b">
        <v>1</v>
      </c>
      <c r="L1760">
        <v>548</v>
      </c>
      <c r="M1760" t="s">
        <v>58</v>
      </c>
      <c r="N1760" t="s">
        <v>59</v>
      </c>
      <c r="O1760">
        <v>1</v>
      </c>
      <c r="P1760" s="4">
        <v>90.060105460000003</v>
      </c>
      <c r="Q1760" s="4">
        <v>90.060105460000003</v>
      </c>
      <c r="R1760" t="s">
        <v>43</v>
      </c>
      <c r="S1760" t="b">
        <v>0</v>
      </c>
      <c r="T1760">
        <v>0</v>
      </c>
      <c r="U1760" t="b">
        <v>0</v>
      </c>
      <c r="V1760" t="s">
        <v>30</v>
      </c>
      <c r="W1760">
        <v>3</v>
      </c>
      <c r="X1760" t="s">
        <v>40</v>
      </c>
      <c r="Y1760" t="s">
        <v>32</v>
      </c>
      <c r="Z1760">
        <v>3</v>
      </c>
      <c r="AA1760" t="b">
        <v>1</v>
      </c>
    </row>
    <row r="1761" spans="1:27" x14ac:dyDescent="0.3">
      <c r="A1761">
        <v>1760</v>
      </c>
      <c r="B1761" s="1">
        <v>44152</v>
      </c>
      <c r="C1761" s="7">
        <f t="shared" si="54"/>
        <v>2020</v>
      </c>
      <c r="D1761" s="2">
        <v>0.89601851851851855</v>
      </c>
      <c r="E1761">
        <v>34</v>
      </c>
      <c r="F1761" s="3">
        <v>23</v>
      </c>
      <c r="G1761" s="3" t="str">
        <f t="shared" si="55"/>
        <v>Young</v>
      </c>
      <c r="H1761" t="s">
        <v>51</v>
      </c>
      <c r="I1761" t="s">
        <v>66</v>
      </c>
      <c r="J1761">
        <v>18</v>
      </c>
      <c r="K1761" t="b">
        <v>0</v>
      </c>
      <c r="L1761">
        <v>550</v>
      </c>
      <c r="M1761" t="s">
        <v>47</v>
      </c>
      <c r="N1761" t="s">
        <v>48</v>
      </c>
      <c r="O1761">
        <v>2</v>
      </c>
      <c r="P1761" s="4">
        <v>79.605474040000004</v>
      </c>
      <c r="Q1761" s="4">
        <v>159.2109481</v>
      </c>
      <c r="R1761" t="s">
        <v>49</v>
      </c>
      <c r="S1761" t="b">
        <v>1</v>
      </c>
      <c r="T1761">
        <v>0</v>
      </c>
      <c r="U1761" t="b">
        <v>1</v>
      </c>
      <c r="V1761" t="s">
        <v>97</v>
      </c>
      <c r="W1761">
        <v>0</v>
      </c>
      <c r="X1761" t="s">
        <v>31</v>
      </c>
      <c r="Y1761" t="s">
        <v>32</v>
      </c>
      <c r="Z1761">
        <v>2</v>
      </c>
      <c r="AA1761" t="b">
        <v>1</v>
      </c>
    </row>
    <row r="1762" spans="1:27" x14ac:dyDescent="0.3">
      <c r="A1762">
        <v>1761</v>
      </c>
      <c r="B1762" s="1">
        <v>44508</v>
      </c>
      <c r="C1762" s="7">
        <f t="shared" si="54"/>
        <v>2021</v>
      </c>
      <c r="D1762" s="2">
        <v>0.87857638888888889</v>
      </c>
      <c r="E1762">
        <v>273</v>
      </c>
      <c r="F1762" s="3">
        <v>18</v>
      </c>
      <c r="G1762" s="3" t="str">
        <f t="shared" si="55"/>
        <v>Young</v>
      </c>
      <c r="H1762" t="s">
        <v>25</v>
      </c>
      <c r="I1762" t="s">
        <v>57</v>
      </c>
      <c r="J1762">
        <v>36</v>
      </c>
      <c r="K1762" t="b">
        <v>0</v>
      </c>
      <c r="L1762">
        <v>295</v>
      </c>
      <c r="M1762" t="s">
        <v>27</v>
      </c>
      <c r="N1762" t="s">
        <v>28</v>
      </c>
      <c r="O1762">
        <v>3</v>
      </c>
      <c r="P1762" s="4">
        <v>16.101786100000002</v>
      </c>
      <c r="Q1762" s="4">
        <v>48.305358300000002</v>
      </c>
      <c r="R1762" t="s">
        <v>43</v>
      </c>
      <c r="S1762" t="b">
        <v>1</v>
      </c>
      <c r="T1762">
        <v>4.8305358299999996</v>
      </c>
      <c r="U1762" t="b">
        <v>1</v>
      </c>
      <c r="V1762" t="s">
        <v>97</v>
      </c>
      <c r="W1762">
        <v>0</v>
      </c>
      <c r="X1762" t="s">
        <v>38</v>
      </c>
      <c r="Y1762" t="s">
        <v>50</v>
      </c>
      <c r="Z1762">
        <v>5</v>
      </c>
      <c r="AA1762" t="b">
        <v>0</v>
      </c>
    </row>
    <row r="1763" spans="1:27" x14ac:dyDescent="0.3">
      <c r="A1763">
        <v>1762</v>
      </c>
      <c r="B1763" s="1">
        <v>44543</v>
      </c>
      <c r="C1763" s="7">
        <f t="shared" si="54"/>
        <v>2021</v>
      </c>
      <c r="D1763" s="2">
        <v>0.27380787037037035</v>
      </c>
      <c r="E1763">
        <v>459</v>
      </c>
      <c r="F1763" s="3">
        <v>28</v>
      </c>
      <c r="G1763" s="3" t="str">
        <f t="shared" si="55"/>
        <v>Middle Age</v>
      </c>
      <c r="H1763" t="s">
        <v>51</v>
      </c>
      <c r="I1763" t="s">
        <v>26</v>
      </c>
      <c r="J1763">
        <v>20</v>
      </c>
      <c r="K1763" t="b">
        <v>0</v>
      </c>
      <c r="L1763">
        <v>352</v>
      </c>
      <c r="M1763" t="s">
        <v>35</v>
      </c>
      <c r="N1763" t="s">
        <v>36</v>
      </c>
      <c r="O1763">
        <v>2</v>
      </c>
      <c r="P1763" s="4">
        <v>89.505019529999998</v>
      </c>
      <c r="Q1763" s="4">
        <v>179.0100391</v>
      </c>
      <c r="R1763" t="s">
        <v>45</v>
      </c>
      <c r="S1763" t="b">
        <v>1</v>
      </c>
      <c r="T1763">
        <v>17.90100391</v>
      </c>
      <c r="U1763" t="b">
        <v>0</v>
      </c>
      <c r="V1763" t="s">
        <v>97</v>
      </c>
      <c r="W1763">
        <v>0</v>
      </c>
      <c r="X1763" t="s">
        <v>38</v>
      </c>
      <c r="Y1763" t="s">
        <v>50</v>
      </c>
      <c r="Z1763">
        <v>4</v>
      </c>
      <c r="AA1763" t="b">
        <v>1</v>
      </c>
    </row>
    <row r="1764" spans="1:27" x14ac:dyDescent="0.3">
      <c r="A1764">
        <v>1763</v>
      </c>
      <c r="B1764" s="1">
        <v>43817</v>
      </c>
      <c r="C1764" s="7">
        <f t="shared" si="54"/>
        <v>2019</v>
      </c>
      <c r="D1764" s="2">
        <v>0.99706018518518524</v>
      </c>
      <c r="E1764">
        <v>123</v>
      </c>
      <c r="F1764" s="3">
        <v>63</v>
      </c>
      <c r="G1764" s="3" t="str">
        <f t="shared" si="55"/>
        <v>Old</v>
      </c>
      <c r="H1764" t="s">
        <v>33</v>
      </c>
      <c r="I1764" t="s">
        <v>57</v>
      </c>
      <c r="J1764">
        <v>50</v>
      </c>
      <c r="K1764" t="b">
        <v>0</v>
      </c>
      <c r="L1764">
        <v>576</v>
      </c>
      <c r="M1764" t="s">
        <v>47</v>
      </c>
      <c r="N1764" t="s">
        <v>48</v>
      </c>
      <c r="O1764">
        <v>1</v>
      </c>
      <c r="P1764" s="4">
        <v>65.974896680000001</v>
      </c>
      <c r="Q1764" s="4">
        <v>65.974896680000001</v>
      </c>
      <c r="R1764" t="s">
        <v>43</v>
      </c>
      <c r="S1764" t="b">
        <v>1</v>
      </c>
      <c r="T1764">
        <v>6.5974896679999997</v>
      </c>
      <c r="U1764" t="b">
        <v>1</v>
      </c>
      <c r="V1764" t="s">
        <v>97</v>
      </c>
      <c r="W1764">
        <v>0</v>
      </c>
      <c r="X1764" t="s">
        <v>38</v>
      </c>
      <c r="Y1764" t="s">
        <v>50</v>
      </c>
      <c r="Z1764">
        <v>5</v>
      </c>
      <c r="AA1764" t="b">
        <v>1</v>
      </c>
    </row>
    <row r="1765" spans="1:27" x14ac:dyDescent="0.3">
      <c r="A1765">
        <v>1764</v>
      </c>
      <c r="B1765" s="1">
        <v>43409</v>
      </c>
      <c r="C1765" s="7">
        <f t="shared" si="54"/>
        <v>2018</v>
      </c>
      <c r="D1765" s="2">
        <v>0.86648148148148152</v>
      </c>
      <c r="E1765">
        <v>398</v>
      </c>
      <c r="F1765" s="3">
        <v>46</v>
      </c>
      <c r="G1765" s="3" t="str">
        <f t="shared" si="55"/>
        <v>Old</v>
      </c>
      <c r="H1765" t="s">
        <v>33</v>
      </c>
      <c r="I1765" t="s">
        <v>57</v>
      </c>
      <c r="J1765" t="s">
        <v>96</v>
      </c>
      <c r="K1765" t="b">
        <v>1</v>
      </c>
      <c r="L1765">
        <v>159</v>
      </c>
      <c r="M1765" t="s">
        <v>35</v>
      </c>
      <c r="N1765" t="s">
        <v>36</v>
      </c>
      <c r="O1765">
        <v>4</v>
      </c>
      <c r="P1765" s="4">
        <v>50.312280809999997</v>
      </c>
      <c r="Q1765" s="4">
        <v>201.24912330000001</v>
      </c>
      <c r="R1765" t="s">
        <v>45</v>
      </c>
      <c r="S1765" t="b">
        <v>0</v>
      </c>
      <c r="T1765">
        <v>0</v>
      </c>
      <c r="U1765" t="b">
        <v>1</v>
      </c>
      <c r="V1765" t="s">
        <v>65</v>
      </c>
      <c r="W1765">
        <v>5</v>
      </c>
      <c r="X1765" t="s">
        <v>31</v>
      </c>
      <c r="Y1765" t="s">
        <v>41</v>
      </c>
      <c r="Z1765">
        <v>3</v>
      </c>
      <c r="AA1765" t="b">
        <v>0</v>
      </c>
    </row>
    <row r="1766" spans="1:27" x14ac:dyDescent="0.3">
      <c r="A1766">
        <v>1765</v>
      </c>
      <c r="B1766" s="1">
        <v>44524</v>
      </c>
      <c r="C1766" s="7">
        <f t="shared" si="54"/>
        <v>2021</v>
      </c>
      <c r="D1766" s="2">
        <v>0.17422453703703702</v>
      </c>
      <c r="E1766">
        <v>444</v>
      </c>
      <c r="F1766" s="3">
        <v>59</v>
      </c>
      <c r="G1766" s="3" t="str">
        <f t="shared" si="55"/>
        <v>Old</v>
      </c>
      <c r="H1766" t="s">
        <v>51</v>
      </c>
      <c r="I1766" t="s">
        <v>60</v>
      </c>
      <c r="J1766">
        <v>20</v>
      </c>
      <c r="K1766" t="b">
        <v>0</v>
      </c>
      <c r="L1766">
        <v>136</v>
      </c>
      <c r="M1766" t="s">
        <v>53</v>
      </c>
      <c r="N1766" t="s">
        <v>54</v>
      </c>
      <c r="O1766">
        <v>1</v>
      </c>
      <c r="P1766" s="4">
        <v>27.701420209999998</v>
      </c>
      <c r="Q1766" s="4">
        <v>27.701420209999998</v>
      </c>
      <c r="R1766" t="s">
        <v>29</v>
      </c>
      <c r="S1766" t="b">
        <v>1</v>
      </c>
      <c r="T1766">
        <v>2.7701420209999998</v>
      </c>
      <c r="U1766" t="b">
        <v>1</v>
      </c>
      <c r="V1766" t="s">
        <v>97</v>
      </c>
      <c r="W1766">
        <v>0</v>
      </c>
      <c r="X1766" t="s">
        <v>40</v>
      </c>
      <c r="Y1766" t="s">
        <v>50</v>
      </c>
      <c r="Z1766">
        <v>5</v>
      </c>
      <c r="AA1766" t="b">
        <v>1</v>
      </c>
    </row>
    <row r="1767" spans="1:27" x14ac:dyDescent="0.3">
      <c r="A1767">
        <v>1766</v>
      </c>
      <c r="B1767" s="1">
        <v>44194</v>
      </c>
      <c r="C1767" s="7">
        <f t="shared" si="54"/>
        <v>2020</v>
      </c>
      <c r="D1767" s="2">
        <v>0.62165509259259266</v>
      </c>
      <c r="E1767">
        <v>194</v>
      </c>
      <c r="F1767" s="3">
        <v>45</v>
      </c>
      <c r="G1767" s="3" t="str">
        <f t="shared" si="55"/>
        <v>Old</v>
      </c>
      <c r="H1767" t="s">
        <v>33</v>
      </c>
      <c r="I1767" t="s">
        <v>46</v>
      </c>
      <c r="J1767">
        <v>83</v>
      </c>
      <c r="K1767" t="b">
        <v>0</v>
      </c>
      <c r="L1767">
        <v>955</v>
      </c>
      <c r="M1767" t="s">
        <v>27</v>
      </c>
      <c r="N1767" t="s">
        <v>28</v>
      </c>
      <c r="O1767">
        <v>3</v>
      </c>
      <c r="P1767" s="4">
        <v>89.339444400000005</v>
      </c>
      <c r="Q1767" s="4">
        <v>268.01833319999997</v>
      </c>
      <c r="R1767" t="s">
        <v>45</v>
      </c>
      <c r="S1767" t="b">
        <v>1</v>
      </c>
      <c r="T1767">
        <v>0</v>
      </c>
      <c r="U1767" t="b">
        <v>0</v>
      </c>
      <c r="V1767" t="s">
        <v>97</v>
      </c>
      <c r="W1767">
        <v>0</v>
      </c>
      <c r="X1767" t="s">
        <v>40</v>
      </c>
      <c r="Y1767" t="s">
        <v>32</v>
      </c>
      <c r="Z1767">
        <v>4</v>
      </c>
      <c r="AA1767" t="b">
        <v>0</v>
      </c>
    </row>
    <row r="1768" spans="1:27" x14ac:dyDescent="0.3">
      <c r="A1768">
        <v>1767</v>
      </c>
      <c r="B1768" s="1">
        <v>44162</v>
      </c>
      <c r="C1768" s="7">
        <f t="shared" si="54"/>
        <v>2020</v>
      </c>
      <c r="D1768" s="2">
        <v>0.81719907407407411</v>
      </c>
      <c r="E1768">
        <v>203</v>
      </c>
      <c r="F1768" s="3">
        <v>57</v>
      </c>
      <c r="G1768" s="3" t="str">
        <f t="shared" si="55"/>
        <v>Old</v>
      </c>
      <c r="H1768" t="s">
        <v>51</v>
      </c>
      <c r="I1768" t="s">
        <v>70</v>
      </c>
      <c r="J1768" t="s">
        <v>96</v>
      </c>
      <c r="K1768" t="b">
        <v>1</v>
      </c>
      <c r="L1768">
        <v>847</v>
      </c>
      <c r="M1768" t="s">
        <v>27</v>
      </c>
      <c r="N1768" t="s">
        <v>28</v>
      </c>
      <c r="O1768">
        <v>1</v>
      </c>
      <c r="P1768" s="4">
        <v>67.755388890000006</v>
      </c>
      <c r="Q1768" s="4">
        <v>67.755388890000006</v>
      </c>
      <c r="R1768" t="s">
        <v>49</v>
      </c>
      <c r="S1768" t="b">
        <v>0</v>
      </c>
      <c r="T1768">
        <v>6.7755388889999999</v>
      </c>
      <c r="U1768" t="b">
        <v>1</v>
      </c>
      <c r="V1768" t="s">
        <v>30</v>
      </c>
      <c r="W1768">
        <v>4</v>
      </c>
      <c r="X1768" t="s">
        <v>40</v>
      </c>
      <c r="Y1768" t="s">
        <v>50</v>
      </c>
      <c r="Z1768">
        <v>3</v>
      </c>
      <c r="AA1768" t="b">
        <v>1</v>
      </c>
    </row>
    <row r="1769" spans="1:27" x14ac:dyDescent="0.3">
      <c r="A1769">
        <v>1768</v>
      </c>
      <c r="B1769" s="1">
        <v>44522</v>
      </c>
      <c r="C1769" s="7">
        <f t="shared" si="54"/>
        <v>2021</v>
      </c>
      <c r="D1769" s="2">
        <v>0.2088888888888889</v>
      </c>
      <c r="E1769">
        <v>456</v>
      </c>
      <c r="F1769" s="3">
        <v>30</v>
      </c>
      <c r="G1769" s="3" t="str">
        <f t="shared" si="55"/>
        <v>Middle Age</v>
      </c>
      <c r="H1769" t="s">
        <v>33</v>
      </c>
      <c r="I1769" t="s">
        <v>42</v>
      </c>
      <c r="J1769" t="s">
        <v>96</v>
      </c>
      <c r="K1769" t="b">
        <v>1</v>
      </c>
      <c r="L1769">
        <v>424</v>
      </c>
      <c r="M1769" t="s">
        <v>53</v>
      </c>
      <c r="N1769" t="s">
        <v>54</v>
      </c>
      <c r="O1769">
        <v>4</v>
      </c>
      <c r="P1769" s="4">
        <v>10.452255729999999</v>
      </c>
      <c r="Q1769" s="4">
        <v>41.809022910000003</v>
      </c>
      <c r="R1769" t="s">
        <v>49</v>
      </c>
      <c r="S1769" t="b">
        <v>0</v>
      </c>
      <c r="T1769">
        <v>4.1809022909999998</v>
      </c>
      <c r="U1769" t="b">
        <v>0</v>
      </c>
      <c r="V1769" t="s">
        <v>37</v>
      </c>
      <c r="W1769">
        <v>5</v>
      </c>
      <c r="X1769" t="s">
        <v>38</v>
      </c>
      <c r="Y1769" t="s">
        <v>50</v>
      </c>
      <c r="Z1769">
        <v>2</v>
      </c>
      <c r="AA1769" t="b">
        <v>0</v>
      </c>
    </row>
    <row r="1770" spans="1:27" x14ac:dyDescent="0.3">
      <c r="A1770">
        <v>1769</v>
      </c>
      <c r="B1770" s="1">
        <v>44551</v>
      </c>
      <c r="C1770" s="7">
        <f t="shared" si="54"/>
        <v>2021</v>
      </c>
      <c r="D1770" s="2">
        <v>0.26674768518518516</v>
      </c>
      <c r="E1770">
        <v>211</v>
      </c>
      <c r="F1770" s="3">
        <v>58</v>
      </c>
      <c r="G1770" s="3" t="str">
        <f t="shared" si="55"/>
        <v>Old</v>
      </c>
      <c r="H1770" t="s">
        <v>51</v>
      </c>
      <c r="I1770" t="s">
        <v>57</v>
      </c>
      <c r="J1770">
        <v>5</v>
      </c>
      <c r="K1770" t="b">
        <v>0</v>
      </c>
      <c r="L1770">
        <v>286</v>
      </c>
      <c r="M1770" t="s">
        <v>27</v>
      </c>
      <c r="N1770" t="s">
        <v>28</v>
      </c>
      <c r="O1770">
        <v>5</v>
      </c>
      <c r="P1770" s="4">
        <v>59.703092689999998</v>
      </c>
      <c r="Q1770" s="4">
        <v>298.51546350000001</v>
      </c>
      <c r="R1770" t="s">
        <v>45</v>
      </c>
      <c r="S1770" t="b">
        <v>1</v>
      </c>
      <c r="T1770">
        <v>29.85154635</v>
      </c>
      <c r="U1770" t="b">
        <v>0</v>
      </c>
      <c r="V1770" t="s">
        <v>97</v>
      </c>
      <c r="W1770">
        <v>0</v>
      </c>
      <c r="X1770" t="s">
        <v>38</v>
      </c>
      <c r="Y1770" t="s">
        <v>50</v>
      </c>
      <c r="Z1770">
        <v>4</v>
      </c>
      <c r="AA1770" t="b">
        <v>0</v>
      </c>
    </row>
    <row r="1771" spans="1:27" x14ac:dyDescent="0.3">
      <c r="A1771">
        <v>1770</v>
      </c>
      <c r="B1771" s="1">
        <v>44182</v>
      </c>
      <c r="C1771" s="7">
        <f t="shared" si="54"/>
        <v>2020</v>
      </c>
      <c r="D1771" s="2">
        <v>0.34916666666666668</v>
      </c>
      <c r="E1771">
        <v>316</v>
      </c>
      <c r="F1771" s="3">
        <v>40</v>
      </c>
      <c r="G1771" s="3" t="str">
        <f t="shared" si="55"/>
        <v>Middle Age</v>
      </c>
      <c r="H1771" t="s">
        <v>25</v>
      </c>
      <c r="I1771" t="s">
        <v>67</v>
      </c>
      <c r="J1771">
        <v>13</v>
      </c>
      <c r="K1771" t="b">
        <v>0</v>
      </c>
      <c r="L1771">
        <v>115</v>
      </c>
      <c r="M1771" t="s">
        <v>58</v>
      </c>
      <c r="N1771" t="s">
        <v>59</v>
      </c>
      <c r="O1771">
        <v>4</v>
      </c>
      <c r="P1771" s="4">
        <v>60.987849500000003</v>
      </c>
      <c r="Q1771" s="4">
        <v>243.95139800000001</v>
      </c>
      <c r="R1771" t="s">
        <v>45</v>
      </c>
      <c r="S1771" t="b">
        <v>0</v>
      </c>
      <c r="T1771">
        <v>24.395139799999999</v>
      </c>
      <c r="U1771" t="b">
        <v>0</v>
      </c>
      <c r="V1771" t="s">
        <v>97</v>
      </c>
      <c r="W1771">
        <v>0</v>
      </c>
      <c r="X1771" t="s">
        <v>38</v>
      </c>
      <c r="Y1771" t="s">
        <v>50</v>
      </c>
      <c r="Z1771">
        <v>1</v>
      </c>
      <c r="AA1771" t="b">
        <v>1</v>
      </c>
    </row>
    <row r="1772" spans="1:27" x14ac:dyDescent="0.3">
      <c r="A1772">
        <v>1771</v>
      </c>
      <c r="B1772" s="1">
        <v>44170</v>
      </c>
      <c r="C1772" s="7">
        <f t="shared" si="54"/>
        <v>2020</v>
      </c>
      <c r="D1772" s="2">
        <v>0.54218749999999993</v>
      </c>
      <c r="E1772">
        <v>441</v>
      </c>
      <c r="F1772" s="3">
        <v>69</v>
      </c>
      <c r="G1772" s="3" t="str">
        <f t="shared" si="55"/>
        <v>Old</v>
      </c>
      <c r="H1772" t="s">
        <v>51</v>
      </c>
      <c r="I1772" t="s">
        <v>66</v>
      </c>
      <c r="J1772" t="s">
        <v>96</v>
      </c>
      <c r="K1772" t="b">
        <v>1</v>
      </c>
      <c r="L1772">
        <v>651</v>
      </c>
      <c r="M1772" t="s">
        <v>53</v>
      </c>
      <c r="N1772" t="s">
        <v>54</v>
      </c>
      <c r="O1772">
        <v>3</v>
      </c>
      <c r="P1772" s="4">
        <v>68.381057290000001</v>
      </c>
      <c r="Q1772" s="4">
        <v>205.1431719</v>
      </c>
      <c r="R1772" t="s">
        <v>43</v>
      </c>
      <c r="S1772" t="b">
        <v>0</v>
      </c>
      <c r="T1772">
        <v>0</v>
      </c>
      <c r="U1772" t="b">
        <v>1</v>
      </c>
      <c r="V1772" t="s">
        <v>30</v>
      </c>
      <c r="W1772">
        <v>2</v>
      </c>
      <c r="X1772" t="s">
        <v>38</v>
      </c>
      <c r="Y1772" t="s">
        <v>41</v>
      </c>
      <c r="Z1772">
        <v>1</v>
      </c>
      <c r="AA1772" t="b">
        <v>1</v>
      </c>
    </row>
    <row r="1773" spans="1:27" x14ac:dyDescent="0.3">
      <c r="A1773">
        <v>1772</v>
      </c>
      <c r="B1773" s="1">
        <v>44164</v>
      </c>
      <c r="C1773" s="7">
        <f t="shared" si="54"/>
        <v>2020</v>
      </c>
      <c r="D1773" s="2">
        <v>0.89028935185185187</v>
      </c>
      <c r="E1773">
        <v>362</v>
      </c>
      <c r="F1773" s="3">
        <v>30</v>
      </c>
      <c r="G1773" s="3" t="str">
        <f t="shared" si="55"/>
        <v>Middle Age</v>
      </c>
      <c r="H1773" t="s">
        <v>25</v>
      </c>
      <c r="I1773" t="s">
        <v>52</v>
      </c>
      <c r="J1773">
        <v>4</v>
      </c>
      <c r="K1773" t="b">
        <v>0</v>
      </c>
      <c r="L1773">
        <v>653</v>
      </c>
      <c r="M1773" t="s">
        <v>47</v>
      </c>
      <c r="N1773" t="s">
        <v>48</v>
      </c>
      <c r="O1773">
        <v>3</v>
      </c>
      <c r="P1773" s="4">
        <v>10.804980349999999</v>
      </c>
      <c r="Q1773" s="4">
        <v>32.414941040000002</v>
      </c>
      <c r="R1773" t="s">
        <v>49</v>
      </c>
      <c r="S1773" t="b">
        <v>1</v>
      </c>
      <c r="T1773">
        <v>3.241494104</v>
      </c>
      <c r="U1773" t="b">
        <v>1</v>
      </c>
      <c r="V1773" t="s">
        <v>97</v>
      </c>
      <c r="W1773">
        <v>0</v>
      </c>
      <c r="X1773" t="s">
        <v>40</v>
      </c>
      <c r="Y1773" t="s">
        <v>50</v>
      </c>
      <c r="Z1773">
        <v>2</v>
      </c>
      <c r="AA1773" t="b">
        <v>0</v>
      </c>
    </row>
    <row r="1774" spans="1:27" x14ac:dyDescent="0.3">
      <c r="A1774">
        <v>1773</v>
      </c>
      <c r="B1774" s="1">
        <v>44157</v>
      </c>
      <c r="C1774" s="7">
        <f t="shared" si="54"/>
        <v>2020</v>
      </c>
      <c r="D1774" s="2">
        <v>0.56164351851851857</v>
      </c>
      <c r="E1774">
        <v>451</v>
      </c>
      <c r="F1774" s="3">
        <v>18</v>
      </c>
      <c r="G1774" s="3" t="str">
        <f t="shared" si="55"/>
        <v>Young</v>
      </c>
      <c r="H1774" t="s">
        <v>33</v>
      </c>
      <c r="I1774" t="s">
        <v>42</v>
      </c>
      <c r="J1774" t="s">
        <v>96</v>
      </c>
      <c r="K1774" t="b">
        <v>1</v>
      </c>
      <c r="L1774">
        <v>931</v>
      </c>
      <c r="M1774" t="s">
        <v>58</v>
      </c>
      <c r="N1774" t="s">
        <v>59</v>
      </c>
      <c r="O1774">
        <v>2</v>
      </c>
      <c r="P1774" s="4">
        <v>28.558318929999999</v>
      </c>
      <c r="Q1774" s="4">
        <v>57.116637859999997</v>
      </c>
      <c r="R1774" t="s">
        <v>45</v>
      </c>
      <c r="S1774" t="b">
        <v>0</v>
      </c>
      <c r="T1774">
        <v>0</v>
      </c>
      <c r="U1774" t="b">
        <v>0</v>
      </c>
      <c r="V1774" t="s">
        <v>37</v>
      </c>
      <c r="W1774">
        <v>1</v>
      </c>
      <c r="X1774" t="s">
        <v>31</v>
      </c>
      <c r="Y1774" t="s">
        <v>41</v>
      </c>
      <c r="Z1774">
        <v>1</v>
      </c>
      <c r="AA1774" t="b">
        <v>1</v>
      </c>
    </row>
    <row r="1775" spans="1:27" x14ac:dyDescent="0.3">
      <c r="A1775">
        <v>1774</v>
      </c>
      <c r="B1775" s="1">
        <v>44895</v>
      </c>
      <c r="C1775" s="7">
        <f t="shared" si="54"/>
        <v>2022</v>
      </c>
      <c r="D1775" s="2">
        <v>0.88075231481481486</v>
      </c>
      <c r="E1775">
        <v>252</v>
      </c>
      <c r="F1775" s="3">
        <v>22</v>
      </c>
      <c r="G1775" s="3" t="str">
        <f t="shared" si="55"/>
        <v>Young</v>
      </c>
      <c r="H1775" t="s">
        <v>51</v>
      </c>
      <c r="I1775" t="s">
        <v>67</v>
      </c>
      <c r="J1775" t="s">
        <v>96</v>
      </c>
      <c r="K1775" t="b">
        <v>1</v>
      </c>
      <c r="L1775">
        <v>498</v>
      </c>
      <c r="M1775" t="s">
        <v>35</v>
      </c>
      <c r="N1775" t="s">
        <v>36</v>
      </c>
      <c r="O1775">
        <v>3</v>
      </c>
      <c r="P1775" s="4">
        <v>67.786003559999997</v>
      </c>
      <c r="Q1775" s="4">
        <v>203.35801069999999</v>
      </c>
      <c r="R1775" t="s">
        <v>43</v>
      </c>
      <c r="S1775" t="b">
        <v>0</v>
      </c>
      <c r="T1775">
        <v>20.335801069999999</v>
      </c>
      <c r="U1775" t="b">
        <v>1</v>
      </c>
      <c r="V1775" t="s">
        <v>37</v>
      </c>
      <c r="W1775">
        <v>5</v>
      </c>
      <c r="X1775" t="s">
        <v>40</v>
      </c>
      <c r="Y1775" t="s">
        <v>50</v>
      </c>
      <c r="Z1775">
        <v>3</v>
      </c>
      <c r="AA1775" t="b">
        <v>1</v>
      </c>
    </row>
    <row r="1776" spans="1:27" x14ac:dyDescent="0.3">
      <c r="A1776">
        <v>1775</v>
      </c>
      <c r="B1776" s="1">
        <v>43792</v>
      </c>
      <c r="C1776" s="7">
        <f t="shared" si="54"/>
        <v>2019</v>
      </c>
      <c r="D1776" s="2">
        <v>0.77587962962962964</v>
      </c>
      <c r="E1776">
        <v>201</v>
      </c>
      <c r="F1776" s="3">
        <v>36</v>
      </c>
      <c r="G1776" s="3" t="str">
        <f t="shared" si="55"/>
        <v>Middle Age</v>
      </c>
      <c r="H1776" t="s">
        <v>33</v>
      </c>
      <c r="I1776" t="s">
        <v>70</v>
      </c>
      <c r="J1776">
        <v>37</v>
      </c>
      <c r="K1776" t="b">
        <v>0</v>
      </c>
      <c r="L1776">
        <v>596</v>
      </c>
      <c r="M1776" t="s">
        <v>53</v>
      </c>
      <c r="N1776" t="s">
        <v>54</v>
      </c>
      <c r="O1776">
        <v>5</v>
      </c>
      <c r="P1776" s="4">
        <v>56.872322279999999</v>
      </c>
      <c r="Q1776" s="4">
        <v>284.36161140000002</v>
      </c>
      <c r="R1776" t="s">
        <v>49</v>
      </c>
      <c r="S1776" t="b">
        <v>1</v>
      </c>
      <c r="T1776">
        <v>28.436161139999999</v>
      </c>
      <c r="U1776" t="b">
        <v>0</v>
      </c>
      <c r="V1776" t="s">
        <v>97</v>
      </c>
      <c r="W1776">
        <v>0</v>
      </c>
      <c r="X1776" t="s">
        <v>31</v>
      </c>
      <c r="Y1776" t="s">
        <v>50</v>
      </c>
      <c r="Z1776">
        <v>1</v>
      </c>
      <c r="AA1776" t="b">
        <v>0</v>
      </c>
    </row>
    <row r="1777" spans="1:27" x14ac:dyDescent="0.3">
      <c r="A1777">
        <v>1776</v>
      </c>
      <c r="B1777" s="1">
        <v>44145</v>
      </c>
      <c r="C1777" s="7">
        <f t="shared" si="54"/>
        <v>2020</v>
      </c>
      <c r="D1777" s="2">
        <v>0.4539583333333333</v>
      </c>
      <c r="E1777">
        <v>128</v>
      </c>
      <c r="F1777" s="3">
        <v>41</v>
      </c>
      <c r="G1777" s="3" t="str">
        <f t="shared" si="55"/>
        <v>Middle Age</v>
      </c>
      <c r="H1777" t="s">
        <v>25</v>
      </c>
      <c r="I1777" t="s">
        <v>68</v>
      </c>
      <c r="J1777" t="s">
        <v>96</v>
      </c>
      <c r="K1777" t="b">
        <v>1</v>
      </c>
      <c r="L1777">
        <v>966</v>
      </c>
      <c r="M1777" t="s">
        <v>47</v>
      </c>
      <c r="N1777" t="s">
        <v>48</v>
      </c>
      <c r="O1777">
        <v>2</v>
      </c>
      <c r="P1777" s="4">
        <v>11.151984880000001</v>
      </c>
      <c r="Q1777" s="4">
        <v>22.30396975</v>
      </c>
      <c r="R1777" t="s">
        <v>43</v>
      </c>
      <c r="S1777" t="b">
        <v>1</v>
      </c>
      <c r="T1777">
        <v>2.2303969750000001</v>
      </c>
      <c r="U1777" t="b">
        <v>1</v>
      </c>
      <c r="V1777" t="s">
        <v>65</v>
      </c>
      <c r="W1777">
        <v>4</v>
      </c>
      <c r="X1777" t="s">
        <v>40</v>
      </c>
      <c r="Y1777" t="s">
        <v>50</v>
      </c>
      <c r="Z1777">
        <v>5</v>
      </c>
      <c r="AA1777" t="b">
        <v>1</v>
      </c>
    </row>
    <row r="1778" spans="1:27" x14ac:dyDescent="0.3">
      <c r="A1778">
        <v>1777</v>
      </c>
      <c r="B1778" s="1">
        <v>45281</v>
      </c>
      <c r="C1778" s="7">
        <f t="shared" si="54"/>
        <v>2023</v>
      </c>
      <c r="D1778" s="2">
        <v>0.42746527777777782</v>
      </c>
      <c r="E1778">
        <v>485</v>
      </c>
      <c r="F1778" s="3">
        <v>57</v>
      </c>
      <c r="G1778" s="3" t="str">
        <f t="shared" si="55"/>
        <v>Old</v>
      </c>
      <c r="H1778" t="s">
        <v>51</v>
      </c>
      <c r="I1778" t="s">
        <v>44</v>
      </c>
      <c r="J1778" t="s">
        <v>96</v>
      </c>
      <c r="K1778" t="b">
        <v>1</v>
      </c>
      <c r="L1778">
        <v>138</v>
      </c>
      <c r="M1778" t="s">
        <v>58</v>
      </c>
      <c r="N1778" t="s">
        <v>59</v>
      </c>
      <c r="O1778">
        <v>3</v>
      </c>
      <c r="P1778" s="4">
        <v>40.840238669999998</v>
      </c>
      <c r="Q1778" s="4">
        <v>122.52071599999999</v>
      </c>
      <c r="R1778" t="s">
        <v>45</v>
      </c>
      <c r="S1778" t="b">
        <v>1</v>
      </c>
      <c r="T1778">
        <v>12.252071600000001</v>
      </c>
      <c r="U1778" t="b">
        <v>0</v>
      </c>
      <c r="V1778" t="s">
        <v>37</v>
      </c>
      <c r="W1778">
        <v>5</v>
      </c>
      <c r="X1778" t="s">
        <v>31</v>
      </c>
      <c r="Y1778" t="s">
        <v>50</v>
      </c>
      <c r="Z1778">
        <v>2</v>
      </c>
      <c r="AA1778" t="b">
        <v>1</v>
      </c>
    </row>
    <row r="1779" spans="1:27" x14ac:dyDescent="0.3">
      <c r="A1779">
        <v>1778</v>
      </c>
      <c r="B1779" s="1">
        <v>45274</v>
      </c>
      <c r="C1779" s="7">
        <f t="shared" si="54"/>
        <v>2023</v>
      </c>
      <c r="D1779" s="2">
        <v>0.74334490740740744</v>
      </c>
      <c r="E1779">
        <v>65</v>
      </c>
      <c r="F1779" s="3">
        <v>22</v>
      </c>
      <c r="G1779" s="3" t="str">
        <f t="shared" si="55"/>
        <v>Young</v>
      </c>
      <c r="H1779" t="s">
        <v>51</v>
      </c>
      <c r="I1779" t="s">
        <v>69</v>
      </c>
      <c r="J1779" t="s">
        <v>96</v>
      </c>
      <c r="K1779" t="b">
        <v>1</v>
      </c>
      <c r="L1779">
        <v>961</v>
      </c>
      <c r="M1779" t="s">
        <v>35</v>
      </c>
      <c r="N1779" t="s">
        <v>36</v>
      </c>
      <c r="O1779">
        <v>5</v>
      </c>
      <c r="P1779" s="4">
        <v>40.361769600000002</v>
      </c>
      <c r="Q1779" s="4">
        <v>201.80884800000001</v>
      </c>
      <c r="R1779" t="s">
        <v>45</v>
      </c>
      <c r="S1779" t="b">
        <v>1</v>
      </c>
      <c r="T1779">
        <v>0</v>
      </c>
      <c r="U1779" t="b">
        <v>0</v>
      </c>
      <c r="V1779" t="s">
        <v>30</v>
      </c>
      <c r="W1779">
        <v>1</v>
      </c>
      <c r="X1779" t="s">
        <v>31</v>
      </c>
      <c r="Y1779" t="s">
        <v>41</v>
      </c>
      <c r="Z1779">
        <v>3</v>
      </c>
      <c r="AA1779" t="b">
        <v>1</v>
      </c>
    </row>
    <row r="1780" spans="1:27" x14ac:dyDescent="0.3">
      <c r="A1780">
        <v>1779</v>
      </c>
      <c r="B1780" s="1">
        <v>43445</v>
      </c>
      <c r="C1780" s="7">
        <f t="shared" si="54"/>
        <v>2018</v>
      </c>
      <c r="D1780" s="2">
        <v>0.794988425925926</v>
      </c>
      <c r="E1780">
        <v>6</v>
      </c>
      <c r="F1780" s="3">
        <v>60</v>
      </c>
      <c r="G1780" s="3" t="str">
        <f t="shared" si="55"/>
        <v>Old</v>
      </c>
      <c r="H1780" t="s">
        <v>33</v>
      </c>
      <c r="I1780" t="s">
        <v>64</v>
      </c>
      <c r="J1780">
        <v>15</v>
      </c>
      <c r="K1780" t="b">
        <v>0</v>
      </c>
      <c r="L1780">
        <v>609</v>
      </c>
      <c r="M1780" t="s">
        <v>27</v>
      </c>
      <c r="N1780" t="s">
        <v>28</v>
      </c>
      <c r="O1780">
        <v>3</v>
      </c>
      <c r="P1780" s="4">
        <v>88.788924179999995</v>
      </c>
      <c r="Q1780" s="4">
        <v>266.36677250000002</v>
      </c>
      <c r="R1780" t="s">
        <v>49</v>
      </c>
      <c r="S1780" t="b">
        <v>1</v>
      </c>
      <c r="T1780">
        <v>0</v>
      </c>
      <c r="U1780" t="b">
        <v>1</v>
      </c>
      <c r="V1780" t="s">
        <v>97</v>
      </c>
      <c r="W1780">
        <v>0</v>
      </c>
      <c r="X1780" t="s">
        <v>40</v>
      </c>
      <c r="Y1780" t="s">
        <v>41</v>
      </c>
      <c r="Z1780">
        <v>1</v>
      </c>
      <c r="AA1780" t="b">
        <v>1</v>
      </c>
    </row>
    <row r="1781" spans="1:27" x14ac:dyDescent="0.3">
      <c r="A1781">
        <v>1780</v>
      </c>
      <c r="B1781" s="1">
        <v>44880</v>
      </c>
      <c r="C1781" s="7">
        <f t="shared" si="54"/>
        <v>2022</v>
      </c>
      <c r="D1781" s="2">
        <v>0.2633449074074074</v>
      </c>
      <c r="E1781">
        <v>488</v>
      </c>
      <c r="F1781" s="3">
        <v>30</v>
      </c>
      <c r="G1781" s="3" t="str">
        <f t="shared" si="55"/>
        <v>Middle Age</v>
      </c>
      <c r="H1781" t="s">
        <v>33</v>
      </c>
      <c r="I1781" t="s">
        <v>55</v>
      </c>
      <c r="J1781">
        <v>19</v>
      </c>
      <c r="K1781" t="b">
        <v>0</v>
      </c>
      <c r="L1781">
        <v>622</v>
      </c>
      <c r="M1781" t="s">
        <v>27</v>
      </c>
      <c r="N1781" t="s">
        <v>28</v>
      </c>
      <c r="O1781">
        <v>2</v>
      </c>
      <c r="P1781" s="4">
        <v>32.127498789999997</v>
      </c>
      <c r="Q1781" s="4">
        <v>64.25499757</v>
      </c>
      <c r="R1781" t="s">
        <v>45</v>
      </c>
      <c r="S1781" t="b">
        <v>1</v>
      </c>
      <c r="T1781">
        <v>6.4254997569999999</v>
      </c>
      <c r="U1781" t="b">
        <v>0</v>
      </c>
      <c r="V1781" t="s">
        <v>97</v>
      </c>
      <c r="W1781">
        <v>0</v>
      </c>
      <c r="X1781" t="s">
        <v>31</v>
      </c>
      <c r="Y1781" t="s">
        <v>50</v>
      </c>
      <c r="Z1781">
        <v>1</v>
      </c>
      <c r="AA1781" t="b">
        <v>1</v>
      </c>
    </row>
    <row r="1782" spans="1:27" x14ac:dyDescent="0.3">
      <c r="A1782">
        <v>1781</v>
      </c>
      <c r="B1782" s="1">
        <v>44868</v>
      </c>
      <c r="C1782" s="7">
        <f t="shared" si="54"/>
        <v>2022</v>
      </c>
      <c r="D1782" s="2">
        <v>0.8030787037037036</v>
      </c>
      <c r="E1782">
        <v>270</v>
      </c>
      <c r="F1782" s="3">
        <v>23</v>
      </c>
      <c r="G1782" s="3" t="str">
        <f t="shared" si="55"/>
        <v>Young</v>
      </c>
      <c r="H1782" t="s">
        <v>51</v>
      </c>
      <c r="I1782" t="s">
        <v>70</v>
      </c>
      <c r="J1782" t="s">
        <v>96</v>
      </c>
      <c r="K1782" t="b">
        <v>1</v>
      </c>
      <c r="L1782">
        <v>520</v>
      </c>
      <c r="M1782" t="s">
        <v>35</v>
      </c>
      <c r="N1782" t="s">
        <v>36</v>
      </c>
      <c r="O1782">
        <v>4</v>
      </c>
      <c r="P1782" s="4">
        <v>11.50877783</v>
      </c>
      <c r="Q1782" s="4">
        <v>46.035111299999997</v>
      </c>
      <c r="R1782" t="s">
        <v>43</v>
      </c>
      <c r="S1782" t="b">
        <v>1</v>
      </c>
      <c r="T1782">
        <v>0</v>
      </c>
      <c r="U1782" t="b">
        <v>1</v>
      </c>
      <c r="V1782" t="s">
        <v>30</v>
      </c>
      <c r="W1782">
        <v>4</v>
      </c>
      <c r="X1782" t="s">
        <v>31</v>
      </c>
      <c r="Y1782" t="s">
        <v>32</v>
      </c>
      <c r="Z1782">
        <v>5</v>
      </c>
      <c r="AA1782" t="b">
        <v>0</v>
      </c>
    </row>
    <row r="1783" spans="1:27" x14ac:dyDescent="0.3">
      <c r="A1783">
        <v>1782</v>
      </c>
      <c r="B1783" s="1">
        <v>44908</v>
      </c>
      <c r="C1783" s="7">
        <f t="shared" si="54"/>
        <v>2022</v>
      </c>
      <c r="D1783" s="2">
        <v>0.29944444444444446</v>
      </c>
      <c r="E1783">
        <v>243</v>
      </c>
      <c r="F1783" s="3">
        <v>61</v>
      </c>
      <c r="G1783" s="3" t="str">
        <f t="shared" si="55"/>
        <v>Old</v>
      </c>
      <c r="H1783" t="s">
        <v>51</v>
      </c>
      <c r="I1783" t="s">
        <v>60</v>
      </c>
      <c r="J1783">
        <v>7</v>
      </c>
      <c r="K1783" t="b">
        <v>0</v>
      </c>
      <c r="L1783">
        <v>964</v>
      </c>
      <c r="M1783" t="s">
        <v>53</v>
      </c>
      <c r="N1783" t="s">
        <v>54</v>
      </c>
      <c r="O1783">
        <v>3</v>
      </c>
      <c r="P1783" s="4">
        <v>76.80375248</v>
      </c>
      <c r="Q1783" s="4">
        <v>230.4112575</v>
      </c>
      <c r="R1783" t="s">
        <v>29</v>
      </c>
      <c r="S1783" t="b">
        <v>0</v>
      </c>
      <c r="T1783">
        <v>23.041125749999999</v>
      </c>
      <c r="U1783" t="b">
        <v>1</v>
      </c>
      <c r="V1783" t="s">
        <v>97</v>
      </c>
      <c r="W1783">
        <v>0</v>
      </c>
      <c r="X1783" t="s">
        <v>40</v>
      </c>
      <c r="Y1783" t="s">
        <v>50</v>
      </c>
      <c r="Z1783">
        <v>2</v>
      </c>
      <c r="AA1783" t="b">
        <v>0</v>
      </c>
    </row>
    <row r="1784" spans="1:27" x14ac:dyDescent="0.3">
      <c r="A1784">
        <v>1783</v>
      </c>
      <c r="B1784" s="1">
        <v>44868</v>
      </c>
      <c r="C1784" s="7">
        <f t="shared" si="54"/>
        <v>2022</v>
      </c>
      <c r="D1784" s="2">
        <v>0.82685185185185184</v>
      </c>
      <c r="E1784">
        <v>400</v>
      </c>
      <c r="F1784" s="3">
        <v>53</v>
      </c>
      <c r="G1784" s="3" t="str">
        <f t="shared" si="55"/>
        <v>Old</v>
      </c>
      <c r="H1784" t="s">
        <v>25</v>
      </c>
      <c r="I1784" t="s">
        <v>55</v>
      </c>
      <c r="J1784">
        <v>16</v>
      </c>
      <c r="K1784" t="b">
        <v>0</v>
      </c>
      <c r="L1784">
        <v>779</v>
      </c>
      <c r="M1784" t="s">
        <v>53</v>
      </c>
      <c r="N1784" t="s">
        <v>54</v>
      </c>
      <c r="O1784">
        <v>4</v>
      </c>
      <c r="P1784" s="4">
        <v>45.95134024</v>
      </c>
      <c r="Q1784" s="4">
        <v>183.80536090000001</v>
      </c>
      <c r="R1784" t="s">
        <v>43</v>
      </c>
      <c r="S1784" t="b">
        <v>1</v>
      </c>
      <c r="T1784">
        <v>18.38053609</v>
      </c>
      <c r="U1784" t="b">
        <v>0</v>
      </c>
      <c r="V1784" t="s">
        <v>97</v>
      </c>
      <c r="W1784">
        <v>0</v>
      </c>
      <c r="X1784" t="s">
        <v>38</v>
      </c>
      <c r="Y1784" t="s">
        <v>50</v>
      </c>
      <c r="Z1784">
        <v>3</v>
      </c>
      <c r="AA1784" t="b">
        <v>1</v>
      </c>
    </row>
    <row r="1785" spans="1:27" x14ac:dyDescent="0.3">
      <c r="A1785">
        <v>1784</v>
      </c>
      <c r="B1785" s="1">
        <v>44537</v>
      </c>
      <c r="C1785" s="7">
        <f t="shared" si="54"/>
        <v>2021</v>
      </c>
      <c r="D1785" s="2">
        <v>0.73456018518518518</v>
      </c>
      <c r="E1785">
        <v>348</v>
      </c>
      <c r="F1785" s="3">
        <v>30</v>
      </c>
      <c r="G1785" s="3" t="str">
        <f t="shared" si="55"/>
        <v>Middle Age</v>
      </c>
      <c r="H1785" t="s">
        <v>51</v>
      </c>
      <c r="I1785" t="s">
        <v>66</v>
      </c>
      <c r="J1785">
        <v>81</v>
      </c>
      <c r="K1785" t="b">
        <v>0</v>
      </c>
      <c r="L1785">
        <v>808</v>
      </c>
      <c r="M1785" t="s">
        <v>53</v>
      </c>
      <c r="N1785" t="s">
        <v>54</v>
      </c>
      <c r="O1785">
        <v>4</v>
      </c>
      <c r="P1785" s="4">
        <v>58.689401949999997</v>
      </c>
      <c r="Q1785" s="4">
        <v>234.75760779999999</v>
      </c>
      <c r="R1785" t="s">
        <v>49</v>
      </c>
      <c r="S1785" t="b">
        <v>1</v>
      </c>
      <c r="T1785">
        <v>23.475760780000002</v>
      </c>
      <c r="U1785" t="b">
        <v>1</v>
      </c>
      <c r="V1785" t="s">
        <v>97</v>
      </c>
      <c r="W1785">
        <v>0</v>
      </c>
      <c r="X1785" t="s">
        <v>38</v>
      </c>
      <c r="Y1785" t="s">
        <v>50</v>
      </c>
      <c r="Z1785">
        <v>4</v>
      </c>
      <c r="AA1785" t="b">
        <v>0</v>
      </c>
    </row>
    <row r="1786" spans="1:27" x14ac:dyDescent="0.3">
      <c r="A1786">
        <v>1785</v>
      </c>
      <c r="B1786" s="1">
        <v>43446</v>
      </c>
      <c r="C1786" s="7">
        <f t="shared" si="54"/>
        <v>2018</v>
      </c>
      <c r="D1786" s="2">
        <v>0.86880787037037033</v>
      </c>
      <c r="E1786">
        <v>284</v>
      </c>
      <c r="F1786" s="3">
        <v>24</v>
      </c>
      <c r="G1786" s="3" t="str">
        <f t="shared" si="55"/>
        <v>Young</v>
      </c>
      <c r="H1786" t="s">
        <v>51</v>
      </c>
      <c r="I1786" t="s">
        <v>62</v>
      </c>
      <c r="J1786">
        <v>28</v>
      </c>
      <c r="K1786" t="b">
        <v>0</v>
      </c>
      <c r="L1786">
        <v>969</v>
      </c>
      <c r="M1786" t="s">
        <v>27</v>
      </c>
      <c r="N1786" t="s">
        <v>28</v>
      </c>
      <c r="O1786">
        <v>3</v>
      </c>
      <c r="P1786" s="4">
        <v>10.73917318</v>
      </c>
      <c r="Q1786" s="4">
        <v>32.217519539999998</v>
      </c>
      <c r="R1786" t="s">
        <v>45</v>
      </c>
      <c r="S1786" t="b">
        <v>0</v>
      </c>
      <c r="T1786">
        <v>0</v>
      </c>
      <c r="U1786" t="b">
        <v>0</v>
      </c>
      <c r="V1786" t="s">
        <v>97</v>
      </c>
      <c r="W1786">
        <v>0</v>
      </c>
      <c r="X1786" t="s">
        <v>38</v>
      </c>
      <c r="Y1786" t="s">
        <v>32</v>
      </c>
      <c r="Z1786">
        <v>3</v>
      </c>
      <c r="AA1786" t="b">
        <v>1</v>
      </c>
    </row>
    <row r="1787" spans="1:27" x14ac:dyDescent="0.3">
      <c r="A1787">
        <v>1786</v>
      </c>
      <c r="B1787" s="1">
        <v>44183</v>
      </c>
      <c r="C1787" s="7">
        <f t="shared" si="54"/>
        <v>2020</v>
      </c>
      <c r="D1787" s="2">
        <v>0.1987615740740741</v>
      </c>
      <c r="E1787">
        <v>29</v>
      </c>
      <c r="F1787" s="3">
        <v>41</v>
      </c>
      <c r="G1787" s="3" t="str">
        <f t="shared" si="55"/>
        <v>Middle Age</v>
      </c>
      <c r="H1787" t="s">
        <v>51</v>
      </c>
      <c r="I1787" t="s">
        <v>60</v>
      </c>
      <c r="J1787" t="s">
        <v>96</v>
      </c>
      <c r="K1787" t="b">
        <v>1</v>
      </c>
      <c r="L1787">
        <v>579</v>
      </c>
      <c r="M1787" t="s">
        <v>58</v>
      </c>
      <c r="N1787" t="s">
        <v>59</v>
      </c>
      <c r="O1787">
        <v>3</v>
      </c>
      <c r="P1787" s="4">
        <v>40.995593829999997</v>
      </c>
      <c r="Q1787" s="4">
        <v>122.98678150000001</v>
      </c>
      <c r="R1787" t="s">
        <v>45</v>
      </c>
      <c r="S1787" t="b">
        <v>1</v>
      </c>
      <c r="T1787">
        <v>0</v>
      </c>
      <c r="U1787" t="b">
        <v>0</v>
      </c>
      <c r="V1787" t="s">
        <v>37</v>
      </c>
      <c r="W1787">
        <v>1</v>
      </c>
      <c r="X1787" t="s">
        <v>38</v>
      </c>
      <c r="Y1787" t="s">
        <v>41</v>
      </c>
      <c r="Z1787">
        <v>2</v>
      </c>
      <c r="AA1787" t="b">
        <v>0</v>
      </c>
    </row>
    <row r="1788" spans="1:27" x14ac:dyDescent="0.3">
      <c r="A1788">
        <v>1787</v>
      </c>
      <c r="B1788" s="1">
        <v>45246</v>
      </c>
      <c r="C1788" s="7">
        <f t="shared" si="54"/>
        <v>2023</v>
      </c>
      <c r="D1788" s="2">
        <v>0.17556712962962961</v>
      </c>
      <c r="E1788">
        <v>336</v>
      </c>
      <c r="F1788" s="3">
        <v>41</v>
      </c>
      <c r="G1788" s="3" t="str">
        <f t="shared" si="55"/>
        <v>Middle Age</v>
      </c>
      <c r="H1788" t="s">
        <v>33</v>
      </c>
      <c r="I1788" t="s">
        <v>64</v>
      </c>
      <c r="J1788" t="s">
        <v>96</v>
      </c>
      <c r="K1788" t="b">
        <v>1</v>
      </c>
      <c r="L1788">
        <v>965</v>
      </c>
      <c r="M1788" t="s">
        <v>53</v>
      </c>
      <c r="N1788" t="s">
        <v>54</v>
      </c>
      <c r="O1788">
        <v>5</v>
      </c>
      <c r="P1788" s="4">
        <v>15.85508389</v>
      </c>
      <c r="Q1788" s="4">
        <v>79.275419470000003</v>
      </c>
      <c r="R1788" t="s">
        <v>45</v>
      </c>
      <c r="S1788" t="b">
        <v>0</v>
      </c>
      <c r="T1788">
        <v>7.9275419469999999</v>
      </c>
      <c r="U1788" t="b">
        <v>1</v>
      </c>
      <c r="V1788" t="s">
        <v>37</v>
      </c>
      <c r="W1788">
        <v>1</v>
      </c>
      <c r="X1788" t="s">
        <v>38</v>
      </c>
      <c r="Y1788" t="s">
        <v>50</v>
      </c>
      <c r="Z1788">
        <v>5</v>
      </c>
      <c r="AA1788" t="b">
        <v>0</v>
      </c>
    </row>
    <row r="1789" spans="1:27" x14ac:dyDescent="0.3">
      <c r="A1789">
        <v>1788</v>
      </c>
      <c r="B1789" s="1">
        <v>43423</v>
      </c>
      <c r="C1789" s="7">
        <f t="shared" si="54"/>
        <v>2018</v>
      </c>
      <c r="D1789" s="2">
        <v>0.61208333333333331</v>
      </c>
      <c r="E1789">
        <v>123</v>
      </c>
      <c r="F1789" s="3">
        <v>30</v>
      </c>
      <c r="G1789" s="3" t="str">
        <f t="shared" si="55"/>
        <v>Middle Age</v>
      </c>
      <c r="H1789" t="s">
        <v>25</v>
      </c>
      <c r="I1789" t="s">
        <v>46</v>
      </c>
      <c r="J1789">
        <v>98</v>
      </c>
      <c r="K1789" t="b">
        <v>0</v>
      </c>
      <c r="L1789">
        <v>835</v>
      </c>
      <c r="M1789" t="s">
        <v>58</v>
      </c>
      <c r="N1789" t="s">
        <v>59</v>
      </c>
      <c r="O1789">
        <v>2</v>
      </c>
      <c r="P1789" s="4">
        <v>81.399910129999995</v>
      </c>
      <c r="Q1789" s="4">
        <v>162.79982029999999</v>
      </c>
      <c r="R1789" t="s">
        <v>49</v>
      </c>
      <c r="S1789" t="b">
        <v>0</v>
      </c>
      <c r="T1789">
        <v>0</v>
      </c>
      <c r="U1789" t="b">
        <v>1</v>
      </c>
      <c r="V1789" t="s">
        <v>97</v>
      </c>
      <c r="W1789">
        <v>0</v>
      </c>
      <c r="X1789" t="s">
        <v>31</v>
      </c>
      <c r="Y1789" t="s">
        <v>32</v>
      </c>
      <c r="Z1789">
        <v>2</v>
      </c>
      <c r="AA1789" t="b">
        <v>1</v>
      </c>
    </row>
    <row r="1790" spans="1:27" x14ac:dyDescent="0.3">
      <c r="A1790">
        <v>1789</v>
      </c>
      <c r="B1790" s="1">
        <v>43433</v>
      </c>
      <c r="C1790" s="7">
        <f t="shared" si="54"/>
        <v>2018</v>
      </c>
      <c r="D1790" s="2">
        <v>0.43709490740740736</v>
      </c>
      <c r="E1790">
        <v>112</v>
      </c>
      <c r="F1790" s="3">
        <v>24</v>
      </c>
      <c r="G1790" s="3" t="str">
        <f t="shared" si="55"/>
        <v>Young</v>
      </c>
      <c r="H1790" t="s">
        <v>51</v>
      </c>
      <c r="I1790" t="s">
        <v>26</v>
      </c>
      <c r="J1790">
        <v>99</v>
      </c>
      <c r="K1790" t="b">
        <v>0</v>
      </c>
      <c r="L1790">
        <v>43</v>
      </c>
      <c r="M1790" t="s">
        <v>35</v>
      </c>
      <c r="N1790" t="s">
        <v>36</v>
      </c>
      <c r="O1790">
        <v>1</v>
      </c>
      <c r="P1790" s="4">
        <v>24.85339986</v>
      </c>
      <c r="Q1790" s="4">
        <v>24.85339986</v>
      </c>
      <c r="R1790" t="s">
        <v>49</v>
      </c>
      <c r="S1790" t="b">
        <v>1</v>
      </c>
      <c r="T1790">
        <v>2.4853399860000001</v>
      </c>
      <c r="U1790" t="b">
        <v>0</v>
      </c>
      <c r="V1790" t="s">
        <v>97</v>
      </c>
      <c r="W1790">
        <v>0</v>
      </c>
      <c r="X1790" t="s">
        <v>31</v>
      </c>
      <c r="Y1790" t="s">
        <v>50</v>
      </c>
      <c r="Z1790">
        <v>5</v>
      </c>
      <c r="AA1790" t="b">
        <v>1</v>
      </c>
    </row>
    <row r="1791" spans="1:27" x14ac:dyDescent="0.3">
      <c r="A1791">
        <v>1790</v>
      </c>
      <c r="B1791" s="1">
        <v>44877</v>
      </c>
      <c r="C1791" s="7">
        <f t="shared" si="54"/>
        <v>2022</v>
      </c>
      <c r="D1791" s="2">
        <v>0.59114583333333337</v>
      </c>
      <c r="E1791">
        <v>437</v>
      </c>
      <c r="F1791" s="3">
        <v>31</v>
      </c>
      <c r="G1791" s="3" t="str">
        <f t="shared" si="55"/>
        <v>Middle Age</v>
      </c>
      <c r="H1791" t="s">
        <v>25</v>
      </c>
      <c r="I1791" t="s">
        <v>63</v>
      </c>
      <c r="J1791" t="s">
        <v>96</v>
      </c>
      <c r="K1791" t="b">
        <v>1</v>
      </c>
      <c r="L1791">
        <v>882</v>
      </c>
      <c r="M1791" t="s">
        <v>58</v>
      </c>
      <c r="N1791" t="s">
        <v>59</v>
      </c>
      <c r="O1791">
        <v>1</v>
      </c>
      <c r="P1791" s="4">
        <v>32.237558970000002</v>
      </c>
      <c r="Q1791" s="4">
        <v>32.237558970000002</v>
      </c>
      <c r="R1791" t="s">
        <v>45</v>
      </c>
      <c r="S1791" t="b">
        <v>1</v>
      </c>
      <c r="T1791">
        <v>0</v>
      </c>
      <c r="U1791" t="b">
        <v>0</v>
      </c>
      <c r="V1791" t="s">
        <v>65</v>
      </c>
      <c r="W1791">
        <v>5</v>
      </c>
      <c r="X1791" t="s">
        <v>38</v>
      </c>
      <c r="Y1791" t="s">
        <v>41</v>
      </c>
      <c r="Z1791">
        <v>4</v>
      </c>
      <c r="AA1791" t="b">
        <v>1</v>
      </c>
    </row>
    <row r="1792" spans="1:27" x14ac:dyDescent="0.3">
      <c r="A1792">
        <v>1791</v>
      </c>
      <c r="B1792" s="1">
        <v>44150</v>
      </c>
      <c r="C1792" s="7">
        <f t="shared" si="54"/>
        <v>2020</v>
      </c>
      <c r="D1792" s="2">
        <v>0.1017361111111111</v>
      </c>
      <c r="E1792">
        <v>315</v>
      </c>
      <c r="F1792" s="3">
        <v>28</v>
      </c>
      <c r="G1792" s="3" t="str">
        <f t="shared" si="55"/>
        <v>Middle Age</v>
      </c>
      <c r="H1792" t="s">
        <v>25</v>
      </c>
      <c r="I1792" t="s">
        <v>55</v>
      </c>
      <c r="J1792" t="s">
        <v>96</v>
      </c>
      <c r="K1792" t="b">
        <v>1</v>
      </c>
      <c r="L1792">
        <v>450</v>
      </c>
      <c r="M1792" t="s">
        <v>27</v>
      </c>
      <c r="N1792" t="s">
        <v>28</v>
      </c>
      <c r="O1792">
        <v>2</v>
      </c>
      <c r="P1792" s="4">
        <v>76.941646629999994</v>
      </c>
      <c r="Q1792" s="4">
        <v>153.88329329999999</v>
      </c>
      <c r="R1792" t="s">
        <v>49</v>
      </c>
      <c r="S1792" t="b">
        <v>1</v>
      </c>
      <c r="T1792">
        <v>0</v>
      </c>
      <c r="U1792" t="b">
        <v>1</v>
      </c>
      <c r="V1792" t="s">
        <v>37</v>
      </c>
      <c r="W1792">
        <v>3</v>
      </c>
      <c r="X1792" t="s">
        <v>31</v>
      </c>
      <c r="Y1792" t="s">
        <v>41</v>
      </c>
      <c r="Z1792">
        <v>4</v>
      </c>
      <c r="AA1792" t="b">
        <v>0</v>
      </c>
    </row>
    <row r="1793" spans="1:27" x14ac:dyDescent="0.3">
      <c r="A1793">
        <v>1792</v>
      </c>
      <c r="B1793" s="1">
        <v>44925</v>
      </c>
      <c r="C1793" s="7">
        <f t="shared" si="54"/>
        <v>2022</v>
      </c>
      <c r="D1793" s="2">
        <v>0.91680555555555554</v>
      </c>
      <c r="E1793">
        <v>160</v>
      </c>
      <c r="F1793" s="3">
        <v>22</v>
      </c>
      <c r="G1793" s="3" t="str">
        <f t="shared" si="55"/>
        <v>Young</v>
      </c>
      <c r="H1793" t="s">
        <v>25</v>
      </c>
      <c r="I1793" t="s">
        <v>62</v>
      </c>
      <c r="J1793" t="s">
        <v>96</v>
      </c>
      <c r="K1793" t="b">
        <v>1</v>
      </c>
      <c r="L1793">
        <v>91</v>
      </c>
      <c r="M1793" t="s">
        <v>58</v>
      </c>
      <c r="N1793" t="s">
        <v>59</v>
      </c>
      <c r="O1793">
        <v>2</v>
      </c>
      <c r="P1793" s="4">
        <v>10.1571225</v>
      </c>
      <c r="Q1793" s="4">
        <v>20.314244989999999</v>
      </c>
      <c r="R1793" t="s">
        <v>43</v>
      </c>
      <c r="S1793" t="b">
        <v>0</v>
      </c>
      <c r="T1793">
        <v>2.0314244989999999</v>
      </c>
      <c r="U1793" t="b">
        <v>0</v>
      </c>
      <c r="V1793" t="s">
        <v>30</v>
      </c>
      <c r="W1793">
        <v>4</v>
      </c>
      <c r="X1793" t="s">
        <v>38</v>
      </c>
      <c r="Y1793" t="s">
        <v>50</v>
      </c>
      <c r="Z1793">
        <v>1</v>
      </c>
      <c r="AA1793" t="b">
        <v>1</v>
      </c>
    </row>
    <row r="1794" spans="1:27" x14ac:dyDescent="0.3">
      <c r="A1794">
        <v>1793</v>
      </c>
      <c r="B1794" s="1">
        <v>43825</v>
      </c>
      <c r="C1794" s="7">
        <f t="shared" si="54"/>
        <v>2019</v>
      </c>
      <c r="D1794" s="2">
        <v>0.37149305555555556</v>
      </c>
      <c r="E1794">
        <v>60</v>
      </c>
      <c r="F1794" s="3">
        <v>24</v>
      </c>
      <c r="G1794" s="3" t="str">
        <f t="shared" si="55"/>
        <v>Young</v>
      </c>
      <c r="H1794" t="s">
        <v>25</v>
      </c>
      <c r="I1794" t="s">
        <v>52</v>
      </c>
      <c r="J1794" t="s">
        <v>96</v>
      </c>
      <c r="K1794" t="b">
        <v>1</v>
      </c>
      <c r="L1794">
        <v>705</v>
      </c>
      <c r="M1794" t="s">
        <v>27</v>
      </c>
      <c r="N1794" t="s">
        <v>28</v>
      </c>
      <c r="O1794">
        <v>4</v>
      </c>
      <c r="P1794" s="4">
        <v>37.727753620000001</v>
      </c>
      <c r="Q1794" s="4">
        <v>150.91101449999999</v>
      </c>
      <c r="R1794" t="s">
        <v>45</v>
      </c>
      <c r="S1794" t="b">
        <v>0</v>
      </c>
      <c r="T1794">
        <v>0</v>
      </c>
      <c r="U1794" t="b">
        <v>1</v>
      </c>
      <c r="V1794" t="s">
        <v>37</v>
      </c>
      <c r="W1794">
        <v>5</v>
      </c>
      <c r="X1794" t="s">
        <v>38</v>
      </c>
      <c r="Y1794" t="s">
        <v>32</v>
      </c>
      <c r="Z1794">
        <v>5</v>
      </c>
      <c r="AA1794" t="b">
        <v>0</v>
      </c>
    </row>
    <row r="1795" spans="1:27" x14ac:dyDescent="0.3">
      <c r="A1795">
        <v>1794</v>
      </c>
      <c r="B1795" s="1">
        <v>45241</v>
      </c>
      <c r="C1795" s="7">
        <f t="shared" ref="C1795:C1858" si="56">YEAR(B1795)</f>
        <v>2023</v>
      </c>
      <c r="D1795" s="2">
        <v>0.97177083333333336</v>
      </c>
      <c r="E1795">
        <v>317</v>
      </c>
      <c r="F1795" s="3">
        <v>29</v>
      </c>
      <c r="G1795" s="3" t="str">
        <f t="shared" ref="G1795:G1858" si="57">IF(F1795&lt;25,"Young",IF(F1795&lt;45,"Middle Age","Old"))</f>
        <v>Middle Age</v>
      </c>
      <c r="H1795" t="s">
        <v>33</v>
      </c>
      <c r="I1795" t="s">
        <v>63</v>
      </c>
      <c r="J1795" t="s">
        <v>96</v>
      </c>
      <c r="K1795" t="b">
        <v>1</v>
      </c>
      <c r="L1795">
        <v>567</v>
      </c>
      <c r="M1795" t="s">
        <v>53</v>
      </c>
      <c r="N1795" t="s">
        <v>54</v>
      </c>
      <c r="O1795">
        <v>3</v>
      </c>
      <c r="P1795" s="4">
        <v>12.458760850000001</v>
      </c>
      <c r="Q1795" s="4">
        <v>37.37628256</v>
      </c>
      <c r="R1795" t="s">
        <v>43</v>
      </c>
      <c r="S1795" t="b">
        <v>0</v>
      </c>
      <c r="T1795">
        <v>0</v>
      </c>
      <c r="U1795" t="b">
        <v>1</v>
      </c>
      <c r="V1795" t="s">
        <v>65</v>
      </c>
      <c r="W1795">
        <v>3</v>
      </c>
      <c r="X1795" t="s">
        <v>31</v>
      </c>
      <c r="Y1795" t="s">
        <v>41</v>
      </c>
      <c r="Z1795">
        <v>2</v>
      </c>
      <c r="AA1795" t="b">
        <v>0</v>
      </c>
    </row>
    <row r="1796" spans="1:27" x14ac:dyDescent="0.3">
      <c r="A1796">
        <v>1795</v>
      </c>
      <c r="B1796" s="1">
        <v>44182</v>
      </c>
      <c r="C1796" s="7">
        <f t="shared" si="56"/>
        <v>2020</v>
      </c>
      <c r="D1796" s="2">
        <v>0.82765046296296296</v>
      </c>
      <c r="E1796">
        <v>453</v>
      </c>
      <c r="F1796" s="3">
        <v>39</v>
      </c>
      <c r="G1796" s="3" t="str">
        <f t="shared" si="57"/>
        <v>Middle Age</v>
      </c>
      <c r="H1796" t="s">
        <v>51</v>
      </c>
      <c r="I1796" t="s">
        <v>52</v>
      </c>
      <c r="J1796" t="s">
        <v>96</v>
      </c>
      <c r="K1796" t="b">
        <v>1</v>
      </c>
      <c r="L1796">
        <v>478</v>
      </c>
      <c r="M1796" t="s">
        <v>27</v>
      </c>
      <c r="N1796" t="s">
        <v>28</v>
      </c>
      <c r="O1796">
        <v>3</v>
      </c>
      <c r="P1796" s="4">
        <v>71.540541840000003</v>
      </c>
      <c r="Q1796" s="4">
        <v>214.62162549999999</v>
      </c>
      <c r="R1796" t="s">
        <v>45</v>
      </c>
      <c r="S1796" t="b">
        <v>1</v>
      </c>
      <c r="T1796">
        <v>21.462162549999999</v>
      </c>
      <c r="U1796" t="b">
        <v>0</v>
      </c>
      <c r="V1796" t="s">
        <v>65</v>
      </c>
      <c r="W1796">
        <v>3</v>
      </c>
      <c r="X1796" t="s">
        <v>31</v>
      </c>
      <c r="Y1796" t="s">
        <v>50</v>
      </c>
      <c r="Z1796">
        <v>1</v>
      </c>
      <c r="AA1796" t="b">
        <v>0</v>
      </c>
    </row>
    <row r="1797" spans="1:27" x14ac:dyDescent="0.3">
      <c r="A1797">
        <v>1796</v>
      </c>
      <c r="B1797" s="1">
        <v>43800</v>
      </c>
      <c r="C1797" s="7">
        <f t="shared" si="56"/>
        <v>2019</v>
      </c>
      <c r="D1797" s="2">
        <v>0.43342592592592594</v>
      </c>
      <c r="E1797">
        <v>304</v>
      </c>
      <c r="F1797" s="3">
        <v>25</v>
      </c>
      <c r="G1797" s="3" t="str">
        <f t="shared" si="57"/>
        <v>Middle Age</v>
      </c>
      <c r="H1797" t="s">
        <v>51</v>
      </c>
      <c r="I1797" t="s">
        <v>44</v>
      </c>
      <c r="J1797" t="s">
        <v>96</v>
      </c>
      <c r="K1797" t="b">
        <v>1</v>
      </c>
      <c r="L1797">
        <v>443</v>
      </c>
      <c r="M1797" t="s">
        <v>58</v>
      </c>
      <c r="N1797" t="s">
        <v>59</v>
      </c>
      <c r="O1797">
        <v>2</v>
      </c>
      <c r="P1797" s="4">
        <v>10.994028159999999</v>
      </c>
      <c r="Q1797" s="4">
        <v>21.988056310000001</v>
      </c>
      <c r="R1797" t="s">
        <v>45</v>
      </c>
      <c r="S1797" t="b">
        <v>1</v>
      </c>
      <c r="T1797">
        <v>0</v>
      </c>
      <c r="U1797" t="b">
        <v>1</v>
      </c>
      <c r="V1797" t="s">
        <v>65</v>
      </c>
      <c r="W1797">
        <v>3</v>
      </c>
      <c r="X1797" t="s">
        <v>31</v>
      </c>
      <c r="Y1797" t="s">
        <v>32</v>
      </c>
      <c r="Z1797">
        <v>5</v>
      </c>
      <c r="AA1797" t="b">
        <v>0</v>
      </c>
    </row>
    <row r="1798" spans="1:27" x14ac:dyDescent="0.3">
      <c r="A1798">
        <v>1797</v>
      </c>
      <c r="B1798" s="1">
        <v>45283</v>
      </c>
      <c r="C1798" s="7">
        <f t="shared" si="56"/>
        <v>2023</v>
      </c>
      <c r="D1798" s="2">
        <v>0.16038194444444445</v>
      </c>
      <c r="E1798">
        <v>393</v>
      </c>
      <c r="F1798" s="3">
        <v>23</v>
      </c>
      <c r="G1798" s="3" t="str">
        <f t="shared" si="57"/>
        <v>Young</v>
      </c>
      <c r="H1798" t="s">
        <v>25</v>
      </c>
      <c r="I1798" t="s">
        <v>46</v>
      </c>
      <c r="J1798">
        <v>33</v>
      </c>
      <c r="K1798" t="b">
        <v>0</v>
      </c>
      <c r="L1798">
        <v>177</v>
      </c>
      <c r="M1798" t="s">
        <v>53</v>
      </c>
      <c r="N1798" t="s">
        <v>54</v>
      </c>
      <c r="O1798">
        <v>3</v>
      </c>
      <c r="P1798" s="4">
        <v>32.179920590000002</v>
      </c>
      <c r="Q1798" s="4">
        <v>96.539761769999998</v>
      </c>
      <c r="R1798" t="s">
        <v>45</v>
      </c>
      <c r="S1798" t="b">
        <v>1</v>
      </c>
      <c r="T1798">
        <v>9.6539761770000005</v>
      </c>
      <c r="U1798" t="b">
        <v>0</v>
      </c>
      <c r="V1798" t="s">
        <v>97</v>
      </c>
      <c r="W1798">
        <v>0</v>
      </c>
      <c r="X1798" t="s">
        <v>31</v>
      </c>
      <c r="Y1798" t="s">
        <v>50</v>
      </c>
      <c r="Z1798">
        <v>1</v>
      </c>
      <c r="AA1798" t="b">
        <v>1</v>
      </c>
    </row>
    <row r="1799" spans="1:27" x14ac:dyDescent="0.3">
      <c r="A1799">
        <v>1798</v>
      </c>
      <c r="B1799" s="1">
        <v>44543</v>
      </c>
      <c r="C1799" s="7">
        <f t="shared" si="56"/>
        <v>2021</v>
      </c>
      <c r="D1799" s="2">
        <v>0.53228009259259257</v>
      </c>
      <c r="E1799">
        <v>173</v>
      </c>
      <c r="F1799" s="3">
        <v>40</v>
      </c>
      <c r="G1799" s="3" t="str">
        <f t="shared" si="57"/>
        <v>Middle Age</v>
      </c>
      <c r="H1799" t="s">
        <v>51</v>
      </c>
      <c r="I1799" t="s">
        <v>68</v>
      </c>
      <c r="J1799" t="s">
        <v>96</v>
      </c>
      <c r="K1799" t="b">
        <v>1</v>
      </c>
      <c r="L1799">
        <v>659</v>
      </c>
      <c r="M1799" t="s">
        <v>27</v>
      </c>
      <c r="N1799" t="s">
        <v>28</v>
      </c>
      <c r="O1799">
        <v>4</v>
      </c>
      <c r="P1799" s="4">
        <v>41.127651200000003</v>
      </c>
      <c r="Q1799" s="4">
        <v>164.51060480000001</v>
      </c>
      <c r="R1799" t="s">
        <v>43</v>
      </c>
      <c r="S1799" t="b">
        <v>1</v>
      </c>
      <c r="T1799">
        <v>0</v>
      </c>
      <c r="U1799" t="b">
        <v>1</v>
      </c>
      <c r="V1799" t="s">
        <v>37</v>
      </c>
      <c r="W1799">
        <v>5</v>
      </c>
      <c r="X1799" t="s">
        <v>40</v>
      </c>
      <c r="Y1799" t="s">
        <v>32</v>
      </c>
      <c r="Z1799">
        <v>1</v>
      </c>
      <c r="AA1799" t="b">
        <v>1</v>
      </c>
    </row>
    <row r="1800" spans="1:27" x14ac:dyDescent="0.3">
      <c r="A1800">
        <v>1799</v>
      </c>
      <c r="B1800" s="1">
        <v>43788</v>
      </c>
      <c r="C1800" s="7">
        <f t="shared" si="56"/>
        <v>2019</v>
      </c>
      <c r="D1800" s="2">
        <v>0.61291666666666667</v>
      </c>
      <c r="E1800">
        <v>99</v>
      </c>
      <c r="F1800" s="3">
        <v>50</v>
      </c>
      <c r="G1800" s="3" t="str">
        <f t="shared" si="57"/>
        <v>Old</v>
      </c>
      <c r="H1800" t="s">
        <v>33</v>
      </c>
      <c r="I1800" t="s">
        <v>39</v>
      </c>
      <c r="J1800">
        <v>65</v>
      </c>
      <c r="K1800" t="b">
        <v>0</v>
      </c>
      <c r="L1800">
        <v>178</v>
      </c>
      <c r="M1800" t="s">
        <v>58</v>
      </c>
      <c r="N1800" t="s">
        <v>59</v>
      </c>
      <c r="O1800">
        <v>1</v>
      </c>
      <c r="P1800" s="4">
        <v>99.497649210000006</v>
      </c>
      <c r="Q1800" s="4">
        <v>99.497649210000006</v>
      </c>
      <c r="R1800" t="s">
        <v>45</v>
      </c>
      <c r="S1800" t="b">
        <v>0</v>
      </c>
      <c r="T1800">
        <v>9.9497649209999999</v>
      </c>
      <c r="U1800" t="b">
        <v>0</v>
      </c>
      <c r="V1800" t="s">
        <v>97</v>
      </c>
      <c r="W1800">
        <v>0</v>
      </c>
      <c r="X1800" t="s">
        <v>40</v>
      </c>
      <c r="Y1800" t="s">
        <v>50</v>
      </c>
      <c r="Z1800">
        <v>4</v>
      </c>
      <c r="AA1800" t="b">
        <v>0</v>
      </c>
    </row>
    <row r="1801" spans="1:27" x14ac:dyDescent="0.3">
      <c r="A1801">
        <v>1800</v>
      </c>
      <c r="B1801" s="1">
        <v>44502</v>
      </c>
      <c r="C1801" s="7">
        <f t="shared" si="56"/>
        <v>2021</v>
      </c>
      <c r="D1801" s="2">
        <v>0.22104166666666666</v>
      </c>
      <c r="E1801">
        <v>409</v>
      </c>
      <c r="F1801" s="3">
        <v>54</v>
      </c>
      <c r="G1801" s="3" t="str">
        <f t="shared" si="57"/>
        <v>Old</v>
      </c>
      <c r="H1801" t="s">
        <v>33</v>
      </c>
      <c r="I1801" t="s">
        <v>68</v>
      </c>
      <c r="J1801">
        <v>78</v>
      </c>
      <c r="K1801" t="b">
        <v>0</v>
      </c>
      <c r="L1801">
        <v>776</v>
      </c>
      <c r="M1801" t="s">
        <v>58</v>
      </c>
      <c r="N1801" t="s">
        <v>59</v>
      </c>
      <c r="O1801">
        <v>1</v>
      </c>
      <c r="P1801" s="4">
        <v>47.315162280000003</v>
      </c>
      <c r="Q1801" s="4">
        <v>47.315162280000003</v>
      </c>
      <c r="R1801" t="s">
        <v>43</v>
      </c>
      <c r="S1801" t="b">
        <v>0</v>
      </c>
      <c r="T1801">
        <v>0</v>
      </c>
      <c r="U1801" t="b">
        <v>0</v>
      </c>
      <c r="V1801" t="s">
        <v>97</v>
      </c>
      <c r="W1801">
        <v>0</v>
      </c>
      <c r="X1801" t="s">
        <v>38</v>
      </c>
      <c r="Y1801" t="s">
        <v>32</v>
      </c>
      <c r="Z1801">
        <v>4</v>
      </c>
      <c r="AA1801" t="b">
        <v>1</v>
      </c>
    </row>
    <row r="1802" spans="1:27" x14ac:dyDescent="0.3">
      <c r="A1802">
        <v>1801</v>
      </c>
      <c r="B1802" s="1">
        <v>45278</v>
      </c>
      <c r="C1802" s="7">
        <f t="shared" si="56"/>
        <v>2023</v>
      </c>
      <c r="D1802" s="2">
        <v>0.95927083333333341</v>
      </c>
      <c r="E1802">
        <v>230</v>
      </c>
      <c r="F1802" s="3">
        <v>42</v>
      </c>
      <c r="G1802" s="3" t="str">
        <f t="shared" si="57"/>
        <v>Middle Age</v>
      </c>
      <c r="H1802" t="s">
        <v>25</v>
      </c>
      <c r="I1802" t="s">
        <v>70</v>
      </c>
      <c r="J1802" t="s">
        <v>96</v>
      </c>
      <c r="K1802" t="b">
        <v>1</v>
      </c>
      <c r="L1802">
        <v>516</v>
      </c>
      <c r="M1802" t="s">
        <v>27</v>
      </c>
      <c r="N1802" t="s">
        <v>28</v>
      </c>
      <c r="O1802">
        <v>2</v>
      </c>
      <c r="P1802" s="4">
        <v>82.300890339999995</v>
      </c>
      <c r="Q1802" s="4">
        <v>164.60178070000001</v>
      </c>
      <c r="R1802" t="s">
        <v>29</v>
      </c>
      <c r="S1802" t="b">
        <v>0</v>
      </c>
      <c r="T1802">
        <v>0</v>
      </c>
      <c r="U1802" t="b">
        <v>0</v>
      </c>
      <c r="V1802" t="s">
        <v>65</v>
      </c>
      <c r="W1802">
        <v>3</v>
      </c>
      <c r="X1802" t="s">
        <v>31</v>
      </c>
      <c r="Y1802" t="s">
        <v>41</v>
      </c>
      <c r="Z1802">
        <v>3</v>
      </c>
      <c r="AA1802" t="b">
        <v>1</v>
      </c>
    </row>
    <row r="1803" spans="1:27" x14ac:dyDescent="0.3">
      <c r="A1803">
        <v>1802</v>
      </c>
      <c r="B1803" s="1">
        <v>43824</v>
      </c>
      <c r="C1803" s="7">
        <f t="shared" si="56"/>
        <v>2019</v>
      </c>
      <c r="D1803" s="2">
        <v>0.77859953703703699</v>
      </c>
      <c r="E1803">
        <v>36</v>
      </c>
      <c r="F1803" s="3">
        <v>38</v>
      </c>
      <c r="G1803" s="3" t="str">
        <f t="shared" si="57"/>
        <v>Middle Age</v>
      </c>
      <c r="H1803" t="s">
        <v>25</v>
      </c>
      <c r="I1803" t="s">
        <v>39</v>
      </c>
      <c r="J1803" t="s">
        <v>96</v>
      </c>
      <c r="K1803" t="b">
        <v>1</v>
      </c>
      <c r="L1803">
        <v>679</v>
      </c>
      <c r="M1803" t="s">
        <v>47</v>
      </c>
      <c r="N1803" t="s">
        <v>48</v>
      </c>
      <c r="O1803">
        <v>5</v>
      </c>
      <c r="P1803" s="4">
        <v>10.585921859999999</v>
      </c>
      <c r="Q1803" s="4">
        <v>52.929609319999997</v>
      </c>
      <c r="R1803" t="s">
        <v>45</v>
      </c>
      <c r="S1803" t="b">
        <v>1</v>
      </c>
      <c r="T1803">
        <v>5.2929609319999997</v>
      </c>
      <c r="U1803" t="b">
        <v>1</v>
      </c>
      <c r="V1803" t="s">
        <v>30</v>
      </c>
      <c r="W1803">
        <v>1</v>
      </c>
      <c r="X1803" t="s">
        <v>40</v>
      </c>
      <c r="Y1803" t="s">
        <v>50</v>
      </c>
      <c r="Z1803">
        <v>3</v>
      </c>
      <c r="AA1803" t="b">
        <v>1</v>
      </c>
    </row>
    <row r="1804" spans="1:27" x14ac:dyDescent="0.3">
      <c r="A1804">
        <v>1803</v>
      </c>
      <c r="B1804" s="1">
        <v>44515</v>
      </c>
      <c r="C1804" s="7">
        <f t="shared" si="56"/>
        <v>2021</v>
      </c>
      <c r="D1804" s="2">
        <v>0.90965277777777775</v>
      </c>
      <c r="E1804">
        <v>113</v>
      </c>
      <c r="F1804" s="3">
        <v>48</v>
      </c>
      <c r="G1804" s="3" t="str">
        <f t="shared" si="57"/>
        <v>Old</v>
      </c>
      <c r="H1804" t="s">
        <v>51</v>
      </c>
      <c r="I1804" t="s">
        <v>57</v>
      </c>
      <c r="J1804">
        <v>78</v>
      </c>
      <c r="K1804" t="b">
        <v>0</v>
      </c>
      <c r="L1804">
        <v>793</v>
      </c>
      <c r="M1804" t="s">
        <v>53</v>
      </c>
      <c r="N1804" t="s">
        <v>54</v>
      </c>
      <c r="O1804">
        <v>2</v>
      </c>
      <c r="P1804" s="4">
        <v>91.914249740000002</v>
      </c>
      <c r="Q1804" s="4">
        <v>183.82849949999999</v>
      </c>
      <c r="R1804" t="s">
        <v>45</v>
      </c>
      <c r="S1804" t="b">
        <v>1</v>
      </c>
      <c r="T1804">
        <v>0</v>
      </c>
      <c r="U1804" t="b">
        <v>1</v>
      </c>
      <c r="V1804" t="s">
        <v>97</v>
      </c>
      <c r="W1804">
        <v>0</v>
      </c>
      <c r="X1804" t="s">
        <v>31</v>
      </c>
      <c r="Y1804" t="s">
        <v>41</v>
      </c>
      <c r="Z1804">
        <v>2</v>
      </c>
      <c r="AA1804" t="b">
        <v>0</v>
      </c>
    </row>
    <row r="1805" spans="1:27" x14ac:dyDescent="0.3">
      <c r="A1805">
        <v>1804</v>
      </c>
      <c r="B1805" s="1">
        <v>45265</v>
      </c>
      <c r="C1805" s="7">
        <f t="shared" si="56"/>
        <v>2023</v>
      </c>
      <c r="D1805" s="2">
        <v>0.25277777777777777</v>
      </c>
      <c r="E1805">
        <v>420</v>
      </c>
      <c r="F1805" s="3">
        <v>37</v>
      </c>
      <c r="G1805" s="3" t="str">
        <f t="shared" si="57"/>
        <v>Middle Age</v>
      </c>
      <c r="H1805" t="s">
        <v>33</v>
      </c>
      <c r="I1805" t="s">
        <v>52</v>
      </c>
      <c r="J1805" t="s">
        <v>96</v>
      </c>
      <c r="K1805" t="b">
        <v>1</v>
      </c>
      <c r="L1805">
        <v>908</v>
      </c>
      <c r="M1805" t="s">
        <v>47</v>
      </c>
      <c r="N1805" t="s">
        <v>48</v>
      </c>
      <c r="O1805">
        <v>5</v>
      </c>
      <c r="P1805" s="4">
        <v>12.77495809</v>
      </c>
      <c r="Q1805" s="4">
        <v>63.874790449999999</v>
      </c>
      <c r="R1805" t="s">
        <v>49</v>
      </c>
      <c r="S1805" t="b">
        <v>0</v>
      </c>
      <c r="T1805">
        <v>6.3874790450000001</v>
      </c>
      <c r="U1805" t="b">
        <v>0</v>
      </c>
      <c r="V1805" t="s">
        <v>65</v>
      </c>
      <c r="W1805">
        <v>4</v>
      </c>
      <c r="X1805" t="s">
        <v>38</v>
      </c>
      <c r="Y1805" t="s">
        <v>50</v>
      </c>
      <c r="Z1805">
        <v>1</v>
      </c>
      <c r="AA1805" t="b">
        <v>1</v>
      </c>
    </row>
    <row r="1806" spans="1:27" x14ac:dyDescent="0.3">
      <c r="A1806">
        <v>1805</v>
      </c>
      <c r="B1806" s="1">
        <v>43433</v>
      </c>
      <c r="C1806" s="7">
        <f t="shared" si="56"/>
        <v>2018</v>
      </c>
      <c r="D1806" s="2">
        <v>0.60480324074074077</v>
      </c>
      <c r="E1806">
        <v>181</v>
      </c>
      <c r="F1806" s="3">
        <v>62</v>
      </c>
      <c r="G1806" s="3" t="str">
        <f t="shared" si="57"/>
        <v>Old</v>
      </c>
      <c r="H1806" t="s">
        <v>33</v>
      </c>
      <c r="I1806" t="s">
        <v>61</v>
      </c>
      <c r="J1806" t="s">
        <v>96</v>
      </c>
      <c r="K1806" t="b">
        <v>1</v>
      </c>
      <c r="L1806">
        <v>132</v>
      </c>
      <c r="M1806" t="s">
        <v>47</v>
      </c>
      <c r="N1806" t="s">
        <v>48</v>
      </c>
      <c r="O1806">
        <v>2</v>
      </c>
      <c r="P1806" s="4">
        <v>86.568494720000004</v>
      </c>
      <c r="Q1806" s="4">
        <v>173.1369894</v>
      </c>
      <c r="R1806" t="s">
        <v>45</v>
      </c>
      <c r="S1806" t="b">
        <v>0</v>
      </c>
      <c r="T1806">
        <v>17.313698939999998</v>
      </c>
      <c r="U1806" t="b">
        <v>0</v>
      </c>
      <c r="V1806" t="s">
        <v>30</v>
      </c>
      <c r="W1806">
        <v>2</v>
      </c>
      <c r="X1806" t="s">
        <v>40</v>
      </c>
      <c r="Y1806" t="s">
        <v>50</v>
      </c>
      <c r="Z1806">
        <v>2</v>
      </c>
      <c r="AA1806" t="b">
        <v>0</v>
      </c>
    </row>
    <row r="1807" spans="1:27" x14ac:dyDescent="0.3">
      <c r="A1807">
        <v>1806</v>
      </c>
      <c r="B1807" s="1">
        <v>43808</v>
      </c>
      <c r="C1807" s="7">
        <f t="shared" si="56"/>
        <v>2019</v>
      </c>
      <c r="D1807" s="2">
        <v>0.19914351851851853</v>
      </c>
      <c r="E1807">
        <v>282</v>
      </c>
      <c r="F1807" s="3">
        <v>34</v>
      </c>
      <c r="G1807" s="3" t="str">
        <f t="shared" si="57"/>
        <v>Middle Age</v>
      </c>
      <c r="H1807" t="s">
        <v>51</v>
      </c>
      <c r="I1807" t="s">
        <v>55</v>
      </c>
      <c r="J1807" t="s">
        <v>96</v>
      </c>
      <c r="K1807" t="b">
        <v>1</v>
      </c>
      <c r="L1807">
        <v>250</v>
      </c>
      <c r="M1807" t="s">
        <v>58</v>
      </c>
      <c r="N1807" t="s">
        <v>59</v>
      </c>
      <c r="O1807">
        <v>1</v>
      </c>
      <c r="P1807" s="4">
        <v>32.931393669999999</v>
      </c>
      <c r="Q1807" s="4">
        <v>32.931393669999999</v>
      </c>
      <c r="R1807" t="s">
        <v>29</v>
      </c>
      <c r="S1807" t="b">
        <v>0</v>
      </c>
      <c r="T1807">
        <v>0</v>
      </c>
      <c r="U1807" t="b">
        <v>1</v>
      </c>
      <c r="V1807" t="s">
        <v>30</v>
      </c>
      <c r="W1807">
        <v>3</v>
      </c>
      <c r="X1807" t="s">
        <v>38</v>
      </c>
      <c r="Y1807" t="s">
        <v>41</v>
      </c>
      <c r="Z1807">
        <v>1</v>
      </c>
      <c r="AA1807" t="b">
        <v>1</v>
      </c>
    </row>
    <row r="1808" spans="1:27" x14ac:dyDescent="0.3">
      <c r="A1808">
        <v>1807</v>
      </c>
      <c r="B1808" s="1">
        <v>45254</v>
      </c>
      <c r="C1808" s="7">
        <f t="shared" si="56"/>
        <v>2023</v>
      </c>
      <c r="D1808" s="2">
        <v>0.98274305555555552</v>
      </c>
      <c r="E1808">
        <v>318</v>
      </c>
      <c r="F1808" s="3">
        <v>39</v>
      </c>
      <c r="G1808" s="3" t="str">
        <f t="shared" si="57"/>
        <v>Middle Age</v>
      </c>
      <c r="H1808" t="s">
        <v>33</v>
      </c>
      <c r="I1808" t="s">
        <v>64</v>
      </c>
      <c r="J1808" t="s">
        <v>96</v>
      </c>
      <c r="K1808" t="b">
        <v>1</v>
      </c>
      <c r="L1808">
        <v>441</v>
      </c>
      <c r="M1808" t="s">
        <v>58</v>
      </c>
      <c r="N1808" t="s">
        <v>59</v>
      </c>
      <c r="O1808">
        <v>4</v>
      </c>
      <c r="P1808" s="4">
        <v>52.127837630000002</v>
      </c>
      <c r="Q1808" s="4">
        <v>208.51135049999999</v>
      </c>
      <c r="R1808" t="s">
        <v>43</v>
      </c>
      <c r="S1808" t="b">
        <v>0</v>
      </c>
      <c r="T1808">
        <v>20.85113505</v>
      </c>
      <c r="U1808" t="b">
        <v>1</v>
      </c>
      <c r="V1808" t="s">
        <v>30</v>
      </c>
      <c r="W1808">
        <v>1</v>
      </c>
      <c r="X1808" t="s">
        <v>31</v>
      </c>
      <c r="Y1808" t="s">
        <v>50</v>
      </c>
      <c r="Z1808">
        <v>1</v>
      </c>
      <c r="AA1808" t="b">
        <v>1</v>
      </c>
    </row>
    <row r="1809" spans="1:27" x14ac:dyDescent="0.3">
      <c r="A1809">
        <v>1808</v>
      </c>
      <c r="B1809" s="1">
        <v>45254</v>
      </c>
      <c r="C1809" s="7">
        <f t="shared" si="56"/>
        <v>2023</v>
      </c>
      <c r="D1809" s="2">
        <v>4.4143518518518519E-2</v>
      </c>
      <c r="E1809">
        <v>331</v>
      </c>
      <c r="F1809" s="3">
        <v>19</v>
      </c>
      <c r="G1809" s="3" t="str">
        <f t="shared" si="57"/>
        <v>Young</v>
      </c>
      <c r="H1809" t="s">
        <v>33</v>
      </c>
      <c r="I1809" t="s">
        <v>68</v>
      </c>
      <c r="J1809" t="s">
        <v>96</v>
      </c>
      <c r="K1809" t="b">
        <v>1</v>
      </c>
      <c r="L1809">
        <v>991</v>
      </c>
      <c r="M1809" t="s">
        <v>47</v>
      </c>
      <c r="N1809" t="s">
        <v>48</v>
      </c>
      <c r="O1809">
        <v>5</v>
      </c>
      <c r="P1809" s="4">
        <v>49.484079440000002</v>
      </c>
      <c r="Q1809" s="4">
        <v>247.4203972</v>
      </c>
      <c r="R1809" t="s">
        <v>49</v>
      </c>
      <c r="S1809" t="b">
        <v>0</v>
      </c>
      <c r="T1809">
        <v>24.742039720000001</v>
      </c>
      <c r="U1809" t="b">
        <v>1</v>
      </c>
      <c r="V1809" t="s">
        <v>65</v>
      </c>
      <c r="W1809">
        <v>4</v>
      </c>
      <c r="X1809" t="s">
        <v>31</v>
      </c>
      <c r="Y1809" t="s">
        <v>50</v>
      </c>
      <c r="Z1809">
        <v>3</v>
      </c>
      <c r="AA1809" t="b">
        <v>1</v>
      </c>
    </row>
    <row r="1810" spans="1:27" x14ac:dyDescent="0.3">
      <c r="A1810">
        <v>1809</v>
      </c>
      <c r="B1810" s="1">
        <v>43425</v>
      </c>
      <c r="C1810" s="7">
        <f t="shared" si="56"/>
        <v>2018</v>
      </c>
      <c r="D1810" s="2">
        <v>0.77037037037037026</v>
      </c>
      <c r="E1810">
        <v>204</v>
      </c>
      <c r="F1810" s="3">
        <v>50</v>
      </c>
      <c r="G1810" s="3" t="str">
        <f t="shared" si="57"/>
        <v>Old</v>
      </c>
      <c r="H1810" t="s">
        <v>33</v>
      </c>
      <c r="I1810" t="s">
        <v>66</v>
      </c>
      <c r="J1810" t="s">
        <v>96</v>
      </c>
      <c r="K1810" t="b">
        <v>1</v>
      </c>
      <c r="L1810">
        <v>649</v>
      </c>
      <c r="M1810" t="s">
        <v>35</v>
      </c>
      <c r="N1810" t="s">
        <v>36</v>
      </c>
      <c r="O1810">
        <v>4</v>
      </c>
      <c r="P1810" s="4">
        <v>58.90436442</v>
      </c>
      <c r="Q1810" s="4">
        <v>235.61745769999999</v>
      </c>
      <c r="R1810" t="s">
        <v>45</v>
      </c>
      <c r="S1810" t="b">
        <v>1</v>
      </c>
      <c r="T1810">
        <v>0</v>
      </c>
      <c r="U1810" t="b">
        <v>1</v>
      </c>
      <c r="V1810" t="s">
        <v>30</v>
      </c>
      <c r="W1810">
        <v>1</v>
      </c>
      <c r="X1810" t="s">
        <v>40</v>
      </c>
      <c r="Y1810" t="s">
        <v>32</v>
      </c>
      <c r="Z1810">
        <v>3</v>
      </c>
      <c r="AA1810" t="b">
        <v>0</v>
      </c>
    </row>
    <row r="1811" spans="1:27" x14ac:dyDescent="0.3">
      <c r="A1811">
        <v>1810</v>
      </c>
      <c r="B1811" s="1">
        <v>44151</v>
      </c>
      <c r="C1811" s="7">
        <f t="shared" si="56"/>
        <v>2020</v>
      </c>
      <c r="D1811" s="2">
        <v>0.27293981481481483</v>
      </c>
      <c r="E1811">
        <v>341</v>
      </c>
      <c r="F1811" s="3">
        <v>69</v>
      </c>
      <c r="G1811" s="3" t="str">
        <f t="shared" si="57"/>
        <v>Old</v>
      </c>
      <c r="H1811" t="s">
        <v>33</v>
      </c>
      <c r="I1811" t="s">
        <v>26</v>
      </c>
      <c r="J1811" t="s">
        <v>96</v>
      </c>
      <c r="K1811" t="b">
        <v>1</v>
      </c>
      <c r="L1811">
        <v>863</v>
      </c>
      <c r="M1811" t="s">
        <v>58</v>
      </c>
      <c r="N1811" t="s">
        <v>59</v>
      </c>
      <c r="O1811">
        <v>5</v>
      </c>
      <c r="P1811" s="4">
        <v>59.847911539999998</v>
      </c>
      <c r="Q1811" s="4">
        <v>299.23955769999998</v>
      </c>
      <c r="R1811" t="s">
        <v>45</v>
      </c>
      <c r="S1811" t="b">
        <v>0</v>
      </c>
      <c r="T1811">
        <v>29.923955769999999</v>
      </c>
      <c r="U1811" t="b">
        <v>0</v>
      </c>
      <c r="V1811" t="s">
        <v>30</v>
      </c>
      <c r="W1811">
        <v>3</v>
      </c>
      <c r="X1811" t="s">
        <v>38</v>
      </c>
      <c r="Y1811" t="s">
        <v>50</v>
      </c>
      <c r="Z1811">
        <v>5</v>
      </c>
      <c r="AA1811" t="b">
        <v>0</v>
      </c>
    </row>
    <row r="1812" spans="1:27" x14ac:dyDescent="0.3">
      <c r="A1812">
        <v>1811</v>
      </c>
      <c r="B1812" s="1">
        <v>45278</v>
      </c>
      <c r="C1812" s="7">
        <f t="shared" si="56"/>
        <v>2023</v>
      </c>
      <c r="D1812" s="2">
        <v>0.80518518518518523</v>
      </c>
      <c r="E1812">
        <v>252</v>
      </c>
      <c r="F1812" s="3">
        <v>68</v>
      </c>
      <c r="G1812" s="3" t="str">
        <f t="shared" si="57"/>
        <v>Old</v>
      </c>
      <c r="H1812" t="s">
        <v>25</v>
      </c>
      <c r="I1812" t="s">
        <v>55</v>
      </c>
      <c r="J1812">
        <v>80</v>
      </c>
      <c r="K1812" t="b">
        <v>0</v>
      </c>
      <c r="L1812">
        <v>835</v>
      </c>
      <c r="M1812" t="s">
        <v>58</v>
      </c>
      <c r="N1812" t="s">
        <v>59</v>
      </c>
      <c r="O1812">
        <v>4</v>
      </c>
      <c r="P1812" s="4">
        <v>91.003155860000007</v>
      </c>
      <c r="Q1812" s="4">
        <v>364.01262350000002</v>
      </c>
      <c r="R1812" t="s">
        <v>29</v>
      </c>
      <c r="S1812" t="b">
        <v>1</v>
      </c>
      <c r="T1812">
        <v>36.401262350000003</v>
      </c>
      <c r="U1812" t="b">
        <v>0</v>
      </c>
      <c r="V1812" t="s">
        <v>97</v>
      </c>
      <c r="W1812">
        <v>0</v>
      </c>
      <c r="X1812" t="s">
        <v>38</v>
      </c>
      <c r="Y1812" t="s">
        <v>50</v>
      </c>
      <c r="Z1812">
        <v>1</v>
      </c>
      <c r="AA1812" t="b">
        <v>1</v>
      </c>
    </row>
    <row r="1813" spans="1:27" x14ac:dyDescent="0.3">
      <c r="A1813">
        <v>1812</v>
      </c>
      <c r="B1813" s="1">
        <v>45270</v>
      </c>
      <c r="C1813" s="7">
        <f t="shared" si="56"/>
        <v>2023</v>
      </c>
      <c r="D1813" s="2">
        <v>0.46097222222222217</v>
      </c>
      <c r="E1813">
        <v>30</v>
      </c>
      <c r="F1813" s="3">
        <v>35</v>
      </c>
      <c r="G1813" s="3" t="str">
        <f t="shared" si="57"/>
        <v>Middle Age</v>
      </c>
      <c r="H1813" t="s">
        <v>25</v>
      </c>
      <c r="I1813" t="s">
        <v>61</v>
      </c>
      <c r="J1813" t="s">
        <v>96</v>
      </c>
      <c r="K1813" t="b">
        <v>1</v>
      </c>
      <c r="L1813">
        <v>59</v>
      </c>
      <c r="M1813" t="s">
        <v>47</v>
      </c>
      <c r="N1813" t="s">
        <v>48</v>
      </c>
      <c r="O1813">
        <v>4</v>
      </c>
      <c r="P1813" s="4">
        <v>74.069932960000003</v>
      </c>
      <c r="Q1813" s="4">
        <v>296.27973179999998</v>
      </c>
      <c r="R1813" t="s">
        <v>45</v>
      </c>
      <c r="S1813" t="b">
        <v>1</v>
      </c>
      <c r="T1813">
        <v>0</v>
      </c>
      <c r="U1813" t="b">
        <v>0</v>
      </c>
      <c r="V1813" t="s">
        <v>65</v>
      </c>
      <c r="W1813">
        <v>4</v>
      </c>
      <c r="X1813" t="s">
        <v>31</v>
      </c>
      <c r="Y1813" t="s">
        <v>41</v>
      </c>
      <c r="Z1813">
        <v>2</v>
      </c>
      <c r="AA1813" t="b">
        <v>0</v>
      </c>
    </row>
    <row r="1814" spans="1:27" x14ac:dyDescent="0.3">
      <c r="A1814">
        <v>1813</v>
      </c>
      <c r="B1814" s="1">
        <v>43459</v>
      </c>
      <c r="C1814" s="7">
        <f t="shared" si="56"/>
        <v>2018</v>
      </c>
      <c r="D1814" s="2">
        <v>0.50071759259259252</v>
      </c>
      <c r="E1814">
        <v>337</v>
      </c>
      <c r="F1814" s="3">
        <v>52</v>
      </c>
      <c r="G1814" s="3" t="str">
        <f t="shared" si="57"/>
        <v>Old</v>
      </c>
      <c r="H1814" t="s">
        <v>51</v>
      </c>
      <c r="I1814" t="s">
        <v>67</v>
      </c>
      <c r="J1814" t="s">
        <v>96</v>
      </c>
      <c r="K1814" t="b">
        <v>1</v>
      </c>
      <c r="L1814">
        <v>407</v>
      </c>
      <c r="M1814" t="s">
        <v>27</v>
      </c>
      <c r="N1814" t="s">
        <v>28</v>
      </c>
      <c r="O1814">
        <v>4</v>
      </c>
      <c r="P1814" s="4">
        <v>82.224476699999997</v>
      </c>
      <c r="Q1814" s="4">
        <v>328.89790679999999</v>
      </c>
      <c r="R1814" t="s">
        <v>29</v>
      </c>
      <c r="S1814" t="b">
        <v>1</v>
      </c>
      <c r="T1814">
        <v>32.889790679999997</v>
      </c>
      <c r="U1814" t="b">
        <v>1</v>
      </c>
      <c r="V1814" t="s">
        <v>30</v>
      </c>
      <c r="W1814">
        <v>2</v>
      </c>
      <c r="X1814" t="s">
        <v>31</v>
      </c>
      <c r="Y1814" t="s">
        <v>50</v>
      </c>
      <c r="Z1814">
        <v>2</v>
      </c>
      <c r="AA1814" t="b">
        <v>1</v>
      </c>
    </row>
    <row r="1815" spans="1:27" x14ac:dyDescent="0.3">
      <c r="A1815">
        <v>1814</v>
      </c>
      <c r="B1815" s="1">
        <v>43783</v>
      </c>
      <c r="C1815" s="7">
        <f t="shared" si="56"/>
        <v>2019</v>
      </c>
      <c r="D1815" s="2">
        <v>0.16479166666666667</v>
      </c>
      <c r="E1815">
        <v>479</v>
      </c>
      <c r="F1815" s="3">
        <v>49</v>
      </c>
      <c r="G1815" s="3" t="str">
        <f t="shared" si="57"/>
        <v>Old</v>
      </c>
      <c r="H1815" t="s">
        <v>51</v>
      </c>
      <c r="I1815" t="s">
        <v>56</v>
      </c>
      <c r="J1815">
        <v>77</v>
      </c>
      <c r="K1815" t="b">
        <v>0</v>
      </c>
      <c r="L1815">
        <v>825</v>
      </c>
      <c r="M1815" t="s">
        <v>27</v>
      </c>
      <c r="N1815" t="s">
        <v>28</v>
      </c>
      <c r="O1815">
        <v>1</v>
      </c>
      <c r="P1815" s="4">
        <v>52.379632520000001</v>
      </c>
      <c r="Q1815" s="4">
        <v>52.379632520000001</v>
      </c>
      <c r="R1815" t="s">
        <v>29</v>
      </c>
      <c r="S1815" t="b">
        <v>1</v>
      </c>
      <c r="T1815">
        <v>0</v>
      </c>
      <c r="U1815" t="b">
        <v>1</v>
      </c>
      <c r="V1815" t="s">
        <v>97</v>
      </c>
      <c r="W1815">
        <v>0</v>
      </c>
      <c r="X1815" t="s">
        <v>38</v>
      </c>
      <c r="Y1815" t="s">
        <v>41</v>
      </c>
      <c r="Z1815">
        <v>1</v>
      </c>
      <c r="AA1815" t="b">
        <v>0</v>
      </c>
    </row>
    <row r="1816" spans="1:27" x14ac:dyDescent="0.3">
      <c r="A1816">
        <v>1815</v>
      </c>
      <c r="B1816" s="1">
        <v>44158</v>
      </c>
      <c r="C1816" s="7">
        <f t="shared" si="56"/>
        <v>2020</v>
      </c>
      <c r="D1816" s="2">
        <v>0.57109953703703698</v>
      </c>
      <c r="E1816">
        <v>159</v>
      </c>
      <c r="F1816" s="3">
        <v>60</v>
      </c>
      <c r="G1816" s="3" t="str">
        <f t="shared" si="57"/>
        <v>Old</v>
      </c>
      <c r="H1816" t="s">
        <v>25</v>
      </c>
      <c r="I1816" t="s">
        <v>67</v>
      </c>
      <c r="J1816">
        <v>12</v>
      </c>
      <c r="K1816" t="b">
        <v>0</v>
      </c>
      <c r="L1816">
        <v>189</v>
      </c>
      <c r="M1816" t="s">
        <v>53</v>
      </c>
      <c r="N1816" t="s">
        <v>54</v>
      </c>
      <c r="O1816">
        <v>3</v>
      </c>
      <c r="P1816" s="4">
        <v>50.150335509999998</v>
      </c>
      <c r="Q1816" s="4">
        <v>150.45100650000001</v>
      </c>
      <c r="R1816" t="s">
        <v>45</v>
      </c>
      <c r="S1816" t="b">
        <v>1</v>
      </c>
      <c r="T1816">
        <v>15.04510065</v>
      </c>
      <c r="U1816" t="b">
        <v>0</v>
      </c>
      <c r="V1816" t="s">
        <v>97</v>
      </c>
      <c r="W1816">
        <v>0</v>
      </c>
      <c r="X1816" t="s">
        <v>31</v>
      </c>
      <c r="Y1816" t="s">
        <v>50</v>
      </c>
      <c r="Z1816">
        <v>1</v>
      </c>
      <c r="AA1816" t="b">
        <v>1</v>
      </c>
    </row>
    <row r="1817" spans="1:27" x14ac:dyDescent="0.3">
      <c r="A1817">
        <v>1816</v>
      </c>
      <c r="B1817" s="1">
        <v>43777</v>
      </c>
      <c r="C1817" s="7">
        <f t="shared" si="56"/>
        <v>2019</v>
      </c>
      <c r="D1817" s="2">
        <v>0.40446759259259263</v>
      </c>
      <c r="E1817">
        <v>418</v>
      </c>
      <c r="F1817" s="3">
        <v>67</v>
      </c>
      <c r="G1817" s="3" t="str">
        <f t="shared" si="57"/>
        <v>Old</v>
      </c>
      <c r="H1817" t="s">
        <v>33</v>
      </c>
      <c r="I1817" t="s">
        <v>66</v>
      </c>
      <c r="J1817">
        <v>37</v>
      </c>
      <c r="K1817" t="b">
        <v>0</v>
      </c>
      <c r="L1817">
        <v>478</v>
      </c>
      <c r="M1817" t="s">
        <v>47</v>
      </c>
      <c r="N1817" t="s">
        <v>48</v>
      </c>
      <c r="O1817">
        <v>2</v>
      </c>
      <c r="P1817" s="4">
        <v>92.857478090000001</v>
      </c>
      <c r="Q1817" s="4">
        <v>185.71495619999999</v>
      </c>
      <c r="R1817" t="s">
        <v>45</v>
      </c>
      <c r="S1817" t="b">
        <v>1</v>
      </c>
      <c r="T1817">
        <v>0</v>
      </c>
      <c r="U1817" t="b">
        <v>1</v>
      </c>
      <c r="V1817" t="s">
        <v>97</v>
      </c>
      <c r="W1817">
        <v>0</v>
      </c>
      <c r="X1817" t="s">
        <v>31</v>
      </c>
      <c r="Y1817" t="s">
        <v>41</v>
      </c>
      <c r="Z1817">
        <v>1</v>
      </c>
      <c r="AA1817" t="b">
        <v>0</v>
      </c>
    </row>
    <row r="1818" spans="1:27" x14ac:dyDescent="0.3">
      <c r="A1818">
        <v>1817</v>
      </c>
      <c r="B1818" s="1">
        <v>44895</v>
      </c>
      <c r="C1818" s="7">
        <f t="shared" si="56"/>
        <v>2022</v>
      </c>
      <c r="D1818" s="2">
        <v>0.46909722222222222</v>
      </c>
      <c r="E1818">
        <v>246</v>
      </c>
      <c r="F1818" s="3">
        <v>20</v>
      </c>
      <c r="G1818" s="3" t="str">
        <f t="shared" si="57"/>
        <v>Young</v>
      </c>
      <c r="H1818" t="s">
        <v>33</v>
      </c>
      <c r="I1818" t="s">
        <v>52</v>
      </c>
      <c r="J1818">
        <v>62</v>
      </c>
      <c r="K1818" t="b">
        <v>0</v>
      </c>
      <c r="L1818">
        <v>181</v>
      </c>
      <c r="M1818" t="s">
        <v>53</v>
      </c>
      <c r="N1818" t="s">
        <v>54</v>
      </c>
      <c r="O1818">
        <v>2</v>
      </c>
      <c r="P1818" s="4">
        <v>99.157872049999995</v>
      </c>
      <c r="Q1818" s="4">
        <v>198.31574409999999</v>
      </c>
      <c r="R1818" t="s">
        <v>49</v>
      </c>
      <c r="S1818" t="b">
        <v>0</v>
      </c>
      <c r="T1818">
        <v>0</v>
      </c>
      <c r="U1818" t="b">
        <v>0</v>
      </c>
      <c r="V1818" t="s">
        <v>97</v>
      </c>
      <c r="W1818">
        <v>0</v>
      </c>
      <c r="X1818" t="s">
        <v>31</v>
      </c>
      <c r="Y1818" t="s">
        <v>32</v>
      </c>
      <c r="Z1818">
        <v>3</v>
      </c>
      <c r="AA1818" t="b">
        <v>1</v>
      </c>
    </row>
    <row r="1819" spans="1:27" x14ac:dyDescent="0.3">
      <c r="A1819">
        <v>1818</v>
      </c>
      <c r="B1819" s="1">
        <v>44188</v>
      </c>
      <c r="C1819" s="7">
        <f t="shared" si="56"/>
        <v>2020</v>
      </c>
      <c r="D1819" s="2">
        <v>0.29982638888888891</v>
      </c>
      <c r="E1819">
        <v>92</v>
      </c>
      <c r="F1819" s="3">
        <v>29</v>
      </c>
      <c r="G1819" s="3" t="str">
        <f t="shared" si="57"/>
        <v>Middle Age</v>
      </c>
      <c r="H1819" t="s">
        <v>25</v>
      </c>
      <c r="I1819" t="s">
        <v>57</v>
      </c>
      <c r="J1819">
        <v>22</v>
      </c>
      <c r="K1819" t="b">
        <v>0</v>
      </c>
      <c r="L1819">
        <v>157</v>
      </c>
      <c r="M1819" t="s">
        <v>53</v>
      </c>
      <c r="N1819" t="s">
        <v>54</v>
      </c>
      <c r="O1819">
        <v>1</v>
      </c>
      <c r="P1819" s="4">
        <v>64.012345539999998</v>
      </c>
      <c r="Q1819" s="4">
        <v>64.012345539999998</v>
      </c>
      <c r="R1819" t="s">
        <v>43</v>
      </c>
      <c r="S1819" t="b">
        <v>1</v>
      </c>
      <c r="T1819">
        <v>0</v>
      </c>
      <c r="U1819" t="b">
        <v>1</v>
      </c>
      <c r="V1819" t="s">
        <v>97</v>
      </c>
      <c r="W1819">
        <v>0</v>
      </c>
      <c r="X1819" t="s">
        <v>31</v>
      </c>
      <c r="Y1819" t="s">
        <v>41</v>
      </c>
      <c r="Z1819">
        <v>2</v>
      </c>
      <c r="AA1819" t="b">
        <v>0</v>
      </c>
    </row>
    <row r="1820" spans="1:27" x14ac:dyDescent="0.3">
      <c r="A1820">
        <v>1819</v>
      </c>
      <c r="B1820" s="1">
        <v>44525</v>
      </c>
      <c r="C1820" s="7">
        <f t="shared" si="56"/>
        <v>2021</v>
      </c>
      <c r="D1820" s="2">
        <v>0.48296296296296298</v>
      </c>
      <c r="E1820">
        <v>479</v>
      </c>
      <c r="F1820" s="3">
        <v>23</v>
      </c>
      <c r="G1820" s="3" t="str">
        <f t="shared" si="57"/>
        <v>Young</v>
      </c>
      <c r="H1820" t="s">
        <v>51</v>
      </c>
      <c r="I1820" t="s">
        <v>55</v>
      </c>
      <c r="J1820" t="s">
        <v>96</v>
      </c>
      <c r="K1820" t="b">
        <v>1</v>
      </c>
      <c r="L1820">
        <v>39</v>
      </c>
      <c r="M1820" t="s">
        <v>53</v>
      </c>
      <c r="N1820" t="s">
        <v>54</v>
      </c>
      <c r="O1820">
        <v>1</v>
      </c>
      <c r="P1820" s="4">
        <v>41.370008660000003</v>
      </c>
      <c r="Q1820" s="4">
        <v>41.370008660000003</v>
      </c>
      <c r="R1820" t="s">
        <v>45</v>
      </c>
      <c r="S1820" t="b">
        <v>0</v>
      </c>
      <c r="T1820">
        <v>4.1370008660000002</v>
      </c>
      <c r="U1820" t="b">
        <v>1</v>
      </c>
      <c r="V1820" t="s">
        <v>65</v>
      </c>
      <c r="W1820">
        <v>2</v>
      </c>
      <c r="X1820" t="s">
        <v>38</v>
      </c>
      <c r="Y1820" t="s">
        <v>50</v>
      </c>
      <c r="Z1820">
        <v>4</v>
      </c>
      <c r="AA1820" t="b">
        <v>0</v>
      </c>
    </row>
    <row r="1821" spans="1:27" x14ac:dyDescent="0.3">
      <c r="A1821">
        <v>1820</v>
      </c>
      <c r="B1821" s="1">
        <v>45258</v>
      </c>
      <c r="C1821" s="7">
        <f t="shared" si="56"/>
        <v>2023</v>
      </c>
      <c r="D1821" s="2">
        <v>0.892511574074074</v>
      </c>
      <c r="E1821">
        <v>105</v>
      </c>
      <c r="F1821" s="3">
        <v>32</v>
      </c>
      <c r="G1821" s="3" t="str">
        <f t="shared" si="57"/>
        <v>Middle Age</v>
      </c>
      <c r="H1821" t="s">
        <v>25</v>
      </c>
      <c r="I1821" t="s">
        <v>42</v>
      </c>
      <c r="J1821" t="s">
        <v>96</v>
      </c>
      <c r="K1821" t="b">
        <v>1</v>
      </c>
      <c r="L1821">
        <v>523</v>
      </c>
      <c r="M1821" t="s">
        <v>53</v>
      </c>
      <c r="N1821" t="s">
        <v>54</v>
      </c>
      <c r="O1821">
        <v>3</v>
      </c>
      <c r="P1821" s="4">
        <v>75.052410600000002</v>
      </c>
      <c r="Q1821" s="4">
        <v>225.15723180000001</v>
      </c>
      <c r="R1821" t="s">
        <v>45</v>
      </c>
      <c r="S1821" t="b">
        <v>0</v>
      </c>
      <c r="T1821">
        <v>22.515723179999998</v>
      </c>
      <c r="U1821" t="b">
        <v>0</v>
      </c>
      <c r="V1821" t="s">
        <v>30</v>
      </c>
      <c r="W1821">
        <v>2</v>
      </c>
      <c r="X1821" t="s">
        <v>38</v>
      </c>
      <c r="Y1821" t="s">
        <v>50</v>
      </c>
      <c r="Z1821">
        <v>4</v>
      </c>
      <c r="AA1821" t="b">
        <v>1</v>
      </c>
    </row>
    <row r="1822" spans="1:27" x14ac:dyDescent="0.3">
      <c r="A1822">
        <v>1821</v>
      </c>
      <c r="B1822" s="1">
        <v>44908</v>
      </c>
      <c r="C1822" s="7">
        <f t="shared" si="56"/>
        <v>2022</v>
      </c>
      <c r="D1822" s="2">
        <v>0.12819444444444444</v>
      </c>
      <c r="E1822">
        <v>434</v>
      </c>
      <c r="F1822" s="3">
        <v>27</v>
      </c>
      <c r="G1822" s="3" t="str">
        <f t="shared" si="57"/>
        <v>Middle Age</v>
      </c>
      <c r="H1822" t="s">
        <v>33</v>
      </c>
      <c r="I1822" t="s">
        <v>68</v>
      </c>
      <c r="J1822" t="s">
        <v>96</v>
      </c>
      <c r="K1822" t="b">
        <v>1</v>
      </c>
      <c r="L1822">
        <v>927</v>
      </c>
      <c r="M1822" t="s">
        <v>53</v>
      </c>
      <c r="N1822" t="s">
        <v>54</v>
      </c>
      <c r="O1822">
        <v>3</v>
      </c>
      <c r="P1822" s="4">
        <v>10.69837375</v>
      </c>
      <c r="Q1822" s="4">
        <v>32.095121239999997</v>
      </c>
      <c r="R1822" t="s">
        <v>45</v>
      </c>
      <c r="S1822" t="b">
        <v>0</v>
      </c>
      <c r="T1822">
        <v>0</v>
      </c>
      <c r="U1822" t="b">
        <v>1</v>
      </c>
      <c r="V1822" t="s">
        <v>37</v>
      </c>
      <c r="W1822">
        <v>2</v>
      </c>
      <c r="X1822" t="s">
        <v>40</v>
      </c>
      <c r="Y1822" t="s">
        <v>41</v>
      </c>
      <c r="Z1822">
        <v>2</v>
      </c>
      <c r="AA1822" t="b">
        <v>0</v>
      </c>
    </row>
    <row r="1823" spans="1:27" x14ac:dyDescent="0.3">
      <c r="A1823">
        <v>1822</v>
      </c>
      <c r="B1823" s="1">
        <v>45232</v>
      </c>
      <c r="C1823" s="7">
        <f t="shared" si="56"/>
        <v>2023</v>
      </c>
      <c r="D1823" s="2">
        <v>0.37065972222222227</v>
      </c>
      <c r="E1823">
        <v>311</v>
      </c>
      <c r="F1823" s="3">
        <v>55</v>
      </c>
      <c r="G1823" s="3" t="str">
        <f t="shared" si="57"/>
        <v>Old</v>
      </c>
      <c r="H1823" t="s">
        <v>33</v>
      </c>
      <c r="I1823" t="s">
        <v>60</v>
      </c>
      <c r="J1823">
        <v>79</v>
      </c>
      <c r="K1823" t="b">
        <v>0</v>
      </c>
      <c r="L1823">
        <v>336</v>
      </c>
      <c r="M1823" t="s">
        <v>27</v>
      </c>
      <c r="N1823" t="s">
        <v>28</v>
      </c>
      <c r="O1823">
        <v>1</v>
      </c>
      <c r="P1823" s="4">
        <v>11.34465805</v>
      </c>
      <c r="Q1823" s="4">
        <v>11.34465805</v>
      </c>
      <c r="R1823" t="s">
        <v>45</v>
      </c>
      <c r="S1823" t="b">
        <v>1</v>
      </c>
      <c r="T1823">
        <v>1.134465805</v>
      </c>
      <c r="U1823" t="b">
        <v>1</v>
      </c>
      <c r="V1823" t="s">
        <v>97</v>
      </c>
      <c r="W1823">
        <v>0</v>
      </c>
      <c r="X1823" t="s">
        <v>31</v>
      </c>
      <c r="Y1823" t="s">
        <v>50</v>
      </c>
      <c r="Z1823">
        <v>3</v>
      </c>
      <c r="AA1823" t="b">
        <v>0</v>
      </c>
    </row>
    <row r="1824" spans="1:27" x14ac:dyDescent="0.3">
      <c r="A1824">
        <v>1823</v>
      </c>
      <c r="B1824" s="1">
        <v>44527</v>
      </c>
      <c r="C1824" s="7">
        <f t="shared" si="56"/>
        <v>2021</v>
      </c>
      <c r="D1824" s="2">
        <v>0.56478009259259265</v>
      </c>
      <c r="E1824">
        <v>320</v>
      </c>
      <c r="F1824" s="3">
        <v>29</v>
      </c>
      <c r="G1824" s="3" t="str">
        <f t="shared" si="57"/>
        <v>Middle Age</v>
      </c>
      <c r="H1824" t="s">
        <v>33</v>
      </c>
      <c r="I1824" t="s">
        <v>26</v>
      </c>
      <c r="J1824" t="s">
        <v>96</v>
      </c>
      <c r="K1824" t="b">
        <v>1</v>
      </c>
      <c r="L1824">
        <v>550</v>
      </c>
      <c r="M1824" t="s">
        <v>58</v>
      </c>
      <c r="N1824" t="s">
        <v>59</v>
      </c>
      <c r="O1824">
        <v>2</v>
      </c>
      <c r="P1824" s="4">
        <v>15.902402179999999</v>
      </c>
      <c r="Q1824" s="4">
        <v>31.804804350000001</v>
      </c>
      <c r="R1824" t="s">
        <v>45</v>
      </c>
      <c r="S1824" t="b">
        <v>1</v>
      </c>
      <c r="T1824">
        <v>3.1804804350000002</v>
      </c>
      <c r="U1824" t="b">
        <v>0</v>
      </c>
      <c r="V1824" t="s">
        <v>65</v>
      </c>
      <c r="W1824">
        <v>5</v>
      </c>
      <c r="X1824" t="s">
        <v>40</v>
      </c>
      <c r="Y1824" t="s">
        <v>50</v>
      </c>
      <c r="Z1824">
        <v>4</v>
      </c>
      <c r="AA1824" t="b">
        <v>0</v>
      </c>
    </row>
    <row r="1825" spans="1:27" x14ac:dyDescent="0.3">
      <c r="A1825">
        <v>1824</v>
      </c>
      <c r="B1825" s="1">
        <v>44920</v>
      </c>
      <c r="C1825" s="7">
        <f t="shared" si="56"/>
        <v>2022</v>
      </c>
      <c r="D1825" s="2">
        <v>0.17402777777777778</v>
      </c>
      <c r="E1825">
        <v>249</v>
      </c>
      <c r="F1825" s="3">
        <v>70</v>
      </c>
      <c r="G1825" s="3" t="str">
        <f t="shared" si="57"/>
        <v>Old</v>
      </c>
      <c r="H1825" t="s">
        <v>33</v>
      </c>
      <c r="I1825" t="s">
        <v>61</v>
      </c>
      <c r="J1825" t="s">
        <v>96</v>
      </c>
      <c r="K1825" t="b">
        <v>1</v>
      </c>
      <c r="L1825">
        <v>707</v>
      </c>
      <c r="M1825" t="s">
        <v>27</v>
      </c>
      <c r="N1825" t="s">
        <v>28</v>
      </c>
      <c r="O1825">
        <v>4</v>
      </c>
      <c r="P1825" s="4">
        <v>56.008657290000002</v>
      </c>
      <c r="Q1825" s="4">
        <v>224.03462920000001</v>
      </c>
      <c r="R1825" t="s">
        <v>29</v>
      </c>
      <c r="S1825" t="b">
        <v>1</v>
      </c>
      <c r="T1825">
        <v>0</v>
      </c>
      <c r="U1825" t="b">
        <v>0</v>
      </c>
      <c r="V1825" t="s">
        <v>30</v>
      </c>
      <c r="W1825">
        <v>2</v>
      </c>
      <c r="X1825" t="s">
        <v>40</v>
      </c>
      <c r="Y1825" t="s">
        <v>41</v>
      </c>
      <c r="Z1825">
        <v>3</v>
      </c>
      <c r="AA1825" t="b">
        <v>1</v>
      </c>
    </row>
    <row r="1826" spans="1:27" x14ac:dyDescent="0.3">
      <c r="A1826">
        <v>1825</v>
      </c>
      <c r="B1826" s="1">
        <v>43411</v>
      </c>
      <c r="C1826" s="7">
        <f t="shared" si="56"/>
        <v>2018</v>
      </c>
      <c r="D1826" s="2">
        <v>0.45883101851851849</v>
      </c>
      <c r="E1826">
        <v>437</v>
      </c>
      <c r="F1826" s="3">
        <v>45</v>
      </c>
      <c r="G1826" s="3" t="str">
        <f t="shared" si="57"/>
        <v>Old</v>
      </c>
      <c r="H1826" t="s">
        <v>51</v>
      </c>
      <c r="I1826" t="s">
        <v>61</v>
      </c>
      <c r="J1826" t="s">
        <v>96</v>
      </c>
      <c r="K1826" t="b">
        <v>1</v>
      </c>
      <c r="L1826">
        <v>205</v>
      </c>
      <c r="M1826" t="s">
        <v>47</v>
      </c>
      <c r="N1826" t="s">
        <v>48</v>
      </c>
      <c r="O1826">
        <v>3</v>
      </c>
      <c r="P1826" s="4">
        <v>95.740305890000002</v>
      </c>
      <c r="Q1826" s="4">
        <v>287.22091769999997</v>
      </c>
      <c r="R1826" t="s">
        <v>49</v>
      </c>
      <c r="S1826" t="b">
        <v>1</v>
      </c>
      <c r="T1826">
        <v>0</v>
      </c>
      <c r="U1826" t="b">
        <v>0</v>
      </c>
      <c r="V1826" t="s">
        <v>65</v>
      </c>
      <c r="W1826">
        <v>5</v>
      </c>
      <c r="X1826" t="s">
        <v>40</v>
      </c>
      <c r="Y1826" t="s">
        <v>32</v>
      </c>
      <c r="Z1826">
        <v>2</v>
      </c>
      <c r="AA1826" t="b">
        <v>0</v>
      </c>
    </row>
    <row r="1827" spans="1:27" x14ac:dyDescent="0.3">
      <c r="A1827">
        <v>1826</v>
      </c>
      <c r="B1827" s="1">
        <v>44876</v>
      </c>
      <c r="C1827" s="7">
        <f t="shared" si="56"/>
        <v>2022</v>
      </c>
      <c r="D1827" s="2">
        <v>0.12173611111111111</v>
      </c>
      <c r="E1827">
        <v>134</v>
      </c>
      <c r="F1827" s="3">
        <v>55</v>
      </c>
      <c r="G1827" s="3" t="str">
        <f t="shared" si="57"/>
        <v>Old</v>
      </c>
      <c r="H1827" t="s">
        <v>51</v>
      </c>
      <c r="I1827" t="s">
        <v>46</v>
      </c>
      <c r="J1827" t="s">
        <v>96</v>
      </c>
      <c r="K1827" t="b">
        <v>1</v>
      </c>
      <c r="L1827">
        <v>458</v>
      </c>
      <c r="M1827" t="s">
        <v>47</v>
      </c>
      <c r="N1827" t="s">
        <v>48</v>
      </c>
      <c r="O1827">
        <v>1</v>
      </c>
      <c r="P1827" s="4">
        <v>76.81917928</v>
      </c>
      <c r="Q1827" s="4">
        <v>76.81917928</v>
      </c>
      <c r="R1827" t="s">
        <v>45</v>
      </c>
      <c r="S1827" t="b">
        <v>1</v>
      </c>
      <c r="T1827">
        <v>0</v>
      </c>
      <c r="U1827" t="b">
        <v>0</v>
      </c>
      <c r="V1827" t="s">
        <v>65</v>
      </c>
      <c r="W1827">
        <v>2</v>
      </c>
      <c r="X1827" t="s">
        <v>31</v>
      </c>
      <c r="Y1827" t="s">
        <v>32</v>
      </c>
      <c r="Z1827">
        <v>3</v>
      </c>
      <c r="AA1827" t="b">
        <v>1</v>
      </c>
    </row>
    <row r="1828" spans="1:27" x14ac:dyDescent="0.3">
      <c r="A1828">
        <v>1827</v>
      </c>
      <c r="B1828" s="1">
        <v>43456</v>
      </c>
      <c r="C1828" s="7">
        <f t="shared" si="56"/>
        <v>2018</v>
      </c>
      <c r="D1828" s="2">
        <v>0.89626157407407403</v>
      </c>
      <c r="E1828">
        <v>172</v>
      </c>
      <c r="F1828" s="3">
        <v>69</v>
      </c>
      <c r="G1828" s="3" t="str">
        <f t="shared" si="57"/>
        <v>Old</v>
      </c>
      <c r="H1828" t="s">
        <v>51</v>
      </c>
      <c r="I1828" t="s">
        <v>46</v>
      </c>
      <c r="J1828">
        <v>59</v>
      </c>
      <c r="K1828" t="b">
        <v>0</v>
      </c>
      <c r="L1828">
        <v>118</v>
      </c>
      <c r="M1828" t="s">
        <v>27</v>
      </c>
      <c r="N1828" t="s">
        <v>28</v>
      </c>
      <c r="O1828">
        <v>1</v>
      </c>
      <c r="P1828" s="4">
        <v>92.598329030000002</v>
      </c>
      <c r="Q1828" s="4">
        <v>92.598329030000002</v>
      </c>
      <c r="R1828" t="s">
        <v>29</v>
      </c>
      <c r="S1828" t="b">
        <v>1</v>
      </c>
      <c r="T1828">
        <v>0</v>
      </c>
      <c r="U1828" t="b">
        <v>0</v>
      </c>
      <c r="V1828" t="s">
        <v>97</v>
      </c>
      <c r="W1828">
        <v>0</v>
      </c>
      <c r="X1828" t="s">
        <v>40</v>
      </c>
      <c r="Y1828" t="s">
        <v>41</v>
      </c>
      <c r="Z1828">
        <v>4</v>
      </c>
      <c r="AA1828" t="b">
        <v>0</v>
      </c>
    </row>
    <row r="1829" spans="1:27" x14ac:dyDescent="0.3">
      <c r="A1829">
        <v>1828</v>
      </c>
      <c r="B1829" s="1">
        <v>45279</v>
      </c>
      <c r="C1829" s="7">
        <f t="shared" si="56"/>
        <v>2023</v>
      </c>
      <c r="D1829" s="2">
        <v>0.96805555555555556</v>
      </c>
      <c r="E1829">
        <v>146</v>
      </c>
      <c r="F1829" s="3">
        <v>38</v>
      </c>
      <c r="G1829" s="3" t="str">
        <f t="shared" si="57"/>
        <v>Middle Age</v>
      </c>
      <c r="H1829" t="s">
        <v>33</v>
      </c>
      <c r="I1829" t="s">
        <v>42</v>
      </c>
      <c r="J1829" t="s">
        <v>96</v>
      </c>
      <c r="K1829" t="b">
        <v>1</v>
      </c>
      <c r="L1829">
        <v>155</v>
      </c>
      <c r="M1829" t="s">
        <v>53</v>
      </c>
      <c r="N1829" t="s">
        <v>54</v>
      </c>
      <c r="O1829">
        <v>4</v>
      </c>
      <c r="P1829" s="4">
        <v>29.910002410000001</v>
      </c>
      <c r="Q1829" s="4">
        <v>119.6400096</v>
      </c>
      <c r="R1829" t="s">
        <v>49</v>
      </c>
      <c r="S1829" t="b">
        <v>1</v>
      </c>
      <c r="T1829">
        <v>0</v>
      </c>
      <c r="U1829" t="b">
        <v>1</v>
      </c>
      <c r="V1829" t="s">
        <v>65</v>
      </c>
      <c r="W1829">
        <v>2</v>
      </c>
      <c r="X1829" t="s">
        <v>38</v>
      </c>
      <c r="Y1829" t="s">
        <v>32</v>
      </c>
      <c r="Z1829">
        <v>4</v>
      </c>
      <c r="AA1829" t="b">
        <v>1</v>
      </c>
    </row>
    <row r="1830" spans="1:27" x14ac:dyDescent="0.3">
      <c r="A1830">
        <v>1829</v>
      </c>
      <c r="B1830" s="1">
        <v>45234</v>
      </c>
      <c r="C1830" s="7">
        <f t="shared" si="56"/>
        <v>2023</v>
      </c>
      <c r="D1830" s="2">
        <v>0.81833333333333336</v>
      </c>
      <c r="E1830">
        <v>73</v>
      </c>
      <c r="F1830" s="3">
        <v>54</v>
      </c>
      <c r="G1830" s="3" t="str">
        <f t="shared" si="57"/>
        <v>Old</v>
      </c>
      <c r="H1830" t="s">
        <v>51</v>
      </c>
      <c r="I1830" t="s">
        <v>46</v>
      </c>
      <c r="J1830" t="s">
        <v>96</v>
      </c>
      <c r="K1830" t="b">
        <v>1</v>
      </c>
      <c r="L1830">
        <v>72</v>
      </c>
      <c r="M1830" t="s">
        <v>27</v>
      </c>
      <c r="N1830" t="s">
        <v>28</v>
      </c>
      <c r="O1830">
        <v>2</v>
      </c>
      <c r="P1830" s="4">
        <v>91.817296389999996</v>
      </c>
      <c r="Q1830" s="4">
        <v>183.63459280000001</v>
      </c>
      <c r="R1830" t="s">
        <v>49</v>
      </c>
      <c r="S1830" t="b">
        <v>0</v>
      </c>
      <c r="T1830">
        <v>18.363459280000001</v>
      </c>
      <c r="U1830" t="b">
        <v>1</v>
      </c>
      <c r="V1830" t="s">
        <v>30</v>
      </c>
      <c r="W1830">
        <v>2</v>
      </c>
      <c r="X1830" t="s">
        <v>40</v>
      </c>
      <c r="Y1830" t="s">
        <v>50</v>
      </c>
      <c r="Z1830">
        <v>5</v>
      </c>
      <c r="AA1830" t="b">
        <v>1</v>
      </c>
    </row>
    <row r="1831" spans="1:27" x14ac:dyDescent="0.3">
      <c r="A1831">
        <v>1830</v>
      </c>
      <c r="B1831" s="1">
        <v>44921</v>
      </c>
      <c r="C1831" s="7">
        <f t="shared" si="56"/>
        <v>2022</v>
      </c>
      <c r="D1831" s="2">
        <v>0.97657407407407415</v>
      </c>
      <c r="E1831">
        <v>43</v>
      </c>
      <c r="F1831" s="3">
        <v>30</v>
      </c>
      <c r="G1831" s="3" t="str">
        <f t="shared" si="57"/>
        <v>Middle Age</v>
      </c>
      <c r="H1831" t="s">
        <v>33</v>
      </c>
      <c r="I1831" t="s">
        <v>63</v>
      </c>
      <c r="J1831" t="s">
        <v>96</v>
      </c>
      <c r="K1831" t="b">
        <v>1</v>
      </c>
      <c r="L1831">
        <v>320</v>
      </c>
      <c r="M1831" t="s">
        <v>53</v>
      </c>
      <c r="N1831" t="s">
        <v>54</v>
      </c>
      <c r="O1831">
        <v>3</v>
      </c>
      <c r="P1831" s="4">
        <v>12.60440524</v>
      </c>
      <c r="Q1831" s="4">
        <v>37.813215710000001</v>
      </c>
      <c r="R1831" t="s">
        <v>29</v>
      </c>
      <c r="S1831" t="b">
        <v>0</v>
      </c>
      <c r="T1831">
        <v>0</v>
      </c>
      <c r="U1831" t="b">
        <v>1</v>
      </c>
      <c r="V1831" t="s">
        <v>37</v>
      </c>
      <c r="W1831">
        <v>4</v>
      </c>
      <c r="X1831" t="s">
        <v>31</v>
      </c>
      <c r="Y1831" t="s">
        <v>32</v>
      </c>
      <c r="Z1831">
        <v>4</v>
      </c>
      <c r="AA1831" t="b">
        <v>0</v>
      </c>
    </row>
    <row r="1832" spans="1:27" x14ac:dyDescent="0.3">
      <c r="A1832">
        <v>1831</v>
      </c>
      <c r="B1832" s="1">
        <v>44532</v>
      </c>
      <c r="C1832" s="7">
        <f t="shared" si="56"/>
        <v>2021</v>
      </c>
      <c r="D1832" s="2">
        <v>0.37646990740740738</v>
      </c>
      <c r="E1832">
        <v>196</v>
      </c>
      <c r="F1832" s="3">
        <v>54</v>
      </c>
      <c r="G1832" s="3" t="str">
        <f t="shared" si="57"/>
        <v>Old</v>
      </c>
      <c r="H1832" t="s">
        <v>25</v>
      </c>
      <c r="I1832" t="s">
        <v>46</v>
      </c>
      <c r="J1832" t="s">
        <v>96</v>
      </c>
      <c r="K1832" t="b">
        <v>1</v>
      </c>
      <c r="L1832">
        <v>280</v>
      </c>
      <c r="M1832" t="s">
        <v>53</v>
      </c>
      <c r="N1832" t="s">
        <v>54</v>
      </c>
      <c r="O1832">
        <v>1</v>
      </c>
      <c r="P1832" s="4">
        <v>88.573938350000006</v>
      </c>
      <c r="Q1832" s="4">
        <v>88.573938350000006</v>
      </c>
      <c r="R1832" t="s">
        <v>49</v>
      </c>
      <c r="S1832" t="b">
        <v>0</v>
      </c>
      <c r="T1832">
        <v>0</v>
      </c>
      <c r="U1832" t="b">
        <v>0</v>
      </c>
      <c r="V1832" t="s">
        <v>30</v>
      </c>
      <c r="W1832">
        <v>5</v>
      </c>
      <c r="X1832" t="s">
        <v>40</v>
      </c>
      <c r="Y1832" t="s">
        <v>41</v>
      </c>
      <c r="Z1832">
        <v>5</v>
      </c>
      <c r="AA1832" t="b">
        <v>1</v>
      </c>
    </row>
    <row r="1833" spans="1:27" x14ac:dyDescent="0.3">
      <c r="A1833">
        <v>1832</v>
      </c>
      <c r="B1833" s="1">
        <v>45257</v>
      </c>
      <c r="C1833" s="7">
        <f t="shared" si="56"/>
        <v>2023</v>
      </c>
      <c r="D1833" s="2">
        <v>0.79519675925925926</v>
      </c>
      <c r="E1833">
        <v>262</v>
      </c>
      <c r="F1833" s="3">
        <v>70</v>
      </c>
      <c r="G1833" s="3" t="str">
        <f t="shared" si="57"/>
        <v>Old</v>
      </c>
      <c r="H1833" t="s">
        <v>51</v>
      </c>
      <c r="I1833" t="s">
        <v>64</v>
      </c>
      <c r="J1833" t="s">
        <v>96</v>
      </c>
      <c r="K1833" t="b">
        <v>1</v>
      </c>
      <c r="L1833">
        <v>19</v>
      </c>
      <c r="M1833" t="s">
        <v>53</v>
      </c>
      <c r="N1833" t="s">
        <v>54</v>
      </c>
      <c r="O1833">
        <v>3</v>
      </c>
      <c r="P1833" s="4">
        <v>44.838170169999998</v>
      </c>
      <c r="Q1833" s="4">
        <v>134.5145105</v>
      </c>
      <c r="R1833" t="s">
        <v>49</v>
      </c>
      <c r="S1833" t="b">
        <v>0</v>
      </c>
      <c r="T1833">
        <v>13.451451049999999</v>
      </c>
      <c r="U1833" t="b">
        <v>1</v>
      </c>
      <c r="V1833" t="s">
        <v>65</v>
      </c>
      <c r="W1833">
        <v>5</v>
      </c>
      <c r="X1833" t="s">
        <v>38</v>
      </c>
      <c r="Y1833" t="s">
        <v>50</v>
      </c>
      <c r="Z1833">
        <v>5</v>
      </c>
      <c r="AA1833" t="b">
        <v>1</v>
      </c>
    </row>
    <row r="1834" spans="1:27" x14ac:dyDescent="0.3">
      <c r="A1834">
        <v>1833</v>
      </c>
      <c r="B1834" s="1">
        <v>43799</v>
      </c>
      <c r="C1834" s="7">
        <f t="shared" si="56"/>
        <v>2019</v>
      </c>
      <c r="D1834" s="2">
        <v>0.56511574074074067</v>
      </c>
      <c r="E1834">
        <v>225</v>
      </c>
      <c r="F1834" s="3">
        <v>65</v>
      </c>
      <c r="G1834" s="3" t="str">
        <f t="shared" si="57"/>
        <v>Old</v>
      </c>
      <c r="H1834" t="s">
        <v>33</v>
      </c>
      <c r="I1834" t="s">
        <v>56</v>
      </c>
      <c r="J1834" t="s">
        <v>96</v>
      </c>
      <c r="K1834" t="b">
        <v>1</v>
      </c>
      <c r="L1834">
        <v>434</v>
      </c>
      <c r="M1834" t="s">
        <v>58</v>
      </c>
      <c r="N1834" t="s">
        <v>59</v>
      </c>
      <c r="O1834">
        <v>5</v>
      </c>
      <c r="P1834" s="4">
        <v>53.772176289999997</v>
      </c>
      <c r="Q1834" s="4">
        <v>268.86088139999998</v>
      </c>
      <c r="R1834" t="s">
        <v>29</v>
      </c>
      <c r="S1834" t="b">
        <v>1</v>
      </c>
      <c r="T1834">
        <v>0</v>
      </c>
      <c r="U1834" t="b">
        <v>1</v>
      </c>
      <c r="V1834" t="s">
        <v>30</v>
      </c>
      <c r="W1834">
        <v>4</v>
      </c>
      <c r="X1834" t="s">
        <v>38</v>
      </c>
      <c r="Y1834" t="s">
        <v>41</v>
      </c>
      <c r="Z1834">
        <v>5</v>
      </c>
      <c r="AA1834" t="b">
        <v>1</v>
      </c>
    </row>
    <row r="1835" spans="1:27" x14ac:dyDescent="0.3">
      <c r="A1835">
        <v>1834</v>
      </c>
      <c r="B1835" s="1">
        <v>43794</v>
      </c>
      <c r="C1835" s="7">
        <f t="shared" si="56"/>
        <v>2019</v>
      </c>
      <c r="D1835" s="2">
        <v>0.4626736111111111</v>
      </c>
      <c r="E1835">
        <v>281</v>
      </c>
      <c r="F1835" s="3">
        <v>31</v>
      </c>
      <c r="G1835" s="3" t="str">
        <f t="shared" si="57"/>
        <v>Middle Age</v>
      </c>
      <c r="H1835" t="s">
        <v>25</v>
      </c>
      <c r="I1835" t="s">
        <v>69</v>
      </c>
      <c r="J1835">
        <v>13</v>
      </c>
      <c r="K1835" t="b">
        <v>0</v>
      </c>
      <c r="L1835">
        <v>602</v>
      </c>
      <c r="M1835" t="s">
        <v>47</v>
      </c>
      <c r="N1835" t="s">
        <v>48</v>
      </c>
      <c r="O1835">
        <v>1</v>
      </c>
      <c r="P1835" s="4">
        <v>36.585533910000002</v>
      </c>
      <c r="Q1835" s="4">
        <v>36.585533910000002</v>
      </c>
      <c r="R1835" t="s">
        <v>49</v>
      </c>
      <c r="S1835" t="b">
        <v>0</v>
      </c>
      <c r="T1835">
        <v>3.6585533909999999</v>
      </c>
      <c r="U1835" t="b">
        <v>0</v>
      </c>
      <c r="V1835" t="s">
        <v>97</v>
      </c>
      <c r="W1835">
        <v>0</v>
      </c>
      <c r="X1835" t="s">
        <v>38</v>
      </c>
      <c r="Y1835" t="s">
        <v>50</v>
      </c>
      <c r="Z1835">
        <v>1</v>
      </c>
      <c r="AA1835" t="b">
        <v>0</v>
      </c>
    </row>
    <row r="1836" spans="1:27" x14ac:dyDescent="0.3">
      <c r="A1836">
        <v>1835</v>
      </c>
      <c r="B1836" s="1">
        <v>43426</v>
      </c>
      <c r="C1836" s="7">
        <f t="shared" si="56"/>
        <v>2018</v>
      </c>
      <c r="D1836" s="2">
        <v>0.71288194444444442</v>
      </c>
      <c r="E1836">
        <v>235</v>
      </c>
      <c r="F1836" s="3">
        <v>27</v>
      </c>
      <c r="G1836" s="3" t="str">
        <f t="shared" si="57"/>
        <v>Middle Age</v>
      </c>
      <c r="H1836" t="s">
        <v>51</v>
      </c>
      <c r="I1836" t="s">
        <v>57</v>
      </c>
      <c r="J1836">
        <v>97</v>
      </c>
      <c r="K1836" t="b">
        <v>0</v>
      </c>
      <c r="L1836">
        <v>630</v>
      </c>
      <c r="M1836" t="s">
        <v>47</v>
      </c>
      <c r="N1836" t="s">
        <v>48</v>
      </c>
      <c r="O1836">
        <v>4</v>
      </c>
      <c r="P1836" s="4">
        <v>30.015455490000001</v>
      </c>
      <c r="Q1836" s="4">
        <v>120.06182200000001</v>
      </c>
      <c r="R1836" t="s">
        <v>45</v>
      </c>
      <c r="S1836" t="b">
        <v>0</v>
      </c>
      <c r="T1836">
        <v>0</v>
      </c>
      <c r="U1836" t="b">
        <v>1</v>
      </c>
      <c r="V1836" t="s">
        <v>97</v>
      </c>
      <c r="W1836">
        <v>0</v>
      </c>
      <c r="X1836" t="s">
        <v>40</v>
      </c>
      <c r="Y1836" t="s">
        <v>32</v>
      </c>
      <c r="Z1836">
        <v>2</v>
      </c>
      <c r="AA1836" t="b">
        <v>0</v>
      </c>
    </row>
    <row r="1837" spans="1:27" x14ac:dyDescent="0.3">
      <c r="A1837">
        <v>1836</v>
      </c>
      <c r="B1837" s="1">
        <v>44890</v>
      </c>
      <c r="C1837" s="7">
        <f t="shared" si="56"/>
        <v>2022</v>
      </c>
      <c r="D1837" s="2">
        <v>0.84401620370370367</v>
      </c>
      <c r="E1837">
        <v>364</v>
      </c>
      <c r="F1837" s="3">
        <v>65</v>
      </c>
      <c r="G1837" s="3" t="str">
        <f t="shared" si="57"/>
        <v>Old</v>
      </c>
      <c r="H1837" t="s">
        <v>51</v>
      </c>
      <c r="I1837" t="s">
        <v>64</v>
      </c>
      <c r="J1837">
        <v>60</v>
      </c>
      <c r="K1837" t="b">
        <v>0</v>
      </c>
      <c r="L1837">
        <v>44</v>
      </c>
      <c r="M1837" t="s">
        <v>27</v>
      </c>
      <c r="N1837" t="s">
        <v>28</v>
      </c>
      <c r="O1837">
        <v>4</v>
      </c>
      <c r="P1837" s="4">
        <v>13.983174829999999</v>
      </c>
      <c r="Q1837" s="4">
        <v>55.932699329999998</v>
      </c>
      <c r="R1837" t="s">
        <v>29</v>
      </c>
      <c r="S1837" t="b">
        <v>0</v>
      </c>
      <c r="T1837">
        <v>5.5932699330000002</v>
      </c>
      <c r="U1837" t="b">
        <v>1</v>
      </c>
      <c r="V1837" t="s">
        <v>97</v>
      </c>
      <c r="W1837">
        <v>0</v>
      </c>
      <c r="X1837" t="s">
        <v>40</v>
      </c>
      <c r="Y1837" t="s">
        <v>50</v>
      </c>
      <c r="Z1837">
        <v>1</v>
      </c>
      <c r="AA1837" t="b">
        <v>0</v>
      </c>
    </row>
    <row r="1838" spans="1:27" x14ac:dyDescent="0.3">
      <c r="A1838">
        <v>1837</v>
      </c>
      <c r="B1838" s="1">
        <v>43792</v>
      </c>
      <c r="C1838" s="7">
        <f t="shared" si="56"/>
        <v>2019</v>
      </c>
      <c r="D1838" s="2">
        <v>0.26839120370370367</v>
      </c>
      <c r="E1838">
        <v>57</v>
      </c>
      <c r="F1838" s="3">
        <v>33</v>
      </c>
      <c r="G1838" s="3" t="str">
        <f t="shared" si="57"/>
        <v>Middle Age</v>
      </c>
      <c r="H1838" t="s">
        <v>51</v>
      </c>
      <c r="I1838" t="s">
        <v>64</v>
      </c>
      <c r="J1838" t="s">
        <v>96</v>
      </c>
      <c r="K1838" t="b">
        <v>1</v>
      </c>
      <c r="L1838">
        <v>709</v>
      </c>
      <c r="M1838" t="s">
        <v>47</v>
      </c>
      <c r="N1838" t="s">
        <v>48</v>
      </c>
      <c r="O1838">
        <v>2</v>
      </c>
      <c r="P1838" s="4">
        <v>56.406406859999997</v>
      </c>
      <c r="Q1838" s="4">
        <v>112.81281370000001</v>
      </c>
      <c r="R1838" t="s">
        <v>43</v>
      </c>
      <c r="S1838" t="b">
        <v>0</v>
      </c>
      <c r="T1838">
        <v>11.28128137</v>
      </c>
      <c r="U1838" t="b">
        <v>0</v>
      </c>
      <c r="V1838" t="s">
        <v>65</v>
      </c>
      <c r="W1838">
        <v>1</v>
      </c>
      <c r="X1838" t="s">
        <v>40</v>
      </c>
      <c r="Y1838" t="s">
        <v>50</v>
      </c>
      <c r="Z1838">
        <v>3</v>
      </c>
      <c r="AA1838" t="b">
        <v>1</v>
      </c>
    </row>
    <row r="1839" spans="1:27" x14ac:dyDescent="0.3">
      <c r="A1839">
        <v>1838</v>
      </c>
      <c r="B1839" s="1">
        <v>45253</v>
      </c>
      <c r="C1839" s="7">
        <f t="shared" si="56"/>
        <v>2023</v>
      </c>
      <c r="D1839" s="2">
        <v>7.8472222222222221E-2</v>
      </c>
      <c r="E1839">
        <v>287</v>
      </c>
      <c r="F1839" s="3">
        <v>50</v>
      </c>
      <c r="G1839" s="3" t="str">
        <f t="shared" si="57"/>
        <v>Old</v>
      </c>
      <c r="H1839" t="s">
        <v>51</v>
      </c>
      <c r="I1839" t="s">
        <v>69</v>
      </c>
      <c r="J1839" t="s">
        <v>96</v>
      </c>
      <c r="K1839" t="b">
        <v>1</v>
      </c>
      <c r="L1839">
        <v>899</v>
      </c>
      <c r="M1839" t="s">
        <v>58</v>
      </c>
      <c r="N1839" t="s">
        <v>59</v>
      </c>
      <c r="O1839">
        <v>1</v>
      </c>
      <c r="P1839" s="4">
        <v>12.595789720000001</v>
      </c>
      <c r="Q1839" s="4">
        <v>12.595789720000001</v>
      </c>
      <c r="R1839" t="s">
        <v>45</v>
      </c>
      <c r="S1839" t="b">
        <v>1</v>
      </c>
      <c r="T1839">
        <v>1.2595789719999999</v>
      </c>
      <c r="U1839" t="b">
        <v>1</v>
      </c>
      <c r="V1839" t="s">
        <v>37</v>
      </c>
      <c r="W1839">
        <v>3</v>
      </c>
      <c r="X1839" t="s">
        <v>40</v>
      </c>
      <c r="Y1839" t="s">
        <v>50</v>
      </c>
      <c r="Z1839">
        <v>5</v>
      </c>
      <c r="AA1839" t="b">
        <v>1</v>
      </c>
    </row>
    <row r="1840" spans="1:27" x14ac:dyDescent="0.3">
      <c r="A1840">
        <v>1839</v>
      </c>
      <c r="B1840" s="1">
        <v>43812</v>
      </c>
      <c r="C1840" s="7">
        <f t="shared" si="56"/>
        <v>2019</v>
      </c>
      <c r="D1840" s="2">
        <v>0.3979861111111111</v>
      </c>
      <c r="E1840">
        <v>147</v>
      </c>
      <c r="F1840" s="3">
        <v>31</v>
      </c>
      <c r="G1840" s="3" t="str">
        <f t="shared" si="57"/>
        <v>Middle Age</v>
      </c>
      <c r="H1840" t="s">
        <v>25</v>
      </c>
      <c r="I1840" t="s">
        <v>64</v>
      </c>
      <c r="J1840" t="s">
        <v>96</v>
      </c>
      <c r="K1840" t="b">
        <v>1</v>
      </c>
      <c r="L1840">
        <v>223</v>
      </c>
      <c r="M1840" t="s">
        <v>35</v>
      </c>
      <c r="N1840" t="s">
        <v>36</v>
      </c>
      <c r="O1840">
        <v>3</v>
      </c>
      <c r="P1840" s="4">
        <v>50.756738390000002</v>
      </c>
      <c r="Q1840" s="4">
        <v>152.2702152</v>
      </c>
      <c r="R1840" t="s">
        <v>45</v>
      </c>
      <c r="S1840" t="b">
        <v>0</v>
      </c>
      <c r="T1840">
        <v>15.227021519999999</v>
      </c>
      <c r="U1840" t="b">
        <v>0</v>
      </c>
      <c r="V1840" t="s">
        <v>65</v>
      </c>
      <c r="W1840">
        <v>2</v>
      </c>
      <c r="X1840" t="s">
        <v>31</v>
      </c>
      <c r="Y1840" t="s">
        <v>50</v>
      </c>
      <c r="Z1840">
        <v>1</v>
      </c>
      <c r="AA1840" t="b">
        <v>1</v>
      </c>
    </row>
    <row r="1841" spans="1:27" x14ac:dyDescent="0.3">
      <c r="A1841">
        <v>1840</v>
      </c>
      <c r="B1841" s="1">
        <v>43799</v>
      </c>
      <c r="C1841" s="7">
        <f t="shared" si="56"/>
        <v>2019</v>
      </c>
      <c r="D1841" s="2">
        <v>9.3252314814814816E-2</v>
      </c>
      <c r="E1841">
        <v>236</v>
      </c>
      <c r="F1841" s="3">
        <v>30</v>
      </c>
      <c r="G1841" s="3" t="str">
        <f t="shared" si="57"/>
        <v>Middle Age</v>
      </c>
      <c r="H1841" t="s">
        <v>33</v>
      </c>
      <c r="I1841" t="s">
        <v>34</v>
      </c>
      <c r="J1841" t="s">
        <v>96</v>
      </c>
      <c r="K1841" t="b">
        <v>1</v>
      </c>
      <c r="L1841">
        <v>797</v>
      </c>
      <c r="M1841" t="s">
        <v>47</v>
      </c>
      <c r="N1841" t="s">
        <v>48</v>
      </c>
      <c r="O1841">
        <v>5</v>
      </c>
      <c r="P1841" s="4">
        <v>25.383436150000001</v>
      </c>
      <c r="Q1841" s="4">
        <v>126.9171808</v>
      </c>
      <c r="R1841" t="s">
        <v>45</v>
      </c>
      <c r="S1841" t="b">
        <v>0</v>
      </c>
      <c r="T1841">
        <v>0</v>
      </c>
      <c r="U1841" t="b">
        <v>0</v>
      </c>
      <c r="V1841" t="s">
        <v>37</v>
      </c>
      <c r="W1841">
        <v>5</v>
      </c>
      <c r="X1841" t="s">
        <v>40</v>
      </c>
      <c r="Y1841" t="s">
        <v>41</v>
      </c>
      <c r="Z1841">
        <v>1</v>
      </c>
      <c r="AA1841" t="b">
        <v>0</v>
      </c>
    </row>
    <row r="1842" spans="1:27" x14ac:dyDescent="0.3">
      <c r="A1842">
        <v>1841</v>
      </c>
      <c r="B1842" s="1">
        <v>43413</v>
      </c>
      <c r="C1842" s="7">
        <f t="shared" si="56"/>
        <v>2018</v>
      </c>
      <c r="D1842" s="2">
        <v>0.3055208333333333</v>
      </c>
      <c r="E1842">
        <v>356</v>
      </c>
      <c r="F1842" s="3">
        <v>31</v>
      </c>
      <c r="G1842" s="3" t="str">
        <f t="shared" si="57"/>
        <v>Middle Age</v>
      </c>
      <c r="H1842" t="s">
        <v>25</v>
      </c>
      <c r="I1842" t="s">
        <v>42</v>
      </c>
      <c r="J1842" t="s">
        <v>96</v>
      </c>
      <c r="K1842" t="b">
        <v>1</v>
      </c>
      <c r="L1842">
        <v>758</v>
      </c>
      <c r="M1842" t="s">
        <v>53</v>
      </c>
      <c r="N1842" t="s">
        <v>54</v>
      </c>
      <c r="O1842">
        <v>5</v>
      </c>
      <c r="P1842" s="4">
        <v>80.716696099999993</v>
      </c>
      <c r="Q1842" s="4">
        <v>403.58348050000001</v>
      </c>
      <c r="R1842" t="s">
        <v>29</v>
      </c>
      <c r="S1842" t="b">
        <v>0</v>
      </c>
      <c r="T1842">
        <v>40.358348049999996</v>
      </c>
      <c r="U1842" t="b">
        <v>1</v>
      </c>
      <c r="V1842" t="s">
        <v>30</v>
      </c>
      <c r="W1842">
        <v>2</v>
      </c>
      <c r="X1842" t="s">
        <v>40</v>
      </c>
      <c r="Y1842" t="s">
        <v>50</v>
      </c>
      <c r="Z1842">
        <v>5</v>
      </c>
      <c r="AA1842" t="b">
        <v>0</v>
      </c>
    </row>
    <row r="1843" spans="1:27" x14ac:dyDescent="0.3">
      <c r="A1843">
        <v>1842</v>
      </c>
      <c r="B1843" s="1">
        <v>44523</v>
      </c>
      <c r="C1843" s="7">
        <f t="shared" si="56"/>
        <v>2021</v>
      </c>
      <c r="D1843" s="2">
        <v>0.18680555555555556</v>
      </c>
      <c r="E1843">
        <v>310</v>
      </c>
      <c r="F1843" s="3">
        <v>44</v>
      </c>
      <c r="G1843" s="3" t="str">
        <f t="shared" si="57"/>
        <v>Middle Age</v>
      </c>
      <c r="H1843" t="s">
        <v>51</v>
      </c>
      <c r="I1843" t="s">
        <v>67</v>
      </c>
      <c r="J1843" t="s">
        <v>96</v>
      </c>
      <c r="K1843" t="b">
        <v>1</v>
      </c>
      <c r="L1843">
        <v>221</v>
      </c>
      <c r="M1843" t="s">
        <v>58</v>
      </c>
      <c r="N1843" t="s">
        <v>59</v>
      </c>
      <c r="O1843">
        <v>2</v>
      </c>
      <c r="P1843" s="4">
        <v>91.158856979999996</v>
      </c>
      <c r="Q1843" s="4">
        <v>182.317714</v>
      </c>
      <c r="R1843" t="s">
        <v>49</v>
      </c>
      <c r="S1843" t="b">
        <v>0</v>
      </c>
      <c r="T1843">
        <v>18.2317714</v>
      </c>
      <c r="U1843" t="b">
        <v>1</v>
      </c>
      <c r="V1843" t="s">
        <v>37</v>
      </c>
      <c r="W1843">
        <v>4</v>
      </c>
      <c r="X1843" t="s">
        <v>40</v>
      </c>
      <c r="Y1843" t="s">
        <v>50</v>
      </c>
      <c r="Z1843">
        <v>3</v>
      </c>
      <c r="AA1843" t="b">
        <v>0</v>
      </c>
    </row>
    <row r="1844" spans="1:27" x14ac:dyDescent="0.3">
      <c r="A1844">
        <v>1843</v>
      </c>
      <c r="B1844" s="1">
        <v>44537</v>
      </c>
      <c r="C1844" s="7">
        <f t="shared" si="56"/>
        <v>2021</v>
      </c>
      <c r="D1844" s="2">
        <v>5.9409722222222218E-2</v>
      </c>
      <c r="E1844">
        <v>299</v>
      </c>
      <c r="F1844" s="3">
        <v>31</v>
      </c>
      <c r="G1844" s="3" t="str">
        <f t="shared" si="57"/>
        <v>Middle Age</v>
      </c>
      <c r="H1844" t="s">
        <v>25</v>
      </c>
      <c r="I1844" t="s">
        <v>70</v>
      </c>
      <c r="J1844" t="s">
        <v>96</v>
      </c>
      <c r="K1844" t="b">
        <v>1</v>
      </c>
      <c r="L1844">
        <v>393</v>
      </c>
      <c r="M1844" t="s">
        <v>47</v>
      </c>
      <c r="N1844" t="s">
        <v>48</v>
      </c>
      <c r="O1844">
        <v>3</v>
      </c>
      <c r="P1844" s="4">
        <v>38.450279979999998</v>
      </c>
      <c r="Q1844" s="4">
        <v>115.3508399</v>
      </c>
      <c r="R1844" t="s">
        <v>49</v>
      </c>
      <c r="S1844" t="b">
        <v>0</v>
      </c>
      <c r="T1844">
        <v>0</v>
      </c>
      <c r="U1844" t="b">
        <v>0</v>
      </c>
      <c r="V1844" t="s">
        <v>30</v>
      </c>
      <c r="W1844">
        <v>5</v>
      </c>
      <c r="X1844" t="s">
        <v>38</v>
      </c>
      <c r="Y1844" t="s">
        <v>41</v>
      </c>
      <c r="Z1844">
        <v>2</v>
      </c>
      <c r="AA1844" t="b">
        <v>0</v>
      </c>
    </row>
    <row r="1845" spans="1:27" x14ac:dyDescent="0.3">
      <c r="A1845">
        <v>1844</v>
      </c>
      <c r="B1845" s="1">
        <v>45290</v>
      </c>
      <c r="C1845" s="7">
        <f t="shared" si="56"/>
        <v>2023</v>
      </c>
      <c r="D1845" s="2">
        <v>0.77025462962962965</v>
      </c>
      <c r="E1845">
        <v>134</v>
      </c>
      <c r="F1845" s="3">
        <v>49</v>
      </c>
      <c r="G1845" s="3" t="str">
        <f t="shared" si="57"/>
        <v>Old</v>
      </c>
      <c r="H1845" t="s">
        <v>51</v>
      </c>
      <c r="I1845" t="s">
        <v>66</v>
      </c>
      <c r="J1845" t="s">
        <v>96</v>
      </c>
      <c r="K1845" t="b">
        <v>1</v>
      </c>
      <c r="L1845">
        <v>447</v>
      </c>
      <c r="M1845" t="s">
        <v>47</v>
      </c>
      <c r="N1845" t="s">
        <v>48</v>
      </c>
      <c r="O1845">
        <v>4</v>
      </c>
      <c r="P1845" s="4">
        <v>83.314495620000002</v>
      </c>
      <c r="Q1845" s="4">
        <v>333.25798250000003</v>
      </c>
      <c r="R1845" t="s">
        <v>45</v>
      </c>
      <c r="S1845" t="b">
        <v>1</v>
      </c>
      <c r="T1845">
        <v>0</v>
      </c>
      <c r="U1845" t="b">
        <v>1</v>
      </c>
      <c r="V1845" t="s">
        <v>37</v>
      </c>
      <c r="W1845">
        <v>4</v>
      </c>
      <c r="X1845" t="s">
        <v>38</v>
      </c>
      <c r="Y1845" t="s">
        <v>32</v>
      </c>
      <c r="Z1845">
        <v>5</v>
      </c>
      <c r="AA1845" t="b">
        <v>1</v>
      </c>
    </row>
    <row r="1846" spans="1:27" x14ac:dyDescent="0.3">
      <c r="A1846">
        <v>1845</v>
      </c>
      <c r="B1846" s="1">
        <v>45288</v>
      </c>
      <c r="C1846" s="7">
        <f t="shared" si="56"/>
        <v>2023</v>
      </c>
      <c r="D1846" s="2">
        <v>0.55374999999999996</v>
      </c>
      <c r="E1846">
        <v>257</v>
      </c>
      <c r="F1846" s="3">
        <v>21</v>
      </c>
      <c r="G1846" s="3" t="str">
        <f t="shared" si="57"/>
        <v>Young</v>
      </c>
      <c r="H1846" t="s">
        <v>33</v>
      </c>
      <c r="I1846" t="s">
        <v>55</v>
      </c>
      <c r="J1846" t="s">
        <v>96</v>
      </c>
      <c r="K1846" t="b">
        <v>1</v>
      </c>
      <c r="L1846">
        <v>512</v>
      </c>
      <c r="M1846" t="s">
        <v>58</v>
      </c>
      <c r="N1846" t="s">
        <v>59</v>
      </c>
      <c r="O1846">
        <v>3</v>
      </c>
      <c r="P1846" s="4">
        <v>96.017536469999996</v>
      </c>
      <c r="Q1846" s="4">
        <v>288.05260939999999</v>
      </c>
      <c r="R1846" t="s">
        <v>43</v>
      </c>
      <c r="S1846" t="b">
        <v>0</v>
      </c>
      <c r="T1846">
        <v>0</v>
      </c>
      <c r="U1846" t="b">
        <v>1</v>
      </c>
      <c r="V1846" t="s">
        <v>30</v>
      </c>
      <c r="W1846">
        <v>1</v>
      </c>
      <c r="X1846" t="s">
        <v>40</v>
      </c>
      <c r="Y1846" t="s">
        <v>41</v>
      </c>
      <c r="Z1846">
        <v>4</v>
      </c>
      <c r="AA1846" t="b">
        <v>0</v>
      </c>
    </row>
    <row r="1847" spans="1:27" x14ac:dyDescent="0.3">
      <c r="A1847">
        <v>1846</v>
      </c>
      <c r="B1847" s="1">
        <v>44918</v>
      </c>
      <c r="C1847" s="7">
        <f t="shared" si="56"/>
        <v>2022</v>
      </c>
      <c r="D1847" s="2">
        <v>0.91934027777777771</v>
      </c>
      <c r="E1847">
        <v>420</v>
      </c>
      <c r="F1847" s="3">
        <v>36</v>
      </c>
      <c r="G1847" s="3" t="str">
        <f t="shared" si="57"/>
        <v>Middle Age</v>
      </c>
      <c r="H1847" t="s">
        <v>51</v>
      </c>
      <c r="I1847" t="s">
        <v>56</v>
      </c>
      <c r="J1847" t="s">
        <v>96</v>
      </c>
      <c r="K1847" t="b">
        <v>1</v>
      </c>
      <c r="L1847">
        <v>776</v>
      </c>
      <c r="M1847" t="s">
        <v>27</v>
      </c>
      <c r="N1847" t="s">
        <v>28</v>
      </c>
      <c r="O1847">
        <v>1</v>
      </c>
      <c r="P1847" s="4">
        <v>97.623061149999998</v>
      </c>
      <c r="Q1847" s="4">
        <v>97.623061149999998</v>
      </c>
      <c r="R1847" t="s">
        <v>29</v>
      </c>
      <c r="S1847" t="b">
        <v>0</v>
      </c>
      <c r="T1847">
        <v>9.7623061149999995</v>
      </c>
      <c r="U1847" t="b">
        <v>0</v>
      </c>
      <c r="V1847" t="s">
        <v>30</v>
      </c>
      <c r="W1847">
        <v>2</v>
      </c>
      <c r="X1847" t="s">
        <v>31</v>
      </c>
      <c r="Y1847" t="s">
        <v>50</v>
      </c>
      <c r="Z1847">
        <v>2</v>
      </c>
      <c r="AA1847" t="b">
        <v>0</v>
      </c>
    </row>
    <row r="1848" spans="1:27" x14ac:dyDescent="0.3">
      <c r="A1848">
        <v>1847</v>
      </c>
      <c r="B1848" s="1">
        <v>44923</v>
      </c>
      <c r="C1848" s="7">
        <f t="shared" si="56"/>
        <v>2022</v>
      </c>
      <c r="D1848" s="2">
        <v>0.54697916666666668</v>
      </c>
      <c r="E1848">
        <v>395</v>
      </c>
      <c r="F1848" s="3">
        <v>25</v>
      </c>
      <c r="G1848" s="3" t="str">
        <f t="shared" si="57"/>
        <v>Middle Age</v>
      </c>
      <c r="H1848" t="s">
        <v>33</v>
      </c>
      <c r="I1848" t="s">
        <v>52</v>
      </c>
      <c r="J1848" t="s">
        <v>96</v>
      </c>
      <c r="K1848" t="b">
        <v>1</v>
      </c>
      <c r="L1848">
        <v>867</v>
      </c>
      <c r="M1848" t="s">
        <v>27</v>
      </c>
      <c r="N1848" t="s">
        <v>28</v>
      </c>
      <c r="O1848">
        <v>5</v>
      </c>
      <c r="P1848" s="4">
        <v>44.427087360000002</v>
      </c>
      <c r="Q1848" s="4">
        <v>222.13543680000001</v>
      </c>
      <c r="R1848" t="s">
        <v>43</v>
      </c>
      <c r="S1848" t="b">
        <v>0</v>
      </c>
      <c r="T1848">
        <v>0</v>
      </c>
      <c r="U1848" t="b">
        <v>1</v>
      </c>
      <c r="V1848" t="s">
        <v>37</v>
      </c>
      <c r="W1848">
        <v>4</v>
      </c>
      <c r="X1848" t="s">
        <v>31</v>
      </c>
      <c r="Y1848" t="s">
        <v>41</v>
      </c>
      <c r="Z1848">
        <v>5</v>
      </c>
      <c r="AA1848" t="b">
        <v>0</v>
      </c>
    </row>
    <row r="1849" spans="1:27" x14ac:dyDescent="0.3">
      <c r="A1849">
        <v>1848</v>
      </c>
      <c r="B1849" s="1">
        <v>44509</v>
      </c>
      <c r="C1849" s="7">
        <f t="shared" si="56"/>
        <v>2021</v>
      </c>
      <c r="D1849" s="2">
        <v>0.43945601851851851</v>
      </c>
      <c r="E1849">
        <v>288</v>
      </c>
      <c r="F1849" s="3">
        <v>57</v>
      </c>
      <c r="G1849" s="3" t="str">
        <f t="shared" si="57"/>
        <v>Old</v>
      </c>
      <c r="H1849" t="s">
        <v>25</v>
      </c>
      <c r="I1849" t="s">
        <v>44</v>
      </c>
      <c r="J1849" t="s">
        <v>96</v>
      </c>
      <c r="K1849" t="b">
        <v>1</v>
      </c>
      <c r="L1849">
        <v>805</v>
      </c>
      <c r="M1849" t="s">
        <v>35</v>
      </c>
      <c r="N1849" t="s">
        <v>36</v>
      </c>
      <c r="O1849">
        <v>2</v>
      </c>
      <c r="P1849" s="4">
        <v>99.221152919999994</v>
      </c>
      <c r="Q1849" s="4">
        <v>198.44230580000001</v>
      </c>
      <c r="R1849" t="s">
        <v>49</v>
      </c>
      <c r="S1849" t="b">
        <v>0</v>
      </c>
      <c r="T1849">
        <v>0</v>
      </c>
      <c r="U1849" t="b">
        <v>0</v>
      </c>
      <c r="V1849" t="s">
        <v>30</v>
      </c>
      <c r="W1849">
        <v>3</v>
      </c>
      <c r="X1849" t="s">
        <v>40</v>
      </c>
      <c r="Y1849" t="s">
        <v>41</v>
      </c>
      <c r="Z1849">
        <v>5</v>
      </c>
      <c r="AA1849" t="b">
        <v>0</v>
      </c>
    </row>
    <row r="1850" spans="1:27" x14ac:dyDescent="0.3">
      <c r="A1850">
        <v>1849</v>
      </c>
      <c r="B1850" s="1">
        <v>43412</v>
      </c>
      <c r="C1850" s="7">
        <f t="shared" si="56"/>
        <v>2018</v>
      </c>
      <c r="D1850" s="2">
        <v>0.70822916666666658</v>
      </c>
      <c r="E1850">
        <v>454</v>
      </c>
      <c r="F1850" s="3">
        <v>57</v>
      </c>
      <c r="G1850" s="3" t="str">
        <f t="shared" si="57"/>
        <v>Old</v>
      </c>
      <c r="H1850" t="s">
        <v>33</v>
      </c>
      <c r="I1850" t="s">
        <v>62</v>
      </c>
      <c r="J1850">
        <v>44</v>
      </c>
      <c r="K1850" t="b">
        <v>0</v>
      </c>
      <c r="L1850">
        <v>982</v>
      </c>
      <c r="M1850" t="s">
        <v>27</v>
      </c>
      <c r="N1850" t="s">
        <v>28</v>
      </c>
      <c r="O1850">
        <v>2</v>
      </c>
      <c r="P1850" s="4">
        <v>75.375258729999999</v>
      </c>
      <c r="Q1850" s="4">
        <v>150.7505175</v>
      </c>
      <c r="R1850" t="s">
        <v>49</v>
      </c>
      <c r="S1850" t="b">
        <v>0</v>
      </c>
      <c r="T1850">
        <v>0</v>
      </c>
      <c r="U1850" t="b">
        <v>0</v>
      </c>
      <c r="V1850" t="s">
        <v>97</v>
      </c>
      <c r="W1850">
        <v>0</v>
      </c>
      <c r="X1850" t="s">
        <v>31</v>
      </c>
      <c r="Y1850" t="s">
        <v>41</v>
      </c>
      <c r="Z1850">
        <v>3</v>
      </c>
      <c r="AA1850" t="b">
        <v>1</v>
      </c>
    </row>
    <row r="1851" spans="1:27" x14ac:dyDescent="0.3">
      <c r="A1851">
        <v>1850</v>
      </c>
      <c r="B1851" s="1">
        <v>44164</v>
      </c>
      <c r="C1851" s="7">
        <f t="shared" si="56"/>
        <v>2020</v>
      </c>
      <c r="D1851" s="2">
        <v>0.62064814814814817</v>
      </c>
      <c r="E1851">
        <v>350</v>
      </c>
      <c r="F1851" s="3">
        <v>46</v>
      </c>
      <c r="G1851" s="3" t="str">
        <f t="shared" si="57"/>
        <v>Old</v>
      </c>
      <c r="H1851" t="s">
        <v>51</v>
      </c>
      <c r="I1851" t="s">
        <v>63</v>
      </c>
      <c r="J1851">
        <v>68</v>
      </c>
      <c r="K1851" t="b">
        <v>0</v>
      </c>
      <c r="L1851">
        <v>961</v>
      </c>
      <c r="M1851" t="s">
        <v>47</v>
      </c>
      <c r="N1851" t="s">
        <v>48</v>
      </c>
      <c r="O1851">
        <v>1</v>
      </c>
      <c r="P1851" s="4">
        <v>38.335580899999997</v>
      </c>
      <c r="Q1851" s="4">
        <v>38.335580899999997</v>
      </c>
      <c r="R1851" t="s">
        <v>29</v>
      </c>
      <c r="S1851" t="b">
        <v>0</v>
      </c>
      <c r="T1851">
        <v>3.8335580899999999</v>
      </c>
      <c r="U1851" t="b">
        <v>1</v>
      </c>
      <c r="V1851" t="s">
        <v>97</v>
      </c>
      <c r="W1851">
        <v>0</v>
      </c>
      <c r="X1851" t="s">
        <v>38</v>
      </c>
      <c r="Y1851" t="s">
        <v>50</v>
      </c>
      <c r="Z1851">
        <v>5</v>
      </c>
      <c r="AA1851" t="b">
        <v>1</v>
      </c>
    </row>
    <row r="1852" spans="1:27" x14ac:dyDescent="0.3">
      <c r="A1852">
        <v>1851</v>
      </c>
      <c r="B1852" s="1">
        <v>43431</v>
      </c>
      <c r="C1852" s="7">
        <f t="shared" si="56"/>
        <v>2018</v>
      </c>
      <c r="D1852" s="2">
        <v>8.2488425925925923E-2</v>
      </c>
      <c r="E1852">
        <v>483</v>
      </c>
      <c r="F1852" s="3">
        <v>48</v>
      </c>
      <c r="G1852" s="3" t="str">
        <f t="shared" si="57"/>
        <v>Old</v>
      </c>
      <c r="H1852" t="s">
        <v>25</v>
      </c>
      <c r="I1852" t="s">
        <v>46</v>
      </c>
      <c r="J1852">
        <v>15</v>
      </c>
      <c r="K1852" t="b">
        <v>0</v>
      </c>
      <c r="L1852">
        <v>367</v>
      </c>
      <c r="M1852" t="s">
        <v>35</v>
      </c>
      <c r="N1852" t="s">
        <v>36</v>
      </c>
      <c r="O1852">
        <v>5</v>
      </c>
      <c r="P1852" s="4">
        <v>49.509859949999999</v>
      </c>
      <c r="Q1852" s="4">
        <v>247.54929970000001</v>
      </c>
      <c r="R1852" t="s">
        <v>29</v>
      </c>
      <c r="S1852" t="b">
        <v>0</v>
      </c>
      <c r="T1852">
        <v>24.754929969999999</v>
      </c>
      <c r="U1852" t="b">
        <v>1</v>
      </c>
      <c r="V1852" t="s">
        <v>97</v>
      </c>
      <c r="W1852">
        <v>0</v>
      </c>
      <c r="X1852" t="s">
        <v>38</v>
      </c>
      <c r="Y1852" t="s">
        <v>50</v>
      </c>
      <c r="Z1852">
        <v>2</v>
      </c>
      <c r="AA1852" t="b">
        <v>1</v>
      </c>
    </row>
    <row r="1853" spans="1:27" x14ac:dyDescent="0.3">
      <c r="A1853">
        <v>1852</v>
      </c>
      <c r="B1853" s="1">
        <v>45271</v>
      </c>
      <c r="C1853" s="7">
        <f t="shared" si="56"/>
        <v>2023</v>
      </c>
      <c r="D1853" s="2">
        <v>0.76716435185185183</v>
      </c>
      <c r="E1853">
        <v>334</v>
      </c>
      <c r="F1853" s="3">
        <v>54</v>
      </c>
      <c r="G1853" s="3" t="str">
        <f t="shared" si="57"/>
        <v>Old</v>
      </c>
      <c r="H1853" t="s">
        <v>25</v>
      </c>
      <c r="I1853" t="s">
        <v>66</v>
      </c>
      <c r="J1853" t="s">
        <v>96</v>
      </c>
      <c r="K1853" t="b">
        <v>1</v>
      </c>
      <c r="L1853">
        <v>997</v>
      </c>
      <c r="M1853" t="s">
        <v>47</v>
      </c>
      <c r="N1853" t="s">
        <v>48</v>
      </c>
      <c r="O1853">
        <v>4</v>
      </c>
      <c r="P1853" s="4">
        <v>76.680331670000001</v>
      </c>
      <c r="Q1853" s="4">
        <v>306.72132670000002</v>
      </c>
      <c r="R1853" t="s">
        <v>45</v>
      </c>
      <c r="S1853" t="b">
        <v>0</v>
      </c>
      <c r="T1853">
        <v>30.67213267</v>
      </c>
      <c r="U1853" t="b">
        <v>1</v>
      </c>
      <c r="V1853" t="s">
        <v>30</v>
      </c>
      <c r="W1853">
        <v>2</v>
      </c>
      <c r="X1853" t="s">
        <v>40</v>
      </c>
      <c r="Y1853" t="s">
        <v>50</v>
      </c>
      <c r="Z1853">
        <v>5</v>
      </c>
      <c r="AA1853" t="b">
        <v>0</v>
      </c>
    </row>
    <row r="1854" spans="1:27" x14ac:dyDescent="0.3">
      <c r="A1854">
        <v>1853</v>
      </c>
      <c r="B1854" s="1">
        <v>44149</v>
      </c>
      <c r="C1854" s="7">
        <f t="shared" si="56"/>
        <v>2020</v>
      </c>
      <c r="D1854" s="2">
        <v>0.46881944444444446</v>
      </c>
      <c r="E1854">
        <v>349</v>
      </c>
      <c r="F1854" s="3">
        <v>61</v>
      </c>
      <c r="G1854" s="3" t="str">
        <f t="shared" si="57"/>
        <v>Old</v>
      </c>
      <c r="H1854" t="s">
        <v>51</v>
      </c>
      <c r="I1854" t="s">
        <v>44</v>
      </c>
      <c r="J1854">
        <v>51</v>
      </c>
      <c r="K1854" t="b">
        <v>0</v>
      </c>
      <c r="L1854">
        <v>784</v>
      </c>
      <c r="M1854" t="s">
        <v>35</v>
      </c>
      <c r="N1854" t="s">
        <v>36</v>
      </c>
      <c r="O1854">
        <v>1</v>
      </c>
      <c r="P1854" s="4">
        <v>66.970347820000001</v>
      </c>
      <c r="Q1854" s="4">
        <v>66.970347820000001</v>
      </c>
      <c r="R1854" t="s">
        <v>43</v>
      </c>
      <c r="S1854" t="b">
        <v>0</v>
      </c>
      <c r="T1854">
        <v>6.6970347820000002</v>
      </c>
      <c r="U1854" t="b">
        <v>0</v>
      </c>
      <c r="V1854" t="s">
        <v>97</v>
      </c>
      <c r="W1854">
        <v>0</v>
      </c>
      <c r="X1854" t="s">
        <v>31</v>
      </c>
      <c r="Y1854" t="s">
        <v>50</v>
      </c>
      <c r="Z1854">
        <v>4</v>
      </c>
      <c r="AA1854" t="b">
        <v>0</v>
      </c>
    </row>
    <row r="1855" spans="1:27" x14ac:dyDescent="0.3">
      <c r="A1855">
        <v>1854</v>
      </c>
      <c r="B1855" s="1">
        <v>45264</v>
      </c>
      <c r="C1855" s="7">
        <f t="shared" si="56"/>
        <v>2023</v>
      </c>
      <c r="D1855" s="2">
        <v>0.62071759259259263</v>
      </c>
      <c r="E1855">
        <v>22</v>
      </c>
      <c r="F1855" s="3">
        <v>26</v>
      </c>
      <c r="G1855" s="3" t="str">
        <f t="shared" si="57"/>
        <v>Middle Age</v>
      </c>
      <c r="H1855" t="s">
        <v>25</v>
      </c>
      <c r="I1855" t="s">
        <v>39</v>
      </c>
      <c r="J1855" t="s">
        <v>96</v>
      </c>
      <c r="K1855" t="b">
        <v>1</v>
      </c>
      <c r="L1855">
        <v>546</v>
      </c>
      <c r="M1855" t="s">
        <v>47</v>
      </c>
      <c r="N1855" t="s">
        <v>48</v>
      </c>
      <c r="O1855">
        <v>5</v>
      </c>
      <c r="P1855" s="4">
        <v>65.214015470000007</v>
      </c>
      <c r="Q1855" s="4">
        <v>326.07007729999998</v>
      </c>
      <c r="R1855" t="s">
        <v>43</v>
      </c>
      <c r="S1855" t="b">
        <v>1</v>
      </c>
      <c r="T1855">
        <v>0</v>
      </c>
      <c r="U1855" t="b">
        <v>0</v>
      </c>
      <c r="V1855" t="s">
        <v>30</v>
      </c>
      <c r="W1855">
        <v>1</v>
      </c>
      <c r="X1855" t="s">
        <v>40</v>
      </c>
      <c r="Y1855" t="s">
        <v>41</v>
      </c>
      <c r="Z1855">
        <v>4</v>
      </c>
      <c r="AA1855" t="b">
        <v>1</v>
      </c>
    </row>
    <row r="1856" spans="1:27" x14ac:dyDescent="0.3">
      <c r="A1856">
        <v>1855</v>
      </c>
      <c r="B1856" s="1">
        <v>44190</v>
      </c>
      <c r="C1856" s="7">
        <f t="shared" si="56"/>
        <v>2020</v>
      </c>
      <c r="D1856" s="2">
        <v>0.46429398148148149</v>
      </c>
      <c r="E1856">
        <v>342</v>
      </c>
      <c r="F1856" s="3">
        <v>47</v>
      </c>
      <c r="G1856" s="3" t="str">
        <f t="shared" si="57"/>
        <v>Old</v>
      </c>
      <c r="H1856" t="s">
        <v>51</v>
      </c>
      <c r="I1856" t="s">
        <v>52</v>
      </c>
      <c r="J1856">
        <v>27</v>
      </c>
      <c r="K1856" t="b">
        <v>0</v>
      </c>
      <c r="L1856">
        <v>759</v>
      </c>
      <c r="M1856" t="s">
        <v>27</v>
      </c>
      <c r="N1856" t="s">
        <v>28</v>
      </c>
      <c r="O1856">
        <v>5</v>
      </c>
      <c r="P1856" s="4">
        <v>20.56066204</v>
      </c>
      <c r="Q1856" s="4">
        <v>102.8033102</v>
      </c>
      <c r="R1856" t="s">
        <v>45</v>
      </c>
      <c r="S1856" t="b">
        <v>1</v>
      </c>
      <c r="T1856">
        <v>10.28033102</v>
      </c>
      <c r="U1856" t="b">
        <v>0</v>
      </c>
      <c r="V1856" t="s">
        <v>97</v>
      </c>
      <c r="W1856">
        <v>0</v>
      </c>
      <c r="X1856" t="s">
        <v>31</v>
      </c>
      <c r="Y1856" t="s">
        <v>50</v>
      </c>
      <c r="Z1856">
        <v>5</v>
      </c>
      <c r="AA1856" t="b">
        <v>0</v>
      </c>
    </row>
    <row r="1857" spans="1:27" x14ac:dyDescent="0.3">
      <c r="A1857">
        <v>1856</v>
      </c>
      <c r="B1857" s="1">
        <v>44143</v>
      </c>
      <c r="C1857" s="7">
        <f t="shared" si="56"/>
        <v>2020</v>
      </c>
      <c r="D1857" s="2">
        <v>0.58747685185185183</v>
      </c>
      <c r="E1857">
        <v>243</v>
      </c>
      <c r="F1857" s="3">
        <v>45</v>
      </c>
      <c r="G1857" s="3" t="str">
        <f t="shared" si="57"/>
        <v>Old</v>
      </c>
      <c r="H1857" t="s">
        <v>51</v>
      </c>
      <c r="I1857" t="s">
        <v>62</v>
      </c>
      <c r="J1857" t="s">
        <v>96</v>
      </c>
      <c r="K1857" t="b">
        <v>1</v>
      </c>
      <c r="L1857">
        <v>320</v>
      </c>
      <c r="M1857" t="s">
        <v>58</v>
      </c>
      <c r="N1857" t="s">
        <v>59</v>
      </c>
      <c r="O1857">
        <v>5</v>
      </c>
      <c r="P1857" s="4">
        <v>64.776337900000001</v>
      </c>
      <c r="Q1857" s="4">
        <v>323.88168949999999</v>
      </c>
      <c r="R1857" t="s">
        <v>43</v>
      </c>
      <c r="S1857" t="b">
        <v>0</v>
      </c>
      <c r="T1857">
        <v>32.388168950000001</v>
      </c>
      <c r="U1857" t="b">
        <v>0</v>
      </c>
      <c r="V1857" t="s">
        <v>30</v>
      </c>
      <c r="W1857">
        <v>2</v>
      </c>
      <c r="X1857" t="s">
        <v>38</v>
      </c>
      <c r="Y1857" t="s">
        <v>50</v>
      </c>
      <c r="Z1857">
        <v>1</v>
      </c>
      <c r="AA1857" t="b">
        <v>0</v>
      </c>
    </row>
    <row r="1858" spans="1:27" x14ac:dyDescent="0.3">
      <c r="A1858">
        <v>1857</v>
      </c>
      <c r="B1858" s="1">
        <v>44920</v>
      </c>
      <c r="C1858" s="7">
        <f t="shared" si="56"/>
        <v>2022</v>
      </c>
      <c r="D1858" s="2">
        <v>0.75125000000000008</v>
      </c>
      <c r="E1858">
        <v>344</v>
      </c>
      <c r="F1858" s="3">
        <v>32</v>
      </c>
      <c r="G1858" s="3" t="str">
        <f t="shared" si="57"/>
        <v>Middle Age</v>
      </c>
      <c r="H1858" t="s">
        <v>25</v>
      </c>
      <c r="I1858" t="s">
        <v>69</v>
      </c>
      <c r="J1858" t="s">
        <v>96</v>
      </c>
      <c r="K1858" t="b">
        <v>1</v>
      </c>
      <c r="L1858">
        <v>193</v>
      </c>
      <c r="M1858" t="s">
        <v>35</v>
      </c>
      <c r="N1858" t="s">
        <v>36</v>
      </c>
      <c r="O1858">
        <v>2</v>
      </c>
      <c r="P1858" s="4">
        <v>13.594367419999999</v>
      </c>
      <c r="Q1858" s="4">
        <v>27.188734849999999</v>
      </c>
      <c r="R1858" t="s">
        <v>49</v>
      </c>
      <c r="S1858" t="b">
        <v>1</v>
      </c>
      <c r="T1858">
        <v>2.718873485</v>
      </c>
      <c r="U1858" t="b">
        <v>0</v>
      </c>
      <c r="V1858" t="s">
        <v>30</v>
      </c>
      <c r="W1858">
        <v>1</v>
      </c>
      <c r="X1858" t="s">
        <v>40</v>
      </c>
      <c r="Y1858" t="s">
        <v>50</v>
      </c>
      <c r="Z1858">
        <v>5</v>
      </c>
      <c r="AA1858" t="b">
        <v>1</v>
      </c>
    </row>
    <row r="1859" spans="1:27" x14ac:dyDescent="0.3">
      <c r="A1859">
        <v>1858</v>
      </c>
      <c r="B1859" s="1">
        <v>45263</v>
      </c>
      <c r="C1859" s="7">
        <f t="shared" ref="C1859:C1922" si="58">YEAR(B1859)</f>
        <v>2023</v>
      </c>
      <c r="D1859" s="2">
        <v>0.23138888888888889</v>
      </c>
      <c r="E1859">
        <v>65</v>
      </c>
      <c r="F1859" s="3">
        <v>33</v>
      </c>
      <c r="G1859" s="3" t="str">
        <f t="shared" ref="G1859:G1922" si="59">IF(F1859&lt;25,"Young",IF(F1859&lt;45,"Middle Age","Old"))</f>
        <v>Middle Age</v>
      </c>
      <c r="H1859" t="s">
        <v>33</v>
      </c>
      <c r="I1859" t="s">
        <v>44</v>
      </c>
      <c r="J1859" t="s">
        <v>96</v>
      </c>
      <c r="K1859" t="b">
        <v>1</v>
      </c>
      <c r="L1859">
        <v>492</v>
      </c>
      <c r="M1859" t="s">
        <v>35</v>
      </c>
      <c r="N1859" t="s">
        <v>36</v>
      </c>
      <c r="O1859">
        <v>5</v>
      </c>
      <c r="P1859" s="4">
        <v>78.292822130000005</v>
      </c>
      <c r="Q1859" s="4">
        <v>391.46411069999999</v>
      </c>
      <c r="R1859" t="s">
        <v>45</v>
      </c>
      <c r="S1859" t="b">
        <v>1</v>
      </c>
      <c r="T1859">
        <v>0</v>
      </c>
      <c r="U1859" t="b">
        <v>1</v>
      </c>
      <c r="V1859" t="s">
        <v>65</v>
      </c>
      <c r="W1859">
        <v>4</v>
      </c>
      <c r="X1859" t="s">
        <v>31</v>
      </c>
      <c r="Y1859" t="s">
        <v>41</v>
      </c>
      <c r="Z1859">
        <v>1</v>
      </c>
      <c r="AA1859" t="b">
        <v>0</v>
      </c>
    </row>
    <row r="1860" spans="1:27" x14ac:dyDescent="0.3">
      <c r="A1860">
        <v>1859</v>
      </c>
      <c r="B1860" s="1">
        <v>44534</v>
      </c>
      <c r="C1860" s="7">
        <f t="shared" si="58"/>
        <v>2021</v>
      </c>
      <c r="D1860" s="2">
        <v>0.43137731481481478</v>
      </c>
      <c r="E1860">
        <v>175</v>
      </c>
      <c r="F1860" s="3">
        <v>29</v>
      </c>
      <c r="G1860" s="3" t="str">
        <f t="shared" si="59"/>
        <v>Middle Age</v>
      </c>
      <c r="H1860" t="s">
        <v>25</v>
      </c>
      <c r="I1860" t="s">
        <v>69</v>
      </c>
      <c r="J1860">
        <v>47</v>
      </c>
      <c r="K1860" t="b">
        <v>0</v>
      </c>
      <c r="L1860">
        <v>91</v>
      </c>
      <c r="M1860" t="s">
        <v>27</v>
      </c>
      <c r="N1860" t="s">
        <v>28</v>
      </c>
      <c r="O1860">
        <v>4</v>
      </c>
      <c r="P1860" s="4">
        <v>45.049088820000001</v>
      </c>
      <c r="Q1860" s="4">
        <v>180.19635529999999</v>
      </c>
      <c r="R1860" t="s">
        <v>43</v>
      </c>
      <c r="S1860" t="b">
        <v>1</v>
      </c>
      <c r="T1860">
        <v>0</v>
      </c>
      <c r="U1860" t="b">
        <v>0</v>
      </c>
      <c r="V1860" t="s">
        <v>97</v>
      </c>
      <c r="W1860">
        <v>0</v>
      </c>
      <c r="X1860" t="s">
        <v>40</v>
      </c>
      <c r="Y1860" t="s">
        <v>41</v>
      </c>
      <c r="Z1860">
        <v>2</v>
      </c>
      <c r="AA1860" t="b">
        <v>1</v>
      </c>
    </row>
    <row r="1861" spans="1:27" x14ac:dyDescent="0.3">
      <c r="A1861">
        <v>1860</v>
      </c>
      <c r="B1861" s="1">
        <v>43804</v>
      </c>
      <c r="C1861" s="7">
        <f t="shared" si="58"/>
        <v>2019</v>
      </c>
      <c r="D1861" s="2">
        <v>0.67295138888888895</v>
      </c>
      <c r="E1861">
        <v>195</v>
      </c>
      <c r="F1861" s="3">
        <v>56</v>
      </c>
      <c r="G1861" s="3" t="str">
        <f t="shared" si="59"/>
        <v>Old</v>
      </c>
      <c r="H1861" t="s">
        <v>33</v>
      </c>
      <c r="I1861" t="s">
        <v>64</v>
      </c>
      <c r="J1861">
        <v>61</v>
      </c>
      <c r="K1861" t="b">
        <v>0</v>
      </c>
      <c r="L1861">
        <v>30</v>
      </c>
      <c r="M1861" t="s">
        <v>47</v>
      </c>
      <c r="N1861" t="s">
        <v>48</v>
      </c>
      <c r="O1861">
        <v>5</v>
      </c>
      <c r="P1861" s="4">
        <v>24.255191289999999</v>
      </c>
      <c r="Q1861" s="4">
        <v>121.27595650000001</v>
      </c>
      <c r="R1861" t="s">
        <v>43</v>
      </c>
      <c r="S1861" t="b">
        <v>1</v>
      </c>
      <c r="T1861">
        <v>0</v>
      </c>
      <c r="U1861" t="b">
        <v>1</v>
      </c>
      <c r="V1861" t="s">
        <v>97</v>
      </c>
      <c r="W1861">
        <v>0</v>
      </c>
      <c r="X1861" t="s">
        <v>31</v>
      </c>
      <c r="Y1861" t="s">
        <v>41</v>
      </c>
      <c r="Z1861">
        <v>4</v>
      </c>
      <c r="AA1861" t="b">
        <v>0</v>
      </c>
    </row>
    <row r="1862" spans="1:27" x14ac:dyDescent="0.3">
      <c r="A1862">
        <v>1861</v>
      </c>
      <c r="B1862" s="1">
        <v>45260</v>
      </c>
      <c r="C1862" s="7">
        <f t="shared" si="58"/>
        <v>2023</v>
      </c>
      <c r="D1862" s="2">
        <v>0.2157175925925926</v>
      </c>
      <c r="E1862">
        <v>385</v>
      </c>
      <c r="F1862" s="3">
        <v>66</v>
      </c>
      <c r="G1862" s="3" t="str">
        <f t="shared" si="59"/>
        <v>Old</v>
      </c>
      <c r="H1862" t="s">
        <v>33</v>
      </c>
      <c r="I1862" t="s">
        <v>67</v>
      </c>
      <c r="J1862" t="s">
        <v>96</v>
      </c>
      <c r="K1862" t="b">
        <v>1</v>
      </c>
      <c r="L1862">
        <v>419</v>
      </c>
      <c r="M1862" t="s">
        <v>53</v>
      </c>
      <c r="N1862" t="s">
        <v>54</v>
      </c>
      <c r="O1862">
        <v>5</v>
      </c>
      <c r="P1862" s="4">
        <v>14.602664539999999</v>
      </c>
      <c r="Q1862" s="4">
        <v>73.013322720000005</v>
      </c>
      <c r="R1862" t="s">
        <v>29</v>
      </c>
      <c r="S1862" t="b">
        <v>0</v>
      </c>
      <c r="T1862">
        <v>7.3013322719999998</v>
      </c>
      <c r="U1862" t="b">
        <v>0</v>
      </c>
      <c r="V1862" t="s">
        <v>65</v>
      </c>
      <c r="W1862">
        <v>3</v>
      </c>
      <c r="X1862" t="s">
        <v>40</v>
      </c>
      <c r="Y1862" t="s">
        <v>50</v>
      </c>
      <c r="Z1862">
        <v>2</v>
      </c>
      <c r="AA1862" t="b">
        <v>0</v>
      </c>
    </row>
    <row r="1863" spans="1:27" x14ac:dyDescent="0.3">
      <c r="A1863">
        <v>1862</v>
      </c>
      <c r="B1863" s="1">
        <v>45255</v>
      </c>
      <c r="C1863" s="7">
        <f t="shared" si="58"/>
        <v>2023</v>
      </c>
      <c r="D1863" s="2">
        <v>0.62958333333333327</v>
      </c>
      <c r="E1863">
        <v>417</v>
      </c>
      <c r="F1863" s="3">
        <v>23</v>
      </c>
      <c r="G1863" s="3" t="str">
        <f t="shared" si="59"/>
        <v>Young</v>
      </c>
      <c r="H1863" t="s">
        <v>33</v>
      </c>
      <c r="I1863" t="s">
        <v>57</v>
      </c>
      <c r="J1863" t="s">
        <v>96</v>
      </c>
      <c r="K1863" t="b">
        <v>1</v>
      </c>
      <c r="L1863">
        <v>606</v>
      </c>
      <c r="M1863" t="s">
        <v>53</v>
      </c>
      <c r="N1863" t="s">
        <v>54</v>
      </c>
      <c r="O1863">
        <v>5</v>
      </c>
      <c r="P1863" s="4">
        <v>21.216111999999999</v>
      </c>
      <c r="Q1863" s="4">
        <v>106.08056000000001</v>
      </c>
      <c r="R1863" t="s">
        <v>29</v>
      </c>
      <c r="S1863" t="b">
        <v>0</v>
      </c>
      <c r="T1863">
        <v>10.608055999999999</v>
      </c>
      <c r="U1863" t="b">
        <v>1</v>
      </c>
      <c r="V1863" t="s">
        <v>65</v>
      </c>
      <c r="W1863">
        <v>3</v>
      </c>
      <c r="X1863" t="s">
        <v>31</v>
      </c>
      <c r="Y1863" t="s">
        <v>50</v>
      </c>
      <c r="Z1863">
        <v>3</v>
      </c>
      <c r="AA1863" t="b">
        <v>0</v>
      </c>
    </row>
    <row r="1864" spans="1:27" x14ac:dyDescent="0.3">
      <c r="A1864">
        <v>1863</v>
      </c>
      <c r="B1864" s="1">
        <v>44183</v>
      </c>
      <c r="C1864" s="7">
        <f t="shared" si="58"/>
        <v>2020</v>
      </c>
      <c r="D1864" s="2">
        <v>0.34890046296296301</v>
      </c>
      <c r="E1864">
        <v>483</v>
      </c>
      <c r="F1864" s="3">
        <v>48</v>
      </c>
      <c r="G1864" s="3" t="str">
        <f t="shared" si="59"/>
        <v>Old</v>
      </c>
      <c r="H1864" t="s">
        <v>33</v>
      </c>
      <c r="I1864" t="s">
        <v>55</v>
      </c>
      <c r="J1864">
        <v>3</v>
      </c>
      <c r="K1864" t="b">
        <v>0</v>
      </c>
      <c r="L1864">
        <v>533</v>
      </c>
      <c r="M1864" t="s">
        <v>35</v>
      </c>
      <c r="N1864" t="s">
        <v>36</v>
      </c>
      <c r="O1864">
        <v>3</v>
      </c>
      <c r="P1864" s="4">
        <v>91.733407490000005</v>
      </c>
      <c r="Q1864" s="4">
        <v>275.2002225</v>
      </c>
      <c r="R1864" t="s">
        <v>29</v>
      </c>
      <c r="S1864" t="b">
        <v>0</v>
      </c>
      <c r="T1864">
        <v>0</v>
      </c>
      <c r="U1864" t="b">
        <v>0</v>
      </c>
      <c r="V1864" t="s">
        <v>97</v>
      </c>
      <c r="W1864">
        <v>0</v>
      </c>
      <c r="X1864" t="s">
        <v>31</v>
      </c>
      <c r="Y1864" t="s">
        <v>32</v>
      </c>
      <c r="Z1864">
        <v>5</v>
      </c>
      <c r="AA1864" t="b">
        <v>0</v>
      </c>
    </row>
    <row r="1865" spans="1:27" x14ac:dyDescent="0.3">
      <c r="A1865">
        <v>1864</v>
      </c>
      <c r="B1865" s="1">
        <v>44173</v>
      </c>
      <c r="C1865" s="7">
        <f t="shared" si="58"/>
        <v>2020</v>
      </c>
      <c r="D1865" s="2">
        <v>5.6388888888888884E-2</v>
      </c>
      <c r="E1865">
        <v>354</v>
      </c>
      <c r="F1865" s="3">
        <v>53</v>
      </c>
      <c r="G1865" s="3" t="str">
        <f t="shared" si="59"/>
        <v>Old</v>
      </c>
      <c r="H1865" t="s">
        <v>51</v>
      </c>
      <c r="I1865" t="s">
        <v>62</v>
      </c>
      <c r="J1865" t="s">
        <v>96</v>
      </c>
      <c r="K1865" t="b">
        <v>1</v>
      </c>
      <c r="L1865">
        <v>169</v>
      </c>
      <c r="M1865" t="s">
        <v>47</v>
      </c>
      <c r="N1865" t="s">
        <v>48</v>
      </c>
      <c r="O1865">
        <v>1</v>
      </c>
      <c r="P1865" s="4">
        <v>12.733928519999999</v>
      </c>
      <c r="Q1865" s="4">
        <v>12.733928519999999</v>
      </c>
      <c r="R1865" t="s">
        <v>49</v>
      </c>
      <c r="S1865" t="b">
        <v>0</v>
      </c>
      <c r="T1865">
        <v>0</v>
      </c>
      <c r="U1865" t="b">
        <v>0</v>
      </c>
      <c r="V1865" t="s">
        <v>30</v>
      </c>
      <c r="W1865">
        <v>1</v>
      </c>
      <c r="X1865" t="s">
        <v>31</v>
      </c>
      <c r="Y1865" t="s">
        <v>41</v>
      </c>
      <c r="Z1865">
        <v>2</v>
      </c>
      <c r="AA1865" t="b">
        <v>1</v>
      </c>
    </row>
    <row r="1866" spans="1:27" x14ac:dyDescent="0.3">
      <c r="A1866">
        <v>1865</v>
      </c>
      <c r="B1866" s="1">
        <v>43464</v>
      </c>
      <c r="C1866" s="7">
        <f t="shared" si="58"/>
        <v>2018</v>
      </c>
      <c r="D1866" s="2">
        <v>0.84865740740740747</v>
      </c>
      <c r="E1866">
        <v>485</v>
      </c>
      <c r="F1866" s="3">
        <v>65</v>
      </c>
      <c r="G1866" s="3" t="str">
        <f t="shared" si="59"/>
        <v>Old</v>
      </c>
      <c r="H1866" t="s">
        <v>25</v>
      </c>
      <c r="I1866" t="s">
        <v>69</v>
      </c>
      <c r="J1866">
        <v>41</v>
      </c>
      <c r="K1866" t="b">
        <v>0</v>
      </c>
      <c r="L1866">
        <v>943</v>
      </c>
      <c r="M1866" t="s">
        <v>53</v>
      </c>
      <c r="N1866" t="s">
        <v>54</v>
      </c>
      <c r="O1866">
        <v>1</v>
      </c>
      <c r="P1866" s="4">
        <v>76.847517620000005</v>
      </c>
      <c r="Q1866" s="4">
        <v>76.847517620000005</v>
      </c>
      <c r="R1866" t="s">
        <v>29</v>
      </c>
      <c r="S1866" t="b">
        <v>0</v>
      </c>
      <c r="T1866">
        <v>0</v>
      </c>
      <c r="U1866" t="b">
        <v>1</v>
      </c>
      <c r="V1866" t="s">
        <v>97</v>
      </c>
      <c r="W1866">
        <v>0</v>
      </c>
      <c r="X1866" t="s">
        <v>31</v>
      </c>
      <c r="Y1866" t="s">
        <v>32</v>
      </c>
      <c r="Z1866">
        <v>1</v>
      </c>
      <c r="AA1866" t="b">
        <v>0</v>
      </c>
    </row>
    <row r="1867" spans="1:27" x14ac:dyDescent="0.3">
      <c r="A1867">
        <v>1866</v>
      </c>
      <c r="B1867" s="1">
        <v>44909</v>
      </c>
      <c r="C1867" s="7">
        <f t="shared" si="58"/>
        <v>2022</v>
      </c>
      <c r="D1867" s="2">
        <v>0.11214120370370372</v>
      </c>
      <c r="E1867">
        <v>220</v>
      </c>
      <c r="F1867" s="3">
        <v>48</v>
      </c>
      <c r="G1867" s="3" t="str">
        <f t="shared" si="59"/>
        <v>Old</v>
      </c>
      <c r="H1867" t="s">
        <v>33</v>
      </c>
      <c r="I1867" t="s">
        <v>42</v>
      </c>
      <c r="J1867" t="s">
        <v>96</v>
      </c>
      <c r="K1867" t="b">
        <v>1</v>
      </c>
      <c r="L1867">
        <v>490</v>
      </c>
      <c r="M1867" t="s">
        <v>35</v>
      </c>
      <c r="N1867" t="s">
        <v>36</v>
      </c>
      <c r="O1867">
        <v>1</v>
      </c>
      <c r="P1867" s="4">
        <v>14.75850702</v>
      </c>
      <c r="Q1867" s="4">
        <v>14.75850702</v>
      </c>
      <c r="R1867" t="s">
        <v>43</v>
      </c>
      <c r="S1867" t="b">
        <v>1</v>
      </c>
      <c r="T1867">
        <v>1.475850702</v>
      </c>
      <c r="U1867" t="b">
        <v>0</v>
      </c>
      <c r="V1867" t="s">
        <v>30</v>
      </c>
      <c r="W1867">
        <v>3</v>
      </c>
      <c r="X1867" t="s">
        <v>40</v>
      </c>
      <c r="Y1867" t="s">
        <v>50</v>
      </c>
      <c r="Z1867">
        <v>4</v>
      </c>
      <c r="AA1867" t="b">
        <v>1</v>
      </c>
    </row>
    <row r="1868" spans="1:27" x14ac:dyDescent="0.3">
      <c r="A1868">
        <v>1867</v>
      </c>
      <c r="B1868" s="1">
        <v>44873</v>
      </c>
      <c r="C1868" s="7">
        <f t="shared" si="58"/>
        <v>2022</v>
      </c>
      <c r="D1868" s="2">
        <v>0.87888888888888894</v>
      </c>
      <c r="E1868">
        <v>195</v>
      </c>
      <c r="F1868" s="3">
        <v>69</v>
      </c>
      <c r="G1868" s="3" t="str">
        <f t="shared" si="59"/>
        <v>Old</v>
      </c>
      <c r="H1868" t="s">
        <v>51</v>
      </c>
      <c r="I1868" t="s">
        <v>61</v>
      </c>
      <c r="J1868" t="s">
        <v>96</v>
      </c>
      <c r="K1868" t="b">
        <v>1</v>
      </c>
      <c r="L1868">
        <v>215</v>
      </c>
      <c r="M1868" t="s">
        <v>35</v>
      </c>
      <c r="N1868" t="s">
        <v>36</v>
      </c>
      <c r="O1868">
        <v>5</v>
      </c>
      <c r="P1868" s="4">
        <v>58.9756134</v>
      </c>
      <c r="Q1868" s="4">
        <v>294.87806699999999</v>
      </c>
      <c r="R1868" t="s">
        <v>29</v>
      </c>
      <c r="S1868" t="b">
        <v>0</v>
      </c>
      <c r="T1868">
        <v>0</v>
      </c>
      <c r="U1868" t="b">
        <v>0</v>
      </c>
      <c r="V1868" t="s">
        <v>65</v>
      </c>
      <c r="W1868">
        <v>1</v>
      </c>
      <c r="X1868" t="s">
        <v>31</v>
      </c>
      <c r="Y1868" t="s">
        <v>41</v>
      </c>
      <c r="Z1868">
        <v>4</v>
      </c>
      <c r="AA1868" t="b">
        <v>1</v>
      </c>
    </row>
    <row r="1869" spans="1:27" x14ac:dyDescent="0.3">
      <c r="A1869">
        <v>1868</v>
      </c>
      <c r="B1869" s="1">
        <v>45290</v>
      </c>
      <c r="C1869" s="7">
        <f t="shared" si="58"/>
        <v>2023</v>
      </c>
      <c r="D1869" s="2">
        <v>0.5838888888888889</v>
      </c>
      <c r="E1869">
        <v>194</v>
      </c>
      <c r="F1869" s="3">
        <v>30</v>
      </c>
      <c r="G1869" s="3" t="str">
        <f t="shared" si="59"/>
        <v>Middle Age</v>
      </c>
      <c r="H1869" t="s">
        <v>33</v>
      </c>
      <c r="I1869" t="s">
        <v>52</v>
      </c>
      <c r="J1869" t="s">
        <v>96</v>
      </c>
      <c r="K1869" t="b">
        <v>1</v>
      </c>
      <c r="L1869">
        <v>413</v>
      </c>
      <c r="M1869" t="s">
        <v>53</v>
      </c>
      <c r="N1869" t="s">
        <v>54</v>
      </c>
      <c r="O1869">
        <v>5</v>
      </c>
      <c r="P1869" s="4">
        <v>15.84000142</v>
      </c>
      <c r="Q1869" s="4">
        <v>79.200007099999993</v>
      </c>
      <c r="R1869" t="s">
        <v>49</v>
      </c>
      <c r="S1869" t="b">
        <v>1</v>
      </c>
      <c r="T1869">
        <v>0</v>
      </c>
      <c r="U1869" t="b">
        <v>1</v>
      </c>
      <c r="V1869" t="s">
        <v>30</v>
      </c>
      <c r="W1869">
        <v>1</v>
      </c>
      <c r="X1869" t="s">
        <v>40</v>
      </c>
      <c r="Y1869" t="s">
        <v>32</v>
      </c>
      <c r="Z1869">
        <v>1</v>
      </c>
      <c r="AA1869" t="b">
        <v>1</v>
      </c>
    </row>
    <row r="1870" spans="1:27" x14ac:dyDescent="0.3">
      <c r="A1870">
        <v>1869</v>
      </c>
      <c r="B1870" s="1">
        <v>44908</v>
      </c>
      <c r="C1870" s="7">
        <f t="shared" si="58"/>
        <v>2022</v>
      </c>
      <c r="D1870" s="2">
        <v>0.68089120370370371</v>
      </c>
      <c r="E1870">
        <v>274</v>
      </c>
      <c r="F1870" s="3">
        <v>60</v>
      </c>
      <c r="G1870" s="3" t="str">
        <f t="shared" si="59"/>
        <v>Old</v>
      </c>
      <c r="H1870" t="s">
        <v>33</v>
      </c>
      <c r="I1870" t="s">
        <v>64</v>
      </c>
      <c r="J1870" t="s">
        <v>96</v>
      </c>
      <c r="K1870" t="b">
        <v>1</v>
      </c>
      <c r="L1870">
        <v>529</v>
      </c>
      <c r="M1870" t="s">
        <v>27</v>
      </c>
      <c r="N1870" t="s">
        <v>28</v>
      </c>
      <c r="O1870">
        <v>3</v>
      </c>
      <c r="P1870" s="4">
        <v>69.064995830000001</v>
      </c>
      <c r="Q1870" s="4">
        <v>207.1949875</v>
      </c>
      <c r="R1870" t="s">
        <v>29</v>
      </c>
      <c r="S1870" t="b">
        <v>0</v>
      </c>
      <c r="T1870">
        <v>0</v>
      </c>
      <c r="U1870" t="b">
        <v>0</v>
      </c>
      <c r="V1870" t="s">
        <v>37</v>
      </c>
      <c r="W1870">
        <v>4</v>
      </c>
      <c r="X1870" t="s">
        <v>40</v>
      </c>
      <c r="Y1870" t="s">
        <v>32</v>
      </c>
      <c r="Z1870">
        <v>4</v>
      </c>
      <c r="AA1870" t="b">
        <v>1</v>
      </c>
    </row>
    <row r="1871" spans="1:27" x14ac:dyDescent="0.3">
      <c r="A1871">
        <v>1870</v>
      </c>
      <c r="B1871" s="1">
        <v>44883</v>
      </c>
      <c r="C1871" s="7">
        <f t="shared" si="58"/>
        <v>2022</v>
      </c>
      <c r="D1871" s="2">
        <v>0.38896990740740739</v>
      </c>
      <c r="E1871">
        <v>48</v>
      </c>
      <c r="F1871" s="3">
        <v>65</v>
      </c>
      <c r="G1871" s="3" t="str">
        <f t="shared" si="59"/>
        <v>Old</v>
      </c>
      <c r="H1871" t="s">
        <v>33</v>
      </c>
      <c r="I1871" t="s">
        <v>44</v>
      </c>
      <c r="J1871" t="s">
        <v>96</v>
      </c>
      <c r="K1871" t="b">
        <v>1</v>
      </c>
      <c r="L1871">
        <v>151</v>
      </c>
      <c r="M1871" t="s">
        <v>47</v>
      </c>
      <c r="N1871" t="s">
        <v>48</v>
      </c>
      <c r="O1871">
        <v>4</v>
      </c>
      <c r="P1871" s="4">
        <v>87.8857292</v>
      </c>
      <c r="Q1871" s="4">
        <v>351.5429168</v>
      </c>
      <c r="R1871" t="s">
        <v>45</v>
      </c>
      <c r="S1871" t="b">
        <v>0</v>
      </c>
      <c r="T1871">
        <v>0</v>
      </c>
      <c r="U1871" t="b">
        <v>1</v>
      </c>
      <c r="V1871" t="s">
        <v>37</v>
      </c>
      <c r="W1871">
        <v>2</v>
      </c>
      <c r="X1871" t="s">
        <v>31</v>
      </c>
      <c r="Y1871" t="s">
        <v>41</v>
      </c>
      <c r="Z1871">
        <v>5</v>
      </c>
      <c r="AA1871" t="b">
        <v>0</v>
      </c>
    </row>
    <row r="1872" spans="1:27" x14ac:dyDescent="0.3">
      <c r="A1872">
        <v>1871</v>
      </c>
      <c r="B1872" s="1">
        <v>45286</v>
      </c>
      <c r="C1872" s="7">
        <f t="shared" si="58"/>
        <v>2023</v>
      </c>
      <c r="D1872" s="2">
        <v>0.90222222222222215</v>
      </c>
      <c r="E1872">
        <v>123</v>
      </c>
      <c r="F1872" s="3">
        <v>62</v>
      </c>
      <c r="G1872" s="3" t="str">
        <f t="shared" si="59"/>
        <v>Old</v>
      </c>
      <c r="H1872" t="s">
        <v>25</v>
      </c>
      <c r="I1872" t="s">
        <v>46</v>
      </c>
      <c r="J1872" t="s">
        <v>96</v>
      </c>
      <c r="K1872" t="b">
        <v>1</v>
      </c>
      <c r="L1872">
        <v>674</v>
      </c>
      <c r="M1872" t="s">
        <v>53</v>
      </c>
      <c r="N1872" t="s">
        <v>54</v>
      </c>
      <c r="O1872">
        <v>3</v>
      </c>
      <c r="P1872" s="4">
        <v>55.656829539999997</v>
      </c>
      <c r="Q1872" s="4">
        <v>166.97048860000001</v>
      </c>
      <c r="R1872" t="s">
        <v>45</v>
      </c>
      <c r="S1872" t="b">
        <v>0</v>
      </c>
      <c r="T1872">
        <v>0</v>
      </c>
      <c r="U1872" t="b">
        <v>1</v>
      </c>
      <c r="V1872" t="s">
        <v>37</v>
      </c>
      <c r="W1872">
        <v>4</v>
      </c>
      <c r="X1872" t="s">
        <v>38</v>
      </c>
      <c r="Y1872" t="s">
        <v>41</v>
      </c>
      <c r="Z1872">
        <v>5</v>
      </c>
      <c r="AA1872" t="b">
        <v>0</v>
      </c>
    </row>
    <row r="1873" spans="1:27" x14ac:dyDescent="0.3">
      <c r="A1873">
        <v>1872</v>
      </c>
      <c r="B1873" s="1">
        <v>44175</v>
      </c>
      <c r="C1873" s="7">
        <f t="shared" si="58"/>
        <v>2020</v>
      </c>
      <c r="D1873" s="2">
        <v>0.32087962962962963</v>
      </c>
      <c r="E1873">
        <v>454</v>
      </c>
      <c r="F1873" s="3">
        <v>27</v>
      </c>
      <c r="G1873" s="3" t="str">
        <f t="shared" si="59"/>
        <v>Middle Age</v>
      </c>
      <c r="H1873" t="s">
        <v>51</v>
      </c>
      <c r="I1873" t="s">
        <v>46</v>
      </c>
      <c r="J1873" t="s">
        <v>96</v>
      </c>
      <c r="K1873" t="b">
        <v>1</v>
      </c>
      <c r="L1873">
        <v>374</v>
      </c>
      <c r="M1873" t="s">
        <v>47</v>
      </c>
      <c r="N1873" t="s">
        <v>48</v>
      </c>
      <c r="O1873">
        <v>4</v>
      </c>
      <c r="P1873" s="4">
        <v>87.456493179999995</v>
      </c>
      <c r="Q1873" s="4">
        <v>349.82597270000002</v>
      </c>
      <c r="R1873" t="s">
        <v>45</v>
      </c>
      <c r="S1873" t="b">
        <v>1</v>
      </c>
      <c r="T1873">
        <v>34.982597269999999</v>
      </c>
      <c r="U1873" t="b">
        <v>0</v>
      </c>
      <c r="V1873" t="s">
        <v>65</v>
      </c>
      <c r="W1873">
        <v>2</v>
      </c>
      <c r="X1873" t="s">
        <v>31</v>
      </c>
      <c r="Y1873" t="s">
        <v>50</v>
      </c>
      <c r="Z1873">
        <v>3</v>
      </c>
      <c r="AA1873" t="b">
        <v>1</v>
      </c>
    </row>
    <row r="1874" spans="1:27" x14ac:dyDescent="0.3">
      <c r="A1874">
        <v>1873</v>
      </c>
      <c r="B1874" s="1">
        <v>43456</v>
      </c>
      <c r="C1874" s="7">
        <f t="shared" si="58"/>
        <v>2018</v>
      </c>
      <c r="D1874" s="2">
        <v>0.22425925925925927</v>
      </c>
      <c r="E1874">
        <v>249</v>
      </c>
      <c r="F1874" s="3">
        <v>62</v>
      </c>
      <c r="G1874" s="3" t="str">
        <f t="shared" si="59"/>
        <v>Old</v>
      </c>
      <c r="H1874" t="s">
        <v>51</v>
      </c>
      <c r="I1874" t="s">
        <v>61</v>
      </c>
      <c r="J1874">
        <v>58</v>
      </c>
      <c r="K1874" t="b">
        <v>0</v>
      </c>
      <c r="L1874">
        <v>990</v>
      </c>
      <c r="M1874" t="s">
        <v>53</v>
      </c>
      <c r="N1874" t="s">
        <v>54</v>
      </c>
      <c r="O1874">
        <v>3</v>
      </c>
      <c r="P1874" s="4">
        <v>35.213102810000002</v>
      </c>
      <c r="Q1874" s="4">
        <v>105.6393084</v>
      </c>
      <c r="R1874" t="s">
        <v>43</v>
      </c>
      <c r="S1874" t="b">
        <v>0</v>
      </c>
      <c r="T1874">
        <v>10.563930839999999</v>
      </c>
      <c r="U1874" t="b">
        <v>1</v>
      </c>
      <c r="V1874" t="s">
        <v>97</v>
      </c>
      <c r="W1874">
        <v>0</v>
      </c>
      <c r="X1874" t="s">
        <v>40</v>
      </c>
      <c r="Y1874" t="s">
        <v>50</v>
      </c>
      <c r="Z1874">
        <v>1</v>
      </c>
      <c r="AA1874" t="b">
        <v>0</v>
      </c>
    </row>
    <row r="1875" spans="1:27" x14ac:dyDescent="0.3">
      <c r="A1875">
        <v>1874</v>
      </c>
      <c r="B1875" s="1">
        <v>43445</v>
      </c>
      <c r="C1875" s="7">
        <f t="shared" si="58"/>
        <v>2018</v>
      </c>
      <c r="D1875" s="2">
        <v>0.63839120370370372</v>
      </c>
      <c r="E1875">
        <v>132</v>
      </c>
      <c r="F1875" s="3">
        <v>69</v>
      </c>
      <c r="G1875" s="3" t="str">
        <f t="shared" si="59"/>
        <v>Old</v>
      </c>
      <c r="H1875" t="s">
        <v>51</v>
      </c>
      <c r="I1875" t="s">
        <v>34</v>
      </c>
      <c r="J1875">
        <v>19</v>
      </c>
      <c r="K1875" t="b">
        <v>0</v>
      </c>
      <c r="L1875">
        <v>436</v>
      </c>
      <c r="M1875" t="s">
        <v>47</v>
      </c>
      <c r="N1875" t="s">
        <v>48</v>
      </c>
      <c r="O1875">
        <v>2</v>
      </c>
      <c r="P1875" s="4">
        <v>38.588307610000001</v>
      </c>
      <c r="Q1875" s="4">
        <v>77.176615209999994</v>
      </c>
      <c r="R1875" t="s">
        <v>49</v>
      </c>
      <c r="S1875" t="b">
        <v>0</v>
      </c>
      <c r="T1875">
        <v>7.7176615210000001</v>
      </c>
      <c r="U1875" t="b">
        <v>1</v>
      </c>
      <c r="V1875" t="s">
        <v>97</v>
      </c>
      <c r="W1875">
        <v>0</v>
      </c>
      <c r="X1875" t="s">
        <v>38</v>
      </c>
      <c r="Y1875" t="s">
        <v>50</v>
      </c>
      <c r="Z1875">
        <v>5</v>
      </c>
      <c r="AA1875" t="b">
        <v>0</v>
      </c>
    </row>
    <row r="1876" spans="1:27" x14ac:dyDescent="0.3">
      <c r="A1876">
        <v>1875</v>
      </c>
      <c r="B1876" s="1">
        <v>43457</v>
      </c>
      <c r="C1876" s="7">
        <f t="shared" si="58"/>
        <v>2018</v>
      </c>
      <c r="D1876" s="2">
        <v>0.77842592592592597</v>
      </c>
      <c r="E1876">
        <v>464</v>
      </c>
      <c r="F1876" s="3">
        <v>61</v>
      </c>
      <c r="G1876" s="3" t="str">
        <f t="shared" si="59"/>
        <v>Old</v>
      </c>
      <c r="H1876" t="s">
        <v>51</v>
      </c>
      <c r="I1876" t="s">
        <v>52</v>
      </c>
      <c r="J1876">
        <v>47</v>
      </c>
      <c r="K1876" t="b">
        <v>0</v>
      </c>
      <c r="L1876">
        <v>158</v>
      </c>
      <c r="M1876" t="s">
        <v>35</v>
      </c>
      <c r="N1876" t="s">
        <v>36</v>
      </c>
      <c r="O1876">
        <v>5</v>
      </c>
      <c r="P1876" s="4">
        <v>53.828823139999997</v>
      </c>
      <c r="Q1876" s="4">
        <v>269.14411569999999</v>
      </c>
      <c r="R1876" t="s">
        <v>49</v>
      </c>
      <c r="S1876" t="b">
        <v>1</v>
      </c>
      <c r="T1876">
        <v>0</v>
      </c>
      <c r="U1876" t="b">
        <v>1</v>
      </c>
      <c r="V1876" t="s">
        <v>97</v>
      </c>
      <c r="W1876">
        <v>0</v>
      </c>
      <c r="X1876" t="s">
        <v>31</v>
      </c>
      <c r="Y1876" t="s">
        <v>32</v>
      </c>
      <c r="Z1876">
        <v>1</v>
      </c>
      <c r="AA1876" t="b">
        <v>1</v>
      </c>
    </row>
    <row r="1877" spans="1:27" x14ac:dyDescent="0.3">
      <c r="A1877">
        <v>1876</v>
      </c>
      <c r="B1877" s="1">
        <v>43812</v>
      </c>
      <c r="C1877" s="7">
        <f t="shared" si="58"/>
        <v>2019</v>
      </c>
      <c r="D1877" s="2">
        <v>0.40599537037037042</v>
      </c>
      <c r="E1877">
        <v>197</v>
      </c>
      <c r="F1877" s="3">
        <v>21</v>
      </c>
      <c r="G1877" s="3" t="str">
        <f t="shared" si="59"/>
        <v>Young</v>
      </c>
      <c r="H1877" t="s">
        <v>51</v>
      </c>
      <c r="I1877" t="s">
        <v>66</v>
      </c>
      <c r="J1877" t="s">
        <v>96</v>
      </c>
      <c r="K1877" t="b">
        <v>1</v>
      </c>
      <c r="L1877">
        <v>612</v>
      </c>
      <c r="M1877" t="s">
        <v>27</v>
      </c>
      <c r="N1877" t="s">
        <v>28</v>
      </c>
      <c r="O1877">
        <v>1</v>
      </c>
      <c r="P1877" s="4">
        <v>82.499823239999998</v>
      </c>
      <c r="Q1877" s="4">
        <v>82.499823239999998</v>
      </c>
      <c r="R1877" t="s">
        <v>45</v>
      </c>
      <c r="S1877" t="b">
        <v>1</v>
      </c>
      <c r="T1877">
        <v>0</v>
      </c>
      <c r="U1877" t="b">
        <v>0</v>
      </c>
      <c r="V1877" t="s">
        <v>37</v>
      </c>
      <c r="W1877">
        <v>1</v>
      </c>
      <c r="X1877" t="s">
        <v>40</v>
      </c>
      <c r="Y1877" t="s">
        <v>41</v>
      </c>
      <c r="Z1877">
        <v>3</v>
      </c>
      <c r="AA1877" t="b">
        <v>1</v>
      </c>
    </row>
    <row r="1878" spans="1:27" x14ac:dyDescent="0.3">
      <c r="A1878">
        <v>1877</v>
      </c>
      <c r="B1878" s="1">
        <v>44885</v>
      </c>
      <c r="C1878" s="7">
        <f t="shared" si="58"/>
        <v>2022</v>
      </c>
      <c r="D1878" s="2">
        <v>0.20628472222222224</v>
      </c>
      <c r="E1878">
        <v>432</v>
      </c>
      <c r="F1878" s="3">
        <v>38</v>
      </c>
      <c r="G1878" s="3" t="str">
        <f t="shared" si="59"/>
        <v>Middle Age</v>
      </c>
      <c r="H1878" t="s">
        <v>33</v>
      </c>
      <c r="I1878" t="s">
        <v>62</v>
      </c>
      <c r="J1878" t="s">
        <v>96</v>
      </c>
      <c r="K1878" t="b">
        <v>1</v>
      </c>
      <c r="L1878">
        <v>618</v>
      </c>
      <c r="M1878" t="s">
        <v>58</v>
      </c>
      <c r="N1878" t="s">
        <v>59</v>
      </c>
      <c r="O1878">
        <v>1</v>
      </c>
      <c r="P1878" s="4">
        <v>18.56597979</v>
      </c>
      <c r="Q1878" s="4">
        <v>18.56597979</v>
      </c>
      <c r="R1878" t="s">
        <v>49</v>
      </c>
      <c r="S1878" t="b">
        <v>0</v>
      </c>
      <c r="T1878">
        <v>1.856597979</v>
      </c>
      <c r="U1878" t="b">
        <v>0</v>
      </c>
      <c r="V1878" t="s">
        <v>37</v>
      </c>
      <c r="W1878">
        <v>5</v>
      </c>
      <c r="X1878" t="s">
        <v>38</v>
      </c>
      <c r="Y1878" t="s">
        <v>50</v>
      </c>
      <c r="Z1878">
        <v>3</v>
      </c>
      <c r="AA1878" t="b">
        <v>0</v>
      </c>
    </row>
    <row r="1879" spans="1:27" x14ac:dyDescent="0.3">
      <c r="A1879">
        <v>1878</v>
      </c>
      <c r="B1879" s="1">
        <v>43808</v>
      </c>
      <c r="C1879" s="7">
        <f t="shared" si="58"/>
        <v>2019</v>
      </c>
      <c r="D1879" s="2">
        <v>0.75752314814814825</v>
      </c>
      <c r="E1879">
        <v>17</v>
      </c>
      <c r="F1879" s="3">
        <v>40</v>
      </c>
      <c r="G1879" s="3" t="str">
        <f t="shared" si="59"/>
        <v>Middle Age</v>
      </c>
      <c r="H1879" t="s">
        <v>25</v>
      </c>
      <c r="I1879" t="s">
        <v>26</v>
      </c>
      <c r="J1879">
        <v>46</v>
      </c>
      <c r="K1879" t="b">
        <v>0</v>
      </c>
      <c r="L1879">
        <v>481</v>
      </c>
      <c r="M1879" t="s">
        <v>35</v>
      </c>
      <c r="N1879" t="s">
        <v>36</v>
      </c>
      <c r="O1879">
        <v>2</v>
      </c>
      <c r="P1879" s="4">
        <v>16.822217269999999</v>
      </c>
      <c r="Q1879" s="4">
        <v>33.644434529999998</v>
      </c>
      <c r="R1879" t="s">
        <v>29</v>
      </c>
      <c r="S1879" t="b">
        <v>1</v>
      </c>
      <c r="T1879">
        <v>3.3644434529999998</v>
      </c>
      <c r="U1879" t="b">
        <v>1</v>
      </c>
      <c r="V1879" t="s">
        <v>97</v>
      </c>
      <c r="W1879">
        <v>0</v>
      </c>
      <c r="X1879" t="s">
        <v>40</v>
      </c>
      <c r="Y1879" t="s">
        <v>50</v>
      </c>
      <c r="Z1879">
        <v>3</v>
      </c>
      <c r="AA1879" t="b">
        <v>1</v>
      </c>
    </row>
    <row r="1880" spans="1:27" x14ac:dyDescent="0.3">
      <c r="A1880">
        <v>1879</v>
      </c>
      <c r="B1880" s="1">
        <v>43415</v>
      </c>
      <c r="C1880" s="7">
        <f t="shared" si="58"/>
        <v>2018</v>
      </c>
      <c r="D1880" s="2">
        <v>0.85868055555555556</v>
      </c>
      <c r="E1880">
        <v>270</v>
      </c>
      <c r="F1880" s="3">
        <v>25</v>
      </c>
      <c r="G1880" s="3" t="str">
        <f t="shared" si="59"/>
        <v>Middle Age</v>
      </c>
      <c r="H1880" t="s">
        <v>51</v>
      </c>
      <c r="I1880" t="s">
        <v>34</v>
      </c>
      <c r="J1880">
        <v>72</v>
      </c>
      <c r="K1880" t="b">
        <v>0</v>
      </c>
      <c r="L1880">
        <v>125</v>
      </c>
      <c r="M1880" t="s">
        <v>58</v>
      </c>
      <c r="N1880" t="s">
        <v>59</v>
      </c>
      <c r="O1880">
        <v>4</v>
      </c>
      <c r="P1880" s="4">
        <v>21.98813264</v>
      </c>
      <c r="Q1880" s="4">
        <v>87.952530550000006</v>
      </c>
      <c r="R1880" t="s">
        <v>29</v>
      </c>
      <c r="S1880" t="b">
        <v>1</v>
      </c>
      <c r="T1880">
        <v>8.7952530549999999</v>
      </c>
      <c r="U1880" t="b">
        <v>0</v>
      </c>
      <c r="V1880" t="s">
        <v>97</v>
      </c>
      <c r="W1880">
        <v>0</v>
      </c>
      <c r="X1880" t="s">
        <v>31</v>
      </c>
      <c r="Y1880" t="s">
        <v>50</v>
      </c>
      <c r="Z1880">
        <v>3</v>
      </c>
      <c r="AA1880" t="b">
        <v>1</v>
      </c>
    </row>
    <row r="1881" spans="1:27" x14ac:dyDescent="0.3">
      <c r="A1881">
        <v>1880</v>
      </c>
      <c r="B1881" s="1">
        <v>43414</v>
      </c>
      <c r="C1881" s="7">
        <f t="shared" si="58"/>
        <v>2018</v>
      </c>
      <c r="D1881" s="2">
        <v>0.7759490740740741</v>
      </c>
      <c r="E1881">
        <v>24</v>
      </c>
      <c r="F1881" s="3">
        <v>45</v>
      </c>
      <c r="G1881" s="3" t="str">
        <f t="shared" si="59"/>
        <v>Old</v>
      </c>
      <c r="H1881" t="s">
        <v>25</v>
      </c>
      <c r="I1881" t="s">
        <v>57</v>
      </c>
      <c r="J1881" t="s">
        <v>96</v>
      </c>
      <c r="K1881" t="b">
        <v>1</v>
      </c>
      <c r="L1881">
        <v>651</v>
      </c>
      <c r="M1881" t="s">
        <v>58</v>
      </c>
      <c r="N1881" t="s">
        <v>59</v>
      </c>
      <c r="O1881">
        <v>1</v>
      </c>
      <c r="P1881" s="4">
        <v>45.04634239</v>
      </c>
      <c r="Q1881" s="4">
        <v>45.04634239</v>
      </c>
      <c r="R1881" t="s">
        <v>43</v>
      </c>
      <c r="S1881" t="b">
        <v>1</v>
      </c>
      <c r="T1881">
        <v>0</v>
      </c>
      <c r="U1881" t="b">
        <v>0</v>
      </c>
      <c r="V1881" t="s">
        <v>37</v>
      </c>
      <c r="W1881">
        <v>2</v>
      </c>
      <c r="X1881" t="s">
        <v>38</v>
      </c>
      <c r="Y1881" t="s">
        <v>41</v>
      </c>
      <c r="Z1881">
        <v>2</v>
      </c>
      <c r="AA1881" t="b">
        <v>1</v>
      </c>
    </row>
    <row r="1882" spans="1:27" x14ac:dyDescent="0.3">
      <c r="A1882">
        <v>1881</v>
      </c>
      <c r="B1882" s="1">
        <v>44181</v>
      </c>
      <c r="C1882" s="7">
        <f t="shared" si="58"/>
        <v>2020</v>
      </c>
      <c r="D1882" s="2">
        <v>0.73533564814814811</v>
      </c>
      <c r="E1882">
        <v>374</v>
      </c>
      <c r="F1882" s="3">
        <v>62</v>
      </c>
      <c r="G1882" s="3" t="str">
        <f t="shared" si="59"/>
        <v>Old</v>
      </c>
      <c r="H1882" t="s">
        <v>25</v>
      </c>
      <c r="I1882" t="s">
        <v>69</v>
      </c>
      <c r="J1882">
        <v>36</v>
      </c>
      <c r="K1882" t="b">
        <v>0</v>
      </c>
      <c r="L1882">
        <v>978</v>
      </c>
      <c r="M1882" t="s">
        <v>27</v>
      </c>
      <c r="N1882" t="s">
        <v>28</v>
      </c>
      <c r="O1882">
        <v>4</v>
      </c>
      <c r="P1882" s="4">
        <v>16.80987116</v>
      </c>
      <c r="Q1882" s="4">
        <v>67.239484619999999</v>
      </c>
      <c r="R1882" t="s">
        <v>49</v>
      </c>
      <c r="S1882" t="b">
        <v>0</v>
      </c>
      <c r="T1882">
        <v>6.7239484620000001</v>
      </c>
      <c r="U1882" t="b">
        <v>0</v>
      </c>
      <c r="V1882" t="s">
        <v>97</v>
      </c>
      <c r="W1882">
        <v>0</v>
      </c>
      <c r="X1882" t="s">
        <v>31</v>
      </c>
      <c r="Y1882" t="s">
        <v>50</v>
      </c>
      <c r="Z1882">
        <v>5</v>
      </c>
      <c r="AA1882" t="b">
        <v>0</v>
      </c>
    </row>
    <row r="1883" spans="1:27" x14ac:dyDescent="0.3">
      <c r="A1883">
        <v>1882</v>
      </c>
      <c r="B1883" s="1">
        <v>43818</v>
      </c>
      <c r="C1883" s="7">
        <f t="shared" si="58"/>
        <v>2019</v>
      </c>
      <c r="D1883" s="2">
        <v>0.79439814814814813</v>
      </c>
      <c r="E1883">
        <v>434</v>
      </c>
      <c r="F1883" s="3">
        <v>22</v>
      </c>
      <c r="G1883" s="3" t="str">
        <f t="shared" si="59"/>
        <v>Young</v>
      </c>
      <c r="H1883" t="s">
        <v>51</v>
      </c>
      <c r="I1883" t="s">
        <v>55</v>
      </c>
      <c r="J1883" t="s">
        <v>96</v>
      </c>
      <c r="K1883" t="b">
        <v>1</v>
      </c>
      <c r="L1883">
        <v>196</v>
      </c>
      <c r="M1883" t="s">
        <v>58</v>
      </c>
      <c r="N1883" t="s">
        <v>59</v>
      </c>
      <c r="O1883">
        <v>3</v>
      </c>
      <c r="P1883" s="4">
        <v>29.535327630000001</v>
      </c>
      <c r="Q1883" s="4">
        <v>88.605982900000001</v>
      </c>
      <c r="R1883" t="s">
        <v>43</v>
      </c>
      <c r="S1883" t="b">
        <v>1</v>
      </c>
      <c r="T1883">
        <v>0</v>
      </c>
      <c r="U1883" t="b">
        <v>1</v>
      </c>
      <c r="V1883" t="s">
        <v>30</v>
      </c>
      <c r="W1883">
        <v>5</v>
      </c>
      <c r="X1883" t="s">
        <v>38</v>
      </c>
      <c r="Y1883" t="s">
        <v>41</v>
      </c>
      <c r="Z1883">
        <v>4</v>
      </c>
      <c r="AA1883" t="b">
        <v>0</v>
      </c>
    </row>
    <row r="1884" spans="1:27" x14ac:dyDescent="0.3">
      <c r="A1884">
        <v>1883</v>
      </c>
      <c r="B1884" s="1">
        <v>44548</v>
      </c>
      <c r="C1884" s="7">
        <f t="shared" si="58"/>
        <v>2021</v>
      </c>
      <c r="D1884" s="2">
        <v>0.25847222222222221</v>
      </c>
      <c r="E1884">
        <v>84</v>
      </c>
      <c r="F1884" s="3">
        <v>57</v>
      </c>
      <c r="G1884" s="3" t="str">
        <f t="shared" si="59"/>
        <v>Old</v>
      </c>
      <c r="H1884" t="s">
        <v>33</v>
      </c>
      <c r="I1884" t="s">
        <v>34</v>
      </c>
      <c r="J1884" t="s">
        <v>96</v>
      </c>
      <c r="K1884" t="b">
        <v>1</v>
      </c>
      <c r="L1884">
        <v>435</v>
      </c>
      <c r="M1884" t="s">
        <v>53</v>
      </c>
      <c r="N1884" t="s">
        <v>54</v>
      </c>
      <c r="O1884">
        <v>1</v>
      </c>
      <c r="P1884" s="4">
        <v>35.04929997</v>
      </c>
      <c r="Q1884" s="4">
        <v>35.04929997</v>
      </c>
      <c r="R1884" t="s">
        <v>49</v>
      </c>
      <c r="S1884" t="b">
        <v>1</v>
      </c>
      <c r="T1884">
        <v>3.5049299970000001</v>
      </c>
      <c r="U1884" t="b">
        <v>0</v>
      </c>
      <c r="V1884" t="s">
        <v>65</v>
      </c>
      <c r="W1884">
        <v>5</v>
      </c>
      <c r="X1884" t="s">
        <v>40</v>
      </c>
      <c r="Y1884" t="s">
        <v>50</v>
      </c>
      <c r="Z1884">
        <v>5</v>
      </c>
      <c r="AA1884" t="b">
        <v>0</v>
      </c>
    </row>
    <row r="1885" spans="1:27" x14ac:dyDescent="0.3">
      <c r="A1885">
        <v>1884</v>
      </c>
      <c r="B1885" s="1">
        <v>45241</v>
      </c>
      <c r="C1885" s="7">
        <f t="shared" si="58"/>
        <v>2023</v>
      </c>
      <c r="D1885" s="2">
        <v>0.22166666666666668</v>
      </c>
      <c r="E1885">
        <v>476</v>
      </c>
      <c r="F1885" s="3">
        <v>34</v>
      </c>
      <c r="G1885" s="3" t="str">
        <f t="shared" si="59"/>
        <v>Middle Age</v>
      </c>
      <c r="H1885" t="s">
        <v>25</v>
      </c>
      <c r="I1885" t="s">
        <v>69</v>
      </c>
      <c r="J1885" t="s">
        <v>96</v>
      </c>
      <c r="K1885" t="b">
        <v>1</v>
      </c>
      <c r="L1885">
        <v>470</v>
      </c>
      <c r="M1885" t="s">
        <v>35</v>
      </c>
      <c r="N1885" t="s">
        <v>36</v>
      </c>
      <c r="O1885">
        <v>3</v>
      </c>
      <c r="P1885" s="4">
        <v>68.320636239999999</v>
      </c>
      <c r="Q1885" s="4">
        <v>204.96190870000001</v>
      </c>
      <c r="R1885" t="s">
        <v>43</v>
      </c>
      <c r="S1885" t="b">
        <v>0</v>
      </c>
      <c r="T1885">
        <v>20.49619087</v>
      </c>
      <c r="U1885" t="b">
        <v>0</v>
      </c>
      <c r="V1885" t="s">
        <v>30</v>
      </c>
      <c r="W1885">
        <v>3</v>
      </c>
      <c r="X1885" t="s">
        <v>31</v>
      </c>
      <c r="Y1885" t="s">
        <v>50</v>
      </c>
      <c r="Z1885">
        <v>1</v>
      </c>
      <c r="AA1885" t="b">
        <v>0</v>
      </c>
    </row>
    <row r="1886" spans="1:27" x14ac:dyDescent="0.3">
      <c r="A1886">
        <v>1885</v>
      </c>
      <c r="B1886" s="1">
        <v>45231</v>
      </c>
      <c r="C1886" s="7">
        <f t="shared" si="58"/>
        <v>2023</v>
      </c>
      <c r="D1886" s="2">
        <v>0.88215277777777779</v>
      </c>
      <c r="E1886">
        <v>132</v>
      </c>
      <c r="F1886" s="3">
        <v>39</v>
      </c>
      <c r="G1886" s="3" t="str">
        <f t="shared" si="59"/>
        <v>Middle Age</v>
      </c>
      <c r="H1886" t="s">
        <v>51</v>
      </c>
      <c r="I1886" t="s">
        <v>46</v>
      </c>
      <c r="J1886" t="s">
        <v>96</v>
      </c>
      <c r="K1886" t="b">
        <v>1</v>
      </c>
      <c r="L1886">
        <v>730</v>
      </c>
      <c r="M1886" t="s">
        <v>58</v>
      </c>
      <c r="N1886" t="s">
        <v>59</v>
      </c>
      <c r="O1886">
        <v>5</v>
      </c>
      <c r="P1886" s="4">
        <v>89.038092039999995</v>
      </c>
      <c r="Q1886" s="4">
        <v>445.19046020000002</v>
      </c>
      <c r="R1886" t="s">
        <v>49</v>
      </c>
      <c r="S1886" t="b">
        <v>0</v>
      </c>
      <c r="T1886">
        <v>44.519046019999998</v>
      </c>
      <c r="U1886" t="b">
        <v>1</v>
      </c>
      <c r="V1886" t="s">
        <v>37</v>
      </c>
      <c r="W1886">
        <v>2</v>
      </c>
      <c r="X1886" t="s">
        <v>31</v>
      </c>
      <c r="Y1886" t="s">
        <v>50</v>
      </c>
      <c r="Z1886">
        <v>3</v>
      </c>
      <c r="AA1886" t="b">
        <v>1</v>
      </c>
    </row>
    <row r="1887" spans="1:27" x14ac:dyDescent="0.3">
      <c r="A1887">
        <v>1886</v>
      </c>
      <c r="B1887" s="1">
        <v>44178</v>
      </c>
      <c r="C1887" s="7">
        <f t="shared" si="58"/>
        <v>2020</v>
      </c>
      <c r="D1887" s="2">
        <v>0.59635416666666663</v>
      </c>
      <c r="E1887">
        <v>229</v>
      </c>
      <c r="F1887" s="3">
        <v>39</v>
      </c>
      <c r="G1887" s="3" t="str">
        <f t="shared" si="59"/>
        <v>Middle Age</v>
      </c>
      <c r="H1887" t="s">
        <v>33</v>
      </c>
      <c r="I1887" t="s">
        <v>70</v>
      </c>
      <c r="J1887" t="s">
        <v>96</v>
      </c>
      <c r="K1887" t="b">
        <v>1</v>
      </c>
      <c r="L1887">
        <v>239</v>
      </c>
      <c r="M1887" t="s">
        <v>27</v>
      </c>
      <c r="N1887" t="s">
        <v>28</v>
      </c>
      <c r="O1887">
        <v>3</v>
      </c>
      <c r="P1887" s="4">
        <v>43.997686199999997</v>
      </c>
      <c r="Q1887" s="4">
        <v>131.99305860000001</v>
      </c>
      <c r="R1887" t="s">
        <v>29</v>
      </c>
      <c r="S1887" t="b">
        <v>0</v>
      </c>
      <c r="T1887">
        <v>13.199305860000001</v>
      </c>
      <c r="U1887" t="b">
        <v>1</v>
      </c>
      <c r="V1887" t="s">
        <v>65</v>
      </c>
      <c r="W1887">
        <v>3</v>
      </c>
      <c r="X1887" t="s">
        <v>31</v>
      </c>
      <c r="Y1887" t="s">
        <v>50</v>
      </c>
      <c r="Z1887">
        <v>3</v>
      </c>
      <c r="AA1887" t="b">
        <v>0</v>
      </c>
    </row>
    <row r="1888" spans="1:27" x14ac:dyDescent="0.3">
      <c r="A1888">
        <v>1887</v>
      </c>
      <c r="B1888" s="1">
        <v>45247</v>
      </c>
      <c r="C1888" s="7">
        <f t="shared" si="58"/>
        <v>2023</v>
      </c>
      <c r="D1888" s="2">
        <v>0.32559027777777777</v>
      </c>
      <c r="E1888">
        <v>437</v>
      </c>
      <c r="F1888" s="3">
        <v>34</v>
      </c>
      <c r="G1888" s="3" t="str">
        <f t="shared" si="59"/>
        <v>Middle Age</v>
      </c>
      <c r="H1888" t="s">
        <v>25</v>
      </c>
      <c r="I1888" t="s">
        <v>26</v>
      </c>
      <c r="J1888">
        <v>41</v>
      </c>
      <c r="K1888" t="b">
        <v>0</v>
      </c>
      <c r="L1888">
        <v>439</v>
      </c>
      <c r="M1888" t="s">
        <v>35</v>
      </c>
      <c r="N1888" t="s">
        <v>36</v>
      </c>
      <c r="O1888">
        <v>3</v>
      </c>
      <c r="P1888" s="4">
        <v>94.367839470000007</v>
      </c>
      <c r="Q1888" s="4">
        <v>283.10351839999998</v>
      </c>
      <c r="R1888" t="s">
        <v>49</v>
      </c>
      <c r="S1888" t="b">
        <v>1</v>
      </c>
      <c r="T1888">
        <v>28.310351839999999</v>
      </c>
      <c r="U1888" t="b">
        <v>0</v>
      </c>
      <c r="V1888" t="s">
        <v>97</v>
      </c>
      <c r="W1888">
        <v>0</v>
      </c>
      <c r="X1888" t="s">
        <v>40</v>
      </c>
      <c r="Y1888" t="s">
        <v>50</v>
      </c>
      <c r="Z1888">
        <v>3</v>
      </c>
      <c r="AA1888" t="b">
        <v>1</v>
      </c>
    </row>
    <row r="1889" spans="1:27" x14ac:dyDescent="0.3">
      <c r="A1889">
        <v>1888</v>
      </c>
      <c r="B1889" s="1">
        <v>44917</v>
      </c>
      <c r="C1889" s="7">
        <f t="shared" si="58"/>
        <v>2022</v>
      </c>
      <c r="D1889" s="2">
        <v>0.13236111111111112</v>
      </c>
      <c r="E1889">
        <v>187</v>
      </c>
      <c r="F1889" s="3">
        <v>47</v>
      </c>
      <c r="G1889" s="3" t="str">
        <f t="shared" si="59"/>
        <v>Old</v>
      </c>
      <c r="H1889" t="s">
        <v>25</v>
      </c>
      <c r="I1889" t="s">
        <v>56</v>
      </c>
      <c r="J1889" t="s">
        <v>96</v>
      </c>
      <c r="K1889" t="b">
        <v>1</v>
      </c>
      <c r="L1889">
        <v>211</v>
      </c>
      <c r="M1889" t="s">
        <v>27</v>
      </c>
      <c r="N1889" t="s">
        <v>28</v>
      </c>
      <c r="O1889">
        <v>3</v>
      </c>
      <c r="P1889" s="4">
        <v>47.195313689999999</v>
      </c>
      <c r="Q1889" s="4">
        <v>141.58594110000001</v>
      </c>
      <c r="R1889" t="s">
        <v>43</v>
      </c>
      <c r="S1889" t="b">
        <v>1</v>
      </c>
      <c r="T1889">
        <v>0</v>
      </c>
      <c r="U1889" t="b">
        <v>1</v>
      </c>
      <c r="V1889" t="s">
        <v>65</v>
      </c>
      <c r="W1889">
        <v>5</v>
      </c>
      <c r="X1889" t="s">
        <v>40</v>
      </c>
      <c r="Y1889" t="s">
        <v>41</v>
      </c>
      <c r="Z1889">
        <v>3</v>
      </c>
      <c r="AA1889" t="b">
        <v>1</v>
      </c>
    </row>
    <row r="1890" spans="1:27" x14ac:dyDescent="0.3">
      <c r="A1890">
        <v>1889</v>
      </c>
      <c r="B1890" s="1">
        <v>44192</v>
      </c>
      <c r="C1890" s="7">
        <f t="shared" si="58"/>
        <v>2020</v>
      </c>
      <c r="D1890" s="2">
        <v>0.79827546296296292</v>
      </c>
      <c r="E1890">
        <v>414</v>
      </c>
      <c r="F1890" s="3">
        <v>64</v>
      </c>
      <c r="G1890" s="3" t="str">
        <f t="shared" si="59"/>
        <v>Old</v>
      </c>
      <c r="H1890" t="s">
        <v>33</v>
      </c>
      <c r="I1890" t="s">
        <v>46</v>
      </c>
      <c r="J1890">
        <v>66</v>
      </c>
      <c r="K1890" t="b">
        <v>0</v>
      </c>
      <c r="L1890">
        <v>306</v>
      </c>
      <c r="M1890" t="s">
        <v>53</v>
      </c>
      <c r="N1890" t="s">
        <v>54</v>
      </c>
      <c r="O1890">
        <v>1</v>
      </c>
      <c r="P1890" s="4">
        <v>42.234466910000002</v>
      </c>
      <c r="Q1890" s="4">
        <v>42.234466910000002</v>
      </c>
      <c r="R1890" t="s">
        <v>29</v>
      </c>
      <c r="S1890" t="b">
        <v>0</v>
      </c>
      <c r="T1890">
        <v>0</v>
      </c>
      <c r="U1890" t="b">
        <v>0</v>
      </c>
      <c r="V1890" t="s">
        <v>97</v>
      </c>
      <c r="W1890">
        <v>0</v>
      </c>
      <c r="X1890" t="s">
        <v>38</v>
      </c>
      <c r="Y1890" t="s">
        <v>41</v>
      </c>
      <c r="Z1890">
        <v>5</v>
      </c>
      <c r="AA1890" t="b">
        <v>1</v>
      </c>
    </row>
    <row r="1891" spans="1:27" x14ac:dyDescent="0.3">
      <c r="A1891">
        <v>1890</v>
      </c>
      <c r="B1891" s="1">
        <v>44922</v>
      </c>
      <c r="C1891" s="7">
        <f t="shared" si="58"/>
        <v>2022</v>
      </c>
      <c r="D1891" s="2">
        <v>0.23208333333333334</v>
      </c>
      <c r="E1891">
        <v>248</v>
      </c>
      <c r="F1891" s="3">
        <v>32</v>
      </c>
      <c r="G1891" s="3" t="str">
        <f t="shared" si="59"/>
        <v>Middle Age</v>
      </c>
      <c r="H1891" t="s">
        <v>33</v>
      </c>
      <c r="I1891" t="s">
        <v>42</v>
      </c>
      <c r="J1891" t="s">
        <v>96</v>
      </c>
      <c r="K1891" t="b">
        <v>1</v>
      </c>
      <c r="L1891">
        <v>705</v>
      </c>
      <c r="M1891" t="s">
        <v>58</v>
      </c>
      <c r="N1891" t="s">
        <v>59</v>
      </c>
      <c r="O1891">
        <v>2</v>
      </c>
      <c r="P1891" s="4">
        <v>71.405921939999999</v>
      </c>
      <c r="Q1891" s="4">
        <v>142.81184390000001</v>
      </c>
      <c r="R1891" t="s">
        <v>29</v>
      </c>
      <c r="S1891" t="b">
        <v>0</v>
      </c>
      <c r="T1891">
        <v>0</v>
      </c>
      <c r="U1891" t="b">
        <v>0</v>
      </c>
      <c r="V1891" t="s">
        <v>37</v>
      </c>
      <c r="W1891">
        <v>1</v>
      </c>
      <c r="X1891" t="s">
        <v>31</v>
      </c>
      <c r="Y1891" t="s">
        <v>32</v>
      </c>
      <c r="Z1891">
        <v>2</v>
      </c>
      <c r="AA1891" t="b">
        <v>0</v>
      </c>
    </row>
    <row r="1892" spans="1:27" x14ac:dyDescent="0.3">
      <c r="A1892">
        <v>1891</v>
      </c>
      <c r="B1892" s="1">
        <v>43817</v>
      </c>
      <c r="C1892" s="7">
        <f t="shared" si="58"/>
        <v>2019</v>
      </c>
      <c r="D1892" s="2">
        <v>0.43914351851851857</v>
      </c>
      <c r="E1892">
        <v>473</v>
      </c>
      <c r="F1892" s="3">
        <v>45</v>
      </c>
      <c r="G1892" s="3" t="str">
        <f t="shared" si="59"/>
        <v>Old</v>
      </c>
      <c r="H1892" t="s">
        <v>51</v>
      </c>
      <c r="I1892" t="s">
        <v>66</v>
      </c>
      <c r="J1892" t="s">
        <v>96</v>
      </c>
      <c r="K1892" t="b">
        <v>1</v>
      </c>
      <c r="L1892">
        <v>224</v>
      </c>
      <c r="M1892" t="s">
        <v>35</v>
      </c>
      <c r="N1892" t="s">
        <v>36</v>
      </c>
      <c r="O1892">
        <v>2</v>
      </c>
      <c r="P1892" s="4">
        <v>34.740374240000001</v>
      </c>
      <c r="Q1892" s="4">
        <v>69.480748480000003</v>
      </c>
      <c r="R1892" t="s">
        <v>49</v>
      </c>
      <c r="S1892" t="b">
        <v>0</v>
      </c>
      <c r="T1892">
        <v>0</v>
      </c>
      <c r="U1892" t="b">
        <v>1</v>
      </c>
      <c r="V1892" t="s">
        <v>65</v>
      </c>
      <c r="W1892">
        <v>2</v>
      </c>
      <c r="X1892" t="s">
        <v>38</v>
      </c>
      <c r="Y1892" t="s">
        <v>41</v>
      </c>
      <c r="Z1892">
        <v>2</v>
      </c>
      <c r="AA1892" t="b">
        <v>0</v>
      </c>
    </row>
    <row r="1893" spans="1:27" x14ac:dyDescent="0.3">
      <c r="A1893">
        <v>1892</v>
      </c>
      <c r="B1893" s="1">
        <v>44195</v>
      </c>
      <c r="C1893" s="7">
        <f t="shared" si="58"/>
        <v>2020</v>
      </c>
      <c r="D1893" s="2">
        <v>0.92818287037037039</v>
      </c>
      <c r="E1893">
        <v>69</v>
      </c>
      <c r="F1893" s="3">
        <v>54</v>
      </c>
      <c r="G1893" s="3" t="str">
        <f t="shared" si="59"/>
        <v>Old</v>
      </c>
      <c r="H1893" t="s">
        <v>51</v>
      </c>
      <c r="I1893" t="s">
        <v>55</v>
      </c>
      <c r="J1893">
        <v>60</v>
      </c>
      <c r="K1893" t="b">
        <v>0</v>
      </c>
      <c r="L1893">
        <v>427</v>
      </c>
      <c r="M1893" t="s">
        <v>27</v>
      </c>
      <c r="N1893" t="s">
        <v>28</v>
      </c>
      <c r="O1893">
        <v>1</v>
      </c>
      <c r="P1893" s="4">
        <v>26.718525710000002</v>
      </c>
      <c r="Q1893" s="4">
        <v>26.718525710000002</v>
      </c>
      <c r="R1893" t="s">
        <v>49</v>
      </c>
      <c r="S1893" t="b">
        <v>1</v>
      </c>
      <c r="T1893">
        <v>2.6718525710000001</v>
      </c>
      <c r="U1893" t="b">
        <v>1</v>
      </c>
      <c r="V1893" t="s">
        <v>97</v>
      </c>
      <c r="W1893">
        <v>0</v>
      </c>
      <c r="X1893" t="s">
        <v>31</v>
      </c>
      <c r="Y1893" t="s">
        <v>50</v>
      </c>
      <c r="Z1893">
        <v>4</v>
      </c>
      <c r="AA1893" t="b">
        <v>1</v>
      </c>
    </row>
    <row r="1894" spans="1:27" x14ac:dyDescent="0.3">
      <c r="A1894">
        <v>1893</v>
      </c>
      <c r="B1894" s="1">
        <v>43441</v>
      </c>
      <c r="C1894" s="7">
        <f t="shared" si="58"/>
        <v>2018</v>
      </c>
      <c r="D1894" s="2">
        <v>0.16163194444444443</v>
      </c>
      <c r="E1894">
        <v>202</v>
      </c>
      <c r="F1894" s="3">
        <v>68</v>
      </c>
      <c r="G1894" s="3" t="str">
        <f t="shared" si="59"/>
        <v>Old</v>
      </c>
      <c r="H1894" t="s">
        <v>25</v>
      </c>
      <c r="I1894" t="s">
        <v>26</v>
      </c>
      <c r="J1894">
        <v>29</v>
      </c>
      <c r="K1894" t="b">
        <v>0</v>
      </c>
      <c r="L1894">
        <v>178</v>
      </c>
      <c r="M1894" t="s">
        <v>53</v>
      </c>
      <c r="N1894" t="s">
        <v>54</v>
      </c>
      <c r="O1894">
        <v>4</v>
      </c>
      <c r="P1894" s="4">
        <v>81.829591059999998</v>
      </c>
      <c r="Q1894" s="4">
        <v>327.31836420000002</v>
      </c>
      <c r="R1894" t="s">
        <v>49</v>
      </c>
      <c r="S1894" t="b">
        <v>1</v>
      </c>
      <c r="T1894">
        <v>32.73183642</v>
      </c>
      <c r="U1894" t="b">
        <v>0</v>
      </c>
      <c r="V1894" t="s">
        <v>97</v>
      </c>
      <c r="W1894">
        <v>0</v>
      </c>
      <c r="X1894" t="s">
        <v>38</v>
      </c>
      <c r="Y1894" t="s">
        <v>50</v>
      </c>
      <c r="Z1894">
        <v>5</v>
      </c>
      <c r="AA1894" t="b">
        <v>1</v>
      </c>
    </row>
    <row r="1895" spans="1:27" x14ac:dyDescent="0.3">
      <c r="A1895">
        <v>1894</v>
      </c>
      <c r="B1895" s="1">
        <v>44165</v>
      </c>
      <c r="C1895" s="7">
        <f t="shared" si="58"/>
        <v>2020</v>
      </c>
      <c r="D1895" s="2">
        <v>0.65310185185185188</v>
      </c>
      <c r="E1895">
        <v>115</v>
      </c>
      <c r="F1895" s="3">
        <v>39</v>
      </c>
      <c r="G1895" s="3" t="str">
        <f t="shared" si="59"/>
        <v>Middle Age</v>
      </c>
      <c r="H1895" t="s">
        <v>25</v>
      </c>
      <c r="I1895" t="s">
        <v>46</v>
      </c>
      <c r="J1895">
        <v>57</v>
      </c>
      <c r="K1895" t="b">
        <v>0</v>
      </c>
      <c r="L1895">
        <v>705</v>
      </c>
      <c r="M1895" t="s">
        <v>53</v>
      </c>
      <c r="N1895" t="s">
        <v>54</v>
      </c>
      <c r="O1895">
        <v>3</v>
      </c>
      <c r="P1895" s="4">
        <v>82.427648759999997</v>
      </c>
      <c r="Q1895" s="4">
        <v>247.28294629999999</v>
      </c>
      <c r="R1895" t="s">
        <v>49</v>
      </c>
      <c r="S1895" t="b">
        <v>0</v>
      </c>
      <c r="T1895">
        <v>0</v>
      </c>
      <c r="U1895" t="b">
        <v>1</v>
      </c>
      <c r="V1895" t="s">
        <v>97</v>
      </c>
      <c r="W1895">
        <v>0</v>
      </c>
      <c r="X1895" t="s">
        <v>40</v>
      </c>
      <c r="Y1895" t="s">
        <v>32</v>
      </c>
      <c r="Z1895">
        <v>4</v>
      </c>
      <c r="AA1895" t="b">
        <v>1</v>
      </c>
    </row>
    <row r="1896" spans="1:27" x14ac:dyDescent="0.3">
      <c r="A1896">
        <v>1895</v>
      </c>
      <c r="B1896" s="1">
        <v>43791</v>
      </c>
      <c r="C1896" s="7">
        <f t="shared" si="58"/>
        <v>2019</v>
      </c>
      <c r="D1896" s="2">
        <v>0.39108796296296294</v>
      </c>
      <c r="E1896">
        <v>256</v>
      </c>
      <c r="F1896" s="3">
        <v>52</v>
      </c>
      <c r="G1896" s="3" t="str">
        <f t="shared" si="59"/>
        <v>Old</v>
      </c>
      <c r="H1896" t="s">
        <v>51</v>
      </c>
      <c r="I1896" t="s">
        <v>63</v>
      </c>
      <c r="J1896">
        <v>35</v>
      </c>
      <c r="K1896" t="b">
        <v>0</v>
      </c>
      <c r="L1896">
        <v>903</v>
      </c>
      <c r="M1896" t="s">
        <v>58</v>
      </c>
      <c r="N1896" t="s">
        <v>59</v>
      </c>
      <c r="O1896">
        <v>1</v>
      </c>
      <c r="P1896" s="4">
        <v>94.681689919999997</v>
      </c>
      <c r="Q1896" s="4">
        <v>94.681689919999997</v>
      </c>
      <c r="R1896" t="s">
        <v>45</v>
      </c>
      <c r="S1896" t="b">
        <v>1</v>
      </c>
      <c r="T1896">
        <v>9.4681689920000007</v>
      </c>
      <c r="U1896" t="b">
        <v>0</v>
      </c>
      <c r="V1896" t="s">
        <v>97</v>
      </c>
      <c r="W1896">
        <v>0</v>
      </c>
      <c r="X1896" t="s">
        <v>40</v>
      </c>
      <c r="Y1896" t="s">
        <v>50</v>
      </c>
      <c r="Z1896">
        <v>4</v>
      </c>
      <c r="AA1896" t="b">
        <v>1</v>
      </c>
    </row>
    <row r="1897" spans="1:27" x14ac:dyDescent="0.3">
      <c r="A1897">
        <v>1896</v>
      </c>
      <c r="B1897" s="1">
        <v>43822</v>
      </c>
      <c r="C1897" s="7">
        <f t="shared" si="58"/>
        <v>2019</v>
      </c>
      <c r="D1897" s="2">
        <v>0.19486111111111112</v>
      </c>
      <c r="E1897">
        <v>67</v>
      </c>
      <c r="F1897" s="3">
        <v>65</v>
      </c>
      <c r="G1897" s="3" t="str">
        <f t="shared" si="59"/>
        <v>Old</v>
      </c>
      <c r="H1897" t="s">
        <v>51</v>
      </c>
      <c r="I1897" t="s">
        <v>69</v>
      </c>
      <c r="J1897" t="s">
        <v>96</v>
      </c>
      <c r="K1897" t="b">
        <v>1</v>
      </c>
      <c r="L1897">
        <v>595</v>
      </c>
      <c r="M1897" t="s">
        <v>47</v>
      </c>
      <c r="N1897" t="s">
        <v>48</v>
      </c>
      <c r="O1897">
        <v>2</v>
      </c>
      <c r="P1897" s="4">
        <v>30.258950550000002</v>
      </c>
      <c r="Q1897" s="4">
        <v>60.517901100000003</v>
      </c>
      <c r="R1897" t="s">
        <v>29</v>
      </c>
      <c r="S1897" t="b">
        <v>1</v>
      </c>
      <c r="T1897">
        <v>0</v>
      </c>
      <c r="U1897" t="b">
        <v>0</v>
      </c>
      <c r="V1897" t="s">
        <v>65</v>
      </c>
      <c r="W1897">
        <v>5</v>
      </c>
      <c r="X1897" t="s">
        <v>40</v>
      </c>
      <c r="Y1897" t="s">
        <v>32</v>
      </c>
      <c r="Z1897">
        <v>4</v>
      </c>
      <c r="AA1897" t="b">
        <v>1</v>
      </c>
    </row>
    <row r="1898" spans="1:27" x14ac:dyDescent="0.3">
      <c r="A1898">
        <v>1897</v>
      </c>
      <c r="B1898" s="1">
        <v>44139</v>
      </c>
      <c r="C1898" s="7">
        <f t="shared" si="58"/>
        <v>2020</v>
      </c>
      <c r="D1898" s="2">
        <v>0.28592592592592592</v>
      </c>
      <c r="E1898">
        <v>50</v>
      </c>
      <c r="F1898" s="3">
        <v>54</v>
      </c>
      <c r="G1898" s="3" t="str">
        <f t="shared" si="59"/>
        <v>Old</v>
      </c>
      <c r="H1898" t="s">
        <v>33</v>
      </c>
      <c r="I1898" t="s">
        <v>68</v>
      </c>
      <c r="J1898">
        <v>21</v>
      </c>
      <c r="K1898" t="b">
        <v>0</v>
      </c>
      <c r="L1898">
        <v>955</v>
      </c>
      <c r="M1898" t="s">
        <v>58</v>
      </c>
      <c r="N1898" t="s">
        <v>59</v>
      </c>
      <c r="O1898">
        <v>2</v>
      </c>
      <c r="P1898" s="4">
        <v>31.473147839999999</v>
      </c>
      <c r="Q1898" s="4">
        <v>62.946295679999999</v>
      </c>
      <c r="R1898" t="s">
        <v>43</v>
      </c>
      <c r="S1898" t="b">
        <v>1</v>
      </c>
      <c r="T1898">
        <v>6.2946295680000004</v>
      </c>
      <c r="U1898" t="b">
        <v>0</v>
      </c>
      <c r="V1898" t="s">
        <v>97</v>
      </c>
      <c r="W1898">
        <v>0</v>
      </c>
      <c r="X1898" t="s">
        <v>38</v>
      </c>
      <c r="Y1898" t="s">
        <v>50</v>
      </c>
      <c r="Z1898">
        <v>2</v>
      </c>
      <c r="AA1898" t="b">
        <v>1</v>
      </c>
    </row>
    <row r="1899" spans="1:27" x14ac:dyDescent="0.3">
      <c r="A1899">
        <v>1898</v>
      </c>
      <c r="B1899" s="1">
        <v>44557</v>
      </c>
      <c r="C1899" s="7">
        <f t="shared" si="58"/>
        <v>2021</v>
      </c>
      <c r="D1899" s="2">
        <v>0.21216435185185187</v>
      </c>
      <c r="E1899">
        <v>304</v>
      </c>
      <c r="F1899" s="3">
        <v>35</v>
      </c>
      <c r="G1899" s="3" t="str">
        <f t="shared" si="59"/>
        <v>Middle Age</v>
      </c>
      <c r="H1899" t="s">
        <v>51</v>
      </c>
      <c r="I1899" t="s">
        <v>46</v>
      </c>
      <c r="J1899">
        <v>96</v>
      </c>
      <c r="K1899" t="b">
        <v>0</v>
      </c>
      <c r="L1899">
        <v>151</v>
      </c>
      <c r="M1899" t="s">
        <v>58</v>
      </c>
      <c r="N1899" t="s">
        <v>59</v>
      </c>
      <c r="O1899">
        <v>1</v>
      </c>
      <c r="P1899" s="4">
        <v>84.542271740000004</v>
      </c>
      <c r="Q1899" s="4">
        <v>84.542271740000004</v>
      </c>
      <c r="R1899" t="s">
        <v>49</v>
      </c>
      <c r="S1899" t="b">
        <v>0</v>
      </c>
      <c r="T1899">
        <v>0</v>
      </c>
      <c r="U1899" t="b">
        <v>1</v>
      </c>
      <c r="V1899" t="s">
        <v>97</v>
      </c>
      <c r="W1899">
        <v>0</v>
      </c>
      <c r="X1899" t="s">
        <v>38</v>
      </c>
      <c r="Y1899" t="s">
        <v>41</v>
      </c>
      <c r="Z1899">
        <v>1</v>
      </c>
      <c r="AA1899" t="b">
        <v>0</v>
      </c>
    </row>
    <row r="1900" spans="1:27" x14ac:dyDescent="0.3">
      <c r="A1900">
        <v>1899</v>
      </c>
      <c r="B1900" s="1">
        <v>45234</v>
      </c>
      <c r="C1900" s="7">
        <f t="shared" si="58"/>
        <v>2023</v>
      </c>
      <c r="D1900" s="2">
        <v>0.21069444444444443</v>
      </c>
      <c r="E1900">
        <v>46</v>
      </c>
      <c r="F1900" s="3">
        <v>69</v>
      </c>
      <c r="G1900" s="3" t="str">
        <f t="shared" si="59"/>
        <v>Old</v>
      </c>
      <c r="H1900" t="s">
        <v>25</v>
      </c>
      <c r="I1900" t="s">
        <v>34</v>
      </c>
      <c r="J1900" t="s">
        <v>96</v>
      </c>
      <c r="K1900" t="b">
        <v>1</v>
      </c>
      <c r="L1900">
        <v>405</v>
      </c>
      <c r="M1900" t="s">
        <v>53</v>
      </c>
      <c r="N1900" t="s">
        <v>54</v>
      </c>
      <c r="O1900">
        <v>5</v>
      </c>
      <c r="P1900" s="4">
        <v>10.563288999999999</v>
      </c>
      <c r="Q1900" s="4">
        <v>52.816444990000001</v>
      </c>
      <c r="R1900" t="s">
        <v>43</v>
      </c>
      <c r="S1900" t="b">
        <v>0</v>
      </c>
      <c r="T1900">
        <v>0</v>
      </c>
      <c r="U1900" t="b">
        <v>1</v>
      </c>
      <c r="V1900" t="s">
        <v>30</v>
      </c>
      <c r="W1900">
        <v>1</v>
      </c>
      <c r="X1900" t="s">
        <v>40</v>
      </c>
      <c r="Y1900" t="s">
        <v>41</v>
      </c>
      <c r="Z1900">
        <v>1</v>
      </c>
      <c r="AA1900" t="b">
        <v>1</v>
      </c>
    </row>
    <row r="1901" spans="1:27" x14ac:dyDescent="0.3">
      <c r="A1901">
        <v>1900</v>
      </c>
      <c r="B1901" s="1">
        <v>44559</v>
      </c>
      <c r="C1901" s="7">
        <f t="shared" si="58"/>
        <v>2021</v>
      </c>
      <c r="D1901" s="2">
        <v>0.4682175925925926</v>
      </c>
      <c r="E1901">
        <v>64</v>
      </c>
      <c r="F1901" s="3">
        <v>32</v>
      </c>
      <c r="G1901" s="3" t="str">
        <f t="shared" si="59"/>
        <v>Middle Age</v>
      </c>
      <c r="H1901" t="s">
        <v>25</v>
      </c>
      <c r="I1901" t="s">
        <v>26</v>
      </c>
      <c r="J1901">
        <v>98</v>
      </c>
      <c r="K1901" t="b">
        <v>0</v>
      </c>
      <c r="L1901">
        <v>904</v>
      </c>
      <c r="M1901" t="s">
        <v>47</v>
      </c>
      <c r="N1901" t="s">
        <v>48</v>
      </c>
      <c r="O1901">
        <v>1</v>
      </c>
      <c r="P1901" s="4">
        <v>19.093114570000001</v>
      </c>
      <c r="Q1901" s="4">
        <v>19.093114570000001</v>
      </c>
      <c r="R1901" t="s">
        <v>43</v>
      </c>
      <c r="S1901" t="b">
        <v>1</v>
      </c>
      <c r="T1901">
        <v>0</v>
      </c>
      <c r="U1901" t="b">
        <v>0</v>
      </c>
      <c r="V1901" t="s">
        <v>97</v>
      </c>
      <c r="W1901">
        <v>0</v>
      </c>
      <c r="X1901" t="s">
        <v>38</v>
      </c>
      <c r="Y1901" t="s">
        <v>41</v>
      </c>
      <c r="Z1901">
        <v>1</v>
      </c>
      <c r="AA1901" t="b">
        <v>1</v>
      </c>
    </row>
    <row r="1902" spans="1:27" x14ac:dyDescent="0.3">
      <c r="A1902">
        <v>1901</v>
      </c>
      <c r="B1902" s="1">
        <v>43770</v>
      </c>
      <c r="C1902" s="7">
        <f t="shared" si="58"/>
        <v>2019</v>
      </c>
      <c r="D1902" s="2">
        <v>7.4050925925925923E-2</v>
      </c>
      <c r="E1902">
        <v>379</v>
      </c>
      <c r="F1902" s="3">
        <v>28</v>
      </c>
      <c r="G1902" s="3" t="str">
        <f t="shared" si="59"/>
        <v>Middle Age</v>
      </c>
      <c r="H1902" t="s">
        <v>33</v>
      </c>
      <c r="I1902" t="s">
        <v>68</v>
      </c>
      <c r="J1902" t="s">
        <v>96</v>
      </c>
      <c r="K1902" t="b">
        <v>1</v>
      </c>
      <c r="L1902">
        <v>833</v>
      </c>
      <c r="M1902" t="s">
        <v>58</v>
      </c>
      <c r="N1902" t="s">
        <v>59</v>
      </c>
      <c r="O1902">
        <v>1</v>
      </c>
      <c r="P1902" s="4">
        <v>44.557263839999997</v>
      </c>
      <c r="Q1902" s="4">
        <v>44.557263839999997</v>
      </c>
      <c r="R1902" t="s">
        <v>49</v>
      </c>
      <c r="S1902" t="b">
        <v>0</v>
      </c>
      <c r="T1902">
        <v>0</v>
      </c>
      <c r="U1902" t="b">
        <v>0</v>
      </c>
      <c r="V1902" t="s">
        <v>30</v>
      </c>
      <c r="W1902">
        <v>5</v>
      </c>
      <c r="X1902" t="s">
        <v>31</v>
      </c>
      <c r="Y1902" t="s">
        <v>32</v>
      </c>
      <c r="Z1902">
        <v>3</v>
      </c>
      <c r="AA1902" t="b">
        <v>0</v>
      </c>
    </row>
    <row r="1903" spans="1:27" x14ac:dyDescent="0.3">
      <c r="A1903">
        <v>1902</v>
      </c>
      <c r="B1903" s="1">
        <v>43819</v>
      </c>
      <c r="C1903" s="7">
        <f t="shared" si="58"/>
        <v>2019</v>
      </c>
      <c r="D1903" s="2">
        <v>0.2761805555555556</v>
      </c>
      <c r="E1903">
        <v>307</v>
      </c>
      <c r="F1903" s="3">
        <v>57</v>
      </c>
      <c r="G1903" s="3" t="str">
        <f t="shared" si="59"/>
        <v>Old</v>
      </c>
      <c r="H1903" t="s">
        <v>33</v>
      </c>
      <c r="I1903" t="s">
        <v>60</v>
      </c>
      <c r="J1903">
        <v>9</v>
      </c>
      <c r="K1903" t="b">
        <v>0</v>
      </c>
      <c r="L1903">
        <v>823</v>
      </c>
      <c r="M1903" t="s">
        <v>35</v>
      </c>
      <c r="N1903" t="s">
        <v>36</v>
      </c>
      <c r="O1903">
        <v>2</v>
      </c>
      <c r="P1903" s="4">
        <v>69.084010039999995</v>
      </c>
      <c r="Q1903" s="4">
        <v>138.16802010000001</v>
      </c>
      <c r="R1903" t="s">
        <v>45</v>
      </c>
      <c r="S1903" t="b">
        <v>1</v>
      </c>
      <c r="T1903">
        <v>13.81680201</v>
      </c>
      <c r="U1903" t="b">
        <v>0</v>
      </c>
      <c r="V1903" t="s">
        <v>97</v>
      </c>
      <c r="W1903">
        <v>0</v>
      </c>
      <c r="X1903" t="s">
        <v>38</v>
      </c>
      <c r="Y1903" t="s">
        <v>50</v>
      </c>
      <c r="Z1903">
        <v>3</v>
      </c>
      <c r="AA1903" t="b">
        <v>0</v>
      </c>
    </row>
    <row r="1904" spans="1:27" x14ac:dyDescent="0.3">
      <c r="A1904">
        <v>1903</v>
      </c>
      <c r="B1904" s="1">
        <v>45231</v>
      </c>
      <c r="C1904" s="7">
        <f t="shared" si="58"/>
        <v>2023</v>
      </c>
      <c r="D1904" s="2">
        <v>0.3926736111111111</v>
      </c>
      <c r="E1904">
        <v>147</v>
      </c>
      <c r="F1904" s="3">
        <v>39</v>
      </c>
      <c r="G1904" s="3" t="str">
        <f t="shared" si="59"/>
        <v>Middle Age</v>
      </c>
      <c r="H1904" t="s">
        <v>33</v>
      </c>
      <c r="I1904" t="s">
        <v>52</v>
      </c>
      <c r="J1904" t="s">
        <v>96</v>
      </c>
      <c r="K1904" t="b">
        <v>1</v>
      </c>
      <c r="L1904">
        <v>815</v>
      </c>
      <c r="M1904" t="s">
        <v>35</v>
      </c>
      <c r="N1904" t="s">
        <v>36</v>
      </c>
      <c r="O1904">
        <v>2</v>
      </c>
      <c r="P1904" s="4">
        <v>11.24741189</v>
      </c>
      <c r="Q1904" s="4">
        <v>22.494823780000001</v>
      </c>
      <c r="R1904" t="s">
        <v>45</v>
      </c>
      <c r="S1904" t="b">
        <v>1</v>
      </c>
      <c r="T1904">
        <v>2.2494823780000002</v>
      </c>
      <c r="U1904" t="b">
        <v>0</v>
      </c>
      <c r="V1904" t="s">
        <v>30</v>
      </c>
      <c r="W1904">
        <v>1</v>
      </c>
      <c r="X1904" t="s">
        <v>31</v>
      </c>
      <c r="Y1904" t="s">
        <v>50</v>
      </c>
      <c r="Z1904">
        <v>2</v>
      </c>
      <c r="AA1904" t="b">
        <v>1</v>
      </c>
    </row>
    <row r="1905" spans="1:27" x14ac:dyDescent="0.3">
      <c r="A1905">
        <v>1904</v>
      </c>
      <c r="B1905" s="1">
        <v>44545</v>
      </c>
      <c r="C1905" s="7">
        <f t="shared" si="58"/>
        <v>2021</v>
      </c>
      <c r="D1905" s="2">
        <v>0.72569444444444453</v>
      </c>
      <c r="E1905">
        <v>156</v>
      </c>
      <c r="F1905" s="3">
        <v>70</v>
      </c>
      <c r="G1905" s="3" t="str">
        <f t="shared" si="59"/>
        <v>Old</v>
      </c>
      <c r="H1905" t="s">
        <v>25</v>
      </c>
      <c r="I1905" t="s">
        <v>62</v>
      </c>
      <c r="J1905">
        <v>95</v>
      </c>
      <c r="K1905" t="b">
        <v>0</v>
      </c>
      <c r="L1905">
        <v>86</v>
      </c>
      <c r="M1905" t="s">
        <v>53</v>
      </c>
      <c r="N1905" t="s">
        <v>54</v>
      </c>
      <c r="O1905">
        <v>5</v>
      </c>
      <c r="P1905" s="4">
        <v>65.069460739999997</v>
      </c>
      <c r="Q1905" s="4">
        <v>325.3473037</v>
      </c>
      <c r="R1905" t="s">
        <v>43</v>
      </c>
      <c r="S1905" t="b">
        <v>1</v>
      </c>
      <c r="T1905">
        <v>0</v>
      </c>
      <c r="U1905" t="b">
        <v>0</v>
      </c>
      <c r="V1905" t="s">
        <v>97</v>
      </c>
      <c r="W1905">
        <v>0</v>
      </c>
      <c r="X1905" t="s">
        <v>38</v>
      </c>
      <c r="Y1905" t="s">
        <v>41</v>
      </c>
      <c r="Z1905">
        <v>2</v>
      </c>
      <c r="AA1905" t="b">
        <v>0</v>
      </c>
    </row>
    <row r="1906" spans="1:27" x14ac:dyDescent="0.3">
      <c r="A1906">
        <v>1905</v>
      </c>
      <c r="B1906" s="1">
        <v>43779</v>
      </c>
      <c r="C1906" s="7">
        <f t="shared" si="58"/>
        <v>2019</v>
      </c>
      <c r="D1906" s="2">
        <v>0.19945601851851849</v>
      </c>
      <c r="E1906">
        <v>388</v>
      </c>
      <c r="F1906" s="3">
        <v>55</v>
      </c>
      <c r="G1906" s="3" t="str">
        <f t="shared" si="59"/>
        <v>Old</v>
      </c>
      <c r="H1906" t="s">
        <v>25</v>
      </c>
      <c r="I1906" t="s">
        <v>39</v>
      </c>
      <c r="J1906" t="s">
        <v>96</v>
      </c>
      <c r="K1906" t="b">
        <v>1</v>
      </c>
      <c r="L1906">
        <v>106</v>
      </c>
      <c r="M1906" t="s">
        <v>58</v>
      </c>
      <c r="N1906" t="s">
        <v>59</v>
      </c>
      <c r="O1906">
        <v>5</v>
      </c>
      <c r="P1906" s="4">
        <v>64.853939670000003</v>
      </c>
      <c r="Q1906" s="4">
        <v>324.26969830000002</v>
      </c>
      <c r="R1906" t="s">
        <v>29</v>
      </c>
      <c r="S1906" t="b">
        <v>1</v>
      </c>
      <c r="T1906">
        <v>0</v>
      </c>
      <c r="U1906" t="b">
        <v>1</v>
      </c>
      <c r="V1906" t="s">
        <v>30</v>
      </c>
      <c r="W1906">
        <v>2</v>
      </c>
      <c r="X1906" t="s">
        <v>31</v>
      </c>
      <c r="Y1906" t="s">
        <v>41</v>
      </c>
      <c r="Z1906">
        <v>5</v>
      </c>
      <c r="AA1906" t="b">
        <v>1</v>
      </c>
    </row>
    <row r="1907" spans="1:27" x14ac:dyDescent="0.3">
      <c r="A1907">
        <v>1906</v>
      </c>
      <c r="B1907" s="1">
        <v>43798</v>
      </c>
      <c r="C1907" s="7">
        <f t="shared" si="58"/>
        <v>2019</v>
      </c>
      <c r="D1907" s="2">
        <v>0.26679398148148148</v>
      </c>
      <c r="E1907">
        <v>16</v>
      </c>
      <c r="F1907" s="3">
        <v>33</v>
      </c>
      <c r="G1907" s="3" t="str">
        <f t="shared" si="59"/>
        <v>Middle Age</v>
      </c>
      <c r="H1907" t="s">
        <v>51</v>
      </c>
      <c r="I1907" t="s">
        <v>67</v>
      </c>
      <c r="J1907" t="s">
        <v>96</v>
      </c>
      <c r="K1907" t="b">
        <v>1</v>
      </c>
      <c r="L1907">
        <v>614</v>
      </c>
      <c r="M1907" t="s">
        <v>27</v>
      </c>
      <c r="N1907" t="s">
        <v>28</v>
      </c>
      <c r="O1907">
        <v>3</v>
      </c>
      <c r="P1907" s="4">
        <v>88.65222851</v>
      </c>
      <c r="Q1907" s="4">
        <v>265.95668549999999</v>
      </c>
      <c r="R1907" t="s">
        <v>43</v>
      </c>
      <c r="S1907" t="b">
        <v>1</v>
      </c>
      <c r="T1907">
        <v>26.595668549999999</v>
      </c>
      <c r="U1907" t="b">
        <v>0</v>
      </c>
      <c r="V1907" t="s">
        <v>30</v>
      </c>
      <c r="W1907">
        <v>2</v>
      </c>
      <c r="X1907" t="s">
        <v>40</v>
      </c>
      <c r="Y1907" t="s">
        <v>50</v>
      </c>
      <c r="Z1907">
        <v>5</v>
      </c>
      <c r="AA1907" t="b">
        <v>0</v>
      </c>
    </row>
    <row r="1908" spans="1:27" x14ac:dyDescent="0.3">
      <c r="A1908">
        <v>1907</v>
      </c>
      <c r="B1908" s="1">
        <v>44548</v>
      </c>
      <c r="C1908" s="7">
        <f t="shared" si="58"/>
        <v>2021</v>
      </c>
      <c r="D1908" s="2">
        <v>0.55664351851851845</v>
      </c>
      <c r="E1908">
        <v>494</v>
      </c>
      <c r="F1908" s="3">
        <v>53</v>
      </c>
      <c r="G1908" s="3" t="str">
        <f t="shared" si="59"/>
        <v>Old</v>
      </c>
      <c r="H1908" t="s">
        <v>33</v>
      </c>
      <c r="I1908" t="s">
        <v>34</v>
      </c>
      <c r="J1908">
        <v>60</v>
      </c>
      <c r="K1908" t="b">
        <v>0</v>
      </c>
      <c r="L1908">
        <v>177</v>
      </c>
      <c r="M1908" t="s">
        <v>53</v>
      </c>
      <c r="N1908" t="s">
        <v>54</v>
      </c>
      <c r="O1908">
        <v>1</v>
      </c>
      <c r="P1908" s="4">
        <v>79.687706539999994</v>
      </c>
      <c r="Q1908" s="4">
        <v>79.687706539999994</v>
      </c>
      <c r="R1908" t="s">
        <v>43</v>
      </c>
      <c r="S1908" t="b">
        <v>0</v>
      </c>
      <c r="T1908">
        <v>0</v>
      </c>
      <c r="U1908" t="b">
        <v>0</v>
      </c>
      <c r="V1908" t="s">
        <v>97</v>
      </c>
      <c r="W1908">
        <v>0</v>
      </c>
      <c r="X1908" t="s">
        <v>31</v>
      </c>
      <c r="Y1908" t="s">
        <v>32</v>
      </c>
      <c r="Z1908">
        <v>1</v>
      </c>
      <c r="AA1908" t="b">
        <v>1</v>
      </c>
    </row>
    <row r="1909" spans="1:27" x14ac:dyDescent="0.3">
      <c r="A1909">
        <v>1908</v>
      </c>
      <c r="B1909" s="1">
        <v>44137</v>
      </c>
      <c r="C1909" s="7">
        <f t="shared" si="58"/>
        <v>2020</v>
      </c>
      <c r="D1909" s="2">
        <v>0.21743055555555557</v>
      </c>
      <c r="E1909">
        <v>143</v>
      </c>
      <c r="F1909" s="3">
        <v>69</v>
      </c>
      <c r="G1909" s="3" t="str">
        <f t="shared" si="59"/>
        <v>Old</v>
      </c>
      <c r="H1909" t="s">
        <v>25</v>
      </c>
      <c r="I1909" t="s">
        <v>57</v>
      </c>
      <c r="J1909">
        <v>13</v>
      </c>
      <c r="K1909" t="b">
        <v>0</v>
      </c>
      <c r="L1909">
        <v>223</v>
      </c>
      <c r="M1909" t="s">
        <v>27</v>
      </c>
      <c r="N1909" t="s">
        <v>28</v>
      </c>
      <c r="O1909">
        <v>3</v>
      </c>
      <c r="P1909" s="4">
        <v>48.669223170000002</v>
      </c>
      <c r="Q1909" s="4">
        <v>146.00766949999999</v>
      </c>
      <c r="R1909" t="s">
        <v>49</v>
      </c>
      <c r="S1909" t="b">
        <v>0</v>
      </c>
      <c r="T1909">
        <v>0</v>
      </c>
      <c r="U1909" t="b">
        <v>0</v>
      </c>
      <c r="V1909" t="s">
        <v>97</v>
      </c>
      <c r="W1909">
        <v>0</v>
      </c>
      <c r="X1909" t="s">
        <v>38</v>
      </c>
      <c r="Y1909" t="s">
        <v>41</v>
      </c>
      <c r="Z1909">
        <v>2</v>
      </c>
      <c r="AA1909" t="b">
        <v>0</v>
      </c>
    </row>
    <row r="1910" spans="1:27" x14ac:dyDescent="0.3">
      <c r="A1910">
        <v>1909</v>
      </c>
      <c r="B1910" s="1">
        <v>45276</v>
      </c>
      <c r="C1910" s="7">
        <f t="shared" si="58"/>
        <v>2023</v>
      </c>
      <c r="D1910" s="2">
        <v>0.30499999999999999</v>
      </c>
      <c r="E1910">
        <v>429</v>
      </c>
      <c r="F1910" s="3">
        <v>41</v>
      </c>
      <c r="G1910" s="3" t="str">
        <f t="shared" si="59"/>
        <v>Middle Age</v>
      </c>
      <c r="H1910" t="s">
        <v>33</v>
      </c>
      <c r="I1910" t="s">
        <v>70</v>
      </c>
      <c r="J1910" t="s">
        <v>96</v>
      </c>
      <c r="K1910" t="b">
        <v>1</v>
      </c>
      <c r="L1910">
        <v>898</v>
      </c>
      <c r="M1910" t="s">
        <v>47</v>
      </c>
      <c r="N1910" t="s">
        <v>48</v>
      </c>
      <c r="O1910">
        <v>3</v>
      </c>
      <c r="P1910" s="4">
        <v>15.15721364</v>
      </c>
      <c r="Q1910" s="4">
        <v>45.471640919999999</v>
      </c>
      <c r="R1910" t="s">
        <v>29</v>
      </c>
      <c r="S1910" t="b">
        <v>1</v>
      </c>
      <c r="T1910">
        <v>0</v>
      </c>
      <c r="U1910" t="b">
        <v>1</v>
      </c>
      <c r="V1910" t="s">
        <v>37</v>
      </c>
      <c r="W1910">
        <v>5</v>
      </c>
      <c r="X1910" t="s">
        <v>38</v>
      </c>
      <c r="Y1910" t="s">
        <v>41</v>
      </c>
      <c r="Z1910">
        <v>4</v>
      </c>
      <c r="AA1910" t="b">
        <v>1</v>
      </c>
    </row>
    <row r="1911" spans="1:27" x14ac:dyDescent="0.3">
      <c r="A1911">
        <v>1910</v>
      </c>
      <c r="B1911" s="1">
        <v>43823</v>
      </c>
      <c r="C1911" s="7">
        <f t="shared" si="58"/>
        <v>2019</v>
      </c>
      <c r="D1911" s="2">
        <v>0.14467592592592593</v>
      </c>
      <c r="E1911">
        <v>26</v>
      </c>
      <c r="F1911" s="3">
        <v>57</v>
      </c>
      <c r="G1911" s="3" t="str">
        <f t="shared" si="59"/>
        <v>Old</v>
      </c>
      <c r="H1911" t="s">
        <v>33</v>
      </c>
      <c r="I1911" t="s">
        <v>64</v>
      </c>
      <c r="J1911">
        <v>58</v>
      </c>
      <c r="K1911" t="b">
        <v>0</v>
      </c>
      <c r="L1911">
        <v>924</v>
      </c>
      <c r="M1911" t="s">
        <v>58</v>
      </c>
      <c r="N1911" t="s">
        <v>59</v>
      </c>
      <c r="O1911">
        <v>4</v>
      </c>
      <c r="P1911" s="4">
        <v>32.05864244</v>
      </c>
      <c r="Q1911" s="4">
        <v>128.2345698</v>
      </c>
      <c r="R1911" t="s">
        <v>49</v>
      </c>
      <c r="S1911" t="b">
        <v>0</v>
      </c>
      <c r="T1911">
        <v>0</v>
      </c>
      <c r="U1911" t="b">
        <v>1</v>
      </c>
      <c r="V1911" t="s">
        <v>97</v>
      </c>
      <c r="W1911">
        <v>0</v>
      </c>
      <c r="X1911" t="s">
        <v>40</v>
      </c>
      <c r="Y1911" t="s">
        <v>41</v>
      </c>
      <c r="Z1911">
        <v>4</v>
      </c>
      <c r="AA1911" t="b">
        <v>0</v>
      </c>
    </row>
    <row r="1912" spans="1:27" x14ac:dyDescent="0.3">
      <c r="A1912">
        <v>1911</v>
      </c>
      <c r="B1912" s="1">
        <v>44914</v>
      </c>
      <c r="C1912" s="7">
        <f t="shared" si="58"/>
        <v>2022</v>
      </c>
      <c r="D1912" s="2">
        <v>0.20853009259259259</v>
      </c>
      <c r="E1912">
        <v>91</v>
      </c>
      <c r="F1912" s="3">
        <v>43</v>
      </c>
      <c r="G1912" s="3" t="str">
        <f t="shared" si="59"/>
        <v>Middle Age</v>
      </c>
      <c r="H1912" t="s">
        <v>51</v>
      </c>
      <c r="I1912" t="s">
        <v>70</v>
      </c>
      <c r="J1912" t="s">
        <v>96</v>
      </c>
      <c r="K1912" t="b">
        <v>1</v>
      </c>
      <c r="L1912">
        <v>790</v>
      </c>
      <c r="M1912" t="s">
        <v>47</v>
      </c>
      <c r="N1912" t="s">
        <v>48</v>
      </c>
      <c r="O1912">
        <v>2</v>
      </c>
      <c r="P1912" s="4">
        <v>24.164175719999999</v>
      </c>
      <c r="Q1912" s="4">
        <v>48.32835145</v>
      </c>
      <c r="R1912" t="s">
        <v>49</v>
      </c>
      <c r="S1912" t="b">
        <v>1</v>
      </c>
      <c r="T1912">
        <v>0</v>
      </c>
      <c r="U1912" t="b">
        <v>0</v>
      </c>
      <c r="V1912" t="s">
        <v>37</v>
      </c>
      <c r="W1912">
        <v>5</v>
      </c>
      <c r="X1912" t="s">
        <v>40</v>
      </c>
      <c r="Y1912" t="s">
        <v>41</v>
      </c>
      <c r="Z1912">
        <v>5</v>
      </c>
      <c r="AA1912" t="b">
        <v>1</v>
      </c>
    </row>
    <row r="1913" spans="1:27" x14ac:dyDescent="0.3">
      <c r="A1913">
        <v>1912</v>
      </c>
      <c r="B1913" s="1">
        <v>43795</v>
      </c>
      <c r="C1913" s="7">
        <f t="shared" si="58"/>
        <v>2019</v>
      </c>
      <c r="D1913" s="2">
        <v>0.73594907407407406</v>
      </c>
      <c r="E1913">
        <v>169</v>
      </c>
      <c r="F1913" s="3">
        <v>28</v>
      </c>
      <c r="G1913" s="3" t="str">
        <f t="shared" si="59"/>
        <v>Middle Age</v>
      </c>
      <c r="H1913" t="s">
        <v>51</v>
      </c>
      <c r="I1913" t="s">
        <v>63</v>
      </c>
      <c r="J1913" t="s">
        <v>96</v>
      </c>
      <c r="K1913" t="b">
        <v>1</v>
      </c>
      <c r="L1913">
        <v>79</v>
      </c>
      <c r="M1913" t="s">
        <v>35</v>
      </c>
      <c r="N1913" t="s">
        <v>36</v>
      </c>
      <c r="O1913">
        <v>1</v>
      </c>
      <c r="P1913" s="4">
        <v>94.041599750000003</v>
      </c>
      <c r="Q1913" s="4">
        <v>94.041599750000003</v>
      </c>
      <c r="R1913" t="s">
        <v>45</v>
      </c>
      <c r="S1913" t="b">
        <v>1</v>
      </c>
      <c r="T1913">
        <v>9.4041599750000007</v>
      </c>
      <c r="U1913" t="b">
        <v>0</v>
      </c>
      <c r="V1913" t="s">
        <v>30</v>
      </c>
      <c r="W1913">
        <v>5</v>
      </c>
      <c r="X1913" t="s">
        <v>40</v>
      </c>
      <c r="Y1913" t="s">
        <v>50</v>
      </c>
      <c r="Z1913">
        <v>5</v>
      </c>
      <c r="AA1913" t="b">
        <v>0</v>
      </c>
    </row>
    <row r="1914" spans="1:27" x14ac:dyDescent="0.3">
      <c r="A1914">
        <v>1913</v>
      </c>
      <c r="B1914" s="1">
        <v>43421</v>
      </c>
      <c r="C1914" s="7">
        <f t="shared" si="58"/>
        <v>2018</v>
      </c>
      <c r="D1914" s="2">
        <v>0.74938657407407405</v>
      </c>
      <c r="E1914">
        <v>133</v>
      </c>
      <c r="F1914" s="3">
        <v>66</v>
      </c>
      <c r="G1914" s="3" t="str">
        <f t="shared" si="59"/>
        <v>Old</v>
      </c>
      <c r="H1914" t="s">
        <v>33</v>
      </c>
      <c r="I1914" t="s">
        <v>67</v>
      </c>
      <c r="J1914" t="s">
        <v>96</v>
      </c>
      <c r="K1914" t="b">
        <v>1</v>
      </c>
      <c r="L1914">
        <v>108</v>
      </c>
      <c r="M1914" t="s">
        <v>35</v>
      </c>
      <c r="N1914" t="s">
        <v>36</v>
      </c>
      <c r="O1914">
        <v>1</v>
      </c>
      <c r="P1914" s="4">
        <v>30.604820629999999</v>
      </c>
      <c r="Q1914" s="4">
        <v>30.604820629999999</v>
      </c>
      <c r="R1914" t="s">
        <v>45</v>
      </c>
      <c r="S1914" t="b">
        <v>0</v>
      </c>
      <c r="T1914">
        <v>0</v>
      </c>
      <c r="U1914" t="b">
        <v>1</v>
      </c>
      <c r="V1914" t="s">
        <v>65</v>
      </c>
      <c r="W1914">
        <v>2</v>
      </c>
      <c r="X1914" t="s">
        <v>40</v>
      </c>
      <c r="Y1914" t="s">
        <v>32</v>
      </c>
      <c r="Z1914">
        <v>3</v>
      </c>
      <c r="AA1914" t="b">
        <v>0</v>
      </c>
    </row>
    <row r="1915" spans="1:27" x14ac:dyDescent="0.3">
      <c r="A1915">
        <v>1914</v>
      </c>
      <c r="B1915" s="1">
        <v>44522</v>
      </c>
      <c r="C1915" s="7">
        <f t="shared" si="58"/>
        <v>2021</v>
      </c>
      <c r="D1915" s="2">
        <v>0.63870370370370366</v>
      </c>
      <c r="E1915">
        <v>321</v>
      </c>
      <c r="F1915" s="3">
        <v>19</v>
      </c>
      <c r="G1915" s="3" t="str">
        <f t="shared" si="59"/>
        <v>Young</v>
      </c>
      <c r="H1915" t="s">
        <v>51</v>
      </c>
      <c r="I1915" t="s">
        <v>57</v>
      </c>
      <c r="J1915">
        <v>5</v>
      </c>
      <c r="K1915" t="b">
        <v>0</v>
      </c>
      <c r="L1915">
        <v>959</v>
      </c>
      <c r="M1915" t="s">
        <v>53</v>
      </c>
      <c r="N1915" t="s">
        <v>54</v>
      </c>
      <c r="O1915">
        <v>3</v>
      </c>
      <c r="P1915" s="4">
        <v>32.34527473</v>
      </c>
      <c r="Q1915" s="4">
        <v>97.03582419</v>
      </c>
      <c r="R1915" t="s">
        <v>43</v>
      </c>
      <c r="S1915" t="b">
        <v>1</v>
      </c>
      <c r="T1915">
        <v>0</v>
      </c>
      <c r="U1915" t="b">
        <v>0</v>
      </c>
      <c r="V1915" t="s">
        <v>97</v>
      </c>
      <c r="W1915">
        <v>0</v>
      </c>
      <c r="X1915" t="s">
        <v>40</v>
      </c>
      <c r="Y1915" t="s">
        <v>32</v>
      </c>
      <c r="Z1915">
        <v>5</v>
      </c>
      <c r="AA1915" t="b">
        <v>1</v>
      </c>
    </row>
    <row r="1916" spans="1:27" x14ac:dyDescent="0.3">
      <c r="A1916">
        <v>1915</v>
      </c>
      <c r="B1916" s="1">
        <v>44522</v>
      </c>
      <c r="C1916" s="7">
        <f t="shared" si="58"/>
        <v>2021</v>
      </c>
      <c r="D1916" s="2">
        <v>0.43276620370370367</v>
      </c>
      <c r="E1916">
        <v>289</v>
      </c>
      <c r="F1916" s="3">
        <v>46</v>
      </c>
      <c r="G1916" s="3" t="str">
        <f t="shared" si="59"/>
        <v>Old</v>
      </c>
      <c r="H1916" t="s">
        <v>33</v>
      </c>
      <c r="I1916" t="s">
        <v>70</v>
      </c>
      <c r="J1916" t="s">
        <v>96</v>
      </c>
      <c r="K1916" t="b">
        <v>1</v>
      </c>
      <c r="L1916">
        <v>18</v>
      </c>
      <c r="M1916" t="s">
        <v>47</v>
      </c>
      <c r="N1916" t="s">
        <v>48</v>
      </c>
      <c r="O1916">
        <v>2</v>
      </c>
      <c r="P1916" s="4">
        <v>96.142162029999994</v>
      </c>
      <c r="Q1916" s="4">
        <v>192.28432409999999</v>
      </c>
      <c r="R1916" t="s">
        <v>49</v>
      </c>
      <c r="S1916" t="b">
        <v>0</v>
      </c>
      <c r="T1916">
        <v>19.22843241</v>
      </c>
      <c r="U1916" t="b">
        <v>1</v>
      </c>
      <c r="V1916" t="s">
        <v>65</v>
      </c>
      <c r="W1916">
        <v>5</v>
      </c>
      <c r="X1916" t="s">
        <v>40</v>
      </c>
      <c r="Y1916" t="s">
        <v>50</v>
      </c>
      <c r="Z1916">
        <v>3</v>
      </c>
      <c r="AA1916" t="b">
        <v>1</v>
      </c>
    </row>
    <row r="1917" spans="1:27" x14ac:dyDescent="0.3">
      <c r="A1917">
        <v>1916</v>
      </c>
      <c r="B1917" s="1">
        <v>45235</v>
      </c>
      <c r="C1917" s="7">
        <f t="shared" si="58"/>
        <v>2023</v>
      </c>
      <c r="D1917" s="2">
        <v>0.28179398148148149</v>
      </c>
      <c r="E1917">
        <v>210</v>
      </c>
      <c r="F1917" s="3">
        <v>66</v>
      </c>
      <c r="G1917" s="3" t="str">
        <f t="shared" si="59"/>
        <v>Old</v>
      </c>
      <c r="H1917" t="s">
        <v>33</v>
      </c>
      <c r="I1917" t="s">
        <v>42</v>
      </c>
      <c r="J1917" t="s">
        <v>96</v>
      </c>
      <c r="K1917" t="b">
        <v>1</v>
      </c>
      <c r="L1917">
        <v>122</v>
      </c>
      <c r="M1917" t="s">
        <v>35</v>
      </c>
      <c r="N1917" t="s">
        <v>36</v>
      </c>
      <c r="O1917">
        <v>1</v>
      </c>
      <c r="P1917" s="4">
        <v>41.551102419999999</v>
      </c>
      <c r="Q1917" s="4">
        <v>41.551102419999999</v>
      </c>
      <c r="R1917" t="s">
        <v>45</v>
      </c>
      <c r="S1917" t="b">
        <v>1</v>
      </c>
      <c r="T1917">
        <v>4.1551102420000001</v>
      </c>
      <c r="U1917" t="b">
        <v>0</v>
      </c>
      <c r="V1917" t="s">
        <v>65</v>
      </c>
      <c r="W1917">
        <v>4</v>
      </c>
      <c r="X1917" t="s">
        <v>31</v>
      </c>
      <c r="Y1917" t="s">
        <v>50</v>
      </c>
      <c r="Z1917">
        <v>5</v>
      </c>
      <c r="AA1917" t="b">
        <v>0</v>
      </c>
    </row>
    <row r="1918" spans="1:27" x14ac:dyDescent="0.3">
      <c r="A1918">
        <v>1917</v>
      </c>
      <c r="B1918" s="1">
        <v>44556</v>
      </c>
      <c r="C1918" s="7">
        <f t="shared" si="58"/>
        <v>2021</v>
      </c>
      <c r="D1918" s="2">
        <v>0.64170138888888884</v>
      </c>
      <c r="E1918">
        <v>130</v>
      </c>
      <c r="F1918" s="3">
        <v>34</v>
      </c>
      <c r="G1918" s="3" t="str">
        <f t="shared" si="59"/>
        <v>Middle Age</v>
      </c>
      <c r="H1918" t="s">
        <v>51</v>
      </c>
      <c r="I1918" t="s">
        <v>69</v>
      </c>
      <c r="J1918" t="s">
        <v>96</v>
      </c>
      <c r="K1918" t="b">
        <v>1</v>
      </c>
      <c r="L1918">
        <v>858</v>
      </c>
      <c r="M1918" t="s">
        <v>27</v>
      </c>
      <c r="N1918" t="s">
        <v>28</v>
      </c>
      <c r="O1918">
        <v>1</v>
      </c>
      <c r="P1918" s="4">
        <v>40.681414109999999</v>
      </c>
      <c r="Q1918" s="4">
        <v>40.681414109999999</v>
      </c>
      <c r="R1918" t="s">
        <v>43</v>
      </c>
      <c r="S1918" t="b">
        <v>1</v>
      </c>
      <c r="T1918">
        <v>0</v>
      </c>
      <c r="U1918" t="b">
        <v>1</v>
      </c>
      <c r="V1918" t="s">
        <v>65</v>
      </c>
      <c r="W1918">
        <v>5</v>
      </c>
      <c r="X1918" t="s">
        <v>38</v>
      </c>
      <c r="Y1918" t="s">
        <v>41</v>
      </c>
      <c r="Z1918">
        <v>3</v>
      </c>
      <c r="AA1918" t="b">
        <v>0</v>
      </c>
    </row>
    <row r="1919" spans="1:27" x14ac:dyDescent="0.3">
      <c r="A1919">
        <v>1918</v>
      </c>
      <c r="B1919" s="1">
        <v>43461</v>
      </c>
      <c r="C1919" s="7">
        <f t="shared" si="58"/>
        <v>2018</v>
      </c>
      <c r="D1919" s="2">
        <v>0.35696759259259259</v>
      </c>
      <c r="E1919">
        <v>483</v>
      </c>
      <c r="F1919" s="3">
        <v>49</v>
      </c>
      <c r="G1919" s="3" t="str">
        <f t="shared" si="59"/>
        <v>Old</v>
      </c>
      <c r="H1919" t="s">
        <v>33</v>
      </c>
      <c r="I1919" t="s">
        <v>62</v>
      </c>
      <c r="J1919" t="s">
        <v>96</v>
      </c>
      <c r="K1919" t="b">
        <v>1</v>
      </c>
      <c r="L1919">
        <v>890</v>
      </c>
      <c r="M1919" t="s">
        <v>58</v>
      </c>
      <c r="N1919" t="s">
        <v>59</v>
      </c>
      <c r="O1919">
        <v>5</v>
      </c>
      <c r="P1919" s="4">
        <v>20.438129750000002</v>
      </c>
      <c r="Q1919" s="4">
        <v>102.19064880000001</v>
      </c>
      <c r="R1919" t="s">
        <v>49</v>
      </c>
      <c r="S1919" t="b">
        <v>0</v>
      </c>
      <c r="T1919">
        <v>0</v>
      </c>
      <c r="U1919" t="b">
        <v>1</v>
      </c>
      <c r="V1919" t="s">
        <v>30</v>
      </c>
      <c r="W1919">
        <v>4</v>
      </c>
      <c r="X1919" t="s">
        <v>31</v>
      </c>
      <c r="Y1919" t="s">
        <v>41</v>
      </c>
      <c r="Z1919">
        <v>1</v>
      </c>
      <c r="AA1919" t="b">
        <v>1</v>
      </c>
    </row>
    <row r="1920" spans="1:27" x14ac:dyDescent="0.3">
      <c r="A1920">
        <v>1919</v>
      </c>
      <c r="B1920" s="1">
        <v>45236</v>
      </c>
      <c r="C1920" s="7">
        <f t="shared" si="58"/>
        <v>2023</v>
      </c>
      <c r="D1920" s="2">
        <v>0.66324074074074069</v>
      </c>
      <c r="E1920">
        <v>101</v>
      </c>
      <c r="F1920" s="3">
        <v>26</v>
      </c>
      <c r="G1920" s="3" t="str">
        <f t="shared" si="59"/>
        <v>Middle Age</v>
      </c>
      <c r="H1920" t="s">
        <v>51</v>
      </c>
      <c r="I1920" t="s">
        <v>52</v>
      </c>
      <c r="J1920">
        <v>84</v>
      </c>
      <c r="K1920" t="b">
        <v>0</v>
      </c>
      <c r="L1920">
        <v>891</v>
      </c>
      <c r="M1920" t="s">
        <v>58</v>
      </c>
      <c r="N1920" t="s">
        <v>59</v>
      </c>
      <c r="O1920">
        <v>1</v>
      </c>
      <c r="P1920" s="4">
        <v>27.726418299999999</v>
      </c>
      <c r="Q1920" s="4">
        <v>27.726418299999999</v>
      </c>
      <c r="R1920" t="s">
        <v>49</v>
      </c>
      <c r="S1920" t="b">
        <v>0</v>
      </c>
      <c r="T1920">
        <v>2.77264183</v>
      </c>
      <c r="U1920" t="b">
        <v>0</v>
      </c>
      <c r="V1920" t="s">
        <v>97</v>
      </c>
      <c r="W1920">
        <v>0</v>
      </c>
      <c r="X1920" t="s">
        <v>40</v>
      </c>
      <c r="Y1920" t="s">
        <v>50</v>
      </c>
      <c r="Z1920">
        <v>4</v>
      </c>
      <c r="AA1920" t="b">
        <v>1</v>
      </c>
    </row>
    <row r="1921" spans="1:27" x14ac:dyDescent="0.3">
      <c r="A1921">
        <v>1920</v>
      </c>
      <c r="B1921" s="1">
        <v>43826</v>
      </c>
      <c r="C1921" s="7">
        <f t="shared" si="58"/>
        <v>2019</v>
      </c>
      <c r="D1921" s="2">
        <v>0.4107407407407408</v>
      </c>
      <c r="E1921">
        <v>456</v>
      </c>
      <c r="F1921" s="3">
        <v>55</v>
      </c>
      <c r="G1921" s="3" t="str">
        <f t="shared" si="59"/>
        <v>Old</v>
      </c>
      <c r="H1921" t="s">
        <v>25</v>
      </c>
      <c r="I1921" t="s">
        <v>57</v>
      </c>
      <c r="J1921">
        <v>14</v>
      </c>
      <c r="K1921" t="b">
        <v>0</v>
      </c>
      <c r="L1921">
        <v>18</v>
      </c>
      <c r="M1921" t="s">
        <v>58</v>
      </c>
      <c r="N1921" t="s">
        <v>59</v>
      </c>
      <c r="O1921">
        <v>1</v>
      </c>
      <c r="P1921" s="4">
        <v>83.403566330000004</v>
      </c>
      <c r="Q1921" s="4">
        <v>83.403566330000004</v>
      </c>
      <c r="R1921" t="s">
        <v>45</v>
      </c>
      <c r="S1921" t="b">
        <v>0</v>
      </c>
      <c r="T1921">
        <v>0</v>
      </c>
      <c r="U1921" t="b">
        <v>1</v>
      </c>
      <c r="V1921" t="s">
        <v>97</v>
      </c>
      <c r="W1921">
        <v>0</v>
      </c>
      <c r="X1921" t="s">
        <v>38</v>
      </c>
      <c r="Y1921" t="s">
        <v>32</v>
      </c>
      <c r="Z1921">
        <v>2</v>
      </c>
      <c r="AA1921" t="b">
        <v>1</v>
      </c>
    </row>
    <row r="1922" spans="1:27" x14ac:dyDescent="0.3">
      <c r="A1922">
        <v>1921</v>
      </c>
      <c r="B1922" s="1">
        <v>44186</v>
      </c>
      <c r="C1922" s="7">
        <f t="shared" si="58"/>
        <v>2020</v>
      </c>
      <c r="D1922" s="2">
        <v>0.66870370370370369</v>
      </c>
      <c r="E1922">
        <v>9</v>
      </c>
      <c r="F1922" s="3">
        <v>70</v>
      </c>
      <c r="G1922" s="3" t="str">
        <f t="shared" si="59"/>
        <v>Old</v>
      </c>
      <c r="H1922" t="s">
        <v>33</v>
      </c>
      <c r="I1922" t="s">
        <v>52</v>
      </c>
      <c r="J1922" t="s">
        <v>96</v>
      </c>
      <c r="K1922" t="b">
        <v>1</v>
      </c>
      <c r="L1922">
        <v>24</v>
      </c>
      <c r="M1922" t="s">
        <v>35</v>
      </c>
      <c r="N1922" t="s">
        <v>36</v>
      </c>
      <c r="O1922">
        <v>4</v>
      </c>
      <c r="P1922" s="4">
        <v>80.841326100000003</v>
      </c>
      <c r="Q1922" s="4">
        <v>323.36530440000001</v>
      </c>
      <c r="R1922" t="s">
        <v>49</v>
      </c>
      <c r="S1922" t="b">
        <v>1</v>
      </c>
      <c r="T1922">
        <v>32.336530439999997</v>
      </c>
      <c r="U1922" t="b">
        <v>0</v>
      </c>
      <c r="V1922" t="s">
        <v>65</v>
      </c>
      <c r="W1922">
        <v>2</v>
      </c>
      <c r="X1922" t="s">
        <v>40</v>
      </c>
      <c r="Y1922" t="s">
        <v>50</v>
      </c>
      <c r="Z1922">
        <v>3</v>
      </c>
      <c r="AA1922" t="b">
        <v>0</v>
      </c>
    </row>
    <row r="1923" spans="1:27" x14ac:dyDescent="0.3">
      <c r="A1923">
        <v>1922</v>
      </c>
      <c r="B1923" s="1">
        <v>44912</v>
      </c>
      <c r="C1923" s="7">
        <f t="shared" ref="C1923:C1986" si="60">YEAR(B1923)</f>
        <v>2022</v>
      </c>
      <c r="D1923" s="2">
        <v>0.21041666666666667</v>
      </c>
      <c r="E1923">
        <v>198</v>
      </c>
      <c r="F1923" s="3">
        <v>19</v>
      </c>
      <c r="G1923" s="3" t="str">
        <f t="shared" ref="G1923:G1986" si="61">IF(F1923&lt;25,"Young",IF(F1923&lt;45,"Middle Age","Old"))</f>
        <v>Young</v>
      </c>
      <c r="H1923" t="s">
        <v>51</v>
      </c>
      <c r="I1923" t="s">
        <v>64</v>
      </c>
      <c r="J1923">
        <v>90</v>
      </c>
      <c r="K1923" t="b">
        <v>0</v>
      </c>
      <c r="L1923">
        <v>235</v>
      </c>
      <c r="M1923" t="s">
        <v>58</v>
      </c>
      <c r="N1923" t="s">
        <v>59</v>
      </c>
      <c r="O1923">
        <v>2</v>
      </c>
      <c r="P1923" s="4">
        <v>80.26755885</v>
      </c>
      <c r="Q1923" s="4">
        <v>160.5351177</v>
      </c>
      <c r="R1923" t="s">
        <v>43</v>
      </c>
      <c r="S1923" t="b">
        <v>1</v>
      </c>
      <c r="T1923">
        <v>0</v>
      </c>
      <c r="U1923" t="b">
        <v>0</v>
      </c>
      <c r="V1923" t="s">
        <v>97</v>
      </c>
      <c r="W1923">
        <v>0</v>
      </c>
      <c r="X1923" t="s">
        <v>31</v>
      </c>
      <c r="Y1923" t="s">
        <v>32</v>
      </c>
      <c r="Z1923">
        <v>1</v>
      </c>
      <c r="AA1923" t="b">
        <v>0</v>
      </c>
    </row>
    <row r="1924" spans="1:27" x14ac:dyDescent="0.3">
      <c r="A1924">
        <v>1923</v>
      </c>
      <c r="B1924" s="1">
        <v>45231</v>
      </c>
      <c r="C1924" s="7">
        <f t="shared" si="60"/>
        <v>2023</v>
      </c>
      <c r="D1924" s="2">
        <v>0.47218749999999998</v>
      </c>
      <c r="E1924">
        <v>227</v>
      </c>
      <c r="F1924" s="3">
        <v>52</v>
      </c>
      <c r="G1924" s="3" t="str">
        <f t="shared" si="61"/>
        <v>Old</v>
      </c>
      <c r="H1924" t="s">
        <v>33</v>
      </c>
      <c r="I1924" t="s">
        <v>62</v>
      </c>
      <c r="J1924" t="s">
        <v>96</v>
      </c>
      <c r="K1924" t="b">
        <v>1</v>
      </c>
      <c r="L1924">
        <v>708</v>
      </c>
      <c r="M1924" t="s">
        <v>53</v>
      </c>
      <c r="N1924" t="s">
        <v>54</v>
      </c>
      <c r="O1924">
        <v>2</v>
      </c>
      <c r="P1924" s="4">
        <v>88.2893835</v>
      </c>
      <c r="Q1924" s="4">
        <v>176.578767</v>
      </c>
      <c r="R1924" t="s">
        <v>29</v>
      </c>
      <c r="S1924" t="b">
        <v>0</v>
      </c>
      <c r="T1924">
        <v>0</v>
      </c>
      <c r="U1924" t="b">
        <v>0</v>
      </c>
      <c r="V1924" t="s">
        <v>37</v>
      </c>
      <c r="W1924">
        <v>3</v>
      </c>
      <c r="X1924" t="s">
        <v>38</v>
      </c>
      <c r="Y1924" t="s">
        <v>41</v>
      </c>
      <c r="Z1924">
        <v>1</v>
      </c>
      <c r="AA1924" t="b">
        <v>0</v>
      </c>
    </row>
    <row r="1925" spans="1:27" x14ac:dyDescent="0.3">
      <c r="A1925">
        <v>1924</v>
      </c>
      <c r="B1925" s="1">
        <v>44903</v>
      </c>
      <c r="C1925" s="7">
        <f t="shared" si="60"/>
        <v>2022</v>
      </c>
      <c r="D1925" s="2">
        <v>0.31636574074074075</v>
      </c>
      <c r="E1925">
        <v>183</v>
      </c>
      <c r="F1925" s="3">
        <v>65</v>
      </c>
      <c r="G1925" s="3" t="str">
        <f t="shared" si="61"/>
        <v>Old</v>
      </c>
      <c r="H1925" t="s">
        <v>51</v>
      </c>
      <c r="I1925" t="s">
        <v>55</v>
      </c>
      <c r="J1925" t="s">
        <v>96</v>
      </c>
      <c r="K1925" t="b">
        <v>1</v>
      </c>
      <c r="L1925">
        <v>85</v>
      </c>
      <c r="M1925" t="s">
        <v>27</v>
      </c>
      <c r="N1925" t="s">
        <v>28</v>
      </c>
      <c r="O1925">
        <v>2</v>
      </c>
      <c r="P1925" s="4">
        <v>16.731107349999998</v>
      </c>
      <c r="Q1925" s="4">
        <v>33.462214709999998</v>
      </c>
      <c r="R1925" t="s">
        <v>49</v>
      </c>
      <c r="S1925" t="b">
        <v>1</v>
      </c>
      <c r="T1925">
        <v>3.3462214709999998</v>
      </c>
      <c r="U1925" t="b">
        <v>0</v>
      </c>
      <c r="V1925" t="s">
        <v>65</v>
      </c>
      <c r="W1925">
        <v>1</v>
      </c>
      <c r="X1925" t="s">
        <v>40</v>
      </c>
      <c r="Y1925" t="s">
        <v>50</v>
      </c>
      <c r="Z1925">
        <v>2</v>
      </c>
      <c r="AA1925" t="b">
        <v>1</v>
      </c>
    </row>
    <row r="1926" spans="1:27" x14ac:dyDescent="0.3">
      <c r="A1926">
        <v>1925</v>
      </c>
      <c r="B1926" s="1">
        <v>44147</v>
      </c>
      <c r="C1926" s="7">
        <f t="shared" si="60"/>
        <v>2020</v>
      </c>
      <c r="D1926" s="2">
        <v>0.5738078703703704</v>
      </c>
      <c r="E1926">
        <v>306</v>
      </c>
      <c r="F1926" s="3">
        <v>27</v>
      </c>
      <c r="G1926" s="3" t="str">
        <f t="shared" si="61"/>
        <v>Middle Age</v>
      </c>
      <c r="H1926" t="s">
        <v>51</v>
      </c>
      <c r="I1926" t="s">
        <v>67</v>
      </c>
      <c r="J1926">
        <v>86</v>
      </c>
      <c r="K1926" t="b">
        <v>0</v>
      </c>
      <c r="L1926">
        <v>436</v>
      </c>
      <c r="M1926" t="s">
        <v>35</v>
      </c>
      <c r="N1926" t="s">
        <v>36</v>
      </c>
      <c r="O1926">
        <v>1</v>
      </c>
      <c r="P1926" s="4">
        <v>50.637714129999999</v>
      </c>
      <c r="Q1926" s="4">
        <v>50.637714129999999</v>
      </c>
      <c r="R1926" t="s">
        <v>43</v>
      </c>
      <c r="S1926" t="b">
        <v>0</v>
      </c>
      <c r="T1926">
        <v>0</v>
      </c>
      <c r="U1926" t="b">
        <v>1</v>
      </c>
      <c r="V1926" t="s">
        <v>97</v>
      </c>
      <c r="W1926">
        <v>0</v>
      </c>
      <c r="X1926" t="s">
        <v>38</v>
      </c>
      <c r="Y1926" t="s">
        <v>41</v>
      </c>
      <c r="Z1926">
        <v>3</v>
      </c>
      <c r="AA1926" t="b">
        <v>0</v>
      </c>
    </row>
    <row r="1927" spans="1:27" x14ac:dyDescent="0.3">
      <c r="A1927">
        <v>1926</v>
      </c>
      <c r="B1927" s="1">
        <v>43817</v>
      </c>
      <c r="C1927" s="7">
        <f t="shared" si="60"/>
        <v>2019</v>
      </c>
      <c r="D1927" s="2">
        <v>0.83755787037037033</v>
      </c>
      <c r="E1927">
        <v>365</v>
      </c>
      <c r="F1927" s="3">
        <v>36</v>
      </c>
      <c r="G1927" s="3" t="str">
        <f t="shared" si="61"/>
        <v>Middle Age</v>
      </c>
      <c r="H1927" t="s">
        <v>33</v>
      </c>
      <c r="I1927" t="s">
        <v>60</v>
      </c>
      <c r="J1927" t="s">
        <v>96</v>
      </c>
      <c r="K1927" t="b">
        <v>1</v>
      </c>
      <c r="L1927">
        <v>27</v>
      </c>
      <c r="M1927" t="s">
        <v>53</v>
      </c>
      <c r="N1927" t="s">
        <v>54</v>
      </c>
      <c r="O1927">
        <v>3</v>
      </c>
      <c r="P1927" s="4">
        <v>39.564807739999999</v>
      </c>
      <c r="Q1927" s="4">
        <v>118.6944232</v>
      </c>
      <c r="R1927" t="s">
        <v>45</v>
      </c>
      <c r="S1927" t="b">
        <v>1</v>
      </c>
      <c r="T1927">
        <v>0</v>
      </c>
      <c r="U1927" t="b">
        <v>0</v>
      </c>
      <c r="V1927" t="s">
        <v>65</v>
      </c>
      <c r="W1927">
        <v>2</v>
      </c>
      <c r="X1927" t="s">
        <v>31</v>
      </c>
      <c r="Y1927" t="s">
        <v>32</v>
      </c>
      <c r="Z1927">
        <v>2</v>
      </c>
      <c r="AA1927" t="b">
        <v>1</v>
      </c>
    </row>
    <row r="1928" spans="1:27" x14ac:dyDescent="0.3">
      <c r="A1928">
        <v>1927</v>
      </c>
      <c r="B1928" s="1">
        <v>43821</v>
      </c>
      <c r="C1928" s="7">
        <f t="shared" si="60"/>
        <v>2019</v>
      </c>
      <c r="D1928" s="2">
        <v>0.76085648148148144</v>
      </c>
      <c r="E1928">
        <v>110</v>
      </c>
      <c r="F1928" s="3">
        <v>38</v>
      </c>
      <c r="G1928" s="3" t="str">
        <f t="shared" si="61"/>
        <v>Middle Age</v>
      </c>
      <c r="H1928" t="s">
        <v>51</v>
      </c>
      <c r="I1928" t="s">
        <v>60</v>
      </c>
      <c r="J1928" t="s">
        <v>96</v>
      </c>
      <c r="K1928" t="b">
        <v>1</v>
      </c>
      <c r="L1928">
        <v>115</v>
      </c>
      <c r="M1928" t="s">
        <v>47</v>
      </c>
      <c r="N1928" t="s">
        <v>48</v>
      </c>
      <c r="O1928">
        <v>5</v>
      </c>
      <c r="P1928" s="4">
        <v>48.022400429999998</v>
      </c>
      <c r="Q1928" s="4">
        <v>240.11200210000001</v>
      </c>
      <c r="R1928" t="s">
        <v>49</v>
      </c>
      <c r="S1928" t="b">
        <v>0</v>
      </c>
      <c r="T1928">
        <v>24.011200209999998</v>
      </c>
      <c r="U1928" t="b">
        <v>1</v>
      </c>
      <c r="V1928" t="s">
        <v>37</v>
      </c>
      <c r="W1928">
        <v>5</v>
      </c>
      <c r="X1928" t="s">
        <v>38</v>
      </c>
      <c r="Y1928" t="s">
        <v>50</v>
      </c>
      <c r="Z1928">
        <v>5</v>
      </c>
      <c r="AA1928" t="b">
        <v>1</v>
      </c>
    </row>
    <row r="1929" spans="1:27" x14ac:dyDescent="0.3">
      <c r="A1929">
        <v>1928</v>
      </c>
      <c r="B1929" s="1">
        <v>44876</v>
      </c>
      <c r="C1929" s="7">
        <f t="shared" si="60"/>
        <v>2022</v>
      </c>
      <c r="D1929" s="2">
        <v>0.27759259259259261</v>
      </c>
      <c r="E1929">
        <v>435</v>
      </c>
      <c r="F1929" s="3">
        <v>52</v>
      </c>
      <c r="G1929" s="3" t="str">
        <f t="shared" si="61"/>
        <v>Old</v>
      </c>
      <c r="H1929" t="s">
        <v>51</v>
      </c>
      <c r="I1929" t="s">
        <v>39</v>
      </c>
      <c r="J1929">
        <v>69</v>
      </c>
      <c r="K1929" t="b">
        <v>0</v>
      </c>
      <c r="L1929">
        <v>642</v>
      </c>
      <c r="M1929" t="s">
        <v>58</v>
      </c>
      <c r="N1929" t="s">
        <v>59</v>
      </c>
      <c r="O1929">
        <v>5</v>
      </c>
      <c r="P1929" s="4">
        <v>92.834767439999993</v>
      </c>
      <c r="Q1929" s="4">
        <v>464.17383719999998</v>
      </c>
      <c r="R1929" t="s">
        <v>29</v>
      </c>
      <c r="S1929" t="b">
        <v>0</v>
      </c>
      <c r="T1929">
        <v>46.417383719999997</v>
      </c>
      <c r="U1929" t="b">
        <v>1</v>
      </c>
      <c r="V1929" t="s">
        <v>97</v>
      </c>
      <c r="W1929">
        <v>0</v>
      </c>
      <c r="X1929" t="s">
        <v>40</v>
      </c>
      <c r="Y1929" t="s">
        <v>50</v>
      </c>
      <c r="Z1929">
        <v>4</v>
      </c>
      <c r="AA1929" t="b">
        <v>0</v>
      </c>
    </row>
    <row r="1930" spans="1:27" x14ac:dyDescent="0.3">
      <c r="A1930">
        <v>1929</v>
      </c>
      <c r="B1930" s="1">
        <v>43813</v>
      </c>
      <c r="C1930" s="7">
        <f t="shared" si="60"/>
        <v>2019</v>
      </c>
      <c r="D1930" s="2">
        <v>0.24054398148148148</v>
      </c>
      <c r="E1930">
        <v>250</v>
      </c>
      <c r="F1930" s="3">
        <v>26</v>
      </c>
      <c r="G1930" s="3" t="str">
        <f t="shared" si="61"/>
        <v>Middle Age</v>
      </c>
      <c r="H1930" t="s">
        <v>25</v>
      </c>
      <c r="I1930" t="s">
        <v>62</v>
      </c>
      <c r="J1930">
        <v>62</v>
      </c>
      <c r="K1930" t="b">
        <v>0</v>
      </c>
      <c r="L1930">
        <v>28</v>
      </c>
      <c r="M1930" t="s">
        <v>27</v>
      </c>
      <c r="N1930" t="s">
        <v>28</v>
      </c>
      <c r="O1930">
        <v>2</v>
      </c>
      <c r="P1930" s="4">
        <v>66.763833649999995</v>
      </c>
      <c r="Q1930" s="4">
        <v>133.52766729999999</v>
      </c>
      <c r="R1930" t="s">
        <v>29</v>
      </c>
      <c r="S1930" t="b">
        <v>1</v>
      </c>
      <c r="T1930">
        <v>13.352766730000001</v>
      </c>
      <c r="U1930" t="b">
        <v>1</v>
      </c>
      <c r="V1930" t="s">
        <v>97</v>
      </c>
      <c r="W1930">
        <v>0</v>
      </c>
      <c r="X1930" t="s">
        <v>40</v>
      </c>
      <c r="Y1930" t="s">
        <v>50</v>
      </c>
      <c r="Z1930">
        <v>1</v>
      </c>
      <c r="AA1930" t="b">
        <v>0</v>
      </c>
    </row>
    <row r="1931" spans="1:27" x14ac:dyDescent="0.3">
      <c r="A1931">
        <v>1930</v>
      </c>
      <c r="B1931" s="1">
        <v>43443</v>
      </c>
      <c r="C1931" s="7">
        <f t="shared" si="60"/>
        <v>2018</v>
      </c>
      <c r="D1931" s="2">
        <v>0.69116898148148154</v>
      </c>
      <c r="E1931">
        <v>381</v>
      </c>
      <c r="F1931" s="3">
        <v>57</v>
      </c>
      <c r="G1931" s="3" t="str">
        <f t="shared" si="61"/>
        <v>Old</v>
      </c>
      <c r="H1931" t="s">
        <v>33</v>
      </c>
      <c r="I1931" t="s">
        <v>61</v>
      </c>
      <c r="J1931" t="s">
        <v>96</v>
      </c>
      <c r="K1931" t="b">
        <v>1</v>
      </c>
      <c r="L1931">
        <v>527</v>
      </c>
      <c r="M1931" t="s">
        <v>27</v>
      </c>
      <c r="N1931" t="s">
        <v>28</v>
      </c>
      <c r="O1931">
        <v>2</v>
      </c>
      <c r="P1931" s="4">
        <v>48.796126540000003</v>
      </c>
      <c r="Q1931" s="4">
        <v>97.592253069999998</v>
      </c>
      <c r="R1931" t="s">
        <v>43</v>
      </c>
      <c r="S1931" t="b">
        <v>0</v>
      </c>
      <c r="T1931">
        <v>0</v>
      </c>
      <c r="U1931" t="b">
        <v>0</v>
      </c>
      <c r="V1931" t="s">
        <v>30</v>
      </c>
      <c r="W1931">
        <v>1</v>
      </c>
      <c r="X1931" t="s">
        <v>40</v>
      </c>
      <c r="Y1931" t="s">
        <v>41</v>
      </c>
      <c r="Z1931">
        <v>4</v>
      </c>
      <c r="AA1931" t="b">
        <v>0</v>
      </c>
    </row>
    <row r="1932" spans="1:27" x14ac:dyDescent="0.3">
      <c r="A1932">
        <v>1931</v>
      </c>
      <c r="B1932" s="1">
        <v>43412</v>
      </c>
      <c r="C1932" s="7">
        <f t="shared" si="60"/>
        <v>2018</v>
      </c>
      <c r="D1932" s="2">
        <v>0.28814814814814815</v>
      </c>
      <c r="E1932">
        <v>319</v>
      </c>
      <c r="F1932" s="3">
        <v>57</v>
      </c>
      <c r="G1932" s="3" t="str">
        <f t="shared" si="61"/>
        <v>Old</v>
      </c>
      <c r="H1932" t="s">
        <v>25</v>
      </c>
      <c r="I1932" t="s">
        <v>55</v>
      </c>
      <c r="J1932" t="s">
        <v>96</v>
      </c>
      <c r="K1932" t="b">
        <v>1</v>
      </c>
      <c r="L1932">
        <v>123</v>
      </c>
      <c r="M1932" t="s">
        <v>35</v>
      </c>
      <c r="N1932" t="s">
        <v>36</v>
      </c>
      <c r="O1932">
        <v>3</v>
      </c>
      <c r="P1932" s="4">
        <v>72.211401210000005</v>
      </c>
      <c r="Q1932" s="4">
        <v>216.63420360000001</v>
      </c>
      <c r="R1932" t="s">
        <v>49</v>
      </c>
      <c r="S1932" t="b">
        <v>0</v>
      </c>
      <c r="T1932">
        <v>21.66342036</v>
      </c>
      <c r="U1932" t="b">
        <v>1</v>
      </c>
      <c r="V1932" t="s">
        <v>37</v>
      </c>
      <c r="W1932">
        <v>5</v>
      </c>
      <c r="X1932" t="s">
        <v>38</v>
      </c>
      <c r="Y1932" t="s">
        <v>50</v>
      </c>
      <c r="Z1932">
        <v>4</v>
      </c>
      <c r="AA1932" t="b">
        <v>0</v>
      </c>
    </row>
    <row r="1933" spans="1:27" x14ac:dyDescent="0.3">
      <c r="A1933">
        <v>1932</v>
      </c>
      <c r="B1933" s="1">
        <v>43433</v>
      </c>
      <c r="C1933" s="7">
        <f t="shared" si="60"/>
        <v>2018</v>
      </c>
      <c r="D1933" s="2">
        <v>1.2152777777777778E-3</v>
      </c>
      <c r="E1933">
        <v>415</v>
      </c>
      <c r="F1933" s="3">
        <v>35</v>
      </c>
      <c r="G1933" s="3" t="str">
        <f t="shared" si="61"/>
        <v>Middle Age</v>
      </c>
      <c r="H1933" t="s">
        <v>51</v>
      </c>
      <c r="I1933" t="s">
        <v>44</v>
      </c>
      <c r="J1933">
        <v>76</v>
      </c>
      <c r="K1933" t="b">
        <v>0</v>
      </c>
      <c r="L1933">
        <v>467</v>
      </c>
      <c r="M1933" t="s">
        <v>35</v>
      </c>
      <c r="N1933" t="s">
        <v>36</v>
      </c>
      <c r="O1933">
        <v>3</v>
      </c>
      <c r="P1933" s="4">
        <v>42.797993159999997</v>
      </c>
      <c r="Q1933" s="4">
        <v>128.3939795</v>
      </c>
      <c r="R1933" t="s">
        <v>49</v>
      </c>
      <c r="S1933" t="b">
        <v>0</v>
      </c>
      <c r="T1933">
        <v>12.83939795</v>
      </c>
      <c r="U1933" t="b">
        <v>0</v>
      </c>
      <c r="V1933" t="s">
        <v>97</v>
      </c>
      <c r="W1933">
        <v>0</v>
      </c>
      <c r="X1933" t="s">
        <v>31</v>
      </c>
      <c r="Y1933" t="s">
        <v>50</v>
      </c>
      <c r="Z1933">
        <v>1</v>
      </c>
      <c r="AA1933" t="b">
        <v>0</v>
      </c>
    </row>
    <row r="1934" spans="1:27" x14ac:dyDescent="0.3">
      <c r="A1934">
        <v>1933</v>
      </c>
      <c r="B1934" s="1">
        <v>43431</v>
      </c>
      <c r="C1934" s="7">
        <f t="shared" si="60"/>
        <v>2018</v>
      </c>
      <c r="D1934" s="2">
        <v>0.42861111111111111</v>
      </c>
      <c r="E1934">
        <v>134</v>
      </c>
      <c r="F1934" s="3">
        <v>35</v>
      </c>
      <c r="G1934" s="3" t="str">
        <f t="shared" si="61"/>
        <v>Middle Age</v>
      </c>
      <c r="H1934" t="s">
        <v>51</v>
      </c>
      <c r="I1934" t="s">
        <v>26</v>
      </c>
      <c r="J1934">
        <v>82</v>
      </c>
      <c r="K1934" t="b">
        <v>0</v>
      </c>
      <c r="L1934">
        <v>218</v>
      </c>
      <c r="M1934" t="s">
        <v>47</v>
      </c>
      <c r="N1934" t="s">
        <v>48</v>
      </c>
      <c r="O1934">
        <v>3</v>
      </c>
      <c r="P1934" s="4">
        <v>36.924715249999998</v>
      </c>
      <c r="Q1934" s="4">
        <v>110.7741458</v>
      </c>
      <c r="R1934" t="s">
        <v>45</v>
      </c>
      <c r="S1934" t="b">
        <v>1</v>
      </c>
      <c r="T1934">
        <v>11.077414579999999</v>
      </c>
      <c r="U1934" t="b">
        <v>0</v>
      </c>
      <c r="V1934" t="s">
        <v>97</v>
      </c>
      <c r="W1934">
        <v>0</v>
      </c>
      <c r="X1934" t="s">
        <v>40</v>
      </c>
      <c r="Y1934" t="s">
        <v>50</v>
      </c>
      <c r="Z1934">
        <v>5</v>
      </c>
      <c r="AA1934" t="b">
        <v>0</v>
      </c>
    </row>
    <row r="1935" spans="1:27" x14ac:dyDescent="0.3">
      <c r="A1935">
        <v>1934</v>
      </c>
      <c r="B1935" s="1">
        <v>43408</v>
      </c>
      <c r="C1935" s="7">
        <f t="shared" si="60"/>
        <v>2018</v>
      </c>
      <c r="D1935" s="2">
        <v>0.93636574074074075</v>
      </c>
      <c r="E1935">
        <v>30</v>
      </c>
      <c r="F1935" s="3">
        <v>35</v>
      </c>
      <c r="G1935" s="3" t="str">
        <f t="shared" si="61"/>
        <v>Middle Age</v>
      </c>
      <c r="H1935" t="s">
        <v>51</v>
      </c>
      <c r="I1935" t="s">
        <v>61</v>
      </c>
      <c r="J1935">
        <v>60</v>
      </c>
      <c r="K1935" t="b">
        <v>0</v>
      </c>
      <c r="L1935">
        <v>985</v>
      </c>
      <c r="M1935" t="s">
        <v>58</v>
      </c>
      <c r="N1935" t="s">
        <v>59</v>
      </c>
      <c r="O1935">
        <v>1</v>
      </c>
      <c r="P1935" s="4">
        <v>71.468142659999998</v>
      </c>
      <c r="Q1935" s="4">
        <v>71.468142659999998</v>
      </c>
      <c r="R1935" t="s">
        <v>49</v>
      </c>
      <c r="S1935" t="b">
        <v>0</v>
      </c>
      <c r="T1935">
        <v>0</v>
      </c>
      <c r="U1935" t="b">
        <v>1</v>
      </c>
      <c r="V1935" t="s">
        <v>97</v>
      </c>
      <c r="W1935">
        <v>0</v>
      </c>
      <c r="X1935" t="s">
        <v>40</v>
      </c>
      <c r="Y1935" t="s">
        <v>32</v>
      </c>
      <c r="Z1935">
        <v>1</v>
      </c>
      <c r="AA1935" t="b">
        <v>0</v>
      </c>
    </row>
    <row r="1936" spans="1:27" x14ac:dyDescent="0.3">
      <c r="A1936">
        <v>1935</v>
      </c>
      <c r="B1936" s="1">
        <v>44510</v>
      </c>
      <c r="C1936" s="7">
        <f t="shared" si="60"/>
        <v>2021</v>
      </c>
      <c r="D1936" s="2">
        <v>0.96755787037037033</v>
      </c>
      <c r="E1936">
        <v>199</v>
      </c>
      <c r="F1936" s="3">
        <v>62</v>
      </c>
      <c r="G1936" s="3" t="str">
        <f t="shared" si="61"/>
        <v>Old</v>
      </c>
      <c r="H1936" t="s">
        <v>51</v>
      </c>
      <c r="I1936" t="s">
        <v>70</v>
      </c>
      <c r="J1936">
        <v>82</v>
      </c>
      <c r="K1936" t="b">
        <v>0</v>
      </c>
      <c r="L1936">
        <v>111</v>
      </c>
      <c r="M1936" t="s">
        <v>47</v>
      </c>
      <c r="N1936" t="s">
        <v>48</v>
      </c>
      <c r="O1936">
        <v>5</v>
      </c>
      <c r="P1936" s="4">
        <v>15.82692402</v>
      </c>
      <c r="Q1936" s="4">
        <v>79.134620100000006</v>
      </c>
      <c r="R1936" t="s">
        <v>43</v>
      </c>
      <c r="S1936" t="b">
        <v>1</v>
      </c>
      <c r="T1936">
        <v>0</v>
      </c>
      <c r="U1936" t="b">
        <v>0</v>
      </c>
      <c r="V1936" t="s">
        <v>97</v>
      </c>
      <c r="W1936">
        <v>0</v>
      </c>
      <c r="X1936" t="s">
        <v>31</v>
      </c>
      <c r="Y1936" t="s">
        <v>32</v>
      </c>
      <c r="Z1936">
        <v>5</v>
      </c>
      <c r="AA1936" t="b">
        <v>1</v>
      </c>
    </row>
    <row r="1937" spans="1:27" x14ac:dyDescent="0.3">
      <c r="A1937">
        <v>1936</v>
      </c>
      <c r="B1937" s="1">
        <v>44874</v>
      </c>
      <c r="C1937" s="7">
        <f t="shared" si="60"/>
        <v>2022</v>
      </c>
      <c r="D1937" s="2">
        <v>0.69915509259259256</v>
      </c>
      <c r="E1937">
        <v>433</v>
      </c>
      <c r="F1937" s="3">
        <v>24</v>
      </c>
      <c r="G1937" s="3" t="str">
        <f t="shared" si="61"/>
        <v>Young</v>
      </c>
      <c r="H1937" t="s">
        <v>25</v>
      </c>
      <c r="I1937" t="s">
        <v>68</v>
      </c>
      <c r="J1937" t="s">
        <v>96</v>
      </c>
      <c r="K1937" t="b">
        <v>1</v>
      </c>
      <c r="L1937">
        <v>756</v>
      </c>
      <c r="M1937" t="s">
        <v>47</v>
      </c>
      <c r="N1937" t="s">
        <v>48</v>
      </c>
      <c r="O1937">
        <v>4</v>
      </c>
      <c r="P1937" s="4">
        <v>81.920105500000005</v>
      </c>
      <c r="Q1937" s="4">
        <v>327.68042200000002</v>
      </c>
      <c r="R1937" t="s">
        <v>49</v>
      </c>
      <c r="S1937" t="b">
        <v>0</v>
      </c>
      <c r="T1937">
        <v>32.768042199999996</v>
      </c>
      <c r="U1937" t="b">
        <v>1</v>
      </c>
      <c r="V1937" t="s">
        <v>65</v>
      </c>
      <c r="W1937">
        <v>1</v>
      </c>
      <c r="X1937" t="s">
        <v>31</v>
      </c>
      <c r="Y1937" t="s">
        <v>50</v>
      </c>
      <c r="Z1937">
        <v>1</v>
      </c>
      <c r="AA1937" t="b">
        <v>1</v>
      </c>
    </row>
    <row r="1938" spans="1:27" x14ac:dyDescent="0.3">
      <c r="A1938">
        <v>1937</v>
      </c>
      <c r="B1938" s="1">
        <v>44526</v>
      </c>
      <c r="C1938" s="7">
        <f t="shared" si="60"/>
        <v>2021</v>
      </c>
      <c r="D1938" s="2">
        <v>0.34256944444444448</v>
      </c>
      <c r="E1938">
        <v>252</v>
      </c>
      <c r="F1938" s="3">
        <v>64</v>
      </c>
      <c r="G1938" s="3" t="str">
        <f t="shared" si="61"/>
        <v>Old</v>
      </c>
      <c r="H1938" t="s">
        <v>51</v>
      </c>
      <c r="I1938" t="s">
        <v>39</v>
      </c>
      <c r="J1938" t="s">
        <v>96</v>
      </c>
      <c r="K1938" t="b">
        <v>1</v>
      </c>
      <c r="L1938">
        <v>297</v>
      </c>
      <c r="M1938" t="s">
        <v>58</v>
      </c>
      <c r="N1938" t="s">
        <v>59</v>
      </c>
      <c r="O1938">
        <v>5</v>
      </c>
      <c r="P1938" s="4">
        <v>26.995961999999999</v>
      </c>
      <c r="Q1938" s="4">
        <v>134.97980999999999</v>
      </c>
      <c r="R1938" t="s">
        <v>43</v>
      </c>
      <c r="S1938" t="b">
        <v>0</v>
      </c>
      <c r="T1938">
        <v>13.497980999999999</v>
      </c>
      <c r="U1938" t="b">
        <v>1</v>
      </c>
      <c r="V1938" t="s">
        <v>30</v>
      </c>
      <c r="W1938">
        <v>4</v>
      </c>
      <c r="X1938" t="s">
        <v>31</v>
      </c>
      <c r="Y1938" t="s">
        <v>50</v>
      </c>
      <c r="Z1938">
        <v>2</v>
      </c>
      <c r="AA1938" t="b">
        <v>0</v>
      </c>
    </row>
    <row r="1939" spans="1:27" x14ac:dyDescent="0.3">
      <c r="A1939">
        <v>1938</v>
      </c>
      <c r="B1939" s="1">
        <v>44195</v>
      </c>
      <c r="C1939" s="7">
        <f t="shared" si="60"/>
        <v>2020</v>
      </c>
      <c r="D1939" s="2">
        <v>0.90311342592592592</v>
      </c>
      <c r="E1939">
        <v>154</v>
      </c>
      <c r="F1939" s="3">
        <v>65</v>
      </c>
      <c r="G1939" s="3" t="str">
        <f t="shared" si="61"/>
        <v>Old</v>
      </c>
      <c r="H1939" t="s">
        <v>25</v>
      </c>
      <c r="I1939" t="s">
        <v>61</v>
      </c>
      <c r="J1939" t="s">
        <v>96</v>
      </c>
      <c r="K1939" t="b">
        <v>1</v>
      </c>
      <c r="L1939">
        <v>39</v>
      </c>
      <c r="M1939" t="s">
        <v>35</v>
      </c>
      <c r="N1939" t="s">
        <v>36</v>
      </c>
      <c r="O1939">
        <v>4</v>
      </c>
      <c r="P1939" s="4">
        <v>62.076710089999999</v>
      </c>
      <c r="Q1939" s="4">
        <v>248.3068404</v>
      </c>
      <c r="R1939" t="s">
        <v>45</v>
      </c>
      <c r="S1939" t="b">
        <v>0</v>
      </c>
      <c r="T1939">
        <v>24.830684040000001</v>
      </c>
      <c r="U1939" t="b">
        <v>0</v>
      </c>
      <c r="V1939" t="s">
        <v>37</v>
      </c>
      <c r="W1939">
        <v>1</v>
      </c>
      <c r="X1939" t="s">
        <v>38</v>
      </c>
      <c r="Y1939" t="s">
        <v>50</v>
      </c>
      <c r="Z1939">
        <v>2</v>
      </c>
      <c r="AA1939" t="b">
        <v>0</v>
      </c>
    </row>
    <row r="1940" spans="1:27" x14ac:dyDescent="0.3">
      <c r="A1940">
        <v>1939</v>
      </c>
      <c r="B1940" s="1">
        <v>44550</v>
      </c>
      <c r="C1940" s="7">
        <f t="shared" si="60"/>
        <v>2021</v>
      </c>
      <c r="D1940" s="2">
        <v>0.99258101851851854</v>
      </c>
      <c r="E1940">
        <v>484</v>
      </c>
      <c r="F1940" s="3">
        <v>44</v>
      </c>
      <c r="G1940" s="3" t="str">
        <f t="shared" si="61"/>
        <v>Middle Age</v>
      </c>
      <c r="H1940" t="s">
        <v>33</v>
      </c>
      <c r="I1940" t="s">
        <v>70</v>
      </c>
      <c r="J1940" t="s">
        <v>96</v>
      </c>
      <c r="K1940" t="b">
        <v>1</v>
      </c>
      <c r="L1940">
        <v>446</v>
      </c>
      <c r="M1940" t="s">
        <v>53</v>
      </c>
      <c r="N1940" t="s">
        <v>54</v>
      </c>
      <c r="O1940">
        <v>3</v>
      </c>
      <c r="P1940" s="4">
        <v>89.587821989999995</v>
      </c>
      <c r="Q1940" s="4">
        <v>268.76346599999999</v>
      </c>
      <c r="R1940" t="s">
        <v>49</v>
      </c>
      <c r="S1940" t="b">
        <v>0</v>
      </c>
      <c r="T1940">
        <v>0</v>
      </c>
      <c r="U1940" t="b">
        <v>0</v>
      </c>
      <c r="V1940" t="s">
        <v>65</v>
      </c>
      <c r="W1940">
        <v>1</v>
      </c>
      <c r="X1940" t="s">
        <v>31</v>
      </c>
      <c r="Y1940" t="s">
        <v>41</v>
      </c>
      <c r="Z1940">
        <v>2</v>
      </c>
      <c r="AA1940" t="b">
        <v>1</v>
      </c>
    </row>
    <row r="1941" spans="1:27" x14ac:dyDescent="0.3">
      <c r="A1941">
        <v>1940</v>
      </c>
      <c r="B1941" s="1">
        <v>44174</v>
      </c>
      <c r="C1941" s="7">
        <f t="shared" si="60"/>
        <v>2020</v>
      </c>
      <c r="D1941" s="2">
        <v>0.84744212962962961</v>
      </c>
      <c r="E1941">
        <v>4</v>
      </c>
      <c r="F1941" s="3">
        <v>20</v>
      </c>
      <c r="G1941" s="3" t="str">
        <f t="shared" si="61"/>
        <v>Young</v>
      </c>
      <c r="H1941" t="s">
        <v>33</v>
      </c>
      <c r="I1941" t="s">
        <v>39</v>
      </c>
      <c r="J1941">
        <v>94</v>
      </c>
      <c r="K1941" t="b">
        <v>0</v>
      </c>
      <c r="L1941">
        <v>349</v>
      </c>
      <c r="M1941" t="s">
        <v>58</v>
      </c>
      <c r="N1941" t="s">
        <v>59</v>
      </c>
      <c r="O1941">
        <v>4</v>
      </c>
      <c r="P1941" s="4">
        <v>46.786125570000003</v>
      </c>
      <c r="Q1941" s="4">
        <v>187.1445023</v>
      </c>
      <c r="R1941" t="s">
        <v>45</v>
      </c>
      <c r="S1941" t="b">
        <v>0</v>
      </c>
      <c r="T1941">
        <v>18.714450230000001</v>
      </c>
      <c r="U1941" t="b">
        <v>1</v>
      </c>
      <c r="V1941" t="s">
        <v>97</v>
      </c>
      <c r="W1941">
        <v>0</v>
      </c>
      <c r="X1941" t="s">
        <v>31</v>
      </c>
      <c r="Y1941" t="s">
        <v>50</v>
      </c>
      <c r="Z1941">
        <v>4</v>
      </c>
      <c r="AA1941" t="b">
        <v>0</v>
      </c>
    </row>
    <row r="1942" spans="1:27" x14ac:dyDescent="0.3">
      <c r="A1942">
        <v>1941</v>
      </c>
      <c r="B1942" s="1">
        <v>43821</v>
      </c>
      <c r="C1942" s="7">
        <f t="shared" si="60"/>
        <v>2019</v>
      </c>
      <c r="D1942" s="2">
        <v>0.80016203703703714</v>
      </c>
      <c r="E1942">
        <v>279</v>
      </c>
      <c r="F1942" s="3">
        <v>64</v>
      </c>
      <c r="G1942" s="3" t="str">
        <f t="shared" si="61"/>
        <v>Old</v>
      </c>
      <c r="H1942" t="s">
        <v>51</v>
      </c>
      <c r="I1942" t="s">
        <v>26</v>
      </c>
      <c r="J1942">
        <v>93</v>
      </c>
      <c r="K1942" t="b">
        <v>0</v>
      </c>
      <c r="L1942">
        <v>314</v>
      </c>
      <c r="M1942" t="s">
        <v>47</v>
      </c>
      <c r="N1942" t="s">
        <v>48</v>
      </c>
      <c r="O1942">
        <v>2</v>
      </c>
      <c r="P1942" s="4">
        <v>42.304007390000002</v>
      </c>
      <c r="Q1942" s="4">
        <v>84.608014780000005</v>
      </c>
      <c r="R1942" t="s">
        <v>43</v>
      </c>
      <c r="S1942" t="b">
        <v>1</v>
      </c>
      <c r="T1942">
        <v>0</v>
      </c>
      <c r="U1942" t="b">
        <v>0</v>
      </c>
      <c r="V1942" t="s">
        <v>97</v>
      </c>
      <c r="W1942">
        <v>0</v>
      </c>
      <c r="X1942" t="s">
        <v>38</v>
      </c>
      <c r="Y1942" t="s">
        <v>32</v>
      </c>
      <c r="Z1942">
        <v>2</v>
      </c>
      <c r="AA1942" t="b">
        <v>1</v>
      </c>
    </row>
    <row r="1943" spans="1:27" x14ac:dyDescent="0.3">
      <c r="A1943">
        <v>1942</v>
      </c>
      <c r="B1943" s="1">
        <v>44889</v>
      </c>
      <c r="C1943" s="7">
        <f t="shared" si="60"/>
        <v>2022</v>
      </c>
      <c r="D1943" s="2">
        <v>6.0381944444444446E-2</v>
      </c>
      <c r="E1943">
        <v>454</v>
      </c>
      <c r="F1943" s="3">
        <v>19</v>
      </c>
      <c r="G1943" s="3" t="str">
        <f t="shared" si="61"/>
        <v>Young</v>
      </c>
      <c r="H1943" t="s">
        <v>51</v>
      </c>
      <c r="I1943" t="s">
        <v>56</v>
      </c>
      <c r="J1943" t="s">
        <v>96</v>
      </c>
      <c r="K1943" t="b">
        <v>1</v>
      </c>
      <c r="L1943">
        <v>276</v>
      </c>
      <c r="M1943" t="s">
        <v>47</v>
      </c>
      <c r="N1943" t="s">
        <v>48</v>
      </c>
      <c r="O1943">
        <v>1</v>
      </c>
      <c r="P1943" s="4">
        <v>70.064089699999997</v>
      </c>
      <c r="Q1943" s="4">
        <v>70.064089699999997</v>
      </c>
      <c r="R1943" t="s">
        <v>43</v>
      </c>
      <c r="S1943" t="b">
        <v>1</v>
      </c>
      <c r="T1943">
        <v>7.0064089699999998</v>
      </c>
      <c r="U1943" t="b">
        <v>0</v>
      </c>
      <c r="V1943" t="s">
        <v>37</v>
      </c>
      <c r="W1943">
        <v>3</v>
      </c>
      <c r="X1943" t="s">
        <v>40</v>
      </c>
      <c r="Y1943" t="s">
        <v>50</v>
      </c>
      <c r="Z1943">
        <v>3</v>
      </c>
      <c r="AA1943" t="b">
        <v>1</v>
      </c>
    </row>
    <row r="1944" spans="1:27" x14ac:dyDescent="0.3">
      <c r="A1944">
        <v>1943</v>
      </c>
      <c r="B1944" s="1">
        <v>43785</v>
      </c>
      <c r="C1944" s="7">
        <f t="shared" si="60"/>
        <v>2019</v>
      </c>
      <c r="D1944" s="2">
        <v>0.9361342592592593</v>
      </c>
      <c r="E1944">
        <v>42</v>
      </c>
      <c r="F1944" s="3">
        <v>57</v>
      </c>
      <c r="G1944" s="3" t="str">
        <f t="shared" si="61"/>
        <v>Old</v>
      </c>
      <c r="H1944" t="s">
        <v>25</v>
      </c>
      <c r="I1944" t="s">
        <v>34</v>
      </c>
      <c r="J1944" t="s">
        <v>96</v>
      </c>
      <c r="K1944" t="b">
        <v>1</v>
      </c>
      <c r="L1944">
        <v>943</v>
      </c>
      <c r="M1944" t="s">
        <v>35</v>
      </c>
      <c r="N1944" t="s">
        <v>36</v>
      </c>
      <c r="O1944">
        <v>4</v>
      </c>
      <c r="P1944" s="4">
        <v>26.42130203</v>
      </c>
      <c r="Q1944" s="4">
        <v>105.6852081</v>
      </c>
      <c r="R1944" t="s">
        <v>29</v>
      </c>
      <c r="S1944" t="b">
        <v>0</v>
      </c>
      <c r="T1944">
        <v>0</v>
      </c>
      <c r="U1944" t="b">
        <v>1</v>
      </c>
      <c r="V1944" t="s">
        <v>37</v>
      </c>
      <c r="W1944">
        <v>4</v>
      </c>
      <c r="X1944" t="s">
        <v>40</v>
      </c>
      <c r="Y1944" t="s">
        <v>41</v>
      </c>
      <c r="Z1944">
        <v>1</v>
      </c>
      <c r="AA1944" t="b">
        <v>1</v>
      </c>
    </row>
    <row r="1945" spans="1:27" x14ac:dyDescent="0.3">
      <c r="A1945">
        <v>1944</v>
      </c>
      <c r="B1945" s="1">
        <v>43463</v>
      </c>
      <c r="C1945" s="7">
        <f t="shared" si="60"/>
        <v>2018</v>
      </c>
      <c r="D1945" s="2">
        <v>0.15252314814814816</v>
      </c>
      <c r="E1945">
        <v>193</v>
      </c>
      <c r="F1945" s="3">
        <v>55</v>
      </c>
      <c r="G1945" s="3" t="str">
        <f t="shared" si="61"/>
        <v>Old</v>
      </c>
      <c r="H1945" t="s">
        <v>25</v>
      </c>
      <c r="I1945" t="s">
        <v>26</v>
      </c>
      <c r="J1945">
        <v>56</v>
      </c>
      <c r="K1945" t="b">
        <v>0</v>
      </c>
      <c r="L1945">
        <v>398</v>
      </c>
      <c r="M1945" t="s">
        <v>53</v>
      </c>
      <c r="N1945" t="s">
        <v>54</v>
      </c>
      <c r="O1945">
        <v>4</v>
      </c>
      <c r="P1945" s="4">
        <v>29.316852829999998</v>
      </c>
      <c r="Q1945" s="4">
        <v>117.26741130000001</v>
      </c>
      <c r="R1945" t="s">
        <v>43</v>
      </c>
      <c r="S1945" t="b">
        <v>1</v>
      </c>
      <c r="T1945">
        <v>0</v>
      </c>
      <c r="U1945" t="b">
        <v>0</v>
      </c>
      <c r="V1945" t="s">
        <v>97</v>
      </c>
      <c r="W1945">
        <v>0</v>
      </c>
      <c r="X1945" t="s">
        <v>40</v>
      </c>
      <c r="Y1945" t="s">
        <v>41</v>
      </c>
      <c r="Z1945">
        <v>3</v>
      </c>
      <c r="AA1945" t="b">
        <v>1</v>
      </c>
    </row>
    <row r="1946" spans="1:27" x14ac:dyDescent="0.3">
      <c r="A1946">
        <v>1945</v>
      </c>
      <c r="B1946" s="1">
        <v>45243</v>
      </c>
      <c r="C1946" s="7">
        <f t="shared" si="60"/>
        <v>2023</v>
      </c>
      <c r="D1946" s="2">
        <v>0.21174768518518519</v>
      </c>
      <c r="E1946">
        <v>224</v>
      </c>
      <c r="F1946" s="3">
        <v>45</v>
      </c>
      <c r="G1946" s="3" t="str">
        <f t="shared" si="61"/>
        <v>Old</v>
      </c>
      <c r="H1946" t="s">
        <v>25</v>
      </c>
      <c r="I1946" t="s">
        <v>62</v>
      </c>
      <c r="J1946" t="s">
        <v>96</v>
      </c>
      <c r="K1946" t="b">
        <v>1</v>
      </c>
      <c r="L1946">
        <v>642</v>
      </c>
      <c r="M1946" t="s">
        <v>35</v>
      </c>
      <c r="N1946" t="s">
        <v>36</v>
      </c>
      <c r="O1946">
        <v>3</v>
      </c>
      <c r="P1946" s="4">
        <v>96.062671109999997</v>
      </c>
      <c r="Q1946" s="4">
        <v>288.18801330000002</v>
      </c>
      <c r="R1946" t="s">
        <v>49</v>
      </c>
      <c r="S1946" t="b">
        <v>0</v>
      </c>
      <c r="T1946">
        <v>0</v>
      </c>
      <c r="U1946" t="b">
        <v>1</v>
      </c>
      <c r="V1946" t="s">
        <v>37</v>
      </c>
      <c r="W1946">
        <v>3</v>
      </c>
      <c r="X1946" t="s">
        <v>40</v>
      </c>
      <c r="Y1946" t="s">
        <v>32</v>
      </c>
      <c r="Z1946">
        <v>3</v>
      </c>
      <c r="AA1946" t="b">
        <v>0</v>
      </c>
    </row>
    <row r="1947" spans="1:27" x14ac:dyDescent="0.3">
      <c r="A1947">
        <v>1946</v>
      </c>
      <c r="B1947" s="1">
        <v>43450</v>
      </c>
      <c r="C1947" s="7">
        <f t="shared" si="60"/>
        <v>2018</v>
      </c>
      <c r="D1947" s="2">
        <v>0.16135416666666666</v>
      </c>
      <c r="E1947">
        <v>62</v>
      </c>
      <c r="F1947" s="3">
        <v>24</v>
      </c>
      <c r="G1947" s="3" t="str">
        <f t="shared" si="61"/>
        <v>Young</v>
      </c>
      <c r="H1947" t="s">
        <v>25</v>
      </c>
      <c r="I1947" t="s">
        <v>70</v>
      </c>
      <c r="J1947">
        <v>35</v>
      </c>
      <c r="K1947" t="b">
        <v>0</v>
      </c>
      <c r="L1947">
        <v>707</v>
      </c>
      <c r="M1947" t="s">
        <v>53</v>
      </c>
      <c r="N1947" t="s">
        <v>54</v>
      </c>
      <c r="O1947">
        <v>4</v>
      </c>
      <c r="P1947" s="4">
        <v>16.789162619999999</v>
      </c>
      <c r="Q1947" s="4">
        <v>67.156650479999996</v>
      </c>
      <c r="R1947" t="s">
        <v>49</v>
      </c>
      <c r="S1947" t="b">
        <v>0</v>
      </c>
      <c r="T1947">
        <v>0</v>
      </c>
      <c r="U1947" t="b">
        <v>0</v>
      </c>
      <c r="V1947" t="s">
        <v>97</v>
      </c>
      <c r="W1947">
        <v>0</v>
      </c>
      <c r="X1947" t="s">
        <v>31</v>
      </c>
      <c r="Y1947" t="s">
        <v>41</v>
      </c>
      <c r="Z1947">
        <v>3</v>
      </c>
      <c r="AA1947" t="b">
        <v>1</v>
      </c>
    </row>
    <row r="1948" spans="1:27" x14ac:dyDescent="0.3">
      <c r="A1948">
        <v>1947</v>
      </c>
      <c r="B1948" s="1">
        <v>43801</v>
      </c>
      <c r="C1948" s="7">
        <f t="shared" si="60"/>
        <v>2019</v>
      </c>
      <c r="D1948" s="2">
        <v>0.71</v>
      </c>
      <c r="E1948">
        <v>3</v>
      </c>
      <c r="F1948" s="3">
        <v>56</v>
      </c>
      <c r="G1948" s="3" t="str">
        <f t="shared" si="61"/>
        <v>Old</v>
      </c>
      <c r="H1948" t="s">
        <v>33</v>
      </c>
      <c r="I1948" t="s">
        <v>70</v>
      </c>
      <c r="J1948">
        <v>38</v>
      </c>
      <c r="K1948" t="b">
        <v>0</v>
      </c>
      <c r="L1948">
        <v>212</v>
      </c>
      <c r="M1948" t="s">
        <v>35</v>
      </c>
      <c r="N1948" t="s">
        <v>36</v>
      </c>
      <c r="O1948">
        <v>3</v>
      </c>
      <c r="P1948" s="4">
        <v>94.604985929999998</v>
      </c>
      <c r="Q1948" s="4">
        <v>283.8149578</v>
      </c>
      <c r="R1948" t="s">
        <v>45</v>
      </c>
      <c r="S1948" t="b">
        <v>1</v>
      </c>
      <c r="T1948">
        <v>0</v>
      </c>
      <c r="U1948" t="b">
        <v>0</v>
      </c>
      <c r="V1948" t="s">
        <v>97</v>
      </c>
      <c r="W1948">
        <v>0</v>
      </c>
      <c r="X1948" t="s">
        <v>40</v>
      </c>
      <c r="Y1948" t="s">
        <v>41</v>
      </c>
      <c r="Z1948">
        <v>5</v>
      </c>
      <c r="AA1948" t="b">
        <v>0</v>
      </c>
    </row>
    <row r="1949" spans="1:27" x14ac:dyDescent="0.3">
      <c r="A1949">
        <v>1948</v>
      </c>
      <c r="B1949" s="1">
        <v>45268</v>
      </c>
      <c r="C1949" s="7">
        <f t="shared" si="60"/>
        <v>2023</v>
      </c>
      <c r="D1949" s="2">
        <v>0.46467592592592594</v>
      </c>
      <c r="E1949">
        <v>125</v>
      </c>
      <c r="F1949" s="3">
        <v>51</v>
      </c>
      <c r="G1949" s="3" t="str">
        <f t="shared" si="61"/>
        <v>Old</v>
      </c>
      <c r="H1949" t="s">
        <v>25</v>
      </c>
      <c r="I1949" t="s">
        <v>52</v>
      </c>
      <c r="J1949" t="s">
        <v>96</v>
      </c>
      <c r="K1949" t="b">
        <v>1</v>
      </c>
      <c r="L1949">
        <v>717</v>
      </c>
      <c r="M1949" t="s">
        <v>47</v>
      </c>
      <c r="N1949" t="s">
        <v>48</v>
      </c>
      <c r="O1949">
        <v>5</v>
      </c>
      <c r="P1949" s="4">
        <v>65.884459039999996</v>
      </c>
      <c r="Q1949" s="4">
        <v>329.42229520000001</v>
      </c>
      <c r="R1949" t="s">
        <v>49</v>
      </c>
      <c r="S1949" t="b">
        <v>0</v>
      </c>
      <c r="T1949">
        <v>0</v>
      </c>
      <c r="U1949" t="b">
        <v>0</v>
      </c>
      <c r="V1949" t="s">
        <v>65</v>
      </c>
      <c r="W1949">
        <v>3</v>
      </c>
      <c r="X1949" t="s">
        <v>38</v>
      </c>
      <c r="Y1949" t="s">
        <v>32</v>
      </c>
      <c r="Z1949">
        <v>1</v>
      </c>
      <c r="AA1949" t="b">
        <v>1</v>
      </c>
    </row>
    <row r="1950" spans="1:27" x14ac:dyDescent="0.3">
      <c r="A1950">
        <v>1949</v>
      </c>
      <c r="B1950" s="1">
        <v>43819</v>
      </c>
      <c r="C1950" s="7">
        <f t="shared" si="60"/>
        <v>2019</v>
      </c>
      <c r="D1950" s="2">
        <v>0.64503472222222225</v>
      </c>
      <c r="E1950">
        <v>374</v>
      </c>
      <c r="F1950" s="3">
        <v>18</v>
      </c>
      <c r="G1950" s="3" t="str">
        <f t="shared" si="61"/>
        <v>Young</v>
      </c>
      <c r="H1950" t="s">
        <v>51</v>
      </c>
      <c r="I1950" t="s">
        <v>26</v>
      </c>
      <c r="J1950">
        <v>34</v>
      </c>
      <c r="K1950" t="b">
        <v>0</v>
      </c>
      <c r="L1950">
        <v>318</v>
      </c>
      <c r="M1950" t="s">
        <v>35</v>
      </c>
      <c r="N1950" t="s">
        <v>36</v>
      </c>
      <c r="O1950">
        <v>2</v>
      </c>
      <c r="P1950" s="4">
        <v>18.564393899999999</v>
      </c>
      <c r="Q1950" s="4">
        <v>37.128787809999999</v>
      </c>
      <c r="R1950" t="s">
        <v>49</v>
      </c>
      <c r="S1950" t="b">
        <v>1</v>
      </c>
      <c r="T1950">
        <v>3.7128787810000001</v>
      </c>
      <c r="U1950" t="b">
        <v>1</v>
      </c>
      <c r="V1950" t="s">
        <v>97</v>
      </c>
      <c r="W1950">
        <v>0</v>
      </c>
      <c r="X1950" t="s">
        <v>38</v>
      </c>
      <c r="Y1950" t="s">
        <v>50</v>
      </c>
      <c r="Z1950">
        <v>1</v>
      </c>
      <c r="AA1950" t="b">
        <v>0</v>
      </c>
    </row>
    <row r="1951" spans="1:27" x14ac:dyDescent="0.3">
      <c r="A1951">
        <v>1950</v>
      </c>
      <c r="B1951" s="1">
        <v>44511</v>
      </c>
      <c r="C1951" s="7">
        <f t="shared" si="60"/>
        <v>2021</v>
      </c>
      <c r="D1951" s="2">
        <v>0.54396990740740747</v>
      </c>
      <c r="E1951">
        <v>87</v>
      </c>
      <c r="F1951" s="3">
        <v>37</v>
      </c>
      <c r="G1951" s="3" t="str">
        <f t="shared" si="61"/>
        <v>Middle Age</v>
      </c>
      <c r="H1951" t="s">
        <v>33</v>
      </c>
      <c r="I1951" t="s">
        <v>52</v>
      </c>
      <c r="J1951" t="s">
        <v>96</v>
      </c>
      <c r="K1951" t="b">
        <v>1</v>
      </c>
      <c r="L1951">
        <v>698</v>
      </c>
      <c r="M1951" t="s">
        <v>35</v>
      </c>
      <c r="N1951" t="s">
        <v>36</v>
      </c>
      <c r="O1951">
        <v>1</v>
      </c>
      <c r="P1951" s="4">
        <v>33.408215439999999</v>
      </c>
      <c r="Q1951" s="4">
        <v>33.408215439999999</v>
      </c>
      <c r="R1951" t="s">
        <v>29</v>
      </c>
      <c r="S1951" t="b">
        <v>1</v>
      </c>
      <c r="T1951">
        <v>3.3408215440000002</v>
      </c>
      <c r="U1951" t="b">
        <v>1</v>
      </c>
      <c r="V1951" t="s">
        <v>37</v>
      </c>
      <c r="W1951">
        <v>4</v>
      </c>
      <c r="X1951" t="s">
        <v>38</v>
      </c>
      <c r="Y1951" t="s">
        <v>50</v>
      </c>
      <c r="Z1951">
        <v>5</v>
      </c>
      <c r="AA1951" t="b">
        <v>1</v>
      </c>
    </row>
    <row r="1952" spans="1:27" x14ac:dyDescent="0.3">
      <c r="A1952">
        <v>1951</v>
      </c>
      <c r="B1952" s="1">
        <v>45236</v>
      </c>
      <c r="C1952" s="7">
        <f t="shared" si="60"/>
        <v>2023</v>
      </c>
      <c r="D1952" s="2">
        <v>5.347222222222222E-2</v>
      </c>
      <c r="E1952">
        <v>402</v>
      </c>
      <c r="F1952" s="3">
        <v>53</v>
      </c>
      <c r="G1952" s="3" t="str">
        <f t="shared" si="61"/>
        <v>Old</v>
      </c>
      <c r="H1952" t="s">
        <v>25</v>
      </c>
      <c r="I1952" t="s">
        <v>66</v>
      </c>
      <c r="J1952" t="s">
        <v>96</v>
      </c>
      <c r="K1952" t="b">
        <v>1</v>
      </c>
      <c r="L1952">
        <v>197</v>
      </c>
      <c r="M1952" t="s">
        <v>27</v>
      </c>
      <c r="N1952" t="s">
        <v>28</v>
      </c>
      <c r="O1952">
        <v>3</v>
      </c>
      <c r="P1952" s="4">
        <v>43.303177290000001</v>
      </c>
      <c r="Q1952" s="4">
        <v>129.90953189999999</v>
      </c>
      <c r="R1952" t="s">
        <v>29</v>
      </c>
      <c r="S1952" t="b">
        <v>1</v>
      </c>
      <c r="T1952">
        <v>0</v>
      </c>
      <c r="U1952" t="b">
        <v>1</v>
      </c>
      <c r="V1952" t="s">
        <v>30</v>
      </c>
      <c r="W1952">
        <v>3</v>
      </c>
      <c r="X1952" t="s">
        <v>40</v>
      </c>
      <c r="Y1952" t="s">
        <v>32</v>
      </c>
      <c r="Z1952">
        <v>4</v>
      </c>
      <c r="AA1952" t="b">
        <v>1</v>
      </c>
    </row>
    <row r="1953" spans="1:27" x14ac:dyDescent="0.3">
      <c r="A1953">
        <v>1952</v>
      </c>
      <c r="B1953" s="1">
        <v>43779</v>
      </c>
      <c r="C1953" s="7">
        <f t="shared" si="60"/>
        <v>2019</v>
      </c>
      <c r="D1953" s="2">
        <v>0.42623842592592592</v>
      </c>
      <c r="E1953">
        <v>19</v>
      </c>
      <c r="F1953" s="3">
        <v>31</v>
      </c>
      <c r="G1953" s="3" t="str">
        <f t="shared" si="61"/>
        <v>Middle Age</v>
      </c>
      <c r="H1953" t="s">
        <v>25</v>
      </c>
      <c r="I1953" t="s">
        <v>61</v>
      </c>
      <c r="J1953">
        <v>25</v>
      </c>
      <c r="K1953" t="b">
        <v>0</v>
      </c>
      <c r="L1953">
        <v>704</v>
      </c>
      <c r="M1953" t="s">
        <v>27</v>
      </c>
      <c r="N1953" t="s">
        <v>28</v>
      </c>
      <c r="O1953">
        <v>2</v>
      </c>
      <c r="P1953" s="4">
        <v>92.616549259999999</v>
      </c>
      <c r="Q1953" s="4">
        <v>185.23309850000001</v>
      </c>
      <c r="R1953" t="s">
        <v>45</v>
      </c>
      <c r="S1953" t="b">
        <v>0</v>
      </c>
      <c r="T1953">
        <v>0</v>
      </c>
      <c r="U1953" t="b">
        <v>0</v>
      </c>
      <c r="V1953" t="s">
        <v>97</v>
      </c>
      <c r="W1953">
        <v>0</v>
      </c>
      <c r="X1953" t="s">
        <v>31</v>
      </c>
      <c r="Y1953" t="s">
        <v>32</v>
      </c>
      <c r="Z1953">
        <v>2</v>
      </c>
      <c r="AA1953" t="b">
        <v>1</v>
      </c>
    </row>
    <row r="1954" spans="1:27" x14ac:dyDescent="0.3">
      <c r="A1954">
        <v>1953</v>
      </c>
      <c r="B1954" s="1">
        <v>44154</v>
      </c>
      <c r="C1954" s="7">
        <f t="shared" si="60"/>
        <v>2020</v>
      </c>
      <c r="D1954" s="2">
        <v>0.4710300925925926</v>
      </c>
      <c r="E1954">
        <v>484</v>
      </c>
      <c r="F1954" s="3">
        <v>52</v>
      </c>
      <c r="G1954" s="3" t="str">
        <f t="shared" si="61"/>
        <v>Old</v>
      </c>
      <c r="H1954" t="s">
        <v>51</v>
      </c>
      <c r="I1954" t="s">
        <v>60</v>
      </c>
      <c r="J1954">
        <v>6</v>
      </c>
      <c r="K1954" t="b">
        <v>0</v>
      </c>
      <c r="L1954">
        <v>398</v>
      </c>
      <c r="M1954" t="s">
        <v>27</v>
      </c>
      <c r="N1954" t="s">
        <v>28</v>
      </c>
      <c r="O1954">
        <v>5</v>
      </c>
      <c r="P1954" s="4">
        <v>77.688420710000003</v>
      </c>
      <c r="Q1954" s="4">
        <v>388.4421036</v>
      </c>
      <c r="R1954" t="s">
        <v>49</v>
      </c>
      <c r="S1954" t="b">
        <v>1</v>
      </c>
      <c r="T1954">
        <v>0</v>
      </c>
      <c r="U1954" t="b">
        <v>0</v>
      </c>
      <c r="V1954" t="s">
        <v>97</v>
      </c>
      <c r="W1954">
        <v>0</v>
      </c>
      <c r="X1954" t="s">
        <v>31</v>
      </c>
      <c r="Y1954" t="s">
        <v>32</v>
      </c>
      <c r="Z1954">
        <v>4</v>
      </c>
      <c r="AA1954" t="b">
        <v>0</v>
      </c>
    </row>
    <row r="1955" spans="1:27" x14ac:dyDescent="0.3">
      <c r="A1955">
        <v>1954</v>
      </c>
      <c r="B1955" s="1">
        <v>44902</v>
      </c>
      <c r="C1955" s="7">
        <f t="shared" si="60"/>
        <v>2022</v>
      </c>
      <c r="D1955" s="2">
        <v>0.18767361111111111</v>
      </c>
      <c r="E1955">
        <v>417</v>
      </c>
      <c r="F1955" s="3">
        <v>20</v>
      </c>
      <c r="G1955" s="3" t="str">
        <f t="shared" si="61"/>
        <v>Young</v>
      </c>
      <c r="H1955" t="s">
        <v>33</v>
      </c>
      <c r="I1955" t="s">
        <v>68</v>
      </c>
      <c r="J1955">
        <v>91</v>
      </c>
      <c r="K1955" t="b">
        <v>0</v>
      </c>
      <c r="L1955">
        <v>720</v>
      </c>
      <c r="M1955" t="s">
        <v>47</v>
      </c>
      <c r="N1955" t="s">
        <v>48</v>
      </c>
      <c r="O1955">
        <v>3</v>
      </c>
      <c r="P1955" s="4">
        <v>87.634486580000001</v>
      </c>
      <c r="Q1955" s="4">
        <v>262.90345969999998</v>
      </c>
      <c r="R1955" t="s">
        <v>43</v>
      </c>
      <c r="S1955" t="b">
        <v>0</v>
      </c>
      <c r="T1955">
        <v>0</v>
      </c>
      <c r="U1955" t="b">
        <v>0</v>
      </c>
      <c r="V1955" t="s">
        <v>97</v>
      </c>
      <c r="W1955">
        <v>0</v>
      </c>
      <c r="X1955" t="s">
        <v>40</v>
      </c>
      <c r="Y1955" t="s">
        <v>41</v>
      </c>
      <c r="Z1955">
        <v>3</v>
      </c>
      <c r="AA1955" t="b">
        <v>1</v>
      </c>
    </row>
    <row r="1956" spans="1:27" x14ac:dyDescent="0.3">
      <c r="A1956">
        <v>1955</v>
      </c>
      <c r="B1956" s="1">
        <v>45245</v>
      </c>
      <c r="C1956" s="7">
        <f t="shared" si="60"/>
        <v>2023</v>
      </c>
      <c r="D1956" s="2">
        <v>0.4535763888888889</v>
      </c>
      <c r="E1956">
        <v>310</v>
      </c>
      <c r="F1956" s="3">
        <v>53</v>
      </c>
      <c r="G1956" s="3" t="str">
        <f t="shared" si="61"/>
        <v>Old</v>
      </c>
      <c r="H1956" t="s">
        <v>33</v>
      </c>
      <c r="I1956" t="s">
        <v>63</v>
      </c>
      <c r="J1956" t="s">
        <v>96</v>
      </c>
      <c r="K1956" t="b">
        <v>1</v>
      </c>
      <c r="L1956">
        <v>907</v>
      </c>
      <c r="M1956" t="s">
        <v>35</v>
      </c>
      <c r="N1956" t="s">
        <v>36</v>
      </c>
      <c r="O1956">
        <v>5</v>
      </c>
      <c r="P1956" s="4">
        <v>44.719328220000001</v>
      </c>
      <c r="Q1956" s="4">
        <v>223.5966411</v>
      </c>
      <c r="R1956" t="s">
        <v>45</v>
      </c>
      <c r="S1956" t="b">
        <v>0</v>
      </c>
      <c r="T1956">
        <v>22.359664110000001</v>
      </c>
      <c r="U1956" t="b">
        <v>1</v>
      </c>
      <c r="V1956" t="s">
        <v>37</v>
      </c>
      <c r="W1956">
        <v>1</v>
      </c>
      <c r="X1956" t="s">
        <v>38</v>
      </c>
      <c r="Y1956" t="s">
        <v>50</v>
      </c>
      <c r="Z1956">
        <v>3</v>
      </c>
      <c r="AA1956" t="b">
        <v>0</v>
      </c>
    </row>
    <row r="1957" spans="1:27" x14ac:dyDescent="0.3">
      <c r="A1957">
        <v>1956</v>
      </c>
      <c r="B1957" s="1">
        <v>45287</v>
      </c>
      <c r="C1957" s="7">
        <f t="shared" si="60"/>
        <v>2023</v>
      </c>
      <c r="D1957" s="2">
        <v>0.40446759259259263</v>
      </c>
      <c r="E1957">
        <v>227</v>
      </c>
      <c r="F1957" s="3">
        <v>42</v>
      </c>
      <c r="G1957" s="3" t="str">
        <f t="shared" si="61"/>
        <v>Middle Age</v>
      </c>
      <c r="H1957" t="s">
        <v>33</v>
      </c>
      <c r="I1957" t="s">
        <v>26</v>
      </c>
      <c r="J1957" t="s">
        <v>96</v>
      </c>
      <c r="K1957" t="b">
        <v>1</v>
      </c>
      <c r="L1957">
        <v>147</v>
      </c>
      <c r="M1957" t="s">
        <v>35</v>
      </c>
      <c r="N1957" t="s">
        <v>36</v>
      </c>
      <c r="O1957">
        <v>4</v>
      </c>
      <c r="P1957" s="4">
        <v>18.218110630000002</v>
      </c>
      <c r="Q1957" s="4">
        <v>72.872442520000007</v>
      </c>
      <c r="R1957" t="s">
        <v>49</v>
      </c>
      <c r="S1957" t="b">
        <v>1</v>
      </c>
      <c r="T1957">
        <v>0</v>
      </c>
      <c r="U1957" t="b">
        <v>0</v>
      </c>
      <c r="V1957" t="s">
        <v>65</v>
      </c>
      <c r="W1957">
        <v>3</v>
      </c>
      <c r="X1957" t="s">
        <v>40</v>
      </c>
      <c r="Y1957" t="s">
        <v>32</v>
      </c>
      <c r="Z1957">
        <v>3</v>
      </c>
      <c r="AA1957" t="b">
        <v>0</v>
      </c>
    </row>
    <row r="1958" spans="1:27" x14ac:dyDescent="0.3">
      <c r="A1958">
        <v>1957</v>
      </c>
      <c r="B1958" s="1">
        <v>44915</v>
      </c>
      <c r="C1958" s="7">
        <f t="shared" si="60"/>
        <v>2022</v>
      </c>
      <c r="D1958" s="2">
        <v>0.39079861111111108</v>
      </c>
      <c r="E1958">
        <v>76</v>
      </c>
      <c r="F1958" s="3">
        <v>18</v>
      </c>
      <c r="G1958" s="3" t="str">
        <f t="shared" si="61"/>
        <v>Young</v>
      </c>
      <c r="H1958" t="s">
        <v>25</v>
      </c>
      <c r="I1958" t="s">
        <v>63</v>
      </c>
      <c r="J1958" t="s">
        <v>96</v>
      </c>
      <c r="K1958" t="b">
        <v>1</v>
      </c>
      <c r="L1958">
        <v>911</v>
      </c>
      <c r="M1958" t="s">
        <v>53</v>
      </c>
      <c r="N1958" t="s">
        <v>54</v>
      </c>
      <c r="O1958">
        <v>1</v>
      </c>
      <c r="P1958" s="4">
        <v>57.369619470000004</v>
      </c>
      <c r="Q1958" s="4">
        <v>57.369619470000004</v>
      </c>
      <c r="R1958" t="s">
        <v>45</v>
      </c>
      <c r="S1958" t="b">
        <v>1</v>
      </c>
      <c r="T1958">
        <v>5.7369619470000002</v>
      </c>
      <c r="U1958" t="b">
        <v>0</v>
      </c>
      <c r="V1958" t="s">
        <v>65</v>
      </c>
      <c r="W1958">
        <v>5</v>
      </c>
      <c r="X1958" t="s">
        <v>38</v>
      </c>
      <c r="Y1958" t="s">
        <v>50</v>
      </c>
      <c r="Z1958">
        <v>4</v>
      </c>
      <c r="AA1958" t="b">
        <v>0</v>
      </c>
    </row>
    <row r="1959" spans="1:27" x14ac:dyDescent="0.3">
      <c r="A1959">
        <v>1958</v>
      </c>
      <c r="B1959" s="1">
        <v>43441</v>
      </c>
      <c r="C1959" s="7">
        <f t="shared" si="60"/>
        <v>2018</v>
      </c>
      <c r="D1959" s="2">
        <v>0.94202546296296286</v>
      </c>
      <c r="E1959">
        <v>122</v>
      </c>
      <c r="F1959" s="3">
        <v>22</v>
      </c>
      <c r="G1959" s="3" t="str">
        <f t="shared" si="61"/>
        <v>Young</v>
      </c>
      <c r="H1959" t="s">
        <v>33</v>
      </c>
      <c r="I1959" t="s">
        <v>60</v>
      </c>
      <c r="J1959" t="s">
        <v>96</v>
      </c>
      <c r="K1959" t="b">
        <v>1</v>
      </c>
      <c r="L1959">
        <v>41</v>
      </c>
      <c r="M1959" t="s">
        <v>27</v>
      </c>
      <c r="N1959" t="s">
        <v>28</v>
      </c>
      <c r="O1959">
        <v>4</v>
      </c>
      <c r="P1959" s="4">
        <v>78.325301980000006</v>
      </c>
      <c r="Q1959" s="4">
        <v>313.30120790000001</v>
      </c>
      <c r="R1959" t="s">
        <v>43</v>
      </c>
      <c r="S1959" t="b">
        <v>1</v>
      </c>
      <c r="T1959">
        <v>0</v>
      </c>
      <c r="U1959" t="b">
        <v>0</v>
      </c>
      <c r="V1959" t="s">
        <v>30</v>
      </c>
      <c r="W1959">
        <v>2</v>
      </c>
      <c r="X1959" t="s">
        <v>40</v>
      </c>
      <c r="Y1959" t="s">
        <v>32</v>
      </c>
      <c r="Z1959">
        <v>1</v>
      </c>
      <c r="AA1959" t="b">
        <v>1</v>
      </c>
    </row>
    <row r="1960" spans="1:27" x14ac:dyDescent="0.3">
      <c r="A1960">
        <v>1959</v>
      </c>
      <c r="B1960" s="1">
        <v>45255</v>
      </c>
      <c r="C1960" s="7">
        <f t="shared" si="60"/>
        <v>2023</v>
      </c>
      <c r="D1960" s="2">
        <v>0.39636574074074077</v>
      </c>
      <c r="E1960">
        <v>89</v>
      </c>
      <c r="F1960" s="3">
        <v>60</v>
      </c>
      <c r="G1960" s="3" t="str">
        <f t="shared" si="61"/>
        <v>Old</v>
      </c>
      <c r="H1960" t="s">
        <v>33</v>
      </c>
      <c r="I1960" t="s">
        <v>26</v>
      </c>
      <c r="J1960" t="s">
        <v>96</v>
      </c>
      <c r="K1960" t="b">
        <v>1</v>
      </c>
      <c r="L1960">
        <v>365</v>
      </c>
      <c r="M1960" t="s">
        <v>58</v>
      </c>
      <c r="N1960" t="s">
        <v>59</v>
      </c>
      <c r="O1960">
        <v>2</v>
      </c>
      <c r="P1960" s="4">
        <v>99.466054279999994</v>
      </c>
      <c r="Q1960" s="4">
        <v>198.93210859999999</v>
      </c>
      <c r="R1960" t="s">
        <v>43</v>
      </c>
      <c r="S1960" t="b">
        <v>1</v>
      </c>
      <c r="T1960">
        <v>19.89321086</v>
      </c>
      <c r="U1960" t="b">
        <v>0</v>
      </c>
      <c r="V1960" t="s">
        <v>65</v>
      </c>
      <c r="W1960">
        <v>2</v>
      </c>
      <c r="X1960" t="s">
        <v>40</v>
      </c>
      <c r="Y1960" t="s">
        <v>50</v>
      </c>
      <c r="Z1960">
        <v>4</v>
      </c>
      <c r="AA1960" t="b">
        <v>1</v>
      </c>
    </row>
    <row r="1961" spans="1:27" x14ac:dyDescent="0.3">
      <c r="A1961">
        <v>1960</v>
      </c>
      <c r="B1961" s="1">
        <v>43798</v>
      </c>
      <c r="C1961" s="7">
        <f t="shared" si="60"/>
        <v>2019</v>
      </c>
      <c r="D1961" s="2">
        <v>0.56106481481481485</v>
      </c>
      <c r="E1961">
        <v>262</v>
      </c>
      <c r="F1961" s="3">
        <v>32</v>
      </c>
      <c r="G1961" s="3" t="str">
        <f t="shared" si="61"/>
        <v>Middle Age</v>
      </c>
      <c r="H1961" t="s">
        <v>25</v>
      </c>
      <c r="I1961" t="s">
        <v>61</v>
      </c>
      <c r="J1961">
        <v>36</v>
      </c>
      <c r="K1961" t="b">
        <v>0</v>
      </c>
      <c r="L1961">
        <v>379</v>
      </c>
      <c r="M1961" t="s">
        <v>35</v>
      </c>
      <c r="N1961" t="s">
        <v>36</v>
      </c>
      <c r="O1961">
        <v>3</v>
      </c>
      <c r="P1961" s="4">
        <v>67.317974590000006</v>
      </c>
      <c r="Q1961" s="4">
        <v>201.95392380000001</v>
      </c>
      <c r="R1961" t="s">
        <v>49</v>
      </c>
      <c r="S1961" t="b">
        <v>0</v>
      </c>
      <c r="T1961">
        <v>20.195392380000001</v>
      </c>
      <c r="U1961" t="b">
        <v>1</v>
      </c>
      <c r="V1961" t="s">
        <v>97</v>
      </c>
      <c r="W1961">
        <v>0</v>
      </c>
      <c r="X1961" t="s">
        <v>40</v>
      </c>
      <c r="Y1961" t="s">
        <v>50</v>
      </c>
      <c r="Z1961">
        <v>5</v>
      </c>
      <c r="AA1961" t="b">
        <v>0</v>
      </c>
    </row>
    <row r="1962" spans="1:27" x14ac:dyDescent="0.3">
      <c r="A1962">
        <v>1961</v>
      </c>
      <c r="B1962" s="1">
        <v>45289</v>
      </c>
      <c r="C1962" s="7">
        <f t="shared" si="60"/>
        <v>2023</v>
      </c>
      <c r="D1962" s="2">
        <v>0.58195601851851853</v>
      </c>
      <c r="E1962">
        <v>431</v>
      </c>
      <c r="F1962" s="3">
        <v>26</v>
      </c>
      <c r="G1962" s="3" t="str">
        <f t="shared" si="61"/>
        <v>Middle Age</v>
      </c>
      <c r="H1962" t="s">
        <v>51</v>
      </c>
      <c r="I1962" t="s">
        <v>63</v>
      </c>
      <c r="J1962" t="s">
        <v>96</v>
      </c>
      <c r="K1962" t="b">
        <v>1</v>
      </c>
      <c r="L1962">
        <v>325</v>
      </c>
      <c r="M1962" t="s">
        <v>35</v>
      </c>
      <c r="N1962" t="s">
        <v>36</v>
      </c>
      <c r="O1962">
        <v>3</v>
      </c>
      <c r="P1962" s="4">
        <v>14.28446928</v>
      </c>
      <c r="Q1962" s="4">
        <v>42.853407840000003</v>
      </c>
      <c r="R1962" t="s">
        <v>29</v>
      </c>
      <c r="S1962" t="b">
        <v>1</v>
      </c>
      <c r="T1962">
        <v>0</v>
      </c>
      <c r="U1962" t="b">
        <v>0</v>
      </c>
      <c r="V1962" t="s">
        <v>37</v>
      </c>
      <c r="W1962">
        <v>1</v>
      </c>
      <c r="X1962" t="s">
        <v>31</v>
      </c>
      <c r="Y1962" t="s">
        <v>41</v>
      </c>
      <c r="Z1962">
        <v>4</v>
      </c>
      <c r="AA1962" t="b">
        <v>0</v>
      </c>
    </row>
    <row r="1963" spans="1:27" x14ac:dyDescent="0.3">
      <c r="A1963">
        <v>1962</v>
      </c>
      <c r="B1963" s="1">
        <v>45288</v>
      </c>
      <c r="C1963" s="7">
        <f t="shared" si="60"/>
        <v>2023</v>
      </c>
      <c r="D1963" s="2">
        <v>0.19494212962962965</v>
      </c>
      <c r="E1963">
        <v>302</v>
      </c>
      <c r="F1963" s="3">
        <v>65</v>
      </c>
      <c r="G1963" s="3" t="str">
        <f t="shared" si="61"/>
        <v>Old</v>
      </c>
      <c r="H1963" t="s">
        <v>51</v>
      </c>
      <c r="I1963" t="s">
        <v>56</v>
      </c>
      <c r="J1963" t="s">
        <v>96</v>
      </c>
      <c r="K1963" t="b">
        <v>1</v>
      </c>
      <c r="L1963">
        <v>309</v>
      </c>
      <c r="M1963" t="s">
        <v>35</v>
      </c>
      <c r="N1963" t="s">
        <v>36</v>
      </c>
      <c r="O1963">
        <v>1</v>
      </c>
      <c r="P1963" s="4">
        <v>12.295401460000001</v>
      </c>
      <c r="Q1963" s="4">
        <v>12.295401460000001</v>
      </c>
      <c r="R1963" t="s">
        <v>49</v>
      </c>
      <c r="S1963" t="b">
        <v>1</v>
      </c>
      <c r="T1963">
        <v>1.2295401459999999</v>
      </c>
      <c r="U1963" t="b">
        <v>0</v>
      </c>
      <c r="V1963" t="s">
        <v>65</v>
      </c>
      <c r="W1963">
        <v>4</v>
      </c>
      <c r="X1963" t="s">
        <v>40</v>
      </c>
      <c r="Y1963" t="s">
        <v>50</v>
      </c>
      <c r="Z1963">
        <v>3</v>
      </c>
      <c r="AA1963" t="b">
        <v>0</v>
      </c>
    </row>
    <row r="1964" spans="1:27" x14ac:dyDescent="0.3">
      <c r="A1964">
        <v>1963</v>
      </c>
      <c r="B1964" s="1">
        <v>44144</v>
      </c>
      <c r="C1964" s="7">
        <f t="shared" si="60"/>
        <v>2020</v>
      </c>
      <c r="D1964" s="2">
        <v>7.329861111111112E-2</v>
      </c>
      <c r="E1964">
        <v>280</v>
      </c>
      <c r="F1964" s="3">
        <v>35</v>
      </c>
      <c r="G1964" s="3" t="str">
        <f t="shared" si="61"/>
        <v>Middle Age</v>
      </c>
      <c r="H1964" t="s">
        <v>25</v>
      </c>
      <c r="I1964" t="s">
        <v>52</v>
      </c>
      <c r="J1964">
        <v>65</v>
      </c>
      <c r="K1964" t="b">
        <v>0</v>
      </c>
      <c r="L1964">
        <v>296</v>
      </c>
      <c r="M1964" t="s">
        <v>35</v>
      </c>
      <c r="N1964" t="s">
        <v>36</v>
      </c>
      <c r="O1964">
        <v>3</v>
      </c>
      <c r="P1964" s="4">
        <v>82.325310380000005</v>
      </c>
      <c r="Q1964" s="4">
        <v>246.9759311</v>
      </c>
      <c r="R1964" t="s">
        <v>29</v>
      </c>
      <c r="S1964" t="b">
        <v>1</v>
      </c>
      <c r="T1964">
        <v>0</v>
      </c>
      <c r="U1964" t="b">
        <v>1</v>
      </c>
      <c r="V1964" t="s">
        <v>97</v>
      </c>
      <c r="W1964">
        <v>0</v>
      </c>
      <c r="X1964" t="s">
        <v>38</v>
      </c>
      <c r="Y1964" t="s">
        <v>32</v>
      </c>
      <c r="Z1964">
        <v>3</v>
      </c>
      <c r="AA1964" t="b">
        <v>0</v>
      </c>
    </row>
    <row r="1965" spans="1:27" x14ac:dyDescent="0.3">
      <c r="A1965">
        <v>1964</v>
      </c>
      <c r="B1965" s="1">
        <v>43773</v>
      </c>
      <c r="C1965" s="7">
        <f t="shared" si="60"/>
        <v>2019</v>
      </c>
      <c r="D1965" s="2">
        <v>0.72581018518518514</v>
      </c>
      <c r="E1965">
        <v>8</v>
      </c>
      <c r="F1965" s="3">
        <v>40</v>
      </c>
      <c r="G1965" s="3" t="str">
        <f t="shared" si="61"/>
        <v>Middle Age</v>
      </c>
      <c r="H1965" t="s">
        <v>51</v>
      </c>
      <c r="I1965" t="s">
        <v>26</v>
      </c>
      <c r="J1965">
        <v>27</v>
      </c>
      <c r="K1965" t="b">
        <v>0</v>
      </c>
      <c r="L1965">
        <v>108</v>
      </c>
      <c r="M1965" t="s">
        <v>47</v>
      </c>
      <c r="N1965" t="s">
        <v>48</v>
      </c>
      <c r="O1965">
        <v>2</v>
      </c>
      <c r="P1965" s="4">
        <v>53.046733330000002</v>
      </c>
      <c r="Q1965" s="4">
        <v>106.09346669999999</v>
      </c>
      <c r="R1965" t="s">
        <v>29</v>
      </c>
      <c r="S1965" t="b">
        <v>0</v>
      </c>
      <c r="T1965">
        <v>0</v>
      </c>
      <c r="U1965" t="b">
        <v>1</v>
      </c>
      <c r="V1965" t="s">
        <v>97</v>
      </c>
      <c r="W1965">
        <v>0</v>
      </c>
      <c r="X1965" t="s">
        <v>40</v>
      </c>
      <c r="Y1965" t="s">
        <v>41</v>
      </c>
      <c r="Z1965">
        <v>1</v>
      </c>
      <c r="AA1965" t="b">
        <v>0</v>
      </c>
    </row>
    <row r="1966" spans="1:27" x14ac:dyDescent="0.3">
      <c r="A1966">
        <v>1965</v>
      </c>
      <c r="B1966" s="1">
        <v>43812</v>
      </c>
      <c r="C1966" s="7">
        <f t="shared" si="60"/>
        <v>2019</v>
      </c>
      <c r="D1966" s="2">
        <v>0.55967592592592597</v>
      </c>
      <c r="E1966">
        <v>376</v>
      </c>
      <c r="F1966" s="3">
        <v>55</v>
      </c>
      <c r="G1966" s="3" t="str">
        <f t="shared" si="61"/>
        <v>Old</v>
      </c>
      <c r="H1966" t="s">
        <v>25</v>
      </c>
      <c r="I1966" t="s">
        <v>34</v>
      </c>
      <c r="J1966" t="s">
        <v>96</v>
      </c>
      <c r="K1966" t="b">
        <v>1</v>
      </c>
      <c r="L1966">
        <v>73</v>
      </c>
      <c r="M1966" t="s">
        <v>47</v>
      </c>
      <c r="N1966" t="s">
        <v>48</v>
      </c>
      <c r="O1966">
        <v>4</v>
      </c>
      <c r="P1966" s="4">
        <v>63.185151959999999</v>
      </c>
      <c r="Q1966" s="4">
        <v>252.74060779999999</v>
      </c>
      <c r="R1966" t="s">
        <v>43</v>
      </c>
      <c r="S1966" t="b">
        <v>1</v>
      </c>
      <c r="T1966">
        <v>0</v>
      </c>
      <c r="U1966" t="b">
        <v>0</v>
      </c>
      <c r="V1966" t="s">
        <v>30</v>
      </c>
      <c r="W1966">
        <v>1</v>
      </c>
      <c r="X1966" t="s">
        <v>40</v>
      </c>
      <c r="Y1966" t="s">
        <v>41</v>
      </c>
      <c r="Z1966">
        <v>1</v>
      </c>
      <c r="AA1966" t="b">
        <v>0</v>
      </c>
    </row>
    <row r="1967" spans="1:27" x14ac:dyDescent="0.3">
      <c r="A1967">
        <v>1966</v>
      </c>
      <c r="B1967" s="1">
        <v>44525</v>
      </c>
      <c r="C1967" s="7">
        <f t="shared" si="60"/>
        <v>2021</v>
      </c>
      <c r="D1967" s="2">
        <v>0.96248842592592598</v>
      </c>
      <c r="E1967">
        <v>310</v>
      </c>
      <c r="F1967" s="3">
        <v>57</v>
      </c>
      <c r="G1967" s="3" t="str">
        <f t="shared" si="61"/>
        <v>Old</v>
      </c>
      <c r="H1967" t="s">
        <v>25</v>
      </c>
      <c r="I1967" t="s">
        <v>44</v>
      </c>
      <c r="J1967" t="s">
        <v>96</v>
      </c>
      <c r="K1967" t="b">
        <v>1</v>
      </c>
      <c r="L1967">
        <v>132</v>
      </c>
      <c r="M1967" t="s">
        <v>58</v>
      </c>
      <c r="N1967" t="s">
        <v>59</v>
      </c>
      <c r="O1967">
        <v>2</v>
      </c>
      <c r="P1967" s="4">
        <v>66.763913040000006</v>
      </c>
      <c r="Q1967" s="4">
        <v>133.5278261</v>
      </c>
      <c r="R1967" t="s">
        <v>29</v>
      </c>
      <c r="S1967" t="b">
        <v>0</v>
      </c>
      <c r="T1967">
        <v>13.35278261</v>
      </c>
      <c r="U1967" t="b">
        <v>1</v>
      </c>
      <c r="V1967" t="s">
        <v>30</v>
      </c>
      <c r="W1967">
        <v>1</v>
      </c>
      <c r="X1967" t="s">
        <v>40</v>
      </c>
      <c r="Y1967" t="s">
        <v>50</v>
      </c>
      <c r="Z1967">
        <v>2</v>
      </c>
      <c r="AA1967" t="b">
        <v>1</v>
      </c>
    </row>
    <row r="1968" spans="1:27" x14ac:dyDescent="0.3">
      <c r="A1968">
        <v>1967</v>
      </c>
      <c r="B1968" s="1">
        <v>43795</v>
      </c>
      <c r="C1968" s="7">
        <f t="shared" si="60"/>
        <v>2019</v>
      </c>
      <c r="D1968" s="2">
        <v>0.79109953703703706</v>
      </c>
      <c r="E1968">
        <v>350</v>
      </c>
      <c r="F1968" s="3">
        <v>21</v>
      </c>
      <c r="G1968" s="3" t="str">
        <f t="shared" si="61"/>
        <v>Young</v>
      </c>
      <c r="H1968" t="s">
        <v>33</v>
      </c>
      <c r="I1968" t="s">
        <v>63</v>
      </c>
      <c r="J1968">
        <v>46</v>
      </c>
      <c r="K1968" t="b">
        <v>0</v>
      </c>
      <c r="L1968">
        <v>799</v>
      </c>
      <c r="M1968" t="s">
        <v>58</v>
      </c>
      <c r="N1968" t="s">
        <v>59</v>
      </c>
      <c r="O1968">
        <v>5</v>
      </c>
      <c r="P1968" s="4">
        <v>61.581752280000003</v>
      </c>
      <c r="Q1968" s="4">
        <v>307.9087614</v>
      </c>
      <c r="R1968" t="s">
        <v>49</v>
      </c>
      <c r="S1968" t="b">
        <v>0</v>
      </c>
      <c r="T1968">
        <v>30.790876140000002</v>
      </c>
      <c r="U1968" t="b">
        <v>0</v>
      </c>
      <c r="V1968" t="s">
        <v>97</v>
      </c>
      <c r="W1968">
        <v>0</v>
      </c>
      <c r="X1968" t="s">
        <v>31</v>
      </c>
      <c r="Y1968" t="s">
        <v>50</v>
      </c>
      <c r="Z1968">
        <v>5</v>
      </c>
      <c r="AA1968" t="b">
        <v>1</v>
      </c>
    </row>
    <row r="1969" spans="1:27" x14ac:dyDescent="0.3">
      <c r="A1969">
        <v>1968</v>
      </c>
      <c r="B1969" s="1">
        <v>45263</v>
      </c>
      <c r="C1969" s="7">
        <f t="shared" si="60"/>
        <v>2023</v>
      </c>
      <c r="D1969" s="2">
        <v>0.66224537037037035</v>
      </c>
      <c r="E1969">
        <v>125</v>
      </c>
      <c r="F1969" s="3">
        <v>48</v>
      </c>
      <c r="G1969" s="3" t="str">
        <f t="shared" si="61"/>
        <v>Old</v>
      </c>
      <c r="H1969" t="s">
        <v>51</v>
      </c>
      <c r="I1969" t="s">
        <v>69</v>
      </c>
      <c r="J1969" t="s">
        <v>96</v>
      </c>
      <c r="K1969" t="b">
        <v>1</v>
      </c>
      <c r="L1969">
        <v>362</v>
      </c>
      <c r="M1969" t="s">
        <v>53</v>
      </c>
      <c r="N1969" t="s">
        <v>54</v>
      </c>
      <c r="O1969">
        <v>5</v>
      </c>
      <c r="P1969" s="4">
        <v>42.372448540000001</v>
      </c>
      <c r="Q1969" s="4">
        <v>211.8622427</v>
      </c>
      <c r="R1969" t="s">
        <v>49</v>
      </c>
      <c r="S1969" t="b">
        <v>1</v>
      </c>
      <c r="T1969">
        <v>0</v>
      </c>
      <c r="U1969" t="b">
        <v>0</v>
      </c>
      <c r="V1969" t="s">
        <v>30</v>
      </c>
      <c r="W1969">
        <v>4</v>
      </c>
      <c r="X1969" t="s">
        <v>40</v>
      </c>
      <c r="Y1969" t="s">
        <v>41</v>
      </c>
      <c r="Z1969">
        <v>2</v>
      </c>
      <c r="AA1969" t="b">
        <v>0</v>
      </c>
    </row>
    <row r="1970" spans="1:27" x14ac:dyDescent="0.3">
      <c r="A1970">
        <v>1969</v>
      </c>
      <c r="B1970" s="1">
        <v>44879</v>
      </c>
      <c r="C1970" s="7">
        <f t="shared" si="60"/>
        <v>2022</v>
      </c>
      <c r="D1970" s="2">
        <v>0.54931712962962964</v>
      </c>
      <c r="E1970">
        <v>17</v>
      </c>
      <c r="F1970" s="3">
        <v>19</v>
      </c>
      <c r="G1970" s="3" t="str">
        <f t="shared" si="61"/>
        <v>Young</v>
      </c>
      <c r="H1970" t="s">
        <v>51</v>
      </c>
      <c r="I1970" t="s">
        <v>46</v>
      </c>
      <c r="J1970" t="s">
        <v>96</v>
      </c>
      <c r="K1970" t="b">
        <v>1</v>
      </c>
      <c r="L1970">
        <v>436</v>
      </c>
      <c r="M1970" t="s">
        <v>27</v>
      </c>
      <c r="N1970" t="s">
        <v>28</v>
      </c>
      <c r="O1970">
        <v>3</v>
      </c>
      <c r="P1970" s="4">
        <v>48.599759560000003</v>
      </c>
      <c r="Q1970" s="4">
        <v>145.7992787</v>
      </c>
      <c r="R1970" t="s">
        <v>45</v>
      </c>
      <c r="S1970" t="b">
        <v>1</v>
      </c>
      <c r="T1970">
        <v>0</v>
      </c>
      <c r="U1970" t="b">
        <v>1</v>
      </c>
      <c r="V1970" t="s">
        <v>65</v>
      </c>
      <c r="W1970">
        <v>2</v>
      </c>
      <c r="X1970" t="s">
        <v>38</v>
      </c>
      <c r="Y1970" t="s">
        <v>32</v>
      </c>
      <c r="Z1970">
        <v>1</v>
      </c>
      <c r="AA1970" t="b">
        <v>0</v>
      </c>
    </row>
    <row r="1971" spans="1:27" x14ac:dyDescent="0.3">
      <c r="A1971">
        <v>1970</v>
      </c>
      <c r="B1971" s="1">
        <v>44888</v>
      </c>
      <c r="C1971" s="7">
        <f t="shared" si="60"/>
        <v>2022</v>
      </c>
      <c r="D1971" s="2">
        <v>0.26688657407407407</v>
      </c>
      <c r="E1971">
        <v>5</v>
      </c>
      <c r="F1971" s="3">
        <v>29</v>
      </c>
      <c r="G1971" s="3" t="str">
        <f t="shared" si="61"/>
        <v>Middle Age</v>
      </c>
      <c r="H1971" t="s">
        <v>25</v>
      </c>
      <c r="I1971" t="s">
        <v>42</v>
      </c>
      <c r="J1971" t="s">
        <v>96</v>
      </c>
      <c r="K1971" t="b">
        <v>1</v>
      </c>
      <c r="L1971">
        <v>412</v>
      </c>
      <c r="M1971" t="s">
        <v>35</v>
      </c>
      <c r="N1971" t="s">
        <v>36</v>
      </c>
      <c r="O1971">
        <v>3</v>
      </c>
      <c r="P1971" s="4">
        <v>80.162752089999998</v>
      </c>
      <c r="Q1971" s="4">
        <v>240.48825629999999</v>
      </c>
      <c r="R1971" t="s">
        <v>45</v>
      </c>
      <c r="S1971" t="b">
        <v>0</v>
      </c>
      <c r="T1971">
        <v>24.04882563</v>
      </c>
      <c r="U1971" t="b">
        <v>1</v>
      </c>
      <c r="V1971" t="s">
        <v>30</v>
      </c>
      <c r="W1971">
        <v>4</v>
      </c>
      <c r="X1971" t="s">
        <v>31</v>
      </c>
      <c r="Y1971" t="s">
        <v>50</v>
      </c>
      <c r="Z1971">
        <v>2</v>
      </c>
      <c r="AA1971" t="b">
        <v>0</v>
      </c>
    </row>
    <row r="1972" spans="1:27" x14ac:dyDescent="0.3">
      <c r="A1972">
        <v>1971</v>
      </c>
      <c r="B1972" s="1">
        <v>44518</v>
      </c>
      <c r="C1972" s="7">
        <f t="shared" si="60"/>
        <v>2021</v>
      </c>
      <c r="D1972" s="2">
        <v>0.50109953703703702</v>
      </c>
      <c r="E1972">
        <v>122</v>
      </c>
      <c r="F1972" s="3">
        <v>38</v>
      </c>
      <c r="G1972" s="3" t="str">
        <f t="shared" si="61"/>
        <v>Middle Age</v>
      </c>
      <c r="H1972" t="s">
        <v>33</v>
      </c>
      <c r="I1972" t="s">
        <v>44</v>
      </c>
      <c r="J1972" t="s">
        <v>96</v>
      </c>
      <c r="K1972" t="b">
        <v>1</v>
      </c>
      <c r="L1972">
        <v>771</v>
      </c>
      <c r="M1972" t="s">
        <v>47</v>
      </c>
      <c r="N1972" t="s">
        <v>48</v>
      </c>
      <c r="O1972">
        <v>2</v>
      </c>
      <c r="P1972" s="4">
        <v>85.371265910000005</v>
      </c>
      <c r="Q1972" s="4">
        <v>170.74253179999999</v>
      </c>
      <c r="R1972" t="s">
        <v>29</v>
      </c>
      <c r="S1972" t="b">
        <v>1</v>
      </c>
      <c r="T1972">
        <v>0</v>
      </c>
      <c r="U1972" t="b">
        <v>1</v>
      </c>
      <c r="V1972" t="s">
        <v>30</v>
      </c>
      <c r="W1972">
        <v>2</v>
      </c>
      <c r="X1972" t="s">
        <v>31</v>
      </c>
      <c r="Y1972" t="s">
        <v>41</v>
      </c>
      <c r="Z1972">
        <v>1</v>
      </c>
      <c r="AA1972" t="b">
        <v>0</v>
      </c>
    </row>
    <row r="1973" spans="1:27" x14ac:dyDescent="0.3">
      <c r="A1973">
        <v>1972</v>
      </c>
      <c r="B1973" s="1">
        <v>44529</v>
      </c>
      <c r="C1973" s="7">
        <f t="shared" si="60"/>
        <v>2021</v>
      </c>
      <c r="D1973" s="2">
        <v>0.8311574074074074</v>
      </c>
      <c r="E1973">
        <v>311</v>
      </c>
      <c r="F1973" s="3">
        <v>22</v>
      </c>
      <c r="G1973" s="3" t="str">
        <f t="shared" si="61"/>
        <v>Young</v>
      </c>
      <c r="H1973" t="s">
        <v>51</v>
      </c>
      <c r="I1973" t="s">
        <v>69</v>
      </c>
      <c r="J1973" t="s">
        <v>96</v>
      </c>
      <c r="K1973" t="b">
        <v>1</v>
      </c>
      <c r="L1973">
        <v>784</v>
      </c>
      <c r="M1973" t="s">
        <v>58</v>
      </c>
      <c r="N1973" t="s">
        <v>59</v>
      </c>
      <c r="O1973">
        <v>1</v>
      </c>
      <c r="P1973" s="4">
        <v>87.60981692</v>
      </c>
      <c r="Q1973" s="4">
        <v>87.60981692</v>
      </c>
      <c r="R1973" t="s">
        <v>49</v>
      </c>
      <c r="S1973" t="b">
        <v>1</v>
      </c>
      <c r="T1973">
        <v>8.7609816919999997</v>
      </c>
      <c r="U1973" t="b">
        <v>1</v>
      </c>
      <c r="V1973" t="s">
        <v>30</v>
      </c>
      <c r="W1973">
        <v>2</v>
      </c>
      <c r="X1973" t="s">
        <v>40</v>
      </c>
      <c r="Y1973" t="s">
        <v>50</v>
      </c>
      <c r="Z1973">
        <v>5</v>
      </c>
      <c r="AA1973" t="b">
        <v>1</v>
      </c>
    </row>
    <row r="1974" spans="1:27" x14ac:dyDescent="0.3">
      <c r="A1974">
        <v>1973</v>
      </c>
      <c r="B1974" s="1">
        <v>44155</v>
      </c>
      <c r="C1974" s="7">
        <f t="shared" si="60"/>
        <v>2020</v>
      </c>
      <c r="D1974" s="2">
        <v>1.1724537037037035E-2</v>
      </c>
      <c r="E1974">
        <v>447</v>
      </c>
      <c r="F1974" s="3">
        <v>54</v>
      </c>
      <c r="G1974" s="3" t="str">
        <f t="shared" si="61"/>
        <v>Old</v>
      </c>
      <c r="H1974" t="s">
        <v>33</v>
      </c>
      <c r="I1974" t="s">
        <v>62</v>
      </c>
      <c r="J1974">
        <v>46</v>
      </c>
      <c r="K1974" t="b">
        <v>0</v>
      </c>
      <c r="L1974">
        <v>716</v>
      </c>
      <c r="M1974" t="s">
        <v>53</v>
      </c>
      <c r="N1974" t="s">
        <v>54</v>
      </c>
      <c r="O1974">
        <v>3</v>
      </c>
      <c r="P1974" s="4">
        <v>20.084598700000001</v>
      </c>
      <c r="Q1974" s="4">
        <v>60.253796100000002</v>
      </c>
      <c r="R1974" t="s">
        <v>43</v>
      </c>
      <c r="S1974" t="b">
        <v>1</v>
      </c>
      <c r="T1974">
        <v>6.0253796099999999</v>
      </c>
      <c r="U1974" t="b">
        <v>1</v>
      </c>
      <c r="V1974" t="s">
        <v>97</v>
      </c>
      <c r="W1974">
        <v>0</v>
      </c>
      <c r="X1974" t="s">
        <v>38</v>
      </c>
      <c r="Y1974" t="s">
        <v>50</v>
      </c>
      <c r="Z1974">
        <v>3</v>
      </c>
      <c r="AA1974" t="b">
        <v>0</v>
      </c>
    </row>
    <row r="1975" spans="1:27" x14ac:dyDescent="0.3">
      <c r="A1975">
        <v>1974</v>
      </c>
      <c r="B1975" s="1">
        <v>43820</v>
      </c>
      <c r="C1975" s="7">
        <f t="shared" si="60"/>
        <v>2019</v>
      </c>
      <c r="D1975" s="2">
        <v>0.41216435185185185</v>
      </c>
      <c r="E1975">
        <v>388</v>
      </c>
      <c r="F1975" s="3">
        <v>25</v>
      </c>
      <c r="G1975" s="3" t="str">
        <f t="shared" si="61"/>
        <v>Middle Age</v>
      </c>
      <c r="H1975" t="s">
        <v>33</v>
      </c>
      <c r="I1975" t="s">
        <v>62</v>
      </c>
      <c r="J1975" t="s">
        <v>96</v>
      </c>
      <c r="K1975" t="b">
        <v>1</v>
      </c>
      <c r="L1975">
        <v>681</v>
      </c>
      <c r="M1975" t="s">
        <v>35</v>
      </c>
      <c r="N1975" t="s">
        <v>36</v>
      </c>
      <c r="O1975">
        <v>3</v>
      </c>
      <c r="P1975" s="4">
        <v>23.67363937</v>
      </c>
      <c r="Q1975" s="4">
        <v>71.020918100000003</v>
      </c>
      <c r="R1975" t="s">
        <v>45</v>
      </c>
      <c r="S1975" t="b">
        <v>0</v>
      </c>
      <c r="T1975">
        <v>7.1020918100000001</v>
      </c>
      <c r="U1975" t="b">
        <v>0</v>
      </c>
      <c r="V1975" t="s">
        <v>65</v>
      </c>
      <c r="W1975">
        <v>4</v>
      </c>
      <c r="X1975" t="s">
        <v>38</v>
      </c>
      <c r="Y1975" t="s">
        <v>50</v>
      </c>
      <c r="Z1975">
        <v>5</v>
      </c>
      <c r="AA1975" t="b">
        <v>1</v>
      </c>
    </row>
    <row r="1976" spans="1:27" x14ac:dyDescent="0.3">
      <c r="A1976">
        <v>1975</v>
      </c>
      <c r="B1976" s="1">
        <v>43452</v>
      </c>
      <c r="C1976" s="7">
        <f t="shared" si="60"/>
        <v>2018</v>
      </c>
      <c r="D1976" s="2">
        <v>0.3629398148148148</v>
      </c>
      <c r="E1976">
        <v>497</v>
      </c>
      <c r="F1976" s="3">
        <v>42</v>
      </c>
      <c r="G1976" s="3" t="str">
        <f t="shared" si="61"/>
        <v>Middle Age</v>
      </c>
      <c r="H1976" t="s">
        <v>33</v>
      </c>
      <c r="I1976" t="s">
        <v>26</v>
      </c>
      <c r="J1976">
        <v>39</v>
      </c>
      <c r="K1976" t="b">
        <v>0</v>
      </c>
      <c r="L1976">
        <v>247</v>
      </c>
      <c r="M1976" t="s">
        <v>27</v>
      </c>
      <c r="N1976" t="s">
        <v>28</v>
      </c>
      <c r="O1976">
        <v>3</v>
      </c>
      <c r="P1976" s="4">
        <v>45.601503579999999</v>
      </c>
      <c r="Q1976" s="4">
        <v>136.80451070000001</v>
      </c>
      <c r="R1976" t="s">
        <v>45</v>
      </c>
      <c r="S1976" t="b">
        <v>0</v>
      </c>
      <c r="T1976">
        <v>13.68045107</v>
      </c>
      <c r="U1976" t="b">
        <v>1</v>
      </c>
      <c r="V1976" t="s">
        <v>97</v>
      </c>
      <c r="W1976">
        <v>0</v>
      </c>
      <c r="X1976" t="s">
        <v>38</v>
      </c>
      <c r="Y1976" t="s">
        <v>50</v>
      </c>
      <c r="Z1976">
        <v>2</v>
      </c>
      <c r="AA1976" t="b">
        <v>1</v>
      </c>
    </row>
    <row r="1977" spans="1:27" x14ac:dyDescent="0.3">
      <c r="A1977">
        <v>1976</v>
      </c>
      <c r="B1977" s="1">
        <v>44869</v>
      </c>
      <c r="C1977" s="7">
        <f t="shared" si="60"/>
        <v>2022</v>
      </c>
      <c r="D1977" s="2">
        <v>0.32253472222222224</v>
      </c>
      <c r="E1977">
        <v>251</v>
      </c>
      <c r="F1977" s="3">
        <v>62</v>
      </c>
      <c r="G1977" s="3" t="str">
        <f t="shared" si="61"/>
        <v>Old</v>
      </c>
      <c r="H1977" t="s">
        <v>51</v>
      </c>
      <c r="I1977" t="s">
        <v>39</v>
      </c>
      <c r="J1977" t="s">
        <v>96</v>
      </c>
      <c r="K1977" t="b">
        <v>1</v>
      </c>
      <c r="L1977">
        <v>830</v>
      </c>
      <c r="M1977" t="s">
        <v>27</v>
      </c>
      <c r="N1977" t="s">
        <v>28</v>
      </c>
      <c r="O1977">
        <v>4</v>
      </c>
      <c r="P1977" s="4">
        <v>12.62024884</v>
      </c>
      <c r="Q1977" s="4">
        <v>50.48099534</v>
      </c>
      <c r="R1977" t="s">
        <v>43</v>
      </c>
      <c r="S1977" t="b">
        <v>0</v>
      </c>
      <c r="T1977">
        <v>0</v>
      </c>
      <c r="U1977" t="b">
        <v>1</v>
      </c>
      <c r="V1977" t="s">
        <v>65</v>
      </c>
      <c r="W1977">
        <v>5</v>
      </c>
      <c r="X1977" t="s">
        <v>31</v>
      </c>
      <c r="Y1977" t="s">
        <v>32</v>
      </c>
      <c r="Z1977">
        <v>1</v>
      </c>
      <c r="AA1977" t="b">
        <v>0</v>
      </c>
    </row>
    <row r="1978" spans="1:27" x14ac:dyDescent="0.3">
      <c r="A1978">
        <v>1977</v>
      </c>
      <c r="B1978" s="1">
        <v>44556</v>
      </c>
      <c r="C1978" s="7">
        <f t="shared" si="60"/>
        <v>2021</v>
      </c>
      <c r="D1978" s="2">
        <v>1.8576388888888889E-2</v>
      </c>
      <c r="E1978">
        <v>240</v>
      </c>
      <c r="F1978" s="3">
        <v>26</v>
      </c>
      <c r="G1978" s="3" t="str">
        <f t="shared" si="61"/>
        <v>Middle Age</v>
      </c>
      <c r="H1978" t="s">
        <v>51</v>
      </c>
      <c r="I1978" t="s">
        <v>44</v>
      </c>
      <c r="J1978" t="s">
        <v>96</v>
      </c>
      <c r="K1978" t="b">
        <v>1</v>
      </c>
      <c r="L1978">
        <v>681</v>
      </c>
      <c r="M1978" t="s">
        <v>35</v>
      </c>
      <c r="N1978" t="s">
        <v>36</v>
      </c>
      <c r="O1978">
        <v>3</v>
      </c>
      <c r="P1978" s="4">
        <v>59.222126160000002</v>
      </c>
      <c r="Q1978" s="4">
        <v>177.66637850000001</v>
      </c>
      <c r="R1978" t="s">
        <v>29</v>
      </c>
      <c r="S1978" t="b">
        <v>1</v>
      </c>
      <c r="T1978">
        <v>17.766637849999999</v>
      </c>
      <c r="U1978" t="b">
        <v>1</v>
      </c>
      <c r="V1978" t="s">
        <v>37</v>
      </c>
      <c r="W1978">
        <v>5</v>
      </c>
      <c r="X1978" t="s">
        <v>31</v>
      </c>
      <c r="Y1978" t="s">
        <v>50</v>
      </c>
      <c r="Z1978">
        <v>3</v>
      </c>
      <c r="AA1978" t="b">
        <v>0</v>
      </c>
    </row>
    <row r="1979" spans="1:27" x14ac:dyDescent="0.3">
      <c r="A1979">
        <v>1978</v>
      </c>
      <c r="B1979" s="1">
        <v>44543</v>
      </c>
      <c r="C1979" s="7">
        <f t="shared" si="60"/>
        <v>2021</v>
      </c>
      <c r="D1979" s="2">
        <v>0.45146990740740739</v>
      </c>
      <c r="E1979">
        <v>93</v>
      </c>
      <c r="F1979" s="3">
        <v>55</v>
      </c>
      <c r="G1979" s="3" t="str">
        <f t="shared" si="61"/>
        <v>Old</v>
      </c>
      <c r="H1979" t="s">
        <v>51</v>
      </c>
      <c r="I1979" t="s">
        <v>62</v>
      </c>
      <c r="J1979">
        <v>73</v>
      </c>
      <c r="K1979" t="b">
        <v>0</v>
      </c>
      <c r="L1979">
        <v>938</v>
      </c>
      <c r="M1979" t="s">
        <v>58</v>
      </c>
      <c r="N1979" t="s">
        <v>59</v>
      </c>
      <c r="O1979">
        <v>1</v>
      </c>
      <c r="P1979" s="4">
        <v>56.931123309999997</v>
      </c>
      <c r="Q1979" s="4">
        <v>56.931123309999997</v>
      </c>
      <c r="R1979" t="s">
        <v>29</v>
      </c>
      <c r="S1979" t="b">
        <v>0</v>
      </c>
      <c r="T1979">
        <v>5.693112331</v>
      </c>
      <c r="U1979" t="b">
        <v>0</v>
      </c>
      <c r="V1979" t="s">
        <v>97</v>
      </c>
      <c r="W1979">
        <v>0</v>
      </c>
      <c r="X1979" t="s">
        <v>38</v>
      </c>
      <c r="Y1979" t="s">
        <v>50</v>
      </c>
      <c r="Z1979">
        <v>4</v>
      </c>
      <c r="AA1979" t="b">
        <v>1</v>
      </c>
    </row>
    <row r="1980" spans="1:27" x14ac:dyDescent="0.3">
      <c r="A1980">
        <v>1979</v>
      </c>
      <c r="B1980" s="1">
        <v>44167</v>
      </c>
      <c r="C1980" s="7">
        <f t="shared" si="60"/>
        <v>2020</v>
      </c>
      <c r="D1980" s="2">
        <v>0.93914351851851852</v>
      </c>
      <c r="E1980">
        <v>359</v>
      </c>
      <c r="F1980" s="3">
        <v>19</v>
      </c>
      <c r="G1980" s="3" t="str">
        <f t="shared" si="61"/>
        <v>Young</v>
      </c>
      <c r="H1980" t="s">
        <v>33</v>
      </c>
      <c r="I1980" t="s">
        <v>67</v>
      </c>
      <c r="J1980" t="s">
        <v>96</v>
      </c>
      <c r="K1980" t="b">
        <v>1</v>
      </c>
      <c r="L1980">
        <v>931</v>
      </c>
      <c r="M1980" t="s">
        <v>58</v>
      </c>
      <c r="N1980" t="s">
        <v>59</v>
      </c>
      <c r="O1980">
        <v>2</v>
      </c>
      <c r="P1980" s="4">
        <v>57.671426240000002</v>
      </c>
      <c r="Q1980" s="4">
        <v>115.34285250000001</v>
      </c>
      <c r="R1980" t="s">
        <v>29</v>
      </c>
      <c r="S1980" t="b">
        <v>1</v>
      </c>
      <c r="T1980">
        <v>0</v>
      </c>
      <c r="U1980" t="b">
        <v>1</v>
      </c>
      <c r="V1980" t="s">
        <v>30</v>
      </c>
      <c r="W1980">
        <v>5</v>
      </c>
      <c r="X1980" t="s">
        <v>31</v>
      </c>
      <c r="Y1980" t="s">
        <v>32</v>
      </c>
      <c r="Z1980">
        <v>3</v>
      </c>
      <c r="AA1980" t="b">
        <v>1</v>
      </c>
    </row>
    <row r="1981" spans="1:27" x14ac:dyDescent="0.3">
      <c r="A1981">
        <v>1980</v>
      </c>
      <c r="B1981" s="1">
        <v>43451</v>
      </c>
      <c r="C1981" s="7">
        <f t="shared" si="60"/>
        <v>2018</v>
      </c>
      <c r="D1981" s="2">
        <v>0.82741898148148152</v>
      </c>
      <c r="E1981">
        <v>110</v>
      </c>
      <c r="F1981" s="3">
        <v>65</v>
      </c>
      <c r="G1981" s="3" t="str">
        <f t="shared" si="61"/>
        <v>Old</v>
      </c>
      <c r="H1981" t="s">
        <v>25</v>
      </c>
      <c r="I1981" t="s">
        <v>61</v>
      </c>
      <c r="J1981">
        <v>92</v>
      </c>
      <c r="K1981" t="b">
        <v>0</v>
      </c>
      <c r="L1981">
        <v>527</v>
      </c>
      <c r="M1981" t="s">
        <v>53</v>
      </c>
      <c r="N1981" t="s">
        <v>54</v>
      </c>
      <c r="O1981">
        <v>3</v>
      </c>
      <c r="P1981" s="4">
        <v>98.970449130000006</v>
      </c>
      <c r="Q1981" s="4">
        <v>296.91134740000001</v>
      </c>
      <c r="R1981" t="s">
        <v>45</v>
      </c>
      <c r="S1981" t="b">
        <v>0</v>
      </c>
      <c r="T1981">
        <v>29.691134739999999</v>
      </c>
      <c r="U1981" t="b">
        <v>0</v>
      </c>
      <c r="V1981" t="s">
        <v>97</v>
      </c>
      <c r="W1981">
        <v>0</v>
      </c>
      <c r="X1981" t="s">
        <v>38</v>
      </c>
      <c r="Y1981" t="s">
        <v>50</v>
      </c>
      <c r="Z1981">
        <v>2</v>
      </c>
      <c r="AA1981" t="b">
        <v>1</v>
      </c>
    </row>
    <row r="1982" spans="1:27" x14ac:dyDescent="0.3">
      <c r="A1982">
        <v>1981</v>
      </c>
      <c r="B1982" s="1">
        <v>44881</v>
      </c>
      <c r="C1982" s="7">
        <f t="shared" si="60"/>
        <v>2022</v>
      </c>
      <c r="D1982" s="2">
        <v>0.25351851851851853</v>
      </c>
      <c r="E1982">
        <v>453</v>
      </c>
      <c r="F1982" s="3">
        <v>44</v>
      </c>
      <c r="G1982" s="3" t="str">
        <f t="shared" si="61"/>
        <v>Middle Age</v>
      </c>
      <c r="H1982" t="s">
        <v>51</v>
      </c>
      <c r="I1982" t="s">
        <v>44</v>
      </c>
      <c r="J1982" t="s">
        <v>96</v>
      </c>
      <c r="K1982" t="b">
        <v>1</v>
      </c>
      <c r="L1982">
        <v>733</v>
      </c>
      <c r="M1982" t="s">
        <v>47</v>
      </c>
      <c r="N1982" t="s">
        <v>48</v>
      </c>
      <c r="O1982">
        <v>3</v>
      </c>
      <c r="P1982" s="4">
        <v>20.079802730000001</v>
      </c>
      <c r="Q1982" s="4">
        <v>60.2394082</v>
      </c>
      <c r="R1982" t="s">
        <v>49</v>
      </c>
      <c r="S1982" t="b">
        <v>1</v>
      </c>
      <c r="T1982">
        <v>6.02394082</v>
      </c>
      <c r="U1982" t="b">
        <v>0</v>
      </c>
      <c r="V1982" t="s">
        <v>30</v>
      </c>
      <c r="W1982">
        <v>3</v>
      </c>
      <c r="X1982" t="s">
        <v>40</v>
      </c>
      <c r="Y1982" t="s">
        <v>50</v>
      </c>
      <c r="Z1982">
        <v>4</v>
      </c>
      <c r="AA1982" t="b">
        <v>1</v>
      </c>
    </row>
    <row r="1983" spans="1:27" x14ac:dyDescent="0.3">
      <c r="A1983">
        <v>1982</v>
      </c>
      <c r="B1983" s="1">
        <v>43822</v>
      </c>
      <c r="C1983" s="7">
        <f t="shared" si="60"/>
        <v>2019</v>
      </c>
      <c r="D1983" s="2">
        <v>0.79989583333333336</v>
      </c>
      <c r="E1983">
        <v>280</v>
      </c>
      <c r="F1983" s="3">
        <v>41</v>
      </c>
      <c r="G1983" s="3" t="str">
        <f t="shared" si="61"/>
        <v>Middle Age</v>
      </c>
      <c r="H1983" t="s">
        <v>51</v>
      </c>
      <c r="I1983" t="s">
        <v>39</v>
      </c>
      <c r="J1983" t="s">
        <v>96</v>
      </c>
      <c r="K1983" t="b">
        <v>1</v>
      </c>
      <c r="L1983">
        <v>9</v>
      </c>
      <c r="M1983" t="s">
        <v>27</v>
      </c>
      <c r="N1983" t="s">
        <v>28</v>
      </c>
      <c r="O1983">
        <v>3</v>
      </c>
      <c r="P1983" s="4">
        <v>84.989011559999994</v>
      </c>
      <c r="Q1983" s="4">
        <v>254.9670347</v>
      </c>
      <c r="R1983" t="s">
        <v>29</v>
      </c>
      <c r="S1983" t="b">
        <v>1</v>
      </c>
      <c r="T1983">
        <v>0</v>
      </c>
      <c r="U1983" t="b">
        <v>0</v>
      </c>
      <c r="V1983" t="s">
        <v>30</v>
      </c>
      <c r="W1983">
        <v>5</v>
      </c>
      <c r="X1983" t="s">
        <v>31</v>
      </c>
      <c r="Y1983" t="s">
        <v>41</v>
      </c>
      <c r="Z1983">
        <v>1</v>
      </c>
      <c r="AA1983" t="b">
        <v>1</v>
      </c>
    </row>
    <row r="1984" spans="1:27" x14ac:dyDescent="0.3">
      <c r="A1984">
        <v>1983</v>
      </c>
      <c r="B1984" s="1">
        <v>44887</v>
      </c>
      <c r="C1984" s="7">
        <f t="shared" si="60"/>
        <v>2022</v>
      </c>
      <c r="D1984" s="2">
        <v>0.10053240740740742</v>
      </c>
      <c r="E1984">
        <v>32</v>
      </c>
      <c r="F1984" s="3">
        <v>30</v>
      </c>
      <c r="G1984" s="3" t="str">
        <f t="shared" si="61"/>
        <v>Middle Age</v>
      </c>
      <c r="H1984" t="s">
        <v>33</v>
      </c>
      <c r="I1984" t="s">
        <v>61</v>
      </c>
      <c r="J1984">
        <v>76</v>
      </c>
      <c r="K1984" t="b">
        <v>0</v>
      </c>
      <c r="L1984">
        <v>779</v>
      </c>
      <c r="M1984" t="s">
        <v>58</v>
      </c>
      <c r="N1984" t="s">
        <v>59</v>
      </c>
      <c r="O1984">
        <v>2</v>
      </c>
      <c r="P1984" s="4">
        <v>21.81765274</v>
      </c>
      <c r="Q1984" s="4">
        <v>43.63530548</v>
      </c>
      <c r="R1984" t="s">
        <v>49</v>
      </c>
      <c r="S1984" t="b">
        <v>1</v>
      </c>
      <c r="T1984">
        <v>4.363530548</v>
      </c>
      <c r="U1984" t="b">
        <v>0</v>
      </c>
      <c r="V1984" t="s">
        <v>97</v>
      </c>
      <c r="W1984">
        <v>0</v>
      </c>
      <c r="X1984" t="s">
        <v>38</v>
      </c>
      <c r="Y1984" t="s">
        <v>50</v>
      </c>
      <c r="Z1984">
        <v>5</v>
      </c>
      <c r="AA1984" t="b">
        <v>0</v>
      </c>
    </row>
    <row r="1985" spans="1:27" x14ac:dyDescent="0.3">
      <c r="A1985">
        <v>1984</v>
      </c>
      <c r="B1985" s="1">
        <v>44914</v>
      </c>
      <c r="C1985" s="7">
        <f t="shared" si="60"/>
        <v>2022</v>
      </c>
      <c r="D1985" s="2">
        <v>0.76185185185185178</v>
      </c>
      <c r="E1985">
        <v>325</v>
      </c>
      <c r="F1985" s="3">
        <v>19</v>
      </c>
      <c r="G1985" s="3" t="str">
        <f t="shared" si="61"/>
        <v>Young</v>
      </c>
      <c r="H1985" t="s">
        <v>25</v>
      </c>
      <c r="I1985" t="s">
        <v>44</v>
      </c>
      <c r="J1985" t="s">
        <v>96</v>
      </c>
      <c r="K1985" t="b">
        <v>1</v>
      </c>
      <c r="L1985">
        <v>840</v>
      </c>
      <c r="M1985" t="s">
        <v>27</v>
      </c>
      <c r="N1985" t="s">
        <v>28</v>
      </c>
      <c r="O1985">
        <v>4</v>
      </c>
      <c r="P1985" s="4">
        <v>93.412382309999998</v>
      </c>
      <c r="Q1985" s="4">
        <v>373.64952920000002</v>
      </c>
      <c r="R1985" t="s">
        <v>45</v>
      </c>
      <c r="S1985" t="b">
        <v>1</v>
      </c>
      <c r="T1985">
        <v>0</v>
      </c>
      <c r="U1985" t="b">
        <v>0</v>
      </c>
      <c r="V1985" t="s">
        <v>65</v>
      </c>
      <c r="W1985">
        <v>4</v>
      </c>
      <c r="X1985" t="s">
        <v>31</v>
      </c>
      <c r="Y1985" t="s">
        <v>32</v>
      </c>
      <c r="Z1985">
        <v>3</v>
      </c>
      <c r="AA1985" t="b">
        <v>0</v>
      </c>
    </row>
    <row r="1986" spans="1:27" x14ac:dyDescent="0.3">
      <c r="A1986">
        <v>1985</v>
      </c>
      <c r="B1986" s="1">
        <v>43459</v>
      </c>
      <c r="C1986" s="7">
        <f t="shared" si="60"/>
        <v>2018</v>
      </c>
      <c r="D1986" s="2">
        <v>0.33866898148148145</v>
      </c>
      <c r="E1986">
        <v>86</v>
      </c>
      <c r="F1986" s="3">
        <v>59</v>
      </c>
      <c r="G1986" s="3" t="str">
        <f t="shared" si="61"/>
        <v>Old</v>
      </c>
      <c r="H1986" t="s">
        <v>51</v>
      </c>
      <c r="I1986" t="s">
        <v>61</v>
      </c>
      <c r="J1986">
        <v>14</v>
      </c>
      <c r="K1986" t="b">
        <v>0</v>
      </c>
      <c r="L1986">
        <v>373</v>
      </c>
      <c r="M1986" t="s">
        <v>53</v>
      </c>
      <c r="N1986" t="s">
        <v>54</v>
      </c>
      <c r="O1986">
        <v>2</v>
      </c>
      <c r="P1986" s="4">
        <v>59.662866630000003</v>
      </c>
      <c r="Q1986" s="4">
        <v>119.3257333</v>
      </c>
      <c r="R1986" t="s">
        <v>43</v>
      </c>
      <c r="S1986" t="b">
        <v>0</v>
      </c>
      <c r="T1986">
        <v>0</v>
      </c>
      <c r="U1986" t="b">
        <v>1</v>
      </c>
      <c r="V1986" t="s">
        <v>97</v>
      </c>
      <c r="W1986">
        <v>0</v>
      </c>
      <c r="X1986" t="s">
        <v>40</v>
      </c>
      <c r="Y1986" t="s">
        <v>32</v>
      </c>
      <c r="Z1986">
        <v>2</v>
      </c>
      <c r="AA1986" t="b">
        <v>0</v>
      </c>
    </row>
    <row r="1987" spans="1:27" x14ac:dyDescent="0.3">
      <c r="A1987">
        <v>1986</v>
      </c>
      <c r="B1987" s="1">
        <v>44530</v>
      </c>
      <c r="C1987" s="7">
        <f t="shared" ref="C1987:C2050" si="62">YEAR(B1987)</f>
        <v>2021</v>
      </c>
      <c r="D1987" s="2">
        <v>0.27523148148148152</v>
      </c>
      <c r="E1987">
        <v>4</v>
      </c>
      <c r="F1987" s="3">
        <v>52</v>
      </c>
      <c r="G1987" s="3" t="str">
        <f t="shared" ref="G1987:G2050" si="63">IF(F1987&lt;25,"Young",IF(F1987&lt;45,"Middle Age","Old"))</f>
        <v>Old</v>
      </c>
      <c r="H1987" t="s">
        <v>25</v>
      </c>
      <c r="I1987" t="s">
        <v>42</v>
      </c>
      <c r="J1987" t="s">
        <v>96</v>
      </c>
      <c r="K1987" t="b">
        <v>1</v>
      </c>
      <c r="L1987">
        <v>473</v>
      </c>
      <c r="M1987" t="s">
        <v>53</v>
      </c>
      <c r="N1987" t="s">
        <v>54</v>
      </c>
      <c r="O1987">
        <v>1</v>
      </c>
      <c r="P1987" s="4">
        <v>46.67916176</v>
      </c>
      <c r="Q1987" s="4">
        <v>46.67916176</v>
      </c>
      <c r="R1987" t="s">
        <v>49</v>
      </c>
      <c r="S1987" t="b">
        <v>1</v>
      </c>
      <c r="T1987">
        <v>0</v>
      </c>
      <c r="U1987" t="b">
        <v>0</v>
      </c>
      <c r="V1987" t="s">
        <v>30</v>
      </c>
      <c r="W1987">
        <v>2</v>
      </c>
      <c r="X1987" t="s">
        <v>31</v>
      </c>
      <c r="Y1987" t="s">
        <v>32</v>
      </c>
      <c r="Z1987">
        <v>2</v>
      </c>
      <c r="AA1987" t="b">
        <v>1</v>
      </c>
    </row>
    <row r="1988" spans="1:27" x14ac:dyDescent="0.3">
      <c r="A1988">
        <v>1987</v>
      </c>
      <c r="B1988" s="1">
        <v>44543</v>
      </c>
      <c r="C1988" s="7">
        <f t="shared" si="62"/>
        <v>2021</v>
      </c>
      <c r="D1988" s="2">
        <v>0.17953703703703705</v>
      </c>
      <c r="E1988">
        <v>197</v>
      </c>
      <c r="F1988" s="3">
        <v>26</v>
      </c>
      <c r="G1988" s="3" t="str">
        <f t="shared" si="63"/>
        <v>Middle Age</v>
      </c>
      <c r="H1988" t="s">
        <v>33</v>
      </c>
      <c r="I1988" t="s">
        <v>64</v>
      </c>
      <c r="J1988">
        <v>77</v>
      </c>
      <c r="K1988" t="b">
        <v>0</v>
      </c>
      <c r="L1988">
        <v>779</v>
      </c>
      <c r="M1988" t="s">
        <v>58</v>
      </c>
      <c r="N1988" t="s">
        <v>59</v>
      </c>
      <c r="O1988">
        <v>5</v>
      </c>
      <c r="P1988" s="4">
        <v>49.032698949999997</v>
      </c>
      <c r="Q1988" s="4">
        <v>245.1634948</v>
      </c>
      <c r="R1988" t="s">
        <v>45</v>
      </c>
      <c r="S1988" t="b">
        <v>0</v>
      </c>
      <c r="T1988">
        <v>0</v>
      </c>
      <c r="U1988" t="b">
        <v>0</v>
      </c>
      <c r="V1988" t="s">
        <v>97</v>
      </c>
      <c r="W1988">
        <v>0</v>
      </c>
      <c r="X1988" t="s">
        <v>31</v>
      </c>
      <c r="Y1988" t="s">
        <v>41</v>
      </c>
      <c r="Z1988">
        <v>2</v>
      </c>
      <c r="AA1988" t="b">
        <v>1</v>
      </c>
    </row>
    <row r="1989" spans="1:27" x14ac:dyDescent="0.3">
      <c r="A1989">
        <v>1988</v>
      </c>
      <c r="B1989" s="1">
        <v>43814</v>
      </c>
      <c r="C1989" s="7">
        <f t="shared" si="62"/>
        <v>2019</v>
      </c>
      <c r="D1989" s="2">
        <v>0.24583333333333335</v>
      </c>
      <c r="E1989">
        <v>53</v>
      </c>
      <c r="F1989" s="3">
        <v>46</v>
      </c>
      <c r="G1989" s="3" t="str">
        <f t="shared" si="63"/>
        <v>Old</v>
      </c>
      <c r="H1989" t="s">
        <v>33</v>
      </c>
      <c r="I1989" t="s">
        <v>66</v>
      </c>
      <c r="J1989">
        <v>68</v>
      </c>
      <c r="K1989" t="b">
        <v>0</v>
      </c>
      <c r="L1989">
        <v>974</v>
      </c>
      <c r="M1989" t="s">
        <v>35</v>
      </c>
      <c r="N1989" t="s">
        <v>36</v>
      </c>
      <c r="O1989">
        <v>5</v>
      </c>
      <c r="P1989" s="4">
        <v>85.749778390000003</v>
      </c>
      <c r="Q1989" s="4">
        <v>428.74889200000001</v>
      </c>
      <c r="R1989" t="s">
        <v>45</v>
      </c>
      <c r="S1989" t="b">
        <v>0</v>
      </c>
      <c r="T1989">
        <v>0</v>
      </c>
      <c r="U1989" t="b">
        <v>0</v>
      </c>
      <c r="V1989" t="s">
        <v>97</v>
      </c>
      <c r="W1989">
        <v>0</v>
      </c>
      <c r="X1989" t="s">
        <v>38</v>
      </c>
      <c r="Y1989" t="s">
        <v>32</v>
      </c>
      <c r="Z1989">
        <v>3</v>
      </c>
      <c r="AA1989" t="b">
        <v>0</v>
      </c>
    </row>
    <row r="1990" spans="1:27" x14ac:dyDescent="0.3">
      <c r="A1990">
        <v>1989</v>
      </c>
      <c r="B1990" s="1">
        <v>45251</v>
      </c>
      <c r="C1990" s="7">
        <f t="shared" si="62"/>
        <v>2023</v>
      </c>
      <c r="D1990" s="2">
        <v>0.21751157407407407</v>
      </c>
      <c r="E1990">
        <v>289</v>
      </c>
      <c r="F1990" s="3">
        <v>57</v>
      </c>
      <c r="G1990" s="3" t="str">
        <f t="shared" si="63"/>
        <v>Old</v>
      </c>
      <c r="H1990" t="s">
        <v>33</v>
      </c>
      <c r="I1990" t="s">
        <v>63</v>
      </c>
      <c r="J1990" t="s">
        <v>96</v>
      </c>
      <c r="K1990" t="b">
        <v>1</v>
      </c>
      <c r="L1990">
        <v>321</v>
      </c>
      <c r="M1990" t="s">
        <v>27</v>
      </c>
      <c r="N1990" t="s">
        <v>28</v>
      </c>
      <c r="O1990">
        <v>1</v>
      </c>
      <c r="P1990" s="4">
        <v>75.049835549999997</v>
      </c>
      <c r="Q1990" s="4">
        <v>75.049835549999997</v>
      </c>
      <c r="R1990" t="s">
        <v>29</v>
      </c>
      <c r="S1990" t="b">
        <v>0</v>
      </c>
      <c r="T1990">
        <v>0</v>
      </c>
      <c r="U1990" t="b">
        <v>0</v>
      </c>
      <c r="V1990" t="s">
        <v>65</v>
      </c>
      <c r="W1990">
        <v>5</v>
      </c>
      <c r="X1990" t="s">
        <v>31</v>
      </c>
      <c r="Y1990" t="s">
        <v>41</v>
      </c>
      <c r="Z1990">
        <v>3</v>
      </c>
      <c r="AA1990" t="b">
        <v>0</v>
      </c>
    </row>
    <row r="1991" spans="1:27" x14ac:dyDescent="0.3">
      <c r="A1991">
        <v>1990</v>
      </c>
      <c r="B1991" s="1">
        <v>43787</v>
      </c>
      <c r="C1991" s="7">
        <f t="shared" si="62"/>
        <v>2019</v>
      </c>
      <c r="D1991" s="2">
        <v>0.8167592592592593</v>
      </c>
      <c r="E1991">
        <v>202</v>
      </c>
      <c r="F1991" s="3">
        <v>58</v>
      </c>
      <c r="G1991" s="3" t="str">
        <f t="shared" si="63"/>
        <v>Old</v>
      </c>
      <c r="H1991" t="s">
        <v>33</v>
      </c>
      <c r="I1991" t="s">
        <v>57</v>
      </c>
      <c r="J1991">
        <v>60</v>
      </c>
      <c r="K1991" t="b">
        <v>0</v>
      </c>
      <c r="L1991">
        <v>848</v>
      </c>
      <c r="M1991" t="s">
        <v>35</v>
      </c>
      <c r="N1991" t="s">
        <v>36</v>
      </c>
      <c r="O1991">
        <v>5</v>
      </c>
      <c r="P1991" s="4">
        <v>38.053205320000004</v>
      </c>
      <c r="Q1991" s="4">
        <v>190.2660266</v>
      </c>
      <c r="R1991" t="s">
        <v>43</v>
      </c>
      <c r="S1991" t="b">
        <v>1</v>
      </c>
      <c r="T1991">
        <v>19.026602660000002</v>
      </c>
      <c r="U1991" t="b">
        <v>0</v>
      </c>
      <c r="V1991" t="s">
        <v>97</v>
      </c>
      <c r="W1991">
        <v>0</v>
      </c>
      <c r="X1991" t="s">
        <v>40</v>
      </c>
      <c r="Y1991" t="s">
        <v>50</v>
      </c>
      <c r="Z1991">
        <v>1</v>
      </c>
      <c r="AA1991" t="b">
        <v>1</v>
      </c>
    </row>
    <row r="1992" spans="1:27" x14ac:dyDescent="0.3">
      <c r="A1992">
        <v>1991</v>
      </c>
      <c r="B1992" s="1">
        <v>43415</v>
      </c>
      <c r="C1992" s="7">
        <f t="shared" si="62"/>
        <v>2018</v>
      </c>
      <c r="D1992" s="2">
        <v>0.96467592592592588</v>
      </c>
      <c r="E1992">
        <v>169</v>
      </c>
      <c r="F1992" s="3">
        <v>28</v>
      </c>
      <c r="G1992" s="3" t="str">
        <f t="shared" si="63"/>
        <v>Middle Age</v>
      </c>
      <c r="H1992" t="s">
        <v>25</v>
      </c>
      <c r="I1992" t="s">
        <v>57</v>
      </c>
      <c r="J1992">
        <v>35</v>
      </c>
      <c r="K1992" t="b">
        <v>0</v>
      </c>
      <c r="L1992">
        <v>159</v>
      </c>
      <c r="M1992" t="s">
        <v>27</v>
      </c>
      <c r="N1992" t="s">
        <v>28</v>
      </c>
      <c r="O1992">
        <v>1</v>
      </c>
      <c r="P1992" s="4">
        <v>21.18522578</v>
      </c>
      <c r="Q1992" s="4">
        <v>21.18522578</v>
      </c>
      <c r="R1992" t="s">
        <v>49</v>
      </c>
      <c r="S1992" t="b">
        <v>0</v>
      </c>
      <c r="T1992">
        <v>2.1185225779999999</v>
      </c>
      <c r="U1992" t="b">
        <v>1</v>
      </c>
      <c r="V1992" t="s">
        <v>97</v>
      </c>
      <c r="W1992">
        <v>0</v>
      </c>
      <c r="X1992" t="s">
        <v>40</v>
      </c>
      <c r="Y1992" t="s">
        <v>50</v>
      </c>
      <c r="Z1992">
        <v>4</v>
      </c>
      <c r="AA1992" t="b">
        <v>1</v>
      </c>
    </row>
    <row r="1993" spans="1:27" x14ac:dyDescent="0.3">
      <c r="A1993">
        <v>1992</v>
      </c>
      <c r="B1993" s="1">
        <v>43436</v>
      </c>
      <c r="C1993" s="7">
        <f t="shared" si="62"/>
        <v>2018</v>
      </c>
      <c r="D1993" s="2">
        <v>0.86990740740740735</v>
      </c>
      <c r="E1993">
        <v>249</v>
      </c>
      <c r="F1993" s="3">
        <v>46</v>
      </c>
      <c r="G1993" s="3" t="str">
        <f t="shared" si="63"/>
        <v>Old</v>
      </c>
      <c r="H1993" t="s">
        <v>25</v>
      </c>
      <c r="I1993" t="s">
        <v>69</v>
      </c>
      <c r="J1993" t="s">
        <v>96</v>
      </c>
      <c r="K1993" t="b">
        <v>1</v>
      </c>
      <c r="L1993">
        <v>248</v>
      </c>
      <c r="M1993" t="s">
        <v>27</v>
      </c>
      <c r="N1993" t="s">
        <v>28</v>
      </c>
      <c r="O1993">
        <v>4</v>
      </c>
      <c r="P1993" s="4">
        <v>72.453848910000005</v>
      </c>
      <c r="Q1993" s="4">
        <v>289.81539559999999</v>
      </c>
      <c r="R1993" t="s">
        <v>45</v>
      </c>
      <c r="S1993" t="b">
        <v>0</v>
      </c>
      <c r="T1993">
        <v>0</v>
      </c>
      <c r="U1993" t="b">
        <v>1</v>
      </c>
      <c r="V1993" t="s">
        <v>37</v>
      </c>
      <c r="W1993">
        <v>1</v>
      </c>
      <c r="X1993" t="s">
        <v>31</v>
      </c>
      <c r="Y1993" t="s">
        <v>32</v>
      </c>
      <c r="Z1993">
        <v>2</v>
      </c>
      <c r="AA1993" t="b">
        <v>1</v>
      </c>
    </row>
    <row r="1994" spans="1:27" x14ac:dyDescent="0.3">
      <c r="A1994">
        <v>1993</v>
      </c>
      <c r="B1994" s="1">
        <v>44876</v>
      </c>
      <c r="C1994" s="7">
        <f t="shared" si="62"/>
        <v>2022</v>
      </c>
      <c r="D1994" s="2">
        <v>0.36081018518518521</v>
      </c>
      <c r="E1994">
        <v>403</v>
      </c>
      <c r="F1994" s="3">
        <v>54</v>
      </c>
      <c r="G1994" s="3" t="str">
        <f t="shared" si="63"/>
        <v>Old</v>
      </c>
      <c r="H1994" t="s">
        <v>51</v>
      </c>
      <c r="I1994" t="s">
        <v>63</v>
      </c>
      <c r="J1994">
        <v>87</v>
      </c>
      <c r="K1994" t="b">
        <v>0</v>
      </c>
      <c r="L1994">
        <v>223</v>
      </c>
      <c r="M1994" t="s">
        <v>35</v>
      </c>
      <c r="N1994" t="s">
        <v>36</v>
      </c>
      <c r="O1994">
        <v>5</v>
      </c>
      <c r="P1994" s="4">
        <v>97.368476509999994</v>
      </c>
      <c r="Q1994" s="4">
        <v>486.84238260000001</v>
      </c>
      <c r="R1994" t="s">
        <v>43</v>
      </c>
      <c r="S1994" t="b">
        <v>1</v>
      </c>
      <c r="T1994">
        <v>48.684238260000001</v>
      </c>
      <c r="U1994" t="b">
        <v>1</v>
      </c>
      <c r="V1994" t="s">
        <v>97</v>
      </c>
      <c r="W1994">
        <v>0</v>
      </c>
      <c r="X1994" t="s">
        <v>40</v>
      </c>
      <c r="Y1994" t="s">
        <v>50</v>
      </c>
      <c r="Z1994">
        <v>1</v>
      </c>
      <c r="AA1994" t="b">
        <v>0</v>
      </c>
    </row>
    <row r="1995" spans="1:27" x14ac:dyDescent="0.3">
      <c r="A1995">
        <v>1994</v>
      </c>
      <c r="B1995" s="1">
        <v>44541</v>
      </c>
      <c r="C1995" s="7">
        <f t="shared" si="62"/>
        <v>2021</v>
      </c>
      <c r="D1995" s="2">
        <v>0.76387731481481491</v>
      </c>
      <c r="E1995">
        <v>431</v>
      </c>
      <c r="F1995" s="3">
        <v>19</v>
      </c>
      <c r="G1995" s="3" t="str">
        <f t="shared" si="63"/>
        <v>Young</v>
      </c>
      <c r="H1995" t="s">
        <v>33</v>
      </c>
      <c r="I1995" t="s">
        <v>26</v>
      </c>
      <c r="J1995">
        <v>51</v>
      </c>
      <c r="K1995" t="b">
        <v>0</v>
      </c>
      <c r="L1995">
        <v>652</v>
      </c>
      <c r="M1995" t="s">
        <v>58</v>
      </c>
      <c r="N1995" t="s">
        <v>59</v>
      </c>
      <c r="O1995">
        <v>1</v>
      </c>
      <c r="P1995" s="4">
        <v>42.339046170000003</v>
      </c>
      <c r="Q1995" s="4">
        <v>42.339046170000003</v>
      </c>
      <c r="R1995" t="s">
        <v>49</v>
      </c>
      <c r="S1995" t="b">
        <v>1</v>
      </c>
      <c r="T1995">
        <v>4.2339046170000003</v>
      </c>
      <c r="U1995" t="b">
        <v>1</v>
      </c>
      <c r="V1995" t="s">
        <v>97</v>
      </c>
      <c r="W1995">
        <v>0</v>
      </c>
      <c r="X1995" t="s">
        <v>31</v>
      </c>
      <c r="Y1995" t="s">
        <v>50</v>
      </c>
      <c r="Z1995">
        <v>4</v>
      </c>
      <c r="AA1995" t="b">
        <v>1</v>
      </c>
    </row>
    <row r="1996" spans="1:27" x14ac:dyDescent="0.3">
      <c r="A1996">
        <v>1995</v>
      </c>
      <c r="B1996" s="1">
        <v>44908</v>
      </c>
      <c r="C1996" s="7">
        <f t="shared" si="62"/>
        <v>2022</v>
      </c>
      <c r="D1996" s="2">
        <v>0.11244212962962963</v>
      </c>
      <c r="E1996">
        <v>57</v>
      </c>
      <c r="F1996" s="3">
        <v>21</v>
      </c>
      <c r="G1996" s="3" t="str">
        <f t="shared" si="63"/>
        <v>Young</v>
      </c>
      <c r="H1996" t="s">
        <v>25</v>
      </c>
      <c r="I1996" t="s">
        <v>60</v>
      </c>
      <c r="J1996" t="s">
        <v>96</v>
      </c>
      <c r="K1996" t="b">
        <v>1</v>
      </c>
      <c r="L1996">
        <v>660</v>
      </c>
      <c r="M1996" t="s">
        <v>58</v>
      </c>
      <c r="N1996" t="s">
        <v>59</v>
      </c>
      <c r="O1996">
        <v>1</v>
      </c>
      <c r="P1996" s="4">
        <v>52.980089849999999</v>
      </c>
      <c r="Q1996" s="4">
        <v>52.980089849999999</v>
      </c>
      <c r="R1996" t="s">
        <v>45</v>
      </c>
      <c r="S1996" t="b">
        <v>0</v>
      </c>
      <c r="T1996">
        <v>0</v>
      </c>
      <c r="U1996" t="b">
        <v>0</v>
      </c>
      <c r="V1996" t="s">
        <v>37</v>
      </c>
      <c r="W1996">
        <v>1</v>
      </c>
      <c r="X1996" t="s">
        <v>38</v>
      </c>
      <c r="Y1996" t="s">
        <v>41</v>
      </c>
      <c r="Z1996">
        <v>4</v>
      </c>
      <c r="AA1996" t="b">
        <v>0</v>
      </c>
    </row>
    <row r="1997" spans="1:27" x14ac:dyDescent="0.3">
      <c r="A1997">
        <v>1996</v>
      </c>
      <c r="B1997" s="1">
        <v>45271</v>
      </c>
      <c r="C1997" s="7">
        <f t="shared" si="62"/>
        <v>2023</v>
      </c>
      <c r="D1997" s="2">
        <v>1.25E-3</v>
      </c>
      <c r="E1997">
        <v>80</v>
      </c>
      <c r="F1997" s="3">
        <v>54</v>
      </c>
      <c r="G1997" s="3" t="str">
        <f t="shared" si="63"/>
        <v>Old</v>
      </c>
      <c r="H1997" t="s">
        <v>25</v>
      </c>
      <c r="I1997" t="s">
        <v>55</v>
      </c>
      <c r="J1997">
        <v>9</v>
      </c>
      <c r="K1997" t="b">
        <v>0</v>
      </c>
      <c r="L1997">
        <v>765</v>
      </c>
      <c r="M1997" t="s">
        <v>53</v>
      </c>
      <c r="N1997" t="s">
        <v>54</v>
      </c>
      <c r="O1997">
        <v>3</v>
      </c>
      <c r="P1997" s="4">
        <v>68.820018669999996</v>
      </c>
      <c r="Q1997" s="4">
        <v>206.46005600000001</v>
      </c>
      <c r="R1997" t="s">
        <v>45</v>
      </c>
      <c r="S1997" t="b">
        <v>1</v>
      </c>
      <c r="T1997">
        <v>0</v>
      </c>
      <c r="U1997" t="b">
        <v>0</v>
      </c>
      <c r="V1997" t="s">
        <v>97</v>
      </c>
      <c r="W1997">
        <v>0</v>
      </c>
      <c r="X1997" t="s">
        <v>40</v>
      </c>
      <c r="Y1997" t="s">
        <v>32</v>
      </c>
      <c r="Z1997">
        <v>3</v>
      </c>
      <c r="AA1997" t="b">
        <v>1</v>
      </c>
    </row>
    <row r="1998" spans="1:27" x14ac:dyDescent="0.3">
      <c r="A1998">
        <v>1997</v>
      </c>
      <c r="B1998" s="1">
        <v>44519</v>
      </c>
      <c r="C1998" s="7">
        <f t="shared" si="62"/>
        <v>2021</v>
      </c>
      <c r="D1998" s="2">
        <v>0.49623842592592587</v>
      </c>
      <c r="E1998">
        <v>335</v>
      </c>
      <c r="F1998" s="3">
        <v>56</v>
      </c>
      <c r="G1998" s="3" t="str">
        <f t="shared" si="63"/>
        <v>Old</v>
      </c>
      <c r="H1998" t="s">
        <v>25</v>
      </c>
      <c r="I1998" t="s">
        <v>46</v>
      </c>
      <c r="J1998" t="s">
        <v>96</v>
      </c>
      <c r="K1998" t="b">
        <v>1</v>
      </c>
      <c r="L1998">
        <v>72</v>
      </c>
      <c r="M1998" t="s">
        <v>53</v>
      </c>
      <c r="N1998" t="s">
        <v>54</v>
      </c>
      <c r="O1998">
        <v>5</v>
      </c>
      <c r="P1998" s="4">
        <v>80.798233400000001</v>
      </c>
      <c r="Q1998" s="4">
        <v>403.99116700000002</v>
      </c>
      <c r="R1998" t="s">
        <v>43</v>
      </c>
      <c r="S1998" t="b">
        <v>0</v>
      </c>
      <c r="T1998">
        <v>0</v>
      </c>
      <c r="U1998" t="b">
        <v>0</v>
      </c>
      <c r="V1998" t="s">
        <v>30</v>
      </c>
      <c r="W1998">
        <v>3</v>
      </c>
      <c r="X1998" t="s">
        <v>40</v>
      </c>
      <c r="Y1998" t="s">
        <v>32</v>
      </c>
      <c r="Z1998">
        <v>4</v>
      </c>
      <c r="AA1998" t="b">
        <v>1</v>
      </c>
    </row>
    <row r="1999" spans="1:27" x14ac:dyDescent="0.3">
      <c r="A1999">
        <v>1998</v>
      </c>
      <c r="B1999" s="1">
        <v>45239</v>
      </c>
      <c r="C1999" s="7">
        <f t="shared" si="62"/>
        <v>2023</v>
      </c>
      <c r="D1999" s="2">
        <v>0.37895833333333334</v>
      </c>
      <c r="E1999">
        <v>6</v>
      </c>
      <c r="F1999" s="3">
        <v>57</v>
      </c>
      <c r="G1999" s="3" t="str">
        <f t="shared" si="63"/>
        <v>Old</v>
      </c>
      <c r="H1999" t="s">
        <v>51</v>
      </c>
      <c r="I1999" t="s">
        <v>62</v>
      </c>
      <c r="J1999" t="s">
        <v>96</v>
      </c>
      <c r="K1999" t="b">
        <v>1</v>
      </c>
      <c r="L1999">
        <v>963</v>
      </c>
      <c r="M1999" t="s">
        <v>53</v>
      </c>
      <c r="N1999" t="s">
        <v>54</v>
      </c>
      <c r="O1999">
        <v>4</v>
      </c>
      <c r="P1999" s="4">
        <v>15.063659039999999</v>
      </c>
      <c r="Q1999" s="4">
        <v>60.254636159999997</v>
      </c>
      <c r="R1999" t="s">
        <v>45</v>
      </c>
      <c r="S1999" t="b">
        <v>1</v>
      </c>
      <c r="T1999">
        <v>0</v>
      </c>
      <c r="U1999" t="b">
        <v>0</v>
      </c>
      <c r="V1999" t="s">
        <v>65</v>
      </c>
      <c r="W1999">
        <v>2</v>
      </c>
      <c r="X1999" t="s">
        <v>40</v>
      </c>
      <c r="Y1999" t="s">
        <v>41</v>
      </c>
      <c r="Z1999">
        <v>3</v>
      </c>
      <c r="AA1999" t="b">
        <v>0</v>
      </c>
    </row>
    <row r="2000" spans="1:27" x14ac:dyDescent="0.3">
      <c r="A2000">
        <v>1999</v>
      </c>
      <c r="B2000" s="1">
        <v>44541</v>
      </c>
      <c r="C2000" s="7">
        <f t="shared" si="62"/>
        <v>2021</v>
      </c>
      <c r="D2000" s="2">
        <v>0.39807870370370368</v>
      </c>
      <c r="E2000">
        <v>132</v>
      </c>
      <c r="F2000" s="3">
        <v>30</v>
      </c>
      <c r="G2000" s="3" t="str">
        <f t="shared" si="63"/>
        <v>Middle Age</v>
      </c>
      <c r="H2000" t="s">
        <v>25</v>
      </c>
      <c r="I2000" t="s">
        <v>70</v>
      </c>
      <c r="J2000">
        <v>48</v>
      </c>
      <c r="K2000" t="b">
        <v>0</v>
      </c>
      <c r="L2000">
        <v>337</v>
      </c>
      <c r="M2000" t="s">
        <v>53</v>
      </c>
      <c r="N2000" t="s">
        <v>54</v>
      </c>
      <c r="O2000">
        <v>2</v>
      </c>
      <c r="P2000" s="4">
        <v>72.065090290000001</v>
      </c>
      <c r="Q2000" s="4">
        <v>144.13018059999999</v>
      </c>
      <c r="R2000" t="s">
        <v>45</v>
      </c>
      <c r="S2000" t="b">
        <v>1</v>
      </c>
      <c r="T2000">
        <v>14.413018060000001</v>
      </c>
      <c r="U2000" t="b">
        <v>0</v>
      </c>
      <c r="V2000" t="s">
        <v>97</v>
      </c>
      <c r="W2000">
        <v>0</v>
      </c>
      <c r="X2000" t="s">
        <v>31</v>
      </c>
      <c r="Y2000" t="s">
        <v>50</v>
      </c>
      <c r="Z2000">
        <v>4</v>
      </c>
      <c r="AA2000" t="b">
        <v>0</v>
      </c>
    </row>
    <row r="2001" spans="1:27" x14ac:dyDescent="0.3">
      <c r="A2001">
        <v>2000</v>
      </c>
      <c r="B2001" s="1">
        <v>45263</v>
      </c>
      <c r="C2001" s="7">
        <f t="shared" si="62"/>
        <v>2023</v>
      </c>
      <c r="D2001" s="2">
        <v>0.15601851851851853</v>
      </c>
      <c r="E2001">
        <v>73</v>
      </c>
      <c r="F2001" s="3">
        <v>24</v>
      </c>
      <c r="G2001" s="3" t="str">
        <f t="shared" si="63"/>
        <v>Young</v>
      </c>
      <c r="H2001" t="s">
        <v>51</v>
      </c>
      <c r="I2001" t="s">
        <v>34</v>
      </c>
      <c r="J2001" t="s">
        <v>96</v>
      </c>
      <c r="K2001" t="b">
        <v>1</v>
      </c>
      <c r="L2001">
        <v>965</v>
      </c>
      <c r="M2001" t="s">
        <v>53</v>
      </c>
      <c r="N2001" t="s">
        <v>54</v>
      </c>
      <c r="O2001">
        <v>4</v>
      </c>
      <c r="P2001" s="4">
        <v>72.424211099999994</v>
      </c>
      <c r="Q2001" s="4">
        <v>289.69684439999997</v>
      </c>
      <c r="R2001" t="s">
        <v>29</v>
      </c>
      <c r="S2001" t="b">
        <v>0</v>
      </c>
      <c r="T2001">
        <v>0</v>
      </c>
      <c r="U2001" t="b">
        <v>0</v>
      </c>
      <c r="V2001" t="s">
        <v>65</v>
      </c>
      <c r="W2001">
        <v>3</v>
      </c>
      <c r="X2001" t="s">
        <v>40</v>
      </c>
      <c r="Y2001" t="s">
        <v>32</v>
      </c>
      <c r="Z2001">
        <v>1</v>
      </c>
      <c r="AA2001" t="b">
        <v>1</v>
      </c>
    </row>
    <row r="2002" spans="1:27" x14ac:dyDescent="0.3">
      <c r="A2002">
        <v>2001</v>
      </c>
      <c r="B2002" s="1">
        <v>43786</v>
      </c>
      <c r="C2002" s="7">
        <f t="shared" si="62"/>
        <v>2019</v>
      </c>
      <c r="D2002" s="2">
        <v>0.71303240740740748</v>
      </c>
      <c r="E2002">
        <v>115</v>
      </c>
      <c r="F2002" s="3">
        <v>58</v>
      </c>
      <c r="G2002" s="3" t="str">
        <f t="shared" si="63"/>
        <v>Old</v>
      </c>
      <c r="H2002" t="s">
        <v>25</v>
      </c>
      <c r="I2002" t="s">
        <v>39</v>
      </c>
      <c r="J2002" t="s">
        <v>96</v>
      </c>
      <c r="K2002" t="b">
        <v>1</v>
      </c>
      <c r="L2002">
        <v>967</v>
      </c>
      <c r="M2002" t="s">
        <v>47</v>
      </c>
      <c r="N2002" t="s">
        <v>48</v>
      </c>
      <c r="O2002">
        <v>1</v>
      </c>
      <c r="P2002" s="4">
        <v>21.15663129</v>
      </c>
      <c r="Q2002" s="4">
        <v>21.15663129</v>
      </c>
      <c r="R2002" t="s">
        <v>49</v>
      </c>
      <c r="S2002" t="b">
        <v>1</v>
      </c>
      <c r="T2002">
        <v>0</v>
      </c>
      <c r="U2002" t="b">
        <v>1</v>
      </c>
      <c r="V2002" t="s">
        <v>37</v>
      </c>
      <c r="W2002">
        <v>3</v>
      </c>
      <c r="X2002" t="s">
        <v>40</v>
      </c>
      <c r="Y2002" t="s">
        <v>32</v>
      </c>
      <c r="Z2002">
        <v>3</v>
      </c>
      <c r="AA2002" t="b">
        <v>1</v>
      </c>
    </row>
    <row r="2003" spans="1:27" x14ac:dyDescent="0.3">
      <c r="A2003">
        <v>2002</v>
      </c>
      <c r="B2003" s="1">
        <v>43429</v>
      </c>
      <c r="C2003" s="7">
        <f t="shared" si="62"/>
        <v>2018</v>
      </c>
      <c r="D2003" s="2">
        <v>7.255787037037037E-2</v>
      </c>
      <c r="E2003">
        <v>62</v>
      </c>
      <c r="F2003" s="3">
        <v>45</v>
      </c>
      <c r="G2003" s="3" t="str">
        <f t="shared" si="63"/>
        <v>Old</v>
      </c>
      <c r="H2003" t="s">
        <v>51</v>
      </c>
      <c r="I2003" t="s">
        <v>62</v>
      </c>
      <c r="J2003">
        <v>14</v>
      </c>
      <c r="K2003" t="b">
        <v>0</v>
      </c>
      <c r="L2003">
        <v>121</v>
      </c>
      <c r="M2003" t="s">
        <v>35</v>
      </c>
      <c r="N2003" t="s">
        <v>36</v>
      </c>
      <c r="O2003">
        <v>5</v>
      </c>
      <c r="P2003" s="4">
        <v>78.53977338</v>
      </c>
      <c r="Q2003" s="4">
        <v>392.69886689999998</v>
      </c>
      <c r="R2003" t="s">
        <v>43</v>
      </c>
      <c r="S2003" t="b">
        <v>1</v>
      </c>
      <c r="T2003">
        <v>39.26988669</v>
      </c>
      <c r="U2003" t="b">
        <v>0</v>
      </c>
      <c r="V2003" t="s">
        <v>97</v>
      </c>
      <c r="W2003">
        <v>0</v>
      </c>
      <c r="X2003" t="s">
        <v>40</v>
      </c>
      <c r="Y2003" t="s">
        <v>50</v>
      </c>
      <c r="Z2003">
        <v>4</v>
      </c>
      <c r="AA2003" t="b">
        <v>0</v>
      </c>
    </row>
    <row r="2004" spans="1:27" x14ac:dyDescent="0.3">
      <c r="A2004">
        <v>2003</v>
      </c>
      <c r="B2004" s="1">
        <v>44916</v>
      </c>
      <c r="C2004" s="7">
        <f t="shared" si="62"/>
        <v>2022</v>
      </c>
      <c r="D2004" s="2">
        <v>0.28134259259259259</v>
      </c>
      <c r="E2004">
        <v>411</v>
      </c>
      <c r="F2004" s="3">
        <v>66</v>
      </c>
      <c r="G2004" s="3" t="str">
        <f t="shared" si="63"/>
        <v>Old</v>
      </c>
      <c r="H2004" t="s">
        <v>33</v>
      </c>
      <c r="I2004" t="s">
        <v>61</v>
      </c>
      <c r="J2004" t="s">
        <v>96</v>
      </c>
      <c r="K2004" t="b">
        <v>1</v>
      </c>
      <c r="L2004">
        <v>626</v>
      </c>
      <c r="M2004" t="s">
        <v>53</v>
      </c>
      <c r="N2004" t="s">
        <v>54</v>
      </c>
      <c r="O2004">
        <v>3</v>
      </c>
      <c r="P2004" s="4">
        <v>37.39783869</v>
      </c>
      <c r="Q2004" s="4">
        <v>112.1935161</v>
      </c>
      <c r="R2004" t="s">
        <v>45</v>
      </c>
      <c r="S2004" t="b">
        <v>1</v>
      </c>
      <c r="T2004">
        <v>0</v>
      </c>
      <c r="U2004" t="b">
        <v>1</v>
      </c>
      <c r="V2004" t="s">
        <v>65</v>
      </c>
      <c r="W2004">
        <v>5</v>
      </c>
      <c r="X2004" t="s">
        <v>31</v>
      </c>
      <c r="Y2004" t="s">
        <v>41</v>
      </c>
      <c r="Z2004">
        <v>4</v>
      </c>
      <c r="AA2004" t="b">
        <v>1</v>
      </c>
    </row>
    <row r="2005" spans="1:27" x14ac:dyDescent="0.3">
      <c r="A2005">
        <v>2004</v>
      </c>
      <c r="B2005" s="1">
        <v>45278</v>
      </c>
      <c r="C2005" s="7">
        <f t="shared" si="62"/>
        <v>2023</v>
      </c>
      <c r="D2005" s="2">
        <v>0.6643634259259259</v>
      </c>
      <c r="E2005">
        <v>361</v>
      </c>
      <c r="F2005" s="3">
        <v>25</v>
      </c>
      <c r="G2005" s="3" t="str">
        <f t="shared" si="63"/>
        <v>Middle Age</v>
      </c>
      <c r="H2005" t="s">
        <v>33</v>
      </c>
      <c r="I2005" t="s">
        <v>39</v>
      </c>
      <c r="J2005" t="s">
        <v>96</v>
      </c>
      <c r="K2005" t="b">
        <v>1</v>
      </c>
      <c r="L2005">
        <v>957</v>
      </c>
      <c r="M2005" t="s">
        <v>35</v>
      </c>
      <c r="N2005" t="s">
        <v>36</v>
      </c>
      <c r="O2005">
        <v>3</v>
      </c>
      <c r="P2005" s="4">
        <v>46.631171250000001</v>
      </c>
      <c r="Q2005" s="4">
        <v>139.8935137</v>
      </c>
      <c r="R2005" t="s">
        <v>49</v>
      </c>
      <c r="S2005" t="b">
        <v>0</v>
      </c>
      <c r="T2005">
        <v>0</v>
      </c>
      <c r="U2005" t="b">
        <v>1</v>
      </c>
      <c r="V2005" t="s">
        <v>30</v>
      </c>
      <c r="W2005">
        <v>3</v>
      </c>
      <c r="X2005" t="s">
        <v>38</v>
      </c>
      <c r="Y2005" t="s">
        <v>32</v>
      </c>
      <c r="Z2005">
        <v>4</v>
      </c>
      <c r="AA2005" t="b">
        <v>0</v>
      </c>
    </row>
    <row r="2006" spans="1:27" x14ac:dyDescent="0.3">
      <c r="A2006">
        <v>2005</v>
      </c>
      <c r="B2006" s="1">
        <v>43429</v>
      </c>
      <c r="C2006" s="7">
        <f t="shared" si="62"/>
        <v>2018</v>
      </c>
      <c r="D2006" s="2">
        <v>0.70612268518518517</v>
      </c>
      <c r="E2006">
        <v>83</v>
      </c>
      <c r="F2006" s="3">
        <v>37</v>
      </c>
      <c r="G2006" s="3" t="str">
        <f t="shared" si="63"/>
        <v>Middle Age</v>
      </c>
      <c r="H2006" t="s">
        <v>51</v>
      </c>
      <c r="I2006" t="s">
        <v>69</v>
      </c>
      <c r="J2006">
        <v>79</v>
      </c>
      <c r="K2006" t="b">
        <v>0</v>
      </c>
      <c r="L2006">
        <v>637</v>
      </c>
      <c r="M2006" t="s">
        <v>53</v>
      </c>
      <c r="N2006" t="s">
        <v>54</v>
      </c>
      <c r="O2006">
        <v>3</v>
      </c>
      <c r="P2006" s="4">
        <v>75.244772260000005</v>
      </c>
      <c r="Q2006" s="4">
        <v>225.73431679999999</v>
      </c>
      <c r="R2006" t="s">
        <v>49</v>
      </c>
      <c r="S2006" t="b">
        <v>1</v>
      </c>
      <c r="T2006">
        <v>22.573431679999999</v>
      </c>
      <c r="U2006" t="b">
        <v>1</v>
      </c>
      <c r="V2006" t="s">
        <v>97</v>
      </c>
      <c r="W2006">
        <v>0</v>
      </c>
      <c r="X2006" t="s">
        <v>38</v>
      </c>
      <c r="Y2006" t="s">
        <v>50</v>
      </c>
      <c r="Z2006">
        <v>2</v>
      </c>
      <c r="AA2006" t="b">
        <v>0</v>
      </c>
    </row>
    <row r="2007" spans="1:27" x14ac:dyDescent="0.3">
      <c r="A2007">
        <v>2006</v>
      </c>
      <c r="B2007" s="1">
        <v>44150</v>
      </c>
      <c r="C2007" s="7">
        <f t="shared" si="62"/>
        <v>2020</v>
      </c>
      <c r="D2007" s="2">
        <v>0.67792824074074076</v>
      </c>
      <c r="E2007">
        <v>246</v>
      </c>
      <c r="F2007" s="3">
        <v>36</v>
      </c>
      <c r="G2007" s="3" t="str">
        <f t="shared" si="63"/>
        <v>Middle Age</v>
      </c>
      <c r="H2007" t="s">
        <v>51</v>
      </c>
      <c r="I2007" t="s">
        <v>42</v>
      </c>
      <c r="J2007" t="s">
        <v>96</v>
      </c>
      <c r="K2007" t="b">
        <v>1</v>
      </c>
      <c r="L2007">
        <v>185</v>
      </c>
      <c r="M2007" t="s">
        <v>58</v>
      </c>
      <c r="N2007" t="s">
        <v>59</v>
      </c>
      <c r="O2007">
        <v>4</v>
      </c>
      <c r="P2007" s="4">
        <v>69.471454660000006</v>
      </c>
      <c r="Q2007" s="4">
        <v>277.88581870000002</v>
      </c>
      <c r="R2007" t="s">
        <v>49</v>
      </c>
      <c r="S2007" t="b">
        <v>1</v>
      </c>
      <c r="T2007">
        <v>0</v>
      </c>
      <c r="U2007" t="b">
        <v>1</v>
      </c>
      <c r="V2007" t="s">
        <v>65</v>
      </c>
      <c r="W2007">
        <v>2</v>
      </c>
      <c r="X2007" t="s">
        <v>40</v>
      </c>
      <c r="Y2007" t="s">
        <v>32</v>
      </c>
      <c r="Z2007">
        <v>1</v>
      </c>
      <c r="AA2007" t="b">
        <v>0</v>
      </c>
    </row>
    <row r="2008" spans="1:27" x14ac:dyDescent="0.3">
      <c r="A2008">
        <v>2007</v>
      </c>
      <c r="B2008" s="1">
        <v>44196</v>
      </c>
      <c r="C2008" s="7">
        <f t="shared" si="62"/>
        <v>2020</v>
      </c>
      <c r="D2008" s="2">
        <v>0.2053935185185185</v>
      </c>
      <c r="E2008">
        <v>255</v>
      </c>
      <c r="F2008" s="3">
        <v>29</v>
      </c>
      <c r="G2008" s="3" t="str">
        <f t="shared" si="63"/>
        <v>Middle Age</v>
      </c>
      <c r="H2008" t="s">
        <v>25</v>
      </c>
      <c r="I2008" t="s">
        <v>56</v>
      </c>
      <c r="J2008">
        <v>30</v>
      </c>
      <c r="K2008" t="b">
        <v>0</v>
      </c>
      <c r="L2008">
        <v>569</v>
      </c>
      <c r="M2008" t="s">
        <v>58</v>
      </c>
      <c r="N2008" t="s">
        <v>59</v>
      </c>
      <c r="O2008">
        <v>4</v>
      </c>
      <c r="P2008" s="4">
        <v>37.293162870000003</v>
      </c>
      <c r="Q2008" s="4">
        <v>149.1726515</v>
      </c>
      <c r="R2008" t="s">
        <v>43</v>
      </c>
      <c r="S2008" t="b">
        <v>0</v>
      </c>
      <c r="T2008">
        <v>14.91726515</v>
      </c>
      <c r="U2008" t="b">
        <v>1</v>
      </c>
      <c r="V2008" t="s">
        <v>97</v>
      </c>
      <c r="W2008">
        <v>0</v>
      </c>
      <c r="X2008" t="s">
        <v>40</v>
      </c>
      <c r="Y2008" t="s">
        <v>50</v>
      </c>
      <c r="Z2008">
        <v>4</v>
      </c>
      <c r="AA2008" t="b">
        <v>1</v>
      </c>
    </row>
    <row r="2009" spans="1:27" x14ac:dyDescent="0.3">
      <c r="A2009">
        <v>2008</v>
      </c>
      <c r="B2009" s="1">
        <v>45242</v>
      </c>
      <c r="C2009" s="7">
        <f t="shared" si="62"/>
        <v>2023</v>
      </c>
      <c r="D2009" s="2">
        <v>0.93902777777777768</v>
      </c>
      <c r="E2009">
        <v>6</v>
      </c>
      <c r="F2009" s="3">
        <v>66</v>
      </c>
      <c r="G2009" s="3" t="str">
        <f t="shared" si="63"/>
        <v>Old</v>
      </c>
      <c r="H2009" t="s">
        <v>25</v>
      </c>
      <c r="I2009" t="s">
        <v>66</v>
      </c>
      <c r="J2009">
        <v>72</v>
      </c>
      <c r="K2009" t="b">
        <v>0</v>
      </c>
      <c r="L2009">
        <v>129</v>
      </c>
      <c r="M2009" t="s">
        <v>27</v>
      </c>
      <c r="N2009" t="s">
        <v>28</v>
      </c>
      <c r="O2009">
        <v>2</v>
      </c>
      <c r="P2009" s="4">
        <v>31.039793370000002</v>
      </c>
      <c r="Q2009" s="4">
        <v>62.079586740000003</v>
      </c>
      <c r="R2009" t="s">
        <v>29</v>
      </c>
      <c r="S2009" t="b">
        <v>1</v>
      </c>
      <c r="T2009">
        <v>6.2079586740000003</v>
      </c>
      <c r="U2009" t="b">
        <v>0</v>
      </c>
      <c r="V2009" t="s">
        <v>97</v>
      </c>
      <c r="W2009">
        <v>0</v>
      </c>
      <c r="X2009" t="s">
        <v>40</v>
      </c>
      <c r="Y2009" t="s">
        <v>50</v>
      </c>
      <c r="Z2009">
        <v>2</v>
      </c>
      <c r="AA2009" t="b">
        <v>0</v>
      </c>
    </row>
    <row r="2010" spans="1:27" x14ac:dyDescent="0.3">
      <c r="A2010">
        <v>2009</v>
      </c>
      <c r="B2010" s="1">
        <v>43415</v>
      </c>
      <c r="C2010" s="7">
        <f t="shared" si="62"/>
        <v>2018</v>
      </c>
      <c r="D2010" s="2">
        <v>0.78366898148148145</v>
      </c>
      <c r="E2010">
        <v>112</v>
      </c>
      <c r="F2010" s="3">
        <v>34</v>
      </c>
      <c r="G2010" s="3" t="str">
        <f t="shared" si="63"/>
        <v>Middle Age</v>
      </c>
      <c r="H2010" t="s">
        <v>33</v>
      </c>
      <c r="I2010" t="s">
        <v>64</v>
      </c>
      <c r="J2010">
        <v>45</v>
      </c>
      <c r="K2010" t="b">
        <v>0</v>
      </c>
      <c r="L2010">
        <v>959</v>
      </c>
      <c r="M2010" t="s">
        <v>47</v>
      </c>
      <c r="N2010" t="s">
        <v>48</v>
      </c>
      <c r="O2010">
        <v>2</v>
      </c>
      <c r="P2010" s="4">
        <v>22.41717955</v>
      </c>
      <c r="Q2010" s="4">
        <v>44.8343591</v>
      </c>
      <c r="R2010" t="s">
        <v>29</v>
      </c>
      <c r="S2010" t="b">
        <v>0</v>
      </c>
      <c r="T2010">
        <v>0</v>
      </c>
      <c r="U2010" t="b">
        <v>1</v>
      </c>
      <c r="V2010" t="s">
        <v>97</v>
      </c>
      <c r="W2010">
        <v>0</v>
      </c>
      <c r="X2010" t="s">
        <v>40</v>
      </c>
      <c r="Y2010" t="s">
        <v>32</v>
      </c>
      <c r="Z2010">
        <v>1</v>
      </c>
      <c r="AA2010" t="b">
        <v>0</v>
      </c>
    </row>
    <row r="2011" spans="1:27" x14ac:dyDescent="0.3">
      <c r="A2011">
        <v>2010</v>
      </c>
      <c r="B2011" s="1">
        <v>43436</v>
      </c>
      <c r="C2011" s="7">
        <f t="shared" si="62"/>
        <v>2018</v>
      </c>
      <c r="D2011" s="2">
        <v>0.749537037037037</v>
      </c>
      <c r="E2011">
        <v>11</v>
      </c>
      <c r="F2011" s="3">
        <v>21</v>
      </c>
      <c r="G2011" s="3" t="str">
        <f t="shared" si="63"/>
        <v>Young</v>
      </c>
      <c r="H2011" t="s">
        <v>33</v>
      </c>
      <c r="I2011" t="s">
        <v>55</v>
      </c>
      <c r="J2011">
        <v>10</v>
      </c>
      <c r="K2011" t="b">
        <v>0</v>
      </c>
      <c r="L2011">
        <v>387</v>
      </c>
      <c r="M2011" t="s">
        <v>35</v>
      </c>
      <c r="N2011" t="s">
        <v>36</v>
      </c>
      <c r="O2011">
        <v>3</v>
      </c>
      <c r="P2011" s="4">
        <v>13.181497050000001</v>
      </c>
      <c r="Q2011" s="4">
        <v>39.544491139999998</v>
      </c>
      <c r="R2011" t="s">
        <v>29</v>
      </c>
      <c r="S2011" t="b">
        <v>0</v>
      </c>
      <c r="T2011">
        <v>3.954449114</v>
      </c>
      <c r="U2011" t="b">
        <v>0</v>
      </c>
      <c r="V2011" t="s">
        <v>97</v>
      </c>
      <c r="W2011">
        <v>0</v>
      </c>
      <c r="X2011" t="s">
        <v>40</v>
      </c>
      <c r="Y2011" t="s">
        <v>50</v>
      </c>
      <c r="Z2011">
        <v>2</v>
      </c>
      <c r="AA2011" t="b">
        <v>1</v>
      </c>
    </row>
    <row r="2012" spans="1:27" x14ac:dyDescent="0.3">
      <c r="A2012">
        <v>2011</v>
      </c>
      <c r="B2012" s="1">
        <v>45252</v>
      </c>
      <c r="C2012" s="7">
        <f t="shared" si="62"/>
        <v>2023</v>
      </c>
      <c r="D2012" s="2">
        <v>0.70884259259259252</v>
      </c>
      <c r="E2012">
        <v>105</v>
      </c>
      <c r="F2012" s="3">
        <v>34</v>
      </c>
      <c r="G2012" s="3" t="str">
        <f t="shared" si="63"/>
        <v>Middle Age</v>
      </c>
      <c r="H2012" t="s">
        <v>51</v>
      </c>
      <c r="I2012" t="s">
        <v>60</v>
      </c>
      <c r="J2012" t="s">
        <v>96</v>
      </c>
      <c r="K2012" t="b">
        <v>1</v>
      </c>
      <c r="L2012">
        <v>920</v>
      </c>
      <c r="M2012" t="s">
        <v>53</v>
      </c>
      <c r="N2012" t="s">
        <v>54</v>
      </c>
      <c r="O2012">
        <v>5</v>
      </c>
      <c r="P2012" s="4">
        <v>19.22089605</v>
      </c>
      <c r="Q2012" s="4">
        <v>96.104480260000003</v>
      </c>
      <c r="R2012" t="s">
        <v>45</v>
      </c>
      <c r="S2012" t="b">
        <v>0</v>
      </c>
      <c r="T2012">
        <v>0</v>
      </c>
      <c r="U2012" t="b">
        <v>1</v>
      </c>
      <c r="V2012" t="s">
        <v>30</v>
      </c>
      <c r="W2012">
        <v>3</v>
      </c>
      <c r="X2012" t="s">
        <v>38</v>
      </c>
      <c r="Y2012" t="s">
        <v>41</v>
      </c>
      <c r="Z2012">
        <v>2</v>
      </c>
      <c r="AA2012" t="b">
        <v>1</v>
      </c>
    </row>
    <row r="2013" spans="1:27" x14ac:dyDescent="0.3">
      <c r="A2013">
        <v>2012</v>
      </c>
      <c r="B2013" s="1">
        <v>43418</v>
      </c>
      <c r="C2013" s="7">
        <f t="shared" si="62"/>
        <v>2018</v>
      </c>
      <c r="D2013" s="2">
        <v>2.5381944444444443E-2</v>
      </c>
      <c r="E2013">
        <v>495</v>
      </c>
      <c r="F2013" s="3">
        <v>57</v>
      </c>
      <c r="G2013" s="3" t="str">
        <f t="shared" si="63"/>
        <v>Old</v>
      </c>
      <c r="H2013" t="s">
        <v>51</v>
      </c>
      <c r="I2013" t="s">
        <v>46</v>
      </c>
      <c r="J2013">
        <v>15</v>
      </c>
      <c r="K2013" t="b">
        <v>0</v>
      </c>
      <c r="L2013">
        <v>53</v>
      </c>
      <c r="M2013" t="s">
        <v>58</v>
      </c>
      <c r="N2013" t="s">
        <v>59</v>
      </c>
      <c r="O2013">
        <v>4</v>
      </c>
      <c r="P2013" s="4">
        <v>49.387903510000001</v>
      </c>
      <c r="Q2013" s="4">
        <v>197.55161409999999</v>
      </c>
      <c r="R2013" t="s">
        <v>49</v>
      </c>
      <c r="S2013" t="b">
        <v>1</v>
      </c>
      <c r="T2013">
        <v>19.755161409999999</v>
      </c>
      <c r="U2013" t="b">
        <v>1</v>
      </c>
      <c r="V2013" t="s">
        <v>97</v>
      </c>
      <c r="W2013">
        <v>0</v>
      </c>
      <c r="X2013" t="s">
        <v>38</v>
      </c>
      <c r="Y2013" t="s">
        <v>50</v>
      </c>
      <c r="Z2013">
        <v>1</v>
      </c>
      <c r="AA2013" t="b">
        <v>1</v>
      </c>
    </row>
    <row r="2014" spans="1:27" x14ac:dyDescent="0.3">
      <c r="A2014">
        <v>2013</v>
      </c>
      <c r="B2014" s="1">
        <v>44920</v>
      </c>
      <c r="C2014" s="7">
        <f t="shared" si="62"/>
        <v>2022</v>
      </c>
      <c r="D2014" s="2">
        <v>0.75193287037037038</v>
      </c>
      <c r="E2014">
        <v>459</v>
      </c>
      <c r="F2014" s="3">
        <v>54</v>
      </c>
      <c r="G2014" s="3" t="str">
        <f t="shared" si="63"/>
        <v>Old</v>
      </c>
      <c r="H2014" t="s">
        <v>51</v>
      </c>
      <c r="I2014" t="s">
        <v>52</v>
      </c>
      <c r="J2014">
        <v>47</v>
      </c>
      <c r="K2014" t="b">
        <v>0</v>
      </c>
      <c r="L2014">
        <v>287</v>
      </c>
      <c r="M2014" t="s">
        <v>35</v>
      </c>
      <c r="N2014" t="s">
        <v>36</v>
      </c>
      <c r="O2014">
        <v>1</v>
      </c>
      <c r="P2014" s="4">
        <v>85.986148060000005</v>
      </c>
      <c r="Q2014" s="4">
        <v>85.986148060000005</v>
      </c>
      <c r="R2014" t="s">
        <v>45</v>
      </c>
      <c r="S2014" t="b">
        <v>0</v>
      </c>
      <c r="T2014">
        <v>8.5986148060000005</v>
      </c>
      <c r="U2014" t="b">
        <v>0</v>
      </c>
      <c r="V2014" t="s">
        <v>97</v>
      </c>
      <c r="W2014">
        <v>0</v>
      </c>
      <c r="X2014" t="s">
        <v>31</v>
      </c>
      <c r="Y2014" t="s">
        <v>50</v>
      </c>
      <c r="Z2014">
        <v>3</v>
      </c>
      <c r="AA2014" t="b">
        <v>0</v>
      </c>
    </row>
    <row r="2015" spans="1:27" x14ac:dyDescent="0.3">
      <c r="A2015">
        <v>2014</v>
      </c>
      <c r="B2015" s="1">
        <v>44163</v>
      </c>
      <c r="C2015" s="7">
        <f t="shared" si="62"/>
        <v>2020</v>
      </c>
      <c r="D2015" s="2">
        <v>0.11556712962962963</v>
      </c>
      <c r="E2015">
        <v>284</v>
      </c>
      <c r="F2015" s="3">
        <v>60</v>
      </c>
      <c r="G2015" s="3" t="str">
        <f t="shared" si="63"/>
        <v>Old</v>
      </c>
      <c r="H2015" t="s">
        <v>25</v>
      </c>
      <c r="I2015" t="s">
        <v>26</v>
      </c>
      <c r="J2015">
        <v>6</v>
      </c>
      <c r="K2015" t="b">
        <v>0</v>
      </c>
      <c r="L2015">
        <v>76</v>
      </c>
      <c r="M2015" t="s">
        <v>35</v>
      </c>
      <c r="N2015" t="s">
        <v>36</v>
      </c>
      <c r="O2015">
        <v>3</v>
      </c>
      <c r="P2015" s="4">
        <v>83.659331449999996</v>
      </c>
      <c r="Q2015" s="4">
        <v>250.9779944</v>
      </c>
      <c r="R2015" t="s">
        <v>49</v>
      </c>
      <c r="S2015" t="b">
        <v>0</v>
      </c>
      <c r="T2015">
        <v>25.097799439999999</v>
      </c>
      <c r="U2015" t="b">
        <v>1</v>
      </c>
      <c r="V2015" t="s">
        <v>97</v>
      </c>
      <c r="W2015">
        <v>0</v>
      </c>
      <c r="X2015" t="s">
        <v>38</v>
      </c>
      <c r="Y2015" t="s">
        <v>50</v>
      </c>
      <c r="Z2015">
        <v>3</v>
      </c>
      <c r="AA2015" t="b">
        <v>1</v>
      </c>
    </row>
    <row r="2016" spans="1:27" x14ac:dyDescent="0.3">
      <c r="A2016">
        <v>2015</v>
      </c>
      <c r="B2016" s="1">
        <v>43773</v>
      </c>
      <c r="C2016" s="7">
        <f t="shared" si="62"/>
        <v>2019</v>
      </c>
      <c r="D2016" s="2">
        <v>0.53309027777777784</v>
      </c>
      <c r="E2016">
        <v>499</v>
      </c>
      <c r="F2016" s="3">
        <v>34</v>
      </c>
      <c r="G2016" s="3" t="str">
        <f t="shared" si="63"/>
        <v>Middle Age</v>
      </c>
      <c r="H2016" t="s">
        <v>25</v>
      </c>
      <c r="I2016" t="s">
        <v>42</v>
      </c>
      <c r="J2016">
        <v>24</v>
      </c>
      <c r="K2016" t="b">
        <v>0</v>
      </c>
      <c r="L2016">
        <v>741</v>
      </c>
      <c r="M2016" t="s">
        <v>58</v>
      </c>
      <c r="N2016" t="s">
        <v>59</v>
      </c>
      <c r="O2016">
        <v>5</v>
      </c>
      <c r="P2016" s="4">
        <v>24.594475800000001</v>
      </c>
      <c r="Q2016" s="4">
        <v>122.972379</v>
      </c>
      <c r="R2016" t="s">
        <v>29</v>
      </c>
      <c r="S2016" t="b">
        <v>0</v>
      </c>
      <c r="T2016">
        <v>0</v>
      </c>
      <c r="U2016" t="b">
        <v>0</v>
      </c>
      <c r="V2016" t="s">
        <v>97</v>
      </c>
      <c r="W2016">
        <v>0</v>
      </c>
      <c r="X2016" t="s">
        <v>38</v>
      </c>
      <c r="Y2016" t="s">
        <v>32</v>
      </c>
      <c r="Z2016">
        <v>1</v>
      </c>
      <c r="AA2016" t="b">
        <v>1</v>
      </c>
    </row>
    <row r="2017" spans="1:27" x14ac:dyDescent="0.3">
      <c r="A2017">
        <v>2016</v>
      </c>
      <c r="B2017" s="1">
        <v>44535</v>
      </c>
      <c r="C2017" s="7">
        <f t="shared" si="62"/>
        <v>2021</v>
      </c>
      <c r="D2017" s="2">
        <v>0.32719907407407406</v>
      </c>
      <c r="E2017">
        <v>76</v>
      </c>
      <c r="F2017" s="3">
        <v>53</v>
      </c>
      <c r="G2017" s="3" t="str">
        <f t="shared" si="63"/>
        <v>Old</v>
      </c>
      <c r="H2017" t="s">
        <v>33</v>
      </c>
      <c r="I2017" t="s">
        <v>63</v>
      </c>
      <c r="J2017" t="s">
        <v>96</v>
      </c>
      <c r="K2017" t="b">
        <v>1</v>
      </c>
      <c r="L2017">
        <v>386</v>
      </c>
      <c r="M2017" t="s">
        <v>58</v>
      </c>
      <c r="N2017" t="s">
        <v>59</v>
      </c>
      <c r="O2017">
        <v>1</v>
      </c>
      <c r="P2017" s="4">
        <v>93.663111349999994</v>
      </c>
      <c r="Q2017" s="4">
        <v>93.663111349999994</v>
      </c>
      <c r="R2017" t="s">
        <v>49</v>
      </c>
      <c r="S2017" t="b">
        <v>0</v>
      </c>
      <c r="T2017">
        <v>0</v>
      </c>
      <c r="U2017" t="b">
        <v>1</v>
      </c>
      <c r="V2017" t="s">
        <v>30</v>
      </c>
      <c r="W2017">
        <v>5</v>
      </c>
      <c r="X2017" t="s">
        <v>40</v>
      </c>
      <c r="Y2017" t="s">
        <v>32</v>
      </c>
      <c r="Z2017">
        <v>1</v>
      </c>
      <c r="AA2017" t="b">
        <v>0</v>
      </c>
    </row>
    <row r="2018" spans="1:27" x14ac:dyDescent="0.3">
      <c r="A2018">
        <v>2017</v>
      </c>
      <c r="B2018" s="1">
        <v>44176</v>
      </c>
      <c r="C2018" s="7">
        <f t="shared" si="62"/>
        <v>2020</v>
      </c>
      <c r="D2018" s="2">
        <v>0.17449074074074075</v>
      </c>
      <c r="E2018">
        <v>110</v>
      </c>
      <c r="F2018" s="3">
        <v>38</v>
      </c>
      <c r="G2018" s="3" t="str">
        <f t="shared" si="63"/>
        <v>Middle Age</v>
      </c>
      <c r="H2018" t="s">
        <v>51</v>
      </c>
      <c r="I2018" t="s">
        <v>70</v>
      </c>
      <c r="J2018" t="s">
        <v>96</v>
      </c>
      <c r="K2018" t="b">
        <v>1</v>
      </c>
      <c r="L2018">
        <v>238</v>
      </c>
      <c r="M2018" t="s">
        <v>58</v>
      </c>
      <c r="N2018" t="s">
        <v>59</v>
      </c>
      <c r="O2018">
        <v>5</v>
      </c>
      <c r="P2018" s="4">
        <v>91.542668090000006</v>
      </c>
      <c r="Q2018" s="4">
        <v>457.71334039999999</v>
      </c>
      <c r="R2018" t="s">
        <v>43</v>
      </c>
      <c r="S2018" t="b">
        <v>0</v>
      </c>
      <c r="T2018">
        <v>0</v>
      </c>
      <c r="U2018" t="b">
        <v>0</v>
      </c>
      <c r="V2018" t="s">
        <v>65</v>
      </c>
      <c r="W2018">
        <v>4</v>
      </c>
      <c r="X2018" t="s">
        <v>40</v>
      </c>
      <c r="Y2018" t="s">
        <v>41</v>
      </c>
      <c r="Z2018">
        <v>3</v>
      </c>
      <c r="AA2018" t="b">
        <v>0</v>
      </c>
    </row>
    <row r="2019" spans="1:27" x14ac:dyDescent="0.3">
      <c r="A2019">
        <v>2018</v>
      </c>
      <c r="B2019" s="1">
        <v>44186</v>
      </c>
      <c r="C2019" s="7">
        <f t="shared" si="62"/>
        <v>2020</v>
      </c>
      <c r="D2019" s="2">
        <v>0.18603009259259259</v>
      </c>
      <c r="E2019">
        <v>110</v>
      </c>
      <c r="F2019" s="3">
        <v>62</v>
      </c>
      <c r="G2019" s="3" t="str">
        <f t="shared" si="63"/>
        <v>Old</v>
      </c>
      <c r="H2019" t="s">
        <v>33</v>
      </c>
      <c r="I2019" t="s">
        <v>42</v>
      </c>
      <c r="J2019" t="s">
        <v>96</v>
      </c>
      <c r="K2019" t="b">
        <v>1</v>
      </c>
      <c r="L2019">
        <v>820</v>
      </c>
      <c r="M2019" t="s">
        <v>35</v>
      </c>
      <c r="N2019" t="s">
        <v>36</v>
      </c>
      <c r="O2019">
        <v>4</v>
      </c>
      <c r="P2019" s="4">
        <v>56.830911020000002</v>
      </c>
      <c r="Q2019" s="4">
        <v>227.3236441</v>
      </c>
      <c r="R2019" t="s">
        <v>45</v>
      </c>
      <c r="S2019" t="b">
        <v>0</v>
      </c>
      <c r="T2019">
        <v>0</v>
      </c>
      <c r="U2019" t="b">
        <v>1</v>
      </c>
      <c r="V2019" t="s">
        <v>37</v>
      </c>
      <c r="W2019">
        <v>4</v>
      </c>
      <c r="X2019" t="s">
        <v>38</v>
      </c>
      <c r="Y2019" t="s">
        <v>32</v>
      </c>
      <c r="Z2019">
        <v>3</v>
      </c>
      <c r="AA2019" t="b">
        <v>1</v>
      </c>
    </row>
    <row r="2020" spans="1:27" x14ac:dyDescent="0.3">
      <c r="A2020">
        <v>2019</v>
      </c>
      <c r="B2020" s="1">
        <v>45289</v>
      </c>
      <c r="C2020" s="7">
        <f t="shared" si="62"/>
        <v>2023</v>
      </c>
      <c r="D2020" s="2">
        <v>0.4263657407407408</v>
      </c>
      <c r="E2020">
        <v>99</v>
      </c>
      <c r="F2020" s="3">
        <v>63</v>
      </c>
      <c r="G2020" s="3" t="str">
        <f t="shared" si="63"/>
        <v>Old</v>
      </c>
      <c r="H2020" t="s">
        <v>51</v>
      </c>
      <c r="I2020" t="s">
        <v>55</v>
      </c>
      <c r="J2020" t="s">
        <v>96</v>
      </c>
      <c r="K2020" t="b">
        <v>1</v>
      </c>
      <c r="L2020">
        <v>781</v>
      </c>
      <c r="M2020" t="s">
        <v>58</v>
      </c>
      <c r="N2020" t="s">
        <v>59</v>
      </c>
      <c r="O2020">
        <v>4</v>
      </c>
      <c r="P2020" s="4">
        <v>66.405354650000007</v>
      </c>
      <c r="Q2020" s="4">
        <v>265.62141860000003</v>
      </c>
      <c r="R2020" t="s">
        <v>49</v>
      </c>
      <c r="S2020" t="b">
        <v>0</v>
      </c>
      <c r="T2020">
        <v>26.562141860000001</v>
      </c>
      <c r="U2020" t="b">
        <v>1</v>
      </c>
      <c r="V2020" t="s">
        <v>30</v>
      </c>
      <c r="W2020">
        <v>4</v>
      </c>
      <c r="X2020" t="s">
        <v>31</v>
      </c>
      <c r="Y2020" t="s">
        <v>50</v>
      </c>
      <c r="Z2020">
        <v>5</v>
      </c>
      <c r="AA2020" t="b">
        <v>0</v>
      </c>
    </row>
    <row r="2021" spans="1:27" x14ac:dyDescent="0.3">
      <c r="A2021">
        <v>2020</v>
      </c>
      <c r="B2021" s="1">
        <v>44189</v>
      </c>
      <c r="C2021" s="7">
        <f t="shared" si="62"/>
        <v>2020</v>
      </c>
      <c r="D2021" s="2">
        <v>0.36548611111111112</v>
      </c>
      <c r="E2021">
        <v>364</v>
      </c>
      <c r="F2021" s="3">
        <v>54</v>
      </c>
      <c r="G2021" s="3" t="str">
        <f t="shared" si="63"/>
        <v>Old</v>
      </c>
      <c r="H2021" t="s">
        <v>51</v>
      </c>
      <c r="I2021" t="s">
        <v>66</v>
      </c>
      <c r="J2021">
        <v>37</v>
      </c>
      <c r="K2021" t="b">
        <v>0</v>
      </c>
      <c r="L2021">
        <v>129</v>
      </c>
      <c r="M2021" t="s">
        <v>35</v>
      </c>
      <c r="N2021" t="s">
        <v>36</v>
      </c>
      <c r="O2021">
        <v>4</v>
      </c>
      <c r="P2021" s="4">
        <v>33.659487859999999</v>
      </c>
      <c r="Q2021" s="4">
        <v>134.63795139999999</v>
      </c>
      <c r="R2021" t="s">
        <v>43</v>
      </c>
      <c r="S2021" t="b">
        <v>1</v>
      </c>
      <c r="T2021">
        <v>0</v>
      </c>
      <c r="U2021" t="b">
        <v>1</v>
      </c>
      <c r="V2021" t="s">
        <v>97</v>
      </c>
      <c r="W2021">
        <v>0</v>
      </c>
      <c r="X2021" t="s">
        <v>31</v>
      </c>
      <c r="Y2021" t="s">
        <v>41</v>
      </c>
      <c r="Z2021">
        <v>1</v>
      </c>
      <c r="AA2021" t="b">
        <v>0</v>
      </c>
    </row>
    <row r="2022" spans="1:27" x14ac:dyDescent="0.3">
      <c r="A2022">
        <v>2021</v>
      </c>
      <c r="B2022" s="1">
        <v>44900</v>
      </c>
      <c r="C2022" s="7">
        <f t="shared" si="62"/>
        <v>2022</v>
      </c>
      <c r="D2022" s="2">
        <v>0.43842592592592594</v>
      </c>
      <c r="E2022">
        <v>137</v>
      </c>
      <c r="F2022" s="3">
        <v>26</v>
      </c>
      <c r="G2022" s="3" t="str">
        <f t="shared" si="63"/>
        <v>Middle Age</v>
      </c>
      <c r="H2022" t="s">
        <v>25</v>
      </c>
      <c r="I2022" t="s">
        <v>42</v>
      </c>
      <c r="J2022" t="s">
        <v>96</v>
      </c>
      <c r="K2022" t="b">
        <v>1</v>
      </c>
      <c r="L2022">
        <v>142</v>
      </c>
      <c r="M2022" t="s">
        <v>27</v>
      </c>
      <c r="N2022" t="s">
        <v>28</v>
      </c>
      <c r="O2022">
        <v>2</v>
      </c>
      <c r="P2022" s="4">
        <v>18.879629829999999</v>
      </c>
      <c r="Q2022" s="4">
        <v>37.759259659999998</v>
      </c>
      <c r="R2022" t="s">
        <v>43</v>
      </c>
      <c r="S2022" t="b">
        <v>0</v>
      </c>
      <c r="T2022">
        <v>0</v>
      </c>
      <c r="U2022" t="b">
        <v>0</v>
      </c>
      <c r="V2022" t="s">
        <v>30</v>
      </c>
      <c r="W2022">
        <v>3</v>
      </c>
      <c r="X2022" t="s">
        <v>31</v>
      </c>
      <c r="Y2022" t="s">
        <v>41</v>
      </c>
      <c r="Z2022">
        <v>4</v>
      </c>
      <c r="AA2022" t="b">
        <v>1</v>
      </c>
    </row>
    <row r="2023" spans="1:27" x14ac:dyDescent="0.3">
      <c r="A2023">
        <v>2022</v>
      </c>
      <c r="B2023" s="1">
        <v>44886</v>
      </c>
      <c r="C2023" s="7">
        <f t="shared" si="62"/>
        <v>2022</v>
      </c>
      <c r="D2023" s="2">
        <v>2.3009259259259257E-2</v>
      </c>
      <c r="E2023">
        <v>355</v>
      </c>
      <c r="F2023" s="3">
        <v>18</v>
      </c>
      <c r="G2023" s="3" t="str">
        <f t="shared" si="63"/>
        <v>Young</v>
      </c>
      <c r="H2023" t="s">
        <v>51</v>
      </c>
      <c r="I2023" t="s">
        <v>52</v>
      </c>
      <c r="J2023">
        <v>10</v>
      </c>
      <c r="K2023" t="b">
        <v>0</v>
      </c>
      <c r="L2023">
        <v>927</v>
      </c>
      <c r="M2023" t="s">
        <v>58</v>
      </c>
      <c r="N2023" t="s">
        <v>59</v>
      </c>
      <c r="O2023">
        <v>4</v>
      </c>
      <c r="P2023" s="4">
        <v>74.253186369999995</v>
      </c>
      <c r="Q2023" s="4">
        <v>297.01274549999999</v>
      </c>
      <c r="R2023" t="s">
        <v>43</v>
      </c>
      <c r="S2023" t="b">
        <v>1</v>
      </c>
      <c r="T2023">
        <v>0</v>
      </c>
      <c r="U2023" t="b">
        <v>1</v>
      </c>
      <c r="V2023" t="s">
        <v>97</v>
      </c>
      <c r="W2023">
        <v>0</v>
      </c>
      <c r="X2023" t="s">
        <v>31</v>
      </c>
      <c r="Y2023" t="s">
        <v>32</v>
      </c>
      <c r="Z2023">
        <v>4</v>
      </c>
      <c r="AA2023" t="b">
        <v>0</v>
      </c>
    </row>
    <row r="2024" spans="1:27" x14ac:dyDescent="0.3">
      <c r="A2024">
        <v>2023</v>
      </c>
      <c r="B2024" s="1">
        <v>44508</v>
      </c>
      <c r="C2024" s="7">
        <f t="shared" si="62"/>
        <v>2021</v>
      </c>
      <c r="D2024" s="2">
        <v>0.3793287037037037</v>
      </c>
      <c r="E2024">
        <v>395</v>
      </c>
      <c r="F2024" s="3">
        <v>52</v>
      </c>
      <c r="G2024" s="3" t="str">
        <f t="shared" si="63"/>
        <v>Old</v>
      </c>
      <c r="H2024" t="s">
        <v>25</v>
      </c>
      <c r="I2024" t="s">
        <v>26</v>
      </c>
      <c r="J2024" t="s">
        <v>96</v>
      </c>
      <c r="K2024" t="b">
        <v>1</v>
      </c>
      <c r="L2024">
        <v>407</v>
      </c>
      <c r="M2024" t="s">
        <v>35</v>
      </c>
      <c r="N2024" t="s">
        <v>36</v>
      </c>
      <c r="O2024">
        <v>3</v>
      </c>
      <c r="P2024" s="4">
        <v>29.87394317</v>
      </c>
      <c r="Q2024" s="4">
        <v>89.621829509999998</v>
      </c>
      <c r="R2024" t="s">
        <v>45</v>
      </c>
      <c r="S2024" t="b">
        <v>1</v>
      </c>
      <c r="T2024">
        <v>0</v>
      </c>
      <c r="U2024" t="b">
        <v>0</v>
      </c>
      <c r="V2024" t="s">
        <v>30</v>
      </c>
      <c r="W2024">
        <v>3</v>
      </c>
      <c r="X2024" t="s">
        <v>31</v>
      </c>
      <c r="Y2024" t="s">
        <v>32</v>
      </c>
      <c r="Z2024">
        <v>2</v>
      </c>
      <c r="AA2024" t="b">
        <v>1</v>
      </c>
    </row>
    <row r="2025" spans="1:27" x14ac:dyDescent="0.3">
      <c r="A2025">
        <v>2024</v>
      </c>
      <c r="B2025" s="1">
        <v>45242</v>
      </c>
      <c r="C2025" s="7">
        <f t="shared" si="62"/>
        <v>2023</v>
      </c>
      <c r="D2025" s="2">
        <v>0.64677083333333341</v>
      </c>
      <c r="E2025">
        <v>41</v>
      </c>
      <c r="F2025" s="3">
        <v>69</v>
      </c>
      <c r="G2025" s="3" t="str">
        <f t="shared" si="63"/>
        <v>Old</v>
      </c>
      <c r="H2025" t="s">
        <v>33</v>
      </c>
      <c r="I2025" t="s">
        <v>70</v>
      </c>
      <c r="J2025" t="s">
        <v>96</v>
      </c>
      <c r="K2025" t="b">
        <v>1</v>
      </c>
      <c r="L2025">
        <v>738</v>
      </c>
      <c r="M2025" t="s">
        <v>53</v>
      </c>
      <c r="N2025" t="s">
        <v>54</v>
      </c>
      <c r="O2025">
        <v>2</v>
      </c>
      <c r="P2025" s="4">
        <v>92.08123732</v>
      </c>
      <c r="Q2025" s="4">
        <v>184.1624746</v>
      </c>
      <c r="R2025" t="s">
        <v>49</v>
      </c>
      <c r="S2025" t="b">
        <v>0</v>
      </c>
      <c r="T2025">
        <v>18.416247460000001</v>
      </c>
      <c r="U2025" t="b">
        <v>0</v>
      </c>
      <c r="V2025" t="s">
        <v>65</v>
      </c>
      <c r="W2025">
        <v>4</v>
      </c>
      <c r="X2025" t="s">
        <v>31</v>
      </c>
      <c r="Y2025" t="s">
        <v>50</v>
      </c>
      <c r="Z2025">
        <v>4</v>
      </c>
      <c r="AA2025" t="b">
        <v>1</v>
      </c>
    </row>
    <row r="2026" spans="1:27" x14ac:dyDescent="0.3">
      <c r="A2026">
        <v>2025</v>
      </c>
      <c r="B2026" s="1">
        <v>44523</v>
      </c>
      <c r="C2026" s="7">
        <f t="shared" si="62"/>
        <v>2021</v>
      </c>
      <c r="D2026" s="2">
        <v>0.53714120370370366</v>
      </c>
      <c r="E2026">
        <v>238</v>
      </c>
      <c r="F2026" s="3">
        <v>44</v>
      </c>
      <c r="G2026" s="3" t="str">
        <f t="shared" si="63"/>
        <v>Middle Age</v>
      </c>
      <c r="H2026" t="s">
        <v>25</v>
      </c>
      <c r="I2026" t="s">
        <v>34</v>
      </c>
      <c r="J2026">
        <v>16</v>
      </c>
      <c r="K2026" t="b">
        <v>0</v>
      </c>
      <c r="L2026">
        <v>636</v>
      </c>
      <c r="M2026" t="s">
        <v>47</v>
      </c>
      <c r="N2026" t="s">
        <v>48</v>
      </c>
      <c r="O2026">
        <v>2</v>
      </c>
      <c r="P2026" s="4">
        <v>64.148419799999999</v>
      </c>
      <c r="Q2026" s="4">
        <v>128.2968396</v>
      </c>
      <c r="R2026" t="s">
        <v>49</v>
      </c>
      <c r="S2026" t="b">
        <v>1</v>
      </c>
      <c r="T2026">
        <v>12.829683960000001</v>
      </c>
      <c r="U2026" t="b">
        <v>1</v>
      </c>
      <c r="V2026" t="s">
        <v>97</v>
      </c>
      <c r="W2026">
        <v>0</v>
      </c>
      <c r="X2026" t="s">
        <v>40</v>
      </c>
      <c r="Y2026" t="s">
        <v>50</v>
      </c>
      <c r="Z2026">
        <v>1</v>
      </c>
      <c r="AA2026" t="b">
        <v>1</v>
      </c>
    </row>
    <row r="2027" spans="1:27" x14ac:dyDescent="0.3">
      <c r="A2027">
        <v>2026</v>
      </c>
      <c r="B2027" s="1">
        <v>45286</v>
      </c>
      <c r="C2027" s="7">
        <f t="shared" si="62"/>
        <v>2023</v>
      </c>
      <c r="D2027" s="2">
        <v>0.73504629629629636</v>
      </c>
      <c r="E2027">
        <v>76</v>
      </c>
      <c r="F2027" s="3">
        <v>64</v>
      </c>
      <c r="G2027" s="3" t="str">
        <f t="shared" si="63"/>
        <v>Old</v>
      </c>
      <c r="H2027" t="s">
        <v>33</v>
      </c>
      <c r="I2027" t="s">
        <v>44</v>
      </c>
      <c r="J2027">
        <v>63</v>
      </c>
      <c r="K2027" t="b">
        <v>0</v>
      </c>
      <c r="L2027">
        <v>605</v>
      </c>
      <c r="M2027" t="s">
        <v>53</v>
      </c>
      <c r="N2027" t="s">
        <v>54</v>
      </c>
      <c r="O2027">
        <v>3</v>
      </c>
      <c r="P2027" s="4">
        <v>26.753445209999999</v>
      </c>
      <c r="Q2027" s="4">
        <v>80.26033563</v>
      </c>
      <c r="R2027" t="s">
        <v>45</v>
      </c>
      <c r="S2027" t="b">
        <v>1</v>
      </c>
      <c r="T2027">
        <v>0</v>
      </c>
      <c r="U2027" t="b">
        <v>1</v>
      </c>
      <c r="V2027" t="s">
        <v>97</v>
      </c>
      <c r="W2027">
        <v>0</v>
      </c>
      <c r="X2027" t="s">
        <v>38</v>
      </c>
      <c r="Y2027" t="s">
        <v>41</v>
      </c>
      <c r="Z2027">
        <v>1</v>
      </c>
      <c r="AA2027" t="b">
        <v>1</v>
      </c>
    </row>
    <row r="2028" spans="1:27" x14ac:dyDescent="0.3">
      <c r="A2028">
        <v>2027</v>
      </c>
      <c r="B2028" s="1">
        <v>45235</v>
      </c>
      <c r="C2028" s="7">
        <f t="shared" si="62"/>
        <v>2023</v>
      </c>
      <c r="D2028" s="2">
        <v>0.15054398148148149</v>
      </c>
      <c r="E2028">
        <v>60</v>
      </c>
      <c r="F2028" s="3">
        <v>21</v>
      </c>
      <c r="G2028" s="3" t="str">
        <f t="shared" si="63"/>
        <v>Young</v>
      </c>
      <c r="H2028" t="s">
        <v>33</v>
      </c>
      <c r="I2028" t="s">
        <v>44</v>
      </c>
      <c r="J2028" t="s">
        <v>96</v>
      </c>
      <c r="K2028" t="b">
        <v>1</v>
      </c>
      <c r="L2028">
        <v>531</v>
      </c>
      <c r="M2028" t="s">
        <v>27</v>
      </c>
      <c r="N2028" t="s">
        <v>28</v>
      </c>
      <c r="O2028">
        <v>3</v>
      </c>
      <c r="P2028" s="4">
        <v>56.151790339999998</v>
      </c>
      <c r="Q2028" s="4">
        <v>168.45537100000001</v>
      </c>
      <c r="R2028" t="s">
        <v>43</v>
      </c>
      <c r="S2028" t="b">
        <v>0</v>
      </c>
      <c r="T2028">
        <v>0</v>
      </c>
      <c r="U2028" t="b">
        <v>0</v>
      </c>
      <c r="V2028" t="s">
        <v>65</v>
      </c>
      <c r="W2028">
        <v>2</v>
      </c>
      <c r="X2028" t="s">
        <v>31</v>
      </c>
      <c r="Y2028" t="s">
        <v>32</v>
      </c>
      <c r="Z2028">
        <v>2</v>
      </c>
      <c r="AA2028" t="b">
        <v>1</v>
      </c>
    </row>
    <row r="2029" spans="1:27" x14ac:dyDescent="0.3">
      <c r="A2029">
        <v>2028</v>
      </c>
      <c r="B2029" s="1">
        <v>43441</v>
      </c>
      <c r="C2029" s="7">
        <f t="shared" si="62"/>
        <v>2018</v>
      </c>
      <c r="D2029" s="2">
        <v>0.7333912037037037</v>
      </c>
      <c r="E2029">
        <v>171</v>
      </c>
      <c r="F2029" s="3">
        <v>43</v>
      </c>
      <c r="G2029" s="3" t="str">
        <f t="shared" si="63"/>
        <v>Middle Age</v>
      </c>
      <c r="H2029" t="s">
        <v>33</v>
      </c>
      <c r="I2029" t="s">
        <v>39</v>
      </c>
      <c r="J2029">
        <v>78</v>
      </c>
      <c r="K2029" t="b">
        <v>0</v>
      </c>
      <c r="L2029">
        <v>345</v>
      </c>
      <c r="M2029" t="s">
        <v>35</v>
      </c>
      <c r="N2029" t="s">
        <v>36</v>
      </c>
      <c r="O2029">
        <v>4</v>
      </c>
      <c r="P2029" s="4">
        <v>51.454845249999998</v>
      </c>
      <c r="Q2029" s="4">
        <v>205.81938099999999</v>
      </c>
      <c r="R2029" t="s">
        <v>49</v>
      </c>
      <c r="S2029" t="b">
        <v>1</v>
      </c>
      <c r="T2029">
        <v>0</v>
      </c>
      <c r="U2029" t="b">
        <v>0</v>
      </c>
      <c r="V2029" t="s">
        <v>97</v>
      </c>
      <c r="W2029">
        <v>0</v>
      </c>
      <c r="X2029" t="s">
        <v>40</v>
      </c>
      <c r="Y2029" t="s">
        <v>41</v>
      </c>
      <c r="Z2029">
        <v>5</v>
      </c>
      <c r="AA2029" t="b">
        <v>0</v>
      </c>
    </row>
    <row r="2030" spans="1:27" x14ac:dyDescent="0.3">
      <c r="A2030">
        <v>2029</v>
      </c>
      <c r="B2030" s="1">
        <v>44530</v>
      </c>
      <c r="C2030" s="7">
        <f t="shared" si="62"/>
        <v>2021</v>
      </c>
      <c r="D2030" s="2">
        <v>0.10907407407407409</v>
      </c>
      <c r="E2030">
        <v>87</v>
      </c>
      <c r="F2030" s="3">
        <v>20</v>
      </c>
      <c r="G2030" s="3" t="str">
        <f t="shared" si="63"/>
        <v>Young</v>
      </c>
      <c r="H2030" t="s">
        <v>51</v>
      </c>
      <c r="I2030" t="s">
        <v>60</v>
      </c>
      <c r="J2030" t="s">
        <v>96</v>
      </c>
      <c r="K2030" t="b">
        <v>1</v>
      </c>
      <c r="L2030">
        <v>542</v>
      </c>
      <c r="M2030" t="s">
        <v>47</v>
      </c>
      <c r="N2030" t="s">
        <v>48</v>
      </c>
      <c r="O2030">
        <v>4</v>
      </c>
      <c r="P2030" s="4">
        <v>68.396780460000002</v>
      </c>
      <c r="Q2030" s="4">
        <v>273.58712179999998</v>
      </c>
      <c r="R2030" t="s">
        <v>29</v>
      </c>
      <c r="S2030" t="b">
        <v>0</v>
      </c>
      <c r="T2030">
        <v>27.358712180000001</v>
      </c>
      <c r="U2030" t="b">
        <v>0</v>
      </c>
      <c r="V2030" t="s">
        <v>30</v>
      </c>
      <c r="W2030">
        <v>4</v>
      </c>
      <c r="X2030" t="s">
        <v>38</v>
      </c>
      <c r="Y2030" t="s">
        <v>50</v>
      </c>
      <c r="Z2030">
        <v>4</v>
      </c>
      <c r="AA2030" t="b">
        <v>1</v>
      </c>
    </row>
    <row r="2031" spans="1:27" x14ac:dyDescent="0.3">
      <c r="A2031">
        <v>2030</v>
      </c>
      <c r="B2031" s="1">
        <v>45250</v>
      </c>
      <c r="C2031" s="7">
        <f t="shared" si="62"/>
        <v>2023</v>
      </c>
      <c r="D2031" s="2">
        <v>2.298611111111111E-2</v>
      </c>
      <c r="E2031">
        <v>497</v>
      </c>
      <c r="F2031" s="3">
        <v>57</v>
      </c>
      <c r="G2031" s="3" t="str">
        <f t="shared" si="63"/>
        <v>Old</v>
      </c>
      <c r="H2031" t="s">
        <v>51</v>
      </c>
      <c r="I2031" t="s">
        <v>70</v>
      </c>
      <c r="J2031" t="s">
        <v>96</v>
      </c>
      <c r="K2031" t="b">
        <v>1</v>
      </c>
      <c r="L2031">
        <v>82</v>
      </c>
      <c r="M2031" t="s">
        <v>53</v>
      </c>
      <c r="N2031" t="s">
        <v>54</v>
      </c>
      <c r="O2031">
        <v>2</v>
      </c>
      <c r="P2031" s="4">
        <v>77.328447519999997</v>
      </c>
      <c r="Q2031" s="4">
        <v>154.65689499999999</v>
      </c>
      <c r="R2031" t="s">
        <v>43</v>
      </c>
      <c r="S2031" t="b">
        <v>1</v>
      </c>
      <c r="T2031">
        <v>0</v>
      </c>
      <c r="U2031" t="b">
        <v>0</v>
      </c>
      <c r="V2031" t="s">
        <v>30</v>
      </c>
      <c r="W2031">
        <v>2</v>
      </c>
      <c r="X2031" t="s">
        <v>40</v>
      </c>
      <c r="Y2031" t="s">
        <v>41</v>
      </c>
      <c r="Z2031">
        <v>3</v>
      </c>
      <c r="AA2031" t="b">
        <v>0</v>
      </c>
    </row>
    <row r="2032" spans="1:27" x14ac:dyDescent="0.3">
      <c r="A2032">
        <v>2031</v>
      </c>
      <c r="B2032" s="1">
        <v>43422</v>
      </c>
      <c r="C2032" s="7">
        <f t="shared" si="62"/>
        <v>2018</v>
      </c>
      <c r="D2032" s="2">
        <v>0.8539930555555556</v>
      </c>
      <c r="E2032">
        <v>377</v>
      </c>
      <c r="F2032" s="3">
        <v>22</v>
      </c>
      <c r="G2032" s="3" t="str">
        <f t="shared" si="63"/>
        <v>Young</v>
      </c>
      <c r="H2032" t="s">
        <v>25</v>
      </c>
      <c r="I2032" t="s">
        <v>56</v>
      </c>
      <c r="J2032" t="s">
        <v>96</v>
      </c>
      <c r="K2032" t="b">
        <v>1</v>
      </c>
      <c r="L2032">
        <v>158</v>
      </c>
      <c r="M2032" t="s">
        <v>47</v>
      </c>
      <c r="N2032" t="s">
        <v>48</v>
      </c>
      <c r="O2032">
        <v>4</v>
      </c>
      <c r="P2032" s="4">
        <v>98.009969220000002</v>
      </c>
      <c r="Q2032" s="4">
        <v>392.03987690000002</v>
      </c>
      <c r="R2032" t="s">
        <v>45</v>
      </c>
      <c r="S2032" t="b">
        <v>0</v>
      </c>
      <c r="T2032">
        <v>39.203987689999998</v>
      </c>
      <c r="U2032" t="b">
        <v>1</v>
      </c>
      <c r="V2032" t="s">
        <v>37</v>
      </c>
      <c r="W2032">
        <v>2</v>
      </c>
      <c r="X2032" t="s">
        <v>38</v>
      </c>
      <c r="Y2032" t="s">
        <v>50</v>
      </c>
      <c r="Z2032">
        <v>2</v>
      </c>
      <c r="AA2032" t="b">
        <v>0</v>
      </c>
    </row>
    <row r="2033" spans="1:27" x14ac:dyDescent="0.3">
      <c r="A2033">
        <v>2032</v>
      </c>
      <c r="B2033" s="1">
        <v>43465</v>
      </c>
      <c r="C2033" s="7">
        <f t="shared" si="62"/>
        <v>2018</v>
      </c>
      <c r="D2033" s="2">
        <v>9.9687499999999998E-2</v>
      </c>
      <c r="E2033">
        <v>314</v>
      </c>
      <c r="F2033" s="3">
        <v>41</v>
      </c>
      <c r="G2033" s="3" t="str">
        <f t="shared" si="63"/>
        <v>Middle Age</v>
      </c>
      <c r="H2033" t="s">
        <v>33</v>
      </c>
      <c r="I2033" t="s">
        <v>26</v>
      </c>
      <c r="J2033">
        <v>67</v>
      </c>
      <c r="K2033" t="b">
        <v>0</v>
      </c>
      <c r="L2033">
        <v>649</v>
      </c>
      <c r="M2033" t="s">
        <v>58</v>
      </c>
      <c r="N2033" t="s">
        <v>59</v>
      </c>
      <c r="O2033">
        <v>1</v>
      </c>
      <c r="P2033" s="4">
        <v>45.279585249999997</v>
      </c>
      <c r="Q2033" s="4">
        <v>45.279585249999997</v>
      </c>
      <c r="R2033" t="s">
        <v>29</v>
      </c>
      <c r="S2033" t="b">
        <v>0</v>
      </c>
      <c r="T2033">
        <v>0</v>
      </c>
      <c r="U2033" t="b">
        <v>1</v>
      </c>
      <c r="V2033" t="s">
        <v>97</v>
      </c>
      <c r="W2033">
        <v>0</v>
      </c>
      <c r="X2033" t="s">
        <v>38</v>
      </c>
      <c r="Y2033" t="s">
        <v>32</v>
      </c>
      <c r="Z2033">
        <v>3</v>
      </c>
      <c r="AA2033" t="b">
        <v>0</v>
      </c>
    </row>
    <row r="2034" spans="1:27" x14ac:dyDescent="0.3">
      <c r="A2034">
        <v>2033</v>
      </c>
      <c r="B2034" s="1">
        <v>44140</v>
      </c>
      <c r="C2034" s="7">
        <f t="shared" si="62"/>
        <v>2020</v>
      </c>
      <c r="D2034" s="2">
        <v>0.68194444444444446</v>
      </c>
      <c r="E2034">
        <v>356</v>
      </c>
      <c r="F2034" s="3">
        <v>46</v>
      </c>
      <c r="G2034" s="3" t="str">
        <f t="shared" si="63"/>
        <v>Old</v>
      </c>
      <c r="H2034" t="s">
        <v>33</v>
      </c>
      <c r="I2034" t="s">
        <v>34</v>
      </c>
      <c r="J2034">
        <v>26</v>
      </c>
      <c r="K2034" t="b">
        <v>0</v>
      </c>
      <c r="L2034">
        <v>13</v>
      </c>
      <c r="M2034" t="s">
        <v>47</v>
      </c>
      <c r="N2034" t="s">
        <v>48</v>
      </c>
      <c r="O2034">
        <v>1</v>
      </c>
      <c r="P2034" s="4">
        <v>76.271423330000005</v>
      </c>
      <c r="Q2034" s="4">
        <v>76.271423330000005</v>
      </c>
      <c r="R2034" t="s">
        <v>45</v>
      </c>
      <c r="S2034" t="b">
        <v>0</v>
      </c>
      <c r="T2034">
        <v>0</v>
      </c>
      <c r="U2034" t="b">
        <v>0</v>
      </c>
      <c r="V2034" t="s">
        <v>97</v>
      </c>
      <c r="W2034">
        <v>0</v>
      </c>
      <c r="X2034" t="s">
        <v>38</v>
      </c>
      <c r="Y2034" t="s">
        <v>41</v>
      </c>
      <c r="Z2034">
        <v>1</v>
      </c>
      <c r="AA2034" t="b">
        <v>1</v>
      </c>
    </row>
    <row r="2035" spans="1:27" x14ac:dyDescent="0.3">
      <c r="A2035">
        <v>2034</v>
      </c>
      <c r="B2035" s="1">
        <v>44876</v>
      </c>
      <c r="C2035" s="7">
        <f t="shared" si="62"/>
        <v>2022</v>
      </c>
      <c r="D2035" s="2">
        <v>0.59684027777777782</v>
      </c>
      <c r="E2035">
        <v>244</v>
      </c>
      <c r="F2035" s="3">
        <v>56</v>
      </c>
      <c r="G2035" s="3" t="str">
        <f t="shared" si="63"/>
        <v>Old</v>
      </c>
      <c r="H2035" t="s">
        <v>51</v>
      </c>
      <c r="I2035" t="s">
        <v>68</v>
      </c>
      <c r="J2035" t="s">
        <v>96</v>
      </c>
      <c r="K2035" t="b">
        <v>1</v>
      </c>
      <c r="L2035">
        <v>866</v>
      </c>
      <c r="M2035" t="s">
        <v>35</v>
      </c>
      <c r="N2035" t="s">
        <v>36</v>
      </c>
      <c r="O2035">
        <v>5</v>
      </c>
      <c r="P2035" s="4">
        <v>34.89615234</v>
      </c>
      <c r="Q2035" s="4">
        <v>174.48076169999999</v>
      </c>
      <c r="R2035" t="s">
        <v>45</v>
      </c>
      <c r="S2035" t="b">
        <v>1</v>
      </c>
      <c r="T2035">
        <v>0</v>
      </c>
      <c r="U2035" t="b">
        <v>0</v>
      </c>
      <c r="V2035" t="s">
        <v>65</v>
      </c>
      <c r="W2035">
        <v>5</v>
      </c>
      <c r="X2035" t="s">
        <v>38</v>
      </c>
      <c r="Y2035" t="s">
        <v>32</v>
      </c>
      <c r="Z2035">
        <v>1</v>
      </c>
      <c r="AA2035" t="b">
        <v>0</v>
      </c>
    </row>
    <row r="2036" spans="1:27" x14ac:dyDescent="0.3">
      <c r="A2036">
        <v>2035</v>
      </c>
      <c r="B2036" s="1">
        <v>43451</v>
      </c>
      <c r="C2036" s="7">
        <f t="shared" si="62"/>
        <v>2018</v>
      </c>
      <c r="D2036" s="2">
        <v>0.18549768518518517</v>
      </c>
      <c r="E2036">
        <v>338</v>
      </c>
      <c r="F2036" s="3">
        <v>60</v>
      </c>
      <c r="G2036" s="3" t="str">
        <f t="shared" si="63"/>
        <v>Old</v>
      </c>
      <c r="H2036" t="s">
        <v>33</v>
      </c>
      <c r="I2036" t="s">
        <v>57</v>
      </c>
      <c r="J2036">
        <v>78</v>
      </c>
      <c r="K2036" t="b">
        <v>0</v>
      </c>
      <c r="L2036">
        <v>726</v>
      </c>
      <c r="M2036" t="s">
        <v>47</v>
      </c>
      <c r="N2036" t="s">
        <v>48</v>
      </c>
      <c r="O2036">
        <v>4</v>
      </c>
      <c r="P2036" s="4">
        <v>54.105019679999998</v>
      </c>
      <c r="Q2036" s="4">
        <v>216.4200787</v>
      </c>
      <c r="R2036" t="s">
        <v>45</v>
      </c>
      <c r="S2036" t="b">
        <v>1</v>
      </c>
      <c r="T2036">
        <v>21.64200787</v>
      </c>
      <c r="U2036" t="b">
        <v>0</v>
      </c>
      <c r="V2036" t="s">
        <v>97</v>
      </c>
      <c r="W2036">
        <v>0</v>
      </c>
      <c r="X2036" t="s">
        <v>38</v>
      </c>
      <c r="Y2036" t="s">
        <v>50</v>
      </c>
      <c r="Z2036">
        <v>1</v>
      </c>
      <c r="AA2036" t="b">
        <v>0</v>
      </c>
    </row>
    <row r="2037" spans="1:27" x14ac:dyDescent="0.3">
      <c r="A2037">
        <v>2036</v>
      </c>
      <c r="B2037" s="1">
        <v>44512</v>
      </c>
      <c r="C2037" s="7">
        <f t="shared" si="62"/>
        <v>2021</v>
      </c>
      <c r="D2037" s="2">
        <v>0.68956018518518514</v>
      </c>
      <c r="E2037">
        <v>410</v>
      </c>
      <c r="F2037" s="3">
        <v>37</v>
      </c>
      <c r="G2037" s="3" t="str">
        <f t="shared" si="63"/>
        <v>Middle Age</v>
      </c>
      <c r="H2037" t="s">
        <v>51</v>
      </c>
      <c r="I2037" t="s">
        <v>26</v>
      </c>
      <c r="J2037" t="s">
        <v>96</v>
      </c>
      <c r="K2037" t="b">
        <v>1</v>
      </c>
      <c r="L2037">
        <v>995</v>
      </c>
      <c r="M2037" t="s">
        <v>58</v>
      </c>
      <c r="N2037" t="s">
        <v>59</v>
      </c>
      <c r="O2037">
        <v>5</v>
      </c>
      <c r="P2037" s="4">
        <v>10.6104202</v>
      </c>
      <c r="Q2037" s="4">
        <v>53.05210099</v>
      </c>
      <c r="R2037" t="s">
        <v>43</v>
      </c>
      <c r="S2037" t="b">
        <v>0</v>
      </c>
      <c r="T2037">
        <v>0</v>
      </c>
      <c r="U2037" t="b">
        <v>0</v>
      </c>
      <c r="V2037" t="s">
        <v>65</v>
      </c>
      <c r="W2037">
        <v>5</v>
      </c>
      <c r="X2037" t="s">
        <v>38</v>
      </c>
      <c r="Y2037" t="s">
        <v>41</v>
      </c>
      <c r="Z2037">
        <v>5</v>
      </c>
      <c r="AA2037" t="b">
        <v>0</v>
      </c>
    </row>
    <row r="2038" spans="1:27" x14ac:dyDescent="0.3">
      <c r="A2038">
        <v>2037</v>
      </c>
      <c r="B2038" s="1">
        <v>44551</v>
      </c>
      <c r="C2038" s="7">
        <f t="shared" si="62"/>
        <v>2021</v>
      </c>
      <c r="D2038" s="2">
        <v>0.33456018518518515</v>
      </c>
      <c r="E2038">
        <v>210</v>
      </c>
      <c r="F2038" s="3">
        <v>63</v>
      </c>
      <c r="G2038" s="3" t="str">
        <f t="shared" si="63"/>
        <v>Old</v>
      </c>
      <c r="H2038" t="s">
        <v>33</v>
      </c>
      <c r="I2038" t="s">
        <v>42</v>
      </c>
      <c r="J2038" t="s">
        <v>96</v>
      </c>
      <c r="K2038" t="b">
        <v>1</v>
      </c>
      <c r="L2038">
        <v>966</v>
      </c>
      <c r="M2038" t="s">
        <v>27</v>
      </c>
      <c r="N2038" t="s">
        <v>28</v>
      </c>
      <c r="O2038">
        <v>2</v>
      </c>
      <c r="P2038" s="4">
        <v>34.241458090000002</v>
      </c>
      <c r="Q2038" s="4">
        <v>68.482916169999996</v>
      </c>
      <c r="R2038" t="s">
        <v>43</v>
      </c>
      <c r="S2038" t="b">
        <v>1</v>
      </c>
      <c r="T2038">
        <v>0</v>
      </c>
      <c r="U2038" t="b">
        <v>1</v>
      </c>
      <c r="V2038" t="s">
        <v>65</v>
      </c>
      <c r="W2038">
        <v>4</v>
      </c>
      <c r="X2038" t="s">
        <v>38</v>
      </c>
      <c r="Y2038" t="s">
        <v>41</v>
      </c>
      <c r="Z2038">
        <v>3</v>
      </c>
      <c r="AA2038" t="b">
        <v>0</v>
      </c>
    </row>
    <row r="2039" spans="1:27" x14ac:dyDescent="0.3">
      <c r="A2039">
        <v>2038</v>
      </c>
      <c r="B2039" s="1">
        <v>43820</v>
      </c>
      <c r="C2039" s="7">
        <f t="shared" si="62"/>
        <v>2019</v>
      </c>
      <c r="D2039" s="2">
        <v>0.29180555555555554</v>
      </c>
      <c r="E2039">
        <v>244</v>
      </c>
      <c r="F2039" s="3">
        <v>67</v>
      </c>
      <c r="G2039" s="3" t="str">
        <f t="shared" si="63"/>
        <v>Old</v>
      </c>
      <c r="H2039" t="s">
        <v>51</v>
      </c>
      <c r="I2039" t="s">
        <v>60</v>
      </c>
      <c r="J2039">
        <v>100</v>
      </c>
      <c r="K2039" t="b">
        <v>0</v>
      </c>
      <c r="L2039">
        <v>383</v>
      </c>
      <c r="M2039" t="s">
        <v>27</v>
      </c>
      <c r="N2039" t="s">
        <v>28</v>
      </c>
      <c r="O2039">
        <v>4</v>
      </c>
      <c r="P2039" s="4">
        <v>40.747737770000001</v>
      </c>
      <c r="Q2039" s="4">
        <v>162.99095109999999</v>
      </c>
      <c r="R2039" t="s">
        <v>29</v>
      </c>
      <c r="S2039" t="b">
        <v>1</v>
      </c>
      <c r="T2039">
        <v>0</v>
      </c>
      <c r="U2039" t="b">
        <v>0</v>
      </c>
      <c r="V2039" t="s">
        <v>97</v>
      </c>
      <c r="W2039">
        <v>0</v>
      </c>
      <c r="X2039" t="s">
        <v>38</v>
      </c>
      <c r="Y2039" t="s">
        <v>32</v>
      </c>
      <c r="Z2039">
        <v>4</v>
      </c>
      <c r="AA2039" t="b">
        <v>0</v>
      </c>
    </row>
    <row r="2040" spans="1:27" x14ac:dyDescent="0.3">
      <c r="A2040">
        <v>2039</v>
      </c>
      <c r="B2040" s="1">
        <v>44547</v>
      </c>
      <c r="C2040" s="7">
        <f t="shared" si="62"/>
        <v>2021</v>
      </c>
      <c r="D2040" s="2">
        <v>0.11577546296296297</v>
      </c>
      <c r="E2040">
        <v>20</v>
      </c>
      <c r="F2040" s="3">
        <v>65</v>
      </c>
      <c r="G2040" s="3" t="str">
        <f t="shared" si="63"/>
        <v>Old</v>
      </c>
      <c r="H2040" t="s">
        <v>51</v>
      </c>
      <c r="I2040" t="s">
        <v>34</v>
      </c>
      <c r="J2040" t="s">
        <v>96</v>
      </c>
      <c r="K2040" t="b">
        <v>1</v>
      </c>
      <c r="L2040">
        <v>320</v>
      </c>
      <c r="M2040" t="s">
        <v>27</v>
      </c>
      <c r="N2040" t="s">
        <v>28</v>
      </c>
      <c r="O2040">
        <v>5</v>
      </c>
      <c r="P2040" s="4">
        <v>69.314729729999996</v>
      </c>
      <c r="Q2040" s="4">
        <v>346.57364860000001</v>
      </c>
      <c r="R2040" t="s">
        <v>49</v>
      </c>
      <c r="S2040" t="b">
        <v>1</v>
      </c>
      <c r="T2040">
        <v>0</v>
      </c>
      <c r="U2040" t="b">
        <v>0</v>
      </c>
      <c r="V2040" t="s">
        <v>37</v>
      </c>
      <c r="W2040">
        <v>5</v>
      </c>
      <c r="X2040" t="s">
        <v>38</v>
      </c>
      <c r="Y2040" t="s">
        <v>32</v>
      </c>
      <c r="Z2040">
        <v>5</v>
      </c>
      <c r="AA2040" t="b">
        <v>0</v>
      </c>
    </row>
    <row r="2041" spans="1:27" x14ac:dyDescent="0.3">
      <c r="A2041">
        <v>2040</v>
      </c>
      <c r="B2041" s="1">
        <v>43774</v>
      </c>
      <c r="C2041" s="7">
        <f t="shared" si="62"/>
        <v>2019</v>
      </c>
      <c r="D2041" s="2">
        <v>0.9650347222222222</v>
      </c>
      <c r="E2041">
        <v>12</v>
      </c>
      <c r="F2041" s="3">
        <v>30</v>
      </c>
      <c r="G2041" s="3" t="str">
        <f t="shared" si="63"/>
        <v>Middle Age</v>
      </c>
      <c r="H2041" t="s">
        <v>25</v>
      </c>
      <c r="I2041" t="s">
        <v>64</v>
      </c>
      <c r="J2041" t="s">
        <v>96</v>
      </c>
      <c r="K2041" t="b">
        <v>1</v>
      </c>
      <c r="L2041">
        <v>628</v>
      </c>
      <c r="M2041" t="s">
        <v>27</v>
      </c>
      <c r="N2041" t="s">
        <v>28</v>
      </c>
      <c r="O2041">
        <v>5</v>
      </c>
      <c r="P2041" s="4">
        <v>64.455885820000006</v>
      </c>
      <c r="Q2041" s="4">
        <v>322.27942910000002</v>
      </c>
      <c r="R2041" t="s">
        <v>49</v>
      </c>
      <c r="S2041" t="b">
        <v>1</v>
      </c>
      <c r="T2041">
        <v>0</v>
      </c>
      <c r="U2041" t="b">
        <v>0</v>
      </c>
      <c r="V2041" t="s">
        <v>65</v>
      </c>
      <c r="W2041">
        <v>1</v>
      </c>
      <c r="X2041" t="s">
        <v>31</v>
      </c>
      <c r="Y2041" t="s">
        <v>41</v>
      </c>
      <c r="Z2041">
        <v>5</v>
      </c>
      <c r="AA2041" t="b">
        <v>1</v>
      </c>
    </row>
    <row r="2042" spans="1:27" x14ac:dyDescent="0.3">
      <c r="A2042">
        <v>2041</v>
      </c>
      <c r="B2042" s="1">
        <v>44523</v>
      </c>
      <c r="C2042" s="7">
        <f t="shared" si="62"/>
        <v>2021</v>
      </c>
      <c r="D2042" s="2">
        <v>0.81545138888888891</v>
      </c>
      <c r="E2042">
        <v>392</v>
      </c>
      <c r="F2042" s="3">
        <v>56</v>
      </c>
      <c r="G2042" s="3" t="str">
        <f t="shared" si="63"/>
        <v>Old</v>
      </c>
      <c r="H2042" t="s">
        <v>51</v>
      </c>
      <c r="I2042" t="s">
        <v>42</v>
      </c>
      <c r="J2042">
        <v>15</v>
      </c>
      <c r="K2042" t="b">
        <v>0</v>
      </c>
      <c r="L2042">
        <v>834</v>
      </c>
      <c r="M2042" t="s">
        <v>27</v>
      </c>
      <c r="N2042" t="s">
        <v>28</v>
      </c>
      <c r="O2042">
        <v>3</v>
      </c>
      <c r="P2042" s="4">
        <v>55.773581380000003</v>
      </c>
      <c r="Q2042" s="4">
        <v>167.32074410000001</v>
      </c>
      <c r="R2042" t="s">
        <v>29</v>
      </c>
      <c r="S2042" t="b">
        <v>1</v>
      </c>
      <c r="T2042">
        <v>16.732074409999999</v>
      </c>
      <c r="U2042" t="b">
        <v>0</v>
      </c>
      <c r="V2042" t="s">
        <v>97</v>
      </c>
      <c r="W2042">
        <v>0</v>
      </c>
      <c r="X2042" t="s">
        <v>38</v>
      </c>
      <c r="Y2042" t="s">
        <v>50</v>
      </c>
      <c r="Z2042">
        <v>3</v>
      </c>
      <c r="AA2042" t="b">
        <v>0</v>
      </c>
    </row>
    <row r="2043" spans="1:27" x14ac:dyDescent="0.3">
      <c r="A2043">
        <v>2042</v>
      </c>
      <c r="B2043" s="1">
        <v>44536</v>
      </c>
      <c r="C2043" s="7">
        <f t="shared" si="62"/>
        <v>2021</v>
      </c>
      <c r="D2043" s="2">
        <v>0.67442129629629621</v>
      </c>
      <c r="E2043">
        <v>450</v>
      </c>
      <c r="F2043" s="3">
        <v>38</v>
      </c>
      <c r="G2043" s="3" t="str">
        <f t="shared" si="63"/>
        <v>Middle Age</v>
      </c>
      <c r="H2043" t="s">
        <v>51</v>
      </c>
      <c r="I2043" t="s">
        <v>62</v>
      </c>
      <c r="J2043">
        <v>76</v>
      </c>
      <c r="K2043" t="b">
        <v>0</v>
      </c>
      <c r="L2043">
        <v>147</v>
      </c>
      <c r="M2043" t="s">
        <v>27</v>
      </c>
      <c r="N2043" t="s">
        <v>28</v>
      </c>
      <c r="O2043">
        <v>1</v>
      </c>
      <c r="P2043" s="4">
        <v>86.713472719999999</v>
      </c>
      <c r="Q2043" s="4">
        <v>86.713472719999999</v>
      </c>
      <c r="R2043" t="s">
        <v>49</v>
      </c>
      <c r="S2043" t="b">
        <v>0</v>
      </c>
      <c r="T2043">
        <v>0</v>
      </c>
      <c r="U2043" t="b">
        <v>0</v>
      </c>
      <c r="V2043" t="s">
        <v>97</v>
      </c>
      <c r="W2043">
        <v>0</v>
      </c>
      <c r="X2043" t="s">
        <v>38</v>
      </c>
      <c r="Y2043" t="s">
        <v>32</v>
      </c>
      <c r="Z2043">
        <v>5</v>
      </c>
      <c r="AA2043" t="b">
        <v>1</v>
      </c>
    </row>
    <row r="2044" spans="1:27" x14ac:dyDescent="0.3">
      <c r="A2044">
        <v>2043</v>
      </c>
      <c r="B2044" s="1">
        <v>44880</v>
      </c>
      <c r="C2044" s="7">
        <f t="shared" si="62"/>
        <v>2022</v>
      </c>
      <c r="D2044" s="2">
        <v>0.24855324074074073</v>
      </c>
      <c r="E2044">
        <v>491</v>
      </c>
      <c r="F2044" s="3">
        <v>20</v>
      </c>
      <c r="G2044" s="3" t="str">
        <f t="shared" si="63"/>
        <v>Young</v>
      </c>
      <c r="H2044" t="s">
        <v>51</v>
      </c>
      <c r="I2044" t="s">
        <v>70</v>
      </c>
      <c r="J2044" t="s">
        <v>96</v>
      </c>
      <c r="K2044" t="b">
        <v>1</v>
      </c>
      <c r="L2044">
        <v>433</v>
      </c>
      <c r="M2044" t="s">
        <v>35</v>
      </c>
      <c r="N2044" t="s">
        <v>36</v>
      </c>
      <c r="O2044">
        <v>2</v>
      </c>
      <c r="P2044" s="4">
        <v>21.916334020000001</v>
      </c>
      <c r="Q2044" s="4">
        <v>43.832668050000002</v>
      </c>
      <c r="R2044" t="s">
        <v>29</v>
      </c>
      <c r="S2044" t="b">
        <v>1</v>
      </c>
      <c r="T2044">
        <v>0</v>
      </c>
      <c r="U2044" t="b">
        <v>0</v>
      </c>
      <c r="V2044" t="s">
        <v>30</v>
      </c>
      <c r="W2044">
        <v>5</v>
      </c>
      <c r="X2044" t="s">
        <v>40</v>
      </c>
      <c r="Y2044" t="s">
        <v>41</v>
      </c>
      <c r="Z2044">
        <v>5</v>
      </c>
      <c r="AA2044" t="b">
        <v>1</v>
      </c>
    </row>
    <row r="2045" spans="1:27" x14ac:dyDescent="0.3">
      <c r="A2045">
        <v>2044</v>
      </c>
      <c r="B2045" s="1">
        <v>43459</v>
      </c>
      <c r="C2045" s="7">
        <f t="shared" si="62"/>
        <v>2018</v>
      </c>
      <c r="D2045" s="2">
        <v>0.54262731481481474</v>
      </c>
      <c r="E2045">
        <v>399</v>
      </c>
      <c r="F2045" s="3">
        <v>34</v>
      </c>
      <c r="G2045" s="3" t="str">
        <f t="shared" si="63"/>
        <v>Middle Age</v>
      </c>
      <c r="H2045" t="s">
        <v>51</v>
      </c>
      <c r="I2045" t="s">
        <v>56</v>
      </c>
      <c r="J2045" t="s">
        <v>96</v>
      </c>
      <c r="K2045" t="b">
        <v>1</v>
      </c>
      <c r="L2045">
        <v>870</v>
      </c>
      <c r="M2045" t="s">
        <v>27</v>
      </c>
      <c r="N2045" t="s">
        <v>28</v>
      </c>
      <c r="O2045">
        <v>3</v>
      </c>
      <c r="P2045" s="4">
        <v>38.688295629999999</v>
      </c>
      <c r="Q2045" s="4">
        <v>116.0648869</v>
      </c>
      <c r="R2045" t="s">
        <v>43</v>
      </c>
      <c r="S2045" t="b">
        <v>0</v>
      </c>
      <c r="T2045">
        <v>11.606488690000001</v>
      </c>
      <c r="U2045" t="b">
        <v>0</v>
      </c>
      <c r="V2045" t="s">
        <v>30</v>
      </c>
      <c r="W2045">
        <v>1</v>
      </c>
      <c r="X2045" t="s">
        <v>38</v>
      </c>
      <c r="Y2045" t="s">
        <v>50</v>
      </c>
      <c r="Z2045">
        <v>3</v>
      </c>
      <c r="AA2045" t="b">
        <v>0</v>
      </c>
    </row>
    <row r="2046" spans="1:27" x14ac:dyDescent="0.3">
      <c r="A2046">
        <v>2045</v>
      </c>
      <c r="B2046" s="1">
        <v>43458</v>
      </c>
      <c r="C2046" s="7">
        <f t="shared" si="62"/>
        <v>2018</v>
      </c>
      <c r="D2046" s="2">
        <v>1.1724537037037035E-2</v>
      </c>
      <c r="E2046">
        <v>21</v>
      </c>
      <c r="F2046" s="3">
        <v>63</v>
      </c>
      <c r="G2046" s="3" t="str">
        <f t="shared" si="63"/>
        <v>Old</v>
      </c>
      <c r="H2046" t="s">
        <v>51</v>
      </c>
      <c r="I2046" t="s">
        <v>69</v>
      </c>
      <c r="J2046">
        <v>90</v>
      </c>
      <c r="K2046" t="b">
        <v>0</v>
      </c>
      <c r="L2046">
        <v>990</v>
      </c>
      <c r="M2046" t="s">
        <v>35</v>
      </c>
      <c r="N2046" t="s">
        <v>36</v>
      </c>
      <c r="O2046">
        <v>1</v>
      </c>
      <c r="P2046" s="4">
        <v>46.030954800000004</v>
      </c>
      <c r="Q2046" s="4">
        <v>46.030954800000004</v>
      </c>
      <c r="R2046" t="s">
        <v>45</v>
      </c>
      <c r="S2046" t="b">
        <v>1</v>
      </c>
      <c r="T2046">
        <v>4.6030954800000004</v>
      </c>
      <c r="U2046" t="b">
        <v>0</v>
      </c>
      <c r="V2046" t="s">
        <v>97</v>
      </c>
      <c r="W2046">
        <v>0</v>
      </c>
      <c r="X2046" t="s">
        <v>38</v>
      </c>
      <c r="Y2046" t="s">
        <v>50</v>
      </c>
      <c r="Z2046">
        <v>3</v>
      </c>
      <c r="AA2046" t="b">
        <v>1</v>
      </c>
    </row>
    <row r="2047" spans="1:27" x14ac:dyDescent="0.3">
      <c r="A2047">
        <v>2046</v>
      </c>
      <c r="B2047" s="1">
        <v>45252</v>
      </c>
      <c r="C2047" s="7">
        <f t="shared" si="62"/>
        <v>2023</v>
      </c>
      <c r="D2047" s="2">
        <v>0.3357060185185185</v>
      </c>
      <c r="E2047">
        <v>238</v>
      </c>
      <c r="F2047" s="3">
        <v>60</v>
      </c>
      <c r="G2047" s="3" t="str">
        <f t="shared" si="63"/>
        <v>Old</v>
      </c>
      <c r="H2047" t="s">
        <v>33</v>
      </c>
      <c r="I2047" t="s">
        <v>61</v>
      </c>
      <c r="J2047" t="s">
        <v>96</v>
      </c>
      <c r="K2047" t="b">
        <v>1</v>
      </c>
      <c r="L2047">
        <v>100</v>
      </c>
      <c r="M2047" t="s">
        <v>53</v>
      </c>
      <c r="N2047" t="s">
        <v>54</v>
      </c>
      <c r="O2047">
        <v>4</v>
      </c>
      <c r="P2047" s="4">
        <v>69.285150540000004</v>
      </c>
      <c r="Q2047" s="4">
        <v>277.14060219999999</v>
      </c>
      <c r="R2047" t="s">
        <v>43</v>
      </c>
      <c r="S2047" t="b">
        <v>1</v>
      </c>
      <c r="T2047">
        <v>0</v>
      </c>
      <c r="U2047" t="b">
        <v>1</v>
      </c>
      <c r="V2047" t="s">
        <v>65</v>
      </c>
      <c r="W2047">
        <v>4</v>
      </c>
      <c r="X2047" t="s">
        <v>38</v>
      </c>
      <c r="Y2047" t="s">
        <v>41</v>
      </c>
      <c r="Z2047">
        <v>2</v>
      </c>
      <c r="AA2047" t="b">
        <v>1</v>
      </c>
    </row>
    <row r="2048" spans="1:27" x14ac:dyDescent="0.3">
      <c r="A2048">
        <v>2047</v>
      </c>
      <c r="B2048" s="1">
        <v>44511</v>
      </c>
      <c r="C2048" s="7">
        <f t="shared" si="62"/>
        <v>2021</v>
      </c>
      <c r="D2048" s="2">
        <v>0.64246527777777784</v>
      </c>
      <c r="E2048">
        <v>443</v>
      </c>
      <c r="F2048" s="3">
        <v>32</v>
      </c>
      <c r="G2048" s="3" t="str">
        <f t="shared" si="63"/>
        <v>Middle Age</v>
      </c>
      <c r="H2048" t="s">
        <v>25</v>
      </c>
      <c r="I2048" t="s">
        <v>44</v>
      </c>
      <c r="J2048" t="s">
        <v>96</v>
      </c>
      <c r="K2048" t="b">
        <v>1</v>
      </c>
      <c r="L2048">
        <v>166</v>
      </c>
      <c r="M2048" t="s">
        <v>53</v>
      </c>
      <c r="N2048" t="s">
        <v>54</v>
      </c>
      <c r="O2048">
        <v>1</v>
      </c>
      <c r="P2048" s="4">
        <v>94.903258100000002</v>
      </c>
      <c r="Q2048" s="4">
        <v>94.903258100000002</v>
      </c>
      <c r="R2048" t="s">
        <v>45</v>
      </c>
      <c r="S2048" t="b">
        <v>0</v>
      </c>
      <c r="T2048">
        <v>9.4903258099999999</v>
      </c>
      <c r="U2048" t="b">
        <v>0</v>
      </c>
      <c r="V2048" t="s">
        <v>65</v>
      </c>
      <c r="W2048">
        <v>3</v>
      </c>
      <c r="X2048" t="s">
        <v>31</v>
      </c>
      <c r="Y2048" t="s">
        <v>50</v>
      </c>
      <c r="Z2048">
        <v>2</v>
      </c>
      <c r="AA2048" t="b">
        <v>0</v>
      </c>
    </row>
    <row r="2049" spans="1:27" x14ac:dyDescent="0.3">
      <c r="A2049">
        <v>2048</v>
      </c>
      <c r="B2049" s="1">
        <v>44179</v>
      </c>
      <c r="C2049" s="7">
        <f t="shared" si="62"/>
        <v>2020</v>
      </c>
      <c r="D2049" s="2">
        <v>0.61962962962962964</v>
      </c>
      <c r="E2049">
        <v>480</v>
      </c>
      <c r="F2049" s="3">
        <v>59</v>
      </c>
      <c r="G2049" s="3" t="str">
        <f t="shared" si="63"/>
        <v>Old</v>
      </c>
      <c r="H2049" t="s">
        <v>51</v>
      </c>
      <c r="I2049" t="s">
        <v>61</v>
      </c>
      <c r="J2049">
        <v>69</v>
      </c>
      <c r="K2049" t="b">
        <v>0</v>
      </c>
      <c r="L2049">
        <v>19</v>
      </c>
      <c r="M2049" t="s">
        <v>53</v>
      </c>
      <c r="N2049" t="s">
        <v>54</v>
      </c>
      <c r="O2049">
        <v>1</v>
      </c>
      <c r="P2049" s="4">
        <v>75.036038009999999</v>
      </c>
      <c r="Q2049" s="4">
        <v>75.036038009999999</v>
      </c>
      <c r="R2049" t="s">
        <v>29</v>
      </c>
      <c r="S2049" t="b">
        <v>1</v>
      </c>
      <c r="T2049">
        <v>0</v>
      </c>
      <c r="U2049" t="b">
        <v>0</v>
      </c>
      <c r="V2049" t="s">
        <v>97</v>
      </c>
      <c r="W2049">
        <v>0</v>
      </c>
      <c r="X2049" t="s">
        <v>31</v>
      </c>
      <c r="Y2049" t="s">
        <v>32</v>
      </c>
      <c r="Z2049">
        <v>5</v>
      </c>
      <c r="AA2049" t="b">
        <v>0</v>
      </c>
    </row>
    <row r="2050" spans="1:27" x14ac:dyDescent="0.3">
      <c r="A2050">
        <v>2049</v>
      </c>
      <c r="B2050" s="1">
        <v>44522</v>
      </c>
      <c r="C2050" s="7">
        <f t="shared" si="62"/>
        <v>2021</v>
      </c>
      <c r="D2050" s="2">
        <v>0.1059375</v>
      </c>
      <c r="E2050">
        <v>231</v>
      </c>
      <c r="F2050" s="3">
        <v>20</v>
      </c>
      <c r="G2050" s="3" t="str">
        <f t="shared" si="63"/>
        <v>Young</v>
      </c>
      <c r="H2050" t="s">
        <v>25</v>
      </c>
      <c r="I2050" t="s">
        <v>60</v>
      </c>
      <c r="J2050">
        <v>46</v>
      </c>
      <c r="K2050" t="b">
        <v>0</v>
      </c>
      <c r="L2050">
        <v>742</v>
      </c>
      <c r="M2050" t="s">
        <v>35</v>
      </c>
      <c r="N2050" t="s">
        <v>36</v>
      </c>
      <c r="O2050">
        <v>2</v>
      </c>
      <c r="P2050" s="4">
        <v>60.408993729999999</v>
      </c>
      <c r="Q2050" s="4">
        <v>120.8179875</v>
      </c>
      <c r="R2050" t="s">
        <v>45</v>
      </c>
      <c r="S2050" t="b">
        <v>0</v>
      </c>
      <c r="T2050">
        <v>0</v>
      </c>
      <c r="U2050" t="b">
        <v>1</v>
      </c>
      <c r="V2050" t="s">
        <v>97</v>
      </c>
      <c r="W2050">
        <v>0</v>
      </c>
      <c r="X2050" t="s">
        <v>40</v>
      </c>
      <c r="Y2050" t="s">
        <v>32</v>
      </c>
      <c r="Z2050">
        <v>5</v>
      </c>
      <c r="AA2050" t="b">
        <v>1</v>
      </c>
    </row>
    <row r="2051" spans="1:27" x14ac:dyDescent="0.3">
      <c r="A2051">
        <v>2050</v>
      </c>
      <c r="B2051" s="1">
        <v>43811</v>
      </c>
      <c r="C2051" s="7">
        <f t="shared" ref="C2051:C2114" si="64">YEAR(B2051)</f>
        <v>2019</v>
      </c>
      <c r="D2051" s="2">
        <v>7.8194444444444441E-2</v>
      </c>
      <c r="E2051">
        <v>277</v>
      </c>
      <c r="F2051" s="3">
        <v>63</v>
      </c>
      <c r="G2051" s="3" t="str">
        <f t="shared" ref="G2051:G2114" si="65">IF(F2051&lt;25,"Young",IF(F2051&lt;45,"Middle Age","Old"))</f>
        <v>Old</v>
      </c>
      <c r="H2051" t="s">
        <v>25</v>
      </c>
      <c r="I2051" t="s">
        <v>69</v>
      </c>
      <c r="J2051">
        <v>46</v>
      </c>
      <c r="K2051" t="b">
        <v>0</v>
      </c>
      <c r="L2051">
        <v>117</v>
      </c>
      <c r="M2051" t="s">
        <v>53</v>
      </c>
      <c r="N2051" t="s">
        <v>54</v>
      </c>
      <c r="O2051">
        <v>5</v>
      </c>
      <c r="P2051" s="4">
        <v>87.30278543</v>
      </c>
      <c r="Q2051" s="4">
        <v>436.51392720000001</v>
      </c>
      <c r="R2051" t="s">
        <v>49</v>
      </c>
      <c r="S2051" t="b">
        <v>1</v>
      </c>
      <c r="T2051">
        <v>0</v>
      </c>
      <c r="U2051" t="b">
        <v>0</v>
      </c>
      <c r="V2051" t="s">
        <v>97</v>
      </c>
      <c r="W2051">
        <v>0</v>
      </c>
      <c r="X2051" t="s">
        <v>31</v>
      </c>
      <c r="Y2051" t="s">
        <v>32</v>
      </c>
      <c r="Z2051">
        <v>2</v>
      </c>
      <c r="AA2051" t="b">
        <v>0</v>
      </c>
    </row>
    <row r="2052" spans="1:27" x14ac:dyDescent="0.3">
      <c r="A2052">
        <v>2051</v>
      </c>
      <c r="B2052" s="1">
        <v>44519</v>
      </c>
      <c r="C2052" s="7">
        <f t="shared" si="64"/>
        <v>2021</v>
      </c>
      <c r="D2052" s="2">
        <v>0.36210648148148145</v>
      </c>
      <c r="E2052">
        <v>317</v>
      </c>
      <c r="F2052" s="3">
        <v>50</v>
      </c>
      <c r="G2052" s="3" t="str">
        <f t="shared" si="65"/>
        <v>Old</v>
      </c>
      <c r="H2052" t="s">
        <v>25</v>
      </c>
      <c r="I2052" t="s">
        <v>64</v>
      </c>
      <c r="J2052" t="s">
        <v>96</v>
      </c>
      <c r="K2052" t="b">
        <v>1</v>
      </c>
      <c r="L2052">
        <v>757</v>
      </c>
      <c r="M2052" t="s">
        <v>53</v>
      </c>
      <c r="N2052" t="s">
        <v>54</v>
      </c>
      <c r="O2052">
        <v>1</v>
      </c>
      <c r="P2052" s="4">
        <v>57.580824210000003</v>
      </c>
      <c r="Q2052" s="4">
        <v>57.580824210000003</v>
      </c>
      <c r="R2052" t="s">
        <v>45</v>
      </c>
      <c r="S2052" t="b">
        <v>1</v>
      </c>
      <c r="T2052">
        <v>0</v>
      </c>
      <c r="U2052" t="b">
        <v>0</v>
      </c>
      <c r="V2052" t="s">
        <v>65</v>
      </c>
      <c r="W2052">
        <v>3</v>
      </c>
      <c r="X2052" t="s">
        <v>31</v>
      </c>
      <c r="Y2052" t="s">
        <v>32</v>
      </c>
      <c r="Z2052">
        <v>5</v>
      </c>
      <c r="AA2052" t="b">
        <v>1</v>
      </c>
    </row>
    <row r="2053" spans="1:27" x14ac:dyDescent="0.3">
      <c r="A2053">
        <v>2052</v>
      </c>
      <c r="B2053" s="1">
        <v>44537</v>
      </c>
      <c r="C2053" s="7">
        <f t="shared" si="64"/>
        <v>2021</v>
      </c>
      <c r="D2053" s="2">
        <v>0.89733796296296298</v>
      </c>
      <c r="E2053">
        <v>358</v>
      </c>
      <c r="F2053" s="3">
        <v>27</v>
      </c>
      <c r="G2053" s="3" t="str">
        <f t="shared" si="65"/>
        <v>Middle Age</v>
      </c>
      <c r="H2053" t="s">
        <v>25</v>
      </c>
      <c r="I2053" t="s">
        <v>69</v>
      </c>
      <c r="J2053">
        <v>20</v>
      </c>
      <c r="K2053" t="b">
        <v>0</v>
      </c>
      <c r="L2053">
        <v>1</v>
      </c>
      <c r="M2053" t="s">
        <v>58</v>
      </c>
      <c r="N2053" t="s">
        <v>59</v>
      </c>
      <c r="O2053">
        <v>3</v>
      </c>
      <c r="P2053" s="4">
        <v>77.437599329999998</v>
      </c>
      <c r="Q2053" s="4">
        <v>232.31279799999999</v>
      </c>
      <c r="R2053" t="s">
        <v>43</v>
      </c>
      <c r="S2053" t="b">
        <v>1</v>
      </c>
      <c r="T2053">
        <v>23.231279799999999</v>
      </c>
      <c r="U2053" t="b">
        <v>0</v>
      </c>
      <c r="V2053" t="s">
        <v>97</v>
      </c>
      <c r="W2053">
        <v>0</v>
      </c>
      <c r="X2053" t="s">
        <v>31</v>
      </c>
      <c r="Y2053" t="s">
        <v>50</v>
      </c>
      <c r="Z2053">
        <v>5</v>
      </c>
      <c r="AA2053" t="b">
        <v>0</v>
      </c>
    </row>
    <row r="2054" spans="1:27" x14ac:dyDescent="0.3">
      <c r="A2054">
        <v>2053</v>
      </c>
      <c r="B2054" s="1">
        <v>45251</v>
      </c>
      <c r="C2054" s="7">
        <f t="shared" si="64"/>
        <v>2023</v>
      </c>
      <c r="D2054" s="2">
        <v>0.88048611111111119</v>
      </c>
      <c r="E2054">
        <v>375</v>
      </c>
      <c r="F2054" s="3">
        <v>19</v>
      </c>
      <c r="G2054" s="3" t="str">
        <f t="shared" si="65"/>
        <v>Young</v>
      </c>
      <c r="H2054" t="s">
        <v>33</v>
      </c>
      <c r="I2054" t="s">
        <v>69</v>
      </c>
      <c r="J2054" t="s">
        <v>96</v>
      </c>
      <c r="K2054" t="b">
        <v>1</v>
      </c>
      <c r="L2054">
        <v>349</v>
      </c>
      <c r="M2054" t="s">
        <v>53</v>
      </c>
      <c r="N2054" t="s">
        <v>54</v>
      </c>
      <c r="O2054">
        <v>2</v>
      </c>
      <c r="P2054" s="4">
        <v>92.424769119999993</v>
      </c>
      <c r="Q2054" s="4">
        <v>184.84953820000001</v>
      </c>
      <c r="R2054" t="s">
        <v>45</v>
      </c>
      <c r="S2054" t="b">
        <v>1</v>
      </c>
      <c r="T2054">
        <v>0</v>
      </c>
      <c r="U2054" t="b">
        <v>0</v>
      </c>
      <c r="V2054" t="s">
        <v>30</v>
      </c>
      <c r="W2054">
        <v>1</v>
      </c>
      <c r="X2054" t="s">
        <v>40</v>
      </c>
      <c r="Y2054" t="s">
        <v>41</v>
      </c>
      <c r="Z2054">
        <v>1</v>
      </c>
      <c r="AA2054" t="b">
        <v>0</v>
      </c>
    </row>
    <row r="2055" spans="1:27" x14ac:dyDescent="0.3">
      <c r="A2055">
        <v>2054</v>
      </c>
      <c r="B2055" s="1">
        <v>44512</v>
      </c>
      <c r="C2055" s="7">
        <f t="shared" si="64"/>
        <v>2021</v>
      </c>
      <c r="D2055" s="2">
        <v>0.23135416666666667</v>
      </c>
      <c r="E2055">
        <v>249</v>
      </c>
      <c r="F2055" s="3">
        <v>28</v>
      </c>
      <c r="G2055" s="3" t="str">
        <f t="shared" si="65"/>
        <v>Middle Age</v>
      </c>
      <c r="H2055" t="s">
        <v>51</v>
      </c>
      <c r="I2055" t="s">
        <v>56</v>
      </c>
      <c r="J2055" t="s">
        <v>96</v>
      </c>
      <c r="K2055" t="b">
        <v>1</v>
      </c>
      <c r="L2055">
        <v>41</v>
      </c>
      <c r="M2055" t="s">
        <v>53</v>
      </c>
      <c r="N2055" t="s">
        <v>54</v>
      </c>
      <c r="O2055">
        <v>3</v>
      </c>
      <c r="P2055" s="4">
        <v>72.540695769999999</v>
      </c>
      <c r="Q2055" s="4">
        <v>217.6220873</v>
      </c>
      <c r="R2055" t="s">
        <v>43</v>
      </c>
      <c r="S2055" t="b">
        <v>1</v>
      </c>
      <c r="T2055">
        <v>0</v>
      </c>
      <c r="U2055" t="b">
        <v>1</v>
      </c>
      <c r="V2055" t="s">
        <v>37</v>
      </c>
      <c r="W2055">
        <v>4</v>
      </c>
      <c r="X2055" t="s">
        <v>31</v>
      </c>
      <c r="Y2055" t="s">
        <v>32</v>
      </c>
      <c r="Z2055">
        <v>5</v>
      </c>
      <c r="AA2055" t="b">
        <v>0</v>
      </c>
    </row>
    <row r="2056" spans="1:27" x14ac:dyDescent="0.3">
      <c r="A2056">
        <v>2055</v>
      </c>
      <c r="B2056" s="1">
        <v>45285</v>
      </c>
      <c r="C2056" s="7">
        <f t="shared" si="64"/>
        <v>2023</v>
      </c>
      <c r="D2056" s="2">
        <v>0.68815972222222221</v>
      </c>
      <c r="E2056">
        <v>406</v>
      </c>
      <c r="F2056" s="3">
        <v>53</v>
      </c>
      <c r="G2056" s="3" t="str">
        <f t="shared" si="65"/>
        <v>Old</v>
      </c>
      <c r="H2056" t="s">
        <v>25</v>
      </c>
      <c r="I2056" t="s">
        <v>63</v>
      </c>
      <c r="J2056">
        <v>91</v>
      </c>
      <c r="K2056" t="b">
        <v>0</v>
      </c>
      <c r="L2056">
        <v>263</v>
      </c>
      <c r="M2056" t="s">
        <v>58</v>
      </c>
      <c r="N2056" t="s">
        <v>59</v>
      </c>
      <c r="O2056">
        <v>3</v>
      </c>
      <c r="P2056" s="4">
        <v>88.114622449999999</v>
      </c>
      <c r="Q2056" s="4">
        <v>264.3438673</v>
      </c>
      <c r="R2056" t="s">
        <v>29</v>
      </c>
      <c r="S2056" t="b">
        <v>1</v>
      </c>
      <c r="T2056">
        <v>26.43438673</v>
      </c>
      <c r="U2056" t="b">
        <v>1</v>
      </c>
      <c r="V2056" t="s">
        <v>97</v>
      </c>
      <c r="W2056">
        <v>0</v>
      </c>
      <c r="X2056" t="s">
        <v>38</v>
      </c>
      <c r="Y2056" t="s">
        <v>50</v>
      </c>
      <c r="Z2056">
        <v>3</v>
      </c>
      <c r="AA2056" t="b">
        <v>1</v>
      </c>
    </row>
    <row r="2057" spans="1:27" x14ac:dyDescent="0.3">
      <c r="A2057">
        <v>2056</v>
      </c>
      <c r="B2057" s="1">
        <v>45286</v>
      </c>
      <c r="C2057" s="7">
        <f t="shared" si="64"/>
        <v>2023</v>
      </c>
      <c r="D2057" s="2">
        <v>0.52177083333333341</v>
      </c>
      <c r="E2057">
        <v>283</v>
      </c>
      <c r="F2057" s="3">
        <v>57</v>
      </c>
      <c r="G2057" s="3" t="str">
        <f t="shared" si="65"/>
        <v>Old</v>
      </c>
      <c r="H2057" t="s">
        <v>25</v>
      </c>
      <c r="I2057" t="s">
        <v>55</v>
      </c>
      <c r="J2057" t="s">
        <v>96</v>
      </c>
      <c r="K2057" t="b">
        <v>1</v>
      </c>
      <c r="L2057">
        <v>26</v>
      </c>
      <c r="M2057" t="s">
        <v>35</v>
      </c>
      <c r="N2057" t="s">
        <v>36</v>
      </c>
      <c r="O2057">
        <v>1</v>
      </c>
      <c r="P2057" s="4">
        <v>41.160602189999999</v>
      </c>
      <c r="Q2057" s="4">
        <v>41.160602189999999</v>
      </c>
      <c r="R2057" t="s">
        <v>49</v>
      </c>
      <c r="S2057" t="b">
        <v>0</v>
      </c>
      <c r="T2057">
        <v>0</v>
      </c>
      <c r="U2057" t="b">
        <v>1</v>
      </c>
      <c r="V2057" t="s">
        <v>30</v>
      </c>
      <c r="W2057">
        <v>5</v>
      </c>
      <c r="X2057" t="s">
        <v>31</v>
      </c>
      <c r="Y2057" t="s">
        <v>32</v>
      </c>
      <c r="Z2057">
        <v>5</v>
      </c>
      <c r="AA2057" t="b">
        <v>1</v>
      </c>
    </row>
    <row r="2058" spans="1:27" x14ac:dyDescent="0.3">
      <c r="A2058">
        <v>2057</v>
      </c>
      <c r="B2058" s="1">
        <v>44153</v>
      </c>
      <c r="C2058" s="7">
        <f t="shared" si="64"/>
        <v>2020</v>
      </c>
      <c r="D2058" s="2">
        <v>0.16908564814814817</v>
      </c>
      <c r="E2058">
        <v>442</v>
      </c>
      <c r="F2058" s="3">
        <v>63</v>
      </c>
      <c r="G2058" s="3" t="str">
        <f t="shared" si="65"/>
        <v>Old</v>
      </c>
      <c r="H2058" t="s">
        <v>25</v>
      </c>
      <c r="I2058" t="s">
        <v>55</v>
      </c>
      <c r="J2058" t="s">
        <v>96</v>
      </c>
      <c r="K2058" t="b">
        <v>1</v>
      </c>
      <c r="L2058">
        <v>593</v>
      </c>
      <c r="M2058" t="s">
        <v>35</v>
      </c>
      <c r="N2058" t="s">
        <v>36</v>
      </c>
      <c r="O2058">
        <v>4</v>
      </c>
      <c r="P2058" s="4">
        <v>93.249857520000006</v>
      </c>
      <c r="Q2058" s="4">
        <v>372.99943009999998</v>
      </c>
      <c r="R2058" t="s">
        <v>45</v>
      </c>
      <c r="S2058" t="b">
        <v>0</v>
      </c>
      <c r="T2058">
        <v>0</v>
      </c>
      <c r="U2058" t="b">
        <v>0</v>
      </c>
      <c r="V2058" t="s">
        <v>30</v>
      </c>
      <c r="W2058">
        <v>5</v>
      </c>
      <c r="X2058" t="s">
        <v>40</v>
      </c>
      <c r="Y2058" t="s">
        <v>41</v>
      </c>
      <c r="Z2058">
        <v>5</v>
      </c>
      <c r="AA2058" t="b">
        <v>0</v>
      </c>
    </row>
    <row r="2059" spans="1:27" x14ac:dyDescent="0.3">
      <c r="A2059">
        <v>2058</v>
      </c>
      <c r="B2059" s="1">
        <v>44880</v>
      </c>
      <c r="C2059" s="7">
        <f t="shared" si="64"/>
        <v>2022</v>
      </c>
      <c r="D2059" s="2">
        <v>0.35799768518518515</v>
      </c>
      <c r="E2059">
        <v>55</v>
      </c>
      <c r="F2059" s="3">
        <v>60</v>
      </c>
      <c r="G2059" s="3" t="str">
        <f t="shared" si="65"/>
        <v>Old</v>
      </c>
      <c r="H2059" t="s">
        <v>33</v>
      </c>
      <c r="I2059" t="s">
        <v>42</v>
      </c>
      <c r="J2059" t="s">
        <v>96</v>
      </c>
      <c r="K2059" t="b">
        <v>1</v>
      </c>
      <c r="L2059">
        <v>683</v>
      </c>
      <c r="M2059" t="s">
        <v>58</v>
      </c>
      <c r="N2059" t="s">
        <v>59</v>
      </c>
      <c r="O2059">
        <v>1</v>
      </c>
      <c r="P2059" s="4">
        <v>39.839179889999997</v>
      </c>
      <c r="Q2059" s="4">
        <v>39.839179889999997</v>
      </c>
      <c r="R2059" t="s">
        <v>29</v>
      </c>
      <c r="S2059" t="b">
        <v>0</v>
      </c>
      <c r="T2059">
        <v>3.983917989</v>
      </c>
      <c r="U2059" t="b">
        <v>0</v>
      </c>
      <c r="V2059" t="s">
        <v>30</v>
      </c>
      <c r="W2059">
        <v>4</v>
      </c>
      <c r="X2059" t="s">
        <v>31</v>
      </c>
      <c r="Y2059" t="s">
        <v>50</v>
      </c>
      <c r="Z2059">
        <v>5</v>
      </c>
      <c r="AA2059" t="b">
        <v>0</v>
      </c>
    </row>
    <row r="2060" spans="1:27" x14ac:dyDescent="0.3">
      <c r="A2060">
        <v>2059</v>
      </c>
      <c r="B2060" s="1">
        <v>44511</v>
      </c>
      <c r="C2060" s="7">
        <f t="shared" si="64"/>
        <v>2021</v>
      </c>
      <c r="D2060" s="2">
        <v>0.8563425925925926</v>
      </c>
      <c r="E2060">
        <v>265</v>
      </c>
      <c r="F2060" s="3">
        <v>36</v>
      </c>
      <c r="G2060" s="3" t="str">
        <f t="shared" si="65"/>
        <v>Middle Age</v>
      </c>
      <c r="H2060" t="s">
        <v>33</v>
      </c>
      <c r="I2060" t="s">
        <v>67</v>
      </c>
      <c r="J2060" t="s">
        <v>96</v>
      </c>
      <c r="K2060" t="b">
        <v>1</v>
      </c>
      <c r="L2060">
        <v>454</v>
      </c>
      <c r="M2060" t="s">
        <v>58</v>
      </c>
      <c r="N2060" t="s">
        <v>59</v>
      </c>
      <c r="O2060">
        <v>5</v>
      </c>
      <c r="P2060" s="4">
        <v>16.6136844</v>
      </c>
      <c r="Q2060" s="4">
        <v>83.068422010000006</v>
      </c>
      <c r="R2060" t="s">
        <v>43</v>
      </c>
      <c r="S2060" t="b">
        <v>0</v>
      </c>
      <c r="T2060">
        <v>0</v>
      </c>
      <c r="U2060" t="b">
        <v>0</v>
      </c>
      <c r="V2060" t="s">
        <v>65</v>
      </c>
      <c r="W2060">
        <v>1</v>
      </c>
      <c r="X2060" t="s">
        <v>38</v>
      </c>
      <c r="Y2060" t="s">
        <v>32</v>
      </c>
      <c r="Z2060">
        <v>3</v>
      </c>
      <c r="AA2060" t="b">
        <v>0</v>
      </c>
    </row>
    <row r="2061" spans="1:27" x14ac:dyDescent="0.3">
      <c r="A2061">
        <v>2060</v>
      </c>
      <c r="B2061" s="1">
        <v>45236</v>
      </c>
      <c r="C2061" s="7">
        <f t="shared" si="64"/>
        <v>2023</v>
      </c>
      <c r="D2061" s="2">
        <v>0.48739583333333331</v>
      </c>
      <c r="E2061">
        <v>324</v>
      </c>
      <c r="F2061" s="3">
        <v>55</v>
      </c>
      <c r="G2061" s="3" t="str">
        <f t="shared" si="65"/>
        <v>Old</v>
      </c>
      <c r="H2061" t="s">
        <v>25</v>
      </c>
      <c r="I2061" t="s">
        <v>63</v>
      </c>
      <c r="J2061">
        <v>22</v>
      </c>
      <c r="K2061" t="b">
        <v>0</v>
      </c>
      <c r="L2061">
        <v>231</v>
      </c>
      <c r="M2061" t="s">
        <v>47</v>
      </c>
      <c r="N2061" t="s">
        <v>48</v>
      </c>
      <c r="O2061">
        <v>2</v>
      </c>
      <c r="P2061" s="4">
        <v>19.050030759999999</v>
      </c>
      <c r="Q2061" s="4">
        <v>38.100061510000003</v>
      </c>
      <c r="R2061" t="s">
        <v>29</v>
      </c>
      <c r="S2061" t="b">
        <v>1</v>
      </c>
      <c r="T2061">
        <v>0</v>
      </c>
      <c r="U2061" t="b">
        <v>0</v>
      </c>
      <c r="V2061" t="s">
        <v>97</v>
      </c>
      <c r="W2061">
        <v>0</v>
      </c>
      <c r="X2061" t="s">
        <v>38</v>
      </c>
      <c r="Y2061" t="s">
        <v>32</v>
      </c>
      <c r="Z2061">
        <v>3</v>
      </c>
      <c r="AA2061" t="b">
        <v>0</v>
      </c>
    </row>
    <row r="2062" spans="1:27" x14ac:dyDescent="0.3">
      <c r="A2062">
        <v>2061</v>
      </c>
      <c r="B2062" s="1">
        <v>43828</v>
      </c>
      <c r="C2062" s="7">
        <f t="shared" si="64"/>
        <v>2019</v>
      </c>
      <c r="D2062" s="2">
        <v>0.49018518518518522</v>
      </c>
      <c r="E2062">
        <v>197</v>
      </c>
      <c r="F2062" s="3">
        <v>45</v>
      </c>
      <c r="G2062" s="3" t="str">
        <f t="shared" si="65"/>
        <v>Old</v>
      </c>
      <c r="H2062" t="s">
        <v>51</v>
      </c>
      <c r="I2062" t="s">
        <v>34</v>
      </c>
      <c r="J2062" t="s">
        <v>96</v>
      </c>
      <c r="K2062" t="b">
        <v>1</v>
      </c>
      <c r="L2062">
        <v>612</v>
      </c>
      <c r="M2062" t="s">
        <v>35</v>
      </c>
      <c r="N2062" t="s">
        <v>36</v>
      </c>
      <c r="O2062">
        <v>1</v>
      </c>
      <c r="P2062" s="4">
        <v>29.918921139999998</v>
      </c>
      <c r="Q2062" s="4">
        <v>29.918921139999998</v>
      </c>
      <c r="R2062" t="s">
        <v>45</v>
      </c>
      <c r="S2062" t="b">
        <v>0</v>
      </c>
      <c r="T2062">
        <v>0</v>
      </c>
      <c r="U2062" t="b">
        <v>0</v>
      </c>
      <c r="V2062" t="s">
        <v>37</v>
      </c>
      <c r="W2062">
        <v>1</v>
      </c>
      <c r="X2062" t="s">
        <v>31</v>
      </c>
      <c r="Y2062" t="s">
        <v>32</v>
      </c>
      <c r="Z2062">
        <v>5</v>
      </c>
      <c r="AA2062" t="b">
        <v>0</v>
      </c>
    </row>
    <row r="2063" spans="1:27" x14ac:dyDescent="0.3">
      <c r="A2063">
        <v>2062</v>
      </c>
      <c r="B2063" s="1">
        <v>44916</v>
      </c>
      <c r="C2063" s="7">
        <f t="shared" si="64"/>
        <v>2022</v>
      </c>
      <c r="D2063" s="2">
        <v>0.5510532407407408</v>
      </c>
      <c r="E2063">
        <v>404</v>
      </c>
      <c r="F2063" s="3">
        <v>39</v>
      </c>
      <c r="G2063" s="3" t="str">
        <f t="shared" si="65"/>
        <v>Middle Age</v>
      </c>
      <c r="H2063" t="s">
        <v>33</v>
      </c>
      <c r="I2063" t="s">
        <v>69</v>
      </c>
      <c r="J2063">
        <v>4</v>
      </c>
      <c r="K2063" t="b">
        <v>0</v>
      </c>
      <c r="L2063">
        <v>630</v>
      </c>
      <c r="M2063" t="s">
        <v>58</v>
      </c>
      <c r="N2063" t="s">
        <v>59</v>
      </c>
      <c r="O2063">
        <v>5</v>
      </c>
      <c r="P2063" s="4">
        <v>79.589666309999998</v>
      </c>
      <c r="Q2063" s="4">
        <v>397.94833149999999</v>
      </c>
      <c r="R2063" t="s">
        <v>43</v>
      </c>
      <c r="S2063" t="b">
        <v>1</v>
      </c>
      <c r="T2063">
        <v>0</v>
      </c>
      <c r="U2063" t="b">
        <v>1</v>
      </c>
      <c r="V2063" t="s">
        <v>97</v>
      </c>
      <c r="W2063">
        <v>0</v>
      </c>
      <c r="X2063" t="s">
        <v>38</v>
      </c>
      <c r="Y2063" t="s">
        <v>41</v>
      </c>
      <c r="Z2063">
        <v>3</v>
      </c>
      <c r="AA2063" t="b">
        <v>1</v>
      </c>
    </row>
    <row r="2064" spans="1:27" x14ac:dyDescent="0.3">
      <c r="A2064">
        <v>2063</v>
      </c>
      <c r="B2064" s="1">
        <v>44515</v>
      </c>
      <c r="C2064" s="7">
        <f t="shared" si="64"/>
        <v>2021</v>
      </c>
      <c r="D2064" s="2">
        <v>0.82318287037037041</v>
      </c>
      <c r="E2064">
        <v>8</v>
      </c>
      <c r="F2064" s="3">
        <v>56</v>
      </c>
      <c r="G2064" s="3" t="str">
        <f t="shared" si="65"/>
        <v>Old</v>
      </c>
      <c r="H2064" t="s">
        <v>25</v>
      </c>
      <c r="I2064" t="s">
        <v>34</v>
      </c>
      <c r="J2064" t="s">
        <v>96</v>
      </c>
      <c r="K2064" t="b">
        <v>1</v>
      </c>
      <c r="L2064">
        <v>344</v>
      </c>
      <c r="M2064" t="s">
        <v>35</v>
      </c>
      <c r="N2064" t="s">
        <v>36</v>
      </c>
      <c r="O2064">
        <v>3</v>
      </c>
      <c r="P2064" s="4">
        <v>46.771416690000002</v>
      </c>
      <c r="Q2064" s="4">
        <v>140.31425010000001</v>
      </c>
      <c r="R2064" t="s">
        <v>29</v>
      </c>
      <c r="S2064" t="b">
        <v>0</v>
      </c>
      <c r="T2064">
        <v>14.03142501</v>
      </c>
      <c r="U2064" t="b">
        <v>1</v>
      </c>
      <c r="V2064" t="s">
        <v>37</v>
      </c>
      <c r="W2064">
        <v>4</v>
      </c>
      <c r="X2064" t="s">
        <v>40</v>
      </c>
      <c r="Y2064" t="s">
        <v>50</v>
      </c>
      <c r="Z2064">
        <v>4</v>
      </c>
      <c r="AA2064" t="b">
        <v>1</v>
      </c>
    </row>
    <row r="2065" spans="1:27" x14ac:dyDescent="0.3">
      <c r="A2065">
        <v>2064</v>
      </c>
      <c r="B2065" s="1">
        <v>43799</v>
      </c>
      <c r="C2065" s="7">
        <f t="shared" si="64"/>
        <v>2019</v>
      </c>
      <c r="D2065" s="2">
        <v>0.95543981481481488</v>
      </c>
      <c r="E2065">
        <v>184</v>
      </c>
      <c r="F2065" s="3">
        <v>63</v>
      </c>
      <c r="G2065" s="3" t="str">
        <f t="shared" si="65"/>
        <v>Old</v>
      </c>
      <c r="H2065" t="s">
        <v>25</v>
      </c>
      <c r="I2065" t="s">
        <v>61</v>
      </c>
      <c r="J2065" t="s">
        <v>96</v>
      </c>
      <c r="K2065" t="b">
        <v>1</v>
      </c>
      <c r="L2065">
        <v>846</v>
      </c>
      <c r="M2065" t="s">
        <v>47</v>
      </c>
      <c r="N2065" t="s">
        <v>48</v>
      </c>
      <c r="O2065">
        <v>5</v>
      </c>
      <c r="P2065" s="4">
        <v>61.153150619999998</v>
      </c>
      <c r="Q2065" s="4">
        <v>305.76575309999998</v>
      </c>
      <c r="R2065" t="s">
        <v>43</v>
      </c>
      <c r="S2065" t="b">
        <v>1</v>
      </c>
      <c r="T2065">
        <v>0</v>
      </c>
      <c r="U2065" t="b">
        <v>1</v>
      </c>
      <c r="V2065" t="s">
        <v>30</v>
      </c>
      <c r="W2065">
        <v>3</v>
      </c>
      <c r="X2065" t="s">
        <v>31</v>
      </c>
      <c r="Y2065" t="s">
        <v>32</v>
      </c>
      <c r="Z2065">
        <v>1</v>
      </c>
      <c r="AA2065" t="b">
        <v>1</v>
      </c>
    </row>
    <row r="2066" spans="1:27" x14ac:dyDescent="0.3">
      <c r="A2066">
        <v>2065</v>
      </c>
      <c r="B2066" s="1">
        <v>44560</v>
      </c>
      <c r="C2066" s="7">
        <f t="shared" si="64"/>
        <v>2021</v>
      </c>
      <c r="D2066" s="2">
        <v>0.78472222222222221</v>
      </c>
      <c r="E2066">
        <v>169</v>
      </c>
      <c r="F2066" s="3">
        <v>67</v>
      </c>
      <c r="G2066" s="3" t="str">
        <f t="shared" si="65"/>
        <v>Old</v>
      </c>
      <c r="H2066" t="s">
        <v>51</v>
      </c>
      <c r="I2066" t="s">
        <v>64</v>
      </c>
      <c r="J2066">
        <v>23</v>
      </c>
      <c r="K2066" t="b">
        <v>0</v>
      </c>
      <c r="L2066">
        <v>897</v>
      </c>
      <c r="M2066" t="s">
        <v>47</v>
      </c>
      <c r="N2066" t="s">
        <v>48</v>
      </c>
      <c r="O2066">
        <v>1</v>
      </c>
      <c r="P2066" s="4">
        <v>16.828295990000001</v>
      </c>
      <c r="Q2066" s="4">
        <v>16.828295990000001</v>
      </c>
      <c r="R2066" t="s">
        <v>49</v>
      </c>
      <c r="S2066" t="b">
        <v>0</v>
      </c>
      <c r="T2066">
        <v>1.682829599</v>
      </c>
      <c r="U2066" t="b">
        <v>0</v>
      </c>
      <c r="V2066" t="s">
        <v>97</v>
      </c>
      <c r="W2066">
        <v>0</v>
      </c>
      <c r="X2066" t="s">
        <v>31</v>
      </c>
      <c r="Y2066" t="s">
        <v>50</v>
      </c>
      <c r="Z2066">
        <v>1</v>
      </c>
      <c r="AA2066" t="b">
        <v>1</v>
      </c>
    </row>
    <row r="2067" spans="1:27" x14ac:dyDescent="0.3">
      <c r="A2067">
        <v>2066</v>
      </c>
      <c r="B2067" s="1">
        <v>44892</v>
      </c>
      <c r="C2067" s="7">
        <f t="shared" si="64"/>
        <v>2022</v>
      </c>
      <c r="D2067" s="2">
        <v>0.51907407407407413</v>
      </c>
      <c r="E2067">
        <v>389</v>
      </c>
      <c r="F2067" s="3">
        <v>65</v>
      </c>
      <c r="G2067" s="3" t="str">
        <f t="shared" si="65"/>
        <v>Old</v>
      </c>
      <c r="H2067" t="s">
        <v>51</v>
      </c>
      <c r="I2067" t="s">
        <v>62</v>
      </c>
      <c r="J2067" t="s">
        <v>96</v>
      </c>
      <c r="K2067" t="b">
        <v>1</v>
      </c>
      <c r="L2067">
        <v>386</v>
      </c>
      <c r="M2067" t="s">
        <v>47</v>
      </c>
      <c r="N2067" t="s">
        <v>48</v>
      </c>
      <c r="O2067">
        <v>2</v>
      </c>
      <c r="P2067" s="4">
        <v>52.444730540000002</v>
      </c>
      <c r="Q2067" s="4">
        <v>104.88946110000001</v>
      </c>
      <c r="R2067" t="s">
        <v>29</v>
      </c>
      <c r="S2067" t="b">
        <v>1</v>
      </c>
      <c r="T2067">
        <v>10.488946110000001</v>
      </c>
      <c r="U2067" t="b">
        <v>1</v>
      </c>
      <c r="V2067" t="s">
        <v>37</v>
      </c>
      <c r="W2067">
        <v>2</v>
      </c>
      <c r="X2067" t="s">
        <v>31</v>
      </c>
      <c r="Y2067" t="s">
        <v>50</v>
      </c>
      <c r="Z2067">
        <v>2</v>
      </c>
      <c r="AA2067" t="b">
        <v>1</v>
      </c>
    </row>
    <row r="2068" spans="1:27" x14ac:dyDescent="0.3">
      <c r="A2068">
        <v>2067</v>
      </c>
      <c r="B2068" s="1">
        <v>45267</v>
      </c>
      <c r="C2068" s="7">
        <f t="shared" si="64"/>
        <v>2023</v>
      </c>
      <c r="D2068" s="2">
        <v>0.34211805555555558</v>
      </c>
      <c r="E2068">
        <v>375</v>
      </c>
      <c r="F2068" s="3">
        <v>55</v>
      </c>
      <c r="G2068" s="3" t="str">
        <f t="shared" si="65"/>
        <v>Old</v>
      </c>
      <c r="H2068" t="s">
        <v>33</v>
      </c>
      <c r="I2068" t="s">
        <v>26</v>
      </c>
      <c r="J2068" t="s">
        <v>96</v>
      </c>
      <c r="K2068" t="b">
        <v>1</v>
      </c>
      <c r="L2068">
        <v>545</v>
      </c>
      <c r="M2068" t="s">
        <v>35</v>
      </c>
      <c r="N2068" t="s">
        <v>36</v>
      </c>
      <c r="O2068">
        <v>3</v>
      </c>
      <c r="P2068" s="4">
        <v>57.631138649999997</v>
      </c>
      <c r="Q2068" s="4">
        <v>172.89341590000001</v>
      </c>
      <c r="R2068" t="s">
        <v>29</v>
      </c>
      <c r="S2068" t="b">
        <v>0</v>
      </c>
      <c r="T2068">
        <v>0</v>
      </c>
      <c r="U2068" t="b">
        <v>1</v>
      </c>
      <c r="V2068" t="s">
        <v>30</v>
      </c>
      <c r="W2068">
        <v>4</v>
      </c>
      <c r="X2068" t="s">
        <v>31</v>
      </c>
      <c r="Y2068" t="s">
        <v>41</v>
      </c>
      <c r="Z2068">
        <v>5</v>
      </c>
      <c r="AA2068" t="b">
        <v>1</v>
      </c>
    </row>
    <row r="2069" spans="1:27" x14ac:dyDescent="0.3">
      <c r="A2069">
        <v>2068</v>
      </c>
      <c r="B2069" s="1">
        <v>43808</v>
      </c>
      <c r="C2069" s="7">
        <f t="shared" si="64"/>
        <v>2019</v>
      </c>
      <c r="D2069" s="2">
        <v>0.87685185185185188</v>
      </c>
      <c r="E2069">
        <v>37</v>
      </c>
      <c r="F2069" s="3">
        <v>65</v>
      </c>
      <c r="G2069" s="3" t="str">
        <f t="shared" si="65"/>
        <v>Old</v>
      </c>
      <c r="H2069" t="s">
        <v>25</v>
      </c>
      <c r="I2069" t="s">
        <v>63</v>
      </c>
      <c r="J2069">
        <v>86</v>
      </c>
      <c r="K2069" t="b">
        <v>0</v>
      </c>
      <c r="L2069">
        <v>970</v>
      </c>
      <c r="M2069" t="s">
        <v>58</v>
      </c>
      <c r="N2069" t="s">
        <v>59</v>
      </c>
      <c r="O2069">
        <v>3</v>
      </c>
      <c r="P2069" s="4">
        <v>86.365066830000004</v>
      </c>
      <c r="Q2069" s="4">
        <v>259.09520049999998</v>
      </c>
      <c r="R2069" t="s">
        <v>29</v>
      </c>
      <c r="S2069" t="b">
        <v>0</v>
      </c>
      <c r="T2069">
        <v>0</v>
      </c>
      <c r="U2069" t="b">
        <v>0</v>
      </c>
      <c r="V2069" t="s">
        <v>97</v>
      </c>
      <c r="W2069">
        <v>0</v>
      </c>
      <c r="X2069" t="s">
        <v>38</v>
      </c>
      <c r="Y2069" t="s">
        <v>41</v>
      </c>
      <c r="Z2069">
        <v>3</v>
      </c>
      <c r="AA2069" t="b">
        <v>1</v>
      </c>
    </row>
    <row r="2070" spans="1:27" x14ac:dyDescent="0.3">
      <c r="A2070">
        <v>2069</v>
      </c>
      <c r="B2070" s="1">
        <v>45257</v>
      </c>
      <c r="C2070" s="7">
        <f t="shared" si="64"/>
        <v>2023</v>
      </c>
      <c r="D2070" s="2">
        <v>0.49788194444444445</v>
      </c>
      <c r="E2070">
        <v>249</v>
      </c>
      <c r="F2070" s="3">
        <v>22</v>
      </c>
      <c r="G2070" s="3" t="str">
        <f t="shared" si="65"/>
        <v>Young</v>
      </c>
      <c r="H2070" t="s">
        <v>51</v>
      </c>
      <c r="I2070" t="s">
        <v>67</v>
      </c>
      <c r="J2070" t="s">
        <v>96</v>
      </c>
      <c r="K2070" t="b">
        <v>1</v>
      </c>
      <c r="L2070">
        <v>118</v>
      </c>
      <c r="M2070" t="s">
        <v>35</v>
      </c>
      <c r="N2070" t="s">
        <v>36</v>
      </c>
      <c r="O2070">
        <v>5</v>
      </c>
      <c r="P2070" s="4">
        <v>63.693982669999997</v>
      </c>
      <c r="Q2070" s="4">
        <v>318.46991329999997</v>
      </c>
      <c r="R2070" t="s">
        <v>49</v>
      </c>
      <c r="S2070" t="b">
        <v>0</v>
      </c>
      <c r="T2070">
        <v>31.846991330000002</v>
      </c>
      <c r="U2070" t="b">
        <v>0</v>
      </c>
      <c r="V2070" t="s">
        <v>30</v>
      </c>
      <c r="W2070">
        <v>5</v>
      </c>
      <c r="X2070" t="s">
        <v>31</v>
      </c>
      <c r="Y2070" t="s">
        <v>50</v>
      </c>
      <c r="Z2070">
        <v>3</v>
      </c>
      <c r="AA2070" t="b">
        <v>1</v>
      </c>
    </row>
    <row r="2071" spans="1:27" x14ac:dyDescent="0.3">
      <c r="A2071">
        <v>2070</v>
      </c>
      <c r="B2071" s="1">
        <v>44162</v>
      </c>
      <c r="C2071" s="7">
        <f t="shared" si="64"/>
        <v>2020</v>
      </c>
      <c r="D2071" s="2">
        <v>0.40976851851851853</v>
      </c>
      <c r="E2071">
        <v>260</v>
      </c>
      <c r="F2071" s="3">
        <v>41</v>
      </c>
      <c r="G2071" s="3" t="str">
        <f t="shared" si="65"/>
        <v>Middle Age</v>
      </c>
      <c r="H2071" t="s">
        <v>33</v>
      </c>
      <c r="I2071" t="s">
        <v>68</v>
      </c>
      <c r="J2071">
        <v>50</v>
      </c>
      <c r="K2071" t="b">
        <v>0</v>
      </c>
      <c r="L2071">
        <v>43</v>
      </c>
      <c r="M2071" t="s">
        <v>27</v>
      </c>
      <c r="N2071" t="s">
        <v>28</v>
      </c>
      <c r="O2071">
        <v>1</v>
      </c>
      <c r="P2071" s="4">
        <v>73.581058080000005</v>
      </c>
      <c r="Q2071" s="4">
        <v>73.581058080000005</v>
      </c>
      <c r="R2071" t="s">
        <v>43</v>
      </c>
      <c r="S2071" t="b">
        <v>1</v>
      </c>
      <c r="T2071">
        <v>7.3581058080000004</v>
      </c>
      <c r="U2071" t="b">
        <v>0</v>
      </c>
      <c r="V2071" t="s">
        <v>97</v>
      </c>
      <c r="W2071">
        <v>0</v>
      </c>
      <c r="X2071" t="s">
        <v>40</v>
      </c>
      <c r="Y2071" t="s">
        <v>50</v>
      </c>
      <c r="Z2071">
        <v>5</v>
      </c>
      <c r="AA2071" t="b">
        <v>1</v>
      </c>
    </row>
    <row r="2072" spans="1:27" x14ac:dyDescent="0.3">
      <c r="A2072">
        <v>2071</v>
      </c>
      <c r="B2072" s="1">
        <v>44189</v>
      </c>
      <c r="C2072" s="7">
        <f t="shared" si="64"/>
        <v>2020</v>
      </c>
      <c r="D2072" s="2">
        <v>0.14018518518518519</v>
      </c>
      <c r="E2072">
        <v>286</v>
      </c>
      <c r="F2072" s="3">
        <v>29</v>
      </c>
      <c r="G2072" s="3" t="str">
        <f t="shared" si="65"/>
        <v>Middle Age</v>
      </c>
      <c r="H2072" t="s">
        <v>25</v>
      </c>
      <c r="I2072" t="s">
        <v>68</v>
      </c>
      <c r="J2072">
        <v>16</v>
      </c>
      <c r="K2072" t="b">
        <v>0</v>
      </c>
      <c r="L2072">
        <v>817</v>
      </c>
      <c r="M2072" t="s">
        <v>58</v>
      </c>
      <c r="N2072" t="s">
        <v>59</v>
      </c>
      <c r="O2072">
        <v>3</v>
      </c>
      <c r="P2072" s="4">
        <v>84.446159069999993</v>
      </c>
      <c r="Q2072" s="4">
        <v>253.3384772</v>
      </c>
      <c r="R2072" t="s">
        <v>49</v>
      </c>
      <c r="S2072" t="b">
        <v>1</v>
      </c>
      <c r="T2072">
        <v>0</v>
      </c>
      <c r="U2072" t="b">
        <v>1</v>
      </c>
      <c r="V2072" t="s">
        <v>97</v>
      </c>
      <c r="W2072">
        <v>0</v>
      </c>
      <c r="X2072" t="s">
        <v>40</v>
      </c>
      <c r="Y2072" t="s">
        <v>41</v>
      </c>
      <c r="Z2072">
        <v>1</v>
      </c>
      <c r="AA2072" t="b">
        <v>1</v>
      </c>
    </row>
    <row r="2073" spans="1:27" x14ac:dyDescent="0.3">
      <c r="A2073">
        <v>2072</v>
      </c>
      <c r="B2073" s="1">
        <v>45260</v>
      </c>
      <c r="C2073" s="7">
        <f t="shared" si="64"/>
        <v>2023</v>
      </c>
      <c r="D2073" s="2">
        <v>0.96166666666666656</v>
      </c>
      <c r="E2073">
        <v>434</v>
      </c>
      <c r="F2073" s="3">
        <v>52</v>
      </c>
      <c r="G2073" s="3" t="str">
        <f t="shared" si="65"/>
        <v>Old</v>
      </c>
      <c r="H2073" t="s">
        <v>51</v>
      </c>
      <c r="I2073" t="s">
        <v>63</v>
      </c>
      <c r="J2073" t="s">
        <v>96</v>
      </c>
      <c r="K2073" t="b">
        <v>1</v>
      </c>
      <c r="L2073">
        <v>373</v>
      </c>
      <c r="M2073" t="s">
        <v>47</v>
      </c>
      <c r="N2073" t="s">
        <v>48</v>
      </c>
      <c r="O2073">
        <v>2</v>
      </c>
      <c r="P2073" s="4">
        <v>28.376965999999999</v>
      </c>
      <c r="Q2073" s="4">
        <v>56.75393201</v>
      </c>
      <c r="R2073" t="s">
        <v>49</v>
      </c>
      <c r="S2073" t="b">
        <v>1</v>
      </c>
      <c r="T2073">
        <v>0</v>
      </c>
      <c r="U2073" t="b">
        <v>0</v>
      </c>
      <c r="V2073" t="s">
        <v>37</v>
      </c>
      <c r="W2073">
        <v>4</v>
      </c>
      <c r="X2073" t="s">
        <v>38</v>
      </c>
      <c r="Y2073" t="s">
        <v>32</v>
      </c>
      <c r="Z2073">
        <v>2</v>
      </c>
      <c r="AA2073" t="b">
        <v>1</v>
      </c>
    </row>
    <row r="2074" spans="1:27" x14ac:dyDescent="0.3">
      <c r="A2074">
        <v>2073</v>
      </c>
      <c r="B2074" s="1">
        <v>43422</v>
      </c>
      <c r="C2074" s="7">
        <f t="shared" si="64"/>
        <v>2018</v>
      </c>
      <c r="D2074" s="2">
        <v>0.31942129629629629</v>
      </c>
      <c r="E2074">
        <v>225</v>
      </c>
      <c r="F2074" s="3">
        <v>69</v>
      </c>
      <c r="G2074" s="3" t="str">
        <f t="shared" si="65"/>
        <v>Old</v>
      </c>
      <c r="H2074" t="s">
        <v>51</v>
      </c>
      <c r="I2074" t="s">
        <v>66</v>
      </c>
      <c r="J2074">
        <v>95</v>
      </c>
      <c r="K2074" t="b">
        <v>0</v>
      </c>
      <c r="L2074">
        <v>479</v>
      </c>
      <c r="M2074" t="s">
        <v>47</v>
      </c>
      <c r="N2074" t="s">
        <v>48</v>
      </c>
      <c r="O2074">
        <v>3</v>
      </c>
      <c r="P2074" s="4">
        <v>85.733872430000005</v>
      </c>
      <c r="Q2074" s="4">
        <v>257.20161730000001</v>
      </c>
      <c r="R2074" t="s">
        <v>45</v>
      </c>
      <c r="S2074" t="b">
        <v>1</v>
      </c>
      <c r="T2074">
        <v>25.720161730000001</v>
      </c>
      <c r="U2074" t="b">
        <v>0</v>
      </c>
      <c r="V2074" t="s">
        <v>97</v>
      </c>
      <c r="W2074">
        <v>0</v>
      </c>
      <c r="X2074" t="s">
        <v>38</v>
      </c>
      <c r="Y2074" t="s">
        <v>50</v>
      </c>
      <c r="Z2074">
        <v>2</v>
      </c>
      <c r="AA2074" t="b">
        <v>1</v>
      </c>
    </row>
    <row r="2075" spans="1:27" x14ac:dyDescent="0.3">
      <c r="A2075">
        <v>2074</v>
      </c>
      <c r="B2075" s="1">
        <v>43420</v>
      </c>
      <c r="C2075" s="7">
        <f t="shared" si="64"/>
        <v>2018</v>
      </c>
      <c r="D2075" s="2">
        <v>0.40130787037037036</v>
      </c>
      <c r="E2075">
        <v>120</v>
      </c>
      <c r="F2075" s="3">
        <v>68</v>
      </c>
      <c r="G2075" s="3" t="str">
        <f t="shared" si="65"/>
        <v>Old</v>
      </c>
      <c r="H2075" t="s">
        <v>33</v>
      </c>
      <c r="I2075" t="s">
        <v>61</v>
      </c>
      <c r="J2075">
        <v>17</v>
      </c>
      <c r="K2075" t="b">
        <v>0</v>
      </c>
      <c r="L2075">
        <v>306</v>
      </c>
      <c r="M2075" t="s">
        <v>58</v>
      </c>
      <c r="N2075" t="s">
        <v>59</v>
      </c>
      <c r="O2075">
        <v>4</v>
      </c>
      <c r="P2075" s="4">
        <v>95.042330980000003</v>
      </c>
      <c r="Q2075" s="4">
        <v>380.16932389999999</v>
      </c>
      <c r="R2075" t="s">
        <v>29</v>
      </c>
      <c r="S2075" t="b">
        <v>0</v>
      </c>
      <c r="T2075">
        <v>38.016932390000001</v>
      </c>
      <c r="U2075" t="b">
        <v>1</v>
      </c>
      <c r="V2075" t="s">
        <v>97</v>
      </c>
      <c r="W2075">
        <v>0</v>
      </c>
      <c r="X2075" t="s">
        <v>31</v>
      </c>
      <c r="Y2075" t="s">
        <v>50</v>
      </c>
      <c r="Z2075">
        <v>1</v>
      </c>
      <c r="AA2075" t="b">
        <v>1</v>
      </c>
    </row>
    <row r="2076" spans="1:27" x14ac:dyDescent="0.3">
      <c r="A2076">
        <v>2075</v>
      </c>
      <c r="B2076" s="1">
        <v>43446</v>
      </c>
      <c r="C2076" s="7">
        <f t="shared" si="64"/>
        <v>2018</v>
      </c>
      <c r="D2076" s="2">
        <v>0.36657407407407411</v>
      </c>
      <c r="E2076">
        <v>338</v>
      </c>
      <c r="F2076" s="3">
        <v>70</v>
      </c>
      <c r="G2076" s="3" t="str">
        <f t="shared" si="65"/>
        <v>Old</v>
      </c>
      <c r="H2076" t="s">
        <v>33</v>
      </c>
      <c r="I2076" t="s">
        <v>70</v>
      </c>
      <c r="J2076">
        <v>56</v>
      </c>
      <c r="K2076" t="b">
        <v>0</v>
      </c>
      <c r="L2076">
        <v>143</v>
      </c>
      <c r="M2076" t="s">
        <v>27</v>
      </c>
      <c r="N2076" t="s">
        <v>28</v>
      </c>
      <c r="O2076">
        <v>3</v>
      </c>
      <c r="P2076" s="4">
        <v>38.333483630000003</v>
      </c>
      <c r="Q2076" s="4">
        <v>115.0004509</v>
      </c>
      <c r="R2076" t="s">
        <v>29</v>
      </c>
      <c r="S2076" t="b">
        <v>1</v>
      </c>
      <c r="T2076">
        <v>0</v>
      </c>
      <c r="U2076" t="b">
        <v>0</v>
      </c>
      <c r="V2076" t="s">
        <v>97</v>
      </c>
      <c r="W2076">
        <v>0</v>
      </c>
      <c r="X2076" t="s">
        <v>31</v>
      </c>
      <c r="Y2076" t="s">
        <v>41</v>
      </c>
      <c r="Z2076">
        <v>1</v>
      </c>
      <c r="AA2076" t="b">
        <v>1</v>
      </c>
    </row>
    <row r="2077" spans="1:27" x14ac:dyDescent="0.3">
      <c r="A2077">
        <v>2076</v>
      </c>
      <c r="B2077" s="1">
        <v>44149</v>
      </c>
      <c r="C2077" s="7">
        <f t="shared" si="64"/>
        <v>2020</v>
      </c>
      <c r="D2077" s="2">
        <v>0.93385416666666676</v>
      </c>
      <c r="E2077">
        <v>361</v>
      </c>
      <c r="F2077" s="3">
        <v>22</v>
      </c>
      <c r="G2077" s="3" t="str">
        <f t="shared" si="65"/>
        <v>Young</v>
      </c>
      <c r="H2077" t="s">
        <v>33</v>
      </c>
      <c r="I2077" t="s">
        <v>46</v>
      </c>
      <c r="J2077">
        <v>49</v>
      </c>
      <c r="K2077" t="b">
        <v>0</v>
      </c>
      <c r="L2077">
        <v>237</v>
      </c>
      <c r="M2077" t="s">
        <v>27</v>
      </c>
      <c r="N2077" t="s">
        <v>28</v>
      </c>
      <c r="O2077">
        <v>4</v>
      </c>
      <c r="P2077" s="4">
        <v>86.057430920000002</v>
      </c>
      <c r="Q2077" s="4">
        <v>344.22972370000002</v>
      </c>
      <c r="R2077" t="s">
        <v>29</v>
      </c>
      <c r="S2077" t="b">
        <v>1</v>
      </c>
      <c r="T2077">
        <v>0</v>
      </c>
      <c r="U2077" t="b">
        <v>0</v>
      </c>
      <c r="V2077" t="s">
        <v>97</v>
      </c>
      <c r="W2077">
        <v>0</v>
      </c>
      <c r="X2077" t="s">
        <v>40</v>
      </c>
      <c r="Y2077" t="s">
        <v>32</v>
      </c>
      <c r="Z2077">
        <v>2</v>
      </c>
      <c r="AA2077" t="b">
        <v>0</v>
      </c>
    </row>
    <row r="2078" spans="1:27" x14ac:dyDescent="0.3">
      <c r="A2078">
        <v>2077</v>
      </c>
      <c r="B2078" s="1">
        <v>44138</v>
      </c>
      <c r="C2078" s="7">
        <f t="shared" si="64"/>
        <v>2020</v>
      </c>
      <c r="D2078" s="2">
        <v>0.50134259259259262</v>
      </c>
      <c r="E2078">
        <v>350</v>
      </c>
      <c r="F2078" s="3">
        <v>32</v>
      </c>
      <c r="G2078" s="3" t="str">
        <f t="shared" si="65"/>
        <v>Middle Age</v>
      </c>
      <c r="H2078" t="s">
        <v>51</v>
      </c>
      <c r="I2078" t="s">
        <v>67</v>
      </c>
      <c r="J2078">
        <v>56</v>
      </c>
      <c r="K2078" t="b">
        <v>0</v>
      </c>
      <c r="L2078">
        <v>196</v>
      </c>
      <c r="M2078" t="s">
        <v>35</v>
      </c>
      <c r="N2078" t="s">
        <v>36</v>
      </c>
      <c r="O2078">
        <v>4</v>
      </c>
      <c r="P2078" s="4">
        <v>29.349632110000002</v>
      </c>
      <c r="Q2078" s="4">
        <v>117.3985284</v>
      </c>
      <c r="R2078" t="s">
        <v>43</v>
      </c>
      <c r="S2078" t="b">
        <v>0</v>
      </c>
      <c r="T2078">
        <v>0</v>
      </c>
      <c r="U2078" t="b">
        <v>0</v>
      </c>
      <c r="V2078" t="s">
        <v>97</v>
      </c>
      <c r="W2078">
        <v>0</v>
      </c>
      <c r="X2078" t="s">
        <v>38</v>
      </c>
      <c r="Y2078" t="s">
        <v>32</v>
      </c>
      <c r="Z2078">
        <v>2</v>
      </c>
      <c r="AA2078" t="b">
        <v>1</v>
      </c>
    </row>
    <row r="2079" spans="1:27" x14ac:dyDescent="0.3">
      <c r="A2079">
        <v>2078</v>
      </c>
      <c r="B2079" s="1">
        <v>44881</v>
      </c>
      <c r="C2079" s="7">
        <f t="shared" si="64"/>
        <v>2022</v>
      </c>
      <c r="D2079" s="2">
        <v>0.64585648148148145</v>
      </c>
      <c r="E2079">
        <v>31</v>
      </c>
      <c r="F2079" s="3">
        <v>33</v>
      </c>
      <c r="G2079" s="3" t="str">
        <f t="shared" si="65"/>
        <v>Middle Age</v>
      </c>
      <c r="H2079" t="s">
        <v>51</v>
      </c>
      <c r="I2079" t="s">
        <v>39</v>
      </c>
      <c r="J2079">
        <v>26</v>
      </c>
      <c r="K2079" t="b">
        <v>0</v>
      </c>
      <c r="L2079">
        <v>232</v>
      </c>
      <c r="M2079" t="s">
        <v>53</v>
      </c>
      <c r="N2079" t="s">
        <v>54</v>
      </c>
      <c r="O2079">
        <v>1</v>
      </c>
      <c r="P2079" s="4">
        <v>57.089574990000003</v>
      </c>
      <c r="Q2079" s="4">
        <v>57.089574990000003</v>
      </c>
      <c r="R2079" t="s">
        <v>29</v>
      </c>
      <c r="S2079" t="b">
        <v>1</v>
      </c>
      <c r="T2079">
        <v>0</v>
      </c>
      <c r="U2079" t="b">
        <v>1</v>
      </c>
      <c r="V2079" t="s">
        <v>97</v>
      </c>
      <c r="W2079">
        <v>0</v>
      </c>
      <c r="X2079" t="s">
        <v>40</v>
      </c>
      <c r="Y2079" t="s">
        <v>32</v>
      </c>
      <c r="Z2079">
        <v>3</v>
      </c>
      <c r="AA2079" t="b">
        <v>0</v>
      </c>
    </row>
    <row r="2080" spans="1:27" x14ac:dyDescent="0.3">
      <c r="A2080">
        <v>2079</v>
      </c>
      <c r="B2080" s="1">
        <v>44184</v>
      </c>
      <c r="C2080" s="7">
        <f t="shared" si="64"/>
        <v>2020</v>
      </c>
      <c r="D2080" s="2">
        <v>0.18504629629629629</v>
      </c>
      <c r="E2080">
        <v>398</v>
      </c>
      <c r="F2080" s="3">
        <v>36</v>
      </c>
      <c r="G2080" s="3" t="str">
        <f t="shared" si="65"/>
        <v>Middle Age</v>
      </c>
      <c r="H2080" t="s">
        <v>33</v>
      </c>
      <c r="I2080" t="s">
        <v>63</v>
      </c>
      <c r="J2080">
        <v>65</v>
      </c>
      <c r="K2080" t="b">
        <v>0</v>
      </c>
      <c r="L2080">
        <v>592</v>
      </c>
      <c r="M2080" t="s">
        <v>53</v>
      </c>
      <c r="N2080" t="s">
        <v>54</v>
      </c>
      <c r="O2080">
        <v>5</v>
      </c>
      <c r="P2080" s="4">
        <v>56.513990939999999</v>
      </c>
      <c r="Q2080" s="4">
        <v>282.56995469999998</v>
      </c>
      <c r="R2080" t="s">
        <v>43</v>
      </c>
      <c r="S2080" t="b">
        <v>0</v>
      </c>
      <c r="T2080">
        <v>0</v>
      </c>
      <c r="U2080" t="b">
        <v>0</v>
      </c>
      <c r="V2080" t="s">
        <v>97</v>
      </c>
      <c r="W2080">
        <v>0</v>
      </c>
      <c r="X2080" t="s">
        <v>38</v>
      </c>
      <c r="Y2080" t="s">
        <v>41</v>
      </c>
      <c r="Z2080">
        <v>4</v>
      </c>
      <c r="AA2080" t="b">
        <v>0</v>
      </c>
    </row>
    <row r="2081" spans="1:27" x14ac:dyDescent="0.3">
      <c r="A2081">
        <v>2080</v>
      </c>
      <c r="B2081" s="1">
        <v>44904</v>
      </c>
      <c r="C2081" s="7">
        <f t="shared" si="64"/>
        <v>2022</v>
      </c>
      <c r="D2081" s="2">
        <v>0.79060185185185183</v>
      </c>
      <c r="E2081">
        <v>6</v>
      </c>
      <c r="F2081" s="3">
        <v>56</v>
      </c>
      <c r="G2081" s="3" t="str">
        <f t="shared" si="65"/>
        <v>Old</v>
      </c>
      <c r="H2081" t="s">
        <v>33</v>
      </c>
      <c r="I2081" t="s">
        <v>55</v>
      </c>
      <c r="J2081">
        <v>18</v>
      </c>
      <c r="K2081" t="b">
        <v>0</v>
      </c>
      <c r="L2081">
        <v>96</v>
      </c>
      <c r="M2081" t="s">
        <v>58</v>
      </c>
      <c r="N2081" t="s">
        <v>59</v>
      </c>
      <c r="O2081">
        <v>4</v>
      </c>
      <c r="P2081" s="4">
        <v>17.11482363</v>
      </c>
      <c r="Q2081" s="4">
        <v>68.459294510000007</v>
      </c>
      <c r="R2081" t="s">
        <v>43</v>
      </c>
      <c r="S2081" t="b">
        <v>1</v>
      </c>
      <c r="T2081">
        <v>6.8459294509999999</v>
      </c>
      <c r="U2081" t="b">
        <v>0</v>
      </c>
      <c r="V2081" t="s">
        <v>97</v>
      </c>
      <c r="W2081">
        <v>0</v>
      </c>
      <c r="X2081" t="s">
        <v>38</v>
      </c>
      <c r="Y2081" t="s">
        <v>50</v>
      </c>
      <c r="Z2081">
        <v>5</v>
      </c>
      <c r="AA2081" t="b">
        <v>1</v>
      </c>
    </row>
    <row r="2082" spans="1:27" x14ac:dyDescent="0.3">
      <c r="A2082">
        <v>2081</v>
      </c>
      <c r="B2082" s="1">
        <v>45249</v>
      </c>
      <c r="C2082" s="7">
        <f t="shared" si="64"/>
        <v>2023</v>
      </c>
      <c r="D2082" s="2">
        <v>0.38999999999999996</v>
      </c>
      <c r="E2082">
        <v>222</v>
      </c>
      <c r="F2082" s="3">
        <v>18</v>
      </c>
      <c r="G2082" s="3" t="str">
        <f t="shared" si="65"/>
        <v>Young</v>
      </c>
      <c r="H2082" t="s">
        <v>33</v>
      </c>
      <c r="I2082" t="s">
        <v>52</v>
      </c>
      <c r="J2082" t="s">
        <v>96</v>
      </c>
      <c r="K2082" t="b">
        <v>1</v>
      </c>
      <c r="L2082">
        <v>7</v>
      </c>
      <c r="M2082" t="s">
        <v>35</v>
      </c>
      <c r="N2082" t="s">
        <v>36</v>
      </c>
      <c r="O2082">
        <v>4</v>
      </c>
      <c r="P2082" s="4">
        <v>15.81361394</v>
      </c>
      <c r="Q2082" s="4">
        <v>63.254455749999998</v>
      </c>
      <c r="R2082" t="s">
        <v>49</v>
      </c>
      <c r="S2082" t="b">
        <v>0</v>
      </c>
      <c r="T2082">
        <v>6.3254455749999998</v>
      </c>
      <c r="U2082" t="b">
        <v>0</v>
      </c>
      <c r="V2082" t="s">
        <v>37</v>
      </c>
      <c r="W2082">
        <v>4</v>
      </c>
      <c r="X2082" t="s">
        <v>38</v>
      </c>
      <c r="Y2082" t="s">
        <v>50</v>
      </c>
      <c r="Z2082">
        <v>3</v>
      </c>
      <c r="AA2082" t="b">
        <v>0</v>
      </c>
    </row>
    <row r="2083" spans="1:27" x14ac:dyDescent="0.3">
      <c r="A2083">
        <v>2082</v>
      </c>
      <c r="B2083" s="1">
        <v>44528</v>
      </c>
      <c r="C2083" s="7">
        <f t="shared" si="64"/>
        <v>2021</v>
      </c>
      <c r="D2083" s="2">
        <v>0.23359953703703704</v>
      </c>
      <c r="E2083">
        <v>391</v>
      </c>
      <c r="F2083" s="3">
        <v>48</v>
      </c>
      <c r="G2083" s="3" t="str">
        <f t="shared" si="65"/>
        <v>Old</v>
      </c>
      <c r="H2083" t="s">
        <v>25</v>
      </c>
      <c r="I2083" t="s">
        <v>44</v>
      </c>
      <c r="J2083" t="s">
        <v>96</v>
      </c>
      <c r="K2083" t="b">
        <v>1</v>
      </c>
      <c r="L2083">
        <v>925</v>
      </c>
      <c r="M2083" t="s">
        <v>53</v>
      </c>
      <c r="N2083" t="s">
        <v>54</v>
      </c>
      <c r="O2083">
        <v>3</v>
      </c>
      <c r="P2083" s="4">
        <v>64.165048130000002</v>
      </c>
      <c r="Q2083" s="4">
        <v>192.49514439999999</v>
      </c>
      <c r="R2083" t="s">
        <v>43</v>
      </c>
      <c r="S2083" t="b">
        <v>1</v>
      </c>
      <c r="T2083">
        <v>19.249514439999999</v>
      </c>
      <c r="U2083" t="b">
        <v>1</v>
      </c>
      <c r="V2083" t="s">
        <v>30</v>
      </c>
      <c r="W2083">
        <v>2</v>
      </c>
      <c r="X2083" t="s">
        <v>31</v>
      </c>
      <c r="Y2083" t="s">
        <v>50</v>
      </c>
      <c r="Z2083">
        <v>3</v>
      </c>
      <c r="AA2083" t="b">
        <v>0</v>
      </c>
    </row>
    <row r="2084" spans="1:27" x14ac:dyDescent="0.3">
      <c r="A2084">
        <v>2083</v>
      </c>
      <c r="B2084" s="1">
        <v>45260</v>
      </c>
      <c r="C2084" s="7">
        <f t="shared" si="64"/>
        <v>2023</v>
      </c>
      <c r="D2084" s="2">
        <v>0.5351041666666666</v>
      </c>
      <c r="E2084">
        <v>473</v>
      </c>
      <c r="F2084" s="3">
        <v>19</v>
      </c>
      <c r="G2084" s="3" t="str">
        <f t="shared" si="65"/>
        <v>Young</v>
      </c>
      <c r="H2084" t="s">
        <v>25</v>
      </c>
      <c r="I2084" t="s">
        <v>62</v>
      </c>
      <c r="J2084">
        <v>67</v>
      </c>
      <c r="K2084" t="b">
        <v>0</v>
      </c>
      <c r="L2084">
        <v>855</v>
      </c>
      <c r="M2084" t="s">
        <v>27</v>
      </c>
      <c r="N2084" t="s">
        <v>28</v>
      </c>
      <c r="O2084">
        <v>3</v>
      </c>
      <c r="P2084" s="4">
        <v>97.508521939999994</v>
      </c>
      <c r="Q2084" s="4">
        <v>292.52556579999998</v>
      </c>
      <c r="R2084" t="s">
        <v>29</v>
      </c>
      <c r="S2084" t="b">
        <v>0</v>
      </c>
      <c r="T2084">
        <v>29.25255658</v>
      </c>
      <c r="U2084" t="b">
        <v>0</v>
      </c>
      <c r="V2084" t="s">
        <v>97</v>
      </c>
      <c r="W2084">
        <v>0</v>
      </c>
      <c r="X2084" t="s">
        <v>31</v>
      </c>
      <c r="Y2084" t="s">
        <v>50</v>
      </c>
      <c r="Z2084">
        <v>4</v>
      </c>
      <c r="AA2084" t="b">
        <v>1</v>
      </c>
    </row>
    <row r="2085" spans="1:27" x14ac:dyDescent="0.3">
      <c r="A2085">
        <v>2084</v>
      </c>
      <c r="B2085" s="1">
        <v>43783</v>
      </c>
      <c r="C2085" s="7">
        <f t="shared" si="64"/>
        <v>2019</v>
      </c>
      <c r="D2085" s="2">
        <v>0.27765046296296297</v>
      </c>
      <c r="E2085">
        <v>132</v>
      </c>
      <c r="F2085" s="3">
        <v>57</v>
      </c>
      <c r="G2085" s="3" t="str">
        <f t="shared" si="65"/>
        <v>Old</v>
      </c>
      <c r="H2085" t="s">
        <v>33</v>
      </c>
      <c r="I2085" t="s">
        <v>64</v>
      </c>
      <c r="J2085">
        <v>75</v>
      </c>
      <c r="K2085" t="b">
        <v>0</v>
      </c>
      <c r="L2085">
        <v>772</v>
      </c>
      <c r="M2085" t="s">
        <v>47</v>
      </c>
      <c r="N2085" t="s">
        <v>48</v>
      </c>
      <c r="O2085">
        <v>1</v>
      </c>
      <c r="P2085" s="4">
        <v>84.570582659999999</v>
      </c>
      <c r="Q2085" s="4">
        <v>84.570582659999999</v>
      </c>
      <c r="R2085" t="s">
        <v>49</v>
      </c>
      <c r="S2085" t="b">
        <v>1</v>
      </c>
      <c r="T2085">
        <v>0</v>
      </c>
      <c r="U2085" t="b">
        <v>0</v>
      </c>
      <c r="V2085" t="s">
        <v>97</v>
      </c>
      <c r="W2085">
        <v>0</v>
      </c>
      <c r="X2085" t="s">
        <v>31</v>
      </c>
      <c r="Y2085" t="s">
        <v>41</v>
      </c>
      <c r="Z2085">
        <v>1</v>
      </c>
      <c r="AA2085" t="b">
        <v>1</v>
      </c>
    </row>
    <row r="2086" spans="1:27" x14ac:dyDescent="0.3">
      <c r="A2086">
        <v>2085</v>
      </c>
      <c r="B2086" s="1">
        <v>45275</v>
      </c>
      <c r="C2086" s="7">
        <f t="shared" si="64"/>
        <v>2023</v>
      </c>
      <c r="D2086" s="2">
        <v>0.23054398148148147</v>
      </c>
      <c r="E2086">
        <v>390</v>
      </c>
      <c r="F2086" s="3">
        <v>30</v>
      </c>
      <c r="G2086" s="3" t="str">
        <f t="shared" si="65"/>
        <v>Middle Age</v>
      </c>
      <c r="H2086" t="s">
        <v>25</v>
      </c>
      <c r="I2086" t="s">
        <v>64</v>
      </c>
      <c r="J2086" t="s">
        <v>96</v>
      </c>
      <c r="K2086" t="b">
        <v>1</v>
      </c>
      <c r="L2086">
        <v>768</v>
      </c>
      <c r="M2086" t="s">
        <v>27</v>
      </c>
      <c r="N2086" t="s">
        <v>28</v>
      </c>
      <c r="O2086">
        <v>3</v>
      </c>
      <c r="P2086" s="4">
        <v>89.35478947</v>
      </c>
      <c r="Q2086" s="4">
        <v>268.06436839999998</v>
      </c>
      <c r="R2086" t="s">
        <v>43</v>
      </c>
      <c r="S2086" t="b">
        <v>1</v>
      </c>
      <c r="T2086">
        <v>26.80643684</v>
      </c>
      <c r="U2086" t="b">
        <v>0</v>
      </c>
      <c r="V2086" t="s">
        <v>65</v>
      </c>
      <c r="W2086">
        <v>2</v>
      </c>
      <c r="X2086" t="s">
        <v>40</v>
      </c>
      <c r="Y2086" t="s">
        <v>50</v>
      </c>
      <c r="Z2086">
        <v>3</v>
      </c>
      <c r="AA2086" t="b">
        <v>0</v>
      </c>
    </row>
    <row r="2087" spans="1:27" x14ac:dyDescent="0.3">
      <c r="A2087">
        <v>2086</v>
      </c>
      <c r="B2087" s="1">
        <v>43458</v>
      </c>
      <c r="C2087" s="7">
        <f t="shared" si="64"/>
        <v>2018</v>
      </c>
      <c r="D2087" s="2">
        <v>0.48850694444444448</v>
      </c>
      <c r="E2087">
        <v>497</v>
      </c>
      <c r="F2087" s="3">
        <v>21</v>
      </c>
      <c r="G2087" s="3" t="str">
        <f t="shared" si="65"/>
        <v>Young</v>
      </c>
      <c r="H2087" t="s">
        <v>33</v>
      </c>
      <c r="I2087" t="s">
        <v>64</v>
      </c>
      <c r="J2087">
        <v>82</v>
      </c>
      <c r="K2087" t="b">
        <v>0</v>
      </c>
      <c r="L2087">
        <v>766</v>
      </c>
      <c r="M2087" t="s">
        <v>53</v>
      </c>
      <c r="N2087" t="s">
        <v>54</v>
      </c>
      <c r="O2087">
        <v>3</v>
      </c>
      <c r="P2087" s="4">
        <v>31.98709268</v>
      </c>
      <c r="Q2087" s="4">
        <v>95.961278039999996</v>
      </c>
      <c r="R2087" t="s">
        <v>49</v>
      </c>
      <c r="S2087" t="b">
        <v>1</v>
      </c>
      <c r="T2087">
        <v>0</v>
      </c>
      <c r="U2087" t="b">
        <v>1</v>
      </c>
      <c r="V2087" t="s">
        <v>97</v>
      </c>
      <c r="W2087">
        <v>0</v>
      </c>
      <c r="X2087" t="s">
        <v>31</v>
      </c>
      <c r="Y2087" t="s">
        <v>32</v>
      </c>
      <c r="Z2087">
        <v>5</v>
      </c>
      <c r="AA2087" t="b">
        <v>0</v>
      </c>
    </row>
    <row r="2088" spans="1:27" x14ac:dyDescent="0.3">
      <c r="A2088">
        <v>2087</v>
      </c>
      <c r="B2088" s="1">
        <v>43821</v>
      </c>
      <c r="C2088" s="7">
        <f t="shared" si="64"/>
        <v>2019</v>
      </c>
      <c r="D2088" s="2">
        <v>2.1377314814814818E-2</v>
      </c>
      <c r="E2088">
        <v>204</v>
      </c>
      <c r="F2088" s="3">
        <v>30</v>
      </c>
      <c r="G2088" s="3" t="str">
        <f t="shared" si="65"/>
        <v>Middle Age</v>
      </c>
      <c r="H2088" t="s">
        <v>33</v>
      </c>
      <c r="I2088" t="s">
        <v>42</v>
      </c>
      <c r="J2088" t="s">
        <v>96</v>
      </c>
      <c r="K2088" t="b">
        <v>1</v>
      </c>
      <c r="L2088">
        <v>994</v>
      </c>
      <c r="M2088" t="s">
        <v>47</v>
      </c>
      <c r="N2088" t="s">
        <v>48</v>
      </c>
      <c r="O2088">
        <v>1</v>
      </c>
      <c r="P2088" s="4">
        <v>27.696261490000001</v>
      </c>
      <c r="Q2088" s="4">
        <v>27.696261490000001</v>
      </c>
      <c r="R2088" t="s">
        <v>49</v>
      </c>
      <c r="S2088" t="b">
        <v>0</v>
      </c>
      <c r="T2088">
        <v>0</v>
      </c>
      <c r="U2088" t="b">
        <v>0</v>
      </c>
      <c r="V2088" t="s">
        <v>30</v>
      </c>
      <c r="W2088">
        <v>2</v>
      </c>
      <c r="X2088" t="s">
        <v>40</v>
      </c>
      <c r="Y2088" t="s">
        <v>32</v>
      </c>
      <c r="Z2088">
        <v>1</v>
      </c>
      <c r="AA2088" t="b">
        <v>1</v>
      </c>
    </row>
    <row r="2089" spans="1:27" x14ac:dyDescent="0.3">
      <c r="A2089">
        <v>2088</v>
      </c>
      <c r="B2089" s="1">
        <v>43821</v>
      </c>
      <c r="C2089" s="7">
        <f t="shared" si="64"/>
        <v>2019</v>
      </c>
      <c r="D2089" s="2">
        <v>0.96917824074074066</v>
      </c>
      <c r="E2089">
        <v>318</v>
      </c>
      <c r="F2089" s="3">
        <v>20</v>
      </c>
      <c r="G2089" s="3" t="str">
        <f t="shared" si="65"/>
        <v>Young</v>
      </c>
      <c r="H2089" t="s">
        <v>51</v>
      </c>
      <c r="I2089" t="s">
        <v>64</v>
      </c>
      <c r="J2089" t="s">
        <v>96</v>
      </c>
      <c r="K2089" t="b">
        <v>1</v>
      </c>
      <c r="L2089">
        <v>925</v>
      </c>
      <c r="M2089" t="s">
        <v>58</v>
      </c>
      <c r="N2089" t="s">
        <v>59</v>
      </c>
      <c r="O2089">
        <v>4</v>
      </c>
      <c r="P2089" s="4">
        <v>67.975660000000005</v>
      </c>
      <c r="Q2089" s="4">
        <v>271.90264000000002</v>
      </c>
      <c r="R2089" t="s">
        <v>29</v>
      </c>
      <c r="S2089" t="b">
        <v>0</v>
      </c>
      <c r="T2089">
        <v>0</v>
      </c>
      <c r="U2089" t="b">
        <v>1</v>
      </c>
      <c r="V2089" t="s">
        <v>30</v>
      </c>
      <c r="W2089">
        <v>1</v>
      </c>
      <c r="X2089" t="s">
        <v>38</v>
      </c>
      <c r="Y2089" t="s">
        <v>32</v>
      </c>
      <c r="Z2089">
        <v>2</v>
      </c>
      <c r="AA2089" t="b">
        <v>1</v>
      </c>
    </row>
    <row r="2090" spans="1:27" x14ac:dyDescent="0.3">
      <c r="A2090">
        <v>2089</v>
      </c>
      <c r="B2090" s="1">
        <v>44157</v>
      </c>
      <c r="C2090" s="7">
        <f t="shared" si="64"/>
        <v>2020</v>
      </c>
      <c r="D2090" s="2">
        <v>0.61524305555555558</v>
      </c>
      <c r="E2090">
        <v>485</v>
      </c>
      <c r="F2090" s="3">
        <v>32</v>
      </c>
      <c r="G2090" s="3" t="str">
        <f t="shared" si="65"/>
        <v>Middle Age</v>
      </c>
      <c r="H2090" t="s">
        <v>25</v>
      </c>
      <c r="I2090" t="s">
        <v>62</v>
      </c>
      <c r="J2090" t="s">
        <v>96</v>
      </c>
      <c r="K2090" t="b">
        <v>1</v>
      </c>
      <c r="L2090">
        <v>576</v>
      </c>
      <c r="M2090" t="s">
        <v>58</v>
      </c>
      <c r="N2090" t="s">
        <v>59</v>
      </c>
      <c r="O2090">
        <v>4</v>
      </c>
      <c r="P2090" s="4">
        <v>27.066005069999999</v>
      </c>
      <c r="Q2090" s="4">
        <v>108.2640203</v>
      </c>
      <c r="R2090" t="s">
        <v>43</v>
      </c>
      <c r="S2090" t="b">
        <v>0</v>
      </c>
      <c r="T2090">
        <v>0</v>
      </c>
      <c r="U2090" t="b">
        <v>0</v>
      </c>
      <c r="V2090" t="s">
        <v>37</v>
      </c>
      <c r="W2090">
        <v>2</v>
      </c>
      <c r="X2090" t="s">
        <v>38</v>
      </c>
      <c r="Y2090" t="s">
        <v>32</v>
      </c>
      <c r="Z2090">
        <v>1</v>
      </c>
      <c r="AA2090" t="b">
        <v>0</v>
      </c>
    </row>
    <row r="2091" spans="1:27" x14ac:dyDescent="0.3">
      <c r="A2091">
        <v>2090</v>
      </c>
      <c r="B2091" s="1">
        <v>44171</v>
      </c>
      <c r="C2091" s="7">
        <f t="shared" si="64"/>
        <v>2020</v>
      </c>
      <c r="D2091" s="2">
        <v>0.21996527777777777</v>
      </c>
      <c r="E2091">
        <v>76</v>
      </c>
      <c r="F2091" s="3">
        <v>70</v>
      </c>
      <c r="G2091" s="3" t="str">
        <f t="shared" si="65"/>
        <v>Old</v>
      </c>
      <c r="H2091" t="s">
        <v>25</v>
      </c>
      <c r="I2091" t="s">
        <v>39</v>
      </c>
      <c r="J2091" t="s">
        <v>96</v>
      </c>
      <c r="K2091" t="b">
        <v>1</v>
      </c>
      <c r="L2091">
        <v>792</v>
      </c>
      <c r="M2091" t="s">
        <v>35</v>
      </c>
      <c r="N2091" t="s">
        <v>36</v>
      </c>
      <c r="O2091">
        <v>4</v>
      </c>
      <c r="P2091" s="4">
        <v>72.403331690000002</v>
      </c>
      <c r="Q2091" s="4">
        <v>289.61332679999998</v>
      </c>
      <c r="R2091" t="s">
        <v>49</v>
      </c>
      <c r="S2091" t="b">
        <v>0</v>
      </c>
      <c r="T2091">
        <v>28.961332680000002</v>
      </c>
      <c r="U2091" t="b">
        <v>0</v>
      </c>
      <c r="V2091" t="s">
        <v>30</v>
      </c>
      <c r="W2091">
        <v>5</v>
      </c>
      <c r="X2091" t="s">
        <v>40</v>
      </c>
      <c r="Y2091" t="s">
        <v>50</v>
      </c>
      <c r="Z2091">
        <v>1</v>
      </c>
      <c r="AA2091" t="b">
        <v>0</v>
      </c>
    </row>
    <row r="2092" spans="1:27" x14ac:dyDescent="0.3">
      <c r="A2092">
        <v>2091</v>
      </c>
      <c r="B2092" s="1">
        <v>45236</v>
      </c>
      <c r="C2092" s="7">
        <f t="shared" si="64"/>
        <v>2023</v>
      </c>
      <c r="D2092" s="2">
        <v>0.82179398148148142</v>
      </c>
      <c r="E2092">
        <v>273</v>
      </c>
      <c r="F2092" s="3">
        <v>26</v>
      </c>
      <c r="G2092" s="3" t="str">
        <f t="shared" si="65"/>
        <v>Middle Age</v>
      </c>
      <c r="H2092" t="s">
        <v>25</v>
      </c>
      <c r="I2092" t="s">
        <v>68</v>
      </c>
      <c r="J2092">
        <v>25</v>
      </c>
      <c r="K2092" t="b">
        <v>0</v>
      </c>
      <c r="L2092">
        <v>436</v>
      </c>
      <c r="M2092" t="s">
        <v>58</v>
      </c>
      <c r="N2092" t="s">
        <v>59</v>
      </c>
      <c r="O2092">
        <v>2</v>
      </c>
      <c r="P2092" s="4">
        <v>35.493164020000002</v>
      </c>
      <c r="Q2092" s="4">
        <v>70.986328029999996</v>
      </c>
      <c r="R2092" t="s">
        <v>49</v>
      </c>
      <c r="S2092" t="b">
        <v>1</v>
      </c>
      <c r="T2092">
        <v>7.0986328030000001</v>
      </c>
      <c r="U2092" t="b">
        <v>0</v>
      </c>
      <c r="V2092" t="s">
        <v>97</v>
      </c>
      <c r="W2092">
        <v>0</v>
      </c>
      <c r="X2092" t="s">
        <v>31</v>
      </c>
      <c r="Y2092" t="s">
        <v>50</v>
      </c>
      <c r="Z2092">
        <v>2</v>
      </c>
      <c r="AA2092" t="b">
        <v>0</v>
      </c>
    </row>
    <row r="2093" spans="1:27" x14ac:dyDescent="0.3">
      <c r="A2093">
        <v>2092</v>
      </c>
      <c r="B2093" s="1">
        <v>43799</v>
      </c>
      <c r="C2093" s="7">
        <f t="shared" si="64"/>
        <v>2019</v>
      </c>
      <c r="D2093" s="2">
        <v>8.8425925925925911E-3</v>
      </c>
      <c r="E2093">
        <v>207</v>
      </c>
      <c r="F2093" s="3">
        <v>25</v>
      </c>
      <c r="G2093" s="3" t="str">
        <f t="shared" si="65"/>
        <v>Middle Age</v>
      </c>
      <c r="H2093" t="s">
        <v>25</v>
      </c>
      <c r="I2093" t="s">
        <v>61</v>
      </c>
      <c r="J2093" t="s">
        <v>96</v>
      </c>
      <c r="K2093" t="b">
        <v>1</v>
      </c>
      <c r="L2093">
        <v>416</v>
      </c>
      <c r="M2093" t="s">
        <v>47</v>
      </c>
      <c r="N2093" t="s">
        <v>48</v>
      </c>
      <c r="O2093">
        <v>2</v>
      </c>
      <c r="P2093" s="4">
        <v>80.790580689999999</v>
      </c>
      <c r="Q2093" s="4">
        <v>161.58116140000001</v>
      </c>
      <c r="R2093" t="s">
        <v>45</v>
      </c>
      <c r="S2093" t="b">
        <v>0</v>
      </c>
      <c r="T2093">
        <v>0</v>
      </c>
      <c r="U2093" t="b">
        <v>0</v>
      </c>
      <c r="V2093" t="s">
        <v>65</v>
      </c>
      <c r="W2093">
        <v>1</v>
      </c>
      <c r="X2093" t="s">
        <v>31</v>
      </c>
      <c r="Y2093" t="s">
        <v>41</v>
      </c>
      <c r="Z2093">
        <v>5</v>
      </c>
      <c r="AA2093" t="b">
        <v>0</v>
      </c>
    </row>
    <row r="2094" spans="1:27" x14ac:dyDescent="0.3">
      <c r="A2094">
        <v>2093</v>
      </c>
      <c r="B2094" s="1">
        <v>44518</v>
      </c>
      <c r="C2094" s="7">
        <f t="shared" si="64"/>
        <v>2021</v>
      </c>
      <c r="D2094" s="2">
        <v>0.47087962962962965</v>
      </c>
      <c r="E2094">
        <v>123</v>
      </c>
      <c r="F2094" s="3">
        <v>25</v>
      </c>
      <c r="G2094" s="3" t="str">
        <f t="shared" si="65"/>
        <v>Middle Age</v>
      </c>
      <c r="H2094" t="s">
        <v>51</v>
      </c>
      <c r="I2094" t="s">
        <v>66</v>
      </c>
      <c r="J2094">
        <v>32</v>
      </c>
      <c r="K2094" t="b">
        <v>0</v>
      </c>
      <c r="L2094">
        <v>662</v>
      </c>
      <c r="M2094" t="s">
        <v>27</v>
      </c>
      <c r="N2094" t="s">
        <v>28</v>
      </c>
      <c r="O2094">
        <v>5</v>
      </c>
      <c r="P2094" s="4">
        <v>97.069031620000004</v>
      </c>
      <c r="Q2094" s="4">
        <v>485.34515809999999</v>
      </c>
      <c r="R2094" t="s">
        <v>45</v>
      </c>
      <c r="S2094" t="b">
        <v>1</v>
      </c>
      <c r="T2094">
        <v>48.534515810000002</v>
      </c>
      <c r="U2094" t="b">
        <v>0</v>
      </c>
      <c r="V2094" t="s">
        <v>97</v>
      </c>
      <c r="W2094">
        <v>0</v>
      </c>
      <c r="X2094" t="s">
        <v>31</v>
      </c>
      <c r="Y2094" t="s">
        <v>50</v>
      </c>
      <c r="Z2094">
        <v>2</v>
      </c>
      <c r="AA2094" t="b">
        <v>1</v>
      </c>
    </row>
    <row r="2095" spans="1:27" x14ac:dyDescent="0.3">
      <c r="A2095">
        <v>2094</v>
      </c>
      <c r="B2095" s="1">
        <v>43438</v>
      </c>
      <c r="C2095" s="7">
        <f t="shared" si="64"/>
        <v>2018</v>
      </c>
      <c r="D2095" s="2">
        <v>1.5162037037037036E-3</v>
      </c>
      <c r="E2095">
        <v>38</v>
      </c>
      <c r="F2095" s="3">
        <v>28</v>
      </c>
      <c r="G2095" s="3" t="str">
        <f t="shared" si="65"/>
        <v>Middle Age</v>
      </c>
      <c r="H2095" t="s">
        <v>51</v>
      </c>
      <c r="I2095" t="s">
        <v>61</v>
      </c>
      <c r="J2095">
        <v>32</v>
      </c>
      <c r="K2095" t="b">
        <v>0</v>
      </c>
      <c r="L2095">
        <v>372</v>
      </c>
      <c r="M2095" t="s">
        <v>35</v>
      </c>
      <c r="N2095" t="s">
        <v>36</v>
      </c>
      <c r="O2095">
        <v>4</v>
      </c>
      <c r="P2095" s="4">
        <v>16.189814340000002</v>
      </c>
      <c r="Q2095" s="4">
        <v>64.759257349999999</v>
      </c>
      <c r="R2095" t="s">
        <v>45</v>
      </c>
      <c r="S2095" t="b">
        <v>1</v>
      </c>
      <c r="T2095">
        <v>0</v>
      </c>
      <c r="U2095" t="b">
        <v>0</v>
      </c>
      <c r="V2095" t="s">
        <v>97</v>
      </c>
      <c r="W2095">
        <v>0</v>
      </c>
      <c r="X2095" t="s">
        <v>38</v>
      </c>
      <c r="Y2095" t="s">
        <v>41</v>
      </c>
      <c r="Z2095">
        <v>3</v>
      </c>
      <c r="AA2095" t="b">
        <v>1</v>
      </c>
    </row>
    <row r="2096" spans="1:27" x14ac:dyDescent="0.3">
      <c r="A2096">
        <v>2095</v>
      </c>
      <c r="B2096" s="1">
        <v>45233</v>
      </c>
      <c r="C2096" s="7">
        <f t="shared" si="64"/>
        <v>2023</v>
      </c>
      <c r="D2096" s="2">
        <v>9.6238425925925922E-2</v>
      </c>
      <c r="E2096">
        <v>133</v>
      </c>
      <c r="F2096" s="3">
        <v>65</v>
      </c>
      <c r="G2096" s="3" t="str">
        <f t="shared" si="65"/>
        <v>Old</v>
      </c>
      <c r="H2096" t="s">
        <v>51</v>
      </c>
      <c r="I2096" t="s">
        <v>55</v>
      </c>
      <c r="J2096" t="s">
        <v>96</v>
      </c>
      <c r="K2096" t="b">
        <v>1</v>
      </c>
      <c r="L2096">
        <v>195</v>
      </c>
      <c r="M2096" t="s">
        <v>58</v>
      </c>
      <c r="N2096" t="s">
        <v>59</v>
      </c>
      <c r="O2096">
        <v>4</v>
      </c>
      <c r="P2096" s="4">
        <v>54.312406520000003</v>
      </c>
      <c r="Q2096" s="4">
        <v>217.2496261</v>
      </c>
      <c r="R2096" t="s">
        <v>49</v>
      </c>
      <c r="S2096" t="b">
        <v>1</v>
      </c>
      <c r="T2096">
        <v>0</v>
      </c>
      <c r="U2096" t="b">
        <v>0</v>
      </c>
      <c r="V2096" t="s">
        <v>37</v>
      </c>
      <c r="W2096">
        <v>5</v>
      </c>
      <c r="X2096" t="s">
        <v>31</v>
      </c>
      <c r="Y2096" t="s">
        <v>41</v>
      </c>
      <c r="Z2096">
        <v>1</v>
      </c>
      <c r="AA2096" t="b">
        <v>1</v>
      </c>
    </row>
    <row r="2097" spans="1:27" x14ac:dyDescent="0.3">
      <c r="A2097">
        <v>2096</v>
      </c>
      <c r="B2097" s="1">
        <v>44169</v>
      </c>
      <c r="C2097" s="7">
        <f t="shared" si="64"/>
        <v>2020</v>
      </c>
      <c r="D2097" s="2">
        <v>0.57033564814814819</v>
      </c>
      <c r="E2097">
        <v>222</v>
      </c>
      <c r="F2097" s="3">
        <v>23</v>
      </c>
      <c r="G2097" s="3" t="str">
        <f t="shared" si="65"/>
        <v>Young</v>
      </c>
      <c r="H2097" t="s">
        <v>51</v>
      </c>
      <c r="I2097" t="s">
        <v>46</v>
      </c>
      <c r="J2097">
        <v>29</v>
      </c>
      <c r="K2097" t="b">
        <v>0</v>
      </c>
      <c r="L2097">
        <v>143</v>
      </c>
      <c r="M2097" t="s">
        <v>47</v>
      </c>
      <c r="N2097" t="s">
        <v>48</v>
      </c>
      <c r="O2097">
        <v>4</v>
      </c>
      <c r="P2097" s="4">
        <v>65.991736829999994</v>
      </c>
      <c r="Q2097" s="4">
        <v>263.96694730000002</v>
      </c>
      <c r="R2097" t="s">
        <v>43</v>
      </c>
      <c r="S2097" t="b">
        <v>1</v>
      </c>
      <c r="T2097">
        <v>0</v>
      </c>
      <c r="U2097" t="b">
        <v>1</v>
      </c>
      <c r="V2097" t="s">
        <v>97</v>
      </c>
      <c r="W2097">
        <v>0</v>
      </c>
      <c r="X2097" t="s">
        <v>38</v>
      </c>
      <c r="Y2097" t="s">
        <v>32</v>
      </c>
      <c r="Z2097">
        <v>2</v>
      </c>
      <c r="AA2097" t="b">
        <v>1</v>
      </c>
    </row>
    <row r="2098" spans="1:27" x14ac:dyDescent="0.3">
      <c r="A2098">
        <v>2097</v>
      </c>
      <c r="B2098" s="1">
        <v>45259</v>
      </c>
      <c r="C2098" s="7">
        <f t="shared" si="64"/>
        <v>2023</v>
      </c>
      <c r="D2098" s="2">
        <v>0.99415509259259249</v>
      </c>
      <c r="E2098">
        <v>59</v>
      </c>
      <c r="F2098" s="3">
        <v>54</v>
      </c>
      <c r="G2098" s="3" t="str">
        <f t="shared" si="65"/>
        <v>Old</v>
      </c>
      <c r="H2098" t="s">
        <v>33</v>
      </c>
      <c r="I2098" t="s">
        <v>52</v>
      </c>
      <c r="J2098" t="s">
        <v>96</v>
      </c>
      <c r="K2098" t="b">
        <v>1</v>
      </c>
      <c r="L2098">
        <v>555</v>
      </c>
      <c r="M2098" t="s">
        <v>27</v>
      </c>
      <c r="N2098" t="s">
        <v>28</v>
      </c>
      <c r="O2098">
        <v>3</v>
      </c>
      <c r="P2098" s="4">
        <v>16.55370697</v>
      </c>
      <c r="Q2098" s="4">
        <v>49.661120920000002</v>
      </c>
      <c r="R2098" t="s">
        <v>49</v>
      </c>
      <c r="S2098" t="b">
        <v>1</v>
      </c>
      <c r="T2098">
        <v>4.9661120920000004</v>
      </c>
      <c r="U2098" t="b">
        <v>1</v>
      </c>
      <c r="V2098" t="s">
        <v>30</v>
      </c>
      <c r="W2098">
        <v>5</v>
      </c>
      <c r="X2098" t="s">
        <v>40</v>
      </c>
      <c r="Y2098" t="s">
        <v>50</v>
      </c>
      <c r="Z2098">
        <v>4</v>
      </c>
      <c r="AA2098" t="b">
        <v>1</v>
      </c>
    </row>
    <row r="2099" spans="1:27" x14ac:dyDescent="0.3">
      <c r="A2099">
        <v>2098</v>
      </c>
      <c r="B2099" s="1">
        <v>43800</v>
      </c>
      <c r="C2099" s="7">
        <f t="shared" si="64"/>
        <v>2019</v>
      </c>
      <c r="D2099" s="2">
        <v>0.59464120370370377</v>
      </c>
      <c r="E2099">
        <v>59</v>
      </c>
      <c r="F2099" s="3">
        <v>48</v>
      </c>
      <c r="G2099" s="3" t="str">
        <f t="shared" si="65"/>
        <v>Old</v>
      </c>
      <c r="H2099" t="s">
        <v>51</v>
      </c>
      <c r="I2099" t="s">
        <v>64</v>
      </c>
      <c r="J2099">
        <v>29</v>
      </c>
      <c r="K2099" t="b">
        <v>0</v>
      </c>
      <c r="L2099">
        <v>248</v>
      </c>
      <c r="M2099" t="s">
        <v>27</v>
      </c>
      <c r="N2099" t="s">
        <v>28</v>
      </c>
      <c r="O2099">
        <v>4</v>
      </c>
      <c r="P2099" s="4">
        <v>64.242159610000002</v>
      </c>
      <c r="Q2099" s="4">
        <v>256.9686385</v>
      </c>
      <c r="R2099" t="s">
        <v>29</v>
      </c>
      <c r="S2099" t="b">
        <v>1</v>
      </c>
      <c r="T2099">
        <v>0</v>
      </c>
      <c r="U2099" t="b">
        <v>0</v>
      </c>
      <c r="V2099" t="s">
        <v>97</v>
      </c>
      <c r="W2099">
        <v>0</v>
      </c>
      <c r="X2099" t="s">
        <v>40</v>
      </c>
      <c r="Y2099" t="s">
        <v>32</v>
      </c>
      <c r="Z2099">
        <v>3</v>
      </c>
      <c r="AA2099" t="b">
        <v>1</v>
      </c>
    </row>
    <row r="2100" spans="1:27" x14ac:dyDescent="0.3">
      <c r="A2100">
        <v>2099</v>
      </c>
      <c r="B2100" s="1">
        <v>43827</v>
      </c>
      <c r="C2100" s="7">
        <f t="shared" si="64"/>
        <v>2019</v>
      </c>
      <c r="D2100" s="2">
        <v>0.39403935185185185</v>
      </c>
      <c r="E2100">
        <v>248</v>
      </c>
      <c r="F2100" s="3">
        <v>60</v>
      </c>
      <c r="G2100" s="3" t="str">
        <f t="shared" si="65"/>
        <v>Old</v>
      </c>
      <c r="H2100" t="s">
        <v>25</v>
      </c>
      <c r="I2100" t="s">
        <v>68</v>
      </c>
      <c r="J2100">
        <v>9</v>
      </c>
      <c r="K2100" t="b">
        <v>0</v>
      </c>
      <c r="L2100">
        <v>334</v>
      </c>
      <c r="M2100" t="s">
        <v>53</v>
      </c>
      <c r="N2100" t="s">
        <v>54</v>
      </c>
      <c r="O2100">
        <v>2</v>
      </c>
      <c r="P2100" s="4">
        <v>12.275282880000001</v>
      </c>
      <c r="Q2100" s="4">
        <v>24.550565750000001</v>
      </c>
      <c r="R2100" t="s">
        <v>29</v>
      </c>
      <c r="S2100" t="b">
        <v>0</v>
      </c>
      <c r="T2100">
        <v>0</v>
      </c>
      <c r="U2100" t="b">
        <v>1</v>
      </c>
      <c r="V2100" t="s">
        <v>97</v>
      </c>
      <c r="W2100">
        <v>0</v>
      </c>
      <c r="X2100" t="s">
        <v>31</v>
      </c>
      <c r="Y2100" t="s">
        <v>32</v>
      </c>
      <c r="Z2100">
        <v>5</v>
      </c>
      <c r="AA2100" t="b">
        <v>1</v>
      </c>
    </row>
    <row r="2101" spans="1:27" x14ac:dyDescent="0.3">
      <c r="A2101">
        <v>2100</v>
      </c>
      <c r="B2101" s="1">
        <v>45242</v>
      </c>
      <c r="C2101" s="7">
        <f t="shared" si="64"/>
        <v>2023</v>
      </c>
      <c r="D2101" s="2">
        <v>0.25892361111111112</v>
      </c>
      <c r="E2101">
        <v>162</v>
      </c>
      <c r="F2101" s="3">
        <v>69</v>
      </c>
      <c r="G2101" s="3" t="str">
        <f t="shared" si="65"/>
        <v>Old</v>
      </c>
      <c r="H2101" t="s">
        <v>33</v>
      </c>
      <c r="I2101" t="s">
        <v>70</v>
      </c>
      <c r="J2101" t="s">
        <v>96</v>
      </c>
      <c r="K2101" t="b">
        <v>1</v>
      </c>
      <c r="L2101">
        <v>988</v>
      </c>
      <c r="M2101" t="s">
        <v>27</v>
      </c>
      <c r="N2101" t="s">
        <v>28</v>
      </c>
      <c r="O2101">
        <v>5</v>
      </c>
      <c r="P2101" s="4">
        <v>43.051130559999997</v>
      </c>
      <c r="Q2101" s="4">
        <v>215.25565280000001</v>
      </c>
      <c r="R2101" t="s">
        <v>45</v>
      </c>
      <c r="S2101" t="b">
        <v>1</v>
      </c>
      <c r="T2101">
        <v>0</v>
      </c>
      <c r="U2101" t="b">
        <v>1</v>
      </c>
      <c r="V2101" t="s">
        <v>37</v>
      </c>
      <c r="W2101">
        <v>5</v>
      </c>
      <c r="X2101" t="s">
        <v>38</v>
      </c>
      <c r="Y2101" t="s">
        <v>41</v>
      </c>
      <c r="Z2101">
        <v>4</v>
      </c>
      <c r="AA2101" t="b">
        <v>1</v>
      </c>
    </row>
    <row r="2102" spans="1:27" x14ac:dyDescent="0.3">
      <c r="A2102">
        <v>2101</v>
      </c>
      <c r="B2102" s="1">
        <v>44888</v>
      </c>
      <c r="C2102" s="7">
        <f t="shared" si="64"/>
        <v>2022</v>
      </c>
      <c r="D2102" s="2">
        <v>0.94386574074074081</v>
      </c>
      <c r="E2102">
        <v>182</v>
      </c>
      <c r="F2102" s="3">
        <v>33</v>
      </c>
      <c r="G2102" s="3" t="str">
        <f t="shared" si="65"/>
        <v>Middle Age</v>
      </c>
      <c r="H2102" t="s">
        <v>33</v>
      </c>
      <c r="I2102" t="s">
        <v>34</v>
      </c>
      <c r="J2102" t="s">
        <v>96</v>
      </c>
      <c r="K2102" t="b">
        <v>1</v>
      </c>
      <c r="L2102">
        <v>250</v>
      </c>
      <c r="M2102" t="s">
        <v>53</v>
      </c>
      <c r="N2102" t="s">
        <v>54</v>
      </c>
      <c r="O2102">
        <v>5</v>
      </c>
      <c r="P2102" s="4">
        <v>50.069883419999996</v>
      </c>
      <c r="Q2102" s="4">
        <v>250.34941710000001</v>
      </c>
      <c r="R2102" t="s">
        <v>29</v>
      </c>
      <c r="S2102" t="b">
        <v>0</v>
      </c>
      <c r="T2102">
        <v>25.034941709999998</v>
      </c>
      <c r="U2102" t="b">
        <v>0</v>
      </c>
      <c r="V2102" t="s">
        <v>30</v>
      </c>
      <c r="W2102">
        <v>5</v>
      </c>
      <c r="X2102" t="s">
        <v>31</v>
      </c>
      <c r="Y2102" t="s">
        <v>50</v>
      </c>
      <c r="Z2102">
        <v>4</v>
      </c>
      <c r="AA2102" t="b">
        <v>1</v>
      </c>
    </row>
    <row r="2103" spans="1:27" x14ac:dyDescent="0.3">
      <c r="A2103">
        <v>2102</v>
      </c>
      <c r="B2103" s="1">
        <v>44921</v>
      </c>
      <c r="C2103" s="7">
        <f t="shared" si="64"/>
        <v>2022</v>
      </c>
      <c r="D2103" s="2">
        <v>2.071759259259259E-2</v>
      </c>
      <c r="E2103">
        <v>136</v>
      </c>
      <c r="F2103" s="3">
        <v>36</v>
      </c>
      <c r="G2103" s="3" t="str">
        <f t="shared" si="65"/>
        <v>Middle Age</v>
      </c>
      <c r="H2103" t="s">
        <v>25</v>
      </c>
      <c r="I2103" t="s">
        <v>52</v>
      </c>
      <c r="J2103" t="s">
        <v>96</v>
      </c>
      <c r="K2103" t="b">
        <v>1</v>
      </c>
      <c r="L2103">
        <v>798</v>
      </c>
      <c r="M2103" t="s">
        <v>47</v>
      </c>
      <c r="N2103" t="s">
        <v>48</v>
      </c>
      <c r="O2103">
        <v>5</v>
      </c>
      <c r="P2103" s="4">
        <v>97.412738849999997</v>
      </c>
      <c r="Q2103" s="4">
        <v>487.06369430000001</v>
      </c>
      <c r="R2103" t="s">
        <v>43</v>
      </c>
      <c r="S2103" t="b">
        <v>1</v>
      </c>
      <c r="T2103">
        <v>48.706369430000002</v>
      </c>
      <c r="U2103" t="b">
        <v>0</v>
      </c>
      <c r="V2103" t="s">
        <v>65</v>
      </c>
      <c r="W2103">
        <v>1</v>
      </c>
      <c r="X2103" t="s">
        <v>38</v>
      </c>
      <c r="Y2103" t="s">
        <v>50</v>
      </c>
      <c r="Z2103">
        <v>5</v>
      </c>
      <c r="AA2103" t="b">
        <v>0</v>
      </c>
    </row>
    <row r="2104" spans="1:27" x14ac:dyDescent="0.3">
      <c r="A2104">
        <v>2103</v>
      </c>
      <c r="B2104" s="1">
        <v>45291</v>
      </c>
      <c r="C2104" s="7">
        <f t="shared" si="64"/>
        <v>2023</v>
      </c>
      <c r="D2104" s="2">
        <v>0.85583333333333333</v>
      </c>
      <c r="E2104">
        <v>489</v>
      </c>
      <c r="F2104" s="3">
        <v>59</v>
      </c>
      <c r="G2104" s="3" t="str">
        <f t="shared" si="65"/>
        <v>Old</v>
      </c>
      <c r="H2104" t="s">
        <v>33</v>
      </c>
      <c r="I2104" t="s">
        <v>69</v>
      </c>
      <c r="J2104" t="s">
        <v>96</v>
      </c>
      <c r="K2104" t="b">
        <v>1</v>
      </c>
      <c r="L2104">
        <v>671</v>
      </c>
      <c r="M2104" t="s">
        <v>47</v>
      </c>
      <c r="N2104" t="s">
        <v>48</v>
      </c>
      <c r="O2104">
        <v>5</v>
      </c>
      <c r="P2104" s="4">
        <v>65.045561160000005</v>
      </c>
      <c r="Q2104" s="4">
        <v>325.2278058</v>
      </c>
      <c r="R2104" t="s">
        <v>49</v>
      </c>
      <c r="S2104" t="b">
        <v>0</v>
      </c>
      <c r="T2104">
        <v>32.522780580000003</v>
      </c>
      <c r="U2104" t="b">
        <v>1</v>
      </c>
      <c r="V2104" t="s">
        <v>37</v>
      </c>
      <c r="W2104">
        <v>5</v>
      </c>
      <c r="X2104" t="s">
        <v>40</v>
      </c>
      <c r="Y2104" t="s">
        <v>50</v>
      </c>
      <c r="Z2104">
        <v>4</v>
      </c>
      <c r="AA2104" t="b">
        <v>1</v>
      </c>
    </row>
    <row r="2105" spans="1:27" x14ac:dyDescent="0.3">
      <c r="A2105">
        <v>2104</v>
      </c>
      <c r="B2105" s="1">
        <v>44890</v>
      </c>
      <c r="C2105" s="7">
        <f t="shared" si="64"/>
        <v>2022</v>
      </c>
      <c r="D2105" s="2">
        <v>0.63973379629629623</v>
      </c>
      <c r="E2105">
        <v>333</v>
      </c>
      <c r="F2105" s="3">
        <v>31</v>
      </c>
      <c r="G2105" s="3" t="str">
        <f t="shared" si="65"/>
        <v>Middle Age</v>
      </c>
      <c r="H2105" t="s">
        <v>25</v>
      </c>
      <c r="I2105" t="s">
        <v>68</v>
      </c>
      <c r="J2105" t="s">
        <v>96</v>
      </c>
      <c r="K2105" t="b">
        <v>1</v>
      </c>
      <c r="L2105">
        <v>299</v>
      </c>
      <c r="M2105" t="s">
        <v>53</v>
      </c>
      <c r="N2105" t="s">
        <v>54</v>
      </c>
      <c r="O2105">
        <v>1</v>
      </c>
      <c r="P2105" s="4">
        <v>23.671020160000001</v>
      </c>
      <c r="Q2105" s="4">
        <v>23.671020160000001</v>
      </c>
      <c r="R2105" t="s">
        <v>49</v>
      </c>
      <c r="S2105" t="b">
        <v>0</v>
      </c>
      <c r="T2105">
        <v>2.367102016</v>
      </c>
      <c r="U2105" t="b">
        <v>0</v>
      </c>
      <c r="V2105" t="s">
        <v>65</v>
      </c>
      <c r="W2105">
        <v>1</v>
      </c>
      <c r="X2105" t="s">
        <v>38</v>
      </c>
      <c r="Y2105" t="s">
        <v>50</v>
      </c>
      <c r="Z2105">
        <v>2</v>
      </c>
      <c r="AA2105" t="b">
        <v>0</v>
      </c>
    </row>
    <row r="2106" spans="1:27" x14ac:dyDescent="0.3">
      <c r="A2106">
        <v>2105</v>
      </c>
      <c r="B2106" s="1">
        <v>43828</v>
      </c>
      <c r="C2106" s="7">
        <f t="shared" si="64"/>
        <v>2019</v>
      </c>
      <c r="D2106" s="2">
        <v>0.10175925925925926</v>
      </c>
      <c r="E2106">
        <v>145</v>
      </c>
      <c r="F2106" s="3">
        <v>21</v>
      </c>
      <c r="G2106" s="3" t="str">
        <f t="shared" si="65"/>
        <v>Young</v>
      </c>
      <c r="H2106" t="s">
        <v>33</v>
      </c>
      <c r="I2106" t="s">
        <v>57</v>
      </c>
      <c r="J2106">
        <v>71</v>
      </c>
      <c r="K2106" t="b">
        <v>0</v>
      </c>
      <c r="L2106">
        <v>586</v>
      </c>
      <c r="M2106" t="s">
        <v>47</v>
      </c>
      <c r="N2106" t="s">
        <v>48</v>
      </c>
      <c r="O2106">
        <v>1</v>
      </c>
      <c r="P2106" s="4">
        <v>46.975259029999997</v>
      </c>
      <c r="Q2106" s="4">
        <v>46.975259029999997</v>
      </c>
      <c r="R2106" t="s">
        <v>29</v>
      </c>
      <c r="S2106" t="b">
        <v>0</v>
      </c>
      <c r="T2106">
        <v>0</v>
      </c>
      <c r="U2106" t="b">
        <v>1</v>
      </c>
      <c r="V2106" t="s">
        <v>97</v>
      </c>
      <c r="W2106">
        <v>0</v>
      </c>
      <c r="X2106" t="s">
        <v>31</v>
      </c>
      <c r="Y2106" t="s">
        <v>41</v>
      </c>
      <c r="Z2106">
        <v>4</v>
      </c>
      <c r="AA2106" t="b">
        <v>1</v>
      </c>
    </row>
    <row r="2107" spans="1:27" x14ac:dyDescent="0.3">
      <c r="A2107">
        <v>2106</v>
      </c>
      <c r="B2107" s="1">
        <v>44549</v>
      </c>
      <c r="C2107" s="7">
        <f t="shared" si="64"/>
        <v>2021</v>
      </c>
      <c r="D2107" s="2">
        <v>0.39185185185185184</v>
      </c>
      <c r="E2107">
        <v>346</v>
      </c>
      <c r="F2107" s="3">
        <v>49</v>
      </c>
      <c r="G2107" s="3" t="str">
        <f t="shared" si="65"/>
        <v>Old</v>
      </c>
      <c r="H2107" t="s">
        <v>33</v>
      </c>
      <c r="I2107" t="s">
        <v>66</v>
      </c>
      <c r="J2107">
        <v>19</v>
      </c>
      <c r="K2107" t="b">
        <v>0</v>
      </c>
      <c r="L2107">
        <v>576</v>
      </c>
      <c r="M2107" t="s">
        <v>47</v>
      </c>
      <c r="N2107" t="s">
        <v>48</v>
      </c>
      <c r="O2107">
        <v>3</v>
      </c>
      <c r="P2107" s="4">
        <v>41.842550950000003</v>
      </c>
      <c r="Q2107" s="4">
        <v>125.5276528</v>
      </c>
      <c r="R2107" t="s">
        <v>49</v>
      </c>
      <c r="S2107" t="b">
        <v>1</v>
      </c>
      <c r="T2107">
        <v>0</v>
      </c>
      <c r="U2107" t="b">
        <v>1</v>
      </c>
      <c r="V2107" t="s">
        <v>97</v>
      </c>
      <c r="W2107">
        <v>0</v>
      </c>
      <c r="X2107" t="s">
        <v>31</v>
      </c>
      <c r="Y2107" t="s">
        <v>32</v>
      </c>
      <c r="Z2107">
        <v>5</v>
      </c>
      <c r="AA2107" t="b">
        <v>1</v>
      </c>
    </row>
    <row r="2108" spans="1:27" x14ac:dyDescent="0.3">
      <c r="A2108">
        <v>2107</v>
      </c>
      <c r="B2108" s="1">
        <v>43779</v>
      </c>
      <c r="C2108" s="7">
        <f t="shared" si="64"/>
        <v>2019</v>
      </c>
      <c r="D2108" s="2">
        <v>0.85942129629629627</v>
      </c>
      <c r="E2108">
        <v>452</v>
      </c>
      <c r="F2108" s="3">
        <v>45</v>
      </c>
      <c r="G2108" s="3" t="str">
        <f t="shared" si="65"/>
        <v>Old</v>
      </c>
      <c r="H2108" t="s">
        <v>51</v>
      </c>
      <c r="I2108" t="s">
        <v>44</v>
      </c>
      <c r="J2108">
        <v>33</v>
      </c>
      <c r="K2108" t="b">
        <v>0</v>
      </c>
      <c r="L2108">
        <v>322</v>
      </c>
      <c r="M2108" t="s">
        <v>27</v>
      </c>
      <c r="N2108" t="s">
        <v>28</v>
      </c>
      <c r="O2108">
        <v>1</v>
      </c>
      <c r="P2108" s="4">
        <v>95.800661529999999</v>
      </c>
      <c r="Q2108" s="4">
        <v>95.800661529999999</v>
      </c>
      <c r="R2108" t="s">
        <v>43</v>
      </c>
      <c r="S2108" t="b">
        <v>1</v>
      </c>
      <c r="T2108">
        <v>0</v>
      </c>
      <c r="U2108" t="b">
        <v>1</v>
      </c>
      <c r="V2108" t="s">
        <v>97</v>
      </c>
      <c r="W2108">
        <v>0</v>
      </c>
      <c r="X2108" t="s">
        <v>38</v>
      </c>
      <c r="Y2108" t="s">
        <v>32</v>
      </c>
      <c r="Z2108">
        <v>1</v>
      </c>
      <c r="AA2108" t="b">
        <v>0</v>
      </c>
    </row>
    <row r="2109" spans="1:27" x14ac:dyDescent="0.3">
      <c r="A2109">
        <v>2108</v>
      </c>
      <c r="B2109" s="1">
        <v>43431</v>
      </c>
      <c r="C2109" s="7">
        <f t="shared" si="64"/>
        <v>2018</v>
      </c>
      <c r="D2109" s="2">
        <v>0.25092592592592594</v>
      </c>
      <c r="E2109">
        <v>34</v>
      </c>
      <c r="F2109" s="3">
        <v>56</v>
      </c>
      <c r="G2109" s="3" t="str">
        <f t="shared" si="65"/>
        <v>Old</v>
      </c>
      <c r="H2109" t="s">
        <v>33</v>
      </c>
      <c r="I2109" t="s">
        <v>70</v>
      </c>
      <c r="J2109">
        <v>100</v>
      </c>
      <c r="K2109" t="b">
        <v>0</v>
      </c>
      <c r="L2109">
        <v>161</v>
      </c>
      <c r="M2109" t="s">
        <v>35</v>
      </c>
      <c r="N2109" t="s">
        <v>36</v>
      </c>
      <c r="O2109">
        <v>1</v>
      </c>
      <c r="P2109" s="4">
        <v>77.515475739999999</v>
      </c>
      <c r="Q2109" s="4">
        <v>77.515475739999999</v>
      </c>
      <c r="R2109" t="s">
        <v>43</v>
      </c>
      <c r="S2109" t="b">
        <v>1</v>
      </c>
      <c r="T2109">
        <v>7.7515475739999999</v>
      </c>
      <c r="U2109" t="b">
        <v>1</v>
      </c>
      <c r="V2109" t="s">
        <v>97</v>
      </c>
      <c r="W2109">
        <v>0</v>
      </c>
      <c r="X2109" t="s">
        <v>40</v>
      </c>
      <c r="Y2109" t="s">
        <v>50</v>
      </c>
      <c r="Z2109">
        <v>2</v>
      </c>
      <c r="AA2109" t="b">
        <v>0</v>
      </c>
    </row>
    <row r="2110" spans="1:27" x14ac:dyDescent="0.3">
      <c r="A2110">
        <v>2109</v>
      </c>
      <c r="B2110" s="1">
        <v>43464</v>
      </c>
      <c r="C2110" s="7">
        <f t="shared" si="64"/>
        <v>2018</v>
      </c>
      <c r="D2110" s="2">
        <v>0.37518518518518523</v>
      </c>
      <c r="E2110">
        <v>234</v>
      </c>
      <c r="F2110" s="3">
        <v>18</v>
      </c>
      <c r="G2110" s="3" t="str">
        <f t="shared" si="65"/>
        <v>Young</v>
      </c>
      <c r="H2110" t="s">
        <v>51</v>
      </c>
      <c r="I2110" t="s">
        <v>61</v>
      </c>
      <c r="J2110">
        <v>40</v>
      </c>
      <c r="K2110" t="b">
        <v>0</v>
      </c>
      <c r="L2110">
        <v>586</v>
      </c>
      <c r="M2110" t="s">
        <v>27</v>
      </c>
      <c r="N2110" t="s">
        <v>28</v>
      </c>
      <c r="O2110">
        <v>3</v>
      </c>
      <c r="P2110" s="4">
        <v>43.339094009999997</v>
      </c>
      <c r="Q2110" s="4">
        <v>130.01728199999999</v>
      </c>
      <c r="R2110" t="s">
        <v>45</v>
      </c>
      <c r="S2110" t="b">
        <v>0</v>
      </c>
      <c r="T2110">
        <v>0</v>
      </c>
      <c r="U2110" t="b">
        <v>1</v>
      </c>
      <c r="V2110" t="s">
        <v>97</v>
      </c>
      <c r="W2110">
        <v>0</v>
      </c>
      <c r="X2110" t="s">
        <v>40</v>
      </c>
      <c r="Y2110" t="s">
        <v>32</v>
      </c>
      <c r="Z2110">
        <v>1</v>
      </c>
      <c r="AA2110" t="b">
        <v>0</v>
      </c>
    </row>
    <row r="2111" spans="1:27" x14ac:dyDescent="0.3">
      <c r="A2111">
        <v>2110</v>
      </c>
      <c r="B2111" s="1">
        <v>44559</v>
      </c>
      <c r="C2111" s="7">
        <f t="shared" si="64"/>
        <v>2021</v>
      </c>
      <c r="D2111" s="2">
        <v>0.44460648148148146</v>
      </c>
      <c r="E2111">
        <v>177</v>
      </c>
      <c r="F2111" s="3">
        <v>66</v>
      </c>
      <c r="G2111" s="3" t="str">
        <f t="shared" si="65"/>
        <v>Old</v>
      </c>
      <c r="H2111" t="s">
        <v>51</v>
      </c>
      <c r="I2111" t="s">
        <v>64</v>
      </c>
      <c r="J2111" t="s">
        <v>96</v>
      </c>
      <c r="K2111" t="b">
        <v>1</v>
      </c>
      <c r="L2111">
        <v>601</v>
      </c>
      <c r="M2111" t="s">
        <v>35</v>
      </c>
      <c r="N2111" t="s">
        <v>36</v>
      </c>
      <c r="O2111">
        <v>1</v>
      </c>
      <c r="P2111" s="4">
        <v>46.843047990000002</v>
      </c>
      <c r="Q2111" s="4">
        <v>46.843047990000002</v>
      </c>
      <c r="R2111" t="s">
        <v>45</v>
      </c>
      <c r="S2111" t="b">
        <v>0</v>
      </c>
      <c r="T2111">
        <v>0</v>
      </c>
      <c r="U2111" t="b">
        <v>0</v>
      </c>
      <c r="V2111" t="s">
        <v>65</v>
      </c>
      <c r="W2111">
        <v>3</v>
      </c>
      <c r="X2111" t="s">
        <v>38</v>
      </c>
      <c r="Y2111" t="s">
        <v>32</v>
      </c>
      <c r="Z2111">
        <v>4</v>
      </c>
      <c r="AA2111" t="b">
        <v>0</v>
      </c>
    </row>
    <row r="2112" spans="1:27" x14ac:dyDescent="0.3">
      <c r="A2112">
        <v>2111</v>
      </c>
      <c r="B2112" s="1">
        <v>44157</v>
      </c>
      <c r="C2112" s="7">
        <f t="shared" si="64"/>
        <v>2020</v>
      </c>
      <c r="D2112" s="2">
        <v>0.31207175925925928</v>
      </c>
      <c r="E2112">
        <v>190</v>
      </c>
      <c r="F2112" s="3">
        <v>58</v>
      </c>
      <c r="G2112" s="3" t="str">
        <f t="shared" si="65"/>
        <v>Old</v>
      </c>
      <c r="H2112" t="s">
        <v>25</v>
      </c>
      <c r="I2112" t="s">
        <v>66</v>
      </c>
      <c r="J2112">
        <v>76</v>
      </c>
      <c r="K2112" t="b">
        <v>0</v>
      </c>
      <c r="L2112">
        <v>974</v>
      </c>
      <c r="M2112" t="s">
        <v>58</v>
      </c>
      <c r="N2112" t="s">
        <v>59</v>
      </c>
      <c r="O2112">
        <v>4</v>
      </c>
      <c r="P2112" s="4">
        <v>40.548150739999997</v>
      </c>
      <c r="Q2112" s="4">
        <v>162.1926029</v>
      </c>
      <c r="R2112" t="s">
        <v>43</v>
      </c>
      <c r="S2112" t="b">
        <v>1</v>
      </c>
      <c r="T2112">
        <v>0</v>
      </c>
      <c r="U2112" t="b">
        <v>1</v>
      </c>
      <c r="V2112" t="s">
        <v>97</v>
      </c>
      <c r="W2112">
        <v>0</v>
      </c>
      <c r="X2112" t="s">
        <v>31</v>
      </c>
      <c r="Y2112" t="s">
        <v>41</v>
      </c>
      <c r="Z2112">
        <v>5</v>
      </c>
      <c r="AA2112" t="b">
        <v>1</v>
      </c>
    </row>
    <row r="2113" spans="1:27" x14ac:dyDescent="0.3">
      <c r="A2113">
        <v>2112</v>
      </c>
      <c r="B2113" s="1">
        <v>45255</v>
      </c>
      <c r="C2113" s="7">
        <f t="shared" si="64"/>
        <v>2023</v>
      </c>
      <c r="D2113" s="2">
        <v>0.32488425925925929</v>
      </c>
      <c r="E2113">
        <v>253</v>
      </c>
      <c r="F2113" s="3">
        <v>35</v>
      </c>
      <c r="G2113" s="3" t="str">
        <f t="shared" si="65"/>
        <v>Middle Age</v>
      </c>
      <c r="H2113" t="s">
        <v>33</v>
      </c>
      <c r="I2113" t="s">
        <v>60</v>
      </c>
      <c r="J2113" t="s">
        <v>96</v>
      </c>
      <c r="K2113" t="b">
        <v>1</v>
      </c>
      <c r="L2113">
        <v>699</v>
      </c>
      <c r="M2113" t="s">
        <v>35</v>
      </c>
      <c r="N2113" t="s">
        <v>36</v>
      </c>
      <c r="O2113">
        <v>4</v>
      </c>
      <c r="P2113" s="4">
        <v>95.583628210000001</v>
      </c>
      <c r="Q2113" s="4">
        <v>382.33451289999999</v>
      </c>
      <c r="R2113" t="s">
        <v>45</v>
      </c>
      <c r="S2113" t="b">
        <v>0</v>
      </c>
      <c r="T2113">
        <v>38.233451289999998</v>
      </c>
      <c r="U2113" t="b">
        <v>1</v>
      </c>
      <c r="V2113" t="s">
        <v>37</v>
      </c>
      <c r="W2113">
        <v>1</v>
      </c>
      <c r="X2113" t="s">
        <v>38</v>
      </c>
      <c r="Y2113" t="s">
        <v>50</v>
      </c>
      <c r="Z2113">
        <v>3</v>
      </c>
      <c r="AA2113" t="b">
        <v>1</v>
      </c>
    </row>
    <row r="2114" spans="1:27" x14ac:dyDescent="0.3">
      <c r="A2114">
        <v>2113</v>
      </c>
      <c r="B2114" s="1">
        <v>44195</v>
      </c>
      <c r="C2114" s="7">
        <f t="shared" si="64"/>
        <v>2020</v>
      </c>
      <c r="D2114" s="2">
        <v>0.95789351851851856</v>
      </c>
      <c r="E2114">
        <v>256</v>
      </c>
      <c r="F2114" s="3">
        <v>52</v>
      </c>
      <c r="G2114" s="3" t="str">
        <f t="shared" si="65"/>
        <v>Old</v>
      </c>
      <c r="H2114" t="s">
        <v>51</v>
      </c>
      <c r="I2114" t="s">
        <v>26</v>
      </c>
      <c r="J2114" t="s">
        <v>96</v>
      </c>
      <c r="K2114" t="b">
        <v>1</v>
      </c>
      <c r="L2114">
        <v>29</v>
      </c>
      <c r="M2114" t="s">
        <v>27</v>
      </c>
      <c r="N2114" t="s">
        <v>28</v>
      </c>
      <c r="O2114">
        <v>5</v>
      </c>
      <c r="P2114" s="4">
        <v>84.171608579999997</v>
      </c>
      <c r="Q2114" s="4">
        <v>420.85804289999999</v>
      </c>
      <c r="R2114" t="s">
        <v>45</v>
      </c>
      <c r="S2114" t="b">
        <v>1</v>
      </c>
      <c r="T2114">
        <v>42.085804289999999</v>
      </c>
      <c r="U2114" t="b">
        <v>0</v>
      </c>
      <c r="V2114" t="s">
        <v>30</v>
      </c>
      <c r="W2114">
        <v>1</v>
      </c>
      <c r="X2114" t="s">
        <v>40</v>
      </c>
      <c r="Y2114" t="s">
        <v>50</v>
      </c>
      <c r="Z2114">
        <v>3</v>
      </c>
      <c r="AA2114" t="b">
        <v>1</v>
      </c>
    </row>
    <row r="2115" spans="1:27" x14ac:dyDescent="0.3">
      <c r="A2115">
        <v>2114</v>
      </c>
      <c r="B2115" s="1">
        <v>43777</v>
      </c>
      <c r="C2115" s="7">
        <f t="shared" ref="C2115:C2178" si="66">YEAR(B2115)</f>
        <v>2019</v>
      </c>
      <c r="D2115" s="2">
        <v>0.98113425925925923</v>
      </c>
      <c r="E2115">
        <v>492</v>
      </c>
      <c r="F2115" s="3">
        <v>66</v>
      </c>
      <c r="G2115" s="3" t="str">
        <f t="shared" ref="G2115:G2178" si="67">IF(F2115&lt;25,"Young",IF(F2115&lt;45,"Middle Age","Old"))</f>
        <v>Old</v>
      </c>
      <c r="H2115" t="s">
        <v>33</v>
      </c>
      <c r="I2115" t="s">
        <v>46</v>
      </c>
      <c r="J2115">
        <v>13</v>
      </c>
      <c r="K2115" t="b">
        <v>0</v>
      </c>
      <c r="L2115">
        <v>414</v>
      </c>
      <c r="M2115" t="s">
        <v>58</v>
      </c>
      <c r="N2115" t="s">
        <v>59</v>
      </c>
      <c r="O2115">
        <v>5</v>
      </c>
      <c r="P2115" s="4">
        <v>76.875797449999993</v>
      </c>
      <c r="Q2115" s="4">
        <v>384.37898719999998</v>
      </c>
      <c r="R2115" t="s">
        <v>45</v>
      </c>
      <c r="S2115" t="b">
        <v>1</v>
      </c>
      <c r="T2115">
        <v>38.43789872</v>
      </c>
      <c r="U2115" t="b">
        <v>1</v>
      </c>
      <c r="V2115" t="s">
        <v>97</v>
      </c>
      <c r="W2115">
        <v>0</v>
      </c>
      <c r="X2115" t="s">
        <v>40</v>
      </c>
      <c r="Y2115" t="s">
        <v>50</v>
      </c>
      <c r="Z2115">
        <v>2</v>
      </c>
      <c r="AA2115" t="b">
        <v>0</v>
      </c>
    </row>
    <row r="2116" spans="1:27" x14ac:dyDescent="0.3">
      <c r="A2116">
        <v>2115</v>
      </c>
      <c r="B2116" s="1">
        <v>44550</v>
      </c>
      <c r="C2116" s="7">
        <f t="shared" si="66"/>
        <v>2021</v>
      </c>
      <c r="D2116" s="2">
        <v>0.73858796296296303</v>
      </c>
      <c r="E2116">
        <v>112</v>
      </c>
      <c r="F2116" s="3">
        <v>43</v>
      </c>
      <c r="G2116" s="3" t="str">
        <f t="shared" si="67"/>
        <v>Middle Age</v>
      </c>
      <c r="H2116" t="s">
        <v>25</v>
      </c>
      <c r="I2116" t="s">
        <v>66</v>
      </c>
      <c r="J2116" t="s">
        <v>96</v>
      </c>
      <c r="K2116" t="b">
        <v>1</v>
      </c>
      <c r="L2116">
        <v>498</v>
      </c>
      <c r="M2116" t="s">
        <v>27</v>
      </c>
      <c r="N2116" t="s">
        <v>28</v>
      </c>
      <c r="O2116">
        <v>1</v>
      </c>
      <c r="P2116" s="4">
        <v>50.071638559999997</v>
      </c>
      <c r="Q2116" s="4">
        <v>50.071638559999997</v>
      </c>
      <c r="R2116" t="s">
        <v>29</v>
      </c>
      <c r="S2116" t="b">
        <v>1</v>
      </c>
      <c r="T2116">
        <v>5.007163856</v>
      </c>
      <c r="U2116" t="b">
        <v>0</v>
      </c>
      <c r="V2116" t="s">
        <v>65</v>
      </c>
      <c r="W2116">
        <v>5</v>
      </c>
      <c r="X2116" t="s">
        <v>40</v>
      </c>
      <c r="Y2116" t="s">
        <v>50</v>
      </c>
      <c r="Z2116">
        <v>3</v>
      </c>
      <c r="AA2116" t="b">
        <v>1</v>
      </c>
    </row>
    <row r="2117" spans="1:27" x14ac:dyDescent="0.3">
      <c r="A2117">
        <v>2116</v>
      </c>
      <c r="B2117" s="1">
        <v>43428</v>
      </c>
      <c r="C2117" s="7">
        <f t="shared" si="66"/>
        <v>2018</v>
      </c>
      <c r="D2117" s="2">
        <v>0.49883101851851852</v>
      </c>
      <c r="E2117">
        <v>230</v>
      </c>
      <c r="F2117" s="3">
        <v>48</v>
      </c>
      <c r="G2117" s="3" t="str">
        <f t="shared" si="67"/>
        <v>Old</v>
      </c>
      <c r="H2117" t="s">
        <v>25</v>
      </c>
      <c r="I2117" t="s">
        <v>34</v>
      </c>
      <c r="J2117">
        <v>33</v>
      </c>
      <c r="K2117" t="b">
        <v>0</v>
      </c>
      <c r="L2117">
        <v>478</v>
      </c>
      <c r="M2117" t="s">
        <v>27</v>
      </c>
      <c r="N2117" t="s">
        <v>28</v>
      </c>
      <c r="O2117">
        <v>4</v>
      </c>
      <c r="P2117" s="4">
        <v>54.454275199999998</v>
      </c>
      <c r="Q2117" s="4">
        <v>217.81710079999999</v>
      </c>
      <c r="R2117" t="s">
        <v>45</v>
      </c>
      <c r="S2117" t="b">
        <v>1</v>
      </c>
      <c r="T2117">
        <v>21.78171008</v>
      </c>
      <c r="U2117" t="b">
        <v>0</v>
      </c>
      <c r="V2117" t="s">
        <v>97</v>
      </c>
      <c r="W2117">
        <v>0</v>
      </c>
      <c r="X2117" t="s">
        <v>40</v>
      </c>
      <c r="Y2117" t="s">
        <v>50</v>
      </c>
      <c r="Z2117">
        <v>1</v>
      </c>
      <c r="AA2117" t="b">
        <v>0</v>
      </c>
    </row>
    <row r="2118" spans="1:27" x14ac:dyDescent="0.3">
      <c r="A2118">
        <v>2117</v>
      </c>
      <c r="B2118" s="1">
        <v>44534</v>
      </c>
      <c r="C2118" s="7">
        <f t="shared" si="66"/>
        <v>2021</v>
      </c>
      <c r="D2118" s="2">
        <v>0.82732638888888888</v>
      </c>
      <c r="E2118">
        <v>221</v>
      </c>
      <c r="F2118" s="3">
        <v>61</v>
      </c>
      <c r="G2118" s="3" t="str">
        <f t="shared" si="67"/>
        <v>Old</v>
      </c>
      <c r="H2118" t="s">
        <v>33</v>
      </c>
      <c r="I2118" t="s">
        <v>46</v>
      </c>
      <c r="J2118" t="s">
        <v>96</v>
      </c>
      <c r="K2118" t="b">
        <v>1</v>
      </c>
      <c r="L2118">
        <v>864</v>
      </c>
      <c r="M2118" t="s">
        <v>53</v>
      </c>
      <c r="N2118" t="s">
        <v>54</v>
      </c>
      <c r="O2118">
        <v>2</v>
      </c>
      <c r="P2118" s="4">
        <v>62.8047501</v>
      </c>
      <c r="Q2118" s="4">
        <v>125.6095002</v>
      </c>
      <c r="R2118" t="s">
        <v>49</v>
      </c>
      <c r="S2118" t="b">
        <v>0</v>
      </c>
      <c r="T2118">
        <v>0</v>
      </c>
      <c r="U2118" t="b">
        <v>1</v>
      </c>
      <c r="V2118" t="s">
        <v>37</v>
      </c>
      <c r="W2118">
        <v>3</v>
      </c>
      <c r="X2118" t="s">
        <v>40</v>
      </c>
      <c r="Y2118" t="s">
        <v>41</v>
      </c>
      <c r="Z2118">
        <v>5</v>
      </c>
      <c r="AA2118" t="b">
        <v>0</v>
      </c>
    </row>
    <row r="2119" spans="1:27" x14ac:dyDescent="0.3">
      <c r="A2119">
        <v>2118</v>
      </c>
      <c r="B2119" s="1">
        <v>45241</v>
      </c>
      <c r="C2119" s="7">
        <f t="shared" si="66"/>
        <v>2023</v>
      </c>
      <c r="D2119" s="2">
        <v>0.62298611111111113</v>
      </c>
      <c r="E2119">
        <v>356</v>
      </c>
      <c r="F2119" s="3">
        <v>33</v>
      </c>
      <c r="G2119" s="3" t="str">
        <f t="shared" si="67"/>
        <v>Middle Age</v>
      </c>
      <c r="H2119" t="s">
        <v>25</v>
      </c>
      <c r="I2119" t="s">
        <v>55</v>
      </c>
      <c r="J2119">
        <v>23</v>
      </c>
      <c r="K2119" t="b">
        <v>0</v>
      </c>
      <c r="L2119">
        <v>713</v>
      </c>
      <c r="M2119" t="s">
        <v>53</v>
      </c>
      <c r="N2119" t="s">
        <v>54</v>
      </c>
      <c r="O2119">
        <v>1</v>
      </c>
      <c r="P2119" s="4">
        <v>62.00378018</v>
      </c>
      <c r="Q2119" s="4">
        <v>62.00378018</v>
      </c>
      <c r="R2119" t="s">
        <v>29</v>
      </c>
      <c r="S2119" t="b">
        <v>1</v>
      </c>
      <c r="T2119">
        <v>0</v>
      </c>
      <c r="U2119" t="b">
        <v>0</v>
      </c>
      <c r="V2119" t="s">
        <v>97</v>
      </c>
      <c r="W2119">
        <v>0</v>
      </c>
      <c r="X2119" t="s">
        <v>40</v>
      </c>
      <c r="Y2119" t="s">
        <v>41</v>
      </c>
      <c r="Z2119">
        <v>4</v>
      </c>
      <c r="AA2119" t="b">
        <v>0</v>
      </c>
    </row>
    <row r="2120" spans="1:27" x14ac:dyDescent="0.3">
      <c r="A2120">
        <v>2119</v>
      </c>
      <c r="B2120" s="1">
        <v>43409</v>
      </c>
      <c r="C2120" s="7">
        <f t="shared" si="66"/>
        <v>2018</v>
      </c>
      <c r="D2120" s="2">
        <v>0.30858796296296298</v>
      </c>
      <c r="E2120">
        <v>392</v>
      </c>
      <c r="F2120" s="3">
        <v>56</v>
      </c>
      <c r="G2120" s="3" t="str">
        <f t="shared" si="67"/>
        <v>Old</v>
      </c>
      <c r="H2120" t="s">
        <v>33</v>
      </c>
      <c r="I2120" t="s">
        <v>52</v>
      </c>
      <c r="J2120">
        <v>40</v>
      </c>
      <c r="K2120" t="b">
        <v>0</v>
      </c>
      <c r="L2120">
        <v>863</v>
      </c>
      <c r="M2120" t="s">
        <v>58</v>
      </c>
      <c r="N2120" t="s">
        <v>59</v>
      </c>
      <c r="O2120">
        <v>2</v>
      </c>
      <c r="P2120" s="4">
        <v>25.689809440000001</v>
      </c>
      <c r="Q2120" s="4">
        <v>51.379618880000002</v>
      </c>
      <c r="R2120" t="s">
        <v>43</v>
      </c>
      <c r="S2120" t="b">
        <v>1</v>
      </c>
      <c r="T2120">
        <v>5.1379618880000004</v>
      </c>
      <c r="U2120" t="b">
        <v>1</v>
      </c>
      <c r="V2120" t="s">
        <v>97</v>
      </c>
      <c r="W2120">
        <v>0</v>
      </c>
      <c r="X2120" t="s">
        <v>40</v>
      </c>
      <c r="Y2120" t="s">
        <v>50</v>
      </c>
      <c r="Z2120">
        <v>1</v>
      </c>
      <c r="AA2120" t="b">
        <v>0</v>
      </c>
    </row>
    <row r="2121" spans="1:27" x14ac:dyDescent="0.3">
      <c r="A2121">
        <v>2120</v>
      </c>
      <c r="B2121" s="1">
        <v>44875</v>
      </c>
      <c r="C2121" s="7">
        <f t="shared" si="66"/>
        <v>2022</v>
      </c>
      <c r="D2121" s="2">
        <v>0.40111111111111114</v>
      </c>
      <c r="E2121">
        <v>353</v>
      </c>
      <c r="F2121" s="3">
        <v>38</v>
      </c>
      <c r="G2121" s="3" t="str">
        <f t="shared" si="67"/>
        <v>Middle Age</v>
      </c>
      <c r="H2121" t="s">
        <v>25</v>
      </c>
      <c r="I2121" t="s">
        <v>57</v>
      </c>
      <c r="J2121" t="s">
        <v>96</v>
      </c>
      <c r="K2121" t="b">
        <v>1</v>
      </c>
      <c r="L2121">
        <v>151</v>
      </c>
      <c r="M2121" t="s">
        <v>53</v>
      </c>
      <c r="N2121" t="s">
        <v>54</v>
      </c>
      <c r="O2121">
        <v>2</v>
      </c>
      <c r="P2121" s="4">
        <v>99.397416100000001</v>
      </c>
      <c r="Q2121" s="4">
        <v>198.7948322</v>
      </c>
      <c r="R2121" t="s">
        <v>29</v>
      </c>
      <c r="S2121" t="b">
        <v>0</v>
      </c>
      <c r="T2121">
        <v>0</v>
      </c>
      <c r="U2121" t="b">
        <v>1</v>
      </c>
      <c r="V2121" t="s">
        <v>37</v>
      </c>
      <c r="W2121">
        <v>3</v>
      </c>
      <c r="X2121" t="s">
        <v>38</v>
      </c>
      <c r="Y2121" t="s">
        <v>41</v>
      </c>
      <c r="Z2121">
        <v>4</v>
      </c>
      <c r="AA2121" t="b">
        <v>0</v>
      </c>
    </row>
    <row r="2122" spans="1:27" x14ac:dyDescent="0.3">
      <c r="A2122">
        <v>2121</v>
      </c>
      <c r="B2122" s="1">
        <v>44147</v>
      </c>
      <c r="C2122" s="7">
        <f t="shared" si="66"/>
        <v>2020</v>
      </c>
      <c r="D2122" s="2">
        <v>0.88395833333333329</v>
      </c>
      <c r="E2122">
        <v>74</v>
      </c>
      <c r="F2122" s="3">
        <v>46</v>
      </c>
      <c r="G2122" s="3" t="str">
        <f t="shared" si="67"/>
        <v>Old</v>
      </c>
      <c r="H2122" t="s">
        <v>33</v>
      </c>
      <c r="I2122" t="s">
        <v>64</v>
      </c>
      <c r="J2122">
        <v>92</v>
      </c>
      <c r="K2122" t="b">
        <v>0</v>
      </c>
      <c r="L2122">
        <v>353</v>
      </c>
      <c r="M2122" t="s">
        <v>27</v>
      </c>
      <c r="N2122" t="s">
        <v>28</v>
      </c>
      <c r="O2122">
        <v>4</v>
      </c>
      <c r="P2122" s="4">
        <v>65.757752460000006</v>
      </c>
      <c r="Q2122" s="4">
        <v>263.03100979999999</v>
      </c>
      <c r="R2122" t="s">
        <v>49</v>
      </c>
      <c r="S2122" t="b">
        <v>1</v>
      </c>
      <c r="T2122">
        <v>0</v>
      </c>
      <c r="U2122" t="b">
        <v>1</v>
      </c>
      <c r="V2122" t="s">
        <v>97</v>
      </c>
      <c r="W2122">
        <v>0</v>
      </c>
      <c r="X2122" t="s">
        <v>38</v>
      </c>
      <c r="Y2122" t="s">
        <v>32</v>
      </c>
      <c r="Z2122">
        <v>1</v>
      </c>
      <c r="AA2122" t="b">
        <v>1</v>
      </c>
    </row>
    <row r="2123" spans="1:27" x14ac:dyDescent="0.3">
      <c r="A2123">
        <v>2122</v>
      </c>
      <c r="B2123" s="1">
        <v>44546</v>
      </c>
      <c r="C2123" s="7">
        <f t="shared" si="66"/>
        <v>2021</v>
      </c>
      <c r="D2123" s="2">
        <v>0.42054398148148148</v>
      </c>
      <c r="E2123">
        <v>6</v>
      </c>
      <c r="F2123" s="3">
        <v>54</v>
      </c>
      <c r="G2123" s="3" t="str">
        <f t="shared" si="67"/>
        <v>Old</v>
      </c>
      <c r="H2123" t="s">
        <v>25</v>
      </c>
      <c r="I2123" t="s">
        <v>42</v>
      </c>
      <c r="J2123" t="s">
        <v>96</v>
      </c>
      <c r="K2123" t="b">
        <v>1</v>
      </c>
      <c r="L2123">
        <v>371</v>
      </c>
      <c r="M2123" t="s">
        <v>53</v>
      </c>
      <c r="N2123" t="s">
        <v>54</v>
      </c>
      <c r="O2123">
        <v>3</v>
      </c>
      <c r="P2123" s="4">
        <v>94.105129349999999</v>
      </c>
      <c r="Q2123" s="4">
        <v>282.31538799999998</v>
      </c>
      <c r="R2123" t="s">
        <v>49</v>
      </c>
      <c r="S2123" t="b">
        <v>0</v>
      </c>
      <c r="T2123">
        <v>0</v>
      </c>
      <c r="U2123" t="b">
        <v>1</v>
      </c>
      <c r="V2123" t="s">
        <v>65</v>
      </c>
      <c r="W2123">
        <v>3</v>
      </c>
      <c r="X2123" t="s">
        <v>40</v>
      </c>
      <c r="Y2123" t="s">
        <v>41</v>
      </c>
      <c r="Z2123">
        <v>3</v>
      </c>
      <c r="AA2123" t="b">
        <v>1</v>
      </c>
    </row>
    <row r="2124" spans="1:27" x14ac:dyDescent="0.3">
      <c r="A2124">
        <v>2123</v>
      </c>
      <c r="B2124" s="1">
        <v>44178</v>
      </c>
      <c r="C2124" s="7">
        <f t="shared" si="66"/>
        <v>2020</v>
      </c>
      <c r="D2124" s="2">
        <v>0.742650462962963</v>
      </c>
      <c r="E2124">
        <v>238</v>
      </c>
      <c r="F2124" s="3">
        <v>33</v>
      </c>
      <c r="G2124" s="3" t="str">
        <f t="shared" si="67"/>
        <v>Middle Age</v>
      </c>
      <c r="H2124" t="s">
        <v>25</v>
      </c>
      <c r="I2124" t="s">
        <v>39</v>
      </c>
      <c r="J2124">
        <v>66</v>
      </c>
      <c r="K2124" t="b">
        <v>0</v>
      </c>
      <c r="L2124">
        <v>531</v>
      </c>
      <c r="M2124" t="s">
        <v>58</v>
      </c>
      <c r="N2124" t="s">
        <v>59</v>
      </c>
      <c r="O2124">
        <v>2</v>
      </c>
      <c r="P2124" s="4">
        <v>12.21200339</v>
      </c>
      <c r="Q2124" s="4">
        <v>24.424006769999998</v>
      </c>
      <c r="R2124" t="s">
        <v>49</v>
      </c>
      <c r="S2124" t="b">
        <v>1</v>
      </c>
      <c r="T2124">
        <v>2.4424006770000002</v>
      </c>
      <c r="U2124" t="b">
        <v>1</v>
      </c>
      <c r="V2124" t="s">
        <v>97</v>
      </c>
      <c r="W2124">
        <v>0</v>
      </c>
      <c r="X2124" t="s">
        <v>40</v>
      </c>
      <c r="Y2124" t="s">
        <v>50</v>
      </c>
      <c r="Z2124">
        <v>2</v>
      </c>
      <c r="AA2124" t="b">
        <v>0</v>
      </c>
    </row>
    <row r="2125" spans="1:27" x14ac:dyDescent="0.3">
      <c r="A2125">
        <v>2124</v>
      </c>
      <c r="B2125" s="1">
        <v>44138</v>
      </c>
      <c r="C2125" s="7">
        <f t="shared" si="66"/>
        <v>2020</v>
      </c>
      <c r="D2125" s="2">
        <v>0.87894675925925936</v>
      </c>
      <c r="E2125">
        <v>36</v>
      </c>
      <c r="F2125" s="3">
        <v>65</v>
      </c>
      <c r="G2125" s="3" t="str">
        <f t="shared" si="67"/>
        <v>Old</v>
      </c>
      <c r="H2125" t="s">
        <v>25</v>
      </c>
      <c r="I2125" t="s">
        <v>34</v>
      </c>
      <c r="J2125">
        <v>6</v>
      </c>
      <c r="K2125" t="b">
        <v>0</v>
      </c>
      <c r="L2125">
        <v>421</v>
      </c>
      <c r="M2125" t="s">
        <v>35</v>
      </c>
      <c r="N2125" t="s">
        <v>36</v>
      </c>
      <c r="O2125">
        <v>4</v>
      </c>
      <c r="P2125" s="4">
        <v>81.163678610000005</v>
      </c>
      <c r="Q2125" s="4">
        <v>324.65471439999999</v>
      </c>
      <c r="R2125" t="s">
        <v>43</v>
      </c>
      <c r="S2125" t="b">
        <v>1</v>
      </c>
      <c r="T2125">
        <v>0</v>
      </c>
      <c r="U2125" t="b">
        <v>0</v>
      </c>
      <c r="V2125" t="s">
        <v>97</v>
      </c>
      <c r="W2125">
        <v>0</v>
      </c>
      <c r="X2125" t="s">
        <v>40</v>
      </c>
      <c r="Y2125" t="s">
        <v>41</v>
      </c>
      <c r="Z2125">
        <v>1</v>
      </c>
      <c r="AA2125" t="b">
        <v>0</v>
      </c>
    </row>
    <row r="2126" spans="1:27" x14ac:dyDescent="0.3">
      <c r="A2126">
        <v>2125</v>
      </c>
      <c r="B2126" s="1">
        <v>44189</v>
      </c>
      <c r="C2126" s="7">
        <f t="shared" si="66"/>
        <v>2020</v>
      </c>
      <c r="D2126" s="2">
        <v>0.46309027777777773</v>
      </c>
      <c r="E2126">
        <v>91</v>
      </c>
      <c r="F2126" s="3">
        <v>63</v>
      </c>
      <c r="G2126" s="3" t="str">
        <f t="shared" si="67"/>
        <v>Old</v>
      </c>
      <c r="H2126" t="s">
        <v>25</v>
      </c>
      <c r="I2126" t="s">
        <v>56</v>
      </c>
      <c r="J2126">
        <v>67</v>
      </c>
      <c r="K2126" t="b">
        <v>0</v>
      </c>
      <c r="L2126">
        <v>163</v>
      </c>
      <c r="M2126" t="s">
        <v>53</v>
      </c>
      <c r="N2126" t="s">
        <v>54</v>
      </c>
      <c r="O2126">
        <v>4</v>
      </c>
      <c r="P2126" s="4">
        <v>92.394573919999999</v>
      </c>
      <c r="Q2126" s="4">
        <v>369.57829570000001</v>
      </c>
      <c r="R2126" t="s">
        <v>45</v>
      </c>
      <c r="S2126" t="b">
        <v>1</v>
      </c>
      <c r="T2126">
        <v>0</v>
      </c>
      <c r="U2126" t="b">
        <v>1</v>
      </c>
      <c r="V2126" t="s">
        <v>97</v>
      </c>
      <c r="W2126">
        <v>0</v>
      </c>
      <c r="X2126" t="s">
        <v>31</v>
      </c>
      <c r="Y2126" t="s">
        <v>32</v>
      </c>
      <c r="Z2126">
        <v>1</v>
      </c>
      <c r="AA2126" t="b">
        <v>0</v>
      </c>
    </row>
    <row r="2127" spans="1:27" x14ac:dyDescent="0.3">
      <c r="A2127">
        <v>2126</v>
      </c>
      <c r="B2127" s="1">
        <v>43797</v>
      </c>
      <c r="C2127" s="7">
        <f t="shared" si="66"/>
        <v>2019</v>
      </c>
      <c r="D2127" s="2">
        <v>0.17339120370370373</v>
      </c>
      <c r="E2127">
        <v>490</v>
      </c>
      <c r="F2127" s="3">
        <v>19</v>
      </c>
      <c r="G2127" s="3" t="str">
        <f t="shared" si="67"/>
        <v>Young</v>
      </c>
      <c r="H2127" t="s">
        <v>51</v>
      </c>
      <c r="I2127" t="s">
        <v>61</v>
      </c>
      <c r="J2127" t="s">
        <v>96</v>
      </c>
      <c r="K2127" t="b">
        <v>1</v>
      </c>
      <c r="L2127">
        <v>428</v>
      </c>
      <c r="M2127" t="s">
        <v>47</v>
      </c>
      <c r="N2127" t="s">
        <v>48</v>
      </c>
      <c r="O2127">
        <v>2</v>
      </c>
      <c r="P2127" s="4">
        <v>96.73599634</v>
      </c>
      <c r="Q2127" s="4">
        <v>193.47199269999999</v>
      </c>
      <c r="R2127" t="s">
        <v>29</v>
      </c>
      <c r="S2127" t="b">
        <v>0</v>
      </c>
      <c r="T2127">
        <v>19.347199270000001</v>
      </c>
      <c r="U2127" t="b">
        <v>1</v>
      </c>
      <c r="V2127" t="s">
        <v>30</v>
      </c>
      <c r="W2127">
        <v>1</v>
      </c>
      <c r="X2127" t="s">
        <v>40</v>
      </c>
      <c r="Y2127" t="s">
        <v>50</v>
      </c>
      <c r="Z2127">
        <v>3</v>
      </c>
      <c r="AA2127" t="b">
        <v>1</v>
      </c>
    </row>
    <row r="2128" spans="1:27" x14ac:dyDescent="0.3">
      <c r="A2128">
        <v>2127</v>
      </c>
      <c r="B2128" s="1">
        <v>44545</v>
      </c>
      <c r="C2128" s="7">
        <f t="shared" si="66"/>
        <v>2021</v>
      </c>
      <c r="D2128" s="2">
        <v>0.50549768518518523</v>
      </c>
      <c r="E2128">
        <v>433</v>
      </c>
      <c r="F2128" s="3">
        <v>47</v>
      </c>
      <c r="G2128" s="3" t="str">
        <f t="shared" si="67"/>
        <v>Old</v>
      </c>
      <c r="H2128" t="s">
        <v>25</v>
      </c>
      <c r="I2128" t="s">
        <v>52</v>
      </c>
      <c r="J2128">
        <v>33</v>
      </c>
      <c r="K2128" t="b">
        <v>0</v>
      </c>
      <c r="L2128">
        <v>993</v>
      </c>
      <c r="M2128" t="s">
        <v>27</v>
      </c>
      <c r="N2128" t="s">
        <v>28</v>
      </c>
      <c r="O2128">
        <v>5</v>
      </c>
      <c r="P2128" s="4">
        <v>49.502177770000003</v>
      </c>
      <c r="Q2128" s="4">
        <v>247.5108888</v>
      </c>
      <c r="R2128" t="s">
        <v>29</v>
      </c>
      <c r="S2128" t="b">
        <v>0</v>
      </c>
      <c r="T2128">
        <v>0</v>
      </c>
      <c r="U2128" t="b">
        <v>1</v>
      </c>
      <c r="V2128" t="s">
        <v>97</v>
      </c>
      <c r="W2128">
        <v>0</v>
      </c>
      <c r="X2128" t="s">
        <v>38</v>
      </c>
      <c r="Y2128" t="s">
        <v>41</v>
      </c>
      <c r="Z2128">
        <v>2</v>
      </c>
      <c r="AA2128" t="b">
        <v>1</v>
      </c>
    </row>
    <row r="2129" spans="1:27" x14ac:dyDescent="0.3">
      <c r="A2129">
        <v>2128</v>
      </c>
      <c r="B2129" s="1">
        <v>43408</v>
      </c>
      <c r="C2129" s="7">
        <f t="shared" si="66"/>
        <v>2018</v>
      </c>
      <c r="D2129" s="2">
        <v>0.29069444444444442</v>
      </c>
      <c r="E2129">
        <v>224</v>
      </c>
      <c r="F2129" s="3">
        <v>68</v>
      </c>
      <c r="G2129" s="3" t="str">
        <f t="shared" si="67"/>
        <v>Old</v>
      </c>
      <c r="H2129" t="s">
        <v>33</v>
      </c>
      <c r="I2129" t="s">
        <v>52</v>
      </c>
      <c r="J2129">
        <v>62</v>
      </c>
      <c r="K2129" t="b">
        <v>0</v>
      </c>
      <c r="L2129">
        <v>205</v>
      </c>
      <c r="M2129" t="s">
        <v>27</v>
      </c>
      <c r="N2129" t="s">
        <v>28</v>
      </c>
      <c r="O2129">
        <v>1</v>
      </c>
      <c r="P2129" s="4">
        <v>95.97607782</v>
      </c>
      <c r="Q2129" s="4">
        <v>95.97607782</v>
      </c>
      <c r="R2129" t="s">
        <v>49</v>
      </c>
      <c r="S2129" t="b">
        <v>1</v>
      </c>
      <c r="T2129">
        <v>0</v>
      </c>
      <c r="U2129" t="b">
        <v>1</v>
      </c>
      <c r="V2129" t="s">
        <v>97</v>
      </c>
      <c r="W2129">
        <v>0</v>
      </c>
      <c r="X2129" t="s">
        <v>38</v>
      </c>
      <c r="Y2129" t="s">
        <v>32</v>
      </c>
      <c r="Z2129">
        <v>1</v>
      </c>
      <c r="AA2129" t="b">
        <v>0</v>
      </c>
    </row>
    <row r="2130" spans="1:27" x14ac:dyDescent="0.3">
      <c r="A2130">
        <v>2129</v>
      </c>
      <c r="B2130" s="1">
        <v>44555</v>
      </c>
      <c r="C2130" s="7">
        <f t="shared" si="66"/>
        <v>2021</v>
      </c>
      <c r="D2130" s="2">
        <v>0.96331018518518519</v>
      </c>
      <c r="E2130">
        <v>394</v>
      </c>
      <c r="F2130" s="3">
        <v>29</v>
      </c>
      <c r="G2130" s="3" t="str">
        <f t="shared" si="67"/>
        <v>Middle Age</v>
      </c>
      <c r="H2130" t="s">
        <v>33</v>
      </c>
      <c r="I2130" t="s">
        <v>67</v>
      </c>
      <c r="J2130" t="s">
        <v>96</v>
      </c>
      <c r="K2130" t="b">
        <v>1</v>
      </c>
      <c r="L2130">
        <v>163</v>
      </c>
      <c r="M2130" t="s">
        <v>47</v>
      </c>
      <c r="N2130" t="s">
        <v>48</v>
      </c>
      <c r="O2130">
        <v>3</v>
      </c>
      <c r="P2130" s="4">
        <v>91.794851640000005</v>
      </c>
      <c r="Q2130" s="4">
        <v>275.38455490000001</v>
      </c>
      <c r="R2130" t="s">
        <v>45</v>
      </c>
      <c r="S2130" t="b">
        <v>1</v>
      </c>
      <c r="T2130">
        <v>0</v>
      </c>
      <c r="U2130" t="b">
        <v>1</v>
      </c>
      <c r="V2130" t="s">
        <v>65</v>
      </c>
      <c r="W2130">
        <v>4</v>
      </c>
      <c r="X2130" t="s">
        <v>31</v>
      </c>
      <c r="Y2130" t="s">
        <v>41</v>
      </c>
      <c r="Z2130">
        <v>5</v>
      </c>
      <c r="AA2130" t="b">
        <v>1</v>
      </c>
    </row>
    <row r="2131" spans="1:27" x14ac:dyDescent="0.3">
      <c r="A2131">
        <v>2130</v>
      </c>
      <c r="B2131" s="1">
        <v>44874</v>
      </c>
      <c r="C2131" s="7">
        <f t="shared" si="66"/>
        <v>2022</v>
      </c>
      <c r="D2131" s="2">
        <v>0.89444444444444438</v>
      </c>
      <c r="E2131">
        <v>351</v>
      </c>
      <c r="F2131" s="3">
        <v>29</v>
      </c>
      <c r="G2131" s="3" t="str">
        <f t="shared" si="67"/>
        <v>Middle Age</v>
      </c>
      <c r="H2131" t="s">
        <v>51</v>
      </c>
      <c r="I2131" t="s">
        <v>64</v>
      </c>
      <c r="J2131" t="s">
        <v>96</v>
      </c>
      <c r="K2131" t="b">
        <v>1</v>
      </c>
      <c r="L2131">
        <v>244</v>
      </c>
      <c r="M2131" t="s">
        <v>27</v>
      </c>
      <c r="N2131" t="s">
        <v>28</v>
      </c>
      <c r="O2131">
        <v>1</v>
      </c>
      <c r="P2131" s="4">
        <v>69.607864930000005</v>
      </c>
      <c r="Q2131" s="4">
        <v>69.607864930000005</v>
      </c>
      <c r="R2131" t="s">
        <v>43</v>
      </c>
      <c r="S2131" t="b">
        <v>1</v>
      </c>
      <c r="T2131">
        <v>0</v>
      </c>
      <c r="U2131" t="b">
        <v>1</v>
      </c>
      <c r="V2131" t="s">
        <v>37</v>
      </c>
      <c r="W2131">
        <v>1</v>
      </c>
      <c r="X2131" t="s">
        <v>38</v>
      </c>
      <c r="Y2131" t="s">
        <v>41</v>
      </c>
      <c r="Z2131">
        <v>4</v>
      </c>
      <c r="AA2131" t="b">
        <v>0</v>
      </c>
    </row>
    <row r="2132" spans="1:27" x14ac:dyDescent="0.3">
      <c r="A2132">
        <v>2131</v>
      </c>
      <c r="B2132" s="1">
        <v>44881</v>
      </c>
      <c r="C2132" s="7">
        <f t="shared" si="66"/>
        <v>2022</v>
      </c>
      <c r="D2132" s="2">
        <v>0.2449537037037037</v>
      </c>
      <c r="E2132">
        <v>276</v>
      </c>
      <c r="F2132" s="3">
        <v>67</v>
      </c>
      <c r="G2132" s="3" t="str">
        <f t="shared" si="67"/>
        <v>Old</v>
      </c>
      <c r="H2132" t="s">
        <v>25</v>
      </c>
      <c r="I2132" t="s">
        <v>34</v>
      </c>
      <c r="J2132" t="s">
        <v>96</v>
      </c>
      <c r="K2132" t="b">
        <v>1</v>
      </c>
      <c r="L2132">
        <v>311</v>
      </c>
      <c r="M2132" t="s">
        <v>53</v>
      </c>
      <c r="N2132" t="s">
        <v>54</v>
      </c>
      <c r="O2132">
        <v>2</v>
      </c>
      <c r="P2132" s="4">
        <v>91.868541739999998</v>
      </c>
      <c r="Q2132" s="4">
        <v>183.73708350000001</v>
      </c>
      <c r="R2132" t="s">
        <v>29</v>
      </c>
      <c r="S2132" t="b">
        <v>1</v>
      </c>
      <c r="T2132">
        <v>18.373708350000001</v>
      </c>
      <c r="U2132" t="b">
        <v>1</v>
      </c>
      <c r="V2132" t="s">
        <v>30</v>
      </c>
      <c r="W2132">
        <v>5</v>
      </c>
      <c r="X2132" t="s">
        <v>31</v>
      </c>
      <c r="Y2132" t="s">
        <v>50</v>
      </c>
      <c r="Z2132">
        <v>3</v>
      </c>
      <c r="AA2132" t="b">
        <v>0</v>
      </c>
    </row>
    <row r="2133" spans="1:27" x14ac:dyDescent="0.3">
      <c r="A2133">
        <v>2132</v>
      </c>
      <c r="B2133" s="1">
        <v>44167</v>
      </c>
      <c r="C2133" s="7">
        <f t="shared" si="66"/>
        <v>2020</v>
      </c>
      <c r="D2133" s="2">
        <v>0.66520833333333329</v>
      </c>
      <c r="E2133">
        <v>318</v>
      </c>
      <c r="F2133" s="3">
        <v>26</v>
      </c>
      <c r="G2133" s="3" t="str">
        <f t="shared" si="67"/>
        <v>Middle Age</v>
      </c>
      <c r="H2133" t="s">
        <v>33</v>
      </c>
      <c r="I2133" t="s">
        <v>69</v>
      </c>
      <c r="J2133" t="s">
        <v>96</v>
      </c>
      <c r="K2133" t="b">
        <v>1</v>
      </c>
      <c r="L2133">
        <v>497</v>
      </c>
      <c r="M2133" t="s">
        <v>47</v>
      </c>
      <c r="N2133" t="s">
        <v>48</v>
      </c>
      <c r="O2133">
        <v>4</v>
      </c>
      <c r="P2133" s="4">
        <v>27.92580633</v>
      </c>
      <c r="Q2133" s="4">
        <v>111.7032253</v>
      </c>
      <c r="R2133" t="s">
        <v>45</v>
      </c>
      <c r="S2133" t="b">
        <v>0</v>
      </c>
      <c r="T2133">
        <v>11.17032253</v>
      </c>
      <c r="U2133" t="b">
        <v>0</v>
      </c>
      <c r="V2133" t="s">
        <v>30</v>
      </c>
      <c r="W2133">
        <v>1</v>
      </c>
      <c r="X2133" t="s">
        <v>40</v>
      </c>
      <c r="Y2133" t="s">
        <v>50</v>
      </c>
      <c r="Z2133">
        <v>2</v>
      </c>
      <c r="AA2133" t="b">
        <v>0</v>
      </c>
    </row>
    <row r="2134" spans="1:27" x14ac:dyDescent="0.3">
      <c r="A2134">
        <v>2133</v>
      </c>
      <c r="B2134" s="1">
        <v>45236</v>
      </c>
      <c r="C2134" s="7">
        <f t="shared" si="66"/>
        <v>2023</v>
      </c>
      <c r="D2134" s="2">
        <v>8.4976851851851845E-2</v>
      </c>
      <c r="E2134">
        <v>115</v>
      </c>
      <c r="F2134" s="3">
        <v>29</v>
      </c>
      <c r="G2134" s="3" t="str">
        <f t="shared" si="67"/>
        <v>Middle Age</v>
      </c>
      <c r="H2134" t="s">
        <v>25</v>
      </c>
      <c r="I2134" t="s">
        <v>46</v>
      </c>
      <c r="J2134" t="s">
        <v>96</v>
      </c>
      <c r="K2134" t="b">
        <v>1</v>
      </c>
      <c r="L2134">
        <v>661</v>
      </c>
      <c r="M2134" t="s">
        <v>47</v>
      </c>
      <c r="N2134" t="s">
        <v>48</v>
      </c>
      <c r="O2134">
        <v>5</v>
      </c>
      <c r="P2134" s="4">
        <v>69.524844880000003</v>
      </c>
      <c r="Q2134" s="4">
        <v>347.6242244</v>
      </c>
      <c r="R2134" t="s">
        <v>29</v>
      </c>
      <c r="S2134" t="b">
        <v>0</v>
      </c>
      <c r="T2134">
        <v>0</v>
      </c>
      <c r="U2134" t="b">
        <v>1</v>
      </c>
      <c r="V2134" t="s">
        <v>65</v>
      </c>
      <c r="W2134">
        <v>4</v>
      </c>
      <c r="X2134" t="s">
        <v>31</v>
      </c>
      <c r="Y2134" t="s">
        <v>32</v>
      </c>
      <c r="Z2134">
        <v>5</v>
      </c>
      <c r="AA2134" t="b">
        <v>0</v>
      </c>
    </row>
    <row r="2135" spans="1:27" x14ac:dyDescent="0.3">
      <c r="A2135">
        <v>2134</v>
      </c>
      <c r="B2135" s="1">
        <v>43465</v>
      </c>
      <c r="C2135" s="7">
        <f t="shared" si="66"/>
        <v>2018</v>
      </c>
      <c r="D2135" s="2">
        <v>2.2569444444444447E-3</v>
      </c>
      <c r="E2135">
        <v>344</v>
      </c>
      <c r="F2135" s="3">
        <v>25</v>
      </c>
      <c r="G2135" s="3" t="str">
        <f t="shared" si="67"/>
        <v>Middle Age</v>
      </c>
      <c r="H2135" t="s">
        <v>25</v>
      </c>
      <c r="I2135" t="s">
        <v>34</v>
      </c>
      <c r="J2135">
        <v>84</v>
      </c>
      <c r="K2135" t="b">
        <v>0</v>
      </c>
      <c r="L2135">
        <v>78</v>
      </c>
      <c r="M2135" t="s">
        <v>27</v>
      </c>
      <c r="N2135" t="s">
        <v>28</v>
      </c>
      <c r="O2135">
        <v>1</v>
      </c>
      <c r="P2135" s="4">
        <v>32.240062049999999</v>
      </c>
      <c r="Q2135" s="4">
        <v>32.240062049999999</v>
      </c>
      <c r="R2135" t="s">
        <v>43</v>
      </c>
      <c r="S2135" t="b">
        <v>1</v>
      </c>
      <c r="T2135">
        <v>3.2240062049999998</v>
      </c>
      <c r="U2135" t="b">
        <v>1</v>
      </c>
      <c r="V2135" t="s">
        <v>97</v>
      </c>
      <c r="W2135">
        <v>0</v>
      </c>
      <c r="X2135" t="s">
        <v>40</v>
      </c>
      <c r="Y2135" t="s">
        <v>50</v>
      </c>
      <c r="Z2135">
        <v>5</v>
      </c>
      <c r="AA2135" t="b">
        <v>0</v>
      </c>
    </row>
    <row r="2136" spans="1:27" x14ac:dyDescent="0.3">
      <c r="A2136">
        <v>2135</v>
      </c>
      <c r="B2136" s="1">
        <v>44515</v>
      </c>
      <c r="C2136" s="7">
        <f t="shared" si="66"/>
        <v>2021</v>
      </c>
      <c r="D2136" s="2">
        <v>0.75377314814814822</v>
      </c>
      <c r="E2136">
        <v>118</v>
      </c>
      <c r="F2136" s="3">
        <v>47</v>
      </c>
      <c r="G2136" s="3" t="str">
        <f t="shared" si="67"/>
        <v>Old</v>
      </c>
      <c r="H2136" t="s">
        <v>25</v>
      </c>
      <c r="I2136" t="s">
        <v>46</v>
      </c>
      <c r="J2136">
        <v>91</v>
      </c>
      <c r="K2136" t="b">
        <v>0</v>
      </c>
      <c r="L2136">
        <v>88</v>
      </c>
      <c r="M2136" t="s">
        <v>27</v>
      </c>
      <c r="N2136" t="s">
        <v>28</v>
      </c>
      <c r="O2136">
        <v>4</v>
      </c>
      <c r="P2136" s="4">
        <v>79.564272270000004</v>
      </c>
      <c r="Q2136" s="4">
        <v>318.25708909999997</v>
      </c>
      <c r="R2136" t="s">
        <v>43</v>
      </c>
      <c r="S2136" t="b">
        <v>1</v>
      </c>
      <c r="T2136">
        <v>31.825708909999999</v>
      </c>
      <c r="U2136" t="b">
        <v>1</v>
      </c>
      <c r="V2136" t="s">
        <v>97</v>
      </c>
      <c r="W2136">
        <v>0</v>
      </c>
      <c r="X2136" t="s">
        <v>31</v>
      </c>
      <c r="Y2136" t="s">
        <v>50</v>
      </c>
      <c r="Z2136">
        <v>5</v>
      </c>
      <c r="AA2136" t="b">
        <v>1</v>
      </c>
    </row>
    <row r="2137" spans="1:27" x14ac:dyDescent="0.3">
      <c r="A2137">
        <v>2136</v>
      </c>
      <c r="B2137" s="1">
        <v>43789</v>
      </c>
      <c r="C2137" s="7">
        <f t="shared" si="66"/>
        <v>2019</v>
      </c>
      <c r="D2137" s="2">
        <v>0.37364583333333329</v>
      </c>
      <c r="E2137">
        <v>324</v>
      </c>
      <c r="F2137" s="3">
        <v>40</v>
      </c>
      <c r="G2137" s="3" t="str">
        <f t="shared" si="67"/>
        <v>Middle Age</v>
      </c>
      <c r="H2137" t="s">
        <v>33</v>
      </c>
      <c r="I2137" t="s">
        <v>69</v>
      </c>
      <c r="J2137" t="s">
        <v>96</v>
      </c>
      <c r="K2137" t="b">
        <v>1</v>
      </c>
      <c r="L2137">
        <v>871</v>
      </c>
      <c r="M2137" t="s">
        <v>27</v>
      </c>
      <c r="N2137" t="s">
        <v>28</v>
      </c>
      <c r="O2137">
        <v>5</v>
      </c>
      <c r="P2137" s="4">
        <v>37.526197860000003</v>
      </c>
      <c r="Q2137" s="4">
        <v>187.63098930000001</v>
      </c>
      <c r="R2137" t="s">
        <v>45</v>
      </c>
      <c r="S2137" t="b">
        <v>1</v>
      </c>
      <c r="T2137">
        <v>18.763098930000002</v>
      </c>
      <c r="U2137" t="b">
        <v>0</v>
      </c>
      <c r="V2137" t="s">
        <v>37</v>
      </c>
      <c r="W2137">
        <v>3</v>
      </c>
      <c r="X2137" t="s">
        <v>38</v>
      </c>
      <c r="Y2137" t="s">
        <v>50</v>
      </c>
      <c r="Z2137">
        <v>4</v>
      </c>
      <c r="AA2137" t="b">
        <v>0</v>
      </c>
    </row>
    <row r="2138" spans="1:27" x14ac:dyDescent="0.3">
      <c r="A2138">
        <v>2137</v>
      </c>
      <c r="B2138" s="1">
        <v>44144</v>
      </c>
      <c r="C2138" s="7">
        <f t="shared" si="66"/>
        <v>2020</v>
      </c>
      <c r="D2138" s="2">
        <v>0.58991898148148147</v>
      </c>
      <c r="E2138">
        <v>190</v>
      </c>
      <c r="F2138" s="3">
        <v>50</v>
      </c>
      <c r="G2138" s="3" t="str">
        <f t="shared" si="67"/>
        <v>Old</v>
      </c>
      <c r="H2138" t="s">
        <v>51</v>
      </c>
      <c r="I2138" t="s">
        <v>56</v>
      </c>
      <c r="J2138">
        <v>19</v>
      </c>
      <c r="K2138" t="b">
        <v>0</v>
      </c>
      <c r="L2138">
        <v>144</v>
      </c>
      <c r="M2138" t="s">
        <v>35</v>
      </c>
      <c r="N2138" t="s">
        <v>36</v>
      </c>
      <c r="O2138">
        <v>1</v>
      </c>
      <c r="P2138" s="4">
        <v>66.204449269999998</v>
      </c>
      <c r="Q2138" s="4">
        <v>66.204449269999998</v>
      </c>
      <c r="R2138" t="s">
        <v>45</v>
      </c>
      <c r="S2138" t="b">
        <v>0</v>
      </c>
      <c r="T2138">
        <v>6.6204449270000003</v>
      </c>
      <c r="U2138" t="b">
        <v>1</v>
      </c>
      <c r="V2138" t="s">
        <v>97</v>
      </c>
      <c r="W2138">
        <v>0</v>
      </c>
      <c r="X2138" t="s">
        <v>40</v>
      </c>
      <c r="Y2138" t="s">
        <v>50</v>
      </c>
      <c r="Z2138">
        <v>3</v>
      </c>
      <c r="AA2138" t="b">
        <v>1</v>
      </c>
    </row>
    <row r="2139" spans="1:27" x14ac:dyDescent="0.3">
      <c r="A2139">
        <v>2138</v>
      </c>
      <c r="B2139" s="1">
        <v>45252</v>
      </c>
      <c r="C2139" s="7">
        <f t="shared" si="66"/>
        <v>2023</v>
      </c>
      <c r="D2139" s="2">
        <v>0.75483796296296291</v>
      </c>
      <c r="E2139">
        <v>299</v>
      </c>
      <c r="F2139" s="3">
        <v>33</v>
      </c>
      <c r="G2139" s="3" t="str">
        <f t="shared" si="67"/>
        <v>Middle Age</v>
      </c>
      <c r="H2139" t="s">
        <v>25</v>
      </c>
      <c r="I2139" t="s">
        <v>66</v>
      </c>
      <c r="J2139" t="s">
        <v>96</v>
      </c>
      <c r="K2139" t="b">
        <v>1</v>
      </c>
      <c r="L2139">
        <v>764</v>
      </c>
      <c r="M2139" t="s">
        <v>58</v>
      </c>
      <c r="N2139" t="s">
        <v>59</v>
      </c>
      <c r="O2139">
        <v>2</v>
      </c>
      <c r="P2139" s="4">
        <v>18.847914360000001</v>
      </c>
      <c r="Q2139" s="4">
        <v>37.695828710000001</v>
      </c>
      <c r="R2139" t="s">
        <v>43</v>
      </c>
      <c r="S2139" t="b">
        <v>1</v>
      </c>
      <c r="T2139">
        <v>3.7695828709999999</v>
      </c>
      <c r="U2139" t="b">
        <v>0</v>
      </c>
      <c r="V2139" t="s">
        <v>65</v>
      </c>
      <c r="W2139">
        <v>2</v>
      </c>
      <c r="X2139" t="s">
        <v>31</v>
      </c>
      <c r="Y2139" t="s">
        <v>50</v>
      </c>
      <c r="Z2139">
        <v>3</v>
      </c>
      <c r="AA2139" t="b">
        <v>1</v>
      </c>
    </row>
    <row r="2140" spans="1:27" x14ac:dyDescent="0.3">
      <c r="A2140">
        <v>2139</v>
      </c>
      <c r="B2140" s="1">
        <v>44551</v>
      </c>
      <c r="C2140" s="7">
        <f t="shared" si="66"/>
        <v>2021</v>
      </c>
      <c r="D2140" s="2">
        <v>0.9340046296296296</v>
      </c>
      <c r="E2140">
        <v>158</v>
      </c>
      <c r="F2140" s="3">
        <v>48</v>
      </c>
      <c r="G2140" s="3" t="str">
        <f t="shared" si="67"/>
        <v>Old</v>
      </c>
      <c r="H2140" t="s">
        <v>33</v>
      </c>
      <c r="I2140" t="s">
        <v>44</v>
      </c>
      <c r="J2140" t="s">
        <v>96</v>
      </c>
      <c r="K2140" t="b">
        <v>1</v>
      </c>
      <c r="L2140">
        <v>388</v>
      </c>
      <c r="M2140" t="s">
        <v>27</v>
      </c>
      <c r="N2140" t="s">
        <v>28</v>
      </c>
      <c r="O2140">
        <v>1</v>
      </c>
      <c r="P2140" s="4">
        <v>28.519863749999999</v>
      </c>
      <c r="Q2140" s="4">
        <v>28.519863749999999</v>
      </c>
      <c r="R2140" t="s">
        <v>45</v>
      </c>
      <c r="S2140" t="b">
        <v>0</v>
      </c>
      <c r="T2140">
        <v>2.8519863750000001</v>
      </c>
      <c r="U2140" t="b">
        <v>1</v>
      </c>
      <c r="V2140" t="s">
        <v>65</v>
      </c>
      <c r="W2140">
        <v>3</v>
      </c>
      <c r="X2140" t="s">
        <v>31</v>
      </c>
      <c r="Y2140" t="s">
        <v>50</v>
      </c>
      <c r="Z2140">
        <v>4</v>
      </c>
      <c r="AA2140" t="b">
        <v>0</v>
      </c>
    </row>
    <row r="2141" spans="1:27" x14ac:dyDescent="0.3">
      <c r="A2141">
        <v>2140</v>
      </c>
      <c r="B2141" s="1">
        <v>44892</v>
      </c>
      <c r="C2141" s="7">
        <f t="shared" si="66"/>
        <v>2022</v>
      </c>
      <c r="D2141" s="2">
        <v>0.32062499999999999</v>
      </c>
      <c r="E2141">
        <v>320</v>
      </c>
      <c r="F2141" s="3">
        <v>20</v>
      </c>
      <c r="G2141" s="3" t="str">
        <f t="shared" si="67"/>
        <v>Young</v>
      </c>
      <c r="H2141" t="s">
        <v>51</v>
      </c>
      <c r="I2141" t="s">
        <v>64</v>
      </c>
      <c r="J2141">
        <v>2</v>
      </c>
      <c r="K2141" t="b">
        <v>0</v>
      </c>
      <c r="L2141">
        <v>21</v>
      </c>
      <c r="M2141" t="s">
        <v>58</v>
      </c>
      <c r="N2141" t="s">
        <v>59</v>
      </c>
      <c r="O2141">
        <v>1</v>
      </c>
      <c r="P2141" s="4">
        <v>25.913521630000002</v>
      </c>
      <c r="Q2141" s="4">
        <v>25.913521630000002</v>
      </c>
      <c r="R2141" t="s">
        <v>49</v>
      </c>
      <c r="S2141" t="b">
        <v>0</v>
      </c>
      <c r="T2141">
        <v>2.5913521629999998</v>
      </c>
      <c r="U2141" t="b">
        <v>1</v>
      </c>
      <c r="V2141" t="s">
        <v>97</v>
      </c>
      <c r="W2141">
        <v>0</v>
      </c>
      <c r="X2141" t="s">
        <v>31</v>
      </c>
      <c r="Y2141" t="s">
        <v>50</v>
      </c>
      <c r="Z2141">
        <v>5</v>
      </c>
      <c r="AA2141" t="b">
        <v>1</v>
      </c>
    </row>
    <row r="2142" spans="1:27" x14ac:dyDescent="0.3">
      <c r="A2142">
        <v>2141</v>
      </c>
      <c r="B2142" s="1">
        <v>45279</v>
      </c>
      <c r="C2142" s="7">
        <f t="shared" si="66"/>
        <v>2023</v>
      </c>
      <c r="D2142" s="2">
        <v>0.7087268518518518</v>
      </c>
      <c r="E2142">
        <v>351</v>
      </c>
      <c r="F2142" s="3">
        <v>20</v>
      </c>
      <c r="G2142" s="3" t="str">
        <f t="shared" si="67"/>
        <v>Young</v>
      </c>
      <c r="H2142" t="s">
        <v>33</v>
      </c>
      <c r="I2142" t="s">
        <v>42</v>
      </c>
      <c r="J2142" t="s">
        <v>96</v>
      </c>
      <c r="K2142" t="b">
        <v>1</v>
      </c>
      <c r="L2142">
        <v>756</v>
      </c>
      <c r="M2142" t="s">
        <v>27</v>
      </c>
      <c r="N2142" t="s">
        <v>28</v>
      </c>
      <c r="O2142">
        <v>5</v>
      </c>
      <c r="P2142" s="4">
        <v>46.453870930000001</v>
      </c>
      <c r="Q2142" s="4">
        <v>232.26935470000001</v>
      </c>
      <c r="R2142" t="s">
        <v>29</v>
      </c>
      <c r="S2142" t="b">
        <v>0</v>
      </c>
      <c r="T2142">
        <v>0</v>
      </c>
      <c r="U2142" t="b">
        <v>0</v>
      </c>
      <c r="V2142" t="s">
        <v>37</v>
      </c>
      <c r="W2142">
        <v>3</v>
      </c>
      <c r="X2142" t="s">
        <v>38</v>
      </c>
      <c r="Y2142" t="s">
        <v>41</v>
      </c>
      <c r="Z2142">
        <v>3</v>
      </c>
      <c r="AA2142" t="b">
        <v>1</v>
      </c>
    </row>
    <row r="2143" spans="1:27" x14ac:dyDescent="0.3">
      <c r="A2143">
        <v>2142</v>
      </c>
      <c r="B2143" s="1">
        <v>44896</v>
      </c>
      <c r="C2143" s="7">
        <f t="shared" si="66"/>
        <v>2022</v>
      </c>
      <c r="D2143" s="2">
        <v>0.83229166666666676</v>
      </c>
      <c r="E2143">
        <v>103</v>
      </c>
      <c r="F2143" s="3">
        <v>51</v>
      </c>
      <c r="G2143" s="3" t="str">
        <f t="shared" si="67"/>
        <v>Old</v>
      </c>
      <c r="H2143" t="s">
        <v>25</v>
      </c>
      <c r="I2143" t="s">
        <v>64</v>
      </c>
      <c r="J2143">
        <v>70</v>
      </c>
      <c r="K2143" t="b">
        <v>0</v>
      </c>
      <c r="L2143">
        <v>15</v>
      </c>
      <c r="M2143" t="s">
        <v>53</v>
      </c>
      <c r="N2143" t="s">
        <v>54</v>
      </c>
      <c r="O2143">
        <v>2</v>
      </c>
      <c r="P2143" s="4">
        <v>51.876978119999997</v>
      </c>
      <c r="Q2143" s="4">
        <v>103.7539562</v>
      </c>
      <c r="R2143" t="s">
        <v>43</v>
      </c>
      <c r="S2143" t="b">
        <v>0</v>
      </c>
      <c r="T2143">
        <v>10.375395620000001</v>
      </c>
      <c r="U2143" t="b">
        <v>0</v>
      </c>
      <c r="V2143" t="s">
        <v>97</v>
      </c>
      <c r="W2143">
        <v>0</v>
      </c>
      <c r="X2143" t="s">
        <v>31</v>
      </c>
      <c r="Y2143" t="s">
        <v>50</v>
      </c>
      <c r="Z2143">
        <v>1</v>
      </c>
      <c r="AA2143" t="b">
        <v>0</v>
      </c>
    </row>
    <row r="2144" spans="1:27" x14ac:dyDescent="0.3">
      <c r="A2144">
        <v>2143</v>
      </c>
      <c r="B2144" s="1">
        <v>44892</v>
      </c>
      <c r="C2144" s="7">
        <f t="shared" si="66"/>
        <v>2022</v>
      </c>
      <c r="D2144" s="2">
        <v>0.5739467592592592</v>
      </c>
      <c r="E2144">
        <v>446</v>
      </c>
      <c r="F2144" s="3">
        <v>51</v>
      </c>
      <c r="G2144" s="3" t="str">
        <f t="shared" si="67"/>
        <v>Old</v>
      </c>
      <c r="H2144" t="s">
        <v>25</v>
      </c>
      <c r="I2144" t="s">
        <v>57</v>
      </c>
      <c r="J2144" t="s">
        <v>96</v>
      </c>
      <c r="K2144" t="b">
        <v>1</v>
      </c>
      <c r="L2144">
        <v>798</v>
      </c>
      <c r="M2144" t="s">
        <v>58</v>
      </c>
      <c r="N2144" t="s">
        <v>59</v>
      </c>
      <c r="O2144">
        <v>5</v>
      </c>
      <c r="P2144" s="4">
        <v>30.973650419999998</v>
      </c>
      <c r="Q2144" s="4">
        <v>154.86825210000001</v>
      </c>
      <c r="R2144" t="s">
        <v>45</v>
      </c>
      <c r="S2144" t="b">
        <v>0</v>
      </c>
      <c r="T2144">
        <v>15.486825209999999</v>
      </c>
      <c r="U2144" t="b">
        <v>0</v>
      </c>
      <c r="V2144" t="s">
        <v>30</v>
      </c>
      <c r="W2144">
        <v>2</v>
      </c>
      <c r="X2144" t="s">
        <v>31</v>
      </c>
      <c r="Y2144" t="s">
        <v>50</v>
      </c>
      <c r="Z2144">
        <v>4</v>
      </c>
      <c r="AA2144" t="b">
        <v>0</v>
      </c>
    </row>
    <row r="2145" spans="1:27" x14ac:dyDescent="0.3">
      <c r="A2145">
        <v>2144</v>
      </c>
      <c r="B2145" s="1">
        <v>44561</v>
      </c>
      <c r="C2145" s="7">
        <f t="shared" si="66"/>
        <v>2021</v>
      </c>
      <c r="D2145" s="2">
        <v>0.74309027777777781</v>
      </c>
      <c r="E2145">
        <v>435</v>
      </c>
      <c r="F2145" s="3">
        <v>24</v>
      </c>
      <c r="G2145" s="3" t="str">
        <f t="shared" si="67"/>
        <v>Young</v>
      </c>
      <c r="H2145" t="s">
        <v>25</v>
      </c>
      <c r="I2145" t="s">
        <v>63</v>
      </c>
      <c r="J2145">
        <v>48</v>
      </c>
      <c r="K2145" t="b">
        <v>0</v>
      </c>
      <c r="L2145">
        <v>18</v>
      </c>
      <c r="M2145" t="s">
        <v>53</v>
      </c>
      <c r="N2145" t="s">
        <v>54</v>
      </c>
      <c r="O2145">
        <v>5</v>
      </c>
      <c r="P2145" s="4">
        <v>71.856510819999997</v>
      </c>
      <c r="Q2145" s="4">
        <v>359.28255410000003</v>
      </c>
      <c r="R2145" t="s">
        <v>49</v>
      </c>
      <c r="S2145" t="b">
        <v>0</v>
      </c>
      <c r="T2145">
        <v>0</v>
      </c>
      <c r="U2145" t="b">
        <v>1</v>
      </c>
      <c r="V2145" t="s">
        <v>97</v>
      </c>
      <c r="W2145">
        <v>0</v>
      </c>
      <c r="X2145" t="s">
        <v>38</v>
      </c>
      <c r="Y2145" t="s">
        <v>32</v>
      </c>
      <c r="Z2145">
        <v>5</v>
      </c>
      <c r="AA2145" t="b">
        <v>1</v>
      </c>
    </row>
    <row r="2146" spans="1:27" x14ac:dyDescent="0.3">
      <c r="A2146">
        <v>2145</v>
      </c>
      <c r="B2146" s="1">
        <v>43828</v>
      </c>
      <c r="C2146" s="7">
        <f t="shared" si="66"/>
        <v>2019</v>
      </c>
      <c r="D2146" s="2">
        <v>0.82076388888888896</v>
      </c>
      <c r="E2146">
        <v>239</v>
      </c>
      <c r="F2146" s="3">
        <v>51</v>
      </c>
      <c r="G2146" s="3" t="str">
        <f t="shared" si="67"/>
        <v>Old</v>
      </c>
      <c r="H2146" t="s">
        <v>51</v>
      </c>
      <c r="I2146" t="s">
        <v>69</v>
      </c>
      <c r="J2146">
        <v>29</v>
      </c>
      <c r="K2146" t="b">
        <v>0</v>
      </c>
      <c r="L2146">
        <v>209</v>
      </c>
      <c r="M2146" t="s">
        <v>35</v>
      </c>
      <c r="N2146" t="s">
        <v>36</v>
      </c>
      <c r="O2146">
        <v>2</v>
      </c>
      <c r="P2146" s="4">
        <v>82.411040889999995</v>
      </c>
      <c r="Q2146" s="4">
        <v>164.82208180000001</v>
      </c>
      <c r="R2146" t="s">
        <v>49</v>
      </c>
      <c r="S2146" t="b">
        <v>0</v>
      </c>
      <c r="T2146">
        <v>0</v>
      </c>
      <c r="U2146" t="b">
        <v>0</v>
      </c>
      <c r="V2146" t="s">
        <v>97</v>
      </c>
      <c r="W2146">
        <v>0</v>
      </c>
      <c r="X2146" t="s">
        <v>40</v>
      </c>
      <c r="Y2146" t="s">
        <v>32</v>
      </c>
      <c r="Z2146">
        <v>1</v>
      </c>
      <c r="AA2146" t="b">
        <v>0</v>
      </c>
    </row>
    <row r="2147" spans="1:27" x14ac:dyDescent="0.3">
      <c r="A2147">
        <v>2146</v>
      </c>
      <c r="B2147" s="1">
        <v>44152</v>
      </c>
      <c r="C2147" s="7">
        <f t="shared" si="66"/>
        <v>2020</v>
      </c>
      <c r="D2147" s="2">
        <v>0.52824074074074068</v>
      </c>
      <c r="E2147">
        <v>424</v>
      </c>
      <c r="F2147" s="3">
        <v>30</v>
      </c>
      <c r="G2147" s="3" t="str">
        <f t="shared" si="67"/>
        <v>Middle Age</v>
      </c>
      <c r="H2147" t="s">
        <v>51</v>
      </c>
      <c r="I2147" t="s">
        <v>46</v>
      </c>
      <c r="J2147">
        <v>8</v>
      </c>
      <c r="K2147" t="b">
        <v>0</v>
      </c>
      <c r="L2147">
        <v>395</v>
      </c>
      <c r="M2147" t="s">
        <v>58</v>
      </c>
      <c r="N2147" t="s">
        <v>59</v>
      </c>
      <c r="O2147">
        <v>3</v>
      </c>
      <c r="P2147" s="4">
        <v>40.908544720000002</v>
      </c>
      <c r="Q2147" s="4">
        <v>122.7256342</v>
      </c>
      <c r="R2147" t="s">
        <v>49</v>
      </c>
      <c r="S2147" t="b">
        <v>1</v>
      </c>
      <c r="T2147">
        <v>0</v>
      </c>
      <c r="U2147" t="b">
        <v>0</v>
      </c>
      <c r="V2147" t="s">
        <v>97</v>
      </c>
      <c r="W2147">
        <v>0</v>
      </c>
      <c r="X2147" t="s">
        <v>31</v>
      </c>
      <c r="Y2147" t="s">
        <v>41</v>
      </c>
      <c r="Z2147">
        <v>4</v>
      </c>
      <c r="AA2147" t="b">
        <v>0</v>
      </c>
    </row>
    <row r="2148" spans="1:27" x14ac:dyDescent="0.3">
      <c r="A2148">
        <v>2147</v>
      </c>
      <c r="B2148" s="1">
        <v>44891</v>
      </c>
      <c r="C2148" s="7">
        <f t="shared" si="66"/>
        <v>2022</v>
      </c>
      <c r="D2148" s="2">
        <v>0.75289351851851849</v>
      </c>
      <c r="E2148">
        <v>365</v>
      </c>
      <c r="F2148" s="3">
        <v>54</v>
      </c>
      <c r="G2148" s="3" t="str">
        <f t="shared" si="67"/>
        <v>Old</v>
      </c>
      <c r="H2148" t="s">
        <v>51</v>
      </c>
      <c r="I2148" t="s">
        <v>44</v>
      </c>
      <c r="J2148" t="s">
        <v>96</v>
      </c>
      <c r="K2148" t="b">
        <v>1</v>
      </c>
      <c r="L2148">
        <v>851</v>
      </c>
      <c r="M2148" t="s">
        <v>53</v>
      </c>
      <c r="N2148" t="s">
        <v>54</v>
      </c>
      <c r="O2148">
        <v>4</v>
      </c>
      <c r="P2148" s="4">
        <v>43.50244343</v>
      </c>
      <c r="Q2148" s="4">
        <v>174.00977370000001</v>
      </c>
      <c r="R2148" t="s">
        <v>49</v>
      </c>
      <c r="S2148" t="b">
        <v>0</v>
      </c>
      <c r="T2148">
        <v>17.40097737</v>
      </c>
      <c r="U2148" t="b">
        <v>0</v>
      </c>
      <c r="V2148" t="s">
        <v>65</v>
      </c>
      <c r="W2148">
        <v>5</v>
      </c>
      <c r="X2148" t="s">
        <v>38</v>
      </c>
      <c r="Y2148" t="s">
        <v>50</v>
      </c>
      <c r="Z2148">
        <v>1</v>
      </c>
      <c r="AA2148" t="b">
        <v>1</v>
      </c>
    </row>
    <row r="2149" spans="1:27" x14ac:dyDescent="0.3">
      <c r="A2149">
        <v>2148</v>
      </c>
      <c r="B2149" s="1">
        <v>44547</v>
      </c>
      <c r="C2149" s="7">
        <f t="shared" si="66"/>
        <v>2021</v>
      </c>
      <c r="D2149" s="2">
        <v>0.27685185185185185</v>
      </c>
      <c r="E2149">
        <v>124</v>
      </c>
      <c r="F2149" s="3">
        <v>36</v>
      </c>
      <c r="G2149" s="3" t="str">
        <f t="shared" si="67"/>
        <v>Middle Age</v>
      </c>
      <c r="H2149" t="s">
        <v>25</v>
      </c>
      <c r="I2149" t="s">
        <v>42</v>
      </c>
      <c r="J2149">
        <v>81</v>
      </c>
      <c r="K2149" t="b">
        <v>0</v>
      </c>
      <c r="L2149">
        <v>213</v>
      </c>
      <c r="M2149" t="s">
        <v>35</v>
      </c>
      <c r="N2149" t="s">
        <v>36</v>
      </c>
      <c r="O2149">
        <v>1</v>
      </c>
      <c r="P2149" s="4">
        <v>73.521592100000007</v>
      </c>
      <c r="Q2149" s="4">
        <v>73.521592100000007</v>
      </c>
      <c r="R2149" t="s">
        <v>43</v>
      </c>
      <c r="S2149" t="b">
        <v>1</v>
      </c>
      <c r="T2149">
        <v>0</v>
      </c>
      <c r="U2149" t="b">
        <v>0</v>
      </c>
      <c r="V2149" t="s">
        <v>97</v>
      </c>
      <c r="W2149">
        <v>0</v>
      </c>
      <c r="X2149" t="s">
        <v>38</v>
      </c>
      <c r="Y2149" t="s">
        <v>32</v>
      </c>
      <c r="Z2149">
        <v>1</v>
      </c>
      <c r="AA2149" t="b">
        <v>0</v>
      </c>
    </row>
    <row r="2150" spans="1:27" x14ac:dyDescent="0.3">
      <c r="A2150">
        <v>2149</v>
      </c>
      <c r="B2150" s="1">
        <v>44174</v>
      </c>
      <c r="C2150" s="7">
        <f t="shared" si="66"/>
        <v>2020</v>
      </c>
      <c r="D2150" s="2">
        <v>0.92425925925925922</v>
      </c>
      <c r="E2150">
        <v>471</v>
      </c>
      <c r="F2150" s="3">
        <v>42</v>
      </c>
      <c r="G2150" s="3" t="str">
        <f t="shared" si="67"/>
        <v>Middle Age</v>
      </c>
      <c r="H2150" t="s">
        <v>25</v>
      </c>
      <c r="I2150" t="s">
        <v>66</v>
      </c>
      <c r="J2150" t="s">
        <v>96</v>
      </c>
      <c r="K2150" t="b">
        <v>1</v>
      </c>
      <c r="L2150">
        <v>567</v>
      </c>
      <c r="M2150" t="s">
        <v>58</v>
      </c>
      <c r="N2150" t="s">
        <v>59</v>
      </c>
      <c r="O2150">
        <v>4</v>
      </c>
      <c r="P2150" s="4">
        <v>78.729451979999993</v>
      </c>
      <c r="Q2150" s="4">
        <v>314.91780790000001</v>
      </c>
      <c r="R2150" t="s">
        <v>43</v>
      </c>
      <c r="S2150" t="b">
        <v>1</v>
      </c>
      <c r="T2150">
        <v>0</v>
      </c>
      <c r="U2150" t="b">
        <v>0</v>
      </c>
      <c r="V2150" t="s">
        <v>30</v>
      </c>
      <c r="W2150">
        <v>3</v>
      </c>
      <c r="X2150" t="s">
        <v>40</v>
      </c>
      <c r="Y2150" t="s">
        <v>41</v>
      </c>
      <c r="Z2150">
        <v>2</v>
      </c>
      <c r="AA2150" t="b">
        <v>0</v>
      </c>
    </row>
    <row r="2151" spans="1:27" x14ac:dyDescent="0.3">
      <c r="A2151">
        <v>2150</v>
      </c>
      <c r="B2151" s="1">
        <v>44143</v>
      </c>
      <c r="C2151" s="7">
        <f t="shared" si="66"/>
        <v>2020</v>
      </c>
      <c r="D2151" s="2">
        <v>0.23658564814814817</v>
      </c>
      <c r="E2151">
        <v>21</v>
      </c>
      <c r="F2151" s="3">
        <v>30</v>
      </c>
      <c r="G2151" s="3" t="str">
        <f t="shared" si="67"/>
        <v>Middle Age</v>
      </c>
      <c r="H2151" t="s">
        <v>25</v>
      </c>
      <c r="I2151" t="s">
        <v>63</v>
      </c>
      <c r="J2151" t="s">
        <v>96</v>
      </c>
      <c r="K2151" t="b">
        <v>1</v>
      </c>
      <c r="L2151">
        <v>195</v>
      </c>
      <c r="M2151" t="s">
        <v>53</v>
      </c>
      <c r="N2151" t="s">
        <v>54</v>
      </c>
      <c r="O2151">
        <v>1</v>
      </c>
      <c r="P2151" s="4">
        <v>42.605528589999999</v>
      </c>
      <c r="Q2151" s="4">
        <v>42.605528589999999</v>
      </c>
      <c r="R2151" t="s">
        <v>29</v>
      </c>
      <c r="S2151" t="b">
        <v>0</v>
      </c>
      <c r="T2151">
        <v>0</v>
      </c>
      <c r="U2151" t="b">
        <v>1</v>
      </c>
      <c r="V2151" t="s">
        <v>30</v>
      </c>
      <c r="W2151">
        <v>2</v>
      </c>
      <c r="X2151" t="s">
        <v>31</v>
      </c>
      <c r="Y2151" t="s">
        <v>32</v>
      </c>
      <c r="Z2151">
        <v>4</v>
      </c>
      <c r="AA2151" t="b">
        <v>1</v>
      </c>
    </row>
    <row r="2152" spans="1:27" x14ac:dyDescent="0.3">
      <c r="A2152">
        <v>2151</v>
      </c>
      <c r="B2152" s="1">
        <v>44881</v>
      </c>
      <c r="C2152" s="7">
        <f t="shared" si="66"/>
        <v>2022</v>
      </c>
      <c r="D2152" s="2">
        <v>0.63758101851851856</v>
      </c>
      <c r="E2152">
        <v>139</v>
      </c>
      <c r="F2152" s="3">
        <v>28</v>
      </c>
      <c r="G2152" s="3" t="str">
        <f t="shared" si="67"/>
        <v>Middle Age</v>
      </c>
      <c r="H2152" t="s">
        <v>25</v>
      </c>
      <c r="I2152" t="s">
        <v>70</v>
      </c>
      <c r="J2152" t="s">
        <v>96</v>
      </c>
      <c r="K2152" t="b">
        <v>1</v>
      </c>
      <c r="L2152">
        <v>384</v>
      </c>
      <c r="M2152" t="s">
        <v>47</v>
      </c>
      <c r="N2152" t="s">
        <v>48</v>
      </c>
      <c r="O2152">
        <v>3</v>
      </c>
      <c r="P2152" s="4">
        <v>68.455911549999996</v>
      </c>
      <c r="Q2152" s="4">
        <v>205.36773460000001</v>
      </c>
      <c r="R2152" t="s">
        <v>45</v>
      </c>
      <c r="S2152" t="b">
        <v>1</v>
      </c>
      <c r="T2152">
        <v>0</v>
      </c>
      <c r="U2152" t="b">
        <v>0</v>
      </c>
      <c r="V2152" t="s">
        <v>37</v>
      </c>
      <c r="W2152">
        <v>4</v>
      </c>
      <c r="X2152" t="s">
        <v>31</v>
      </c>
      <c r="Y2152" t="s">
        <v>32</v>
      </c>
      <c r="Z2152">
        <v>2</v>
      </c>
      <c r="AA2152" t="b">
        <v>1</v>
      </c>
    </row>
    <row r="2153" spans="1:27" x14ac:dyDescent="0.3">
      <c r="A2153">
        <v>2152</v>
      </c>
      <c r="B2153" s="1">
        <v>43807</v>
      </c>
      <c r="C2153" s="7">
        <f t="shared" si="66"/>
        <v>2019</v>
      </c>
      <c r="D2153" s="2">
        <v>0.71077546296296301</v>
      </c>
      <c r="E2153">
        <v>293</v>
      </c>
      <c r="F2153" s="3">
        <v>33</v>
      </c>
      <c r="G2153" s="3" t="str">
        <f t="shared" si="67"/>
        <v>Middle Age</v>
      </c>
      <c r="H2153" t="s">
        <v>51</v>
      </c>
      <c r="I2153" t="s">
        <v>60</v>
      </c>
      <c r="J2153" t="s">
        <v>96</v>
      </c>
      <c r="K2153" t="b">
        <v>1</v>
      </c>
      <c r="L2153">
        <v>482</v>
      </c>
      <c r="M2153" t="s">
        <v>47</v>
      </c>
      <c r="N2153" t="s">
        <v>48</v>
      </c>
      <c r="O2153">
        <v>5</v>
      </c>
      <c r="P2153" s="4">
        <v>31.97621139</v>
      </c>
      <c r="Q2153" s="4">
        <v>159.881057</v>
      </c>
      <c r="R2153" t="s">
        <v>43</v>
      </c>
      <c r="S2153" t="b">
        <v>1</v>
      </c>
      <c r="T2153">
        <v>15.9881057</v>
      </c>
      <c r="U2153" t="b">
        <v>1</v>
      </c>
      <c r="V2153" t="s">
        <v>65</v>
      </c>
      <c r="W2153">
        <v>3</v>
      </c>
      <c r="X2153" t="s">
        <v>31</v>
      </c>
      <c r="Y2153" t="s">
        <v>50</v>
      </c>
      <c r="Z2153">
        <v>1</v>
      </c>
      <c r="AA2153" t="b">
        <v>0</v>
      </c>
    </row>
    <row r="2154" spans="1:27" x14ac:dyDescent="0.3">
      <c r="A2154">
        <v>2153</v>
      </c>
      <c r="B2154" s="1">
        <v>43454</v>
      </c>
      <c r="C2154" s="7">
        <f t="shared" si="66"/>
        <v>2018</v>
      </c>
      <c r="D2154" s="2">
        <v>0.95826388888888892</v>
      </c>
      <c r="E2154">
        <v>320</v>
      </c>
      <c r="F2154" s="3">
        <v>49</v>
      </c>
      <c r="G2154" s="3" t="str">
        <f t="shared" si="67"/>
        <v>Old</v>
      </c>
      <c r="H2154" t="s">
        <v>33</v>
      </c>
      <c r="I2154" t="s">
        <v>68</v>
      </c>
      <c r="J2154">
        <v>59</v>
      </c>
      <c r="K2154" t="b">
        <v>0</v>
      </c>
      <c r="L2154">
        <v>340</v>
      </c>
      <c r="M2154" t="s">
        <v>47</v>
      </c>
      <c r="N2154" t="s">
        <v>48</v>
      </c>
      <c r="O2154">
        <v>2</v>
      </c>
      <c r="P2154" s="4">
        <v>99.38624471</v>
      </c>
      <c r="Q2154" s="4">
        <v>198.77248940000001</v>
      </c>
      <c r="R2154" t="s">
        <v>45</v>
      </c>
      <c r="S2154" t="b">
        <v>0</v>
      </c>
      <c r="T2154">
        <v>0</v>
      </c>
      <c r="U2154" t="b">
        <v>0</v>
      </c>
      <c r="V2154" t="s">
        <v>97</v>
      </c>
      <c r="W2154">
        <v>0</v>
      </c>
      <c r="X2154" t="s">
        <v>38</v>
      </c>
      <c r="Y2154" t="s">
        <v>41</v>
      </c>
      <c r="Z2154">
        <v>1</v>
      </c>
      <c r="AA2154" t="b">
        <v>0</v>
      </c>
    </row>
    <row r="2155" spans="1:27" x14ac:dyDescent="0.3">
      <c r="A2155">
        <v>2154</v>
      </c>
      <c r="B2155" s="1">
        <v>44869</v>
      </c>
      <c r="C2155" s="7">
        <f t="shared" si="66"/>
        <v>2022</v>
      </c>
      <c r="D2155" s="2">
        <v>0.89802083333333327</v>
      </c>
      <c r="E2155">
        <v>250</v>
      </c>
      <c r="F2155" s="3">
        <v>34</v>
      </c>
      <c r="G2155" s="3" t="str">
        <f t="shared" si="67"/>
        <v>Middle Age</v>
      </c>
      <c r="H2155" t="s">
        <v>33</v>
      </c>
      <c r="I2155" t="s">
        <v>34</v>
      </c>
      <c r="J2155" t="s">
        <v>96</v>
      </c>
      <c r="K2155" t="b">
        <v>1</v>
      </c>
      <c r="L2155">
        <v>270</v>
      </c>
      <c r="M2155" t="s">
        <v>53</v>
      </c>
      <c r="N2155" t="s">
        <v>54</v>
      </c>
      <c r="O2155">
        <v>5</v>
      </c>
      <c r="P2155" s="4">
        <v>58.357315409999998</v>
      </c>
      <c r="Q2155" s="4">
        <v>291.78657700000002</v>
      </c>
      <c r="R2155" t="s">
        <v>45</v>
      </c>
      <c r="S2155" t="b">
        <v>1</v>
      </c>
      <c r="T2155">
        <v>0</v>
      </c>
      <c r="U2155" t="b">
        <v>1</v>
      </c>
      <c r="V2155" t="s">
        <v>30</v>
      </c>
      <c r="W2155">
        <v>3</v>
      </c>
      <c r="X2155" t="s">
        <v>38</v>
      </c>
      <c r="Y2155" t="s">
        <v>32</v>
      </c>
      <c r="Z2155">
        <v>5</v>
      </c>
      <c r="AA2155" t="b">
        <v>1</v>
      </c>
    </row>
    <row r="2156" spans="1:27" x14ac:dyDescent="0.3">
      <c r="A2156">
        <v>2155</v>
      </c>
      <c r="B2156" s="1">
        <v>44164</v>
      </c>
      <c r="C2156" s="7">
        <f t="shared" si="66"/>
        <v>2020</v>
      </c>
      <c r="D2156" s="2">
        <v>0.51643518518518516</v>
      </c>
      <c r="E2156">
        <v>362</v>
      </c>
      <c r="F2156" s="3">
        <v>49</v>
      </c>
      <c r="G2156" s="3" t="str">
        <f t="shared" si="67"/>
        <v>Old</v>
      </c>
      <c r="H2156" t="s">
        <v>25</v>
      </c>
      <c r="I2156" t="s">
        <v>52</v>
      </c>
      <c r="J2156" t="s">
        <v>96</v>
      </c>
      <c r="K2156" t="b">
        <v>1</v>
      </c>
      <c r="L2156">
        <v>528</v>
      </c>
      <c r="M2156" t="s">
        <v>35</v>
      </c>
      <c r="N2156" t="s">
        <v>36</v>
      </c>
      <c r="O2156">
        <v>4</v>
      </c>
      <c r="P2156" s="4">
        <v>21.061885910000001</v>
      </c>
      <c r="Q2156" s="4">
        <v>84.247543629999996</v>
      </c>
      <c r="R2156" t="s">
        <v>49</v>
      </c>
      <c r="S2156" t="b">
        <v>1</v>
      </c>
      <c r="T2156">
        <v>8.4247543629999999</v>
      </c>
      <c r="U2156" t="b">
        <v>0</v>
      </c>
      <c r="V2156" t="s">
        <v>37</v>
      </c>
      <c r="W2156">
        <v>2</v>
      </c>
      <c r="X2156" t="s">
        <v>40</v>
      </c>
      <c r="Y2156" t="s">
        <v>50</v>
      </c>
      <c r="Z2156">
        <v>5</v>
      </c>
      <c r="AA2156" t="b">
        <v>1</v>
      </c>
    </row>
    <row r="2157" spans="1:27" x14ac:dyDescent="0.3">
      <c r="A2157">
        <v>2156</v>
      </c>
      <c r="B2157" s="1">
        <v>44526</v>
      </c>
      <c r="C2157" s="7">
        <f t="shared" si="66"/>
        <v>2021</v>
      </c>
      <c r="D2157" s="2">
        <v>0.82059027777777782</v>
      </c>
      <c r="E2157">
        <v>244</v>
      </c>
      <c r="F2157" s="3">
        <v>23</v>
      </c>
      <c r="G2157" s="3" t="str">
        <f t="shared" si="67"/>
        <v>Young</v>
      </c>
      <c r="H2157" t="s">
        <v>51</v>
      </c>
      <c r="I2157" t="s">
        <v>69</v>
      </c>
      <c r="J2157" t="s">
        <v>96</v>
      </c>
      <c r="K2157" t="b">
        <v>1</v>
      </c>
      <c r="L2157">
        <v>356</v>
      </c>
      <c r="M2157" t="s">
        <v>35</v>
      </c>
      <c r="N2157" t="s">
        <v>36</v>
      </c>
      <c r="O2157">
        <v>3</v>
      </c>
      <c r="P2157" s="4">
        <v>91.222617510000006</v>
      </c>
      <c r="Q2157" s="4">
        <v>273.66785249999998</v>
      </c>
      <c r="R2157" t="s">
        <v>45</v>
      </c>
      <c r="S2157" t="b">
        <v>1</v>
      </c>
      <c r="T2157">
        <v>27.36678525</v>
      </c>
      <c r="U2157" t="b">
        <v>1</v>
      </c>
      <c r="V2157" t="s">
        <v>30</v>
      </c>
      <c r="W2157">
        <v>1</v>
      </c>
      <c r="X2157" t="s">
        <v>40</v>
      </c>
      <c r="Y2157" t="s">
        <v>50</v>
      </c>
      <c r="Z2157">
        <v>5</v>
      </c>
      <c r="AA2157" t="b">
        <v>1</v>
      </c>
    </row>
    <row r="2158" spans="1:27" x14ac:dyDescent="0.3">
      <c r="A2158">
        <v>2157</v>
      </c>
      <c r="B2158" s="1">
        <v>45241</v>
      </c>
      <c r="C2158" s="7">
        <f t="shared" si="66"/>
        <v>2023</v>
      </c>
      <c r="D2158" s="2">
        <v>0.60070601851851857</v>
      </c>
      <c r="E2158">
        <v>264</v>
      </c>
      <c r="F2158" s="3">
        <v>43</v>
      </c>
      <c r="G2158" s="3" t="str">
        <f t="shared" si="67"/>
        <v>Middle Age</v>
      </c>
      <c r="H2158" t="s">
        <v>25</v>
      </c>
      <c r="I2158" t="s">
        <v>56</v>
      </c>
      <c r="J2158">
        <v>46</v>
      </c>
      <c r="K2158" t="b">
        <v>0</v>
      </c>
      <c r="L2158">
        <v>475</v>
      </c>
      <c r="M2158" t="s">
        <v>35</v>
      </c>
      <c r="N2158" t="s">
        <v>36</v>
      </c>
      <c r="O2158">
        <v>4</v>
      </c>
      <c r="P2158" s="4">
        <v>62.07908699</v>
      </c>
      <c r="Q2158" s="4">
        <v>248.316348</v>
      </c>
      <c r="R2158" t="s">
        <v>29</v>
      </c>
      <c r="S2158" t="b">
        <v>1</v>
      </c>
      <c r="T2158">
        <v>24.8316348</v>
      </c>
      <c r="U2158" t="b">
        <v>1</v>
      </c>
      <c r="V2158" t="s">
        <v>97</v>
      </c>
      <c r="W2158">
        <v>0</v>
      </c>
      <c r="X2158" t="s">
        <v>40</v>
      </c>
      <c r="Y2158" t="s">
        <v>50</v>
      </c>
      <c r="Z2158">
        <v>1</v>
      </c>
      <c r="AA2158" t="b">
        <v>0</v>
      </c>
    </row>
    <row r="2159" spans="1:27" x14ac:dyDescent="0.3">
      <c r="A2159">
        <v>2158</v>
      </c>
      <c r="B2159" s="1">
        <v>43408</v>
      </c>
      <c r="C2159" s="7">
        <f t="shared" si="66"/>
        <v>2018</v>
      </c>
      <c r="D2159" s="2">
        <v>0.41373842592592597</v>
      </c>
      <c r="E2159">
        <v>137</v>
      </c>
      <c r="F2159" s="3">
        <v>44</v>
      </c>
      <c r="G2159" s="3" t="str">
        <f t="shared" si="67"/>
        <v>Middle Age</v>
      </c>
      <c r="H2159" t="s">
        <v>25</v>
      </c>
      <c r="I2159" t="s">
        <v>46</v>
      </c>
      <c r="J2159">
        <v>2</v>
      </c>
      <c r="K2159" t="b">
        <v>0</v>
      </c>
      <c r="L2159">
        <v>589</v>
      </c>
      <c r="M2159" t="s">
        <v>27</v>
      </c>
      <c r="N2159" t="s">
        <v>28</v>
      </c>
      <c r="O2159">
        <v>2</v>
      </c>
      <c r="P2159" s="4">
        <v>44.695534590000001</v>
      </c>
      <c r="Q2159" s="4">
        <v>89.391069180000002</v>
      </c>
      <c r="R2159" t="s">
        <v>29</v>
      </c>
      <c r="S2159" t="b">
        <v>1</v>
      </c>
      <c r="T2159">
        <v>0</v>
      </c>
      <c r="U2159" t="b">
        <v>1</v>
      </c>
      <c r="V2159" t="s">
        <v>97</v>
      </c>
      <c r="W2159">
        <v>0</v>
      </c>
      <c r="X2159" t="s">
        <v>40</v>
      </c>
      <c r="Y2159" t="s">
        <v>32</v>
      </c>
      <c r="Z2159">
        <v>4</v>
      </c>
      <c r="AA2159" t="b">
        <v>1</v>
      </c>
    </row>
    <row r="2160" spans="1:27" x14ac:dyDescent="0.3">
      <c r="A2160">
        <v>2159</v>
      </c>
      <c r="B2160" s="1">
        <v>45241</v>
      </c>
      <c r="C2160" s="7">
        <f t="shared" si="66"/>
        <v>2023</v>
      </c>
      <c r="D2160" s="2">
        <v>5.2372685185185182E-2</v>
      </c>
      <c r="E2160">
        <v>479</v>
      </c>
      <c r="F2160" s="3">
        <v>40</v>
      </c>
      <c r="G2160" s="3" t="str">
        <f t="shared" si="67"/>
        <v>Middle Age</v>
      </c>
      <c r="H2160" t="s">
        <v>25</v>
      </c>
      <c r="I2160" t="s">
        <v>55</v>
      </c>
      <c r="J2160">
        <v>17</v>
      </c>
      <c r="K2160" t="b">
        <v>0</v>
      </c>
      <c r="L2160">
        <v>653</v>
      </c>
      <c r="M2160" t="s">
        <v>27</v>
      </c>
      <c r="N2160" t="s">
        <v>28</v>
      </c>
      <c r="O2160">
        <v>1</v>
      </c>
      <c r="P2160" s="4">
        <v>59.171399209999997</v>
      </c>
      <c r="Q2160" s="4">
        <v>59.171399209999997</v>
      </c>
      <c r="R2160" t="s">
        <v>45</v>
      </c>
      <c r="S2160" t="b">
        <v>0</v>
      </c>
      <c r="T2160">
        <v>0</v>
      </c>
      <c r="U2160" t="b">
        <v>0</v>
      </c>
      <c r="V2160" t="s">
        <v>97</v>
      </c>
      <c r="W2160">
        <v>0</v>
      </c>
      <c r="X2160" t="s">
        <v>40</v>
      </c>
      <c r="Y2160" t="s">
        <v>41</v>
      </c>
      <c r="Z2160">
        <v>3</v>
      </c>
      <c r="AA2160" t="b">
        <v>0</v>
      </c>
    </row>
    <row r="2161" spans="1:27" x14ac:dyDescent="0.3">
      <c r="A2161">
        <v>2160</v>
      </c>
      <c r="B2161" s="1">
        <v>45247</v>
      </c>
      <c r="C2161" s="7">
        <f t="shared" si="66"/>
        <v>2023</v>
      </c>
      <c r="D2161" s="2">
        <v>2.494212962962963E-2</v>
      </c>
      <c r="E2161">
        <v>38</v>
      </c>
      <c r="F2161" s="3">
        <v>60</v>
      </c>
      <c r="G2161" s="3" t="str">
        <f t="shared" si="67"/>
        <v>Old</v>
      </c>
      <c r="H2161" t="s">
        <v>51</v>
      </c>
      <c r="I2161" t="s">
        <v>46</v>
      </c>
      <c r="J2161" t="s">
        <v>96</v>
      </c>
      <c r="K2161" t="b">
        <v>1</v>
      </c>
      <c r="L2161">
        <v>92</v>
      </c>
      <c r="M2161" t="s">
        <v>58</v>
      </c>
      <c r="N2161" t="s">
        <v>59</v>
      </c>
      <c r="O2161">
        <v>5</v>
      </c>
      <c r="P2161" s="4">
        <v>64.682899410000005</v>
      </c>
      <c r="Q2161" s="4">
        <v>323.41449710000001</v>
      </c>
      <c r="R2161" t="s">
        <v>49</v>
      </c>
      <c r="S2161" t="b">
        <v>1</v>
      </c>
      <c r="T2161">
        <v>0</v>
      </c>
      <c r="U2161" t="b">
        <v>0</v>
      </c>
      <c r="V2161" t="s">
        <v>65</v>
      </c>
      <c r="W2161">
        <v>2</v>
      </c>
      <c r="X2161" t="s">
        <v>40</v>
      </c>
      <c r="Y2161" t="s">
        <v>32</v>
      </c>
      <c r="Z2161">
        <v>2</v>
      </c>
      <c r="AA2161" t="b">
        <v>0</v>
      </c>
    </row>
    <row r="2162" spans="1:27" x14ac:dyDescent="0.3">
      <c r="A2162">
        <v>2161</v>
      </c>
      <c r="B2162" s="1">
        <v>45288</v>
      </c>
      <c r="C2162" s="7">
        <f t="shared" si="66"/>
        <v>2023</v>
      </c>
      <c r="D2162" s="2">
        <v>0.62033564814814812</v>
      </c>
      <c r="E2162">
        <v>485</v>
      </c>
      <c r="F2162" s="3">
        <v>38</v>
      </c>
      <c r="G2162" s="3" t="str">
        <f t="shared" si="67"/>
        <v>Middle Age</v>
      </c>
      <c r="H2162" t="s">
        <v>33</v>
      </c>
      <c r="I2162" t="s">
        <v>63</v>
      </c>
      <c r="J2162" t="s">
        <v>96</v>
      </c>
      <c r="K2162" t="b">
        <v>1</v>
      </c>
      <c r="L2162">
        <v>322</v>
      </c>
      <c r="M2162" t="s">
        <v>35</v>
      </c>
      <c r="N2162" t="s">
        <v>36</v>
      </c>
      <c r="O2162">
        <v>2</v>
      </c>
      <c r="P2162" s="4">
        <v>57.742651789999996</v>
      </c>
      <c r="Q2162" s="4">
        <v>115.48530359999999</v>
      </c>
      <c r="R2162" t="s">
        <v>49</v>
      </c>
      <c r="S2162" t="b">
        <v>1</v>
      </c>
      <c r="T2162">
        <v>0</v>
      </c>
      <c r="U2162" t="b">
        <v>0</v>
      </c>
      <c r="V2162" t="s">
        <v>30</v>
      </c>
      <c r="W2162">
        <v>2</v>
      </c>
      <c r="X2162" t="s">
        <v>38</v>
      </c>
      <c r="Y2162" t="s">
        <v>41</v>
      </c>
      <c r="Z2162">
        <v>2</v>
      </c>
      <c r="AA2162" t="b">
        <v>1</v>
      </c>
    </row>
    <row r="2163" spans="1:27" x14ac:dyDescent="0.3">
      <c r="A2163">
        <v>2162</v>
      </c>
      <c r="B2163" s="1">
        <v>43437</v>
      </c>
      <c r="C2163" s="7">
        <f t="shared" si="66"/>
        <v>2018</v>
      </c>
      <c r="D2163" s="2">
        <v>0.52525462962962965</v>
      </c>
      <c r="E2163">
        <v>419</v>
      </c>
      <c r="F2163" s="3">
        <v>57</v>
      </c>
      <c r="G2163" s="3" t="str">
        <f t="shared" si="67"/>
        <v>Old</v>
      </c>
      <c r="H2163" t="s">
        <v>33</v>
      </c>
      <c r="I2163" t="s">
        <v>26</v>
      </c>
      <c r="J2163" t="s">
        <v>96</v>
      </c>
      <c r="K2163" t="b">
        <v>1</v>
      </c>
      <c r="L2163">
        <v>472</v>
      </c>
      <c r="M2163" t="s">
        <v>58</v>
      </c>
      <c r="N2163" t="s">
        <v>59</v>
      </c>
      <c r="O2163">
        <v>4</v>
      </c>
      <c r="P2163" s="4">
        <v>52.377594090000002</v>
      </c>
      <c r="Q2163" s="4">
        <v>209.51037629999999</v>
      </c>
      <c r="R2163" t="s">
        <v>49</v>
      </c>
      <c r="S2163" t="b">
        <v>0</v>
      </c>
      <c r="T2163">
        <v>20.951037629999998</v>
      </c>
      <c r="U2163" t="b">
        <v>1</v>
      </c>
      <c r="V2163" t="s">
        <v>30</v>
      </c>
      <c r="W2163">
        <v>5</v>
      </c>
      <c r="X2163" t="s">
        <v>38</v>
      </c>
      <c r="Y2163" t="s">
        <v>50</v>
      </c>
      <c r="Z2163">
        <v>4</v>
      </c>
      <c r="AA2163" t="b">
        <v>1</v>
      </c>
    </row>
    <row r="2164" spans="1:27" x14ac:dyDescent="0.3">
      <c r="A2164">
        <v>2163</v>
      </c>
      <c r="B2164" s="1">
        <v>43427</v>
      </c>
      <c r="C2164" s="7">
        <f t="shared" si="66"/>
        <v>2018</v>
      </c>
      <c r="D2164" s="2">
        <v>0.86998842592592596</v>
      </c>
      <c r="E2164">
        <v>374</v>
      </c>
      <c r="F2164" s="3">
        <v>44</v>
      </c>
      <c r="G2164" s="3" t="str">
        <f t="shared" si="67"/>
        <v>Middle Age</v>
      </c>
      <c r="H2164" t="s">
        <v>33</v>
      </c>
      <c r="I2164" t="s">
        <v>56</v>
      </c>
      <c r="J2164">
        <v>63</v>
      </c>
      <c r="K2164" t="b">
        <v>0</v>
      </c>
      <c r="L2164">
        <v>996</v>
      </c>
      <c r="M2164" t="s">
        <v>47</v>
      </c>
      <c r="N2164" t="s">
        <v>48</v>
      </c>
      <c r="O2164">
        <v>4</v>
      </c>
      <c r="P2164" s="4">
        <v>51.196272890000003</v>
      </c>
      <c r="Q2164" s="4">
        <v>204.78509159999999</v>
      </c>
      <c r="R2164" t="s">
        <v>49</v>
      </c>
      <c r="S2164" t="b">
        <v>1</v>
      </c>
      <c r="T2164">
        <v>20.478509160000002</v>
      </c>
      <c r="U2164" t="b">
        <v>0</v>
      </c>
      <c r="V2164" t="s">
        <v>97</v>
      </c>
      <c r="W2164">
        <v>0</v>
      </c>
      <c r="X2164" t="s">
        <v>38</v>
      </c>
      <c r="Y2164" t="s">
        <v>50</v>
      </c>
      <c r="Z2164">
        <v>4</v>
      </c>
      <c r="AA2164" t="b">
        <v>1</v>
      </c>
    </row>
    <row r="2165" spans="1:27" x14ac:dyDescent="0.3">
      <c r="A2165">
        <v>2164</v>
      </c>
      <c r="B2165" s="1">
        <v>43798</v>
      </c>
      <c r="C2165" s="7">
        <f t="shared" si="66"/>
        <v>2019</v>
      </c>
      <c r="D2165" s="2">
        <v>0.52656249999999993</v>
      </c>
      <c r="E2165">
        <v>247</v>
      </c>
      <c r="F2165" s="3">
        <v>66</v>
      </c>
      <c r="G2165" s="3" t="str">
        <f t="shared" si="67"/>
        <v>Old</v>
      </c>
      <c r="H2165" t="s">
        <v>33</v>
      </c>
      <c r="I2165" t="s">
        <v>26</v>
      </c>
      <c r="J2165">
        <v>16</v>
      </c>
      <c r="K2165" t="b">
        <v>0</v>
      </c>
      <c r="L2165">
        <v>938</v>
      </c>
      <c r="M2165" t="s">
        <v>58</v>
      </c>
      <c r="N2165" t="s">
        <v>59</v>
      </c>
      <c r="O2165">
        <v>2</v>
      </c>
      <c r="P2165" s="4">
        <v>36.061465259999999</v>
      </c>
      <c r="Q2165" s="4">
        <v>72.122930519999997</v>
      </c>
      <c r="R2165" t="s">
        <v>45</v>
      </c>
      <c r="S2165" t="b">
        <v>1</v>
      </c>
      <c r="T2165">
        <v>7.2122930519999997</v>
      </c>
      <c r="U2165" t="b">
        <v>1</v>
      </c>
      <c r="V2165" t="s">
        <v>97</v>
      </c>
      <c r="W2165">
        <v>0</v>
      </c>
      <c r="X2165" t="s">
        <v>40</v>
      </c>
      <c r="Y2165" t="s">
        <v>50</v>
      </c>
      <c r="Z2165">
        <v>5</v>
      </c>
      <c r="AA2165" t="b">
        <v>1</v>
      </c>
    </row>
    <row r="2166" spans="1:27" x14ac:dyDescent="0.3">
      <c r="A2166">
        <v>2165</v>
      </c>
      <c r="B2166" s="1">
        <v>44879</v>
      </c>
      <c r="C2166" s="7">
        <f t="shared" si="66"/>
        <v>2022</v>
      </c>
      <c r="D2166" s="2">
        <v>0.84001157407407412</v>
      </c>
      <c r="E2166">
        <v>344</v>
      </c>
      <c r="F2166" s="3">
        <v>50</v>
      </c>
      <c r="G2166" s="3" t="str">
        <f t="shared" si="67"/>
        <v>Old</v>
      </c>
      <c r="H2166" t="s">
        <v>33</v>
      </c>
      <c r="I2166" t="s">
        <v>64</v>
      </c>
      <c r="J2166" t="s">
        <v>96</v>
      </c>
      <c r="K2166" t="b">
        <v>1</v>
      </c>
      <c r="L2166">
        <v>379</v>
      </c>
      <c r="M2166" t="s">
        <v>35</v>
      </c>
      <c r="N2166" t="s">
        <v>36</v>
      </c>
      <c r="O2166">
        <v>2</v>
      </c>
      <c r="P2166" s="4">
        <v>35.038757599999997</v>
      </c>
      <c r="Q2166" s="4">
        <v>70.077515199999993</v>
      </c>
      <c r="R2166" t="s">
        <v>29</v>
      </c>
      <c r="S2166" t="b">
        <v>0</v>
      </c>
      <c r="T2166">
        <v>0</v>
      </c>
      <c r="U2166" t="b">
        <v>0</v>
      </c>
      <c r="V2166" t="s">
        <v>65</v>
      </c>
      <c r="W2166">
        <v>3</v>
      </c>
      <c r="X2166" t="s">
        <v>40</v>
      </c>
      <c r="Y2166" t="s">
        <v>32</v>
      </c>
      <c r="Z2166">
        <v>2</v>
      </c>
      <c r="AA2166" t="b">
        <v>0</v>
      </c>
    </row>
    <row r="2167" spans="1:27" x14ac:dyDescent="0.3">
      <c r="A2167">
        <v>2166</v>
      </c>
      <c r="B2167" s="1">
        <v>44553</v>
      </c>
      <c r="C2167" s="7">
        <f t="shared" si="66"/>
        <v>2021</v>
      </c>
      <c r="D2167" s="2">
        <v>0.83325231481481488</v>
      </c>
      <c r="E2167">
        <v>493</v>
      </c>
      <c r="F2167" s="3">
        <v>40</v>
      </c>
      <c r="G2167" s="3" t="str">
        <f t="shared" si="67"/>
        <v>Middle Age</v>
      </c>
      <c r="H2167" t="s">
        <v>51</v>
      </c>
      <c r="I2167" t="s">
        <v>26</v>
      </c>
      <c r="J2167">
        <v>13</v>
      </c>
      <c r="K2167" t="b">
        <v>0</v>
      </c>
      <c r="L2167">
        <v>197</v>
      </c>
      <c r="M2167" t="s">
        <v>53</v>
      </c>
      <c r="N2167" t="s">
        <v>54</v>
      </c>
      <c r="O2167">
        <v>5</v>
      </c>
      <c r="P2167" s="4">
        <v>96.798736009999999</v>
      </c>
      <c r="Q2167" s="4">
        <v>483.99368010000001</v>
      </c>
      <c r="R2167" t="s">
        <v>29</v>
      </c>
      <c r="S2167" t="b">
        <v>0</v>
      </c>
      <c r="T2167">
        <v>48.399368010000003</v>
      </c>
      <c r="U2167" t="b">
        <v>1</v>
      </c>
      <c r="V2167" t="s">
        <v>97</v>
      </c>
      <c r="W2167">
        <v>0</v>
      </c>
      <c r="X2167" t="s">
        <v>38</v>
      </c>
      <c r="Y2167" t="s">
        <v>50</v>
      </c>
      <c r="Z2167">
        <v>4</v>
      </c>
      <c r="AA2167" t="b">
        <v>1</v>
      </c>
    </row>
    <row r="2168" spans="1:27" x14ac:dyDescent="0.3">
      <c r="A2168">
        <v>2167</v>
      </c>
      <c r="B2168" s="1">
        <v>43435</v>
      </c>
      <c r="C2168" s="7">
        <f t="shared" si="66"/>
        <v>2018</v>
      </c>
      <c r="D2168" s="2">
        <v>0.63984953703703706</v>
      </c>
      <c r="E2168">
        <v>498</v>
      </c>
      <c r="F2168" s="3">
        <v>23</v>
      </c>
      <c r="G2168" s="3" t="str">
        <f t="shared" si="67"/>
        <v>Young</v>
      </c>
      <c r="H2168" t="s">
        <v>33</v>
      </c>
      <c r="I2168" t="s">
        <v>64</v>
      </c>
      <c r="J2168">
        <v>69</v>
      </c>
      <c r="K2168" t="b">
        <v>0</v>
      </c>
      <c r="L2168">
        <v>115</v>
      </c>
      <c r="M2168" t="s">
        <v>53</v>
      </c>
      <c r="N2168" t="s">
        <v>54</v>
      </c>
      <c r="O2168">
        <v>4</v>
      </c>
      <c r="P2168" s="4">
        <v>43.184967360000002</v>
      </c>
      <c r="Q2168" s="4">
        <v>172.7398694</v>
      </c>
      <c r="R2168" t="s">
        <v>29</v>
      </c>
      <c r="S2168" t="b">
        <v>1</v>
      </c>
      <c r="T2168">
        <v>17.27398694</v>
      </c>
      <c r="U2168" t="b">
        <v>1</v>
      </c>
      <c r="V2168" t="s">
        <v>97</v>
      </c>
      <c r="W2168">
        <v>0</v>
      </c>
      <c r="X2168" t="s">
        <v>38</v>
      </c>
      <c r="Y2168" t="s">
        <v>50</v>
      </c>
      <c r="Z2168">
        <v>3</v>
      </c>
      <c r="AA2168" t="b">
        <v>1</v>
      </c>
    </row>
    <row r="2169" spans="1:27" x14ac:dyDescent="0.3">
      <c r="A2169">
        <v>2168</v>
      </c>
      <c r="B2169" s="1">
        <v>44877</v>
      </c>
      <c r="C2169" s="7">
        <f t="shared" si="66"/>
        <v>2022</v>
      </c>
      <c r="D2169" s="2">
        <v>0.90949074074074077</v>
      </c>
      <c r="E2169">
        <v>138</v>
      </c>
      <c r="F2169" s="3">
        <v>65</v>
      </c>
      <c r="G2169" s="3" t="str">
        <f t="shared" si="67"/>
        <v>Old</v>
      </c>
      <c r="H2169" t="s">
        <v>25</v>
      </c>
      <c r="I2169" t="s">
        <v>61</v>
      </c>
      <c r="J2169" t="s">
        <v>96</v>
      </c>
      <c r="K2169" t="b">
        <v>1</v>
      </c>
      <c r="L2169">
        <v>81</v>
      </c>
      <c r="M2169" t="s">
        <v>35</v>
      </c>
      <c r="N2169" t="s">
        <v>36</v>
      </c>
      <c r="O2169">
        <v>3</v>
      </c>
      <c r="P2169" s="4">
        <v>39.166890729999999</v>
      </c>
      <c r="Q2169" s="4">
        <v>117.5006722</v>
      </c>
      <c r="R2169" t="s">
        <v>43</v>
      </c>
      <c r="S2169" t="b">
        <v>0</v>
      </c>
      <c r="T2169">
        <v>11.75006722</v>
      </c>
      <c r="U2169" t="b">
        <v>1</v>
      </c>
      <c r="V2169" t="s">
        <v>30</v>
      </c>
      <c r="W2169">
        <v>5</v>
      </c>
      <c r="X2169" t="s">
        <v>31</v>
      </c>
      <c r="Y2169" t="s">
        <v>50</v>
      </c>
      <c r="Z2169">
        <v>1</v>
      </c>
      <c r="AA2169" t="b">
        <v>1</v>
      </c>
    </row>
    <row r="2170" spans="1:27" x14ac:dyDescent="0.3">
      <c r="A2170">
        <v>2169</v>
      </c>
      <c r="B2170" s="1">
        <v>44510</v>
      </c>
      <c r="C2170" s="7">
        <f t="shared" si="66"/>
        <v>2021</v>
      </c>
      <c r="D2170" s="2">
        <v>0.10677083333333333</v>
      </c>
      <c r="E2170">
        <v>441</v>
      </c>
      <c r="F2170" s="3">
        <v>42</v>
      </c>
      <c r="G2170" s="3" t="str">
        <f t="shared" si="67"/>
        <v>Middle Age</v>
      </c>
      <c r="H2170" t="s">
        <v>51</v>
      </c>
      <c r="I2170" t="s">
        <v>67</v>
      </c>
      <c r="J2170">
        <v>59</v>
      </c>
      <c r="K2170" t="b">
        <v>0</v>
      </c>
      <c r="L2170">
        <v>994</v>
      </c>
      <c r="M2170" t="s">
        <v>27</v>
      </c>
      <c r="N2170" t="s">
        <v>28</v>
      </c>
      <c r="O2170">
        <v>2</v>
      </c>
      <c r="P2170" s="4">
        <v>94.387849029999998</v>
      </c>
      <c r="Q2170" s="4">
        <v>188.7756981</v>
      </c>
      <c r="R2170" t="s">
        <v>45</v>
      </c>
      <c r="S2170" t="b">
        <v>1</v>
      </c>
      <c r="T2170">
        <v>0</v>
      </c>
      <c r="U2170" t="b">
        <v>0</v>
      </c>
      <c r="V2170" t="s">
        <v>97</v>
      </c>
      <c r="W2170">
        <v>0</v>
      </c>
      <c r="X2170" t="s">
        <v>38</v>
      </c>
      <c r="Y2170" t="s">
        <v>41</v>
      </c>
      <c r="Z2170">
        <v>1</v>
      </c>
      <c r="AA2170" t="b">
        <v>1</v>
      </c>
    </row>
    <row r="2171" spans="1:27" x14ac:dyDescent="0.3">
      <c r="A2171">
        <v>2170</v>
      </c>
      <c r="B2171" s="1">
        <v>44911</v>
      </c>
      <c r="C2171" s="7">
        <f t="shared" si="66"/>
        <v>2022</v>
      </c>
      <c r="D2171" s="2">
        <v>0.93040509259259263</v>
      </c>
      <c r="E2171">
        <v>58</v>
      </c>
      <c r="F2171" s="3">
        <v>25</v>
      </c>
      <c r="G2171" s="3" t="str">
        <f t="shared" si="67"/>
        <v>Middle Age</v>
      </c>
      <c r="H2171" t="s">
        <v>51</v>
      </c>
      <c r="I2171" t="s">
        <v>68</v>
      </c>
      <c r="J2171" t="s">
        <v>96</v>
      </c>
      <c r="K2171" t="b">
        <v>1</v>
      </c>
      <c r="L2171">
        <v>796</v>
      </c>
      <c r="M2171" t="s">
        <v>58</v>
      </c>
      <c r="N2171" t="s">
        <v>59</v>
      </c>
      <c r="O2171">
        <v>1</v>
      </c>
      <c r="P2171" s="4">
        <v>93.981066279999993</v>
      </c>
      <c r="Q2171" s="4">
        <v>93.981066279999993</v>
      </c>
      <c r="R2171" t="s">
        <v>29</v>
      </c>
      <c r="S2171" t="b">
        <v>1</v>
      </c>
      <c r="T2171">
        <v>0</v>
      </c>
      <c r="U2171" t="b">
        <v>0</v>
      </c>
      <c r="V2171" t="s">
        <v>30</v>
      </c>
      <c r="W2171">
        <v>4</v>
      </c>
      <c r="X2171" t="s">
        <v>40</v>
      </c>
      <c r="Y2171" t="s">
        <v>41</v>
      </c>
      <c r="Z2171">
        <v>5</v>
      </c>
      <c r="AA2171" t="b">
        <v>0</v>
      </c>
    </row>
    <row r="2172" spans="1:27" x14ac:dyDescent="0.3">
      <c r="A2172">
        <v>2171</v>
      </c>
      <c r="B2172" s="1">
        <v>43437</v>
      </c>
      <c r="C2172" s="7">
        <f t="shared" si="66"/>
        <v>2018</v>
      </c>
      <c r="D2172" s="2">
        <v>0.24027777777777778</v>
      </c>
      <c r="E2172">
        <v>42</v>
      </c>
      <c r="F2172" s="3">
        <v>23</v>
      </c>
      <c r="G2172" s="3" t="str">
        <f t="shared" si="67"/>
        <v>Young</v>
      </c>
      <c r="H2172" t="s">
        <v>25</v>
      </c>
      <c r="I2172" t="s">
        <v>46</v>
      </c>
      <c r="J2172" t="s">
        <v>96</v>
      </c>
      <c r="K2172" t="b">
        <v>1</v>
      </c>
      <c r="L2172">
        <v>803</v>
      </c>
      <c r="M2172" t="s">
        <v>27</v>
      </c>
      <c r="N2172" t="s">
        <v>28</v>
      </c>
      <c r="O2172">
        <v>4</v>
      </c>
      <c r="P2172" s="4">
        <v>14.34888428</v>
      </c>
      <c r="Q2172" s="4">
        <v>57.395537140000002</v>
      </c>
      <c r="R2172" t="s">
        <v>45</v>
      </c>
      <c r="S2172" t="b">
        <v>1</v>
      </c>
      <c r="T2172">
        <v>0</v>
      </c>
      <c r="U2172" t="b">
        <v>1</v>
      </c>
      <c r="V2172" t="s">
        <v>30</v>
      </c>
      <c r="W2172">
        <v>5</v>
      </c>
      <c r="X2172" t="s">
        <v>31</v>
      </c>
      <c r="Y2172" t="s">
        <v>41</v>
      </c>
      <c r="Z2172">
        <v>2</v>
      </c>
      <c r="AA2172" t="b">
        <v>1</v>
      </c>
    </row>
    <row r="2173" spans="1:27" x14ac:dyDescent="0.3">
      <c r="A2173">
        <v>2172</v>
      </c>
      <c r="B2173" s="1">
        <v>43460</v>
      </c>
      <c r="C2173" s="7">
        <f t="shared" si="66"/>
        <v>2018</v>
      </c>
      <c r="D2173" s="2">
        <v>0.56033564814814818</v>
      </c>
      <c r="E2173">
        <v>249</v>
      </c>
      <c r="F2173" s="3">
        <v>56</v>
      </c>
      <c r="G2173" s="3" t="str">
        <f t="shared" si="67"/>
        <v>Old</v>
      </c>
      <c r="H2173" t="s">
        <v>51</v>
      </c>
      <c r="I2173" t="s">
        <v>34</v>
      </c>
      <c r="J2173">
        <v>7</v>
      </c>
      <c r="K2173" t="b">
        <v>0</v>
      </c>
      <c r="L2173">
        <v>862</v>
      </c>
      <c r="M2173" t="s">
        <v>27</v>
      </c>
      <c r="N2173" t="s">
        <v>28</v>
      </c>
      <c r="O2173">
        <v>2</v>
      </c>
      <c r="P2173" s="4">
        <v>21.667967390000001</v>
      </c>
      <c r="Q2173" s="4">
        <v>43.335934780000002</v>
      </c>
      <c r="R2173" t="s">
        <v>29</v>
      </c>
      <c r="S2173" t="b">
        <v>1</v>
      </c>
      <c r="T2173">
        <v>0</v>
      </c>
      <c r="U2173" t="b">
        <v>0</v>
      </c>
      <c r="V2173" t="s">
        <v>97</v>
      </c>
      <c r="W2173">
        <v>0</v>
      </c>
      <c r="X2173" t="s">
        <v>38</v>
      </c>
      <c r="Y2173" t="s">
        <v>32</v>
      </c>
      <c r="Z2173">
        <v>4</v>
      </c>
      <c r="AA2173" t="b">
        <v>0</v>
      </c>
    </row>
    <row r="2174" spans="1:27" x14ac:dyDescent="0.3">
      <c r="A2174">
        <v>2173</v>
      </c>
      <c r="B2174" s="1">
        <v>44866</v>
      </c>
      <c r="C2174" s="7">
        <f t="shared" si="66"/>
        <v>2022</v>
      </c>
      <c r="D2174" s="2">
        <v>6.8125000000000005E-2</v>
      </c>
      <c r="E2174">
        <v>300</v>
      </c>
      <c r="F2174" s="3">
        <v>55</v>
      </c>
      <c r="G2174" s="3" t="str">
        <f t="shared" si="67"/>
        <v>Old</v>
      </c>
      <c r="H2174" t="s">
        <v>25</v>
      </c>
      <c r="I2174" t="s">
        <v>67</v>
      </c>
      <c r="J2174" t="s">
        <v>96</v>
      </c>
      <c r="K2174" t="b">
        <v>1</v>
      </c>
      <c r="L2174">
        <v>794</v>
      </c>
      <c r="M2174" t="s">
        <v>58</v>
      </c>
      <c r="N2174" t="s">
        <v>59</v>
      </c>
      <c r="O2174">
        <v>2</v>
      </c>
      <c r="P2174" s="4">
        <v>84.482173590000002</v>
      </c>
      <c r="Q2174" s="4">
        <v>168.96434719999999</v>
      </c>
      <c r="R2174" t="s">
        <v>29</v>
      </c>
      <c r="S2174" t="b">
        <v>1</v>
      </c>
      <c r="T2174">
        <v>0</v>
      </c>
      <c r="U2174" t="b">
        <v>1</v>
      </c>
      <c r="V2174" t="s">
        <v>65</v>
      </c>
      <c r="W2174">
        <v>3</v>
      </c>
      <c r="X2174" t="s">
        <v>31</v>
      </c>
      <c r="Y2174" t="s">
        <v>41</v>
      </c>
      <c r="Z2174">
        <v>4</v>
      </c>
      <c r="AA2174" t="b">
        <v>1</v>
      </c>
    </row>
    <row r="2175" spans="1:27" x14ac:dyDescent="0.3">
      <c r="A2175">
        <v>2174</v>
      </c>
      <c r="B2175" s="1">
        <v>44877</v>
      </c>
      <c r="C2175" s="7">
        <f t="shared" si="66"/>
        <v>2022</v>
      </c>
      <c r="D2175" s="2">
        <v>0.84004629629629635</v>
      </c>
      <c r="E2175">
        <v>467</v>
      </c>
      <c r="F2175" s="3">
        <v>50</v>
      </c>
      <c r="G2175" s="3" t="str">
        <f t="shared" si="67"/>
        <v>Old</v>
      </c>
      <c r="H2175" t="s">
        <v>25</v>
      </c>
      <c r="I2175" t="s">
        <v>44</v>
      </c>
      <c r="J2175">
        <v>66</v>
      </c>
      <c r="K2175" t="b">
        <v>0</v>
      </c>
      <c r="L2175">
        <v>641</v>
      </c>
      <c r="M2175" t="s">
        <v>58</v>
      </c>
      <c r="N2175" t="s">
        <v>59</v>
      </c>
      <c r="O2175">
        <v>1</v>
      </c>
      <c r="P2175" s="4">
        <v>33.167105050000004</v>
      </c>
      <c r="Q2175" s="4">
        <v>33.167105050000004</v>
      </c>
      <c r="R2175" t="s">
        <v>45</v>
      </c>
      <c r="S2175" t="b">
        <v>1</v>
      </c>
      <c r="T2175">
        <v>3.3167105050000001</v>
      </c>
      <c r="U2175" t="b">
        <v>0</v>
      </c>
      <c r="V2175" t="s">
        <v>97</v>
      </c>
      <c r="W2175">
        <v>0</v>
      </c>
      <c r="X2175" t="s">
        <v>40</v>
      </c>
      <c r="Y2175" t="s">
        <v>50</v>
      </c>
      <c r="Z2175">
        <v>2</v>
      </c>
      <c r="AA2175" t="b">
        <v>1</v>
      </c>
    </row>
    <row r="2176" spans="1:27" x14ac:dyDescent="0.3">
      <c r="A2176">
        <v>2175</v>
      </c>
      <c r="B2176" s="1">
        <v>44917</v>
      </c>
      <c r="C2176" s="7">
        <f t="shared" si="66"/>
        <v>2022</v>
      </c>
      <c r="D2176" s="2">
        <v>0.562962962962963</v>
      </c>
      <c r="E2176">
        <v>293</v>
      </c>
      <c r="F2176" s="3">
        <v>42</v>
      </c>
      <c r="G2176" s="3" t="str">
        <f t="shared" si="67"/>
        <v>Middle Age</v>
      </c>
      <c r="H2176" t="s">
        <v>25</v>
      </c>
      <c r="I2176" t="s">
        <v>62</v>
      </c>
      <c r="J2176" t="s">
        <v>96</v>
      </c>
      <c r="K2176" t="b">
        <v>1</v>
      </c>
      <c r="L2176">
        <v>428</v>
      </c>
      <c r="M2176" t="s">
        <v>47</v>
      </c>
      <c r="N2176" t="s">
        <v>48</v>
      </c>
      <c r="O2176">
        <v>5</v>
      </c>
      <c r="P2176" s="4">
        <v>86.200850399999993</v>
      </c>
      <c r="Q2176" s="4">
        <v>431.00425200000001</v>
      </c>
      <c r="R2176" t="s">
        <v>45</v>
      </c>
      <c r="S2176" t="b">
        <v>1</v>
      </c>
      <c r="T2176">
        <v>43.100425199999997</v>
      </c>
      <c r="U2176" t="b">
        <v>1</v>
      </c>
      <c r="V2176" t="s">
        <v>30</v>
      </c>
      <c r="W2176">
        <v>3</v>
      </c>
      <c r="X2176" t="s">
        <v>31</v>
      </c>
      <c r="Y2176" t="s">
        <v>50</v>
      </c>
      <c r="Z2176">
        <v>2</v>
      </c>
      <c r="AA2176" t="b">
        <v>0</v>
      </c>
    </row>
    <row r="2177" spans="1:27" x14ac:dyDescent="0.3">
      <c r="A2177">
        <v>2176</v>
      </c>
      <c r="B2177" s="1">
        <v>44533</v>
      </c>
      <c r="C2177" s="7">
        <f t="shared" si="66"/>
        <v>2021</v>
      </c>
      <c r="D2177" s="2">
        <v>0.86269675925925926</v>
      </c>
      <c r="E2177">
        <v>203</v>
      </c>
      <c r="F2177" s="3">
        <v>64</v>
      </c>
      <c r="G2177" s="3" t="str">
        <f t="shared" si="67"/>
        <v>Old</v>
      </c>
      <c r="H2177" t="s">
        <v>33</v>
      </c>
      <c r="I2177" t="s">
        <v>64</v>
      </c>
      <c r="J2177">
        <v>59</v>
      </c>
      <c r="K2177" t="b">
        <v>0</v>
      </c>
      <c r="L2177">
        <v>276</v>
      </c>
      <c r="M2177" t="s">
        <v>47</v>
      </c>
      <c r="N2177" t="s">
        <v>48</v>
      </c>
      <c r="O2177">
        <v>2</v>
      </c>
      <c r="P2177" s="4">
        <v>40.846841120000001</v>
      </c>
      <c r="Q2177" s="4">
        <v>81.693682229999993</v>
      </c>
      <c r="R2177" t="s">
        <v>45</v>
      </c>
      <c r="S2177" t="b">
        <v>0</v>
      </c>
      <c r="T2177">
        <v>0</v>
      </c>
      <c r="U2177" t="b">
        <v>1</v>
      </c>
      <c r="V2177" t="s">
        <v>97</v>
      </c>
      <c r="W2177">
        <v>0</v>
      </c>
      <c r="X2177" t="s">
        <v>40</v>
      </c>
      <c r="Y2177" t="s">
        <v>41</v>
      </c>
      <c r="Z2177">
        <v>4</v>
      </c>
      <c r="AA2177" t="b">
        <v>1</v>
      </c>
    </row>
    <row r="2178" spans="1:27" x14ac:dyDescent="0.3">
      <c r="A2178">
        <v>2177</v>
      </c>
      <c r="B2178" s="1">
        <v>44521</v>
      </c>
      <c r="C2178" s="7">
        <f t="shared" si="66"/>
        <v>2021</v>
      </c>
      <c r="D2178" s="2">
        <v>0.94519675925925928</v>
      </c>
      <c r="E2178">
        <v>222</v>
      </c>
      <c r="F2178" s="3">
        <v>54</v>
      </c>
      <c r="G2178" s="3" t="str">
        <f t="shared" si="67"/>
        <v>Old</v>
      </c>
      <c r="H2178" t="s">
        <v>51</v>
      </c>
      <c r="I2178" t="s">
        <v>52</v>
      </c>
      <c r="J2178" t="s">
        <v>96</v>
      </c>
      <c r="K2178" t="b">
        <v>1</v>
      </c>
      <c r="L2178">
        <v>148</v>
      </c>
      <c r="M2178" t="s">
        <v>53</v>
      </c>
      <c r="N2178" t="s">
        <v>54</v>
      </c>
      <c r="O2178">
        <v>2</v>
      </c>
      <c r="P2178" s="4">
        <v>27.260701189999999</v>
      </c>
      <c r="Q2178" s="4">
        <v>54.521402379999998</v>
      </c>
      <c r="R2178" t="s">
        <v>43</v>
      </c>
      <c r="S2178" t="b">
        <v>0</v>
      </c>
      <c r="T2178">
        <v>0</v>
      </c>
      <c r="U2178" t="b">
        <v>0</v>
      </c>
      <c r="V2178" t="s">
        <v>37</v>
      </c>
      <c r="W2178">
        <v>3</v>
      </c>
      <c r="X2178" t="s">
        <v>38</v>
      </c>
      <c r="Y2178" t="s">
        <v>32</v>
      </c>
      <c r="Z2178">
        <v>2</v>
      </c>
      <c r="AA2178" t="b">
        <v>0</v>
      </c>
    </row>
    <row r="2179" spans="1:27" x14ac:dyDescent="0.3">
      <c r="A2179">
        <v>2178</v>
      </c>
      <c r="B2179" s="1">
        <v>44161</v>
      </c>
      <c r="C2179" s="7">
        <f t="shared" ref="C2179:C2242" si="68">YEAR(B2179)</f>
        <v>2020</v>
      </c>
      <c r="D2179" s="2">
        <v>0.7321875000000001</v>
      </c>
      <c r="E2179">
        <v>90</v>
      </c>
      <c r="F2179" s="3">
        <v>53</v>
      </c>
      <c r="G2179" s="3" t="str">
        <f t="shared" ref="G2179:G2242" si="69">IF(F2179&lt;25,"Young",IF(F2179&lt;45,"Middle Age","Old"))</f>
        <v>Old</v>
      </c>
      <c r="H2179" t="s">
        <v>51</v>
      </c>
      <c r="I2179" t="s">
        <v>55</v>
      </c>
      <c r="J2179">
        <v>71</v>
      </c>
      <c r="K2179" t="b">
        <v>0</v>
      </c>
      <c r="L2179">
        <v>488</v>
      </c>
      <c r="M2179" t="s">
        <v>35</v>
      </c>
      <c r="N2179" t="s">
        <v>36</v>
      </c>
      <c r="O2179">
        <v>2</v>
      </c>
      <c r="P2179" s="4">
        <v>82.534277790000004</v>
      </c>
      <c r="Q2179" s="4">
        <v>165.0685556</v>
      </c>
      <c r="R2179" t="s">
        <v>29</v>
      </c>
      <c r="S2179" t="b">
        <v>1</v>
      </c>
      <c r="T2179">
        <v>16.506855560000002</v>
      </c>
      <c r="U2179" t="b">
        <v>0</v>
      </c>
      <c r="V2179" t="s">
        <v>97</v>
      </c>
      <c r="W2179">
        <v>0</v>
      </c>
      <c r="X2179" t="s">
        <v>38</v>
      </c>
      <c r="Y2179" t="s">
        <v>50</v>
      </c>
      <c r="Z2179">
        <v>5</v>
      </c>
      <c r="AA2179" t="b">
        <v>1</v>
      </c>
    </row>
    <row r="2180" spans="1:27" x14ac:dyDescent="0.3">
      <c r="A2180">
        <v>2179</v>
      </c>
      <c r="B2180" s="1">
        <v>43453</v>
      </c>
      <c r="C2180" s="7">
        <f t="shared" si="68"/>
        <v>2018</v>
      </c>
      <c r="D2180" s="2">
        <v>0.74618055555555562</v>
      </c>
      <c r="E2180">
        <v>239</v>
      </c>
      <c r="F2180" s="3">
        <v>26</v>
      </c>
      <c r="G2180" s="3" t="str">
        <f t="shared" si="69"/>
        <v>Middle Age</v>
      </c>
      <c r="H2180" t="s">
        <v>51</v>
      </c>
      <c r="I2180" t="s">
        <v>70</v>
      </c>
      <c r="J2180">
        <v>20</v>
      </c>
      <c r="K2180" t="b">
        <v>0</v>
      </c>
      <c r="L2180">
        <v>658</v>
      </c>
      <c r="M2180" t="s">
        <v>27</v>
      </c>
      <c r="N2180" t="s">
        <v>28</v>
      </c>
      <c r="O2180">
        <v>5</v>
      </c>
      <c r="P2180" s="4">
        <v>96.508950740000003</v>
      </c>
      <c r="Q2180" s="4">
        <v>482.5447537</v>
      </c>
      <c r="R2180" t="s">
        <v>29</v>
      </c>
      <c r="S2180" t="b">
        <v>1</v>
      </c>
      <c r="T2180">
        <v>48.254475370000002</v>
      </c>
      <c r="U2180" t="b">
        <v>1</v>
      </c>
      <c r="V2180" t="s">
        <v>97</v>
      </c>
      <c r="W2180">
        <v>0</v>
      </c>
      <c r="X2180" t="s">
        <v>38</v>
      </c>
      <c r="Y2180" t="s">
        <v>50</v>
      </c>
      <c r="Z2180">
        <v>2</v>
      </c>
      <c r="AA2180" t="b">
        <v>1</v>
      </c>
    </row>
    <row r="2181" spans="1:27" x14ac:dyDescent="0.3">
      <c r="A2181">
        <v>2180</v>
      </c>
      <c r="B2181" s="1">
        <v>45247</v>
      </c>
      <c r="C2181" s="7">
        <f t="shared" si="68"/>
        <v>2023</v>
      </c>
      <c r="D2181" s="2">
        <v>1.9189814814814816E-2</v>
      </c>
      <c r="E2181">
        <v>398</v>
      </c>
      <c r="F2181" s="3">
        <v>18</v>
      </c>
      <c r="G2181" s="3" t="str">
        <f t="shared" si="69"/>
        <v>Young</v>
      </c>
      <c r="H2181" t="s">
        <v>33</v>
      </c>
      <c r="I2181" t="s">
        <v>60</v>
      </c>
      <c r="J2181" t="s">
        <v>96</v>
      </c>
      <c r="K2181" t="b">
        <v>1</v>
      </c>
      <c r="L2181">
        <v>21</v>
      </c>
      <c r="M2181" t="s">
        <v>47</v>
      </c>
      <c r="N2181" t="s">
        <v>48</v>
      </c>
      <c r="O2181">
        <v>4</v>
      </c>
      <c r="P2181" s="4">
        <v>89.253277209999993</v>
      </c>
      <c r="Q2181" s="4">
        <v>357.0131088</v>
      </c>
      <c r="R2181" t="s">
        <v>45</v>
      </c>
      <c r="S2181" t="b">
        <v>1</v>
      </c>
      <c r="T2181">
        <v>0</v>
      </c>
      <c r="U2181" t="b">
        <v>0</v>
      </c>
      <c r="V2181" t="s">
        <v>30</v>
      </c>
      <c r="W2181">
        <v>5</v>
      </c>
      <c r="X2181" t="s">
        <v>38</v>
      </c>
      <c r="Y2181" t="s">
        <v>32</v>
      </c>
      <c r="Z2181">
        <v>1</v>
      </c>
      <c r="AA2181" t="b">
        <v>1</v>
      </c>
    </row>
    <row r="2182" spans="1:27" x14ac:dyDescent="0.3">
      <c r="A2182">
        <v>2181</v>
      </c>
      <c r="B2182" s="1">
        <v>45231</v>
      </c>
      <c r="C2182" s="7">
        <f t="shared" si="68"/>
        <v>2023</v>
      </c>
      <c r="D2182" s="2">
        <v>0.93876157407407401</v>
      </c>
      <c r="E2182">
        <v>55</v>
      </c>
      <c r="F2182" s="3">
        <v>41</v>
      </c>
      <c r="G2182" s="3" t="str">
        <f t="shared" si="69"/>
        <v>Middle Age</v>
      </c>
      <c r="H2182" t="s">
        <v>51</v>
      </c>
      <c r="I2182" t="s">
        <v>34</v>
      </c>
      <c r="J2182" t="s">
        <v>96</v>
      </c>
      <c r="K2182" t="b">
        <v>1</v>
      </c>
      <c r="L2182">
        <v>644</v>
      </c>
      <c r="M2182" t="s">
        <v>58</v>
      </c>
      <c r="N2182" t="s">
        <v>59</v>
      </c>
      <c r="O2182">
        <v>2</v>
      </c>
      <c r="P2182" s="4">
        <v>46.962237600000002</v>
      </c>
      <c r="Q2182" s="4">
        <v>93.924475209999997</v>
      </c>
      <c r="R2182" t="s">
        <v>49</v>
      </c>
      <c r="S2182" t="b">
        <v>1</v>
      </c>
      <c r="T2182">
        <v>9.3924475209999994</v>
      </c>
      <c r="U2182" t="b">
        <v>1</v>
      </c>
      <c r="V2182" t="s">
        <v>37</v>
      </c>
      <c r="W2182">
        <v>4</v>
      </c>
      <c r="X2182" t="s">
        <v>40</v>
      </c>
      <c r="Y2182" t="s">
        <v>50</v>
      </c>
      <c r="Z2182">
        <v>5</v>
      </c>
      <c r="AA2182" t="b">
        <v>0</v>
      </c>
    </row>
    <row r="2183" spans="1:27" x14ac:dyDescent="0.3">
      <c r="A2183">
        <v>2182</v>
      </c>
      <c r="B2183" s="1">
        <v>44506</v>
      </c>
      <c r="C2183" s="7">
        <f t="shared" si="68"/>
        <v>2021</v>
      </c>
      <c r="D2183" s="2">
        <v>0.30233796296296295</v>
      </c>
      <c r="E2183">
        <v>74</v>
      </c>
      <c r="F2183" s="3">
        <v>45</v>
      </c>
      <c r="G2183" s="3" t="str">
        <f t="shared" si="69"/>
        <v>Old</v>
      </c>
      <c r="H2183" t="s">
        <v>25</v>
      </c>
      <c r="I2183" t="s">
        <v>69</v>
      </c>
      <c r="J2183" t="s">
        <v>96</v>
      </c>
      <c r="K2183" t="b">
        <v>1</v>
      </c>
      <c r="L2183">
        <v>200</v>
      </c>
      <c r="M2183" t="s">
        <v>58</v>
      </c>
      <c r="N2183" t="s">
        <v>59</v>
      </c>
      <c r="O2183">
        <v>1</v>
      </c>
      <c r="P2183" s="4">
        <v>71.358779170000005</v>
      </c>
      <c r="Q2183" s="4">
        <v>71.358779170000005</v>
      </c>
      <c r="R2183" t="s">
        <v>45</v>
      </c>
      <c r="S2183" t="b">
        <v>0</v>
      </c>
      <c r="T2183">
        <v>0</v>
      </c>
      <c r="U2183" t="b">
        <v>0</v>
      </c>
      <c r="V2183" t="s">
        <v>37</v>
      </c>
      <c r="W2183">
        <v>4</v>
      </c>
      <c r="X2183" t="s">
        <v>38</v>
      </c>
      <c r="Y2183" t="s">
        <v>32</v>
      </c>
      <c r="Z2183">
        <v>1</v>
      </c>
      <c r="AA2183" t="b">
        <v>0</v>
      </c>
    </row>
    <row r="2184" spans="1:27" x14ac:dyDescent="0.3">
      <c r="A2184">
        <v>2183</v>
      </c>
      <c r="B2184" s="1">
        <v>43405</v>
      </c>
      <c r="C2184" s="7">
        <f t="shared" si="68"/>
        <v>2018</v>
      </c>
      <c r="D2184" s="2">
        <v>8.4108796296296293E-2</v>
      </c>
      <c r="E2184">
        <v>458</v>
      </c>
      <c r="F2184" s="3">
        <v>58</v>
      </c>
      <c r="G2184" s="3" t="str">
        <f t="shared" si="69"/>
        <v>Old</v>
      </c>
      <c r="H2184" t="s">
        <v>25</v>
      </c>
      <c r="I2184" t="s">
        <v>52</v>
      </c>
      <c r="J2184">
        <v>42</v>
      </c>
      <c r="K2184" t="b">
        <v>0</v>
      </c>
      <c r="L2184">
        <v>404</v>
      </c>
      <c r="M2184" t="s">
        <v>58</v>
      </c>
      <c r="N2184" t="s">
        <v>59</v>
      </c>
      <c r="O2184">
        <v>2</v>
      </c>
      <c r="P2184" s="4">
        <v>53.09461409</v>
      </c>
      <c r="Q2184" s="4">
        <v>106.1892282</v>
      </c>
      <c r="R2184" t="s">
        <v>49</v>
      </c>
      <c r="S2184" t="b">
        <v>0</v>
      </c>
      <c r="T2184">
        <v>10.61892282</v>
      </c>
      <c r="U2184" t="b">
        <v>1</v>
      </c>
      <c r="V2184" t="s">
        <v>97</v>
      </c>
      <c r="W2184">
        <v>0</v>
      </c>
      <c r="X2184" t="s">
        <v>31</v>
      </c>
      <c r="Y2184" t="s">
        <v>50</v>
      </c>
      <c r="Z2184">
        <v>4</v>
      </c>
      <c r="AA2184" t="b">
        <v>1</v>
      </c>
    </row>
    <row r="2185" spans="1:27" x14ac:dyDescent="0.3">
      <c r="A2185">
        <v>2184</v>
      </c>
      <c r="B2185" s="1">
        <v>43460</v>
      </c>
      <c r="C2185" s="7">
        <f t="shared" si="68"/>
        <v>2018</v>
      </c>
      <c r="D2185" s="2">
        <v>0.8716666666666667</v>
      </c>
      <c r="E2185">
        <v>194</v>
      </c>
      <c r="F2185" s="3">
        <v>44</v>
      </c>
      <c r="G2185" s="3" t="str">
        <f t="shared" si="69"/>
        <v>Middle Age</v>
      </c>
      <c r="H2185" t="s">
        <v>25</v>
      </c>
      <c r="I2185" t="s">
        <v>70</v>
      </c>
      <c r="J2185">
        <v>90</v>
      </c>
      <c r="K2185" t="b">
        <v>0</v>
      </c>
      <c r="L2185">
        <v>668</v>
      </c>
      <c r="M2185" t="s">
        <v>47</v>
      </c>
      <c r="N2185" t="s">
        <v>48</v>
      </c>
      <c r="O2185">
        <v>2</v>
      </c>
      <c r="P2185" s="4">
        <v>99.820833109999995</v>
      </c>
      <c r="Q2185" s="4">
        <v>199.6416662</v>
      </c>
      <c r="R2185" t="s">
        <v>49</v>
      </c>
      <c r="S2185" t="b">
        <v>1</v>
      </c>
      <c r="T2185">
        <v>0</v>
      </c>
      <c r="U2185" t="b">
        <v>1</v>
      </c>
      <c r="V2185" t="s">
        <v>97</v>
      </c>
      <c r="W2185">
        <v>0</v>
      </c>
      <c r="X2185" t="s">
        <v>38</v>
      </c>
      <c r="Y2185" t="s">
        <v>32</v>
      </c>
      <c r="Z2185">
        <v>2</v>
      </c>
      <c r="AA2185" t="b">
        <v>0</v>
      </c>
    </row>
    <row r="2186" spans="1:27" x14ac:dyDescent="0.3">
      <c r="A2186">
        <v>2185</v>
      </c>
      <c r="B2186" s="1">
        <v>44532</v>
      </c>
      <c r="C2186" s="7">
        <f t="shared" si="68"/>
        <v>2021</v>
      </c>
      <c r="D2186" s="2">
        <v>0.14056712962962961</v>
      </c>
      <c r="E2186">
        <v>44</v>
      </c>
      <c r="F2186" s="3">
        <v>62</v>
      </c>
      <c r="G2186" s="3" t="str">
        <f t="shared" si="69"/>
        <v>Old</v>
      </c>
      <c r="H2186" t="s">
        <v>33</v>
      </c>
      <c r="I2186" t="s">
        <v>60</v>
      </c>
      <c r="J2186" t="s">
        <v>96</v>
      </c>
      <c r="K2186" t="b">
        <v>1</v>
      </c>
      <c r="L2186">
        <v>591</v>
      </c>
      <c r="M2186" t="s">
        <v>35</v>
      </c>
      <c r="N2186" t="s">
        <v>36</v>
      </c>
      <c r="O2186">
        <v>2</v>
      </c>
      <c r="P2186" s="4">
        <v>18.859362040000001</v>
      </c>
      <c r="Q2186" s="4">
        <v>37.71872407</v>
      </c>
      <c r="R2186" t="s">
        <v>45</v>
      </c>
      <c r="S2186" t="b">
        <v>1</v>
      </c>
      <c r="T2186">
        <v>3.771872407</v>
      </c>
      <c r="U2186" t="b">
        <v>1</v>
      </c>
      <c r="V2186" t="s">
        <v>30</v>
      </c>
      <c r="W2186">
        <v>1</v>
      </c>
      <c r="X2186" t="s">
        <v>31</v>
      </c>
      <c r="Y2186" t="s">
        <v>50</v>
      </c>
      <c r="Z2186">
        <v>2</v>
      </c>
      <c r="AA2186" t="b">
        <v>1</v>
      </c>
    </row>
    <row r="2187" spans="1:27" x14ac:dyDescent="0.3">
      <c r="A2187">
        <v>2186</v>
      </c>
      <c r="B2187" s="1">
        <v>43830</v>
      </c>
      <c r="C2187" s="7">
        <f t="shared" si="68"/>
        <v>2019</v>
      </c>
      <c r="D2187" s="2">
        <v>0.4647337962962963</v>
      </c>
      <c r="E2187">
        <v>93</v>
      </c>
      <c r="F2187" s="3">
        <v>46</v>
      </c>
      <c r="G2187" s="3" t="str">
        <f t="shared" si="69"/>
        <v>Old</v>
      </c>
      <c r="H2187" t="s">
        <v>33</v>
      </c>
      <c r="I2187" t="s">
        <v>63</v>
      </c>
      <c r="J2187" t="s">
        <v>96</v>
      </c>
      <c r="K2187" t="b">
        <v>1</v>
      </c>
      <c r="L2187">
        <v>267</v>
      </c>
      <c r="M2187" t="s">
        <v>27</v>
      </c>
      <c r="N2187" t="s">
        <v>28</v>
      </c>
      <c r="O2187">
        <v>4</v>
      </c>
      <c r="P2187" s="4">
        <v>66.34127033</v>
      </c>
      <c r="Q2187" s="4">
        <v>265.36508129999999</v>
      </c>
      <c r="R2187" t="s">
        <v>43</v>
      </c>
      <c r="S2187" t="b">
        <v>1</v>
      </c>
      <c r="T2187">
        <v>0</v>
      </c>
      <c r="U2187" t="b">
        <v>1</v>
      </c>
      <c r="V2187" t="s">
        <v>65</v>
      </c>
      <c r="W2187">
        <v>5</v>
      </c>
      <c r="X2187" t="s">
        <v>40</v>
      </c>
      <c r="Y2187" t="s">
        <v>32</v>
      </c>
      <c r="Z2187">
        <v>2</v>
      </c>
      <c r="AA2187" t="b">
        <v>0</v>
      </c>
    </row>
    <row r="2188" spans="1:27" x14ac:dyDescent="0.3">
      <c r="A2188">
        <v>2187</v>
      </c>
      <c r="B2188" s="1">
        <v>44189</v>
      </c>
      <c r="C2188" s="7">
        <f t="shared" si="68"/>
        <v>2020</v>
      </c>
      <c r="D2188" s="2">
        <v>0.79682870370370373</v>
      </c>
      <c r="E2188">
        <v>155</v>
      </c>
      <c r="F2188" s="3">
        <v>30</v>
      </c>
      <c r="G2188" s="3" t="str">
        <f t="shared" si="69"/>
        <v>Middle Age</v>
      </c>
      <c r="H2188" t="s">
        <v>25</v>
      </c>
      <c r="I2188" t="s">
        <v>46</v>
      </c>
      <c r="J2188" t="s">
        <v>96</v>
      </c>
      <c r="K2188" t="b">
        <v>1</v>
      </c>
      <c r="L2188">
        <v>645</v>
      </c>
      <c r="M2188" t="s">
        <v>53</v>
      </c>
      <c r="N2188" t="s">
        <v>54</v>
      </c>
      <c r="O2188">
        <v>5</v>
      </c>
      <c r="P2188" s="4">
        <v>69.554553609999999</v>
      </c>
      <c r="Q2188" s="4">
        <v>347.77276799999999</v>
      </c>
      <c r="R2188" t="s">
        <v>43</v>
      </c>
      <c r="S2188" t="b">
        <v>1</v>
      </c>
      <c r="T2188">
        <v>0</v>
      </c>
      <c r="U2188" t="b">
        <v>1</v>
      </c>
      <c r="V2188" t="s">
        <v>30</v>
      </c>
      <c r="W2188">
        <v>2</v>
      </c>
      <c r="X2188" t="s">
        <v>38</v>
      </c>
      <c r="Y2188" t="s">
        <v>41</v>
      </c>
      <c r="Z2188">
        <v>1</v>
      </c>
      <c r="AA2188" t="b">
        <v>0</v>
      </c>
    </row>
    <row r="2189" spans="1:27" x14ac:dyDescent="0.3">
      <c r="A2189">
        <v>2188</v>
      </c>
      <c r="B2189" s="1">
        <v>44520</v>
      </c>
      <c r="C2189" s="7">
        <f t="shared" si="68"/>
        <v>2021</v>
      </c>
      <c r="D2189" s="2">
        <v>0.99729166666666658</v>
      </c>
      <c r="E2189">
        <v>138</v>
      </c>
      <c r="F2189" s="3">
        <v>61</v>
      </c>
      <c r="G2189" s="3" t="str">
        <f t="shared" si="69"/>
        <v>Old</v>
      </c>
      <c r="H2189" t="s">
        <v>25</v>
      </c>
      <c r="I2189" t="s">
        <v>70</v>
      </c>
      <c r="J2189" t="s">
        <v>96</v>
      </c>
      <c r="K2189" t="b">
        <v>1</v>
      </c>
      <c r="L2189">
        <v>710</v>
      </c>
      <c r="M2189" t="s">
        <v>27</v>
      </c>
      <c r="N2189" t="s">
        <v>28</v>
      </c>
      <c r="O2189">
        <v>5</v>
      </c>
      <c r="P2189" s="4">
        <v>83.437023069999995</v>
      </c>
      <c r="Q2189" s="4">
        <v>417.18511539999997</v>
      </c>
      <c r="R2189" t="s">
        <v>45</v>
      </c>
      <c r="S2189" t="b">
        <v>1</v>
      </c>
      <c r="T2189">
        <v>0</v>
      </c>
      <c r="U2189" t="b">
        <v>0</v>
      </c>
      <c r="V2189" t="s">
        <v>30</v>
      </c>
      <c r="W2189">
        <v>2</v>
      </c>
      <c r="X2189" t="s">
        <v>38</v>
      </c>
      <c r="Y2189" t="s">
        <v>41</v>
      </c>
      <c r="Z2189">
        <v>5</v>
      </c>
      <c r="AA2189" t="b">
        <v>1</v>
      </c>
    </row>
    <row r="2190" spans="1:27" x14ac:dyDescent="0.3">
      <c r="A2190">
        <v>2189</v>
      </c>
      <c r="B2190" s="1">
        <v>43772</v>
      </c>
      <c r="C2190" s="7">
        <f t="shared" si="68"/>
        <v>2019</v>
      </c>
      <c r="D2190" s="2">
        <v>0.64371527777777782</v>
      </c>
      <c r="E2190">
        <v>61</v>
      </c>
      <c r="F2190" s="3">
        <v>23</v>
      </c>
      <c r="G2190" s="3" t="str">
        <f t="shared" si="69"/>
        <v>Young</v>
      </c>
      <c r="H2190" t="s">
        <v>51</v>
      </c>
      <c r="I2190" t="s">
        <v>67</v>
      </c>
      <c r="J2190">
        <v>70</v>
      </c>
      <c r="K2190" t="b">
        <v>0</v>
      </c>
      <c r="L2190">
        <v>830</v>
      </c>
      <c r="M2190" t="s">
        <v>58</v>
      </c>
      <c r="N2190" t="s">
        <v>59</v>
      </c>
      <c r="O2190">
        <v>5</v>
      </c>
      <c r="P2190" s="4">
        <v>18.448342180000001</v>
      </c>
      <c r="Q2190" s="4">
        <v>92.241710920000003</v>
      </c>
      <c r="R2190" t="s">
        <v>29</v>
      </c>
      <c r="S2190" t="b">
        <v>0</v>
      </c>
      <c r="T2190">
        <v>0</v>
      </c>
      <c r="U2190" t="b">
        <v>1</v>
      </c>
      <c r="V2190" t="s">
        <v>97</v>
      </c>
      <c r="W2190">
        <v>0</v>
      </c>
      <c r="X2190" t="s">
        <v>38</v>
      </c>
      <c r="Y2190" t="s">
        <v>41</v>
      </c>
      <c r="Z2190">
        <v>2</v>
      </c>
      <c r="AA2190" t="b">
        <v>0</v>
      </c>
    </row>
    <row r="2191" spans="1:27" x14ac:dyDescent="0.3">
      <c r="A2191">
        <v>2190</v>
      </c>
      <c r="B2191" s="1">
        <v>45283</v>
      </c>
      <c r="C2191" s="7">
        <f t="shared" si="68"/>
        <v>2023</v>
      </c>
      <c r="D2191" s="2">
        <v>0.84846064814814814</v>
      </c>
      <c r="E2191">
        <v>312</v>
      </c>
      <c r="F2191" s="3">
        <v>44</v>
      </c>
      <c r="G2191" s="3" t="str">
        <f t="shared" si="69"/>
        <v>Middle Age</v>
      </c>
      <c r="H2191" t="s">
        <v>25</v>
      </c>
      <c r="I2191" t="s">
        <v>57</v>
      </c>
      <c r="J2191">
        <v>93</v>
      </c>
      <c r="K2191" t="b">
        <v>0</v>
      </c>
      <c r="L2191">
        <v>642</v>
      </c>
      <c r="M2191" t="s">
        <v>53</v>
      </c>
      <c r="N2191" t="s">
        <v>54</v>
      </c>
      <c r="O2191">
        <v>3</v>
      </c>
      <c r="P2191" s="4">
        <v>79.97443973</v>
      </c>
      <c r="Q2191" s="4">
        <v>239.92331920000001</v>
      </c>
      <c r="R2191" t="s">
        <v>49</v>
      </c>
      <c r="S2191" t="b">
        <v>1</v>
      </c>
      <c r="T2191">
        <v>0</v>
      </c>
      <c r="U2191" t="b">
        <v>0</v>
      </c>
      <c r="V2191" t="s">
        <v>97</v>
      </c>
      <c r="W2191">
        <v>0</v>
      </c>
      <c r="X2191" t="s">
        <v>38</v>
      </c>
      <c r="Y2191" t="s">
        <v>32</v>
      </c>
      <c r="Z2191">
        <v>2</v>
      </c>
      <c r="AA2191" t="b">
        <v>0</v>
      </c>
    </row>
    <row r="2192" spans="1:27" x14ac:dyDescent="0.3">
      <c r="A2192">
        <v>2191</v>
      </c>
      <c r="B2192" s="1">
        <v>44179</v>
      </c>
      <c r="C2192" s="7">
        <f t="shared" si="68"/>
        <v>2020</v>
      </c>
      <c r="D2192" s="2">
        <v>0.49561342592592594</v>
      </c>
      <c r="E2192">
        <v>174</v>
      </c>
      <c r="F2192" s="3">
        <v>69</v>
      </c>
      <c r="G2192" s="3" t="str">
        <f t="shared" si="69"/>
        <v>Old</v>
      </c>
      <c r="H2192" t="s">
        <v>33</v>
      </c>
      <c r="I2192" t="s">
        <v>64</v>
      </c>
      <c r="J2192" t="s">
        <v>96</v>
      </c>
      <c r="K2192" t="b">
        <v>1</v>
      </c>
      <c r="L2192">
        <v>225</v>
      </c>
      <c r="M2192" t="s">
        <v>35</v>
      </c>
      <c r="N2192" t="s">
        <v>36</v>
      </c>
      <c r="O2192">
        <v>1</v>
      </c>
      <c r="P2192" s="4">
        <v>51.869749679999998</v>
      </c>
      <c r="Q2192" s="4">
        <v>51.869749679999998</v>
      </c>
      <c r="R2192" t="s">
        <v>29</v>
      </c>
      <c r="S2192" t="b">
        <v>0</v>
      </c>
      <c r="T2192">
        <v>5.1869749680000004</v>
      </c>
      <c r="U2192" t="b">
        <v>1</v>
      </c>
      <c r="V2192" t="s">
        <v>65</v>
      </c>
      <c r="W2192">
        <v>3</v>
      </c>
      <c r="X2192" t="s">
        <v>31</v>
      </c>
      <c r="Y2192" t="s">
        <v>50</v>
      </c>
      <c r="Z2192">
        <v>3</v>
      </c>
      <c r="AA2192" t="b">
        <v>1</v>
      </c>
    </row>
    <row r="2193" spans="1:27" x14ac:dyDescent="0.3">
      <c r="A2193">
        <v>2192</v>
      </c>
      <c r="B2193" s="1">
        <v>43825</v>
      </c>
      <c r="C2193" s="7">
        <f t="shared" si="68"/>
        <v>2019</v>
      </c>
      <c r="D2193" s="2">
        <v>0.61228009259259253</v>
      </c>
      <c r="E2193">
        <v>134</v>
      </c>
      <c r="F2193" s="3">
        <v>39</v>
      </c>
      <c r="G2193" s="3" t="str">
        <f t="shared" si="69"/>
        <v>Middle Age</v>
      </c>
      <c r="H2193" t="s">
        <v>25</v>
      </c>
      <c r="I2193" t="s">
        <v>34</v>
      </c>
      <c r="J2193" t="s">
        <v>96</v>
      </c>
      <c r="K2193" t="b">
        <v>1</v>
      </c>
      <c r="L2193">
        <v>375</v>
      </c>
      <c r="M2193" t="s">
        <v>47</v>
      </c>
      <c r="N2193" t="s">
        <v>48</v>
      </c>
      <c r="O2193">
        <v>1</v>
      </c>
      <c r="P2193" s="4">
        <v>80.688076109999997</v>
      </c>
      <c r="Q2193" s="4">
        <v>80.688076109999997</v>
      </c>
      <c r="R2193" t="s">
        <v>43</v>
      </c>
      <c r="S2193" t="b">
        <v>1</v>
      </c>
      <c r="T2193">
        <v>8.0688076110000004</v>
      </c>
      <c r="U2193" t="b">
        <v>1</v>
      </c>
      <c r="V2193" t="s">
        <v>30</v>
      </c>
      <c r="W2193">
        <v>2</v>
      </c>
      <c r="X2193" t="s">
        <v>40</v>
      </c>
      <c r="Y2193" t="s">
        <v>50</v>
      </c>
      <c r="Z2193">
        <v>3</v>
      </c>
      <c r="AA2193" t="b">
        <v>0</v>
      </c>
    </row>
    <row r="2194" spans="1:27" x14ac:dyDescent="0.3">
      <c r="A2194">
        <v>2193</v>
      </c>
      <c r="B2194" s="1">
        <v>44899</v>
      </c>
      <c r="C2194" s="7">
        <f t="shared" si="68"/>
        <v>2022</v>
      </c>
      <c r="D2194" s="2">
        <v>0.54383101851851856</v>
      </c>
      <c r="E2194">
        <v>471</v>
      </c>
      <c r="F2194" s="3">
        <v>50</v>
      </c>
      <c r="G2194" s="3" t="str">
        <f t="shared" si="69"/>
        <v>Old</v>
      </c>
      <c r="H2194" t="s">
        <v>51</v>
      </c>
      <c r="I2194" t="s">
        <v>26</v>
      </c>
      <c r="J2194">
        <v>72</v>
      </c>
      <c r="K2194" t="b">
        <v>0</v>
      </c>
      <c r="L2194">
        <v>422</v>
      </c>
      <c r="M2194" t="s">
        <v>35</v>
      </c>
      <c r="N2194" t="s">
        <v>36</v>
      </c>
      <c r="O2194">
        <v>5</v>
      </c>
      <c r="P2194" s="4">
        <v>43.524148060000002</v>
      </c>
      <c r="Q2194" s="4">
        <v>217.62074029999999</v>
      </c>
      <c r="R2194" t="s">
        <v>43</v>
      </c>
      <c r="S2194" t="b">
        <v>0</v>
      </c>
      <c r="T2194">
        <v>21.762074030000001</v>
      </c>
      <c r="U2194" t="b">
        <v>1</v>
      </c>
      <c r="V2194" t="s">
        <v>97</v>
      </c>
      <c r="W2194">
        <v>0</v>
      </c>
      <c r="X2194" t="s">
        <v>31</v>
      </c>
      <c r="Y2194" t="s">
        <v>50</v>
      </c>
      <c r="Z2194">
        <v>2</v>
      </c>
      <c r="AA2194" t="b">
        <v>1</v>
      </c>
    </row>
    <row r="2195" spans="1:27" x14ac:dyDescent="0.3">
      <c r="A2195">
        <v>2194</v>
      </c>
      <c r="B2195" s="1">
        <v>44518</v>
      </c>
      <c r="C2195" s="7">
        <f t="shared" si="68"/>
        <v>2021</v>
      </c>
      <c r="D2195" s="2">
        <v>0.43798611111111113</v>
      </c>
      <c r="E2195">
        <v>378</v>
      </c>
      <c r="F2195" s="3">
        <v>64</v>
      </c>
      <c r="G2195" s="3" t="str">
        <f t="shared" si="69"/>
        <v>Old</v>
      </c>
      <c r="H2195" t="s">
        <v>25</v>
      </c>
      <c r="I2195" t="s">
        <v>60</v>
      </c>
      <c r="J2195">
        <v>83</v>
      </c>
      <c r="K2195" t="b">
        <v>0</v>
      </c>
      <c r="L2195">
        <v>362</v>
      </c>
      <c r="M2195" t="s">
        <v>27</v>
      </c>
      <c r="N2195" t="s">
        <v>28</v>
      </c>
      <c r="O2195">
        <v>4</v>
      </c>
      <c r="P2195" s="4">
        <v>34.742265930000002</v>
      </c>
      <c r="Q2195" s="4">
        <v>138.96906369999999</v>
      </c>
      <c r="R2195" t="s">
        <v>29</v>
      </c>
      <c r="S2195" t="b">
        <v>0</v>
      </c>
      <c r="T2195">
        <v>13.89690637</v>
      </c>
      <c r="U2195" t="b">
        <v>1</v>
      </c>
      <c r="V2195" t="s">
        <v>97</v>
      </c>
      <c r="W2195">
        <v>0</v>
      </c>
      <c r="X2195" t="s">
        <v>38</v>
      </c>
      <c r="Y2195" t="s">
        <v>50</v>
      </c>
      <c r="Z2195">
        <v>5</v>
      </c>
      <c r="AA2195" t="b">
        <v>0</v>
      </c>
    </row>
    <row r="2196" spans="1:27" x14ac:dyDescent="0.3">
      <c r="A2196">
        <v>2195</v>
      </c>
      <c r="B2196" s="1">
        <v>44506</v>
      </c>
      <c r="C2196" s="7">
        <f t="shared" si="68"/>
        <v>2021</v>
      </c>
      <c r="D2196" s="2">
        <v>0.41938657407407409</v>
      </c>
      <c r="E2196">
        <v>250</v>
      </c>
      <c r="F2196" s="3">
        <v>29</v>
      </c>
      <c r="G2196" s="3" t="str">
        <f t="shared" si="69"/>
        <v>Middle Age</v>
      </c>
      <c r="H2196" t="s">
        <v>25</v>
      </c>
      <c r="I2196" t="s">
        <v>52</v>
      </c>
      <c r="J2196" t="s">
        <v>96</v>
      </c>
      <c r="K2196" t="b">
        <v>1</v>
      </c>
      <c r="L2196">
        <v>237</v>
      </c>
      <c r="M2196" t="s">
        <v>27</v>
      </c>
      <c r="N2196" t="s">
        <v>28</v>
      </c>
      <c r="O2196">
        <v>2</v>
      </c>
      <c r="P2196" s="4">
        <v>15.91004045</v>
      </c>
      <c r="Q2196" s="4">
        <v>31.820080900000001</v>
      </c>
      <c r="R2196" t="s">
        <v>29</v>
      </c>
      <c r="S2196" t="b">
        <v>0</v>
      </c>
      <c r="T2196">
        <v>0</v>
      </c>
      <c r="U2196" t="b">
        <v>0</v>
      </c>
      <c r="V2196" t="s">
        <v>65</v>
      </c>
      <c r="W2196">
        <v>1</v>
      </c>
      <c r="X2196" t="s">
        <v>40</v>
      </c>
      <c r="Y2196" t="s">
        <v>41</v>
      </c>
      <c r="Z2196">
        <v>3</v>
      </c>
      <c r="AA2196" t="b">
        <v>1</v>
      </c>
    </row>
    <row r="2197" spans="1:27" x14ac:dyDescent="0.3">
      <c r="A2197">
        <v>2196</v>
      </c>
      <c r="B2197" s="1">
        <v>44922</v>
      </c>
      <c r="C2197" s="7">
        <f t="shared" si="68"/>
        <v>2022</v>
      </c>
      <c r="D2197" s="2">
        <v>0.23869212962962963</v>
      </c>
      <c r="E2197">
        <v>474</v>
      </c>
      <c r="F2197" s="3">
        <v>28</v>
      </c>
      <c r="G2197" s="3" t="str">
        <f t="shared" si="69"/>
        <v>Middle Age</v>
      </c>
      <c r="H2197" t="s">
        <v>33</v>
      </c>
      <c r="I2197" t="s">
        <v>69</v>
      </c>
      <c r="J2197" t="s">
        <v>96</v>
      </c>
      <c r="K2197" t="b">
        <v>1</v>
      </c>
      <c r="L2197">
        <v>671</v>
      </c>
      <c r="M2197" t="s">
        <v>58</v>
      </c>
      <c r="N2197" t="s">
        <v>59</v>
      </c>
      <c r="O2197">
        <v>2</v>
      </c>
      <c r="P2197" s="4">
        <v>97.088528859999997</v>
      </c>
      <c r="Q2197" s="4">
        <v>194.17705770000001</v>
      </c>
      <c r="R2197" t="s">
        <v>49</v>
      </c>
      <c r="S2197" t="b">
        <v>0</v>
      </c>
      <c r="T2197">
        <v>19.417705770000001</v>
      </c>
      <c r="U2197" t="b">
        <v>1</v>
      </c>
      <c r="V2197" t="s">
        <v>37</v>
      </c>
      <c r="W2197">
        <v>3</v>
      </c>
      <c r="X2197" t="s">
        <v>31</v>
      </c>
      <c r="Y2197" t="s">
        <v>50</v>
      </c>
      <c r="Z2197">
        <v>4</v>
      </c>
      <c r="AA2197" t="b">
        <v>1</v>
      </c>
    </row>
    <row r="2198" spans="1:27" x14ac:dyDescent="0.3">
      <c r="A2198">
        <v>2197</v>
      </c>
      <c r="B2198" s="1">
        <v>44182</v>
      </c>
      <c r="C2198" s="7">
        <f t="shared" si="68"/>
        <v>2020</v>
      </c>
      <c r="D2198" s="2">
        <v>0.8249305555555555</v>
      </c>
      <c r="E2198">
        <v>28</v>
      </c>
      <c r="F2198" s="3">
        <v>48</v>
      </c>
      <c r="G2198" s="3" t="str">
        <f t="shared" si="69"/>
        <v>Old</v>
      </c>
      <c r="H2198" t="s">
        <v>25</v>
      </c>
      <c r="I2198" t="s">
        <v>57</v>
      </c>
      <c r="J2198" t="s">
        <v>96</v>
      </c>
      <c r="K2198" t="b">
        <v>1</v>
      </c>
      <c r="L2198">
        <v>34</v>
      </c>
      <c r="M2198" t="s">
        <v>35</v>
      </c>
      <c r="N2198" t="s">
        <v>36</v>
      </c>
      <c r="O2198">
        <v>4</v>
      </c>
      <c r="P2198" s="4">
        <v>77.528991360000006</v>
      </c>
      <c r="Q2198" s="4">
        <v>310.11596539999999</v>
      </c>
      <c r="R2198" t="s">
        <v>49</v>
      </c>
      <c r="S2198" t="b">
        <v>1</v>
      </c>
      <c r="T2198">
        <v>0</v>
      </c>
      <c r="U2198" t="b">
        <v>0</v>
      </c>
      <c r="V2198" t="s">
        <v>30</v>
      </c>
      <c r="W2198">
        <v>5</v>
      </c>
      <c r="X2198" t="s">
        <v>40</v>
      </c>
      <c r="Y2198" t="s">
        <v>41</v>
      </c>
      <c r="Z2198">
        <v>1</v>
      </c>
      <c r="AA2198" t="b">
        <v>1</v>
      </c>
    </row>
    <row r="2199" spans="1:27" x14ac:dyDescent="0.3">
      <c r="A2199">
        <v>2198</v>
      </c>
      <c r="B2199" s="1">
        <v>44546</v>
      </c>
      <c r="C2199" s="7">
        <f t="shared" si="68"/>
        <v>2021</v>
      </c>
      <c r="D2199" s="2">
        <v>0.44650462962962961</v>
      </c>
      <c r="E2199">
        <v>26</v>
      </c>
      <c r="F2199" s="3">
        <v>19</v>
      </c>
      <c r="G2199" s="3" t="str">
        <f t="shared" si="69"/>
        <v>Young</v>
      </c>
      <c r="H2199" t="s">
        <v>33</v>
      </c>
      <c r="I2199" t="s">
        <v>64</v>
      </c>
      <c r="J2199" t="s">
        <v>96</v>
      </c>
      <c r="K2199" t="b">
        <v>1</v>
      </c>
      <c r="L2199">
        <v>445</v>
      </c>
      <c r="M2199" t="s">
        <v>53</v>
      </c>
      <c r="N2199" t="s">
        <v>54</v>
      </c>
      <c r="O2199">
        <v>4</v>
      </c>
      <c r="P2199" s="4">
        <v>91.073805609999994</v>
      </c>
      <c r="Q2199" s="4">
        <v>364.2952224</v>
      </c>
      <c r="R2199" t="s">
        <v>49</v>
      </c>
      <c r="S2199" t="b">
        <v>0</v>
      </c>
      <c r="T2199">
        <v>36.429522239999997</v>
      </c>
      <c r="U2199" t="b">
        <v>0</v>
      </c>
      <c r="V2199" t="s">
        <v>65</v>
      </c>
      <c r="W2199">
        <v>1</v>
      </c>
      <c r="X2199" t="s">
        <v>40</v>
      </c>
      <c r="Y2199" t="s">
        <v>50</v>
      </c>
      <c r="Z2199">
        <v>3</v>
      </c>
      <c r="AA2199" t="b">
        <v>0</v>
      </c>
    </row>
    <row r="2200" spans="1:27" x14ac:dyDescent="0.3">
      <c r="A2200">
        <v>2199</v>
      </c>
      <c r="B2200" s="1">
        <v>43783</v>
      </c>
      <c r="C2200" s="7">
        <f t="shared" si="68"/>
        <v>2019</v>
      </c>
      <c r="D2200" s="2">
        <v>0.88422453703703707</v>
      </c>
      <c r="E2200">
        <v>64</v>
      </c>
      <c r="F2200" s="3">
        <v>53</v>
      </c>
      <c r="G2200" s="3" t="str">
        <f t="shared" si="69"/>
        <v>Old</v>
      </c>
      <c r="H2200" t="s">
        <v>33</v>
      </c>
      <c r="I2200" t="s">
        <v>66</v>
      </c>
      <c r="J2200">
        <v>72</v>
      </c>
      <c r="K2200" t="b">
        <v>0</v>
      </c>
      <c r="L2200">
        <v>990</v>
      </c>
      <c r="M2200" t="s">
        <v>27</v>
      </c>
      <c r="N2200" t="s">
        <v>28</v>
      </c>
      <c r="O2200">
        <v>3</v>
      </c>
      <c r="P2200" s="4">
        <v>95.344529379999997</v>
      </c>
      <c r="Q2200" s="4">
        <v>286.03358809999997</v>
      </c>
      <c r="R2200" t="s">
        <v>49</v>
      </c>
      <c r="S2200" t="b">
        <v>0</v>
      </c>
      <c r="T2200">
        <v>0</v>
      </c>
      <c r="U2200" t="b">
        <v>1</v>
      </c>
      <c r="V2200" t="s">
        <v>97</v>
      </c>
      <c r="W2200">
        <v>0</v>
      </c>
      <c r="X2200" t="s">
        <v>38</v>
      </c>
      <c r="Y2200" t="s">
        <v>32</v>
      </c>
      <c r="Z2200">
        <v>2</v>
      </c>
      <c r="AA2200" t="b">
        <v>0</v>
      </c>
    </row>
    <row r="2201" spans="1:27" x14ac:dyDescent="0.3">
      <c r="A2201">
        <v>2200</v>
      </c>
      <c r="B2201" s="1">
        <v>43783</v>
      </c>
      <c r="C2201" s="7">
        <f t="shared" si="68"/>
        <v>2019</v>
      </c>
      <c r="D2201" s="2">
        <v>0.33422453703703708</v>
      </c>
      <c r="E2201">
        <v>23</v>
      </c>
      <c r="F2201" s="3">
        <v>30</v>
      </c>
      <c r="G2201" s="3" t="str">
        <f t="shared" si="69"/>
        <v>Middle Age</v>
      </c>
      <c r="H2201" t="s">
        <v>33</v>
      </c>
      <c r="I2201" t="s">
        <v>34</v>
      </c>
      <c r="J2201">
        <v>36</v>
      </c>
      <c r="K2201" t="b">
        <v>0</v>
      </c>
      <c r="L2201">
        <v>620</v>
      </c>
      <c r="M2201" t="s">
        <v>58</v>
      </c>
      <c r="N2201" t="s">
        <v>59</v>
      </c>
      <c r="O2201">
        <v>4</v>
      </c>
      <c r="P2201" s="4">
        <v>19.915338250000001</v>
      </c>
      <c r="Q2201" s="4">
        <v>79.661353009999999</v>
      </c>
      <c r="R2201" t="s">
        <v>29</v>
      </c>
      <c r="S2201" t="b">
        <v>1</v>
      </c>
      <c r="T2201">
        <v>0</v>
      </c>
      <c r="U2201" t="b">
        <v>0</v>
      </c>
      <c r="V2201" t="s">
        <v>97</v>
      </c>
      <c r="W2201">
        <v>0</v>
      </c>
      <c r="X2201" t="s">
        <v>40</v>
      </c>
      <c r="Y2201" t="s">
        <v>41</v>
      </c>
      <c r="Z2201">
        <v>4</v>
      </c>
      <c r="AA2201" t="b">
        <v>1</v>
      </c>
    </row>
    <row r="2202" spans="1:27" x14ac:dyDescent="0.3">
      <c r="A2202">
        <v>2201</v>
      </c>
      <c r="B2202" s="1">
        <v>43818</v>
      </c>
      <c r="C2202" s="7">
        <f t="shared" si="68"/>
        <v>2019</v>
      </c>
      <c r="D2202" s="2">
        <v>0.4440972222222222</v>
      </c>
      <c r="E2202">
        <v>103</v>
      </c>
      <c r="F2202" s="3">
        <v>70</v>
      </c>
      <c r="G2202" s="3" t="str">
        <f t="shared" si="69"/>
        <v>Old</v>
      </c>
      <c r="H2202" t="s">
        <v>33</v>
      </c>
      <c r="I2202" t="s">
        <v>34</v>
      </c>
      <c r="J2202">
        <v>57</v>
      </c>
      <c r="K2202" t="b">
        <v>0</v>
      </c>
      <c r="L2202">
        <v>931</v>
      </c>
      <c r="M2202" t="s">
        <v>58</v>
      </c>
      <c r="N2202" t="s">
        <v>59</v>
      </c>
      <c r="O2202">
        <v>4</v>
      </c>
      <c r="P2202" s="4">
        <v>11.73092641</v>
      </c>
      <c r="Q2202" s="4">
        <v>46.92370562</v>
      </c>
      <c r="R2202" t="s">
        <v>45</v>
      </c>
      <c r="S2202" t="b">
        <v>0</v>
      </c>
      <c r="T2202">
        <v>4.6923705619999998</v>
      </c>
      <c r="U2202" t="b">
        <v>0</v>
      </c>
      <c r="V2202" t="s">
        <v>97</v>
      </c>
      <c r="W2202">
        <v>0</v>
      </c>
      <c r="X2202" t="s">
        <v>40</v>
      </c>
      <c r="Y2202" t="s">
        <v>50</v>
      </c>
      <c r="Z2202">
        <v>3</v>
      </c>
      <c r="AA2202" t="b">
        <v>1</v>
      </c>
    </row>
    <row r="2203" spans="1:27" x14ac:dyDescent="0.3">
      <c r="A2203">
        <v>2202</v>
      </c>
      <c r="B2203" s="1">
        <v>43789</v>
      </c>
      <c r="C2203" s="7">
        <f t="shared" si="68"/>
        <v>2019</v>
      </c>
      <c r="D2203" s="2">
        <v>0.84042824074074074</v>
      </c>
      <c r="E2203">
        <v>474</v>
      </c>
      <c r="F2203" s="3">
        <v>69</v>
      </c>
      <c r="G2203" s="3" t="str">
        <f t="shared" si="69"/>
        <v>Old</v>
      </c>
      <c r="H2203" t="s">
        <v>33</v>
      </c>
      <c r="I2203" t="s">
        <v>26</v>
      </c>
      <c r="J2203" t="s">
        <v>96</v>
      </c>
      <c r="K2203" t="b">
        <v>1</v>
      </c>
      <c r="L2203">
        <v>203</v>
      </c>
      <c r="M2203" t="s">
        <v>35</v>
      </c>
      <c r="N2203" t="s">
        <v>36</v>
      </c>
      <c r="O2203">
        <v>5</v>
      </c>
      <c r="P2203" s="4">
        <v>78.406859240000003</v>
      </c>
      <c r="Q2203" s="4">
        <v>392.03429619999997</v>
      </c>
      <c r="R2203" t="s">
        <v>29</v>
      </c>
      <c r="S2203" t="b">
        <v>1</v>
      </c>
      <c r="T2203">
        <v>0</v>
      </c>
      <c r="U2203" t="b">
        <v>1</v>
      </c>
      <c r="V2203" t="s">
        <v>65</v>
      </c>
      <c r="W2203">
        <v>1</v>
      </c>
      <c r="X2203" t="s">
        <v>40</v>
      </c>
      <c r="Y2203" t="s">
        <v>32</v>
      </c>
      <c r="Z2203">
        <v>5</v>
      </c>
      <c r="AA2203" t="b">
        <v>0</v>
      </c>
    </row>
    <row r="2204" spans="1:27" x14ac:dyDescent="0.3">
      <c r="A2204">
        <v>2203</v>
      </c>
      <c r="B2204" s="1">
        <v>45247</v>
      </c>
      <c r="C2204" s="7">
        <f t="shared" si="68"/>
        <v>2023</v>
      </c>
      <c r="D2204" s="2">
        <v>0.53083333333333338</v>
      </c>
      <c r="E2204">
        <v>303</v>
      </c>
      <c r="F2204" s="3">
        <v>32</v>
      </c>
      <c r="G2204" s="3" t="str">
        <f t="shared" si="69"/>
        <v>Middle Age</v>
      </c>
      <c r="H2204" t="s">
        <v>25</v>
      </c>
      <c r="I2204" t="s">
        <v>52</v>
      </c>
      <c r="J2204">
        <v>49</v>
      </c>
      <c r="K2204" t="b">
        <v>0</v>
      </c>
      <c r="L2204">
        <v>72</v>
      </c>
      <c r="M2204" t="s">
        <v>27</v>
      </c>
      <c r="N2204" t="s">
        <v>28</v>
      </c>
      <c r="O2204">
        <v>5</v>
      </c>
      <c r="P2204" s="4">
        <v>55.058582489999999</v>
      </c>
      <c r="Q2204" s="4">
        <v>275.29291239999998</v>
      </c>
      <c r="R2204" t="s">
        <v>29</v>
      </c>
      <c r="S2204" t="b">
        <v>1</v>
      </c>
      <c r="T2204">
        <v>27.529291239999999</v>
      </c>
      <c r="U2204" t="b">
        <v>1</v>
      </c>
      <c r="V2204" t="s">
        <v>97</v>
      </c>
      <c r="W2204">
        <v>0</v>
      </c>
      <c r="X2204" t="s">
        <v>31</v>
      </c>
      <c r="Y2204" t="s">
        <v>50</v>
      </c>
      <c r="Z2204">
        <v>1</v>
      </c>
      <c r="AA2204" t="b">
        <v>0</v>
      </c>
    </row>
    <row r="2205" spans="1:27" x14ac:dyDescent="0.3">
      <c r="A2205">
        <v>2204</v>
      </c>
      <c r="B2205" s="1">
        <v>44880</v>
      </c>
      <c r="C2205" s="7">
        <f t="shared" si="68"/>
        <v>2022</v>
      </c>
      <c r="D2205" s="2">
        <v>0.83074074074074078</v>
      </c>
      <c r="E2205">
        <v>411</v>
      </c>
      <c r="F2205" s="3">
        <v>25</v>
      </c>
      <c r="G2205" s="3" t="str">
        <f t="shared" si="69"/>
        <v>Middle Age</v>
      </c>
      <c r="H2205" t="s">
        <v>51</v>
      </c>
      <c r="I2205" t="s">
        <v>42</v>
      </c>
      <c r="J2205" t="s">
        <v>96</v>
      </c>
      <c r="K2205" t="b">
        <v>1</v>
      </c>
      <c r="L2205">
        <v>646</v>
      </c>
      <c r="M2205" t="s">
        <v>47</v>
      </c>
      <c r="N2205" t="s">
        <v>48</v>
      </c>
      <c r="O2205">
        <v>4</v>
      </c>
      <c r="P2205" s="4">
        <v>38.36006312</v>
      </c>
      <c r="Q2205" s="4">
        <v>153.44025250000001</v>
      </c>
      <c r="R2205" t="s">
        <v>45</v>
      </c>
      <c r="S2205" t="b">
        <v>1</v>
      </c>
      <c r="T2205">
        <v>0</v>
      </c>
      <c r="U2205" t="b">
        <v>1</v>
      </c>
      <c r="V2205" t="s">
        <v>30</v>
      </c>
      <c r="W2205">
        <v>1</v>
      </c>
      <c r="X2205" t="s">
        <v>38</v>
      </c>
      <c r="Y2205" t="s">
        <v>41</v>
      </c>
      <c r="Z2205">
        <v>3</v>
      </c>
      <c r="AA2205" t="b">
        <v>0</v>
      </c>
    </row>
    <row r="2206" spans="1:27" x14ac:dyDescent="0.3">
      <c r="A2206">
        <v>2205</v>
      </c>
      <c r="B2206" s="1">
        <v>43444</v>
      </c>
      <c r="C2206" s="7">
        <f t="shared" si="68"/>
        <v>2018</v>
      </c>
      <c r="D2206" s="2">
        <v>0.7281712962962964</v>
      </c>
      <c r="E2206">
        <v>57</v>
      </c>
      <c r="F2206" s="3">
        <v>50</v>
      </c>
      <c r="G2206" s="3" t="str">
        <f t="shared" si="69"/>
        <v>Old</v>
      </c>
      <c r="H2206" t="s">
        <v>33</v>
      </c>
      <c r="I2206" t="s">
        <v>67</v>
      </c>
      <c r="J2206">
        <v>84</v>
      </c>
      <c r="K2206" t="b">
        <v>0</v>
      </c>
      <c r="L2206">
        <v>571</v>
      </c>
      <c r="M2206" t="s">
        <v>53</v>
      </c>
      <c r="N2206" t="s">
        <v>54</v>
      </c>
      <c r="O2206">
        <v>4</v>
      </c>
      <c r="P2206" s="4">
        <v>99.013486970000002</v>
      </c>
      <c r="Q2206" s="4">
        <v>396.05394790000003</v>
      </c>
      <c r="R2206" t="s">
        <v>45</v>
      </c>
      <c r="S2206" t="b">
        <v>1</v>
      </c>
      <c r="T2206">
        <v>0</v>
      </c>
      <c r="U2206" t="b">
        <v>0</v>
      </c>
      <c r="V2206" t="s">
        <v>97</v>
      </c>
      <c r="W2206">
        <v>0</v>
      </c>
      <c r="X2206" t="s">
        <v>31</v>
      </c>
      <c r="Y2206" t="s">
        <v>32</v>
      </c>
      <c r="Z2206">
        <v>1</v>
      </c>
      <c r="AA2206" t="b">
        <v>0</v>
      </c>
    </row>
    <row r="2207" spans="1:27" x14ac:dyDescent="0.3">
      <c r="A2207">
        <v>2206</v>
      </c>
      <c r="B2207" s="1">
        <v>44536</v>
      </c>
      <c r="C2207" s="7">
        <f t="shared" si="68"/>
        <v>2021</v>
      </c>
      <c r="D2207" s="2">
        <v>0.43116898148148147</v>
      </c>
      <c r="E2207">
        <v>435</v>
      </c>
      <c r="F2207" s="3">
        <v>66</v>
      </c>
      <c r="G2207" s="3" t="str">
        <f t="shared" si="69"/>
        <v>Old</v>
      </c>
      <c r="H2207" t="s">
        <v>25</v>
      </c>
      <c r="I2207" t="s">
        <v>26</v>
      </c>
      <c r="J2207" t="s">
        <v>96</v>
      </c>
      <c r="K2207" t="b">
        <v>1</v>
      </c>
      <c r="L2207">
        <v>112</v>
      </c>
      <c r="M2207" t="s">
        <v>35</v>
      </c>
      <c r="N2207" t="s">
        <v>36</v>
      </c>
      <c r="O2207">
        <v>5</v>
      </c>
      <c r="P2207" s="4">
        <v>55.020513219999998</v>
      </c>
      <c r="Q2207" s="4">
        <v>275.10256609999999</v>
      </c>
      <c r="R2207" t="s">
        <v>29</v>
      </c>
      <c r="S2207" t="b">
        <v>1</v>
      </c>
      <c r="T2207">
        <v>0</v>
      </c>
      <c r="U2207" t="b">
        <v>1</v>
      </c>
      <c r="V2207" t="s">
        <v>65</v>
      </c>
      <c r="W2207">
        <v>3</v>
      </c>
      <c r="X2207" t="s">
        <v>40</v>
      </c>
      <c r="Y2207" t="s">
        <v>32</v>
      </c>
      <c r="Z2207">
        <v>1</v>
      </c>
      <c r="AA2207" t="b">
        <v>1</v>
      </c>
    </row>
    <row r="2208" spans="1:27" x14ac:dyDescent="0.3">
      <c r="A2208">
        <v>2207</v>
      </c>
      <c r="B2208" s="1">
        <v>43789</v>
      </c>
      <c r="C2208" s="7">
        <f t="shared" si="68"/>
        <v>2019</v>
      </c>
      <c r="D2208" s="2">
        <v>6.6909722222222232E-2</v>
      </c>
      <c r="E2208">
        <v>343</v>
      </c>
      <c r="F2208" s="3">
        <v>42</v>
      </c>
      <c r="G2208" s="3" t="str">
        <f t="shared" si="69"/>
        <v>Middle Age</v>
      </c>
      <c r="H2208" t="s">
        <v>33</v>
      </c>
      <c r="I2208" t="s">
        <v>60</v>
      </c>
      <c r="J2208" t="s">
        <v>96</v>
      </c>
      <c r="K2208" t="b">
        <v>1</v>
      </c>
      <c r="L2208">
        <v>524</v>
      </c>
      <c r="M2208" t="s">
        <v>27</v>
      </c>
      <c r="N2208" t="s">
        <v>28</v>
      </c>
      <c r="O2208">
        <v>4</v>
      </c>
      <c r="P2208" s="4">
        <v>24.585019710000001</v>
      </c>
      <c r="Q2208" s="4">
        <v>98.340078829999996</v>
      </c>
      <c r="R2208" t="s">
        <v>49</v>
      </c>
      <c r="S2208" t="b">
        <v>1</v>
      </c>
      <c r="T2208">
        <v>0</v>
      </c>
      <c r="U2208" t="b">
        <v>1</v>
      </c>
      <c r="V2208" t="s">
        <v>65</v>
      </c>
      <c r="W2208">
        <v>2</v>
      </c>
      <c r="X2208" t="s">
        <v>40</v>
      </c>
      <c r="Y2208" t="s">
        <v>41</v>
      </c>
      <c r="Z2208">
        <v>5</v>
      </c>
      <c r="AA2208" t="b">
        <v>1</v>
      </c>
    </row>
    <row r="2209" spans="1:27" x14ac:dyDescent="0.3">
      <c r="A2209">
        <v>2208</v>
      </c>
      <c r="B2209" s="1">
        <v>44173</v>
      </c>
      <c r="C2209" s="7">
        <f t="shared" si="68"/>
        <v>2020</v>
      </c>
      <c r="D2209" s="2">
        <v>0.48</v>
      </c>
      <c r="E2209">
        <v>271</v>
      </c>
      <c r="F2209" s="3">
        <v>47</v>
      </c>
      <c r="G2209" s="3" t="str">
        <f t="shared" si="69"/>
        <v>Old</v>
      </c>
      <c r="H2209" t="s">
        <v>51</v>
      </c>
      <c r="I2209" t="s">
        <v>57</v>
      </c>
      <c r="J2209">
        <v>29</v>
      </c>
      <c r="K2209" t="b">
        <v>0</v>
      </c>
      <c r="L2209">
        <v>209</v>
      </c>
      <c r="M2209" t="s">
        <v>35</v>
      </c>
      <c r="N2209" t="s">
        <v>36</v>
      </c>
      <c r="O2209">
        <v>2</v>
      </c>
      <c r="P2209" s="4">
        <v>30.850302500000002</v>
      </c>
      <c r="Q2209" s="4">
        <v>61.700605000000003</v>
      </c>
      <c r="R2209" t="s">
        <v>45</v>
      </c>
      <c r="S2209" t="b">
        <v>0</v>
      </c>
      <c r="T2209">
        <v>0</v>
      </c>
      <c r="U2209" t="b">
        <v>1</v>
      </c>
      <c r="V2209" t="s">
        <v>97</v>
      </c>
      <c r="W2209">
        <v>0</v>
      </c>
      <c r="X2209" t="s">
        <v>40</v>
      </c>
      <c r="Y2209" t="s">
        <v>41</v>
      </c>
      <c r="Z2209">
        <v>4</v>
      </c>
      <c r="AA2209" t="b">
        <v>1</v>
      </c>
    </row>
    <row r="2210" spans="1:27" x14ac:dyDescent="0.3">
      <c r="A2210">
        <v>2209</v>
      </c>
      <c r="B2210" s="1">
        <v>44917</v>
      </c>
      <c r="C2210" s="7">
        <f t="shared" si="68"/>
        <v>2022</v>
      </c>
      <c r="D2210" s="2">
        <v>0.39368055555555559</v>
      </c>
      <c r="E2210">
        <v>483</v>
      </c>
      <c r="F2210" s="3">
        <v>69</v>
      </c>
      <c r="G2210" s="3" t="str">
        <f t="shared" si="69"/>
        <v>Old</v>
      </c>
      <c r="H2210" t="s">
        <v>25</v>
      </c>
      <c r="I2210" t="s">
        <v>42</v>
      </c>
      <c r="J2210" t="s">
        <v>96</v>
      </c>
      <c r="K2210" t="b">
        <v>1</v>
      </c>
      <c r="L2210">
        <v>427</v>
      </c>
      <c r="M2210" t="s">
        <v>35</v>
      </c>
      <c r="N2210" t="s">
        <v>36</v>
      </c>
      <c r="O2210">
        <v>2</v>
      </c>
      <c r="P2210" s="4">
        <v>83.189177569999998</v>
      </c>
      <c r="Q2210" s="4">
        <v>166.37835509999999</v>
      </c>
      <c r="R2210" t="s">
        <v>45</v>
      </c>
      <c r="S2210" t="b">
        <v>0</v>
      </c>
      <c r="T2210">
        <v>0</v>
      </c>
      <c r="U2210" t="b">
        <v>1</v>
      </c>
      <c r="V2210" t="s">
        <v>30</v>
      </c>
      <c r="W2210">
        <v>3</v>
      </c>
      <c r="X2210" t="s">
        <v>40</v>
      </c>
      <c r="Y2210" t="s">
        <v>32</v>
      </c>
      <c r="Z2210">
        <v>4</v>
      </c>
      <c r="AA2210" t="b">
        <v>0</v>
      </c>
    </row>
    <row r="2211" spans="1:27" x14ac:dyDescent="0.3">
      <c r="A2211">
        <v>2210</v>
      </c>
      <c r="B2211" s="1">
        <v>43423</v>
      </c>
      <c r="C2211" s="7">
        <f t="shared" si="68"/>
        <v>2018</v>
      </c>
      <c r="D2211" s="2">
        <v>0.74233796296296306</v>
      </c>
      <c r="E2211">
        <v>440</v>
      </c>
      <c r="F2211" s="3">
        <v>41</v>
      </c>
      <c r="G2211" s="3" t="str">
        <f t="shared" si="69"/>
        <v>Middle Age</v>
      </c>
      <c r="H2211" t="s">
        <v>51</v>
      </c>
      <c r="I2211" t="s">
        <v>66</v>
      </c>
      <c r="J2211" t="s">
        <v>96</v>
      </c>
      <c r="K2211" t="b">
        <v>1</v>
      </c>
      <c r="L2211">
        <v>528</v>
      </c>
      <c r="M2211" t="s">
        <v>53</v>
      </c>
      <c r="N2211" t="s">
        <v>54</v>
      </c>
      <c r="O2211">
        <v>5</v>
      </c>
      <c r="P2211" s="4">
        <v>59.746535870000002</v>
      </c>
      <c r="Q2211" s="4">
        <v>298.73267929999997</v>
      </c>
      <c r="R2211" t="s">
        <v>43</v>
      </c>
      <c r="S2211" t="b">
        <v>0</v>
      </c>
      <c r="T2211">
        <v>0</v>
      </c>
      <c r="U2211" t="b">
        <v>1</v>
      </c>
      <c r="V2211" t="s">
        <v>30</v>
      </c>
      <c r="W2211">
        <v>1</v>
      </c>
      <c r="X2211" t="s">
        <v>38</v>
      </c>
      <c r="Y2211" t="s">
        <v>32</v>
      </c>
      <c r="Z2211">
        <v>4</v>
      </c>
      <c r="AA2211" t="b">
        <v>0</v>
      </c>
    </row>
    <row r="2212" spans="1:27" x14ac:dyDescent="0.3">
      <c r="A2212">
        <v>2211</v>
      </c>
      <c r="B2212" s="1">
        <v>43789</v>
      </c>
      <c r="C2212" s="7">
        <f t="shared" si="68"/>
        <v>2019</v>
      </c>
      <c r="D2212" s="2">
        <v>3.8958333333333338E-2</v>
      </c>
      <c r="E2212">
        <v>77</v>
      </c>
      <c r="F2212" s="3">
        <v>20</v>
      </c>
      <c r="G2212" s="3" t="str">
        <f t="shared" si="69"/>
        <v>Young</v>
      </c>
      <c r="H2212" t="s">
        <v>51</v>
      </c>
      <c r="I2212" t="s">
        <v>55</v>
      </c>
      <c r="J2212">
        <v>75</v>
      </c>
      <c r="K2212" t="b">
        <v>0</v>
      </c>
      <c r="L2212">
        <v>926</v>
      </c>
      <c r="M2212" t="s">
        <v>27</v>
      </c>
      <c r="N2212" t="s">
        <v>28</v>
      </c>
      <c r="O2212">
        <v>5</v>
      </c>
      <c r="P2212" s="4">
        <v>25.104617260000001</v>
      </c>
      <c r="Q2212" s="4">
        <v>125.5230863</v>
      </c>
      <c r="R2212" t="s">
        <v>43</v>
      </c>
      <c r="S2212" t="b">
        <v>0</v>
      </c>
      <c r="T2212">
        <v>0</v>
      </c>
      <c r="U2212" t="b">
        <v>0</v>
      </c>
      <c r="V2212" t="s">
        <v>97</v>
      </c>
      <c r="W2212">
        <v>0</v>
      </c>
      <c r="X2212" t="s">
        <v>31</v>
      </c>
      <c r="Y2212" t="s">
        <v>32</v>
      </c>
      <c r="Z2212">
        <v>4</v>
      </c>
      <c r="AA2212" t="b">
        <v>1</v>
      </c>
    </row>
    <row r="2213" spans="1:27" x14ac:dyDescent="0.3">
      <c r="A2213">
        <v>2212</v>
      </c>
      <c r="B2213" s="1">
        <v>45245</v>
      </c>
      <c r="C2213" s="7">
        <f t="shared" si="68"/>
        <v>2023</v>
      </c>
      <c r="D2213" s="2">
        <v>0.15482638888888889</v>
      </c>
      <c r="E2213">
        <v>447</v>
      </c>
      <c r="F2213" s="3">
        <v>23</v>
      </c>
      <c r="G2213" s="3" t="str">
        <f t="shared" si="69"/>
        <v>Young</v>
      </c>
      <c r="H2213" t="s">
        <v>33</v>
      </c>
      <c r="I2213" t="s">
        <v>52</v>
      </c>
      <c r="J2213" t="s">
        <v>96</v>
      </c>
      <c r="K2213" t="b">
        <v>1</v>
      </c>
      <c r="L2213">
        <v>290</v>
      </c>
      <c r="M2213" t="s">
        <v>47</v>
      </c>
      <c r="N2213" t="s">
        <v>48</v>
      </c>
      <c r="O2213">
        <v>1</v>
      </c>
      <c r="P2213" s="4">
        <v>70.865655889999999</v>
      </c>
      <c r="Q2213" s="4">
        <v>70.865655889999999</v>
      </c>
      <c r="R2213" t="s">
        <v>49</v>
      </c>
      <c r="S2213" t="b">
        <v>0</v>
      </c>
      <c r="T2213">
        <v>0</v>
      </c>
      <c r="U2213" t="b">
        <v>0</v>
      </c>
      <c r="V2213" t="s">
        <v>37</v>
      </c>
      <c r="W2213">
        <v>5</v>
      </c>
      <c r="X2213" t="s">
        <v>40</v>
      </c>
      <c r="Y2213" t="s">
        <v>32</v>
      </c>
      <c r="Z2213">
        <v>3</v>
      </c>
      <c r="AA2213" t="b">
        <v>1</v>
      </c>
    </row>
    <row r="2214" spans="1:27" x14ac:dyDescent="0.3">
      <c r="A2214">
        <v>2213</v>
      </c>
      <c r="B2214" s="1">
        <v>43447</v>
      </c>
      <c r="C2214" s="7">
        <f t="shared" si="68"/>
        <v>2018</v>
      </c>
      <c r="D2214" s="2">
        <v>0.40731481481481485</v>
      </c>
      <c r="E2214">
        <v>171</v>
      </c>
      <c r="F2214" s="3">
        <v>23</v>
      </c>
      <c r="G2214" s="3" t="str">
        <f t="shared" si="69"/>
        <v>Young</v>
      </c>
      <c r="H2214" t="s">
        <v>25</v>
      </c>
      <c r="I2214" t="s">
        <v>69</v>
      </c>
      <c r="J2214">
        <v>34</v>
      </c>
      <c r="K2214" t="b">
        <v>0</v>
      </c>
      <c r="L2214">
        <v>85</v>
      </c>
      <c r="M2214" t="s">
        <v>47</v>
      </c>
      <c r="N2214" t="s">
        <v>48</v>
      </c>
      <c r="O2214">
        <v>5</v>
      </c>
      <c r="P2214" s="4">
        <v>99.467680299999998</v>
      </c>
      <c r="Q2214" s="4">
        <v>497.33840149999997</v>
      </c>
      <c r="R2214" t="s">
        <v>45</v>
      </c>
      <c r="S2214" t="b">
        <v>0</v>
      </c>
      <c r="T2214">
        <v>49.733840149999999</v>
      </c>
      <c r="U2214" t="b">
        <v>0</v>
      </c>
      <c r="V2214" t="s">
        <v>97</v>
      </c>
      <c r="W2214">
        <v>0</v>
      </c>
      <c r="X2214" t="s">
        <v>38</v>
      </c>
      <c r="Y2214" t="s">
        <v>50</v>
      </c>
      <c r="Z2214">
        <v>4</v>
      </c>
      <c r="AA2214" t="b">
        <v>0</v>
      </c>
    </row>
    <row r="2215" spans="1:27" x14ac:dyDescent="0.3">
      <c r="A2215">
        <v>2214</v>
      </c>
      <c r="B2215" s="1">
        <v>44901</v>
      </c>
      <c r="C2215" s="7">
        <f t="shared" si="68"/>
        <v>2022</v>
      </c>
      <c r="D2215" s="2">
        <v>0.43709490740740736</v>
      </c>
      <c r="E2215">
        <v>486</v>
      </c>
      <c r="F2215" s="3">
        <v>54</v>
      </c>
      <c r="G2215" s="3" t="str">
        <f t="shared" si="69"/>
        <v>Old</v>
      </c>
      <c r="H2215" t="s">
        <v>33</v>
      </c>
      <c r="I2215" t="s">
        <v>26</v>
      </c>
      <c r="J2215">
        <v>29</v>
      </c>
      <c r="K2215" t="b">
        <v>0</v>
      </c>
      <c r="L2215">
        <v>765</v>
      </c>
      <c r="M2215" t="s">
        <v>35</v>
      </c>
      <c r="N2215" t="s">
        <v>36</v>
      </c>
      <c r="O2215">
        <v>4</v>
      </c>
      <c r="P2215" s="4">
        <v>82.438235349999999</v>
      </c>
      <c r="Q2215" s="4">
        <v>329.7529414</v>
      </c>
      <c r="R2215" t="s">
        <v>45</v>
      </c>
      <c r="S2215" t="b">
        <v>1</v>
      </c>
      <c r="T2215">
        <v>0</v>
      </c>
      <c r="U2215" t="b">
        <v>1</v>
      </c>
      <c r="V2215" t="s">
        <v>97</v>
      </c>
      <c r="W2215">
        <v>0</v>
      </c>
      <c r="X2215" t="s">
        <v>38</v>
      </c>
      <c r="Y2215" t="s">
        <v>32</v>
      </c>
      <c r="Z2215">
        <v>2</v>
      </c>
      <c r="AA2215" t="b">
        <v>0</v>
      </c>
    </row>
    <row r="2216" spans="1:27" x14ac:dyDescent="0.3">
      <c r="A2216">
        <v>2215</v>
      </c>
      <c r="B2216" s="1">
        <v>44882</v>
      </c>
      <c r="C2216" s="7">
        <f t="shared" si="68"/>
        <v>2022</v>
      </c>
      <c r="D2216" s="2">
        <v>0.26121527777777781</v>
      </c>
      <c r="E2216">
        <v>351</v>
      </c>
      <c r="F2216" s="3">
        <v>18</v>
      </c>
      <c r="G2216" s="3" t="str">
        <f t="shared" si="69"/>
        <v>Young</v>
      </c>
      <c r="H2216" t="s">
        <v>33</v>
      </c>
      <c r="I2216" t="s">
        <v>62</v>
      </c>
      <c r="J2216" t="s">
        <v>96</v>
      </c>
      <c r="K2216" t="b">
        <v>1</v>
      </c>
      <c r="L2216">
        <v>126</v>
      </c>
      <c r="M2216" t="s">
        <v>58</v>
      </c>
      <c r="N2216" t="s">
        <v>59</v>
      </c>
      <c r="O2216">
        <v>4</v>
      </c>
      <c r="P2216" s="4">
        <v>30.90503249</v>
      </c>
      <c r="Q2216" s="4">
        <v>123.62013</v>
      </c>
      <c r="R2216" t="s">
        <v>43</v>
      </c>
      <c r="S2216" t="b">
        <v>1</v>
      </c>
      <c r="T2216">
        <v>0</v>
      </c>
      <c r="U2216" t="b">
        <v>0</v>
      </c>
      <c r="V2216" t="s">
        <v>65</v>
      </c>
      <c r="W2216">
        <v>1</v>
      </c>
      <c r="X2216" t="s">
        <v>40</v>
      </c>
      <c r="Y2216" t="s">
        <v>32</v>
      </c>
      <c r="Z2216">
        <v>1</v>
      </c>
      <c r="AA2216" t="b">
        <v>0</v>
      </c>
    </row>
    <row r="2217" spans="1:27" x14ac:dyDescent="0.3">
      <c r="A2217">
        <v>2216</v>
      </c>
      <c r="B2217" s="1">
        <v>45263</v>
      </c>
      <c r="C2217" s="7">
        <f t="shared" si="68"/>
        <v>2023</v>
      </c>
      <c r="D2217" s="2">
        <v>0.32046296296296295</v>
      </c>
      <c r="E2217">
        <v>303</v>
      </c>
      <c r="F2217" s="3">
        <v>65</v>
      </c>
      <c r="G2217" s="3" t="str">
        <f t="shared" si="69"/>
        <v>Old</v>
      </c>
      <c r="H2217" t="s">
        <v>51</v>
      </c>
      <c r="I2217" t="s">
        <v>60</v>
      </c>
      <c r="J2217" t="s">
        <v>96</v>
      </c>
      <c r="K2217" t="b">
        <v>1</v>
      </c>
      <c r="L2217">
        <v>169</v>
      </c>
      <c r="M2217" t="s">
        <v>35</v>
      </c>
      <c r="N2217" t="s">
        <v>36</v>
      </c>
      <c r="O2217">
        <v>3</v>
      </c>
      <c r="P2217" s="4">
        <v>77.959825429999995</v>
      </c>
      <c r="Q2217" s="4">
        <v>233.87947629999999</v>
      </c>
      <c r="R2217" t="s">
        <v>29</v>
      </c>
      <c r="S2217" t="b">
        <v>1</v>
      </c>
      <c r="T2217">
        <v>0</v>
      </c>
      <c r="U2217" t="b">
        <v>1</v>
      </c>
      <c r="V2217" t="s">
        <v>30</v>
      </c>
      <c r="W2217">
        <v>1</v>
      </c>
      <c r="X2217" t="s">
        <v>38</v>
      </c>
      <c r="Y2217" t="s">
        <v>41</v>
      </c>
      <c r="Z2217">
        <v>1</v>
      </c>
      <c r="AA2217" t="b">
        <v>0</v>
      </c>
    </row>
    <row r="2218" spans="1:27" x14ac:dyDescent="0.3">
      <c r="A2218">
        <v>2217</v>
      </c>
      <c r="B2218" s="1">
        <v>43776</v>
      </c>
      <c r="C2218" s="7">
        <f t="shared" si="68"/>
        <v>2019</v>
      </c>
      <c r="D2218" s="2">
        <v>0.35410879629629632</v>
      </c>
      <c r="E2218">
        <v>158</v>
      </c>
      <c r="F2218" s="3">
        <v>38</v>
      </c>
      <c r="G2218" s="3" t="str">
        <f t="shared" si="69"/>
        <v>Middle Age</v>
      </c>
      <c r="H2218" t="s">
        <v>51</v>
      </c>
      <c r="I2218" t="s">
        <v>67</v>
      </c>
      <c r="J2218" t="s">
        <v>96</v>
      </c>
      <c r="K2218" t="b">
        <v>1</v>
      </c>
      <c r="L2218">
        <v>55</v>
      </c>
      <c r="M2218" t="s">
        <v>47</v>
      </c>
      <c r="N2218" t="s">
        <v>48</v>
      </c>
      <c r="O2218">
        <v>2</v>
      </c>
      <c r="P2218" s="4">
        <v>43.119274240000003</v>
      </c>
      <c r="Q2218" s="4">
        <v>86.238548480000006</v>
      </c>
      <c r="R2218" t="s">
        <v>49</v>
      </c>
      <c r="S2218" t="b">
        <v>0</v>
      </c>
      <c r="T2218">
        <v>0</v>
      </c>
      <c r="U2218" t="b">
        <v>0</v>
      </c>
      <c r="V2218" t="s">
        <v>65</v>
      </c>
      <c r="W2218">
        <v>3</v>
      </c>
      <c r="X2218" t="s">
        <v>38</v>
      </c>
      <c r="Y2218" t="s">
        <v>32</v>
      </c>
      <c r="Z2218">
        <v>5</v>
      </c>
      <c r="AA2218" t="b">
        <v>1</v>
      </c>
    </row>
    <row r="2219" spans="1:27" x14ac:dyDescent="0.3">
      <c r="A2219">
        <v>2218</v>
      </c>
      <c r="B2219" s="1">
        <v>43424</v>
      </c>
      <c r="C2219" s="7">
        <f t="shared" si="68"/>
        <v>2018</v>
      </c>
      <c r="D2219" s="2">
        <v>0.20299768518518521</v>
      </c>
      <c r="E2219">
        <v>360</v>
      </c>
      <c r="F2219" s="3">
        <v>25</v>
      </c>
      <c r="G2219" s="3" t="str">
        <f t="shared" si="69"/>
        <v>Middle Age</v>
      </c>
      <c r="H2219" t="s">
        <v>51</v>
      </c>
      <c r="I2219" t="s">
        <v>70</v>
      </c>
      <c r="J2219">
        <v>20</v>
      </c>
      <c r="K2219" t="b">
        <v>0</v>
      </c>
      <c r="L2219">
        <v>257</v>
      </c>
      <c r="M2219" t="s">
        <v>47</v>
      </c>
      <c r="N2219" t="s">
        <v>48</v>
      </c>
      <c r="O2219">
        <v>1</v>
      </c>
      <c r="P2219" s="4">
        <v>19.051980440000001</v>
      </c>
      <c r="Q2219" s="4">
        <v>19.051980440000001</v>
      </c>
      <c r="R2219" t="s">
        <v>43</v>
      </c>
      <c r="S2219" t="b">
        <v>0</v>
      </c>
      <c r="T2219">
        <v>1.905198044</v>
      </c>
      <c r="U2219" t="b">
        <v>0</v>
      </c>
      <c r="V2219" t="s">
        <v>97</v>
      </c>
      <c r="W2219">
        <v>0</v>
      </c>
      <c r="X2219" t="s">
        <v>40</v>
      </c>
      <c r="Y2219" t="s">
        <v>50</v>
      </c>
      <c r="Z2219">
        <v>4</v>
      </c>
      <c r="AA2219" t="b">
        <v>1</v>
      </c>
    </row>
    <row r="2220" spans="1:27" x14ac:dyDescent="0.3">
      <c r="A2220">
        <v>2219</v>
      </c>
      <c r="B2220" s="1">
        <v>43821</v>
      </c>
      <c r="C2220" s="7">
        <f t="shared" si="68"/>
        <v>2019</v>
      </c>
      <c r="D2220" s="2">
        <v>0.68521990740740746</v>
      </c>
      <c r="E2220">
        <v>53</v>
      </c>
      <c r="F2220" s="3">
        <v>49</v>
      </c>
      <c r="G2220" s="3" t="str">
        <f t="shared" si="69"/>
        <v>Old</v>
      </c>
      <c r="H2220" t="s">
        <v>25</v>
      </c>
      <c r="I2220" t="s">
        <v>56</v>
      </c>
      <c r="J2220" t="s">
        <v>96</v>
      </c>
      <c r="K2220" t="b">
        <v>1</v>
      </c>
      <c r="L2220">
        <v>155</v>
      </c>
      <c r="M2220" t="s">
        <v>53</v>
      </c>
      <c r="N2220" t="s">
        <v>54</v>
      </c>
      <c r="O2220">
        <v>1</v>
      </c>
      <c r="P2220" s="4">
        <v>11.49816057</v>
      </c>
      <c r="Q2220" s="4">
        <v>11.49816057</v>
      </c>
      <c r="R2220" t="s">
        <v>29</v>
      </c>
      <c r="S2220" t="b">
        <v>1</v>
      </c>
      <c r="T2220">
        <v>1.149816057</v>
      </c>
      <c r="U2220" t="b">
        <v>0</v>
      </c>
      <c r="V2220" t="s">
        <v>30</v>
      </c>
      <c r="W2220">
        <v>1</v>
      </c>
      <c r="X2220" t="s">
        <v>40</v>
      </c>
      <c r="Y2220" t="s">
        <v>50</v>
      </c>
      <c r="Z2220">
        <v>3</v>
      </c>
      <c r="AA2220" t="b">
        <v>0</v>
      </c>
    </row>
    <row r="2221" spans="1:27" x14ac:dyDescent="0.3">
      <c r="A2221">
        <v>2220</v>
      </c>
      <c r="B2221" s="1">
        <v>44165</v>
      </c>
      <c r="C2221" s="7">
        <f t="shared" si="68"/>
        <v>2020</v>
      </c>
      <c r="D2221" s="2">
        <v>1.7152777777777777E-2</v>
      </c>
      <c r="E2221">
        <v>449</v>
      </c>
      <c r="F2221" s="3">
        <v>18</v>
      </c>
      <c r="G2221" s="3" t="str">
        <f t="shared" si="69"/>
        <v>Young</v>
      </c>
      <c r="H2221" t="s">
        <v>51</v>
      </c>
      <c r="I2221" t="s">
        <v>62</v>
      </c>
      <c r="J2221" t="s">
        <v>96</v>
      </c>
      <c r="K2221" t="b">
        <v>1</v>
      </c>
      <c r="L2221">
        <v>433</v>
      </c>
      <c r="M2221" t="s">
        <v>35</v>
      </c>
      <c r="N2221" t="s">
        <v>36</v>
      </c>
      <c r="O2221">
        <v>1</v>
      </c>
      <c r="P2221" s="4">
        <v>23.703772099999998</v>
      </c>
      <c r="Q2221" s="4">
        <v>23.703772099999998</v>
      </c>
      <c r="R2221" t="s">
        <v>29</v>
      </c>
      <c r="S2221" t="b">
        <v>1</v>
      </c>
      <c r="T2221">
        <v>0</v>
      </c>
      <c r="U2221" t="b">
        <v>1</v>
      </c>
      <c r="V2221" t="s">
        <v>30</v>
      </c>
      <c r="W2221">
        <v>5</v>
      </c>
      <c r="X2221" t="s">
        <v>31</v>
      </c>
      <c r="Y2221" t="s">
        <v>32</v>
      </c>
      <c r="Z2221">
        <v>2</v>
      </c>
      <c r="AA2221" t="b">
        <v>0</v>
      </c>
    </row>
    <row r="2222" spans="1:27" x14ac:dyDescent="0.3">
      <c r="A2222">
        <v>2221</v>
      </c>
      <c r="B2222" s="1">
        <v>45243</v>
      </c>
      <c r="C2222" s="7">
        <f t="shared" si="68"/>
        <v>2023</v>
      </c>
      <c r="D2222" s="2">
        <v>0.81646990740740744</v>
      </c>
      <c r="E2222">
        <v>47</v>
      </c>
      <c r="F2222" s="3">
        <v>50</v>
      </c>
      <c r="G2222" s="3" t="str">
        <f t="shared" si="69"/>
        <v>Old</v>
      </c>
      <c r="H2222" t="s">
        <v>25</v>
      </c>
      <c r="I2222" t="s">
        <v>46</v>
      </c>
      <c r="J2222" t="s">
        <v>96</v>
      </c>
      <c r="K2222" t="b">
        <v>1</v>
      </c>
      <c r="L2222">
        <v>549</v>
      </c>
      <c r="M2222" t="s">
        <v>35</v>
      </c>
      <c r="N2222" t="s">
        <v>36</v>
      </c>
      <c r="O2222">
        <v>5</v>
      </c>
      <c r="P2222" s="4">
        <v>51.412840950000003</v>
      </c>
      <c r="Q2222" s="4">
        <v>257.0642047</v>
      </c>
      <c r="R2222" t="s">
        <v>45</v>
      </c>
      <c r="S2222" t="b">
        <v>0</v>
      </c>
      <c r="T2222">
        <v>0</v>
      </c>
      <c r="U2222" t="b">
        <v>1</v>
      </c>
      <c r="V2222" t="s">
        <v>30</v>
      </c>
      <c r="W2222">
        <v>5</v>
      </c>
      <c r="X2222" t="s">
        <v>38</v>
      </c>
      <c r="Y2222" t="s">
        <v>41</v>
      </c>
      <c r="Z2222">
        <v>2</v>
      </c>
      <c r="AA2222" t="b">
        <v>0</v>
      </c>
    </row>
    <row r="2223" spans="1:27" x14ac:dyDescent="0.3">
      <c r="A2223">
        <v>2222</v>
      </c>
      <c r="B2223" s="1">
        <v>44912</v>
      </c>
      <c r="C2223" s="7">
        <f t="shared" si="68"/>
        <v>2022</v>
      </c>
      <c r="D2223" s="2">
        <v>0.42657407407407405</v>
      </c>
      <c r="E2223">
        <v>245</v>
      </c>
      <c r="F2223" s="3">
        <v>68</v>
      </c>
      <c r="G2223" s="3" t="str">
        <f t="shared" si="69"/>
        <v>Old</v>
      </c>
      <c r="H2223" t="s">
        <v>25</v>
      </c>
      <c r="I2223" t="s">
        <v>26</v>
      </c>
      <c r="J2223" t="s">
        <v>96</v>
      </c>
      <c r="K2223" t="b">
        <v>1</v>
      </c>
      <c r="L2223">
        <v>997</v>
      </c>
      <c r="M2223" t="s">
        <v>53</v>
      </c>
      <c r="N2223" t="s">
        <v>54</v>
      </c>
      <c r="O2223">
        <v>3</v>
      </c>
      <c r="P2223" s="4">
        <v>91.967847449999994</v>
      </c>
      <c r="Q2223" s="4">
        <v>275.90354239999999</v>
      </c>
      <c r="R2223" t="s">
        <v>49</v>
      </c>
      <c r="S2223" t="b">
        <v>1</v>
      </c>
      <c r="T2223">
        <v>0</v>
      </c>
      <c r="U2223" t="b">
        <v>0</v>
      </c>
      <c r="V2223" t="s">
        <v>37</v>
      </c>
      <c r="W2223">
        <v>1</v>
      </c>
      <c r="X2223" t="s">
        <v>31</v>
      </c>
      <c r="Y2223" t="s">
        <v>41</v>
      </c>
      <c r="Z2223">
        <v>3</v>
      </c>
      <c r="AA2223" t="b">
        <v>0</v>
      </c>
    </row>
    <row r="2224" spans="1:27" x14ac:dyDescent="0.3">
      <c r="A2224">
        <v>2223</v>
      </c>
      <c r="B2224" s="1">
        <v>45272</v>
      </c>
      <c r="C2224" s="7">
        <f t="shared" si="68"/>
        <v>2023</v>
      </c>
      <c r="D2224" s="2">
        <v>0.6025462962962963</v>
      </c>
      <c r="E2224">
        <v>35</v>
      </c>
      <c r="F2224" s="3">
        <v>39</v>
      </c>
      <c r="G2224" s="3" t="str">
        <f t="shared" si="69"/>
        <v>Middle Age</v>
      </c>
      <c r="H2224" t="s">
        <v>51</v>
      </c>
      <c r="I2224" t="s">
        <v>44</v>
      </c>
      <c r="J2224">
        <v>79</v>
      </c>
      <c r="K2224" t="b">
        <v>0</v>
      </c>
      <c r="L2224">
        <v>652</v>
      </c>
      <c r="M2224" t="s">
        <v>47</v>
      </c>
      <c r="N2224" t="s">
        <v>48</v>
      </c>
      <c r="O2224">
        <v>2</v>
      </c>
      <c r="P2224" s="4">
        <v>50.170860619999999</v>
      </c>
      <c r="Q2224" s="4">
        <v>100.34172119999999</v>
      </c>
      <c r="R2224" t="s">
        <v>49</v>
      </c>
      <c r="S2224" t="b">
        <v>1</v>
      </c>
      <c r="T2224">
        <v>0</v>
      </c>
      <c r="U2224" t="b">
        <v>0</v>
      </c>
      <c r="V2224" t="s">
        <v>97</v>
      </c>
      <c r="W2224">
        <v>0</v>
      </c>
      <c r="X2224" t="s">
        <v>40</v>
      </c>
      <c r="Y2224" t="s">
        <v>32</v>
      </c>
      <c r="Z2224">
        <v>5</v>
      </c>
      <c r="AA2224" t="b">
        <v>1</v>
      </c>
    </row>
    <row r="2225" spans="1:27" x14ac:dyDescent="0.3">
      <c r="A2225">
        <v>2224</v>
      </c>
      <c r="B2225" s="1">
        <v>44558</v>
      </c>
      <c r="C2225" s="7">
        <f t="shared" si="68"/>
        <v>2021</v>
      </c>
      <c r="D2225" s="2">
        <v>0.65819444444444442</v>
      </c>
      <c r="E2225">
        <v>457</v>
      </c>
      <c r="F2225" s="3">
        <v>23</v>
      </c>
      <c r="G2225" s="3" t="str">
        <f t="shared" si="69"/>
        <v>Young</v>
      </c>
      <c r="H2225" t="s">
        <v>51</v>
      </c>
      <c r="I2225" t="s">
        <v>69</v>
      </c>
      <c r="J2225" t="s">
        <v>96</v>
      </c>
      <c r="K2225" t="b">
        <v>1</v>
      </c>
      <c r="L2225">
        <v>375</v>
      </c>
      <c r="M2225" t="s">
        <v>58</v>
      </c>
      <c r="N2225" t="s">
        <v>59</v>
      </c>
      <c r="O2225">
        <v>2</v>
      </c>
      <c r="P2225" s="4">
        <v>62.674154039999998</v>
      </c>
      <c r="Q2225" s="4">
        <v>125.3483081</v>
      </c>
      <c r="R2225" t="s">
        <v>45</v>
      </c>
      <c r="S2225" t="b">
        <v>0</v>
      </c>
      <c r="T2225">
        <v>0</v>
      </c>
      <c r="U2225" t="b">
        <v>1</v>
      </c>
      <c r="V2225" t="s">
        <v>37</v>
      </c>
      <c r="W2225">
        <v>3</v>
      </c>
      <c r="X2225" t="s">
        <v>38</v>
      </c>
      <c r="Y2225" t="s">
        <v>41</v>
      </c>
      <c r="Z2225">
        <v>4</v>
      </c>
      <c r="AA2225" t="b">
        <v>1</v>
      </c>
    </row>
    <row r="2226" spans="1:27" x14ac:dyDescent="0.3">
      <c r="A2226">
        <v>2225</v>
      </c>
      <c r="B2226" s="1">
        <v>44926</v>
      </c>
      <c r="C2226" s="7">
        <f t="shared" si="68"/>
        <v>2022</v>
      </c>
      <c r="D2226" s="2">
        <v>0.29108796296296297</v>
      </c>
      <c r="E2226">
        <v>108</v>
      </c>
      <c r="F2226" s="3">
        <v>21</v>
      </c>
      <c r="G2226" s="3" t="str">
        <f t="shared" si="69"/>
        <v>Young</v>
      </c>
      <c r="H2226" t="s">
        <v>51</v>
      </c>
      <c r="I2226" t="s">
        <v>66</v>
      </c>
      <c r="J2226" t="s">
        <v>96</v>
      </c>
      <c r="K2226" t="b">
        <v>1</v>
      </c>
      <c r="L2226">
        <v>840</v>
      </c>
      <c r="M2226" t="s">
        <v>47</v>
      </c>
      <c r="N2226" t="s">
        <v>48</v>
      </c>
      <c r="O2226">
        <v>2</v>
      </c>
      <c r="P2226" s="4">
        <v>54.182391690000003</v>
      </c>
      <c r="Q2226" s="4">
        <v>108.36478339999999</v>
      </c>
      <c r="R2226" t="s">
        <v>29</v>
      </c>
      <c r="S2226" t="b">
        <v>0</v>
      </c>
      <c r="T2226">
        <v>0</v>
      </c>
      <c r="U2226" t="b">
        <v>0</v>
      </c>
      <c r="V2226" t="s">
        <v>65</v>
      </c>
      <c r="W2226">
        <v>1</v>
      </c>
      <c r="X2226" t="s">
        <v>40</v>
      </c>
      <c r="Y2226" t="s">
        <v>32</v>
      </c>
      <c r="Z2226">
        <v>5</v>
      </c>
      <c r="AA2226" t="b">
        <v>0</v>
      </c>
    </row>
    <row r="2227" spans="1:27" x14ac:dyDescent="0.3">
      <c r="A2227">
        <v>2226</v>
      </c>
      <c r="B2227" s="1">
        <v>44551</v>
      </c>
      <c r="C2227" s="7">
        <f t="shared" si="68"/>
        <v>2021</v>
      </c>
      <c r="D2227" s="2">
        <v>0.19717592592592592</v>
      </c>
      <c r="E2227">
        <v>20</v>
      </c>
      <c r="F2227" s="3">
        <v>33</v>
      </c>
      <c r="G2227" s="3" t="str">
        <f t="shared" si="69"/>
        <v>Middle Age</v>
      </c>
      <c r="H2227" t="s">
        <v>33</v>
      </c>
      <c r="I2227" t="s">
        <v>42</v>
      </c>
      <c r="J2227" t="s">
        <v>96</v>
      </c>
      <c r="K2227" t="b">
        <v>1</v>
      </c>
      <c r="L2227">
        <v>14</v>
      </c>
      <c r="M2227" t="s">
        <v>47</v>
      </c>
      <c r="N2227" t="s">
        <v>48</v>
      </c>
      <c r="O2227">
        <v>5</v>
      </c>
      <c r="P2227" s="4">
        <v>13.0028326</v>
      </c>
      <c r="Q2227" s="4">
        <v>65.014162979999995</v>
      </c>
      <c r="R2227" t="s">
        <v>49</v>
      </c>
      <c r="S2227" t="b">
        <v>1</v>
      </c>
      <c r="T2227">
        <v>0</v>
      </c>
      <c r="U2227" t="b">
        <v>1</v>
      </c>
      <c r="V2227" t="s">
        <v>37</v>
      </c>
      <c r="W2227">
        <v>4</v>
      </c>
      <c r="X2227" t="s">
        <v>40</v>
      </c>
      <c r="Y2227" t="s">
        <v>32</v>
      </c>
      <c r="Z2227">
        <v>2</v>
      </c>
      <c r="AA2227" t="b">
        <v>0</v>
      </c>
    </row>
    <row r="2228" spans="1:27" x14ac:dyDescent="0.3">
      <c r="A2228">
        <v>2227</v>
      </c>
      <c r="B2228" s="1">
        <v>44174</v>
      </c>
      <c r="C2228" s="7">
        <f t="shared" si="68"/>
        <v>2020</v>
      </c>
      <c r="D2228" s="2">
        <v>0.93392361111111111</v>
      </c>
      <c r="E2228">
        <v>497</v>
      </c>
      <c r="F2228" s="3">
        <v>25</v>
      </c>
      <c r="G2228" s="3" t="str">
        <f t="shared" si="69"/>
        <v>Middle Age</v>
      </c>
      <c r="H2228" t="s">
        <v>51</v>
      </c>
      <c r="I2228" t="s">
        <v>42</v>
      </c>
      <c r="J2228" t="s">
        <v>96</v>
      </c>
      <c r="K2228" t="b">
        <v>1</v>
      </c>
      <c r="L2228">
        <v>265</v>
      </c>
      <c r="M2228" t="s">
        <v>35</v>
      </c>
      <c r="N2228" t="s">
        <v>36</v>
      </c>
      <c r="O2228">
        <v>4</v>
      </c>
      <c r="P2228" s="4">
        <v>17.223477339999999</v>
      </c>
      <c r="Q2228" s="4">
        <v>68.893909350000001</v>
      </c>
      <c r="R2228" t="s">
        <v>43</v>
      </c>
      <c r="S2228" t="b">
        <v>1</v>
      </c>
      <c r="T2228">
        <v>6.8893909349999998</v>
      </c>
      <c r="U2228" t="b">
        <v>1</v>
      </c>
      <c r="V2228" t="s">
        <v>65</v>
      </c>
      <c r="W2228">
        <v>1</v>
      </c>
      <c r="X2228" t="s">
        <v>31</v>
      </c>
      <c r="Y2228" t="s">
        <v>50</v>
      </c>
      <c r="Z2228">
        <v>1</v>
      </c>
      <c r="AA2228" t="b">
        <v>1</v>
      </c>
    </row>
    <row r="2229" spans="1:27" x14ac:dyDescent="0.3">
      <c r="A2229">
        <v>2228</v>
      </c>
      <c r="B2229" s="1">
        <v>44921</v>
      </c>
      <c r="C2229" s="7">
        <f t="shared" si="68"/>
        <v>2022</v>
      </c>
      <c r="D2229" s="2">
        <v>0.42358796296296292</v>
      </c>
      <c r="E2229">
        <v>162</v>
      </c>
      <c r="F2229" s="3">
        <v>28</v>
      </c>
      <c r="G2229" s="3" t="str">
        <f t="shared" si="69"/>
        <v>Middle Age</v>
      </c>
      <c r="H2229" t="s">
        <v>25</v>
      </c>
      <c r="I2229" t="s">
        <v>60</v>
      </c>
      <c r="J2229" t="s">
        <v>96</v>
      </c>
      <c r="K2229" t="b">
        <v>1</v>
      </c>
      <c r="L2229">
        <v>814</v>
      </c>
      <c r="M2229" t="s">
        <v>58</v>
      </c>
      <c r="N2229" t="s">
        <v>59</v>
      </c>
      <c r="O2229">
        <v>5</v>
      </c>
      <c r="P2229" s="4">
        <v>95.128819140000004</v>
      </c>
      <c r="Q2229" s="4">
        <v>475.64409569999998</v>
      </c>
      <c r="R2229" t="s">
        <v>29</v>
      </c>
      <c r="S2229" t="b">
        <v>1</v>
      </c>
      <c r="T2229">
        <v>47.564409570000002</v>
      </c>
      <c r="U2229" t="b">
        <v>0</v>
      </c>
      <c r="V2229" t="s">
        <v>30</v>
      </c>
      <c r="W2229">
        <v>3</v>
      </c>
      <c r="X2229" t="s">
        <v>40</v>
      </c>
      <c r="Y2229" t="s">
        <v>50</v>
      </c>
      <c r="Z2229">
        <v>1</v>
      </c>
      <c r="AA2229" t="b">
        <v>1</v>
      </c>
    </row>
    <row r="2230" spans="1:27" x14ac:dyDescent="0.3">
      <c r="A2230">
        <v>2229</v>
      </c>
      <c r="B2230" s="1">
        <v>44542</v>
      </c>
      <c r="C2230" s="7">
        <f t="shared" si="68"/>
        <v>2021</v>
      </c>
      <c r="D2230" s="2">
        <v>0.57612268518518517</v>
      </c>
      <c r="E2230">
        <v>335</v>
      </c>
      <c r="F2230" s="3">
        <v>30</v>
      </c>
      <c r="G2230" s="3" t="str">
        <f t="shared" si="69"/>
        <v>Middle Age</v>
      </c>
      <c r="H2230" t="s">
        <v>51</v>
      </c>
      <c r="I2230" t="s">
        <v>66</v>
      </c>
      <c r="J2230" t="s">
        <v>96</v>
      </c>
      <c r="K2230" t="b">
        <v>1</v>
      </c>
      <c r="L2230">
        <v>189</v>
      </c>
      <c r="M2230" t="s">
        <v>35</v>
      </c>
      <c r="N2230" t="s">
        <v>36</v>
      </c>
      <c r="O2230">
        <v>3</v>
      </c>
      <c r="P2230" s="4">
        <v>76.807395099999994</v>
      </c>
      <c r="Q2230" s="4">
        <v>230.4221853</v>
      </c>
      <c r="R2230" t="s">
        <v>43</v>
      </c>
      <c r="S2230" t="b">
        <v>1</v>
      </c>
      <c r="T2230">
        <v>23.04221853</v>
      </c>
      <c r="U2230" t="b">
        <v>0</v>
      </c>
      <c r="V2230" t="s">
        <v>37</v>
      </c>
      <c r="W2230">
        <v>1</v>
      </c>
      <c r="X2230" t="s">
        <v>40</v>
      </c>
      <c r="Y2230" t="s">
        <v>50</v>
      </c>
      <c r="Z2230">
        <v>4</v>
      </c>
      <c r="AA2230" t="b">
        <v>0</v>
      </c>
    </row>
    <row r="2231" spans="1:27" x14ac:dyDescent="0.3">
      <c r="A2231">
        <v>2230</v>
      </c>
      <c r="B2231" s="1">
        <v>45274</v>
      </c>
      <c r="C2231" s="7">
        <f t="shared" si="68"/>
        <v>2023</v>
      </c>
      <c r="D2231" s="2">
        <v>0.69383101851851858</v>
      </c>
      <c r="E2231">
        <v>468</v>
      </c>
      <c r="F2231" s="3">
        <v>20</v>
      </c>
      <c r="G2231" s="3" t="str">
        <f t="shared" si="69"/>
        <v>Young</v>
      </c>
      <c r="H2231" t="s">
        <v>33</v>
      </c>
      <c r="I2231" t="s">
        <v>44</v>
      </c>
      <c r="J2231">
        <v>14</v>
      </c>
      <c r="K2231" t="b">
        <v>0</v>
      </c>
      <c r="L2231">
        <v>206</v>
      </c>
      <c r="M2231" t="s">
        <v>35</v>
      </c>
      <c r="N2231" t="s">
        <v>36</v>
      </c>
      <c r="O2231">
        <v>2</v>
      </c>
      <c r="P2231" s="4">
        <v>46.770017840000001</v>
      </c>
      <c r="Q2231" s="4">
        <v>93.540035680000003</v>
      </c>
      <c r="R2231" t="s">
        <v>45</v>
      </c>
      <c r="S2231" t="b">
        <v>1</v>
      </c>
      <c r="T2231">
        <v>0</v>
      </c>
      <c r="U2231" t="b">
        <v>0</v>
      </c>
      <c r="V2231" t="s">
        <v>97</v>
      </c>
      <c r="W2231">
        <v>0</v>
      </c>
      <c r="X2231" t="s">
        <v>31</v>
      </c>
      <c r="Y2231" t="s">
        <v>32</v>
      </c>
      <c r="Z2231">
        <v>1</v>
      </c>
      <c r="AA2231" t="b">
        <v>1</v>
      </c>
    </row>
    <row r="2232" spans="1:27" x14ac:dyDescent="0.3">
      <c r="A2232">
        <v>2231</v>
      </c>
      <c r="B2232" s="1">
        <v>44912</v>
      </c>
      <c r="C2232" s="7">
        <f t="shared" si="68"/>
        <v>2022</v>
      </c>
      <c r="D2232" s="2">
        <v>0.28999999999999998</v>
      </c>
      <c r="E2232">
        <v>67</v>
      </c>
      <c r="F2232" s="3">
        <v>29</v>
      </c>
      <c r="G2232" s="3" t="str">
        <f t="shared" si="69"/>
        <v>Middle Age</v>
      </c>
      <c r="H2232" t="s">
        <v>51</v>
      </c>
      <c r="I2232" t="s">
        <v>60</v>
      </c>
      <c r="J2232" t="s">
        <v>96</v>
      </c>
      <c r="K2232" t="b">
        <v>1</v>
      </c>
      <c r="L2232">
        <v>624</v>
      </c>
      <c r="M2232" t="s">
        <v>27</v>
      </c>
      <c r="N2232" t="s">
        <v>28</v>
      </c>
      <c r="O2232">
        <v>4</v>
      </c>
      <c r="P2232" s="4">
        <v>61.379068050000001</v>
      </c>
      <c r="Q2232" s="4">
        <v>245.5162722</v>
      </c>
      <c r="R2232" t="s">
        <v>29</v>
      </c>
      <c r="S2232" t="b">
        <v>0</v>
      </c>
      <c r="T2232">
        <v>0</v>
      </c>
      <c r="U2232" t="b">
        <v>1</v>
      </c>
      <c r="V2232" t="s">
        <v>65</v>
      </c>
      <c r="W2232">
        <v>3</v>
      </c>
      <c r="X2232" t="s">
        <v>38</v>
      </c>
      <c r="Y2232" t="s">
        <v>41</v>
      </c>
      <c r="Z2232">
        <v>5</v>
      </c>
      <c r="AA2232" t="b">
        <v>1</v>
      </c>
    </row>
    <row r="2233" spans="1:27" x14ac:dyDescent="0.3">
      <c r="A2233">
        <v>2232</v>
      </c>
      <c r="B2233" s="1">
        <v>44520</v>
      </c>
      <c r="C2233" s="7">
        <f t="shared" si="68"/>
        <v>2021</v>
      </c>
      <c r="D2233" s="2">
        <v>9.5486111111111101E-3</v>
      </c>
      <c r="E2233">
        <v>430</v>
      </c>
      <c r="F2233" s="3">
        <v>22</v>
      </c>
      <c r="G2233" s="3" t="str">
        <f t="shared" si="69"/>
        <v>Young</v>
      </c>
      <c r="H2233" t="s">
        <v>33</v>
      </c>
      <c r="I2233" t="s">
        <v>42</v>
      </c>
      <c r="J2233" t="s">
        <v>96</v>
      </c>
      <c r="K2233" t="b">
        <v>1</v>
      </c>
      <c r="L2233">
        <v>582</v>
      </c>
      <c r="M2233" t="s">
        <v>35</v>
      </c>
      <c r="N2233" t="s">
        <v>36</v>
      </c>
      <c r="O2233">
        <v>5</v>
      </c>
      <c r="P2233" s="4">
        <v>66.473311219999999</v>
      </c>
      <c r="Q2233" s="4">
        <v>332.36655610000003</v>
      </c>
      <c r="R2233" t="s">
        <v>43</v>
      </c>
      <c r="S2233" t="b">
        <v>0</v>
      </c>
      <c r="T2233">
        <v>0</v>
      </c>
      <c r="U2233" t="b">
        <v>0</v>
      </c>
      <c r="V2233" t="s">
        <v>65</v>
      </c>
      <c r="W2233">
        <v>4</v>
      </c>
      <c r="X2233" t="s">
        <v>38</v>
      </c>
      <c r="Y2233" t="s">
        <v>41</v>
      </c>
      <c r="Z2233">
        <v>5</v>
      </c>
      <c r="AA2233" t="b">
        <v>1</v>
      </c>
    </row>
    <row r="2234" spans="1:27" x14ac:dyDescent="0.3">
      <c r="A2234">
        <v>2233</v>
      </c>
      <c r="B2234" s="1">
        <v>44526</v>
      </c>
      <c r="C2234" s="7">
        <f t="shared" si="68"/>
        <v>2021</v>
      </c>
      <c r="D2234" s="2">
        <v>3.5115740740740746E-2</v>
      </c>
      <c r="E2234">
        <v>132</v>
      </c>
      <c r="F2234" s="3">
        <v>47</v>
      </c>
      <c r="G2234" s="3" t="str">
        <f t="shared" si="69"/>
        <v>Old</v>
      </c>
      <c r="H2234" t="s">
        <v>51</v>
      </c>
      <c r="I2234" t="s">
        <v>69</v>
      </c>
      <c r="J2234">
        <v>27</v>
      </c>
      <c r="K2234" t="b">
        <v>0</v>
      </c>
      <c r="L2234">
        <v>804</v>
      </c>
      <c r="M2234" t="s">
        <v>47</v>
      </c>
      <c r="N2234" t="s">
        <v>48</v>
      </c>
      <c r="O2234">
        <v>4</v>
      </c>
      <c r="P2234" s="4">
        <v>73.432055079999998</v>
      </c>
      <c r="Q2234" s="4">
        <v>293.72822029999998</v>
      </c>
      <c r="R2234" t="s">
        <v>43</v>
      </c>
      <c r="S2234" t="b">
        <v>0</v>
      </c>
      <c r="T2234">
        <v>29.372822029999998</v>
      </c>
      <c r="U2234" t="b">
        <v>1</v>
      </c>
      <c r="V2234" t="s">
        <v>97</v>
      </c>
      <c r="W2234">
        <v>0</v>
      </c>
      <c r="X2234" t="s">
        <v>38</v>
      </c>
      <c r="Y2234" t="s">
        <v>50</v>
      </c>
      <c r="Z2234">
        <v>5</v>
      </c>
      <c r="AA2234" t="b">
        <v>0</v>
      </c>
    </row>
    <row r="2235" spans="1:27" x14ac:dyDescent="0.3">
      <c r="A2235">
        <v>2234</v>
      </c>
      <c r="B2235" s="1">
        <v>44541</v>
      </c>
      <c r="C2235" s="7">
        <f t="shared" si="68"/>
        <v>2021</v>
      </c>
      <c r="D2235" s="2">
        <v>0.45763888888888887</v>
      </c>
      <c r="E2235">
        <v>400</v>
      </c>
      <c r="F2235" s="3">
        <v>45</v>
      </c>
      <c r="G2235" s="3" t="str">
        <f t="shared" si="69"/>
        <v>Old</v>
      </c>
      <c r="H2235" t="s">
        <v>51</v>
      </c>
      <c r="I2235" t="s">
        <v>39</v>
      </c>
      <c r="J2235" t="s">
        <v>96</v>
      </c>
      <c r="K2235" t="b">
        <v>1</v>
      </c>
      <c r="L2235">
        <v>520</v>
      </c>
      <c r="M2235" t="s">
        <v>47</v>
      </c>
      <c r="N2235" t="s">
        <v>48</v>
      </c>
      <c r="O2235">
        <v>1</v>
      </c>
      <c r="P2235" s="4">
        <v>19.845748230000002</v>
      </c>
      <c r="Q2235" s="4">
        <v>19.845748230000002</v>
      </c>
      <c r="R2235" t="s">
        <v>49</v>
      </c>
      <c r="S2235" t="b">
        <v>1</v>
      </c>
      <c r="T2235">
        <v>1.984574823</v>
      </c>
      <c r="U2235" t="b">
        <v>0</v>
      </c>
      <c r="V2235" t="s">
        <v>37</v>
      </c>
      <c r="W2235">
        <v>5</v>
      </c>
      <c r="X2235" t="s">
        <v>40</v>
      </c>
      <c r="Y2235" t="s">
        <v>50</v>
      </c>
      <c r="Z2235">
        <v>5</v>
      </c>
      <c r="AA2235" t="b">
        <v>0</v>
      </c>
    </row>
    <row r="2236" spans="1:27" x14ac:dyDescent="0.3">
      <c r="A2236">
        <v>2235</v>
      </c>
      <c r="B2236" s="1">
        <v>44898</v>
      </c>
      <c r="C2236" s="7">
        <f t="shared" si="68"/>
        <v>2022</v>
      </c>
      <c r="D2236" s="2">
        <v>0.32542824074074073</v>
      </c>
      <c r="E2236">
        <v>3</v>
      </c>
      <c r="F2236" s="3">
        <v>60</v>
      </c>
      <c r="G2236" s="3" t="str">
        <f t="shared" si="69"/>
        <v>Old</v>
      </c>
      <c r="H2236" t="s">
        <v>33</v>
      </c>
      <c r="I2236" t="s">
        <v>62</v>
      </c>
      <c r="J2236" t="s">
        <v>96</v>
      </c>
      <c r="K2236" t="b">
        <v>1</v>
      </c>
      <c r="L2236">
        <v>311</v>
      </c>
      <c r="M2236" t="s">
        <v>47</v>
      </c>
      <c r="N2236" t="s">
        <v>48</v>
      </c>
      <c r="O2236">
        <v>3</v>
      </c>
      <c r="P2236" s="4">
        <v>65.917004000000006</v>
      </c>
      <c r="Q2236" s="4">
        <v>197.751012</v>
      </c>
      <c r="R2236" t="s">
        <v>45</v>
      </c>
      <c r="S2236" t="b">
        <v>1</v>
      </c>
      <c r="T2236">
        <v>0</v>
      </c>
      <c r="U2236" t="b">
        <v>1</v>
      </c>
      <c r="V2236" t="s">
        <v>65</v>
      </c>
      <c r="W2236">
        <v>1</v>
      </c>
      <c r="X2236" t="s">
        <v>40</v>
      </c>
      <c r="Y2236" t="s">
        <v>41</v>
      </c>
      <c r="Z2236">
        <v>1</v>
      </c>
      <c r="AA2236" t="b">
        <v>1</v>
      </c>
    </row>
    <row r="2237" spans="1:27" x14ac:dyDescent="0.3">
      <c r="A2237">
        <v>2236</v>
      </c>
      <c r="B2237" s="1">
        <v>44924</v>
      </c>
      <c r="C2237" s="7">
        <f t="shared" si="68"/>
        <v>2022</v>
      </c>
      <c r="D2237" s="2">
        <v>0.33295138888888892</v>
      </c>
      <c r="E2237">
        <v>291</v>
      </c>
      <c r="F2237" s="3">
        <v>63</v>
      </c>
      <c r="G2237" s="3" t="str">
        <f t="shared" si="69"/>
        <v>Old</v>
      </c>
      <c r="H2237" t="s">
        <v>33</v>
      </c>
      <c r="I2237" t="s">
        <v>70</v>
      </c>
      <c r="J2237">
        <v>49</v>
      </c>
      <c r="K2237" t="b">
        <v>0</v>
      </c>
      <c r="L2237">
        <v>287</v>
      </c>
      <c r="M2237" t="s">
        <v>58</v>
      </c>
      <c r="N2237" t="s">
        <v>59</v>
      </c>
      <c r="O2237">
        <v>5</v>
      </c>
      <c r="P2237" s="4">
        <v>71.382246989999999</v>
      </c>
      <c r="Q2237" s="4">
        <v>356.91123499999998</v>
      </c>
      <c r="R2237" t="s">
        <v>29</v>
      </c>
      <c r="S2237" t="b">
        <v>1</v>
      </c>
      <c r="T2237">
        <v>0</v>
      </c>
      <c r="U2237" t="b">
        <v>0</v>
      </c>
      <c r="V2237" t="s">
        <v>97</v>
      </c>
      <c r="W2237">
        <v>0</v>
      </c>
      <c r="X2237" t="s">
        <v>31</v>
      </c>
      <c r="Y2237" t="s">
        <v>41</v>
      </c>
      <c r="Z2237">
        <v>5</v>
      </c>
      <c r="AA2237" t="b">
        <v>0</v>
      </c>
    </row>
    <row r="2238" spans="1:27" x14ac:dyDescent="0.3">
      <c r="A2238">
        <v>2237</v>
      </c>
      <c r="B2238" s="1">
        <v>44157</v>
      </c>
      <c r="C2238" s="7">
        <f t="shared" si="68"/>
        <v>2020</v>
      </c>
      <c r="D2238" s="2">
        <v>0.63187499999999996</v>
      </c>
      <c r="E2238">
        <v>313</v>
      </c>
      <c r="F2238" s="3">
        <v>31</v>
      </c>
      <c r="G2238" s="3" t="str">
        <f t="shared" si="69"/>
        <v>Middle Age</v>
      </c>
      <c r="H2238" t="s">
        <v>25</v>
      </c>
      <c r="I2238" t="s">
        <v>44</v>
      </c>
      <c r="J2238" t="s">
        <v>96</v>
      </c>
      <c r="K2238" t="b">
        <v>1</v>
      </c>
      <c r="L2238">
        <v>794</v>
      </c>
      <c r="M2238" t="s">
        <v>53</v>
      </c>
      <c r="N2238" t="s">
        <v>54</v>
      </c>
      <c r="O2238">
        <v>1</v>
      </c>
      <c r="P2238" s="4">
        <v>60.595685830000001</v>
      </c>
      <c r="Q2238" s="4">
        <v>60.595685830000001</v>
      </c>
      <c r="R2238" t="s">
        <v>43</v>
      </c>
      <c r="S2238" t="b">
        <v>0</v>
      </c>
      <c r="T2238">
        <v>6.0595685829999999</v>
      </c>
      <c r="U2238" t="b">
        <v>1</v>
      </c>
      <c r="V2238" t="s">
        <v>65</v>
      </c>
      <c r="W2238">
        <v>2</v>
      </c>
      <c r="X2238" t="s">
        <v>40</v>
      </c>
      <c r="Y2238" t="s">
        <v>50</v>
      </c>
      <c r="Z2238">
        <v>5</v>
      </c>
      <c r="AA2238" t="b">
        <v>1</v>
      </c>
    </row>
    <row r="2239" spans="1:27" x14ac:dyDescent="0.3">
      <c r="A2239">
        <v>2238</v>
      </c>
      <c r="B2239" s="1">
        <v>44136</v>
      </c>
      <c r="C2239" s="7">
        <f t="shared" si="68"/>
        <v>2020</v>
      </c>
      <c r="D2239" s="2">
        <v>0.75353009259259263</v>
      </c>
      <c r="E2239">
        <v>206</v>
      </c>
      <c r="F2239" s="3">
        <v>31</v>
      </c>
      <c r="G2239" s="3" t="str">
        <f t="shared" si="69"/>
        <v>Middle Age</v>
      </c>
      <c r="H2239" t="s">
        <v>25</v>
      </c>
      <c r="I2239" t="s">
        <v>42</v>
      </c>
      <c r="J2239" t="s">
        <v>96</v>
      </c>
      <c r="K2239" t="b">
        <v>1</v>
      </c>
      <c r="L2239">
        <v>340</v>
      </c>
      <c r="M2239" t="s">
        <v>27</v>
      </c>
      <c r="N2239" t="s">
        <v>28</v>
      </c>
      <c r="O2239">
        <v>1</v>
      </c>
      <c r="P2239" s="4">
        <v>87.236596599999999</v>
      </c>
      <c r="Q2239" s="4">
        <v>87.236596599999999</v>
      </c>
      <c r="R2239" t="s">
        <v>49</v>
      </c>
      <c r="S2239" t="b">
        <v>1</v>
      </c>
      <c r="T2239">
        <v>0</v>
      </c>
      <c r="U2239" t="b">
        <v>1</v>
      </c>
      <c r="V2239" t="s">
        <v>30</v>
      </c>
      <c r="W2239">
        <v>1</v>
      </c>
      <c r="X2239" t="s">
        <v>31</v>
      </c>
      <c r="Y2239" t="s">
        <v>41</v>
      </c>
      <c r="Z2239">
        <v>3</v>
      </c>
      <c r="AA2239" t="b">
        <v>0</v>
      </c>
    </row>
    <row r="2240" spans="1:27" x14ac:dyDescent="0.3">
      <c r="A2240">
        <v>2239</v>
      </c>
      <c r="B2240" s="1">
        <v>43802</v>
      </c>
      <c r="C2240" s="7">
        <f t="shared" si="68"/>
        <v>2019</v>
      </c>
      <c r="D2240" s="2">
        <v>0.87473379629629633</v>
      </c>
      <c r="E2240">
        <v>120</v>
      </c>
      <c r="F2240" s="3">
        <v>49</v>
      </c>
      <c r="G2240" s="3" t="str">
        <f t="shared" si="69"/>
        <v>Old</v>
      </c>
      <c r="H2240" t="s">
        <v>33</v>
      </c>
      <c r="I2240" t="s">
        <v>67</v>
      </c>
      <c r="J2240" t="s">
        <v>96</v>
      </c>
      <c r="K2240" t="b">
        <v>1</v>
      </c>
      <c r="L2240">
        <v>483</v>
      </c>
      <c r="M2240" t="s">
        <v>27</v>
      </c>
      <c r="N2240" t="s">
        <v>28</v>
      </c>
      <c r="O2240">
        <v>3</v>
      </c>
      <c r="P2240" s="4">
        <v>75.748242450000006</v>
      </c>
      <c r="Q2240" s="4">
        <v>227.24472729999999</v>
      </c>
      <c r="R2240" t="s">
        <v>49</v>
      </c>
      <c r="S2240" t="b">
        <v>0</v>
      </c>
      <c r="T2240">
        <v>22.724472729999999</v>
      </c>
      <c r="U2240" t="b">
        <v>0</v>
      </c>
      <c r="V2240" t="s">
        <v>30</v>
      </c>
      <c r="W2240">
        <v>5</v>
      </c>
      <c r="X2240" t="s">
        <v>40</v>
      </c>
      <c r="Y2240" t="s">
        <v>50</v>
      </c>
      <c r="Z2240">
        <v>5</v>
      </c>
      <c r="AA2240" t="b">
        <v>1</v>
      </c>
    </row>
    <row r="2241" spans="1:27" x14ac:dyDescent="0.3">
      <c r="A2241">
        <v>2240</v>
      </c>
      <c r="B2241" s="1">
        <v>45257</v>
      </c>
      <c r="C2241" s="7">
        <f t="shared" si="68"/>
        <v>2023</v>
      </c>
      <c r="D2241" s="2">
        <v>0.73238425925925921</v>
      </c>
      <c r="E2241">
        <v>205</v>
      </c>
      <c r="F2241" s="3">
        <v>33</v>
      </c>
      <c r="G2241" s="3" t="str">
        <f t="shared" si="69"/>
        <v>Middle Age</v>
      </c>
      <c r="H2241" t="s">
        <v>33</v>
      </c>
      <c r="I2241" t="s">
        <v>69</v>
      </c>
      <c r="J2241" t="s">
        <v>96</v>
      </c>
      <c r="K2241" t="b">
        <v>1</v>
      </c>
      <c r="L2241">
        <v>724</v>
      </c>
      <c r="M2241" t="s">
        <v>35</v>
      </c>
      <c r="N2241" t="s">
        <v>36</v>
      </c>
      <c r="O2241">
        <v>4</v>
      </c>
      <c r="P2241" s="4">
        <v>87.465639359999997</v>
      </c>
      <c r="Q2241" s="4">
        <v>349.86255749999998</v>
      </c>
      <c r="R2241" t="s">
        <v>45</v>
      </c>
      <c r="S2241" t="b">
        <v>0</v>
      </c>
      <c r="T2241">
        <v>34.986255749999998</v>
      </c>
      <c r="U2241" t="b">
        <v>1</v>
      </c>
      <c r="V2241" t="s">
        <v>30</v>
      </c>
      <c r="W2241">
        <v>1</v>
      </c>
      <c r="X2241" t="s">
        <v>31</v>
      </c>
      <c r="Y2241" t="s">
        <v>50</v>
      </c>
      <c r="Z2241">
        <v>3</v>
      </c>
      <c r="AA2241" t="b">
        <v>1</v>
      </c>
    </row>
    <row r="2242" spans="1:27" x14ac:dyDescent="0.3">
      <c r="A2242">
        <v>2241</v>
      </c>
      <c r="B2242" s="1">
        <v>44529</v>
      </c>
      <c r="C2242" s="7">
        <f t="shared" si="68"/>
        <v>2021</v>
      </c>
      <c r="D2242" s="2">
        <v>0.56568287037037035</v>
      </c>
      <c r="E2242">
        <v>9</v>
      </c>
      <c r="F2242" s="3">
        <v>29</v>
      </c>
      <c r="G2242" s="3" t="str">
        <f t="shared" si="69"/>
        <v>Middle Age</v>
      </c>
      <c r="H2242" t="s">
        <v>25</v>
      </c>
      <c r="I2242" t="s">
        <v>70</v>
      </c>
      <c r="J2242" t="s">
        <v>96</v>
      </c>
      <c r="K2242" t="b">
        <v>1</v>
      </c>
      <c r="L2242">
        <v>155</v>
      </c>
      <c r="M2242" t="s">
        <v>58</v>
      </c>
      <c r="N2242" t="s">
        <v>59</v>
      </c>
      <c r="O2242">
        <v>1</v>
      </c>
      <c r="P2242" s="4">
        <v>71.435561100000001</v>
      </c>
      <c r="Q2242" s="4">
        <v>71.435561100000001</v>
      </c>
      <c r="R2242" t="s">
        <v>49</v>
      </c>
      <c r="S2242" t="b">
        <v>1</v>
      </c>
      <c r="T2242">
        <v>7.1435561099999996</v>
      </c>
      <c r="U2242" t="b">
        <v>1</v>
      </c>
      <c r="V2242" t="s">
        <v>65</v>
      </c>
      <c r="W2242">
        <v>2</v>
      </c>
      <c r="X2242" t="s">
        <v>38</v>
      </c>
      <c r="Y2242" t="s">
        <v>50</v>
      </c>
      <c r="Z2242">
        <v>2</v>
      </c>
      <c r="AA2242" t="b">
        <v>0</v>
      </c>
    </row>
    <row r="2243" spans="1:27" x14ac:dyDescent="0.3">
      <c r="A2243">
        <v>2242</v>
      </c>
      <c r="B2243" s="1">
        <v>44145</v>
      </c>
      <c r="C2243" s="7">
        <f t="shared" ref="C2243:C2306" si="70">YEAR(B2243)</f>
        <v>2020</v>
      </c>
      <c r="D2243" s="2">
        <v>2.298611111111111E-2</v>
      </c>
      <c r="E2243">
        <v>33</v>
      </c>
      <c r="F2243" s="3">
        <v>26</v>
      </c>
      <c r="G2243" s="3" t="str">
        <f t="shared" ref="G2243:G2306" si="71">IF(F2243&lt;25,"Young",IF(F2243&lt;45,"Middle Age","Old"))</f>
        <v>Middle Age</v>
      </c>
      <c r="H2243" t="s">
        <v>25</v>
      </c>
      <c r="I2243" t="s">
        <v>44</v>
      </c>
      <c r="J2243">
        <v>87</v>
      </c>
      <c r="K2243" t="b">
        <v>0</v>
      </c>
      <c r="L2243">
        <v>323</v>
      </c>
      <c r="M2243" t="s">
        <v>35</v>
      </c>
      <c r="N2243" t="s">
        <v>36</v>
      </c>
      <c r="O2243">
        <v>1</v>
      </c>
      <c r="P2243" s="4">
        <v>62.046369040000002</v>
      </c>
      <c r="Q2243" s="4">
        <v>62.046369040000002</v>
      </c>
      <c r="R2243" t="s">
        <v>45</v>
      </c>
      <c r="S2243" t="b">
        <v>1</v>
      </c>
      <c r="T2243">
        <v>0</v>
      </c>
      <c r="U2243" t="b">
        <v>0</v>
      </c>
      <c r="V2243" t="s">
        <v>97</v>
      </c>
      <c r="W2243">
        <v>0</v>
      </c>
      <c r="X2243" t="s">
        <v>31</v>
      </c>
      <c r="Y2243" t="s">
        <v>41</v>
      </c>
      <c r="Z2243">
        <v>2</v>
      </c>
      <c r="AA2243" t="b">
        <v>1</v>
      </c>
    </row>
    <row r="2244" spans="1:27" x14ac:dyDescent="0.3">
      <c r="A2244">
        <v>2243</v>
      </c>
      <c r="B2244" s="1">
        <v>44538</v>
      </c>
      <c r="C2244" s="7">
        <f t="shared" si="70"/>
        <v>2021</v>
      </c>
      <c r="D2244" s="2">
        <v>0.40390046296296295</v>
      </c>
      <c r="E2244">
        <v>364</v>
      </c>
      <c r="F2244" s="3">
        <v>25</v>
      </c>
      <c r="G2244" s="3" t="str">
        <f t="shared" si="71"/>
        <v>Middle Age</v>
      </c>
      <c r="H2244" t="s">
        <v>51</v>
      </c>
      <c r="I2244" t="s">
        <v>62</v>
      </c>
      <c r="J2244" t="s">
        <v>96</v>
      </c>
      <c r="K2244" t="b">
        <v>1</v>
      </c>
      <c r="L2244">
        <v>612</v>
      </c>
      <c r="M2244" t="s">
        <v>53</v>
      </c>
      <c r="N2244" t="s">
        <v>54</v>
      </c>
      <c r="O2244">
        <v>4</v>
      </c>
      <c r="P2244" s="4">
        <v>89.033395260000006</v>
      </c>
      <c r="Q2244" s="4">
        <v>356.13358099999999</v>
      </c>
      <c r="R2244" t="s">
        <v>29</v>
      </c>
      <c r="S2244" t="b">
        <v>0</v>
      </c>
      <c r="T2244">
        <v>35.613358099999999</v>
      </c>
      <c r="U2244" t="b">
        <v>0</v>
      </c>
      <c r="V2244" t="s">
        <v>65</v>
      </c>
      <c r="W2244">
        <v>4</v>
      </c>
      <c r="X2244" t="s">
        <v>31</v>
      </c>
      <c r="Y2244" t="s">
        <v>50</v>
      </c>
      <c r="Z2244">
        <v>1</v>
      </c>
      <c r="AA2244" t="b">
        <v>0</v>
      </c>
    </row>
    <row r="2245" spans="1:27" x14ac:dyDescent="0.3">
      <c r="A2245">
        <v>2244</v>
      </c>
      <c r="B2245" s="1">
        <v>44556</v>
      </c>
      <c r="C2245" s="7">
        <f t="shared" si="70"/>
        <v>2021</v>
      </c>
      <c r="D2245" s="2">
        <v>1.1631944444444445E-2</v>
      </c>
      <c r="E2245">
        <v>361</v>
      </c>
      <c r="F2245" s="3">
        <v>27</v>
      </c>
      <c r="G2245" s="3" t="str">
        <f t="shared" si="71"/>
        <v>Middle Age</v>
      </c>
      <c r="H2245" t="s">
        <v>51</v>
      </c>
      <c r="I2245" t="s">
        <v>68</v>
      </c>
      <c r="J2245" t="s">
        <v>96</v>
      </c>
      <c r="K2245" t="b">
        <v>1</v>
      </c>
      <c r="L2245">
        <v>500</v>
      </c>
      <c r="M2245" t="s">
        <v>53</v>
      </c>
      <c r="N2245" t="s">
        <v>54</v>
      </c>
      <c r="O2245">
        <v>5</v>
      </c>
      <c r="P2245" s="4">
        <v>57.096651989999998</v>
      </c>
      <c r="Q2245" s="4">
        <v>285.48325999999997</v>
      </c>
      <c r="R2245" t="s">
        <v>29</v>
      </c>
      <c r="S2245" t="b">
        <v>1</v>
      </c>
      <c r="T2245">
        <v>0</v>
      </c>
      <c r="U2245" t="b">
        <v>1</v>
      </c>
      <c r="V2245" t="s">
        <v>65</v>
      </c>
      <c r="W2245">
        <v>1</v>
      </c>
      <c r="X2245" t="s">
        <v>38</v>
      </c>
      <c r="Y2245" t="s">
        <v>41</v>
      </c>
      <c r="Z2245">
        <v>3</v>
      </c>
      <c r="AA2245" t="b">
        <v>1</v>
      </c>
    </row>
    <row r="2246" spans="1:27" x14ac:dyDescent="0.3">
      <c r="A2246">
        <v>2245</v>
      </c>
      <c r="B2246" s="1">
        <v>44905</v>
      </c>
      <c r="C2246" s="7">
        <f t="shared" si="70"/>
        <v>2022</v>
      </c>
      <c r="D2246" s="2">
        <v>0.87869212962962961</v>
      </c>
      <c r="E2246">
        <v>140</v>
      </c>
      <c r="F2246" s="3">
        <v>64</v>
      </c>
      <c r="G2246" s="3" t="str">
        <f t="shared" si="71"/>
        <v>Old</v>
      </c>
      <c r="H2246" t="s">
        <v>25</v>
      </c>
      <c r="I2246" t="s">
        <v>61</v>
      </c>
      <c r="J2246" t="s">
        <v>96</v>
      </c>
      <c r="K2246" t="b">
        <v>1</v>
      </c>
      <c r="L2246">
        <v>85</v>
      </c>
      <c r="M2246" t="s">
        <v>35</v>
      </c>
      <c r="N2246" t="s">
        <v>36</v>
      </c>
      <c r="O2246">
        <v>2</v>
      </c>
      <c r="P2246" s="4">
        <v>18.805452249999998</v>
      </c>
      <c r="Q2246" s="4">
        <v>37.610904499999997</v>
      </c>
      <c r="R2246" t="s">
        <v>45</v>
      </c>
      <c r="S2246" t="b">
        <v>1</v>
      </c>
      <c r="T2246">
        <v>0</v>
      </c>
      <c r="U2246" t="b">
        <v>0</v>
      </c>
      <c r="V2246" t="s">
        <v>37</v>
      </c>
      <c r="W2246">
        <v>1</v>
      </c>
      <c r="X2246" t="s">
        <v>40</v>
      </c>
      <c r="Y2246" t="s">
        <v>41</v>
      </c>
      <c r="Z2246">
        <v>2</v>
      </c>
      <c r="AA2246" t="b">
        <v>1</v>
      </c>
    </row>
    <row r="2247" spans="1:27" x14ac:dyDescent="0.3">
      <c r="A2247">
        <v>2246</v>
      </c>
      <c r="B2247" s="1">
        <v>43812</v>
      </c>
      <c r="C2247" s="7">
        <f t="shared" si="70"/>
        <v>2019</v>
      </c>
      <c r="D2247" s="2">
        <v>0.17030092592592594</v>
      </c>
      <c r="E2247">
        <v>157</v>
      </c>
      <c r="F2247" s="3">
        <v>42</v>
      </c>
      <c r="G2247" s="3" t="str">
        <f t="shared" si="71"/>
        <v>Middle Age</v>
      </c>
      <c r="H2247" t="s">
        <v>33</v>
      </c>
      <c r="I2247" t="s">
        <v>26</v>
      </c>
      <c r="J2247" t="s">
        <v>96</v>
      </c>
      <c r="K2247" t="b">
        <v>1</v>
      </c>
      <c r="L2247">
        <v>585</v>
      </c>
      <c r="M2247" t="s">
        <v>27</v>
      </c>
      <c r="N2247" t="s">
        <v>28</v>
      </c>
      <c r="O2247">
        <v>4</v>
      </c>
      <c r="P2247" s="4">
        <v>91.817671419999996</v>
      </c>
      <c r="Q2247" s="4">
        <v>367.2706857</v>
      </c>
      <c r="R2247" t="s">
        <v>29</v>
      </c>
      <c r="S2247" t="b">
        <v>0</v>
      </c>
      <c r="T2247">
        <v>36.72706857</v>
      </c>
      <c r="U2247" t="b">
        <v>1</v>
      </c>
      <c r="V2247" t="s">
        <v>37</v>
      </c>
      <c r="W2247">
        <v>3</v>
      </c>
      <c r="X2247" t="s">
        <v>31</v>
      </c>
      <c r="Y2247" t="s">
        <v>50</v>
      </c>
      <c r="Z2247">
        <v>1</v>
      </c>
      <c r="AA2247" t="b">
        <v>1</v>
      </c>
    </row>
    <row r="2248" spans="1:27" x14ac:dyDescent="0.3">
      <c r="A2248">
        <v>2247</v>
      </c>
      <c r="B2248" s="1">
        <v>44914</v>
      </c>
      <c r="C2248" s="7">
        <f t="shared" si="70"/>
        <v>2022</v>
      </c>
      <c r="D2248" s="2">
        <v>6.5601851851851856E-2</v>
      </c>
      <c r="E2248">
        <v>114</v>
      </c>
      <c r="F2248" s="3">
        <v>34</v>
      </c>
      <c r="G2248" s="3" t="str">
        <f t="shared" si="71"/>
        <v>Middle Age</v>
      </c>
      <c r="H2248" t="s">
        <v>25</v>
      </c>
      <c r="I2248" t="s">
        <v>26</v>
      </c>
      <c r="J2248" t="s">
        <v>96</v>
      </c>
      <c r="K2248" t="b">
        <v>1</v>
      </c>
      <c r="L2248">
        <v>725</v>
      </c>
      <c r="M2248" t="s">
        <v>27</v>
      </c>
      <c r="N2248" t="s">
        <v>28</v>
      </c>
      <c r="O2248">
        <v>2</v>
      </c>
      <c r="P2248" s="4">
        <v>50.915555310000002</v>
      </c>
      <c r="Q2248" s="4">
        <v>101.8311106</v>
      </c>
      <c r="R2248" t="s">
        <v>49</v>
      </c>
      <c r="S2248" t="b">
        <v>0</v>
      </c>
      <c r="T2248">
        <v>10.18311106</v>
      </c>
      <c r="U2248" t="b">
        <v>1</v>
      </c>
      <c r="V2248" t="s">
        <v>30</v>
      </c>
      <c r="W2248">
        <v>4</v>
      </c>
      <c r="X2248" t="s">
        <v>31</v>
      </c>
      <c r="Y2248" t="s">
        <v>50</v>
      </c>
      <c r="Z2248">
        <v>4</v>
      </c>
      <c r="AA2248" t="b">
        <v>0</v>
      </c>
    </row>
    <row r="2249" spans="1:27" x14ac:dyDescent="0.3">
      <c r="A2249">
        <v>2248</v>
      </c>
      <c r="B2249" s="1">
        <v>43780</v>
      </c>
      <c r="C2249" s="7">
        <f t="shared" si="70"/>
        <v>2019</v>
      </c>
      <c r="D2249" s="2">
        <v>0.80886574074074069</v>
      </c>
      <c r="E2249">
        <v>314</v>
      </c>
      <c r="F2249" s="3">
        <v>31</v>
      </c>
      <c r="G2249" s="3" t="str">
        <f t="shared" si="71"/>
        <v>Middle Age</v>
      </c>
      <c r="H2249" t="s">
        <v>51</v>
      </c>
      <c r="I2249" t="s">
        <v>42</v>
      </c>
      <c r="J2249">
        <v>52</v>
      </c>
      <c r="K2249" t="b">
        <v>0</v>
      </c>
      <c r="L2249">
        <v>487</v>
      </c>
      <c r="M2249" t="s">
        <v>35</v>
      </c>
      <c r="N2249" t="s">
        <v>36</v>
      </c>
      <c r="O2249">
        <v>2</v>
      </c>
      <c r="P2249" s="4">
        <v>45.748730680000001</v>
      </c>
      <c r="Q2249" s="4">
        <v>91.497461360000003</v>
      </c>
      <c r="R2249" t="s">
        <v>29</v>
      </c>
      <c r="S2249" t="b">
        <v>0</v>
      </c>
      <c r="T2249">
        <v>0</v>
      </c>
      <c r="U2249" t="b">
        <v>1</v>
      </c>
      <c r="V2249" t="s">
        <v>97</v>
      </c>
      <c r="W2249">
        <v>0</v>
      </c>
      <c r="X2249" t="s">
        <v>31</v>
      </c>
      <c r="Y2249" t="s">
        <v>41</v>
      </c>
      <c r="Z2249">
        <v>1</v>
      </c>
      <c r="AA2249" t="b">
        <v>0</v>
      </c>
    </row>
    <row r="2250" spans="1:27" x14ac:dyDescent="0.3">
      <c r="A2250">
        <v>2249</v>
      </c>
      <c r="B2250" s="1">
        <v>44157</v>
      </c>
      <c r="C2250" s="7">
        <f t="shared" si="70"/>
        <v>2020</v>
      </c>
      <c r="D2250" s="2">
        <v>0.8021759259259259</v>
      </c>
      <c r="E2250">
        <v>471</v>
      </c>
      <c r="F2250" s="3">
        <v>61</v>
      </c>
      <c r="G2250" s="3" t="str">
        <f t="shared" si="71"/>
        <v>Old</v>
      </c>
      <c r="H2250" t="s">
        <v>51</v>
      </c>
      <c r="I2250" t="s">
        <v>46</v>
      </c>
      <c r="J2250">
        <v>73</v>
      </c>
      <c r="K2250" t="b">
        <v>0</v>
      </c>
      <c r="L2250">
        <v>271</v>
      </c>
      <c r="M2250" t="s">
        <v>53</v>
      </c>
      <c r="N2250" t="s">
        <v>54</v>
      </c>
      <c r="O2250">
        <v>3</v>
      </c>
      <c r="P2250" s="4">
        <v>65.558134069999994</v>
      </c>
      <c r="Q2250" s="4">
        <v>196.6744022</v>
      </c>
      <c r="R2250" t="s">
        <v>29</v>
      </c>
      <c r="S2250" t="b">
        <v>1</v>
      </c>
      <c r="T2250">
        <v>19.66744022</v>
      </c>
      <c r="U2250" t="b">
        <v>0</v>
      </c>
      <c r="V2250" t="s">
        <v>97</v>
      </c>
      <c r="W2250">
        <v>0</v>
      </c>
      <c r="X2250" t="s">
        <v>40</v>
      </c>
      <c r="Y2250" t="s">
        <v>50</v>
      </c>
      <c r="Z2250">
        <v>4</v>
      </c>
      <c r="AA2250" t="b">
        <v>1</v>
      </c>
    </row>
    <row r="2251" spans="1:27" x14ac:dyDescent="0.3">
      <c r="A2251">
        <v>2250</v>
      </c>
      <c r="B2251" s="1">
        <v>44506</v>
      </c>
      <c r="C2251" s="7">
        <f t="shared" si="70"/>
        <v>2021</v>
      </c>
      <c r="D2251" s="2">
        <v>0.78641203703703699</v>
      </c>
      <c r="E2251">
        <v>233</v>
      </c>
      <c r="F2251" s="3">
        <v>48</v>
      </c>
      <c r="G2251" s="3" t="str">
        <f t="shared" si="71"/>
        <v>Old</v>
      </c>
      <c r="H2251" t="s">
        <v>33</v>
      </c>
      <c r="I2251" t="s">
        <v>60</v>
      </c>
      <c r="J2251" t="s">
        <v>96</v>
      </c>
      <c r="K2251" t="b">
        <v>1</v>
      </c>
      <c r="L2251">
        <v>694</v>
      </c>
      <c r="M2251" t="s">
        <v>53</v>
      </c>
      <c r="N2251" t="s">
        <v>54</v>
      </c>
      <c r="O2251">
        <v>3</v>
      </c>
      <c r="P2251" s="4">
        <v>51.289397200000003</v>
      </c>
      <c r="Q2251" s="4">
        <v>153.86819159999999</v>
      </c>
      <c r="R2251" t="s">
        <v>43</v>
      </c>
      <c r="S2251" t="b">
        <v>0</v>
      </c>
      <c r="T2251">
        <v>0</v>
      </c>
      <c r="U2251" t="b">
        <v>0</v>
      </c>
      <c r="V2251" t="s">
        <v>65</v>
      </c>
      <c r="W2251">
        <v>5</v>
      </c>
      <c r="X2251" t="s">
        <v>38</v>
      </c>
      <c r="Y2251" t="s">
        <v>32</v>
      </c>
      <c r="Z2251">
        <v>4</v>
      </c>
      <c r="AA2251" t="b">
        <v>0</v>
      </c>
    </row>
    <row r="2252" spans="1:27" x14ac:dyDescent="0.3">
      <c r="A2252">
        <v>2251</v>
      </c>
      <c r="B2252" s="1">
        <v>43820</v>
      </c>
      <c r="C2252" s="7">
        <f t="shared" si="70"/>
        <v>2019</v>
      </c>
      <c r="D2252" s="2">
        <v>0.37892361111111111</v>
      </c>
      <c r="E2252">
        <v>381</v>
      </c>
      <c r="F2252" s="3">
        <v>19</v>
      </c>
      <c r="G2252" s="3" t="str">
        <f t="shared" si="71"/>
        <v>Young</v>
      </c>
      <c r="H2252" t="s">
        <v>33</v>
      </c>
      <c r="I2252" t="s">
        <v>26</v>
      </c>
      <c r="J2252" t="s">
        <v>96</v>
      </c>
      <c r="K2252" t="b">
        <v>1</v>
      </c>
      <c r="L2252">
        <v>938</v>
      </c>
      <c r="M2252" t="s">
        <v>58</v>
      </c>
      <c r="N2252" t="s">
        <v>59</v>
      </c>
      <c r="O2252">
        <v>3</v>
      </c>
      <c r="P2252" s="4">
        <v>43.328570550000002</v>
      </c>
      <c r="Q2252" s="4">
        <v>129.9857116</v>
      </c>
      <c r="R2252" t="s">
        <v>45</v>
      </c>
      <c r="S2252" t="b">
        <v>1</v>
      </c>
      <c r="T2252">
        <v>0</v>
      </c>
      <c r="U2252" t="b">
        <v>1</v>
      </c>
      <c r="V2252" t="s">
        <v>30</v>
      </c>
      <c r="W2252">
        <v>3</v>
      </c>
      <c r="X2252" t="s">
        <v>31</v>
      </c>
      <c r="Y2252" t="s">
        <v>32</v>
      </c>
      <c r="Z2252">
        <v>4</v>
      </c>
      <c r="AA2252" t="b">
        <v>1</v>
      </c>
    </row>
    <row r="2253" spans="1:27" x14ac:dyDescent="0.3">
      <c r="A2253">
        <v>2252</v>
      </c>
      <c r="B2253" s="1">
        <v>43430</v>
      </c>
      <c r="C2253" s="7">
        <f t="shared" si="70"/>
        <v>2018</v>
      </c>
      <c r="D2253" s="2">
        <v>0.98165509259259265</v>
      </c>
      <c r="E2253">
        <v>455</v>
      </c>
      <c r="F2253" s="3">
        <v>69</v>
      </c>
      <c r="G2253" s="3" t="str">
        <f t="shared" si="71"/>
        <v>Old</v>
      </c>
      <c r="H2253" t="s">
        <v>33</v>
      </c>
      <c r="I2253" t="s">
        <v>70</v>
      </c>
      <c r="J2253">
        <v>50</v>
      </c>
      <c r="K2253" t="b">
        <v>0</v>
      </c>
      <c r="L2253">
        <v>33</v>
      </c>
      <c r="M2253" t="s">
        <v>58</v>
      </c>
      <c r="N2253" t="s">
        <v>59</v>
      </c>
      <c r="O2253">
        <v>4</v>
      </c>
      <c r="P2253" s="4">
        <v>43.13199642</v>
      </c>
      <c r="Q2253" s="4">
        <v>172.52798569999999</v>
      </c>
      <c r="R2253" t="s">
        <v>29</v>
      </c>
      <c r="S2253" t="b">
        <v>0</v>
      </c>
      <c r="T2253">
        <v>17.25279857</v>
      </c>
      <c r="U2253" t="b">
        <v>1</v>
      </c>
      <c r="V2253" t="s">
        <v>97</v>
      </c>
      <c r="W2253">
        <v>0</v>
      </c>
      <c r="X2253" t="s">
        <v>40</v>
      </c>
      <c r="Y2253" t="s">
        <v>50</v>
      </c>
      <c r="Z2253">
        <v>4</v>
      </c>
      <c r="AA2253" t="b">
        <v>1</v>
      </c>
    </row>
    <row r="2254" spans="1:27" x14ac:dyDescent="0.3">
      <c r="A2254">
        <v>2253</v>
      </c>
      <c r="B2254" s="1">
        <v>44889</v>
      </c>
      <c r="C2254" s="7">
        <f t="shared" si="70"/>
        <v>2022</v>
      </c>
      <c r="D2254" s="2">
        <v>0.7302777777777778</v>
      </c>
      <c r="E2254">
        <v>330</v>
      </c>
      <c r="F2254" s="3">
        <v>65</v>
      </c>
      <c r="G2254" s="3" t="str">
        <f t="shared" si="71"/>
        <v>Old</v>
      </c>
      <c r="H2254" t="s">
        <v>33</v>
      </c>
      <c r="I2254" t="s">
        <v>68</v>
      </c>
      <c r="J2254" t="s">
        <v>96</v>
      </c>
      <c r="K2254" t="b">
        <v>1</v>
      </c>
      <c r="L2254">
        <v>357</v>
      </c>
      <c r="M2254" t="s">
        <v>53</v>
      </c>
      <c r="N2254" t="s">
        <v>54</v>
      </c>
      <c r="O2254">
        <v>2</v>
      </c>
      <c r="P2254" s="4">
        <v>82.822273409999994</v>
      </c>
      <c r="Q2254" s="4">
        <v>165.6445468</v>
      </c>
      <c r="R2254" t="s">
        <v>45</v>
      </c>
      <c r="S2254" t="b">
        <v>0</v>
      </c>
      <c r="T2254">
        <v>16.564454680000001</v>
      </c>
      <c r="U2254" t="b">
        <v>1</v>
      </c>
      <c r="V2254" t="s">
        <v>37</v>
      </c>
      <c r="W2254">
        <v>2</v>
      </c>
      <c r="X2254" t="s">
        <v>38</v>
      </c>
      <c r="Y2254" t="s">
        <v>50</v>
      </c>
      <c r="Z2254">
        <v>3</v>
      </c>
      <c r="AA2254" t="b">
        <v>1</v>
      </c>
    </row>
    <row r="2255" spans="1:27" x14ac:dyDescent="0.3">
      <c r="A2255">
        <v>2254</v>
      </c>
      <c r="B2255" s="1">
        <v>44926</v>
      </c>
      <c r="C2255" s="7">
        <f t="shared" si="70"/>
        <v>2022</v>
      </c>
      <c r="D2255" s="2">
        <v>4.2719907407407408E-2</v>
      </c>
      <c r="E2255">
        <v>293</v>
      </c>
      <c r="F2255" s="3">
        <v>49</v>
      </c>
      <c r="G2255" s="3" t="str">
        <f t="shared" si="71"/>
        <v>Old</v>
      </c>
      <c r="H2255" t="s">
        <v>33</v>
      </c>
      <c r="I2255" t="s">
        <v>56</v>
      </c>
      <c r="J2255" t="s">
        <v>96</v>
      </c>
      <c r="K2255" t="b">
        <v>1</v>
      </c>
      <c r="L2255">
        <v>191</v>
      </c>
      <c r="M2255" t="s">
        <v>58</v>
      </c>
      <c r="N2255" t="s">
        <v>59</v>
      </c>
      <c r="O2255">
        <v>1</v>
      </c>
      <c r="P2255" s="4">
        <v>78.19445623</v>
      </c>
      <c r="Q2255" s="4">
        <v>78.19445623</v>
      </c>
      <c r="R2255" t="s">
        <v>49</v>
      </c>
      <c r="S2255" t="b">
        <v>1</v>
      </c>
      <c r="T2255">
        <v>7.819445623</v>
      </c>
      <c r="U2255" t="b">
        <v>0</v>
      </c>
      <c r="V2255" t="s">
        <v>37</v>
      </c>
      <c r="W2255">
        <v>4</v>
      </c>
      <c r="X2255" t="s">
        <v>31</v>
      </c>
      <c r="Y2255" t="s">
        <v>50</v>
      </c>
      <c r="Z2255">
        <v>1</v>
      </c>
      <c r="AA2255" t="b">
        <v>1</v>
      </c>
    </row>
    <row r="2256" spans="1:27" x14ac:dyDescent="0.3">
      <c r="A2256">
        <v>2255</v>
      </c>
      <c r="B2256" s="1">
        <v>43424</v>
      </c>
      <c r="C2256" s="7">
        <f t="shared" si="70"/>
        <v>2018</v>
      </c>
      <c r="D2256" s="2">
        <v>0.16089120370370372</v>
      </c>
      <c r="E2256">
        <v>180</v>
      </c>
      <c r="F2256" s="3">
        <v>38</v>
      </c>
      <c r="G2256" s="3" t="str">
        <f t="shared" si="71"/>
        <v>Middle Age</v>
      </c>
      <c r="H2256" t="s">
        <v>51</v>
      </c>
      <c r="I2256" t="s">
        <v>56</v>
      </c>
      <c r="J2256">
        <v>30</v>
      </c>
      <c r="K2256" t="b">
        <v>0</v>
      </c>
      <c r="L2256">
        <v>547</v>
      </c>
      <c r="M2256" t="s">
        <v>58</v>
      </c>
      <c r="N2256" t="s">
        <v>59</v>
      </c>
      <c r="O2256">
        <v>5</v>
      </c>
      <c r="P2256" s="4">
        <v>42.204533519999998</v>
      </c>
      <c r="Q2256" s="4">
        <v>211.02266760000001</v>
      </c>
      <c r="R2256" t="s">
        <v>49</v>
      </c>
      <c r="S2256" t="b">
        <v>0</v>
      </c>
      <c r="T2256">
        <v>21.102266759999999</v>
      </c>
      <c r="U2256" t="b">
        <v>0</v>
      </c>
      <c r="V2256" t="s">
        <v>97</v>
      </c>
      <c r="W2256">
        <v>0</v>
      </c>
      <c r="X2256" t="s">
        <v>40</v>
      </c>
      <c r="Y2256" t="s">
        <v>50</v>
      </c>
      <c r="Z2256">
        <v>1</v>
      </c>
      <c r="AA2256" t="b">
        <v>0</v>
      </c>
    </row>
    <row r="2257" spans="1:27" x14ac:dyDescent="0.3">
      <c r="A2257">
        <v>2256</v>
      </c>
      <c r="B2257" s="1">
        <v>45286</v>
      </c>
      <c r="C2257" s="7">
        <f t="shared" si="70"/>
        <v>2023</v>
      </c>
      <c r="D2257" s="2">
        <v>0.69585648148148149</v>
      </c>
      <c r="E2257">
        <v>151</v>
      </c>
      <c r="F2257" s="3">
        <v>42</v>
      </c>
      <c r="G2257" s="3" t="str">
        <f t="shared" si="71"/>
        <v>Middle Age</v>
      </c>
      <c r="H2257" t="s">
        <v>25</v>
      </c>
      <c r="I2257" t="s">
        <v>42</v>
      </c>
      <c r="J2257">
        <v>88</v>
      </c>
      <c r="K2257" t="b">
        <v>0</v>
      </c>
      <c r="L2257">
        <v>380</v>
      </c>
      <c r="M2257" t="s">
        <v>47</v>
      </c>
      <c r="N2257" t="s">
        <v>48</v>
      </c>
      <c r="O2257">
        <v>2</v>
      </c>
      <c r="P2257" s="4">
        <v>31.233515950000001</v>
      </c>
      <c r="Q2257" s="4">
        <v>62.467031910000003</v>
      </c>
      <c r="R2257" t="s">
        <v>29</v>
      </c>
      <c r="S2257" t="b">
        <v>1</v>
      </c>
      <c r="T2257">
        <v>0</v>
      </c>
      <c r="U2257" t="b">
        <v>1</v>
      </c>
      <c r="V2257" t="s">
        <v>97</v>
      </c>
      <c r="W2257">
        <v>0</v>
      </c>
      <c r="X2257" t="s">
        <v>31</v>
      </c>
      <c r="Y2257" t="s">
        <v>41</v>
      </c>
      <c r="Z2257">
        <v>4</v>
      </c>
      <c r="AA2257" t="b">
        <v>1</v>
      </c>
    </row>
    <row r="2258" spans="1:27" x14ac:dyDescent="0.3">
      <c r="A2258">
        <v>2257</v>
      </c>
      <c r="B2258" s="1">
        <v>45291</v>
      </c>
      <c r="C2258" s="7">
        <f t="shared" si="70"/>
        <v>2023</v>
      </c>
      <c r="D2258" s="2">
        <v>0.37624999999999997</v>
      </c>
      <c r="E2258">
        <v>143</v>
      </c>
      <c r="F2258" s="3">
        <v>45</v>
      </c>
      <c r="G2258" s="3" t="str">
        <f t="shared" si="71"/>
        <v>Old</v>
      </c>
      <c r="H2258" t="s">
        <v>25</v>
      </c>
      <c r="I2258" t="s">
        <v>42</v>
      </c>
      <c r="J2258" t="s">
        <v>96</v>
      </c>
      <c r="K2258" t="b">
        <v>1</v>
      </c>
      <c r="L2258">
        <v>934</v>
      </c>
      <c r="M2258" t="s">
        <v>27</v>
      </c>
      <c r="N2258" t="s">
        <v>28</v>
      </c>
      <c r="O2258">
        <v>3</v>
      </c>
      <c r="P2258" s="4">
        <v>86.496345489999996</v>
      </c>
      <c r="Q2258" s="4">
        <v>259.4890365</v>
      </c>
      <c r="R2258" t="s">
        <v>45</v>
      </c>
      <c r="S2258" t="b">
        <v>0</v>
      </c>
      <c r="T2258">
        <v>0</v>
      </c>
      <c r="U2258" t="b">
        <v>1</v>
      </c>
      <c r="V2258" t="s">
        <v>37</v>
      </c>
      <c r="W2258">
        <v>1</v>
      </c>
      <c r="X2258" t="s">
        <v>38</v>
      </c>
      <c r="Y2258" t="s">
        <v>32</v>
      </c>
      <c r="Z2258">
        <v>5</v>
      </c>
      <c r="AA2258" t="b">
        <v>1</v>
      </c>
    </row>
    <row r="2259" spans="1:27" x14ac:dyDescent="0.3">
      <c r="A2259">
        <v>2258</v>
      </c>
      <c r="B2259" s="1">
        <v>44897</v>
      </c>
      <c r="C2259" s="7">
        <f t="shared" si="70"/>
        <v>2022</v>
      </c>
      <c r="D2259" s="2">
        <v>0.82370370370370372</v>
      </c>
      <c r="E2259">
        <v>218</v>
      </c>
      <c r="F2259" s="3">
        <v>60</v>
      </c>
      <c r="G2259" s="3" t="str">
        <f t="shared" si="71"/>
        <v>Old</v>
      </c>
      <c r="H2259" t="s">
        <v>51</v>
      </c>
      <c r="I2259" t="s">
        <v>64</v>
      </c>
      <c r="J2259">
        <v>88</v>
      </c>
      <c r="K2259" t="b">
        <v>0</v>
      </c>
      <c r="L2259">
        <v>793</v>
      </c>
      <c r="M2259" t="s">
        <v>47</v>
      </c>
      <c r="N2259" t="s">
        <v>48</v>
      </c>
      <c r="O2259">
        <v>1</v>
      </c>
      <c r="P2259" s="4">
        <v>78.049538799999993</v>
      </c>
      <c r="Q2259" s="4">
        <v>78.049538799999993</v>
      </c>
      <c r="R2259" t="s">
        <v>49</v>
      </c>
      <c r="S2259" t="b">
        <v>0</v>
      </c>
      <c r="T2259">
        <v>0</v>
      </c>
      <c r="U2259" t="b">
        <v>0</v>
      </c>
      <c r="V2259" t="s">
        <v>97</v>
      </c>
      <c r="W2259">
        <v>0</v>
      </c>
      <c r="X2259" t="s">
        <v>38</v>
      </c>
      <c r="Y2259" t="s">
        <v>41</v>
      </c>
      <c r="Z2259">
        <v>3</v>
      </c>
      <c r="AA2259" t="b">
        <v>1</v>
      </c>
    </row>
    <row r="2260" spans="1:27" x14ac:dyDescent="0.3">
      <c r="A2260">
        <v>2259</v>
      </c>
      <c r="B2260" s="1">
        <v>45256</v>
      </c>
      <c r="C2260" s="7">
        <f t="shared" si="70"/>
        <v>2023</v>
      </c>
      <c r="D2260" s="2">
        <v>0.29324074074074075</v>
      </c>
      <c r="E2260">
        <v>144</v>
      </c>
      <c r="F2260" s="3">
        <v>42</v>
      </c>
      <c r="G2260" s="3" t="str">
        <f t="shared" si="71"/>
        <v>Middle Age</v>
      </c>
      <c r="H2260" t="s">
        <v>33</v>
      </c>
      <c r="I2260" t="s">
        <v>57</v>
      </c>
      <c r="J2260" t="s">
        <v>96</v>
      </c>
      <c r="K2260" t="b">
        <v>1</v>
      </c>
      <c r="L2260">
        <v>136</v>
      </c>
      <c r="M2260" t="s">
        <v>58</v>
      </c>
      <c r="N2260" t="s">
        <v>59</v>
      </c>
      <c r="O2260">
        <v>4</v>
      </c>
      <c r="P2260" s="4">
        <v>34.506452029999998</v>
      </c>
      <c r="Q2260" s="4">
        <v>138.02580810000001</v>
      </c>
      <c r="R2260" t="s">
        <v>43</v>
      </c>
      <c r="S2260" t="b">
        <v>1</v>
      </c>
      <c r="T2260">
        <v>13.80258081</v>
      </c>
      <c r="U2260" t="b">
        <v>1</v>
      </c>
      <c r="V2260" t="s">
        <v>65</v>
      </c>
      <c r="W2260">
        <v>5</v>
      </c>
      <c r="X2260" t="s">
        <v>31</v>
      </c>
      <c r="Y2260" t="s">
        <v>50</v>
      </c>
      <c r="Z2260">
        <v>3</v>
      </c>
      <c r="AA2260" t="b">
        <v>1</v>
      </c>
    </row>
    <row r="2261" spans="1:27" x14ac:dyDescent="0.3">
      <c r="A2261">
        <v>2260</v>
      </c>
      <c r="B2261" s="1">
        <v>44903</v>
      </c>
      <c r="C2261" s="7">
        <f t="shared" si="70"/>
        <v>2022</v>
      </c>
      <c r="D2261" s="2">
        <v>0.6812962962962964</v>
      </c>
      <c r="E2261">
        <v>75</v>
      </c>
      <c r="F2261" s="3">
        <v>42</v>
      </c>
      <c r="G2261" s="3" t="str">
        <f t="shared" si="71"/>
        <v>Middle Age</v>
      </c>
      <c r="H2261" t="s">
        <v>25</v>
      </c>
      <c r="I2261" t="s">
        <v>70</v>
      </c>
      <c r="J2261">
        <v>35</v>
      </c>
      <c r="K2261" t="b">
        <v>0</v>
      </c>
      <c r="L2261">
        <v>26</v>
      </c>
      <c r="M2261" t="s">
        <v>27</v>
      </c>
      <c r="N2261" t="s">
        <v>28</v>
      </c>
      <c r="O2261">
        <v>3</v>
      </c>
      <c r="P2261" s="4">
        <v>96.529332960000005</v>
      </c>
      <c r="Q2261" s="4">
        <v>289.5879989</v>
      </c>
      <c r="R2261" t="s">
        <v>43</v>
      </c>
      <c r="S2261" t="b">
        <v>0</v>
      </c>
      <c r="T2261">
        <v>28.958799890000002</v>
      </c>
      <c r="U2261" t="b">
        <v>0</v>
      </c>
      <c r="V2261" t="s">
        <v>97</v>
      </c>
      <c r="W2261">
        <v>0</v>
      </c>
      <c r="X2261" t="s">
        <v>38</v>
      </c>
      <c r="Y2261" t="s">
        <v>50</v>
      </c>
      <c r="Z2261">
        <v>5</v>
      </c>
      <c r="AA2261" t="b">
        <v>1</v>
      </c>
    </row>
    <row r="2262" spans="1:27" x14ac:dyDescent="0.3">
      <c r="A2262">
        <v>2261</v>
      </c>
      <c r="B2262" s="1">
        <v>45258</v>
      </c>
      <c r="C2262" s="7">
        <f t="shared" si="70"/>
        <v>2023</v>
      </c>
      <c r="D2262" s="2">
        <v>0.81425925925925924</v>
      </c>
      <c r="E2262">
        <v>421</v>
      </c>
      <c r="F2262" s="3">
        <v>41</v>
      </c>
      <c r="G2262" s="3" t="str">
        <f t="shared" si="71"/>
        <v>Middle Age</v>
      </c>
      <c r="H2262" t="s">
        <v>33</v>
      </c>
      <c r="I2262" t="s">
        <v>39</v>
      </c>
      <c r="J2262" t="s">
        <v>96</v>
      </c>
      <c r="K2262" t="b">
        <v>1</v>
      </c>
      <c r="L2262">
        <v>268</v>
      </c>
      <c r="M2262" t="s">
        <v>47</v>
      </c>
      <c r="N2262" t="s">
        <v>48</v>
      </c>
      <c r="O2262">
        <v>4</v>
      </c>
      <c r="P2262" s="4">
        <v>85.102594460000006</v>
      </c>
      <c r="Q2262" s="4">
        <v>340.41037790000001</v>
      </c>
      <c r="R2262" t="s">
        <v>43</v>
      </c>
      <c r="S2262" t="b">
        <v>0</v>
      </c>
      <c r="T2262">
        <v>34.041037789999997</v>
      </c>
      <c r="U2262" t="b">
        <v>0</v>
      </c>
      <c r="V2262" t="s">
        <v>30</v>
      </c>
      <c r="W2262">
        <v>1</v>
      </c>
      <c r="X2262" t="s">
        <v>31</v>
      </c>
      <c r="Y2262" t="s">
        <v>50</v>
      </c>
      <c r="Z2262">
        <v>4</v>
      </c>
      <c r="AA2262" t="b">
        <v>1</v>
      </c>
    </row>
    <row r="2263" spans="1:27" x14ac:dyDescent="0.3">
      <c r="A2263">
        <v>2262</v>
      </c>
      <c r="B2263" s="1">
        <v>45273</v>
      </c>
      <c r="C2263" s="7">
        <f t="shared" si="70"/>
        <v>2023</v>
      </c>
      <c r="D2263" s="2">
        <v>3.8541666666666668E-3</v>
      </c>
      <c r="E2263">
        <v>127</v>
      </c>
      <c r="F2263" s="3">
        <v>32</v>
      </c>
      <c r="G2263" s="3" t="str">
        <f t="shared" si="71"/>
        <v>Middle Age</v>
      </c>
      <c r="H2263" t="s">
        <v>33</v>
      </c>
      <c r="I2263" t="s">
        <v>69</v>
      </c>
      <c r="J2263" t="s">
        <v>96</v>
      </c>
      <c r="K2263" t="b">
        <v>1</v>
      </c>
      <c r="L2263">
        <v>138</v>
      </c>
      <c r="M2263" t="s">
        <v>58</v>
      </c>
      <c r="N2263" t="s">
        <v>59</v>
      </c>
      <c r="O2263">
        <v>2</v>
      </c>
      <c r="P2263" s="4">
        <v>64.277407819999993</v>
      </c>
      <c r="Q2263" s="4">
        <v>128.55481560000001</v>
      </c>
      <c r="R2263" t="s">
        <v>43</v>
      </c>
      <c r="S2263" t="b">
        <v>1</v>
      </c>
      <c r="T2263">
        <v>0</v>
      </c>
      <c r="U2263" t="b">
        <v>0</v>
      </c>
      <c r="V2263" t="s">
        <v>37</v>
      </c>
      <c r="W2263">
        <v>1</v>
      </c>
      <c r="X2263" t="s">
        <v>38</v>
      </c>
      <c r="Y2263" t="s">
        <v>41</v>
      </c>
      <c r="Z2263">
        <v>2</v>
      </c>
      <c r="AA2263" t="b">
        <v>0</v>
      </c>
    </row>
    <row r="2264" spans="1:27" x14ac:dyDescent="0.3">
      <c r="A2264">
        <v>2263</v>
      </c>
      <c r="B2264" s="1">
        <v>43813</v>
      </c>
      <c r="C2264" s="7">
        <f t="shared" si="70"/>
        <v>2019</v>
      </c>
      <c r="D2264" s="2">
        <v>0.58879629629629626</v>
      </c>
      <c r="E2264">
        <v>210</v>
      </c>
      <c r="F2264" s="3">
        <v>66</v>
      </c>
      <c r="G2264" s="3" t="str">
        <f t="shared" si="71"/>
        <v>Old</v>
      </c>
      <c r="H2264" t="s">
        <v>33</v>
      </c>
      <c r="I2264" t="s">
        <v>39</v>
      </c>
      <c r="J2264">
        <v>46</v>
      </c>
      <c r="K2264" t="b">
        <v>0</v>
      </c>
      <c r="L2264">
        <v>111</v>
      </c>
      <c r="M2264" t="s">
        <v>47</v>
      </c>
      <c r="N2264" t="s">
        <v>48</v>
      </c>
      <c r="O2264">
        <v>2</v>
      </c>
      <c r="P2264" s="4">
        <v>16.620942599999999</v>
      </c>
      <c r="Q2264" s="4">
        <v>33.241885199999999</v>
      </c>
      <c r="R2264" t="s">
        <v>29</v>
      </c>
      <c r="S2264" t="b">
        <v>1</v>
      </c>
      <c r="T2264">
        <v>3.3241885199999999</v>
      </c>
      <c r="U2264" t="b">
        <v>1</v>
      </c>
      <c r="V2264" t="s">
        <v>97</v>
      </c>
      <c r="W2264">
        <v>0</v>
      </c>
      <c r="X2264" t="s">
        <v>38</v>
      </c>
      <c r="Y2264" t="s">
        <v>50</v>
      </c>
      <c r="Z2264">
        <v>4</v>
      </c>
      <c r="AA2264" t="b">
        <v>0</v>
      </c>
    </row>
    <row r="2265" spans="1:27" x14ac:dyDescent="0.3">
      <c r="A2265">
        <v>2264</v>
      </c>
      <c r="B2265" s="1">
        <v>44169</v>
      </c>
      <c r="C2265" s="7">
        <f t="shared" si="70"/>
        <v>2020</v>
      </c>
      <c r="D2265" s="2">
        <v>0.67077546296296298</v>
      </c>
      <c r="E2265">
        <v>331</v>
      </c>
      <c r="F2265" s="3">
        <v>52</v>
      </c>
      <c r="G2265" s="3" t="str">
        <f t="shared" si="71"/>
        <v>Old</v>
      </c>
      <c r="H2265" t="s">
        <v>25</v>
      </c>
      <c r="I2265" t="s">
        <v>56</v>
      </c>
      <c r="J2265" t="s">
        <v>96</v>
      </c>
      <c r="K2265" t="b">
        <v>1</v>
      </c>
      <c r="L2265">
        <v>19</v>
      </c>
      <c r="M2265" t="s">
        <v>58</v>
      </c>
      <c r="N2265" t="s">
        <v>59</v>
      </c>
      <c r="O2265">
        <v>4</v>
      </c>
      <c r="P2265" s="4">
        <v>51.45410613</v>
      </c>
      <c r="Q2265" s="4">
        <v>205.81642450000001</v>
      </c>
      <c r="R2265" t="s">
        <v>29</v>
      </c>
      <c r="S2265" t="b">
        <v>1</v>
      </c>
      <c r="T2265">
        <v>0</v>
      </c>
      <c r="U2265" t="b">
        <v>0</v>
      </c>
      <c r="V2265" t="s">
        <v>30</v>
      </c>
      <c r="W2265">
        <v>5</v>
      </c>
      <c r="X2265" t="s">
        <v>38</v>
      </c>
      <c r="Y2265" t="s">
        <v>32</v>
      </c>
      <c r="Z2265">
        <v>1</v>
      </c>
      <c r="AA2265" t="b">
        <v>0</v>
      </c>
    </row>
    <row r="2266" spans="1:27" x14ac:dyDescent="0.3">
      <c r="A2266">
        <v>2265</v>
      </c>
      <c r="B2266" s="1">
        <v>43437</v>
      </c>
      <c r="C2266" s="7">
        <f t="shared" si="70"/>
        <v>2018</v>
      </c>
      <c r="D2266" s="2">
        <v>0.27557870370370369</v>
      </c>
      <c r="E2266">
        <v>360</v>
      </c>
      <c r="F2266" s="3">
        <v>20</v>
      </c>
      <c r="G2266" s="3" t="str">
        <f t="shared" si="71"/>
        <v>Young</v>
      </c>
      <c r="H2266" t="s">
        <v>51</v>
      </c>
      <c r="I2266" t="s">
        <v>39</v>
      </c>
      <c r="J2266" t="s">
        <v>96</v>
      </c>
      <c r="K2266" t="b">
        <v>1</v>
      </c>
      <c r="L2266">
        <v>88</v>
      </c>
      <c r="M2266" t="s">
        <v>53</v>
      </c>
      <c r="N2266" t="s">
        <v>54</v>
      </c>
      <c r="O2266">
        <v>5</v>
      </c>
      <c r="P2266" s="4">
        <v>40.717526479999997</v>
      </c>
      <c r="Q2266" s="4">
        <v>203.58763239999999</v>
      </c>
      <c r="R2266" t="s">
        <v>49</v>
      </c>
      <c r="S2266" t="b">
        <v>1</v>
      </c>
      <c r="T2266">
        <v>0</v>
      </c>
      <c r="U2266" t="b">
        <v>1</v>
      </c>
      <c r="V2266" t="s">
        <v>30</v>
      </c>
      <c r="W2266">
        <v>1</v>
      </c>
      <c r="X2266" t="s">
        <v>40</v>
      </c>
      <c r="Y2266" t="s">
        <v>41</v>
      </c>
      <c r="Z2266">
        <v>1</v>
      </c>
      <c r="AA2266" t="b">
        <v>1</v>
      </c>
    </row>
    <row r="2267" spans="1:27" x14ac:dyDescent="0.3">
      <c r="A2267">
        <v>2266</v>
      </c>
      <c r="B2267" s="1">
        <v>45240</v>
      </c>
      <c r="C2267" s="7">
        <f t="shared" si="70"/>
        <v>2023</v>
      </c>
      <c r="D2267" s="2">
        <v>0.36535879629629631</v>
      </c>
      <c r="E2267">
        <v>370</v>
      </c>
      <c r="F2267" s="3">
        <v>19</v>
      </c>
      <c r="G2267" s="3" t="str">
        <f t="shared" si="71"/>
        <v>Young</v>
      </c>
      <c r="H2267" t="s">
        <v>25</v>
      </c>
      <c r="I2267" t="s">
        <v>55</v>
      </c>
      <c r="J2267" t="s">
        <v>96</v>
      </c>
      <c r="K2267" t="b">
        <v>1</v>
      </c>
      <c r="L2267">
        <v>218</v>
      </c>
      <c r="M2267" t="s">
        <v>53</v>
      </c>
      <c r="N2267" t="s">
        <v>54</v>
      </c>
      <c r="O2267">
        <v>5</v>
      </c>
      <c r="P2267" s="4">
        <v>50.448463580000002</v>
      </c>
      <c r="Q2267" s="4">
        <v>252.24231789999999</v>
      </c>
      <c r="R2267" t="s">
        <v>49</v>
      </c>
      <c r="S2267" t="b">
        <v>0</v>
      </c>
      <c r="T2267">
        <v>25.224231790000001</v>
      </c>
      <c r="U2267" t="b">
        <v>0</v>
      </c>
      <c r="V2267" t="s">
        <v>65</v>
      </c>
      <c r="W2267">
        <v>2</v>
      </c>
      <c r="X2267" t="s">
        <v>40</v>
      </c>
      <c r="Y2267" t="s">
        <v>50</v>
      </c>
      <c r="Z2267">
        <v>2</v>
      </c>
      <c r="AA2267" t="b">
        <v>1</v>
      </c>
    </row>
    <row r="2268" spans="1:27" x14ac:dyDescent="0.3">
      <c r="A2268">
        <v>2267</v>
      </c>
      <c r="B2268" s="1">
        <v>44922</v>
      </c>
      <c r="C2268" s="7">
        <f t="shared" si="70"/>
        <v>2022</v>
      </c>
      <c r="D2268" s="2">
        <v>0.21135416666666665</v>
      </c>
      <c r="E2268">
        <v>255</v>
      </c>
      <c r="F2268" s="3">
        <v>33</v>
      </c>
      <c r="G2268" s="3" t="str">
        <f t="shared" si="71"/>
        <v>Middle Age</v>
      </c>
      <c r="H2268" t="s">
        <v>51</v>
      </c>
      <c r="I2268" t="s">
        <v>42</v>
      </c>
      <c r="J2268" t="s">
        <v>96</v>
      </c>
      <c r="K2268" t="b">
        <v>1</v>
      </c>
      <c r="L2268">
        <v>494</v>
      </c>
      <c r="M2268" t="s">
        <v>53</v>
      </c>
      <c r="N2268" t="s">
        <v>54</v>
      </c>
      <c r="O2268">
        <v>2</v>
      </c>
      <c r="P2268" s="4">
        <v>99.054300929999997</v>
      </c>
      <c r="Q2268" s="4">
        <v>198.1086019</v>
      </c>
      <c r="R2268" t="s">
        <v>45</v>
      </c>
      <c r="S2268" t="b">
        <v>1</v>
      </c>
      <c r="T2268">
        <v>0</v>
      </c>
      <c r="U2268" t="b">
        <v>0</v>
      </c>
      <c r="V2268" t="s">
        <v>65</v>
      </c>
      <c r="W2268">
        <v>4</v>
      </c>
      <c r="X2268" t="s">
        <v>38</v>
      </c>
      <c r="Y2268" t="s">
        <v>32</v>
      </c>
      <c r="Z2268">
        <v>5</v>
      </c>
      <c r="AA2268" t="b">
        <v>0</v>
      </c>
    </row>
    <row r="2269" spans="1:27" x14ac:dyDescent="0.3">
      <c r="A2269">
        <v>2268</v>
      </c>
      <c r="B2269" s="1">
        <v>44168</v>
      </c>
      <c r="C2269" s="7">
        <f t="shared" si="70"/>
        <v>2020</v>
      </c>
      <c r="D2269" s="2">
        <v>0.74129629629629623</v>
      </c>
      <c r="E2269">
        <v>23</v>
      </c>
      <c r="F2269" s="3">
        <v>48</v>
      </c>
      <c r="G2269" s="3" t="str">
        <f t="shared" si="71"/>
        <v>Old</v>
      </c>
      <c r="H2269" t="s">
        <v>51</v>
      </c>
      <c r="I2269" t="s">
        <v>55</v>
      </c>
      <c r="J2269">
        <v>5</v>
      </c>
      <c r="K2269" t="b">
        <v>0</v>
      </c>
      <c r="L2269">
        <v>93</v>
      </c>
      <c r="M2269" t="s">
        <v>47</v>
      </c>
      <c r="N2269" t="s">
        <v>48</v>
      </c>
      <c r="O2269">
        <v>4</v>
      </c>
      <c r="P2269" s="4">
        <v>39.693979650000003</v>
      </c>
      <c r="Q2269" s="4">
        <v>158.77591860000001</v>
      </c>
      <c r="R2269" t="s">
        <v>29</v>
      </c>
      <c r="S2269" t="b">
        <v>0</v>
      </c>
      <c r="T2269">
        <v>0</v>
      </c>
      <c r="U2269" t="b">
        <v>0</v>
      </c>
      <c r="V2269" t="s">
        <v>97</v>
      </c>
      <c r="W2269">
        <v>0</v>
      </c>
      <c r="X2269" t="s">
        <v>40</v>
      </c>
      <c r="Y2269" t="s">
        <v>41</v>
      </c>
      <c r="Z2269">
        <v>4</v>
      </c>
      <c r="AA2269" t="b">
        <v>0</v>
      </c>
    </row>
    <row r="2270" spans="1:27" x14ac:dyDescent="0.3">
      <c r="A2270">
        <v>2269</v>
      </c>
      <c r="B2270" s="1">
        <v>43775</v>
      </c>
      <c r="C2270" s="7">
        <f t="shared" si="70"/>
        <v>2019</v>
      </c>
      <c r="D2270" s="2">
        <v>0.44108796296296293</v>
      </c>
      <c r="E2270">
        <v>267</v>
      </c>
      <c r="F2270" s="3">
        <v>44</v>
      </c>
      <c r="G2270" s="3" t="str">
        <f t="shared" si="71"/>
        <v>Middle Age</v>
      </c>
      <c r="H2270" t="s">
        <v>51</v>
      </c>
      <c r="I2270" t="s">
        <v>64</v>
      </c>
      <c r="J2270">
        <v>44</v>
      </c>
      <c r="K2270" t="b">
        <v>0</v>
      </c>
      <c r="L2270">
        <v>328</v>
      </c>
      <c r="M2270" t="s">
        <v>47</v>
      </c>
      <c r="N2270" t="s">
        <v>48</v>
      </c>
      <c r="O2270">
        <v>3</v>
      </c>
      <c r="P2270" s="4">
        <v>51.093880609999999</v>
      </c>
      <c r="Q2270" s="4">
        <v>153.28164179999999</v>
      </c>
      <c r="R2270" t="s">
        <v>43</v>
      </c>
      <c r="S2270" t="b">
        <v>1</v>
      </c>
      <c r="T2270">
        <v>0</v>
      </c>
      <c r="U2270" t="b">
        <v>1</v>
      </c>
      <c r="V2270" t="s">
        <v>97</v>
      </c>
      <c r="W2270">
        <v>0</v>
      </c>
      <c r="X2270" t="s">
        <v>31</v>
      </c>
      <c r="Y2270" t="s">
        <v>41</v>
      </c>
      <c r="Z2270">
        <v>3</v>
      </c>
      <c r="AA2270" t="b">
        <v>1</v>
      </c>
    </row>
    <row r="2271" spans="1:27" x14ac:dyDescent="0.3">
      <c r="A2271">
        <v>2270</v>
      </c>
      <c r="B2271" s="1">
        <v>44881</v>
      </c>
      <c r="C2271" s="7">
        <f t="shared" si="70"/>
        <v>2022</v>
      </c>
      <c r="D2271" s="2">
        <v>0.19899305555555555</v>
      </c>
      <c r="E2271">
        <v>27</v>
      </c>
      <c r="F2271" s="3">
        <v>53</v>
      </c>
      <c r="G2271" s="3" t="str">
        <f t="shared" si="71"/>
        <v>Old</v>
      </c>
      <c r="H2271" t="s">
        <v>33</v>
      </c>
      <c r="I2271" t="s">
        <v>64</v>
      </c>
      <c r="J2271">
        <v>1</v>
      </c>
      <c r="K2271" t="b">
        <v>0</v>
      </c>
      <c r="L2271">
        <v>209</v>
      </c>
      <c r="M2271" t="s">
        <v>53</v>
      </c>
      <c r="N2271" t="s">
        <v>54</v>
      </c>
      <c r="O2271">
        <v>5</v>
      </c>
      <c r="P2271" s="4">
        <v>81.545692130000006</v>
      </c>
      <c r="Q2271" s="4">
        <v>407.72846060000001</v>
      </c>
      <c r="R2271" t="s">
        <v>29</v>
      </c>
      <c r="S2271" t="b">
        <v>1</v>
      </c>
      <c r="T2271">
        <v>40.772846059999999</v>
      </c>
      <c r="U2271" t="b">
        <v>1</v>
      </c>
      <c r="V2271" t="s">
        <v>97</v>
      </c>
      <c r="W2271">
        <v>0</v>
      </c>
      <c r="X2271" t="s">
        <v>31</v>
      </c>
      <c r="Y2271" t="s">
        <v>50</v>
      </c>
      <c r="Z2271">
        <v>1</v>
      </c>
      <c r="AA2271" t="b">
        <v>0</v>
      </c>
    </row>
    <row r="2272" spans="1:27" x14ac:dyDescent="0.3">
      <c r="A2272">
        <v>2271</v>
      </c>
      <c r="B2272" s="1">
        <v>44507</v>
      </c>
      <c r="C2272" s="7">
        <f t="shared" si="70"/>
        <v>2021</v>
      </c>
      <c r="D2272" s="2">
        <v>0.12844907407407408</v>
      </c>
      <c r="E2272">
        <v>317</v>
      </c>
      <c r="F2272" s="3">
        <v>70</v>
      </c>
      <c r="G2272" s="3" t="str">
        <f t="shared" si="71"/>
        <v>Old</v>
      </c>
      <c r="H2272" t="s">
        <v>33</v>
      </c>
      <c r="I2272" t="s">
        <v>68</v>
      </c>
      <c r="J2272">
        <v>88</v>
      </c>
      <c r="K2272" t="b">
        <v>0</v>
      </c>
      <c r="L2272">
        <v>877</v>
      </c>
      <c r="M2272" t="s">
        <v>27</v>
      </c>
      <c r="N2272" t="s">
        <v>28</v>
      </c>
      <c r="O2272">
        <v>1</v>
      </c>
      <c r="P2272" s="4">
        <v>16.15118275</v>
      </c>
      <c r="Q2272" s="4">
        <v>16.15118275</v>
      </c>
      <c r="R2272" t="s">
        <v>49</v>
      </c>
      <c r="S2272" t="b">
        <v>0</v>
      </c>
      <c r="T2272">
        <v>1.6151182749999999</v>
      </c>
      <c r="U2272" t="b">
        <v>1</v>
      </c>
      <c r="V2272" t="s">
        <v>97</v>
      </c>
      <c r="W2272">
        <v>0</v>
      </c>
      <c r="X2272" t="s">
        <v>40</v>
      </c>
      <c r="Y2272" t="s">
        <v>50</v>
      </c>
      <c r="Z2272">
        <v>1</v>
      </c>
      <c r="AA2272" t="b">
        <v>1</v>
      </c>
    </row>
    <row r="2273" spans="1:27" x14ac:dyDescent="0.3">
      <c r="A2273">
        <v>2272</v>
      </c>
      <c r="B2273" s="1">
        <v>45241</v>
      </c>
      <c r="C2273" s="7">
        <f t="shared" si="70"/>
        <v>2023</v>
      </c>
      <c r="D2273" s="2">
        <v>0.51629629629629636</v>
      </c>
      <c r="E2273">
        <v>380</v>
      </c>
      <c r="F2273" s="3">
        <v>52</v>
      </c>
      <c r="G2273" s="3" t="str">
        <f t="shared" si="71"/>
        <v>Old</v>
      </c>
      <c r="H2273" t="s">
        <v>33</v>
      </c>
      <c r="I2273" t="s">
        <v>56</v>
      </c>
      <c r="J2273" t="s">
        <v>96</v>
      </c>
      <c r="K2273" t="b">
        <v>1</v>
      </c>
      <c r="L2273">
        <v>612</v>
      </c>
      <c r="M2273" t="s">
        <v>27</v>
      </c>
      <c r="N2273" t="s">
        <v>28</v>
      </c>
      <c r="O2273">
        <v>3</v>
      </c>
      <c r="P2273" s="4">
        <v>31.489503939999999</v>
      </c>
      <c r="Q2273" s="4">
        <v>94.468511809999995</v>
      </c>
      <c r="R2273" t="s">
        <v>29</v>
      </c>
      <c r="S2273" t="b">
        <v>1</v>
      </c>
      <c r="T2273">
        <v>9.4468511809999995</v>
      </c>
      <c r="U2273" t="b">
        <v>1</v>
      </c>
      <c r="V2273" t="s">
        <v>30</v>
      </c>
      <c r="W2273">
        <v>2</v>
      </c>
      <c r="X2273" t="s">
        <v>40</v>
      </c>
      <c r="Y2273" t="s">
        <v>50</v>
      </c>
      <c r="Z2273">
        <v>5</v>
      </c>
      <c r="AA2273" t="b">
        <v>0</v>
      </c>
    </row>
    <row r="2274" spans="1:27" x14ac:dyDescent="0.3">
      <c r="A2274">
        <v>2273</v>
      </c>
      <c r="B2274" s="1">
        <v>44188</v>
      </c>
      <c r="C2274" s="7">
        <f t="shared" si="70"/>
        <v>2020</v>
      </c>
      <c r="D2274" s="2">
        <v>0.5533217592592593</v>
      </c>
      <c r="E2274">
        <v>36</v>
      </c>
      <c r="F2274" s="3">
        <v>27</v>
      </c>
      <c r="G2274" s="3" t="str">
        <f t="shared" si="71"/>
        <v>Middle Age</v>
      </c>
      <c r="H2274" t="s">
        <v>51</v>
      </c>
      <c r="I2274" t="s">
        <v>42</v>
      </c>
      <c r="J2274" t="s">
        <v>96</v>
      </c>
      <c r="K2274" t="b">
        <v>1</v>
      </c>
      <c r="L2274">
        <v>30</v>
      </c>
      <c r="M2274" t="s">
        <v>35</v>
      </c>
      <c r="N2274" t="s">
        <v>36</v>
      </c>
      <c r="O2274">
        <v>3</v>
      </c>
      <c r="P2274" s="4">
        <v>88.225768479999999</v>
      </c>
      <c r="Q2274" s="4">
        <v>264.67730540000002</v>
      </c>
      <c r="R2274" t="s">
        <v>45</v>
      </c>
      <c r="S2274" t="b">
        <v>1</v>
      </c>
      <c r="T2274">
        <v>0</v>
      </c>
      <c r="U2274" t="b">
        <v>1</v>
      </c>
      <c r="V2274" t="s">
        <v>30</v>
      </c>
      <c r="W2274">
        <v>3</v>
      </c>
      <c r="X2274" t="s">
        <v>40</v>
      </c>
      <c r="Y2274" t="s">
        <v>41</v>
      </c>
      <c r="Z2274">
        <v>1</v>
      </c>
      <c r="AA2274" t="b">
        <v>0</v>
      </c>
    </row>
    <row r="2275" spans="1:27" x14ac:dyDescent="0.3">
      <c r="A2275">
        <v>2274</v>
      </c>
      <c r="B2275" s="1">
        <v>44530</v>
      </c>
      <c r="C2275" s="7">
        <f t="shared" si="70"/>
        <v>2021</v>
      </c>
      <c r="D2275" s="2">
        <v>0.31692129629629628</v>
      </c>
      <c r="E2275">
        <v>489</v>
      </c>
      <c r="F2275" s="3">
        <v>58</v>
      </c>
      <c r="G2275" s="3" t="str">
        <f t="shared" si="71"/>
        <v>Old</v>
      </c>
      <c r="H2275" t="s">
        <v>33</v>
      </c>
      <c r="I2275" t="s">
        <v>63</v>
      </c>
      <c r="J2275">
        <v>59</v>
      </c>
      <c r="K2275" t="b">
        <v>0</v>
      </c>
      <c r="L2275">
        <v>590</v>
      </c>
      <c r="M2275" t="s">
        <v>53</v>
      </c>
      <c r="N2275" t="s">
        <v>54</v>
      </c>
      <c r="O2275">
        <v>4</v>
      </c>
      <c r="P2275" s="4">
        <v>20.133240010000002</v>
      </c>
      <c r="Q2275" s="4">
        <v>80.532960020000004</v>
      </c>
      <c r="R2275" t="s">
        <v>43</v>
      </c>
      <c r="S2275" t="b">
        <v>1</v>
      </c>
      <c r="T2275">
        <v>0</v>
      </c>
      <c r="U2275" t="b">
        <v>0</v>
      </c>
      <c r="V2275" t="s">
        <v>97</v>
      </c>
      <c r="W2275">
        <v>0</v>
      </c>
      <c r="X2275" t="s">
        <v>40</v>
      </c>
      <c r="Y2275" t="s">
        <v>41</v>
      </c>
      <c r="Z2275">
        <v>2</v>
      </c>
      <c r="AA2275" t="b">
        <v>0</v>
      </c>
    </row>
    <row r="2276" spans="1:27" x14ac:dyDescent="0.3">
      <c r="A2276">
        <v>2275</v>
      </c>
      <c r="B2276" s="1">
        <v>45243</v>
      </c>
      <c r="C2276" s="7">
        <f t="shared" si="70"/>
        <v>2023</v>
      </c>
      <c r="D2276" s="2">
        <v>0.22266203703703702</v>
      </c>
      <c r="E2276">
        <v>37</v>
      </c>
      <c r="F2276" s="3">
        <v>19</v>
      </c>
      <c r="G2276" s="3" t="str">
        <f t="shared" si="71"/>
        <v>Young</v>
      </c>
      <c r="H2276" t="s">
        <v>25</v>
      </c>
      <c r="I2276" t="s">
        <v>66</v>
      </c>
      <c r="J2276" t="s">
        <v>96</v>
      </c>
      <c r="K2276" t="b">
        <v>1</v>
      </c>
      <c r="L2276">
        <v>856</v>
      </c>
      <c r="M2276" t="s">
        <v>27</v>
      </c>
      <c r="N2276" t="s">
        <v>28</v>
      </c>
      <c r="O2276">
        <v>3</v>
      </c>
      <c r="P2276" s="4">
        <v>37.32064261</v>
      </c>
      <c r="Q2276" s="4">
        <v>111.9619278</v>
      </c>
      <c r="R2276" t="s">
        <v>43</v>
      </c>
      <c r="S2276" t="b">
        <v>0</v>
      </c>
      <c r="T2276">
        <v>11.196192780000001</v>
      </c>
      <c r="U2276" t="b">
        <v>0</v>
      </c>
      <c r="V2276" t="s">
        <v>30</v>
      </c>
      <c r="W2276">
        <v>2</v>
      </c>
      <c r="X2276" t="s">
        <v>31</v>
      </c>
      <c r="Y2276" t="s">
        <v>50</v>
      </c>
      <c r="Z2276">
        <v>5</v>
      </c>
      <c r="AA2276" t="b">
        <v>0</v>
      </c>
    </row>
    <row r="2277" spans="1:27" x14ac:dyDescent="0.3">
      <c r="A2277">
        <v>2276</v>
      </c>
      <c r="B2277" s="1">
        <v>44504</v>
      </c>
      <c r="C2277" s="7">
        <f t="shared" si="70"/>
        <v>2021</v>
      </c>
      <c r="D2277" s="2">
        <v>0.39627314814814812</v>
      </c>
      <c r="E2277">
        <v>403</v>
      </c>
      <c r="F2277" s="3">
        <v>49</v>
      </c>
      <c r="G2277" s="3" t="str">
        <f t="shared" si="71"/>
        <v>Old</v>
      </c>
      <c r="H2277" t="s">
        <v>51</v>
      </c>
      <c r="I2277" t="s">
        <v>26</v>
      </c>
      <c r="J2277">
        <v>77</v>
      </c>
      <c r="K2277" t="b">
        <v>0</v>
      </c>
      <c r="L2277">
        <v>111</v>
      </c>
      <c r="M2277" t="s">
        <v>58</v>
      </c>
      <c r="N2277" t="s">
        <v>59</v>
      </c>
      <c r="O2277">
        <v>5</v>
      </c>
      <c r="P2277" s="4">
        <v>36.866316840000003</v>
      </c>
      <c r="Q2277" s="4">
        <v>184.33158420000001</v>
      </c>
      <c r="R2277" t="s">
        <v>49</v>
      </c>
      <c r="S2277" t="b">
        <v>0</v>
      </c>
      <c r="T2277">
        <v>18.433158420000002</v>
      </c>
      <c r="U2277" t="b">
        <v>0</v>
      </c>
      <c r="V2277" t="s">
        <v>97</v>
      </c>
      <c r="W2277">
        <v>0</v>
      </c>
      <c r="X2277" t="s">
        <v>38</v>
      </c>
      <c r="Y2277" t="s">
        <v>50</v>
      </c>
      <c r="Z2277">
        <v>4</v>
      </c>
      <c r="AA2277" t="b">
        <v>0</v>
      </c>
    </row>
    <row r="2278" spans="1:27" x14ac:dyDescent="0.3">
      <c r="A2278">
        <v>2277</v>
      </c>
      <c r="B2278" s="1">
        <v>45290</v>
      </c>
      <c r="C2278" s="7">
        <f t="shared" si="70"/>
        <v>2023</v>
      </c>
      <c r="D2278" s="2">
        <v>0.27089120370370373</v>
      </c>
      <c r="E2278">
        <v>35</v>
      </c>
      <c r="F2278" s="3">
        <v>51</v>
      </c>
      <c r="G2278" s="3" t="str">
        <f t="shared" si="71"/>
        <v>Old</v>
      </c>
      <c r="H2278" t="s">
        <v>33</v>
      </c>
      <c r="I2278" t="s">
        <v>70</v>
      </c>
      <c r="J2278" t="s">
        <v>96</v>
      </c>
      <c r="K2278" t="b">
        <v>1</v>
      </c>
      <c r="L2278">
        <v>941</v>
      </c>
      <c r="M2278" t="s">
        <v>58</v>
      </c>
      <c r="N2278" t="s">
        <v>59</v>
      </c>
      <c r="O2278">
        <v>4</v>
      </c>
      <c r="P2278" s="4">
        <v>87.128912349999993</v>
      </c>
      <c r="Q2278" s="4">
        <v>348.51564939999997</v>
      </c>
      <c r="R2278" t="s">
        <v>43</v>
      </c>
      <c r="S2278" t="b">
        <v>0</v>
      </c>
      <c r="T2278">
        <v>0</v>
      </c>
      <c r="U2278" t="b">
        <v>0</v>
      </c>
      <c r="V2278" t="s">
        <v>65</v>
      </c>
      <c r="W2278">
        <v>1</v>
      </c>
      <c r="X2278" t="s">
        <v>38</v>
      </c>
      <c r="Y2278" t="s">
        <v>32</v>
      </c>
      <c r="Z2278">
        <v>5</v>
      </c>
      <c r="AA2278" t="b">
        <v>0</v>
      </c>
    </row>
    <row r="2279" spans="1:27" x14ac:dyDescent="0.3">
      <c r="A2279">
        <v>2278</v>
      </c>
      <c r="B2279" s="1">
        <v>45256</v>
      </c>
      <c r="C2279" s="7">
        <f t="shared" si="70"/>
        <v>2023</v>
      </c>
      <c r="D2279" s="2">
        <v>0.49231481481481482</v>
      </c>
      <c r="E2279">
        <v>430</v>
      </c>
      <c r="F2279" s="3">
        <v>18</v>
      </c>
      <c r="G2279" s="3" t="str">
        <f t="shared" si="71"/>
        <v>Young</v>
      </c>
      <c r="H2279" t="s">
        <v>25</v>
      </c>
      <c r="I2279" t="s">
        <v>44</v>
      </c>
      <c r="J2279" t="s">
        <v>96</v>
      </c>
      <c r="K2279" t="b">
        <v>1</v>
      </c>
      <c r="L2279">
        <v>575</v>
      </c>
      <c r="M2279" t="s">
        <v>35</v>
      </c>
      <c r="N2279" t="s">
        <v>36</v>
      </c>
      <c r="O2279">
        <v>1</v>
      </c>
      <c r="P2279" s="4">
        <v>91.94221039</v>
      </c>
      <c r="Q2279" s="4">
        <v>91.94221039</v>
      </c>
      <c r="R2279" t="s">
        <v>49</v>
      </c>
      <c r="S2279" t="b">
        <v>0</v>
      </c>
      <c r="T2279">
        <v>9.1942210390000003</v>
      </c>
      <c r="U2279" t="b">
        <v>0</v>
      </c>
      <c r="V2279" t="s">
        <v>37</v>
      </c>
      <c r="W2279">
        <v>4</v>
      </c>
      <c r="X2279" t="s">
        <v>40</v>
      </c>
      <c r="Y2279" t="s">
        <v>50</v>
      </c>
      <c r="Z2279">
        <v>3</v>
      </c>
      <c r="AA2279" t="b">
        <v>1</v>
      </c>
    </row>
    <row r="2280" spans="1:27" x14ac:dyDescent="0.3">
      <c r="A2280">
        <v>2279</v>
      </c>
      <c r="B2280" s="1">
        <v>43771</v>
      </c>
      <c r="C2280" s="7">
        <f t="shared" si="70"/>
        <v>2019</v>
      </c>
      <c r="D2280" s="2">
        <v>0.51314814814814813</v>
      </c>
      <c r="E2280">
        <v>28</v>
      </c>
      <c r="F2280" s="3">
        <v>36</v>
      </c>
      <c r="G2280" s="3" t="str">
        <f t="shared" si="71"/>
        <v>Middle Age</v>
      </c>
      <c r="H2280" t="s">
        <v>33</v>
      </c>
      <c r="I2280" t="s">
        <v>70</v>
      </c>
      <c r="J2280">
        <v>94</v>
      </c>
      <c r="K2280" t="b">
        <v>0</v>
      </c>
      <c r="L2280">
        <v>980</v>
      </c>
      <c r="M2280" t="s">
        <v>58</v>
      </c>
      <c r="N2280" t="s">
        <v>59</v>
      </c>
      <c r="O2280">
        <v>2</v>
      </c>
      <c r="P2280" s="4">
        <v>51.16997585</v>
      </c>
      <c r="Q2280" s="4">
        <v>102.3399517</v>
      </c>
      <c r="R2280" t="s">
        <v>49</v>
      </c>
      <c r="S2280" t="b">
        <v>0</v>
      </c>
      <c r="T2280">
        <v>0</v>
      </c>
      <c r="U2280" t="b">
        <v>0</v>
      </c>
      <c r="V2280" t="s">
        <v>97</v>
      </c>
      <c r="W2280">
        <v>0</v>
      </c>
      <c r="X2280" t="s">
        <v>38</v>
      </c>
      <c r="Y2280" t="s">
        <v>41</v>
      </c>
      <c r="Z2280">
        <v>2</v>
      </c>
      <c r="AA2280" t="b">
        <v>1</v>
      </c>
    </row>
    <row r="2281" spans="1:27" x14ac:dyDescent="0.3">
      <c r="A2281">
        <v>2280</v>
      </c>
      <c r="B2281" s="1">
        <v>43457</v>
      </c>
      <c r="C2281" s="7">
        <f t="shared" si="70"/>
        <v>2018</v>
      </c>
      <c r="D2281" s="2">
        <v>0.2646296296296296</v>
      </c>
      <c r="E2281">
        <v>474</v>
      </c>
      <c r="F2281" s="3">
        <v>34</v>
      </c>
      <c r="G2281" s="3" t="str">
        <f t="shared" si="71"/>
        <v>Middle Age</v>
      </c>
      <c r="H2281" t="s">
        <v>25</v>
      </c>
      <c r="I2281" t="s">
        <v>57</v>
      </c>
      <c r="J2281">
        <v>91</v>
      </c>
      <c r="K2281" t="b">
        <v>0</v>
      </c>
      <c r="L2281">
        <v>395</v>
      </c>
      <c r="M2281" t="s">
        <v>58</v>
      </c>
      <c r="N2281" t="s">
        <v>59</v>
      </c>
      <c r="O2281">
        <v>2</v>
      </c>
      <c r="P2281" s="4">
        <v>87.671973949999995</v>
      </c>
      <c r="Q2281" s="4">
        <v>175.34394789999999</v>
      </c>
      <c r="R2281" t="s">
        <v>49</v>
      </c>
      <c r="S2281" t="b">
        <v>1</v>
      </c>
      <c r="T2281">
        <v>0</v>
      </c>
      <c r="U2281" t="b">
        <v>1</v>
      </c>
      <c r="V2281" t="s">
        <v>97</v>
      </c>
      <c r="W2281">
        <v>0</v>
      </c>
      <c r="X2281" t="s">
        <v>31</v>
      </c>
      <c r="Y2281" t="s">
        <v>41</v>
      </c>
      <c r="Z2281">
        <v>2</v>
      </c>
      <c r="AA2281" t="b">
        <v>1</v>
      </c>
    </row>
    <row r="2282" spans="1:27" x14ac:dyDescent="0.3">
      <c r="A2282">
        <v>2281</v>
      </c>
      <c r="B2282" s="1">
        <v>44147</v>
      </c>
      <c r="C2282" s="7">
        <f t="shared" si="70"/>
        <v>2020</v>
      </c>
      <c r="D2282" s="2">
        <v>0.81958333333333344</v>
      </c>
      <c r="E2282">
        <v>447</v>
      </c>
      <c r="F2282" s="3">
        <v>23</v>
      </c>
      <c r="G2282" s="3" t="str">
        <f t="shared" si="71"/>
        <v>Young</v>
      </c>
      <c r="H2282" t="s">
        <v>25</v>
      </c>
      <c r="I2282" t="s">
        <v>69</v>
      </c>
      <c r="J2282">
        <v>8</v>
      </c>
      <c r="K2282" t="b">
        <v>0</v>
      </c>
      <c r="L2282">
        <v>938</v>
      </c>
      <c r="M2282" t="s">
        <v>58</v>
      </c>
      <c r="N2282" t="s">
        <v>59</v>
      </c>
      <c r="O2282">
        <v>3</v>
      </c>
      <c r="P2282" s="4">
        <v>73.658941440000007</v>
      </c>
      <c r="Q2282" s="4">
        <v>220.9768243</v>
      </c>
      <c r="R2282" t="s">
        <v>29</v>
      </c>
      <c r="S2282" t="b">
        <v>0</v>
      </c>
      <c r="T2282">
        <v>0</v>
      </c>
      <c r="U2282" t="b">
        <v>1</v>
      </c>
      <c r="V2282" t="s">
        <v>97</v>
      </c>
      <c r="W2282">
        <v>0</v>
      </c>
      <c r="X2282" t="s">
        <v>40</v>
      </c>
      <c r="Y2282" t="s">
        <v>41</v>
      </c>
      <c r="Z2282">
        <v>4</v>
      </c>
      <c r="AA2282" t="b">
        <v>1</v>
      </c>
    </row>
    <row r="2283" spans="1:27" x14ac:dyDescent="0.3">
      <c r="A2283">
        <v>2282</v>
      </c>
      <c r="B2283" s="1">
        <v>43774</v>
      </c>
      <c r="C2283" s="7">
        <f t="shared" si="70"/>
        <v>2019</v>
      </c>
      <c r="D2283" s="2">
        <v>0.93380787037037039</v>
      </c>
      <c r="E2283">
        <v>217</v>
      </c>
      <c r="F2283" s="3">
        <v>51</v>
      </c>
      <c r="G2283" s="3" t="str">
        <f t="shared" si="71"/>
        <v>Old</v>
      </c>
      <c r="H2283" t="s">
        <v>33</v>
      </c>
      <c r="I2283" t="s">
        <v>61</v>
      </c>
      <c r="J2283" t="s">
        <v>96</v>
      </c>
      <c r="K2283" t="b">
        <v>1</v>
      </c>
      <c r="L2283">
        <v>965</v>
      </c>
      <c r="M2283" t="s">
        <v>58</v>
      </c>
      <c r="N2283" t="s">
        <v>59</v>
      </c>
      <c r="O2283">
        <v>4</v>
      </c>
      <c r="P2283" s="4">
        <v>94.753926140000004</v>
      </c>
      <c r="Q2283" s="4">
        <v>379.01570459999999</v>
      </c>
      <c r="R2283" t="s">
        <v>49</v>
      </c>
      <c r="S2283" t="b">
        <v>1</v>
      </c>
      <c r="T2283">
        <v>0</v>
      </c>
      <c r="U2283" t="b">
        <v>0</v>
      </c>
      <c r="V2283" t="s">
        <v>65</v>
      </c>
      <c r="W2283">
        <v>5</v>
      </c>
      <c r="X2283" t="s">
        <v>40</v>
      </c>
      <c r="Y2283" t="s">
        <v>32</v>
      </c>
      <c r="Z2283">
        <v>5</v>
      </c>
      <c r="AA2283" t="b">
        <v>0</v>
      </c>
    </row>
    <row r="2284" spans="1:27" x14ac:dyDescent="0.3">
      <c r="A2284">
        <v>2283</v>
      </c>
      <c r="B2284" s="1">
        <v>44546</v>
      </c>
      <c r="C2284" s="7">
        <f t="shared" si="70"/>
        <v>2021</v>
      </c>
      <c r="D2284" s="2">
        <v>0.90780092592592598</v>
      </c>
      <c r="E2284">
        <v>48</v>
      </c>
      <c r="F2284" s="3">
        <v>30</v>
      </c>
      <c r="G2284" s="3" t="str">
        <f t="shared" si="71"/>
        <v>Middle Age</v>
      </c>
      <c r="H2284" t="s">
        <v>25</v>
      </c>
      <c r="I2284" t="s">
        <v>34</v>
      </c>
      <c r="J2284" t="s">
        <v>96</v>
      </c>
      <c r="K2284" t="b">
        <v>1</v>
      </c>
      <c r="L2284">
        <v>137</v>
      </c>
      <c r="M2284" t="s">
        <v>53</v>
      </c>
      <c r="N2284" t="s">
        <v>54</v>
      </c>
      <c r="O2284">
        <v>1</v>
      </c>
      <c r="P2284" s="4">
        <v>11.1389356</v>
      </c>
      <c r="Q2284" s="4">
        <v>11.1389356</v>
      </c>
      <c r="R2284" t="s">
        <v>29</v>
      </c>
      <c r="S2284" t="b">
        <v>1</v>
      </c>
      <c r="T2284">
        <v>0</v>
      </c>
      <c r="U2284" t="b">
        <v>0</v>
      </c>
      <c r="V2284" t="s">
        <v>65</v>
      </c>
      <c r="W2284">
        <v>4</v>
      </c>
      <c r="X2284" t="s">
        <v>38</v>
      </c>
      <c r="Y2284" t="s">
        <v>32</v>
      </c>
      <c r="Z2284">
        <v>1</v>
      </c>
      <c r="AA2284" t="b">
        <v>1</v>
      </c>
    </row>
    <row r="2285" spans="1:27" x14ac:dyDescent="0.3">
      <c r="A2285">
        <v>2284</v>
      </c>
      <c r="B2285" s="1">
        <v>44869</v>
      </c>
      <c r="C2285" s="7">
        <f t="shared" si="70"/>
        <v>2022</v>
      </c>
      <c r="D2285" s="2">
        <v>0.69857638888888884</v>
      </c>
      <c r="E2285">
        <v>264</v>
      </c>
      <c r="F2285" s="3">
        <v>18</v>
      </c>
      <c r="G2285" s="3" t="str">
        <f t="shared" si="71"/>
        <v>Young</v>
      </c>
      <c r="H2285" t="s">
        <v>25</v>
      </c>
      <c r="I2285" t="s">
        <v>26</v>
      </c>
      <c r="J2285">
        <v>71</v>
      </c>
      <c r="K2285" t="b">
        <v>0</v>
      </c>
      <c r="L2285">
        <v>615</v>
      </c>
      <c r="M2285" t="s">
        <v>47</v>
      </c>
      <c r="N2285" t="s">
        <v>48</v>
      </c>
      <c r="O2285">
        <v>5</v>
      </c>
      <c r="P2285" s="4">
        <v>17.389999509999999</v>
      </c>
      <c r="Q2285" s="4">
        <v>86.949997569999994</v>
      </c>
      <c r="R2285" t="s">
        <v>29</v>
      </c>
      <c r="S2285" t="b">
        <v>1</v>
      </c>
      <c r="T2285">
        <v>0</v>
      </c>
      <c r="U2285" t="b">
        <v>1</v>
      </c>
      <c r="V2285" t="s">
        <v>97</v>
      </c>
      <c r="W2285">
        <v>0</v>
      </c>
      <c r="X2285" t="s">
        <v>31</v>
      </c>
      <c r="Y2285" t="s">
        <v>41</v>
      </c>
      <c r="Z2285">
        <v>4</v>
      </c>
      <c r="AA2285" t="b">
        <v>0</v>
      </c>
    </row>
    <row r="2286" spans="1:27" x14ac:dyDescent="0.3">
      <c r="A2286">
        <v>2285</v>
      </c>
      <c r="B2286" s="1">
        <v>43459</v>
      </c>
      <c r="C2286" s="7">
        <f t="shared" si="70"/>
        <v>2018</v>
      </c>
      <c r="D2286" s="2">
        <v>0.69921296296296298</v>
      </c>
      <c r="E2286">
        <v>185</v>
      </c>
      <c r="F2286" s="3">
        <v>38</v>
      </c>
      <c r="G2286" s="3" t="str">
        <f t="shared" si="71"/>
        <v>Middle Age</v>
      </c>
      <c r="H2286" t="s">
        <v>33</v>
      </c>
      <c r="I2286" t="s">
        <v>68</v>
      </c>
      <c r="J2286">
        <v>51</v>
      </c>
      <c r="K2286" t="b">
        <v>0</v>
      </c>
      <c r="L2286">
        <v>207</v>
      </c>
      <c r="M2286" t="s">
        <v>53</v>
      </c>
      <c r="N2286" t="s">
        <v>54</v>
      </c>
      <c r="O2286">
        <v>4</v>
      </c>
      <c r="P2286" s="4">
        <v>78.263850329999997</v>
      </c>
      <c r="Q2286" s="4">
        <v>313.05540130000003</v>
      </c>
      <c r="R2286" t="s">
        <v>45</v>
      </c>
      <c r="S2286" t="b">
        <v>0</v>
      </c>
      <c r="T2286">
        <v>31.305540130000001</v>
      </c>
      <c r="U2286" t="b">
        <v>1</v>
      </c>
      <c r="V2286" t="s">
        <v>97</v>
      </c>
      <c r="W2286">
        <v>0</v>
      </c>
      <c r="X2286" t="s">
        <v>40</v>
      </c>
      <c r="Y2286" t="s">
        <v>50</v>
      </c>
      <c r="Z2286">
        <v>4</v>
      </c>
      <c r="AA2286" t="b">
        <v>0</v>
      </c>
    </row>
    <row r="2287" spans="1:27" x14ac:dyDescent="0.3">
      <c r="A2287">
        <v>2286</v>
      </c>
      <c r="B2287" s="1">
        <v>44871</v>
      </c>
      <c r="C2287" s="7">
        <f t="shared" si="70"/>
        <v>2022</v>
      </c>
      <c r="D2287" s="2">
        <v>0.71453703703703697</v>
      </c>
      <c r="E2287">
        <v>264</v>
      </c>
      <c r="F2287" s="3">
        <v>60</v>
      </c>
      <c r="G2287" s="3" t="str">
        <f t="shared" si="71"/>
        <v>Old</v>
      </c>
      <c r="H2287" t="s">
        <v>51</v>
      </c>
      <c r="I2287" t="s">
        <v>44</v>
      </c>
      <c r="J2287" t="s">
        <v>96</v>
      </c>
      <c r="K2287" t="b">
        <v>1</v>
      </c>
      <c r="L2287">
        <v>509</v>
      </c>
      <c r="M2287" t="s">
        <v>47</v>
      </c>
      <c r="N2287" t="s">
        <v>48</v>
      </c>
      <c r="O2287">
        <v>4</v>
      </c>
      <c r="P2287" s="4">
        <v>15.968083780000001</v>
      </c>
      <c r="Q2287" s="4">
        <v>63.872335110000002</v>
      </c>
      <c r="R2287" t="s">
        <v>49</v>
      </c>
      <c r="S2287" t="b">
        <v>0</v>
      </c>
      <c r="T2287">
        <v>6.3872335109999998</v>
      </c>
      <c r="U2287" t="b">
        <v>0</v>
      </c>
      <c r="V2287" t="s">
        <v>37</v>
      </c>
      <c r="W2287">
        <v>1</v>
      </c>
      <c r="X2287" t="s">
        <v>31</v>
      </c>
      <c r="Y2287" t="s">
        <v>50</v>
      </c>
      <c r="Z2287">
        <v>4</v>
      </c>
      <c r="AA2287" t="b">
        <v>1</v>
      </c>
    </row>
    <row r="2288" spans="1:27" x14ac:dyDescent="0.3">
      <c r="A2288">
        <v>2287</v>
      </c>
      <c r="B2288" s="1">
        <v>44553</v>
      </c>
      <c r="C2288" s="7">
        <f t="shared" si="70"/>
        <v>2021</v>
      </c>
      <c r="D2288" s="2">
        <v>0.21435185185185188</v>
      </c>
      <c r="E2288">
        <v>84</v>
      </c>
      <c r="F2288" s="3">
        <v>57</v>
      </c>
      <c r="G2288" s="3" t="str">
        <f t="shared" si="71"/>
        <v>Old</v>
      </c>
      <c r="H2288" t="s">
        <v>51</v>
      </c>
      <c r="I2288" t="s">
        <v>34</v>
      </c>
      <c r="J2288" t="s">
        <v>96</v>
      </c>
      <c r="K2288" t="b">
        <v>1</v>
      </c>
      <c r="L2288">
        <v>13</v>
      </c>
      <c r="M2288" t="s">
        <v>27</v>
      </c>
      <c r="N2288" t="s">
        <v>28</v>
      </c>
      <c r="O2288">
        <v>4</v>
      </c>
      <c r="P2288" s="4">
        <v>46.088411499999999</v>
      </c>
      <c r="Q2288" s="4">
        <v>184.353646</v>
      </c>
      <c r="R2288" t="s">
        <v>29</v>
      </c>
      <c r="S2288" t="b">
        <v>1</v>
      </c>
      <c r="T2288">
        <v>18.4353646</v>
      </c>
      <c r="U2288" t="b">
        <v>1</v>
      </c>
      <c r="V2288" t="s">
        <v>37</v>
      </c>
      <c r="W2288">
        <v>1</v>
      </c>
      <c r="X2288" t="s">
        <v>40</v>
      </c>
      <c r="Y2288" t="s">
        <v>50</v>
      </c>
      <c r="Z2288">
        <v>1</v>
      </c>
      <c r="AA2288" t="b">
        <v>1</v>
      </c>
    </row>
    <row r="2289" spans="1:27" x14ac:dyDescent="0.3">
      <c r="A2289">
        <v>2288</v>
      </c>
      <c r="B2289" s="1">
        <v>44507</v>
      </c>
      <c r="C2289" s="7">
        <f t="shared" si="70"/>
        <v>2021</v>
      </c>
      <c r="D2289" s="2">
        <v>0.58900462962962963</v>
      </c>
      <c r="E2289">
        <v>224</v>
      </c>
      <c r="F2289" s="3">
        <v>22</v>
      </c>
      <c r="G2289" s="3" t="str">
        <f t="shared" si="71"/>
        <v>Young</v>
      </c>
      <c r="H2289" t="s">
        <v>33</v>
      </c>
      <c r="I2289" t="s">
        <v>34</v>
      </c>
      <c r="J2289">
        <v>73</v>
      </c>
      <c r="K2289" t="b">
        <v>0</v>
      </c>
      <c r="L2289">
        <v>468</v>
      </c>
      <c r="M2289" t="s">
        <v>35</v>
      </c>
      <c r="N2289" t="s">
        <v>36</v>
      </c>
      <c r="O2289">
        <v>3</v>
      </c>
      <c r="P2289" s="4">
        <v>15.661995640000001</v>
      </c>
      <c r="Q2289" s="4">
        <v>46.985986930000003</v>
      </c>
      <c r="R2289" t="s">
        <v>43</v>
      </c>
      <c r="S2289" t="b">
        <v>0</v>
      </c>
      <c r="T2289">
        <v>0</v>
      </c>
      <c r="U2289" t="b">
        <v>0</v>
      </c>
      <c r="V2289" t="s">
        <v>97</v>
      </c>
      <c r="W2289">
        <v>0</v>
      </c>
      <c r="X2289" t="s">
        <v>31</v>
      </c>
      <c r="Y2289" t="s">
        <v>32</v>
      </c>
      <c r="Z2289">
        <v>5</v>
      </c>
      <c r="AA2289" t="b">
        <v>0</v>
      </c>
    </row>
    <row r="2290" spans="1:27" x14ac:dyDescent="0.3">
      <c r="A2290">
        <v>2289</v>
      </c>
      <c r="B2290" s="1">
        <v>43408</v>
      </c>
      <c r="C2290" s="7">
        <f t="shared" si="70"/>
        <v>2018</v>
      </c>
      <c r="D2290" s="2">
        <v>0.8525462962962963</v>
      </c>
      <c r="E2290">
        <v>18</v>
      </c>
      <c r="F2290" s="3">
        <v>29</v>
      </c>
      <c r="G2290" s="3" t="str">
        <f t="shared" si="71"/>
        <v>Middle Age</v>
      </c>
      <c r="H2290" t="s">
        <v>33</v>
      </c>
      <c r="I2290" t="s">
        <v>39</v>
      </c>
      <c r="J2290">
        <v>46</v>
      </c>
      <c r="K2290" t="b">
        <v>0</v>
      </c>
      <c r="L2290">
        <v>825</v>
      </c>
      <c r="M2290" t="s">
        <v>27</v>
      </c>
      <c r="N2290" t="s">
        <v>28</v>
      </c>
      <c r="O2290">
        <v>4</v>
      </c>
      <c r="P2290" s="4">
        <v>28.633692830000001</v>
      </c>
      <c r="Q2290" s="4">
        <v>114.5347713</v>
      </c>
      <c r="R2290" t="s">
        <v>49</v>
      </c>
      <c r="S2290" t="b">
        <v>0</v>
      </c>
      <c r="T2290">
        <v>0</v>
      </c>
      <c r="U2290" t="b">
        <v>1</v>
      </c>
      <c r="V2290" t="s">
        <v>97</v>
      </c>
      <c r="W2290">
        <v>0</v>
      </c>
      <c r="X2290" t="s">
        <v>40</v>
      </c>
      <c r="Y2290" t="s">
        <v>32</v>
      </c>
      <c r="Z2290">
        <v>1</v>
      </c>
      <c r="AA2290" t="b">
        <v>0</v>
      </c>
    </row>
    <row r="2291" spans="1:27" x14ac:dyDescent="0.3">
      <c r="A2291">
        <v>2290</v>
      </c>
      <c r="B2291" s="1">
        <v>45238</v>
      </c>
      <c r="C2291" s="7">
        <f t="shared" si="70"/>
        <v>2023</v>
      </c>
      <c r="D2291" s="2">
        <v>0.99133101851851846</v>
      </c>
      <c r="E2291">
        <v>159</v>
      </c>
      <c r="F2291" s="3">
        <v>37</v>
      </c>
      <c r="G2291" s="3" t="str">
        <f t="shared" si="71"/>
        <v>Middle Age</v>
      </c>
      <c r="H2291" t="s">
        <v>33</v>
      </c>
      <c r="I2291" t="s">
        <v>26</v>
      </c>
      <c r="J2291" t="s">
        <v>96</v>
      </c>
      <c r="K2291" t="b">
        <v>1</v>
      </c>
      <c r="L2291">
        <v>823</v>
      </c>
      <c r="M2291" t="s">
        <v>47</v>
      </c>
      <c r="N2291" t="s">
        <v>48</v>
      </c>
      <c r="O2291">
        <v>4</v>
      </c>
      <c r="P2291" s="4">
        <v>85.95026704</v>
      </c>
      <c r="Q2291" s="4">
        <v>343.80106819999997</v>
      </c>
      <c r="R2291" t="s">
        <v>29</v>
      </c>
      <c r="S2291" t="b">
        <v>0</v>
      </c>
      <c r="T2291">
        <v>0</v>
      </c>
      <c r="U2291" t="b">
        <v>1</v>
      </c>
      <c r="V2291" t="s">
        <v>65</v>
      </c>
      <c r="W2291">
        <v>5</v>
      </c>
      <c r="X2291" t="s">
        <v>31</v>
      </c>
      <c r="Y2291" t="s">
        <v>32</v>
      </c>
      <c r="Z2291">
        <v>1</v>
      </c>
      <c r="AA2291" t="b">
        <v>1</v>
      </c>
    </row>
    <row r="2292" spans="1:27" x14ac:dyDescent="0.3">
      <c r="A2292">
        <v>2291</v>
      </c>
      <c r="B2292" s="1">
        <v>44156</v>
      </c>
      <c r="C2292" s="7">
        <f t="shared" si="70"/>
        <v>2020</v>
      </c>
      <c r="D2292" s="2">
        <v>0.11980324074074074</v>
      </c>
      <c r="E2292">
        <v>405</v>
      </c>
      <c r="F2292" s="3">
        <v>61</v>
      </c>
      <c r="G2292" s="3" t="str">
        <f t="shared" si="71"/>
        <v>Old</v>
      </c>
      <c r="H2292" t="s">
        <v>51</v>
      </c>
      <c r="I2292" t="s">
        <v>60</v>
      </c>
      <c r="J2292">
        <v>43</v>
      </c>
      <c r="K2292" t="b">
        <v>0</v>
      </c>
      <c r="L2292">
        <v>574</v>
      </c>
      <c r="M2292" t="s">
        <v>53</v>
      </c>
      <c r="N2292" t="s">
        <v>54</v>
      </c>
      <c r="O2292">
        <v>3</v>
      </c>
      <c r="P2292" s="4">
        <v>68.566989179999993</v>
      </c>
      <c r="Q2292" s="4">
        <v>205.70096749999999</v>
      </c>
      <c r="R2292" t="s">
        <v>43</v>
      </c>
      <c r="S2292" t="b">
        <v>0</v>
      </c>
      <c r="T2292">
        <v>20.570096750000001</v>
      </c>
      <c r="U2292" t="b">
        <v>1</v>
      </c>
      <c r="V2292" t="s">
        <v>97</v>
      </c>
      <c r="W2292">
        <v>0</v>
      </c>
      <c r="X2292" t="s">
        <v>38</v>
      </c>
      <c r="Y2292" t="s">
        <v>50</v>
      </c>
      <c r="Z2292">
        <v>3</v>
      </c>
      <c r="AA2292" t="b">
        <v>1</v>
      </c>
    </row>
    <row r="2293" spans="1:27" x14ac:dyDescent="0.3">
      <c r="A2293">
        <v>2292</v>
      </c>
      <c r="B2293" s="1">
        <v>43816</v>
      </c>
      <c r="C2293" s="7">
        <f t="shared" si="70"/>
        <v>2019</v>
      </c>
      <c r="D2293" s="2">
        <v>0.78040509259259261</v>
      </c>
      <c r="E2293">
        <v>469</v>
      </c>
      <c r="F2293" s="3">
        <v>19</v>
      </c>
      <c r="G2293" s="3" t="str">
        <f t="shared" si="71"/>
        <v>Young</v>
      </c>
      <c r="H2293" t="s">
        <v>33</v>
      </c>
      <c r="I2293" t="s">
        <v>68</v>
      </c>
      <c r="J2293">
        <v>79</v>
      </c>
      <c r="K2293" t="b">
        <v>0</v>
      </c>
      <c r="L2293">
        <v>488</v>
      </c>
      <c r="M2293" t="s">
        <v>47</v>
      </c>
      <c r="N2293" t="s">
        <v>48</v>
      </c>
      <c r="O2293">
        <v>5</v>
      </c>
      <c r="P2293" s="4">
        <v>21.578034880000001</v>
      </c>
      <c r="Q2293" s="4">
        <v>107.89017440000001</v>
      </c>
      <c r="R2293" t="s">
        <v>29</v>
      </c>
      <c r="S2293" t="b">
        <v>0</v>
      </c>
      <c r="T2293">
        <v>10.78901744</v>
      </c>
      <c r="U2293" t="b">
        <v>1</v>
      </c>
      <c r="V2293" t="s">
        <v>97</v>
      </c>
      <c r="W2293">
        <v>0</v>
      </c>
      <c r="X2293" t="s">
        <v>40</v>
      </c>
      <c r="Y2293" t="s">
        <v>50</v>
      </c>
      <c r="Z2293">
        <v>4</v>
      </c>
      <c r="AA2293" t="b">
        <v>1</v>
      </c>
    </row>
    <row r="2294" spans="1:27" x14ac:dyDescent="0.3">
      <c r="A2294">
        <v>2293</v>
      </c>
      <c r="B2294" s="1">
        <v>44910</v>
      </c>
      <c r="C2294" s="7">
        <f t="shared" si="70"/>
        <v>2022</v>
      </c>
      <c r="D2294" s="2">
        <v>0.68511574074074078</v>
      </c>
      <c r="E2294">
        <v>279</v>
      </c>
      <c r="F2294" s="3">
        <v>40</v>
      </c>
      <c r="G2294" s="3" t="str">
        <f t="shared" si="71"/>
        <v>Middle Age</v>
      </c>
      <c r="H2294" t="s">
        <v>33</v>
      </c>
      <c r="I2294" t="s">
        <v>70</v>
      </c>
      <c r="J2294" t="s">
        <v>96</v>
      </c>
      <c r="K2294" t="b">
        <v>1</v>
      </c>
      <c r="L2294">
        <v>274</v>
      </c>
      <c r="M2294" t="s">
        <v>35</v>
      </c>
      <c r="N2294" t="s">
        <v>36</v>
      </c>
      <c r="O2294">
        <v>1</v>
      </c>
      <c r="P2294" s="4">
        <v>52.096473799999998</v>
      </c>
      <c r="Q2294" s="4">
        <v>52.096473799999998</v>
      </c>
      <c r="R2294" t="s">
        <v>43</v>
      </c>
      <c r="S2294" t="b">
        <v>0</v>
      </c>
      <c r="T2294">
        <v>0</v>
      </c>
      <c r="U2294" t="b">
        <v>0</v>
      </c>
      <c r="V2294" t="s">
        <v>30</v>
      </c>
      <c r="W2294">
        <v>3</v>
      </c>
      <c r="X2294" t="s">
        <v>40</v>
      </c>
      <c r="Y2294" t="s">
        <v>32</v>
      </c>
      <c r="Z2294">
        <v>1</v>
      </c>
      <c r="AA2294" t="b">
        <v>0</v>
      </c>
    </row>
    <row r="2295" spans="1:27" x14ac:dyDescent="0.3">
      <c r="A2295">
        <v>2294</v>
      </c>
      <c r="B2295" s="1">
        <v>43437</v>
      </c>
      <c r="C2295" s="7">
        <f t="shared" si="70"/>
        <v>2018</v>
      </c>
      <c r="D2295" s="2">
        <v>0.77464120370370371</v>
      </c>
      <c r="E2295">
        <v>88</v>
      </c>
      <c r="F2295" s="3">
        <v>62</v>
      </c>
      <c r="G2295" s="3" t="str">
        <f t="shared" si="71"/>
        <v>Old</v>
      </c>
      <c r="H2295" t="s">
        <v>25</v>
      </c>
      <c r="I2295" t="s">
        <v>61</v>
      </c>
      <c r="J2295">
        <v>57</v>
      </c>
      <c r="K2295" t="b">
        <v>0</v>
      </c>
      <c r="L2295">
        <v>161</v>
      </c>
      <c r="M2295" t="s">
        <v>35</v>
      </c>
      <c r="N2295" t="s">
        <v>36</v>
      </c>
      <c r="O2295">
        <v>2</v>
      </c>
      <c r="P2295" s="4">
        <v>10.53926469</v>
      </c>
      <c r="Q2295" s="4">
        <v>21.078529379999999</v>
      </c>
      <c r="R2295" t="s">
        <v>45</v>
      </c>
      <c r="S2295" t="b">
        <v>0</v>
      </c>
      <c r="T2295">
        <v>0</v>
      </c>
      <c r="U2295" t="b">
        <v>0</v>
      </c>
      <c r="V2295" t="s">
        <v>97</v>
      </c>
      <c r="W2295">
        <v>0</v>
      </c>
      <c r="X2295" t="s">
        <v>40</v>
      </c>
      <c r="Y2295" t="s">
        <v>41</v>
      </c>
      <c r="Z2295">
        <v>1</v>
      </c>
      <c r="AA2295" t="b">
        <v>0</v>
      </c>
    </row>
    <row r="2296" spans="1:27" x14ac:dyDescent="0.3">
      <c r="A2296">
        <v>2295</v>
      </c>
      <c r="B2296" s="1">
        <v>45252</v>
      </c>
      <c r="C2296" s="7">
        <f t="shared" si="70"/>
        <v>2023</v>
      </c>
      <c r="D2296" s="2">
        <v>0.71859953703703694</v>
      </c>
      <c r="E2296">
        <v>329</v>
      </c>
      <c r="F2296" s="3">
        <v>68</v>
      </c>
      <c r="G2296" s="3" t="str">
        <f t="shared" si="71"/>
        <v>Old</v>
      </c>
      <c r="H2296" t="s">
        <v>33</v>
      </c>
      <c r="I2296" t="s">
        <v>56</v>
      </c>
      <c r="J2296" t="s">
        <v>96</v>
      </c>
      <c r="K2296" t="b">
        <v>1</v>
      </c>
      <c r="L2296">
        <v>517</v>
      </c>
      <c r="M2296" t="s">
        <v>47</v>
      </c>
      <c r="N2296" t="s">
        <v>48</v>
      </c>
      <c r="O2296">
        <v>1</v>
      </c>
      <c r="P2296" s="4">
        <v>29.84913993</v>
      </c>
      <c r="Q2296" s="4">
        <v>29.84913993</v>
      </c>
      <c r="R2296" t="s">
        <v>49</v>
      </c>
      <c r="S2296" t="b">
        <v>1</v>
      </c>
      <c r="T2296">
        <v>0</v>
      </c>
      <c r="U2296" t="b">
        <v>0</v>
      </c>
      <c r="V2296" t="s">
        <v>37</v>
      </c>
      <c r="W2296">
        <v>2</v>
      </c>
      <c r="X2296" t="s">
        <v>31</v>
      </c>
      <c r="Y2296" t="s">
        <v>41</v>
      </c>
      <c r="Z2296">
        <v>3</v>
      </c>
      <c r="AA2296" t="b">
        <v>0</v>
      </c>
    </row>
    <row r="2297" spans="1:27" x14ac:dyDescent="0.3">
      <c r="A2297">
        <v>2296</v>
      </c>
      <c r="B2297" s="1">
        <v>45250</v>
      </c>
      <c r="C2297" s="7">
        <f t="shared" si="70"/>
        <v>2023</v>
      </c>
      <c r="D2297" s="2">
        <v>0.84910879629629632</v>
      </c>
      <c r="E2297">
        <v>372</v>
      </c>
      <c r="F2297" s="3">
        <v>36</v>
      </c>
      <c r="G2297" s="3" t="str">
        <f t="shared" si="71"/>
        <v>Middle Age</v>
      </c>
      <c r="H2297" t="s">
        <v>25</v>
      </c>
      <c r="I2297" t="s">
        <v>57</v>
      </c>
      <c r="J2297" t="s">
        <v>96</v>
      </c>
      <c r="K2297" t="b">
        <v>1</v>
      </c>
      <c r="L2297">
        <v>155</v>
      </c>
      <c r="M2297" t="s">
        <v>53</v>
      </c>
      <c r="N2297" t="s">
        <v>54</v>
      </c>
      <c r="O2297">
        <v>2</v>
      </c>
      <c r="P2297" s="4">
        <v>53.842153519999997</v>
      </c>
      <c r="Q2297" s="4">
        <v>107.684307</v>
      </c>
      <c r="R2297" t="s">
        <v>45</v>
      </c>
      <c r="S2297" t="b">
        <v>0</v>
      </c>
      <c r="T2297">
        <v>0</v>
      </c>
      <c r="U2297" t="b">
        <v>0</v>
      </c>
      <c r="V2297" t="s">
        <v>37</v>
      </c>
      <c r="W2297">
        <v>2</v>
      </c>
      <c r="X2297" t="s">
        <v>31</v>
      </c>
      <c r="Y2297" t="s">
        <v>32</v>
      </c>
      <c r="Z2297">
        <v>5</v>
      </c>
      <c r="AA2297" t="b">
        <v>1</v>
      </c>
    </row>
    <row r="2298" spans="1:27" x14ac:dyDescent="0.3">
      <c r="A2298">
        <v>2297</v>
      </c>
      <c r="B2298" s="1">
        <v>44899</v>
      </c>
      <c r="C2298" s="7">
        <f t="shared" si="70"/>
        <v>2022</v>
      </c>
      <c r="D2298" s="2">
        <v>0.85878472222222213</v>
      </c>
      <c r="E2298">
        <v>397</v>
      </c>
      <c r="F2298" s="3">
        <v>62</v>
      </c>
      <c r="G2298" s="3" t="str">
        <f t="shared" si="71"/>
        <v>Old</v>
      </c>
      <c r="H2298" t="s">
        <v>51</v>
      </c>
      <c r="I2298" t="s">
        <v>67</v>
      </c>
      <c r="J2298" t="s">
        <v>96</v>
      </c>
      <c r="K2298" t="b">
        <v>1</v>
      </c>
      <c r="L2298">
        <v>233</v>
      </c>
      <c r="M2298" t="s">
        <v>35</v>
      </c>
      <c r="N2298" t="s">
        <v>36</v>
      </c>
      <c r="O2298">
        <v>5</v>
      </c>
      <c r="P2298" s="4">
        <v>39.136625989999999</v>
      </c>
      <c r="Q2298" s="4">
        <v>195.68312990000001</v>
      </c>
      <c r="R2298" t="s">
        <v>29</v>
      </c>
      <c r="S2298" t="b">
        <v>1</v>
      </c>
      <c r="T2298">
        <v>19.568312989999999</v>
      </c>
      <c r="U2298" t="b">
        <v>0</v>
      </c>
      <c r="V2298" t="s">
        <v>30</v>
      </c>
      <c r="W2298">
        <v>1</v>
      </c>
      <c r="X2298" t="s">
        <v>31</v>
      </c>
      <c r="Y2298" t="s">
        <v>50</v>
      </c>
      <c r="Z2298">
        <v>1</v>
      </c>
      <c r="AA2298" t="b">
        <v>1</v>
      </c>
    </row>
    <row r="2299" spans="1:27" x14ac:dyDescent="0.3">
      <c r="A2299">
        <v>2298</v>
      </c>
      <c r="B2299" s="1">
        <v>44537</v>
      </c>
      <c r="C2299" s="7">
        <f t="shared" si="70"/>
        <v>2021</v>
      </c>
      <c r="D2299" s="2">
        <v>0.70468750000000002</v>
      </c>
      <c r="E2299">
        <v>18</v>
      </c>
      <c r="F2299" s="3">
        <v>40</v>
      </c>
      <c r="G2299" s="3" t="str">
        <f t="shared" si="71"/>
        <v>Middle Age</v>
      </c>
      <c r="H2299" t="s">
        <v>33</v>
      </c>
      <c r="I2299" t="s">
        <v>64</v>
      </c>
      <c r="J2299" t="s">
        <v>96</v>
      </c>
      <c r="K2299" t="b">
        <v>1</v>
      </c>
      <c r="L2299">
        <v>913</v>
      </c>
      <c r="M2299" t="s">
        <v>47</v>
      </c>
      <c r="N2299" t="s">
        <v>48</v>
      </c>
      <c r="O2299">
        <v>1</v>
      </c>
      <c r="P2299" s="4">
        <v>31.367593920000001</v>
      </c>
      <c r="Q2299" s="4">
        <v>31.367593920000001</v>
      </c>
      <c r="R2299" t="s">
        <v>49</v>
      </c>
      <c r="S2299" t="b">
        <v>0</v>
      </c>
      <c r="T2299">
        <v>3.1367593920000001</v>
      </c>
      <c r="U2299" t="b">
        <v>1</v>
      </c>
      <c r="V2299" t="s">
        <v>37</v>
      </c>
      <c r="W2299">
        <v>1</v>
      </c>
      <c r="X2299" t="s">
        <v>38</v>
      </c>
      <c r="Y2299" t="s">
        <v>50</v>
      </c>
      <c r="Z2299">
        <v>2</v>
      </c>
      <c r="AA2299" t="b">
        <v>0</v>
      </c>
    </row>
    <row r="2300" spans="1:27" x14ac:dyDescent="0.3">
      <c r="A2300">
        <v>2299</v>
      </c>
      <c r="B2300" s="1">
        <v>43417</v>
      </c>
      <c r="C2300" s="7">
        <f t="shared" si="70"/>
        <v>2018</v>
      </c>
      <c r="D2300" s="2">
        <v>0.46907407407407403</v>
      </c>
      <c r="E2300">
        <v>379</v>
      </c>
      <c r="F2300" s="3">
        <v>65</v>
      </c>
      <c r="G2300" s="3" t="str">
        <f t="shared" si="71"/>
        <v>Old</v>
      </c>
      <c r="H2300" t="s">
        <v>33</v>
      </c>
      <c r="I2300" t="s">
        <v>66</v>
      </c>
      <c r="J2300" t="s">
        <v>96</v>
      </c>
      <c r="K2300" t="b">
        <v>1</v>
      </c>
      <c r="L2300">
        <v>133</v>
      </c>
      <c r="M2300" t="s">
        <v>58</v>
      </c>
      <c r="N2300" t="s">
        <v>59</v>
      </c>
      <c r="O2300">
        <v>1</v>
      </c>
      <c r="P2300" s="4">
        <v>60.238454920000002</v>
      </c>
      <c r="Q2300" s="4">
        <v>60.238454920000002</v>
      </c>
      <c r="R2300" t="s">
        <v>29</v>
      </c>
      <c r="S2300" t="b">
        <v>0</v>
      </c>
      <c r="T2300">
        <v>0</v>
      </c>
      <c r="U2300" t="b">
        <v>0</v>
      </c>
      <c r="V2300" t="s">
        <v>37</v>
      </c>
      <c r="W2300">
        <v>2</v>
      </c>
      <c r="X2300" t="s">
        <v>31</v>
      </c>
      <c r="Y2300" t="s">
        <v>41</v>
      </c>
      <c r="Z2300">
        <v>5</v>
      </c>
      <c r="AA2300" t="b">
        <v>0</v>
      </c>
    </row>
    <row r="2301" spans="1:27" x14ac:dyDescent="0.3">
      <c r="A2301">
        <v>2300</v>
      </c>
      <c r="B2301" s="1">
        <v>43829</v>
      </c>
      <c r="C2301" s="7">
        <f t="shared" si="70"/>
        <v>2019</v>
      </c>
      <c r="D2301" s="2">
        <v>0.44093749999999998</v>
      </c>
      <c r="E2301">
        <v>484</v>
      </c>
      <c r="F2301" s="3">
        <v>39</v>
      </c>
      <c r="G2301" s="3" t="str">
        <f t="shared" si="71"/>
        <v>Middle Age</v>
      </c>
      <c r="H2301" t="s">
        <v>51</v>
      </c>
      <c r="I2301" t="s">
        <v>61</v>
      </c>
      <c r="J2301" t="s">
        <v>96</v>
      </c>
      <c r="K2301" t="b">
        <v>1</v>
      </c>
      <c r="L2301">
        <v>234</v>
      </c>
      <c r="M2301" t="s">
        <v>35</v>
      </c>
      <c r="N2301" t="s">
        <v>36</v>
      </c>
      <c r="O2301">
        <v>3</v>
      </c>
      <c r="P2301" s="4">
        <v>43.428130709999998</v>
      </c>
      <c r="Q2301" s="4">
        <v>130.28439209999999</v>
      </c>
      <c r="R2301" t="s">
        <v>29</v>
      </c>
      <c r="S2301" t="b">
        <v>1</v>
      </c>
      <c r="T2301">
        <v>13.02843921</v>
      </c>
      <c r="U2301" t="b">
        <v>1</v>
      </c>
      <c r="V2301" t="s">
        <v>30</v>
      </c>
      <c r="W2301">
        <v>2</v>
      </c>
      <c r="X2301" t="s">
        <v>40</v>
      </c>
      <c r="Y2301" t="s">
        <v>50</v>
      </c>
      <c r="Z2301">
        <v>1</v>
      </c>
      <c r="AA2301" t="b">
        <v>0</v>
      </c>
    </row>
    <row r="2302" spans="1:27" x14ac:dyDescent="0.3">
      <c r="A2302">
        <v>2301</v>
      </c>
      <c r="B2302" s="1">
        <v>43412</v>
      </c>
      <c r="C2302" s="7">
        <f t="shared" si="70"/>
        <v>2018</v>
      </c>
      <c r="D2302" s="2">
        <v>0.29160879629629627</v>
      </c>
      <c r="E2302">
        <v>244</v>
      </c>
      <c r="F2302" s="3">
        <v>51</v>
      </c>
      <c r="G2302" s="3" t="str">
        <f t="shared" si="71"/>
        <v>Old</v>
      </c>
      <c r="H2302" t="s">
        <v>51</v>
      </c>
      <c r="I2302" t="s">
        <v>52</v>
      </c>
      <c r="J2302">
        <v>33</v>
      </c>
      <c r="K2302" t="b">
        <v>0</v>
      </c>
      <c r="L2302">
        <v>33</v>
      </c>
      <c r="M2302" t="s">
        <v>35</v>
      </c>
      <c r="N2302" t="s">
        <v>36</v>
      </c>
      <c r="O2302">
        <v>2</v>
      </c>
      <c r="P2302" s="4">
        <v>41.059618370000003</v>
      </c>
      <c r="Q2302" s="4">
        <v>82.119236740000005</v>
      </c>
      <c r="R2302" t="s">
        <v>45</v>
      </c>
      <c r="S2302" t="b">
        <v>1</v>
      </c>
      <c r="T2302">
        <v>0</v>
      </c>
      <c r="U2302" t="b">
        <v>0</v>
      </c>
      <c r="V2302" t="s">
        <v>97</v>
      </c>
      <c r="W2302">
        <v>0</v>
      </c>
      <c r="X2302" t="s">
        <v>38</v>
      </c>
      <c r="Y2302" t="s">
        <v>32</v>
      </c>
      <c r="Z2302">
        <v>2</v>
      </c>
      <c r="AA2302" t="b">
        <v>0</v>
      </c>
    </row>
    <row r="2303" spans="1:27" x14ac:dyDescent="0.3">
      <c r="A2303">
        <v>2302</v>
      </c>
      <c r="B2303" s="1">
        <v>44188</v>
      </c>
      <c r="C2303" s="7">
        <f t="shared" si="70"/>
        <v>2020</v>
      </c>
      <c r="D2303" s="2">
        <v>0.13640046296296296</v>
      </c>
      <c r="E2303">
        <v>398</v>
      </c>
      <c r="F2303" s="3">
        <v>47</v>
      </c>
      <c r="G2303" s="3" t="str">
        <f t="shared" si="71"/>
        <v>Old</v>
      </c>
      <c r="H2303" t="s">
        <v>25</v>
      </c>
      <c r="I2303" t="s">
        <v>66</v>
      </c>
      <c r="J2303" t="s">
        <v>96</v>
      </c>
      <c r="K2303" t="b">
        <v>1</v>
      </c>
      <c r="L2303">
        <v>990</v>
      </c>
      <c r="M2303" t="s">
        <v>27</v>
      </c>
      <c r="N2303" t="s">
        <v>28</v>
      </c>
      <c r="O2303">
        <v>5</v>
      </c>
      <c r="P2303" s="4">
        <v>49.996416230000001</v>
      </c>
      <c r="Q2303" s="4">
        <v>249.98208109999999</v>
      </c>
      <c r="R2303" t="s">
        <v>45</v>
      </c>
      <c r="S2303" t="b">
        <v>1</v>
      </c>
      <c r="T2303">
        <v>0</v>
      </c>
      <c r="U2303" t="b">
        <v>0</v>
      </c>
      <c r="V2303" t="s">
        <v>30</v>
      </c>
      <c r="W2303">
        <v>3</v>
      </c>
      <c r="X2303" t="s">
        <v>38</v>
      </c>
      <c r="Y2303" t="s">
        <v>41</v>
      </c>
      <c r="Z2303">
        <v>1</v>
      </c>
      <c r="AA2303" t="b">
        <v>1</v>
      </c>
    </row>
    <row r="2304" spans="1:27" x14ac:dyDescent="0.3">
      <c r="A2304">
        <v>2303</v>
      </c>
      <c r="B2304" s="1">
        <v>44138</v>
      </c>
      <c r="C2304" s="7">
        <f t="shared" si="70"/>
        <v>2020</v>
      </c>
      <c r="D2304" s="2">
        <v>6.924768518518519E-2</v>
      </c>
      <c r="E2304">
        <v>259</v>
      </c>
      <c r="F2304" s="3">
        <v>39</v>
      </c>
      <c r="G2304" s="3" t="str">
        <f t="shared" si="71"/>
        <v>Middle Age</v>
      </c>
      <c r="H2304" t="s">
        <v>33</v>
      </c>
      <c r="I2304" t="s">
        <v>42</v>
      </c>
      <c r="J2304" t="s">
        <v>96</v>
      </c>
      <c r="K2304" t="b">
        <v>1</v>
      </c>
      <c r="L2304">
        <v>145</v>
      </c>
      <c r="M2304" t="s">
        <v>35</v>
      </c>
      <c r="N2304" t="s">
        <v>36</v>
      </c>
      <c r="O2304">
        <v>1</v>
      </c>
      <c r="P2304" s="4">
        <v>42.511507999999999</v>
      </c>
      <c r="Q2304" s="4">
        <v>42.511507999999999</v>
      </c>
      <c r="R2304" t="s">
        <v>45</v>
      </c>
      <c r="S2304" t="b">
        <v>0</v>
      </c>
      <c r="T2304">
        <v>0</v>
      </c>
      <c r="U2304" t="b">
        <v>1</v>
      </c>
      <c r="V2304" t="s">
        <v>65</v>
      </c>
      <c r="W2304">
        <v>4</v>
      </c>
      <c r="X2304" t="s">
        <v>40</v>
      </c>
      <c r="Y2304" t="s">
        <v>41</v>
      </c>
      <c r="Z2304">
        <v>2</v>
      </c>
      <c r="AA2304" t="b">
        <v>0</v>
      </c>
    </row>
    <row r="2305" spans="1:27" x14ac:dyDescent="0.3">
      <c r="A2305">
        <v>2304</v>
      </c>
      <c r="B2305" s="1">
        <v>43406</v>
      </c>
      <c r="C2305" s="7">
        <f t="shared" si="70"/>
        <v>2018</v>
      </c>
      <c r="D2305" s="2">
        <v>0.17912037037037035</v>
      </c>
      <c r="E2305">
        <v>123</v>
      </c>
      <c r="F2305" s="3">
        <v>42</v>
      </c>
      <c r="G2305" s="3" t="str">
        <f t="shared" si="71"/>
        <v>Middle Age</v>
      </c>
      <c r="H2305" t="s">
        <v>25</v>
      </c>
      <c r="I2305" t="s">
        <v>46</v>
      </c>
      <c r="J2305">
        <v>18</v>
      </c>
      <c r="K2305" t="b">
        <v>0</v>
      </c>
      <c r="L2305">
        <v>74</v>
      </c>
      <c r="M2305" t="s">
        <v>53</v>
      </c>
      <c r="N2305" t="s">
        <v>54</v>
      </c>
      <c r="O2305">
        <v>4</v>
      </c>
      <c r="P2305" s="4">
        <v>60.602962669999997</v>
      </c>
      <c r="Q2305" s="4">
        <v>242.4118507</v>
      </c>
      <c r="R2305" t="s">
        <v>29</v>
      </c>
      <c r="S2305" t="b">
        <v>0</v>
      </c>
      <c r="T2305">
        <v>24.24118507</v>
      </c>
      <c r="U2305" t="b">
        <v>0</v>
      </c>
      <c r="V2305" t="s">
        <v>97</v>
      </c>
      <c r="W2305">
        <v>0</v>
      </c>
      <c r="X2305" t="s">
        <v>40</v>
      </c>
      <c r="Y2305" t="s">
        <v>50</v>
      </c>
      <c r="Z2305">
        <v>1</v>
      </c>
      <c r="AA2305" t="b">
        <v>1</v>
      </c>
    </row>
    <row r="2306" spans="1:27" x14ac:dyDescent="0.3">
      <c r="A2306">
        <v>2305</v>
      </c>
      <c r="B2306" s="1">
        <v>43791</v>
      </c>
      <c r="C2306" s="7">
        <f t="shared" si="70"/>
        <v>2019</v>
      </c>
      <c r="D2306" s="2">
        <v>0.34452546296296299</v>
      </c>
      <c r="E2306">
        <v>434</v>
      </c>
      <c r="F2306" s="3">
        <v>45</v>
      </c>
      <c r="G2306" s="3" t="str">
        <f t="shared" si="71"/>
        <v>Old</v>
      </c>
      <c r="H2306" t="s">
        <v>51</v>
      </c>
      <c r="I2306" t="s">
        <v>64</v>
      </c>
      <c r="J2306">
        <v>52</v>
      </c>
      <c r="K2306" t="b">
        <v>0</v>
      </c>
      <c r="L2306">
        <v>369</v>
      </c>
      <c r="M2306" t="s">
        <v>47</v>
      </c>
      <c r="N2306" t="s">
        <v>48</v>
      </c>
      <c r="O2306">
        <v>5</v>
      </c>
      <c r="P2306" s="4">
        <v>53.485832299999998</v>
      </c>
      <c r="Q2306" s="4">
        <v>267.42916150000002</v>
      </c>
      <c r="R2306" t="s">
        <v>45</v>
      </c>
      <c r="S2306" t="b">
        <v>1</v>
      </c>
      <c r="T2306">
        <v>26.742916149999999</v>
      </c>
      <c r="U2306" t="b">
        <v>1</v>
      </c>
      <c r="V2306" t="s">
        <v>97</v>
      </c>
      <c r="W2306">
        <v>0</v>
      </c>
      <c r="X2306" t="s">
        <v>40</v>
      </c>
      <c r="Y2306" t="s">
        <v>50</v>
      </c>
      <c r="Z2306">
        <v>5</v>
      </c>
      <c r="AA2306" t="b">
        <v>0</v>
      </c>
    </row>
    <row r="2307" spans="1:27" x14ac:dyDescent="0.3">
      <c r="A2307">
        <v>2306</v>
      </c>
      <c r="B2307" s="1">
        <v>44877</v>
      </c>
      <c r="C2307" s="7">
        <f t="shared" ref="C2307:C2370" si="72">YEAR(B2307)</f>
        <v>2022</v>
      </c>
      <c r="D2307" s="2">
        <v>0.60312500000000002</v>
      </c>
      <c r="E2307">
        <v>96</v>
      </c>
      <c r="F2307" s="3">
        <v>31</v>
      </c>
      <c r="G2307" s="3" t="str">
        <f t="shared" ref="G2307:G2370" si="73">IF(F2307&lt;25,"Young",IF(F2307&lt;45,"Middle Age","Old"))</f>
        <v>Middle Age</v>
      </c>
      <c r="H2307" t="s">
        <v>33</v>
      </c>
      <c r="I2307" t="s">
        <v>52</v>
      </c>
      <c r="J2307" t="s">
        <v>96</v>
      </c>
      <c r="K2307" t="b">
        <v>1</v>
      </c>
      <c r="L2307">
        <v>911</v>
      </c>
      <c r="M2307" t="s">
        <v>58</v>
      </c>
      <c r="N2307" t="s">
        <v>59</v>
      </c>
      <c r="O2307">
        <v>4</v>
      </c>
      <c r="P2307" s="4">
        <v>10.17145659</v>
      </c>
      <c r="Q2307" s="4">
        <v>40.685826349999999</v>
      </c>
      <c r="R2307" t="s">
        <v>49</v>
      </c>
      <c r="S2307" t="b">
        <v>1</v>
      </c>
      <c r="T2307">
        <v>0</v>
      </c>
      <c r="U2307" t="b">
        <v>1</v>
      </c>
      <c r="V2307" t="s">
        <v>37</v>
      </c>
      <c r="W2307">
        <v>2</v>
      </c>
      <c r="X2307" t="s">
        <v>40</v>
      </c>
      <c r="Y2307" t="s">
        <v>41</v>
      </c>
      <c r="Z2307">
        <v>3</v>
      </c>
      <c r="AA2307" t="b">
        <v>1</v>
      </c>
    </row>
    <row r="2308" spans="1:27" x14ac:dyDescent="0.3">
      <c r="A2308">
        <v>2307</v>
      </c>
      <c r="B2308" s="1">
        <v>44156</v>
      </c>
      <c r="C2308" s="7">
        <f t="shared" si="72"/>
        <v>2020</v>
      </c>
      <c r="D2308" s="2">
        <v>7.2523148148148142E-2</v>
      </c>
      <c r="E2308">
        <v>121</v>
      </c>
      <c r="F2308" s="3">
        <v>66</v>
      </c>
      <c r="G2308" s="3" t="str">
        <f t="shared" si="73"/>
        <v>Old</v>
      </c>
      <c r="H2308" t="s">
        <v>51</v>
      </c>
      <c r="I2308" t="s">
        <v>64</v>
      </c>
      <c r="J2308" t="s">
        <v>96</v>
      </c>
      <c r="K2308" t="b">
        <v>1</v>
      </c>
      <c r="L2308">
        <v>560</v>
      </c>
      <c r="M2308" t="s">
        <v>53</v>
      </c>
      <c r="N2308" t="s">
        <v>54</v>
      </c>
      <c r="O2308">
        <v>2</v>
      </c>
      <c r="P2308" s="4">
        <v>79.16443889</v>
      </c>
      <c r="Q2308" s="4">
        <v>158.32887779999999</v>
      </c>
      <c r="R2308" t="s">
        <v>45</v>
      </c>
      <c r="S2308" t="b">
        <v>0</v>
      </c>
      <c r="T2308">
        <v>0</v>
      </c>
      <c r="U2308" t="b">
        <v>1</v>
      </c>
      <c r="V2308" t="s">
        <v>37</v>
      </c>
      <c r="W2308">
        <v>4</v>
      </c>
      <c r="X2308" t="s">
        <v>38</v>
      </c>
      <c r="Y2308" t="s">
        <v>41</v>
      </c>
      <c r="Z2308">
        <v>5</v>
      </c>
      <c r="AA2308" t="b">
        <v>1</v>
      </c>
    </row>
    <row r="2309" spans="1:27" x14ac:dyDescent="0.3">
      <c r="A2309">
        <v>2308</v>
      </c>
      <c r="B2309" s="1">
        <v>44196</v>
      </c>
      <c r="C2309" s="7">
        <f t="shared" si="72"/>
        <v>2020</v>
      </c>
      <c r="D2309" s="2">
        <v>0.82011574074074067</v>
      </c>
      <c r="E2309">
        <v>115</v>
      </c>
      <c r="F2309" s="3">
        <v>65</v>
      </c>
      <c r="G2309" s="3" t="str">
        <f t="shared" si="73"/>
        <v>Old</v>
      </c>
      <c r="H2309" t="s">
        <v>51</v>
      </c>
      <c r="I2309" t="s">
        <v>62</v>
      </c>
      <c r="J2309">
        <v>37</v>
      </c>
      <c r="K2309" t="b">
        <v>0</v>
      </c>
      <c r="L2309">
        <v>397</v>
      </c>
      <c r="M2309" t="s">
        <v>27</v>
      </c>
      <c r="N2309" t="s">
        <v>28</v>
      </c>
      <c r="O2309">
        <v>5</v>
      </c>
      <c r="P2309" s="4">
        <v>19.91304036</v>
      </c>
      <c r="Q2309" s="4">
        <v>99.565201810000005</v>
      </c>
      <c r="R2309" t="s">
        <v>49</v>
      </c>
      <c r="S2309" t="b">
        <v>0</v>
      </c>
      <c r="T2309">
        <v>9.9565201810000001</v>
      </c>
      <c r="U2309" t="b">
        <v>0</v>
      </c>
      <c r="V2309" t="s">
        <v>97</v>
      </c>
      <c r="W2309">
        <v>0</v>
      </c>
      <c r="X2309" t="s">
        <v>40</v>
      </c>
      <c r="Y2309" t="s">
        <v>50</v>
      </c>
      <c r="Z2309">
        <v>3</v>
      </c>
      <c r="AA2309" t="b">
        <v>1</v>
      </c>
    </row>
    <row r="2310" spans="1:27" x14ac:dyDescent="0.3">
      <c r="A2310">
        <v>2309</v>
      </c>
      <c r="B2310" s="1">
        <v>44902</v>
      </c>
      <c r="C2310" s="7">
        <f t="shared" si="72"/>
        <v>2022</v>
      </c>
      <c r="D2310" s="2">
        <v>0.75997685185185182</v>
      </c>
      <c r="E2310">
        <v>7</v>
      </c>
      <c r="F2310" s="3">
        <v>27</v>
      </c>
      <c r="G2310" s="3" t="str">
        <f t="shared" si="73"/>
        <v>Middle Age</v>
      </c>
      <c r="H2310" t="s">
        <v>25</v>
      </c>
      <c r="I2310" t="s">
        <v>60</v>
      </c>
      <c r="J2310" t="s">
        <v>96</v>
      </c>
      <c r="K2310" t="b">
        <v>1</v>
      </c>
      <c r="L2310">
        <v>38</v>
      </c>
      <c r="M2310" t="s">
        <v>53</v>
      </c>
      <c r="N2310" t="s">
        <v>54</v>
      </c>
      <c r="O2310">
        <v>3</v>
      </c>
      <c r="P2310" s="4">
        <v>17.236518329999999</v>
      </c>
      <c r="Q2310" s="4">
        <v>51.709555000000002</v>
      </c>
      <c r="R2310" t="s">
        <v>45</v>
      </c>
      <c r="S2310" t="b">
        <v>0</v>
      </c>
      <c r="T2310">
        <v>0</v>
      </c>
      <c r="U2310" t="b">
        <v>0</v>
      </c>
      <c r="V2310" t="s">
        <v>65</v>
      </c>
      <c r="W2310">
        <v>4</v>
      </c>
      <c r="X2310" t="s">
        <v>40</v>
      </c>
      <c r="Y2310" t="s">
        <v>32</v>
      </c>
      <c r="Z2310">
        <v>3</v>
      </c>
      <c r="AA2310" t="b">
        <v>1</v>
      </c>
    </row>
    <row r="2311" spans="1:27" x14ac:dyDescent="0.3">
      <c r="A2311">
        <v>2310</v>
      </c>
      <c r="B2311" s="1">
        <v>44501</v>
      </c>
      <c r="C2311" s="7">
        <f t="shared" si="72"/>
        <v>2021</v>
      </c>
      <c r="D2311" s="2">
        <v>0.91954861111111119</v>
      </c>
      <c r="E2311">
        <v>53</v>
      </c>
      <c r="F2311" s="3">
        <v>49</v>
      </c>
      <c r="G2311" s="3" t="str">
        <f t="shared" si="73"/>
        <v>Old</v>
      </c>
      <c r="H2311" t="s">
        <v>25</v>
      </c>
      <c r="I2311" t="s">
        <v>39</v>
      </c>
      <c r="J2311" t="s">
        <v>96</v>
      </c>
      <c r="K2311" t="b">
        <v>1</v>
      </c>
      <c r="L2311">
        <v>867</v>
      </c>
      <c r="M2311" t="s">
        <v>27</v>
      </c>
      <c r="N2311" t="s">
        <v>28</v>
      </c>
      <c r="O2311">
        <v>3</v>
      </c>
      <c r="P2311" s="4">
        <v>19.180523699999998</v>
      </c>
      <c r="Q2311" s="4">
        <v>57.54157111</v>
      </c>
      <c r="R2311" t="s">
        <v>49</v>
      </c>
      <c r="S2311" t="b">
        <v>0</v>
      </c>
      <c r="T2311">
        <v>0</v>
      </c>
      <c r="U2311" t="b">
        <v>1</v>
      </c>
      <c r="V2311" t="s">
        <v>37</v>
      </c>
      <c r="W2311">
        <v>5</v>
      </c>
      <c r="X2311" t="s">
        <v>40</v>
      </c>
      <c r="Y2311" t="s">
        <v>41</v>
      </c>
      <c r="Z2311">
        <v>5</v>
      </c>
      <c r="AA2311" t="b">
        <v>0</v>
      </c>
    </row>
    <row r="2312" spans="1:27" x14ac:dyDescent="0.3">
      <c r="A2312">
        <v>2311</v>
      </c>
      <c r="B2312" s="1">
        <v>45245</v>
      </c>
      <c r="C2312" s="7">
        <f t="shared" si="72"/>
        <v>2023</v>
      </c>
      <c r="D2312" s="2">
        <v>0.10788194444444445</v>
      </c>
      <c r="E2312">
        <v>362</v>
      </c>
      <c r="F2312" s="3">
        <v>59</v>
      </c>
      <c r="G2312" s="3" t="str">
        <f t="shared" si="73"/>
        <v>Old</v>
      </c>
      <c r="H2312" t="s">
        <v>33</v>
      </c>
      <c r="I2312" t="s">
        <v>57</v>
      </c>
      <c r="J2312">
        <v>75</v>
      </c>
      <c r="K2312" t="b">
        <v>0</v>
      </c>
      <c r="L2312">
        <v>274</v>
      </c>
      <c r="M2312" t="s">
        <v>53</v>
      </c>
      <c r="N2312" t="s">
        <v>54</v>
      </c>
      <c r="O2312">
        <v>5</v>
      </c>
      <c r="P2312" s="4">
        <v>79.815790939999999</v>
      </c>
      <c r="Q2312" s="4">
        <v>399.0789547</v>
      </c>
      <c r="R2312" t="s">
        <v>45</v>
      </c>
      <c r="S2312" t="b">
        <v>0</v>
      </c>
      <c r="T2312">
        <v>39.90789547</v>
      </c>
      <c r="U2312" t="b">
        <v>1</v>
      </c>
      <c r="V2312" t="s">
        <v>97</v>
      </c>
      <c r="W2312">
        <v>0</v>
      </c>
      <c r="X2312" t="s">
        <v>40</v>
      </c>
      <c r="Y2312" t="s">
        <v>50</v>
      </c>
      <c r="Z2312">
        <v>5</v>
      </c>
      <c r="AA2312" t="b">
        <v>1</v>
      </c>
    </row>
    <row r="2313" spans="1:27" x14ac:dyDescent="0.3">
      <c r="A2313">
        <v>2312</v>
      </c>
      <c r="B2313" s="1">
        <v>44900</v>
      </c>
      <c r="C2313" s="7">
        <f t="shared" si="72"/>
        <v>2022</v>
      </c>
      <c r="D2313" s="2">
        <v>0.87539351851851854</v>
      </c>
      <c r="E2313">
        <v>205</v>
      </c>
      <c r="F2313" s="3">
        <v>42</v>
      </c>
      <c r="G2313" s="3" t="str">
        <f t="shared" si="73"/>
        <v>Middle Age</v>
      </c>
      <c r="H2313" t="s">
        <v>51</v>
      </c>
      <c r="I2313" t="s">
        <v>42</v>
      </c>
      <c r="J2313" t="s">
        <v>96</v>
      </c>
      <c r="K2313" t="b">
        <v>1</v>
      </c>
      <c r="L2313">
        <v>507</v>
      </c>
      <c r="M2313" t="s">
        <v>58</v>
      </c>
      <c r="N2313" t="s">
        <v>59</v>
      </c>
      <c r="O2313">
        <v>3</v>
      </c>
      <c r="P2313" s="4">
        <v>13.16513365</v>
      </c>
      <c r="Q2313" s="4">
        <v>39.495400949999997</v>
      </c>
      <c r="R2313" t="s">
        <v>45</v>
      </c>
      <c r="S2313" t="b">
        <v>0</v>
      </c>
      <c r="T2313">
        <v>3.9495400950000001</v>
      </c>
      <c r="U2313" t="b">
        <v>1</v>
      </c>
      <c r="V2313" t="s">
        <v>30</v>
      </c>
      <c r="W2313">
        <v>4</v>
      </c>
      <c r="X2313" t="s">
        <v>31</v>
      </c>
      <c r="Y2313" t="s">
        <v>50</v>
      </c>
      <c r="Z2313">
        <v>2</v>
      </c>
      <c r="AA2313" t="b">
        <v>0</v>
      </c>
    </row>
    <row r="2314" spans="1:27" x14ac:dyDescent="0.3">
      <c r="A2314">
        <v>2313</v>
      </c>
      <c r="B2314" s="1">
        <v>44555</v>
      </c>
      <c r="C2314" s="7">
        <f t="shared" si="72"/>
        <v>2021</v>
      </c>
      <c r="D2314" s="2">
        <v>0.39940972222222221</v>
      </c>
      <c r="E2314">
        <v>115</v>
      </c>
      <c r="F2314" s="3">
        <v>29</v>
      </c>
      <c r="G2314" s="3" t="str">
        <f t="shared" si="73"/>
        <v>Middle Age</v>
      </c>
      <c r="H2314" t="s">
        <v>51</v>
      </c>
      <c r="I2314" t="s">
        <v>69</v>
      </c>
      <c r="J2314" t="s">
        <v>96</v>
      </c>
      <c r="K2314" t="b">
        <v>1</v>
      </c>
      <c r="L2314">
        <v>74</v>
      </c>
      <c r="M2314" t="s">
        <v>27</v>
      </c>
      <c r="N2314" t="s">
        <v>28</v>
      </c>
      <c r="O2314">
        <v>3</v>
      </c>
      <c r="P2314" s="4">
        <v>49.491152360000001</v>
      </c>
      <c r="Q2314" s="4">
        <v>148.47345709999999</v>
      </c>
      <c r="R2314" t="s">
        <v>43</v>
      </c>
      <c r="S2314" t="b">
        <v>0</v>
      </c>
      <c r="T2314">
        <v>0</v>
      </c>
      <c r="U2314" t="b">
        <v>1</v>
      </c>
      <c r="V2314" t="s">
        <v>65</v>
      </c>
      <c r="W2314">
        <v>1</v>
      </c>
      <c r="X2314" t="s">
        <v>31</v>
      </c>
      <c r="Y2314" t="s">
        <v>41</v>
      </c>
      <c r="Z2314">
        <v>5</v>
      </c>
      <c r="AA2314" t="b">
        <v>1</v>
      </c>
    </row>
    <row r="2315" spans="1:27" x14ac:dyDescent="0.3">
      <c r="A2315">
        <v>2314</v>
      </c>
      <c r="B2315" s="1">
        <v>45290</v>
      </c>
      <c r="C2315" s="7">
        <f t="shared" si="72"/>
        <v>2023</v>
      </c>
      <c r="D2315" s="2">
        <v>0.65114583333333331</v>
      </c>
      <c r="E2315">
        <v>7</v>
      </c>
      <c r="F2315" s="3">
        <v>42</v>
      </c>
      <c r="G2315" s="3" t="str">
        <f t="shared" si="73"/>
        <v>Middle Age</v>
      </c>
      <c r="H2315" t="s">
        <v>25</v>
      </c>
      <c r="I2315" t="s">
        <v>60</v>
      </c>
      <c r="J2315">
        <v>44</v>
      </c>
      <c r="K2315" t="b">
        <v>0</v>
      </c>
      <c r="L2315">
        <v>227</v>
      </c>
      <c r="M2315" t="s">
        <v>35</v>
      </c>
      <c r="N2315" t="s">
        <v>36</v>
      </c>
      <c r="O2315">
        <v>3</v>
      </c>
      <c r="P2315" s="4">
        <v>52.330127050000002</v>
      </c>
      <c r="Q2315" s="4">
        <v>156.9903812</v>
      </c>
      <c r="R2315" t="s">
        <v>29</v>
      </c>
      <c r="S2315" t="b">
        <v>1</v>
      </c>
      <c r="T2315">
        <v>0</v>
      </c>
      <c r="U2315" t="b">
        <v>0</v>
      </c>
      <c r="V2315" t="s">
        <v>97</v>
      </c>
      <c r="W2315">
        <v>0</v>
      </c>
      <c r="X2315" t="s">
        <v>31</v>
      </c>
      <c r="Y2315" t="s">
        <v>32</v>
      </c>
      <c r="Z2315">
        <v>4</v>
      </c>
      <c r="AA2315" t="b">
        <v>0</v>
      </c>
    </row>
    <row r="2316" spans="1:27" x14ac:dyDescent="0.3">
      <c r="A2316">
        <v>2315</v>
      </c>
      <c r="B2316" s="1">
        <v>44917</v>
      </c>
      <c r="C2316" s="7">
        <f t="shared" si="72"/>
        <v>2022</v>
      </c>
      <c r="D2316" s="2">
        <v>0.61745370370370367</v>
      </c>
      <c r="E2316">
        <v>194</v>
      </c>
      <c r="F2316" s="3">
        <v>42</v>
      </c>
      <c r="G2316" s="3" t="str">
        <f t="shared" si="73"/>
        <v>Middle Age</v>
      </c>
      <c r="H2316" t="s">
        <v>33</v>
      </c>
      <c r="I2316" t="s">
        <v>66</v>
      </c>
      <c r="J2316" t="s">
        <v>96</v>
      </c>
      <c r="K2316" t="b">
        <v>1</v>
      </c>
      <c r="L2316">
        <v>620</v>
      </c>
      <c r="M2316" t="s">
        <v>35</v>
      </c>
      <c r="N2316" t="s">
        <v>36</v>
      </c>
      <c r="O2316">
        <v>2</v>
      </c>
      <c r="P2316" s="4">
        <v>32.598162760000001</v>
      </c>
      <c r="Q2316" s="4">
        <v>65.196325529999996</v>
      </c>
      <c r="R2316" t="s">
        <v>29</v>
      </c>
      <c r="S2316" t="b">
        <v>0</v>
      </c>
      <c r="T2316">
        <v>6.5196325530000001</v>
      </c>
      <c r="U2316" t="b">
        <v>1</v>
      </c>
      <c r="V2316" t="s">
        <v>37</v>
      </c>
      <c r="W2316">
        <v>5</v>
      </c>
      <c r="X2316" t="s">
        <v>40</v>
      </c>
      <c r="Y2316" t="s">
        <v>50</v>
      </c>
      <c r="Z2316">
        <v>4</v>
      </c>
      <c r="AA2316" t="b">
        <v>0</v>
      </c>
    </row>
    <row r="2317" spans="1:27" x14ac:dyDescent="0.3">
      <c r="A2317">
        <v>2316</v>
      </c>
      <c r="B2317" s="1">
        <v>45240</v>
      </c>
      <c r="C2317" s="7">
        <f t="shared" si="72"/>
        <v>2023</v>
      </c>
      <c r="D2317" s="2">
        <v>0.54743055555555553</v>
      </c>
      <c r="E2317">
        <v>397</v>
      </c>
      <c r="F2317" s="3">
        <v>64</v>
      </c>
      <c r="G2317" s="3" t="str">
        <f t="shared" si="73"/>
        <v>Old</v>
      </c>
      <c r="H2317" t="s">
        <v>25</v>
      </c>
      <c r="I2317" t="s">
        <v>34</v>
      </c>
      <c r="J2317" t="s">
        <v>96</v>
      </c>
      <c r="K2317" t="b">
        <v>1</v>
      </c>
      <c r="L2317">
        <v>154</v>
      </c>
      <c r="M2317" t="s">
        <v>53</v>
      </c>
      <c r="N2317" t="s">
        <v>54</v>
      </c>
      <c r="O2317">
        <v>4</v>
      </c>
      <c r="P2317" s="4">
        <v>48.324785640000002</v>
      </c>
      <c r="Q2317" s="4">
        <v>193.29914260000001</v>
      </c>
      <c r="R2317" t="s">
        <v>43</v>
      </c>
      <c r="S2317" t="b">
        <v>0</v>
      </c>
      <c r="T2317">
        <v>0</v>
      </c>
      <c r="U2317" t="b">
        <v>0</v>
      </c>
      <c r="V2317" t="s">
        <v>37</v>
      </c>
      <c r="W2317">
        <v>1</v>
      </c>
      <c r="X2317" t="s">
        <v>31</v>
      </c>
      <c r="Y2317" t="s">
        <v>32</v>
      </c>
      <c r="Z2317">
        <v>3</v>
      </c>
      <c r="AA2317" t="b">
        <v>0</v>
      </c>
    </row>
    <row r="2318" spans="1:27" x14ac:dyDescent="0.3">
      <c r="A2318">
        <v>2317</v>
      </c>
      <c r="B2318" s="1">
        <v>45250</v>
      </c>
      <c r="C2318" s="7">
        <f t="shared" si="72"/>
        <v>2023</v>
      </c>
      <c r="D2318" s="2">
        <v>0.41766203703703703</v>
      </c>
      <c r="E2318">
        <v>71</v>
      </c>
      <c r="F2318" s="3">
        <v>50</v>
      </c>
      <c r="G2318" s="3" t="str">
        <f t="shared" si="73"/>
        <v>Old</v>
      </c>
      <c r="H2318" t="s">
        <v>33</v>
      </c>
      <c r="I2318" t="s">
        <v>56</v>
      </c>
      <c r="J2318">
        <v>21</v>
      </c>
      <c r="K2318" t="b">
        <v>0</v>
      </c>
      <c r="L2318">
        <v>795</v>
      </c>
      <c r="M2318" t="s">
        <v>47</v>
      </c>
      <c r="N2318" t="s">
        <v>48</v>
      </c>
      <c r="O2318">
        <v>3</v>
      </c>
      <c r="P2318" s="4">
        <v>70.467558819999994</v>
      </c>
      <c r="Q2318" s="4">
        <v>211.40267650000001</v>
      </c>
      <c r="R2318" t="s">
        <v>49</v>
      </c>
      <c r="S2318" t="b">
        <v>1</v>
      </c>
      <c r="T2318">
        <v>21.140267649999998</v>
      </c>
      <c r="U2318" t="b">
        <v>1</v>
      </c>
      <c r="V2318" t="s">
        <v>97</v>
      </c>
      <c r="W2318">
        <v>0</v>
      </c>
      <c r="X2318" t="s">
        <v>40</v>
      </c>
      <c r="Y2318" t="s">
        <v>50</v>
      </c>
      <c r="Z2318">
        <v>5</v>
      </c>
      <c r="AA2318" t="b">
        <v>1</v>
      </c>
    </row>
    <row r="2319" spans="1:27" x14ac:dyDescent="0.3">
      <c r="A2319">
        <v>2318</v>
      </c>
      <c r="B2319" s="1">
        <v>44140</v>
      </c>
      <c r="C2319" s="7">
        <f t="shared" si="72"/>
        <v>2020</v>
      </c>
      <c r="D2319" s="2">
        <v>0.18979166666666666</v>
      </c>
      <c r="E2319">
        <v>145</v>
      </c>
      <c r="F2319" s="3">
        <v>64</v>
      </c>
      <c r="G2319" s="3" t="str">
        <f t="shared" si="73"/>
        <v>Old</v>
      </c>
      <c r="H2319" t="s">
        <v>51</v>
      </c>
      <c r="I2319" t="s">
        <v>26</v>
      </c>
      <c r="J2319" t="s">
        <v>96</v>
      </c>
      <c r="K2319" t="b">
        <v>1</v>
      </c>
      <c r="L2319">
        <v>496</v>
      </c>
      <c r="M2319" t="s">
        <v>27</v>
      </c>
      <c r="N2319" t="s">
        <v>28</v>
      </c>
      <c r="O2319">
        <v>2</v>
      </c>
      <c r="P2319" s="4">
        <v>31.686474</v>
      </c>
      <c r="Q2319" s="4">
        <v>63.372948010000002</v>
      </c>
      <c r="R2319" t="s">
        <v>45</v>
      </c>
      <c r="S2319" t="b">
        <v>0</v>
      </c>
      <c r="T2319">
        <v>6.3372948009999996</v>
      </c>
      <c r="U2319" t="b">
        <v>0</v>
      </c>
      <c r="V2319" t="s">
        <v>30</v>
      </c>
      <c r="W2319">
        <v>5</v>
      </c>
      <c r="X2319" t="s">
        <v>38</v>
      </c>
      <c r="Y2319" t="s">
        <v>50</v>
      </c>
      <c r="Z2319">
        <v>1</v>
      </c>
      <c r="AA2319" t="b">
        <v>0</v>
      </c>
    </row>
    <row r="2320" spans="1:27" x14ac:dyDescent="0.3">
      <c r="A2320">
        <v>2319</v>
      </c>
      <c r="B2320" s="1">
        <v>44167</v>
      </c>
      <c r="C2320" s="7">
        <f t="shared" si="72"/>
        <v>2020</v>
      </c>
      <c r="D2320" s="2">
        <v>0.93459490740740747</v>
      </c>
      <c r="E2320">
        <v>117</v>
      </c>
      <c r="F2320" s="3">
        <v>46</v>
      </c>
      <c r="G2320" s="3" t="str">
        <f t="shared" si="73"/>
        <v>Old</v>
      </c>
      <c r="H2320" t="s">
        <v>33</v>
      </c>
      <c r="I2320" t="s">
        <v>39</v>
      </c>
      <c r="J2320">
        <v>96</v>
      </c>
      <c r="K2320" t="b">
        <v>0</v>
      </c>
      <c r="L2320">
        <v>805</v>
      </c>
      <c r="M2320" t="s">
        <v>35</v>
      </c>
      <c r="N2320" t="s">
        <v>36</v>
      </c>
      <c r="O2320">
        <v>2</v>
      </c>
      <c r="P2320" s="4">
        <v>33.646874609999998</v>
      </c>
      <c r="Q2320" s="4">
        <v>67.293749219999995</v>
      </c>
      <c r="R2320" t="s">
        <v>43</v>
      </c>
      <c r="S2320" t="b">
        <v>0</v>
      </c>
      <c r="T2320">
        <v>0</v>
      </c>
      <c r="U2320" t="b">
        <v>1</v>
      </c>
      <c r="V2320" t="s">
        <v>97</v>
      </c>
      <c r="W2320">
        <v>0</v>
      </c>
      <c r="X2320" t="s">
        <v>40</v>
      </c>
      <c r="Y2320" t="s">
        <v>41</v>
      </c>
      <c r="Z2320">
        <v>2</v>
      </c>
      <c r="AA2320" t="b">
        <v>1</v>
      </c>
    </row>
    <row r="2321" spans="1:27" x14ac:dyDescent="0.3">
      <c r="A2321">
        <v>2320</v>
      </c>
      <c r="B2321" s="1">
        <v>43820</v>
      </c>
      <c r="C2321" s="7">
        <f t="shared" si="72"/>
        <v>2019</v>
      </c>
      <c r="D2321" s="2">
        <v>1.087962962962963E-2</v>
      </c>
      <c r="E2321">
        <v>145</v>
      </c>
      <c r="F2321" s="3">
        <v>55</v>
      </c>
      <c r="G2321" s="3" t="str">
        <f t="shared" si="73"/>
        <v>Old</v>
      </c>
      <c r="H2321" t="s">
        <v>25</v>
      </c>
      <c r="I2321" t="s">
        <v>56</v>
      </c>
      <c r="J2321">
        <v>20</v>
      </c>
      <c r="K2321" t="b">
        <v>0</v>
      </c>
      <c r="L2321">
        <v>644</v>
      </c>
      <c r="M2321" t="s">
        <v>35</v>
      </c>
      <c r="N2321" t="s">
        <v>36</v>
      </c>
      <c r="O2321">
        <v>3</v>
      </c>
      <c r="P2321" s="4">
        <v>94.173022380000006</v>
      </c>
      <c r="Q2321" s="4">
        <v>282.51906719999999</v>
      </c>
      <c r="R2321" t="s">
        <v>29</v>
      </c>
      <c r="S2321" t="b">
        <v>1</v>
      </c>
      <c r="T2321">
        <v>28.251906720000001</v>
      </c>
      <c r="U2321" t="b">
        <v>1</v>
      </c>
      <c r="V2321" t="s">
        <v>97</v>
      </c>
      <c r="W2321">
        <v>0</v>
      </c>
      <c r="X2321" t="s">
        <v>38</v>
      </c>
      <c r="Y2321" t="s">
        <v>50</v>
      </c>
      <c r="Z2321">
        <v>4</v>
      </c>
      <c r="AA2321" t="b">
        <v>1</v>
      </c>
    </row>
    <row r="2322" spans="1:27" x14ac:dyDescent="0.3">
      <c r="A2322">
        <v>2321</v>
      </c>
      <c r="B2322" s="1">
        <v>44162</v>
      </c>
      <c r="C2322" s="7">
        <f t="shared" si="72"/>
        <v>2020</v>
      </c>
      <c r="D2322" s="2">
        <v>2.9513888888888888E-3</v>
      </c>
      <c r="E2322">
        <v>353</v>
      </c>
      <c r="F2322" s="3">
        <v>48</v>
      </c>
      <c r="G2322" s="3" t="str">
        <f t="shared" si="73"/>
        <v>Old</v>
      </c>
      <c r="H2322" t="s">
        <v>25</v>
      </c>
      <c r="I2322" t="s">
        <v>66</v>
      </c>
      <c r="J2322" t="s">
        <v>96</v>
      </c>
      <c r="K2322" t="b">
        <v>1</v>
      </c>
      <c r="L2322">
        <v>876</v>
      </c>
      <c r="M2322" t="s">
        <v>47</v>
      </c>
      <c r="N2322" t="s">
        <v>48</v>
      </c>
      <c r="O2322">
        <v>3</v>
      </c>
      <c r="P2322" s="4">
        <v>32.87244725</v>
      </c>
      <c r="Q2322" s="4">
        <v>98.617341760000002</v>
      </c>
      <c r="R2322" t="s">
        <v>43</v>
      </c>
      <c r="S2322" t="b">
        <v>1</v>
      </c>
      <c r="T2322">
        <v>9.8617341760000006</v>
      </c>
      <c r="U2322" t="b">
        <v>0</v>
      </c>
      <c r="V2322" t="s">
        <v>65</v>
      </c>
      <c r="W2322">
        <v>1</v>
      </c>
      <c r="X2322" t="s">
        <v>38</v>
      </c>
      <c r="Y2322" t="s">
        <v>50</v>
      </c>
      <c r="Z2322">
        <v>3</v>
      </c>
      <c r="AA2322" t="b">
        <v>0</v>
      </c>
    </row>
    <row r="2323" spans="1:27" x14ac:dyDescent="0.3">
      <c r="A2323">
        <v>2322</v>
      </c>
      <c r="B2323" s="1">
        <v>43811</v>
      </c>
      <c r="C2323" s="7">
        <f t="shared" si="72"/>
        <v>2019</v>
      </c>
      <c r="D2323" s="2">
        <v>0.77105324074074078</v>
      </c>
      <c r="E2323">
        <v>241</v>
      </c>
      <c r="F2323" s="3">
        <v>25</v>
      </c>
      <c r="G2323" s="3" t="str">
        <f t="shared" si="73"/>
        <v>Middle Age</v>
      </c>
      <c r="H2323" t="s">
        <v>51</v>
      </c>
      <c r="I2323" t="s">
        <v>67</v>
      </c>
      <c r="J2323" t="s">
        <v>96</v>
      </c>
      <c r="K2323" t="b">
        <v>1</v>
      </c>
      <c r="L2323">
        <v>570</v>
      </c>
      <c r="M2323" t="s">
        <v>27</v>
      </c>
      <c r="N2323" t="s">
        <v>28</v>
      </c>
      <c r="O2323">
        <v>3</v>
      </c>
      <c r="P2323" s="4">
        <v>84.674570000000003</v>
      </c>
      <c r="Q2323" s="4">
        <v>254.02370999999999</v>
      </c>
      <c r="R2323" t="s">
        <v>45</v>
      </c>
      <c r="S2323" t="b">
        <v>0</v>
      </c>
      <c r="T2323">
        <v>0</v>
      </c>
      <c r="U2323" t="b">
        <v>0</v>
      </c>
      <c r="V2323" t="s">
        <v>65</v>
      </c>
      <c r="W2323">
        <v>4</v>
      </c>
      <c r="X2323" t="s">
        <v>31</v>
      </c>
      <c r="Y2323" t="s">
        <v>32</v>
      </c>
      <c r="Z2323">
        <v>1</v>
      </c>
      <c r="AA2323" t="b">
        <v>1</v>
      </c>
    </row>
    <row r="2324" spans="1:27" x14ac:dyDescent="0.3">
      <c r="A2324">
        <v>2323</v>
      </c>
      <c r="B2324" s="1">
        <v>44183</v>
      </c>
      <c r="C2324" s="7">
        <f t="shared" si="72"/>
        <v>2020</v>
      </c>
      <c r="D2324" s="2">
        <v>0.35806712962962961</v>
      </c>
      <c r="E2324">
        <v>210</v>
      </c>
      <c r="F2324" s="3">
        <v>23</v>
      </c>
      <c r="G2324" s="3" t="str">
        <f t="shared" si="73"/>
        <v>Young</v>
      </c>
      <c r="H2324" t="s">
        <v>33</v>
      </c>
      <c r="I2324" t="s">
        <v>62</v>
      </c>
      <c r="J2324" t="s">
        <v>96</v>
      </c>
      <c r="K2324" t="b">
        <v>1</v>
      </c>
      <c r="L2324">
        <v>624</v>
      </c>
      <c r="M2324" t="s">
        <v>58</v>
      </c>
      <c r="N2324" t="s">
        <v>59</v>
      </c>
      <c r="O2324">
        <v>3</v>
      </c>
      <c r="P2324" s="4">
        <v>24.066063249999999</v>
      </c>
      <c r="Q2324" s="4">
        <v>72.198189740000004</v>
      </c>
      <c r="R2324" t="s">
        <v>43</v>
      </c>
      <c r="S2324" t="b">
        <v>1</v>
      </c>
      <c r="T2324">
        <v>0</v>
      </c>
      <c r="U2324" t="b">
        <v>0</v>
      </c>
      <c r="V2324" t="s">
        <v>37</v>
      </c>
      <c r="W2324">
        <v>1</v>
      </c>
      <c r="X2324" t="s">
        <v>38</v>
      </c>
      <c r="Y2324" t="s">
        <v>32</v>
      </c>
      <c r="Z2324">
        <v>4</v>
      </c>
      <c r="AA2324" t="b">
        <v>0</v>
      </c>
    </row>
    <row r="2325" spans="1:27" x14ac:dyDescent="0.3">
      <c r="A2325">
        <v>2324</v>
      </c>
      <c r="B2325" s="1">
        <v>44551</v>
      </c>
      <c r="C2325" s="7">
        <f t="shared" si="72"/>
        <v>2021</v>
      </c>
      <c r="D2325" s="2">
        <v>0.90931712962962974</v>
      </c>
      <c r="E2325">
        <v>289</v>
      </c>
      <c r="F2325" s="3">
        <v>56</v>
      </c>
      <c r="G2325" s="3" t="str">
        <f t="shared" si="73"/>
        <v>Old</v>
      </c>
      <c r="H2325" t="s">
        <v>33</v>
      </c>
      <c r="I2325" t="s">
        <v>39</v>
      </c>
      <c r="J2325">
        <v>94</v>
      </c>
      <c r="K2325" t="b">
        <v>0</v>
      </c>
      <c r="L2325">
        <v>772</v>
      </c>
      <c r="M2325" t="s">
        <v>27</v>
      </c>
      <c r="N2325" t="s">
        <v>28</v>
      </c>
      <c r="O2325">
        <v>5</v>
      </c>
      <c r="P2325" s="4">
        <v>61.199389060000001</v>
      </c>
      <c r="Q2325" s="4">
        <v>305.99694529999999</v>
      </c>
      <c r="R2325" t="s">
        <v>29</v>
      </c>
      <c r="S2325" t="b">
        <v>1</v>
      </c>
      <c r="T2325">
        <v>0</v>
      </c>
      <c r="U2325" t="b">
        <v>0</v>
      </c>
      <c r="V2325" t="s">
        <v>97</v>
      </c>
      <c r="W2325">
        <v>0</v>
      </c>
      <c r="X2325" t="s">
        <v>38</v>
      </c>
      <c r="Y2325" t="s">
        <v>41</v>
      </c>
      <c r="Z2325">
        <v>3</v>
      </c>
      <c r="AA2325" t="b">
        <v>1</v>
      </c>
    </row>
    <row r="2326" spans="1:27" x14ac:dyDescent="0.3">
      <c r="A2326">
        <v>2325</v>
      </c>
      <c r="B2326" s="1">
        <v>43800</v>
      </c>
      <c r="C2326" s="7">
        <f t="shared" si="72"/>
        <v>2019</v>
      </c>
      <c r="D2326" s="2">
        <v>0.51056712962962958</v>
      </c>
      <c r="E2326">
        <v>62</v>
      </c>
      <c r="F2326" s="3">
        <v>32</v>
      </c>
      <c r="G2326" s="3" t="str">
        <f t="shared" si="73"/>
        <v>Middle Age</v>
      </c>
      <c r="H2326" t="s">
        <v>25</v>
      </c>
      <c r="I2326" t="s">
        <v>61</v>
      </c>
      <c r="J2326">
        <v>13</v>
      </c>
      <c r="K2326" t="b">
        <v>0</v>
      </c>
      <c r="L2326">
        <v>378</v>
      </c>
      <c r="M2326" t="s">
        <v>27</v>
      </c>
      <c r="N2326" t="s">
        <v>28</v>
      </c>
      <c r="O2326">
        <v>5</v>
      </c>
      <c r="P2326" s="4">
        <v>76.546397200000001</v>
      </c>
      <c r="Q2326" s="4">
        <v>382.73198600000001</v>
      </c>
      <c r="R2326" t="s">
        <v>43</v>
      </c>
      <c r="S2326" t="b">
        <v>1</v>
      </c>
      <c r="T2326">
        <v>38.273198600000001</v>
      </c>
      <c r="U2326" t="b">
        <v>0</v>
      </c>
      <c r="V2326" t="s">
        <v>97</v>
      </c>
      <c r="W2326">
        <v>0</v>
      </c>
      <c r="X2326" t="s">
        <v>40</v>
      </c>
      <c r="Y2326" t="s">
        <v>50</v>
      </c>
      <c r="Z2326">
        <v>1</v>
      </c>
      <c r="AA2326" t="b">
        <v>0</v>
      </c>
    </row>
    <row r="2327" spans="1:27" x14ac:dyDescent="0.3">
      <c r="A2327">
        <v>2326</v>
      </c>
      <c r="B2327" s="1">
        <v>45233</v>
      </c>
      <c r="C2327" s="7">
        <f t="shared" si="72"/>
        <v>2023</v>
      </c>
      <c r="D2327" s="2">
        <v>0.85313657407407406</v>
      </c>
      <c r="E2327">
        <v>248</v>
      </c>
      <c r="F2327" s="3">
        <v>32</v>
      </c>
      <c r="G2327" s="3" t="str">
        <f t="shared" si="73"/>
        <v>Middle Age</v>
      </c>
      <c r="H2327" t="s">
        <v>51</v>
      </c>
      <c r="I2327" t="s">
        <v>57</v>
      </c>
      <c r="J2327">
        <v>49</v>
      </c>
      <c r="K2327" t="b">
        <v>0</v>
      </c>
      <c r="L2327">
        <v>893</v>
      </c>
      <c r="M2327" t="s">
        <v>53</v>
      </c>
      <c r="N2327" t="s">
        <v>54</v>
      </c>
      <c r="O2327">
        <v>1</v>
      </c>
      <c r="P2327" s="4">
        <v>59.53036616</v>
      </c>
      <c r="Q2327" s="4">
        <v>59.53036616</v>
      </c>
      <c r="R2327" t="s">
        <v>43</v>
      </c>
      <c r="S2327" t="b">
        <v>0</v>
      </c>
      <c r="T2327">
        <v>0</v>
      </c>
      <c r="U2327" t="b">
        <v>0</v>
      </c>
      <c r="V2327" t="s">
        <v>97</v>
      </c>
      <c r="W2327">
        <v>0</v>
      </c>
      <c r="X2327" t="s">
        <v>38</v>
      </c>
      <c r="Y2327" t="s">
        <v>41</v>
      </c>
      <c r="Z2327">
        <v>3</v>
      </c>
      <c r="AA2327" t="b">
        <v>0</v>
      </c>
    </row>
    <row r="2328" spans="1:27" x14ac:dyDescent="0.3">
      <c r="A2328">
        <v>2327</v>
      </c>
      <c r="B2328" s="1">
        <v>45267</v>
      </c>
      <c r="C2328" s="7">
        <f t="shared" si="72"/>
        <v>2023</v>
      </c>
      <c r="D2328" s="2">
        <v>0.89543981481481483</v>
      </c>
      <c r="E2328">
        <v>151</v>
      </c>
      <c r="F2328" s="3">
        <v>36</v>
      </c>
      <c r="G2328" s="3" t="str">
        <f t="shared" si="73"/>
        <v>Middle Age</v>
      </c>
      <c r="H2328" t="s">
        <v>33</v>
      </c>
      <c r="I2328" t="s">
        <v>68</v>
      </c>
      <c r="J2328">
        <v>100</v>
      </c>
      <c r="K2328" t="b">
        <v>0</v>
      </c>
      <c r="L2328">
        <v>841</v>
      </c>
      <c r="M2328" t="s">
        <v>53</v>
      </c>
      <c r="N2328" t="s">
        <v>54</v>
      </c>
      <c r="O2328">
        <v>1</v>
      </c>
      <c r="P2328" s="4">
        <v>78.056816060000003</v>
      </c>
      <c r="Q2328" s="4">
        <v>78.056816060000003</v>
      </c>
      <c r="R2328" t="s">
        <v>45</v>
      </c>
      <c r="S2328" t="b">
        <v>0</v>
      </c>
      <c r="T2328">
        <v>0</v>
      </c>
      <c r="U2328" t="b">
        <v>0</v>
      </c>
      <c r="V2328" t="s">
        <v>97</v>
      </c>
      <c r="W2328">
        <v>0</v>
      </c>
      <c r="X2328" t="s">
        <v>38</v>
      </c>
      <c r="Y2328" t="s">
        <v>32</v>
      </c>
      <c r="Z2328">
        <v>5</v>
      </c>
      <c r="AA2328" t="b">
        <v>0</v>
      </c>
    </row>
    <row r="2329" spans="1:27" x14ac:dyDescent="0.3">
      <c r="A2329">
        <v>2328</v>
      </c>
      <c r="B2329" s="1">
        <v>43811</v>
      </c>
      <c r="C2329" s="7">
        <f t="shared" si="72"/>
        <v>2019</v>
      </c>
      <c r="D2329" s="2">
        <v>6.2847222222222228E-3</v>
      </c>
      <c r="E2329">
        <v>84</v>
      </c>
      <c r="F2329" s="3">
        <v>53</v>
      </c>
      <c r="G2329" s="3" t="str">
        <f t="shared" si="73"/>
        <v>Old</v>
      </c>
      <c r="H2329" t="s">
        <v>25</v>
      </c>
      <c r="I2329" t="s">
        <v>52</v>
      </c>
      <c r="J2329">
        <v>4</v>
      </c>
      <c r="K2329" t="b">
        <v>0</v>
      </c>
      <c r="L2329">
        <v>409</v>
      </c>
      <c r="M2329" t="s">
        <v>47</v>
      </c>
      <c r="N2329" t="s">
        <v>48</v>
      </c>
      <c r="O2329">
        <v>2</v>
      </c>
      <c r="P2329" s="4">
        <v>27.970604959999999</v>
      </c>
      <c r="Q2329" s="4">
        <v>55.941209909999998</v>
      </c>
      <c r="R2329" t="s">
        <v>49</v>
      </c>
      <c r="S2329" t="b">
        <v>1</v>
      </c>
      <c r="T2329">
        <v>0</v>
      </c>
      <c r="U2329" t="b">
        <v>0</v>
      </c>
      <c r="V2329" t="s">
        <v>97</v>
      </c>
      <c r="W2329">
        <v>0</v>
      </c>
      <c r="X2329" t="s">
        <v>38</v>
      </c>
      <c r="Y2329" t="s">
        <v>41</v>
      </c>
      <c r="Z2329">
        <v>3</v>
      </c>
      <c r="AA2329" t="b">
        <v>1</v>
      </c>
    </row>
    <row r="2330" spans="1:27" x14ac:dyDescent="0.3">
      <c r="A2330">
        <v>2329</v>
      </c>
      <c r="B2330" s="1">
        <v>44154</v>
      </c>
      <c r="C2330" s="7">
        <f t="shared" si="72"/>
        <v>2020</v>
      </c>
      <c r="D2330" s="2">
        <v>0.50960648148148147</v>
      </c>
      <c r="E2330">
        <v>487</v>
      </c>
      <c r="F2330" s="3">
        <v>22</v>
      </c>
      <c r="G2330" s="3" t="str">
        <f t="shared" si="73"/>
        <v>Young</v>
      </c>
      <c r="H2330" t="s">
        <v>33</v>
      </c>
      <c r="I2330" t="s">
        <v>63</v>
      </c>
      <c r="J2330" t="s">
        <v>96</v>
      </c>
      <c r="K2330" t="b">
        <v>1</v>
      </c>
      <c r="L2330">
        <v>596</v>
      </c>
      <c r="M2330" t="s">
        <v>58</v>
      </c>
      <c r="N2330" t="s">
        <v>59</v>
      </c>
      <c r="O2330">
        <v>4</v>
      </c>
      <c r="P2330" s="4">
        <v>54.427581519999997</v>
      </c>
      <c r="Q2330" s="4">
        <v>217.7103261</v>
      </c>
      <c r="R2330" t="s">
        <v>49</v>
      </c>
      <c r="S2330" t="b">
        <v>0</v>
      </c>
      <c r="T2330">
        <v>0</v>
      </c>
      <c r="U2330" t="b">
        <v>0</v>
      </c>
      <c r="V2330" t="s">
        <v>65</v>
      </c>
      <c r="W2330">
        <v>5</v>
      </c>
      <c r="X2330" t="s">
        <v>31</v>
      </c>
      <c r="Y2330" t="s">
        <v>32</v>
      </c>
      <c r="Z2330">
        <v>4</v>
      </c>
      <c r="AA2330" t="b">
        <v>1</v>
      </c>
    </row>
    <row r="2331" spans="1:27" x14ac:dyDescent="0.3">
      <c r="A2331">
        <v>2330</v>
      </c>
      <c r="B2331" s="1">
        <v>45250</v>
      </c>
      <c r="C2331" s="7">
        <f t="shared" si="72"/>
        <v>2023</v>
      </c>
      <c r="D2331" s="2">
        <v>0.30618055555555557</v>
      </c>
      <c r="E2331">
        <v>338</v>
      </c>
      <c r="F2331" s="3">
        <v>18</v>
      </c>
      <c r="G2331" s="3" t="str">
        <f t="shared" si="73"/>
        <v>Young</v>
      </c>
      <c r="H2331" t="s">
        <v>33</v>
      </c>
      <c r="I2331" t="s">
        <v>66</v>
      </c>
      <c r="J2331" t="s">
        <v>96</v>
      </c>
      <c r="K2331" t="b">
        <v>1</v>
      </c>
      <c r="L2331">
        <v>509</v>
      </c>
      <c r="M2331" t="s">
        <v>47</v>
      </c>
      <c r="N2331" t="s">
        <v>48</v>
      </c>
      <c r="O2331">
        <v>3</v>
      </c>
      <c r="P2331" s="4">
        <v>65.360607430000002</v>
      </c>
      <c r="Q2331" s="4">
        <v>196.0818223</v>
      </c>
      <c r="R2331" t="s">
        <v>49</v>
      </c>
      <c r="S2331" t="b">
        <v>1</v>
      </c>
      <c r="T2331">
        <v>0</v>
      </c>
      <c r="U2331" t="b">
        <v>1</v>
      </c>
      <c r="V2331" t="s">
        <v>65</v>
      </c>
      <c r="W2331">
        <v>2</v>
      </c>
      <c r="X2331" t="s">
        <v>40</v>
      </c>
      <c r="Y2331" t="s">
        <v>41</v>
      </c>
      <c r="Z2331">
        <v>1</v>
      </c>
      <c r="AA2331" t="b">
        <v>1</v>
      </c>
    </row>
    <row r="2332" spans="1:27" x14ac:dyDescent="0.3">
      <c r="A2332">
        <v>2331</v>
      </c>
      <c r="B2332" s="1">
        <v>43453</v>
      </c>
      <c r="C2332" s="7">
        <f t="shared" si="72"/>
        <v>2018</v>
      </c>
      <c r="D2332" s="2">
        <v>0.72819444444444448</v>
      </c>
      <c r="E2332">
        <v>155</v>
      </c>
      <c r="F2332" s="3">
        <v>32</v>
      </c>
      <c r="G2332" s="3" t="str">
        <f t="shared" si="73"/>
        <v>Middle Age</v>
      </c>
      <c r="H2332" t="s">
        <v>33</v>
      </c>
      <c r="I2332" t="s">
        <v>57</v>
      </c>
      <c r="J2332">
        <v>94</v>
      </c>
      <c r="K2332" t="b">
        <v>0</v>
      </c>
      <c r="L2332">
        <v>654</v>
      </c>
      <c r="M2332" t="s">
        <v>53</v>
      </c>
      <c r="N2332" t="s">
        <v>54</v>
      </c>
      <c r="O2332">
        <v>3</v>
      </c>
      <c r="P2332" s="4">
        <v>32.852116590000001</v>
      </c>
      <c r="Q2332" s="4">
        <v>98.556349780000005</v>
      </c>
      <c r="R2332" t="s">
        <v>45</v>
      </c>
      <c r="S2332" t="b">
        <v>0</v>
      </c>
      <c r="T2332">
        <v>0</v>
      </c>
      <c r="U2332" t="b">
        <v>0</v>
      </c>
      <c r="V2332" t="s">
        <v>97</v>
      </c>
      <c r="W2332">
        <v>0</v>
      </c>
      <c r="X2332" t="s">
        <v>38</v>
      </c>
      <c r="Y2332" t="s">
        <v>32</v>
      </c>
      <c r="Z2332">
        <v>2</v>
      </c>
      <c r="AA2332" t="b">
        <v>0</v>
      </c>
    </row>
    <row r="2333" spans="1:27" x14ac:dyDescent="0.3">
      <c r="A2333">
        <v>2332</v>
      </c>
      <c r="B2333" s="1">
        <v>43437</v>
      </c>
      <c r="C2333" s="7">
        <f t="shared" si="72"/>
        <v>2018</v>
      </c>
      <c r="D2333" s="2">
        <v>0.15136574074074075</v>
      </c>
      <c r="E2333">
        <v>480</v>
      </c>
      <c r="F2333" s="3">
        <v>48</v>
      </c>
      <c r="G2333" s="3" t="str">
        <f t="shared" si="73"/>
        <v>Old</v>
      </c>
      <c r="H2333" t="s">
        <v>33</v>
      </c>
      <c r="I2333" t="s">
        <v>64</v>
      </c>
      <c r="J2333">
        <v>27</v>
      </c>
      <c r="K2333" t="b">
        <v>0</v>
      </c>
      <c r="L2333">
        <v>658</v>
      </c>
      <c r="M2333" t="s">
        <v>58</v>
      </c>
      <c r="N2333" t="s">
        <v>59</v>
      </c>
      <c r="O2333">
        <v>2</v>
      </c>
      <c r="P2333" s="4">
        <v>77.147886790000001</v>
      </c>
      <c r="Q2333" s="4">
        <v>154.29577359999999</v>
      </c>
      <c r="R2333" t="s">
        <v>43</v>
      </c>
      <c r="S2333" t="b">
        <v>1</v>
      </c>
      <c r="T2333">
        <v>15.42957736</v>
      </c>
      <c r="U2333" t="b">
        <v>0</v>
      </c>
      <c r="V2333" t="s">
        <v>97</v>
      </c>
      <c r="W2333">
        <v>0</v>
      </c>
      <c r="X2333" t="s">
        <v>31</v>
      </c>
      <c r="Y2333" t="s">
        <v>50</v>
      </c>
      <c r="Z2333">
        <v>5</v>
      </c>
      <c r="AA2333" t="b">
        <v>1</v>
      </c>
    </row>
    <row r="2334" spans="1:27" x14ac:dyDescent="0.3">
      <c r="A2334">
        <v>2333</v>
      </c>
      <c r="B2334" s="1">
        <v>43826</v>
      </c>
      <c r="C2334" s="7">
        <f t="shared" si="72"/>
        <v>2019</v>
      </c>
      <c r="D2334" s="2">
        <v>0.49185185185185182</v>
      </c>
      <c r="E2334">
        <v>84</v>
      </c>
      <c r="F2334" s="3">
        <v>66</v>
      </c>
      <c r="G2334" s="3" t="str">
        <f t="shared" si="73"/>
        <v>Old</v>
      </c>
      <c r="H2334" t="s">
        <v>25</v>
      </c>
      <c r="I2334" t="s">
        <v>57</v>
      </c>
      <c r="J2334">
        <v>85</v>
      </c>
      <c r="K2334" t="b">
        <v>0</v>
      </c>
      <c r="L2334">
        <v>303</v>
      </c>
      <c r="M2334" t="s">
        <v>47</v>
      </c>
      <c r="N2334" t="s">
        <v>48</v>
      </c>
      <c r="O2334">
        <v>3</v>
      </c>
      <c r="P2334" s="4">
        <v>13.43374223</v>
      </c>
      <c r="Q2334" s="4">
        <v>40.301226679999999</v>
      </c>
      <c r="R2334" t="s">
        <v>49</v>
      </c>
      <c r="S2334" t="b">
        <v>1</v>
      </c>
      <c r="T2334">
        <v>4.0301226679999997</v>
      </c>
      <c r="U2334" t="b">
        <v>0</v>
      </c>
      <c r="V2334" t="s">
        <v>97</v>
      </c>
      <c r="W2334">
        <v>0</v>
      </c>
      <c r="X2334" t="s">
        <v>40</v>
      </c>
      <c r="Y2334" t="s">
        <v>50</v>
      </c>
      <c r="Z2334">
        <v>3</v>
      </c>
      <c r="AA2334" t="b">
        <v>1</v>
      </c>
    </row>
    <row r="2335" spans="1:27" x14ac:dyDescent="0.3">
      <c r="A2335">
        <v>2334</v>
      </c>
      <c r="B2335" s="1">
        <v>43780</v>
      </c>
      <c r="C2335" s="7">
        <f t="shared" si="72"/>
        <v>2019</v>
      </c>
      <c r="D2335" s="2">
        <v>0.33910879629629626</v>
      </c>
      <c r="E2335">
        <v>123</v>
      </c>
      <c r="F2335" s="3">
        <v>55</v>
      </c>
      <c r="G2335" s="3" t="str">
        <f t="shared" si="73"/>
        <v>Old</v>
      </c>
      <c r="H2335" t="s">
        <v>51</v>
      </c>
      <c r="I2335" t="s">
        <v>68</v>
      </c>
      <c r="J2335">
        <v>37</v>
      </c>
      <c r="K2335" t="b">
        <v>0</v>
      </c>
      <c r="L2335">
        <v>887</v>
      </c>
      <c r="M2335" t="s">
        <v>35</v>
      </c>
      <c r="N2335" t="s">
        <v>36</v>
      </c>
      <c r="O2335">
        <v>2</v>
      </c>
      <c r="P2335" s="4">
        <v>45.884731559999999</v>
      </c>
      <c r="Q2335" s="4">
        <v>91.769463119999998</v>
      </c>
      <c r="R2335" t="s">
        <v>29</v>
      </c>
      <c r="S2335" t="b">
        <v>0</v>
      </c>
      <c r="T2335">
        <v>0</v>
      </c>
      <c r="U2335" t="b">
        <v>0</v>
      </c>
      <c r="V2335" t="s">
        <v>97</v>
      </c>
      <c r="W2335">
        <v>0</v>
      </c>
      <c r="X2335" t="s">
        <v>40</v>
      </c>
      <c r="Y2335" t="s">
        <v>32</v>
      </c>
      <c r="Z2335">
        <v>4</v>
      </c>
      <c r="AA2335" t="b">
        <v>1</v>
      </c>
    </row>
    <row r="2336" spans="1:27" x14ac:dyDescent="0.3">
      <c r="A2336">
        <v>2335</v>
      </c>
      <c r="B2336" s="1">
        <v>43419</v>
      </c>
      <c r="C2336" s="7">
        <f t="shared" si="72"/>
        <v>2018</v>
      </c>
      <c r="D2336" s="2">
        <v>0.74085648148148142</v>
      </c>
      <c r="E2336">
        <v>117</v>
      </c>
      <c r="F2336" s="3">
        <v>33</v>
      </c>
      <c r="G2336" s="3" t="str">
        <f t="shared" si="73"/>
        <v>Middle Age</v>
      </c>
      <c r="H2336" t="s">
        <v>33</v>
      </c>
      <c r="I2336" t="s">
        <v>56</v>
      </c>
      <c r="J2336">
        <v>27</v>
      </c>
      <c r="K2336" t="b">
        <v>0</v>
      </c>
      <c r="L2336">
        <v>529</v>
      </c>
      <c r="M2336" t="s">
        <v>47</v>
      </c>
      <c r="N2336" t="s">
        <v>48</v>
      </c>
      <c r="O2336">
        <v>1</v>
      </c>
      <c r="P2336" s="4">
        <v>14.611002149999999</v>
      </c>
      <c r="Q2336" s="4">
        <v>14.611002149999999</v>
      </c>
      <c r="R2336" t="s">
        <v>43</v>
      </c>
      <c r="S2336" t="b">
        <v>0</v>
      </c>
      <c r="T2336">
        <v>1.4611002150000001</v>
      </c>
      <c r="U2336" t="b">
        <v>0</v>
      </c>
      <c r="V2336" t="s">
        <v>97</v>
      </c>
      <c r="W2336">
        <v>0</v>
      </c>
      <c r="X2336" t="s">
        <v>38</v>
      </c>
      <c r="Y2336" t="s">
        <v>50</v>
      </c>
      <c r="Z2336">
        <v>3</v>
      </c>
      <c r="AA2336" t="b">
        <v>1</v>
      </c>
    </row>
    <row r="2337" spans="1:27" x14ac:dyDescent="0.3">
      <c r="A2337">
        <v>2336</v>
      </c>
      <c r="B2337" s="1">
        <v>44194</v>
      </c>
      <c r="C2337" s="7">
        <f t="shared" si="72"/>
        <v>2020</v>
      </c>
      <c r="D2337" s="2">
        <v>0.49971064814814814</v>
      </c>
      <c r="E2337">
        <v>313</v>
      </c>
      <c r="F2337" s="3">
        <v>48</v>
      </c>
      <c r="G2337" s="3" t="str">
        <f t="shared" si="73"/>
        <v>Old</v>
      </c>
      <c r="H2337" t="s">
        <v>51</v>
      </c>
      <c r="I2337" t="s">
        <v>68</v>
      </c>
      <c r="J2337">
        <v>21</v>
      </c>
      <c r="K2337" t="b">
        <v>0</v>
      </c>
      <c r="L2337">
        <v>371</v>
      </c>
      <c r="M2337" t="s">
        <v>27</v>
      </c>
      <c r="N2337" t="s">
        <v>28</v>
      </c>
      <c r="O2337">
        <v>1</v>
      </c>
      <c r="P2337" s="4">
        <v>44.825918090000002</v>
      </c>
      <c r="Q2337" s="4">
        <v>44.825918090000002</v>
      </c>
      <c r="R2337" t="s">
        <v>43</v>
      </c>
      <c r="S2337" t="b">
        <v>0</v>
      </c>
      <c r="T2337">
        <v>4.4825918089999996</v>
      </c>
      <c r="U2337" t="b">
        <v>1</v>
      </c>
      <c r="V2337" t="s">
        <v>97</v>
      </c>
      <c r="W2337">
        <v>0</v>
      </c>
      <c r="X2337" t="s">
        <v>38</v>
      </c>
      <c r="Y2337" t="s">
        <v>50</v>
      </c>
      <c r="Z2337">
        <v>2</v>
      </c>
      <c r="AA2337" t="b">
        <v>0</v>
      </c>
    </row>
    <row r="2338" spans="1:27" x14ac:dyDescent="0.3">
      <c r="A2338">
        <v>2337</v>
      </c>
      <c r="B2338" s="1">
        <v>44171</v>
      </c>
      <c r="C2338" s="7">
        <f t="shared" si="72"/>
        <v>2020</v>
      </c>
      <c r="D2338" s="2">
        <v>0.81278935185185175</v>
      </c>
      <c r="E2338">
        <v>374</v>
      </c>
      <c r="F2338" s="3">
        <v>26</v>
      </c>
      <c r="G2338" s="3" t="str">
        <f t="shared" si="73"/>
        <v>Middle Age</v>
      </c>
      <c r="H2338" t="s">
        <v>33</v>
      </c>
      <c r="I2338" t="s">
        <v>64</v>
      </c>
      <c r="J2338" t="s">
        <v>96</v>
      </c>
      <c r="K2338" t="b">
        <v>1</v>
      </c>
      <c r="L2338">
        <v>363</v>
      </c>
      <c r="M2338" t="s">
        <v>47</v>
      </c>
      <c r="N2338" t="s">
        <v>48</v>
      </c>
      <c r="O2338">
        <v>5</v>
      </c>
      <c r="P2338" s="4">
        <v>85.560009989999998</v>
      </c>
      <c r="Q2338" s="4">
        <v>427.80005</v>
      </c>
      <c r="R2338" t="s">
        <v>49</v>
      </c>
      <c r="S2338" t="b">
        <v>0</v>
      </c>
      <c r="T2338">
        <v>0</v>
      </c>
      <c r="U2338" t="b">
        <v>1</v>
      </c>
      <c r="V2338" t="s">
        <v>37</v>
      </c>
      <c r="W2338">
        <v>5</v>
      </c>
      <c r="X2338" t="s">
        <v>38</v>
      </c>
      <c r="Y2338" t="s">
        <v>32</v>
      </c>
      <c r="Z2338">
        <v>2</v>
      </c>
      <c r="AA2338" t="b">
        <v>0</v>
      </c>
    </row>
    <row r="2339" spans="1:27" x14ac:dyDescent="0.3">
      <c r="A2339">
        <v>2338</v>
      </c>
      <c r="B2339" s="1">
        <v>43461</v>
      </c>
      <c r="C2339" s="7">
        <f t="shared" si="72"/>
        <v>2018</v>
      </c>
      <c r="D2339" s="2">
        <v>0.62122685185185189</v>
      </c>
      <c r="E2339">
        <v>30</v>
      </c>
      <c r="F2339" s="3">
        <v>66</v>
      </c>
      <c r="G2339" s="3" t="str">
        <f t="shared" si="73"/>
        <v>Old</v>
      </c>
      <c r="H2339" t="s">
        <v>33</v>
      </c>
      <c r="I2339" t="s">
        <v>70</v>
      </c>
      <c r="J2339" t="s">
        <v>96</v>
      </c>
      <c r="K2339" t="b">
        <v>1</v>
      </c>
      <c r="L2339">
        <v>608</v>
      </c>
      <c r="M2339" t="s">
        <v>35</v>
      </c>
      <c r="N2339" t="s">
        <v>36</v>
      </c>
      <c r="O2339">
        <v>4</v>
      </c>
      <c r="P2339" s="4">
        <v>81.005725170000005</v>
      </c>
      <c r="Q2339" s="4">
        <v>324.02290069999998</v>
      </c>
      <c r="R2339" t="s">
        <v>49</v>
      </c>
      <c r="S2339" t="b">
        <v>0</v>
      </c>
      <c r="T2339">
        <v>32.402290069999999</v>
      </c>
      <c r="U2339" t="b">
        <v>1</v>
      </c>
      <c r="V2339" t="s">
        <v>30</v>
      </c>
      <c r="W2339">
        <v>1</v>
      </c>
      <c r="X2339" t="s">
        <v>40</v>
      </c>
      <c r="Y2339" t="s">
        <v>50</v>
      </c>
      <c r="Z2339">
        <v>1</v>
      </c>
      <c r="AA2339" t="b">
        <v>1</v>
      </c>
    </row>
    <row r="2340" spans="1:27" x14ac:dyDescent="0.3">
      <c r="A2340">
        <v>2339</v>
      </c>
      <c r="B2340" s="1">
        <v>44512</v>
      </c>
      <c r="C2340" s="7">
        <f t="shared" si="72"/>
        <v>2021</v>
      </c>
      <c r="D2340" s="2">
        <v>5.288194444444444E-2</v>
      </c>
      <c r="E2340">
        <v>486</v>
      </c>
      <c r="F2340" s="3">
        <v>30</v>
      </c>
      <c r="G2340" s="3" t="str">
        <f t="shared" si="73"/>
        <v>Middle Age</v>
      </c>
      <c r="H2340" t="s">
        <v>33</v>
      </c>
      <c r="I2340" t="s">
        <v>66</v>
      </c>
      <c r="J2340" t="s">
        <v>96</v>
      </c>
      <c r="K2340" t="b">
        <v>1</v>
      </c>
      <c r="L2340">
        <v>489</v>
      </c>
      <c r="M2340" t="s">
        <v>27</v>
      </c>
      <c r="N2340" t="s">
        <v>28</v>
      </c>
      <c r="O2340">
        <v>4</v>
      </c>
      <c r="P2340" s="4">
        <v>24.668005640000001</v>
      </c>
      <c r="Q2340" s="4">
        <v>98.672022569999996</v>
      </c>
      <c r="R2340" t="s">
        <v>49</v>
      </c>
      <c r="S2340" t="b">
        <v>1</v>
      </c>
      <c r="T2340">
        <v>0</v>
      </c>
      <c r="U2340" t="b">
        <v>1</v>
      </c>
      <c r="V2340" t="s">
        <v>65</v>
      </c>
      <c r="W2340">
        <v>2</v>
      </c>
      <c r="X2340" t="s">
        <v>38</v>
      </c>
      <c r="Y2340" t="s">
        <v>41</v>
      </c>
      <c r="Z2340">
        <v>3</v>
      </c>
      <c r="AA2340" t="b">
        <v>1</v>
      </c>
    </row>
    <row r="2341" spans="1:27" x14ac:dyDescent="0.3">
      <c r="A2341">
        <v>2340</v>
      </c>
      <c r="B2341" s="1">
        <v>45287</v>
      </c>
      <c r="C2341" s="7">
        <f t="shared" si="72"/>
        <v>2023</v>
      </c>
      <c r="D2341" s="2">
        <v>0.25295138888888891</v>
      </c>
      <c r="E2341">
        <v>40</v>
      </c>
      <c r="F2341" s="3">
        <v>69</v>
      </c>
      <c r="G2341" s="3" t="str">
        <f t="shared" si="73"/>
        <v>Old</v>
      </c>
      <c r="H2341" t="s">
        <v>25</v>
      </c>
      <c r="I2341" t="s">
        <v>60</v>
      </c>
      <c r="J2341">
        <v>35</v>
      </c>
      <c r="K2341" t="b">
        <v>0</v>
      </c>
      <c r="L2341">
        <v>796</v>
      </c>
      <c r="M2341" t="s">
        <v>47</v>
      </c>
      <c r="N2341" t="s">
        <v>48</v>
      </c>
      <c r="O2341">
        <v>5</v>
      </c>
      <c r="P2341" s="4">
        <v>83.738352079999999</v>
      </c>
      <c r="Q2341" s="4">
        <v>418.69176040000002</v>
      </c>
      <c r="R2341" t="s">
        <v>43</v>
      </c>
      <c r="S2341" t="b">
        <v>0</v>
      </c>
      <c r="T2341">
        <v>0</v>
      </c>
      <c r="U2341" t="b">
        <v>0</v>
      </c>
      <c r="V2341" t="s">
        <v>97</v>
      </c>
      <c r="W2341">
        <v>0</v>
      </c>
      <c r="X2341" t="s">
        <v>38</v>
      </c>
      <c r="Y2341" t="s">
        <v>32</v>
      </c>
      <c r="Z2341">
        <v>3</v>
      </c>
      <c r="AA2341" t="b">
        <v>0</v>
      </c>
    </row>
    <row r="2342" spans="1:27" x14ac:dyDescent="0.3">
      <c r="A2342">
        <v>2341</v>
      </c>
      <c r="B2342" s="1">
        <v>45235</v>
      </c>
      <c r="C2342" s="7">
        <f t="shared" si="72"/>
        <v>2023</v>
      </c>
      <c r="D2342" s="2">
        <v>0.49983796296296296</v>
      </c>
      <c r="E2342">
        <v>313</v>
      </c>
      <c r="F2342" s="3">
        <v>25</v>
      </c>
      <c r="G2342" s="3" t="str">
        <f t="shared" si="73"/>
        <v>Middle Age</v>
      </c>
      <c r="H2342" t="s">
        <v>33</v>
      </c>
      <c r="I2342" t="s">
        <v>62</v>
      </c>
      <c r="J2342">
        <v>28</v>
      </c>
      <c r="K2342" t="b">
        <v>0</v>
      </c>
      <c r="L2342">
        <v>114</v>
      </c>
      <c r="M2342" t="s">
        <v>47</v>
      </c>
      <c r="N2342" t="s">
        <v>48</v>
      </c>
      <c r="O2342">
        <v>4</v>
      </c>
      <c r="P2342" s="4">
        <v>51.918347230000002</v>
      </c>
      <c r="Q2342" s="4">
        <v>207.67338889999999</v>
      </c>
      <c r="R2342" t="s">
        <v>29</v>
      </c>
      <c r="S2342" t="b">
        <v>0</v>
      </c>
      <c r="T2342">
        <v>20.767338890000001</v>
      </c>
      <c r="U2342" t="b">
        <v>0</v>
      </c>
      <c r="V2342" t="s">
        <v>97</v>
      </c>
      <c r="W2342">
        <v>0</v>
      </c>
      <c r="X2342" t="s">
        <v>38</v>
      </c>
      <c r="Y2342" t="s">
        <v>50</v>
      </c>
      <c r="Z2342">
        <v>2</v>
      </c>
      <c r="AA2342" t="b">
        <v>0</v>
      </c>
    </row>
    <row r="2343" spans="1:27" x14ac:dyDescent="0.3">
      <c r="A2343">
        <v>2342</v>
      </c>
      <c r="B2343" s="1">
        <v>44901</v>
      </c>
      <c r="C2343" s="7">
        <f t="shared" si="72"/>
        <v>2022</v>
      </c>
      <c r="D2343" s="2">
        <v>0.45899305555555553</v>
      </c>
      <c r="E2343">
        <v>212</v>
      </c>
      <c r="F2343" s="3">
        <v>49</v>
      </c>
      <c r="G2343" s="3" t="str">
        <f t="shared" si="73"/>
        <v>Old</v>
      </c>
      <c r="H2343" t="s">
        <v>51</v>
      </c>
      <c r="I2343" t="s">
        <v>56</v>
      </c>
      <c r="J2343" t="s">
        <v>96</v>
      </c>
      <c r="K2343" t="b">
        <v>1</v>
      </c>
      <c r="L2343">
        <v>541</v>
      </c>
      <c r="M2343" t="s">
        <v>58</v>
      </c>
      <c r="N2343" t="s">
        <v>59</v>
      </c>
      <c r="O2343">
        <v>1</v>
      </c>
      <c r="P2343" s="4">
        <v>55.955413649999997</v>
      </c>
      <c r="Q2343" s="4">
        <v>55.955413649999997</v>
      </c>
      <c r="R2343" t="s">
        <v>45</v>
      </c>
      <c r="S2343" t="b">
        <v>1</v>
      </c>
      <c r="T2343">
        <v>5.5955413649999999</v>
      </c>
      <c r="U2343" t="b">
        <v>0</v>
      </c>
      <c r="V2343" t="s">
        <v>30</v>
      </c>
      <c r="W2343">
        <v>3</v>
      </c>
      <c r="X2343" t="s">
        <v>31</v>
      </c>
      <c r="Y2343" t="s">
        <v>50</v>
      </c>
      <c r="Z2343">
        <v>3</v>
      </c>
      <c r="AA2343" t="b">
        <v>0</v>
      </c>
    </row>
    <row r="2344" spans="1:27" x14ac:dyDescent="0.3">
      <c r="A2344">
        <v>2343</v>
      </c>
      <c r="B2344" s="1">
        <v>43414</v>
      </c>
      <c r="C2344" s="7">
        <f t="shared" si="72"/>
        <v>2018</v>
      </c>
      <c r="D2344" s="2">
        <v>0.17027777777777778</v>
      </c>
      <c r="E2344">
        <v>103</v>
      </c>
      <c r="F2344" s="3">
        <v>20</v>
      </c>
      <c r="G2344" s="3" t="str">
        <f t="shared" si="73"/>
        <v>Young</v>
      </c>
      <c r="H2344" t="s">
        <v>33</v>
      </c>
      <c r="I2344" t="s">
        <v>62</v>
      </c>
      <c r="J2344" t="s">
        <v>96</v>
      </c>
      <c r="K2344" t="b">
        <v>1</v>
      </c>
      <c r="L2344">
        <v>880</v>
      </c>
      <c r="M2344" t="s">
        <v>27</v>
      </c>
      <c r="N2344" t="s">
        <v>28</v>
      </c>
      <c r="O2344">
        <v>3</v>
      </c>
      <c r="P2344" s="4">
        <v>20.000647690000001</v>
      </c>
      <c r="Q2344" s="4">
        <v>60.001943079999997</v>
      </c>
      <c r="R2344" t="s">
        <v>29</v>
      </c>
      <c r="S2344" t="b">
        <v>0</v>
      </c>
      <c r="T2344">
        <v>0</v>
      </c>
      <c r="U2344" t="b">
        <v>0</v>
      </c>
      <c r="V2344" t="s">
        <v>65</v>
      </c>
      <c r="W2344">
        <v>2</v>
      </c>
      <c r="X2344" t="s">
        <v>38</v>
      </c>
      <c r="Y2344" t="s">
        <v>41</v>
      </c>
      <c r="Z2344">
        <v>2</v>
      </c>
      <c r="AA2344" t="b">
        <v>0</v>
      </c>
    </row>
    <row r="2345" spans="1:27" x14ac:dyDescent="0.3">
      <c r="A2345">
        <v>2344</v>
      </c>
      <c r="B2345" s="1">
        <v>44553</v>
      </c>
      <c r="C2345" s="7">
        <f t="shared" si="72"/>
        <v>2021</v>
      </c>
      <c r="D2345" s="2">
        <v>0.19252314814814817</v>
      </c>
      <c r="E2345">
        <v>253</v>
      </c>
      <c r="F2345" s="3">
        <v>40</v>
      </c>
      <c r="G2345" s="3" t="str">
        <f t="shared" si="73"/>
        <v>Middle Age</v>
      </c>
      <c r="H2345" t="s">
        <v>51</v>
      </c>
      <c r="I2345" t="s">
        <v>60</v>
      </c>
      <c r="J2345" t="s">
        <v>96</v>
      </c>
      <c r="K2345" t="b">
        <v>1</v>
      </c>
      <c r="L2345">
        <v>700</v>
      </c>
      <c r="M2345" t="s">
        <v>35</v>
      </c>
      <c r="N2345" t="s">
        <v>36</v>
      </c>
      <c r="O2345">
        <v>3</v>
      </c>
      <c r="P2345" s="4">
        <v>51.095222380000003</v>
      </c>
      <c r="Q2345" s="4">
        <v>153.28566710000001</v>
      </c>
      <c r="R2345" t="s">
        <v>43</v>
      </c>
      <c r="S2345" t="b">
        <v>0</v>
      </c>
      <c r="T2345">
        <v>0</v>
      </c>
      <c r="U2345" t="b">
        <v>1</v>
      </c>
      <c r="V2345" t="s">
        <v>30</v>
      </c>
      <c r="W2345">
        <v>5</v>
      </c>
      <c r="X2345" t="s">
        <v>40</v>
      </c>
      <c r="Y2345" t="s">
        <v>32</v>
      </c>
      <c r="Z2345">
        <v>4</v>
      </c>
      <c r="AA2345" t="b">
        <v>0</v>
      </c>
    </row>
    <row r="2346" spans="1:27" x14ac:dyDescent="0.3">
      <c r="A2346">
        <v>2345</v>
      </c>
      <c r="B2346" s="1">
        <v>44503</v>
      </c>
      <c r="C2346" s="7">
        <f t="shared" si="72"/>
        <v>2021</v>
      </c>
      <c r="D2346" s="2">
        <v>0.27450231481481485</v>
      </c>
      <c r="E2346">
        <v>13</v>
      </c>
      <c r="F2346" s="3">
        <v>33</v>
      </c>
      <c r="G2346" s="3" t="str">
        <f t="shared" si="73"/>
        <v>Middle Age</v>
      </c>
      <c r="H2346" t="s">
        <v>51</v>
      </c>
      <c r="I2346" t="s">
        <v>64</v>
      </c>
      <c r="J2346">
        <v>63</v>
      </c>
      <c r="K2346" t="b">
        <v>0</v>
      </c>
      <c r="L2346">
        <v>228</v>
      </c>
      <c r="M2346" t="s">
        <v>53</v>
      </c>
      <c r="N2346" t="s">
        <v>54</v>
      </c>
      <c r="O2346">
        <v>1</v>
      </c>
      <c r="P2346" s="4">
        <v>82.598710280000006</v>
      </c>
      <c r="Q2346" s="4">
        <v>82.598710280000006</v>
      </c>
      <c r="R2346" t="s">
        <v>45</v>
      </c>
      <c r="S2346" t="b">
        <v>0</v>
      </c>
      <c r="T2346">
        <v>8.2598710279999992</v>
      </c>
      <c r="U2346" t="b">
        <v>1</v>
      </c>
      <c r="V2346" t="s">
        <v>97</v>
      </c>
      <c r="W2346">
        <v>0</v>
      </c>
      <c r="X2346" t="s">
        <v>31</v>
      </c>
      <c r="Y2346" t="s">
        <v>50</v>
      </c>
      <c r="Z2346">
        <v>4</v>
      </c>
      <c r="AA2346" t="b">
        <v>1</v>
      </c>
    </row>
    <row r="2347" spans="1:27" x14ac:dyDescent="0.3">
      <c r="A2347">
        <v>2346</v>
      </c>
      <c r="B2347" s="1">
        <v>44502</v>
      </c>
      <c r="C2347" s="7">
        <f t="shared" si="72"/>
        <v>2021</v>
      </c>
      <c r="D2347" s="2">
        <v>0.19797453703703705</v>
      </c>
      <c r="E2347">
        <v>131</v>
      </c>
      <c r="F2347" s="3">
        <v>65</v>
      </c>
      <c r="G2347" s="3" t="str">
        <f t="shared" si="73"/>
        <v>Old</v>
      </c>
      <c r="H2347" t="s">
        <v>33</v>
      </c>
      <c r="I2347" t="s">
        <v>55</v>
      </c>
      <c r="J2347">
        <v>35</v>
      </c>
      <c r="K2347" t="b">
        <v>0</v>
      </c>
      <c r="L2347">
        <v>56</v>
      </c>
      <c r="M2347" t="s">
        <v>53</v>
      </c>
      <c r="N2347" t="s">
        <v>54</v>
      </c>
      <c r="O2347">
        <v>1</v>
      </c>
      <c r="P2347" s="4">
        <v>60.266881429999998</v>
      </c>
      <c r="Q2347" s="4">
        <v>60.266881429999998</v>
      </c>
      <c r="R2347" t="s">
        <v>29</v>
      </c>
      <c r="S2347" t="b">
        <v>0</v>
      </c>
      <c r="T2347">
        <v>0</v>
      </c>
      <c r="U2347" t="b">
        <v>0</v>
      </c>
      <c r="V2347" t="s">
        <v>97</v>
      </c>
      <c r="W2347">
        <v>0</v>
      </c>
      <c r="X2347" t="s">
        <v>31</v>
      </c>
      <c r="Y2347" t="s">
        <v>32</v>
      </c>
      <c r="Z2347">
        <v>1</v>
      </c>
      <c r="AA2347" t="b">
        <v>0</v>
      </c>
    </row>
    <row r="2348" spans="1:27" x14ac:dyDescent="0.3">
      <c r="A2348">
        <v>2347</v>
      </c>
      <c r="B2348" s="1">
        <v>44921</v>
      </c>
      <c r="C2348" s="7">
        <f t="shared" si="72"/>
        <v>2022</v>
      </c>
      <c r="D2348" s="2">
        <v>0.31959490740740742</v>
      </c>
      <c r="E2348">
        <v>427</v>
      </c>
      <c r="F2348" s="3">
        <v>34</v>
      </c>
      <c r="G2348" s="3" t="str">
        <f t="shared" si="73"/>
        <v>Middle Age</v>
      </c>
      <c r="H2348" t="s">
        <v>51</v>
      </c>
      <c r="I2348" t="s">
        <v>42</v>
      </c>
      <c r="J2348" t="s">
        <v>96</v>
      </c>
      <c r="K2348" t="b">
        <v>1</v>
      </c>
      <c r="L2348">
        <v>167</v>
      </c>
      <c r="M2348" t="s">
        <v>35</v>
      </c>
      <c r="N2348" t="s">
        <v>36</v>
      </c>
      <c r="O2348">
        <v>4</v>
      </c>
      <c r="P2348" s="4">
        <v>56.619866420000001</v>
      </c>
      <c r="Q2348" s="4">
        <v>226.47946569999999</v>
      </c>
      <c r="R2348" t="s">
        <v>29</v>
      </c>
      <c r="S2348" t="b">
        <v>1</v>
      </c>
      <c r="T2348">
        <v>0</v>
      </c>
      <c r="U2348" t="b">
        <v>1</v>
      </c>
      <c r="V2348" t="s">
        <v>65</v>
      </c>
      <c r="W2348">
        <v>1</v>
      </c>
      <c r="X2348" t="s">
        <v>31</v>
      </c>
      <c r="Y2348" t="s">
        <v>32</v>
      </c>
      <c r="Z2348">
        <v>4</v>
      </c>
      <c r="AA2348" t="b">
        <v>1</v>
      </c>
    </row>
    <row r="2349" spans="1:27" x14ac:dyDescent="0.3">
      <c r="A2349">
        <v>2348</v>
      </c>
      <c r="B2349" s="1">
        <v>44148</v>
      </c>
      <c r="C2349" s="7">
        <f t="shared" si="72"/>
        <v>2020</v>
      </c>
      <c r="D2349" s="2">
        <v>0.51586805555555559</v>
      </c>
      <c r="E2349">
        <v>494</v>
      </c>
      <c r="F2349" s="3">
        <v>40</v>
      </c>
      <c r="G2349" s="3" t="str">
        <f t="shared" si="73"/>
        <v>Middle Age</v>
      </c>
      <c r="H2349" t="s">
        <v>51</v>
      </c>
      <c r="I2349" t="s">
        <v>60</v>
      </c>
      <c r="J2349" t="s">
        <v>96</v>
      </c>
      <c r="K2349" t="b">
        <v>1</v>
      </c>
      <c r="L2349">
        <v>707</v>
      </c>
      <c r="M2349" t="s">
        <v>47</v>
      </c>
      <c r="N2349" t="s">
        <v>48</v>
      </c>
      <c r="O2349">
        <v>2</v>
      </c>
      <c r="P2349" s="4">
        <v>76.679203869999995</v>
      </c>
      <c r="Q2349" s="4">
        <v>153.35840769999999</v>
      </c>
      <c r="R2349" t="s">
        <v>29</v>
      </c>
      <c r="S2349" t="b">
        <v>0</v>
      </c>
      <c r="T2349">
        <v>15.335840770000001</v>
      </c>
      <c r="U2349" t="b">
        <v>0</v>
      </c>
      <c r="V2349" t="s">
        <v>37</v>
      </c>
      <c r="W2349">
        <v>5</v>
      </c>
      <c r="X2349" t="s">
        <v>38</v>
      </c>
      <c r="Y2349" t="s">
        <v>50</v>
      </c>
      <c r="Z2349">
        <v>5</v>
      </c>
      <c r="AA2349" t="b">
        <v>0</v>
      </c>
    </row>
    <row r="2350" spans="1:27" x14ac:dyDescent="0.3">
      <c r="A2350">
        <v>2349</v>
      </c>
      <c r="B2350" s="1">
        <v>43823</v>
      </c>
      <c r="C2350" s="7">
        <f t="shared" si="72"/>
        <v>2019</v>
      </c>
      <c r="D2350" s="2">
        <v>0.857488425925926</v>
      </c>
      <c r="E2350">
        <v>205</v>
      </c>
      <c r="F2350" s="3">
        <v>68</v>
      </c>
      <c r="G2350" s="3" t="str">
        <f t="shared" si="73"/>
        <v>Old</v>
      </c>
      <c r="H2350" t="s">
        <v>51</v>
      </c>
      <c r="I2350" t="s">
        <v>62</v>
      </c>
      <c r="J2350" t="s">
        <v>96</v>
      </c>
      <c r="K2350" t="b">
        <v>1</v>
      </c>
      <c r="L2350">
        <v>529</v>
      </c>
      <c r="M2350" t="s">
        <v>35</v>
      </c>
      <c r="N2350" t="s">
        <v>36</v>
      </c>
      <c r="O2350">
        <v>2</v>
      </c>
      <c r="P2350" s="4">
        <v>53.727632180000001</v>
      </c>
      <c r="Q2350" s="4">
        <v>107.4552644</v>
      </c>
      <c r="R2350" t="s">
        <v>45</v>
      </c>
      <c r="S2350" t="b">
        <v>1</v>
      </c>
      <c r="T2350">
        <v>10.745526440000001</v>
      </c>
      <c r="U2350" t="b">
        <v>0</v>
      </c>
      <c r="V2350" t="s">
        <v>37</v>
      </c>
      <c r="W2350">
        <v>3</v>
      </c>
      <c r="X2350" t="s">
        <v>38</v>
      </c>
      <c r="Y2350" t="s">
        <v>50</v>
      </c>
      <c r="Z2350">
        <v>4</v>
      </c>
      <c r="AA2350" t="b">
        <v>1</v>
      </c>
    </row>
    <row r="2351" spans="1:27" x14ac:dyDescent="0.3">
      <c r="A2351">
        <v>2350</v>
      </c>
      <c r="B2351" s="1">
        <v>43796</v>
      </c>
      <c r="C2351" s="7">
        <f t="shared" si="72"/>
        <v>2019</v>
      </c>
      <c r="D2351" s="2">
        <v>0.76334490740740746</v>
      </c>
      <c r="E2351">
        <v>310</v>
      </c>
      <c r="F2351" s="3">
        <v>39</v>
      </c>
      <c r="G2351" s="3" t="str">
        <f t="shared" si="73"/>
        <v>Middle Age</v>
      </c>
      <c r="H2351" t="s">
        <v>33</v>
      </c>
      <c r="I2351" t="s">
        <v>69</v>
      </c>
      <c r="J2351" t="s">
        <v>96</v>
      </c>
      <c r="K2351" t="b">
        <v>1</v>
      </c>
      <c r="L2351">
        <v>696</v>
      </c>
      <c r="M2351" t="s">
        <v>35</v>
      </c>
      <c r="N2351" t="s">
        <v>36</v>
      </c>
      <c r="O2351">
        <v>3</v>
      </c>
      <c r="P2351" s="4">
        <v>33.214923140000003</v>
      </c>
      <c r="Q2351" s="4">
        <v>99.644769409999995</v>
      </c>
      <c r="R2351" t="s">
        <v>29</v>
      </c>
      <c r="S2351" t="b">
        <v>1</v>
      </c>
      <c r="T2351">
        <v>9.9644769409999991</v>
      </c>
      <c r="U2351" t="b">
        <v>1</v>
      </c>
      <c r="V2351" t="s">
        <v>37</v>
      </c>
      <c r="W2351">
        <v>5</v>
      </c>
      <c r="X2351" t="s">
        <v>31</v>
      </c>
      <c r="Y2351" t="s">
        <v>50</v>
      </c>
      <c r="Z2351">
        <v>5</v>
      </c>
      <c r="AA2351" t="b">
        <v>0</v>
      </c>
    </row>
    <row r="2352" spans="1:27" x14ac:dyDescent="0.3">
      <c r="A2352">
        <v>2351</v>
      </c>
      <c r="B2352" s="1">
        <v>44550</v>
      </c>
      <c r="C2352" s="7">
        <f t="shared" si="72"/>
        <v>2021</v>
      </c>
      <c r="D2352" s="2">
        <v>0.48947916666666669</v>
      </c>
      <c r="E2352">
        <v>474</v>
      </c>
      <c r="F2352" s="3">
        <v>69</v>
      </c>
      <c r="G2352" s="3" t="str">
        <f t="shared" si="73"/>
        <v>Old</v>
      </c>
      <c r="H2352" t="s">
        <v>51</v>
      </c>
      <c r="I2352" t="s">
        <v>42</v>
      </c>
      <c r="J2352" t="s">
        <v>96</v>
      </c>
      <c r="K2352" t="b">
        <v>1</v>
      </c>
      <c r="L2352">
        <v>34</v>
      </c>
      <c r="M2352" t="s">
        <v>47</v>
      </c>
      <c r="N2352" t="s">
        <v>48</v>
      </c>
      <c r="O2352">
        <v>4</v>
      </c>
      <c r="P2352" s="4">
        <v>41.961797079999997</v>
      </c>
      <c r="Q2352" s="4">
        <v>167.8471883</v>
      </c>
      <c r="R2352" t="s">
        <v>49</v>
      </c>
      <c r="S2352" t="b">
        <v>1</v>
      </c>
      <c r="T2352">
        <v>0</v>
      </c>
      <c r="U2352" t="b">
        <v>1</v>
      </c>
      <c r="V2352" t="s">
        <v>37</v>
      </c>
      <c r="W2352">
        <v>4</v>
      </c>
      <c r="X2352" t="s">
        <v>31</v>
      </c>
      <c r="Y2352" t="s">
        <v>32</v>
      </c>
      <c r="Z2352">
        <v>5</v>
      </c>
      <c r="AA2352" t="b">
        <v>0</v>
      </c>
    </row>
    <row r="2353" spans="1:27" x14ac:dyDescent="0.3">
      <c r="A2353">
        <v>2352</v>
      </c>
      <c r="B2353" s="1">
        <v>44165</v>
      </c>
      <c r="C2353" s="7">
        <f t="shared" si="72"/>
        <v>2020</v>
      </c>
      <c r="D2353" s="2">
        <v>0.72195601851851843</v>
      </c>
      <c r="E2353">
        <v>482</v>
      </c>
      <c r="F2353" s="3">
        <v>63</v>
      </c>
      <c r="G2353" s="3" t="str">
        <f t="shared" si="73"/>
        <v>Old</v>
      </c>
      <c r="H2353" t="s">
        <v>51</v>
      </c>
      <c r="I2353" t="s">
        <v>62</v>
      </c>
      <c r="J2353">
        <v>46</v>
      </c>
      <c r="K2353" t="b">
        <v>0</v>
      </c>
      <c r="L2353">
        <v>49</v>
      </c>
      <c r="M2353" t="s">
        <v>27</v>
      </c>
      <c r="N2353" t="s">
        <v>28</v>
      </c>
      <c r="O2353">
        <v>3</v>
      </c>
      <c r="P2353" s="4">
        <v>57.584300740000003</v>
      </c>
      <c r="Q2353" s="4">
        <v>172.75290219999999</v>
      </c>
      <c r="R2353" t="s">
        <v>43</v>
      </c>
      <c r="S2353" t="b">
        <v>1</v>
      </c>
      <c r="T2353">
        <v>17.275290219999999</v>
      </c>
      <c r="U2353" t="b">
        <v>1</v>
      </c>
      <c r="V2353" t="s">
        <v>97</v>
      </c>
      <c r="W2353">
        <v>0</v>
      </c>
      <c r="X2353" t="s">
        <v>38</v>
      </c>
      <c r="Y2353" t="s">
        <v>50</v>
      </c>
      <c r="Z2353">
        <v>5</v>
      </c>
      <c r="AA2353" t="b">
        <v>1</v>
      </c>
    </row>
    <row r="2354" spans="1:27" x14ac:dyDescent="0.3">
      <c r="A2354">
        <v>2353</v>
      </c>
      <c r="B2354" s="1">
        <v>43777</v>
      </c>
      <c r="C2354" s="7">
        <f t="shared" si="72"/>
        <v>2019</v>
      </c>
      <c r="D2354" s="2">
        <v>5.9826388888888887E-2</v>
      </c>
      <c r="E2354">
        <v>40</v>
      </c>
      <c r="F2354" s="3">
        <v>31</v>
      </c>
      <c r="G2354" s="3" t="str">
        <f t="shared" si="73"/>
        <v>Middle Age</v>
      </c>
      <c r="H2354" t="s">
        <v>25</v>
      </c>
      <c r="I2354" t="s">
        <v>61</v>
      </c>
      <c r="J2354" t="s">
        <v>96</v>
      </c>
      <c r="K2354" t="b">
        <v>1</v>
      </c>
      <c r="L2354">
        <v>353</v>
      </c>
      <c r="M2354" t="s">
        <v>27</v>
      </c>
      <c r="N2354" t="s">
        <v>28</v>
      </c>
      <c r="O2354">
        <v>3</v>
      </c>
      <c r="P2354" s="4">
        <v>33.192464940000001</v>
      </c>
      <c r="Q2354" s="4">
        <v>99.577394810000001</v>
      </c>
      <c r="R2354" t="s">
        <v>49</v>
      </c>
      <c r="S2354" t="b">
        <v>1</v>
      </c>
      <c r="T2354">
        <v>0</v>
      </c>
      <c r="U2354" t="b">
        <v>1</v>
      </c>
      <c r="V2354" t="s">
        <v>65</v>
      </c>
      <c r="W2354">
        <v>1</v>
      </c>
      <c r="X2354" t="s">
        <v>38</v>
      </c>
      <c r="Y2354" t="s">
        <v>32</v>
      </c>
      <c r="Z2354">
        <v>1</v>
      </c>
      <c r="AA2354" t="b">
        <v>0</v>
      </c>
    </row>
    <row r="2355" spans="1:27" x14ac:dyDescent="0.3">
      <c r="A2355">
        <v>2354</v>
      </c>
      <c r="B2355" s="1">
        <v>44546</v>
      </c>
      <c r="C2355" s="7">
        <f t="shared" si="72"/>
        <v>2021</v>
      </c>
      <c r="D2355" s="2">
        <v>0.29910879629629633</v>
      </c>
      <c r="E2355">
        <v>456</v>
      </c>
      <c r="F2355" s="3">
        <v>21</v>
      </c>
      <c r="G2355" s="3" t="str">
        <f t="shared" si="73"/>
        <v>Young</v>
      </c>
      <c r="H2355" t="s">
        <v>33</v>
      </c>
      <c r="I2355" t="s">
        <v>44</v>
      </c>
      <c r="J2355" t="s">
        <v>96</v>
      </c>
      <c r="K2355" t="b">
        <v>1</v>
      </c>
      <c r="L2355">
        <v>31</v>
      </c>
      <c r="M2355" t="s">
        <v>47</v>
      </c>
      <c r="N2355" t="s">
        <v>48</v>
      </c>
      <c r="O2355">
        <v>2</v>
      </c>
      <c r="P2355" s="4">
        <v>86.506690899999995</v>
      </c>
      <c r="Q2355" s="4">
        <v>173.01338179999999</v>
      </c>
      <c r="R2355" t="s">
        <v>29</v>
      </c>
      <c r="S2355" t="b">
        <v>0</v>
      </c>
      <c r="T2355">
        <v>0</v>
      </c>
      <c r="U2355" t="b">
        <v>1</v>
      </c>
      <c r="V2355" t="s">
        <v>30</v>
      </c>
      <c r="W2355">
        <v>5</v>
      </c>
      <c r="X2355" t="s">
        <v>38</v>
      </c>
      <c r="Y2355" t="s">
        <v>41</v>
      </c>
      <c r="Z2355">
        <v>3</v>
      </c>
      <c r="AA2355" t="b">
        <v>1</v>
      </c>
    </row>
    <row r="2356" spans="1:27" x14ac:dyDescent="0.3">
      <c r="A2356">
        <v>2355</v>
      </c>
      <c r="B2356" s="1">
        <v>43814</v>
      </c>
      <c r="C2356" s="7">
        <f t="shared" si="72"/>
        <v>2019</v>
      </c>
      <c r="D2356" s="2">
        <v>0.9525231481481482</v>
      </c>
      <c r="E2356">
        <v>490</v>
      </c>
      <c r="F2356" s="3">
        <v>31</v>
      </c>
      <c r="G2356" s="3" t="str">
        <f t="shared" si="73"/>
        <v>Middle Age</v>
      </c>
      <c r="H2356" t="s">
        <v>25</v>
      </c>
      <c r="I2356" t="s">
        <v>62</v>
      </c>
      <c r="J2356">
        <v>95</v>
      </c>
      <c r="K2356" t="b">
        <v>0</v>
      </c>
      <c r="L2356">
        <v>832</v>
      </c>
      <c r="M2356" t="s">
        <v>58</v>
      </c>
      <c r="N2356" t="s">
        <v>59</v>
      </c>
      <c r="O2356">
        <v>4</v>
      </c>
      <c r="P2356" s="4">
        <v>32.247342260000003</v>
      </c>
      <c r="Q2356" s="4">
        <v>128.98936900000001</v>
      </c>
      <c r="R2356" t="s">
        <v>43</v>
      </c>
      <c r="S2356" t="b">
        <v>1</v>
      </c>
      <c r="T2356">
        <v>12.898936900000001</v>
      </c>
      <c r="U2356" t="b">
        <v>0</v>
      </c>
      <c r="V2356" t="s">
        <v>97</v>
      </c>
      <c r="W2356">
        <v>0</v>
      </c>
      <c r="X2356" t="s">
        <v>40</v>
      </c>
      <c r="Y2356" t="s">
        <v>50</v>
      </c>
      <c r="Z2356">
        <v>4</v>
      </c>
      <c r="AA2356" t="b">
        <v>1</v>
      </c>
    </row>
    <row r="2357" spans="1:27" x14ac:dyDescent="0.3">
      <c r="A2357">
        <v>2356</v>
      </c>
      <c r="B2357" s="1">
        <v>44146</v>
      </c>
      <c r="C2357" s="7">
        <f t="shared" si="72"/>
        <v>2020</v>
      </c>
      <c r="D2357" s="2">
        <v>0.60204861111111108</v>
      </c>
      <c r="E2357">
        <v>483</v>
      </c>
      <c r="F2357" s="3">
        <v>36</v>
      </c>
      <c r="G2357" s="3" t="str">
        <f t="shared" si="73"/>
        <v>Middle Age</v>
      </c>
      <c r="H2357" t="s">
        <v>25</v>
      </c>
      <c r="I2357" t="s">
        <v>62</v>
      </c>
      <c r="J2357">
        <v>98</v>
      </c>
      <c r="K2357" t="b">
        <v>0</v>
      </c>
      <c r="L2357">
        <v>255</v>
      </c>
      <c r="M2357" t="s">
        <v>27</v>
      </c>
      <c r="N2357" t="s">
        <v>28</v>
      </c>
      <c r="O2357">
        <v>1</v>
      </c>
      <c r="P2357" s="4">
        <v>48.135109409999998</v>
      </c>
      <c r="Q2357" s="4">
        <v>48.135109409999998</v>
      </c>
      <c r="R2357" t="s">
        <v>43</v>
      </c>
      <c r="S2357" t="b">
        <v>1</v>
      </c>
      <c r="T2357">
        <v>0</v>
      </c>
      <c r="U2357" t="b">
        <v>1</v>
      </c>
      <c r="V2357" t="s">
        <v>97</v>
      </c>
      <c r="W2357">
        <v>0</v>
      </c>
      <c r="X2357" t="s">
        <v>31</v>
      </c>
      <c r="Y2357" t="s">
        <v>32</v>
      </c>
      <c r="Z2357">
        <v>4</v>
      </c>
      <c r="AA2357" t="b">
        <v>0</v>
      </c>
    </row>
    <row r="2358" spans="1:27" x14ac:dyDescent="0.3">
      <c r="A2358">
        <v>2357</v>
      </c>
      <c r="B2358" s="1">
        <v>44167</v>
      </c>
      <c r="C2358" s="7">
        <f t="shared" si="72"/>
        <v>2020</v>
      </c>
      <c r="D2358" s="2">
        <v>0.47082175925925923</v>
      </c>
      <c r="E2358">
        <v>312</v>
      </c>
      <c r="F2358" s="3">
        <v>56</v>
      </c>
      <c r="G2358" s="3" t="str">
        <f t="shared" si="73"/>
        <v>Old</v>
      </c>
      <c r="H2358" t="s">
        <v>51</v>
      </c>
      <c r="I2358" t="s">
        <v>52</v>
      </c>
      <c r="J2358" t="s">
        <v>96</v>
      </c>
      <c r="K2358" t="b">
        <v>1</v>
      </c>
      <c r="L2358">
        <v>230</v>
      </c>
      <c r="M2358" t="s">
        <v>47</v>
      </c>
      <c r="N2358" t="s">
        <v>48</v>
      </c>
      <c r="O2358">
        <v>4</v>
      </c>
      <c r="P2358" s="4">
        <v>61.233400140000001</v>
      </c>
      <c r="Q2358" s="4">
        <v>244.93360060000001</v>
      </c>
      <c r="R2358" t="s">
        <v>49</v>
      </c>
      <c r="S2358" t="b">
        <v>0</v>
      </c>
      <c r="T2358">
        <v>0</v>
      </c>
      <c r="U2358" t="b">
        <v>0</v>
      </c>
      <c r="V2358" t="s">
        <v>65</v>
      </c>
      <c r="W2358">
        <v>5</v>
      </c>
      <c r="X2358" t="s">
        <v>38</v>
      </c>
      <c r="Y2358" t="s">
        <v>32</v>
      </c>
      <c r="Z2358">
        <v>4</v>
      </c>
      <c r="AA2358" t="b">
        <v>0</v>
      </c>
    </row>
    <row r="2359" spans="1:27" x14ac:dyDescent="0.3">
      <c r="A2359">
        <v>2358</v>
      </c>
      <c r="B2359" s="1">
        <v>44878</v>
      </c>
      <c r="C2359" s="7">
        <f t="shared" si="72"/>
        <v>2022</v>
      </c>
      <c r="D2359" s="2">
        <v>0.45481481481481478</v>
      </c>
      <c r="E2359">
        <v>88</v>
      </c>
      <c r="F2359" s="3">
        <v>20</v>
      </c>
      <c r="G2359" s="3" t="str">
        <f t="shared" si="73"/>
        <v>Young</v>
      </c>
      <c r="H2359" t="s">
        <v>51</v>
      </c>
      <c r="I2359" t="s">
        <v>57</v>
      </c>
      <c r="J2359" t="s">
        <v>96</v>
      </c>
      <c r="K2359" t="b">
        <v>1</v>
      </c>
      <c r="L2359">
        <v>604</v>
      </c>
      <c r="M2359" t="s">
        <v>27</v>
      </c>
      <c r="N2359" t="s">
        <v>28</v>
      </c>
      <c r="O2359">
        <v>3</v>
      </c>
      <c r="P2359" s="4">
        <v>16.797917340000001</v>
      </c>
      <c r="Q2359" s="4">
        <v>50.393752030000002</v>
      </c>
      <c r="R2359" t="s">
        <v>29</v>
      </c>
      <c r="S2359" t="b">
        <v>0</v>
      </c>
      <c r="T2359">
        <v>0</v>
      </c>
      <c r="U2359" t="b">
        <v>0</v>
      </c>
      <c r="V2359" t="s">
        <v>65</v>
      </c>
      <c r="W2359">
        <v>3</v>
      </c>
      <c r="X2359" t="s">
        <v>31</v>
      </c>
      <c r="Y2359" t="s">
        <v>41</v>
      </c>
      <c r="Z2359">
        <v>4</v>
      </c>
      <c r="AA2359" t="b">
        <v>0</v>
      </c>
    </row>
    <row r="2360" spans="1:27" x14ac:dyDescent="0.3">
      <c r="A2360">
        <v>2359</v>
      </c>
      <c r="B2360" s="1">
        <v>43782</v>
      </c>
      <c r="C2360" s="7">
        <f t="shared" si="72"/>
        <v>2019</v>
      </c>
      <c r="D2360" s="2">
        <v>0.30291666666666667</v>
      </c>
      <c r="E2360">
        <v>248</v>
      </c>
      <c r="F2360" s="3">
        <v>46</v>
      </c>
      <c r="G2360" s="3" t="str">
        <f t="shared" si="73"/>
        <v>Old</v>
      </c>
      <c r="H2360" t="s">
        <v>25</v>
      </c>
      <c r="I2360" t="s">
        <v>34</v>
      </c>
      <c r="J2360" t="s">
        <v>96</v>
      </c>
      <c r="K2360" t="b">
        <v>1</v>
      </c>
      <c r="L2360">
        <v>279</v>
      </c>
      <c r="M2360" t="s">
        <v>47</v>
      </c>
      <c r="N2360" t="s">
        <v>48</v>
      </c>
      <c r="O2360">
        <v>1</v>
      </c>
      <c r="P2360" s="4">
        <v>20.376310490000002</v>
      </c>
      <c r="Q2360" s="4">
        <v>20.376310490000002</v>
      </c>
      <c r="R2360" t="s">
        <v>43</v>
      </c>
      <c r="S2360" t="b">
        <v>0</v>
      </c>
      <c r="T2360">
        <v>0</v>
      </c>
      <c r="U2360" t="b">
        <v>1</v>
      </c>
      <c r="V2360" t="s">
        <v>37</v>
      </c>
      <c r="W2360">
        <v>4</v>
      </c>
      <c r="X2360" t="s">
        <v>38</v>
      </c>
      <c r="Y2360" t="s">
        <v>32</v>
      </c>
      <c r="Z2360">
        <v>1</v>
      </c>
      <c r="AA2360" t="b">
        <v>0</v>
      </c>
    </row>
    <row r="2361" spans="1:27" x14ac:dyDescent="0.3">
      <c r="A2361">
        <v>2360</v>
      </c>
      <c r="B2361" s="1">
        <v>44904</v>
      </c>
      <c r="C2361" s="7">
        <f t="shared" si="72"/>
        <v>2022</v>
      </c>
      <c r="D2361" s="2">
        <v>8.4988425925925926E-2</v>
      </c>
      <c r="E2361">
        <v>211</v>
      </c>
      <c r="F2361" s="3">
        <v>29</v>
      </c>
      <c r="G2361" s="3" t="str">
        <f t="shared" si="73"/>
        <v>Middle Age</v>
      </c>
      <c r="H2361" t="s">
        <v>33</v>
      </c>
      <c r="I2361" t="s">
        <v>46</v>
      </c>
      <c r="J2361" t="s">
        <v>96</v>
      </c>
      <c r="K2361" t="b">
        <v>1</v>
      </c>
      <c r="L2361">
        <v>269</v>
      </c>
      <c r="M2361" t="s">
        <v>27</v>
      </c>
      <c r="N2361" t="s">
        <v>28</v>
      </c>
      <c r="O2361">
        <v>1</v>
      </c>
      <c r="P2361" s="4">
        <v>58.37908264</v>
      </c>
      <c r="Q2361" s="4">
        <v>58.37908264</v>
      </c>
      <c r="R2361" t="s">
        <v>29</v>
      </c>
      <c r="S2361" t="b">
        <v>1</v>
      </c>
      <c r="T2361">
        <v>0</v>
      </c>
      <c r="U2361" t="b">
        <v>1</v>
      </c>
      <c r="V2361" t="s">
        <v>37</v>
      </c>
      <c r="W2361">
        <v>4</v>
      </c>
      <c r="X2361" t="s">
        <v>31</v>
      </c>
      <c r="Y2361" t="s">
        <v>32</v>
      </c>
      <c r="Z2361">
        <v>2</v>
      </c>
      <c r="AA2361" t="b">
        <v>0</v>
      </c>
    </row>
    <row r="2362" spans="1:27" x14ac:dyDescent="0.3">
      <c r="A2362">
        <v>2361</v>
      </c>
      <c r="B2362" s="1">
        <v>43813</v>
      </c>
      <c r="C2362" s="7">
        <f t="shared" si="72"/>
        <v>2019</v>
      </c>
      <c r="D2362" s="2">
        <v>0.73009259259259263</v>
      </c>
      <c r="E2362">
        <v>431</v>
      </c>
      <c r="F2362" s="3">
        <v>41</v>
      </c>
      <c r="G2362" s="3" t="str">
        <f t="shared" si="73"/>
        <v>Middle Age</v>
      </c>
      <c r="H2362" t="s">
        <v>25</v>
      </c>
      <c r="I2362" t="s">
        <v>57</v>
      </c>
      <c r="J2362">
        <v>93</v>
      </c>
      <c r="K2362" t="b">
        <v>0</v>
      </c>
      <c r="L2362">
        <v>273</v>
      </c>
      <c r="M2362" t="s">
        <v>53</v>
      </c>
      <c r="N2362" t="s">
        <v>54</v>
      </c>
      <c r="O2362">
        <v>3</v>
      </c>
      <c r="P2362" s="4">
        <v>44.529522389999997</v>
      </c>
      <c r="Q2362" s="4">
        <v>133.5885672</v>
      </c>
      <c r="R2362" t="s">
        <v>29</v>
      </c>
      <c r="S2362" t="b">
        <v>0</v>
      </c>
      <c r="T2362">
        <v>13.35885672</v>
      </c>
      <c r="U2362" t="b">
        <v>0</v>
      </c>
      <c r="V2362" t="s">
        <v>97</v>
      </c>
      <c r="W2362">
        <v>0</v>
      </c>
      <c r="X2362" t="s">
        <v>38</v>
      </c>
      <c r="Y2362" t="s">
        <v>50</v>
      </c>
      <c r="Z2362">
        <v>1</v>
      </c>
      <c r="AA2362" t="b">
        <v>1</v>
      </c>
    </row>
    <row r="2363" spans="1:27" x14ac:dyDescent="0.3">
      <c r="A2363">
        <v>2362</v>
      </c>
      <c r="B2363" s="1">
        <v>43454</v>
      </c>
      <c r="C2363" s="7">
        <f t="shared" si="72"/>
        <v>2018</v>
      </c>
      <c r="D2363" s="2">
        <v>0.82119212962962962</v>
      </c>
      <c r="E2363">
        <v>48</v>
      </c>
      <c r="F2363" s="3">
        <v>45</v>
      </c>
      <c r="G2363" s="3" t="str">
        <f t="shared" si="73"/>
        <v>Old</v>
      </c>
      <c r="H2363" t="s">
        <v>33</v>
      </c>
      <c r="I2363" t="s">
        <v>52</v>
      </c>
      <c r="J2363" t="s">
        <v>96</v>
      </c>
      <c r="K2363" t="b">
        <v>1</v>
      </c>
      <c r="L2363">
        <v>839</v>
      </c>
      <c r="M2363" t="s">
        <v>47</v>
      </c>
      <c r="N2363" t="s">
        <v>48</v>
      </c>
      <c r="O2363">
        <v>4</v>
      </c>
      <c r="P2363" s="4">
        <v>74.312621710000002</v>
      </c>
      <c r="Q2363" s="4">
        <v>297.25048679999998</v>
      </c>
      <c r="R2363" t="s">
        <v>43</v>
      </c>
      <c r="S2363" t="b">
        <v>1</v>
      </c>
      <c r="T2363">
        <v>0</v>
      </c>
      <c r="U2363" t="b">
        <v>1</v>
      </c>
      <c r="V2363" t="s">
        <v>65</v>
      </c>
      <c r="W2363">
        <v>2</v>
      </c>
      <c r="X2363" t="s">
        <v>31</v>
      </c>
      <c r="Y2363" t="s">
        <v>32</v>
      </c>
      <c r="Z2363">
        <v>5</v>
      </c>
      <c r="AA2363" t="b">
        <v>0</v>
      </c>
    </row>
    <row r="2364" spans="1:27" x14ac:dyDescent="0.3">
      <c r="A2364">
        <v>2363</v>
      </c>
      <c r="B2364" s="1">
        <v>43418</v>
      </c>
      <c r="C2364" s="7">
        <f t="shared" si="72"/>
        <v>2018</v>
      </c>
      <c r="D2364" s="2">
        <v>0.8919907407407407</v>
      </c>
      <c r="E2364">
        <v>31</v>
      </c>
      <c r="F2364" s="3">
        <v>62</v>
      </c>
      <c r="G2364" s="3" t="str">
        <f t="shared" si="73"/>
        <v>Old</v>
      </c>
      <c r="H2364" t="s">
        <v>33</v>
      </c>
      <c r="I2364" t="s">
        <v>42</v>
      </c>
      <c r="J2364">
        <v>6</v>
      </c>
      <c r="K2364" t="b">
        <v>0</v>
      </c>
      <c r="L2364">
        <v>6</v>
      </c>
      <c r="M2364" t="s">
        <v>53</v>
      </c>
      <c r="N2364" t="s">
        <v>54</v>
      </c>
      <c r="O2364">
        <v>4</v>
      </c>
      <c r="P2364" s="4">
        <v>32.012609249999997</v>
      </c>
      <c r="Q2364" s="4">
        <v>128.05043699999999</v>
      </c>
      <c r="R2364" t="s">
        <v>43</v>
      </c>
      <c r="S2364" t="b">
        <v>1</v>
      </c>
      <c r="T2364">
        <v>12.805043700000001</v>
      </c>
      <c r="U2364" t="b">
        <v>0</v>
      </c>
      <c r="V2364" t="s">
        <v>97</v>
      </c>
      <c r="W2364">
        <v>0</v>
      </c>
      <c r="X2364" t="s">
        <v>40</v>
      </c>
      <c r="Y2364" t="s">
        <v>50</v>
      </c>
      <c r="Z2364">
        <v>1</v>
      </c>
      <c r="AA2364" t="b">
        <v>1</v>
      </c>
    </row>
    <row r="2365" spans="1:27" x14ac:dyDescent="0.3">
      <c r="A2365">
        <v>2364</v>
      </c>
      <c r="B2365" s="1">
        <v>44183</v>
      </c>
      <c r="C2365" s="7">
        <f t="shared" si="72"/>
        <v>2020</v>
      </c>
      <c r="D2365" s="2">
        <v>5.9004629629629629E-2</v>
      </c>
      <c r="E2365">
        <v>459</v>
      </c>
      <c r="F2365" s="3">
        <v>27</v>
      </c>
      <c r="G2365" s="3" t="str">
        <f t="shared" si="73"/>
        <v>Middle Age</v>
      </c>
      <c r="H2365" t="s">
        <v>51</v>
      </c>
      <c r="I2365" t="s">
        <v>34</v>
      </c>
      <c r="J2365">
        <v>49</v>
      </c>
      <c r="K2365" t="b">
        <v>0</v>
      </c>
      <c r="L2365">
        <v>963</v>
      </c>
      <c r="M2365" t="s">
        <v>27</v>
      </c>
      <c r="N2365" t="s">
        <v>28</v>
      </c>
      <c r="O2365">
        <v>4</v>
      </c>
      <c r="P2365" s="4">
        <v>29.243519540000001</v>
      </c>
      <c r="Q2365" s="4">
        <v>116.97407819999999</v>
      </c>
      <c r="R2365" t="s">
        <v>49</v>
      </c>
      <c r="S2365" t="b">
        <v>0</v>
      </c>
      <c r="T2365">
        <v>11.69740782</v>
      </c>
      <c r="U2365" t="b">
        <v>1</v>
      </c>
      <c r="V2365" t="s">
        <v>97</v>
      </c>
      <c r="W2365">
        <v>0</v>
      </c>
      <c r="X2365" t="s">
        <v>40</v>
      </c>
      <c r="Y2365" t="s">
        <v>50</v>
      </c>
      <c r="Z2365">
        <v>1</v>
      </c>
      <c r="AA2365" t="b">
        <v>1</v>
      </c>
    </row>
    <row r="2366" spans="1:27" x14ac:dyDescent="0.3">
      <c r="A2366">
        <v>2365</v>
      </c>
      <c r="B2366" s="1">
        <v>45265</v>
      </c>
      <c r="C2366" s="7">
        <f t="shared" si="72"/>
        <v>2023</v>
      </c>
      <c r="D2366" s="2">
        <v>0.47388888888888886</v>
      </c>
      <c r="E2366">
        <v>257</v>
      </c>
      <c r="F2366" s="3">
        <v>45</v>
      </c>
      <c r="G2366" s="3" t="str">
        <f t="shared" si="73"/>
        <v>Old</v>
      </c>
      <c r="H2366" t="s">
        <v>33</v>
      </c>
      <c r="I2366" t="s">
        <v>60</v>
      </c>
      <c r="J2366" t="s">
        <v>96</v>
      </c>
      <c r="K2366" t="b">
        <v>1</v>
      </c>
      <c r="L2366">
        <v>193</v>
      </c>
      <c r="M2366" t="s">
        <v>27</v>
      </c>
      <c r="N2366" t="s">
        <v>28</v>
      </c>
      <c r="O2366">
        <v>4</v>
      </c>
      <c r="P2366" s="4">
        <v>43.2392805</v>
      </c>
      <c r="Q2366" s="4">
        <v>172.957122</v>
      </c>
      <c r="R2366" t="s">
        <v>49</v>
      </c>
      <c r="S2366" t="b">
        <v>1</v>
      </c>
      <c r="T2366">
        <v>0</v>
      </c>
      <c r="U2366" t="b">
        <v>1</v>
      </c>
      <c r="V2366" t="s">
        <v>65</v>
      </c>
      <c r="W2366">
        <v>1</v>
      </c>
      <c r="X2366" t="s">
        <v>40</v>
      </c>
      <c r="Y2366" t="s">
        <v>41</v>
      </c>
      <c r="Z2366">
        <v>2</v>
      </c>
      <c r="AA2366" t="b">
        <v>0</v>
      </c>
    </row>
    <row r="2367" spans="1:27" x14ac:dyDescent="0.3">
      <c r="A2367">
        <v>2366</v>
      </c>
      <c r="B2367" s="1">
        <v>43825</v>
      </c>
      <c r="C2367" s="7">
        <f t="shared" si="72"/>
        <v>2019</v>
      </c>
      <c r="D2367" s="2">
        <v>0.68976851851851861</v>
      </c>
      <c r="E2367">
        <v>465</v>
      </c>
      <c r="F2367" s="3">
        <v>34</v>
      </c>
      <c r="G2367" s="3" t="str">
        <f t="shared" si="73"/>
        <v>Middle Age</v>
      </c>
      <c r="H2367" t="s">
        <v>51</v>
      </c>
      <c r="I2367" t="s">
        <v>62</v>
      </c>
      <c r="J2367">
        <v>11</v>
      </c>
      <c r="K2367" t="b">
        <v>0</v>
      </c>
      <c r="L2367">
        <v>637</v>
      </c>
      <c r="M2367" t="s">
        <v>58</v>
      </c>
      <c r="N2367" t="s">
        <v>59</v>
      </c>
      <c r="O2367">
        <v>3</v>
      </c>
      <c r="P2367" s="4">
        <v>43.23902022</v>
      </c>
      <c r="Q2367" s="4">
        <v>129.71706069999999</v>
      </c>
      <c r="R2367" t="s">
        <v>45</v>
      </c>
      <c r="S2367" t="b">
        <v>0</v>
      </c>
      <c r="T2367">
        <v>0</v>
      </c>
      <c r="U2367" t="b">
        <v>1</v>
      </c>
      <c r="V2367" t="s">
        <v>97</v>
      </c>
      <c r="W2367">
        <v>0</v>
      </c>
      <c r="X2367" t="s">
        <v>31</v>
      </c>
      <c r="Y2367" t="s">
        <v>32</v>
      </c>
      <c r="Z2367">
        <v>2</v>
      </c>
      <c r="AA2367" t="b">
        <v>1</v>
      </c>
    </row>
    <row r="2368" spans="1:27" x14ac:dyDescent="0.3">
      <c r="A2368">
        <v>2367</v>
      </c>
      <c r="B2368" s="1">
        <v>44141</v>
      </c>
      <c r="C2368" s="7">
        <f t="shared" si="72"/>
        <v>2020</v>
      </c>
      <c r="D2368" s="2">
        <v>0.13091435185185185</v>
      </c>
      <c r="E2368">
        <v>34</v>
      </c>
      <c r="F2368" s="3">
        <v>30</v>
      </c>
      <c r="G2368" s="3" t="str">
        <f t="shared" si="73"/>
        <v>Middle Age</v>
      </c>
      <c r="H2368" t="s">
        <v>25</v>
      </c>
      <c r="I2368" t="s">
        <v>68</v>
      </c>
      <c r="J2368">
        <v>60</v>
      </c>
      <c r="K2368" t="b">
        <v>0</v>
      </c>
      <c r="L2368">
        <v>994</v>
      </c>
      <c r="M2368" t="s">
        <v>35</v>
      </c>
      <c r="N2368" t="s">
        <v>36</v>
      </c>
      <c r="O2368">
        <v>1</v>
      </c>
      <c r="P2368" s="4">
        <v>13.514058159999999</v>
      </c>
      <c r="Q2368" s="4">
        <v>13.514058159999999</v>
      </c>
      <c r="R2368" t="s">
        <v>49</v>
      </c>
      <c r="S2368" t="b">
        <v>1</v>
      </c>
      <c r="T2368">
        <v>1.351405816</v>
      </c>
      <c r="U2368" t="b">
        <v>0</v>
      </c>
      <c r="V2368" t="s">
        <v>97</v>
      </c>
      <c r="W2368">
        <v>0</v>
      </c>
      <c r="X2368" t="s">
        <v>38</v>
      </c>
      <c r="Y2368" t="s">
        <v>50</v>
      </c>
      <c r="Z2368">
        <v>1</v>
      </c>
      <c r="AA2368" t="b">
        <v>1</v>
      </c>
    </row>
    <row r="2369" spans="1:27" x14ac:dyDescent="0.3">
      <c r="A2369">
        <v>2368</v>
      </c>
      <c r="B2369" s="1">
        <v>45232</v>
      </c>
      <c r="C2369" s="7">
        <f t="shared" si="72"/>
        <v>2023</v>
      </c>
      <c r="D2369" s="2">
        <v>0.64300925925925922</v>
      </c>
      <c r="E2369">
        <v>232</v>
      </c>
      <c r="F2369" s="3">
        <v>21</v>
      </c>
      <c r="G2369" s="3" t="str">
        <f t="shared" si="73"/>
        <v>Young</v>
      </c>
      <c r="H2369" t="s">
        <v>33</v>
      </c>
      <c r="I2369" t="s">
        <v>46</v>
      </c>
      <c r="J2369">
        <v>84</v>
      </c>
      <c r="K2369" t="b">
        <v>0</v>
      </c>
      <c r="L2369">
        <v>409</v>
      </c>
      <c r="M2369" t="s">
        <v>35</v>
      </c>
      <c r="N2369" t="s">
        <v>36</v>
      </c>
      <c r="O2369">
        <v>5</v>
      </c>
      <c r="P2369" s="4">
        <v>87.489038969999996</v>
      </c>
      <c r="Q2369" s="4">
        <v>437.44519480000002</v>
      </c>
      <c r="R2369" t="s">
        <v>49</v>
      </c>
      <c r="S2369" t="b">
        <v>0</v>
      </c>
      <c r="T2369">
        <v>0</v>
      </c>
      <c r="U2369" t="b">
        <v>1</v>
      </c>
      <c r="V2369" t="s">
        <v>97</v>
      </c>
      <c r="W2369">
        <v>0</v>
      </c>
      <c r="X2369" t="s">
        <v>31</v>
      </c>
      <c r="Y2369" t="s">
        <v>41</v>
      </c>
      <c r="Z2369">
        <v>5</v>
      </c>
      <c r="AA2369" t="b">
        <v>0</v>
      </c>
    </row>
    <row r="2370" spans="1:27" x14ac:dyDescent="0.3">
      <c r="A2370">
        <v>2369</v>
      </c>
      <c r="B2370" s="1">
        <v>43423</v>
      </c>
      <c r="C2370" s="7">
        <f t="shared" si="72"/>
        <v>2018</v>
      </c>
      <c r="D2370" s="2">
        <v>0.13075231481481481</v>
      </c>
      <c r="E2370">
        <v>55</v>
      </c>
      <c r="F2370" s="3">
        <v>31</v>
      </c>
      <c r="G2370" s="3" t="str">
        <f t="shared" si="73"/>
        <v>Middle Age</v>
      </c>
      <c r="H2370" t="s">
        <v>33</v>
      </c>
      <c r="I2370" t="s">
        <v>56</v>
      </c>
      <c r="J2370">
        <v>4</v>
      </c>
      <c r="K2370" t="b">
        <v>0</v>
      </c>
      <c r="L2370">
        <v>254</v>
      </c>
      <c r="M2370" t="s">
        <v>35</v>
      </c>
      <c r="N2370" t="s">
        <v>36</v>
      </c>
      <c r="O2370">
        <v>4</v>
      </c>
      <c r="P2370" s="4">
        <v>41.749398159999998</v>
      </c>
      <c r="Q2370" s="4">
        <v>166.99759270000001</v>
      </c>
      <c r="R2370" t="s">
        <v>43</v>
      </c>
      <c r="S2370" t="b">
        <v>1</v>
      </c>
      <c r="T2370">
        <v>16.699759270000001</v>
      </c>
      <c r="U2370" t="b">
        <v>0</v>
      </c>
      <c r="V2370" t="s">
        <v>97</v>
      </c>
      <c r="W2370">
        <v>0</v>
      </c>
      <c r="X2370" t="s">
        <v>40</v>
      </c>
      <c r="Y2370" t="s">
        <v>50</v>
      </c>
      <c r="Z2370">
        <v>5</v>
      </c>
      <c r="AA2370" t="b">
        <v>1</v>
      </c>
    </row>
    <row r="2371" spans="1:27" x14ac:dyDescent="0.3">
      <c r="A2371">
        <v>2370</v>
      </c>
      <c r="B2371" s="1">
        <v>44158</v>
      </c>
      <c r="C2371" s="7">
        <f t="shared" ref="C2371:C2434" si="74">YEAR(B2371)</f>
        <v>2020</v>
      </c>
      <c r="D2371" s="2">
        <v>0.99980324074074067</v>
      </c>
      <c r="E2371">
        <v>422</v>
      </c>
      <c r="F2371" s="3">
        <v>24</v>
      </c>
      <c r="G2371" s="3" t="str">
        <f t="shared" ref="G2371:G2434" si="75">IF(F2371&lt;25,"Young",IF(F2371&lt;45,"Middle Age","Old"))</f>
        <v>Young</v>
      </c>
      <c r="H2371" t="s">
        <v>33</v>
      </c>
      <c r="I2371" t="s">
        <v>52</v>
      </c>
      <c r="J2371">
        <v>79</v>
      </c>
      <c r="K2371" t="b">
        <v>0</v>
      </c>
      <c r="L2371">
        <v>494</v>
      </c>
      <c r="M2371" t="s">
        <v>53</v>
      </c>
      <c r="N2371" t="s">
        <v>54</v>
      </c>
      <c r="O2371">
        <v>2</v>
      </c>
      <c r="P2371" s="4">
        <v>17.190682939999999</v>
      </c>
      <c r="Q2371" s="4">
        <v>34.381365879999997</v>
      </c>
      <c r="R2371" t="s">
        <v>49</v>
      </c>
      <c r="S2371" t="b">
        <v>1</v>
      </c>
      <c r="T2371">
        <v>3.4381365879999999</v>
      </c>
      <c r="U2371" t="b">
        <v>1</v>
      </c>
      <c r="V2371" t="s">
        <v>97</v>
      </c>
      <c r="W2371">
        <v>0</v>
      </c>
      <c r="X2371" t="s">
        <v>40</v>
      </c>
      <c r="Y2371" t="s">
        <v>50</v>
      </c>
      <c r="Z2371">
        <v>3</v>
      </c>
      <c r="AA2371" t="b">
        <v>0</v>
      </c>
    </row>
    <row r="2372" spans="1:27" x14ac:dyDescent="0.3">
      <c r="A2372">
        <v>2371</v>
      </c>
      <c r="B2372" s="1">
        <v>43413</v>
      </c>
      <c r="C2372" s="7">
        <f t="shared" si="74"/>
        <v>2018</v>
      </c>
      <c r="D2372" s="2">
        <v>0.40930555555555559</v>
      </c>
      <c r="E2372">
        <v>420</v>
      </c>
      <c r="F2372" s="3">
        <v>63</v>
      </c>
      <c r="G2372" s="3" t="str">
        <f t="shared" si="75"/>
        <v>Old</v>
      </c>
      <c r="H2372" t="s">
        <v>25</v>
      </c>
      <c r="I2372" t="s">
        <v>60</v>
      </c>
      <c r="J2372">
        <v>71</v>
      </c>
      <c r="K2372" t="b">
        <v>0</v>
      </c>
      <c r="L2372">
        <v>595</v>
      </c>
      <c r="M2372" t="s">
        <v>27</v>
      </c>
      <c r="N2372" t="s">
        <v>28</v>
      </c>
      <c r="O2372">
        <v>3</v>
      </c>
      <c r="P2372" s="4">
        <v>46.102234189999997</v>
      </c>
      <c r="Q2372" s="4">
        <v>138.30670259999999</v>
      </c>
      <c r="R2372" t="s">
        <v>43</v>
      </c>
      <c r="S2372" t="b">
        <v>1</v>
      </c>
      <c r="T2372">
        <v>0</v>
      </c>
      <c r="U2372" t="b">
        <v>0</v>
      </c>
      <c r="V2372" t="s">
        <v>97</v>
      </c>
      <c r="W2372">
        <v>0</v>
      </c>
      <c r="X2372" t="s">
        <v>38</v>
      </c>
      <c r="Y2372" t="s">
        <v>32</v>
      </c>
      <c r="Z2372">
        <v>4</v>
      </c>
      <c r="AA2372" t="b">
        <v>0</v>
      </c>
    </row>
    <row r="2373" spans="1:27" x14ac:dyDescent="0.3">
      <c r="A2373">
        <v>2372</v>
      </c>
      <c r="B2373" s="1">
        <v>44179</v>
      </c>
      <c r="C2373" s="7">
        <f t="shared" si="74"/>
        <v>2020</v>
      </c>
      <c r="D2373" s="2">
        <v>0.67877314814814815</v>
      </c>
      <c r="E2373">
        <v>54</v>
      </c>
      <c r="F2373" s="3">
        <v>67</v>
      </c>
      <c r="G2373" s="3" t="str">
        <f t="shared" si="75"/>
        <v>Old</v>
      </c>
      <c r="H2373" t="s">
        <v>25</v>
      </c>
      <c r="I2373" t="s">
        <v>61</v>
      </c>
      <c r="J2373" t="s">
        <v>96</v>
      </c>
      <c r="K2373" t="b">
        <v>1</v>
      </c>
      <c r="L2373">
        <v>433</v>
      </c>
      <c r="M2373" t="s">
        <v>27</v>
      </c>
      <c r="N2373" t="s">
        <v>28</v>
      </c>
      <c r="O2373">
        <v>1</v>
      </c>
      <c r="P2373" s="4">
        <v>27.669724219999999</v>
      </c>
      <c r="Q2373" s="4">
        <v>27.669724219999999</v>
      </c>
      <c r="R2373" t="s">
        <v>45</v>
      </c>
      <c r="S2373" t="b">
        <v>1</v>
      </c>
      <c r="T2373">
        <v>0</v>
      </c>
      <c r="U2373" t="b">
        <v>0</v>
      </c>
      <c r="V2373" t="s">
        <v>30</v>
      </c>
      <c r="W2373">
        <v>5</v>
      </c>
      <c r="X2373" t="s">
        <v>31</v>
      </c>
      <c r="Y2373" t="s">
        <v>32</v>
      </c>
      <c r="Z2373">
        <v>3</v>
      </c>
      <c r="AA2373" t="b">
        <v>1</v>
      </c>
    </row>
    <row r="2374" spans="1:27" x14ac:dyDescent="0.3">
      <c r="A2374">
        <v>2373</v>
      </c>
      <c r="B2374" s="1">
        <v>45253</v>
      </c>
      <c r="C2374" s="7">
        <f t="shared" si="74"/>
        <v>2023</v>
      </c>
      <c r="D2374" s="2">
        <v>0.16222222222222224</v>
      </c>
      <c r="E2374">
        <v>127</v>
      </c>
      <c r="F2374" s="3">
        <v>68</v>
      </c>
      <c r="G2374" s="3" t="str">
        <f t="shared" si="75"/>
        <v>Old</v>
      </c>
      <c r="H2374" t="s">
        <v>33</v>
      </c>
      <c r="I2374" t="s">
        <v>46</v>
      </c>
      <c r="J2374" t="s">
        <v>96</v>
      </c>
      <c r="K2374" t="b">
        <v>1</v>
      </c>
      <c r="L2374">
        <v>325</v>
      </c>
      <c r="M2374" t="s">
        <v>27</v>
      </c>
      <c r="N2374" t="s">
        <v>28</v>
      </c>
      <c r="O2374">
        <v>1</v>
      </c>
      <c r="P2374" s="4">
        <v>74.599677200000002</v>
      </c>
      <c r="Q2374" s="4">
        <v>74.599677200000002</v>
      </c>
      <c r="R2374" t="s">
        <v>45</v>
      </c>
      <c r="S2374" t="b">
        <v>1</v>
      </c>
      <c r="T2374">
        <v>7.4599677199999999</v>
      </c>
      <c r="U2374" t="b">
        <v>0</v>
      </c>
      <c r="V2374" t="s">
        <v>37</v>
      </c>
      <c r="W2374">
        <v>2</v>
      </c>
      <c r="X2374" t="s">
        <v>31</v>
      </c>
      <c r="Y2374" t="s">
        <v>50</v>
      </c>
      <c r="Z2374">
        <v>5</v>
      </c>
      <c r="AA2374" t="b">
        <v>1</v>
      </c>
    </row>
    <row r="2375" spans="1:27" x14ac:dyDescent="0.3">
      <c r="A2375">
        <v>2374</v>
      </c>
      <c r="B2375" s="1">
        <v>45277</v>
      </c>
      <c r="C2375" s="7">
        <f t="shared" si="74"/>
        <v>2023</v>
      </c>
      <c r="D2375" s="2">
        <v>0.63531250000000006</v>
      </c>
      <c r="E2375">
        <v>491</v>
      </c>
      <c r="F2375" s="3">
        <v>47</v>
      </c>
      <c r="G2375" s="3" t="str">
        <f t="shared" si="75"/>
        <v>Old</v>
      </c>
      <c r="H2375" t="s">
        <v>25</v>
      </c>
      <c r="I2375" t="s">
        <v>57</v>
      </c>
      <c r="J2375" t="s">
        <v>96</v>
      </c>
      <c r="K2375" t="b">
        <v>1</v>
      </c>
      <c r="L2375">
        <v>586</v>
      </c>
      <c r="M2375" t="s">
        <v>27</v>
      </c>
      <c r="N2375" t="s">
        <v>28</v>
      </c>
      <c r="O2375">
        <v>3</v>
      </c>
      <c r="P2375" s="4">
        <v>20.894530039999999</v>
      </c>
      <c r="Q2375" s="4">
        <v>62.683590129999999</v>
      </c>
      <c r="R2375" t="s">
        <v>43</v>
      </c>
      <c r="S2375" t="b">
        <v>1</v>
      </c>
      <c r="T2375">
        <v>0</v>
      </c>
      <c r="U2375" t="b">
        <v>1</v>
      </c>
      <c r="V2375" t="s">
        <v>30</v>
      </c>
      <c r="W2375">
        <v>1</v>
      </c>
      <c r="X2375" t="s">
        <v>31</v>
      </c>
      <c r="Y2375" t="s">
        <v>41</v>
      </c>
      <c r="Z2375">
        <v>4</v>
      </c>
      <c r="AA2375" t="b">
        <v>1</v>
      </c>
    </row>
    <row r="2376" spans="1:27" x14ac:dyDescent="0.3">
      <c r="A2376">
        <v>2375</v>
      </c>
      <c r="B2376" s="1">
        <v>43793</v>
      </c>
      <c r="C2376" s="7">
        <f t="shared" si="74"/>
        <v>2019</v>
      </c>
      <c r="D2376" s="2">
        <v>0.1398263888888889</v>
      </c>
      <c r="E2376">
        <v>445</v>
      </c>
      <c r="F2376" s="3">
        <v>57</v>
      </c>
      <c r="G2376" s="3" t="str">
        <f t="shared" si="75"/>
        <v>Old</v>
      </c>
      <c r="H2376" t="s">
        <v>33</v>
      </c>
      <c r="I2376" t="s">
        <v>52</v>
      </c>
      <c r="J2376">
        <v>99</v>
      </c>
      <c r="K2376" t="b">
        <v>0</v>
      </c>
      <c r="L2376">
        <v>271</v>
      </c>
      <c r="M2376" t="s">
        <v>58</v>
      </c>
      <c r="N2376" t="s">
        <v>59</v>
      </c>
      <c r="O2376">
        <v>2</v>
      </c>
      <c r="P2376" s="4">
        <v>37.977872959999999</v>
      </c>
      <c r="Q2376" s="4">
        <v>75.955745919999998</v>
      </c>
      <c r="R2376" t="s">
        <v>29</v>
      </c>
      <c r="S2376" t="b">
        <v>0</v>
      </c>
      <c r="T2376">
        <v>7.5955745920000002</v>
      </c>
      <c r="U2376" t="b">
        <v>1</v>
      </c>
      <c r="V2376" t="s">
        <v>97</v>
      </c>
      <c r="W2376">
        <v>0</v>
      </c>
      <c r="X2376" t="s">
        <v>40</v>
      </c>
      <c r="Y2376" t="s">
        <v>50</v>
      </c>
      <c r="Z2376">
        <v>1</v>
      </c>
      <c r="AA2376" t="b">
        <v>1</v>
      </c>
    </row>
    <row r="2377" spans="1:27" x14ac:dyDescent="0.3">
      <c r="A2377">
        <v>2376</v>
      </c>
      <c r="B2377" s="1">
        <v>45239</v>
      </c>
      <c r="C2377" s="7">
        <f t="shared" si="74"/>
        <v>2023</v>
      </c>
      <c r="D2377" s="2">
        <v>0.41964120370370367</v>
      </c>
      <c r="E2377">
        <v>395</v>
      </c>
      <c r="F2377" s="3">
        <v>46</v>
      </c>
      <c r="G2377" s="3" t="str">
        <f t="shared" si="75"/>
        <v>Old</v>
      </c>
      <c r="H2377" t="s">
        <v>25</v>
      </c>
      <c r="I2377" t="s">
        <v>70</v>
      </c>
      <c r="J2377" t="s">
        <v>96</v>
      </c>
      <c r="K2377" t="b">
        <v>1</v>
      </c>
      <c r="L2377">
        <v>908</v>
      </c>
      <c r="M2377" t="s">
        <v>35</v>
      </c>
      <c r="N2377" t="s">
        <v>36</v>
      </c>
      <c r="O2377">
        <v>5</v>
      </c>
      <c r="P2377" s="4">
        <v>48.289090860000002</v>
      </c>
      <c r="Q2377" s="4">
        <v>241.44545429999999</v>
      </c>
      <c r="R2377" t="s">
        <v>29</v>
      </c>
      <c r="S2377" t="b">
        <v>0</v>
      </c>
      <c r="T2377">
        <v>24.144545430000001</v>
      </c>
      <c r="U2377" t="b">
        <v>0</v>
      </c>
      <c r="V2377" t="s">
        <v>30</v>
      </c>
      <c r="W2377">
        <v>5</v>
      </c>
      <c r="X2377" t="s">
        <v>38</v>
      </c>
      <c r="Y2377" t="s">
        <v>50</v>
      </c>
      <c r="Z2377">
        <v>1</v>
      </c>
      <c r="AA2377" t="b">
        <v>0</v>
      </c>
    </row>
    <row r="2378" spans="1:27" x14ac:dyDescent="0.3">
      <c r="A2378">
        <v>2377</v>
      </c>
      <c r="B2378" s="1">
        <v>44150</v>
      </c>
      <c r="C2378" s="7">
        <f t="shared" si="74"/>
        <v>2020</v>
      </c>
      <c r="D2378" s="2">
        <v>0.32751157407407411</v>
      </c>
      <c r="E2378">
        <v>78</v>
      </c>
      <c r="F2378" s="3">
        <v>28</v>
      </c>
      <c r="G2378" s="3" t="str">
        <f t="shared" si="75"/>
        <v>Middle Age</v>
      </c>
      <c r="H2378" t="s">
        <v>51</v>
      </c>
      <c r="I2378" t="s">
        <v>67</v>
      </c>
      <c r="J2378" t="s">
        <v>96</v>
      </c>
      <c r="K2378" t="b">
        <v>1</v>
      </c>
      <c r="L2378">
        <v>841</v>
      </c>
      <c r="M2378" t="s">
        <v>27</v>
      </c>
      <c r="N2378" t="s">
        <v>28</v>
      </c>
      <c r="O2378">
        <v>2</v>
      </c>
      <c r="P2378" s="4">
        <v>51.252749590000001</v>
      </c>
      <c r="Q2378" s="4">
        <v>102.5054992</v>
      </c>
      <c r="R2378" t="s">
        <v>45</v>
      </c>
      <c r="S2378" t="b">
        <v>0</v>
      </c>
      <c r="T2378">
        <v>10.250549919999999</v>
      </c>
      <c r="U2378" t="b">
        <v>1</v>
      </c>
      <c r="V2378" t="s">
        <v>30</v>
      </c>
      <c r="W2378">
        <v>2</v>
      </c>
      <c r="X2378" t="s">
        <v>38</v>
      </c>
      <c r="Y2378" t="s">
        <v>50</v>
      </c>
      <c r="Z2378">
        <v>3</v>
      </c>
      <c r="AA2378" t="b">
        <v>0</v>
      </c>
    </row>
    <row r="2379" spans="1:27" x14ac:dyDescent="0.3">
      <c r="A2379">
        <v>2378</v>
      </c>
      <c r="B2379" s="1">
        <v>44142</v>
      </c>
      <c r="C2379" s="7">
        <f t="shared" si="74"/>
        <v>2020</v>
      </c>
      <c r="D2379" s="2">
        <v>4.2094907407407407E-2</v>
      </c>
      <c r="E2379">
        <v>180</v>
      </c>
      <c r="F2379" s="3">
        <v>47</v>
      </c>
      <c r="G2379" s="3" t="str">
        <f t="shared" si="75"/>
        <v>Old</v>
      </c>
      <c r="H2379" t="s">
        <v>51</v>
      </c>
      <c r="I2379" t="s">
        <v>66</v>
      </c>
      <c r="J2379">
        <v>89</v>
      </c>
      <c r="K2379" t="b">
        <v>0</v>
      </c>
      <c r="L2379">
        <v>354</v>
      </c>
      <c r="M2379" t="s">
        <v>27</v>
      </c>
      <c r="N2379" t="s">
        <v>28</v>
      </c>
      <c r="O2379">
        <v>1</v>
      </c>
      <c r="P2379" s="4">
        <v>17.1248662</v>
      </c>
      <c r="Q2379" s="4">
        <v>17.1248662</v>
      </c>
      <c r="R2379" t="s">
        <v>45</v>
      </c>
      <c r="S2379" t="b">
        <v>0</v>
      </c>
      <c r="T2379">
        <v>0</v>
      </c>
      <c r="U2379" t="b">
        <v>1</v>
      </c>
      <c r="V2379" t="s">
        <v>97</v>
      </c>
      <c r="W2379">
        <v>0</v>
      </c>
      <c r="X2379" t="s">
        <v>31</v>
      </c>
      <c r="Y2379" t="s">
        <v>32</v>
      </c>
      <c r="Z2379">
        <v>2</v>
      </c>
      <c r="AA2379" t="b">
        <v>0</v>
      </c>
    </row>
    <row r="2380" spans="1:27" x14ac:dyDescent="0.3">
      <c r="A2380">
        <v>2379</v>
      </c>
      <c r="B2380" s="1">
        <v>43794</v>
      </c>
      <c r="C2380" s="7">
        <f t="shared" si="74"/>
        <v>2019</v>
      </c>
      <c r="D2380" s="2">
        <v>0.67287037037037034</v>
      </c>
      <c r="E2380">
        <v>423</v>
      </c>
      <c r="F2380" s="3">
        <v>22</v>
      </c>
      <c r="G2380" s="3" t="str">
        <f t="shared" si="75"/>
        <v>Young</v>
      </c>
      <c r="H2380" t="s">
        <v>33</v>
      </c>
      <c r="I2380" t="s">
        <v>70</v>
      </c>
      <c r="J2380" t="s">
        <v>96</v>
      </c>
      <c r="K2380" t="b">
        <v>1</v>
      </c>
      <c r="L2380">
        <v>733</v>
      </c>
      <c r="M2380" t="s">
        <v>47</v>
      </c>
      <c r="N2380" t="s">
        <v>48</v>
      </c>
      <c r="O2380">
        <v>4</v>
      </c>
      <c r="P2380" s="4">
        <v>37.635854590000001</v>
      </c>
      <c r="Q2380" s="4">
        <v>150.54341840000001</v>
      </c>
      <c r="R2380" t="s">
        <v>43</v>
      </c>
      <c r="S2380" t="b">
        <v>0</v>
      </c>
      <c r="T2380">
        <v>15.054341839999999</v>
      </c>
      <c r="U2380" t="b">
        <v>0</v>
      </c>
      <c r="V2380" t="s">
        <v>37</v>
      </c>
      <c r="W2380">
        <v>1</v>
      </c>
      <c r="X2380" t="s">
        <v>38</v>
      </c>
      <c r="Y2380" t="s">
        <v>50</v>
      </c>
      <c r="Z2380">
        <v>3</v>
      </c>
      <c r="AA2380" t="b">
        <v>0</v>
      </c>
    </row>
    <row r="2381" spans="1:27" x14ac:dyDescent="0.3">
      <c r="A2381">
        <v>2380</v>
      </c>
      <c r="B2381" s="1">
        <v>44536</v>
      </c>
      <c r="C2381" s="7">
        <f t="shared" si="74"/>
        <v>2021</v>
      </c>
      <c r="D2381" s="2">
        <v>0.16733796296296297</v>
      </c>
      <c r="E2381">
        <v>308</v>
      </c>
      <c r="F2381" s="3">
        <v>23</v>
      </c>
      <c r="G2381" s="3" t="str">
        <f t="shared" si="75"/>
        <v>Young</v>
      </c>
      <c r="H2381" t="s">
        <v>51</v>
      </c>
      <c r="I2381" t="s">
        <v>34</v>
      </c>
      <c r="J2381" t="s">
        <v>96</v>
      </c>
      <c r="K2381" t="b">
        <v>1</v>
      </c>
      <c r="L2381">
        <v>580</v>
      </c>
      <c r="M2381" t="s">
        <v>27</v>
      </c>
      <c r="N2381" t="s">
        <v>28</v>
      </c>
      <c r="O2381">
        <v>4</v>
      </c>
      <c r="P2381" s="4">
        <v>21.562519250000001</v>
      </c>
      <c r="Q2381" s="4">
        <v>86.250076989999997</v>
      </c>
      <c r="R2381" t="s">
        <v>29</v>
      </c>
      <c r="S2381" t="b">
        <v>1</v>
      </c>
      <c r="T2381">
        <v>0</v>
      </c>
      <c r="U2381" t="b">
        <v>1</v>
      </c>
      <c r="V2381" t="s">
        <v>30</v>
      </c>
      <c r="W2381">
        <v>1</v>
      </c>
      <c r="X2381" t="s">
        <v>40</v>
      </c>
      <c r="Y2381" t="s">
        <v>32</v>
      </c>
      <c r="Z2381">
        <v>2</v>
      </c>
      <c r="AA2381" t="b">
        <v>0</v>
      </c>
    </row>
    <row r="2382" spans="1:27" x14ac:dyDescent="0.3">
      <c r="A2382">
        <v>2381</v>
      </c>
      <c r="B2382" s="1">
        <v>43415</v>
      </c>
      <c r="C2382" s="7">
        <f t="shared" si="74"/>
        <v>2018</v>
      </c>
      <c r="D2382" s="2">
        <v>0.94703703703703701</v>
      </c>
      <c r="E2382">
        <v>410</v>
      </c>
      <c r="F2382" s="3">
        <v>68</v>
      </c>
      <c r="G2382" s="3" t="str">
        <f t="shared" si="75"/>
        <v>Old</v>
      </c>
      <c r="H2382" t="s">
        <v>51</v>
      </c>
      <c r="I2382" t="s">
        <v>63</v>
      </c>
      <c r="J2382" t="s">
        <v>96</v>
      </c>
      <c r="K2382" t="b">
        <v>1</v>
      </c>
      <c r="L2382">
        <v>183</v>
      </c>
      <c r="M2382" t="s">
        <v>58</v>
      </c>
      <c r="N2382" t="s">
        <v>59</v>
      </c>
      <c r="O2382">
        <v>4</v>
      </c>
      <c r="P2382" s="4">
        <v>17.552808160000001</v>
      </c>
      <c r="Q2382" s="4">
        <v>70.211232640000006</v>
      </c>
      <c r="R2382" t="s">
        <v>29</v>
      </c>
      <c r="S2382" t="b">
        <v>1</v>
      </c>
      <c r="T2382">
        <v>0</v>
      </c>
      <c r="U2382" t="b">
        <v>1</v>
      </c>
      <c r="V2382" t="s">
        <v>37</v>
      </c>
      <c r="W2382">
        <v>4</v>
      </c>
      <c r="X2382" t="s">
        <v>40</v>
      </c>
      <c r="Y2382" t="s">
        <v>32</v>
      </c>
      <c r="Z2382">
        <v>3</v>
      </c>
      <c r="AA2382" t="b">
        <v>1</v>
      </c>
    </row>
    <row r="2383" spans="1:27" x14ac:dyDescent="0.3">
      <c r="A2383">
        <v>2382</v>
      </c>
      <c r="B2383" s="1">
        <v>44158</v>
      </c>
      <c r="C2383" s="7">
        <f t="shared" si="74"/>
        <v>2020</v>
      </c>
      <c r="D2383" s="2">
        <v>0.72624999999999995</v>
      </c>
      <c r="E2383">
        <v>201</v>
      </c>
      <c r="F2383" s="3">
        <v>57</v>
      </c>
      <c r="G2383" s="3" t="str">
        <f t="shared" si="75"/>
        <v>Old</v>
      </c>
      <c r="H2383" t="s">
        <v>25</v>
      </c>
      <c r="I2383" t="s">
        <v>70</v>
      </c>
      <c r="J2383" t="s">
        <v>96</v>
      </c>
      <c r="K2383" t="b">
        <v>1</v>
      </c>
      <c r="L2383">
        <v>504</v>
      </c>
      <c r="M2383" t="s">
        <v>47</v>
      </c>
      <c r="N2383" t="s">
        <v>48</v>
      </c>
      <c r="O2383">
        <v>1</v>
      </c>
      <c r="P2383" s="4">
        <v>15.529418769999999</v>
      </c>
      <c r="Q2383" s="4">
        <v>15.529418769999999</v>
      </c>
      <c r="R2383" t="s">
        <v>49</v>
      </c>
      <c r="S2383" t="b">
        <v>1</v>
      </c>
      <c r="T2383">
        <v>1.5529418770000001</v>
      </c>
      <c r="U2383" t="b">
        <v>0</v>
      </c>
      <c r="V2383" t="s">
        <v>37</v>
      </c>
      <c r="W2383">
        <v>1</v>
      </c>
      <c r="X2383" t="s">
        <v>38</v>
      </c>
      <c r="Y2383" t="s">
        <v>50</v>
      </c>
      <c r="Z2383">
        <v>1</v>
      </c>
      <c r="AA2383" t="b">
        <v>0</v>
      </c>
    </row>
    <row r="2384" spans="1:27" x14ac:dyDescent="0.3">
      <c r="A2384">
        <v>2383</v>
      </c>
      <c r="B2384" s="1">
        <v>44180</v>
      </c>
      <c r="C2384" s="7">
        <f t="shared" si="74"/>
        <v>2020</v>
      </c>
      <c r="D2384" s="2">
        <v>0.17451388888888889</v>
      </c>
      <c r="E2384">
        <v>199</v>
      </c>
      <c r="F2384" s="3">
        <v>66</v>
      </c>
      <c r="G2384" s="3" t="str">
        <f t="shared" si="75"/>
        <v>Old</v>
      </c>
      <c r="H2384" t="s">
        <v>33</v>
      </c>
      <c r="I2384" t="s">
        <v>62</v>
      </c>
      <c r="J2384">
        <v>26</v>
      </c>
      <c r="K2384" t="b">
        <v>0</v>
      </c>
      <c r="L2384">
        <v>82</v>
      </c>
      <c r="M2384" t="s">
        <v>35</v>
      </c>
      <c r="N2384" t="s">
        <v>36</v>
      </c>
      <c r="O2384">
        <v>4</v>
      </c>
      <c r="P2384" s="4">
        <v>55.385082580000002</v>
      </c>
      <c r="Q2384" s="4">
        <v>221.54033029999999</v>
      </c>
      <c r="R2384" t="s">
        <v>45</v>
      </c>
      <c r="S2384" t="b">
        <v>1</v>
      </c>
      <c r="T2384">
        <v>0</v>
      </c>
      <c r="U2384" t="b">
        <v>1</v>
      </c>
      <c r="V2384" t="s">
        <v>97</v>
      </c>
      <c r="W2384">
        <v>0</v>
      </c>
      <c r="X2384" t="s">
        <v>31</v>
      </c>
      <c r="Y2384" t="s">
        <v>32</v>
      </c>
      <c r="Z2384">
        <v>4</v>
      </c>
      <c r="AA2384" t="b">
        <v>1</v>
      </c>
    </row>
    <row r="2385" spans="1:27" x14ac:dyDescent="0.3">
      <c r="A2385">
        <v>2384</v>
      </c>
      <c r="B2385" s="1">
        <v>43463</v>
      </c>
      <c r="C2385" s="7">
        <f t="shared" si="74"/>
        <v>2018</v>
      </c>
      <c r="D2385" s="2">
        <v>0.55038194444444444</v>
      </c>
      <c r="E2385">
        <v>163</v>
      </c>
      <c r="F2385" s="3">
        <v>21</v>
      </c>
      <c r="G2385" s="3" t="str">
        <f t="shared" si="75"/>
        <v>Young</v>
      </c>
      <c r="H2385" t="s">
        <v>25</v>
      </c>
      <c r="I2385" t="s">
        <v>52</v>
      </c>
      <c r="J2385">
        <v>66</v>
      </c>
      <c r="K2385" t="b">
        <v>0</v>
      </c>
      <c r="L2385">
        <v>36</v>
      </c>
      <c r="M2385" t="s">
        <v>53</v>
      </c>
      <c r="N2385" t="s">
        <v>54</v>
      </c>
      <c r="O2385">
        <v>3</v>
      </c>
      <c r="P2385" s="4">
        <v>25.783032510000002</v>
      </c>
      <c r="Q2385" s="4">
        <v>77.349097520000001</v>
      </c>
      <c r="R2385" t="s">
        <v>45</v>
      </c>
      <c r="S2385" t="b">
        <v>1</v>
      </c>
      <c r="T2385">
        <v>7.7349097520000001</v>
      </c>
      <c r="U2385" t="b">
        <v>0</v>
      </c>
      <c r="V2385" t="s">
        <v>97</v>
      </c>
      <c r="W2385">
        <v>0</v>
      </c>
      <c r="X2385" t="s">
        <v>31</v>
      </c>
      <c r="Y2385" t="s">
        <v>50</v>
      </c>
      <c r="Z2385">
        <v>1</v>
      </c>
      <c r="AA2385" t="b">
        <v>0</v>
      </c>
    </row>
    <row r="2386" spans="1:27" x14ac:dyDescent="0.3">
      <c r="A2386">
        <v>2385</v>
      </c>
      <c r="B2386" s="1">
        <v>45274</v>
      </c>
      <c r="C2386" s="7">
        <f t="shared" si="74"/>
        <v>2023</v>
      </c>
      <c r="D2386" s="2">
        <v>0.3167476851851852</v>
      </c>
      <c r="E2386">
        <v>244</v>
      </c>
      <c r="F2386" s="3">
        <v>63</v>
      </c>
      <c r="G2386" s="3" t="str">
        <f t="shared" si="75"/>
        <v>Old</v>
      </c>
      <c r="H2386" t="s">
        <v>51</v>
      </c>
      <c r="I2386" t="s">
        <v>66</v>
      </c>
      <c r="J2386" t="s">
        <v>96</v>
      </c>
      <c r="K2386" t="b">
        <v>1</v>
      </c>
      <c r="L2386">
        <v>750</v>
      </c>
      <c r="M2386" t="s">
        <v>35</v>
      </c>
      <c r="N2386" t="s">
        <v>36</v>
      </c>
      <c r="O2386">
        <v>1</v>
      </c>
      <c r="P2386" s="4">
        <v>22.69110937</v>
      </c>
      <c r="Q2386" s="4">
        <v>22.69110937</v>
      </c>
      <c r="R2386" t="s">
        <v>29</v>
      </c>
      <c r="S2386" t="b">
        <v>0</v>
      </c>
      <c r="T2386">
        <v>0</v>
      </c>
      <c r="U2386" t="b">
        <v>1</v>
      </c>
      <c r="V2386" t="s">
        <v>37</v>
      </c>
      <c r="W2386">
        <v>2</v>
      </c>
      <c r="X2386" t="s">
        <v>40</v>
      </c>
      <c r="Y2386" t="s">
        <v>41</v>
      </c>
      <c r="Z2386">
        <v>5</v>
      </c>
      <c r="AA2386" t="b">
        <v>0</v>
      </c>
    </row>
    <row r="2387" spans="1:27" x14ac:dyDescent="0.3">
      <c r="A2387">
        <v>2386</v>
      </c>
      <c r="B2387" s="1">
        <v>43824</v>
      </c>
      <c r="C2387" s="7">
        <f t="shared" si="74"/>
        <v>2019</v>
      </c>
      <c r="D2387" s="2">
        <v>0.19703703703703704</v>
      </c>
      <c r="E2387">
        <v>411</v>
      </c>
      <c r="F2387" s="3">
        <v>30</v>
      </c>
      <c r="G2387" s="3" t="str">
        <f t="shared" si="75"/>
        <v>Middle Age</v>
      </c>
      <c r="H2387" t="s">
        <v>25</v>
      </c>
      <c r="I2387" t="s">
        <v>70</v>
      </c>
      <c r="J2387">
        <v>14</v>
      </c>
      <c r="K2387" t="b">
        <v>0</v>
      </c>
      <c r="L2387">
        <v>788</v>
      </c>
      <c r="M2387" t="s">
        <v>47</v>
      </c>
      <c r="N2387" t="s">
        <v>48</v>
      </c>
      <c r="O2387">
        <v>4</v>
      </c>
      <c r="P2387" s="4">
        <v>63.747160010000002</v>
      </c>
      <c r="Q2387" s="4">
        <v>254.9886401</v>
      </c>
      <c r="R2387" t="s">
        <v>29</v>
      </c>
      <c r="S2387" t="b">
        <v>0</v>
      </c>
      <c r="T2387">
        <v>25.498864009999998</v>
      </c>
      <c r="U2387" t="b">
        <v>1</v>
      </c>
      <c r="V2387" t="s">
        <v>97</v>
      </c>
      <c r="W2387">
        <v>0</v>
      </c>
      <c r="X2387" t="s">
        <v>40</v>
      </c>
      <c r="Y2387" t="s">
        <v>50</v>
      </c>
      <c r="Z2387">
        <v>4</v>
      </c>
      <c r="AA2387" t="b">
        <v>0</v>
      </c>
    </row>
    <row r="2388" spans="1:27" x14ac:dyDescent="0.3">
      <c r="A2388">
        <v>2387</v>
      </c>
      <c r="B2388" s="1">
        <v>43453</v>
      </c>
      <c r="C2388" s="7">
        <f t="shared" si="74"/>
        <v>2018</v>
      </c>
      <c r="D2388" s="2">
        <v>0.1328125</v>
      </c>
      <c r="E2388">
        <v>258</v>
      </c>
      <c r="F2388" s="3">
        <v>34</v>
      </c>
      <c r="G2388" s="3" t="str">
        <f t="shared" si="75"/>
        <v>Middle Age</v>
      </c>
      <c r="H2388" t="s">
        <v>33</v>
      </c>
      <c r="I2388" t="s">
        <v>26</v>
      </c>
      <c r="J2388">
        <v>8</v>
      </c>
      <c r="K2388" t="b">
        <v>0</v>
      </c>
      <c r="L2388">
        <v>293</v>
      </c>
      <c r="M2388" t="s">
        <v>53</v>
      </c>
      <c r="N2388" t="s">
        <v>54</v>
      </c>
      <c r="O2388">
        <v>3</v>
      </c>
      <c r="P2388" s="4">
        <v>42.829132770000001</v>
      </c>
      <c r="Q2388" s="4">
        <v>128.4873983</v>
      </c>
      <c r="R2388" t="s">
        <v>49</v>
      </c>
      <c r="S2388" t="b">
        <v>0</v>
      </c>
      <c r="T2388">
        <v>0</v>
      </c>
      <c r="U2388" t="b">
        <v>1</v>
      </c>
      <c r="V2388" t="s">
        <v>97</v>
      </c>
      <c r="W2388">
        <v>0</v>
      </c>
      <c r="X2388" t="s">
        <v>38</v>
      </c>
      <c r="Y2388" t="s">
        <v>32</v>
      </c>
      <c r="Z2388">
        <v>3</v>
      </c>
      <c r="AA2388" t="b">
        <v>1</v>
      </c>
    </row>
    <row r="2389" spans="1:27" x14ac:dyDescent="0.3">
      <c r="A2389">
        <v>2388</v>
      </c>
      <c r="B2389" s="1">
        <v>44536</v>
      </c>
      <c r="C2389" s="7">
        <f t="shared" si="74"/>
        <v>2021</v>
      </c>
      <c r="D2389" s="2">
        <v>6.8356481481481476E-2</v>
      </c>
      <c r="E2389">
        <v>493</v>
      </c>
      <c r="F2389" s="3">
        <v>48</v>
      </c>
      <c r="G2389" s="3" t="str">
        <f t="shared" si="75"/>
        <v>Old</v>
      </c>
      <c r="H2389" t="s">
        <v>33</v>
      </c>
      <c r="I2389" t="s">
        <v>68</v>
      </c>
      <c r="J2389" t="s">
        <v>96</v>
      </c>
      <c r="K2389" t="b">
        <v>1</v>
      </c>
      <c r="L2389">
        <v>830</v>
      </c>
      <c r="M2389" t="s">
        <v>35</v>
      </c>
      <c r="N2389" t="s">
        <v>36</v>
      </c>
      <c r="O2389">
        <v>4</v>
      </c>
      <c r="P2389" s="4">
        <v>81.099836049999993</v>
      </c>
      <c r="Q2389" s="4">
        <v>324.39934419999997</v>
      </c>
      <c r="R2389" t="s">
        <v>49</v>
      </c>
      <c r="S2389" t="b">
        <v>0</v>
      </c>
      <c r="T2389">
        <v>32.43993442</v>
      </c>
      <c r="U2389" t="b">
        <v>0</v>
      </c>
      <c r="V2389" t="s">
        <v>65</v>
      </c>
      <c r="W2389">
        <v>4</v>
      </c>
      <c r="X2389" t="s">
        <v>40</v>
      </c>
      <c r="Y2389" t="s">
        <v>50</v>
      </c>
      <c r="Z2389">
        <v>4</v>
      </c>
      <c r="AA2389" t="b">
        <v>1</v>
      </c>
    </row>
    <row r="2390" spans="1:27" x14ac:dyDescent="0.3">
      <c r="A2390">
        <v>2389</v>
      </c>
      <c r="B2390" s="1">
        <v>43430</v>
      </c>
      <c r="C2390" s="7">
        <f t="shared" si="74"/>
        <v>2018</v>
      </c>
      <c r="D2390" s="2">
        <v>0.23525462962962962</v>
      </c>
      <c r="E2390">
        <v>298</v>
      </c>
      <c r="F2390" s="3">
        <v>36</v>
      </c>
      <c r="G2390" s="3" t="str">
        <f t="shared" si="75"/>
        <v>Middle Age</v>
      </c>
      <c r="H2390" t="s">
        <v>33</v>
      </c>
      <c r="I2390" t="s">
        <v>69</v>
      </c>
      <c r="J2390" t="s">
        <v>96</v>
      </c>
      <c r="K2390" t="b">
        <v>1</v>
      </c>
      <c r="L2390">
        <v>579</v>
      </c>
      <c r="M2390" t="s">
        <v>58</v>
      </c>
      <c r="N2390" t="s">
        <v>59</v>
      </c>
      <c r="O2390">
        <v>4</v>
      </c>
      <c r="P2390" s="4">
        <v>39.875733830000001</v>
      </c>
      <c r="Q2390" s="4">
        <v>159.50293529999999</v>
      </c>
      <c r="R2390" t="s">
        <v>45</v>
      </c>
      <c r="S2390" t="b">
        <v>0</v>
      </c>
      <c r="T2390">
        <v>15.95029353</v>
      </c>
      <c r="U2390" t="b">
        <v>1</v>
      </c>
      <c r="V2390" t="s">
        <v>30</v>
      </c>
      <c r="W2390">
        <v>2</v>
      </c>
      <c r="X2390" t="s">
        <v>31</v>
      </c>
      <c r="Y2390" t="s">
        <v>50</v>
      </c>
      <c r="Z2390">
        <v>5</v>
      </c>
      <c r="AA2390" t="b">
        <v>1</v>
      </c>
    </row>
    <row r="2391" spans="1:27" x14ac:dyDescent="0.3">
      <c r="A2391">
        <v>2390</v>
      </c>
      <c r="B2391" s="1">
        <v>44874</v>
      </c>
      <c r="C2391" s="7">
        <f t="shared" si="74"/>
        <v>2022</v>
      </c>
      <c r="D2391" s="2">
        <v>0.29969907407407409</v>
      </c>
      <c r="E2391">
        <v>479</v>
      </c>
      <c r="F2391" s="3">
        <v>22</v>
      </c>
      <c r="G2391" s="3" t="str">
        <f t="shared" si="75"/>
        <v>Young</v>
      </c>
      <c r="H2391" t="s">
        <v>51</v>
      </c>
      <c r="I2391" t="s">
        <v>26</v>
      </c>
      <c r="J2391" t="s">
        <v>96</v>
      </c>
      <c r="K2391" t="b">
        <v>1</v>
      </c>
      <c r="L2391">
        <v>964</v>
      </c>
      <c r="M2391" t="s">
        <v>58</v>
      </c>
      <c r="N2391" t="s">
        <v>59</v>
      </c>
      <c r="O2391">
        <v>5</v>
      </c>
      <c r="P2391" s="4">
        <v>22.888113659999998</v>
      </c>
      <c r="Q2391" s="4">
        <v>114.4405683</v>
      </c>
      <c r="R2391" t="s">
        <v>45</v>
      </c>
      <c r="S2391" t="b">
        <v>1</v>
      </c>
      <c r="T2391">
        <v>0</v>
      </c>
      <c r="U2391" t="b">
        <v>0</v>
      </c>
      <c r="V2391" t="s">
        <v>65</v>
      </c>
      <c r="W2391">
        <v>5</v>
      </c>
      <c r="X2391" t="s">
        <v>40</v>
      </c>
      <c r="Y2391" t="s">
        <v>32</v>
      </c>
      <c r="Z2391">
        <v>2</v>
      </c>
      <c r="AA2391" t="b">
        <v>1</v>
      </c>
    </row>
    <row r="2392" spans="1:27" x14ac:dyDescent="0.3">
      <c r="A2392">
        <v>2391</v>
      </c>
      <c r="B2392" s="1">
        <v>45291</v>
      </c>
      <c r="C2392" s="7">
        <f t="shared" si="74"/>
        <v>2023</v>
      </c>
      <c r="D2392" s="2">
        <v>0.70067129629629632</v>
      </c>
      <c r="E2392">
        <v>216</v>
      </c>
      <c r="F2392" s="3">
        <v>32</v>
      </c>
      <c r="G2392" s="3" t="str">
        <f t="shared" si="75"/>
        <v>Middle Age</v>
      </c>
      <c r="H2392" t="s">
        <v>33</v>
      </c>
      <c r="I2392" t="s">
        <v>63</v>
      </c>
      <c r="J2392" t="s">
        <v>96</v>
      </c>
      <c r="K2392" t="b">
        <v>1</v>
      </c>
      <c r="L2392">
        <v>227</v>
      </c>
      <c r="M2392" t="s">
        <v>58</v>
      </c>
      <c r="N2392" t="s">
        <v>59</v>
      </c>
      <c r="O2392">
        <v>2</v>
      </c>
      <c r="P2392" s="4">
        <v>33.916308450000002</v>
      </c>
      <c r="Q2392" s="4">
        <v>67.832616889999997</v>
      </c>
      <c r="R2392" t="s">
        <v>43</v>
      </c>
      <c r="S2392" t="b">
        <v>0</v>
      </c>
      <c r="T2392">
        <v>0</v>
      </c>
      <c r="U2392" t="b">
        <v>0</v>
      </c>
      <c r="V2392" t="s">
        <v>65</v>
      </c>
      <c r="W2392">
        <v>4</v>
      </c>
      <c r="X2392" t="s">
        <v>38</v>
      </c>
      <c r="Y2392" t="s">
        <v>41</v>
      </c>
      <c r="Z2392">
        <v>1</v>
      </c>
      <c r="AA2392" t="b">
        <v>0</v>
      </c>
    </row>
    <row r="2393" spans="1:27" x14ac:dyDescent="0.3">
      <c r="A2393">
        <v>2392</v>
      </c>
      <c r="B2393" s="1">
        <v>45289</v>
      </c>
      <c r="C2393" s="7">
        <f t="shared" si="74"/>
        <v>2023</v>
      </c>
      <c r="D2393" s="2">
        <v>0.69165509259259261</v>
      </c>
      <c r="E2393">
        <v>1</v>
      </c>
      <c r="F2393" s="3">
        <v>41</v>
      </c>
      <c r="G2393" s="3" t="str">
        <f t="shared" si="75"/>
        <v>Middle Age</v>
      </c>
      <c r="H2393" t="s">
        <v>51</v>
      </c>
      <c r="I2393" t="s">
        <v>67</v>
      </c>
      <c r="J2393" t="s">
        <v>96</v>
      </c>
      <c r="K2393" t="b">
        <v>1</v>
      </c>
      <c r="L2393">
        <v>938</v>
      </c>
      <c r="M2393" t="s">
        <v>53</v>
      </c>
      <c r="N2393" t="s">
        <v>54</v>
      </c>
      <c r="O2393">
        <v>3</v>
      </c>
      <c r="P2393" s="4">
        <v>22.615663049999998</v>
      </c>
      <c r="Q2393" s="4">
        <v>67.846989149999999</v>
      </c>
      <c r="R2393" t="s">
        <v>45</v>
      </c>
      <c r="S2393" t="b">
        <v>1</v>
      </c>
      <c r="T2393">
        <v>6.7846989149999999</v>
      </c>
      <c r="U2393" t="b">
        <v>1</v>
      </c>
      <c r="V2393" t="s">
        <v>65</v>
      </c>
      <c r="W2393">
        <v>3</v>
      </c>
      <c r="X2393" t="s">
        <v>31</v>
      </c>
      <c r="Y2393" t="s">
        <v>50</v>
      </c>
      <c r="Z2393">
        <v>1</v>
      </c>
      <c r="AA2393" t="b">
        <v>0</v>
      </c>
    </row>
    <row r="2394" spans="1:27" x14ac:dyDescent="0.3">
      <c r="A2394">
        <v>2393</v>
      </c>
      <c r="B2394" s="1">
        <v>43465</v>
      </c>
      <c r="C2394" s="7">
        <f t="shared" si="74"/>
        <v>2018</v>
      </c>
      <c r="D2394" s="2">
        <v>0.75443287037037043</v>
      </c>
      <c r="E2394">
        <v>485</v>
      </c>
      <c r="F2394" s="3">
        <v>62</v>
      </c>
      <c r="G2394" s="3" t="str">
        <f t="shared" si="75"/>
        <v>Old</v>
      </c>
      <c r="H2394" t="s">
        <v>33</v>
      </c>
      <c r="I2394" t="s">
        <v>66</v>
      </c>
      <c r="J2394">
        <v>69</v>
      </c>
      <c r="K2394" t="b">
        <v>0</v>
      </c>
      <c r="L2394">
        <v>951</v>
      </c>
      <c r="M2394" t="s">
        <v>53</v>
      </c>
      <c r="N2394" t="s">
        <v>54</v>
      </c>
      <c r="O2394">
        <v>2</v>
      </c>
      <c r="P2394" s="4">
        <v>31.752648260000001</v>
      </c>
      <c r="Q2394" s="4">
        <v>63.505296510000001</v>
      </c>
      <c r="R2394" t="s">
        <v>29</v>
      </c>
      <c r="S2394" t="b">
        <v>1</v>
      </c>
      <c r="T2394">
        <v>6.3505296510000004</v>
      </c>
      <c r="U2394" t="b">
        <v>1</v>
      </c>
      <c r="V2394" t="s">
        <v>97</v>
      </c>
      <c r="W2394">
        <v>0</v>
      </c>
      <c r="X2394" t="s">
        <v>40</v>
      </c>
      <c r="Y2394" t="s">
        <v>50</v>
      </c>
      <c r="Z2394">
        <v>1</v>
      </c>
      <c r="AA2394" t="b">
        <v>1</v>
      </c>
    </row>
    <row r="2395" spans="1:27" x14ac:dyDescent="0.3">
      <c r="A2395">
        <v>2394</v>
      </c>
      <c r="B2395" s="1">
        <v>43455</v>
      </c>
      <c r="C2395" s="7">
        <f t="shared" si="74"/>
        <v>2018</v>
      </c>
      <c r="D2395" s="2">
        <v>8.3032407407407416E-2</v>
      </c>
      <c r="E2395">
        <v>234</v>
      </c>
      <c r="F2395" s="3">
        <v>51</v>
      </c>
      <c r="G2395" s="3" t="str">
        <f t="shared" si="75"/>
        <v>Old</v>
      </c>
      <c r="H2395" t="s">
        <v>51</v>
      </c>
      <c r="I2395" t="s">
        <v>70</v>
      </c>
      <c r="J2395" t="s">
        <v>96</v>
      </c>
      <c r="K2395" t="b">
        <v>1</v>
      </c>
      <c r="L2395">
        <v>490</v>
      </c>
      <c r="M2395" t="s">
        <v>27</v>
      </c>
      <c r="N2395" t="s">
        <v>28</v>
      </c>
      <c r="O2395">
        <v>4</v>
      </c>
      <c r="P2395" s="4">
        <v>51.576357739999999</v>
      </c>
      <c r="Q2395" s="4">
        <v>206.305431</v>
      </c>
      <c r="R2395" t="s">
        <v>43</v>
      </c>
      <c r="S2395" t="b">
        <v>1</v>
      </c>
      <c r="T2395">
        <v>0</v>
      </c>
      <c r="U2395" t="b">
        <v>1</v>
      </c>
      <c r="V2395" t="s">
        <v>30</v>
      </c>
      <c r="W2395">
        <v>2</v>
      </c>
      <c r="X2395" t="s">
        <v>31</v>
      </c>
      <c r="Y2395" t="s">
        <v>41</v>
      </c>
      <c r="Z2395">
        <v>1</v>
      </c>
      <c r="AA2395" t="b">
        <v>0</v>
      </c>
    </row>
    <row r="2396" spans="1:27" x14ac:dyDescent="0.3">
      <c r="A2396">
        <v>2395</v>
      </c>
      <c r="B2396" s="1">
        <v>44172</v>
      </c>
      <c r="C2396" s="7">
        <f t="shared" si="74"/>
        <v>2020</v>
      </c>
      <c r="D2396" s="2">
        <v>0.53648148148148145</v>
      </c>
      <c r="E2396">
        <v>225</v>
      </c>
      <c r="F2396" s="3">
        <v>26</v>
      </c>
      <c r="G2396" s="3" t="str">
        <f t="shared" si="75"/>
        <v>Middle Age</v>
      </c>
      <c r="H2396" t="s">
        <v>51</v>
      </c>
      <c r="I2396" t="s">
        <v>69</v>
      </c>
      <c r="J2396" t="s">
        <v>96</v>
      </c>
      <c r="K2396" t="b">
        <v>1</v>
      </c>
      <c r="L2396">
        <v>246</v>
      </c>
      <c r="M2396" t="s">
        <v>47</v>
      </c>
      <c r="N2396" t="s">
        <v>48</v>
      </c>
      <c r="O2396">
        <v>5</v>
      </c>
      <c r="P2396" s="4">
        <v>59.990306519999997</v>
      </c>
      <c r="Q2396" s="4">
        <v>299.95153260000001</v>
      </c>
      <c r="R2396" t="s">
        <v>43</v>
      </c>
      <c r="S2396" t="b">
        <v>1</v>
      </c>
      <c r="T2396">
        <v>0</v>
      </c>
      <c r="U2396" t="b">
        <v>1</v>
      </c>
      <c r="V2396" t="s">
        <v>30</v>
      </c>
      <c r="W2396">
        <v>5</v>
      </c>
      <c r="X2396" t="s">
        <v>40</v>
      </c>
      <c r="Y2396" t="s">
        <v>32</v>
      </c>
      <c r="Z2396">
        <v>5</v>
      </c>
      <c r="AA2396" t="b">
        <v>0</v>
      </c>
    </row>
    <row r="2397" spans="1:27" x14ac:dyDescent="0.3">
      <c r="A2397">
        <v>2396</v>
      </c>
      <c r="B2397" s="1">
        <v>44533</v>
      </c>
      <c r="C2397" s="7">
        <f t="shared" si="74"/>
        <v>2021</v>
      </c>
      <c r="D2397" s="2">
        <v>0.32336805555555553</v>
      </c>
      <c r="E2397">
        <v>405</v>
      </c>
      <c r="F2397" s="3">
        <v>31</v>
      </c>
      <c r="G2397" s="3" t="str">
        <f t="shared" si="75"/>
        <v>Middle Age</v>
      </c>
      <c r="H2397" t="s">
        <v>33</v>
      </c>
      <c r="I2397" t="s">
        <v>60</v>
      </c>
      <c r="J2397" t="s">
        <v>96</v>
      </c>
      <c r="K2397" t="b">
        <v>1</v>
      </c>
      <c r="L2397">
        <v>221</v>
      </c>
      <c r="M2397" t="s">
        <v>58</v>
      </c>
      <c r="N2397" t="s">
        <v>59</v>
      </c>
      <c r="O2397">
        <v>5</v>
      </c>
      <c r="P2397" s="4">
        <v>49.341971800000003</v>
      </c>
      <c r="Q2397" s="4">
        <v>246.70985899999999</v>
      </c>
      <c r="R2397" t="s">
        <v>45</v>
      </c>
      <c r="S2397" t="b">
        <v>0</v>
      </c>
      <c r="T2397">
        <v>0</v>
      </c>
      <c r="U2397" t="b">
        <v>1</v>
      </c>
      <c r="V2397" t="s">
        <v>30</v>
      </c>
      <c r="W2397">
        <v>1</v>
      </c>
      <c r="X2397" t="s">
        <v>40</v>
      </c>
      <c r="Y2397" t="s">
        <v>41</v>
      </c>
      <c r="Z2397">
        <v>2</v>
      </c>
      <c r="AA2397" t="b">
        <v>1</v>
      </c>
    </row>
    <row r="2398" spans="1:27" x14ac:dyDescent="0.3">
      <c r="A2398">
        <v>2397</v>
      </c>
      <c r="B2398" s="1">
        <v>43783</v>
      </c>
      <c r="C2398" s="7">
        <f t="shared" si="74"/>
        <v>2019</v>
      </c>
      <c r="D2398" s="2">
        <v>0.39083333333333337</v>
      </c>
      <c r="E2398">
        <v>393</v>
      </c>
      <c r="F2398" s="3">
        <v>66</v>
      </c>
      <c r="G2398" s="3" t="str">
        <f t="shared" si="75"/>
        <v>Old</v>
      </c>
      <c r="H2398" t="s">
        <v>25</v>
      </c>
      <c r="I2398" t="s">
        <v>52</v>
      </c>
      <c r="J2398">
        <v>85</v>
      </c>
      <c r="K2398" t="b">
        <v>0</v>
      </c>
      <c r="L2398">
        <v>375</v>
      </c>
      <c r="M2398" t="s">
        <v>27</v>
      </c>
      <c r="N2398" t="s">
        <v>28</v>
      </c>
      <c r="O2398">
        <v>1</v>
      </c>
      <c r="P2398" s="4">
        <v>24.03803147</v>
      </c>
      <c r="Q2398" s="4">
        <v>24.03803147</v>
      </c>
      <c r="R2398" t="s">
        <v>45</v>
      </c>
      <c r="S2398" t="b">
        <v>1</v>
      </c>
      <c r="T2398">
        <v>0</v>
      </c>
      <c r="U2398" t="b">
        <v>0</v>
      </c>
      <c r="V2398" t="s">
        <v>97</v>
      </c>
      <c r="W2398">
        <v>0</v>
      </c>
      <c r="X2398" t="s">
        <v>40</v>
      </c>
      <c r="Y2398" t="s">
        <v>32</v>
      </c>
      <c r="Z2398">
        <v>4</v>
      </c>
      <c r="AA2398" t="b">
        <v>1</v>
      </c>
    </row>
    <row r="2399" spans="1:27" x14ac:dyDescent="0.3">
      <c r="A2399">
        <v>2398</v>
      </c>
      <c r="B2399" s="1">
        <v>44517</v>
      </c>
      <c r="C2399" s="7">
        <f t="shared" si="74"/>
        <v>2021</v>
      </c>
      <c r="D2399" s="2">
        <v>4.0856481481481481E-3</v>
      </c>
      <c r="E2399">
        <v>424</v>
      </c>
      <c r="F2399" s="3">
        <v>67</v>
      </c>
      <c r="G2399" s="3" t="str">
        <f t="shared" si="75"/>
        <v>Old</v>
      </c>
      <c r="H2399" t="s">
        <v>25</v>
      </c>
      <c r="I2399" t="s">
        <v>67</v>
      </c>
      <c r="J2399">
        <v>46</v>
      </c>
      <c r="K2399" t="b">
        <v>0</v>
      </c>
      <c r="L2399">
        <v>555</v>
      </c>
      <c r="M2399" t="s">
        <v>53</v>
      </c>
      <c r="N2399" t="s">
        <v>54</v>
      </c>
      <c r="O2399">
        <v>4</v>
      </c>
      <c r="P2399" s="4">
        <v>16.530465060000001</v>
      </c>
      <c r="Q2399" s="4">
        <v>66.121860260000005</v>
      </c>
      <c r="R2399" t="s">
        <v>49</v>
      </c>
      <c r="S2399" t="b">
        <v>0</v>
      </c>
      <c r="T2399">
        <v>6.6121860259999998</v>
      </c>
      <c r="U2399" t="b">
        <v>0</v>
      </c>
      <c r="V2399" t="s">
        <v>97</v>
      </c>
      <c r="W2399">
        <v>0</v>
      </c>
      <c r="X2399" t="s">
        <v>31</v>
      </c>
      <c r="Y2399" t="s">
        <v>50</v>
      </c>
      <c r="Z2399">
        <v>1</v>
      </c>
      <c r="AA2399" t="b">
        <v>1</v>
      </c>
    </row>
    <row r="2400" spans="1:27" x14ac:dyDescent="0.3">
      <c r="A2400">
        <v>2399</v>
      </c>
      <c r="B2400" s="1">
        <v>44146</v>
      </c>
      <c r="C2400" s="7">
        <f t="shared" si="74"/>
        <v>2020</v>
      </c>
      <c r="D2400" s="2">
        <v>0.34214120370370371</v>
      </c>
      <c r="E2400">
        <v>434</v>
      </c>
      <c r="F2400" s="3">
        <v>49</v>
      </c>
      <c r="G2400" s="3" t="str">
        <f t="shared" si="75"/>
        <v>Old</v>
      </c>
      <c r="H2400" t="s">
        <v>51</v>
      </c>
      <c r="I2400" t="s">
        <v>42</v>
      </c>
      <c r="J2400" t="s">
        <v>96</v>
      </c>
      <c r="K2400" t="b">
        <v>1</v>
      </c>
      <c r="L2400">
        <v>283</v>
      </c>
      <c r="M2400" t="s">
        <v>47</v>
      </c>
      <c r="N2400" t="s">
        <v>48</v>
      </c>
      <c r="O2400">
        <v>5</v>
      </c>
      <c r="P2400" s="4">
        <v>84.651321580000001</v>
      </c>
      <c r="Q2400" s="4">
        <v>423.25660790000001</v>
      </c>
      <c r="R2400" t="s">
        <v>29</v>
      </c>
      <c r="S2400" t="b">
        <v>0</v>
      </c>
      <c r="T2400">
        <v>0</v>
      </c>
      <c r="U2400" t="b">
        <v>0</v>
      </c>
      <c r="V2400" t="s">
        <v>65</v>
      </c>
      <c r="W2400">
        <v>3</v>
      </c>
      <c r="X2400" t="s">
        <v>38</v>
      </c>
      <c r="Y2400" t="s">
        <v>32</v>
      </c>
      <c r="Z2400">
        <v>5</v>
      </c>
      <c r="AA2400" t="b">
        <v>1</v>
      </c>
    </row>
    <row r="2401" spans="1:27" x14ac:dyDescent="0.3">
      <c r="A2401">
        <v>2400</v>
      </c>
      <c r="B2401" s="1">
        <v>45237</v>
      </c>
      <c r="C2401" s="7">
        <f t="shared" si="74"/>
        <v>2023</v>
      </c>
      <c r="D2401" s="2">
        <v>0.50302083333333336</v>
      </c>
      <c r="E2401">
        <v>192</v>
      </c>
      <c r="F2401" s="3">
        <v>26</v>
      </c>
      <c r="G2401" s="3" t="str">
        <f t="shared" si="75"/>
        <v>Middle Age</v>
      </c>
      <c r="H2401" t="s">
        <v>33</v>
      </c>
      <c r="I2401" t="s">
        <v>46</v>
      </c>
      <c r="J2401" t="s">
        <v>96</v>
      </c>
      <c r="K2401" t="b">
        <v>1</v>
      </c>
      <c r="L2401">
        <v>615</v>
      </c>
      <c r="M2401" t="s">
        <v>35</v>
      </c>
      <c r="N2401" t="s">
        <v>36</v>
      </c>
      <c r="O2401">
        <v>4</v>
      </c>
      <c r="P2401" s="4">
        <v>39.435585709999998</v>
      </c>
      <c r="Q2401" s="4">
        <v>157.74234279999999</v>
      </c>
      <c r="R2401" t="s">
        <v>43</v>
      </c>
      <c r="S2401" t="b">
        <v>0</v>
      </c>
      <c r="T2401">
        <v>0</v>
      </c>
      <c r="U2401" t="b">
        <v>0</v>
      </c>
      <c r="V2401" t="s">
        <v>37</v>
      </c>
      <c r="W2401">
        <v>2</v>
      </c>
      <c r="X2401" t="s">
        <v>38</v>
      </c>
      <c r="Y2401" t="s">
        <v>41</v>
      </c>
      <c r="Z2401">
        <v>5</v>
      </c>
      <c r="AA2401" t="b">
        <v>1</v>
      </c>
    </row>
    <row r="2402" spans="1:27" x14ac:dyDescent="0.3">
      <c r="A2402">
        <v>2401</v>
      </c>
      <c r="B2402" s="1">
        <v>43772</v>
      </c>
      <c r="C2402" s="7">
        <f t="shared" si="74"/>
        <v>2019</v>
      </c>
      <c r="D2402" s="2">
        <v>0.74504629629629626</v>
      </c>
      <c r="E2402">
        <v>260</v>
      </c>
      <c r="F2402" s="3">
        <v>36</v>
      </c>
      <c r="G2402" s="3" t="str">
        <f t="shared" si="75"/>
        <v>Middle Age</v>
      </c>
      <c r="H2402" t="s">
        <v>25</v>
      </c>
      <c r="I2402" t="s">
        <v>63</v>
      </c>
      <c r="J2402">
        <v>92</v>
      </c>
      <c r="K2402" t="b">
        <v>0</v>
      </c>
      <c r="L2402">
        <v>849</v>
      </c>
      <c r="M2402" t="s">
        <v>58</v>
      </c>
      <c r="N2402" t="s">
        <v>59</v>
      </c>
      <c r="O2402">
        <v>4</v>
      </c>
      <c r="P2402" s="4">
        <v>89.810273499999994</v>
      </c>
      <c r="Q2402" s="4">
        <v>359.24109399999998</v>
      </c>
      <c r="R2402" t="s">
        <v>29</v>
      </c>
      <c r="S2402" t="b">
        <v>1</v>
      </c>
      <c r="T2402">
        <v>0</v>
      </c>
      <c r="U2402" t="b">
        <v>1</v>
      </c>
      <c r="V2402" t="s">
        <v>97</v>
      </c>
      <c r="W2402">
        <v>0</v>
      </c>
      <c r="X2402" t="s">
        <v>38</v>
      </c>
      <c r="Y2402" t="s">
        <v>32</v>
      </c>
      <c r="Z2402">
        <v>3</v>
      </c>
      <c r="AA2402" t="b">
        <v>0</v>
      </c>
    </row>
    <row r="2403" spans="1:27" x14ac:dyDescent="0.3">
      <c r="A2403">
        <v>2402</v>
      </c>
      <c r="B2403" s="1">
        <v>43830</v>
      </c>
      <c r="C2403" s="7">
        <f t="shared" si="74"/>
        <v>2019</v>
      </c>
      <c r="D2403" s="2">
        <v>0.6804513888888889</v>
      </c>
      <c r="E2403">
        <v>260</v>
      </c>
      <c r="F2403" s="3">
        <v>20</v>
      </c>
      <c r="G2403" s="3" t="str">
        <f t="shared" si="75"/>
        <v>Young</v>
      </c>
      <c r="H2403" t="s">
        <v>51</v>
      </c>
      <c r="I2403" t="s">
        <v>46</v>
      </c>
      <c r="J2403" t="s">
        <v>96</v>
      </c>
      <c r="K2403" t="b">
        <v>1</v>
      </c>
      <c r="L2403">
        <v>24</v>
      </c>
      <c r="M2403" t="s">
        <v>53</v>
      </c>
      <c r="N2403" t="s">
        <v>54</v>
      </c>
      <c r="O2403">
        <v>1</v>
      </c>
      <c r="P2403" s="4">
        <v>42.271916830000002</v>
      </c>
      <c r="Q2403" s="4">
        <v>42.271916830000002</v>
      </c>
      <c r="R2403" t="s">
        <v>29</v>
      </c>
      <c r="S2403" t="b">
        <v>0</v>
      </c>
      <c r="T2403">
        <v>4.227191683</v>
      </c>
      <c r="U2403" t="b">
        <v>0</v>
      </c>
      <c r="V2403" t="s">
        <v>37</v>
      </c>
      <c r="W2403">
        <v>5</v>
      </c>
      <c r="X2403" t="s">
        <v>40</v>
      </c>
      <c r="Y2403" t="s">
        <v>50</v>
      </c>
      <c r="Z2403">
        <v>2</v>
      </c>
      <c r="AA2403" t="b">
        <v>1</v>
      </c>
    </row>
    <row r="2404" spans="1:27" x14ac:dyDescent="0.3">
      <c r="A2404">
        <v>2403</v>
      </c>
      <c r="B2404" s="1">
        <v>44866</v>
      </c>
      <c r="C2404" s="7">
        <f t="shared" si="74"/>
        <v>2022</v>
      </c>
      <c r="D2404" s="2">
        <v>0.7508217592592592</v>
      </c>
      <c r="E2404">
        <v>82</v>
      </c>
      <c r="F2404" s="3">
        <v>44</v>
      </c>
      <c r="G2404" s="3" t="str">
        <f t="shared" si="75"/>
        <v>Middle Age</v>
      </c>
      <c r="H2404" t="s">
        <v>33</v>
      </c>
      <c r="I2404" t="s">
        <v>44</v>
      </c>
      <c r="J2404" t="s">
        <v>96</v>
      </c>
      <c r="K2404" t="b">
        <v>1</v>
      </c>
      <c r="L2404">
        <v>504</v>
      </c>
      <c r="M2404" t="s">
        <v>47</v>
      </c>
      <c r="N2404" t="s">
        <v>48</v>
      </c>
      <c r="O2404">
        <v>2</v>
      </c>
      <c r="P2404" s="4">
        <v>88.672769590000001</v>
      </c>
      <c r="Q2404" s="4">
        <v>177.34553919999999</v>
      </c>
      <c r="R2404" t="s">
        <v>45</v>
      </c>
      <c r="S2404" t="b">
        <v>0</v>
      </c>
      <c r="T2404">
        <v>0</v>
      </c>
      <c r="U2404" t="b">
        <v>1</v>
      </c>
      <c r="V2404" t="s">
        <v>30</v>
      </c>
      <c r="W2404">
        <v>1</v>
      </c>
      <c r="X2404" t="s">
        <v>31</v>
      </c>
      <c r="Y2404" t="s">
        <v>32</v>
      </c>
      <c r="Z2404">
        <v>2</v>
      </c>
      <c r="AA2404" t="b">
        <v>0</v>
      </c>
    </row>
    <row r="2405" spans="1:27" x14ac:dyDescent="0.3">
      <c r="A2405">
        <v>2404</v>
      </c>
      <c r="B2405" s="1">
        <v>43414</v>
      </c>
      <c r="C2405" s="7">
        <f t="shared" si="74"/>
        <v>2018</v>
      </c>
      <c r="D2405" s="2">
        <v>2.3946759259259261E-2</v>
      </c>
      <c r="E2405">
        <v>214</v>
      </c>
      <c r="F2405" s="3">
        <v>66</v>
      </c>
      <c r="G2405" s="3" t="str">
        <f t="shared" si="75"/>
        <v>Old</v>
      </c>
      <c r="H2405" t="s">
        <v>33</v>
      </c>
      <c r="I2405" t="s">
        <v>44</v>
      </c>
      <c r="J2405">
        <v>34</v>
      </c>
      <c r="K2405" t="b">
        <v>0</v>
      </c>
      <c r="L2405">
        <v>904</v>
      </c>
      <c r="M2405" t="s">
        <v>53</v>
      </c>
      <c r="N2405" t="s">
        <v>54</v>
      </c>
      <c r="O2405">
        <v>4</v>
      </c>
      <c r="P2405" s="4">
        <v>40.727069800000002</v>
      </c>
      <c r="Q2405" s="4">
        <v>162.90827920000001</v>
      </c>
      <c r="R2405" t="s">
        <v>49</v>
      </c>
      <c r="S2405" t="b">
        <v>1</v>
      </c>
      <c r="T2405">
        <v>0</v>
      </c>
      <c r="U2405" t="b">
        <v>0</v>
      </c>
      <c r="V2405" t="s">
        <v>97</v>
      </c>
      <c r="W2405">
        <v>0</v>
      </c>
      <c r="X2405" t="s">
        <v>38</v>
      </c>
      <c r="Y2405" t="s">
        <v>32</v>
      </c>
      <c r="Z2405">
        <v>4</v>
      </c>
      <c r="AA2405" t="b">
        <v>1</v>
      </c>
    </row>
    <row r="2406" spans="1:27" x14ac:dyDescent="0.3">
      <c r="A2406">
        <v>2405</v>
      </c>
      <c r="B2406" s="1">
        <v>44170</v>
      </c>
      <c r="C2406" s="7">
        <f t="shared" si="74"/>
        <v>2020</v>
      </c>
      <c r="D2406" s="2">
        <v>1.1296296296296296E-2</v>
      </c>
      <c r="E2406">
        <v>231</v>
      </c>
      <c r="F2406" s="3">
        <v>29</v>
      </c>
      <c r="G2406" s="3" t="str">
        <f t="shared" si="75"/>
        <v>Middle Age</v>
      </c>
      <c r="H2406" t="s">
        <v>33</v>
      </c>
      <c r="I2406" t="s">
        <v>67</v>
      </c>
      <c r="J2406" t="s">
        <v>96</v>
      </c>
      <c r="K2406" t="b">
        <v>1</v>
      </c>
      <c r="L2406">
        <v>271</v>
      </c>
      <c r="M2406" t="s">
        <v>47</v>
      </c>
      <c r="N2406" t="s">
        <v>48</v>
      </c>
      <c r="O2406">
        <v>4</v>
      </c>
      <c r="P2406" s="4">
        <v>53.438629290000002</v>
      </c>
      <c r="Q2406" s="4">
        <v>213.75451720000001</v>
      </c>
      <c r="R2406" t="s">
        <v>45</v>
      </c>
      <c r="S2406" t="b">
        <v>1</v>
      </c>
      <c r="T2406">
        <v>21.375451720000001</v>
      </c>
      <c r="U2406" t="b">
        <v>1</v>
      </c>
      <c r="V2406" t="s">
        <v>30</v>
      </c>
      <c r="W2406">
        <v>1</v>
      </c>
      <c r="X2406" t="s">
        <v>38</v>
      </c>
      <c r="Y2406" t="s">
        <v>50</v>
      </c>
      <c r="Z2406">
        <v>2</v>
      </c>
      <c r="AA2406" t="b">
        <v>0</v>
      </c>
    </row>
    <row r="2407" spans="1:27" x14ac:dyDescent="0.3">
      <c r="A2407">
        <v>2406</v>
      </c>
      <c r="B2407" s="1">
        <v>43826</v>
      </c>
      <c r="C2407" s="7">
        <f t="shared" si="74"/>
        <v>2019</v>
      </c>
      <c r="D2407" s="2">
        <v>0.97518518518518515</v>
      </c>
      <c r="E2407">
        <v>262</v>
      </c>
      <c r="F2407" s="3">
        <v>59</v>
      </c>
      <c r="G2407" s="3" t="str">
        <f t="shared" si="75"/>
        <v>Old</v>
      </c>
      <c r="H2407" t="s">
        <v>25</v>
      </c>
      <c r="I2407" t="s">
        <v>70</v>
      </c>
      <c r="J2407">
        <v>39</v>
      </c>
      <c r="K2407" t="b">
        <v>0</v>
      </c>
      <c r="L2407">
        <v>811</v>
      </c>
      <c r="M2407" t="s">
        <v>53</v>
      </c>
      <c r="N2407" t="s">
        <v>54</v>
      </c>
      <c r="O2407">
        <v>2</v>
      </c>
      <c r="P2407" s="4">
        <v>68.482022909999998</v>
      </c>
      <c r="Q2407" s="4">
        <v>136.96404580000001</v>
      </c>
      <c r="R2407" t="s">
        <v>49</v>
      </c>
      <c r="S2407" t="b">
        <v>1</v>
      </c>
      <c r="T2407">
        <v>13.696404579999999</v>
      </c>
      <c r="U2407" t="b">
        <v>0</v>
      </c>
      <c r="V2407" t="s">
        <v>97</v>
      </c>
      <c r="W2407">
        <v>0</v>
      </c>
      <c r="X2407" t="s">
        <v>38</v>
      </c>
      <c r="Y2407" t="s">
        <v>50</v>
      </c>
      <c r="Z2407">
        <v>4</v>
      </c>
      <c r="AA2407" t="b">
        <v>0</v>
      </c>
    </row>
    <row r="2408" spans="1:27" x14ac:dyDescent="0.3">
      <c r="A2408">
        <v>2407</v>
      </c>
      <c r="B2408" s="1">
        <v>44900</v>
      </c>
      <c r="C2408" s="7">
        <f t="shared" si="74"/>
        <v>2022</v>
      </c>
      <c r="D2408" s="2">
        <v>0.15438657407407408</v>
      </c>
      <c r="E2408">
        <v>185</v>
      </c>
      <c r="F2408" s="3">
        <v>50</v>
      </c>
      <c r="G2408" s="3" t="str">
        <f t="shared" si="75"/>
        <v>Old</v>
      </c>
      <c r="H2408" t="s">
        <v>33</v>
      </c>
      <c r="I2408" t="s">
        <v>52</v>
      </c>
      <c r="J2408" t="s">
        <v>96</v>
      </c>
      <c r="K2408" t="b">
        <v>1</v>
      </c>
      <c r="L2408">
        <v>978</v>
      </c>
      <c r="M2408" t="s">
        <v>35</v>
      </c>
      <c r="N2408" t="s">
        <v>36</v>
      </c>
      <c r="O2408">
        <v>3</v>
      </c>
      <c r="P2408" s="4">
        <v>58.465820110000003</v>
      </c>
      <c r="Q2408" s="4">
        <v>175.39746030000001</v>
      </c>
      <c r="R2408" t="s">
        <v>29</v>
      </c>
      <c r="S2408" t="b">
        <v>1</v>
      </c>
      <c r="T2408">
        <v>17.53974603</v>
      </c>
      <c r="U2408" t="b">
        <v>1</v>
      </c>
      <c r="V2408" t="s">
        <v>37</v>
      </c>
      <c r="W2408">
        <v>2</v>
      </c>
      <c r="X2408" t="s">
        <v>40</v>
      </c>
      <c r="Y2408" t="s">
        <v>50</v>
      </c>
      <c r="Z2408">
        <v>5</v>
      </c>
      <c r="AA2408" t="b">
        <v>1</v>
      </c>
    </row>
    <row r="2409" spans="1:27" x14ac:dyDescent="0.3">
      <c r="A2409">
        <v>2408</v>
      </c>
      <c r="B2409" s="1">
        <v>45284</v>
      </c>
      <c r="C2409" s="7">
        <f t="shared" si="74"/>
        <v>2023</v>
      </c>
      <c r="D2409" s="2">
        <v>0.30856481481481485</v>
      </c>
      <c r="E2409">
        <v>497</v>
      </c>
      <c r="F2409" s="3">
        <v>52</v>
      </c>
      <c r="G2409" s="3" t="str">
        <f t="shared" si="75"/>
        <v>Old</v>
      </c>
      <c r="H2409" t="s">
        <v>25</v>
      </c>
      <c r="I2409" t="s">
        <v>61</v>
      </c>
      <c r="J2409" t="s">
        <v>96</v>
      </c>
      <c r="K2409" t="b">
        <v>1</v>
      </c>
      <c r="L2409">
        <v>678</v>
      </c>
      <c r="M2409" t="s">
        <v>35</v>
      </c>
      <c r="N2409" t="s">
        <v>36</v>
      </c>
      <c r="O2409">
        <v>2</v>
      </c>
      <c r="P2409" s="4">
        <v>22.808881710000001</v>
      </c>
      <c r="Q2409" s="4">
        <v>45.617763429999997</v>
      </c>
      <c r="R2409" t="s">
        <v>29</v>
      </c>
      <c r="S2409" t="b">
        <v>0</v>
      </c>
      <c r="T2409">
        <v>4.561776343</v>
      </c>
      <c r="U2409" t="b">
        <v>0</v>
      </c>
      <c r="V2409" t="s">
        <v>37</v>
      </c>
      <c r="W2409">
        <v>2</v>
      </c>
      <c r="X2409" t="s">
        <v>40</v>
      </c>
      <c r="Y2409" t="s">
        <v>50</v>
      </c>
      <c r="Z2409">
        <v>1</v>
      </c>
      <c r="AA2409" t="b">
        <v>1</v>
      </c>
    </row>
    <row r="2410" spans="1:27" x14ac:dyDescent="0.3">
      <c r="A2410">
        <v>2409</v>
      </c>
      <c r="B2410" s="1">
        <v>43819</v>
      </c>
      <c r="C2410" s="7">
        <f t="shared" si="74"/>
        <v>2019</v>
      </c>
      <c r="D2410" s="2">
        <v>0.47520833333333329</v>
      </c>
      <c r="E2410">
        <v>12</v>
      </c>
      <c r="F2410" s="3">
        <v>68</v>
      </c>
      <c r="G2410" s="3" t="str">
        <f t="shared" si="75"/>
        <v>Old</v>
      </c>
      <c r="H2410" t="s">
        <v>51</v>
      </c>
      <c r="I2410" t="s">
        <v>44</v>
      </c>
      <c r="J2410" t="s">
        <v>96</v>
      </c>
      <c r="K2410" t="b">
        <v>1</v>
      </c>
      <c r="L2410">
        <v>129</v>
      </c>
      <c r="M2410" t="s">
        <v>58</v>
      </c>
      <c r="N2410" t="s">
        <v>59</v>
      </c>
      <c r="O2410">
        <v>3</v>
      </c>
      <c r="P2410" s="4">
        <v>69.983739540000002</v>
      </c>
      <c r="Q2410" s="4">
        <v>209.9512186</v>
      </c>
      <c r="R2410" t="s">
        <v>29</v>
      </c>
      <c r="S2410" t="b">
        <v>0</v>
      </c>
      <c r="T2410">
        <v>0</v>
      </c>
      <c r="U2410" t="b">
        <v>1</v>
      </c>
      <c r="V2410" t="s">
        <v>37</v>
      </c>
      <c r="W2410">
        <v>1</v>
      </c>
      <c r="X2410" t="s">
        <v>31</v>
      </c>
      <c r="Y2410" t="s">
        <v>41</v>
      </c>
      <c r="Z2410">
        <v>1</v>
      </c>
      <c r="AA2410" t="b">
        <v>0</v>
      </c>
    </row>
    <row r="2411" spans="1:27" x14ac:dyDescent="0.3">
      <c r="A2411">
        <v>2410</v>
      </c>
      <c r="B2411" s="1">
        <v>43794</v>
      </c>
      <c r="C2411" s="7">
        <f t="shared" si="74"/>
        <v>2019</v>
      </c>
      <c r="D2411" s="2">
        <v>0.57219907407407411</v>
      </c>
      <c r="E2411">
        <v>410</v>
      </c>
      <c r="F2411" s="3">
        <v>21</v>
      </c>
      <c r="G2411" s="3" t="str">
        <f t="shared" si="75"/>
        <v>Young</v>
      </c>
      <c r="H2411" t="s">
        <v>25</v>
      </c>
      <c r="I2411" t="s">
        <v>44</v>
      </c>
      <c r="J2411">
        <v>29</v>
      </c>
      <c r="K2411" t="b">
        <v>0</v>
      </c>
      <c r="L2411">
        <v>458</v>
      </c>
      <c r="M2411" t="s">
        <v>58</v>
      </c>
      <c r="N2411" t="s">
        <v>59</v>
      </c>
      <c r="O2411">
        <v>4</v>
      </c>
      <c r="P2411" s="4">
        <v>31.373923940000001</v>
      </c>
      <c r="Q2411" s="4">
        <v>125.4956957</v>
      </c>
      <c r="R2411" t="s">
        <v>29</v>
      </c>
      <c r="S2411" t="b">
        <v>0</v>
      </c>
      <c r="T2411">
        <v>12.549569569999999</v>
      </c>
      <c r="U2411" t="b">
        <v>0</v>
      </c>
      <c r="V2411" t="s">
        <v>97</v>
      </c>
      <c r="W2411">
        <v>0</v>
      </c>
      <c r="X2411" t="s">
        <v>31</v>
      </c>
      <c r="Y2411" t="s">
        <v>50</v>
      </c>
      <c r="Z2411">
        <v>5</v>
      </c>
      <c r="AA2411" t="b">
        <v>1</v>
      </c>
    </row>
    <row r="2412" spans="1:27" x14ac:dyDescent="0.3">
      <c r="A2412">
        <v>2411</v>
      </c>
      <c r="B2412" s="1">
        <v>43429</v>
      </c>
      <c r="C2412" s="7">
        <f t="shared" si="74"/>
        <v>2018</v>
      </c>
      <c r="D2412" s="2">
        <v>0.40791666666666665</v>
      </c>
      <c r="E2412">
        <v>116</v>
      </c>
      <c r="F2412" s="3">
        <v>31</v>
      </c>
      <c r="G2412" s="3" t="str">
        <f t="shared" si="75"/>
        <v>Middle Age</v>
      </c>
      <c r="H2412" t="s">
        <v>25</v>
      </c>
      <c r="I2412" t="s">
        <v>62</v>
      </c>
      <c r="J2412">
        <v>52</v>
      </c>
      <c r="K2412" t="b">
        <v>0</v>
      </c>
      <c r="L2412">
        <v>626</v>
      </c>
      <c r="M2412" t="s">
        <v>27</v>
      </c>
      <c r="N2412" t="s">
        <v>28</v>
      </c>
      <c r="O2412">
        <v>2</v>
      </c>
      <c r="P2412" s="4">
        <v>31.459510649999999</v>
      </c>
      <c r="Q2412" s="4">
        <v>62.919021299999997</v>
      </c>
      <c r="R2412" t="s">
        <v>43</v>
      </c>
      <c r="S2412" t="b">
        <v>0</v>
      </c>
      <c r="T2412">
        <v>6.2919021300000004</v>
      </c>
      <c r="U2412" t="b">
        <v>1</v>
      </c>
      <c r="V2412" t="s">
        <v>97</v>
      </c>
      <c r="W2412">
        <v>0</v>
      </c>
      <c r="X2412" t="s">
        <v>40</v>
      </c>
      <c r="Y2412" t="s">
        <v>50</v>
      </c>
      <c r="Z2412">
        <v>4</v>
      </c>
      <c r="AA2412" t="b">
        <v>1</v>
      </c>
    </row>
    <row r="2413" spans="1:27" x14ac:dyDescent="0.3">
      <c r="A2413">
        <v>2412</v>
      </c>
      <c r="B2413" s="1">
        <v>43807</v>
      </c>
      <c r="C2413" s="7">
        <f t="shared" si="74"/>
        <v>2019</v>
      </c>
      <c r="D2413" s="2">
        <v>9.8356481481481475E-2</v>
      </c>
      <c r="E2413">
        <v>170</v>
      </c>
      <c r="F2413" s="3">
        <v>33</v>
      </c>
      <c r="G2413" s="3" t="str">
        <f t="shared" si="75"/>
        <v>Middle Age</v>
      </c>
      <c r="H2413" t="s">
        <v>25</v>
      </c>
      <c r="I2413" t="s">
        <v>60</v>
      </c>
      <c r="J2413" t="s">
        <v>96</v>
      </c>
      <c r="K2413" t="b">
        <v>1</v>
      </c>
      <c r="L2413">
        <v>873</v>
      </c>
      <c r="M2413" t="s">
        <v>53</v>
      </c>
      <c r="N2413" t="s">
        <v>54</v>
      </c>
      <c r="O2413">
        <v>5</v>
      </c>
      <c r="P2413" s="4">
        <v>88.736744869999995</v>
      </c>
      <c r="Q2413" s="4">
        <v>443.68372440000002</v>
      </c>
      <c r="R2413" t="s">
        <v>45</v>
      </c>
      <c r="S2413" t="b">
        <v>0</v>
      </c>
      <c r="T2413">
        <v>0</v>
      </c>
      <c r="U2413" t="b">
        <v>1</v>
      </c>
      <c r="V2413" t="s">
        <v>30</v>
      </c>
      <c r="W2413">
        <v>3</v>
      </c>
      <c r="X2413" t="s">
        <v>40</v>
      </c>
      <c r="Y2413" t="s">
        <v>32</v>
      </c>
      <c r="Z2413">
        <v>3</v>
      </c>
      <c r="AA2413" t="b">
        <v>0</v>
      </c>
    </row>
    <row r="2414" spans="1:27" x14ac:dyDescent="0.3">
      <c r="A2414">
        <v>2413</v>
      </c>
      <c r="B2414" s="1">
        <v>44544</v>
      </c>
      <c r="C2414" s="7">
        <f t="shared" si="74"/>
        <v>2021</v>
      </c>
      <c r="D2414" s="2">
        <v>0.77538194444444442</v>
      </c>
      <c r="E2414">
        <v>110</v>
      </c>
      <c r="F2414" s="3">
        <v>25</v>
      </c>
      <c r="G2414" s="3" t="str">
        <f t="shared" si="75"/>
        <v>Middle Age</v>
      </c>
      <c r="H2414" t="s">
        <v>33</v>
      </c>
      <c r="I2414" t="s">
        <v>67</v>
      </c>
      <c r="J2414" t="s">
        <v>96</v>
      </c>
      <c r="K2414" t="b">
        <v>1</v>
      </c>
      <c r="L2414">
        <v>135</v>
      </c>
      <c r="M2414" t="s">
        <v>35</v>
      </c>
      <c r="N2414" t="s">
        <v>36</v>
      </c>
      <c r="O2414">
        <v>2</v>
      </c>
      <c r="P2414" s="4">
        <v>64.179121809999998</v>
      </c>
      <c r="Q2414" s="4">
        <v>128.35824360000001</v>
      </c>
      <c r="R2414" t="s">
        <v>43</v>
      </c>
      <c r="S2414" t="b">
        <v>1</v>
      </c>
      <c r="T2414">
        <v>0</v>
      </c>
      <c r="U2414" t="b">
        <v>1</v>
      </c>
      <c r="V2414" t="s">
        <v>30</v>
      </c>
      <c r="W2414">
        <v>5</v>
      </c>
      <c r="X2414" t="s">
        <v>40</v>
      </c>
      <c r="Y2414" t="s">
        <v>41</v>
      </c>
      <c r="Z2414">
        <v>2</v>
      </c>
      <c r="AA2414" t="b">
        <v>1</v>
      </c>
    </row>
    <row r="2415" spans="1:27" x14ac:dyDescent="0.3">
      <c r="A2415">
        <v>2414</v>
      </c>
      <c r="B2415" s="1">
        <v>44868</v>
      </c>
      <c r="C2415" s="7">
        <f t="shared" si="74"/>
        <v>2022</v>
      </c>
      <c r="D2415" s="2">
        <v>0.2275462962962963</v>
      </c>
      <c r="E2415">
        <v>472</v>
      </c>
      <c r="F2415" s="3">
        <v>27</v>
      </c>
      <c r="G2415" s="3" t="str">
        <f t="shared" si="75"/>
        <v>Middle Age</v>
      </c>
      <c r="H2415" t="s">
        <v>25</v>
      </c>
      <c r="I2415" t="s">
        <v>61</v>
      </c>
      <c r="J2415" t="s">
        <v>96</v>
      </c>
      <c r="K2415" t="b">
        <v>1</v>
      </c>
      <c r="L2415">
        <v>45</v>
      </c>
      <c r="M2415" t="s">
        <v>27</v>
      </c>
      <c r="N2415" t="s">
        <v>28</v>
      </c>
      <c r="O2415">
        <v>2</v>
      </c>
      <c r="P2415" s="4">
        <v>28.731572549999999</v>
      </c>
      <c r="Q2415" s="4">
        <v>57.463145099999998</v>
      </c>
      <c r="R2415" t="s">
        <v>43</v>
      </c>
      <c r="S2415" t="b">
        <v>1</v>
      </c>
      <c r="T2415">
        <v>5.7463145100000004</v>
      </c>
      <c r="U2415" t="b">
        <v>0</v>
      </c>
      <c r="V2415" t="s">
        <v>65</v>
      </c>
      <c r="W2415">
        <v>2</v>
      </c>
      <c r="X2415" t="s">
        <v>38</v>
      </c>
      <c r="Y2415" t="s">
        <v>50</v>
      </c>
      <c r="Z2415">
        <v>1</v>
      </c>
      <c r="AA2415" t="b">
        <v>0</v>
      </c>
    </row>
    <row r="2416" spans="1:27" x14ac:dyDescent="0.3">
      <c r="A2416">
        <v>2415</v>
      </c>
      <c r="B2416" s="1">
        <v>43786</v>
      </c>
      <c r="C2416" s="7">
        <f t="shared" si="74"/>
        <v>2019</v>
      </c>
      <c r="D2416" s="2">
        <v>3.1145833333333334E-2</v>
      </c>
      <c r="E2416">
        <v>326</v>
      </c>
      <c r="F2416" s="3">
        <v>25</v>
      </c>
      <c r="G2416" s="3" t="str">
        <f t="shared" si="75"/>
        <v>Middle Age</v>
      </c>
      <c r="H2416" t="s">
        <v>51</v>
      </c>
      <c r="I2416" t="s">
        <v>26</v>
      </c>
      <c r="J2416">
        <v>28</v>
      </c>
      <c r="K2416" t="b">
        <v>0</v>
      </c>
      <c r="L2416">
        <v>578</v>
      </c>
      <c r="M2416" t="s">
        <v>53</v>
      </c>
      <c r="N2416" t="s">
        <v>54</v>
      </c>
      <c r="O2416">
        <v>3</v>
      </c>
      <c r="P2416" s="4">
        <v>12.605810869999999</v>
      </c>
      <c r="Q2416" s="4">
        <v>37.817432619999998</v>
      </c>
      <c r="R2416" t="s">
        <v>43</v>
      </c>
      <c r="S2416" t="b">
        <v>1</v>
      </c>
      <c r="T2416">
        <v>3.781743262</v>
      </c>
      <c r="U2416" t="b">
        <v>0</v>
      </c>
      <c r="V2416" t="s">
        <v>97</v>
      </c>
      <c r="W2416">
        <v>0</v>
      </c>
      <c r="X2416" t="s">
        <v>38</v>
      </c>
      <c r="Y2416" t="s">
        <v>50</v>
      </c>
      <c r="Z2416">
        <v>2</v>
      </c>
      <c r="AA2416" t="b">
        <v>1</v>
      </c>
    </row>
    <row r="2417" spans="1:27" x14ac:dyDescent="0.3">
      <c r="A2417">
        <v>2416</v>
      </c>
      <c r="B2417" s="1">
        <v>43824</v>
      </c>
      <c r="C2417" s="7">
        <f t="shared" si="74"/>
        <v>2019</v>
      </c>
      <c r="D2417" s="2">
        <v>0.15983796296296296</v>
      </c>
      <c r="E2417">
        <v>235</v>
      </c>
      <c r="F2417" s="3">
        <v>59</v>
      </c>
      <c r="G2417" s="3" t="str">
        <f t="shared" si="75"/>
        <v>Old</v>
      </c>
      <c r="H2417" t="s">
        <v>33</v>
      </c>
      <c r="I2417" t="s">
        <v>42</v>
      </c>
      <c r="J2417">
        <v>78</v>
      </c>
      <c r="K2417" t="b">
        <v>0</v>
      </c>
      <c r="L2417">
        <v>459</v>
      </c>
      <c r="M2417" t="s">
        <v>47</v>
      </c>
      <c r="N2417" t="s">
        <v>48</v>
      </c>
      <c r="O2417">
        <v>5</v>
      </c>
      <c r="P2417" s="4">
        <v>84.053877369999995</v>
      </c>
      <c r="Q2417" s="4">
        <v>420.26938689999997</v>
      </c>
      <c r="R2417" t="s">
        <v>43</v>
      </c>
      <c r="S2417" t="b">
        <v>0</v>
      </c>
      <c r="T2417">
        <v>42.026938690000001</v>
      </c>
      <c r="U2417" t="b">
        <v>0</v>
      </c>
      <c r="V2417" t="s">
        <v>97</v>
      </c>
      <c r="W2417">
        <v>0</v>
      </c>
      <c r="X2417" t="s">
        <v>38</v>
      </c>
      <c r="Y2417" t="s">
        <v>50</v>
      </c>
      <c r="Z2417">
        <v>5</v>
      </c>
      <c r="AA2417" t="b">
        <v>0</v>
      </c>
    </row>
    <row r="2418" spans="1:27" x14ac:dyDescent="0.3">
      <c r="A2418">
        <v>2417</v>
      </c>
      <c r="B2418" s="1">
        <v>44545</v>
      </c>
      <c r="C2418" s="7">
        <f t="shared" si="74"/>
        <v>2021</v>
      </c>
      <c r="D2418" s="2">
        <v>0.1401388888888889</v>
      </c>
      <c r="E2418">
        <v>391</v>
      </c>
      <c r="F2418" s="3">
        <v>56</v>
      </c>
      <c r="G2418" s="3" t="str">
        <f t="shared" si="75"/>
        <v>Old</v>
      </c>
      <c r="H2418" t="s">
        <v>33</v>
      </c>
      <c r="I2418" t="s">
        <v>56</v>
      </c>
      <c r="J2418" t="s">
        <v>96</v>
      </c>
      <c r="K2418" t="b">
        <v>1</v>
      </c>
      <c r="L2418">
        <v>460</v>
      </c>
      <c r="M2418" t="s">
        <v>47</v>
      </c>
      <c r="N2418" t="s">
        <v>48</v>
      </c>
      <c r="O2418">
        <v>4</v>
      </c>
      <c r="P2418" s="4">
        <v>85.497716589999996</v>
      </c>
      <c r="Q2418" s="4">
        <v>341.99086629999999</v>
      </c>
      <c r="R2418" t="s">
        <v>43</v>
      </c>
      <c r="S2418" t="b">
        <v>0</v>
      </c>
      <c r="T2418">
        <v>0</v>
      </c>
      <c r="U2418" t="b">
        <v>0</v>
      </c>
      <c r="V2418" t="s">
        <v>30</v>
      </c>
      <c r="W2418">
        <v>4</v>
      </c>
      <c r="X2418" t="s">
        <v>31</v>
      </c>
      <c r="Y2418" t="s">
        <v>41</v>
      </c>
      <c r="Z2418">
        <v>4</v>
      </c>
      <c r="AA2418" t="b">
        <v>0</v>
      </c>
    </row>
    <row r="2419" spans="1:27" x14ac:dyDescent="0.3">
      <c r="A2419">
        <v>2418</v>
      </c>
      <c r="B2419" s="1">
        <v>43799</v>
      </c>
      <c r="C2419" s="7">
        <f t="shared" si="74"/>
        <v>2019</v>
      </c>
      <c r="D2419" s="2">
        <v>0.92787037037037035</v>
      </c>
      <c r="E2419">
        <v>59</v>
      </c>
      <c r="F2419" s="3">
        <v>20</v>
      </c>
      <c r="G2419" s="3" t="str">
        <f t="shared" si="75"/>
        <v>Young</v>
      </c>
      <c r="H2419" t="s">
        <v>25</v>
      </c>
      <c r="I2419" t="s">
        <v>55</v>
      </c>
      <c r="J2419" t="s">
        <v>96</v>
      </c>
      <c r="K2419" t="b">
        <v>1</v>
      </c>
      <c r="L2419">
        <v>868</v>
      </c>
      <c r="M2419" t="s">
        <v>47</v>
      </c>
      <c r="N2419" t="s">
        <v>48</v>
      </c>
      <c r="O2419">
        <v>4</v>
      </c>
      <c r="P2419" s="4">
        <v>30.70626111</v>
      </c>
      <c r="Q2419" s="4">
        <v>122.8250444</v>
      </c>
      <c r="R2419" t="s">
        <v>43</v>
      </c>
      <c r="S2419" t="b">
        <v>0</v>
      </c>
      <c r="T2419">
        <v>0</v>
      </c>
      <c r="U2419" t="b">
        <v>0</v>
      </c>
      <c r="V2419" t="s">
        <v>37</v>
      </c>
      <c r="W2419">
        <v>2</v>
      </c>
      <c r="X2419" t="s">
        <v>38</v>
      </c>
      <c r="Y2419" t="s">
        <v>32</v>
      </c>
      <c r="Z2419">
        <v>5</v>
      </c>
      <c r="AA2419" t="b">
        <v>0</v>
      </c>
    </row>
    <row r="2420" spans="1:27" x14ac:dyDescent="0.3">
      <c r="A2420">
        <v>2419</v>
      </c>
      <c r="B2420" s="1">
        <v>43445</v>
      </c>
      <c r="C2420" s="7">
        <f t="shared" si="74"/>
        <v>2018</v>
      </c>
      <c r="D2420" s="2">
        <v>0.55834490740740739</v>
      </c>
      <c r="E2420">
        <v>285</v>
      </c>
      <c r="F2420" s="3">
        <v>53</v>
      </c>
      <c r="G2420" s="3" t="str">
        <f t="shared" si="75"/>
        <v>Old</v>
      </c>
      <c r="H2420" t="s">
        <v>25</v>
      </c>
      <c r="I2420" t="s">
        <v>68</v>
      </c>
      <c r="J2420">
        <v>69</v>
      </c>
      <c r="K2420" t="b">
        <v>0</v>
      </c>
      <c r="L2420">
        <v>178</v>
      </c>
      <c r="M2420" t="s">
        <v>58</v>
      </c>
      <c r="N2420" t="s">
        <v>59</v>
      </c>
      <c r="O2420">
        <v>1</v>
      </c>
      <c r="P2420" s="4">
        <v>70.928862440000003</v>
      </c>
      <c r="Q2420" s="4">
        <v>70.928862440000003</v>
      </c>
      <c r="R2420" t="s">
        <v>29</v>
      </c>
      <c r="S2420" t="b">
        <v>1</v>
      </c>
      <c r="T2420">
        <v>7.0928862439999998</v>
      </c>
      <c r="U2420" t="b">
        <v>0</v>
      </c>
      <c r="V2420" t="s">
        <v>97</v>
      </c>
      <c r="W2420">
        <v>0</v>
      </c>
      <c r="X2420" t="s">
        <v>31</v>
      </c>
      <c r="Y2420" t="s">
        <v>50</v>
      </c>
      <c r="Z2420">
        <v>5</v>
      </c>
      <c r="AA2420" t="b">
        <v>0</v>
      </c>
    </row>
    <row r="2421" spans="1:27" x14ac:dyDescent="0.3">
      <c r="A2421">
        <v>2420</v>
      </c>
      <c r="B2421" s="1">
        <v>44515</v>
      </c>
      <c r="C2421" s="7">
        <f t="shared" si="74"/>
        <v>2021</v>
      </c>
      <c r="D2421" s="2">
        <v>0.80116898148148152</v>
      </c>
      <c r="E2421">
        <v>228</v>
      </c>
      <c r="F2421" s="3">
        <v>43</v>
      </c>
      <c r="G2421" s="3" t="str">
        <f t="shared" si="75"/>
        <v>Middle Age</v>
      </c>
      <c r="H2421" t="s">
        <v>51</v>
      </c>
      <c r="I2421" t="s">
        <v>26</v>
      </c>
      <c r="J2421">
        <v>39</v>
      </c>
      <c r="K2421" t="b">
        <v>0</v>
      </c>
      <c r="L2421">
        <v>289</v>
      </c>
      <c r="M2421" t="s">
        <v>47</v>
      </c>
      <c r="N2421" t="s">
        <v>48</v>
      </c>
      <c r="O2421">
        <v>3</v>
      </c>
      <c r="P2421" s="4">
        <v>55.032006199999998</v>
      </c>
      <c r="Q2421" s="4">
        <v>165.09601860000001</v>
      </c>
      <c r="R2421" t="s">
        <v>45</v>
      </c>
      <c r="S2421" t="b">
        <v>0</v>
      </c>
      <c r="T2421">
        <v>0</v>
      </c>
      <c r="U2421" t="b">
        <v>0</v>
      </c>
      <c r="V2421" t="s">
        <v>97</v>
      </c>
      <c r="W2421">
        <v>0</v>
      </c>
      <c r="X2421" t="s">
        <v>38</v>
      </c>
      <c r="Y2421" t="s">
        <v>32</v>
      </c>
      <c r="Z2421">
        <v>4</v>
      </c>
      <c r="AA2421" t="b">
        <v>1</v>
      </c>
    </row>
    <row r="2422" spans="1:27" x14ac:dyDescent="0.3">
      <c r="A2422">
        <v>2421</v>
      </c>
      <c r="B2422" s="1">
        <v>44162</v>
      </c>
      <c r="C2422" s="7">
        <f t="shared" si="74"/>
        <v>2020</v>
      </c>
      <c r="D2422" s="2">
        <v>0.30546296296296299</v>
      </c>
      <c r="E2422">
        <v>498</v>
      </c>
      <c r="F2422" s="3">
        <v>61</v>
      </c>
      <c r="G2422" s="3" t="str">
        <f t="shared" si="75"/>
        <v>Old</v>
      </c>
      <c r="H2422" t="s">
        <v>51</v>
      </c>
      <c r="I2422" t="s">
        <v>60</v>
      </c>
      <c r="J2422" t="s">
        <v>96</v>
      </c>
      <c r="K2422" t="b">
        <v>1</v>
      </c>
      <c r="L2422">
        <v>411</v>
      </c>
      <c r="M2422" t="s">
        <v>47</v>
      </c>
      <c r="N2422" t="s">
        <v>48</v>
      </c>
      <c r="O2422">
        <v>3</v>
      </c>
      <c r="P2422" s="4">
        <v>85.184362030000003</v>
      </c>
      <c r="Q2422" s="4">
        <v>255.5530861</v>
      </c>
      <c r="R2422" t="s">
        <v>45</v>
      </c>
      <c r="S2422" t="b">
        <v>0</v>
      </c>
      <c r="T2422">
        <v>25.555308610000001</v>
      </c>
      <c r="U2422" t="b">
        <v>1</v>
      </c>
      <c r="V2422" t="s">
        <v>65</v>
      </c>
      <c r="W2422">
        <v>3</v>
      </c>
      <c r="X2422" t="s">
        <v>38</v>
      </c>
      <c r="Y2422" t="s">
        <v>50</v>
      </c>
      <c r="Z2422">
        <v>5</v>
      </c>
      <c r="AA2422" t="b">
        <v>0</v>
      </c>
    </row>
    <row r="2423" spans="1:27" x14ac:dyDescent="0.3">
      <c r="A2423">
        <v>2422</v>
      </c>
      <c r="B2423" s="1">
        <v>45232</v>
      </c>
      <c r="C2423" s="7">
        <f t="shared" si="74"/>
        <v>2023</v>
      </c>
      <c r="D2423" s="2">
        <v>0.70011574074074068</v>
      </c>
      <c r="E2423">
        <v>484</v>
      </c>
      <c r="F2423" s="3">
        <v>47</v>
      </c>
      <c r="G2423" s="3" t="str">
        <f t="shared" si="75"/>
        <v>Old</v>
      </c>
      <c r="H2423" t="s">
        <v>25</v>
      </c>
      <c r="I2423" t="s">
        <v>57</v>
      </c>
      <c r="J2423" t="s">
        <v>96</v>
      </c>
      <c r="K2423" t="b">
        <v>1</v>
      </c>
      <c r="L2423">
        <v>68</v>
      </c>
      <c r="M2423" t="s">
        <v>58</v>
      </c>
      <c r="N2423" t="s">
        <v>59</v>
      </c>
      <c r="O2423">
        <v>4</v>
      </c>
      <c r="P2423" s="4">
        <v>56.768769839999997</v>
      </c>
      <c r="Q2423" s="4">
        <v>227.07507939999999</v>
      </c>
      <c r="R2423" t="s">
        <v>43</v>
      </c>
      <c r="S2423" t="b">
        <v>1</v>
      </c>
      <c r="T2423">
        <v>0</v>
      </c>
      <c r="U2423" t="b">
        <v>1</v>
      </c>
      <c r="V2423" t="s">
        <v>37</v>
      </c>
      <c r="W2423">
        <v>4</v>
      </c>
      <c r="X2423" t="s">
        <v>31</v>
      </c>
      <c r="Y2423" t="s">
        <v>41</v>
      </c>
      <c r="Z2423">
        <v>5</v>
      </c>
      <c r="AA2423" t="b">
        <v>0</v>
      </c>
    </row>
    <row r="2424" spans="1:27" x14ac:dyDescent="0.3">
      <c r="A2424">
        <v>2423</v>
      </c>
      <c r="B2424" s="1">
        <v>43460</v>
      </c>
      <c r="C2424" s="7">
        <f t="shared" si="74"/>
        <v>2018</v>
      </c>
      <c r="D2424" s="2">
        <v>0.77451388888888895</v>
      </c>
      <c r="E2424">
        <v>401</v>
      </c>
      <c r="F2424" s="3">
        <v>48</v>
      </c>
      <c r="G2424" s="3" t="str">
        <f t="shared" si="75"/>
        <v>Old</v>
      </c>
      <c r="H2424" t="s">
        <v>51</v>
      </c>
      <c r="I2424" t="s">
        <v>56</v>
      </c>
      <c r="J2424" t="s">
        <v>96</v>
      </c>
      <c r="K2424" t="b">
        <v>1</v>
      </c>
      <c r="L2424">
        <v>354</v>
      </c>
      <c r="M2424" t="s">
        <v>35</v>
      </c>
      <c r="N2424" t="s">
        <v>36</v>
      </c>
      <c r="O2424">
        <v>4</v>
      </c>
      <c r="P2424" s="4">
        <v>91.328147619999996</v>
      </c>
      <c r="Q2424" s="4">
        <v>365.3125905</v>
      </c>
      <c r="R2424" t="s">
        <v>49</v>
      </c>
      <c r="S2424" t="b">
        <v>1</v>
      </c>
      <c r="T2424">
        <v>0</v>
      </c>
      <c r="U2424" t="b">
        <v>1</v>
      </c>
      <c r="V2424" t="s">
        <v>37</v>
      </c>
      <c r="W2424">
        <v>5</v>
      </c>
      <c r="X2424" t="s">
        <v>40</v>
      </c>
      <c r="Y2424" t="s">
        <v>32</v>
      </c>
      <c r="Z2424">
        <v>4</v>
      </c>
      <c r="AA2424" t="b">
        <v>1</v>
      </c>
    </row>
    <row r="2425" spans="1:27" x14ac:dyDescent="0.3">
      <c r="A2425">
        <v>2424</v>
      </c>
      <c r="B2425" s="1">
        <v>44166</v>
      </c>
      <c r="C2425" s="7">
        <f t="shared" si="74"/>
        <v>2020</v>
      </c>
      <c r="D2425" s="2">
        <v>0.77760416666666676</v>
      </c>
      <c r="E2425">
        <v>183</v>
      </c>
      <c r="F2425" s="3">
        <v>28</v>
      </c>
      <c r="G2425" s="3" t="str">
        <f t="shared" si="75"/>
        <v>Middle Age</v>
      </c>
      <c r="H2425" t="s">
        <v>51</v>
      </c>
      <c r="I2425" t="s">
        <v>67</v>
      </c>
      <c r="J2425">
        <v>71</v>
      </c>
      <c r="K2425" t="b">
        <v>0</v>
      </c>
      <c r="L2425">
        <v>959</v>
      </c>
      <c r="M2425" t="s">
        <v>53</v>
      </c>
      <c r="N2425" t="s">
        <v>54</v>
      </c>
      <c r="O2425">
        <v>4</v>
      </c>
      <c r="P2425" s="4">
        <v>53.291303429999999</v>
      </c>
      <c r="Q2425" s="4">
        <v>213.16521370000001</v>
      </c>
      <c r="R2425" t="s">
        <v>49</v>
      </c>
      <c r="S2425" t="b">
        <v>1</v>
      </c>
      <c r="T2425">
        <v>0</v>
      </c>
      <c r="U2425" t="b">
        <v>1</v>
      </c>
      <c r="V2425" t="s">
        <v>97</v>
      </c>
      <c r="W2425">
        <v>0</v>
      </c>
      <c r="X2425" t="s">
        <v>31</v>
      </c>
      <c r="Y2425" t="s">
        <v>32</v>
      </c>
      <c r="Z2425">
        <v>4</v>
      </c>
      <c r="AA2425" t="b">
        <v>0</v>
      </c>
    </row>
    <row r="2426" spans="1:27" x14ac:dyDescent="0.3">
      <c r="A2426">
        <v>2425</v>
      </c>
      <c r="B2426" s="1">
        <v>44149</v>
      </c>
      <c r="C2426" s="7">
        <f t="shared" si="74"/>
        <v>2020</v>
      </c>
      <c r="D2426" s="2">
        <v>0.76255787037037026</v>
      </c>
      <c r="E2426">
        <v>83</v>
      </c>
      <c r="F2426" s="3">
        <v>40</v>
      </c>
      <c r="G2426" s="3" t="str">
        <f t="shared" si="75"/>
        <v>Middle Age</v>
      </c>
      <c r="H2426" t="s">
        <v>25</v>
      </c>
      <c r="I2426" t="s">
        <v>67</v>
      </c>
      <c r="J2426">
        <v>78</v>
      </c>
      <c r="K2426" t="b">
        <v>0</v>
      </c>
      <c r="L2426">
        <v>43</v>
      </c>
      <c r="M2426" t="s">
        <v>27</v>
      </c>
      <c r="N2426" t="s">
        <v>28</v>
      </c>
      <c r="O2426">
        <v>4</v>
      </c>
      <c r="P2426" s="4">
        <v>85.810624340000004</v>
      </c>
      <c r="Q2426" s="4">
        <v>343.24249739999999</v>
      </c>
      <c r="R2426" t="s">
        <v>43</v>
      </c>
      <c r="S2426" t="b">
        <v>1</v>
      </c>
      <c r="T2426">
        <v>0</v>
      </c>
      <c r="U2426" t="b">
        <v>0</v>
      </c>
      <c r="V2426" t="s">
        <v>97</v>
      </c>
      <c r="W2426">
        <v>0</v>
      </c>
      <c r="X2426" t="s">
        <v>31</v>
      </c>
      <c r="Y2426" t="s">
        <v>32</v>
      </c>
      <c r="Z2426">
        <v>4</v>
      </c>
      <c r="AA2426" t="b">
        <v>0</v>
      </c>
    </row>
    <row r="2427" spans="1:27" x14ac:dyDescent="0.3">
      <c r="A2427">
        <v>2426</v>
      </c>
      <c r="B2427" s="1">
        <v>44527</v>
      </c>
      <c r="C2427" s="7">
        <f t="shared" si="74"/>
        <v>2021</v>
      </c>
      <c r="D2427" s="2">
        <v>0.94017361111111108</v>
      </c>
      <c r="E2427">
        <v>195</v>
      </c>
      <c r="F2427" s="3">
        <v>32</v>
      </c>
      <c r="G2427" s="3" t="str">
        <f t="shared" si="75"/>
        <v>Middle Age</v>
      </c>
      <c r="H2427" t="s">
        <v>51</v>
      </c>
      <c r="I2427" t="s">
        <v>39</v>
      </c>
      <c r="J2427" t="s">
        <v>96</v>
      </c>
      <c r="K2427" t="b">
        <v>1</v>
      </c>
      <c r="L2427">
        <v>691</v>
      </c>
      <c r="M2427" t="s">
        <v>53</v>
      </c>
      <c r="N2427" t="s">
        <v>54</v>
      </c>
      <c r="O2427">
        <v>4</v>
      </c>
      <c r="P2427" s="4">
        <v>59.332714379999999</v>
      </c>
      <c r="Q2427" s="4">
        <v>237.33085750000001</v>
      </c>
      <c r="R2427" t="s">
        <v>43</v>
      </c>
      <c r="S2427" t="b">
        <v>1</v>
      </c>
      <c r="T2427">
        <v>23.733085750000001</v>
      </c>
      <c r="U2427" t="b">
        <v>0</v>
      </c>
      <c r="V2427" t="s">
        <v>30</v>
      </c>
      <c r="W2427">
        <v>3</v>
      </c>
      <c r="X2427" t="s">
        <v>31</v>
      </c>
      <c r="Y2427" t="s">
        <v>50</v>
      </c>
      <c r="Z2427">
        <v>5</v>
      </c>
      <c r="AA2427" t="b">
        <v>0</v>
      </c>
    </row>
    <row r="2428" spans="1:27" x14ac:dyDescent="0.3">
      <c r="A2428">
        <v>2427</v>
      </c>
      <c r="B2428" s="1">
        <v>44897</v>
      </c>
      <c r="C2428" s="7">
        <f t="shared" si="74"/>
        <v>2022</v>
      </c>
      <c r="D2428" s="2">
        <v>0.11445601851851851</v>
      </c>
      <c r="E2428">
        <v>325</v>
      </c>
      <c r="F2428" s="3">
        <v>55</v>
      </c>
      <c r="G2428" s="3" t="str">
        <f t="shared" si="75"/>
        <v>Old</v>
      </c>
      <c r="H2428" t="s">
        <v>25</v>
      </c>
      <c r="I2428" t="s">
        <v>46</v>
      </c>
      <c r="J2428">
        <v>79</v>
      </c>
      <c r="K2428" t="b">
        <v>0</v>
      </c>
      <c r="L2428">
        <v>324</v>
      </c>
      <c r="M2428" t="s">
        <v>27</v>
      </c>
      <c r="N2428" t="s">
        <v>28</v>
      </c>
      <c r="O2428">
        <v>5</v>
      </c>
      <c r="P2428" s="4">
        <v>40.709360449999998</v>
      </c>
      <c r="Q2428" s="4">
        <v>203.5468022</v>
      </c>
      <c r="R2428" t="s">
        <v>45</v>
      </c>
      <c r="S2428" t="b">
        <v>1</v>
      </c>
      <c r="T2428">
        <v>20.354680219999999</v>
      </c>
      <c r="U2428" t="b">
        <v>1</v>
      </c>
      <c r="V2428" t="s">
        <v>97</v>
      </c>
      <c r="W2428">
        <v>0</v>
      </c>
      <c r="X2428" t="s">
        <v>38</v>
      </c>
      <c r="Y2428" t="s">
        <v>50</v>
      </c>
      <c r="Z2428">
        <v>5</v>
      </c>
      <c r="AA2428" t="b">
        <v>0</v>
      </c>
    </row>
    <row r="2429" spans="1:27" x14ac:dyDescent="0.3">
      <c r="A2429">
        <v>2428</v>
      </c>
      <c r="B2429" s="1">
        <v>44174</v>
      </c>
      <c r="C2429" s="7">
        <f t="shared" si="74"/>
        <v>2020</v>
      </c>
      <c r="D2429" s="2">
        <v>0.1509722222222222</v>
      </c>
      <c r="E2429">
        <v>302</v>
      </c>
      <c r="F2429" s="3">
        <v>53</v>
      </c>
      <c r="G2429" s="3" t="str">
        <f t="shared" si="75"/>
        <v>Old</v>
      </c>
      <c r="H2429" t="s">
        <v>33</v>
      </c>
      <c r="I2429" t="s">
        <v>64</v>
      </c>
      <c r="J2429" t="s">
        <v>96</v>
      </c>
      <c r="K2429" t="b">
        <v>1</v>
      </c>
      <c r="L2429">
        <v>135</v>
      </c>
      <c r="M2429" t="s">
        <v>35</v>
      </c>
      <c r="N2429" t="s">
        <v>36</v>
      </c>
      <c r="O2429">
        <v>5</v>
      </c>
      <c r="P2429" s="4">
        <v>94.572357420000003</v>
      </c>
      <c r="Q2429" s="4">
        <v>472.86178710000002</v>
      </c>
      <c r="R2429" t="s">
        <v>45</v>
      </c>
      <c r="S2429" t="b">
        <v>1</v>
      </c>
      <c r="T2429">
        <v>0</v>
      </c>
      <c r="U2429" t="b">
        <v>0</v>
      </c>
      <c r="V2429" t="s">
        <v>65</v>
      </c>
      <c r="W2429">
        <v>3</v>
      </c>
      <c r="X2429" t="s">
        <v>40</v>
      </c>
      <c r="Y2429" t="s">
        <v>32</v>
      </c>
      <c r="Z2429">
        <v>2</v>
      </c>
      <c r="AA2429" t="b">
        <v>1</v>
      </c>
    </row>
    <row r="2430" spans="1:27" x14ac:dyDescent="0.3">
      <c r="A2430">
        <v>2429</v>
      </c>
      <c r="B2430" s="1">
        <v>44176</v>
      </c>
      <c r="C2430" s="7">
        <f t="shared" si="74"/>
        <v>2020</v>
      </c>
      <c r="D2430" s="2">
        <v>0.55312499999999998</v>
      </c>
      <c r="E2430">
        <v>316</v>
      </c>
      <c r="F2430" s="3">
        <v>36</v>
      </c>
      <c r="G2430" s="3" t="str">
        <f t="shared" si="75"/>
        <v>Middle Age</v>
      </c>
      <c r="H2430" t="s">
        <v>51</v>
      </c>
      <c r="I2430" t="s">
        <v>57</v>
      </c>
      <c r="J2430" t="s">
        <v>96</v>
      </c>
      <c r="K2430" t="b">
        <v>1</v>
      </c>
      <c r="L2430">
        <v>967</v>
      </c>
      <c r="M2430" t="s">
        <v>47</v>
      </c>
      <c r="N2430" t="s">
        <v>48</v>
      </c>
      <c r="O2430">
        <v>3</v>
      </c>
      <c r="P2430" s="4">
        <v>12.26794937</v>
      </c>
      <c r="Q2430" s="4">
        <v>36.803848100000003</v>
      </c>
      <c r="R2430" t="s">
        <v>29</v>
      </c>
      <c r="S2430" t="b">
        <v>0</v>
      </c>
      <c r="T2430">
        <v>0</v>
      </c>
      <c r="U2430" t="b">
        <v>0</v>
      </c>
      <c r="V2430" t="s">
        <v>65</v>
      </c>
      <c r="W2430">
        <v>1</v>
      </c>
      <c r="X2430" t="s">
        <v>38</v>
      </c>
      <c r="Y2430" t="s">
        <v>32</v>
      </c>
      <c r="Z2430">
        <v>2</v>
      </c>
      <c r="AA2430" t="b">
        <v>1</v>
      </c>
    </row>
    <row r="2431" spans="1:27" x14ac:dyDescent="0.3">
      <c r="A2431">
        <v>2430</v>
      </c>
      <c r="B2431" s="1">
        <v>44513</v>
      </c>
      <c r="C2431" s="7">
        <f t="shared" si="74"/>
        <v>2021</v>
      </c>
      <c r="D2431" s="2">
        <v>0.83163194444444455</v>
      </c>
      <c r="E2431">
        <v>416</v>
      </c>
      <c r="F2431" s="3">
        <v>49</v>
      </c>
      <c r="G2431" s="3" t="str">
        <f t="shared" si="75"/>
        <v>Old</v>
      </c>
      <c r="H2431" t="s">
        <v>25</v>
      </c>
      <c r="I2431" t="s">
        <v>56</v>
      </c>
      <c r="J2431">
        <v>62</v>
      </c>
      <c r="K2431" t="b">
        <v>0</v>
      </c>
      <c r="L2431">
        <v>808</v>
      </c>
      <c r="M2431" t="s">
        <v>53</v>
      </c>
      <c r="N2431" t="s">
        <v>54</v>
      </c>
      <c r="O2431">
        <v>1</v>
      </c>
      <c r="P2431" s="4">
        <v>36.389688</v>
      </c>
      <c r="Q2431" s="4">
        <v>36.389688</v>
      </c>
      <c r="R2431" t="s">
        <v>43</v>
      </c>
      <c r="S2431" t="b">
        <v>0</v>
      </c>
      <c r="T2431">
        <v>0</v>
      </c>
      <c r="U2431" t="b">
        <v>0</v>
      </c>
      <c r="V2431" t="s">
        <v>97</v>
      </c>
      <c r="W2431">
        <v>0</v>
      </c>
      <c r="X2431" t="s">
        <v>31</v>
      </c>
      <c r="Y2431" t="s">
        <v>32</v>
      </c>
      <c r="Z2431">
        <v>4</v>
      </c>
      <c r="AA2431" t="b">
        <v>1</v>
      </c>
    </row>
    <row r="2432" spans="1:27" x14ac:dyDescent="0.3">
      <c r="A2432">
        <v>2431</v>
      </c>
      <c r="B2432" s="1">
        <v>45248</v>
      </c>
      <c r="C2432" s="7">
        <f t="shared" si="74"/>
        <v>2023</v>
      </c>
      <c r="D2432" s="2">
        <v>0.15706018518518519</v>
      </c>
      <c r="E2432">
        <v>230</v>
      </c>
      <c r="F2432" s="3">
        <v>66</v>
      </c>
      <c r="G2432" s="3" t="str">
        <f t="shared" si="75"/>
        <v>Old</v>
      </c>
      <c r="H2432" t="s">
        <v>51</v>
      </c>
      <c r="I2432" t="s">
        <v>60</v>
      </c>
      <c r="J2432" t="s">
        <v>96</v>
      </c>
      <c r="K2432" t="b">
        <v>1</v>
      </c>
      <c r="L2432">
        <v>945</v>
      </c>
      <c r="M2432" t="s">
        <v>47</v>
      </c>
      <c r="N2432" t="s">
        <v>48</v>
      </c>
      <c r="O2432">
        <v>4</v>
      </c>
      <c r="P2432" s="4">
        <v>55.949348860000001</v>
      </c>
      <c r="Q2432" s="4">
        <v>223.7973954</v>
      </c>
      <c r="R2432" t="s">
        <v>43</v>
      </c>
      <c r="S2432" t="b">
        <v>0</v>
      </c>
      <c r="T2432">
        <v>0</v>
      </c>
      <c r="U2432" t="b">
        <v>1</v>
      </c>
      <c r="V2432" t="s">
        <v>30</v>
      </c>
      <c r="W2432">
        <v>4</v>
      </c>
      <c r="X2432" t="s">
        <v>40</v>
      </c>
      <c r="Y2432" t="s">
        <v>41</v>
      </c>
      <c r="Z2432">
        <v>5</v>
      </c>
      <c r="AA2432" t="b">
        <v>0</v>
      </c>
    </row>
    <row r="2433" spans="1:27" x14ac:dyDescent="0.3">
      <c r="A2433">
        <v>2432</v>
      </c>
      <c r="B2433" s="1">
        <v>43439</v>
      </c>
      <c r="C2433" s="7">
        <f t="shared" si="74"/>
        <v>2018</v>
      </c>
      <c r="D2433" s="2">
        <v>0.39998842592592593</v>
      </c>
      <c r="E2433">
        <v>404</v>
      </c>
      <c r="F2433" s="3">
        <v>64</v>
      </c>
      <c r="G2433" s="3" t="str">
        <f t="shared" si="75"/>
        <v>Old</v>
      </c>
      <c r="H2433" t="s">
        <v>33</v>
      </c>
      <c r="I2433" t="s">
        <v>56</v>
      </c>
      <c r="J2433">
        <v>26</v>
      </c>
      <c r="K2433" t="b">
        <v>0</v>
      </c>
      <c r="L2433">
        <v>311</v>
      </c>
      <c r="M2433" t="s">
        <v>47</v>
      </c>
      <c r="N2433" t="s">
        <v>48</v>
      </c>
      <c r="O2433">
        <v>4</v>
      </c>
      <c r="P2433" s="4">
        <v>27.963141579999998</v>
      </c>
      <c r="Q2433" s="4">
        <v>111.85256630000001</v>
      </c>
      <c r="R2433" t="s">
        <v>49</v>
      </c>
      <c r="S2433" t="b">
        <v>1</v>
      </c>
      <c r="T2433">
        <v>0</v>
      </c>
      <c r="U2433" t="b">
        <v>1</v>
      </c>
      <c r="V2433" t="s">
        <v>97</v>
      </c>
      <c r="W2433">
        <v>0</v>
      </c>
      <c r="X2433" t="s">
        <v>38</v>
      </c>
      <c r="Y2433" t="s">
        <v>41</v>
      </c>
      <c r="Z2433">
        <v>5</v>
      </c>
      <c r="AA2433" t="b">
        <v>1</v>
      </c>
    </row>
    <row r="2434" spans="1:27" x14ac:dyDescent="0.3">
      <c r="A2434">
        <v>2433</v>
      </c>
      <c r="B2434" s="1">
        <v>44146</v>
      </c>
      <c r="C2434" s="7">
        <f t="shared" si="74"/>
        <v>2020</v>
      </c>
      <c r="D2434" s="2">
        <v>0.7144907407407407</v>
      </c>
      <c r="E2434">
        <v>423</v>
      </c>
      <c r="F2434" s="3">
        <v>57</v>
      </c>
      <c r="G2434" s="3" t="str">
        <f t="shared" si="75"/>
        <v>Old</v>
      </c>
      <c r="H2434" t="s">
        <v>33</v>
      </c>
      <c r="I2434" t="s">
        <v>68</v>
      </c>
      <c r="J2434">
        <v>88</v>
      </c>
      <c r="K2434" t="b">
        <v>0</v>
      </c>
      <c r="L2434">
        <v>309</v>
      </c>
      <c r="M2434" t="s">
        <v>58</v>
      </c>
      <c r="N2434" t="s">
        <v>59</v>
      </c>
      <c r="O2434">
        <v>5</v>
      </c>
      <c r="P2434" s="4">
        <v>37.485814840000003</v>
      </c>
      <c r="Q2434" s="4">
        <v>187.4290742</v>
      </c>
      <c r="R2434" t="s">
        <v>49</v>
      </c>
      <c r="S2434" t="b">
        <v>0</v>
      </c>
      <c r="T2434">
        <v>0</v>
      </c>
      <c r="U2434" t="b">
        <v>1</v>
      </c>
      <c r="V2434" t="s">
        <v>97</v>
      </c>
      <c r="W2434">
        <v>0</v>
      </c>
      <c r="X2434" t="s">
        <v>38</v>
      </c>
      <c r="Y2434" t="s">
        <v>41</v>
      </c>
      <c r="Z2434">
        <v>5</v>
      </c>
      <c r="AA2434" t="b">
        <v>0</v>
      </c>
    </row>
    <row r="2435" spans="1:27" x14ac:dyDescent="0.3">
      <c r="A2435">
        <v>2434</v>
      </c>
      <c r="B2435" s="1">
        <v>44522</v>
      </c>
      <c r="C2435" s="7">
        <f t="shared" ref="C2435:C2498" si="76">YEAR(B2435)</f>
        <v>2021</v>
      </c>
      <c r="D2435" s="2">
        <v>0.38062499999999999</v>
      </c>
      <c r="E2435">
        <v>177</v>
      </c>
      <c r="F2435" s="3">
        <v>21</v>
      </c>
      <c r="G2435" s="3" t="str">
        <f t="shared" ref="G2435:G2498" si="77">IF(F2435&lt;25,"Young",IF(F2435&lt;45,"Middle Age","Old"))</f>
        <v>Young</v>
      </c>
      <c r="H2435" t="s">
        <v>25</v>
      </c>
      <c r="I2435" t="s">
        <v>64</v>
      </c>
      <c r="J2435">
        <v>63</v>
      </c>
      <c r="K2435" t="b">
        <v>0</v>
      </c>
      <c r="L2435">
        <v>393</v>
      </c>
      <c r="M2435" t="s">
        <v>27</v>
      </c>
      <c r="N2435" t="s">
        <v>28</v>
      </c>
      <c r="O2435">
        <v>1</v>
      </c>
      <c r="P2435" s="4">
        <v>29.032863809999998</v>
      </c>
      <c r="Q2435" s="4">
        <v>29.032863809999998</v>
      </c>
      <c r="R2435" t="s">
        <v>49</v>
      </c>
      <c r="S2435" t="b">
        <v>0</v>
      </c>
      <c r="T2435">
        <v>2.903286381</v>
      </c>
      <c r="U2435" t="b">
        <v>1</v>
      </c>
      <c r="V2435" t="s">
        <v>97</v>
      </c>
      <c r="W2435">
        <v>0</v>
      </c>
      <c r="X2435" t="s">
        <v>31</v>
      </c>
      <c r="Y2435" t="s">
        <v>50</v>
      </c>
      <c r="Z2435">
        <v>5</v>
      </c>
      <c r="AA2435" t="b">
        <v>0</v>
      </c>
    </row>
    <row r="2436" spans="1:27" x14ac:dyDescent="0.3">
      <c r="A2436">
        <v>2435</v>
      </c>
      <c r="B2436" s="1">
        <v>43810</v>
      </c>
      <c r="C2436" s="7">
        <f t="shared" si="76"/>
        <v>2019</v>
      </c>
      <c r="D2436" s="2">
        <v>0.84063657407407411</v>
      </c>
      <c r="E2436">
        <v>484</v>
      </c>
      <c r="F2436" s="3">
        <v>56</v>
      </c>
      <c r="G2436" s="3" t="str">
        <f t="shared" si="77"/>
        <v>Old</v>
      </c>
      <c r="H2436" t="s">
        <v>51</v>
      </c>
      <c r="I2436" t="s">
        <v>70</v>
      </c>
      <c r="J2436">
        <v>39</v>
      </c>
      <c r="K2436" t="b">
        <v>0</v>
      </c>
      <c r="L2436">
        <v>280</v>
      </c>
      <c r="M2436" t="s">
        <v>53</v>
      </c>
      <c r="N2436" t="s">
        <v>54</v>
      </c>
      <c r="O2436">
        <v>1</v>
      </c>
      <c r="P2436" s="4">
        <v>91.299531400000006</v>
      </c>
      <c r="Q2436" s="4">
        <v>91.299531400000006</v>
      </c>
      <c r="R2436" t="s">
        <v>43</v>
      </c>
      <c r="S2436" t="b">
        <v>1</v>
      </c>
      <c r="T2436">
        <v>9.1299531399999996</v>
      </c>
      <c r="U2436" t="b">
        <v>1</v>
      </c>
      <c r="V2436" t="s">
        <v>97</v>
      </c>
      <c r="W2436">
        <v>0</v>
      </c>
      <c r="X2436" t="s">
        <v>31</v>
      </c>
      <c r="Y2436" t="s">
        <v>50</v>
      </c>
      <c r="Z2436">
        <v>4</v>
      </c>
      <c r="AA2436" t="b">
        <v>1</v>
      </c>
    </row>
    <row r="2437" spans="1:27" x14ac:dyDescent="0.3">
      <c r="A2437">
        <v>2436</v>
      </c>
      <c r="B2437" s="1">
        <v>44536</v>
      </c>
      <c r="C2437" s="7">
        <f t="shared" si="76"/>
        <v>2021</v>
      </c>
      <c r="D2437" s="2">
        <v>8.7557870370370369E-2</v>
      </c>
      <c r="E2437">
        <v>227</v>
      </c>
      <c r="F2437" s="3">
        <v>53</v>
      </c>
      <c r="G2437" s="3" t="str">
        <f t="shared" si="77"/>
        <v>Old</v>
      </c>
      <c r="H2437" t="s">
        <v>33</v>
      </c>
      <c r="I2437" t="s">
        <v>68</v>
      </c>
      <c r="J2437">
        <v>20</v>
      </c>
      <c r="K2437" t="b">
        <v>0</v>
      </c>
      <c r="L2437">
        <v>685</v>
      </c>
      <c r="M2437" t="s">
        <v>58</v>
      </c>
      <c r="N2437" t="s">
        <v>59</v>
      </c>
      <c r="O2437">
        <v>5</v>
      </c>
      <c r="P2437" s="4">
        <v>70.067507269999993</v>
      </c>
      <c r="Q2437" s="4">
        <v>350.33753630000001</v>
      </c>
      <c r="R2437" t="s">
        <v>29</v>
      </c>
      <c r="S2437" t="b">
        <v>1</v>
      </c>
      <c r="T2437">
        <v>35.03375363</v>
      </c>
      <c r="U2437" t="b">
        <v>1</v>
      </c>
      <c r="V2437" t="s">
        <v>97</v>
      </c>
      <c r="W2437">
        <v>0</v>
      </c>
      <c r="X2437" t="s">
        <v>38</v>
      </c>
      <c r="Y2437" t="s">
        <v>50</v>
      </c>
      <c r="Z2437">
        <v>3</v>
      </c>
      <c r="AA2437" t="b">
        <v>0</v>
      </c>
    </row>
    <row r="2438" spans="1:27" x14ac:dyDescent="0.3">
      <c r="A2438">
        <v>2437</v>
      </c>
      <c r="B2438" s="1">
        <v>43460</v>
      </c>
      <c r="C2438" s="7">
        <f t="shared" si="76"/>
        <v>2018</v>
      </c>
      <c r="D2438" s="2">
        <v>0.14409722222222224</v>
      </c>
      <c r="E2438">
        <v>92</v>
      </c>
      <c r="F2438" s="3">
        <v>44</v>
      </c>
      <c r="G2438" s="3" t="str">
        <f t="shared" si="77"/>
        <v>Middle Age</v>
      </c>
      <c r="H2438" t="s">
        <v>25</v>
      </c>
      <c r="I2438" t="s">
        <v>39</v>
      </c>
      <c r="J2438" t="s">
        <v>96</v>
      </c>
      <c r="K2438" t="b">
        <v>1</v>
      </c>
      <c r="L2438">
        <v>503</v>
      </c>
      <c r="M2438" t="s">
        <v>53</v>
      </c>
      <c r="N2438" t="s">
        <v>54</v>
      </c>
      <c r="O2438">
        <v>3</v>
      </c>
      <c r="P2438" s="4">
        <v>84.946501069999997</v>
      </c>
      <c r="Q2438" s="4">
        <v>254.8395032</v>
      </c>
      <c r="R2438" t="s">
        <v>45</v>
      </c>
      <c r="S2438" t="b">
        <v>1</v>
      </c>
      <c r="T2438">
        <v>0</v>
      </c>
      <c r="U2438" t="b">
        <v>1</v>
      </c>
      <c r="V2438" t="s">
        <v>30</v>
      </c>
      <c r="W2438">
        <v>2</v>
      </c>
      <c r="X2438" t="s">
        <v>40</v>
      </c>
      <c r="Y2438" t="s">
        <v>32</v>
      </c>
      <c r="Z2438">
        <v>1</v>
      </c>
      <c r="AA2438" t="b">
        <v>1</v>
      </c>
    </row>
    <row r="2439" spans="1:27" x14ac:dyDescent="0.3">
      <c r="A2439">
        <v>2438</v>
      </c>
      <c r="B2439" s="1">
        <v>44143</v>
      </c>
      <c r="C2439" s="7">
        <f t="shared" si="76"/>
        <v>2020</v>
      </c>
      <c r="D2439" s="2">
        <v>0.27231481481481484</v>
      </c>
      <c r="E2439">
        <v>247</v>
      </c>
      <c r="F2439" s="3">
        <v>31</v>
      </c>
      <c r="G2439" s="3" t="str">
        <f t="shared" si="77"/>
        <v>Middle Age</v>
      </c>
      <c r="H2439" t="s">
        <v>33</v>
      </c>
      <c r="I2439" t="s">
        <v>68</v>
      </c>
      <c r="J2439">
        <v>8</v>
      </c>
      <c r="K2439" t="b">
        <v>0</v>
      </c>
      <c r="L2439">
        <v>628</v>
      </c>
      <c r="M2439" t="s">
        <v>27</v>
      </c>
      <c r="N2439" t="s">
        <v>28</v>
      </c>
      <c r="O2439">
        <v>1</v>
      </c>
      <c r="P2439" s="4">
        <v>47.482446979999999</v>
      </c>
      <c r="Q2439" s="4">
        <v>47.482446979999999</v>
      </c>
      <c r="R2439" t="s">
        <v>45</v>
      </c>
      <c r="S2439" t="b">
        <v>0</v>
      </c>
      <c r="T2439">
        <v>0</v>
      </c>
      <c r="U2439" t="b">
        <v>0</v>
      </c>
      <c r="V2439" t="s">
        <v>97</v>
      </c>
      <c r="W2439">
        <v>0</v>
      </c>
      <c r="X2439" t="s">
        <v>31</v>
      </c>
      <c r="Y2439" t="s">
        <v>32</v>
      </c>
      <c r="Z2439">
        <v>2</v>
      </c>
      <c r="AA2439" t="b">
        <v>0</v>
      </c>
    </row>
    <row r="2440" spans="1:27" x14ac:dyDescent="0.3">
      <c r="A2440">
        <v>2439</v>
      </c>
      <c r="B2440" s="1">
        <v>43461</v>
      </c>
      <c r="C2440" s="7">
        <f t="shared" si="76"/>
        <v>2018</v>
      </c>
      <c r="D2440" s="2">
        <v>0.59005787037037039</v>
      </c>
      <c r="E2440">
        <v>452</v>
      </c>
      <c r="F2440" s="3">
        <v>48</v>
      </c>
      <c r="G2440" s="3" t="str">
        <f t="shared" si="77"/>
        <v>Old</v>
      </c>
      <c r="H2440" t="s">
        <v>25</v>
      </c>
      <c r="I2440" t="s">
        <v>69</v>
      </c>
      <c r="J2440">
        <v>26</v>
      </c>
      <c r="K2440" t="b">
        <v>0</v>
      </c>
      <c r="L2440">
        <v>607</v>
      </c>
      <c r="M2440" t="s">
        <v>58</v>
      </c>
      <c r="N2440" t="s">
        <v>59</v>
      </c>
      <c r="O2440">
        <v>1</v>
      </c>
      <c r="P2440" s="4">
        <v>57.279609729999997</v>
      </c>
      <c r="Q2440" s="4">
        <v>57.279609729999997</v>
      </c>
      <c r="R2440" t="s">
        <v>49</v>
      </c>
      <c r="S2440" t="b">
        <v>0</v>
      </c>
      <c r="T2440">
        <v>0</v>
      </c>
      <c r="U2440" t="b">
        <v>1</v>
      </c>
      <c r="V2440" t="s">
        <v>97</v>
      </c>
      <c r="W2440">
        <v>0</v>
      </c>
      <c r="X2440" t="s">
        <v>31</v>
      </c>
      <c r="Y2440" t="s">
        <v>41</v>
      </c>
      <c r="Z2440">
        <v>3</v>
      </c>
      <c r="AA2440" t="b">
        <v>1</v>
      </c>
    </row>
    <row r="2441" spans="1:27" x14ac:dyDescent="0.3">
      <c r="A2441">
        <v>2440</v>
      </c>
      <c r="B2441" s="1">
        <v>44896</v>
      </c>
      <c r="C2441" s="7">
        <f t="shared" si="76"/>
        <v>2022</v>
      </c>
      <c r="D2441" s="2">
        <v>0.25688657407407406</v>
      </c>
      <c r="E2441">
        <v>17</v>
      </c>
      <c r="F2441" s="3">
        <v>24</v>
      </c>
      <c r="G2441" s="3" t="str">
        <f t="shared" si="77"/>
        <v>Young</v>
      </c>
      <c r="H2441" t="s">
        <v>51</v>
      </c>
      <c r="I2441" t="s">
        <v>39</v>
      </c>
      <c r="J2441" t="s">
        <v>96</v>
      </c>
      <c r="K2441" t="b">
        <v>1</v>
      </c>
      <c r="L2441">
        <v>931</v>
      </c>
      <c r="M2441" t="s">
        <v>53</v>
      </c>
      <c r="N2441" t="s">
        <v>54</v>
      </c>
      <c r="O2441">
        <v>4</v>
      </c>
      <c r="P2441" s="4">
        <v>95.088597359999994</v>
      </c>
      <c r="Q2441" s="4">
        <v>380.3543894</v>
      </c>
      <c r="R2441" t="s">
        <v>43</v>
      </c>
      <c r="S2441" t="b">
        <v>1</v>
      </c>
      <c r="T2441">
        <v>0</v>
      </c>
      <c r="U2441" t="b">
        <v>0</v>
      </c>
      <c r="V2441" t="s">
        <v>65</v>
      </c>
      <c r="W2441">
        <v>2</v>
      </c>
      <c r="X2441" t="s">
        <v>38</v>
      </c>
      <c r="Y2441" t="s">
        <v>41</v>
      </c>
      <c r="Z2441">
        <v>3</v>
      </c>
      <c r="AA2441" t="b">
        <v>1</v>
      </c>
    </row>
    <row r="2442" spans="1:27" x14ac:dyDescent="0.3">
      <c r="A2442">
        <v>2441</v>
      </c>
      <c r="B2442" s="1">
        <v>44515</v>
      </c>
      <c r="C2442" s="7">
        <f t="shared" si="76"/>
        <v>2021</v>
      </c>
      <c r="D2442" s="2">
        <v>0.32225694444444447</v>
      </c>
      <c r="E2442">
        <v>187</v>
      </c>
      <c r="F2442" s="3">
        <v>50</v>
      </c>
      <c r="G2442" s="3" t="str">
        <f t="shared" si="77"/>
        <v>Old</v>
      </c>
      <c r="H2442" t="s">
        <v>25</v>
      </c>
      <c r="I2442" t="s">
        <v>39</v>
      </c>
      <c r="J2442" t="s">
        <v>96</v>
      </c>
      <c r="K2442" t="b">
        <v>1</v>
      </c>
      <c r="L2442">
        <v>673</v>
      </c>
      <c r="M2442" t="s">
        <v>53</v>
      </c>
      <c r="N2442" t="s">
        <v>54</v>
      </c>
      <c r="O2442">
        <v>1</v>
      </c>
      <c r="P2442" s="4">
        <v>25.935967460000001</v>
      </c>
      <c r="Q2442" s="4">
        <v>25.935967460000001</v>
      </c>
      <c r="R2442" t="s">
        <v>45</v>
      </c>
      <c r="S2442" t="b">
        <v>0</v>
      </c>
      <c r="T2442">
        <v>0</v>
      </c>
      <c r="U2442" t="b">
        <v>1</v>
      </c>
      <c r="V2442" t="s">
        <v>65</v>
      </c>
      <c r="W2442">
        <v>1</v>
      </c>
      <c r="X2442" t="s">
        <v>40</v>
      </c>
      <c r="Y2442" t="s">
        <v>32</v>
      </c>
      <c r="Z2442">
        <v>4</v>
      </c>
      <c r="AA2442" t="b">
        <v>0</v>
      </c>
    </row>
    <row r="2443" spans="1:27" x14ac:dyDescent="0.3">
      <c r="A2443">
        <v>2442</v>
      </c>
      <c r="B2443" s="1">
        <v>44555</v>
      </c>
      <c r="C2443" s="7">
        <f t="shared" si="76"/>
        <v>2021</v>
      </c>
      <c r="D2443" s="2">
        <v>0.42533564814814812</v>
      </c>
      <c r="E2443">
        <v>406</v>
      </c>
      <c r="F2443" s="3">
        <v>44</v>
      </c>
      <c r="G2443" s="3" t="str">
        <f t="shared" si="77"/>
        <v>Middle Age</v>
      </c>
      <c r="H2443" t="s">
        <v>33</v>
      </c>
      <c r="I2443" t="s">
        <v>46</v>
      </c>
      <c r="J2443">
        <v>54</v>
      </c>
      <c r="K2443" t="b">
        <v>0</v>
      </c>
      <c r="L2443">
        <v>282</v>
      </c>
      <c r="M2443" t="s">
        <v>58</v>
      </c>
      <c r="N2443" t="s">
        <v>59</v>
      </c>
      <c r="O2443">
        <v>2</v>
      </c>
      <c r="P2443" s="4">
        <v>60.848762870000002</v>
      </c>
      <c r="Q2443" s="4">
        <v>121.6975257</v>
      </c>
      <c r="R2443" t="s">
        <v>49</v>
      </c>
      <c r="S2443" t="b">
        <v>0</v>
      </c>
      <c r="T2443">
        <v>12.16975257</v>
      </c>
      <c r="U2443" t="b">
        <v>0</v>
      </c>
      <c r="V2443" t="s">
        <v>97</v>
      </c>
      <c r="W2443">
        <v>0</v>
      </c>
      <c r="X2443" t="s">
        <v>31</v>
      </c>
      <c r="Y2443" t="s">
        <v>50</v>
      </c>
      <c r="Z2443">
        <v>2</v>
      </c>
      <c r="AA2443" t="b">
        <v>1</v>
      </c>
    </row>
    <row r="2444" spans="1:27" x14ac:dyDescent="0.3">
      <c r="A2444">
        <v>2443</v>
      </c>
      <c r="B2444" s="1">
        <v>44535</v>
      </c>
      <c r="C2444" s="7">
        <f t="shared" si="76"/>
        <v>2021</v>
      </c>
      <c r="D2444" s="2">
        <v>2.5752314814814815E-2</v>
      </c>
      <c r="E2444">
        <v>340</v>
      </c>
      <c r="F2444" s="3">
        <v>38</v>
      </c>
      <c r="G2444" s="3" t="str">
        <f t="shared" si="77"/>
        <v>Middle Age</v>
      </c>
      <c r="H2444" t="s">
        <v>51</v>
      </c>
      <c r="I2444" t="s">
        <v>34</v>
      </c>
      <c r="J2444" t="s">
        <v>96</v>
      </c>
      <c r="K2444" t="b">
        <v>1</v>
      </c>
      <c r="L2444">
        <v>229</v>
      </c>
      <c r="M2444" t="s">
        <v>58</v>
      </c>
      <c r="N2444" t="s">
        <v>59</v>
      </c>
      <c r="O2444">
        <v>3</v>
      </c>
      <c r="P2444" s="4">
        <v>76.523903680000004</v>
      </c>
      <c r="Q2444" s="4">
        <v>229.57171099999999</v>
      </c>
      <c r="R2444" t="s">
        <v>45</v>
      </c>
      <c r="S2444" t="b">
        <v>0</v>
      </c>
      <c r="T2444">
        <v>22.9571711</v>
      </c>
      <c r="U2444" t="b">
        <v>0</v>
      </c>
      <c r="V2444" t="s">
        <v>37</v>
      </c>
      <c r="W2444">
        <v>3</v>
      </c>
      <c r="X2444" t="s">
        <v>31</v>
      </c>
      <c r="Y2444" t="s">
        <v>50</v>
      </c>
      <c r="Z2444">
        <v>3</v>
      </c>
      <c r="AA2444" t="b">
        <v>0</v>
      </c>
    </row>
    <row r="2445" spans="1:27" x14ac:dyDescent="0.3">
      <c r="A2445">
        <v>2444</v>
      </c>
      <c r="B2445" s="1">
        <v>44511</v>
      </c>
      <c r="C2445" s="7">
        <f t="shared" si="76"/>
        <v>2021</v>
      </c>
      <c r="D2445" s="2">
        <v>0.75225694444444446</v>
      </c>
      <c r="E2445">
        <v>376</v>
      </c>
      <c r="F2445" s="3">
        <v>64</v>
      </c>
      <c r="G2445" s="3" t="str">
        <f t="shared" si="77"/>
        <v>Old</v>
      </c>
      <c r="H2445" t="s">
        <v>25</v>
      </c>
      <c r="I2445" t="s">
        <v>52</v>
      </c>
      <c r="J2445">
        <v>42</v>
      </c>
      <c r="K2445" t="b">
        <v>0</v>
      </c>
      <c r="L2445">
        <v>959</v>
      </c>
      <c r="M2445" t="s">
        <v>53</v>
      </c>
      <c r="N2445" t="s">
        <v>54</v>
      </c>
      <c r="O2445">
        <v>2</v>
      </c>
      <c r="P2445" s="4">
        <v>50.273011580000002</v>
      </c>
      <c r="Q2445" s="4">
        <v>100.54602319999999</v>
      </c>
      <c r="R2445" t="s">
        <v>45</v>
      </c>
      <c r="S2445" t="b">
        <v>0</v>
      </c>
      <c r="T2445">
        <v>10.054602320000001</v>
      </c>
      <c r="U2445" t="b">
        <v>0</v>
      </c>
      <c r="V2445" t="s">
        <v>97</v>
      </c>
      <c r="W2445">
        <v>0</v>
      </c>
      <c r="X2445" t="s">
        <v>31</v>
      </c>
      <c r="Y2445" t="s">
        <v>50</v>
      </c>
      <c r="Z2445">
        <v>3</v>
      </c>
      <c r="AA2445" t="b">
        <v>0</v>
      </c>
    </row>
    <row r="2446" spans="1:27" x14ac:dyDescent="0.3">
      <c r="A2446">
        <v>2445</v>
      </c>
      <c r="B2446" s="1">
        <v>44162</v>
      </c>
      <c r="C2446" s="7">
        <f t="shared" si="76"/>
        <v>2020</v>
      </c>
      <c r="D2446" s="2">
        <v>0.23501157407407405</v>
      </c>
      <c r="E2446">
        <v>9</v>
      </c>
      <c r="F2446" s="3">
        <v>57</v>
      </c>
      <c r="G2446" s="3" t="str">
        <f t="shared" si="77"/>
        <v>Old</v>
      </c>
      <c r="H2446" t="s">
        <v>25</v>
      </c>
      <c r="I2446" t="s">
        <v>44</v>
      </c>
      <c r="J2446" t="s">
        <v>96</v>
      </c>
      <c r="K2446" t="b">
        <v>1</v>
      </c>
      <c r="L2446">
        <v>617</v>
      </c>
      <c r="M2446" t="s">
        <v>47</v>
      </c>
      <c r="N2446" t="s">
        <v>48</v>
      </c>
      <c r="O2446">
        <v>2</v>
      </c>
      <c r="P2446" s="4">
        <v>69.350164530000001</v>
      </c>
      <c r="Q2446" s="4">
        <v>138.7003291</v>
      </c>
      <c r="R2446" t="s">
        <v>49</v>
      </c>
      <c r="S2446" t="b">
        <v>1</v>
      </c>
      <c r="T2446">
        <v>13.870032910000001</v>
      </c>
      <c r="U2446" t="b">
        <v>0</v>
      </c>
      <c r="V2446" t="s">
        <v>65</v>
      </c>
      <c r="W2446">
        <v>2</v>
      </c>
      <c r="X2446" t="s">
        <v>31</v>
      </c>
      <c r="Y2446" t="s">
        <v>50</v>
      </c>
      <c r="Z2446">
        <v>4</v>
      </c>
      <c r="AA2446" t="b">
        <v>1</v>
      </c>
    </row>
    <row r="2447" spans="1:27" x14ac:dyDescent="0.3">
      <c r="A2447">
        <v>2446</v>
      </c>
      <c r="B2447" s="1">
        <v>44157</v>
      </c>
      <c r="C2447" s="7">
        <f t="shared" si="76"/>
        <v>2020</v>
      </c>
      <c r="D2447" s="2">
        <v>0.44393518518518515</v>
      </c>
      <c r="E2447">
        <v>319</v>
      </c>
      <c r="F2447" s="3">
        <v>38</v>
      </c>
      <c r="G2447" s="3" t="str">
        <f t="shared" si="77"/>
        <v>Middle Age</v>
      </c>
      <c r="H2447" t="s">
        <v>51</v>
      </c>
      <c r="I2447" t="s">
        <v>52</v>
      </c>
      <c r="J2447">
        <v>58</v>
      </c>
      <c r="K2447" t="b">
        <v>0</v>
      </c>
      <c r="L2447">
        <v>26</v>
      </c>
      <c r="M2447" t="s">
        <v>53</v>
      </c>
      <c r="N2447" t="s">
        <v>54</v>
      </c>
      <c r="O2447">
        <v>1</v>
      </c>
      <c r="P2447" s="4">
        <v>68.710063559999995</v>
      </c>
      <c r="Q2447" s="4">
        <v>68.710063559999995</v>
      </c>
      <c r="R2447" t="s">
        <v>45</v>
      </c>
      <c r="S2447" t="b">
        <v>0</v>
      </c>
      <c r="T2447">
        <v>6.8710063559999996</v>
      </c>
      <c r="U2447" t="b">
        <v>1</v>
      </c>
      <c r="V2447" t="s">
        <v>97</v>
      </c>
      <c r="W2447">
        <v>0</v>
      </c>
      <c r="X2447" t="s">
        <v>40</v>
      </c>
      <c r="Y2447" t="s">
        <v>50</v>
      </c>
      <c r="Z2447">
        <v>2</v>
      </c>
      <c r="AA2447" t="b">
        <v>0</v>
      </c>
    </row>
    <row r="2448" spans="1:27" x14ac:dyDescent="0.3">
      <c r="A2448">
        <v>2447</v>
      </c>
      <c r="B2448" s="1">
        <v>43791</v>
      </c>
      <c r="C2448" s="7">
        <f t="shared" si="76"/>
        <v>2019</v>
      </c>
      <c r="D2448" s="2">
        <v>0.43327546296296293</v>
      </c>
      <c r="E2448">
        <v>371</v>
      </c>
      <c r="F2448" s="3">
        <v>21</v>
      </c>
      <c r="G2448" s="3" t="str">
        <f t="shared" si="77"/>
        <v>Young</v>
      </c>
      <c r="H2448" t="s">
        <v>33</v>
      </c>
      <c r="I2448" t="s">
        <v>57</v>
      </c>
      <c r="J2448">
        <v>70</v>
      </c>
      <c r="K2448" t="b">
        <v>0</v>
      </c>
      <c r="L2448">
        <v>698</v>
      </c>
      <c r="M2448" t="s">
        <v>35</v>
      </c>
      <c r="N2448" t="s">
        <v>36</v>
      </c>
      <c r="O2448">
        <v>5</v>
      </c>
      <c r="P2448" s="4">
        <v>17.98621245</v>
      </c>
      <c r="Q2448" s="4">
        <v>89.931062240000003</v>
      </c>
      <c r="R2448" t="s">
        <v>43</v>
      </c>
      <c r="S2448" t="b">
        <v>1</v>
      </c>
      <c r="T2448">
        <v>8.9931062239999999</v>
      </c>
      <c r="U2448" t="b">
        <v>0</v>
      </c>
      <c r="V2448" t="s">
        <v>97</v>
      </c>
      <c r="W2448">
        <v>0</v>
      </c>
      <c r="X2448" t="s">
        <v>38</v>
      </c>
      <c r="Y2448" t="s">
        <v>50</v>
      </c>
      <c r="Z2448">
        <v>1</v>
      </c>
      <c r="AA2448" t="b">
        <v>0</v>
      </c>
    </row>
    <row r="2449" spans="1:27" x14ac:dyDescent="0.3">
      <c r="A2449">
        <v>2448</v>
      </c>
      <c r="B2449" s="1">
        <v>45269</v>
      </c>
      <c r="C2449" s="7">
        <f t="shared" si="76"/>
        <v>2023</v>
      </c>
      <c r="D2449" s="2">
        <v>0.14024305555555555</v>
      </c>
      <c r="E2449">
        <v>233</v>
      </c>
      <c r="F2449" s="3">
        <v>31</v>
      </c>
      <c r="G2449" s="3" t="str">
        <f t="shared" si="77"/>
        <v>Middle Age</v>
      </c>
      <c r="H2449" t="s">
        <v>25</v>
      </c>
      <c r="I2449" t="s">
        <v>63</v>
      </c>
      <c r="J2449">
        <v>26</v>
      </c>
      <c r="K2449" t="b">
        <v>0</v>
      </c>
      <c r="L2449">
        <v>753</v>
      </c>
      <c r="M2449" t="s">
        <v>47</v>
      </c>
      <c r="N2449" t="s">
        <v>48</v>
      </c>
      <c r="O2449">
        <v>5</v>
      </c>
      <c r="P2449" s="4">
        <v>48.387779289999997</v>
      </c>
      <c r="Q2449" s="4">
        <v>241.9388965</v>
      </c>
      <c r="R2449" t="s">
        <v>45</v>
      </c>
      <c r="S2449" t="b">
        <v>0</v>
      </c>
      <c r="T2449">
        <v>0</v>
      </c>
      <c r="U2449" t="b">
        <v>1</v>
      </c>
      <c r="V2449" t="s">
        <v>97</v>
      </c>
      <c r="W2449">
        <v>0</v>
      </c>
      <c r="X2449" t="s">
        <v>40</v>
      </c>
      <c r="Y2449" t="s">
        <v>32</v>
      </c>
      <c r="Z2449">
        <v>5</v>
      </c>
      <c r="AA2449" t="b">
        <v>1</v>
      </c>
    </row>
    <row r="2450" spans="1:27" x14ac:dyDescent="0.3">
      <c r="A2450">
        <v>2449</v>
      </c>
      <c r="B2450" s="1">
        <v>44561</v>
      </c>
      <c r="C2450" s="7">
        <f t="shared" si="76"/>
        <v>2021</v>
      </c>
      <c r="D2450" s="2">
        <v>0.6731597222222222</v>
      </c>
      <c r="E2450">
        <v>374</v>
      </c>
      <c r="F2450" s="3">
        <v>66</v>
      </c>
      <c r="G2450" s="3" t="str">
        <f t="shared" si="77"/>
        <v>Old</v>
      </c>
      <c r="H2450" t="s">
        <v>51</v>
      </c>
      <c r="I2450" t="s">
        <v>56</v>
      </c>
      <c r="J2450" t="s">
        <v>96</v>
      </c>
      <c r="K2450" t="b">
        <v>1</v>
      </c>
      <c r="L2450">
        <v>625</v>
      </c>
      <c r="M2450" t="s">
        <v>47</v>
      </c>
      <c r="N2450" t="s">
        <v>48</v>
      </c>
      <c r="O2450">
        <v>5</v>
      </c>
      <c r="P2450" s="4">
        <v>25.045467299999999</v>
      </c>
      <c r="Q2450" s="4">
        <v>125.22733650000001</v>
      </c>
      <c r="R2450" t="s">
        <v>45</v>
      </c>
      <c r="S2450" t="b">
        <v>1</v>
      </c>
      <c r="T2450">
        <v>0</v>
      </c>
      <c r="U2450" t="b">
        <v>1</v>
      </c>
      <c r="V2450" t="s">
        <v>37</v>
      </c>
      <c r="W2450">
        <v>5</v>
      </c>
      <c r="X2450" t="s">
        <v>38</v>
      </c>
      <c r="Y2450" t="s">
        <v>32</v>
      </c>
      <c r="Z2450">
        <v>5</v>
      </c>
      <c r="AA2450" t="b">
        <v>0</v>
      </c>
    </row>
    <row r="2451" spans="1:27" x14ac:dyDescent="0.3">
      <c r="A2451">
        <v>2450</v>
      </c>
      <c r="B2451" s="1">
        <v>44137</v>
      </c>
      <c r="C2451" s="7">
        <f t="shared" si="76"/>
        <v>2020</v>
      </c>
      <c r="D2451" s="2">
        <v>0.32594907407407409</v>
      </c>
      <c r="E2451">
        <v>266</v>
      </c>
      <c r="F2451" s="3">
        <v>70</v>
      </c>
      <c r="G2451" s="3" t="str">
        <f t="shared" si="77"/>
        <v>Old</v>
      </c>
      <c r="H2451" t="s">
        <v>33</v>
      </c>
      <c r="I2451" t="s">
        <v>39</v>
      </c>
      <c r="J2451">
        <v>64</v>
      </c>
      <c r="K2451" t="b">
        <v>0</v>
      </c>
      <c r="L2451">
        <v>931</v>
      </c>
      <c r="M2451" t="s">
        <v>47</v>
      </c>
      <c r="N2451" t="s">
        <v>48</v>
      </c>
      <c r="O2451">
        <v>2</v>
      </c>
      <c r="P2451" s="4">
        <v>47.170921100000001</v>
      </c>
      <c r="Q2451" s="4">
        <v>94.341842200000002</v>
      </c>
      <c r="R2451" t="s">
        <v>49</v>
      </c>
      <c r="S2451" t="b">
        <v>1</v>
      </c>
      <c r="T2451">
        <v>9.4341842200000006</v>
      </c>
      <c r="U2451" t="b">
        <v>1</v>
      </c>
      <c r="V2451" t="s">
        <v>97</v>
      </c>
      <c r="W2451">
        <v>0</v>
      </c>
      <c r="X2451" t="s">
        <v>38</v>
      </c>
      <c r="Y2451" t="s">
        <v>50</v>
      </c>
      <c r="Z2451">
        <v>2</v>
      </c>
      <c r="AA2451" t="b">
        <v>1</v>
      </c>
    </row>
    <row r="2452" spans="1:27" x14ac:dyDescent="0.3">
      <c r="A2452">
        <v>2451</v>
      </c>
      <c r="B2452" s="1">
        <v>44533</v>
      </c>
      <c r="C2452" s="7">
        <f t="shared" si="76"/>
        <v>2021</v>
      </c>
      <c r="D2452" s="2">
        <v>0.45056712962962964</v>
      </c>
      <c r="E2452">
        <v>200</v>
      </c>
      <c r="F2452" s="3">
        <v>64</v>
      </c>
      <c r="G2452" s="3" t="str">
        <f t="shared" si="77"/>
        <v>Old</v>
      </c>
      <c r="H2452" t="s">
        <v>51</v>
      </c>
      <c r="I2452" t="s">
        <v>60</v>
      </c>
      <c r="J2452" t="s">
        <v>96</v>
      </c>
      <c r="K2452" t="b">
        <v>1</v>
      </c>
      <c r="L2452">
        <v>990</v>
      </c>
      <c r="M2452" t="s">
        <v>35</v>
      </c>
      <c r="N2452" t="s">
        <v>36</v>
      </c>
      <c r="O2452">
        <v>4</v>
      </c>
      <c r="P2452" s="4">
        <v>21.360756720000001</v>
      </c>
      <c r="Q2452" s="4">
        <v>85.443026869999997</v>
      </c>
      <c r="R2452" t="s">
        <v>49</v>
      </c>
      <c r="S2452" t="b">
        <v>0</v>
      </c>
      <c r="T2452">
        <v>8.5443026870000001</v>
      </c>
      <c r="U2452" t="b">
        <v>0</v>
      </c>
      <c r="V2452" t="s">
        <v>65</v>
      </c>
      <c r="W2452">
        <v>3</v>
      </c>
      <c r="X2452" t="s">
        <v>31</v>
      </c>
      <c r="Y2452" t="s">
        <v>50</v>
      </c>
      <c r="Z2452">
        <v>3</v>
      </c>
      <c r="AA2452" t="b">
        <v>0</v>
      </c>
    </row>
    <row r="2453" spans="1:27" x14ac:dyDescent="0.3">
      <c r="A2453">
        <v>2452</v>
      </c>
      <c r="B2453" s="1">
        <v>43821</v>
      </c>
      <c r="C2453" s="7">
        <f t="shared" si="76"/>
        <v>2019</v>
      </c>
      <c r="D2453" s="2">
        <v>1.1018518518518518E-2</v>
      </c>
      <c r="E2453">
        <v>445</v>
      </c>
      <c r="F2453" s="3">
        <v>50</v>
      </c>
      <c r="G2453" s="3" t="str">
        <f t="shared" si="77"/>
        <v>Old</v>
      </c>
      <c r="H2453" t="s">
        <v>33</v>
      </c>
      <c r="I2453" t="s">
        <v>63</v>
      </c>
      <c r="J2453">
        <v>87</v>
      </c>
      <c r="K2453" t="b">
        <v>0</v>
      </c>
      <c r="L2453">
        <v>731</v>
      </c>
      <c r="M2453" t="s">
        <v>47</v>
      </c>
      <c r="N2453" t="s">
        <v>48</v>
      </c>
      <c r="O2453">
        <v>3</v>
      </c>
      <c r="P2453" s="4">
        <v>49.643383479999997</v>
      </c>
      <c r="Q2453" s="4">
        <v>148.9301504</v>
      </c>
      <c r="R2453" t="s">
        <v>45</v>
      </c>
      <c r="S2453" t="b">
        <v>1</v>
      </c>
      <c r="T2453">
        <v>14.89301504</v>
      </c>
      <c r="U2453" t="b">
        <v>1</v>
      </c>
      <c r="V2453" t="s">
        <v>97</v>
      </c>
      <c r="W2453">
        <v>0</v>
      </c>
      <c r="X2453" t="s">
        <v>40</v>
      </c>
      <c r="Y2453" t="s">
        <v>50</v>
      </c>
      <c r="Z2453">
        <v>3</v>
      </c>
      <c r="AA2453" t="b">
        <v>0</v>
      </c>
    </row>
    <row r="2454" spans="1:27" x14ac:dyDescent="0.3">
      <c r="A2454">
        <v>2453</v>
      </c>
      <c r="B2454" s="1">
        <v>45288</v>
      </c>
      <c r="C2454" s="7">
        <f t="shared" si="76"/>
        <v>2023</v>
      </c>
      <c r="D2454" s="2">
        <v>0.1315625</v>
      </c>
      <c r="E2454">
        <v>491</v>
      </c>
      <c r="F2454" s="3">
        <v>47</v>
      </c>
      <c r="G2454" s="3" t="str">
        <f t="shared" si="77"/>
        <v>Old</v>
      </c>
      <c r="H2454" t="s">
        <v>51</v>
      </c>
      <c r="I2454" t="s">
        <v>26</v>
      </c>
      <c r="J2454" t="s">
        <v>96</v>
      </c>
      <c r="K2454" t="b">
        <v>1</v>
      </c>
      <c r="L2454">
        <v>588</v>
      </c>
      <c r="M2454" t="s">
        <v>53</v>
      </c>
      <c r="N2454" t="s">
        <v>54</v>
      </c>
      <c r="O2454">
        <v>5</v>
      </c>
      <c r="P2454" s="4">
        <v>98.058633450000002</v>
      </c>
      <c r="Q2454" s="4">
        <v>490.29316720000003</v>
      </c>
      <c r="R2454" t="s">
        <v>45</v>
      </c>
      <c r="S2454" t="b">
        <v>0</v>
      </c>
      <c r="T2454">
        <v>0</v>
      </c>
      <c r="U2454" t="b">
        <v>1</v>
      </c>
      <c r="V2454" t="s">
        <v>65</v>
      </c>
      <c r="W2454">
        <v>1</v>
      </c>
      <c r="X2454" t="s">
        <v>38</v>
      </c>
      <c r="Y2454" t="s">
        <v>41</v>
      </c>
      <c r="Z2454">
        <v>2</v>
      </c>
      <c r="AA2454" t="b">
        <v>0</v>
      </c>
    </row>
    <row r="2455" spans="1:27" x14ac:dyDescent="0.3">
      <c r="A2455">
        <v>2454</v>
      </c>
      <c r="B2455" s="1">
        <v>44523</v>
      </c>
      <c r="C2455" s="7">
        <f t="shared" si="76"/>
        <v>2021</v>
      </c>
      <c r="D2455" s="2">
        <v>0.11384259259259259</v>
      </c>
      <c r="E2455">
        <v>56</v>
      </c>
      <c r="F2455" s="3">
        <v>28</v>
      </c>
      <c r="G2455" s="3" t="str">
        <f t="shared" si="77"/>
        <v>Middle Age</v>
      </c>
      <c r="H2455" t="s">
        <v>51</v>
      </c>
      <c r="I2455" t="s">
        <v>60</v>
      </c>
      <c r="J2455">
        <v>20</v>
      </c>
      <c r="K2455" t="b">
        <v>0</v>
      </c>
      <c r="L2455">
        <v>627</v>
      </c>
      <c r="M2455" t="s">
        <v>47</v>
      </c>
      <c r="N2455" t="s">
        <v>48</v>
      </c>
      <c r="O2455">
        <v>2</v>
      </c>
      <c r="P2455" s="4">
        <v>13.32568539</v>
      </c>
      <c r="Q2455" s="4">
        <v>26.651370790000001</v>
      </c>
      <c r="R2455" t="s">
        <v>29</v>
      </c>
      <c r="S2455" t="b">
        <v>1</v>
      </c>
      <c r="T2455">
        <v>2.665137079</v>
      </c>
      <c r="U2455" t="b">
        <v>1</v>
      </c>
      <c r="V2455" t="s">
        <v>97</v>
      </c>
      <c r="W2455">
        <v>0</v>
      </c>
      <c r="X2455" t="s">
        <v>31</v>
      </c>
      <c r="Y2455" t="s">
        <v>50</v>
      </c>
      <c r="Z2455">
        <v>4</v>
      </c>
      <c r="AA2455" t="b">
        <v>1</v>
      </c>
    </row>
    <row r="2456" spans="1:27" x14ac:dyDescent="0.3">
      <c r="A2456">
        <v>2455</v>
      </c>
      <c r="B2456" s="1">
        <v>44529</v>
      </c>
      <c r="C2456" s="7">
        <f t="shared" si="76"/>
        <v>2021</v>
      </c>
      <c r="D2456" s="2">
        <v>0.85648148148148151</v>
      </c>
      <c r="E2456">
        <v>231</v>
      </c>
      <c r="F2456" s="3">
        <v>41</v>
      </c>
      <c r="G2456" s="3" t="str">
        <f t="shared" si="77"/>
        <v>Middle Age</v>
      </c>
      <c r="H2456" t="s">
        <v>51</v>
      </c>
      <c r="I2456" t="s">
        <v>55</v>
      </c>
      <c r="J2456" t="s">
        <v>96</v>
      </c>
      <c r="K2456" t="b">
        <v>1</v>
      </c>
      <c r="L2456">
        <v>445</v>
      </c>
      <c r="M2456" t="s">
        <v>35</v>
      </c>
      <c r="N2456" t="s">
        <v>36</v>
      </c>
      <c r="O2456">
        <v>1</v>
      </c>
      <c r="P2456" s="4">
        <v>77.172884019999998</v>
      </c>
      <c r="Q2456" s="4">
        <v>77.172884019999998</v>
      </c>
      <c r="R2456" t="s">
        <v>49</v>
      </c>
      <c r="S2456" t="b">
        <v>0</v>
      </c>
      <c r="T2456">
        <v>7.7172884020000003</v>
      </c>
      <c r="U2456" t="b">
        <v>1</v>
      </c>
      <c r="V2456" t="s">
        <v>37</v>
      </c>
      <c r="W2456">
        <v>4</v>
      </c>
      <c r="X2456" t="s">
        <v>38</v>
      </c>
      <c r="Y2456" t="s">
        <v>50</v>
      </c>
      <c r="Z2456">
        <v>2</v>
      </c>
      <c r="AA2456" t="b">
        <v>1</v>
      </c>
    </row>
    <row r="2457" spans="1:27" x14ac:dyDescent="0.3">
      <c r="A2457">
        <v>2456</v>
      </c>
      <c r="B2457" s="1">
        <v>43811</v>
      </c>
      <c r="C2457" s="7">
        <f t="shared" si="76"/>
        <v>2019</v>
      </c>
      <c r="D2457" s="2">
        <v>0.80560185185185185</v>
      </c>
      <c r="E2457">
        <v>288</v>
      </c>
      <c r="F2457" s="3">
        <v>23</v>
      </c>
      <c r="G2457" s="3" t="str">
        <f t="shared" si="77"/>
        <v>Young</v>
      </c>
      <c r="H2457" t="s">
        <v>25</v>
      </c>
      <c r="I2457" t="s">
        <v>57</v>
      </c>
      <c r="J2457">
        <v>57</v>
      </c>
      <c r="K2457" t="b">
        <v>0</v>
      </c>
      <c r="L2457">
        <v>521</v>
      </c>
      <c r="M2457" t="s">
        <v>58</v>
      </c>
      <c r="N2457" t="s">
        <v>59</v>
      </c>
      <c r="O2457">
        <v>5</v>
      </c>
      <c r="P2457" s="4">
        <v>83.480855820000002</v>
      </c>
      <c r="Q2457" s="4">
        <v>417.4042791</v>
      </c>
      <c r="R2457" t="s">
        <v>29</v>
      </c>
      <c r="S2457" t="b">
        <v>1</v>
      </c>
      <c r="T2457">
        <v>0</v>
      </c>
      <c r="U2457" t="b">
        <v>0</v>
      </c>
      <c r="V2457" t="s">
        <v>97</v>
      </c>
      <c r="W2457">
        <v>0</v>
      </c>
      <c r="X2457" t="s">
        <v>38</v>
      </c>
      <c r="Y2457" t="s">
        <v>41</v>
      </c>
      <c r="Z2457">
        <v>4</v>
      </c>
      <c r="AA2457" t="b">
        <v>1</v>
      </c>
    </row>
    <row r="2458" spans="1:27" x14ac:dyDescent="0.3">
      <c r="A2458">
        <v>2457</v>
      </c>
      <c r="B2458" s="1">
        <v>43807</v>
      </c>
      <c r="C2458" s="7">
        <f t="shared" si="76"/>
        <v>2019</v>
      </c>
      <c r="D2458" s="2">
        <v>0.88783564814814808</v>
      </c>
      <c r="E2458">
        <v>129</v>
      </c>
      <c r="F2458" s="3">
        <v>56</v>
      </c>
      <c r="G2458" s="3" t="str">
        <f t="shared" si="77"/>
        <v>Old</v>
      </c>
      <c r="H2458" t="s">
        <v>33</v>
      </c>
      <c r="I2458" t="s">
        <v>62</v>
      </c>
      <c r="J2458">
        <v>84</v>
      </c>
      <c r="K2458" t="b">
        <v>0</v>
      </c>
      <c r="L2458">
        <v>461</v>
      </c>
      <c r="M2458" t="s">
        <v>47</v>
      </c>
      <c r="N2458" t="s">
        <v>48</v>
      </c>
      <c r="O2458">
        <v>4</v>
      </c>
      <c r="P2458" s="4">
        <v>43.93283761</v>
      </c>
      <c r="Q2458" s="4">
        <v>175.7313504</v>
      </c>
      <c r="R2458" t="s">
        <v>49</v>
      </c>
      <c r="S2458" t="b">
        <v>0</v>
      </c>
      <c r="T2458">
        <v>0</v>
      </c>
      <c r="U2458" t="b">
        <v>1</v>
      </c>
      <c r="V2458" t="s">
        <v>97</v>
      </c>
      <c r="W2458">
        <v>0</v>
      </c>
      <c r="X2458" t="s">
        <v>31</v>
      </c>
      <c r="Y2458" t="s">
        <v>32</v>
      </c>
      <c r="Z2458">
        <v>3</v>
      </c>
      <c r="AA2458" t="b">
        <v>0</v>
      </c>
    </row>
    <row r="2459" spans="1:27" x14ac:dyDescent="0.3">
      <c r="A2459">
        <v>2458</v>
      </c>
      <c r="B2459" s="1">
        <v>44181</v>
      </c>
      <c r="C2459" s="7">
        <f t="shared" si="76"/>
        <v>2020</v>
      </c>
      <c r="D2459" s="2">
        <v>0.16924768518518518</v>
      </c>
      <c r="E2459">
        <v>477</v>
      </c>
      <c r="F2459" s="3">
        <v>57</v>
      </c>
      <c r="G2459" s="3" t="str">
        <f t="shared" si="77"/>
        <v>Old</v>
      </c>
      <c r="H2459" t="s">
        <v>25</v>
      </c>
      <c r="I2459" t="s">
        <v>62</v>
      </c>
      <c r="J2459" t="s">
        <v>96</v>
      </c>
      <c r="K2459" t="b">
        <v>1</v>
      </c>
      <c r="L2459">
        <v>991</v>
      </c>
      <c r="M2459" t="s">
        <v>58</v>
      </c>
      <c r="N2459" t="s">
        <v>59</v>
      </c>
      <c r="O2459">
        <v>5</v>
      </c>
      <c r="P2459" s="4">
        <v>79.216842880000002</v>
      </c>
      <c r="Q2459" s="4">
        <v>396.08421440000001</v>
      </c>
      <c r="R2459" t="s">
        <v>43</v>
      </c>
      <c r="S2459" t="b">
        <v>1</v>
      </c>
      <c r="T2459">
        <v>0</v>
      </c>
      <c r="U2459" t="b">
        <v>0</v>
      </c>
      <c r="V2459" t="s">
        <v>37</v>
      </c>
      <c r="W2459">
        <v>2</v>
      </c>
      <c r="X2459" t="s">
        <v>40</v>
      </c>
      <c r="Y2459" t="s">
        <v>41</v>
      </c>
      <c r="Z2459">
        <v>5</v>
      </c>
      <c r="AA2459" t="b">
        <v>0</v>
      </c>
    </row>
    <row r="2460" spans="1:27" x14ac:dyDescent="0.3">
      <c r="A2460">
        <v>2459</v>
      </c>
      <c r="B2460" s="1">
        <v>43418</v>
      </c>
      <c r="C2460" s="7">
        <f t="shared" si="76"/>
        <v>2018</v>
      </c>
      <c r="D2460" s="2">
        <v>0.71582175925925917</v>
      </c>
      <c r="E2460">
        <v>258</v>
      </c>
      <c r="F2460" s="3">
        <v>54</v>
      </c>
      <c r="G2460" s="3" t="str">
        <f t="shared" si="77"/>
        <v>Old</v>
      </c>
      <c r="H2460" t="s">
        <v>33</v>
      </c>
      <c r="I2460" t="s">
        <v>67</v>
      </c>
      <c r="J2460">
        <v>29</v>
      </c>
      <c r="K2460" t="b">
        <v>0</v>
      </c>
      <c r="L2460">
        <v>303</v>
      </c>
      <c r="M2460" t="s">
        <v>58</v>
      </c>
      <c r="N2460" t="s">
        <v>59</v>
      </c>
      <c r="O2460">
        <v>3</v>
      </c>
      <c r="P2460" s="4">
        <v>81.249654520000007</v>
      </c>
      <c r="Q2460" s="4">
        <v>243.7489636</v>
      </c>
      <c r="R2460" t="s">
        <v>49</v>
      </c>
      <c r="S2460" t="b">
        <v>0</v>
      </c>
      <c r="T2460">
        <v>0</v>
      </c>
      <c r="U2460" t="b">
        <v>1</v>
      </c>
      <c r="V2460" t="s">
        <v>97</v>
      </c>
      <c r="W2460">
        <v>0</v>
      </c>
      <c r="X2460" t="s">
        <v>38</v>
      </c>
      <c r="Y2460" t="s">
        <v>32</v>
      </c>
      <c r="Z2460">
        <v>4</v>
      </c>
      <c r="AA2460" t="b">
        <v>0</v>
      </c>
    </row>
    <row r="2461" spans="1:27" x14ac:dyDescent="0.3">
      <c r="A2461">
        <v>2460</v>
      </c>
      <c r="B2461" s="1">
        <v>44512</v>
      </c>
      <c r="C2461" s="7">
        <f t="shared" si="76"/>
        <v>2021</v>
      </c>
      <c r="D2461" s="2">
        <v>0.99400462962962965</v>
      </c>
      <c r="E2461">
        <v>442</v>
      </c>
      <c r="F2461" s="3">
        <v>34</v>
      </c>
      <c r="G2461" s="3" t="str">
        <f t="shared" si="77"/>
        <v>Middle Age</v>
      </c>
      <c r="H2461" t="s">
        <v>51</v>
      </c>
      <c r="I2461" t="s">
        <v>64</v>
      </c>
      <c r="J2461">
        <v>57</v>
      </c>
      <c r="K2461" t="b">
        <v>0</v>
      </c>
      <c r="L2461">
        <v>459</v>
      </c>
      <c r="M2461" t="s">
        <v>27</v>
      </c>
      <c r="N2461" t="s">
        <v>28</v>
      </c>
      <c r="O2461">
        <v>1</v>
      </c>
      <c r="P2461" s="4">
        <v>73.390711820000007</v>
      </c>
      <c r="Q2461" s="4">
        <v>73.390711820000007</v>
      </c>
      <c r="R2461" t="s">
        <v>29</v>
      </c>
      <c r="S2461" t="b">
        <v>1</v>
      </c>
      <c r="T2461">
        <v>0</v>
      </c>
      <c r="U2461" t="b">
        <v>1</v>
      </c>
      <c r="V2461" t="s">
        <v>97</v>
      </c>
      <c r="W2461">
        <v>0</v>
      </c>
      <c r="X2461" t="s">
        <v>31</v>
      </c>
      <c r="Y2461" t="s">
        <v>41</v>
      </c>
      <c r="Z2461">
        <v>4</v>
      </c>
      <c r="AA2461" t="b">
        <v>1</v>
      </c>
    </row>
    <row r="2462" spans="1:27" x14ac:dyDescent="0.3">
      <c r="A2462">
        <v>2461</v>
      </c>
      <c r="B2462" s="1">
        <v>43777</v>
      </c>
      <c r="C2462" s="7">
        <f t="shared" si="76"/>
        <v>2019</v>
      </c>
      <c r="D2462" s="2">
        <v>0.37349537037037034</v>
      </c>
      <c r="E2462">
        <v>316</v>
      </c>
      <c r="F2462" s="3">
        <v>25</v>
      </c>
      <c r="G2462" s="3" t="str">
        <f t="shared" si="77"/>
        <v>Middle Age</v>
      </c>
      <c r="H2462" t="s">
        <v>33</v>
      </c>
      <c r="I2462" t="s">
        <v>63</v>
      </c>
      <c r="J2462" t="s">
        <v>96</v>
      </c>
      <c r="K2462" t="b">
        <v>1</v>
      </c>
      <c r="L2462">
        <v>963</v>
      </c>
      <c r="M2462" t="s">
        <v>53</v>
      </c>
      <c r="N2462" t="s">
        <v>54</v>
      </c>
      <c r="O2462">
        <v>5</v>
      </c>
      <c r="P2462" s="4">
        <v>66.060345069999997</v>
      </c>
      <c r="Q2462" s="4">
        <v>330.30172529999999</v>
      </c>
      <c r="R2462" t="s">
        <v>45</v>
      </c>
      <c r="S2462" t="b">
        <v>1</v>
      </c>
      <c r="T2462">
        <v>33.030172530000002</v>
      </c>
      <c r="U2462" t="b">
        <v>1</v>
      </c>
      <c r="V2462" t="s">
        <v>65</v>
      </c>
      <c r="W2462">
        <v>3</v>
      </c>
      <c r="X2462" t="s">
        <v>31</v>
      </c>
      <c r="Y2462" t="s">
        <v>50</v>
      </c>
      <c r="Z2462">
        <v>1</v>
      </c>
      <c r="AA2462" t="b">
        <v>1</v>
      </c>
    </row>
    <row r="2463" spans="1:27" x14ac:dyDescent="0.3">
      <c r="A2463">
        <v>2462</v>
      </c>
      <c r="B2463" s="1">
        <v>44169</v>
      </c>
      <c r="C2463" s="7">
        <f t="shared" si="76"/>
        <v>2020</v>
      </c>
      <c r="D2463" s="2">
        <v>0.89586805555555549</v>
      </c>
      <c r="E2463">
        <v>392</v>
      </c>
      <c r="F2463" s="3">
        <v>33</v>
      </c>
      <c r="G2463" s="3" t="str">
        <f t="shared" si="77"/>
        <v>Middle Age</v>
      </c>
      <c r="H2463" t="s">
        <v>25</v>
      </c>
      <c r="I2463" t="s">
        <v>63</v>
      </c>
      <c r="J2463">
        <v>24</v>
      </c>
      <c r="K2463" t="b">
        <v>0</v>
      </c>
      <c r="L2463">
        <v>574</v>
      </c>
      <c r="M2463" t="s">
        <v>53</v>
      </c>
      <c r="N2463" t="s">
        <v>54</v>
      </c>
      <c r="O2463">
        <v>1</v>
      </c>
      <c r="P2463" s="4">
        <v>86.983509990000002</v>
      </c>
      <c r="Q2463" s="4">
        <v>86.983509990000002</v>
      </c>
      <c r="R2463" t="s">
        <v>45</v>
      </c>
      <c r="S2463" t="b">
        <v>1</v>
      </c>
      <c r="T2463">
        <v>0</v>
      </c>
      <c r="U2463" t="b">
        <v>0</v>
      </c>
      <c r="V2463" t="s">
        <v>97</v>
      </c>
      <c r="W2463">
        <v>0</v>
      </c>
      <c r="X2463" t="s">
        <v>40</v>
      </c>
      <c r="Y2463" t="s">
        <v>32</v>
      </c>
      <c r="Z2463">
        <v>1</v>
      </c>
      <c r="AA2463" t="b">
        <v>1</v>
      </c>
    </row>
    <row r="2464" spans="1:27" x14ac:dyDescent="0.3">
      <c r="A2464">
        <v>2463</v>
      </c>
      <c r="B2464" s="1">
        <v>44146</v>
      </c>
      <c r="C2464" s="7">
        <f t="shared" si="76"/>
        <v>2020</v>
      </c>
      <c r="D2464" s="2">
        <v>0.90688657407407414</v>
      </c>
      <c r="E2464">
        <v>44</v>
      </c>
      <c r="F2464" s="3">
        <v>20</v>
      </c>
      <c r="G2464" s="3" t="str">
        <f t="shared" si="77"/>
        <v>Young</v>
      </c>
      <c r="H2464" t="s">
        <v>25</v>
      </c>
      <c r="I2464" t="s">
        <v>63</v>
      </c>
      <c r="J2464">
        <v>93</v>
      </c>
      <c r="K2464" t="b">
        <v>0</v>
      </c>
      <c r="L2464">
        <v>126</v>
      </c>
      <c r="M2464" t="s">
        <v>47</v>
      </c>
      <c r="N2464" t="s">
        <v>48</v>
      </c>
      <c r="O2464">
        <v>5</v>
      </c>
      <c r="P2464" s="4">
        <v>65.011022569999994</v>
      </c>
      <c r="Q2464" s="4">
        <v>325.05511280000002</v>
      </c>
      <c r="R2464" t="s">
        <v>29</v>
      </c>
      <c r="S2464" t="b">
        <v>0</v>
      </c>
      <c r="T2464">
        <v>32.50551128</v>
      </c>
      <c r="U2464" t="b">
        <v>1</v>
      </c>
      <c r="V2464" t="s">
        <v>97</v>
      </c>
      <c r="W2464">
        <v>0</v>
      </c>
      <c r="X2464" t="s">
        <v>31</v>
      </c>
      <c r="Y2464" t="s">
        <v>50</v>
      </c>
      <c r="Z2464">
        <v>1</v>
      </c>
      <c r="AA2464" t="b">
        <v>0</v>
      </c>
    </row>
    <row r="2465" spans="1:27" x14ac:dyDescent="0.3">
      <c r="A2465">
        <v>2464</v>
      </c>
      <c r="B2465" s="1">
        <v>44510</v>
      </c>
      <c r="C2465" s="7">
        <f t="shared" si="76"/>
        <v>2021</v>
      </c>
      <c r="D2465" s="2">
        <v>0.52090277777777783</v>
      </c>
      <c r="E2465">
        <v>311</v>
      </c>
      <c r="F2465" s="3">
        <v>60</v>
      </c>
      <c r="G2465" s="3" t="str">
        <f t="shared" si="77"/>
        <v>Old</v>
      </c>
      <c r="H2465" t="s">
        <v>33</v>
      </c>
      <c r="I2465" t="s">
        <v>60</v>
      </c>
      <c r="J2465">
        <v>55</v>
      </c>
      <c r="K2465" t="b">
        <v>0</v>
      </c>
      <c r="L2465">
        <v>994</v>
      </c>
      <c r="M2465" t="s">
        <v>53</v>
      </c>
      <c r="N2465" t="s">
        <v>54</v>
      </c>
      <c r="O2465">
        <v>3</v>
      </c>
      <c r="P2465" s="4">
        <v>45.479840840000001</v>
      </c>
      <c r="Q2465" s="4">
        <v>136.43952250000001</v>
      </c>
      <c r="R2465" t="s">
        <v>49</v>
      </c>
      <c r="S2465" t="b">
        <v>0</v>
      </c>
      <c r="T2465">
        <v>0</v>
      </c>
      <c r="U2465" t="b">
        <v>0</v>
      </c>
      <c r="V2465" t="s">
        <v>97</v>
      </c>
      <c r="W2465">
        <v>0</v>
      </c>
      <c r="X2465" t="s">
        <v>40</v>
      </c>
      <c r="Y2465" t="s">
        <v>41</v>
      </c>
      <c r="Z2465">
        <v>3</v>
      </c>
      <c r="AA2465" t="b">
        <v>0</v>
      </c>
    </row>
    <row r="2466" spans="1:27" x14ac:dyDescent="0.3">
      <c r="A2466">
        <v>2465</v>
      </c>
      <c r="B2466" s="1">
        <v>45273</v>
      </c>
      <c r="C2466" s="7">
        <f t="shared" si="76"/>
        <v>2023</v>
      </c>
      <c r="D2466" s="2">
        <v>0.33605324074074078</v>
      </c>
      <c r="E2466">
        <v>358</v>
      </c>
      <c r="F2466" s="3">
        <v>41</v>
      </c>
      <c r="G2466" s="3" t="str">
        <f t="shared" si="77"/>
        <v>Middle Age</v>
      </c>
      <c r="H2466" t="s">
        <v>51</v>
      </c>
      <c r="I2466" t="s">
        <v>64</v>
      </c>
      <c r="J2466" t="s">
        <v>96</v>
      </c>
      <c r="K2466" t="b">
        <v>1</v>
      </c>
      <c r="L2466">
        <v>552</v>
      </c>
      <c r="M2466" t="s">
        <v>58</v>
      </c>
      <c r="N2466" t="s">
        <v>59</v>
      </c>
      <c r="O2466">
        <v>2</v>
      </c>
      <c r="P2466" s="4">
        <v>18.321937590000001</v>
      </c>
      <c r="Q2466" s="4">
        <v>36.643875180000002</v>
      </c>
      <c r="R2466" t="s">
        <v>43</v>
      </c>
      <c r="S2466" t="b">
        <v>1</v>
      </c>
      <c r="T2466">
        <v>0</v>
      </c>
      <c r="U2466" t="b">
        <v>1</v>
      </c>
      <c r="V2466" t="s">
        <v>37</v>
      </c>
      <c r="W2466">
        <v>4</v>
      </c>
      <c r="X2466" t="s">
        <v>40</v>
      </c>
      <c r="Y2466" t="s">
        <v>41</v>
      </c>
      <c r="Z2466">
        <v>2</v>
      </c>
      <c r="AA2466" t="b">
        <v>0</v>
      </c>
    </row>
    <row r="2467" spans="1:27" x14ac:dyDescent="0.3">
      <c r="A2467">
        <v>2466</v>
      </c>
      <c r="B2467" s="1">
        <v>43425</v>
      </c>
      <c r="C2467" s="7">
        <f t="shared" si="76"/>
        <v>2018</v>
      </c>
      <c r="D2467" s="2">
        <v>0.59921296296296289</v>
      </c>
      <c r="E2467">
        <v>205</v>
      </c>
      <c r="F2467" s="3">
        <v>68</v>
      </c>
      <c r="G2467" s="3" t="str">
        <f t="shared" si="77"/>
        <v>Old</v>
      </c>
      <c r="H2467" t="s">
        <v>51</v>
      </c>
      <c r="I2467" t="s">
        <v>62</v>
      </c>
      <c r="J2467">
        <v>59</v>
      </c>
      <c r="K2467" t="b">
        <v>0</v>
      </c>
      <c r="L2467">
        <v>861</v>
      </c>
      <c r="M2467" t="s">
        <v>35</v>
      </c>
      <c r="N2467" t="s">
        <v>36</v>
      </c>
      <c r="O2467">
        <v>5</v>
      </c>
      <c r="P2467" s="4">
        <v>97.444191919999994</v>
      </c>
      <c r="Q2467" s="4">
        <v>487.22095960000001</v>
      </c>
      <c r="R2467" t="s">
        <v>45</v>
      </c>
      <c r="S2467" t="b">
        <v>0</v>
      </c>
      <c r="T2467">
        <v>0</v>
      </c>
      <c r="U2467" t="b">
        <v>1</v>
      </c>
      <c r="V2467" t="s">
        <v>97</v>
      </c>
      <c r="W2467">
        <v>0</v>
      </c>
      <c r="X2467" t="s">
        <v>38</v>
      </c>
      <c r="Y2467" t="s">
        <v>32</v>
      </c>
      <c r="Z2467">
        <v>4</v>
      </c>
      <c r="AA2467" t="b">
        <v>1</v>
      </c>
    </row>
    <row r="2468" spans="1:27" x14ac:dyDescent="0.3">
      <c r="A2468">
        <v>2467</v>
      </c>
      <c r="B2468" s="1">
        <v>44900</v>
      </c>
      <c r="C2468" s="7">
        <f t="shared" si="76"/>
        <v>2022</v>
      </c>
      <c r="D2468" s="2">
        <v>0.50001157407407404</v>
      </c>
      <c r="E2468">
        <v>125</v>
      </c>
      <c r="F2468" s="3">
        <v>22</v>
      </c>
      <c r="G2468" s="3" t="str">
        <f t="shared" si="77"/>
        <v>Young</v>
      </c>
      <c r="H2468" t="s">
        <v>33</v>
      </c>
      <c r="I2468" t="s">
        <v>64</v>
      </c>
      <c r="J2468" t="s">
        <v>96</v>
      </c>
      <c r="K2468" t="b">
        <v>1</v>
      </c>
      <c r="L2468">
        <v>840</v>
      </c>
      <c r="M2468" t="s">
        <v>58</v>
      </c>
      <c r="N2468" t="s">
        <v>59</v>
      </c>
      <c r="O2468">
        <v>5</v>
      </c>
      <c r="P2468" s="4">
        <v>74.294970340000006</v>
      </c>
      <c r="Q2468" s="4">
        <v>371.47485169999999</v>
      </c>
      <c r="R2468" t="s">
        <v>49</v>
      </c>
      <c r="S2468" t="b">
        <v>1</v>
      </c>
      <c r="T2468">
        <v>0</v>
      </c>
      <c r="U2468" t="b">
        <v>0</v>
      </c>
      <c r="V2468" t="s">
        <v>30</v>
      </c>
      <c r="W2468">
        <v>3</v>
      </c>
      <c r="X2468" t="s">
        <v>40</v>
      </c>
      <c r="Y2468" t="s">
        <v>32</v>
      </c>
      <c r="Z2468">
        <v>2</v>
      </c>
      <c r="AA2468" t="b">
        <v>0</v>
      </c>
    </row>
    <row r="2469" spans="1:27" x14ac:dyDescent="0.3">
      <c r="A2469">
        <v>2468</v>
      </c>
      <c r="B2469" s="1">
        <v>44895</v>
      </c>
      <c r="C2469" s="7">
        <f t="shared" si="76"/>
        <v>2022</v>
      </c>
      <c r="D2469" s="2">
        <v>0.1107523148148148</v>
      </c>
      <c r="E2469">
        <v>3</v>
      </c>
      <c r="F2469" s="3">
        <v>70</v>
      </c>
      <c r="G2469" s="3" t="str">
        <f t="shared" si="77"/>
        <v>Old</v>
      </c>
      <c r="H2469" t="s">
        <v>25</v>
      </c>
      <c r="I2469" t="s">
        <v>70</v>
      </c>
      <c r="J2469" t="s">
        <v>96</v>
      </c>
      <c r="K2469" t="b">
        <v>1</v>
      </c>
      <c r="L2469">
        <v>850</v>
      </c>
      <c r="M2469" t="s">
        <v>53</v>
      </c>
      <c r="N2469" t="s">
        <v>54</v>
      </c>
      <c r="O2469">
        <v>4</v>
      </c>
      <c r="P2469" s="4">
        <v>88.14304559</v>
      </c>
      <c r="Q2469" s="4">
        <v>352.57218239999997</v>
      </c>
      <c r="R2469" t="s">
        <v>43</v>
      </c>
      <c r="S2469" t="b">
        <v>0</v>
      </c>
      <c r="T2469">
        <v>0</v>
      </c>
      <c r="U2469" t="b">
        <v>1</v>
      </c>
      <c r="V2469" t="s">
        <v>37</v>
      </c>
      <c r="W2469">
        <v>3</v>
      </c>
      <c r="X2469" t="s">
        <v>38</v>
      </c>
      <c r="Y2469" t="s">
        <v>32</v>
      </c>
      <c r="Z2469">
        <v>2</v>
      </c>
      <c r="AA2469" t="b">
        <v>1</v>
      </c>
    </row>
    <row r="2470" spans="1:27" x14ac:dyDescent="0.3">
      <c r="A2470">
        <v>2469</v>
      </c>
      <c r="B2470" s="1">
        <v>44548</v>
      </c>
      <c r="C2470" s="7">
        <f t="shared" si="76"/>
        <v>2021</v>
      </c>
      <c r="D2470" s="2">
        <v>0.47501157407407407</v>
      </c>
      <c r="E2470">
        <v>59</v>
      </c>
      <c r="F2470" s="3">
        <v>19</v>
      </c>
      <c r="G2470" s="3" t="str">
        <f t="shared" si="77"/>
        <v>Young</v>
      </c>
      <c r="H2470" t="s">
        <v>33</v>
      </c>
      <c r="I2470" t="s">
        <v>64</v>
      </c>
      <c r="J2470">
        <v>15</v>
      </c>
      <c r="K2470" t="b">
        <v>0</v>
      </c>
      <c r="L2470">
        <v>353</v>
      </c>
      <c r="M2470" t="s">
        <v>27</v>
      </c>
      <c r="N2470" t="s">
        <v>28</v>
      </c>
      <c r="O2470">
        <v>3</v>
      </c>
      <c r="P2470" s="4">
        <v>11.87181623</v>
      </c>
      <c r="Q2470" s="4">
        <v>35.61544868</v>
      </c>
      <c r="R2470" t="s">
        <v>29</v>
      </c>
      <c r="S2470" t="b">
        <v>1</v>
      </c>
      <c r="T2470">
        <v>0</v>
      </c>
      <c r="U2470" t="b">
        <v>1</v>
      </c>
      <c r="V2470" t="s">
        <v>97</v>
      </c>
      <c r="W2470">
        <v>0</v>
      </c>
      <c r="X2470" t="s">
        <v>40</v>
      </c>
      <c r="Y2470" t="s">
        <v>41</v>
      </c>
      <c r="Z2470">
        <v>1</v>
      </c>
      <c r="AA2470" t="b">
        <v>1</v>
      </c>
    </row>
    <row r="2471" spans="1:27" x14ac:dyDescent="0.3">
      <c r="A2471">
        <v>2470</v>
      </c>
      <c r="B2471" s="1">
        <v>45261</v>
      </c>
      <c r="C2471" s="7">
        <f t="shared" si="76"/>
        <v>2023</v>
      </c>
      <c r="D2471" s="2">
        <v>0.6937268518518519</v>
      </c>
      <c r="E2471">
        <v>116</v>
      </c>
      <c r="F2471" s="3">
        <v>29</v>
      </c>
      <c r="G2471" s="3" t="str">
        <f t="shared" si="77"/>
        <v>Middle Age</v>
      </c>
      <c r="H2471" t="s">
        <v>33</v>
      </c>
      <c r="I2471" t="s">
        <v>52</v>
      </c>
      <c r="J2471">
        <v>30</v>
      </c>
      <c r="K2471" t="b">
        <v>0</v>
      </c>
      <c r="L2471">
        <v>285</v>
      </c>
      <c r="M2471" t="s">
        <v>27</v>
      </c>
      <c r="N2471" t="s">
        <v>28</v>
      </c>
      <c r="O2471">
        <v>4</v>
      </c>
      <c r="P2471" s="4">
        <v>49.646777739999997</v>
      </c>
      <c r="Q2471" s="4">
        <v>198.58711099999999</v>
      </c>
      <c r="R2471" t="s">
        <v>43</v>
      </c>
      <c r="S2471" t="b">
        <v>0</v>
      </c>
      <c r="T2471">
        <v>0</v>
      </c>
      <c r="U2471" t="b">
        <v>1</v>
      </c>
      <c r="V2471" t="s">
        <v>97</v>
      </c>
      <c r="W2471">
        <v>0</v>
      </c>
      <c r="X2471" t="s">
        <v>31</v>
      </c>
      <c r="Y2471" t="s">
        <v>41</v>
      </c>
      <c r="Z2471">
        <v>1</v>
      </c>
      <c r="AA2471" t="b">
        <v>0</v>
      </c>
    </row>
    <row r="2472" spans="1:27" x14ac:dyDescent="0.3">
      <c r="A2472">
        <v>2471</v>
      </c>
      <c r="B2472" s="1">
        <v>43817</v>
      </c>
      <c r="C2472" s="7">
        <f t="shared" si="76"/>
        <v>2019</v>
      </c>
      <c r="D2472" s="2">
        <v>0.89849537037037042</v>
      </c>
      <c r="E2472">
        <v>38</v>
      </c>
      <c r="F2472" s="3">
        <v>27</v>
      </c>
      <c r="G2472" s="3" t="str">
        <f t="shared" si="77"/>
        <v>Middle Age</v>
      </c>
      <c r="H2472" t="s">
        <v>25</v>
      </c>
      <c r="I2472" t="s">
        <v>62</v>
      </c>
      <c r="J2472">
        <v>54</v>
      </c>
      <c r="K2472" t="b">
        <v>0</v>
      </c>
      <c r="L2472">
        <v>134</v>
      </c>
      <c r="M2472" t="s">
        <v>53</v>
      </c>
      <c r="N2472" t="s">
        <v>54</v>
      </c>
      <c r="O2472">
        <v>5</v>
      </c>
      <c r="P2472" s="4">
        <v>86.550944709999996</v>
      </c>
      <c r="Q2472" s="4">
        <v>432.75472359999998</v>
      </c>
      <c r="R2472" t="s">
        <v>29</v>
      </c>
      <c r="S2472" t="b">
        <v>0</v>
      </c>
      <c r="T2472">
        <v>0</v>
      </c>
      <c r="U2472" t="b">
        <v>1</v>
      </c>
      <c r="V2472" t="s">
        <v>97</v>
      </c>
      <c r="W2472">
        <v>0</v>
      </c>
      <c r="X2472" t="s">
        <v>31</v>
      </c>
      <c r="Y2472" t="s">
        <v>41</v>
      </c>
      <c r="Z2472">
        <v>5</v>
      </c>
      <c r="AA2472" t="b">
        <v>1</v>
      </c>
    </row>
    <row r="2473" spans="1:27" x14ac:dyDescent="0.3">
      <c r="A2473">
        <v>2472</v>
      </c>
      <c r="B2473" s="1">
        <v>43801</v>
      </c>
      <c r="C2473" s="7">
        <f t="shared" si="76"/>
        <v>2019</v>
      </c>
      <c r="D2473" s="2">
        <v>0.16733796296296297</v>
      </c>
      <c r="E2473">
        <v>239</v>
      </c>
      <c r="F2473" s="3">
        <v>26</v>
      </c>
      <c r="G2473" s="3" t="str">
        <f t="shared" si="77"/>
        <v>Middle Age</v>
      </c>
      <c r="H2473" t="s">
        <v>25</v>
      </c>
      <c r="I2473" t="s">
        <v>55</v>
      </c>
      <c r="J2473" t="s">
        <v>96</v>
      </c>
      <c r="K2473" t="b">
        <v>1</v>
      </c>
      <c r="L2473">
        <v>287</v>
      </c>
      <c r="M2473" t="s">
        <v>53</v>
      </c>
      <c r="N2473" t="s">
        <v>54</v>
      </c>
      <c r="O2473">
        <v>2</v>
      </c>
      <c r="P2473" s="4">
        <v>16.74011393</v>
      </c>
      <c r="Q2473" s="4">
        <v>33.480227849999999</v>
      </c>
      <c r="R2473" t="s">
        <v>49</v>
      </c>
      <c r="S2473" t="b">
        <v>1</v>
      </c>
      <c r="T2473">
        <v>0</v>
      </c>
      <c r="U2473" t="b">
        <v>0</v>
      </c>
      <c r="V2473" t="s">
        <v>65</v>
      </c>
      <c r="W2473">
        <v>1</v>
      </c>
      <c r="X2473" t="s">
        <v>40</v>
      </c>
      <c r="Y2473" t="s">
        <v>41</v>
      </c>
      <c r="Z2473">
        <v>5</v>
      </c>
      <c r="AA2473" t="b">
        <v>1</v>
      </c>
    </row>
    <row r="2474" spans="1:27" x14ac:dyDescent="0.3">
      <c r="A2474">
        <v>2473</v>
      </c>
      <c r="B2474" s="1">
        <v>44531</v>
      </c>
      <c r="C2474" s="7">
        <f t="shared" si="76"/>
        <v>2021</v>
      </c>
      <c r="D2474" s="2">
        <v>0.43775462962962958</v>
      </c>
      <c r="E2474">
        <v>209</v>
      </c>
      <c r="F2474" s="3">
        <v>37</v>
      </c>
      <c r="G2474" s="3" t="str">
        <f t="shared" si="77"/>
        <v>Middle Age</v>
      </c>
      <c r="H2474" t="s">
        <v>51</v>
      </c>
      <c r="I2474" t="s">
        <v>70</v>
      </c>
      <c r="J2474" t="s">
        <v>96</v>
      </c>
      <c r="K2474" t="b">
        <v>1</v>
      </c>
      <c r="L2474">
        <v>999</v>
      </c>
      <c r="M2474" t="s">
        <v>35</v>
      </c>
      <c r="N2474" t="s">
        <v>36</v>
      </c>
      <c r="O2474">
        <v>2</v>
      </c>
      <c r="P2474" s="4">
        <v>55.286540760000001</v>
      </c>
      <c r="Q2474" s="4">
        <v>110.5730815</v>
      </c>
      <c r="R2474" t="s">
        <v>43</v>
      </c>
      <c r="S2474" t="b">
        <v>1</v>
      </c>
      <c r="T2474">
        <v>0</v>
      </c>
      <c r="U2474" t="b">
        <v>0</v>
      </c>
      <c r="V2474" t="s">
        <v>65</v>
      </c>
      <c r="W2474">
        <v>3</v>
      </c>
      <c r="X2474" t="s">
        <v>31</v>
      </c>
      <c r="Y2474" t="s">
        <v>41</v>
      </c>
      <c r="Z2474">
        <v>2</v>
      </c>
      <c r="AA2474" t="b">
        <v>0</v>
      </c>
    </row>
    <row r="2475" spans="1:27" x14ac:dyDescent="0.3">
      <c r="A2475">
        <v>2474</v>
      </c>
      <c r="B2475" s="1">
        <v>44918</v>
      </c>
      <c r="C2475" s="7">
        <f t="shared" si="76"/>
        <v>2022</v>
      </c>
      <c r="D2475" s="2">
        <v>5.9710648148148145E-2</v>
      </c>
      <c r="E2475">
        <v>280</v>
      </c>
      <c r="F2475" s="3">
        <v>58</v>
      </c>
      <c r="G2475" s="3" t="str">
        <f t="shared" si="77"/>
        <v>Old</v>
      </c>
      <c r="H2475" t="s">
        <v>51</v>
      </c>
      <c r="I2475" t="s">
        <v>42</v>
      </c>
      <c r="J2475" t="s">
        <v>96</v>
      </c>
      <c r="K2475" t="b">
        <v>1</v>
      </c>
      <c r="L2475">
        <v>45</v>
      </c>
      <c r="M2475" t="s">
        <v>47</v>
      </c>
      <c r="N2475" t="s">
        <v>48</v>
      </c>
      <c r="O2475">
        <v>1</v>
      </c>
      <c r="P2475" s="4">
        <v>19.833810540000002</v>
      </c>
      <c r="Q2475" s="4">
        <v>19.833810540000002</v>
      </c>
      <c r="R2475" t="s">
        <v>43</v>
      </c>
      <c r="S2475" t="b">
        <v>0</v>
      </c>
      <c r="T2475">
        <v>0</v>
      </c>
      <c r="U2475" t="b">
        <v>0</v>
      </c>
      <c r="V2475" t="s">
        <v>65</v>
      </c>
      <c r="W2475">
        <v>5</v>
      </c>
      <c r="X2475" t="s">
        <v>40</v>
      </c>
      <c r="Y2475" t="s">
        <v>41</v>
      </c>
      <c r="Z2475">
        <v>5</v>
      </c>
      <c r="AA2475" t="b">
        <v>1</v>
      </c>
    </row>
    <row r="2476" spans="1:27" x14ac:dyDescent="0.3">
      <c r="A2476">
        <v>2475</v>
      </c>
      <c r="B2476" s="1">
        <v>45278</v>
      </c>
      <c r="C2476" s="7">
        <f t="shared" si="76"/>
        <v>2023</v>
      </c>
      <c r="D2476" s="2">
        <v>0.86987268518518512</v>
      </c>
      <c r="E2476">
        <v>155</v>
      </c>
      <c r="F2476" s="3">
        <v>36</v>
      </c>
      <c r="G2476" s="3" t="str">
        <f t="shared" si="77"/>
        <v>Middle Age</v>
      </c>
      <c r="H2476" t="s">
        <v>25</v>
      </c>
      <c r="I2476" t="s">
        <v>52</v>
      </c>
      <c r="J2476" t="s">
        <v>96</v>
      </c>
      <c r="K2476" t="b">
        <v>1</v>
      </c>
      <c r="L2476">
        <v>519</v>
      </c>
      <c r="M2476" t="s">
        <v>58</v>
      </c>
      <c r="N2476" t="s">
        <v>59</v>
      </c>
      <c r="O2476">
        <v>2</v>
      </c>
      <c r="P2476" s="4">
        <v>68.708018719999998</v>
      </c>
      <c r="Q2476" s="4">
        <v>137.41603739999999</v>
      </c>
      <c r="R2476" t="s">
        <v>29</v>
      </c>
      <c r="S2476" t="b">
        <v>1</v>
      </c>
      <c r="T2476">
        <v>0</v>
      </c>
      <c r="U2476" t="b">
        <v>1</v>
      </c>
      <c r="V2476" t="s">
        <v>37</v>
      </c>
      <c r="W2476">
        <v>3</v>
      </c>
      <c r="X2476" t="s">
        <v>31</v>
      </c>
      <c r="Y2476" t="s">
        <v>41</v>
      </c>
      <c r="Z2476">
        <v>2</v>
      </c>
      <c r="AA2476" t="b">
        <v>1</v>
      </c>
    </row>
    <row r="2477" spans="1:27" x14ac:dyDescent="0.3">
      <c r="A2477">
        <v>2476</v>
      </c>
      <c r="B2477" s="1">
        <v>43798</v>
      </c>
      <c r="C2477" s="7">
        <f t="shared" si="76"/>
        <v>2019</v>
      </c>
      <c r="D2477" s="2">
        <v>0.9868055555555556</v>
      </c>
      <c r="E2477">
        <v>326</v>
      </c>
      <c r="F2477" s="3">
        <v>39</v>
      </c>
      <c r="G2477" s="3" t="str">
        <f t="shared" si="77"/>
        <v>Middle Age</v>
      </c>
      <c r="H2477" t="s">
        <v>33</v>
      </c>
      <c r="I2477" t="s">
        <v>70</v>
      </c>
      <c r="J2477">
        <v>82</v>
      </c>
      <c r="K2477" t="b">
        <v>0</v>
      </c>
      <c r="L2477">
        <v>113</v>
      </c>
      <c r="M2477" t="s">
        <v>53</v>
      </c>
      <c r="N2477" t="s">
        <v>54</v>
      </c>
      <c r="O2477">
        <v>5</v>
      </c>
      <c r="P2477" s="4">
        <v>14.947986909999999</v>
      </c>
      <c r="Q2477" s="4">
        <v>74.739934529999999</v>
      </c>
      <c r="R2477" t="s">
        <v>29</v>
      </c>
      <c r="S2477" t="b">
        <v>0</v>
      </c>
      <c r="T2477">
        <v>7.4739934530000003</v>
      </c>
      <c r="U2477" t="b">
        <v>0</v>
      </c>
      <c r="V2477" t="s">
        <v>97</v>
      </c>
      <c r="W2477">
        <v>0</v>
      </c>
      <c r="X2477" t="s">
        <v>38</v>
      </c>
      <c r="Y2477" t="s">
        <v>50</v>
      </c>
      <c r="Z2477">
        <v>5</v>
      </c>
      <c r="AA2477" t="b">
        <v>0</v>
      </c>
    </row>
    <row r="2478" spans="1:27" x14ac:dyDescent="0.3">
      <c r="A2478">
        <v>2477</v>
      </c>
      <c r="B2478" s="1">
        <v>43817</v>
      </c>
      <c r="C2478" s="7">
        <f t="shared" si="76"/>
        <v>2019</v>
      </c>
      <c r="D2478" s="2">
        <v>0.86972222222222229</v>
      </c>
      <c r="E2478">
        <v>438</v>
      </c>
      <c r="F2478" s="3">
        <v>36</v>
      </c>
      <c r="G2478" s="3" t="str">
        <f t="shared" si="77"/>
        <v>Middle Age</v>
      </c>
      <c r="H2478" t="s">
        <v>25</v>
      </c>
      <c r="I2478" t="s">
        <v>42</v>
      </c>
      <c r="J2478">
        <v>65</v>
      </c>
      <c r="K2478" t="b">
        <v>0</v>
      </c>
      <c r="L2478">
        <v>851</v>
      </c>
      <c r="M2478" t="s">
        <v>47</v>
      </c>
      <c r="N2478" t="s">
        <v>48</v>
      </c>
      <c r="O2478">
        <v>1</v>
      </c>
      <c r="P2478" s="4">
        <v>55.805602489999998</v>
      </c>
      <c r="Q2478" s="4">
        <v>55.805602489999998</v>
      </c>
      <c r="R2478" t="s">
        <v>45</v>
      </c>
      <c r="S2478" t="b">
        <v>1</v>
      </c>
      <c r="T2478">
        <v>0</v>
      </c>
      <c r="U2478" t="b">
        <v>0</v>
      </c>
      <c r="V2478" t="s">
        <v>97</v>
      </c>
      <c r="W2478">
        <v>0</v>
      </c>
      <c r="X2478" t="s">
        <v>31</v>
      </c>
      <c r="Y2478" t="s">
        <v>32</v>
      </c>
      <c r="Z2478">
        <v>1</v>
      </c>
      <c r="AA2478" t="b">
        <v>1</v>
      </c>
    </row>
    <row r="2479" spans="1:27" x14ac:dyDescent="0.3">
      <c r="A2479">
        <v>2478</v>
      </c>
      <c r="B2479" s="1">
        <v>43443</v>
      </c>
      <c r="C2479" s="7">
        <f t="shared" si="76"/>
        <v>2018</v>
      </c>
      <c r="D2479" s="2">
        <v>4.4930555555555557E-2</v>
      </c>
      <c r="E2479">
        <v>248</v>
      </c>
      <c r="F2479" s="3">
        <v>34</v>
      </c>
      <c r="G2479" s="3" t="str">
        <f t="shared" si="77"/>
        <v>Middle Age</v>
      </c>
      <c r="H2479" t="s">
        <v>25</v>
      </c>
      <c r="I2479" t="s">
        <v>44</v>
      </c>
      <c r="J2479">
        <v>89</v>
      </c>
      <c r="K2479" t="b">
        <v>0</v>
      </c>
      <c r="L2479">
        <v>71</v>
      </c>
      <c r="M2479" t="s">
        <v>47</v>
      </c>
      <c r="N2479" t="s">
        <v>48</v>
      </c>
      <c r="O2479">
        <v>2</v>
      </c>
      <c r="P2479" s="4">
        <v>21.610808810000002</v>
      </c>
      <c r="Q2479" s="4">
        <v>43.221617629999997</v>
      </c>
      <c r="R2479" t="s">
        <v>43</v>
      </c>
      <c r="S2479" t="b">
        <v>1</v>
      </c>
      <c r="T2479">
        <v>0</v>
      </c>
      <c r="U2479" t="b">
        <v>1</v>
      </c>
      <c r="V2479" t="s">
        <v>97</v>
      </c>
      <c r="W2479">
        <v>0</v>
      </c>
      <c r="X2479" t="s">
        <v>31</v>
      </c>
      <c r="Y2479" t="s">
        <v>41</v>
      </c>
      <c r="Z2479">
        <v>2</v>
      </c>
      <c r="AA2479" t="b">
        <v>0</v>
      </c>
    </row>
    <row r="2480" spans="1:27" x14ac:dyDescent="0.3">
      <c r="A2480">
        <v>2479</v>
      </c>
      <c r="B2480" s="1">
        <v>44883</v>
      </c>
      <c r="C2480" s="7">
        <f t="shared" si="76"/>
        <v>2022</v>
      </c>
      <c r="D2480" s="2">
        <v>0.15281249999999999</v>
      </c>
      <c r="E2480">
        <v>282</v>
      </c>
      <c r="F2480" s="3">
        <v>28</v>
      </c>
      <c r="G2480" s="3" t="str">
        <f t="shared" si="77"/>
        <v>Middle Age</v>
      </c>
      <c r="H2480" t="s">
        <v>51</v>
      </c>
      <c r="I2480" t="s">
        <v>69</v>
      </c>
      <c r="J2480" t="s">
        <v>96</v>
      </c>
      <c r="K2480" t="b">
        <v>1</v>
      </c>
      <c r="L2480">
        <v>418</v>
      </c>
      <c r="M2480" t="s">
        <v>47</v>
      </c>
      <c r="N2480" t="s">
        <v>48</v>
      </c>
      <c r="O2480">
        <v>2</v>
      </c>
      <c r="P2480" s="4">
        <v>61.11907935</v>
      </c>
      <c r="Q2480" s="4">
        <v>122.2381587</v>
      </c>
      <c r="R2480" t="s">
        <v>45</v>
      </c>
      <c r="S2480" t="b">
        <v>0</v>
      </c>
      <c r="T2480">
        <v>0</v>
      </c>
      <c r="U2480" t="b">
        <v>1</v>
      </c>
      <c r="V2480" t="s">
        <v>37</v>
      </c>
      <c r="W2480">
        <v>3</v>
      </c>
      <c r="X2480" t="s">
        <v>38</v>
      </c>
      <c r="Y2480" t="s">
        <v>32</v>
      </c>
      <c r="Z2480">
        <v>3</v>
      </c>
      <c r="AA2480" t="b">
        <v>0</v>
      </c>
    </row>
    <row r="2481" spans="1:27" x14ac:dyDescent="0.3">
      <c r="A2481">
        <v>2480</v>
      </c>
      <c r="B2481" s="1">
        <v>43464</v>
      </c>
      <c r="C2481" s="7">
        <f t="shared" si="76"/>
        <v>2018</v>
      </c>
      <c r="D2481" s="2">
        <v>0.59751157407407407</v>
      </c>
      <c r="E2481">
        <v>143</v>
      </c>
      <c r="F2481" s="3">
        <v>33</v>
      </c>
      <c r="G2481" s="3" t="str">
        <f t="shared" si="77"/>
        <v>Middle Age</v>
      </c>
      <c r="H2481" t="s">
        <v>51</v>
      </c>
      <c r="I2481" t="s">
        <v>67</v>
      </c>
      <c r="J2481">
        <v>30</v>
      </c>
      <c r="K2481" t="b">
        <v>0</v>
      </c>
      <c r="L2481">
        <v>551</v>
      </c>
      <c r="M2481" t="s">
        <v>35</v>
      </c>
      <c r="N2481" t="s">
        <v>36</v>
      </c>
      <c r="O2481">
        <v>4</v>
      </c>
      <c r="P2481" s="4">
        <v>13.572953099999999</v>
      </c>
      <c r="Q2481" s="4">
        <v>54.291812409999999</v>
      </c>
      <c r="R2481" t="s">
        <v>29</v>
      </c>
      <c r="S2481" t="b">
        <v>1</v>
      </c>
      <c r="T2481">
        <v>5.4291812410000002</v>
      </c>
      <c r="U2481" t="b">
        <v>1</v>
      </c>
      <c r="V2481" t="s">
        <v>97</v>
      </c>
      <c r="W2481">
        <v>0</v>
      </c>
      <c r="X2481" t="s">
        <v>31</v>
      </c>
      <c r="Y2481" t="s">
        <v>50</v>
      </c>
      <c r="Z2481">
        <v>3</v>
      </c>
      <c r="AA2481" t="b">
        <v>0</v>
      </c>
    </row>
    <row r="2482" spans="1:27" x14ac:dyDescent="0.3">
      <c r="A2482">
        <v>2481</v>
      </c>
      <c r="B2482" s="1">
        <v>43770</v>
      </c>
      <c r="C2482" s="7">
        <f t="shared" si="76"/>
        <v>2019</v>
      </c>
      <c r="D2482" s="2">
        <v>0.96194444444444438</v>
      </c>
      <c r="E2482">
        <v>371</v>
      </c>
      <c r="F2482" s="3">
        <v>46</v>
      </c>
      <c r="G2482" s="3" t="str">
        <f t="shared" si="77"/>
        <v>Old</v>
      </c>
      <c r="H2482" t="s">
        <v>25</v>
      </c>
      <c r="I2482" t="s">
        <v>46</v>
      </c>
      <c r="J2482">
        <v>3</v>
      </c>
      <c r="K2482" t="b">
        <v>0</v>
      </c>
      <c r="L2482">
        <v>460</v>
      </c>
      <c r="M2482" t="s">
        <v>27</v>
      </c>
      <c r="N2482" t="s">
        <v>28</v>
      </c>
      <c r="O2482">
        <v>2</v>
      </c>
      <c r="P2482" s="4">
        <v>90.099838399999996</v>
      </c>
      <c r="Q2482" s="4">
        <v>180.19967679999999</v>
      </c>
      <c r="R2482" t="s">
        <v>43</v>
      </c>
      <c r="S2482" t="b">
        <v>1</v>
      </c>
      <c r="T2482">
        <v>0</v>
      </c>
      <c r="U2482" t="b">
        <v>1</v>
      </c>
      <c r="V2482" t="s">
        <v>97</v>
      </c>
      <c r="W2482">
        <v>0</v>
      </c>
      <c r="X2482" t="s">
        <v>40</v>
      </c>
      <c r="Y2482" t="s">
        <v>41</v>
      </c>
      <c r="Z2482">
        <v>5</v>
      </c>
      <c r="AA2482" t="b">
        <v>0</v>
      </c>
    </row>
    <row r="2483" spans="1:27" x14ac:dyDescent="0.3">
      <c r="A2483">
        <v>2482</v>
      </c>
      <c r="B2483" s="1">
        <v>44903</v>
      </c>
      <c r="C2483" s="7">
        <f t="shared" si="76"/>
        <v>2022</v>
      </c>
      <c r="D2483" s="2">
        <v>0.85936342592592585</v>
      </c>
      <c r="E2483">
        <v>345</v>
      </c>
      <c r="F2483" s="3">
        <v>40</v>
      </c>
      <c r="G2483" s="3" t="str">
        <f t="shared" si="77"/>
        <v>Middle Age</v>
      </c>
      <c r="H2483" t="s">
        <v>33</v>
      </c>
      <c r="I2483" t="s">
        <v>66</v>
      </c>
      <c r="J2483" t="s">
        <v>96</v>
      </c>
      <c r="K2483" t="b">
        <v>1</v>
      </c>
      <c r="L2483">
        <v>946</v>
      </c>
      <c r="M2483" t="s">
        <v>27</v>
      </c>
      <c r="N2483" t="s">
        <v>28</v>
      </c>
      <c r="O2483">
        <v>4</v>
      </c>
      <c r="P2483" s="4">
        <v>31.138709779999999</v>
      </c>
      <c r="Q2483" s="4">
        <v>124.5548391</v>
      </c>
      <c r="R2483" t="s">
        <v>43</v>
      </c>
      <c r="S2483" t="b">
        <v>1</v>
      </c>
      <c r="T2483">
        <v>0</v>
      </c>
      <c r="U2483" t="b">
        <v>1</v>
      </c>
      <c r="V2483" t="s">
        <v>65</v>
      </c>
      <c r="W2483">
        <v>2</v>
      </c>
      <c r="X2483" t="s">
        <v>40</v>
      </c>
      <c r="Y2483" t="s">
        <v>41</v>
      </c>
      <c r="Z2483">
        <v>1</v>
      </c>
      <c r="AA2483" t="b">
        <v>0</v>
      </c>
    </row>
    <row r="2484" spans="1:27" x14ac:dyDescent="0.3">
      <c r="A2484">
        <v>2483</v>
      </c>
      <c r="B2484" s="1">
        <v>43431</v>
      </c>
      <c r="C2484" s="7">
        <f t="shared" si="76"/>
        <v>2018</v>
      </c>
      <c r="D2484" s="2">
        <v>0.5146412037037037</v>
      </c>
      <c r="E2484">
        <v>57</v>
      </c>
      <c r="F2484" s="3">
        <v>42</v>
      </c>
      <c r="G2484" s="3" t="str">
        <f t="shared" si="77"/>
        <v>Middle Age</v>
      </c>
      <c r="H2484" t="s">
        <v>25</v>
      </c>
      <c r="I2484" t="s">
        <v>57</v>
      </c>
      <c r="J2484">
        <v>96</v>
      </c>
      <c r="K2484" t="b">
        <v>0</v>
      </c>
      <c r="L2484">
        <v>549</v>
      </c>
      <c r="M2484" t="s">
        <v>27</v>
      </c>
      <c r="N2484" t="s">
        <v>28</v>
      </c>
      <c r="O2484">
        <v>4</v>
      </c>
      <c r="P2484" s="4">
        <v>84.357127539999993</v>
      </c>
      <c r="Q2484" s="4">
        <v>337.42851020000001</v>
      </c>
      <c r="R2484" t="s">
        <v>29</v>
      </c>
      <c r="S2484" t="b">
        <v>0</v>
      </c>
      <c r="T2484">
        <v>33.742851020000003</v>
      </c>
      <c r="U2484" t="b">
        <v>0</v>
      </c>
      <c r="V2484" t="s">
        <v>97</v>
      </c>
      <c r="W2484">
        <v>0</v>
      </c>
      <c r="X2484" t="s">
        <v>38</v>
      </c>
      <c r="Y2484" t="s">
        <v>50</v>
      </c>
      <c r="Z2484">
        <v>2</v>
      </c>
      <c r="AA2484" t="b">
        <v>1</v>
      </c>
    </row>
    <row r="2485" spans="1:27" x14ac:dyDescent="0.3">
      <c r="A2485">
        <v>2484</v>
      </c>
      <c r="B2485" s="1">
        <v>43458</v>
      </c>
      <c r="C2485" s="7">
        <f t="shared" si="76"/>
        <v>2018</v>
      </c>
      <c r="D2485" s="2">
        <v>0.48804398148148148</v>
      </c>
      <c r="E2485">
        <v>153</v>
      </c>
      <c r="F2485" s="3">
        <v>52</v>
      </c>
      <c r="G2485" s="3" t="str">
        <f t="shared" si="77"/>
        <v>Old</v>
      </c>
      <c r="H2485" t="s">
        <v>33</v>
      </c>
      <c r="I2485" t="s">
        <v>66</v>
      </c>
      <c r="J2485">
        <v>15</v>
      </c>
      <c r="K2485" t="b">
        <v>0</v>
      </c>
      <c r="L2485">
        <v>506</v>
      </c>
      <c r="M2485" t="s">
        <v>47</v>
      </c>
      <c r="N2485" t="s">
        <v>48</v>
      </c>
      <c r="O2485">
        <v>2</v>
      </c>
      <c r="P2485" s="4">
        <v>65.910381340000001</v>
      </c>
      <c r="Q2485" s="4">
        <v>131.82076269999999</v>
      </c>
      <c r="R2485" t="s">
        <v>45</v>
      </c>
      <c r="S2485" t="b">
        <v>0</v>
      </c>
      <c r="T2485">
        <v>0</v>
      </c>
      <c r="U2485" t="b">
        <v>0</v>
      </c>
      <c r="V2485" t="s">
        <v>97</v>
      </c>
      <c r="W2485">
        <v>0</v>
      </c>
      <c r="X2485" t="s">
        <v>40</v>
      </c>
      <c r="Y2485" t="s">
        <v>41</v>
      </c>
      <c r="Z2485">
        <v>2</v>
      </c>
      <c r="AA2485" t="b">
        <v>1</v>
      </c>
    </row>
    <row r="2486" spans="1:27" x14ac:dyDescent="0.3">
      <c r="A2486">
        <v>2485</v>
      </c>
      <c r="B2486" s="1">
        <v>45255</v>
      </c>
      <c r="C2486" s="7">
        <f t="shared" si="76"/>
        <v>2023</v>
      </c>
      <c r="D2486" s="2">
        <v>0.64067129629629627</v>
      </c>
      <c r="E2486">
        <v>364</v>
      </c>
      <c r="F2486" s="3">
        <v>54</v>
      </c>
      <c r="G2486" s="3" t="str">
        <f t="shared" si="77"/>
        <v>Old</v>
      </c>
      <c r="H2486" t="s">
        <v>51</v>
      </c>
      <c r="I2486" t="s">
        <v>55</v>
      </c>
      <c r="J2486">
        <v>25</v>
      </c>
      <c r="K2486" t="b">
        <v>0</v>
      </c>
      <c r="L2486">
        <v>482</v>
      </c>
      <c r="M2486" t="s">
        <v>27</v>
      </c>
      <c r="N2486" t="s">
        <v>28</v>
      </c>
      <c r="O2486">
        <v>1</v>
      </c>
      <c r="P2486" s="4">
        <v>19.23256035</v>
      </c>
      <c r="Q2486" s="4">
        <v>19.23256035</v>
      </c>
      <c r="R2486" t="s">
        <v>49</v>
      </c>
      <c r="S2486" t="b">
        <v>0</v>
      </c>
      <c r="T2486">
        <v>1.9232560350000001</v>
      </c>
      <c r="U2486" t="b">
        <v>0</v>
      </c>
      <c r="V2486" t="s">
        <v>97</v>
      </c>
      <c r="W2486">
        <v>0</v>
      </c>
      <c r="X2486" t="s">
        <v>38</v>
      </c>
      <c r="Y2486" t="s">
        <v>50</v>
      </c>
      <c r="Z2486">
        <v>5</v>
      </c>
      <c r="AA2486" t="b">
        <v>1</v>
      </c>
    </row>
    <row r="2487" spans="1:27" x14ac:dyDescent="0.3">
      <c r="A2487">
        <v>2486</v>
      </c>
      <c r="B2487" s="1">
        <v>44516</v>
      </c>
      <c r="C2487" s="7">
        <f t="shared" si="76"/>
        <v>2021</v>
      </c>
      <c r="D2487" s="2">
        <v>0.21405092592592592</v>
      </c>
      <c r="E2487">
        <v>419</v>
      </c>
      <c r="F2487" s="3">
        <v>59</v>
      </c>
      <c r="G2487" s="3" t="str">
        <f t="shared" si="77"/>
        <v>Old</v>
      </c>
      <c r="H2487" t="s">
        <v>51</v>
      </c>
      <c r="I2487" t="s">
        <v>55</v>
      </c>
      <c r="J2487" t="s">
        <v>96</v>
      </c>
      <c r="K2487" t="b">
        <v>1</v>
      </c>
      <c r="L2487">
        <v>830</v>
      </c>
      <c r="M2487" t="s">
        <v>27</v>
      </c>
      <c r="N2487" t="s">
        <v>28</v>
      </c>
      <c r="O2487">
        <v>2</v>
      </c>
      <c r="P2487" s="4">
        <v>88.900838019999995</v>
      </c>
      <c r="Q2487" s="4">
        <v>177.80167599999999</v>
      </c>
      <c r="R2487" t="s">
        <v>43</v>
      </c>
      <c r="S2487" t="b">
        <v>1</v>
      </c>
      <c r="T2487">
        <v>17.780167599999999</v>
      </c>
      <c r="U2487" t="b">
        <v>1</v>
      </c>
      <c r="V2487" t="s">
        <v>30</v>
      </c>
      <c r="W2487">
        <v>1</v>
      </c>
      <c r="X2487" t="s">
        <v>40</v>
      </c>
      <c r="Y2487" t="s">
        <v>50</v>
      </c>
      <c r="Z2487">
        <v>4</v>
      </c>
      <c r="AA2487" t="b">
        <v>0</v>
      </c>
    </row>
    <row r="2488" spans="1:27" x14ac:dyDescent="0.3">
      <c r="A2488">
        <v>2487</v>
      </c>
      <c r="B2488" s="1">
        <v>44192</v>
      </c>
      <c r="C2488" s="7">
        <f t="shared" si="76"/>
        <v>2020</v>
      </c>
      <c r="D2488" s="2">
        <v>0.5932291666666667</v>
      </c>
      <c r="E2488">
        <v>440</v>
      </c>
      <c r="F2488" s="3">
        <v>23</v>
      </c>
      <c r="G2488" s="3" t="str">
        <f t="shared" si="77"/>
        <v>Young</v>
      </c>
      <c r="H2488" t="s">
        <v>33</v>
      </c>
      <c r="I2488" t="s">
        <v>66</v>
      </c>
      <c r="J2488">
        <v>21</v>
      </c>
      <c r="K2488" t="b">
        <v>0</v>
      </c>
      <c r="L2488">
        <v>263</v>
      </c>
      <c r="M2488" t="s">
        <v>47</v>
      </c>
      <c r="N2488" t="s">
        <v>48</v>
      </c>
      <c r="O2488">
        <v>1</v>
      </c>
      <c r="P2488" s="4">
        <v>91.02885569</v>
      </c>
      <c r="Q2488" s="4">
        <v>91.02885569</v>
      </c>
      <c r="R2488" t="s">
        <v>43</v>
      </c>
      <c r="S2488" t="b">
        <v>1</v>
      </c>
      <c r="T2488">
        <v>0</v>
      </c>
      <c r="U2488" t="b">
        <v>0</v>
      </c>
      <c r="V2488" t="s">
        <v>97</v>
      </c>
      <c r="W2488">
        <v>0</v>
      </c>
      <c r="X2488" t="s">
        <v>40</v>
      </c>
      <c r="Y2488" t="s">
        <v>32</v>
      </c>
      <c r="Z2488">
        <v>5</v>
      </c>
      <c r="AA2488" t="b">
        <v>1</v>
      </c>
    </row>
    <row r="2489" spans="1:27" x14ac:dyDescent="0.3">
      <c r="A2489">
        <v>2488</v>
      </c>
      <c r="B2489" s="1">
        <v>44518</v>
      </c>
      <c r="C2489" s="7">
        <f t="shared" si="76"/>
        <v>2021</v>
      </c>
      <c r="D2489" s="2">
        <v>0.22795138888888888</v>
      </c>
      <c r="E2489">
        <v>266</v>
      </c>
      <c r="F2489" s="3">
        <v>32</v>
      </c>
      <c r="G2489" s="3" t="str">
        <f t="shared" si="77"/>
        <v>Middle Age</v>
      </c>
      <c r="H2489" t="s">
        <v>33</v>
      </c>
      <c r="I2489" t="s">
        <v>68</v>
      </c>
      <c r="J2489" t="s">
        <v>96</v>
      </c>
      <c r="K2489" t="b">
        <v>1</v>
      </c>
      <c r="L2489">
        <v>739</v>
      </c>
      <c r="M2489" t="s">
        <v>58</v>
      </c>
      <c r="N2489" t="s">
        <v>59</v>
      </c>
      <c r="O2489">
        <v>3</v>
      </c>
      <c r="P2489" s="4">
        <v>36.004047489999998</v>
      </c>
      <c r="Q2489" s="4">
        <v>108.0121425</v>
      </c>
      <c r="R2489" t="s">
        <v>43</v>
      </c>
      <c r="S2489" t="b">
        <v>1</v>
      </c>
      <c r="T2489">
        <v>0</v>
      </c>
      <c r="U2489" t="b">
        <v>0</v>
      </c>
      <c r="V2489" t="s">
        <v>65</v>
      </c>
      <c r="W2489">
        <v>3</v>
      </c>
      <c r="X2489" t="s">
        <v>31</v>
      </c>
      <c r="Y2489" t="s">
        <v>41</v>
      </c>
      <c r="Z2489">
        <v>5</v>
      </c>
      <c r="AA2489" t="b">
        <v>1</v>
      </c>
    </row>
    <row r="2490" spans="1:27" x14ac:dyDescent="0.3">
      <c r="A2490">
        <v>2489</v>
      </c>
      <c r="B2490" s="1">
        <v>44920</v>
      </c>
      <c r="C2490" s="7">
        <f t="shared" si="76"/>
        <v>2022</v>
      </c>
      <c r="D2490" s="2">
        <v>0.12993055555555555</v>
      </c>
      <c r="E2490">
        <v>297</v>
      </c>
      <c r="F2490" s="3">
        <v>30</v>
      </c>
      <c r="G2490" s="3" t="str">
        <f t="shared" si="77"/>
        <v>Middle Age</v>
      </c>
      <c r="H2490" t="s">
        <v>33</v>
      </c>
      <c r="I2490" t="s">
        <v>44</v>
      </c>
      <c r="J2490" t="s">
        <v>96</v>
      </c>
      <c r="K2490" t="b">
        <v>1</v>
      </c>
      <c r="L2490">
        <v>347</v>
      </c>
      <c r="M2490" t="s">
        <v>27</v>
      </c>
      <c r="N2490" t="s">
        <v>28</v>
      </c>
      <c r="O2490">
        <v>2</v>
      </c>
      <c r="P2490" s="4">
        <v>60.938771719999998</v>
      </c>
      <c r="Q2490" s="4">
        <v>121.87754339999999</v>
      </c>
      <c r="R2490" t="s">
        <v>43</v>
      </c>
      <c r="S2490" t="b">
        <v>1</v>
      </c>
      <c r="T2490">
        <v>12.18775434</v>
      </c>
      <c r="U2490" t="b">
        <v>1</v>
      </c>
      <c r="V2490" t="s">
        <v>65</v>
      </c>
      <c r="W2490">
        <v>5</v>
      </c>
      <c r="X2490" t="s">
        <v>40</v>
      </c>
      <c r="Y2490" t="s">
        <v>50</v>
      </c>
      <c r="Z2490">
        <v>1</v>
      </c>
      <c r="AA2490" t="b">
        <v>0</v>
      </c>
    </row>
    <row r="2491" spans="1:27" x14ac:dyDescent="0.3">
      <c r="A2491">
        <v>2490</v>
      </c>
      <c r="B2491" s="1">
        <v>45250</v>
      </c>
      <c r="C2491" s="7">
        <f t="shared" si="76"/>
        <v>2023</v>
      </c>
      <c r="D2491" s="2">
        <v>0.68606481481481485</v>
      </c>
      <c r="E2491">
        <v>136</v>
      </c>
      <c r="F2491" s="3">
        <v>66</v>
      </c>
      <c r="G2491" s="3" t="str">
        <f t="shared" si="77"/>
        <v>Old</v>
      </c>
      <c r="H2491" t="s">
        <v>33</v>
      </c>
      <c r="I2491" t="s">
        <v>66</v>
      </c>
      <c r="J2491">
        <v>38</v>
      </c>
      <c r="K2491" t="b">
        <v>0</v>
      </c>
      <c r="L2491">
        <v>893</v>
      </c>
      <c r="M2491" t="s">
        <v>27</v>
      </c>
      <c r="N2491" t="s">
        <v>28</v>
      </c>
      <c r="O2491">
        <v>2</v>
      </c>
      <c r="P2491" s="4">
        <v>73.829323509999995</v>
      </c>
      <c r="Q2491" s="4">
        <v>147.658647</v>
      </c>
      <c r="R2491" t="s">
        <v>29</v>
      </c>
      <c r="S2491" t="b">
        <v>0</v>
      </c>
      <c r="T2491">
        <v>0</v>
      </c>
      <c r="U2491" t="b">
        <v>1</v>
      </c>
      <c r="V2491" t="s">
        <v>97</v>
      </c>
      <c r="W2491">
        <v>0</v>
      </c>
      <c r="X2491" t="s">
        <v>40</v>
      </c>
      <c r="Y2491" t="s">
        <v>41</v>
      </c>
      <c r="Z2491">
        <v>5</v>
      </c>
      <c r="AA2491" t="b">
        <v>1</v>
      </c>
    </row>
    <row r="2492" spans="1:27" x14ac:dyDescent="0.3">
      <c r="A2492">
        <v>2491</v>
      </c>
      <c r="B2492" s="1">
        <v>44196</v>
      </c>
      <c r="C2492" s="7">
        <f t="shared" si="76"/>
        <v>2020</v>
      </c>
      <c r="D2492" s="2">
        <v>0.79271990740740739</v>
      </c>
      <c r="E2492">
        <v>139</v>
      </c>
      <c r="F2492" s="3">
        <v>25</v>
      </c>
      <c r="G2492" s="3" t="str">
        <f t="shared" si="77"/>
        <v>Middle Age</v>
      </c>
      <c r="H2492" t="s">
        <v>51</v>
      </c>
      <c r="I2492" t="s">
        <v>68</v>
      </c>
      <c r="J2492" t="s">
        <v>96</v>
      </c>
      <c r="K2492" t="b">
        <v>1</v>
      </c>
      <c r="L2492">
        <v>536</v>
      </c>
      <c r="M2492" t="s">
        <v>27</v>
      </c>
      <c r="N2492" t="s">
        <v>28</v>
      </c>
      <c r="O2492">
        <v>3</v>
      </c>
      <c r="P2492" s="4">
        <v>54.466129459999998</v>
      </c>
      <c r="Q2492" s="4">
        <v>163.39838839999999</v>
      </c>
      <c r="R2492" t="s">
        <v>45</v>
      </c>
      <c r="S2492" t="b">
        <v>0</v>
      </c>
      <c r="T2492">
        <v>0</v>
      </c>
      <c r="U2492" t="b">
        <v>0</v>
      </c>
      <c r="V2492" t="s">
        <v>65</v>
      </c>
      <c r="W2492">
        <v>4</v>
      </c>
      <c r="X2492" t="s">
        <v>40</v>
      </c>
      <c r="Y2492" t="s">
        <v>32</v>
      </c>
      <c r="Z2492">
        <v>3</v>
      </c>
      <c r="AA2492" t="b">
        <v>1</v>
      </c>
    </row>
    <row r="2493" spans="1:27" x14ac:dyDescent="0.3">
      <c r="A2493">
        <v>2492</v>
      </c>
      <c r="B2493" s="1">
        <v>45284</v>
      </c>
      <c r="C2493" s="7">
        <f t="shared" si="76"/>
        <v>2023</v>
      </c>
      <c r="D2493" s="2">
        <v>0.4871759259259259</v>
      </c>
      <c r="E2493">
        <v>384</v>
      </c>
      <c r="F2493" s="3">
        <v>63</v>
      </c>
      <c r="G2493" s="3" t="str">
        <f t="shared" si="77"/>
        <v>Old</v>
      </c>
      <c r="H2493" t="s">
        <v>25</v>
      </c>
      <c r="I2493" t="s">
        <v>62</v>
      </c>
      <c r="J2493" t="s">
        <v>96</v>
      </c>
      <c r="K2493" t="b">
        <v>1</v>
      </c>
      <c r="L2493">
        <v>284</v>
      </c>
      <c r="M2493" t="s">
        <v>35</v>
      </c>
      <c r="N2493" t="s">
        <v>36</v>
      </c>
      <c r="O2493">
        <v>1</v>
      </c>
      <c r="P2493" s="4">
        <v>79.025580129999994</v>
      </c>
      <c r="Q2493" s="4">
        <v>79.025580129999994</v>
      </c>
      <c r="R2493" t="s">
        <v>43</v>
      </c>
      <c r="S2493" t="b">
        <v>0</v>
      </c>
      <c r="T2493">
        <v>0</v>
      </c>
      <c r="U2493" t="b">
        <v>1</v>
      </c>
      <c r="V2493" t="s">
        <v>30</v>
      </c>
      <c r="W2493">
        <v>1</v>
      </c>
      <c r="X2493" t="s">
        <v>38</v>
      </c>
      <c r="Y2493" t="s">
        <v>32</v>
      </c>
      <c r="Z2493">
        <v>2</v>
      </c>
      <c r="AA2493" t="b">
        <v>0</v>
      </c>
    </row>
    <row r="2494" spans="1:27" x14ac:dyDescent="0.3">
      <c r="A2494">
        <v>2493</v>
      </c>
      <c r="B2494" s="1">
        <v>44521</v>
      </c>
      <c r="C2494" s="7">
        <f t="shared" si="76"/>
        <v>2021</v>
      </c>
      <c r="D2494" s="2">
        <v>0.66358796296296296</v>
      </c>
      <c r="E2494">
        <v>420</v>
      </c>
      <c r="F2494" s="3">
        <v>58</v>
      </c>
      <c r="G2494" s="3" t="str">
        <f t="shared" si="77"/>
        <v>Old</v>
      </c>
      <c r="H2494" t="s">
        <v>25</v>
      </c>
      <c r="I2494" t="s">
        <v>68</v>
      </c>
      <c r="J2494" t="s">
        <v>96</v>
      </c>
      <c r="K2494" t="b">
        <v>1</v>
      </c>
      <c r="L2494">
        <v>892</v>
      </c>
      <c r="M2494" t="s">
        <v>58</v>
      </c>
      <c r="N2494" t="s">
        <v>59</v>
      </c>
      <c r="O2494">
        <v>3</v>
      </c>
      <c r="P2494" s="4">
        <v>25.0701675</v>
      </c>
      <c r="Q2494" s="4">
        <v>75.210502500000004</v>
      </c>
      <c r="R2494" t="s">
        <v>29</v>
      </c>
      <c r="S2494" t="b">
        <v>0</v>
      </c>
      <c r="T2494">
        <v>0</v>
      </c>
      <c r="U2494" t="b">
        <v>0</v>
      </c>
      <c r="V2494" t="s">
        <v>30</v>
      </c>
      <c r="W2494">
        <v>3</v>
      </c>
      <c r="X2494" t="s">
        <v>38</v>
      </c>
      <c r="Y2494" t="s">
        <v>32</v>
      </c>
      <c r="Z2494">
        <v>3</v>
      </c>
      <c r="AA2494" t="b">
        <v>1</v>
      </c>
    </row>
    <row r="2495" spans="1:27" x14ac:dyDescent="0.3">
      <c r="A2495">
        <v>2494</v>
      </c>
      <c r="B2495" s="1">
        <v>43450</v>
      </c>
      <c r="C2495" s="7">
        <f t="shared" si="76"/>
        <v>2018</v>
      </c>
      <c r="D2495" s="2">
        <v>0.91613425925925929</v>
      </c>
      <c r="E2495">
        <v>88</v>
      </c>
      <c r="F2495" s="3">
        <v>64</v>
      </c>
      <c r="G2495" s="3" t="str">
        <f t="shared" si="77"/>
        <v>Old</v>
      </c>
      <c r="H2495" t="s">
        <v>25</v>
      </c>
      <c r="I2495" t="s">
        <v>26</v>
      </c>
      <c r="J2495" t="s">
        <v>96</v>
      </c>
      <c r="K2495" t="b">
        <v>1</v>
      </c>
      <c r="L2495">
        <v>11</v>
      </c>
      <c r="M2495" t="s">
        <v>47</v>
      </c>
      <c r="N2495" t="s">
        <v>48</v>
      </c>
      <c r="O2495">
        <v>4</v>
      </c>
      <c r="P2495" s="4">
        <v>70.324012879999998</v>
      </c>
      <c r="Q2495" s="4">
        <v>281.29605149999998</v>
      </c>
      <c r="R2495" t="s">
        <v>43</v>
      </c>
      <c r="S2495" t="b">
        <v>1</v>
      </c>
      <c r="T2495">
        <v>0</v>
      </c>
      <c r="U2495" t="b">
        <v>1</v>
      </c>
      <c r="V2495" t="s">
        <v>30</v>
      </c>
      <c r="W2495">
        <v>4</v>
      </c>
      <c r="X2495" t="s">
        <v>40</v>
      </c>
      <c r="Y2495" t="s">
        <v>32</v>
      </c>
      <c r="Z2495">
        <v>3</v>
      </c>
      <c r="AA2495" t="b">
        <v>0</v>
      </c>
    </row>
    <row r="2496" spans="1:27" x14ac:dyDescent="0.3">
      <c r="A2496">
        <v>2495</v>
      </c>
      <c r="B2496" s="1">
        <v>45289</v>
      </c>
      <c r="C2496" s="7">
        <f t="shared" si="76"/>
        <v>2023</v>
      </c>
      <c r="D2496" s="2">
        <v>0.61135416666666664</v>
      </c>
      <c r="E2496">
        <v>71</v>
      </c>
      <c r="F2496" s="3">
        <v>40</v>
      </c>
      <c r="G2496" s="3" t="str">
        <f t="shared" si="77"/>
        <v>Middle Age</v>
      </c>
      <c r="H2496" t="s">
        <v>25</v>
      </c>
      <c r="I2496" t="s">
        <v>61</v>
      </c>
      <c r="J2496" t="s">
        <v>96</v>
      </c>
      <c r="K2496" t="b">
        <v>1</v>
      </c>
      <c r="L2496">
        <v>127</v>
      </c>
      <c r="M2496" t="s">
        <v>35</v>
      </c>
      <c r="N2496" t="s">
        <v>36</v>
      </c>
      <c r="O2496">
        <v>5</v>
      </c>
      <c r="P2496" s="4">
        <v>77.796167479999994</v>
      </c>
      <c r="Q2496" s="4">
        <v>388.98083739999998</v>
      </c>
      <c r="R2496" t="s">
        <v>49</v>
      </c>
      <c r="S2496" t="b">
        <v>1</v>
      </c>
      <c r="T2496">
        <v>38.898083739999997</v>
      </c>
      <c r="U2496" t="b">
        <v>1</v>
      </c>
      <c r="V2496" t="s">
        <v>30</v>
      </c>
      <c r="W2496">
        <v>2</v>
      </c>
      <c r="X2496" t="s">
        <v>40</v>
      </c>
      <c r="Y2496" t="s">
        <v>50</v>
      </c>
      <c r="Z2496">
        <v>2</v>
      </c>
      <c r="AA2496" t="b">
        <v>1</v>
      </c>
    </row>
    <row r="2497" spans="1:27" x14ac:dyDescent="0.3">
      <c r="A2497">
        <v>2496</v>
      </c>
      <c r="B2497" s="1">
        <v>44510</v>
      </c>
      <c r="C2497" s="7">
        <f t="shared" si="76"/>
        <v>2021</v>
      </c>
      <c r="D2497" s="2">
        <v>7.1087962962962964E-2</v>
      </c>
      <c r="E2497">
        <v>273</v>
      </c>
      <c r="F2497" s="3">
        <v>63</v>
      </c>
      <c r="G2497" s="3" t="str">
        <f t="shared" si="77"/>
        <v>Old</v>
      </c>
      <c r="H2497" t="s">
        <v>33</v>
      </c>
      <c r="I2497" t="s">
        <v>44</v>
      </c>
      <c r="J2497" t="s">
        <v>96</v>
      </c>
      <c r="K2497" t="b">
        <v>1</v>
      </c>
      <c r="L2497">
        <v>613</v>
      </c>
      <c r="M2497" t="s">
        <v>35</v>
      </c>
      <c r="N2497" t="s">
        <v>36</v>
      </c>
      <c r="O2497">
        <v>5</v>
      </c>
      <c r="P2497" s="4">
        <v>57.799594519999999</v>
      </c>
      <c r="Q2497" s="4">
        <v>288.99797260000003</v>
      </c>
      <c r="R2497" t="s">
        <v>29</v>
      </c>
      <c r="S2497" t="b">
        <v>1</v>
      </c>
      <c r="T2497">
        <v>0</v>
      </c>
      <c r="U2497" t="b">
        <v>0</v>
      </c>
      <c r="V2497" t="s">
        <v>30</v>
      </c>
      <c r="W2497">
        <v>2</v>
      </c>
      <c r="X2497" t="s">
        <v>38</v>
      </c>
      <c r="Y2497" t="s">
        <v>32</v>
      </c>
      <c r="Z2497">
        <v>2</v>
      </c>
      <c r="AA2497" t="b">
        <v>1</v>
      </c>
    </row>
    <row r="2498" spans="1:27" x14ac:dyDescent="0.3">
      <c r="A2498">
        <v>2497</v>
      </c>
      <c r="B2498" s="1">
        <v>44919</v>
      </c>
      <c r="C2498" s="7">
        <f t="shared" si="76"/>
        <v>2022</v>
      </c>
      <c r="D2498" s="2">
        <v>0.88010416666666658</v>
      </c>
      <c r="E2498">
        <v>249</v>
      </c>
      <c r="F2498" s="3">
        <v>41</v>
      </c>
      <c r="G2498" s="3" t="str">
        <f t="shared" si="77"/>
        <v>Middle Age</v>
      </c>
      <c r="H2498" t="s">
        <v>33</v>
      </c>
      <c r="I2498" t="s">
        <v>56</v>
      </c>
      <c r="J2498">
        <v>73</v>
      </c>
      <c r="K2498" t="b">
        <v>0</v>
      </c>
      <c r="L2498">
        <v>61</v>
      </c>
      <c r="M2498" t="s">
        <v>53</v>
      </c>
      <c r="N2498" t="s">
        <v>54</v>
      </c>
      <c r="O2498">
        <v>2</v>
      </c>
      <c r="P2498" s="4">
        <v>20.077057409999998</v>
      </c>
      <c r="Q2498" s="4">
        <v>40.154114819999997</v>
      </c>
      <c r="R2498" t="s">
        <v>43</v>
      </c>
      <c r="S2498" t="b">
        <v>1</v>
      </c>
      <c r="T2498">
        <v>4.0154114820000002</v>
      </c>
      <c r="U2498" t="b">
        <v>1</v>
      </c>
      <c r="V2498" t="s">
        <v>97</v>
      </c>
      <c r="W2498">
        <v>0</v>
      </c>
      <c r="X2498" t="s">
        <v>31</v>
      </c>
      <c r="Y2498" t="s">
        <v>50</v>
      </c>
      <c r="Z2498">
        <v>3</v>
      </c>
      <c r="AA2498" t="b">
        <v>1</v>
      </c>
    </row>
    <row r="2499" spans="1:27" x14ac:dyDescent="0.3">
      <c r="A2499">
        <v>2498</v>
      </c>
      <c r="B2499" s="1">
        <v>44154</v>
      </c>
      <c r="C2499" s="7">
        <f t="shared" ref="C2499:C2562" si="78">YEAR(B2499)</f>
        <v>2020</v>
      </c>
      <c r="D2499" s="2">
        <v>0.88922453703703708</v>
      </c>
      <c r="E2499">
        <v>266</v>
      </c>
      <c r="F2499" s="3">
        <v>32</v>
      </c>
      <c r="G2499" s="3" t="str">
        <f t="shared" ref="G2499:G2562" si="79">IF(F2499&lt;25,"Young",IF(F2499&lt;45,"Middle Age","Old"))</f>
        <v>Middle Age</v>
      </c>
      <c r="H2499" t="s">
        <v>25</v>
      </c>
      <c r="I2499" t="s">
        <v>66</v>
      </c>
      <c r="J2499">
        <v>22</v>
      </c>
      <c r="K2499" t="b">
        <v>0</v>
      </c>
      <c r="L2499">
        <v>916</v>
      </c>
      <c r="M2499" t="s">
        <v>53</v>
      </c>
      <c r="N2499" t="s">
        <v>54</v>
      </c>
      <c r="O2499">
        <v>2</v>
      </c>
      <c r="P2499" s="4">
        <v>44.738582229999999</v>
      </c>
      <c r="Q2499" s="4">
        <v>89.477164459999997</v>
      </c>
      <c r="R2499" t="s">
        <v>49</v>
      </c>
      <c r="S2499" t="b">
        <v>1</v>
      </c>
      <c r="T2499">
        <v>8.9477164459999994</v>
      </c>
      <c r="U2499" t="b">
        <v>1</v>
      </c>
      <c r="V2499" t="s">
        <v>97</v>
      </c>
      <c r="W2499">
        <v>0</v>
      </c>
      <c r="X2499" t="s">
        <v>38</v>
      </c>
      <c r="Y2499" t="s">
        <v>50</v>
      </c>
      <c r="Z2499">
        <v>4</v>
      </c>
      <c r="AA2499" t="b">
        <v>0</v>
      </c>
    </row>
    <row r="2500" spans="1:27" x14ac:dyDescent="0.3">
      <c r="A2500">
        <v>2499</v>
      </c>
      <c r="B2500" s="1">
        <v>44534</v>
      </c>
      <c r="C2500" s="7">
        <f t="shared" si="78"/>
        <v>2021</v>
      </c>
      <c r="D2500" s="2">
        <v>0.54028935185185178</v>
      </c>
      <c r="E2500">
        <v>160</v>
      </c>
      <c r="F2500" s="3">
        <v>59</v>
      </c>
      <c r="G2500" s="3" t="str">
        <f t="shared" si="79"/>
        <v>Old</v>
      </c>
      <c r="H2500" t="s">
        <v>25</v>
      </c>
      <c r="I2500" t="s">
        <v>60</v>
      </c>
      <c r="J2500" t="s">
        <v>96</v>
      </c>
      <c r="K2500" t="b">
        <v>1</v>
      </c>
      <c r="L2500">
        <v>545</v>
      </c>
      <c r="M2500" t="s">
        <v>53</v>
      </c>
      <c r="N2500" t="s">
        <v>54</v>
      </c>
      <c r="O2500">
        <v>3</v>
      </c>
      <c r="P2500" s="4">
        <v>48.404801259999999</v>
      </c>
      <c r="Q2500" s="4">
        <v>145.21440380000001</v>
      </c>
      <c r="R2500" t="s">
        <v>29</v>
      </c>
      <c r="S2500" t="b">
        <v>1</v>
      </c>
      <c r="T2500">
        <v>0</v>
      </c>
      <c r="U2500" t="b">
        <v>0</v>
      </c>
      <c r="V2500" t="s">
        <v>65</v>
      </c>
      <c r="W2500">
        <v>3</v>
      </c>
      <c r="X2500" t="s">
        <v>31</v>
      </c>
      <c r="Y2500" t="s">
        <v>32</v>
      </c>
      <c r="Z2500">
        <v>1</v>
      </c>
      <c r="AA2500" t="b">
        <v>0</v>
      </c>
    </row>
    <row r="2501" spans="1:27" x14ac:dyDescent="0.3">
      <c r="A2501">
        <v>2500</v>
      </c>
      <c r="B2501" s="1">
        <v>45278</v>
      </c>
      <c r="C2501" s="7">
        <f t="shared" si="78"/>
        <v>2023</v>
      </c>
      <c r="D2501" s="2">
        <v>0.85153935185185192</v>
      </c>
      <c r="E2501">
        <v>347</v>
      </c>
      <c r="F2501" s="3">
        <v>45</v>
      </c>
      <c r="G2501" s="3" t="str">
        <f t="shared" si="79"/>
        <v>Old</v>
      </c>
      <c r="H2501" t="s">
        <v>33</v>
      </c>
      <c r="I2501" t="s">
        <v>44</v>
      </c>
      <c r="J2501" t="s">
        <v>96</v>
      </c>
      <c r="K2501" t="b">
        <v>1</v>
      </c>
      <c r="L2501">
        <v>488</v>
      </c>
      <c r="M2501" t="s">
        <v>47</v>
      </c>
      <c r="N2501" t="s">
        <v>48</v>
      </c>
      <c r="O2501">
        <v>2</v>
      </c>
      <c r="P2501" s="4">
        <v>10.954930859999999</v>
      </c>
      <c r="Q2501" s="4">
        <v>21.909861719999999</v>
      </c>
      <c r="R2501" t="s">
        <v>49</v>
      </c>
      <c r="S2501" t="b">
        <v>0</v>
      </c>
      <c r="T2501">
        <v>2.1909861720000001</v>
      </c>
      <c r="U2501" t="b">
        <v>1</v>
      </c>
      <c r="V2501" t="s">
        <v>37</v>
      </c>
      <c r="W2501">
        <v>1</v>
      </c>
      <c r="X2501" t="s">
        <v>38</v>
      </c>
      <c r="Y2501" t="s">
        <v>50</v>
      </c>
      <c r="Z2501">
        <v>4</v>
      </c>
      <c r="AA2501" t="b">
        <v>1</v>
      </c>
    </row>
    <row r="2502" spans="1:27" x14ac:dyDescent="0.3">
      <c r="A2502">
        <v>2501</v>
      </c>
      <c r="B2502" s="1">
        <v>44195</v>
      </c>
      <c r="C2502" s="7">
        <f t="shared" si="78"/>
        <v>2020</v>
      </c>
      <c r="D2502" s="2">
        <v>0.86878472222222225</v>
      </c>
      <c r="E2502">
        <v>161</v>
      </c>
      <c r="F2502" s="3">
        <v>24</v>
      </c>
      <c r="G2502" s="3" t="str">
        <f t="shared" si="79"/>
        <v>Young</v>
      </c>
      <c r="H2502" t="s">
        <v>51</v>
      </c>
      <c r="I2502" t="s">
        <v>55</v>
      </c>
      <c r="J2502">
        <v>97</v>
      </c>
      <c r="K2502" t="b">
        <v>0</v>
      </c>
      <c r="L2502">
        <v>93</v>
      </c>
      <c r="M2502" t="s">
        <v>47</v>
      </c>
      <c r="N2502" t="s">
        <v>48</v>
      </c>
      <c r="O2502">
        <v>2</v>
      </c>
      <c r="P2502" s="4">
        <v>99.363452480000007</v>
      </c>
      <c r="Q2502" s="4">
        <v>198.72690499999999</v>
      </c>
      <c r="R2502" t="s">
        <v>43</v>
      </c>
      <c r="S2502" t="b">
        <v>1</v>
      </c>
      <c r="T2502">
        <v>19.872690500000001</v>
      </c>
      <c r="U2502" t="b">
        <v>1</v>
      </c>
      <c r="V2502" t="s">
        <v>97</v>
      </c>
      <c r="W2502">
        <v>0</v>
      </c>
      <c r="X2502" t="s">
        <v>31</v>
      </c>
      <c r="Y2502" t="s">
        <v>50</v>
      </c>
      <c r="Z2502">
        <v>4</v>
      </c>
      <c r="AA2502" t="b">
        <v>0</v>
      </c>
    </row>
    <row r="2503" spans="1:27" x14ac:dyDescent="0.3">
      <c r="A2503">
        <v>2502</v>
      </c>
      <c r="B2503" s="1">
        <v>44548</v>
      </c>
      <c r="C2503" s="7">
        <f t="shared" si="78"/>
        <v>2021</v>
      </c>
      <c r="D2503" s="2">
        <v>0.89314814814814814</v>
      </c>
      <c r="E2503">
        <v>380</v>
      </c>
      <c r="F2503" s="3">
        <v>36</v>
      </c>
      <c r="G2503" s="3" t="str">
        <f t="shared" si="79"/>
        <v>Middle Age</v>
      </c>
      <c r="H2503" t="s">
        <v>33</v>
      </c>
      <c r="I2503" t="s">
        <v>69</v>
      </c>
      <c r="J2503">
        <v>83</v>
      </c>
      <c r="K2503" t="b">
        <v>0</v>
      </c>
      <c r="L2503">
        <v>138</v>
      </c>
      <c r="M2503" t="s">
        <v>47</v>
      </c>
      <c r="N2503" t="s">
        <v>48</v>
      </c>
      <c r="O2503">
        <v>3</v>
      </c>
      <c r="P2503" s="4">
        <v>94.032809970000002</v>
      </c>
      <c r="Q2503" s="4">
        <v>282.09842989999999</v>
      </c>
      <c r="R2503" t="s">
        <v>43</v>
      </c>
      <c r="S2503" t="b">
        <v>1</v>
      </c>
      <c r="T2503">
        <v>0</v>
      </c>
      <c r="U2503" t="b">
        <v>0</v>
      </c>
      <c r="V2503" t="s">
        <v>97</v>
      </c>
      <c r="W2503">
        <v>0</v>
      </c>
      <c r="X2503" t="s">
        <v>38</v>
      </c>
      <c r="Y2503" t="s">
        <v>41</v>
      </c>
      <c r="Z2503">
        <v>1</v>
      </c>
      <c r="AA2503" t="b">
        <v>1</v>
      </c>
    </row>
    <row r="2504" spans="1:27" x14ac:dyDescent="0.3">
      <c r="A2504">
        <v>2503</v>
      </c>
      <c r="B2504" s="1">
        <v>43819</v>
      </c>
      <c r="C2504" s="7">
        <f t="shared" si="78"/>
        <v>2019</v>
      </c>
      <c r="D2504" s="2">
        <v>0.51288194444444446</v>
      </c>
      <c r="E2504">
        <v>277</v>
      </c>
      <c r="F2504" s="3">
        <v>36</v>
      </c>
      <c r="G2504" s="3" t="str">
        <f t="shared" si="79"/>
        <v>Middle Age</v>
      </c>
      <c r="H2504" t="s">
        <v>25</v>
      </c>
      <c r="I2504" t="s">
        <v>57</v>
      </c>
      <c r="J2504">
        <v>52</v>
      </c>
      <c r="K2504" t="b">
        <v>0</v>
      </c>
      <c r="L2504">
        <v>177</v>
      </c>
      <c r="M2504" t="s">
        <v>53</v>
      </c>
      <c r="N2504" t="s">
        <v>54</v>
      </c>
      <c r="O2504">
        <v>1</v>
      </c>
      <c r="P2504" s="4">
        <v>30.113921569999999</v>
      </c>
      <c r="Q2504" s="4">
        <v>30.113921569999999</v>
      </c>
      <c r="R2504" t="s">
        <v>45</v>
      </c>
      <c r="S2504" t="b">
        <v>0</v>
      </c>
      <c r="T2504">
        <v>0</v>
      </c>
      <c r="U2504" t="b">
        <v>0</v>
      </c>
      <c r="V2504" t="s">
        <v>97</v>
      </c>
      <c r="W2504">
        <v>0</v>
      </c>
      <c r="X2504" t="s">
        <v>31</v>
      </c>
      <c r="Y2504" t="s">
        <v>32</v>
      </c>
      <c r="Z2504">
        <v>4</v>
      </c>
      <c r="AA2504" t="b">
        <v>0</v>
      </c>
    </row>
    <row r="2505" spans="1:27" x14ac:dyDescent="0.3">
      <c r="A2505">
        <v>2504</v>
      </c>
      <c r="B2505" s="1">
        <v>45249</v>
      </c>
      <c r="C2505" s="7">
        <f t="shared" si="78"/>
        <v>2023</v>
      </c>
      <c r="D2505" s="2">
        <v>0.96578703703703705</v>
      </c>
      <c r="E2505">
        <v>333</v>
      </c>
      <c r="F2505" s="3">
        <v>25</v>
      </c>
      <c r="G2505" s="3" t="str">
        <f t="shared" si="79"/>
        <v>Middle Age</v>
      </c>
      <c r="H2505" t="s">
        <v>51</v>
      </c>
      <c r="I2505" t="s">
        <v>62</v>
      </c>
      <c r="J2505" t="s">
        <v>96</v>
      </c>
      <c r="K2505" t="b">
        <v>1</v>
      </c>
      <c r="L2505">
        <v>8</v>
      </c>
      <c r="M2505" t="s">
        <v>27</v>
      </c>
      <c r="N2505" t="s">
        <v>28</v>
      </c>
      <c r="O2505">
        <v>5</v>
      </c>
      <c r="P2505" s="4">
        <v>26.826822660000001</v>
      </c>
      <c r="Q2505" s="4">
        <v>134.1341133</v>
      </c>
      <c r="R2505" t="s">
        <v>29</v>
      </c>
      <c r="S2505" t="b">
        <v>1</v>
      </c>
      <c r="T2505">
        <v>0</v>
      </c>
      <c r="U2505" t="b">
        <v>0</v>
      </c>
      <c r="V2505" t="s">
        <v>65</v>
      </c>
      <c r="W2505">
        <v>1</v>
      </c>
      <c r="X2505" t="s">
        <v>40</v>
      </c>
      <c r="Y2505" t="s">
        <v>32</v>
      </c>
      <c r="Z2505">
        <v>4</v>
      </c>
      <c r="AA2505" t="b">
        <v>0</v>
      </c>
    </row>
    <row r="2506" spans="1:27" x14ac:dyDescent="0.3">
      <c r="A2506">
        <v>2505</v>
      </c>
      <c r="B2506" s="1">
        <v>44524</v>
      </c>
      <c r="C2506" s="7">
        <f t="shared" si="78"/>
        <v>2021</v>
      </c>
      <c r="D2506" s="2">
        <v>0.99652777777777779</v>
      </c>
      <c r="E2506">
        <v>293</v>
      </c>
      <c r="F2506" s="3">
        <v>59</v>
      </c>
      <c r="G2506" s="3" t="str">
        <f t="shared" si="79"/>
        <v>Old</v>
      </c>
      <c r="H2506" t="s">
        <v>51</v>
      </c>
      <c r="I2506" t="s">
        <v>64</v>
      </c>
      <c r="J2506">
        <v>12</v>
      </c>
      <c r="K2506" t="b">
        <v>0</v>
      </c>
      <c r="L2506">
        <v>154</v>
      </c>
      <c r="M2506" t="s">
        <v>27</v>
      </c>
      <c r="N2506" t="s">
        <v>28</v>
      </c>
      <c r="O2506">
        <v>3</v>
      </c>
      <c r="P2506" s="4">
        <v>40.68101248</v>
      </c>
      <c r="Q2506" s="4">
        <v>122.0430374</v>
      </c>
      <c r="R2506" t="s">
        <v>29</v>
      </c>
      <c r="S2506" t="b">
        <v>0</v>
      </c>
      <c r="T2506">
        <v>12.20430374</v>
      </c>
      <c r="U2506" t="b">
        <v>0</v>
      </c>
      <c r="V2506" t="s">
        <v>97</v>
      </c>
      <c r="W2506">
        <v>0</v>
      </c>
      <c r="X2506" t="s">
        <v>31</v>
      </c>
      <c r="Y2506" t="s">
        <v>50</v>
      </c>
      <c r="Z2506">
        <v>4</v>
      </c>
      <c r="AA2506" t="b">
        <v>1</v>
      </c>
    </row>
    <row r="2507" spans="1:27" x14ac:dyDescent="0.3">
      <c r="A2507">
        <v>2506</v>
      </c>
      <c r="B2507" s="1">
        <v>43447</v>
      </c>
      <c r="C2507" s="7">
        <f t="shared" si="78"/>
        <v>2018</v>
      </c>
      <c r="D2507" s="2">
        <v>0.13327546296296297</v>
      </c>
      <c r="E2507">
        <v>143</v>
      </c>
      <c r="F2507" s="3">
        <v>22</v>
      </c>
      <c r="G2507" s="3" t="str">
        <f t="shared" si="79"/>
        <v>Young</v>
      </c>
      <c r="H2507" t="s">
        <v>51</v>
      </c>
      <c r="I2507" t="s">
        <v>62</v>
      </c>
      <c r="J2507" t="s">
        <v>96</v>
      </c>
      <c r="K2507" t="b">
        <v>1</v>
      </c>
      <c r="L2507">
        <v>587</v>
      </c>
      <c r="M2507" t="s">
        <v>58</v>
      </c>
      <c r="N2507" t="s">
        <v>59</v>
      </c>
      <c r="O2507">
        <v>4</v>
      </c>
      <c r="P2507" s="4">
        <v>84.23762902</v>
      </c>
      <c r="Q2507" s="4">
        <v>336.95051610000002</v>
      </c>
      <c r="R2507" t="s">
        <v>43</v>
      </c>
      <c r="S2507" t="b">
        <v>0</v>
      </c>
      <c r="T2507">
        <v>0</v>
      </c>
      <c r="U2507" t="b">
        <v>1</v>
      </c>
      <c r="V2507" t="s">
        <v>37</v>
      </c>
      <c r="W2507">
        <v>2</v>
      </c>
      <c r="X2507" t="s">
        <v>38</v>
      </c>
      <c r="Y2507" t="s">
        <v>41</v>
      </c>
      <c r="Z2507">
        <v>2</v>
      </c>
      <c r="AA2507" t="b">
        <v>0</v>
      </c>
    </row>
    <row r="2508" spans="1:27" x14ac:dyDescent="0.3">
      <c r="A2508">
        <v>2507</v>
      </c>
      <c r="B2508" s="1">
        <v>43407</v>
      </c>
      <c r="C2508" s="7">
        <f t="shared" si="78"/>
        <v>2018</v>
      </c>
      <c r="D2508" s="2">
        <v>3.8194444444444443E-3</v>
      </c>
      <c r="E2508">
        <v>354</v>
      </c>
      <c r="F2508" s="3">
        <v>70</v>
      </c>
      <c r="G2508" s="3" t="str">
        <f t="shared" si="79"/>
        <v>Old</v>
      </c>
      <c r="H2508" t="s">
        <v>33</v>
      </c>
      <c r="I2508" t="s">
        <v>61</v>
      </c>
      <c r="J2508">
        <v>19</v>
      </c>
      <c r="K2508" t="b">
        <v>0</v>
      </c>
      <c r="L2508">
        <v>994</v>
      </c>
      <c r="M2508" t="s">
        <v>27</v>
      </c>
      <c r="N2508" t="s">
        <v>28</v>
      </c>
      <c r="O2508">
        <v>2</v>
      </c>
      <c r="P2508" s="4">
        <v>80.256061579999994</v>
      </c>
      <c r="Q2508" s="4">
        <v>160.51212319999999</v>
      </c>
      <c r="R2508" t="s">
        <v>45</v>
      </c>
      <c r="S2508" t="b">
        <v>0</v>
      </c>
      <c r="T2508">
        <v>0</v>
      </c>
      <c r="U2508" t="b">
        <v>0</v>
      </c>
      <c r="V2508" t="s">
        <v>97</v>
      </c>
      <c r="W2508">
        <v>0</v>
      </c>
      <c r="X2508" t="s">
        <v>31</v>
      </c>
      <c r="Y2508" t="s">
        <v>41</v>
      </c>
      <c r="Z2508">
        <v>1</v>
      </c>
      <c r="AA2508" t="b">
        <v>1</v>
      </c>
    </row>
    <row r="2509" spans="1:27" x14ac:dyDescent="0.3">
      <c r="A2509">
        <v>2508</v>
      </c>
      <c r="B2509" s="1">
        <v>44559</v>
      </c>
      <c r="C2509" s="7">
        <f t="shared" si="78"/>
        <v>2021</v>
      </c>
      <c r="D2509" s="2">
        <v>0.12635416666666668</v>
      </c>
      <c r="E2509">
        <v>369</v>
      </c>
      <c r="F2509" s="3">
        <v>27</v>
      </c>
      <c r="G2509" s="3" t="str">
        <f t="shared" si="79"/>
        <v>Middle Age</v>
      </c>
      <c r="H2509" t="s">
        <v>51</v>
      </c>
      <c r="I2509" t="s">
        <v>57</v>
      </c>
      <c r="J2509" t="s">
        <v>96</v>
      </c>
      <c r="K2509" t="b">
        <v>1</v>
      </c>
      <c r="L2509">
        <v>595</v>
      </c>
      <c r="M2509" t="s">
        <v>27</v>
      </c>
      <c r="N2509" t="s">
        <v>28</v>
      </c>
      <c r="O2509">
        <v>5</v>
      </c>
      <c r="P2509" s="4">
        <v>81.522617510000003</v>
      </c>
      <c r="Q2509" s="4">
        <v>407.61308750000001</v>
      </c>
      <c r="R2509" t="s">
        <v>43</v>
      </c>
      <c r="S2509" t="b">
        <v>0</v>
      </c>
      <c r="T2509">
        <v>0</v>
      </c>
      <c r="U2509" t="b">
        <v>1</v>
      </c>
      <c r="V2509" t="s">
        <v>30</v>
      </c>
      <c r="W2509">
        <v>4</v>
      </c>
      <c r="X2509" t="s">
        <v>31</v>
      </c>
      <c r="Y2509" t="s">
        <v>32</v>
      </c>
      <c r="Z2509">
        <v>4</v>
      </c>
      <c r="AA2509" t="b">
        <v>1</v>
      </c>
    </row>
    <row r="2510" spans="1:27" x14ac:dyDescent="0.3">
      <c r="A2510">
        <v>2509</v>
      </c>
      <c r="B2510" s="1">
        <v>44173</v>
      </c>
      <c r="C2510" s="7">
        <f t="shared" si="78"/>
        <v>2020</v>
      </c>
      <c r="D2510" s="2">
        <v>0.29413194444444446</v>
      </c>
      <c r="E2510">
        <v>319</v>
      </c>
      <c r="F2510" s="3">
        <v>65</v>
      </c>
      <c r="G2510" s="3" t="str">
        <f t="shared" si="79"/>
        <v>Old</v>
      </c>
      <c r="H2510" t="s">
        <v>25</v>
      </c>
      <c r="I2510" t="s">
        <v>69</v>
      </c>
      <c r="J2510" t="s">
        <v>96</v>
      </c>
      <c r="K2510" t="b">
        <v>1</v>
      </c>
      <c r="L2510">
        <v>510</v>
      </c>
      <c r="M2510" t="s">
        <v>27</v>
      </c>
      <c r="N2510" t="s">
        <v>28</v>
      </c>
      <c r="O2510">
        <v>5</v>
      </c>
      <c r="P2510" s="4">
        <v>55.268582369999997</v>
      </c>
      <c r="Q2510" s="4">
        <v>276.34291180000002</v>
      </c>
      <c r="R2510" t="s">
        <v>49</v>
      </c>
      <c r="S2510" t="b">
        <v>1</v>
      </c>
      <c r="T2510">
        <v>27.634291180000002</v>
      </c>
      <c r="U2510" t="b">
        <v>0</v>
      </c>
      <c r="V2510" t="s">
        <v>30</v>
      </c>
      <c r="W2510">
        <v>2</v>
      </c>
      <c r="X2510" t="s">
        <v>31</v>
      </c>
      <c r="Y2510" t="s">
        <v>50</v>
      </c>
      <c r="Z2510">
        <v>4</v>
      </c>
      <c r="AA2510" t="b">
        <v>0</v>
      </c>
    </row>
    <row r="2511" spans="1:27" x14ac:dyDescent="0.3">
      <c r="A2511">
        <v>2510</v>
      </c>
      <c r="B2511" s="1">
        <v>44892</v>
      </c>
      <c r="C2511" s="7">
        <f t="shared" si="78"/>
        <v>2022</v>
      </c>
      <c r="D2511" s="2">
        <v>0.91841435185185183</v>
      </c>
      <c r="E2511">
        <v>278</v>
      </c>
      <c r="F2511" s="3">
        <v>51</v>
      </c>
      <c r="G2511" s="3" t="str">
        <f t="shared" si="79"/>
        <v>Old</v>
      </c>
      <c r="H2511" t="s">
        <v>25</v>
      </c>
      <c r="I2511" t="s">
        <v>60</v>
      </c>
      <c r="J2511" t="s">
        <v>96</v>
      </c>
      <c r="K2511" t="b">
        <v>1</v>
      </c>
      <c r="L2511">
        <v>22</v>
      </c>
      <c r="M2511" t="s">
        <v>27</v>
      </c>
      <c r="N2511" t="s">
        <v>28</v>
      </c>
      <c r="O2511">
        <v>1</v>
      </c>
      <c r="P2511" s="4">
        <v>65.508541059999999</v>
      </c>
      <c r="Q2511" s="4">
        <v>65.508541059999999</v>
      </c>
      <c r="R2511" t="s">
        <v>43</v>
      </c>
      <c r="S2511" t="b">
        <v>1</v>
      </c>
      <c r="T2511">
        <v>6.5508541060000001</v>
      </c>
      <c r="U2511" t="b">
        <v>0</v>
      </c>
      <c r="V2511" t="s">
        <v>37</v>
      </c>
      <c r="W2511">
        <v>3</v>
      </c>
      <c r="X2511" t="s">
        <v>31</v>
      </c>
      <c r="Y2511" t="s">
        <v>50</v>
      </c>
      <c r="Z2511">
        <v>5</v>
      </c>
      <c r="AA2511" t="b">
        <v>0</v>
      </c>
    </row>
    <row r="2512" spans="1:27" x14ac:dyDescent="0.3">
      <c r="A2512">
        <v>2511</v>
      </c>
      <c r="B2512" s="1">
        <v>43796</v>
      </c>
      <c r="C2512" s="7">
        <f t="shared" si="78"/>
        <v>2019</v>
      </c>
      <c r="D2512" s="2">
        <v>0.52021990740740742</v>
      </c>
      <c r="E2512">
        <v>320</v>
      </c>
      <c r="F2512" s="3">
        <v>57</v>
      </c>
      <c r="G2512" s="3" t="str">
        <f t="shared" si="79"/>
        <v>Old</v>
      </c>
      <c r="H2512" t="s">
        <v>33</v>
      </c>
      <c r="I2512" t="s">
        <v>39</v>
      </c>
      <c r="J2512">
        <v>17</v>
      </c>
      <c r="K2512" t="b">
        <v>0</v>
      </c>
      <c r="L2512">
        <v>454</v>
      </c>
      <c r="M2512" t="s">
        <v>47</v>
      </c>
      <c r="N2512" t="s">
        <v>48</v>
      </c>
      <c r="O2512">
        <v>1</v>
      </c>
      <c r="P2512" s="4">
        <v>20.144854819999999</v>
      </c>
      <c r="Q2512" s="4">
        <v>20.144854819999999</v>
      </c>
      <c r="R2512" t="s">
        <v>49</v>
      </c>
      <c r="S2512" t="b">
        <v>1</v>
      </c>
      <c r="T2512">
        <v>2.014485482</v>
      </c>
      <c r="U2512" t="b">
        <v>0</v>
      </c>
      <c r="V2512" t="s">
        <v>97</v>
      </c>
      <c r="W2512">
        <v>0</v>
      </c>
      <c r="X2512" t="s">
        <v>40</v>
      </c>
      <c r="Y2512" t="s">
        <v>50</v>
      </c>
      <c r="Z2512">
        <v>3</v>
      </c>
      <c r="AA2512" t="b">
        <v>0</v>
      </c>
    </row>
    <row r="2513" spans="1:27" x14ac:dyDescent="0.3">
      <c r="A2513">
        <v>2512</v>
      </c>
      <c r="B2513" s="1">
        <v>45290</v>
      </c>
      <c r="C2513" s="7">
        <f t="shared" si="78"/>
        <v>2023</v>
      </c>
      <c r="D2513" s="2">
        <v>0.48140046296296296</v>
      </c>
      <c r="E2513">
        <v>107</v>
      </c>
      <c r="F2513" s="3">
        <v>49</v>
      </c>
      <c r="G2513" s="3" t="str">
        <f t="shared" si="79"/>
        <v>Old</v>
      </c>
      <c r="H2513" t="s">
        <v>51</v>
      </c>
      <c r="I2513" t="s">
        <v>63</v>
      </c>
      <c r="J2513" t="s">
        <v>96</v>
      </c>
      <c r="K2513" t="b">
        <v>1</v>
      </c>
      <c r="L2513">
        <v>71</v>
      </c>
      <c r="M2513" t="s">
        <v>35</v>
      </c>
      <c r="N2513" t="s">
        <v>36</v>
      </c>
      <c r="O2513">
        <v>4</v>
      </c>
      <c r="P2513" s="4">
        <v>29.358187319999999</v>
      </c>
      <c r="Q2513" s="4">
        <v>117.4327493</v>
      </c>
      <c r="R2513" t="s">
        <v>49</v>
      </c>
      <c r="S2513" t="b">
        <v>1</v>
      </c>
      <c r="T2513">
        <v>0</v>
      </c>
      <c r="U2513" t="b">
        <v>0</v>
      </c>
      <c r="V2513" t="s">
        <v>37</v>
      </c>
      <c r="W2513">
        <v>2</v>
      </c>
      <c r="X2513" t="s">
        <v>31</v>
      </c>
      <c r="Y2513" t="s">
        <v>41</v>
      </c>
      <c r="Z2513">
        <v>5</v>
      </c>
      <c r="AA2513" t="b">
        <v>0</v>
      </c>
    </row>
    <row r="2514" spans="1:27" x14ac:dyDescent="0.3">
      <c r="A2514">
        <v>2513</v>
      </c>
      <c r="B2514" s="1">
        <v>44894</v>
      </c>
      <c r="C2514" s="7">
        <f t="shared" si="78"/>
        <v>2022</v>
      </c>
      <c r="D2514" s="2">
        <v>0.56777777777777783</v>
      </c>
      <c r="E2514">
        <v>384</v>
      </c>
      <c r="F2514" s="3">
        <v>22</v>
      </c>
      <c r="G2514" s="3" t="str">
        <f t="shared" si="79"/>
        <v>Young</v>
      </c>
      <c r="H2514" t="s">
        <v>25</v>
      </c>
      <c r="I2514" t="s">
        <v>52</v>
      </c>
      <c r="J2514" t="s">
        <v>96</v>
      </c>
      <c r="K2514" t="b">
        <v>1</v>
      </c>
      <c r="L2514">
        <v>620</v>
      </c>
      <c r="M2514" t="s">
        <v>27</v>
      </c>
      <c r="N2514" t="s">
        <v>28</v>
      </c>
      <c r="O2514">
        <v>3</v>
      </c>
      <c r="P2514" s="4">
        <v>83.230393699999993</v>
      </c>
      <c r="Q2514" s="4">
        <v>249.69118109999999</v>
      </c>
      <c r="R2514" t="s">
        <v>49</v>
      </c>
      <c r="S2514" t="b">
        <v>1</v>
      </c>
      <c r="T2514">
        <v>24.96911811</v>
      </c>
      <c r="U2514" t="b">
        <v>0</v>
      </c>
      <c r="V2514" t="s">
        <v>37</v>
      </c>
      <c r="W2514">
        <v>3</v>
      </c>
      <c r="X2514" t="s">
        <v>38</v>
      </c>
      <c r="Y2514" t="s">
        <v>50</v>
      </c>
      <c r="Z2514">
        <v>2</v>
      </c>
      <c r="AA2514" t="b">
        <v>0</v>
      </c>
    </row>
    <row r="2515" spans="1:27" x14ac:dyDescent="0.3">
      <c r="A2515">
        <v>2514</v>
      </c>
      <c r="B2515" s="1">
        <v>43412</v>
      </c>
      <c r="C2515" s="7">
        <f t="shared" si="78"/>
        <v>2018</v>
      </c>
      <c r="D2515" s="2">
        <v>0.77574074074074073</v>
      </c>
      <c r="E2515">
        <v>432</v>
      </c>
      <c r="F2515" s="3">
        <v>60</v>
      </c>
      <c r="G2515" s="3" t="str">
        <f t="shared" si="79"/>
        <v>Old</v>
      </c>
      <c r="H2515" t="s">
        <v>25</v>
      </c>
      <c r="I2515" t="s">
        <v>61</v>
      </c>
      <c r="J2515" t="s">
        <v>96</v>
      </c>
      <c r="K2515" t="b">
        <v>1</v>
      </c>
      <c r="L2515">
        <v>689</v>
      </c>
      <c r="M2515" t="s">
        <v>35</v>
      </c>
      <c r="N2515" t="s">
        <v>36</v>
      </c>
      <c r="O2515">
        <v>1</v>
      </c>
      <c r="P2515" s="4">
        <v>22.00942998</v>
      </c>
      <c r="Q2515" s="4">
        <v>22.00942998</v>
      </c>
      <c r="R2515" t="s">
        <v>43</v>
      </c>
      <c r="S2515" t="b">
        <v>1</v>
      </c>
      <c r="T2515">
        <v>0</v>
      </c>
      <c r="U2515" t="b">
        <v>0</v>
      </c>
      <c r="V2515" t="s">
        <v>65</v>
      </c>
      <c r="W2515">
        <v>1</v>
      </c>
      <c r="X2515" t="s">
        <v>31</v>
      </c>
      <c r="Y2515" t="s">
        <v>32</v>
      </c>
      <c r="Z2515">
        <v>4</v>
      </c>
      <c r="AA2515" t="b">
        <v>0</v>
      </c>
    </row>
    <row r="2516" spans="1:27" x14ac:dyDescent="0.3">
      <c r="A2516">
        <v>2515</v>
      </c>
      <c r="B2516" s="1">
        <v>43455</v>
      </c>
      <c r="C2516" s="7">
        <f t="shared" si="78"/>
        <v>2018</v>
      </c>
      <c r="D2516" s="2">
        <v>0.60807870370370376</v>
      </c>
      <c r="E2516">
        <v>155</v>
      </c>
      <c r="F2516" s="3">
        <v>56</v>
      </c>
      <c r="G2516" s="3" t="str">
        <f t="shared" si="79"/>
        <v>Old</v>
      </c>
      <c r="H2516" t="s">
        <v>51</v>
      </c>
      <c r="I2516" t="s">
        <v>52</v>
      </c>
      <c r="J2516">
        <v>61</v>
      </c>
      <c r="K2516" t="b">
        <v>0</v>
      </c>
      <c r="L2516">
        <v>632</v>
      </c>
      <c r="M2516" t="s">
        <v>47</v>
      </c>
      <c r="N2516" t="s">
        <v>48</v>
      </c>
      <c r="O2516">
        <v>3</v>
      </c>
      <c r="P2516" s="4">
        <v>61.253489129999998</v>
      </c>
      <c r="Q2516" s="4">
        <v>183.76046740000001</v>
      </c>
      <c r="R2516" t="s">
        <v>29</v>
      </c>
      <c r="S2516" t="b">
        <v>1</v>
      </c>
      <c r="T2516">
        <v>0</v>
      </c>
      <c r="U2516" t="b">
        <v>0</v>
      </c>
      <c r="V2516" t="s">
        <v>97</v>
      </c>
      <c r="W2516">
        <v>0</v>
      </c>
      <c r="X2516" t="s">
        <v>31</v>
      </c>
      <c r="Y2516" t="s">
        <v>41</v>
      </c>
      <c r="Z2516">
        <v>2</v>
      </c>
      <c r="AA2516" t="b">
        <v>0</v>
      </c>
    </row>
    <row r="2517" spans="1:27" x14ac:dyDescent="0.3">
      <c r="A2517">
        <v>2516</v>
      </c>
      <c r="B2517" s="1">
        <v>45289</v>
      </c>
      <c r="C2517" s="7">
        <f t="shared" si="78"/>
        <v>2023</v>
      </c>
      <c r="D2517" s="2">
        <v>0.99202546296296301</v>
      </c>
      <c r="E2517">
        <v>450</v>
      </c>
      <c r="F2517" s="3">
        <v>30</v>
      </c>
      <c r="G2517" s="3" t="str">
        <f t="shared" si="79"/>
        <v>Middle Age</v>
      </c>
      <c r="H2517" t="s">
        <v>51</v>
      </c>
      <c r="I2517" t="s">
        <v>56</v>
      </c>
      <c r="J2517" t="s">
        <v>96</v>
      </c>
      <c r="K2517" t="b">
        <v>1</v>
      </c>
      <c r="L2517">
        <v>607</v>
      </c>
      <c r="M2517" t="s">
        <v>58</v>
      </c>
      <c r="N2517" t="s">
        <v>59</v>
      </c>
      <c r="O2517">
        <v>2</v>
      </c>
      <c r="P2517" s="4">
        <v>33.417993420000002</v>
      </c>
      <c r="Q2517" s="4">
        <v>66.835986840000004</v>
      </c>
      <c r="R2517" t="s">
        <v>29</v>
      </c>
      <c r="S2517" t="b">
        <v>0</v>
      </c>
      <c r="T2517">
        <v>0</v>
      </c>
      <c r="U2517" t="b">
        <v>1</v>
      </c>
      <c r="V2517" t="s">
        <v>65</v>
      </c>
      <c r="W2517">
        <v>3</v>
      </c>
      <c r="X2517" t="s">
        <v>40</v>
      </c>
      <c r="Y2517" t="s">
        <v>32</v>
      </c>
      <c r="Z2517">
        <v>2</v>
      </c>
      <c r="AA2517" t="b">
        <v>0</v>
      </c>
    </row>
    <row r="2518" spans="1:27" x14ac:dyDescent="0.3">
      <c r="A2518">
        <v>2517</v>
      </c>
      <c r="B2518" s="1">
        <v>43444</v>
      </c>
      <c r="C2518" s="7">
        <f t="shared" si="78"/>
        <v>2018</v>
      </c>
      <c r="D2518" s="2">
        <v>4.0567129629629627E-2</v>
      </c>
      <c r="E2518">
        <v>479</v>
      </c>
      <c r="F2518" s="3">
        <v>35</v>
      </c>
      <c r="G2518" s="3" t="str">
        <f t="shared" si="79"/>
        <v>Middle Age</v>
      </c>
      <c r="H2518" t="s">
        <v>25</v>
      </c>
      <c r="I2518" t="s">
        <v>68</v>
      </c>
      <c r="J2518">
        <v>72</v>
      </c>
      <c r="K2518" t="b">
        <v>0</v>
      </c>
      <c r="L2518">
        <v>654</v>
      </c>
      <c r="M2518" t="s">
        <v>35</v>
      </c>
      <c r="N2518" t="s">
        <v>36</v>
      </c>
      <c r="O2518">
        <v>4</v>
      </c>
      <c r="P2518" s="4">
        <v>94.145503590000004</v>
      </c>
      <c r="Q2518" s="4">
        <v>376.58201430000003</v>
      </c>
      <c r="R2518" t="s">
        <v>49</v>
      </c>
      <c r="S2518" t="b">
        <v>0</v>
      </c>
      <c r="T2518">
        <v>0</v>
      </c>
      <c r="U2518" t="b">
        <v>1</v>
      </c>
      <c r="V2518" t="s">
        <v>97</v>
      </c>
      <c r="W2518">
        <v>0</v>
      </c>
      <c r="X2518" t="s">
        <v>40</v>
      </c>
      <c r="Y2518" t="s">
        <v>41</v>
      </c>
      <c r="Z2518">
        <v>5</v>
      </c>
      <c r="AA2518" t="b">
        <v>0</v>
      </c>
    </row>
    <row r="2519" spans="1:27" x14ac:dyDescent="0.3">
      <c r="A2519">
        <v>2518</v>
      </c>
      <c r="B2519" s="1">
        <v>44546</v>
      </c>
      <c r="C2519" s="7">
        <f t="shared" si="78"/>
        <v>2021</v>
      </c>
      <c r="D2519" s="2">
        <v>0.89601851851851855</v>
      </c>
      <c r="E2519">
        <v>99</v>
      </c>
      <c r="F2519" s="3">
        <v>56</v>
      </c>
      <c r="G2519" s="3" t="str">
        <f t="shared" si="79"/>
        <v>Old</v>
      </c>
      <c r="H2519" t="s">
        <v>33</v>
      </c>
      <c r="I2519" t="s">
        <v>69</v>
      </c>
      <c r="J2519" t="s">
        <v>96</v>
      </c>
      <c r="K2519" t="b">
        <v>1</v>
      </c>
      <c r="L2519">
        <v>911</v>
      </c>
      <c r="M2519" t="s">
        <v>35</v>
      </c>
      <c r="N2519" t="s">
        <v>36</v>
      </c>
      <c r="O2519">
        <v>5</v>
      </c>
      <c r="P2519" s="4">
        <v>10.404016990000001</v>
      </c>
      <c r="Q2519" s="4">
        <v>52.020084930000003</v>
      </c>
      <c r="R2519" t="s">
        <v>45</v>
      </c>
      <c r="S2519" t="b">
        <v>1</v>
      </c>
      <c r="T2519">
        <v>0</v>
      </c>
      <c r="U2519" t="b">
        <v>1</v>
      </c>
      <c r="V2519" t="s">
        <v>30</v>
      </c>
      <c r="W2519">
        <v>3</v>
      </c>
      <c r="X2519" t="s">
        <v>40</v>
      </c>
      <c r="Y2519" t="s">
        <v>41</v>
      </c>
      <c r="Z2519">
        <v>1</v>
      </c>
      <c r="AA2519" t="b">
        <v>0</v>
      </c>
    </row>
    <row r="2520" spans="1:27" x14ac:dyDescent="0.3">
      <c r="A2520">
        <v>2519</v>
      </c>
      <c r="B2520" s="1">
        <v>44524</v>
      </c>
      <c r="C2520" s="7">
        <f t="shared" si="78"/>
        <v>2021</v>
      </c>
      <c r="D2520" s="2">
        <v>0.72521990740740738</v>
      </c>
      <c r="E2520">
        <v>434</v>
      </c>
      <c r="F2520" s="3">
        <v>25</v>
      </c>
      <c r="G2520" s="3" t="str">
        <f t="shared" si="79"/>
        <v>Middle Age</v>
      </c>
      <c r="H2520" t="s">
        <v>51</v>
      </c>
      <c r="I2520" t="s">
        <v>39</v>
      </c>
      <c r="J2520">
        <v>51</v>
      </c>
      <c r="K2520" t="b">
        <v>0</v>
      </c>
      <c r="L2520">
        <v>230</v>
      </c>
      <c r="M2520" t="s">
        <v>53</v>
      </c>
      <c r="N2520" t="s">
        <v>54</v>
      </c>
      <c r="O2520">
        <v>5</v>
      </c>
      <c r="P2520" s="4">
        <v>74.514791819999999</v>
      </c>
      <c r="Q2520" s="4">
        <v>372.57395910000002</v>
      </c>
      <c r="R2520" t="s">
        <v>43</v>
      </c>
      <c r="S2520" t="b">
        <v>0</v>
      </c>
      <c r="T2520">
        <v>37.25739591</v>
      </c>
      <c r="U2520" t="b">
        <v>0</v>
      </c>
      <c r="V2520" t="s">
        <v>97</v>
      </c>
      <c r="W2520">
        <v>0</v>
      </c>
      <c r="X2520" t="s">
        <v>38</v>
      </c>
      <c r="Y2520" t="s">
        <v>50</v>
      </c>
      <c r="Z2520">
        <v>3</v>
      </c>
      <c r="AA2520" t="b">
        <v>0</v>
      </c>
    </row>
    <row r="2521" spans="1:27" x14ac:dyDescent="0.3">
      <c r="A2521">
        <v>2520</v>
      </c>
      <c r="B2521" s="1">
        <v>43439</v>
      </c>
      <c r="C2521" s="7">
        <f t="shared" si="78"/>
        <v>2018</v>
      </c>
      <c r="D2521" s="2">
        <v>7.8495370370370368E-2</v>
      </c>
      <c r="E2521">
        <v>467</v>
      </c>
      <c r="F2521" s="3">
        <v>51</v>
      </c>
      <c r="G2521" s="3" t="str">
        <f t="shared" si="79"/>
        <v>Old</v>
      </c>
      <c r="H2521" t="s">
        <v>25</v>
      </c>
      <c r="I2521" t="s">
        <v>68</v>
      </c>
      <c r="J2521" t="s">
        <v>96</v>
      </c>
      <c r="K2521" t="b">
        <v>1</v>
      </c>
      <c r="L2521">
        <v>678</v>
      </c>
      <c r="M2521" t="s">
        <v>53</v>
      </c>
      <c r="N2521" t="s">
        <v>54</v>
      </c>
      <c r="O2521">
        <v>3</v>
      </c>
      <c r="P2521" s="4">
        <v>26.112753909999999</v>
      </c>
      <c r="Q2521" s="4">
        <v>78.338261739999993</v>
      </c>
      <c r="R2521" t="s">
        <v>45</v>
      </c>
      <c r="S2521" t="b">
        <v>1</v>
      </c>
      <c r="T2521">
        <v>0</v>
      </c>
      <c r="U2521" t="b">
        <v>0</v>
      </c>
      <c r="V2521" t="s">
        <v>30</v>
      </c>
      <c r="W2521">
        <v>5</v>
      </c>
      <c r="X2521" t="s">
        <v>40</v>
      </c>
      <c r="Y2521" t="s">
        <v>32</v>
      </c>
      <c r="Z2521">
        <v>4</v>
      </c>
      <c r="AA2521" t="b">
        <v>0</v>
      </c>
    </row>
    <row r="2522" spans="1:27" x14ac:dyDescent="0.3">
      <c r="A2522">
        <v>2521</v>
      </c>
      <c r="B2522" s="1">
        <v>44888</v>
      </c>
      <c r="C2522" s="7">
        <f t="shared" si="78"/>
        <v>2022</v>
      </c>
      <c r="D2522" s="2">
        <v>0.57975694444444448</v>
      </c>
      <c r="E2522">
        <v>383</v>
      </c>
      <c r="F2522" s="3">
        <v>61</v>
      </c>
      <c r="G2522" s="3" t="str">
        <f t="shared" si="79"/>
        <v>Old</v>
      </c>
      <c r="H2522" t="s">
        <v>33</v>
      </c>
      <c r="I2522" t="s">
        <v>62</v>
      </c>
      <c r="J2522" t="s">
        <v>96</v>
      </c>
      <c r="K2522" t="b">
        <v>1</v>
      </c>
      <c r="L2522">
        <v>681</v>
      </c>
      <c r="M2522" t="s">
        <v>35</v>
      </c>
      <c r="N2522" t="s">
        <v>36</v>
      </c>
      <c r="O2522">
        <v>5</v>
      </c>
      <c r="P2522" s="4">
        <v>27.80543553</v>
      </c>
      <c r="Q2522" s="4">
        <v>139.02717759999999</v>
      </c>
      <c r="R2522" t="s">
        <v>49</v>
      </c>
      <c r="S2522" t="b">
        <v>0</v>
      </c>
      <c r="T2522">
        <v>13.90271776</v>
      </c>
      <c r="U2522" t="b">
        <v>0</v>
      </c>
      <c r="V2522" t="s">
        <v>65</v>
      </c>
      <c r="W2522">
        <v>2</v>
      </c>
      <c r="X2522" t="s">
        <v>40</v>
      </c>
      <c r="Y2522" t="s">
        <v>50</v>
      </c>
      <c r="Z2522">
        <v>1</v>
      </c>
      <c r="AA2522" t="b">
        <v>1</v>
      </c>
    </row>
    <row r="2523" spans="1:27" x14ac:dyDescent="0.3">
      <c r="A2523">
        <v>2522</v>
      </c>
      <c r="B2523" s="1">
        <v>45265</v>
      </c>
      <c r="C2523" s="7">
        <f t="shared" si="78"/>
        <v>2023</v>
      </c>
      <c r="D2523" s="2">
        <v>0.45121527777777781</v>
      </c>
      <c r="E2523">
        <v>43</v>
      </c>
      <c r="F2523" s="3">
        <v>65</v>
      </c>
      <c r="G2523" s="3" t="str">
        <f t="shared" si="79"/>
        <v>Old</v>
      </c>
      <c r="H2523" t="s">
        <v>33</v>
      </c>
      <c r="I2523" t="s">
        <v>64</v>
      </c>
      <c r="J2523" t="s">
        <v>96</v>
      </c>
      <c r="K2523" t="b">
        <v>1</v>
      </c>
      <c r="L2523">
        <v>533</v>
      </c>
      <c r="M2523" t="s">
        <v>27</v>
      </c>
      <c r="N2523" t="s">
        <v>28</v>
      </c>
      <c r="O2523">
        <v>4</v>
      </c>
      <c r="P2523" s="4">
        <v>17.688353330000002</v>
      </c>
      <c r="Q2523" s="4">
        <v>70.753413320000007</v>
      </c>
      <c r="R2523" t="s">
        <v>29</v>
      </c>
      <c r="S2523" t="b">
        <v>1</v>
      </c>
      <c r="T2523">
        <v>0</v>
      </c>
      <c r="U2523" t="b">
        <v>0</v>
      </c>
      <c r="V2523" t="s">
        <v>65</v>
      </c>
      <c r="W2523">
        <v>1</v>
      </c>
      <c r="X2523" t="s">
        <v>31</v>
      </c>
      <c r="Y2523" t="s">
        <v>41</v>
      </c>
      <c r="Z2523">
        <v>4</v>
      </c>
      <c r="AA2523" t="b">
        <v>0</v>
      </c>
    </row>
    <row r="2524" spans="1:27" x14ac:dyDescent="0.3">
      <c r="A2524">
        <v>2523</v>
      </c>
      <c r="B2524" s="1">
        <v>44872</v>
      </c>
      <c r="C2524" s="7">
        <f t="shared" si="78"/>
        <v>2022</v>
      </c>
      <c r="D2524" s="2">
        <v>0.67469907407407403</v>
      </c>
      <c r="E2524">
        <v>254</v>
      </c>
      <c r="F2524" s="3">
        <v>32</v>
      </c>
      <c r="G2524" s="3" t="str">
        <f t="shared" si="79"/>
        <v>Middle Age</v>
      </c>
      <c r="H2524" t="s">
        <v>25</v>
      </c>
      <c r="I2524" t="s">
        <v>70</v>
      </c>
      <c r="J2524">
        <v>93</v>
      </c>
      <c r="K2524" t="b">
        <v>0</v>
      </c>
      <c r="L2524">
        <v>940</v>
      </c>
      <c r="M2524" t="s">
        <v>53</v>
      </c>
      <c r="N2524" t="s">
        <v>54</v>
      </c>
      <c r="O2524">
        <v>4</v>
      </c>
      <c r="P2524" s="4">
        <v>62.044592850000001</v>
      </c>
      <c r="Q2524" s="4">
        <v>248.1783714</v>
      </c>
      <c r="R2524" t="s">
        <v>45</v>
      </c>
      <c r="S2524" t="b">
        <v>1</v>
      </c>
      <c r="T2524">
        <v>0</v>
      </c>
      <c r="U2524" t="b">
        <v>1</v>
      </c>
      <c r="V2524" t="s">
        <v>97</v>
      </c>
      <c r="W2524">
        <v>0</v>
      </c>
      <c r="X2524" t="s">
        <v>31</v>
      </c>
      <c r="Y2524" t="s">
        <v>32</v>
      </c>
      <c r="Z2524">
        <v>2</v>
      </c>
      <c r="AA2524" t="b">
        <v>0</v>
      </c>
    </row>
    <row r="2525" spans="1:27" x14ac:dyDescent="0.3">
      <c r="A2525">
        <v>2524</v>
      </c>
      <c r="B2525" s="1">
        <v>43771</v>
      </c>
      <c r="C2525" s="7">
        <f t="shared" si="78"/>
        <v>2019</v>
      </c>
      <c r="D2525" s="2">
        <v>0.4380324074074074</v>
      </c>
      <c r="E2525">
        <v>387</v>
      </c>
      <c r="F2525" s="3">
        <v>37</v>
      </c>
      <c r="G2525" s="3" t="str">
        <f t="shared" si="79"/>
        <v>Middle Age</v>
      </c>
      <c r="H2525" t="s">
        <v>33</v>
      </c>
      <c r="I2525" t="s">
        <v>67</v>
      </c>
      <c r="J2525" t="s">
        <v>96</v>
      </c>
      <c r="K2525" t="b">
        <v>1</v>
      </c>
      <c r="L2525">
        <v>417</v>
      </c>
      <c r="M2525" t="s">
        <v>27</v>
      </c>
      <c r="N2525" t="s">
        <v>28</v>
      </c>
      <c r="O2525">
        <v>1</v>
      </c>
      <c r="P2525" s="4">
        <v>58.417578849999998</v>
      </c>
      <c r="Q2525" s="4">
        <v>58.417578849999998</v>
      </c>
      <c r="R2525" t="s">
        <v>45</v>
      </c>
      <c r="S2525" t="b">
        <v>1</v>
      </c>
      <c r="T2525">
        <v>0</v>
      </c>
      <c r="U2525" t="b">
        <v>1</v>
      </c>
      <c r="V2525" t="s">
        <v>65</v>
      </c>
      <c r="W2525">
        <v>5</v>
      </c>
      <c r="X2525" t="s">
        <v>38</v>
      </c>
      <c r="Y2525" t="s">
        <v>41</v>
      </c>
      <c r="Z2525">
        <v>3</v>
      </c>
      <c r="AA2525" t="b">
        <v>0</v>
      </c>
    </row>
    <row r="2526" spans="1:27" x14ac:dyDescent="0.3">
      <c r="A2526">
        <v>2525</v>
      </c>
      <c r="B2526" s="1">
        <v>45261</v>
      </c>
      <c r="C2526" s="7">
        <f t="shared" si="78"/>
        <v>2023</v>
      </c>
      <c r="D2526" s="2">
        <v>0.48768518518518517</v>
      </c>
      <c r="E2526">
        <v>282</v>
      </c>
      <c r="F2526" s="3">
        <v>45</v>
      </c>
      <c r="G2526" s="3" t="str">
        <f t="shared" si="79"/>
        <v>Old</v>
      </c>
      <c r="H2526" t="s">
        <v>25</v>
      </c>
      <c r="I2526" t="s">
        <v>64</v>
      </c>
      <c r="J2526" t="s">
        <v>96</v>
      </c>
      <c r="K2526" t="b">
        <v>1</v>
      </c>
      <c r="L2526">
        <v>517</v>
      </c>
      <c r="M2526" t="s">
        <v>27</v>
      </c>
      <c r="N2526" t="s">
        <v>28</v>
      </c>
      <c r="O2526">
        <v>5</v>
      </c>
      <c r="P2526" s="4">
        <v>63.038358860000002</v>
      </c>
      <c r="Q2526" s="4">
        <v>315.19179430000003</v>
      </c>
      <c r="R2526" t="s">
        <v>29</v>
      </c>
      <c r="S2526" t="b">
        <v>0</v>
      </c>
      <c r="T2526">
        <v>31.519179430000001</v>
      </c>
      <c r="U2526" t="b">
        <v>1</v>
      </c>
      <c r="V2526" t="s">
        <v>65</v>
      </c>
      <c r="W2526">
        <v>4</v>
      </c>
      <c r="X2526" t="s">
        <v>40</v>
      </c>
      <c r="Y2526" t="s">
        <v>50</v>
      </c>
      <c r="Z2526">
        <v>4</v>
      </c>
      <c r="AA2526" t="b">
        <v>1</v>
      </c>
    </row>
    <row r="2527" spans="1:27" x14ac:dyDescent="0.3">
      <c r="A2527">
        <v>2526</v>
      </c>
      <c r="B2527" s="1">
        <v>44519</v>
      </c>
      <c r="C2527" s="7">
        <f t="shared" si="78"/>
        <v>2021</v>
      </c>
      <c r="D2527" s="2">
        <v>0.65512731481481479</v>
      </c>
      <c r="E2527">
        <v>64</v>
      </c>
      <c r="F2527" s="3">
        <v>20</v>
      </c>
      <c r="G2527" s="3" t="str">
        <f t="shared" si="79"/>
        <v>Young</v>
      </c>
      <c r="H2527" t="s">
        <v>25</v>
      </c>
      <c r="I2527" t="s">
        <v>62</v>
      </c>
      <c r="J2527" t="s">
        <v>96</v>
      </c>
      <c r="K2527" t="b">
        <v>1</v>
      </c>
      <c r="L2527">
        <v>853</v>
      </c>
      <c r="M2527" t="s">
        <v>35</v>
      </c>
      <c r="N2527" t="s">
        <v>36</v>
      </c>
      <c r="O2527">
        <v>5</v>
      </c>
      <c r="P2527" s="4">
        <v>69.467319970000005</v>
      </c>
      <c r="Q2527" s="4">
        <v>347.33659979999999</v>
      </c>
      <c r="R2527" t="s">
        <v>29</v>
      </c>
      <c r="S2527" t="b">
        <v>1</v>
      </c>
      <c r="T2527">
        <v>0</v>
      </c>
      <c r="U2527" t="b">
        <v>0</v>
      </c>
      <c r="V2527" t="s">
        <v>65</v>
      </c>
      <c r="W2527">
        <v>1</v>
      </c>
      <c r="X2527" t="s">
        <v>31</v>
      </c>
      <c r="Y2527" t="s">
        <v>41</v>
      </c>
      <c r="Z2527">
        <v>4</v>
      </c>
      <c r="AA2527" t="b">
        <v>0</v>
      </c>
    </row>
    <row r="2528" spans="1:27" x14ac:dyDescent="0.3">
      <c r="A2528">
        <v>2527</v>
      </c>
      <c r="B2528" s="1">
        <v>45247</v>
      </c>
      <c r="C2528" s="7">
        <f t="shared" si="78"/>
        <v>2023</v>
      </c>
      <c r="D2528" s="2">
        <v>0.61583333333333334</v>
      </c>
      <c r="E2528">
        <v>46</v>
      </c>
      <c r="F2528" s="3">
        <v>21</v>
      </c>
      <c r="G2528" s="3" t="str">
        <f t="shared" si="79"/>
        <v>Young</v>
      </c>
      <c r="H2528" t="s">
        <v>33</v>
      </c>
      <c r="I2528" t="s">
        <v>57</v>
      </c>
      <c r="J2528" t="s">
        <v>96</v>
      </c>
      <c r="K2528" t="b">
        <v>1</v>
      </c>
      <c r="L2528">
        <v>73</v>
      </c>
      <c r="M2528" t="s">
        <v>27</v>
      </c>
      <c r="N2528" t="s">
        <v>28</v>
      </c>
      <c r="O2528">
        <v>4</v>
      </c>
      <c r="P2528" s="4">
        <v>92.768375410000004</v>
      </c>
      <c r="Q2528" s="4">
        <v>371.07350170000001</v>
      </c>
      <c r="R2528" t="s">
        <v>49</v>
      </c>
      <c r="S2528" t="b">
        <v>0</v>
      </c>
      <c r="T2528">
        <v>0</v>
      </c>
      <c r="U2528" t="b">
        <v>0</v>
      </c>
      <c r="V2528" t="s">
        <v>65</v>
      </c>
      <c r="W2528">
        <v>3</v>
      </c>
      <c r="X2528" t="s">
        <v>38</v>
      </c>
      <c r="Y2528" t="s">
        <v>32</v>
      </c>
      <c r="Z2528">
        <v>5</v>
      </c>
      <c r="AA2528" t="b">
        <v>1</v>
      </c>
    </row>
    <row r="2529" spans="1:27" x14ac:dyDescent="0.3">
      <c r="A2529">
        <v>2528</v>
      </c>
      <c r="B2529" s="1">
        <v>45269</v>
      </c>
      <c r="C2529" s="7">
        <f t="shared" si="78"/>
        <v>2023</v>
      </c>
      <c r="D2529" s="2">
        <v>0.40792824074074074</v>
      </c>
      <c r="E2529">
        <v>347</v>
      </c>
      <c r="F2529" s="3">
        <v>65</v>
      </c>
      <c r="G2529" s="3" t="str">
        <f t="shared" si="79"/>
        <v>Old</v>
      </c>
      <c r="H2529" t="s">
        <v>33</v>
      </c>
      <c r="I2529" t="s">
        <v>68</v>
      </c>
      <c r="J2529" t="s">
        <v>96</v>
      </c>
      <c r="K2529" t="b">
        <v>1</v>
      </c>
      <c r="L2529">
        <v>231</v>
      </c>
      <c r="M2529" t="s">
        <v>53</v>
      </c>
      <c r="N2529" t="s">
        <v>54</v>
      </c>
      <c r="O2529">
        <v>2</v>
      </c>
      <c r="P2529" s="4">
        <v>71.700983840000006</v>
      </c>
      <c r="Q2529" s="4">
        <v>143.4019677</v>
      </c>
      <c r="R2529" t="s">
        <v>29</v>
      </c>
      <c r="S2529" t="b">
        <v>1</v>
      </c>
      <c r="T2529">
        <v>14.34019677</v>
      </c>
      <c r="U2529" t="b">
        <v>1</v>
      </c>
      <c r="V2529" t="s">
        <v>37</v>
      </c>
      <c r="W2529">
        <v>4</v>
      </c>
      <c r="X2529" t="s">
        <v>40</v>
      </c>
      <c r="Y2529" t="s">
        <v>50</v>
      </c>
      <c r="Z2529">
        <v>2</v>
      </c>
      <c r="AA2529" t="b">
        <v>0</v>
      </c>
    </row>
    <row r="2530" spans="1:27" x14ac:dyDescent="0.3">
      <c r="A2530">
        <v>2529</v>
      </c>
      <c r="B2530" s="1">
        <v>43806</v>
      </c>
      <c r="C2530" s="7">
        <f t="shared" si="78"/>
        <v>2019</v>
      </c>
      <c r="D2530" s="2">
        <v>0.90812500000000007</v>
      </c>
      <c r="E2530">
        <v>261</v>
      </c>
      <c r="F2530" s="3">
        <v>34</v>
      </c>
      <c r="G2530" s="3" t="str">
        <f t="shared" si="79"/>
        <v>Middle Age</v>
      </c>
      <c r="H2530" t="s">
        <v>25</v>
      </c>
      <c r="I2530" t="s">
        <v>62</v>
      </c>
      <c r="J2530" t="s">
        <v>96</v>
      </c>
      <c r="K2530" t="b">
        <v>1</v>
      </c>
      <c r="L2530">
        <v>275</v>
      </c>
      <c r="M2530" t="s">
        <v>35</v>
      </c>
      <c r="N2530" t="s">
        <v>36</v>
      </c>
      <c r="O2530">
        <v>5</v>
      </c>
      <c r="P2530" s="4">
        <v>64.971587589999999</v>
      </c>
      <c r="Q2530" s="4">
        <v>324.85793790000002</v>
      </c>
      <c r="R2530" t="s">
        <v>29</v>
      </c>
      <c r="S2530" t="b">
        <v>0</v>
      </c>
      <c r="T2530">
        <v>0</v>
      </c>
      <c r="U2530" t="b">
        <v>1</v>
      </c>
      <c r="V2530" t="s">
        <v>65</v>
      </c>
      <c r="W2530">
        <v>5</v>
      </c>
      <c r="X2530" t="s">
        <v>40</v>
      </c>
      <c r="Y2530" t="s">
        <v>41</v>
      </c>
      <c r="Z2530">
        <v>4</v>
      </c>
      <c r="AA2530" t="b">
        <v>1</v>
      </c>
    </row>
    <row r="2531" spans="1:27" x14ac:dyDescent="0.3">
      <c r="A2531">
        <v>2530</v>
      </c>
      <c r="B2531" s="1">
        <v>44507</v>
      </c>
      <c r="C2531" s="7">
        <f t="shared" si="78"/>
        <v>2021</v>
      </c>
      <c r="D2531" s="2">
        <v>0.46953703703703703</v>
      </c>
      <c r="E2531">
        <v>408</v>
      </c>
      <c r="F2531" s="3">
        <v>49</v>
      </c>
      <c r="G2531" s="3" t="str">
        <f t="shared" si="79"/>
        <v>Old</v>
      </c>
      <c r="H2531" t="s">
        <v>25</v>
      </c>
      <c r="I2531" t="s">
        <v>26</v>
      </c>
      <c r="J2531" t="s">
        <v>96</v>
      </c>
      <c r="K2531" t="b">
        <v>1</v>
      </c>
      <c r="L2531">
        <v>273</v>
      </c>
      <c r="M2531" t="s">
        <v>58</v>
      </c>
      <c r="N2531" t="s">
        <v>59</v>
      </c>
      <c r="O2531">
        <v>1</v>
      </c>
      <c r="P2531" s="4">
        <v>96.607485960000005</v>
      </c>
      <c r="Q2531" s="4">
        <v>96.607485960000005</v>
      </c>
      <c r="R2531" t="s">
        <v>45</v>
      </c>
      <c r="S2531" t="b">
        <v>1</v>
      </c>
      <c r="T2531">
        <v>0</v>
      </c>
      <c r="U2531" t="b">
        <v>0</v>
      </c>
      <c r="V2531" t="s">
        <v>65</v>
      </c>
      <c r="W2531">
        <v>1</v>
      </c>
      <c r="X2531" t="s">
        <v>38</v>
      </c>
      <c r="Y2531" t="s">
        <v>41</v>
      </c>
      <c r="Z2531">
        <v>5</v>
      </c>
      <c r="AA2531" t="b">
        <v>0</v>
      </c>
    </row>
    <row r="2532" spans="1:27" x14ac:dyDescent="0.3">
      <c r="A2532">
        <v>2531</v>
      </c>
      <c r="B2532" s="1">
        <v>45236</v>
      </c>
      <c r="C2532" s="7">
        <f t="shared" si="78"/>
        <v>2023</v>
      </c>
      <c r="D2532" s="2">
        <v>6.5219907407407407E-2</v>
      </c>
      <c r="E2532">
        <v>375</v>
      </c>
      <c r="F2532" s="3">
        <v>54</v>
      </c>
      <c r="G2532" s="3" t="str">
        <f t="shared" si="79"/>
        <v>Old</v>
      </c>
      <c r="H2532" t="s">
        <v>51</v>
      </c>
      <c r="I2532" t="s">
        <v>70</v>
      </c>
      <c r="J2532" t="s">
        <v>96</v>
      </c>
      <c r="K2532" t="b">
        <v>1</v>
      </c>
      <c r="L2532">
        <v>684</v>
      </c>
      <c r="M2532" t="s">
        <v>47</v>
      </c>
      <c r="N2532" t="s">
        <v>48</v>
      </c>
      <c r="O2532">
        <v>5</v>
      </c>
      <c r="P2532" s="4">
        <v>10.13535972</v>
      </c>
      <c r="Q2532" s="4">
        <v>50.676798580000003</v>
      </c>
      <c r="R2532" t="s">
        <v>49</v>
      </c>
      <c r="S2532" t="b">
        <v>0</v>
      </c>
      <c r="T2532">
        <v>0</v>
      </c>
      <c r="U2532" t="b">
        <v>1</v>
      </c>
      <c r="V2532" t="s">
        <v>65</v>
      </c>
      <c r="W2532">
        <v>1</v>
      </c>
      <c r="X2532" t="s">
        <v>40</v>
      </c>
      <c r="Y2532" t="s">
        <v>32</v>
      </c>
      <c r="Z2532">
        <v>1</v>
      </c>
      <c r="AA2532" t="b">
        <v>0</v>
      </c>
    </row>
    <row r="2533" spans="1:27" x14ac:dyDescent="0.3">
      <c r="A2533">
        <v>2532</v>
      </c>
      <c r="B2533" s="1">
        <v>43412</v>
      </c>
      <c r="C2533" s="7">
        <f t="shared" si="78"/>
        <v>2018</v>
      </c>
      <c r="D2533" s="2">
        <v>0.51156250000000003</v>
      </c>
      <c r="E2533">
        <v>172</v>
      </c>
      <c r="F2533" s="3">
        <v>34</v>
      </c>
      <c r="G2533" s="3" t="str">
        <f t="shared" si="79"/>
        <v>Middle Age</v>
      </c>
      <c r="H2533" t="s">
        <v>25</v>
      </c>
      <c r="I2533" t="s">
        <v>39</v>
      </c>
      <c r="J2533">
        <v>89</v>
      </c>
      <c r="K2533" t="b">
        <v>0</v>
      </c>
      <c r="L2533">
        <v>365</v>
      </c>
      <c r="M2533" t="s">
        <v>58</v>
      </c>
      <c r="N2533" t="s">
        <v>59</v>
      </c>
      <c r="O2533">
        <v>4</v>
      </c>
      <c r="P2533" s="4">
        <v>19.934006440000001</v>
      </c>
      <c r="Q2533" s="4">
        <v>79.736025780000006</v>
      </c>
      <c r="R2533" t="s">
        <v>49</v>
      </c>
      <c r="S2533" t="b">
        <v>0</v>
      </c>
      <c r="T2533">
        <v>0</v>
      </c>
      <c r="U2533" t="b">
        <v>1</v>
      </c>
      <c r="V2533" t="s">
        <v>97</v>
      </c>
      <c r="W2533">
        <v>0</v>
      </c>
      <c r="X2533" t="s">
        <v>40</v>
      </c>
      <c r="Y2533" t="s">
        <v>32</v>
      </c>
      <c r="Z2533">
        <v>5</v>
      </c>
      <c r="AA2533" t="b">
        <v>0</v>
      </c>
    </row>
    <row r="2534" spans="1:27" x14ac:dyDescent="0.3">
      <c r="A2534">
        <v>2533</v>
      </c>
      <c r="B2534" s="1">
        <v>43810</v>
      </c>
      <c r="C2534" s="7">
        <f t="shared" si="78"/>
        <v>2019</v>
      </c>
      <c r="D2534" s="2">
        <v>0.75428240740740737</v>
      </c>
      <c r="E2534">
        <v>153</v>
      </c>
      <c r="F2534" s="3">
        <v>56</v>
      </c>
      <c r="G2534" s="3" t="str">
        <f t="shared" si="79"/>
        <v>Old</v>
      </c>
      <c r="H2534" t="s">
        <v>25</v>
      </c>
      <c r="I2534" t="s">
        <v>64</v>
      </c>
      <c r="J2534" t="s">
        <v>96</v>
      </c>
      <c r="K2534" t="b">
        <v>1</v>
      </c>
      <c r="L2534">
        <v>719</v>
      </c>
      <c r="M2534" t="s">
        <v>27</v>
      </c>
      <c r="N2534" t="s">
        <v>28</v>
      </c>
      <c r="O2534">
        <v>2</v>
      </c>
      <c r="P2534" s="4">
        <v>15.469967860000001</v>
      </c>
      <c r="Q2534" s="4">
        <v>30.93993571</v>
      </c>
      <c r="R2534" t="s">
        <v>45</v>
      </c>
      <c r="S2534" t="b">
        <v>0</v>
      </c>
      <c r="T2534">
        <v>0</v>
      </c>
      <c r="U2534" t="b">
        <v>1</v>
      </c>
      <c r="V2534" t="s">
        <v>65</v>
      </c>
      <c r="W2534">
        <v>5</v>
      </c>
      <c r="X2534" t="s">
        <v>31</v>
      </c>
      <c r="Y2534" t="s">
        <v>32</v>
      </c>
      <c r="Z2534">
        <v>3</v>
      </c>
      <c r="AA2534" t="b">
        <v>0</v>
      </c>
    </row>
    <row r="2535" spans="1:27" x14ac:dyDescent="0.3">
      <c r="A2535">
        <v>2534</v>
      </c>
      <c r="B2535" s="1">
        <v>44163</v>
      </c>
      <c r="C2535" s="7">
        <f t="shared" si="78"/>
        <v>2020</v>
      </c>
      <c r="D2535" s="2">
        <v>0.16001157407407407</v>
      </c>
      <c r="E2535">
        <v>310</v>
      </c>
      <c r="F2535" s="3">
        <v>32</v>
      </c>
      <c r="G2535" s="3" t="str">
        <f t="shared" si="79"/>
        <v>Middle Age</v>
      </c>
      <c r="H2535" t="s">
        <v>51</v>
      </c>
      <c r="I2535" t="s">
        <v>60</v>
      </c>
      <c r="J2535" t="s">
        <v>96</v>
      </c>
      <c r="K2535" t="b">
        <v>1</v>
      </c>
      <c r="L2535">
        <v>694</v>
      </c>
      <c r="M2535" t="s">
        <v>53</v>
      </c>
      <c r="N2535" t="s">
        <v>54</v>
      </c>
      <c r="O2535">
        <v>1</v>
      </c>
      <c r="P2535" s="4">
        <v>17.75620129</v>
      </c>
      <c r="Q2535" s="4">
        <v>17.75620129</v>
      </c>
      <c r="R2535" t="s">
        <v>29</v>
      </c>
      <c r="S2535" t="b">
        <v>0</v>
      </c>
      <c r="T2535">
        <v>1.775620129</v>
      </c>
      <c r="U2535" t="b">
        <v>0</v>
      </c>
      <c r="V2535" t="s">
        <v>37</v>
      </c>
      <c r="W2535">
        <v>5</v>
      </c>
      <c r="X2535" t="s">
        <v>40</v>
      </c>
      <c r="Y2535" t="s">
        <v>50</v>
      </c>
      <c r="Z2535">
        <v>4</v>
      </c>
      <c r="AA2535" t="b">
        <v>0</v>
      </c>
    </row>
    <row r="2536" spans="1:27" x14ac:dyDescent="0.3">
      <c r="A2536">
        <v>2535</v>
      </c>
      <c r="B2536" s="1">
        <v>44875</v>
      </c>
      <c r="C2536" s="7">
        <f t="shared" si="78"/>
        <v>2022</v>
      </c>
      <c r="D2536" s="2">
        <v>0.5979282407407408</v>
      </c>
      <c r="E2536">
        <v>101</v>
      </c>
      <c r="F2536" s="3">
        <v>58</v>
      </c>
      <c r="G2536" s="3" t="str">
        <f t="shared" si="79"/>
        <v>Old</v>
      </c>
      <c r="H2536" t="s">
        <v>51</v>
      </c>
      <c r="I2536" t="s">
        <v>26</v>
      </c>
      <c r="J2536" t="s">
        <v>96</v>
      </c>
      <c r="K2536" t="b">
        <v>1</v>
      </c>
      <c r="L2536">
        <v>301</v>
      </c>
      <c r="M2536" t="s">
        <v>53</v>
      </c>
      <c r="N2536" t="s">
        <v>54</v>
      </c>
      <c r="O2536">
        <v>5</v>
      </c>
      <c r="P2536" s="4">
        <v>91.135091520000003</v>
      </c>
      <c r="Q2536" s="4">
        <v>455.67545760000002</v>
      </c>
      <c r="R2536" t="s">
        <v>29</v>
      </c>
      <c r="S2536" t="b">
        <v>0</v>
      </c>
      <c r="T2536">
        <v>0</v>
      </c>
      <c r="U2536" t="b">
        <v>1</v>
      </c>
      <c r="V2536" t="s">
        <v>30</v>
      </c>
      <c r="W2536">
        <v>2</v>
      </c>
      <c r="X2536" t="s">
        <v>38</v>
      </c>
      <c r="Y2536" t="s">
        <v>41</v>
      </c>
      <c r="Z2536">
        <v>5</v>
      </c>
      <c r="AA2536" t="b">
        <v>1</v>
      </c>
    </row>
    <row r="2537" spans="1:27" x14ac:dyDescent="0.3">
      <c r="A2537">
        <v>2536</v>
      </c>
      <c r="B2537" s="1">
        <v>45255</v>
      </c>
      <c r="C2537" s="7">
        <f t="shared" si="78"/>
        <v>2023</v>
      </c>
      <c r="D2537" s="2">
        <v>5.7777777777777782E-2</v>
      </c>
      <c r="E2537">
        <v>379</v>
      </c>
      <c r="F2537" s="3">
        <v>23</v>
      </c>
      <c r="G2537" s="3" t="str">
        <f t="shared" si="79"/>
        <v>Young</v>
      </c>
      <c r="H2537" t="s">
        <v>33</v>
      </c>
      <c r="I2537" t="s">
        <v>56</v>
      </c>
      <c r="J2537" t="s">
        <v>96</v>
      </c>
      <c r="K2537" t="b">
        <v>1</v>
      </c>
      <c r="L2537">
        <v>494</v>
      </c>
      <c r="M2537" t="s">
        <v>35</v>
      </c>
      <c r="N2537" t="s">
        <v>36</v>
      </c>
      <c r="O2537">
        <v>4</v>
      </c>
      <c r="P2537" s="4">
        <v>51.012669809999998</v>
      </c>
      <c r="Q2537" s="4">
        <v>204.05067919999999</v>
      </c>
      <c r="R2537" t="s">
        <v>49</v>
      </c>
      <c r="S2537" t="b">
        <v>1</v>
      </c>
      <c r="T2537">
        <v>20.40506792</v>
      </c>
      <c r="U2537" t="b">
        <v>0</v>
      </c>
      <c r="V2537" t="s">
        <v>65</v>
      </c>
      <c r="W2537">
        <v>3</v>
      </c>
      <c r="X2537" t="s">
        <v>40</v>
      </c>
      <c r="Y2537" t="s">
        <v>50</v>
      </c>
      <c r="Z2537">
        <v>3</v>
      </c>
      <c r="AA2537" t="b">
        <v>1</v>
      </c>
    </row>
    <row r="2538" spans="1:27" x14ac:dyDescent="0.3">
      <c r="A2538">
        <v>2537</v>
      </c>
      <c r="B2538" s="1">
        <v>45239</v>
      </c>
      <c r="C2538" s="7">
        <f t="shared" si="78"/>
        <v>2023</v>
      </c>
      <c r="D2538" s="2">
        <v>0.39223379629629629</v>
      </c>
      <c r="E2538">
        <v>152</v>
      </c>
      <c r="F2538" s="3">
        <v>44</v>
      </c>
      <c r="G2538" s="3" t="str">
        <f t="shared" si="79"/>
        <v>Middle Age</v>
      </c>
      <c r="H2538" t="s">
        <v>25</v>
      </c>
      <c r="I2538" t="s">
        <v>63</v>
      </c>
      <c r="J2538" t="s">
        <v>96</v>
      </c>
      <c r="K2538" t="b">
        <v>1</v>
      </c>
      <c r="L2538">
        <v>507</v>
      </c>
      <c r="M2538" t="s">
        <v>35</v>
      </c>
      <c r="N2538" t="s">
        <v>36</v>
      </c>
      <c r="O2538">
        <v>4</v>
      </c>
      <c r="P2538" s="4">
        <v>78.661816999999999</v>
      </c>
      <c r="Q2538" s="4">
        <v>314.647268</v>
      </c>
      <c r="R2538" t="s">
        <v>45</v>
      </c>
      <c r="S2538" t="b">
        <v>1</v>
      </c>
      <c r="T2538">
        <v>31.464726800000001</v>
      </c>
      <c r="U2538" t="b">
        <v>0</v>
      </c>
      <c r="V2538" t="s">
        <v>30</v>
      </c>
      <c r="W2538">
        <v>4</v>
      </c>
      <c r="X2538" t="s">
        <v>40</v>
      </c>
      <c r="Y2538" t="s">
        <v>50</v>
      </c>
      <c r="Z2538">
        <v>3</v>
      </c>
      <c r="AA2538" t="b">
        <v>1</v>
      </c>
    </row>
    <row r="2539" spans="1:27" x14ac:dyDescent="0.3">
      <c r="A2539">
        <v>2538</v>
      </c>
      <c r="B2539" s="1">
        <v>44151</v>
      </c>
      <c r="C2539" s="7">
        <f t="shared" si="78"/>
        <v>2020</v>
      </c>
      <c r="D2539" s="2">
        <v>0.62504629629629627</v>
      </c>
      <c r="E2539">
        <v>309</v>
      </c>
      <c r="F2539" s="3">
        <v>62</v>
      </c>
      <c r="G2539" s="3" t="str">
        <f t="shared" si="79"/>
        <v>Old</v>
      </c>
      <c r="H2539" t="s">
        <v>51</v>
      </c>
      <c r="I2539" t="s">
        <v>66</v>
      </c>
      <c r="J2539">
        <v>80</v>
      </c>
      <c r="K2539" t="b">
        <v>0</v>
      </c>
      <c r="L2539">
        <v>549</v>
      </c>
      <c r="M2539" t="s">
        <v>58</v>
      </c>
      <c r="N2539" t="s">
        <v>59</v>
      </c>
      <c r="O2539">
        <v>4</v>
      </c>
      <c r="P2539" s="4">
        <v>56.85023443</v>
      </c>
      <c r="Q2539" s="4">
        <v>227.40093769999999</v>
      </c>
      <c r="R2539" t="s">
        <v>45</v>
      </c>
      <c r="S2539" t="b">
        <v>0</v>
      </c>
      <c r="T2539">
        <v>0</v>
      </c>
      <c r="U2539" t="b">
        <v>0</v>
      </c>
      <c r="V2539" t="s">
        <v>97</v>
      </c>
      <c r="W2539">
        <v>0</v>
      </c>
      <c r="X2539" t="s">
        <v>31</v>
      </c>
      <c r="Y2539" t="s">
        <v>41</v>
      </c>
      <c r="Z2539">
        <v>3</v>
      </c>
      <c r="AA2539" t="b">
        <v>1</v>
      </c>
    </row>
    <row r="2540" spans="1:27" x14ac:dyDescent="0.3">
      <c r="A2540">
        <v>2539</v>
      </c>
      <c r="B2540" s="1">
        <v>45286</v>
      </c>
      <c r="C2540" s="7">
        <f t="shared" si="78"/>
        <v>2023</v>
      </c>
      <c r="D2540" s="2">
        <v>8.744212962962962E-2</v>
      </c>
      <c r="E2540">
        <v>422</v>
      </c>
      <c r="F2540" s="3">
        <v>60</v>
      </c>
      <c r="G2540" s="3" t="str">
        <f t="shared" si="79"/>
        <v>Old</v>
      </c>
      <c r="H2540" t="s">
        <v>51</v>
      </c>
      <c r="I2540" t="s">
        <v>44</v>
      </c>
      <c r="J2540" t="s">
        <v>96</v>
      </c>
      <c r="K2540" t="b">
        <v>1</v>
      </c>
      <c r="L2540">
        <v>747</v>
      </c>
      <c r="M2540" t="s">
        <v>53</v>
      </c>
      <c r="N2540" t="s">
        <v>54</v>
      </c>
      <c r="O2540">
        <v>3</v>
      </c>
      <c r="P2540" s="4">
        <v>93.889533900000004</v>
      </c>
      <c r="Q2540" s="4">
        <v>281.66860170000001</v>
      </c>
      <c r="R2540" t="s">
        <v>45</v>
      </c>
      <c r="S2540" t="b">
        <v>1</v>
      </c>
      <c r="T2540">
        <v>0</v>
      </c>
      <c r="U2540" t="b">
        <v>1</v>
      </c>
      <c r="V2540" t="s">
        <v>65</v>
      </c>
      <c r="W2540">
        <v>5</v>
      </c>
      <c r="X2540" t="s">
        <v>40</v>
      </c>
      <c r="Y2540" t="s">
        <v>32</v>
      </c>
      <c r="Z2540">
        <v>1</v>
      </c>
      <c r="AA2540" t="b">
        <v>0</v>
      </c>
    </row>
    <row r="2541" spans="1:27" x14ac:dyDescent="0.3">
      <c r="A2541">
        <v>2540</v>
      </c>
      <c r="B2541" s="1">
        <v>44193</v>
      </c>
      <c r="C2541" s="7">
        <f t="shared" si="78"/>
        <v>2020</v>
      </c>
      <c r="D2541" s="2">
        <v>0.91005787037037045</v>
      </c>
      <c r="E2541">
        <v>358</v>
      </c>
      <c r="F2541" s="3">
        <v>68</v>
      </c>
      <c r="G2541" s="3" t="str">
        <f t="shared" si="79"/>
        <v>Old</v>
      </c>
      <c r="H2541" t="s">
        <v>33</v>
      </c>
      <c r="I2541" t="s">
        <v>46</v>
      </c>
      <c r="J2541">
        <v>17</v>
      </c>
      <c r="K2541" t="b">
        <v>0</v>
      </c>
      <c r="L2541">
        <v>53</v>
      </c>
      <c r="M2541" t="s">
        <v>47</v>
      </c>
      <c r="N2541" t="s">
        <v>48</v>
      </c>
      <c r="O2541">
        <v>3</v>
      </c>
      <c r="P2541" s="4">
        <v>30.69765889</v>
      </c>
      <c r="Q2541" s="4">
        <v>92.092976660000005</v>
      </c>
      <c r="R2541" t="s">
        <v>49</v>
      </c>
      <c r="S2541" t="b">
        <v>1</v>
      </c>
      <c r="T2541">
        <v>0</v>
      </c>
      <c r="U2541" t="b">
        <v>1</v>
      </c>
      <c r="V2541" t="s">
        <v>97</v>
      </c>
      <c r="W2541">
        <v>0</v>
      </c>
      <c r="X2541" t="s">
        <v>38</v>
      </c>
      <c r="Y2541" t="s">
        <v>32</v>
      </c>
      <c r="Z2541">
        <v>5</v>
      </c>
      <c r="AA2541" t="b">
        <v>1</v>
      </c>
    </row>
    <row r="2542" spans="1:27" x14ac:dyDescent="0.3">
      <c r="A2542">
        <v>2541</v>
      </c>
      <c r="B2542" s="1">
        <v>44184</v>
      </c>
      <c r="C2542" s="7">
        <f t="shared" si="78"/>
        <v>2020</v>
      </c>
      <c r="D2542" s="2">
        <v>0.49984953703703705</v>
      </c>
      <c r="E2542">
        <v>340</v>
      </c>
      <c r="F2542" s="3">
        <v>30</v>
      </c>
      <c r="G2542" s="3" t="str">
        <f t="shared" si="79"/>
        <v>Middle Age</v>
      </c>
      <c r="H2542" t="s">
        <v>51</v>
      </c>
      <c r="I2542" t="s">
        <v>34</v>
      </c>
      <c r="J2542">
        <v>61</v>
      </c>
      <c r="K2542" t="b">
        <v>0</v>
      </c>
      <c r="L2542">
        <v>719</v>
      </c>
      <c r="M2542" t="s">
        <v>53</v>
      </c>
      <c r="N2542" t="s">
        <v>54</v>
      </c>
      <c r="O2542">
        <v>3</v>
      </c>
      <c r="P2542" s="4">
        <v>53.891348100000002</v>
      </c>
      <c r="Q2542" s="4">
        <v>161.67404429999999</v>
      </c>
      <c r="R2542" t="s">
        <v>43</v>
      </c>
      <c r="S2542" t="b">
        <v>0</v>
      </c>
      <c r="T2542">
        <v>0</v>
      </c>
      <c r="U2542" t="b">
        <v>1</v>
      </c>
      <c r="V2542" t="s">
        <v>97</v>
      </c>
      <c r="W2542">
        <v>0</v>
      </c>
      <c r="X2542" t="s">
        <v>40</v>
      </c>
      <c r="Y2542" t="s">
        <v>41</v>
      </c>
      <c r="Z2542">
        <v>3</v>
      </c>
      <c r="AA2542" t="b">
        <v>1</v>
      </c>
    </row>
    <row r="2543" spans="1:27" x14ac:dyDescent="0.3">
      <c r="A2543">
        <v>2542</v>
      </c>
      <c r="B2543" s="1">
        <v>45272</v>
      </c>
      <c r="C2543" s="7">
        <f t="shared" si="78"/>
        <v>2023</v>
      </c>
      <c r="D2543" s="2">
        <v>7.7048611111111109E-2</v>
      </c>
      <c r="E2543">
        <v>243</v>
      </c>
      <c r="F2543" s="3">
        <v>49</v>
      </c>
      <c r="G2543" s="3" t="str">
        <f t="shared" si="79"/>
        <v>Old</v>
      </c>
      <c r="H2543" t="s">
        <v>33</v>
      </c>
      <c r="I2543" t="s">
        <v>64</v>
      </c>
      <c r="J2543" t="s">
        <v>96</v>
      </c>
      <c r="K2543" t="b">
        <v>1</v>
      </c>
      <c r="L2543">
        <v>3</v>
      </c>
      <c r="M2543" t="s">
        <v>47</v>
      </c>
      <c r="N2543" t="s">
        <v>48</v>
      </c>
      <c r="O2543">
        <v>5</v>
      </c>
      <c r="P2543" s="4">
        <v>78.873811720000006</v>
      </c>
      <c r="Q2543" s="4">
        <v>394.36905860000002</v>
      </c>
      <c r="R2543" t="s">
        <v>29</v>
      </c>
      <c r="S2543" t="b">
        <v>0</v>
      </c>
      <c r="T2543">
        <v>0</v>
      </c>
      <c r="U2543" t="b">
        <v>0</v>
      </c>
      <c r="V2543" t="s">
        <v>30</v>
      </c>
      <c r="W2543">
        <v>4</v>
      </c>
      <c r="X2543" t="s">
        <v>38</v>
      </c>
      <c r="Y2543" t="s">
        <v>32</v>
      </c>
      <c r="Z2543">
        <v>3</v>
      </c>
      <c r="AA2543" t="b">
        <v>0</v>
      </c>
    </row>
    <row r="2544" spans="1:27" x14ac:dyDescent="0.3">
      <c r="A2544">
        <v>2543</v>
      </c>
      <c r="B2544" s="1">
        <v>44136</v>
      </c>
      <c r="C2544" s="7">
        <f t="shared" si="78"/>
        <v>2020</v>
      </c>
      <c r="D2544" s="2">
        <v>0.89829861111111109</v>
      </c>
      <c r="E2544">
        <v>57</v>
      </c>
      <c r="F2544" s="3">
        <v>34</v>
      </c>
      <c r="G2544" s="3" t="str">
        <f t="shared" si="79"/>
        <v>Middle Age</v>
      </c>
      <c r="H2544" t="s">
        <v>33</v>
      </c>
      <c r="I2544" t="s">
        <v>64</v>
      </c>
      <c r="J2544" t="s">
        <v>96</v>
      </c>
      <c r="K2544" t="b">
        <v>1</v>
      </c>
      <c r="L2544">
        <v>723</v>
      </c>
      <c r="M2544" t="s">
        <v>47</v>
      </c>
      <c r="N2544" t="s">
        <v>48</v>
      </c>
      <c r="O2544">
        <v>2</v>
      </c>
      <c r="P2544" s="4">
        <v>51.36411725</v>
      </c>
      <c r="Q2544" s="4">
        <v>102.7282345</v>
      </c>
      <c r="R2544" t="s">
        <v>45</v>
      </c>
      <c r="S2544" t="b">
        <v>1</v>
      </c>
      <c r="T2544">
        <v>10.272823450000001</v>
      </c>
      <c r="U2544" t="b">
        <v>0</v>
      </c>
      <c r="V2544" t="s">
        <v>65</v>
      </c>
      <c r="W2544">
        <v>5</v>
      </c>
      <c r="X2544" t="s">
        <v>38</v>
      </c>
      <c r="Y2544" t="s">
        <v>50</v>
      </c>
      <c r="Z2544">
        <v>1</v>
      </c>
      <c r="AA2544" t="b">
        <v>0</v>
      </c>
    </row>
    <row r="2545" spans="1:27" x14ac:dyDescent="0.3">
      <c r="A2545">
        <v>2544</v>
      </c>
      <c r="B2545" s="1">
        <v>44524</v>
      </c>
      <c r="C2545" s="7">
        <f t="shared" si="78"/>
        <v>2021</v>
      </c>
      <c r="D2545" s="2">
        <v>0.6685416666666667</v>
      </c>
      <c r="E2545">
        <v>144</v>
      </c>
      <c r="F2545" s="3">
        <v>32</v>
      </c>
      <c r="G2545" s="3" t="str">
        <f t="shared" si="79"/>
        <v>Middle Age</v>
      </c>
      <c r="H2545" t="s">
        <v>25</v>
      </c>
      <c r="I2545" t="s">
        <v>52</v>
      </c>
      <c r="J2545">
        <v>89</v>
      </c>
      <c r="K2545" t="b">
        <v>0</v>
      </c>
      <c r="L2545">
        <v>135</v>
      </c>
      <c r="M2545" t="s">
        <v>47</v>
      </c>
      <c r="N2545" t="s">
        <v>48</v>
      </c>
      <c r="O2545">
        <v>1</v>
      </c>
      <c r="P2545" s="4">
        <v>19.29797606</v>
      </c>
      <c r="Q2545" s="4">
        <v>19.29797606</v>
      </c>
      <c r="R2545" t="s">
        <v>45</v>
      </c>
      <c r="S2545" t="b">
        <v>1</v>
      </c>
      <c r="T2545">
        <v>1.9297976059999999</v>
      </c>
      <c r="U2545" t="b">
        <v>1</v>
      </c>
      <c r="V2545" t="s">
        <v>97</v>
      </c>
      <c r="W2545">
        <v>0</v>
      </c>
      <c r="X2545" t="s">
        <v>31</v>
      </c>
      <c r="Y2545" t="s">
        <v>50</v>
      </c>
      <c r="Z2545">
        <v>4</v>
      </c>
      <c r="AA2545" t="b">
        <v>0</v>
      </c>
    </row>
    <row r="2546" spans="1:27" x14ac:dyDescent="0.3">
      <c r="A2546">
        <v>2545</v>
      </c>
      <c r="B2546" s="1">
        <v>44534</v>
      </c>
      <c r="C2546" s="7">
        <f t="shared" si="78"/>
        <v>2021</v>
      </c>
      <c r="D2546" s="2">
        <v>0.36334490740740738</v>
      </c>
      <c r="E2546">
        <v>76</v>
      </c>
      <c r="F2546" s="3">
        <v>70</v>
      </c>
      <c r="G2546" s="3" t="str">
        <f t="shared" si="79"/>
        <v>Old</v>
      </c>
      <c r="H2546" t="s">
        <v>25</v>
      </c>
      <c r="I2546" t="s">
        <v>34</v>
      </c>
      <c r="J2546">
        <v>34</v>
      </c>
      <c r="K2546" t="b">
        <v>0</v>
      </c>
      <c r="L2546">
        <v>697</v>
      </c>
      <c r="M2546" t="s">
        <v>35</v>
      </c>
      <c r="N2546" t="s">
        <v>36</v>
      </c>
      <c r="O2546">
        <v>2</v>
      </c>
      <c r="P2546" s="4">
        <v>21.96011184</v>
      </c>
      <c r="Q2546" s="4">
        <v>43.92022369</v>
      </c>
      <c r="R2546" t="s">
        <v>45</v>
      </c>
      <c r="S2546" t="b">
        <v>1</v>
      </c>
      <c r="T2546">
        <v>4.3920223690000002</v>
      </c>
      <c r="U2546" t="b">
        <v>1</v>
      </c>
      <c r="V2546" t="s">
        <v>97</v>
      </c>
      <c r="W2546">
        <v>0</v>
      </c>
      <c r="X2546" t="s">
        <v>31</v>
      </c>
      <c r="Y2546" t="s">
        <v>50</v>
      </c>
      <c r="Z2546">
        <v>4</v>
      </c>
      <c r="AA2546" t="b">
        <v>0</v>
      </c>
    </row>
    <row r="2547" spans="1:27" x14ac:dyDescent="0.3">
      <c r="A2547">
        <v>2546</v>
      </c>
      <c r="B2547" s="1">
        <v>44884</v>
      </c>
      <c r="C2547" s="7">
        <f t="shared" si="78"/>
        <v>2022</v>
      </c>
      <c r="D2547" s="2">
        <v>0.3706828703703704</v>
      </c>
      <c r="E2547">
        <v>68</v>
      </c>
      <c r="F2547" s="3">
        <v>61</v>
      </c>
      <c r="G2547" s="3" t="str">
        <f t="shared" si="79"/>
        <v>Old</v>
      </c>
      <c r="H2547" t="s">
        <v>33</v>
      </c>
      <c r="I2547" t="s">
        <v>42</v>
      </c>
      <c r="J2547" t="s">
        <v>96</v>
      </c>
      <c r="K2547" t="b">
        <v>1</v>
      </c>
      <c r="L2547">
        <v>896</v>
      </c>
      <c r="M2547" t="s">
        <v>58</v>
      </c>
      <c r="N2547" t="s">
        <v>59</v>
      </c>
      <c r="O2547">
        <v>2</v>
      </c>
      <c r="P2547" s="4">
        <v>15.290243909999999</v>
      </c>
      <c r="Q2547" s="4">
        <v>30.580487829999999</v>
      </c>
      <c r="R2547" t="s">
        <v>49</v>
      </c>
      <c r="S2547" t="b">
        <v>1</v>
      </c>
      <c r="T2547">
        <v>0</v>
      </c>
      <c r="U2547" t="b">
        <v>0</v>
      </c>
      <c r="V2547" t="s">
        <v>30</v>
      </c>
      <c r="W2547">
        <v>1</v>
      </c>
      <c r="X2547" t="s">
        <v>38</v>
      </c>
      <c r="Y2547" t="s">
        <v>41</v>
      </c>
      <c r="Z2547">
        <v>4</v>
      </c>
      <c r="AA2547" t="b">
        <v>1</v>
      </c>
    </row>
    <row r="2548" spans="1:27" x14ac:dyDescent="0.3">
      <c r="A2548">
        <v>2547</v>
      </c>
      <c r="B2548" s="1">
        <v>43424</v>
      </c>
      <c r="C2548" s="7">
        <f t="shared" si="78"/>
        <v>2018</v>
      </c>
      <c r="D2548" s="2">
        <v>0.40160879629629626</v>
      </c>
      <c r="E2548">
        <v>315</v>
      </c>
      <c r="F2548" s="3">
        <v>45</v>
      </c>
      <c r="G2548" s="3" t="str">
        <f t="shared" si="79"/>
        <v>Old</v>
      </c>
      <c r="H2548" t="s">
        <v>33</v>
      </c>
      <c r="I2548" t="s">
        <v>52</v>
      </c>
      <c r="J2548">
        <v>100</v>
      </c>
      <c r="K2548" t="b">
        <v>0</v>
      </c>
      <c r="L2548">
        <v>217</v>
      </c>
      <c r="M2548" t="s">
        <v>35</v>
      </c>
      <c r="N2548" t="s">
        <v>36</v>
      </c>
      <c r="O2548">
        <v>2</v>
      </c>
      <c r="P2548" s="4">
        <v>64.182261269999998</v>
      </c>
      <c r="Q2548" s="4">
        <v>128.36452249999999</v>
      </c>
      <c r="R2548" t="s">
        <v>43</v>
      </c>
      <c r="S2548" t="b">
        <v>1</v>
      </c>
      <c r="T2548">
        <v>0</v>
      </c>
      <c r="U2548" t="b">
        <v>1</v>
      </c>
      <c r="V2548" t="s">
        <v>97</v>
      </c>
      <c r="W2548">
        <v>0</v>
      </c>
      <c r="X2548" t="s">
        <v>40</v>
      </c>
      <c r="Y2548" t="s">
        <v>32</v>
      </c>
      <c r="Z2548">
        <v>5</v>
      </c>
      <c r="AA2548" t="b">
        <v>0</v>
      </c>
    </row>
    <row r="2549" spans="1:27" x14ac:dyDescent="0.3">
      <c r="A2549">
        <v>2548</v>
      </c>
      <c r="B2549" s="1">
        <v>44512</v>
      </c>
      <c r="C2549" s="7">
        <f t="shared" si="78"/>
        <v>2021</v>
      </c>
      <c r="D2549" s="2">
        <v>0.48092592592592592</v>
      </c>
      <c r="E2549">
        <v>65</v>
      </c>
      <c r="F2549" s="3">
        <v>67</v>
      </c>
      <c r="G2549" s="3" t="str">
        <f t="shared" si="79"/>
        <v>Old</v>
      </c>
      <c r="H2549" t="s">
        <v>25</v>
      </c>
      <c r="I2549" t="s">
        <v>70</v>
      </c>
      <c r="J2549">
        <v>73</v>
      </c>
      <c r="K2549" t="b">
        <v>0</v>
      </c>
      <c r="L2549">
        <v>644</v>
      </c>
      <c r="M2549" t="s">
        <v>27</v>
      </c>
      <c r="N2549" t="s">
        <v>28</v>
      </c>
      <c r="O2549">
        <v>4</v>
      </c>
      <c r="P2549" s="4">
        <v>30.709803319999999</v>
      </c>
      <c r="Q2549" s="4">
        <v>122.8392133</v>
      </c>
      <c r="R2549" t="s">
        <v>45</v>
      </c>
      <c r="S2549" t="b">
        <v>1</v>
      </c>
      <c r="T2549">
        <v>12.28392133</v>
      </c>
      <c r="U2549" t="b">
        <v>1</v>
      </c>
      <c r="V2549" t="s">
        <v>97</v>
      </c>
      <c r="W2549">
        <v>0</v>
      </c>
      <c r="X2549" t="s">
        <v>38</v>
      </c>
      <c r="Y2549" t="s">
        <v>50</v>
      </c>
      <c r="Z2549">
        <v>2</v>
      </c>
      <c r="AA2549" t="b">
        <v>0</v>
      </c>
    </row>
    <row r="2550" spans="1:27" x14ac:dyDescent="0.3">
      <c r="A2550">
        <v>2549</v>
      </c>
      <c r="B2550" s="1">
        <v>43459</v>
      </c>
      <c r="C2550" s="7">
        <f t="shared" si="78"/>
        <v>2018</v>
      </c>
      <c r="D2550" s="2">
        <v>0.84798611111111111</v>
      </c>
      <c r="E2550">
        <v>62</v>
      </c>
      <c r="F2550" s="3">
        <v>61</v>
      </c>
      <c r="G2550" s="3" t="str">
        <f t="shared" si="79"/>
        <v>Old</v>
      </c>
      <c r="H2550" t="s">
        <v>25</v>
      </c>
      <c r="I2550" t="s">
        <v>26</v>
      </c>
      <c r="J2550">
        <v>51</v>
      </c>
      <c r="K2550" t="b">
        <v>0</v>
      </c>
      <c r="L2550">
        <v>790</v>
      </c>
      <c r="M2550" t="s">
        <v>35</v>
      </c>
      <c r="N2550" t="s">
        <v>36</v>
      </c>
      <c r="O2550">
        <v>2</v>
      </c>
      <c r="P2550" s="4">
        <v>78.489618500000006</v>
      </c>
      <c r="Q2550" s="4">
        <v>156.97923700000001</v>
      </c>
      <c r="R2550" t="s">
        <v>49</v>
      </c>
      <c r="S2550" t="b">
        <v>1</v>
      </c>
      <c r="T2550">
        <v>0</v>
      </c>
      <c r="U2550" t="b">
        <v>1</v>
      </c>
      <c r="V2550" t="s">
        <v>97</v>
      </c>
      <c r="W2550">
        <v>0</v>
      </c>
      <c r="X2550" t="s">
        <v>38</v>
      </c>
      <c r="Y2550" t="s">
        <v>41</v>
      </c>
      <c r="Z2550">
        <v>3</v>
      </c>
      <c r="AA2550" t="b">
        <v>0</v>
      </c>
    </row>
    <row r="2551" spans="1:27" x14ac:dyDescent="0.3">
      <c r="A2551">
        <v>2550</v>
      </c>
      <c r="B2551" s="1">
        <v>43803</v>
      </c>
      <c r="C2551" s="7">
        <f t="shared" si="78"/>
        <v>2019</v>
      </c>
      <c r="D2551" s="2">
        <v>0.19971064814814818</v>
      </c>
      <c r="E2551">
        <v>340</v>
      </c>
      <c r="F2551" s="3">
        <v>54</v>
      </c>
      <c r="G2551" s="3" t="str">
        <f t="shared" si="79"/>
        <v>Old</v>
      </c>
      <c r="H2551" t="s">
        <v>33</v>
      </c>
      <c r="I2551" t="s">
        <v>56</v>
      </c>
      <c r="J2551">
        <v>26</v>
      </c>
      <c r="K2551" t="b">
        <v>0</v>
      </c>
      <c r="L2551">
        <v>437</v>
      </c>
      <c r="M2551" t="s">
        <v>58</v>
      </c>
      <c r="N2551" t="s">
        <v>59</v>
      </c>
      <c r="O2551">
        <v>5</v>
      </c>
      <c r="P2551" s="4">
        <v>92.406384889999998</v>
      </c>
      <c r="Q2551" s="4">
        <v>462.0319245</v>
      </c>
      <c r="R2551" t="s">
        <v>45</v>
      </c>
      <c r="S2551" t="b">
        <v>0</v>
      </c>
      <c r="T2551">
        <v>46.203192450000003</v>
      </c>
      <c r="U2551" t="b">
        <v>1</v>
      </c>
      <c r="V2551" t="s">
        <v>97</v>
      </c>
      <c r="W2551">
        <v>0</v>
      </c>
      <c r="X2551" t="s">
        <v>38</v>
      </c>
      <c r="Y2551" t="s">
        <v>50</v>
      </c>
      <c r="Z2551">
        <v>4</v>
      </c>
      <c r="AA2551" t="b">
        <v>1</v>
      </c>
    </row>
    <row r="2552" spans="1:27" x14ac:dyDescent="0.3">
      <c r="A2552">
        <v>2551</v>
      </c>
      <c r="B2552" s="1">
        <v>44156</v>
      </c>
      <c r="C2552" s="7">
        <f t="shared" si="78"/>
        <v>2020</v>
      </c>
      <c r="D2552" s="2">
        <v>0.76760416666666664</v>
      </c>
      <c r="E2552">
        <v>444</v>
      </c>
      <c r="F2552" s="3">
        <v>18</v>
      </c>
      <c r="G2552" s="3" t="str">
        <f t="shared" si="79"/>
        <v>Young</v>
      </c>
      <c r="H2552" t="s">
        <v>25</v>
      </c>
      <c r="I2552" t="s">
        <v>69</v>
      </c>
      <c r="J2552" t="s">
        <v>96</v>
      </c>
      <c r="K2552" t="b">
        <v>1</v>
      </c>
      <c r="L2552">
        <v>301</v>
      </c>
      <c r="M2552" t="s">
        <v>27</v>
      </c>
      <c r="N2552" t="s">
        <v>28</v>
      </c>
      <c r="O2552">
        <v>4</v>
      </c>
      <c r="P2552" s="4">
        <v>40.958375279999998</v>
      </c>
      <c r="Q2552" s="4">
        <v>163.83350110000001</v>
      </c>
      <c r="R2552" t="s">
        <v>43</v>
      </c>
      <c r="S2552" t="b">
        <v>0</v>
      </c>
      <c r="T2552">
        <v>0</v>
      </c>
      <c r="U2552" t="b">
        <v>1</v>
      </c>
      <c r="V2552" t="s">
        <v>65</v>
      </c>
      <c r="W2552">
        <v>3</v>
      </c>
      <c r="X2552" t="s">
        <v>40</v>
      </c>
      <c r="Y2552" t="s">
        <v>32</v>
      </c>
      <c r="Z2552">
        <v>2</v>
      </c>
      <c r="AA2552" t="b">
        <v>1</v>
      </c>
    </row>
    <row r="2553" spans="1:27" x14ac:dyDescent="0.3">
      <c r="A2553">
        <v>2552</v>
      </c>
      <c r="B2553" s="1">
        <v>44146</v>
      </c>
      <c r="C2553" s="7">
        <f t="shared" si="78"/>
        <v>2020</v>
      </c>
      <c r="D2553" s="2">
        <v>0.36777777777777776</v>
      </c>
      <c r="E2553">
        <v>292</v>
      </c>
      <c r="F2553" s="3">
        <v>50</v>
      </c>
      <c r="G2553" s="3" t="str">
        <f t="shared" si="79"/>
        <v>Old</v>
      </c>
      <c r="H2553" t="s">
        <v>51</v>
      </c>
      <c r="I2553" t="s">
        <v>70</v>
      </c>
      <c r="J2553">
        <v>10</v>
      </c>
      <c r="K2553" t="b">
        <v>0</v>
      </c>
      <c r="L2553">
        <v>181</v>
      </c>
      <c r="M2553" t="s">
        <v>47</v>
      </c>
      <c r="N2553" t="s">
        <v>48</v>
      </c>
      <c r="O2553">
        <v>2</v>
      </c>
      <c r="P2553" s="4">
        <v>91.630370830000004</v>
      </c>
      <c r="Q2553" s="4">
        <v>183.26074170000001</v>
      </c>
      <c r="R2553" t="s">
        <v>45</v>
      </c>
      <c r="S2553" t="b">
        <v>1</v>
      </c>
      <c r="T2553">
        <v>18.326074169999998</v>
      </c>
      <c r="U2553" t="b">
        <v>1</v>
      </c>
      <c r="V2553" t="s">
        <v>97</v>
      </c>
      <c r="W2553">
        <v>0</v>
      </c>
      <c r="X2553" t="s">
        <v>40</v>
      </c>
      <c r="Y2553" t="s">
        <v>50</v>
      </c>
      <c r="Z2553">
        <v>1</v>
      </c>
      <c r="AA2553" t="b">
        <v>1</v>
      </c>
    </row>
    <row r="2554" spans="1:27" x14ac:dyDescent="0.3">
      <c r="A2554">
        <v>2553</v>
      </c>
      <c r="B2554" s="1">
        <v>44909</v>
      </c>
      <c r="C2554" s="7">
        <f t="shared" si="78"/>
        <v>2022</v>
      </c>
      <c r="D2554" s="2">
        <v>0.89509259259259266</v>
      </c>
      <c r="E2554">
        <v>244</v>
      </c>
      <c r="F2554" s="3">
        <v>36</v>
      </c>
      <c r="G2554" s="3" t="str">
        <f t="shared" si="79"/>
        <v>Middle Age</v>
      </c>
      <c r="H2554" t="s">
        <v>33</v>
      </c>
      <c r="I2554" t="s">
        <v>44</v>
      </c>
      <c r="J2554" t="s">
        <v>96</v>
      </c>
      <c r="K2554" t="b">
        <v>1</v>
      </c>
      <c r="L2554">
        <v>194</v>
      </c>
      <c r="M2554" t="s">
        <v>27</v>
      </c>
      <c r="N2554" t="s">
        <v>28</v>
      </c>
      <c r="O2554">
        <v>5</v>
      </c>
      <c r="P2554" s="4">
        <v>94.716384610000006</v>
      </c>
      <c r="Q2554" s="4">
        <v>473.58192309999998</v>
      </c>
      <c r="R2554" t="s">
        <v>49</v>
      </c>
      <c r="S2554" t="b">
        <v>0</v>
      </c>
      <c r="T2554">
        <v>0</v>
      </c>
      <c r="U2554" t="b">
        <v>1</v>
      </c>
      <c r="V2554" t="s">
        <v>37</v>
      </c>
      <c r="W2554">
        <v>2</v>
      </c>
      <c r="X2554" t="s">
        <v>40</v>
      </c>
      <c r="Y2554" t="s">
        <v>41</v>
      </c>
      <c r="Z2554">
        <v>3</v>
      </c>
      <c r="AA2554" t="b">
        <v>1</v>
      </c>
    </row>
    <row r="2555" spans="1:27" x14ac:dyDescent="0.3">
      <c r="A2555">
        <v>2554</v>
      </c>
      <c r="B2555" s="1">
        <v>43801</v>
      </c>
      <c r="C2555" s="7">
        <f t="shared" si="78"/>
        <v>2019</v>
      </c>
      <c r="D2555" s="2">
        <v>0.29671296296296296</v>
      </c>
      <c r="E2555">
        <v>215</v>
      </c>
      <c r="F2555" s="3">
        <v>59</v>
      </c>
      <c r="G2555" s="3" t="str">
        <f t="shared" si="79"/>
        <v>Old</v>
      </c>
      <c r="H2555" t="s">
        <v>51</v>
      </c>
      <c r="I2555" t="s">
        <v>67</v>
      </c>
      <c r="J2555" t="s">
        <v>96</v>
      </c>
      <c r="K2555" t="b">
        <v>1</v>
      </c>
      <c r="L2555">
        <v>335</v>
      </c>
      <c r="M2555" t="s">
        <v>47</v>
      </c>
      <c r="N2555" t="s">
        <v>48</v>
      </c>
      <c r="O2555">
        <v>2</v>
      </c>
      <c r="P2555" s="4">
        <v>10.66286251</v>
      </c>
      <c r="Q2555" s="4">
        <v>21.32572502</v>
      </c>
      <c r="R2555" t="s">
        <v>45</v>
      </c>
      <c r="S2555" t="b">
        <v>0</v>
      </c>
      <c r="T2555">
        <v>0</v>
      </c>
      <c r="U2555" t="b">
        <v>0</v>
      </c>
      <c r="V2555" t="s">
        <v>30</v>
      </c>
      <c r="W2555">
        <v>4</v>
      </c>
      <c r="X2555" t="s">
        <v>40</v>
      </c>
      <c r="Y2555" t="s">
        <v>41</v>
      </c>
      <c r="Z2555">
        <v>2</v>
      </c>
      <c r="AA2555" t="b">
        <v>0</v>
      </c>
    </row>
    <row r="2556" spans="1:27" x14ac:dyDescent="0.3">
      <c r="A2556">
        <v>2555</v>
      </c>
      <c r="B2556" s="1">
        <v>44195</v>
      </c>
      <c r="C2556" s="7">
        <f t="shared" si="78"/>
        <v>2020</v>
      </c>
      <c r="D2556" s="2">
        <v>0.65564814814814809</v>
      </c>
      <c r="E2556">
        <v>313</v>
      </c>
      <c r="F2556" s="3">
        <v>18</v>
      </c>
      <c r="G2556" s="3" t="str">
        <f t="shared" si="79"/>
        <v>Young</v>
      </c>
      <c r="H2556" t="s">
        <v>25</v>
      </c>
      <c r="I2556" t="s">
        <v>61</v>
      </c>
      <c r="J2556" t="s">
        <v>96</v>
      </c>
      <c r="K2556" t="b">
        <v>1</v>
      </c>
      <c r="L2556">
        <v>636</v>
      </c>
      <c r="M2556" t="s">
        <v>53</v>
      </c>
      <c r="N2556" t="s">
        <v>54</v>
      </c>
      <c r="O2556">
        <v>1</v>
      </c>
      <c r="P2556" s="4">
        <v>69.89326887</v>
      </c>
      <c r="Q2556" s="4">
        <v>69.89326887</v>
      </c>
      <c r="R2556" t="s">
        <v>29</v>
      </c>
      <c r="S2556" t="b">
        <v>1</v>
      </c>
      <c r="T2556">
        <v>0</v>
      </c>
      <c r="U2556" t="b">
        <v>1</v>
      </c>
      <c r="V2556" t="s">
        <v>37</v>
      </c>
      <c r="W2556">
        <v>2</v>
      </c>
      <c r="X2556" t="s">
        <v>38</v>
      </c>
      <c r="Y2556" t="s">
        <v>32</v>
      </c>
      <c r="Z2556">
        <v>4</v>
      </c>
      <c r="AA2556" t="b">
        <v>1</v>
      </c>
    </row>
    <row r="2557" spans="1:27" x14ac:dyDescent="0.3">
      <c r="A2557">
        <v>2556</v>
      </c>
      <c r="B2557" s="1">
        <v>44548</v>
      </c>
      <c r="C2557" s="7">
        <f t="shared" si="78"/>
        <v>2021</v>
      </c>
      <c r="D2557" s="2">
        <v>0.62765046296296301</v>
      </c>
      <c r="E2557">
        <v>89</v>
      </c>
      <c r="F2557" s="3">
        <v>39</v>
      </c>
      <c r="G2557" s="3" t="str">
        <f t="shared" si="79"/>
        <v>Middle Age</v>
      </c>
      <c r="H2557" t="s">
        <v>25</v>
      </c>
      <c r="I2557" t="s">
        <v>42</v>
      </c>
      <c r="J2557" t="s">
        <v>96</v>
      </c>
      <c r="K2557" t="b">
        <v>1</v>
      </c>
      <c r="L2557">
        <v>376</v>
      </c>
      <c r="M2557" t="s">
        <v>27</v>
      </c>
      <c r="N2557" t="s">
        <v>28</v>
      </c>
      <c r="O2557">
        <v>2</v>
      </c>
      <c r="P2557" s="4">
        <v>91.806440379999998</v>
      </c>
      <c r="Q2557" s="4">
        <v>183.6128808</v>
      </c>
      <c r="R2557" t="s">
        <v>49</v>
      </c>
      <c r="S2557" t="b">
        <v>1</v>
      </c>
      <c r="T2557">
        <v>18.361288080000001</v>
      </c>
      <c r="U2557" t="b">
        <v>1</v>
      </c>
      <c r="V2557" t="s">
        <v>65</v>
      </c>
      <c r="W2557">
        <v>5</v>
      </c>
      <c r="X2557" t="s">
        <v>40</v>
      </c>
      <c r="Y2557" t="s">
        <v>50</v>
      </c>
      <c r="Z2557">
        <v>3</v>
      </c>
      <c r="AA2557" t="b">
        <v>1</v>
      </c>
    </row>
    <row r="2558" spans="1:27" x14ac:dyDescent="0.3">
      <c r="A2558">
        <v>2557</v>
      </c>
      <c r="B2558" s="1">
        <v>45291</v>
      </c>
      <c r="C2558" s="7">
        <f t="shared" si="78"/>
        <v>2023</v>
      </c>
      <c r="D2558" s="2">
        <v>0.16898148148148148</v>
      </c>
      <c r="E2558">
        <v>85</v>
      </c>
      <c r="F2558" s="3">
        <v>46</v>
      </c>
      <c r="G2558" s="3" t="str">
        <f t="shared" si="79"/>
        <v>Old</v>
      </c>
      <c r="H2558" t="s">
        <v>33</v>
      </c>
      <c r="I2558" t="s">
        <v>62</v>
      </c>
      <c r="J2558">
        <v>77</v>
      </c>
      <c r="K2558" t="b">
        <v>0</v>
      </c>
      <c r="L2558">
        <v>382</v>
      </c>
      <c r="M2558" t="s">
        <v>47</v>
      </c>
      <c r="N2558" t="s">
        <v>48</v>
      </c>
      <c r="O2558">
        <v>2</v>
      </c>
      <c r="P2558" s="4">
        <v>58.045759750000002</v>
      </c>
      <c r="Q2558" s="4">
        <v>116.0915195</v>
      </c>
      <c r="R2558" t="s">
        <v>49</v>
      </c>
      <c r="S2558" t="b">
        <v>0</v>
      </c>
      <c r="T2558">
        <v>0</v>
      </c>
      <c r="U2558" t="b">
        <v>0</v>
      </c>
      <c r="V2558" t="s">
        <v>97</v>
      </c>
      <c r="W2558">
        <v>0</v>
      </c>
      <c r="X2558" t="s">
        <v>38</v>
      </c>
      <c r="Y2558" t="s">
        <v>41</v>
      </c>
      <c r="Z2558">
        <v>4</v>
      </c>
      <c r="AA2558" t="b">
        <v>1</v>
      </c>
    </row>
    <row r="2559" spans="1:27" x14ac:dyDescent="0.3">
      <c r="A2559">
        <v>2558</v>
      </c>
      <c r="B2559" s="1">
        <v>44917</v>
      </c>
      <c r="C2559" s="7">
        <f t="shared" si="78"/>
        <v>2022</v>
      </c>
      <c r="D2559" s="2">
        <v>0.15974537037037037</v>
      </c>
      <c r="E2559">
        <v>353</v>
      </c>
      <c r="F2559" s="3">
        <v>37</v>
      </c>
      <c r="G2559" s="3" t="str">
        <f t="shared" si="79"/>
        <v>Middle Age</v>
      </c>
      <c r="H2559" t="s">
        <v>33</v>
      </c>
      <c r="I2559" t="s">
        <v>52</v>
      </c>
      <c r="J2559" t="s">
        <v>96</v>
      </c>
      <c r="K2559" t="b">
        <v>1</v>
      </c>
      <c r="L2559">
        <v>252</v>
      </c>
      <c r="M2559" t="s">
        <v>58</v>
      </c>
      <c r="N2559" t="s">
        <v>59</v>
      </c>
      <c r="O2559">
        <v>1</v>
      </c>
      <c r="P2559" s="4">
        <v>36.215408500000002</v>
      </c>
      <c r="Q2559" s="4">
        <v>36.215408500000002</v>
      </c>
      <c r="R2559" t="s">
        <v>45</v>
      </c>
      <c r="S2559" t="b">
        <v>0</v>
      </c>
      <c r="T2559">
        <v>3.6215408500000001</v>
      </c>
      <c r="U2559" t="b">
        <v>1</v>
      </c>
      <c r="V2559" t="s">
        <v>65</v>
      </c>
      <c r="W2559">
        <v>1</v>
      </c>
      <c r="X2559" t="s">
        <v>31</v>
      </c>
      <c r="Y2559" t="s">
        <v>50</v>
      </c>
      <c r="Z2559">
        <v>5</v>
      </c>
      <c r="AA2559" t="b">
        <v>1</v>
      </c>
    </row>
    <row r="2560" spans="1:27" x14ac:dyDescent="0.3">
      <c r="A2560">
        <v>2559</v>
      </c>
      <c r="B2560" s="1">
        <v>44166</v>
      </c>
      <c r="C2560" s="7">
        <f t="shared" si="78"/>
        <v>2020</v>
      </c>
      <c r="D2560" s="2">
        <v>0.78282407407407406</v>
      </c>
      <c r="E2560">
        <v>352</v>
      </c>
      <c r="F2560" s="3">
        <v>19</v>
      </c>
      <c r="G2560" s="3" t="str">
        <f t="shared" si="79"/>
        <v>Young</v>
      </c>
      <c r="H2560" t="s">
        <v>51</v>
      </c>
      <c r="I2560" t="s">
        <v>70</v>
      </c>
      <c r="J2560" t="s">
        <v>96</v>
      </c>
      <c r="K2560" t="b">
        <v>1</v>
      </c>
      <c r="L2560">
        <v>784</v>
      </c>
      <c r="M2560" t="s">
        <v>35</v>
      </c>
      <c r="N2560" t="s">
        <v>36</v>
      </c>
      <c r="O2560">
        <v>4</v>
      </c>
      <c r="P2560" s="4">
        <v>23.988974209999999</v>
      </c>
      <c r="Q2560" s="4">
        <v>95.95589683</v>
      </c>
      <c r="R2560" t="s">
        <v>45</v>
      </c>
      <c r="S2560" t="b">
        <v>1</v>
      </c>
      <c r="T2560">
        <v>0</v>
      </c>
      <c r="U2560" t="b">
        <v>0</v>
      </c>
      <c r="V2560" t="s">
        <v>37</v>
      </c>
      <c r="W2560">
        <v>4</v>
      </c>
      <c r="X2560" t="s">
        <v>38</v>
      </c>
      <c r="Y2560" t="s">
        <v>32</v>
      </c>
      <c r="Z2560">
        <v>3</v>
      </c>
      <c r="AA2560" t="b">
        <v>1</v>
      </c>
    </row>
    <row r="2561" spans="1:27" x14ac:dyDescent="0.3">
      <c r="A2561">
        <v>2560</v>
      </c>
      <c r="B2561" s="1">
        <v>44183</v>
      </c>
      <c r="C2561" s="7">
        <f t="shared" si="78"/>
        <v>2020</v>
      </c>
      <c r="D2561" s="2">
        <v>0.11578703703703704</v>
      </c>
      <c r="E2561">
        <v>419</v>
      </c>
      <c r="F2561" s="3">
        <v>55</v>
      </c>
      <c r="G2561" s="3" t="str">
        <f t="shared" si="79"/>
        <v>Old</v>
      </c>
      <c r="H2561" t="s">
        <v>25</v>
      </c>
      <c r="I2561" t="s">
        <v>62</v>
      </c>
      <c r="J2561">
        <v>11</v>
      </c>
      <c r="K2561" t="b">
        <v>0</v>
      </c>
      <c r="L2561">
        <v>789</v>
      </c>
      <c r="M2561" t="s">
        <v>27</v>
      </c>
      <c r="N2561" t="s">
        <v>28</v>
      </c>
      <c r="O2561">
        <v>3</v>
      </c>
      <c r="P2561" s="4">
        <v>42.496835169999997</v>
      </c>
      <c r="Q2561" s="4">
        <v>127.4905055</v>
      </c>
      <c r="R2561" t="s">
        <v>49</v>
      </c>
      <c r="S2561" t="b">
        <v>1</v>
      </c>
      <c r="T2561">
        <v>0</v>
      </c>
      <c r="U2561" t="b">
        <v>1</v>
      </c>
      <c r="V2561" t="s">
        <v>97</v>
      </c>
      <c r="W2561">
        <v>0</v>
      </c>
      <c r="X2561" t="s">
        <v>38</v>
      </c>
      <c r="Y2561" t="s">
        <v>32</v>
      </c>
      <c r="Z2561">
        <v>4</v>
      </c>
      <c r="AA2561" t="b">
        <v>1</v>
      </c>
    </row>
    <row r="2562" spans="1:27" x14ac:dyDescent="0.3">
      <c r="A2562">
        <v>2561</v>
      </c>
      <c r="B2562" s="1">
        <v>44895</v>
      </c>
      <c r="C2562" s="7">
        <f t="shared" si="78"/>
        <v>2022</v>
      </c>
      <c r="D2562" s="2">
        <v>0.75403935185185178</v>
      </c>
      <c r="E2562">
        <v>474</v>
      </c>
      <c r="F2562" s="3">
        <v>44</v>
      </c>
      <c r="G2562" s="3" t="str">
        <f t="shared" si="79"/>
        <v>Middle Age</v>
      </c>
      <c r="H2562" t="s">
        <v>33</v>
      </c>
      <c r="I2562" t="s">
        <v>56</v>
      </c>
      <c r="J2562">
        <v>84</v>
      </c>
      <c r="K2562" t="b">
        <v>0</v>
      </c>
      <c r="L2562">
        <v>742</v>
      </c>
      <c r="M2562" t="s">
        <v>47</v>
      </c>
      <c r="N2562" t="s">
        <v>48</v>
      </c>
      <c r="O2562">
        <v>5</v>
      </c>
      <c r="P2562" s="4">
        <v>38.060467789999997</v>
      </c>
      <c r="Q2562" s="4">
        <v>190.30233899999999</v>
      </c>
      <c r="R2562" t="s">
        <v>45</v>
      </c>
      <c r="S2562" t="b">
        <v>1</v>
      </c>
      <c r="T2562">
        <v>0</v>
      </c>
      <c r="U2562" t="b">
        <v>0</v>
      </c>
      <c r="V2562" t="s">
        <v>97</v>
      </c>
      <c r="W2562">
        <v>0</v>
      </c>
      <c r="X2562" t="s">
        <v>31</v>
      </c>
      <c r="Y2562" t="s">
        <v>32</v>
      </c>
      <c r="Z2562">
        <v>2</v>
      </c>
      <c r="AA2562" t="b">
        <v>1</v>
      </c>
    </row>
    <row r="2563" spans="1:27" x14ac:dyDescent="0.3">
      <c r="A2563">
        <v>2562</v>
      </c>
      <c r="B2563" s="1">
        <v>45262</v>
      </c>
      <c r="C2563" s="7">
        <f t="shared" ref="C2563:C2626" si="80">YEAR(B2563)</f>
        <v>2023</v>
      </c>
      <c r="D2563" s="2">
        <v>0.54650462962962965</v>
      </c>
      <c r="E2563">
        <v>161</v>
      </c>
      <c r="F2563" s="3">
        <v>38</v>
      </c>
      <c r="G2563" s="3" t="str">
        <f t="shared" ref="G2563:G2626" si="81">IF(F2563&lt;25,"Young",IF(F2563&lt;45,"Middle Age","Old"))</f>
        <v>Middle Age</v>
      </c>
      <c r="H2563" t="s">
        <v>25</v>
      </c>
      <c r="I2563" t="s">
        <v>68</v>
      </c>
      <c r="J2563">
        <v>1</v>
      </c>
      <c r="K2563" t="b">
        <v>0</v>
      </c>
      <c r="L2563">
        <v>777</v>
      </c>
      <c r="M2563" t="s">
        <v>47</v>
      </c>
      <c r="N2563" t="s">
        <v>48</v>
      </c>
      <c r="O2563">
        <v>3</v>
      </c>
      <c r="P2563" s="4">
        <v>70.214402899999996</v>
      </c>
      <c r="Q2563" s="4">
        <v>210.6432087</v>
      </c>
      <c r="R2563" t="s">
        <v>49</v>
      </c>
      <c r="S2563" t="b">
        <v>1</v>
      </c>
      <c r="T2563">
        <v>21.06432087</v>
      </c>
      <c r="U2563" t="b">
        <v>0</v>
      </c>
      <c r="V2563" t="s">
        <v>97</v>
      </c>
      <c r="W2563">
        <v>0</v>
      </c>
      <c r="X2563" t="s">
        <v>31</v>
      </c>
      <c r="Y2563" t="s">
        <v>50</v>
      </c>
      <c r="Z2563">
        <v>5</v>
      </c>
      <c r="AA2563" t="b">
        <v>1</v>
      </c>
    </row>
    <row r="2564" spans="1:27" x14ac:dyDescent="0.3">
      <c r="A2564">
        <v>2563</v>
      </c>
      <c r="B2564" s="1">
        <v>44529</v>
      </c>
      <c r="C2564" s="7">
        <f t="shared" si="80"/>
        <v>2021</v>
      </c>
      <c r="D2564" s="2">
        <v>0.23903935185185185</v>
      </c>
      <c r="E2564">
        <v>50</v>
      </c>
      <c r="F2564" s="3">
        <v>67</v>
      </c>
      <c r="G2564" s="3" t="str">
        <f t="shared" si="81"/>
        <v>Old</v>
      </c>
      <c r="H2564" t="s">
        <v>33</v>
      </c>
      <c r="I2564" t="s">
        <v>62</v>
      </c>
      <c r="J2564" t="s">
        <v>96</v>
      </c>
      <c r="K2564" t="b">
        <v>1</v>
      </c>
      <c r="L2564">
        <v>419</v>
      </c>
      <c r="M2564" t="s">
        <v>53</v>
      </c>
      <c r="N2564" t="s">
        <v>54</v>
      </c>
      <c r="O2564">
        <v>4</v>
      </c>
      <c r="P2564" s="4">
        <v>87.243168510000004</v>
      </c>
      <c r="Q2564" s="4">
        <v>348.97267399999998</v>
      </c>
      <c r="R2564" t="s">
        <v>45</v>
      </c>
      <c r="S2564" t="b">
        <v>1</v>
      </c>
      <c r="T2564">
        <v>34.897267399999997</v>
      </c>
      <c r="U2564" t="b">
        <v>1</v>
      </c>
      <c r="V2564" t="s">
        <v>30</v>
      </c>
      <c r="W2564">
        <v>5</v>
      </c>
      <c r="X2564" t="s">
        <v>31</v>
      </c>
      <c r="Y2564" t="s">
        <v>50</v>
      </c>
      <c r="Z2564">
        <v>1</v>
      </c>
      <c r="AA2564" t="b">
        <v>0</v>
      </c>
    </row>
    <row r="2565" spans="1:27" x14ac:dyDescent="0.3">
      <c r="A2565">
        <v>2564</v>
      </c>
      <c r="B2565" s="1">
        <v>45263</v>
      </c>
      <c r="C2565" s="7">
        <f t="shared" si="80"/>
        <v>2023</v>
      </c>
      <c r="D2565" s="2">
        <v>0.37059027777777781</v>
      </c>
      <c r="E2565">
        <v>254</v>
      </c>
      <c r="F2565" s="3">
        <v>66</v>
      </c>
      <c r="G2565" s="3" t="str">
        <f t="shared" si="81"/>
        <v>Old</v>
      </c>
      <c r="H2565" t="s">
        <v>51</v>
      </c>
      <c r="I2565" t="s">
        <v>60</v>
      </c>
      <c r="J2565" t="s">
        <v>96</v>
      </c>
      <c r="K2565" t="b">
        <v>1</v>
      </c>
      <c r="L2565">
        <v>225</v>
      </c>
      <c r="M2565" t="s">
        <v>53</v>
      </c>
      <c r="N2565" t="s">
        <v>54</v>
      </c>
      <c r="O2565">
        <v>1</v>
      </c>
      <c r="P2565" s="4">
        <v>19.278512589999998</v>
      </c>
      <c r="Q2565" s="4">
        <v>19.278512589999998</v>
      </c>
      <c r="R2565" t="s">
        <v>45</v>
      </c>
      <c r="S2565" t="b">
        <v>1</v>
      </c>
      <c r="T2565">
        <v>0</v>
      </c>
      <c r="U2565" t="b">
        <v>0</v>
      </c>
      <c r="V2565" t="s">
        <v>30</v>
      </c>
      <c r="W2565">
        <v>2</v>
      </c>
      <c r="X2565" t="s">
        <v>31</v>
      </c>
      <c r="Y2565" t="s">
        <v>41</v>
      </c>
      <c r="Z2565">
        <v>2</v>
      </c>
      <c r="AA2565" t="b">
        <v>1</v>
      </c>
    </row>
    <row r="2566" spans="1:27" x14ac:dyDescent="0.3">
      <c r="A2566">
        <v>2565</v>
      </c>
      <c r="B2566" s="1">
        <v>43446</v>
      </c>
      <c r="C2566" s="7">
        <f t="shared" si="80"/>
        <v>2018</v>
      </c>
      <c r="D2566" s="2">
        <v>0.4337847222222222</v>
      </c>
      <c r="E2566">
        <v>394</v>
      </c>
      <c r="F2566" s="3">
        <v>28</v>
      </c>
      <c r="G2566" s="3" t="str">
        <f t="shared" si="81"/>
        <v>Middle Age</v>
      </c>
      <c r="H2566" t="s">
        <v>25</v>
      </c>
      <c r="I2566" t="s">
        <v>66</v>
      </c>
      <c r="J2566">
        <v>47</v>
      </c>
      <c r="K2566" t="b">
        <v>0</v>
      </c>
      <c r="L2566">
        <v>612</v>
      </c>
      <c r="M2566" t="s">
        <v>53</v>
      </c>
      <c r="N2566" t="s">
        <v>54</v>
      </c>
      <c r="O2566">
        <v>1</v>
      </c>
      <c r="P2566" s="4">
        <v>93.529292100000006</v>
      </c>
      <c r="Q2566" s="4">
        <v>93.529292100000006</v>
      </c>
      <c r="R2566" t="s">
        <v>49</v>
      </c>
      <c r="S2566" t="b">
        <v>1</v>
      </c>
      <c r="T2566">
        <v>9.3529292099999992</v>
      </c>
      <c r="U2566" t="b">
        <v>1</v>
      </c>
      <c r="V2566" t="s">
        <v>97</v>
      </c>
      <c r="W2566">
        <v>0</v>
      </c>
      <c r="X2566" t="s">
        <v>31</v>
      </c>
      <c r="Y2566" t="s">
        <v>50</v>
      </c>
      <c r="Z2566">
        <v>3</v>
      </c>
      <c r="AA2566" t="b">
        <v>0</v>
      </c>
    </row>
    <row r="2567" spans="1:27" x14ac:dyDescent="0.3">
      <c r="A2567">
        <v>2566</v>
      </c>
      <c r="B2567" s="1">
        <v>44526</v>
      </c>
      <c r="C2567" s="7">
        <f t="shared" si="80"/>
        <v>2021</v>
      </c>
      <c r="D2567" s="2">
        <v>0.65745370370370371</v>
      </c>
      <c r="E2567">
        <v>496</v>
      </c>
      <c r="F2567" s="3">
        <v>64</v>
      </c>
      <c r="G2567" s="3" t="str">
        <f t="shared" si="81"/>
        <v>Old</v>
      </c>
      <c r="H2567" t="s">
        <v>33</v>
      </c>
      <c r="I2567" t="s">
        <v>62</v>
      </c>
      <c r="J2567" t="s">
        <v>96</v>
      </c>
      <c r="K2567" t="b">
        <v>1</v>
      </c>
      <c r="L2567">
        <v>764</v>
      </c>
      <c r="M2567" t="s">
        <v>47</v>
      </c>
      <c r="N2567" t="s">
        <v>48</v>
      </c>
      <c r="O2567">
        <v>2</v>
      </c>
      <c r="P2567" s="4">
        <v>99.440515129999994</v>
      </c>
      <c r="Q2567" s="4">
        <v>198.88103029999999</v>
      </c>
      <c r="R2567" t="s">
        <v>43</v>
      </c>
      <c r="S2567" t="b">
        <v>1</v>
      </c>
      <c r="T2567">
        <v>19.88810303</v>
      </c>
      <c r="U2567" t="b">
        <v>0</v>
      </c>
      <c r="V2567" t="s">
        <v>65</v>
      </c>
      <c r="W2567">
        <v>5</v>
      </c>
      <c r="X2567" t="s">
        <v>31</v>
      </c>
      <c r="Y2567" t="s">
        <v>50</v>
      </c>
      <c r="Z2567">
        <v>1</v>
      </c>
      <c r="AA2567" t="b">
        <v>1</v>
      </c>
    </row>
    <row r="2568" spans="1:27" x14ac:dyDescent="0.3">
      <c r="A2568">
        <v>2567</v>
      </c>
      <c r="B2568" s="1">
        <v>44899</v>
      </c>
      <c r="C2568" s="7">
        <f t="shared" si="80"/>
        <v>2022</v>
      </c>
      <c r="D2568" s="2">
        <v>0.87328703703703703</v>
      </c>
      <c r="E2568">
        <v>68</v>
      </c>
      <c r="F2568" s="3">
        <v>48</v>
      </c>
      <c r="G2568" s="3" t="str">
        <f t="shared" si="81"/>
        <v>Old</v>
      </c>
      <c r="H2568" t="s">
        <v>25</v>
      </c>
      <c r="I2568" t="s">
        <v>56</v>
      </c>
      <c r="J2568">
        <v>62</v>
      </c>
      <c r="K2568" t="b">
        <v>0</v>
      </c>
      <c r="L2568">
        <v>789</v>
      </c>
      <c r="M2568" t="s">
        <v>58</v>
      </c>
      <c r="N2568" t="s">
        <v>59</v>
      </c>
      <c r="O2568">
        <v>3</v>
      </c>
      <c r="P2568" s="4">
        <v>39.304588989999999</v>
      </c>
      <c r="Q2568" s="4">
        <v>117.91376700000001</v>
      </c>
      <c r="R2568" t="s">
        <v>29</v>
      </c>
      <c r="S2568" t="b">
        <v>1</v>
      </c>
      <c r="T2568">
        <v>11.791376700000001</v>
      </c>
      <c r="U2568" t="b">
        <v>0</v>
      </c>
      <c r="V2568" t="s">
        <v>97</v>
      </c>
      <c r="W2568">
        <v>0</v>
      </c>
      <c r="X2568" t="s">
        <v>38</v>
      </c>
      <c r="Y2568" t="s">
        <v>50</v>
      </c>
      <c r="Z2568">
        <v>5</v>
      </c>
      <c r="AA2568" t="b">
        <v>1</v>
      </c>
    </row>
    <row r="2569" spans="1:27" x14ac:dyDescent="0.3">
      <c r="A2569">
        <v>2568</v>
      </c>
      <c r="B2569" s="1">
        <v>44552</v>
      </c>
      <c r="C2569" s="7">
        <f t="shared" si="80"/>
        <v>2021</v>
      </c>
      <c r="D2569" s="2">
        <v>0.50655092592592588</v>
      </c>
      <c r="E2569">
        <v>387</v>
      </c>
      <c r="F2569" s="3">
        <v>46</v>
      </c>
      <c r="G2569" s="3" t="str">
        <f t="shared" si="81"/>
        <v>Old</v>
      </c>
      <c r="H2569" t="s">
        <v>25</v>
      </c>
      <c r="I2569" t="s">
        <v>69</v>
      </c>
      <c r="J2569">
        <v>95</v>
      </c>
      <c r="K2569" t="b">
        <v>0</v>
      </c>
      <c r="L2569">
        <v>373</v>
      </c>
      <c r="M2569" t="s">
        <v>58</v>
      </c>
      <c r="N2569" t="s">
        <v>59</v>
      </c>
      <c r="O2569">
        <v>2</v>
      </c>
      <c r="P2569" s="4">
        <v>37.928257010000003</v>
      </c>
      <c r="Q2569" s="4">
        <v>75.856514020000006</v>
      </c>
      <c r="R2569" t="s">
        <v>29</v>
      </c>
      <c r="S2569" t="b">
        <v>1</v>
      </c>
      <c r="T2569">
        <v>7.5856514019999999</v>
      </c>
      <c r="U2569" t="b">
        <v>1</v>
      </c>
      <c r="V2569" t="s">
        <v>97</v>
      </c>
      <c r="W2569">
        <v>0</v>
      </c>
      <c r="X2569" t="s">
        <v>31</v>
      </c>
      <c r="Y2569" t="s">
        <v>50</v>
      </c>
      <c r="Z2569">
        <v>5</v>
      </c>
      <c r="AA2569" t="b">
        <v>1</v>
      </c>
    </row>
    <row r="2570" spans="1:27" x14ac:dyDescent="0.3">
      <c r="A2570">
        <v>2569</v>
      </c>
      <c r="B2570" s="1">
        <v>43439</v>
      </c>
      <c r="C2570" s="7">
        <f t="shared" si="80"/>
        <v>2018</v>
      </c>
      <c r="D2570" s="2">
        <v>0.37886574074074075</v>
      </c>
      <c r="E2570">
        <v>380</v>
      </c>
      <c r="F2570" s="3">
        <v>43</v>
      </c>
      <c r="G2570" s="3" t="str">
        <f t="shared" si="81"/>
        <v>Middle Age</v>
      </c>
      <c r="H2570" t="s">
        <v>51</v>
      </c>
      <c r="I2570" t="s">
        <v>46</v>
      </c>
      <c r="J2570">
        <v>99</v>
      </c>
      <c r="K2570" t="b">
        <v>0</v>
      </c>
      <c r="L2570">
        <v>964</v>
      </c>
      <c r="M2570" t="s">
        <v>58</v>
      </c>
      <c r="N2570" t="s">
        <v>59</v>
      </c>
      <c r="O2570">
        <v>3</v>
      </c>
      <c r="P2570" s="4">
        <v>17.655745509999999</v>
      </c>
      <c r="Q2570" s="4">
        <v>52.96723652</v>
      </c>
      <c r="R2570" t="s">
        <v>29</v>
      </c>
      <c r="S2570" t="b">
        <v>1</v>
      </c>
      <c r="T2570">
        <v>5.2967236519999998</v>
      </c>
      <c r="U2570" t="b">
        <v>1</v>
      </c>
      <c r="V2570" t="s">
        <v>97</v>
      </c>
      <c r="W2570">
        <v>0</v>
      </c>
      <c r="X2570" t="s">
        <v>31</v>
      </c>
      <c r="Y2570" t="s">
        <v>50</v>
      </c>
      <c r="Z2570">
        <v>3</v>
      </c>
      <c r="AA2570" t="b">
        <v>0</v>
      </c>
    </row>
    <row r="2571" spans="1:27" x14ac:dyDescent="0.3">
      <c r="A2571">
        <v>2570</v>
      </c>
      <c r="B2571" s="1">
        <v>44917</v>
      </c>
      <c r="C2571" s="7">
        <f t="shared" si="80"/>
        <v>2022</v>
      </c>
      <c r="D2571" s="2">
        <v>0.93283564814814823</v>
      </c>
      <c r="E2571">
        <v>122</v>
      </c>
      <c r="F2571" s="3">
        <v>66</v>
      </c>
      <c r="G2571" s="3" t="str">
        <f t="shared" si="81"/>
        <v>Old</v>
      </c>
      <c r="H2571" t="s">
        <v>33</v>
      </c>
      <c r="I2571" t="s">
        <v>62</v>
      </c>
      <c r="J2571" t="s">
        <v>96</v>
      </c>
      <c r="K2571" t="b">
        <v>1</v>
      </c>
      <c r="L2571">
        <v>457</v>
      </c>
      <c r="M2571" t="s">
        <v>27</v>
      </c>
      <c r="N2571" t="s">
        <v>28</v>
      </c>
      <c r="O2571">
        <v>2</v>
      </c>
      <c r="P2571" s="4">
        <v>90.652895599999994</v>
      </c>
      <c r="Q2571" s="4">
        <v>181.30579119999999</v>
      </c>
      <c r="R2571" t="s">
        <v>45</v>
      </c>
      <c r="S2571" t="b">
        <v>0</v>
      </c>
      <c r="T2571">
        <v>18.13057912</v>
      </c>
      <c r="U2571" t="b">
        <v>0</v>
      </c>
      <c r="V2571" t="s">
        <v>37</v>
      </c>
      <c r="W2571">
        <v>4</v>
      </c>
      <c r="X2571" t="s">
        <v>31</v>
      </c>
      <c r="Y2571" t="s">
        <v>50</v>
      </c>
      <c r="Z2571">
        <v>5</v>
      </c>
      <c r="AA2571" t="b">
        <v>1</v>
      </c>
    </row>
    <row r="2572" spans="1:27" x14ac:dyDescent="0.3">
      <c r="A2572">
        <v>2571</v>
      </c>
      <c r="B2572" s="1">
        <v>44156</v>
      </c>
      <c r="C2572" s="7">
        <f t="shared" si="80"/>
        <v>2020</v>
      </c>
      <c r="D2572" s="2">
        <v>0.5015856481481481</v>
      </c>
      <c r="E2572">
        <v>4</v>
      </c>
      <c r="F2572" s="3">
        <v>48</v>
      </c>
      <c r="G2572" s="3" t="str">
        <f t="shared" si="81"/>
        <v>Old</v>
      </c>
      <c r="H2572" t="s">
        <v>51</v>
      </c>
      <c r="I2572" t="s">
        <v>68</v>
      </c>
      <c r="J2572">
        <v>6</v>
      </c>
      <c r="K2572" t="b">
        <v>0</v>
      </c>
      <c r="L2572">
        <v>235</v>
      </c>
      <c r="M2572" t="s">
        <v>27</v>
      </c>
      <c r="N2572" t="s">
        <v>28</v>
      </c>
      <c r="O2572">
        <v>2</v>
      </c>
      <c r="P2572" s="4">
        <v>56.098734030000003</v>
      </c>
      <c r="Q2572" s="4">
        <v>112.19746809999999</v>
      </c>
      <c r="R2572" t="s">
        <v>29</v>
      </c>
      <c r="S2572" t="b">
        <v>0</v>
      </c>
      <c r="T2572">
        <v>11.21974681</v>
      </c>
      <c r="U2572" t="b">
        <v>1</v>
      </c>
      <c r="V2572" t="s">
        <v>97</v>
      </c>
      <c r="W2572">
        <v>0</v>
      </c>
      <c r="X2572" t="s">
        <v>38</v>
      </c>
      <c r="Y2572" t="s">
        <v>50</v>
      </c>
      <c r="Z2572">
        <v>3</v>
      </c>
      <c r="AA2572" t="b">
        <v>1</v>
      </c>
    </row>
    <row r="2573" spans="1:27" x14ac:dyDescent="0.3">
      <c r="A2573">
        <v>2572</v>
      </c>
      <c r="B2573" s="1">
        <v>43821</v>
      </c>
      <c r="C2573" s="7">
        <f t="shared" si="80"/>
        <v>2019</v>
      </c>
      <c r="D2573" s="2">
        <v>0.84960648148148143</v>
      </c>
      <c r="E2573">
        <v>146</v>
      </c>
      <c r="F2573" s="3">
        <v>44</v>
      </c>
      <c r="G2573" s="3" t="str">
        <f t="shared" si="81"/>
        <v>Middle Age</v>
      </c>
      <c r="H2573" t="s">
        <v>33</v>
      </c>
      <c r="I2573" t="s">
        <v>64</v>
      </c>
      <c r="J2573" t="s">
        <v>96</v>
      </c>
      <c r="K2573" t="b">
        <v>1</v>
      </c>
      <c r="L2573">
        <v>422</v>
      </c>
      <c r="M2573" t="s">
        <v>27</v>
      </c>
      <c r="N2573" t="s">
        <v>28</v>
      </c>
      <c r="O2573">
        <v>3</v>
      </c>
      <c r="P2573" s="4">
        <v>46.473199989999998</v>
      </c>
      <c r="Q2573" s="4">
        <v>139.4196</v>
      </c>
      <c r="R2573" t="s">
        <v>29</v>
      </c>
      <c r="S2573" t="b">
        <v>1</v>
      </c>
      <c r="T2573">
        <v>13.94196</v>
      </c>
      <c r="U2573" t="b">
        <v>1</v>
      </c>
      <c r="V2573" t="s">
        <v>37</v>
      </c>
      <c r="W2573">
        <v>2</v>
      </c>
      <c r="X2573" t="s">
        <v>31</v>
      </c>
      <c r="Y2573" t="s">
        <v>50</v>
      </c>
      <c r="Z2573">
        <v>1</v>
      </c>
      <c r="AA2573" t="b">
        <v>0</v>
      </c>
    </row>
    <row r="2574" spans="1:27" x14ac:dyDescent="0.3">
      <c r="A2574">
        <v>2573</v>
      </c>
      <c r="B2574" s="1">
        <v>44537</v>
      </c>
      <c r="C2574" s="7">
        <f t="shared" si="80"/>
        <v>2021</v>
      </c>
      <c r="D2574" s="2">
        <v>0.86689814814814825</v>
      </c>
      <c r="E2574">
        <v>496</v>
      </c>
      <c r="F2574" s="3">
        <v>31</v>
      </c>
      <c r="G2574" s="3" t="str">
        <f t="shared" si="81"/>
        <v>Middle Age</v>
      </c>
      <c r="H2574" t="s">
        <v>51</v>
      </c>
      <c r="I2574" t="s">
        <v>57</v>
      </c>
      <c r="J2574" t="s">
        <v>96</v>
      </c>
      <c r="K2574" t="b">
        <v>1</v>
      </c>
      <c r="L2574">
        <v>540</v>
      </c>
      <c r="M2574" t="s">
        <v>47</v>
      </c>
      <c r="N2574" t="s">
        <v>48</v>
      </c>
      <c r="O2574">
        <v>1</v>
      </c>
      <c r="P2574" s="4">
        <v>29.622475390000002</v>
      </c>
      <c r="Q2574" s="4">
        <v>29.622475390000002</v>
      </c>
      <c r="R2574" t="s">
        <v>29</v>
      </c>
      <c r="S2574" t="b">
        <v>1</v>
      </c>
      <c r="T2574">
        <v>0</v>
      </c>
      <c r="U2574" t="b">
        <v>0</v>
      </c>
      <c r="V2574" t="s">
        <v>30</v>
      </c>
      <c r="W2574">
        <v>1</v>
      </c>
      <c r="X2574" t="s">
        <v>31</v>
      </c>
      <c r="Y2574" t="s">
        <v>41</v>
      </c>
      <c r="Z2574">
        <v>1</v>
      </c>
      <c r="AA2574" t="b">
        <v>1</v>
      </c>
    </row>
    <row r="2575" spans="1:27" x14ac:dyDescent="0.3">
      <c r="A2575">
        <v>2574</v>
      </c>
      <c r="B2575" s="1">
        <v>44190</v>
      </c>
      <c r="C2575" s="7">
        <f t="shared" si="80"/>
        <v>2020</v>
      </c>
      <c r="D2575" s="2">
        <v>0.34599537037037037</v>
      </c>
      <c r="E2575">
        <v>499</v>
      </c>
      <c r="F2575" s="3">
        <v>48</v>
      </c>
      <c r="G2575" s="3" t="str">
        <f t="shared" si="81"/>
        <v>Old</v>
      </c>
      <c r="H2575" t="s">
        <v>51</v>
      </c>
      <c r="I2575" t="s">
        <v>34</v>
      </c>
      <c r="J2575" t="s">
        <v>96</v>
      </c>
      <c r="K2575" t="b">
        <v>1</v>
      </c>
      <c r="L2575">
        <v>858</v>
      </c>
      <c r="M2575" t="s">
        <v>27</v>
      </c>
      <c r="N2575" t="s">
        <v>28</v>
      </c>
      <c r="O2575">
        <v>3</v>
      </c>
      <c r="P2575" s="4">
        <v>82.962399120000001</v>
      </c>
      <c r="Q2575" s="4">
        <v>248.88719739999999</v>
      </c>
      <c r="R2575" t="s">
        <v>29</v>
      </c>
      <c r="S2575" t="b">
        <v>1</v>
      </c>
      <c r="T2575">
        <v>0</v>
      </c>
      <c r="U2575" t="b">
        <v>0</v>
      </c>
      <c r="V2575" t="s">
        <v>65</v>
      </c>
      <c r="W2575">
        <v>3</v>
      </c>
      <c r="X2575" t="s">
        <v>31</v>
      </c>
      <c r="Y2575" t="s">
        <v>41</v>
      </c>
      <c r="Z2575">
        <v>3</v>
      </c>
      <c r="AA2575" t="b">
        <v>0</v>
      </c>
    </row>
    <row r="2576" spans="1:27" x14ac:dyDescent="0.3">
      <c r="A2576">
        <v>2575</v>
      </c>
      <c r="B2576" s="1">
        <v>43791</v>
      </c>
      <c r="C2576" s="7">
        <f t="shared" si="80"/>
        <v>2019</v>
      </c>
      <c r="D2576" s="2">
        <v>0.64290509259259265</v>
      </c>
      <c r="E2576">
        <v>226</v>
      </c>
      <c r="F2576" s="3">
        <v>22</v>
      </c>
      <c r="G2576" s="3" t="str">
        <f t="shared" si="81"/>
        <v>Young</v>
      </c>
      <c r="H2576" t="s">
        <v>33</v>
      </c>
      <c r="I2576" t="s">
        <v>46</v>
      </c>
      <c r="J2576">
        <v>51</v>
      </c>
      <c r="K2576" t="b">
        <v>0</v>
      </c>
      <c r="L2576">
        <v>438</v>
      </c>
      <c r="M2576" t="s">
        <v>58</v>
      </c>
      <c r="N2576" t="s">
        <v>59</v>
      </c>
      <c r="O2576">
        <v>2</v>
      </c>
      <c r="P2576" s="4">
        <v>91.562221699999995</v>
      </c>
      <c r="Q2576" s="4">
        <v>183.12444339999999</v>
      </c>
      <c r="R2576" t="s">
        <v>49</v>
      </c>
      <c r="S2576" t="b">
        <v>1</v>
      </c>
      <c r="T2576">
        <v>0</v>
      </c>
      <c r="U2576" t="b">
        <v>1</v>
      </c>
      <c r="V2576" t="s">
        <v>97</v>
      </c>
      <c r="W2576">
        <v>0</v>
      </c>
      <c r="X2576" t="s">
        <v>31</v>
      </c>
      <c r="Y2576" t="s">
        <v>41</v>
      </c>
      <c r="Z2576">
        <v>4</v>
      </c>
      <c r="AA2576" t="b">
        <v>0</v>
      </c>
    </row>
    <row r="2577" spans="1:27" x14ac:dyDescent="0.3">
      <c r="A2577">
        <v>2576</v>
      </c>
      <c r="B2577" s="1">
        <v>44891</v>
      </c>
      <c r="C2577" s="7">
        <f t="shared" si="80"/>
        <v>2022</v>
      </c>
      <c r="D2577" s="2">
        <v>0.73408564814814825</v>
      </c>
      <c r="E2577">
        <v>430</v>
      </c>
      <c r="F2577" s="3">
        <v>51</v>
      </c>
      <c r="G2577" s="3" t="str">
        <f t="shared" si="81"/>
        <v>Old</v>
      </c>
      <c r="H2577" t="s">
        <v>51</v>
      </c>
      <c r="I2577" t="s">
        <v>52</v>
      </c>
      <c r="J2577" t="s">
        <v>96</v>
      </c>
      <c r="K2577" t="b">
        <v>1</v>
      </c>
      <c r="L2577">
        <v>545</v>
      </c>
      <c r="M2577" t="s">
        <v>53</v>
      </c>
      <c r="N2577" t="s">
        <v>54</v>
      </c>
      <c r="O2577">
        <v>2</v>
      </c>
      <c r="P2577" s="4">
        <v>35.213400319999998</v>
      </c>
      <c r="Q2577" s="4">
        <v>70.426800650000004</v>
      </c>
      <c r="R2577" t="s">
        <v>43</v>
      </c>
      <c r="S2577" t="b">
        <v>1</v>
      </c>
      <c r="T2577">
        <v>7.0426800649999999</v>
      </c>
      <c r="U2577" t="b">
        <v>0</v>
      </c>
      <c r="V2577" t="s">
        <v>65</v>
      </c>
      <c r="W2577">
        <v>3</v>
      </c>
      <c r="X2577" t="s">
        <v>31</v>
      </c>
      <c r="Y2577" t="s">
        <v>50</v>
      </c>
      <c r="Z2577">
        <v>2</v>
      </c>
      <c r="AA2577" t="b">
        <v>1</v>
      </c>
    </row>
    <row r="2578" spans="1:27" x14ac:dyDescent="0.3">
      <c r="A2578">
        <v>2577</v>
      </c>
      <c r="B2578" s="1">
        <v>43446</v>
      </c>
      <c r="C2578" s="7">
        <f t="shared" si="80"/>
        <v>2018</v>
      </c>
      <c r="D2578" s="2">
        <v>0.91688657407407403</v>
      </c>
      <c r="E2578">
        <v>154</v>
      </c>
      <c r="F2578" s="3">
        <v>27</v>
      </c>
      <c r="G2578" s="3" t="str">
        <f t="shared" si="81"/>
        <v>Middle Age</v>
      </c>
      <c r="H2578" t="s">
        <v>51</v>
      </c>
      <c r="I2578" t="s">
        <v>61</v>
      </c>
      <c r="J2578" t="s">
        <v>96</v>
      </c>
      <c r="K2578" t="b">
        <v>1</v>
      </c>
      <c r="L2578">
        <v>549</v>
      </c>
      <c r="M2578" t="s">
        <v>27</v>
      </c>
      <c r="N2578" t="s">
        <v>28</v>
      </c>
      <c r="O2578">
        <v>2</v>
      </c>
      <c r="P2578" s="4">
        <v>76.682891269999999</v>
      </c>
      <c r="Q2578" s="4">
        <v>153.36578249999999</v>
      </c>
      <c r="R2578" t="s">
        <v>43</v>
      </c>
      <c r="S2578" t="b">
        <v>1</v>
      </c>
      <c r="T2578">
        <v>15.336578250000001</v>
      </c>
      <c r="U2578" t="b">
        <v>0</v>
      </c>
      <c r="V2578" t="s">
        <v>30</v>
      </c>
      <c r="W2578">
        <v>4</v>
      </c>
      <c r="X2578" t="s">
        <v>38</v>
      </c>
      <c r="Y2578" t="s">
        <v>50</v>
      </c>
      <c r="Z2578">
        <v>5</v>
      </c>
      <c r="AA2578" t="b">
        <v>1</v>
      </c>
    </row>
    <row r="2579" spans="1:27" x14ac:dyDescent="0.3">
      <c r="A2579">
        <v>2578</v>
      </c>
      <c r="B2579" s="1">
        <v>45237</v>
      </c>
      <c r="C2579" s="7">
        <f t="shared" si="80"/>
        <v>2023</v>
      </c>
      <c r="D2579" s="2">
        <v>0.79473379629629637</v>
      </c>
      <c r="E2579">
        <v>173</v>
      </c>
      <c r="F2579" s="3">
        <v>28</v>
      </c>
      <c r="G2579" s="3" t="str">
        <f t="shared" si="81"/>
        <v>Middle Age</v>
      </c>
      <c r="H2579" t="s">
        <v>25</v>
      </c>
      <c r="I2579" t="s">
        <v>66</v>
      </c>
      <c r="J2579" t="s">
        <v>96</v>
      </c>
      <c r="K2579" t="b">
        <v>1</v>
      </c>
      <c r="L2579">
        <v>934</v>
      </c>
      <c r="M2579" t="s">
        <v>53</v>
      </c>
      <c r="N2579" t="s">
        <v>54</v>
      </c>
      <c r="O2579">
        <v>4</v>
      </c>
      <c r="P2579" s="4">
        <v>34.342288070000002</v>
      </c>
      <c r="Q2579" s="4">
        <v>137.3691523</v>
      </c>
      <c r="R2579" t="s">
        <v>49</v>
      </c>
      <c r="S2579" t="b">
        <v>0</v>
      </c>
      <c r="T2579">
        <v>0</v>
      </c>
      <c r="U2579" t="b">
        <v>1</v>
      </c>
      <c r="V2579" t="s">
        <v>65</v>
      </c>
      <c r="W2579">
        <v>2</v>
      </c>
      <c r="X2579" t="s">
        <v>31</v>
      </c>
      <c r="Y2579" t="s">
        <v>32</v>
      </c>
      <c r="Z2579">
        <v>5</v>
      </c>
      <c r="AA2579" t="b">
        <v>1</v>
      </c>
    </row>
    <row r="2580" spans="1:27" x14ac:dyDescent="0.3">
      <c r="A2580">
        <v>2579</v>
      </c>
      <c r="B2580" s="1">
        <v>45272</v>
      </c>
      <c r="C2580" s="7">
        <f t="shared" si="80"/>
        <v>2023</v>
      </c>
      <c r="D2580" s="2">
        <v>0.28243055555555557</v>
      </c>
      <c r="E2580">
        <v>45</v>
      </c>
      <c r="F2580" s="3">
        <v>62</v>
      </c>
      <c r="G2580" s="3" t="str">
        <f t="shared" si="81"/>
        <v>Old</v>
      </c>
      <c r="H2580" t="s">
        <v>25</v>
      </c>
      <c r="I2580" t="s">
        <v>42</v>
      </c>
      <c r="J2580">
        <v>95</v>
      </c>
      <c r="K2580" t="b">
        <v>0</v>
      </c>
      <c r="L2580">
        <v>848</v>
      </c>
      <c r="M2580" t="s">
        <v>27</v>
      </c>
      <c r="N2580" t="s">
        <v>28</v>
      </c>
      <c r="O2580">
        <v>2</v>
      </c>
      <c r="P2580" s="4">
        <v>76.455697760000007</v>
      </c>
      <c r="Q2580" s="4">
        <v>152.9113955</v>
      </c>
      <c r="R2580" t="s">
        <v>43</v>
      </c>
      <c r="S2580" t="b">
        <v>0</v>
      </c>
      <c r="T2580">
        <v>15.29113955</v>
      </c>
      <c r="U2580" t="b">
        <v>1</v>
      </c>
      <c r="V2580" t="s">
        <v>97</v>
      </c>
      <c r="W2580">
        <v>0</v>
      </c>
      <c r="X2580" t="s">
        <v>40</v>
      </c>
      <c r="Y2580" t="s">
        <v>50</v>
      </c>
      <c r="Z2580">
        <v>2</v>
      </c>
      <c r="AA2580" t="b">
        <v>1</v>
      </c>
    </row>
    <row r="2581" spans="1:27" x14ac:dyDescent="0.3">
      <c r="A2581">
        <v>2580</v>
      </c>
      <c r="B2581" s="1">
        <v>44555</v>
      </c>
      <c r="C2581" s="7">
        <f t="shared" si="80"/>
        <v>2021</v>
      </c>
      <c r="D2581" s="2">
        <v>0.29922453703703705</v>
      </c>
      <c r="E2581">
        <v>54</v>
      </c>
      <c r="F2581" s="3">
        <v>57</v>
      </c>
      <c r="G2581" s="3" t="str">
        <f t="shared" si="81"/>
        <v>Old</v>
      </c>
      <c r="H2581" t="s">
        <v>33</v>
      </c>
      <c r="I2581" t="s">
        <v>44</v>
      </c>
      <c r="J2581" t="s">
        <v>96</v>
      </c>
      <c r="K2581" t="b">
        <v>1</v>
      </c>
      <c r="L2581">
        <v>308</v>
      </c>
      <c r="M2581" t="s">
        <v>47</v>
      </c>
      <c r="N2581" t="s">
        <v>48</v>
      </c>
      <c r="O2581">
        <v>5</v>
      </c>
      <c r="P2581" s="4">
        <v>90.151377280000005</v>
      </c>
      <c r="Q2581" s="4">
        <v>450.75688639999998</v>
      </c>
      <c r="R2581" t="s">
        <v>45</v>
      </c>
      <c r="S2581" t="b">
        <v>1</v>
      </c>
      <c r="T2581">
        <v>45.075688640000003</v>
      </c>
      <c r="U2581" t="b">
        <v>0</v>
      </c>
      <c r="V2581" t="s">
        <v>37</v>
      </c>
      <c r="W2581">
        <v>2</v>
      </c>
      <c r="X2581" t="s">
        <v>40</v>
      </c>
      <c r="Y2581" t="s">
        <v>50</v>
      </c>
      <c r="Z2581">
        <v>2</v>
      </c>
      <c r="AA2581" t="b">
        <v>0</v>
      </c>
    </row>
    <row r="2582" spans="1:27" x14ac:dyDescent="0.3">
      <c r="A2582">
        <v>2581</v>
      </c>
      <c r="B2582" s="1">
        <v>44542</v>
      </c>
      <c r="C2582" s="7">
        <f t="shared" si="80"/>
        <v>2021</v>
      </c>
      <c r="D2582" s="2">
        <v>0.48394675925925923</v>
      </c>
      <c r="E2582">
        <v>391</v>
      </c>
      <c r="F2582" s="3">
        <v>68</v>
      </c>
      <c r="G2582" s="3" t="str">
        <f t="shared" si="81"/>
        <v>Old</v>
      </c>
      <c r="H2582" t="s">
        <v>25</v>
      </c>
      <c r="I2582" t="s">
        <v>39</v>
      </c>
      <c r="J2582" t="s">
        <v>96</v>
      </c>
      <c r="K2582" t="b">
        <v>1</v>
      </c>
      <c r="L2582">
        <v>504</v>
      </c>
      <c r="M2582" t="s">
        <v>35</v>
      </c>
      <c r="N2582" t="s">
        <v>36</v>
      </c>
      <c r="O2582">
        <v>2</v>
      </c>
      <c r="P2582" s="4">
        <v>25.112118370000001</v>
      </c>
      <c r="Q2582" s="4">
        <v>50.224236740000002</v>
      </c>
      <c r="R2582" t="s">
        <v>29</v>
      </c>
      <c r="S2582" t="b">
        <v>0</v>
      </c>
      <c r="T2582">
        <v>0</v>
      </c>
      <c r="U2582" t="b">
        <v>1</v>
      </c>
      <c r="V2582" t="s">
        <v>37</v>
      </c>
      <c r="W2582">
        <v>2</v>
      </c>
      <c r="X2582" t="s">
        <v>31</v>
      </c>
      <c r="Y2582" t="s">
        <v>41</v>
      </c>
      <c r="Z2582">
        <v>2</v>
      </c>
      <c r="AA2582" t="b">
        <v>0</v>
      </c>
    </row>
    <row r="2583" spans="1:27" x14ac:dyDescent="0.3">
      <c r="A2583">
        <v>2582</v>
      </c>
      <c r="B2583" s="1">
        <v>43450</v>
      </c>
      <c r="C2583" s="7">
        <f t="shared" si="80"/>
        <v>2018</v>
      </c>
      <c r="D2583" s="2">
        <v>0.48247685185185185</v>
      </c>
      <c r="E2583">
        <v>326</v>
      </c>
      <c r="F2583" s="3">
        <v>61</v>
      </c>
      <c r="G2583" s="3" t="str">
        <f t="shared" si="81"/>
        <v>Old</v>
      </c>
      <c r="H2583" t="s">
        <v>51</v>
      </c>
      <c r="I2583" t="s">
        <v>64</v>
      </c>
      <c r="J2583">
        <v>26</v>
      </c>
      <c r="K2583" t="b">
        <v>0</v>
      </c>
      <c r="L2583">
        <v>659</v>
      </c>
      <c r="M2583" t="s">
        <v>47</v>
      </c>
      <c r="N2583" t="s">
        <v>48</v>
      </c>
      <c r="O2583">
        <v>4</v>
      </c>
      <c r="P2583" s="4">
        <v>28.981254369999998</v>
      </c>
      <c r="Q2583" s="4">
        <v>115.9250175</v>
      </c>
      <c r="R2583" t="s">
        <v>29</v>
      </c>
      <c r="S2583" t="b">
        <v>1</v>
      </c>
      <c r="T2583">
        <v>11.59250175</v>
      </c>
      <c r="U2583" t="b">
        <v>1</v>
      </c>
      <c r="V2583" t="s">
        <v>97</v>
      </c>
      <c r="W2583">
        <v>0</v>
      </c>
      <c r="X2583" t="s">
        <v>38</v>
      </c>
      <c r="Y2583" t="s">
        <v>50</v>
      </c>
      <c r="Z2583">
        <v>2</v>
      </c>
      <c r="AA2583" t="b">
        <v>1</v>
      </c>
    </row>
    <row r="2584" spans="1:27" x14ac:dyDescent="0.3">
      <c r="A2584">
        <v>2583</v>
      </c>
      <c r="B2584" s="1">
        <v>44523</v>
      </c>
      <c r="C2584" s="7">
        <f t="shared" si="80"/>
        <v>2021</v>
      </c>
      <c r="D2584" s="2">
        <v>0.93248842592592596</v>
      </c>
      <c r="E2584">
        <v>195</v>
      </c>
      <c r="F2584" s="3">
        <v>57</v>
      </c>
      <c r="G2584" s="3" t="str">
        <f t="shared" si="81"/>
        <v>Old</v>
      </c>
      <c r="H2584" t="s">
        <v>25</v>
      </c>
      <c r="I2584" t="s">
        <v>46</v>
      </c>
      <c r="J2584">
        <v>19</v>
      </c>
      <c r="K2584" t="b">
        <v>0</v>
      </c>
      <c r="L2584">
        <v>194</v>
      </c>
      <c r="M2584" t="s">
        <v>35</v>
      </c>
      <c r="N2584" t="s">
        <v>36</v>
      </c>
      <c r="O2584">
        <v>4</v>
      </c>
      <c r="P2584" s="4">
        <v>51.185390570000003</v>
      </c>
      <c r="Q2584" s="4">
        <v>204.7415623</v>
      </c>
      <c r="R2584" t="s">
        <v>49</v>
      </c>
      <c r="S2584" t="b">
        <v>1</v>
      </c>
      <c r="T2584">
        <v>20.474156229999998</v>
      </c>
      <c r="U2584" t="b">
        <v>0</v>
      </c>
      <c r="V2584" t="s">
        <v>97</v>
      </c>
      <c r="W2584">
        <v>0</v>
      </c>
      <c r="X2584" t="s">
        <v>40</v>
      </c>
      <c r="Y2584" t="s">
        <v>50</v>
      </c>
      <c r="Z2584">
        <v>5</v>
      </c>
      <c r="AA2584" t="b">
        <v>1</v>
      </c>
    </row>
    <row r="2585" spans="1:27" x14ac:dyDescent="0.3">
      <c r="A2585">
        <v>2584</v>
      </c>
      <c r="B2585" s="1">
        <v>43438</v>
      </c>
      <c r="C2585" s="7">
        <f t="shared" si="80"/>
        <v>2018</v>
      </c>
      <c r="D2585" s="2">
        <v>0.51521990740740742</v>
      </c>
      <c r="E2585">
        <v>432</v>
      </c>
      <c r="F2585" s="3">
        <v>63</v>
      </c>
      <c r="G2585" s="3" t="str">
        <f t="shared" si="81"/>
        <v>Old</v>
      </c>
      <c r="H2585" t="s">
        <v>33</v>
      </c>
      <c r="I2585" t="s">
        <v>34</v>
      </c>
      <c r="J2585" t="s">
        <v>96</v>
      </c>
      <c r="K2585" t="b">
        <v>1</v>
      </c>
      <c r="L2585">
        <v>904</v>
      </c>
      <c r="M2585" t="s">
        <v>47</v>
      </c>
      <c r="N2585" t="s">
        <v>48</v>
      </c>
      <c r="O2585">
        <v>2</v>
      </c>
      <c r="P2585" s="4">
        <v>33.641356700000003</v>
      </c>
      <c r="Q2585" s="4">
        <v>67.282713400000006</v>
      </c>
      <c r="R2585" t="s">
        <v>29</v>
      </c>
      <c r="S2585" t="b">
        <v>1</v>
      </c>
      <c r="T2585">
        <v>6.72827134</v>
      </c>
      <c r="U2585" t="b">
        <v>0</v>
      </c>
      <c r="V2585" t="s">
        <v>30</v>
      </c>
      <c r="W2585">
        <v>3</v>
      </c>
      <c r="X2585" t="s">
        <v>31</v>
      </c>
      <c r="Y2585" t="s">
        <v>50</v>
      </c>
      <c r="Z2585">
        <v>3</v>
      </c>
      <c r="AA2585" t="b">
        <v>0</v>
      </c>
    </row>
    <row r="2586" spans="1:27" x14ac:dyDescent="0.3">
      <c r="A2586">
        <v>2585</v>
      </c>
      <c r="B2586" s="1">
        <v>43409</v>
      </c>
      <c r="C2586" s="7">
        <f t="shared" si="80"/>
        <v>2018</v>
      </c>
      <c r="D2586" s="2">
        <v>0.76094907407407408</v>
      </c>
      <c r="E2586">
        <v>194</v>
      </c>
      <c r="F2586" s="3">
        <v>25</v>
      </c>
      <c r="G2586" s="3" t="str">
        <f t="shared" si="81"/>
        <v>Middle Age</v>
      </c>
      <c r="H2586" t="s">
        <v>33</v>
      </c>
      <c r="I2586" t="s">
        <v>64</v>
      </c>
      <c r="J2586">
        <v>7</v>
      </c>
      <c r="K2586" t="b">
        <v>0</v>
      </c>
      <c r="L2586">
        <v>339</v>
      </c>
      <c r="M2586" t="s">
        <v>35</v>
      </c>
      <c r="N2586" t="s">
        <v>36</v>
      </c>
      <c r="O2586">
        <v>5</v>
      </c>
      <c r="P2586" s="4">
        <v>90.113640450000005</v>
      </c>
      <c r="Q2586" s="4">
        <v>450.56820219999997</v>
      </c>
      <c r="R2586" t="s">
        <v>49</v>
      </c>
      <c r="S2586" t="b">
        <v>1</v>
      </c>
      <c r="T2586">
        <v>0</v>
      </c>
      <c r="U2586" t="b">
        <v>1</v>
      </c>
      <c r="V2586" t="s">
        <v>97</v>
      </c>
      <c r="W2586">
        <v>0</v>
      </c>
      <c r="X2586" t="s">
        <v>40</v>
      </c>
      <c r="Y2586" t="s">
        <v>41</v>
      </c>
      <c r="Z2586">
        <v>1</v>
      </c>
      <c r="AA2586" t="b">
        <v>1</v>
      </c>
    </row>
    <row r="2587" spans="1:27" x14ac:dyDescent="0.3">
      <c r="A2587">
        <v>2586</v>
      </c>
      <c r="B2587" s="1">
        <v>44894</v>
      </c>
      <c r="C2587" s="7">
        <f t="shared" si="80"/>
        <v>2022</v>
      </c>
      <c r="D2587" s="2">
        <v>0.3822800925925926</v>
      </c>
      <c r="E2587">
        <v>135</v>
      </c>
      <c r="F2587" s="3">
        <v>44</v>
      </c>
      <c r="G2587" s="3" t="str">
        <f t="shared" si="81"/>
        <v>Middle Age</v>
      </c>
      <c r="H2587" t="s">
        <v>33</v>
      </c>
      <c r="I2587" t="s">
        <v>42</v>
      </c>
      <c r="J2587">
        <v>17</v>
      </c>
      <c r="K2587" t="b">
        <v>0</v>
      </c>
      <c r="L2587">
        <v>201</v>
      </c>
      <c r="M2587" t="s">
        <v>27</v>
      </c>
      <c r="N2587" t="s">
        <v>28</v>
      </c>
      <c r="O2587">
        <v>1</v>
      </c>
      <c r="P2587" s="4">
        <v>17.483352150000002</v>
      </c>
      <c r="Q2587" s="4">
        <v>17.483352150000002</v>
      </c>
      <c r="R2587" t="s">
        <v>43</v>
      </c>
      <c r="S2587" t="b">
        <v>0</v>
      </c>
      <c r="T2587">
        <v>1.748335215</v>
      </c>
      <c r="U2587" t="b">
        <v>0</v>
      </c>
      <c r="V2587" t="s">
        <v>97</v>
      </c>
      <c r="W2587">
        <v>0</v>
      </c>
      <c r="X2587" t="s">
        <v>40</v>
      </c>
      <c r="Y2587" t="s">
        <v>50</v>
      </c>
      <c r="Z2587">
        <v>4</v>
      </c>
      <c r="AA2587" t="b">
        <v>0</v>
      </c>
    </row>
    <row r="2588" spans="1:27" x14ac:dyDescent="0.3">
      <c r="A2588">
        <v>2587</v>
      </c>
      <c r="B2588" s="1">
        <v>44544</v>
      </c>
      <c r="C2588" s="7">
        <f t="shared" si="80"/>
        <v>2021</v>
      </c>
      <c r="D2588" s="2">
        <v>0.73410879629629633</v>
      </c>
      <c r="E2588">
        <v>306</v>
      </c>
      <c r="F2588" s="3">
        <v>24</v>
      </c>
      <c r="G2588" s="3" t="str">
        <f t="shared" si="81"/>
        <v>Young</v>
      </c>
      <c r="H2588" t="s">
        <v>33</v>
      </c>
      <c r="I2588" t="s">
        <v>56</v>
      </c>
      <c r="J2588" t="s">
        <v>96</v>
      </c>
      <c r="K2588" t="b">
        <v>1</v>
      </c>
      <c r="L2588">
        <v>203</v>
      </c>
      <c r="M2588" t="s">
        <v>35</v>
      </c>
      <c r="N2588" t="s">
        <v>36</v>
      </c>
      <c r="O2588">
        <v>5</v>
      </c>
      <c r="P2588" s="4">
        <v>60.482858759999999</v>
      </c>
      <c r="Q2588" s="4">
        <v>302.4142938</v>
      </c>
      <c r="R2588" t="s">
        <v>43</v>
      </c>
      <c r="S2588" t="b">
        <v>1</v>
      </c>
      <c r="T2588">
        <v>0</v>
      </c>
      <c r="U2588" t="b">
        <v>1</v>
      </c>
      <c r="V2588" t="s">
        <v>65</v>
      </c>
      <c r="W2588">
        <v>3</v>
      </c>
      <c r="X2588" t="s">
        <v>31</v>
      </c>
      <c r="Y2588" t="s">
        <v>41</v>
      </c>
      <c r="Z2588">
        <v>5</v>
      </c>
      <c r="AA2588" t="b">
        <v>0</v>
      </c>
    </row>
    <row r="2589" spans="1:27" x14ac:dyDescent="0.3">
      <c r="A2589">
        <v>2588</v>
      </c>
      <c r="B2589" s="1">
        <v>45266</v>
      </c>
      <c r="C2589" s="7">
        <f t="shared" si="80"/>
        <v>2023</v>
      </c>
      <c r="D2589" s="2">
        <v>0.27234953703703701</v>
      </c>
      <c r="E2589">
        <v>401</v>
      </c>
      <c r="F2589" s="3">
        <v>51</v>
      </c>
      <c r="G2589" s="3" t="str">
        <f t="shared" si="81"/>
        <v>Old</v>
      </c>
      <c r="H2589" t="s">
        <v>33</v>
      </c>
      <c r="I2589" t="s">
        <v>44</v>
      </c>
      <c r="J2589" t="s">
        <v>96</v>
      </c>
      <c r="K2589" t="b">
        <v>1</v>
      </c>
      <c r="L2589">
        <v>521</v>
      </c>
      <c r="M2589" t="s">
        <v>35</v>
      </c>
      <c r="N2589" t="s">
        <v>36</v>
      </c>
      <c r="O2589">
        <v>3</v>
      </c>
      <c r="P2589" s="4">
        <v>45.747731360000003</v>
      </c>
      <c r="Q2589" s="4">
        <v>137.24319410000001</v>
      </c>
      <c r="R2589" t="s">
        <v>29</v>
      </c>
      <c r="S2589" t="b">
        <v>1</v>
      </c>
      <c r="T2589">
        <v>0</v>
      </c>
      <c r="U2589" t="b">
        <v>0</v>
      </c>
      <c r="V2589" t="s">
        <v>30</v>
      </c>
      <c r="W2589">
        <v>3</v>
      </c>
      <c r="X2589" t="s">
        <v>40</v>
      </c>
      <c r="Y2589" t="s">
        <v>32</v>
      </c>
      <c r="Z2589">
        <v>2</v>
      </c>
      <c r="AA2589" t="b">
        <v>1</v>
      </c>
    </row>
    <row r="2590" spans="1:27" x14ac:dyDescent="0.3">
      <c r="A2590">
        <v>2589</v>
      </c>
      <c r="B2590" s="1">
        <v>44531</v>
      </c>
      <c r="C2590" s="7">
        <f t="shared" si="80"/>
        <v>2021</v>
      </c>
      <c r="D2590" s="2">
        <v>0.68243055555555554</v>
      </c>
      <c r="E2590">
        <v>439</v>
      </c>
      <c r="F2590" s="3">
        <v>67</v>
      </c>
      <c r="G2590" s="3" t="str">
        <f t="shared" si="81"/>
        <v>Old</v>
      </c>
      <c r="H2590" t="s">
        <v>51</v>
      </c>
      <c r="I2590" t="s">
        <v>60</v>
      </c>
      <c r="J2590" t="s">
        <v>96</v>
      </c>
      <c r="K2590" t="b">
        <v>1</v>
      </c>
      <c r="L2590">
        <v>532</v>
      </c>
      <c r="M2590" t="s">
        <v>53</v>
      </c>
      <c r="N2590" t="s">
        <v>54</v>
      </c>
      <c r="O2590">
        <v>3</v>
      </c>
      <c r="P2590" s="4">
        <v>17.55768394</v>
      </c>
      <c r="Q2590" s="4">
        <v>52.673051809999997</v>
      </c>
      <c r="R2590" t="s">
        <v>29</v>
      </c>
      <c r="S2590" t="b">
        <v>0</v>
      </c>
      <c r="T2590">
        <v>0</v>
      </c>
      <c r="U2590" t="b">
        <v>1</v>
      </c>
      <c r="V2590" t="s">
        <v>37</v>
      </c>
      <c r="W2590">
        <v>4</v>
      </c>
      <c r="X2590" t="s">
        <v>31</v>
      </c>
      <c r="Y2590" t="s">
        <v>41</v>
      </c>
      <c r="Z2590">
        <v>5</v>
      </c>
      <c r="AA2590" t="b">
        <v>0</v>
      </c>
    </row>
    <row r="2591" spans="1:27" x14ac:dyDescent="0.3">
      <c r="A2591">
        <v>2590</v>
      </c>
      <c r="B2591" s="1">
        <v>44169</v>
      </c>
      <c r="C2591" s="7">
        <f t="shared" si="80"/>
        <v>2020</v>
      </c>
      <c r="D2591" s="2">
        <v>0.31018518518518517</v>
      </c>
      <c r="E2591">
        <v>261</v>
      </c>
      <c r="F2591" s="3">
        <v>69</v>
      </c>
      <c r="G2591" s="3" t="str">
        <f t="shared" si="81"/>
        <v>Old</v>
      </c>
      <c r="H2591" t="s">
        <v>25</v>
      </c>
      <c r="I2591" t="s">
        <v>66</v>
      </c>
      <c r="J2591">
        <v>27</v>
      </c>
      <c r="K2591" t="b">
        <v>0</v>
      </c>
      <c r="L2591">
        <v>525</v>
      </c>
      <c r="M2591" t="s">
        <v>47</v>
      </c>
      <c r="N2591" t="s">
        <v>48</v>
      </c>
      <c r="O2591">
        <v>1</v>
      </c>
      <c r="P2591" s="4">
        <v>18.733122659999999</v>
      </c>
      <c r="Q2591" s="4">
        <v>18.733122659999999</v>
      </c>
      <c r="R2591" t="s">
        <v>43</v>
      </c>
      <c r="S2591" t="b">
        <v>0</v>
      </c>
      <c r="T2591">
        <v>0</v>
      </c>
      <c r="U2591" t="b">
        <v>1</v>
      </c>
      <c r="V2591" t="s">
        <v>97</v>
      </c>
      <c r="W2591">
        <v>0</v>
      </c>
      <c r="X2591" t="s">
        <v>31</v>
      </c>
      <c r="Y2591" t="s">
        <v>32</v>
      </c>
      <c r="Z2591">
        <v>3</v>
      </c>
      <c r="AA2591" t="b">
        <v>0</v>
      </c>
    </row>
    <row r="2592" spans="1:27" x14ac:dyDescent="0.3">
      <c r="A2592">
        <v>2591</v>
      </c>
      <c r="B2592" s="1">
        <v>44879</v>
      </c>
      <c r="C2592" s="7">
        <f t="shared" si="80"/>
        <v>2022</v>
      </c>
      <c r="D2592" s="2">
        <v>0.90781250000000002</v>
      </c>
      <c r="E2592">
        <v>83</v>
      </c>
      <c r="F2592" s="3">
        <v>30</v>
      </c>
      <c r="G2592" s="3" t="str">
        <f t="shared" si="81"/>
        <v>Middle Age</v>
      </c>
      <c r="H2592" t="s">
        <v>51</v>
      </c>
      <c r="I2592" t="s">
        <v>68</v>
      </c>
      <c r="J2592" t="s">
        <v>96</v>
      </c>
      <c r="K2592" t="b">
        <v>1</v>
      </c>
      <c r="L2592">
        <v>788</v>
      </c>
      <c r="M2592" t="s">
        <v>35</v>
      </c>
      <c r="N2592" t="s">
        <v>36</v>
      </c>
      <c r="O2592">
        <v>4</v>
      </c>
      <c r="P2592" s="4">
        <v>97.679017310000006</v>
      </c>
      <c r="Q2592" s="4">
        <v>390.71606919999999</v>
      </c>
      <c r="R2592" t="s">
        <v>45</v>
      </c>
      <c r="S2592" t="b">
        <v>1</v>
      </c>
      <c r="T2592">
        <v>39.071606920000001</v>
      </c>
      <c r="U2592" t="b">
        <v>1</v>
      </c>
      <c r="V2592" t="s">
        <v>30</v>
      </c>
      <c r="W2592">
        <v>5</v>
      </c>
      <c r="X2592" t="s">
        <v>38</v>
      </c>
      <c r="Y2592" t="s">
        <v>50</v>
      </c>
      <c r="Z2592">
        <v>1</v>
      </c>
      <c r="AA2592" t="b">
        <v>1</v>
      </c>
    </row>
    <row r="2593" spans="1:27" x14ac:dyDescent="0.3">
      <c r="A2593">
        <v>2592</v>
      </c>
      <c r="B2593" s="1">
        <v>43815</v>
      </c>
      <c r="C2593" s="7">
        <f t="shared" si="80"/>
        <v>2019</v>
      </c>
      <c r="D2593" s="2">
        <v>0.63222222222222224</v>
      </c>
      <c r="E2593">
        <v>355</v>
      </c>
      <c r="F2593" s="3">
        <v>43</v>
      </c>
      <c r="G2593" s="3" t="str">
        <f t="shared" si="81"/>
        <v>Middle Age</v>
      </c>
      <c r="H2593" t="s">
        <v>33</v>
      </c>
      <c r="I2593" t="s">
        <v>64</v>
      </c>
      <c r="J2593" t="s">
        <v>96</v>
      </c>
      <c r="K2593" t="b">
        <v>1</v>
      </c>
      <c r="L2593">
        <v>375</v>
      </c>
      <c r="M2593" t="s">
        <v>53</v>
      </c>
      <c r="N2593" t="s">
        <v>54</v>
      </c>
      <c r="O2593">
        <v>3</v>
      </c>
      <c r="P2593" s="4">
        <v>15.77457596</v>
      </c>
      <c r="Q2593" s="4">
        <v>47.323727890000001</v>
      </c>
      <c r="R2593" t="s">
        <v>45</v>
      </c>
      <c r="S2593" t="b">
        <v>1</v>
      </c>
      <c r="T2593">
        <v>4.7323727890000002</v>
      </c>
      <c r="U2593" t="b">
        <v>1</v>
      </c>
      <c r="V2593" t="s">
        <v>37</v>
      </c>
      <c r="W2593">
        <v>3</v>
      </c>
      <c r="X2593" t="s">
        <v>40</v>
      </c>
      <c r="Y2593" t="s">
        <v>50</v>
      </c>
      <c r="Z2593">
        <v>3</v>
      </c>
      <c r="AA2593" t="b">
        <v>0</v>
      </c>
    </row>
    <row r="2594" spans="1:27" x14ac:dyDescent="0.3">
      <c r="A2594">
        <v>2593</v>
      </c>
      <c r="B2594" s="1">
        <v>43455</v>
      </c>
      <c r="C2594" s="7">
        <f t="shared" si="80"/>
        <v>2018</v>
      </c>
      <c r="D2594" s="2">
        <v>0.88709490740740737</v>
      </c>
      <c r="E2594">
        <v>57</v>
      </c>
      <c r="F2594" s="3">
        <v>23</v>
      </c>
      <c r="G2594" s="3" t="str">
        <f t="shared" si="81"/>
        <v>Young</v>
      </c>
      <c r="H2594" t="s">
        <v>25</v>
      </c>
      <c r="I2594" t="s">
        <v>46</v>
      </c>
      <c r="J2594">
        <v>76</v>
      </c>
      <c r="K2594" t="b">
        <v>0</v>
      </c>
      <c r="L2594">
        <v>897</v>
      </c>
      <c r="M2594" t="s">
        <v>53</v>
      </c>
      <c r="N2594" t="s">
        <v>54</v>
      </c>
      <c r="O2594">
        <v>4</v>
      </c>
      <c r="P2594" s="4">
        <v>56.06160921</v>
      </c>
      <c r="Q2594" s="4">
        <v>224.24643689999999</v>
      </c>
      <c r="R2594" t="s">
        <v>49</v>
      </c>
      <c r="S2594" t="b">
        <v>0</v>
      </c>
      <c r="T2594">
        <v>0</v>
      </c>
      <c r="U2594" t="b">
        <v>0</v>
      </c>
      <c r="V2594" t="s">
        <v>97</v>
      </c>
      <c r="W2594">
        <v>0</v>
      </c>
      <c r="X2594" t="s">
        <v>31</v>
      </c>
      <c r="Y2594" t="s">
        <v>41</v>
      </c>
      <c r="Z2594">
        <v>1</v>
      </c>
      <c r="AA2594" t="b">
        <v>1</v>
      </c>
    </row>
    <row r="2595" spans="1:27" x14ac:dyDescent="0.3">
      <c r="A2595">
        <v>2594</v>
      </c>
      <c r="B2595" s="1">
        <v>43410</v>
      </c>
      <c r="C2595" s="7">
        <f t="shared" si="80"/>
        <v>2018</v>
      </c>
      <c r="D2595" s="2">
        <v>0.69157407407407412</v>
      </c>
      <c r="E2595">
        <v>92</v>
      </c>
      <c r="F2595" s="3">
        <v>29</v>
      </c>
      <c r="G2595" s="3" t="str">
        <f t="shared" si="81"/>
        <v>Middle Age</v>
      </c>
      <c r="H2595" t="s">
        <v>33</v>
      </c>
      <c r="I2595" t="s">
        <v>67</v>
      </c>
      <c r="J2595">
        <v>29</v>
      </c>
      <c r="K2595" t="b">
        <v>0</v>
      </c>
      <c r="L2595">
        <v>578</v>
      </c>
      <c r="M2595" t="s">
        <v>47</v>
      </c>
      <c r="N2595" t="s">
        <v>48</v>
      </c>
      <c r="O2595">
        <v>3</v>
      </c>
      <c r="P2595" s="4">
        <v>86.582839890000002</v>
      </c>
      <c r="Q2595" s="4">
        <v>259.74851969999997</v>
      </c>
      <c r="R2595" t="s">
        <v>49</v>
      </c>
      <c r="S2595" t="b">
        <v>0</v>
      </c>
      <c r="T2595">
        <v>0</v>
      </c>
      <c r="U2595" t="b">
        <v>0</v>
      </c>
      <c r="V2595" t="s">
        <v>97</v>
      </c>
      <c r="W2595">
        <v>0</v>
      </c>
      <c r="X2595" t="s">
        <v>31</v>
      </c>
      <c r="Y2595" t="s">
        <v>41</v>
      </c>
      <c r="Z2595">
        <v>4</v>
      </c>
      <c r="AA2595" t="b">
        <v>0</v>
      </c>
    </row>
    <row r="2596" spans="1:27" x14ac:dyDescent="0.3">
      <c r="A2596">
        <v>2595</v>
      </c>
      <c r="B2596" s="1">
        <v>44539</v>
      </c>
      <c r="C2596" s="7">
        <f t="shared" si="80"/>
        <v>2021</v>
      </c>
      <c r="D2596" s="2">
        <v>0.17064814814814813</v>
      </c>
      <c r="E2596">
        <v>274</v>
      </c>
      <c r="F2596" s="3">
        <v>46</v>
      </c>
      <c r="G2596" s="3" t="str">
        <f t="shared" si="81"/>
        <v>Old</v>
      </c>
      <c r="H2596" t="s">
        <v>25</v>
      </c>
      <c r="I2596" t="s">
        <v>56</v>
      </c>
      <c r="J2596">
        <v>86</v>
      </c>
      <c r="K2596" t="b">
        <v>0</v>
      </c>
      <c r="L2596">
        <v>259</v>
      </c>
      <c r="M2596" t="s">
        <v>35</v>
      </c>
      <c r="N2596" t="s">
        <v>36</v>
      </c>
      <c r="O2596">
        <v>4</v>
      </c>
      <c r="P2596" s="4">
        <v>91.448539870000005</v>
      </c>
      <c r="Q2596" s="4">
        <v>365.79415949999998</v>
      </c>
      <c r="R2596" t="s">
        <v>29</v>
      </c>
      <c r="S2596" t="b">
        <v>1</v>
      </c>
      <c r="T2596">
        <v>0</v>
      </c>
      <c r="U2596" t="b">
        <v>1</v>
      </c>
      <c r="V2596" t="s">
        <v>97</v>
      </c>
      <c r="W2596">
        <v>0</v>
      </c>
      <c r="X2596" t="s">
        <v>40</v>
      </c>
      <c r="Y2596" t="s">
        <v>32</v>
      </c>
      <c r="Z2596">
        <v>3</v>
      </c>
      <c r="AA2596" t="b">
        <v>1</v>
      </c>
    </row>
    <row r="2597" spans="1:27" x14ac:dyDescent="0.3">
      <c r="A2597">
        <v>2596</v>
      </c>
      <c r="B2597" s="1">
        <v>43429</v>
      </c>
      <c r="C2597" s="7">
        <f t="shared" si="80"/>
        <v>2018</v>
      </c>
      <c r="D2597" s="2">
        <v>0.23902777777777776</v>
      </c>
      <c r="E2597">
        <v>265</v>
      </c>
      <c r="F2597" s="3">
        <v>65</v>
      </c>
      <c r="G2597" s="3" t="str">
        <f t="shared" si="81"/>
        <v>Old</v>
      </c>
      <c r="H2597" t="s">
        <v>33</v>
      </c>
      <c r="I2597" t="s">
        <v>44</v>
      </c>
      <c r="J2597">
        <v>44</v>
      </c>
      <c r="K2597" t="b">
        <v>0</v>
      </c>
      <c r="L2597">
        <v>413</v>
      </c>
      <c r="M2597" t="s">
        <v>58</v>
      </c>
      <c r="N2597" t="s">
        <v>59</v>
      </c>
      <c r="O2597">
        <v>2</v>
      </c>
      <c r="P2597" s="4">
        <v>20.179855150000002</v>
      </c>
      <c r="Q2597" s="4">
        <v>40.359710309999997</v>
      </c>
      <c r="R2597" t="s">
        <v>29</v>
      </c>
      <c r="S2597" t="b">
        <v>0</v>
      </c>
      <c r="T2597">
        <v>4.0359710309999999</v>
      </c>
      <c r="U2597" t="b">
        <v>0</v>
      </c>
      <c r="V2597" t="s">
        <v>97</v>
      </c>
      <c r="W2597">
        <v>0</v>
      </c>
      <c r="X2597" t="s">
        <v>31</v>
      </c>
      <c r="Y2597" t="s">
        <v>50</v>
      </c>
      <c r="Z2597">
        <v>1</v>
      </c>
      <c r="AA2597" t="b">
        <v>0</v>
      </c>
    </row>
    <row r="2598" spans="1:27" x14ac:dyDescent="0.3">
      <c r="A2598">
        <v>2597</v>
      </c>
      <c r="B2598" s="1">
        <v>44184</v>
      </c>
      <c r="C2598" s="7">
        <f t="shared" si="80"/>
        <v>2020</v>
      </c>
      <c r="D2598" s="2">
        <v>0.88714120370370375</v>
      </c>
      <c r="E2598">
        <v>462</v>
      </c>
      <c r="F2598" s="3">
        <v>46</v>
      </c>
      <c r="G2598" s="3" t="str">
        <f t="shared" si="81"/>
        <v>Old</v>
      </c>
      <c r="H2598" t="s">
        <v>51</v>
      </c>
      <c r="I2598" t="s">
        <v>26</v>
      </c>
      <c r="J2598" t="s">
        <v>96</v>
      </c>
      <c r="K2598" t="b">
        <v>1</v>
      </c>
      <c r="L2598">
        <v>597</v>
      </c>
      <c r="M2598" t="s">
        <v>58</v>
      </c>
      <c r="N2598" t="s">
        <v>59</v>
      </c>
      <c r="O2598">
        <v>2</v>
      </c>
      <c r="P2598" s="4">
        <v>68.999166529999997</v>
      </c>
      <c r="Q2598" s="4">
        <v>137.9983331</v>
      </c>
      <c r="R2598" t="s">
        <v>29</v>
      </c>
      <c r="S2598" t="b">
        <v>0</v>
      </c>
      <c r="T2598">
        <v>0</v>
      </c>
      <c r="U2598" t="b">
        <v>0</v>
      </c>
      <c r="V2598" t="s">
        <v>65</v>
      </c>
      <c r="W2598">
        <v>4</v>
      </c>
      <c r="X2598" t="s">
        <v>40</v>
      </c>
      <c r="Y2598" t="s">
        <v>32</v>
      </c>
      <c r="Z2598">
        <v>4</v>
      </c>
      <c r="AA2598" t="b">
        <v>1</v>
      </c>
    </row>
    <row r="2599" spans="1:27" x14ac:dyDescent="0.3">
      <c r="A2599">
        <v>2598</v>
      </c>
      <c r="B2599" s="1">
        <v>44878</v>
      </c>
      <c r="C2599" s="7">
        <f t="shared" si="80"/>
        <v>2022</v>
      </c>
      <c r="D2599" s="2">
        <v>0.39443287037037034</v>
      </c>
      <c r="E2599">
        <v>410</v>
      </c>
      <c r="F2599" s="3">
        <v>29</v>
      </c>
      <c r="G2599" s="3" t="str">
        <f t="shared" si="81"/>
        <v>Middle Age</v>
      </c>
      <c r="H2599" t="s">
        <v>33</v>
      </c>
      <c r="I2599" t="s">
        <v>64</v>
      </c>
      <c r="J2599" t="s">
        <v>96</v>
      </c>
      <c r="K2599" t="b">
        <v>1</v>
      </c>
      <c r="L2599">
        <v>472</v>
      </c>
      <c r="M2599" t="s">
        <v>27</v>
      </c>
      <c r="N2599" t="s">
        <v>28</v>
      </c>
      <c r="O2599">
        <v>5</v>
      </c>
      <c r="P2599" s="4">
        <v>18.293471270000001</v>
      </c>
      <c r="Q2599" s="4">
        <v>91.467356370000005</v>
      </c>
      <c r="R2599" t="s">
        <v>43</v>
      </c>
      <c r="S2599" t="b">
        <v>1</v>
      </c>
      <c r="T2599">
        <v>0</v>
      </c>
      <c r="U2599" t="b">
        <v>0</v>
      </c>
      <c r="V2599" t="s">
        <v>65</v>
      </c>
      <c r="W2599">
        <v>2</v>
      </c>
      <c r="X2599" t="s">
        <v>40</v>
      </c>
      <c r="Y2599" t="s">
        <v>41</v>
      </c>
      <c r="Z2599">
        <v>1</v>
      </c>
      <c r="AA2599" t="b">
        <v>1</v>
      </c>
    </row>
    <row r="2600" spans="1:27" x14ac:dyDescent="0.3">
      <c r="A2600">
        <v>2599</v>
      </c>
      <c r="B2600" s="1">
        <v>44913</v>
      </c>
      <c r="C2600" s="7">
        <f t="shared" si="80"/>
        <v>2022</v>
      </c>
      <c r="D2600" s="2">
        <v>0.22312500000000002</v>
      </c>
      <c r="E2600">
        <v>152</v>
      </c>
      <c r="F2600" s="3">
        <v>32</v>
      </c>
      <c r="G2600" s="3" t="str">
        <f t="shared" si="81"/>
        <v>Middle Age</v>
      </c>
      <c r="H2600" t="s">
        <v>33</v>
      </c>
      <c r="I2600" t="s">
        <v>26</v>
      </c>
      <c r="J2600" t="s">
        <v>96</v>
      </c>
      <c r="K2600" t="b">
        <v>1</v>
      </c>
      <c r="L2600">
        <v>852</v>
      </c>
      <c r="M2600" t="s">
        <v>53</v>
      </c>
      <c r="N2600" t="s">
        <v>54</v>
      </c>
      <c r="O2600">
        <v>3</v>
      </c>
      <c r="P2600" s="4">
        <v>84.761507019999996</v>
      </c>
      <c r="Q2600" s="4">
        <v>254.28452110000001</v>
      </c>
      <c r="R2600" t="s">
        <v>29</v>
      </c>
      <c r="S2600" t="b">
        <v>0</v>
      </c>
      <c r="T2600">
        <v>25.428452109999998</v>
      </c>
      <c r="U2600" t="b">
        <v>0</v>
      </c>
      <c r="V2600" t="s">
        <v>65</v>
      </c>
      <c r="W2600">
        <v>1</v>
      </c>
      <c r="X2600" t="s">
        <v>31</v>
      </c>
      <c r="Y2600" t="s">
        <v>50</v>
      </c>
      <c r="Z2600">
        <v>1</v>
      </c>
      <c r="AA2600" t="b">
        <v>0</v>
      </c>
    </row>
    <row r="2601" spans="1:27" x14ac:dyDescent="0.3">
      <c r="A2601">
        <v>2600</v>
      </c>
      <c r="B2601" s="1">
        <v>44532</v>
      </c>
      <c r="C2601" s="7">
        <f t="shared" si="80"/>
        <v>2021</v>
      </c>
      <c r="D2601" s="2">
        <v>0.73306712962962972</v>
      </c>
      <c r="E2601">
        <v>272</v>
      </c>
      <c r="F2601" s="3">
        <v>62</v>
      </c>
      <c r="G2601" s="3" t="str">
        <f t="shared" si="81"/>
        <v>Old</v>
      </c>
      <c r="H2601" t="s">
        <v>25</v>
      </c>
      <c r="I2601" t="s">
        <v>39</v>
      </c>
      <c r="J2601" t="s">
        <v>96</v>
      </c>
      <c r="K2601" t="b">
        <v>1</v>
      </c>
      <c r="L2601">
        <v>963</v>
      </c>
      <c r="M2601" t="s">
        <v>53</v>
      </c>
      <c r="N2601" t="s">
        <v>54</v>
      </c>
      <c r="O2601">
        <v>3</v>
      </c>
      <c r="P2601" s="4">
        <v>98.778774189999993</v>
      </c>
      <c r="Q2601" s="4">
        <v>296.33632260000002</v>
      </c>
      <c r="R2601" t="s">
        <v>29</v>
      </c>
      <c r="S2601" t="b">
        <v>1</v>
      </c>
      <c r="T2601">
        <v>0</v>
      </c>
      <c r="U2601" t="b">
        <v>1</v>
      </c>
      <c r="V2601" t="s">
        <v>30</v>
      </c>
      <c r="W2601">
        <v>1</v>
      </c>
      <c r="X2601" t="s">
        <v>40</v>
      </c>
      <c r="Y2601" t="s">
        <v>41</v>
      </c>
      <c r="Z2601">
        <v>5</v>
      </c>
      <c r="AA2601" t="b">
        <v>1</v>
      </c>
    </row>
    <row r="2602" spans="1:27" x14ac:dyDescent="0.3">
      <c r="A2602">
        <v>2601</v>
      </c>
      <c r="B2602" s="1">
        <v>44173</v>
      </c>
      <c r="C2602" s="7">
        <f t="shared" si="80"/>
        <v>2020</v>
      </c>
      <c r="D2602" s="2">
        <v>0.43738425925925922</v>
      </c>
      <c r="E2602">
        <v>192</v>
      </c>
      <c r="F2602" s="3">
        <v>41</v>
      </c>
      <c r="G2602" s="3" t="str">
        <f t="shared" si="81"/>
        <v>Middle Age</v>
      </c>
      <c r="H2602" t="s">
        <v>33</v>
      </c>
      <c r="I2602" t="s">
        <v>60</v>
      </c>
      <c r="J2602">
        <v>40</v>
      </c>
      <c r="K2602" t="b">
        <v>0</v>
      </c>
      <c r="L2602">
        <v>142</v>
      </c>
      <c r="M2602" t="s">
        <v>47</v>
      </c>
      <c r="N2602" t="s">
        <v>48</v>
      </c>
      <c r="O2602">
        <v>2</v>
      </c>
      <c r="P2602" s="4">
        <v>63.63378874</v>
      </c>
      <c r="Q2602" s="4">
        <v>127.2675775</v>
      </c>
      <c r="R2602" t="s">
        <v>29</v>
      </c>
      <c r="S2602" t="b">
        <v>1</v>
      </c>
      <c r="T2602">
        <v>0</v>
      </c>
      <c r="U2602" t="b">
        <v>1</v>
      </c>
      <c r="V2602" t="s">
        <v>97</v>
      </c>
      <c r="W2602">
        <v>0</v>
      </c>
      <c r="X2602" t="s">
        <v>40</v>
      </c>
      <c r="Y2602" t="s">
        <v>41</v>
      </c>
      <c r="Z2602">
        <v>2</v>
      </c>
      <c r="AA2602" t="b">
        <v>1</v>
      </c>
    </row>
    <row r="2603" spans="1:27" x14ac:dyDescent="0.3">
      <c r="A2603">
        <v>2602</v>
      </c>
      <c r="B2603" s="1">
        <v>44522</v>
      </c>
      <c r="C2603" s="7">
        <f t="shared" si="80"/>
        <v>2021</v>
      </c>
      <c r="D2603" s="2">
        <v>1.3611111111111114E-2</v>
      </c>
      <c r="E2603">
        <v>169</v>
      </c>
      <c r="F2603" s="3">
        <v>60</v>
      </c>
      <c r="G2603" s="3" t="str">
        <f t="shared" si="81"/>
        <v>Old</v>
      </c>
      <c r="H2603" t="s">
        <v>33</v>
      </c>
      <c r="I2603" t="s">
        <v>66</v>
      </c>
      <c r="J2603" t="s">
        <v>96</v>
      </c>
      <c r="K2603" t="b">
        <v>1</v>
      </c>
      <c r="L2603">
        <v>309</v>
      </c>
      <c r="M2603" t="s">
        <v>58</v>
      </c>
      <c r="N2603" t="s">
        <v>59</v>
      </c>
      <c r="O2603">
        <v>2</v>
      </c>
      <c r="P2603" s="4">
        <v>62.240402369999998</v>
      </c>
      <c r="Q2603" s="4">
        <v>124.48080469999999</v>
      </c>
      <c r="R2603" t="s">
        <v>43</v>
      </c>
      <c r="S2603" t="b">
        <v>1</v>
      </c>
      <c r="T2603">
        <v>0</v>
      </c>
      <c r="U2603" t="b">
        <v>1</v>
      </c>
      <c r="V2603" t="s">
        <v>65</v>
      </c>
      <c r="W2603">
        <v>1</v>
      </c>
      <c r="X2603" t="s">
        <v>31</v>
      </c>
      <c r="Y2603" t="s">
        <v>41</v>
      </c>
      <c r="Z2603">
        <v>2</v>
      </c>
      <c r="AA2603" t="b">
        <v>1</v>
      </c>
    </row>
    <row r="2604" spans="1:27" x14ac:dyDescent="0.3">
      <c r="A2604">
        <v>2603</v>
      </c>
      <c r="B2604" s="1">
        <v>45268</v>
      </c>
      <c r="C2604" s="7">
        <f t="shared" si="80"/>
        <v>2023</v>
      </c>
      <c r="D2604" s="2">
        <v>0.23287037037037037</v>
      </c>
      <c r="E2604">
        <v>492</v>
      </c>
      <c r="F2604" s="3">
        <v>18</v>
      </c>
      <c r="G2604" s="3" t="str">
        <f t="shared" si="81"/>
        <v>Young</v>
      </c>
      <c r="H2604" t="s">
        <v>25</v>
      </c>
      <c r="I2604" t="s">
        <v>67</v>
      </c>
      <c r="J2604" t="s">
        <v>96</v>
      </c>
      <c r="K2604" t="b">
        <v>1</v>
      </c>
      <c r="L2604">
        <v>831</v>
      </c>
      <c r="M2604" t="s">
        <v>47</v>
      </c>
      <c r="N2604" t="s">
        <v>48</v>
      </c>
      <c r="O2604">
        <v>2</v>
      </c>
      <c r="P2604" s="4">
        <v>93.812385160000005</v>
      </c>
      <c r="Q2604" s="4">
        <v>187.62477029999999</v>
      </c>
      <c r="R2604" t="s">
        <v>45</v>
      </c>
      <c r="S2604" t="b">
        <v>1</v>
      </c>
      <c r="T2604">
        <v>18.762477029999999</v>
      </c>
      <c r="U2604" t="b">
        <v>1</v>
      </c>
      <c r="V2604" t="s">
        <v>65</v>
      </c>
      <c r="W2604">
        <v>1</v>
      </c>
      <c r="X2604" t="s">
        <v>38</v>
      </c>
      <c r="Y2604" t="s">
        <v>50</v>
      </c>
      <c r="Z2604">
        <v>4</v>
      </c>
      <c r="AA2604" t="b">
        <v>0</v>
      </c>
    </row>
    <row r="2605" spans="1:27" x14ac:dyDescent="0.3">
      <c r="A2605">
        <v>2604</v>
      </c>
      <c r="B2605" s="1">
        <v>44192</v>
      </c>
      <c r="C2605" s="7">
        <f t="shared" si="80"/>
        <v>2020</v>
      </c>
      <c r="D2605" s="2">
        <v>0.2558333333333333</v>
      </c>
      <c r="E2605">
        <v>361</v>
      </c>
      <c r="F2605" s="3">
        <v>40</v>
      </c>
      <c r="G2605" s="3" t="str">
        <f t="shared" si="81"/>
        <v>Middle Age</v>
      </c>
      <c r="H2605" t="s">
        <v>33</v>
      </c>
      <c r="I2605" t="s">
        <v>68</v>
      </c>
      <c r="J2605" t="s">
        <v>96</v>
      </c>
      <c r="K2605" t="b">
        <v>1</v>
      </c>
      <c r="L2605">
        <v>37</v>
      </c>
      <c r="M2605" t="s">
        <v>27</v>
      </c>
      <c r="N2605" t="s">
        <v>28</v>
      </c>
      <c r="O2605">
        <v>4</v>
      </c>
      <c r="P2605" s="4">
        <v>11.8027786</v>
      </c>
      <c r="Q2605" s="4">
        <v>47.21111441</v>
      </c>
      <c r="R2605" t="s">
        <v>43</v>
      </c>
      <c r="S2605" t="b">
        <v>1</v>
      </c>
      <c r="T2605">
        <v>0</v>
      </c>
      <c r="U2605" t="b">
        <v>0</v>
      </c>
      <c r="V2605" t="s">
        <v>37</v>
      </c>
      <c r="W2605">
        <v>5</v>
      </c>
      <c r="X2605" t="s">
        <v>38</v>
      </c>
      <c r="Y2605" t="s">
        <v>41</v>
      </c>
      <c r="Z2605">
        <v>2</v>
      </c>
      <c r="AA2605" t="b">
        <v>0</v>
      </c>
    </row>
    <row r="2606" spans="1:27" x14ac:dyDescent="0.3">
      <c r="A2606">
        <v>2605</v>
      </c>
      <c r="B2606" s="1">
        <v>43828</v>
      </c>
      <c r="C2606" s="7">
        <f t="shared" si="80"/>
        <v>2019</v>
      </c>
      <c r="D2606" s="2">
        <v>0.1834375</v>
      </c>
      <c r="E2606">
        <v>277</v>
      </c>
      <c r="F2606" s="3">
        <v>38</v>
      </c>
      <c r="G2606" s="3" t="str">
        <f t="shared" si="81"/>
        <v>Middle Age</v>
      </c>
      <c r="H2606" t="s">
        <v>33</v>
      </c>
      <c r="I2606" t="s">
        <v>70</v>
      </c>
      <c r="J2606">
        <v>15</v>
      </c>
      <c r="K2606" t="b">
        <v>0</v>
      </c>
      <c r="L2606">
        <v>415</v>
      </c>
      <c r="M2606" t="s">
        <v>58</v>
      </c>
      <c r="N2606" t="s">
        <v>59</v>
      </c>
      <c r="O2606">
        <v>1</v>
      </c>
      <c r="P2606" s="4">
        <v>34.105278380000001</v>
      </c>
      <c r="Q2606" s="4">
        <v>34.105278380000001</v>
      </c>
      <c r="R2606" t="s">
        <v>45</v>
      </c>
      <c r="S2606" t="b">
        <v>0</v>
      </c>
      <c r="T2606">
        <v>3.4105278380000001</v>
      </c>
      <c r="U2606" t="b">
        <v>1</v>
      </c>
      <c r="V2606" t="s">
        <v>97</v>
      </c>
      <c r="W2606">
        <v>0</v>
      </c>
      <c r="X2606" t="s">
        <v>40</v>
      </c>
      <c r="Y2606" t="s">
        <v>50</v>
      </c>
      <c r="Z2606">
        <v>3</v>
      </c>
      <c r="AA2606" t="b">
        <v>0</v>
      </c>
    </row>
    <row r="2607" spans="1:27" x14ac:dyDescent="0.3">
      <c r="A2607">
        <v>2606</v>
      </c>
      <c r="B2607" s="1">
        <v>45268</v>
      </c>
      <c r="C2607" s="7">
        <f t="shared" si="80"/>
        <v>2023</v>
      </c>
      <c r="D2607" s="2">
        <v>0.60946759259259264</v>
      </c>
      <c r="E2607">
        <v>197</v>
      </c>
      <c r="F2607" s="3">
        <v>60</v>
      </c>
      <c r="G2607" s="3" t="str">
        <f t="shared" si="81"/>
        <v>Old</v>
      </c>
      <c r="H2607" t="s">
        <v>25</v>
      </c>
      <c r="I2607" t="s">
        <v>57</v>
      </c>
      <c r="J2607" t="s">
        <v>96</v>
      </c>
      <c r="K2607" t="b">
        <v>1</v>
      </c>
      <c r="L2607">
        <v>528</v>
      </c>
      <c r="M2607" t="s">
        <v>47</v>
      </c>
      <c r="N2607" t="s">
        <v>48</v>
      </c>
      <c r="O2607">
        <v>2</v>
      </c>
      <c r="P2607" s="4">
        <v>60.67265372</v>
      </c>
      <c r="Q2607" s="4">
        <v>121.3453074</v>
      </c>
      <c r="R2607" t="s">
        <v>43</v>
      </c>
      <c r="S2607" t="b">
        <v>1</v>
      </c>
      <c r="T2607">
        <v>0</v>
      </c>
      <c r="U2607" t="b">
        <v>1</v>
      </c>
      <c r="V2607" t="s">
        <v>30</v>
      </c>
      <c r="W2607">
        <v>1</v>
      </c>
      <c r="X2607" t="s">
        <v>40</v>
      </c>
      <c r="Y2607" t="s">
        <v>41</v>
      </c>
      <c r="Z2607">
        <v>3</v>
      </c>
      <c r="AA2607" t="b">
        <v>0</v>
      </c>
    </row>
    <row r="2608" spans="1:27" x14ac:dyDescent="0.3">
      <c r="A2608">
        <v>2607</v>
      </c>
      <c r="B2608" s="1">
        <v>44145</v>
      </c>
      <c r="C2608" s="7">
        <f t="shared" si="80"/>
        <v>2020</v>
      </c>
      <c r="D2608" s="2">
        <v>0.40532407407407406</v>
      </c>
      <c r="E2608">
        <v>225</v>
      </c>
      <c r="F2608" s="3">
        <v>70</v>
      </c>
      <c r="G2608" s="3" t="str">
        <f t="shared" si="81"/>
        <v>Old</v>
      </c>
      <c r="H2608" t="s">
        <v>33</v>
      </c>
      <c r="I2608" t="s">
        <v>44</v>
      </c>
      <c r="J2608" t="s">
        <v>96</v>
      </c>
      <c r="K2608" t="b">
        <v>1</v>
      </c>
      <c r="L2608">
        <v>870</v>
      </c>
      <c r="M2608" t="s">
        <v>35</v>
      </c>
      <c r="N2608" t="s">
        <v>36</v>
      </c>
      <c r="O2608">
        <v>3</v>
      </c>
      <c r="P2608" s="4">
        <v>20.347945719999998</v>
      </c>
      <c r="Q2608" s="4">
        <v>61.043837150000002</v>
      </c>
      <c r="R2608" t="s">
        <v>49</v>
      </c>
      <c r="S2608" t="b">
        <v>0</v>
      </c>
      <c r="T2608">
        <v>0</v>
      </c>
      <c r="U2608" t="b">
        <v>1</v>
      </c>
      <c r="V2608" t="s">
        <v>37</v>
      </c>
      <c r="W2608">
        <v>1</v>
      </c>
      <c r="X2608" t="s">
        <v>40</v>
      </c>
      <c r="Y2608" t="s">
        <v>32</v>
      </c>
      <c r="Z2608">
        <v>2</v>
      </c>
      <c r="AA2608" t="b">
        <v>1</v>
      </c>
    </row>
    <row r="2609" spans="1:27" x14ac:dyDescent="0.3">
      <c r="A2609">
        <v>2608</v>
      </c>
      <c r="B2609" s="1">
        <v>43424</v>
      </c>
      <c r="C2609" s="7">
        <f t="shared" si="80"/>
        <v>2018</v>
      </c>
      <c r="D2609" s="2">
        <v>0.77672453703703714</v>
      </c>
      <c r="E2609">
        <v>64</v>
      </c>
      <c r="F2609" s="3">
        <v>47</v>
      </c>
      <c r="G2609" s="3" t="str">
        <f t="shared" si="81"/>
        <v>Old</v>
      </c>
      <c r="H2609" t="s">
        <v>33</v>
      </c>
      <c r="I2609" t="s">
        <v>63</v>
      </c>
      <c r="J2609" t="s">
        <v>96</v>
      </c>
      <c r="K2609" t="b">
        <v>1</v>
      </c>
      <c r="L2609">
        <v>124</v>
      </c>
      <c r="M2609" t="s">
        <v>35</v>
      </c>
      <c r="N2609" t="s">
        <v>36</v>
      </c>
      <c r="O2609">
        <v>4</v>
      </c>
      <c r="P2609" s="4">
        <v>25.754865420000002</v>
      </c>
      <c r="Q2609" s="4">
        <v>103.01946169999999</v>
      </c>
      <c r="R2609" t="s">
        <v>29</v>
      </c>
      <c r="S2609" t="b">
        <v>1</v>
      </c>
      <c r="T2609">
        <v>0</v>
      </c>
      <c r="U2609" t="b">
        <v>0</v>
      </c>
      <c r="V2609" t="s">
        <v>65</v>
      </c>
      <c r="W2609">
        <v>4</v>
      </c>
      <c r="X2609" t="s">
        <v>40</v>
      </c>
      <c r="Y2609" t="s">
        <v>41</v>
      </c>
      <c r="Z2609">
        <v>2</v>
      </c>
      <c r="AA2609" t="b">
        <v>1</v>
      </c>
    </row>
    <row r="2610" spans="1:27" x14ac:dyDescent="0.3">
      <c r="A2610">
        <v>2609</v>
      </c>
      <c r="B2610" s="1">
        <v>43413</v>
      </c>
      <c r="C2610" s="7">
        <f t="shared" si="80"/>
        <v>2018</v>
      </c>
      <c r="D2610" s="2">
        <v>0.81483796296296296</v>
      </c>
      <c r="E2610">
        <v>264</v>
      </c>
      <c r="F2610" s="3">
        <v>52</v>
      </c>
      <c r="G2610" s="3" t="str">
        <f t="shared" si="81"/>
        <v>Old</v>
      </c>
      <c r="H2610" t="s">
        <v>51</v>
      </c>
      <c r="I2610" t="s">
        <v>46</v>
      </c>
      <c r="J2610">
        <v>62</v>
      </c>
      <c r="K2610" t="b">
        <v>0</v>
      </c>
      <c r="L2610">
        <v>724</v>
      </c>
      <c r="M2610" t="s">
        <v>27</v>
      </c>
      <c r="N2610" t="s">
        <v>28</v>
      </c>
      <c r="O2610">
        <v>4</v>
      </c>
      <c r="P2610" s="4">
        <v>23.392863299999998</v>
      </c>
      <c r="Q2610" s="4">
        <v>93.571453199999993</v>
      </c>
      <c r="R2610" t="s">
        <v>29</v>
      </c>
      <c r="S2610" t="b">
        <v>1</v>
      </c>
      <c r="T2610">
        <v>0</v>
      </c>
      <c r="U2610" t="b">
        <v>1</v>
      </c>
      <c r="V2610" t="s">
        <v>97</v>
      </c>
      <c r="W2610">
        <v>0</v>
      </c>
      <c r="X2610" t="s">
        <v>40</v>
      </c>
      <c r="Y2610" t="s">
        <v>32</v>
      </c>
      <c r="Z2610">
        <v>3</v>
      </c>
      <c r="AA2610" t="b">
        <v>0</v>
      </c>
    </row>
    <row r="2611" spans="1:27" x14ac:dyDescent="0.3">
      <c r="A2611">
        <v>2610</v>
      </c>
      <c r="B2611" s="1">
        <v>44167</v>
      </c>
      <c r="C2611" s="7">
        <f t="shared" si="80"/>
        <v>2020</v>
      </c>
      <c r="D2611" s="2">
        <v>0.17681712962962962</v>
      </c>
      <c r="E2611">
        <v>272</v>
      </c>
      <c r="F2611" s="3">
        <v>35</v>
      </c>
      <c r="G2611" s="3" t="str">
        <f t="shared" si="81"/>
        <v>Middle Age</v>
      </c>
      <c r="H2611" t="s">
        <v>51</v>
      </c>
      <c r="I2611" t="s">
        <v>68</v>
      </c>
      <c r="J2611">
        <v>2</v>
      </c>
      <c r="K2611" t="b">
        <v>0</v>
      </c>
      <c r="L2611">
        <v>845</v>
      </c>
      <c r="M2611" t="s">
        <v>47</v>
      </c>
      <c r="N2611" t="s">
        <v>48</v>
      </c>
      <c r="O2611">
        <v>5</v>
      </c>
      <c r="P2611" s="4">
        <v>85.872217750000004</v>
      </c>
      <c r="Q2611" s="4">
        <v>429.3610888</v>
      </c>
      <c r="R2611" t="s">
        <v>45</v>
      </c>
      <c r="S2611" t="b">
        <v>1</v>
      </c>
      <c r="T2611">
        <v>42.936108879999999</v>
      </c>
      <c r="U2611" t="b">
        <v>1</v>
      </c>
      <c r="V2611" t="s">
        <v>97</v>
      </c>
      <c r="W2611">
        <v>0</v>
      </c>
      <c r="X2611" t="s">
        <v>31</v>
      </c>
      <c r="Y2611" t="s">
        <v>50</v>
      </c>
      <c r="Z2611">
        <v>3</v>
      </c>
      <c r="AA2611" t="b">
        <v>1</v>
      </c>
    </row>
    <row r="2612" spans="1:27" x14ac:dyDescent="0.3">
      <c r="A2612">
        <v>2611</v>
      </c>
      <c r="B2612" s="1">
        <v>43448</v>
      </c>
      <c r="C2612" s="7">
        <f t="shared" si="80"/>
        <v>2018</v>
      </c>
      <c r="D2612" s="2">
        <v>0.52153935185185185</v>
      </c>
      <c r="E2612">
        <v>478</v>
      </c>
      <c r="F2612" s="3">
        <v>52</v>
      </c>
      <c r="G2612" s="3" t="str">
        <f t="shared" si="81"/>
        <v>Old</v>
      </c>
      <c r="H2612" t="s">
        <v>33</v>
      </c>
      <c r="I2612" t="s">
        <v>42</v>
      </c>
      <c r="J2612">
        <v>1</v>
      </c>
      <c r="K2612" t="b">
        <v>0</v>
      </c>
      <c r="L2612">
        <v>687</v>
      </c>
      <c r="M2612" t="s">
        <v>35</v>
      </c>
      <c r="N2612" t="s">
        <v>36</v>
      </c>
      <c r="O2612">
        <v>3</v>
      </c>
      <c r="P2612" s="4">
        <v>32.288194140000002</v>
      </c>
      <c r="Q2612" s="4">
        <v>96.864582429999999</v>
      </c>
      <c r="R2612" t="s">
        <v>45</v>
      </c>
      <c r="S2612" t="b">
        <v>1</v>
      </c>
      <c r="T2612">
        <v>0</v>
      </c>
      <c r="U2612" t="b">
        <v>0</v>
      </c>
      <c r="V2612" t="s">
        <v>97</v>
      </c>
      <c r="W2612">
        <v>0</v>
      </c>
      <c r="X2612" t="s">
        <v>31</v>
      </c>
      <c r="Y2612" t="s">
        <v>41</v>
      </c>
      <c r="Z2612">
        <v>4</v>
      </c>
      <c r="AA2612" t="b">
        <v>0</v>
      </c>
    </row>
    <row r="2613" spans="1:27" x14ac:dyDescent="0.3">
      <c r="A2613">
        <v>2612</v>
      </c>
      <c r="B2613" s="1">
        <v>44159</v>
      </c>
      <c r="C2613" s="7">
        <f t="shared" si="80"/>
        <v>2020</v>
      </c>
      <c r="D2613" s="2">
        <v>0.97201388888888884</v>
      </c>
      <c r="E2613">
        <v>151</v>
      </c>
      <c r="F2613" s="3">
        <v>38</v>
      </c>
      <c r="G2613" s="3" t="str">
        <f t="shared" si="81"/>
        <v>Middle Age</v>
      </c>
      <c r="H2613" t="s">
        <v>25</v>
      </c>
      <c r="I2613" t="s">
        <v>61</v>
      </c>
      <c r="J2613" t="s">
        <v>96</v>
      </c>
      <c r="K2613" t="b">
        <v>1</v>
      </c>
      <c r="L2613">
        <v>217</v>
      </c>
      <c r="M2613" t="s">
        <v>58</v>
      </c>
      <c r="N2613" t="s">
        <v>59</v>
      </c>
      <c r="O2613">
        <v>3</v>
      </c>
      <c r="P2613" s="4">
        <v>59.133584050000003</v>
      </c>
      <c r="Q2613" s="4">
        <v>177.4007522</v>
      </c>
      <c r="R2613" t="s">
        <v>43</v>
      </c>
      <c r="S2613" t="b">
        <v>0</v>
      </c>
      <c r="T2613">
        <v>17.740075220000001</v>
      </c>
      <c r="U2613" t="b">
        <v>0</v>
      </c>
      <c r="V2613" t="s">
        <v>30</v>
      </c>
      <c r="W2613">
        <v>5</v>
      </c>
      <c r="X2613" t="s">
        <v>40</v>
      </c>
      <c r="Y2613" t="s">
        <v>50</v>
      </c>
      <c r="Z2613">
        <v>4</v>
      </c>
      <c r="AA2613" t="b">
        <v>1</v>
      </c>
    </row>
    <row r="2614" spans="1:27" x14ac:dyDescent="0.3">
      <c r="A2614">
        <v>2613</v>
      </c>
      <c r="B2614" s="1">
        <v>43798</v>
      </c>
      <c r="C2614" s="7">
        <f t="shared" si="80"/>
        <v>2019</v>
      </c>
      <c r="D2614" s="2">
        <v>0.24791666666666667</v>
      </c>
      <c r="E2614">
        <v>495</v>
      </c>
      <c r="F2614" s="3">
        <v>57</v>
      </c>
      <c r="G2614" s="3" t="str">
        <f t="shared" si="81"/>
        <v>Old</v>
      </c>
      <c r="H2614" t="s">
        <v>33</v>
      </c>
      <c r="I2614" t="s">
        <v>55</v>
      </c>
      <c r="J2614" t="s">
        <v>96</v>
      </c>
      <c r="K2614" t="b">
        <v>1</v>
      </c>
      <c r="L2614">
        <v>671</v>
      </c>
      <c r="M2614" t="s">
        <v>35</v>
      </c>
      <c r="N2614" t="s">
        <v>36</v>
      </c>
      <c r="O2614">
        <v>4</v>
      </c>
      <c r="P2614" s="4">
        <v>82.157174280000007</v>
      </c>
      <c r="Q2614" s="4">
        <v>328.62869710000001</v>
      </c>
      <c r="R2614" t="s">
        <v>29</v>
      </c>
      <c r="S2614" t="b">
        <v>1</v>
      </c>
      <c r="T2614">
        <v>32.862869709999998</v>
      </c>
      <c r="U2614" t="b">
        <v>0</v>
      </c>
      <c r="V2614" t="s">
        <v>37</v>
      </c>
      <c r="W2614">
        <v>1</v>
      </c>
      <c r="X2614" t="s">
        <v>40</v>
      </c>
      <c r="Y2614" t="s">
        <v>50</v>
      </c>
      <c r="Z2614">
        <v>3</v>
      </c>
      <c r="AA2614" t="b">
        <v>0</v>
      </c>
    </row>
    <row r="2615" spans="1:27" x14ac:dyDescent="0.3">
      <c r="A2615">
        <v>2614</v>
      </c>
      <c r="B2615" s="1">
        <v>43455</v>
      </c>
      <c r="C2615" s="7">
        <f t="shared" si="80"/>
        <v>2018</v>
      </c>
      <c r="D2615" s="2">
        <v>0.64357638888888891</v>
      </c>
      <c r="E2615">
        <v>361</v>
      </c>
      <c r="F2615" s="3">
        <v>69</v>
      </c>
      <c r="G2615" s="3" t="str">
        <f t="shared" si="81"/>
        <v>Old</v>
      </c>
      <c r="H2615" t="s">
        <v>51</v>
      </c>
      <c r="I2615" t="s">
        <v>52</v>
      </c>
      <c r="J2615">
        <v>39</v>
      </c>
      <c r="K2615" t="b">
        <v>0</v>
      </c>
      <c r="L2615">
        <v>310</v>
      </c>
      <c r="M2615" t="s">
        <v>53</v>
      </c>
      <c r="N2615" t="s">
        <v>54</v>
      </c>
      <c r="O2615">
        <v>4</v>
      </c>
      <c r="P2615" s="4">
        <v>61.67905141</v>
      </c>
      <c r="Q2615" s="4">
        <v>246.7162056</v>
      </c>
      <c r="R2615" t="s">
        <v>29</v>
      </c>
      <c r="S2615" t="b">
        <v>0</v>
      </c>
      <c r="T2615">
        <v>0</v>
      </c>
      <c r="U2615" t="b">
        <v>0</v>
      </c>
      <c r="V2615" t="s">
        <v>97</v>
      </c>
      <c r="W2615">
        <v>0</v>
      </c>
      <c r="X2615" t="s">
        <v>40</v>
      </c>
      <c r="Y2615" t="s">
        <v>32</v>
      </c>
      <c r="Z2615">
        <v>4</v>
      </c>
      <c r="AA2615" t="b">
        <v>0</v>
      </c>
    </row>
    <row r="2616" spans="1:27" x14ac:dyDescent="0.3">
      <c r="A2616">
        <v>2615</v>
      </c>
      <c r="B2616" s="1">
        <v>43447</v>
      </c>
      <c r="C2616" s="7">
        <f t="shared" si="80"/>
        <v>2018</v>
      </c>
      <c r="D2616" s="2">
        <v>0.20710648148148147</v>
      </c>
      <c r="E2616">
        <v>162</v>
      </c>
      <c r="F2616" s="3">
        <v>26</v>
      </c>
      <c r="G2616" s="3" t="str">
        <f t="shared" si="81"/>
        <v>Middle Age</v>
      </c>
      <c r="H2616" t="s">
        <v>25</v>
      </c>
      <c r="I2616" t="s">
        <v>61</v>
      </c>
      <c r="J2616">
        <v>31</v>
      </c>
      <c r="K2616" t="b">
        <v>0</v>
      </c>
      <c r="L2616">
        <v>981</v>
      </c>
      <c r="M2616" t="s">
        <v>53</v>
      </c>
      <c r="N2616" t="s">
        <v>54</v>
      </c>
      <c r="O2616">
        <v>5</v>
      </c>
      <c r="P2616" s="4">
        <v>44.918614830000003</v>
      </c>
      <c r="Q2616" s="4">
        <v>224.5930741</v>
      </c>
      <c r="R2616" t="s">
        <v>45</v>
      </c>
      <c r="S2616" t="b">
        <v>1</v>
      </c>
      <c r="T2616">
        <v>0</v>
      </c>
      <c r="U2616" t="b">
        <v>0</v>
      </c>
      <c r="V2616" t="s">
        <v>97</v>
      </c>
      <c r="W2616">
        <v>0</v>
      </c>
      <c r="X2616" t="s">
        <v>38</v>
      </c>
      <c r="Y2616" t="s">
        <v>32</v>
      </c>
      <c r="Z2616">
        <v>1</v>
      </c>
      <c r="AA2616" t="b">
        <v>0</v>
      </c>
    </row>
    <row r="2617" spans="1:27" x14ac:dyDescent="0.3">
      <c r="A2617">
        <v>2616</v>
      </c>
      <c r="B2617" s="1">
        <v>44870</v>
      </c>
      <c r="C2617" s="7">
        <f t="shared" si="80"/>
        <v>2022</v>
      </c>
      <c r="D2617" s="2">
        <v>0.47128472222222223</v>
      </c>
      <c r="E2617">
        <v>161</v>
      </c>
      <c r="F2617" s="3">
        <v>65</v>
      </c>
      <c r="G2617" s="3" t="str">
        <f t="shared" si="81"/>
        <v>Old</v>
      </c>
      <c r="H2617" t="s">
        <v>25</v>
      </c>
      <c r="I2617" t="s">
        <v>42</v>
      </c>
      <c r="J2617">
        <v>48</v>
      </c>
      <c r="K2617" t="b">
        <v>0</v>
      </c>
      <c r="L2617">
        <v>722</v>
      </c>
      <c r="M2617" t="s">
        <v>58</v>
      </c>
      <c r="N2617" t="s">
        <v>59</v>
      </c>
      <c r="O2617">
        <v>1</v>
      </c>
      <c r="P2617" s="4">
        <v>29.96559762</v>
      </c>
      <c r="Q2617" s="4">
        <v>29.96559762</v>
      </c>
      <c r="R2617" t="s">
        <v>43</v>
      </c>
      <c r="S2617" t="b">
        <v>0</v>
      </c>
      <c r="T2617">
        <v>2.996559762</v>
      </c>
      <c r="U2617" t="b">
        <v>1</v>
      </c>
      <c r="V2617" t="s">
        <v>97</v>
      </c>
      <c r="W2617">
        <v>0</v>
      </c>
      <c r="X2617" t="s">
        <v>31</v>
      </c>
      <c r="Y2617" t="s">
        <v>50</v>
      </c>
      <c r="Z2617">
        <v>3</v>
      </c>
      <c r="AA2617" t="b">
        <v>1</v>
      </c>
    </row>
    <row r="2618" spans="1:27" x14ac:dyDescent="0.3">
      <c r="A2618">
        <v>2617</v>
      </c>
      <c r="B2618" s="1">
        <v>44196</v>
      </c>
      <c r="C2618" s="7">
        <f t="shared" si="80"/>
        <v>2020</v>
      </c>
      <c r="D2618" s="2">
        <v>0.45686342592592594</v>
      </c>
      <c r="E2618">
        <v>126</v>
      </c>
      <c r="F2618" s="3">
        <v>22</v>
      </c>
      <c r="G2618" s="3" t="str">
        <f t="shared" si="81"/>
        <v>Young</v>
      </c>
      <c r="H2618" t="s">
        <v>51</v>
      </c>
      <c r="I2618" t="s">
        <v>44</v>
      </c>
      <c r="J2618">
        <v>72</v>
      </c>
      <c r="K2618" t="b">
        <v>0</v>
      </c>
      <c r="L2618">
        <v>518</v>
      </c>
      <c r="M2618" t="s">
        <v>47</v>
      </c>
      <c r="N2618" t="s">
        <v>48</v>
      </c>
      <c r="O2618">
        <v>4</v>
      </c>
      <c r="P2618" s="4">
        <v>14.63594181</v>
      </c>
      <c r="Q2618" s="4">
        <v>58.543767240000001</v>
      </c>
      <c r="R2618" t="s">
        <v>43</v>
      </c>
      <c r="S2618" t="b">
        <v>1</v>
      </c>
      <c r="T2618">
        <v>5.8543767239999998</v>
      </c>
      <c r="U2618" t="b">
        <v>1</v>
      </c>
      <c r="V2618" t="s">
        <v>97</v>
      </c>
      <c r="W2618">
        <v>0</v>
      </c>
      <c r="X2618" t="s">
        <v>40</v>
      </c>
      <c r="Y2618" t="s">
        <v>50</v>
      </c>
      <c r="Z2618">
        <v>1</v>
      </c>
      <c r="AA2618" t="b">
        <v>0</v>
      </c>
    </row>
    <row r="2619" spans="1:27" x14ac:dyDescent="0.3">
      <c r="A2619">
        <v>2618</v>
      </c>
      <c r="B2619" s="1">
        <v>45252</v>
      </c>
      <c r="C2619" s="7">
        <f t="shared" si="80"/>
        <v>2023</v>
      </c>
      <c r="D2619" s="2">
        <v>0.27806712962962959</v>
      </c>
      <c r="E2619">
        <v>455</v>
      </c>
      <c r="F2619" s="3">
        <v>33</v>
      </c>
      <c r="G2619" s="3" t="str">
        <f t="shared" si="81"/>
        <v>Middle Age</v>
      </c>
      <c r="H2619" t="s">
        <v>51</v>
      </c>
      <c r="I2619" t="s">
        <v>66</v>
      </c>
      <c r="J2619" t="s">
        <v>96</v>
      </c>
      <c r="K2619" t="b">
        <v>1</v>
      </c>
      <c r="L2619">
        <v>205</v>
      </c>
      <c r="M2619" t="s">
        <v>58</v>
      </c>
      <c r="N2619" t="s">
        <v>59</v>
      </c>
      <c r="O2619">
        <v>5</v>
      </c>
      <c r="P2619" s="4">
        <v>94.8088719</v>
      </c>
      <c r="Q2619" s="4">
        <v>474.04435949999998</v>
      </c>
      <c r="R2619" t="s">
        <v>45</v>
      </c>
      <c r="S2619" t="b">
        <v>0</v>
      </c>
      <c r="T2619">
        <v>0</v>
      </c>
      <c r="U2619" t="b">
        <v>0</v>
      </c>
      <c r="V2619" t="s">
        <v>37</v>
      </c>
      <c r="W2619">
        <v>2</v>
      </c>
      <c r="X2619" t="s">
        <v>38</v>
      </c>
      <c r="Y2619" t="s">
        <v>41</v>
      </c>
      <c r="Z2619">
        <v>1</v>
      </c>
      <c r="AA2619" t="b">
        <v>1</v>
      </c>
    </row>
    <row r="2620" spans="1:27" x14ac:dyDescent="0.3">
      <c r="A2620">
        <v>2619</v>
      </c>
      <c r="B2620" s="1">
        <v>45247</v>
      </c>
      <c r="C2620" s="7">
        <f t="shared" si="80"/>
        <v>2023</v>
      </c>
      <c r="D2620" s="2">
        <v>0.60758101851851853</v>
      </c>
      <c r="E2620">
        <v>429</v>
      </c>
      <c r="F2620" s="3">
        <v>22</v>
      </c>
      <c r="G2620" s="3" t="str">
        <f t="shared" si="81"/>
        <v>Young</v>
      </c>
      <c r="H2620" t="s">
        <v>25</v>
      </c>
      <c r="I2620" t="s">
        <v>57</v>
      </c>
      <c r="J2620" t="s">
        <v>96</v>
      </c>
      <c r="K2620" t="b">
        <v>1</v>
      </c>
      <c r="L2620">
        <v>320</v>
      </c>
      <c r="M2620" t="s">
        <v>47</v>
      </c>
      <c r="N2620" t="s">
        <v>48</v>
      </c>
      <c r="O2620">
        <v>3</v>
      </c>
      <c r="P2620" s="4">
        <v>17.34731837</v>
      </c>
      <c r="Q2620" s="4">
        <v>52.041955119999997</v>
      </c>
      <c r="R2620" t="s">
        <v>45</v>
      </c>
      <c r="S2620" t="b">
        <v>1</v>
      </c>
      <c r="T2620">
        <v>0</v>
      </c>
      <c r="U2620" t="b">
        <v>0</v>
      </c>
      <c r="V2620" t="s">
        <v>65</v>
      </c>
      <c r="W2620">
        <v>1</v>
      </c>
      <c r="X2620" t="s">
        <v>40</v>
      </c>
      <c r="Y2620" t="s">
        <v>41</v>
      </c>
      <c r="Z2620">
        <v>1</v>
      </c>
      <c r="AA2620" t="b">
        <v>0</v>
      </c>
    </row>
    <row r="2621" spans="1:27" x14ac:dyDescent="0.3">
      <c r="A2621">
        <v>2620</v>
      </c>
      <c r="B2621" s="1">
        <v>43809</v>
      </c>
      <c r="C2621" s="7">
        <f t="shared" si="80"/>
        <v>2019</v>
      </c>
      <c r="D2621" s="2">
        <v>0.13582175925925927</v>
      </c>
      <c r="E2621">
        <v>315</v>
      </c>
      <c r="F2621" s="3">
        <v>58</v>
      </c>
      <c r="G2621" s="3" t="str">
        <f t="shared" si="81"/>
        <v>Old</v>
      </c>
      <c r="H2621" t="s">
        <v>25</v>
      </c>
      <c r="I2621" t="s">
        <v>62</v>
      </c>
      <c r="J2621">
        <v>6</v>
      </c>
      <c r="K2621" t="b">
        <v>0</v>
      </c>
      <c r="L2621">
        <v>114</v>
      </c>
      <c r="M2621" t="s">
        <v>35</v>
      </c>
      <c r="N2621" t="s">
        <v>36</v>
      </c>
      <c r="O2621">
        <v>2</v>
      </c>
      <c r="P2621" s="4">
        <v>40.56793536</v>
      </c>
      <c r="Q2621" s="4">
        <v>81.13587072</v>
      </c>
      <c r="R2621" t="s">
        <v>49</v>
      </c>
      <c r="S2621" t="b">
        <v>1</v>
      </c>
      <c r="T2621">
        <v>0</v>
      </c>
      <c r="U2621" t="b">
        <v>0</v>
      </c>
      <c r="V2621" t="s">
        <v>97</v>
      </c>
      <c r="W2621">
        <v>0</v>
      </c>
      <c r="X2621" t="s">
        <v>31</v>
      </c>
      <c r="Y2621" t="s">
        <v>32</v>
      </c>
      <c r="Z2621">
        <v>1</v>
      </c>
      <c r="AA2621" t="b">
        <v>0</v>
      </c>
    </row>
    <row r="2622" spans="1:27" x14ac:dyDescent="0.3">
      <c r="A2622">
        <v>2621</v>
      </c>
      <c r="B2622" s="1">
        <v>44523</v>
      </c>
      <c r="C2622" s="7">
        <f t="shared" si="80"/>
        <v>2021</v>
      </c>
      <c r="D2622" s="2">
        <v>0.31312499999999999</v>
      </c>
      <c r="E2622">
        <v>17</v>
      </c>
      <c r="F2622" s="3">
        <v>42</v>
      </c>
      <c r="G2622" s="3" t="str">
        <f t="shared" si="81"/>
        <v>Middle Age</v>
      </c>
      <c r="H2622" t="s">
        <v>33</v>
      </c>
      <c r="I2622" t="s">
        <v>64</v>
      </c>
      <c r="J2622" t="s">
        <v>96</v>
      </c>
      <c r="K2622" t="b">
        <v>1</v>
      </c>
      <c r="L2622">
        <v>992</v>
      </c>
      <c r="M2622" t="s">
        <v>58</v>
      </c>
      <c r="N2622" t="s">
        <v>59</v>
      </c>
      <c r="O2622">
        <v>4</v>
      </c>
      <c r="P2622" s="4">
        <v>84.042057349999993</v>
      </c>
      <c r="Q2622" s="4">
        <v>336.16822939999997</v>
      </c>
      <c r="R2622" t="s">
        <v>49</v>
      </c>
      <c r="S2622" t="b">
        <v>0</v>
      </c>
      <c r="T2622">
        <v>33.616822939999999</v>
      </c>
      <c r="U2622" t="b">
        <v>1</v>
      </c>
      <c r="V2622" t="s">
        <v>37</v>
      </c>
      <c r="W2622">
        <v>3</v>
      </c>
      <c r="X2622" t="s">
        <v>40</v>
      </c>
      <c r="Y2622" t="s">
        <v>50</v>
      </c>
      <c r="Z2622">
        <v>3</v>
      </c>
      <c r="AA2622" t="b">
        <v>0</v>
      </c>
    </row>
    <row r="2623" spans="1:27" x14ac:dyDescent="0.3">
      <c r="A2623">
        <v>2622</v>
      </c>
      <c r="B2623" s="1">
        <v>45274</v>
      </c>
      <c r="C2623" s="7">
        <f t="shared" si="80"/>
        <v>2023</v>
      </c>
      <c r="D2623" s="2">
        <v>0.60226851851851848</v>
      </c>
      <c r="E2623">
        <v>2</v>
      </c>
      <c r="F2623" s="3">
        <v>67</v>
      </c>
      <c r="G2623" s="3" t="str">
        <f t="shared" si="81"/>
        <v>Old</v>
      </c>
      <c r="H2623" t="s">
        <v>33</v>
      </c>
      <c r="I2623" t="s">
        <v>46</v>
      </c>
      <c r="J2623" t="s">
        <v>96</v>
      </c>
      <c r="K2623" t="b">
        <v>1</v>
      </c>
      <c r="L2623">
        <v>178</v>
      </c>
      <c r="M2623" t="s">
        <v>53</v>
      </c>
      <c r="N2623" t="s">
        <v>54</v>
      </c>
      <c r="O2623">
        <v>1</v>
      </c>
      <c r="P2623" s="4">
        <v>19.332766230000001</v>
      </c>
      <c r="Q2623" s="4">
        <v>19.332766230000001</v>
      </c>
      <c r="R2623" t="s">
        <v>49</v>
      </c>
      <c r="S2623" t="b">
        <v>1</v>
      </c>
      <c r="T2623">
        <v>0</v>
      </c>
      <c r="U2623" t="b">
        <v>0</v>
      </c>
      <c r="V2623" t="s">
        <v>37</v>
      </c>
      <c r="W2623">
        <v>4</v>
      </c>
      <c r="X2623" t="s">
        <v>31</v>
      </c>
      <c r="Y2623" t="s">
        <v>41</v>
      </c>
      <c r="Z2623">
        <v>5</v>
      </c>
      <c r="AA2623" t="b">
        <v>0</v>
      </c>
    </row>
    <row r="2624" spans="1:27" x14ac:dyDescent="0.3">
      <c r="A2624">
        <v>2623</v>
      </c>
      <c r="B2624" s="1">
        <v>44185</v>
      </c>
      <c r="C2624" s="7">
        <f t="shared" si="80"/>
        <v>2020</v>
      </c>
      <c r="D2624" s="2">
        <v>0.42560185185185184</v>
      </c>
      <c r="E2624">
        <v>156</v>
      </c>
      <c r="F2624" s="3">
        <v>42</v>
      </c>
      <c r="G2624" s="3" t="str">
        <f t="shared" si="81"/>
        <v>Middle Age</v>
      </c>
      <c r="H2624" t="s">
        <v>51</v>
      </c>
      <c r="I2624" t="s">
        <v>46</v>
      </c>
      <c r="J2624" t="s">
        <v>96</v>
      </c>
      <c r="K2624" t="b">
        <v>1</v>
      </c>
      <c r="L2624">
        <v>201</v>
      </c>
      <c r="M2624" t="s">
        <v>27</v>
      </c>
      <c r="N2624" t="s">
        <v>28</v>
      </c>
      <c r="O2624">
        <v>2</v>
      </c>
      <c r="P2624" s="4">
        <v>81.100760390000005</v>
      </c>
      <c r="Q2624" s="4">
        <v>162.2015208</v>
      </c>
      <c r="R2624" t="s">
        <v>43</v>
      </c>
      <c r="S2624" t="b">
        <v>0</v>
      </c>
      <c r="T2624">
        <v>16.220152079999998</v>
      </c>
      <c r="U2624" t="b">
        <v>0</v>
      </c>
      <c r="V2624" t="s">
        <v>37</v>
      </c>
      <c r="W2624">
        <v>3</v>
      </c>
      <c r="X2624" t="s">
        <v>31</v>
      </c>
      <c r="Y2624" t="s">
        <v>50</v>
      </c>
      <c r="Z2624">
        <v>4</v>
      </c>
      <c r="AA2624" t="b">
        <v>1</v>
      </c>
    </row>
    <row r="2625" spans="1:27" x14ac:dyDescent="0.3">
      <c r="A2625">
        <v>2624</v>
      </c>
      <c r="B2625" s="1">
        <v>45265</v>
      </c>
      <c r="C2625" s="7">
        <f t="shared" si="80"/>
        <v>2023</v>
      </c>
      <c r="D2625" s="2">
        <v>0.58425925925925926</v>
      </c>
      <c r="E2625">
        <v>182</v>
      </c>
      <c r="F2625" s="3">
        <v>19</v>
      </c>
      <c r="G2625" s="3" t="str">
        <f t="shared" si="81"/>
        <v>Young</v>
      </c>
      <c r="H2625" t="s">
        <v>51</v>
      </c>
      <c r="I2625" t="s">
        <v>52</v>
      </c>
      <c r="J2625" t="s">
        <v>96</v>
      </c>
      <c r="K2625" t="b">
        <v>1</v>
      </c>
      <c r="L2625">
        <v>753</v>
      </c>
      <c r="M2625" t="s">
        <v>53</v>
      </c>
      <c r="N2625" t="s">
        <v>54</v>
      </c>
      <c r="O2625">
        <v>4</v>
      </c>
      <c r="P2625" s="4">
        <v>68.206241030000001</v>
      </c>
      <c r="Q2625" s="4">
        <v>272.82496409999999</v>
      </c>
      <c r="R2625" t="s">
        <v>49</v>
      </c>
      <c r="S2625" t="b">
        <v>0</v>
      </c>
      <c r="T2625">
        <v>27.28249641</v>
      </c>
      <c r="U2625" t="b">
        <v>0</v>
      </c>
      <c r="V2625" t="s">
        <v>37</v>
      </c>
      <c r="W2625">
        <v>1</v>
      </c>
      <c r="X2625" t="s">
        <v>40</v>
      </c>
      <c r="Y2625" t="s">
        <v>50</v>
      </c>
      <c r="Z2625">
        <v>3</v>
      </c>
      <c r="AA2625" t="b">
        <v>1</v>
      </c>
    </row>
    <row r="2626" spans="1:27" x14ac:dyDescent="0.3">
      <c r="A2626">
        <v>2625</v>
      </c>
      <c r="B2626" s="1">
        <v>44154</v>
      </c>
      <c r="C2626" s="7">
        <f t="shared" si="80"/>
        <v>2020</v>
      </c>
      <c r="D2626" s="2">
        <v>8.7592592592592597E-2</v>
      </c>
      <c r="E2626">
        <v>418</v>
      </c>
      <c r="F2626" s="3">
        <v>60</v>
      </c>
      <c r="G2626" s="3" t="str">
        <f t="shared" si="81"/>
        <v>Old</v>
      </c>
      <c r="H2626" t="s">
        <v>33</v>
      </c>
      <c r="I2626" t="s">
        <v>56</v>
      </c>
      <c r="J2626" t="s">
        <v>96</v>
      </c>
      <c r="K2626" t="b">
        <v>1</v>
      </c>
      <c r="L2626">
        <v>903</v>
      </c>
      <c r="M2626" t="s">
        <v>27</v>
      </c>
      <c r="N2626" t="s">
        <v>28</v>
      </c>
      <c r="O2626">
        <v>4</v>
      </c>
      <c r="P2626" s="4">
        <v>43.811019029999997</v>
      </c>
      <c r="Q2626" s="4">
        <v>175.2440761</v>
      </c>
      <c r="R2626" t="s">
        <v>43</v>
      </c>
      <c r="S2626" t="b">
        <v>0</v>
      </c>
      <c r="T2626">
        <v>0</v>
      </c>
      <c r="U2626" t="b">
        <v>0</v>
      </c>
      <c r="V2626" t="s">
        <v>37</v>
      </c>
      <c r="W2626">
        <v>2</v>
      </c>
      <c r="X2626" t="s">
        <v>40</v>
      </c>
      <c r="Y2626" t="s">
        <v>41</v>
      </c>
      <c r="Z2626">
        <v>3</v>
      </c>
      <c r="AA2626" t="b">
        <v>1</v>
      </c>
    </row>
    <row r="2627" spans="1:27" x14ac:dyDescent="0.3">
      <c r="A2627">
        <v>2626</v>
      </c>
      <c r="B2627" s="1">
        <v>43419</v>
      </c>
      <c r="C2627" s="7">
        <f t="shared" ref="C2627:C2690" si="82">YEAR(B2627)</f>
        <v>2018</v>
      </c>
      <c r="D2627" s="2">
        <v>0.43829861111111112</v>
      </c>
      <c r="E2627">
        <v>429</v>
      </c>
      <c r="F2627" s="3">
        <v>49</v>
      </c>
      <c r="G2627" s="3" t="str">
        <f t="shared" ref="G2627:G2690" si="83">IF(F2627&lt;25,"Young",IF(F2627&lt;45,"Middle Age","Old"))</f>
        <v>Old</v>
      </c>
      <c r="H2627" t="s">
        <v>33</v>
      </c>
      <c r="I2627" t="s">
        <v>66</v>
      </c>
      <c r="J2627" t="s">
        <v>96</v>
      </c>
      <c r="K2627" t="b">
        <v>1</v>
      </c>
      <c r="L2627">
        <v>9</v>
      </c>
      <c r="M2627" t="s">
        <v>27</v>
      </c>
      <c r="N2627" t="s">
        <v>28</v>
      </c>
      <c r="O2627">
        <v>3</v>
      </c>
      <c r="P2627" s="4">
        <v>89.078722249999998</v>
      </c>
      <c r="Q2627" s="4">
        <v>267.23616670000001</v>
      </c>
      <c r="R2627" t="s">
        <v>45</v>
      </c>
      <c r="S2627" t="b">
        <v>0</v>
      </c>
      <c r="T2627">
        <v>26.723616669999998</v>
      </c>
      <c r="U2627" t="b">
        <v>0</v>
      </c>
      <c r="V2627" t="s">
        <v>37</v>
      </c>
      <c r="W2627">
        <v>4</v>
      </c>
      <c r="X2627" t="s">
        <v>31</v>
      </c>
      <c r="Y2627" t="s">
        <v>50</v>
      </c>
      <c r="Z2627">
        <v>2</v>
      </c>
      <c r="AA2627" t="b">
        <v>0</v>
      </c>
    </row>
    <row r="2628" spans="1:27" x14ac:dyDescent="0.3">
      <c r="A2628">
        <v>2627</v>
      </c>
      <c r="B2628" s="1">
        <v>44162</v>
      </c>
      <c r="C2628" s="7">
        <f t="shared" si="82"/>
        <v>2020</v>
      </c>
      <c r="D2628" s="2">
        <v>0.53</v>
      </c>
      <c r="E2628">
        <v>207</v>
      </c>
      <c r="F2628" s="3">
        <v>55</v>
      </c>
      <c r="G2628" s="3" t="str">
        <f t="shared" si="83"/>
        <v>Old</v>
      </c>
      <c r="H2628" t="s">
        <v>33</v>
      </c>
      <c r="I2628" t="s">
        <v>62</v>
      </c>
      <c r="J2628">
        <v>13</v>
      </c>
      <c r="K2628" t="b">
        <v>0</v>
      </c>
      <c r="L2628">
        <v>116</v>
      </c>
      <c r="M2628" t="s">
        <v>58</v>
      </c>
      <c r="N2628" t="s">
        <v>59</v>
      </c>
      <c r="O2628">
        <v>4</v>
      </c>
      <c r="P2628" s="4">
        <v>49.823777939999999</v>
      </c>
      <c r="Q2628" s="4">
        <v>199.2951118</v>
      </c>
      <c r="R2628" t="s">
        <v>49</v>
      </c>
      <c r="S2628" t="b">
        <v>0</v>
      </c>
      <c r="T2628">
        <v>19.929511179999999</v>
      </c>
      <c r="U2628" t="b">
        <v>1</v>
      </c>
      <c r="V2628" t="s">
        <v>97</v>
      </c>
      <c r="W2628">
        <v>0</v>
      </c>
      <c r="X2628" t="s">
        <v>31</v>
      </c>
      <c r="Y2628" t="s">
        <v>50</v>
      </c>
      <c r="Z2628">
        <v>2</v>
      </c>
      <c r="AA2628" t="b">
        <v>0</v>
      </c>
    </row>
    <row r="2629" spans="1:27" x14ac:dyDescent="0.3">
      <c r="A2629">
        <v>2628</v>
      </c>
      <c r="B2629" s="1">
        <v>43458</v>
      </c>
      <c r="C2629" s="7">
        <f t="shared" si="82"/>
        <v>2018</v>
      </c>
      <c r="D2629" s="2">
        <v>0.86221064814814818</v>
      </c>
      <c r="E2629">
        <v>125</v>
      </c>
      <c r="F2629" s="3">
        <v>21</v>
      </c>
      <c r="G2629" s="3" t="str">
        <f t="shared" si="83"/>
        <v>Young</v>
      </c>
      <c r="H2629" t="s">
        <v>33</v>
      </c>
      <c r="I2629" t="s">
        <v>68</v>
      </c>
      <c r="J2629">
        <v>72</v>
      </c>
      <c r="K2629" t="b">
        <v>0</v>
      </c>
      <c r="L2629">
        <v>259</v>
      </c>
      <c r="M2629" t="s">
        <v>35</v>
      </c>
      <c r="N2629" t="s">
        <v>36</v>
      </c>
      <c r="O2629">
        <v>4</v>
      </c>
      <c r="P2629" s="4">
        <v>90.942578920000003</v>
      </c>
      <c r="Q2629" s="4">
        <v>363.77031570000003</v>
      </c>
      <c r="R2629" t="s">
        <v>43</v>
      </c>
      <c r="S2629" t="b">
        <v>0</v>
      </c>
      <c r="T2629">
        <v>0</v>
      </c>
      <c r="U2629" t="b">
        <v>0</v>
      </c>
      <c r="V2629" t="s">
        <v>97</v>
      </c>
      <c r="W2629">
        <v>0</v>
      </c>
      <c r="X2629" t="s">
        <v>40</v>
      </c>
      <c r="Y2629" t="s">
        <v>41</v>
      </c>
      <c r="Z2629">
        <v>5</v>
      </c>
      <c r="AA2629" t="b">
        <v>0</v>
      </c>
    </row>
    <row r="2630" spans="1:27" x14ac:dyDescent="0.3">
      <c r="A2630">
        <v>2629</v>
      </c>
      <c r="B2630" s="1">
        <v>43437</v>
      </c>
      <c r="C2630" s="7">
        <f t="shared" si="82"/>
        <v>2018</v>
      </c>
      <c r="D2630" s="2">
        <v>0.81217592592592591</v>
      </c>
      <c r="E2630">
        <v>77</v>
      </c>
      <c r="F2630" s="3">
        <v>52</v>
      </c>
      <c r="G2630" s="3" t="str">
        <f t="shared" si="83"/>
        <v>Old</v>
      </c>
      <c r="H2630" t="s">
        <v>25</v>
      </c>
      <c r="I2630" t="s">
        <v>44</v>
      </c>
      <c r="J2630">
        <v>43</v>
      </c>
      <c r="K2630" t="b">
        <v>0</v>
      </c>
      <c r="L2630">
        <v>471</v>
      </c>
      <c r="M2630" t="s">
        <v>47</v>
      </c>
      <c r="N2630" t="s">
        <v>48</v>
      </c>
      <c r="O2630">
        <v>3</v>
      </c>
      <c r="P2630" s="4">
        <v>78.665841279999995</v>
      </c>
      <c r="Q2630" s="4">
        <v>235.99752380000001</v>
      </c>
      <c r="R2630" t="s">
        <v>49</v>
      </c>
      <c r="S2630" t="b">
        <v>0</v>
      </c>
      <c r="T2630">
        <v>0</v>
      </c>
      <c r="U2630" t="b">
        <v>0</v>
      </c>
      <c r="V2630" t="s">
        <v>97</v>
      </c>
      <c r="W2630">
        <v>0</v>
      </c>
      <c r="X2630" t="s">
        <v>40</v>
      </c>
      <c r="Y2630" t="s">
        <v>32</v>
      </c>
      <c r="Z2630">
        <v>2</v>
      </c>
      <c r="AA2630" t="b">
        <v>1</v>
      </c>
    </row>
    <row r="2631" spans="1:27" x14ac:dyDescent="0.3">
      <c r="A2631">
        <v>2630</v>
      </c>
      <c r="B2631" s="1">
        <v>43827</v>
      </c>
      <c r="C2631" s="7">
        <f t="shared" si="82"/>
        <v>2019</v>
      </c>
      <c r="D2631" s="2">
        <v>0.26758101851851851</v>
      </c>
      <c r="E2631">
        <v>42</v>
      </c>
      <c r="F2631" s="3">
        <v>27</v>
      </c>
      <c r="G2631" s="3" t="str">
        <f t="shared" si="83"/>
        <v>Middle Age</v>
      </c>
      <c r="H2631" t="s">
        <v>33</v>
      </c>
      <c r="I2631" t="s">
        <v>55</v>
      </c>
      <c r="J2631" t="s">
        <v>96</v>
      </c>
      <c r="K2631" t="b">
        <v>1</v>
      </c>
      <c r="L2631">
        <v>312</v>
      </c>
      <c r="M2631" t="s">
        <v>35</v>
      </c>
      <c r="N2631" t="s">
        <v>36</v>
      </c>
      <c r="O2631">
        <v>1</v>
      </c>
      <c r="P2631" s="4">
        <v>65.388077629999998</v>
      </c>
      <c r="Q2631" s="4">
        <v>65.388077629999998</v>
      </c>
      <c r="R2631" t="s">
        <v>29</v>
      </c>
      <c r="S2631" t="b">
        <v>0</v>
      </c>
      <c r="T2631">
        <v>6.5388077630000003</v>
      </c>
      <c r="U2631" t="b">
        <v>1</v>
      </c>
      <c r="V2631" t="s">
        <v>30</v>
      </c>
      <c r="W2631">
        <v>5</v>
      </c>
      <c r="X2631" t="s">
        <v>31</v>
      </c>
      <c r="Y2631" t="s">
        <v>50</v>
      </c>
      <c r="Z2631">
        <v>4</v>
      </c>
      <c r="AA2631" t="b">
        <v>0</v>
      </c>
    </row>
    <row r="2632" spans="1:27" x14ac:dyDescent="0.3">
      <c r="A2632">
        <v>2631</v>
      </c>
      <c r="B2632" s="1">
        <v>43775</v>
      </c>
      <c r="C2632" s="7">
        <f t="shared" si="82"/>
        <v>2019</v>
      </c>
      <c r="D2632" s="2">
        <v>0.94831018518518517</v>
      </c>
      <c r="E2632">
        <v>115</v>
      </c>
      <c r="F2632" s="3">
        <v>40</v>
      </c>
      <c r="G2632" s="3" t="str">
        <f t="shared" si="83"/>
        <v>Middle Age</v>
      </c>
      <c r="H2632" t="s">
        <v>33</v>
      </c>
      <c r="I2632" t="s">
        <v>55</v>
      </c>
      <c r="J2632">
        <v>50</v>
      </c>
      <c r="K2632" t="b">
        <v>0</v>
      </c>
      <c r="L2632">
        <v>760</v>
      </c>
      <c r="M2632" t="s">
        <v>35</v>
      </c>
      <c r="N2632" t="s">
        <v>36</v>
      </c>
      <c r="O2632">
        <v>3</v>
      </c>
      <c r="P2632" s="4">
        <v>42.67014975</v>
      </c>
      <c r="Q2632" s="4">
        <v>128.0104493</v>
      </c>
      <c r="R2632" t="s">
        <v>43</v>
      </c>
      <c r="S2632" t="b">
        <v>1</v>
      </c>
      <c r="T2632">
        <v>0</v>
      </c>
      <c r="U2632" t="b">
        <v>0</v>
      </c>
      <c r="V2632" t="s">
        <v>97</v>
      </c>
      <c r="W2632">
        <v>0</v>
      </c>
      <c r="X2632" t="s">
        <v>40</v>
      </c>
      <c r="Y2632" t="s">
        <v>32</v>
      </c>
      <c r="Z2632">
        <v>1</v>
      </c>
      <c r="AA2632" t="b">
        <v>0</v>
      </c>
    </row>
    <row r="2633" spans="1:27" x14ac:dyDescent="0.3">
      <c r="A2633">
        <v>2632</v>
      </c>
      <c r="B2633" s="1">
        <v>44876</v>
      </c>
      <c r="C2633" s="7">
        <f t="shared" si="82"/>
        <v>2022</v>
      </c>
      <c r="D2633" s="2">
        <v>0.41210648148148149</v>
      </c>
      <c r="E2633">
        <v>463</v>
      </c>
      <c r="F2633" s="3">
        <v>59</v>
      </c>
      <c r="G2633" s="3" t="str">
        <f t="shared" si="83"/>
        <v>Old</v>
      </c>
      <c r="H2633" t="s">
        <v>33</v>
      </c>
      <c r="I2633" t="s">
        <v>62</v>
      </c>
      <c r="J2633">
        <v>42</v>
      </c>
      <c r="K2633" t="b">
        <v>0</v>
      </c>
      <c r="L2633">
        <v>967</v>
      </c>
      <c r="M2633" t="s">
        <v>47</v>
      </c>
      <c r="N2633" t="s">
        <v>48</v>
      </c>
      <c r="O2633">
        <v>5</v>
      </c>
      <c r="P2633" s="4">
        <v>82.299104659999998</v>
      </c>
      <c r="Q2633" s="4">
        <v>411.4955233</v>
      </c>
      <c r="R2633" t="s">
        <v>43</v>
      </c>
      <c r="S2633" t="b">
        <v>0</v>
      </c>
      <c r="T2633">
        <v>0</v>
      </c>
      <c r="U2633" t="b">
        <v>0</v>
      </c>
      <c r="V2633" t="s">
        <v>97</v>
      </c>
      <c r="W2633">
        <v>0</v>
      </c>
      <c r="X2633" t="s">
        <v>40</v>
      </c>
      <c r="Y2633" t="s">
        <v>32</v>
      </c>
      <c r="Z2633">
        <v>2</v>
      </c>
      <c r="AA2633" t="b">
        <v>1</v>
      </c>
    </row>
    <row r="2634" spans="1:27" x14ac:dyDescent="0.3">
      <c r="A2634">
        <v>2633</v>
      </c>
      <c r="B2634" s="1">
        <v>44906</v>
      </c>
      <c r="C2634" s="7">
        <f t="shared" si="82"/>
        <v>2022</v>
      </c>
      <c r="D2634" s="2">
        <v>0.13501157407407408</v>
      </c>
      <c r="E2634">
        <v>385</v>
      </c>
      <c r="F2634" s="3">
        <v>59</v>
      </c>
      <c r="G2634" s="3" t="str">
        <f t="shared" si="83"/>
        <v>Old</v>
      </c>
      <c r="H2634" t="s">
        <v>33</v>
      </c>
      <c r="I2634" t="s">
        <v>57</v>
      </c>
      <c r="J2634">
        <v>58</v>
      </c>
      <c r="K2634" t="b">
        <v>0</v>
      </c>
      <c r="L2634">
        <v>623</v>
      </c>
      <c r="M2634" t="s">
        <v>47</v>
      </c>
      <c r="N2634" t="s">
        <v>48</v>
      </c>
      <c r="O2634">
        <v>5</v>
      </c>
      <c r="P2634" s="4">
        <v>65.010818020000002</v>
      </c>
      <c r="Q2634" s="4">
        <v>325.0540901</v>
      </c>
      <c r="R2634" t="s">
        <v>29</v>
      </c>
      <c r="S2634" t="b">
        <v>1</v>
      </c>
      <c r="T2634">
        <v>0</v>
      </c>
      <c r="U2634" t="b">
        <v>1</v>
      </c>
      <c r="V2634" t="s">
        <v>97</v>
      </c>
      <c r="W2634">
        <v>0</v>
      </c>
      <c r="X2634" t="s">
        <v>31</v>
      </c>
      <c r="Y2634" t="s">
        <v>32</v>
      </c>
      <c r="Z2634">
        <v>1</v>
      </c>
      <c r="AA2634" t="b">
        <v>0</v>
      </c>
    </row>
    <row r="2635" spans="1:27" x14ac:dyDescent="0.3">
      <c r="A2635">
        <v>2634</v>
      </c>
      <c r="B2635" s="1">
        <v>43770</v>
      </c>
      <c r="C2635" s="7">
        <f t="shared" si="82"/>
        <v>2019</v>
      </c>
      <c r="D2635" s="2">
        <v>0.37427083333333333</v>
      </c>
      <c r="E2635">
        <v>140</v>
      </c>
      <c r="F2635" s="3">
        <v>26</v>
      </c>
      <c r="G2635" s="3" t="str">
        <f t="shared" si="83"/>
        <v>Middle Age</v>
      </c>
      <c r="H2635" t="s">
        <v>33</v>
      </c>
      <c r="I2635" t="s">
        <v>39</v>
      </c>
      <c r="J2635">
        <v>25</v>
      </c>
      <c r="K2635" t="b">
        <v>0</v>
      </c>
      <c r="L2635">
        <v>88</v>
      </c>
      <c r="M2635" t="s">
        <v>35</v>
      </c>
      <c r="N2635" t="s">
        <v>36</v>
      </c>
      <c r="O2635">
        <v>5</v>
      </c>
      <c r="P2635" s="4">
        <v>76.710742300000007</v>
      </c>
      <c r="Q2635" s="4">
        <v>383.55371150000002</v>
      </c>
      <c r="R2635" t="s">
        <v>29</v>
      </c>
      <c r="S2635" t="b">
        <v>0</v>
      </c>
      <c r="T2635">
        <v>38.355371150000003</v>
      </c>
      <c r="U2635" t="b">
        <v>1</v>
      </c>
      <c r="V2635" t="s">
        <v>97</v>
      </c>
      <c r="W2635">
        <v>0</v>
      </c>
      <c r="X2635" t="s">
        <v>31</v>
      </c>
      <c r="Y2635" t="s">
        <v>50</v>
      </c>
      <c r="Z2635">
        <v>3</v>
      </c>
      <c r="AA2635" t="b">
        <v>1</v>
      </c>
    </row>
    <row r="2636" spans="1:27" x14ac:dyDescent="0.3">
      <c r="A2636">
        <v>2635</v>
      </c>
      <c r="B2636" s="1">
        <v>44542</v>
      </c>
      <c r="C2636" s="7">
        <f t="shared" si="82"/>
        <v>2021</v>
      </c>
      <c r="D2636" s="2">
        <v>0.15690972222222221</v>
      </c>
      <c r="E2636">
        <v>289</v>
      </c>
      <c r="F2636" s="3">
        <v>18</v>
      </c>
      <c r="G2636" s="3" t="str">
        <f t="shared" si="83"/>
        <v>Young</v>
      </c>
      <c r="H2636" t="s">
        <v>51</v>
      </c>
      <c r="I2636" t="s">
        <v>66</v>
      </c>
      <c r="J2636">
        <v>85</v>
      </c>
      <c r="K2636" t="b">
        <v>0</v>
      </c>
      <c r="L2636">
        <v>696</v>
      </c>
      <c r="M2636" t="s">
        <v>47</v>
      </c>
      <c r="N2636" t="s">
        <v>48</v>
      </c>
      <c r="O2636">
        <v>5</v>
      </c>
      <c r="P2636" s="4">
        <v>17.486366749999998</v>
      </c>
      <c r="Q2636" s="4">
        <v>87.431833769999997</v>
      </c>
      <c r="R2636" t="s">
        <v>45</v>
      </c>
      <c r="S2636" t="b">
        <v>0</v>
      </c>
      <c r="T2636">
        <v>8.7431833769999994</v>
      </c>
      <c r="U2636" t="b">
        <v>0</v>
      </c>
      <c r="V2636" t="s">
        <v>97</v>
      </c>
      <c r="W2636">
        <v>0</v>
      </c>
      <c r="X2636" t="s">
        <v>38</v>
      </c>
      <c r="Y2636" t="s">
        <v>50</v>
      </c>
      <c r="Z2636">
        <v>1</v>
      </c>
      <c r="AA2636" t="b">
        <v>1</v>
      </c>
    </row>
    <row r="2637" spans="1:27" x14ac:dyDescent="0.3">
      <c r="A2637">
        <v>2636</v>
      </c>
      <c r="B2637" s="1">
        <v>43436</v>
      </c>
      <c r="C2637" s="7">
        <f t="shared" si="82"/>
        <v>2018</v>
      </c>
      <c r="D2637" s="2">
        <v>0.18752314814814816</v>
      </c>
      <c r="E2637">
        <v>407</v>
      </c>
      <c r="F2637" s="3">
        <v>45</v>
      </c>
      <c r="G2637" s="3" t="str">
        <f t="shared" si="83"/>
        <v>Old</v>
      </c>
      <c r="H2637" t="s">
        <v>33</v>
      </c>
      <c r="I2637" t="s">
        <v>44</v>
      </c>
      <c r="J2637">
        <v>58</v>
      </c>
      <c r="K2637" t="b">
        <v>0</v>
      </c>
      <c r="L2637">
        <v>976</v>
      </c>
      <c r="M2637" t="s">
        <v>47</v>
      </c>
      <c r="N2637" t="s">
        <v>48</v>
      </c>
      <c r="O2637">
        <v>5</v>
      </c>
      <c r="P2637" s="4">
        <v>41.363988300000003</v>
      </c>
      <c r="Q2637" s="4">
        <v>206.8199415</v>
      </c>
      <c r="R2637" t="s">
        <v>45</v>
      </c>
      <c r="S2637" t="b">
        <v>0</v>
      </c>
      <c r="T2637">
        <v>0</v>
      </c>
      <c r="U2637" t="b">
        <v>1</v>
      </c>
      <c r="V2637" t="s">
        <v>97</v>
      </c>
      <c r="W2637">
        <v>0</v>
      </c>
      <c r="X2637" t="s">
        <v>38</v>
      </c>
      <c r="Y2637" t="s">
        <v>32</v>
      </c>
      <c r="Z2637">
        <v>5</v>
      </c>
      <c r="AA2637" t="b">
        <v>0</v>
      </c>
    </row>
    <row r="2638" spans="1:27" x14ac:dyDescent="0.3">
      <c r="A2638">
        <v>2637</v>
      </c>
      <c r="B2638" s="1">
        <v>44167</v>
      </c>
      <c r="C2638" s="7">
        <f t="shared" si="82"/>
        <v>2020</v>
      </c>
      <c r="D2638" s="2">
        <v>0.13712962962962963</v>
      </c>
      <c r="E2638">
        <v>472</v>
      </c>
      <c r="F2638" s="3">
        <v>40</v>
      </c>
      <c r="G2638" s="3" t="str">
        <f t="shared" si="83"/>
        <v>Middle Age</v>
      </c>
      <c r="H2638" t="s">
        <v>25</v>
      </c>
      <c r="I2638" t="s">
        <v>60</v>
      </c>
      <c r="J2638">
        <v>48</v>
      </c>
      <c r="K2638" t="b">
        <v>0</v>
      </c>
      <c r="L2638">
        <v>658</v>
      </c>
      <c r="M2638" t="s">
        <v>27</v>
      </c>
      <c r="N2638" t="s">
        <v>28</v>
      </c>
      <c r="O2638">
        <v>4</v>
      </c>
      <c r="P2638" s="4">
        <v>29.209586810000001</v>
      </c>
      <c r="Q2638" s="4">
        <v>116.8383473</v>
      </c>
      <c r="R2638" t="s">
        <v>43</v>
      </c>
      <c r="S2638" t="b">
        <v>0</v>
      </c>
      <c r="T2638">
        <v>0</v>
      </c>
      <c r="U2638" t="b">
        <v>0</v>
      </c>
      <c r="V2638" t="s">
        <v>97</v>
      </c>
      <c r="W2638">
        <v>0</v>
      </c>
      <c r="X2638" t="s">
        <v>31</v>
      </c>
      <c r="Y2638" t="s">
        <v>41</v>
      </c>
      <c r="Z2638">
        <v>5</v>
      </c>
      <c r="AA2638" t="b">
        <v>0</v>
      </c>
    </row>
    <row r="2639" spans="1:27" x14ac:dyDescent="0.3">
      <c r="A2639">
        <v>2638</v>
      </c>
      <c r="B2639" s="1">
        <v>44875</v>
      </c>
      <c r="C2639" s="7">
        <f t="shared" si="82"/>
        <v>2022</v>
      </c>
      <c r="D2639" s="2">
        <v>0.93685185185185194</v>
      </c>
      <c r="E2639">
        <v>149</v>
      </c>
      <c r="F2639" s="3">
        <v>47</v>
      </c>
      <c r="G2639" s="3" t="str">
        <f t="shared" si="83"/>
        <v>Old</v>
      </c>
      <c r="H2639" t="s">
        <v>51</v>
      </c>
      <c r="I2639" t="s">
        <v>46</v>
      </c>
      <c r="J2639">
        <v>62</v>
      </c>
      <c r="K2639" t="b">
        <v>0</v>
      </c>
      <c r="L2639">
        <v>459</v>
      </c>
      <c r="M2639" t="s">
        <v>27</v>
      </c>
      <c r="N2639" t="s">
        <v>28</v>
      </c>
      <c r="O2639">
        <v>2</v>
      </c>
      <c r="P2639" s="4">
        <v>81.780913990000002</v>
      </c>
      <c r="Q2639" s="4">
        <v>163.56182799999999</v>
      </c>
      <c r="R2639" t="s">
        <v>43</v>
      </c>
      <c r="S2639" t="b">
        <v>1</v>
      </c>
      <c r="T2639">
        <v>16.356182799999999</v>
      </c>
      <c r="U2639" t="b">
        <v>1</v>
      </c>
      <c r="V2639" t="s">
        <v>97</v>
      </c>
      <c r="W2639">
        <v>0</v>
      </c>
      <c r="X2639" t="s">
        <v>38</v>
      </c>
      <c r="Y2639" t="s">
        <v>50</v>
      </c>
      <c r="Z2639">
        <v>2</v>
      </c>
      <c r="AA2639" t="b">
        <v>1</v>
      </c>
    </row>
    <row r="2640" spans="1:27" x14ac:dyDescent="0.3">
      <c r="A2640">
        <v>2639</v>
      </c>
      <c r="B2640" s="1">
        <v>43452</v>
      </c>
      <c r="C2640" s="7">
        <f t="shared" si="82"/>
        <v>2018</v>
      </c>
      <c r="D2640" s="2">
        <v>0.1817361111111111</v>
      </c>
      <c r="E2640">
        <v>56</v>
      </c>
      <c r="F2640" s="3">
        <v>46</v>
      </c>
      <c r="G2640" s="3" t="str">
        <f t="shared" si="83"/>
        <v>Old</v>
      </c>
      <c r="H2640" t="s">
        <v>51</v>
      </c>
      <c r="I2640" t="s">
        <v>68</v>
      </c>
      <c r="J2640" t="s">
        <v>96</v>
      </c>
      <c r="K2640" t="b">
        <v>1</v>
      </c>
      <c r="L2640">
        <v>333</v>
      </c>
      <c r="M2640" t="s">
        <v>53</v>
      </c>
      <c r="N2640" t="s">
        <v>54</v>
      </c>
      <c r="O2640">
        <v>3</v>
      </c>
      <c r="P2640" s="4">
        <v>58.245161889999999</v>
      </c>
      <c r="Q2640" s="4">
        <v>174.7354857</v>
      </c>
      <c r="R2640" t="s">
        <v>45</v>
      </c>
      <c r="S2640" t="b">
        <v>1</v>
      </c>
      <c r="T2640">
        <v>17.473548569999998</v>
      </c>
      <c r="U2640" t="b">
        <v>1</v>
      </c>
      <c r="V2640" t="s">
        <v>30</v>
      </c>
      <c r="W2640">
        <v>2</v>
      </c>
      <c r="X2640" t="s">
        <v>31</v>
      </c>
      <c r="Y2640" t="s">
        <v>50</v>
      </c>
      <c r="Z2640">
        <v>4</v>
      </c>
      <c r="AA2640" t="b">
        <v>0</v>
      </c>
    </row>
    <row r="2641" spans="1:27" x14ac:dyDescent="0.3">
      <c r="A2641">
        <v>2640</v>
      </c>
      <c r="B2641" s="1">
        <v>45249</v>
      </c>
      <c r="C2641" s="7">
        <f t="shared" si="82"/>
        <v>2023</v>
      </c>
      <c r="D2641" s="2">
        <v>0.72974537037037035</v>
      </c>
      <c r="E2641">
        <v>369</v>
      </c>
      <c r="F2641" s="3">
        <v>56</v>
      </c>
      <c r="G2641" s="3" t="str">
        <f t="shared" si="83"/>
        <v>Old</v>
      </c>
      <c r="H2641" t="s">
        <v>51</v>
      </c>
      <c r="I2641" t="s">
        <v>52</v>
      </c>
      <c r="J2641" t="s">
        <v>96</v>
      </c>
      <c r="K2641" t="b">
        <v>1</v>
      </c>
      <c r="L2641">
        <v>320</v>
      </c>
      <c r="M2641" t="s">
        <v>47</v>
      </c>
      <c r="N2641" t="s">
        <v>48</v>
      </c>
      <c r="O2641">
        <v>5</v>
      </c>
      <c r="P2641" s="4">
        <v>48.229824239999999</v>
      </c>
      <c r="Q2641" s="4">
        <v>241.1491212</v>
      </c>
      <c r="R2641" t="s">
        <v>43</v>
      </c>
      <c r="S2641" t="b">
        <v>1</v>
      </c>
      <c r="T2641">
        <v>0</v>
      </c>
      <c r="U2641" t="b">
        <v>1</v>
      </c>
      <c r="V2641" t="s">
        <v>65</v>
      </c>
      <c r="W2641">
        <v>2</v>
      </c>
      <c r="X2641" t="s">
        <v>31</v>
      </c>
      <c r="Y2641" t="s">
        <v>41</v>
      </c>
      <c r="Z2641">
        <v>2</v>
      </c>
      <c r="AA2641" t="b">
        <v>1</v>
      </c>
    </row>
    <row r="2642" spans="1:27" x14ac:dyDescent="0.3">
      <c r="A2642">
        <v>2641</v>
      </c>
      <c r="B2642" s="1">
        <v>45249</v>
      </c>
      <c r="C2642" s="7">
        <f t="shared" si="82"/>
        <v>2023</v>
      </c>
      <c r="D2642" s="2">
        <v>0.20715277777777777</v>
      </c>
      <c r="E2642">
        <v>50</v>
      </c>
      <c r="F2642" s="3">
        <v>41</v>
      </c>
      <c r="G2642" s="3" t="str">
        <f t="shared" si="83"/>
        <v>Middle Age</v>
      </c>
      <c r="H2642" t="s">
        <v>25</v>
      </c>
      <c r="I2642" t="s">
        <v>70</v>
      </c>
      <c r="J2642" t="s">
        <v>96</v>
      </c>
      <c r="K2642" t="b">
        <v>1</v>
      </c>
      <c r="L2642">
        <v>779</v>
      </c>
      <c r="M2642" t="s">
        <v>27</v>
      </c>
      <c r="N2642" t="s">
        <v>28</v>
      </c>
      <c r="O2642">
        <v>1</v>
      </c>
      <c r="P2642" s="4">
        <v>19.11873752</v>
      </c>
      <c r="Q2642" s="4">
        <v>19.11873752</v>
      </c>
      <c r="R2642" t="s">
        <v>49</v>
      </c>
      <c r="S2642" t="b">
        <v>0</v>
      </c>
      <c r="T2642">
        <v>1.911873752</v>
      </c>
      <c r="U2642" t="b">
        <v>0</v>
      </c>
      <c r="V2642" t="s">
        <v>65</v>
      </c>
      <c r="W2642">
        <v>1</v>
      </c>
      <c r="X2642" t="s">
        <v>38</v>
      </c>
      <c r="Y2642" t="s">
        <v>50</v>
      </c>
      <c r="Z2642">
        <v>5</v>
      </c>
      <c r="AA2642" t="b">
        <v>1</v>
      </c>
    </row>
    <row r="2643" spans="1:27" x14ac:dyDescent="0.3">
      <c r="A2643">
        <v>2642</v>
      </c>
      <c r="B2643" s="1">
        <v>43412</v>
      </c>
      <c r="C2643" s="7">
        <f t="shared" si="82"/>
        <v>2018</v>
      </c>
      <c r="D2643" s="2">
        <v>0.67201388888888891</v>
      </c>
      <c r="E2643">
        <v>439</v>
      </c>
      <c r="F2643" s="3">
        <v>49</v>
      </c>
      <c r="G2643" s="3" t="str">
        <f t="shared" si="83"/>
        <v>Old</v>
      </c>
      <c r="H2643" t="s">
        <v>51</v>
      </c>
      <c r="I2643" t="s">
        <v>56</v>
      </c>
      <c r="J2643">
        <v>97</v>
      </c>
      <c r="K2643" t="b">
        <v>0</v>
      </c>
      <c r="L2643">
        <v>865</v>
      </c>
      <c r="M2643" t="s">
        <v>53</v>
      </c>
      <c r="N2643" t="s">
        <v>54</v>
      </c>
      <c r="O2643">
        <v>5</v>
      </c>
      <c r="P2643" s="4">
        <v>10.95162086</v>
      </c>
      <c r="Q2643" s="4">
        <v>54.75810431</v>
      </c>
      <c r="R2643" t="s">
        <v>29</v>
      </c>
      <c r="S2643" t="b">
        <v>0</v>
      </c>
      <c r="T2643">
        <v>0</v>
      </c>
      <c r="U2643" t="b">
        <v>1</v>
      </c>
      <c r="V2643" t="s">
        <v>97</v>
      </c>
      <c r="W2643">
        <v>0</v>
      </c>
      <c r="X2643" t="s">
        <v>40</v>
      </c>
      <c r="Y2643" t="s">
        <v>41</v>
      </c>
      <c r="Z2643">
        <v>2</v>
      </c>
      <c r="AA2643" t="b">
        <v>0</v>
      </c>
    </row>
    <row r="2644" spans="1:27" x14ac:dyDescent="0.3">
      <c r="A2644">
        <v>2643</v>
      </c>
      <c r="B2644" s="1">
        <v>44889</v>
      </c>
      <c r="C2644" s="7">
        <f t="shared" si="82"/>
        <v>2022</v>
      </c>
      <c r="D2644" s="2">
        <v>0.74371527777777768</v>
      </c>
      <c r="E2644">
        <v>493</v>
      </c>
      <c r="F2644" s="3">
        <v>66</v>
      </c>
      <c r="G2644" s="3" t="str">
        <f t="shared" si="83"/>
        <v>Old</v>
      </c>
      <c r="H2644" t="s">
        <v>33</v>
      </c>
      <c r="I2644" t="s">
        <v>46</v>
      </c>
      <c r="J2644" t="s">
        <v>96</v>
      </c>
      <c r="K2644" t="b">
        <v>1</v>
      </c>
      <c r="L2644">
        <v>249</v>
      </c>
      <c r="M2644" t="s">
        <v>58</v>
      </c>
      <c r="N2644" t="s">
        <v>59</v>
      </c>
      <c r="O2644">
        <v>5</v>
      </c>
      <c r="P2644" s="4">
        <v>61.270719849999999</v>
      </c>
      <c r="Q2644" s="4">
        <v>306.35359929999998</v>
      </c>
      <c r="R2644" t="s">
        <v>43</v>
      </c>
      <c r="S2644" t="b">
        <v>1</v>
      </c>
      <c r="T2644">
        <v>30.63535993</v>
      </c>
      <c r="U2644" t="b">
        <v>0</v>
      </c>
      <c r="V2644" t="s">
        <v>37</v>
      </c>
      <c r="W2644">
        <v>3</v>
      </c>
      <c r="X2644" t="s">
        <v>31</v>
      </c>
      <c r="Y2644" t="s">
        <v>50</v>
      </c>
      <c r="Z2644">
        <v>5</v>
      </c>
      <c r="AA2644" t="b">
        <v>1</v>
      </c>
    </row>
    <row r="2645" spans="1:27" x14ac:dyDescent="0.3">
      <c r="A2645">
        <v>2644</v>
      </c>
      <c r="B2645" s="1">
        <v>44541</v>
      </c>
      <c r="C2645" s="7">
        <f t="shared" si="82"/>
        <v>2021</v>
      </c>
      <c r="D2645" s="2">
        <v>0.78459490740740734</v>
      </c>
      <c r="E2645">
        <v>31</v>
      </c>
      <c r="F2645" s="3">
        <v>32</v>
      </c>
      <c r="G2645" s="3" t="str">
        <f t="shared" si="83"/>
        <v>Middle Age</v>
      </c>
      <c r="H2645" t="s">
        <v>51</v>
      </c>
      <c r="I2645" t="s">
        <v>52</v>
      </c>
      <c r="J2645" t="s">
        <v>96</v>
      </c>
      <c r="K2645" t="b">
        <v>1</v>
      </c>
      <c r="L2645">
        <v>207</v>
      </c>
      <c r="M2645" t="s">
        <v>53</v>
      </c>
      <c r="N2645" t="s">
        <v>54</v>
      </c>
      <c r="O2645">
        <v>4</v>
      </c>
      <c r="P2645" s="4">
        <v>18.492881669999999</v>
      </c>
      <c r="Q2645" s="4">
        <v>73.971526690000005</v>
      </c>
      <c r="R2645" t="s">
        <v>29</v>
      </c>
      <c r="S2645" t="b">
        <v>1</v>
      </c>
      <c r="T2645">
        <v>0</v>
      </c>
      <c r="U2645" t="b">
        <v>1</v>
      </c>
      <c r="V2645" t="s">
        <v>65</v>
      </c>
      <c r="W2645">
        <v>3</v>
      </c>
      <c r="X2645" t="s">
        <v>40</v>
      </c>
      <c r="Y2645" t="s">
        <v>41</v>
      </c>
      <c r="Z2645">
        <v>1</v>
      </c>
      <c r="AA2645" t="b">
        <v>0</v>
      </c>
    </row>
    <row r="2646" spans="1:27" x14ac:dyDescent="0.3">
      <c r="A2646">
        <v>2645</v>
      </c>
      <c r="B2646" s="1">
        <v>45267</v>
      </c>
      <c r="C2646" s="7">
        <f t="shared" si="82"/>
        <v>2023</v>
      </c>
      <c r="D2646" s="2">
        <v>0.63880787037037035</v>
      </c>
      <c r="E2646">
        <v>285</v>
      </c>
      <c r="F2646" s="3">
        <v>36</v>
      </c>
      <c r="G2646" s="3" t="str">
        <f t="shared" si="83"/>
        <v>Middle Age</v>
      </c>
      <c r="H2646" t="s">
        <v>51</v>
      </c>
      <c r="I2646" t="s">
        <v>70</v>
      </c>
      <c r="J2646" t="s">
        <v>96</v>
      </c>
      <c r="K2646" t="b">
        <v>1</v>
      </c>
      <c r="L2646">
        <v>779</v>
      </c>
      <c r="M2646" t="s">
        <v>35</v>
      </c>
      <c r="N2646" t="s">
        <v>36</v>
      </c>
      <c r="O2646">
        <v>3</v>
      </c>
      <c r="P2646" s="4">
        <v>13.645025950000001</v>
      </c>
      <c r="Q2646" s="4">
        <v>40.93507786</v>
      </c>
      <c r="R2646" t="s">
        <v>43</v>
      </c>
      <c r="S2646" t="b">
        <v>1</v>
      </c>
      <c r="T2646">
        <v>0</v>
      </c>
      <c r="U2646" t="b">
        <v>1</v>
      </c>
      <c r="V2646" t="s">
        <v>37</v>
      </c>
      <c r="W2646">
        <v>3</v>
      </c>
      <c r="X2646" t="s">
        <v>40</v>
      </c>
      <c r="Y2646" t="s">
        <v>41</v>
      </c>
      <c r="Z2646">
        <v>3</v>
      </c>
      <c r="AA2646" t="b">
        <v>1</v>
      </c>
    </row>
    <row r="2647" spans="1:27" x14ac:dyDescent="0.3">
      <c r="A2647">
        <v>2646</v>
      </c>
      <c r="B2647" s="1">
        <v>45236</v>
      </c>
      <c r="C2647" s="7">
        <f t="shared" si="82"/>
        <v>2023</v>
      </c>
      <c r="D2647" s="2">
        <v>0.72967592592592589</v>
      </c>
      <c r="E2647">
        <v>46</v>
      </c>
      <c r="F2647" s="3">
        <v>24</v>
      </c>
      <c r="G2647" s="3" t="str">
        <f t="shared" si="83"/>
        <v>Young</v>
      </c>
      <c r="H2647" t="s">
        <v>51</v>
      </c>
      <c r="I2647" t="s">
        <v>66</v>
      </c>
      <c r="J2647" t="s">
        <v>96</v>
      </c>
      <c r="K2647" t="b">
        <v>1</v>
      </c>
      <c r="L2647">
        <v>254</v>
      </c>
      <c r="M2647" t="s">
        <v>58</v>
      </c>
      <c r="N2647" t="s">
        <v>59</v>
      </c>
      <c r="O2647">
        <v>1</v>
      </c>
      <c r="P2647" s="4">
        <v>18.554512769999999</v>
      </c>
      <c r="Q2647" s="4">
        <v>18.554512769999999</v>
      </c>
      <c r="R2647" t="s">
        <v>49</v>
      </c>
      <c r="S2647" t="b">
        <v>0</v>
      </c>
      <c r="T2647">
        <v>1.855451277</v>
      </c>
      <c r="U2647" t="b">
        <v>0</v>
      </c>
      <c r="V2647" t="s">
        <v>30</v>
      </c>
      <c r="W2647">
        <v>5</v>
      </c>
      <c r="X2647" t="s">
        <v>38</v>
      </c>
      <c r="Y2647" t="s">
        <v>50</v>
      </c>
      <c r="Z2647">
        <v>5</v>
      </c>
      <c r="AA2647" t="b">
        <v>0</v>
      </c>
    </row>
    <row r="2648" spans="1:27" x14ac:dyDescent="0.3">
      <c r="A2648">
        <v>2647</v>
      </c>
      <c r="B2648" s="1">
        <v>43464</v>
      </c>
      <c r="C2648" s="7">
        <f t="shared" si="82"/>
        <v>2018</v>
      </c>
      <c r="D2648" s="2">
        <v>0.96695601851851853</v>
      </c>
      <c r="E2648">
        <v>306</v>
      </c>
      <c r="F2648" s="3">
        <v>33</v>
      </c>
      <c r="G2648" s="3" t="str">
        <f t="shared" si="83"/>
        <v>Middle Age</v>
      </c>
      <c r="H2648" t="s">
        <v>51</v>
      </c>
      <c r="I2648" t="s">
        <v>52</v>
      </c>
      <c r="J2648">
        <v>53</v>
      </c>
      <c r="K2648" t="b">
        <v>0</v>
      </c>
      <c r="L2648">
        <v>813</v>
      </c>
      <c r="M2648" t="s">
        <v>35</v>
      </c>
      <c r="N2648" t="s">
        <v>36</v>
      </c>
      <c r="O2648">
        <v>2</v>
      </c>
      <c r="P2648" s="4">
        <v>59.440591349999998</v>
      </c>
      <c r="Q2648" s="4">
        <v>118.8811827</v>
      </c>
      <c r="R2648" t="s">
        <v>49</v>
      </c>
      <c r="S2648" t="b">
        <v>0</v>
      </c>
      <c r="T2648">
        <v>0</v>
      </c>
      <c r="U2648" t="b">
        <v>0</v>
      </c>
      <c r="V2648" t="s">
        <v>97</v>
      </c>
      <c r="W2648">
        <v>0</v>
      </c>
      <c r="X2648" t="s">
        <v>31</v>
      </c>
      <c r="Y2648" t="s">
        <v>41</v>
      </c>
      <c r="Z2648">
        <v>2</v>
      </c>
      <c r="AA2648" t="b">
        <v>1</v>
      </c>
    </row>
    <row r="2649" spans="1:27" x14ac:dyDescent="0.3">
      <c r="A2649">
        <v>2648</v>
      </c>
      <c r="B2649" s="1">
        <v>44920</v>
      </c>
      <c r="C2649" s="7">
        <f t="shared" si="82"/>
        <v>2022</v>
      </c>
      <c r="D2649" s="2">
        <v>0.83890046296296295</v>
      </c>
      <c r="E2649">
        <v>66</v>
      </c>
      <c r="F2649" s="3">
        <v>39</v>
      </c>
      <c r="G2649" s="3" t="str">
        <f t="shared" si="83"/>
        <v>Middle Age</v>
      </c>
      <c r="H2649" t="s">
        <v>25</v>
      </c>
      <c r="I2649" t="s">
        <v>69</v>
      </c>
      <c r="J2649" t="s">
        <v>96</v>
      </c>
      <c r="K2649" t="b">
        <v>1</v>
      </c>
      <c r="L2649">
        <v>408</v>
      </c>
      <c r="M2649" t="s">
        <v>58</v>
      </c>
      <c r="N2649" t="s">
        <v>59</v>
      </c>
      <c r="O2649">
        <v>2</v>
      </c>
      <c r="P2649" s="4">
        <v>65.267714580000003</v>
      </c>
      <c r="Q2649" s="4">
        <v>130.53542920000001</v>
      </c>
      <c r="R2649" t="s">
        <v>43</v>
      </c>
      <c r="S2649" t="b">
        <v>1</v>
      </c>
      <c r="T2649">
        <v>13.05354292</v>
      </c>
      <c r="U2649" t="b">
        <v>0</v>
      </c>
      <c r="V2649" t="s">
        <v>37</v>
      </c>
      <c r="W2649">
        <v>5</v>
      </c>
      <c r="X2649" t="s">
        <v>38</v>
      </c>
      <c r="Y2649" t="s">
        <v>50</v>
      </c>
      <c r="Z2649">
        <v>2</v>
      </c>
      <c r="AA2649" t="b">
        <v>0</v>
      </c>
    </row>
    <row r="2650" spans="1:27" x14ac:dyDescent="0.3">
      <c r="A2650">
        <v>2649</v>
      </c>
      <c r="B2650" s="1">
        <v>45282</v>
      </c>
      <c r="C2650" s="7">
        <f t="shared" si="82"/>
        <v>2023</v>
      </c>
      <c r="D2650" s="2">
        <v>0.66734953703703714</v>
      </c>
      <c r="E2650">
        <v>141</v>
      </c>
      <c r="F2650" s="3">
        <v>65</v>
      </c>
      <c r="G2650" s="3" t="str">
        <f t="shared" si="83"/>
        <v>Old</v>
      </c>
      <c r="H2650" t="s">
        <v>25</v>
      </c>
      <c r="I2650" t="s">
        <v>42</v>
      </c>
      <c r="J2650" t="s">
        <v>96</v>
      </c>
      <c r="K2650" t="b">
        <v>1</v>
      </c>
      <c r="L2650">
        <v>504</v>
      </c>
      <c r="M2650" t="s">
        <v>58</v>
      </c>
      <c r="N2650" t="s">
        <v>59</v>
      </c>
      <c r="O2650">
        <v>3</v>
      </c>
      <c r="P2650" s="4">
        <v>22.31063249</v>
      </c>
      <c r="Q2650" s="4">
        <v>66.931897480000003</v>
      </c>
      <c r="R2650" t="s">
        <v>49</v>
      </c>
      <c r="S2650" t="b">
        <v>0</v>
      </c>
      <c r="T2650">
        <v>0</v>
      </c>
      <c r="U2650" t="b">
        <v>0</v>
      </c>
      <c r="V2650" t="s">
        <v>65</v>
      </c>
      <c r="W2650">
        <v>2</v>
      </c>
      <c r="X2650" t="s">
        <v>38</v>
      </c>
      <c r="Y2650" t="s">
        <v>32</v>
      </c>
      <c r="Z2650">
        <v>2</v>
      </c>
      <c r="AA2650" t="b">
        <v>1</v>
      </c>
    </row>
    <row r="2651" spans="1:27" x14ac:dyDescent="0.3">
      <c r="A2651">
        <v>2650</v>
      </c>
      <c r="B2651" s="1">
        <v>44519</v>
      </c>
      <c r="C2651" s="7">
        <f t="shared" si="82"/>
        <v>2021</v>
      </c>
      <c r="D2651" s="2">
        <v>0.72790509259259262</v>
      </c>
      <c r="E2651">
        <v>191</v>
      </c>
      <c r="F2651" s="3">
        <v>50</v>
      </c>
      <c r="G2651" s="3" t="str">
        <f t="shared" si="83"/>
        <v>Old</v>
      </c>
      <c r="H2651" t="s">
        <v>25</v>
      </c>
      <c r="I2651" t="s">
        <v>61</v>
      </c>
      <c r="J2651" t="s">
        <v>96</v>
      </c>
      <c r="K2651" t="b">
        <v>1</v>
      </c>
      <c r="L2651">
        <v>106</v>
      </c>
      <c r="M2651" t="s">
        <v>47</v>
      </c>
      <c r="N2651" t="s">
        <v>48</v>
      </c>
      <c r="O2651">
        <v>5</v>
      </c>
      <c r="P2651" s="4">
        <v>53.424624909999999</v>
      </c>
      <c r="Q2651" s="4">
        <v>267.12312459999998</v>
      </c>
      <c r="R2651" t="s">
        <v>45</v>
      </c>
      <c r="S2651" t="b">
        <v>0</v>
      </c>
      <c r="T2651">
        <v>0</v>
      </c>
      <c r="U2651" t="b">
        <v>1</v>
      </c>
      <c r="V2651" t="s">
        <v>65</v>
      </c>
      <c r="W2651">
        <v>1</v>
      </c>
      <c r="X2651" t="s">
        <v>38</v>
      </c>
      <c r="Y2651" t="s">
        <v>32</v>
      </c>
      <c r="Z2651">
        <v>2</v>
      </c>
      <c r="AA2651" t="b">
        <v>0</v>
      </c>
    </row>
    <row r="2652" spans="1:27" x14ac:dyDescent="0.3">
      <c r="A2652">
        <v>2651</v>
      </c>
      <c r="B2652" s="1">
        <v>43798</v>
      </c>
      <c r="C2652" s="7">
        <f t="shared" si="82"/>
        <v>2019</v>
      </c>
      <c r="D2652" s="2">
        <v>0.51300925925925933</v>
      </c>
      <c r="E2652">
        <v>134</v>
      </c>
      <c r="F2652" s="3">
        <v>54</v>
      </c>
      <c r="G2652" s="3" t="str">
        <f t="shared" si="83"/>
        <v>Old</v>
      </c>
      <c r="H2652" t="s">
        <v>25</v>
      </c>
      <c r="I2652" t="s">
        <v>34</v>
      </c>
      <c r="J2652">
        <v>79</v>
      </c>
      <c r="K2652" t="b">
        <v>0</v>
      </c>
      <c r="L2652">
        <v>417</v>
      </c>
      <c r="M2652" t="s">
        <v>27</v>
      </c>
      <c r="N2652" t="s">
        <v>28</v>
      </c>
      <c r="O2652">
        <v>5</v>
      </c>
      <c r="P2652" s="4">
        <v>16.490556229999999</v>
      </c>
      <c r="Q2652" s="4">
        <v>82.452781169999994</v>
      </c>
      <c r="R2652" t="s">
        <v>43</v>
      </c>
      <c r="S2652" t="b">
        <v>0</v>
      </c>
      <c r="T2652">
        <v>8.2452781169999998</v>
      </c>
      <c r="U2652" t="b">
        <v>0</v>
      </c>
      <c r="V2652" t="s">
        <v>97</v>
      </c>
      <c r="W2652">
        <v>0</v>
      </c>
      <c r="X2652" t="s">
        <v>38</v>
      </c>
      <c r="Y2652" t="s">
        <v>50</v>
      </c>
      <c r="Z2652">
        <v>1</v>
      </c>
      <c r="AA2652" t="b">
        <v>1</v>
      </c>
    </row>
    <row r="2653" spans="1:27" x14ac:dyDescent="0.3">
      <c r="A2653">
        <v>2652</v>
      </c>
      <c r="B2653" s="1">
        <v>45290</v>
      </c>
      <c r="C2653" s="7">
        <f t="shared" si="82"/>
        <v>2023</v>
      </c>
      <c r="D2653" s="2">
        <v>0.74223379629629627</v>
      </c>
      <c r="E2653">
        <v>17</v>
      </c>
      <c r="F2653" s="3">
        <v>67</v>
      </c>
      <c r="G2653" s="3" t="str">
        <f t="shared" si="83"/>
        <v>Old</v>
      </c>
      <c r="H2653" t="s">
        <v>51</v>
      </c>
      <c r="I2653" t="s">
        <v>55</v>
      </c>
      <c r="J2653" t="s">
        <v>96</v>
      </c>
      <c r="K2653" t="b">
        <v>1</v>
      </c>
      <c r="L2653">
        <v>106</v>
      </c>
      <c r="M2653" t="s">
        <v>47</v>
      </c>
      <c r="N2653" t="s">
        <v>48</v>
      </c>
      <c r="O2653">
        <v>3</v>
      </c>
      <c r="P2653" s="4">
        <v>38.29367431</v>
      </c>
      <c r="Q2653" s="4">
        <v>114.8810229</v>
      </c>
      <c r="R2653" t="s">
        <v>49</v>
      </c>
      <c r="S2653" t="b">
        <v>1</v>
      </c>
      <c r="T2653">
        <v>11.48810229</v>
      </c>
      <c r="U2653" t="b">
        <v>0</v>
      </c>
      <c r="V2653" t="s">
        <v>30</v>
      </c>
      <c r="W2653">
        <v>5</v>
      </c>
      <c r="X2653" t="s">
        <v>31</v>
      </c>
      <c r="Y2653" t="s">
        <v>50</v>
      </c>
      <c r="Z2653">
        <v>2</v>
      </c>
      <c r="AA2653" t="b">
        <v>1</v>
      </c>
    </row>
    <row r="2654" spans="1:27" x14ac:dyDescent="0.3">
      <c r="A2654">
        <v>2653</v>
      </c>
      <c r="B2654" s="1">
        <v>44925</v>
      </c>
      <c r="C2654" s="7">
        <f t="shared" si="82"/>
        <v>2022</v>
      </c>
      <c r="D2654" s="2">
        <v>0.34695601851851854</v>
      </c>
      <c r="E2654">
        <v>366</v>
      </c>
      <c r="F2654" s="3">
        <v>69</v>
      </c>
      <c r="G2654" s="3" t="str">
        <f t="shared" si="83"/>
        <v>Old</v>
      </c>
      <c r="H2654" t="s">
        <v>25</v>
      </c>
      <c r="I2654" t="s">
        <v>64</v>
      </c>
      <c r="J2654" t="s">
        <v>96</v>
      </c>
      <c r="K2654" t="b">
        <v>1</v>
      </c>
      <c r="L2654">
        <v>247</v>
      </c>
      <c r="M2654" t="s">
        <v>53</v>
      </c>
      <c r="N2654" t="s">
        <v>54</v>
      </c>
      <c r="O2654">
        <v>1</v>
      </c>
      <c r="P2654" s="4">
        <v>69.810154370000006</v>
      </c>
      <c r="Q2654" s="4">
        <v>69.810154370000006</v>
      </c>
      <c r="R2654" t="s">
        <v>29</v>
      </c>
      <c r="S2654" t="b">
        <v>1</v>
      </c>
      <c r="T2654">
        <v>0</v>
      </c>
      <c r="U2654" t="b">
        <v>1</v>
      </c>
      <c r="V2654" t="s">
        <v>37</v>
      </c>
      <c r="W2654">
        <v>4</v>
      </c>
      <c r="X2654" t="s">
        <v>40</v>
      </c>
      <c r="Y2654" t="s">
        <v>41</v>
      </c>
      <c r="Z2654">
        <v>3</v>
      </c>
      <c r="AA2654" t="b">
        <v>0</v>
      </c>
    </row>
    <row r="2655" spans="1:27" x14ac:dyDescent="0.3">
      <c r="A2655">
        <v>2654</v>
      </c>
      <c r="B2655" s="1">
        <v>43410</v>
      </c>
      <c r="C2655" s="7">
        <f t="shared" si="82"/>
        <v>2018</v>
      </c>
      <c r="D2655" s="2">
        <v>5.5729166666666663E-2</v>
      </c>
      <c r="E2655">
        <v>232</v>
      </c>
      <c r="F2655" s="3">
        <v>22</v>
      </c>
      <c r="G2655" s="3" t="str">
        <f t="shared" si="83"/>
        <v>Young</v>
      </c>
      <c r="H2655" t="s">
        <v>51</v>
      </c>
      <c r="I2655" t="s">
        <v>52</v>
      </c>
      <c r="J2655">
        <v>58</v>
      </c>
      <c r="K2655" t="b">
        <v>0</v>
      </c>
      <c r="L2655">
        <v>865</v>
      </c>
      <c r="M2655" t="s">
        <v>47</v>
      </c>
      <c r="N2655" t="s">
        <v>48</v>
      </c>
      <c r="O2655">
        <v>4</v>
      </c>
      <c r="P2655" s="4">
        <v>42.784814109999999</v>
      </c>
      <c r="Q2655" s="4">
        <v>171.13925639999999</v>
      </c>
      <c r="R2655" t="s">
        <v>43</v>
      </c>
      <c r="S2655" t="b">
        <v>0</v>
      </c>
      <c r="T2655">
        <v>0</v>
      </c>
      <c r="U2655" t="b">
        <v>0</v>
      </c>
      <c r="V2655" t="s">
        <v>97</v>
      </c>
      <c r="W2655">
        <v>0</v>
      </c>
      <c r="X2655" t="s">
        <v>31</v>
      </c>
      <c r="Y2655" t="s">
        <v>32</v>
      </c>
      <c r="Z2655">
        <v>5</v>
      </c>
      <c r="AA2655" t="b">
        <v>0</v>
      </c>
    </row>
    <row r="2656" spans="1:27" x14ac:dyDescent="0.3">
      <c r="A2656">
        <v>2655</v>
      </c>
      <c r="B2656" s="1">
        <v>44916</v>
      </c>
      <c r="C2656" s="7">
        <f t="shared" si="82"/>
        <v>2022</v>
      </c>
      <c r="D2656" s="2">
        <v>0.76906249999999998</v>
      </c>
      <c r="E2656">
        <v>498</v>
      </c>
      <c r="F2656" s="3">
        <v>57</v>
      </c>
      <c r="G2656" s="3" t="str">
        <f t="shared" si="83"/>
        <v>Old</v>
      </c>
      <c r="H2656" t="s">
        <v>33</v>
      </c>
      <c r="I2656" t="s">
        <v>61</v>
      </c>
      <c r="J2656" t="s">
        <v>96</v>
      </c>
      <c r="K2656" t="b">
        <v>1</v>
      </c>
      <c r="L2656">
        <v>942</v>
      </c>
      <c r="M2656" t="s">
        <v>53</v>
      </c>
      <c r="N2656" t="s">
        <v>54</v>
      </c>
      <c r="O2656">
        <v>1</v>
      </c>
      <c r="P2656" s="4">
        <v>24.600895569999999</v>
      </c>
      <c r="Q2656" s="4">
        <v>24.600895569999999</v>
      </c>
      <c r="R2656" t="s">
        <v>43</v>
      </c>
      <c r="S2656" t="b">
        <v>0</v>
      </c>
      <c r="T2656">
        <v>0</v>
      </c>
      <c r="U2656" t="b">
        <v>1</v>
      </c>
      <c r="V2656" t="s">
        <v>37</v>
      </c>
      <c r="W2656">
        <v>1</v>
      </c>
      <c r="X2656" t="s">
        <v>31</v>
      </c>
      <c r="Y2656" t="s">
        <v>41</v>
      </c>
      <c r="Z2656">
        <v>1</v>
      </c>
      <c r="AA2656" t="b">
        <v>1</v>
      </c>
    </row>
    <row r="2657" spans="1:27" x14ac:dyDescent="0.3">
      <c r="A2657">
        <v>2656</v>
      </c>
      <c r="B2657" s="1">
        <v>44179</v>
      </c>
      <c r="C2657" s="7">
        <f t="shared" si="82"/>
        <v>2020</v>
      </c>
      <c r="D2657" s="2">
        <v>0.7440162037037038</v>
      </c>
      <c r="E2657">
        <v>455</v>
      </c>
      <c r="F2657" s="3">
        <v>59</v>
      </c>
      <c r="G2657" s="3" t="str">
        <f t="shared" si="83"/>
        <v>Old</v>
      </c>
      <c r="H2657" t="s">
        <v>51</v>
      </c>
      <c r="I2657" t="s">
        <v>57</v>
      </c>
      <c r="J2657" t="s">
        <v>96</v>
      </c>
      <c r="K2657" t="b">
        <v>1</v>
      </c>
      <c r="L2657">
        <v>341</v>
      </c>
      <c r="M2657" t="s">
        <v>35</v>
      </c>
      <c r="N2657" t="s">
        <v>36</v>
      </c>
      <c r="O2657">
        <v>4</v>
      </c>
      <c r="P2657" s="4">
        <v>93.72160418</v>
      </c>
      <c r="Q2657" s="4">
        <v>374.88641669999998</v>
      </c>
      <c r="R2657" t="s">
        <v>45</v>
      </c>
      <c r="S2657" t="b">
        <v>0</v>
      </c>
      <c r="T2657">
        <v>37.48864167</v>
      </c>
      <c r="U2657" t="b">
        <v>0</v>
      </c>
      <c r="V2657" t="s">
        <v>30</v>
      </c>
      <c r="W2657">
        <v>4</v>
      </c>
      <c r="X2657" t="s">
        <v>31</v>
      </c>
      <c r="Y2657" t="s">
        <v>50</v>
      </c>
      <c r="Z2657">
        <v>5</v>
      </c>
      <c r="AA2657" t="b">
        <v>0</v>
      </c>
    </row>
    <row r="2658" spans="1:27" x14ac:dyDescent="0.3">
      <c r="A2658">
        <v>2657</v>
      </c>
      <c r="B2658" s="1">
        <v>44142</v>
      </c>
      <c r="C2658" s="7">
        <f t="shared" si="82"/>
        <v>2020</v>
      </c>
      <c r="D2658" s="2">
        <v>0.93297453703703714</v>
      </c>
      <c r="E2658">
        <v>332</v>
      </c>
      <c r="F2658" s="3">
        <v>39</v>
      </c>
      <c r="G2658" s="3" t="str">
        <f t="shared" si="83"/>
        <v>Middle Age</v>
      </c>
      <c r="H2658" t="s">
        <v>25</v>
      </c>
      <c r="I2658" t="s">
        <v>55</v>
      </c>
      <c r="J2658" t="s">
        <v>96</v>
      </c>
      <c r="K2658" t="b">
        <v>1</v>
      </c>
      <c r="L2658">
        <v>854</v>
      </c>
      <c r="M2658" t="s">
        <v>53</v>
      </c>
      <c r="N2658" t="s">
        <v>54</v>
      </c>
      <c r="O2658">
        <v>3</v>
      </c>
      <c r="P2658" s="4">
        <v>12.5029728</v>
      </c>
      <c r="Q2658" s="4">
        <v>37.50891841</v>
      </c>
      <c r="R2658" t="s">
        <v>49</v>
      </c>
      <c r="S2658" t="b">
        <v>0</v>
      </c>
      <c r="T2658">
        <v>0</v>
      </c>
      <c r="U2658" t="b">
        <v>1</v>
      </c>
      <c r="V2658" t="s">
        <v>37</v>
      </c>
      <c r="W2658">
        <v>1</v>
      </c>
      <c r="X2658" t="s">
        <v>38</v>
      </c>
      <c r="Y2658" t="s">
        <v>41</v>
      </c>
      <c r="Z2658">
        <v>1</v>
      </c>
      <c r="AA2658" t="b">
        <v>1</v>
      </c>
    </row>
    <row r="2659" spans="1:27" x14ac:dyDescent="0.3">
      <c r="A2659">
        <v>2658</v>
      </c>
      <c r="B2659" s="1">
        <v>44905</v>
      </c>
      <c r="C2659" s="7">
        <f t="shared" si="82"/>
        <v>2022</v>
      </c>
      <c r="D2659" s="2">
        <v>0.25331018518518517</v>
      </c>
      <c r="E2659">
        <v>88</v>
      </c>
      <c r="F2659" s="3">
        <v>70</v>
      </c>
      <c r="G2659" s="3" t="str">
        <f t="shared" si="83"/>
        <v>Old</v>
      </c>
      <c r="H2659" t="s">
        <v>51</v>
      </c>
      <c r="I2659" t="s">
        <v>68</v>
      </c>
      <c r="J2659" t="s">
        <v>96</v>
      </c>
      <c r="K2659" t="b">
        <v>1</v>
      </c>
      <c r="L2659">
        <v>822</v>
      </c>
      <c r="M2659" t="s">
        <v>58</v>
      </c>
      <c r="N2659" t="s">
        <v>59</v>
      </c>
      <c r="O2659">
        <v>2</v>
      </c>
      <c r="P2659" s="4">
        <v>83.062297259999994</v>
      </c>
      <c r="Q2659" s="4">
        <v>166.1245945</v>
      </c>
      <c r="R2659" t="s">
        <v>29</v>
      </c>
      <c r="S2659" t="b">
        <v>1</v>
      </c>
      <c r="T2659">
        <v>0</v>
      </c>
      <c r="U2659" t="b">
        <v>1</v>
      </c>
      <c r="V2659" t="s">
        <v>37</v>
      </c>
      <c r="W2659">
        <v>1</v>
      </c>
      <c r="X2659" t="s">
        <v>38</v>
      </c>
      <c r="Y2659" t="s">
        <v>32</v>
      </c>
      <c r="Z2659">
        <v>4</v>
      </c>
      <c r="AA2659" t="b">
        <v>0</v>
      </c>
    </row>
    <row r="2660" spans="1:27" x14ac:dyDescent="0.3">
      <c r="A2660">
        <v>2659</v>
      </c>
      <c r="B2660" s="1">
        <v>44501</v>
      </c>
      <c r="C2660" s="7">
        <f t="shared" si="82"/>
        <v>2021</v>
      </c>
      <c r="D2660" s="2">
        <v>0.74450231481481488</v>
      </c>
      <c r="E2660">
        <v>218</v>
      </c>
      <c r="F2660" s="3">
        <v>65</v>
      </c>
      <c r="G2660" s="3" t="str">
        <f t="shared" si="83"/>
        <v>Old</v>
      </c>
      <c r="H2660" t="s">
        <v>51</v>
      </c>
      <c r="I2660" t="s">
        <v>66</v>
      </c>
      <c r="J2660">
        <v>34</v>
      </c>
      <c r="K2660" t="b">
        <v>0</v>
      </c>
      <c r="L2660">
        <v>95</v>
      </c>
      <c r="M2660" t="s">
        <v>53</v>
      </c>
      <c r="N2660" t="s">
        <v>54</v>
      </c>
      <c r="O2660">
        <v>2</v>
      </c>
      <c r="P2660" s="4">
        <v>94.680362220000006</v>
      </c>
      <c r="Q2660" s="4">
        <v>189.36072440000001</v>
      </c>
      <c r="R2660" t="s">
        <v>29</v>
      </c>
      <c r="S2660" t="b">
        <v>0</v>
      </c>
      <c r="T2660">
        <v>0</v>
      </c>
      <c r="U2660" t="b">
        <v>0</v>
      </c>
      <c r="V2660" t="s">
        <v>97</v>
      </c>
      <c r="W2660">
        <v>0</v>
      </c>
      <c r="X2660" t="s">
        <v>40</v>
      </c>
      <c r="Y2660" t="s">
        <v>32</v>
      </c>
      <c r="Z2660">
        <v>2</v>
      </c>
      <c r="AA2660" t="b">
        <v>1</v>
      </c>
    </row>
    <row r="2661" spans="1:27" x14ac:dyDescent="0.3">
      <c r="A2661">
        <v>2660</v>
      </c>
      <c r="B2661" s="1">
        <v>44878</v>
      </c>
      <c r="C2661" s="7">
        <f t="shared" si="82"/>
        <v>2022</v>
      </c>
      <c r="D2661" s="2">
        <v>8.8460648148148149E-2</v>
      </c>
      <c r="E2661">
        <v>264</v>
      </c>
      <c r="F2661" s="3">
        <v>69</v>
      </c>
      <c r="G2661" s="3" t="str">
        <f t="shared" si="83"/>
        <v>Old</v>
      </c>
      <c r="H2661" t="s">
        <v>51</v>
      </c>
      <c r="I2661" t="s">
        <v>56</v>
      </c>
      <c r="J2661" t="s">
        <v>96</v>
      </c>
      <c r="K2661" t="b">
        <v>1</v>
      </c>
      <c r="L2661">
        <v>134</v>
      </c>
      <c r="M2661" t="s">
        <v>58</v>
      </c>
      <c r="N2661" t="s">
        <v>59</v>
      </c>
      <c r="O2661">
        <v>4</v>
      </c>
      <c r="P2661" s="4">
        <v>69.108738860000003</v>
      </c>
      <c r="Q2661" s="4">
        <v>276.43495539999998</v>
      </c>
      <c r="R2661" t="s">
        <v>45</v>
      </c>
      <c r="S2661" t="b">
        <v>1</v>
      </c>
      <c r="T2661">
        <v>0</v>
      </c>
      <c r="U2661" t="b">
        <v>0</v>
      </c>
      <c r="V2661" t="s">
        <v>37</v>
      </c>
      <c r="W2661">
        <v>5</v>
      </c>
      <c r="X2661" t="s">
        <v>31</v>
      </c>
      <c r="Y2661" t="s">
        <v>32</v>
      </c>
      <c r="Z2661">
        <v>5</v>
      </c>
      <c r="AA2661" t="b">
        <v>1</v>
      </c>
    </row>
    <row r="2662" spans="1:27" x14ac:dyDescent="0.3">
      <c r="A2662">
        <v>2661</v>
      </c>
      <c r="B2662" s="1">
        <v>44141</v>
      </c>
      <c r="C2662" s="7">
        <f t="shared" si="82"/>
        <v>2020</v>
      </c>
      <c r="D2662" s="2">
        <v>0.77578703703703711</v>
      </c>
      <c r="E2662">
        <v>407</v>
      </c>
      <c r="F2662" s="3">
        <v>21</v>
      </c>
      <c r="G2662" s="3" t="str">
        <f t="shared" si="83"/>
        <v>Young</v>
      </c>
      <c r="H2662" t="s">
        <v>25</v>
      </c>
      <c r="I2662" t="s">
        <v>55</v>
      </c>
      <c r="J2662">
        <v>59</v>
      </c>
      <c r="K2662" t="b">
        <v>0</v>
      </c>
      <c r="L2662">
        <v>831</v>
      </c>
      <c r="M2662" t="s">
        <v>35</v>
      </c>
      <c r="N2662" t="s">
        <v>36</v>
      </c>
      <c r="O2662">
        <v>2</v>
      </c>
      <c r="P2662" s="4">
        <v>87.399650539999996</v>
      </c>
      <c r="Q2662" s="4">
        <v>174.79930110000001</v>
      </c>
      <c r="R2662" t="s">
        <v>49</v>
      </c>
      <c r="S2662" t="b">
        <v>0</v>
      </c>
      <c r="T2662">
        <v>0</v>
      </c>
      <c r="U2662" t="b">
        <v>0</v>
      </c>
      <c r="V2662" t="s">
        <v>97</v>
      </c>
      <c r="W2662">
        <v>0</v>
      </c>
      <c r="X2662" t="s">
        <v>40</v>
      </c>
      <c r="Y2662" t="s">
        <v>32</v>
      </c>
      <c r="Z2662">
        <v>3</v>
      </c>
      <c r="AA2662" t="b">
        <v>0</v>
      </c>
    </row>
    <row r="2663" spans="1:27" x14ac:dyDescent="0.3">
      <c r="A2663">
        <v>2662</v>
      </c>
      <c r="B2663" s="1">
        <v>43447</v>
      </c>
      <c r="C2663" s="7">
        <f t="shared" si="82"/>
        <v>2018</v>
      </c>
      <c r="D2663" s="2">
        <v>0.49796296296296294</v>
      </c>
      <c r="E2663">
        <v>385</v>
      </c>
      <c r="F2663" s="3">
        <v>38</v>
      </c>
      <c r="G2663" s="3" t="str">
        <f t="shared" si="83"/>
        <v>Middle Age</v>
      </c>
      <c r="H2663" t="s">
        <v>33</v>
      </c>
      <c r="I2663" t="s">
        <v>68</v>
      </c>
      <c r="J2663">
        <v>99</v>
      </c>
      <c r="K2663" t="b">
        <v>0</v>
      </c>
      <c r="L2663">
        <v>571</v>
      </c>
      <c r="M2663" t="s">
        <v>53</v>
      </c>
      <c r="N2663" t="s">
        <v>54</v>
      </c>
      <c r="O2663">
        <v>4</v>
      </c>
      <c r="P2663" s="4">
        <v>15.94611272</v>
      </c>
      <c r="Q2663" s="4">
        <v>63.784450880000001</v>
      </c>
      <c r="R2663" t="s">
        <v>49</v>
      </c>
      <c r="S2663" t="b">
        <v>0</v>
      </c>
      <c r="T2663">
        <v>0</v>
      </c>
      <c r="U2663" t="b">
        <v>1</v>
      </c>
      <c r="V2663" t="s">
        <v>97</v>
      </c>
      <c r="W2663">
        <v>0</v>
      </c>
      <c r="X2663" t="s">
        <v>38</v>
      </c>
      <c r="Y2663" t="s">
        <v>41</v>
      </c>
      <c r="Z2663">
        <v>5</v>
      </c>
      <c r="AA2663" t="b">
        <v>1</v>
      </c>
    </row>
    <row r="2664" spans="1:27" x14ac:dyDescent="0.3">
      <c r="A2664">
        <v>2663</v>
      </c>
      <c r="B2664" s="1">
        <v>44159</v>
      </c>
      <c r="C2664" s="7">
        <f t="shared" si="82"/>
        <v>2020</v>
      </c>
      <c r="D2664" s="2">
        <v>0.8650810185185186</v>
      </c>
      <c r="E2664">
        <v>164</v>
      </c>
      <c r="F2664" s="3">
        <v>45</v>
      </c>
      <c r="G2664" s="3" t="str">
        <f t="shared" si="83"/>
        <v>Old</v>
      </c>
      <c r="H2664" t="s">
        <v>33</v>
      </c>
      <c r="I2664" t="s">
        <v>55</v>
      </c>
      <c r="J2664">
        <v>3</v>
      </c>
      <c r="K2664" t="b">
        <v>0</v>
      </c>
      <c r="L2664">
        <v>14</v>
      </c>
      <c r="M2664" t="s">
        <v>53</v>
      </c>
      <c r="N2664" t="s">
        <v>54</v>
      </c>
      <c r="O2664">
        <v>5</v>
      </c>
      <c r="P2664" s="4">
        <v>64.691343720000006</v>
      </c>
      <c r="Q2664" s="4">
        <v>323.45671859999999</v>
      </c>
      <c r="R2664" t="s">
        <v>49</v>
      </c>
      <c r="S2664" t="b">
        <v>1</v>
      </c>
      <c r="T2664">
        <v>32.345671860000003</v>
      </c>
      <c r="U2664" t="b">
        <v>0</v>
      </c>
      <c r="V2664" t="s">
        <v>97</v>
      </c>
      <c r="W2664">
        <v>0</v>
      </c>
      <c r="X2664" t="s">
        <v>40</v>
      </c>
      <c r="Y2664" t="s">
        <v>50</v>
      </c>
      <c r="Z2664">
        <v>3</v>
      </c>
      <c r="AA2664" t="b">
        <v>0</v>
      </c>
    </row>
    <row r="2665" spans="1:27" x14ac:dyDescent="0.3">
      <c r="A2665">
        <v>2664</v>
      </c>
      <c r="B2665" s="1">
        <v>43454</v>
      </c>
      <c r="C2665" s="7">
        <f t="shared" si="82"/>
        <v>2018</v>
      </c>
      <c r="D2665" s="2">
        <v>0.45070601851851855</v>
      </c>
      <c r="E2665">
        <v>166</v>
      </c>
      <c r="F2665" s="3">
        <v>19</v>
      </c>
      <c r="G2665" s="3" t="str">
        <f t="shared" si="83"/>
        <v>Young</v>
      </c>
      <c r="H2665" t="s">
        <v>25</v>
      </c>
      <c r="I2665" t="s">
        <v>67</v>
      </c>
      <c r="J2665">
        <v>63</v>
      </c>
      <c r="K2665" t="b">
        <v>0</v>
      </c>
      <c r="L2665">
        <v>218</v>
      </c>
      <c r="M2665" t="s">
        <v>53</v>
      </c>
      <c r="N2665" t="s">
        <v>54</v>
      </c>
      <c r="O2665">
        <v>3</v>
      </c>
      <c r="P2665" s="4">
        <v>59.671658049999998</v>
      </c>
      <c r="Q2665" s="4">
        <v>179.01497409999999</v>
      </c>
      <c r="R2665" t="s">
        <v>45</v>
      </c>
      <c r="S2665" t="b">
        <v>0</v>
      </c>
      <c r="T2665">
        <v>17.901497410000001</v>
      </c>
      <c r="U2665" t="b">
        <v>1</v>
      </c>
      <c r="V2665" t="s">
        <v>97</v>
      </c>
      <c r="W2665">
        <v>0</v>
      </c>
      <c r="X2665" t="s">
        <v>31</v>
      </c>
      <c r="Y2665" t="s">
        <v>50</v>
      </c>
      <c r="Z2665">
        <v>5</v>
      </c>
      <c r="AA2665" t="b">
        <v>1</v>
      </c>
    </row>
    <row r="2666" spans="1:27" x14ac:dyDescent="0.3">
      <c r="A2666">
        <v>2665</v>
      </c>
      <c r="B2666" s="1">
        <v>44540</v>
      </c>
      <c r="C2666" s="7">
        <f t="shared" si="82"/>
        <v>2021</v>
      </c>
      <c r="D2666" s="2">
        <v>0.25799768518518518</v>
      </c>
      <c r="E2666">
        <v>305</v>
      </c>
      <c r="F2666" s="3">
        <v>67</v>
      </c>
      <c r="G2666" s="3" t="str">
        <f t="shared" si="83"/>
        <v>Old</v>
      </c>
      <c r="H2666" t="s">
        <v>25</v>
      </c>
      <c r="I2666" t="s">
        <v>70</v>
      </c>
      <c r="J2666" t="s">
        <v>96</v>
      </c>
      <c r="K2666" t="b">
        <v>1</v>
      </c>
      <c r="L2666">
        <v>633</v>
      </c>
      <c r="M2666" t="s">
        <v>27</v>
      </c>
      <c r="N2666" t="s">
        <v>28</v>
      </c>
      <c r="O2666">
        <v>1</v>
      </c>
      <c r="P2666" s="4">
        <v>92.135605819999995</v>
      </c>
      <c r="Q2666" s="4">
        <v>92.135605819999995</v>
      </c>
      <c r="R2666" t="s">
        <v>29</v>
      </c>
      <c r="S2666" t="b">
        <v>1</v>
      </c>
      <c r="T2666">
        <v>9.2135605819999995</v>
      </c>
      <c r="U2666" t="b">
        <v>1</v>
      </c>
      <c r="V2666" t="s">
        <v>30</v>
      </c>
      <c r="W2666">
        <v>2</v>
      </c>
      <c r="X2666" t="s">
        <v>31</v>
      </c>
      <c r="Y2666" t="s">
        <v>50</v>
      </c>
      <c r="Z2666">
        <v>2</v>
      </c>
      <c r="AA2666" t="b">
        <v>1</v>
      </c>
    </row>
    <row r="2667" spans="1:27" x14ac:dyDescent="0.3">
      <c r="A2667">
        <v>2666</v>
      </c>
      <c r="B2667" s="1">
        <v>45264</v>
      </c>
      <c r="C2667" s="7">
        <f t="shared" si="82"/>
        <v>2023</v>
      </c>
      <c r="D2667" s="2">
        <v>0.74762731481481481</v>
      </c>
      <c r="E2667">
        <v>180</v>
      </c>
      <c r="F2667" s="3">
        <v>61</v>
      </c>
      <c r="G2667" s="3" t="str">
        <f t="shared" si="83"/>
        <v>Old</v>
      </c>
      <c r="H2667" t="s">
        <v>33</v>
      </c>
      <c r="I2667" t="s">
        <v>60</v>
      </c>
      <c r="J2667">
        <v>62</v>
      </c>
      <c r="K2667" t="b">
        <v>0</v>
      </c>
      <c r="L2667">
        <v>757</v>
      </c>
      <c r="M2667" t="s">
        <v>53</v>
      </c>
      <c r="N2667" t="s">
        <v>54</v>
      </c>
      <c r="O2667">
        <v>4</v>
      </c>
      <c r="P2667" s="4">
        <v>39.497904220000002</v>
      </c>
      <c r="Q2667" s="4">
        <v>157.9916169</v>
      </c>
      <c r="R2667" t="s">
        <v>49</v>
      </c>
      <c r="S2667" t="b">
        <v>0</v>
      </c>
      <c r="T2667">
        <v>0</v>
      </c>
      <c r="U2667" t="b">
        <v>0</v>
      </c>
      <c r="V2667" t="s">
        <v>97</v>
      </c>
      <c r="W2667">
        <v>0</v>
      </c>
      <c r="X2667" t="s">
        <v>31</v>
      </c>
      <c r="Y2667" t="s">
        <v>41</v>
      </c>
      <c r="Z2667">
        <v>3</v>
      </c>
      <c r="AA2667" t="b">
        <v>1</v>
      </c>
    </row>
    <row r="2668" spans="1:27" x14ac:dyDescent="0.3">
      <c r="A2668">
        <v>2667</v>
      </c>
      <c r="B2668" s="1">
        <v>45247</v>
      </c>
      <c r="C2668" s="7">
        <f t="shared" si="82"/>
        <v>2023</v>
      </c>
      <c r="D2668" s="2">
        <v>0.17900462962962962</v>
      </c>
      <c r="E2668">
        <v>14</v>
      </c>
      <c r="F2668" s="3">
        <v>43</v>
      </c>
      <c r="G2668" s="3" t="str">
        <f t="shared" si="83"/>
        <v>Middle Age</v>
      </c>
      <c r="H2668" t="s">
        <v>51</v>
      </c>
      <c r="I2668" t="s">
        <v>52</v>
      </c>
      <c r="J2668" t="s">
        <v>96</v>
      </c>
      <c r="K2668" t="b">
        <v>1</v>
      </c>
      <c r="L2668">
        <v>553</v>
      </c>
      <c r="M2668" t="s">
        <v>58</v>
      </c>
      <c r="N2668" t="s">
        <v>59</v>
      </c>
      <c r="O2668">
        <v>3</v>
      </c>
      <c r="P2668" s="4">
        <v>26.506316269999999</v>
      </c>
      <c r="Q2668" s="4">
        <v>79.518948820000006</v>
      </c>
      <c r="R2668" t="s">
        <v>45</v>
      </c>
      <c r="S2668" t="b">
        <v>0</v>
      </c>
      <c r="T2668">
        <v>0</v>
      </c>
      <c r="U2668" t="b">
        <v>0</v>
      </c>
      <c r="V2668" t="s">
        <v>37</v>
      </c>
      <c r="W2668">
        <v>2</v>
      </c>
      <c r="X2668" t="s">
        <v>31</v>
      </c>
      <c r="Y2668" t="s">
        <v>41</v>
      </c>
      <c r="Z2668">
        <v>1</v>
      </c>
      <c r="AA2668" t="b">
        <v>0</v>
      </c>
    </row>
    <row r="2669" spans="1:27" x14ac:dyDescent="0.3">
      <c r="A2669">
        <v>2668</v>
      </c>
      <c r="B2669" s="1">
        <v>44542</v>
      </c>
      <c r="C2669" s="7">
        <f t="shared" si="82"/>
        <v>2021</v>
      </c>
      <c r="D2669" s="2">
        <v>2.0370370370370369E-2</v>
      </c>
      <c r="E2669">
        <v>166</v>
      </c>
      <c r="F2669" s="3">
        <v>38</v>
      </c>
      <c r="G2669" s="3" t="str">
        <f t="shared" si="83"/>
        <v>Middle Age</v>
      </c>
      <c r="H2669" t="s">
        <v>51</v>
      </c>
      <c r="I2669" t="s">
        <v>67</v>
      </c>
      <c r="J2669" t="s">
        <v>96</v>
      </c>
      <c r="K2669" t="b">
        <v>1</v>
      </c>
      <c r="L2669">
        <v>509</v>
      </c>
      <c r="M2669" t="s">
        <v>35</v>
      </c>
      <c r="N2669" t="s">
        <v>36</v>
      </c>
      <c r="O2669">
        <v>3</v>
      </c>
      <c r="P2669" s="4">
        <v>74.743172040000005</v>
      </c>
      <c r="Q2669" s="4">
        <v>224.22951610000001</v>
      </c>
      <c r="R2669" t="s">
        <v>29</v>
      </c>
      <c r="S2669" t="b">
        <v>1</v>
      </c>
      <c r="T2669">
        <v>0</v>
      </c>
      <c r="U2669" t="b">
        <v>0</v>
      </c>
      <c r="V2669" t="s">
        <v>65</v>
      </c>
      <c r="W2669">
        <v>3</v>
      </c>
      <c r="X2669" t="s">
        <v>38</v>
      </c>
      <c r="Y2669" t="s">
        <v>32</v>
      </c>
      <c r="Z2669">
        <v>2</v>
      </c>
      <c r="AA2669" t="b">
        <v>0</v>
      </c>
    </row>
    <row r="2670" spans="1:27" x14ac:dyDescent="0.3">
      <c r="A2670">
        <v>2669</v>
      </c>
      <c r="B2670" s="1">
        <v>43797</v>
      </c>
      <c r="C2670" s="7">
        <f t="shared" si="82"/>
        <v>2019</v>
      </c>
      <c r="D2670" s="2">
        <v>0.27696759259259257</v>
      </c>
      <c r="E2670">
        <v>383</v>
      </c>
      <c r="F2670" s="3">
        <v>53</v>
      </c>
      <c r="G2670" s="3" t="str">
        <f t="shared" si="83"/>
        <v>Old</v>
      </c>
      <c r="H2670" t="s">
        <v>33</v>
      </c>
      <c r="I2670" t="s">
        <v>64</v>
      </c>
      <c r="J2670" t="s">
        <v>96</v>
      </c>
      <c r="K2670" t="b">
        <v>1</v>
      </c>
      <c r="L2670">
        <v>933</v>
      </c>
      <c r="M2670" t="s">
        <v>35</v>
      </c>
      <c r="N2670" t="s">
        <v>36</v>
      </c>
      <c r="O2670">
        <v>3</v>
      </c>
      <c r="P2670" s="4">
        <v>77.48589939</v>
      </c>
      <c r="Q2670" s="4">
        <v>232.45769820000001</v>
      </c>
      <c r="R2670" t="s">
        <v>29</v>
      </c>
      <c r="S2670" t="b">
        <v>1</v>
      </c>
      <c r="T2670">
        <v>23.24576982</v>
      </c>
      <c r="U2670" t="b">
        <v>1</v>
      </c>
      <c r="V2670" t="s">
        <v>37</v>
      </c>
      <c r="W2670">
        <v>4</v>
      </c>
      <c r="X2670" t="s">
        <v>40</v>
      </c>
      <c r="Y2670" t="s">
        <v>50</v>
      </c>
      <c r="Z2670">
        <v>1</v>
      </c>
      <c r="AA2670" t="b">
        <v>1</v>
      </c>
    </row>
    <row r="2671" spans="1:27" x14ac:dyDescent="0.3">
      <c r="A2671">
        <v>2670</v>
      </c>
      <c r="B2671" s="1">
        <v>44511</v>
      </c>
      <c r="C2671" s="7">
        <f t="shared" si="82"/>
        <v>2021</v>
      </c>
      <c r="D2671" s="2">
        <v>0.48070601851851852</v>
      </c>
      <c r="E2671">
        <v>129</v>
      </c>
      <c r="F2671" s="3">
        <v>18</v>
      </c>
      <c r="G2671" s="3" t="str">
        <f t="shared" si="83"/>
        <v>Young</v>
      </c>
      <c r="H2671" t="s">
        <v>33</v>
      </c>
      <c r="I2671" t="s">
        <v>39</v>
      </c>
      <c r="J2671">
        <v>15</v>
      </c>
      <c r="K2671" t="b">
        <v>0</v>
      </c>
      <c r="L2671">
        <v>42</v>
      </c>
      <c r="M2671" t="s">
        <v>53</v>
      </c>
      <c r="N2671" t="s">
        <v>54</v>
      </c>
      <c r="O2671">
        <v>1</v>
      </c>
      <c r="P2671" s="4">
        <v>95.064965810000004</v>
      </c>
      <c r="Q2671" s="4">
        <v>95.064965810000004</v>
      </c>
      <c r="R2671" t="s">
        <v>49</v>
      </c>
      <c r="S2671" t="b">
        <v>0</v>
      </c>
      <c r="T2671">
        <v>9.5064965810000004</v>
      </c>
      <c r="U2671" t="b">
        <v>0</v>
      </c>
      <c r="V2671" t="s">
        <v>97</v>
      </c>
      <c r="W2671">
        <v>0</v>
      </c>
      <c r="X2671" t="s">
        <v>40</v>
      </c>
      <c r="Y2671" t="s">
        <v>50</v>
      </c>
      <c r="Z2671">
        <v>1</v>
      </c>
      <c r="AA2671" t="b">
        <v>1</v>
      </c>
    </row>
    <row r="2672" spans="1:27" x14ac:dyDescent="0.3">
      <c r="A2672">
        <v>2671</v>
      </c>
      <c r="B2672" s="1">
        <v>45238</v>
      </c>
      <c r="C2672" s="7">
        <f t="shared" si="82"/>
        <v>2023</v>
      </c>
      <c r="D2672" s="2">
        <v>0.35983796296296294</v>
      </c>
      <c r="E2672">
        <v>163</v>
      </c>
      <c r="F2672" s="3">
        <v>52</v>
      </c>
      <c r="G2672" s="3" t="str">
        <f t="shared" si="83"/>
        <v>Old</v>
      </c>
      <c r="H2672" t="s">
        <v>25</v>
      </c>
      <c r="I2672" t="s">
        <v>70</v>
      </c>
      <c r="J2672" t="s">
        <v>96</v>
      </c>
      <c r="K2672" t="b">
        <v>1</v>
      </c>
      <c r="L2672">
        <v>276</v>
      </c>
      <c r="M2672" t="s">
        <v>58</v>
      </c>
      <c r="N2672" t="s">
        <v>59</v>
      </c>
      <c r="O2672">
        <v>2</v>
      </c>
      <c r="P2672" s="4">
        <v>39.713021589999997</v>
      </c>
      <c r="Q2672" s="4">
        <v>79.426043179999994</v>
      </c>
      <c r="R2672" t="s">
        <v>45</v>
      </c>
      <c r="S2672" t="b">
        <v>1</v>
      </c>
      <c r="T2672">
        <v>7.9426043179999999</v>
      </c>
      <c r="U2672" t="b">
        <v>0</v>
      </c>
      <c r="V2672" t="s">
        <v>30</v>
      </c>
      <c r="W2672">
        <v>4</v>
      </c>
      <c r="X2672" t="s">
        <v>31</v>
      </c>
      <c r="Y2672" t="s">
        <v>50</v>
      </c>
      <c r="Z2672">
        <v>4</v>
      </c>
      <c r="AA2672" t="b">
        <v>0</v>
      </c>
    </row>
    <row r="2673" spans="1:27" x14ac:dyDescent="0.3">
      <c r="A2673">
        <v>2672</v>
      </c>
      <c r="B2673" s="1">
        <v>45276</v>
      </c>
      <c r="C2673" s="7">
        <f t="shared" si="82"/>
        <v>2023</v>
      </c>
      <c r="D2673" s="2">
        <v>0.4642013888888889</v>
      </c>
      <c r="E2673">
        <v>161</v>
      </c>
      <c r="F2673" s="3">
        <v>30</v>
      </c>
      <c r="G2673" s="3" t="str">
        <f t="shared" si="83"/>
        <v>Middle Age</v>
      </c>
      <c r="H2673" t="s">
        <v>25</v>
      </c>
      <c r="I2673" t="s">
        <v>69</v>
      </c>
      <c r="J2673">
        <v>50</v>
      </c>
      <c r="K2673" t="b">
        <v>0</v>
      </c>
      <c r="L2673">
        <v>510</v>
      </c>
      <c r="M2673" t="s">
        <v>47</v>
      </c>
      <c r="N2673" t="s">
        <v>48</v>
      </c>
      <c r="O2673">
        <v>3</v>
      </c>
      <c r="P2673" s="4">
        <v>16.55341658</v>
      </c>
      <c r="Q2673" s="4">
        <v>49.660249739999998</v>
      </c>
      <c r="R2673" t="s">
        <v>43</v>
      </c>
      <c r="S2673" t="b">
        <v>0</v>
      </c>
      <c r="T2673">
        <v>4.9660249739999998</v>
      </c>
      <c r="U2673" t="b">
        <v>0</v>
      </c>
      <c r="V2673" t="s">
        <v>97</v>
      </c>
      <c r="W2673">
        <v>0</v>
      </c>
      <c r="X2673" t="s">
        <v>38</v>
      </c>
      <c r="Y2673" t="s">
        <v>50</v>
      </c>
      <c r="Z2673">
        <v>4</v>
      </c>
      <c r="AA2673" t="b">
        <v>0</v>
      </c>
    </row>
    <row r="2674" spans="1:27" x14ac:dyDescent="0.3">
      <c r="A2674">
        <v>2673</v>
      </c>
      <c r="B2674" s="1">
        <v>44502</v>
      </c>
      <c r="C2674" s="7">
        <f t="shared" si="82"/>
        <v>2021</v>
      </c>
      <c r="D2674" s="2">
        <v>0.12354166666666666</v>
      </c>
      <c r="E2674">
        <v>412</v>
      </c>
      <c r="F2674" s="3">
        <v>64</v>
      </c>
      <c r="G2674" s="3" t="str">
        <f t="shared" si="83"/>
        <v>Old</v>
      </c>
      <c r="H2674" t="s">
        <v>33</v>
      </c>
      <c r="I2674" t="s">
        <v>56</v>
      </c>
      <c r="J2674" t="s">
        <v>96</v>
      </c>
      <c r="K2674" t="b">
        <v>1</v>
      </c>
      <c r="L2674">
        <v>777</v>
      </c>
      <c r="M2674" t="s">
        <v>47</v>
      </c>
      <c r="N2674" t="s">
        <v>48</v>
      </c>
      <c r="O2674">
        <v>3</v>
      </c>
      <c r="P2674" s="4">
        <v>54.905719470000001</v>
      </c>
      <c r="Q2674" s="4">
        <v>164.71715839999999</v>
      </c>
      <c r="R2674" t="s">
        <v>45</v>
      </c>
      <c r="S2674" t="b">
        <v>0</v>
      </c>
      <c r="T2674">
        <v>16.471715840000002</v>
      </c>
      <c r="U2674" t="b">
        <v>0</v>
      </c>
      <c r="V2674" t="s">
        <v>37</v>
      </c>
      <c r="W2674">
        <v>5</v>
      </c>
      <c r="X2674" t="s">
        <v>38</v>
      </c>
      <c r="Y2674" t="s">
        <v>50</v>
      </c>
      <c r="Z2674">
        <v>2</v>
      </c>
      <c r="AA2674" t="b">
        <v>1</v>
      </c>
    </row>
    <row r="2675" spans="1:27" x14ac:dyDescent="0.3">
      <c r="A2675">
        <v>2674</v>
      </c>
      <c r="B2675" s="1">
        <v>44513</v>
      </c>
      <c r="C2675" s="7">
        <f t="shared" si="82"/>
        <v>2021</v>
      </c>
      <c r="D2675" s="2">
        <v>0.35468749999999999</v>
      </c>
      <c r="E2675">
        <v>314</v>
      </c>
      <c r="F2675" s="3">
        <v>29</v>
      </c>
      <c r="G2675" s="3" t="str">
        <f t="shared" si="83"/>
        <v>Middle Age</v>
      </c>
      <c r="H2675" t="s">
        <v>25</v>
      </c>
      <c r="I2675" t="s">
        <v>56</v>
      </c>
      <c r="J2675">
        <v>19</v>
      </c>
      <c r="K2675" t="b">
        <v>0</v>
      </c>
      <c r="L2675">
        <v>974</v>
      </c>
      <c r="M2675" t="s">
        <v>47</v>
      </c>
      <c r="N2675" t="s">
        <v>48</v>
      </c>
      <c r="O2675">
        <v>5</v>
      </c>
      <c r="P2675" s="4">
        <v>53.896416260000002</v>
      </c>
      <c r="Q2675" s="4">
        <v>269.4820813</v>
      </c>
      <c r="R2675" t="s">
        <v>43</v>
      </c>
      <c r="S2675" t="b">
        <v>0</v>
      </c>
      <c r="T2675">
        <v>0</v>
      </c>
      <c r="U2675" t="b">
        <v>1</v>
      </c>
      <c r="V2675" t="s">
        <v>97</v>
      </c>
      <c r="W2675">
        <v>0</v>
      </c>
      <c r="X2675" t="s">
        <v>31</v>
      </c>
      <c r="Y2675" t="s">
        <v>32</v>
      </c>
      <c r="Z2675">
        <v>1</v>
      </c>
      <c r="AA2675" t="b">
        <v>0</v>
      </c>
    </row>
    <row r="2676" spans="1:27" x14ac:dyDescent="0.3">
      <c r="A2676">
        <v>2675</v>
      </c>
      <c r="B2676" s="1">
        <v>44909</v>
      </c>
      <c r="C2676" s="7">
        <f t="shared" si="82"/>
        <v>2022</v>
      </c>
      <c r="D2676" s="2">
        <v>0.47644675925925922</v>
      </c>
      <c r="E2676">
        <v>448</v>
      </c>
      <c r="F2676" s="3">
        <v>21</v>
      </c>
      <c r="G2676" s="3" t="str">
        <f t="shared" si="83"/>
        <v>Young</v>
      </c>
      <c r="H2676" t="s">
        <v>51</v>
      </c>
      <c r="I2676" t="s">
        <v>52</v>
      </c>
      <c r="J2676" t="s">
        <v>96</v>
      </c>
      <c r="K2676" t="b">
        <v>1</v>
      </c>
      <c r="L2676">
        <v>188</v>
      </c>
      <c r="M2676" t="s">
        <v>35</v>
      </c>
      <c r="N2676" t="s">
        <v>36</v>
      </c>
      <c r="O2676">
        <v>2</v>
      </c>
      <c r="P2676" s="4">
        <v>65.494740579999998</v>
      </c>
      <c r="Q2676" s="4">
        <v>130.9894812</v>
      </c>
      <c r="R2676" t="s">
        <v>45</v>
      </c>
      <c r="S2676" t="b">
        <v>1</v>
      </c>
      <c r="T2676">
        <v>13.098948119999999</v>
      </c>
      <c r="U2676" t="b">
        <v>0</v>
      </c>
      <c r="V2676" t="s">
        <v>37</v>
      </c>
      <c r="W2676">
        <v>5</v>
      </c>
      <c r="X2676" t="s">
        <v>38</v>
      </c>
      <c r="Y2676" t="s">
        <v>50</v>
      </c>
      <c r="Z2676">
        <v>1</v>
      </c>
      <c r="AA2676" t="b">
        <v>1</v>
      </c>
    </row>
    <row r="2677" spans="1:27" x14ac:dyDescent="0.3">
      <c r="A2677">
        <v>2676</v>
      </c>
      <c r="B2677" s="1">
        <v>45285</v>
      </c>
      <c r="C2677" s="7">
        <f t="shared" si="82"/>
        <v>2023</v>
      </c>
      <c r="D2677" s="2">
        <v>0.5149421296296296</v>
      </c>
      <c r="E2677">
        <v>356</v>
      </c>
      <c r="F2677" s="3">
        <v>34</v>
      </c>
      <c r="G2677" s="3" t="str">
        <f t="shared" si="83"/>
        <v>Middle Age</v>
      </c>
      <c r="H2677" t="s">
        <v>51</v>
      </c>
      <c r="I2677" t="s">
        <v>61</v>
      </c>
      <c r="J2677" t="s">
        <v>96</v>
      </c>
      <c r="K2677" t="b">
        <v>1</v>
      </c>
      <c r="L2677">
        <v>792</v>
      </c>
      <c r="M2677" t="s">
        <v>35</v>
      </c>
      <c r="N2677" t="s">
        <v>36</v>
      </c>
      <c r="O2677">
        <v>3</v>
      </c>
      <c r="P2677" s="4">
        <v>48.346568089999998</v>
      </c>
      <c r="Q2677" s="4">
        <v>145.03970430000001</v>
      </c>
      <c r="R2677" t="s">
        <v>29</v>
      </c>
      <c r="S2677" t="b">
        <v>1</v>
      </c>
      <c r="T2677">
        <v>0</v>
      </c>
      <c r="U2677" t="b">
        <v>1</v>
      </c>
      <c r="V2677" t="s">
        <v>30</v>
      </c>
      <c r="W2677">
        <v>5</v>
      </c>
      <c r="X2677" t="s">
        <v>40</v>
      </c>
      <c r="Y2677" t="s">
        <v>32</v>
      </c>
      <c r="Z2677">
        <v>2</v>
      </c>
      <c r="AA2677" t="b">
        <v>1</v>
      </c>
    </row>
    <row r="2678" spans="1:27" x14ac:dyDescent="0.3">
      <c r="A2678">
        <v>2677</v>
      </c>
      <c r="B2678" s="1">
        <v>43454</v>
      </c>
      <c r="C2678" s="7">
        <f t="shared" si="82"/>
        <v>2018</v>
      </c>
      <c r="D2678" s="2">
        <v>0.59231481481481485</v>
      </c>
      <c r="E2678">
        <v>105</v>
      </c>
      <c r="F2678" s="3">
        <v>25</v>
      </c>
      <c r="G2678" s="3" t="str">
        <f t="shared" si="83"/>
        <v>Middle Age</v>
      </c>
      <c r="H2678" t="s">
        <v>51</v>
      </c>
      <c r="I2678" t="s">
        <v>46</v>
      </c>
      <c r="J2678">
        <v>98</v>
      </c>
      <c r="K2678" t="b">
        <v>0</v>
      </c>
      <c r="L2678">
        <v>306</v>
      </c>
      <c r="M2678" t="s">
        <v>35</v>
      </c>
      <c r="N2678" t="s">
        <v>36</v>
      </c>
      <c r="O2678">
        <v>3</v>
      </c>
      <c r="P2678" s="4">
        <v>96.654470559999993</v>
      </c>
      <c r="Q2678" s="4">
        <v>289.96341169999999</v>
      </c>
      <c r="R2678" t="s">
        <v>29</v>
      </c>
      <c r="S2678" t="b">
        <v>1</v>
      </c>
      <c r="T2678">
        <v>28.996341170000001</v>
      </c>
      <c r="U2678" t="b">
        <v>1</v>
      </c>
      <c r="V2678" t="s">
        <v>97</v>
      </c>
      <c r="W2678">
        <v>0</v>
      </c>
      <c r="X2678" t="s">
        <v>31</v>
      </c>
      <c r="Y2678" t="s">
        <v>50</v>
      </c>
      <c r="Z2678">
        <v>5</v>
      </c>
      <c r="AA2678" t="b">
        <v>1</v>
      </c>
    </row>
    <row r="2679" spans="1:27" x14ac:dyDescent="0.3">
      <c r="A2679">
        <v>2678</v>
      </c>
      <c r="B2679" s="1">
        <v>43824</v>
      </c>
      <c r="C2679" s="7">
        <f t="shared" si="82"/>
        <v>2019</v>
      </c>
      <c r="D2679" s="2">
        <v>0.89399305555555564</v>
      </c>
      <c r="E2679">
        <v>26</v>
      </c>
      <c r="F2679" s="3">
        <v>31</v>
      </c>
      <c r="G2679" s="3" t="str">
        <f t="shared" si="83"/>
        <v>Middle Age</v>
      </c>
      <c r="H2679" t="s">
        <v>33</v>
      </c>
      <c r="I2679" t="s">
        <v>63</v>
      </c>
      <c r="J2679" t="s">
        <v>96</v>
      </c>
      <c r="K2679" t="b">
        <v>1</v>
      </c>
      <c r="L2679">
        <v>228</v>
      </c>
      <c r="M2679" t="s">
        <v>35</v>
      </c>
      <c r="N2679" t="s">
        <v>36</v>
      </c>
      <c r="O2679">
        <v>3</v>
      </c>
      <c r="P2679" s="4">
        <v>44.25130429</v>
      </c>
      <c r="Q2679" s="4">
        <v>132.75391289999999</v>
      </c>
      <c r="R2679" t="s">
        <v>29</v>
      </c>
      <c r="S2679" t="b">
        <v>1</v>
      </c>
      <c r="T2679">
        <v>0</v>
      </c>
      <c r="U2679" t="b">
        <v>1</v>
      </c>
      <c r="V2679" t="s">
        <v>30</v>
      </c>
      <c r="W2679">
        <v>4</v>
      </c>
      <c r="X2679" t="s">
        <v>31</v>
      </c>
      <c r="Y2679" t="s">
        <v>32</v>
      </c>
      <c r="Z2679">
        <v>3</v>
      </c>
      <c r="AA2679" t="b">
        <v>1</v>
      </c>
    </row>
    <row r="2680" spans="1:27" x14ac:dyDescent="0.3">
      <c r="A2680">
        <v>2679</v>
      </c>
      <c r="B2680" s="1">
        <v>44507</v>
      </c>
      <c r="C2680" s="7">
        <f t="shared" si="82"/>
        <v>2021</v>
      </c>
      <c r="D2680" s="2">
        <v>0.67826388888888889</v>
      </c>
      <c r="E2680">
        <v>244</v>
      </c>
      <c r="F2680" s="3">
        <v>40</v>
      </c>
      <c r="G2680" s="3" t="str">
        <f t="shared" si="83"/>
        <v>Middle Age</v>
      </c>
      <c r="H2680" t="s">
        <v>51</v>
      </c>
      <c r="I2680" t="s">
        <v>56</v>
      </c>
      <c r="J2680" t="s">
        <v>96</v>
      </c>
      <c r="K2680" t="b">
        <v>1</v>
      </c>
      <c r="L2680">
        <v>962</v>
      </c>
      <c r="M2680" t="s">
        <v>27</v>
      </c>
      <c r="N2680" t="s">
        <v>28</v>
      </c>
      <c r="O2680">
        <v>4</v>
      </c>
      <c r="P2680" s="4">
        <v>62.783881360000002</v>
      </c>
      <c r="Q2680" s="4">
        <v>251.13552540000001</v>
      </c>
      <c r="R2680" t="s">
        <v>43</v>
      </c>
      <c r="S2680" t="b">
        <v>1</v>
      </c>
      <c r="T2680">
        <v>0</v>
      </c>
      <c r="U2680" t="b">
        <v>1</v>
      </c>
      <c r="V2680" t="s">
        <v>65</v>
      </c>
      <c r="W2680">
        <v>2</v>
      </c>
      <c r="X2680" t="s">
        <v>31</v>
      </c>
      <c r="Y2680" t="s">
        <v>32</v>
      </c>
      <c r="Z2680">
        <v>5</v>
      </c>
      <c r="AA2680" t="b">
        <v>1</v>
      </c>
    </row>
    <row r="2681" spans="1:27" x14ac:dyDescent="0.3">
      <c r="A2681">
        <v>2680</v>
      </c>
      <c r="B2681" s="1">
        <v>44536</v>
      </c>
      <c r="C2681" s="7">
        <f t="shared" si="82"/>
        <v>2021</v>
      </c>
      <c r="D2681" s="2">
        <v>4.3043981481481482E-2</v>
      </c>
      <c r="E2681">
        <v>101</v>
      </c>
      <c r="F2681" s="3">
        <v>33</v>
      </c>
      <c r="G2681" s="3" t="str">
        <f t="shared" si="83"/>
        <v>Middle Age</v>
      </c>
      <c r="H2681" t="s">
        <v>33</v>
      </c>
      <c r="I2681" t="s">
        <v>66</v>
      </c>
      <c r="J2681" t="s">
        <v>96</v>
      </c>
      <c r="K2681" t="b">
        <v>1</v>
      </c>
      <c r="L2681">
        <v>39</v>
      </c>
      <c r="M2681" t="s">
        <v>27</v>
      </c>
      <c r="N2681" t="s">
        <v>28</v>
      </c>
      <c r="O2681">
        <v>1</v>
      </c>
      <c r="P2681" s="4">
        <v>73.949650980000001</v>
      </c>
      <c r="Q2681" s="4">
        <v>73.949650980000001</v>
      </c>
      <c r="R2681" t="s">
        <v>29</v>
      </c>
      <c r="S2681" t="b">
        <v>1</v>
      </c>
      <c r="T2681">
        <v>0</v>
      </c>
      <c r="U2681" t="b">
        <v>1</v>
      </c>
      <c r="V2681" t="s">
        <v>37</v>
      </c>
      <c r="W2681">
        <v>3</v>
      </c>
      <c r="X2681" t="s">
        <v>38</v>
      </c>
      <c r="Y2681" t="s">
        <v>32</v>
      </c>
      <c r="Z2681">
        <v>1</v>
      </c>
      <c r="AA2681" t="b">
        <v>1</v>
      </c>
    </row>
    <row r="2682" spans="1:27" x14ac:dyDescent="0.3">
      <c r="A2682">
        <v>2681</v>
      </c>
      <c r="B2682" s="1">
        <v>44922</v>
      </c>
      <c r="C2682" s="7">
        <f t="shared" si="82"/>
        <v>2022</v>
      </c>
      <c r="D2682" s="2">
        <v>0.58303240740740747</v>
      </c>
      <c r="E2682">
        <v>404</v>
      </c>
      <c r="F2682" s="3">
        <v>69</v>
      </c>
      <c r="G2682" s="3" t="str">
        <f t="shared" si="83"/>
        <v>Old</v>
      </c>
      <c r="H2682" t="s">
        <v>51</v>
      </c>
      <c r="I2682" t="s">
        <v>46</v>
      </c>
      <c r="J2682">
        <v>58</v>
      </c>
      <c r="K2682" t="b">
        <v>0</v>
      </c>
      <c r="L2682">
        <v>539</v>
      </c>
      <c r="M2682" t="s">
        <v>27</v>
      </c>
      <c r="N2682" t="s">
        <v>28</v>
      </c>
      <c r="O2682">
        <v>5</v>
      </c>
      <c r="P2682" s="4">
        <v>69.093963090000003</v>
      </c>
      <c r="Q2682" s="4">
        <v>345.46981549999998</v>
      </c>
      <c r="R2682" t="s">
        <v>45</v>
      </c>
      <c r="S2682" t="b">
        <v>0</v>
      </c>
      <c r="T2682">
        <v>34.546981549999998</v>
      </c>
      <c r="U2682" t="b">
        <v>1</v>
      </c>
      <c r="V2682" t="s">
        <v>97</v>
      </c>
      <c r="W2682">
        <v>0</v>
      </c>
      <c r="X2682" t="s">
        <v>31</v>
      </c>
      <c r="Y2682" t="s">
        <v>50</v>
      </c>
      <c r="Z2682">
        <v>2</v>
      </c>
      <c r="AA2682" t="b">
        <v>1</v>
      </c>
    </row>
    <row r="2683" spans="1:27" x14ac:dyDescent="0.3">
      <c r="A2683">
        <v>2682</v>
      </c>
      <c r="B2683" s="1">
        <v>44148</v>
      </c>
      <c r="C2683" s="7">
        <f t="shared" si="82"/>
        <v>2020</v>
      </c>
      <c r="D2683" s="2">
        <v>0.7432523148148148</v>
      </c>
      <c r="E2683">
        <v>44</v>
      </c>
      <c r="F2683" s="3">
        <v>28</v>
      </c>
      <c r="G2683" s="3" t="str">
        <f t="shared" si="83"/>
        <v>Middle Age</v>
      </c>
      <c r="H2683" t="s">
        <v>51</v>
      </c>
      <c r="I2683" t="s">
        <v>67</v>
      </c>
      <c r="J2683" t="s">
        <v>96</v>
      </c>
      <c r="K2683" t="b">
        <v>1</v>
      </c>
      <c r="L2683">
        <v>626</v>
      </c>
      <c r="M2683" t="s">
        <v>27</v>
      </c>
      <c r="N2683" t="s">
        <v>28</v>
      </c>
      <c r="O2683">
        <v>1</v>
      </c>
      <c r="P2683" s="4">
        <v>82.011096210000005</v>
      </c>
      <c r="Q2683" s="4">
        <v>82.011096210000005</v>
      </c>
      <c r="R2683" t="s">
        <v>45</v>
      </c>
      <c r="S2683" t="b">
        <v>1</v>
      </c>
      <c r="T2683">
        <v>0</v>
      </c>
      <c r="U2683" t="b">
        <v>1</v>
      </c>
      <c r="V2683" t="s">
        <v>30</v>
      </c>
      <c r="W2683">
        <v>3</v>
      </c>
      <c r="X2683" t="s">
        <v>38</v>
      </c>
      <c r="Y2683" t="s">
        <v>41</v>
      </c>
      <c r="Z2683">
        <v>1</v>
      </c>
      <c r="AA2683" t="b">
        <v>1</v>
      </c>
    </row>
    <row r="2684" spans="1:27" x14ac:dyDescent="0.3">
      <c r="A2684">
        <v>2683</v>
      </c>
      <c r="B2684" s="1">
        <v>43410</v>
      </c>
      <c r="C2684" s="7">
        <f t="shared" si="82"/>
        <v>2018</v>
      </c>
      <c r="D2684" s="2">
        <v>0.31452546296296297</v>
      </c>
      <c r="E2684">
        <v>61</v>
      </c>
      <c r="F2684" s="3">
        <v>32</v>
      </c>
      <c r="G2684" s="3" t="str">
        <f t="shared" si="83"/>
        <v>Middle Age</v>
      </c>
      <c r="H2684" t="s">
        <v>33</v>
      </c>
      <c r="I2684" t="s">
        <v>69</v>
      </c>
      <c r="J2684" t="s">
        <v>96</v>
      </c>
      <c r="K2684" t="b">
        <v>1</v>
      </c>
      <c r="L2684">
        <v>231</v>
      </c>
      <c r="M2684" t="s">
        <v>58</v>
      </c>
      <c r="N2684" t="s">
        <v>59</v>
      </c>
      <c r="O2684">
        <v>2</v>
      </c>
      <c r="P2684" s="4">
        <v>55.669292419999998</v>
      </c>
      <c r="Q2684" s="4">
        <v>111.33858480000001</v>
      </c>
      <c r="R2684" t="s">
        <v>49</v>
      </c>
      <c r="S2684" t="b">
        <v>0</v>
      </c>
      <c r="T2684">
        <v>0</v>
      </c>
      <c r="U2684" t="b">
        <v>0</v>
      </c>
      <c r="V2684" t="s">
        <v>30</v>
      </c>
      <c r="W2684">
        <v>1</v>
      </c>
      <c r="X2684" t="s">
        <v>38</v>
      </c>
      <c r="Y2684" t="s">
        <v>32</v>
      </c>
      <c r="Z2684">
        <v>5</v>
      </c>
      <c r="AA2684" t="b">
        <v>0</v>
      </c>
    </row>
    <row r="2685" spans="1:27" x14ac:dyDescent="0.3">
      <c r="A2685">
        <v>2684</v>
      </c>
      <c r="B2685" s="1">
        <v>45265</v>
      </c>
      <c r="C2685" s="7">
        <f t="shared" si="82"/>
        <v>2023</v>
      </c>
      <c r="D2685" s="2">
        <v>0.44177083333333328</v>
      </c>
      <c r="E2685">
        <v>18</v>
      </c>
      <c r="F2685" s="3">
        <v>44</v>
      </c>
      <c r="G2685" s="3" t="str">
        <f t="shared" si="83"/>
        <v>Middle Age</v>
      </c>
      <c r="H2685" t="s">
        <v>25</v>
      </c>
      <c r="I2685" t="s">
        <v>69</v>
      </c>
      <c r="J2685">
        <v>36</v>
      </c>
      <c r="K2685" t="b">
        <v>0</v>
      </c>
      <c r="L2685">
        <v>948</v>
      </c>
      <c r="M2685" t="s">
        <v>53</v>
      </c>
      <c r="N2685" t="s">
        <v>54</v>
      </c>
      <c r="O2685">
        <v>3</v>
      </c>
      <c r="P2685" s="4">
        <v>42.520176990000003</v>
      </c>
      <c r="Q2685" s="4">
        <v>127.560531</v>
      </c>
      <c r="R2685" t="s">
        <v>45</v>
      </c>
      <c r="S2685" t="b">
        <v>0</v>
      </c>
      <c r="T2685">
        <v>0</v>
      </c>
      <c r="U2685" t="b">
        <v>0</v>
      </c>
      <c r="V2685" t="s">
        <v>97</v>
      </c>
      <c r="W2685">
        <v>0</v>
      </c>
      <c r="X2685" t="s">
        <v>31</v>
      </c>
      <c r="Y2685" t="s">
        <v>32</v>
      </c>
      <c r="Z2685">
        <v>3</v>
      </c>
      <c r="AA2685" t="b">
        <v>0</v>
      </c>
    </row>
    <row r="2686" spans="1:27" x14ac:dyDescent="0.3">
      <c r="A2686">
        <v>2685</v>
      </c>
      <c r="B2686" s="1">
        <v>44533</v>
      </c>
      <c r="C2686" s="7">
        <f t="shared" si="82"/>
        <v>2021</v>
      </c>
      <c r="D2686" s="2">
        <v>0.15074074074074076</v>
      </c>
      <c r="E2686">
        <v>8</v>
      </c>
      <c r="F2686" s="3">
        <v>46</v>
      </c>
      <c r="G2686" s="3" t="str">
        <f t="shared" si="83"/>
        <v>Old</v>
      </c>
      <c r="H2686" t="s">
        <v>25</v>
      </c>
      <c r="I2686" t="s">
        <v>63</v>
      </c>
      <c r="J2686">
        <v>11</v>
      </c>
      <c r="K2686" t="b">
        <v>0</v>
      </c>
      <c r="L2686">
        <v>660</v>
      </c>
      <c r="M2686" t="s">
        <v>35</v>
      </c>
      <c r="N2686" t="s">
        <v>36</v>
      </c>
      <c r="O2686">
        <v>2</v>
      </c>
      <c r="P2686" s="4">
        <v>88.164764520000006</v>
      </c>
      <c r="Q2686" s="4">
        <v>176.32952900000001</v>
      </c>
      <c r="R2686" t="s">
        <v>29</v>
      </c>
      <c r="S2686" t="b">
        <v>1</v>
      </c>
      <c r="T2686">
        <v>17.632952899999999</v>
      </c>
      <c r="U2686" t="b">
        <v>0</v>
      </c>
      <c r="V2686" t="s">
        <v>97</v>
      </c>
      <c r="W2686">
        <v>0</v>
      </c>
      <c r="X2686" t="s">
        <v>40</v>
      </c>
      <c r="Y2686" t="s">
        <v>50</v>
      </c>
      <c r="Z2686">
        <v>5</v>
      </c>
      <c r="AA2686" t="b">
        <v>0</v>
      </c>
    </row>
    <row r="2687" spans="1:27" x14ac:dyDescent="0.3">
      <c r="A2687">
        <v>2686</v>
      </c>
      <c r="B2687" s="1">
        <v>45257</v>
      </c>
      <c r="C2687" s="7">
        <f t="shared" si="82"/>
        <v>2023</v>
      </c>
      <c r="D2687" s="2">
        <v>8.4016203703703704E-2</v>
      </c>
      <c r="E2687">
        <v>300</v>
      </c>
      <c r="F2687" s="3">
        <v>46</v>
      </c>
      <c r="G2687" s="3" t="str">
        <f t="shared" si="83"/>
        <v>Old</v>
      </c>
      <c r="H2687" t="s">
        <v>33</v>
      </c>
      <c r="I2687" t="s">
        <v>34</v>
      </c>
      <c r="J2687">
        <v>10</v>
      </c>
      <c r="K2687" t="b">
        <v>0</v>
      </c>
      <c r="L2687">
        <v>3</v>
      </c>
      <c r="M2687" t="s">
        <v>47</v>
      </c>
      <c r="N2687" t="s">
        <v>48</v>
      </c>
      <c r="O2687">
        <v>4</v>
      </c>
      <c r="P2687" s="4">
        <v>85.153861079999999</v>
      </c>
      <c r="Q2687" s="4">
        <v>340.61544429999998</v>
      </c>
      <c r="R2687" t="s">
        <v>49</v>
      </c>
      <c r="S2687" t="b">
        <v>0</v>
      </c>
      <c r="T2687">
        <v>34.061544429999998</v>
      </c>
      <c r="U2687" t="b">
        <v>1</v>
      </c>
      <c r="V2687" t="s">
        <v>97</v>
      </c>
      <c r="W2687">
        <v>0</v>
      </c>
      <c r="X2687" t="s">
        <v>40</v>
      </c>
      <c r="Y2687" t="s">
        <v>50</v>
      </c>
      <c r="Z2687">
        <v>2</v>
      </c>
      <c r="AA2687" t="b">
        <v>1</v>
      </c>
    </row>
    <row r="2688" spans="1:27" x14ac:dyDescent="0.3">
      <c r="A2688">
        <v>2687</v>
      </c>
      <c r="B2688" s="1">
        <v>45266</v>
      </c>
      <c r="C2688" s="7">
        <f t="shared" si="82"/>
        <v>2023</v>
      </c>
      <c r="D2688" s="2">
        <v>9.1736111111111115E-2</v>
      </c>
      <c r="E2688">
        <v>291</v>
      </c>
      <c r="F2688" s="3">
        <v>52</v>
      </c>
      <c r="G2688" s="3" t="str">
        <f t="shared" si="83"/>
        <v>Old</v>
      </c>
      <c r="H2688" t="s">
        <v>51</v>
      </c>
      <c r="I2688" t="s">
        <v>52</v>
      </c>
      <c r="J2688">
        <v>35</v>
      </c>
      <c r="K2688" t="b">
        <v>0</v>
      </c>
      <c r="L2688">
        <v>857</v>
      </c>
      <c r="M2688" t="s">
        <v>53</v>
      </c>
      <c r="N2688" t="s">
        <v>54</v>
      </c>
      <c r="O2688">
        <v>1</v>
      </c>
      <c r="P2688" s="4">
        <v>48.745925159999999</v>
      </c>
      <c r="Q2688" s="4">
        <v>48.745925159999999</v>
      </c>
      <c r="R2688" t="s">
        <v>49</v>
      </c>
      <c r="S2688" t="b">
        <v>0</v>
      </c>
      <c r="T2688">
        <v>0</v>
      </c>
      <c r="U2688" t="b">
        <v>1</v>
      </c>
      <c r="V2688" t="s">
        <v>97</v>
      </c>
      <c r="W2688">
        <v>0</v>
      </c>
      <c r="X2688" t="s">
        <v>38</v>
      </c>
      <c r="Y2688" t="s">
        <v>41</v>
      </c>
      <c r="Z2688">
        <v>1</v>
      </c>
      <c r="AA2688" t="b">
        <v>0</v>
      </c>
    </row>
    <row r="2689" spans="1:27" x14ac:dyDescent="0.3">
      <c r="A2689">
        <v>2688</v>
      </c>
      <c r="B2689" s="1">
        <v>45244</v>
      </c>
      <c r="C2689" s="7">
        <f t="shared" si="82"/>
        <v>2023</v>
      </c>
      <c r="D2689" s="2">
        <v>0.95152777777777775</v>
      </c>
      <c r="E2689">
        <v>69</v>
      </c>
      <c r="F2689" s="3">
        <v>28</v>
      </c>
      <c r="G2689" s="3" t="str">
        <f t="shared" si="83"/>
        <v>Middle Age</v>
      </c>
      <c r="H2689" t="s">
        <v>25</v>
      </c>
      <c r="I2689" t="s">
        <v>44</v>
      </c>
      <c r="J2689" t="s">
        <v>96</v>
      </c>
      <c r="K2689" t="b">
        <v>1</v>
      </c>
      <c r="L2689">
        <v>687</v>
      </c>
      <c r="M2689" t="s">
        <v>27</v>
      </c>
      <c r="N2689" t="s">
        <v>28</v>
      </c>
      <c r="O2689">
        <v>3</v>
      </c>
      <c r="P2689" s="4">
        <v>77.399165190000005</v>
      </c>
      <c r="Q2689" s="4">
        <v>232.1974956</v>
      </c>
      <c r="R2689" t="s">
        <v>49</v>
      </c>
      <c r="S2689" t="b">
        <v>1</v>
      </c>
      <c r="T2689">
        <v>0</v>
      </c>
      <c r="U2689" t="b">
        <v>0</v>
      </c>
      <c r="V2689" t="s">
        <v>37</v>
      </c>
      <c r="W2689">
        <v>1</v>
      </c>
      <c r="X2689" t="s">
        <v>40</v>
      </c>
      <c r="Y2689" t="s">
        <v>32</v>
      </c>
      <c r="Z2689">
        <v>1</v>
      </c>
      <c r="AA2689" t="b">
        <v>1</v>
      </c>
    </row>
    <row r="2690" spans="1:27" x14ac:dyDescent="0.3">
      <c r="A2690">
        <v>2689</v>
      </c>
      <c r="B2690" s="1">
        <v>45265</v>
      </c>
      <c r="C2690" s="7">
        <f t="shared" si="82"/>
        <v>2023</v>
      </c>
      <c r="D2690" s="2">
        <v>0.28534722222222225</v>
      </c>
      <c r="E2690">
        <v>469</v>
      </c>
      <c r="F2690" s="3">
        <v>59</v>
      </c>
      <c r="G2690" s="3" t="str">
        <f t="shared" si="83"/>
        <v>Old</v>
      </c>
      <c r="H2690" t="s">
        <v>25</v>
      </c>
      <c r="I2690" t="s">
        <v>39</v>
      </c>
      <c r="J2690" t="s">
        <v>96</v>
      </c>
      <c r="K2690" t="b">
        <v>1</v>
      </c>
      <c r="L2690">
        <v>277</v>
      </c>
      <c r="M2690" t="s">
        <v>58</v>
      </c>
      <c r="N2690" t="s">
        <v>59</v>
      </c>
      <c r="O2690">
        <v>4</v>
      </c>
      <c r="P2690" s="4">
        <v>83.768761159999997</v>
      </c>
      <c r="Q2690" s="4">
        <v>335.07504460000001</v>
      </c>
      <c r="R2690" t="s">
        <v>29</v>
      </c>
      <c r="S2690" t="b">
        <v>1</v>
      </c>
      <c r="T2690">
        <v>33.50750446</v>
      </c>
      <c r="U2690" t="b">
        <v>1</v>
      </c>
      <c r="V2690" t="s">
        <v>65</v>
      </c>
      <c r="W2690">
        <v>4</v>
      </c>
      <c r="X2690" t="s">
        <v>31</v>
      </c>
      <c r="Y2690" t="s">
        <v>50</v>
      </c>
      <c r="Z2690">
        <v>2</v>
      </c>
      <c r="AA2690" t="b">
        <v>1</v>
      </c>
    </row>
    <row r="2691" spans="1:27" x14ac:dyDescent="0.3">
      <c r="A2691">
        <v>2690</v>
      </c>
      <c r="B2691" s="1">
        <v>45249</v>
      </c>
      <c r="C2691" s="7">
        <f t="shared" ref="C2691:C2754" si="84">YEAR(B2691)</f>
        <v>2023</v>
      </c>
      <c r="D2691" s="2">
        <v>0.19873842592592594</v>
      </c>
      <c r="E2691">
        <v>223</v>
      </c>
      <c r="F2691" s="3">
        <v>21</v>
      </c>
      <c r="G2691" s="3" t="str">
        <f t="shared" ref="G2691:G2754" si="85">IF(F2691&lt;25,"Young",IF(F2691&lt;45,"Middle Age","Old"))</f>
        <v>Young</v>
      </c>
      <c r="H2691" t="s">
        <v>51</v>
      </c>
      <c r="I2691" t="s">
        <v>52</v>
      </c>
      <c r="J2691" t="s">
        <v>96</v>
      </c>
      <c r="K2691" t="b">
        <v>1</v>
      </c>
      <c r="L2691">
        <v>124</v>
      </c>
      <c r="M2691" t="s">
        <v>58</v>
      </c>
      <c r="N2691" t="s">
        <v>59</v>
      </c>
      <c r="O2691">
        <v>4</v>
      </c>
      <c r="P2691" s="4">
        <v>31.902916999999999</v>
      </c>
      <c r="Q2691" s="4">
        <v>127.61166799999999</v>
      </c>
      <c r="R2691" t="s">
        <v>49</v>
      </c>
      <c r="S2691" t="b">
        <v>1</v>
      </c>
      <c r="T2691">
        <v>12.7611668</v>
      </c>
      <c r="U2691" t="b">
        <v>1</v>
      </c>
      <c r="V2691" t="s">
        <v>37</v>
      </c>
      <c r="W2691">
        <v>5</v>
      </c>
      <c r="X2691" t="s">
        <v>40</v>
      </c>
      <c r="Y2691" t="s">
        <v>50</v>
      </c>
      <c r="Z2691">
        <v>4</v>
      </c>
      <c r="AA2691" t="b">
        <v>0</v>
      </c>
    </row>
    <row r="2692" spans="1:27" x14ac:dyDescent="0.3">
      <c r="A2692">
        <v>2691</v>
      </c>
      <c r="B2692" s="1">
        <v>43829</v>
      </c>
      <c r="C2692" s="7">
        <f t="shared" si="84"/>
        <v>2019</v>
      </c>
      <c r="D2692" s="2">
        <v>0.9627662037037038</v>
      </c>
      <c r="E2692">
        <v>59</v>
      </c>
      <c r="F2692" s="3">
        <v>20</v>
      </c>
      <c r="G2692" s="3" t="str">
        <f t="shared" si="85"/>
        <v>Young</v>
      </c>
      <c r="H2692" t="s">
        <v>51</v>
      </c>
      <c r="I2692" t="s">
        <v>66</v>
      </c>
      <c r="J2692">
        <v>53</v>
      </c>
      <c r="K2692" t="b">
        <v>0</v>
      </c>
      <c r="L2692">
        <v>909</v>
      </c>
      <c r="M2692" t="s">
        <v>35</v>
      </c>
      <c r="N2692" t="s">
        <v>36</v>
      </c>
      <c r="O2692">
        <v>3</v>
      </c>
      <c r="P2692" s="4">
        <v>39.932932389999998</v>
      </c>
      <c r="Q2692" s="4">
        <v>119.7987972</v>
      </c>
      <c r="R2692" t="s">
        <v>29</v>
      </c>
      <c r="S2692" t="b">
        <v>0</v>
      </c>
      <c r="T2692">
        <v>0</v>
      </c>
      <c r="U2692" t="b">
        <v>1</v>
      </c>
      <c r="V2692" t="s">
        <v>97</v>
      </c>
      <c r="W2692">
        <v>0</v>
      </c>
      <c r="X2692" t="s">
        <v>31</v>
      </c>
      <c r="Y2692" t="s">
        <v>41</v>
      </c>
      <c r="Z2692">
        <v>3</v>
      </c>
      <c r="AA2692" t="b">
        <v>1</v>
      </c>
    </row>
    <row r="2693" spans="1:27" x14ac:dyDescent="0.3">
      <c r="A2693">
        <v>2692</v>
      </c>
      <c r="B2693" s="1">
        <v>44919</v>
      </c>
      <c r="C2693" s="7">
        <f t="shared" si="84"/>
        <v>2022</v>
      </c>
      <c r="D2693" s="2">
        <v>0.26850694444444445</v>
      </c>
      <c r="E2693">
        <v>398</v>
      </c>
      <c r="F2693" s="3">
        <v>42</v>
      </c>
      <c r="G2693" s="3" t="str">
        <f t="shared" si="85"/>
        <v>Middle Age</v>
      </c>
      <c r="H2693" t="s">
        <v>25</v>
      </c>
      <c r="I2693" t="s">
        <v>69</v>
      </c>
      <c r="J2693">
        <v>47</v>
      </c>
      <c r="K2693" t="b">
        <v>0</v>
      </c>
      <c r="L2693">
        <v>123</v>
      </c>
      <c r="M2693" t="s">
        <v>53</v>
      </c>
      <c r="N2693" t="s">
        <v>54</v>
      </c>
      <c r="O2693">
        <v>5</v>
      </c>
      <c r="P2693" s="4">
        <v>33.978695430000002</v>
      </c>
      <c r="Q2693" s="4">
        <v>169.89347710000001</v>
      </c>
      <c r="R2693" t="s">
        <v>29</v>
      </c>
      <c r="S2693" t="b">
        <v>1</v>
      </c>
      <c r="T2693">
        <v>0</v>
      </c>
      <c r="U2693" t="b">
        <v>0</v>
      </c>
      <c r="V2693" t="s">
        <v>97</v>
      </c>
      <c r="W2693">
        <v>0</v>
      </c>
      <c r="X2693" t="s">
        <v>31</v>
      </c>
      <c r="Y2693" t="s">
        <v>32</v>
      </c>
      <c r="Z2693">
        <v>4</v>
      </c>
      <c r="AA2693" t="b">
        <v>1</v>
      </c>
    </row>
    <row r="2694" spans="1:27" x14ac:dyDescent="0.3">
      <c r="A2694">
        <v>2693</v>
      </c>
      <c r="B2694" s="1">
        <v>44509</v>
      </c>
      <c r="C2694" s="7">
        <f t="shared" si="84"/>
        <v>2021</v>
      </c>
      <c r="D2694" s="2">
        <v>3.394675925925926E-2</v>
      </c>
      <c r="E2694">
        <v>492</v>
      </c>
      <c r="F2694" s="3">
        <v>34</v>
      </c>
      <c r="G2694" s="3" t="str">
        <f t="shared" si="85"/>
        <v>Middle Age</v>
      </c>
      <c r="H2694" t="s">
        <v>51</v>
      </c>
      <c r="I2694" t="s">
        <v>57</v>
      </c>
      <c r="J2694" t="s">
        <v>96</v>
      </c>
      <c r="K2694" t="b">
        <v>1</v>
      </c>
      <c r="L2694">
        <v>522</v>
      </c>
      <c r="M2694" t="s">
        <v>53</v>
      </c>
      <c r="N2694" t="s">
        <v>54</v>
      </c>
      <c r="O2694">
        <v>2</v>
      </c>
      <c r="P2694" s="4">
        <v>45.937610839999998</v>
      </c>
      <c r="Q2694" s="4">
        <v>91.875221679999996</v>
      </c>
      <c r="R2694" t="s">
        <v>43</v>
      </c>
      <c r="S2694" t="b">
        <v>0</v>
      </c>
      <c r="T2694">
        <v>9.1875221679999992</v>
      </c>
      <c r="U2694" t="b">
        <v>1</v>
      </c>
      <c r="V2694" t="s">
        <v>65</v>
      </c>
      <c r="W2694">
        <v>3</v>
      </c>
      <c r="X2694" t="s">
        <v>31</v>
      </c>
      <c r="Y2694" t="s">
        <v>50</v>
      </c>
      <c r="Z2694">
        <v>4</v>
      </c>
      <c r="AA2694" t="b">
        <v>0</v>
      </c>
    </row>
    <row r="2695" spans="1:27" x14ac:dyDescent="0.3">
      <c r="A2695">
        <v>2694</v>
      </c>
      <c r="B2695" s="1">
        <v>44551</v>
      </c>
      <c r="C2695" s="7">
        <f t="shared" si="84"/>
        <v>2021</v>
      </c>
      <c r="D2695" s="2">
        <v>0.8259953703703703</v>
      </c>
      <c r="E2695">
        <v>163</v>
      </c>
      <c r="F2695" s="3">
        <v>59</v>
      </c>
      <c r="G2695" s="3" t="str">
        <f t="shared" si="85"/>
        <v>Old</v>
      </c>
      <c r="H2695" t="s">
        <v>51</v>
      </c>
      <c r="I2695" t="s">
        <v>66</v>
      </c>
      <c r="J2695" t="s">
        <v>96</v>
      </c>
      <c r="K2695" t="b">
        <v>1</v>
      </c>
      <c r="L2695">
        <v>944</v>
      </c>
      <c r="M2695" t="s">
        <v>53</v>
      </c>
      <c r="N2695" t="s">
        <v>54</v>
      </c>
      <c r="O2695">
        <v>5</v>
      </c>
      <c r="P2695" s="4">
        <v>96.435348160000004</v>
      </c>
      <c r="Q2695" s="4">
        <v>482.1767408</v>
      </c>
      <c r="R2695" t="s">
        <v>43</v>
      </c>
      <c r="S2695" t="b">
        <v>0</v>
      </c>
      <c r="T2695">
        <v>48.217674080000002</v>
      </c>
      <c r="U2695" t="b">
        <v>0</v>
      </c>
      <c r="V2695" t="s">
        <v>30</v>
      </c>
      <c r="W2695">
        <v>4</v>
      </c>
      <c r="X2695" t="s">
        <v>31</v>
      </c>
      <c r="Y2695" t="s">
        <v>50</v>
      </c>
      <c r="Z2695">
        <v>5</v>
      </c>
      <c r="AA2695" t="b">
        <v>0</v>
      </c>
    </row>
    <row r="2696" spans="1:27" x14ac:dyDescent="0.3">
      <c r="A2696">
        <v>2695</v>
      </c>
      <c r="B2696" s="1">
        <v>43414</v>
      </c>
      <c r="C2696" s="7">
        <f t="shared" si="84"/>
        <v>2018</v>
      </c>
      <c r="D2696" s="2">
        <v>0.14519675925925926</v>
      </c>
      <c r="E2696">
        <v>448</v>
      </c>
      <c r="F2696" s="3">
        <v>24</v>
      </c>
      <c r="G2696" s="3" t="str">
        <f t="shared" si="85"/>
        <v>Young</v>
      </c>
      <c r="H2696" t="s">
        <v>25</v>
      </c>
      <c r="I2696" t="s">
        <v>62</v>
      </c>
      <c r="J2696" t="s">
        <v>96</v>
      </c>
      <c r="K2696" t="b">
        <v>1</v>
      </c>
      <c r="L2696">
        <v>626</v>
      </c>
      <c r="M2696" t="s">
        <v>35</v>
      </c>
      <c r="N2696" t="s">
        <v>36</v>
      </c>
      <c r="O2696">
        <v>4</v>
      </c>
      <c r="P2696" s="4">
        <v>63.29011191</v>
      </c>
      <c r="Q2696" s="4">
        <v>253.16044769999999</v>
      </c>
      <c r="R2696" t="s">
        <v>29</v>
      </c>
      <c r="S2696" t="b">
        <v>1</v>
      </c>
      <c r="T2696">
        <v>0</v>
      </c>
      <c r="U2696" t="b">
        <v>1</v>
      </c>
      <c r="V2696" t="s">
        <v>65</v>
      </c>
      <c r="W2696">
        <v>4</v>
      </c>
      <c r="X2696" t="s">
        <v>38</v>
      </c>
      <c r="Y2696" t="s">
        <v>32</v>
      </c>
      <c r="Z2696">
        <v>2</v>
      </c>
      <c r="AA2696" t="b">
        <v>1</v>
      </c>
    </row>
    <row r="2697" spans="1:27" x14ac:dyDescent="0.3">
      <c r="A2697">
        <v>2696</v>
      </c>
      <c r="B2697" s="1">
        <v>44149</v>
      </c>
      <c r="C2697" s="7">
        <f t="shared" si="84"/>
        <v>2020</v>
      </c>
      <c r="D2697" s="2">
        <v>0.69359953703703703</v>
      </c>
      <c r="E2697">
        <v>368</v>
      </c>
      <c r="F2697" s="3">
        <v>58</v>
      </c>
      <c r="G2697" s="3" t="str">
        <f t="shared" si="85"/>
        <v>Old</v>
      </c>
      <c r="H2697" t="s">
        <v>51</v>
      </c>
      <c r="I2697" t="s">
        <v>60</v>
      </c>
      <c r="J2697">
        <v>34</v>
      </c>
      <c r="K2697" t="b">
        <v>0</v>
      </c>
      <c r="L2697">
        <v>767</v>
      </c>
      <c r="M2697" t="s">
        <v>58</v>
      </c>
      <c r="N2697" t="s">
        <v>59</v>
      </c>
      <c r="O2697">
        <v>3</v>
      </c>
      <c r="P2697" s="4">
        <v>50.175578479999999</v>
      </c>
      <c r="Q2697" s="4">
        <v>150.52673540000001</v>
      </c>
      <c r="R2697" t="s">
        <v>29</v>
      </c>
      <c r="S2697" t="b">
        <v>0</v>
      </c>
      <c r="T2697">
        <v>0</v>
      </c>
      <c r="U2697" t="b">
        <v>0</v>
      </c>
      <c r="V2697" t="s">
        <v>97</v>
      </c>
      <c r="W2697">
        <v>0</v>
      </c>
      <c r="X2697" t="s">
        <v>40</v>
      </c>
      <c r="Y2697" t="s">
        <v>41</v>
      </c>
      <c r="Z2697">
        <v>1</v>
      </c>
      <c r="AA2697" t="b">
        <v>1</v>
      </c>
    </row>
    <row r="2698" spans="1:27" x14ac:dyDescent="0.3">
      <c r="A2698">
        <v>2697</v>
      </c>
      <c r="B2698" s="1">
        <v>43797</v>
      </c>
      <c r="C2698" s="7">
        <f t="shared" si="84"/>
        <v>2019</v>
      </c>
      <c r="D2698" s="2">
        <v>0.24030092592592592</v>
      </c>
      <c r="E2698">
        <v>204</v>
      </c>
      <c r="F2698" s="3">
        <v>18</v>
      </c>
      <c r="G2698" s="3" t="str">
        <f t="shared" si="85"/>
        <v>Young</v>
      </c>
      <c r="H2698" t="s">
        <v>33</v>
      </c>
      <c r="I2698" t="s">
        <v>39</v>
      </c>
      <c r="J2698">
        <v>18</v>
      </c>
      <c r="K2698" t="b">
        <v>0</v>
      </c>
      <c r="L2698">
        <v>288</v>
      </c>
      <c r="M2698" t="s">
        <v>53</v>
      </c>
      <c r="N2698" t="s">
        <v>54</v>
      </c>
      <c r="O2698">
        <v>1</v>
      </c>
      <c r="P2698" s="4">
        <v>13.10331373</v>
      </c>
      <c r="Q2698" s="4">
        <v>13.10331373</v>
      </c>
      <c r="R2698" t="s">
        <v>29</v>
      </c>
      <c r="S2698" t="b">
        <v>1</v>
      </c>
      <c r="T2698">
        <v>1.3103313729999999</v>
      </c>
      <c r="U2698" t="b">
        <v>0</v>
      </c>
      <c r="V2698" t="s">
        <v>97</v>
      </c>
      <c r="W2698">
        <v>0</v>
      </c>
      <c r="X2698" t="s">
        <v>40</v>
      </c>
      <c r="Y2698" t="s">
        <v>50</v>
      </c>
      <c r="Z2698">
        <v>1</v>
      </c>
      <c r="AA2698" t="b">
        <v>0</v>
      </c>
    </row>
    <row r="2699" spans="1:27" x14ac:dyDescent="0.3">
      <c r="A2699">
        <v>2698</v>
      </c>
      <c r="B2699" s="1">
        <v>43447</v>
      </c>
      <c r="C2699" s="7">
        <f t="shared" si="84"/>
        <v>2018</v>
      </c>
      <c r="D2699" s="2">
        <v>0.74156250000000001</v>
      </c>
      <c r="E2699">
        <v>288</v>
      </c>
      <c r="F2699" s="3">
        <v>45</v>
      </c>
      <c r="G2699" s="3" t="str">
        <f t="shared" si="85"/>
        <v>Old</v>
      </c>
      <c r="H2699" t="s">
        <v>25</v>
      </c>
      <c r="I2699" t="s">
        <v>26</v>
      </c>
      <c r="J2699">
        <v>30</v>
      </c>
      <c r="K2699" t="b">
        <v>0</v>
      </c>
      <c r="L2699">
        <v>745</v>
      </c>
      <c r="M2699" t="s">
        <v>27</v>
      </c>
      <c r="N2699" t="s">
        <v>28</v>
      </c>
      <c r="O2699">
        <v>2</v>
      </c>
      <c r="P2699" s="4">
        <v>50.03189089</v>
      </c>
      <c r="Q2699" s="4">
        <v>100.0637818</v>
      </c>
      <c r="R2699" t="s">
        <v>29</v>
      </c>
      <c r="S2699" t="b">
        <v>0</v>
      </c>
      <c r="T2699">
        <v>0</v>
      </c>
      <c r="U2699" t="b">
        <v>1</v>
      </c>
      <c r="V2699" t="s">
        <v>97</v>
      </c>
      <c r="W2699">
        <v>0</v>
      </c>
      <c r="X2699" t="s">
        <v>40</v>
      </c>
      <c r="Y2699" t="s">
        <v>32</v>
      </c>
      <c r="Z2699">
        <v>4</v>
      </c>
      <c r="AA2699" t="b">
        <v>1</v>
      </c>
    </row>
    <row r="2700" spans="1:27" x14ac:dyDescent="0.3">
      <c r="A2700">
        <v>2699</v>
      </c>
      <c r="B2700" s="1">
        <v>45288</v>
      </c>
      <c r="C2700" s="7">
        <f t="shared" si="84"/>
        <v>2023</v>
      </c>
      <c r="D2700" s="2">
        <v>0.10302083333333334</v>
      </c>
      <c r="E2700">
        <v>300</v>
      </c>
      <c r="F2700" s="3">
        <v>68</v>
      </c>
      <c r="G2700" s="3" t="str">
        <f t="shared" si="85"/>
        <v>Old</v>
      </c>
      <c r="H2700" t="s">
        <v>51</v>
      </c>
      <c r="I2700" t="s">
        <v>62</v>
      </c>
      <c r="J2700" t="s">
        <v>96</v>
      </c>
      <c r="K2700" t="b">
        <v>1</v>
      </c>
      <c r="L2700">
        <v>163</v>
      </c>
      <c r="M2700" t="s">
        <v>53</v>
      </c>
      <c r="N2700" t="s">
        <v>54</v>
      </c>
      <c r="O2700">
        <v>2</v>
      </c>
      <c r="P2700" s="4">
        <v>59.464028239999998</v>
      </c>
      <c r="Q2700" s="4">
        <v>118.9280565</v>
      </c>
      <c r="R2700" t="s">
        <v>43</v>
      </c>
      <c r="S2700" t="b">
        <v>0</v>
      </c>
      <c r="T2700">
        <v>0</v>
      </c>
      <c r="U2700" t="b">
        <v>0</v>
      </c>
      <c r="V2700" t="s">
        <v>37</v>
      </c>
      <c r="W2700">
        <v>5</v>
      </c>
      <c r="X2700" t="s">
        <v>31</v>
      </c>
      <c r="Y2700" t="s">
        <v>32</v>
      </c>
      <c r="Z2700">
        <v>5</v>
      </c>
      <c r="AA2700" t="b">
        <v>0</v>
      </c>
    </row>
    <row r="2701" spans="1:27" x14ac:dyDescent="0.3">
      <c r="A2701">
        <v>2700</v>
      </c>
      <c r="B2701" s="1">
        <v>44897</v>
      </c>
      <c r="C2701" s="7">
        <f t="shared" si="84"/>
        <v>2022</v>
      </c>
      <c r="D2701" s="2">
        <v>0.46840277777777778</v>
      </c>
      <c r="E2701">
        <v>155</v>
      </c>
      <c r="F2701" s="3">
        <v>51</v>
      </c>
      <c r="G2701" s="3" t="str">
        <f t="shared" si="85"/>
        <v>Old</v>
      </c>
      <c r="H2701" t="s">
        <v>33</v>
      </c>
      <c r="I2701" t="s">
        <v>57</v>
      </c>
      <c r="J2701">
        <v>44</v>
      </c>
      <c r="K2701" t="b">
        <v>0</v>
      </c>
      <c r="L2701">
        <v>640</v>
      </c>
      <c r="M2701" t="s">
        <v>27</v>
      </c>
      <c r="N2701" t="s">
        <v>28</v>
      </c>
      <c r="O2701">
        <v>1</v>
      </c>
      <c r="P2701" s="4">
        <v>12.938016729999999</v>
      </c>
      <c r="Q2701" s="4">
        <v>12.938016729999999</v>
      </c>
      <c r="R2701" t="s">
        <v>45</v>
      </c>
      <c r="S2701" t="b">
        <v>0</v>
      </c>
      <c r="T2701">
        <v>0</v>
      </c>
      <c r="U2701" t="b">
        <v>0</v>
      </c>
      <c r="V2701" t="s">
        <v>97</v>
      </c>
      <c r="W2701">
        <v>0</v>
      </c>
      <c r="X2701" t="s">
        <v>38</v>
      </c>
      <c r="Y2701" t="s">
        <v>32</v>
      </c>
      <c r="Z2701">
        <v>4</v>
      </c>
      <c r="AA2701" t="b">
        <v>1</v>
      </c>
    </row>
    <row r="2702" spans="1:27" x14ac:dyDescent="0.3">
      <c r="A2702">
        <v>2701</v>
      </c>
      <c r="B2702" s="1">
        <v>44868</v>
      </c>
      <c r="C2702" s="7">
        <f t="shared" si="84"/>
        <v>2022</v>
      </c>
      <c r="D2702" s="2">
        <v>0.7584953703703704</v>
      </c>
      <c r="E2702">
        <v>149</v>
      </c>
      <c r="F2702" s="3">
        <v>68</v>
      </c>
      <c r="G2702" s="3" t="str">
        <f t="shared" si="85"/>
        <v>Old</v>
      </c>
      <c r="H2702" t="s">
        <v>25</v>
      </c>
      <c r="I2702" t="s">
        <v>39</v>
      </c>
      <c r="J2702" t="s">
        <v>96</v>
      </c>
      <c r="K2702" t="b">
        <v>1</v>
      </c>
      <c r="L2702">
        <v>748</v>
      </c>
      <c r="M2702" t="s">
        <v>58</v>
      </c>
      <c r="N2702" t="s">
        <v>59</v>
      </c>
      <c r="O2702">
        <v>3</v>
      </c>
      <c r="P2702" s="4">
        <v>56.766737589999998</v>
      </c>
      <c r="Q2702" s="4">
        <v>170.3002128</v>
      </c>
      <c r="R2702" t="s">
        <v>49</v>
      </c>
      <c r="S2702" t="b">
        <v>1</v>
      </c>
      <c r="T2702">
        <v>17.03002128</v>
      </c>
      <c r="U2702" t="b">
        <v>0</v>
      </c>
      <c r="V2702" t="s">
        <v>65</v>
      </c>
      <c r="W2702">
        <v>2</v>
      </c>
      <c r="X2702" t="s">
        <v>31</v>
      </c>
      <c r="Y2702" t="s">
        <v>50</v>
      </c>
      <c r="Z2702">
        <v>4</v>
      </c>
      <c r="AA2702" t="b">
        <v>0</v>
      </c>
    </row>
    <row r="2703" spans="1:27" x14ac:dyDescent="0.3">
      <c r="A2703">
        <v>2702</v>
      </c>
      <c r="B2703" s="1">
        <v>43798</v>
      </c>
      <c r="C2703" s="7">
        <f t="shared" si="84"/>
        <v>2019</v>
      </c>
      <c r="D2703" s="2">
        <v>3.5740740740740747E-2</v>
      </c>
      <c r="E2703">
        <v>369</v>
      </c>
      <c r="F2703" s="3">
        <v>42</v>
      </c>
      <c r="G2703" s="3" t="str">
        <f t="shared" si="85"/>
        <v>Middle Age</v>
      </c>
      <c r="H2703" t="s">
        <v>25</v>
      </c>
      <c r="I2703" t="s">
        <v>69</v>
      </c>
      <c r="J2703">
        <v>35</v>
      </c>
      <c r="K2703" t="b">
        <v>0</v>
      </c>
      <c r="L2703">
        <v>548</v>
      </c>
      <c r="M2703" t="s">
        <v>53</v>
      </c>
      <c r="N2703" t="s">
        <v>54</v>
      </c>
      <c r="O2703">
        <v>5</v>
      </c>
      <c r="P2703" s="4">
        <v>36.380294720000002</v>
      </c>
      <c r="Q2703" s="4">
        <v>181.9014736</v>
      </c>
      <c r="R2703" t="s">
        <v>29</v>
      </c>
      <c r="S2703" t="b">
        <v>0</v>
      </c>
      <c r="T2703">
        <v>18.190147360000001</v>
      </c>
      <c r="U2703" t="b">
        <v>0</v>
      </c>
      <c r="V2703" t="s">
        <v>97</v>
      </c>
      <c r="W2703">
        <v>0</v>
      </c>
      <c r="X2703" t="s">
        <v>31</v>
      </c>
      <c r="Y2703" t="s">
        <v>50</v>
      </c>
      <c r="Z2703">
        <v>2</v>
      </c>
      <c r="AA2703" t="b">
        <v>0</v>
      </c>
    </row>
    <row r="2704" spans="1:27" x14ac:dyDescent="0.3">
      <c r="A2704">
        <v>2703</v>
      </c>
      <c r="B2704" s="1">
        <v>44192</v>
      </c>
      <c r="C2704" s="7">
        <f t="shared" si="84"/>
        <v>2020</v>
      </c>
      <c r="D2704" s="2">
        <v>0.90650462962962963</v>
      </c>
      <c r="E2704">
        <v>347</v>
      </c>
      <c r="F2704" s="3">
        <v>49</v>
      </c>
      <c r="G2704" s="3" t="str">
        <f t="shared" si="85"/>
        <v>Old</v>
      </c>
      <c r="H2704" t="s">
        <v>25</v>
      </c>
      <c r="I2704" t="s">
        <v>57</v>
      </c>
      <c r="J2704" t="s">
        <v>96</v>
      </c>
      <c r="K2704" t="b">
        <v>1</v>
      </c>
      <c r="L2704">
        <v>946</v>
      </c>
      <c r="M2704" t="s">
        <v>35</v>
      </c>
      <c r="N2704" t="s">
        <v>36</v>
      </c>
      <c r="O2704">
        <v>5</v>
      </c>
      <c r="P2704" s="4">
        <v>97.098364180000004</v>
      </c>
      <c r="Q2704" s="4">
        <v>485.49182089999999</v>
      </c>
      <c r="R2704" t="s">
        <v>45</v>
      </c>
      <c r="S2704" t="b">
        <v>1</v>
      </c>
      <c r="T2704">
        <v>0</v>
      </c>
      <c r="U2704" t="b">
        <v>0</v>
      </c>
      <c r="V2704" t="s">
        <v>65</v>
      </c>
      <c r="W2704">
        <v>5</v>
      </c>
      <c r="X2704" t="s">
        <v>38</v>
      </c>
      <c r="Y2704" t="s">
        <v>41</v>
      </c>
      <c r="Z2704">
        <v>5</v>
      </c>
      <c r="AA2704" t="b">
        <v>0</v>
      </c>
    </row>
    <row r="2705" spans="1:27" x14ac:dyDescent="0.3">
      <c r="A2705">
        <v>2704</v>
      </c>
      <c r="B2705" s="1">
        <v>44889</v>
      </c>
      <c r="C2705" s="7">
        <f t="shared" si="84"/>
        <v>2022</v>
      </c>
      <c r="D2705" s="2">
        <v>0.69619212962962962</v>
      </c>
      <c r="E2705">
        <v>471</v>
      </c>
      <c r="F2705" s="3">
        <v>64</v>
      </c>
      <c r="G2705" s="3" t="str">
        <f t="shared" si="85"/>
        <v>Old</v>
      </c>
      <c r="H2705" t="s">
        <v>25</v>
      </c>
      <c r="I2705" t="s">
        <v>62</v>
      </c>
      <c r="J2705" t="s">
        <v>96</v>
      </c>
      <c r="K2705" t="b">
        <v>1</v>
      </c>
      <c r="L2705">
        <v>149</v>
      </c>
      <c r="M2705" t="s">
        <v>53</v>
      </c>
      <c r="N2705" t="s">
        <v>54</v>
      </c>
      <c r="O2705">
        <v>1</v>
      </c>
      <c r="P2705" s="4">
        <v>16.21618673</v>
      </c>
      <c r="Q2705" s="4">
        <v>16.21618673</v>
      </c>
      <c r="R2705" t="s">
        <v>45</v>
      </c>
      <c r="S2705" t="b">
        <v>1</v>
      </c>
      <c r="T2705">
        <v>1.621618673</v>
      </c>
      <c r="U2705" t="b">
        <v>0</v>
      </c>
      <c r="V2705" t="s">
        <v>37</v>
      </c>
      <c r="W2705">
        <v>1</v>
      </c>
      <c r="X2705" t="s">
        <v>31</v>
      </c>
      <c r="Y2705" t="s">
        <v>50</v>
      </c>
      <c r="Z2705">
        <v>2</v>
      </c>
      <c r="AA2705" t="b">
        <v>0</v>
      </c>
    </row>
    <row r="2706" spans="1:27" x14ac:dyDescent="0.3">
      <c r="A2706">
        <v>2705</v>
      </c>
      <c r="B2706" s="1">
        <v>44194</v>
      </c>
      <c r="C2706" s="7">
        <f t="shared" si="84"/>
        <v>2020</v>
      </c>
      <c r="D2706" s="2">
        <v>0.14063657407407407</v>
      </c>
      <c r="E2706">
        <v>116</v>
      </c>
      <c r="F2706" s="3">
        <v>43</v>
      </c>
      <c r="G2706" s="3" t="str">
        <f t="shared" si="85"/>
        <v>Middle Age</v>
      </c>
      <c r="H2706" t="s">
        <v>33</v>
      </c>
      <c r="I2706" t="s">
        <v>26</v>
      </c>
      <c r="J2706">
        <v>6</v>
      </c>
      <c r="K2706" t="b">
        <v>0</v>
      </c>
      <c r="L2706">
        <v>56</v>
      </c>
      <c r="M2706" t="s">
        <v>58</v>
      </c>
      <c r="N2706" t="s">
        <v>59</v>
      </c>
      <c r="O2706">
        <v>2</v>
      </c>
      <c r="P2706" s="4">
        <v>98.592119199999999</v>
      </c>
      <c r="Q2706" s="4">
        <v>197.1842384</v>
      </c>
      <c r="R2706" t="s">
        <v>29</v>
      </c>
      <c r="S2706" t="b">
        <v>0</v>
      </c>
      <c r="T2706">
        <v>0</v>
      </c>
      <c r="U2706" t="b">
        <v>1</v>
      </c>
      <c r="V2706" t="s">
        <v>97</v>
      </c>
      <c r="W2706">
        <v>0</v>
      </c>
      <c r="X2706" t="s">
        <v>31</v>
      </c>
      <c r="Y2706" t="s">
        <v>32</v>
      </c>
      <c r="Z2706">
        <v>5</v>
      </c>
      <c r="AA2706" t="b">
        <v>0</v>
      </c>
    </row>
    <row r="2707" spans="1:27" x14ac:dyDescent="0.3">
      <c r="A2707">
        <v>2706</v>
      </c>
      <c r="B2707" s="1">
        <v>44165</v>
      </c>
      <c r="C2707" s="7">
        <f t="shared" si="84"/>
        <v>2020</v>
      </c>
      <c r="D2707" s="2">
        <v>0.18512731481481481</v>
      </c>
      <c r="E2707">
        <v>156</v>
      </c>
      <c r="F2707" s="3">
        <v>68</v>
      </c>
      <c r="G2707" s="3" t="str">
        <f t="shared" si="85"/>
        <v>Old</v>
      </c>
      <c r="H2707" t="s">
        <v>25</v>
      </c>
      <c r="I2707" t="s">
        <v>67</v>
      </c>
      <c r="J2707" t="s">
        <v>96</v>
      </c>
      <c r="K2707" t="b">
        <v>1</v>
      </c>
      <c r="L2707">
        <v>981</v>
      </c>
      <c r="M2707" t="s">
        <v>53</v>
      </c>
      <c r="N2707" t="s">
        <v>54</v>
      </c>
      <c r="O2707">
        <v>4</v>
      </c>
      <c r="P2707" s="4">
        <v>70.153990120000003</v>
      </c>
      <c r="Q2707" s="4">
        <v>280.61596050000003</v>
      </c>
      <c r="R2707" t="s">
        <v>45</v>
      </c>
      <c r="S2707" t="b">
        <v>1</v>
      </c>
      <c r="T2707">
        <v>28.061596049999999</v>
      </c>
      <c r="U2707" t="b">
        <v>1</v>
      </c>
      <c r="V2707" t="s">
        <v>37</v>
      </c>
      <c r="W2707">
        <v>4</v>
      </c>
      <c r="X2707" t="s">
        <v>40</v>
      </c>
      <c r="Y2707" t="s">
        <v>50</v>
      </c>
      <c r="Z2707">
        <v>2</v>
      </c>
      <c r="AA2707" t="b">
        <v>1</v>
      </c>
    </row>
    <row r="2708" spans="1:27" x14ac:dyDescent="0.3">
      <c r="A2708">
        <v>2707</v>
      </c>
      <c r="B2708" s="1">
        <v>43810</v>
      </c>
      <c r="C2708" s="7">
        <f t="shared" si="84"/>
        <v>2019</v>
      </c>
      <c r="D2708" s="2">
        <v>0.16663194444444443</v>
      </c>
      <c r="E2708">
        <v>385</v>
      </c>
      <c r="F2708" s="3">
        <v>55</v>
      </c>
      <c r="G2708" s="3" t="str">
        <f t="shared" si="85"/>
        <v>Old</v>
      </c>
      <c r="H2708" t="s">
        <v>33</v>
      </c>
      <c r="I2708" t="s">
        <v>52</v>
      </c>
      <c r="J2708" t="s">
        <v>96</v>
      </c>
      <c r="K2708" t="b">
        <v>1</v>
      </c>
      <c r="L2708">
        <v>930</v>
      </c>
      <c r="M2708" t="s">
        <v>27</v>
      </c>
      <c r="N2708" t="s">
        <v>28</v>
      </c>
      <c r="O2708">
        <v>1</v>
      </c>
      <c r="P2708" s="4">
        <v>36.495212739999999</v>
      </c>
      <c r="Q2708" s="4">
        <v>36.495212739999999</v>
      </c>
      <c r="R2708" t="s">
        <v>49</v>
      </c>
      <c r="S2708" t="b">
        <v>0</v>
      </c>
      <c r="T2708">
        <v>0</v>
      </c>
      <c r="U2708" t="b">
        <v>0</v>
      </c>
      <c r="V2708" t="s">
        <v>65</v>
      </c>
      <c r="W2708">
        <v>5</v>
      </c>
      <c r="X2708" t="s">
        <v>31</v>
      </c>
      <c r="Y2708" t="s">
        <v>32</v>
      </c>
      <c r="Z2708">
        <v>5</v>
      </c>
      <c r="AA2708" t="b">
        <v>1</v>
      </c>
    </row>
    <row r="2709" spans="1:27" x14ac:dyDescent="0.3">
      <c r="A2709">
        <v>2708</v>
      </c>
      <c r="B2709" s="1">
        <v>44879</v>
      </c>
      <c r="C2709" s="7">
        <f t="shared" si="84"/>
        <v>2022</v>
      </c>
      <c r="D2709" s="2">
        <v>0.24966435185185185</v>
      </c>
      <c r="E2709">
        <v>196</v>
      </c>
      <c r="F2709" s="3">
        <v>61</v>
      </c>
      <c r="G2709" s="3" t="str">
        <f t="shared" si="85"/>
        <v>Old</v>
      </c>
      <c r="H2709" t="s">
        <v>51</v>
      </c>
      <c r="I2709" t="s">
        <v>52</v>
      </c>
      <c r="J2709" t="s">
        <v>96</v>
      </c>
      <c r="K2709" t="b">
        <v>1</v>
      </c>
      <c r="L2709">
        <v>867</v>
      </c>
      <c r="M2709" t="s">
        <v>27</v>
      </c>
      <c r="N2709" t="s">
        <v>28</v>
      </c>
      <c r="O2709">
        <v>4</v>
      </c>
      <c r="P2709" s="4">
        <v>97.798477120000001</v>
      </c>
      <c r="Q2709" s="4">
        <v>391.19390850000002</v>
      </c>
      <c r="R2709" t="s">
        <v>29</v>
      </c>
      <c r="S2709" t="b">
        <v>1</v>
      </c>
      <c r="T2709">
        <v>39.119390850000002</v>
      </c>
      <c r="U2709" t="b">
        <v>0</v>
      </c>
      <c r="V2709" t="s">
        <v>37</v>
      </c>
      <c r="W2709">
        <v>2</v>
      </c>
      <c r="X2709" t="s">
        <v>31</v>
      </c>
      <c r="Y2709" t="s">
        <v>50</v>
      </c>
      <c r="Z2709">
        <v>2</v>
      </c>
      <c r="AA2709" t="b">
        <v>1</v>
      </c>
    </row>
    <row r="2710" spans="1:27" x14ac:dyDescent="0.3">
      <c r="A2710">
        <v>2709</v>
      </c>
      <c r="B2710" s="1">
        <v>43811</v>
      </c>
      <c r="C2710" s="7">
        <f t="shared" si="84"/>
        <v>2019</v>
      </c>
      <c r="D2710" s="2">
        <v>0.14846064814814816</v>
      </c>
      <c r="E2710">
        <v>454</v>
      </c>
      <c r="F2710" s="3">
        <v>32</v>
      </c>
      <c r="G2710" s="3" t="str">
        <f t="shared" si="85"/>
        <v>Middle Age</v>
      </c>
      <c r="H2710" t="s">
        <v>51</v>
      </c>
      <c r="I2710" t="s">
        <v>66</v>
      </c>
      <c r="J2710">
        <v>70</v>
      </c>
      <c r="K2710" t="b">
        <v>0</v>
      </c>
      <c r="L2710">
        <v>94</v>
      </c>
      <c r="M2710" t="s">
        <v>58</v>
      </c>
      <c r="N2710" t="s">
        <v>59</v>
      </c>
      <c r="O2710">
        <v>5</v>
      </c>
      <c r="P2710" s="4">
        <v>59.322321389999999</v>
      </c>
      <c r="Q2710" s="4">
        <v>296.61160690000003</v>
      </c>
      <c r="R2710" t="s">
        <v>45</v>
      </c>
      <c r="S2710" t="b">
        <v>1</v>
      </c>
      <c r="T2710">
        <v>0</v>
      </c>
      <c r="U2710" t="b">
        <v>1</v>
      </c>
      <c r="V2710" t="s">
        <v>97</v>
      </c>
      <c r="W2710">
        <v>0</v>
      </c>
      <c r="X2710" t="s">
        <v>31</v>
      </c>
      <c r="Y2710" t="s">
        <v>32</v>
      </c>
      <c r="Z2710">
        <v>1</v>
      </c>
      <c r="AA2710" t="b">
        <v>1</v>
      </c>
    </row>
    <row r="2711" spans="1:27" x14ac:dyDescent="0.3">
      <c r="A2711">
        <v>2710</v>
      </c>
      <c r="B2711" s="1">
        <v>44879</v>
      </c>
      <c r="C2711" s="7">
        <f t="shared" si="84"/>
        <v>2022</v>
      </c>
      <c r="D2711" s="2">
        <v>0.23871527777777779</v>
      </c>
      <c r="E2711">
        <v>197</v>
      </c>
      <c r="F2711" s="3">
        <v>41</v>
      </c>
      <c r="G2711" s="3" t="str">
        <f t="shared" si="85"/>
        <v>Middle Age</v>
      </c>
      <c r="H2711" t="s">
        <v>33</v>
      </c>
      <c r="I2711" t="s">
        <v>26</v>
      </c>
      <c r="J2711" t="s">
        <v>96</v>
      </c>
      <c r="K2711" t="b">
        <v>1</v>
      </c>
      <c r="L2711">
        <v>470</v>
      </c>
      <c r="M2711" t="s">
        <v>53</v>
      </c>
      <c r="N2711" t="s">
        <v>54</v>
      </c>
      <c r="O2711">
        <v>2</v>
      </c>
      <c r="P2711" s="4">
        <v>40.25471263</v>
      </c>
      <c r="Q2711" s="4">
        <v>80.509425269999994</v>
      </c>
      <c r="R2711" t="s">
        <v>43</v>
      </c>
      <c r="S2711" t="b">
        <v>0</v>
      </c>
      <c r="T2711">
        <v>8.0509425270000001</v>
      </c>
      <c r="U2711" t="b">
        <v>1</v>
      </c>
      <c r="V2711" t="s">
        <v>37</v>
      </c>
      <c r="W2711">
        <v>5</v>
      </c>
      <c r="X2711" t="s">
        <v>38</v>
      </c>
      <c r="Y2711" t="s">
        <v>50</v>
      </c>
      <c r="Z2711">
        <v>2</v>
      </c>
      <c r="AA2711" t="b">
        <v>0</v>
      </c>
    </row>
    <row r="2712" spans="1:27" x14ac:dyDescent="0.3">
      <c r="A2712">
        <v>2711</v>
      </c>
      <c r="B2712" s="1">
        <v>44883</v>
      </c>
      <c r="C2712" s="7">
        <f t="shared" si="84"/>
        <v>2022</v>
      </c>
      <c r="D2712" s="2">
        <v>0.83421296296296299</v>
      </c>
      <c r="E2712">
        <v>399</v>
      </c>
      <c r="F2712" s="3">
        <v>19</v>
      </c>
      <c r="G2712" s="3" t="str">
        <f t="shared" si="85"/>
        <v>Young</v>
      </c>
      <c r="H2712" t="s">
        <v>33</v>
      </c>
      <c r="I2712" t="s">
        <v>56</v>
      </c>
      <c r="J2712" t="s">
        <v>96</v>
      </c>
      <c r="K2712" t="b">
        <v>1</v>
      </c>
      <c r="L2712">
        <v>933</v>
      </c>
      <c r="M2712" t="s">
        <v>53</v>
      </c>
      <c r="N2712" t="s">
        <v>54</v>
      </c>
      <c r="O2712">
        <v>1</v>
      </c>
      <c r="P2712" s="4">
        <v>16.043501750000001</v>
      </c>
      <c r="Q2712" s="4">
        <v>16.043501750000001</v>
      </c>
      <c r="R2712" t="s">
        <v>49</v>
      </c>
      <c r="S2712" t="b">
        <v>1</v>
      </c>
      <c r="T2712">
        <v>1.604350175</v>
      </c>
      <c r="U2712" t="b">
        <v>0</v>
      </c>
      <c r="V2712" t="s">
        <v>30</v>
      </c>
      <c r="W2712">
        <v>5</v>
      </c>
      <c r="X2712" t="s">
        <v>40</v>
      </c>
      <c r="Y2712" t="s">
        <v>50</v>
      </c>
      <c r="Z2712">
        <v>4</v>
      </c>
      <c r="AA2712" t="b">
        <v>0</v>
      </c>
    </row>
    <row r="2713" spans="1:27" x14ac:dyDescent="0.3">
      <c r="A2713">
        <v>2712</v>
      </c>
      <c r="B2713" s="1">
        <v>44540</v>
      </c>
      <c r="C2713" s="7">
        <f t="shared" si="84"/>
        <v>2021</v>
      </c>
      <c r="D2713" s="2">
        <v>0.20021990740740739</v>
      </c>
      <c r="E2713">
        <v>194</v>
      </c>
      <c r="F2713" s="3">
        <v>51</v>
      </c>
      <c r="G2713" s="3" t="str">
        <f t="shared" si="85"/>
        <v>Old</v>
      </c>
      <c r="H2713" t="s">
        <v>51</v>
      </c>
      <c r="I2713" t="s">
        <v>39</v>
      </c>
      <c r="J2713">
        <v>55</v>
      </c>
      <c r="K2713" t="b">
        <v>0</v>
      </c>
      <c r="L2713">
        <v>902</v>
      </c>
      <c r="M2713" t="s">
        <v>53</v>
      </c>
      <c r="N2713" t="s">
        <v>54</v>
      </c>
      <c r="O2713">
        <v>1</v>
      </c>
      <c r="P2713" s="4">
        <v>30.953348200000001</v>
      </c>
      <c r="Q2713" s="4">
        <v>30.953348200000001</v>
      </c>
      <c r="R2713" t="s">
        <v>49</v>
      </c>
      <c r="S2713" t="b">
        <v>0</v>
      </c>
      <c r="T2713">
        <v>0</v>
      </c>
      <c r="U2713" t="b">
        <v>0</v>
      </c>
      <c r="V2713" t="s">
        <v>97</v>
      </c>
      <c r="W2713">
        <v>0</v>
      </c>
      <c r="X2713" t="s">
        <v>40</v>
      </c>
      <c r="Y2713" t="s">
        <v>32</v>
      </c>
      <c r="Z2713">
        <v>1</v>
      </c>
      <c r="AA2713" t="b">
        <v>1</v>
      </c>
    </row>
    <row r="2714" spans="1:27" x14ac:dyDescent="0.3">
      <c r="A2714">
        <v>2713</v>
      </c>
      <c r="B2714" s="1">
        <v>44193</v>
      </c>
      <c r="C2714" s="7">
        <f t="shared" si="84"/>
        <v>2020</v>
      </c>
      <c r="D2714" s="2">
        <v>2.6539351851851852E-2</v>
      </c>
      <c r="E2714">
        <v>488</v>
      </c>
      <c r="F2714" s="3">
        <v>33</v>
      </c>
      <c r="G2714" s="3" t="str">
        <f t="shared" si="85"/>
        <v>Middle Age</v>
      </c>
      <c r="H2714" t="s">
        <v>51</v>
      </c>
      <c r="I2714" t="s">
        <v>57</v>
      </c>
      <c r="J2714" t="s">
        <v>96</v>
      </c>
      <c r="K2714" t="b">
        <v>1</v>
      </c>
      <c r="L2714">
        <v>47</v>
      </c>
      <c r="M2714" t="s">
        <v>58</v>
      </c>
      <c r="N2714" t="s">
        <v>59</v>
      </c>
      <c r="O2714">
        <v>1</v>
      </c>
      <c r="P2714" s="4">
        <v>25.076146049999998</v>
      </c>
      <c r="Q2714" s="4">
        <v>25.076146049999998</v>
      </c>
      <c r="R2714" t="s">
        <v>49</v>
      </c>
      <c r="S2714" t="b">
        <v>0</v>
      </c>
      <c r="T2714">
        <v>2.5076146050000001</v>
      </c>
      <c r="U2714" t="b">
        <v>0</v>
      </c>
      <c r="V2714" t="s">
        <v>37</v>
      </c>
      <c r="W2714">
        <v>2</v>
      </c>
      <c r="X2714" t="s">
        <v>40</v>
      </c>
      <c r="Y2714" t="s">
        <v>50</v>
      </c>
      <c r="Z2714">
        <v>1</v>
      </c>
      <c r="AA2714" t="b">
        <v>0</v>
      </c>
    </row>
    <row r="2715" spans="1:27" x14ac:dyDescent="0.3">
      <c r="A2715">
        <v>2714</v>
      </c>
      <c r="B2715" s="1">
        <v>43415</v>
      </c>
      <c r="C2715" s="7">
        <f t="shared" si="84"/>
        <v>2018</v>
      </c>
      <c r="D2715" s="2">
        <v>0.99194444444444441</v>
      </c>
      <c r="E2715">
        <v>6</v>
      </c>
      <c r="F2715" s="3">
        <v>33</v>
      </c>
      <c r="G2715" s="3" t="str">
        <f t="shared" si="85"/>
        <v>Middle Age</v>
      </c>
      <c r="H2715" t="s">
        <v>33</v>
      </c>
      <c r="I2715" t="s">
        <v>52</v>
      </c>
      <c r="J2715">
        <v>71</v>
      </c>
      <c r="K2715" t="b">
        <v>0</v>
      </c>
      <c r="L2715">
        <v>474</v>
      </c>
      <c r="M2715" t="s">
        <v>27</v>
      </c>
      <c r="N2715" t="s">
        <v>28</v>
      </c>
      <c r="O2715">
        <v>3</v>
      </c>
      <c r="P2715" s="4">
        <v>44.130715270000003</v>
      </c>
      <c r="Q2715" s="4">
        <v>132.39214580000001</v>
      </c>
      <c r="R2715" t="s">
        <v>43</v>
      </c>
      <c r="S2715" t="b">
        <v>1</v>
      </c>
      <c r="T2715">
        <v>13.239214580000001</v>
      </c>
      <c r="U2715" t="b">
        <v>1</v>
      </c>
      <c r="V2715" t="s">
        <v>97</v>
      </c>
      <c r="W2715">
        <v>0</v>
      </c>
      <c r="X2715" t="s">
        <v>38</v>
      </c>
      <c r="Y2715" t="s">
        <v>50</v>
      </c>
      <c r="Z2715">
        <v>2</v>
      </c>
      <c r="AA2715" t="b">
        <v>0</v>
      </c>
    </row>
    <row r="2716" spans="1:27" x14ac:dyDescent="0.3">
      <c r="A2716">
        <v>2715</v>
      </c>
      <c r="B2716" s="1">
        <v>44910</v>
      </c>
      <c r="C2716" s="7">
        <f t="shared" si="84"/>
        <v>2022</v>
      </c>
      <c r="D2716" s="2">
        <v>0.54423611111111114</v>
      </c>
      <c r="E2716">
        <v>89</v>
      </c>
      <c r="F2716" s="3">
        <v>56</v>
      </c>
      <c r="G2716" s="3" t="str">
        <f t="shared" si="85"/>
        <v>Old</v>
      </c>
      <c r="H2716" t="s">
        <v>51</v>
      </c>
      <c r="I2716" t="s">
        <v>63</v>
      </c>
      <c r="J2716" t="s">
        <v>96</v>
      </c>
      <c r="K2716" t="b">
        <v>1</v>
      </c>
      <c r="L2716">
        <v>597</v>
      </c>
      <c r="M2716" t="s">
        <v>53</v>
      </c>
      <c r="N2716" t="s">
        <v>54</v>
      </c>
      <c r="O2716">
        <v>2</v>
      </c>
      <c r="P2716" s="4">
        <v>48.278384240000001</v>
      </c>
      <c r="Q2716" s="4">
        <v>96.556768480000002</v>
      </c>
      <c r="R2716" t="s">
        <v>29</v>
      </c>
      <c r="S2716" t="b">
        <v>0</v>
      </c>
      <c r="T2716">
        <v>0</v>
      </c>
      <c r="U2716" t="b">
        <v>0</v>
      </c>
      <c r="V2716" t="s">
        <v>37</v>
      </c>
      <c r="W2716">
        <v>5</v>
      </c>
      <c r="X2716" t="s">
        <v>40</v>
      </c>
      <c r="Y2716" t="s">
        <v>41</v>
      </c>
      <c r="Z2716">
        <v>4</v>
      </c>
      <c r="AA2716" t="b">
        <v>1</v>
      </c>
    </row>
    <row r="2717" spans="1:27" x14ac:dyDescent="0.3">
      <c r="A2717">
        <v>2716</v>
      </c>
      <c r="B2717" s="1">
        <v>44553</v>
      </c>
      <c r="C2717" s="7">
        <f t="shared" si="84"/>
        <v>2021</v>
      </c>
      <c r="D2717" s="2">
        <v>0.87609953703703702</v>
      </c>
      <c r="E2717">
        <v>493</v>
      </c>
      <c r="F2717" s="3">
        <v>67</v>
      </c>
      <c r="G2717" s="3" t="str">
        <f t="shared" si="85"/>
        <v>Old</v>
      </c>
      <c r="H2717" t="s">
        <v>25</v>
      </c>
      <c r="I2717" t="s">
        <v>61</v>
      </c>
      <c r="J2717" t="s">
        <v>96</v>
      </c>
      <c r="K2717" t="b">
        <v>1</v>
      </c>
      <c r="L2717">
        <v>896</v>
      </c>
      <c r="M2717" t="s">
        <v>35</v>
      </c>
      <c r="N2717" t="s">
        <v>36</v>
      </c>
      <c r="O2717">
        <v>3</v>
      </c>
      <c r="P2717" s="4">
        <v>62.45253202</v>
      </c>
      <c r="Q2717" s="4">
        <v>187.35759609999999</v>
      </c>
      <c r="R2717" t="s">
        <v>49</v>
      </c>
      <c r="S2717" t="b">
        <v>1</v>
      </c>
      <c r="T2717">
        <v>0</v>
      </c>
      <c r="U2717" t="b">
        <v>0</v>
      </c>
      <c r="V2717" t="s">
        <v>65</v>
      </c>
      <c r="W2717">
        <v>4</v>
      </c>
      <c r="X2717" t="s">
        <v>38</v>
      </c>
      <c r="Y2717" t="s">
        <v>32</v>
      </c>
      <c r="Z2717">
        <v>3</v>
      </c>
      <c r="AA2717" t="b">
        <v>0</v>
      </c>
    </row>
    <row r="2718" spans="1:27" x14ac:dyDescent="0.3">
      <c r="A2718">
        <v>2717</v>
      </c>
      <c r="B2718" s="1">
        <v>43441</v>
      </c>
      <c r="C2718" s="7">
        <f t="shared" si="84"/>
        <v>2018</v>
      </c>
      <c r="D2718" s="2">
        <v>0.36168981481481483</v>
      </c>
      <c r="E2718">
        <v>55</v>
      </c>
      <c r="F2718" s="3">
        <v>27</v>
      </c>
      <c r="G2718" s="3" t="str">
        <f t="shared" si="85"/>
        <v>Middle Age</v>
      </c>
      <c r="H2718" t="s">
        <v>25</v>
      </c>
      <c r="I2718" t="s">
        <v>63</v>
      </c>
      <c r="J2718">
        <v>12</v>
      </c>
      <c r="K2718" t="b">
        <v>0</v>
      </c>
      <c r="L2718">
        <v>492</v>
      </c>
      <c r="M2718" t="s">
        <v>35</v>
      </c>
      <c r="N2718" t="s">
        <v>36</v>
      </c>
      <c r="O2718">
        <v>3</v>
      </c>
      <c r="P2718" s="4">
        <v>64.308712029999995</v>
      </c>
      <c r="Q2718" s="4">
        <v>192.92613610000001</v>
      </c>
      <c r="R2718" t="s">
        <v>45</v>
      </c>
      <c r="S2718" t="b">
        <v>1</v>
      </c>
      <c r="T2718">
        <v>0</v>
      </c>
      <c r="U2718" t="b">
        <v>0</v>
      </c>
      <c r="V2718" t="s">
        <v>97</v>
      </c>
      <c r="W2718">
        <v>0</v>
      </c>
      <c r="X2718" t="s">
        <v>40</v>
      </c>
      <c r="Y2718" t="s">
        <v>41</v>
      </c>
      <c r="Z2718">
        <v>5</v>
      </c>
      <c r="AA2718" t="b">
        <v>1</v>
      </c>
    </row>
    <row r="2719" spans="1:27" x14ac:dyDescent="0.3">
      <c r="A2719">
        <v>2718</v>
      </c>
      <c r="B2719" s="1">
        <v>43792</v>
      </c>
      <c r="C2719" s="7">
        <f t="shared" si="84"/>
        <v>2019</v>
      </c>
      <c r="D2719" s="2">
        <v>0.48957175925925928</v>
      </c>
      <c r="E2719">
        <v>160</v>
      </c>
      <c r="F2719" s="3">
        <v>48</v>
      </c>
      <c r="G2719" s="3" t="str">
        <f t="shared" si="85"/>
        <v>Old</v>
      </c>
      <c r="H2719" t="s">
        <v>51</v>
      </c>
      <c r="I2719" t="s">
        <v>67</v>
      </c>
      <c r="J2719" t="s">
        <v>96</v>
      </c>
      <c r="K2719" t="b">
        <v>1</v>
      </c>
      <c r="L2719">
        <v>479</v>
      </c>
      <c r="M2719" t="s">
        <v>47</v>
      </c>
      <c r="N2719" t="s">
        <v>48</v>
      </c>
      <c r="O2719">
        <v>3</v>
      </c>
      <c r="P2719" s="4">
        <v>42.430660240000002</v>
      </c>
      <c r="Q2719" s="4">
        <v>127.2919807</v>
      </c>
      <c r="R2719" t="s">
        <v>43</v>
      </c>
      <c r="S2719" t="b">
        <v>0</v>
      </c>
      <c r="T2719">
        <v>12.729198070000001</v>
      </c>
      <c r="U2719" t="b">
        <v>1</v>
      </c>
      <c r="V2719" t="s">
        <v>37</v>
      </c>
      <c r="W2719">
        <v>4</v>
      </c>
      <c r="X2719" t="s">
        <v>38</v>
      </c>
      <c r="Y2719" t="s">
        <v>50</v>
      </c>
      <c r="Z2719">
        <v>1</v>
      </c>
      <c r="AA2719" t="b">
        <v>0</v>
      </c>
    </row>
    <row r="2720" spans="1:27" x14ac:dyDescent="0.3">
      <c r="A2720">
        <v>2719</v>
      </c>
      <c r="B2720" s="1">
        <v>44522</v>
      </c>
      <c r="C2720" s="7">
        <f t="shared" si="84"/>
        <v>2021</v>
      </c>
      <c r="D2720" s="2">
        <v>0.73128472222222218</v>
      </c>
      <c r="E2720">
        <v>394</v>
      </c>
      <c r="F2720" s="3">
        <v>51</v>
      </c>
      <c r="G2720" s="3" t="str">
        <f t="shared" si="85"/>
        <v>Old</v>
      </c>
      <c r="H2720" t="s">
        <v>25</v>
      </c>
      <c r="I2720" t="s">
        <v>63</v>
      </c>
      <c r="J2720" t="s">
        <v>96</v>
      </c>
      <c r="K2720" t="b">
        <v>1</v>
      </c>
      <c r="L2720">
        <v>898</v>
      </c>
      <c r="M2720" t="s">
        <v>27</v>
      </c>
      <c r="N2720" t="s">
        <v>28</v>
      </c>
      <c r="O2720">
        <v>2</v>
      </c>
      <c r="P2720" s="4">
        <v>72.465659950000003</v>
      </c>
      <c r="Q2720" s="4">
        <v>144.93131990000001</v>
      </c>
      <c r="R2720" t="s">
        <v>29</v>
      </c>
      <c r="S2720" t="b">
        <v>0</v>
      </c>
      <c r="T2720">
        <v>0</v>
      </c>
      <c r="U2720" t="b">
        <v>0</v>
      </c>
      <c r="V2720" t="s">
        <v>65</v>
      </c>
      <c r="W2720">
        <v>2</v>
      </c>
      <c r="X2720" t="s">
        <v>40</v>
      </c>
      <c r="Y2720" t="s">
        <v>32</v>
      </c>
      <c r="Z2720">
        <v>3</v>
      </c>
      <c r="AA2720" t="b">
        <v>0</v>
      </c>
    </row>
    <row r="2721" spans="1:27" x14ac:dyDescent="0.3">
      <c r="A2721">
        <v>2720</v>
      </c>
      <c r="B2721" s="1">
        <v>44910</v>
      </c>
      <c r="C2721" s="7">
        <f t="shared" si="84"/>
        <v>2022</v>
      </c>
      <c r="D2721" s="2">
        <v>0.14163194444444446</v>
      </c>
      <c r="E2721">
        <v>295</v>
      </c>
      <c r="F2721" s="3">
        <v>45</v>
      </c>
      <c r="G2721" s="3" t="str">
        <f t="shared" si="85"/>
        <v>Old</v>
      </c>
      <c r="H2721" t="s">
        <v>51</v>
      </c>
      <c r="I2721" t="s">
        <v>56</v>
      </c>
      <c r="J2721">
        <v>95</v>
      </c>
      <c r="K2721" t="b">
        <v>0</v>
      </c>
      <c r="L2721">
        <v>539</v>
      </c>
      <c r="M2721" t="s">
        <v>58</v>
      </c>
      <c r="N2721" t="s">
        <v>59</v>
      </c>
      <c r="O2721">
        <v>1</v>
      </c>
      <c r="P2721" s="4">
        <v>21.559397610000001</v>
      </c>
      <c r="Q2721" s="4">
        <v>21.559397610000001</v>
      </c>
      <c r="R2721" t="s">
        <v>43</v>
      </c>
      <c r="S2721" t="b">
        <v>1</v>
      </c>
      <c r="T2721">
        <v>0</v>
      </c>
      <c r="U2721" t="b">
        <v>1</v>
      </c>
      <c r="V2721" t="s">
        <v>97</v>
      </c>
      <c r="W2721">
        <v>0</v>
      </c>
      <c r="X2721" t="s">
        <v>31</v>
      </c>
      <c r="Y2721" t="s">
        <v>41</v>
      </c>
      <c r="Z2721">
        <v>3</v>
      </c>
      <c r="AA2721" t="b">
        <v>0</v>
      </c>
    </row>
    <row r="2722" spans="1:27" x14ac:dyDescent="0.3">
      <c r="A2722">
        <v>2721</v>
      </c>
      <c r="B2722" s="1">
        <v>44157</v>
      </c>
      <c r="C2722" s="7">
        <f t="shared" si="84"/>
        <v>2020</v>
      </c>
      <c r="D2722" s="2">
        <v>0.69706018518518509</v>
      </c>
      <c r="E2722">
        <v>432</v>
      </c>
      <c r="F2722" s="3">
        <v>36</v>
      </c>
      <c r="G2722" s="3" t="str">
        <f t="shared" si="85"/>
        <v>Middle Age</v>
      </c>
      <c r="H2722" t="s">
        <v>51</v>
      </c>
      <c r="I2722" t="s">
        <v>61</v>
      </c>
      <c r="J2722" t="s">
        <v>96</v>
      </c>
      <c r="K2722" t="b">
        <v>1</v>
      </c>
      <c r="L2722">
        <v>229</v>
      </c>
      <c r="M2722" t="s">
        <v>58</v>
      </c>
      <c r="N2722" t="s">
        <v>59</v>
      </c>
      <c r="O2722">
        <v>1</v>
      </c>
      <c r="P2722" s="4">
        <v>27.231652669999999</v>
      </c>
      <c r="Q2722" s="4">
        <v>27.231652669999999</v>
      </c>
      <c r="R2722" t="s">
        <v>43</v>
      </c>
      <c r="S2722" t="b">
        <v>0</v>
      </c>
      <c r="T2722">
        <v>0</v>
      </c>
      <c r="U2722" t="b">
        <v>1</v>
      </c>
      <c r="V2722" t="s">
        <v>65</v>
      </c>
      <c r="W2722">
        <v>1</v>
      </c>
      <c r="X2722" t="s">
        <v>38</v>
      </c>
      <c r="Y2722" t="s">
        <v>32</v>
      </c>
      <c r="Z2722">
        <v>1</v>
      </c>
      <c r="AA2722" t="b">
        <v>0</v>
      </c>
    </row>
    <row r="2723" spans="1:27" x14ac:dyDescent="0.3">
      <c r="A2723">
        <v>2722</v>
      </c>
      <c r="B2723" s="1">
        <v>44196</v>
      </c>
      <c r="C2723" s="7">
        <f t="shared" si="84"/>
        <v>2020</v>
      </c>
      <c r="D2723" s="2">
        <v>0.16285879629629629</v>
      </c>
      <c r="E2723">
        <v>276</v>
      </c>
      <c r="F2723" s="3">
        <v>24</v>
      </c>
      <c r="G2723" s="3" t="str">
        <f t="shared" si="85"/>
        <v>Young</v>
      </c>
      <c r="H2723" t="s">
        <v>51</v>
      </c>
      <c r="I2723" t="s">
        <v>55</v>
      </c>
      <c r="J2723">
        <v>16</v>
      </c>
      <c r="K2723" t="b">
        <v>0</v>
      </c>
      <c r="L2723">
        <v>727</v>
      </c>
      <c r="M2723" t="s">
        <v>53</v>
      </c>
      <c r="N2723" t="s">
        <v>54</v>
      </c>
      <c r="O2723">
        <v>2</v>
      </c>
      <c r="P2723" s="4">
        <v>29.20161895</v>
      </c>
      <c r="Q2723" s="4">
        <v>58.403237910000001</v>
      </c>
      <c r="R2723" t="s">
        <v>49</v>
      </c>
      <c r="S2723" t="b">
        <v>1</v>
      </c>
      <c r="T2723">
        <v>0</v>
      </c>
      <c r="U2723" t="b">
        <v>1</v>
      </c>
      <c r="V2723" t="s">
        <v>97</v>
      </c>
      <c r="W2723">
        <v>0</v>
      </c>
      <c r="X2723" t="s">
        <v>38</v>
      </c>
      <c r="Y2723" t="s">
        <v>32</v>
      </c>
      <c r="Z2723">
        <v>1</v>
      </c>
      <c r="AA2723" t="b">
        <v>0</v>
      </c>
    </row>
    <row r="2724" spans="1:27" x14ac:dyDescent="0.3">
      <c r="A2724">
        <v>2723</v>
      </c>
      <c r="B2724" s="1">
        <v>43423</v>
      </c>
      <c r="C2724" s="7">
        <f t="shared" si="84"/>
        <v>2018</v>
      </c>
      <c r="D2724" s="2">
        <v>0.92540509259259263</v>
      </c>
      <c r="E2724">
        <v>407</v>
      </c>
      <c r="F2724" s="3">
        <v>22</v>
      </c>
      <c r="G2724" s="3" t="str">
        <f t="shared" si="85"/>
        <v>Young</v>
      </c>
      <c r="H2724" t="s">
        <v>33</v>
      </c>
      <c r="I2724" t="s">
        <v>26</v>
      </c>
      <c r="J2724">
        <v>29</v>
      </c>
      <c r="K2724" t="b">
        <v>0</v>
      </c>
      <c r="L2724">
        <v>455</v>
      </c>
      <c r="M2724" t="s">
        <v>58</v>
      </c>
      <c r="N2724" t="s">
        <v>59</v>
      </c>
      <c r="O2724">
        <v>3</v>
      </c>
      <c r="P2724" s="4">
        <v>29.765823529999999</v>
      </c>
      <c r="Q2724" s="4">
        <v>89.297470590000003</v>
      </c>
      <c r="R2724" t="s">
        <v>45</v>
      </c>
      <c r="S2724" t="b">
        <v>0</v>
      </c>
      <c r="T2724">
        <v>0</v>
      </c>
      <c r="U2724" t="b">
        <v>1</v>
      </c>
      <c r="V2724" t="s">
        <v>97</v>
      </c>
      <c r="W2724">
        <v>0</v>
      </c>
      <c r="X2724" t="s">
        <v>40</v>
      </c>
      <c r="Y2724" t="s">
        <v>32</v>
      </c>
      <c r="Z2724">
        <v>1</v>
      </c>
      <c r="AA2724" t="b">
        <v>0</v>
      </c>
    </row>
    <row r="2725" spans="1:27" x14ac:dyDescent="0.3">
      <c r="A2725">
        <v>2724</v>
      </c>
      <c r="B2725" s="1">
        <v>43807</v>
      </c>
      <c r="C2725" s="7">
        <f t="shared" si="84"/>
        <v>2019</v>
      </c>
      <c r="D2725" s="2">
        <v>0.62318287037037035</v>
      </c>
      <c r="E2725">
        <v>269</v>
      </c>
      <c r="F2725" s="3">
        <v>56</v>
      </c>
      <c r="G2725" s="3" t="str">
        <f t="shared" si="85"/>
        <v>Old</v>
      </c>
      <c r="H2725" t="s">
        <v>33</v>
      </c>
      <c r="I2725" t="s">
        <v>62</v>
      </c>
      <c r="J2725">
        <v>51</v>
      </c>
      <c r="K2725" t="b">
        <v>0</v>
      </c>
      <c r="L2725">
        <v>530</v>
      </c>
      <c r="M2725" t="s">
        <v>58</v>
      </c>
      <c r="N2725" t="s">
        <v>59</v>
      </c>
      <c r="O2725">
        <v>5</v>
      </c>
      <c r="P2725" s="4">
        <v>54.021067680000002</v>
      </c>
      <c r="Q2725" s="4">
        <v>270.10533839999999</v>
      </c>
      <c r="R2725" t="s">
        <v>45</v>
      </c>
      <c r="S2725" t="b">
        <v>1</v>
      </c>
      <c r="T2725">
        <v>0</v>
      </c>
      <c r="U2725" t="b">
        <v>0</v>
      </c>
      <c r="V2725" t="s">
        <v>97</v>
      </c>
      <c r="W2725">
        <v>0</v>
      </c>
      <c r="X2725" t="s">
        <v>38</v>
      </c>
      <c r="Y2725" t="s">
        <v>32</v>
      </c>
      <c r="Z2725">
        <v>4</v>
      </c>
      <c r="AA2725" t="b">
        <v>1</v>
      </c>
    </row>
    <row r="2726" spans="1:27" x14ac:dyDescent="0.3">
      <c r="A2726">
        <v>2725</v>
      </c>
      <c r="B2726" s="1">
        <v>43455</v>
      </c>
      <c r="C2726" s="7">
        <f t="shared" si="84"/>
        <v>2018</v>
      </c>
      <c r="D2726" s="2">
        <v>0.8082407407407407</v>
      </c>
      <c r="E2726">
        <v>382</v>
      </c>
      <c r="F2726" s="3">
        <v>50</v>
      </c>
      <c r="G2726" s="3" t="str">
        <f t="shared" si="85"/>
        <v>Old</v>
      </c>
      <c r="H2726" t="s">
        <v>51</v>
      </c>
      <c r="I2726" t="s">
        <v>67</v>
      </c>
      <c r="J2726" t="s">
        <v>96</v>
      </c>
      <c r="K2726" t="b">
        <v>1</v>
      </c>
      <c r="L2726">
        <v>736</v>
      </c>
      <c r="M2726" t="s">
        <v>47</v>
      </c>
      <c r="N2726" t="s">
        <v>48</v>
      </c>
      <c r="O2726">
        <v>2</v>
      </c>
      <c r="P2726" s="4">
        <v>88.894042619999993</v>
      </c>
      <c r="Q2726" s="4">
        <v>177.78808520000001</v>
      </c>
      <c r="R2726" t="s">
        <v>49</v>
      </c>
      <c r="S2726" t="b">
        <v>1</v>
      </c>
      <c r="T2726">
        <v>17.778808519999998</v>
      </c>
      <c r="U2726" t="b">
        <v>0</v>
      </c>
      <c r="V2726" t="s">
        <v>37</v>
      </c>
      <c r="W2726">
        <v>4</v>
      </c>
      <c r="X2726" t="s">
        <v>31</v>
      </c>
      <c r="Y2726" t="s">
        <v>50</v>
      </c>
      <c r="Z2726">
        <v>2</v>
      </c>
      <c r="AA2726" t="b">
        <v>1</v>
      </c>
    </row>
    <row r="2727" spans="1:27" x14ac:dyDescent="0.3">
      <c r="A2727">
        <v>2726</v>
      </c>
      <c r="B2727" s="1">
        <v>44145</v>
      </c>
      <c r="C2727" s="7">
        <f t="shared" si="84"/>
        <v>2020</v>
      </c>
      <c r="D2727" s="2">
        <v>0.37414351851851851</v>
      </c>
      <c r="E2727">
        <v>366</v>
      </c>
      <c r="F2727" s="3">
        <v>54</v>
      </c>
      <c r="G2727" s="3" t="str">
        <f t="shared" si="85"/>
        <v>Old</v>
      </c>
      <c r="H2727" t="s">
        <v>51</v>
      </c>
      <c r="I2727" t="s">
        <v>56</v>
      </c>
      <c r="J2727" t="s">
        <v>96</v>
      </c>
      <c r="K2727" t="b">
        <v>1</v>
      </c>
      <c r="L2727">
        <v>108</v>
      </c>
      <c r="M2727" t="s">
        <v>53</v>
      </c>
      <c r="N2727" t="s">
        <v>54</v>
      </c>
      <c r="O2727">
        <v>4</v>
      </c>
      <c r="P2727" s="4">
        <v>60.775949359999998</v>
      </c>
      <c r="Q2727" s="4">
        <v>243.10379739999999</v>
      </c>
      <c r="R2727" t="s">
        <v>49</v>
      </c>
      <c r="S2727" t="b">
        <v>0</v>
      </c>
      <c r="T2727">
        <v>24.310379739999998</v>
      </c>
      <c r="U2727" t="b">
        <v>1</v>
      </c>
      <c r="V2727" t="s">
        <v>30</v>
      </c>
      <c r="W2727">
        <v>2</v>
      </c>
      <c r="X2727" t="s">
        <v>31</v>
      </c>
      <c r="Y2727" t="s">
        <v>50</v>
      </c>
      <c r="Z2727">
        <v>3</v>
      </c>
      <c r="AA2727" t="b">
        <v>0</v>
      </c>
    </row>
    <row r="2728" spans="1:27" x14ac:dyDescent="0.3">
      <c r="A2728">
        <v>2727</v>
      </c>
      <c r="B2728" s="1">
        <v>43798</v>
      </c>
      <c r="C2728" s="7">
        <f t="shared" si="84"/>
        <v>2019</v>
      </c>
      <c r="D2728" s="2">
        <v>3.4502314814814812E-2</v>
      </c>
      <c r="E2728">
        <v>36</v>
      </c>
      <c r="F2728" s="3">
        <v>29</v>
      </c>
      <c r="G2728" s="3" t="str">
        <f t="shared" si="85"/>
        <v>Middle Age</v>
      </c>
      <c r="H2728" t="s">
        <v>25</v>
      </c>
      <c r="I2728" t="s">
        <v>64</v>
      </c>
      <c r="J2728">
        <v>43</v>
      </c>
      <c r="K2728" t="b">
        <v>0</v>
      </c>
      <c r="L2728">
        <v>721</v>
      </c>
      <c r="M2728" t="s">
        <v>47</v>
      </c>
      <c r="N2728" t="s">
        <v>48</v>
      </c>
      <c r="O2728">
        <v>4</v>
      </c>
      <c r="P2728" s="4">
        <v>92.557794040000005</v>
      </c>
      <c r="Q2728" s="4">
        <v>370.23117619999999</v>
      </c>
      <c r="R2728" t="s">
        <v>49</v>
      </c>
      <c r="S2728" t="b">
        <v>1</v>
      </c>
      <c r="T2728">
        <v>37.023117620000001</v>
      </c>
      <c r="U2728" t="b">
        <v>0</v>
      </c>
      <c r="V2728" t="s">
        <v>97</v>
      </c>
      <c r="W2728">
        <v>0</v>
      </c>
      <c r="X2728" t="s">
        <v>38</v>
      </c>
      <c r="Y2728" t="s">
        <v>50</v>
      </c>
      <c r="Z2728">
        <v>2</v>
      </c>
      <c r="AA2728" t="b">
        <v>0</v>
      </c>
    </row>
    <row r="2729" spans="1:27" x14ac:dyDescent="0.3">
      <c r="A2729">
        <v>2728</v>
      </c>
      <c r="B2729" s="1">
        <v>44192</v>
      </c>
      <c r="C2729" s="7">
        <f t="shared" si="84"/>
        <v>2020</v>
      </c>
      <c r="D2729" s="2">
        <v>0.35730324074074077</v>
      </c>
      <c r="E2729">
        <v>144</v>
      </c>
      <c r="F2729" s="3">
        <v>49</v>
      </c>
      <c r="G2729" s="3" t="str">
        <f t="shared" si="85"/>
        <v>Old</v>
      </c>
      <c r="H2729" t="s">
        <v>51</v>
      </c>
      <c r="I2729" t="s">
        <v>61</v>
      </c>
      <c r="J2729">
        <v>46</v>
      </c>
      <c r="K2729" t="b">
        <v>0</v>
      </c>
      <c r="L2729">
        <v>596</v>
      </c>
      <c r="M2729" t="s">
        <v>27</v>
      </c>
      <c r="N2729" t="s">
        <v>28</v>
      </c>
      <c r="O2729">
        <v>5</v>
      </c>
      <c r="P2729" s="4">
        <v>60.605336559999998</v>
      </c>
      <c r="Q2729" s="4">
        <v>303.0266828</v>
      </c>
      <c r="R2729" t="s">
        <v>49</v>
      </c>
      <c r="S2729" t="b">
        <v>0</v>
      </c>
      <c r="T2729">
        <v>30.302668279999999</v>
      </c>
      <c r="U2729" t="b">
        <v>0</v>
      </c>
      <c r="V2729" t="s">
        <v>97</v>
      </c>
      <c r="W2729">
        <v>0</v>
      </c>
      <c r="X2729" t="s">
        <v>38</v>
      </c>
      <c r="Y2729" t="s">
        <v>50</v>
      </c>
      <c r="Z2729">
        <v>4</v>
      </c>
      <c r="AA2729" t="b">
        <v>0</v>
      </c>
    </row>
    <row r="2730" spans="1:27" x14ac:dyDescent="0.3">
      <c r="A2730">
        <v>2729</v>
      </c>
      <c r="B2730" s="1">
        <v>43815</v>
      </c>
      <c r="C2730" s="7">
        <f t="shared" si="84"/>
        <v>2019</v>
      </c>
      <c r="D2730" s="2">
        <v>0.20321759259259262</v>
      </c>
      <c r="E2730">
        <v>85</v>
      </c>
      <c r="F2730" s="3">
        <v>29</v>
      </c>
      <c r="G2730" s="3" t="str">
        <f t="shared" si="85"/>
        <v>Middle Age</v>
      </c>
      <c r="H2730" t="s">
        <v>25</v>
      </c>
      <c r="I2730" t="s">
        <v>67</v>
      </c>
      <c r="J2730">
        <v>70</v>
      </c>
      <c r="K2730" t="b">
        <v>0</v>
      </c>
      <c r="L2730">
        <v>449</v>
      </c>
      <c r="M2730" t="s">
        <v>27</v>
      </c>
      <c r="N2730" t="s">
        <v>28</v>
      </c>
      <c r="O2730">
        <v>2</v>
      </c>
      <c r="P2730" s="4">
        <v>27.741665470000001</v>
      </c>
      <c r="Q2730" s="4">
        <v>55.483330930000001</v>
      </c>
      <c r="R2730" t="s">
        <v>49</v>
      </c>
      <c r="S2730" t="b">
        <v>0</v>
      </c>
      <c r="T2730">
        <v>0</v>
      </c>
      <c r="U2730" t="b">
        <v>1</v>
      </c>
      <c r="V2730" t="s">
        <v>97</v>
      </c>
      <c r="W2730">
        <v>0</v>
      </c>
      <c r="X2730" t="s">
        <v>31</v>
      </c>
      <c r="Y2730" t="s">
        <v>32</v>
      </c>
      <c r="Z2730">
        <v>1</v>
      </c>
      <c r="AA2730" t="b">
        <v>1</v>
      </c>
    </row>
    <row r="2731" spans="1:27" x14ac:dyDescent="0.3">
      <c r="A2731">
        <v>2730</v>
      </c>
      <c r="B2731" s="1">
        <v>44164</v>
      </c>
      <c r="C2731" s="7">
        <f t="shared" si="84"/>
        <v>2020</v>
      </c>
      <c r="D2731" s="2">
        <v>0.99960648148148146</v>
      </c>
      <c r="E2731">
        <v>262</v>
      </c>
      <c r="F2731" s="3">
        <v>38</v>
      </c>
      <c r="G2731" s="3" t="str">
        <f t="shared" si="85"/>
        <v>Middle Age</v>
      </c>
      <c r="H2731" t="s">
        <v>51</v>
      </c>
      <c r="I2731" t="s">
        <v>34</v>
      </c>
      <c r="J2731">
        <v>37</v>
      </c>
      <c r="K2731" t="b">
        <v>0</v>
      </c>
      <c r="L2731">
        <v>905</v>
      </c>
      <c r="M2731" t="s">
        <v>35</v>
      </c>
      <c r="N2731" t="s">
        <v>36</v>
      </c>
      <c r="O2731">
        <v>5</v>
      </c>
      <c r="P2731" s="4">
        <v>19.014662309999999</v>
      </c>
      <c r="Q2731" s="4">
        <v>95.073311529999998</v>
      </c>
      <c r="R2731" t="s">
        <v>29</v>
      </c>
      <c r="S2731" t="b">
        <v>1</v>
      </c>
      <c r="T2731">
        <v>9.5073311530000009</v>
      </c>
      <c r="U2731" t="b">
        <v>0</v>
      </c>
      <c r="V2731" t="s">
        <v>97</v>
      </c>
      <c r="W2731">
        <v>0</v>
      </c>
      <c r="X2731" t="s">
        <v>31</v>
      </c>
      <c r="Y2731" t="s">
        <v>50</v>
      </c>
      <c r="Z2731">
        <v>3</v>
      </c>
      <c r="AA2731" t="b">
        <v>0</v>
      </c>
    </row>
    <row r="2732" spans="1:27" x14ac:dyDescent="0.3">
      <c r="A2732">
        <v>2731</v>
      </c>
      <c r="B2732" s="1">
        <v>44523</v>
      </c>
      <c r="C2732" s="7">
        <f t="shared" si="84"/>
        <v>2021</v>
      </c>
      <c r="D2732" s="2">
        <v>0.48417824074074073</v>
      </c>
      <c r="E2732">
        <v>391</v>
      </c>
      <c r="F2732" s="3">
        <v>40</v>
      </c>
      <c r="G2732" s="3" t="str">
        <f t="shared" si="85"/>
        <v>Middle Age</v>
      </c>
      <c r="H2732" t="s">
        <v>51</v>
      </c>
      <c r="I2732" t="s">
        <v>34</v>
      </c>
      <c r="J2732" t="s">
        <v>96</v>
      </c>
      <c r="K2732" t="b">
        <v>1</v>
      </c>
      <c r="L2732">
        <v>657</v>
      </c>
      <c r="M2732" t="s">
        <v>58</v>
      </c>
      <c r="N2732" t="s">
        <v>59</v>
      </c>
      <c r="O2732">
        <v>3</v>
      </c>
      <c r="P2732" s="4">
        <v>73.569086810000002</v>
      </c>
      <c r="Q2732" s="4">
        <v>220.7072604</v>
      </c>
      <c r="R2732" t="s">
        <v>43</v>
      </c>
      <c r="S2732" t="b">
        <v>0</v>
      </c>
      <c r="T2732">
        <v>22.07072604</v>
      </c>
      <c r="U2732" t="b">
        <v>0</v>
      </c>
      <c r="V2732" t="s">
        <v>65</v>
      </c>
      <c r="W2732">
        <v>1</v>
      </c>
      <c r="X2732" t="s">
        <v>31</v>
      </c>
      <c r="Y2732" t="s">
        <v>50</v>
      </c>
      <c r="Z2732">
        <v>4</v>
      </c>
      <c r="AA2732" t="b">
        <v>0</v>
      </c>
    </row>
    <row r="2733" spans="1:27" x14ac:dyDescent="0.3">
      <c r="A2733">
        <v>2732</v>
      </c>
      <c r="B2733" s="1">
        <v>43435</v>
      </c>
      <c r="C2733" s="7">
        <f t="shared" si="84"/>
        <v>2018</v>
      </c>
      <c r="D2733" s="2">
        <v>0.81921296296296298</v>
      </c>
      <c r="E2733">
        <v>103</v>
      </c>
      <c r="F2733" s="3">
        <v>37</v>
      </c>
      <c r="G2733" s="3" t="str">
        <f t="shared" si="85"/>
        <v>Middle Age</v>
      </c>
      <c r="H2733" t="s">
        <v>51</v>
      </c>
      <c r="I2733" t="s">
        <v>69</v>
      </c>
      <c r="J2733" t="s">
        <v>96</v>
      </c>
      <c r="K2733" t="b">
        <v>1</v>
      </c>
      <c r="L2733">
        <v>173</v>
      </c>
      <c r="M2733" t="s">
        <v>58</v>
      </c>
      <c r="N2733" t="s">
        <v>59</v>
      </c>
      <c r="O2733">
        <v>3</v>
      </c>
      <c r="P2733" s="4">
        <v>36.150584530000003</v>
      </c>
      <c r="Q2733" s="4">
        <v>108.4517536</v>
      </c>
      <c r="R2733" t="s">
        <v>43</v>
      </c>
      <c r="S2733" t="b">
        <v>1</v>
      </c>
      <c r="T2733">
        <v>10.845175360000001</v>
      </c>
      <c r="U2733" t="b">
        <v>0</v>
      </c>
      <c r="V2733" t="s">
        <v>30</v>
      </c>
      <c r="W2733">
        <v>2</v>
      </c>
      <c r="X2733" t="s">
        <v>38</v>
      </c>
      <c r="Y2733" t="s">
        <v>50</v>
      </c>
      <c r="Z2733">
        <v>1</v>
      </c>
      <c r="AA2733" t="b">
        <v>1</v>
      </c>
    </row>
    <row r="2734" spans="1:27" x14ac:dyDescent="0.3">
      <c r="A2734">
        <v>2733</v>
      </c>
      <c r="B2734" s="1">
        <v>44887</v>
      </c>
      <c r="C2734" s="7">
        <f t="shared" si="84"/>
        <v>2022</v>
      </c>
      <c r="D2734" s="2">
        <v>0.54295138888888894</v>
      </c>
      <c r="E2734">
        <v>303</v>
      </c>
      <c r="F2734" s="3">
        <v>63</v>
      </c>
      <c r="G2734" s="3" t="str">
        <f t="shared" si="85"/>
        <v>Old</v>
      </c>
      <c r="H2734" t="s">
        <v>25</v>
      </c>
      <c r="I2734" t="s">
        <v>26</v>
      </c>
      <c r="J2734">
        <v>67</v>
      </c>
      <c r="K2734" t="b">
        <v>0</v>
      </c>
      <c r="L2734">
        <v>639</v>
      </c>
      <c r="M2734" t="s">
        <v>53</v>
      </c>
      <c r="N2734" t="s">
        <v>54</v>
      </c>
      <c r="O2734">
        <v>5</v>
      </c>
      <c r="P2734" s="4">
        <v>54.578463790000001</v>
      </c>
      <c r="Q2734" s="4">
        <v>272.89231899999999</v>
      </c>
      <c r="R2734" t="s">
        <v>45</v>
      </c>
      <c r="S2734" t="b">
        <v>0</v>
      </c>
      <c r="T2734">
        <v>0</v>
      </c>
      <c r="U2734" t="b">
        <v>1</v>
      </c>
      <c r="V2734" t="s">
        <v>97</v>
      </c>
      <c r="W2734">
        <v>0</v>
      </c>
      <c r="X2734" t="s">
        <v>31</v>
      </c>
      <c r="Y2734" t="s">
        <v>32</v>
      </c>
      <c r="Z2734">
        <v>2</v>
      </c>
      <c r="AA2734" t="b">
        <v>1</v>
      </c>
    </row>
    <row r="2735" spans="1:27" x14ac:dyDescent="0.3">
      <c r="A2735">
        <v>2734</v>
      </c>
      <c r="B2735" s="1">
        <v>44542</v>
      </c>
      <c r="C2735" s="7">
        <f t="shared" si="84"/>
        <v>2021</v>
      </c>
      <c r="D2735" s="2">
        <v>1.324074074074074E-2</v>
      </c>
      <c r="E2735">
        <v>77</v>
      </c>
      <c r="F2735" s="3">
        <v>43</v>
      </c>
      <c r="G2735" s="3" t="str">
        <f t="shared" si="85"/>
        <v>Middle Age</v>
      </c>
      <c r="H2735" t="s">
        <v>51</v>
      </c>
      <c r="I2735" t="s">
        <v>46</v>
      </c>
      <c r="J2735" t="s">
        <v>96</v>
      </c>
      <c r="K2735" t="b">
        <v>1</v>
      </c>
      <c r="L2735">
        <v>450</v>
      </c>
      <c r="M2735" t="s">
        <v>27</v>
      </c>
      <c r="N2735" t="s">
        <v>28</v>
      </c>
      <c r="O2735">
        <v>3</v>
      </c>
      <c r="P2735" s="4">
        <v>84.813047089999998</v>
      </c>
      <c r="Q2735" s="4">
        <v>254.43914129999999</v>
      </c>
      <c r="R2735" t="s">
        <v>29</v>
      </c>
      <c r="S2735" t="b">
        <v>0</v>
      </c>
      <c r="T2735">
        <v>0</v>
      </c>
      <c r="U2735" t="b">
        <v>1</v>
      </c>
      <c r="V2735" t="s">
        <v>65</v>
      </c>
      <c r="W2735">
        <v>4</v>
      </c>
      <c r="X2735" t="s">
        <v>40</v>
      </c>
      <c r="Y2735" t="s">
        <v>32</v>
      </c>
      <c r="Z2735">
        <v>3</v>
      </c>
      <c r="AA2735" t="b">
        <v>0</v>
      </c>
    </row>
    <row r="2736" spans="1:27" x14ac:dyDescent="0.3">
      <c r="A2736">
        <v>2735</v>
      </c>
      <c r="B2736" s="1">
        <v>44561</v>
      </c>
      <c r="C2736" s="7">
        <f t="shared" si="84"/>
        <v>2021</v>
      </c>
      <c r="D2736" s="2">
        <v>0.9572222222222222</v>
      </c>
      <c r="E2736">
        <v>72</v>
      </c>
      <c r="F2736" s="3">
        <v>39</v>
      </c>
      <c r="G2736" s="3" t="str">
        <f t="shared" si="85"/>
        <v>Middle Age</v>
      </c>
      <c r="H2736" t="s">
        <v>25</v>
      </c>
      <c r="I2736" t="s">
        <v>61</v>
      </c>
      <c r="J2736">
        <v>43</v>
      </c>
      <c r="K2736" t="b">
        <v>0</v>
      </c>
      <c r="L2736">
        <v>205</v>
      </c>
      <c r="M2736" t="s">
        <v>58</v>
      </c>
      <c r="N2736" t="s">
        <v>59</v>
      </c>
      <c r="O2736">
        <v>4</v>
      </c>
      <c r="P2736" s="4">
        <v>77.809249780000002</v>
      </c>
      <c r="Q2736" s="4">
        <v>311.23699909999999</v>
      </c>
      <c r="R2736" t="s">
        <v>45</v>
      </c>
      <c r="S2736" t="b">
        <v>1</v>
      </c>
      <c r="T2736">
        <v>0</v>
      </c>
      <c r="U2736" t="b">
        <v>0</v>
      </c>
      <c r="V2736" t="s">
        <v>97</v>
      </c>
      <c r="W2736">
        <v>0</v>
      </c>
      <c r="X2736" t="s">
        <v>31</v>
      </c>
      <c r="Y2736" t="s">
        <v>41</v>
      </c>
      <c r="Z2736">
        <v>4</v>
      </c>
      <c r="AA2736" t="b">
        <v>0</v>
      </c>
    </row>
    <row r="2737" spans="1:27" x14ac:dyDescent="0.3">
      <c r="A2737">
        <v>2736</v>
      </c>
      <c r="B2737" s="1">
        <v>45245</v>
      </c>
      <c r="C2737" s="7">
        <f t="shared" si="84"/>
        <v>2023</v>
      </c>
      <c r="D2737" s="2">
        <v>0.1038425925925926</v>
      </c>
      <c r="E2737">
        <v>207</v>
      </c>
      <c r="F2737" s="3">
        <v>22</v>
      </c>
      <c r="G2737" s="3" t="str">
        <f t="shared" si="85"/>
        <v>Young</v>
      </c>
      <c r="H2737" t="s">
        <v>25</v>
      </c>
      <c r="I2737" t="s">
        <v>66</v>
      </c>
      <c r="J2737" t="s">
        <v>96</v>
      </c>
      <c r="K2737" t="b">
        <v>1</v>
      </c>
      <c r="L2737">
        <v>369</v>
      </c>
      <c r="M2737" t="s">
        <v>58</v>
      </c>
      <c r="N2737" t="s">
        <v>59</v>
      </c>
      <c r="O2737">
        <v>2</v>
      </c>
      <c r="P2737" s="4">
        <v>89.929233479999994</v>
      </c>
      <c r="Q2737" s="4">
        <v>179.85846699999999</v>
      </c>
      <c r="R2737" t="s">
        <v>43</v>
      </c>
      <c r="S2737" t="b">
        <v>0</v>
      </c>
      <c r="T2737">
        <v>0</v>
      </c>
      <c r="U2737" t="b">
        <v>0</v>
      </c>
      <c r="V2737" t="s">
        <v>65</v>
      </c>
      <c r="W2737">
        <v>5</v>
      </c>
      <c r="X2737" t="s">
        <v>40</v>
      </c>
      <c r="Y2737" t="s">
        <v>32</v>
      </c>
      <c r="Z2737">
        <v>3</v>
      </c>
      <c r="AA2737" t="b">
        <v>0</v>
      </c>
    </row>
    <row r="2738" spans="1:27" x14ac:dyDescent="0.3">
      <c r="A2738">
        <v>2737</v>
      </c>
      <c r="B2738" s="1">
        <v>44910</v>
      </c>
      <c r="C2738" s="7">
        <f t="shared" si="84"/>
        <v>2022</v>
      </c>
      <c r="D2738" s="2">
        <v>0.1032986111111111</v>
      </c>
      <c r="E2738">
        <v>385</v>
      </c>
      <c r="F2738" s="3">
        <v>57</v>
      </c>
      <c r="G2738" s="3" t="str">
        <f t="shared" si="85"/>
        <v>Old</v>
      </c>
      <c r="H2738" t="s">
        <v>51</v>
      </c>
      <c r="I2738" t="s">
        <v>62</v>
      </c>
      <c r="J2738" t="s">
        <v>96</v>
      </c>
      <c r="K2738" t="b">
        <v>1</v>
      </c>
      <c r="L2738">
        <v>498</v>
      </c>
      <c r="M2738" t="s">
        <v>35</v>
      </c>
      <c r="N2738" t="s">
        <v>36</v>
      </c>
      <c r="O2738">
        <v>1</v>
      </c>
      <c r="P2738" s="4">
        <v>94.118172529999995</v>
      </c>
      <c r="Q2738" s="4">
        <v>94.118172529999995</v>
      </c>
      <c r="R2738" t="s">
        <v>29</v>
      </c>
      <c r="S2738" t="b">
        <v>0</v>
      </c>
      <c r="T2738">
        <v>0</v>
      </c>
      <c r="U2738" t="b">
        <v>1</v>
      </c>
      <c r="V2738" t="s">
        <v>30</v>
      </c>
      <c r="W2738">
        <v>3</v>
      </c>
      <c r="X2738" t="s">
        <v>31</v>
      </c>
      <c r="Y2738" t="s">
        <v>41</v>
      </c>
      <c r="Z2738">
        <v>1</v>
      </c>
      <c r="AA2738" t="b">
        <v>1</v>
      </c>
    </row>
    <row r="2739" spans="1:27" x14ac:dyDescent="0.3">
      <c r="A2739">
        <v>2738</v>
      </c>
      <c r="B2739" s="1">
        <v>43796</v>
      </c>
      <c r="C2739" s="7">
        <f t="shared" si="84"/>
        <v>2019</v>
      </c>
      <c r="D2739" s="2">
        <v>0.44274305555555554</v>
      </c>
      <c r="E2739">
        <v>277</v>
      </c>
      <c r="F2739" s="3">
        <v>43</v>
      </c>
      <c r="G2739" s="3" t="str">
        <f t="shared" si="85"/>
        <v>Middle Age</v>
      </c>
      <c r="H2739" t="s">
        <v>51</v>
      </c>
      <c r="I2739" t="s">
        <v>46</v>
      </c>
      <c r="J2739" t="s">
        <v>96</v>
      </c>
      <c r="K2739" t="b">
        <v>1</v>
      </c>
      <c r="L2739">
        <v>859</v>
      </c>
      <c r="M2739" t="s">
        <v>53</v>
      </c>
      <c r="N2739" t="s">
        <v>54</v>
      </c>
      <c r="O2739">
        <v>1</v>
      </c>
      <c r="P2739" s="4">
        <v>45.034050329999999</v>
      </c>
      <c r="Q2739" s="4">
        <v>45.034050329999999</v>
      </c>
      <c r="R2739" t="s">
        <v>45</v>
      </c>
      <c r="S2739" t="b">
        <v>0</v>
      </c>
      <c r="T2739">
        <v>4.5034050329999999</v>
      </c>
      <c r="U2739" t="b">
        <v>1</v>
      </c>
      <c r="V2739" t="s">
        <v>30</v>
      </c>
      <c r="W2739">
        <v>4</v>
      </c>
      <c r="X2739" t="s">
        <v>40</v>
      </c>
      <c r="Y2739" t="s">
        <v>50</v>
      </c>
      <c r="Z2739">
        <v>5</v>
      </c>
      <c r="AA2739" t="b">
        <v>1</v>
      </c>
    </row>
    <row r="2740" spans="1:27" x14ac:dyDescent="0.3">
      <c r="A2740">
        <v>2739</v>
      </c>
      <c r="B2740" s="1">
        <v>43418</v>
      </c>
      <c r="C2740" s="7">
        <f t="shared" si="84"/>
        <v>2018</v>
      </c>
      <c r="D2740" s="2">
        <v>0.50532407407407409</v>
      </c>
      <c r="E2740">
        <v>131</v>
      </c>
      <c r="F2740" s="3">
        <v>62</v>
      </c>
      <c r="G2740" s="3" t="str">
        <f t="shared" si="85"/>
        <v>Old</v>
      </c>
      <c r="H2740" t="s">
        <v>51</v>
      </c>
      <c r="I2740" t="s">
        <v>64</v>
      </c>
      <c r="J2740" t="s">
        <v>96</v>
      </c>
      <c r="K2740" t="b">
        <v>1</v>
      </c>
      <c r="L2740">
        <v>709</v>
      </c>
      <c r="M2740" t="s">
        <v>53</v>
      </c>
      <c r="N2740" t="s">
        <v>54</v>
      </c>
      <c r="O2740">
        <v>4</v>
      </c>
      <c r="P2740" s="4">
        <v>24.492421279999999</v>
      </c>
      <c r="Q2740" s="4">
        <v>97.969685119999994</v>
      </c>
      <c r="R2740" t="s">
        <v>43</v>
      </c>
      <c r="S2740" t="b">
        <v>0</v>
      </c>
      <c r="T2740">
        <v>9.7969685119999994</v>
      </c>
      <c r="U2740" t="b">
        <v>1</v>
      </c>
      <c r="V2740" t="s">
        <v>30</v>
      </c>
      <c r="W2740">
        <v>3</v>
      </c>
      <c r="X2740" t="s">
        <v>38</v>
      </c>
      <c r="Y2740" t="s">
        <v>50</v>
      </c>
      <c r="Z2740">
        <v>3</v>
      </c>
      <c r="AA2740" t="b">
        <v>1</v>
      </c>
    </row>
    <row r="2741" spans="1:27" x14ac:dyDescent="0.3">
      <c r="A2741">
        <v>2740</v>
      </c>
      <c r="B2741" s="1">
        <v>43405</v>
      </c>
      <c r="C2741" s="7">
        <f t="shared" si="84"/>
        <v>2018</v>
      </c>
      <c r="D2741" s="2">
        <v>0.3409490740740741</v>
      </c>
      <c r="E2741">
        <v>150</v>
      </c>
      <c r="F2741" s="3">
        <v>62</v>
      </c>
      <c r="G2741" s="3" t="str">
        <f t="shared" si="85"/>
        <v>Old</v>
      </c>
      <c r="H2741" t="s">
        <v>25</v>
      </c>
      <c r="I2741" t="s">
        <v>60</v>
      </c>
      <c r="J2741">
        <v>69</v>
      </c>
      <c r="K2741" t="b">
        <v>0</v>
      </c>
      <c r="L2741">
        <v>152</v>
      </c>
      <c r="M2741" t="s">
        <v>47</v>
      </c>
      <c r="N2741" t="s">
        <v>48</v>
      </c>
      <c r="O2741">
        <v>4</v>
      </c>
      <c r="P2741" s="4">
        <v>52.25621203</v>
      </c>
      <c r="Q2741" s="4">
        <v>209.02484810000001</v>
      </c>
      <c r="R2741" t="s">
        <v>49</v>
      </c>
      <c r="S2741" t="b">
        <v>0</v>
      </c>
      <c r="T2741">
        <v>0</v>
      </c>
      <c r="U2741" t="b">
        <v>0</v>
      </c>
      <c r="V2741" t="s">
        <v>97</v>
      </c>
      <c r="W2741">
        <v>0</v>
      </c>
      <c r="X2741" t="s">
        <v>38</v>
      </c>
      <c r="Y2741" t="s">
        <v>32</v>
      </c>
      <c r="Z2741">
        <v>4</v>
      </c>
      <c r="AA2741" t="b">
        <v>1</v>
      </c>
    </row>
    <row r="2742" spans="1:27" x14ac:dyDescent="0.3">
      <c r="A2742">
        <v>2741</v>
      </c>
      <c r="B2742" s="1">
        <v>44192</v>
      </c>
      <c r="C2742" s="7">
        <f t="shared" si="84"/>
        <v>2020</v>
      </c>
      <c r="D2742" s="2">
        <v>0.36930555555555555</v>
      </c>
      <c r="E2742">
        <v>56</v>
      </c>
      <c r="F2742" s="3">
        <v>65</v>
      </c>
      <c r="G2742" s="3" t="str">
        <f t="shared" si="85"/>
        <v>Old</v>
      </c>
      <c r="H2742" t="s">
        <v>25</v>
      </c>
      <c r="I2742" t="s">
        <v>64</v>
      </c>
      <c r="J2742" t="s">
        <v>96</v>
      </c>
      <c r="K2742" t="b">
        <v>1</v>
      </c>
      <c r="L2742">
        <v>289</v>
      </c>
      <c r="M2742" t="s">
        <v>58</v>
      </c>
      <c r="N2742" t="s">
        <v>59</v>
      </c>
      <c r="O2742">
        <v>5</v>
      </c>
      <c r="P2742" s="4">
        <v>79.776886219999994</v>
      </c>
      <c r="Q2742" s="4">
        <v>398.88443109999997</v>
      </c>
      <c r="R2742" t="s">
        <v>29</v>
      </c>
      <c r="S2742" t="b">
        <v>0</v>
      </c>
      <c r="T2742">
        <v>39.888443109999997</v>
      </c>
      <c r="U2742" t="b">
        <v>1</v>
      </c>
      <c r="V2742" t="s">
        <v>30</v>
      </c>
      <c r="W2742">
        <v>1</v>
      </c>
      <c r="X2742" t="s">
        <v>38</v>
      </c>
      <c r="Y2742" t="s">
        <v>50</v>
      </c>
      <c r="Z2742">
        <v>1</v>
      </c>
      <c r="AA2742" t="b">
        <v>0</v>
      </c>
    </row>
    <row r="2743" spans="1:27" x14ac:dyDescent="0.3">
      <c r="A2743">
        <v>2742</v>
      </c>
      <c r="B2743" s="1">
        <v>43432</v>
      </c>
      <c r="C2743" s="7">
        <f t="shared" si="84"/>
        <v>2018</v>
      </c>
      <c r="D2743" s="2">
        <v>3.7337962962962962E-2</v>
      </c>
      <c r="E2743">
        <v>463</v>
      </c>
      <c r="F2743" s="3">
        <v>57</v>
      </c>
      <c r="G2743" s="3" t="str">
        <f t="shared" si="85"/>
        <v>Old</v>
      </c>
      <c r="H2743" t="s">
        <v>33</v>
      </c>
      <c r="I2743" t="s">
        <v>70</v>
      </c>
      <c r="J2743">
        <v>28</v>
      </c>
      <c r="K2743" t="b">
        <v>0</v>
      </c>
      <c r="L2743">
        <v>603</v>
      </c>
      <c r="M2743" t="s">
        <v>53</v>
      </c>
      <c r="N2743" t="s">
        <v>54</v>
      </c>
      <c r="O2743">
        <v>4</v>
      </c>
      <c r="P2743" s="4">
        <v>31.825629150000001</v>
      </c>
      <c r="Q2743" s="4">
        <v>127.3025166</v>
      </c>
      <c r="R2743" t="s">
        <v>49</v>
      </c>
      <c r="S2743" t="b">
        <v>0</v>
      </c>
      <c r="T2743">
        <v>12.73025166</v>
      </c>
      <c r="U2743" t="b">
        <v>1</v>
      </c>
      <c r="V2743" t="s">
        <v>97</v>
      </c>
      <c r="W2743">
        <v>0</v>
      </c>
      <c r="X2743" t="s">
        <v>31</v>
      </c>
      <c r="Y2743" t="s">
        <v>50</v>
      </c>
      <c r="Z2743">
        <v>3</v>
      </c>
      <c r="AA2743" t="b">
        <v>1</v>
      </c>
    </row>
    <row r="2744" spans="1:27" x14ac:dyDescent="0.3">
      <c r="A2744">
        <v>2743</v>
      </c>
      <c r="B2744" s="1">
        <v>45264</v>
      </c>
      <c r="C2744" s="7">
        <f t="shared" si="84"/>
        <v>2023</v>
      </c>
      <c r="D2744" s="2">
        <v>0.82697916666666671</v>
      </c>
      <c r="E2744">
        <v>351</v>
      </c>
      <c r="F2744" s="3">
        <v>61</v>
      </c>
      <c r="G2744" s="3" t="str">
        <f t="shared" si="85"/>
        <v>Old</v>
      </c>
      <c r="H2744" t="s">
        <v>51</v>
      </c>
      <c r="I2744" t="s">
        <v>66</v>
      </c>
      <c r="J2744">
        <v>38</v>
      </c>
      <c r="K2744" t="b">
        <v>0</v>
      </c>
      <c r="L2744">
        <v>516</v>
      </c>
      <c r="M2744" t="s">
        <v>27</v>
      </c>
      <c r="N2744" t="s">
        <v>28</v>
      </c>
      <c r="O2744">
        <v>5</v>
      </c>
      <c r="P2744" s="4">
        <v>52.497740589999999</v>
      </c>
      <c r="Q2744" s="4">
        <v>262.48870290000002</v>
      </c>
      <c r="R2744" t="s">
        <v>43</v>
      </c>
      <c r="S2744" t="b">
        <v>1</v>
      </c>
      <c r="T2744">
        <v>0</v>
      </c>
      <c r="U2744" t="b">
        <v>1</v>
      </c>
      <c r="V2744" t="s">
        <v>97</v>
      </c>
      <c r="W2744">
        <v>0</v>
      </c>
      <c r="X2744" t="s">
        <v>31</v>
      </c>
      <c r="Y2744" t="s">
        <v>32</v>
      </c>
      <c r="Z2744">
        <v>5</v>
      </c>
      <c r="AA2744" t="b">
        <v>1</v>
      </c>
    </row>
    <row r="2745" spans="1:27" x14ac:dyDescent="0.3">
      <c r="A2745">
        <v>2744</v>
      </c>
      <c r="B2745" s="1">
        <v>44904</v>
      </c>
      <c r="C2745" s="7">
        <f t="shared" si="84"/>
        <v>2022</v>
      </c>
      <c r="D2745" s="2">
        <v>0.90420138888888879</v>
      </c>
      <c r="E2745">
        <v>4</v>
      </c>
      <c r="F2745" s="3">
        <v>60</v>
      </c>
      <c r="G2745" s="3" t="str">
        <f t="shared" si="85"/>
        <v>Old</v>
      </c>
      <c r="H2745" t="s">
        <v>33</v>
      </c>
      <c r="I2745" t="s">
        <v>34</v>
      </c>
      <c r="J2745" t="s">
        <v>96</v>
      </c>
      <c r="K2745" t="b">
        <v>1</v>
      </c>
      <c r="L2745">
        <v>474</v>
      </c>
      <c r="M2745" t="s">
        <v>35</v>
      </c>
      <c r="N2745" t="s">
        <v>36</v>
      </c>
      <c r="O2745">
        <v>5</v>
      </c>
      <c r="P2745" s="4">
        <v>99.114169669999995</v>
      </c>
      <c r="Q2745" s="4">
        <v>495.57084830000002</v>
      </c>
      <c r="R2745" t="s">
        <v>45</v>
      </c>
      <c r="S2745" t="b">
        <v>1</v>
      </c>
      <c r="T2745">
        <v>0</v>
      </c>
      <c r="U2745" t="b">
        <v>1</v>
      </c>
      <c r="V2745" t="s">
        <v>65</v>
      </c>
      <c r="W2745">
        <v>4</v>
      </c>
      <c r="X2745" t="s">
        <v>40</v>
      </c>
      <c r="Y2745" t="s">
        <v>32</v>
      </c>
      <c r="Z2745">
        <v>4</v>
      </c>
      <c r="AA2745" t="b">
        <v>0</v>
      </c>
    </row>
    <row r="2746" spans="1:27" x14ac:dyDescent="0.3">
      <c r="A2746">
        <v>2745</v>
      </c>
      <c r="B2746" s="1">
        <v>44534</v>
      </c>
      <c r="C2746" s="7">
        <f t="shared" si="84"/>
        <v>2021</v>
      </c>
      <c r="D2746" s="2">
        <v>0.26862268518518517</v>
      </c>
      <c r="E2746">
        <v>130</v>
      </c>
      <c r="F2746" s="3">
        <v>36</v>
      </c>
      <c r="G2746" s="3" t="str">
        <f t="shared" si="85"/>
        <v>Middle Age</v>
      </c>
      <c r="H2746" t="s">
        <v>25</v>
      </c>
      <c r="I2746" t="s">
        <v>69</v>
      </c>
      <c r="J2746" t="s">
        <v>96</v>
      </c>
      <c r="K2746" t="b">
        <v>1</v>
      </c>
      <c r="L2746">
        <v>387</v>
      </c>
      <c r="M2746" t="s">
        <v>53</v>
      </c>
      <c r="N2746" t="s">
        <v>54</v>
      </c>
      <c r="O2746">
        <v>3</v>
      </c>
      <c r="P2746" s="4">
        <v>61.468872240000003</v>
      </c>
      <c r="Q2746" s="4">
        <v>184.4066167</v>
      </c>
      <c r="R2746" t="s">
        <v>49</v>
      </c>
      <c r="S2746" t="b">
        <v>1</v>
      </c>
      <c r="T2746">
        <v>0</v>
      </c>
      <c r="U2746" t="b">
        <v>1</v>
      </c>
      <c r="V2746" t="s">
        <v>65</v>
      </c>
      <c r="W2746">
        <v>2</v>
      </c>
      <c r="X2746" t="s">
        <v>31</v>
      </c>
      <c r="Y2746" t="s">
        <v>32</v>
      </c>
      <c r="Z2746">
        <v>5</v>
      </c>
      <c r="AA2746" t="b">
        <v>0</v>
      </c>
    </row>
    <row r="2747" spans="1:27" x14ac:dyDescent="0.3">
      <c r="A2747">
        <v>2746</v>
      </c>
      <c r="B2747" s="1">
        <v>45282</v>
      </c>
      <c r="C2747" s="7">
        <f t="shared" si="84"/>
        <v>2023</v>
      </c>
      <c r="D2747" s="2">
        <v>0.20619212962962963</v>
      </c>
      <c r="E2747">
        <v>400</v>
      </c>
      <c r="F2747" s="3">
        <v>33</v>
      </c>
      <c r="G2747" s="3" t="str">
        <f t="shared" si="85"/>
        <v>Middle Age</v>
      </c>
      <c r="H2747" t="s">
        <v>51</v>
      </c>
      <c r="I2747" t="s">
        <v>55</v>
      </c>
      <c r="J2747" t="s">
        <v>96</v>
      </c>
      <c r="K2747" t="b">
        <v>1</v>
      </c>
      <c r="L2747">
        <v>721</v>
      </c>
      <c r="M2747" t="s">
        <v>47</v>
      </c>
      <c r="N2747" t="s">
        <v>48</v>
      </c>
      <c r="O2747">
        <v>2</v>
      </c>
      <c r="P2747" s="4">
        <v>13.3577601</v>
      </c>
      <c r="Q2747" s="4">
        <v>26.715520210000001</v>
      </c>
      <c r="R2747" t="s">
        <v>29</v>
      </c>
      <c r="S2747" t="b">
        <v>1</v>
      </c>
      <c r="T2747">
        <v>0</v>
      </c>
      <c r="U2747" t="b">
        <v>0</v>
      </c>
      <c r="V2747" t="s">
        <v>65</v>
      </c>
      <c r="W2747">
        <v>1</v>
      </c>
      <c r="X2747" t="s">
        <v>31</v>
      </c>
      <c r="Y2747" t="s">
        <v>41</v>
      </c>
      <c r="Z2747">
        <v>5</v>
      </c>
      <c r="AA2747" t="b">
        <v>0</v>
      </c>
    </row>
    <row r="2748" spans="1:27" x14ac:dyDescent="0.3">
      <c r="A2748">
        <v>2747</v>
      </c>
      <c r="B2748" s="1">
        <v>44544</v>
      </c>
      <c r="C2748" s="7">
        <f t="shared" si="84"/>
        <v>2021</v>
      </c>
      <c r="D2748" s="2">
        <v>0.34785879629629629</v>
      </c>
      <c r="E2748">
        <v>179</v>
      </c>
      <c r="F2748" s="3">
        <v>42</v>
      </c>
      <c r="G2748" s="3" t="str">
        <f t="shared" si="85"/>
        <v>Middle Age</v>
      </c>
      <c r="H2748" t="s">
        <v>51</v>
      </c>
      <c r="I2748" t="s">
        <v>62</v>
      </c>
      <c r="J2748" t="s">
        <v>96</v>
      </c>
      <c r="K2748" t="b">
        <v>1</v>
      </c>
      <c r="L2748">
        <v>794</v>
      </c>
      <c r="M2748" t="s">
        <v>58</v>
      </c>
      <c r="N2748" t="s">
        <v>59</v>
      </c>
      <c r="O2748">
        <v>4</v>
      </c>
      <c r="P2748" s="4">
        <v>21.400890440000001</v>
      </c>
      <c r="Q2748" s="4">
        <v>85.603561740000004</v>
      </c>
      <c r="R2748" t="s">
        <v>49</v>
      </c>
      <c r="S2748" t="b">
        <v>1</v>
      </c>
      <c r="T2748">
        <v>0</v>
      </c>
      <c r="U2748" t="b">
        <v>0</v>
      </c>
      <c r="V2748" t="s">
        <v>65</v>
      </c>
      <c r="W2748">
        <v>1</v>
      </c>
      <c r="X2748" t="s">
        <v>31</v>
      </c>
      <c r="Y2748" t="s">
        <v>32</v>
      </c>
      <c r="Z2748">
        <v>1</v>
      </c>
      <c r="AA2748" t="b">
        <v>0</v>
      </c>
    </row>
    <row r="2749" spans="1:27" x14ac:dyDescent="0.3">
      <c r="A2749">
        <v>2748</v>
      </c>
      <c r="B2749" s="1">
        <v>43813</v>
      </c>
      <c r="C2749" s="7">
        <f t="shared" si="84"/>
        <v>2019</v>
      </c>
      <c r="D2749" s="2">
        <v>1.8530092592592595E-2</v>
      </c>
      <c r="E2749">
        <v>79</v>
      </c>
      <c r="F2749" s="3">
        <v>47</v>
      </c>
      <c r="G2749" s="3" t="str">
        <f t="shared" si="85"/>
        <v>Old</v>
      </c>
      <c r="H2749" t="s">
        <v>33</v>
      </c>
      <c r="I2749" t="s">
        <v>67</v>
      </c>
      <c r="J2749">
        <v>32</v>
      </c>
      <c r="K2749" t="b">
        <v>0</v>
      </c>
      <c r="L2749">
        <v>914</v>
      </c>
      <c r="M2749" t="s">
        <v>27</v>
      </c>
      <c r="N2749" t="s">
        <v>28</v>
      </c>
      <c r="O2749">
        <v>1</v>
      </c>
      <c r="P2749" s="4">
        <v>97.691633109999998</v>
      </c>
      <c r="Q2749" s="4">
        <v>97.691633109999998</v>
      </c>
      <c r="R2749" t="s">
        <v>43</v>
      </c>
      <c r="S2749" t="b">
        <v>1</v>
      </c>
      <c r="T2749">
        <v>0</v>
      </c>
      <c r="U2749" t="b">
        <v>1</v>
      </c>
      <c r="V2749" t="s">
        <v>97</v>
      </c>
      <c r="W2749">
        <v>0</v>
      </c>
      <c r="X2749" t="s">
        <v>31</v>
      </c>
      <c r="Y2749" t="s">
        <v>41</v>
      </c>
      <c r="Z2749">
        <v>5</v>
      </c>
      <c r="AA2749" t="b">
        <v>1</v>
      </c>
    </row>
    <row r="2750" spans="1:27" x14ac:dyDescent="0.3">
      <c r="A2750">
        <v>2749</v>
      </c>
      <c r="B2750" s="1">
        <v>44191</v>
      </c>
      <c r="C2750" s="7">
        <f t="shared" si="84"/>
        <v>2020</v>
      </c>
      <c r="D2750" s="2">
        <v>0.81400462962962961</v>
      </c>
      <c r="E2750">
        <v>455</v>
      </c>
      <c r="F2750" s="3">
        <v>62</v>
      </c>
      <c r="G2750" s="3" t="str">
        <f t="shared" si="85"/>
        <v>Old</v>
      </c>
      <c r="H2750" t="s">
        <v>51</v>
      </c>
      <c r="I2750" t="s">
        <v>67</v>
      </c>
      <c r="J2750" t="s">
        <v>96</v>
      </c>
      <c r="K2750" t="b">
        <v>1</v>
      </c>
      <c r="L2750">
        <v>359</v>
      </c>
      <c r="M2750" t="s">
        <v>58</v>
      </c>
      <c r="N2750" t="s">
        <v>59</v>
      </c>
      <c r="O2750">
        <v>1</v>
      </c>
      <c r="P2750" s="4">
        <v>42.672299029999998</v>
      </c>
      <c r="Q2750" s="4">
        <v>42.672299029999998</v>
      </c>
      <c r="R2750" t="s">
        <v>49</v>
      </c>
      <c r="S2750" t="b">
        <v>0</v>
      </c>
      <c r="T2750">
        <v>0</v>
      </c>
      <c r="U2750" t="b">
        <v>1</v>
      </c>
      <c r="V2750" t="s">
        <v>37</v>
      </c>
      <c r="W2750">
        <v>2</v>
      </c>
      <c r="X2750" t="s">
        <v>40</v>
      </c>
      <c r="Y2750" t="s">
        <v>41</v>
      </c>
      <c r="Z2750">
        <v>1</v>
      </c>
      <c r="AA2750" t="b">
        <v>1</v>
      </c>
    </row>
    <row r="2751" spans="1:27" x14ac:dyDescent="0.3">
      <c r="A2751">
        <v>2750</v>
      </c>
      <c r="B2751" s="1">
        <v>44541</v>
      </c>
      <c r="C2751" s="7">
        <f t="shared" si="84"/>
        <v>2021</v>
      </c>
      <c r="D2751" s="2">
        <v>0.18921296296296297</v>
      </c>
      <c r="E2751">
        <v>346</v>
      </c>
      <c r="F2751" s="3">
        <v>60</v>
      </c>
      <c r="G2751" s="3" t="str">
        <f t="shared" si="85"/>
        <v>Old</v>
      </c>
      <c r="H2751" t="s">
        <v>51</v>
      </c>
      <c r="I2751" t="s">
        <v>52</v>
      </c>
      <c r="J2751" t="s">
        <v>96</v>
      </c>
      <c r="K2751" t="b">
        <v>1</v>
      </c>
      <c r="L2751">
        <v>521</v>
      </c>
      <c r="M2751" t="s">
        <v>58</v>
      </c>
      <c r="N2751" t="s">
        <v>59</v>
      </c>
      <c r="O2751">
        <v>2</v>
      </c>
      <c r="P2751" s="4">
        <v>92.607501850000006</v>
      </c>
      <c r="Q2751" s="4">
        <v>185.21500370000001</v>
      </c>
      <c r="R2751" t="s">
        <v>45</v>
      </c>
      <c r="S2751" t="b">
        <v>1</v>
      </c>
      <c r="T2751">
        <v>18.521500369999998</v>
      </c>
      <c r="U2751" t="b">
        <v>1</v>
      </c>
      <c r="V2751" t="s">
        <v>37</v>
      </c>
      <c r="W2751">
        <v>4</v>
      </c>
      <c r="X2751" t="s">
        <v>38</v>
      </c>
      <c r="Y2751" t="s">
        <v>50</v>
      </c>
      <c r="Z2751">
        <v>5</v>
      </c>
      <c r="AA2751" t="b">
        <v>1</v>
      </c>
    </row>
    <row r="2752" spans="1:27" x14ac:dyDescent="0.3">
      <c r="A2752">
        <v>2751</v>
      </c>
      <c r="B2752" s="1">
        <v>43421</v>
      </c>
      <c r="C2752" s="7">
        <f t="shared" si="84"/>
        <v>2018</v>
      </c>
      <c r="D2752" s="2">
        <v>0.58701388888888884</v>
      </c>
      <c r="E2752">
        <v>484</v>
      </c>
      <c r="F2752" s="3">
        <v>60</v>
      </c>
      <c r="G2752" s="3" t="str">
        <f t="shared" si="85"/>
        <v>Old</v>
      </c>
      <c r="H2752" t="s">
        <v>51</v>
      </c>
      <c r="I2752" t="s">
        <v>60</v>
      </c>
      <c r="J2752" t="s">
        <v>96</v>
      </c>
      <c r="K2752" t="b">
        <v>1</v>
      </c>
      <c r="L2752">
        <v>203</v>
      </c>
      <c r="M2752" t="s">
        <v>58</v>
      </c>
      <c r="N2752" t="s">
        <v>59</v>
      </c>
      <c r="O2752">
        <v>4</v>
      </c>
      <c r="P2752" s="4">
        <v>44.412791849999998</v>
      </c>
      <c r="Q2752" s="4">
        <v>177.65116739999999</v>
      </c>
      <c r="R2752" t="s">
        <v>29</v>
      </c>
      <c r="S2752" t="b">
        <v>1</v>
      </c>
      <c r="T2752">
        <v>0</v>
      </c>
      <c r="U2752" t="b">
        <v>1</v>
      </c>
      <c r="V2752" t="s">
        <v>37</v>
      </c>
      <c r="W2752">
        <v>5</v>
      </c>
      <c r="X2752" t="s">
        <v>40</v>
      </c>
      <c r="Y2752" t="s">
        <v>32</v>
      </c>
      <c r="Z2752">
        <v>2</v>
      </c>
      <c r="AA2752" t="b">
        <v>0</v>
      </c>
    </row>
    <row r="2753" spans="1:27" x14ac:dyDescent="0.3">
      <c r="A2753">
        <v>2752</v>
      </c>
      <c r="B2753" s="1">
        <v>43817</v>
      </c>
      <c r="C2753" s="7">
        <f t="shared" si="84"/>
        <v>2019</v>
      </c>
      <c r="D2753" s="2">
        <v>0.3288888888888889</v>
      </c>
      <c r="E2753">
        <v>82</v>
      </c>
      <c r="F2753" s="3">
        <v>29</v>
      </c>
      <c r="G2753" s="3" t="str">
        <f t="shared" si="85"/>
        <v>Middle Age</v>
      </c>
      <c r="H2753" t="s">
        <v>33</v>
      </c>
      <c r="I2753" t="s">
        <v>34</v>
      </c>
      <c r="J2753">
        <v>51</v>
      </c>
      <c r="K2753" t="b">
        <v>0</v>
      </c>
      <c r="L2753">
        <v>959</v>
      </c>
      <c r="M2753" t="s">
        <v>35</v>
      </c>
      <c r="N2753" t="s">
        <v>36</v>
      </c>
      <c r="O2753">
        <v>5</v>
      </c>
      <c r="P2753" s="4">
        <v>26.731168199999999</v>
      </c>
      <c r="Q2753" s="4">
        <v>133.65584100000001</v>
      </c>
      <c r="R2753" t="s">
        <v>29</v>
      </c>
      <c r="S2753" t="b">
        <v>0</v>
      </c>
      <c r="T2753">
        <v>13.3655841</v>
      </c>
      <c r="U2753" t="b">
        <v>0</v>
      </c>
      <c r="V2753" t="s">
        <v>97</v>
      </c>
      <c r="W2753">
        <v>0</v>
      </c>
      <c r="X2753" t="s">
        <v>40</v>
      </c>
      <c r="Y2753" t="s">
        <v>50</v>
      </c>
      <c r="Z2753">
        <v>2</v>
      </c>
      <c r="AA2753" t="b">
        <v>1</v>
      </c>
    </row>
    <row r="2754" spans="1:27" x14ac:dyDescent="0.3">
      <c r="A2754">
        <v>2753</v>
      </c>
      <c r="B2754" s="1">
        <v>43819</v>
      </c>
      <c r="C2754" s="7">
        <f t="shared" si="84"/>
        <v>2019</v>
      </c>
      <c r="D2754" s="2">
        <v>0.65005787037037044</v>
      </c>
      <c r="E2754">
        <v>279</v>
      </c>
      <c r="F2754" s="3">
        <v>24</v>
      </c>
      <c r="G2754" s="3" t="str">
        <f t="shared" si="85"/>
        <v>Young</v>
      </c>
      <c r="H2754" t="s">
        <v>51</v>
      </c>
      <c r="I2754" t="s">
        <v>46</v>
      </c>
      <c r="J2754" t="s">
        <v>96</v>
      </c>
      <c r="K2754" t="b">
        <v>1</v>
      </c>
      <c r="L2754">
        <v>670</v>
      </c>
      <c r="M2754" t="s">
        <v>58</v>
      </c>
      <c r="N2754" t="s">
        <v>59</v>
      </c>
      <c r="O2754">
        <v>3</v>
      </c>
      <c r="P2754" s="4">
        <v>63.79412293</v>
      </c>
      <c r="Q2754" s="4">
        <v>191.38236879999999</v>
      </c>
      <c r="R2754" t="s">
        <v>29</v>
      </c>
      <c r="S2754" t="b">
        <v>0</v>
      </c>
      <c r="T2754">
        <v>0</v>
      </c>
      <c r="U2754" t="b">
        <v>1</v>
      </c>
      <c r="V2754" t="s">
        <v>65</v>
      </c>
      <c r="W2754">
        <v>2</v>
      </c>
      <c r="X2754" t="s">
        <v>31</v>
      </c>
      <c r="Y2754" t="s">
        <v>41</v>
      </c>
      <c r="Z2754">
        <v>3</v>
      </c>
      <c r="AA2754" t="b">
        <v>1</v>
      </c>
    </row>
    <row r="2755" spans="1:27" x14ac:dyDescent="0.3">
      <c r="A2755">
        <v>2754</v>
      </c>
      <c r="B2755" s="1">
        <v>45285</v>
      </c>
      <c r="C2755" s="7">
        <f t="shared" ref="C2755:C2818" si="86">YEAR(B2755)</f>
        <v>2023</v>
      </c>
      <c r="D2755" s="2">
        <v>0.97821759259259267</v>
      </c>
      <c r="E2755">
        <v>248</v>
      </c>
      <c r="F2755" s="3">
        <v>61</v>
      </c>
      <c r="G2755" s="3" t="str">
        <f t="shared" ref="G2755:G2818" si="87">IF(F2755&lt;25,"Young",IF(F2755&lt;45,"Middle Age","Old"))</f>
        <v>Old</v>
      </c>
      <c r="H2755" t="s">
        <v>33</v>
      </c>
      <c r="I2755" t="s">
        <v>34</v>
      </c>
      <c r="J2755" t="s">
        <v>96</v>
      </c>
      <c r="K2755" t="b">
        <v>1</v>
      </c>
      <c r="L2755">
        <v>156</v>
      </c>
      <c r="M2755" t="s">
        <v>53</v>
      </c>
      <c r="N2755" t="s">
        <v>54</v>
      </c>
      <c r="O2755">
        <v>3</v>
      </c>
      <c r="P2755" s="4">
        <v>40.336054670000003</v>
      </c>
      <c r="Q2755" s="4">
        <v>121.00816399999999</v>
      </c>
      <c r="R2755" t="s">
        <v>29</v>
      </c>
      <c r="S2755" t="b">
        <v>1</v>
      </c>
      <c r="T2755">
        <v>12.100816399999999</v>
      </c>
      <c r="U2755" t="b">
        <v>0</v>
      </c>
      <c r="V2755" t="s">
        <v>65</v>
      </c>
      <c r="W2755">
        <v>3</v>
      </c>
      <c r="X2755" t="s">
        <v>38</v>
      </c>
      <c r="Y2755" t="s">
        <v>50</v>
      </c>
      <c r="Z2755">
        <v>1</v>
      </c>
      <c r="AA2755" t="b">
        <v>1</v>
      </c>
    </row>
    <row r="2756" spans="1:27" x14ac:dyDescent="0.3">
      <c r="A2756">
        <v>2755</v>
      </c>
      <c r="B2756" s="1">
        <v>44876</v>
      </c>
      <c r="C2756" s="7">
        <f t="shared" si="86"/>
        <v>2022</v>
      </c>
      <c r="D2756" s="2">
        <v>0.23778935185185182</v>
      </c>
      <c r="E2756">
        <v>445</v>
      </c>
      <c r="F2756" s="3">
        <v>61</v>
      </c>
      <c r="G2756" s="3" t="str">
        <f t="shared" si="87"/>
        <v>Old</v>
      </c>
      <c r="H2756" t="s">
        <v>25</v>
      </c>
      <c r="I2756" t="s">
        <v>70</v>
      </c>
      <c r="J2756">
        <v>73</v>
      </c>
      <c r="K2756" t="b">
        <v>0</v>
      </c>
      <c r="L2756">
        <v>741</v>
      </c>
      <c r="M2756" t="s">
        <v>58</v>
      </c>
      <c r="N2756" t="s">
        <v>59</v>
      </c>
      <c r="O2756">
        <v>5</v>
      </c>
      <c r="P2756" s="4">
        <v>33.126891780000001</v>
      </c>
      <c r="Q2756" s="4">
        <v>165.6344589</v>
      </c>
      <c r="R2756" t="s">
        <v>29</v>
      </c>
      <c r="S2756" t="b">
        <v>1</v>
      </c>
      <c r="T2756">
        <v>0</v>
      </c>
      <c r="U2756" t="b">
        <v>1</v>
      </c>
      <c r="V2756" t="s">
        <v>97</v>
      </c>
      <c r="W2756">
        <v>0</v>
      </c>
      <c r="X2756" t="s">
        <v>40</v>
      </c>
      <c r="Y2756" t="s">
        <v>32</v>
      </c>
      <c r="Z2756">
        <v>2</v>
      </c>
      <c r="AA2756" t="b">
        <v>0</v>
      </c>
    </row>
    <row r="2757" spans="1:27" x14ac:dyDescent="0.3">
      <c r="A2757">
        <v>2756</v>
      </c>
      <c r="B2757" s="1">
        <v>45287</v>
      </c>
      <c r="C2757" s="7">
        <f t="shared" si="86"/>
        <v>2023</v>
      </c>
      <c r="D2757" s="2">
        <v>0.15806712962962963</v>
      </c>
      <c r="E2757">
        <v>355</v>
      </c>
      <c r="F2757" s="3">
        <v>63</v>
      </c>
      <c r="G2757" s="3" t="str">
        <f t="shared" si="87"/>
        <v>Old</v>
      </c>
      <c r="H2757" t="s">
        <v>25</v>
      </c>
      <c r="I2757" t="s">
        <v>46</v>
      </c>
      <c r="J2757" t="s">
        <v>96</v>
      </c>
      <c r="K2757" t="b">
        <v>1</v>
      </c>
      <c r="L2757">
        <v>998</v>
      </c>
      <c r="M2757" t="s">
        <v>47</v>
      </c>
      <c r="N2757" t="s">
        <v>48</v>
      </c>
      <c r="O2757">
        <v>2</v>
      </c>
      <c r="P2757" s="4">
        <v>33.190490570000001</v>
      </c>
      <c r="Q2757" s="4">
        <v>66.380981140000003</v>
      </c>
      <c r="R2757" t="s">
        <v>45</v>
      </c>
      <c r="S2757" t="b">
        <v>0</v>
      </c>
      <c r="T2757">
        <v>0</v>
      </c>
      <c r="U2757" t="b">
        <v>0</v>
      </c>
      <c r="V2757" t="s">
        <v>65</v>
      </c>
      <c r="W2757">
        <v>5</v>
      </c>
      <c r="X2757" t="s">
        <v>38</v>
      </c>
      <c r="Y2757" t="s">
        <v>32</v>
      </c>
      <c r="Z2757">
        <v>4</v>
      </c>
      <c r="AA2757" t="b">
        <v>1</v>
      </c>
    </row>
    <row r="2758" spans="1:27" x14ac:dyDescent="0.3">
      <c r="A2758">
        <v>2757</v>
      </c>
      <c r="B2758" s="1">
        <v>43423</v>
      </c>
      <c r="C2758" s="7">
        <f t="shared" si="86"/>
        <v>2018</v>
      </c>
      <c r="D2758" s="2">
        <v>2.7881944444444445E-2</v>
      </c>
      <c r="E2758">
        <v>145</v>
      </c>
      <c r="F2758" s="3">
        <v>37</v>
      </c>
      <c r="G2758" s="3" t="str">
        <f t="shared" si="87"/>
        <v>Middle Age</v>
      </c>
      <c r="H2758" t="s">
        <v>25</v>
      </c>
      <c r="I2758" t="s">
        <v>46</v>
      </c>
      <c r="J2758">
        <v>93</v>
      </c>
      <c r="K2758" t="b">
        <v>0</v>
      </c>
      <c r="L2758">
        <v>933</v>
      </c>
      <c r="M2758" t="s">
        <v>27</v>
      </c>
      <c r="N2758" t="s">
        <v>28</v>
      </c>
      <c r="O2758">
        <v>3</v>
      </c>
      <c r="P2758" s="4">
        <v>14.254758069999999</v>
      </c>
      <c r="Q2758" s="4">
        <v>42.764274210000004</v>
      </c>
      <c r="R2758" t="s">
        <v>45</v>
      </c>
      <c r="S2758" t="b">
        <v>1</v>
      </c>
      <c r="T2758">
        <v>4.2764274210000002</v>
      </c>
      <c r="U2758" t="b">
        <v>0</v>
      </c>
      <c r="V2758" t="s">
        <v>97</v>
      </c>
      <c r="W2758">
        <v>0</v>
      </c>
      <c r="X2758" t="s">
        <v>40</v>
      </c>
      <c r="Y2758" t="s">
        <v>50</v>
      </c>
      <c r="Z2758">
        <v>4</v>
      </c>
      <c r="AA2758" t="b">
        <v>1</v>
      </c>
    </row>
    <row r="2759" spans="1:27" x14ac:dyDescent="0.3">
      <c r="A2759">
        <v>2758</v>
      </c>
      <c r="B2759" s="1">
        <v>45250</v>
      </c>
      <c r="C2759" s="7">
        <f t="shared" si="86"/>
        <v>2023</v>
      </c>
      <c r="D2759" s="2">
        <v>0.52692129629629625</v>
      </c>
      <c r="E2759">
        <v>181</v>
      </c>
      <c r="F2759" s="3">
        <v>68</v>
      </c>
      <c r="G2759" s="3" t="str">
        <f t="shared" si="87"/>
        <v>Old</v>
      </c>
      <c r="H2759" t="s">
        <v>51</v>
      </c>
      <c r="I2759" t="s">
        <v>34</v>
      </c>
      <c r="J2759" t="s">
        <v>96</v>
      </c>
      <c r="K2759" t="b">
        <v>1</v>
      </c>
      <c r="L2759">
        <v>874</v>
      </c>
      <c r="M2759" t="s">
        <v>47</v>
      </c>
      <c r="N2759" t="s">
        <v>48</v>
      </c>
      <c r="O2759">
        <v>5</v>
      </c>
      <c r="P2759" s="4">
        <v>60.870978829999999</v>
      </c>
      <c r="Q2759" s="4">
        <v>304.35489419999999</v>
      </c>
      <c r="R2759" t="s">
        <v>45</v>
      </c>
      <c r="S2759" t="b">
        <v>0</v>
      </c>
      <c r="T2759">
        <v>30.43548942</v>
      </c>
      <c r="U2759" t="b">
        <v>1</v>
      </c>
      <c r="V2759" t="s">
        <v>30</v>
      </c>
      <c r="W2759">
        <v>1</v>
      </c>
      <c r="X2759" t="s">
        <v>31</v>
      </c>
      <c r="Y2759" t="s">
        <v>50</v>
      </c>
      <c r="Z2759">
        <v>1</v>
      </c>
      <c r="AA2759" t="b">
        <v>0</v>
      </c>
    </row>
    <row r="2760" spans="1:27" x14ac:dyDescent="0.3">
      <c r="A2760">
        <v>2759</v>
      </c>
      <c r="B2760" s="1">
        <v>44881</v>
      </c>
      <c r="C2760" s="7">
        <f t="shared" si="86"/>
        <v>2022</v>
      </c>
      <c r="D2760" s="2">
        <v>0.8321412037037037</v>
      </c>
      <c r="E2760">
        <v>199</v>
      </c>
      <c r="F2760" s="3">
        <v>54</v>
      </c>
      <c r="G2760" s="3" t="str">
        <f t="shared" si="87"/>
        <v>Old</v>
      </c>
      <c r="H2760" t="s">
        <v>25</v>
      </c>
      <c r="I2760" t="s">
        <v>39</v>
      </c>
      <c r="J2760" t="s">
        <v>96</v>
      </c>
      <c r="K2760" t="b">
        <v>1</v>
      </c>
      <c r="L2760">
        <v>72</v>
      </c>
      <c r="M2760" t="s">
        <v>53</v>
      </c>
      <c r="N2760" t="s">
        <v>54</v>
      </c>
      <c r="O2760">
        <v>4</v>
      </c>
      <c r="P2760" s="4">
        <v>75.523117679999999</v>
      </c>
      <c r="Q2760" s="4">
        <v>302.09247069999998</v>
      </c>
      <c r="R2760" t="s">
        <v>45</v>
      </c>
      <c r="S2760" t="b">
        <v>1</v>
      </c>
      <c r="T2760">
        <v>0</v>
      </c>
      <c r="U2760" t="b">
        <v>0</v>
      </c>
      <c r="V2760" t="s">
        <v>30</v>
      </c>
      <c r="W2760">
        <v>3</v>
      </c>
      <c r="X2760" t="s">
        <v>40</v>
      </c>
      <c r="Y2760" t="s">
        <v>41</v>
      </c>
      <c r="Z2760">
        <v>4</v>
      </c>
      <c r="AA2760" t="b">
        <v>0</v>
      </c>
    </row>
    <row r="2761" spans="1:27" x14ac:dyDescent="0.3">
      <c r="A2761">
        <v>2760</v>
      </c>
      <c r="B2761" s="1">
        <v>45233</v>
      </c>
      <c r="C2761" s="7">
        <f t="shared" si="86"/>
        <v>2023</v>
      </c>
      <c r="D2761" s="2">
        <v>0.45424768518518516</v>
      </c>
      <c r="E2761">
        <v>90</v>
      </c>
      <c r="F2761" s="3">
        <v>52</v>
      </c>
      <c r="G2761" s="3" t="str">
        <f t="shared" si="87"/>
        <v>Old</v>
      </c>
      <c r="H2761" t="s">
        <v>33</v>
      </c>
      <c r="I2761" t="s">
        <v>60</v>
      </c>
      <c r="J2761" t="s">
        <v>96</v>
      </c>
      <c r="K2761" t="b">
        <v>1</v>
      </c>
      <c r="L2761">
        <v>572</v>
      </c>
      <c r="M2761" t="s">
        <v>47</v>
      </c>
      <c r="N2761" t="s">
        <v>48</v>
      </c>
      <c r="O2761">
        <v>5</v>
      </c>
      <c r="P2761" s="4">
        <v>62.256469920000001</v>
      </c>
      <c r="Q2761" s="4">
        <v>311.28234959999997</v>
      </c>
      <c r="R2761" t="s">
        <v>43</v>
      </c>
      <c r="S2761" t="b">
        <v>1</v>
      </c>
      <c r="T2761">
        <v>31.12823496</v>
      </c>
      <c r="U2761" t="b">
        <v>1</v>
      </c>
      <c r="V2761" t="s">
        <v>30</v>
      </c>
      <c r="W2761">
        <v>4</v>
      </c>
      <c r="X2761" t="s">
        <v>40</v>
      </c>
      <c r="Y2761" t="s">
        <v>50</v>
      </c>
      <c r="Z2761">
        <v>2</v>
      </c>
      <c r="AA2761" t="b">
        <v>1</v>
      </c>
    </row>
    <row r="2762" spans="1:27" x14ac:dyDescent="0.3">
      <c r="A2762">
        <v>2761</v>
      </c>
      <c r="B2762" s="1">
        <v>44905</v>
      </c>
      <c r="C2762" s="7">
        <f t="shared" si="86"/>
        <v>2022</v>
      </c>
      <c r="D2762" s="2">
        <v>0.26354166666666667</v>
      </c>
      <c r="E2762">
        <v>476</v>
      </c>
      <c r="F2762" s="3">
        <v>70</v>
      </c>
      <c r="G2762" s="3" t="str">
        <f t="shared" si="87"/>
        <v>Old</v>
      </c>
      <c r="H2762" t="s">
        <v>25</v>
      </c>
      <c r="I2762" t="s">
        <v>63</v>
      </c>
      <c r="J2762">
        <v>26</v>
      </c>
      <c r="K2762" t="b">
        <v>0</v>
      </c>
      <c r="L2762">
        <v>103</v>
      </c>
      <c r="M2762" t="s">
        <v>58</v>
      </c>
      <c r="N2762" t="s">
        <v>59</v>
      </c>
      <c r="O2762">
        <v>3</v>
      </c>
      <c r="P2762" s="4">
        <v>68.923006939999993</v>
      </c>
      <c r="Q2762" s="4">
        <v>206.76902079999999</v>
      </c>
      <c r="R2762" t="s">
        <v>43</v>
      </c>
      <c r="S2762" t="b">
        <v>1</v>
      </c>
      <c r="T2762">
        <v>0</v>
      </c>
      <c r="U2762" t="b">
        <v>1</v>
      </c>
      <c r="V2762" t="s">
        <v>97</v>
      </c>
      <c r="W2762">
        <v>0</v>
      </c>
      <c r="X2762" t="s">
        <v>40</v>
      </c>
      <c r="Y2762" t="s">
        <v>41</v>
      </c>
      <c r="Z2762">
        <v>4</v>
      </c>
      <c r="AA2762" t="b">
        <v>1</v>
      </c>
    </row>
    <row r="2763" spans="1:27" x14ac:dyDescent="0.3">
      <c r="A2763">
        <v>2762</v>
      </c>
      <c r="B2763" s="1">
        <v>44923</v>
      </c>
      <c r="C2763" s="7">
        <f t="shared" si="86"/>
        <v>2022</v>
      </c>
      <c r="D2763" s="2">
        <v>0.55128472222222225</v>
      </c>
      <c r="E2763">
        <v>252</v>
      </c>
      <c r="F2763" s="3">
        <v>19</v>
      </c>
      <c r="G2763" s="3" t="str">
        <f t="shared" si="87"/>
        <v>Young</v>
      </c>
      <c r="H2763" t="s">
        <v>51</v>
      </c>
      <c r="I2763" t="s">
        <v>26</v>
      </c>
      <c r="J2763">
        <v>53</v>
      </c>
      <c r="K2763" t="b">
        <v>0</v>
      </c>
      <c r="L2763">
        <v>336</v>
      </c>
      <c r="M2763" t="s">
        <v>27</v>
      </c>
      <c r="N2763" t="s">
        <v>28</v>
      </c>
      <c r="O2763">
        <v>1</v>
      </c>
      <c r="P2763" s="4">
        <v>39.369316660000003</v>
      </c>
      <c r="Q2763" s="4">
        <v>39.369316660000003</v>
      </c>
      <c r="R2763" t="s">
        <v>29</v>
      </c>
      <c r="S2763" t="b">
        <v>1</v>
      </c>
      <c r="T2763">
        <v>0</v>
      </c>
      <c r="U2763" t="b">
        <v>0</v>
      </c>
      <c r="V2763" t="s">
        <v>97</v>
      </c>
      <c r="W2763">
        <v>0</v>
      </c>
      <c r="X2763" t="s">
        <v>38</v>
      </c>
      <c r="Y2763" t="s">
        <v>41</v>
      </c>
      <c r="Z2763">
        <v>4</v>
      </c>
      <c r="AA2763" t="b">
        <v>1</v>
      </c>
    </row>
    <row r="2764" spans="1:27" x14ac:dyDescent="0.3">
      <c r="A2764">
        <v>2763</v>
      </c>
      <c r="B2764" s="1">
        <v>43815</v>
      </c>
      <c r="C2764" s="7">
        <f t="shared" si="86"/>
        <v>2019</v>
      </c>
      <c r="D2764" s="2">
        <v>0.21578703703703703</v>
      </c>
      <c r="E2764">
        <v>118</v>
      </c>
      <c r="F2764" s="3">
        <v>25</v>
      </c>
      <c r="G2764" s="3" t="str">
        <f t="shared" si="87"/>
        <v>Middle Age</v>
      </c>
      <c r="H2764" t="s">
        <v>33</v>
      </c>
      <c r="I2764" t="s">
        <v>55</v>
      </c>
      <c r="J2764">
        <v>50</v>
      </c>
      <c r="K2764" t="b">
        <v>0</v>
      </c>
      <c r="L2764">
        <v>634</v>
      </c>
      <c r="M2764" t="s">
        <v>47</v>
      </c>
      <c r="N2764" t="s">
        <v>48</v>
      </c>
      <c r="O2764">
        <v>4</v>
      </c>
      <c r="P2764" s="4">
        <v>67.203091439999994</v>
      </c>
      <c r="Q2764" s="4">
        <v>268.81236580000001</v>
      </c>
      <c r="R2764" t="s">
        <v>49</v>
      </c>
      <c r="S2764" t="b">
        <v>0</v>
      </c>
      <c r="T2764">
        <v>0</v>
      </c>
      <c r="U2764" t="b">
        <v>0</v>
      </c>
      <c r="V2764" t="s">
        <v>97</v>
      </c>
      <c r="W2764">
        <v>0</v>
      </c>
      <c r="X2764" t="s">
        <v>40</v>
      </c>
      <c r="Y2764" t="s">
        <v>32</v>
      </c>
      <c r="Z2764">
        <v>4</v>
      </c>
      <c r="AA2764" t="b">
        <v>0</v>
      </c>
    </row>
    <row r="2765" spans="1:27" x14ac:dyDescent="0.3">
      <c r="A2765">
        <v>2764</v>
      </c>
      <c r="B2765" s="1">
        <v>44192</v>
      </c>
      <c r="C2765" s="7">
        <f t="shared" si="86"/>
        <v>2020</v>
      </c>
      <c r="D2765" s="2">
        <v>0.61171296296296296</v>
      </c>
      <c r="E2765">
        <v>362</v>
      </c>
      <c r="F2765" s="3">
        <v>31</v>
      </c>
      <c r="G2765" s="3" t="str">
        <f t="shared" si="87"/>
        <v>Middle Age</v>
      </c>
      <c r="H2765" t="s">
        <v>25</v>
      </c>
      <c r="I2765" t="s">
        <v>34</v>
      </c>
      <c r="J2765">
        <v>93</v>
      </c>
      <c r="K2765" t="b">
        <v>0</v>
      </c>
      <c r="L2765">
        <v>679</v>
      </c>
      <c r="M2765" t="s">
        <v>47</v>
      </c>
      <c r="N2765" t="s">
        <v>48</v>
      </c>
      <c r="O2765">
        <v>3</v>
      </c>
      <c r="P2765" s="4">
        <v>29.1280094</v>
      </c>
      <c r="Q2765" s="4">
        <v>87.384028200000003</v>
      </c>
      <c r="R2765" t="s">
        <v>29</v>
      </c>
      <c r="S2765" t="b">
        <v>0</v>
      </c>
      <c r="T2765">
        <v>0</v>
      </c>
      <c r="U2765" t="b">
        <v>1</v>
      </c>
      <c r="V2765" t="s">
        <v>97</v>
      </c>
      <c r="W2765">
        <v>0</v>
      </c>
      <c r="X2765" t="s">
        <v>40</v>
      </c>
      <c r="Y2765" t="s">
        <v>41</v>
      </c>
      <c r="Z2765">
        <v>3</v>
      </c>
      <c r="AA2765" t="b">
        <v>1</v>
      </c>
    </row>
    <row r="2766" spans="1:27" x14ac:dyDescent="0.3">
      <c r="A2766">
        <v>2765</v>
      </c>
      <c r="B2766" s="1">
        <v>45278</v>
      </c>
      <c r="C2766" s="7">
        <f t="shared" si="86"/>
        <v>2023</v>
      </c>
      <c r="D2766" s="2">
        <v>0.79385416666666664</v>
      </c>
      <c r="E2766">
        <v>219</v>
      </c>
      <c r="F2766" s="3">
        <v>49</v>
      </c>
      <c r="G2766" s="3" t="str">
        <f t="shared" si="87"/>
        <v>Old</v>
      </c>
      <c r="H2766" t="s">
        <v>25</v>
      </c>
      <c r="I2766" t="s">
        <v>62</v>
      </c>
      <c r="J2766" t="s">
        <v>96</v>
      </c>
      <c r="K2766" t="b">
        <v>1</v>
      </c>
      <c r="L2766">
        <v>166</v>
      </c>
      <c r="M2766" t="s">
        <v>58</v>
      </c>
      <c r="N2766" t="s">
        <v>59</v>
      </c>
      <c r="O2766">
        <v>4</v>
      </c>
      <c r="P2766" s="4">
        <v>69.399014620000003</v>
      </c>
      <c r="Q2766" s="4">
        <v>277.59605850000003</v>
      </c>
      <c r="R2766" t="s">
        <v>45</v>
      </c>
      <c r="S2766" t="b">
        <v>0</v>
      </c>
      <c r="T2766">
        <v>27.75960585</v>
      </c>
      <c r="U2766" t="b">
        <v>1</v>
      </c>
      <c r="V2766" t="s">
        <v>37</v>
      </c>
      <c r="W2766">
        <v>5</v>
      </c>
      <c r="X2766" t="s">
        <v>31</v>
      </c>
      <c r="Y2766" t="s">
        <v>50</v>
      </c>
      <c r="Z2766">
        <v>3</v>
      </c>
      <c r="AA2766" t="b">
        <v>0</v>
      </c>
    </row>
    <row r="2767" spans="1:27" x14ac:dyDescent="0.3">
      <c r="A2767">
        <v>2766</v>
      </c>
      <c r="B2767" s="1">
        <v>43427</v>
      </c>
      <c r="C2767" s="7">
        <f t="shared" si="86"/>
        <v>2018</v>
      </c>
      <c r="D2767" s="2">
        <v>0.55295138888888895</v>
      </c>
      <c r="E2767">
        <v>164</v>
      </c>
      <c r="F2767" s="3">
        <v>57</v>
      </c>
      <c r="G2767" s="3" t="str">
        <f t="shared" si="87"/>
        <v>Old</v>
      </c>
      <c r="H2767" t="s">
        <v>33</v>
      </c>
      <c r="I2767" t="s">
        <v>66</v>
      </c>
      <c r="J2767">
        <v>95</v>
      </c>
      <c r="K2767" t="b">
        <v>0</v>
      </c>
      <c r="L2767">
        <v>596</v>
      </c>
      <c r="M2767" t="s">
        <v>47</v>
      </c>
      <c r="N2767" t="s">
        <v>48</v>
      </c>
      <c r="O2767">
        <v>1</v>
      </c>
      <c r="P2767" s="4">
        <v>88.79587429</v>
      </c>
      <c r="Q2767" s="4">
        <v>88.79587429</v>
      </c>
      <c r="R2767" t="s">
        <v>29</v>
      </c>
      <c r="S2767" t="b">
        <v>0</v>
      </c>
      <c r="T2767">
        <v>8.8795874290000008</v>
      </c>
      <c r="U2767" t="b">
        <v>1</v>
      </c>
      <c r="V2767" t="s">
        <v>97</v>
      </c>
      <c r="W2767">
        <v>0</v>
      </c>
      <c r="X2767" t="s">
        <v>31</v>
      </c>
      <c r="Y2767" t="s">
        <v>50</v>
      </c>
      <c r="Z2767">
        <v>5</v>
      </c>
      <c r="AA2767" t="b">
        <v>1</v>
      </c>
    </row>
    <row r="2768" spans="1:27" x14ac:dyDescent="0.3">
      <c r="A2768">
        <v>2767</v>
      </c>
      <c r="B2768" s="1">
        <v>44189</v>
      </c>
      <c r="C2768" s="7">
        <f t="shared" si="86"/>
        <v>2020</v>
      </c>
      <c r="D2768" s="2">
        <v>0.42482638888888885</v>
      </c>
      <c r="E2768">
        <v>106</v>
      </c>
      <c r="F2768" s="3">
        <v>28</v>
      </c>
      <c r="G2768" s="3" t="str">
        <f t="shared" si="87"/>
        <v>Middle Age</v>
      </c>
      <c r="H2768" t="s">
        <v>25</v>
      </c>
      <c r="I2768" t="s">
        <v>67</v>
      </c>
      <c r="J2768">
        <v>82</v>
      </c>
      <c r="K2768" t="b">
        <v>0</v>
      </c>
      <c r="L2768">
        <v>984</v>
      </c>
      <c r="M2768" t="s">
        <v>47</v>
      </c>
      <c r="N2768" t="s">
        <v>48</v>
      </c>
      <c r="O2768">
        <v>3</v>
      </c>
      <c r="P2768" s="4">
        <v>76.565536260000002</v>
      </c>
      <c r="Q2768" s="4">
        <v>229.69660880000001</v>
      </c>
      <c r="R2768" t="s">
        <v>29</v>
      </c>
      <c r="S2768" t="b">
        <v>1</v>
      </c>
      <c r="T2768">
        <v>0</v>
      </c>
      <c r="U2768" t="b">
        <v>0</v>
      </c>
      <c r="V2768" t="s">
        <v>97</v>
      </c>
      <c r="W2768">
        <v>0</v>
      </c>
      <c r="X2768" t="s">
        <v>40</v>
      </c>
      <c r="Y2768" t="s">
        <v>32</v>
      </c>
      <c r="Z2768">
        <v>2</v>
      </c>
      <c r="AA2768" t="b">
        <v>0</v>
      </c>
    </row>
    <row r="2769" spans="1:27" x14ac:dyDescent="0.3">
      <c r="A2769">
        <v>2768</v>
      </c>
      <c r="B2769" s="1">
        <v>44136</v>
      </c>
      <c r="C2769" s="7">
        <f t="shared" si="86"/>
        <v>2020</v>
      </c>
      <c r="D2769" s="2">
        <v>0.84210648148148148</v>
      </c>
      <c r="E2769">
        <v>293</v>
      </c>
      <c r="F2769" s="3">
        <v>35</v>
      </c>
      <c r="G2769" s="3" t="str">
        <f t="shared" si="87"/>
        <v>Middle Age</v>
      </c>
      <c r="H2769" t="s">
        <v>25</v>
      </c>
      <c r="I2769" t="s">
        <v>61</v>
      </c>
      <c r="J2769" t="s">
        <v>96</v>
      </c>
      <c r="K2769" t="b">
        <v>1</v>
      </c>
      <c r="L2769">
        <v>422</v>
      </c>
      <c r="M2769" t="s">
        <v>27</v>
      </c>
      <c r="N2769" t="s">
        <v>28</v>
      </c>
      <c r="O2769">
        <v>1</v>
      </c>
      <c r="P2769" s="4">
        <v>14.935805670000001</v>
      </c>
      <c r="Q2769" s="4">
        <v>14.935805670000001</v>
      </c>
      <c r="R2769" t="s">
        <v>43</v>
      </c>
      <c r="S2769" t="b">
        <v>1</v>
      </c>
      <c r="T2769">
        <v>0</v>
      </c>
      <c r="U2769" t="b">
        <v>0</v>
      </c>
      <c r="V2769" t="s">
        <v>65</v>
      </c>
      <c r="W2769">
        <v>1</v>
      </c>
      <c r="X2769" t="s">
        <v>38</v>
      </c>
      <c r="Y2769" t="s">
        <v>41</v>
      </c>
      <c r="Z2769">
        <v>1</v>
      </c>
      <c r="AA2769" t="b">
        <v>1</v>
      </c>
    </row>
    <row r="2770" spans="1:27" x14ac:dyDescent="0.3">
      <c r="A2770">
        <v>2769</v>
      </c>
      <c r="B2770" s="1">
        <v>43449</v>
      </c>
      <c r="C2770" s="7">
        <f t="shared" si="86"/>
        <v>2018</v>
      </c>
      <c r="D2770" s="2">
        <v>0.58829861111111115</v>
      </c>
      <c r="E2770">
        <v>173</v>
      </c>
      <c r="F2770" s="3">
        <v>36</v>
      </c>
      <c r="G2770" s="3" t="str">
        <f t="shared" si="87"/>
        <v>Middle Age</v>
      </c>
      <c r="H2770" t="s">
        <v>25</v>
      </c>
      <c r="I2770" t="s">
        <v>64</v>
      </c>
      <c r="J2770">
        <v>18</v>
      </c>
      <c r="K2770" t="b">
        <v>0</v>
      </c>
      <c r="L2770">
        <v>584</v>
      </c>
      <c r="M2770" t="s">
        <v>53</v>
      </c>
      <c r="N2770" t="s">
        <v>54</v>
      </c>
      <c r="O2770">
        <v>2</v>
      </c>
      <c r="P2770" s="4">
        <v>66.476813590000006</v>
      </c>
      <c r="Q2770" s="4">
        <v>132.9536272</v>
      </c>
      <c r="R2770" t="s">
        <v>43</v>
      </c>
      <c r="S2770" t="b">
        <v>0</v>
      </c>
      <c r="T2770">
        <v>0</v>
      </c>
      <c r="U2770" t="b">
        <v>1</v>
      </c>
      <c r="V2770" t="s">
        <v>97</v>
      </c>
      <c r="W2770">
        <v>0</v>
      </c>
      <c r="X2770" t="s">
        <v>31</v>
      </c>
      <c r="Y2770" t="s">
        <v>32</v>
      </c>
      <c r="Z2770">
        <v>4</v>
      </c>
      <c r="AA2770" t="b">
        <v>0</v>
      </c>
    </row>
    <row r="2771" spans="1:27" x14ac:dyDescent="0.3">
      <c r="A2771">
        <v>2770</v>
      </c>
      <c r="B2771" s="1">
        <v>45254</v>
      </c>
      <c r="C2771" s="7">
        <f t="shared" si="86"/>
        <v>2023</v>
      </c>
      <c r="D2771" s="2">
        <v>0.30099537037037039</v>
      </c>
      <c r="E2771">
        <v>187</v>
      </c>
      <c r="F2771" s="3">
        <v>69</v>
      </c>
      <c r="G2771" s="3" t="str">
        <f t="shared" si="87"/>
        <v>Old</v>
      </c>
      <c r="H2771" t="s">
        <v>33</v>
      </c>
      <c r="I2771" t="s">
        <v>39</v>
      </c>
      <c r="J2771" t="s">
        <v>96</v>
      </c>
      <c r="K2771" t="b">
        <v>1</v>
      </c>
      <c r="L2771">
        <v>369</v>
      </c>
      <c r="M2771" t="s">
        <v>35</v>
      </c>
      <c r="N2771" t="s">
        <v>36</v>
      </c>
      <c r="O2771">
        <v>2</v>
      </c>
      <c r="P2771" s="4">
        <v>94.704493330000005</v>
      </c>
      <c r="Q2771" s="4">
        <v>189.40898670000001</v>
      </c>
      <c r="R2771" t="s">
        <v>43</v>
      </c>
      <c r="S2771" t="b">
        <v>1</v>
      </c>
      <c r="T2771">
        <v>18.940898669999999</v>
      </c>
      <c r="U2771" t="b">
        <v>0</v>
      </c>
      <c r="V2771" t="s">
        <v>30</v>
      </c>
      <c r="W2771">
        <v>1</v>
      </c>
      <c r="X2771" t="s">
        <v>38</v>
      </c>
      <c r="Y2771" t="s">
        <v>50</v>
      </c>
      <c r="Z2771">
        <v>1</v>
      </c>
      <c r="AA2771" t="b">
        <v>0</v>
      </c>
    </row>
    <row r="2772" spans="1:27" x14ac:dyDescent="0.3">
      <c r="A2772">
        <v>2771</v>
      </c>
      <c r="B2772" s="1">
        <v>43441</v>
      </c>
      <c r="C2772" s="7">
        <f t="shared" si="86"/>
        <v>2018</v>
      </c>
      <c r="D2772" s="2">
        <v>0.33342592592592596</v>
      </c>
      <c r="E2772">
        <v>278</v>
      </c>
      <c r="F2772" s="3">
        <v>50</v>
      </c>
      <c r="G2772" s="3" t="str">
        <f t="shared" si="87"/>
        <v>Old</v>
      </c>
      <c r="H2772" t="s">
        <v>25</v>
      </c>
      <c r="I2772" t="s">
        <v>69</v>
      </c>
      <c r="J2772">
        <v>4</v>
      </c>
      <c r="K2772" t="b">
        <v>0</v>
      </c>
      <c r="L2772">
        <v>361</v>
      </c>
      <c r="M2772" t="s">
        <v>27</v>
      </c>
      <c r="N2772" t="s">
        <v>28</v>
      </c>
      <c r="O2772">
        <v>1</v>
      </c>
      <c r="P2772" s="4">
        <v>93.026696630000004</v>
      </c>
      <c r="Q2772" s="4">
        <v>93.026696630000004</v>
      </c>
      <c r="R2772" t="s">
        <v>43</v>
      </c>
      <c r="S2772" t="b">
        <v>1</v>
      </c>
      <c r="T2772">
        <v>0</v>
      </c>
      <c r="U2772" t="b">
        <v>0</v>
      </c>
      <c r="V2772" t="s">
        <v>97</v>
      </c>
      <c r="W2772">
        <v>0</v>
      </c>
      <c r="X2772" t="s">
        <v>38</v>
      </c>
      <c r="Y2772" t="s">
        <v>32</v>
      </c>
      <c r="Z2772">
        <v>5</v>
      </c>
      <c r="AA2772" t="b">
        <v>1</v>
      </c>
    </row>
    <row r="2773" spans="1:27" x14ac:dyDescent="0.3">
      <c r="A2773">
        <v>2772</v>
      </c>
      <c r="B2773" s="1">
        <v>44149</v>
      </c>
      <c r="C2773" s="7">
        <f t="shared" si="86"/>
        <v>2020</v>
      </c>
      <c r="D2773" s="2">
        <v>0.70374999999999999</v>
      </c>
      <c r="E2773">
        <v>159</v>
      </c>
      <c r="F2773" s="3">
        <v>34</v>
      </c>
      <c r="G2773" s="3" t="str">
        <f t="shared" si="87"/>
        <v>Middle Age</v>
      </c>
      <c r="H2773" t="s">
        <v>25</v>
      </c>
      <c r="I2773" t="s">
        <v>68</v>
      </c>
      <c r="J2773">
        <v>28</v>
      </c>
      <c r="K2773" t="b">
        <v>0</v>
      </c>
      <c r="L2773">
        <v>639</v>
      </c>
      <c r="M2773" t="s">
        <v>53</v>
      </c>
      <c r="N2773" t="s">
        <v>54</v>
      </c>
      <c r="O2773">
        <v>5</v>
      </c>
      <c r="P2773" s="4">
        <v>23.990476690000001</v>
      </c>
      <c r="Q2773" s="4">
        <v>119.9523835</v>
      </c>
      <c r="R2773" t="s">
        <v>49</v>
      </c>
      <c r="S2773" t="b">
        <v>0</v>
      </c>
      <c r="T2773">
        <v>0</v>
      </c>
      <c r="U2773" t="b">
        <v>0</v>
      </c>
      <c r="V2773" t="s">
        <v>97</v>
      </c>
      <c r="W2773">
        <v>0</v>
      </c>
      <c r="X2773" t="s">
        <v>40</v>
      </c>
      <c r="Y2773" t="s">
        <v>32</v>
      </c>
      <c r="Z2773">
        <v>4</v>
      </c>
      <c r="AA2773" t="b">
        <v>1</v>
      </c>
    </row>
    <row r="2774" spans="1:27" x14ac:dyDescent="0.3">
      <c r="A2774">
        <v>2773</v>
      </c>
      <c r="B2774" s="1">
        <v>44559</v>
      </c>
      <c r="C2774" s="7">
        <f t="shared" si="86"/>
        <v>2021</v>
      </c>
      <c r="D2774" s="2">
        <v>7.256944444444445E-2</v>
      </c>
      <c r="E2774">
        <v>219</v>
      </c>
      <c r="F2774" s="3">
        <v>59</v>
      </c>
      <c r="G2774" s="3" t="str">
        <f t="shared" si="87"/>
        <v>Old</v>
      </c>
      <c r="H2774" t="s">
        <v>33</v>
      </c>
      <c r="I2774" t="s">
        <v>46</v>
      </c>
      <c r="J2774" t="s">
        <v>96</v>
      </c>
      <c r="K2774" t="b">
        <v>1</v>
      </c>
      <c r="L2774">
        <v>418</v>
      </c>
      <c r="M2774" t="s">
        <v>35</v>
      </c>
      <c r="N2774" t="s">
        <v>36</v>
      </c>
      <c r="O2774">
        <v>5</v>
      </c>
      <c r="P2774" s="4">
        <v>73.655800780000007</v>
      </c>
      <c r="Q2774" s="4">
        <v>368.27900390000002</v>
      </c>
      <c r="R2774" t="s">
        <v>45</v>
      </c>
      <c r="S2774" t="b">
        <v>0</v>
      </c>
      <c r="T2774">
        <v>0</v>
      </c>
      <c r="U2774" t="b">
        <v>1</v>
      </c>
      <c r="V2774" t="s">
        <v>30</v>
      </c>
      <c r="W2774">
        <v>2</v>
      </c>
      <c r="X2774" t="s">
        <v>31</v>
      </c>
      <c r="Y2774" t="s">
        <v>41</v>
      </c>
      <c r="Z2774">
        <v>4</v>
      </c>
      <c r="AA2774" t="b">
        <v>0</v>
      </c>
    </row>
    <row r="2775" spans="1:27" x14ac:dyDescent="0.3">
      <c r="A2775">
        <v>2774</v>
      </c>
      <c r="B2775" s="1">
        <v>44141</v>
      </c>
      <c r="C2775" s="7">
        <f t="shared" si="86"/>
        <v>2020</v>
      </c>
      <c r="D2775" s="2">
        <v>0.28581018518518519</v>
      </c>
      <c r="E2775">
        <v>134</v>
      </c>
      <c r="F2775" s="3">
        <v>52</v>
      </c>
      <c r="G2775" s="3" t="str">
        <f t="shared" si="87"/>
        <v>Old</v>
      </c>
      <c r="H2775" t="s">
        <v>25</v>
      </c>
      <c r="I2775" t="s">
        <v>42</v>
      </c>
      <c r="J2775" t="s">
        <v>96</v>
      </c>
      <c r="K2775" t="b">
        <v>1</v>
      </c>
      <c r="L2775">
        <v>323</v>
      </c>
      <c r="M2775" t="s">
        <v>35</v>
      </c>
      <c r="N2775" t="s">
        <v>36</v>
      </c>
      <c r="O2775">
        <v>5</v>
      </c>
      <c r="P2775" s="4">
        <v>59.422942810000002</v>
      </c>
      <c r="Q2775" s="4">
        <v>297.11471399999999</v>
      </c>
      <c r="R2775" t="s">
        <v>29</v>
      </c>
      <c r="S2775" t="b">
        <v>0</v>
      </c>
      <c r="T2775">
        <v>0</v>
      </c>
      <c r="U2775" t="b">
        <v>1</v>
      </c>
      <c r="V2775" t="s">
        <v>30</v>
      </c>
      <c r="W2775">
        <v>4</v>
      </c>
      <c r="X2775" t="s">
        <v>31</v>
      </c>
      <c r="Y2775" t="s">
        <v>41</v>
      </c>
      <c r="Z2775">
        <v>1</v>
      </c>
      <c r="AA2775" t="b">
        <v>0</v>
      </c>
    </row>
    <row r="2776" spans="1:27" x14ac:dyDescent="0.3">
      <c r="A2776">
        <v>2775</v>
      </c>
      <c r="B2776" s="1">
        <v>44886</v>
      </c>
      <c r="C2776" s="7">
        <f t="shared" si="86"/>
        <v>2022</v>
      </c>
      <c r="D2776" s="2">
        <v>0.27184027777777781</v>
      </c>
      <c r="E2776">
        <v>285</v>
      </c>
      <c r="F2776" s="3">
        <v>52</v>
      </c>
      <c r="G2776" s="3" t="str">
        <f t="shared" si="87"/>
        <v>Old</v>
      </c>
      <c r="H2776" t="s">
        <v>25</v>
      </c>
      <c r="I2776" t="s">
        <v>44</v>
      </c>
      <c r="J2776">
        <v>77</v>
      </c>
      <c r="K2776" t="b">
        <v>0</v>
      </c>
      <c r="L2776">
        <v>852</v>
      </c>
      <c r="M2776" t="s">
        <v>27</v>
      </c>
      <c r="N2776" t="s">
        <v>28</v>
      </c>
      <c r="O2776">
        <v>1</v>
      </c>
      <c r="P2776" s="4">
        <v>25.22683151</v>
      </c>
      <c r="Q2776" s="4">
        <v>25.22683151</v>
      </c>
      <c r="R2776" t="s">
        <v>29</v>
      </c>
      <c r="S2776" t="b">
        <v>0</v>
      </c>
      <c r="T2776">
        <v>2.5226831509999998</v>
      </c>
      <c r="U2776" t="b">
        <v>1</v>
      </c>
      <c r="V2776" t="s">
        <v>97</v>
      </c>
      <c r="W2776">
        <v>0</v>
      </c>
      <c r="X2776" t="s">
        <v>40</v>
      </c>
      <c r="Y2776" t="s">
        <v>50</v>
      </c>
      <c r="Z2776">
        <v>1</v>
      </c>
      <c r="AA2776" t="b">
        <v>1</v>
      </c>
    </row>
    <row r="2777" spans="1:27" x14ac:dyDescent="0.3">
      <c r="A2777">
        <v>2776</v>
      </c>
      <c r="B2777" s="1">
        <v>44914</v>
      </c>
      <c r="C2777" s="7">
        <f t="shared" si="86"/>
        <v>2022</v>
      </c>
      <c r="D2777" s="2">
        <v>0.3137962962962963</v>
      </c>
      <c r="E2777">
        <v>413</v>
      </c>
      <c r="F2777" s="3">
        <v>70</v>
      </c>
      <c r="G2777" s="3" t="str">
        <f t="shared" si="87"/>
        <v>Old</v>
      </c>
      <c r="H2777" t="s">
        <v>33</v>
      </c>
      <c r="I2777" t="s">
        <v>68</v>
      </c>
      <c r="J2777" t="s">
        <v>96</v>
      </c>
      <c r="K2777" t="b">
        <v>1</v>
      </c>
      <c r="L2777">
        <v>885</v>
      </c>
      <c r="M2777" t="s">
        <v>58</v>
      </c>
      <c r="N2777" t="s">
        <v>59</v>
      </c>
      <c r="O2777">
        <v>5</v>
      </c>
      <c r="P2777" s="4">
        <v>92.615501019999996</v>
      </c>
      <c r="Q2777" s="4">
        <v>463.0775051</v>
      </c>
      <c r="R2777" t="s">
        <v>49</v>
      </c>
      <c r="S2777" t="b">
        <v>0</v>
      </c>
      <c r="T2777">
        <v>0</v>
      </c>
      <c r="U2777" t="b">
        <v>0</v>
      </c>
      <c r="V2777" t="s">
        <v>65</v>
      </c>
      <c r="W2777">
        <v>4</v>
      </c>
      <c r="X2777" t="s">
        <v>31</v>
      </c>
      <c r="Y2777" t="s">
        <v>41</v>
      </c>
      <c r="Z2777">
        <v>5</v>
      </c>
      <c r="AA2777" t="b">
        <v>1</v>
      </c>
    </row>
    <row r="2778" spans="1:27" x14ac:dyDescent="0.3">
      <c r="A2778">
        <v>2777</v>
      </c>
      <c r="B2778" s="1">
        <v>43812</v>
      </c>
      <c r="C2778" s="7">
        <f t="shared" si="86"/>
        <v>2019</v>
      </c>
      <c r="D2778" s="2">
        <v>0.99342592592592593</v>
      </c>
      <c r="E2778">
        <v>311</v>
      </c>
      <c r="F2778" s="3">
        <v>20</v>
      </c>
      <c r="G2778" s="3" t="str">
        <f t="shared" si="87"/>
        <v>Young</v>
      </c>
      <c r="H2778" t="s">
        <v>33</v>
      </c>
      <c r="I2778" t="s">
        <v>42</v>
      </c>
      <c r="J2778">
        <v>74</v>
      </c>
      <c r="K2778" t="b">
        <v>0</v>
      </c>
      <c r="L2778">
        <v>61</v>
      </c>
      <c r="M2778" t="s">
        <v>47</v>
      </c>
      <c r="N2778" t="s">
        <v>48</v>
      </c>
      <c r="O2778">
        <v>3</v>
      </c>
      <c r="P2778" s="4">
        <v>13.18839623</v>
      </c>
      <c r="Q2778" s="4">
        <v>39.5651887</v>
      </c>
      <c r="R2778" t="s">
        <v>29</v>
      </c>
      <c r="S2778" t="b">
        <v>0</v>
      </c>
      <c r="T2778">
        <v>0</v>
      </c>
      <c r="U2778" t="b">
        <v>0</v>
      </c>
      <c r="V2778" t="s">
        <v>97</v>
      </c>
      <c r="W2778">
        <v>0</v>
      </c>
      <c r="X2778" t="s">
        <v>31</v>
      </c>
      <c r="Y2778" t="s">
        <v>32</v>
      </c>
      <c r="Z2778">
        <v>3</v>
      </c>
      <c r="AA2778" t="b">
        <v>0</v>
      </c>
    </row>
    <row r="2779" spans="1:27" x14ac:dyDescent="0.3">
      <c r="A2779">
        <v>2778</v>
      </c>
      <c r="B2779" s="1">
        <v>45242</v>
      </c>
      <c r="C2779" s="7">
        <f t="shared" si="86"/>
        <v>2023</v>
      </c>
      <c r="D2779" s="2">
        <v>0.27231481481481484</v>
      </c>
      <c r="E2779">
        <v>290</v>
      </c>
      <c r="F2779" s="3">
        <v>29</v>
      </c>
      <c r="G2779" s="3" t="str">
        <f t="shared" si="87"/>
        <v>Middle Age</v>
      </c>
      <c r="H2779" t="s">
        <v>33</v>
      </c>
      <c r="I2779" t="s">
        <v>66</v>
      </c>
      <c r="J2779" t="s">
        <v>96</v>
      </c>
      <c r="K2779" t="b">
        <v>1</v>
      </c>
      <c r="L2779">
        <v>94</v>
      </c>
      <c r="M2779" t="s">
        <v>53</v>
      </c>
      <c r="N2779" t="s">
        <v>54</v>
      </c>
      <c r="O2779">
        <v>3</v>
      </c>
      <c r="P2779" s="4">
        <v>37.378565760000001</v>
      </c>
      <c r="Q2779" s="4">
        <v>112.1356973</v>
      </c>
      <c r="R2779" t="s">
        <v>49</v>
      </c>
      <c r="S2779" t="b">
        <v>0</v>
      </c>
      <c r="T2779">
        <v>0</v>
      </c>
      <c r="U2779" t="b">
        <v>0</v>
      </c>
      <c r="V2779" t="s">
        <v>30</v>
      </c>
      <c r="W2779">
        <v>5</v>
      </c>
      <c r="X2779" t="s">
        <v>31</v>
      </c>
      <c r="Y2779" t="s">
        <v>32</v>
      </c>
      <c r="Z2779">
        <v>3</v>
      </c>
      <c r="AA2779" t="b">
        <v>0</v>
      </c>
    </row>
    <row r="2780" spans="1:27" x14ac:dyDescent="0.3">
      <c r="A2780">
        <v>2779</v>
      </c>
      <c r="B2780" s="1">
        <v>44904</v>
      </c>
      <c r="C2780" s="7">
        <f t="shared" si="86"/>
        <v>2022</v>
      </c>
      <c r="D2780" s="2">
        <v>0.21118055555555557</v>
      </c>
      <c r="E2780">
        <v>140</v>
      </c>
      <c r="F2780" s="3">
        <v>26</v>
      </c>
      <c r="G2780" s="3" t="str">
        <f t="shared" si="87"/>
        <v>Middle Age</v>
      </c>
      <c r="H2780" t="s">
        <v>25</v>
      </c>
      <c r="I2780" t="s">
        <v>69</v>
      </c>
      <c r="J2780" t="s">
        <v>96</v>
      </c>
      <c r="K2780" t="b">
        <v>1</v>
      </c>
      <c r="L2780">
        <v>570</v>
      </c>
      <c r="M2780" t="s">
        <v>53</v>
      </c>
      <c r="N2780" t="s">
        <v>54</v>
      </c>
      <c r="O2780">
        <v>2</v>
      </c>
      <c r="P2780" s="4">
        <v>44.266543769999998</v>
      </c>
      <c r="Q2780" s="4">
        <v>88.533087539999997</v>
      </c>
      <c r="R2780" t="s">
        <v>49</v>
      </c>
      <c r="S2780" t="b">
        <v>0</v>
      </c>
      <c r="T2780">
        <v>0</v>
      </c>
      <c r="U2780" t="b">
        <v>1</v>
      </c>
      <c r="V2780" t="s">
        <v>65</v>
      </c>
      <c r="W2780">
        <v>1</v>
      </c>
      <c r="X2780" t="s">
        <v>38</v>
      </c>
      <c r="Y2780" t="s">
        <v>32</v>
      </c>
      <c r="Z2780">
        <v>1</v>
      </c>
      <c r="AA2780" t="b">
        <v>0</v>
      </c>
    </row>
    <row r="2781" spans="1:27" x14ac:dyDescent="0.3">
      <c r="A2781">
        <v>2780</v>
      </c>
      <c r="B2781" s="1">
        <v>43464</v>
      </c>
      <c r="C2781" s="7">
        <f t="shared" si="86"/>
        <v>2018</v>
      </c>
      <c r="D2781" s="2">
        <v>0.33228009259259261</v>
      </c>
      <c r="E2781">
        <v>419</v>
      </c>
      <c r="F2781" s="3">
        <v>49</v>
      </c>
      <c r="G2781" s="3" t="str">
        <f t="shared" si="87"/>
        <v>Old</v>
      </c>
      <c r="H2781" t="s">
        <v>33</v>
      </c>
      <c r="I2781" t="s">
        <v>57</v>
      </c>
      <c r="J2781" t="s">
        <v>96</v>
      </c>
      <c r="K2781" t="b">
        <v>1</v>
      </c>
      <c r="L2781">
        <v>293</v>
      </c>
      <c r="M2781" t="s">
        <v>53</v>
      </c>
      <c r="N2781" t="s">
        <v>54</v>
      </c>
      <c r="O2781">
        <v>3</v>
      </c>
      <c r="P2781" s="4">
        <v>82.761015069999999</v>
      </c>
      <c r="Q2781" s="4">
        <v>248.2830452</v>
      </c>
      <c r="R2781" t="s">
        <v>45</v>
      </c>
      <c r="S2781" t="b">
        <v>0</v>
      </c>
      <c r="T2781">
        <v>24.82830452</v>
      </c>
      <c r="U2781" t="b">
        <v>1</v>
      </c>
      <c r="V2781" t="s">
        <v>30</v>
      </c>
      <c r="W2781">
        <v>2</v>
      </c>
      <c r="X2781" t="s">
        <v>38</v>
      </c>
      <c r="Y2781" t="s">
        <v>50</v>
      </c>
      <c r="Z2781">
        <v>5</v>
      </c>
      <c r="AA2781" t="b">
        <v>1</v>
      </c>
    </row>
    <row r="2782" spans="1:27" x14ac:dyDescent="0.3">
      <c r="A2782">
        <v>2781</v>
      </c>
      <c r="B2782" s="1">
        <v>44140</v>
      </c>
      <c r="C2782" s="7">
        <f t="shared" si="86"/>
        <v>2020</v>
      </c>
      <c r="D2782" s="2">
        <v>0.34459490740740745</v>
      </c>
      <c r="E2782">
        <v>439</v>
      </c>
      <c r="F2782" s="3">
        <v>25</v>
      </c>
      <c r="G2782" s="3" t="str">
        <f t="shared" si="87"/>
        <v>Middle Age</v>
      </c>
      <c r="H2782" t="s">
        <v>33</v>
      </c>
      <c r="I2782" t="s">
        <v>46</v>
      </c>
      <c r="J2782" t="s">
        <v>96</v>
      </c>
      <c r="K2782" t="b">
        <v>1</v>
      </c>
      <c r="L2782">
        <v>331</v>
      </c>
      <c r="M2782" t="s">
        <v>47</v>
      </c>
      <c r="N2782" t="s">
        <v>48</v>
      </c>
      <c r="O2782">
        <v>4</v>
      </c>
      <c r="P2782" s="4">
        <v>28.624900029999999</v>
      </c>
      <c r="Q2782" s="4">
        <v>114.49960009999999</v>
      </c>
      <c r="R2782" t="s">
        <v>43</v>
      </c>
      <c r="S2782" t="b">
        <v>0</v>
      </c>
      <c r="T2782">
        <v>11.44996001</v>
      </c>
      <c r="U2782" t="b">
        <v>1</v>
      </c>
      <c r="V2782" t="s">
        <v>65</v>
      </c>
      <c r="W2782">
        <v>5</v>
      </c>
      <c r="X2782" t="s">
        <v>40</v>
      </c>
      <c r="Y2782" t="s">
        <v>50</v>
      </c>
      <c r="Z2782">
        <v>1</v>
      </c>
      <c r="AA2782" t="b">
        <v>0</v>
      </c>
    </row>
    <row r="2783" spans="1:27" x14ac:dyDescent="0.3">
      <c r="A2783">
        <v>2782</v>
      </c>
      <c r="B2783" s="1">
        <v>43804</v>
      </c>
      <c r="C2783" s="7">
        <f t="shared" si="86"/>
        <v>2019</v>
      </c>
      <c r="D2783" s="2">
        <v>0.19092592592592594</v>
      </c>
      <c r="E2783">
        <v>389</v>
      </c>
      <c r="F2783" s="3">
        <v>21</v>
      </c>
      <c r="G2783" s="3" t="str">
        <f t="shared" si="87"/>
        <v>Young</v>
      </c>
      <c r="H2783" t="s">
        <v>33</v>
      </c>
      <c r="I2783" t="s">
        <v>70</v>
      </c>
      <c r="J2783">
        <v>92</v>
      </c>
      <c r="K2783" t="b">
        <v>0</v>
      </c>
      <c r="L2783">
        <v>15</v>
      </c>
      <c r="M2783" t="s">
        <v>58</v>
      </c>
      <c r="N2783" t="s">
        <v>59</v>
      </c>
      <c r="O2783">
        <v>4</v>
      </c>
      <c r="P2783" s="4">
        <v>47.659561080000003</v>
      </c>
      <c r="Q2783" s="4">
        <v>190.6382443</v>
      </c>
      <c r="R2783" t="s">
        <v>49</v>
      </c>
      <c r="S2783" t="b">
        <v>1</v>
      </c>
      <c r="T2783">
        <v>0</v>
      </c>
      <c r="U2783" t="b">
        <v>1</v>
      </c>
      <c r="V2783" t="s">
        <v>97</v>
      </c>
      <c r="W2783">
        <v>0</v>
      </c>
      <c r="X2783" t="s">
        <v>40</v>
      </c>
      <c r="Y2783" t="s">
        <v>32</v>
      </c>
      <c r="Z2783">
        <v>5</v>
      </c>
      <c r="AA2783" t="b">
        <v>1</v>
      </c>
    </row>
    <row r="2784" spans="1:27" x14ac:dyDescent="0.3">
      <c r="A2784">
        <v>2783</v>
      </c>
      <c r="B2784" s="1">
        <v>45239</v>
      </c>
      <c r="C2784" s="7">
        <f t="shared" si="86"/>
        <v>2023</v>
      </c>
      <c r="D2784" s="2">
        <v>0.98859953703703696</v>
      </c>
      <c r="E2784">
        <v>130</v>
      </c>
      <c r="F2784" s="3">
        <v>50</v>
      </c>
      <c r="G2784" s="3" t="str">
        <f t="shared" si="87"/>
        <v>Old</v>
      </c>
      <c r="H2784" t="s">
        <v>25</v>
      </c>
      <c r="I2784" t="s">
        <v>44</v>
      </c>
      <c r="J2784" t="s">
        <v>96</v>
      </c>
      <c r="K2784" t="b">
        <v>1</v>
      </c>
      <c r="L2784">
        <v>128</v>
      </c>
      <c r="M2784" t="s">
        <v>47</v>
      </c>
      <c r="N2784" t="s">
        <v>48</v>
      </c>
      <c r="O2784">
        <v>1</v>
      </c>
      <c r="P2784" s="4">
        <v>96.335444010000003</v>
      </c>
      <c r="Q2784" s="4">
        <v>96.335444010000003</v>
      </c>
      <c r="R2784" t="s">
        <v>43</v>
      </c>
      <c r="S2784" t="b">
        <v>1</v>
      </c>
      <c r="T2784">
        <v>9.633544401</v>
      </c>
      <c r="U2784" t="b">
        <v>1</v>
      </c>
      <c r="V2784" t="s">
        <v>65</v>
      </c>
      <c r="W2784">
        <v>1</v>
      </c>
      <c r="X2784" t="s">
        <v>38</v>
      </c>
      <c r="Y2784" t="s">
        <v>50</v>
      </c>
      <c r="Z2784">
        <v>2</v>
      </c>
      <c r="AA2784" t="b">
        <v>1</v>
      </c>
    </row>
    <row r="2785" spans="1:27" x14ac:dyDescent="0.3">
      <c r="A2785">
        <v>2784</v>
      </c>
      <c r="B2785" s="1">
        <v>44173</v>
      </c>
      <c r="C2785" s="7">
        <f t="shared" si="86"/>
        <v>2020</v>
      </c>
      <c r="D2785" s="2">
        <v>0.31175925925925924</v>
      </c>
      <c r="E2785">
        <v>15</v>
      </c>
      <c r="F2785" s="3">
        <v>23</v>
      </c>
      <c r="G2785" s="3" t="str">
        <f t="shared" si="87"/>
        <v>Young</v>
      </c>
      <c r="H2785" t="s">
        <v>25</v>
      </c>
      <c r="I2785" t="s">
        <v>46</v>
      </c>
      <c r="J2785" t="s">
        <v>96</v>
      </c>
      <c r="K2785" t="b">
        <v>1</v>
      </c>
      <c r="L2785">
        <v>64</v>
      </c>
      <c r="M2785" t="s">
        <v>47</v>
      </c>
      <c r="N2785" t="s">
        <v>48</v>
      </c>
      <c r="O2785">
        <v>5</v>
      </c>
      <c r="P2785" s="4">
        <v>68.491859489999996</v>
      </c>
      <c r="Q2785" s="4">
        <v>342.45929740000003</v>
      </c>
      <c r="R2785" t="s">
        <v>45</v>
      </c>
      <c r="S2785" t="b">
        <v>0</v>
      </c>
      <c r="T2785">
        <v>0</v>
      </c>
      <c r="U2785" t="b">
        <v>0</v>
      </c>
      <c r="V2785" t="s">
        <v>65</v>
      </c>
      <c r="W2785">
        <v>2</v>
      </c>
      <c r="X2785" t="s">
        <v>40</v>
      </c>
      <c r="Y2785" t="s">
        <v>41</v>
      </c>
      <c r="Z2785">
        <v>2</v>
      </c>
      <c r="AA2785" t="b">
        <v>1</v>
      </c>
    </row>
    <row r="2786" spans="1:27" x14ac:dyDescent="0.3">
      <c r="A2786">
        <v>2785</v>
      </c>
      <c r="B2786" s="1">
        <v>44505</v>
      </c>
      <c r="C2786" s="7">
        <f t="shared" si="86"/>
        <v>2021</v>
      </c>
      <c r="D2786" s="2">
        <v>0.98637731481481483</v>
      </c>
      <c r="E2786">
        <v>423</v>
      </c>
      <c r="F2786" s="3">
        <v>37</v>
      </c>
      <c r="G2786" s="3" t="str">
        <f t="shared" si="87"/>
        <v>Middle Age</v>
      </c>
      <c r="H2786" t="s">
        <v>25</v>
      </c>
      <c r="I2786" t="s">
        <v>60</v>
      </c>
      <c r="J2786" t="s">
        <v>96</v>
      </c>
      <c r="K2786" t="b">
        <v>1</v>
      </c>
      <c r="L2786">
        <v>707</v>
      </c>
      <c r="M2786" t="s">
        <v>53</v>
      </c>
      <c r="N2786" t="s">
        <v>54</v>
      </c>
      <c r="O2786">
        <v>5</v>
      </c>
      <c r="P2786" s="4">
        <v>63.168925289999997</v>
      </c>
      <c r="Q2786" s="4">
        <v>315.8446265</v>
      </c>
      <c r="R2786" t="s">
        <v>43</v>
      </c>
      <c r="S2786" t="b">
        <v>0</v>
      </c>
      <c r="T2786">
        <v>0</v>
      </c>
      <c r="U2786" t="b">
        <v>0</v>
      </c>
      <c r="V2786" t="s">
        <v>65</v>
      </c>
      <c r="W2786">
        <v>1</v>
      </c>
      <c r="X2786" t="s">
        <v>40</v>
      </c>
      <c r="Y2786" t="s">
        <v>41</v>
      </c>
      <c r="Z2786">
        <v>5</v>
      </c>
      <c r="AA2786" t="b">
        <v>0</v>
      </c>
    </row>
    <row r="2787" spans="1:27" x14ac:dyDescent="0.3">
      <c r="A2787">
        <v>2786</v>
      </c>
      <c r="B2787" s="1">
        <v>44883</v>
      </c>
      <c r="C2787" s="7">
        <f t="shared" si="86"/>
        <v>2022</v>
      </c>
      <c r="D2787" s="2">
        <v>0.49104166666666665</v>
      </c>
      <c r="E2787">
        <v>363</v>
      </c>
      <c r="F2787" s="3">
        <v>33</v>
      </c>
      <c r="G2787" s="3" t="str">
        <f t="shared" si="87"/>
        <v>Middle Age</v>
      </c>
      <c r="H2787" t="s">
        <v>51</v>
      </c>
      <c r="I2787" t="s">
        <v>66</v>
      </c>
      <c r="J2787">
        <v>45</v>
      </c>
      <c r="K2787" t="b">
        <v>0</v>
      </c>
      <c r="L2787">
        <v>179</v>
      </c>
      <c r="M2787" t="s">
        <v>35</v>
      </c>
      <c r="N2787" t="s">
        <v>36</v>
      </c>
      <c r="O2787">
        <v>1</v>
      </c>
      <c r="P2787" s="4">
        <v>96.071641940000006</v>
      </c>
      <c r="Q2787" s="4">
        <v>96.071641940000006</v>
      </c>
      <c r="R2787" t="s">
        <v>43</v>
      </c>
      <c r="S2787" t="b">
        <v>0</v>
      </c>
      <c r="T2787">
        <v>9.6071641939999992</v>
      </c>
      <c r="U2787" t="b">
        <v>0</v>
      </c>
      <c r="V2787" t="s">
        <v>97</v>
      </c>
      <c r="W2787">
        <v>0</v>
      </c>
      <c r="X2787" t="s">
        <v>38</v>
      </c>
      <c r="Y2787" t="s">
        <v>50</v>
      </c>
      <c r="Z2787">
        <v>2</v>
      </c>
      <c r="AA2787" t="b">
        <v>0</v>
      </c>
    </row>
    <row r="2788" spans="1:27" x14ac:dyDescent="0.3">
      <c r="A2788">
        <v>2787</v>
      </c>
      <c r="B2788" s="1">
        <v>45239</v>
      </c>
      <c r="C2788" s="7">
        <f t="shared" si="86"/>
        <v>2023</v>
      </c>
      <c r="D2788" s="2">
        <v>0.65068287037037031</v>
      </c>
      <c r="E2788">
        <v>128</v>
      </c>
      <c r="F2788" s="3">
        <v>55</v>
      </c>
      <c r="G2788" s="3" t="str">
        <f t="shared" si="87"/>
        <v>Old</v>
      </c>
      <c r="H2788" t="s">
        <v>33</v>
      </c>
      <c r="I2788" t="s">
        <v>34</v>
      </c>
      <c r="J2788" t="s">
        <v>96</v>
      </c>
      <c r="K2788" t="b">
        <v>1</v>
      </c>
      <c r="L2788">
        <v>906</v>
      </c>
      <c r="M2788" t="s">
        <v>47</v>
      </c>
      <c r="N2788" t="s">
        <v>48</v>
      </c>
      <c r="O2788">
        <v>3</v>
      </c>
      <c r="P2788" s="4">
        <v>73.736460219999998</v>
      </c>
      <c r="Q2788" s="4">
        <v>221.2093807</v>
      </c>
      <c r="R2788" t="s">
        <v>45</v>
      </c>
      <c r="S2788" t="b">
        <v>0</v>
      </c>
      <c r="T2788">
        <v>0</v>
      </c>
      <c r="U2788" t="b">
        <v>0</v>
      </c>
      <c r="V2788" t="s">
        <v>30</v>
      </c>
      <c r="W2788">
        <v>3</v>
      </c>
      <c r="X2788" t="s">
        <v>31</v>
      </c>
      <c r="Y2788" t="s">
        <v>41</v>
      </c>
      <c r="Z2788">
        <v>3</v>
      </c>
      <c r="AA2788" t="b">
        <v>0</v>
      </c>
    </row>
    <row r="2789" spans="1:27" x14ac:dyDescent="0.3">
      <c r="A2789">
        <v>2788</v>
      </c>
      <c r="B2789" s="1">
        <v>43418</v>
      </c>
      <c r="C2789" s="7">
        <f t="shared" si="86"/>
        <v>2018</v>
      </c>
      <c r="D2789" s="2">
        <v>0.56689814814814821</v>
      </c>
      <c r="E2789">
        <v>227</v>
      </c>
      <c r="F2789" s="3">
        <v>47</v>
      </c>
      <c r="G2789" s="3" t="str">
        <f t="shared" si="87"/>
        <v>Old</v>
      </c>
      <c r="H2789" t="s">
        <v>25</v>
      </c>
      <c r="I2789" t="s">
        <v>66</v>
      </c>
      <c r="J2789">
        <v>80</v>
      </c>
      <c r="K2789" t="b">
        <v>0</v>
      </c>
      <c r="L2789">
        <v>121</v>
      </c>
      <c r="M2789" t="s">
        <v>58</v>
      </c>
      <c r="N2789" t="s">
        <v>59</v>
      </c>
      <c r="O2789">
        <v>4</v>
      </c>
      <c r="P2789" s="4">
        <v>45.561023970000001</v>
      </c>
      <c r="Q2789" s="4">
        <v>182.24409589999999</v>
      </c>
      <c r="R2789" t="s">
        <v>43</v>
      </c>
      <c r="S2789" t="b">
        <v>0</v>
      </c>
      <c r="T2789">
        <v>18.22440959</v>
      </c>
      <c r="U2789" t="b">
        <v>0</v>
      </c>
      <c r="V2789" t="s">
        <v>97</v>
      </c>
      <c r="W2789">
        <v>0</v>
      </c>
      <c r="X2789" t="s">
        <v>38</v>
      </c>
      <c r="Y2789" t="s">
        <v>50</v>
      </c>
      <c r="Z2789">
        <v>4</v>
      </c>
      <c r="AA2789" t="b">
        <v>0</v>
      </c>
    </row>
    <row r="2790" spans="1:27" x14ac:dyDescent="0.3">
      <c r="A2790">
        <v>2789</v>
      </c>
      <c r="B2790" s="1">
        <v>44538</v>
      </c>
      <c r="C2790" s="7">
        <f t="shared" si="86"/>
        <v>2021</v>
      </c>
      <c r="D2790" s="2">
        <v>1.8136574074074072E-2</v>
      </c>
      <c r="E2790">
        <v>77</v>
      </c>
      <c r="F2790" s="3">
        <v>21</v>
      </c>
      <c r="G2790" s="3" t="str">
        <f t="shared" si="87"/>
        <v>Young</v>
      </c>
      <c r="H2790" t="s">
        <v>33</v>
      </c>
      <c r="I2790" t="s">
        <v>46</v>
      </c>
      <c r="J2790" t="s">
        <v>96</v>
      </c>
      <c r="K2790" t="b">
        <v>1</v>
      </c>
      <c r="L2790">
        <v>575</v>
      </c>
      <c r="M2790" t="s">
        <v>53</v>
      </c>
      <c r="N2790" t="s">
        <v>54</v>
      </c>
      <c r="O2790">
        <v>4</v>
      </c>
      <c r="P2790" s="4">
        <v>74.513101789999993</v>
      </c>
      <c r="Q2790" s="4">
        <v>298.0524072</v>
      </c>
      <c r="R2790" t="s">
        <v>43</v>
      </c>
      <c r="S2790" t="b">
        <v>0</v>
      </c>
      <c r="T2790">
        <v>0</v>
      </c>
      <c r="U2790" t="b">
        <v>0</v>
      </c>
      <c r="V2790" t="s">
        <v>37</v>
      </c>
      <c r="W2790">
        <v>3</v>
      </c>
      <c r="X2790" t="s">
        <v>31</v>
      </c>
      <c r="Y2790" t="s">
        <v>41</v>
      </c>
      <c r="Z2790">
        <v>1</v>
      </c>
      <c r="AA2790" t="b">
        <v>0</v>
      </c>
    </row>
    <row r="2791" spans="1:27" x14ac:dyDescent="0.3">
      <c r="A2791">
        <v>2790</v>
      </c>
      <c r="B2791" s="1">
        <v>44872</v>
      </c>
      <c r="C2791" s="7">
        <f t="shared" si="86"/>
        <v>2022</v>
      </c>
      <c r="D2791" s="2">
        <v>0.85657407407407404</v>
      </c>
      <c r="E2791">
        <v>53</v>
      </c>
      <c r="F2791" s="3">
        <v>50</v>
      </c>
      <c r="G2791" s="3" t="str">
        <f t="shared" si="87"/>
        <v>Old</v>
      </c>
      <c r="H2791" t="s">
        <v>25</v>
      </c>
      <c r="I2791" t="s">
        <v>42</v>
      </c>
      <c r="J2791" t="s">
        <v>96</v>
      </c>
      <c r="K2791" t="b">
        <v>1</v>
      </c>
      <c r="L2791">
        <v>47</v>
      </c>
      <c r="M2791" t="s">
        <v>58</v>
      </c>
      <c r="N2791" t="s">
        <v>59</v>
      </c>
      <c r="O2791">
        <v>3</v>
      </c>
      <c r="P2791" s="4">
        <v>87.70689677</v>
      </c>
      <c r="Q2791" s="4">
        <v>263.12069029999998</v>
      </c>
      <c r="R2791" t="s">
        <v>49</v>
      </c>
      <c r="S2791" t="b">
        <v>1</v>
      </c>
      <c r="T2791">
        <v>0</v>
      </c>
      <c r="U2791" t="b">
        <v>0</v>
      </c>
      <c r="V2791" t="s">
        <v>37</v>
      </c>
      <c r="W2791">
        <v>2</v>
      </c>
      <c r="X2791" t="s">
        <v>38</v>
      </c>
      <c r="Y2791" t="s">
        <v>32</v>
      </c>
      <c r="Z2791">
        <v>4</v>
      </c>
      <c r="AA2791" t="b">
        <v>0</v>
      </c>
    </row>
    <row r="2792" spans="1:27" x14ac:dyDescent="0.3">
      <c r="A2792">
        <v>2791</v>
      </c>
      <c r="B2792" s="1">
        <v>45276</v>
      </c>
      <c r="C2792" s="7">
        <f t="shared" si="86"/>
        <v>2023</v>
      </c>
      <c r="D2792" s="2">
        <v>0.35929398148148151</v>
      </c>
      <c r="E2792">
        <v>139</v>
      </c>
      <c r="F2792" s="3">
        <v>18</v>
      </c>
      <c r="G2792" s="3" t="str">
        <f t="shared" si="87"/>
        <v>Young</v>
      </c>
      <c r="H2792" t="s">
        <v>51</v>
      </c>
      <c r="I2792" t="s">
        <v>56</v>
      </c>
      <c r="J2792" t="s">
        <v>96</v>
      </c>
      <c r="K2792" t="b">
        <v>1</v>
      </c>
      <c r="L2792">
        <v>380</v>
      </c>
      <c r="M2792" t="s">
        <v>58</v>
      </c>
      <c r="N2792" t="s">
        <v>59</v>
      </c>
      <c r="O2792">
        <v>1</v>
      </c>
      <c r="P2792" s="4">
        <v>45.197854990000003</v>
      </c>
      <c r="Q2792" s="4">
        <v>45.197854990000003</v>
      </c>
      <c r="R2792" t="s">
        <v>49</v>
      </c>
      <c r="S2792" t="b">
        <v>1</v>
      </c>
      <c r="T2792">
        <v>0</v>
      </c>
      <c r="U2792" t="b">
        <v>1</v>
      </c>
      <c r="V2792" t="s">
        <v>37</v>
      </c>
      <c r="W2792">
        <v>5</v>
      </c>
      <c r="X2792" t="s">
        <v>31</v>
      </c>
      <c r="Y2792" t="s">
        <v>32</v>
      </c>
      <c r="Z2792">
        <v>1</v>
      </c>
      <c r="AA2792" t="b">
        <v>1</v>
      </c>
    </row>
    <row r="2793" spans="1:27" x14ac:dyDescent="0.3">
      <c r="A2793">
        <v>2792</v>
      </c>
      <c r="B2793" s="1">
        <v>43436</v>
      </c>
      <c r="C2793" s="7">
        <f t="shared" si="86"/>
        <v>2018</v>
      </c>
      <c r="D2793" s="2">
        <v>0.11850694444444444</v>
      </c>
      <c r="E2793">
        <v>145</v>
      </c>
      <c r="F2793" s="3">
        <v>51</v>
      </c>
      <c r="G2793" s="3" t="str">
        <f t="shared" si="87"/>
        <v>Old</v>
      </c>
      <c r="H2793" t="s">
        <v>25</v>
      </c>
      <c r="I2793" t="s">
        <v>68</v>
      </c>
      <c r="J2793">
        <v>100</v>
      </c>
      <c r="K2793" t="b">
        <v>0</v>
      </c>
      <c r="L2793">
        <v>204</v>
      </c>
      <c r="M2793" t="s">
        <v>58</v>
      </c>
      <c r="N2793" t="s">
        <v>59</v>
      </c>
      <c r="O2793">
        <v>4</v>
      </c>
      <c r="P2793" s="4">
        <v>73.325658480000001</v>
      </c>
      <c r="Q2793" s="4">
        <v>293.30263389999999</v>
      </c>
      <c r="R2793" t="s">
        <v>43</v>
      </c>
      <c r="S2793" t="b">
        <v>1</v>
      </c>
      <c r="T2793">
        <v>29.330263389999999</v>
      </c>
      <c r="U2793" t="b">
        <v>0</v>
      </c>
      <c r="V2793" t="s">
        <v>97</v>
      </c>
      <c r="W2793">
        <v>0</v>
      </c>
      <c r="X2793" t="s">
        <v>40</v>
      </c>
      <c r="Y2793" t="s">
        <v>50</v>
      </c>
      <c r="Z2793">
        <v>2</v>
      </c>
      <c r="AA2793" t="b">
        <v>1</v>
      </c>
    </row>
    <row r="2794" spans="1:27" x14ac:dyDescent="0.3">
      <c r="A2794">
        <v>2793</v>
      </c>
      <c r="B2794" s="1">
        <v>45271</v>
      </c>
      <c r="C2794" s="7">
        <f t="shared" si="86"/>
        <v>2023</v>
      </c>
      <c r="D2794" s="2">
        <v>0.74333333333333329</v>
      </c>
      <c r="E2794">
        <v>499</v>
      </c>
      <c r="F2794" s="3">
        <v>58</v>
      </c>
      <c r="G2794" s="3" t="str">
        <f t="shared" si="87"/>
        <v>Old</v>
      </c>
      <c r="H2794" t="s">
        <v>33</v>
      </c>
      <c r="I2794" t="s">
        <v>63</v>
      </c>
      <c r="J2794" t="s">
        <v>96</v>
      </c>
      <c r="K2794" t="b">
        <v>1</v>
      </c>
      <c r="L2794">
        <v>52</v>
      </c>
      <c r="M2794" t="s">
        <v>27</v>
      </c>
      <c r="N2794" t="s">
        <v>28</v>
      </c>
      <c r="O2794">
        <v>1</v>
      </c>
      <c r="P2794" s="4">
        <v>97.178276260000004</v>
      </c>
      <c r="Q2794" s="4">
        <v>97.178276260000004</v>
      </c>
      <c r="R2794" t="s">
        <v>49</v>
      </c>
      <c r="S2794" t="b">
        <v>1</v>
      </c>
      <c r="T2794">
        <v>0</v>
      </c>
      <c r="U2794" t="b">
        <v>0</v>
      </c>
      <c r="V2794" t="s">
        <v>65</v>
      </c>
      <c r="W2794">
        <v>1</v>
      </c>
      <c r="X2794" t="s">
        <v>38</v>
      </c>
      <c r="Y2794" t="s">
        <v>32</v>
      </c>
      <c r="Z2794">
        <v>3</v>
      </c>
      <c r="AA2794" t="b">
        <v>0</v>
      </c>
    </row>
    <row r="2795" spans="1:27" x14ac:dyDescent="0.3">
      <c r="A2795">
        <v>2794</v>
      </c>
      <c r="B2795" s="1">
        <v>43410</v>
      </c>
      <c r="C2795" s="7">
        <f t="shared" si="86"/>
        <v>2018</v>
      </c>
      <c r="D2795" s="2">
        <v>0.89947916666666661</v>
      </c>
      <c r="E2795">
        <v>31</v>
      </c>
      <c r="F2795" s="3">
        <v>51</v>
      </c>
      <c r="G2795" s="3" t="str">
        <f t="shared" si="87"/>
        <v>Old</v>
      </c>
      <c r="H2795" t="s">
        <v>51</v>
      </c>
      <c r="I2795" t="s">
        <v>70</v>
      </c>
      <c r="J2795" t="s">
        <v>96</v>
      </c>
      <c r="K2795" t="b">
        <v>1</v>
      </c>
      <c r="L2795">
        <v>79</v>
      </c>
      <c r="M2795" t="s">
        <v>58</v>
      </c>
      <c r="N2795" t="s">
        <v>59</v>
      </c>
      <c r="O2795">
        <v>5</v>
      </c>
      <c r="P2795" s="4">
        <v>40.681626209999997</v>
      </c>
      <c r="Q2795" s="4">
        <v>203.408131</v>
      </c>
      <c r="R2795" t="s">
        <v>43</v>
      </c>
      <c r="S2795" t="b">
        <v>1</v>
      </c>
      <c r="T2795">
        <v>0</v>
      </c>
      <c r="U2795" t="b">
        <v>1</v>
      </c>
      <c r="V2795" t="s">
        <v>37</v>
      </c>
      <c r="W2795">
        <v>1</v>
      </c>
      <c r="X2795" t="s">
        <v>31</v>
      </c>
      <c r="Y2795" t="s">
        <v>32</v>
      </c>
      <c r="Z2795">
        <v>2</v>
      </c>
      <c r="AA2795" t="b">
        <v>0</v>
      </c>
    </row>
    <row r="2796" spans="1:27" x14ac:dyDescent="0.3">
      <c r="A2796">
        <v>2795</v>
      </c>
      <c r="B2796" s="1">
        <v>44192</v>
      </c>
      <c r="C2796" s="7">
        <f t="shared" si="86"/>
        <v>2020</v>
      </c>
      <c r="D2796" s="2">
        <v>0.13388888888888889</v>
      </c>
      <c r="E2796">
        <v>474</v>
      </c>
      <c r="F2796" s="3">
        <v>33</v>
      </c>
      <c r="G2796" s="3" t="str">
        <f t="shared" si="87"/>
        <v>Middle Age</v>
      </c>
      <c r="H2796" t="s">
        <v>25</v>
      </c>
      <c r="I2796" t="s">
        <v>60</v>
      </c>
      <c r="J2796">
        <v>90</v>
      </c>
      <c r="K2796" t="b">
        <v>0</v>
      </c>
      <c r="L2796">
        <v>938</v>
      </c>
      <c r="M2796" t="s">
        <v>35</v>
      </c>
      <c r="N2796" t="s">
        <v>36</v>
      </c>
      <c r="O2796">
        <v>2</v>
      </c>
      <c r="P2796" s="4">
        <v>27.752335389999999</v>
      </c>
      <c r="Q2796" s="4">
        <v>55.504670779999998</v>
      </c>
      <c r="R2796" t="s">
        <v>45</v>
      </c>
      <c r="S2796" t="b">
        <v>0</v>
      </c>
      <c r="T2796">
        <v>0</v>
      </c>
      <c r="U2796" t="b">
        <v>0</v>
      </c>
      <c r="V2796" t="s">
        <v>97</v>
      </c>
      <c r="W2796">
        <v>0</v>
      </c>
      <c r="X2796" t="s">
        <v>40</v>
      </c>
      <c r="Y2796" t="s">
        <v>41</v>
      </c>
      <c r="Z2796">
        <v>2</v>
      </c>
      <c r="AA2796" t="b">
        <v>0</v>
      </c>
    </row>
    <row r="2797" spans="1:27" x14ac:dyDescent="0.3">
      <c r="A2797">
        <v>2796</v>
      </c>
      <c r="B2797" s="1">
        <v>44529</v>
      </c>
      <c r="C2797" s="7">
        <f t="shared" si="86"/>
        <v>2021</v>
      </c>
      <c r="D2797" s="2">
        <v>5.3495370370370367E-2</v>
      </c>
      <c r="E2797">
        <v>144</v>
      </c>
      <c r="F2797" s="3">
        <v>24</v>
      </c>
      <c r="G2797" s="3" t="str">
        <f t="shared" si="87"/>
        <v>Young</v>
      </c>
      <c r="H2797" t="s">
        <v>25</v>
      </c>
      <c r="I2797" t="s">
        <v>26</v>
      </c>
      <c r="J2797" t="s">
        <v>96</v>
      </c>
      <c r="K2797" t="b">
        <v>1</v>
      </c>
      <c r="L2797">
        <v>993</v>
      </c>
      <c r="M2797" t="s">
        <v>27</v>
      </c>
      <c r="N2797" t="s">
        <v>28</v>
      </c>
      <c r="O2797">
        <v>1</v>
      </c>
      <c r="P2797" s="4">
        <v>94.464493239999996</v>
      </c>
      <c r="Q2797" s="4">
        <v>94.464493239999996</v>
      </c>
      <c r="R2797" t="s">
        <v>29</v>
      </c>
      <c r="S2797" t="b">
        <v>1</v>
      </c>
      <c r="T2797">
        <v>9.4464493239999996</v>
      </c>
      <c r="U2797" t="b">
        <v>1</v>
      </c>
      <c r="V2797" t="s">
        <v>30</v>
      </c>
      <c r="W2797">
        <v>2</v>
      </c>
      <c r="X2797" t="s">
        <v>31</v>
      </c>
      <c r="Y2797" t="s">
        <v>50</v>
      </c>
      <c r="Z2797">
        <v>4</v>
      </c>
      <c r="AA2797" t="b">
        <v>0</v>
      </c>
    </row>
    <row r="2798" spans="1:27" x14ac:dyDescent="0.3">
      <c r="A2798">
        <v>2797</v>
      </c>
      <c r="B2798" s="1">
        <v>44544</v>
      </c>
      <c r="C2798" s="7">
        <f t="shared" si="86"/>
        <v>2021</v>
      </c>
      <c r="D2798" s="2">
        <v>0.74702546296296291</v>
      </c>
      <c r="E2798">
        <v>139</v>
      </c>
      <c r="F2798" s="3">
        <v>55</v>
      </c>
      <c r="G2798" s="3" t="str">
        <f t="shared" si="87"/>
        <v>Old</v>
      </c>
      <c r="H2798" t="s">
        <v>33</v>
      </c>
      <c r="I2798" t="s">
        <v>62</v>
      </c>
      <c r="J2798" t="s">
        <v>96</v>
      </c>
      <c r="K2798" t="b">
        <v>1</v>
      </c>
      <c r="L2798">
        <v>379</v>
      </c>
      <c r="M2798" t="s">
        <v>35</v>
      </c>
      <c r="N2798" t="s">
        <v>36</v>
      </c>
      <c r="O2798">
        <v>5</v>
      </c>
      <c r="P2798" s="4">
        <v>94.422958550000004</v>
      </c>
      <c r="Q2798" s="4">
        <v>472.11479270000001</v>
      </c>
      <c r="R2798" t="s">
        <v>29</v>
      </c>
      <c r="S2798" t="b">
        <v>1</v>
      </c>
      <c r="T2798">
        <v>0</v>
      </c>
      <c r="U2798" t="b">
        <v>1</v>
      </c>
      <c r="V2798" t="s">
        <v>37</v>
      </c>
      <c r="W2798">
        <v>5</v>
      </c>
      <c r="X2798" t="s">
        <v>40</v>
      </c>
      <c r="Y2798" t="s">
        <v>41</v>
      </c>
      <c r="Z2798">
        <v>5</v>
      </c>
      <c r="AA2798" t="b">
        <v>0</v>
      </c>
    </row>
    <row r="2799" spans="1:27" x14ac:dyDescent="0.3">
      <c r="A2799">
        <v>2798</v>
      </c>
      <c r="B2799" s="1">
        <v>44502</v>
      </c>
      <c r="C2799" s="7">
        <f t="shared" si="86"/>
        <v>2021</v>
      </c>
      <c r="D2799" s="2">
        <v>0.13880787037037037</v>
      </c>
      <c r="E2799">
        <v>177</v>
      </c>
      <c r="F2799" s="3">
        <v>34</v>
      </c>
      <c r="G2799" s="3" t="str">
        <f t="shared" si="87"/>
        <v>Middle Age</v>
      </c>
      <c r="H2799" t="s">
        <v>33</v>
      </c>
      <c r="I2799" t="s">
        <v>63</v>
      </c>
      <c r="J2799" t="s">
        <v>96</v>
      </c>
      <c r="K2799" t="b">
        <v>1</v>
      </c>
      <c r="L2799">
        <v>274</v>
      </c>
      <c r="M2799" t="s">
        <v>27</v>
      </c>
      <c r="N2799" t="s">
        <v>28</v>
      </c>
      <c r="O2799">
        <v>2</v>
      </c>
      <c r="P2799" s="4">
        <v>72.575358559999998</v>
      </c>
      <c r="Q2799" s="4">
        <v>145.15071710000001</v>
      </c>
      <c r="R2799" t="s">
        <v>49</v>
      </c>
      <c r="S2799" t="b">
        <v>1</v>
      </c>
      <c r="T2799">
        <v>0</v>
      </c>
      <c r="U2799" t="b">
        <v>0</v>
      </c>
      <c r="V2799" t="s">
        <v>37</v>
      </c>
      <c r="W2799">
        <v>3</v>
      </c>
      <c r="X2799" t="s">
        <v>38</v>
      </c>
      <c r="Y2799" t="s">
        <v>41</v>
      </c>
      <c r="Z2799">
        <v>2</v>
      </c>
      <c r="AA2799" t="b">
        <v>1</v>
      </c>
    </row>
    <row r="2800" spans="1:27" x14ac:dyDescent="0.3">
      <c r="A2800">
        <v>2799</v>
      </c>
      <c r="B2800" s="1">
        <v>43426</v>
      </c>
      <c r="C2800" s="7">
        <f t="shared" si="86"/>
        <v>2018</v>
      </c>
      <c r="D2800" s="2">
        <v>0.36684027777777778</v>
      </c>
      <c r="E2800">
        <v>228</v>
      </c>
      <c r="F2800" s="3">
        <v>23</v>
      </c>
      <c r="G2800" s="3" t="str">
        <f t="shared" si="87"/>
        <v>Young</v>
      </c>
      <c r="H2800" t="s">
        <v>51</v>
      </c>
      <c r="I2800" t="s">
        <v>62</v>
      </c>
      <c r="J2800">
        <v>55</v>
      </c>
      <c r="K2800" t="b">
        <v>0</v>
      </c>
      <c r="L2800">
        <v>863</v>
      </c>
      <c r="M2800" t="s">
        <v>27</v>
      </c>
      <c r="N2800" t="s">
        <v>28</v>
      </c>
      <c r="O2800">
        <v>1</v>
      </c>
      <c r="P2800" s="4">
        <v>45.009104460000003</v>
      </c>
      <c r="Q2800" s="4">
        <v>45.009104460000003</v>
      </c>
      <c r="R2800" t="s">
        <v>29</v>
      </c>
      <c r="S2800" t="b">
        <v>0</v>
      </c>
      <c r="T2800">
        <v>0</v>
      </c>
      <c r="U2800" t="b">
        <v>0</v>
      </c>
      <c r="V2800" t="s">
        <v>97</v>
      </c>
      <c r="W2800">
        <v>0</v>
      </c>
      <c r="X2800" t="s">
        <v>38</v>
      </c>
      <c r="Y2800" t="s">
        <v>41</v>
      </c>
      <c r="Z2800">
        <v>3</v>
      </c>
      <c r="AA2800" t="b">
        <v>1</v>
      </c>
    </row>
    <row r="2801" spans="1:27" x14ac:dyDescent="0.3">
      <c r="A2801">
        <v>2800</v>
      </c>
      <c r="B2801" s="1">
        <v>44148</v>
      </c>
      <c r="C2801" s="7">
        <f t="shared" si="86"/>
        <v>2020</v>
      </c>
      <c r="D2801" s="2">
        <v>0.68781250000000005</v>
      </c>
      <c r="E2801">
        <v>106</v>
      </c>
      <c r="F2801" s="3">
        <v>19</v>
      </c>
      <c r="G2801" s="3" t="str">
        <f t="shared" si="87"/>
        <v>Young</v>
      </c>
      <c r="H2801" t="s">
        <v>51</v>
      </c>
      <c r="I2801" t="s">
        <v>52</v>
      </c>
      <c r="J2801">
        <v>43</v>
      </c>
      <c r="K2801" t="b">
        <v>0</v>
      </c>
      <c r="L2801">
        <v>377</v>
      </c>
      <c r="M2801" t="s">
        <v>27</v>
      </c>
      <c r="N2801" t="s">
        <v>28</v>
      </c>
      <c r="O2801">
        <v>3</v>
      </c>
      <c r="P2801" s="4">
        <v>98.77605183</v>
      </c>
      <c r="Q2801" s="4">
        <v>296.32815549999998</v>
      </c>
      <c r="R2801" t="s">
        <v>45</v>
      </c>
      <c r="S2801" t="b">
        <v>0</v>
      </c>
      <c r="T2801">
        <v>0</v>
      </c>
      <c r="U2801" t="b">
        <v>1</v>
      </c>
      <c r="V2801" t="s">
        <v>97</v>
      </c>
      <c r="W2801">
        <v>0</v>
      </c>
      <c r="X2801" t="s">
        <v>40</v>
      </c>
      <c r="Y2801" t="s">
        <v>41</v>
      </c>
      <c r="Z2801">
        <v>1</v>
      </c>
      <c r="AA2801" t="b">
        <v>1</v>
      </c>
    </row>
    <row r="2802" spans="1:27" x14ac:dyDescent="0.3">
      <c r="A2802">
        <v>2801</v>
      </c>
      <c r="B2802" s="1">
        <v>43821</v>
      </c>
      <c r="C2802" s="7">
        <f t="shared" si="86"/>
        <v>2019</v>
      </c>
      <c r="D2802" s="2">
        <v>0.99910879629629623</v>
      </c>
      <c r="E2802">
        <v>263</v>
      </c>
      <c r="F2802" s="3">
        <v>36</v>
      </c>
      <c r="G2802" s="3" t="str">
        <f t="shared" si="87"/>
        <v>Middle Age</v>
      </c>
      <c r="H2802" t="s">
        <v>33</v>
      </c>
      <c r="I2802" t="s">
        <v>46</v>
      </c>
      <c r="J2802" t="s">
        <v>96</v>
      </c>
      <c r="K2802" t="b">
        <v>1</v>
      </c>
      <c r="L2802">
        <v>723</v>
      </c>
      <c r="M2802" t="s">
        <v>47</v>
      </c>
      <c r="N2802" t="s">
        <v>48</v>
      </c>
      <c r="O2802">
        <v>3</v>
      </c>
      <c r="P2802" s="4">
        <v>94.109636690000002</v>
      </c>
      <c r="Q2802" s="4">
        <v>282.32891009999997</v>
      </c>
      <c r="R2802" t="s">
        <v>29</v>
      </c>
      <c r="S2802" t="b">
        <v>1</v>
      </c>
      <c r="T2802">
        <v>28.232891009999999</v>
      </c>
      <c r="U2802" t="b">
        <v>1</v>
      </c>
      <c r="V2802" t="s">
        <v>37</v>
      </c>
      <c r="W2802">
        <v>5</v>
      </c>
      <c r="X2802" t="s">
        <v>38</v>
      </c>
      <c r="Y2802" t="s">
        <v>50</v>
      </c>
      <c r="Z2802">
        <v>2</v>
      </c>
      <c r="AA2802" t="b">
        <v>1</v>
      </c>
    </row>
    <row r="2803" spans="1:27" x14ac:dyDescent="0.3">
      <c r="A2803">
        <v>2802</v>
      </c>
      <c r="B2803" s="1">
        <v>44157</v>
      </c>
      <c r="C2803" s="7">
        <f t="shared" si="86"/>
        <v>2020</v>
      </c>
      <c r="D2803" s="2">
        <v>0.2713888888888889</v>
      </c>
      <c r="E2803">
        <v>78</v>
      </c>
      <c r="F2803" s="3">
        <v>45</v>
      </c>
      <c r="G2803" s="3" t="str">
        <f t="shared" si="87"/>
        <v>Old</v>
      </c>
      <c r="H2803" t="s">
        <v>51</v>
      </c>
      <c r="I2803" t="s">
        <v>69</v>
      </c>
      <c r="J2803">
        <v>7</v>
      </c>
      <c r="K2803" t="b">
        <v>0</v>
      </c>
      <c r="L2803">
        <v>793</v>
      </c>
      <c r="M2803" t="s">
        <v>47</v>
      </c>
      <c r="N2803" t="s">
        <v>48</v>
      </c>
      <c r="O2803">
        <v>5</v>
      </c>
      <c r="P2803" s="4">
        <v>47.160306839999997</v>
      </c>
      <c r="Q2803" s="4">
        <v>235.80153419999999</v>
      </c>
      <c r="R2803" t="s">
        <v>45</v>
      </c>
      <c r="S2803" t="b">
        <v>0</v>
      </c>
      <c r="T2803">
        <v>0</v>
      </c>
      <c r="U2803" t="b">
        <v>1</v>
      </c>
      <c r="V2803" t="s">
        <v>97</v>
      </c>
      <c r="W2803">
        <v>0</v>
      </c>
      <c r="X2803" t="s">
        <v>38</v>
      </c>
      <c r="Y2803" t="s">
        <v>41</v>
      </c>
      <c r="Z2803">
        <v>2</v>
      </c>
      <c r="AA2803" t="b">
        <v>0</v>
      </c>
    </row>
    <row r="2804" spans="1:27" x14ac:dyDescent="0.3">
      <c r="A2804">
        <v>2803</v>
      </c>
      <c r="B2804" s="1">
        <v>44891</v>
      </c>
      <c r="C2804" s="7">
        <f t="shared" si="86"/>
        <v>2022</v>
      </c>
      <c r="D2804" s="2">
        <v>0.46527777777777773</v>
      </c>
      <c r="E2804">
        <v>316</v>
      </c>
      <c r="F2804" s="3">
        <v>18</v>
      </c>
      <c r="G2804" s="3" t="str">
        <f t="shared" si="87"/>
        <v>Young</v>
      </c>
      <c r="H2804" t="s">
        <v>25</v>
      </c>
      <c r="I2804" t="s">
        <v>70</v>
      </c>
      <c r="J2804">
        <v>59</v>
      </c>
      <c r="K2804" t="b">
        <v>0</v>
      </c>
      <c r="L2804">
        <v>893</v>
      </c>
      <c r="M2804" t="s">
        <v>53</v>
      </c>
      <c r="N2804" t="s">
        <v>54</v>
      </c>
      <c r="O2804">
        <v>1</v>
      </c>
      <c r="P2804" s="4">
        <v>42.567985180000001</v>
      </c>
      <c r="Q2804" s="4">
        <v>42.567985180000001</v>
      </c>
      <c r="R2804" t="s">
        <v>45</v>
      </c>
      <c r="S2804" t="b">
        <v>0</v>
      </c>
      <c r="T2804">
        <v>4.2567985180000001</v>
      </c>
      <c r="U2804" t="b">
        <v>1</v>
      </c>
      <c r="V2804" t="s">
        <v>97</v>
      </c>
      <c r="W2804">
        <v>0</v>
      </c>
      <c r="X2804" t="s">
        <v>40</v>
      </c>
      <c r="Y2804" t="s">
        <v>50</v>
      </c>
      <c r="Z2804">
        <v>3</v>
      </c>
      <c r="AA2804" t="b">
        <v>0</v>
      </c>
    </row>
    <row r="2805" spans="1:27" x14ac:dyDescent="0.3">
      <c r="A2805">
        <v>2804</v>
      </c>
      <c r="B2805" s="1">
        <v>44917</v>
      </c>
      <c r="C2805" s="7">
        <f t="shared" si="86"/>
        <v>2022</v>
      </c>
      <c r="D2805" s="2">
        <v>0.22052083333333336</v>
      </c>
      <c r="E2805">
        <v>268</v>
      </c>
      <c r="F2805" s="3">
        <v>58</v>
      </c>
      <c r="G2805" s="3" t="str">
        <f t="shared" si="87"/>
        <v>Old</v>
      </c>
      <c r="H2805" t="s">
        <v>51</v>
      </c>
      <c r="I2805" t="s">
        <v>68</v>
      </c>
      <c r="J2805">
        <v>60</v>
      </c>
      <c r="K2805" t="b">
        <v>0</v>
      </c>
      <c r="L2805">
        <v>909</v>
      </c>
      <c r="M2805" t="s">
        <v>58</v>
      </c>
      <c r="N2805" t="s">
        <v>59</v>
      </c>
      <c r="O2805">
        <v>4</v>
      </c>
      <c r="P2805" s="4">
        <v>11.35265645</v>
      </c>
      <c r="Q2805" s="4">
        <v>45.410625789999997</v>
      </c>
      <c r="R2805" t="s">
        <v>29</v>
      </c>
      <c r="S2805" t="b">
        <v>0</v>
      </c>
      <c r="T2805">
        <v>0</v>
      </c>
      <c r="U2805" t="b">
        <v>1</v>
      </c>
      <c r="V2805" t="s">
        <v>97</v>
      </c>
      <c r="W2805">
        <v>0</v>
      </c>
      <c r="X2805" t="s">
        <v>31</v>
      </c>
      <c r="Y2805" t="s">
        <v>41</v>
      </c>
      <c r="Z2805">
        <v>1</v>
      </c>
      <c r="AA2805" t="b">
        <v>1</v>
      </c>
    </row>
    <row r="2806" spans="1:27" x14ac:dyDescent="0.3">
      <c r="A2806">
        <v>2805</v>
      </c>
      <c r="B2806" s="1">
        <v>43418</v>
      </c>
      <c r="C2806" s="7">
        <f t="shared" si="86"/>
        <v>2018</v>
      </c>
      <c r="D2806" s="2">
        <v>0.62413194444444442</v>
      </c>
      <c r="E2806">
        <v>252</v>
      </c>
      <c r="F2806" s="3">
        <v>39</v>
      </c>
      <c r="G2806" s="3" t="str">
        <f t="shared" si="87"/>
        <v>Middle Age</v>
      </c>
      <c r="H2806" t="s">
        <v>51</v>
      </c>
      <c r="I2806" t="s">
        <v>62</v>
      </c>
      <c r="J2806" t="s">
        <v>96</v>
      </c>
      <c r="K2806" t="b">
        <v>1</v>
      </c>
      <c r="L2806">
        <v>64</v>
      </c>
      <c r="M2806" t="s">
        <v>53</v>
      </c>
      <c r="N2806" t="s">
        <v>54</v>
      </c>
      <c r="O2806">
        <v>2</v>
      </c>
      <c r="P2806" s="4">
        <v>65.878315389999997</v>
      </c>
      <c r="Q2806" s="4">
        <v>131.75663080000001</v>
      </c>
      <c r="R2806" t="s">
        <v>43</v>
      </c>
      <c r="S2806" t="b">
        <v>1</v>
      </c>
      <c r="T2806">
        <v>0</v>
      </c>
      <c r="U2806" t="b">
        <v>1</v>
      </c>
      <c r="V2806" t="s">
        <v>65</v>
      </c>
      <c r="W2806">
        <v>1</v>
      </c>
      <c r="X2806" t="s">
        <v>38</v>
      </c>
      <c r="Y2806" t="s">
        <v>41</v>
      </c>
      <c r="Z2806">
        <v>4</v>
      </c>
      <c r="AA2806" t="b">
        <v>1</v>
      </c>
    </row>
    <row r="2807" spans="1:27" x14ac:dyDescent="0.3">
      <c r="A2807">
        <v>2806</v>
      </c>
      <c r="B2807" s="1">
        <v>43774</v>
      </c>
      <c r="C2807" s="7">
        <f t="shared" si="86"/>
        <v>2019</v>
      </c>
      <c r="D2807" s="2">
        <v>0.45239583333333333</v>
      </c>
      <c r="E2807">
        <v>310</v>
      </c>
      <c r="F2807" s="3">
        <v>32</v>
      </c>
      <c r="G2807" s="3" t="str">
        <f t="shared" si="87"/>
        <v>Middle Age</v>
      </c>
      <c r="H2807" t="s">
        <v>25</v>
      </c>
      <c r="I2807" t="s">
        <v>66</v>
      </c>
      <c r="J2807">
        <v>32</v>
      </c>
      <c r="K2807" t="b">
        <v>0</v>
      </c>
      <c r="L2807">
        <v>355</v>
      </c>
      <c r="M2807" t="s">
        <v>27</v>
      </c>
      <c r="N2807" t="s">
        <v>28</v>
      </c>
      <c r="O2807">
        <v>3</v>
      </c>
      <c r="P2807" s="4">
        <v>96.569448499999993</v>
      </c>
      <c r="Q2807" s="4">
        <v>289.70834550000001</v>
      </c>
      <c r="R2807" t="s">
        <v>49</v>
      </c>
      <c r="S2807" t="b">
        <v>0</v>
      </c>
      <c r="T2807">
        <v>0</v>
      </c>
      <c r="U2807" t="b">
        <v>0</v>
      </c>
      <c r="V2807" t="s">
        <v>97</v>
      </c>
      <c r="W2807">
        <v>0</v>
      </c>
      <c r="X2807" t="s">
        <v>40</v>
      </c>
      <c r="Y2807" t="s">
        <v>32</v>
      </c>
      <c r="Z2807">
        <v>4</v>
      </c>
      <c r="AA2807" t="b">
        <v>1</v>
      </c>
    </row>
    <row r="2808" spans="1:27" x14ac:dyDescent="0.3">
      <c r="A2808">
        <v>2807</v>
      </c>
      <c r="B2808" s="1">
        <v>45283</v>
      </c>
      <c r="C2808" s="7">
        <f t="shared" si="86"/>
        <v>2023</v>
      </c>
      <c r="D2808" s="2">
        <v>0.71478009259259256</v>
      </c>
      <c r="E2808">
        <v>418</v>
      </c>
      <c r="F2808" s="3">
        <v>22</v>
      </c>
      <c r="G2808" s="3" t="str">
        <f t="shared" si="87"/>
        <v>Young</v>
      </c>
      <c r="H2808" t="s">
        <v>33</v>
      </c>
      <c r="I2808" t="s">
        <v>61</v>
      </c>
      <c r="J2808">
        <v>84</v>
      </c>
      <c r="K2808" t="b">
        <v>0</v>
      </c>
      <c r="L2808">
        <v>683</v>
      </c>
      <c r="M2808" t="s">
        <v>35</v>
      </c>
      <c r="N2808" t="s">
        <v>36</v>
      </c>
      <c r="O2808">
        <v>5</v>
      </c>
      <c r="P2808" s="4">
        <v>51.620189549999999</v>
      </c>
      <c r="Q2808" s="4">
        <v>258.10094770000001</v>
      </c>
      <c r="R2808" t="s">
        <v>29</v>
      </c>
      <c r="S2808" t="b">
        <v>1</v>
      </c>
      <c r="T2808">
        <v>25.810094769999999</v>
      </c>
      <c r="U2808" t="b">
        <v>0</v>
      </c>
      <c r="V2808" t="s">
        <v>97</v>
      </c>
      <c r="W2808">
        <v>0</v>
      </c>
      <c r="X2808" t="s">
        <v>31</v>
      </c>
      <c r="Y2808" t="s">
        <v>50</v>
      </c>
      <c r="Z2808">
        <v>5</v>
      </c>
      <c r="AA2808" t="b">
        <v>0</v>
      </c>
    </row>
    <row r="2809" spans="1:27" x14ac:dyDescent="0.3">
      <c r="A2809">
        <v>2808</v>
      </c>
      <c r="B2809" s="1">
        <v>44914</v>
      </c>
      <c r="C2809" s="7">
        <f t="shared" si="86"/>
        <v>2022</v>
      </c>
      <c r="D2809" s="2">
        <v>0.56708333333333327</v>
      </c>
      <c r="E2809">
        <v>285</v>
      </c>
      <c r="F2809" s="3">
        <v>41</v>
      </c>
      <c r="G2809" s="3" t="str">
        <f t="shared" si="87"/>
        <v>Middle Age</v>
      </c>
      <c r="H2809" t="s">
        <v>33</v>
      </c>
      <c r="I2809" t="s">
        <v>56</v>
      </c>
      <c r="J2809" t="s">
        <v>96</v>
      </c>
      <c r="K2809" t="b">
        <v>1</v>
      </c>
      <c r="L2809">
        <v>26</v>
      </c>
      <c r="M2809" t="s">
        <v>53</v>
      </c>
      <c r="N2809" t="s">
        <v>54</v>
      </c>
      <c r="O2809">
        <v>5</v>
      </c>
      <c r="P2809" s="4">
        <v>11.29504998</v>
      </c>
      <c r="Q2809" s="4">
        <v>56.475249910000002</v>
      </c>
      <c r="R2809" t="s">
        <v>49</v>
      </c>
      <c r="S2809" t="b">
        <v>1</v>
      </c>
      <c r="T2809">
        <v>0</v>
      </c>
      <c r="U2809" t="b">
        <v>0</v>
      </c>
      <c r="V2809" t="s">
        <v>30</v>
      </c>
      <c r="W2809">
        <v>4</v>
      </c>
      <c r="X2809" t="s">
        <v>31</v>
      </c>
      <c r="Y2809" t="s">
        <v>32</v>
      </c>
      <c r="Z2809">
        <v>4</v>
      </c>
      <c r="AA2809" t="b">
        <v>0</v>
      </c>
    </row>
    <row r="2810" spans="1:27" x14ac:dyDescent="0.3">
      <c r="A2810">
        <v>2809</v>
      </c>
      <c r="B2810" s="1">
        <v>45286</v>
      </c>
      <c r="C2810" s="7">
        <f t="shared" si="86"/>
        <v>2023</v>
      </c>
      <c r="D2810" s="2">
        <v>0.35325231481481478</v>
      </c>
      <c r="E2810">
        <v>480</v>
      </c>
      <c r="F2810" s="3">
        <v>34</v>
      </c>
      <c r="G2810" s="3" t="str">
        <f t="shared" si="87"/>
        <v>Middle Age</v>
      </c>
      <c r="H2810" t="s">
        <v>25</v>
      </c>
      <c r="I2810" t="s">
        <v>44</v>
      </c>
      <c r="J2810" t="s">
        <v>96</v>
      </c>
      <c r="K2810" t="b">
        <v>1</v>
      </c>
      <c r="L2810">
        <v>13</v>
      </c>
      <c r="M2810" t="s">
        <v>58</v>
      </c>
      <c r="N2810" t="s">
        <v>59</v>
      </c>
      <c r="O2810">
        <v>1</v>
      </c>
      <c r="P2810" s="4">
        <v>43.666986190000003</v>
      </c>
      <c r="Q2810" s="4">
        <v>43.666986190000003</v>
      </c>
      <c r="R2810" t="s">
        <v>29</v>
      </c>
      <c r="S2810" t="b">
        <v>0</v>
      </c>
      <c r="T2810">
        <v>4.3666986190000001</v>
      </c>
      <c r="U2810" t="b">
        <v>0</v>
      </c>
      <c r="V2810" t="s">
        <v>37</v>
      </c>
      <c r="W2810">
        <v>1</v>
      </c>
      <c r="X2810" t="s">
        <v>40</v>
      </c>
      <c r="Y2810" t="s">
        <v>50</v>
      </c>
      <c r="Z2810">
        <v>1</v>
      </c>
      <c r="AA2810" t="b">
        <v>0</v>
      </c>
    </row>
    <row r="2811" spans="1:27" x14ac:dyDescent="0.3">
      <c r="A2811">
        <v>2810</v>
      </c>
      <c r="B2811" s="1">
        <v>44193</v>
      </c>
      <c r="C2811" s="7">
        <f t="shared" si="86"/>
        <v>2020</v>
      </c>
      <c r="D2811" s="2">
        <v>0.97240740740740739</v>
      </c>
      <c r="E2811">
        <v>82</v>
      </c>
      <c r="F2811" s="3">
        <v>25</v>
      </c>
      <c r="G2811" s="3" t="str">
        <f t="shared" si="87"/>
        <v>Middle Age</v>
      </c>
      <c r="H2811" t="s">
        <v>51</v>
      </c>
      <c r="I2811" t="s">
        <v>34</v>
      </c>
      <c r="J2811" t="s">
        <v>96</v>
      </c>
      <c r="K2811" t="b">
        <v>1</v>
      </c>
      <c r="L2811">
        <v>344</v>
      </c>
      <c r="M2811" t="s">
        <v>58</v>
      </c>
      <c r="N2811" t="s">
        <v>59</v>
      </c>
      <c r="O2811">
        <v>3</v>
      </c>
      <c r="P2811" s="4">
        <v>11.759294300000001</v>
      </c>
      <c r="Q2811" s="4">
        <v>35.277882910000002</v>
      </c>
      <c r="R2811" t="s">
        <v>29</v>
      </c>
      <c r="S2811" t="b">
        <v>1</v>
      </c>
      <c r="T2811">
        <v>0</v>
      </c>
      <c r="U2811" t="b">
        <v>1</v>
      </c>
      <c r="V2811" t="s">
        <v>30</v>
      </c>
      <c r="W2811">
        <v>5</v>
      </c>
      <c r="X2811" t="s">
        <v>40</v>
      </c>
      <c r="Y2811" t="s">
        <v>32</v>
      </c>
      <c r="Z2811">
        <v>2</v>
      </c>
      <c r="AA2811" t="b">
        <v>0</v>
      </c>
    </row>
    <row r="2812" spans="1:27" x14ac:dyDescent="0.3">
      <c r="A2812">
        <v>2811</v>
      </c>
      <c r="B2812" s="1">
        <v>43424</v>
      </c>
      <c r="C2812" s="7">
        <f t="shared" si="86"/>
        <v>2018</v>
      </c>
      <c r="D2812" s="2">
        <v>0.53707175925925921</v>
      </c>
      <c r="E2812">
        <v>374</v>
      </c>
      <c r="F2812" s="3">
        <v>59</v>
      </c>
      <c r="G2812" s="3" t="str">
        <f t="shared" si="87"/>
        <v>Old</v>
      </c>
      <c r="H2812" t="s">
        <v>51</v>
      </c>
      <c r="I2812" t="s">
        <v>46</v>
      </c>
      <c r="J2812">
        <v>87</v>
      </c>
      <c r="K2812" t="b">
        <v>0</v>
      </c>
      <c r="L2812">
        <v>180</v>
      </c>
      <c r="M2812" t="s">
        <v>47</v>
      </c>
      <c r="N2812" t="s">
        <v>48</v>
      </c>
      <c r="O2812">
        <v>2</v>
      </c>
      <c r="P2812" s="4">
        <v>63.5747152</v>
      </c>
      <c r="Q2812" s="4">
        <v>127.1494304</v>
      </c>
      <c r="R2812" t="s">
        <v>43</v>
      </c>
      <c r="S2812" t="b">
        <v>1</v>
      </c>
      <c r="T2812">
        <v>0</v>
      </c>
      <c r="U2812" t="b">
        <v>0</v>
      </c>
      <c r="V2812" t="s">
        <v>97</v>
      </c>
      <c r="W2812">
        <v>0</v>
      </c>
      <c r="X2812" t="s">
        <v>38</v>
      </c>
      <c r="Y2812" t="s">
        <v>41</v>
      </c>
      <c r="Z2812">
        <v>3</v>
      </c>
      <c r="AA2812" t="b">
        <v>1</v>
      </c>
    </row>
    <row r="2813" spans="1:27" x14ac:dyDescent="0.3">
      <c r="A2813">
        <v>2812</v>
      </c>
      <c r="B2813" s="1">
        <v>45250</v>
      </c>
      <c r="C2813" s="7">
        <f t="shared" si="86"/>
        <v>2023</v>
      </c>
      <c r="D2813" s="2">
        <v>0.77253472222222219</v>
      </c>
      <c r="E2813">
        <v>71</v>
      </c>
      <c r="F2813" s="3">
        <v>29</v>
      </c>
      <c r="G2813" s="3" t="str">
        <f t="shared" si="87"/>
        <v>Middle Age</v>
      </c>
      <c r="H2813" t="s">
        <v>33</v>
      </c>
      <c r="I2813" t="s">
        <v>63</v>
      </c>
      <c r="J2813" t="s">
        <v>96</v>
      </c>
      <c r="K2813" t="b">
        <v>1</v>
      </c>
      <c r="L2813">
        <v>784</v>
      </c>
      <c r="M2813" t="s">
        <v>58</v>
      </c>
      <c r="N2813" t="s">
        <v>59</v>
      </c>
      <c r="O2813">
        <v>3</v>
      </c>
      <c r="P2813" s="4">
        <v>26.698442870000001</v>
      </c>
      <c r="Q2813" s="4">
        <v>80.095328609999996</v>
      </c>
      <c r="R2813" t="s">
        <v>45</v>
      </c>
      <c r="S2813" t="b">
        <v>1</v>
      </c>
      <c r="T2813">
        <v>0</v>
      </c>
      <c r="U2813" t="b">
        <v>0</v>
      </c>
      <c r="V2813" t="s">
        <v>30</v>
      </c>
      <c r="W2813">
        <v>5</v>
      </c>
      <c r="X2813" t="s">
        <v>31</v>
      </c>
      <c r="Y2813" t="s">
        <v>41</v>
      </c>
      <c r="Z2813">
        <v>3</v>
      </c>
      <c r="AA2813" t="b">
        <v>0</v>
      </c>
    </row>
    <row r="2814" spans="1:27" x14ac:dyDescent="0.3">
      <c r="A2814">
        <v>2813</v>
      </c>
      <c r="B2814" s="1">
        <v>44503</v>
      </c>
      <c r="C2814" s="7">
        <f t="shared" si="86"/>
        <v>2021</v>
      </c>
      <c r="D2814" s="2">
        <v>0.97767361111111117</v>
      </c>
      <c r="E2814">
        <v>337</v>
      </c>
      <c r="F2814" s="3">
        <v>60</v>
      </c>
      <c r="G2814" s="3" t="str">
        <f t="shared" si="87"/>
        <v>Old</v>
      </c>
      <c r="H2814" t="s">
        <v>25</v>
      </c>
      <c r="I2814" t="s">
        <v>55</v>
      </c>
      <c r="J2814">
        <v>30</v>
      </c>
      <c r="K2814" t="b">
        <v>0</v>
      </c>
      <c r="L2814">
        <v>617</v>
      </c>
      <c r="M2814" t="s">
        <v>27</v>
      </c>
      <c r="N2814" t="s">
        <v>28</v>
      </c>
      <c r="O2814">
        <v>5</v>
      </c>
      <c r="P2814" s="4">
        <v>28.754271589999998</v>
      </c>
      <c r="Q2814" s="4">
        <v>143.7713579</v>
      </c>
      <c r="R2814" t="s">
        <v>49</v>
      </c>
      <c r="S2814" t="b">
        <v>1</v>
      </c>
      <c r="T2814">
        <v>0</v>
      </c>
      <c r="U2814" t="b">
        <v>0</v>
      </c>
      <c r="V2814" t="s">
        <v>97</v>
      </c>
      <c r="W2814">
        <v>0</v>
      </c>
      <c r="X2814" t="s">
        <v>31</v>
      </c>
      <c r="Y2814" t="s">
        <v>32</v>
      </c>
      <c r="Z2814">
        <v>2</v>
      </c>
      <c r="AA2814" t="b">
        <v>0</v>
      </c>
    </row>
    <row r="2815" spans="1:27" x14ac:dyDescent="0.3">
      <c r="A2815">
        <v>2814</v>
      </c>
      <c r="B2815" s="1">
        <v>43455</v>
      </c>
      <c r="C2815" s="7">
        <f t="shared" si="86"/>
        <v>2018</v>
      </c>
      <c r="D2815" s="2">
        <v>0.94960648148148152</v>
      </c>
      <c r="E2815">
        <v>222</v>
      </c>
      <c r="F2815" s="3">
        <v>37</v>
      </c>
      <c r="G2815" s="3" t="str">
        <f t="shared" si="87"/>
        <v>Middle Age</v>
      </c>
      <c r="H2815" t="s">
        <v>25</v>
      </c>
      <c r="I2815" t="s">
        <v>64</v>
      </c>
      <c r="J2815" t="s">
        <v>96</v>
      </c>
      <c r="K2815" t="b">
        <v>1</v>
      </c>
      <c r="L2815">
        <v>940</v>
      </c>
      <c r="M2815" t="s">
        <v>47</v>
      </c>
      <c r="N2815" t="s">
        <v>48</v>
      </c>
      <c r="O2815">
        <v>1</v>
      </c>
      <c r="P2815" s="4">
        <v>90.666577349999997</v>
      </c>
      <c r="Q2815" s="4">
        <v>90.666577349999997</v>
      </c>
      <c r="R2815" t="s">
        <v>49</v>
      </c>
      <c r="S2815" t="b">
        <v>1</v>
      </c>
      <c r="T2815">
        <v>0</v>
      </c>
      <c r="U2815" t="b">
        <v>1</v>
      </c>
      <c r="V2815" t="s">
        <v>37</v>
      </c>
      <c r="W2815">
        <v>5</v>
      </c>
      <c r="X2815" t="s">
        <v>38</v>
      </c>
      <c r="Y2815" t="s">
        <v>32</v>
      </c>
      <c r="Z2815">
        <v>1</v>
      </c>
      <c r="AA2815" t="b">
        <v>1</v>
      </c>
    </row>
    <row r="2816" spans="1:27" x14ac:dyDescent="0.3">
      <c r="A2816">
        <v>2815</v>
      </c>
      <c r="B2816" s="1">
        <v>43411</v>
      </c>
      <c r="C2816" s="7">
        <f t="shared" si="86"/>
        <v>2018</v>
      </c>
      <c r="D2816" s="2">
        <v>0.65979166666666667</v>
      </c>
      <c r="E2816">
        <v>473</v>
      </c>
      <c r="F2816" s="3">
        <v>41</v>
      </c>
      <c r="G2816" s="3" t="str">
        <f t="shared" si="87"/>
        <v>Middle Age</v>
      </c>
      <c r="H2816" t="s">
        <v>25</v>
      </c>
      <c r="I2816" t="s">
        <v>60</v>
      </c>
      <c r="J2816" t="s">
        <v>96</v>
      </c>
      <c r="K2816" t="b">
        <v>1</v>
      </c>
      <c r="L2816">
        <v>479</v>
      </c>
      <c r="M2816" t="s">
        <v>27</v>
      </c>
      <c r="N2816" t="s">
        <v>28</v>
      </c>
      <c r="O2816">
        <v>3</v>
      </c>
      <c r="P2816" s="4">
        <v>35.907329820000001</v>
      </c>
      <c r="Q2816" s="4">
        <v>107.72198950000001</v>
      </c>
      <c r="R2816" t="s">
        <v>29</v>
      </c>
      <c r="S2816" t="b">
        <v>1</v>
      </c>
      <c r="T2816">
        <v>10.77219895</v>
      </c>
      <c r="U2816" t="b">
        <v>1</v>
      </c>
      <c r="V2816" t="s">
        <v>65</v>
      </c>
      <c r="W2816">
        <v>4</v>
      </c>
      <c r="X2816" t="s">
        <v>31</v>
      </c>
      <c r="Y2816" t="s">
        <v>50</v>
      </c>
      <c r="Z2816">
        <v>1</v>
      </c>
      <c r="AA2816" t="b">
        <v>0</v>
      </c>
    </row>
    <row r="2817" spans="1:27" x14ac:dyDescent="0.3">
      <c r="A2817">
        <v>2816</v>
      </c>
      <c r="B2817" s="1">
        <v>44194</v>
      </c>
      <c r="C2817" s="7">
        <f t="shared" si="86"/>
        <v>2020</v>
      </c>
      <c r="D2817" s="2">
        <v>0.7151967592592593</v>
      </c>
      <c r="E2817">
        <v>114</v>
      </c>
      <c r="F2817" s="3">
        <v>58</v>
      </c>
      <c r="G2817" s="3" t="str">
        <f t="shared" si="87"/>
        <v>Old</v>
      </c>
      <c r="H2817" t="s">
        <v>25</v>
      </c>
      <c r="I2817" t="s">
        <v>42</v>
      </c>
      <c r="J2817" t="s">
        <v>96</v>
      </c>
      <c r="K2817" t="b">
        <v>1</v>
      </c>
      <c r="L2817">
        <v>227</v>
      </c>
      <c r="M2817" t="s">
        <v>53</v>
      </c>
      <c r="N2817" t="s">
        <v>54</v>
      </c>
      <c r="O2817">
        <v>1</v>
      </c>
      <c r="P2817" s="4">
        <v>84.887699710000007</v>
      </c>
      <c r="Q2817" s="4">
        <v>84.887699710000007</v>
      </c>
      <c r="R2817" t="s">
        <v>49</v>
      </c>
      <c r="S2817" t="b">
        <v>1</v>
      </c>
      <c r="T2817">
        <v>0</v>
      </c>
      <c r="U2817" t="b">
        <v>0</v>
      </c>
      <c r="V2817" t="s">
        <v>65</v>
      </c>
      <c r="W2817">
        <v>1</v>
      </c>
      <c r="X2817" t="s">
        <v>40</v>
      </c>
      <c r="Y2817" t="s">
        <v>41</v>
      </c>
      <c r="Z2817">
        <v>1</v>
      </c>
      <c r="AA2817" t="b">
        <v>1</v>
      </c>
    </row>
    <row r="2818" spans="1:27" x14ac:dyDescent="0.3">
      <c r="A2818">
        <v>2817</v>
      </c>
      <c r="B2818" s="1">
        <v>43431</v>
      </c>
      <c r="C2818" s="7">
        <f t="shared" si="86"/>
        <v>2018</v>
      </c>
      <c r="D2818" s="2">
        <v>0.41748842592592594</v>
      </c>
      <c r="E2818">
        <v>136</v>
      </c>
      <c r="F2818" s="3">
        <v>22</v>
      </c>
      <c r="G2818" s="3" t="str">
        <f t="shared" si="87"/>
        <v>Young</v>
      </c>
      <c r="H2818" t="s">
        <v>25</v>
      </c>
      <c r="I2818" t="s">
        <v>26</v>
      </c>
      <c r="J2818">
        <v>31</v>
      </c>
      <c r="K2818" t="b">
        <v>0</v>
      </c>
      <c r="L2818">
        <v>479</v>
      </c>
      <c r="M2818" t="s">
        <v>47</v>
      </c>
      <c r="N2818" t="s">
        <v>48</v>
      </c>
      <c r="O2818">
        <v>3</v>
      </c>
      <c r="P2818" s="4">
        <v>88.780599089999995</v>
      </c>
      <c r="Q2818" s="4">
        <v>266.3417973</v>
      </c>
      <c r="R2818" t="s">
        <v>45</v>
      </c>
      <c r="S2818" t="b">
        <v>1</v>
      </c>
      <c r="T2818">
        <v>26.63417973</v>
      </c>
      <c r="U2818" t="b">
        <v>1</v>
      </c>
      <c r="V2818" t="s">
        <v>97</v>
      </c>
      <c r="W2818">
        <v>0</v>
      </c>
      <c r="X2818" t="s">
        <v>40</v>
      </c>
      <c r="Y2818" t="s">
        <v>50</v>
      </c>
      <c r="Z2818">
        <v>4</v>
      </c>
      <c r="AA2818" t="b">
        <v>1</v>
      </c>
    </row>
    <row r="2819" spans="1:27" x14ac:dyDescent="0.3">
      <c r="A2819">
        <v>2818</v>
      </c>
      <c r="B2819" s="1">
        <v>45241</v>
      </c>
      <c r="C2819" s="7">
        <f t="shared" ref="C2819:C2882" si="88">YEAR(B2819)</f>
        <v>2023</v>
      </c>
      <c r="D2819" s="2">
        <v>0.77788194444444436</v>
      </c>
      <c r="E2819">
        <v>494</v>
      </c>
      <c r="F2819" s="3">
        <v>53</v>
      </c>
      <c r="G2819" s="3" t="str">
        <f t="shared" ref="G2819:G2882" si="89">IF(F2819&lt;25,"Young",IF(F2819&lt;45,"Middle Age","Old"))</f>
        <v>Old</v>
      </c>
      <c r="H2819" t="s">
        <v>25</v>
      </c>
      <c r="I2819" t="s">
        <v>68</v>
      </c>
      <c r="J2819" t="s">
        <v>96</v>
      </c>
      <c r="K2819" t="b">
        <v>1</v>
      </c>
      <c r="L2819">
        <v>645</v>
      </c>
      <c r="M2819" t="s">
        <v>53</v>
      </c>
      <c r="N2819" t="s">
        <v>54</v>
      </c>
      <c r="O2819">
        <v>5</v>
      </c>
      <c r="P2819" s="4">
        <v>22.39441059</v>
      </c>
      <c r="Q2819" s="4">
        <v>111.97205289999999</v>
      </c>
      <c r="R2819" t="s">
        <v>45</v>
      </c>
      <c r="S2819" t="b">
        <v>0</v>
      </c>
      <c r="T2819">
        <v>0</v>
      </c>
      <c r="U2819" t="b">
        <v>0</v>
      </c>
      <c r="V2819" t="s">
        <v>30</v>
      </c>
      <c r="W2819">
        <v>2</v>
      </c>
      <c r="X2819" t="s">
        <v>38</v>
      </c>
      <c r="Y2819" t="s">
        <v>41</v>
      </c>
      <c r="Z2819">
        <v>3</v>
      </c>
      <c r="AA2819" t="b">
        <v>0</v>
      </c>
    </row>
    <row r="2820" spans="1:27" x14ac:dyDescent="0.3">
      <c r="A2820">
        <v>2819</v>
      </c>
      <c r="B2820" s="1">
        <v>45290</v>
      </c>
      <c r="C2820" s="7">
        <f t="shared" si="88"/>
        <v>2023</v>
      </c>
      <c r="D2820" s="2">
        <v>0.86365740740740737</v>
      </c>
      <c r="E2820">
        <v>153</v>
      </c>
      <c r="F2820" s="3">
        <v>24</v>
      </c>
      <c r="G2820" s="3" t="str">
        <f t="shared" si="89"/>
        <v>Young</v>
      </c>
      <c r="H2820" t="s">
        <v>33</v>
      </c>
      <c r="I2820" t="s">
        <v>56</v>
      </c>
      <c r="J2820" t="s">
        <v>96</v>
      </c>
      <c r="K2820" t="b">
        <v>1</v>
      </c>
      <c r="L2820">
        <v>889</v>
      </c>
      <c r="M2820" t="s">
        <v>27</v>
      </c>
      <c r="N2820" t="s">
        <v>28</v>
      </c>
      <c r="O2820">
        <v>3</v>
      </c>
      <c r="P2820" s="4">
        <v>81.254627830000004</v>
      </c>
      <c r="Q2820" s="4">
        <v>243.76388349999999</v>
      </c>
      <c r="R2820" t="s">
        <v>49</v>
      </c>
      <c r="S2820" t="b">
        <v>1</v>
      </c>
      <c r="T2820">
        <v>0</v>
      </c>
      <c r="U2820" t="b">
        <v>0</v>
      </c>
      <c r="V2820" t="s">
        <v>37</v>
      </c>
      <c r="W2820">
        <v>2</v>
      </c>
      <c r="X2820" t="s">
        <v>40</v>
      </c>
      <c r="Y2820" t="s">
        <v>32</v>
      </c>
      <c r="Z2820">
        <v>2</v>
      </c>
      <c r="AA2820" t="b">
        <v>0</v>
      </c>
    </row>
    <row r="2821" spans="1:27" x14ac:dyDescent="0.3">
      <c r="A2821">
        <v>2820</v>
      </c>
      <c r="B2821" s="1">
        <v>43412</v>
      </c>
      <c r="C2821" s="7">
        <f t="shared" si="88"/>
        <v>2018</v>
      </c>
      <c r="D2821" s="2">
        <v>0.10476851851851852</v>
      </c>
      <c r="E2821">
        <v>219</v>
      </c>
      <c r="F2821" s="3">
        <v>70</v>
      </c>
      <c r="G2821" s="3" t="str">
        <f t="shared" si="89"/>
        <v>Old</v>
      </c>
      <c r="H2821" t="s">
        <v>33</v>
      </c>
      <c r="I2821" t="s">
        <v>52</v>
      </c>
      <c r="J2821">
        <v>59</v>
      </c>
      <c r="K2821" t="b">
        <v>0</v>
      </c>
      <c r="L2821">
        <v>198</v>
      </c>
      <c r="M2821" t="s">
        <v>35</v>
      </c>
      <c r="N2821" t="s">
        <v>36</v>
      </c>
      <c r="O2821">
        <v>4</v>
      </c>
      <c r="P2821" s="4">
        <v>74.692272599999995</v>
      </c>
      <c r="Q2821" s="4">
        <v>298.76909039999998</v>
      </c>
      <c r="R2821" t="s">
        <v>49</v>
      </c>
      <c r="S2821" t="b">
        <v>0</v>
      </c>
      <c r="T2821">
        <v>0</v>
      </c>
      <c r="U2821" t="b">
        <v>0</v>
      </c>
      <c r="V2821" t="s">
        <v>97</v>
      </c>
      <c r="W2821">
        <v>0</v>
      </c>
      <c r="X2821" t="s">
        <v>38</v>
      </c>
      <c r="Y2821" t="s">
        <v>32</v>
      </c>
      <c r="Z2821">
        <v>4</v>
      </c>
      <c r="AA2821" t="b">
        <v>1</v>
      </c>
    </row>
    <row r="2822" spans="1:27" x14ac:dyDescent="0.3">
      <c r="A2822">
        <v>2821</v>
      </c>
      <c r="B2822" s="1">
        <v>43435</v>
      </c>
      <c r="C2822" s="7">
        <f t="shared" si="88"/>
        <v>2018</v>
      </c>
      <c r="D2822" s="2">
        <v>0.88696759259259261</v>
      </c>
      <c r="E2822">
        <v>332</v>
      </c>
      <c r="F2822" s="3">
        <v>53</v>
      </c>
      <c r="G2822" s="3" t="str">
        <f t="shared" si="89"/>
        <v>Old</v>
      </c>
      <c r="H2822" t="s">
        <v>51</v>
      </c>
      <c r="I2822" t="s">
        <v>70</v>
      </c>
      <c r="J2822">
        <v>49</v>
      </c>
      <c r="K2822" t="b">
        <v>0</v>
      </c>
      <c r="L2822">
        <v>927</v>
      </c>
      <c r="M2822" t="s">
        <v>58</v>
      </c>
      <c r="N2822" t="s">
        <v>59</v>
      </c>
      <c r="O2822">
        <v>1</v>
      </c>
      <c r="P2822" s="4">
        <v>68.286825820000004</v>
      </c>
      <c r="Q2822" s="4">
        <v>68.286825820000004</v>
      </c>
      <c r="R2822" t="s">
        <v>43</v>
      </c>
      <c r="S2822" t="b">
        <v>0</v>
      </c>
      <c r="T2822">
        <v>0</v>
      </c>
      <c r="U2822" t="b">
        <v>0</v>
      </c>
      <c r="V2822" t="s">
        <v>97</v>
      </c>
      <c r="W2822">
        <v>0</v>
      </c>
      <c r="X2822" t="s">
        <v>31</v>
      </c>
      <c r="Y2822" t="s">
        <v>32</v>
      </c>
      <c r="Z2822">
        <v>4</v>
      </c>
      <c r="AA2822" t="b">
        <v>0</v>
      </c>
    </row>
    <row r="2823" spans="1:27" x14ac:dyDescent="0.3">
      <c r="A2823">
        <v>2822</v>
      </c>
      <c r="B2823" s="1">
        <v>44153</v>
      </c>
      <c r="C2823" s="7">
        <f t="shared" si="88"/>
        <v>2020</v>
      </c>
      <c r="D2823" s="2">
        <v>0.4636805555555556</v>
      </c>
      <c r="E2823">
        <v>425</v>
      </c>
      <c r="F2823" s="3">
        <v>45</v>
      </c>
      <c r="G2823" s="3" t="str">
        <f t="shared" si="89"/>
        <v>Old</v>
      </c>
      <c r="H2823" t="s">
        <v>25</v>
      </c>
      <c r="I2823" t="s">
        <v>44</v>
      </c>
      <c r="J2823">
        <v>29</v>
      </c>
      <c r="K2823" t="b">
        <v>0</v>
      </c>
      <c r="L2823">
        <v>310</v>
      </c>
      <c r="M2823" t="s">
        <v>58</v>
      </c>
      <c r="N2823" t="s">
        <v>59</v>
      </c>
      <c r="O2823">
        <v>5</v>
      </c>
      <c r="P2823" s="4">
        <v>57.82334427</v>
      </c>
      <c r="Q2823" s="4">
        <v>289.11672129999999</v>
      </c>
      <c r="R2823" t="s">
        <v>45</v>
      </c>
      <c r="S2823" t="b">
        <v>1</v>
      </c>
      <c r="T2823">
        <v>0</v>
      </c>
      <c r="U2823" t="b">
        <v>1</v>
      </c>
      <c r="V2823" t="s">
        <v>97</v>
      </c>
      <c r="W2823">
        <v>0</v>
      </c>
      <c r="X2823" t="s">
        <v>40</v>
      </c>
      <c r="Y2823" t="s">
        <v>32</v>
      </c>
      <c r="Z2823">
        <v>3</v>
      </c>
      <c r="AA2823" t="b">
        <v>1</v>
      </c>
    </row>
    <row r="2824" spans="1:27" x14ac:dyDescent="0.3">
      <c r="A2824">
        <v>2823</v>
      </c>
      <c r="B2824" s="1">
        <v>45266</v>
      </c>
      <c r="C2824" s="7">
        <f t="shared" si="88"/>
        <v>2023</v>
      </c>
      <c r="D2824" s="2">
        <v>0.50475694444444441</v>
      </c>
      <c r="E2824">
        <v>474</v>
      </c>
      <c r="F2824" s="3">
        <v>26</v>
      </c>
      <c r="G2824" s="3" t="str">
        <f t="shared" si="89"/>
        <v>Middle Age</v>
      </c>
      <c r="H2824" t="s">
        <v>33</v>
      </c>
      <c r="I2824" t="s">
        <v>63</v>
      </c>
      <c r="J2824" t="s">
        <v>96</v>
      </c>
      <c r="K2824" t="b">
        <v>1</v>
      </c>
      <c r="L2824">
        <v>274</v>
      </c>
      <c r="M2824" t="s">
        <v>35</v>
      </c>
      <c r="N2824" t="s">
        <v>36</v>
      </c>
      <c r="O2824">
        <v>3</v>
      </c>
      <c r="P2824" s="4">
        <v>73.113017479999996</v>
      </c>
      <c r="Q2824" s="4">
        <v>219.33905240000001</v>
      </c>
      <c r="R2824" t="s">
        <v>49</v>
      </c>
      <c r="S2824" t="b">
        <v>1</v>
      </c>
      <c r="T2824">
        <v>0</v>
      </c>
      <c r="U2824" t="b">
        <v>1</v>
      </c>
      <c r="V2824" t="s">
        <v>65</v>
      </c>
      <c r="W2824">
        <v>1</v>
      </c>
      <c r="X2824" t="s">
        <v>31</v>
      </c>
      <c r="Y2824" t="s">
        <v>41</v>
      </c>
      <c r="Z2824">
        <v>2</v>
      </c>
      <c r="AA2824" t="b">
        <v>1</v>
      </c>
    </row>
    <row r="2825" spans="1:27" x14ac:dyDescent="0.3">
      <c r="A2825">
        <v>2824</v>
      </c>
      <c r="B2825" s="1">
        <v>43785</v>
      </c>
      <c r="C2825" s="7">
        <f t="shared" si="88"/>
        <v>2019</v>
      </c>
      <c r="D2825" s="2">
        <v>0.22935185185185183</v>
      </c>
      <c r="E2825">
        <v>377</v>
      </c>
      <c r="F2825" s="3">
        <v>49</v>
      </c>
      <c r="G2825" s="3" t="str">
        <f t="shared" si="89"/>
        <v>Old</v>
      </c>
      <c r="H2825" t="s">
        <v>51</v>
      </c>
      <c r="I2825" t="s">
        <v>56</v>
      </c>
      <c r="J2825">
        <v>82</v>
      </c>
      <c r="K2825" t="b">
        <v>0</v>
      </c>
      <c r="L2825">
        <v>406</v>
      </c>
      <c r="M2825" t="s">
        <v>53</v>
      </c>
      <c r="N2825" t="s">
        <v>54</v>
      </c>
      <c r="O2825">
        <v>2</v>
      </c>
      <c r="P2825" s="4">
        <v>10.79814178</v>
      </c>
      <c r="Q2825" s="4">
        <v>21.596283549999999</v>
      </c>
      <c r="R2825" t="s">
        <v>45</v>
      </c>
      <c r="S2825" t="b">
        <v>0</v>
      </c>
      <c r="T2825">
        <v>0</v>
      </c>
      <c r="U2825" t="b">
        <v>1</v>
      </c>
      <c r="V2825" t="s">
        <v>97</v>
      </c>
      <c r="W2825">
        <v>0</v>
      </c>
      <c r="X2825" t="s">
        <v>31</v>
      </c>
      <c r="Y2825" t="s">
        <v>32</v>
      </c>
      <c r="Z2825">
        <v>4</v>
      </c>
      <c r="AA2825" t="b">
        <v>0</v>
      </c>
    </row>
    <row r="2826" spans="1:27" x14ac:dyDescent="0.3">
      <c r="A2826">
        <v>2825</v>
      </c>
      <c r="B2826" s="1">
        <v>44889</v>
      </c>
      <c r="C2826" s="7">
        <f t="shared" si="88"/>
        <v>2022</v>
      </c>
      <c r="D2826" s="2">
        <v>6.7569444444444446E-2</v>
      </c>
      <c r="E2826">
        <v>329</v>
      </c>
      <c r="F2826" s="3">
        <v>22</v>
      </c>
      <c r="G2826" s="3" t="str">
        <f t="shared" si="89"/>
        <v>Young</v>
      </c>
      <c r="H2826" t="s">
        <v>25</v>
      </c>
      <c r="I2826" t="s">
        <v>26</v>
      </c>
      <c r="J2826" t="s">
        <v>96</v>
      </c>
      <c r="K2826" t="b">
        <v>1</v>
      </c>
      <c r="L2826">
        <v>728</v>
      </c>
      <c r="M2826" t="s">
        <v>35</v>
      </c>
      <c r="N2826" t="s">
        <v>36</v>
      </c>
      <c r="O2826">
        <v>4</v>
      </c>
      <c r="P2826" s="4">
        <v>65.872156950000004</v>
      </c>
      <c r="Q2826" s="4">
        <v>263.48862780000002</v>
      </c>
      <c r="R2826" t="s">
        <v>49</v>
      </c>
      <c r="S2826" t="b">
        <v>1</v>
      </c>
      <c r="T2826">
        <v>26.348862780000001</v>
      </c>
      <c r="U2826" t="b">
        <v>0</v>
      </c>
      <c r="V2826" t="s">
        <v>65</v>
      </c>
      <c r="W2826">
        <v>5</v>
      </c>
      <c r="X2826" t="s">
        <v>31</v>
      </c>
      <c r="Y2826" t="s">
        <v>50</v>
      </c>
      <c r="Z2826">
        <v>2</v>
      </c>
      <c r="AA2826" t="b">
        <v>0</v>
      </c>
    </row>
    <row r="2827" spans="1:27" x14ac:dyDescent="0.3">
      <c r="A2827">
        <v>2826</v>
      </c>
      <c r="B2827" s="1">
        <v>44180</v>
      </c>
      <c r="C2827" s="7">
        <f t="shared" si="88"/>
        <v>2020</v>
      </c>
      <c r="D2827" s="2">
        <v>0.97052083333333339</v>
      </c>
      <c r="E2827">
        <v>29</v>
      </c>
      <c r="F2827" s="3">
        <v>29</v>
      </c>
      <c r="G2827" s="3" t="str">
        <f t="shared" si="89"/>
        <v>Middle Age</v>
      </c>
      <c r="H2827" t="s">
        <v>25</v>
      </c>
      <c r="I2827" t="s">
        <v>52</v>
      </c>
      <c r="J2827">
        <v>78</v>
      </c>
      <c r="K2827" t="b">
        <v>0</v>
      </c>
      <c r="L2827">
        <v>778</v>
      </c>
      <c r="M2827" t="s">
        <v>35</v>
      </c>
      <c r="N2827" t="s">
        <v>36</v>
      </c>
      <c r="O2827">
        <v>2</v>
      </c>
      <c r="P2827" s="4">
        <v>74.621690790000002</v>
      </c>
      <c r="Q2827" s="4">
        <v>149.24338159999999</v>
      </c>
      <c r="R2827" t="s">
        <v>49</v>
      </c>
      <c r="S2827" t="b">
        <v>1</v>
      </c>
      <c r="T2827">
        <v>14.92433816</v>
      </c>
      <c r="U2827" t="b">
        <v>0</v>
      </c>
      <c r="V2827" t="s">
        <v>97</v>
      </c>
      <c r="W2827">
        <v>0</v>
      </c>
      <c r="X2827" t="s">
        <v>40</v>
      </c>
      <c r="Y2827" t="s">
        <v>50</v>
      </c>
      <c r="Z2827">
        <v>2</v>
      </c>
      <c r="AA2827" t="b">
        <v>0</v>
      </c>
    </row>
    <row r="2828" spans="1:27" x14ac:dyDescent="0.3">
      <c r="A2828">
        <v>2827</v>
      </c>
      <c r="B2828" s="1">
        <v>44507</v>
      </c>
      <c r="C2828" s="7">
        <f t="shared" si="88"/>
        <v>2021</v>
      </c>
      <c r="D2828" s="2">
        <v>4.4328703703703709E-3</v>
      </c>
      <c r="E2828">
        <v>220</v>
      </c>
      <c r="F2828" s="3">
        <v>46</v>
      </c>
      <c r="G2828" s="3" t="str">
        <f t="shared" si="89"/>
        <v>Old</v>
      </c>
      <c r="H2828" t="s">
        <v>25</v>
      </c>
      <c r="I2828" t="s">
        <v>70</v>
      </c>
      <c r="J2828" t="s">
        <v>96</v>
      </c>
      <c r="K2828" t="b">
        <v>1</v>
      </c>
      <c r="L2828">
        <v>68</v>
      </c>
      <c r="M2828" t="s">
        <v>58</v>
      </c>
      <c r="N2828" t="s">
        <v>59</v>
      </c>
      <c r="O2828">
        <v>5</v>
      </c>
      <c r="P2828" s="4">
        <v>18.326305519999998</v>
      </c>
      <c r="Q2828" s="4">
        <v>91.631527590000005</v>
      </c>
      <c r="R2828" t="s">
        <v>45</v>
      </c>
      <c r="S2828" t="b">
        <v>0</v>
      </c>
      <c r="T2828">
        <v>9.1631527590000008</v>
      </c>
      <c r="U2828" t="b">
        <v>1</v>
      </c>
      <c r="V2828" t="s">
        <v>65</v>
      </c>
      <c r="W2828">
        <v>2</v>
      </c>
      <c r="X2828" t="s">
        <v>38</v>
      </c>
      <c r="Y2828" t="s">
        <v>50</v>
      </c>
      <c r="Z2828">
        <v>2</v>
      </c>
      <c r="AA2828" t="b">
        <v>1</v>
      </c>
    </row>
    <row r="2829" spans="1:27" x14ac:dyDescent="0.3">
      <c r="A2829">
        <v>2828</v>
      </c>
      <c r="B2829" s="1">
        <v>44559</v>
      </c>
      <c r="C2829" s="7">
        <f t="shared" si="88"/>
        <v>2021</v>
      </c>
      <c r="D2829" s="2">
        <v>0.43206018518518513</v>
      </c>
      <c r="E2829">
        <v>458</v>
      </c>
      <c r="F2829" s="3">
        <v>35</v>
      </c>
      <c r="G2829" s="3" t="str">
        <f t="shared" si="89"/>
        <v>Middle Age</v>
      </c>
      <c r="H2829" t="s">
        <v>51</v>
      </c>
      <c r="I2829" t="s">
        <v>57</v>
      </c>
      <c r="J2829" t="s">
        <v>96</v>
      </c>
      <c r="K2829" t="b">
        <v>1</v>
      </c>
      <c r="L2829">
        <v>54</v>
      </c>
      <c r="M2829" t="s">
        <v>35</v>
      </c>
      <c r="N2829" t="s">
        <v>36</v>
      </c>
      <c r="O2829">
        <v>5</v>
      </c>
      <c r="P2829" s="4">
        <v>54.841377299999998</v>
      </c>
      <c r="Q2829" s="4">
        <v>274.2068865</v>
      </c>
      <c r="R2829" t="s">
        <v>29</v>
      </c>
      <c r="S2829" t="b">
        <v>1</v>
      </c>
      <c r="T2829">
        <v>0</v>
      </c>
      <c r="U2829" t="b">
        <v>1</v>
      </c>
      <c r="V2829" t="s">
        <v>30</v>
      </c>
      <c r="W2829">
        <v>4</v>
      </c>
      <c r="X2829" t="s">
        <v>31</v>
      </c>
      <c r="Y2829" t="s">
        <v>41</v>
      </c>
      <c r="Z2829">
        <v>1</v>
      </c>
      <c r="AA2829" t="b">
        <v>1</v>
      </c>
    </row>
    <row r="2830" spans="1:27" x14ac:dyDescent="0.3">
      <c r="A2830">
        <v>2829</v>
      </c>
      <c r="B2830" s="1">
        <v>44872</v>
      </c>
      <c r="C2830" s="7">
        <f t="shared" si="88"/>
        <v>2022</v>
      </c>
      <c r="D2830" s="2">
        <v>0.12872685185185184</v>
      </c>
      <c r="E2830">
        <v>347</v>
      </c>
      <c r="F2830" s="3">
        <v>56</v>
      </c>
      <c r="G2830" s="3" t="str">
        <f t="shared" si="89"/>
        <v>Old</v>
      </c>
      <c r="H2830" t="s">
        <v>51</v>
      </c>
      <c r="I2830" t="s">
        <v>57</v>
      </c>
      <c r="J2830" t="s">
        <v>96</v>
      </c>
      <c r="K2830" t="b">
        <v>1</v>
      </c>
      <c r="L2830">
        <v>127</v>
      </c>
      <c r="M2830" t="s">
        <v>35</v>
      </c>
      <c r="N2830" t="s">
        <v>36</v>
      </c>
      <c r="O2830">
        <v>4</v>
      </c>
      <c r="P2830" s="4">
        <v>62.031226439999998</v>
      </c>
      <c r="Q2830" s="4">
        <v>248.1249057</v>
      </c>
      <c r="R2830" t="s">
        <v>49</v>
      </c>
      <c r="S2830" t="b">
        <v>0</v>
      </c>
      <c r="T2830">
        <v>24.812490570000001</v>
      </c>
      <c r="U2830" t="b">
        <v>0</v>
      </c>
      <c r="V2830" t="s">
        <v>65</v>
      </c>
      <c r="W2830">
        <v>2</v>
      </c>
      <c r="X2830" t="s">
        <v>38</v>
      </c>
      <c r="Y2830" t="s">
        <v>50</v>
      </c>
      <c r="Z2830">
        <v>4</v>
      </c>
      <c r="AA2830" t="b">
        <v>0</v>
      </c>
    </row>
    <row r="2831" spans="1:27" x14ac:dyDescent="0.3">
      <c r="A2831">
        <v>2830</v>
      </c>
      <c r="B2831" s="1">
        <v>43795</v>
      </c>
      <c r="C2831" s="7">
        <f t="shared" si="88"/>
        <v>2019</v>
      </c>
      <c r="D2831" s="2">
        <v>0.55770833333333336</v>
      </c>
      <c r="E2831">
        <v>13</v>
      </c>
      <c r="F2831" s="3">
        <v>33</v>
      </c>
      <c r="G2831" s="3" t="str">
        <f t="shared" si="89"/>
        <v>Middle Age</v>
      </c>
      <c r="H2831" t="s">
        <v>51</v>
      </c>
      <c r="I2831" t="s">
        <v>68</v>
      </c>
      <c r="J2831">
        <v>87</v>
      </c>
      <c r="K2831" t="b">
        <v>0</v>
      </c>
      <c r="L2831">
        <v>69</v>
      </c>
      <c r="M2831" t="s">
        <v>27</v>
      </c>
      <c r="N2831" t="s">
        <v>28</v>
      </c>
      <c r="O2831">
        <v>1</v>
      </c>
      <c r="P2831" s="4">
        <v>34.618685480000003</v>
      </c>
      <c r="Q2831" s="4">
        <v>34.618685480000003</v>
      </c>
      <c r="R2831" t="s">
        <v>45</v>
      </c>
      <c r="S2831" t="b">
        <v>0</v>
      </c>
      <c r="T2831">
        <v>3.461868548</v>
      </c>
      <c r="U2831" t="b">
        <v>1</v>
      </c>
      <c r="V2831" t="s">
        <v>97</v>
      </c>
      <c r="W2831">
        <v>0</v>
      </c>
      <c r="X2831" t="s">
        <v>31</v>
      </c>
      <c r="Y2831" t="s">
        <v>50</v>
      </c>
      <c r="Z2831">
        <v>3</v>
      </c>
      <c r="AA2831" t="b">
        <v>0</v>
      </c>
    </row>
    <row r="2832" spans="1:27" x14ac:dyDescent="0.3">
      <c r="A2832">
        <v>2831</v>
      </c>
      <c r="B2832" s="1">
        <v>43413</v>
      </c>
      <c r="C2832" s="7">
        <f t="shared" si="88"/>
        <v>2018</v>
      </c>
      <c r="D2832" s="2">
        <v>0.26322916666666668</v>
      </c>
      <c r="E2832">
        <v>257</v>
      </c>
      <c r="F2832" s="3">
        <v>21</v>
      </c>
      <c r="G2832" s="3" t="str">
        <f t="shared" si="89"/>
        <v>Young</v>
      </c>
      <c r="H2832" t="s">
        <v>51</v>
      </c>
      <c r="I2832" t="s">
        <v>64</v>
      </c>
      <c r="J2832">
        <v>1</v>
      </c>
      <c r="K2832" t="b">
        <v>0</v>
      </c>
      <c r="L2832">
        <v>413</v>
      </c>
      <c r="M2832" t="s">
        <v>47</v>
      </c>
      <c r="N2832" t="s">
        <v>48</v>
      </c>
      <c r="O2832">
        <v>5</v>
      </c>
      <c r="P2832" s="4">
        <v>12.78550824</v>
      </c>
      <c r="Q2832" s="4">
        <v>63.927541210000001</v>
      </c>
      <c r="R2832" t="s">
        <v>43</v>
      </c>
      <c r="S2832" t="b">
        <v>0</v>
      </c>
      <c r="T2832">
        <v>0</v>
      </c>
      <c r="U2832" t="b">
        <v>1</v>
      </c>
      <c r="V2832" t="s">
        <v>97</v>
      </c>
      <c r="W2832">
        <v>0</v>
      </c>
      <c r="X2832" t="s">
        <v>38</v>
      </c>
      <c r="Y2832" t="s">
        <v>41</v>
      </c>
      <c r="Z2832">
        <v>2</v>
      </c>
      <c r="AA2832" t="b">
        <v>0</v>
      </c>
    </row>
    <row r="2833" spans="1:27" x14ac:dyDescent="0.3">
      <c r="A2833">
        <v>2832</v>
      </c>
      <c r="B2833" s="1">
        <v>44922</v>
      </c>
      <c r="C2833" s="7">
        <f t="shared" si="88"/>
        <v>2022</v>
      </c>
      <c r="D2833" s="2">
        <v>0.68328703703703697</v>
      </c>
      <c r="E2833">
        <v>83</v>
      </c>
      <c r="F2833" s="3">
        <v>47</v>
      </c>
      <c r="G2833" s="3" t="str">
        <f t="shared" si="89"/>
        <v>Old</v>
      </c>
      <c r="H2833" t="s">
        <v>25</v>
      </c>
      <c r="I2833" t="s">
        <v>64</v>
      </c>
      <c r="J2833" t="s">
        <v>96</v>
      </c>
      <c r="K2833" t="b">
        <v>1</v>
      </c>
      <c r="L2833">
        <v>305</v>
      </c>
      <c r="M2833" t="s">
        <v>53</v>
      </c>
      <c r="N2833" t="s">
        <v>54</v>
      </c>
      <c r="O2833">
        <v>4</v>
      </c>
      <c r="P2833" s="4">
        <v>73.639605340000003</v>
      </c>
      <c r="Q2833" s="4">
        <v>294.55842130000002</v>
      </c>
      <c r="R2833" t="s">
        <v>49</v>
      </c>
      <c r="S2833" t="b">
        <v>1</v>
      </c>
      <c r="T2833">
        <v>0</v>
      </c>
      <c r="U2833" t="b">
        <v>0</v>
      </c>
      <c r="V2833" t="s">
        <v>37</v>
      </c>
      <c r="W2833">
        <v>1</v>
      </c>
      <c r="X2833" t="s">
        <v>40</v>
      </c>
      <c r="Y2833" t="s">
        <v>32</v>
      </c>
      <c r="Z2833">
        <v>5</v>
      </c>
      <c r="AA2833" t="b">
        <v>0</v>
      </c>
    </row>
    <row r="2834" spans="1:27" x14ac:dyDescent="0.3">
      <c r="A2834">
        <v>2833</v>
      </c>
      <c r="B2834" s="1">
        <v>43797</v>
      </c>
      <c r="C2834" s="7">
        <f t="shared" si="88"/>
        <v>2019</v>
      </c>
      <c r="D2834" s="2">
        <v>0.66017361111111106</v>
      </c>
      <c r="E2834">
        <v>418</v>
      </c>
      <c r="F2834" s="3">
        <v>26</v>
      </c>
      <c r="G2834" s="3" t="str">
        <f t="shared" si="89"/>
        <v>Middle Age</v>
      </c>
      <c r="H2834" t="s">
        <v>25</v>
      </c>
      <c r="I2834" t="s">
        <v>70</v>
      </c>
      <c r="J2834">
        <v>95</v>
      </c>
      <c r="K2834" t="b">
        <v>0</v>
      </c>
      <c r="L2834">
        <v>858</v>
      </c>
      <c r="M2834" t="s">
        <v>35</v>
      </c>
      <c r="N2834" t="s">
        <v>36</v>
      </c>
      <c r="O2834">
        <v>2</v>
      </c>
      <c r="P2834" s="4">
        <v>98.134163839999999</v>
      </c>
      <c r="Q2834" s="4">
        <v>196.26832769999999</v>
      </c>
      <c r="R2834" t="s">
        <v>45</v>
      </c>
      <c r="S2834" t="b">
        <v>0</v>
      </c>
      <c r="T2834">
        <v>19.62683277</v>
      </c>
      <c r="U2834" t="b">
        <v>0</v>
      </c>
      <c r="V2834" t="s">
        <v>97</v>
      </c>
      <c r="W2834">
        <v>0</v>
      </c>
      <c r="X2834" t="s">
        <v>40</v>
      </c>
      <c r="Y2834" t="s">
        <v>50</v>
      </c>
      <c r="Z2834">
        <v>4</v>
      </c>
      <c r="AA2834" t="b">
        <v>0</v>
      </c>
    </row>
    <row r="2835" spans="1:27" x14ac:dyDescent="0.3">
      <c r="A2835">
        <v>2834</v>
      </c>
      <c r="B2835" s="1">
        <v>43451</v>
      </c>
      <c r="C2835" s="7">
        <f t="shared" si="88"/>
        <v>2018</v>
      </c>
      <c r="D2835" s="2">
        <v>0.10365740740740741</v>
      </c>
      <c r="E2835">
        <v>318</v>
      </c>
      <c r="F2835" s="3">
        <v>23</v>
      </c>
      <c r="G2835" s="3" t="str">
        <f t="shared" si="89"/>
        <v>Young</v>
      </c>
      <c r="H2835" t="s">
        <v>33</v>
      </c>
      <c r="I2835" t="s">
        <v>60</v>
      </c>
      <c r="J2835" t="s">
        <v>96</v>
      </c>
      <c r="K2835" t="b">
        <v>1</v>
      </c>
      <c r="L2835">
        <v>945</v>
      </c>
      <c r="M2835" t="s">
        <v>35</v>
      </c>
      <c r="N2835" t="s">
        <v>36</v>
      </c>
      <c r="O2835">
        <v>3</v>
      </c>
      <c r="P2835" s="4">
        <v>86.775625109999993</v>
      </c>
      <c r="Q2835" s="4">
        <v>260.32687529999998</v>
      </c>
      <c r="R2835" t="s">
        <v>29</v>
      </c>
      <c r="S2835" t="b">
        <v>0</v>
      </c>
      <c r="T2835">
        <v>0</v>
      </c>
      <c r="U2835" t="b">
        <v>1</v>
      </c>
      <c r="V2835" t="s">
        <v>65</v>
      </c>
      <c r="W2835">
        <v>2</v>
      </c>
      <c r="X2835" t="s">
        <v>38</v>
      </c>
      <c r="Y2835" t="s">
        <v>41</v>
      </c>
      <c r="Z2835">
        <v>1</v>
      </c>
      <c r="AA2835" t="b">
        <v>0</v>
      </c>
    </row>
    <row r="2836" spans="1:27" x14ac:dyDescent="0.3">
      <c r="A2836">
        <v>2835</v>
      </c>
      <c r="B2836" s="1">
        <v>44185</v>
      </c>
      <c r="C2836" s="7">
        <f t="shared" si="88"/>
        <v>2020</v>
      </c>
      <c r="D2836" s="2">
        <v>0.98275462962962967</v>
      </c>
      <c r="E2836">
        <v>342</v>
      </c>
      <c r="F2836" s="3">
        <v>58</v>
      </c>
      <c r="G2836" s="3" t="str">
        <f t="shared" si="89"/>
        <v>Old</v>
      </c>
      <c r="H2836" t="s">
        <v>25</v>
      </c>
      <c r="I2836" t="s">
        <v>57</v>
      </c>
      <c r="J2836" t="s">
        <v>96</v>
      </c>
      <c r="K2836" t="b">
        <v>1</v>
      </c>
      <c r="L2836">
        <v>615</v>
      </c>
      <c r="M2836" t="s">
        <v>47</v>
      </c>
      <c r="N2836" t="s">
        <v>48</v>
      </c>
      <c r="O2836">
        <v>4</v>
      </c>
      <c r="P2836" s="4">
        <v>45.320088310000003</v>
      </c>
      <c r="Q2836" s="4">
        <v>181.28035320000001</v>
      </c>
      <c r="R2836" t="s">
        <v>43</v>
      </c>
      <c r="S2836" t="b">
        <v>1</v>
      </c>
      <c r="T2836">
        <v>0</v>
      </c>
      <c r="U2836" t="b">
        <v>1</v>
      </c>
      <c r="V2836" t="s">
        <v>65</v>
      </c>
      <c r="W2836">
        <v>3</v>
      </c>
      <c r="X2836" t="s">
        <v>31</v>
      </c>
      <c r="Y2836" t="s">
        <v>32</v>
      </c>
      <c r="Z2836">
        <v>4</v>
      </c>
      <c r="AA2836" t="b">
        <v>0</v>
      </c>
    </row>
    <row r="2837" spans="1:27" x14ac:dyDescent="0.3">
      <c r="A2837">
        <v>2836</v>
      </c>
      <c r="B2837" s="1">
        <v>44538</v>
      </c>
      <c r="C2837" s="7">
        <f t="shared" si="88"/>
        <v>2021</v>
      </c>
      <c r="D2837" s="2">
        <v>0.93398148148148152</v>
      </c>
      <c r="E2837">
        <v>198</v>
      </c>
      <c r="F2837" s="3">
        <v>33</v>
      </c>
      <c r="G2837" s="3" t="str">
        <f t="shared" si="89"/>
        <v>Middle Age</v>
      </c>
      <c r="H2837" t="s">
        <v>25</v>
      </c>
      <c r="I2837" t="s">
        <v>55</v>
      </c>
      <c r="J2837">
        <v>82</v>
      </c>
      <c r="K2837" t="b">
        <v>0</v>
      </c>
      <c r="L2837">
        <v>962</v>
      </c>
      <c r="M2837" t="s">
        <v>53</v>
      </c>
      <c r="N2837" t="s">
        <v>54</v>
      </c>
      <c r="O2837">
        <v>1</v>
      </c>
      <c r="P2837" s="4">
        <v>51.69775387</v>
      </c>
      <c r="Q2837" s="4">
        <v>51.69775387</v>
      </c>
      <c r="R2837" t="s">
        <v>29</v>
      </c>
      <c r="S2837" t="b">
        <v>0</v>
      </c>
      <c r="T2837">
        <v>5.1697753869999996</v>
      </c>
      <c r="U2837" t="b">
        <v>0</v>
      </c>
      <c r="V2837" t="s">
        <v>97</v>
      </c>
      <c r="W2837">
        <v>0</v>
      </c>
      <c r="X2837" t="s">
        <v>40</v>
      </c>
      <c r="Y2837" t="s">
        <v>50</v>
      </c>
      <c r="Z2837">
        <v>1</v>
      </c>
      <c r="AA2837" t="b">
        <v>1</v>
      </c>
    </row>
    <row r="2838" spans="1:27" x14ac:dyDescent="0.3">
      <c r="A2838">
        <v>2837</v>
      </c>
      <c r="B2838" s="1">
        <v>44152</v>
      </c>
      <c r="C2838" s="7">
        <f t="shared" si="88"/>
        <v>2020</v>
      </c>
      <c r="D2838" s="2">
        <v>0.455625</v>
      </c>
      <c r="E2838">
        <v>430</v>
      </c>
      <c r="F2838" s="3">
        <v>49</v>
      </c>
      <c r="G2838" s="3" t="str">
        <f t="shared" si="89"/>
        <v>Old</v>
      </c>
      <c r="H2838" t="s">
        <v>33</v>
      </c>
      <c r="I2838" t="s">
        <v>46</v>
      </c>
      <c r="J2838">
        <v>27</v>
      </c>
      <c r="K2838" t="b">
        <v>0</v>
      </c>
      <c r="L2838">
        <v>448</v>
      </c>
      <c r="M2838" t="s">
        <v>58</v>
      </c>
      <c r="N2838" t="s">
        <v>59</v>
      </c>
      <c r="O2838">
        <v>2</v>
      </c>
      <c r="P2838" s="4">
        <v>16.281676050000002</v>
      </c>
      <c r="Q2838" s="4">
        <v>32.563352109999997</v>
      </c>
      <c r="R2838" t="s">
        <v>49</v>
      </c>
      <c r="S2838" t="b">
        <v>0</v>
      </c>
      <c r="T2838">
        <v>0</v>
      </c>
      <c r="U2838" t="b">
        <v>1</v>
      </c>
      <c r="V2838" t="s">
        <v>97</v>
      </c>
      <c r="W2838">
        <v>0</v>
      </c>
      <c r="X2838" t="s">
        <v>38</v>
      </c>
      <c r="Y2838" t="s">
        <v>32</v>
      </c>
      <c r="Z2838">
        <v>5</v>
      </c>
      <c r="AA2838" t="b">
        <v>0</v>
      </c>
    </row>
    <row r="2839" spans="1:27" x14ac:dyDescent="0.3">
      <c r="A2839">
        <v>2838</v>
      </c>
      <c r="B2839" s="1">
        <v>44155</v>
      </c>
      <c r="C2839" s="7">
        <f t="shared" si="88"/>
        <v>2020</v>
      </c>
      <c r="D2839" s="2">
        <v>0.95906249999999993</v>
      </c>
      <c r="E2839">
        <v>240</v>
      </c>
      <c r="F2839" s="3">
        <v>64</v>
      </c>
      <c r="G2839" s="3" t="str">
        <f t="shared" si="89"/>
        <v>Old</v>
      </c>
      <c r="H2839" t="s">
        <v>51</v>
      </c>
      <c r="I2839" t="s">
        <v>39</v>
      </c>
      <c r="J2839" t="s">
        <v>96</v>
      </c>
      <c r="K2839" t="b">
        <v>1</v>
      </c>
      <c r="L2839">
        <v>489</v>
      </c>
      <c r="M2839" t="s">
        <v>47</v>
      </c>
      <c r="N2839" t="s">
        <v>48</v>
      </c>
      <c r="O2839">
        <v>3</v>
      </c>
      <c r="P2839" s="4">
        <v>79.356234420000007</v>
      </c>
      <c r="Q2839" s="4">
        <v>238.06870330000001</v>
      </c>
      <c r="R2839" t="s">
        <v>29</v>
      </c>
      <c r="S2839" t="b">
        <v>1</v>
      </c>
      <c r="T2839">
        <v>0</v>
      </c>
      <c r="U2839" t="b">
        <v>0</v>
      </c>
      <c r="V2839" t="s">
        <v>65</v>
      </c>
      <c r="W2839">
        <v>3</v>
      </c>
      <c r="X2839" t="s">
        <v>38</v>
      </c>
      <c r="Y2839" t="s">
        <v>41</v>
      </c>
      <c r="Z2839">
        <v>2</v>
      </c>
      <c r="AA2839" t="b">
        <v>1</v>
      </c>
    </row>
    <row r="2840" spans="1:27" x14ac:dyDescent="0.3">
      <c r="A2840">
        <v>2839</v>
      </c>
      <c r="B2840" s="1">
        <v>45247</v>
      </c>
      <c r="C2840" s="7">
        <f t="shared" si="88"/>
        <v>2023</v>
      </c>
      <c r="D2840" s="2">
        <v>0.47885416666666664</v>
      </c>
      <c r="E2840">
        <v>383</v>
      </c>
      <c r="F2840" s="3">
        <v>21</v>
      </c>
      <c r="G2840" s="3" t="str">
        <f t="shared" si="89"/>
        <v>Young</v>
      </c>
      <c r="H2840" t="s">
        <v>51</v>
      </c>
      <c r="I2840" t="s">
        <v>56</v>
      </c>
      <c r="J2840" t="s">
        <v>96</v>
      </c>
      <c r="K2840" t="b">
        <v>1</v>
      </c>
      <c r="L2840">
        <v>647</v>
      </c>
      <c r="M2840" t="s">
        <v>53</v>
      </c>
      <c r="N2840" t="s">
        <v>54</v>
      </c>
      <c r="O2840">
        <v>4</v>
      </c>
      <c r="P2840" s="4">
        <v>94.078653380000006</v>
      </c>
      <c r="Q2840" s="4">
        <v>376.31461350000001</v>
      </c>
      <c r="R2840" t="s">
        <v>49</v>
      </c>
      <c r="S2840" t="b">
        <v>1</v>
      </c>
      <c r="T2840">
        <v>0</v>
      </c>
      <c r="U2840" t="b">
        <v>0</v>
      </c>
      <c r="V2840" t="s">
        <v>37</v>
      </c>
      <c r="W2840">
        <v>1</v>
      </c>
      <c r="X2840" t="s">
        <v>38</v>
      </c>
      <c r="Y2840" t="s">
        <v>32</v>
      </c>
      <c r="Z2840">
        <v>3</v>
      </c>
      <c r="AA2840" t="b">
        <v>0</v>
      </c>
    </row>
    <row r="2841" spans="1:27" x14ac:dyDescent="0.3">
      <c r="A2841">
        <v>2840</v>
      </c>
      <c r="B2841" s="1">
        <v>45286</v>
      </c>
      <c r="C2841" s="7">
        <f t="shared" si="88"/>
        <v>2023</v>
      </c>
      <c r="D2841" s="2">
        <v>0.71983796296296287</v>
      </c>
      <c r="E2841">
        <v>83</v>
      </c>
      <c r="F2841" s="3">
        <v>37</v>
      </c>
      <c r="G2841" s="3" t="str">
        <f t="shared" si="89"/>
        <v>Middle Age</v>
      </c>
      <c r="H2841" t="s">
        <v>25</v>
      </c>
      <c r="I2841" t="s">
        <v>56</v>
      </c>
      <c r="J2841" t="s">
        <v>96</v>
      </c>
      <c r="K2841" t="b">
        <v>1</v>
      </c>
      <c r="L2841">
        <v>403</v>
      </c>
      <c r="M2841" t="s">
        <v>27</v>
      </c>
      <c r="N2841" t="s">
        <v>28</v>
      </c>
      <c r="O2841">
        <v>3</v>
      </c>
      <c r="P2841" s="4">
        <v>78.316995719999994</v>
      </c>
      <c r="Q2841" s="4">
        <v>234.95098709999999</v>
      </c>
      <c r="R2841" t="s">
        <v>49</v>
      </c>
      <c r="S2841" t="b">
        <v>0</v>
      </c>
      <c r="T2841">
        <v>0</v>
      </c>
      <c r="U2841" t="b">
        <v>1</v>
      </c>
      <c r="V2841" t="s">
        <v>30</v>
      </c>
      <c r="W2841">
        <v>2</v>
      </c>
      <c r="X2841" t="s">
        <v>31</v>
      </c>
      <c r="Y2841" t="s">
        <v>41</v>
      </c>
      <c r="Z2841">
        <v>2</v>
      </c>
      <c r="AA2841" t="b">
        <v>0</v>
      </c>
    </row>
    <row r="2842" spans="1:27" x14ac:dyDescent="0.3">
      <c r="A2842">
        <v>2841</v>
      </c>
      <c r="B2842" s="1">
        <v>44880</v>
      </c>
      <c r="C2842" s="7">
        <f t="shared" si="88"/>
        <v>2022</v>
      </c>
      <c r="D2842" s="2">
        <v>0.35774305555555558</v>
      </c>
      <c r="E2842">
        <v>108</v>
      </c>
      <c r="F2842" s="3">
        <v>36</v>
      </c>
      <c r="G2842" s="3" t="str">
        <f t="shared" si="89"/>
        <v>Middle Age</v>
      </c>
      <c r="H2842" t="s">
        <v>33</v>
      </c>
      <c r="I2842" t="s">
        <v>62</v>
      </c>
      <c r="J2842" t="s">
        <v>96</v>
      </c>
      <c r="K2842" t="b">
        <v>1</v>
      </c>
      <c r="L2842">
        <v>242</v>
      </c>
      <c r="M2842" t="s">
        <v>53</v>
      </c>
      <c r="N2842" t="s">
        <v>54</v>
      </c>
      <c r="O2842">
        <v>3</v>
      </c>
      <c r="P2842" s="4">
        <v>51.419988279999998</v>
      </c>
      <c r="Q2842" s="4">
        <v>154.25996480000001</v>
      </c>
      <c r="R2842" t="s">
        <v>29</v>
      </c>
      <c r="S2842" t="b">
        <v>1</v>
      </c>
      <c r="T2842">
        <v>15.42599648</v>
      </c>
      <c r="U2842" t="b">
        <v>0</v>
      </c>
      <c r="V2842" t="s">
        <v>37</v>
      </c>
      <c r="W2842">
        <v>3</v>
      </c>
      <c r="X2842" t="s">
        <v>38</v>
      </c>
      <c r="Y2842" t="s">
        <v>50</v>
      </c>
      <c r="Z2842">
        <v>4</v>
      </c>
      <c r="AA2842" t="b">
        <v>1</v>
      </c>
    </row>
    <row r="2843" spans="1:27" x14ac:dyDescent="0.3">
      <c r="A2843">
        <v>2842</v>
      </c>
      <c r="B2843" s="1">
        <v>43808</v>
      </c>
      <c r="C2843" s="7">
        <f t="shared" si="88"/>
        <v>2019</v>
      </c>
      <c r="D2843" s="2">
        <v>0.73215277777777776</v>
      </c>
      <c r="E2843">
        <v>206</v>
      </c>
      <c r="F2843" s="3">
        <v>23</v>
      </c>
      <c r="G2843" s="3" t="str">
        <f t="shared" si="89"/>
        <v>Young</v>
      </c>
      <c r="H2843" t="s">
        <v>33</v>
      </c>
      <c r="I2843" t="s">
        <v>39</v>
      </c>
      <c r="J2843">
        <v>59</v>
      </c>
      <c r="K2843" t="b">
        <v>0</v>
      </c>
      <c r="L2843">
        <v>189</v>
      </c>
      <c r="M2843" t="s">
        <v>35</v>
      </c>
      <c r="N2843" t="s">
        <v>36</v>
      </c>
      <c r="O2843">
        <v>4</v>
      </c>
      <c r="P2843" s="4">
        <v>61.064406239999997</v>
      </c>
      <c r="Q2843" s="4">
        <v>244.2576249</v>
      </c>
      <c r="R2843" t="s">
        <v>45</v>
      </c>
      <c r="S2843" t="b">
        <v>1</v>
      </c>
      <c r="T2843">
        <v>24.42576249</v>
      </c>
      <c r="U2843" t="b">
        <v>0</v>
      </c>
      <c r="V2843" t="s">
        <v>97</v>
      </c>
      <c r="W2843">
        <v>0</v>
      </c>
      <c r="X2843" t="s">
        <v>31</v>
      </c>
      <c r="Y2843" t="s">
        <v>50</v>
      </c>
      <c r="Z2843">
        <v>3</v>
      </c>
      <c r="AA2843" t="b">
        <v>1</v>
      </c>
    </row>
    <row r="2844" spans="1:27" x14ac:dyDescent="0.3">
      <c r="A2844">
        <v>2843</v>
      </c>
      <c r="B2844" s="1">
        <v>45281</v>
      </c>
      <c r="C2844" s="7">
        <f t="shared" si="88"/>
        <v>2023</v>
      </c>
      <c r="D2844" s="2">
        <v>0.76119212962962957</v>
      </c>
      <c r="E2844">
        <v>491</v>
      </c>
      <c r="F2844" s="3">
        <v>58</v>
      </c>
      <c r="G2844" s="3" t="str">
        <f t="shared" si="89"/>
        <v>Old</v>
      </c>
      <c r="H2844" t="s">
        <v>25</v>
      </c>
      <c r="I2844" t="s">
        <v>57</v>
      </c>
      <c r="J2844" t="s">
        <v>96</v>
      </c>
      <c r="K2844" t="b">
        <v>1</v>
      </c>
      <c r="L2844">
        <v>545</v>
      </c>
      <c r="M2844" t="s">
        <v>58</v>
      </c>
      <c r="N2844" t="s">
        <v>59</v>
      </c>
      <c r="O2844">
        <v>1</v>
      </c>
      <c r="P2844" s="4">
        <v>49.923751639999999</v>
      </c>
      <c r="Q2844" s="4">
        <v>49.923751639999999</v>
      </c>
      <c r="R2844" t="s">
        <v>43</v>
      </c>
      <c r="S2844" t="b">
        <v>1</v>
      </c>
      <c r="T2844">
        <v>0</v>
      </c>
      <c r="U2844" t="b">
        <v>1</v>
      </c>
      <c r="V2844" t="s">
        <v>65</v>
      </c>
      <c r="W2844">
        <v>1</v>
      </c>
      <c r="X2844" t="s">
        <v>40</v>
      </c>
      <c r="Y2844" t="s">
        <v>41</v>
      </c>
      <c r="Z2844">
        <v>3</v>
      </c>
      <c r="AA2844" t="b">
        <v>0</v>
      </c>
    </row>
    <row r="2845" spans="1:27" x14ac:dyDescent="0.3">
      <c r="A2845">
        <v>2844</v>
      </c>
      <c r="B2845" s="1">
        <v>43811</v>
      </c>
      <c r="C2845" s="7">
        <f t="shared" si="88"/>
        <v>2019</v>
      </c>
      <c r="D2845" s="2">
        <v>0.30982638888888886</v>
      </c>
      <c r="E2845">
        <v>411</v>
      </c>
      <c r="F2845" s="3">
        <v>30</v>
      </c>
      <c r="G2845" s="3" t="str">
        <f t="shared" si="89"/>
        <v>Middle Age</v>
      </c>
      <c r="H2845" t="s">
        <v>33</v>
      </c>
      <c r="I2845" t="s">
        <v>52</v>
      </c>
      <c r="J2845">
        <v>62</v>
      </c>
      <c r="K2845" t="b">
        <v>0</v>
      </c>
      <c r="L2845">
        <v>339</v>
      </c>
      <c r="M2845" t="s">
        <v>27</v>
      </c>
      <c r="N2845" t="s">
        <v>28</v>
      </c>
      <c r="O2845">
        <v>3</v>
      </c>
      <c r="P2845" s="4">
        <v>83.635094879999997</v>
      </c>
      <c r="Q2845" s="4">
        <v>250.90528470000001</v>
      </c>
      <c r="R2845" t="s">
        <v>29</v>
      </c>
      <c r="S2845" t="b">
        <v>1</v>
      </c>
      <c r="T2845">
        <v>25.090528469999999</v>
      </c>
      <c r="U2845" t="b">
        <v>0</v>
      </c>
      <c r="V2845" t="s">
        <v>97</v>
      </c>
      <c r="W2845">
        <v>0</v>
      </c>
      <c r="X2845" t="s">
        <v>31</v>
      </c>
      <c r="Y2845" t="s">
        <v>50</v>
      </c>
      <c r="Z2845">
        <v>3</v>
      </c>
      <c r="AA2845" t="b">
        <v>0</v>
      </c>
    </row>
    <row r="2846" spans="1:27" x14ac:dyDescent="0.3">
      <c r="A2846">
        <v>2845</v>
      </c>
      <c r="B2846" s="1">
        <v>44901</v>
      </c>
      <c r="C2846" s="7">
        <f t="shared" si="88"/>
        <v>2022</v>
      </c>
      <c r="D2846" s="2">
        <v>0.19725694444444444</v>
      </c>
      <c r="E2846">
        <v>400</v>
      </c>
      <c r="F2846" s="3">
        <v>62</v>
      </c>
      <c r="G2846" s="3" t="str">
        <f t="shared" si="89"/>
        <v>Old</v>
      </c>
      <c r="H2846" t="s">
        <v>25</v>
      </c>
      <c r="I2846" t="s">
        <v>69</v>
      </c>
      <c r="J2846" t="s">
        <v>96</v>
      </c>
      <c r="K2846" t="b">
        <v>1</v>
      </c>
      <c r="L2846">
        <v>233</v>
      </c>
      <c r="M2846" t="s">
        <v>35</v>
      </c>
      <c r="N2846" t="s">
        <v>36</v>
      </c>
      <c r="O2846">
        <v>4</v>
      </c>
      <c r="P2846" s="4">
        <v>26.590760509999999</v>
      </c>
      <c r="Q2846" s="4">
        <v>106.3630421</v>
      </c>
      <c r="R2846" t="s">
        <v>29</v>
      </c>
      <c r="S2846" t="b">
        <v>0</v>
      </c>
      <c r="T2846">
        <v>10.63630421</v>
      </c>
      <c r="U2846" t="b">
        <v>1</v>
      </c>
      <c r="V2846" t="s">
        <v>30</v>
      </c>
      <c r="W2846">
        <v>1</v>
      </c>
      <c r="X2846" t="s">
        <v>31</v>
      </c>
      <c r="Y2846" t="s">
        <v>50</v>
      </c>
      <c r="Z2846">
        <v>3</v>
      </c>
      <c r="AA2846" t="b">
        <v>0</v>
      </c>
    </row>
    <row r="2847" spans="1:27" x14ac:dyDescent="0.3">
      <c r="A2847">
        <v>2846</v>
      </c>
      <c r="B2847" s="1">
        <v>43460</v>
      </c>
      <c r="C2847" s="7">
        <f t="shared" si="88"/>
        <v>2018</v>
      </c>
      <c r="D2847" s="2">
        <v>0.86398148148148157</v>
      </c>
      <c r="E2847">
        <v>100</v>
      </c>
      <c r="F2847" s="3">
        <v>60</v>
      </c>
      <c r="G2847" s="3" t="str">
        <f t="shared" si="89"/>
        <v>Old</v>
      </c>
      <c r="H2847" t="s">
        <v>51</v>
      </c>
      <c r="I2847" t="s">
        <v>44</v>
      </c>
      <c r="J2847">
        <v>44</v>
      </c>
      <c r="K2847" t="b">
        <v>0</v>
      </c>
      <c r="L2847">
        <v>758</v>
      </c>
      <c r="M2847" t="s">
        <v>27</v>
      </c>
      <c r="N2847" t="s">
        <v>28</v>
      </c>
      <c r="O2847">
        <v>5</v>
      </c>
      <c r="P2847" s="4">
        <v>21.06092585</v>
      </c>
      <c r="Q2847" s="4">
        <v>105.3046293</v>
      </c>
      <c r="R2847" t="s">
        <v>29</v>
      </c>
      <c r="S2847" t="b">
        <v>0</v>
      </c>
      <c r="T2847">
        <v>0</v>
      </c>
      <c r="U2847" t="b">
        <v>1</v>
      </c>
      <c r="V2847" t="s">
        <v>97</v>
      </c>
      <c r="W2847">
        <v>0</v>
      </c>
      <c r="X2847" t="s">
        <v>40</v>
      </c>
      <c r="Y2847" t="s">
        <v>41</v>
      </c>
      <c r="Z2847">
        <v>4</v>
      </c>
      <c r="AA2847" t="b">
        <v>1</v>
      </c>
    </row>
    <row r="2848" spans="1:27" x14ac:dyDescent="0.3">
      <c r="A2848">
        <v>2847</v>
      </c>
      <c r="B2848" s="1">
        <v>44869</v>
      </c>
      <c r="C2848" s="7">
        <f t="shared" si="88"/>
        <v>2022</v>
      </c>
      <c r="D2848" s="2">
        <v>0.46282407407407411</v>
      </c>
      <c r="E2848">
        <v>200</v>
      </c>
      <c r="F2848" s="3">
        <v>60</v>
      </c>
      <c r="G2848" s="3" t="str">
        <f t="shared" si="89"/>
        <v>Old</v>
      </c>
      <c r="H2848" t="s">
        <v>51</v>
      </c>
      <c r="I2848" t="s">
        <v>69</v>
      </c>
      <c r="J2848">
        <v>27</v>
      </c>
      <c r="K2848" t="b">
        <v>0</v>
      </c>
      <c r="L2848">
        <v>61</v>
      </c>
      <c r="M2848" t="s">
        <v>35</v>
      </c>
      <c r="N2848" t="s">
        <v>36</v>
      </c>
      <c r="O2848">
        <v>2</v>
      </c>
      <c r="P2848" s="4">
        <v>27.365107049999999</v>
      </c>
      <c r="Q2848" s="4">
        <v>54.730214099999998</v>
      </c>
      <c r="R2848" t="s">
        <v>45</v>
      </c>
      <c r="S2848" t="b">
        <v>0</v>
      </c>
      <c r="T2848">
        <v>0</v>
      </c>
      <c r="U2848" t="b">
        <v>0</v>
      </c>
      <c r="V2848" t="s">
        <v>97</v>
      </c>
      <c r="W2848">
        <v>0</v>
      </c>
      <c r="X2848" t="s">
        <v>31</v>
      </c>
      <c r="Y2848" t="s">
        <v>32</v>
      </c>
      <c r="Z2848">
        <v>5</v>
      </c>
      <c r="AA2848" t="b">
        <v>1</v>
      </c>
    </row>
    <row r="2849" spans="1:27" x14ac:dyDescent="0.3">
      <c r="A2849">
        <v>2848</v>
      </c>
      <c r="B2849" s="1">
        <v>44170</v>
      </c>
      <c r="C2849" s="7">
        <f t="shared" si="88"/>
        <v>2020</v>
      </c>
      <c r="D2849" s="2">
        <v>0.41170138888888891</v>
      </c>
      <c r="E2849">
        <v>169</v>
      </c>
      <c r="F2849" s="3">
        <v>70</v>
      </c>
      <c r="G2849" s="3" t="str">
        <f t="shared" si="89"/>
        <v>Old</v>
      </c>
      <c r="H2849" t="s">
        <v>25</v>
      </c>
      <c r="I2849" t="s">
        <v>55</v>
      </c>
      <c r="J2849">
        <v>53</v>
      </c>
      <c r="K2849" t="b">
        <v>0</v>
      </c>
      <c r="L2849">
        <v>45</v>
      </c>
      <c r="M2849" t="s">
        <v>27</v>
      </c>
      <c r="N2849" t="s">
        <v>28</v>
      </c>
      <c r="O2849">
        <v>3</v>
      </c>
      <c r="P2849" s="4">
        <v>92.889969649999998</v>
      </c>
      <c r="Q2849" s="4">
        <v>278.66990900000002</v>
      </c>
      <c r="R2849" t="s">
        <v>29</v>
      </c>
      <c r="S2849" t="b">
        <v>1</v>
      </c>
      <c r="T2849">
        <v>27.866990900000001</v>
      </c>
      <c r="U2849" t="b">
        <v>1</v>
      </c>
      <c r="V2849" t="s">
        <v>97</v>
      </c>
      <c r="W2849">
        <v>0</v>
      </c>
      <c r="X2849" t="s">
        <v>40</v>
      </c>
      <c r="Y2849" t="s">
        <v>50</v>
      </c>
      <c r="Z2849">
        <v>1</v>
      </c>
      <c r="AA2849" t="b">
        <v>1</v>
      </c>
    </row>
    <row r="2850" spans="1:27" x14ac:dyDescent="0.3">
      <c r="A2850">
        <v>2849</v>
      </c>
      <c r="B2850" s="1">
        <v>45271</v>
      </c>
      <c r="C2850" s="7">
        <f t="shared" si="88"/>
        <v>2023</v>
      </c>
      <c r="D2850" s="2">
        <v>0.98357638888888888</v>
      </c>
      <c r="E2850">
        <v>388</v>
      </c>
      <c r="F2850" s="3">
        <v>37</v>
      </c>
      <c r="G2850" s="3" t="str">
        <f t="shared" si="89"/>
        <v>Middle Age</v>
      </c>
      <c r="H2850" t="s">
        <v>25</v>
      </c>
      <c r="I2850" t="s">
        <v>70</v>
      </c>
      <c r="J2850" t="s">
        <v>96</v>
      </c>
      <c r="K2850" t="b">
        <v>1</v>
      </c>
      <c r="L2850">
        <v>468</v>
      </c>
      <c r="M2850" t="s">
        <v>53</v>
      </c>
      <c r="N2850" t="s">
        <v>54</v>
      </c>
      <c r="O2850">
        <v>2</v>
      </c>
      <c r="P2850" s="4">
        <v>33.889298019999998</v>
      </c>
      <c r="Q2850" s="4">
        <v>67.778596030000003</v>
      </c>
      <c r="R2850" t="s">
        <v>29</v>
      </c>
      <c r="S2850" t="b">
        <v>0</v>
      </c>
      <c r="T2850">
        <v>6.7778596029999996</v>
      </c>
      <c r="U2850" t="b">
        <v>0</v>
      </c>
      <c r="V2850" t="s">
        <v>65</v>
      </c>
      <c r="W2850">
        <v>3</v>
      </c>
      <c r="X2850" t="s">
        <v>38</v>
      </c>
      <c r="Y2850" t="s">
        <v>50</v>
      </c>
      <c r="Z2850">
        <v>2</v>
      </c>
      <c r="AA2850" t="b">
        <v>0</v>
      </c>
    </row>
    <row r="2851" spans="1:27" x14ac:dyDescent="0.3">
      <c r="A2851">
        <v>2850</v>
      </c>
      <c r="B2851" s="1">
        <v>45242</v>
      </c>
      <c r="C2851" s="7">
        <f t="shared" si="88"/>
        <v>2023</v>
      </c>
      <c r="D2851" s="2">
        <v>0.11547453703703703</v>
      </c>
      <c r="E2851">
        <v>289</v>
      </c>
      <c r="F2851" s="3">
        <v>36</v>
      </c>
      <c r="G2851" s="3" t="str">
        <f t="shared" si="89"/>
        <v>Middle Age</v>
      </c>
      <c r="H2851" t="s">
        <v>51</v>
      </c>
      <c r="I2851" t="s">
        <v>62</v>
      </c>
      <c r="J2851" t="s">
        <v>96</v>
      </c>
      <c r="K2851" t="b">
        <v>1</v>
      </c>
      <c r="L2851">
        <v>85</v>
      </c>
      <c r="M2851" t="s">
        <v>53</v>
      </c>
      <c r="N2851" t="s">
        <v>54</v>
      </c>
      <c r="O2851">
        <v>3</v>
      </c>
      <c r="P2851" s="4">
        <v>44.978111380000001</v>
      </c>
      <c r="Q2851" s="4">
        <v>134.9343341</v>
      </c>
      <c r="R2851" t="s">
        <v>49</v>
      </c>
      <c r="S2851" t="b">
        <v>0</v>
      </c>
      <c r="T2851">
        <v>0</v>
      </c>
      <c r="U2851" t="b">
        <v>1</v>
      </c>
      <c r="V2851" t="s">
        <v>65</v>
      </c>
      <c r="W2851">
        <v>1</v>
      </c>
      <c r="X2851" t="s">
        <v>31</v>
      </c>
      <c r="Y2851" t="s">
        <v>32</v>
      </c>
      <c r="Z2851">
        <v>2</v>
      </c>
      <c r="AA2851" t="b">
        <v>0</v>
      </c>
    </row>
    <row r="2852" spans="1:27" x14ac:dyDescent="0.3">
      <c r="A2852">
        <v>2851</v>
      </c>
      <c r="B2852" s="1">
        <v>44887</v>
      </c>
      <c r="C2852" s="7">
        <f t="shared" si="88"/>
        <v>2022</v>
      </c>
      <c r="D2852" s="2">
        <v>0.12017361111111112</v>
      </c>
      <c r="E2852">
        <v>274</v>
      </c>
      <c r="F2852" s="3">
        <v>43</v>
      </c>
      <c r="G2852" s="3" t="str">
        <f t="shared" si="89"/>
        <v>Middle Age</v>
      </c>
      <c r="H2852" t="s">
        <v>33</v>
      </c>
      <c r="I2852" t="s">
        <v>70</v>
      </c>
      <c r="J2852" t="s">
        <v>96</v>
      </c>
      <c r="K2852" t="b">
        <v>1</v>
      </c>
      <c r="L2852">
        <v>876</v>
      </c>
      <c r="M2852" t="s">
        <v>53</v>
      </c>
      <c r="N2852" t="s">
        <v>54</v>
      </c>
      <c r="O2852">
        <v>1</v>
      </c>
      <c r="P2852" s="4">
        <v>22.550488269999999</v>
      </c>
      <c r="Q2852" s="4">
        <v>22.550488269999999</v>
      </c>
      <c r="R2852" t="s">
        <v>43</v>
      </c>
      <c r="S2852" t="b">
        <v>0</v>
      </c>
      <c r="T2852">
        <v>0</v>
      </c>
      <c r="U2852" t="b">
        <v>0</v>
      </c>
      <c r="V2852" t="s">
        <v>65</v>
      </c>
      <c r="W2852">
        <v>3</v>
      </c>
      <c r="X2852" t="s">
        <v>40</v>
      </c>
      <c r="Y2852" t="s">
        <v>41</v>
      </c>
      <c r="Z2852">
        <v>3</v>
      </c>
      <c r="AA2852" t="b">
        <v>1</v>
      </c>
    </row>
    <row r="2853" spans="1:27" x14ac:dyDescent="0.3">
      <c r="A2853">
        <v>2852</v>
      </c>
      <c r="B2853" s="1">
        <v>43774</v>
      </c>
      <c r="C2853" s="7">
        <f t="shared" si="88"/>
        <v>2019</v>
      </c>
      <c r="D2853" s="2">
        <v>0.62282407407407414</v>
      </c>
      <c r="E2853">
        <v>278</v>
      </c>
      <c r="F2853" s="3">
        <v>36</v>
      </c>
      <c r="G2853" s="3" t="str">
        <f t="shared" si="89"/>
        <v>Middle Age</v>
      </c>
      <c r="H2853" t="s">
        <v>33</v>
      </c>
      <c r="I2853" t="s">
        <v>61</v>
      </c>
      <c r="J2853">
        <v>75</v>
      </c>
      <c r="K2853" t="b">
        <v>0</v>
      </c>
      <c r="L2853">
        <v>39</v>
      </c>
      <c r="M2853" t="s">
        <v>58</v>
      </c>
      <c r="N2853" t="s">
        <v>59</v>
      </c>
      <c r="O2853">
        <v>5</v>
      </c>
      <c r="P2853" s="4">
        <v>37.423946720000004</v>
      </c>
      <c r="Q2853" s="4">
        <v>187.11973359999999</v>
      </c>
      <c r="R2853" t="s">
        <v>49</v>
      </c>
      <c r="S2853" t="b">
        <v>1</v>
      </c>
      <c r="T2853">
        <v>18.711973360000002</v>
      </c>
      <c r="U2853" t="b">
        <v>1</v>
      </c>
      <c r="V2853" t="s">
        <v>97</v>
      </c>
      <c r="W2853">
        <v>0</v>
      </c>
      <c r="X2853" t="s">
        <v>40</v>
      </c>
      <c r="Y2853" t="s">
        <v>50</v>
      </c>
      <c r="Z2853">
        <v>1</v>
      </c>
      <c r="AA2853" t="b">
        <v>0</v>
      </c>
    </row>
    <row r="2854" spans="1:27" x14ac:dyDescent="0.3">
      <c r="A2854">
        <v>2853</v>
      </c>
      <c r="B2854" s="1">
        <v>44542</v>
      </c>
      <c r="C2854" s="7">
        <f t="shared" si="88"/>
        <v>2021</v>
      </c>
      <c r="D2854" s="2">
        <v>0.81876157407407402</v>
      </c>
      <c r="E2854">
        <v>202</v>
      </c>
      <c r="F2854" s="3">
        <v>61</v>
      </c>
      <c r="G2854" s="3" t="str">
        <f t="shared" si="89"/>
        <v>Old</v>
      </c>
      <c r="H2854" t="s">
        <v>25</v>
      </c>
      <c r="I2854" t="s">
        <v>63</v>
      </c>
      <c r="J2854" t="s">
        <v>96</v>
      </c>
      <c r="K2854" t="b">
        <v>1</v>
      </c>
      <c r="L2854">
        <v>383</v>
      </c>
      <c r="M2854" t="s">
        <v>35</v>
      </c>
      <c r="N2854" t="s">
        <v>36</v>
      </c>
      <c r="O2854">
        <v>3</v>
      </c>
      <c r="P2854" s="4">
        <v>91.017307799999998</v>
      </c>
      <c r="Q2854" s="4">
        <v>273.05192340000002</v>
      </c>
      <c r="R2854" t="s">
        <v>43</v>
      </c>
      <c r="S2854" t="b">
        <v>0</v>
      </c>
      <c r="T2854">
        <v>0</v>
      </c>
      <c r="U2854" t="b">
        <v>0</v>
      </c>
      <c r="V2854" t="s">
        <v>65</v>
      </c>
      <c r="W2854">
        <v>4</v>
      </c>
      <c r="X2854" t="s">
        <v>31</v>
      </c>
      <c r="Y2854" t="s">
        <v>32</v>
      </c>
      <c r="Z2854">
        <v>3</v>
      </c>
      <c r="AA2854" t="b">
        <v>1</v>
      </c>
    </row>
    <row r="2855" spans="1:27" x14ac:dyDescent="0.3">
      <c r="A2855">
        <v>2854</v>
      </c>
      <c r="B2855" s="1">
        <v>44884</v>
      </c>
      <c r="C2855" s="7">
        <f t="shared" si="88"/>
        <v>2022</v>
      </c>
      <c r="D2855" s="2">
        <v>0.70956018518518515</v>
      </c>
      <c r="E2855">
        <v>30</v>
      </c>
      <c r="F2855" s="3">
        <v>55</v>
      </c>
      <c r="G2855" s="3" t="str">
        <f t="shared" si="89"/>
        <v>Old</v>
      </c>
      <c r="H2855" t="s">
        <v>51</v>
      </c>
      <c r="I2855" t="s">
        <v>52</v>
      </c>
      <c r="J2855" t="s">
        <v>96</v>
      </c>
      <c r="K2855" t="b">
        <v>1</v>
      </c>
      <c r="L2855">
        <v>975</v>
      </c>
      <c r="M2855" t="s">
        <v>35</v>
      </c>
      <c r="N2855" t="s">
        <v>36</v>
      </c>
      <c r="O2855">
        <v>3</v>
      </c>
      <c r="P2855" s="4">
        <v>84.088910339999998</v>
      </c>
      <c r="Q2855" s="4">
        <v>252.26673099999999</v>
      </c>
      <c r="R2855" t="s">
        <v>45</v>
      </c>
      <c r="S2855" t="b">
        <v>1</v>
      </c>
      <c r="T2855">
        <v>0</v>
      </c>
      <c r="U2855" t="b">
        <v>0</v>
      </c>
      <c r="V2855" t="s">
        <v>30</v>
      </c>
      <c r="W2855">
        <v>2</v>
      </c>
      <c r="X2855" t="s">
        <v>40</v>
      </c>
      <c r="Y2855" t="s">
        <v>41</v>
      </c>
      <c r="Z2855">
        <v>2</v>
      </c>
      <c r="AA2855" t="b">
        <v>0</v>
      </c>
    </row>
    <row r="2856" spans="1:27" x14ac:dyDescent="0.3">
      <c r="A2856">
        <v>2855</v>
      </c>
      <c r="B2856" s="1">
        <v>44158</v>
      </c>
      <c r="C2856" s="7">
        <f t="shared" si="88"/>
        <v>2020</v>
      </c>
      <c r="D2856" s="2">
        <v>0.74268518518518523</v>
      </c>
      <c r="E2856">
        <v>245</v>
      </c>
      <c r="F2856" s="3">
        <v>68</v>
      </c>
      <c r="G2856" s="3" t="str">
        <f t="shared" si="89"/>
        <v>Old</v>
      </c>
      <c r="H2856" t="s">
        <v>25</v>
      </c>
      <c r="I2856" t="s">
        <v>68</v>
      </c>
      <c r="J2856">
        <v>21</v>
      </c>
      <c r="K2856" t="b">
        <v>0</v>
      </c>
      <c r="L2856">
        <v>571</v>
      </c>
      <c r="M2856" t="s">
        <v>35</v>
      </c>
      <c r="N2856" t="s">
        <v>36</v>
      </c>
      <c r="O2856">
        <v>1</v>
      </c>
      <c r="P2856" s="4">
        <v>31.66489382</v>
      </c>
      <c r="Q2856" s="4">
        <v>31.66489382</v>
      </c>
      <c r="R2856" t="s">
        <v>29</v>
      </c>
      <c r="S2856" t="b">
        <v>0</v>
      </c>
      <c r="T2856">
        <v>3.166489382</v>
      </c>
      <c r="U2856" t="b">
        <v>1</v>
      </c>
      <c r="V2856" t="s">
        <v>97</v>
      </c>
      <c r="W2856">
        <v>0</v>
      </c>
      <c r="X2856" t="s">
        <v>38</v>
      </c>
      <c r="Y2856" t="s">
        <v>50</v>
      </c>
      <c r="Z2856">
        <v>5</v>
      </c>
      <c r="AA2856" t="b">
        <v>0</v>
      </c>
    </row>
    <row r="2857" spans="1:27" x14ac:dyDescent="0.3">
      <c r="A2857">
        <v>2856</v>
      </c>
      <c r="B2857" s="1">
        <v>44868</v>
      </c>
      <c r="C2857" s="7">
        <f t="shared" si="88"/>
        <v>2022</v>
      </c>
      <c r="D2857" s="2">
        <v>0.82687499999999992</v>
      </c>
      <c r="E2857">
        <v>119</v>
      </c>
      <c r="F2857" s="3">
        <v>39</v>
      </c>
      <c r="G2857" s="3" t="str">
        <f t="shared" si="89"/>
        <v>Middle Age</v>
      </c>
      <c r="H2857" t="s">
        <v>33</v>
      </c>
      <c r="I2857" t="s">
        <v>70</v>
      </c>
      <c r="J2857" t="s">
        <v>96</v>
      </c>
      <c r="K2857" t="b">
        <v>1</v>
      </c>
      <c r="L2857">
        <v>214</v>
      </c>
      <c r="M2857" t="s">
        <v>58</v>
      </c>
      <c r="N2857" t="s">
        <v>59</v>
      </c>
      <c r="O2857">
        <v>5</v>
      </c>
      <c r="P2857" s="4">
        <v>12.54344382</v>
      </c>
      <c r="Q2857" s="4">
        <v>62.71721909</v>
      </c>
      <c r="R2857" t="s">
        <v>43</v>
      </c>
      <c r="S2857" t="b">
        <v>1</v>
      </c>
      <c r="T2857">
        <v>0</v>
      </c>
      <c r="U2857" t="b">
        <v>0</v>
      </c>
      <c r="V2857" t="s">
        <v>30</v>
      </c>
      <c r="W2857">
        <v>4</v>
      </c>
      <c r="X2857" t="s">
        <v>38</v>
      </c>
      <c r="Y2857" t="s">
        <v>32</v>
      </c>
      <c r="Z2857">
        <v>4</v>
      </c>
      <c r="AA2857" t="b">
        <v>1</v>
      </c>
    </row>
    <row r="2858" spans="1:27" x14ac:dyDescent="0.3">
      <c r="A2858">
        <v>2857</v>
      </c>
      <c r="B2858" s="1">
        <v>44136</v>
      </c>
      <c r="C2858" s="7">
        <f t="shared" si="88"/>
        <v>2020</v>
      </c>
      <c r="D2858" s="2">
        <v>0.90090277777777772</v>
      </c>
      <c r="E2858">
        <v>116</v>
      </c>
      <c r="F2858" s="3">
        <v>28</v>
      </c>
      <c r="G2858" s="3" t="str">
        <f t="shared" si="89"/>
        <v>Middle Age</v>
      </c>
      <c r="H2858" t="s">
        <v>25</v>
      </c>
      <c r="I2858" t="s">
        <v>62</v>
      </c>
      <c r="J2858">
        <v>83</v>
      </c>
      <c r="K2858" t="b">
        <v>0</v>
      </c>
      <c r="L2858">
        <v>676</v>
      </c>
      <c r="M2858" t="s">
        <v>58</v>
      </c>
      <c r="N2858" t="s">
        <v>59</v>
      </c>
      <c r="O2858">
        <v>3</v>
      </c>
      <c r="P2858" s="4">
        <v>20.312594430000001</v>
      </c>
      <c r="Q2858" s="4">
        <v>60.937783279999998</v>
      </c>
      <c r="R2858" t="s">
        <v>49</v>
      </c>
      <c r="S2858" t="b">
        <v>1</v>
      </c>
      <c r="T2858">
        <v>0</v>
      </c>
      <c r="U2858" t="b">
        <v>0</v>
      </c>
      <c r="V2858" t="s">
        <v>97</v>
      </c>
      <c r="W2858">
        <v>0</v>
      </c>
      <c r="X2858" t="s">
        <v>40</v>
      </c>
      <c r="Y2858" t="s">
        <v>41</v>
      </c>
      <c r="Z2858">
        <v>5</v>
      </c>
      <c r="AA2858" t="b">
        <v>1</v>
      </c>
    </row>
    <row r="2859" spans="1:27" x14ac:dyDescent="0.3">
      <c r="A2859">
        <v>2858</v>
      </c>
      <c r="B2859" s="1">
        <v>43448</v>
      </c>
      <c r="C2859" s="7">
        <f t="shared" si="88"/>
        <v>2018</v>
      </c>
      <c r="D2859" s="2">
        <v>0.43344907407407413</v>
      </c>
      <c r="E2859">
        <v>45</v>
      </c>
      <c r="F2859" s="3">
        <v>53</v>
      </c>
      <c r="G2859" s="3" t="str">
        <f t="shared" si="89"/>
        <v>Old</v>
      </c>
      <c r="H2859" t="s">
        <v>33</v>
      </c>
      <c r="I2859" t="s">
        <v>60</v>
      </c>
      <c r="J2859">
        <v>89</v>
      </c>
      <c r="K2859" t="b">
        <v>0</v>
      </c>
      <c r="L2859">
        <v>971</v>
      </c>
      <c r="M2859" t="s">
        <v>53</v>
      </c>
      <c r="N2859" t="s">
        <v>54</v>
      </c>
      <c r="O2859">
        <v>1</v>
      </c>
      <c r="P2859" s="4">
        <v>50.173259629999997</v>
      </c>
      <c r="Q2859" s="4">
        <v>50.173259629999997</v>
      </c>
      <c r="R2859" t="s">
        <v>43</v>
      </c>
      <c r="S2859" t="b">
        <v>0</v>
      </c>
      <c r="T2859">
        <v>0</v>
      </c>
      <c r="U2859" t="b">
        <v>1</v>
      </c>
      <c r="V2859" t="s">
        <v>97</v>
      </c>
      <c r="W2859">
        <v>0</v>
      </c>
      <c r="X2859" t="s">
        <v>38</v>
      </c>
      <c r="Y2859" t="s">
        <v>32</v>
      </c>
      <c r="Z2859">
        <v>4</v>
      </c>
      <c r="AA2859" t="b">
        <v>0</v>
      </c>
    </row>
    <row r="2860" spans="1:27" x14ac:dyDescent="0.3">
      <c r="A2860">
        <v>2859</v>
      </c>
      <c r="B2860" s="1">
        <v>44530</v>
      </c>
      <c r="C2860" s="7">
        <f t="shared" si="88"/>
        <v>2021</v>
      </c>
      <c r="D2860" s="2">
        <v>0.75280092592592596</v>
      </c>
      <c r="E2860">
        <v>458</v>
      </c>
      <c r="F2860" s="3">
        <v>44</v>
      </c>
      <c r="G2860" s="3" t="str">
        <f t="shared" si="89"/>
        <v>Middle Age</v>
      </c>
      <c r="H2860" t="s">
        <v>33</v>
      </c>
      <c r="I2860" t="s">
        <v>66</v>
      </c>
      <c r="J2860" t="s">
        <v>96</v>
      </c>
      <c r="K2860" t="b">
        <v>1</v>
      </c>
      <c r="L2860">
        <v>741</v>
      </c>
      <c r="M2860" t="s">
        <v>35</v>
      </c>
      <c r="N2860" t="s">
        <v>36</v>
      </c>
      <c r="O2860">
        <v>3</v>
      </c>
      <c r="P2860" s="4">
        <v>67.207320539999998</v>
      </c>
      <c r="Q2860" s="4">
        <v>201.62196159999999</v>
      </c>
      <c r="R2860" t="s">
        <v>43</v>
      </c>
      <c r="S2860" t="b">
        <v>0</v>
      </c>
      <c r="T2860">
        <v>20.162196160000001</v>
      </c>
      <c r="U2860" t="b">
        <v>0</v>
      </c>
      <c r="V2860" t="s">
        <v>37</v>
      </c>
      <c r="W2860">
        <v>2</v>
      </c>
      <c r="X2860" t="s">
        <v>40</v>
      </c>
      <c r="Y2860" t="s">
        <v>50</v>
      </c>
      <c r="Z2860">
        <v>3</v>
      </c>
      <c r="AA2860" t="b">
        <v>0</v>
      </c>
    </row>
    <row r="2861" spans="1:27" x14ac:dyDescent="0.3">
      <c r="A2861">
        <v>2860</v>
      </c>
      <c r="B2861" s="1">
        <v>44883</v>
      </c>
      <c r="C2861" s="7">
        <f t="shared" si="88"/>
        <v>2022</v>
      </c>
      <c r="D2861" s="2">
        <v>0.36939814814814814</v>
      </c>
      <c r="E2861">
        <v>179</v>
      </c>
      <c r="F2861" s="3">
        <v>42</v>
      </c>
      <c r="G2861" s="3" t="str">
        <f t="shared" si="89"/>
        <v>Middle Age</v>
      </c>
      <c r="H2861" t="s">
        <v>25</v>
      </c>
      <c r="I2861" t="s">
        <v>63</v>
      </c>
      <c r="J2861" t="s">
        <v>96</v>
      </c>
      <c r="K2861" t="b">
        <v>1</v>
      </c>
      <c r="L2861">
        <v>802</v>
      </c>
      <c r="M2861" t="s">
        <v>35</v>
      </c>
      <c r="N2861" t="s">
        <v>36</v>
      </c>
      <c r="O2861">
        <v>4</v>
      </c>
      <c r="P2861" s="4">
        <v>13.79816677</v>
      </c>
      <c r="Q2861" s="4">
        <v>55.19266709</v>
      </c>
      <c r="R2861" t="s">
        <v>43</v>
      </c>
      <c r="S2861" t="b">
        <v>1</v>
      </c>
      <c r="T2861">
        <v>0</v>
      </c>
      <c r="U2861" t="b">
        <v>1</v>
      </c>
      <c r="V2861" t="s">
        <v>37</v>
      </c>
      <c r="W2861">
        <v>4</v>
      </c>
      <c r="X2861" t="s">
        <v>40</v>
      </c>
      <c r="Y2861" t="s">
        <v>32</v>
      </c>
      <c r="Z2861">
        <v>2</v>
      </c>
      <c r="AA2861" t="b">
        <v>0</v>
      </c>
    </row>
    <row r="2862" spans="1:27" x14ac:dyDescent="0.3">
      <c r="A2862">
        <v>2861</v>
      </c>
      <c r="B2862" s="1">
        <v>44887</v>
      </c>
      <c r="C2862" s="7">
        <f t="shared" si="88"/>
        <v>2022</v>
      </c>
      <c r="D2862" s="2">
        <v>0.53656249999999994</v>
      </c>
      <c r="E2862">
        <v>272</v>
      </c>
      <c r="F2862" s="3">
        <v>20</v>
      </c>
      <c r="G2862" s="3" t="str">
        <f t="shared" si="89"/>
        <v>Young</v>
      </c>
      <c r="H2862" t="s">
        <v>33</v>
      </c>
      <c r="I2862" t="s">
        <v>64</v>
      </c>
      <c r="J2862" t="s">
        <v>96</v>
      </c>
      <c r="K2862" t="b">
        <v>1</v>
      </c>
      <c r="L2862">
        <v>788</v>
      </c>
      <c r="M2862" t="s">
        <v>53</v>
      </c>
      <c r="N2862" t="s">
        <v>54</v>
      </c>
      <c r="O2862">
        <v>4</v>
      </c>
      <c r="P2862" s="4">
        <v>67.445647829999999</v>
      </c>
      <c r="Q2862" s="4">
        <v>269.78259129999998</v>
      </c>
      <c r="R2862" t="s">
        <v>45</v>
      </c>
      <c r="S2862" t="b">
        <v>1</v>
      </c>
      <c r="T2862">
        <v>26.978259130000001</v>
      </c>
      <c r="U2862" t="b">
        <v>1</v>
      </c>
      <c r="V2862" t="s">
        <v>65</v>
      </c>
      <c r="W2862">
        <v>1</v>
      </c>
      <c r="X2862" t="s">
        <v>38</v>
      </c>
      <c r="Y2862" t="s">
        <v>50</v>
      </c>
      <c r="Z2862">
        <v>3</v>
      </c>
      <c r="AA2862" t="b">
        <v>1</v>
      </c>
    </row>
    <row r="2863" spans="1:27" x14ac:dyDescent="0.3">
      <c r="A2863">
        <v>2862</v>
      </c>
      <c r="B2863" s="1">
        <v>43802</v>
      </c>
      <c r="C2863" s="7">
        <f t="shared" si="88"/>
        <v>2019</v>
      </c>
      <c r="D2863" s="2">
        <v>0.93847222222222226</v>
      </c>
      <c r="E2863">
        <v>352</v>
      </c>
      <c r="F2863" s="3">
        <v>45</v>
      </c>
      <c r="G2863" s="3" t="str">
        <f t="shared" si="89"/>
        <v>Old</v>
      </c>
      <c r="H2863" t="s">
        <v>33</v>
      </c>
      <c r="I2863" t="s">
        <v>61</v>
      </c>
      <c r="J2863">
        <v>50</v>
      </c>
      <c r="K2863" t="b">
        <v>0</v>
      </c>
      <c r="L2863">
        <v>606</v>
      </c>
      <c r="M2863" t="s">
        <v>53</v>
      </c>
      <c r="N2863" t="s">
        <v>54</v>
      </c>
      <c r="O2863">
        <v>5</v>
      </c>
      <c r="P2863" s="4">
        <v>51.841230060000001</v>
      </c>
      <c r="Q2863" s="4">
        <v>259.20615029999999</v>
      </c>
      <c r="R2863" t="s">
        <v>43</v>
      </c>
      <c r="S2863" t="b">
        <v>0</v>
      </c>
      <c r="T2863">
        <v>0</v>
      </c>
      <c r="U2863" t="b">
        <v>1</v>
      </c>
      <c r="V2863" t="s">
        <v>97</v>
      </c>
      <c r="W2863">
        <v>0</v>
      </c>
      <c r="X2863" t="s">
        <v>31</v>
      </c>
      <c r="Y2863" t="s">
        <v>41</v>
      </c>
      <c r="Z2863">
        <v>3</v>
      </c>
      <c r="AA2863" t="b">
        <v>0</v>
      </c>
    </row>
    <row r="2864" spans="1:27" x14ac:dyDescent="0.3">
      <c r="A2864">
        <v>2863</v>
      </c>
      <c r="B2864" s="1">
        <v>44541</v>
      </c>
      <c r="C2864" s="7">
        <f t="shared" si="88"/>
        <v>2021</v>
      </c>
      <c r="D2864" s="2">
        <v>0.10869212962962964</v>
      </c>
      <c r="E2864">
        <v>456</v>
      </c>
      <c r="F2864" s="3">
        <v>41</v>
      </c>
      <c r="G2864" s="3" t="str">
        <f t="shared" si="89"/>
        <v>Middle Age</v>
      </c>
      <c r="H2864" t="s">
        <v>25</v>
      </c>
      <c r="I2864" t="s">
        <v>62</v>
      </c>
      <c r="J2864" t="s">
        <v>96</v>
      </c>
      <c r="K2864" t="b">
        <v>1</v>
      </c>
      <c r="L2864">
        <v>586</v>
      </c>
      <c r="M2864" t="s">
        <v>35</v>
      </c>
      <c r="N2864" t="s">
        <v>36</v>
      </c>
      <c r="O2864">
        <v>2</v>
      </c>
      <c r="P2864" s="4">
        <v>22.723879060000002</v>
      </c>
      <c r="Q2864" s="4">
        <v>45.447758129999997</v>
      </c>
      <c r="R2864" t="s">
        <v>43</v>
      </c>
      <c r="S2864" t="b">
        <v>1</v>
      </c>
      <c r="T2864">
        <v>0</v>
      </c>
      <c r="U2864" t="b">
        <v>0</v>
      </c>
      <c r="V2864" t="s">
        <v>30</v>
      </c>
      <c r="W2864">
        <v>1</v>
      </c>
      <c r="X2864" t="s">
        <v>38</v>
      </c>
      <c r="Y2864" t="s">
        <v>32</v>
      </c>
      <c r="Z2864">
        <v>5</v>
      </c>
      <c r="AA2864" t="b">
        <v>1</v>
      </c>
    </row>
    <row r="2865" spans="1:27" x14ac:dyDescent="0.3">
      <c r="A2865">
        <v>2864</v>
      </c>
      <c r="B2865" s="1">
        <v>44155</v>
      </c>
      <c r="C2865" s="7">
        <f t="shared" si="88"/>
        <v>2020</v>
      </c>
      <c r="D2865" s="2">
        <v>0.16274305555555554</v>
      </c>
      <c r="E2865">
        <v>461</v>
      </c>
      <c r="F2865" s="3">
        <v>36</v>
      </c>
      <c r="G2865" s="3" t="str">
        <f t="shared" si="89"/>
        <v>Middle Age</v>
      </c>
      <c r="H2865" t="s">
        <v>25</v>
      </c>
      <c r="I2865" t="s">
        <v>46</v>
      </c>
      <c r="J2865" t="s">
        <v>96</v>
      </c>
      <c r="K2865" t="b">
        <v>1</v>
      </c>
      <c r="L2865">
        <v>135</v>
      </c>
      <c r="M2865" t="s">
        <v>53</v>
      </c>
      <c r="N2865" t="s">
        <v>54</v>
      </c>
      <c r="O2865">
        <v>2</v>
      </c>
      <c r="P2865" s="4">
        <v>47.123665870000004</v>
      </c>
      <c r="Q2865" s="4">
        <v>94.247331740000007</v>
      </c>
      <c r="R2865" t="s">
        <v>49</v>
      </c>
      <c r="S2865" t="b">
        <v>1</v>
      </c>
      <c r="T2865">
        <v>9.424733174</v>
      </c>
      <c r="U2865" t="b">
        <v>1</v>
      </c>
      <c r="V2865" t="s">
        <v>65</v>
      </c>
      <c r="W2865">
        <v>2</v>
      </c>
      <c r="X2865" t="s">
        <v>31</v>
      </c>
      <c r="Y2865" t="s">
        <v>50</v>
      </c>
      <c r="Z2865">
        <v>3</v>
      </c>
      <c r="AA2865" t="b">
        <v>1</v>
      </c>
    </row>
    <row r="2866" spans="1:27" x14ac:dyDescent="0.3">
      <c r="A2866">
        <v>2865</v>
      </c>
      <c r="B2866" s="1">
        <v>44175</v>
      </c>
      <c r="C2866" s="7">
        <f t="shared" si="88"/>
        <v>2020</v>
      </c>
      <c r="D2866" s="2">
        <v>0.20275462962962965</v>
      </c>
      <c r="E2866">
        <v>492</v>
      </c>
      <c r="F2866" s="3">
        <v>41</v>
      </c>
      <c r="G2866" s="3" t="str">
        <f t="shared" si="89"/>
        <v>Middle Age</v>
      </c>
      <c r="H2866" t="s">
        <v>51</v>
      </c>
      <c r="I2866" t="s">
        <v>70</v>
      </c>
      <c r="J2866" t="s">
        <v>96</v>
      </c>
      <c r="K2866" t="b">
        <v>1</v>
      </c>
      <c r="L2866">
        <v>532</v>
      </c>
      <c r="M2866" t="s">
        <v>27</v>
      </c>
      <c r="N2866" t="s">
        <v>28</v>
      </c>
      <c r="O2866">
        <v>3</v>
      </c>
      <c r="P2866" s="4">
        <v>31.504780969999999</v>
      </c>
      <c r="Q2866" s="4">
        <v>94.514342900000003</v>
      </c>
      <c r="R2866" t="s">
        <v>43</v>
      </c>
      <c r="S2866" t="b">
        <v>1</v>
      </c>
      <c r="T2866">
        <v>0</v>
      </c>
      <c r="U2866" t="b">
        <v>1</v>
      </c>
      <c r="V2866" t="s">
        <v>37</v>
      </c>
      <c r="W2866">
        <v>3</v>
      </c>
      <c r="X2866" t="s">
        <v>31</v>
      </c>
      <c r="Y2866" t="s">
        <v>41</v>
      </c>
      <c r="Z2866">
        <v>3</v>
      </c>
      <c r="AA2866" t="b">
        <v>1</v>
      </c>
    </row>
    <row r="2867" spans="1:27" x14ac:dyDescent="0.3">
      <c r="A2867">
        <v>2866</v>
      </c>
      <c r="B2867" s="1">
        <v>43430</v>
      </c>
      <c r="C2867" s="7">
        <f t="shared" si="88"/>
        <v>2018</v>
      </c>
      <c r="D2867" s="2">
        <v>8.9467592592592585E-2</v>
      </c>
      <c r="E2867">
        <v>261</v>
      </c>
      <c r="F2867" s="3">
        <v>47</v>
      </c>
      <c r="G2867" s="3" t="str">
        <f t="shared" si="89"/>
        <v>Old</v>
      </c>
      <c r="H2867" t="s">
        <v>25</v>
      </c>
      <c r="I2867" t="s">
        <v>67</v>
      </c>
      <c r="J2867">
        <v>38</v>
      </c>
      <c r="K2867" t="b">
        <v>0</v>
      </c>
      <c r="L2867">
        <v>961</v>
      </c>
      <c r="M2867" t="s">
        <v>58</v>
      </c>
      <c r="N2867" t="s">
        <v>59</v>
      </c>
      <c r="O2867">
        <v>3</v>
      </c>
      <c r="P2867" s="4">
        <v>47.463130870000001</v>
      </c>
      <c r="Q2867" s="4">
        <v>142.38939260000001</v>
      </c>
      <c r="R2867" t="s">
        <v>49</v>
      </c>
      <c r="S2867" t="b">
        <v>0</v>
      </c>
      <c r="T2867">
        <v>14.23893926</v>
      </c>
      <c r="U2867" t="b">
        <v>1</v>
      </c>
      <c r="V2867" t="s">
        <v>97</v>
      </c>
      <c r="W2867">
        <v>0</v>
      </c>
      <c r="X2867" t="s">
        <v>40</v>
      </c>
      <c r="Y2867" t="s">
        <v>50</v>
      </c>
      <c r="Z2867">
        <v>4</v>
      </c>
      <c r="AA2867" t="b">
        <v>1</v>
      </c>
    </row>
    <row r="2868" spans="1:27" x14ac:dyDescent="0.3">
      <c r="A2868">
        <v>2867</v>
      </c>
      <c r="B2868" s="1">
        <v>44918</v>
      </c>
      <c r="C2868" s="7">
        <f t="shared" si="88"/>
        <v>2022</v>
      </c>
      <c r="D2868" s="2">
        <v>0.1547337962962963</v>
      </c>
      <c r="E2868">
        <v>471</v>
      </c>
      <c r="F2868" s="3">
        <v>66</v>
      </c>
      <c r="G2868" s="3" t="str">
        <f t="shared" si="89"/>
        <v>Old</v>
      </c>
      <c r="H2868" t="s">
        <v>33</v>
      </c>
      <c r="I2868" t="s">
        <v>26</v>
      </c>
      <c r="J2868">
        <v>90</v>
      </c>
      <c r="K2868" t="b">
        <v>0</v>
      </c>
      <c r="L2868">
        <v>396</v>
      </c>
      <c r="M2868" t="s">
        <v>53</v>
      </c>
      <c r="N2868" t="s">
        <v>54</v>
      </c>
      <c r="O2868">
        <v>5</v>
      </c>
      <c r="P2868" s="4">
        <v>88.770904200000004</v>
      </c>
      <c r="Q2868" s="4">
        <v>443.85452099999998</v>
      </c>
      <c r="R2868" t="s">
        <v>29</v>
      </c>
      <c r="S2868" t="b">
        <v>0</v>
      </c>
      <c r="T2868">
        <v>44.385452100000002</v>
      </c>
      <c r="U2868" t="b">
        <v>0</v>
      </c>
      <c r="V2868" t="s">
        <v>97</v>
      </c>
      <c r="W2868">
        <v>0</v>
      </c>
      <c r="X2868" t="s">
        <v>38</v>
      </c>
      <c r="Y2868" t="s">
        <v>50</v>
      </c>
      <c r="Z2868">
        <v>3</v>
      </c>
      <c r="AA2868" t="b">
        <v>0</v>
      </c>
    </row>
    <row r="2869" spans="1:27" x14ac:dyDescent="0.3">
      <c r="A2869">
        <v>2868</v>
      </c>
      <c r="B2869" s="1">
        <v>43779</v>
      </c>
      <c r="C2869" s="7">
        <f t="shared" si="88"/>
        <v>2019</v>
      </c>
      <c r="D2869" s="2">
        <v>0.50040509259259258</v>
      </c>
      <c r="E2869">
        <v>440</v>
      </c>
      <c r="F2869" s="3">
        <v>65</v>
      </c>
      <c r="G2869" s="3" t="str">
        <f t="shared" si="89"/>
        <v>Old</v>
      </c>
      <c r="H2869" t="s">
        <v>51</v>
      </c>
      <c r="I2869" t="s">
        <v>69</v>
      </c>
      <c r="J2869">
        <v>61</v>
      </c>
      <c r="K2869" t="b">
        <v>0</v>
      </c>
      <c r="L2869">
        <v>969</v>
      </c>
      <c r="M2869" t="s">
        <v>53</v>
      </c>
      <c r="N2869" t="s">
        <v>54</v>
      </c>
      <c r="O2869">
        <v>5</v>
      </c>
      <c r="P2869" s="4">
        <v>40.47216315</v>
      </c>
      <c r="Q2869" s="4">
        <v>202.36081569999999</v>
      </c>
      <c r="R2869" t="s">
        <v>29</v>
      </c>
      <c r="S2869" t="b">
        <v>1</v>
      </c>
      <c r="T2869">
        <v>0</v>
      </c>
      <c r="U2869" t="b">
        <v>1</v>
      </c>
      <c r="V2869" t="s">
        <v>97</v>
      </c>
      <c r="W2869">
        <v>0</v>
      </c>
      <c r="X2869" t="s">
        <v>40</v>
      </c>
      <c r="Y2869" t="s">
        <v>41</v>
      </c>
      <c r="Z2869">
        <v>3</v>
      </c>
      <c r="AA2869" t="b">
        <v>0</v>
      </c>
    </row>
    <row r="2870" spans="1:27" x14ac:dyDescent="0.3">
      <c r="A2870">
        <v>2869</v>
      </c>
      <c r="B2870" s="1">
        <v>45265</v>
      </c>
      <c r="C2870" s="7">
        <f t="shared" si="88"/>
        <v>2023</v>
      </c>
      <c r="D2870" s="2">
        <v>0.35467592592592595</v>
      </c>
      <c r="E2870">
        <v>194</v>
      </c>
      <c r="F2870" s="3">
        <v>47</v>
      </c>
      <c r="G2870" s="3" t="str">
        <f t="shared" si="89"/>
        <v>Old</v>
      </c>
      <c r="H2870" t="s">
        <v>33</v>
      </c>
      <c r="I2870" t="s">
        <v>68</v>
      </c>
      <c r="J2870" t="s">
        <v>96</v>
      </c>
      <c r="K2870" t="b">
        <v>1</v>
      </c>
      <c r="L2870">
        <v>838</v>
      </c>
      <c r="M2870" t="s">
        <v>47</v>
      </c>
      <c r="N2870" t="s">
        <v>48</v>
      </c>
      <c r="O2870">
        <v>4</v>
      </c>
      <c r="P2870" s="4">
        <v>87.141717959999994</v>
      </c>
      <c r="Q2870" s="4">
        <v>348.5668718</v>
      </c>
      <c r="R2870" t="s">
        <v>43</v>
      </c>
      <c r="S2870" t="b">
        <v>1</v>
      </c>
      <c r="T2870">
        <v>34.856687180000002</v>
      </c>
      <c r="U2870" t="b">
        <v>0</v>
      </c>
      <c r="V2870" t="s">
        <v>30</v>
      </c>
      <c r="W2870">
        <v>4</v>
      </c>
      <c r="X2870" t="s">
        <v>40</v>
      </c>
      <c r="Y2870" t="s">
        <v>50</v>
      </c>
      <c r="Z2870">
        <v>3</v>
      </c>
      <c r="AA2870" t="b">
        <v>1</v>
      </c>
    </row>
    <row r="2871" spans="1:27" x14ac:dyDescent="0.3">
      <c r="A2871">
        <v>2870</v>
      </c>
      <c r="B2871" s="1">
        <v>45253</v>
      </c>
      <c r="C2871" s="7">
        <f t="shared" si="88"/>
        <v>2023</v>
      </c>
      <c r="D2871" s="2">
        <v>0.30144675925925929</v>
      </c>
      <c r="E2871">
        <v>247</v>
      </c>
      <c r="F2871" s="3">
        <v>23</v>
      </c>
      <c r="G2871" s="3" t="str">
        <f t="shared" si="89"/>
        <v>Young</v>
      </c>
      <c r="H2871" t="s">
        <v>51</v>
      </c>
      <c r="I2871" t="s">
        <v>42</v>
      </c>
      <c r="J2871" t="s">
        <v>96</v>
      </c>
      <c r="K2871" t="b">
        <v>1</v>
      </c>
      <c r="L2871">
        <v>743</v>
      </c>
      <c r="M2871" t="s">
        <v>53</v>
      </c>
      <c r="N2871" t="s">
        <v>54</v>
      </c>
      <c r="O2871">
        <v>5</v>
      </c>
      <c r="P2871" s="4">
        <v>56.472417370000002</v>
      </c>
      <c r="Q2871" s="4">
        <v>282.36208679999999</v>
      </c>
      <c r="R2871" t="s">
        <v>43</v>
      </c>
      <c r="S2871" t="b">
        <v>0</v>
      </c>
      <c r="T2871">
        <v>28.236208680000001</v>
      </c>
      <c r="U2871" t="b">
        <v>0</v>
      </c>
      <c r="V2871" t="s">
        <v>37</v>
      </c>
      <c r="W2871">
        <v>1</v>
      </c>
      <c r="X2871" t="s">
        <v>38</v>
      </c>
      <c r="Y2871" t="s">
        <v>50</v>
      </c>
      <c r="Z2871">
        <v>2</v>
      </c>
      <c r="AA2871" t="b">
        <v>0</v>
      </c>
    </row>
    <row r="2872" spans="1:27" x14ac:dyDescent="0.3">
      <c r="A2872">
        <v>2871</v>
      </c>
      <c r="B2872" s="1">
        <v>43419</v>
      </c>
      <c r="C2872" s="7">
        <f t="shared" si="88"/>
        <v>2018</v>
      </c>
      <c r="D2872" s="2">
        <v>0.87988425925925917</v>
      </c>
      <c r="E2872">
        <v>428</v>
      </c>
      <c r="F2872" s="3">
        <v>38</v>
      </c>
      <c r="G2872" s="3" t="str">
        <f t="shared" si="89"/>
        <v>Middle Age</v>
      </c>
      <c r="H2872" t="s">
        <v>33</v>
      </c>
      <c r="I2872" t="s">
        <v>39</v>
      </c>
      <c r="J2872">
        <v>17</v>
      </c>
      <c r="K2872" t="b">
        <v>0</v>
      </c>
      <c r="L2872">
        <v>530</v>
      </c>
      <c r="M2872" t="s">
        <v>47</v>
      </c>
      <c r="N2872" t="s">
        <v>48</v>
      </c>
      <c r="O2872">
        <v>3</v>
      </c>
      <c r="P2872" s="4">
        <v>94.22669827</v>
      </c>
      <c r="Q2872" s="4">
        <v>282.68009480000001</v>
      </c>
      <c r="R2872" t="s">
        <v>43</v>
      </c>
      <c r="S2872" t="b">
        <v>0</v>
      </c>
      <c r="T2872">
        <v>0</v>
      </c>
      <c r="U2872" t="b">
        <v>1</v>
      </c>
      <c r="V2872" t="s">
        <v>97</v>
      </c>
      <c r="W2872">
        <v>0</v>
      </c>
      <c r="X2872" t="s">
        <v>38</v>
      </c>
      <c r="Y2872" t="s">
        <v>41</v>
      </c>
      <c r="Z2872">
        <v>4</v>
      </c>
      <c r="AA2872" t="b">
        <v>0</v>
      </c>
    </row>
    <row r="2873" spans="1:27" x14ac:dyDescent="0.3">
      <c r="A2873">
        <v>2872</v>
      </c>
      <c r="B2873" s="1">
        <v>44903</v>
      </c>
      <c r="C2873" s="7">
        <f t="shared" si="88"/>
        <v>2022</v>
      </c>
      <c r="D2873" s="2">
        <v>0.92880787037037038</v>
      </c>
      <c r="E2873">
        <v>234</v>
      </c>
      <c r="F2873" s="3">
        <v>28</v>
      </c>
      <c r="G2873" s="3" t="str">
        <f t="shared" si="89"/>
        <v>Middle Age</v>
      </c>
      <c r="H2873" t="s">
        <v>33</v>
      </c>
      <c r="I2873" t="s">
        <v>34</v>
      </c>
      <c r="J2873" t="s">
        <v>96</v>
      </c>
      <c r="K2873" t="b">
        <v>1</v>
      </c>
      <c r="L2873">
        <v>637</v>
      </c>
      <c r="M2873" t="s">
        <v>53</v>
      </c>
      <c r="N2873" t="s">
        <v>54</v>
      </c>
      <c r="O2873">
        <v>3</v>
      </c>
      <c r="P2873" s="4">
        <v>25.74377896</v>
      </c>
      <c r="Q2873" s="4">
        <v>77.231336870000007</v>
      </c>
      <c r="R2873" t="s">
        <v>49</v>
      </c>
      <c r="S2873" t="b">
        <v>0</v>
      </c>
      <c r="T2873">
        <v>7.7231336869999998</v>
      </c>
      <c r="U2873" t="b">
        <v>0</v>
      </c>
      <c r="V2873" t="s">
        <v>30</v>
      </c>
      <c r="W2873">
        <v>3</v>
      </c>
      <c r="X2873" t="s">
        <v>40</v>
      </c>
      <c r="Y2873" t="s">
        <v>50</v>
      </c>
      <c r="Z2873">
        <v>2</v>
      </c>
      <c r="AA2873" t="b">
        <v>0</v>
      </c>
    </row>
    <row r="2874" spans="1:27" x14ac:dyDescent="0.3">
      <c r="A2874">
        <v>2873</v>
      </c>
      <c r="B2874" s="1">
        <v>44922</v>
      </c>
      <c r="C2874" s="7">
        <f t="shared" si="88"/>
        <v>2022</v>
      </c>
      <c r="D2874" s="2">
        <v>0.45175925925925925</v>
      </c>
      <c r="E2874">
        <v>312</v>
      </c>
      <c r="F2874" s="3">
        <v>55</v>
      </c>
      <c r="G2874" s="3" t="str">
        <f t="shared" si="89"/>
        <v>Old</v>
      </c>
      <c r="H2874" t="s">
        <v>33</v>
      </c>
      <c r="I2874" t="s">
        <v>70</v>
      </c>
      <c r="J2874" t="s">
        <v>96</v>
      </c>
      <c r="K2874" t="b">
        <v>1</v>
      </c>
      <c r="L2874">
        <v>339</v>
      </c>
      <c r="M2874" t="s">
        <v>47</v>
      </c>
      <c r="N2874" t="s">
        <v>48</v>
      </c>
      <c r="O2874">
        <v>3</v>
      </c>
      <c r="P2874" s="4">
        <v>27.487978380000001</v>
      </c>
      <c r="Q2874" s="4">
        <v>82.463935129999996</v>
      </c>
      <c r="R2874" t="s">
        <v>49</v>
      </c>
      <c r="S2874" t="b">
        <v>0</v>
      </c>
      <c r="T2874">
        <v>0</v>
      </c>
      <c r="U2874" t="b">
        <v>0</v>
      </c>
      <c r="V2874" t="s">
        <v>65</v>
      </c>
      <c r="W2874">
        <v>4</v>
      </c>
      <c r="X2874" t="s">
        <v>40</v>
      </c>
      <c r="Y2874" t="s">
        <v>41</v>
      </c>
      <c r="Z2874">
        <v>2</v>
      </c>
      <c r="AA2874" t="b">
        <v>1</v>
      </c>
    </row>
    <row r="2875" spans="1:27" x14ac:dyDescent="0.3">
      <c r="A2875">
        <v>2874</v>
      </c>
      <c r="B2875" s="1">
        <v>44916</v>
      </c>
      <c r="C2875" s="7">
        <f t="shared" si="88"/>
        <v>2022</v>
      </c>
      <c r="D2875" s="2">
        <v>0.34175925925925926</v>
      </c>
      <c r="E2875">
        <v>361</v>
      </c>
      <c r="F2875" s="3">
        <v>68</v>
      </c>
      <c r="G2875" s="3" t="str">
        <f t="shared" si="89"/>
        <v>Old</v>
      </c>
      <c r="H2875" t="s">
        <v>25</v>
      </c>
      <c r="I2875" t="s">
        <v>63</v>
      </c>
      <c r="J2875" t="s">
        <v>96</v>
      </c>
      <c r="K2875" t="b">
        <v>1</v>
      </c>
      <c r="L2875">
        <v>343</v>
      </c>
      <c r="M2875" t="s">
        <v>53</v>
      </c>
      <c r="N2875" t="s">
        <v>54</v>
      </c>
      <c r="O2875">
        <v>4</v>
      </c>
      <c r="P2875" s="4">
        <v>45.041822170000003</v>
      </c>
      <c r="Q2875" s="4">
        <v>180.1672887</v>
      </c>
      <c r="R2875" t="s">
        <v>29</v>
      </c>
      <c r="S2875" t="b">
        <v>1</v>
      </c>
      <c r="T2875">
        <v>0</v>
      </c>
      <c r="U2875" t="b">
        <v>1</v>
      </c>
      <c r="V2875" t="s">
        <v>37</v>
      </c>
      <c r="W2875">
        <v>4</v>
      </c>
      <c r="X2875" t="s">
        <v>38</v>
      </c>
      <c r="Y2875" t="s">
        <v>41</v>
      </c>
      <c r="Z2875">
        <v>4</v>
      </c>
      <c r="AA2875" t="b">
        <v>0</v>
      </c>
    </row>
    <row r="2876" spans="1:27" x14ac:dyDescent="0.3">
      <c r="A2876">
        <v>2875</v>
      </c>
      <c r="B2876" s="1">
        <v>45244</v>
      </c>
      <c r="C2876" s="7">
        <f t="shared" si="88"/>
        <v>2023</v>
      </c>
      <c r="D2876" s="2">
        <v>0.66410879629629627</v>
      </c>
      <c r="E2876">
        <v>44</v>
      </c>
      <c r="F2876" s="3">
        <v>44</v>
      </c>
      <c r="G2876" s="3" t="str">
        <f t="shared" si="89"/>
        <v>Middle Age</v>
      </c>
      <c r="H2876" t="s">
        <v>51</v>
      </c>
      <c r="I2876" t="s">
        <v>42</v>
      </c>
      <c r="J2876" t="s">
        <v>96</v>
      </c>
      <c r="K2876" t="b">
        <v>1</v>
      </c>
      <c r="L2876">
        <v>852</v>
      </c>
      <c r="M2876" t="s">
        <v>35</v>
      </c>
      <c r="N2876" t="s">
        <v>36</v>
      </c>
      <c r="O2876">
        <v>2</v>
      </c>
      <c r="P2876" s="4">
        <v>51.494601070000002</v>
      </c>
      <c r="Q2876" s="4">
        <v>102.9892021</v>
      </c>
      <c r="R2876" t="s">
        <v>29</v>
      </c>
      <c r="S2876" t="b">
        <v>0</v>
      </c>
      <c r="T2876">
        <v>0</v>
      </c>
      <c r="U2876" t="b">
        <v>0</v>
      </c>
      <c r="V2876" t="s">
        <v>30</v>
      </c>
      <c r="W2876">
        <v>1</v>
      </c>
      <c r="X2876" t="s">
        <v>38</v>
      </c>
      <c r="Y2876" t="s">
        <v>32</v>
      </c>
      <c r="Z2876">
        <v>3</v>
      </c>
      <c r="AA2876" t="b">
        <v>1</v>
      </c>
    </row>
    <row r="2877" spans="1:27" x14ac:dyDescent="0.3">
      <c r="A2877">
        <v>2876</v>
      </c>
      <c r="B2877" s="1">
        <v>45248</v>
      </c>
      <c r="C2877" s="7">
        <f t="shared" si="88"/>
        <v>2023</v>
      </c>
      <c r="D2877" s="2">
        <v>0.2157175925925926</v>
      </c>
      <c r="E2877">
        <v>285</v>
      </c>
      <c r="F2877" s="3">
        <v>65</v>
      </c>
      <c r="G2877" s="3" t="str">
        <f t="shared" si="89"/>
        <v>Old</v>
      </c>
      <c r="H2877" t="s">
        <v>25</v>
      </c>
      <c r="I2877" t="s">
        <v>44</v>
      </c>
      <c r="J2877" t="s">
        <v>96</v>
      </c>
      <c r="K2877" t="b">
        <v>1</v>
      </c>
      <c r="L2877">
        <v>464</v>
      </c>
      <c r="M2877" t="s">
        <v>58</v>
      </c>
      <c r="N2877" t="s">
        <v>59</v>
      </c>
      <c r="O2877">
        <v>1</v>
      </c>
      <c r="P2877" s="4">
        <v>16.256696779999999</v>
      </c>
      <c r="Q2877" s="4">
        <v>16.256696779999999</v>
      </c>
      <c r="R2877" t="s">
        <v>45</v>
      </c>
      <c r="S2877" t="b">
        <v>0</v>
      </c>
      <c r="T2877">
        <v>0</v>
      </c>
      <c r="U2877" t="b">
        <v>1</v>
      </c>
      <c r="V2877" t="s">
        <v>65</v>
      </c>
      <c r="W2877">
        <v>5</v>
      </c>
      <c r="X2877" t="s">
        <v>40</v>
      </c>
      <c r="Y2877" t="s">
        <v>32</v>
      </c>
      <c r="Z2877">
        <v>4</v>
      </c>
      <c r="AA2877" t="b">
        <v>1</v>
      </c>
    </row>
    <row r="2878" spans="1:27" x14ac:dyDescent="0.3">
      <c r="A2878">
        <v>2877</v>
      </c>
      <c r="B2878" s="1">
        <v>44902</v>
      </c>
      <c r="C2878" s="7">
        <f t="shared" si="88"/>
        <v>2022</v>
      </c>
      <c r="D2878" s="2">
        <v>0.62785879629629626</v>
      </c>
      <c r="E2878">
        <v>81</v>
      </c>
      <c r="F2878" s="3">
        <v>52</v>
      </c>
      <c r="G2878" s="3" t="str">
        <f t="shared" si="89"/>
        <v>Old</v>
      </c>
      <c r="H2878" t="s">
        <v>33</v>
      </c>
      <c r="I2878" t="s">
        <v>61</v>
      </c>
      <c r="J2878" t="s">
        <v>96</v>
      </c>
      <c r="K2878" t="b">
        <v>1</v>
      </c>
      <c r="L2878">
        <v>391</v>
      </c>
      <c r="M2878" t="s">
        <v>53</v>
      </c>
      <c r="N2878" t="s">
        <v>54</v>
      </c>
      <c r="O2878">
        <v>2</v>
      </c>
      <c r="P2878" s="4">
        <v>14.9851195</v>
      </c>
      <c r="Q2878" s="4">
        <v>29.970238999999999</v>
      </c>
      <c r="R2878" t="s">
        <v>29</v>
      </c>
      <c r="S2878" t="b">
        <v>1</v>
      </c>
      <c r="T2878">
        <v>0</v>
      </c>
      <c r="U2878" t="b">
        <v>0</v>
      </c>
      <c r="V2878" t="s">
        <v>30</v>
      </c>
      <c r="W2878">
        <v>4</v>
      </c>
      <c r="X2878" t="s">
        <v>31</v>
      </c>
      <c r="Y2878" t="s">
        <v>41</v>
      </c>
      <c r="Z2878">
        <v>4</v>
      </c>
      <c r="AA2878" t="b">
        <v>1</v>
      </c>
    </row>
    <row r="2879" spans="1:27" x14ac:dyDescent="0.3">
      <c r="A2879">
        <v>2878</v>
      </c>
      <c r="B2879" s="1">
        <v>44888</v>
      </c>
      <c r="C2879" s="7">
        <f t="shared" si="88"/>
        <v>2022</v>
      </c>
      <c r="D2879" s="2">
        <v>0.14103009259259258</v>
      </c>
      <c r="E2879">
        <v>443</v>
      </c>
      <c r="F2879" s="3">
        <v>21</v>
      </c>
      <c r="G2879" s="3" t="str">
        <f t="shared" si="89"/>
        <v>Young</v>
      </c>
      <c r="H2879" t="s">
        <v>33</v>
      </c>
      <c r="I2879" t="s">
        <v>61</v>
      </c>
      <c r="J2879" t="s">
        <v>96</v>
      </c>
      <c r="K2879" t="b">
        <v>1</v>
      </c>
      <c r="L2879">
        <v>169</v>
      </c>
      <c r="M2879" t="s">
        <v>58</v>
      </c>
      <c r="N2879" t="s">
        <v>59</v>
      </c>
      <c r="O2879">
        <v>4</v>
      </c>
      <c r="P2879" s="4">
        <v>77.133186480000006</v>
      </c>
      <c r="Q2879" s="4">
        <v>308.53274590000001</v>
      </c>
      <c r="R2879" t="s">
        <v>45</v>
      </c>
      <c r="S2879" t="b">
        <v>0</v>
      </c>
      <c r="T2879">
        <v>30.853274590000002</v>
      </c>
      <c r="U2879" t="b">
        <v>0</v>
      </c>
      <c r="V2879" t="s">
        <v>65</v>
      </c>
      <c r="W2879">
        <v>3</v>
      </c>
      <c r="X2879" t="s">
        <v>40</v>
      </c>
      <c r="Y2879" t="s">
        <v>50</v>
      </c>
      <c r="Z2879">
        <v>5</v>
      </c>
      <c r="AA2879" t="b">
        <v>0</v>
      </c>
    </row>
    <row r="2880" spans="1:27" x14ac:dyDescent="0.3">
      <c r="A2880">
        <v>2879</v>
      </c>
      <c r="B2880" s="1">
        <v>43772</v>
      </c>
      <c r="C2880" s="7">
        <f t="shared" si="88"/>
        <v>2019</v>
      </c>
      <c r="D2880" s="2">
        <v>0.40640046296296295</v>
      </c>
      <c r="E2880">
        <v>445</v>
      </c>
      <c r="F2880" s="3">
        <v>62</v>
      </c>
      <c r="G2880" s="3" t="str">
        <f t="shared" si="89"/>
        <v>Old</v>
      </c>
      <c r="H2880" t="s">
        <v>51</v>
      </c>
      <c r="I2880" t="s">
        <v>68</v>
      </c>
      <c r="J2880" t="s">
        <v>96</v>
      </c>
      <c r="K2880" t="b">
        <v>1</v>
      </c>
      <c r="L2880">
        <v>21</v>
      </c>
      <c r="M2880" t="s">
        <v>27</v>
      </c>
      <c r="N2880" t="s">
        <v>28</v>
      </c>
      <c r="O2880">
        <v>5</v>
      </c>
      <c r="P2880" s="4">
        <v>50.881497840000002</v>
      </c>
      <c r="Q2880" s="4">
        <v>254.40748919999999</v>
      </c>
      <c r="R2880" t="s">
        <v>43</v>
      </c>
      <c r="S2880" t="b">
        <v>1</v>
      </c>
      <c r="T2880">
        <v>25.440748920000001</v>
      </c>
      <c r="U2880" t="b">
        <v>0</v>
      </c>
      <c r="V2880" t="s">
        <v>30</v>
      </c>
      <c r="W2880">
        <v>4</v>
      </c>
      <c r="X2880" t="s">
        <v>38</v>
      </c>
      <c r="Y2880" t="s">
        <v>50</v>
      </c>
      <c r="Z2880">
        <v>3</v>
      </c>
      <c r="AA2880" t="b">
        <v>0</v>
      </c>
    </row>
    <row r="2881" spans="1:27" x14ac:dyDescent="0.3">
      <c r="A2881">
        <v>2880</v>
      </c>
      <c r="B2881" s="1">
        <v>45258</v>
      </c>
      <c r="C2881" s="7">
        <f t="shared" si="88"/>
        <v>2023</v>
      </c>
      <c r="D2881" s="2">
        <v>0.94489583333333327</v>
      </c>
      <c r="E2881">
        <v>451</v>
      </c>
      <c r="F2881" s="3">
        <v>64</v>
      </c>
      <c r="G2881" s="3" t="str">
        <f t="shared" si="89"/>
        <v>Old</v>
      </c>
      <c r="H2881" t="s">
        <v>33</v>
      </c>
      <c r="I2881" t="s">
        <v>55</v>
      </c>
      <c r="J2881" t="s">
        <v>96</v>
      </c>
      <c r="K2881" t="b">
        <v>1</v>
      </c>
      <c r="L2881">
        <v>654</v>
      </c>
      <c r="M2881" t="s">
        <v>53</v>
      </c>
      <c r="N2881" t="s">
        <v>54</v>
      </c>
      <c r="O2881">
        <v>2</v>
      </c>
      <c r="P2881" s="4">
        <v>22.31448271</v>
      </c>
      <c r="Q2881" s="4">
        <v>44.62896542</v>
      </c>
      <c r="R2881" t="s">
        <v>49</v>
      </c>
      <c r="S2881" t="b">
        <v>0</v>
      </c>
      <c r="T2881">
        <v>4.4628965420000002</v>
      </c>
      <c r="U2881" t="b">
        <v>0</v>
      </c>
      <c r="V2881" t="s">
        <v>65</v>
      </c>
      <c r="W2881">
        <v>3</v>
      </c>
      <c r="X2881" t="s">
        <v>31</v>
      </c>
      <c r="Y2881" t="s">
        <v>50</v>
      </c>
      <c r="Z2881">
        <v>3</v>
      </c>
      <c r="AA2881" t="b">
        <v>0</v>
      </c>
    </row>
    <row r="2882" spans="1:27" x14ac:dyDescent="0.3">
      <c r="A2882">
        <v>2881</v>
      </c>
      <c r="B2882" s="1">
        <v>45273</v>
      </c>
      <c r="C2882" s="7">
        <f t="shared" si="88"/>
        <v>2023</v>
      </c>
      <c r="D2882" s="2">
        <v>0.33988425925925925</v>
      </c>
      <c r="E2882">
        <v>427</v>
      </c>
      <c r="F2882" s="3">
        <v>37</v>
      </c>
      <c r="G2882" s="3" t="str">
        <f t="shared" si="89"/>
        <v>Middle Age</v>
      </c>
      <c r="H2882" t="s">
        <v>51</v>
      </c>
      <c r="I2882" t="s">
        <v>46</v>
      </c>
      <c r="J2882" t="s">
        <v>96</v>
      </c>
      <c r="K2882" t="b">
        <v>1</v>
      </c>
      <c r="L2882">
        <v>632</v>
      </c>
      <c r="M2882" t="s">
        <v>35</v>
      </c>
      <c r="N2882" t="s">
        <v>36</v>
      </c>
      <c r="O2882">
        <v>2</v>
      </c>
      <c r="P2882" s="4">
        <v>96.158685890000001</v>
      </c>
      <c r="Q2882" s="4">
        <v>192.31737179999999</v>
      </c>
      <c r="R2882" t="s">
        <v>49</v>
      </c>
      <c r="S2882" t="b">
        <v>1</v>
      </c>
      <c r="T2882">
        <v>0</v>
      </c>
      <c r="U2882" t="b">
        <v>0</v>
      </c>
      <c r="V2882" t="s">
        <v>30</v>
      </c>
      <c r="W2882">
        <v>4</v>
      </c>
      <c r="X2882" t="s">
        <v>40</v>
      </c>
      <c r="Y2882" t="s">
        <v>41</v>
      </c>
      <c r="Z2882">
        <v>1</v>
      </c>
      <c r="AA2882" t="b">
        <v>0</v>
      </c>
    </row>
    <row r="2883" spans="1:27" x14ac:dyDescent="0.3">
      <c r="A2883">
        <v>2882</v>
      </c>
      <c r="B2883" s="1">
        <v>43785</v>
      </c>
      <c r="C2883" s="7">
        <f t="shared" ref="C2883:C2946" si="90">YEAR(B2883)</f>
        <v>2019</v>
      </c>
      <c r="D2883" s="2">
        <v>0.71030092592592586</v>
      </c>
      <c r="E2883">
        <v>246</v>
      </c>
      <c r="F2883" s="3">
        <v>47</v>
      </c>
      <c r="G2883" s="3" t="str">
        <f t="shared" ref="G2883:G2946" si="91">IF(F2883&lt;25,"Young",IF(F2883&lt;45,"Middle Age","Old"))</f>
        <v>Old</v>
      </c>
      <c r="H2883" t="s">
        <v>33</v>
      </c>
      <c r="I2883" t="s">
        <v>69</v>
      </c>
      <c r="J2883">
        <v>67</v>
      </c>
      <c r="K2883" t="b">
        <v>0</v>
      </c>
      <c r="L2883">
        <v>1000</v>
      </c>
      <c r="M2883" t="s">
        <v>53</v>
      </c>
      <c r="N2883" t="s">
        <v>54</v>
      </c>
      <c r="O2883">
        <v>3</v>
      </c>
      <c r="P2883" s="4">
        <v>48.342542280000004</v>
      </c>
      <c r="Q2883" s="4">
        <v>145.02762680000001</v>
      </c>
      <c r="R2883" t="s">
        <v>29</v>
      </c>
      <c r="S2883" t="b">
        <v>1</v>
      </c>
      <c r="T2883">
        <v>0</v>
      </c>
      <c r="U2883" t="b">
        <v>1</v>
      </c>
      <c r="V2883" t="s">
        <v>97</v>
      </c>
      <c r="W2883">
        <v>0</v>
      </c>
      <c r="X2883" t="s">
        <v>31</v>
      </c>
      <c r="Y2883" t="s">
        <v>32</v>
      </c>
      <c r="Z2883">
        <v>1</v>
      </c>
      <c r="AA2883" t="b">
        <v>0</v>
      </c>
    </row>
    <row r="2884" spans="1:27" x14ac:dyDescent="0.3">
      <c r="A2884">
        <v>2883</v>
      </c>
      <c r="B2884" s="1">
        <v>44868</v>
      </c>
      <c r="C2884" s="7">
        <f t="shared" si="90"/>
        <v>2022</v>
      </c>
      <c r="D2884" s="2">
        <v>0.74410879629629623</v>
      </c>
      <c r="E2884">
        <v>477</v>
      </c>
      <c r="F2884" s="3">
        <v>70</v>
      </c>
      <c r="G2884" s="3" t="str">
        <f t="shared" si="91"/>
        <v>Old</v>
      </c>
      <c r="H2884" t="s">
        <v>25</v>
      </c>
      <c r="I2884" t="s">
        <v>61</v>
      </c>
      <c r="J2884" t="s">
        <v>96</v>
      </c>
      <c r="K2884" t="b">
        <v>1</v>
      </c>
      <c r="L2884">
        <v>365</v>
      </c>
      <c r="M2884" t="s">
        <v>53</v>
      </c>
      <c r="N2884" t="s">
        <v>54</v>
      </c>
      <c r="O2884">
        <v>3</v>
      </c>
      <c r="P2884" s="4">
        <v>21.128519709999999</v>
      </c>
      <c r="Q2884" s="4">
        <v>63.385559139999998</v>
      </c>
      <c r="R2884" t="s">
        <v>29</v>
      </c>
      <c r="S2884" t="b">
        <v>1</v>
      </c>
      <c r="T2884">
        <v>0</v>
      </c>
      <c r="U2884" t="b">
        <v>1</v>
      </c>
      <c r="V2884" t="s">
        <v>30</v>
      </c>
      <c r="W2884">
        <v>5</v>
      </c>
      <c r="X2884" t="s">
        <v>40</v>
      </c>
      <c r="Y2884" t="s">
        <v>32</v>
      </c>
      <c r="Z2884">
        <v>5</v>
      </c>
      <c r="AA2884" t="b">
        <v>0</v>
      </c>
    </row>
    <row r="2885" spans="1:27" x14ac:dyDescent="0.3">
      <c r="A2885">
        <v>2884</v>
      </c>
      <c r="B2885" s="1">
        <v>44537</v>
      </c>
      <c r="C2885" s="7">
        <f t="shared" si="90"/>
        <v>2021</v>
      </c>
      <c r="D2885" s="2">
        <v>0.11021990740740741</v>
      </c>
      <c r="E2885">
        <v>423</v>
      </c>
      <c r="F2885" s="3">
        <v>45</v>
      </c>
      <c r="G2885" s="3" t="str">
        <f t="shared" si="91"/>
        <v>Old</v>
      </c>
      <c r="H2885" t="s">
        <v>25</v>
      </c>
      <c r="I2885" t="s">
        <v>62</v>
      </c>
      <c r="J2885" t="s">
        <v>96</v>
      </c>
      <c r="K2885" t="b">
        <v>1</v>
      </c>
      <c r="L2885">
        <v>318</v>
      </c>
      <c r="M2885" t="s">
        <v>35</v>
      </c>
      <c r="N2885" t="s">
        <v>36</v>
      </c>
      <c r="O2885">
        <v>3</v>
      </c>
      <c r="P2885" s="4">
        <v>47.400643350000003</v>
      </c>
      <c r="Q2885" s="4">
        <v>142.20193</v>
      </c>
      <c r="R2885" t="s">
        <v>45</v>
      </c>
      <c r="S2885" t="b">
        <v>0</v>
      </c>
      <c r="T2885">
        <v>0</v>
      </c>
      <c r="U2885" t="b">
        <v>0</v>
      </c>
      <c r="V2885" t="s">
        <v>65</v>
      </c>
      <c r="W2885">
        <v>5</v>
      </c>
      <c r="X2885" t="s">
        <v>31</v>
      </c>
      <c r="Y2885" t="s">
        <v>32</v>
      </c>
      <c r="Z2885">
        <v>1</v>
      </c>
      <c r="AA2885" t="b">
        <v>1</v>
      </c>
    </row>
    <row r="2886" spans="1:27" x14ac:dyDescent="0.3">
      <c r="A2886">
        <v>2885</v>
      </c>
      <c r="B2886" s="1">
        <v>45239</v>
      </c>
      <c r="C2886" s="7">
        <f t="shared" si="90"/>
        <v>2023</v>
      </c>
      <c r="D2886" s="2">
        <v>0.73458333333333325</v>
      </c>
      <c r="E2886">
        <v>354</v>
      </c>
      <c r="F2886" s="3">
        <v>61</v>
      </c>
      <c r="G2886" s="3" t="str">
        <f t="shared" si="91"/>
        <v>Old</v>
      </c>
      <c r="H2886" t="s">
        <v>25</v>
      </c>
      <c r="I2886" t="s">
        <v>63</v>
      </c>
      <c r="J2886" t="s">
        <v>96</v>
      </c>
      <c r="K2886" t="b">
        <v>1</v>
      </c>
      <c r="L2886">
        <v>494</v>
      </c>
      <c r="M2886" t="s">
        <v>58</v>
      </c>
      <c r="N2886" t="s">
        <v>59</v>
      </c>
      <c r="O2886">
        <v>1</v>
      </c>
      <c r="P2886" s="4">
        <v>87.849094530000002</v>
      </c>
      <c r="Q2886" s="4">
        <v>87.849094530000002</v>
      </c>
      <c r="R2886" t="s">
        <v>45</v>
      </c>
      <c r="S2886" t="b">
        <v>0</v>
      </c>
      <c r="T2886">
        <v>0</v>
      </c>
      <c r="U2886" t="b">
        <v>1</v>
      </c>
      <c r="V2886" t="s">
        <v>65</v>
      </c>
      <c r="W2886">
        <v>1</v>
      </c>
      <c r="X2886" t="s">
        <v>31</v>
      </c>
      <c r="Y2886" t="s">
        <v>32</v>
      </c>
      <c r="Z2886">
        <v>3</v>
      </c>
      <c r="AA2886" t="b">
        <v>0</v>
      </c>
    </row>
    <row r="2887" spans="1:27" x14ac:dyDescent="0.3">
      <c r="A2887">
        <v>2886</v>
      </c>
      <c r="B2887" s="1">
        <v>44509</v>
      </c>
      <c r="C2887" s="7">
        <f t="shared" si="90"/>
        <v>2021</v>
      </c>
      <c r="D2887" s="2">
        <v>0.10003472222222222</v>
      </c>
      <c r="E2887">
        <v>253</v>
      </c>
      <c r="F2887" s="3">
        <v>50</v>
      </c>
      <c r="G2887" s="3" t="str">
        <f t="shared" si="91"/>
        <v>Old</v>
      </c>
      <c r="H2887" t="s">
        <v>33</v>
      </c>
      <c r="I2887" t="s">
        <v>39</v>
      </c>
      <c r="J2887" t="s">
        <v>96</v>
      </c>
      <c r="K2887" t="b">
        <v>1</v>
      </c>
      <c r="L2887">
        <v>196</v>
      </c>
      <c r="M2887" t="s">
        <v>58</v>
      </c>
      <c r="N2887" t="s">
        <v>59</v>
      </c>
      <c r="O2887">
        <v>5</v>
      </c>
      <c r="P2887" s="4">
        <v>99.578666519999999</v>
      </c>
      <c r="Q2887" s="4">
        <v>497.89333260000001</v>
      </c>
      <c r="R2887" t="s">
        <v>45</v>
      </c>
      <c r="S2887" t="b">
        <v>1</v>
      </c>
      <c r="T2887">
        <v>0</v>
      </c>
      <c r="U2887" t="b">
        <v>0</v>
      </c>
      <c r="V2887" t="s">
        <v>30</v>
      </c>
      <c r="W2887">
        <v>4</v>
      </c>
      <c r="X2887" t="s">
        <v>40</v>
      </c>
      <c r="Y2887" t="s">
        <v>41</v>
      </c>
      <c r="Z2887">
        <v>4</v>
      </c>
      <c r="AA2887" t="b">
        <v>0</v>
      </c>
    </row>
    <row r="2888" spans="1:27" x14ac:dyDescent="0.3">
      <c r="A2888">
        <v>2887</v>
      </c>
      <c r="B2888" s="1">
        <v>43800</v>
      </c>
      <c r="C2888" s="7">
        <f t="shared" si="90"/>
        <v>2019</v>
      </c>
      <c r="D2888" s="2">
        <v>0.49540509259259258</v>
      </c>
      <c r="E2888">
        <v>394</v>
      </c>
      <c r="F2888" s="3">
        <v>19</v>
      </c>
      <c r="G2888" s="3" t="str">
        <f t="shared" si="91"/>
        <v>Young</v>
      </c>
      <c r="H2888" t="s">
        <v>25</v>
      </c>
      <c r="I2888" t="s">
        <v>67</v>
      </c>
      <c r="J2888">
        <v>28</v>
      </c>
      <c r="K2888" t="b">
        <v>0</v>
      </c>
      <c r="L2888">
        <v>259</v>
      </c>
      <c r="M2888" t="s">
        <v>53</v>
      </c>
      <c r="N2888" t="s">
        <v>54</v>
      </c>
      <c r="O2888">
        <v>2</v>
      </c>
      <c r="P2888" s="4">
        <v>95.80515724</v>
      </c>
      <c r="Q2888" s="4">
        <v>191.61031449999999</v>
      </c>
      <c r="R2888" t="s">
        <v>45</v>
      </c>
      <c r="S2888" t="b">
        <v>1</v>
      </c>
      <c r="T2888">
        <v>0</v>
      </c>
      <c r="U2888" t="b">
        <v>0</v>
      </c>
      <c r="V2888" t="s">
        <v>97</v>
      </c>
      <c r="W2888">
        <v>0</v>
      </c>
      <c r="X2888" t="s">
        <v>31</v>
      </c>
      <c r="Y2888" t="s">
        <v>32</v>
      </c>
      <c r="Z2888">
        <v>2</v>
      </c>
      <c r="AA2888" t="b">
        <v>0</v>
      </c>
    </row>
    <row r="2889" spans="1:27" x14ac:dyDescent="0.3">
      <c r="A2889">
        <v>2888</v>
      </c>
      <c r="B2889" s="1">
        <v>44150</v>
      </c>
      <c r="C2889" s="7">
        <f t="shared" si="90"/>
        <v>2020</v>
      </c>
      <c r="D2889" s="2">
        <v>0.68672453703703706</v>
      </c>
      <c r="E2889">
        <v>246</v>
      </c>
      <c r="F2889" s="3">
        <v>27</v>
      </c>
      <c r="G2889" s="3" t="str">
        <f t="shared" si="91"/>
        <v>Middle Age</v>
      </c>
      <c r="H2889" t="s">
        <v>51</v>
      </c>
      <c r="I2889" t="s">
        <v>66</v>
      </c>
      <c r="J2889">
        <v>67</v>
      </c>
      <c r="K2889" t="b">
        <v>0</v>
      </c>
      <c r="L2889">
        <v>561</v>
      </c>
      <c r="M2889" t="s">
        <v>47</v>
      </c>
      <c r="N2889" t="s">
        <v>48</v>
      </c>
      <c r="O2889">
        <v>4</v>
      </c>
      <c r="P2889" s="4">
        <v>32.994226279999999</v>
      </c>
      <c r="Q2889" s="4">
        <v>131.97690510000001</v>
      </c>
      <c r="R2889" t="s">
        <v>29</v>
      </c>
      <c r="S2889" t="b">
        <v>0</v>
      </c>
      <c r="T2889">
        <v>0</v>
      </c>
      <c r="U2889" t="b">
        <v>1</v>
      </c>
      <c r="V2889" t="s">
        <v>97</v>
      </c>
      <c r="W2889">
        <v>0</v>
      </c>
      <c r="X2889" t="s">
        <v>38</v>
      </c>
      <c r="Y2889" t="s">
        <v>41</v>
      </c>
      <c r="Z2889">
        <v>2</v>
      </c>
      <c r="AA2889" t="b">
        <v>1</v>
      </c>
    </row>
    <row r="2890" spans="1:27" x14ac:dyDescent="0.3">
      <c r="A2890">
        <v>2889</v>
      </c>
      <c r="B2890" s="1">
        <v>43800</v>
      </c>
      <c r="C2890" s="7">
        <f t="shared" si="90"/>
        <v>2019</v>
      </c>
      <c r="D2890" s="2">
        <v>0.33015046296296297</v>
      </c>
      <c r="E2890">
        <v>63</v>
      </c>
      <c r="F2890" s="3">
        <v>18</v>
      </c>
      <c r="G2890" s="3" t="str">
        <f t="shared" si="91"/>
        <v>Young</v>
      </c>
      <c r="H2890" t="s">
        <v>33</v>
      </c>
      <c r="I2890" t="s">
        <v>56</v>
      </c>
      <c r="J2890" t="s">
        <v>96</v>
      </c>
      <c r="K2890" t="b">
        <v>1</v>
      </c>
      <c r="L2890">
        <v>275</v>
      </c>
      <c r="M2890" t="s">
        <v>27</v>
      </c>
      <c r="N2890" t="s">
        <v>28</v>
      </c>
      <c r="O2890">
        <v>3</v>
      </c>
      <c r="P2890" s="4">
        <v>97.159371829999998</v>
      </c>
      <c r="Q2890" s="4">
        <v>291.4781155</v>
      </c>
      <c r="R2890" t="s">
        <v>49</v>
      </c>
      <c r="S2890" t="b">
        <v>1</v>
      </c>
      <c r="T2890">
        <v>0</v>
      </c>
      <c r="U2890" t="b">
        <v>0</v>
      </c>
      <c r="V2890" t="s">
        <v>65</v>
      </c>
      <c r="W2890">
        <v>4</v>
      </c>
      <c r="X2890" t="s">
        <v>40</v>
      </c>
      <c r="Y2890" t="s">
        <v>41</v>
      </c>
      <c r="Z2890">
        <v>3</v>
      </c>
      <c r="AA2890" t="b">
        <v>1</v>
      </c>
    </row>
    <row r="2891" spans="1:27" x14ac:dyDescent="0.3">
      <c r="A2891">
        <v>2890</v>
      </c>
      <c r="B2891" s="1">
        <v>43433</v>
      </c>
      <c r="C2891" s="7">
        <f t="shared" si="90"/>
        <v>2018</v>
      </c>
      <c r="D2891" s="2">
        <v>0.52453703703703702</v>
      </c>
      <c r="E2891">
        <v>9</v>
      </c>
      <c r="F2891" s="3">
        <v>42</v>
      </c>
      <c r="G2891" s="3" t="str">
        <f t="shared" si="91"/>
        <v>Middle Age</v>
      </c>
      <c r="H2891" t="s">
        <v>33</v>
      </c>
      <c r="I2891" t="s">
        <v>61</v>
      </c>
      <c r="J2891" t="s">
        <v>96</v>
      </c>
      <c r="K2891" t="b">
        <v>1</v>
      </c>
      <c r="L2891">
        <v>423</v>
      </c>
      <c r="M2891" t="s">
        <v>53</v>
      </c>
      <c r="N2891" t="s">
        <v>54</v>
      </c>
      <c r="O2891">
        <v>5</v>
      </c>
      <c r="P2891" s="4">
        <v>95.879146019999993</v>
      </c>
      <c r="Q2891" s="4">
        <v>479.39573009999998</v>
      </c>
      <c r="R2891" t="s">
        <v>43</v>
      </c>
      <c r="S2891" t="b">
        <v>0</v>
      </c>
      <c r="T2891">
        <v>47.939573009999997</v>
      </c>
      <c r="U2891" t="b">
        <v>1</v>
      </c>
      <c r="V2891" t="s">
        <v>30</v>
      </c>
      <c r="W2891">
        <v>3</v>
      </c>
      <c r="X2891" t="s">
        <v>31</v>
      </c>
      <c r="Y2891" t="s">
        <v>50</v>
      </c>
      <c r="Z2891">
        <v>4</v>
      </c>
      <c r="AA2891" t="b">
        <v>1</v>
      </c>
    </row>
    <row r="2892" spans="1:27" x14ac:dyDescent="0.3">
      <c r="A2892">
        <v>2891</v>
      </c>
      <c r="B2892" s="1">
        <v>44190</v>
      </c>
      <c r="C2892" s="7">
        <f t="shared" si="90"/>
        <v>2020</v>
      </c>
      <c r="D2892" s="2">
        <v>0.9216550925925926</v>
      </c>
      <c r="E2892">
        <v>182</v>
      </c>
      <c r="F2892" s="3">
        <v>25</v>
      </c>
      <c r="G2892" s="3" t="str">
        <f t="shared" si="91"/>
        <v>Middle Age</v>
      </c>
      <c r="H2892" t="s">
        <v>51</v>
      </c>
      <c r="I2892" t="s">
        <v>68</v>
      </c>
      <c r="J2892">
        <v>91</v>
      </c>
      <c r="K2892" t="b">
        <v>0</v>
      </c>
      <c r="L2892">
        <v>293</v>
      </c>
      <c r="M2892" t="s">
        <v>27</v>
      </c>
      <c r="N2892" t="s">
        <v>28</v>
      </c>
      <c r="O2892">
        <v>4</v>
      </c>
      <c r="P2892" s="4">
        <v>97.545519040000002</v>
      </c>
      <c r="Q2892" s="4">
        <v>390.18207610000002</v>
      </c>
      <c r="R2892" t="s">
        <v>45</v>
      </c>
      <c r="S2892" t="b">
        <v>0</v>
      </c>
      <c r="T2892">
        <v>39.018207609999997</v>
      </c>
      <c r="U2892" t="b">
        <v>0</v>
      </c>
      <c r="V2892" t="s">
        <v>97</v>
      </c>
      <c r="W2892">
        <v>0</v>
      </c>
      <c r="X2892" t="s">
        <v>31</v>
      </c>
      <c r="Y2892" t="s">
        <v>50</v>
      </c>
      <c r="Z2892">
        <v>2</v>
      </c>
      <c r="AA2892" t="b">
        <v>0</v>
      </c>
    </row>
    <row r="2893" spans="1:27" x14ac:dyDescent="0.3">
      <c r="A2893">
        <v>2892</v>
      </c>
      <c r="B2893" s="1">
        <v>45255</v>
      </c>
      <c r="C2893" s="7">
        <f t="shared" si="90"/>
        <v>2023</v>
      </c>
      <c r="D2893" s="2">
        <v>0.69555555555555559</v>
      </c>
      <c r="E2893">
        <v>432</v>
      </c>
      <c r="F2893" s="3">
        <v>37</v>
      </c>
      <c r="G2893" s="3" t="str">
        <f t="shared" si="91"/>
        <v>Middle Age</v>
      </c>
      <c r="H2893" t="s">
        <v>33</v>
      </c>
      <c r="I2893" t="s">
        <v>57</v>
      </c>
      <c r="J2893" t="s">
        <v>96</v>
      </c>
      <c r="K2893" t="b">
        <v>1</v>
      </c>
      <c r="L2893">
        <v>698</v>
      </c>
      <c r="M2893" t="s">
        <v>47</v>
      </c>
      <c r="N2893" t="s">
        <v>48</v>
      </c>
      <c r="O2893">
        <v>1</v>
      </c>
      <c r="P2893" s="4">
        <v>57.303304939999997</v>
      </c>
      <c r="Q2893" s="4">
        <v>57.303304939999997</v>
      </c>
      <c r="R2893" t="s">
        <v>49</v>
      </c>
      <c r="S2893" t="b">
        <v>1</v>
      </c>
      <c r="T2893">
        <v>5.7303304940000004</v>
      </c>
      <c r="U2893" t="b">
        <v>0</v>
      </c>
      <c r="V2893" t="s">
        <v>30</v>
      </c>
      <c r="W2893">
        <v>5</v>
      </c>
      <c r="X2893" t="s">
        <v>31</v>
      </c>
      <c r="Y2893" t="s">
        <v>50</v>
      </c>
      <c r="Z2893">
        <v>5</v>
      </c>
      <c r="AA2893" t="b">
        <v>0</v>
      </c>
    </row>
    <row r="2894" spans="1:27" x14ac:dyDescent="0.3">
      <c r="A2894">
        <v>2893</v>
      </c>
      <c r="B2894" s="1">
        <v>44911</v>
      </c>
      <c r="C2894" s="7">
        <f t="shared" si="90"/>
        <v>2022</v>
      </c>
      <c r="D2894" s="2">
        <v>0.83328703703703699</v>
      </c>
      <c r="E2894">
        <v>444</v>
      </c>
      <c r="F2894" s="3">
        <v>57</v>
      </c>
      <c r="G2894" s="3" t="str">
        <f t="shared" si="91"/>
        <v>Old</v>
      </c>
      <c r="H2894" t="s">
        <v>33</v>
      </c>
      <c r="I2894" t="s">
        <v>68</v>
      </c>
      <c r="J2894">
        <v>44</v>
      </c>
      <c r="K2894" t="b">
        <v>0</v>
      </c>
      <c r="L2894">
        <v>294</v>
      </c>
      <c r="M2894" t="s">
        <v>58</v>
      </c>
      <c r="N2894" t="s">
        <v>59</v>
      </c>
      <c r="O2894">
        <v>2</v>
      </c>
      <c r="P2894" s="4">
        <v>62.633806559999996</v>
      </c>
      <c r="Q2894" s="4">
        <v>125.26761310000001</v>
      </c>
      <c r="R2894" t="s">
        <v>29</v>
      </c>
      <c r="S2894" t="b">
        <v>0</v>
      </c>
      <c r="T2894">
        <v>0</v>
      </c>
      <c r="U2894" t="b">
        <v>1</v>
      </c>
      <c r="V2894" t="s">
        <v>97</v>
      </c>
      <c r="W2894">
        <v>0</v>
      </c>
      <c r="X2894" t="s">
        <v>40</v>
      </c>
      <c r="Y2894" t="s">
        <v>41</v>
      </c>
      <c r="Z2894">
        <v>3</v>
      </c>
      <c r="AA2894" t="b">
        <v>0</v>
      </c>
    </row>
    <row r="2895" spans="1:27" x14ac:dyDescent="0.3">
      <c r="A2895">
        <v>2894</v>
      </c>
      <c r="B2895" s="1">
        <v>44185</v>
      </c>
      <c r="C2895" s="7">
        <f t="shared" si="90"/>
        <v>2020</v>
      </c>
      <c r="D2895" s="2">
        <v>0.26731481481481484</v>
      </c>
      <c r="E2895">
        <v>493</v>
      </c>
      <c r="F2895" s="3">
        <v>38</v>
      </c>
      <c r="G2895" s="3" t="str">
        <f t="shared" si="91"/>
        <v>Middle Age</v>
      </c>
      <c r="H2895" t="s">
        <v>33</v>
      </c>
      <c r="I2895" t="s">
        <v>69</v>
      </c>
      <c r="J2895" t="s">
        <v>96</v>
      </c>
      <c r="K2895" t="b">
        <v>1</v>
      </c>
      <c r="L2895">
        <v>769</v>
      </c>
      <c r="M2895" t="s">
        <v>58</v>
      </c>
      <c r="N2895" t="s">
        <v>59</v>
      </c>
      <c r="O2895">
        <v>1</v>
      </c>
      <c r="P2895" s="4">
        <v>37.902329309999999</v>
      </c>
      <c r="Q2895" s="4">
        <v>37.902329309999999</v>
      </c>
      <c r="R2895" t="s">
        <v>49</v>
      </c>
      <c r="S2895" t="b">
        <v>0</v>
      </c>
      <c r="T2895">
        <v>3.7902329309999998</v>
      </c>
      <c r="U2895" t="b">
        <v>1</v>
      </c>
      <c r="V2895" t="s">
        <v>37</v>
      </c>
      <c r="W2895">
        <v>4</v>
      </c>
      <c r="X2895" t="s">
        <v>38</v>
      </c>
      <c r="Y2895" t="s">
        <v>50</v>
      </c>
      <c r="Z2895">
        <v>5</v>
      </c>
      <c r="AA2895" t="b">
        <v>0</v>
      </c>
    </row>
    <row r="2896" spans="1:27" x14ac:dyDescent="0.3">
      <c r="A2896">
        <v>2895</v>
      </c>
      <c r="B2896" s="1">
        <v>44886</v>
      </c>
      <c r="C2896" s="7">
        <f t="shared" si="90"/>
        <v>2022</v>
      </c>
      <c r="D2896" s="2">
        <v>0.43634259259259256</v>
      </c>
      <c r="E2896">
        <v>474</v>
      </c>
      <c r="F2896" s="3">
        <v>29</v>
      </c>
      <c r="G2896" s="3" t="str">
        <f t="shared" si="91"/>
        <v>Middle Age</v>
      </c>
      <c r="H2896" t="s">
        <v>51</v>
      </c>
      <c r="I2896" t="s">
        <v>44</v>
      </c>
      <c r="J2896">
        <v>34</v>
      </c>
      <c r="K2896" t="b">
        <v>0</v>
      </c>
      <c r="L2896">
        <v>436</v>
      </c>
      <c r="M2896" t="s">
        <v>47</v>
      </c>
      <c r="N2896" t="s">
        <v>48</v>
      </c>
      <c r="O2896">
        <v>3</v>
      </c>
      <c r="P2896" s="4">
        <v>80.504361369999998</v>
      </c>
      <c r="Q2896" s="4">
        <v>241.51308409999999</v>
      </c>
      <c r="R2896" t="s">
        <v>45</v>
      </c>
      <c r="S2896" t="b">
        <v>0</v>
      </c>
      <c r="T2896">
        <v>0</v>
      </c>
      <c r="U2896" t="b">
        <v>1</v>
      </c>
      <c r="V2896" t="s">
        <v>97</v>
      </c>
      <c r="W2896">
        <v>0</v>
      </c>
      <c r="X2896" t="s">
        <v>38</v>
      </c>
      <c r="Y2896" t="s">
        <v>32</v>
      </c>
      <c r="Z2896">
        <v>3</v>
      </c>
      <c r="AA2896" t="b">
        <v>0</v>
      </c>
    </row>
    <row r="2897" spans="1:27" x14ac:dyDescent="0.3">
      <c r="A2897">
        <v>2896</v>
      </c>
      <c r="B2897" s="1">
        <v>44555</v>
      </c>
      <c r="C2897" s="7">
        <f t="shared" si="90"/>
        <v>2021</v>
      </c>
      <c r="D2897" s="2">
        <v>0.43606481481481479</v>
      </c>
      <c r="E2897">
        <v>429</v>
      </c>
      <c r="F2897" s="3">
        <v>51</v>
      </c>
      <c r="G2897" s="3" t="str">
        <f t="shared" si="91"/>
        <v>Old</v>
      </c>
      <c r="H2897" t="s">
        <v>25</v>
      </c>
      <c r="I2897" t="s">
        <v>67</v>
      </c>
      <c r="J2897" t="s">
        <v>96</v>
      </c>
      <c r="K2897" t="b">
        <v>1</v>
      </c>
      <c r="L2897">
        <v>444</v>
      </c>
      <c r="M2897" t="s">
        <v>58</v>
      </c>
      <c r="N2897" t="s">
        <v>59</v>
      </c>
      <c r="O2897">
        <v>3</v>
      </c>
      <c r="P2897" s="4">
        <v>12.85929161</v>
      </c>
      <c r="Q2897" s="4">
        <v>38.57787484</v>
      </c>
      <c r="R2897" t="s">
        <v>43</v>
      </c>
      <c r="S2897" t="b">
        <v>1</v>
      </c>
      <c r="T2897">
        <v>0</v>
      </c>
      <c r="U2897" t="b">
        <v>1</v>
      </c>
      <c r="V2897" t="s">
        <v>65</v>
      </c>
      <c r="W2897">
        <v>4</v>
      </c>
      <c r="X2897" t="s">
        <v>38</v>
      </c>
      <c r="Y2897" t="s">
        <v>41</v>
      </c>
      <c r="Z2897">
        <v>5</v>
      </c>
      <c r="AA2897" t="b">
        <v>1</v>
      </c>
    </row>
    <row r="2898" spans="1:27" x14ac:dyDescent="0.3">
      <c r="A2898">
        <v>2897</v>
      </c>
      <c r="B2898" s="1">
        <v>44193</v>
      </c>
      <c r="C2898" s="7">
        <f t="shared" si="90"/>
        <v>2020</v>
      </c>
      <c r="D2898" s="2">
        <v>0.15951388888888887</v>
      </c>
      <c r="E2898">
        <v>23</v>
      </c>
      <c r="F2898" s="3">
        <v>65</v>
      </c>
      <c r="G2898" s="3" t="str">
        <f t="shared" si="91"/>
        <v>Old</v>
      </c>
      <c r="H2898" t="s">
        <v>51</v>
      </c>
      <c r="I2898" t="s">
        <v>63</v>
      </c>
      <c r="J2898">
        <v>89</v>
      </c>
      <c r="K2898" t="b">
        <v>0</v>
      </c>
      <c r="L2898">
        <v>280</v>
      </c>
      <c r="M2898" t="s">
        <v>47</v>
      </c>
      <c r="N2898" t="s">
        <v>48</v>
      </c>
      <c r="O2898">
        <v>2</v>
      </c>
      <c r="P2898" s="4">
        <v>77.773997280000003</v>
      </c>
      <c r="Q2898" s="4">
        <v>155.54799460000001</v>
      </c>
      <c r="R2898" t="s">
        <v>43</v>
      </c>
      <c r="S2898" t="b">
        <v>1</v>
      </c>
      <c r="T2898">
        <v>0</v>
      </c>
      <c r="U2898" t="b">
        <v>0</v>
      </c>
      <c r="V2898" t="s">
        <v>97</v>
      </c>
      <c r="W2898">
        <v>0</v>
      </c>
      <c r="X2898" t="s">
        <v>31</v>
      </c>
      <c r="Y2898" t="s">
        <v>41</v>
      </c>
      <c r="Z2898">
        <v>5</v>
      </c>
      <c r="AA2898" t="b">
        <v>1</v>
      </c>
    </row>
    <row r="2899" spans="1:27" x14ac:dyDescent="0.3">
      <c r="A2899">
        <v>2898</v>
      </c>
      <c r="B2899" s="1">
        <v>45267</v>
      </c>
      <c r="C2899" s="7">
        <f t="shared" si="90"/>
        <v>2023</v>
      </c>
      <c r="D2899" s="2">
        <v>0.58924768518518522</v>
      </c>
      <c r="E2899">
        <v>202</v>
      </c>
      <c r="F2899" s="3">
        <v>53</v>
      </c>
      <c r="G2899" s="3" t="str">
        <f t="shared" si="91"/>
        <v>Old</v>
      </c>
      <c r="H2899" t="s">
        <v>51</v>
      </c>
      <c r="I2899" t="s">
        <v>64</v>
      </c>
      <c r="J2899">
        <v>43</v>
      </c>
      <c r="K2899" t="b">
        <v>0</v>
      </c>
      <c r="L2899">
        <v>742</v>
      </c>
      <c r="M2899" t="s">
        <v>58</v>
      </c>
      <c r="N2899" t="s">
        <v>59</v>
      </c>
      <c r="O2899">
        <v>5</v>
      </c>
      <c r="P2899" s="4">
        <v>64.387411180000001</v>
      </c>
      <c r="Q2899" s="4">
        <v>321.93705590000002</v>
      </c>
      <c r="R2899" t="s">
        <v>45</v>
      </c>
      <c r="S2899" t="b">
        <v>1</v>
      </c>
      <c r="T2899">
        <v>0</v>
      </c>
      <c r="U2899" t="b">
        <v>1</v>
      </c>
      <c r="V2899" t="s">
        <v>97</v>
      </c>
      <c r="W2899">
        <v>0</v>
      </c>
      <c r="X2899" t="s">
        <v>31</v>
      </c>
      <c r="Y2899" t="s">
        <v>41</v>
      </c>
      <c r="Z2899">
        <v>4</v>
      </c>
      <c r="AA2899" t="b">
        <v>0</v>
      </c>
    </row>
    <row r="2900" spans="1:27" x14ac:dyDescent="0.3">
      <c r="A2900">
        <v>2899</v>
      </c>
      <c r="B2900" s="1">
        <v>44156</v>
      </c>
      <c r="C2900" s="7">
        <f t="shared" si="90"/>
        <v>2020</v>
      </c>
      <c r="D2900" s="2">
        <v>0.19987268518518519</v>
      </c>
      <c r="E2900">
        <v>108</v>
      </c>
      <c r="F2900" s="3">
        <v>50</v>
      </c>
      <c r="G2900" s="3" t="str">
        <f t="shared" si="91"/>
        <v>Old</v>
      </c>
      <c r="H2900" t="s">
        <v>51</v>
      </c>
      <c r="I2900" t="s">
        <v>61</v>
      </c>
      <c r="J2900">
        <v>47</v>
      </c>
      <c r="K2900" t="b">
        <v>0</v>
      </c>
      <c r="L2900">
        <v>166</v>
      </c>
      <c r="M2900" t="s">
        <v>47</v>
      </c>
      <c r="N2900" t="s">
        <v>48</v>
      </c>
      <c r="O2900">
        <v>4</v>
      </c>
      <c r="P2900" s="4">
        <v>75.608973399999996</v>
      </c>
      <c r="Q2900" s="4">
        <v>302.43589359999999</v>
      </c>
      <c r="R2900" t="s">
        <v>49</v>
      </c>
      <c r="S2900" t="b">
        <v>0</v>
      </c>
      <c r="T2900">
        <v>0</v>
      </c>
      <c r="U2900" t="b">
        <v>0</v>
      </c>
      <c r="V2900" t="s">
        <v>97</v>
      </c>
      <c r="W2900">
        <v>0</v>
      </c>
      <c r="X2900" t="s">
        <v>38</v>
      </c>
      <c r="Y2900" t="s">
        <v>32</v>
      </c>
      <c r="Z2900">
        <v>1</v>
      </c>
      <c r="AA2900" t="b">
        <v>0</v>
      </c>
    </row>
    <row r="2901" spans="1:27" x14ac:dyDescent="0.3">
      <c r="A2901">
        <v>2900</v>
      </c>
      <c r="B2901" s="1">
        <v>45280</v>
      </c>
      <c r="C2901" s="7">
        <f t="shared" si="90"/>
        <v>2023</v>
      </c>
      <c r="D2901" s="2">
        <v>0.52686342592592594</v>
      </c>
      <c r="E2901">
        <v>122</v>
      </c>
      <c r="F2901" s="3">
        <v>69</v>
      </c>
      <c r="G2901" s="3" t="str">
        <f t="shared" si="91"/>
        <v>Old</v>
      </c>
      <c r="H2901" t="s">
        <v>33</v>
      </c>
      <c r="I2901" t="s">
        <v>26</v>
      </c>
      <c r="J2901" t="s">
        <v>96</v>
      </c>
      <c r="K2901" t="b">
        <v>1</v>
      </c>
      <c r="L2901">
        <v>588</v>
      </c>
      <c r="M2901" t="s">
        <v>53</v>
      </c>
      <c r="N2901" t="s">
        <v>54</v>
      </c>
      <c r="O2901">
        <v>4</v>
      </c>
      <c r="P2901" s="4">
        <v>98.069187330000005</v>
      </c>
      <c r="Q2901" s="4">
        <v>392.27674930000001</v>
      </c>
      <c r="R2901" t="s">
        <v>45</v>
      </c>
      <c r="S2901" t="b">
        <v>0</v>
      </c>
      <c r="T2901">
        <v>39.227674929999999</v>
      </c>
      <c r="U2901" t="b">
        <v>0</v>
      </c>
      <c r="V2901" t="s">
        <v>65</v>
      </c>
      <c r="W2901">
        <v>5</v>
      </c>
      <c r="X2901" t="s">
        <v>38</v>
      </c>
      <c r="Y2901" t="s">
        <v>50</v>
      </c>
      <c r="Z2901">
        <v>3</v>
      </c>
      <c r="AA2901" t="b">
        <v>0</v>
      </c>
    </row>
    <row r="2902" spans="1:27" x14ac:dyDescent="0.3">
      <c r="A2902">
        <v>2901</v>
      </c>
      <c r="B2902" s="1">
        <v>44140</v>
      </c>
      <c r="C2902" s="7">
        <f t="shared" si="90"/>
        <v>2020</v>
      </c>
      <c r="D2902" s="2">
        <v>0.58805555555555555</v>
      </c>
      <c r="E2902">
        <v>232</v>
      </c>
      <c r="F2902" s="3">
        <v>40</v>
      </c>
      <c r="G2902" s="3" t="str">
        <f t="shared" si="91"/>
        <v>Middle Age</v>
      </c>
      <c r="H2902" t="s">
        <v>51</v>
      </c>
      <c r="I2902" t="s">
        <v>34</v>
      </c>
      <c r="J2902">
        <v>68</v>
      </c>
      <c r="K2902" t="b">
        <v>0</v>
      </c>
      <c r="L2902">
        <v>194</v>
      </c>
      <c r="M2902" t="s">
        <v>35</v>
      </c>
      <c r="N2902" t="s">
        <v>36</v>
      </c>
      <c r="O2902">
        <v>3</v>
      </c>
      <c r="P2902" s="4">
        <v>97.971794029999998</v>
      </c>
      <c r="Q2902" s="4">
        <v>293.91538209999999</v>
      </c>
      <c r="R2902" t="s">
        <v>43</v>
      </c>
      <c r="S2902" t="b">
        <v>1</v>
      </c>
      <c r="T2902">
        <v>0</v>
      </c>
      <c r="U2902" t="b">
        <v>0</v>
      </c>
      <c r="V2902" t="s">
        <v>97</v>
      </c>
      <c r="W2902">
        <v>0</v>
      </c>
      <c r="X2902" t="s">
        <v>31</v>
      </c>
      <c r="Y2902" t="s">
        <v>32</v>
      </c>
      <c r="Z2902">
        <v>2</v>
      </c>
      <c r="AA2902" t="b">
        <v>1</v>
      </c>
    </row>
    <row r="2903" spans="1:27" x14ac:dyDescent="0.3">
      <c r="A2903">
        <v>2902</v>
      </c>
      <c r="B2903" s="1">
        <v>45253</v>
      </c>
      <c r="C2903" s="7">
        <f t="shared" si="90"/>
        <v>2023</v>
      </c>
      <c r="D2903" s="2">
        <v>0.11714120370370369</v>
      </c>
      <c r="E2903">
        <v>305</v>
      </c>
      <c r="F2903" s="3">
        <v>22</v>
      </c>
      <c r="G2903" s="3" t="str">
        <f t="shared" si="91"/>
        <v>Young</v>
      </c>
      <c r="H2903" t="s">
        <v>51</v>
      </c>
      <c r="I2903" t="s">
        <v>61</v>
      </c>
      <c r="J2903">
        <v>39</v>
      </c>
      <c r="K2903" t="b">
        <v>0</v>
      </c>
      <c r="L2903">
        <v>833</v>
      </c>
      <c r="M2903" t="s">
        <v>58</v>
      </c>
      <c r="N2903" t="s">
        <v>59</v>
      </c>
      <c r="O2903">
        <v>5</v>
      </c>
      <c r="P2903" s="4">
        <v>42.81309942</v>
      </c>
      <c r="Q2903" s="4">
        <v>214.06549709999999</v>
      </c>
      <c r="R2903" t="s">
        <v>49</v>
      </c>
      <c r="S2903" t="b">
        <v>1</v>
      </c>
      <c r="T2903">
        <v>21.40654971</v>
      </c>
      <c r="U2903" t="b">
        <v>0</v>
      </c>
      <c r="V2903" t="s">
        <v>97</v>
      </c>
      <c r="W2903">
        <v>0</v>
      </c>
      <c r="X2903" t="s">
        <v>31</v>
      </c>
      <c r="Y2903" t="s">
        <v>50</v>
      </c>
      <c r="Z2903">
        <v>1</v>
      </c>
      <c r="AA2903" t="b">
        <v>0</v>
      </c>
    </row>
    <row r="2904" spans="1:27" x14ac:dyDescent="0.3">
      <c r="A2904">
        <v>2903</v>
      </c>
      <c r="B2904" s="1">
        <v>45268</v>
      </c>
      <c r="C2904" s="7">
        <f t="shared" si="90"/>
        <v>2023</v>
      </c>
      <c r="D2904" s="2">
        <v>0.60094907407407405</v>
      </c>
      <c r="E2904">
        <v>499</v>
      </c>
      <c r="F2904" s="3">
        <v>20</v>
      </c>
      <c r="G2904" s="3" t="str">
        <f t="shared" si="91"/>
        <v>Young</v>
      </c>
      <c r="H2904" t="s">
        <v>51</v>
      </c>
      <c r="I2904" t="s">
        <v>56</v>
      </c>
      <c r="J2904" t="s">
        <v>96</v>
      </c>
      <c r="K2904" t="b">
        <v>1</v>
      </c>
      <c r="L2904">
        <v>502</v>
      </c>
      <c r="M2904" t="s">
        <v>47</v>
      </c>
      <c r="N2904" t="s">
        <v>48</v>
      </c>
      <c r="O2904">
        <v>4</v>
      </c>
      <c r="P2904" s="4">
        <v>33.241053360000002</v>
      </c>
      <c r="Q2904" s="4">
        <v>132.9642135</v>
      </c>
      <c r="R2904" t="s">
        <v>43</v>
      </c>
      <c r="S2904" t="b">
        <v>1</v>
      </c>
      <c r="T2904">
        <v>0</v>
      </c>
      <c r="U2904" t="b">
        <v>0</v>
      </c>
      <c r="V2904" t="s">
        <v>37</v>
      </c>
      <c r="W2904">
        <v>5</v>
      </c>
      <c r="X2904" t="s">
        <v>40</v>
      </c>
      <c r="Y2904" t="s">
        <v>32</v>
      </c>
      <c r="Z2904">
        <v>4</v>
      </c>
      <c r="AA2904" t="b">
        <v>0</v>
      </c>
    </row>
    <row r="2905" spans="1:27" x14ac:dyDescent="0.3">
      <c r="A2905">
        <v>2904</v>
      </c>
      <c r="B2905" s="1">
        <v>44508</v>
      </c>
      <c r="C2905" s="7">
        <f t="shared" si="90"/>
        <v>2021</v>
      </c>
      <c r="D2905" s="2">
        <v>0.1168287037037037</v>
      </c>
      <c r="E2905">
        <v>422</v>
      </c>
      <c r="F2905" s="3">
        <v>67</v>
      </c>
      <c r="G2905" s="3" t="str">
        <f t="shared" si="91"/>
        <v>Old</v>
      </c>
      <c r="H2905" t="s">
        <v>51</v>
      </c>
      <c r="I2905" t="s">
        <v>62</v>
      </c>
      <c r="J2905">
        <v>62</v>
      </c>
      <c r="K2905" t="b">
        <v>0</v>
      </c>
      <c r="L2905">
        <v>604</v>
      </c>
      <c r="M2905" t="s">
        <v>53</v>
      </c>
      <c r="N2905" t="s">
        <v>54</v>
      </c>
      <c r="O2905">
        <v>1</v>
      </c>
      <c r="P2905" s="4">
        <v>82.0492256</v>
      </c>
      <c r="Q2905" s="4">
        <v>82.0492256</v>
      </c>
      <c r="R2905" t="s">
        <v>45</v>
      </c>
      <c r="S2905" t="b">
        <v>1</v>
      </c>
      <c r="T2905">
        <v>0</v>
      </c>
      <c r="U2905" t="b">
        <v>0</v>
      </c>
      <c r="V2905" t="s">
        <v>97</v>
      </c>
      <c r="W2905">
        <v>0</v>
      </c>
      <c r="X2905" t="s">
        <v>31</v>
      </c>
      <c r="Y2905" t="s">
        <v>41</v>
      </c>
      <c r="Z2905">
        <v>3</v>
      </c>
      <c r="AA2905" t="b">
        <v>1</v>
      </c>
    </row>
    <row r="2906" spans="1:27" x14ac:dyDescent="0.3">
      <c r="A2906">
        <v>2905</v>
      </c>
      <c r="B2906" s="1">
        <v>45276</v>
      </c>
      <c r="C2906" s="7">
        <f t="shared" si="90"/>
        <v>2023</v>
      </c>
      <c r="D2906" s="2">
        <v>3.5532407407407408E-2</v>
      </c>
      <c r="E2906">
        <v>181</v>
      </c>
      <c r="F2906" s="3">
        <v>65</v>
      </c>
      <c r="G2906" s="3" t="str">
        <f t="shared" si="91"/>
        <v>Old</v>
      </c>
      <c r="H2906" t="s">
        <v>33</v>
      </c>
      <c r="I2906" t="s">
        <v>52</v>
      </c>
      <c r="J2906" t="s">
        <v>96</v>
      </c>
      <c r="K2906" t="b">
        <v>1</v>
      </c>
      <c r="L2906">
        <v>865</v>
      </c>
      <c r="M2906" t="s">
        <v>53</v>
      </c>
      <c r="N2906" t="s">
        <v>54</v>
      </c>
      <c r="O2906">
        <v>3</v>
      </c>
      <c r="P2906" s="4">
        <v>69.865165250000004</v>
      </c>
      <c r="Q2906" s="4">
        <v>209.59549580000001</v>
      </c>
      <c r="R2906" t="s">
        <v>49</v>
      </c>
      <c r="S2906" t="b">
        <v>1</v>
      </c>
      <c r="T2906">
        <v>0</v>
      </c>
      <c r="U2906" t="b">
        <v>1</v>
      </c>
      <c r="V2906" t="s">
        <v>30</v>
      </c>
      <c r="W2906">
        <v>3</v>
      </c>
      <c r="X2906" t="s">
        <v>38</v>
      </c>
      <c r="Y2906" t="s">
        <v>32</v>
      </c>
      <c r="Z2906">
        <v>1</v>
      </c>
      <c r="AA2906" t="b">
        <v>1</v>
      </c>
    </row>
    <row r="2907" spans="1:27" x14ac:dyDescent="0.3">
      <c r="A2907">
        <v>2906</v>
      </c>
      <c r="B2907" s="1">
        <v>43408</v>
      </c>
      <c r="C2907" s="7">
        <f t="shared" si="90"/>
        <v>2018</v>
      </c>
      <c r="D2907" s="2">
        <v>0.81063657407407408</v>
      </c>
      <c r="E2907">
        <v>302</v>
      </c>
      <c r="F2907" s="3">
        <v>55</v>
      </c>
      <c r="G2907" s="3" t="str">
        <f t="shared" si="91"/>
        <v>Old</v>
      </c>
      <c r="H2907" t="s">
        <v>25</v>
      </c>
      <c r="I2907" t="s">
        <v>62</v>
      </c>
      <c r="J2907" t="s">
        <v>96</v>
      </c>
      <c r="K2907" t="b">
        <v>1</v>
      </c>
      <c r="L2907">
        <v>603</v>
      </c>
      <c r="M2907" t="s">
        <v>27</v>
      </c>
      <c r="N2907" t="s">
        <v>28</v>
      </c>
      <c r="O2907">
        <v>5</v>
      </c>
      <c r="P2907" s="4">
        <v>46.869899789999998</v>
      </c>
      <c r="Q2907" s="4">
        <v>234.34949900000001</v>
      </c>
      <c r="R2907" t="s">
        <v>43</v>
      </c>
      <c r="S2907" t="b">
        <v>0</v>
      </c>
      <c r="T2907">
        <v>0</v>
      </c>
      <c r="U2907" t="b">
        <v>1</v>
      </c>
      <c r="V2907" t="s">
        <v>37</v>
      </c>
      <c r="W2907">
        <v>2</v>
      </c>
      <c r="X2907" t="s">
        <v>31</v>
      </c>
      <c r="Y2907" t="s">
        <v>41</v>
      </c>
      <c r="Z2907">
        <v>1</v>
      </c>
      <c r="AA2907" t="b">
        <v>1</v>
      </c>
    </row>
    <row r="2908" spans="1:27" x14ac:dyDescent="0.3">
      <c r="A2908">
        <v>2907</v>
      </c>
      <c r="B2908" s="1">
        <v>44906</v>
      </c>
      <c r="C2908" s="7">
        <f t="shared" si="90"/>
        <v>2022</v>
      </c>
      <c r="D2908" s="2">
        <v>0.87361111111111101</v>
      </c>
      <c r="E2908">
        <v>266</v>
      </c>
      <c r="F2908" s="3">
        <v>37</v>
      </c>
      <c r="G2908" s="3" t="str">
        <f t="shared" si="91"/>
        <v>Middle Age</v>
      </c>
      <c r="H2908" t="s">
        <v>33</v>
      </c>
      <c r="I2908" t="s">
        <v>56</v>
      </c>
      <c r="J2908" t="s">
        <v>96</v>
      </c>
      <c r="K2908" t="b">
        <v>1</v>
      </c>
      <c r="L2908">
        <v>956</v>
      </c>
      <c r="M2908" t="s">
        <v>35</v>
      </c>
      <c r="N2908" t="s">
        <v>36</v>
      </c>
      <c r="O2908">
        <v>2</v>
      </c>
      <c r="P2908" s="4">
        <v>32.075284240000002</v>
      </c>
      <c r="Q2908" s="4">
        <v>64.150568489999998</v>
      </c>
      <c r="R2908" t="s">
        <v>49</v>
      </c>
      <c r="S2908" t="b">
        <v>1</v>
      </c>
      <c r="T2908">
        <v>6.4150568489999999</v>
      </c>
      <c r="U2908" t="b">
        <v>0</v>
      </c>
      <c r="V2908" t="s">
        <v>37</v>
      </c>
      <c r="W2908">
        <v>2</v>
      </c>
      <c r="X2908" t="s">
        <v>40</v>
      </c>
      <c r="Y2908" t="s">
        <v>50</v>
      </c>
      <c r="Z2908">
        <v>5</v>
      </c>
      <c r="AA2908" t="b">
        <v>0</v>
      </c>
    </row>
    <row r="2909" spans="1:27" x14ac:dyDescent="0.3">
      <c r="A2909">
        <v>2908</v>
      </c>
      <c r="B2909" s="1">
        <v>44922</v>
      </c>
      <c r="C2909" s="7">
        <f t="shared" si="90"/>
        <v>2022</v>
      </c>
      <c r="D2909" s="2">
        <v>0.2507638888888889</v>
      </c>
      <c r="E2909">
        <v>207</v>
      </c>
      <c r="F2909" s="3">
        <v>55</v>
      </c>
      <c r="G2909" s="3" t="str">
        <f t="shared" si="91"/>
        <v>Old</v>
      </c>
      <c r="H2909" t="s">
        <v>33</v>
      </c>
      <c r="I2909" t="s">
        <v>60</v>
      </c>
      <c r="J2909" t="s">
        <v>96</v>
      </c>
      <c r="K2909" t="b">
        <v>1</v>
      </c>
      <c r="L2909">
        <v>840</v>
      </c>
      <c r="M2909" t="s">
        <v>35</v>
      </c>
      <c r="N2909" t="s">
        <v>36</v>
      </c>
      <c r="O2909">
        <v>1</v>
      </c>
      <c r="P2909" s="4">
        <v>25.701299160000001</v>
      </c>
      <c r="Q2909" s="4">
        <v>25.701299160000001</v>
      </c>
      <c r="R2909" t="s">
        <v>43</v>
      </c>
      <c r="S2909" t="b">
        <v>1</v>
      </c>
      <c r="T2909">
        <v>2.570129916</v>
      </c>
      <c r="U2909" t="b">
        <v>0</v>
      </c>
      <c r="V2909" t="s">
        <v>30</v>
      </c>
      <c r="W2909">
        <v>3</v>
      </c>
      <c r="X2909" t="s">
        <v>40</v>
      </c>
      <c r="Y2909" t="s">
        <v>50</v>
      </c>
      <c r="Z2909">
        <v>4</v>
      </c>
      <c r="AA2909" t="b">
        <v>0</v>
      </c>
    </row>
    <row r="2910" spans="1:27" x14ac:dyDescent="0.3">
      <c r="A2910">
        <v>2909</v>
      </c>
      <c r="B2910" s="1">
        <v>44552</v>
      </c>
      <c r="C2910" s="7">
        <f t="shared" si="90"/>
        <v>2021</v>
      </c>
      <c r="D2910" s="2">
        <v>0.8775115740740741</v>
      </c>
      <c r="E2910">
        <v>340</v>
      </c>
      <c r="F2910" s="3">
        <v>42</v>
      </c>
      <c r="G2910" s="3" t="str">
        <f t="shared" si="91"/>
        <v>Middle Age</v>
      </c>
      <c r="H2910" t="s">
        <v>51</v>
      </c>
      <c r="I2910" t="s">
        <v>60</v>
      </c>
      <c r="J2910">
        <v>70</v>
      </c>
      <c r="K2910" t="b">
        <v>0</v>
      </c>
      <c r="L2910">
        <v>567</v>
      </c>
      <c r="M2910" t="s">
        <v>53</v>
      </c>
      <c r="N2910" t="s">
        <v>54</v>
      </c>
      <c r="O2910">
        <v>5</v>
      </c>
      <c r="P2910" s="4">
        <v>56.959130469999998</v>
      </c>
      <c r="Q2910" s="4">
        <v>284.79565239999999</v>
      </c>
      <c r="R2910" t="s">
        <v>29</v>
      </c>
      <c r="S2910" t="b">
        <v>1</v>
      </c>
      <c r="T2910">
        <v>28.479565239999999</v>
      </c>
      <c r="U2910" t="b">
        <v>1</v>
      </c>
      <c r="V2910" t="s">
        <v>97</v>
      </c>
      <c r="W2910">
        <v>0</v>
      </c>
      <c r="X2910" t="s">
        <v>40</v>
      </c>
      <c r="Y2910" t="s">
        <v>50</v>
      </c>
      <c r="Z2910">
        <v>3</v>
      </c>
      <c r="AA2910" t="b">
        <v>1</v>
      </c>
    </row>
    <row r="2911" spans="1:27" x14ac:dyDescent="0.3">
      <c r="A2911">
        <v>2910</v>
      </c>
      <c r="B2911" s="1">
        <v>44899</v>
      </c>
      <c r="C2911" s="7">
        <f t="shared" si="90"/>
        <v>2022</v>
      </c>
      <c r="D2911" s="2">
        <v>0.70145833333333341</v>
      </c>
      <c r="E2911">
        <v>463</v>
      </c>
      <c r="F2911" s="3">
        <v>66</v>
      </c>
      <c r="G2911" s="3" t="str">
        <f t="shared" si="91"/>
        <v>Old</v>
      </c>
      <c r="H2911" t="s">
        <v>51</v>
      </c>
      <c r="I2911" t="s">
        <v>42</v>
      </c>
      <c r="J2911" t="s">
        <v>96</v>
      </c>
      <c r="K2911" t="b">
        <v>1</v>
      </c>
      <c r="L2911">
        <v>133</v>
      </c>
      <c r="M2911" t="s">
        <v>58</v>
      </c>
      <c r="N2911" t="s">
        <v>59</v>
      </c>
      <c r="O2911">
        <v>2</v>
      </c>
      <c r="P2911" s="4">
        <v>11.03688945</v>
      </c>
      <c r="Q2911" s="4">
        <v>22.073778900000001</v>
      </c>
      <c r="R2911" t="s">
        <v>49</v>
      </c>
      <c r="S2911" t="b">
        <v>1</v>
      </c>
      <c r="T2911">
        <v>0</v>
      </c>
      <c r="U2911" t="b">
        <v>0</v>
      </c>
      <c r="V2911" t="s">
        <v>30</v>
      </c>
      <c r="W2911">
        <v>4</v>
      </c>
      <c r="X2911" t="s">
        <v>31</v>
      </c>
      <c r="Y2911" t="s">
        <v>41</v>
      </c>
      <c r="Z2911">
        <v>4</v>
      </c>
      <c r="AA2911" t="b">
        <v>1</v>
      </c>
    </row>
    <row r="2912" spans="1:27" x14ac:dyDescent="0.3">
      <c r="A2912">
        <v>2911</v>
      </c>
      <c r="B2912" s="1">
        <v>44557</v>
      </c>
      <c r="C2912" s="7">
        <f t="shared" si="90"/>
        <v>2021</v>
      </c>
      <c r="D2912" s="2">
        <v>0.71645833333333331</v>
      </c>
      <c r="E2912">
        <v>410</v>
      </c>
      <c r="F2912" s="3">
        <v>57</v>
      </c>
      <c r="G2912" s="3" t="str">
        <f t="shared" si="91"/>
        <v>Old</v>
      </c>
      <c r="H2912" t="s">
        <v>51</v>
      </c>
      <c r="I2912" t="s">
        <v>68</v>
      </c>
      <c r="J2912" t="s">
        <v>96</v>
      </c>
      <c r="K2912" t="b">
        <v>1</v>
      </c>
      <c r="L2912">
        <v>334</v>
      </c>
      <c r="M2912" t="s">
        <v>27</v>
      </c>
      <c r="N2912" t="s">
        <v>28</v>
      </c>
      <c r="O2912">
        <v>1</v>
      </c>
      <c r="P2912" s="4">
        <v>19.30792297</v>
      </c>
      <c r="Q2912" s="4">
        <v>19.30792297</v>
      </c>
      <c r="R2912" t="s">
        <v>49</v>
      </c>
      <c r="S2912" t="b">
        <v>1</v>
      </c>
      <c r="T2912">
        <v>0</v>
      </c>
      <c r="U2912" t="b">
        <v>1</v>
      </c>
      <c r="V2912" t="s">
        <v>37</v>
      </c>
      <c r="W2912">
        <v>3</v>
      </c>
      <c r="X2912" t="s">
        <v>38</v>
      </c>
      <c r="Y2912" t="s">
        <v>41</v>
      </c>
      <c r="Z2912">
        <v>2</v>
      </c>
      <c r="AA2912" t="b">
        <v>0</v>
      </c>
    </row>
    <row r="2913" spans="1:27" x14ac:dyDescent="0.3">
      <c r="A2913">
        <v>2912</v>
      </c>
      <c r="B2913" s="1">
        <v>44193</v>
      </c>
      <c r="C2913" s="7">
        <f t="shared" si="90"/>
        <v>2020</v>
      </c>
      <c r="D2913" s="2">
        <v>0.67120370370370364</v>
      </c>
      <c r="E2913">
        <v>387</v>
      </c>
      <c r="F2913" s="3">
        <v>70</v>
      </c>
      <c r="G2913" s="3" t="str">
        <f t="shared" si="91"/>
        <v>Old</v>
      </c>
      <c r="H2913" t="s">
        <v>33</v>
      </c>
      <c r="I2913" t="s">
        <v>68</v>
      </c>
      <c r="J2913" t="s">
        <v>96</v>
      </c>
      <c r="K2913" t="b">
        <v>1</v>
      </c>
      <c r="L2913">
        <v>462</v>
      </c>
      <c r="M2913" t="s">
        <v>53</v>
      </c>
      <c r="N2913" t="s">
        <v>54</v>
      </c>
      <c r="O2913">
        <v>4</v>
      </c>
      <c r="P2913" s="4">
        <v>70.281580730000002</v>
      </c>
      <c r="Q2913" s="4">
        <v>281.12632289999999</v>
      </c>
      <c r="R2913" t="s">
        <v>29</v>
      </c>
      <c r="S2913" t="b">
        <v>0</v>
      </c>
      <c r="T2913">
        <v>28.112632290000001</v>
      </c>
      <c r="U2913" t="b">
        <v>0</v>
      </c>
      <c r="V2913" t="s">
        <v>30</v>
      </c>
      <c r="W2913">
        <v>2</v>
      </c>
      <c r="X2913" t="s">
        <v>40</v>
      </c>
      <c r="Y2913" t="s">
        <v>50</v>
      </c>
      <c r="Z2913">
        <v>1</v>
      </c>
      <c r="AA2913" t="b">
        <v>1</v>
      </c>
    </row>
    <row r="2914" spans="1:27" x14ac:dyDescent="0.3">
      <c r="A2914">
        <v>2913</v>
      </c>
      <c r="B2914" s="1">
        <v>44139</v>
      </c>
      <c r="C2914" s="7">
        <f t="shared" si="90"/>
        <v>2020</v>
      </c>
      <c r="D2914" s="2">
        <v>0.10145833333333333</v>
      </c>
      <c r="E2914">
        <v>482</v>
      </c>
      <c r="F2914" s="3">
        <v>58</v>
      </c>
      <c r="G2914" s="3" t="str">
        <f t="shared" si="91"/>
        <v>Old</v>
      </c>
      <c r="H2914" t="s">
        <v>33</v>
      </c>
      <c r="I2914" t="s">
        <v>57</v>
      </c>
      <c r="J2914" t="s">
        <v>96</v>
      </c>
      <c r="K2914" t="b">
        <v>1</v>
      </c>
      <c r="L2914">
        <v>283</v>
      </c>
      <c r="M2914" t="s">
        <v>47</v>
      </c>
      <c r="N2914" t="s">
        <v>48</v>
      </c>
      <c r="O2914">
        <v>5</v>
      </c>
      <c r="P2914" s="4">
        <v>81.297692710000007</v>
      </c>
      <c r="Q2914" s="4">
        <v>406.48846350000002</v>
      </c>
      <c r="R2914" t="s">
        <v>43</v>
      </c>
      <c r="S2914" t="b">
        <v>0</v>
      </c>
      <c r="T2914">
        <v>0</v>
      </c>
      <c r="U2914" t="b">
        <v>0</v>
      </c>
      <c r="V2914" t="s">
        <v>37</v>
      </c>
      <c r="W2914">
        <v>2</v>
      </c>
      <c r="X2914" t="s">
        <v>31</v>
      </c>
      <c r="Y2914" t="s">
        <v>41</v>
      </c>
      <c r="Z2914">
        <v>2</v>
      </c>
      <c r="AA2914" t="b">
        <v>0</v>
      </c>
    </row>
    <row r="2915" spans="1:27" x14ac:dyDescent="0.3">
      <c r="A2915">
        <v>2914</v>
      </c>
      <c r="B2915" s="1">
        <v>44524</v>
      </c>
      <c r="C2915" s="7">
        <f t="shared" si="90"/>
        <v>2021</v>
      </c>
      <c r="D2915" s="2">
        <v>0.29438657407407409</v>
      </c>
      <c r="E2915">
        <v>338</v>
      </c>
      <c r="F2915" s="3">
        <v>22</v>
      </c>
      <c r="G2915" s="3" t="str">
        <f t="shared" si="91"/>
        <v>Young</v>
      </c>
      <c r="H2915" t="s">
        <v>25</v>
      </c>
      <c r="I2915" t="s">
        <v>52</v>
      </c>
      <c r="J2915" t="s">
        <v>96</v>
      </c>
      <c r="K2915" t="b">
        <v>1</v>
      </c>
      <c r="L2915">
        <v>87</v>
      </c>
      <c r="M2915" t="s">
        <v>58</v>
      </c>
      <c r="N2915" t="s">
        <v>59</v>
      </c>
      <c r="O2915">
        <v>3</v>
      </c>
      <c r="P2915" s="4">
        <v>44.027902070000003</v>
      </c>
      <c r="Q2915" s="4">
        <v>132.08370619999999</v>
      </c>
      <c r="R2915" t="s">
        <v>43</v>
      </c>
      <c r="S2915" t="b">
        <v>1</v>
      </c>
      <c r="T2915">
        <v>13.20837062</v>
      </c>
      <c r="U2915" t="b">
        <v>1</v>
      </c>
      <c r="V2915" t="s">
        <v>37</v>
      </c>
      <c r="W2915">
        <v>2</v>
      </c>
      <c r="X2915" t="s">
        <v>38</v>
      </c>
      <c r="Y2915" t="s">
        <v>50</v>
      </c>
      <c r="Z2915">
        <v>3</v>
      </c>
      <c r="AA2915" t="b">
        <v>0</v>
      </c>
    </row>
    <row r="2916" spans="1:27" x14ac:dyDescent="0.3">
      <c r="A2916">
        <v>2915</v>
      </c>
      <c r="B2916" s="1">
        <v>44546</v>
      </c>
      <c r="C2916" s="7">
        <f t="shared" si="90"/>
        <v>2021</v>
      </c>
      <c r="D2916" s="2">
        <v>0.34997685185185184</v>
      </c>
      <c r="E2916">
        <v>16</v>
      </c>
      <c r="F2916" s="3">
        <v>38</v>
      </c>
      <c r="G2916" s="3" t="str">
        <f t="shared" si="91"/>
        <v>Middle Age</v>
      </c>
      <c r="H2916" t="s">
        <v>51</v>
      </c>
      <c r="I2916" t="s">
        <v>46</v>
      </c>
      <c r="J2916">
        <v>58</v>
      </c>
      <c r="K2916" t="b">
        <v>0</v>
      </c>
      <c r="L2916">
        <v>171</v>
      </c>
      <c r="M2916" t="s">
        <v>53</v>
      </c>
      <c r="N2916" t="s">
        <v>54</v>
      </c>
      <c r="O2916">
        <v>1</v>
      </c>
      <c r="P2916" s="4">
        <v>48.610163</v>
      </c>
      <c r="Q2916" s="4">
        <v>48.610163</v>
      </c>
      <c r="R2916" t="s">
        <v>49</v>
      </c>
      <c r="S2916" t="b">
        <v>1</v>
      </c>
      <c r="T2916">
        <v>0</v>
      </c>
      <c r="U2916" t="b">
        <v>0</v>
      </c>
      <c r="V2916" t="s">
        <v>97</v>
      </c>
      <c r="W2916">
        <v>0</v>
      </c>
      <c r="X2916" t="s">
        <v>40</v>
      </c>
      <c r="Y2916" t="s">
        <v>41</v>
      </c>
      <c r="Z2916">
        <v>4</v>
      </c>
      <c r="AA2916" t="b">
        <v>1</v>
      </c>
    </row>
    <row r="2917" spans="1:27" x14ac:dyDescent="0.3">
      <c r="A2917">
        <v>2916</v>
      </c>
      <c r="B2917" s="1">
        <v>44526</v>
      </c>
      <c r="C2917" s="7">
        <f t="shared" si="90"/>
        <v>2021</v>
      </c>
      <c r="D2917" s="2">
        <v>0.11722222222222223</v>
      </c>
      <c r="E2917">
        <v>38</v>
      </c>
      <c r="F2917" s="3">
        <v>44</v>
      </c>
      <c r="G2917" s="3" t="str">
        <f t="shared" si="91"/>
        <v>Middle Age</v>
      </c>
      <c r="H2917" t="s">
        <v>33</v>
      </c>
      <c r="I2917" t="s">
        <v>26</v>
      </c>
      <c r="J2917">
        <v>23</v>
      </c>
      <c r="K2917" t="b">
        <v>0</v>
      </c>
      <c r="L2917">
        <v>796</v>
      </c>
      <c r="M2917" t="s">
        <v>27</v>
      </c>
      <c r="N2917" t="s">
        <v>28</v>
      </c>
      <c r="O2917">
        <v>4</v>
      </c>
      <c r="P2917" s="4">
        <v>82.439146070000007</v>
      </c>
      <c r="Q2917" s="4">
        <v>329.75658429999999</v>
      </c>
      <c r="R2917" t="s">
        <v>49</v>
      </c>
      <c r="S2917" t="b">
        <v>0</v>
      </c>
      <c r="T2917">
        <v>32.975658430000003</v>
      </c>
      <c r="U2917" t="b">
        <v>1</v>
      </c>
      <c r="V2917" t="s">
        <v>97</v>
      </c>
      <c r="W2917">
        <v>0</v>
      </c>
      <c r="X2917" t="s">
        <v>31</v>
      </c>
      <c r="Y2917" t="s">
        <v>50</v>
      </c>
      <c r="Z2917">
        <v>3</v>
      </c>
      <c r="AA2917" t="b">
        <v>1</v>
      </c>
    </row>
    <row r="2918" spans="1:27" x14ac:dyDescent="0.3">
      <c r="A2918">
        <v>2917</v>
      </c>
      <c r="B2918" s="1">
        <v>43441</v>
      </c>
      <c r="C2918" s="7">
        <f t="shared" si="90"/>
        <v>2018</v>
      </c>
      <c r="D2918" s="2">
        <v>0.76479166666666665</v>
      </c>
      <c r="E2918">
        <v>390</v>
      </c>
      <c r="F2918" s="3">
        <v>65</v>
      </c>
      <c r="G2918" s="3" t="str">
        <f t="shared" si="91"/>
        <v>Old</v>
      </c>
      <c r="H2918" t="s">
        <v>25</v>
      </c>
      <c r="I2918" t="s">
        <v>66</v>
      </c>
      <c r="J2918">
        <v>65</v>
      </c>
      <c r="K2918" t="b">
        <v>0</v>
      </c>
      <c r="L2918">
        <v>958</v>
      </c>
      <c r="M2918" t="s">
        <v>53</v>
      </c>
      <c r="N2918" t="s">
        <v>54</v>
      </c>
      <c r="O2918">
        <v>4</v>
      </c>
      <c r="P2918" s="4">
        <v>95.005684709999997</v>
      </c>
      <c r="Q2918" s="4">
        <v>380.02273880000001</v>
      </c>
      <c r="R2918" t="s">
        <v>29</v>
      </c>
      <c r="S2918" t="b">
        <v>0</v>
      </c>
      <c r="T2918">
        <v>0</v>
      </c>
      <c r="U2918" t="b">
        <v>0</v>
      </c>
      <c r="V2918" t="s">
        <v>97</v>
      </c>
      <c r="W2918">
        <v>0</v>
      </c>
      <c r="X2918" t="s">
        <v>40</v>
      </c>
      <c r="Y2918" t="s">
        <v>32</v>
      </c>
      <c r="Z2918">
        <v>4</v>
      </c>
      <c r="AA2918" t="b">
        <v>0</v>
      </c>
    </row>
    <row r="2919" spans="1:27" x14ac:dyDescent="0.3">
      <c r="A2919">
        <v>2918</v>
      </c>
      <c r="B2919" s="1">
        <v>44524</v>
      </c>
      <c r="C2919" s="7">
        <f t="shared" si="90"/>
        <v>2021</v>
      </c>
      <c r="D2919" s="2">
        <v>5.6689814814814811E-2</v>
      </c>
      <c r="E2919">
        <v>121</v>
      </c>
      <c r="F2919" s="3">
        <v>47</v>
      </c>
      <c r="G2919" s="3" t="str">
        <f t="shared" si="91"/>
        <v>Old</v>
      </c>
      <c r="H2919" t="s">
        <v>33</v>
      </c>
      <c r="I2919" t="s">
        <v>67</v>
      </c>
      <c r="J2919" t="s">
        <v>96</v>
      </c>
      <c r="K2919" t="b">
        <v>1</v>
      </c>
      <c r="L2919">
        <v>690</v>
      </c>
      <c r="M2919" t="s">
        <v>53</v>
      </c>
      <c r="N2919" t="s">
        <v>54</v>
      </c>
      <c r="O2919">
        <v>1</v>
      </c>
      <c r="P2919" s="4">
        <v>43.39364277</v>
      </c>
      <c r="Q2919" s="4">
        <v>43.39364277</v>
      </c>
      <c r="R2919" t="s">
        <v>45</v>
      </c>
      <c r="S2919" t="b">
        <v>1</v>
      </c>
      <c r="T2919">
        <v>4.3393642769999996</v>
      </c>
      <c r="U2919" t="b">
        <v>1</v>
      </c>
      <c r="V2919" t="s">
        <v>65</v>
      </c>
      <c r="W2919">
        <v>2</v>
      </c>
      <c r="X2919" t="s">
        <v>31</v>
      </c>
      <c r="Y2919" t="s">
        <v>50</v>
      </c>
      <c r="Z2919">
        <v>5</v>
      </c>
      <c r="AA2919" t="b">
        <v>1</v>
      </c>
    </row>
    <row r="2920" spans="1:27" x14ac:dyDescent="0.3">
      <c r="A2920">
        <v>2919</v>
      </c>
      <c r="B2920" s="1">
        <v>44914</v>
      </c>
      <c r="C2920" s="7">
        <f t="shared" si="90"/>
        <v>2022</v>
      </c>
      <c r="D2920" s="2">
        <v>0.65552083333333333</v>
      </c>
      <c r="E2920">
        <v>43</v>
      </c>
      <c r="F2920" s="3">
        <v>52</v>
      </c>
      <c r="G2920" s="3" t="str">
        <f t="shared" si="91"/>
        <v>Old</v>
      </c>
      <c r="H2920" t="s">
        <v>51</v>
      </c>
      <c r="I2920" t="s">
        <v>34</v>
      </c>
      <c r="J2920" t="s">
        <v>96</v>
      </c>
      <c r="K2920" t="b">
        <v>1</v>
      </c>
      <c r="L2920">
        <v>816</v>
      </c>
      <c r="M2920" t="s">
        <v>27</v>
      </c>
      <c r="N2920" t="s">
        <v>28</v>
      </c>
      <c r="O2920">
        <v>2</v>
      </c>
      <c r="P2920" s="4">
        <v>83.347654840000004</v>
      </c>
      <c r="Q2920" s="4">
        <v>166.6953097</v>
      </c>
      <c r="R2920" t="s">
        <v>43</v>
      </c>
      <c r="S2920" t="b">
        <v>1</v>
      </c>
      <c r="T2920">
        <v>0</v>
      </c>
      <c r="U2920" t="b">
        <v>0</v>
      </c>
      <c r="V2920" t="s">
        <v>65</v>
      </c>
      <c r="W2920">
        <v>5</v>
      </c>
      <c r="X2920" t="s">
        <v>38</v>
      </c>
      <c r="Y2920" t="s">
        <v>41</v>
      </c>
      <c r="Z2920">
        <v>5</v>
      </c>
      <c r="AA2920" t="b">
        <v>1</v>
      </c>
    </row>
    <row r="2921" spans="1:27" x14ac:dyDescent="0.3">
      <c r="A2921">
        <v>2920</v>
      </c>
      <c r="B2921" s="1">
        <v>45236</v>
      </c>
      <c r="C2921" s="7">
        <f t="shared" si="90"/>
        <v>2023</v>
      </c>
      <c r="D2921" s="2">
        <v>0.25256944444444446</v>
      </c>
      <c r="E2921">
        <v>222</v>
      </c>
      <c r="F2921" s="3">
        <v>34</v>
      </c>
      <c r="G2921" s="3" t="str">
        <f t="shared" si="91"/>
        <v>Middle Age</v>
      </c>
      <c r="H2921" t="s">
        <v>25</v>
      </c>
      <c r="I2921" t="s">
        <v>39</v>
      </c>
      <c r="J2921" t="s">
        <v>96</v>
      </c>
      <c r="K2921" t="b">
        <v>1</v>
      </c>
      <c r="L2921">
        <v>821</v>
      </c>
      <c r="M2921" t="s">
        <v>58</v>
      </c>
      <c r="N2921" t="s">
        <v>59</v>
      </c>
      <c r="O2921">
        <v>3</v>
      </c>
      <c r="P2921" s="4">
        <v>76.408315259999995</v>
      </c>
      <c r="Q2921" s="4">
        <v>229.2249458</v>
      </c>
      <c r="R2921" t="s">
        <v>29</v>
      </c>
      <c r="S2921" t="b">
        <v>1</v>
      </c>
      <c r="T2921">
        <v>0</v>
      </c>
      <c r="U2921" t="b">
        <v>0</v>
      </c>
      <c r="V2921" t="s">
        <v>30</v>
      </c>
      <c r="W2921">
        <v>3</v>
      </c>
      <c r="X2921" t="s">
        <v>38</v>
      </c>
      <c r="Y2921" t="s">
        <v>32</v>
      </c>
      <c r="Z2921">
        <v>3</v>
      </c>
      <c r="AA2921" t="b">
        <v>0</v>
      </c>
    </row>
    <row r="2922" spans="1:27" x14ac:dyDescent="0.3">
      <c r="A2922">
        <v>2921</v>
      </c>
      <c r="B2922" s="1">
        <v>43828</v>
      </c>
      <c r="C2922" s="7">
        <f t="shared" si="90"/>
        <v>2019</v>
      </c>
      <c r="D2922" s="2">
        <v>0.40033564814814815</v>
      </c>
      <c r="E2922">
        <v>336</v>
      </c>
      <c r="F2922" s="3">
        <v>38</v>
      </c>
      <c r="G2922" s="3" t="str">
        <f t="shared" si="91"/>
        <v>Middle Age</v>
      </c>
      <c r="H2922" t="s">
        <v>51</v>
      </c>
      <c r="I2922" t="s">
        <v>34</v>
      </c>
      <c r="J2922" t="s">
        <v>96</v>
      </c>
      <c r="K2922" t="b">
        <v>1</v>
      </c>
      <c r="L2922">
        <v>129</v>
      </c>
      <c r="M2922" t="s">
        <v>47</v>
      </c>
      <c r="N2922" t="s">
        <v>48</v>
      </c>
      <c r="O2922">
        <v>4</v>
      </c>
      <c r="P2922" s="4">
        <v>96.802046750000002</v>
      </c>
      <c r="Q2922" s="4">
        <v>387.20818700000001</v>
      </c>
      <c r="R2922" t="s">
        <v>43</v>
      </c>
      <c r="S2922" t="b">
        <v>0</v>
      </c>
      <c r="T2922">
        <v>0</v>
      </c>
      <c r="U2922" t="b">
        <v>1</v>
      </c>
      <c r="V2922" t="s">
        <v>37</v>
      </c>
      <c r="W2922">
        <v>2</v>
      </c>
      <c r="X2922" t="s">
        <v>40</v>
      </c>
      <c r="Y2922" t="s">
        <v>41</v>
      </c>
      <c r="Z2922">
        <v>5</v>
      </c>
      <c r="AA2922" t="b">
        <v>0</v>
      </c>
    </row>
    <row r="2923" spans="1:27" x14ac:dyDescent="0.3">
      <c r="A2923">
        <v>2922</v>
      </c>
      <c r="B2923" s="1">
        <v>44183</v>
      </c>
      <c r="C2923" s="7">
        <f t="shared" si="90"/>
        <v>2020</v>
      </c>
      <c r="D2923" s="2">
        <v>0.34532407407407412</v>
      </c>
      <c r="E2923">
        <v>30</v>
      </c>
      <c r="F2923" s="3">
        <v>42</v>
      </c>
      <c r="G2923" s="3" t="str">
        <f t="shared" si="91"/>
        <v>Middle Age</v>
      </c>
      <c r="H2923" t="s">
        <v>33</v>
      </c>
      <c r="I2923" t="s">
        <v>42</v>
      </c>
      <c r="J2923" t="s">
        <v>96</v>
      </c>
      <c r="K2923" t="b">
        <v>1</v>
      </c>
      <c r="L2923">
        <v>562</v>
      </c>
      <c r="M2923" t="s">
        <v>47</v>
      </c>
      <c r="N2923" t="s">
        <v>48</v>
      </c>
      <c r="O2923">
        <v>4</v>
      </c>
      <c r="P2923" s="4">
        <v>58.639451919999999</v>
      </c>
      <c r="Q2923" s="4">
        <v>234.55780770000001</v>
      </c>
      <c r="R2923" t="s">
        <v>49</v>
      </c>
      <c r="S2923" t="b">
        <v>1</v>
      </c>
      <c r="T2923">
        <v>0</v>
      </c>
      <c r="U2923" t="b">
        <v>1</v>
      </c>
      <c r="V2923" t="s">
        <v>37</v>
      </c>
      <c r="W2923">
        <v>2</v>
      </c>
      <c r="X2923" t="s">
        <v>40</v>
      </c>
      <c r="Y2923" t="s">
        <v>41</v>
      </c>
      <c r="Z2923">
        <v>3</v>
      </c>
      <c r="AA2923" t="b">
        <v>1</v>
      </c>
    </row>
    <row r="2924" spans="1:27" x14ac:dyDescent="0.3">
      <c r="A2924">
        <v>2923</v>
      </c>
      <c r="B2924" s="1">
        <v>43443</v>
      </c>
      <c r="C2924" s="7">
        <f t="shared" si="90"/>
        <v>2018</v>
      </c>
      <c r="D2924" s="2">
        <v>0.83797453703703706</v>
      </c>
      <c r="E2924">
        <v>327</v>
      </c>
      <c r="F2924" s="3">
        <v>56</v>
      </c>
      <c r="G2924" s="3" t="str">
        <f t="shared" si="91"/>
        <v>Old</v>
      </c>
      <c r="H2924" t="s">
        <v>33</v>
      </c>
      <c r="I2924" t="s">
        <v>39</v>
      </c>
      <c r="J2924" t="s">
        <v>96</v>
      </c>
      <c r="K2924" t="b">
        <v>1</v>
      </c>
      <c r="L2924">
        <v>478</v>
      </c>
      <c r="M2924" t="s">
        <v>58</v>
      </c>
      <c r="N2924" t="s">
        <v>59</v>
      </c>
      <c r="O2924">
        <v>4</v>
      </c>
      <c r="P2924" s="4">
        <v>14.97394259</v>
      </c>
      <c r="Q2924" s="4">
        <v>59.895770380000002</v>
      </c>
      <c r="R2924" t="s">
        <v>49</v>
      </c>
      <c r="S2924" t="b">
        <v>1</v>
      </c>
      <c r="T2924">
        <v>5.9895770380000002</v>
      </c>
      <c r="U2924" t="b">
        <v>0</v>
      </c>
      <c r="V2924" t="s">
        <v>30</v>
      </c>
      <c r="W2924">
        <v>2</v>
      </c>
      <c r="X2924" t="s">
        <v>38</v>
      </c>
      <c r="Y2924" t="s">
        <v>50</v>
      </c>
      <c r="Z2924">
        <v>1</v>
      </c>
      <c r="AA2924" t="b">
        <v>1</v>
      </c>
    </row>
    <row r="2925" spans="1:27" x14ac:dyDescent="0.3">
      <c r="A2925">
        <v>2924</v>
      </c>
      <c r="B2925" s="1">
        <v>45286</v>
      </c>
      <c r="C2925" s="7">
        <f t="shared" si="90"/>
        <v>2023</v>
      </c>
      <c r="D2925" s="2">
        <v>0.86079861111111111</v>
      </c>
      <c r="E2925">
        <v>32</v>
      </c>
      <c r="F2925" s="3">
        <v>54</v>
      </c>
      <c r="G2925" s="3" t="str">
        <f t="shared" si="91"/>
        <v>Old</v>
      </c>
      <c r="H2925" t="s">
        <v>33</v>
      </c>
      <c r="I2925" t="s">
        <v>63</v>
      </c>
      <c r="J2925" t="s">
        <v>96</v>
      </c>
      <c r="K2925" t="b">
        <v>1</v>
      </c>
      <c r="L2925">
        <v>367</v>
      </c>
      <c r="M2925" t="s">
        <v>47</v>
      </c>
      <c r="N2925" t="s">
        <v>48</v>
      </c>
      <c r="O2925">
        <v>2</v>
      </c>
      <c r="P2925" s="4">
        <v>91.577492919999997</v>
      </c>
      <c r="Q2925" s="4">
        <v>183.15498579999999</v>
      </c>
      <c r="R2925" t="s">
        <v>45</v>
      </c>
      <c r="S2925" t="b">
        <v>1</v>
      </c>
      <c r="T2925">
        <v>0</v>
      </c>
      <c r="U2925" t="b">
        <v>1</v>
      </c>
      <c r="V2925" t="s">
        <v>65</v>
      </c>
      <c r="W2925">
        <v>4</v>
      </c>
      <c r="X2925" t="s">
        <v>40</v>
      </c>
      <c r="Y2925" t="s">
        <v>41</v>
      </c>
      <c r="Z2925">
        <v>3</v>
      </c>
      <c r="AA2925" t="b">
        <v>0</v>
      </c>
    </row>
    <row r="2926" spans="1:27" x14ac:dyDescent="0.3">
      <c r="A2926">
        <v>2925</v>
      </c>
      <c r="B2926" s="1">
        <v>45270</v>
      </c>
      <c r="C2926" s="7">
        <f t="shared" si="90"/>
        <v>2023</v>
      </c>
      <c r="D2926" s="2">
        <v>2.4548611111111115E-2</v>
      </c>
      <c r="E2926">
        <v>154</v>
      </c>
      <c r="F2926" s="3">
        <v>34</v>
      </c>
      <c r="G2926" s="3" t="str">
        <f t="shared" si="91"/>
        <v>Middle Age</v>
      </c>
      <c r="H2926" t="s">
        <v>33</v>
      </c>
      <c r="I2926" t="s">
        <v>46</v>
      </c>
      <c r="J2926" t="s">
        <v>96</v>
      </c>
      <c r="K2926" t="b">
        <v>1</v>
      </c>
      <c r="L2926">
        <v>625</v>
      </c>
      <c r="M2926" t="s">
        <v>35</v>
      </c>
      <c r="N2926" t="s">
        <v>36</v>
      </c>
      <c r="O2926">
        <v>1</v>
      </c>
      <c r="P2926" s="4">
        <v>97.204427030000005</v>
      </c>
      <c r="Q2926" s="4">
        <v>97.204427030000005</v>
      </c>
      <c r="R2926" t="s">
        <v>29</v>
      </c>
      <c r="S2926" t="b">
        <v>1</v>
      </c>
      <c r="T2926">
        <v>9.7204427029999998</v>
      </c>
      <c r="U2926" t="b">
        <v>0</v>
      </c>
      <c r="V2926" t="s">
        <v>65</v>
      </c>
      <c r="W2926">
        <v>2</v>
      </c>
      <c r="X2926" t="s">
        <v>40</v>
      </c>
      <c r="Y2926" t="s">
        <v>50</v>
      </c>
      <c r="Z2926">
        <v>1</v>
      </c>
      <c r="AA2926" t="b">
        <v>0</v>
      </c>
    </row>
    <row r="2927" spans="1:27" x14ac:dyDescent="0.3">
      <c r="A2927">
        <v>2926</v>
      </c>
      <c r="B2927" s="1">
        <v>45263</v>
      </c>
      <c r="C2927" s="7">
        <f t="shared" si="90"/>
        <v>2023</v>
      </c>
      <c r="D2927" s="2">
        <v>0.46366898148148145</v>
      </c>
      <c r="E2927">
        <v>18</v>
      </c>
      <c r="F2927" s="3">
        <v>23</v>
      </c>
      <c r="G2927" s="3" t="str">
        <f t="shared" si="91"/>
        <v>Young</v>
      </c>
      <c r="H2927" t="s">
        <v>51</v>
      </c>
      <c r="I2927" t="s">
        <v>57</v>
      </c>
      <c r="J2927" t="s">
        <v>96</v>
      </c>
      <c r="K2927" t="b">
        <v>1</v>
      </c>
      <c r="L2927">
        <v>753</v>
      </c>
      <c r="M2927" t="s">
        <v>35</v>
      </c>
      <c r="N2927" t="s">
        <v>36</v>
      </c>
      <c r="O2927">
        <v>3</v>
      </c>
      <c r="P2927" s="4">
        <v>35.164498770000002</v>
      </c>
      <c r="Q2927" s="4">
        <v>105.4934963</v>
      </c>
      <c r="R2927" t="s">
        <v>43</v>
      </c>
      <c r="S2927" t="b">
        <v>1</v>
      </c>
      <c r="T2927">
        <v>10.54934963</v>
      </c>
      <c r="U2927" t="b">
        <v>0</v>
      </c>
      <c r="V2927" t="s">
        <v>37</v>
      </c>
      <c r="W2927">
        <v>5</v>
      </c>
      <c r="X2927" t="s">
        <v>31</v>
      </c>
      <c r="Y2927" t="s">
        <v>50</v>
      </c>
      <c r="Z2927">
        <v>4</v>
      </c>
      <c r="AA2927" t="b">
        <v>0</v>
      </c>
    </row>
    <row r="2928" spans="1:27" x14ac:dyDescent="0.3">
      <c r="A2928">
        <v>2927</v>
      </c>
      <c r="B2928" s="1">
        <v>44191</v>
      </c>
      <c r="C2928" s="7">
        <f t="shared" si="90"/>
        <v>2020</v>
      </c>
      <c r="D2928" s="2">
        <v>0.27954861111111112</v>
      </c>
      <c r="E2928">
        <v>68</v>
      </c>
      <c r="F2928" s="3">
        <v>43</v>
      </c>
      <c r="G2928" s="3" t="str">
        <f t="shared" si="91"/>
        <v>Middle Age</v>
      </c>
      <c r="H2928" t="s">
        <v>51</v>
      </c>
      <c r="I2928" t="s">
        <v>67</v>
      </c>
      <c r="J2928">
        <v>16</v>
      </c>
      <c r="K2928" t="b">
        <v>0</v>
      </c>
      <c r="L2928">
        <v>449</v>
      </c>
      <c r="M2928" t="s">
        <v>53</v>
      </c>
      <c r="N2928" t="s">
        <v>54</v>
      </c>
      <c r="O2928">
        <v>4</v>
      </c>
      <c r="P2928" s="4">
        <v>58.801873839999999</v>
      </c>
      <c r="Q2928" s="4">
        <v>235.2074954</v>
      </c>
      <c r="R2928" t="s">
        <v>45</v>
      </c>
      <c r="S2928" t="b">
        <v>0</v>
      </c>
      <c r="T2928">
        <v>0</v>
      </c>
      <c r="U2928" t="b">
        <v>0</v>
      </c>
      <c r="V2928" t="s">
        <v>97</v>
      </c>
      <c r="W2928">
        <v>0</v>
      </c>
      <c r="X2928" t="s">
        <v>40</v>
      </c>
      <c r="Y2928" t="s">
        <v>32</v>
      </c>
      <c r="Z2928">
        <v>2</v>
      </c>
      <c r="AA2928" t="b">
        <v>1</v>
      </c>
    </row>
    <row r="2929" spans="1:27" x14ac:dyDescent="0.3">
      <c r="A2929">
        <v>2928</v>
      </c>
      <c r="B2929" s="1">
        <v>43436</v>
      </c>
      <c r="C2929" s="7">
        <f t="shared" si="90"/>
        <v>2018</v>
      </c>
      <c r="D2929" s="2">
        <v>0.47160879629629626</v>
      </c>
      <c r="E2929">
        <v>205</v>
      </c>
      <c r="F2929" s="3">
        <v>65</v>
      </c>
      <c r="G2929" s="3" t="str">
        <f t="shared" si="91"/>
        <v>Old</v>
      </c>
      <c r="H2929" t="s">
        <v>33</v>
      </c>
      <c r="I2929" t="s">
        <v>70</v>
      </c>
      <c r="J2929">
        <v>94</v>
      </c>
      <c r="K2929" t="b">
        <v>0</v>
      </c>
      <c r="L2929">
        <v>950</v>
      </c>
      <c r="M2929" t="s">
        <v>47</v>
      </c>
      <c r="N2929" t="s">
        <v>48</v>
      </c>
      <c r="O2929">
        <v>3</v>
      </c>
      <c r="P2929" s="4">
        <v>87.336164879999998</v>
      </c>
      <c r="Q2929" s="4">
        <v>262.00849460000001</v>
      </c>
      <c r="R2929" t="s">
        <v>45</v>
      </c>
      <c r="S2929" t="b">
        <v>1</v>
      </c>
      <c r="T2929">
        <v>0</v>
      </c>
      <c r="U2929" t="b">
        <v>1</v>
      </c>
      <c r="V2929" t="s">
        <v>97</v>
      </c>
      <c r="W2929">
        <v>0</v>
      </c>
      <c r="X2929" t="s">
        <v>31</v>
      </c>
      <c r="Y2929" t="s">
        <v>41</v>
      </c>
      <c r="Z2929">
        <v>4</v>
      </c>
      <c r="AA2929" t="b">
        <v>1</v>
      </c>
    </row>
    <row r="2930" spans="1:27" x14ac:dyDescent="0.3">
      <c r="A2930">
        <v>2929</v>
      </c>
      <c r="B2930" s="1">
        <v>43807</v>
      </c>
      <c r="C2930" s="7">
        <f t="shared" si="90"/>
        <v>2019</v>
      </c>
      <c r="D2930" s="2">
        <v>0.72616898148148146</v>
      </c>
      <c r="E2930">
        <v>406</v>
      </c>
      <c r="F2930" s="3">
        <v>26</v>
      </c>
      <c r="G2930" s="3" t="str">
        <f t="shared" si="91"/>
        <v>Middle Age</v>
      </c>
      <c r="H2930" t="s">
        <v>51</v>
      </c>
      <c r="I2930" t="s">
        <v>42</v>
      </c>
      <c r="J2930">
        <v>57</v>
      </c>
      <c r="K2930" t="b">
        <v>0</v>
      </c>
      <c r="L2930">
        <v>5</v>
      </c>
      <c r="M2930" t="s">
        <v>47</v>
      </c>
      <c r="N2930" t="s">
        <v>48</v>
      </c>
      <c r="O2930">
        <v>2</v>
      </c>
      <c r="P2930" s="4">
        <v>68.768240710000001</v>
      </c>
      <c r="Q2930" s="4">
        <v>137.53648140000001</v>
      </c>
      <c r="R2930" t="s">
        <v>29</v>
      </c>
      <c r="S2930" t="b">
        <v>0</v>
      </c>
      <c r="T2930">
        <v>0</v>
      </c>
      <c r="U2930" t="b">
        <v>0</v>
      </c>
      <c r="V2930" t="s">
        <v>97</v>
      </c>
      <c r="W2930">
        <v>0</v>
      </c>
      <c r="X2930" t="s">
        <v>40</v>
      </c>
      <c r="Y2930" t="s">
        <v>32</v>
      </c>
      <c r="Z2930">
        <v>4</v>
      </c>
      <c r="AA2930" t="b">
        <v>0</v>
      </c>
    </row>
    <row r="2931" spans="1:27" x14ac:dyDescent="0.3">
      <c r="A2931">
        <v>2930</v>
      </c>
      <c r="B2931" s="1">
        <v>43414</v>
      </c>
      <c r="C2931" s="7">
        <f t="shared" si="90"/>
        <v>2018</v>
      </c>
      <c r="D2931" s="2">
        <v>0.51067129629629626</v>
      </c>
      <c r="E2931">
        <v>124</v>
      </c>
      <c r="F2931" s="3">
        <v>44</v>
      </c>
      <c r="G2931" s="3" t="str">
        <f t="shared" si="91"/>
        <v>Middle Age</v>
      </c>
      <c r="H2931" t="s">
        <v>25</v>
      </c>
      <c r="I2931" t="s">
        <v>46</v>
      </c>
      <c r="J2931">
        <v>98</v>
      </c>
      <c r="K2931" t="b">
        <v>0</v>
      </c>
      <c r="L2931">
        <v>750</v>
      </c>
      <c r="M2931" t="s">
        <v>58</v>
      </c>
      <c r="N2931" t="s">
        <v>59</v>
      </c>
      <c r="O2931">
        <v>1</v>
      </c>
      <c r="P2931" s="4">
        <v>96.089079400000003</v>
      </c>
      <c r="Q2931" s="4">
        <v>96.089079400000003</v>
      </c>
      <c r="R2931" t="s">
        <v>49</v>
      </c>
      <c r="S2931" t="b">
        <v>1</v>
      </c>
      <c r="T2931">
        <v>0</v>
      </c>
      <c r="U2931" t="b">
        <v>1</v>
      </c>
      <c r="V2931" t="s">
        <v>97</v>
      </c>
      <c r="W2931">
        <v>0</v>
      </c>
      <c r="X2931" t="s">
        <v>38</v>
      </c>
      <c r="Y2931" t="s">
        <v>32</v>
      </c>
      <c r="Z2931">
        <v>3</v>
      </c>
      <c r="AA2931" t="b">
        <v>1</v>
      </c>
    </row>
    <row r="2932" spans="1:27" x14ac:dyDescent="0.3">
      <c r="A2932">
        <v>2931</v>
      </c>
      <c r="B2932" s="1">
        <v>43827</v>
      </c>
      <c r="C2932" s="7">
        <f t="shared" si="90"/>
        <v>2019</v>
      </c>
      <c r="D2932" s="2">
        <v>0.24954861111111112</v>
      </c>
      <c r="E2932">
        <v>81</v>
      </c>
      <c r="F2932" s="3">
        <v>30</v>
      </c>
      <c r="G2932" s="3" t="str">
        <f t="shared" si="91"/>
        <v>Middle Age</v>
      </c>
      <c r="H2932" t="s">
        <v>33</v>
      </c>
      <c r="I2932" t="s">
        <v>57</v>
      </c>
      <c r="J2932" t="s">
        <v>96</v>
      </c>
      <c r="K2932" t="b">
        <v>1</v>
      </c>
      <c r="L2932">
        <v>613</v>
      </c>
      <c r="M2932" t="s">
        <v>47</v>
      </c>
      <c r="N2932" t="s">
        <v>48</v>
      </c>
      <c r="O2932">
        <v>2</v>
      </c>
      <c r="P2932" s="4">
        <v>18.68921169</v>
      </c>
      <c r="Q2932" s="4">
        <v>37.378423380000001</v>
      </c>
      <c r="R2932" t="s">
        <v>49</v>
      </c>
      <c r="S2932" t="b">
        <v>1</v>
      </c>
      <c r="T2932">
        <v>0</v>
      </c>
      <c r="U2932" t="b">
        <v>0</v>
      </c>
      <c r="V2932" t="s">
        <v>30</v>
      </c>
      <c r="W2932">
        <v>5</v>
      </c>
      <c r="X2932" t="s">
        <v>40</v>
      </c>
      <c r="Y2932" t="s">
        <v>41</v>
      </c>
      <c r="Z2932">
        <v>1</v>
      </c>
      <c r="AA2932" t="b">
        <v>1</v>
      </c>
    </row>
    <row r="2933" spans="1:27" x14ac:dyDescent="0.3">
      <c r="A2933">
        <v>2932</v>
      </c>
      <c r="B2933" s="1">
        <v>44147</v>
      </c>
      <c r="C2933" s="7">
        <f t="shared" si="90"/>
        <v>2020</v>
      </c>
      <c r="D2933" s="2">
        <v>0.89717592592592599</v>
      </c>
      <c r="E2933">
        <v>436</v>
      </c>
      <c r="F2933" s="3">
        <v>67</v>
      </c>
      <c r="G2933" s="3" t="str">
        <f t="shared" si="91"/>
        <v>Old</v>
      </c>
      <c r="H2933" t="s">
        <v>51</v>
      </c>
      <c r="I2933" t="s">
        <v>46</v>
      </c>
      <c r="J2933">
        <v>73</v>
      </c>
      <c r="K2933" t="b">
        <v>0</v>
      </c>
      <c r="L2933">
        <v>265</v>
      </c>
      <c r="M2933" t="s">
        <v>35</v>
      </c>
      <c r="N2933" t="s">
        <v>36</v>
      </c>
      <c r="O2933">
        <v>3</v>
      </c>
      <c r="P2933" s="4">
        <v>29.331952680000001</v>
      </c>
      <c r="Q2933" s="4">
        <v>87.995858040000002</v>
      </c>
      <c r="R2933" t="s">
        <v>49</v>
      </c>
      <c r="S2933" t="b">
        <v>0</v>
      </c>
      <c r="T2933">
        <v>8.7995858039999995</v>
      </c>
      <c r="U2933" t="b">
        <v>0</v>
      </c>
      <c r="V2933" t="s">
        <v>97</v>
      </c>
      <c r="W2933">
        <v>0</v>
      </c>
      <c r="X2933" t="s">
        <v>31</v>
      </c>
      <c r="Y2933" t="s">
        <v>50</v>
      </c>
      <c r="Z2933">
        <v>3</v>
      </c>
      <c r="AA2933" t="b">
        <v>0</v>
      </c>
    </row>
    <row r="2934" spans="1:27" x14ac:dyDescent="0.3">
      <c r="A2934">
        <v>2933</v>
      </c>
      <c r="B2934" s="1">
        <v>44138</v>
      </c>
      <c r="C2934" s="7">
        <f t="shared" si="90"/>
        <v>2020</v>
      </c>
      <c r="D2934" s="2">
        <v>0.45791666666666669</v>
      </c>
      <c r="E2934">
        <v>464</v>
      </c>
      <c r="F2934" s="3">
        <v>39</v>
      </c>
      <c r="G2934" s="3" t="str">
        <f t="shared" si="91"/>
        <v>Middle Age</v>
      </c>
      <c r="H2934" t="s">
        <v>25</v>
      </c>
      <c r="I2934" t="s">
        <v>46</v>
      </c>
      <c r="J2934" t="s">
        <v>96</v>
      </c>
      <c r="K2934" t="b">
        <v>1</v>
      </c>
      <c r="L2934">
        <v>880</v>
      </c>
      <c r="M2934" t="s">
        <v>35</v>
      </c>
      <c r="N2934" t="s">
        <v>36</v>
      </c>
      <c r="O2934">
        <v>2</v>
      </c>
      <c r="P2934" s="4">
        <v>21.590871270000001</v>
      </c>
      <c r="Q2934" s="4">
        <v>43.181742530000001</v>
      </c>
      <c r="R2934" t="s">
        <v>29</v>
      </c>
      <c r="S2934" t="b">
        <v>0</v>
      </c>
      <c r="T2934">
        <v>0</v>
      </c>
      <c r="U2934" t="b">
        <v>0</v>
      </c>
      <c r="V2934" t="s">
        <v>30</v>
      </c>
      <c r="W2934">
        <v>3</v>
      </c>
      <c r="X2934" t="s">
        <v>38</v>
      </c>
      <c r="Y2934" t="s">
        <v>41</v>
      </c>
      <c r="Z2934">
        <v>3</v>
      </c>
      <c r="AA2934" t="b">
        <v>0</v>
      </c>
    </row>
    <row r="2935" spans="1:27" x14ac:dyDescent="0.3">
      <c r="A2935">
        <v>2934</v>
      </c>
      <c r="B2935" s="1">
        <v>44916</v>
      </c>
      <c r="C2935" s="7">
        <f t="shared" si="90"/>
        <v>2022</v>
      </c>
      <c r="D2935" s="2">
        <v>0.63589120370370367</v>
      </c>
      <c r="E2935">
        <v>485</v>
      </c>
      <c r="F2935" s="3">
        <v>54</v>
      </c>
      <c r="G2935" s="3" t="str">
        <f t="shared" si="91"/>
        <v>Old</v>
      </c>
      <c r="H2935" t="s">
        <v>33</v>
      </c>
      <c r="I2935" t="s">
        <v>42</v>
      </c>
      <c r="J2935" t="s">
        <v>96</v>
      </c>
      <c r="K2935" t="b">
        <v>1</v>
      </c>
      <c r="L2935">
        <v>214</v>
      </c>
      <c r="M2935" t="s">
        <v>35</v>
      </c>
      <c r="N2935" t="s">
        <v>36</v>
      </c>
      <c r="O2935">
        <v>3</v>
      </c>
      <c r="P2935" s="4">
        <v>99.775903940000006</v>
      </c>
      <c r="Q2935" s="4">
        <v>299.32771179999997</v>
      </c>
      <c r="R2935" t="s">
        <v>49</v>
      </c>
      <c r="S2935" t="b">
        <v>1</v>
      </c>
      <c r="T2935">
        <v>0</v>
      </c>
      <c r="U2935" t="b">
        <v>0</v>
      </c>
      <c r="V2935" t="s">
        <v>30</v>
      </c>
      <c r="W2935">
        <v>5</v>
      </c>
      <c r="X2935" t="s">
        <v>31</v>
      </c>
      <c r="Y2935" t="s">
        <v>41</v>
      </c>
      <c r="Z2935">
        <v>2</v>
      </c>
      <c r="AA2935" t="b">
        <v>0</v>
      </c>
    </row>
    <row r="2936" spans="1:27" x14ac:dyDescent="0.3">
      <c r="A2936">
        <v>2935</v>
      </c>
      <c r="B2936" s="1">
        <v>44542</v>
      </c>
      <c r="C2936" s="7">
        <f t="shared" si="90"/>
        <v>2021</v>
      </c>
      <c r="D2936" s="2">
        <v>0.30255787037037035</v>
      </c>
      <c r="E2936">
        <v>423</v>
      </c>
      <c r="F2936" s="3">
        <v>33</v>
      </c>
      <c r="G2936" s="3" t="str">
        <f t="shared" si="91"/>
        <v>Middle Age</v>
      </c>
      <c r="H2936" t="s">
        <v>51</v>
      </c>
      <c r="I2936" t="s">
        <v>70</v>
      </c>
      <c r="J2936" t="s">
        <v>96</v>
      </c>
      <c r="K2936" t="b">
        <v>1</v>
      </c>
      <c r="L2936">
        <v>330</v>
      </c>
      <c r="M2936" t="s">
        <v>35</v>
      </c>
      <c r="N2936" t="s">
        <v>36</v>
      </c>
      <c r="O2936">
        <v>2</v>
      </c>
      <c r="P2936" s="4">
        <v>48.486955790000003</v>
      </c>
      <c r="Q2936" s="4">
        <v>96.973911569999999</v>
      </c>
      <c r="R2936" t="s">
        <v>49</v>
      </c>
      <c r="S2936" t="b">
        <v>0</v>
      </c>
      <c r="T2936">
        <v>0</v>
      </c>
      <c r="U2936" t="b">
        <v>0</v>
      </c>
      <c r="V2936" t="s">
        <v>65</v>
      </c>
      <c r="W2936">
        <v>2</v>
      </c>
      <c r="X2936" t="s">
        <v>40</v>
      </c>
      <c r="Y2936" t="s">
        <v>32</v>
      </c>
      <c r="Z2936">
        <v>3</v>
      </c>
      <c r="AA2936" t="b">
        <v>1</v>
      </c>
    </row>
    <row r="2937" spans="1:27" x14ac:dyDescent="0.3">
      <c r="A2937">
        <v>2936</v>
      </c>
      <c r="B2937" s="1">
        <v>45290</v>
      </c>
      <c r="C2937" s="7">
        <f t="shared" si="90"/>
        <v>2023</v>
      </c>
      <c r="D2937" s="2">
        <v>0.2144675925925926</v>
      </c>
      <c r="E2937">
        <v>422</v>
      </c>
      <c r="F2937" s="3">
        <v>19</v>
      </c>
      <c r="G2937" s="3" t="str">
        <f t="shared" si="91"/>
        <v>Young</v>
      </c>
      <c r="H2937" t="s">
        <v>25</v>
      </c>
      <c r="I2937" t="s">
        <v>34</v>
      </c>
      <c r="J2937" t="s">
        <v>96</v>
      </c>
      <c r="K2937" t="b">
        <v>1</v>
      </c>
      <c r="L2937">
        <v>700</v>
      </c>
      <c r="M2937" t="s">
        <v>53</v>
      </c>
      <c r="N2937" t="s">
        <v>54</v>
      </c>
      <c r="O2937">
        <v>5</v>
      </c>
      <c r="P2937" s="4">
        <v>96.167369890000003</v>
      </c>
      <c r="Q2937" s="4">
        <v>480.83684950000003</v>
      </c>
      <c r="R2937" t="s">
        <v>43</v>
      </c>
      <c r="S2937" t="b">
        <v>0</v>
      </c>
      <c r="T2937">
        <v>0</v>
      </c>
      <c r="U2937" t="b">
        <v>0</v>
      </c>
      <c r="V2937" t="s">
        <v>30</v>
      </c>
      <c r="W2937">
        <v>1</v>
      </c>
      <c r="X2937" t="s">
        <v>40</v>
      </c>
      <c r="Y2937" t="s">
        <v>32</v>
      </c>
      <c r="Z2937">
        <v>5</v>
      </c>
      <c r="AA2937" t="b">
        <v>0</v>
      </c>
    </row>
    <row r="2938" spans="1:27" x14ac:dyDescent="0.3">
      <c r="A2938">
        <v>2937</v>
      </c>
      <c r="B2938" s="1">
        <v>44181</v>
      </c>
      <c r="C2938" s="7">
        <f t="shared" si="90"/>
        <v>2020</v>
      </c>
      <c r="D2938" s="2">
        <v>0.24283564814814815</v>
      </c>
      <c r="E2938">
        <v>412</v>
      </c>
      <c r="F2938" s="3">
        <v>59</v>
      </c>
      <c r="G2938" s="3" t="str">
        <f t="shared" si="91"/>
        <v>Old</v>
      </c>
      <c r="H2938" t="s">
        <v>33</v>
      </c>
      <c r="I2938" t="s">
        <v>39</v>
      </c>
      <c r="J2938" t="s">
        <v>96</v>
      </c>
      <c r="K2938" t="b">
        <v>1</v>
      </c>
      <c r="L2938">
        <v>70</v>
      </c>
      <c r="M2938" t="s">
        <v>58</v>
      </c>
      <c r="N2938" t="s">
        <v>59</v>
      </c>
      <c r="O2938">
        <v>5</v>
      </c>
      <c r="P2938" s="4">
        <v>53.25084279</v>
      </c>
      <c r="Q2938" s="4">
        <v>266.25421390000002</v>
      </c>
      <c r="R2938" t="s">
        <v>49</v>
      </c>
      <c r="S2938" t="b">
        <v>0</v>
      </c>
      <c r="T2938">
        <v>0</v>
      </c>
      <c r="U2938" t="b">
        <v>0</v>
      </c>
      <c r="V2938" t="s">
        <v>30</v>
      </c>
      <c r="W2938">
        <v>2</v>
      </c>
      <c r="X2938" t="s">
        <v>38</v>
      </c>
      <c r="Y2938" t="s">
        <v>32</v>
      </c>
      <c r="Z2938">
        <v>1</v>
      </c>
      <c r="AA2938" t="b">
        <v>0</v>
      </c>
    </row>
    <row r="2939" spans="1:27" x14ac:dyDescent="0.3">
      <c r="A2939">
        <v>2938</v>
      </c>
      <c r="B2939" s="1">
        <v>43810</v>
      </c>
      <c r="C2939" s="7">
        <f t="shared" si="90"/>
        <v>2019</v>
      </c>
      <c r="D2939" s="2">
        <v>0.1534375</v>
      </c>
      <c r="E2939">
        <v>500</v>
      </c>
      <c r="F2939" s="3">
        <v>59</v>
      </c>
      <c r="G2939" s="3" t="str">
        <f t="shared" si="91"/>
        <v>Old</v>
      </c>
      <c r="H2939" t="s">
        <v>25</v>
      </c>
      <c r="I2939" t="s">
        <v>44</v>
      </c>
      <c r="J2939" t="s">
        <v>96</v>
      </c>
      <c r="K2939" t="b">
        <v>1</v>
      </c>
      <c r="L2939">
        <v>220</v>
      </c>
      <c r="M2939" t="s">
        <v>27</v>
      </c>
      <c r="N2939" t="s">
        <v>28</v>
      </c>
      <c r="O2939">
        <v>1</v>
      </c>
      <c r="P2939" s="4">
        <v>21.477235910000001</v>
      </c>
      <c r="Q2939" s="4">
        <v>21.477235910000001</v>
      </c>
      <c r="R2939" t="s">
        <v>45</v>
      </c>
      <c r="S2939" t="b">
        <v>1</v>
      </c>
      <c r="T2939">
        <v>2.1477235910000001</v>
      </c>
      <c r="U2939" t="b">
        <v>1</v>
      </c>
      <c r="V2939" t="s">
        <v>30</v>
      </c>
      <c r="W2939">
        <v>5</v>
      </c>
      <c r="X2939" t="s">
        <v>31</v>
      </c>
      <c r="Y2939" t="s">
        <v>50</v>
      </c>
      <c r="Z2939">
        <v>5</v>
      </c>
      <c r="AA2939" t="b">
        <v>1</v>
      </c>
    </row>
    <row r="2940" spans="1:27" x14ac:dyDescent="0.3">
      <c r="A2940">
        <v>2939</v>
      </c>
      <c r="B2940" s="1">
        <v>43791</v>
      </c>
      <c r="C2940" s="7">
        <f t="shared" si="90"/>
        <v>2019</v>
      </c>
      <c r="D2940" s="2">
        <v>0.51555555555555554</v>
      </c>
      <c r="E2940">
        <v>334</v>
      </c>
      <c r="F2940" s="3">
        <v>37</v>
      </c>
      <c r="G2940" s="3" t="str">
        <f t="shared" si="91"/>
        <v>Middle Age</v>
      </c>
      <c r="H2940" t="s">
        <v>33</v>
      </c>
      <c r="I2940" t="s">
        <v>60</v>
      </c>
      <c r="J2940" t="s">
        <v>96</v>
      </c>
      <c r="K2940" t="b">
        <v>1</v>
      </c>
      <c r="L2940">
        <v>778</v>
      </c>
      <c r="M2940" t="s">
        <v>47</v>
      </c>
      <c r="N2940" t="s">
        <v>48</v>
      </c>
      <c r="O2940">
        <v>5</v>
      </c>
      <c r="P2940" s="4">
        <v>73.313850329999994</v>
      </c>
      <c r="Q2940" s="4">
        <v>366.56925159999997</v>
      </c>
      <c r="R2940" t="s">
        <v>49</v>
      </c>
      <c r="S2940" t="b">
        <v>1</v>
      </c>
      <c r="T2940">
        <v>0</v>
      </c>
      <c r="U2940" t="b">
        <v>0</v>
      </c>
      <c r="V2940" t="s">
        <v>30</v>
      </c>
      <c r="W2940">
        <v>2</v>
      </c>
      <c r="X2940" t="s">
        <v>40</v>
      </c>
      <c r="Y2940" t="s">
        <v>32</v>
      </c>
      <c r="Z2940">
        <v>4</v>
      </c>
      <c r="AA2940" t="b">
        <v>0</v>
      </c>
    </row>
    <row r="2941" spans="1:27" x14ac:dyDescent="0.3">
      <c r="A2941">
        <v>2940</v>
      </c>
      <c r="B2941" s="1">
        <v>44915</v>
      </c>
      <c r="C2941" s="7">
        <f t="shared" si="90"/>
        <v>2022</v>
      </c>
      <c r="D2941" s="2">
        <v>0.82680555555555557</v>
      </c>
      <c r="E2941">
        <v>170</v>
      </c>
      <c r="F2941" s="3">
        <v>42</v>
      </c>
      <c r="G2941" s="3" t="str">
        <f t="shared" si="91"/>
        <v>Middle Age</v>
      </c>
      <c r="H2941" t="s">
        <v>33</v>
      </c>
      <c r="I2941" t="s">
        <v>61</v>
      </c>
      <c r="J2941" t="s">
        <v>96</v>
      </c>
      <c r="K2941" t="b">
        <v>1</v>
      </c>
      <c r="L2941">
        <v>280</v>
      </c>
      <c r="M2941" t="s">
        <v>35</v>
      </c>
      <c r="N2941" t="s">
        <v>36</v>
      </c>
      <c r="O2941">
        <v>4</v>
      </c>
      <c r="P2941" s="4">
        <v>44.937710869999997</v>
      </c>
      <c r="Q2941" s="4">
        <v>179.7508435</v>
      </c>
      <c r="R2941" t="s">
        <v>43</v>
      </c>
      <c r="S2941" t="b">
        <v>1</v>
      </c>
      <c r="T2941">
        <v>0</v>
      </c>
      <c r="U2941" t="b">
        <v>0</v>
      </c>
      <c r="V2941" t="s">
        <v>30</v>
      </c>
      <c r="W2941">
        <v>2</v>
      </c>
      <c r="X2941" t="s">
        <v>40</v>
      </c>
      <c r="Y2941" t="s">
        <v>41</v>
      </c>
      <c r="Z2941">
        <v>3</v>
      </c>
      <c r="AA2941" t="b">
        <v>0</v>
      </c>
    </row>
    <row r="2942" spans="1:27" x14ac:dyDescent="0.3">
      <c r="A2942">
        <v>2941</v>
      </c>
      <c r="B2942" s="1">
        <v>44902</v>
      </c>
      <c r="C2942" s="7">
        <f t="shared" si="90"/>
        <v>2022</v>
      </c>
      <c r="D2942" s="2">
        <v>0.72060185185185188</v>
      </c>
      <c r="E2942">
        <v>105</v>
      </c>
      <c r="F2942" s="3">
        <v>55</v>
      </c>
      <c r="G2942" s="3" t="str">
        <f t="shared" si="91"/>
        <v>Old</v>
      </c>
      <c r="H2942" t="s">
        <v>51</v>
      </c>
      <c r="I2942" t="s">
        <v>70</v>
      </c>
      <c r="J2942" t="s">
        <v>96</v>
      </c>
      <c r="K2942" t="b">
        <v>1</v>
      </c>
      <c r="L2942">
        <v>372</v>
      </c>
      <c r="M2942" t="s">
        <v>58</v>
      </c>
      <c r="N2942" t="s">
        <v>59</v>
      </c>
      <c r="O2942">
        <v>3</v>
      </c>
      <c r="P2942" s="4">
        <v>55.886903330000003</v>
      </c>
      <c r="Q2942" s="4">
        <v>167.66070999999999</v>
      </c>
      <c r="R2942" t="s">
        <v>45</v>
      </c>
      <c r="S2942" t="b">
        <v>0</v>
      </c>
      <c r="T2942">
        <v>0</v>
      </c>
      <c r="U2942" t="b">
        <v>1</v>
      </c>
      <c r="V2942" t="s">
        <v>37</v>
      </c>
      <c r="W2942">
        <v>1</v>
      </c>
      <c r="X2942" t="s">
        <v>31</v>
      </c>
      <c r="Y2942" t="s">
        <v>32</v>
      </c>
      <c r="Z2942">
        <v>4</v>
      </c>
      <c r="AA2942" t="b">
        <v>0</v>
      </c>
    </row>
    <row r="2943" spans="1:27" x14ac:dyDescent="0.3">
      <c r="A2943">
        <v>2942</v>
      </c>
      <c r="B2943" s="1">
        <v>43458</v>
      </c>
      <c r="C2943" s="7">
        <f t="shared" si="90"/>
        <v>2018</v>
      </c>
      <c r="D2943" s="2">
        <v>0.35556712962962966</v>
      </c>
      <c r="E2943">
        <v>232</v>
      </c>
      <c r="F2943" s="3">
        <v>52</v>
      </c>
      <c r="G2943" s="3" t="str">
        <f t="shared" si="91"/>
        <v>Old</v>
      </c>
      <c r="H2943" t="s">
        <v>33</v>
      </c>
      <c r="I2943" t="s">
        <v>64</v>
      </c>
      <c r="J2943" t="s">
        <v>96</v>
      </c>
      <c r="K2943" t="b">
        <v>1</v>
      </c>
      <c r="L2943">
        <v>697</v>
      </c>
      <c r="M2943" t="s">
        <v>27</v>
      </c>
      <c r="N2943" t="s">
        <v>28</v>
      </c>
      <c r="O2943">
        <v>4</v>
      </c>
      <c r="P2943" s="4">
        <v>55.057887749999999</v>
      </c>
      <c r="Q2943" s="4">
        <v>220.231551</v>
      </c>
      <c r="R2943" t="s">
        <v>43</v>
      </c>
      <c r="S2943" t="b">
        <v>0</v>
      </c>
      <c r="T2943">
        <v>0</v>
      </c>
      <c r="U2943" t="b">
        <v>0</v>
      </c>
      <c r="V2943" t="s">
        <v>65</v>
      </c>
      <c r="W2943">
        <v>2</v>
      </c>
      <c r="X2943" t="s">
        <v>31</v>
      </c>
      <c r="Y2943" t="s">
        <v>32</v>
      </c>
      <c r="Z2943">
        <v>1</v>
      </c>
      <c r="AA2943" t="b">
        <v>0</v>
      </c>
    </row>
    <row r="2944" spans="1:27" x14ac:dyDescent="0.3">
      <c r="A2944">
        <v>2943</v>
      </c>
      <c r="B2944" s="1">
        <v>43828</v>
      </c>
      <c r="C2944" s="7">
        <f t="shared" si="90"/>
        <v>2019</v>
      </c>
      <c r="D2944" s="2">
        <v>0.88663194444444438</v>
      </c>
      <c r="E2944">
        <v>137</v>
      </c>
      <c r="F2944" s="3">
        <v>47</v>
      </c>
      <c r="G2944" s="3" t="str">
        <f t="shared" si="91"/>
        <v>Old</v>
      </c>
      <c r="H2944" t="s">
        <v>33</v>
      </c>
      <c r="I2944" t="s">
        <v>56</v>
      </c>
      <c r="J2944">
        <v>65</v>
      </c>
      <c r="K2944" t="b">
        <v>0</v>
      </c>
      <c r="L2944">
        <v>489</v>
      </c>
      <c r="M2944" t="s">
        <v>58</v>
      </c>
      <c r="N2944" t="s">
        <v>59</v>
      </c>
      <c r="O2944">
        <v>1</v>
      </c>
      <c r="P2944" s="4">
        <v>12.494849090000001</v>
      </c>
      <c r="Q2944" s="4">
        <v>12.494849090000001</v>
      </c>
      <c r="R2944" t="s">
        <v>49</v>
      </c>
      <c r="S2944" t="b">
        <v>1</v>
      </c>
      <c r="T2944">
        <v>0</v>
      </c>
      <c r="U2944" t="b">
        <v>0</v>
      </c>
      <c r="V2944" t="s">
        <v>97</v>
      </c>
      <c r="W2944">
        <v>0</v>
      </c>
      <c r="X2944" t="s">
        <v>38</v>
      </c>
      <c r="Y2944" t="s">
        <v>32</v>
      </c>
      <c r="Z2944">
        <v>3</v>
      </c>
      <c r="AA2944" t="b">
        <v>1</v>
      </c>
    </row>
    <row r="2945" spans="1:27" x14ac:dyDescent="0.3">
      <c r="A2945">
        <v>2944</v>
      </c>
      <c r="B2945" s="1">
        <v>43432</v>
      </c>
      <c r="C2945" s="7">
        <f t="shared" si="90"/>
        <v>2018</v>
      </c>
      <c r="D2945" s="2">
        <v>7.4872685185185181E-2</v>
      </c>
      <c r="E2945">
        <v>453</v>
      </c>
      <c r="F2945" s="3">
        <v>21</v>
      </c>
      <c r="G2945" s="3" t="str">
        <f t="shared" si="91"/>
        <v>Young</v>
      </c>
      <c r="H2945" t="s">
        <v>33</v>
      </c>
      <c r="I2945" t="s">
        <v>52</v>
      </c>
      <c r="J2945" t="s">
        <v>96</v>
      </c>
      <c r="K2945" t="b">
        <v>1</v>
      </c>
      <c r="L2945">
        <v>256</v>
      </c>
      <c r="M2945" t="s">
        <v>53</v>
      </c>
      <c r="N2945" t="s">
        <v>54</v>
      </c>
      <c r="O2945">
        <v>3</v>
      </c>
      <c r="P2945" s="4">
        <v>89.359486820000001</v>
      </c>
      <c r="Q2945" s="4">
        <v>268.07846039999998</v>
      </c>
      <c r="R2945" t="s">
        <v>29</v>
      </c>
      <c r="S2945" t="b">
        <v>0</v>
      </c>
      <c r="T2945">
        <v>26.807846040000001</v>
      </c>
      <c r="U2945" t="b">
        <v>0</v>
      </c>
      <c r="V2945" t="s">
        <v>37</v>
      </c>
      <c r="W2945">
        <v>4</v>
      </c>
      <c r="X2945" t="s">
        <v>40</v>
      </c>
      <c r="Y2945" t="s">
        <v>50</v>
      </c>
      <c r="Z2945">
        <v>5</v>
      </c>
      <c r="AA2945" t="b">
        <v>1</v>
      </c>
    </row>
    <row r="2946" spans="1:27" x14ac:dyDescent="0.3">
      <c r="A2946">
        <v>2945</v>
      </c>
      <c r="B2946" s="1">
        <v>43811</v>
      </c>
      <c r="C2946" s="7">
        <f t="shared" si="90"/>
        <v>2019</v>
      </c>
      <c r="D2946" s="2">
        <v>1.7233796296296296E-2</v>
      </c>
      <c r="E2946">
        <v>54</v>
      </c>
      <c r="F2946" s="3">
        <v>30</v>
      </c>
      <c r="G2946" s="3" t="str">
        <f t="shared" si="91"/>
        <v>Middle Age</v>
      </c>
      <c r="H2946" t="s">
        <v>51</v>
      </c>
      <c r="I2946" t="s">
        <v>34</v>
      </c>
      <c r="J2946" t="s">
        <v>96</v>
      </c>
      <c r="K2946" t="b">
        <v>1</v>
      </c>
      <c r="L2946">
        <v>565</v>
      </c>
      <c r="M2946" t="s">
        <v>35</v>
      </c>
      <c r="N2946" t="s">
        <v>36</v>
      </c>
      <c r="O2946">
        <v>3</v>
      </c>
      <c r="P2946" s="4">
        <v>42.87965887</v>
      </c>
      <c r="Q2946" s="4">
        <v>128.63897660000001</v>
      </c>
      <c r="R2946" t="s">
        <v>29</v>
      </c>
      <c r="S2946" t="b">
        <v>1</v>
      </c>
      <c r="T2946">
        <v>0</v>
      </c>
      <c r="U2946" t="b">
        <v>0</v>
      </c>
      <c r="V2946" t="s">
        <v>65</v>
      </c>
      <c r="W2946">
        <v>5</v>
      </c>
      <c r="X2946" t="s">
        <v>40</v>
      </c>
      <c r="Y2946" t="s">
        <v>41</v>
      </c>
      <c r="Z2946">
        <v>2</v>
      </c>
      <c r="AA2946" t="b">
        <v>1</v>
      </c>
    </row>
    <row r="2947" spans="1:27" x14ac:dyDescent="0.3">
      <c r="A2947">
        <v>2946</v>
      </c>
      <c r="B2947" s="1">
        <v>44890</v>
      </c>
      <c r="C2947" s="7">
        <f t="shared" ref="C2947:C3010" si="92">YEAR(B2947)</f>
        <v>2022</v>
      </c>
      <c r="D2947" s="2">
        <v>0.41042824074074075</v>
      </c>
      <c r="E2947">
        <v>214</v>
      </c>
      <c r="F2947" s="3">
        <v>58</v>
      </c>
      <c r="G2947" s="3" t="str">
        <f t="shared" ref="G2947:G3010" si="93">IF(F2947&lt;25,"Young",IF(F2947&lt;45,"Middle Age","Old"))</f>
        <v>Old</v>
      </c>
      <c r="H2947" t="s">
        <v>51</v>
      </c>
      <c r="I2947" t="s">
        <v>26</v>
      </c>
      <c r="J2947" t="s">
        <v>96</v>
      </c>
      <c r="K2947" t="b">
        <v>1</v>
      </c>
      <c r="L2947">
        <v>559</v>
      </c>
      <c r="M2947" t="s">
        <v>35</v>
      </c>
      <c r="N2947" t="s">
        <v>36</v>
      </c>
      <c r="O2947">
        <v>1</v>
      </c>
      <c r="P2947" s="4">
        <v>20.4450787</v>
      </c>
      <c r="Q2947" s="4">
        <v>20.4450787</v>
      </c>
      <c r="R2947" t="s">
        <v>49</v>
      </c>
      <c r="S2947" t="b">
        <v>1</v>
      </c>
      <c r="T2947">
        <v>2.0445078699999999</v>
      </c>
      <c r="U2947" t="b">
        <v>1</v>
      </c>
      <c r="V2947" t="s">
        <v>37</v>
      </c>
      <c r="W2947">
        <v>2</v>
      </c>
      <c r="X2947" t="s">
        <v>40</v>
      </c>
      <c r="Y2947" t="s">
        <v>50</v>
      </c>
      <c r="Z2947">
        <v>5</v>
      </c>
      <c r="AA2947" t="b">
        <v>1</v>
      </c>
    </row>
    <row r="2948" spans="1:27" x14ac:dyDescent="0.3">
      <c r="A2948">
        <v>2947</v>
      </c>
      <c r="B2948" s="1">
        <v>43797</v>
      </c>
      <c r="C2948" s="7">
        <f t="shared" si="92"/>
        <v>2019</v>
      </c>
      <c r="D2948" s="2">
        <v>0.12745370370370371</v>
      </c>
      <c r="E2948">
        <v>15</v>
      </c>
      <c r="F2948" s="3">
        <v>23</v>
      </c>
      <c r="G2948" s="3" t="str">
        <f t="shared" si="93"/>
        <v>Young</v>
      </c>
      <c r="H2948" t="s">
        <v>25</v>
      </c>
      <c r="I2948" t="s">
        <v>44</v>
      </c>
      <c r="J2948" t="s">
        <v>96</v>
      </c>
      <c r="K2948" t="b">
        <v>1</v>
      </c>
      <c r="L2948">
        <v>30</v>
      </c>
      <c r="M2948" t="s">
        <v>53</v>
      </c>
      <c r="N2948" t="s">
        <v>54</v>
      </c>
      <c r="O2948">
        <v>4</v>
      </c>
      <c r="P2948" s="4">
        <v>12.96325906</v>
      </c>
      <c r="Q2948" s="4">
        <v>51.853036230000001</v>
      </c>
      <c r="R2948" t="s">
        <v>49</v>
      </c>
      <c r="S2948" t="b">
        <v>0</v>
      </c>
      <c r="T2948">
        <v>5.1853036230000003</v>
      </c>
      <c r="U2948" t="b">
        <v>1</v>
      </c>
      <c r="V2948" t="s">
        <v>37</v>
      </c>
      <c r="W2948">
        <v>2</v>
      </c>
      <c r="X2948" t="s">
        <v>31</v>
      </c>
      <c r="Y2948" t="s">
        <v>50</v>
      </c>
      <c r="Z2948">
        <v>4</v>
      </c>
      <c r="AA2948" t="b">
        <v>1</v>
      </c>
    </row>
    <row r="2949" spans="1:27" x14ac:dyDescent="0.3">
      <c r="A2949">
        <v>2948</v>
      </c>
      <c r="B2949" s="1">
        <v>44880</v>
      </c>
      <c r="C2949" s="7">
        <f t="shared" si="92"/>
        <v>2022</v>
      </c>
      <c r="D2949" s="2">
        <v>0.85875000000000001</v>
      </c>
      <c r="E2949">
        <v>337</v>
      </c>
      <c r="F2949" s="3">
        <v>66</v>
      </c>
      <c r="G2949" s="3" t="str">
        <f t="shared" si="93"/>
        <v>Old</v>
      </c>
      <c r="H2949" t="s">
        <v>33</v>
      </c>
      <c r="I2949" t="s">
        <v>42</v>
      </c>
      <c r="J2949" t="s">
        <v>96</v>
      </c>
      <c r="K2949" t="b">
        <v>1</v>
      </c>
      <c r="L2949">
        <v>277</v>
      </c>
      <c r="M2949" t="s">
        <v>58</v>
      </c>
      <c r="N2949" t="s">
        <v>59</v>
      </c>
      <c r="O2949">
        <v>5</v>
      </c>
      <c r="P2949" s="4">
        <v>66.780838840000001</v>
      </c>
      <c r="Q2949" s="4">
        <v>333.90419420000001</v>
      </c>
      <c r="R2949" t="s">
        <v>29</v>
      </c>
      <c r="S2949" t="b">
        <v>1</v>
      </c>
      <c r="T2949">
        <v>0</v>
      </c>
      <c r="U2949" t="b">
        <v>1</v>
      </c>
      <c r="V2949" t="s">
        <v>37</v>
      </c>
      <c r="W2949">
        <v>5</v>
      </c>
      <c r="X2949" t="s">
        <v>40</v>
      </c>
      <c r="Y2949" t="s">
        <v>32</v>
      </c>
      <c r="Z2949">
        <v>3</v>
      </c>
      <c r="AA2949" t="b">
        <v>1</v>
      </c>
    </row>
    <row r="2950" spans="1:27" x14ac:dyDescent="0.3">
      <c r="A2950">
        <v>2949</v>
      </c>
      <c r="B2950" s="1">
        <v>44559</v>
      </c>
      <c r="C2950" s="7">
        <f t="shared" si="92"/>
        <v>2021</v>
      </c>
      <c r="D2950" s="2">
        <v>0.58339120370370368</v>
      </c>
      <c r="E2950">
        <v>117</v>
      </c>
      <c r="F2950" s="3">
        <v>31</v>
      </c>
      <c r="G2950" s="3" t="str">
        <f t="shared" si="93"/>
        <v>Middle Age</v>
      </c>
      <c r="H2950" t="s">
        <v>25</v>
      </c>
      <c r="I2950" t="s">
        <v>52</v>
      </c>
      <c r="J2950" t="s">
        <v>96</v>
      </c>
      <c r="K2950" t="b">
        <v>1</v>
      </c>
      <c r="L2950">
        <v>710</v>
      </c>
      <c r="M2950" t="s">
        <v>47</v>
      </c>
      <c r="N2950" t="s">
        <v>48</v>
      </c>
      <c r="O2950">
        <v>3</v>
      </c>
      <c r="P2950" s="4">
        <v>12.15360336</v>
      </c>
      <c r="Q2950" s="4">
        <v>36.460810080000002</v>
      </c>
      <c r="R2950" t="s">
        <v>43</v>
      </c>
      <c r="S2950" t="b">
        <v>1</v>
      </c>
      <c r="T2950">
        <v>0</v>
      </c>
      <c r="U2950" t="b">
        <v>0</v>
      </c>
      <c r="V2950" t="s">
        <v>65</v>
      </c>
      <c r="W2950">
        <v>2</v>
      </c>
      <c r="X2950" t="s">
        <v>40</v>
      </c>
      <c r="Y2950" t="s">
        <v>32</v>
      </c>
      <c r="Z2950">
        <v>4</v>
      </c>
      <c r="AA2950" t="b">
        <v>1</v>
      </c>
    </row>
    <row r="2951" spans="1:27" x14ac:dyDescent="0.3">
      <c r="A2951">
        <v>2950</v>
      </c>
      <c r="B2951" s="1">
        <v>43432</v>
      </c>
      <c r="C2951" s="7">
        <f t="shared" si="92"/>
        <v>2018</v>
      </c>
      <c r="D2951" s="2">
        <v>0.85072916666666665</v>
      </c>
      <c r="E2951">
        <v>11</v>
      </c>
      <c r="F2951" s="3">
        <v>44</v>
      </c>
      <c r="G2951" s="3" t="str">
        <f t="shared" si="93"/>
        <v>Middle Age</v>
      </c>
      <c r="H2951" t="s">
        <v>51</v>
      </c>
      <c r="I2951" t="s">
        <v>57</v>
      </c>
      <c r="J2951" t="s">
        <v>96</v>
      </c>
      <c r="K2951" t="b">
        <v>1</v>
      </c>
      <c r="L2951">
        <v>492</v>
      </c>
      <c r="M2951" t="s">
        <v>47</v>
      </c>
      <c r="N2951" t="s">
        <v>48</v>
      </c>
      <c r="O2951">
        <v>1</v>
      </c>
      <c r="P2951" s="4">
        <v>10.01715314</v>
      </c>
      <c r="Q2951" s="4">
        <v>10.01715314</v>
      </c>
      <c r="R2951" t="s">
        <v>29</v>
      </c>
      <c r="S2951" t="b">
        <v>0</v>
      </c>
      <c r="T2951">
        <v>1.0017153139999999</v>
      </c>
      <c r="U2951" t="b">
        <v>1</v>
      </c>
      <c r="V2951" t="s">
        <v>30</v>
      </c>
      <c r="W2951">
        <v>4</v>
      </c>
      <c r="X2951" t="s">
        <v>38</v>
      </c>
      <c r="Y2951" t="s">
        <v>50</v>
      </c>
      <c r="Z2951">
        <v>4</v>
      </c>
      <c r="AA2951" t="b">
        <v>1</v>
      </c>
    </row>
    <row r="2952" spans="1:27" x14ac:dyDescent="0.3">
      <c r="A2952">
        <v>2951</v>
      </c>
      <c r="B2952" s="1">
        <v>45257</v>
      </c>
      <c r="C2952" s="7">
        <f t="shared" si="92"/>
        <v>2023</v>
      </c>
      <c r="D2952" s="2">
        <v>8.1273148148148136E-2</v>
      </c>
      <c r="E2952">
        <v>222</v>
      </c>
      <c r="F2952" s="3">
        <v>37</v>
      </c>
      <c r="G2952" s="3" t="str">
        <f t="shared" si="93"/>
        <v>Middle Age</v>
      </c>
      <c r="H2952" t="s">
        <v>33</v>
      </c>
      <c r="I2952" t="s">
        <v>63</v>
      </c>
      <c r="J2952" t="s">
        <v>96</v>
      </c>
      <c r="K2952" t="b">
        <v>1</v>
      </c>
      <c r="L2952">
        <v>482</v>
      </c>
      <c r="M2952" t="s">
        <v>58</v>
      </c>
      <c r="N2952" t="s">
        <v>59</v>
      </c>
      <c r="O2952">
        <v>2</v>
      </c>
      <c r="P2952" s="4">
        <v>32.880824619999999</v>
      </c>
      <c r="Q2952" s="4">
        <v>65.761649250000005</v>
      </c>
      <c r="R2952" t="s">
        <v>49</v>
      </c>
      <c r="S2952" t="b">
        <v>1</v>
      </c>
      <c r="T2952">
        <v>6.5761649249999996</v>
      </c>
      <c r="U2952" t="b">
        <v>1</v>
      </c>
      <c r="V2952" t="s">
        <v>65</v>
      </c>
      <c r="W2952">
        <v>4</v>
      </c>
      <c r="X2952" t="s">
        <v>38</v>
      </c>
      <c r="Y2952" t="s">
        <v>50</v>
      </c>
      <c r="Z2952">
        <v>3</v>
      </c>
      <c r="AA2952" t="b">
        <v>1</v>
      </c>
    </row>
    <row r="2953" spans="1:27" x14ac:dyDescent="0.3">
      <c r="A2953">
        <v>2952</v>
      </c>
      <c r="B2953" s="1">
        <v>43809</v>
      </c>
      <c r="C2953" s="7">
        <f t="shared" si="92"/>
        <v>2019</v>
      </c>
      <c r="D2953" s="2">
        <v>0.16009259259259259</v>
      </c>
      <c r="E2953">
        <v>382</v>
      </c>
      <c r="F2953" s="3">
        <v>40</v>
      </c>
      <c r="G2953" s="3" t="str">
        <f t="shared" si="93"/>
        <v>Middle Age</v>
      </c>
      <c r="H2953" t="s">
        <v>25</v>
      </c>
      <c r="I2953" t="s">
        <v>57</v>
      </c>
      <c r="J2953" t="s">
        <v>96</v>
      </c>
      <c r="K2953" t="b">
        <v>1</v>
      </c>
      <c r="L2953">
        <v>781</v>
      </c>
      <c r="M2953" t="s">
        <v>47</v>
      </c>
      <c r="N2953" t="s">
        <v>48</v>
      </c>
      <c r="O2953">
        <v>2</v>
      </c>
      <c r="P2953" s="4">
        <v>93.505439179999996</v>
      </c>
      <c r="Q2953" s="4">
        <v>187.0108784</v>
      </c>
      <c r="R2953" t="s">
        <v>45</v>
      </c>
      <c r="S2953" t="b">
        <v>1</v>
      </c>
      <c r="T2953">
        <v>0</v>
      </c>
      <c r="U2953" t="b">
        <v>0</v>
      </c>
      <c r="V2953" t="s">
        <v>65</v>
      </c>
      <c r="W2953">
        <v>4</v>
      </c>
      <c r="X2953" t="s">
        <v>31</v>
      </c>
      <c r="Y2953" t="s">
        <v>32</v>
      </c>
      <c r="Z2953">
        <v>5</v>
      </c>
      <c r="AA2953" t="b">
        <v>1</v>
      </c>
    </row>
    <row r="2954" spans="1:27" x14ac:dyDescent="0.3">
      <c r="A2954">
        <v>2953</v>
      </c>
      <c r="B2954" s="1">
        <v>44141</v>
      </c>
      <c r="C2954" s="7">
        <f t="shared" si="92"/>
        <v>2020</v>
      </c>
      <c r="D2954" s="2">
        <v>0.90664351851851854</v>
      </c>
      <c r="E2954">
        <v>133</v>
      </c>
      <c r="F2954" s="3">
        <v>33</v>
      </c>
      <c r="G2954" s="3" t="str">
        <f t="shared" si="93"/>
        <v>Middle Age</v>
      </c>
      <c r="H2954" t="s">
        <v>51</v>
      </c>
      <c r="I2954" t="s">
        <v>39</v>
      </c>
      <c r="J2954">
        <v>63</v>
      </c>
      <c r="K2954" t="b">
        <v>0</v>
      </c>
      <c r="L2954">
        <v>582</v>
      </c>
      <c r="M2954" t="s">
        <v>47</v>
      </c>
      <c r="N2954" t="s">
        <v>48</v>
      </c>
      <c r="O2954">
        <v>2</v>
      </c>
      <c r="P2954" s="4">
        <v>12.43221076</v>
      </c>
      <c r="Q2954" s="4">
        <v>24.86442152</v>
      </c>
      <c r="R2954" t="s">
        <v>49</v>
      </c>
      <c r="S2954" t="b">
        <v>1</v>
      </c>
      <c r="T2954">
        <v>2.486442152</v>
      </c>
      <c r="U2954" t="b">
        <v>0</v>
      </c>
      <c r="V2954" t="s">
        <v>97</v>
      </c>
      <c r="W2954">
        <v>0</v>
      </c>
      <c r="X2954" t="s">
        <v>31</v>
      </c>
      <c r="Y2954" t="s">
        <v>50</v>
      </c>
      <c r="Z2954">
        <v>1</v>
      </c>
      <c r="AA2954" t="b">
        <v>1</v>
      </c>
    </row>
    <row r="2955" spans="1:27" x14ac:dyDescent="0.3">
      <c r="A2955">
        <v>2954</v>
      </c>
      <c r="B2955" s="1">
        <v>44189</v>
      </c>
      <c r="C2955" s="7">
        <f t="shared" si="92"/>
        <v>2020</v>
      </c>
      <c r="D2955" s="2">
        <v>0.46721064814814817</v>
      </c>
      <c r="E2955">
        <v>359</v>
      </c>
      <c r="F2955" s="3">
        <v>21</v>
      </c>
      <c r="G2955" s="3" t="str">
        <f t="shared" si="93"/>
        <v>Young</v>
      </c>
      <c r="H2955" t="s">
        <v>33</v>
      </c>
      <c r="I2955" t="s">
        <v>26</v>
      </c>
      <c r="J2955" t="s">
        <v>96</v>
      </c>
      <c r="K2955" t="b">
        <v>1</v>
      </c>
      <c r="L2955">
        <v>595</v>
      </c>
      <c r="M2955" t="s">
        <v>47</v>
      </c>
      <c r="N2955" t="s">
        <v>48</v>
      </c>
      <c r="O2955">
        <v>3</v>
      </c>
      <c r="P2955" s="4">
        <v>66.663205750000003</v>
      </c>
      <c r="Q2955" s="4">
        <v>199.98961729999999</v>
      </c>
      <c r="R2955" t="s">
        <v>43</v>
      </c>
      <c r="S2955" t="b">
        <v>0</v>
      </c>
      <c r="T2955">
        <v>0</v>
      </c>
      <c r="U2955" t="b">
        <v>1</v>
      </c>
      <c r="V2955" t="s">
        <v>37</v>
      </c>
      <c r="W2955">
        <v>1</v>
      </c>
      <c r="X2955" t="s">
        <v>38</v>
      </c>
      <c r="Y2955" t="s">
        <v>32</v>
      </c>
      <c r="Z2955">
        <v>2</v>
      </c>
      <c r="AA2955" t="b">
        <v>0</v>
      </c>
    </row>
    <row r="2956" spans="1:27" x14ac:dyDescent="0.3">
      <c r="A2956">
        <v>2955</v>
      </c>
      <c r="B2956" s="1">
        <v>44179</v>
      </c>
      <c r="C2956" s="7">
        <f t="shared" si="92"/>
        <v>2020</v>
      </c>
      <c r="D2956" s="2">
        <v>0.98873842592592587</v>
      </c>
      <c r="E2956">
        <v>124</v>
      </c>
      <c r="F2956" s="3">
        <v>32</v>
      </c>
      <c r="G2956" s="3" t="str">
        <f t="shared" si="93"/>
        <v>Middle Age</v>
      </c>
      <c r="H2956" t="s">
        <v>25</v>
      </c>
      <c r="I2956" t="s">
        <v>68</v>
      </c>
      <c r="J2956" t="s">
        <v>96</v>
      </c>
      <c r="K2956" t="b">
        <v>1</v>
      </c>
      <c r="L2956">
        <v>500</v>
      </c>
      <c r="M2956" t="s">
        <v>35</v>
      </c>
      <c r="N2956" t="s">
        <v>36</v>
      </c>
      <c r="O2956">
        <v>3</v>
      </c>
      <c r="P2956" s="4">
        <v>44.624103499999997</v>
      </c>
      <c r="Q2956" s="4">
        <v>133.8723105</v>
      </c>
      <c r="R2956" t="s">
        <v>29</v>
      </c>
      <c r="S2956" t="b">
        <v>0</v>
      </c>
      <c r="T2956">
        <v>0</v>
      </c>
      <c r="U2956" t="b">
        <v>1</v>
      </c>
      <c r="V2956" t="s">
        <v>65</v>
      </c>
      <c r="W2956">
        <v>5</v>
      </c>
      <c r="X2956" t="s">
        <v>31</v>
      </c>
      <c r="Y2956" t="s">
        <v>41</v>
      </c>
      <c r="Z2956">
        <v>1</v>
      </c>
      <c r="AA2956" t="b">
        <v>1</v>
      </c>
    </row>
    <row r="2957" spans="1:27" x14ac:dyDescent="0.3">
      <c r="A2957">
        <v>2956</v>
      </c>
      <c r="B2957" s="1">
        <v>44138</v>
      </c>
      <c r="C2957" s="7">
        <f t="shared" si="92"/>
        <v>2020</v>
      </c>
      <c r="D2957" s="2">
        <v>0.8341319444444445</v>
      </c>
      <c r="E2957">
        <v>472</v>
      </c>
      <c r="F2957" s="3">
        <v>62</v>
      </c>
      <c r="G2957" s="3" t="str">
        <f t="shared" si="93"/>
        <v>Old</v>
      </c>
      <c r="H2957" t="s">
        <v>51</v>
      </c>
      <c r="I2957" t="s">
        <v>56</v>
      </c>
      <c r="J2957" t="s">
        <v>96</v>
      </c>
      <c r="K2957" t="b">
        <v>1</v>
      </c>
      <c r="L2957">
        <v>856</v>
      </c>
      <c r="M2957" t="s">
        <v>53</v>
      </c>
      <c r="N2957" t="s">
        <v>54</v>
      </c>
      <c r="O2957">
        <v>1</v>
      </c>
      <c r="P2957" s="4">
        <v>87.101692279999995</v>
      </c>
      <c r="Q2957" s="4">
        <v>87.101692279999995</v>
      </c>
      <c r="R2957" t="s">
        <v>43</v>
      </c>
      <c r="S2957" t="b">
        <v>0</v>
      </c>
      <c r="T2957">
        <v>0</v>
      </c>
      <c r="U2957" t="b">
        <v>0</v>
      </c>
      <c r="V2957" t="s">
        <v>37</v>
      </c>
      <c r="W2957">
        <v>5</v>
      </c>
      <c r="X2957" t="s">
        <v>31</v>
      </c>
      <c r="Y2957" t="s">
        <v>41</v>
      </c>
      <c r="Z2957">
        <v>3</v>
      </c>
      <c r="AA2957" t="b">
        <v>1</v>
      </c>
    </row>
    <row r="2958" spans="1:27" x14ac:dyDescent="0.3">
      <c r="A2958">
        <v>2957</v>
      </c>
      <c r="B2958" s="1">
        <v>44533</v>
      </c>
      <c r="C2958" s="7">
        <f t="shared" si="92"/>
        <v>2021</v>
      </c>
      <c r="D2958" s="2">
        <v>0.25119212962962961</v>
      </c>
      <c r="E2958">
        <v>97</v>
      </c>
      <c r="F2958" s="3">
        <v>56</v>
      </c>
      <c r="G2958" s="3" t="str">
        <f t="shared" si="93"/>
        <v>Old</v>
      </c>
      <c r="H2958" t="s">
        <v>33</v>
      </c>
      <c r="I2958" t="s">
        <v>68</v>
      </c>
      <c r="J2958">
        <v>44</v>
      </c>
      <c r="K2958" t="b">
        <v>0</v>
      </c>
      <c r="L2958">
        <v>265</v>
      </c>
      <c r="M2958" t="s">
        <v>47</v>
      </c>
      <c r="N2958" t="s">
        <v>48</v>
      </c>
      <c r="O2958">
        <v>1</v>
      </c>
      <c r="P2958" s="4">
        <v>96.395902230000004</v>
      </c>
      <c r="Q2958" s="4">
        <v>96.395902230000004</v>
      </c>
      <c r="R2958" t="s">
        <v>43</v>
      </c>
      <c r="S2958" t="b">
        <v>1</v>
      </c>
      <c r="T2958">
        <v>9.6395902230000008</v>
      </c>
      <c r="U2958" t="b">
        <v>1</v>
      </c>
      <c r="V2958" t="s">
        <v>97</v>
      </c>
      <c r="W2958">
        <v>0</v>
      </c>
      <c r="X2958" t="s">
        <v>38</v>
      </c>
      <c r="Y2958" t="s">
        <v>50</v>
      </c>
      <c r="Z2958">
        <v>5</v>
      </c>
      <c r="AA2958" t="b">
        <v>0</v>
      </c>
    </row>
    <row r="2959" spans="1:27" x14ac:dyDescent="0.3">
      <c r="A2959">
        <v>2958</v>
      </c>
      <c r="B2959" s="1">
        <v>43817</v>
      </c>
      <c r="C2959" s="7">
        <f t="shared" si="92"/>
        <v>2019</v>
      </c>
      <c r="D2959" s="2">
        <v>5.7546296296296297E-2</v>
      </c>
      <c r="E2959">
        <v>24</v>
      </c>
      <c r="F2959" s="3">
        <v>69</v>
      </c>
      <c r="G2959" s="3" t="str">
        <f t="shared" si="93"/>
        <v>Old</v>
      </c>
      <c r="H2959" t="s">
        <v>25</v>
      </c>
      <c r="I2959" t="s">
        <v>34</v>
      </c>
      <c r="J2959" t="s">
        <v>96</v>
      </c>
      <c r="K2959" t="b">
        <v>1</v>
      </c>
      <c r="L2959">
        <v>53</v>
      </c>
      <c r="M2959" t="s">
        <v>53</v>
      </c>
      <c r="N2959" t="s">
        <v>54</v>
      </c>
      <c r="O2959">
        <v>5</v>
      </c>
      <c r="P2959" s="4">
        <v>86.819559620000007</v>
      </c>
      <c r="Q2959" s="4">
        <v>434.09779809999998</v>
      </c>
      <c r="R2959" t="s">
        <v>45</v>
      </c>
      <c r="S2959" t="b">
        <v>1</v>
      </c>
      <c r="T2959">
        <v>0</v>
      </c>
      <c r="U2959" t="b">
        <v>1</v>
      </c>
      <c r="V2959" t="s">
        <v>30</v>
      </c>
      <c r="W2959">
        <v>4</v>
      </c>
      <c r="X2959" t="s">
        <v>40</v>
      </c>
      <c r="Y2959" t="s">
        <v>41</v>
      </c>
      <c r="Z2959">
        <v>1</v>
      </c>
      <c r="AA2959" t="b">
        <v>1</v>
      </c>
    </row>
    <row r="2960" spans="1:27" x14ac:dyDescent="0.3">
      <c r="A2960">
        <v>2959</v>
      </c>
      <c r="B2960" s="1">
        <v>43782</v>
      </c>
      <c r="C2960" s="7">
        <f t="shared" si="92"/>
        <v>2019</v>
      </c>
      <c r="D2960" s="2">
        <v>0.99962962962962953</v>
      </c>
      <c r="E2960">
        <v>105</v>
      </c>
      <c r="F2960" s="3">
        <v>31</v>
      </c>
      <c r="G2960" s="3" t="str">
        <f t="shared" si="93"/>
        <v>Middle Age</v>
      </c>
      <c r="H2960" t="s">
        <v>33</v>
      </c>
      <c r="I2960" t="s">
        <v>69</v>
      </c>
      <c r="J2960">
        <v>74</v>
      </c>
      <c r="K2960" t="b">
        <v>0</v>
      </c>
      <c r="L2960">
        <v>860</v>
      </c>
      <c r="M2960" t="s">
        <v>53</v>
      </c>
      <c r="N2960" t="s">
        <v>54</v>
      </c>
      <c r="O2960">
        <v>1</v>
      </c>
      <c r="P2960" s="4">
        <v>72.977017619999998</v>
      </c>
      <c r="Q2960" s="4">
        <v>72.977017619999998</v>
      </c>
      <c r="R2960" t="s">
        <v>29</v>
      </c>
      <c r="S2960" t="b">
        <v>0</v>
      </c>
      <c r="T2960">
        <v>7.297701762</v>
      </c>
      <c r="U2960" t="b">
        <v>1</v>
      </c>
      <c r="V2960" t="s">
        <v>97</v>
      </c>
      <c r="W2960">
        <v>0</v>
      </c>
      <c r="X2960" t="s">
        <v>31</v>
      </c>
      <c r="Y2960" t="s">
        <v>50</v>
      </c>
      <c r="Z2960">
        <v>2</v>
      </c>
      <c r="AA2960" t="b">
        <v>1</v>
      </c>
    </row>
    <row r="2961" spans="1:27" x14ac:dyDescent="0.3">
      <c r="A2961">
        <v>2960</v>
      </c>
      <c r="B2961" s="1">
        <v>44502</v>
      </c>
      <c r="C2961" s="7">
        <f t="shared" si="92"/>
        <v>2021</v>
      </c>
      <c r="D2961" s="2">
        <v>0.72773148148148159</v>
      </c>
      <c r="E2961">
        <v>63</v>
      </c>
      <c r="F2961" s="3">
        <v>21</v>
      </c>
      <c r="G2961" s="3" t="str">
        <f t="shared" si="93"/>
        <v>Young</v>
      </c>
      <c r="H2961" t="s">
        <v>25</v>
      </c>
      <c r="I2961" t="s">
        <v>44</v>
      </c>
      <c r="J2961" t="s">
        <v>96</v>
      </c>
      <c r="K2961" t="b">
        <v>1</v>
      </c>
      <c r="L2961">
        <v>859</v>
      </c>
      <c r="M2961" t="s">
        <v>27</v>
      </c>
      <c r="N2961" t="s">
        <v>28</v>
      </c>
      <c r="O2961">
        <v>1</v>
      </c>
      <c r="P2961" s="4">
        <v>48.247820490000002</v>
      </c>
      <c r="Q2961" s="4">
        <v>48.247820490000002</v>
      </c>
      <c r="R2961" t="s">
        <v>45</v>
      </c>
      <c r="S2961" t="b">
        <v>1</v>
      </c>
      <c r="T2961">
        <v>4.8247820490000004</v>
      </c>
      <c r="U2961" t="b">
        <v>1</v>
      </c>
      <c r="V2961" t="s">
        <v>30</v>
      </c>
      <c r="W2961">
        <v>2</v>
      </c>
      <c r="X2961" t="s">
        <v>38</v>
      </c>
      <c r="Y2961" t="s">
        <v>50</v>
      </c>
      <c r="Z2961">
        <v>5</v>
      </c>
      <c r="AA2961" t="b">
        <v>0</v>
      </c>
    </row>
    <row r="2962" spans="1:27" x14ac:dyDescent="0.3">
      <c r="A2962">
        <v>2961</v>
      </c>
      <c r="B2962" s="1">
        <v>43434</v>
      </c>
      <c r="C2962" s="7">
        <f t="shared" si="92"/>
        <v>2018</v>
      </c>
      <c r="D2962" s="2">
        <v>0.36640046296296297</v>
      </c>
      <c r="E2962">
        <v>128</v>
      </c>
      <c r="F2962" s="3">
        <v>67</v>
      </c>
      <c r="G2962" s="3" t="str">
        <f t="shared" si="93"/>
        <v>Old</v>
      </c>
      <c r="H2962" t="s">
        <v>25</v>
      </c>
      <c r="I2962" t="s">
        <v>34</v>
      </c>
      <c r="J2962">
        <v>36</v>
      </c>
      <c r="K2962" t="b">
        <v>0</v>
      </c>
      <c r="L2962">
        <v>557</v>
      </c>
      <c r="M2962" t="s">
        <v>27</v>
      </c>
      <c r="N2962" t="s">
        <v>28</v>
      </c>
      <c r="O2962">
        <v>3</v>
      </c>
      <c r="P2962" s="4">
        <v>60.244538900000002</v>
      </c>
      <c r="Q2962" s="4">
        <v>180.7336167</v>
      </c>
      <c r="R2962" t="s">
        <v>49</v>
      </c>
      <c r="S2962" t="b">
        <v>1</v>
      </c>
      <c r="T2962">
        <v>0</v>
      </c>
      <c r="U2962" t="b">
        <v>0</v>
      </c>
      <c r="V2962" t="s">
        <v>97</v>
      </c>
      <c r="W2962">
        <v>0</v>
      </c>
      <c r="X2962" t="s">
        <v>40</v>
      </c>
      <c r="Y2962" t="s">
        <v>32</v>
      </c>
      <c r="Z2962">
        <v>3</v>
      </c>
      <c r="AA2962" t="b">
        <v>1</v>
      </c>
    </row>
    <row r="2963" spans="1:27" x14ac:dyDescent="0.3">
      <c r="A2963">
        <v>2962</v>
      </c>
      <c r="B2963" s="1">
        <v>43825</v>
      </c>
      <c r="C2963" s="7">
        <f t="shared" si="92"/>
        <v>2019</v>
      </c>
      <c r="D2963" s="2">
        <v>0.36884259259259261</v>
      </c>
      <c r="E2963">
        <v>208</v>
      </c>
      <c r="F2963" s="3">
        <v>67</v>
      </c>
      <c r="G2963" s="3" t="str">
        <f t="shared" si="93"/>
        <v>Old</v>
      </c>
      <c r="H2963" t="s">
        <v>33</v>
      </c>
      <c r="I2963" t="s">
        <v>46</v>
      </c>
      <c r="J2963">
        <v>33</v>
      </c>
      <c r="K2963" t="b">
        <v>0</v>
      </c>
      <c r="L2963">
        <v>868</v>
      </c>
      <c r="M2963" t="s">
        <v>53</v>
      </c>
      <c r="N2963" t="s">
        <v>54</v>
      </c>
      <c r="O2963">
        <v>1</v>
      </c>
      <c r="P2963" s="4">
        <v>19.570591360000002</v>
      </c>
      <c r="Q2963" s="4">
        <v>19.570591360000002</v>
      </c>
      <c r="R2963" t="s">
        <v>43</v>
      </c>
      <c r="S2963" t="b">
        <v>1</v>
      </c>
      <c r="T2963">
        <v>1.957059136</v>
      </c>
      <c r="U2963" t="b">
        <v>0</v>
      </c>
      <c r="V2963" t="s">
        <v>97</v>
      </c>
      <c r="W2963">
        <v>0</v>
      </c>
      <c r="X2963" t="s">
        <v>40</v>
      </c>
      <c r="Y2963" t="s">
        <v>50</v>
      </c>
      <c r="Z2963">
        <v>3</v>
      </c>
      <c r="AA2963" t="b">
        <v>1</v>
      </c>
    </row>
    <row r="2964" spans="1:27" x14ac:dyDescent="0.3">
      <c r="A2964">
        <v>2963</v>
      </c>
      <c r="B2964" s="1">
        <v>44547</v>
      </c>
      <c r="C2964" s="7">
        <f t="shared" si="92"/>
        <v>2021</v>
      </c>
      <c r="D2964" s="2">
        <v>0.57513888888888887</v>
      </c>
      <c r="E2964">
        <v>432</v>
      </c>
      <c r="F2964" s="3">
        <v>49</v>
      </c>
      <c r="G2964" s="3" t="str">
        <f t="shared" si="93"/>
        <v>Old</v>
      </c>
      <c r="H2964" t="s">
        <v>33</v>
      </c>
      <c r="I2964" t="s">
        <v>64</v>
      </c>
      <c r="J2964" t="s">
        <v>96</v>
      </c>
      <c r="K2964" t="b">
        <v>1</v>
      </c>
      <c r="L2964">
        <v>183</v>
      </c>
      <c r="M2964" t="s">
        <v>47</v>
      </c>
      <c r="N2964" t="s">
        <v>48</v>
      </c>
      <c r="O2964">
        <v>2</v>
      </c>
      <c r="P2964" s="4">
        <v>15.43934344</v>
      </c>
      <c r="Q2964" s="4">
        <v>30.87868688</v>
      </c>
      <c r="R2964" t="s">
        <v>43</v>
      </c>
      <c r="S2964" t="b">
        <v>1</v>
      </c>
      <c r="T2964">
        <v>0</v>
      </c>
      <c r="U2964" t="b">
        <v>1</v>
      </c>
      <c r="V2964" t="s">
        <v>37</v>
      </c>
      <c r="W2964">
        <v>2</v>
      </c>
      <c r="X2964" t="s">
        <v>38</v>
      </c>
      <c r="Y2964" t="s">
        <v>41</v>
      </c>
      <c r="Z2964">
        <v>4</v>
      </c>
      <c r="AA2964" t="b">
        <v>0</v>
      </c>
    </row>
    <row r="2965" spans="1:27" x14ac:dyDescent="0.3">
      <c r="A2965">
        <v>2964</v>
      </c>
      <c r="B2965" s="1">
        <v>43818</v>
      </c>
      <c r="C2965" s="7">
        <f t="shared" si="92"/>
        <v>2019</v>
      </c>
      <c r="D2965" s="2">
        <v>0.29473379629629631</v>
      </c>
      <c r="E2965">
        <v>493</v>
      </c>
      <c r="F2965" s="3">
        <v>36</v>
      </c>
      <c r="G2965" s="3" t="str">
        <f t="shared" si="93"/>
        <v>Middle Age</v>
      </c>
      <c r="H2965" t="s">
        <v>51</v>
      </c>
      <c r="I2965" t="s">
        <v>34</v>
      </c>
      <c r="J2965">
        <v>21</v>
      </c>
      <c r="K2965" t="b">
        <v>0</v>
      </c>
      <c r="L2965">
        <v>652</v>
      </c>
      <c r="M2965" t="s">
        <v>27</v>
      </c>
      <c r="N2965" t="s">
        <v>28</v>
      </c>
      <c r="O2965">
        <v>1</v>
      </c>
      <c r="P2965" s="4">
        <v>36.860576610000003</v>
      </c>
      <c r="Q2965" s="4">
        <v>36.860576610000003</v>
      </c>
      <c r="R2965" t="s">
        <v>29</v>
      </c>
      <c r="S2965" t="b">
        <v>0</v>
      </c>
      <c r="T2965">
        <v>0</v>
      </c>
      <c r="U2965" t="b">
        <v>0</v>
      </c>
      <c r="V2965" t="s">
        <v>97</v>
      </c>
      <c r="W2965">
        <v>0</v>
      </c>
      <c r="X2965" t="s">
        <v>38</v>
      </c>
      <c r="Y2965" t="s">
        <v>41</v>
      </c>
      <c r="Z2965">
        <v>1</v>
      </c>
      <c r="AA2965" t="b">
        <v>0</v>
      </c>
    </row>
    <row r="2966" spans="1:27" x14ac:dyDescent="0.3">
      <c r="A2966">
        <v>2965</v>
      </c>
      <c r="B2966" s="1">
        <v>43770</v>
      </c>
      <c r="C2966" s="7">
        <f t="shared" si="92"/>
        <v>2019</v>
      </c>
      <c r="D2966" s="2">
        <v>0.79050925925925919</v>
      </c>
      <c r="E2966">
        <v>233</v>
      </c>
      <c r="F2966" s="3">
        <v>62</v>
      </c>
      <c r="G2966" s="3" t="str">
        <f t="shared" si="93"/>
        <v>Old</v>
      </c>
      <c r="H2966" t="s">
        <v>25</v>
      </c>
      <c r="I2966" t="s">
        <v>34</v>
      </c>
      <c r="J2966" t="s">
        <v>96</v>
      </c>
      <c r="K2966" t="b">
        <v>1</v>
      </c>
      <c r="L2966">
        <v>506</v>
      </c>
      <c r="M2966" t="s">
        <v>27</v>
      </c>
      <c r="N2966" t="s">
        <v>28</v>
      </c>
      <c r="O2966">
        <v>3</v>
      </c>
      <c r="P2966" s="4">
        <v>83.485782349999994</v>
      </c>
      <c r="Q2966" s="4">
        <v>250.457347</v>
      </c>
      <c r="R2966" t="s">
        <v>43</v>
      </c>
      <c r="S2966" t="b">
        <v>1</v>
      </c>
      <c r="T2966">
        <v>0</v>
      </c>
      <c r="U2966" t="b">
        <v>1</v>
      </c>
      <c r="V2966" t="s">
        <v>30</v>
      </c>
      <c r="W2966">
        <v>5</v>
      </c>
      <c r="X2966" t="s">
        <v>40</v>
      </c>
      <c r="Y2966" t="s">
        <v>32</v>
      </c>
      <c r="Z2966">
        <v>1</v>
      </c>
      <c r="AA2966" t="b">
        <v>1</v>
      </c>
    </row>
    <row r="2967" spans="1:27" x14ac:dyDescent="0.3">
      <c r="A2967">
        <v>2966</v>
      </c>
      <c r="B2967" s="1">
        <v>43816</v>
      </c>
      <c r="C2967" s="7">
        <f t="shared" si="92"/>
        <v>2019</v>
      </c>
      <c r="D2967" s="2">
        <v>0.6781018518518519</v>
      </c>
      <c r="E2967">
        <v>414</v>
      </c>
      <c r="F2967" s="3">
        <v>61</v>
      </c>
      <c r="G2967" s="3" t="str">
        <f t="shared" si="93"/>
        <v>Old</v>
      </c>
      <c r="H2967" t="s">
        <v>33</v>
      </c>
      <c r="I2967" t="s">
        <v>60</v>
      </c>
      <c r="J2967" t="s">
        <v>96</v>
      </c>
      <c r="K2967" t="b">
        <v>1</v>
      </c>
      <c r="L2967">
        <v>309</v>
      </c>
      <c r="M2967" t="s">
        <v>35</v>
      </c>
      <c r="N2967" t="s">
        <v>36</v>
      </c>
      <c r="O2967">
        <v>4</v>
      </c>
      <c r="P2967" s="4">
        <v>42.522438880000003</v>
      </c>
      <c r="Q2967" s="4">
        <v>170.0897555</v>
      </c>
      <c r="R2967" t="s">
        <v>45</v>
      </c>
      <c r="S2967" t="b">
        <v>1</v>
      </c>
      <c r="T2967">
        <v>0</v>
      </c>
      <c r="U2967" t="b">
        <v>0</v>
      </c>
      <c r="V2967" t="s">
        <v>37</v>
      </c>
      <c r="W2967">
        <v>3</v>
      </c>
      <c r="X2967" t="s">
        <v>40</v>
      </c>
      <c r="Y2967" t="s">
        <v>32</v>
      </c>
      <c r="Z2967">
        <v>1</v>
      </c>
      <c r="AA2967" t="b">
        <v>0</v>
      </c>
    </row>
    <row r="2968" spans="1:27" x14ac:dyDescent="0.3">
      <c r="A2968">
        <v>2967</v>
      </c>
      <c r="B2968" s="1">
        <v>43787</v>
      </c>
      <c r="C2968" s="7">
        <f t="shared" si="92"/>
        <v>2019</v>
      </c>
      <c r="D2968" s="2">
        <v>0.37486111111111109</v>
      </c>
      <c r="E2968">
        <v>319</v>
      </c>
      <c r="F2968" s="3">
        <v>41</v>
      </c>
      <c r="G2968" s="3" t="str">
        <f t="shared" si="93"/>
        <v>Middle Age</v>
      </c>
      <c r="H2968" t="s">
        <v>51</v>
      </c>
      <c r="I2968" t="s">
        <v>34</v>
      </c>
      <c r="J2968">
        <v>43</v>
      </c>
      <c r="K2968" t="b">
        <v>0</v>
      </c>
      <c r="L2968">
        <v>718</v>
      </c>
      <c r="M2968" t="s">
        <v>27</v>
      </c>
      <c r="N2968" t="s">
        <v>28</v>
      </c>
      <c r="O2968">
        <v>5</v>
      </c>
      <c r="P2968" s="4">
        <v>63.238405100000001</v>
      </c>
      <c r="Q2968" s="4">
        <v>316.1920255</v>
      </c>
      <c r="R2968" t="s">
        <v>49</v>
      </c>
      <c r="S2968" t="b">
        <v>0</v>
      </c>
      <c r="T2968">
        <v>0</v>
      </c>
      <c r="U2968" t="b">
        <v>0</v>
      </c>
      <c r="V2968" t="s">
        <v>97</v>
      </c>
      <c r="W2968">
        <v>0</v>
      </c>
      <c r="X2968" t="s">
        <v>40</v>
      </c>
      <c r="Y2968" t="s">
        <v>32</v>
      </c>
      <c r="Z2968">
        <v>1</v>
      </c>
      <c r="AA2968" t="b">
        <v>1</v>
      </c>
    </row>
    <row r="2969" spans="1:27" x14ac:dyDescent="0.3">
      <c r="A2969">
        <v>2968</v>
      </c>
      <c r="B2969" s="1">
        <v>44897</v>
      </c>
      <c r="C2969" s="7">
        <f t="shared" si="92"/>
        <v>2022</v>
      </c>
      <c r="D2969" s="2">
        <v>0.30746527777777777</v>
      </c>
      <c r="E2969">
        <v>124</v>
      </c>
      <c r="F2969" s="3">
        <v>26</v>
      </c>
      <c r="G2969" s="3" t="str">
        <f t="shared" si="93"/>
        <v>Middle Age</v>
      </c>
      <c r="H2969" t="s">
        <v>25</v>
      </c>
      <c r="I2969" t="s">
        <v>61</v>
      </c>
      <c r="J2969" t="s">
        <v>96</v>
      </c>
      <c r="K2969" t="b">
        <v>1</v>
      </c>
      <c r="L2969">
        <v>707</v>
      </c>
      <c r="M2969" t="s">
        <v>53</v>
      </c>
      <c r="N2969" t="s">
        <v>54</v>
      </c>
      <c r="O2969">
        <v>5</v>
      </c>
      <c r="P2969" s="4">
        <v>57.225682540000001</v>
      </c>
      <c r="Q2969" s="4">
        <v>286.12841270000001</v>
      </c>
      <c r="R2969" t="s">
        <v>29</v>
      </c>
      <c r="S2969" t="b">
        <v>0</v>
      </c>
      <c r="T2969">
        <v>0</v>
      </c>
      <c r="U2969" t="b">
        <v>0</v>
      </c>
      <c r="V2969" t="s">
        <v>37</v>
      </c>
      <c r="W2969">
        <v>5</v>
      </c>
      <c r="X2969" t="s">
        <v>40</v>
      </c>
      <c r="Y2969" t="s">
        <v>41</v>
      </c>
      <c r="Z2969">
        <v>1</v>
      </c>
      <c r="AA2969" t="b">
        <v>1</v>
      </c>
    </row>
    <row r="2970" spans="1:27" x14ac:dyDescent="0.3">
      <c r="A2970">
        <v>2969</v>
      </c>
      <c r="B2970" s="1">
        <v>43810</v>
      </c>
      <c r="C2970" s="7">
        <f t="shared" si="92"/>
        <v>2019</v>
      </c>
      <c r="D2970" s="2">
        <v>5.1099537037037041E-2</v>
      </c>
      <c r="E2970">
        <v>384</v>
      </c>
      <c r="F2970" s="3">
        <v>49</v>
      </c>
      <c r="G2970" s="3" t="str">
        <f t="shared" si="93"/>
        <v>Old</v>
      </c>
      <c r="H2970" t="s">
        <v>33</v>
      </c>
      <c r="I2970" t="s">
        <v>57</v>
      </c>
      <c r="J2970">
        <v>93</v>
      </c>
      <c r="K2970" t="b">
        <v>0</v>
      </c>
      <c r="L2970">
        <v>550</v>
      </c>
      <c r="M2970" t="s">
        <v>27</v>
      </c>
      <c r="N2970" t="s">
        <v>28</v>
      </c>
      <c r="O2970">
        <v>4</v>
      </c>
      <c r="P2970" s="4">
        <v>59.931978770000001</v>
      </c>
      <c r="Q2970" s="4">
        <v>239.72791509999999</v>
      </c>
      <c r="R2970" t="s">
        <v>43</v>
      </c>
      <c r="S2970" t="b">
        <v>1</v>
      </c>
      <c r="T2970">
        <v>0</v>
      </c>
      <c r="U2970" t="b">
        <v>1</v>
      </c>
      <c r="V2970" t="s">
        <v>97</v>
      </c>
      <c r="W2970">
        <v>0</v>
      </c>
      <c r="X2970" t="s">
        <v>38</v>
      </c>
      <c r="Y2970" t="s">
        <v>41</v>
      </c>
      <c r="Z2970">
        <v>3</v>
      </c>
      <c r="AA2970" t="b">
        <v>0</v>
      </c>
    </row>
    <row r="2971" spans="1:27" x14ac:dyDescent="0.3">
      <c r="A2971">
        <v>2970</v>
      </c>
      <c r="B2971" s="1">
        <v>43445</v>
      </c>
      <c r="C2971" s="7">
        <f t="shared" si="92"/>
        <v>2018</v>
      </c>
      <c r="D2971" s="2">
        <v>0.43971064814814814</v>
      </c>
      <c r="E2971">
        <v>138</v>
      </c>
      <c r="F2971" s="3">
        <v>65</v>
      </c>
      <c r="G2971" s="3" t="str">
        <f t="shared" si="93"/>
        <v>Old</v>
      </c>
      <c r="H2971" t="s">
        <v>25</v>
      </c>
      <c r="I2971" t="s">
        <v>46</v>
      </c>
      <c r="J2971">
        <v>38</v>
      </c>
      <c r="K2971" t="b">
        <v>0</v>
      </c>
      <c r="L2971">
        <v>840</v>
      </c>
      <c r="M2971" t="s">
        <v>58</v>
      </c>
      <c r="N2971" t="s">
        <v>59</v>
      </c>
      <c r="O2971">
        <v>3</v>
      </c>
      <c r="P2971" s="4">
        <v>46.876074940000002</v>
      </c>
      <c r="Q2971" s="4">
        <v>140.6282248</v>
      </c>
      <c r="R2971" t="s">
        <v>29</v>
      </c>
      <c r="S2971" t="b">
        <v>1</v>
      </c>
      <c r="T2971">
        <v>14.062822479999999</v>
      </c>
      <c r="U2971" t="b">
        <v>0</v>
      </c>
      <c r="V2971" t="s">
        <v>97</v>
      </c>
      <c r="W2971">
        <v>0</v>
      </c>
      <c r="X2971" t="s">
        <v>38</v>
      </c>
      <c r="Y2971" t="s">
        <v>50</v>
      </c>
      <c r="Z2971">
        <v>2</v>
      </c>
      <c r="AA2971" t="b">
        <v>1</v>
      </c>
    </row>
    <row r="2972" spans="1:27" x14ac:dyDescent="0.3">
      <c r="A2972">
        <v>2971</v>
      </c>
      <c r="B2972" s="1">
        <v>43808</v>
      </c>
      <c r="C2972" s="7">
        <f t="shared" si="92"/>
        <v>2019</v>
      </c>
      <c r="D2972" s="2">
        <v>0.53414351851851849</v>
      </c>
      <c r="E2972">
        <v>116</v>
      </c>
      <c r="F2972" s="3">
        <v>20</v>
      </c>
      <c r="G2972" s="3" t="str">
        <f t="shared" si="93"/>
        <v>Young</v>
      </c>
      <c r="H2972" t="s">
        <v>25</v>
      </c>
      <c r="I2972" t="s">
        <v>66</v>
      </c>
      <c r="J2972" t="s">
        <v>96</v>
      </c>
      <c r="K2972" t="b">
        <v>1</v>
      </c>
      <c r="L2972">
        <v>62</v>
      </c>
      <c r="M2972" t="s">
        <v>58</v>
      </c>
      <c r="N2972" t="s">
        <v>59</v>
      </c>
      <c r="O2972">
        <v>1</v>
      </c>
      <c r="P2972" s="4">
        <v>47.125467960000002</v>
      </c>
      <c r="Q2972" s="4">
        <v>47.125467960000002</v>
      </c>
      <c r="R2972" t="s">
        <v>43</v>
      </c>
      <c r="S2972" t="b">
        <v>1</v>
      </c>
      <c r="T2972">
        <v>0</v>
      </c>
      <c r="U2972" t="b">
        <v>0</v>
      </c>
      <c r="V2972" t="s">
        <v>30</v>
      </c>
      <c r="W2972">
        <v>2</v>
      </c>
      <c r="X2972" t="s">
        <v>31</v>
      </c>
      <c r="Y2972" t="s">
        <v>41</v>
      </c>
      <c r="Z2972">
        <v>4</v>
      </c>
      <c r="AA2972" t="b">
        <v>0</v>
      </c>
    </row>
    <row r="2973" spans="1:27" x14ac:dyDescent="0.3">
      <c r="A2973">
        <v>2972</v>
      </c>
      <c r="B2973" s="1">
        <v>44189</v>
      </c>
      <c r="C2973" s="7">
        <f t="shared" si="92"/>
        <v>2020</v>
      </c>
      <c r="D2973" s="2">
        <v>0.14846064814814816</v>
      </c>
      <c r="E2973">
        <v>266</v>
      </c>
      <c r="F2973" s="3">
        <v>66</v>
      </c>
      <c r="G2973" s="3" t="str">
        <f t="shared" si="93"/>
        <v>Old</v>
      </c>
      <c r="H2973" t="s">
        <v>51</v>
      </c>
      <c r="I2973" t="s">
        <v>34</v>
      </c>
      <c r="J2973">
        <v>46</v>
      </c>
      <c r="K2973" t="b">
        <v>0</v>
      </c>
      <c r="L2973">
        <v>667</v>
      </c>
      <c r="M2973" t="s">
        <v>53</v>
      </c>
      <c r="N2973" t="s">
        <v>54</v>
      </c>
      <c r="O2973">
        <v>3</v>
      </c>
      <c r="P2973" s="4">
        <v>80.071188809999995</v>
      </c>
      <c r="Q2973" s="4">
        <v>240.21356639999999</v>
      </c>
      <c r="R2973" t="s">
        <v>29</v>
      </c>
      <c r="S2973" t="b">
        <v>1</v>
      </c>
      <c r="T2973">
        <v>24.02135664</v>
      </c>
      <c r="U2973" t="b">
        <v>0</v>
      </c>
      <c r="V2973" t="s">
        <v>97</v>
      </c>
      <c r="W2973">
        <v>0</v>
      </c>
      <c r="X2973" t="s">
        <v>40</v>
      </c>
      <c r="Y2973" t="s">
        <v>50</v>
      </c>
      <c r="Z2973">
        <v>2</v>
      </c>
      <c r="AA2973" t="b">
        <v>1</v>
      </c>
    </row>
    <row r="2974" spans="1:27" x14ac:dyDescent="0.3">
      <c r="A2974">
        <v>2973</v>
      </c>
      <c r="B2974" s="1">
        <v>43425</v>
      </c>
      <c r="C2974" s="7">
        <f t="shared" si="92"/>
        <v>2018</v>
      </c>
      <c r="D2974" s="2">
        <v>0.86197916666666663</v>
      </c>
      <c r="E2974">
        <v>384</v>
      </c>
      <c r="F2974" s="3">
        <v>41</v>
      </c>
      <c r="G2974" s="3" t="str">
        <f t="shared" si="93"/>
        <v>Middle Age</v>
      </c>
      <c r="H2974" t="s">
        <v>25</v>
      </c>
      <c r="I2974" t="s">
        <v>60</v>
      </c>
      <c r="J2974">
        <v>48</v>
      </c>
      <c r="K2974" t="b">
        <v>0</v>
      </c>
      <c r="L2974">
        <v>298</v>
      </c>
      <c r="M2974" t="s">
        <v>35</v>
      </c>
      <c r="N2974" t="s">
        <v>36</v>
      </c>
      <c r="O2974">
        <v>1</v>
      </c>
      <c r="P2974" s="4">
        <v>35.02687925</v>
      </c>
      <c r="Q2974" s="4">
        <v>35.02687925</v>
      </c>
      <c r="R2974" t="s">
        <v>49</v>
      </c>
      <c r="S2974" t="b">
        <v>1</v>
      </c>
      <c r="T2974">
        <v>0</v>
      </c>
      <c r="U2974" t="b">
        <v>1</v>
      </c>
      <c r="V2974" t="s">
        <v>97</v>
      </c>
      <c r="W2974">
        <v>0</v>
      </c>
      <c r="X2974" t="s">
        <v>40</v>
      </c>
      <c r="Y2974" t="s">
        <v>41</v>
      </c>
      <c r="Z2974">
        <v>2</v>
      </c>
      <c r="AA2974" t="b">
        <v>1</v>
      </c>
    </row>
    <row r="2975" spans="1:27" x14ac:dyDescent="0.3">
      <c r="A2975">
        <v>2974</v>
      </c>
      <c r="B2975" s="1">
        <v>45246</v>
      </c>
      <c r="C2975" s="7">
        <f t="shared" si="92"/>
        <v>2023</v>
      </c>
      <c r="D2975" s="2">
        <v>0.37084490740740739</v>
      </c>
      <c r="E2975">
        <v>197</v>
      </c>
      <c r="F2975" s="3">
        <v>66</v>
      </c>
      <c r="G2975" s="3" t="str">
        <f t="shared" si="93"/>
        <v>Old</v>
      </c>
      <c r="H2975" t="s">
        <v>25</v>
      </c>
      <c r="I2975" t="s">
        <v>44</v>
      </c>
      <c r="J2975" t="s">
        <v>96</v>
      </c>
      <c r="K2975" t="b">
        <v>1</v>
      </c>
      <c r="L2975">
        <v>394</v>
      </c>
      <c r="M2975" t="s">
        <v>47</v>
      </c>
      <c r="N2975" t="s">
        <v>48</v>
      </c>
      <c r="O2975">
        <v>3</v>
      </c>
      <c r="P2975" s="4">
        <v>70.346583699999996</v>
      </c>
      <c r="Q2975" s="4">
        <v>211.03975109999999</v>
      </c>
      <c r="R2975" t="s">
        <v>29</v>
      </c>
      <c r="S2975" t="b">
        <v>0</v>
      </c>
      <c r="T2975">
        <v>0</v>
      </c>
      <c r="U2975" t="b">
        <v>0</v>
      </c>
      <c r="V2975" t="s">
        <v>65</v>
      </c>
      <c r="W2975">
        <v>3</v>
      </c>
      <c r="X2975" t="s">
        <v>38</v>
      </c>
      <c r="Y2975" t="s">
        <v>32</v>
      </c>
      <c r="Z2975">
        <v>4</v>
      </c>
      <c r="AA2975" t="b">
        <v>0</v>
      </c>
    </row>
    <row r="2976" spans="1:27" x14ac:dyDescent="0.3">
      <c r="A2976">
        <v>2975</v>
      </c>
      <c r="B2976" s="1">
        <v>44553</v>
      </c>
      <c r="C2976" s="7">
        <f t="shared" si="92"/>
        <v>2021</v>
      </c>
      <c r="D2976" s="2">
        <v>0.5511921296296296</v>
      </c>
      <c r="E2976">
        <v>134</v>
      </c>
      <c r="F2976" s="3">
        <v>46</v>
      </c>
      <c r="G2976" s="3" t="str">
        <f t="shared" si="93"/>
        <v>Old</v>
      </c>
      <c r="H2976" t="s">
        <v>25</v>
      </c>
      <c r="I2976" t="s">
        <v>66</v>
      </c>
      <c r="J2976">
        <v>34</v>
      </c>
      <c r="K2976" t="b">
        <v>0</v>
      </c>
      <c r="L2976">
        <v>437</v>
      </c>
      <c r="M2976" t="s">
        <v>53</v>
      </c>
      <c r="N2976" t="s">
        <v>54</v>
      </c>
      <c r="O2976">
        <v>3</v>
      </c>
      <c r="P2976" s="4">
        <v>27.41964544</v>
      </c>
      <c r="Q2976" s="4">
        <v>82.258936329999997</v>
      </c>
      <c r="R2976" t="s">
        <v>45</v>
      </c>
      <c r="S2976" t="b">
        <v>0</v>
      </c>
      <c r="T2976">
        <v>8.2258936330000001</v>
      </c>
      <c r="U2976" t="b">
        <v>0</v>
      </c>
      <c r="V2976" t="s">
        <v>97</v>
      </c>
      <c r="W2976">
        <v>0</v>
      </c>
      <c r="X2976" t="s">
        <v>31</v>
      </c>
      <c r="Y2976" t="s">
        <v>50</v>
      </c>
      <c r="Z2976">
        <v>2</v>
      </c>
      <c r="AA2976" t="b">
        <v>0</v>
      </c>
    </row>
    <row r="2977" spans="1:27" x14ac:dyDescent="0.3">
      <c r="A2977">
        <v>2976</v>
      </c>
      <c r="B2977" s="1">
        <v>44559</v>
      </c>
      <c r="C2977" s="7">
        <f t="shared" si="92"/>
        <v>2021</v>
      </c>
      <c r="D2977" s="2">
        <v>0.41697916666666668</v>
      </c>
      <c r="E2977">
        <v>168</v>
      </c>
      <c r="F2977" s="3">
        <v>20</v>
      </c>
      <c r="G2977" s="3" t="str">
        <f t="shared" si="93"/>
        <v>Young</v>
      </c>
      <c r="H2977" t="s">
        <v>25</v>
      </c>
      <c r="I2977" t="s">
        <v>46</v>
      </c>
      <c r="J2977">
        <v>99</v>
      </c>
      <c r="K2977" t="b">
        <v>0</v>
      </c>
      <c r="L2977">
        <v>1</v>
      </c>
      <c r="M2977" t="s">
        <v>35</v>
      </c>
      <c r="N2977" t="s">
        <v>36</v>
      </c>
      <c r="O2977">
        <v>3</v>
      </c>
      <c r="P2977" s="4">
        <v>64.057285070000006</v>
      </c>
      <c r="Q2977" s="4">
        <v>192.17185520000001</v>
      </c>
      <c r="R2977" t="s">
        <v>29</v>
      </c>
      <c r="S2977" t="b">
        <v>1</v>
      </c>
      <c r="T2977">
        <v>19.217185520000001</v>
      </c>
      <c r="U2977" t="b">
        <v>1</v>
      </c>
      <c r="V2977" t="s">
        <v>97</v>
      </c>
      <c r="W2977">
        <v>0</v>
      </c>
      <c r="X2977" t="s">
        <v>40</v>
      </c>
      <c r="Y2977" t="s">
        <v>50</v>
      </c>
      <c r="Z2977">
        <v>5</v>
      </c>
      <c r="AA2977" t="b">
        <v>0</v>
      </c>
    </row>
    <row r="2978" spans="1:27" x14ac:dyDescent="0.3">
      <c r="A2978">
        <v>2977</v>
      </c>
      <c r="B2978" s="1">
        <v>45270</v>
      </c>
      <c r="C2978" s="7">
        <f t="shared" si="92"/>
        <v>2023</v>
      </c>
      <c r="D2978" s="2">
        <v>0.48309027777777774</v>
      </c>
      <c r="E2978">
        <v>213</v>
      </c>
      <c r="F2978" s="3">
        <v>48</v>
      </c>
      <c r="G2978" s="3" t="str">
        <f t="shared" si="93"/>
        <v>Old</v>
      </c>
      <c r="H2978" t="s">
        <v>33</v>
      </c>
      <c r="I2978" t="s">
        <v>70</v>
      </c>
      <c r="J2978">
        <v>47</v>
      </c>
      <c r="K2978" t="b">
        <v>0</v>
      </c>
      <c r="L2978">
        <v>506</v>
      </c>
      <c r="M2978" t="s">
        <v>35</v>
      </c>
      <c r="N2978" t="s">
        <v>36</v>
      </c>
      <c r="O2978">
        <v>1</v>
      </c>
      <c r="P2978" s="4">
        <v>91.256095360000003</v>
      </c>
      <c r="Q2978" s="4">
        <v>91.256095360000003</v>
      </c>
      <c r="R2978" t="s">
        <v>29</v>
      </c>
      <c r="S2978" t="b">
        <v>1</v>
      </c>
      <c r="T2978">
        <v>0</v>
      </c>
      <c r="U2978" t="b">
        <v>1</v>
      </c>
      <c r="V2978" t="s">
        <v>97</v>
      </c>
      <c r="W2978">
        <v>0</v>
      </c>
      <c r="X2978" t="s">
        <v>31</v>
      </c>
      <c r="Y2978" t="s">
        <v>41</v>
      </c>
      <c r="Z2978">
        <v>5</v>
      </c>
      <c r="AA2978" t="b">
        <v>0</v>
      </c>
    </row>
    <row r="2979" spans="1:27" x14ac:dyDescent="0.3">
      <c r="A2979">
        <v>2978</v>
      </c>
      <c r="B2979" s="1">
        <v>44137</v>
      </c>
      <c r="C2979" s="7">
        <f t="shared" si="92"/>
        <v>2020</v>
      </c>
      <c r="D2979" s="2">
        <v>0.96805555555555556</v>
      </c>
      <c r="E2979">
        <v>397</v>
      </c>
      <c r="F2979" s="3">
        <v>36</v>
      </c>
      <c r="G2979" s="3" t="str">
        <f t="shared" si="93"/>
        <v>Middle Age</v>
      </c>
      <c r="H2979" t="s">
        <v>51</v>
      </c>
      <c r="I2979" t="s">
        <v>57</v>
      </c>
      <c r="J2979">
        <v>70</v>
      </c>
      <c r="K2979" t="b">
        <v>0</v>
      </c>
      <c r="L2979">
        <v>533</v>
      </c>
      <c r="M2979" t="s">
        <v>58</v>
      </c>
      <c r="N2979" t="s">
        <v>59</v>
      </c>
      <c r="O2979">
        <v>3</v>
      </c>
      <c r="P2979" s="4">
        <v>24.177680550000002</v>
      </c>
      <c r="Q2979" s="4">
        <v>72.533041650000001</v>
      </c>
      <c r="R2979" t="s">
        <v>43</v>
      </c>
      <c r="S2979" t="b">
        <v>1</v>
      </c>
      <c r="T2979">
        <v>0</v>
      </c>
      <c r="U2979" t="b">
        <v>1</v>
      </c>
      <c r="V2979" t="s">
        <v>97</v>
      </c>
      <c r="W2979">
        <v>0</v>
      </c>
      <c r="X2979" t="s">
        <v>38</v>
      </c>
      <c r="Y2979" t="s">
        <v>41</v>
      </c>
      <c r="Z2979">
        <v>4</v>
      </c>
      <c r="AA2979" t="b">
        <v>1</v>
      </c>
    </row>
    <row r="2980" spans="1:27" x14ac:dyDescent="0.3">
      <c r="A2980">
        <v>2979</v>
      </c>
      <c r="B2980" s="1">
        <v>44165</v>
      </c>
      <c r="C2980" s="7">
        <f t="shared" si="92"/>
        <v>2020</v>
      </c>
      <c r="D2980" s="2">
        <v>0.35335648148148152</v>
      </c>
      <c r="E2980">
        <v>477</v>
      </c>
      <c r="F2980" s="3">
        <v>62</v>
      </c>
      <c r="G2980" s="3" t="str">
        <f t="shared" si="93"/>
        <v>Old</v>
      </c>
      <c r="H2980" t="s">
        <v>51</v>
      </c>
      <c r="I2980" t="s">
        <v>26</v>
      </c>
      <c r="J2980">
        <v>96</v>
      </c>
      <c r="K2980" t="b">
        <v>0</v>
      </c>
      <c r="L2980">
        <v>335</v>
      </c>
      <c r="M2980" t="s">
        <v>53</v>
      </c>
      <c r="N2980" t="s">
        <v>54</v>
      </c>
      <c r="O2980">
        <v>2</v>
      </c>
      <c r="P2980" s="4">
        <v>73.288817089999995</v>
      </c>
      <c r="Q2980" s="4">
        <v>146.57763420000001</v>
      </c>
      <c r="R2980" t="s">
        <v>43</v>
      </c>
      <c r="S2980" t="b">
        <v>0</v>
      </c>
      <c r="T2980">
        <v>0</v>
      </c>
      <c r="U2980" t="b">
        <v>0</v>
      </c>
      <c r="V2980" t="s">
        <v>97</v>
      </c>
      <c r="W2980">
        <v>0</v>
      </c>
      <c r="X2980" t="s">
        <v>31</v>
      </c>
      <c r="Y2980" t="s">
        <v>32</v>
      </c>
      <c r="Z2980">
        <v>1</v>
      </c>
      <c r="AA2980" t="b">
        <v>1</v>
      </c>
    </row>
    <row r="2981" spans="1:27" x14ac:dyDescent="0.3">
      <c r="A2981">
        <v>2980</v>
      </c>
      <c r="B2981" s="1">
        <v>43427</v>
      </c>
      <c r="C2981" s="7">
        <f t="shared" si="92"/>
        <v>2018</v>
      </c>
      <c r="D2981" s="2">
        <v>0.19128472222222223</v>
      </c>
      <c r="E2981">
        <v>430</v>
      </c>
      <c r="F2981" s="3">
        <v>44</v>
      </c>
      <c r="G2981" s="3" t="str">
        <f t="shared" si="93"/>
        <v>Middle Age</v>
      </c>
      <c r="H2981" t="s">
        <v>33</v>
      </c>
      <c r="I2981" t="s">
        <v>64</v>
      </c>
      <c r="J2981">
        <v>46</v>
      </c>
      <c r="K2981" t="b">
        <v>0</v>
      </c>
      <c r="L2981">
        <v>474</v>
      </c>
      <c r="M2981" t="s">
        <v>27</v>
      </c>
      <c r="N2981" t="s">
        <v>28</v>
      </c>
      <c r="O2981">
        <v>3</v>
      </c>
      <c r="P2981" s="4">
        <v>11.09424505</v>
      </c>
      <c r="Q2981" s="4">
        <v>33.282735160000001</v>
      </c>
      <c r="R2981" t="s">
        <v>29</v>
      </c>
      <c r="S2981" t="b">
        <v>0</v>
      </c>
      <c r="T2981">
        <v>3.3282735159999999</v>
      </c>
      <c r="U2981" t="b">
        <v>1</v>
      </c>
      <c r="V2981" t="s">
        <v>97</v>
      </c>
      <c r="W2981">
        <v>0</v>
      </c>
      <c r="X2981" t="s">
        <v>31</v>
      </c>
      <c r="Y2981" t="s">
        <v>50</v>
      </c>
      <c r="Z2981">
        <v>2</v>
      </c>
      <c r="AA2981" t="b">
        <v>0</v>
      </c>
    </row>
    <row r="2982" spans="1:27" x14ac:dyDescent="0.3">
      <c r="A2982">
        <v>2981</v>
      </c>
      <c r="B2982" s="1">
        <v>45258</v>
      </c>
      <c r="C2982" s="7">
        <f t="shared" si="92"/>
        <v>2023</v>
      </c>
      <c r="D2982" s="2">
        <v>0.74854166666666666</v>
      </c>
      <c r="E2982">
        <v>323</v>
      </c>
      <c r="F2982" s="3">
        <v>43</v>
      </c>
      <c r="G2982" s="3" t="str">
        <f t="shared" si="93"/>
        <v>Middle Age</v>
      </c>
      <c r="H2982" t="s">
        <v>51</v>
      </c>
      <c r="I2982" t="s">
        <v>67</v>
      </c>
      <c r="J2982" t="s">
        <v>96</v>
      </c>
      <c r="K2982" t="b">
        <v>1</v>
      </c>
      <c r="L2982">
        <v>367</v>
      </c>
      <c r="M2982" t="s">
        <v>53</v>
      </c>
      <c r="N2982" t="s">
        <v>54</v>
      </c>
      <c r="O2982">
        <v>1</v>
      </c>
      <c r="P2982" s="4">
        <v>18.329270000000001</v>
      </c>
      <c r="Q2982" s="4">
        <v>18.329270000000001</v>
      </c>
      <c r="R2982" t="s">
        <v>29</v>
      </c>
      <c r="S2982" t="b">
        <v>0</v>
      </c>
      <c r="T2982">
        <v>1.832927</v>
      </c>
      <c r="U2982" t="b">
        <v>1</v>
      </c>
      <c r="V2982" t="s">
        <v>65</v>
      </c>
      <c r="W2982">
        <v>1</v>
      </c>
      <c r="X2982" t="s">
        <v>31</v>
      </c>
      <c r="Y2982" t="s">
        <v>50</v>
      </c>
      <c r="Z2982">
        <v>5</v>
      </c>
      <c r="AA2982" t="b">
        <v>1</v>
      </c>
    </row>
    <row r="2983" spans="1:27" x14ac:dyDescent="0.3">
      <c r="A2983">
        <v>2982</v>
      </c>
      <c r="B2983" s="1">
        <v>44888</v>
      </c>
      <c r="C2983" s="7">
        <f t="shared" si="92"/>
        <v>2022</v>
      </c>
      <c r="D2983" s="2">
        <v>3.6423611111111115E-2</v>
      </c>
      <c r="E2983">
        <v>226</v>
      </c>
      <c r="F2983" s="3">
        <v>42</v>
      </c>
      <c r="G2983" s="3" t="str">
        <f t="shared" si="93"/>
        <v>Middle Age</v>
      </c>
      <c r="H2983" t="s">
        <v>25</v>
      </c>
      <c r="I2983" t="s">
        <v>26</v>
      </c>
      <c r="J2983" t="s">
        <v>96</v>
      </c>
      <c r="K2983" t="b">
        <v>1</v>
      </c>
      <c r="L2983">
        <v>14</v>
      </c>
      <c r="M2983" t="s">
        <v>53</v>
      </c>
      <c r="N2983" t="s">
        <v>54</v>
      </c>
      <c r="O2983">
        <v>1</v>
      </c>
      <c r="P2983" s="4">
        <v>53.651048969999998</v>
      </c>
      <c r="Q2983" s="4">
        <v>53.651048969999998</v>
      </c>
      <c r="R2983" t="s">
        <v>49</v>
      </c>
      <c r="S2983" t="b">
        <v>1</v>
      </c>
      <c r="T2983">
        <v>5.3651048970000002</v>
      </c>
      <c r="U2983" t="b">
        <v>1</v>
      </c>
      <c r="V2983" t="s">
        <v>65</v>
      </c>
      <c r="W2983">
        <v>2</v>
      </c>
      <c r="X2983" t="s">
        <v>40</v>
      </c>
      <c r="Y2983" t="s">
        <v>50</v>
      </c>
      <c r="Z2983">
        <v>1</v>
      </c>
      <c r="AA2983" t="b">
        <v>0</v>
      </c>
    </row>
    <row r="2984" spans="1:27" x14ac:dyDescent="0.3">
      <c r="A2984">
        <v>2983</v>
      </c>
      <c r="B2984" s="1">
        <v>45276</v>
      </c>
      <c r="C2984" s="7">
        <f t="shared" si="92"/>
        <v>2023</v>
      </c>
      <c r="D2984" s="2">
        <v>4.4861111111111109E-2</v>
      </c>
      <c r="E2984">
        <v>468</v>
      </c>
      <c r="F2984" s="3">
        <v>70</v>
      </c>
      <c r="G2984" s="3" t="str">
        <f t="shared" si="93"/>
        <v>Old</v>
      </c>
      <c r="H2984" t="s">
        <v>51</v>
      </c>
      <c r="I2984" t="s">
        <v>70</v>
      </c>
      <c r="J2984" t="s">
        <v>96</v>
      </c>
      <c r="K2984" t="b">
        <v>1</v>
      </c>
      <c r="L2984">
        <v>210</v>
      </c>
      <c r="M2984" t="s">
        <v>35</v>
      </c>
      <c r="N2984" t="s">
        <v>36</v>
      </c>
      <c r="O2984">
        <v>3</v>
      </c>
      <c r="P2984" s="4">
        <v>63.153380839999997</v>
      </c>
      <c r="Q2984" s="4">
        <v>189.46014249999999</v>
      </c>
      <c r="R2984" t="s">
        <v>45</v>
      </c>
      <c r="S2984" t="b">
        <v>0</v>
      </c>
      <c r="T2984">
        <v>0</v>
      </c>
      <c r="U2984" t="b">
        <v>1</v>
      </c>
      <c r="V2984" t="s">
        <v>65</v>
      </c>
      <c r="W2984">
        <v>4</v>
      </c>
      <c r="X2984" t="s">
        <v>38</v>
      </c>
      <c r="Y2984" t="s">
        <v>41</v>
      </c>
      <c r="Z2984">
        <v>1</v>
      </c>
      <c r="AA2984" t="b">
        <v>1</v>
      </c>
    </row>
    <row r="2985" spans="1:27" x14ac:dyDescent="0.3">
      <c r="A2985">
        <v>2984</v>
      </c>
      <c r="B2985" s="1">
        <v>44923</v>
      </c>
      <c r="C2985" s="7">
        <f t="shared" si="92"/>
        <v>2022</v>
      </c>
      <c r="D2985" s="2">
        <v>0.60651620370370374</v>
      </c>
      <c r="E2985">
        <v>415</v>
      </c>
      <c r="F2985" s="3">
        <v>26</v>
      </c>
      <c r="G2985" s="3" t="str">
        <f t="shared" si="93"/>
        <v>Middle Age</v>
      </c>
      <c r="H2985" t="s">
        <v>25</v>
      </c>
      <c r="I2985" t="s">
        <v>68</v>
      </c>
      <c r="J2985">
        <v>19</v>
      </c>
      <c r="K2985" t="b">
        <v>0</v>
      </c>
      <c r="L2985">
        <v>381</v>
      </c>
      <c r="M2985" t="s">
        <v>27</v>
      </c>
      <c r="N2985" t="s">
        <v>28</v>
      </c>
      <c r="O2985">
        <v>3</v>
      </c>
      <c r="P2985" s="4">
        <v>90.908260279999993</v>
      </c>
      <c r="Q2985" s="4">
        <v>272.72478080000002</v>
      </c>
      <c r="R2985" t="s">
        <v>29</v>
      </c>
      <c r="S2985" t="b">
        <v>0</v>
      </c>
      <c r="T2985">
        <v>0</v>
      </c>
      <c r="U2985" t="b">
        <v>1</v>
      </c>
      <c r="V2985" t="s">
        <v>97</v>
      </c>
      <c r="W2985">
        <v>0</v>
      </c>
      <c r="X2985" t="s">
        <v>40</v>
      </c>
      <c r="Y2985" t="s">
        <v>41</v>
      </c>
      <c r="Z2985">
        <v>5</v>
      </c>
      <c r="AA2985" t="b">
        <v>1</v>
      </c>
    </row>
    <row r="2986" spans="1:27" x14ac:dyDescent="0.3">
      <c r="A2986">
        <v>2985</v>
      </c>
      <c r="B2986" s="1">
        <v>43458</v>
      </c>
      <c r="C2986" s="7">
        <f t="shared" si="92"/>
        <v>2018</v>
      </c>
      <c r="D2986" s="2">
        <v>0.98362268518518514</v>
      </c>
      <c r="E2986">
        <v>491</v>
      </c>
      <c r="F2986" s="3">
        <v>22</v>
      </c>
      <c r="G2986" s="3" t="str">
        <f t="shared" si="93"/>
        <v>Young</v>
      </c>
      <c r="H2986" t="s">
        <v>51</v>
      </c>
      <c r="I2986" t="s">
        <v>61</v>
      </c>
      <c r="J2986">
        <v>20</v>
      </c>
      <c r="K2986" t="b">
        <v>0</v>
      </c>
      <c r="L2986">
        <v>866</v>
      </c>
      <c r="M2986" t="s">
        <v>58</v>
      </c>
      <c r="N2986" t="s">
        <v>59</v>
      </c>
      <c r="O2986">
        <v>4</v>
      </c>
      <c r="P2986" s="4">
        <v>70.107522729999999</v>
      </c>
      <c r="Q2986" s="4">
        <v>280.43009089999998</v>
      </c>
      <c r="R2986" t="s">
        <v>49</v>
      </c>
      <c r="S2986" t="b">
        <v>0</v>
      </c>
      <c r="T2986">
        <v>0</v>
      </c>
      <c r="U2986" t="b">
        <v>0</v>
      </c>
      <c r="V2986" t="s">
        <v>97</v>
      </c>
      <c r="W2986">
        <v>0</v>
      </c>
      <c r="X2986" t="s">
        <v>40</v>
      </c>
      <c r="Y2986" t="s">
        <v>32</v>
      </c>
      <c r="Z2986">
        <v>4</v>
      </c>
      <c r="AA2986" t="b">
        <v>1</v>
      </c>
    </row>
    <row r="2987" spans="1:27" x14ac:dyDescent="0.3">
      <c r="A2987">
        <v>2986</v>
      </c>
      <c r="B2987" s="1">
        <v>44891</v>
      </c>
      <c r="C2987" s="7">
        <f t="shared" si="92"/>
        <v>2022</v>
      </c>
      <c r="D2987" s="2">
        <v>0.29991898148148149</v>
      </c>
      <c r="E2987">
        <v>87</v>
      </c>
      <c r="F2987" s="3">
        <v>35</v>
      </c>
      <c r="G2987" s="3" t="str">
        <f t="shared" si="93"/>
        <v>Middle Age</v>
      </c>
      <c r="H2987" t="s">
        <v>51</v>
      </c>
      <c r="I2987" t="s">
        <v>63</v>
      </c>
      <c r="J2987" t="s">
        <v>96</v>
      </c>
      <c r="K2987" t="b">
        <v>1</v>
      </c>
      <c r="L2987">
        <v>881</v>
      </c>
      <c r="M2987" t="s">
        <v>53</v>
      </c>
      <c r="N2987" t="s">
        <v>54</v>
      </c>
      <c r="O2987">
        <v>5</v>
      </c>
      <c r="P2987" s="4">
        <v>22.685673099999999</v>
      </c>
      <c r="Q2987" s="4">
        <v>113.4283655</v>
      </c>
      <c r="R2987" t="s">
        <v>43</v>
      </c>
      <c r="S2987" t="b">
        <v>1</v>
      </c>
      <c r="T2987">
        <v>11.342836549999999</v>
      </c>
      <c r="U2987" t="b">
        <v>0</v>
      </c>
      <c r="V2987" t="s">
        <v>37</v>
      </c>
      <c r="W2987">
        <v>2</v>
      </c>
      <c r="X2987" t="s">
        <v>31</v>
      </c>
      <c r="Y2987" t="s">
        <v>50</v>
      </c>
      <c r="Z2987">
        <v>3</v>
      </c>
      <c r="AA2987" t="b">
        <v>1</v>
      </c>
    </row>
    <row r="2988" spans="1:27" x14ac:dyDescent="0.3">
      <c r="A2988">
        <v>2987</v>
      </c>
      <c r="B2988" s="1">
        <v>43434</v>
      </c>
      <c r="C2988" s="7">
        <f t="shared" si="92"/>
        <v>2018</v>
      </c>
      <c r="D2988" s="2">
        <v>0.67678240740740747</v>
      </c>
      <c r="E2988">
        <v>416</v>
      </c>
      <c r="F2988" s="3">
        <v>39</v>
      </c>
      <c r="G2988" s="3" t="str">
        <f t="shared" si="93"/>
        <v>Middle Age</v>
      </c>
      <c r="H2988" t="s">
        <v>25</v>
      </c>
      <c r="I2988" t="s">
        <v>70</v>
      </c>
      <c r="J2988">
        <v>99</v>
      </c>
      <c r="K2988" t="b">
        <v>0</v>
      </c>
      <c r="L2988">
        <v>263</v>
      </c>
      <c r="M2988" t="s">
        <v>27</v>
      </c>
      <c r="N2988" t="s">
        <v>28</v>
      </c>
      <c r="O2988">
        <v>4</v>
      </c>
      <c r="P2988" s="4">
        <v>55.99225998</v>
      </c>
      <c r="Q2988" s="4">
        <v>223.96903990000001</v>
      </c>
      <c r="R2988" t="s">
        <v>49</v>
      </c>
      <c r="S2988" t="b">
        <v>0</v>
      </c>
      <c r="T2988">
        <v>0</v>
      </c>
      <c r="U2988" t="b">
        <v>0</v>
      </c>
      <c r="V2988" t="s">
        <v>97</v>
      </c>
      <c r="W2988">
        <v>0</v>
      </c>
      <c r="X2988" t="s">
        <v>40</v>
      </c>
      <c r="Y2988" t="s">
        <v>32</v>
      </c>
      <c r="Z2988">
        <v>5</v>
      </c>
      <c r="AA2988" t="b">
        <v>0</v>
      </c>
    </row>
    <row r="2989" spans="1:27" x14ac:dyDescent="0.3">
      <c r="A2989">
        <v>2988</v>
      </c>
      <c r="B2989" s="1">
        <v>44879</v>
      </c>
      <c r="C2989" s="7">
        <f t="shared" si="92"/>
        <v>2022</v>
      </c>
      <c r="D2989" s="2">
        <v>0.5090972222222222</v>
      </c>
      <c r="E2989">
        <v>451</v>
      </c>
      <c r="F2989" s="3">
        <v>39</v>
      </c>
      <c r="G2989" s="3" t="str">
        <f t="shared" si="93"/>
        <v>Middle Age</v>
      </c>
      <c r="H2989" t="s">
        <v>25</v>
      </c>
      <c r="I2989" t="s">
        <v>60</v>
      </c>
      <c r="J2989" t="s">
        <v>96</v>
      </c>
      <c r="K2989" t="b">
        <v>1</v>
      </c>
      <c r="L2989">
        <v>666</v>
      </c>
      <c r="M2989" t="s">
        <v>47</v>
      </c>
      <c r="N2989" t="s">
        <v>48</v>
      </c>
      <c r="O2989">
        <v>4</v>
      </c>
      <c r="P2989" s="4">
        <v>83.611613500000004</v>
      </c>
      <c r="Q2989" s="4">
        <v>334.44645400000002</v>
      </c>
      <c r="R2989" t="s">
        <v>49</v>
      </c>
      <c r="S2989" t="b">
        <v>1</v>
      </c>
      <c r="T2989">
        <v>0</v>
      </c>
      <c r="U2989" t="b">
        <v>1</v>
      </c>
      <c r="V2989" t="s">
        <v>37</v>
      </c>
      <c r="W2989">
        <v>3</v>
      </c>
      <c r="X2989" t="s">
        <v>31</v>
      </c>
      <c r="Y2989" t="s">
        <v>41</v>
      </c>
      <c r="Z2989">
        <v>1</v>
      </c>
      <c r="AA2989" t="b">
        <v>0</v>
      </c>
    </row>
    <row r="2990" spans="1:27" x14ac:dyDescent="0.3">
      <c r="A2990">
        <v>2989</v>
      </c>
      <c r="B2990" s="1">
        <v>43770</v>
      </c>
      <c r="C2990" s="7">
        <f t="shared" si="92"/>
        <v>2019</v>
      </c>
      <c r="D2990" s="2">
        <v>0.46709490740740739</v>
      </c>
      <c r="E2990">
        <v>310</v>
      </c>
      <c r="F2990" s="3">
        <v>58</v>
      </c>
      <c r="G2990" s="3" t="str">
        <f t="shared" si="93"/>
        <v>Old</v>
      </c>
      <c r="H2990" t="s">
        <v>51</v>
      </c>
      <c r="I2990" t="s">
        <v>68</v>
      </c>
      <c r="J2990">
        <v>97</v>
      </c>
      <c r="K2990" t="b">
        <v>0</v>
      </c>
      <c r="L2990">
        <v>252</v>
      </c>
      <c r="M2990" t="s">
        <v>35</v>
      </c>
      <c r="N2990" t="s">
        <v>36</v>
      </c>
      <c r="O2990">
        <v>5</v>
      </c>
      <c r="P2990" s="4">
        <v>89.47183081</v>
      </c>
      <c r="Q2990" s="4">
        <v>447.35915410000001</v>
      </c>
      <c r="R2990" t="s">
        <v>29</v>
      </c>
      <c r="S2990" t="b">
        <v>1</v>
      </c>
      <c r="T2990">
        <v>44.735915409999997</v>
      </c>
      <c r="U2990" t="b">
        <v>0</v>
      </c>
      <c r="V2990" t="s">
        <v>97</v>
      </c>
      <c r="W2990">
        <v>0</v>
      </c>
      <c r="X2990" t="s">
        <v>31</v>
      </c>
      <c r="Y2990" t="s">
        <v>50</v>
      </c>
      <c r="Z2990">
        <v>2</v>
      </c>
      <c r="AA2990" t="b">
        <v>0</v>
      </c>
    </row>
    <row r="2991" spans="1:27" x14ac:dyDescent="0.3">
      <c r="A2991">
        <v>2990</v>
      </c>
      <c r="B2991" s="1">
        <v>44174</v>
      </c>
      <c r="C2991" s="7">
        <f t="shared" si="92"/>
        <v>2020</v>
      </c>
      <c r="D2991" s="2">
        <v>0.71020833333333344</v>
      </c>
      <c r="E2991">
        <v>214</v>
      </c>
      <c r="F2991" s="3">
        <v>25</v>
      </c>
      <c r="G2991" s="3" t="str">
        <f t="shared" si="93"/>
        <v>Middle Age</v>
      </c>
      <c r="H2991" t="s">
        <v>25</v>
      </c>
      <c r="I2991" t="s">
        <v>46</v>
      </c>
      <c r="J2991" t="s">
        <v>96</v>
      </c>
      <c r="K2991" t="b">
        <v>1</v>
      </c>
      <c r="L2991">
        <v>7</v>
      </c>
      <c r="M2991" t="s">
        <v>58</v>
      </c>
      <c r="N2991" t="s">
        <v>59</v>
      </c>
      <c r="O2991">
        <v>2</v>
      </c>
      <c r="P2991" s="4">
        <v>89.156248239999996</v>
      </c>
      <c r="Q2991" s="4">
        <v>178.31249650000001</v>
      </c>
      <c r="R2991" t="s">
        <v>49</v>
      </c>
      <c r="S2991" t="b">
        <v>1</v>
      </c>
      <c r="T2991">
        <v>0</v>
      </c>
      <c r="U2991" t="b">
        <v>1</v>
      </c>
      <c r="V2991" t="s">
        <v>30</v>
      </c>
      <c r="W2991">
        <v>2</v>
      </c>
      <c r="X2991" t="s">
        <v>38</v>
      </c>
      <c r="Y2991" t="s">
        <v>32</v>
      </c>
      <c r="Z2991">
        <v>3</v>
      </c>
      <c r="AA2991" t="b">
        <v>0</v>
      </c>
    </row>
    <row r="2992" spans="1:27" x14ac:dyDescent="0.3">
      <c r="A2992">
        <v>2991</v>
      </c>
      <c r="B2992" s="1">
        <v>44910</v>
      </c>
      <c r="C2992" s="7">
        <f t="shared" si="92"/>
        <v>2022</v>
      </c>
      <c r="D2992" s="2">
        <v>0.14997685185185186</v>
      </c>
      <c r="E2992">
        <v>18</v>
      </c>
      <c r="F2992" s="3">
        <v>24</v>
      </c>
      <c r="G2992" s="3" t="str">
        <f t="shared" si="93"/>
        <v>Young</v>
      </c>
      <c r="H2992" t="s">
        <v>25</v>
      </c>
      <c r="I2992" t="s">
        <v>64</v>
      </c>
      <c r="J2992" t="s">
        <v>96</v>
      </c>
      <c r="K2992" t="b">
        <v>1</v>
      </c>
      <c r="L2992">
        <v>277</v>
      </c>
      <c r="M2992" t="s">
        <v>27</v>
      </c>
      <c r="N2992" t="s">
        <v>28</v>
      </c>
      <c r="O2992">
        <v>1</v>
      </c>
      <c r="P2992" s="4">
        <v>30.949293539999999</v>
      </c>
      <c r="Q2992" s="4">
        <v>30.949293539999999</v>
      </c>
      <c r="R2992" t="s">
        <v>43</v>
      </c>
      <c r="S2992" t="b">
        <v>1</v>
      </c>
      <c r="T2992">
        <v>3.094929354</v>
      </c>
      <c r="U2992" t="b">
        <v>0</v>
      </c>
      <c r="V2992" t="s">
        <v>30</v>
      </c>
      <c r="W2992">
        <v>2</v>
      </c>
      <c r="X2992" t="s">
        <v>31</v>
      </c>
      <c r="Y2992" t="s">
        <v>50</v>
      </c>
      <c r="Z2992">
        <v>2</v>
      </c>
      <c r="AA2992" t="b">
        <v>0</v>
      </c>
    </row>
    <row r="2993" spans="1:27" x14ac:dyDescent="0.3">
      <c r="A2993">
        <v>2992</v>
      </c>
      <c r="B2993" s="1">
        <v>43456</v>
      </c>
      <c r="C2993" s="7">
        <f t="shared" si="92"/>
        <v>2018</v>
      </c>
      <c r="D2993" s="2">
        <v>0.23633101851851854</v>
      </c>
      <c r="E2993">
        <v>452</v>
      </c>
      <c r="F2993" s="3">
        <v>32</v>
      </c>
      <c r="G2993" s="3" t="str">
        <f t="shared" si="93"/>
        <v>Middle Age</v>
      </c>
      <c r="H2993" t="s">
        <v>33</v>
      </c>
      <c r="I2993" t="s">
        <v>61</v>
      </c>
      <c r="J2993">
        <v>95</v>
      </c>
      <c r="K2993" t="b">
        <v>0</v>
      </c>
      <c r="L2993">
        <v>2</v>
      </c>
      <c r="M2993" t="s">
        <v>35</v>
      </c>
      <c r="N2993" t="s">
        <v>36</v>
      </c>
      <c r="O2993">
        <v>1</v>
      </c>
      <c r="P2993" s="4">
        <v>94.475765600000003</v>
      </c>
      <c r="Q2993" s="4">
        <v>94.475765600000003</v>
      </c>
      <c r="R2993" t="s">
        <v>29</v>
      </c>
      <c r="S2993" t="b">
        <v>1</v>
      </c>
      <c r="T2993">
        <v>9.4475765599999999</v>
      </c>
      <c r="U2993" t="b">
        <v>1</v>
      </c>
      <c r="V2993" t="s">
        <v>97</v>
      </c>
      <c r="W2993">
        <v>0</v>
      </c>
      <c r="X2993" t="s">
        <v>31</v>
      </c>
      <c r="Y2993" t="s">
        <v>50</v>
      </c>
      <c r="Z2993">
        <v>2</v>
      </c>
      <c r="AA2993" t="b">
        <v>1</v>
      </c>
    </row>
    <row r="2994" spans="1:27" x14ac:dyDescent="0.3">
      <c r="A2994">
        <v>2993</v>
      </c>
      <c r="B2994" s="1">
        <v>44147</v>
      </c>
      <c r="C2994" s="7">
        <f t="shared" si="92"/>
        <v>2020</v>
      </c>
      <c r="D2994" s="2">
        <v>8.5775462962962956E-2</v>
      </c>
      <c r="E2994">
        <v>370</v>
      </c>
      <c r="F2994" s="3">
        <v>33</v>
      </c>
      <c r="G2994" s="3" t="str">
        <f t="shared" si="93"/>
        <v>Middle Age</v>
      </c>
      <c r="H2994" t="s">
        <v>51</v>
      </c>
      <c r="I2994" t="s">
        <v>61</v>
      </c>
      <c r="J2994" t="s">
        <v>96</v>
      </c>
      <c r="K2994" t="b">
        <v>1</v>
      </c>
      <c r="L2994">
        <v>116</v>
      </c>
      <c r="M2994" t="s">
        <v>27</v>
      </c>
      <c r="N2994" t="s">
        <v>28</v>
      </c>
      <c r="O2994">
        <v>5</v>
      </c>
      <c r="P2994" s="4">
        <v>43.754851250000002</v>
      </c>
      <c r="Q2994" s="4">
        <v>218.7742562</v>
      </c>
      <c r="R2994" t="s">
        <v>45</v>
      </c>
      <c r="S2994" t="b">
        <v>1</v>
      </c>
      <c r="T2994">
        <v>21.87742562</v>
      </c>
      <c r="U2994" t="b">
        <v>0</v>
      </c>
      <c r="V2994" t="s">
        <v>65</v>
      </c>
      <c r="W2994">
        <v>5</v>
      </c>
      <c r="X2994" t="s">
        <v>40</v>
      </c>
      <c r="Y2994" t="s">
        <v>50</v>
      </c>
      <c r="Z2994">
        <v>5</v>
      </c>
      <c r="AA2994" t="b">
        <v>1</v>
      </c>
    </row>
    <row r="2995" spans="1:27" x14ac:dyDescent="0.3">
      <c r="A2995">
        <v>2994</v>
      </c>
      <c r="B2995" s="1">
        <v>44902</v>
      </c>
      <c r="C2995" s="7">
        <f t="shared" si="92"/>
        <v>2022</v>
      </c>
      <c r="D2995" s="2">
        <v>0.9087615740740741</v>
      </c>
      <c r="E2995">
        <v>489</v>
      </c>
      <c r="F2995" s="3">
        <v>69</v>
      </c>
      <c r="G2995" s="3" t="str">
        <f t="shared" si="93"/>
        <v>Old</v>
      </c>
      <c r="H2995" t="s">
        <v>33</v>
      </c>
      <c r="I2995" t="s">
        <v>46</v>
      </c>
      <c r="J2995" t="s">
        <v>96</v>
      </c>
      <c r="K2995" t="b">
        <v>1</v>
      </c>
      <c r="L2995">
        <v>518</v>
      </c>
      <c r="M2995" t="s">
        <v>27</v>
      </c>
      <c r="N2995" t="s">
        <v>28</v>
      </c>
      <c r="O2995">
        <v>1</v>
      </c>
      <c r="P2995" s="4">
        <v>40.45240467</v>
      </c>
      <c r="Q2995" s="4">
        <v>40.45240467</v>
      </c>
      <c r="R2995" t="s">
        <v>45</v>
      </c>
      <c r="S2995" t="b">
        <v>1</v>
      </c>
      <c r="T2995">
        <v>0</v>
      </c>
      <c r="U2995" t="b">
        <v>0</v>
      </c>
      <c r="V2995" t="s">
        <v>65</v>
      </c>
      <c r="W2995">
        <v>5</v>
      </c>
      <c r="X2995" t="s">
        <v>38</v>
      </c>
      <c r="Y2995" t="s">
        <v>32</v>
      </c>
      <c r="Z2995">
        <v>2</v>
      </c>
      <c r="AA2995" t="b">
        <v>0</v>
      </c>
    </row>
    <row r="2996" spans="1:27" x14ac:dyDescent="0.3">
      <c r="A2996">
        <v>2995</v>
      </c>
      <c r="B2996" s="1">
        <v>44890</v>
      </c>
      <c r="C2996" s="7">
        <f t="shared" si="92"/>
        <v>2022</v>
      </c>
      <c r="D2996" s="2">
        <v>0.71315972222222224</v>
      </c>
      <c r="E2996">
        <v>133</v>
      </c>
      <c r="F2996" s="3">
        <v>45</v>
      </c>
      <c r="G2996" s="3" t="str">
        <f t="shared" si="93"/>
        <v>Old</v>
      </c>
      <c r="H2996" t="s">
        <v>33</v>
      </c>
      <c r="I2996" t="s">
        <v>68</v>
      </c>
      <c r="J2996" t="s">
        <v>96</v>
      </c>
      <c r="K2996" t="b">
        <v>1</v>
      </c>
      <c r="L2996">
        <v>141</v>
      </c>
      <c r="M2996" t="s">
        <v>27</v>
      </c>
      <c r="N2996" t="s">
        <v>28</v>
      </c>
      <c r="O2996">
        <v>4</v>
      </c>
      <c r="P2996" s="4">
        <v>31.50429733</v>
      </c>
      <c r="Q2996" s="4">
        <v>126.0171893</v>
      </c>
      <c r="R2996" t="s">
        <v>49</v>
      </c>
      <c r="S2996" t="b">
        <v>1</v>
      </c>
      <c r="T2996">
        <v>12.601718930000001</v>
      </c>
      <c r="U2996" t="b">
        <v>0</v>
      </c>
      <c r="V2996" t="s">
        <v>37</v>
      </c>
      <c r="W2996">
        <v>2</v>
      </c>
      <c r="X2996" t="s">
        <v>38</v>
      </c>
      <c r="Y2996" t="s">
        <v>50</v>
      </c>
      <c r="Z2996">
        <v>4</v>
      </c>
      <c r="AA2996" t="b">
        <v>1</v>
      </c>
    </row>
    <row r="2997" spans="1:27" x14ac:dyDescent="0.3">
      <c r="A2997">
        <v>2996</v>
      </c>
      <c r="B2997" s="1">
        <v>45247</v>
      </c>
      <c r="C2997" s="7">
        <f t="shared" si="92"/>
        <v>2023</v>
      </c>
      <c r="D2997" s="2">
        <v>0.77855324074074073</v>
      </c>
      <c r="E2997">
        <v>153</v>
      </c>
      <c r="F2997" s="3">
        <v>65</v>
      </c>
      <c r="G2997" s="3" t="str">
        <f t="shared" si="93"/>
        <v>Old</v>
      </c>
      <c r="H2997" t="s">
        <v>33</v>
      </c>
      <c r="I2997" t="s">
        <v>70</v>
      </c>
      <c r="J2997" t="s">
        <v>96</v>
      </c>
      <c r="K2997" t="b">
        <v>1</v>
      </c>
      <c r="L2997">
        <v>789</v>
      </c>
      <c r="M2997" t="s">
        <v>58</v>
      </c>
      <c r="N2997" t="s">
        <v>59</v>
      </c>
      <c r="O2997">
        <v>2</v>
      </c>
      <c r="P2997" s="4">
        <v>79.675006300000007</v>
      </c>
      <c r="Q2997" s="4">
        <v>159.35001260000001</v>
      </c>
      <c r="R2997" t="s">
        <v>49</v>
      </c>
      <c r="S2997" t="b">
        <v>1</v>
      </c>
      <c r="T2997">
        <v>0</v>
      </c>
      <c r="U2997" t="b">
        <v>1</v>
      </c>
      <c r="V2997" t="s">
        <v>30</v>
      </c>
      <c r="W2997">
        <v>1</v>
      </c>
      <c r="X2997" t="s">
        <v>38</v>
      </c>
      <c r="Y2997" t="s">
        <v>32</v>
      </c>
      <c r="Z2997">
        <v>2</v>
      </c>
      <c r="AA2997" t="b">
        <v>1</v>
      </c>
    </row>
    <row r="2998" spans="1:27" x14ac:dyDescent="0.3">
      <c r="A2998">
        <v>2997</v>
      </c>
      <c r="B2998" s="1">
        <v>44905</v>
      </c>
      <c r="C2998" s="7">
        <f t="shared" si="92"/>
        <v>2022</v>
      </c>
      <c r="D2998" s="2">
        <v>0.90216435185185195</v>
      </c>
      <c r="E2998">
        <v>350</v>
      </c>
      <c r="F2998" s="3">
        <v>45</v>
      </c>
      <c r="G2998" s="3" t="str">
        <f t="shared" si="93"/>
        <v>Old</v>
      </c>
      <c r="H2998" t="s">
        <v>51</v>
      </c>
      <c r="I2998" t="s">
        <v>60</v>
      </c>
      <c r="J2998">
        <v>46</v>
      </c>
      <c r="K2998" t="b">
        <v>0</v>
      </c>
      <c r="L2998">
        <v>852</v>
      </c>
      <c r="M2998" t="s">
        <v>53</v>
      </c>
      <c r="N2998" t="s">
        <v>54</v>
      </c>
      <c r="O2998">
        <v>4</v>
      </c>
      <c r="P2998" s="4">
        <v>58.964676490000002</v>
      </c>
      <c r="Q2998" s="4">
        <v>235.85870600000001</v>
      </c>
      <c r="R2998" t="s">
        <v>49</v>
      </c>
      <c r="S2998" t="b">
        <v>1</v>
      </c>
      <c r="T2998">
        <v>23.5858706</v>
      </c>
      <c r="U2998" t="b">
        <v>0</v>
      </c>
      <c r="V2998" t="s">
        <v>97</v>
      </c>
      <c r="W2998">
        <v>0</v>
      </c>
      <c r="X2998" t="s">
        <v>40</v>
      </c>
      <c r="Y2998" t="s">
        <v>50</v>
      </c>
      <c r="Z2998">
        <v>3</v>
      </c>
      <c r="AA2998" t="b">
        <v>0</v>
      </c>
    </row>
    <row r="2999" spans="1:27" x14ac:dyDescent="0.3">
      <c r="A2999">
        <v>2998</v>
      </c>
      <c r="B2999" s="1">
        <v>44138</v>
      </c>
      <c r="C2999" s="7">
        <f t="shared" si="92"/>
        <v>2020</v>
      </c>
      <c r="D2999" s="2">
        <v>0.99215277777777777</v>
      </c>
      <c r="E2999">
        <v>176</v>
      </c>
      <c r="F2999" s="3">
        <v>61</v>
      </c>
      <c r="G2999" s="3" t="str">
        <f t="shared" si="93"/>
        <v>Old</v>
      </c>
      <c r="H2999" t="s">
        <v>33</v>
      </c>
      <c r="I2999" t="s">
        <v>61</v>
      </c>
      <c r="J2999" t="s">
        <v>96</v>
      </c>
      <c r="K2999" t="b">
        <v>1</v>
      </c>
      <c r="L2999">
        <v>902</v>
      </c>
      <c r="M2999" t="s">
        <v>27</v>
      </c>
      <c r="N2999" t="s">
        <v>28</v>
      </c>
      <c r="O2999">
        <v>4</v>
      </c>
      <c r="P2999" s="4">
        <v>42.413436920000002</v>
      </c>
      <c r="Q2999" s="4">
        <v>169.6537477</v>
      </c>
      <c r="R2999" t="s">
        <v>29</v>
      </c>
      <c r="S2999" t="b">
        <v>1</v>
      </c>
      <c r="T2999">
        <v>16.96537477</v>
      </c>
      <c r="U2999" t="b">
        <v>1</v>
      </c>
      <c r="V2999" t="s">
        <v>65</v>
      </c>
      <c r="W2999">
        <v>3</v>
      </c>
      <c r="X2999" t="s">
        <v>40</v>
      </c>
      <c r="Y2999" t="s">
        <v>50</v>
      </c>
      <c r="Z2999">
        <v>3</v>
      </c>
      <c r="AA2999" t="b">
        <v>0</v>
      </c>
    </row>
    <row r="3000" spans="1:27" x14ac:dyDescent="0.3">
      <c r="A3000">
        <v>2999</v>
      </c>
      <c r="B3000" s="1">
        <v>43823</v>
      </c>
      <c r="C3000" s="7">
        <f t="shared" si="92"/>
        <v>2019</v>
      </c>
      <c r="D3000" s="2">
        <v>0.93723379629629633</v>
      </c>
      <c r="E3000">
        <v>46</v>
      </c>
      <c r="F3000" s="3">
        <v>48</v>
      </c>
      <c r="G3000" s="3" t="str">
        <f t="shared" si="93"/>
        <v>Old</v>
      </c>
      <c r="H3000" t="s">
        <v>25</v>
      </c>
      <c r="I3000" t="s">
        <v>66</v>
      </c>
      <c r="J3000" t="s">
        <v>96</v>
      </c>
      <c r="K3000" t="b">
        <v>1</v>
      </c>
      <c r="L3000">
        <v>162</v>
      </c>
      <c r="M3000" t="s">
        <v>27</v>
      </c>
      <c r="N3000" t="s">
        <v>28</v>
      </c>
      <c r="O3000">
        <v>3</v>
      </c>
      <c r="P3000" s="4">
        <v>57.418785999999997</v>
      </c>
      <c r="Q3000" s="4">
        <v>172.25635800000001</v>
      </c>
      <c r="R3000" t="s">
        <v>49</v>
      </c>
      <c r="S3000" t="b">
        <v>1</v>
      </c>
      <c r="T3000">
        <v>0</v>
      </c>
      <c r="U3000" t="b">
        <v>0</v>
      </c>
      <c r="V3000" t="s">
        <v>30</v>
      </c>
      <c r="W3000">
        <v>2</v>
      </c>
      <c r="X3000" t="s">
        <v>31</v>
      </c>
      <c r="Y3000" t="s">
        <v>41</v>
      </c>
      <c r="Z3000">
        <v>2</v>
      </c>
      <c r="AA3000" t="b">
        <v>0</v>
      </c>
    </row>
    <row r="3001" spans="1:27" x14ac:dyDescent="0.3">
      <c r="A3001">
        <v>3000</v>
      </c>
      <c r="B3001" s="1">
        <v>44548</v>
      </c>
      <c r="C3001" s="7">
        <f t="shared" si="92"/>
        <v>2021</v>
      </c>
      <c r="D3001" s="2">
        <v>0.53839120370370364</v>
      </c>
      <c r="E3001">
        <v>300</v>
      </c>
      <c r="F3001" s="3">
        <v>38</v>
      </c>
      <c r="G3001" s="3" t="str">
        <f t="shared" si="93"/>
        <v>Middle Age</v>
      </c>
      <c r="H3001" t="s">
        <v>33</v>
      </c>
      <c r="I3001" t="s">
        <v>55</v>
      </c>
      <c r="J3001" t="s">
        <v>96</v>
      </c>
      <c r="K3001" t="b">
        <v>1</v>
      </c>
      <c r="L3001">
        <v>966</v>
      </c>
      <c r="M3001" t="s">
        <v>58</v>
      </c>
      <c r="N3001" t="s">
        <v>59</v>
      </c>
      <c r="O3001">
        <v>1</v>
      </c>
      <c r="P3001" s="4">
        <v>45.313228510000002</v>
      </c>
      <c r="Q3001" s="4">
        <v>45.313228510000002</v>
      </c>
      <c r="R3001" t="s">
        <v>29</v>
      </c>
      <c r="S3001" t="b">
        <v>1</v>
      </c>
      <c r="T3001">
        <v>4.5313228509999997</v>
      </c>
      <c r="U3001" t="b">
        <v>1</v>
      </c>
      <c r="V3001" t="s">
        <v>65</v>
      </c>
      <c r="W3001">
        <v>2</v>
      </c>
      <c r="X3001" t="s">
        <v>38</v>
      </c>
      <c r="Y3001" t="s">
        <v>50</v>
      </c>
      <c r="Z3001">
        <v>5</v>
      </c>
      <c r="AA3001" t="b">
        <v>0</v>
      </c>
    </row>
    <row r="3002" spans="1:27" x14ac:dyDescent="0.3">
      <c r="A3002">
        <v>3001</v>
      </c>
      <c r="B3002" s="1">
        <v>43440</v>
      </c>
      <c r="C3002" s="7">
        <f t="shared" si="92"/>
        <v>2018</v>
      </c>
      <c r="D3002" s="2">
        <v>0.50398148148148147</v>
      </c>
      <c r="E3002">
        <v>285</v>
      </c>
      <c r="F3002" s="3">
        <v>45</v>
      </c>
      <c r="G3002" s="3" t="str">
        <f t="shared" si="93"/>
        <v>Old</v>
      </c>
      <c r="H3002" t="s">
        <v>51</v>
      </c>
      <c r="I3002" t="s">
        <v>70</v>
      </c>
      <c r="J3002">
        <v>45</v>
      </c>
      <c r="K3002" t="b">
        <v>0</v>
      </c>
      <c r="L3002">
        <v>593</v>
      </c>
      <c r="M3002" t="s">
        <v>53</v>
      </c>
      <c r="N3002" t="s">
        <v>54</v>
      </c>
      <c r="O3002">
        <v>2</v>
      </c>
      <c r="P3002" s="4">
        <v>13.517249720000001</v>
      </c>
      <c r="Q3002" s="4">
        <v>27.034499449999998</v>
      </c>
      <c r="R3002" t="s">
        <v>43</v>
      </c>
      <c r="S3002" t="b">
        <v>1</v>
      </c>
      <c r="T3002">
        <v>0</v>
      </c>
      <c r="U3002" t="b">
        <v>0</v>
      </c>
      <c r="V3002" t="s">
        <v>97</v>
      </c>
      <c r="W3002">
        <v>0</v>
      </c>
      <c r="X3002" t="s">
        <v>40</v>
      </c>
      <c r="Y3002" t="s">
        <v>41</v>
      </c>
      <c r="Z3002">
        <v>1</v>
      </c>
      <c r="AA3002" t="b">
        <v>0</v>
      </c>
    </row>
    <row r="3003" spans="1:27" x14ac:dyDescent="0.3">
      <c r="A3003">
        <v>3002</v>
      </c>
      <c r="B3003" s="1">
        <v>43814</v>
      </c>
      <c r="C3003" s="7">
        <f t="shared" si="92"/>
        <v>2019</v>
      </c>
      <c r="D3003" s="2">
        <v>0.4607175925925926</v>
      </c>
      <c r="E3003">
        <v>287</v>
      </c>
      <c r="F3003" s="3">
        <v>29</v>
      </c>
      <c r="G3003" s="3" t="str">
        <f t="shared" si="93"/>
        <v>Middle Age</v>
      </c>
      <c r="H3003" t="s">
        <v>25</v>
      </c>
      <c r="I3003" t="s">
        <v>52</v>
      </c>
      <c r="J3003" t="s">
        <v>96</v>
      </c>
      <c r="K3003" t="b">
        <v>1</v>
      </c>
      <c r="L3003">
        <v>186</v>
      </c>
      <c r="M3003" t="s">
        <v>58</v>
      </c>
      <c r="N3003" t="s">
        <v>59</v>
      </c>
      <c r="O3003">
        <v>4</v>
      </c>
      <c r="P3003" s="4">
        <v>82.237007309999996</v>
      </c>
      <c r="Q3003" s="4">
        <v>328.94802920000001</v>
      </c>
      <c r="R3003" t="s">
        <v>43</v>
      </c>
      <c r="S3003" t="b">
        <v>1</v>
      </c>
      <c r="T3003">
        <v>0</v>
      </c>
      <c r="U3003" t="b">
        <v>0</v>
      </c>
      <c r="V3003" t="s">
        <v>30</v>
      </c>
      <c r="W3003">
        <v>3</v>
      </c>
      <c r="X3003" t="s">
        <v>38</v>
      </c>
      <c r="Y3003" t="s">
        <v>41</v>
      </c>
      <c r="Z3003">
        <v>5</v>
      </c>
      <c r="AA3003" t="b">
        <v>1</v>
      </c>
    </row>
    <row r="3004" spans="1:27" x14ac:dyDescent="0.3">
      <c r="A3004">
        <v>3003</v>
      </c>
      <c r="B3004" s="1">
        <v>44871</v>
      </c>
      <c r="C3004" s="7">
        <f t="shared" si="92"/>
        <v>2022</v>
      </c>
      <c r="D3004" s="2">
        <v>0.94195601851851851</v>
      </c>
      <c r="E3004">
        <v>60</v>
      </c>
      <c r="F3004" s="3">
        <v>54</v>
      </c>
      <c r="G3004" s="3" t="str">
        <f t="shared" si="93"/>
        <v>Old</v>
      </c>
      <c r="H3004" t="s">
        <v>33</v>
      </c>
      <c r="I3004" t="s">
        <v>66</v>
      </c>
      <c r="J3004" t="s">
        <v>96</v>
      </c>
      <c r="K3004" t="b">
        <v>1</v>
      </c>
      <c r="L3004">
        <v>93</v>
      </c>
      <c r="M3004" t="s">
        <v>35</v>
      </c>
      <c r="N3004" t="s">
        <v>36</v>
      </c>
      <c r="O3004">
        <v>5</v>
      </c>
      <c r="P3004" s="4">
        <v>46.694762650000001</v>
      </c>
      <c r="Q3004" s="4">
        <v>233.47381329999999</v>
      </c>
      <c r="R3004" t="s">
        <v>43</v>
      </c>
      <c r="S3004" t="b">
        <v>0</v>
      </c>
      <c r="T3004">
        <v>23.347381330000001</v>
      </c>
      <c r="U3004" t="b">
        <v>0</v>
      </c>
      <c r="V3004" t="s">
        <v>65</v>
      </c>
      <c r="W3004">
        <v>5</v>
      </c>
      <c r="X3004" t="s">
        <v>38</v>
      </c>
      <c r="Y3004" t="s">
        <v>50</v>
      </c>
      <c r="Z3004">
        <v>3</v>
      </c>
      <c r="AA3004" t="b">
        <v>0</v>
      </c>
    </row>
    <row r="3005" spans="1:27" x14ac:dyDescent="0.3">
      <c r="A3005">
        <v>3004</v>
      </c>
      <c r="B3005" s="1">
        <v>45287</v>
      </c>
      <c r="C3005" s="7">
        <f t="shared" si="92"/>
        <v>2023</v>
      </c>
      <c r="D3005" s="2">
        <v>0.51195601851851846</v>
      </c>
      <c r="E3005">
        <v>379</v>
      </c>
      <c r="F3005" s="3">
        <v>25</v>
      </c>
      <c r="G3005" s="3" t="str">
        <f t="shared" si="93"/>
        <v>Middle Age</v>
      </c>
      <c r="H3005" t="s">
        <v>25</v>
      </c>
      <c r="I3005" t="s">
        <v>63</v>
      </c>
      <c r="J3005" t="s">
        <v>96</v>
      </c>
      <c r="K3005" t="b">
        <v>1</v>
      </c>
      <c r="L3005">
        <v>729</v>
      </c>
      <c r="M3005" t="s">
        <v>53</v>
      </c>
      <c r="N3005" t="s">
        <v>54</v>
      </c>
      <c r="O3005">
        <v>2</v>
      </c>
      <c r="P3005" s="4">
        <v>25.587949200000001</v>
      </c>
      <c r="Q3005" s="4">
        <v>51.17589839</v>
      </c>
      <c r="R3005" t="s">
        <v>43</v>
      </c>
      <c r="S3005" t="b">
        <v>0</v>
      </c>
      <c r="T3005">
        <v>0</v>
      </c>
      <c r="U3005" t="b">
        <v>0</v>
      </c>
      <c r="V3005" t="s">
        <v>30</v>
      </c>
      <c r="W3005">
        <v>2</v>
      </c>
      <c r="X3005" t="s">
        <v>31</v>
      </c>
      <c r="Y3005" t="s">
        <v>41</v>
      </c>
      <c r="Z3005">
        <v>5</v>
      </c>
      <c r="AA3005" t="b">
        <v>0</v>
      </c>
    </row>
    <row r="3006" spans="1:27" x14ac:dyDescent="0.3">
      <c r="A3006">
        <v>3005</v>
      </c>
      <c r="B3006" s="1">
        <v>44546</v>
      </c>
      <c r="C3006" s="7">
        <f t="shared" si="92"/>
        <v>2021</v>
      </c>
      <c r="D3006" s="2">
        <v>0.85028935185185184</v>
      </c>
      <c r="E3006">
        <v>380</v>
      </c>
      <c r="F3006" s="3">
        <v>47</v>
      </c>
      <c r="G3006" s="3" t="str">
        <f t="shared" si="93"/>
        <v>Old</v>
      </c>
      <c r="H3006" t="s">
        <v>51</v>
      </c>
      <c r="I3006" t="s">
        <v>68</v>
      </c>
      <c r="J3006">
        <v>49</v>
      </c>
      <c r="K3006" t="b">
        <v>0</v>
      </c>
      <c r="L3006">
        <v>945</v>
      </c>
      <c r="M3006" t="s">
        <v>47</v>
      </c>
      <c r="N3006" t="s">
        <v>48</v>
      </c>
      <c r="O3006">
        <v>3</v>
      </c>
      <c r="P3006" s="4">
        <v>99.400882530000004</v>
      </c>
      <c r="Q3006" s="4">
        <v>298.20264759999998</v>
      </c>
      <c r="R3006" t="s">
        <v>43</v>
      </c>
      <c r="S3006" t="b">
        <v>0</v>
      </c>
      <c r="T3006">
        <v>0</v>
      </c>
      <c r="U3006" t="b">
        <v>0</v>
      </c>
      <c r="V3006" t="s">
        <v>97</v>
      </c>
      <c r="W3006">
        <v>0</v>
      </c>
      <c r="X3006" t="s">
        <v>40</v>
      </c>
      <c r="Y3006" t="s">
        <v>32</v>
      </c>
      <c r="Z3006">
        <v>4</v>
      </c>
      <c r="AA3006" t="b">
        <v>1</v>
      </c>
    </row>
    <row r="3007" spans="1:27" x14ac:dyDescent="0.3">
      <c r="A3007">
        <v>3006</v>
      </c>
      <c r="B3007" s="1">
        <v>43828</v>
      </c>
      <c r="C3007" s="7">
        <f t="shared" si="92"/>
        <v>2019</v>
      </c>
      <c r="D3007" s="2">
        <v>0.727025462962963</v>
      </c>
      <c r="E3007">
        <v>356</v>
      </c>
      <c r="F3007" s="3">
        <v>61</v>
      </c>
      <c r="G3007" s="3" t="str">
        <f t="shared" si="93"/>
        <v>Old</v>
      </c>
      <c r="H3007" t="s">
        <v>25</v>
      </c>
      <c r="I3007" t="s">
        <v>62</v>
      </c>
      <c r="J3007">
        <v>23</v>
      </c>
      <c r="K3007" t="b">
        <v>0</v>
      </c>
      <c r="L3007">
        <v>879</v>
      </c>
      <c r="M3007" t="s">
        <v>27</v>
      </c>
      <c r="N3007" t="s">
        <v>28</v>
      </c>
      <c r="O3007">
        <v>5</v>
      </c>
      <c r="P3007" s="4">
        <v>77.483770359999994</v>
      </c>
      <c r="Q3007" s="4">
        <v>387.41885180000003</v>
      </c>
      <c r="R3007" t="s">
        <v>45</v>
      </c>
      <c r="S3007" t="b">
        <v>1</v>
      </c>
      <c r="T3007">
        <v>0</v>
      </c>
      <c r="U3007" t="b">
        <v>0</v>
      </c>
      <c r="V3007" t="s">
        <v>97</v>
      </c>
      <c r="W3007">
        <v>0</v>
      </c>
      <c r="X3007" t="s">
        <v>40</v>
      </c>
      <c r="Y3007" t="s">
        <v>41</v>
      </c>
      <c r="Z3007">
        <v>1</v>
      </c>
      <c r="AA3007" t="b">
        <v>0</v>
      </c>
    </row>
    <row r="3008" spans="1:27" x14ac:dyDescent="0.3">
      <c r="A3008">
        <v>3007</v>
      </c>
      <c r="B3008" s="1">
        <v>43447</v>
      </c>
      <c r="C3008" s="7">
        <f t="shared" si="92"/>
        <v>2018</v>
      </c>
      <c r="D3008" s="2">
        <v>0.34216435185185184</v>
      </c>
      <c r="E3008">
        <v>193</v>
      </c>
      <c r="F3008" s="3">
        <v>49</v>
      </c>
      <c r="G3008" s="3" t="str">
        <f t="shared" si="93"/>
        <v>Old</v>
      </c>
      <c r="H3008" t="s">
        <v>25</v>
      </c>
      <c r="I3008" t="s">
        <v>68</v>
      </c>
      <c r="J3008">
        <v>36</v>
      </c>
      <c r="K3008" t="b">
        <v>0</v>
      </c>
      <c r="L3008">
        <v>412</v>
      </c>
      <c r="M3008" t="s">
        <v>35</v>
      </c>
      <c r="N3008" t="s">
        <v>36</v>
      </c>
      <c r="O3008">
        <v>4</v>
      </c>
      <c r="P3008" s="4">
        <v>89.610040769999998</v>
      </c>
      <c r="Q3008" s="4">
        <v>358.44016310000001</v>
      </c>
      <c r="R3008" t="s">
        <v>49</v>
      </c>
      <c r="S3008" t="b">
        <v>0</v>
      </c>
      <c r="T3008">
        <v>35.844016310000001</v>
      </c>
      <c r="U3008" t="b">
        <v>0</v>
      </c>
      <c r="V3008" t="s">
        <v>97</v>
      </c>
      <c r="W3008">
        <v>0</v>
      </c>
      <c r="X3008" t="s">
        <v>38</v>
      </c>
      <c r="Y3008" t="s">
        <v>50</v>
      </c>
      <c r="Z3008">
        <v>5</v>
      </c>
      <c r="AA3008" t="b">
        <v>1</v>
      </c>
    </row>
    <row r="3009" spans="1:27" x14ac:dyDescent="0.3">
      <c r="A3009">
        <v>3008</v>
      </c>
      <c r="B3009" s="1">
        <v>44191</v>
      </c>
      <c r="C3009" s="7">
        <f t="shared" si="92"/>
        <v>2020</v>
      </c>
      <c r="D3009" s="2">
        <v>0.13575231481481481</v>
      </c>
      <c r="E3009">
        <v>460</v>
      </c>
      <c r="F3009" s="3">
        <v>44</v>
      </c>
      <c r="G3009" s="3" t="str">
        <f t="shared" si="93"/>
        <v>Middle Age</v>
      </c>
      <c r="H3009" t="s">
        <v>25</v>
      </c>
      <c r="I3009" t="s">
        <v>34</v>
      </c>
      <c r="J3009">
        <v>77</v>
      </c>
      <c r="K3009" t="b">
        <v>0</v>
      </c>
      <c r="L3009">
        <v>739</v>
      </c>
      <c r="M3009" t="s">
        <v>53</v>
      </c>
      <c r="N3009" t="s">
        <v>54</v>
      </c>
      <c r="O3009">
        <v>2</v>
      </c>
      <c r="P3009" s="4">
        <v>42.485803750000002</v>
      </c>
      <c r="Q3009" s="4">
        <v>84.971607500000005</v>
      </c>
      <c r="R3009" t="s">
        <v>49</v>
      </c>
      <c r="S3009" t="b">
        <v>0</v>
      </c>
      <c r="T3009">
        <v>0</v>
      </c>
      <c r="U3009" t="b">
        <v>1</v>
      </c>
      <c r="V3009" t="s">
        <v>97</v>
      </c>
      <c r="W3009">
        <v>0</v>
      </c>
      <c r="X3009" t="s">
        <v>40</v>
      </c>
      <c r="Y3009" t="s">
        <v>41</v>
      </c>
      <c r="Z3009">
        <v>5</v>
      </c>
      <c r="AA3009" t="b">
        <v>1</v>
      </c>
    </row>
    <row r="3010" spans="1:27" x14ac:dyDescent="0.3">
      <c r="A3010">
        <v>3009</v>
      </c>
      <c r="B3010" s="1">
        <v>45238</v>
      </c>
      <c r="C3010" s="7">
        <f t="shared" si="92"/>
        <v>2023</v>
      </c>
      <c r="D3010" s="2">
        <v>0.32355324074074071</v>
      </c>
      <c r="E3010">
        <v>231</v>
      </c>
      <c r="F3010" s="3">
        <v>45</v>
      </c>
      <c r="G3010" s="3" t="str">
        <f t="shared" si="93"/>
        <v>Old</v>
      </c>
      <c r="H3010" t="s">
        <v>51</v>
      </c>
      <c r="I3010" t="s">
        <v>61</v>
      </c>
      <c r="J3010">
        <v>16</v>
      </c>
      <c r="K3010" t="b">
        <v>0</v>
      </c>
      <c r="L3010">
        <v>996</v>
      </c>
      <c r="M3010" t="s">
        <v>58</v>
      </c>
      <c r="N3010" t="s">
        <v>59</v>
      </c>
      <c r="O3010">
        <v>1</v>
      </c>
      <c r="P3010" s="4">
        <v>27.071103959999999</v>
      </c>
      <c r="Q3010" s="4">
        <v>27.071103959999999</v>
      </c>
      <c r="R3010" t="s">
        <v>45</v>
      </c>
      <c r="S3010" t="b">
        <v>1</v>
      </c>
      <c r="T3010">
        <v>0</v>
      </c>
      <c r="U3010" t="b">
        <v>0</v>
      </c>
      <c r="V3010" t="s">
        <v>97</v>
      </c>
      <c r="W3010">
        <v>0</v>
      </c>
      <c r="X3010" t="s">
        <v>40</v>
      </c>
      <c r="Y3010" t="s">
        <v>41</v>
      </c>
      <c r="Z3010">
        <v>1</v>
      </c>
      <c r="AA3010" t="b">
        <v>0</v>
      </c>
    </row>
    <row r="3011" spans="1:27" x14ac:dyDescent="0.3">
      <c r="A3011">
        <v>3010</v>
      </c>
      <c r="B3011" s="1">
        <v>44187</v>
      </c>
      <c r="C3011" s="7">
        <f t="shared" ref="C3011:C3074" si="94">YEAR(B3011)</f>
        <v>2020</v>
      </c>
      <c r="D3011" s="2">
        <v>0.60714120370370372</v>
      </c>
      <c r="E3011">
        <v>65</v>
      </c>
      <c r="F3011" s="3">
        <v>20</v>
      </c>
      <c r="G3011" s="3" t="str">
        <f t="shared" ref="G3011:G3074" si="95">IF(F3011&lt;25,"Young",IF(F3011&lt;45,"Middle Age","Old"))</f>
        <v>Young</v>
      </c>
      <c r="H3011" t="s">
        <v>33</v>
      </c>
      <c r="I3011" t="s">
        <v>62</v>
      </c>
      <c r="J3011">
        <v>41</v>
      </c>
      <c r="K3011" t="b">
        <v>0</v>
      </c>
      <c r="L3011">
        <v>184</v>
      </c>
      <c r="M3011" t="s">
        <v>27</v>
      </c>
      <c r="N3011" t="s">
        <v>28</v>
      </c>
      <c r="O3011">
        <v>1</v>
      </c>
      <c r="P3011" s="4">
        <v>56.140049050000002</v>
      </c>
      <c r="Q3011" s="4">
        <v>56.140049050000002</v>
      </c>
      <c r="R3011" t="s">
        <v>29</v>
      </c>
      <c r="S3011" t="b">
        <v>1</v>
      </c>
      <c r="T3011">
        <v>0</v>
      </c>
      <c r="U3011" t="b">
        <v>1</v>
      </c>
      <c r="V3011" t="s">
        <v>97</v>
      </c>
      <c r="W3011">
        <v>0</v>
      </c>
      <c r="X3011" t="s">
        <v>40</v>
      </c>
      <c r="Y3011" t="s">
        <v>41</v>
      </c>
      <c r="Z3011">
        <v>4</v>
      </c>
      <c r="AA3011" t="b">
        <v>0</v>
      </c>
    </row>
    <row r="3012" spans="1:27" x14ac:dyDescent="0.3">
      <c r="A3012">
        <v>3011</v>
      </c>
      <c r="B3012" s="1">
        <v>44146</v>
      </c>
      <c r="C3012" s="7">
        <f t="shared" si="94"/>
        <v>2020</v>
      </c>
      <c r="D3012" s="2">
        <v>0.36190972222222223</v>
      </c>
      <c r="E3012">
        <v>241</v>
      </c>
      <c r="F3012" s="3">
        <v>58</v>
      </c>
      <c r="G3012" s="3" t="str">
        <f t="shared" si="95"/>
        <v>Old</v>
      </c>
      <c r="H3012" t="s">
        <v>25</v>
      </c>
      <c r="I3012" t="s">
        <v>57</v>
      </c>
      <c r="J3012" t="s">
        <v>96</v>
      </c>
      <c r="K3012" t="b">
        <v>1</v>
      </c>
      <c r="L3012">
        <v>392</v>
      </c>
      <c r="M3012" t="s">
        <v>27</v>
      </c>
      <c r="N3012" t="s">
        <v>28</v>
      </c>
      <c r="O3012">
        <v>5</v>
      </c>
      <c r="P3012" s="4">
        <v>16.981696679999999</v>
      </c>
      <c r="Q3012" s="4">
        <v>84.908483410000002</v>
      </c>
      <c r="R3012" t="s">
        <v>49</v>
      </c>
      <c r="S3012" t="b">
        <v>0</v>
      </c>
      <c r="T3012">
        <v>0</v>
      </c>
      <c r="U3012" t="b">
        <v>1</v>
      </c>
      <c r="V3012" t="s">
        <v>37</v>
      </c>
      <c r="W3012">
        <v>1</v>
      </c>
      <c r="X3012" t="s">
        <v>31</v>
      </c>
      <c r="Y3012" t="s">
        <v>32</v>
      </c>
      <c r="Z3012">
        <v>2</v>
      </c>
      <c r="AA3012" t="b">
        <v>0</v>
      </c>
    </row>
    <row r="3013" spans="1:27" x14ac:dyDescent="0.3">
      <c r="A3013">
        <v>3012</v>
      </c>
      <c r="B3013" s="1">
        <v>44196</v>
      </c>
      <c r="C3013" s="7">
        <f t="shared" si="94"/>
        <v>2020</v>
      </c>
      <c r="D3013" s="2">
        <v>0.20174768518518518</v>
      </c>
      <c r="E3013">
        <v>484</v>
      </c>
      <c r="F3013" s="3">
        <v>34</v>
      </c>
      <c r="G3013" s="3" t="str">
        <f t="shared" si="95"/>
        <v>Middle Age</v>
      </c>
      <c r="H3013" t="s">
        <v>25</v>
      </c>
      <c r="I3013" t="s">
        <v>70</v>
      </c>
      <c r="J3013" t="s">
        <v>96</v>
      </c>
      <c r="K3013" t="b">
        <v>1</v>
      </c>
      <c r="L3013">
        <v>519</v>
      </c>
      <c r="M3013" t="s">
        <v>53</v>
      </c>
      <c r="N3013" t="s">
        <v>54</v>
      </c>
      <c r="O3013">
        <v>1</v>
      </c>
      <c r="P3013" s="4">
        <v>97.820668810000001</v>
      </c>
      <c r="Q3013" s="4">
        <v>97.820668810000001</v>
      </c>
      <c r="R3013" t="s">
        <v>45</v>
      </c>
      <c r="S3013" t="b">
        <v>0</v>
      </c>
      <c r="T3013">
        <v>9.7820668810000004</v>
      </c>
      <c r="U3013" t="b">
        <v>1</v>
      </c>
      <c r="V3013" t="s">
        <v>65</v>
      </c>
      <c r="W3013">
        <v>4</v>
      </c>
      <c r="X3013" t="s">
        <v>40</v>
      </c>
      <c r="Y3013" t="s">
        <v>50</v>
      </c>
      <c r="Z3013">
        <v>2</v>
      </c>
      <c r="AA3013" t="b">
        <v>1</v>
      </c>
    </row>
    <row r="3014" spans="1:27" x14ac:dyDescent="0.3">
      <c r="A3014">
        <v>3013</v>
      </c>
      <c r="B3014" s="1">
        <v>44556</v>
      </c>
      <c r="C3014" s="7">
        <f t="shared" si="94"/>
        <v>2021</v>
      </c>
      <c r="D3014" s="2">
        <v>0.60005787037037039</v>
      </c>
      <c r="E3014">
        <v>221</v>
      </c>
      <c r="F3014" s="3">
        <v>62</v>
      </c>
      <c r="G3014" s="3" t="str">
        <f t="shared" si="95"/>
        <v>Old</v>
      </c>
      <c r="H3014" t="s">
        <v>51</v>
      </c>
      <c r="I3014" t="s">
        <v>39</v>
      </c>
      <c r="J3014" t="s">
        <v>96</v>
      </c>
      <c r="K3014" t="b">
        <v>1</v>
      </c>
      <c r="L3014">
        <v>636</v>
      </c>
      <c r="M3014" t="s">
        <v>47</v>
      </c>
      <c r="N3014" t="s">
        <v>48</v>
      </c>
      <c r="O3014">
        <v>4</v>
      </c>
      <c r="P3014" s="4">
        <v>60.26456606</v>
      </c>
      <c r="Q3014" s="4">
        <v>241.0582642</v>
      </c>
      <c r="R3014" t="s">
        <v>29</v>
      </c>
      <c r="S3014" t="b">
        <v>1</v>
      </c>
      <c r="T3014">
        <v>0</v>
      </c>
      <c r="U3014" t="b">
        <v>0</v>
      </c>
      <c r="V3014" t="s">
        <v>30</v>
      </c>
      <c r="W3014">
        <v>2</v>
      </c>
      <c r="X3014" t="s">
        <v>40</v>
      </c>
      <c r="Y3014" t="s">
        <v>32</v>
      </c>
      <c r="Z3014">
        <v>3</v>
      </c>
      <c r="AA3014" t="b">
        <v>1</v>
      </c>
    </row>
    <row r="3015" spans="1:27" x14ac:dyDescent="0.3">
      <c r="A3015">
        <v>3014</v>
      </c>
      <c r="B3015" s="1">
        <v>44879</v>
      </c>
      <c r="C3015" s="7">
        <f t="shared" si="94"/>
        <v>2022</v>
      </c>
      <c r="D3015" s="2">
        <v>0.46951388888888884</v>
      </c>
      <c r="E3015">
        <v>393</v>
      </c>
      <c r="F3015" s="3">
        <v>52</v>
      </c>
      <c r="G3015" s="3" t="str">
        <f t="shared" si="95"/>
        <v>Old</v>
      </c>
      <c r="H3015" t="s">
        <v>25</v>
      </c>
      <c r="I3015" t="s">
        <v>68</v>
      </c>
      <c r="J3015" t="s">
        <v>96</v>
      </c>
      <c r="K3015" t="b">
        <v>1</v>
      </c>
      <c r="L3015">
        <v>789</v>
      </c>
      <c r="M3015" t="s">
        <v>58</v>
      </c>
      <c r="N3015" t="s">
        <v>59</v>
      </c>
      <c r="O3015">
        <v>2</v>
      </c>
      <c r="P3015" s="4">
        <v>97.044655140000003</v>
      </c>
      <c r="Q3015" s="4">
        <v>194.08931029999999</v>
      </c>
      <c r="R3015" t="s">
        <v>49</v>
      </c>
      <c r="S3015" t="b">
        <v>0</v>
      </c>
      <c r="T3015">
        <v>19.408931030000002</v>
      </c>
      <c r="U3015" t="b">
        <v>0</v>
      </c>
      <c r="V3015" t="s">
        <v>30</v>
      </c>
      <c r="W3015">
        <v>1</v>
      </c>
      <c r="X3015" t="s">
        <v>40</v>
      </c>
      <c r="Y3015" t="s">
        <v>50</v>
      </c>
      <c r="Z3015">
        <v>5</v>
      </c>
      <c r="AA3015" t="b">
        <v>1</v>
      </c>
    </row>
    <row r="3016" spans="1:27" x14ac:dyDescent="0.3">
      <c r="A3016">
        <v>3015</v>
      </c>
      <c r="B3016" s="1">
        <v>43816</v>
      </c>
      <c r="C3016" s="7">
        <f t="shared" si="94"/>
        <v>2019</v>
      </c>
      <c r="D3016" s="2">
        <v>0.26620370370370372</v>
      </c>
      <c r="E3016">
        <v>109</v>
      </c>
      <c r="F3016" s="3">
        <v>43</v>
      </c>
      <c r="G3016" s="3" t="str">
        <f t="shared" si="95"/>
        <v>Middle Age</v>
      </c>
      <c r="H3016" t="s">
        <v>25</v>
      </c>
      <c r="I3016" t="s">
        <v>69</v>
      </c>
      <c r="J3016">
        <v>38</v>
      </c>
      <c r="K3016" t="b">
        <v>0</v>
      </c>
      <c r="L3016">
        <v>62</v>
      </c>
      <c r="M3016" t="s">
        <v>47</v>
      </c>
      <c r="N3016" t="s">
        <v>48</v>
      </c>
      <c r="O3016">
        <v>3</v>
      </c>
      <c r="P3016" s="4">
        <v>40.143062749999999</v>
      </c>
      <c r="Q3016" s="4">
        <v>120.42918830000001</v>
      </c>
      <c r="R3016" t="s">
        <v>29</v>
      </c>
      <c r="S3016" t="b">
        <v>0</v>
      </c>
      <c r="T3016">
        <v>12.04291883</v>
      </c>
      <c r="U3016" t="b">
        <v>1</v>
      </c>
      <c r="V3016" t="s">
        <v>97</v>
      </c>
      <c r="W3016">
        <v>0</v>
      </c>
      <c r="X3016" t="s">
        <v>31</v>
      </c>
      <c r="Y3016" t="s">
        <v>50</v>
      </c>
      <c r="Z3016">
        <v>3</v>
      </c>
      <c r="AA3016" t="b">
        <v>1</v>
      </c>
    </row>
    <row r="3017" spans="1:27" x14ac:dyDescent="0.3">
      <c r="A3017">
        <v>3016</v>
      </c>
      <c r="B3017" s="1">
        <v>44876</v>
      </c>
      <c r="C3017" s="7">
        <f t="shared" si="94"/>
        <v>2022</v>
      </c>
      <c r="D3017" s="2">
        <v>0.12604166666666666</v>
      </c>
      <c r="E3017">
        <v>492</v>
      </c>
      <c r="F3017" s="3">
        <v>18</v>
      </c>
      <c r="G3017" s="3" t="str">
        <f t="shared" si="95"/>
        <v>Young</v>
      </c>
      <c r="H3017" t="s">
        <v>25</v>
      </c>
      <c r="I3017" t="s">
        <v>60</v>
      </c>
      <c r="J3017" t="s">
        <v>96</v>
      </c>
      <c r="K3017" t="b">
        <v>1</v>
      </c>
      <c r="L3017">
        <v>534</v>
      </c>
      <c r="M3017" t="s">
        <v>53</v>
      </c>
      <c r="N3017" t="s">
        <v>54</v>
      </c>
      <c r="O3017">
        <v>3</v>
      </c>
      <c r="P3017" s="4">
        <v>71.394077789999997</v>
      </c>
      <c r="Q3017" s="4">
        <v>214.1822334</v>
      </c>
      <c r="R3017" t="s">
        <v>49</v>
      </c>
      <c r="S3017" t="b">
        <v>0</v>
      </c>
      <c r="T3017">
        <v>21.418223340000001</v>
      </c>
      <c r="U3017" t="b">
        <v>0</v>
      </c>
      <c r="V3017" t="s">
        <v>37</v>
      </c>
      <c r="W3017">
        <v>2</v>
      </c>
      <c r="X3017" t="s">
        <v>40</v>
      </c>
      <c r="Y3017" t="s">
        <v>50</v>
      </c>
      <c r="Z3017">
        <v>1</v>
      </c>
      <c r="AA3017" t="b">
        <v>0</v>
      </c>
    </row>
    <row r="3018" spans="1:27" x14ac:dyDescent="0.3">
      <c r="A3018">
        <v>3017</v>
      </c>
      <c r="B3018" s="1">
        <v>43771</v>
      </c>
      <c r="C3018" s="7">
        <f t="shared" si="94"/>
        <v>2019</v>
      </c>
      <c r="D3018" s="2">
        <v>0.74241898148148155</v>
      </c>
      <c r="E3018">
        <v>115</v>
      </c>
      <c r="F3018" s="3">
        <v>63</v>
      </c>
      <c r="G3018" s="3" t="str">
        <f t="shared" si="95"/>
        <v>Old</v>
      </c>
      <c r="H3018" t="s">
        <v>25</v>
      </c>
      <c r="I3018" t="s">
        <v>55</v>
      </c>
      <c r="J3018" t="s">
        <v>96</v>
      </c>
      <c r="K3018" t="b">
        <v>1</v>
      </c>
      <c r="L3018">
        <v>18</v>
      </c>
      <c r="M3018" t="s">
        <v>47</v>
      </c>
      <c r="N3018" t="s">
        <v>48</v>
      </c>
      <c r="O3018">
        <v>2</v>
      </c>
      <c r="P3018" s="4">
        <v>88.30438925</v>
      </c>
      <c r="Q3018" s="4">
        <v>176.6087785</v>
      </c>
      <c r="R3018" t="s">
        <v>29</v>
      </c>
      <c r="S3018" t="b">
        <v>1</v>
      </c>
      <c r="T3018">
        <v>0</v>
      </c>
      <c r="U3018" t="b">
        <v>0</v>
      </c>
      <c r="V3018" t="s">
        <v>37</v>
      </c>
      <c r="W3018">
        <v>1</v>
      </c>
      <c r="X3018" t="s">
        <v>31</v>
      </c>
      <c r="Y3018" t="s">
        <v>32</v>
      </c>
      <c r="Z3018">
        <v>5</v>
      </c>
      <c r="AA3018" t="b">
        <v>0</v>
      </c>
    </row>
    <row r="3019" spans="1:27" x14ac:dyDescent="0.3">
      <c r="A3019">
        <v>3018</v>
      </c>
      <c r="B3019" s="1">
        <v>44924</v>
      </c>
      <c r="C3019" s="7">
        <f t="shared" si="94"/>
        <v>2022</v>
      </c>
      <c r="D3019" s="2">
        <v>7.4120370370370378E-2</v>
      </c>
      <c r="E3019">
        <v>72</v>
      </c>
      <c r="F3019" s="3">
        <v>69</v>
      </c>
      <c r="G3019" s="3" t="str">
        <f t="shared" si="95"/>
        <v>Old</v>
      </c>
      <c r="H3019" t="s">
        <v>51</v>
      </c>
      <c r="I3019" t="s">
        <v>64</v>
      </c>
      <c r="J3019" t="s">
        <v>96</v>
      </c>
      <c r="K3019" t="b">
        <v>1</v>
      </c>
      <c r="L3019">
        <v>748</v>
      </c>
      <c r="M3019" t="s">
        <v>35</v>
      </c>
      <c r="N3019" t="s">
        <v>36</v>
      </c>
      <c r="O3019">
        <v>1</v>
      </c>
      <c r="P3019" s="4">
        <v>96.635208000000006</v>
      </c>
      <c r="Q3019" s="4">
        <v>96.635208000000006</v>
      </c>
      <c r="R3019" t="s">
        <v>49</v>
      </c>
      <c r="S3019" t="b">
        <v>1</v>
      </c>
      <c r="T3019">
        <v>0</v>
      </c>
      <c r="U3019" t="b">
        <v>1</v>
      </c>
      <c r="V3019" t="s">
        <v>30</v>
      </c>
      <c r="W3019">
        <v>2</v>
      </c>
      <c r="X3019" t="s">
        <v>31</v>
      </c>
      <c r="Y3019" t="s">
        <v>41</v>
      </c>
      <c r="Z3019">
        <v>1</v>
      </c>
      <c r="AA3019" t="b">
        <v>0</v>
      </c>
    </row>
    <row r="3020" spans="1:27" x14ac:dyDescent="0.3">
      <c r="A3020">
        <v>3019</v>
      </c>
      <c r="B3020" s="1">
        <v>43462</v>
      </c>
      <c r="C3020" s="7">
        <f t="shared" si="94"/>
        <v>2018</v>
      </c>
      <c r="D3020" s="2">
        <v>0.18314814814814814</v>
      </c>
      <c r="E3020">
        <v>228</v>
      </c>
      <c r="F3020" s="3">
        <v>49</v>
      </c>
      <c r="G3020" s="3" t="str">
        <f t="shared" si="95"/>
        <v>Old</v>
      </c>
      <c r="H3020" t="s">
        <v>51</v>
      </c>
      <c r="I3020" t="s">
        <v>63</v>
      </c>
      <c r="J3020" t="s">
        <v>96</v>
      </c>
      <c r="K3020" t="b">
        <v>1</v>
      </c>
      <c r="L3020">
        <v>328</v>
      </c>
      <c r="M3020" t="s">
        <v>27</v>
      </c>
      <c r="N3020" t="s">
        <v>28</v>
      </c>
      <c r="O3020">
        <v>5</v>
      </c>
      <c r="P3020" s="4">
        <v>74.403899760000002</v>
      </c>
      <c r="Q3020" s="4">
        <v>372.01949880000001</v>
      </c>
      <c r="R3020" t="s">
        <v>45</v>
      </c>
      <c r="S3020" t="b">
        <v>1</v>
      </c>
      <c r="T3020">
        <v>0</v>
      </c>
      <c r="U3020" t="b">
        <v>0</v>
      </c>
      <c r="V3020" t="s">
        <v>30</v>
      </c>
      <c r="W3020">
        <v>3</v>
      </c>
      <c r="X3020" t="s">
        <v>40</v>
      </c>
      <c r="Y3020" t="s">
        <v>41</v>
      </c>
      <c r="Z3020">
        <v>5</v>
      </c>
      <c r="AA3020" t="b">
        <v>0</v>
      </c>
    </row>
    <row r="3021" spans="1:27" x14ac:dyDescent="0.3">
      <c r="A3021">
        <v>3020</v>
      </c>
      <c r="B3021" s="1">
        <v>44149</v>
      </c>
      <c r="C3021" s="7">
        <f t="shared" si="94"/>
        <v>2020</v>
      </c>
      <c r="D3021" s="2">
        <v>0.98561342592592593</v>
      </c>
      <c r="E3021">
        <v>271</v>
      </c>
      <c r="F3021" s="3">
        <v>62</v>
      </c>
      <c r="G3021" s="3" t="str">
        <f t="shared" si="95"/>
        <v>Old</v>
      </c>
      <c r="H3021" t="s">
        <v>33</v>
      </c>
      <c r="I3021" t="s">
        <v>55</v>
      </c>
      <c r="J3021" t="s">
        <v>96</v>
      </c>
      <c r="K3021" t="b">
        <v>1</v>
      </c>
      <c r="L3021">
        <v>116</v>
      </c>
      <c r="M3021" t="s">
        <v>35</v>
      </c>
      <c r="N3021" t="s">
        <v>36</v>
      </c>
      <c r="O3021">
        <v>4</v>
      </c>
      <c r="P3021" s="4">
        <v>54.556030270000001</v>
      </c>
      <c r="Q3021" s="4">
        <v>218.22412109999999</v>
      </c>
      <c r="R3021" t="s">
        <v>29</v>
      </c>
      <c r="S3021" t="b">
        <v>0</v>
      </c>
      <c r="T3021">
        <v>0</v>
      </c>
      <c r="U3021" t="b">
        <v>1</v>
      </c>
      <c r="V3021" t="s">
        <v>65</v>
      </c>
      <c r="W3021">
        <v>2</v>
      </c>
      <c r="X3021" t="s">
        <v>31</v>
      </c>
      <c r="Y3021" t="s">
        <v>41</v>
      </c>
      <c r="Z3021">
        <v>5</v>
      </c>
      <c r="AA3021" t="b">
        <v>0</v>
      </c>
    </row>
    <row r="3022" spans="1:27" x14ac:dyDescent="0.3">
      <c r="A3022">
        <v>3021</v>
      </c>
      <c r="B3022" s="1">
        <v>43770</v>
      </c>
      <c r="C3022" s="7">
        <f t="shared" si="94"/>
        <v>2019</v>
      </c>
      <c r="D3022" s="2">
        <v>0.91424768518518518</v>
      </c>
      <c r="E3022">
        <v>428</v>
      </c>
      <c r="F3022" s="3">
        <v>57</v>
      </c>
      <c r="G3022" s="3" t="str">
        <f t="shared" si="95"/>
        <v>Old</v>
      </c>
      <c r="H3022" t="s">
        <v>33</v>
      </c>
      <c r="I3022" t="s">
        <v>44</v>
      </c>
      <c r="J3022" t="s">
        <v>96</v>
      </c>
      <c r="K3022" t="b">
        <v>1</v>
      </c>
      <c r="L3022">
        <v>245</v>
      </c>
      <c r="M3022" t="s">
        <v>27</v>
      </c>
      <c r="N3022" t="s">
        <v>28</v>
      </c>
      <c r="O3022">
        <v>5</v>
      </c>
      <c r="P3022" s="4">
        <v>82.63956933</v>
      </c>
      <c r="Q3022" s="4">
        <v>413.19784670000001</v>
      </c>
      <c r="R3022" t="s">
        <v>29</v>
      </c>
      <c r="S3022" t="b">
        <v>0</v>
      </c>
      <c r="T3022">
        <v>41.319784669999997</v>
      </c>
      <c r="U3022" t="b">
        <v>0</v>
      </c>
      <c r="V3022" t="s">
        <v>65</v>
      </c>
      <c r="W3022">
        <v>1</v>
      </c>
      <c r="X3022" t="s">
        <v>31</v>
      </c>
      <c r="Y3022" t="s">
        <v>50</v>
      </c>
      <c r="Z3022">
        <v>3</v>
      </c>
      <c r="AA3022" t="b">
        <v>1</v>
      </c>
    </row>
    <row r="3023" spans="1:27" x14ac:dyDescent="0.3">
      <c r="A3023">
        <v>3022</v>
      </c>
      <c r="B3023" s="1">
        <v>44529</v>
      </c>
      <c r="C3023" s="7">
        <f t="shared" si="94"/>
        <v>2021</v>
      </c>
      <c r="D3023" s="2">
        <v>0.3279050925925926</v>
      </c>
      <c r="E3023">
        <v>16</v>
      </c>
      <c r="F3023" s="3">
        <v>21</v>
      </c>
      <c r="G3023" s="3" t="str">
        <f t="shared" si="95"/>
        <v>Young</v>
      </c>
      <c r="H3023" t="s">
        <v>33</v>
      </c>
      <c r="I3023" t="s">
        <v>46</v>
      </c>
      <c r="J3023" t="s">
        <v>96</v>
      </c>
      <c r="K3023" t="b">
        <v>1</v>
      </c>
      <c r="L3023">
        <v>409</v>
      </c>
      <c r="M3023" t="s">
        <v>35</v>
      </c>
      <c r="N3023" t="s">
        <v>36</v>
      </c>
      <c r="O3023">
        <v>2</v>
      </c>
      <c r="P3023" s="4">
        <v>68.087922809999995</v>
      </c>
      <c r="Q3023" s="4">
        <v>136.1758456</v>
      </c>
      <c r="R3023" t="s">
        <v>43</v>
      </c>
      <c r="S3023" t="b">
        <v>1</v>
      </c>
      <c r="T3023">
        <v>13.617584559999999</v>
      </c>
      <c r="U3023" t="b">
        <v>0</v>
      </c>
      <c r="V3023" t="s">
        <v>37</v>
      </c>
      <c r="W3023">
        <v>3</v>
      </c>
      <c r="X3023" t="s">
        <v>38</v>
      </c>
      <c r="Y3023" t="s">
        <v>50</v>
      </c>
      <c r="Z3023">
        <v>2</v>
      </c>
      <c r="AA3023" t="b">
        <v>1</v>
      </c>
    </row>
    <row r="3024" spans="1:27" x14ac:dyDescent="0.3">
      <c r="A3024">
        <v>3023</v>
      </c>
      <c r="B3024" s="1">
        <v>44164</v>
      </c>
      <c r="C3024" s="7">
        <f t="shared" si="94"/>
        <v>2020</v>
      </c>
      <c r="D3024" s="2">
        <v>0.73171296296296295</v>
      </c>
      <c r="E3024">
        <v>162</v>
      </c>
      <c r="F3024" s="3">
        <v>45</v>
      </c>
      <c r="G3024" s="3" t="str">
        <f t="shared" si="95"/>
        <v>Old</v>
      </c>
      <c r="H3024" t="s">
        <v>25</v>
      </c>
      <c r="I3024" t="s">
        <v>70</v>
      </c>
      <c r="J3024" t="s">
        <v>96</v>
      </c>
      <c r="K3024" t="b">
        <v>1</v>
      </c>
      <c r="L3024">
        <v>4</v>
      </c>
      <c r="M3024" t="s">
        <v>58</v>
      </c>
      <c r="N3024" t="s">
        <v>59</v>
      </c>
      <c r="O3024">
        <v>5</v>
      </c>
      <c r="P3024" s="4">
        <v>95.771810939999995</v>
      </c>
      <c r="Q3024" s="4">
        <v>478.8590547</v>
      </c>
      <c r="R3024" t="s">
        <v>49</v>
      </c>
      <c r="S3024" t="b">
        <v>0</v>
      </c>
      <c r="T3024">
        <v>47.885905469999997</v>
      </c>
      <c r="U3024" t="b">
        <v>0</v>
      </c>
      <c r="V3024" t="s">
        <v>30</v>
      </c>
      <c r="W3024">
        <v>4</v>
      </c>
      <c r="X3024" t="s">
        <v>40</v>
      </c>
      <c r="Y3024" t="s">
        <v>50</v>
      </c>
      <c r="Z3024">
        <v>4</v>
      </c>
      <c r="AA3024" t="b">
        <v>1</v>
      </c>
    </row>
    <row r="3025" spans="1:27" x14ac:dyDescent="0.3">
      <c r="A3025">
        <v>3024</v>
      </c>
      <c r="B3025" s="1">
        <v>43414</v>
      </c>
      <c r="C3025" s="7">
        <f t="shared" si="94"/>
        <v>2018</v>
      </c>
      <c r="D3025" s="2">
        <v>0.49262731481481481</v>
      </c>
      <c r="E3025">
        <v>183</v>
      </c>
      <c r="F3025" s="3">
        <v>26</v>
      </c>
      <c r="G3025" s="3" t="str">
        <f t="shared" si="95"/>
        <v>Middle Age</v>
      </c>
      <c r="H3025" t="s">
        <v>25</v>
      </c>
      <c r="I3025" t="s">
        <v>55</v>
      </c>
      <c r="J3025">
        <v>74</v>
      </c>
      <c r="K3025" t="b">
        <v>0</v>
      </c>
      <c r="L3025">
        <v>173</v>
      </c>
      <c r="M3025" t="s">
        <v>53</v>
      </c>
      <c r="N3025" t="s">
        <v>54</v>
      </c>
      <c r="O3025">
        <v>4</v>
      </c>
      <c r="P3025" s="4">
        <v>93.534390169999995</v>
      </c>
      <c r="Q3025" s="4">
        <v>374.13756069999999</v>
      </c>
      <c r="R3025" t="s">
        <v>29</v>
      </c>
      <c r="S3025" t="b">
        <v>1</v>
      </c>
      <c r="T3025">
        <v>0</v>
      </c>
      <c r="U3025" t="b">
        <v>0</v>
      </c>
      <c r="V3025" t="s">
        <v>97</v>
      </c>
      <c r="W3025">
        <v>0</v>
      </c>
      <c r="X3025" t="s">
        <v>40</v>
      </c>
      <c r="Y3025" t="s">
        <v>41</v>
      </c>
      <c r="Z3025">
        <v>4</v>
      </c>
      <c r="AA3025" t="b">
        <v>0</v>
      </c>
    </row>
    <row r="3026" spans="1:27" x14ac:dyDescent="0.3">
      <c r="A3026">
        <v>3025</v>
      </c>
      <c r="B3026" s="1">
        <v>43456</v>
      </c>
      <c r="C3026" s="7">
        <f t="shared" si="94"/>
        <v>2018</v>
      </c>
      <c r="D3026" s="2">
        <v>0.28628472222222223</v>
      </c>
      <c r="E3026">
        <v>219</v>
      </c>
      <c r="F3026" s="3">
        <v>69</v>
      </c>
      <c r="G3026" s="3" t="str">
        <f t="shared" si="95"/>
        <v>Old</v>
      </c>
      <c r="H3026" t="s">
        <v>33</v>
      </c>
      <c r="I3026" t="s">
        <v>64</v>
      </c>
      <c r="J3026">
        <v>55</v>
      </c>
      <c r="K3026" t="b">
        <v>0</v>
      </c>
      <c r="L3026">
        <v>58</v>
      </c>
      <c r="M3026" t="s">
        <v>35</v>
      </c>
      <c r="N3026" t="s">
        <v>36</v>
      </c>
      <c r="O3026">
        <v>2</v>
      </c>
      <c r="P3026" s="4">
        <v>68.08361773</v>
      </c>
      <c r="Q3026" s="4">
        <v>136.1672355</v>
      </c>
      <c r="R3026" t="s">
        <v>43</v>
      </c>
      <c r="S3026" t="b">
        <v>1</v>
      </c>
      <c r="T3026">
        <v>0</v>
      </c>
      <c r="U3026" t="b">
        <v>1</v>
      </c>
      <c r="V3026" t="s">
        <v>97</v>
      </c>
      <c r="W3026">
        <v>0</v>
      </c>
      <c r="X3026" t="s">
        <v>40</v>
      </c>
      <c r="Y3026" t="s">
        <v>32</v>
      </c>
      <c r="Z3026">
        <v>1</v>
      </c>
      <c r="AA3026" t="b">
        <v>0</v>
      </c>
    </row>
    <row r="3027" spans="1:27" x14ac:dyDescent="0.3">
      <c r="A3027">
        <v>3026</v>
      </c>
      <c r="B3027" s="1">
        <v>45283</v>
      </c>
      <c r="C3027" s="7">
        <f t="shared" si="94"/>
        <v>2023</v>
      </c>
      <c r="D3027" s="2">
        <v>1.4467592592592593E-2</v>
      </c>
      <c r="E3027">
        <v>140</v>
      </c>
      <c r="F3027" s="3">
        <v>29</v>
      </c>
      <c r="G3027" s="3" t="str">
        <f t="shared" si="95"/>
        <v>Middle Age</v>
      </c>
      <c r="H3027" t="s">
        <v>25</v>
      </c>
      <c r="I3027" t="s">
        <v>26</v>
      </c>
      <c r="J3027" t="s">
        <v>96</v>
      </c>
      <c r="K3027" t="b">
        <v>1</v>
      </c>
      <c r="L3027">
        <v>881</v>
      </c>
      <c r="M3027" t="s">
        <v>53</v>
      </c>
      <c r="N3027" t="s">
        <v>54</v>
      </c>
      <c r="O3027">
        <v>4</v>
      </c>
      <c r="P3027" s="4">
        <v>39.930317209999998</v>
      </c>
      <c r="Q3027" s="4">
        <v>159.72126890000001</v>
      </c>
      <c r="R3027" t="s">
        <v>45</v>
      </c>
      <c r="S3027" t="b">
        <v>0</v>
      </c>
      <c r="T3027">
        <v>15.97212689</v>
      </c>
      <c r="U3027" t="b">
        <v>0</v>
      </c>
      <c r="V3027" t="s">
        <v>65</v>
      </c>
      <c r="W3027">
        <v>3</v>
      </c>
      <c r="X3027" t="s">
        <v>31</v>
      </c>
      <c r="Y3027" t="s">
        <v>50</v>
      </c>
      <c r="Z3027">
        <v>1</v>
      </c>
      <c r="AA3027" t="b">
        <v>1</v>
      </c>
    </row>
    <row r="3028" spans="1:27" x14ac:dyDescent="0.3">
      <c r="A3028">
        <v>3027</v>
      </c>
      <c r="B3028" s="1">
        <v>44551</v>
      </c>
      <c r="C3028" s="7">
        <f t="shared" si="94"/>
        <v>2021</v>
      </c>
      <c r="D3028" s="2">
        <v>0.51741898148148147</v>
      </c>
      <c r="E3028">
        <v>456</v>
      </c>
      <c r="F3028" s="3">
        <v>43</v>
      </c>
      <c r="G3028" s="3" t="str">
        <f t="shared" si="95"/>
        <v>Middle Age</v>
      </c>
      <c r="H3028" t="s">
        <v>51</v>
      </c>
      <c r="I3028" t="s">
        <v>70</v>
      </c>
      <c r="J3028" t="s">
        <v>96</v>
      </c>
      <c r="K3028" t="b">
        <v>1</v>
      </c>
      <c r="L3028">
        <v>59</v>
      </c>
      <c r="M3028" t="s">
        <v>35</v>
      </c>
      <c r="N3028" t="s">
        <v>36</v>
      </c>
      <c r="O3028">
        <v>1</v>
      </c>
      <c r="P3028" s="4">
        <v>23.837919100000001</v>
      </c>
      <c r="Q3028" s="4">
        <v>23.837919100000001</v>
      </c>
      <c r="R3028" t="s">
        <v>29</v>
      </c>
      <c r="S3028" t="b">
        <v>1</v>
      </c>
      <c r="T3028">
        <v>2.3837919099999998</v>
      </c>
      <c r="U3028" t="b">
        <v>1</v>
      </c>
      <c r="V3028" t="s">
        <v>37</v>
      </c>
      <c r="W3028">
        <v>5</v>
      </c>
      <c r="X3028" t="s">
        <v>38</v>
      </c>
      <c r="Y3028" t="s">
        <v>50</v>
      </c>
      <c r="Z3028">
        <v>3</v>
      </c>
      <c r="AA3028" t="b">
        <v>1</v>
      </c>
    </row>
    <row r="3029" spans="1:27" x14ac:dyDescent="0.3">
      <c r="A3029">
        <v>3028</v>
      </c>
      <c r="B3029" s="1">
        <v>44557</v>
      </c>
      <c r="C3029" s="7">
        <f t="shared" si="94"/>
        <v>2021</v>
      </c>
      <c r="D3029" s="2">
        <v>0.83822916666666669</v>
      </c>
      <c r="E3029">
        <v>441</v>
      </c>
      <c r="F3029" s="3">
        <v>46</v>
      </c>
      <c r="G3029" s="3" t="str">
        <f t="shared" si="95"/>
        <v>Old</v>
      </c>
      <c r="H3029" t="s">
        <v>51</v>
      </c>
      <c r="I3029" t="s">
        <v>26</v>
      </c>
      <c r="J3029" t="s">
        <v>96</v>
      </c>
      <c r="K3029" t="b">
        <v>1</v>
      </c>
      <c r="L3029">
        <v>692</v>
      </c>
      <c r="M3029" t="s">
        <v>27</v>
      </c>
      <c r="N3029" t="s">
        <v>28</v>
      </c>
      <c r="O3029">
        <v>1</v>
      </c>
      <c r="P3029" s="4">
        <v>18.072932389999998</v>
      </c>
      <c r="Q3029" s="4">
        <v>18.072932389999998</v>
      </c>
      <c r="R3029" t="s">
        <v>45</v>
      </c>
      <c r="S3029" t="b">
        <v>0</v>
      </c>
      <c r="T3029">
        <v>1.8072932390000001</v>
      </c>
      <c r="U3029" t="b">
        <v>1</v>
      </c>
      <c r="V3029" t="s">
        <v>65</v>
      </c>
      <c r="W3029">
        <v>4</v>
      </c>
      <c r="X3029" t="s">
        <v>38</v>
      </c>
      <c r="Y3029" t="s">
        <v>50</v>
      </c>
      <c r="Z3029">
        <v>3</v>
      </c>
      <c r="AA3029" t="b">
        <v>1</v>
      </c>
    </row>
    <row r="3030" spans="1:27" x14ac:dyDescent="0.3">
      <c r="A3030">
        <v>3029</v>
      </c>
      <c r="B3030" s="1">
        <v>43445</v>
      </c>
      <c r="C3030" s="7">
        <f t="shared" si="94"/>
        <v>2018</v>
      </c>
      <c r="D3030" s="2">
        <v>0.63754629629629633</v>
      </c>
      <c r="E3030">
        <v>63</v>
      </c>
      <c r="F3030" s="3">
        <v>51</v>
      </c>
      <c r="G3030" s="3" t="str">
        <f t="shared" si="95"/>
        <v>Old</v>
      </c>
      <c r="H3030" t="s">
        <v>51</v>
      </c>
      <c r="I3030" t="s">
        <v>55</v>
      </c>
      <c r="J3030">
        <v>93</v>
      </c>
      <c r="K3030" t="b">
        <v>0</v>
      </c>
      <c r="L3030">
        <v>187</v>
      </c>
      <c r="M3030" t="s">
        <v>58</v>
      </c>
      <c r="N3030" t="s">
        <v>59</v>
      </c>
      <c r="O3030">
        <v>2</v>
      </c>
      <c r="P3030" s="4">
        <v>43.962088799999997</v>
      </c>
      <c r="Q3030" s="4">
        <v>87.924177599999993</v>
      </c>
      <c r="R3030" t="s">
        <v>29</v>
      </c>
      <c r="S3030" t="b">
        <v>0</v>
      </c>
      <c r="T3030">
        <v>0</v>
      </c>
      <c r="U3030" t="b">
        <v>1</v>
      </c>
      <c r="V3030" t="s">
        <v>97</v>
      </c>
      <c r="W3030">
        <v>0</v>
      </c>
      <c r="X3030" t="s">
        <v>38</v>
      </c>
      <c r="Y3030" t="s">
        <v>41</v>
      </c>
      <c r="Z3030">
        <v>2</v>
      </c>
      <c r="AA3030" t="b">
        <v>1</v>
      </c>
    </row>
    <row r="3031" spans="1:27" x14ac:dyDescent="0.3">
      <c r="A3031">
        <v>3030</v>
      </c>
      <c r="B3031" s="1">
        <v>44190</v>
      </c>
      <c r="C3031" s="7">
        <f t="shared" si="94"/>
        <v>2020</v>
      </c>
      <c r="D3031" s="2">
        <v>0.25771990740740741</v>
      </c>
      <c r="E3031">
        <v>245</v>
      </c>
      <c r="F3031" s="3">
        <v>68</v>
      </c>
      <c r="G3031" s="3" t="str">
        <f t="shared" si="95"/>
        <v>Old</v>
      </c>
      <c r="H3031" t="s">
        <v>25</v>
      </c>
      <c r="I3031" t="s">
        <v>70</v>
      </c>
      <c r="J3031">
        <v>62</v>
      </c>
      <c r="K3031" t="b">
        <v>0</v>
      </c>
      <c r="L3031">
        <v>777</v>
      </c>
      <c r="M3031" t="s">
        <v>27</v>
      </c>
      <c r="N3031" t="s">
        <v>28</v>
      </c>
      <c r="O3031">
        <v>5</v>
      </c>
      <c r="P3031" s="4">
        <v>57.529482999999999</v>
      </c>
      <c r="Q3031" s="4">
        <v>287.64741500000002</v>
      </c>
      <c r="R3031" t="s">
        <v>45</v>
      </c>
      <c r="S3031" t="b">
        <v>1</v>
      </c>
      <c r="T3031">
        <v>0</v>
      </c>
      <c r="U3031" t="b">
        <v>0</v>
      </c>
      <c r="V3031" t="s">
        <v>97</v>
      </c>
      <c r="W3031">
        <v>0</v>
      </c>
      <c r="X3031" t="s">
        <v>31</v>
      </c>
      <c r="Y3031" t="s">
        <v>32</v>
      </c>
      <c r="Z3031">
        <v>3</v>
      </c>
      <c r="AA3031" t="b">
        <v>0</v>
      </c>
    </row>
    <row r="3032" spans="1:27" x14ac:dyDescent="0.3">
      <c r="A3032">
        <v>3031</v>
      </c>
      <c r="B3032" s="1">
        <v>44137</v>
      </c>
      <c r="C3032" s="7">
        <f t="shared" si="94"/>
        <v>2020</v>
      </c>
      <c r="D3032" s="2">
        <v>0.30143518518518519</v>
      </c>
      <c r="E3032">
        <v>432</v>
      </c>
      <c r="F3032" s="3">
        <v>57</v>
      </c>
      <c r="G3032" s="3" t="str">
        <f t="shared" si="95"/>
        <v>Old</v>
      </c>
      <c r="H3032" t="s">
        <v>25</v>
      </c>
      <c r="I3032" t="s">
        <v>66</v>
      </c>
      <c r="J3032">
        <v>47</v>
      </c>
      <c r="K3032" t="b">
        <v>0</v>
      </c>
      <c r="L3032">
        <v>456</v>
      </c>
      <c r="M3032" t="s">
        <v>35</v>
      </c>
      <c r="N3032" t="s">
        <v>36</v>
      </c>
      <c r="O3032">
        <v>1</v>
      </c>
      <c r="P3032" s="4">
        <v>65.304049239999998</v>
      </c>
      <c r="Q3032" s="4">
        <v>65.304049239999998</v>
      </c>
      <c r="R3032" t="s">
        <v>45</v>
      </c>
      <c r="S3032" t="b">
        <v>0</v>
      </c>
      <c r="T3032">
        <v>0</v>
      </c>
      <c r="U3032" t="b">
        <v>0</v>
      </c>
      <c r="V3032" t="s">
        <v>97</v>
      </c>
      <c r="W3032">
        <v>0</v>
      </c>
      <c r="X3032" t="s">
        <v>38</v>
      </c>
      <c r="Y3032" t="s">
        <v>41</v>
      </c>
      <c r="Z3032">
        <v>2</v>
      </c>
      <c r="AA3032" t="b">
        <v>0</v>
      </c>
    </row>
    <row r="3033" spans="1:27" x14ac:dyDescent="0.3">
      <c r="A3033">
        <v>3032</v>
      </c>
      <c r="B3033" s="1">
        <v>45238</v>
      </c>
      <c r="C3033" s="7">
        <f t="shared" si="94"/>
        <v>2023</v>
      </c>
      <c r="D3033" s="2">
        <v>0.74081018518518515</v>
      </c>
      <c r="E3033">
        <v>421</v>
      </c>
      <c r="F3033" s="3">
        <v>37</v>
      </c>
      <c r="G3033" s="3" t="str">
        <f t="shared" si="95"/>
        <v>Middle Age</v>
      </c>
      <c r="H3033" t="s">
        <v>25</v>
      </c>
      <c r="I3033" t="s">
        <v>61</v>
      </c>
      <c r="J3033" t="s">
        <v>96</v>
      </c>
      <c r="K3033" t="b">
        <v>1</v>
      </c>
      <c r="L3033">
        <v>220</v>
      </c>
      <c r="M3033" t="s">
        <v>27</v>
      </c>
      <c r="N3033" t="s">
        <v>28</v>
      </c>
      <c r="O3033">
        <v>2</v>
      </c>
      <c r="P3033" s="4">
        <v>33.194810949999997</v>
      </c>
      <c r="Q3033" s="4">
        <v>66.389621899999995</v>
      </c>
      <c r="R3033" t="s">
        <v>45</v>
      </c>
      <c r="S3033" t="b">
        <v>1</v>
      </c>
      <c r="T3033">
        <v>6.63896219</v>
      </c>
      <c r="U3033" t="b">
        <v>1</v>
      </c>
      <c r="V3033" t="s">
        <v>65</v>
      </c>
      <c r="W3033">
        <v>2</v>
      </c>
      <c r="X3033" t="s">
        <v>38</v>
      </c>
      <c r="Y3033" t="s">
        <v>50</v>
      </c>
      <c r="Z3033">
        <v>2</v>
      </c>
      <c r="AA3033" t="b">
        <v>0</v>
      </c>
    </row>
    <row r="3034" spans="1:27" x14ac:dyDescent="0.3">
      <c r="A3034">
        <v>3033</v>
      </c>
      <c r="B3034" s="1">
        <v>45281</v>
      </c>
      <c r="C3034" s="7">
        <f t="shared" si="94"/>
        <v>2023</v>
      </c>
      <c r="D3034" s="2">
        <v>0.58219907407407401</v>
      </c>
      <c r="E3034">
        <v>305</v>
      </c>
      <c r="F3034" s="3">
        <v>48</v>
      </c>
      <c r="G3034" s="3" t="str">
        <f t="shared" si="95"/>
        <v>Old</v>
      </c>
      <c r="H3034" t="s">
        <v>51</v>
      </c>
      <c r="I3034" t="s">
        <v>57</v>
      </c>
      <c r="J3034" t="s">
        <v>96</v>
      </c>
      <c r="K3034" t="b">
        <v>1</v>
      </c>
      <c r="L3034">
        <v>15</v>
      </c>
      <c r="M3034" t="s">
        <v>58</v>
      </c>
      <c r="N3034" t="s">
        <v>59</v>
      </c>
      <c r="O3034">
        <v>4</v>
      </c>
      <c r="P3034" s="4">
        <v>32.037328629999998</v>
      </c>
      <c r="Q3034" s="4">
        <v>128.1493145</v>
      </c>
      <c r="R3034" t="s">
        <v>49</v>
      </c>
      <c r="S3034" t="b">
        <v>0</v>
      </c>
      <c r="T3034">
        <v>0</v>
      </c>
      <c r="U3034" t="b">
        <v>0</v>
      </c>
      <c r="V3034" t="s">
        <v>37</v>
      </c>
      <c r="W3034">
        <v>4</v>
      </c>
      <c r="X3034" t="s">
        <v>38</v>
      </c>
      <c r="Y3034" t="s">
        <v>41</v>
      </c>
      <c r="Z3034">
        <v>5</v>
      </c>
      <c r="AA3034" t="b">
        <v>0</v>
      </c>
    </row>
    <row r="3035" spans="1:27" x14ac:dyDescent="0.3">
      <c r="A3035">
        <v>3034</v>
      </c>
      <c r="B3035" s="1">
        <v>43452</v>
      </c>
      <c r="C3035" s="7">
        <f t="shared" si="94"/>
        <v>2018</v>
      </c>
      <c r="D3035" s="2">
        <v>0.4211805555555555</v>
      </c>
      <c r="E3035">
        <v>46</v>
      </c>
      <c r="F3035" s="3">
        <v>53</v>
      </c>
      <c r="G3035" s="3" t="str">
        <f t="shared" si="95"/>
        <v>Old</v>
      </c>
      <c r="H3035" t="s">
        <v>33</v>
      </c>
      <c r="I3035" t="s">
        <v>52</v>
      </c>
      <c r="J3035" t="s">
        <v>96</v>
      </c>
      <c r="K3035" t="b">
        <v>1</v>
      </c>
      <c r="L3035">
        <v>296</v>
      </c>
      <c r="M3035" t="s">
        <v>58</v>
      </c>
      <c r="N3035" t="s">
        <v>59</v>
      </c>
      <c r="O3035">
        <v>3</v>
      </c>
      <c r="P3035" s="4">
        <v>33.391945130000003</v>
      </c>
      <c r="Q3035" s="4">
        <v>100.1758354</v>
      </c>
      <c r="R3035" t="s">
        <v>43</v>
      </c>
      <c r="S3035" t="b">
        <v>0</v>
      </c>
      <c r="T3035">
        <v>0</v>
      </c>
      <c r="U3035" t="b">
        <v>0</v>
      </c>
      <c r="V3035" t="s">
        <v>37</v>
      </c>
      <c r="W3035">
        <v>4</v>
      </c>
      <c r="X3035" t="s">
        <v>38</v>
      </c>
      <c r="Y3035" t="s">
        <v>41</v>
      </c>
      <c r="Z3035">
        <v>1</v>
      </c>
      <c r="AA3035" t="b">
        <v>1</v>
      </c>
    </row>
    <row r="3036" spans="1:27" x14ac:dyDescent="0.3">
      <c r="A3036">
        <v>3035</v>
      </c>
      <c r="B3036" s="1">
        <v>44137</v>
      </c>
      <c r="C3036" s="7">
        <f t="shared" si="94"/>
        <v>2020</v>
      </c>
      <c r="D3036" s="2">
        <v>0.9083796296296297</v>
      </c>
      <c r="E3036">
        <v>215</v>
      </c>
      <c r="F3036" s="3">
        <v>31</v>
      </c>
      <c r="G3036" s="3" t="str">
        <f t="shared" si="95"/>
        <v>Middle Age</v>
      </c>
      <c r="H3036" t="s">
        <v>51</v>
      </c>
      <c r="I3036" t="s">
        <v>39</v>
      </c>
      <c r="J3036" t="s">
        <v>96</v>
      </c>
      <c r="K3036" t="b">
        <v>1</v>
      </c>
      <c r="L3036">
        <v>323</v>
      </c>
      <c r="M3036" t="s">
        <v>58</v>
      </c>
      <c r="N3036" t="s">
        <v>59</v>
      </c>
      <c r="O3036">
        <v>2</v>
      </c>
      <c r="P3036" s="4">
        <v>90.654623060000006</v>
      </c>
      <c r="Q3036" s="4">
        <v>181.3092461</v>
      </c>
      <c r="R3036" t="s">
        <v>49</v>
      </c>
      <c r="S3036" t="b">
        <v>1</v>
      </c>
      <c r="T3036">
        <v>0</v>
      </c>
      <c r="U3036" t="b">
        <v>1</v>
      </c>
      <c r="V3036" t="s">
        <v>30</v>
      </c>
      <c r="W3036">
        <v>1</v>
      </c>
      <c r="X3036" t="s">
        <v>31</v>
      </c>
      <c r="Y3036" t="s">
        <v>32</v>
      </c>
      <c r="Z3036">
        <v>1</v>
      </c>
      <c r="AA3036" t="b">
        <v>1</v>
      </c>
    </row>
    <row r="3037" spans="1:27" x14ac:dyDescent="0.3">
      <c r="A3037">
        <v>3036</v>
      </c>
      <c r="B3037" s="1">
        <v>44869</v>
      </c>
      <c r="C3037" s="7">
        <f t="shared" si="94"/>
        <v>2022</v>
      </c>
      <c r="D3037" s="2">
        <v>0.80592592592592593</v>
      </c>
      <c r="E3037">
        <v>57</v>
      </c>
      <c r="F3037" s="3">
        <v>31</v>
      </c>
      <c r="G3037" s="3" t="str">
        <f t="shared" si="95"/>
        <v>Middle Age</v>
      </c>
      <c r="H3037" t="s">
        <v>33</v>
      </c>
      <c r="I3037" t="s">
        <v>64</v>
      </c>
      <c r="J3037" t="s">
        <v>96</v>
      </c>
      <c r="K3037" t="b">
        <v>1</v>
      </c>
      <c r="L3037">
        <v>381</v>
      </c>
      <c r="M3037" t="s">
        <v>35</v>
      </c>
      <c r="N3037" t="s">
        <v>36</v>
      </c>
      <c r="O3037">
        <v>4</v>
      </c>
      <c r="P3037" s="4">
        <v>62.265630600000001</v>
      </c>
      <c r="Q3037" s="4">
        <v>249.06252240000001</v>
      </c>
      <c r="R3037" t="s">
        <v>29</v>
      </c>
      <c r="S3037" t="b">
        <v>1</v>
      </c>
      <c r="T3037">
        <v>24.906252240000001</v>
      </c>
      <c r="U3037" t="b">
        <v>0</v>
      </c>
      <c r="V3037" t="s">
        <v>65</v>
      </c>
      <c r="W3037">
        <v>1</v>
      </c>
      <c r="X3037" t="s">
        <v>31</v>
      </c>
      <c r="Y3037" t="s">
        <v>50</v>
      </c>
      <c r="Z3037">
        <v>5</v>
      </c>
      <c r="AA3037" t="b">
        <v>0</v>
      </c>
    </row>
    <row r="3038" spans="1:27" x14ac:dyDescent="0.3">
      <c r="A3038">
        <v>3037</v>
      </c>
      <c r="B3038" s="1">
        <v>44885</v>
      </c>
      <c r="C3038" s="7">
        <f t="shared" si="94"/>
        <v>2022</v>
      </c>
      <c r="D3038" s="2">
        <v>1.5972222222222224E-2</v>
      </c>
      <c r="E3038">
        <v>195</v>
      </c>
      <c r="F3038" s="3">
        <v>34</v>
      </c>
      <c r="G3038" s="3" t="str">
        <f t="shared" si="95"/>
        <v>Middle Age</v>
      </c>
      <c r="H3038" t="s">
        <v>33</v>
      </c>
      <c r="I3038" t="s">
        <v>56</v>
      </c>
      <c r="J3038" t="s">
        <v>96</v>
      </c>
      <c r="K3038" t="b">
        <v>1</v>
      </c>
      <c r="L3038">
        <v>756</v>
      </c>
      <c r="M3038" t="s">
        <v>47</v>
      </c>
      <c r="N3038" t="s">
        <v>48</v>
      </c>
      <c r="O3038">
        <v>1</v>
      </c>
      <c r="P3038" s="4">
        <v>80.671623199999999</v>
      </c>
      <c r="Q3038" s="4">
        <v>80.671623199999999</v>
      </c>
      <c r="R3038" t="s">
        <v>45</v>
      </c>
      <c r="S3038" t="b">
        <v>0</v>
      </c>
      <c r="T3038">
        <v>0</v>
      </c>
      <c r="U3038" t="b">
        <v>0</v>
      </c>
      <c r="V3038" t="s">
        <v>65</v>
      </c>
      <c r="W3038">
        <v>1</v>
      </c>
      <c r="X3038" t="s">
        <v>38</v>
      </c>
      <c r="Y3038" t="s">
        <v>32</v>
      </c>
      <c r="Z3038">
        <v>1</v>
      </c>
      <c r="AA3038" t="b">
        <v>1</v>
      </c>
    </row>
    <row r="3039" spans="1:27" x14ac:dyDescent="0.3">
      <c r="A3039">
        <v>3038</v>
      </c>
      <c r="B3039" s="1">
        <v>44138</v>
      </c>
      <c r="C3039" s="7">
        <f t="shared" si="94"/>
        <v>2020</v>
      </c>
      <c r="D3039" s="2">
        <v>0.15489583333333332</v>
      </c>
      <c r="E3039">
        <v>168</v>
      </c>
      <c r="F3039" s="3">
        <v>39</v>
      </c>
      <c r="G3039" s="3" t="str">
        <f t="shared" si="95"/>
        <v>Middle Age</v>
      </c>
      <c r="H3039" t="s">
        <v>51</v>
      </c>
      <c r="I3039" t="s">
        <v>42</v>
      </c>
      <c r="J3039" t="s">
        <v>96</v>
      </c>
      <c r="K3039" t="b">
        <v>1</v>
      </c>
      <c r="L3039">
        <v>487</v>
      </c>
      <c r="M3039" t="s">
        <v>58</v>
      </c>
      <c r="N3039" t="s">
        <v>59</v>
      </c>
      <c r="O3039">
        <v>4</v>
      </c>
      <c r="P3039" s="4">
        <v>74.991926629999995</v>
      </c>
      <c r="Q3039" s="4">
        <v>299.96770650000002</v>
      </c>
      <c r="R3039" t="s">
        <v>29</v>
      </c>
      <c r="S3039" t="b">
        <v>1</v>
      </c>
      <c r="T3039">
        <v>0</v>
      </c>
      <c r="U3039" t="b">
        <v>0</v>
      </c>
      <c r="V3039" t="s">
        <v>65</v>
      </c>
      <c r="W3039">
        <v>2</v>
      </c>
      <c r="X3039" t="s">
        <v>40</v>
      </c>
      <c r="Y3039" t="s">
        <v>32</v>
      </c>
      <c r="Z3039">
        <v>3</v>
      </c>
      <c r="AA3039" t="b">
        <v>0</v>
      </c>
    </row>
    <row r="3040" spans="1:27" x14ac:dyDescent="0.3">
      <c r="A3040">
        <v>3039</v>
      </c>
      <c r="B3040" s="1">
        <v>43429</v>
      </c>
      <c r="C3040" s="7">
        <f t="shared" si="94"/>
        <v>2018</v>
      </c>
      <c r="D3040" s="2">
        <v>0.60422453703703705</v>
      </c>
      <c r="E3040">
        <v>454</v>
      </c>
      <c r="F3040" s="3">
        <v>40</v>
      </c>
      <c r="G3040" s="3" t="str">
        <f t="shared" si="95"/>
        <v>Middle Age</v>
      </c>
      <c r="H3040" t="s">
        <v>51</v>
      </c>
      <c r="I3040" t="s">
        <v>60</v>
      </c>
      <c r="J3040">
        <v>85</v>
      </c>
      <c r="K3040" t="b">
        <v>0</v>
      </c>
      <c r="L3040">
        <v>594</v>
      </c>
      <c r="M3040" t="s">
        <v>53</v>
      </c>
      <c r="N3040" t="s">
        <v>54</v>
      </c>
      <c r="O3040">
        <v>1</v>
      </c>
      <c r="P3040" s="4">
        <v>18.713562939999999</v>
      </c>
      <c r="Q3040" s="4">
        <v>18.713562939999999</v>
      </c>
      <c r="R3040" t="s">
        <v>49</v>
      </c>
      <c r="S3040" t="b">
        <v>0</v>
      </c>
      <c r="T3040">
        <v>1.8713562939999999</v>
      </c>
      <c r="U3040" t="b">
        <v>1</v>
      </c>
      <c r="V3040" t="s">
        <v>97</v>
      </c>
      <c r="W3040">
        <v>0</v>
      </c>
      <c r="X3040" t="s">
        <v>31</v>
      </c>
      <c r="Y3040" t="s">
        <v>50</v>
      </c>
      <c r="Z3040">
        <v>1</v>
      </c>
      <c r="AA3040" t="b">
        <v>1</v>
      </c>
    </row>
    <row r="3041" spans="1:27" x14ac:dyDescent="0.3">
      <c r="A3041">
        <v>3040</v>
      </c>
      <c r="B3041" s="1">
        <v>44158</v>
      </c>
      <c r="C3041" s="7">
        <f t="shared" si="94"/>
        <v>2020</v>
      </c>
      <c r="D3041" s="2">
        <v>0.46876157407407404</v>
      </c>
      <c r="E3041">
        <v>68</v>
      </c>
      <c r="F3041" s="3">
        <v>41</v>
      </c>
      <c r="G3041" s="3" t="str">
        <f t="shared" si="95"/>
        <v>Middle Age</v>
      </c>
      <c r="H3041" t="s">
        <v>33</v>
      </c>
      <c r="I3041" t="s">
        <v>64</v>
      </c>
      <c r="J3041" t="s">
        <v>96</v>
      </c>
      <c r="K3041" t="b">
        <v>1</v>
      </c>
      <c r="L3041">
        <v>608</v>
      </c>
      <c r="M3041" t="s">
        <v>27</v>
      </c>
      <c r="N3041" t="s">
        <v>28</v>
      </c>
      <c r="O3041">
        <v>4</v>
      </c>
      <c r="P3041" s="4">
        <v>43.578940549999999</v>
      </c>
      <c r="Q3041" s="4">
        <v>174.31576219999999</v>
      </c>
      <c r="R3041" t="s">
        <v>49</v>
      </c>
      <c r="S3041" t="b">
        <v>0</v>
      </c>
      <c r="T3041">
        <v>17.43157622</v>
      </c>
      <c r="U3041" t="b">
        <v>0</v>
      </c>
      <c r="V3041" t="s">
        <v>30</v>
      </c>
      <c r="W3041">
        <v>1</v>
      </c>
      <c r="X3041" t="s">
        <v>40</v>
      </c>
      <c r="Y3041" t="s">
        <v>50</v>
      </c>
      <c r="Z3041">
        <v>1</v>
      </c>
      <c r="AA3041" t="b">
        <v>1</v>
      </c>
    </row>
    <row r="3042" spans="1:27" x14ac:dyDescent="0.3">
      <c r="A3042">
        <v>3041</v>
      </c>
      <c r="B3042" s="1">
        <v>44156</v>
      </c>
      <c r="C3042" s="7">
        <f t="shared" si="94"/>
        <v>2020</v>
      </c>
      <c r="D3042" s="2">
        <v>0.48684027777777777</v>
      </c>
      <c r="E3042">
        <v>269</v>
      </c>
      <c r="F3042" s="3">
        <v>28</v>
      </c>
      <c r="G3042" s="3" t="str">
        <f t="shared" si="95"/>
        <v>Middle Age</v>
      </c>
      <c r="H3042" t="s">
        <v>33</v>
      </c>
      <c r="I3042" t="s">
        <v>56</v>
      </c>
      <c r="J3042">
        <v>21</v>
      </c>
      <c r="K3042" t="b">
        <v>0</v>
      </c>
      <c r="L3042">
        <v>629</v>
      </c>
      <c r="M3042" t="s">
        <v>58</v>
      </c>
      <c r="N3042" t="s">
        <v>59</v>
      </c>
      <c r="O3042">
        <v>1</v>
      </c>
      <c r="P3042" s="4">
        <v>72.704271730000002</v>
      </c>
      <c r="Q3042" s="4">
        <v>72.704271730000002</v>
      </c>
      <c r="R3042" t="s">
        <v>45</v>
      </c>
      <c r="S3042" t="b">
        <v>1</v>
      </c>
      <c r="T3042">
        <v>0</v>
      </c>
      <c r="U3042" t="b">
        <v>1</v>
      </c>
      <c r="V3042" t="s">
        <v>97</v>
      </c>
      <c r="W3042">
        <v>0</v>
      </c>
      <c r="X3042" t="s">
        <v>31</v>
      </c>
      <c r="Y3042" t="s">
        <v>32</v>
      </c>
      <c r="Z3042">
        <v>3</v>
      </c>
      <c r="AA3042" t="b">
        <v>1</v>
      </c>
    </row>
    <row r="3043" spans="1:27" x14ac:dyDescent="0.3">
      <c r="A3043">
        <v>3042</v>
      </c>
      <c r="B3043" s="1">
        <v>44901</v>
      </c>
      <c r="C3043" s="7">
        <f t="shared" si="94"/>
        <v>2022</v>
      </c>
      <c r="D3043" s="2">
        <v>0.54905092592592586</v>
      </c>
      <c r="E3043">
        <v>257</v>
      </c>
      <c r="F3043" s="3">
        <v>57</v>
      </c>
      <c r="G3043" s="3" t="str">
        <f t="shared" si="95"/>
        <v>Old</v>
      </c>
      <c r="H3043" t="s">
        <v>51</v>
      </c>
      <c r="I3043" t="s">
        <v>69</v>
      </c>
      <c r="J3043">
        <v>30</v>
      </c>
      <c r="K3043" t="b">
        <v>0</v>
      </c>
      <c r="L3043">
        <v>963</v>
      </c>
      <c r="M3043" t="s">
        <v>58</v>
      </c>
      <c r="N3043" t="s">
        <v>59</v>
      </c>
      <c r="O3043">
        <v>5</v>
      </c>
      <c r="P3043" s="4">
        <v>68.170020199999996</v>
      </c>
      <c r="Q3043" s="4">
        <v>340.850101</v>
      </c>
      <c r="R3043" t="s">
        <v>49</v>
      </c>
      <c r="S3043" t="b">
        <v>1</v>
      </c>
      <c r="T3043">
        <v>0</v>
      </c>
      <c r="U3043" t="b">
        <v>1</v>
      </c>
      <c r="V3043" t="s">
        <v>97</v>
      </c>
      <c r="W3043">
        <v>0</v>
      </c>
      <c r="X3043" t="s">
        <v>38</v>
      </c>
      <c r="Y3043" t="s">
        <v>32</v>
      </c>
      <c r="Z3043">
        <v>3</v>
      </c>
      <c r="AA3043" t="b">
        <v>1</v>
      </c>
    </row>
    <row r="3044" spans="1:27" x14ac:dyDescent="0.3">
      <c r="A3044">
        <v>3043</v>
      </c>
      <c r="B3044" s="1">
        <v>44911</v>
      </c>
      <c r="C3044" s="7">
        <f t="shared" si="94"/>
        <v>2022</v>
      </c>
      <c r="D3044" s="2">
        <v>0.57972222222222225</v>
      </c>
      <c r="E3044">
        <v>481</v>
      </c>
      <c r="F3044" s="3">
        <v>32</v>
      </c>
      <c r="G3044" s="3" t="str">
        <f t="shared" si="95"/>
        <v>Middle Age</v>
      </c>
      <c r="H3044" t="s">
        <v>51</v>
      </c>
      <c r="I3044" t="s">
        <v>46</v>
      </c>
      <c r="J3044" t="s">
        <v>96</v>
      </c>
      <c r="K3044" t="b">
        <v>1</v>
      </c>
      <c r="L3044">
        <v>362</v>
      </c>
      <c r="M3044" t="s">
        <v>53</v>
      </c>
      <c r="N3044" t="s">
        <v>54</v>
      </c>
      <c r="O3044">
        <v>1</v>
      </c>
      <c r="P3044" s="4">
        <v>42.765367210000001</v>
      </c>
      <c r="Q3044" s="4">
        <v>42.765367210000001</v>
      </c>
      <c r="R3044" t="s">
        <v>45</v>
      </c>
      <c r="S3044" t="b">
        <v>1</v>
      </c>
      <c r="T3044">
        <v>4.2765367210000003</v>
      </c>
      <c r="U3044" t="b">
        <v>1</v>
      </c>
      <c r="V3044" t="s">
        <v>65</v>
      </c>
      <c r="W3044">
        <v>5</v>
      </c>
      <c r="X3044" t="s">
        <v>40</v>
      </c>
      <c r="Y3044" t="s">
        <v>50</v>
      </c>
      <c r="Z3044">
        <v>3</v>
      </c>
      <c r="AA3044" t="b">
        <v>1</v>
      </c>
    </row>
    <row r="3045" spans="1:27" x14ac:dyDescent="0.3">
      <c r="A3045">
        <v>3044</v>
      </c>
      <c r="B3045" s="1">
        <v>44180</v>
      </c>
      <c r="C3045" s="7">
        <f t="shared" si="94"/>
        <v>2020</v>
      </c>
      <c r="D3045" s="2">
        <v>0.81445601851851857</v>
      </c>
      <c r="E3045">
        <v>6</v>
      </c>
      <c r="F3045" s="3">
        <v>24</v>
      </c>
      <c r="G3045" s="3" t="str">
        <f t="shared" si="95"/>
        <v>Young</v>
      </c>
      <c r="H3045" t="s">
        <v>51</v>
      </c>
      <c r="I3045" t="s">
        <v>62</v>
      </c>
      <c r="J3045" t="s">
        <v>96</v>
      </c>
      <c r="K3045" t="b">
        <v>1</v>
      </c>
      <c r="L3045">
        <v>61</v>
      </c>
      <c r="M3045" t="s">
        <v>27</v>
      </c>
      <c r="N3045" t="s">
        <v>28</v>
      </c>
      <c r="O3045">
        <v>3</v>
      </c>
      <c r="P3045" s="4">
        <v>92.130769670000006</v>
      </c>
      <c r="Q3045" s="4">
        <v>276.39230900000001</v>
      </c>
      <c r="R3045" t="s">
        <v>43</v>
      </c>
      <c r="S3045" t="b">
        <v>1</v>
      </c>
      <c r="T3045">
        <v>0</v>
      </c>
      <c r="U3045" t="b">
        <v>1</v>
      </c>
      <c r="V3045" t="s">
        <v>30</v>
      </c>
      <c r="W3045">
        <v>3</v>
      </c>
      <c r="X3045" t="s">
        <v>38</v>
      </c>
      <c r="Y3045" t="s">
        <v>32</v>
      </c>
      <c r="Z3045">
        <v>5</v>
      </c>
      <c r="AA3045" t="b">
        <v>0</v>
      </c>
    </row>
    <row r="3046" spans="1:27" x14ac:dyDescent="0.3">
      <c r="A3046">
        <v>3045</v>
      </c>
      <c r="B3046" s="1">
        <v>44913</v>
      </c>
      <c r="C3046" s="7">
        <f t="shared" si="94"/>
        <v>2022</v>
      </c>
      <c r="D3046" s="2">
        <v>0.15407407407407406</v>
      </c>
      <c r="E3046">
        <v>100</v>
      </c>
      <c r="F3046" s="3">
        <v>34</v>
      </c>
      <c r="G3046" s="3" t="str">
        <f t="shared" si="95"/>
        <v>Middle Age</v>
      </c>
      <c r="H3046" t="s">
        <v>51</v>
      </c>
      <c r="I3046" t="s">
        <v>68</v>
      </c>
      <c r="J3046" t="s">
        <v>96</v>
      </c>
      <c r="K3046" t="b">
        <v>1</v>
      </c>
      <c r="L3046">
        <v>416</v>
      </c>
      <c r="M3046" t="s">
        <v>47</v>
      </c>
      <c r="N3046" t="s">
        <v>48</v>
      </c>
      <c r="O3046">
        <v>3</v>
      </c>
      <c r="P3046" s="4">
        <v>94.289213559999993</v>
      </c>
      <c r="Q3046" s="4">
        <v>282.86764069999998</v>
      </c>
      <c r="R3046" t="s">
        <v>45</v>
      </c>
      <c r="S3046" t="b">
        <v>0</v>
      </c>
      <c r="T3046">
        <v>0</v>
      </c>
      <c r="U3046" t="b">
        <v>0</v>
      </c>
      <c r="V3046" t="s">
        <v>65</v>
      </c>
      <c r="W3046">
        <v>5</v>
      </c>
      <c r="X3046" t="s">
        <v>38</v>
      </c>
      <c r="Y3046" t="s">
        <v>41</v>
      </c>
      <c r="Z3046">
        <v>2</v>
      </c>
      <c r="AA3046" t="b">
        <v>1</v>
      </c>
    </row>
    <row r="3047" spans="1:27" x14ac:dyDescent="0.3">
      <c r="A3047">
        <v>3046</v>
      </c>
      <c r="B3047" s="1">
        <v>45289</v>
      </c>
      <c r="C3047" s="7">
        <f t="shared" si="94"/>
        <v>2023</v>
      </c>
      <c r="D3047" s="2">
        <v>5.5729166666666663E-2</v>
      </c>
      <c r="E3047">
        <v>7</v>
      </c>
      <c r="F3047" s="3">
        <v>42</v>
      </c>
      <c r="G3047" s="3" t="str">
        <f t="shared" si="95"/>
        <v>Middle Age</v>
      </c>
      <c r="H3047" t="s">
        <v>51</v>
      </c>
      <c r="I3047" t="s">
        <v>60</v>
      </c>
      <c r="J3047">
        <v>51</v>
      </c>
      <c r="K3047" t="b">
        <v>0</v>
      </c>
      <c r="L3047">
        <v>753</v>
      </c>
      <c r="M3047" t="s">
        <v>35</v>
      </c>
      <c r="N3047" t="s">
        <v>36</v>
      </c>
      <c r="O3047">
        <v>4</v>
      </c>
      <c r="P3047" s="4">
        <v>92.497309310000006</v>
      </c>
      <c r="Q3047" s="4">
        <v>369.98923730000001</v>
      </c>
      <c r="R3047" t="s">
        <v>49</v>
      </c>
      <c r="S3047" t="b">
        <v>0</v>
      </c>
      <c r="T3047">
        <v>0</v>
      </c>
      <c r="U3047" t="b">
        <v>0</v>
      </c>
      <c r="V3047" t="s">
        <v>97</v>
      </c>
      <c r="W3047">
        <v>0</v>
      </c>
      <c r="X3047" t="s">
        <v>31</v>
      </c>
      <c r="Y3047" t="s">
        <v>41</v>
      </c>
      <c r="Z3047">
        <v>5</v>
      </c>
      <c r="AA3047" t="b">
        <v>0</v>
      </c>
    </row>
    <row r="3048" spans="1:27" x14ac:dyDescent="0.3">
      <c r="A3048">
        <v>3047</v>
      </c>
      <c r="B3048" s="1">
        <v>45287</v>
      </c>
      <c r="C3048" s="7">
        <f t="shared" si="94"/>
        <v>2023</v>
      </c>
      <c r="D3048" s="2">
        <v>0.24278935185185188</v>
      </c>
      <c r="E3048">
        <v>188</v>
      </c>
      <c r="F3048" s="3">
        <v>68</v>
      </c>
      <c r="G3048" s="3" t="str">
        <f t="shared" si="95"/>
        <v>Old</v>
      </c>
      <c r="H3048" t="s">
        <v>25</v>
      </c>
      <c r="I3048" t="s">
        <v>46</v>
      </c>
      <c r="J3048" t="s">
        <v>96</v>
      </c>
      <c r="K3048" t="b">
        <v>1</v>
      </c>
      <c r="L3048">
        <v>215</v>
      </c>
      <c r="M3048" t="s">
        <v>47</v>
      </c>
      <c r="N3048" t="s">
        <v>48</v>
      </c>
      <c r="O3048">
        <v>3</v>
      </c>
      <c r="P3048" s="4">
        <v>18.035258949999999</v>
      </c>
      <c r="Q3048" s="4">
        <v>54.105776849999998</v>
      </c>
      <c r="R3048" t="s">
        <v>29</v>
      </c>
      <c r="S3048" t="b">
        <v>1</v>
      </c>
      <c r="T3048">
        <v>0</v>
      </c>
      <c r="U3048" t="b">
        <v>0</v>
      </c>
      <c r="V3048" t="s">
        <v>65</v>
      </c>
      <c r="W3048">
        <v>2</v>
      </c>
      <c r="X3048" t="s">
        <v>38</v>
      </c>
      <c r="Y3048" t="s">
        <v>41</v>
      </c>
      <c r="Z3048">
        <v>4</v>
      </c>
      <c r="AA3048" t="b">
        <v>0</v>
      </c>
    </row>
    <row r="3049" spans="1:27" x14ac:dyDescent="0.3">
      <c r="A3049">
        <v>3048</v>
      </c>
      <c r="B3049" s="1">
        <v>44518</v>
      </c>
      <c r="C3049" s="7">
        <f t="shared" si="94"/>
        <v>2021</v>
      </c>
      <c r="D3049" s="2">
        <v>7.3460648148148136E-2</v>
      </c>
      <c r="E3049">
        <v>33</v>
      </c>
      <c r="F3049" s="3">
        <v>66</v>
      </c>
      <c r="G3049" s="3" t="str">
        <f t="shared" si="95"/>
        <v>Old</v>
      </c>
      <c r="H3049" t="s">
        <v>51</v>
      </c>
      <c r="I3049" t="s">
        <v>26</v>
      </c>
      <c r="J3049">
        <v>88</v>
      </c>
      <c r="K3049" t="b">
        <v>0</v>
      </c>
      <c r="L3049">
        <v>607</v>
      </c>
      <c r="M3049" t="s">
        <v>53</v>
      </c>
      <c r="N3049" t="s">
        <v>54</v>
      </c>
      <c r="O3049">
        <v>3</v>
      </c>
      <c r="P3049" s="4">
        <v>68.837664239999995</v>
      </c>
      <c r="Q3049" s="4">
        <v>206.51299270000001</v>
      </c>
      <c r="R3049" t="s">
        <v>43</v>
      </c>
      <c r="S3049" t="b">
        <v>1</v>
      </c>
      <c r="T3049">
        <v>20.651299269999999</v>
      </c>
      <c r="U3049" t="b">
        <v>0</v>
      </c>
      <c r="V3049" t="s">
        <v>97</v>
      </c>
      <c r="W3049">
        <v>0</v>
      </c>
      <c r="X3049" t="s">
        <v>31</v>
      </c>
      <c r="Y3049" t="s">
        <v>50</v>
      </c>
      <c r="Z3049">
        <v>5</v>
      </c>
      <c r="AA3049" t="b">
        <v>1</v>
      </c>
    </row>
    <row r="3050" spans="1:27" x14ac:dyDescent="0.3">
      <c r="A3050">
        <v>3049</v>
      </c>
      <c r="B3050" s="1">
        <v>43820</v>
      </c>
      <c r="C3050" s="7">
        <f t="shared" si="94"/>
        <v>2019</v>
      </c>
      <c r="D3050" s="2">
        <v>0.18325231481481483</v>
      </c>
      <c r="E3050">
        <v>476</v>
      </c>
      <c r="F3050" s="3">
        <v>47</v>
      </c>
      <c r="G3050" s="3" t="str">
        <f t="shared" si="95"/>
        <v>Old</v>
      </c>
      <c r="H3050" t="s">
        <v>51</v>
      </c>
      <c r="I3050" t="s">
        <v>44</v>
      </c>
      <c r="J3050">
        <v>10</v>
      </c>
      <c r="K3050" t="b">
        <v>0</v>
      </c>
      <c r="L3050">
        <v>783</v>
      </c>
      <c r="M3050" t="s">
        <v>27</v>
      </c>
      <c r="N3050" t="s">
        <v>28</v>
      </c>
      <c r="O3050">
        <v>1</v>
      </c>
      <c r="P3050" s="4">
        <v>50.240739859999998</v>
      </c>
      <c r="Q3050" s="4">
        <v>50.240739859999998</v>
      </c>
      <c r="R3050" t="s">
        <v>45</v>
      </c>
      <c r="S3050" t="b">
        <v>1</v>
      </c>
      <c r="T3050">
        <v>0</v>
      </c>
      <c r="U3050" t="b">
        <v>1</v>
      </c>
      <c r="V3050" t="s">
        <v>97</v>
      </c>
      <c r="W3050">
        <v>0</v>
      </c>
      <c r="X3050" t="s">
        <v>38</v>
      </c>
      <c r="Y3050" t="s">
        <v>41</v>
      </c>
      <c r="Z3050">
        <v>1</v>
      </c>
      <c r="AA3050" t="b">
        <v>0</v>
      </c>
    </row>
    <row r="3051" spans="1:27" x14ac:dyDescent="0.3">
      <c r="A3051">
        <v>3050</v>
      </c>
      <c r="B3051" s="1">
        <v>45240</v>
      </c>
      <c r="C3051" s="7">
        <f t="shared" si="94"/>
        <v>2023</v>
      </c>
      <c r="D3051" s="2">
        <v>0.26179398148148147</v>
      </c>
      <c r="E3051">
        <v>450</v>
      </c>
      <c r="F3051" s="3">
        <v>52</v>
      </c>
      <c r="G3051" s="3" t="str">
        <f t="shared" si="95"/>
        <v>Old</v>
      </c>
      <c r="H3051" t="s">
        <v>25</v>
      </c>
      <c r="I3051" t="s">
        <v>44</v>
      </c>
      <c r="J3051">
        <v>57</v>
      </c>
      <c r="K3051" t="b">
        <v>0</v>
      </c>
      <c r="L3051">
        <v>87</v>
      </c>
      <c r="M3051" t="s">
        <v>27</v>
      </c>
      <c r="N3051" t="s">
        <v>28</v>
      </c>
      <c r="O3051">
        <v>3</v>
      </c>
      <c r="P3051" s="4">
        <v>33.488412109999999</v>
      </c>
      <c r="Q3051" s="4">
        <v>100.4652363</v>
      </c>
      <c r="R3051" t="s">
        <v>43</v>
      </c>
      <c r="S3051" t="b">
        <v>1</v>
      </c>
      <c r="T3051">
        <v>10.046523629999999</v>
      </c>
      <c r="U3051" t="b">
        <v>1</v>
      </c>
      <c r="V3051" t="s">
        <v>97</v>
      </c>
      <c r="W3051">
        <v>0</v>
      </c>
      <c r="X3051" t="s">
        <v>40</v>
      </c>
      <c r="Y3051" t="s">
        <v>50</v>
      </c>
      <c r="Z3051">
        <v>2</v>
      </c>
      <c r="AA3051" t="b">
        <v>1</v>
      </c>
    </row>
    <row r="3052" spans="1:27" x14ac:dyDescent="0.3">
      <c r="A3052">
        <v>3051</v>
      </c>
      <c r="B3052" s="1">
        <v>43459</v>
      </c>
      <c r="C3052" s="7">
        <f t="shared" si="94"/>
        <v>2018</v>
      </c>
      <c r="D3052" s="2">
        <v>0.25612268518518516</v>
      </c>
      <c r="E3052">
        <v>76</v>
      </c>
      <c r="F3052" s="3">
        <v>43</v>
      </c>
      <c r="G3052" s="3" t="str">
        <f t="shared" si="95"/>
        <v>Middle Age</v>
      </c>
      <c r="H3052" t="s">
        <v>25</v>
      </c>
      <c r="I3052" t="s">
        <v>34</v>
      </c>
      <c r="J3052">
        <v>29</v>
      </c>
      <c r="K3052" t="b">
        <v>0</v>
      </c>
      <c r="L3052">
        <v>431</v>
      </c>
      <c r="M3052" t="s">
        <v>27</v>
      </c>
      <c r="N3052" t="s">
        <v>28</v>
      </c>
      <c r="O3052">
        <v>2</v>
      </c>
      <c r="P3052" s="4">
        <v>74.667111239999997</v>
      </c>
      <c r="Q3052" s="4">
        <v>149.33422250000001</v>
      </c>
      <c r="R3052" t="s">
        <v>45</v>
      </c>
      <c r="S3052" t="b">
        <v>0</v>
      </c>
      <c r="T3052">
        <v>0</v>
      </c>
      <c r="U3052" t="b">
        <v>1</v>
      </c>
      <c r="V3052" t="s">
        <v>97</v>
      </c>
      <c r="W3052">
        <v>0</v>
      </c>
      <c r="X3052" t="s">
        <v>40</v>
      </c>
      <c r="Y3052" t="s">
        <v>32</v>
      </c>
      <c r="Z3052">
        <v>2</v>
      </c>
      <c r="AA3052" t="b">
        <v>0</v>
      </c>
    </row>
    <row r="3053" spans="1:27" x14ac:dyDescent="0.3">
      <c r="A3053">
        <v>3052</v>
      </c>
      <c r="B3053" s="1">
        <v>44151</v>
      </c>
      <c r="C3053" s="7">
        <f t="shared" si="94"/>
        <v>2020</v>
      </c>
      <c r="D3053" s="2">
        <v>0.79234953703703714</v>
      </c>
      <c r="E3053">
        <v>332</v>
      </c>
      <c r="F3053" s="3">
        <v>42</v>
      </c>
      <c r="G3053" s="3" t="str">
        <f t="shared" si="95"/>
        <v>Middle Age</v>
      </c>
      <c r="H3053" t="s">
        <v>51</v>
      </c>
      <c r="I3053" t="s">
        <v>42</v>
      </c>
      <c r="J3053" t="s">
        <v>96</v>
      </c>
      <c r="K3053" t="b">
        <v>1</v>
      </c>
      <c r="L3053">
        <v>812</v>
      </c>
      <c r="M3053" t="s">
        <v>35</v>
      </c>
      <c r="N3053" t="s">
        <v>36</v>
      </c>
      <c r="O3053">
        <v>1</v>
      </c>
      <c r="P3053" s="4">
        <v>59.101853499999997</v>
      </c>
      <c r="Q3053" s="4">
        <v>59.101853499999997</v>
      </c>
      <c r="R3053" t="s">
        <v>49</v>
      </c>
      <c r="S3053" t="b">
        <v>0</v>
      </c>
      <c r="T3053">
        <v>0</v>
      </c>
      <c r="U3053" t="b">
        <v>0</v>
      </c>
      <c r="V3053" t="s">
        <v>30</v>
      </c>
      <c r="W3053">
        <v>5</v>
      </c>
      <c r="X3053" t="s">
        <v>38</v>
      </c>
      <c r="Y3053" t="s">
        <v>32</v>
      </c>
      <c r="Z3053">
        <v>1</v>
      </c>
      <c r="AA3053" t="b">
        <v>0</v>
      </c>
    </row>
    <row r="3054" spans="1:27" x14ac:dyDescent="0.3">
      <c r="A3054">
        <v>3053</v>
      </c>
      <c r="B3054" s="1">
        <v>44521</v>
      </c>
      <c r="C3054" s="7">
        <f t="shared" si="94"/>
        <v>2021</v>
      </c>
      <c r="D3054" s="2">
        <v>0.39171296296296299</v>
      </c>
      <c r="E3054">
        <v>5</v>
      </c>
      <c r="F3054" s="3">
        <v>54</v>
      </c>
      <c r="G3054" s="3" t="str">
        <f t="shared" si="95"/>
        <v>Old</v>
      </c>
      <c r="H3054" t="s">
        <v>33</v>
      </c>
      <c r="I3054" t="s">
        <v>61</v>
      </c>
      <c r="J3054">
        <v>49</v>
      </c>
      <c r="K3054" t="b">
        <v>0</v>
      </c>
      <c r="L3054">
        <v>319</v>
      </c>
      <c r="M3054" t="s">
        <v>58</v>
      </c>
      <c r="N3054" t="s">
        <v>59</v>
      </c>
      <c r="O3054">
        <v>5</v>
      </c>
      <c r="P3054" s="4">
        <v>29.617239959999999</v>
      </c>
      <c r="Q3054" s="4">
        <v>148.0861998</v>
      </c>
      <c r="R3054" t="s">
        <v>29</v>
      </c>
      <c r="S3054" t="b">
        <v>1</v>
      </c>
      <c r="T3054">
        <v>0</v>
      </c>
      <c r="U3054" t="b">
        <v>0</v>
      </c>
      <c r="V3054" t="s">
        <v>97</v>
      </c>
      <c r="W3054">
        <v>0</v>
      </c>
      <c r="X3054" t="s">
        <v>40</v>
      </c>
      <c r="Y3054" t="s">
        <v>41</v>
      </c>
      <c r="Z3054">
        <v>1</v>
      </c>
      <c r="AA3054" t="b">
        <v>0</v>
      </c>
    </row>
    <row r="3055" spans="1:27" x14ac:dyDescent="0.3">
      <c r="A3055">
        <v>3054</v>
      </c>
      <c r="B3055" s="1">
        <v>43407</v>
      </c>
      <c r="C3055" s="7">
        <f t="shared" si="94"/>
        <v>2018</v>
      </c>
      <c r="D3055" s="2">
        <v>0.96096064814814808</v>
      </c>
      <c r="E3055">
        <v>401</v>
      </c>
      <c r="F3055" s="3">
        <v>68</v>
      </c>
      <c r="G3055" s="3" t="str">
        <f t="shared" si="95"/>
        <v>Old</v>
      </c>
      <c r="H3055" t="s">
        <v>51</v>
      </c>
      <c r="I3055" t="s">
        <v>70</v>
      </c>
      <c r="J3055">
        <v>14</v>
      </c>
      <c r="K3055" t="b">
        <v>0</v>
      </c>
      <c r="L3055">
        <v>517</v>
      </c>
      <c r="M3055" t="s">
        <v>53</v>
      </c>
      <c r="N3055" t="s">
        <v>54</v>
      </c>
      <c r="O3055">
        <v>2</v>
      </c>
      <c r="P3055" s="4">
        <v>87.341797650000004</v>
      </c>
      <c r="Q3055" s="4">
        <v>174.68359530000001</v>
      </c>
      <c r="R3055" t="s">
        <v>29</v>
      </c>
      <c r="S3055" t="b">
        <v>0</v>
      </c>
      <c r="T3055">
        <v>0</v>
      </c>
      <c r="U3055" t="b">
        <v>0</v>
      </c>
      <c r="V3055" t="s">
        <v>97</v>
      </c>
      <c r="W3055">
        <v>0</v>
      </c>
      <c r="X3055" t="s">
        <v>38</v>
      </c>
      <c r="Y3055" t="s">
        <v>41</v>
      </c>
      <c r="Z3055">
        <v>2</v>
      </c>
      <c r="AA3055" t="b">
        <v>0</v>
      </c>
    </row>
    <row r="3056" spans="1:27" x14ac:dyDescent="0.3">
      <c r="A3056">
        <v>3055</v>
      </c>
      <c r="B3056" s="1">
        <v>43785</v>
      </c>
      <c r="C3056" s="7">
        <f t="shared" si="94"/>
        <v>2019</v>
      </c>
      <c r="D3056" s="2">
        <v>0.45146990740740739</v>
      </c>
      <c r="E3056">
        <v>375</v>
      </c>
      <c r="F3056" s="3">
        <v>20</v>
      </c>
      <c r="G3056" s="3" t="str">
        <f t="shared" si="95"/>
        <v>Young</v>
      </c>
      <c r="H3056" t="s">
        <v>25</v>
      </c>
      <c r="I3056" t="s">
        <v>63</v>
      </c>
      <c r="J3056" t="s">
        <v>96</v>
      </c>
      <c r="K3056" t="b">
        <v>1</v>
      </c>
      <c r="L3056">
        <v>899</v>
      </c>
      <c r="M3056" t="s">
        <v>35</v>
      </c>
      <c r="N3056" t="s">
        <v>36</v>
      </c>
      <c r="O3056">
        <v>5</v>
      </c>
      <c r="P3056" s="4">
        <v>82.168852319999999</v>
      </c>
      <c r="Q3056" s="4">
        <v>410.84426159999998</v>
      </c>
      <c r="R3056" t="s">
        <v>45</v>
      </c>
      <c r="S3056" t="b">
        <v>0</v>
      </c>
      <c r="T3056">
        <v>41.08442616</v>
      </c>
      <c r="U3056" t="b">
        <v>1</v>
      </c>
      <c r="V3056" t="s">
        <v>37</v>
      </c>
      <c r="W3056">
        <v>3</v>
      </c>
      <c r="X3056" t="s">
        <v>40</v>
      </c>
      <c r="Y3056" t="s">
        <v>50</v>
      </c>
      <c r="Z3056">
        <v>3</v>
      </c>
      <c r="AA3056" t="b">
        <v>0</v>
      </c>
    </row>
    <row r="3057" spans="1:27" x14ac:dyDescent="0.3">
      <c r="A3057">
        <v>3056</v>
      </c>
      <c r="B3057" s="1">
        <v>44907</v>
      </c>
      <c r="C3057" s="7">
        <f t="shared" si="94"/>
        <v>2022</v>
      </c>
      <c r="D3057" s="2">
        <v>0.14163194444444446</v>
      </c>
      <c r="E3057">
        <v>179</v>
      </c>
      <c r="F3057" s="3">
        <v>64</v>
      </c>
      <c r="G3057" s="3" t="str">
        <f t="shared" si="95"/>
        <v>Old</v>
      </c>
      <c r="H3057" t="s">
        <v>25</v>
      </c>
      <c r="I3057" t="s">
        <v>42</v>
      </c>
      <c r="J3057" t="s">
        <v>96</v>
      </c>
      <c r="K3057" t="b">
        <v>1</v>
      </c>
      <c r="L3057">
        <v>534</v>
      </c>
      <c r="M3057" t="s">
        <v>27</v>
      </c>
      <c r="N3057" t="s">
        <v>28</v>
      </c>
      <c r="O3057">
        <v>3</v>
      </c>
      <c r="P3057" s="4">
        <v>21.329895</v>
      </c>
      <c r="Q3057" s="4">
        <v>63.989684990000001</v>
      </c>
      <c r="R3057" t="s">
        <v>45</v>
      </c>
      <c r="S3057" t="b">
        <v>1</v>
      </c>
      <c r="T3057">
        <v>6.3989684990000004</v>
      </c>
      <c r="U3057" t="b">
        <v>0</v>
      </c>
      <c r="V3057" t="s">
        <v>65</v>
      </c>
      <c r="W3057">
        <v>4</v>
      </c>
      <c r="X3057" t="s">
        <v>31</v>
      </c>
      <c r="Y3057" t="s">
        <v>50</v>
      </c>
      <c r="Z3057">
        <v>4</v>
      </c>
      <c r="AA3057" t="b">
        <v>1</v>
      </c>
    </row>
    <row r="3058" spans="1:27" x14ac:dyDescent="0.3">
      <c r="A3058">
        <v>3057</v>
      </c>
      <c r="B3058" s="1">
        <v>43783</v>
      </c>
      <c r="C3058" s="7">
        <f t="shared" si="94"/>
        <v>2019</v>
      </c>
      <c r="D3058" s="2">
        <v>0.65157407407407408</v>
      </c>
      <c r="E3058">
        <v>226</v>
      </c>
      <c r="F3058" s="3">
        <v>24</v>
      </c>
      <c r="G3058" s="3" t="str">
        <f t="shared" si="95"/>
        <v>Young</v>
      </c>
      <c r="H3058" t="s">
        <v>25</v>
      </c>
      <c r="I3058" t="s">
        <v>66</v>
      </c>
      <c r="J3058">
        <v>31</v>
      </c>
      <c r="K3058" t="b">
        <v>0</v>
      </c>
      <c r="L3058">
        <v>95</v>
      </c>
      <c r="M3058" t="s">
        <v>27</v>
      </c>
      <c r="N3058" t="s">
        <v>28</v>
      </c>
      <c r="O3058">
        <v>2</v>
      </c>
      <c r="P3058" s="4">
        <v>54.526197680000003</v>
      </c>
      <c r="Q3058" s="4">
        <v>109.05239539999999</v>
      </c>
      <c r="R3058" t="s">
        <v>45</v>
      </c>
      <c r="S3058" t="b">
        <v>0</v>
      </c>
      <c r="T3058">
        <v>0</v>
      </c>
      <c r="U3058" t="b">
        <v>1</v>
      </c>
      <c r="V3058" t="s">
        <v>97</v>
      </c>
      <c r="W3058">
        <v>0</v>
      </c>
      <c r="X3058" t="s">
        <v>31</v>
      </c>
      <c r="Y3058" t="s">
        <v>41</v>
      </c>
      <c r="Z3058">
        <v>4</v>
      </c>
      <c r="AA3058" t="b">
        <v>0</v>
      </c>
    </row>
    <row r="3059" spans="1:27" x14ac:dyDescent="0.3">
      <c r="A3059">
        <v>3058</v>
      </c>
      <c r="B3059" s="1">
        <v>45234</v>
      </c>
      <c r="C3059" s="7">
        <f t="shared" si="94"/>
        <v>2023</v>
      </c>
      <c r="D3059" s="2">
        <v>0.56194444444444447</v>
      </c>
      <c r="E3059">
        <v>70</v>
      </c>
      <c r="F3059" s="3">
        <v>53</v>
      </c>
      <c r="G3059" s="3" t="str">
        <f t="shared" si="95"/>
        <v>Old</v>
      </c>
      <c r="H3059" t="s">
        <v>25</v>
      </c>
      <c r="I3059" t="s">
        <v>52</v>
      </c>
      <c r="J3059" t="s">
        <v>96</v>
      </c>
      <c r="K3059" t="b">
        <v>1</v>
      </c>
      <c r="L3059">
        <v>24</v>
      </c>
      <c r="M3059" t="s">
        <v>47</v>
      </c>
      <c r="N3059" t="s">
        <v>48</v>
      </c>
      <c r="O3059">
        <v>5</v>
      </c>
      <c r="P3059" s="4">
        <v>52.785981280000001</v>
      </c>
      <c r="Q3059" s="4">
        <v>263.92990639999999</v>
      </c>
      <c r="R3059" t="s">
        <v>45</v>
      </c>
      <c r="S3059" t="b">
        <v>0</v>
      </c>
      <c r="T3059">
        <v>0</v>
      </c>
      <c r="U3059" t="b">
        <v>1</v>
      </c>
      <c r="V3059" t="s">
        <v>37</v>
      </c>
      <c r="W3059">
        <v>3</v>
      </c>
      <c r="X3059" t="s">
        <v>31</v>
      </c>
      <c r="Y3059" t="s">
        <v>41</v>
      </c>
      <c r="Z3059">
        <v>3</v>
      </c>
      <c r="AA3059" t="b">
        <v>0</v>
      </c>
    </row>
    <row r="3060" spans="1:27" x14ac:dyDescent="0.3">
      <c r="A3060">
        <v>3059</v>
      </c>
      <c r="B3060" s="1">
        <v>43773</v>
      </c>
      <c r="C3060" s="7">
        <f t="shared" si="94"/>
        <v>2019</v>
      </c>
      <c r="D3060" s="2">
        <v>0.58519675925925929</v>
      </c>
      <c r="E3060">
        <v>182</v>
      </c>
      <c r="F3060" s="3">
        <v>70</v>
      </c>
      <c r="G3060" s="3" t="str">
        <f t="shared" si="95"/>
        <v>Old</v>
      </c>
      <c r="H3060" t="s">
        <v>51</v>
      </c>
      <c r="I3060" t="s">
        <v>26</v>
      </c>
      <c r="J3060">
        <v>5</v>
      </c>
      <c r="K3060" t="b">
        <v>0</v>
      </c>
      <c r="L3060">
        <v>747</v>
      </c>
      <c r="M3060" t="s">
        <v>27</v>
      </c>
      <c r="N3060" t="s">
        <v>28</v>
      </c>
      <c r="O3060">
        <v>1</v>
      </c>
      <c r="P3060" s="4">
        <v>70.325916520000007</v>
      </c>
      <c r="Q3060" s="4">
        <v>70.325916520000007</v>
      </c>
      <c r="R3060" t="s">
        <v>29</v>
      </c>
      <c r="S3060" t="b">
        <v>0</v>
      </c>
      <c r="T3060">
        <v>7.0325916519999998</v>
      </c>
      <c r="U3060" t="b">
        <v>0</v>
      </c>
      <c r="V3060" t="s">
        <v>97</v>
      </c>
      <c r="W3060">
        <v>0</v>
      </c>
      <c r="X3060" t="s">
        <v>40</v>
      </c>
      <c r="Y3060" t="s">
        <v>50</v>
      </c>
      <c r="Z3060">
        <v>3</v>
      </c>
      <c r="AA3060" t="b">
        <v>0</v>
      </c>
    </row>
    <row r="3061" spans="1:27" x14ac:dyDescent="0.3">
      <c r="A3061">
        <v>3060</v>
      </c>
      <c r="B3061" s="1">
        <v>44166</v>
      </c>
      <c r="C3061" s="7">
        <f t="shared" si="94"/>
        <v>2020</v>
      </c>
      <c r="D3061" s="2">
        <v>0.22467592592592592</v>
      </c>
      <c r="E3061">
        <v>56</v>
      </c>
      <c r="F3061" s="3">
        <v>25</v>
      </c>
      <c r="G3061" s="3" t="str">
        <f t="shared" si="95"/>
        <v>Middle Age</v>
      </c>
      <c r="H3061" t="s">
        <v>33</v>
      </c>
      <c r="I3061" t="s">
        <v>44</v>
      </c>
      <c r="J3061">
        <v>81</v>
      </c>
      <c r="K3061" t="b">
        <v>0</v>
      </c>
      <c r="L3061">
        <v>619</v>
      </c>
      <c r="M3061" t="s">
        <v>58</v>
      </c>
      <c r="N3061" t="s">
        <v>59</v>
      </c>
      <c r="O3061">
        <v>4</v>
      </c>
      <c r="P3061" s="4">
        <v>22.299371780000001</v>
      </c>
      <c r="Q3061" s="4">
        <v>89.197487140000007</v>
      </c>
      <c r="R3061" t="s">
        <v>29</v>
      </c>
      <c r="S3061" t="b">
        <v>1</v>
      </c>
      <c r="T3061">
        <v>0</v>
      </c>
      <c r="U3061" t="b">
        <v>1</v>
      </c>
      <c r="V3061" t="s">
        <v>97</v>
      </c>
      <c r="W3061">
        <v>0</v>
      </c>
      <c r="X3061" t="s">
        <v>38</v>
      </c>
      <c r="Y3061" t="s">
        <v>32</v>
      </c>
      <c r="Z3061">
        <v>3</v>
      </c>
      <c r="AA3061" t="b">
        <v>0</v>
      </c>
    </row>
    <row r="3062" spans="1:27" x14ac:dyDescent="0.3">
      <c r="A3062">
        <v>3061</v>
      </c>
      <c r="B3062" s="1">
        <v>44539</v>
      </c>
      <c r="C3062" s="7">
        <f t="shared" si="94"/>
        <v>2021</v>
      </c>
      <c r="D3062" s="2">
        <v>0.9069328703703704</v>
      </c>
      <c r="E3062">
        <v>12</v>
      </c>
      <c r="F3062" s="3">
        <v>38</v>
      </c>
      <c r="G3062" s="3" t="str">
        <f t="shared" si="95"/>
        <v>Middle Age</v>
      </c>
      <c r="H3062" t="s">
        <v>51</v>
      </c>
      <c r="I3062" t="s">
        <v>42</v>
      </c>
      <c r="J3062" t="s">
        <v>96</v>
      </c>
      <c r="K3062" t="b">
        <v>1</v>
      </c>
      <c r="L3062">
        <v>696</v>
      </c>
      <c r="M3062" t="s">
        <v>47</v>
      </c>
      <c r="N3062" t="s">
        <v>48</v>
      </c>
      <c r="O3062">
        <v>2</v>
      </c>
      <c r="P3062" s="4">
        <v>22.975537549999999</v>
      </c>
      <c r="Q3062" s="4">
        <v>45.951075099999997</v>
      </c>
      <c r="R3062" t="s">
        <v>29</v>
      </c>
      <c r="S3062" t="b">
        <v>1</v>
      </c>
      <c r="T3062">
        <v>0</v>
      </c>
      <c r="U3062" t="b">
        <v>1</v>
      </c>
      <c r="V3062" t="s">
        <v>30</v>
      </c>
      <c r="W3062">
        <v>5</v>
      </c>
      <c r="X3062" t="s">
        <v>38</v>
      </c>
      <c r="Y3062" t="s">
        <v>41</v>
      </c>
      <c r="Z3062">
        <v>1</v>
      </c>
      <c r="AA3062" t="b">
        <v>0</v>
      </c>
    </row>
    <row r="3063" spans="1:27" x14ac:dyDescent="0.3">
      <c r="A3063">
        <v>3062</v>
      </c>
      <c r="B3063" s="1">
        <v>43457</v>
      </c>
      <c r="C3063" s="7">
        <f t="shared" si="94"/>
        <v>2018</v>
      </c>
      <c r="D3063" s="2">
        <v>0.60641203703703705</v>
      </c>
      <c r="E3063">
        <v>254</v>
      </c>
      <c r="F3063" s="3">
        <v>49</v>
      </c>
      <c r="G3063" s="3" t="str">
        <f t="shared" si="95"/>
        <v>Old</v>
      </c>
      <c r="H3063" t="s">
        <v>51</v>
      </c>
      <c r="I3063" t="s">
        <v>66</v>
      </c>
      <c r="J3063">
        <v>67</v>
      </c>
      <c r="K3063" t="b">
        <v>0</v>
      </c>
      <c r="L3063">
        <v>826</v>
      </c>
      <c r="M3063" t="s">
        <v>35</v>
      </c>
      <c r="N3063" t="s">
        <v>36</v>
      </c>
      <c r="O3063">
        <v>5</v>
      </c>
      <c r="P3063" s="4">
        <v>91.927017649999996</v>
      </c>
      <c r="Q3063" s="4">
        <v>459.63508830000001</v>
      </c>
      <c r="R3063" t="s">
        <v>45</v>
      </c>
      <c r="S3063" t="b">
        <v>0</v>
      </c>
      <c r="T3063">
        <v>0</v>
      </c>
      <c r="U3063" t="b">
        <v>0</v>
      </c>
      <c r="V3063" t="s">
        <v>97</v>
      </c>
      <c r="W3063">
        <v>0</v>
      </c>
      <c r="X3063" t="s">
        <v>40</v>
      </c>
      <c r="Y3063" t="s">
        <v>32</v>
      </c>
      <c r="Z3063">
        <v>2</v>
      </c>
      <c r="AA3063" t="b">
        <v>0</v>
      </c>
    </row>
    <row r="3064" spans="1:27" x14ac:dyDescent="0.3">
      <c r="A3064">
        <v>3063</v>
      </c>
      <c r="B3064" s="1">
        <v>44907</v>
      </c>
      <c r="C3064" s="7">
        <f t="shared" si="94"/>
        <v>2022</v>
      </c>
      <c r="D3064" s="2">
        <v>5.9687500000000004E-2</v>
      </c>
      <c r="E3064">
        <v>419</v>
      </c>
      <c r="F3064" s="3">
        <v>24</v>
      </c>
      <c r="G3064" s="3" t="str">
        <f t="shared" si="95"/>
        <v>Young</v>
      </c>
      <c r="H3064" t="s">
        <v>51</v>
      </c>
      <c r="I3064" t="s">
        <v>66</v>
      </c>
      <c r="J3064" t="s">
        <v>96</v>
      </c>
      <c r="K3064" t="b">
        <v>1</v>
      </c>
      <c r="L3064">
        <v>196</v>
      </c>
      <c r="M3064" t="s">
        <v>58</v>
      </c>
      <c r="N3064" t="s">
        <v>59</v>
      </c>
      <c r="O3064">
        <v>1</v>
      </c>
      <c r="P3064" s="4">
        <v>96.040923419999999</v>
      </c>
      <c r="Q3064" s="4">
        <v>96.040923419999999</v>
      </c>
      <c r="R3064" t="s">
        <v>49</v>
      </c>
      <c r="S3064" t="b">
        <v>0</v>
      </c>
      <c r="T3064">
        <v>0</v>
      </c>
      <c r="U3064" t="b">
        <v>0</v>
      </c>
      <c r="V3064" t="s">
        <v>30</v>
      </c>
      <c r="W3064">
        <v>2</v>
      </c>
      <c r="X3064" t="s">
        <v>38</v>
      </c>
      <c r="Y3064" t="s">
        <v>32</v>
      </c>
      <c r="Z3064">
        <v>1</v>
      </c>
      <c r="AA3064" t="b">
        <v>0</v>
      </c>
    </row>
    <row r="3065" spans="1:27" x14ac:dyDescent="0.3">
      <c r="A3065">
        <v>3064</v>
      </c>
      <c r="B3065" s="1">
        <v>43823</v>
      </c>
      <c r="C3065" s="7">
        <f t="shared" si="94"/>
        <v>2019</v>
      </c>
      <c r="D3065" s="2">
        <v>0.64598379629629632</v>
      </c>
      <c r="E3065">
        <v>71</v>
      </c>
      <c r="F3065" s="3">
        <v>32</v>
      </c>
      <c r="G3065" s="3" t="str">
        <f t="shared" si="95"/>
        <v>Middle Age</v>
      </c>
      <c r="H3065" t="s">
        <v>25</v>
      </c>
      <c r="I3065" t="s">
        <v>46</v>
      </c>
      <c r="J3065">
        <v>42</v>
      </c>
      <c r="K3065" t="b">
        <v>0</v>
      </c>
      <c r="L3065">
        <v>321</v>
      </c>
      <c r="M3065" t="s">
        <v>47</v>
      </c>
      <c r="N3065" t="s">
        <v>48</v>
      </c>
      <c r="O3065">
        <v>5</v>
      </c>
      <c r="P3065" s="4">
        <v>14.26237643</v>
      </c>
      <c r="Q3065" s="4">
        <v>71.311882150000002</v>
      </c>
      <c r="R3065" t="s">
        <v>29</v>
      </c>
      <c r="S3065" t="b">
        <v>1</v>
      </c>
      <c r="T3065">
        <v>0</v>
      </c>
      <c r="U3065" t="b">
        <v>1</v>
      </c>
      <c r="V3065" t="s">
        <v>97</v>
      </c>
      <c r="W3065">
        <v>0</v>
      </c>
      <c r="X3065" t="s">
        <v>40</v>
      </c>
      <c r="Y3065" t="s">
        <v>41</v>
      </c>
      <c r="Z3065">
        <v>1</v>
      </c>
      <c r="AA3065" t="b">
        <v>1</v>
      </c>
    </row>
    <row r="3066" spans="1:27" x14ac:dyDescent="0.3">
      <c r="A3066">
        <v>3065</v>
      </c>
      <c r="B3066" s="1">
        <v>43803</v>
      </c>
      <c r="C3066" s="7">
        <f t="shared" si="94"/>
        <v>2019</v>
      </c>
      <c r="D3066" s="2">
        <v>5.1273148148148151E-2</v>
      </c>
      <c r="E3066">
        <v>270</v>
      </c>
      <c r="F3066" s="3">
        <v>39</v>
      </c>
      <c r="G3066" s="3" t="str">
        <f t="shared" si="95"/>
        <v>Middle Age</v>
      </c>
      <c r="H3066" t="s">
        <v>33</v>
      </c>
      <c r="I3066" t="s">
        <v>61</v>
      </c>
      <c r="J3066">
        <v>19</v>
      </c>
      <c r="K3066" t="b">
        <v>0</v>
      </c>
      <c r="L3066">
        <v>578</v>
      </c>
      <c r="M3066" t="s">
        <v>47</v>
      </c>
      <c r="N3066" t="s">
        <v>48</v>
      </c>
      <c r="O3066">
        <v>1</v>
      </c>
      <c r="P3066" s="4">
        <v>45.297882690000002</v>
      </c>
      <c r="Q3066" s="4">
        <v>45.297882690000002</v>
      </c>
      <c r="R3066" t="s">
        <v>43</v>
      </c>
      <c r="S3066" t="b">
        <v>1</v>
      </c>
      <c r="T3066">
        <v>0</v>
      </c>
      <c r="U3066" t="b">
        <v>1</v>
      </c>
      <c r="V3066" t="s">
        <v>97</v>
      </c>
      <c r="W3066">
        <v>0</v>
      </c>
      <c r="X3066" t="s">
        <v>40</v>
      </c>
      <c r="Y3066" t="s">
        <v>32</v>
      </c>
      <c r="Z3066">
        <v>2</v>
      </c>
      <c r="AA3066" t="b">
        <v>1</v>
      </c>
    </row>
    <row r="3067" spans="1:27" x14ac:dyDescent="0.3">
      <c r="A3067">
        <v>3066</v>
      </c>
      <c r="B3067" s="1">
        <v>45280</v>
      </c>
      <c r="C3067" s="7">
        <f t="shared" si="94"/>
        <v>2023</v>
      </c>
      <c r="D3067" s="2">
        <v>0.32120370370370371</v>
      </c>
      <c r="E3067">
        <v>260</v>
      </c>
      <c r="F3067" s="3">
        <v>51</v>
      </c>
      <c r="G3067" s="3" t="str">
        <f t="shared" si="95"/>
        <v>Old</v>
      </c>
      <c r="H3067" t="s">
        <v>51</v>
      </c>
      <c r="I3067" t="s">
        <v>34</v>
      </c>
      <c r="J3067" t="s">
        <v>96</v>
      </c>
      <c r="K3067" t="b">
        <v>1</v>
      </c>
      <c r="L3067">
        <v>470</v>
      </c>
      <c r="M3067" t="s">
        <v>47</v>
      </c>
      <c r="N3067" t="s">
        <v>48</v>
      </c>
      <c r="O3067">
        <v>5</v>
      </c>
      <c r="P3067" s="4">
        <v>11.65107049</v>
      </c>
      <c r="Q3067" s="4">
        <v>58.255352440000003</v>
      </c>
      <c r="R3067" t="s">
        <v>43</v>
      </c>
      <c r="S3067" t="b">
        <v>1</v>
      </c>
      <c r="T3067">
        <v>0</v>
      </c>
      <c r="U3067" t="b">
        <v>1</v>
      </c>
      <c r="V3067" t="s">
        <v>37</v>
      </c>
      <c r="W3067">
        <v>2</v>
      </c>
      <c r="X3067" t="s">
        <v>40</v>
      </c>
      <c r="Y3067" t="s">
        <v>41</v>
      </c>
      <c r="Z3067">
        <v>2</v>
      </c>
      <c r="AA3067" t="b">
        <v>1</v>
      </c>
    </row>
    <row r="3068" spans="1:27" x14ac:dyDescent="0.3">
      <c r="A3068">
        <v>3067</v>
      </c>
      <c r="B3068" s="1">
        <v>44923</v>
      </c>
      <c r="C3068" s="7">
        <f t="shared" si="94"/>
        <v>2022</v>
      </c>
      <c r="D3068" s="2">
        <v>0.97756944444444438</v>
      </c>
      <c r="E3068">
        <v>345</v>
      </c>
      <c r="F3068" s="3">
        <v>42</v>
      </c>
      <c r="G3068" s="3" t="str">
        <f t="shared" si="95"/>
        <v>Middle Age</v>
      </c>
      <c r="H3068" t="s">
        <v>25</v>
      </c>
      <c r="I3068" t="s">
        <v>57</v>
      </c>
      <c r="J3068" t="s">
        <v>96</v>
      </c>
      <c r="K3068" t="b">
        <v>1</v>
      </c>
      <c r="L3068">
        <v>102</v>
      </c>
      <c r="M3068" t="s">
        <v>53</v>
      </c>
      <c r="N3068" t="s">
        <v>54</v>
      </c>
      <c r="O3068">
        <v>3</v>
      </c>
      <c r="P3068" s="4">
        <v>10.71837654</v>
      </c>
      <c r="Q3068" s="4">
        <v>32.155129610000003</v>
      </c>
      <c r="R3068" t="s">
        <v>49</v>
      </c>
      <c r="S3068" t="b">
        <v>1</v>
      </c>
      <c r="T3068">
        <v>0</v>
      </c>
      <c r="U3068" t="b">
        <v>1</v>
      </c>
      <c r="V3068" t="s">
        <v>37</v>
      </c>
      <c r="W3068">
        <v>2</v>
      </c>
      <c r="X3068" t="s">
        <v>31</v>
      </c>
      <c r="Y3068" t="s">
        <v>32</v>
      </c>
      <c r="Z3068">
        <v>4</v>
      </c>
      <c r="AA3068" t="b">
        <v>1</v>
      </c>
    </row>
    <row r="3069" spans="1:27" x14ac:dyDescent="0.3">
      <c r="A3069">
        <v>3068</v>
      </c>
      <c r="B3069" s="1">
        <v>45289</v>
      </c>
      <c r="C3069" s="7">
        <f t="shared" si="94"/>
        <v>2023</v>
      </c>
      <c r="D3069" s="2">
        <v>0.81193287037037043</v>
      </c>
      <c r="E3069">
        <v>257</v>
      </c>
      <c r="F3069" s="3">
        <v>20</v>
      </c>
      <c r="G3069" s="3" t="str">
        <f t="shared" si="95"/>
        <v>Young</v>
      </c>
      <c r="H3069" t="s">
        <v>51</v>
      </c>
      <c r="I3069" t="s">
        <v>34</v>
      </c>
      <c r="J3069">
        <v>69</v>
      </c>
      <c r="K3069" t="b">
        <v>0</v>
      </c>
      <c r="L3069">
        <v>187</v>
      </c>
      <c r="M3069" t="s">
        <v>47</v>
      </c>
      <c r="N3069" t="s">
        <v>48</v>
      </c>
      <c r="O3069">
        <v>4</v>
      </c>
      <c r="P3069" s="4">
        <v>52.386895449999997</v>
      </c>
      <c r="Q3069" s="4">
        <v>209.54758179999999</v>
      </c>
      <c r="R3069" t="s">
        <v>29</v>
      </c>
      <c r="S3069" t="b">
        <v>1</v>
      </c>
      <c r="T3069">
        <v>0</v>
      </c>
      <c r="U3069" t="b">
        <v>1</v>
      </c>
      <c r="V3069" t="s">
        <v>97</v>
      </c>
      <c r="W3069">
        <v>0</v>
      </c>
      <c r="X3069" t="s">
        <v>31</v>
      </c>
      <c r="Y3069" t="s">
        <v>32</v>
      </c>
      <c r="Z3069">
        <v>4</v>
      </c>
      <c r="AA3069" t="b">
        <v>1</v>
      </c>
    </row>
    <row r="3070" spans="1:27" x14ac:dyDescent="0.3">
      <c r="A3070">
        <v>3069</v>
      </c>
      <c r="B3070" s="1">
        <v>45242</v>
      </c>
      <c r="C3070" s="7">
        <f t="shared" si="94"/>
        <v>2023</v>
      </c>
      <c r="D3070" s="2">
        <v>0.42621527777777773</v>
      </c>
      <c r="E3070">
        <v>347</v>
      </c>
      <c r="F3070" s="3">
        <v>58</v>
      </c>
      <c r="G3070" s="3" t="str">
        <f t="shared" si="95"/>
        <v>Old</v>
      </c>
      <c r="H3070" t="s">
        <v>33</v>
      </c>
      <c r="I3070" t="s">
        <v>64</v>
      </c>
      <c r="J3070" t="s">
        <v>96</v>
      </c>
      <c r="K3070" t="b">
        <v>1</v>
      </c>
      <c r="L3070">
        <v>95</v>
      </c>
      <c r="M3070" t="s">
        <v>58</v>
      </c>
      <c r="N3070" t="s">
        <v>59</v>
      </c>
      <c r="O3070">
        <v>4</v>
      </c>
      <c r="P3070" s="4">
        <v>62.775610729999997</v>
      </c>
      <c r="Q3070" s="4">
        <v>251.1024429</v>
      </c>
      <c r="R3070" t="s">
        <v>43</v>
      </c>
      <c r="S3070" t="b">
        <v>0</v>
      </c>
      <c r="T3070">
        <v>25.110244290000001</v>
      </c>
      <c r="U3070" t="b">
        <v>1</v>
      </c>
      <c r="V3070" t="s">
        <v>37</v>
      </c>
      <c r="W3070">
        <v>1</v>
      </c>
      <c r="X3070" t="s">
        <v>31</v>
      </c>
      <c r="Y3070" t="s">
        <v>50</v>
      </c>
      <c r="Z3070">
        <v>2</v>
      </c>
      <c r="AA3070" t="b">
        <v>1</v>
      </c>
    </row>
    <row r="3071" spans="1:27" x14ac:dyDescent="0.3">
      <c r="A3071">
        <v>3070</v>
      </c>
      <c r="B3071" s="1">
        <v>43826</v>
      </c>
      <c r="C3071" s="7">
        <f t="shared" si="94"/>
        <v>2019</v>
      </c>
      <c r="D3071" s="2">
        <v>0.4841435185185185</v>
      </c>
      <c r="E3071">
        <v>64</v>
      </c>
      <c r="F3071" s="3">
        <v>53</v>
      </c>
      <c r="G3071" s="3" t="str">
        <f t="shared" si="95"/>
        <v>Old</v>
      </c>
      <c r="H3071" t="s">
        <v>33</v>
      </c>
      <c r="I3071" t="s">
        <v>52</v>
      </c>
      <c r="J3071" t="s">
        <v>96</v>
      </c>
      <c r="K3071" t="b">
        <v>1</v>
      </c>
      <c r="L3071">
        <v>658</v>
      </c>
      <c r="M3071" t="s">
        <v>53</v>
      </c>
      <c r="N3071" t="s">
        <v>54</v>
      </c>
      <c r="O3071">
        <v>2</v>
      </c>
      <c r="P3071" s="4">
        <v>11.4312843</v>
      </c>
      <c r="Q3071" s="4">
        <v>22.862568589999999</v>
      </c>
      <c r="R3071" t="s">
        <v>43</v>
      </c>
      <c r="S3071" t="b">
        <v>0</v>
      </c>
      <c r="T3071">
        <v>0</v>
      </c>
      <c r="U3071" t="b">
        <v>0</v>
      </c>
      <c r="V3071" t="s">
        <v>30</v>
      </c>
      <c r="W3071">
        <v>2</v>
      </c>
      <c r="X3071" t="s">
        <v>31</v>
      </c>
      <c r="Y3071" t="s">
        <v>32</v>
      </c>
      <c r="Z3071">
        <v>3</v>
      </c>
      <c r="AA3071" t="b">
        <v>1</v>
      </c>
    </row>
    <row r="3072" spans="1:27" x14ac:dyDescent="0.3">
      <c r="A3072">
        <v>3071</v>
      </c>
      <c r="B3072" s="1">
        <v>44187</v>
      </c>
      <c r="C3072" s="7">
        <f t="shared" si="94"/>
        <v>2020</v>
      </c>
      <c r="D3072" s="2">
        <v>0.74582175925925931</v>
      </c>
      <c r="E3072">
        <v>298</v>
      </c>
      <c r="F3072" s="3">
        <v>68</v>
      </c>
      <c r="G3072" s="3" t="str">
        <f t="shared" si="95"/>
        <v>Old</v>
      </c>
      <c r="H3072" t="s">
        <v>25</v>
      </c>
      <c r="I3072" t="s">
        <v>46</v>
      </c>
      <c r="J3072">
        <v>6</v>
      </c>
      <c r="K3072" t="b">
        <v>0</v>
      </c>
      <c r="L3072">
        <v>406</v>
      </c>
      <c r="M3072" t="s">
        <v>35</v>
      </c>
      <c r="N3072" t="s">
        <v>36</v>
      </c>
      <c r="O3072">
        <v>4</v>
      </c>
      <c r="P3072" s="4">
        <v>73.117746229999995</v>
      </c>
      <c r="Q3072" s="4">
        <v>292.47098490000002</v>
      </c>
      <c r="R3072" t="s">
        <v>43</v>
      </c>
      <c r="S3072" t="b">
        <v>1</v>
      </c>
      <c r="T3072">
        <v>0</v>
      </c>
      <c r="U3072" t="b">
        <v>0</v>
      </c>
      <c r="V3072" t="s">
        <v>97</v>
      </c>
      <c r="W3072">
        <v>0</v>
      </c>
      <c r="X3072" t="s">
        <v>31</v>
      </c>
      <c r="Y3072" t="s">
        <v>41</v>
      </c>
      <c r="Z3072">
        <v>1</v>
      </c>
      <c r="AA3072" t="b">
        <v>0</v>
      </c>
    </row>
    <row r="3073" spans="1:27" x14ac:dyDescent="0.3">
      <c r="A3073">
        <v>3072</v>
      </c>
      <c r="B3073" s="1">
        <v>44195</v>
      </c>
      <c r="C3073" s="7">
        <f t="shared" si="94"/>
        <v>2020</v>
      </c>
      <c r="D3073" s="2">
        <v>0.80938657407407411</v>
      </c>
      <c r="E3073">
        <v>336</v>
      </c>
      <c r="F3073" s="3">
        <v>60</v>
      </c>
      <c r="G3073" s="3" t="str">
        <f t="shared" si="95"/>
        <v>Old</v>
      </c>
      <c r="H3073" t="s">
        <v>51</v>
      </c>
      <c r="I3073" t="s">
        <v>64</v>
      </c>
      <c r="J3073" t="s">
        <v>96</v>
      </c>
      <c r="K3073" t="b">
        <v>1</v>
      </c>
      <c r="L3073">
        <v>743</v>
      </c>
      <c r="M3073" t="s">
        <v>35</v>
      </c>
      <c r="N3073" t="s">
        <v>36</v>
      </c>
      <c r="O3073">
        <v>1</v>
      </c>
      <c r="P3073" s="4">
        <v>68.698264589999994</v>
      </c>
      <c r="Q3073" s="4">
        <v>68.698264589999994</v>
      </c>
      <c r="R3073" t="s">
        <v>29</v>
      </c>
      <c r="S3073" t="b">
        <v>1</v>
      </c>
      <c r="T3073">
        <v>0</v>
      </c>
      <c r="U3073" t="b">
        <v>1</v>
      </c>
      <c r="V3073" t="s">
        <v>37</v>
      </c>
      <c r="W3073">
        <v>5</v>
      </c>
      <c r="X3073" t="s">
        <v>31</v>
      </c>
      <c r="Y3073" t="s">
        <v>32</v>
      </c>
      <c r="Z3073">
        <v>4</v>
      </c>
      <c r="AA3073" t="b">
        <v>0</v>
      </c>
    </row>
    <row r="3074" spans="1:27" x14ac:dyDescent="0.3">
      <c r="A3074">
        <v>3073</v>
      </c>
      <c r="B3074" s="1">
        <v>43437</v>
      </c>
      <c r="C3074" s="7">
        <f t="shared" si="94"/>
        <v>2018</v>
      </c>
      <c r="D3074" s="2">
        <v>0.82577546296296289</v>
      </c>
      <c r="E3074">
        <v>48</v>
      </c>
      <c r="F3074" s="3">
        <v>55</v>
      </c>
      <c r="G3074" s="3" t="str">
        <f t="shared" si="95"/>
        <v>Old</v>
      </c>
      <c r="H3074" t="s">
        <v>33</v>
      </c>
      <c r="I3074" t="s">
        <v>52</v>
      </c>
      <c r="J3074">
        <v>70</v>
      </c>
      <c r="K3074" t="b">
        <v>0</v>
      </c>
      <c r="L3074">
        <v>696</v>
      </c>
      <c r="M3074" t="s">
        <v>58</v>
      </c>
      <c r="N3074" t="s">
        <v>59</v>
      </c>
      <c r="O3074">
        <v>4</v>
      </c>
      <c r="P3074" s="4">
        <v>79.077081590000006</v>
      </c>
      <c r="Q3074" s="4">
        <v>316.30832629999998</v>
      </c>
      <c r="R3074" t="s">
        <v>43</v>
      </c>
      <c r="S3074" t="b">
        <v>1</v>
      </c>
      <c r="T3074">
        <v>0</v>
      </c>
      <c r="U3074" t="b">
        <v>0</v>
      </c>
      <c r="V3074" t="s">
        <v>97</v>
      </c>
      <c r="W3074">
        <v>0</v>
      </c>
      <c r="X3074" t="s">
        <v>40</v>
      </c>
      <c r="Y3074" t="s">
        <v>41</v>
      </c>
      <c r="Z3074">
        <v>2</v>
      </c>
      <c r="AA3074" t="b">
        <v>1</v>
      </c>
    </row>
    <row r="3075" spans="1:27" x14ac:dyDescent="0.3">
      <c r="A3075">
        <v>3074</v>
      </c>
      <c r="B3075" s="1">
        <v>44187</v>
      </c>
      <c r="C3075" s="7">
        <f t="shared" ref="C3075:C3138" si="96">YEAR(B3075)</f>
        <v>2020</v>
      </c>
      <c r="D3075" s="2">
        <v>0.73219907407407403</v>
      </c>
      <c r="E3075">
        <v>396</v>
      </c>
      <c r="F3075" s="3">
        <v>64</v>
      </c>
      <c r="G3075" s="3" t="str">
        <f t="shared" ref="G3075:G3138" si="97">IF(F3075&lt;25,"Young",IF(F3075&lt;45,"Middle Age","Old"))</f>
        <v>Old</v>
      </c>
      <c r="H3075" t="s">
        <v>25</v>
      </c>
      <c r="I3075" t="s">
        <v>68</v>
      </c>
      <c r="J3075">
        <v>74</v>
      </c>
      <c r="K3075" t="b">
        <v>0</v>
      </c>
      <c r="L3075">
        <v>696</v>
      </c>
      <c r="M3075" t="s">
        <v>35</v>
      </c>
      <c r="N3075" t="s">
        <v>36</v>
      </c>
      <c r="O3075">
        <v>3</v>
      </c>
      <c r="P3075" s="4">
        <v>74.537739650000006</v>
      </c>
      <c r="Q3075" s="4">
        <v>223.61321889999999</v>
      </c>
      <c r="R3075" t="s">
        <v>43</v>
      </c>
      <c r="S3075" t="b">
        <v>0</v>
      </c>
      <c r="T3075">
        <v>0</v>
      </c>
      <c r="U3075" t="b">
        <v>1</v>
      </c>
      <c r="V3075" t="s">
        <v>97</v>
      </c>
      <c r="W3075">
        <v>0</v>
      </c>
      <c r="X3075" t="s">
        <v>38</v>
      </c>
      <c r="Y3075" t="s">
        <v>41</v>
      </c>
      <c r="Z3075">
        <v>5</v>
      </c>
      <c r="AA3075" t="b">
        <v>1</v>
      </c>
    </row>
    <row r="3076" spans="1:27" x14ac:dyDescent="0.3">
      <c r="A3076">
        <v>3075</v>
      </c>
      <c r="B3076" s="1">
        <v>44508</v>
      </c>
      <c r="C3076" s="7">
        <f t="shared" si="96"/>
        <v>2021</v>
      </c>
      <c r="D3076" s="2">
        <v>0.14108796296296297</v>
      </c>
      <c r="E3076">
        <v>425</v>
      </c>
      <c r="F3076" s="3">
        <v>20</v>
      </c>
      <c r="G3076" s="3" t="str">
        <f t="shared" si="97"/>
        <v>Young</v>
      </c>
      <c r="H3076" t="s">
        <v>51</v>
      </c>
      <c r="I3076" t="s">
        <v>57</v>
      </c>
      <c r="J3076" t="s">
        <v>96</v>
      </c>
      <c r="K3076" t="b">
        <v>1</v>
      </c>
      <c r="L3076">
        <v>918</v>
      </c>
      <c r="M3076" t="s">
        <v>58</v>
      </c>
      <c r="N3076" t="s">
        <v>59</v>
      </c>
      <c r="O3076">
        <v>5</v>
      </c>
      <c r="P3076" s="4">
        <v>78.167469999999994</v>
      </c>
      <c r="Q3076" s="4">
        <v>390.83735000000001</v>
      </c>
      <c r="R3076" t="s">
        <v>45</v>
      </c>
      <c r="S3076" t="b">
        <v>0</v>
      </c>
      <c r="T3076">
        <v>39.083734999999997</v>
      </c>
      <c r="U3076" t="b">
        <v>0</v>
      </c>
      <c r="V3076" t="s">
        <v>65</v>
      </c>
      <c r="W3076">
        <v>3</v>
      </c>
      <c r="X3076" t="s">
        <v>31</v>
      </c>
      <c r="Y3076" t="s">
        <v>50</v>
      </c>
      <c r="Z3076">
        <v>4</v>
      </c>
      <c r="AA3076" t="b">
        <v>1</v>
      </c>
    </row>
    <row r="3077" spans="1:27" x14ac:dyDescent="0.3">
      <c r="A3077">
        <v>3076</v>
      </c>
      <c r="B3077" s="1">
        <v>43408</v>
      </c>
      <c r="C3077" s="7">
        <f t="shared" si="96"/>
        <v>2018</v>
      </c>
      <c r="D3077" s="2">
        <v>0.65377314814814813</v>
      </c>
      <c r="E3077">
        <v>185</v>
      </c>
      <c r="F3077" s="3">
        <v>39</v>
      </c>
      <c r="G3077" s="3" t="str">
        <f t="shared" si="97"/>
        <v>Middle Age</v>
      </c>
      <c r="H3077" t="s">
        <v>33</v>
      </c>
      <c r="I3077" t="s">
        <v>64</v>
      </c>
      <c r="J3077">
        <v>60</v>
      </c>
      <c r="K3077" t="b">
        <v>0</v>
      </c>
      <c r="L3077">
        <v>671</v>
      </c>
      <c r="M3077" t="s">
        <v>35</v>
      </c>
      <c r="N3077" t="s">
        <v>36</v>
      </c>
      <c r="O3077">
        <v>4</v>
      </c>
      <c r="P3077" s="4">
        <v>42.603189380000003</v>
      </c>
      <c r="Q3077" s="4">
        <v>170.4127575</v>
      </c>
      <c r="R3077" t="s">
        <v>29</v>
      </c>
      <c r="S3077" t="b">
        <v>0</v>
      </c>
      <c r="T3077">
        <v>0</v>
      </c>
      <c r="U3077" t="b">
        <v>1</v>
      </c>
      <c r="V3077" t="s">
        <v>97</v>
      </c>
      <c r="W3077">
        <v>0</v>
      </c>
      <c r="X3077" t="s">
        <v>31</v>
      </c>
      <c r="Y3077" t="s">
        <v>32</v>
      </c>
      <c r="Z3077">
        <v>5</v>
      </c>
      <c r="AA3077" t="b">
        <v>1</v>
      </c>
    </row>
    <row r="3078" spans="1:27" x14ac:dyDescent="0.3">
      <c r="A3078">
        <v>3077</v>
      </c>
      <c r="B3078" s="1">
        <v>43461</v>
      </c>
      <c r="C3078" s="7">
        <f t="shared" si="96"/>
        <v>2018</v>
      </c>
      <c r="D3078" s="2">
        <v>0.95437500000000008</v>
      </c>
      <c r="E3078">
        <v>134</v>
      </c>
      <c r="F3078" s="3">
        <v>50</v>
      </c>
      <c r="G3078" s="3" t="str">
        <f t="shared" si="97"/>
        <v>Old</v>
      </c>
      <c r="H3078" t="s">
        <v>25</v>
      </c>
      <c r="I3078" t="s">
        <v>62</v>
      </c>
      <c r="J3078" t="s">
        <v>96</v>
      </c>
      <c r="K3078" t="b">
        <v>1</v>
      </c>
      <c r="L3078">
        <v>475</v>
      </c>
      <c r="M3078" t="s">
        <v>58</v>
      </c>
      <c r="N3078" t="s">
        <v>59</v>
      </c>
      <c r="O3078">
        <v>5</v>
      </c>
      <c r="P3078" s="4">
        <v>27.1006958</v>
      </c>
      <c r="Q3078" s="4">
        <v>135.503479</v>
      </c>
      <c r="R3078" t="s">
        <v>45</v>
      </c>
      <c r="S3078" t="b">
        <v>1</v>
      </c>
      <c r="T3078">
        <v>13.5503479</v>
      </c>
      <c r="U3078" t="b">
        <v>0</v>
      </c>
      <c r="V3078" t="s">
        <v>37</v>
      </c>
      <c r="W3078">
        <v>5</v>
      </c>
      <c r="X3078" t="s">
        <v>31</v>
      </c>
      <c r="Y3078" t="s">
        <v>50</v>
      </c>
      <c r="Z3078">
        <v>4</v>
      </c>
      <c r="AA3078" t="b">
        <v>0</v>
      </c>
    </row>
    <row r="3079" spans="1:27" x14ac:dyDescent="0.3">
      <c r="A3079">
        <v>3078</v>
      </c>
      <c r="B3079" s="1">
        <v>43830</v>
      </c>
      <c r="C3079" s="7">
        <f t="shared" si="96"/>
        <v>2019</v>
      </c>
      <c r="D3079" s="2">
        <v>0.76336805555555554</v>
      </c>
      <c r="E3079">
        <v>339</v>
      </c>
      <c r="F3079" s="3">
        <v>21</v>
      </c>
      <c r="G3079" s="3" t="str">
        <f t="shared" si="97"/>
        <v>Young</v>
      </c>
      <c r="H3079" t="s">
        <v>33</v>
      </c>
      <c r="I3079" t="s">
        <v>63</v>
      </c>
      <c r="J3079">
        <v>22</v>
      </c>
      <c r="K3079" t="b">
        <v>0</v>
      </c>
      <c r="L3079">
        <v>785</v>
      </c>
      <c r="M3079" t="s">
        <v>53</v>
      </c>
      <c r="N3079" t="s">
        <v>54</v>
      </c>
      <c r="O3079">
        <v>1</v>
      </c>
      <c r="P3079" s="4">
        <v>30.129934049999999</v>
      </c>
      <c r="Q3079" s="4">
        <v>30.129934049999999</v>
      </c>
      <c r="R3079" t="s">
        <v>45</v>
      </c>
      <c r="S3079" t="b">
        <v>0</v>
      </c>
      <c r="T3079">
        <v>0</v>
      </c>
      <c r="U3079" t="b">
        <v>1</v>
      </c>
      <c r="V3079" t="s">
        <v>97</v>
      </c>
      <c r="W3079">
        <v>0</v>
      </c>
      <c r="X3079" t="s">
        <v>31</v>
      </c>
      <c r="Y3079" t="s">
        <v>41</v>
      </c>
      <c r="Z3079">
        <v>3</v>
      </c>
      <c r="AA3079" t="b">
        <v>1</v>
      </c>
    </row>
    <row r="3080" spans="1:27" x14ac:dyDescent="0.3">
      <c r="A3080">
        <v>3079</v>
      </c>
      <c r="B3080" s="1">
        <v>45252</v>
      </c>
      <c r="C3080" s="7">
        <f t="shared" si="96"/>
        <v>2023</v>
      </c>
      <c r="D3080" s="2">
        <v>6.1967592592592595E-2</v>
      </c>
      <c r="E3080">
        <v>33</v>
      </c>
      <c r="F3080" s="3">
        <v>36</v>
      </c>
      <c r="G3080" s="3" t="str">
        <f t="shared" si="97"/>
        <v>Middle Age</v>
      </c>
      <c r="H3080" t="s">
        <v>25</v>
      </c>
      <c r="I3080" t="s">
        <v>69</v>
      </c>
      <c r="J3080" t="s">
        <v>96</v>
      </c>
      <c r="K3080" t="b">
        <v>1</v>
      </c>
      <c r="L3080">
        <v>558</v>
      </c>
      <c r="M3080" t="s">
        <v>58</v>
      </c>
      <c r="N3080" t="s">
        <v>59</v>
      </c>
      <c r="O3080">
        <v>3</v>
      </c>
      <c r="P3080" s="4">
        <v>40.432970640000001</v>
      </c>
      <c r="Q3080" s="4">
        <v>121.29891189999999</v>
      </c>
      <c r="R3080" t="s">
        <v>45</v>
      </c>
      <c r="S3080" t="b">
        <v>0</v>
      </c>
      <c r="T3080">
        <v>0</v>
      </c>
      <c r="U3080" t="b">
        <v>0</v>
      </c>
      <c r="V3080" t="s">
        <v>37</v>
      </c>
      <c r="W3080">
        <v>3</v>
      </c>
      <c r="X3080" t="s">
        <v>40</v>
      </c>
      <c r="Y3080" t="s">
        <v>32</v>
      </c>
      <c r="Z3080">
        <v>3</v>
      </c>
      <c r="AA3080" t="b">
        <v>0</v>
      </c>
    </row>
    <row r="3081" spans="1:27" x14ac:dyDescent="0.3">
      <c r="A3081">
        <v>3080</v>
      </c>
      <c r="B3081" s="1">
        <v>43416</v>
      </c>
      <c r="C3081" s="7">
        <f t="shared" si="96"/>
        <v>2018</v>
      </c>
      <c r="D3081" s="2">
        <v>0.90581018518518519</v>
      </c>
      <c r="E3081">
        <v>54</v>
      </c>
      <c r="F3081" s="3">
        <v>25</v>
      </c>
      <c r="G3081" s="3" t="str">
        <f t="shared" si="97"/>
        <v>Middle Age</v>
      </c>
      <c r="H3081" t="s">
        <v>51</v>
      </c>
      <c r="I3081" t="s">
        <v>42</v>
      </c>
      <c r="J3081" t="s">
        <v>96</v>
      </c>
      <c r="K3081" t="b">
        <v>1</v>
      </c>
      <c r="L3081">
        <v>396</v>
      </c>
      <c r="M3081" t="s">
        <v>53</v>
      </c>
      <c r="N3081" t="s">
        <v>54</v>
      </c>
      <c r="O3081">
        <v>3</v>
      </c>
      <c r="P3081" s="4">
        <v>83.045698889999997</v>
      </c>
      <c r="Q3081" s="4">
        <v>249.1370967</v>
      </c>
      <c r="R3081" t="s">
        <v>29</v>
      </c>
      <c r="S3081" t="b">
        <v>1</v>
      </c>
      <c r="T3081">
        <v>0</v>
      </c>
      <c r="U3081" t="b">
        <v>1</v>
      </c>
      <c r="V3081" t="s">
        <v>30</v>
      </c>
      <c r="W3081">
        <v>5</v>
      </c>
      <c r="X3081" t="s">
        <v>31</v>
      </c>
      <c r="Y3081" t="s">
        <v>32</v>
      </c>
      <c r="Z3081">
        <v>1</v>
      </c>
      <c r="AA3081" t="b">
        <v>0</v>
      </c>
    </row>
    <row r="3082" spans="1:27" x14ac:dyDescent="0.3">
      <c r="A3082">
        <v>3081</v>
      </c>
      <c r="B3082" s="1">
        <v>43413</v>
      </c>
      <c r="C3082" s="7">
        <f t="shared" si="96"/>
        <v>2018</v>
      </c>
      <c r="D3082" s="2">
        <v>0.31262731481481482</v>
      </c>
      <c r="E3082">
        <v>320</v>
      </c>
      <c r="F3082" s="3">
        <v>44</v>
      </c>
      <c r="G3082" s="3" t="str">
        <f t="shared" si="97"/>
        <v>Middle Age</v>
      </c>
      <c r="H3082" t="s">
        <v>25</v>
      </c>
      <c r="I3082" t="s">
        <v>68</v>
      </c>
      <c r="J3082" t="s">
        <v>96</v>
      </c>
      <c r="K3082" t="b">
        <v>1</v>
      </c>
      <c r="L3082">
        <v>261</v>
      </c>
      <c r="M3082" t="s">
        <v>35</v>
      </c>
      <c r="N3082" t="s">
        <v>36</v>
      </c>
      <c r="O3082">
        <v>4</v>
      </c>
      <c r="P3082" s="4">
        <v>16.611362960000001</v>
      </c>
      <c r="Q3082" s="4">
        <v>66.445451860000006</v>
      </c>
      <c r="R3082" t="s">
        <v>49</v>
      </c>
      <c r="S3082" t="b">
        <v>1</v>
      </c>
      <c r="T3082">
        <v>0</v>
      </c>
      <c r="U3082" t="b">
        <v>0</v>
      </c>
      <c r="V3082" t="s">
        <v>30</v>
      </c>
      <c r="W3082">
        <v>1</v>
      </c>
      <c r="X3082" t="s">
        <v>40</v>
      </c>
      <c r="Y3082" t="s">
        <v>32</v>
      </c>
      <c r="Z3082">
        <v>1</v>
      </c>
      <c r="AA3082" t="b">
        <v>1</v>
      </c>
    </row>
    <row r="3083" spans="1:27" x14ac:dyDescent="0.3">
      <c r="A3083">
        <v>3082</v>
      </c>
      <c r="B3083" s="1">
        <v>43801</v>
      </c>
      <c r="C3083" s="7">
        <f t="shared" si="96"/>
        <v>2019</v>
      </c>
      <c r="D3083" s="2">
        <v>0.63717592592592587</v>
      </c>
      <c r="E3083">
        <v>140</v>
      </c>
      <c r="F3083" s="3">
        <v>45</v>
      </c>
      <c r="G3083" s="3" t="str">
        <f t="shared" si="97"/>
        <v>Old</v>
      </c>
      <c r="H3083" t="s">
        <v>51</v>
      </c>
      <c r="I3083" t="s">
        <v>42</v>
      </c>
      <c r="J3083">
        <v>22</v>
      </c>
      <c r="K3083" t="b">
        <v>0</v>
      </c>
      <c r="L3083">
        <v>162</v>
      </c>
      <c r="M3083" t="s">
        <v>35</v>
      </c>
      <c r="N3083" t="s">
        <v>36</v>
      </c>
      <c r="O3083">
        <v>2</v>
      </c>
      <c r="P3083" s="4">
        <v>11.4483686</v>
      </c>
      <c r="Q3083" s="4">
        <v>22.89673719</v>
      </c>
      <c r="R3083" t="s">
        <v>49</v>
      </c>
      <c r="S3083" t="b">
        <v>1</v>
      </c>
      <c r="T3083">
        <v>2.2896737190000001</v>
      </c>
      <c r="U3083" t="b">
        <v>0</v>
      </c>
      <c r="V3083" t="s">
        <v>97</v>
      </c>
      <c r="W3083">
        <v>0</v>
      </c>
      <c r="X3083" t="s">
        <v>31</v>
      </c>
      <c r="Y3083" t="s">
        <v>50</v>
      </c>
      <c r="Z3083">
        <v>1</v>
      </c>
      <c r="AA3083" t="b">
        <v>1</v>
      </c>
    </row>
    <row r="3084" spans="1:27" x14ac:dyDescent="0.3">
      <c r="A3084">
        <v>3083</v>
      </c>
      <c r="B3084" s="1">
        <v>43780</v>
      </c>
      <c r="C3084" s="7">
        <f t="shared" si="96"/>
        <v>2019</v>
      </c>
      <c r="D3084" s="2">
        <v>1.9537037037037037E-2</v>
      </c>
      <c r="E3084">
        <v>261</v>
      </c>
      <c r="F3084" s="3">
        <v>31</v>
      </c>
      <c r="G3084" s="3" t="str">
        <f t="shared" si="97"/>
        <v>Middle Age</v>
      </c>
      <c r="H3084" t="s">
        <v>33</v>
      </c>
      <c r="I3084" t="s">
        <v>55</v>
      </c>
      <c r="J3084">
        <v>74</v>
      </c>
      <c r="K3084" t="b">
        <v>0</v>
      </c>
      <c r="L3084">
        <v>536</v>
      </c>
      <c r="M3084" t="s">
        <v>53</v>
      </c>
      <c r="N3084" t="s">
        <v>54</v>
      </c>
      <c r="O3084">
        <v>5</v>
      </c>
      <c r="P3084" s="4">
        <v>71.168897540000003</v>
      </c>
      <c r="Q3084" s="4">
        <v>355.8444877</v>
      </c>
      <c r="R3084" t="s">
        <v>29</v>
      </c>
      <c r="S3084" t="b">
        <v>0</v>
      </c>
      <c r="T3084">
        <v>0</v>
      </c>
      <c r="U3084" t="b">
        <v>0</v>
      </c>
      <c r="V3084" t="s">
        <v>97</v>
      </c>
      <c r="W3084">
        <v>0</v>
      </c>
      <c r="X3084" t="s">
        <v>40</v>
      </c>
      <c r="Y3084" t="s">
        <v>32</v>
      </c>
      <c r="Z3084">
        <v>1</v>
      </c>
      <c r="AA3084" t="b">
        <v>1</v>
      </c>
    </row>
    <row r="3085" spans="1:27" x14ac:dyDescent="0.3">
      <c r="A3085">
        <v>3084</v>
      </c>
      <c r="B3085" s="1">
        <v>44148</v>
      </c>
      <c r="C3085" s="7">
        <f t="shared" si="96"/>
        <v>2020</v>
      </c>
      <c r="D3085" s="2">
        <v>0.98445601851851849</v>
      </c>
      <c r="E3085">
        <v>495</v>
      </c>
      <c r="F3085" s="3">
        <v>59</v>
      </c>
      <c r="G3085" s="3" t="str">
        <f t="shared" si="97"/>
        <v>Old</v>
      </c>
      <c r="H3085" t="s">
        <v>25</v>
      </c>
      <c r="I3085" t="s">
        <v>42</v>
      </c>
      <c r="J3085" t="s">
        <v>96</v>
      </c>
      <c r="K3085" t="b">
        <v>1</v>
      </c>
      <c r="L3085">
        <v>730</v>
      </c>
      <c r="M3085" t="s">
        <v>35</v>
      </c>
      <c r="N3085" t="s">
        <v>36</v>
      </c>
      <c r="O3085">
        <v>4</v>
      </c>
      <c r="P3085" s="4">
        <v>91.594257369999994</v>
      </c>
      <c r="Q3085" s="4">
        <v>366.37702949999999</v>
      </c>
      <c r="R3085" t="s">
        <v>49</v>
      </c>
      <c r="S3085" t="b">
        <v>1</v>
      </c>
      <c r="T3085">
        <v>0</v>
      </c>
      <c r="U3085" t="b">
        <v>0</v>
      </c>
      <c r="V3085" t="s">
        <v>30</v>
      </c>
      <c r="W3085">
        <v>2</v>
      </c>
      <c r="X3085" t="s">
        <v>40</v>
      </c>
      <c r="Y3085" t="s">
        <v>41</v>
      </c>
      <c r="Z3085">
        <v>5</v>
      </c>
      <c r="AA3085" t="b">
        <v>0</v>
      </c>
    </row>
    <row r="3086" spans="1:27" x14ac:dyDescent="0.3">
      <c r="A3086">
        <v>3085</v>
      </c>
      <c r="B3086" s="1">
        <v>44164</v>
      </c>
      <c r="C3086" s="7">
        <f t="shared" si="96"/>
        <v>2020</v>
      </c>
      <c r="D3086" s="2">
        <v>0.46004629629629629</v>
      </c>
      <c r="E3086">
        <v>18</v>
      </c>
      <c r="F3086" s="3">
        <v>20</v>
      </c>
      <c r="G3086" s="3" t="str">
        <f t="shared" si="97"/>
        <v>Young</v>
      </c>
      <c r="H3086" t="s">
        <v>25</v>
      </c>
      <c r="I3086" t="s">
        <v>68</v>
      </c>
      <c r="J3086">
        <v>33</v>
      </c>
      <c r="K3086" t="b">
        <v>0</v>
      </c>
      <c r="L3086">
        <v>637</v>
      </c>
      <c r="M3086" t="s">
        <v>47</v>
      </c>
      <c r="N3086" t="s">
        <v>48</v>
      </c>
      <c r="O3086">
        <v>5</v>
      </c>
      <c r="P3086" s="4">
        <v>63.917360369999997</v>
      </c>
      <c r="Q3086" s="4">
        <v>319.58680179999999</v>
      </c>
      <c r="R3086" t="s">
        <v>45</v>
      </c>
      <c r="S3086" t="b">
        <v>1</v>
      </c>
      <c r="T3086">
        <v>31.958680180000002</v>
      </c>
      <c r="U3086" t="b">
        <v>0</v>
      </c>
      <c r="V3086" t="s">
        <v>97</v>
      </c>
      <c r="W3086">
        <v>0</v>
      </c>
      <c r="X3086" t="s">
        <v>31</v>
      </c>
      <c r="Y3086" t="s">
        <v>50</v>
      </c>
      <c r="Z3086">
        <v>5</v>
      </c>
      <c r="AA3086" t="b">
        <v>0</v>
      </c>
    </row>
    <row r="3087" spans="1:27" x14ac:dyDescent="0.3">
      <c r="A3087">
        <v>3086</v>
      </c>
      <c r="B3087" s="1">
        <v>43810</v>
      </c>
      <c r="C3087" s="7">
        <f t="shared" si="96"/>
        <v>2019</v>
      </c>
      <c r="D3087" s="2">
        <v>0.7268634259259259</v>
      </c>
      <c r="E3087">
        <v>75</v>
      </c>
      <c r="F3087" s="3">
        <v>36</v>
      </c>
      <c r="G3087" s="3" t="str">
        <f t="shared" si="97"/>
        <v>Middle Age</v>
      </c>
      <c r="H3087" t="s">
        <v>51</v>
      </c>
      <c r="I3087" t="s">
        <v>52</v>
      </c>
      <c r="J3087" t="s">
        <v>96</v>
      </c>
      <c r="K3087" t="b">
        <v>1</v>
      </c>
      <c r="L3087">
        <v>541</v>
      </c>
      <c r="M3087" t="s">
        <v>58</v>
      </c>
      <c r="N3087" t="s">
        <v>59</v>
      </c>
      <c r="O3087">
        <v>3</v>
      </c>
      <c r="P3087" s="4">
        <v>78.43415632</v>
      </c>
      <c r="Q3087" s="4">
        <v>235.302469</v>
      </c>
      <c r="R3087" t="s">
        <v>45</v>
      </c>
      <c r="S3087" t="b">
        <v>0</v>
      </c>
      <c r="T3087">
        <v>0</v>
      </c>
      <c r="U3087" t="b">
        <v>0</v>
      </c>
      <c r="V3087" t="s">
        <v>30</v>
      </c>
      <c r="W3087">
        <v>2</v>
      </c>
      <c r="X3087" t="s">
        <v>38</v>
      </c>
      <c r="Y3087" t="s">
        <v>32</v>
      </c>
      <c r="Z3087">
        <v>4</v>
      </c>
      <c r="AA3087" t="b">
        <v>1</v>
      </c>
    </row>
    <row r="3088" spans="1:27" x14ac:dyDescent="0.3">
      <c r="A3088">
        <v>3087</v>
      </c>
      <c r="B3088" s="1">
        <v>43446</v>
      </c>
      <c r="C3088" s="7">
        <f t="shared" si="96"/>
        <v>2018</v>
      </c>
      <c r="D3088" s="2">
        <v>0.9497916666666667</v>
      </c>
      <c r="E3088">
        <v>330</v>
      </c>
      <c r="F3088" s="3">
        <v>23</v>
      </c>
      <c r="G3088" s="3" t="str">
        <f t="shared" si="97"/>
        <v>Young</v>
      </c>
      <c r="H3088" t="s">
        <v>25</v>
      </c>
      <c r="I3088" t="s">
        <v>70</v>
      </c>
      <c r="J3088" t="s">
        <v>96</v>
      </c>
      <c r="K3088" t="b">
        <v>1</v>
      </c>
      <c r="L3088">
        <v>914</v>
      </c>
      <c r="M3088" t="s">
        <v>58</v>
      </c>
      <c r="N3088" t="s">
        <v>59</v>
      </c>
      <c r="O3088">
        <v>2</v>
      </c>
      <c r="P3088" s="4">
        <v>48.585739859999997</v>
      </c>
      <c r="Q3088" s="4">
        <v>97.171479730000001</v>
      </c>
      <c r="R3088" t="s">
        <v>29</v>
      </c>
      <c r="S3088" t="b">
        <v>1</v>
      </c>
      <c r="T3088">
        <v>9.7171479729999994</v>
      </c>
      <c r="U3088" t="b">
        <v>0</v>
      </c>
      <c r="V3088" t="s">
        <v>37</v>
      </c>
      <c r="W3088">
        <v>4</v>
      </c>
      <c r="X3088" t="s">
        <v>40</v>
      </c>
      <c r="Y3088" t="s">
        <v>50</v>
      </c>
      <c r="Z3088">
        <v>5</v>
      </c>
      <c r="AA3088" t="b">
        <v>0</v>
      </c>
    </row>
    <row r="3089" spans="1:27" x14ac:dyDescent="0.3">
      <c r="A3089">
        <v>3088</v>
      </c>
      <c r="B3089" s="1">
        <v>44533</v>
      </c>
      <c r="C3089" s="7">
        <f t="shared" si="96"/>
        <v>2021</v>
      </c>
      <c r="D3089" s="2">
        <v>0.60759259259259257</v>
      </c>
      <c r="E3089">
        <v>251</v>
      </c>
      <c r="F3089" s="3">
        <v>26</v>
      </c>
      <c r="G3089" s="3" t="str">
        <f t="shared" si="97"/>
        <v>Middle Age</v>
      </c>
      <c r="H3089" t="s">
        <v>25</v>
      </c>
      <c r="I3089" t="s">
        <v>55</v>
      </c>
      <c r="J3089" t="s">
        <v>96</v>
      </c>
      <c r="K3089" t="b">
        <v>1</v>
      </c>
      <c r="L3089">
        <v>76</v>
      </c>
      <c r="M3089" t="s">
        <v>53</v>
      </c>
      <c r="N3089" t="s">
        <v>54</v>
      </c>
      <c r="O3089">
        <v>1</v>
      </c>
      <c r="P3089" s="4">
        <v>31.602239780000001</v>
      </c>
      <c r="Q3089" s="4">
        <v>31.602239780000001</v>
      </c>
      <c r="R3089" t="s">
        <v>29</v>
      </c>
      <c r="S3089" t="b">
        <v>0</v>
      </c>
      <c r="T3089">
        <v>0</v>
      </c>
      <c r="U3089" t="b">
        <v>1</v>
      </c>
      <c r="V3089" t="s">
        <v>37</v>
      </c>
      <c r="W3089">
        <v>4</v>
      </c>
      <c r="X3089" t="s">
        <v>38</v>
      </c>
      <c r="Y3089" t="s">
        <v>32</v>
      </c>
      <c r="Z3089">
        <v>5</v>
      </c>
      <c r="AA3089" t="b">
        <v>1</v>
      </c>
    </row>
    <row r="3090" spans="1:27" x14ac:dyDescent="0.3">
      <c r="A3090">
        <v>3089</v>
      </c>
      <c r="B3090" s="1">
        <v>43444</v>
      </c>
      <c r="C3090" s="7">
        <f t="shared" si="96"/>
        <v>2018</v>
      </c>
      <c r="D3090" s="2">
        <v>0.62635416666666666</v>
      </c>
      <c r="E3090">
        <v>333</v>
      </c>
      <c r="F3090" s="3">
        <v>25</v>
      </c>
      <c r="G3090" s="3" t="str">
        <f t="shared" si="97"/>
        <v>Middle Age</v>
      </c>
      <c r="H3090" t="s">
        <v>33</v>
      </c>
      <c r="I3090" t="s">
        <v>57</v>
      </c>
      <c r="J3090">
        <v>51</v>
      </c>
      <c r="K3090" t="b">
        <v>0</v>
      </c>
      <c r="L3090">
        <v>547</v>
      </c>
      <c r="M3090" t="s">
        <v>58</v>
      </c>
      <c r="N3090" t="s">
        <v>59</v>
      </c>
      <c r="O3090">
        <v>3</v>
      </c>
      <c r="P3090" s="4">
        <v>74.855211170000004</v>
      </c>
      <c r="Q3090" s="4">
        <v>224.56563349999999</v>
      </c>
      <c r="R3090" t="s">
        <v>49</v>
      </c>
      <c r="S3090" t="b">
        <v>1</v>
      </c>
      <c r="T3090">
        <v>0</v>
      </c>
      <c r="U3090" t="b">
        <v>0</v>
      </c>
      <c r="V3090" t="s">
        <v>97</v>
      </c>
      <c r="W3090">
        <v>0</v>
      </c>
      <c r="X3090" t="s">
        <v>38</v>
      </c>
      <c r="Y3090" t="s">
        <v>41</v>
      </c>
      <c r="Z3090">
        <v>5</v>
      </c>
      <c r="AA3090" t="b">
        <v>0</v>
      </c>
    </row>
    <row r="3091" spans="1:27" x14ac:dyDescent="0.3">
      <c r="A3091">
        <v>3090</v>
      </c>
      <c r="B3091" s="1">
        <v>44508</v>
      </c>
      <c r="C3091" s="7">
        <f t="shared" si="96"/>
        <v>2021</v>
      </c>
      <c r="D3091" s="2">
        <v>0.4173263888888889</v>
      </c>
      <c r="E3091">
        <v>223</v>
      </c>
      <c r="F3091" s="3">
        <v>48</v>
      </c>
      <c r="G3091" s="3" t="str">
        <f t="shared" si="97"/>
        <v>Old</v>
      </c>
      <c r="H3091" t="s">
        <v>51</v>
      </c>
      <c r="I3091" t="s">
        <v>26</v>
      </c>
      <c r="J3091">
        <v>22</v>
      </c>
      <c r="K3091" t="b">
        <v>0</v>
      </c>
      <c r="L3091">
        <v>705</v>
      </c>
      <c r="M3091" t="s">
        <v>35</v>
      </c>
      <c r="N3091" t="s">
        <v>36</v>
      </c>
      <c r="O3091">
        <v>5</v>
      </c>
      <c r="P3091" s="4">
        <v>15.579485399999999</v>
      </c>
      <c r="Q3091" s="4">
        <v>77.897426999999993</v>
      </c>
      <c r="R3091" t="s">
        <v>29</v>
      </c>
      <c r="S3091" t="b">
        <v>0</v>
      </c>
      <c r="T3091">
        <v>0</v>
      </c>
      <c r="U3091" t="b">
        <v>1</v>
      </c>
      <c r="V3091" t="s">
        <v>97</v>
      </c>
      <c r="W3091">
        <v>0</v>
      </c>
      <c r="X3091" t="s">
        <v>38</v>
      </c>
      <c r="Y3091" t="s">
        <v>41</v>
      </c>
      <c r="Z3091">
        <v>3</v>
      </c>
      <c r="AA3091" t="b">
        <v>0</v>
      </c>
    </row>
    <row r="3092" spans="1:27" x14ac:dyDescent="0.3">
      <c r="A3092">
        <v>3091</v>
      </c>
      <c r="B3092" s="1">
        <v>43799</v>
      </c>
      <c r="C3092" s="7">
        <f t="shared" si="96"/>
        <v>2019</v>
      </c>
      <c r="D3092" s="2">
        <v>0.71767361111111105</v>
      </c>
      <c r="E3092">
        <v>108</v>
      </c>
      <c r="F3092" s="3">
        <v>45</v>
      </c>
      <c r="G3092" s="3" t="str">
        <f t="shared" si="97"/>
        <v>Old</v>
      </c>
      <c r="H3092" t="s">
        <v>51</v>
      </c>
      <c r="I3092" t="s">
        <v>62</v>
      </c>
      <c r="J3092" t="s">
        <v>96</v>
      </c>
      <c r="K3092" t="b">
        <v>1</v>
      </c>
      <c r="L3092">
        <v>568</v>
      </c>
      <c r="M3092" t="s">
        <v>35</v>
      </c>
      <c r="N3092" t="s">
        <v>36</v>
      </c>
      <c r="O3092">
        <v>4</v>
      </c>
      <c r="P3092" s="4">
        <v>69.071432369999997</v>
      </c>
      <c r="Q3092" s="4">
        <v>276.2857295</v>
      </c>
      <c r="R3092" t="s">
        <v>49</v>
      </c>
      <c r="S3092" t="b">
        <v>0</v>
      </c>
      <c r="T3092">
        <v>27.628572949999999</v>
      </c>
      <c r="U3092" t="b">
        <v>0</v>
      </c>
      <c r="V3092" t="s">
        <v>30</v>
      </c>
      <c r="W3092">
        <v>3</v>
      </c>
      <c r="X3092" t="s">
        <v>40</v>
      </c>
      <c r="Y3092" t="s">
        <v>50</v>
      </c>
      <c r="Z3092">
        <v>4</v>
      </c>
      <c r="AA3092" t="b">
        <v>0</v>
      </c>
    </row>
    <row r="3093" spans="1:27" x14ac:dyDescent="0.3">
      <c r="A3093">
        <v>3092</v>
      </c>
      <c r="B3093" s="1">
        <v>43771</v>
      </c>
      <c r="C3093" s="7">
        <f t="shared" si="96"/>
        <v>2019</v>
      </c>
      <c r="D3093" s="2">
        <v>0.60099537037037043</v>
      </c>
      <c r="E3093">
        <v>256</v>
      </c>
      <c r="F3093" s="3">
        <v>57</v>
      </c>
      <c r="G3093" s="3" t="str">
        <f t="shared" si="97"/>
        <v>Old</v>
      </c>
      <c r="H3093" t="s">
        <v>25</v>
      </c>
      <c r="I3093" t="s">
        <v>67</v>
      </c>
      <c r="J3093">
        <v>13</v>
      </c>
      <c r="K3093" t="b">
        <v>0</v>
      </c>
      <c r="L3093">
        <v>53</v>
      </c>
      <c r="M3093" t="s">
        <v>27</v>
      </c>
      <c r="N3093" t="s">
        <v>28</v>
      </c>
      <c r="O3093">
        <v>4</v>
      </c>
      <c r="P3093" s="4">
        <v>32.654859209999998</v>
      </c>
      <c r="Q3093" s="4">
        <v>130.61943679999999</v>
      </c>
      <c r="R3093" t="s">
        <v>45</v>
      </c>
      <c r="S3093" t="b">
        <v>0</v>
      </c>
      <c r="T3093">
        <v>0</v>
      </c>
      <c r="U3093" t="b">
        <v>0</v>
      </c>
      <c r="V3093" t="s">
        <v>97</v>
      </c>
      <c r="W3093">
        <v>0</v>
      </c>
      <c r="X3093" t="s">
        <v>38</v>
      </c>
      <c r="Y3093" t="s">
        <v>32</v>
      </c>
      <c r="Z3093">
        <v>1</v>
      </c>
      <c r="AA3093" t="b">
        <v>1</v>
      </c>
    </row>
    <row r="3094" spans="1:27" x14ac:dyDescent="0.3">
      <c r="A3094">
        <v>3093</v>
      </c>
      <c r="B3094" s="1">
        <v>44881</v>
      </c>
      <c r="C3094" s="7">
        <f t="shared" si="96"/>
        <v>2022</v>
      </c>
      <c r="D3094" s="2">
        <v>0.75296296296296295</v>
      </c>
      <c r="E3094">
        <v>287</v>
      </c>
      <c r="F3094" s="3">
        <v>37</v>
      </c>
      <c r="G3094" s="3" t="str">
        <f t="shared" si="97"/>
        <v>Middle Age</v>
      </c>
      <c r="H3094" t="s">
        <v>33</v>
      </c>
      <c r="I3094" t="s">
        <v>44</v>
      </c>
      <c r="J3094">
        <v>34</v>
      </c>
      <c r="K3094" t="b">
        <v>0</v>
      </c>
      <c r="L3094">
        <v>582</v>
      </c>
      <c r="M3094" t="s">
        <v>58</v>
      </c>
      <c r="N3094" t="s">
        <v>59</v>
      </c>
      <c r="O3094">
        <v>3</v>
      </c>
      <c r="P3094" s="4">
        <v>77.99790394</v>
      </c>
      <c r="Q3094" s="4">
        <v>233.9937118</v>
      </c>
      <c r="R3094" t="s">
        <v>49</v>
      </c>
      <c r="S3094" t="b">
        <v>0</v>
      </c>
      <c r="T3094">
        <v>0</v>
      </c>
      <c r="U3094" t="b">
        <v>0</v>
      </c>
      <c r="V3094" t="s">
        <v>97</v>
      </c>
      <c r="W3094">
        <v>0</v>
      </c>
      <c r="X3094" t="s">
        <v>40</v>
      </c>
      <c r="Y3094" t="s">
        <v>32</v>
      </c>
      <c r="Z3094">
        <v>1</v>
      </c>
      <c r="AA3094" t="b">
        <v>0</v>
      </c>
    </row>
    <row r="3095" spans="1:27" x14ac:dyDescent="0.3">
      <c r="A3095">
        <v>3094</v>
      </c>
      <c r="B3095" s="1">
        <v>44877</v>
      </c>
      <c r="C3095" s="7">
        <f t="shared" si="96"/>
        <v>2022</v>
      </c>
      <c r="D3095" s="2">
        <v>0.92604166666666676</v>
      </c>
      <c r="E3095">
        <v>335</v>
      </c>
      <c r="F3095" s="3">
        <v>22</v>
      </c>
      <c r="G3095" s="3" t="str">
        <f t="shared" si="97"/>
        <v>Young</v>
      </c>
      <c r="H3095" t="s">
        <v>25</v>
      </c>
      <c r="I3095" t="s">
        <v>56</v>
      </c>
      <c r="J3095">
        <v>32</v>
      </c>
      <c r="K3095" t="b">
        <v>0</v>
      </c>
      <c r="L3095">
        <v>340</v>
      </c>
      <c r="M3095" t="s">
        <v>53</v>
      </c>
      <c r="N3095" t="s">
        <v>54</v>
      </c>
      <c r="O3095">
        <v>3</v>
      </c>
      <c r="P3095" s="4">
        <v>60.873237600000003</v>
      </c>
      <c r="Q3095" s="4">
        <v>182.6197128</v>
      </c>
      <c r="R3095" t="s">
        <v>29</v>
      </c>
      <c r="S3095" t="b">
        <v>1</v>
      </c>
      <c r="T3095">
        <v>0</v>
      </c>
      <c r="U3095" t="b">
        <v>1</v>
      </c>
      <c r="V3095" t="s">
        <v>97</v>
      </c>
      <c r="W3095">
        <v>0</v>
      </c>
      <c r="X3095" t="s">
        <v>31</v>
      </c>
      <c r="Y3095" t="s">
        <v>41</v>
      </c>
      <c r="Z3095">
        <v>2</v>
      </c>
      <c r="AA3095" t="b">
        <v>1</v>
      </c>
    </row>
    <row r="3096" spans="1:27" x14ac:dyDescent="0.3">
      <c r="A3096">
        <v>3095</v>
      </c>
      <c r="B3096" s="1">
        <v>44545</v>
      </c>
      <c r="C3096" s="7">
        <f t="shared" si="96"/>
        <v>2021</v>
      </c>
      <c r="D3096" s="2">
        <v>0.57964120370370364</v>
      </c>
      <c r="E3096">
        <v>225</v>
      </c>
      <c r="F3096" s="3">
        <v>46</v>
      </c>
      <c r="G3096" s="3" t="str">
        <f t="shared" si="97"/>
        <v>Old</v>
      </c>
      <c r="H3096" t="s">
        <v>33</v>
      </c>
      <c r="I3096" t="s">
        <v>62</v>
      </c>
      <c r="J3096">
        <v>81</v>
      </c>
      <c r="K3096" t="b">
        <v>0</v>
      </c>
      <c r="L3096">
        <v>697</v>
      </c>
      <c r="M3096" t="s">
        <v>58</v>
      </c>
      <c r="N3096" t="s">
        <v>59</v>
      </c>
      <c r="O3096">
        <v>3</v>
      </c>
      <c r="P3096" s="4">
        <v>16.529262689999999</v>
      </c>
      <c r="Q3096" s="4">
        <v>49.587788080000003</v>
      </c>
      <c r="R3096" t="s">
        <v>29</v>
      </c>
      <c r="S3096" t="b">
        <v>0</v>
      </c>
      <c r="T3096">
        <v>4.9587788079999999</v>
      </c>
      <c r="U3096" t="b">
        <v>1</v>
      </c>
      <c r="V3096" t="s">
        <v>97</v>
      </c>
      <c r="W3096">
        <v>0</v>
      </c>
      <c r="X3096" t="s">
        <v>31</v>
      </c>
      <c r="Y3096" t="s">
        <v>50</v>
      </c>
      <c r="Z3096">
        <v>5</v>
      </c>
      <c r="AA3096" t="b">
        <v>1</v>
      </c>
    </row>
    <row r="3097" spans="1:27" x14ac:dyDescent="0.3">
      <c r="A3097">
        <v>3096</v>
      </c>
      <c r="B3097" s="1">
        <v>43791</v>
      </c>
      <c r="C3097" s="7">
        <f t="shared" si="96"/>
        <v>2019</v>
      </c>
      <c r="D3097" s="2">
        <v>0.15230324074074075</v>
      </c>
      <c r="E3097">
        <v>355</v>
      </c>
      <c r="F3097" s="3">
        <v>53</v>
      </c>
      <c r="G3097" s="3" t="str">
        <f t="shared" si="97"/>
        <v>Old</v>
      </c>
      <c r="H3097" t="s">
        <v>33</v>
      </c>
      <c r="I3097" t="s">
        <v>57</v>
      </c>
      <c r="J3097" t="s">
        <v>96</v>
      </c>
      <c r="K3097" t="b">
        <v>1</v>
      </c>
      <c r="L3097">
        <v>312</v>
      </c>
      <c r="M3097" t="s">
        <v>47</v>
      </c>
      <c r="N3097" t="s">
        <v>48</v>
      </c>
      <c r="O3097">
        <v>1</v>
      </c>
      <c r="P3097" s="4">
        <v>33.064887319999997</v>
      </c>
      <c r="Q3097" s="4">
        <v>33.064887319999997</v>
      </c>
      <c r="R3097" t="s">
        <v>49</v>
      </c>
      <c r="S3097" t="b">
        <v>0</v>
      </c>
      <c r="T3097">
        <v>3.306488732</v>
      </c>
      <c r="U3097" t="b">
        <v>1</v>
      </c>
      <c r="V3097" t="s">
        <v>30</v>
      </c>
      <c r="W3097">
        <v>2</v>
      </c>
      <c r="X3097" t="s">
        <v>40</v>
      </c>
      <c r="Y3097" t="s">
        <v>50</v>
      </c>
      <c r="Z3097">
        <v>1</v>
      </c>
      <c r="AA3097" t="b">
        <v>0</v>
      </c>
    </row>
    <row r="3098" spans="1:27" x14ac:dyDescent="0.3">
      <c r="A3098">
        <v>3097</v>
      </c>
      <c r="B3098" s="1">
        <v>43427</v>
      </c>
      <c r="C3098" s="7">
        <f t="shared" si="96"/>
        <v>2018</v>
      </c>
      <c r="D3098" s="2">
        <v>0.33900462962962963</v>
      </c>
      <c r="E3098">
        <v>244</v>
      </c>
      <c r="F3098" s="3">
        <v>59</v>
      </c>
      <c r="G3098" s="3" t="str">
        <f t="shared" si="97"/>
        <v>Old</v>
      </c>
      <c r="H3098" t="s">
        <v>51</v>
      </c>
      <c r="I3098" t="s">
        <v>66</v>
      </c>
      <c r="J3098">
        <v>90</v>
      </c>
      <c r="K3098" t="b">
        <v>0</v>
      </c>
      <c r="L3098">
        <v>937</v>
      </c>
      <c r="M3098" t="s">
        <v>53</v>
      </c>
      <c r="N3098" t="s">
        <v>54</v>
      </c>
      <c r="O3098">
        <v>5</v>
      </c>
      <c r="P3098" s="4">
        <v>14.894751449999999</v>
      </c>
      <c r="Q3098" s="4">
        <v>74.473757250000006</v>
      </c>
      <c r="R3098" t="s">
        <v>43</v>
      </c>
      <c r="S3098" t="b">
        <v>1</v>
      </c>
      <c r="T3098">
        <v>7.4473757249999997</v>
      </c>
      <c r="U3098" t="b">
        <v>0</v>
      </c>
      <c r="V3098" t="s">
        <v>97</v>
      </c>
      <c r="W3098">
        <v>0</v>
      </c>
      <c r="X3098" t="s">
        <v>38</v>
      </c>
      <c r="Y3098" t="s">
        <v>50</v>
      </c>
      <c r="Z3098">
        <v>1</v>
      </c>
      <c r="AA3098" t="b">
        <v>0</v>
      </c>
    </row>
    <row r="3099" spans="1:27" x14ac:dyDescent="0.3">
      <c r="A3099">
        <v>3098</v>
      </c>
      <c r="B3099" s="1">
        <v>44556</v>
      </c>
      <c r="C3099" s="7">
        <f t="shared" si="96"/>
        <v>2021</v>
      </c>
      <c r="D3099" s="2">
        <v>0.88065972222222222</v>
      </c>
      <c r="E3099">
        <v>294</v>
      </c>
      <c r="F3099" s="3">
        <v>60</v>
      </c>
      <c r="G3099" s="3" t="str">
        <f t="shared" si="97"/>
        <v>Old</v>
      </c>
      <c r="H3099" t="s">
        <v>51</v>
      </c>
      <c r="I3099" t="s">
        <v>57</v>
      </c>
      <c r="J3099" t="s">
        <v>96</v>
      </c>
      <c r="K3099" t="b">
        <v>1</v>
      </c>
      <c r="L3099">
        <v>126</v>
      </c>
      <c r="M3099" t="s">
        <v>47</v>
      </c>
      <c r="N3099" t="s">
        <v>48</v>
      </c>
      <c r="O3099">
        <v>5</v>
      </c>
      <c r="P3099" s="4">
        <v>94.829227380000006</v>
      </c>
      <c r="Q3099" s="4">
        <v>474.14613689999999</v>
      </c>
      <c r="R3099" t="s">
        <v>45</v>
      </c>
      <c r="S3099" t="b">
        <v>0</v>
      </c>
      <c r="T3099">
        <v>47.414613690000003</v>
      </c>
      <c r="U3099" t="b">
        <v>0</v>
      </c>
      <c r="V3099" t="s">
        <v>37</v>
      </c>
      <c r="W3099">
        <v>1</v>
      </c>
      <c r="X3099" t="s">
        <v>38</v>
      </c>
      <c r="Y3099" t="s">
        <v>50</v>
      </c>
      <c r="Z3099">
        <v>5</v>
      </c>
      <c r="AA3099" t="b">
        <v>0</v>
      </c>
    </row>
    <row r="3100" spans="1:27" x14ac:dyDescent="0.3">
      <c r="A3100">
        <v>3099</v>
      </c>
      <c r="B3100" s="1">
        <v>45277</v>
      </c>
      <c r="C3100" s="7">
        <f t="shared" si="96"/>
        <v>2023</v>
      </c>
      <c r="D3100" s="2">
        <v>0.12069444444444444</v>
      </c>
      <c r="E3100">
        <v>375</v>
      </c>
      <c r="F3100" s="3">
        <v>51</v>
      </c>
      <c r="G3100" s="3" t="str">
        <f t="shared" si="97"/>
        <v>Old</v>
      </c>
      <c r="H3100" t="s">
        <v>33</v>
      </c>
      <c r="I3100" t="s">
        <v>42</v>
      </c>
      <c r="J3100" t="s">
        <v>96</v>
      </c>
      <c r="K3100" t="b">
        <v>1</v>
      </c>
      <c r="L3100">
        <v>629</v>
      </c>
      <c r="M3100" t="s">
        <v>53</v>
      </c>
      <c r="N3100" t="s">
        <v>54</v>
      </c>
      <c r="O3100">
        <v>3</v>
      </c>
      <c r="P3100" s="4">
        <v>61.96595937</v>
      </c>
      <c r="Q3100" s="4">
        <v>185.89787810000001</v>
      </c>
      <c r="R3100" t="s">
        <v>43</v>
      </c>
      <c r="S3100" t="b">
        <v>0</v>
      </c>
      <c r="T3100">
        <v>18.589787810000001</v>
      </c>
      <c r="U3100" t="b">
        <v>0</v>
      </c>
      <c r="V3100" t="s">
        <v>30</v>
      </c>
      <c r="W3100">
        <v>4</v>
      </c>
      <c r="X3100" t="s">
        <v>40</v>
      </c>
      <c r="Y3100" t="s">
        <v>50</v>
      </c>
      <c r="Z3100">
        <v>3</v>
      </c>
      <c r="AA3100" t="b">
        <v>1</v>
      </c>
    </row>
    <row r="3101" spans="1:27" x14ac:dyDescent="0.3">
      <c r="A3101">
        <v>3100</v>
      </c>
      <c r="B3101" s="1">
        <v>44148</v>
      </c>
      <c r="C3101" s="7">
        <f t="shared" si="96"/>
        <v>2020</v>
      </c>
      <c r="D3101" s="2">
        <v>9.1319444444444443E-3</v>
      </c>
      <c r="E3101">
        <v>380</v>
      </c>
      <c r="F3101" s="3">
        <v>44</v>
      </c>
      <c r="G3101" s="3" t="str">
        <f t="shared" si="97"/>
        <v>Middle Age</v>
      </c>
      <c r="H3101" t="s">
        <v>25</v>
      </c>
      <c r="I3101" t="s">
        <v>39</v>
      </c>
      <c r="J3101">
        <v>41</v>
      </c>
      <c r="K3101" t="b">
        <v>0</v>
      </c>
      <c r="L3101">
        <v>882</v>
      </c>
      <c r="M3101" t="s">
        <v>47</v>
      </c>
      <c r="N3101" t="s">
        <v>48</v>
      </c>
      <c r="O3101">
        <v>4</v>
      </c>
      <c r="P3101" s="4">
        <v>32.409096630000001</v>
      </c>
      <c r="Q3101" s="4">
        <v>129.63638649999999</v>
      </c>
      <c r="R3101" t="s">
        <v>43</v>
      </c>
      <c r="S3101" t="b">
        <v>1</v>
      </c>
      <c r="T3101">
        <v>0</v>
      </c>
      <c r="U3101" t="b">
        <v>0</v>
      </c>
      <c r="V3101" t="s">
        <v>97</v>
      </c>
      <c r="W3101">
        <v>0</v>
      </c>
      <c r="X3101" t="s">
        <v>40</v>
      </c>
      <c r="Y3101" t="s">
        <v>41</v>
      </c>
      <c r="Z3101">
        <v>4</v>
      </c>
      <c r="AA3101" t="b">
        <v>0</v>
      </c>
    </row>
    <row r="3102" spans="1:27" x14ac:dyDescent="0.3">
      <c r="A3102">
        <v>3101</v>
      </c>
      <c r="B3102" s="1">
        <v>43428</v>
      </c>
      <c r="C3102" s="7">
        <f t="shared" si="96"/>
        <v>2018</v>
      </c>
      <c r="D3102" s="2">
        <v>0.26046296296296295</v>
      </c>
      <c r="E3102">
        <v>151</v>
      </c>
      <c r="F3102" s="3">
        <v>35</v>
      </c>
      <c r="G3102" s="3" t="str">
        <f t="shared" si="97"/>
        <v>Middle Age</v>
      </c>
      <c r="H3102" t="s">
        <v>51</v>
      </c>
      <c r="I3102" t="s">
        <v>70</v>
      </c>
      <c r="J3102">
        <v>34</v>
      </c>
      <c r="K3102" t="b">
        <v>0</v>
      </c>
      <c r="L3102">
        <v>390</v>
      </c>
      <c r="M3102" t="s">
        <v>53</v>
      </c>
      <c r="N3102" t="s">
        <v>54</v>
      </c>
      <c r="O3102">
        <v>4</v>
      </c>
      <c r="P3102" s="4">
        <v>48.386541489999999</v>
      </c>
      <c r="Q3102" s="4">
        <v>193.546166</v>
      </c>
      <c r="R3102" t="s">
        <v>45</v>
      </c>
      <c r="S3102" t="b">
        <v>1</v>
      </c>
      <c r="T3102">
        <v>19.3546166</v>
      </c>
      <c r="U3102" t="b">
        <v>0</v>
      </c>
      <c r="V3102" t="s">
        <v>97</v>
      </c>
      <c r="W3102">
        <v>0</v>
      </c>
      <c r="X3102" t="s">
        <v>40</v>
      </c>
      <c r="Y3102" t="s">
        <v>50</v>
      </c>
      <c r="Z3102">
        <v>5</v>
      </c>
      <c r="AA3102" t="b">
        <v>0</v>
      </c>
    </row>
    <row r="3103" spans="1:27" x14ac:dyDescent="0.3">
      <c r="A3103">
        <v>3102</v>
      </c>
      <c r="B3103" s="1">
        <v>43788</v>
      </c>
      <c r="C3103" s="7">
        <f t="shared" si="96"/>
        <v>2019</v>
      </c>
      <c r="D3103" s="2">
        <v>0.6381134259259259</v>
      </c>
      <c r="E3103">
        <v>163</v>
      </c>
      <c r="F3103" s="3">
        <v>21</v>
      </c>
      <c r="G3103" s="3" t="str">
        <f t="shared" si="97"/>
        <v>Young</v>
      </c>
      <c r="H3103" t="s">
        <v>33</v>
      </c>
      <c r="I3103" t="s">
        <v>66</v>
      </c>
      <c r="J3103" t="s">
        <v>96</v>
      </c>
      <c r="K3103" t="b">
        <v>1</v>
      </c>
      <c r="L3103">
        <v>635</v>
      </c>
      <c r="M3103" t="s">
        <v>58</v>
      </c>
      <c r="N3103" t="s">
        <v>59</v>
      </c>
      <c r="O3103">
        <v>4</v>
      </c>
      <c r="P3103" s="4">
        <v>76.215354689999998</v>
      </c>
      <c r="Q3103" s="4">
        <v>304.8614187</v>
      </c>
      <c r="R3103" t="s">
        <v>45</v>
      </c>
      <c r="S3103" t="b">
        <v>0</v>
      </c>
      <c r="T3103">
        <v>0</v>
      </c>
      <c r="U3103" t="b">
        <v>1</v>
      </c>
      <c r="V3103" t="s">
        <v>65</v>
      </c>
      <c r="W3103">
        <v>3</v>
      </c>
      <c r="X3103" t="s">
        <v>40</v>
      </c>
      <c r="Y3103" t="s">
        <v>41</v>
      </c>
      <c r="Z3103">
        <v>1</v>
      </c>
      <c r="AA3103" t="b">
        <v>1</v>
      </c>
    </row>
    <row r="3104" spans="1:27" x14ac:dyDescent="0.3">
      <c r="A3104">
        <v>3103</v>
      </c>
      <c r="B3104" s="1">
        <v>44885</v>
      </c>
      <c r="C3104" s="7">
        <f t="shared" si="96"/>
        <v>2022</v>
      </c>
      <c r="D3104" s="2">
        <v>0.30245370370370367</v>
      </c>
      <c r="E3104">
        <v>242</v>
      </c>
      <c r="F3104" s="3">
        <v>39</v>
      </c>
      <c r="G3104" s="3" t="str">
        <f t="shared" si="97"/>
        <v>Middle Age</v>
      </c>
      <c r="H3104" t="s">
        <v>25</v>
      </c>
      <c r="I3104" t="s">
        <v>64</v>
      </c>
      <c r="J3104" t="s">
        <v>96</v>
      </c>
      <c r="K3104" t="b">
        <v>1</v>
      </c>
      <c r="L3104">
        <v>586</v>
      </c>
      <c r="M3104" t="s">
        <v>58</v>
      </c>
      <c r="N3104" t="s">
        <v>59</v>
      </c>
      <c r="O3104">
        <v>3</v>
      </c>
      <c r="P3104" s="4">
        <v>26.01255544</v>
      </c>
      <c r="Q3104" s="4">
        <v>78.037666329999993</v>
      </c>
      <c r="R3104" t="s">
        <v>43</v>
      </c>
      <c r="S3104" t="b">
        <v>1</v>
      </c>
      <c r="T3104">
        <v>7.8037666330000004</v>
      </c>
      <c r="U3104" t="b">
        <v>1</v>
      </c>
      <c r="V3104" t="s">
        <v>30</v>
      </c>
      <c r="W3104">
        <v>5</v>
      </c>
      <c r="X3104" t="s">
        <v>31</v>
      </c>
      <c r="Y3104" t="s">
        <v>50</v>
      </c>
      <c r="Z3104">
        <v>3</v>
      </c>
      <c r="AA3104" t="b">
        <v>1</v>
      </c>
    </row>
    <row r="3105" spans="1:27" x14ac:dyDescent="0.3">
      <c r="A3105">
        <v>3104</v>
      </c>
      <c r="B3105" s="1">
        <v>43830</v>
      </c>
      <c r="C3105" s="7">
        <f t="shared" si="96"/>
        <v>2019</v>
      </c>
      <c r="D3105" s="2">
        <v>0.34565972222222219</v>
      </c>
      <c r="E3105">
        <v>119</v>
      </c>
      <c r="F3105" s="3">
        <v>30</v>
      </c>
      <c r="G3105" s="3" t="str">
        <f t="shared" si="97"/>
        <v>Middle Age</v>
      </c>
      <c r="H3105" t="s">
        <v>25</v>
      </c>
      <c r="I3105" t="s">
        <v>52</v>
      </c>
      <c r="J3105" t="s">
        <v>96</v>
      </c>
      <c r="K3105" t="b">
        <v>1</v>
      </c>
      <c r="L3105">
        <v>971</v>
      </c>
      <c r="M3105" t="s">
        <v>35</v>
      </c>
      <c r="N3105" t="s">
        <v>36</v>
      </c>
      <c r="O3105">
        <v>2</v>
      </c>
      <c r="P3105" s="4">
        <v>57.58415763</v>
      </c>
      <c r="Q3105" s="4">
        <v>115.1683153</v>
      </c>
      <c r="R3105" t="s">
        <v>49</v>
      </c>
      <c r="S3105" t="b">
        <v>1</v>
      </c>
      <c r="T3105">
        <v>0</v>
      </c>
      <c r="U3105" t="b">
        <v>0</v>
      </c>
      <c r="V3105" t="s">
        <v>30</v>
      </c>
      <c r="W3105">
        <v>3</v>
      </c>
      <c r="X3105" t="s">
        <v>40</v>
      </c>
      <c r="Y3105" t="s">
        <v>32</v>
      </c>
      <c r="Z3105">
        <v>3</v>
      </c>
      <c r="AA3105" t="b">
        <v>1</v>
      </c>
    </row>
    <row r="3106" spans="1:27" x14ac:dyDescent="0.3">
      <c r="A3106">
        <v>3105</v>
      </c>
      <c r="B3106" s="1">
        <v>43770</v>
      </c>
      <c r="C3106" s="7">
        <f t="shared" si="96"/>
        <v>2019</v>
      </c>
      <c r="D3106" s="2">
        <v>0.19321759259259261</v>
      </c>
      <c r="E3106">
        <v>326</v>
      </c>
      <c r="F3106" s="3">
        <v>58</v>
      </c>
      <c r="G3106" s="3" t="str">
        <f t="shared" si="97"/>
        <v>Old</v>
      </c>
      <c r="H3106" t="s">
        <v>25</v>
      </c>
      <c r="I3106" t="s">
        <v>61</v>
      </c>
      <c r="J3106" t="s">
        <v>96</v>
      </c>
      <c r="K3106" t="b">
        <v>1</v>
      </c>
      <c r="L3106">
        <v>277</v>
      </c>
      <c r="M3106" t="s">
        <v>53</v>
      </c>
      <c r="N3106" t="s">
        <v>54</v>
      </c>
      <c r="O3106">
        <v>2</v>
      </c>
      <c r="P3106" s="4">
        <v>30.2052102</v>
      </c>
      <c r="Q3106" s="4">
        <v>60.4104204</v>
      </c>
      <c r="R3106" t="s">
        <v>43</v>
      </c>
      <c r="S3106" t="b">
        <v>1</v>
      </c>
      <c r="T3106">
        <v>0</v>
      </c>
      <c r="U3106" t="b">
        <v>1</v>
      </c>
      <c r="V3106" t="s">
        <v>37</v>
      </c>
      <c r="W3106">
        <v>5</v>
      </c>
      <c r="X3106" t="s">
        <v>40</v>
      </c>
      <c r="Y3106" t="s">
        <v>41</v>
      </c>
      <c r="Z3106">
        <v>1</v>
      </c>
      <c r="AA3106" t="b">
        <v>1</v>
      </c>
    </row>
    <row r="3107" spans="1:27" x14ac:dyDescent="0.3">
      <c r="A3107">
        <v>3106</v>
      </c>
      <c r="B3107" s="1">
        <v>44882</v>
      </c>
      <c r="C3107" s="7">
        <f t="shared" si="96"/>
        <v>2022</v>
      </c>
      <c r="D3107" s="2">
        <v>0.7082060185185185</v>
      </c>
      <c r="E3107">
        <v>380</v>
      </c>
      <c r="F3107" s="3">
        <v>38</v>
      </c>
      <c r="G3107" s="3" t="str">
        <f t="shared" si="97"/>
        <v>Middle Age</v>
      </c>
      <c r="H3107" t="s">
        <v>51</v>
      </c>
      <c r="I3107" t="s">
        <v>60</v>
      </c>
      <c r="J3107">
        <v>54</v>
      </c>
      <c r="K3107" t="b">
        <v>0</v>
      </c>
      <c r="L3107">
        <v>114</v>
      </c>
      <c r="M3107" t="s">
        <v>53</v>
      </c>
      <c r="N3107" t="s">
        <v>54</v>
      </c>
      <c r="O3107">
        <v>1</v>
      </c>
      <c r="P3107" s="4">
        <v>21.172592030000001</v>
      </c>
      <c r="Q3107" s="4">
        <v>21.172592030000001</v>
      </c>
      <c r="R3107" t="s">
        <v>49</v>
      </c>
      <c r="S3107" t="b">
        <v>1</v>
      </c>
      <c r="T3107">
        <v>0</v>
      </c>
      <c r="U3107" t="b">
        <v>1</v>
      </c>
      <c r="V3107" t="s">
        <v>97</v>
      </c>
      <c r="W3107">
        <v>0</v>
      </c>
      <c r="X3107" t="s">
        <v>40</v>
      </c>
      <c r="Y3107" t="s">
        <v>41</v>
      </c>
      <c r="Z3107">
        <v>2</v>
      </c>
      <c r="AA3107" t="b">
        <v>1</v>
      </c>
    </row>
    <row r="3108" spans="1:27" x14ac:dyDescent="0.3">
      <c r="A3108">
        <v>3107</v>
      </c>
      <c r="B3108" s="1">
        <v>45272</v>
      </c>
      <c r="C3108" s="7">
        <f t="shared" si="96"/>
        <v>2023</v>
      </c>
      <c r="D3108" s="2">
        <v>0.23681712962962964</v>
      </c>
      <c r="E3108">
        <v>213</v>
      </c>
      <c r="F3108" s="3">
        <v>49</v>
      </c>
      <c r="G3108" s="3" t="str">
        <f t="shared" si="97"/>
        <v>Old</v>
      </c>
      <c r="H3108" t="s">
        <v>33</v>
      </c>
      <c r="I3108" t="s">
        <v>67</v>
      </c>
      <c r="J3108" t="s">
        <v>96</v>
      </c>
      <c r="K3108" t="b">
        <v>1</v>
      </c>
      <c r="L3108">
        <v>696</v>
      </c>
      <c r="M3108" t="s">
        <v>27</v>
      </c>
      <c r="N3108" t="s">
        <v>28</v>
      </c>
      <c r="O3108">
        <v>1</v>
      </c>
      <c r="P3108" s="4">
        <v>26.444781729999999</v>
      </c>
      <c r="Q3108" s="4">
        <v>26.444781729999999</v>
      </c>
      <c r="R3108" t="s">
        <v>43</v>
      </c>
      <c r="S3108" t="b">
        <v>0</v>
      </c>
      <c r="T3108">
        <v>0</v>
      </c>
      <c r="U3108" t="b">
        <v>1</v>
      </c>
      <c r="V3108" t="s">
        <v>37</v>
      </c>
      <c r="W3108">
        <v>3</v>
      </c>
      <c r="X3108" t="s">
        <v>40</v>
      </c>
      <c r="Y3108" t="s">
        <v>32</v>
      </c>
      <c r="Z3108">
        <v>5</v>
      </c>
      <c r="AA3108" t="b">
        <v>0</v>
      </c>
    </row>
    <row r="3109" spans="1:27" x14ac:dyDescent="0.3">
      <c r="A3109">
        <v>3108</v>
      </c>
      <c r="B3109" s="1">
        <v>45255</v>
      </c>
      <c r="C3109" s="7">
        <f t="shared" si="96"/>
        <v>2023</v>
      </c>
      <c r="D3109" s="2">
        <v>0.88076388888888879</v>
      </c>
      <c r="E3109">
        <v>164</v>
      </c>
      <c r="F3109" s="3">
        <v>18</v>
      </c>
      <c r="G3109" s="3" t="str">
        <f t="shared" si="97"/>
        <v>Young</v>
      </c>
      <c r="H3109" t="s">
        <v>51</v>
      </c>
      <c r="I3109" t="s">
        <v>42</v>
      </c>
      <c r="J3109">
        <v>89</v>
      </c>
      <c r="K3109" t="b">
        <v>0</v>
      </c>
      <c r="L3109">
        <v>716</v>
      </c>
      <c r="M3109" t="s">
        <v>35</v>
      </c>
      <c r="N3109" t="s">
        <v>36</v>
      </c>
      <c r="O3109">
        <v>4</v>
      </c>
      <c r="P3109" s="4">
        <v>47.691877009999999</v>
      </c>
      <c r="Q3109" s="4">
        <v>190.76750799999999</v>
      </c>
      <c r="R3109" t="s">
        <v>49</v>
      </c>
      <c r="S3109" t="b">
        <v>1</v>
      </c>
      <c r="T3109">
        <v>19.076750799999999</v>
      </c>
      <c r="U3109" t="b">
        <v>0</v>
      </c>
      <c r="V3109" t="s">
        <v>97</v>
      </c>
      <c r="W3109">
        <v>0</v>
      </c>
      <c r="X3109" t="s">
        <v>40</v>
      </c>
      <c r="Y3109" t="s">
        <v>50</v>
      </c>
      <c r="Z3109">
        <v>2</v>
      </c>
      <c r="AA3109" t="b">
        <v>1</v>
      </c>
    </row>
    <row r="3110" spans="1:27" x14ac:dyDescent="0.3">
      <c r="A3110">
        <v>3109</v>
      </c>
      <c r="B3110" s="1">
        <v>44877</v>
      </c>
      <c r="C3110" s="7">
        <f t="shared" si="96"/>
        <v>2022</v>
      </c>
      <c r="D3110" s="2">
        <v>0.63920138888888889</v>
      </c>
      <c r="E3110">
        <v>213</v>
      </c>
      <c r="F3110" s="3">
        <v>19</v>
      </c>
      <c r="G3110" s="3" t="str">
        <f t="shared" si="97"/>
        <v>Young</v>
      </c>
      <c r="H3110" t="s">
        <v>51</v>
      </c>
      <c r="I3110" t="s">
        <v>56</v>
      </c>
      <c r="J3110" t="s">
        <v>96</v>
      </c>
      <c r="K3110" t="b">
        <v>1</v>
      </c>
      <c r="L3110">
        <v>159</v>
      </c>
      <c r="M3110" t="s">
        <v>47</v>
      </c>
      <c r="N3110" t="s">
        <v>48</v>
      </c>
      <c r="O3110">
        <v>5</v>
      </c>
      <c r="P3110" s="4">
        <v>11.917751060000001</v>
      </c>
      <c r="Q3110" s="4">
        <v>59.588755310000003</v>
      </c>
      <c r="R3110" t="s">
        <v>43</v>
      </c>
      <c r="S3110" t="b">
        <v>1</v>
      </c>
      <c r="T3110">
        <v>0</v>
      </c>
      <c r="U3110" t="b">
        <v>1</v>
      </c>
      <c r="V3110" t="s">
        <v>30</v>
      </c>
      <c r="W3110">
        <v>2</v>
      </c>
      <c r="X3110" t="s">
        <v>40</v>
      </c>
      <c r="Y3110" t="s">
        <v>32</v>
      </c>
      <c r="Z3110">
        <v>1</v>
      </c>
      <c r="AA3110" t="b">
        <v>1</v>
      </c>
    </row>
    <row r="3111" spans="1:27" x14ac:dyDescent="0.3">
      <c r="A3111">
        <v>3110</v>
      </c>
      <c r="B3111" s="1">
        <v>44139</v>
      </c>
      <c r="C3111" s="7">
        <f t="shared" si="96"/>
        <v>2020</v>
      </c>
      <c r="D3111" s="2">
        <v>0.64319444444444451</v>
      </c>
      <c r="E3111">
        <v>239</v>
      </c>
      <c r="F3111" s="3">
        <v>58</v>
      </c>
      <c r="G3111" s="3" t="str">
        <f t="shared" si="97"/>
        <v>Old</v>
      </c>
      <c r="H3111" t="s">
        <v>51</v>
      </c>
      <c r="I3111" t="s">
        <v>46</v>
      </c>
      <c r="J3111" t="s">
        <v>96</v>
      </c>
      <c r="K3111" t="b">
        <v>1</v>
      </c>
      <c r="L3111">
        <v>859</v>
      </c>
      <c r="M3111" t="s">
        <v>53</v>
      </c>
      <c r="N3111" t="s">
        <v>54</v>
      </c>
      <c r="O3111">
        <v>5</v>
      </c>
      <c r="P3111" s="4">
        <v>88.560126740000001</v>
      </c>
      <c r="Q3111" s="4">
        <v>442.80063369999999</v>
      </c>
      <c r="R3111" t="s">
        <v>45</v>
      </c>
      <c r="S3111" t="b">
        <v>0</v>
      </c>
      <c r="T3111">
        <v>0</v>
      </c>
      <c r="U3111" t="b">
        <v>1</v>
      </c>
      <c r="V3111" t="s">
        <v>37</v>
      </c>
      <c r="W3111">
        <v>3</v>
      </c>
      <c r="X3111" t="s">
        <v>38</v>
      </c>
      <c r="Y3111" t="s">
        <v>32</v>
      </c>
      <c r="Z3111">
        <v>1</v>
      </c>
      <c r="AA3111" t="b">
        <v>1</v>
      </c>
    </row>
    <row r="3112" spans="1:27" x14ac:dyDescent="0.3">
      <c r="A3112">
        <v>3111</v>
      </c>
      <c r="B3112" s="1">
        <v>43810</v>
      </c>
      <c r="C3112" s="7">
        <f t="shared" si="96"/>
        <v>2019</v>
      </c>
      <c r="D3112" s="2">
        <v>0.91516203703703702</v>
      </c>
      <c r="E3112">
        <v>494</v>
      </c>
      <c r="F3112" s="3">
        <v>32</v>
      </c>
      <c r="G3112" s="3" t="str">
        <f t="shared" si="97"/>
        <v>Middle Age</v>
      </c>
      <c r="H3112" t="s">
        <v>25</v>
      </c>
      <c r="I3112" t="s">
        <v>34</v>
      </c>
      <c r="J3112" t="s">
        <v>96</v>
      </c>
      <c r="K3112" t="b">
        <v>1</v>
      </c>
      <c r="L3112">
        <v>384</v>
      </c>
      <c r="M3112" t="s">
        <v>27</v>
      </c>
      <c r="N3112" t="s">
        <v>28</v>
      </c>
      <c r="O3112">
        <v>4</v>
      </c>
      <c r="P3112" s="4">
        <v>24.364311090000001</v>
      </c>
      <c r="Q3112" s="4">
        <v>97.457244340000003</v>
      </c>
      <c r="R3112" t="s">
        <v>49</v>
      </c>
      <c r="S3112" t="b">
        <v>0</v>
      </c>
      <c r="T3112">
        <v>9.7457244339999995</v>
      </c>
      <c r="U3112" t="b">
        <v>1</v>
      </c>
      <c r="V3112" t="s">
        <v>30</v>
      </c>
      <c r="W3112">
        <v>5</v>
      </c>
      <c r="X3112" t="s">
        <v>31</v>
      </c>
      <c r="Y3112" t="s">
        <v>50</v>
      </c>
      <c r="Z3112">
        <v>5</v>
      </c>
      <c r="AA3112" t="b">
        <v>0</v>
      </c>
    </row>
    <row r="3113" spans="1:27" x14ac:dyDescent="0.3">
      <c r="A3113">
        <v>3112</v>
      </c>
      <c r="B3113" s="1">
        <v>43452</v>
      </c>
      <c r="C3113" s="7">
        <f t="shared" si="96"/>
        <v>2018</v>
      </c>
      <c r="D3113" s="2">
        <v>0.1772222222222222</v>
      </c>
      <c r="E3113">
        <v>25</v>
      </c>
      <c r="F3113" s="3">
        <v>25</v>
      </c>
      <c r="G3113" s="3" t="str">
        <f t="shared" si="97"/>
        <v>Middle Age</v>
      </c>
      <c r="H3113" t="s">
        <v>25</v>
      </c>
      <c r="I3113" t="s">
        <v>61</v>
      </c>
      <c r="J3113" t="s">
        <v>96</v>
      </c>
      <c r="K3113" t="b">
        <v>1</v>
      </c>
      <c r="L3113">
        <v>166</v>
      </c>
      <c r="M3113" t="s">
        <v>47</v>
      </c>
      <c r="N3113" t="s">
        <v>48</v>
      </c>
      <c r="O3113">
        <v>5</v>
      </c>
      <c r="P3113" s="4">
        <v>82.119186319999997</v>
      </c>
      <c r="Q3113" s="4">
        <v>410.59593159999997</v>
      </c>
      <c r="R3113" t="s">
        <v>49</v>
      </c>
      <c r="S3113" t="b">
        <v>1</v>
      </c>
      <c r="T3113">
        <v>41.059593159999999</v>
      </c>
      <c r="U3113" t="b">
        <v>1</v>
      </c>
      <c r="V3113" t="s">
        <v>37</v>
      </c>
      <c r="W3113">
        <v>2</v>
      </c>
      <c r="X3113" t="s">
        <v>38</v>
      </c>
      <c r="Y3113" t="s">
        <v>50</v>
      </c>
      <c r="Z3113">
        <v>4</v>
      </c>
      <c r="AA3113" t="b">
        <v>1</v>
      </c>
    </row>
    <row r="3114" spans="1:27" x14ac:dyDescent="0.3">
      <c r="A3114">
        <v>3113</v>
      </c>
      <c r="B3114" s="1">
        <v>44512</v>
      </c>
      <c r="C3114" s="7">
        <f t="shared" si="96"/>
        <v>2021</v>
      </c>
      <c r="D3114" s="2">
        <v>0.63966435185185189</v>
      </c>
      <c r="E3114">
        <v>418</v>
      </c>
      <c r="F3114" s="3">
        <v>33</v>
      </c>
      <c r="G3114" s="3" t="str">
        <f t="shared" si="97"/>
        <v>Middle Age</v>
      </c>
      <c r="H3114" t="s">
        <v>25</v>
      </c>
      <c r="I3114" t="s">
        <v>26</v>
      </c>
      <c r="J3114">
        <v>70</v>
      </c>
      <c r="K3114" t="b">
        <v>0</v>
      </c>
      <c r="L3114">
        <v>307</v>
      </c>
      <c r="M3114" t="s">
        <v>58</v>
      </c>
      <c r="N3114" t="s">
        <v>59</v>
      </c>
      <c r="O3114">
        <v>3</v>
      </c>
      <c r="P3114" s="4">
        <v>31.607436230000001</v>
      </c>
      <c r="Q3114" s="4">
        <v>94.82230869</v>
      </c>
      <c r="R3114" t="s">
        <v>29</v>
      </c>
      <c r="S3114" t="b">
        <v>1</v>
      </c>
      <c r="T3114">
        <v>9.4822308690000003</v>
      </c>
      <c r="U3114" t="b">
        <v>1</v>
      </c>
      <c r="V3114" t="s">
        <v>97</v>
      </c>
      <c r="W3114">
        <v>0</v>
      </c>
      <c r="X3114" t="s">
        <v>38</v>
      </c>
      <c r="Y3114" t="s">
        <v>50</v>
      </c>
      <c r="Z3114">
        <v>5</v>
      </c>
      <c r="AA3114" t="b">
        <v>1</v>
      </c>
    </row>
    <row r="3115" spans="1:27" x14ac:dyDescent="0.3">
      <c r="A3115">
        <v>3114</v>
      </c>
      <c r="B3115" s="1">
        <v>43422</v>
      </c>
      <c r="C3115" s="7">
        <f t="shared" si="96"/>
        <v>2018</v>
      </c>
      <c r="D3115" s="2">
        <v>0.54266203703703708</v>
      </c>
      <c r="E3115">
        <v>152</v>
      </c>
      <c r="F3115" s="3">
        <v>23</v>
      </c>
      <c r="G3115" s="3" t="str">
        <f t="shared" si="97"/>
        <v>Young</v>
      </c>
      <c r="H3115" t="s">
        <v>25</v>
      </c>
      <c r="I3115" t="s">
        <v>67</v>
      </c>
      <c r="J3115">
        <v>76</v>
      </c>
      <c r="K3115" t="b">
        <v>0</v>
      </c>
      <c r="L3115">
        <v>588</v>
      </c>
      <c r="M3115" t="s">
        <v>35</v>
      </c>
      <c r="N3115" t="s">
        <v>36</v>
      </c>
      <c r="O3115">
        <v>3</v>
      </c>
      <c r="P3115" s="4">
        <v>53.688673219999998</v>
      </c>
      <c r="Q3115" s="4">
        <v>161.0660197</v>
      </c>
      <c r="R3115" t="s">
        <v>45</v>
      </c>
      <c r="S3115" t="b">
        <v>1</v>
      </c>
      <c r="T3115">
        <v>0</v>
      </c>
      <c r="U3115" t="b">
        <v>1</v>
      </c>
      <c r="V3115" t="s">
        <v>97</v>
      </c>
      <c r="W3115">
        <v>0</v>
      </c>
      <c r="X3115" t="s">
        <v>38</v>
      </c>
      <c r="Y3115" t="s">
        <v>41</v>
      </c>
      <c r="Z3115">
        <v>5</v>
      </c>
      <c r="AA3115" t="b">
        <v>1</v>
      </c>
    </row>
    <row r="3116" spans="1:27" x14ac:dyDescent="0.3">
      <c r="A3116">
        <v>3115</v>
      </c>
      <c r="B3116" s="1">
        <v>43437</v>
      </c>
      <c r="C3116" s="7">
        <f t="shared" si="96"/>
        <v>2018</v>
      </c>
      <c r="D3116" s="2">
        <v>0.5458101851851852</v>
      </c>
      <c r="E3116">
        <v>268</v>
      </c>
      <c r="F3116" s="3">
        <v>61</v>
      </c>
      <c r="G3116" s="3" t="str">
        <f t="shared" si="97"/>
        <v>Old</v>
      </c>
      <c r="H3116" t="s">
        <v>51</v>
      </c>
      <c r="I3116" t="s">
        <v>64</v>
      </c>
      <c r="J3116" t="s">
        <v>96</v>
      </c>
      <c r="K3116" t="b">
        <v>1</v>
      </c>
      <c r="L3116">
        <v>935</v>
      </c>
      <c r="M3116" t="s">
        <v>27</v>
      </c>
      <c r="N3116" t="s">
        <v>28</v>
      </c>
      <c r="O3116">
        <v>3</v>
      </c>
      <c r="P3116" s="4">
        <v>22.662895349999999</v>
      </c>
      <c r="Q3116" s="4">
        <v>67.988686049999998</v>
      </c>
      <c r="R3116" t="s">
        <v>49</v>
      </c>
      <c r="S3116" t="b">
        <v>1</v>
      </c>
      <c r="T3116">
        <v>0</v>
      </c>
      <c r="U3116" t="b">
        <v>1</v>
      </c>
      <c r="V3116" t="s">
        <v>37</v>
      </c>
      <c r="W3116">
        <v>1</v>
      </c>
      <c r="X3116" t="s">
        <v>38</v>
      </c>
      <c r="Y3116" t="s">
        <v>41</v>
      </c>
      <c r="Z3116">
        <v>3</v>
      </c>
      <c r="AA3116" t="b">
        <v>0</v>
      </c>
    </row>
    <row r="3117" spans="1:27" x14ac:dyDescent="0.3">
      <c r="A3117">
        <v>3116</v>
      </c>
      <c r="B3117" s="1">
        <v>44157</v>
      </c>
      <c r="C3117" s="7">
        <f t="shared" si="96"/>
        <v>2020</v>
      </c>
      <c r="D3117" s="2">
        <v>0.79517361111111118</v>
      </c>
      <c r="E3117">
        <v>336</v>
      </c>
      <c r="F3117" s="3">
        <v>29</v>
      </c>
      <c r="G3117" s="3" t="str">
        <f t="shared" si="97"/>
        <v>Middle Age</v>
      </c>
      <c r="H3117" t="s">
        <v>51</v>
      </c>
      <c r="I3117" t="s">
        <v>66</v>
      </c>
      <c r="J3117" t="s">
        <v>96</v>
      </c>
      <c r="K3117" t="b">
        <v>1</v>
      </c>
      <c r="L3117">
        <v>237</v>
      </c>
      <c r="M3117" t="s">
        <v>58</v>
      </c>
      <c r="N3117" t="s">
        <v>59</v>
      </c>
      <c r="O3117">
        <v>2</v>
      </c>
      <c r="P3117" s="4">
        <v>55.423399629999999</v>
      </c>
      <c r="Q3117" s="4">
        <v>110.8467993</v>
      </c>
      <c r="R3117" t="s">
        <v>45</v>
      </c>
      <c r="S3117" t="b">
        <v>1</v>
      </c>
      <c r="T3117">
        <v>11.08467993</v>
      </c>
      <c r="U3117" t="b">
        <v>1</v>
      </c>
      <c r="V3117" t="s">
        <v>65</v>
      </c>
      <c r="W3117">
        <v>1</v>
      </c>
      <c r="X3117" t="s">
        <v>40</v>
      </c>
      <c r="Y3117" t="s">
        <v>50</v>
      </c>
      <c r="Z3117">
        <v>1</v>
      </c>
      <c r="AA3117" t="b">
        <v>1</v>
      </c>
    </row>
    <row r="3118" spans="1:27" x14ac:dyDescent="0.3">
      <c r="A3118">
        <v>3117</v>
      </c>
      <c r="B3118" s="1">
        <v>44139</v>
      </c>
      <c r="C3118" s="7">
        <f t="shared" si="96"/>
        <v>2020</v>
      </c>
      <c r="D3118" s="2">
        <v>0.29428240740740741</v>
      </c>
      <c r="E3118">
        <v>302</v>
      </c>
      <c r="F3118" s="3">
        <v>25</v>
      </c>
      <c r="G3118" s="3" t="str">
        <f t="shared" si="97"/>
        <v>Middle Age</v>
      </c>
      <c r="H3118" t="s">
        <v>51</v>
      </c>
      <c r="I3118" t="s">
        <v>52</v>
      </c>
      <c r="J3118">
        <v>2</v>
      </c>
      <c r="K3118" t="b">
        <v>0</v>
      </c>
      <c r="L3118">
        <v>7</v>
      </c>
      <c r="M3118" t="s">
        <v>27</v>
      </c>
      <c r="N3118" t="s">
        <v>28</v>
      </c>
      <c r="O3118">
        <v>5</v>
      </c>
      <c r="P3118" s="4">
        <v>52.875176150000001</v>
      </c>
      <c r="Q3118" s="4">
        <v>264.3758808</v>
      </c>
      <c r="R3118" t="s">
        <v>49</v>
      </c>
      <c r="S3118" t="b">
        <v>1</v>
      </c>
      <c r="T3118">
        <v>0</v>
      </c>
      <c r="U3118" t="b">
        <v>0</v>
      </c>
      <c r="V3118" t="s">
        <v>97</v>
      </c>
      <c r="W3118">
        <v>0</v>
      </c>
      <c r="X3118" t="s">
        <v>31</v>
      </c>
      <c r="Y3118" t="s">
        <v>41</v>
      </c>
      <c r="Z3118">
        <v>5</v>
      </c>
      <c r="AA3118" t="b">
        <v>1</v>
      </c>
    </row>
    <row r="3119" spans="1:27" x14ac:dyDescent="0.3">
      <c r="A3119">
        <v>3118</v>
      </c>
      <c r="B3119" s="1">
        <v>43448</v>
      </c>
      <c r="C3119" s="7">
        <f t="shared" si="96"/>
        <v>2018</v>
      </c>
      <c r="D3119" s="2">
        <v>0.17006944444444447</v>
      </c>
      <c r="E3119">
        <v>333</v>
      </c>
      <c r="F3119" s="3">
        <v>41</v>
      </c>
      <c r="G3119" s="3" t="str">
        <f t="shared" si="97"/>
        <v>Middle Age</v>
      </c>
      <c r="H3119" t="s">
        <v>25</v>
      </c>
      <c r="I3119" t="s">
        <v>56</v>
      </c>
      <c r="J3119" t="s">
        <v>96</v>
      </c>
      <c r="K3119" t="b">
        <v>1</v>
      </c>
      <c r="L3119">
        <v>779</v>
      </c>
      <c r="M3119" t="s">
        <v>47</v>
      </c>
      <c r="N3119" t="s">
        <v>48</v>
      </c>
      <c r="O3119">
        <v>5</v>
      </c>
      <c r="P3119" s="4">
        <v>96.449600820000001</v>
      </c>
      <c r="Q3119" s="4">
        <v>482.2480041</v>
      </c>
      <c r="R3119" t="s">
        <v>45</v>
      </c>
      <c r="S3119" t="b">
        <v>0</v>
      </c>
      <c r="T3119">
        <v>0</v>
      </c>
      <c r="U3119" t="b">
        <v>0</v>
      </c>
      <c r="V3119" t="s">
        <v>37</v>
      </c>
      <c r="W3119">
        <v>3</v>
      </c>
      <c r="X3119" t="s">
        <v>40</v>
      </c>
      <c r="Y3119" t="s">
        <v>41</v>
      </c>
      <c r="Z3119">
        <v>1</v>
      </c>
      <c r="AA3119" t="b">
        <v>1</v>
      </c>
    </row>
    <row r="3120" spans="1:27" x14ac:dyDescent="0.3">
      <c r="A3120">
        <v>3119</v>
      </c>
      <c r="B3120" s="1">
        <v>44187</v>
      </c>
      <c r="C3120" s="7">
        <f t="shared" si="96"/>
        <v>2020</v>
      </c>
      <c r="D3120" s="2">
        <v>0.92353009259259267</v>
      </c>
      <c r="E3120">
        <v>296</v>
      </c>
      <c r="F3120" s="3">
        <v>63</v>
      </c>
      <c r="G3120" s="3" t="str">
        <f t="shared" si="97"/>
        <v>Old</v>
      </c>
      <c r="H3120" t="s">
        <v>33</v>
      </c>
      <c r="I3120" t="s">
        <v>57</v>
      </c>
      <c r="J3120" t="s">
        <v>96</v>
      </c>
      <c r="K3120" t="b">
        <v>1</v>
      </c>
      <c r="L3120">
        <v>623</v>
      </c>
      <c r="M3120" t="s">
        <v>58</v>
      </c>
      <c r="N3120" t="s">
        <v>59</v>
      </c>
      <c r="O3120">
        <v>1</v>
      </c>
      <c r="P3120" s="4">
        <v>51.489512859999998</v>
      </c>
      <c r="Q3120" s="4">
        <v>51.489512859999998</v>
      </c>
      <c r="R3120" t="s">
        <v>29</v>
      </c>
      <c r="S3120" t="b">
        <v>1</v>
      </c>
      <c r="T3120">
        <v>5.148951286</v>
      </c>
      <c r="U3120" t="b">
        <v>0</v>
      </c>
      <c r="V3120" t="s">
        <v>65</v>
      </c>
      <c r="W3120">
        <v>2</v>
      </c>
      <c r="X3120" t="s">
        <v>40</v>
      </c>
      <c r="Y3120" t="s">
        <v>50</v>
      </c>
      <c r="Z3120">
        <v>5</v>
      </c>
      <c r="AA3120" t="b">
        <v>1</v>
      </c>
    </row>
    <row r="3121" spans="1:27" x14ac:dyDescent="0.3">
      <c r="A3121">
        <v>3120</v>
      </c>
      <c r="B3121" s="1">
        <v>45274</v>
      </c>
      <c r="C3121" s="7">
        <f t="shared" si="96"/>
        <v>2023</v>
      </c>
      <c r="D3121" s="2">
        <v>0.22366898148148148</v>
      </c>
      <c r="E3121">
        <v>104</v>
      </c>
      <c r="F3121" s="3">
        <v>23</v>
      </c>
      <c r="G3121" s="3" t="str">
        <f t="shared" si="97"/>
        <v>Young</v>
      </c>
      <c r="H3121" t="s">
        <v>25</v>
      </c>
      <c r="I3121" t="s">
        <v>57</v>
      </c>
      <c r="J3121">
        <v>96</v>
      </c>
      <c r="K3121" t="b">
        <v>0</v>
      </c>
      <c r="L3121">
        <v>682</v>
      </c>
      <c r="M3121" t="s">
        <v>35</v>
      </c>
      <c r="N3121" t="s">
        <v>36</v>
      </c>
      <c r="O3121">
        <v>5</v>
      </c>
      <c r="P3121" s="4">
        <v>73.241528119999998</v>
      </c>
      <c r="Q3121" s="4">
        <v>366.20764059999999</v>
      </c>
      <c r="R3121" t="s">
        <v>45</v>
      </c>
      <c r="S3121" t="b">
        <v>1</v>
      </c>
      <c r="T3121">
        <v>0</v>
      </c>
      <c r="U3121" t="b">
        <v>1</v>
      </c>
      <c r="V3121" t="s">
        <v>97</v>
      </c>
      <c r="W3121">
        <v>0</v>
      </c>
      <c r="X3121" t="s">
        <v>40</v>
      </c>
      <c r="Y3121" t="s">
        <v>32</v>
      </c>
      <c r="Z3121">
        <v>3</v>
      </c>
      <c r="AA3121" t="b">
        <v>1</v>
      </c>
    </row>
    <row r="3122" spans="1:27" x14ac:dyDescent="0.3">
      <c r="A3122">
        <v>3121</v>
      </c>
      <c r="B3122" s="1">
        <v>44519</v>
      </c>
      <c r="C3122" s="7">
        <f t="shared" si="96"/>
        <v>2021</v>
      </c>
      <c r="D3122" s="2">
        <v>0.56733796296296302</v>
      </c>
      <c r="E3122">
        <v>129</v>
      </c>
      <c r="F3122" s="3">
        <v>70</v>
      </c>
      <c r="G3122" s="3" t="str">
        <f t="shared" si="97"/>
        <v>Old</v>
      </c>
      <c r="H3122" t="s">
        <v>51</v>
      </c>
      <c r="I3122" t="s">
        <v>61</v>
      </c>
      <c r="J3122" t="s">
        <v>96</v>
      </c>
      <c r="K3122" t="b">
        <v>1</v>
      </c>
      <c r="L3122">
        <v>409</v>
      </c>
      <c r="M3122" t="s">
        <v>47</v>
      </c>
      <c r="N3122" t="s">
        <v>48</v>
      </c>
      <c r="O3122">
        <v>4</v>
      </c>
      <c r="P3122" s="4">
        <v>38.724193720000002</v>
      </c>
      <c r="Q3122" s="4">
        <v>154.8967749</v>
      </c>
      <c r="R3122" t="s">
        <v>49</v>
      </c>
      <c r="S3122" t="b">
        <v>0</v>
      </c>
      <c r="T3122">
        <v>0</v>
      </c>
      <c r="U3122" t="b">
        <v>1</v>
      </c>
      <c r="V3122" t="s">
        <v>30</v>
      </c>
      <c r="W3122">
        <v>1</v>
      </c>
      <c r="X3122" t="s">
        <v>31</v>
      </c>
      <c r="Y3122" t="s">
        <v>41</v>
      </c>
      <c r="Z3122">
        <v>3</v>
      </c>
      <c r="AA3122" t="b">
        <v>1</v>
      </c>
    </row>
    <row r="3123" spans="1:27" x14ac:dyDescent="0.3">
      <c r="A3123">
        <v>3122</v>
      </c>
      <c r="B3123" s="1">
        <v>44556</v>
      </c>
      <c r="C3123" s="7">
        <f t="shared" si="96"/>
        <v>2021</v>
      </c>
      <c r="D3123" s="2">
        <v>0.11</v>
      </c>
      <c r="E3123">
        <v>70</v>
      </c>
      <c r="F3123" s="3">
        <v>59</v>
      </c>
      <c r="G3123" s="3" t="str">
        <f t="shared" si="97"/>
        <v>Old</v>
      </c>
      <c r="H3123" t="s">
        <v>33</v>
      </c>
      <c r="I3123" t="s">
        <v>57</v>
      </c>
      <c r="J3123">
        <v>32</v>
      </c>
      <c r="K3123" t="b">
        <v>0</v>
      </c>
      <c r="L3123">
        <v>763</v>
      </c>
      <c r="M3123" t="s">
        <v>53</v>
      </c>
      <c r="N3123" t="s">
        <v>54</v>
      </c>
      <c r="O3123">
        <v>5</v>
      </c>
      <c r="P3123" s="4">
        <v>57.215452450000001</v>
      </c>
      <c r="Q3123" s="4">
        <v>286.07726220000001</v>
      </c>
      <c r="R3123" t="s">
        <v>49</v>
      </c>
      <c r="S3123" t="b">
        <v>1</v>
      </c>
      <c r="T3123">
        <v>0</v>
      </c>
      <c r="U3123" t="b">
        <v>0</v>
      </c>
      <c r="V3123" t="s">
        <v>97</v>
      </c>
      <c r="W3123">
        <v>0</v>
      </c>
      <c r="X3123" t="s">
        <v>31</v>
      </c>
      <c r="Y3123" t="s">
        <v>32</v>
      </c>
      <c r="Z3123">
        <v>1</v>
      </c>
      <c r="AA3123" t="b">
        <v>1</v>
      </c>
    </row>
    <row r="3124" spans="1:27" x14ac:dyDescent="0.3">
      <c r="A3124">
        <v>3123</v>
      </c>
      <c r="B3124" s="1">
        <v>44537</v>
      </c>
      <c r="C3124" s="7">
        <f t="shared" si="96"/>
        <v>2021</v>
      </c>
      <c r="D3124" s="2">
        <v>0.51796296296296296</v>
      </c>
      <c r="E3124">
        <v>255</v>
      </c>
      <c r="F3124" s="3">
        <v>26</v>
      </c>
      <c r="G3124" s="3" t="str">
        <f t="shared" si="97"/>
        <v>Middle Age</v>
      </c>
      <c r="H3124" t="s">
        <v>33</v>
      </c>
      <c r="I3124" t="s">
        <v>60</v>
      </c>
      <c r="J3124" t="s">
        <v>96</v>
      </c>
      <c r="K3124" t="b">
        <v>1</v>
      </c>
      <c r="L3124">
        <v>604</v>
      </c>
      <c r="M3124" t="s">
        <v>27</v>
      </c>
      <c r="N3124" t="s">
        <v>28</v>
      </c>
      <c r="O3124">
        <v>1</v>
      </c>
      <c r="P3124" s="4">
        <v>41.313167329999999</v>
      </c>
      <c r="Q3124" s="4">
        <v>41.313167329999999</v>
      </c>
      <c r="R3124" t="s">
        <v>43</v>
      </c>
      <c r="S3124" t="b">
        <v>0</v>
      </c>
      <c r="T3124">
        <v>4.1313167330000002</v>
      </c>
      <c r="U3124" t="b">
        <v>1</v>
      </c>
      <c r="V3124" t="s">
        <v>37</v>
      </c>
      <c r="W3124">
        <v>2</v>
      </c>
      <c r="X3124" t="s">
        <v>40</v>
      </c>
      <c r="Y3124" t="s">
        <v>50</v>
      </c>
      <c r="Z3124">
        <v>3</v>
      </c>
      <c r="AA3124" t="b">
        <v>1</v>
      </c>
    </row>
    <row r="3125" spans="1:27" x14ac:dyDescent="0.3">
      <c r="A3125">
        <v>3124</v>
      </c>
      <c r="B3125" s="1">
        <v>44138</v>
      </c>
      <c r="C3125" s="7">
        <f t="shared" si="96"/>
        <v>2020</v>
      </c>
      <c r="D3125" s="2">
        <v>0.90081018518518519</v>
      </c>
      <c r="E3125">
        <v>485</v>
      </c>
      <c r="F3125" s="3">
        <v>69</v>
      </c>
      <c r="G3125" s="3" t="str">
        <f t="shared" si="97"/>
        <v>Old</v>
      </c>
      <c r="H3125" t="s">
        <v>25</v>
      </c>
      <c r="I3125" t="s">
        <v>42</v>
      </c>
      <c r="J3125">
        <v>54</v>
      </c>
      <c r="K3125" t="b">
        <v>0</v>
      </c>
      <c r="L3125">
        <v>604</v>
      </c>
      <c r="M3125" t="s">
        <v>47</v>
      </c>
      <c r="N3125" t="s">
        <v>48</v>
      </c>
      <c r="O3125">
        <v>3</v>
      </c>
      <c r="P3125" s="4">
        <v>59.634558439999999</v>
      </c>
      <c r="Q3125" s="4">
        <v>178.9036753</v>
      </c>
      <c r="R3125" t="s">
        <v>49</v>
      </c>
      <c r="S3125" t="b">
        <v>1</v>
      </c>
      <c r="T3125">
        <v>0</v>
      </c>
      <c r="U3125" t="b">
        <v>1</v>
      </c>
      <c r="V3125" t="s">
        <v>97</v>
      </c>
      <c r="W3125">
        <v>0</v>
      </c>
      <c r="X3125" t="s">
        <v>38</v>
      </c>
      <c r="Y3125" t="s">
        <v>32</v>
      </c>
      <c r="Z3125">
        <v>5</v>
      </c>
      <c r="AA3125" t="b">
        <v>0</v>
      </c>
    </row>
    <row r="3126" spans="1:27" x14ac:dyDescent="0.3">
      <c r="A3126">
        <v>3125</v>
      </c>
      <c r="B3126" s="1">
        <v>44885</v>
      </c>
      <c r="C3126" s="7">
        <f t="shared" si="96"/>
        <v>2022</v>
      </c>
      <c r="D3126" s="2">
        <v>4.9837962962962966E-2</v>
      </c>
      <c r="E3126">
        <v>343</v>
      </c>
      <c r="F3126" s="3">
        <v>67</v>
      </c>
      <c r="G3126" s="3" t="str">
        <f t="shared" si="97"/>
        <v>Old</v>
      </c>
      <c r="H3126" t="s">
        <v>33</v>
      </c>
      <c r="I3126" t="s">
        <v>67</v>
      </c>
      <c r="J3126">
        <v>40</v>
      </c>
      <c r="K3126" t="b">
        <v>0</v>
      </c>
      <c r="L3126">
        <v>112</v>
      </c>
      <c r="M3126" t="s">
        <v>35</v>
      </c>
      <c r="N3126" t="s">
        <v>36</v>
      </c>
      <c r="O3126">
        <v>2</v>
      </c>
      <c r="P3126" s="4">
        <v>30.076687629999999</v>
      </c>
      <c r="Q3126" s="4">
        <v>60.153375259999997</v>
      </c>
      <c r="R3126" t="s">
        <v>45</v>
      </c>
      <c r="S3126" t="b">
        <v>0</v>
      </c>
      <c r="T3126">
        <v>0</v>
      </c>
      <c r="U3126" t="b">
        <v>0</v>
      </c>
      <c r="V3126" t="s">
        <v>97</v>
      </c>
      <c r="W3126">
        <v>0</v>
      </c>
      <c r="X3126" t="s">
        <v>31</v>
      </c>
      <c r="Y3126" t="s">
        <v>32</v>
      </c>
      <c r="Z3126">
        <v>4</v>
      </c>
      <c r="AA3126" t="b">
        <v>0</v>
      </c>
    </row>
    <row r="3127" spans="1:27" x14ac:dyDescent="0.3">
      <c r="A3127">
        <v>3126</v>
      </c>
      <c r="B3127" s="1">
        <v>43446</v>
      </c>
      <c r="C3127" s="7">
        <f t="shared" si="96"/>
        <v>2018</v>
      </c>
      <c r="D3127" s="2">
        <v>0.58204861111111106</v>
      </c>
      <c r="E3127">
        <v>439</v>
      </c>
      <c r="F3127" s="3">
        <v>61</v>
      </c>
      <c r="G3127" s="3" t="str">
        <f t="shared" si="97"/>
        <v>Old</v>
      </c>
      <c r="H3127" t="s">
        <v>33</v>
      </c>
      <c r="I3127" t="s">
        <v>46</v>
      </c>
      <c r="J3127">
        <v>23</v>
      </c>
      <c r="K3127" t="b">
        <v>0</v>
      </c>
      <c r="L3127">
        <v>473</v>
      </c>
      <c r="M3127" t="s">
        <v>53</v>
      </c>
      <c r="N3127" t="s">
        <v>54</v>
      </c>
      <c r="O3127">
        <v>2</v>
      </c>
      <c r="P3127" s="4">
        <v>27.474248079999999</v>
      </c>
      <c r="Q3127" s="4">
        <v>54.948496169999999</v>
      </c>
      <c r="R3127" t="s">
        <v>49</v>
      </c>
      <c r="S3127" t="b">
        <v>0</v>
      </c>
      <c r="T3127">
        <v>0</v>
      </c>
      <c r="U3127" t="b">
        <v>1</v>
      </c>
      <c r="V3127" t="s">
        <v>97</v>
      </c>
      <c r="W3127">
        <v>0</v>
      </c>
      <c r="X3127" t="s">
        <v>40</v>
      </c>
      <c r="Y3127" t="s">
        <v>32</v>
      </c>
      <c r="Z3127">
        <v>2</v>
      </c>
      <c r="AA3127" t="b">
        <v>0</v>
      </c>
    </row>
    <row r="3128" spans="1:27" x14ac:dyDescent="0.3">
      <c r="A3128">
        <v>3127</v>
      </c>
      <c r="B3128" s="1">
        <v>43449</v>
      </c>
      <c r="C3128" s="7">
        <f t="shared" si="96"/>
        <v>2018</v>
      </c>
      <c r="D3128" s="2">
        <v>0.9641319444444445</v>
      </c>
      <c r="E3128">
        <v>341</v>
      </c>
      <c r="F3128" s="3">
        <v>43</v>
      </c>
      <c r="G3128" s="3" t="str">
        <f t="shared" si="97"/>
        <v>Middle Age</v>
      </c>
      <c r="H3128" t="s">
        <v>25</v>
      </c>
      <c r="I3128" t="s">
        <v>60</v>
      </c>
      <c r="J3128">
        <v>66</v>
      </c>
      <c r="K3128" t="b">
        <v>0</v>
      </c>
      <c r="L3128">
        <v>861</v>
      </c>
      <c r="M3128" t="s">
        <v>27</v>
      </c>
      <c r="N3128" t="s">
        <v>28</v>
      </c>
      <c r="O3128">
        <v>3</v>
      </c>
      <c r="P3128" s="4">
        <v>75.156109850000007</v>
      </c>
      <c r="Q3128" s="4">
        <v>225.4683296</v>
      </c>
      <c r="R3128" t="s">
        <v>43</v>
      </c>
      <c r="S3128" t="b">
        <v>0</v>
      </c>
      <c r="T3128">
        <v>0</v>
      </c>
      <c r="U3128" t="b">
        <v>1</v>
      </c>
      <c r="V3128" t="s">
        <v>97</v>
      </c>
      <c r="W3128">
        <v>0</v>
      </c>
      <c r="X3128" t="s">
        <v>38</v>
      </c>
      <c r="Y3128" t="s">
        <v>32</v>
      </c>
      <c r="Z3128">
        <v>2</v>
      </c>
      <c r="AA3128" t="b">
        <v>1</v>
      </c>
    </row>
    <row r="3129" spans="1:27" x14ac:dyDescent="0.3">
      <c r="A3129">
        <v>3128</v>
      </c>
      <c r="B3129" s="1">
        <v>43800</v>
      </c>
      <c r="C3129" s="7">
        <f t="shared" si="96"/>
        <v>2019</v>
      </c>
      <c r="D3129" s="2">
        <v>0.62809027777777782</v>
      </c>
      <c r="E3129">
        <v>430</v>
      </c>
      <c r="F3129" s="3">
        <v>43</v>
      </c>
      <c r="G3129" s="3" t="str">
        <f t="shared" si="97"/>
        <v>Middle Age</v>
      </c>
      <c r="H3129" t="s">
        <v>51</v>
      </c>
      <c r="I3129" t="s">
        <v>52</v>
      </c>
      <c r="J3129" t="s">
        <v>96</v>
      </c>
      <c r="K3129" t="b">
        <v>1</v>
      </c>
      <c r="L3129">
        <v>430</v>
      </c>
      <c r="M3129" t="s">
        <v>47</v>
      </c>
      <c r="N3129" t="s">
        <v>48</v>
      </c>
      <c r="O3129">
        <v>4</v>
      </c>
      <c r="P3129" s="4">
        <v>26.581120980000001</v>
      </c>
      <c r="Q3129" s="4">
        <v>106.3244839</v>
      </c>
      <c r="R3129" t="s">
        <v>45</v>
      </c>
      <c r="S3129" t="b">
        <v>0</v>
      </c>
      <c r="T3129">
        <v>0</v>
      </c>
      <c r="U3129" t="b">
        <v>1</v>
      </c>
      <c r="V3129" t="s">
        <v>37</v>
      </c>
      <c r="W3129">
        <v>4</v>
      </c>
      <c r="X3129" t="s">
        <v>38</v>
      </c>
      <c r="Y3129" t="s">
        <v>32</v>
      </c>
      <c r="Z3129">
        <v>5</v>
      </c>
      <c r="AA3129" t="b">
        <v>0</v>
      </c>
    </row>
    <row r="3130" spans="1:27" x14ac:dyDescent="0.3">
      <c r="A3130">
        <v>3129</v>
      </c>
      <c r="B3130" s="1">
        <v>43409</v>
      </c>
      <c r="C3130" s="7">
        <f t="shared" si="96"/>
        <v>2018</v>
      </c>
      <c r="D3130" s="2">
        <v>0.86619212962962966</v>
      </c>
      <c r="E3130">
        <v>151</v>
      </c>
      <c r="F3130" s="3">
        <v>25</v>
      </c>
      <c r="G3130" s="3" t="str">
        <f t="shared" si="97"/>
        <v>Middle Age</v>
      </c>
      <c r="H3130" t="s">
        <v>25</v>
      </c>
      <c r="I3130" t="s">
        <v>60</v>
      </c>
      <c r="J3130">
        <v>11</v>
      </c>
      <c r="K3130" t="b">
        <v>0</v>
      </c>
      <c r="L3130">
        <v>682</v>
      </c>
      <c r="M3130" t="s">
        <v>47</v>
      </c>
      <c r="N3130" t="s">
        <v>48</v>
      </c>
      <c r="O3130">
        <v>3</v>
      </c>
      <c r="P3130" s="4">
        <v>15.358761230000001</v>
      </c>
      <c r="Q3130" s="4">
        <v>46.076283680000003</v>
      </c>
      <c r="R3130" t="s">
        <v>43</v>
      </c>
      <c r="S3130" t="b">
        <v>1</v>
      </c>
      <c r="T3130">
        <v>4.6076283680000003</v>
      </c>
      <c r="U3130" t="b">
        <v>0</v>
      </c>
      <c r="V3130" t="s">
        <v>97</v>
      </c>
      <c r="W3130">
        <v>0</v>
      </c>
      <c r="X3130" t="s">
        <v>31</v>
      </c>
      <c r="Y3130" t="s">
        <v>50</v>
      </c>
      <c r="Z3130">
        <v>2</v>
      </c>
      <c r="AA3130" t="b">
        <v>1</v>
      </c>
    </row>
    <row r="3131" spans="1:27" x14ac:dyDescent="0.3">
      <c r="A3131">
        <v>3130</v>
      </c>
      <c r="B3131" s="1">
        <v>43447</v>
      </c>
      <c r="C3131" s="7">
        <f t="shared" si="96"/>
        <v>2018</v>
      </c>
      <c r="D3131" s="2">
        <v>0.24233796296296295</v>
      </c>
      <c r="E3131">
        <v>317</v>
      </c>
      <c r="F3131" s="3">
        <v>34</v>
      </c>
      <c r="G3131" s="3" t="str">
        <f t="shared" si="97"/>
        <v>Middle Age</v>
      </c>
      <c r="H3131" t="s">
        <v>25</v>
      </c>
      <c r="I3131" t="s">
        <v>63</v>
      </c>
      <c r="J3131" t="s">
        <v>96</v>
      </c>
      <c r="K3131" t="b">
        <v>1</v>
      </c>
      <c r="L3131">
        <v>591</v>
      </c>
      <c r="M3131" t="s">
        <v>58</v>
      </c>
      <c r="N3131" t="s">
        <v>59</v>
      </c>
      <c r="O3131">
        <v>5</v>
      </c>
      <c r="P3131" s="4">
        <v>37.469090209999997</v>
      </c>
      <c r="Q3131" s="4">
        <v>187.345451</v>
      </c>
      <c r="R3131" t="s">
        <v>29</v>
      </c>
      <c r="S3131" t="b">
        <v>0</v>
      </c>
      <c r="T3131">
        <v>18.734545099999998</v>
      </c>
      <c r="U3131" t="b">
        <v>1</v>
      </c>
      <c r="V3131" t="s">
        <v>65</v>
      </c>
      <c r="W3131">
        <v>1</v>
      </c>
      <c r="X3131" t="s">
        <v>40</v>
      </c>
      <c r="Y3131" t="s">
        <v>50</v>
      </c>
      <c r="Z3131">
        <v>3</v>
      </c>
      <c r="AA3131" t="b">
        <v>0</v>
      </c>
    </row>
    <row r="3132" spans="1:27" x14ac:dyDescent="0.3">
      <c r="A3132">
        <v>3131</v>
      </c>
      <c r="B3132" s="1">
        <v>45263</v>
      </c>
      <c r="C3132" s="7">
        <f t="shared" si="96"/>
        <v>2023</v>
      </c>
      <c r="D3132" s="2">
        <v>0.20354166666666665</v>
      </c>
      <c r="E3132">
        <v>260</v>
      </c>
      <c r="F3132" s="3">
        <v>64</v>
      </c>
      <c r="G3132" s="3" t="str">
        <f t="shared" si="97"/>
        <v>Old</v>
      </c>
      <c r="H3132" t="s">
        <v>33</v>
      </c>
      <c r="I3132" t="s">
        <v>52</v>
      </c>
      <c r="J3132" t="s">
        <v>96</v>
      </c>
      <c r="K3132" t="b">
        <v>1</v>
      </c>
      <c r="L3132">
        <v>36</v>
      </c>
      <c r="M3132" t="s">
        <v>53</v>
      </c>
      <c r="N3132" t="s">
        <v>54</v>
      </c>
      <c r="O3132">
        <v>1</v>
      </c>
      <c r="P3132" s="4">
        <v>45.511596570000002</v>
      </c>
      <c r="Q3132" s="4">
        <v>45.511596570000002</v>
      </c>
      <c r="R3132" t="s">
        <v>45</v>
      </c>
      <c r="S3132" t="b">
        <v>1</v>
      </c>
      <c r="T3132">
        <v>4.5511596570000004</v>
      </c>
      <c r="U3132" t="b">
        <v>1</v>
      </c>
      <c r="V3132" t="s">
        <v>65</v>
      </c>
      <c r="W3132">
        <v>1</v>
      </c>
      <c r="X3132" t="s">
        <v>40</v>
      </c>
      <c r="Y3132" t="s">
        <v>50</v>
      </c>
      <c r="Z3132">
        <v>1</v>
      </c>
      <c r="AA3132" t="b">
        <v>1</v>
      </c>
    </row>
    <row r="3133" spans="1:27" x14ac:dyDescent="0.3">
      <c r="A3133">
        <v>3132</v>
      </c>
      <c r="B3133" s="1">
        <v>44543</v>
      </c>
      <c r="C3133" s="7">
        <f t="shared" si="96"/>
        <v>2021</v>
      </c>
      <c r="D3133" s="2">
        <v>0.1044212962962963</v>
      </c>
      <c r="E3133">
        <v>282</v>
      </c>
      <c r="F3133" s="3">
        <v>31</v>
      </c>
      <c r="G3133" s="3" t="str">
        <f t="shared" si="97"/>
        <v>Middle Age</v>
      </c>
      <c r="H3133" t="s">
        <v>51</v>
      </c>
      <c r="I3133" t="s">
        <v>26</v>
      </c>
      <c r="J3133">
        <v>8</v>
      </c>
      <c r="K3133" t="b">
        <v>0</v>
      </c>
      <c r="L3133">
        <v>349</v>
      </c>
      <c r="M3133" t="s">
        <v>58</v>
      </c>
      <c r="N3133" t="s">
        <v>59</v>
      </c>
      <c r="O3133">
        <v>2</v>
      </c>
      <c r="P3133" s="4">
        <v>72.568820119999998</v>
      </c>
      <c r="Q3133" s="4">
        <v>145.13764019999999</v>
      </c>
      <c r="R3133" t="s">
        <v>49</v>
      </c>
      <c r="S3133" t="b">
        <v>0</v>
      </c>
      <c r="T3133">
        <v>14.51376402</v>
      </c>
      <c r="U3133" t="b">
        <v>1</v>
      </c>
      <c r="V3133" t="s">
        <v>97</v>
      </c>
      <c r="W3133">
        <v>0</v>
      </c>
      <c r="X3133" t="s">
        <v>38</v>
      </c>
      <c r="Y3133" t="s">
        <v>50</v>
      </c>
      <c r="Z3133">
        <v>2</v>
      </c>
      <c r="AA3133" t="b">
        <v>0</v>
      </c>
    </row>
    <row r="3134" spans="1:27" x14ac:dyDescent="0.3">
      <c r="A3134">
        <v>3133</v>
      </c>
      <c r="B3134" s="1">
        <v>43801</v>
      </c>
      <c r="C3134" s="7">
        <f t="shared" si="96"/>
        <v>2019</v>
      </c>
      <c r="D3134" s="2">
        <v>0.13740740740740739</v>
      </c>
      <c r="E3134">
        <v>227</v>
      </c>
      <c r="F3134" s="3">
        <v>24</v>
      </c>
      <c r="G3134" s="3" t="str">
        <f t="shared" si="97"/>
        <v>Young</v>
      </c>
      <c r="H3134" t="s">
        <v>25</v>
      </c>
      <c r="I3134" t="s">
        <v>61</v>
      </c>
      <c r="J3134">
        <v>46</v>
      </c>
      <c r="K3134" t="b">
        <v>0</v>
      </c>
      <c r="L3134">
        <v>319</v>
      </c>
      <c r="M3134" t="s">
        <v>27</v>
      </c>
      <c r="N3134" t="s">
        <v>28</v>
      </c>
      <c r="O3134">
        <v>2</v>
      </c>
      <c r="P3134" s="4">
        <v>93.311096480000003</v>
      </c>
      <c r="Q3134" s="4">
        <v>186.62219300000001</v>
      </c>
      <c r="R3134" t="s">
        <v>29</v>
      </c>
      <c r="S3134" t="b">
        <v>1</v>
      </c>
      <c r="T3134">
        <v>18.6622193</v>
      </c>
      <c r="U3134" t="b">
        <v>1</v>
      </c>
      <c r="V3134" t="s">
        <v>97</v>
      </c>
      <c r="W3134">
        <v>0</v>
      </c>
      <c r="X3134" t="s">
        <v>31</v>
      </c>
      <c r="Y3134" t="s">
        <v>50</v>
      </c>
      <c r="Z3134">
        <v>5</v>
      </c>
      <c r="AA3134" t="b">
        <v>1</v>
      </c>
    </row>
    <row r="3135" spans="1:27" x14ac:dyDescent="0.3">
      <c r="A3135">
        <v>3134</v>
      </c>
      <c r="B3135" s="1">
        <v>43454</v>
      </c>
      <c r="C3135" s="7">
        <f t="shared" si="96"/>
        <v>2018</v>
      </c>
      <c r="D3135" s="2">
        <v>7.3993055555555562E-2</v>
      </c>
      <c r="E3135">
        <v>291</v>
      </c>
      <c r="F3135" s="3">
        <v>51</v>
      </c>
      <c r="G3135" s="3" t="str">
        <f t="shared" si="97"/>
        <v>Old</v>
      </c>
      <c r="H3135" t="s">
        <v>25</v>
      </c>
      <c r="I3135" t="s">
        <v>34</v>
      </c>
      <c r="J3135">
        <v>32</v>
      </c>
      <c r="K3135" t="b">
        <v>0</v>
      </c>
      <c r="L3135">
        <v>372</v>
      </c>
      <c r="M3135" t="s">
        <v>27</v>
      </c>
      <c r="N3135" t="s">
        <v>28</v>
      </c>
      <c r="O3135">
        <v>4</v>
      </c>
      <c r="P3135" s="4">
        <v>15.711194069999999</v>
      </c>
      <c r="Q3135" s="4">
        <v>62.844776269999997</v>
      </c>
      <c r="R3135" t="s">
        <v>49</v>
      </c>
      <c r="S3135" t="b">
        <v>1</v>
      </c>
      <c r="T3135">
        <v>0</v>
      </c>
      <c r="U3135" t="b">
        <v>1</v>
      </c>
      <c r="V3135" t="s">
        <v>97</v>
      </c>
      <c r="W3135">
        <v>0</v>
      </c>
      <c r="X3135" t="s">
        <v>31</v>
      </c>
      <c r="Y3135" t="s">
        <v>32</v>
      </c>
      <c r="Z3135">
        <v>1</v>
      </c>
      <c r="AA3135" t="b">
        <v>1</v>
      </c>
    </row>
    <row r="3136" spans="1:27" x14ac:dyDescent="0.3">
      <c r="A3136">
        <v>3135</v>
      </c>
      <c r="B3136" s="1">
        <v>44519</v>
      </c>
      <c r="C3136" s="7">
        <f t="shared" si="96"/>
        <v>2021</v>
      </c>
      <c r="D3136" s="2">
        <v>0.21763888888888891</v>
      </c>
      <c r="E3136">
        <v>125</v>
      </c>
      <c r="F3136" s="3">
        <v>18</v>
      </c>
      <c r="G3136" s="3" t="str">
        <f t="shared" si="97"/>
        <v>Young</v>
      </c>
      <c r="H3136" t="s">
        <v>51</v>
      </c>
      <c r="I3136" t="s">
        <v>55</v>
      </c>
      <c r="J3136" t="s">
        <v>96</v>
      </c>
      <c r="K3136" t="b">
        <v>1</v>
      </c>
      <c r="L3136">
        <v>512</v>
      </c>
      <c r="M3136" t="s">
        <v>53</v>
      </c>
      <c r="N3136" t="s">
        <v>54</v>
      </c>
      <c r="O3136">
        <v>5</v>
      </c>
      <c r="P3136" s="4">
        <v>53.637266940000004</v>
      </c>
      <c r="Q3136" s="4">
        <v>268.18633469999997</v>
      </c>
      <c r="R3136" t="s">
        <v>49</v>
      </c>
      <c r="S3136" t="b">
        <v>1</v>
      </c>
      <c r="T3136">
        <v>0</v>
      </c>
      <c r="U3136" t="b">
        <v>0</v>
      </c>
      <c r="V3136" t="s">
        <v>65</v>
      </c>
      <c r="W3136">
        <v>2</v>
      </c>
      <c r="X3136" t="s">
        <v>31</v>
      </c>
      <c r="Y3136" t="s">
        <v>32</v>
      </c>
      <c r="Z3136">
        <v>2</v>
      </c>
      <c r="AA3136" t="b">
        <v>1</v>
      </c>
    </row>
    <row r="3137" spans="1:27" x14ac:dyDescent="0.3">
      <c r="A3137">
        <v>3136</v>
      </c>
      <c r="B3137" s="1">
        <v>45258</v>
      </c>
      <c r="C3137" s="7">
        <f t="shared" si="96"/>
        <v>2023</v>
      </c>
      <c r="D3137" s="2">
        <v>0.3225810185185185</v>
      </c>
      <c r="E3137">
        <v>481</v>
      </c>
      <c r="F3137" s="3">
        <v>42</v>
      </c>
      <c r="G3137" s="3" t="str">
        <f t="shared" si="97"/>
        <v>Middle Age</v>
      </c>
      <c r="H3137" t="s">
        <v>33</v>
      </c>
      <c r="I3137" t="s">
        <v>61</v>
      </c>
      <c r="J3137" t="s">
        <v>96</v>
      </c>
      <c r="K3137" t="b">
        <v>1</v>
      </c>
      <c r="L3137">
        <v>749</v>
      </c>
      <c r="M3137" t="s">
        <v>47</v>
      </c>
      <c r="N3137" t="s">
        <v>48</v>
      </c>
      <c r="O3137">
        <v>5</v>
      </c>
      <c r="P3137" s="4">
        <v>76.827225279999993</v>
      </c>
      <c r="Q3137" s="4">
        <v>384.13612640000002</v>
      </c>
      <c r="R3137" t="s">
        <v>43</v>
      </c>
      <c r="S3137" t="b">
        <v>0</v>
      </c>
      <c r="T3137">
        <v>38.413612639999997</v>
      </c>
      <c r="U3137" t="b">
        <v>0</v>
      </c>
      <c r="V3137" t="s">
        <v>30</v>
      </c>
      <c r="W3137">
        <v>5</v>
      </c>
      <c r="X3137" t="s">
        <v>40</v>
      </c>
      <c r="Y3137" t="s">
        <v>50</v>
      </c>
      <c r="Z3137">
        <v>4</v>
      </c>
      <c r="AA3137" t="b">
        <v>1</v>
      </c>
    </row>
    <row r="3138" spans="1:27" x14ac:dyDescent="0.3">
      <c r="A3138">
        <v>3137</v>
      </c>
      <c r="B3138" s="1">
        <v>44907</v>
      </c>
      <c r="C3138" s="7">
        <f t="shared" si="96"/>
        <v>2022</v>
      </c>
      <c r="D3138" s="2">
        <v>0.31731481481481483</v>
      </c>
      <c r="E3138">
        <v>258</v>
      </c>
      <c r="F3138" s="3">
        <v>52</v>
      </c>
      <c r="G3138" s="3" t="str">
        <f t="shared" si="97"/>
        <v>Old</v>
      </c>
      <c r="H3138" t="s">
        <v>25</v>
      </c>
      <c r="I3138" t="s">
        <v>26</v>
      </c>
      <c r="J3138">
        <v>4</v>
      </c>
      <c r="K3138" t="b">
        <v>0</v>
      </c>
      <c r="L3138">
        <v>504</v>
      </c>
      <c r="M3138" t="s">
        <v>58</v>
      </c>
      <c r="N3138" t="s">
        <v>59</v>
      </c>
      <c r="O3138">
        <v>2</v>
      </c>
      <c r="P3138" s="4">
        <v>45.2584673</v>
      </c>
      <c r="Q3138" s="4">
        <v>90.516934599999999</v>
      </c>
      <c r="R3138" t="s">
        <v>43</v>
      </c>
      <c r="S3138" t="b">
        <v>0</v>
      </c>
      <c r="T3138">
        <v>0</v>
      </c>
      <c r="U3138" t="b">
        <v>0</v>
      </c>
      <c r="V3138" t="s">
        <v>97</v>
      </c>
      <c r="W3138">
        <v>0</v>
      </c>
      <c r="X3138" t="s">
        <v>38</v>
      </c>
      <c r="Y3138" t="s">
        <v>41</v>
      </c>
      <c r="Z3138">
        <v>5</v>
      </c>
      <c r="AA3138" t="b">
        <v>0</v>
      </c>
    </row>
    <row r="3139" spans="1:27" x14ac:dyDescent="0.3">
      <c r="A3139">
        <v>3138</v>
      </c>
      <c r="B3139" s="1">
        <v>44907</v>
      </c>
      <c r="C3139" s="7">
        <f t="shared" ref="C3139:C3202" si="98">YEAR(B3139)</f>
        <v>2022</v>
      </c>
      <c r="D3139" s="2">
        <v>0.3793287037037037</v>
      </c>
      <c r="E3139">
        <v>434</v>
      </c>
      <c r="F3139" s="3">
        <v>29</v>
      </c>
      <c r="G3139" s="3" t="str">
        <f t="shared" ref="G3139:G3202" si="99">IF(F3139&lt;25,"Young",IF(F3139&lt;45,"Middle Age","Old"))</f>
        <v>Middle Age</v>
      </c>
      <c r="H3139" t="s">
        <v>25</v>
      </c>
      <c r="I3139" t="s">
        <v>61</v>
      </c>
      <c r="J3139">
        <v>66</v>
      </c>
      <c r="K3139" t="b">
        <v>0</v>
      </c>
      <c r="L3139">
        <v>722</v>
      </c>
      <c r="M3139" t="s">
        <v>58</v>
      </c>
      <c r="N3139" t="s">
        <v>59</v>
      </c>
      <c r="O3139">
        <v>1</v>
      </c>
      <c r="P3139" s="4">
        <v>51.600716210000002</v>
      </c>
      <c r="Q3139" s="4">
        <v>51.600716210000002</v>
      </c>
      <c r="R3139" t="s">
        <v>49</v>
      </c>
      <c r="S3139" t="b">
        <v>0</v>
      </c>
      <c r="T3139">
        <v>0</v>
      </c>
      <c r="U3139" t="b">
        <v>0</v>
      </c>
      <c r="V3139" t="s">
        <v>97</v>
      </c>
      <c r="W3139">
        <v>0</v>
      </c>
      <c r="X3139" t="s">
        <v>38</v>
      </c>
      <c r="Y3139" t="s">
        <v>32</v>
      </c>
      <c r="Z3139">
        <v>4</v>
      </c>
      <c r="AA3139" t="b">
        <v>0</v>
      </c>
    </row>
    <row r="3140" spans="1:27" x14ac:dyDescent="0.3">
      <c r="A3140">
        <v>3139</v>
      </c>
      <c r="B3140" s="1">
        <v>43435</v>
      </c>
      <c r="C3140" s="7">
        <f t="shared" si="98"/>
        <v>2018</v>
      </c>
      <c r="D3140" s="2">
        <v>0.55820601851851859</v>
      </c>
      <c r="E3140">
        <v>236</v>
      </c>
      <c r="F3140" s="3">
        <v>29</v>
      </c>
      <c r="G3140" s="3" t="str">
        <f t="shared" si="99"/>
        <v>Middle Age</v>
      </c>
      <c r="H3140" t="s">
        <v>25</v>
      </c>
      <c r="I3140" t="s">
        <v>44</v>
      </c>
      <c r="J3140">
        <v>20</v>
      </c>
      <c r="K3140" t="b">
        <v>0</v>
      </c>
      <c r="L3140">
        <v>836</v>
      </c>
      <c r="M3140" t="s">
        <v>58</v>
      </c>
      <c r="N3140" t="s">
        <v>59</v>
      </c>
      <c r="O3140">
        <v>1</v>
      </c>
      <c r="P3140" s="4">
        <v>95.739157309999996</v>
      </c>
      <c r="Q3140" s="4">
        <v>95.739157309999996</v>
      </c>
      <c r="R3140" t="s">
        <v>43</v>
      </c>
      <c r="S3140" t="b">
        <v>1</v>
      </c>
      <c r="T3140">
        <v>0</v>
      </c>
      <c r="U3140" t="b">
        <v>1</v>
      </c>
      <c r="V3140" t="s">
        <v>97</v>
      </c>
      <c r="W3140">
        <v>0</v>
      </c>
      <c r="X3140" t="s">
        <v>38</v>
      </c>
      <c r="Y3140" t="s">
        <v>32</v>
      </c>
      <c r="Z3140">
        <v>1</v>
      </c>
      <c r="AA3140" t="b">
        <v>0</v>
      </c>
    </row>
    <row r="3141" spans="1:27" x14ac:dyDescent="0.3">
      <c r="A3141">
        <v>3140</v>
      </c>
      <c r="B3141" s="1">
        <v>45249</v>
      </c>
      <c r="C3141" s="7">
        <f t="shared" si="98"/>
        <v>2023</v>
      </c>
      <c r="D3141" s="2">
        <v>0.68329861111111112</v>
      </c>
      <c r="E3141">
        <v>420</v>
      </c>
      <c r="F3141" s="3">
        <v>69</v>
      </c>
      <c r="G3141" s="3" t="str">
        <f t="shared" si="99"/>
        <v>Old</v>
      </c>
      <c r="H3141" t="s">
        <v>33</v>
      </c>
      <c r="I3141" t="s">
        <v>42</v>
      </c>
      <c r="J3141" t="s">
        <v>96</v>
      </c>
      <c r="K3141" t="b">
        <v>1</v>
      </c>
      <c r="L3141">
        <v>492</v>
      </c>
      <c r="M3141" t="s">
        <v>53</v>
      </c>
      <c r="N3141" t="s">
        <v>54</v>
      </c>
      <c r="O3141">
        <v>4</v>
      </c>
      <c r="P3141" s="4">
        <v>94.040199040000005</v>
      </c>
      <c r="Q3141" s="4">
        <v>376.16079619999999</v>
      </c>
      <c r="R3141" t="s">
        <v>49</v>
      </c>
      <c r="S3141" t="b">
        <v>0</v>
      </c>
      <c r="T3141">
        <v>37.616079620000001</v>
      </c>
      <c r="U3141" t="b">
        <v>1</v>
      </c>
      <c r="V3141" t="s">
        <v>37</v>
      </c>
      <c r="W3141">
        <v>1</v>
      </c>
      <c r="X3141" t="s">
        <v>38</v>
      </c>
      <c r="Y3141" t="s">
        <v>50</v>
      </c>
      <c r="Z3141">
        <v>1</v>
      </c>
      <c r="AA3141" t="b">
        <v>0</v>
      </c>
    </row>
    <row r="3142" spans="1:27" x14ac:dyDescent="0.3">
      <c r="A3142">
        <v>3141</v>
      </c>
      <c r="B3142" s="1">
        <v>44164</v>
      </c>
      <c r="C3142" s="7">
        <f t="shared" si="98"/>
        <v>2020</v>
      </c>
      <c r="D3142" s="2">
        <v>0.38239583333333332</v>
      </c>
      <c r="E3142">
        <v>16</v>
      </c>
      <c r="F3142" s="3">
        <v>22</v>
      </c>
      <c r="G3142" s="3" t="str">
        <f t="shared" si="99"/>
        <v>Young</v>
      </c>
      <c r="H3142" t="s">
        <v>25</v>
      </c>
      <c r="I3142" t="s">
        <v>46</v>
      </c>
      <c r="J3142" t="s">
        <v>96</v>
      </c>
      <c r="K3142" t="b">
        <v>1</v>
      </c>
      <c r="L3142">
        <v>305</v>
      </c>
      <c r="M3142" t="s">
        <v>35</v>
      </c>
      <c r="N3142" t="s">
        <v>36</v>
      </c>
      <c r="O3142">
        <v>3</v>
      </c>
      <c r="P3142" s="4">
        <v>58.485454150000002</v>
      </c>
      <c r="Q3142" s="4">
        <v>175.45636239999999</v>
      </c>
      <c r="R3142" t="s">
        <v>49</v>
      </c>
      <c r="S3142" t="b">
        <v>1</v>
      </c>
      <c r="T3142">
        <v>17.54563624</v>
      </c>
      <c r="U3142" t="b">
        <v>0</v>
      </c>
      <c r="V3142" t="s">
        <v>37</v>
      </c>
      <c r="W3142">
        <v>2</v>
      </c>
      <c r="X3142" t="s">
        <v>40</v>
      </c>
      <c r="Y3142" t="s">
        <v>50</v>
      </c>
      <c r="Z3142">
        <v>1</v>
      </c>
      <c r="AA3142" t="b">
        <v>1</v>
      </c>
    </row>
    <row r="3143" spans="1:27" x14ac:dyDescent="0.3">
      <c r="A3143">
        <v>3142</v>
      </c>
      <c r="B3143" s="1">
        <v>44510</v>
      </c>
      <c r="C3143" s="7">
        <f t="shared" si="98"/>
        <v>2021</v>
      </c>
      <c r="D3143" s="2">
        <v>0.39001157407407411</v>
      </c>
      <c r="E3143">
        <v>84</v>
      </c>
      <c r="F3143" s="3">
        <v>59</v>
      </c>
      <c r="G3143" s="3" t="str">
        <f t="shared" si="99"/>
        <v>Old</v>
      </c>
      <c r="H3143" t="s">
        <v>25</v>
      </c>
      <c r="I3143" t="s">
        <v>39</v>
      </c>
      <c r="J3143" t="s">
        <v>96</v>
      </c>
      <c r="K3143" t="b">
        <v>1</v>
      </c>
      <c r="L3143">
        <v>615</v>
      </c>
      <c r="M3143" t="s">
        <v>58</v>
      </c>
      <c r="N3143" t="s">
        <v>59</v>
      </c>
      <c r="O3143">
        <v>2</v>
      </c>
      <c r="P3143" s="4">
        <v>60.736367889999997</v>
      </c>
      <c r="Q3143" s="4">
        <v>121.4727358</v>
      </c>
      <c r="R3143" t="s">
        <v>43</v>
      </c>
      <c r="S3143" t="b">
        <v>0</v>
      </c>
      <c r="T3143">
        <v>12.14727358</v>
      </c>
      <c r="U3143" t="b">
        <v>1</v>
      </c>
      <c r="V3143" t="s">
        <v>37</v>
      </c>
      <c r="W3143">
        <v>1</v>
      </c>
      <c r="X3143" t="s">
        <v>38</v>
      </c>
      <c r="Y3143" t="s">
        <v>50</v>
      </c>
      <c r="Z3143">
        <v>5</v>
      </c>
      <c r="AA3143" t="b">
        <v>0</v>
      </c>
    </row>
    <row r="3144" spans="1:27" x14ac:dyDescent="0.3">
      <c r="A3144">
        <v>3143</v>
      </c>
      <c r="B3144" s="1">
        <v>44925</v>
      </c>
      <c r="C3144" s="7">
        <f t="shared" si="98"/>
        <v>2022</v>
      </c>
      <c r="D3144" s="2">
        <v>6.6192129629629629E-2</v>
      </c>
      <c r="E3144">
        <v>234</v>
      </c>
      <c r="F3144" s="3">
        <v>39</v>
      </c>
      <c r="G3144" s="3" t="str">
        <f t="shared" si="99"/>
        <v>Middle Age</v>
      </c>
      <c r="H3144" t="s">
        <v>51</v>
      </c>
      <c r="I3144" t="s">
        <v>68</v>
      </c>
      <c r="J3144" t="s">
        <v>96</v>
      </c>
      <c r="K3144" t="b">
        <v>1</v>
      </c>
      <c r="L3144">
        <v>764</v>
      </c>
      <c r="M3144" t="s">
        <v>35</v>
      </c>
      <c r="N3144" t="s">
        <v>36</v>
      </c>
      <c r="O3144">
        <v>2</v>
      </c>
      <c r="P3144" s="4">
        <v>64.825869139999995</v>
      </c>
      <c r="Q3144" s="4">
        <v>129.65173830000001</v>
      </c>
      <c r="R3144" t="s">
        <v>29</v>
      </c>
      <c r="S3144" t="b">
        <v>1</v>
      </c>
      <c r="T3144">
        <v>12.965173829999999</v>
      </c>
      <c r="U3144" t="b">
        <v>1</v>
      </c>
      <c r="V3144" t="s">
        <v>30</v>
      </c>
      <c r="W3144">
        <v>4</v>
      </c>
      <c r="X3144" t="s">
        <v>31</v>
      </c>
      <c r="Y3144" t="s">
        <v>50</v>
      </c>
      <c r="Z3144">
        <v>4</v>
      </c>
      <c r="AA3144" t="b">
        <v>0</v>
      </c>
    </row>
    <row r="3145" spans="1:27" x14ac:dyDescent="0.3">
      <c r="A3145">
        <v>3144</v>
      </c>
      <c r="B3145" s="1">
        <v>44178</v>
      </c>
      <c r="C3145" s="7">
        <f t="shared" si="98"/>
        <v>2020</v>
      </c>
      <c r="D3145" s="2">
        <v>0.92965277777777777</v>
      </c>
      <c r="E3145">
        <v>218</v>
      </c>
      <c r="F3145" s="3">
        <v>22</v>
      </c>
      <c r="G3145" s="3" t="str">
        <f t="shared" si="99"/>
        <v>Young</v>
      </c>
      <c r="H3145" t="s">
        <v>51</v>
      </c>
      <c r="I3145" t="s">
        <v>26</v>
      </c>
      <c r="J3145">
        <v>61</v>
      </c>
      <c r="K3145" t="b">
        <v>0</v>
      </c>
      <c r="L3145">
        <v>649</v>
      </c>
      <c r="M3145" t="s">
        <v>27</v>
      </c>
      <c r="N3145" t="s">
        <v>28</v>
      </c>
      <c r="O3145">
        <v>4</v>
      </c>
      <c r="P3145" s="4">
        <v>90.345006990000002</v>
      </c>
      <c r="Q3145" s="4">
        <v>361.38002799999998</v>
      </c>
      <c r="R3145" t="s">
        <v>43</v>
      </c>
      <c r="S3145" t="b">
        <v>1</v>
      </c>
      <c r="T3145">
        <v>0</v>
      </c>
      <c r="U3145" t="b">
        <v>1</v>
      </c>
      <c r="V3145" t="s">
        <v>97</v>
      </c>
      <c r="W3145">
        <v>0</v>
      </c>
      <c r="X3145" t="s">
        <v>31</v>
      </c>
      <c r="Y3145" t="s">
        <v>41</v>
      </c>
      <c r="Z3145">
        <v>3</v>
      </c>
      <c r="AA3145" t="b">
        <v>0</v>
      </c>
    </row>
    <row r="3146" spans="1:27" x14ac:dyDescent="0.3">
      <c r="A3146">
        <v>3145</v>
      </c>
      <c r="B3146" s="1">
        <v>44541</v>
      </c>
      <c r="C3146" s="7">
        <f t="shared" si="98"/>
        <v>2021</v>
      </c>
      <c r="D3146" s="2">
        <v>5.9907407407407409E-2</v>
      </c>
      <c r="E3146">
        <v>412</v>
      </c>
      <c r="F3146" s="3">
        <v>49</v>
      </c>
      <c r="G3146" s="3" t="str">
        <f t="shared" si="99"/>
        <v>Old</v>
      </c>
      <c r="H3146" t="s">
        <v>25</v>
      </c>
      <c r="I3146" t="s">
        <v>55</v>
      </c>
      <c r="J3146">
        <v>57</v>
      </c>
      <c r="K3146" t="b">
        <v>0</v>
      </c>
      <c r="L3146">
        <v>472</v>
      </c>
      <c r="M3146" t="s">
        <v>58</v>
      </c>
      <c r="N3146" t="s">
        <v>59</v>
      </c>
      <c r="O3146">
        <v>1</v>
      </c>
      <c r="P3146" s="4">
        <v>44.035492750000003</v>
      </c>
      <c r="Q3146" s="4">
        <v>44.035492750000003</v>
      </c>
      <c r="R3146" t="s">
        <v>49</v>
      </c>
      <c r="S3146" t="b">
        <v>0</v>
      </c>
      <c r="T3146">
        <v>0</v>
      </c>
      <c r="U3146" t="b">
        <v>0</v>
      </c>
      <c r="V3146" t="s">
        <v>97</v>
      </c>
      <c r="W3146">
        <v>0</v>
      </c>
      <c r="X3146" t="s">
        <v>38</v>
      </c>
      <c r="Y3146" t="s">
        <v>32</v>
      </c>
      <c r="Z3146">
        <v>3</v>
      </c>
      <c r="AA3146" t="b">
        <v>1</v>
      </c>
    </row>
    <row r="3147" spans="1:27" x14ac:dyDescent="0.3">
      <c r="A3147">
        <v>3146</v>
      </c>
      <c r="B3147" s="1">
        <v>43429</v>
      </c>
      <c r="C3147" s="7">
        <f t="shared" si="98"/>
        <v>2018</v>
      </c>
      <c r="D3147" s="2">
        <v>0.92685185185185182</v>
      </c>
      <c r="E3147">
        <v>492</v>
      </c>
      <c r="F3147" s="3">
        <v>38</v>
      </c>
      <c r="G3147" s="3" t="str">
        <f t="shared" si="99"/>
        <v>Middle Age</v>
      </c>
      <c r="H3147" t="s">
        <v>33</v>
      </c>
      <c r="I3147" t="s">
        <v>57</v>
      </c>
      <c r="J3147" t="s">
        <v>96</v>
      </c>
      <c r="K3147" t="b">
        <v>1</v>
      </c>
      <c r="L3147">
        <v>643</v>
      </c>
      <c r="M3147" t="s">
        <v>53</v>
      </c>
      <c r="N3147" t="s">
        <v>54</v>
      </c>
      <c r="O3147">
        <v>2</v>
      </c>
      <c r="P3147" s="4">
        <v>72.899089900000007</v>
      </c>
      <c r="Q3147" s="4">
        <v>145.79817980000001</v>
      </c>
      <c r="R3147" t="s">
        <v>45</v>
      </c>
      <c r="S3147" t="b">
        <v>1</v>
      </c>
      <c r="T3147">
        <v>14.57981798</v>
      </c>
      <c r="U3147" t="b">
        <v>1</v>
      </c>
      <c r="V3147" t="s">
        <v>30</v>
      </c>
      <c r="W3147">
        <v>5</v>
      </c>
      <c r="X3147" t="s">
        <v>38</v>
      </c>
      <c r="Y3147" t="s">
        <v>50</v>
      </c>
      <c r="Z3147">
        <v>5</v>
      </c>
      <c r="AA3147" t="b">
        <v>0</v>
      </c>
    </row>
    <row r="3148" spans="1:27" x14ac:dyDescent="0.3">
      <c r="A3148">
        <v>3147</v>
      </c>
      <c r="B3148" s="1">
        <v>43422</v>
      </c>
      <c r="C3148" s="7">
        <f t="shared" si="98"/>
        <v>2018</v>
      </c>
      <c r="D3148" s="2">
        <v>0.43958333333333338</v>
      </c>
      <c r="E3148">
        <v>94</v>
      </c>
      <c r="F3148" s="3">
        <v>21</v>
      </c>
      <c r="G3148" s="3" t="str">
        <f t="shared" si="99"/>
        <v>Young</v>
      </c>
      <c r="H3148" t="s">
        <v>33</v>
      </c>
      <c r="I3148" t="s">
        <v>42</v>
      </c>
      <c r="J3148" t="s">
        <v>96</v>
      </c>
      <c r="K3148" t="b">
        <v>1</v>
      </c>
      <c r="L3148">
        <v>537</v>
      </c>
      <c r="M3148" t="s">
        <v>53</v>
      </c>
      <c r="N3148" t="s">
        <v>54</v>
      </c>
      <c r="O3148">
        <v>2</v>
      </c>
      <c r="P3148" s="4">
        <v>64.48248341</v>
      </c>
      <c r="Q3148" s="4">
        <v>128.96496680000001</v>
      </c>
      <c r="R3148" t="s">
        <v>43</v>
      </c>
      <c r="S3148" t="b">
        <v>1</v>
      </c>
      <c r="T3148">
        <v>12.89649668</v>
      </c>
      <c r="U3148" t="b">
        <v>1</v>
      </c>
      <c r="V3148" t="s">
        <v>30</v>
      </c>
      <c r="W3148">
        <v>4</v>
      </c>
      <c r="X3148" t="s">
        <v>38</v>
      </c>
      <c r="Y3148" t="s">
        <v>50</v>
      </c>
      <c r="Z3148">
        <v>5</v>
      </c>
      <c r="AA3148" t="b">
        <v>1</v>
      </c>
    </row>
    <row r="3149" spans="1:27" x14ac:dyDescent="0.3">
      <c r="A3149">
        <v>3148</v>
      </c>
      <c r="B3149" s="1">
        <v>44189</v>
      </c>
      <c r="C3149" s="7">
        <f t="shared" si="98"/>
        <v>2020</v>
      </c>
      <c r="D3149" s="2">
        <v>0.86333333333333329</v>
      </c>
      <c r="E3149">
        <v>179</v>
      </c>
      <c r="F3149" s="3">
        <v>70</v>
      </c>
      <c r="G3149" s="3" t="str">
        <f t="shared" si="99"/>
        <v>Old</v>
      </c>
      <c r="H3149" t="s">
        <v>25</v>
      </c>
      <c r="I3149" t="s">
        <v>56</v>
      </c>
      <c r="J3149">
        <v>20</v>
      </c>
      <c r="K3149" t="b">
        <v>0</v>
      </c>
      <c r="L3149">
        <v>452</v>
      </c>
      <c r="M3149" t="s">
        <v>35</v>
      </c>
      <c r="N3149" t="s">
        <v>36</v>
      </c>
      <c r="O3149">
        <v>3</v>
      </c>
      <c r="P3149" s="4">
        <v>93.804834360000001</v>
      </c>
      <c r="Q3149" s="4">
        <v>281.41450309999999</v>
      </c>
      <c r="R3149" t="s">
        <v>43</v>
      </c>
      <c r="S3149" t="b">
        <v>0</v>
      </c>
      <c r="T3149">
        <v>0</v>
      </c>
      <c r="U3149" t="b">
        <v>0</v>
      </c>
      <c r="V3149" t="s">
        <v>97</v>
      </c>
      <c r="W3149">
        <v>0</v>
      </c>
      <c r="X3149" t="s">
        <v>31</v>
      </c>
      <c r="Y3149" t="s">
        <v>32</v>
      </c>
      <c r="Z3149">
        <v>3</v>
      </c>
      <c r="AA3149" t="b">
        <v>1</v>
      </c>
    </row>
    <row r="3150" spans="1:27" x14ac:dyDescent="0.3">
      <c r="A3150">
        <v>3149</v>
      </c>
      <c r="B3150" s="1">
        <v>43805</v>
      </c>
      <c r="C3150" s="7">
        <f t="shared" si="98"/>
        <v>2019</v>
      </c>
      <c r="D3150" s="2">
        <v>0.54958333333333331</v>
      </c>
      <c r="E3150">
        <v>117</v>
      </c>
      <c r="F3150" s="3">
        <v>36</v>
      </c>
      <c r="G3150" s="3" t="str">
        <f t="shared" si="99"/>
        <v>Middle Age</v>
      </c>
      <c r="H3150" t="s">
        <v>51</v>
      </c>
      <c r="I3150" t="s">
        <v>61</v>
      </c>
      <c r="J3150">
        <v>8</v>
      </c>
      <c r="K3150" t="b">
        <v>0</v>
      </c>
      <c r="L3150">
        <v>606</v>
      </c>
      <c r="M3150" t="s">
        <v>58</v>
      </c>
      <c r="N3150" t="s">
        <v>59</v>
      </c>
      <c r="O3150">
        <v>4</v>
      </c>
      <c r="P3150" s="4">
        <v>22.92244277</v>
      </c>
      <c r="Q3150" s="4">
        <v>91.689771089999994</v>
      </c>
      <c r="R3150" t="s">
        <v>45</v>
      </c>
      <c r="S3150" t="b">
        <v>1</v>
      </c>
      <c r="T3150">
        <v>0</v>
      </c>
      <c r="U3150" t="b">
        <v>1</v>
      </c>
      <c r="V3150" t="s">
        <v>97</v>
      </c>
      <c r="W3150">
        <v>0</v>
      </c>
      <c r="X3150" t="s">
        <v>40</v>
      </c>
      <c r="Y3150" t="s">
        <v>32</v>
      </c>
      <c r="Z3150">
        <v>2</v>
      </c>
      <c r="AA3150" t="b">
        <v>0</v>
      </c>
    </row>
    <row r="3151" spans="1:27" x14ac:dyDescent="0.3">
      <c r="A3151">
        <v>3150</v>
      </c>
      <c r="B3151" s="1">
        <v>44557</v>
      </c>
      <c r="C3151" s="7">
        <f t="shared" si="98"/>
        <v>2021</v>
      </c>
      <c r="D3151" s="2">
        <v>0.48113425925925929</v>
      </c>
      <c r="E3151">
        <v>78</v>
      </c>
      <c r="F3151" s="3">
        <v>35</v>
      </c>
      <c r="G3151" s="3" t="str">
        <f t="shared" si="99"/>
        <v>Middle Age</v>
      </c>
      <c r="H3151" t="s">
        <v>25</v>
      </c>
      <c r="I3151" t="s">
        <v>52</v>
      </c>
      <c r="J3151">
        <v>26</v>
      </c>
      <c r="K3151" t="b">
        <v>0</v>
      </c>
      <c r="L3151">
        <v>864</v>
      </c>
      <c r="M3151" t="s">
        <v>47</v>
      </c>
      <c r="N3151" t="s">
        <v>48</v>
      </c>
      <c r="O3151">
        <v>1</v>
      </c>
      <c r="P3151" s="4">
        <v>72.883866080000004</v>
      </c>
      <c r="Q3151" s="4">
        <v>72.883866080000004</v>
      </c>
      <c r="R3151" t="s">
        <v>43</v>
      </c>
      <c r="S3151" t="b">
        <v>1</v>
      </c>
      <c r="T3151">
        <v>7.2883866079999997</v>
      </c>
      <c r="U3151" t="b">
        <v>0</v>
      </c>
      <c r="V3151" t="s">
        <v>97</v>
      </c>
      <c r="W3151">
        <v>0</v>
      </c>
      <c r="X3151" t="s">
        <v>40</v>
      </c>
      <c r="Y3151" t="s">
        <v>50</v>
      </c>
      <c r="Z3151">
        <v>3</v>
      </c>
      <c r="AA3151" t="b">
        <v>1</v>
      </c>
    </row>
    <row r="3152" spans="1:27" x14ac:dyDescent="0.3">
      <c r="A3152">
        <v>3151</v>
      </c>
      <c r="B3152" s="1">
        <v>43443</v>
      </c>
      <c r="C3152" s="7">
        <f t="shared" si="98"/>
        <v>2018</v>
      </c>
      <c r="D3152" s="2">
        <v>0.44615740740740745</v>
      </c>
      <c r="E3152">
        <v>188</v>
      </c>
      <c r="F3152" s="3">
        <v>53</v>
      </c>
      <c r="G3152" s="3" t="str">
        <f t="shared" si="99"/>
        <v>Old</v>
      </c>
      <c r="H3152" t="s">
        <v>25</v>
      </c>
      <c r="I3152" t="s">
        <v>52</v>
      </c>
      <c r="J3152" t="s">
        <v>96</v>
      </c>
      <c r="K3152" t="b">
        <v>1</v>
      </c>
      <c r="L3152">
        <v>621</v>
      </c>
      <c r="M3152" t="s">
        <v>47</v>
      </c>
      <c r="N3152" t="s">
        <v>48</v>
      </c>
      <c r="O3152">
        <v>2</v>
      </c>
      <c r="P3152" s="4">
        <v>32.542788020000003</v>
      </c>
      <c r="Q3152" s="4">
        <v>65.085576040000007</v>
      </c>
      <c r="R3152" t="s">
        <v>45</v>
      </c>
      <c r="S3152" t="b">
        <v>0</v>
      </c>
      <c r="T3152">
        <v>0</v>
      </c>
      <c r="U3152" t="b">
        <v>1</v>
      </c>
      <c r="V3152" t="s">
        <v>30</v>
      </c>
      <c r="W3152">
        <v>3</v>
      </c>
      <c r="X3152" t="s">
        <v>31</v>
      </c>
      <c r="Y3152" t="s">
        <v>41</v>
      </c>
      <c r="Z3152">
        <v>1</v>
      </c>
      <c r="AA3152" t="b">
        <v>1</v>
      </c>
    </row>
    <row r="3153" spans="1:27" x14ac:dyDescent="0.3">
      <c r="A3153">
        <v>3152</v>
      </c>
      <c r="B3153" s="1">
        <v>44523</v>
      </c>
      <c r="C3153" s="7">
        <f t="shared" si="98"/>
        <v>2021</v>
      </c>
      <c r="D3153" s="2">
        <v>0.11324074074074075</v>
      </c>
      <c r="E3153">
        <v>165</v>
      </c>
      <c r="F3153" s="3">
        <v>64</v>
      </c>
      <c r="G3153" s="3" t="str">
        <f t="shared" si="99"/>
        <v>Old</v>
      </c>
      <c r="H3153" t="s">
        <v>51</v>
      </c>
      <c r="I3153" t="s">
        <v>70</v>
      </c>
      <c r="J3153" t="s">
        <v>96</v>
      </c>
      <c r="K3153" t="b">
        <v>1</v>
      </c>
      <c r="L3153">
        <v>768</v>
      </c>
      <c r="M3153" t="s">
        <v>35</v>
      </c>
      <c r="N3153" t="s">
        <v>36</v>
      </c>
      <c r="O3153">
        <v>2</v>
      </c>
      <c r="P3153" s="4">
        <v>15.45777402</v>
      </c>
      <c r="Q3153" s="4">
        <v>30.91554803</v>
      </c>
      <c r="R3153" t="s">
        <v>49</v>
      </c>
      <c r="S3153" t="b">
        <v>0</v>
      </c>
      <c r="T3153">
        <v>3.0915548030000002</v>
      </c>
      <c r="U3153" t="b">
        <v>0</v>
      </c>
      <c r="V3153" t="s">
        <v>37</v>
      </c>
      <c r="W3153">
        <v>5</v>
      </c>
      <c r="X3153" t="s">
        <v>40</v>
      </c>
      <c r="Y3153" t="s">
        <v>50</v>
      </c>
      <c r="Z3153">
        <v>2</v>
      </c>
      <c r="AA3153" t="b">
        <v>0</v>
      </c>
    </row>
    <row r="3154" spans="1:27" x14ac:dyDescent="0.3">
      <c r="A3154">
        <v>3153</v>
      </c>
      <c r="B3154" s="1">
        <v>44921</v>
      </c>
      <c r="C3154" s="7">
        <f t="shared" si="98"/>
        <v>2022</v>
      </c>
      <c r="D3154" s="2">
        <v>8.8460648148148149E-2</v>
      </c>
      <c r="E3154">
        <v>266</v>
      </c>
      <c r="F3154" s="3">
        <v>35</v>
      </c>
      <c r="G3154" s="3" t="str">
        <f t="shared" si="99"/>
        <v>Middle Age</v>
      </c>
      <c r="H3154" t="s">
        <v>25</v>
      </c>
      <c r="I3154" t="s">
        <v>57</v>
      </c>
      <c r="J3154">
        <v>83</v>
      </c>
      <c r="K3154" t="b">
        <v>0</v>
      </c>
      <c r="L3154">
        <v>217</v>
      </c>
      <c r="M3154" t="s">
        <v>53</v>
      </c>
      <c r="N3154" t="s">
        <v>54</v>
      </c>
      <c r="O3154">
        <v>2</v>
      </c>
      <c r="P3154" s="4">
        <v>21.988055559999999</v>
      </c>
      <c r="Q3154" s="4">
        <v>43.976111119999999</v>
      </c>
      <c r="R3154" t="s">
        <v>49</v>
      </c>
      <c r="S3154" t="b">
        <v>1</v>
      </c>
      <c r="T3154">
        <v>4.3976111119999999</v>
      </c>
      <c r="U3154" t="b">
        <v>0</v>
      </c>
      <c r="V3154" t="s">
        <v>97</v>
      </c>
      <c r="W3154">
        <v>0</v>
      </c>
      <c r="X3154" t="s">
        <v>40</v>
      </c>
      <c r="Y3154" t="s">
        <v>50</v>
      </c>
      <c r="Z3154">
        <v>4</v>
      </c>
      <c r="AA3154" t="b">
        <v>0</v>
      </c>
    </row>
    <row r="3155" spans="1:27" x14ac:dyDescent="0.3">
      <c r="A3155">
        <v>3154</v>
      </c>
      <c r="B3155" s="1">
        <v>43451</v>
      </c>
      <c r="C3155" s="7">
        <f t="shared" si="98"/>
        <v>2018</v>
      </c>
      <c r="D3155" s="2">
        <v>0.29026620370370371</v>
      </c>
      <c r="E3155">
        <v>105</v>
      </c>
      <c r="F3155" s="3">
        <v>27</v>
      </c>
      <c r="G3155" s="3" t="str">
        <f t="shared" si="99"/>
        <v>Middle Age</v>
      </c>
      <c r="H3155" t="s">
        <v>25</v>
      </c>
      <c r="I3155" t="s">
        <v>60</v>
      </c>
      <c r="J3155">
        <v>51</v>
      </c>
      <c r="K3155" t="b">
        <v>0</v>
      </c>
      <c r="L3155">
        <v>114</v>
      </c>
      <c r="M3155" t="s">
        <v>47</v>
      </c>
      <c r="N3155" t="s">
        <v>48</v>
      </c>
      <c r="O3155">
        <v>4</v>
      </c>
      <c r="P3155" s="4">
        <v>99.741828310000002</v>
      </c>
      <c r="Q3155" s="4">
        <v>398.96731319999998</v>
      </c>
      <c r="R3155" t="s">
        <v>49</v>
      </c>
      <c r="S3155" t="b">
        <v>0</v>
      </c>
      <c r="T3155">
        <v>0</v>
      </c>
      <c r="U3155" t="b">
        <v>0</v>
      </c>
      <c r="V3155" t="s">
        <v>97</v>
      </c>
      <c r="W3155">
        <v>0</v>
      </c>
      <c r="X3155" t="s">
        <v>38</v>
      </c>
      <c r="Y3155" t="s">
        <v>41</v>
      </c>
      <c r="Z3155">
        <v>3</v>
      </c>
      <c r="AA3155" t="b">
        <v>0</v>
      </c>
    </row>
    <row r="3156" spans="1:27" x14ac:dyDescent="0.3">
      <c r="A3156">
        <v>3155</v>
      </c>
      <c r="B3156" s="1">
        <v>44196</v>
      </c>
      <c r="C3156" s="7">
        <f t="shared" si="98"/>
        <v>2020</v>
      </c>
      <c r="D3156" s="2">
        <v>0.48594907407407412</v>
      </c>
      <c r="E3156">
        <v>262</v>
      </c>
      <c r="F3156" s="3">
        <v>44</v>
      </c>
      <c r="G3156" s="3" t="str">
        <f t="shared" si="99"/>
        <v>Middle Age</v>
      </c>
      <c r="H3156" t="s">
        <v>33</v>
      </c>
      <c r="I3156" t="s">
        <v>69</v>
      </c>
      <c r="J3156" t="s">
        <v>96</v>
      </c>
      <c r="K3156" t="b">
        <v>1</v>
      </c>
      <c r="L3156">
        <v>210</v>
      </c>
      <c r="M3156" t="s">
        <v>27</v>
      </c>
      <c r="N3156" t="s">
        <v>28</v>
      </c>
      <c r="O3156">
        <v>1</v>
      </c>
      <c r="P3156" s="4">
        <v>75.034107019999993</v>
      </c>
      <c r="Q3156" s="4">
        <v>75.034107019999993</v>
      </c>
      <c r="R3156" t="s">
        <v>29</v>
      </c>
      <c r="S3156" t="b">
        <v>1</v>
      </c>
      <c r="T3156">
        <v>0</v>
      </c>
      <c r="U3156" t="b">
        <v>0</v>
      </c>
      <c r="V3156" t="s">
        <v>30</v>
      </c>
      <c r="W3156">
        <v>1</v>
      </c>
      <c r="X3156" t="s">
        <v>31</v>
      </c>
      <c r="Y3156" t="s">
        <v>41</v>
      </c>
      <c r="Z3156">
        <v>4</v>
      </c>
      <c r="AA3156" t="b">
        <v>0</v>
      </c>
    </row>
    <row r="3157" spans="1:27" x14ac:dyDescent="0.3">
      <c r="A3157">
        <v>3156</v>
      </c>
      <c r="B3157" s="1">
        <v>43411</v>
      </c>
      <c r="C3157" s="7">
        <f t="shared" si="98"/>
        <v>2018</v>
      </c>
      <c r="D3157" s="2">
        <v>0.20114583333333333</v>
      </c>
      <c r="E3157">
        <v>421</v>
      </c>
      <c r="F3157" s="3">
        <v>70</v>
      </c>
      <c r="G3157" s="3" t="str">
        <f t="shared" si="99"/>
        <v>Old</v>
      </c>
      <c r="H3157" t="s">
        <v>51</v>
      </c>
      <c r="I3157" t="s">
        <v>61</v>
      </c>
      <c r="J3157">
        <v>37</v>
      </c>
      <c r="K3157" t="b">
        <v>0</v>
      </c>
      <c r="L3157">
        <v>419</v>
      </c>
      <c r="M3157" t="s">
        <v>58</v>
      </c>
      <c r="N3157" t="s">
        <v>59</v>
      </c>
      <c r="O3157">
        <v>4</v>
      </c>
      <c r="P3157" s="4">
        <v>73.322759629999993</v>
      </c>
      <c r="Q3157" s="4">
        <v>293.29103850000001</v>
      </c>
      <c r="R3157" t="s">
        <v>29</v>
      </c>
      <c r="S3157" t="b">
        <v>0</v>
      </c>
      <c r="T3157">
        <v>0</v>
      </c>
      <c r="U3157" t="b">
        <v>1</v>
      </c>
      <c r="V3157" t="s">
        <v>97</v>
      </c>
      <c r="W3157">
        <v>0</v>
      </c>
      <c r="X3157" t="s">
        <v>40</v>
      </c>
      <c r="Y3157" t="s">
        <v>32</v>
      </c>
      <c r="Z3157">
        <v>1</v>
      </c>
      <c r="AA3157" t="b">
        <v>1</v>
      </c>
    </row>
    <row r="3158" spans="1:27" x14ac:dyDescent="0.3">
      <c r="A3158">
        <v>3157</v>
      </c>
      <c r="B3158" s="1">
        <v>45254</v>
      </c>
      <c r="C3158" s="7">
        <f t="shared" si="98"/>
        <v>2023</v>
      </c>
      <c r="D3158" s="2">
        <v>0.38347222222222221</v>
      </c>
      <c r="E3158">
        <v>151</v>
      </c>
      <c r="F3158" s="3">
        <v>22</v>
      </c>
      <c r="G3158" s="3" t="str">
        <f t="shared" si="99"/>
        <v>Young</v>
      </c>
      <c r="H3158" t="s">
        <v>25</v>
      </c>
      <c r="I3158" t="s">
        <v>39</v>
      </c>
      <c r="J3158">
        <v>10</v>
      </c>
      <c r="K3158" t="b">
        <v>0</v>
      </c>
      <c r="L3158">
        <v>608</v>
      </c>
      <c r="M3158" t="s">
        <v>47</v>
      </c>
      <c r="N3158" t="s">
        <v>48</v>
      </c>
      <c r="O3158">
        <v>1</v>
      </c>
      <c r="P3158" s="4">
        <v>65.837174730000001</v>
      </c>
      <c r="Q3158" s="4">
        <v>65.837174730000001</v>
      </c>
      <c r="R3158" t="s">
        <v>45</v>
      </c>
      <c r="S3158" t="b">
        <v>0</v>
      </c>
      <c r="T3158">
        <v>6.5837174730000001</v>
      </c>
      <c r="U3158" t="b">
        <v>1</v>
      </c>
      <c r="V3158" t="s">
        <v>97</v>
      </c>
      <c r="W3158">
        <v>0</v>
      </c>
      <c r="X3158" t="s">
        <v>40</v>
      </c>
      <c r="Y3158" t="s">
        <v>50</v>
      </c>
      <c r="Z3158">
        <v>2</v>
      </c>
      <c r="AA3158" t="b">
        <v>0</v>
      </c>
    </row>
    <row r="3159" spans="1:27" x14ac:dyDescent="0.3">
      <c r="A3159">
        <v>3158</v>
      </c>
      <c r="B3159" s="1">
        <v>45272</v>
      </c>
      <c r="C3159" s="7">
        <f t="shared" si="98"/>
        <v>2023</v>
      </c>
      <c r="D3159" s="2">
        <v>0.55905092592592587</v>
      </c>
      <c r="E3159">
        <v>184</v>
      </c>
      <c r="F3159" s="3">
        <v>42</v>
      </c>
      <c r="G3159" s="3" t="str">
        <f t="shared" si="99"/>
        <v>Middle Age</v>
      </c>
      <c r="H3159" t="s">
        <v>51</v>
      </c>
      <c r="I3159" t="s">
        <v>52</v>
      </c>
      <c r="J3159" t="s">
        <v>96</v>
      </c>
      <c r="K3159" t="b">
        <v>1</v>
      </c>
      <c r="L3159">
        <v>116</v>
      </c>
      <c r="M3159" t="s">
        <v>47</v>
      </c>
      <c r="N3159" t="s">
        <v>48</v>
      </c>
      <c r="O3159">
        <v>1</v>
      </c>
      <c r="P3159" s="4">
        <v>40.580353969999997</v>
      </c>
      <c r="Q3159" s="4">
        <v>40.580353969999997</v>
      </c>
      <c r="R3159" t="s">
        <v>29</v>
      </c>
      <c r="S3159" t="b">
        <v>1</v>
      </c>
      <c r="T3159">
        <v>0</v>
      </c>
      <c r="U3159" t="b">
        <v>0</v>
      </c>
      <c r="V3159" t="s">
        <v>65</v>
      </c>
      <c r="W3159">
        <v>3</v>
      </c>
      <c r="X3159" t="s">
        <v>38</v>
      </c>
      <c r="Y3159" t="s">
        <v>32</v>
      </c>
      <c r="Z3159">
        <v>4</v>
      </c>
      <c r="AA3159" t="b">
        <v>1</v>
      </c>
    </row>
    <row r="3160" spans="1:27" x14ac:dyDescent="0.3">
      <c r="A3160">
        <v>3159</v>
      </c>
      <c r="B3160" s="1">
        <v>45277</v>
      </c>
      <c r="C3160" s="7">
        <f t="shared" si="98"/>
        <v>2023</v>
      </c>
      <c r="D3160" s="2">
        <v>0.8210763888888889</v>
      </c>
      <c r="E3160">
        <v>359</v>
      </c>
      <c r="F3160" s="3">
        <v>35</v>
      </c>
      <c r="G3160" s="3" t="str">
        <f t="shared" si="99"/>
        <v>Middle Age</v>
      </c>
      <c r="H3160" t="s">
        <v>33</v>
      </c>
      <c r="I3160" t="s">
        <v>57</v>
      </c>
      <c r="J3160">
        <v>51</v>
      </c>
      <c r="K3160" t="b">
        <v>0</v>
      </c>
      <c r="L3160">
        <v>751</v>
      </c>
      <c r="M3160" t="s">
        <v>53</v>
      </c>
      <c r="N3160" t="s">
        <v>54</v>
      </c>
      <c r="O3160">
        <v>5</v>
      </c>
      <c r="P3160" s="4">
        <v>98.081168219999995</v>
      </c>
      <c r="Q3160" s="4">
        <v>490.40584109999998</v>
      </c>
      <c r="R3160" t="s">
        <v>29</v>
      </c>
      <c r="S3160" t="b">
        <v>1</v>
      </c>
      <c r="T3160">
        <v>0</v>
      </c>
      <c r="U3160" t="b">
        <v>0</v>
      </c>
      <c r="V3160" t="s">
        <v>97</v>
      </c>
      <c r="W3160">
        <v>0</v>
      </c>
      <c r="X3160" t="s">
        <v>31</v>
      </c>
      <c r="Y3160" t="s">
        <v>41</v>
      </c>
      <c r="Z3160">
        <v>5</v>
      </c>
      <c r="AA3160" t="b">
        <v>0</v>
      </c>
    </row>
    <row r="3161" spans="1:27" x14ac:dyDescent="0.3">
      <c r="A3161">
        <v>3160</v>
      </c>
      <c r="B3161" s="1">
        <v>44871</v>
      </c>
      <c r="C3161" s="7">
        <f t="shared" si="98"/>
        <v>2022</v>
      </c>
      <c r="D3161" s="2">
        <v>0.51420138888888889</v>
      </c>
      <c r="E3161">
        <v>357</v>
      </c>
      <c r="F3161" s="3">
        <v>36</v>
      </c>
      <c r="G3161" s="3" t="str">
        <f t="shared" si="99"/>
        <v>Middle Age</v>
      </c>
      <c r="H3161" t="s">
        <v>51</v>
      </c>
      <c r="I3161" t="s">
        <v>64</v>
      </c>
      <c r="J3161">
        <v>100</v>
      </c>
      <c r="K3161" t="b">
        <v>0</v>
      </c>
      <c r="L3161">
        <v>940</v>
      </c>
      <c r="M3161" t="s">
        <v>35</v>
      </c>
      <c r="N3161" t="s">
        <v>36</v>
      </c>
      <c r="O3161">
        <v>1</v>
      </c>
      <c r="P3161" s="4">
        <v>74.569973230000002</v>
      </c>
      <c r="Q3161" s="4">
        <v>74.569973230000002</v>
      </c>
      <c r="R3161" t="s">
        <v>29</v>
      </c>
      <c r="S3161" t="b">
        <v>1</v>
      </c>
      <c r="T3161">
        <v>0</v>
      </c>
      <c r="U3161" t="b">
        <v>1</v>
      </c>
      <c r="V3161" t="s">
        <v>97</v>
      </c>
      <c r="W3161">
        <v>0</v>
      </c>
      <c r="X3161" t="s">
        <v>40</v>
      </c>
      <c r="Y3161" t="s">
        <v>32</v>
      </c>
      <c r="Z3161">
        <v>4</v>
      </c>
      <c r="AA3161" t="b">
        <v>0</v>
      </c>
    </row>
    <row r="3162" spans="1:27" x14ac:dyDescent="0.3">
      <c r="A3162">
        <v>3161</v>
      </c>
      <c r="B3162" s="1">
        <v>44138</v>
      </c>
      <c r="C3162" s="7">
        <f t="shared" si="98"/>
        <v>2020</v>
      </c>
      <c r="D3162" s="2">
        <v>0.39771990740740742</v>
      </c>
      <c r="E3162">
        <v>75</v>
      </c>
      <c r="F3162" s="3">
        <v>52</v>
      </c>
      <c r="G3162" s="3" t="str">
        <f t="shared" si="99"/>
        <v>Old</v>
      </c>
      <c r="H3162" t="s">
        <v>25</v>
      </c>
      <c r="I3162" t="s">
        <v>39</v>
      </c>
      <c r="J3162" t="s">
        <v>96</v>
      </c>
      <c r="K3162" t="b">
        <v>1</v>
      </c>
      <c r="L3162">
        <v>988</v>
      </c>
      <c r="M3162" t="s">
        <v>53</v>
      </c>
      <c r="N3162" t="s">
        <v>54</v>
      </c>
      <c r="O3162">
        <v>3</v>
      </c>
      <c r="P3162" s="4">
        <v>11.76241008</v>
      </c>
      <c r="Q3162" s="4">
        <v>35.28723024</v>
      </c>
      <c r="R3162" t="s">
        <v>43</v>
      </c>
      <c r="S3162" t="b">
        <v>0</v>
      </c>
      <c r="T3162">
        <v>0</v>
      </c>
      <c r="U3162" t="b">
        <v>0</v>
      </c>
      <c r="V3162" t="s">
        <v>30</v>
      </c>
      <c r="W3162">
        <v>3</v>
      </c>
      <c r="X3162" t="s">
        <v>31</v>
      </c>
      <c r="Y3162" t="s">
        <v>41</v>
      </c>
      <c r="Z3162">
        <v>5</v>
      </c>
      <c r="AA3162" t="b">
        <v>1</v>
      </c>
    </row>
    <row r="3163" spans="1:27" x14ac:dyDescent="0.3">
      <c r="A3163">
        <v>3162</v>
      </c>
      <c r="B3163" s="1">
        <v>43787</v>
      </c>
      <c r="C3163" s="7">
        <f t="shared" si="98"/>
        <v>2019</v>
      </c>
      <c r="D3163" s="2">
        <v>0.62574074074074071</v>
      </c>
      <c r="E3163">
        <v>362</v>
      </c>
      <c r="F3163" s="3">
        <v>44</v>
      </c>
      <c r="G3163" s="3" t="str">
        <f t="shared" si="99"/>
        <v>Middle Age</v>
      </c>
      <c r="H3163" t="s">
        <v>33</v>
      </c>
      <c r="I3163" t="s">
        <v>34</v>
      </c>
      <c r="J3163">
        <v>97</v>
      </c>
      <c r="K3163" t="b">
        <v>0</v>
      </c>
      <c r="L3163">
        <v>76</v>
      </c>
      <c r="M3163" t="s">
        <v>58</v>
      </c>
      <c r="N3163" t="s">
        <v>59</v>
      </c>
      <c r="O3163">
        <v>5</v>
      </c>
      <c r="P3163" s="4">
        <v>37.667065260000001</v>
      </c>
      <c r="Q3163" s="4">
        <v>188.33532629999999</v>
      </c>
      <c r="R3163" t="s">
        <v>45</v>
      </c>
      <c r="S3163" t="b">
        <v>1</v>
      </c>
      <c r="T3163">
        <v>0</v>
      </c>
      <c r="U3163" t="b">
        <v>1</v>
      </c>
      <c r="V3163" t="s">
        <v>97</v>
      </c>
      <c r="W3163">
        <v>0</v>
      </c>
      <c r="X3163" t="s">
        <v>40</v>
      </c>
      <c r="Y3163" t="s">
        <v>41</v>
      </c>
      <c r="Z3163">
        <v>2</v>
      </c>
      <c r="AA3163" t="b">
        <v>0</v>
      </c>
    </row>
    <row r="3164" spans="1:27" x14ac:dyDescent="0.3">
      <c r="A3164">
        <v>3163</v>
      </c>
      <c r="B3164" s="1">
        <v>45243</v>
      </c>
      <c r="C3164" s="7">
        <f t="shared" si="98"/>
        <v>2023</v>
      </c>
      <c r="D3164" s="2">
        <v>7.5474537037037034E-2</v>
      </c>
      <c r="E3164">
        <v>197</v>
      </c>
      <c r="F3164" s="3">
        <v>23</v>
      </c>
      <c r="G3164" s="3" t="str">
        <f t="shared" si="99"/>
        <v>Young</v>
      </c>
      <c r="H3164" t="s">
        <v>33</v>
      </c>
      <c r="I3164" t="s">
        <v>69</v>
      </c>
      <c r="J3164">
        <v>78</v>
      </c>
      <c r="K3164" t="b">
        <v>0</v>
      </c>
      <c r="L3164">
        <v>423</v>
      </c>
      <c r="M3164" t="s">
        <v>35</v>
      </c>
      <c r="N3164" t="s">
        <v>36</v>
      </c>
      <c r="O3164">
        <v>4</v>
      </c>
      <c r="P3164" s="4">
        <v>50.127873370000003</v>
      </c>
      <c r="Q3164" s="4">
        <v>200.5114935</v>
      </c>
      <c r="R3164" t="s">
        <v>29</v>
      </c>
      <c r="S3164" t="b">
        <v>0</v>
      </c>
      <c r="T3164">
        <v>0</v>
      </c>
      <c r="U3164" t="b">
        <v>0</v>
      </c>
      <c r="V3164" t="s">
        <v>97</v>
      </c>
      <c r="W3164">
        <v>0</v>
      </c>
      <c r="X3164" t="s">
        <v>31</v>
      </c>
      <c r="Y3164" t="s">
        <v>41</v>
      </c>
      <c r="Z3164">
        <v>2</v>
      </c>
      <c r="AA3164" t="b">
        <v>1</v>
      </c>
    </row>
    <row r="3165" spans="1:27" x14ac:dyDescent="0.3">
      <c r="A3165">
        <v>3164</v>
      </c>
      <c r="B3165" s="1">
        <v>44524</v>
      </c>
      <c r="C3165" s="7">
        <f t="shared" si="98"/>
        <v>2021</v>
      </c>
      <c r="D3165" s="2">
        <v>0.55721064814814814</v>
      </c>
      <c r="E3165">
        <v>396</v>
      </c>
      <c r="F3165" s="3">
        <v>36</v>
      </c>
      <c r="G3165" s="3" t="str">
        <f t="shared" si="99"/>
        <v>Middle Age</v>
      </c>
      <c r="H3165" t="s">
        <v>33</v>
      </c>
      <c r="I3165" t="s">
        <v>69</v>
      </c>
      <c r="J3165" t="s">
        <v>96</v>
      </c>
      <c r="K3165" t="b">
        <v>1</v>
      </c>
      <c r="L3165">
        <v>828</v>
      </c>
      <c r="M3165" t="s">
        <v>53</v>
      </c>
      <c r="N3165" t="s">
        <v>54</v>
      </c>
      <c r="O3165">
        <v>1</v>
      </c>
      <c r="P3165" s="4">
        <v>73.258906969999998</v>
      </c>
      <c r="Q3165" s="4">
        <v>73.258906969999998</v>
      </c>
      <c r="R3165" t="s">
        <v>43</v>
      </c>
      <c r="S3165" t="b">
        <v>1</v>
      </c>
      <c r="T3165">
        <v>7.3258906970000002</v>
      </c>
      <c r="U3165" t="b">
        <v>0</v>
      </c>
      <c r="V3165" t="s">
        <v>65</v>
      </c>
      <c r="W3165">
        <v>1</v>
      </c>
      <c r="X3165" t="s">
        <v>40</v>
      </c>
      <c r="Y3165" t="s">
        <v>50</v>
      </c>
      <c r="Z3165">
        <v>5</v>
      </c>
      <c r="AA3165" t="b">
        <v>1</v>
      </c>
    </row>
    <row r="3166" spans="1:27" x14ac:dyDescent="0.3">
      <c r="A3166">
        <v>3165</v>
      </c>
      <c r="B3166" s="1">
        <v>45262</v>
      </c>
      <c r="C3166" s="7">
        <f t="shared" si="98"/>
        <v>2023</v>
      </c>
      <c r="D3166" s="2">
        <v>0.10171296296296296</v>
      </c>
      <c r="E3166">
        <v>218</v>
      </c>
      <c r="F3166" s="3">
        <v>23</v>
      </c>
      <c r="G3166" s="3" t="str">
        <f t="shared" si="99"/>
        <v>Young</v>
      </c>
      <c r="H3166" t="s">
        <v>33</v>
      </c>
      <c r="I3166" t="s">
        <v>60</v>
      </c>
      <c r="J3166" t="s">
        <v>96</v>
      </c>
      <c r="K3166" t="b">
        <v>1</v>
      </c>
      <c r="L3166">
        <v>147</v>
      </c>
      <c r="M3166" t="s">
        <v>58</v>
      </c>
      <c r="N3166" t="s">
        <v>59</v>
      </c>
      <c r="O3166">
        <v>3</v>
      </c>
      <c r="P3166" s="4">
        <v>72.089937160000005</v>
      </c>
      <c r="Q3166" s="4">
        <v>216.2698115</v>
      </c>
      <c r="R3166" t="s">
        <v>43</v>
      </c>
      <c r="S3166" t="b">
        <v>1</v>
      </c>
      <c r="T3166">
        <v>21.626981149999999</v>
      </c>
      <c r="U3166" t="b">
        <v>1</v>
      </c>
      <c r="V3166" t="s">
        <v>65</v>
      </c>
      <c r="W3166">
        <v>2</v>
      </c>
      <c r="X3166" t="s">
        <v>40</v>
      </c>
      <c r="Y3166" t="s">
        <v>50</v>
      </c>
      <c r="Z3166">
        <v>5</v>
      </c>
      <c r="AA3166" t="b">
        <v>1</v>
      </c>
    </row>
    <row r="3167" spans="1:27" x14ac:dyDescent="0.3">
      <c r="A3167">
        <v>3166</v>
      </c>
      <c r="B3167" s="1">
        <v>44137</v>
      </c>
      <c r="C3167" s="7">
        <f t="shared" si="98"/>
        <v>2020</v>
      </c>
      <c r="D3167" s="2">
        <v>0.41922453703703705</v>
      </c>
      <c r="E3167">
        <v>449</v>
      </c>
      <c r="F3167" s="3">
        <v>22</v>
      </c>
      <c r="G3167" s="3" t="str">
        <f t="shared" si="99"/>
        <v>Young</v>
      </c>
      <c r="H3167" t="s">
        <v>25</v>
      </c>
      <c r="I3167" t="s">
        <v>46</v>
      </c>
      <c r="J3167" t="s">
        <v>96</v>
      </c>
      <c r="K3167" t="b">
        <v>1</v>
      </c>
      <c r="L3167">
        <v>27</v>
      </c>
      <c r="M3167" t="s">
        <v>27</v>
      </c>
      <c r="N3167" t="s">
        <v>28</v>
      </c>
      <c r="O3167">
        <v>2</v>
      </c>
      <c r="P3167" s="4">
        <v>64.276247979999994</v>
      </c>
      <c r="Q3167" s="4">
        <v>128.55249599999999</v>
      </c>
      <c r="R3167" t="s">
        <v>43</v>
      </c>
      <c r="S3167" t="b">
        <v>0</v>
      </c>
      <c r="T3167">
        <v>0</v>
      </c>
      <c r="U3167" t="b">
        <v>1</v>
      </c>
      <c r="V3167" t="s">
        <v>65</v>
      </c>
      <c r="W3167">
        <v>5</v>
      </c>
      <c r="X3167" t="s">
        <v>40</v>
      </c>
      <c r="Y3167" t="s">
        <v>32</v>
      </c>
      <c r="Z3167">
        <v>3</v>
      </c>
      <c r="AA3167" t="b">
        <v>0</v>
      </c>
    </row>
    <row r="3168" spans="1:27" x14ac:dyDescent="0.3">
      <c r="A3168">
        <v>3167</v>
      </c>
      <c r="B3168" s="1">
        <v>43435</v>
      </c>
      <c r="C3168" s="7">
        <f t="shared" si="98"/>
        <v>2018</v>
      </c>
      <c r="D3168" s="2">
        <v>0.89902777777777787</v>
      </c>
      <c r="E3168">
        <v>203</v>
      </c>
      <c r="F3168" s="3">
        <v>44</v>
      </c>
      <c r="G3168" s="3" t="str">
        <f t="shared" si="99"/>
        <v>Middle Age</v>
      </c>
      <c r="H3168" t="s">
        <v>33</v>
      </c>
      <c r="I3168" t="s">
        <v>62</v>
      </c>
      <c r="J3168">
        <v>54</v>
      </c>
      <c r="K3168" t="b">
        <v>0</v>
      </c>
      <c r="L3168">
        <v>524</v>
      </c>
      <c r="M3168" t="s">
        <v>35</v>
      </c>
      <c r="N3168" t="s">
        <v>36</v>
      </c>
      <c r="O3168">
        <v>3</v>
      </c>
      <c r="P3168" s="4">
        <v>33.545757039999998</v>
      </c>
      <c r="Q3168" s="4">
        <v>100.63727110000001</v>
      </c>
      <c r="R3168" t="s">
        <v>43</v>
      </c>
      <c r="S3168" t="b">
        <v>1</v>
      </c>
      <c r="T3168">
        <v>0</v>
      </c>
      <c r="U3168" t="b">
        <v>1</v>
      </c>
      <c r="V3168" t="s">
        <v>97</v>
      </c>
      <c r="W3168">
        <v>0</v>
      </c>
      <c r="X3168" t="s">
        <v>31</v>
      </c>
      <c r="Y3168" t="s">
        <v>32</v>
      </c>
      <c r="Z3168">
        <v>5</v>
      </c>
      <c r="AA3168" t="b">
        <v>1</v>
      </c>
    </row>
    <row r="3169" spans="1:27" x14ac:dyDescent="0.3">
      <c r="A3169">
        <v>3168</v>
      </c>
      <c r="B3169" s="1">
        <v>44169</v>
      </c>
      <c r="C3169" s="7">
        <f t="shared" si="98"/>
        <v>2020</v>
      </c>
      <c r="D3169" s="2">
        <v>0.64090277777777771</v>
      </c>
      <c r="E3169">
        <v>250</v>
      </c>
      <c r="F3169" s="3">
        <v>69</v>
      </c>
      <c r="G3169" s="3" t="str">
        <f t="shared" si="99"/>
        <v>Old</v>
      </c>
      <c r="H3169" t="s">
        <v>25</v>
      </c>
      <c r="I3169" t="s">
        <v>70</v>
      </c>
      <c r="J3169" t="s">
        <v>96</v>
      </c>
      <c r="K3169" t="b">
        <v>1</v>
      </c>
      <c r="L3169">
        <v>89</v>
      </c>
      <c r="M3169" t="s">
        <v>53</v>
      </c>
      <c r="N3169" t="s">
        <v>54</v>
      </c>
      <c r="O3169">
        <v>5</v>
      </c>
      <c r="P3169" s="4">
        <v>99.114553369999996</v>
      </c>
      <c r="Q3169" s="4">
        <v>495.57276689999998</v>
      </c>
      <c r="R3169" t="s">
        <v>43</v>
      </c>
      <c r="S3169" t="b">
        <v>1</v>
      </c>
      <c r="T3169">
        <v>0</v>
      </c>
      <c r="U3169" t="b">
        <v>1</v>
      </c>
      <c r="V3169" t="s">
        <v>65</v>
      </c>
      <c r="W3169">
        <v>3</v>
      </c>
      <c r="X3169" t="s">
        <v>40</v>
      </c>
      <c r="Y3169" t="s">
        <v>32</v>
      </c>
      <c r="Z3169">
        <v>2</v>
      </c>
      <c r="AA3169" t="b">
        <v>1</v>
      </c>
    </row>
    <row r="3170" spans="1:27" x14ac:dyDescent="0.3">
      <c r="A3170">
        <v>3169</v>
      </c>
      <c r="B3170" s="1">
        <v>44921</v>
      </c>
      <c r="C3170" s="7">
        <f t="shared" si="98"/>
        <v>2022</v>
      </c>
      <c r="D3170" s="2">
        <v>0.13473379629629631</v>
      </c>
      <c r="E3170">
        <v>148</v>
      </c>
      <c r="F3170" s="3">
        <v>22</v>
      </c>
      <c r="G3170" s="3" t="str">
        <f t="shared" si="99"/>
        <v>Young</v>
      </c>
      <c r="H3170" t="s">
        <v>33</v>
      </c>
      <c r="I3170" t="s">
        <v>69</v>
      </c>
      <c r="J3170" t="s">
        <v>96</v>
      </c>
      <c r="K3170" t="b">
        <v>1</v>
      </c>
      <c r="L3170">
        <v>137</v>
      </c>
      <c r="M3170" t="s">
        <v>35</v>
      </c>
      <c r="N3170" t="s">
        <v>36</v>
      </c>
      <c r="O3170">
        <v>2</v>
      </c>
      <c r="P3170" s="4">
        <v>35.698344120000002</v>
      </c>
      <c r="Q3170" s="4">
        <v>71.396688240000003</v>
      </c>
      <c r="R3170" t="s">
        <v>49</v>
      </c>
      <c r="S3170" t="b">
        <v>0</v>
      </c>
      <c r="T3170">
        <v>7.1396688240000001</v>
      </c>
      <c r="U3170" t="b">
        <v>1</v>
      </c>
      <c r="V3170" t="s">
        <v>30</v>
      </c>
      <c r="W3170">
        <v>1</v>
      </c>
      <c r="X3170" t="s">
        <v>38</v>
      </c>
      <c r="Y3170" t="s">
        <v>50</v>
      </c>
      <c r="Z3170">
        <v>5</v>
      </c>
      <c r="AA3170" t="b">
        <v>0</v>
      </c>
    </row>
    <row r="3171" spans="1:27" x14ac:dyDescent="0.3">
      <c r="A3171">
        <v>3170</v>
      </c>
      <c r="B3171" s="1">
        <v>44510</v>
      </c>
      <c r="C3171" s="7">
        <f t="shared" si="98"/>
        <v>2021</v>
      </c>
      <c r="D3171" s="2">
        <v>3.636574074074074E-2</v>
      </c>
      <c r="E3171">
        <v>136</v>
      </c>
      <c r="F3171" s="3">
        <v>53</v>
      </c>
      <c r="G3171" s="3" t="str">
        <f t="shared" si="99"/>
        <v>Old</v>
      </c>
      <c r="H3171" t="s">
        <v>51</v>
      </c>
      <c r="I3171" t="s">
        <v>62</v>
      </c>
      <c r="J3171" t="s">
        <v>96</v>
      </c>
      <c r="K3171" t="b">
        <v>1</v>
      </c>
      <c r="L3171">
        <v>310</v>
      </c>
      <c r="M3171" t="s">
        <v>53</v>
      </c>
      <c r="N3171" t="s">
        <v>54</v>
      </c>
      <c r="O3171">
        <v>3</v>
      </c>
      <c r="P3171" s="4">
        <v>16.791256690000001</v>
      </c>
      <c r="Q3171" s="4">
        <v>50.373770059999998</v>
      </c>
      <c r="R3171" t="s">
        <v>45</v>
      </c>
      <c r="S3171" t="b">
        <v>1</v>
      </c>
      <c r="T3171">
        <v>5.0373770059999998</v>
      </c>
      <c r="U3171" t="b">
        <v>1</v>
      </c>
      <c r="V3171" t="s">
        <v>37</v>
      </c>
      <c r="W3171">
        <v>1</v>
      </c>
      <c r="X3171" t="s">
        <v>31</v>
      </c>
      <c r="Y3171" t="s">
        <v>50</v>
      </c>
      <c r="Z3171">
        <v>4</v>
      </c>
      <c r="AA3171" t="b">
        <v>1</v>
      </c>
    </row>
    <row r="3172" spans="1:27" x14ac:dyDescent="0.3">
      <c r="A3172">
        <v>3171</v>
      </c>
      <c r="B3172" s="1">
        <v>43770</v>
      </c>
      <c r="C3172" s="7">
        <f t="shared" si="98"/>
        <v>2019</v>
      </c>
      <c r="D3172" s="2">
        <v>0.33956018518518521</v>
      </c>
      <c r="E3172">
        <v>139</v>
      </c>
      <c r="F3172" s="3">
        <v>57</v>
      </c>
      <c r="G3172" s="3" t="str">
        <f t="shared" si="99"/>
        <v>Old</v>
      </c>
      <c r="H3172" t="s">
        <v>25</v>
      </c>
      <c r="I3172" t="s">
        <v>55</v>
      </c>
      <c r="J3172">
        <v>13</v>
      </c>
      <c r="K3172" t="b">
        <v>0</v>
      </c>
      <c r="L3172">
        <v>730</v>
      </c>
      <c r="M3172" t="s">
        <v>53</v>
      </c>
      <c r="N3172" t="s">
        <v>54</v>
      </c>
      <c r="O3172">
        <v>1</v>
      </c>
      <c r="P3172" s="4">
        <v>91.220626999999993</v>
      </c>
      <c r="Q3172" s="4">
        <v>91.220626999999993</v>
      </c>
      <c r="R3172" t="s">
        <v>29</v>
      </c>
      <c r="S3172" t="b">
        <v>0</v>
      </c>
      <c r="T3172">
        <v>0</v>
      </c>
      <c r="U3172" t="b">
        <v>1</v>
      </c>
      <c r="V3172" t="s">
        <v>97</v>
      </c>
      <c r="W3172">
        <v>0</v>
      </c>
      <c r="X3172" t="s">
        <v>38</v>
      </c>
      <c r="Y3172" t="s">
        <v>41</v>
      </c>
      <c r="Z3172">
        <v>3</v>
      </c>
      <c r="AA3172" t="b">
        <v>0</v>
      </c>
    </row>
    <row r="3173" spans="1:27" x14ac:dyDescent="0.3">
      <c r="A3173">
        <v>3172</v>
      </c>
      <c r="B3173" s="1">
        <v>43406</v>
      </c>
      <c r="C3173" s="7">
        <f t="shared" si="98"/>
        <v>2018</v>
      </c>
      <c r="D3173" s="2">
        <v>0.90609953703703694</v>
      </c>
      <c r="E3173">
        <v>464</v>
      </c>
      <c r="F3173" s="3">
        <v>57</v>
      </c>
      <c r="G3173" s="3" t="str">
        <f t="shared" si="99"/>
        <v>Old</v>
      </c>
      <c r="H3173" t="s">
        <v>25</v>
      </c>
      <c r="I3173" t="s">
        <v>62</v>
      </c>
      <c r="J3173">
        <v>42</v>
      </c>
      <c r="K3173" t="b">
        <v>0</v>
      </c>
      <c r="L3173">
        <v>421</v>
      </c>
      <c r="M3173" t="s">
        <v>58</v>
      </c>
      <c r="N3173" t="s">
        <v>59</v>
      </c>
      <c r="O3173">
        <v>5</v>
      </c>
      <c r="P3173" s="4">
        <v>35.33192562</v>
      </c>
      <c r="Q3173" s="4">
        <v>176.65962809999999</v>
      </c>
      <c r="R3173" t="s">
        <v>49</v>
      </c>
      <c r="S3173" t="b">
        <v>0</v>
      </c>
      <c r="T3173">
        <v>0</v>
      </c>
      <c r="U3173" t="b">
        <v>0</v>
      </c>
      <c r="V3173" t="s">
        <v>97</v>
      </c>
      <c r="W3173">
        <v>0</v>
      </c>
      <c r="X3173" t="s">
        <v>40</v>
      </c>
      <c r="Y3173" t="s">
        <v>41</v>
      </c>
      <c r="Z3173">
        <v>3</v>
      </c>
      <c r="AA3173" t="b">
        <v>1</v>
      </c>
    </row>
    <row r="3174" spans="1:27" x14ac:dyDescent="0.3">
      <c r="A3174">
        <v>3173</v>
      </c>
      <c r="B3174" s="1">
        <v>44182</v>
      </c>
      <c r="C3174" s="7">
        <f t="shared" si="98"/>
        <v>2020</v>
      </c>
      <c r="D3174" s="2">
        <v>0.85231481481481486</v>
      </c>
      <c r="E3174">
        <v>310</v>
      </c>
      <c r="F3174" s="3">
        <v>26</v>
      </c>
      <c r="G3174" s="3" t="str">
        <f t="shared" si="99"/>
        <v>Middle Age</v>
      </c>
      <c r="H3174" t="s">
        <v>51</v>
      </c>
      <c r="I3174" t="s">
        <v>34</v>
      </c>
      <c r="J3174" t="s">
        <v>96</v>
      </c>
      <c r="K3174" t="b">
        <v>1</v>
      </c>
      <c r="L3174">
        <v>765</v>
      </c>
      <c r="M3174" t="s">
        <v>53</v>
      </c>
      <c r="N3174" t="s">
        <v>54</v>
      </c>
      <c r="O3174">
        <v>5</v>
      </c>
      <c r="P3174" s="4">
        <v>26.70898832</v>
      </c>
      <c r="Q3174" s="4">
        <v>133.54494159999999</v>
      </c>
      <c r="R3174" t="s">
        <v>43</v>
      </c>
      <c r="S3174" t="b">
        <v>0</v>
      </c>
      <c r="T3174">
        <v>13.35449416</v>
      </c>
      <c r="U3174" t="b">
        <v>0</v>
      </c>
      <c r="V3174" t="s">
        <v>65</v>
      </c>
      <c r="W3174">
        <v>5</v>
      </c>
      <c r="X3174" t="s">
        <v>40</v>
      </c>
      <c r="Y3174" t="s">
        <v>50</v>
      </c>
      <c r="Z3174">
        <v>3</v>
      </c>
      <c r="AA3174" t="b">
        <v>1</v>
      </c>
    </row>
    <row r="3175" spans="1:27" x14ac:dyDescent="0.3">
      <c r="A3175">
        <v>3174</v>
      </c>
      <c r="B3175" s="1">
        <v>43778</v>
      </c>
      <c r="C3175" s="7">
        <f t="shared" si="98"/>
        <v>2019</v>
      </c>
      <c r="D3175" s="2">
        <v>0.13085648148148149</v>
      </c>
      <c r="E3175">
        <v>276</v>
      </c>
      <c r="F3175" s="3">
        <v>20</v>
      </c>
      <c r="G3175" s="3" t="str">
        <f t="shared" si="99"/>
        <v>Young</v>
      </c>
      <c r="H3175" t="s">
        <v>51</v>
      </c>
      <c r="I3175" t="s">
        <v>42</v>
      </c>
      <c r="J3175">
        <v>89</v>
      </c>
      <c r="K3175" t="b">
        <v>0</v>
      </c>
      <c r="L3175">
        <v>643</v>
      </c>
      <c r="M3175" t="s">
        <v>27</v>
      </c>
      <c r="N3175" t="s">
        <v>28</v>
      </c>
      <c r="O3175">
        <v>3</v>
      </c>
      <c r="P3175" s="4">
        <v>12.72565925</v>
      </c>
      <c r="Q3175" s="4">
        <v>38.176977739999998</v>
      </c>
      <c r="R3175" t="s">
        <v>43</v>
      </c>
      <c r="S3175" t="b">
        <v>0</v>
      </c>
      <c r="T3175">
        <v>0</v>
      </c>
      <c r="U3175" t="b">
        <v>0</v>
      </c>
      <c r="V3175" t="s">
        <v>97</v>
      </c>
      <c r="W3175">
        <v>0</v>
      </c>
      <c r="X3175" t="s">
        <v>40</v>
      </c>
      <c r="Y3175" t="s">
        <v>32</v>
      </c>
      <c r="Z3175">
        <v>4</v>
      </c>
      <c r="AA3175" t="b">
        <v>0</v>
      </c>
    </row>
    <row r="3176" spans="1:27" x14ac:dyDescent="0.3">
      <c r="A3176">
        <v>3175</v>
      </c>
      <c r="B3176" s="1">
        <v>43423</v>
      </c>
      <c r="C3176" s="7">
        <f t="shared" si="98"/>
        <v>2018</v>
      </c>
      <c r="D3176" s="2">
        <v>0.27879629629629626</v>
      </c>
      <c r="E3176">
        <v>75</v>
      </c>
      <c r="F3176" s="3">
        <v>68</v>
      </c>
      <c r="G3176" s="3" t="str">
        <f t="shared" si="99"/>
        <v>Old</v>
      </c>
      <c r="H3176" t="s">
        <v>25</v>
      </c>
      <c r="I3176" t="s">
        <v>67</v>
      </c>
      <c r="J3176" t="s">
        <v>96</v>
      </c>
      <c r="K3176" t="b">
        <v>1</v>
      </c>
      <c r="L3176">
        <v>303</v>
      </c>
      <c r="M3176" t="s">
        <v>27</v>
      </c>
      <c r="N3176" t="s">
        <v>28</v>
      </c>
      <c r="O3176">
        <v>1</v>
      </c>
      <c r="P3176" s="4">
        <v>56.236038999999998</v>
      </c>
      <c r="Q3176" s="4">
        <v>56.236038999999998</v>
      </c>
      <c r="R3176" t="s">
        <v>29</v>
      </c>
      <c r="S3176" t="b">
        <v>1</v>
      </c>
      <c r="T3176">
        <v>0</v>
      </c>
      <c r="U3176" t="b">
        <v>0</v>
      </c>
      <c r="V3176" t="s">
        <v>37</v>
      </c>
      <c r="W3176">
        <v>4</v>
      </c>
      <c r="X3176" t="s">
        <v>31</v>
      </c>
      <c r="Y3176" t="s">
        <v>32</v>
      </c>
      <c r="Z3176">
        <v>3</v>
      </c>
      <c r="AA3176" t="b">
        <v>0</v>
      </c>
    </row>
    <row r="3177" spans="1:27" x14ac:dyDescent="0.3">
      <c r="A3177">
        <v>3176</v>
      </c>
      <c r="B3177" s="1">
        <v>43464</v>
      </c>
      <c r="C3177" s="7">
        <f t="shared" si="98"/>
        <v>2018</v>
      </c>
      <c r="D3177" s="2">
        <v>8.0254629629629634E-2</v>
      </c>
      <c r="E3177">
        <v>99</v>
      </c>
      <c r="F3177" s="3">
        <v>38</v>
      </c>
      <c r="G3177" s="3" t="str">
        <f t="shared" si="99"/>
        <v>Middle Age</v>
      </c>
      <c r="H3177" t="s">
        <v>25</v>
      </c>
      <c r="I3177" t="s">
        <v>64</v>
      </c>
      <c r="J3177">
        <v>57</v>
      </c>
      <c r="K3177" t="b">
        <v>0</v>
      </c>
      <c r="L3177">
        <v>226</v>
      </c>
      <c r="M3177" t="s">
        <v>35</v>
      </c>
      <c r="N3177" t="s">
        <v>36</v>
      </c>
      <c r="O3177">
        <v>4</v>
      </c>
      <c r="P3177" s="4">
        <v>27.619295739999998</v>
      </c>
      <c r="Q3177" s="4">
        <v>110.4771829</v>
      </c>
      <c r="R3177" t="s">
        <v>43</v>
      </c>
      <c r="S3177" t="b">
        <v>0</v>
      </c>
      <c r="T3177">
        <v>0</v>
      </c>
      <c r="U3177" t="b">
        <v>0</v>
      </c>
      <c r="V3177" t="s">
        <v>97</v>
      </c>
      <c r="W3177">
        <v>0</v>
      </c>
      <c r="X3177" t="s">
        <v>31</v>
      </c>
      <c r="Y3177" t="s">
        <v>32</v>
      </c>
      <c r="Z3177">
        <v>3</v>
      </c>
      <c r="AA3177" t="b">
        <v>1</v>
      </c>
    </row>
    <row r="3178" spans="1:27" x14ac:dyDescent="0.3">
      <c r="A3178">
        <v>3177</v>
      </c>
      <c r="B3178" s="1">
        <v>45283</v>
      </c>
      <c r="C3178" s="7">
        <f t="shared" si="98"/>
        <v>2023</v>
      </c>
      <c r="D3178" s="2">
        <v>0.85105324074074085</v>
      </c>
      <c r="E3178">
        <v>294</v>
      </c>
      <c r="F3178" s="3">
        <v>51</v>
      </c>
      <c r="G3178" s="3" t="str">
        <f t="shared" si="99"/>
        <v>Old</v>
      </c>
      <c r="H3178" t="s">
        <v>51</v>
      </c>
      <c r="I3178" t="s">
        <v>39</v>
      </c>
      <c r="J3178">
        <v>8</v>
      </c>
      <c r="K3178" t="b">
        <v>0</v>
      </c>
      <c r="L3178">
        <v>610</v>
      </c>
      <c r="M3178" t="s">
        <v>53</v>
      </c>
      <c r="N3178" t="s">
        <v>54</v>
      </c>
      <c r="O3178">
        <v>1</v>
      </c>
      <c r="P3178" s="4">
        <v>82.435291599999999</v>
      </c>
      <c r="Q3178" s="4">
        <v>82.435291599999999</v>
      </c>
      <c r="R3178" t="s">
        <v>49</v>
      </c>
      <c r="S3178" t="b">
        <v>1</v>
      </c>
      <c r="T3178">
        <v>0</v>
      </c>
      <c r="U3178" t="b">
        <v>0</v>
      </c>
      <c r="V3178" t="s">
        <v>97</v>
      </c>
      <c r="W3178">
        <v>0</v>
      </c>
      <c r="X3178" t="s">
        <v>38</v>
      </c>
      <c r="Y3178" t="s">
        <v>32</v>
      </c>
      <c r="Z3178">
        <v>3</v>
      </c>
      <c r="AA3178" t="b">
        <v>0</v>
      </c>
    </row>
    <row r="3179" spans="1:27" x14ac:dyDescent="0.3">
      <c r="A3179">
        <v>3178</v>
      </c>
      <c r="B3179" s="1">
        <v>45232</v>
      </c>
      <c r="C3179" s="7">
        <f t="shared" si="98"/>
        <v>2023</v>
      </c>
      <c r="D3179" s="2">
        <v>0.32997685185185183</v>
      </c>
      <c r="E3179">
        <v>74</v>
      </c>
      <c r="F3179" s="3">
        <v>35</v>
      </c>
      <c r="G3179" s="3" t="str">
        <f t="shared" si="99"/>
        <v>Middle Age</v>
      </c>
      <c r="H3179" t="s">
        <v>51</v>
      </c>
      <c r="I3179" t="s">
        <v>67</v>
      </c>
      <c r="J3179" t="s">
        <v>96</v>
      </c>
      <c r="K3179" t="b">
        <v>1</v>
      </c>
      <c r="L3179">
        <v>802</v>
      </c>
      <c r="M3179" t="s">
        <v>53</v>
      </c>
      <c r="N3179" t="s">
        <v>54</v>
      </c>
      <c r="O3179">
        <v>4</v>
      </c>
      <c r="P3179" s="4">
        <v>28.898816929999999</v>
      </c>
      <c r="Q3179" s="4">
        <v>115.59526769999999</v>
      </c>
      <c r="R3179" t="s">
        <v>43</v>
      </c>
      <c r="S3179" t="b">
        <v>1</v>
      </c>
      <c r="T3179">
        <v>11.55952677</v>
      </c>
      <c r="U3179" t="b">
        <v>0</v>
      </c>
      <c r="V3179" t="s">
        <v>37</v>
      </c>
      <c r="W3179">
        <v>5</v>
      </c>
      <c r="X3179" t="s">
        <v>31</v>
      </c>
      <c r="Y3179" t="s">
        <v>50</v>
      </c>
      <c r="Z3179">
        <v>2</v>
      </c>
      <c r="AA3179" t="b">
        <v>0</v>
      </c>
    </row>
    <row r="3180" spans="1:27" x14ac:dyDescent="0.3">
      <c r="A3180">
        <v>3179</v>
      </c>
      <c r="B3180" s="1">
        <v>44872</v>
      </c>
      <c r="C3180" s="7">
        <f t="shared" si="98"/>
        <v>2022</v>
      </c>
      <c r="D3180" s="2">
        <v>0.57128472222222226</v>
      </c>
      <c r="E3180">
        <v>189</v>
      </c>
      <c r="F3180" s="3">
        <v>40</v>
      </c>
      <c r="G3180" s="3" t="str">
        <f t="shared" si="99"/>
        <v>Middle Age</v>
      </c>
      <c r="H3180" t="s">
        <v>51</v>
      </c>
      <c r="I3180" t="s">
        <v>42</v>
      </c>
      <c r="J3180">
        <v>54</v>
      </c>
      <c r="K3180" t="b">
        <v>0</v>
      </c>
      <c r="L3180">
        <v>133</v>
      </c>
      <c r="M3180" t="s">
        <v>53</v>
      </c>
      <c r="N3180" t="s">
        <v>54</v>
      </c>
      <c r="O3180">
        <v>3</v>
      </c>
      <c r="P3180" s="4">
        <v>20.066331000000002</v>
      </c>
      <c r="Q3180" s="4">
        <v>60.198992990000001</v>
      </c>
      <c r="R3180" t="s">
        <v>43</v>
      </c>
      <c r="S3180" t="b">
        <v>0</v>
      </c>
      <c r="T3180">
        <v>6.0198992990000004</v>
      </c>
      <c r="U3180" t="b">
        <v>1</v>
      </c>
      <c r="V3180" t="s">
        <v>97</v>
      </c>
      <c r="W3180">
        <v>0</v>
      </c>
      <c r="X3180" t="s">
        <v>31</v>
      </c>
      <c r="Y3180" t="s">
        <v>50</v>
      </c>
      <c r="Z3180">
        <v>1</v>
      </c>
      <c r="AA3180" t="b">
        <v>1</v>
      </c>
    </row>
    <row r="3181" spans="1:27" x14ac:dyDescent="0.3">
      <c r="A3181">
        <v>3180</v>
      </c>
      <c r="B3181" s="1">
        <v>44552</v>
      </c>
      <c r="C3181" s="7">
        <f t="shared" si="98"/>
        <v>2021</v>
      </c>
      <c r="D3181" s="2">
        <v>0.52407407407407403</v>
      </c>
      <c r="E3181">
        <v>153</v>
      </c>
      <c r="F3181" s="3">
        <v>55</v>
      </c>
      <c r="G3181" s="3" t="str">
        <f t="shared" si="99"/>
        <v>Old</v>
      </c>
      <c r="H3181" t="s">
        <v>51</v>
      </c>
      <c r="I3181" t="s">
        <v>44</v>
      </c>
      <c r="J3181" t="s">
        <v>96</v>
      </c>
      <c r="K3181" t="b">
        <v>1</v>
      </c>
      <c r="L3181">
        <v>850</v>
      </c>
      <c r="M3181" t="s">
        <v>35</v>
      </c>
      <c r="N3181" t="s">
        <v>36</v>
      </c>
      <c r="O3181">
        <v>5</v>
      </c>
      <c r="P3181" s="4">
        <v>17.651359840000001</v>
      </c>
      <c r="Q3181" s="4">
        <v>88.256799209999997</v>
      </c>
      <c r="R3181" t="s">
        <v>29</v>
      </c>
      <c r="S3181" t="b">
        <v>0</v>
      </c>
      <c r="T3181">
        <v>0</v>
      </c>
      <c r="U3181" t="b">
        <v>0</v>
      </c>
      <c r="V3181" t="s">
        <v>30</v>
      </c>
      <c r="W3181">
        <v>2</v>
      </c>
      <c r="X3181" t="s">
        <v>38</v>
      </c>
      <c r="Y3181" t="s">
        <v>41</v>
      </c>
      <c r="Z3181">
        <v>5</v>
      </c>
      <c r="AA3181" t="b">
        <v>1</v>
      </c>
    </row>
    <row r="3182" spans="1:27" x14ac:dyDescent="0.3">
      <c r="A3182">
        <v>3181</v>
      </c>
      <c r="B3182" s="1">
        <v>43823</v>
      </c>
      <c r="C3182" s="7">
        <f t="shared" si="98"/>
        <v>2019</v>
      </c>
      <c r="D3182" s="2">
        <v>0.50502314814814808</v>
      </c>
      <c r="E3182">
        <v>139</v>
      </c>
      <c r="F3182" s="3">
        <v>32</v>
      </c>
      <c r="G3182" s="3" t="str">
        <f t="shared" si="99"/>
        <v>Middle Age</v>
      </c>
      <c r="H3182" t="s">
        <v>33</v>
      </c>
      <c r="I3182" t="s">
        <v>46</v>
      </c>
      <c r="J3182">
        <v>31</v>
      </c>
      <c r="K3182" t="b">
        <v>0</v>
      </c>
      <c r="L3182">
        <v>764</v>
      </c>
      <c r="M3182" t="s">
        <v>58</v>
      </c>
      <c r="N3182" t="s">
        <v>59</v>
      </c>
      <c r="O3182">
        <v>5</v>
      </c>
      <c r="P3182" s="4">
        <v>59.695708840000002</v>
      </c>
      <c r="Q3182" s="4">
        <v>298.47854419999999</v>
      </c>
      <c r="R3182" t="s">
        <v>43</v>
      </c>
      <c r="S3182" t="b">
        <v>1</v>
      </c>
      <c r="T3182">
        <v>0</v>
      </c>
      <c r="U3182" t="b">
        <v>1</v>
      </c>
      <c r="V3182" t="s">
        <v>97</v>
      </c>
      <c r="W3182">
        <v>0</v>
      </c>
      <c r="X3182" t="s">
        <v>38</v>
      </c>
      <c r="Y3182" t="s">
        <v>41</v>
      </c>
      <c r="Z3182">
        <v>4</v>
      </c>
      <c r="AA3182" t="b">
        <v>0</v>
      </c>
    </row>
    <row r="3183" spans="1:27" x14ac:dyDescent="0.3">
      <c r="A3183">
        <v>3182</v>
      </c>
      <c r="B3183" s="1">
        <v>43426</v>
      </c>
      <c r="C3183" s="7">
        <f t="shared" si="98"/>
        <v>2018</v>
      </c>
      <c r="D3183" s="2">
        <v>0.71197916666666661</v>
      </c>
      <c r="E3183">
        <v>360</v>
      </c>
      <c r="F3183" s="3">
        <v>19</v>
      </c>
      <c r="G3183" s="3" t="str">
        <f t="shared" si="99"/>
        <v>Young</v>
      </c>
      <c r="H3183" t="s">
        <v>33</v>
      </c>
      <c r="I3183" t="s">
        <v>39</v>
      </c>
      <c r="J3183">
        <v>91</v>
      </c>
      <c r="K3183" t="b">
        <v>0</v>
      </c>
      <c r="L3183">
        <v>313</v>
      </c>
      <c r="M3183" t="s">
        <v>35</v>
      </c>
      <c r="N3183" t="s">
        <v>36</v>
      </c>
      <c r="O3183">
        <v>2</v>
      </c>
      <c r="P3183" s="4">
        <v>33.01542869</v>
      </c>
      <c r="Q3183" s="4">
        <v>66.03085738</v>
      </c>
      <c r="R3183" t="s">
        <v>43</v>
      </c>
      <c r="S3183" t="b">
        <v>1</v>
      </c>
      <c r="T3183">
        <v>0</v>
      </c>
      <c r="U3183" t="b">
        <v>1</v>
      </c>
      <c r="V3183" t="s">
        <v>97</v>
      </c>
      <c r="W3183">
        <v>0</v>
      </c>
      <c r="X3183" t="s">
        <v>40</v>
      </c>
      <c r="Y3183" t="s">
        <v>41</v>
      </c>
      <c r="Z3183">
        <v>4</v>
      </c>
      <c r="AA3183" t="b">
        <v>0</v>
      </c>
    </row>
    <row r="3184" spans="1:27" x14ac:dyDescent="0.3">
      <c r="A3184">
        <v>3183</v>
      </c>
      <c r="B3184" s="1">
        <v>45275</v>
      </c>
      <c r="C3184" s="7">
        <f t="shared" si="98"/>
        <v>2023</v>
      </c>
      <c r="D3184" s="2">
        <v>0.62560185185185191</v>
      </c>
      <c r="E3184">
        <v>165</v>
      </c>
      <c r="F3184" s="3">
        <v>50</v>
      </c>
      <c r="G3184" s="3" t="str">
        <f t="shared" si="99"/>
        <v>Old</v>
      </c>
      <c r="H3184" t="s">
        <v>33</v>
      </c>
      <c r="I3184" t="s">
        <v>55</v>
      </c>
      <c r="J3184" t="s">
        <v>96</v>
      </c>
      <c r="K3184" t="b">
        <v>1</v>
      </c>
      <c r="L3184">
        <v>256</v>
      </c>
      <c r="M3184" t="s">
        <v>58</v>
      </c>
      <c r="N3184" t="s">
        <v>59</v>
      </c>
      <c r="O3184">
        <v>4</v>
      </c>
      <c r="P3184" s="4">
        <v>96.013673319999995</v>
      </c>
      <c r="Q3184" s="4">
        <v>384.0546933</v>
      </c>
      <c r="R3184" t="s">
        <v>49</v>
      </c>
      <c r="S3184" t="b">
        <v>0</v>
      </c>
      <c r="T3184">
        <v>38.405469330000003</v>
      </c>
      <c r="U3184" t="b">
        <v>1</v>
      </c>
      <c r="V3184" t="s">
        <v>65</v>
      </c>
      <c r="W3184">
        <v>4</v>
      </c>
      <c r="X3184" t="s">
        <v>31</v>
      </c>
      <c r="Y3184" t="s">
        <v>50</v>
      </c>
      <c r="Z3184">
        <v>4</v>
      </c>
      <c r="AA3184" t="b">
        <v>1</v>
      </c>
    </row>
    <row r="3185" spans="1:27" x14ac:dyDescent="0.3">
      <c r="A3185">
        <v>3184</v>
      </c>
      <c r="B3185" s="1">
        <v>43438</v>
      </c>
      <c r="C3185" s="7">
        <f t="shared" si="98"/>
        <v>2018</v>
      </c>
      <c r="D3185" s="2">
        <v>0.57600694444444445</v>
      </c>
      <c r="E3185">
        <v>69</v>
      </c>
      <c r="F3185" s="3">
        <v>23</v>
      </c>
      <c r="G3185" s="3" t="str">
        <f t="shared" si="99"/>
        <v>Young</v>
      </c>
      <c r="H3185" t="s">
        <v>25</v>
      </c>
      <c r="I3185" t="s">
        <v>66</v>
      </c>
      <c r="J3185" t="s">
        <v>96</v>
      </c>
      <c r="K3185" t="b">
        <v>1</v>
      </c>
      <c r="L3185">
        <v>344</v>
      </c>
      <c r="M3185" t="s">
        <v>35</v>
      </c>
      <c r="N3185" t="s">
        <v>36</v>
      </c>
      <c r="O3185">
        <v>3</v>
      </c>
      <c r="P3185" s="4">
        <v>32.307896599999999</v>
      </c>
      <c r="Q3185" s="4">
        <v>96.923689809999999</v>
      </c>
      <c r="R3185" t="s">
        <v>49</v>
      </c>
      <c r="S3185" t="b">
        <v>1</v>
      </c>
      <c r="T3185">
        <v>0</v>
      </c>
      <c r="U3185" t="b">
        <v>0</v>
      </c>
      <c r="V3185" t="s">
        <v>30</v>
      </c>
      <c r="W3185">
        <v>1</v>
      </c>
      <c r="X3185" t="s">
        <v>31</v>
      </c>
      <c r="Y3185" t="s">
        <v>41</v>
      </c>
      <c r="Z3185">
        <v>5</v>
      </c>
      <c r="AA3185" t="b">
        <v>0</v>
      </c>
    </row>
    <row r="3186" spans="1:27" x14ac:dyDescent="0.3">
      <c r="A3186">
        <v>3185</v>
      </c>
      <c r="B3186" s="1">
        <v>43414</v>
      </c>
      <c r="C3186" s="7">
        <f t="shared" si="98"/>
        <v>2018</v>
      </c>
      <c r="D3186" s="2">
        <v>0.86348379629629635</v>
      </c>
      <c r="E3186">
        <v>154</v>
      </c>
      <c r="F3186" s="3">
        <v>20</v>
      </c>
      <c r="G3186" s="3" t="str">
        <f t="shared" si="99"/>
        <v>Young</v>
      </c>
      <c r="H3186" t="s">
        <v>51</v>
      </c>
      <c r="I3186" t="s">
        <v>42</v>
      </c>
      <c r="J3186">
        <v>48</v>
      </c>
      <c r="K3186" t="b">
        <v>0</v>
      </c>
      <c r="L3186">
        <v>823</v>
      </c>
      <c r="M3186" t="s">
        <v>35</v>
      </c>
      <c r="N3186" t="s">
        <v>36</v>
      </c>
      <c r="O3186">
        <v>5</v>
      </c>
      <c r="P3186" s="4">
        <v>98.777334339999996</v>
      </c>
      <c r="Q3186" s="4">
        <v>493.88667170000002</v>
      </c>
      <c r="R3186" t="s">
        <v>29</v>
      </c>
      <c r="S3186" t="b">
        <v>0</v>
      </c>
      <c r="T3186">
        <v>0</v>
      </c>
      <c r="U3186" t="b">
        <v>0</v>
      </c>
      <c r="V3186" t="s">
        <v>97</v>
      </c>
      <c r="W3186">
        <v>0</v>
      </c>
      <c r="X3186" t="s">
        <v>31</v>
      </c>
      <c r="Y3186" t="s">
        <v>41</v>
      </c>
      <c r="Z3186">
        <v>3</v>
      </c>
      <c r="AA3186" t="b">
        <v>0</v>
      </c>
    </row>
    <row r="3187" spans="1:27" x14ac:dyDescent="0.3">
      <c r="A3187">
        <v>3186</v>
      </c>
      <c r="B3187" s="1">
        <v>45240</v>
      </c>
      <c r="C3187" s="7">
        <f t="shared" si="98"/>
        <v>2023</v>
      </c>
      <c r="D3187" s="2">
        <v>0.74765046296296289</v>
      </c>
      <c r="E3187">
        <v>444</v>
      </c>
      <c r="F3187" s="3">
        <v>33</v>
      </c>
      <c r="G3187" s="3" t="str">
        <f t="shared" si="99"/>
        <v>Middle Age</v>
      </c>
      <c r="H3187" t="s">
        <v>51</v>
      </c>
      <c r="I3187" t="s">
        <v>66</v>
      </c>
      <c r="J3187" t="s">
        <v>96</v>
      </c>
      <c r="K3187" t="b">
        <v>1</v>
      </c>
      <c r="L3187">
        <v>297</v>
      </c>
      <c r="M3187" t="s">
        <v>47</v>
      </c>
      <c r="N3187" t="s">
        <v>48</v>
      </c>
      <c r="O3187">
        <v>2</v>
      </c>
      <c r="P3187" s="4">
        <v>32.847588680000001</v>
      </c>
      <c r="Q3187" s="4">
        <v>65.695177369999996</v>
      </c>
      <c r="R3187" t="s">
        <v>45</v>
      </c>
      <c r="S3187" t="b">
        <v>1</v>
      </c>
      <c r="T3187">
        <v>6.569517737</v>
      </c>
      <c r="U3187" t="b">
        <v>1</v>
      </c>
      <c r="V3187" t="s">
        <v>65</v>
      </c>
      <c r="W3187">
        <v>5</v>
      </c>
      <c r="X3187" t="s">
        <v>40</v>
      </c>
      <c r="Y3187" t="s">
        <v>50</v>
      </c>
      <c r="Z3187">
        <v>2</v>
      </c>
      <c r="AA3187" t="b">
        <v>0</v>
      </c>
    </row>
    <row r="3188" spans="1:27" x14ac:dyDescent="0.3">
      <c r="A3188">
        <v>3187</v>
      </c>
      <c r="B3188" s="1">
        <v>45263</v>
      </c>
      <c r="C3188" s="7">
        <f t="shared" si="98"/>
        <v>2023</v>
      </c>
      <c r="D3188" s="2">
        <v>0.22943287037037038</v>
      </c>
      <c r="E3188">
        <v>194</v>
      </c>
      <c r="F3188" s="3">
        <v>36</v>
      </c>
      <c r="G3188" s="3" t="str">
        <f t="shared" si="99"/>
        <v>Middle Age</v>
      </c>
      <c r="H3188" t="s">
        <v>25</v>
      </c>
      <c r="I3188" t="s">
        <v>42</v>
      </c>
      <c r="J3188" t="s">
        <v>96</v>
      </c>
      <c r="K3188" t="b">
        <v>1</v>
      </c>
      <c r="L3188">
        <v>675</v>
      </c>
      <c r="M3188" t="s">
        <v>58</v>
      </c>
      <c r="N3188" t="s">
        <v>59</v>
      </c>
      <c r="O3188">
        <v>5</v>
      </c>
      <c r="P3188" s="4">
        <v>25.29286776</v>
      </c>
      <c r="Q3188" s="4">
        <v>126.46433879999999</v>
      </c>
      <c r="R3188" t="s">
        <v>43</v>
      </c>
      <c r="S3188" t="b">
        <v>1</v>
      </c>
      <c r="T3188">
        <v>0</v>
      </c>
      <c r="U3188" t="b">
        <v>1</v>
      </c>
      <c r="V3188" t="s">
        <v>37</v>
      </c>
      <c r="W3188">
        <v>1</v>
      </c>
      <c r="X3188" t="s">
        <v>31</v>
      </c>
      <c r="Y3188" t="s">
        <v>32</v>
      </c>
      <c r="Z3188">
        <v>1</v>
      </c>
      <c r="AA3188" t="b">
        <v>1</v>
      </c>
    </row>
    <row r="3189" spans="1:27" x14ac:dyDescent="0.3">
      <c r="A3189">
        <v>3188</v>
      </c>
      <c r="B3189" s="1">
        <v>44171</v>
      </c>
      <c r="C3189" s="7">
        <f t="shared" si="98"/>
        <v>2020</v>
      </c>
      <c r="D3189" s="2">
        <v>0.64513888888888882</v>
      </c>
      <c r="E3189">
        <v>320</v>
      </c>
      <c r="F3189" s="3">
        <v>46</v>
      </c>
      <c r="G3189" s="3" t="str">
        <f t="shared" si="99"/>
        <v>Old</v>
      </c>
      <c r="H3189" t="s">
        <v>33</v>
      </c>
      <c r="I3189" t="s">
        <v>44</v>
      </c>
      <c r="J3189">
        <v>1</v>
      </c>
      <c r="K3189" t="b">
        <v>0</v>
      </c>
      <c r="L3189">
        <v>33</v>
      </c>
      <c r="M3189" t="s">
        <v>58</v>
      </c>
      <c r="N3189" t="s">
        <v>59</v>
      </c>
      <c r="O3189">
        <v>4</v>
      </c>
      <c r="P3189" s="4">
        <v>77.291566360000004</v>
      </c>
      <c r="Q3189" s="4">
        <v>309.16626539999999</v>
      </c>
      <c r="R3189" t="s">
        <v>43</v>
      </c>
      <c r="S3189" t="b">
        <v>1</v>
      </c>
      <c r="T3189">
        <v>30.916626539999999</v>
      </c>
      <c r="U3189" t="b">
        <v>1</v>
      </c>
      <c r="V3189" t="s">
        <v>97</v>
      </c>
      <c r="W3189">
        <v>0</v>
      </c>
      <c r="X3189" t="s">
        <v>38</v>
      </c>
      <c r="Y3189" t="s">
        <v>50</v>
      </c>
      <c r="Z3189">
        <v>4</v>
      </c>
      <c r="AA3189" t="b">
        <v>1</v>
      </c>
    </row>
    <row r="3190" spans="1:27" x14ac:dyDescent="0.3">
      <c r="A3190">
        <v>3189</v>
      </c>
      <c r="B3190" s="1">
        <v>44143</v>
      </c>
      <c r="C3190" s="7">
        <f t="shared" si="98"/>
        <v>2020</v>
      </c>
      <c r="D3190" s="2">
        <v>0.8931365740740741</v>
      </c>
      <c r="E3190">
        <v>419</v>
      </c>
      <c r="F3190" s="3">
        <v>46</v>
      </c>
      <c r="G3190" s="3" t="str">
        <f t="shared" si="99"/>
        <v>Old</v>
      </c>
      <c r="H3190" t="s">
        <v>25</v>
      </c>
      <c r="I3190" t="s">
        <v>61</v>
      </c>
      <c r="J3190">
        <v>4</v>
      </c>
      <c r="K3190" t="b">
        <v>0</v>
      </c>
      <c r="L3190">
        <v>711</v>
      </c>
      <c r="M3190" t="s">
        <v>47</v>
      </c>
      <c r="N3190" t="s">
        <v>48</v>
      </c>
      <c r="O3190">
        <v>1</v>
      </c>
      <c r="P3190" s="4">
        <v>99.424488859999997</v>
      </c>
      <c r="Q3190" s="4">
        <v>99.424488859999997</v>
      </c>
      <c r="R3190" t="s">
        <v>45</v>
      </c>
      <c r="S3190" t="b">
        <v>0</v>
      </c>
      <c r="T3190">
        <v>9.9424488859999993</v>
      </c>
      <c r="U3190" t="b">
        <v>0</v>
      </c>
      <c r="V3190" t="s">
        <v>97</v>
      </c>
      <c r="W3190">
        <v>0</v>
      </c>
      <c r="X3190" t="s">
        <v>38</v>
      </c>
      <c r="Y3190" t="s">
        <v>50</v>
      </c>
      <c r="Z3190">
        <v>3</v>
      </c>
      <c r="AA3190" t="b">
        <v>1</v>
      </c>
    </row>
    <row r="3191" spans="1:27" x14ac:dyDescent="0.3">
      <c r="A3191">
        <v>3190</v>
      </c>
      <c r="B3191" s="1">
        <v>43461</v>
      </c>
      <c r="C3191" s="7">
        <f t="shared" si="98"/>
        <v>2018</v>
      </c>
      <c r="D3191" s="2">
        <v>0.25839120370370372</v>
      </c>
      <c r="E3191">
        <v>29</v>
      </c>
      <c r="F3191" s="3">
        <v>69</v>
      </c>
      <c r="G3191" s="3" t="str">
        <f t="shared" si="99"/>
        <v>Old</v>
      </c>
      <c r="H3191" t="s">
        <v>51</v>
      </c>
      <c r="I3191" t="s">
        <v>52</v>
      </c>
      <c r="J3191">
        <v>16</v>
      </c>
      <c r="K3191" t="b">
        <v>0</v>
      </c>
      <c r="L3191">
        <v>304</v>
      </c>
      <c r="M3191" t="s">
        <v>53</v>
      </c>
      <c r="N3191" t="s">
        <v>54</v>
      </c>
      <c r="O3191">
        <v>5</v>
      </c>
      <c r="P3191" s="4">
        <v>60.886047400000002</v>
      </c>
      <c r="Q3191" s="4">
        <v>304.43023699999998</v>
      </c>
      <c r="R3191" t="s">
        <v>29</v>
      </c>
      <c r="S3191" t="b">
        <v>1</v>
      </c>
      <c r="T3191">
        <v>0</v>
      </c>
      <c r="U3191" t="b">
        <v>1</v>
      </c>
      <c r="V3191" t="s">
        <v>97</v>
      </c>
      <c r="W3191">
        <v>0</v>
      </c>
      <c r="X3191" t="s">
        <v>40</v>
      </c>
      <c r="Y3191" t="s">
        <v>32</v>
      </c>
      <c r="Z3191">
        <v>5</v>
      </c>
      <c r="AA3191" t="b">
        <v>1</v>
      </c>
    </row>
    <row r="3192" spans="1:27" x14ac:dyDescent="0.3">
      <c r="A3192">
        <v>3191</v>
      </c>
      <c r="B3192" s="1">
        <v>44178</v>
      </c>
      <c r="C3192" s="7">
        <f t="shared" si="98"/>
        <v>2020</v>
      </c>
      <c r="D3192" s="2">
        <v>0.91175925925925927</v>
      </c>
      <c r="E3192">
        <v>97</v>
      </c>
      <c r="F3192" s="3">
        <v>52</v>
      </c>
      <c r="G3192" s="3" t="str">
        <f t="shared" si="99"/>
        <v>Old</v>
      </c>
      <c r="H3192" t="s">
        <v>51</v>
      </c>
      <c r="I3192" t="s">
        <v>55</v>
      </c>
      <c r="J3192" t="s">
        <v>96</v>
      </c>
      <c r="K3192" t="b">
        <v>1</v>
      </c>
      <c r="L3192">
        <v>576</v>
      </c>
      <c r="M3192" t="s">
        <v>35</v>
      </c>
      <c r="N3192" t="s">
        <v>36</v>
      </c>
      <c r="O3192">
        <v>3</v>
      </c>
      <c r="P3192" s="4">
        <v>59.786651759999998</v>
      </c>
      <c r="Q3192" s="4">
        <v>179.3599553</v>
      </c>
      <c r="R3192" t="s">
        <v>49</v>
      </c>
      <c r="S3192" t="b">
        <v>1</v>
      </c>
      <c r="T3192">
        <v>0</v>
      </c>
      <c r="U3192" t="b">
        <v>1</v>
      </c>
      <c r="V3192" t="s">
        <v>30</v>
      </c>
      <c r="W3192">
        <v>3</v>
      </c>
      <c r="X3192" t="s">
        <v>40</v>
      </c>
      <c r="Y3192" t="s">
        <v>32</v>
      </c>
      <c r="Z3192">
        <v>1</v>
      </c>
      <c r="AA3192" t="b">
        <v>0</v>
      </c>
    </row>
    <row r="3193" spans="1:27" x14ac:dyDescent="0.3">
      <c r="A3193">
        <v>3192</v>
      </c>
      <c r="B3193" s="1">
        <v>43409</v>
      </c>
      <c r="C3193" s="7">
        <f t="shared" si="98"/>
        <v>2018</v>
      </c>
      <c r="D3193" s="2">
        <v>0.63758101851851856</v>
      </c>
      <c r="E3193">
        <v>389</v>
      </c>
      <c r="F3193" s="3">
        <v>36</v>
      </c>
      <c r="G3193" s="3" t="str">
        <f t="shared" si="99"/>
        <v>Middle Age</v>
      </c>
      <c r="H3193" t="s">
        <v>25</v>
      </c>
      <c r="I3193" t="s">
        <v>26</v>
      </c>
      <c r="J3193">
        <v>3</v>
      </c>
      <c r="K3193" t="b">
        <v>0</v>
      </c>
      <c r="L3193">
        <v>579</v>
      </c>
      <c r="M3193" t="s">
        <v>27</v>
      </c>
      <c r="N3193" t="s">
        <v>28</v>
      </c>
      <c r="O3193">
        <v>1</v>
      </c>
      <c r="P3193" s="4">
        <v>65.238715470000002</v>
      </c>
      <c r="Q3193" s="4">
        <v>65.238715470000002</v>
      </c>
      <c r="R3193" t="s">
        <v>29</v>
      </c>
      <c r="S3193" t="b">
        <v>1</v>
      </c>
      <c r="T3193">
        <v>0</v>
      </c>
      <c r="U3193" t="b">
        <v>1</v>
      </c>
      <c r="V3193" t="s">
        <v>97</v>
      </c>
      <c r="W3193">
        <v>0</v>
      </c>
      <c r="X3193" t="s">
        <v>31</v>
      </c>
      <c r="Y3193" t="s">
        <v>32</v>
      </c>
      <c r="Z3193">
        <v>4</v>
      </c>
      <c r="AA3193" t="b">
        <v>0</v>
      </c>
    </row>
    <row r="3194" spans="1:27" x14ac:dyDescent="0.3">
      <c r="A3194">
        <v>3193</v>
      </c>
      <c r="B3194" s="1">
        <v>43437</v>
      </c>
      <c r="C3194" s="7">
        <f t="shared" si="98"/>
        <v>2018</v>
      </c>
      <c r="D3194" s="2">
        <v>0.33829861111111109</v>
      </c>
      <c r="E3194">
        <v>409</v>
      </c>
      <c r="F3194" s="3">
        <v>24</v>
      </c>
      <c r="G3194" s="3" t="str">
        <f t="shared" si="99"/>
        <v>Young</v>
      </c>
      <c r="H3194" t="s">
        <v>33</v>
      </c>
      <c r="I3194" t="s">
        <v>39</v>
      </c>
      <c r="J3194">
        <v>47</v>
      </c>
      <c r="K3194" t="b">
        <v>0</v>
      </c>
      <c r="L3194">
        <v>524</v>
      </c>
      <c r="M3194" t="s">
        <v>58</v>
      </c>
      <c r="N3194" t="s">
        <v>59</v>
      </c>
      <c r="O3194">
        <v>4</v>
      </c>
      <c r="P3194" s="4">
        <v>36.284550209999999</v>
      </c>
      <c r="Q3194" s="4">
        <v>145.13820089999999</v>
      </c>
      <c r="R3194" t="s">
        <v>49</v>
      </c>
      <c r="S3194" t="b">
        <v>0</v>
      </c>
      <c r="T3194">
        <v>0</v>
      </c>
      <c r="U3194" t="b">
        <v>0</v>
      </c>
      <c r="V3194" t="s">
        <v>97</v>
      </c>
      <c r="W3194">
        <v>0</v>
      </c>
      <c r="X3194" t="s">
        <v>40</v>
      </c>
      <c r="Y3194" t="s">
        <v>32</v>
      </c>
      <c r="Z3194">
        <v>5</v>
      </c>
      <c r="AA3194" t="b">
        <v>1</v>
      </c>
    </row>
    <row r="3195" spans="1:27" x14ac:dyDescent="0.3">
      <c r="A3195">
        <v>3194</v>
      </c>
      <c r="B3195" s="1">
        <v>45280</v>
      </c>
      <c r="C3195" s="7">
        <f t="shared" si="98"/>
        <v>2023</v>
      </c>
      <c r="D3195" s="2">
        <v>0.83865740740740735</v>
      </c>
      <c r="E3195">
        <v>165</v>
      </c>
      <c r="F3195" s="3">
        <v>51</v>
      </c>
      <c r="G3195" s="3" t="str">
        <f t="shared" si="99"/>
        <v>Old</v>
      </c>
      <c r="H3195" t="s">
        <v>51</v>
      </c>
      <c r="I3195" t="s">
        <v>44</v>
      </c>
      <c r="J3195" t="s">
        <v>96</v>
      </c>
      <c r="K3195" t="b">
        <v>1</v>
      </c>
      <c r="L3195">
        <v>288</v>
      </c>
      <c r="M3195" t="s">
        <v>53</v>
      </c>
      <c r="N3195" t="s">
        <v>54</v>
      </c>
      <c r="O3195">
        <v>5</v>
      </c>
      <c r="P3195" s="4">
        <v>53.142106599999998</v>
      </c>
      <c r="Q3195" s="4">
        <v>265.710533</v>
      </c>
      <c r="R3195" t="s">
        <v>43</v>
      </c>
      <c r="S3195" t="b">
        <v>1</v>
      </c>
      <c r="T3195">
        <v>0</v>
      </c>
      <c r="U3195" t="b">
        <v>1</v>
      </c>
      <c r="V3195" t="s">
        <v>65</v>
      </c>
      <c r="W3195">
        <v>4</v>
      </c>
      <c r="X3195" t="s">
        <v>31</v>
      </c>
      <c r="Y3195" t="s">
        <v>41</v>
      </c>
      <c r="Z3195">
        <v>2</v>
      </c>
      <c r="AA3195" t="b">
        <v>0</v>
      </c>
    </row>
    <row r="3196" spans="1:27" x14ac:dyDescent="0.3">
      <c r="A3196">
        <v>3195</v>
      </c>
      <c r="B3196" s="1">
        <v>44521</v>
      </c>
      <c r="C3196" s="7">
        <f t="shared" si="98"/>
        <v>2021</v>
      </c>
      <c r="D3196" s="2">
        <v>0.67936342592592591</v>
      </c>
      <c r="E3196">
        <v>47</v>
      </c>
      <c r="F3196" s="3">
        <v>27</v>
      </c>
      <c r="G3196" s="3" t="str">
        <f t="shared" si="99"/>
        <v>Middle Age</v>
      </c>
      <c r="H3196" t="s">
        <v>25</v>
      </c>
      <c r="I3196" t="s">
        <v>61</v>
      </c>
      <c r="J3196" t="s">
        <v>96</v>
      </c>
      <c r="K3196" t="b">
        <v>1</v>
      </c>
      <c r="L3196">
        <v>167</v>
      </c>
      <c r="M3196" t="s">
        <v>58</v>
      </c>
      <c r="N3196" t="s">
        <v>59</v>
      </c>
      <c r="O3196">
        <v>4</v>
      </c>
      <c r="P3196" s="4">
        <v>18.32981633</v>
      </c>
      <c r="Q3196" s="4">
        <v>73.319265310000006</v>
      </c>
      <c r="R3196" t="s">
        <v>29</v>
      </c>
      <c r="S3196" t="b">
        <v>0</v>
      </c>
      <c r="T3196">
        <v>0</v>
      </c>
      <c r="U3196" t="b">
        <v>1</v>
      </c>
      <c r="V3196" t="s">
        <v>30</v>
      </c>
      <c r="W3196">
        <v>3</v>
      </c>
      <c r="X3196" t="s">
        <v>38</v>
      </c>
      <c r="Y3196" t="s">
        <v>41</v>
      </c>
      <c r="Z3196">
        <v>3</v>
      </c>
      <c r="AA3196" t="b">
        <v>0</v>
      </c>
    </row>
    <row r="3197" spans="1:27" x14ac:dyDescent="0.3">
      <c r="A3197">
        <v>3196</v>
      </c>
      <c r="B3197" s="1">
        <v>45249</v>
      </c>
      <c r="C3197" s="7">
        <f t="shared" si="98"/>
        <v>2023</v>
      </c>
      <c r="D3197" s="2">
        <v>0.36043981481481485</v>
      </c>
      <c r="E3197">
        <v>219</v>
      </c>
      <c r="F3197" s="3">
        <v>52</v>
      </c>
      <c r="G3197" s="3" t="str">
        <f t="shared" si="99"/>
        <v>Old</v>
      </c>
      <c r="H3197" t="s">
        <v>25</v>
      </c>
      <c r="I3197" t="s">
        <v>56</v>
      </c>
      <c r="J3197" t="s">
        <v>96</v>
      </c>
      <c r="K3197" t="b">
        <v>1</v>
      </c>
      <c r="L3197">
        <v>200</v>
      </c>
      <c r="M3197" t="s">
        <v>27</v>
      </c>
      <c r="N3197" t="s">
        <v>28</v>
      </c>
      <c r="O3197">
        <v>2</v>
      </c>
      <c r="P3197" s="4">
        <v>66.4418115</v>
      </c>
      <c r="Q3197" s="4">
        <v>132.883623</v>
      </c>
      <c r="R3197" t="s">
        <v>49</v>
      </c>
      <c r="S3197" t="b">
        <v>0</v>
      </c>
      <c r="T3197">
        <v>13.288362299999999</v>
      </c>
      <c r="U3197" t="b">
        <v>0</v>
      </c>
      <c r="V3197" t="s">
        <v>37</v>
      </c>
      <c r="W3197">
        <v>4</v>
      </c>
      <c r="X3197" t="s">
        <v>38</v>
      </c>
      <c r="Y3197" t="s">
        <v>50</v>
      </c>
      <c r="Z3197">
        <v>1</v>
      </c>
      <c r="AA3197" t="b">
        <v>1</v>
      </c>
    </row>
    <row r="3198" spans="1:27" x14ac:dyDescent="0.3">
      <c r="A3198">
        <v>3197</v>
      </c>
      <c r="B3198" s="1">
        <v>44519</v>
      </c>
      <c r="C3198" s="7">
        <f t="shared" si="98"/>
        <v>2021</v>
      </c>
      <c r="D3198" s="2">
        <v>0.36469907407407409</v>
      </c>
      <c r="E3198">
        <v>146</v>
      </c>
      <c r="F3198" s="3">
        <v>24</v>
      </c>
      <c r="G3198" s="3" t="str">
        <f t="shared" si="99"/>
        <v>Young</v>
      </c>
      <c r="H3198" t="s">
        <v>25</v>
      </c>
      <c r="I3198" t="s">
        <v>26</v>
      </c>
      <c r="J3198" t="s">
        <v>96</v>
      </c>
      <c r="K3198" t="b">
        <v>1</v>
      </c>
      <c r="L3198">
        <v>483</v>
      </c>
      <c r="M3198" t="s">
        <v>47</v>
      </c>
      <c r="N3198" t="s">
        <v>48</v>
      </c>
      <c r="O3198">
        <v>1</v>
      </c>
      <c r="P3198" s="4">
        <v>11.958488300000001</v>
      </c>
      <c r="Q3198" s="4">
        <v>11.958488300000001</v>
      </c>
      <c r="R3198" t="s">
        <v>43</v>
      </c>
      <c r="S3198" t="b">
        <v>1</v>
      </c>
      <c r="T3198">
        <v>0</v>
      </c>
      <c r="U3198" t="b">
        <v>1</v>
      </c>
      <c r="V3198" t="s">
        <v>37</v>
      </c>
      <c r="W3198">
        <v>3</v>
      </c>
      <c r="X3198" t="s">
        <v>38</v>
      </c>
      <c r="Y3198" t="s">
        <v>32</v>
      </c>
      <c r="Z3198">
        <v>2</v>
      </c>
      <c r="AA3198" t="b">
        <v>0</v>
      </c>
    </row>
    <row r="3199" spans="1:27" x14ac:dyDescent="0.3">
      <c r="A3199">
        <v>3198</v>
      </c>
      <c r="B3199" s="1">
        <v>44530</v>
      </c>
      <c r="C3199" s="7">
        <f t="shared" si="98"/>
        <v>2021</v>
      </c>
      <c r="D3199" s="2">
        <v>5.376157407407408E-2</v>
      </c>
      <c r="E3199">
        <v>488</v>
      </c>
      <c r="F3199" s="3">
        <v>32</v>
      </c>
      <c r="G3199" s="3" t="str">
        <f t="shared" si="99"/>
        <v>Middle Age</v>
      </c>
      <c r="H3199" t="s">
        <v>51</v>
      </c>
      <c r="I3199" t="s">
        <v>52</v>
      </c>
      <c r="J3199" t="s">
        <v>96</v>
      </c>
      <c r="K3199" t="b">
        <v>1</v>
      </c>
      <c r="L3199">
        <v>509</v>
      </c>
      <c r="M3199" t="s">
        <v>53</v>
      </c>
      <c r="N3199" t="s">
        <v>54</v>
      </c>
      <c r="O3199">
        <v>5</v>
      </c>
      <c r="P3199" s="4">
        <v>38.701964889999999</v>
      </c>
      <c r="Q3199" s="4">
        <v>193.50982440000001</v>
      </c>
      <c r="R3199" t="s">
        <v>45</v>
      </c>
      <c r="S3199" t="b">
        <v>1</v>
      </c>
      <c r="T3199">
        <v>0</v>
      </c>
      <c r="U3199" t="b">
        <v>0</v>
      </c>
      <c r="V3199" t="s">
        <v>37</v>
      </c>
      <c r="W3199">
        <v>4</v>
      </c>
      <c r="X3199" t="s">
        <v>31</v>
      </c>
      <c r="Y3199" t="s">
        <v>32</v>
      </c>
      <c r="Z3199">
        <v>4</v>
      </c>
      <c r="AA3199" t="b">
        <v>1</v>
      </c>
    </row>
    <row r="3200" spans="1:27" x14ac:dyDescent="0.3">
      <c r="A3200">
        <v>3199</v>
      </c>
      <c r="B3200" s="1">
        <v>44512</v>
      </c>
      <c r="C3200" s="7">
        <f t="shared" si="98"/>
        <v>2021</v>
      </c>
      <c r="D3200" s="2">
        <v>0.96993055555555552</v>
      </c>
      <c r="E3200">
        <v>482</v>
      </c>
      <c r="F3200" s="3">
        <v>34</v>
      </c>
      <c r="G3200" s="3" t="str">
        <f t="shared" si="99"/>
        <v>Middle Age</v>
      </c>
      <c r="H3200" t="s">
        <v>51</v>
      </c>
      <c r="I3200" t="s">
        <v>67</v>
      </c>
      <c r="J3200">
        <v>79</v>
      </c>
      <c r="K3200" t="b">
        <v>0</v>
      </c>
      <c r="L3200">
        <v>787</v>
      </c>
      <c r="M3200" t="s">
        <v>35</v>
      </c>
      <c r="N3200" t="s">
        <v>36</v>
      </c>
      <c r="O3200">
        <v>5</v>
      </c>
      <c r="P3200" s="4">
        <v>29.55333225</v>
      </c>
      <c r="Q3200" s="4">
        <v>147.76666130000001</v>
      </c>
      <c r="R3200" t="s">
        <v>29</v>
      </c>
      <c r="S3200" t="b">
        <v>1</v>
      </c>
      <c r="T3200">
        <v>0</v>
      </c>
      <c r="U3200" t="b">
        <v>0</v>
      </c>
      <c r="V3200" t="s">
        <v>97</v>
      </c>
      <c r="W3200">
        <v>0</v>
      </c>
      <c r="X3200" t="s">
        <v>38</v>
      </c>
      <c r="Y3200" t="s">
        <v>41</v>
      </c>
      <c r="Z3200">
        <v>3</v>
      </c>
      <c r="AA3200" t="b">
        <v>0</v>
      </c>
    </row>
    <row r="3201" spans="1:27" x14ac:dyDescent="0.3">
      <c r="A3201">
        <v>3200</v>
      </c>
      <c r="B3201" s="1">
        <v>44181</v>
      </c>
      <c r="C3201" s="7">
        <f t="shared" si="98"/>
        <v>2020</v>
      </c>
      <c r="D3201" s="2">
        <v>0.56837962962962962</v>
      </c>
      <c r="E3201">
        <v>433</v>
      </c>
      <c r="F3201" s="3">
        <v>39</v>
      </c>
      <c r="G3201" s="3" t="str">
        <f t="shared" si="99"/>
        <v>Middle Age</v>
      </c>
      <c r="H3201" t="s">
        <v>33</v>
      </c>
      <c r="I3201" t="s">
        <v>61</v>
      </c>
      <c r="J3201">
        <v>48</v>
      </c>
      <c r="K3201" t="b">
        <v>0</v>
      </c>
      <c r="L3201">
        <v>33</v>
      </c>
      <c r="M3201" t="s">
        <v>53</v>
      </c>
      <c r="N3201" t="s">
        <v>54</v>
      </c>
      <c r="O3201">
        <v>3</v>
      </c>
      <c r="P3201" s="4">
        <v>82.615438560000001</v>
      </c>
      <c r="Q3201" s="4">
        <v>247.84631569999999</v>
      </c>
      <c r="R3201" t="s">
        <v>49</v>
      </c>
      <c r="S3201" t="b">
        <v>1</v>
      </c>
      <c r="T3201">
        <v>0</v>
      </c>
      <c r="U3201" t="b">
        <v>1</v>
      </c>
      <c r="V3201" t="s">
        <v>97</v>
      </c>
      <c r="W3201">
        <v>0</v>
      </c>
      <c r="X3201" t="s">
        <v>40</v>
      </c>
      <c r="Y3201" t="s">
        <v>41</v>
      </c>
      <c r="Z3201">
        <v>1</v>
      </c>
      <c r="AA3201" t="b">
        <v>1</v>
      </c>
    </row>
    <row r="3202" spans="1:27" x14ac:dyDescent="0.3">
      <c r="A3202">
        <v>3201</v>
      </c>
      <c r="B3202" s="1">
        <v>45276</v>
      </c>
      <c r="C3202" s="7">
        <f t="shared" si="98"/>
        <v>2023</v>
      </c>
      <c r="D3202" s="2">
        <v>0.48702546296296295</v>
      </c>
      <c r="E3202">
        <v>261</v>
      </c>
      <c r="F3202" s="3">
        <v>51</v>
      </c>
      <c r="G3202" s="3" t="str">
        <f t="shared" si="99"/>
        <v>Old</v>
      </c>
      <c r="H3202" t="s">
        <v>33</v>
      </c>
      <c r="I3202" t="s">
        <v>56</v>
      </c>
      <c r="J3202" t="s">
        <v>96</v>
      </c>
      <c r="K3202" t="b">
        <v>1</v>
      </c>
      <c r="L3202">
        <v>557</v>
      </c>
      <c r="M3202" t="s">
        <v>58</v>
      </c>
      <c r="N3202" t="s">
        <v>59</v>
      </c>
      <c r="O3202">
        <v>2</v>
      </c>
      <c r="P3202" s="4">
        <v>20.7938215</v>
      </c>
      <c r="Q3202" s="4">
        <v>41.587643</v>
      </c>
      <c r="R3202" t="s">
        <v>49</v>
      </c>
      <c r="S3202" t="b">
        <v>1</v>
      </c>
      <c r="T3202">
        <v>4.1587642999999996</v>
      </c>
      <c r="U3202" t="b">
        <v>1</v>
      </c>
      <c r="V3202" t="s">
        <v>30</v>
      </c>
      <c r="W3202">
        <v>5</v>
      </c>
      <c r="X3202" t="s">
        <v>40</v>
      </c>
      <c r="Y3202" t="s">
        <v>50</v>
      </c>
      <c r="Z3202">
        <v>5</v>
      </c>
      <c r="AA3202" t="b">
        <v>0</v>
      </c>
    </row>
    <row r="3203" spans="1:27" x14ac:dyDescent="0.3">
      <c r="A3203">
        <v>3202</v>
      </c>
      <c r="B3203" s="1">
        <v>44899</v>
      </c>
      <c r="C3203" s="7">
        <f t="shared" ref="C3203:C3266" si="100">YEAR(B3203)</f>
        <v>2022</v>
      </c>
      <c r="D3203" s="2">
        <v>0.93626157407407407</v>
      </c>
      <c r="E3203">
        <v>74</v>
      </c>
      <c r="F3203" s="3">
        <v>67</v>
      </c>
      <c r="G3203" s="3" t="str">
        <f t="shared" ref="G3203:G3266" si="101">IF(F3203&lt;25,"Young",IF(F3203&lt;45,"Middle Age","Old"))</f>
        <v>Old</v>
      </c>
      <c r="H3203" t="s">
        <v>25</v>
      </c>
      <c r="I3203" t="s">
        <v>68</v>
      </c>
      <c r="J3203" t="s">
        <v>96</v>
      </c>
      <c r="K3203" t="b">
        <v>1</v>
      </c>
      <c r="L3203">
        <v>766</v>
      </c>
      <c r="M3203" t="s">
        <v>58</v>
      </c>
      <c r="N3203" t="s">
        <v>59</v>
      </c>
      <c r="O3203">
        <v>4</v>
      </c>
      <c r="P3203" s="4">
        <v>47.3172839</v>
      </c>
      <c r="Q3203" s="4">
        <v>189.2691356</v>
      </c>
      <c r="R3203" t="s">
        <v>29</v>
      </c>
      <c r="S3203" t="b">
        <v>0</v>
      </c>
      <c r="T3203">
        <v>0</v>
      </c>
      <c r="U3203" t="b">
        <v>0</v>
      </c>
      <c r="V3203" t="s">
        <v>37</v>
      </c>
      <c r="W3203">
        <v>5</v>
      </c>
      <c r="X3203" t="s">
        <v>31</v>
      </c>
      <c r="Y3203" t="s">
        <v>32</v>
      </c>
      <c r="Z3203">
        <v>3</v>
      </c>
      <c r="AA3203" t="b">
        <v>1</v>
      </c>
    </row>
    <row r="3204" spans="1:27" x14ac:dyDescent="0.3">
      <c r="A3204">
        <v>3203</v>
      </c>
      <c r="B3204" s="1">
        <v>44162</v>
      </c>
      <c r="C3204" s="7">
        <f t="shared" si="100"/>
        <v>2020</v>
      </c>
      <c r="D3204" s="2">
        <v>0.7180671296296296</v>
      </c>
      <c r="E3204">
        <v>336</v>
      </c>
      <c r="F3204" s="3">
        <v>24</v>
      </c>
      <c r="G3204" s="3" t="str">
        <f t="shared" si="101"/>
        <v>Young</v>
      </c>
      <c r="H3204" t="s">
        <v>51</v>
      </c>
      <c r="I3204" t="s">
        <v>66</v>
      </c>
      <c r="J3204">
        <v>21</v>
      </c>
      <c r="K3204" t="b">
        <v>0</v>
      </c>
      <c r="L3204">
        <v>699</v>
      </c>
      <c r="M3204" t="s">
        <v>53</v>
      </c>
      <c r="N3204" t="s">
        <v>54</v>
      </c>
      <c r="O3204">
        <v>3</v>
      </c>
      <c r="P3204" s="4">
        <v>62.877598999999996</v>
      </c>
      <c r="Q3204" s="4">
        <v>188.63279700000001</v>
      </c>
      <c r="R3204" t="s">
        <v>43</v>
      </c>
      <c r="S3204" t="b">
        <v>1</v>
      </c>
      <c r="T3204">
        <v>18.8632797</v>
      </c>
      <c r="U3204" t="b">
        <v>0</v>
      </c>
      <c r="V3204" t="s">
        <v>97</v>
      </c>
      <c r="W3204">
        <v>0</v>
      </c>
      <c r="X3204" t="s">
        <v>38</v>
      </c>
      <c r="Y3204" t="s">
        <v>50</v>
      </c>
      <c r="Z3204">
        <v>3</v>
      </c>
      <c r="AA3204" t="b">
        <v>1</v>
      </c>
    </row>
    <row r="3205" spans="1:27" x14ac:dyDescent="0.3">
      <c r="A3205">
        <v>3204</v>
      </c>
      <c r="B3205" s="1">
        <v>43419</v>
      </c>
      <c r="C3205" s="7">
        <f t="shared" si="100"/>
        <v>2018</v>
      </c>
      <c r="D3205" s="2">
        <v>0.93675925925925929</v>
      </c>
      <c r="E3205">
        <v>192</v>
      </c>
      <c r="F3205" s="3">
        <v>56</v>
      </c>
      <c r="G3205" s="3" t="str">
        <f t="shared" si="101"/>
        <v>Old</v>
      </c>
      <c r="H3205" t="s">
        <v>33</v>
      </c>
      <c r="I3205" t="s">
        <v>62</v>
      </c>
      <c r="J3205">
        <v>31</v>
      </c>
      <c r="K3205" t="b">
        <v>0</v>
      </c>
      <c r="L3205">
        <v>672</v>
      </c>
      <c r="M3205" t="s">
        <v>58</v>
      </c>
      <c r="N3205" t="s">
        <v>59</v>
      </c>
      <c r="O3205">
        <v>4</v>
      </c>
      <c r="P3205" s="4">
        <v>43.226920870000001</v>
      </c>
      <c r="Q3205" s="4">
        <v>172.90768349999999</v>
      </c>
      <c r="R3205" t="s">
        <v>43</v>
      </c>
      <c r="S3205" t="b">
        <v>0</v>
      </c>
      <c r="T3205">
        <v>0</v>
      </c>
      <c r="U3205" t="b">
        <v>0</v>
      </c>
      <c r="V3205" t="s">
        <v>97</v>
      </c>
      <c r="W3205">
        <v>0</v>
      </c>
      <c r="X3205" t="s">
        <v>40</v>
      </c>
      <c r="Y3205" t="s">
        <v>41</v>
      </c>
      <c r="Z3205">
        <v>3</v>
      </c>
      <c r="AA3205" t="b">
        <v>1</v>
      </c>
    </row>
    <row r="3206" spans="1:27" x14ac:dyDescent="0.3">
      <c r="A3206">
        <v>3205</v>
      </c>
      <c r="B3206" s="1">
        <v>45258</v>
      </c>
      <c r="C3206" s="7">
        <f t="shared" si="100"/>
        <v>2023</v>
      </c>
      <c r="D3206" s="2">
        <v>0.95916666666666661</v>
      </c>
      <c r="E3206">
        <v>420</v>
      </c>
      <c r="F3206" s="3">
        <v>21</v>
      </c>
      <c r="G3206" s="3" t="str">
        <f t="shared" si="101"/>
        <v>Young</v>
      </c>
      <c r="H3206" t="s">
        <v>51</v>
      </c>
      <c r="I3206" t="s">
        <v>67</v>
      </c>
      <c r="J3206">
        <v>29</v>
      </c>
      <c r="K3206" t="b">
        <v>0</v>
      </c>
      <c r="L3206">
        <v>835</v>
      </c>
      <c r="M3206" t="s">
        <v>47</v>
      </c>
      <c r="N3206" t="s">
        <v>48</v>
      </c>
      <c r="O3206">
        <v>3</v>
      </c>
      <c r="P3206" s="4">
        <v>54.117706130000002</v>
      </c>
      <c r="Q3206" s="4">
        <v>162.3531184</v>
      </c>
      <c r="R3206" t="s">
        <v>29</v>
      </c>
      <c r="S3206" t="b">
        <v>0</v>
      </c>
      <c r="T3206">
        <v>16.235311840000001</v>
      </c>
      <c r="U3206" t="b">
        <v>0</v>
      </c>
      <c r="V3206" t="s">
        <v>97</v>
      </c>
      <c r="W3206">
        <v>0</v>
      </c>
      <c r="X3206" t="s">
        <v>31</v>
      </c>
      <c r="Y3206" t="s">
        <v>50</v>
      </c>
      <c r="Z3206">
        <v>1</v>
      </c>
      <c r="AA3206" t="b">
        <v>0</v>
      </c>
    </row>
    <row r="3207" spans="1:27" x14ac:dyDescent="0.3">
      <c r="A3207">
        <v>3206</v>
      </c>
      <c r="B3207" s="1">
        <v>44531</v>
      </c>
      <c r="C3207" s="7">
        <f t="shared" si="100"/>
        <v>2021</v>
      </c>
      <c r="D3207" s="2">
        <v>2.5717592592592594E-2</v>
      </c>
      <c r="E3207">
        <v>145</v>
      </c>
      <c r="F3207" s="3">
        <v>32</v>
      </c>
      <c r="G3207" s="3" t="str">
        <f t="shared" si="101"/>
        <v>Middle Age</v>
      </c>
      <c r="H3207" t="s">
        <v>33</v>
      </c>
      <c r="I3207" t="s">
        <v>57</v>
      </c>
      <c r="J3207" t="s">
        <v>96</v>
      </c>
      <c r="K3207" t="b">
        <v>1</v>
      </c>
      <c r="L3207">
        <v>598</v>
      </c>
      <c r="M3207" t="s">
        <v>58</v>
      </c>
      <c r="N3207" t="s">
        <v>59</v>
      </c>
      <c r="O3207">
        <v>2</v>
      </c>
      <c r="P3207" s="4">
        <v>75.804640219999996</v>
      </c>
      <c r="Q3207" s="4">
        <v>151.60928039999999</v>
      </c>
      <c r="R3207" t="s">
        <v>45</v>
      </c>
      <c r="S3207" t="b">
        <v>1</v>
      </c>
      <c r="T3207">
        <v>15.16092804</v>
      </c>
      <c r="U3207" t="b">
        <v>0</v>
      </c>
      <c r="V3207" t="s">
        <v>37</v>
      </c>
      <c r="W3207">
        <v>2</v>
      </c>
      <c r="X3207" t="s">
        <v>31</v>
      </c>
      <c r="Y3207" t="s">
        <v>50</v>
      </c>
      <c r="Z3207">
        <v>2</v>
      </c>
      <c r="AA3207" t="b">
        <v>0</v>
      </c>
    </row>
    <row r="3208" spans="1:27" x14ac:dyDescent="0.3">
      <c r="A3208">
        <v>3207</v>
      </c>
      <c r="B3208" s="1">
        <v>43412</v>
      </c>
      <c r="C3208" s="7">
        <f t="shared" si="100"/>
        <v>2018</v>
      </c>
      <c r="D3208" s="2">
        <v>0.50504629629629627</v>
      </c>
      <c r="E3208">
        <v>232</v>
      </c>
      <c r="F3208" s="3">
        <v>44</v>
      </c>
      <c r="G3208" s="3" t="str">
        <f t="shared" si="101"/>
        <v>Middle Age</v>
      </c>
      <c r="H3208" t="s">
        <v>51</v>
      </c>
      <c r="I3208" t="s">
        <v>56</v>
      </c>
      <c r="J3208" t="s">
        <v>96</v>
      </c>
      <c r="K3208" t="b">
        <v>1</v>
      </c>
      <c r="L3208">
        <v>626</v>
      </c>
      <c r="M3208" t="s">
        <v>35</v>
      </c>
      <c r="N3208" t="s">
        <v>36</v>
      </c>
      <c r="O3208">
        <v>1</v>
      </c>
      <c r="P3208" s="4">
        <v>64.617813709999993</v>
      </c>
      <c r="Q3208" s="4">
        <v>64.617813709999993</v>
      </c>
      <c r="R3208" t="s">
        <v>29</v>
      </c>
      <c r="S3208" t="b">
        <v>1</v>
      </c>
      <c r="T3208">
        <v>0</v>
      </c>
      <c r="U3208" t="b">
        <v>1</v>
      </c>
      <c r="V3208" t="s">
        <v>30</v>
      </c>
      <c r="W3208">
        <v>4</v>
      </c>
      <c r="X3208" t="s">
        <v>31</v>
      </c>
      <c r="Y3208" t="s">
        <v>41</v>
      </c>
      <c r="Z3208">
        <v>3</v>
      </c>
      <c r="AA3208" t="b">
        <v>1</v>
      </c>
    </row>
    <row r="3209" spans="1:27" x14ac:dyDescent="0.3">
      <c r="A3209">
        <v>3208</v>
      </c>
      <c r="B3209" s="1">
        <v>45257</v>
      </c>
      <c r="C3209" s="7">
        <f t="shared" si="100"/>
        <v>2023</v>
      </c>
      <c r="D3209" s="2">
        <v>0.28798611111111111</v>
      </c>
      <c r="E3209">
        <v>85</v>
      </c>
      <c r="F3209" s="3">
        <v>69</v>
      </c>
      <c r="G3209" s="3" t="str">
        <f t="shared" si="101"/>
        <v>Old</v>
      </c>
      <c r="H3209" t="s">
        <v>51</v>
      </c>
      <c r="I3209" t="s">
        <v>26</v>
      </c>
      <c r="J3209" t="s">
        <v>96</v>
      </c>
      <c r="K3209" t="b">
        <v>1</v>
      </c>
      <c r="L3209">
        <v>430</v>
      </c>
      <c r="M3209" t="s">
        <v>27</v>
      </c>
      <c r="N3209" t="s">
        <v>28</v>
      </c>
      <c r="O3209">
        <v>3</v>
      </c>
      <c r="P3209" s="4">
        <v>83.661182879999998</v>
      </c>
      <c r="Q3209" s="4">
        <v>250.98354860000001</v>
      </c>
      <c r="R3209" t="s">
        <v>29</v>
      </c>
      <c r="S3209" t="b">
        <v>1</v>
      </c>
      <c r="T3209">
        <v>25.098354860000001</v>
      </c>
      <c r="U3209" t="b">
        <v>0</v>
      </c>
      <c r="V3209" t="s">
        <v>30</v>
      </c>
      <c r="W3209">
        <v>5</v>
      </c>
      <c r="X3209" t="s">
        <v>38</v>
      </c>
      <c r="Y3209" t="s">
        <v>50</v>
      </c>
      <c r="Z3209">
        <v>5</v>
      </c>
      <c r="AA3209" t="b">
        <v>1</v>
      </c>
    </row>
    <row r="3210" spans="1:27" x14ac:dyDescent="0.3">
      <c r="A3210">
        <v>3209</v>
      </c>
      <c r="B3210" s="1">
        <v>44539</v>
      </c>
      <c r="C3210" s="7">
        <f t="shared" si="100"/>
        <v>2021</v>
      </c>
      <c r="D3210" s="2">
        <v>0.50908564814814816</v>
      </c>
      <c r="E3210">
        <v>51</v>
      </c>
      <c r="F3210" s="3">
        <v>19</v>
      </c>
      <c r="G3210" s="3" t="str">
        <f t="shared" si="101"/>
        <v>Young</v>
      </c>
      <c r="H3210" t="s">
        <v>25</v>
      </c>
      <c r="I3210" t="s">
        <v>46</v>
      </c>
      <c r="J3210">
        <v>54</v>
      </c>
      <c r="K3210" t="b">
        <v>0</v>
      </c>
      <c r="L3210">
        <v>164</v>
      </c>
      <c r="M3210" t="s">
        <v>58</v>
      </c>
      <c r="N3210" t="s">
        <v>59</v>
      </c>
      <c r="O3210">
        <v>4</v>
      </c>
      <c r="P3210" s="4">
        <v>79.944935880000003</v>
      </c>
      <c r="Q3210" s="4">
        <v>319.7797435</v>
      </c>
      <c r="R3210" t="s">
        <v>45</v>
      </c>
      <c r="S3210" t="b">
        <v>0</v>
      </c>
      <c r="T3210">
        <v>31.97797435</v>
      </c>
      <c r="U3210" t="b">
        <v>1</v>
      </c>
      <c r="V3210" t="s">
        <v>97</v>
      </c>
      <c r="W3210">
        <v>0</v>
      </c>
      <c r="X3210" t="s">
        <v>40</v>
      </c>
      <c r="Y3210" t="s">
        <v>50</v>
      </c>
      <c r="Z3210">
        <v>5</v>
      </c>
      <c r="AA3210" t="b">
        <v>0</v>
      </c>
    </row>
    <row r="3211" spans="1:27" x14ac:dyDescent="0.3">
      <c r="A3211">
        <v>3210</v>
      </c>
      <c r="B3211" s="1">
        <v>43444</v>
      </c>
      <c r="C3211" s="7">
        <f t="shared" si="100"/>
        <v>2018</v>
      </c>
      <c r="D3211" s="2">
        <v>0.63170138888888883</v>
      </c>
      <c r="E3211">
        <v>341</v>
      </c>
      <c r="F3211" s="3">
        <v>25</v>
      </c>
      <c r="G3211" s="3" t="str">
        <f t="shared" si="101"/>
        <v>Middle Age</v>
      </c>
      <c r="H3211" t="s">
        <v>51</v>
      </c>
      <c r="I3211" t="s">
        <v>61</v>
      </c>
      <c r="J3211">
        <v>60</v>
      </c>
      <c r="K3211" t="b">
        <v>0</v>
      </c>
      <c r="L3211">
        <v>212</v>
      </c>
      <c r="M3211" t="s">
        <v>27</v>
      </c>
      <c r="N3211" t="s">
        <v>28</v>
      </c>
      <c r="O3211">
        <v>1</v>
      </c>
      <c r="P3211" s="4">
        <v>75.021346739999998</v>
      </c>
      <c r="Q3211" s="4">
        <v>75.021346739999998</v>
      </c>
      <c r="R3211" t="s">
        <v>43</v>
      </c>
      <c r="S3211" t="b">
        <v>1</v>
      </c>
      <c r="T3211">
        <v>7.5021346739999997</v>
      </c>
      <c r="U3211" t="b">
        <v>1</v>
      </c>
      <c r="V3211" t="s">
        <v>97</v>
      </c>
      <c r="W3211">
        <v>0</v>
      </c>
      <c r="X3211" t="s">
        <v>31</v>
      </c>
      <c r="Y3211" t="s">
        <v>50</v>
      </c>
      <c r="Z3211">
        <v>2</v>
      </c>
      <c r="AA3211" t="b">
        <v>0</v>
      </c>
    </row>
    <row r="3212" spans="1:27" x14ac:dyDescent="0.3">
      <c r="A3212">
        <v>3211</v>
      </c>
      <c r="B3212" s="1">
        <v>45247</v>
      </c>
      <c r="C3212" s="7">
        <f t="shared" si="100"/>
        <v>2023</v>
      </c>
      <c r="D3212" s="2">
        <v>0.32374999999999998</v>
      </c>
      <c r="E3212">
        <v>290</v>
      </c>
      <c r="F3212" s="3">
        <v>51</v>
      </c>
      <c r="G3212" s="3" t="str">
        <f t="shared" si="101"/>
        <v>Old</v>
      </c>
      <c r="H3212" t="s">
        <v>33</v>
      </c>
      <c r="I3212" t="s">
        <v>69</v>
      </c>
      <c r="J3212" t="s">
        <v>96</v>
      </c>
      <c r="K3212" t="b">
        <v>1</v>
      </c>
      <c r="L3212">
        <v>690</v>
      </c>
      <c r="M3212" t="s">
        <v>35</v>
      </c>
      <c r="N3212" t="s">
        <v>36</v>
      </c>
      <c r="O3212">
        <v>2</v>
      </c>
      <c r="P3212" s="4">
        <v>70.9771243</v>
      </c>
      <c r="Q3212" s="4">
        <v>141.9542486</v>
      </c>
      <c r="R3212" t="s">
        <v>43</v>
      </c>
      <c r="S3212" t="b">
        <v>1</v>
      </c>
      <c r="T3212">
        <v>14.195424859999999</v>
      </c>
      <c r="U3212" t="b">
        <v>1</v>
      </c>
      <c r="V3212" t="s">
        <v>65</v>
      </c>
      <c r="W3212">
        <v>4</v>
      </c>
      <c r="X3212" t="s">
        <v>40</v>
      </c>
      <c r="Y3212" t="s">
        <v>50</v>
      </c>
      <c r="Z3212">
        <v>5</v>
      </c>
      <c r="AA3212" t="b">
        <v>1</v>
      </c>
    </row>
    <row r="3213" spans="1:27" x14ac:dyDescent="0.3">
      <c r="A3213">
        <v>3212</v>
      </c>
      <c r="B3213" s="1">
        <v>44194</v>
      </c>
      <c r="C3213" s="7">
        <f t="shared" si="100"/>
        <v>2020</v>
      </c>
      <c r="D3213" s="2">
        <v>0.4064699074074074</v>
      </c>
      <c r="E3213">
        <v>464</v>
      </c>
      <c r="F3213" s="3">
        <v>57</v>
      </c>
      <c r="G3213" s="3" t="str">
        <f t="shared" si="101"/>
        <v>Old</v>
      </c>
      <c r="H3213" t="s">
        <v>33</v>
      </c>
      <c r="I3213" t="s">
        <v>60</v>
      </c>
      <c r="J3213" t="s">
        <v>96</v>
      </c>
      <c r="K3213" t="b">
        <v>1</v>
      </c>
      <c r="L3213">
        <v>113</v>
      </c>
      <c r="M3213" t="s">
        <v>58</v>
      </c>
      <c r="N3213" t="s">
        <v>59</v>
      </c>
      <c r="O3213">
        <v>4</v>
      </c>
      <c r="P3213" s="4">
        <v>34.534602290000002</v>
      </c>
      <c r="Q3213" s="4">
        <v>138.13840920000001</v>
      </c>
      <c r="R3213" t="s">
        <v>29</v>
      </c>
      <c r="S3213" t="b">
        <v>1</v>
      </c>
      <c r="T3213">
        <v>13.813840920000001</v>
      </c>
      <c r="U3213" t="b">
        <v>0</v>
      </c>
      <c r="V3213" t="s">
        <v>30</v>
      </c>
      <c r="W3213">
        <v>2</v>
      </c>
      <c r="X3213" t="s">
        <v>31</v>
      </c>
      <c r="Y3213" t="s">
        <v>50</v>
      </c>
      <c r="Z3213">
        <v>2</v>
      </c>
      <c r="AA3213" t="b">
        <v>0</v>
      </c>
    </row>
    <row r="3214" spans="1:27" x14ac:dyDescent="0.3">
      <c r="A3214">
        <v>3213</v>
      </c>
      <c r="B3214" s="1">
        <v>43780</v>
      </c>
      <c r="C3214" s="7">
        <f t="shared" si="100"/>
        <v>2019</v>
      </c>
      <c r="D3214" s="2">
        <v>0.55253472222222222</v>
      </c>
      <c r="E3214">
        <v>487</v>
      </c>
      <c r="F3214" s="3">
        <v>53</v>
      </c>
      <c r="G3214" s="3" t="str">
        <f t="shared" si="101"/>
        <v>Old</v>
      </c>
      <c r="H3214" t="s">
        <v>25</v>
      </c>
      <c r="I3214" t="s">
        <v>69</v>
      </c>
      <c r="J3214" t="s">
        <v>96</v>
      </c>
      <c r="K3214" t="b">
        <v>1</v>
      </c>
      <c r="L3214">
        <v>601</v>
      </c>
      <c r="M3214" t="s">
        <v>27</v>
      </c>
      <c r="N3214" t="s">
        <v>28</v>
      </c>
      <c r="O3214">
        <v>1</v>
      </c>
      <c r="P3214" s="4">
        <v>33.009852500000001</v>
      </c>
      <c r="Q3214" s="4">
        <v>33.009852500000001</v>
      </c>
      <c r="R3214" t="s">
        <v>43</v>
      </c>
      <c r="S3214" t="b">
        <v>1</v>
      </c>
      <c r="T3214">
        <v>0</v>
      </c>
      <c r="U3214" t="b">
        <v>1</v>
      </c>
      <c r="V3214" t="s">
        <v>65</v>
      </c>
      <c r="W3214">
        <v>1</v>
      </c>
      <c r="X3214" t="s">
        <v>31</v>
      </c>
      <c r="Y3214" t="s">
        <v>32</v>
      </c>
      <c r="Z3214">
        <v>5</v>
      </c>
      <c r="AA3214" t="b">
        <v>1</v>
      </c>
    </row>
    <row r="3215" spans="1:27" x14ac:dyDescent="0.3">
      <c r="A3215">
        <v>3214</v>
      </c>
      <c r="B3215" s="1">
        <v>44897</v>
      </c>
      <c r="C3215" s="7">
        <f t="shared" si="100"/>
        <v>2022</v>
      </c>
      <c r="D3215" s="2">
        <v>8.744212962962962E-2</v>
      </c>
      <c r="E3215">
        <v>438</v>
      </c>
      <c r="F3215" s="3">
        <v>54</v>
      </c>
      <c r="G3215" s="3" t="str">
        <f t="shared" si="101"/>
        <v>Old</v>
      </c>
      <c r="H3215" t="s">
        <v>25</v>
      </c>
      <c r="I3215" t="s">
        <v>34</v>
      </c>
      <c r="J3215" t="s">
        <v>96</v>
      </c>
      <c r="K3215" t="b">
        <v>1</v>
      </c>
      <c r="L3215">
        <v>241</v>
      </c>
      <c r="M3215" t="s">
        <v>35</v>
      </c>
      <c r="N3215" t="s">
        <v>36</v>
      </c>
      <c r="O3215">
        <v>2</v>
      </c>
      <c r="P3215" s="4">
        <v>55.649703539999997</v>
      </c>
      <c r="Q3215" s="4">
        <v>111.2994071</v>
      </c>
      <c r="R3215" t="s">
        <v>43</v>
      </c>
      <c r="S3215" t="b">
        <v>0</v>
      </c>
      <c r="T3215">
        <v>0</v>
      </c>
      <c r="U3215" t="b">
        <v>1</v>
      </c>
      <c r="V3215" t="s">
        <v>30</v>
      </c>
      <c r="W3215">
        <v>4</v>
      </c>
      <c r="X3215" t="s">
        <v>40</v>
      </c>
      <c r="Y3215" t="s">
        <v>41</v>
      </c>
      <c r="Z3215">
        <v>5</v>
      </c>
      <c r="AA3215" t="b">
        <v>1</v>
      </c>
    </row>
    <row r="3216" spans="1:27" x14ac:dyDescent="0.3">
      <c r="A3216">
        <v>3215</v>
      </c>
      <c r="B3216" s="1">
        <v>43455</v>
      </c>
      <c r="C3216" s="7">
        <f t="shared" si="100"/>
        <v>2018</v>
      </c>
      <c r="D3216" s="2">
        <v>0.51241898148148146</v>
      </c>
      <c r="E3216">
        <v>391</v>
      </c>
      <c r="F3216" s="3">
        <v>34</v>
      </c>
      <c r="G3216" s="3" t="str">
        <f t="shared" si="101"/>
        <v>Middle Age</v>
      </c>
      <c r="H3216" t="s">
        <v>25</v>
      </c>
      <c r="I3216" t="s">
        <v>44</v>
      </c>
      <c r="J3216" t="s">
        <v>96</v>
      </c>
      <c r="K3216" t="b">
        <v>1</v>
      </c>
      <c r="L3216">
        <v>465</v>
      </c>
      <c r="M3216" t="s">
        <v>27</v>
      </c>
      <c r="N3216" t="s">
        <v>28</v>
      </c>
      <c r="O3216">
        <v>2</v>
      </c>
      <c r="P3216" s="4">
        <v>38.169954009999998</v>
      </c>
      <c r="Q3216" s="4">
        <v>76.339908010000002</v>
      </c>
      <c r="R3216" t="s">
        <v>43</v>
      </c>
      <c r="S3216" t="b">
        <v>1</v>
      </c>
      <c r="T3216">
        <v>0</v>
      </c>
      <c r="U3216" t="b">
        <v>0</v>
      </c>
      <c r="V3216" t="s">
        <v>30</v>
      </c>
      <c r="W3216">
        <v>5</v>
      </c>
      <c r="X3216" t="s">
        <v>40</v>
      </c>
      <c r="Y3216" t="s">
        <v>32</v>
      </c>
      <c r="Z3216">
        <v>2</v>
      </c>
      <c r="AA3216" t="b">
        <v>1</v>
      </c>
    </row>
    <row r="3217" spans="1:27" x14ac:dyDescent="0.3">
      <c r="A3217">
        <v>3216</v>
      </c>
      <c r="B3217" s="1">
        <v>45283</v>
      </c>
      <c r="C3217" s="7">
        <f t="shared" si="100"/>
        <v>2023</v>
      </c>
      <c r="D3217" s="2">
        <v>0.74083333333333334</v>
      </c>
      <c r="E3217">
        <v>489</v>
      </c>
      <c r="F3217" s="3">
        <v>66</v>
      </c>
      <c r="G3217" s="3" t="str">
        <f t="shared" si="101"/>
        <v>Old</v>
      </c>
      <c r="H3217" t="s">
        <v>33</v>
      </c>
      <c r="I3217" t="s">
        <v>46</v>
      </c>
      <c r="J3217" t="s">
        <v>96</v>
      </c>
      <c r="K3217" t="b">
        <v>1</v>
      </c>
      <c r="L3217">
        <v>647</v>
      </c>
      <c r="M3217" t="s">
        <v>53</v>
      </c>
      <c r="N3217" t="s">
        <v>54</v>
      </c>
      <c r="O3217">
        <v>1</v>
      </c>
      <c r="P3217" s="4">
        <v>73.371695459999998</v>
      </c>
      <c r="Q3217" s="4">
        <v>73.371695459999998</v>
      </c>
      <c r="R3217" t="s">
        <v>45</v>
      </c>
      <c r="S3217" t="b">
        <v>0</v>
      </c>
      <c r="T3217">
        <v>7.3371695460000002</v>
      </c>
      <c r="U3217" t="b">
        <v>1</v>
      </c>
      <c r="V3217" t="s">
        <v>65</v>
      </c>
      <c r="W3217">
        <v>3</v>
      </c>
      <c r="X3217" t="s">
        <v>38</v>
      </c>
      <c r="Y3217" t="s">
        <v>50</v>
      </c>
      <c r="Z3217">
        <v>5</v>
      </c>
      <c r="AA3217" t="b">
        <v>0</v>
      </c>
    </row>
    <row r="3218" spans="1:27" x14ac:dyDescent="0.3">
      <c r="A3218">
        <v>3217</v>
      </c>
      <c r="B3218" s="1">
        <v>44885</v>
      </c>
      <c r="C3218" s="7">
        <f t="shared" si="100"/>
        <v>2022</v>
      </c>
      <c r="D3218" s="2">
        <v>0.5382986111111111</v>
      </c>
      <c r="E3218">
        <v>382</v>
      </c>
      <c r="F3218" s="3">
        <v>42</v>
      </c>
      <c r="G3218" s="3" t="str">
        <f t="shared" si="101"/>
        <v>Middle Age</v>
      </c>
      <c r="H3218" t="s">
        <v>33</v>
      </c>
      <c r="I3218" t="s">
        <v>64</v>
      </c>
      <c r="J3218" t="s">
        <v>96</v>
      </c>
      <c r="K3218" t="b">
        <v>1</v>
      </c>
      <c r="L3218">
        <v>335</v>
      </c>
      <c r="M3218" t="s">
        <v>35</v>
      </c>
      <c r="N3218" t="s">
        <v>36</v>
      </c>
      <c r="O3218">
        <v>3</v>
      </c>
      <c r="P3218" s="4">
        <v>74.967268919999995</v>
      </c>
      <c r="Q3218" s="4">
        <v>224.9018068</v>
      </c>
      <c r="R3218" t="s">
        <v>29</v>
      </c>
      <c r="S3218" t="b">
        <v>1</v>
      </c>
      <c r="T3218">
        <v>22.490180680000002</v>
      </c>
      <c r="U3218" t="b">
        <v>1</v>
      </c>
      <c r="V3218" t="s">
        <v>37</v>
      </c>
      <c r="W3218">
        <v>1</v>
      </c>
      <c r="X3218" t="s">
        <v>40</v>
      </c>
      <c r="Y3218" t="s">
        <v>50</v>
      </c>
      <c r="Z3218">
        <v>3</v>
      </c>
      <c r="AA3218" t="b">
        <v>1</v>
      </c>
    </row>
    <row r="3219" spans="1:27" x14ac:dyDescent="0.3">
      <c r="A3219">
        <v>3218</v>
      </c>
      <c r="B3219" s="1">
        <v>44178</v>
      </c>
      <c r="C3219" s="7">
        <f t="shared" si="100"/>
        <v>2020</v>
      </c>
      <c r="D3219" s="2">
        <v>0.15421296296296297</v>
      </c>
      <c r="E3219">
        <v>315</v>
      </c>
      <c r="F3219" s="3">
        <v>65</v>
      </c>
      <c r="G3219" s="3" t="str">
        <f t="shared" si="101"/>
        <v>Old</v>
      </c>
      <c r="H3219" t="s">
        <v>33</v>
      </c>
      <c r="I3219" t="s">
        <v>34</v>
      </c>
      <c r="J3219" t="s">
        <v>96</v>
      </c>
      <c r="K3219" t="b">
        <v>1</v>
      </c>
      <c r="L3219">
        <v>963</v>
      </c>
      <c r="M3219" t="s">
        <v>47</v>
      </c>
      <c r="N3219" t="s">
        <v>48</v>
      </c>
      <c r="O3219">
        <v>3</v>
      </c>
      <c r="P3219" s="4">
        <v>17.634022210000001</v>
      </c>
      <c r="Q3219" s="4">
        <v>52.90206663</v>
      </c>
      <c r="R3219" t="s">
        <v>45</v>
      </c>
      <c r="S3219" t="b">
        <v>0</v>
      </c>
      <c r="T3219">
        <v>5.2902066630000002</v>
      </c>
      <c r="U3219" t="b">
        <v>0</v>
      </c>
      <c r="V3219" t="s">
        <v>30</v>
      </c>
      <c r="W3219">
        <v>1</v>
      </c>
      <c r="X3219" t="s">
        <v>38</v>
      </c>
      <c r="Y3219" t="s">
        <v>50</v>
      </c>
      <c r="Z3219">
        <v>4</v>
      </c>
      <c r="AA3219" t="b">
        <v>1</v>
      </c>
    </row>
    <row r="3220" spans="1:27" x14ac:dyDescent="0.3">
      <c r="A3220">
        <v>3219</v>
      </c>
      <c r="B3220" s="1">
        <v>44506</v>
      </c>
      <c r="C3220" s="7">
        <f t="shared" si="100"/>
        <v>2021</v>
      </c>
      <c r="D3220" s="2">
        <v>0.81270833333333325</v>
      </c>
      <c r="E3220">
        <v>453</v>
      </c>
      <c r="F3220" s="3">
        <v>33</v>
      </c>
      <c r="G3220" s="3" t="str">
        <f t="shared" si="101"/>
        <v>Middle Age</v>
      </c>
      <c r="H3220" t="s">
        <v>51</v>
      </c>
      <c r="I3220" t="s">
        <v>55</v>
      </c>
      <c r="J3220">
        <v>37</v>
      </c>
      <c r="K3220" t="b">
        <v>0</v>
      </c>
      <c r="L3220">
        <v>406</v>
      </c>
      <c r="M3220" t="s">
        <v>53</v>
      </c>
      <c r="N3220" t="s">
        <v>54</v>
      </c>
      <c r="O3220">
        <v>5</v>
      </c>
      <c r="P3220" s="4">
        <v>31.73752039</v>
      </c>
      <c r="Q3220" s="4">
        <v>158.6876019</v>
      </c>
      <c r="R3220" t="s">
        <v>45</v>
      </c>
      <c r="S3220" t="b">
        <v>1</v>
      </c>
      <c r="T3220">
        <v>15.86876019</v>
      </c>
      <c r="U3220" t="b">
        <v>0</v>
      </c>
      <c r="V3220" t="s">
        <v>97</v>
      </c>
      <c r="W3220">
        <v>0</v>
      </c>
      <c r="X3220" t="s">
        <v>38</v>
      </c>
      <c r="Y3220" t="s">
        <v>50</v>
      </c>
      <c r="Z3220">
        <v>2</v>
      </c>
      <c r="AA3220" t="b">
        <v>0</v>
      </c>
    </row>
    <row r="3221" spans="1:27" x14ac:dyDescent="0.3">
      <c r="A3221">
        <v>3220</v>
      </c>
      <c r="B3221" s="1">
        <v>43807</v>
      </c>
      <c r="C3221" s="7">
        <f t="shared" si="100"/>
        <v>2019</v>
      </c>
      <c r="D3221" s="2">
        <v>0.24406249999999999</v>
      </c>
      <c r="E3221">
        <v>287</v>
      </c>
      <c r="F3221" s="3">
        <v>47</v>
      </c>
      <c r="G3221" s="3" t="str">
        <f t="shared" si="101"/>
        <v>Old</v>
      </c>
      <c r="H3221" t="s">
        <v>51</v>
      </c>
      <c r="I3221" t="s">
        <v>63</v>
      </c>
      <c r="J3221">
        <v>48</v>
      </c>
      <c r="K3221" t="b">
        <v>0</v>
      </c>
      <c r="L3221">
        <v>787</v>
      </c>
      <c r="M3221" t="s">
        <v>47</v>
      </c>
      <c r="N3221" t="s">
        <v>48</v>
      </c>
      <c r="O3221">
        <v>1</v>
      </c>
      <c r="P3221" s="4">
        <v>61.720081980000003</v>
      </c>
      <c r="Q3221" s="4">
        <v>61.720081980000003</v>
      </c>
      <c r="R3221" t="s">
        <v>29</v>
      </c>
      <c r="S3221" t="b">
        <v>0</v>
      </c>
      <c r="T3221">
        <v>0</v>
      </c>
      <c r="U3221" t="b">
        <v>1</v>
      </c>
      <c r="V3221" t="s">
        <v>97</v>
      </c>
      <c r="W3221">
        <v>0</v>
      </c>
      <c r="X3221" t="s">
        <v>31</v>
      </c>
      <c r="Y3221" t="s">
        <v>32</v>
      </c>
      <c r="Z3221">
        <v>4</v>
      </c>
      <c r="AA3221" t="b">
        <v>1</v>
      </c>
    </row>
    <row r="3222" spans="1:27" x14ac:dyDescent="0.3">
      <c r="A3222">
        <v>3221</v>
      </c>
      <c r="B3222" s="1">
        <v>45262</v>
      </c>
      <c r="C3222" s="7">
        <f t="shared" si="100"/>
        <v>2023</v>
      </c>
      <c r="D3222" s="2">
        <v>0.97175925925925932</v>
      </c>
      <c r="E3222">
        <v>76</v>
      </c>
      <c r="F3222" s="3">
        <v>47</v>
      </c>
      <c r="G3222" s="3" t="str">
        <f t="shared" si="101"/>
        <v>Old</v>
      </c>
      <c r="H3222" t="s">
        <v>25</v>
      </c>
      <c r="I3222" t="s">
        <v>55</v>
      </c>
      <c r="J3222" t="s">
        <v>96</v>
      </c>
      <c r="K3222" t="b">
        <v>1</v>
      </c>
      <c r="L3222">
        <v>282</v>
      </c>
      <c r="M3222" t="s">
        <v>58</v>
      </c>
      <c r="N3222" t="s">
        <v>59</v>
      </c>
      <c r="O3222">
        <v>4</v>
      </c>
      <c r="P3222" s="4">
        <v>22.11050432</v>
      </c>
      <c r="Q3222" s="4">
        <v>88.442017280000002</v>
      </c>
      <c r="R3222" t="s">
        <v>43</v>
      </c>
      <c r="S3222" t="b">
        <v>1</v>
      </c>
      <c r="T3222">
        <v>0</v>
      </c>
      <c r="U3222" t="b">
        <v>1</v>
      </c>
      <c r="V3222" t="s">
        <v>65</v>
      </c>
      <c r="W3222">
        <v>1</v>
      </c>
      <c r="X3222" t="s">
        <v>40</v>
      </c>
      <c r="Y3222" t="s">
        <v>32</v>
      </c>
      <c r="Z3222">
        <v>3</v>
      </c>
      <c r="AA3222" t="b">
        <v>1</v>
      </c>
    </row>
    <row r="3223" spans="1:27" x14ac:dyDescent="0.3">
      <c r="A3223">
        <v>3222</v>
      </c>
      <c r="B3223" s="1">
        <v>45252</v>
      </c>
      <c r="C3223" s="7">
        <f t="shared" si="100"/>
        <v>2023</v>
      </c>
      <c r="D3223" s="2">
        <v>0.2555324074074074</v>
      </c>
      <c r="E3223">
        <v>289</v>
      </c>
      <c r="F3223" s="3">
        <v>42</v>
      </c>
      <c r="G3223" s="3" t="str">
        <f t="shared" si="101"/>
        <v>Middle Age</v>
      </c>
      <c r="H3223" t="s">
        <v>51</v>
      </c>
      <c r="I3223" t="s">
        <v>56</v>
      </c>
      <c r="J3223" t="s">
        <v>96</v>
      </c>
      <c r="K3223" t="b">
        <v>1</v>
      </c>
      <c r="L3223">
        <v>279</v>
      </c>
      <c r="M3223" t="s">
        <v>53</v>
      </c>
      <c r="N3223" t="s">
        <v>54</v>
      </c>
      <c r="O3223">
        <v>2</v>
      </c>
      <c r="P3223" s="4">
        <v>88.957951870000002</v>
      </c>
      <c r="Q3223" s="4">
        <v>177.9159037</v>
      </c>
      <c r="R3223" t="s">
        <v>43</v>
      </c>
      <c r="S3223" t="b">
        <v>0</v>
      </c>
      <c r="T3223">
        <v>17.791590370000002</v>
      </c>
      <c r="U3223" t="b">
        <v>1</v>
      </c>
      <c r="V3223" t="s">
        <v>37</v>
      </c>
      <c r="W3223">
        <v>3</v>
      </c>
      <c r="X3223" t="s">
        <v>31</v>
      </c>
      <c r="Y3223" t="s">
        <v>50</v>
      </c>
      <c r="Z3223">
        <v>1</v>
      </c>
      <c r="AA3223" t="b">
        <v>1</v>
      </c>
    </row>
    <row r="3224" spans="1:27" x14ac:dyDescent="0.3">
      <c r="A3224">
        <v>3223</v>
      </c>
      <c r="B3224" s="1">
        <v>45242</v>
      </c>
      <c r="C3224" s="7">
        <f t="shared" si="100"/>
        <v>2023</v>
      </c>
      <c r="D3224" s="2">
        <v>0.2963425925925926</v>
      </c>
      <c r="E3224">
        <v>395</v>
      </c>
      <c r="F3224" s="3">
        <v>30</v>
      </c>
      <c r="G3224" s="3" t="str">
        <f t="shared" si="101"/>
        <v>Middle Age</v>
      </c>
      <c r="H3224" t="s">
        <v>33</v>
      </c>
      <c r="I3224" t="s">
        <v>39</v>
      </c>
      <c r="J3224">
        <v>4</v>
      </c>
      <c r="K3224" t="b">
        <v>0</v>
      </c>
      <c r="L3224">
        <v>699</v>
      </c>
      <c r="M3224" t="s">
        <v>47</v>
      </c>
      <c r="N3224" t="s">
        <v>48</v>
      </c>
      <c r="O3224">
        <v>2</v>
      </c>
      <c r="P3224" s="4">
        <v>27.697497290000001</v>
      </c>
      <c r="Q3224" s="4">
        <v>55.394994570000001</v>
      </c>
      <c r="R3224" t="s">
        <v>45</v>
      </c>
      <c r="S3224" t="b">
        <v>0</v>
      </c>
      <c r="T3224">
        <v>0</v>
      </c>
      <c r="U3224" t="b">
        <v>0</v>
      </c>
      <c r="V3224" t="s">
        <v>97</v>
      </c>
      <c r="W3224">
        <v>0</v>
      </c>
      <c r="X3224" t="s">
        <v>31</v>
      </c>
      <c r="Y3224" t="s">
        <v>32</v>
      </c>
      <c r="Z3224">
        <v>3</v>
      </c>
      <c r="AA3224" t="b">
        <v>1</v>
      </c>
    </row>
    <row r="3225" spans="1:27" x14ac:dyDescent="0.3">
      <c r="A3225">
        <v>3224</v>
      </c>
      <c r="B3225" s="1">
        <v>44558</v>
      </c>
      <c r="C3225" s="7">
        <f t="shared" si="100"/>
        <v>2021</v>
      </c>
      <c r="D3225" s="2">
        <v>0.2285300925925926</v>
      </c>
      <c r="E3225">
        <v>88</v>
      </c>
      <c r="F3225" s="3">
        <v>40</v>
      </c>
      <c r="G3225" s="3" t="str">
        <f t="shared" si="101"/>
        <v>Middle Age</v>
      </c>
      <c r="H3225" t="s">
        <v>51</v>
      </c>
      <c r="I3225" t="s">
        <v>70</v>
      </c>
      <c r="J3225">
        <v>52</v>
      </c>
      <c r="K3225" t="b">
        <v>0</v>
      </c>
      <c r="L3225">
        <v>944</v>
      </c>
      <c r="M3225" t="s">
        <v>53</v>
      </c>
      <c r="N3225" t="s">
        <v>54</v>
      </c>
      <c r="O3225">
        <v>3</v>
      </c>
      <c r="P3225" s="4">
        <v>47.110476380000001</v>
      </c>
      <c r="Q3225" s="4">
        <v>141.33142910000001</v>
      </c>
      <c r="R3225" t="s">
        <v>29</v>
      </c>
      <c r="S3225" t="b">
        <v>0</v>
      </c>
      <c r="T3225">
        <v>0</v>
      </c>
      <c r="U3225" t="b">
        <v>0</v>
      </c>
      <c r="V3225" t="s">
        <v>97</v>
      </c>
      <c r="W3225">
        <v>0</v>
      </c>
      <c r="X3225" t="s">
        <v>31</v>
      </c>
      <c r="Y3225" t="s">
        <v>41</v>
      </c>
      <c r="Z3225">
        <v>2</v>
      </c>
      <c r="AA3225" t="b">
        <v>1</v>
      </c>
    </row>
    <row r="3226" spans="1:27" x14ac:dyDescent="0.3">
      <c r="A3226">
        <v>3225</v>
      </c>
      <c r="B3226" s="1">
        <v>44531</v>
      </c>
      <c r="C3226" s="7">
        <f t="shared" si="100"/>
        <v>2021</v>
      </c>
      <c r="D3226" s="2">
        <v>0.47658564814814813</v>
      </c>
      <c r="E3226">
        <v>362</v>
      </c>
      <c r="F3226" s="3">
        <v>20</v>
      </c>
      <c r="G3226" s="3" t="str">
        <f t="shared" si="101"/>
        <v>Young</v>
      </c>
      <c r="H3226" t="s">
        <v>51</v>
      </c>
      <c r="I3226" t="s">
        <v>34</v>
      </c>
      <c r="J3226" t="s">
        <v>96</v>
      </c>
      <c r="K3226" t="b">
        <v>1</v>
      </c>
      <c r="L3226">
        <v>903</v>
      </c>
      <c r="M3226" t="s">
        <v>27</v>
      </c>
      <c r="N3226" t="s">
        <v>28</v>
      </c>
      <c r="O3226">
        <v>1</v>
      </c>
      <c r="P3226" s="4">
        <v>21.403616580000001</v>
      </c>
      <c r="Q3226" s="4">
        <v>21.403616580000001</v>
      </c>
      <c r="R3226" t="s">
        <v>49</v>
      </c>
      <c r="S3226" t="b">
        <v>1</v>
      </c>
      <c r="T3226">
        <v>0</v>
      </c>
      <c r="U3226" t="b">
        <v>1</v>
      </c>
      <c r="V3226" t="s">
        <v>37</v>
      </c>
      <c r="W3226">
        <v>5</v>
      </c>
      <c r="X3226" t="s">
        <v>38</v>
      </c>
      <c r="Y3226" t="s">
        <v>41</v>
      </c>
      <c r="Z3226">
        <v>4</v>
      </c>
      <c r="AA3226" t="b">
        <v>0</v>
      </c>
    </row>
    <row r="3227" spans="1:27" x14ac:dyDescent="0.3">
      <c r="A3227">
        <v>3226</v>
      </c>
      <c r="B3227" s="1">
        <v>43414</v>
      </c>
      <c r="C3227" s="7">
        <f t="shared" si="100"/>
        <v>2018</v>
      </c>
      <c r="D3227" s="2">
        <v>0.4909722222222222</v>
      </c>
      <c r="E3227">
        <v>403</v>
      </c>
      <c r="F3227" s="3">
        <v>18</v>
      </c>
      <c r="G3227" s="3" t="str">
        <f t="shared" si="101"/>
        <v>Young</v>
      </c>
      <c r="H3227" t="s">
        <v>33</v>
      </c>
      <c r="I3227" t="s">
        <v>68</v>
      </c>
      <c r="J3227" t="s">
        <v>96</v>
      </c>
      <c r="K3227" t="b">
        <v>1</v>
      </c>
      <c r="L3227">
        <v>681</v>
      </c>
      <c r="M3227" t="s">
        <v>58</v>
      </c>
      <c r="N3227" t="s">
        <v>59</v>
      </c>
      <c r="O3227">
        <v>3</v>
      </c>
      <c r="P3227" s="4">
        <v>93.392819939999995</v>
      </c>
      <c r="Q3227" s="4">
        <v>280.17845979999998</v>
      </c>
      <c r="R3227" t="s">
        <v>45</v>
      </c>
      <c r="S3227" t="b">
        <v>1</v>
      </c>
      <c r="T3227">
        <v>0</v>
      </c>
      <c r="U3227" t="b">
        <v>1</v>
      </c>
      <c r="V3227" t="s">
        <v>37</v>
      </c>
      <c r="W3227">
        <v>1</v>
      </c>
      <c r="X3227" t="s">
        <v>31</v>
      </c>
      <c r="Y3227" t="s">
        <v>32</v>
      </c>
      <c r="Z3227">
        <v>4</v>
      </c>
      <c r="AA3227" t="b">
        <v>1</v>
      </c>
    </row>
    <row r="3228" spans="1:27" x14ac:dyDescent="0.3">
      <c r="A3228">
        <v>3227</v>
      </c>
      <c r="B3228" s="1">
        <v>43416</v>
      </c>
      <c r="C3228" s="7">
        <f t="shared" si="100"/>
        <v>2018</v>
      </c>
      <c r="D3228" s="2">
        <v>0.41549768518518521</v>
      </c>
      <c r="E3228">
        <v>136</v>
      </c>
      <c r="F3228" s="3">
        <v>49</v>
      </c>
      <c r="G3228" s="3" t="str">
        <f t="shared" si="101"/>
        <v>Old</v>
      </c>
      <c r="H3228" t="s">
        <v>33</v>
      </c>
      <c r="I3228" t="s">
        <v>70</v>
      </c>
      <c r="J3228" t="s">
        <v>96</v>
      </c>
      <c r="K3228" t="b">
        <v>1</v>
      </c>
      <c r="L3228">
        <v>641</v>
      </c>
      <c r="M3228" t="s">
        <v>58</v>
      </c>
      <c r="N3228" t="s">
        <v>59</v>
      </c>
      <c r="O3228">
        <v>2</v>
      </c>
      <c r="P3228" s="4">
        <v>75.588187360000006</v>
      </c>
      <c r="Q3228" s="4">
        <v>151.1763747</v>
      </c>
      <c r="R3228" t="s">
        <v>45</v>
      </c>
      <c r="S3228" t="b">
        <v>0</v>
      </c>
      <c r="T3228">
        <v>0</v>
      </c>
      <c r="U3228" t="b">
        <v>0</v>
      </c>
      <c r="V3228" t="s">
        <v>37</v>
      </c>
      <c r="W3228">
        <v>2</v>
      </c>
      <c r="X3228" t="s">
        <v>31</v>
      </c>
      <c r="Y3228" t="s">
        <v>32</v>
      </c>
      <c r="Z3228">
        <v>1</v>
      </c>
      <c r="AA3228" t="b">
        <v>1</v>
      </c>
    </row>
    <row r="3229" spans="1:27" x14ac:dyDescent="0.3">
      <c r="A3229">
        <v>3228</v>
      </c>
      <c r="B3229" s="1">
        <v>44173</v>
      </c>
      <c r="C3229" s="7">
        <f t="shared" si="100"/>
        <v>2020</v>
      </c>
      <c r="D3229" s="2">
        <v>0.86616898148148147</v>
      </c>
      <c r="E3229">
        <v>348</v>
      </c>
      <c r="F3229" s="3">
        <v>30</v>
      </c>
      <c r="G3229" s="3" t="str">
        <f t="shared" si="101"/>
        <v>Middle Age</v>
      </c>
      <c r="H3229" t="s">
        <v>51</v>
      </c>
      <c r="I3229" t="s">
        <v>64</v>
      </c>
      <c r="J3229" t="s">
        <v>96</v>
      </c>
      <c r="K3229" t="b">
        <v>1</v>
      </c>
      <c r="L3229">
        <v>193</v>
      </c>
      <c r="M3229" t="s">
        <v>58</v>
      </c>
      <c r="N3229" t="s">
        <v>59</v>
      </c>
      <c r="O3229">
        <v>4</v>
      </c>
      <c r="P3229" s="4">
        <v>36.844317779999997</v>
      </c>
      <c r="Q3229" s="4">
        <v>147.3772711</v>
      </c>
      <c r="R3229" t="s">
        <v>29</v>
      </c>
      <c r="S3229" t="b">
        <v>1</v>
      </c>
      <c r="T3229">
        <v>0</v>
      </c>
      <c r="U3229" t="b">
        <v>1</v>
      </c>
      <c r="V3229" t="s">
        <v>30</v>
      </c>
      <c r="W3229">
        <v>3</v>
      </c>
      <c r="X3229" t="s">
        <v>38</v>
      </c>
      <c r="Y3229" t="s">
        <v>32</v>
      </c>
      <c r="Z3229">
        <v>4</v>
      </c>
      <c r="AA3229" t="b">
        <v>0</v>
      </c>
    </row>
    <row r="3230" spans="1:27" x14ac:dyDescent="0.3">
      <c r="A3230">
        <v>3229</v>
      </c>
      <c r="B3230" s="1">
        <v>43435</v>
      </c>
      <c r="C3230" s="7">
        <f t="shared" si="100"/>
        <v>2018</v>
      </c>
      <c r="D3230" s="2">
        <v>0.81283564814814813</v>
      </c>
      <c r="E3230">
        <v>336</v>
      </c>
      <c r="F3230" s="3">
        <v>68</v>
      </c>
      <c r="G3230" s="3" t="str">
        <f t="shared" si="101"/>
        <v>Old</v>
      </c>
      <c r="H3230" t="s">
        <v>25</v>
      </c>
      <c r="I3230" t="s">
        <v>61</v>
      </c>
      <c r="J3230">
        <v>25</v>
      </c>
      <c r="K3230" t="b">
        <v>0</v>
      </c>
      <c r="L3230">
        <v>177</v>
      </c>
      <c r="M3230" t="s">
        <v>27</v>
      </c>
      <c r="N3230" t="s">
        <v>28</v>
      </c>
      <c r="O3230">
        <v>4</v>
      </c>
      <c r="P3230" s="4">
        <v>68.985478420000007</v>
      </c>
      <c r="Q3230" s="4">
        <v>275.94191369999999</v>
      </c>
      <c r="R3230" t="s">
        <v>49</v>
      </c>
      <c r="S3230" t="b">
        <v>1</v>
      </c>
      <c r="T3230">
        <v>0</v>
      </c>
      <c r="U3230" t="b">
        <v>0</v>
      </c>
      <c r="V3230" t="s">
        <v>97</v>
      </c>
      <c r="W3230">
        <v>0</v>
      </c>
      <c r="X3230" t="s">
        <v>40</v>
      </c>
      <c r="Y3230" t="s">
        <v>41</v>
      </c>
      <c r="Z3230">
        <v>1</v>
      </c>
      <c r="AA3230" t="b">
        <v>0</v>
      </c>
    </row>
    <row r="3231" spans="1:27" x14ac:dyDescent="0.3">
      <c r="A3231">
        <v>3230</v>
      </c>
      <c r="B3231" s="1">
        <v>45286</v>
      </c>
      <c r="C3231" s="7">
        <f t="shared" si="100"/>
        <v>2023</v>
      </c>
      <c r="D3231" s="2">
        <v>0.40390046296296295</v>
      </c>
      <c r="E3231">
        <v>399</v>
      </c>
      <c r="F3231" s="3">
        <v>62</v>
      </c>
      <c r="G3231" s="3" t="str">
        <f t="shared" si="101"/>
        <v>Old</v>
      </c>
      <c r="H3231" t="s">
        <v>33</v>
      </c>
      <c r="I3231" t="s">
        <v>39</v>
      </c>
      <c r="J3231" t="s">
        <v>96</v>
      </c>
      <c r="K3231" t="b">
        <v>1</v>
      </c>
      <c r="L3231">
        <v>153</v>
      </c>
      <c r="M3231" t="s">
        <v>58</v>
      </c>
      <c r="N3231" t="s">
        <v>59</v>
      </c>
      <c r="O3231">
        <v>3</v>
      </c>
      <c r="P3231" s="4">
        <v>24.07393944</v>
      </c>
      <c r="Q3231" s="4">
        <v>72.221818319999997</v>
      </c>
      <c r="R3231" t="s">
        <v>29</v>
      </c>
      <c r="S3231" t="b">
        <v>0</v>
      </c>
      <c r="T3231">
        <v>7.2221818320000004</v>
      </c>
      <c r="U3231" t="b">
        <v>1</v>
      </c>
      <c r="V3231" t="s">
        <v>30</v>
      </c>
      <c r="W3231">
        <v>1</v>
      </c>
      <c r="X3231" t="s">
        <v>40</v>
      </c>
      <c r="Y3231" t="s">
        <v>50</v>
      </c>
      <c r="Z3231">
        <v>1</v>
      </c>
      <c r="AA3231" t="b">
        <v>1</v>
      </c>
    </row>
    <row r="3232" spans="1:27" x14ac:dyDescent="0.3">
      <c r="A3232">
        <v>3231</v>
      </c>
      <c r="B3232" s="1">
        <v>43813</v>
      </c>
      <c r="C3232" s="7">
        <f t="shared" si="100"/>
        <v>2019</v>
      </c>
      <c r="D3232" s="2">
        <v>0.71856481481481482</v>
      </c>
      <c r="E3232">
        <v>495</v>
      </c>
      <c r="F3232" s="3">
        <v>34</v>
      </c>
      <c r="G3232" s="3" t="str">
        <f t="shared" si="101"/>
        <v>Middle Age</v>
      </c>
      <c r="H3232" t="s">
        <v>25</v>
      </c>
      <c r="I3232" t="s">
        <v>62</v>
      </c>
      <c r="J3232">
        <v>54</v>
      </c>
      <c r="K3232" t="b">
        <v>0</v>
      </c>
      <c r="L3232">
        <v>909</v>
      </c>
      <c r="M3232" t="s">
        <v>53</v>
      </c>
      <c r="N3232" t="s">
        <v>54</v>
      </c>
      <c r="O3232">
        <v>3</v>
      </c>
      <c r="P3232" s="4">
        <v>98.884401890000007</v>
      </c>
      <c r="Q3232" s="4">
        <v>296.6532057</v>
      </c>
      <c r="R3232" t="s">
        <v>49</v>
      </c>
      <c r="S3232" t="b">
        <v>1</v>
      </c>
      <c r="T3232">
        <v>0</v>
      </c>
      <c r="U3232" t="b">
        <v>0</v>
      </c>
      <c r="V3232" t="s">
        <v>97</v>
      </c>
      <c r="W3232">
        <v>0</v>
      </c>
      <c r="X3232" t="s">
        <v>38</v>
      </c>
      <c r="Y3232" t="s">
        <v>32</v>
      </c>
      <c r="Z3232">
        <v>4</v>
      </c>
      <c r="AA3232" t="b">
        <v>0</v>
      </c>
    </row>
    <row r="3233" spans="1:27" x14ac:dyDescent="0.3">
      <c r="A3233">
        <v>3232</v>
      </c>
      <c r="B3233" s="1">
        <v>43417</v>
      </c>
      <c r="C3233" s="7">
        <f t="shared" si="100"/>
        <v>2018</v>
      </c>
      <c r="D3233" s="2">
        <v>0.48923611111111115</v>
      </c>
      <c r="E3233">
        <v>274</v>
      </c>
      <c r="F3233" s="3">
        <v>54</v>
      </c>
      <c r="G3233" s="3" t="str">
        <f t="shared" si="101"/>
        <v>Old</v>
      </c>
      <c r="H3233" t="s">
        <v>33</v>
      </c>
      <c r="I3233" t="s">
        <v>70</v>
      </c>
      <c r="J3233" t="s">
        <v>96</v>
      </c>
      <c r="K3233" t="b">
        <v>1</v>
      </c>
      <c r="L3233">
        <v>520</v>
      </c>
      <c r="M3233" t="s">
        <v>53</v>
      </c>
      <c r="N3233" t="s">
        <v>54</v>
      </c>
      <c r="O3233">
        <v>3</v>
      </c>
      <c r="P3233" s="4">
        <v>44.092636570000003</v>
      </c>
      <c r="Q3233" s="4">
        <v>132.27790970000001</v>
      </c>
      <c r="R3233" t="s">
        <v>49</v>
      </c>
      <c r="S3233" t="b">
        <v>0</v>
      </c>
      <c r="T3233">
        <v>0</v>
      </c>
      <c r="U3233" t="b">
        <v>1</v>
      </c>
      <c r="V3233" t="s">
        <v>37</v>
      </c>
      <c r="W3233">
        <v>1</v>
      </c>
      <c r="X3233" t="s">
        <v>40</v>
      </c>
      <c r="Y3233" t="s">
        <v>41</v>
      </c>
      <c r="Z3233">
        <v>1</v>
      </c>
      <c r="AA3233" t="b">
        <v>1</v>
      </c>
    </row>
    <row r="3234" spans="1:27" x14ac:dyDescent="0.3">
      <c r="A3234">
        <v>3233</v>
      </c>
      <c r="B3234" s="1">
        <v>45257</v>
      </c>
      <c r="C3234" s="7">
        <f t="shared" si="100"/>
        <v>2023</v>
      </c>
      <c r="D3234" s="2">
        <v>0.92447916666666663</v>
      </c>
      <c r="E3234">
        <v>425</v>
      </c>
      <c r="F3234" s="3">
        <v>36</v>
      </c>
      <c r="G3234" s="3" t="str">
        <f t="shared" si="101"/>
        <v>Middle Age</v>
      </c>
      <c r="H3234" t="s">
        <v>51</v>
      </c>
      <c r="I3234" t="s">
        <v>26</v>
      </c>
      <c r="J3234" t="s">
        <v>96</v>
      </c>
      <c r="K3234" t="b">
        <v>1</v>
      </c>
      <c r="L3234">
        <v>607</v>
      </c>
      <c r="M3234" t="s">
        <v>27</v>
      </c>
      <c r="N3234" t="s">
        <v>28</v>
      </c>
      <c r="O3234">
        <v>3</v>
      </c>
      <c r="P3234" s="4">
        <v>62.480107969999999</v>
      </c>
      <c r="Q3234" s="4">
        <v>187.44032390000001</v>
      </c>
      <c r="R3234" t="s">
        <v>49</v>
      </c>
      <c r="S3234" t="b">
        <v>0</v>
      </c>
      <c r="T3234">
        <v>18.744032390000001</v>
      </c>
      <c r="U3234" t="b">
        <v>1</v>
      </c>
      <c r="V3234" t="s">
        <v>37</v>
      </c>
      <c r="W3234">
        <v>1</v>
      </c>
      <c r="X3234" t="s">
        <v>40</v>
      </c>
      <c r="Y3234" t="s">
        <v>50</v>
      </c>
      <c r="Z3234">
        <v>3</v>
      </c>
      <c r="AA3234" t="b">
        <v>1</v>
      </c>
    </row>
    <row r="3235" spans="1:27" x14ac:dyDescent="0.3">
      <c r="A3235">
        <v>3234</v>
      </c>
      <c r="B3235" s="1">
        <v>43439</v>
      </c>
      <c r="C3235" s="7">
        <f t="shared" si="100"/>
        <v>2018</v>
      </c>
      <c r="D3235" s="2">
        <v>0.93027777777777787</v>
      </c>
      <c r="E3235">
        <v>278</v>
      </c>
      <c r="F3235" s="3">
        <v>23</v>
      </c>
      <c r="G3235" s="3" t="str">
        <f t="shared" si="101"/>
        <v>Young</v>
      </c>
      <c r="H3235" t="s">
        <v>33</v>
      </c>
      <c r="I3235" t="s">
        <v>64</v>
      </c>
      <c r="J3235" t="s">
        <v>96</v>
      </c>
      <c r="K3235" t="b">
        <v>1</v>
      </c>
      <c r="L3235">
        <v>293</v>
      </c>
      <c r="M3235" t="s">
        <v>35</v>
      </c>
      <c r="N3235" t="s">
        <v>36</v>
      </c>
      <c r="O3235">
        <v>5</v>
      </c>
      <c r="P3235" s="4">
        <v>65.829583049999997</v>
      </c>
      <c r="Q3235" s="4">
        <v>329.14791530000002</v>
      </c>
      <c r="R3235" t="s">
        <v>45</v>
      </c>
      <c r="S3235" t="b">
        <v>1</v>
      </c>
      <c r="T3235">
        <v>0</v>
      </c>
      <c r="U3235" t="b">
        <v>1</v>
      </c>
      <c r="V3235" t="s">
        <v>37</v>
      </c>
      <c r="W3235">
        <v>3</v>
      </c>
      <c r="X3235" t="s">
        <v>31</v>
      </c>
      <c r="Y3235" t="s">
        <v>32</v>
      </c>
      <c r="Z3235">
        <v>4</v>
      </c>
      <c r="AA3235" t="b">
        <v>0</v>
      </c>
    </row>
    <row r="3236" spans="1:27" x14ac:dyDescent="0.3">
      <c r="A3236">
        <v>3235</v>
      </c>
      <c r="B3236" s="1">
        <v>44183</v>
      </c>
      <c r="C3236" s="7">
        <f t="shared" si="100"/>
        <v>2020</v>
      </c>
      <c r="D3236" s="2">
        <v>0.61057870370370371</v>
      </c>
      <c r="E3236">
        <v>438</v>
      </c>
      <c r="F3236" s="3">
        <v>52</v>
      </c>
      <c r="G3236" s="3" t="str">
        <f t="shared" si="101"/>
        <v>Old</v>
      </c>
      <c r="H3236" t="s">
        <v>25</v>
      </c>
      <c r="I3236" t="s">
        <v>46</v>
      </c>
      <c r="J3236" t="s">
        <v>96</v>
      </c>
      <c r="K3236" t="b">
        <v>1</v>
      </c>
      <c r="L3236">
        <v>16</v>
      </c>
      <c r="M3236" t="s">
        <v>47</v>
      </c>
      <c r="N3236" t="s">
        <v>48</v>
      </c>
      <c r="O3236">
        <v>2</v>
      </c>
      <c r="P3236" s="4">
        <v>62.966230269999997</v>
      </c>
      <c r="Q3236" s="4">
        <v>125.9324605</v>
      </c>
      <c r="R3236" t="s">
        <v>45</v>
      </c>
      <c r="S3236" t="b">
        <v>1</v>
      </c>
      <c r="T3236">
        <v>0</v>
      </c>
      <c r="U3236" t="b">
        <v>1</v>
      </c>
      <c r="V3236" t="s">
        <v>65</v>
      </c>
      <c r="W3236">
        <v>4</v>
      </c>
      <c r="X3236" t="s">
        <v>38</v>
      </c>
      <c r="Y3236" t="s">
        <v>41</v>
      </c>
      <c r="Z3236">
        <v>2</v>
      </c>
      <c r="AA3236" t="b">
        <v>1</v>
      </c>
    </row>
    <row r="3237" spans="1:27" x14ac:dyDescent="0.3">
      <c r="A3237">
        <v>3236</v>
      </c>
      <c r="B3237" s="1">
        <v>44174</v>
      </c>
      <c r="C3237" s="7">
        <f t="shared" si="100"/>
        <v>2020</v>
      </c>
      <c r="D3237" s="2">
        <v>7.7361111111111117E-2</v>
      </c>
      <c r="E3237">
        <v>358</v>
      </c>
      <c r="F3237" s="3">
        <v>55</v>
      </c>
      <c r="G3237" s="3" t="str">
        <f t="shared" si="101"/>
        <v>Old</v>
      </c>
      <c r="H3237" t="s">
        <v>51</v>
      </c>
      <c r="I3237" t="s">
        <v>60</v>
      </c>
      <c r="J3237">
        <v>30</v>
      </c>
      <c r="K3237" t="b">
        <v>0</v>
      </c>
      <c r="L3237">
        <v>310</v>
      </c>
      <c r="M3237" t="s">
        <v>53</v>
      </c>
      <c r="N3237" t="s">
        <v>54</v>
      </c>
      <c r="O3237">
        <v>1</v>
      </c>
      <c r="P3237" s="4">
        <v>98.891649950000001</v>
      </c>
      <c r="Q3237" s="4">
        <v>98.891649950000001</v>
      </c>
      <c r="R3237" t="s">
        <v>43</v>
      </c>
      <c r="S3237" t="b">
        <v>0</v>
      </c>
      <c r="T3237">
        <v>0</v>
      </c>
      <c r="U3237" t="b">
        <v>1</v>
      </c>
      <c r="V3237" t="s">
        <v>97</v>
      </c>
      <c r="W3237">
        <v>0</v>
      </c>
      <c r="X3237" t="s">
        <v>31</v>
      </c>
      <c r="Y3237" t="s">
        <v>41</v>
      </c>
      <c r="Z3237">
        <v>3</v>
      </c>
      <c r="AA3237" t="b">
        <v>1</v>
      </c>
    </row>
    <row r="3238" spans="1:27" x14ac:dyDescent="0.3">
      <c r="A3238">
        <v>3237</v>
      </c>
      <c r="B3238" s="1">
        <v>44141</v>
      </c>
      <c r="C3238" s="7">
        <f t="shared" si="100"/>
        <v>2020</v>
      </c>
      <c r="D3238" s="2">
        <v>0.90192129629629625</v>
      </c>
      <c r="E3238">
        <v>347</v>
      </c>
      <c r="F3238" s="3">
        <v>18</v>
      </c>
      <c r="G3238" s="3" t="str">
        <f t="shared" si="101"/>
        <v>Young</v>
      </c>
      <c r="H3238" t="s">
        <v>51</v>
      </c>
      <c r="I3238" t="s">
        <v>46</v>
      </c>
      <c r="J3238">
        <v>11</v>
      </c>
      <c r="K3238" t="b">
        <v>0</v>
      </c>
      <c r="L3238">
        <v>15</v>
      </c>
      <c r="M3238" t="s">
        <v>47</v>
      </c>
      <c r="N3238" t="s">
        <v>48</v>
      </c>
      <c r="O3238">
        <v>1</v>
      </c>
      <c r="P3238" s="4">
        <v>94.736370800000003</v>
      </c>
      <c r="Q3238" s="4">
        <v>94.736370800000003</v>
      </c>
      <c r="R3238" t="s">
        <v>45</v>
      </c>
      <c r="S3238" t="b">
        <v>0</v>
      </c>
      <c r="T3238">
        <v>0</v>
      </c>
      <c r="U3238" t="b">
        <v>1</v>
      </c>
      <c r="V3238" t="s">
        <v>97</v>
      </c>
      <c r="W3238">
        <v>0</v>
      </c>
      <c r="X3238" t="s">
        <v>38</v>
      </c>
      <c r="Y3238" t="s">
        <v>32</v>
      </c>
      <c r="Z3238">
        <v>5</v>
      </c>
      <c r="AA3238" t="b">
        <v>0</v>
      </c>
    </row>
    <row r="3239" spans="1:27" x14ac:dyDescent="0.3">
      <c r="A3239">
        <v>3238</v>
      </c>
      <c r="B3239" s="1">
        <v>45273</v>
      </c>
      <c r="C3239" s="7">
        <f t="shared" si="100"/>
        <v>2023</v>
      </c>
      <c r="D3239" s="2">
        <v>0.94739583333333333</v>
      </c>
      <c r="E3239">
        <v>226</v>
      </c>
      <c r="F3239" s="3">
        <v>34</v>
      </c>
      <c r="G3239" s="3" t="str">
        <f t="shared" si="101"/>
        <v>Middle Age</v>
      </c>
      <c r="H3239" t="s">
        <v>33</v>
      </c>
      <c r="I3239" t="s">
        <v>63</v>
      </c>
      <c r="J3239">
        <v>55</v>
      </c>
      <c r="K3239" t="b">
        <v>0</v>
      </c>
      <c r="L3239">
        <v>144</v>
      </c>
      <c r="M3239" t="s">
        <v>27</v>
      </c>
      <c r="N3239" t="s">
        <v>28</v>
      </c>
      <c r="O3239">
        <v>2</v>
      </c>
      <c r="P3239" s="4">
        <v>38.570501309999997</v>
      </c>
      <c r="Q3239" s="4">
        <v>77.141002610000001</v>
      </c>
      <c r="R3239" t="s">
        <v>45</v>
      </c>
      <c r="S3239" t="b">
        <v>1</v>
      </c>
      <c r="T3239">
        <v>7.7141002609999996</v>
      </c>
      <c r="U3239" t="b">
        <v>1</v>
      </c>
      <c r="V3239" t="s">
        <v>97</v>
      </c>
      <c r="W3239">
        <v>0</v>
      </c>
      <c r="X3239" t="s">
        <v>38</v>
      </c>
      <c r="Y3239" t="s">
        <v>50</v>
      </c>
      <c r="Z3239">
        <v>5</v>
      </c>
      <c r="AA3239" t="b">
        <v>1</v>
      </c>
    </row>
    <row r="3240" spans="1:27" x14ac:dyDescent="0.3">
      <c r="A3240">
        <v>3239</v>
      </c>
      <c r="B3240" s="1">
        <v>43773</v>
      </c>
      <c r="C3240" s="7">
        <f t="shared" si="100"/>
        <v>2019</v>
      </c>
      <c r="D3240" s="2">
        <v>0.16572916666666668</v>
      </c>
      <c r="E3240">
        <v>498</v>
      </c>
      <c r="F3240" s="3">
        <v>18</v>
      </c>
      <c r="G3240" s="3" t="str">
        <f t="shared" si="101"/>
        <v>Young</v>
      </c>
      <c r="H3240" t="s">
        <v>25</v>
      </c>
      <c r="I3240" t="s">
        <v>34</v>
      </c>
      <c r="J3240">
        <v>73</v>
      </c>
      <c r="K3240" t="b">
        <v>0</v>
      </c>
      <c r="L3240">
        <v>297</v>
      </c>
      <c r="M3240" t="s">
        <v>58</v>
      </c>
      <c r="N3240" t="s">
        <v>59</v>
      </c>
      <c r="O3240">
        <v>5</v>
      </c>
      <c r="P3240" s="4">
        <v>54.734797370000003</v>
      </c>
      <c r="Q3240" s="4">
        <v>273.67398689999999</v>
      </c>
      <c r="R3240" t="s">
        <v>45</v>
      </c>
      <c r="S3240" t="b">
        <v>1</v>
      </c>
      <c r="T3240">
        <v>27.367398690000002</v>
      </c>
      <c r="U3240" t="b">
        <v>1</v>
      </c>
      <c r="V3240" t="s">
        <v>97</v>
      </c>
      <c r="W3240">
        <v>0</v>
      </c>
      <c r="X3240" t="s">
        <v>40</v>
      </c>
      <c r="Y3240" t="s">
        <v>50</v>
      </c>
      <c r="Z3240">
        <v>5</v>
      </c>
      <c r="AA3240" t="b">
        <v>0</v>
      </c>
    </row>
    <row r="3241" spans="1:27" x14ac:dyDescent="0.3">
      <c r="A3241">
        <v>3240</v>
      </c>
      <c r="B3241" s="1">
        <v>43805</v>
      </c>
      <c r="C3241" s="7">
        <f t="shared" si="100"/>
        <v>2019</v>
      </c>
      <c r="D3241" s="2">
        <v>0.67569444444444438</v>
      </c>
      <c r="E3241">
        <v>449</v>
      </c>
      <c r="F3241" s="3">
        <v>22</v>
      </c>
      <c r="G3241" s="3" t="str">
        <f t="shared" si="101"/>
        <v>Young</v>
      </c>
      <c r="H3241" t="s">
        <v>51</v>
      </c>
      <c r="I3241" t="s">
        <v>46</v>
      </c>
      <c r="J3241" t="s">
        <v>96</v>
      </c>
      <c r="K3241" t="b">
        <v>1</v>
      </c>
      <c r="L3241">
        <v>460</v>
      </c>
      <c r="M3241" t="s">
        <v>27</v>
      </c>
      <c r="N3241" t="s">
        <v>28</v>
      </c>
      <c r="O3241">
        <v>1</v>
      </c>
      <c r="P3241" s="4">
        <v>29.172129420000001</v>
      </c>
      <c r="Q3241" s="4">
        <v>29.172129420000001</v>
      </c>
      <c r="R3241" t="s">
        <v>45</v>
      </c>
      <c r="S3241" t="b">
        <v>1</v>
      </c>
      <c r="T3241">
        <v>0</v>
      </c>
      <c r="U3241" t="b">
        <v>0</v>
      </c>
      <c r="V3241" t="s">
        <v>37</v>
      </c>
      <c r="W3241">
        <v>4</v>
      </c>
      <c r="X3241" t="s">
        <v>38</v>
      </c>
      <c r="Y3241" t="s">
        <v>41</v>
      </c>
      <c r="Z3241">
        <v>1</v>
      </c>
      <c r="AA3241" t="b">
        <v>0</v>
      </c>
    </row>
    <row r="3242" spans="1:27" x14ac:dyDescent="0.3">
      <c r="A3242">
        <v>3241</v>
      </c>
      <c r="B3242" s="1">
        <v>44913</v>
      </c>
      <c r="C3242" s="7">
        <f t="shared" si="100"/>
        <v>2022</v>
      </c>
      <c r="D3242" s="2">
        <v>3.9016203703703699E-2</v>
      </c>
      <c r="E3242">
        <v>334</v>
      </c>
      <c r="F3242" s="3">
        <v>54</v>
      </c>
      <c r="G3242" s="3" t="str">
        <f t="shared" si="101"/>
        <v>Old</v>
      </c>
      <c r="H3242" t="s">
        <v>25</v>
      </c>
      <c r="I3242" t="s">
        <v>52</v>
      </c>
      <c r="J3242" t="s">
        <v>96</v>
      </c>
      <c r="K3242" t="b">
        <v>1</v>
      </c>
      <c r="L3242">
        <v>138</v>
      </c>
      <c r="M3242" t="s">
        <v>27</v>
      </c>
      <c r="N3242" t="s">
        <v>28</v>
      </c>
      <c r="O3242">
        <v>2</v>
      </c>
      <c r="P3242" s="4">
        <v>99.272133190000005</v>
      </c>
      <c r="Q3242" s="4">
        <v>198.5442664</v>
      </c>
      <c r="R3242" t="s">
        <v>43</v>
      </c>
      <c r="S3242" t="b">
        <v>1</v>
      </c>
      <c r="T3242">
        <v>19.85442664</v>
      </c>
      <c r="U3242" t="b">
        <v>0</v>
      </c>
      <c r="V3242" t="s">
        <v>37</v>
      </c>
      <c r="W3242">
        <v>3</v>
      </c>
      <c r="X3242" t="s">
        <v>31</v>
      </c>
      <c r="Y3242" t="s">
        <v>50</v>
      </c>
      <c r="Z3242">
        <v>5</v>
      </c>
      <c r="AA3242" t="b">
        <v>0</v>
      </c>
    </row>
    <row r="3243" spans="1:27" x14ac:dyDescent="0.3">
      <c r="A3243">
        <v>3242</v>
      </c>
      <c r="B3243" s="1">
        <v>44137</v>
      </c>
      <c r="C3243" s="7">
        <f t="shared" si="100"/>
        <v>2020</v>
      </c>
      <c r="D3243" s="2">
        <v>0.45366898148148144</v>
      </c>
      <c r="E3243">
        <v>8</v>
      </c>
      <c r="F3243" s="3">
        <v>54</v>
      </c>
      <c r="G3243" s="3" t="str">
        <f t="shared" si="101"/>
        <v>Old</v>
      </c>
      <c r="H3243" t="s">
        <v>25</v>
      </c>
      <c r="I3243" t="s">
        <v>57</v>
      </c>
      <c r="J3243" t="s">
        <v>96</v>
      </c>
      <c r="K3243" t="b">
        <v>1</v>
      </c>
      <c r="L3243">
        <v>368</v>
      </c>
      <c r="M3243" t="s">
        <v>27</v>
      </c>
      <c r="N3243" t="s">
        <v>28</v>
      </c>
      <c r="O3243">
        <v>2</v>
      </c>
      <c r="P3243" s="4">
        <v>63.760606269999997</v>
      </c>
      <c r="Q3243" s="4">
        <v>127.5212125</v>
      </c>
      <c r="R3243" t="s">
        <v>45</v>
      </c>
      <c r="S3243" t="b">
        <v>1</v>
      </c>
      <c r="T3243">
        <v>0</v>
      </c>
      <c r="U3243" t="b">
        <v>0</v>
      </c>
      <c r="V3243" t="s">
        <v>30</v>
      </c>
      <c r="W3243">
        <v>2</v>
      </c>
      <c r="X3243" t="s">
        <v>38</v>
      </c>
      <c r="Y3243" t="s">
        <v>32</v>
      </c>
      <c r="Z3243">
        <v>1</v>
      </c>
      <c r="AA3243" t="b">
        <v>1</v>
      </c>
    </row>
    <row r="3244" spans="1:27" x14ac:dyDescent="0.3">
      <c r="A3244">
        <v>3243</v>
      </c>
      <c r="B3244" s="1">
        <v>44152</v>
      </c>
      <c r="C3244" s="7">
        <f t="shared" si="100"/>
        <v>2020</v>
      </c>
      <c r="D3244" s="2">
        <v>0.16065972222222222</v>
      </c>
      <c r="E3244">
        <v>230</v>
      </c>
      <c r="F3244" s="3">
        <v>28</v>
      </c>
      <c r="G3244" s="3" t="str">
        <f t="shared" si="101"/>
        <v>Middle Age</v>
      </c>
      <c r="H3244" t="s">
        <v>51</v>
      </c>
      <c r="I3244" t="s">
        <v>63</v>
      </c>
      <c r="J3244">
        <v>59</v>
      </c>
      <c r="K3244" t="b">
        <v>0</v>
      </c>
      <c r="L3244">
        <v>415</v>
      </c>
      <c r="M3244" t="s">
        <v>35</v>
      </c>
      <c r="N3244" t="s">
        <v>36</v>
      </c>
      <c r="O3244">
        <v>2</v>
      </c>
      <c r="P3244" s="4">
        <v>53.221036859999998</v>
      </c>
      <c r="Q3244" s="4">
        <v>106.44207369999999</v>
      </c>
      <c r="R3244" t="s">
        <v>29</v>
      </c>
      <c r="S3244" t="b">
        <v>1</v>
      </c>
      <c r="T3244">
        <v>10.64420737</v>
      </c>
      <c r="U3244" t="b">
        <v>0</v>
      </c>
      <c r="V3244" t="s">
        <v>97</v>
      </c>
      <c r="W3244">
        <v>0</v>
      </c>
      <c r="X3244" t="s">
        <v>40</v>
      </c>
      <c r="Y3244" t="s">
        <v>50</v>
      </c>
      <c r="Z3244">
        <v>1</v>
      </c>
      <c r="AA3244" t="b">
        <v>1</v>
      </c>
    </row>
    <row r="3245" spans="1:27" x14ac:dyDescent="0.3">
      <c r="A3245">
        <v>3244</v>
      </c>
      <c r="B3245" s="1">
        <v>44157</v>
      </c>
      <c r="C3245" s="7">
        <f t="shared" si="100"/>
        <v>2020</v>
      </c>
      <c r="D3245" s="2">
        <v>0.21303240740740739</v>
      </c>
      <c r="E3245">
        <v>47</v>
      </c>
      <c r="F3245" s="3">
        <v>50</v>
      </c>
      <c r="G3245" s="3" t="str">
        <f t="shared" si="101"/>
        <v>Old</v>
      </c>
      <c r="H3245" t="s">
        <v>25</v>
      </c>
      <c r="I3245" t="s">
        <v>70</v>
      </c>
      <c r="J3245" t="s">
        <v>96</v>
      </c>
      <c r="K3245" t="b">
        <v>1</v>
      </c>
      <c r="L3245">
        <v>461</v>
      </c>
      <c r="M3245" t="s">
        <v>27</v>
      </c>
      <c r="N3245" t="s">
        <v>28</v>
      </c>
      <c r="O3245">
        <v>5</v>
      </c>
      <c r="P3245" s="4">
        <v>99.576073510000001</v>
      </c>
      <c r="Q3245" s="4">
        <v>497.88036749999998</v>
      </c>
      <c r="R3245" t="s">
        <v>49</v>
      </c>
      <c r="S3245" t="b">
        <v>0</v>
      </c>
      <c r="T3245">
        <v>0</v>
      </c>
      <c r="U3245" t="b">
        <v>0</v>
      </c>
      <c r="V3245" t="s">
        <v>37</v>
      </c>
      <c r="W3245">
        <v>4</v>
      </c>
      <c r="X3245" t="s">
        <v>40</v>
      </c>
      <c r="Y3245" t="s">
        <v>41</v>
      </c>
      <c r="Z3245">
        <v>5</v>
      </c>
      <c r="AA3245" t="b">
        <v>0</v>
      </c>
    </row>
    <row r="3246" spans="1:27" x14ac:dyDescent="0.3">
      <c r="A3246">
        <v>3245</v>
      </c>
      <c r="B3246" s="1">
        <v>44893</v>
      </c>
      <c r="C3246" s="7">
        <f t="shared" si="100"/>
        <v>2022</v>
      </c>
      <c r="D3246" s="2">
        <v>0.92211805555555548</v>
      </c>
      <c r="E3246">
        <v>489</v>
      </c>
      <c r="F3246" s="3">
        <v>38</v>
      </c>
      <c r="G3246" s="3" t="str">
        <f t="shared" si="101"/>
        <v>Middle Age</v>
      </c>
      <c r="H3246" t="s">
        <v>25</v>
      </c>
      <c r="I3246" t="s">
        <v>61</v>
      </c>
      <c r="J3246">
        <v>15</v>
      </c>
      <c r="K3246" t="b">
        <v>0</v>
      </c>
      <c r="L3246">
        <v>469</v>
      </c>
      <c r="M3246" t="s">
        <v>58</v>
      </c>
      <c r="N3246" t="s">
        <v>59</v>
      </c>
      <c r="O3246">
        <v>2</v>
      </c>
      <c r="P3246" s="4">
        <v>54.308201740000001</v>
      </c>
      <c r="Q3246" s="4">
        <v>108.6164035</v>
      </c>
      <c r="R3246" t="s">
        <v>29</v>
      </c>
      <c r="S3246" t="b">
        <v>1</v>
      </c>
      <c r="T3246">
        <v>10.86164035</v>
      </c>
      <c r="U3246" t="b">
        <v>0</v>
      </c>
      <c r="V3246" t="s">
        <v>97</v>
      </c>
      <c r="W3246">
        <v>0</v>
      </c>
      <c r="X3246" t="s">
        <v>40</v>
      </c>
      <c r="Y3246" t="s">
        <v>50</v>
      </c>
      <c r="Z3246">
        <v>4</v>
      </c>
      <c r="AA3246" t="b">
        <v>0</v>
      </c>
    </row>
    <row r="3247" spans="1:27" x14ac:dyDescent="0.3">
      <c r="A3247">
        <v>3246</v>
      </c>
      <c r="B3247" s="1">
        <v>43806</v>
      </c>
      <c r="C3247" s="7">
        <f t="shared" si="100"/>
        <v>2019</v>
      </c>
      <c r="D3247" s="2">
        <v>0.10008101851851851</v>
      </c>
      <c r="E3247">
        <v>62</v>
      </c>
      <c r="F3247" s="3">
        <v>32</v>
      </c>
      <c r="G3247" s="3" t="str">
        <f t="shared" si="101"/>
        <v>Middle Age</v>
      </c>
      <c r="H3247" t="s">
        <v>25</v>
      </c>
      <c r="I3247" t="s">
        <v>56</v>
      </c>
      <c r="J3247" t="s">
        <v>96</v>
      </c>
      <c r="K3247" t="b">
        <v>1</v>
      </c>
      <c r="L3247">
        <v>668</v>
      </c>
      <c r="M3247" t="s">
        <v>53</v>
      </c>
      <c r="N3247" t="s">
        <v>54</v>
      </c>
      <c r="O3247">
        <v>3</v>
      </c>
      <c r="P3247" s="4">
        <v>31.162149759999998</v>
      </c>
      <c r="Q3247" s="4">
        <v>93.486449280000002</v>
      </c>
      <c r="R3247" t="s">
        <v>29</v>
      </c>
      <c r="S3247" t="b">
        <v>0</v>
      </c>
      <c r="T3247">
        <v>9.3486449280000006</v>
      </c>
      <c r="U3247" t="b">
        <v>0</v>
      </c>
      <c r="V3247" t="s">
        <v>37</v>
      </c>
      <c r="W3247">
        <v>5</v>
      </c>
      <c r="X3247" t="s">
        <v>38</v>
      </c>
      <c r="Y3247" t="s">
        <v>50</v>
      </c>
      <c r="Z3247">
        <v>4</v>
      </c>
      <c r="AA3247" t="b">
        <v>1</v>
      </c>
    </row>
    <row r="3248" spans="1:27" x14ac:dyDescent="0.3">
      <c r="A3248">
        <v>3247</v>
      </c>
      <c r="B3248" s="1">
        <v>44178</v>
      </c>
      <c r="C3248" s="7">
        <f t="shared" si="100"/>
        <v>2020</v>
      </c>
      <c r="D3248" s="2">
        <v>0.44984953703703701</v>
      </c>
      <c r="E3248">
        <v>243</v>
      </c>
      <c r="F3248" s="3">
        <v>26</v>
      </c>
      <c r="G3248" s="3" t="str">
        <f t="shared" si="101"/>
        <v>Middle Age</v>
      </c>
      <c r="H3248" t="s">
        <v>51</v>
      </c>
      <c r="I3248" t="s">
        <v>52</v>
      </c>
      <c r="J3248" t="s">
        <v>96</v>
      </c>
      <c r="K3248" t="b">
        <v>1</v>
      </c>
      <c r="L3248">
        <v>268</v>
      </c>
      <c r="M3248" t="s">
        <v>35</v>
      </c>
      <c r="N3248" t="s">
        <v>36</v>
      </c>
      <c r="O3248">
        <v>3</v>
      </c>
      <c r="P3248" s="4">
        <v>84.589100270000003</v>
      </c>
      <c r="Q3248" s="4">
        <v>253.76730079999999</v>
      </c>
      <c r="R3248" t="s">
        <v>43</v>
      </c>
      <c r="S3248" t="b">
        <v>0</v>
      </c>
      <c r="T3248">
        <v>0</v>
      </c>
      <c r="U3248" t="b">
        <v>0</v>
      </c>
      <c r="V3248" t="s">
        <v>30</v>
      </c>
      <c r="W3248">
        <v>1</v>
      </c>
      <c r="X3248" t="s">
        <v>31</v>
      </c>
      <c r="Y3248" t="s">
        <v>32</v>
      </c>
      <c r="Z3248">
        <v>4</v>
      </c>
      <c r="AA3248" t="b">
        <v>0</v>
      </c>
    </row>
    <row r="3249" spans="1:27" x14ac:dyDescent="0.3">
      <c r="A3249">
        <v>3248</v>
      </c>
      <c r="B3249" s="1">
        <v>43408</v>
      </c>
      <c r="C3249" s="7">
        <f t="shared" si="100"/>
        <v>2018</v>
      </c>
      <c r="D3249" s="2">
        <v>0.44665509259259256</v>
      </c>
      <c r="E3249">
        <v>337</v>
      </c>
      <c r="F3249" s="3">
        <v>50</v>
      </c>
      <c r="G3249" s="3" t="str">
        <f t="shared" si="101"/>
        <v>Old</v>
      </c>
      <c r="H3249" t="s">
        <v>33</v>
      </c>
      <c r="I3249" t="s">
        <v>62</v>
      </c>
      <c r="J3249">
        <v>61</v>
      </c>
      <c r="K3249" t="b">
        <v>0</v>
      </c>
      <c r="L3249">
        <v>967</v>
      </c>
      <c r="M3249" t="s">
        <v>47</v>
      </c>
      <c r="N3249" t="s">
        <v>48</v>
      </c>
      <c r="O3249">
        <v>1</v>
      </c>
      <c r="P3249" s="4">
        <v>26.809134960000002</v>
      </c>
      <c r="Q3249" s="4">
        <v>26.809134960000002</v>
      </c>
      <c r="R3249" t="s">
        <v>29</v>
      </c>
      <c r="S3249" t="b">
        <v>0</v>
      </c>
      <c r="T3249">
        <v>0</v>
      </c>
      <c r="U3249" t="b">
        <v>0</v>
      </c>
      <c r="V3249" t="s">
        <v>97</v>
      </c>
      <c r="W3249">
        <v>0</v>
      </c>
      <c r="X3249" t="s">
        <v>31</v>
      </c>
      <c r="Y3249" t="s">
        <v>32</v>
      </c>
      <c r="Z3249">
        <v>4</v>
      </c>
      <c r="AA3249" t="b">
        <v>0</v>
      </c>
    </row>
    <row r="3250" spans="1:27" x14ac:dyDescent="0.3">
      <c r="A3250">
        <v>3249</v>
      </c>
      <c r="B3250" s="1">
        <v>44885</v>
      </c>
      <c r="C3250" s="7">
        <f t="shared" si="100"/>
        <v>2022</v>
      </c>
      <c r="D3250" s="2">
        <v>0.57848379629629632</v>
      </c>
      <c r="E3250">
        <v>395</v>
      </c>
      <c r="F3250" s="3">
        <v>58</v>
      </c>
      <c r="G3250" s="3" t="str">
        <f t="shared" si="101"/>
        <v>Old</v>
      </c>
      <c r="H3250" t="s">
        <v>25</v>
      </c>
      <c r="I3250" t="s">
        <v>63</v>
      </c>
      <c r="J3250" t="s">
        <v>96</v>
      </c>
      <c r="K3250" t="b">
        <v>1</v>
      </c>
      <c r="L3250">
        <v>21</v>
      </c>
      <c r="M3250" t="s">
        <v>47</v>
      </c>
      <c r="N3250" t="s">
        <v>48</v>
      </c>
      <c r="O3250">
        <v>1</v>
      </c>
      <c r="P3250" s="4">
        <v>10.883018099999999</v>
      </c>
      <c r="Q3250" s="4">
        <v>10.883018099999999</v>
      </c>
      <c r="R3250" t="s">
        <v>29</v>
      </c>
      <c r="S3250" t="b">
        <v>1</v>
      </c>
      <c r="T3250">
        <v>0</v>
      </c>
      <c r="U3250" t="b">
        <v>0</v>
      </c>
      <c r="V3250" t="s">
        <v>65</v>
      </c>
      <c r="W3250">
        <v>1</v>
      </c>
      <c r="X3250" t="s">
        <v>40</v>
      </c>
      <c r="Y3250" t="s">
        <v>32</v>
      </c>
      <c r="Z3250">
        <v>4</v>
      </c>
      <c r="AA3250" t="b">
        <v>1</v>
      </c>
    </row>
    <row r="3251" spans="1:27" x14ac:dyDescent="0.3">
      <c r="A3251">
        <v>3250</v>
      </c>
      <c r="B3251" s="1">
        <v>45256</v>
      </c>
      <c r="C3251" s="7">
        <f t="shared" si="100"/>
        <v>2023</v>
      </c>
      <c r="D3251" s="2">
        <v>2.4594907407407409E-2</v>
      </c>
      <c r="E3251">
        <v>249</v>
      </c>
      <c r="F3251" s="3">
        <v>38</v>
      </c>
      <c r="G3251" s="3" t="str">
        <f t="shared" si="101"/>
        <v>Middle Age</v>
      </c>
      <c r="H3251" t="s">
        <v>33</v>
      </c>
      <c r="I3251" t="s">
        <v>64</v>
      </c>
      <c r="J3251">
        <v>82</v>
      </c>
      <c r="K3251" t="b">
        <v>0</v>
      </c>
      <c r="L3251">
        <v>563</v>
      </c>
      <c r="M3251" t="s">
        <v>35</v>
      </c>
      <c r="N3251" t="s">
        <v>36</v>
      </c>
      <c r="O3251">
        <v>1</v>
      </c>
      <c r="P3251" s="4">
        <v>39.407343130000001</v>
      </c>
      <c r="Q3251" s="4">
        <v>39.407343130000001</v>
      </c>
      <c r="R3251" t="s">
        <v>45</v>
      </c>
      <c r="S3251" t="b">
        <v>0</v>
      </c>
      <c r="T3251">
        <v>3.9407343130000001</v>
      </c>
      <c r="U3251" t="b">
        <v>1</v>
      </c>
      <c r="V3251" t="s">
        <v>97</v>
      </c>
      <c r="W3251">
        <v>0</v>
      </c>
      <c r="X3251" t="s">
        <v>38</v>
      </c>
      <c r="Y3251" t="s">
        <v>50</v>
      </c>
      <c r="Z3251">
        <v>3</v>
      </c>
      <c r="AA3251" t="b">
        <v>0</v>
      </c>
    </row>
    <row r="3252" spans="1:27" x14ac:dyDescent="0.3">
      <c r="A3252">
        <v>3251</v>
      </c>
      <c r="B3252" s="1">
        <v>45243</v>
      </c>
      <c r="C3252" s="7">
        <f t="shared" si="100"/>
        <v>2023</v>
      </c>
      <c r="D3252" s="2">
        <v>0.7287731481481482</v>
      </c>
      <c r="E3252">
        <v>34</v>
      </c>
      <c r="F3252" s="3">
        <v>57</v>
      </c>
      <c r="G3252" s="3" t="str">
        <f t="shared" si="101"/>
        <v>Old</v>
      </c>
      <c r="H3252" t="s">
        <v>51</v>
      </c>
      <c r="I3252" t="s">
        <v>55</v>
      </c>
      <c r="J3252" t="s">
        <v>96</v>
      </c>
      <c r="K3252" t="b">
        <v>1</v>
      </c>
      <c r="L3252">
        <v>737</v>
      </c>
      <c r="M3252" t="s">
        <v>27</v>
      </c>
      <c r="N3252" t="s">
        <v>28</v>
      </c>
      <c r="O3252">
        <v>5</v>
      </c>
      <c r="P3252" s="4">
        <v>74.973960860000005</v>
      </c>
      <c r="Q3252" s="4">
        <v>374.8698043</v>
      </c>
      <c r="R3252" t="s">
        <v>49</v>
      </c>
      <c r="S3252" t="b">
        <v>0</v>
      </c>
      <c r="T3252">
        <v>0</v>
      </c>
      <c r="U3252" t="b">
        <v>1</v>
      </c>
      <c r="V3252" t="s">
        <v>65</v>
      </c>
      <c r="W3252">
        <v>3</v>
      </c>
      <c r="X3252" t="s">
        <v>40</v>
      </c>
      <c r="Y3252" t="s">
        <v>41</v>
      </c>
      <c r="Z3252">
        <v>1</v>
      </c>
      <c r="AA3252" t="b">
        <v>0</v>
      </c>
    </row>
    <row r="3253" spans="1:27" x14ac:dyDescent="0.3">
      <c r="A3253">
        <v>3252</v>
      </c>
      <c r="B3253" s="1">
        <v>43449</v>
      </c>
      <c r="C3253" s="7">
        <f t="shared" si="100"/>
        <v>2018</v>
      </c>
      <c r="D3253" s="2">
        <v>0.49984953703703705</v>
      </c>
      <c r="E3253">
        <v>361</v>
      </c>
      <c r="F3253" s="3">
        <v>22</v>
      </c>
      <c r="G3253" s="3" t="str">
        <f t="shared" si="101"/>
        <v>Young</v>
      </c>
      <c r="H3253" t="s">
        <v>51</v>
      </c>
      <c r="I3253" t="s">
        <v>64</v>
      </c>
      <c r="J3253">
        <v>2</v>
      </c>
      <c r="K3253" t="b">
        <v>0</v>
      </c>
      <c r="L3253">
        <v>651</v>
      </c>
      <c r="M3253" t="s">
        <v>58</v>
      </c>
      <c r="N3253" t="s">
        <v>59</v>
      </c>
      <c r="O3253">
        <v>5</v>
      </c>
      <c r="P3253" s="4">
        <v>36.269487339999998</v>
      </c>
      <c r="Q3253" s="4">
        <v>181.3474367</v>
      </c>
      <c r="R3253" t="s">
        <v>43</v>
      </c>
      <c r="S3253" t="b">
        <v>0</v>
      </c>
      <c r="T3253">
        <v>0</v>
      </c>
      <c r="U3253" t="b">
        <v>1</v>
      </c>
      <c r="V3253" t="s">
        <v>97</v>
      </c>
      <c r="W3253">
        <v>0</v>
      </c>
      <c r="X3253" t="s">
        <v>31</v>
      </c>
      <c r="Y3253" t="s">
        <v>32</v>
      </c>
      <c r="Z3253">
        <v>1</v>
      </c>
      <c r="AA3253" t="b">
        <v>0</v>
      </c>
    </row>
    <row r="3254" spans="1:27" x14ac:dyDescent="0.3">
      <c r="A3254">
        <v>3253</v>
      </c>
      <c r="B3254" s="1">
        <v>45250</v>
      </c>
      <c r="C3254" s="7">
        <f t="shared" si="100"/>
        <v>2023</v>
      </c>
      <c r="D3254" s="2">
        <v>5.0000000000000001E-3</v>
      </c>
      <c r="E3254">
        <v>172</v>
      </c>
      <c r="F3254" s="3">
        <v>70</v>
      </c>
      <c r="G3254" s="3" t="str">
        <f t="shared" si="101"/>
        <v>Old</v>
      </c>
      <c r="H3254" t="s">
        <v>33</v>
      </c>
      <c r="I3254" t="s">
        <v>56</v>
      </c>
      <c r="J3254" t="s">
        <v>96</v>
      </c>
      <c r="K3254" t="b">
        <v>1</v>
      </c>
      <c r="L3254">
        <v>789</v>
      </c>
      <c r="M3254" t="s">
        <v>53</v>
      </c>
      <c r="N3254" t="s">
        <v>54</v>
      </c>
      <c r="O3254">
        <v>3</v>
      </c>
      <c r="P3254" s="4">
        <v>58.112346469999999</v>
      </c>
      <c r="Q3254" s="4">
        <v>174.33703940000001</v>
      </c>
      <c r="R3254" t="s">
        <v>45</v>
      </c>
      <c r="S3254" t="b">
        <v>0</v>
      </c>
      <c r="T3254">
        <v>0</v>
      </c>
      <c r="U3254" t="b">
        <v>0</v>
      </c>
      <c r="V3254" t="s">
        <v>30</v>
      </c>
      <c r="W3254">
        <v>3</v>
      </c>
      <c r="X3254" t="s">
        <v>31</v>
      </c>
      <c r="Y3254" t="s">
        <v>41</v>
      </c>
      <c r="Z3254">
        <v>5</v>
      </c>
      <c r="AA3254" t="b">
        <v>1</v>
      </c>
    </row>
    <row r="3255" spans="1:27" x14ac:dyDescent="0.3">
      <c r="A3255">
        <v>3254</v>
      </c>
      <c r="B3255" s="1">
        <v>43776</v>
      </c>
      <c r="C3255" s="7">
        <f t="shared" si="100"/>
        <v>2019</v>
      </c>
      <c r="D3255" s="2">
        <v>0.16729166666666664</v>
      </c>
      <c r="E3255">
        <v>388</v>
      </c>
      <c r="F3255" s="3">
        <v>57</v>
      </c>
      <c r="G3255" s="3" t="str">
        <f t="shared" si="101"/>
        <v>Old</v>
      </c>
      <c r="H3255" t="s">
        <v>25</v>
      </c>
      <c r="I3255" t="s">
        <v>63</v>
      </c>
      <c r="J3255" t="s">
        <v>96</v>
      </c>
      <c r="K3255" t="b">
        <v>1</v>
      </c>
      <c r="L3255">
        <v>110</v>
      </c>
      <c r="M3255" t="s">
        <v>27</v>
      </c>
      <c r="N3255" t="s">
        <v>28</v>
      </c>
      <c r="O3255">
        <v>1</v>
      </c>
      <c r="P3255" s="4">
        <v>50.714494989999999</v>
      </c>
      <c r="Q3255" s="4">
        <v>50.714494989999999</v>
      </c>
      <c r="R3255" t="s">
        <v>29</v>
      </c>
      <c r="S3255" t="b">
        <v>1</v>
      </c>
      <c r="T3255">
        <v>0</v>
      </c>
      <c r="U3255" t="b">
        <v>1</v>
      </c>
      <c r="V3255" t="s">
        <v>65</v>
      </c>
      <c r="W3255">
        <v>4</v>
      </c>
      <c r="X3255" t="s">
        <v>40</v>
      </c>
      <c r="Y3255" t="s">
        <v>32</v>
      </c>
      <c r="Z3255">
        <v>2</v>
      </c>
      <c r="AA3255" t="b">
        <v>0</v>
      </c>
    </row>
    <row r="3256" spans="1:27" x14ac:dyDescent="0.3">
      <c r="A3256">
        <v>3255</v>
      </c>
      <c r="B3256" s="1">
        <v>43799</v>
      </c>
      <c r="C3256" s="7">
        <f t="shared" si="100"/>
        <v>2019</v>
      </c>
      <c r="D3256" s="2">
        <v>2.0381944444444446E-2</v>
      </c>
      <c r="E3256">
        <v>309</v>
      </c>
      <c r="F3256" s="3">
        <v>28</v>
      </c>
      <c r="G3256" s="3" t="str">
        <f t="shared" si="101"/>
        <v>Middle Age</v>
      </c>
      <c r="H3256" t="s">
        <v>25</v>
      </c>
      <c r="I3256" t="s">
        <v>66</v>
      </c>
      <c r="J3256">
        <v>74</v>
      </c>
      <c r="K3256" t="b">
        <v>0</v>
      </c>
      <c r="L3256">
        <v>793</v>
      </c>
      <c r="M3256" t="s">
        <v>47</v>
      </c>
      <c r="N3256" t="s">
        <v>48</v>
      </c>
      <c r="O3256">
        <v>1</v>
      </c>
      <c r="P3256" s="4">
        <v>86.505310050000006</v>
      </c>
      <c r="Q3256" s="4">
        <v>86.505310050000006</v>
      </c>
      <c r="R3256" t="s">
        <v>43</v>
      </c>
      <c r="S3256" t="b">
        <v>1</v>
      </c>
      <c r="T3256">
        <v>0</v>
      </c>
      <c r="U3256" t="b">
        <v>1</v>
      </c>
      <c r="V3256" t="s">
        <v>97</v>
      </c>
      <c r="W3256">
        <v>0</v>
      </c>
      <c r="X3256" t="s">
        <v>40</v>
      </c>
      <c r="Y3256" t="s">
        <v>32</v>
      </c>
      <c r="Z3256">
        <v>4</v>
      </c>
      <c r="AA3256" t="b">
        <v>0</v>
      </c>
    </row>
    <row r="3257" spans="1:27" x14ac:dyDescent="0.3">
      <c r="A3257">
        <v>3256</v>
      </c>
      <c r="B3257" s="1">
        <v>45244</v>
      </c>
      <c r="C3257" s="7">
        <f t="shared" si="100"/>
        <v>2023</v>
      </c>
      <c r="D3257" s="2">
        <v>0.1834375</v>
      </c>
      <c r="E3257">
        <v>488</v>
      </c>
      <c r="F3257" s="3">
        <v>49</v>
      </c>
      <c r="G3257" s="3" t="str">
        <f t="shared" si="101"/>
        <v>Old</v>
      </c>
      <c r="H3257" t="s">
        <v>51</v>
      </c>
      <c r="I3257" t="s">
        <v>57</v>
      </c>
      <c r="J3257">
        <v>88</v>
      </c>
      <c r="K3257" t="b">
        <v>0</v>
      </c>
      <c r="L3257">
        <v>500</v>
      </c>
      <c r="M3257" t="s">
        <v>58</v>
      </c>
      <c r="N3257" t="s">
        <v>59</v>
      </c>
      <c r="O3257">
        <v>2</v>
      </c>
      <c r="P3257" s="4">
        <v>65.733304039999993</v>
      </c>
      <c r="Q3257" s="4">
        <v>131.4666081</v>
      </c>
      <c r="R3257" t="s">
        <v>43</v>
      </c>
      <c r="S3257" t="b">
        <v>0</v>
      </c>
      <c r="T3257">
        <v>0</v>
      </c>
      <c r="U3257" t="b">
        <v>1</v>
      </c>
      <c r="V3257" t="s">
        <v>97</v>
      </c>
      <c r="W3257">
        <v>0</v>
      </c>
      <c r="X3257" t="s">
        <v>31</v>
      </c>
      <c r="Y3257" t="s">
        <v>41</v>
      </c>
      <c r="Z3257">
        <v>4</v>
      </c>
      <c r="AA3257" t="b">
        <v>0</v>
      </c>
    </row>
    <row r="3258" spans="1:27" x14ac:dyDescent="0.3">
      <c r="A3258">
        <v>3257</v>
      </c>
      <c r="B3258" s="1">
        <v>45249</v>
      </c>
      <c r="C3258" s="7">
        <f t="shared" si="100"/>
        <v>2023</v>
      </c>
      <c r="D3258" s="2">
        <v>0.62596064814814811</v>
      </c>
      <c r="E3258">
        <v>418</v>
      </c>
      <c r="F3258" s="3">
        <v>19</v>
      </c>
      <c r="G3258" s="3" t="str">
        <f t="shared" si="101"/>
        <v>Young</v>
      </c>
      <c r="H3258" t="s">
        <v>25</v>
      </c>
      <c r="I3258" t="s">
        <v>69</v>
      </c>
      <c r="J3258" t="s">
        <v>96</v>
      </c>
      <c r="K3258" t="b">
        <v>1</v>
      </c>
      <c r="L3258">
        <v>280</v>
      </c>
      <c r="M3258" t="s">
        <v>47</v>
      </c>
      <c r="N3258" t="s">
        <v>48</v>
      </c>
      <c r="O3258">
        <v>3</v>
      </c>
      <c r="P3258" s="4">
        <v>18.487989339999999</v>
      </c>
      <c r="Q3258" s="4">
        <v>55.463968010000002</v>
      </c>
      <c r="R3258" t="s">
        <v>49</v>
      </c>
      <c r="S3258" t="b">
        <v>1</v>
      </c>
      <c r="T3258">
        <v>0</v>
      </c>
      <c r="U3258" t="b">
        <v>1</v>
      </c>
      <c r="V3258" t="s">
        <v>30</v>
      </c>
      <c r="W3258">
        <v>1</v>
      </c>
      <c r="X3258" t="s">
        <v>31</v>
      </c>
      <c r="Y3258" t="s">
        <v>41</v>
      </c>
      <c r="Z3258">
        <v>5</v>
      </c>
      <c r="AA3258" t="b">
        <v>0</v>
      </c>
    </row>
    <row r="3259" spans="1:27" x14ac:dyDescent="0.3">
      <c r="A3259">
        <v>3258</v>
      </c>
      <c r="B3259" s="1">
        <v>44559</v>
      </c>
      <c r="C3259" s="7">
        <f t="shared" si="100"/>
        <v>2021</v>
      </c>
      <c r="D3259" s="2">
        <v>0.6153819444444445</v>
      </c>
      <c r="E3259">
        <v>99</v>
      </c>
      <c r="F3259" s="3">
        <v>53</v>
      </c>
      <c r="G3259" s="3" t="str">
        <f t="shared" si="101"/>
        <v>Old</v>
      </c>
      <c r="H3259" t="s">
        <v>25</v>
      </c>
      <c r="I3259" t="s">
        <v>61</v>
      </c>
      <c r="J3259" t="s">
        <v>96</v>
      </c>
      <c r="K3259" t="b">
        <v>1</v>
      </c>
      <c r="L3259">
        <v>595</v>
      </c>
      <c r="M3259" t="s">
        <v>35</v>
      </c>
      <c r="N3259" t="s">
        <v>36</v>
      </c>
      <c r="O3259">
        <v>5</v>
      </c>
      <c r="P3259" s="4">
        <v>77.443673660000002</v>
      </c>
      <c r="Q3259" s="4">
        <v>387.21836830000001</v>
      </c>
      <c r="R3259" t="s">
        <v>29</v>
      </c>
      <c r="S3259" t="b">
        <v>1</v>
      </c>
      <c r="T3259">
        <v>0</v>
      </c>
      <c r="U3259" t="b">
        <v>1</v>
      </c>
      <c r="V3259" t="s">
        <v>30</v>
      </c>
      <c r="W3259">
        <v>5</v>
      </c>
      <c r="X3259" t="s">
        <v>40</v>
      </c>
      <c r="Y3259" t="s">
        <v>32</v>
      </c>
      <c r="Z3259">
        <v>3</v>
      </c>
      <c r="AA3259" t="b">
        <v>1</v>
      </c>
    </row>
    <row r="3260" spans="1:27" x14ac:dyDescent="0.3">
      <c r="A3260">
        <v>3259</v>
      </c>
      <c r="B3260" s="1">
        <v>43777</v>
      </c>
      <c r="C3260" s="7">
        <f t="shared" si="100"/>
        <v>2019</v>
      </c>
      <c r="D3260" s="2">
        <v>0.12609953703703705</v>
      </c>
      <c r="E3260">
        <v>180</v>
      </c>
      <c r="F3260" s="3">
        <v>50</v>
      </c>
      <c r="G3260" s="3" t="str">
        <f t="shared" si="101"/>
        <v>Old</v>
      </c>
      <c r="H3260" t="s">
        <v>51</v>
      </c>
      <c r="I3260" t="s">
        <v>67</v>
      </c>
      <c r="J3260" t="s">
        <v>96</v>
      </c>
      <c r="K3260" t="b">
        <v>1</v>
      </c>
      <c r="L3260">
        <v>292</v>
      </c>
      <c r="M3260" t="s">
        <v>53</v>
      </c>
      <c r="N3260" t="s">
        <v>54</v>
      </c>
      <c r="O3260">
        <v>1</v>
      </c>
      <c r="P3260" s="4">
        <v>11.244722250000001</v>
      </c>
      <c r="Q3260" s="4">
        <v>11.244722250000001</v>
      </c>
      <c r="R3260" t="s">
        <v>43</v>
      </c>
      <c r="S3260" t="b">
        <v>0</v>
      </c>
      <c r="T3260">
        <v>1.1244722250000001</v>
      </c>
      <c r="U3260" t="b">
        <v>1</v>
      </c>
      <c r="V3260" t="s">
        <v>37</v>
      </c>
      <c r="W3260">
        <v>5</v>
      </c>
      <c r="X3260" t="s">
        <v>40</v>
      </c>
      <c r="Y3260" t="s">
        <v>50</v>
      </c>
      <c r="Z3260">
        <v>5</v>
      </c>
      <c r="AA3260" t="b">
        <v>1</v>
      </c>
    </row>
    <row r="3261" spans="1:27" x14ac:dyDescent="0.3">
      <c r="A3261">
        <v>3260</v>
      </c>
      <c r="B3261" s="1">
        <v>44150</v>
      </c>
      <c r="C3261" s="7">
        <f t="shared" si="100"/>
        <v>2020</v>
      </c>
      <c r="D3261" s="2">
        <v>0.18709490740740742</v>
      </c>
      <c r="E3261">
        <v>478</v>
      </c>
      <c r="F3261" s="3">
        <v>21</v>
      </c>
      <c r="G3261" s="3" t="str">
        <f t="shared" si="101"/>
        <v>Young</v>
      </c>
      <c r="H3261" t="s">
        <v>33</v>
      </c>
      <c r="I3261" t="s">
        <v>67</v>
      </c>
      <c r="J3261">
        <v>7</v>
      </c>
      <c r="K3261" t="b">
        <v>0</v>
      </c>
      <c r="L3261">
        <v>212</v>
      </c>
      <c r="M3261" t="s">
        <v>27</v>
      </c>
      <c r="N3261" t="s">
        <v>28</v>
      </c>
      <c r="O3261">
        <v>4</v>
      </c>
      <c r="P3261" s="4">
        <v>44.657245060000001</v>
      </c>
      <c r="Q3261" s="4">
        <v>178.6289802</v>
      </c>
      <c r="R3261" t="s">
        <v>45</v>
      </c>
      <c r="S3261" t="b">
        <v>1</v>
      </c>
      <c r="T3261">
        <v>0</v>
      </c>
      <c r="U3261" t="b">
        <v>1</v>
      </c>
      <c r="V3261" t="s">
        <v>97</v>
      </c>
      <c r="W3261">
        <v>0</v>
      </c>
      <c r="X3261" t="s">
        <v>38</v>
      </c>
      <c r="Y3261" t="s">
        <v>32</v>
      </c>
      <c r="Z3261">
        <v>5</v>
      </c>
      <c r="AA3261" t="b">
        <v>0</v>
      </c>
    </row>
    <row r="3262" spans="1:27" x14ac:dyDescent="0.3">
      <c r="A3262">
        <v>3261</v>
      </c>
      <c r="B3262" s="1">
        <v>44522</v>
      </c>
      <c r="C3262" s="7">
        <f t="shared" si="100"/>
        <v>2021</v>
      </c>
      <c r="D3262" s="2">
        <v>0.55071759259259256</v>
      </c>
      <c r="E3262">
        <v>485</v>
      </c>
      <c r="F3262" s="3">
        <v>59</v>
      </c>
      <c r="G3262" s="3" t="str">
        <f t="shared" si="101"/>
        <v>Old</v>
      </c>
      <c r="H3262" t="s">
        <v>51</v>
      </c>
      <c r="I3262" t="s">
        <v>68</v>
      </c>
      <c r="J3262">
        <v>25</v>
      </c>
      <c r="K3262" t="b">
        <v>0</v>
      </c>
      <c r="L3262">
        <v>185</v>
      </c>
      <c r="M3262" t="s">
        <v>27</v>
      </c>
      <c r="N3262" t="s">
        <v>28</v>
      </c>
      <c r="O3262">
        <v>2</v>
      </c>
      <c r="P3262" s="4">
        <v>27.9561247</v>
      </c>
      <c r="Q3262" s="4">
        <v>55.9122494</v>
      </c>
      <c r="R3262" t="s">
        <v>43</v>
      </c>
      <c r="S3262" t="b">
        <v>1</v>
      </c>
      <c r="T3262">
        <v>0</v>
      </c>
      <c r="U3262" t="b">
        <v>0</v>
      </c>
      <c r="V3262" t="s">
        <v>97</v>
      </c>
      <c r="W3262">
        <v>0</v>
      </c>
      <c r="X3262" t="s">
        <v>31</v>
      </c>
      <c r="Y3262" t="s">
        <v>32</v>
      </c>
      <c r="Z3262">
        <v>4</v>
      </c>
      <c r="AA3262" t="b">
        <v>0</v>
      </c>
    </row>
    <row r="3263" spans="1:27" x14ac:dyDescent="0.3">
      <c r="A3263">
        <v>3262</v>
      </c>
      <c r="B3263" s="1">
        <v>43425</v>
      </c>
      <c r="C3263" s="7">
        <f t="shared" si="100"/>
        <v>2018</v>
      </c>
      <c r="D3263" s="2">
        <v>0.62771990740740746</v>
      </c>
      <c r="E3263">
        <v>135</v>
      </c>
      <c r="F3263" s="3">
        <v>68</v>
      </c>
      <c r="G3263" s="3" t="str">
        <f t="shared" si="101"/>
        <v>Old</v>
      </c>
      <c r="H3263" t="s">
        <v>51</v>
      </c>
      <c r="I3263" t="s">
        <v>44</v>
      </c>
      <c r="J3263">
        <v>86</v>
      </c>
      <c r="K3263" t="b">
        <v>0</v>
      </c>
      <c r="L3263">
        <v>158</v>
      </c>
      <c r="M3263" t="s">
        <v>58</v>
      </c>
      <c r="N3263" t="s">
        <v>59</v>
      </c>
      <c r="O3263">
        <v>4</v>
      </c>
      <c r="P3263" s="4">
        <v>59.567168129999999</v>
      </c>
      <c r="Q3263" s="4">
        <v>238.26867250000001</v>
      </c>
      <c r="R3263" t="s">
        <v>29</v>
      </c>
      <c r="S3263" t="b">
        <v>0</v>
      </c>
      <c r="T3263">
        <v>0</v>
      </c>
      <c r="U3263" t="b">
        <v>1</v>
      </c>
      <c r="V3263" t="s">
        <v>97</v>
      </c>
      <c r="W3263">
        <v>0</v>
      </c>
      <c r="X3263" t="s">
        <v>31</v>
      </c>
      <c r="Y3263" t="s">
        <v>41</v>
      </c>
      <c r="Z3263">
        <v>1</v>
      </c>
      <c r="AA3263" t="b">
        <v>0</v>
      </c>
    </row>
    <row r="3264" spans="1:27" x14ac:dyDescent="0.3">
      <c r="A3264">
        <v>3263</v>
      </c>
      <c r="B3264" s="1">
        <v>44169</v>
      </c>
      <c r="C3264" s="7">
        <f t="shared" si="100"/>
        <v>2020</v>
      </c>
      <c r="D3264" s="2">
        <v>0.54789351851851853</v>
      </c>
      <c r="E3264">
        <v>31</v>
      </c>
      <c r="F3264" s="3">
        <v>27</v>
      </c>
      <c r="G3264" s="3" t="str">
        <f t="shared" si="101"/>
        <v>Middle Age</v>
      </c>
      <c r="H3264" t="s">
        <v>51</v>
      </c>
      <c r="I3264" t="s">
        <v>61</v>
      </c>
      <c r="J3264" t="s">
        <v>96</v>
      </c>
      <c r="K3264" t="b">
        <v>1</v>
      </c>
      <c r="L3264">
        <v>320</v>
      </c>
      <c r="M3264" t="s">
        <v>35</v>
      </c>
      <c r="N3264" t="s">
        <v>36</v>
      </c>
      <c r="O3264">
        <v>4</v>
      </c>
      <c r="P3264" s="4">
        <v>16.324012759999999</v>
      </c>
      <c r="Q3264" s="4">
        <v>65.296051050000003</v>
      </c>
      <c r="R3264" t="s">
        <v>43</v>
      </c>
      <c r="S3264" t="b">
        <v>1</v>
      </c>
      <c r="T3264">
        <v>6.5296051049999999</v>
      </c>
      <c r="U3264" t="b">
        <v>1</v>
      </c>
      <c r="V3264" t="s">
        <v>65</v>
      </c>
      <c r="W3264">
        <v>5</v>
      </c>
      <c r="X3264" t="s">
        <v>38</v>
      </c>
      <c r="Y3264" t="s">
        <v>50</v>
      </c>
      <c r="Z3264">
        <v>1</v>
      </c>
      <c r="AA3264" t="b">
        <v>0</v>
      </c>
    </row>
    <row r="3265" spans="1:27" x14ac:dyDescent="0.3">
      <c r="A3265">
        <v>3264</v>
      </c>
      <c r="B3265" s="1">
        <v>45237</v>
      </c>
      <c r="C3265" s="7">
        <f t="shared" si="100"/>
        <v>2023</v>
      </c>
      <c r="D3265" s="2">
        <v>0.35468749999999999</v>
      </c>
      <c r="E3265">
        <v>60</v>
      </c>
      <c r="F3265" s="3">
        <v>44</v>
      </c>
      <c r="G3265" s="3" t="str">
        <f t="shared" si="101"/>
        <v>Middle Age</v>
      </c>
      <c r="H3265" t="s">
        <v>25</v>
      </c>
      <c r="I3265" t="s">
        <v>46</v>
      </c>
      <c r="J3265" t="s">
        <v>96</v>
      </c>
      <c r="K3265" t="b">
        <v>1</v>
      </c>
      <c r="L3265">
        <v>728</v>
      </c>
      <c r="M3265" t="s">
        <v>53</v>
      </c>
      <c r="N3265" t="s">
        <v>54</v>
      </c>
      <c r="O3265">
        <v>2</v>
      </c>
      <c r="P3265" s="4">
        <v>86.595180060000004</v>
      </c>
      <c r="Q3265" s="4">
        <v>173.19036009999999</v>
      </c>
      <c r="R3265" t="s">
        <v>49</v>
      </c>
      <c r="S3265" t="b">
        <v>0</v>
      </c>
      <c r="T3265">
        <v>0</v>
      </c>
      <c r="U3265" t="b">
        <v>1</v>
      </c>
      <c r="V3265" t="s">
        <v>37</v>
      </c>
      <c r="W3265">
        <v>4</v>
      </c>
      <c r="X3265" t="s">
        <v>40</v>
      </c>
      <c r="Y3265" t="s">
        <v>32</v>
      </c>
      <c r="Z3265">
        <v>5</v>
      </c>
      <c r="AA3265" t="b">
        <v>0</v>
      </c>
    </row>
    <row r="3266" spans="1:27" x14ac:dyDescent="0.3">
      <c r="A3266">
        <v>3265</v>
      </c>
      <c r="B3266" s="1">
        <v>44872</v>
      </c>
      <c r="C3266" s="7">
        <f t="shared" si="100"/>
        <v>2022</v>
      </c>
      <c r="D3266" s="2">
        <v>0.91275462962962972</v>
      </c>
      <c r="E3266">
        <v>377</v>
      </c>
      <c r="F3266" s="3">
        <v>19</v>
      </c>
      <c r="G3266" s="3" t="str">
        <f t="shared" si="101"/>
        <v>Young</v>
      </c>
      <c r="H3266" t="s">
        <v>25</v>
      </c>
      <c r="I3266" t="s">
        <v>67</v>
      </c>
      <c r="J3266" t="s">
        <v>96</v>
      </c>
      <c r="K3266" t="b">
        <v>1</v>
      </c>
      <c r="L3266">
        <v>941</v>
      </c>
      <c r="M3266" t="s">
        <v>47</v>
      </c>
      <c r="N3266" t="s">
        <v>48</v>
      </c>
      <c r="O3266">
        <v>5</v>
      </c>
      <c r="P3266" s="4">
        <v>83.543057989999994</v>
      </c>
      <c r="Q3266" s="4">
        <v>417.71528990000002</v>
      </c>
      <c r="R3266" t="s">
        <v>45</v>
      </c>
      <c r="S3266" t="b">
        <v>0</v>
      </c>
      <c r="T3266">
        <v>0</v>
      </c>
      <c r="U3266" t="b">
        <v>0</v>
      </c>
      <c r="V3266" t="s">
        <v>37</v>
      </c>
      <c r="W3266">
        <v>4</v>
      </c>
      <c r="X3266" t="s">
        <v>40</v>
      </c>
      <c r="Y3266" t="s">
        <v>32</v>
      </c>
      <c r="Z3266">
        <v>2</v>
      </c>
      <c r="AA3266" t="b">
        <v>0</v>
      </c>
    </row>
    <row r="3267" spans="1:27" x14ac:dyDescent="0.3">
      <c r="A3267">
        <v>3266</v>
      </c>
      <c r="B3267" s="1">
        <v>44154</v>
      </c>
      <c r="C3267" s="7">
        <f t="shared" ref="C3267:C3330" si="102">YEAR(B3267)</f>
        <v>2020</v>
      </c>
      <c r="D3267" s="2">
        <v>0.11252314814814814</v>
      </c>
      <c r="E3267">
        <v>238</v>
      </c>
      <c r="F3267" s="3">
        <v>22</v>
      </c>
      <c r="G3267" s="3" t="str">
        <f t="shared" ref="G3267:G3330" si="103">IF(F3267&lt;25,"Young",IF(F3267&lt;45,"Middle Age","Old"))</f>
        <v>Young</v>
      </c>
      <c r="H3267" t="s">
        <v>25</v>
      </c>
      <c r="I3267" t="s">
        <v>70</v>
      </c>
      <c r="J3267" t="s">
        <v>96</v>
      </c>
      <c r="K3267" t="b">
        <v>1</v>
      </c>
      <c r="L3267">
        <v>259</v>
      </c>
      <c r="M3267" t="s">
        <v>58</v>
      </c>
      <c r="N3267" t="s">
        <v>59</v>
      </c>
      <c r="O3267">
        <v>1</v>
      </c>
      <c r="P3267" s="4">
        <v>79.241054009999999</v>
      </c>
      <c r="Q3267" s="4">
        <v>79.241054009999999</v>
      </c>
      <c r="R3267" t="s">
        <v>49</v>
      </c>
      <c r="S3267" t="b">
        <v>0</v>
      </c>
      <c r="T3267">
        <v>0</v>
      </c>
      <c r="U3267" t="b">
        <v>0</v>
      </c>
      <c r="V3267" t="s">
        <v>65</v>
      </c>
      <c r="W3267">
        <v>3</v>
      </c>
      <c r="X3267" t="s">
        <v>40</v>
      </c>
      <c r="Y3267" t="s">
        <v>41</v>
      </c>
      <c r="Z3267">
        <v>3</v>
      </c>
      <c r="AA3267" t="b">
        <v>1</v>
      </c>
    </row>
    <row r="3268" spans="1:27" x14ac:dyDescent="0.3">
      <c r="A3268">
        <v>3267</v>
      </c>
      <c r="B3268" s="1">
        <v>43820</v>
      </c>
      <c r="C3268" s="7">
        <f t="shared" si="102"/>
        <v>2019</v>
      </c>
      <c r="D3268" s="2">
        <v>0.3707523148148148</v>
      </c>
      <c r="E3268">
        <v>373</v>
      </c>
      <c r="F3268" s="3">
        <v>63</v>
      </c>
      <c r="G3268" s="3" t="str">
        <f t="shared" si="103"/>
        <v>Old</v>
      </c>
      <c r="H3268" t="s">
        <v>51</v>
      </c>
      <c r="I3268" t="s">
        <v>63</v>
      </c>
      <c r="J3268" t="s">
        <v>96</v>
      </c>
      <c r="K3268" t="b">
        <v>1</v>
      </c>
      <c r="L3268">
        <v>457</v>
      </c>
      <c r="M3268" t="s">
        <v>35</v>
      </c>
      <c r="N3268" t="s">
        <v>36</v>
      </c>
      <c r="O3268">
        <v>5</v>
      </c>
      <c r="P3268" s="4">
        <v>83.069551290000007</v>
      </c>
      <c r="Q3268" s="4">
        <v>415.34775639999998</v>
      </c>
      <c r="R3268" t="s">
        <v>45</v>
      </c>
      <c r="S3268" t="b">
        <v>1</v>
      </c>
      <c r="T3268">
        <v>0</v>
      </c>
      <c r="U3268" t="b">
        <v>0</v>
      </c>
      <c r="V3268" t="s">
        <v>30</v>
      </c>
      <c r="W3268">
        <v>1</v>
      </c>
      <c r="X3268" t="s">
        <v>40</v>
      </c>
      <c r="Y3268" t="s">
        <v>41</v>
      </c>
      <c r="Z3268">
        <v>2</v>
      </c>
      <c r="AA3268" t="b">
        <v>0</v>
      </c>
    </row>
    <row r="3269" spans="1:27" x14ac:dyDescent="0.3">
      <c r="A3269">
        <v>3268</v>
      </c>
      <c r="B3269" s="1">
        <v>43818</v>
      </c>
      <c r="C3269" s="7">
        <f t="shared" si="102"/>
        <v>2019</v>
      </c>
      <c r="D3269" s="2">
        <v>0.755925925925926</v>
      </c>
      <c r="E3269">
        <v>424</v>
      </c>
      <c r="F3269" s="3">
        <v>36</v>
      </c>
      <c r="G3269" s="3" t="str">
        <f t="shared" si="103"/>
        <v>Middle Age</v>
      </c>
      <c r="H3269" t="s">
        <v>33</v>
      </c>
      <c r="I3269" t="s">
        <v>57</v>
      </c>
      <c r="J3269">
        <v>76</v>
      </c>
      <c r="K3269" t="b">
        <v>0</v>
      </c>
      <c r="L3269">
        <v>195</v>
      </c>
      <c r="M3269" t="s">
        <v>35</v>
      </c>
      <c r="N3269" t="s">
        <v>36</v>
      </c>
      <c r="O3269">
        <v>3</v>
      </c>
      <c r="P3269" s="4">
        <v>65.569704270000003</v>
      </c>
      <c r="Q3269" s="4">
        <v>196.70911280000001</v>
      </c>
      <c r="R3269" t="s">
        <v>49</v>
      </c>
      <c r="S3269" t="b">
        <v>1</v>
      </c>
      <c r="T3269">
        <v>19.670911279999999</v>
      </c>
      <c r="U3269" t="b">
        <v>0</v>
      </c>
      <c r="V3269" t="s">
        <v>97</v>
      </c>
      <c r="W3269">
        <v>0</v>
      </c>
      <c r="X3269" t="s">
        <v>40</v>
      </c>
      <c r="Y3269" t="s">
        <v>50</v>
      </c>
      <c r="Z3269">
        <v>2</v>
      </c>
      <c r="AA3269" t="b">
        <v>0</v>
      </c>
    </row>
    <row r="3270" spans="1:27" x14ac:dyDescent="0.3">
      <c r="A3270">
        <v>3269</v>
      </c>
      <c r="B3270" s="1">
        <v>43787</v>
      </c>
      <c r="C3270" s="7">
        <f t="shared" si="102"/>
        <v>2019</v>
      </c>
      <c r="D3270" s="2">
        <v>0.48773148148148149</v>
      </c>
      <c r="E3270">
        <v>405</v>
      </c>
      <c r="F3270" s="3">
        <v>22</v>
      </c>
      <c r="G3270" s="3" t="str">
        <f t="shared" si="103"/>
        <v>Young</v>
      </c>
      <c r="H3270" t="s">
        <v>51</v>
      </c>
      <c r="I3270" t="s">
        <v>70</v>
      </c>
      <c r="J3270">
        <v>7</v>
      </c>
      <c r="K3270" t="b">
        <v>0</v>
      </c>
      <c r="L3270">
        <v>656</v>
      </c>
      <c r="M3270" t="s">
        <v>53</v>
      </c>
      <c r="N3270" t="s">
        <v>54</v>
      </c>
      <c r="O3270">
        <v>5</v>
      </c>
      <c r="P3270" s="4">
        <v>18.962165120000002</v>
      </c>
      <c r="Q3270" s="4">
        <v>94.810825620000003</v>
      </c>
      <c r="R3270" t="s">
        <v>43</v>
      </c>
      <c r="S3270" t="b">
        <v>0</v>
      </c>
      <c r="T3270">
        <v>0</v>
      </c>
      <c r="U3270" t="b">
        <v>0</v>
      </c>
      <c r="V3270" t="s">
        <v>97</v>
      </c>
      <c r="W3270">
        <v>0</v>
      </c>
      <c r="X3270" t="s">
        <v>38</v>
      </c>
      <c r="Y3270" t="s">
        <v>41</v>
      </c>
      <c r="Z3270">
        <v>4</v>
      </c>
      <c r="AA3270" t="b">
        <v>0</v>
      </c>
    </row>
    <row r="3271" spans="1:27" x14ac:dyDescent="0.3">
      <c r="A3271">
        <v>3270</v>
      </c>
      <c r="B3271" s="1">
        <v>44170</v>
      </c>
      <c r="C3271" s="7">
        <f t="shared" si="102"/>
        <v>2020</v>
      </c>
      <c r="D3271" s="2">
        <v>0.72562499999999996</v>
      </c>
      <c r="E3271">
        <v>175</v>
      </c>
      <c r="F3271" s="3">
        <v>43</v>
      </c>
      <c r="G3271" s="3" t="str">
        <f t="shared" si="103"/>
        <v>Middle Age</v>
      </c>
      <c r="H3271" t="s">
        <v>25</v>
      </c>
      <c r="I3271" t="s">
        <v>52</v>
      </c>
      <c r="J3271" t="s">
        <v>96</v>
      </c>
      <c r="K3271" t="b">
        <v>1</v>
      </c>
      <c r="L3271">
        <v>894</v>
      </c>
      <c r="M3271" t="s">
        <v>27</v>
      </c>
      <c r="N3271" t="s">
        <v>28</v>
      </c>
      <c r="O3271">
        <v>5</v>
      </c>
      <c r="P3271" s="4">
        <v>67.110494709999998</v>
      </c>
      <c r="Q3271" s="4">
        <v>335.55247350000002</v>
      </c>
      <c r="R3271" t="s">
        <v>43</v>
      </c>
      <c r="S3271" t="b">
        <v>0</v>
      </c>
      <c r="T3271">
        <v>0</v>
      </c>
      <c r="U3271" t="b">
        <v>0</v>
      </c>
      <c r="V3271" t="s">
        <v>65</v>
      </c>
      <c r="W3271">
        <v>4</v>
      </c>
      <c r="X3271" t="s">
        <v>40</v>
      </c>
      <c r="Y3271" t="s">
        <v>32</v>
      </c>
      <c r="Z3271">
        <v>3</v>
      </c>
      <c r="AA3271" t="b">
        <v>0</v>
      </c>
    </row>
    <row r="3272" spans="1:27" x14ac:dyDescent="0.3">
      <c r="A3272">
        <v>3271</v>
      </c>
      <c r="B3272" s="1">
        <v>43791</v>
      </c>
      <c r="C3272" s="7">
        <f t="shared" si="102"/>
        <v>2019</v>
      </c>
      <c r="D3272" s="2">
        <v>0.7971759259259259</v>
      </c>
      <c r="E3272">
        <v>233</v>
      </c>
      <c r="F3272" s="3">
        <v>36</v>
      </c>
      <c r="G3272" s="3" t="str">
        <f t="shared" si="103"/>
        <v>Middle Age</v>
      </c>
      <c r="H3272" t="s">
        <v>33</v>
      </c>
      <c r="I3272" t="s">
        <v>63</v>
      </c>
      <c r="J3272" t="s">
        <v>96</v>
      </c>
      <c r="K3272" t="b">
        <v>1</v>
      </c>
      <c r="L3272">
        <v>481</v>
      </c>
      <c r="M3272" t="s">
        <v>53</v>
      </c>
      <c r="N3272" t="s">
        <v>54</v>
      </c>
      <c r="O3272">
        <v>1</v>
      </c>
      <c r="P3272" s="4">
        <v>66.942571369999996</v>
      </c>
      <c r="Q3272" s="4">
        <v>66.942571369999996</v>
      </c>
      <c r="R3272" t="s">
        <v>29</v>
      </c>
      <c r="S3272" t="b">
        <v>0</v>
      </c>
      <c r="T3272">
        <v>6.6942571370000001</v>
      </c>
      <c r="U3272" t="b">
        <v>1</v>
      </c>
      <c r="V3272" t="s">
        <v>65</v>
      </c>
      <c r="W3272">
        <v>3</v>
      </c>
      <c r="X3272" t="s">
        <v>38</v>
      </c>
      <c r="Y3272" t="s">
        <v>50</v>
      </c>
      <c r="Z3272">
        <v>2</v>
      </c>
      <c r="AA3272" t="b">
        <v>0</v>
      </c>
    </row>
    <row r="3273" spans="1:27" x14ac:dyDescent="0.3">
      <c r="A3273">
        <v>3272</v>
      </c>
      <c r="B3273" s="1">
        <v>43462</v>
      </c>
      <c r="C3273" s="7">
        <f t="shared" si="102"/>
        <v>2018</v>
      </c>
      <c r="D3273" s="2">
        <v>0.29979166666666668</v>
      </c>
      <c r="E3273">
        <v>436</v>
      </c>
      <c r="F3273" s="3">
        <v>56</v>
      </c>
      <c r="G3273" s="3" t="str">
        <f t="shared" si="103"/>
        <v>Old</v>
      </c>
      <c r="H3273" t="s">
        <v>25</v>
      </c>
      <c r="I3273" t="s">
        <v>69</v>
      </c>
      <c r="J3273">
        <v>85</v>
      </c>
      <c r="K3273" t="b">
        <v>0</v>
      </c>
      <c r="L3273">
        <v>911</v>
      </c>
      <c r="M3273" t="s">
        <v>27</v>
      </c>
      <c r="N3273" t="s">
        <v>28</v>
      </c>
      <c r="O3273">
        <v>4</v>
      </c>
      <c r="P3273" s="4">
        <v>60.680313409999997</v>
      </c>
      <c r="Q3273" s="4">
        <v>242.72125360000001</v>
      </c>
      <c r="R3273" t="s">
        <v>29</v>
      </c>
      <c r="S3273" t="b">
        <v>0</v>
      </c>
      <c r="T3273">
        <v>0</v>
      </c>
      <c r="U3273" t="b">
        <v>0</v>
      </c>
      <c r="V3273" t="s">
        <v>97</v>
      </c>
      <c r="W3273">
        <v>0</v>
      </c>
      <c r="X3273" t="s">
        <v>40</v>
      </c>
      <c r="Y3273" t="s">
        <v>41</v>
      </c>
      <c r="Z3273">
        <v>1</v>
      </c>
      <c r="AA3273" t="b">
        <v>0</v>
      </c>
    </row>
    <row r="3274" spans="1:27" x14ac:dyDescent="0.3">
      <c r="A3274">
        <v>3273</v>
      </c>
      <c r="B3274" s="1">
        <v>44543</v>
      </c>
      <c r="C3274" s="7">
        <f t="shared" si="102"/>
        <v>2021</v>
      </c>
      <c r="D3274" s="2">
        <v>0.85506944444444455</v>
      </c>
      <c r="E3274">
        <v>183</v>
      </c>
      <c r="F3274" s="3">
        <v>47</v>
      </c>
      <c r="G3274" s="3" t="str">
        <f t="shared" si="103"/>
        <v>Old</v>
      </c>
      <c r="H3274" t="s">
        <v>51</v>
      </c>
      <c r="I3274" t="s">
        <v>52</v>
      </c>
      <c r="J3274" t="s">
        <v>96</v>
      </c>
      <c r="K3274" t="b">
        <v>1</v>
      </c>
      <c r="L3274">
        <v>798</v>
      </c>
      <c r="M3274" t="s">
        <v>27</v>
      </c>
      <c r="N3274" t="s">
        <v>28</v>
      </c>
      <c r="O3274">
        <v>4</v>
      </c>
      <c r="P3274" s="4">
        <v>58.462740859999997</v>
      </c>
      <c r="Q3274" s="4">
        <v>233.85096340000001</v>
      </c>
      <c r="R3274" t="s">
        <v>45</v>
      </c>
      <c r="S3274" t="b">
        <v>0</v>
      </c>
      <c r="T3274">
        <v>0</v>
      </c>
      <c r="U3274" t="b">
        <v>1</v>
      </c>
      <c r="V3274" t="s">
        <v>65</v>
      </c>
      <c r="W3274">
        <v>2</v>
      </c>
      <c r="X3274" t="s">
        <v>40</v>
      </c>
      <c r="Y3274" t="s">
        <v>41</v>
      </c>
      <c r="Z3274">
        <v>4</v>
      </c>
      <c r="AA3274" t="b">
        <v>0</v>
      </c>
    </row>
    <row r="3275" spans="1:27" x14ac:dyDescent="0.3">
      <c r="A3275">
        <v>3274</v>
      </c>
      <c r="B3275" s="1">
        <v>43830</v>
      </c>
      <c r="C3275" s="7">
        <f t="shared" si="102"/>
        <v>2019</v>
      </c>
      <c r="D3275" s="2">
        <v>0.85783564814814817</v>
      </c>
      <c r="E3275">
        <v>194</v>
      </c>
      <c r="F3275" s="3">
        <v>49</v>
      </c>
      <c r="G3275" s="3" t="str">
        <f t="shared" si="103"/>
        <v>Old</v>
      </c>
      <c r="H3275" t="s">
        <v>25</v>
      </c>
      <c r="I3275" t="s">
        <v>46</v>
      </c>
      <c r="J3275" t="s">
        <v>96</v>
      </c>
      <c r="K3275" t="b">
        <v>1</v>
      </c>
      <c r="L3275">
        <v>861</v>
      </c>
      <c r="M3275" t="s">
        <v>47</v>
      </c>
      <c r="N3275" t="s">
        <v>48</v>
      </c>
      <c r="O3275">
        <v>3</v>
      </c>
      <c r="P3275" s="4">
        <v>60.940599730000002</v>
      </c>
      <c r="Q3275" s="4">
        <v>182.82179919999999</v>
      </c>
      <c r="R3275" t="s">
        <v>29</v>
      </c>
      <c r="S3275" t="b">
        <v>0</v>
      </c>
      <c r="T3275">
        <v>18.282179920000001</v>
      </c>
      <c r="U3275" t="b">
        <v>1</v>
      </c>
      <c r="V3275" t="s">
        <v>65</v>
      </c>
      <c r="W3275">
        <v>4</v>
      </c>
      <c r="X3275" t="s">
        <v>40</v>
      </c>
      <c r="Y3275" t="s">
        <v>50</v>
      </c>
      <c r="Z3275">
        <v>1</v>
      </c>
      <c r="AA3275" t="b">
        <v>1</v>
      </c>
    </row>
    <row r="3276" spans="1:27" x14ac:dyDescent="0.3">
      <c r="A3276">
        <v>3275</v>
      </c>
      <c r="B3276" s="1">
        <v>44880</v>
      </c>
      <c r="C3276" s="7">
        <f t="shared" si="102"/>
        <v>2022</v>
      </c>
      <c r="D3276" s="2">
        <v>0.24422453703703703</v>
      </c>
      <c r="E3276">
        <v>287</v>
      </c>
      <c r="F3276" s="3">
        <v>26</v>
      </c>
      <c r="G3276" s="3" t="str">
        <f t="shared" si="103"/>
        <v>Middle Age</v>
      </c>
      <c r="H3276" t="s">
        <v>33</v>
      </c>
      <c r="I3276" t="s">
        <v>42</v>
      </c>
      <c r="J3276" t="s">
        <v>96</v>
      </c>
      <c r="K3276" t="b">
        <v>1</v>
      </c>
      <c r="L3276">
        <v>484</v>
      </c>
      <c r="M3276" t="s">
        <v>53</v>
      </c>
      <c r="N3276" t="s">
        <v>54</v>
      </c>
      <c r="O3276">
        <v>1</v>
      </c>
      <c r="P3276" s="4">
        <v>26.392429360000001</v>
      </c>
      <c r="Q3276" s="4">
        <v>26.392429360000001</v>
      </c>
      <c r="R3276" t="s">
        <v>43</v>
      </c>
      <c r="S3276" t="b">
        <v>1</v>
      </c>
      <c r="T3276">
        <v>0</v>
      </c>
      <c r="U3276" t="b">
        <v>0</v>
      </c>
      <c r="V3276" t="s">
        <v>37</v>
      </c>
      <c r="W3276">
        <v>5</v>
      </c>
      <c r="X3276" t="s">
        <v>40</v>
      </c>
      <c r="Y3276" t="s">
        <v>32</v>
      </c>
      <c r="Z3276">
        <v>5</v>
      </c>
      <c r="AA3276" t="b">
        <v>0</v>
      </c>
    </row>
    <row r="3277" spans="1:27" x14ac:dyDescent="0.3">
      <c r="A3277">
        <v>3276</v>
      </c>
      <c r="B3277" s="1">
        <v>45263</v>
      </c>
      <c r="C3277" s="7">
        <f t="shared" si="102"/>
        <v>2023</v>
      </c>
      <c r="D3277" s="2">
        <v>0.83649305555555553</v>
      </c>
      <c r="E3277">
        <v>474</v>
      </c>
      <c r="F3277" s="3">
        <v>62</v>
      </c>
      <c r="G3277" s="3" t="str">
        <f t="shared" si="103"/>
        <v>Old</v>
      </c>
      <c r="H3277" t="s">
        <v>51</v>
      </c>
      <c r="I3277" t="s">
        <v>68</v>
      </c>
      <c r="J3277" t="s">
        <v>96</v>
      </c>
      <c r="K3277" t="b">
        <v>1</v>
      </c>
      <c r="L3277">
        <v>821</v>
      </c>
      <c r="M3277" t="s">
        <v>47</v>
      </c>
      <c r="N3277" t="s">
        <v>48</v>
      </c>
      <c r="O3277">
        <v>2</v>
      </c>
      <c r="P3277" s="4">
        <v>88.122235739999994</v>
      </c>
      <c r="Q3277" s="4">
        <v>176.2444715</v>
      </c>
      <c r="R3277" t="s">
        <v>29</v>
      </c>
      <c r="S3277" t="b">
        <v>0</v>
      </c>
      <c r="T3277">
        <v>17.624447150000002</v>
      </c>
      <c r="U3277" t="b">
        <v>0</v>
      </c>
      <c r="V3277" t="s">
        <v>30</v>
      </c>
      <c r="W3277">
        <v>2</v>
      </c>
      <c r="X3277" t="s">
        <v>38</v>
      </c>
      <c r="Y3277" t="s">
        <v>50</v>
      </c>
      <c r="Z3277">
        <v>2</v>
      </c>
      <c r="AA3277" t="b">
        <v>0</v>
      </c>
    </row>
    <row r="3278" spans="1:27" x14ac:dyDescent="0.3">
      <c r="A3278">
        <v>3277</v>
      </c>
      <c r="B3278" s="1">
        <v>43770</v>
      </c>
      <c r="C3278" s="7">
        <f t="shared" si="102"/>
        <v>2019</v>
      </c>
      <c r="D3278" s="2">
        <v>4.8645833333333333E-2</v>
      </c>
      <c r="E3278">
        <v>78</v>
      </c>
      <c r="F3278" s="3">
        <v>69</v>
      </c>
      <c r="G3278" s="3" t="str">
        <f t="shared" si="103"/>
        <v>Old</v>
      </c>
      <c r="H3278" t="s">
        <v>25</v>
      </c>
      <c r="I3278" t="s">
        <v>68</v>
      </c>
      <c r="J3278" t="s">
        <v>96</v>
      </c>
      <c r="K3278" t="b">
        <v>1</v>
      </c>
      <c r="L3278">
        <v>250</v>
      </c>
      <c r="M3278" t="s">
        <v>58</v>
      </c>
      <c r="N3278" t="s">
        <v>59</v>
      </c>
      <c r="O3278">
        <v>3</v>
      </c>
      <c r="P3278" s="4">
        <v>60.928297219999997</v>
      </c>
      <c r="Q3278" s="4">
        <v>182.7848917</v>
      </c>
      <c r="R3278" t="s">
        <v>49</v>
      </c>
      <c r="S3278" t="b">
        <v>0</v>
      </c>
      <c r="T3278">
        <v>18.27848917</v>
      </c>
      <c r="U3278" t="b">
        <v>1</v>
      </c>
      <c r="V3278" t="s">
        <v>37</v>
      </c>
      <c r="W3278">
        <v>4</v>
      </c>
      <c r="X3278" t="s">
        <v>38</v>
      </c>
      <c r="Y3278" t="s">
        <v>50</v>
      </c>
      <c r="Z3278">
        <v>2</v>
      </c>
      <c r="AA3278" t="b">
        <v>0</v>
      </c>
    </row>
    <row r="3279" spans="1:27" x14ac:dyDescent="0.3">
      <c r="A3279">
        <v>3278</v>
      </c>
      <c r="B3279" s="1">
        <v>45290</v>
      </c>
      <c r="C3279" s="7">
        <f t="shared" si="102"/>
        <v>2023</v>
      </c>
      <c r="D3279" s="2">
        <v>0.92204861111111114</v>
      </c>
      <c r="E3279">
        <v>261</v>
      </c>
      <c r="F3279" s="3">
        <v>58</v>
      </c>
      <c r="G3279" s="3" t="str">
        <f t="shared" si="103"/>
        <v>Old</v>
      </c>
      <c r="H3279" t="s">
        <v>33</v>
      </c>
      <c r="I3279" t="s">
        <v>46</v>
      </c>
      <c r="J3279" t="s">
        <v>96</v>
      </c>
      <c r="K3279" t="b">
        <v>1</v>
      </c>
      <c r="L3279">
        <v>861</v>
      </c>
      <c r="M3279" t="s">
        <v>47</v>
      </c>
      <c r="N3279" t="s">
        <v>48</v>
      </c>
      <c r="O3279">
        <v>4</v>
      </c>
      <c r="P3279" s="4">
        <v>31.637112510000001</v>
      </c>
      <c r="Q3279" s="4">
        <v>126.54845</v>
      </c>
      <c r="R3279" t="s">
        <v>43</v>
      </c>
      <c r="S3279" t="b">
        <v>1</v>
      </c>
      <c r="T3279">
        <v>12.654845</v>
      </c>
      <c r="U3279" t="b">
        <v>1</v>
      </c>
      <c r="V3279" t="s">
        <v>30</v>
      </c>
      <c r="W3279">
        <v>4</v>
      </c>
      <c r="X3279" t="s">
        <v>31</v>
      </c>
      <c r="Y3279" t="s">
        <v>50</v>
      </c>
      <c r="Z3279">
        <v>4</v>
      </c>
      <c r="AA3279" t="b">
        <v>0</v>
      </c>
    </row>
    <row r="3280" spans="1:27" x14ac:dyDescent="0.3">
      <c r="A3280">
        <v>3279</v>
      </c>
      <c r="B3280" s="1">
        <v>43422</v>
      </c>
      <c r="C3280" s="7">
        <f t="shared" si="102"/>
        <v>2018</v>
      </c>
      <c r="D3280" s="2">
        <v>0.94011574074074078</v>
      </c>
      <c r="E3280">
        <v>298</v>
      </c>
      <c r="F3280" s="3">
        <v>67</v>
      </c>
      <c r="G3280" s="3" t="str">
        <f t="shared" si="103"/>
        <v>Old</v>
      </c>
      <c r="H3280" t="s">
        <v>51</v>
      </c>
      <c r="I3280" t="s">
        <v>42</v>
      </c>
      <c r="J3280">
        <v>94</v>
      </c>
      <c r="K3280" t="b">
        <v>0</v>
      </c>
      <c r="L3280">
        <v>622</v>
      </c>
      <c r="M3280" t="s">
        <v>47</v>
      </c>
      <c r="N3280" t="s">
        <v>48</v>
      </c>
      <c r="O3280">
        <v>3</v>
      </c>
      <c r="P3280" s="4">
        <v>87.880908410000004</v>
      </c>
      <c r="Q3280" s="4">
        <v>263.64272519999997</v>
      </c>
      <c r="R3280" t="s">
        <v>29</v>
      </c>
      <c r="S3280" t="b">
        <v>1</v>
      </c>
      <c r="T3280">
        <v>0</v>
      </c>
      <c r="U3280" t="b">
        <v>0</v>
      </c>
      <c r="V3280" t="s">
        <v>97</v>
      </c>
      <c r="W3280">
        <v>0</v>
      </c>
      <c r="X3280" t="s">
        <v>40</v>
      </c>
      <c r="Y3280" t="s">
        <v>41</v>
      </c>
      <c r="Z3280">
        <v>5</v>
      </c>
      <c r="AA3280" t="b">
        <v>1</v>
      </c>
    </row>
    <row r="3281" spans="1:27" x14ac:dyDescent="0.3">
      <c r="A3281">
        <v>3280</v>
      </c>
      <c r="B3281" s="1">
        <v>44919</v>
      </c>
      <c r="C3281" s="7">
        <f t="shared" si="102"/>
        <v>2022</v>
      </c>
      <c r="D3281" s="2">
        <v>0.1225</v>
      </c>
      <c r="E3281">
        <v>38</v>
      </c>
      <c r="F3281" s="3">
        <v>22</v>
      </c>
      <c r="G3281" s="3" t="str">
        <f t="shared" si="103"/>
        <v>Young</v>
      </c>
      <c r="H3281" t="s">
        <v>25</v>
      </c>
      <c r="I3281" t="s">
        <v>52</v>
      </c>
      <c r="J3281" t="s">
        <v>96</v>
      </c>
      <c r="K3281" t="b">
        <v>1</v>
      </c>
      <c r="L3281">
        <v>508</v>
      </c>
      <c r="M3281" t="s">
        <v>35</v>
      </c>
      <c r="N3281" t="s">
        <v>36</v>
      </c>
      <c r="O3281">
        <v>2</v>
      </c>
      <c r="P3281" s="4">
        <v>55.051827780000004</v>
      </c>
      <c r="Q3281" s="4">
        <v>110.1036556</v>
      </c>
      <c r="R3281" t="s">
        <v>45</v>
      </c>
      <c r="S3281" t="b">
        <v>0</v>
      </c>
      <c r="T3281">
        <v>0</v>
      </c>
      <c r="U3281" t="b">
        <v>1</v>
      </c>
      <c r="V3281" t="s">
        <v>37</v>
      </c>
      <c r="W3281">
        <v>1</v>
      </c>
      <c r="X3281" t="s">
        <v>38</v>
      </c>
      <c r="Y3281" t="s">
        <v>32</v>
      </c>
      <c r="Z3281">
        <v>5</v>
      </c>
      <c r="AA3281" t="b">
        <v>0</v>
      </c>
    </row>
    <row r="3282" spans="1:27" x14ac:dyDescent="0.3">
      <c r="A3282">
        <v>3281</v>
      </c>
      <c r="B3282" s="1">
        <v>45291</v>
      </c>
      <c r="C3282" s="7">
        <f t="shared" si="102"/>
        <v>2023</v>
      </c>
      <c r="D3282" s="2">
        <v>0.19467592592592595</v>
      </c>
      <c r="E3282">
        <v>483</v>
      </c>
      <c r="F3282" s="3">
        <v>37</v>
      </c>
      <c r="G3282" s="3" t="str">
        <f t="shared" si="103"/>
        <v>Middle Age</v>
      </c>
      <c r="H3282" t="s">
        <v>51</v>
      </c>
      <c r="I3282" t="s">
        <v>46</v>
      </c>
      <c r="J3282" t="s">
        <v>96</v>
      </c>
      <c r="K3282" t="b">
        <v>1</v>
      </c>
      <c r="L3282">
        <v>549</v>
      </c>
      <c r="M3282" t="s">
        <v>35</v>
      </c>
      <c r="N3282" t="s">
        <v>36</v>
      </c>
      <c r="O3282">
        <v>3</v>
      </c>
      <c r="P3282" s="4">
        <v>73.599478469999994</v>
      </c>
      <c r="Q3282" s="4">
        <v>220.79843539999999</v>
      </c>
      <c r="R3282" t="s">
        <v>29</v>
      </c>
      <c r="S3282" t="b">
        <v>0</v>
      </c>
      <c r="T3282">
        <v>0</v>
      </c>
      <c r="U3282" t="b">
        <v>0</v>
      </c>
      <c r="V3282" t="s">
        <v>37</v>
      </c>
      <c r="W3282">
        <v>2</v>
      </c>
      <c r="X3282" t="s">
        <v>38</v>
      </c>
      <c r="Y3282" t="s">
        <v>32</v>
      </c>
      <c r="Z3282">
        <v>5</v>
      </c>
      <c r="AA3282" t="b">
        <v>1</v>
      </c>
    </row>
    <row r="3283" spans="1:27" x14ac:dyDescent="0.3">
      <c r="A3283">
        <v>3282</v>
      </c>
      <c r="B3283" s="1">
        <v>44903</v>
      </c>
      <c r="C3283" s="7">
        <f t="shared" si="102"/>
        <v>2022</v>
      </c>
      <c r="D3283" s="2">
        <v>0.72422453703703704</v>
      </c>
      <c r="E3283">
        <v>107</v>
      </c>
      <c r="F3283" s="3">
        <v>20</v>
      </c>
      <c r="G3283" s="3" t="str">
        <f t="shared" si="103"/>
        <v>Young</v>
      </c>
      <c r="H3283" t="s">
        <v>51</v>
      </c>
      <c r="I3283" t="s">
        <v>62</v>
      </c>
      <c r="J3283">
        <v>57</v>
      </c>
      <c r="K3283" t="b">
        <v>0</v>
      </c>
      <c r="L3283">
        <v>927</v>
      </c>
      <c r="M3283" t="s">
        <v>35</v>
      </c>
      <c r="N3283" t="s">
        <v>36</v>
      </c>
      <c r="O3283">
        <v>2</v>
      </c>
      <c r="P3283" s="4">
        <v>48.974786719999997</v>
      </c>
      <c r="Q3283" s="4">
        <v>97.949573439999995</v>
      </c>
      <c r="R3283" t="s">
        <v>43</v>
      </c>
      <c r="S3283" t="b">
        <v>0</v>
      </c>
      <c r="T3283">
        <v>9.7949573440000002</v>
      </c>
      <c r="U3283" t="b">
        <v>0</v>
      </c>
      <c r="V3283" t="s">
        <v>97</v>
      </c>
      <c r="W3283">
        <v>0</v>
      </c>
      <c r="X3283" t="s">
        <v>31</v>
      </c>
      <c r="Y3283" t="s">
        <v>50</v>
      </c>
      <c r="Z3283">
        <v>2</v>
      </c>
      <c r="AA3283" t="b">
        <v>1</v>
      </c>
    </row>
    <row r="3284" spans="1:27" x14ac:dyDescent="0.3">
      <c r="A3284">
        <v>3283</v>
      </c>
      <c r="B3284" s="1">
        <v>44556</v>
      </c>
      <c r="C3284" s="7">
        <f t="shared" si="102"/>
        <v>2021</v>
      </c>
      <c r="D3284" s="2">
        <v>0.52820601851851856</v>
      </c>
      <c r="E3284">
        <v>431</v>
      </c>
      <c r="F3284" s="3">
        <v>42</v>
      </c>
      <c r="G3284" s="3" t="str">
        <f t="shared" si="103"/>
        <v>Middle Age</v>
      </c>
      <c r="H3284" t="s">
        <v>51</v>
      </c>
      <c r="I3284" t="s">
        <v>68</v>
      </c>
      <c r="J3284">
        <v>79</v>
      </c>
      <c r="K3284" t="b">
        <v>0</v>
      </c>
      <c r="L3284">
        <v>445</v>
      </c>
      <c r="M3284" t="s">
        <v>27</v>
      </c>
      <c r="N3284" t="s">
        <v>28</v>
      </c>
      <c r="O3284">
        <v>2</v>
      </c>
      <c r="P3284" s="4">
        <v>82.008888040000002</v>
      </c>
      <c r="Q3284" s="4">
        <v>164.01777609999999</v>
      </c>
      <c r="R3284" t="s">
        <v>49</v>
      </c>
      <c r="S3284" t="b">
        <v>0</v>
      </c>
      <c r="T3284">
        <v>0</v>
      </c>
      <c r="U3284" t="b">
        <v>1</v>
      </c>
      <c r="V3284" t="s">
        <v>97</v>
      </c>
      <c r="W3284">
        <v>0</v>
      </c>
      <c r="X3284" t="s">
        <v>38</v>
      </c>
      <c r="Y3284" t="s">
        <v>32</v>
      </c>
      <c r="Z3284">
        <v>3</v>
      </c>
      <c r="AA3284" t="b">
        <v>1</v>
      </c>
    </row>
    <row r="3285" spans="1:27" x14ac:dyDescent="0.3">
      <c r="A3285">
        <v>3284</v>
      </c>
      <c r="B3285" s="1">
        <v>43412</v>
      </c>
      <c r="C3285" s="7">
        <f t="shared" si="102"/>
        <v>2018</v>
      </c>
      <c r="D3285" s="2">
        <v>0.27356481481481482</v>
      </c>
      <c r="E3285">
        <v>381</v>
      </c>
      <c r="F3285" s="3">
        <v>64</v>
      </c>
      <c r="G3285" s="3" t="str">
        <f t="shared" si="103"/>
        <v>Old</v>
      </c>
      <c r="H3285" t="s">
        <v>33</v>
      </c>
      <c r="I3285" t="s">
        <v>44</v>
      </c>
      <c r="J3285">
        <v>79</v>
      </c>
      <c r="K3285" t="b">
        <v>0</v>
      </c>
      <c r="L3285">
        <v>33</v>
      </c>
      <c r="M3285" t="s">
        <v>47</v>
      </c>
      <c r="N3285" t="s">
        <v>48</v>
      </c>
      <c r="O3285">
        <v>5</v>
      </c>
      <c r="P3285" s="4">
        <v>58.511850969999998</v>
      </c>
      <c r="Q3285" s="4">
        <v>292.55925489999998</v>
      </c>
      <c r="R3285" t="s">
        <v>45</v>
      </c>
      <c r="S3285" t="b">
        <v>1</v>
      </c>
      <c r="T3285">
        <v>0</v>
      </c>
      <c r="U3285" t="b">
        <v>1</v>
      </c>
      <c r="V3285" t="s">
        <v>97</v>
      </c>
      <c r="W3285">
        <v>0</v>
      </c>
      <c r="X3285" t="s">
        <v>38</v>
      </c>
      <c r="Y3285" t="s">
        <v>41</v>
      </c>
      <c r="Z3285">
        <v>2</v>
      </c>
      <c r="AA3285" t="b">
        <v>1</v>
      </c>
    </row>
    <row r="3286" spans="1:27" x14ac:dyDescent="0.3">
      <c r="A3286">
        <v>3285</v>
      </c>
      <c r="B3286" s="1">
        <v>44506</v>
      </c>
      <c r="C3286" s="7">
        <f t="shared" si="102"/>
        <v>2021</v>
      </c>
      <c r="D3286" s="2">
        <v>0.4064699074074074</v>
      </c>
      <c r="E3286">
        <v>216</v>
      </c>
      <c r="F3286" s="3">
        <v>37</v>
      </c>
      <c r="G3286" s="3" t="str">
        <f t="shared" si="103"/>
        <v>Middle Age</v>
      </c>
      <c r="H3286" t="s">
        <v>25</v>
      </c>
      <c r="I3286" t="s">
        <v>42</v>
      </c>
      <c r="J3286">
        <v>92</v>
      </c>
      <c r="K3286" t="b">
        <v>0</v>
      </c>
      <c r="L3286">
        <v>892</v>
      </c>
      <c r="M3286" t="s">
        <v>53</v>
      </c>
      <c r="N3286" t="s">
        <v>54</v>
      </c>
      <c r="O3286">
        <v>5</v>
      </c>
      <c r="P3286" s="4">
        <v>12.679960149999999</v>
      </c>
      <c r="Q3286" s="4">
        <v>63.399800759999998</v>
      </c>
      <c r="R3286" t="s">
        <v>49</v>
      </c>
      <c r="S3286" t="b">
        <v>1</v>
      </c>
      <c r="T3286">
        <v>0</v>
      </c>
      <c r="U3286" t="b">
        <v>0</v>
      </c>
      <c r="V3286" t="s">
        <v>97</v>
      </c>
      <c r="W3286">
        <v>0</v>
      </c>
      <c r="X3286" t="s">
        <v>38</v>
      </c>
      <c r="Y3286" t="s">
        <v>32</v>
      </c>
      <c r="Z3286">
        <v>2</v>
      </c>
      <c r="AA3286" t="b">
        <v>1</v>
      </c>
    </row>
    <row r="3287" spans="1:27" x14ac:dyDescent="0.3">
      <c r="A3287">
        <v>3286</v>
      </c>
      <c r="B3287" s="1">
        <v>45232</v>
      </c>
      <c r="C3287" s="7">
        <f t="shared" si="102"/>
        <v>2023</v>
      </c>
      <c r="D3287" s="2">
        <v>0.36170138888888892</v>
      </c>
      <c r="E3287">
        <v>326</v>
      </c>
      <c r="F3287" s="3">
        <v>46</v>
      </c>
      <c r="G3287" s="3" t="str">
        <f t="shared" si="103"/>
        <v>Old</v>
      </c>
      <c r="H3287" t="s">
        <v>25</v>
      </c>
      <c r="I3287" t="s">
        <v>42</v>
      </c>
      <c r="J3287" t="s">
        <v>96</v>
      </c>
      <c r="K3287" t="b">
        <v>1</v>
      </c>
      <c r="L3287">
        <v>879</v>
      </c>
      <c r="M3287" t="s">
        <v>47</v>
      </c>
      <c r="N3287" t="s">
        <v>48</v>
      </c>
      <c r="O3287">
        <v>5</v>
      </c>
      <c r="P3287" s="4">
        <v>81.106328349999998</v>
      </c>
      <c r="Q3287" s="4">
        <v>405.53164170000002</v>
      </c>
      <c r="R3287" t="s">
        <v>49</v>
      </c>
      <c r="S3287" t="b">
        <v>1</v>
      </c>
      <c r="T3287">
        <v>40.553164170000002</v>
      </c>
      <c r="U3287" t="b">
        <v>1</v>
      </c>
      <c r="V3287" t="s">
        <v>37</v>
      </c>
      <c r="W3287">
        <v>1</v>
      </c>
      <c r="X3287" t="s">
        <v>31</v>
      </c>
      <c r="Y3287" t="s">
        <v>50</v>
      </c>
      <c r="Z3287">
        <v>4</v>
      </c>
      <c r="AA3287" t="b">
        <v>1</v>
      </c>
    </row>
    <row r="3288" spans="1:27" x14ac:dyDescent="0.3">
      <c r="A3288">
        <v>3287</v>
      </c>
      <c r="B3288" s="1">
        <v>44181</v>
      </c>
      <c r="C3288" s="7">
        <f t="shared" si="102"/>
        <v>2020</v>
      </c>
      <c r="D3288" s="2">
        <v>0.45109953703703703</v>
      </c>
      <c r="E3288">
        <v>429</v>
      </c>
      <c r="F3288" s="3">
        <v>61</v>
      </c>
      <c r="G3288" s="3" t="str">
        <f t="shared" si="103"/>
        <v>Old</v>
      </c>
      <c r="H3288" t="s">
        <v>33</v>
      </c>
      <c r="I3288" t="s">
        <v>62</v>
      </c>
      <c r="J3288">
        <v>89</v>
      </c>
      <c r="K3288" t="b">
        <v>0</v>
      </c>
      <c r="L3288">
        <v>682</v>
      </c>
      <c r="M3288" t="s">
        <v>58</v>
      </c>
      <c r="N3288" t="s">
        <v>59</v>
      </c>
      <c r="O3288">
        <v>1</v>
      </c>
      <c r="P3288" s="4">
        <v>46.760201299999999</v>
      </c>
      <c r="Q3288" s="4">
        <v>46.760201299999999</v>
      </c>
      <c r="R3288" t="s">
        <v>43</v>
      </c>
      <c r="S3288" t="b">
        <v>1</v>
      </c>
      <c r="T3288">
        <v>0</v>
      </c>
      <c r="U3288" t="b">
        <v>0</v>
      </c>
      <c r="V3288" t="s">
        <v>97</v>
      </c>
      <c r="W3288">
        <v>0</v>
      </c>
      <c r="X3288" t="s">
        <v>38</v>
      </c>
      <c r="Y3288" t="s">
        <v>41</v>
      </c>
      <c r="Z3288">
        <v>2</v>
      </c>
      <c r="AA3288" t="b">
        <v>1</v>
      </c>
    </row>
    <row r="3289" spans="1:27" x14ac:dyDescent="0.3">
      <c r="A3289">
        <v>3288</v>
      </c>
      <c r="B3289" s="1">
        <v>44551</v>
      </c>
      <c r="C3289" s="7">
        <f t="shared" si="102"/>
        <v>2021</v>
      </c>
      <c r="D3289" s="2">
        <v>0.95719907407407412</v>
      </c>
      <c r="E3289">
        <v>402</v>
      </c>
      <c r="F3289" s="3">
        <v>57</v>
      </c>
      <c r="G3289" s="3" t="str">
        <f t="shared" si="103"/>
        <v>Old</v>
      </c>
      <c r="H3289" t="s">
        <v>33</v>
      </c>
      <c r="I3289" t="s">
        <v>39</v>
      </c>
      <c r="J3289">
        <v>71</v>
      </c>
      <c r="K3289" t="b">
        <v>0</v>
      </c>
      <c r="L3289">
        <v>314</v>
      </c>
      <c r="M3289" t="s">
        <v>53</v>
      </c>
      <c r="N3289" t="s">
        <v>54</v>
      </c>
      <c r="O3289">
        <v>3</v>
      </c>
      <c r="P3289" s="4">
        <v>70.733362330000006</v>
      </c>
      <c r="Q3289" s="4">
        <v>212.200087</v>
      </c>
      <c r="R3289" t="s">
        <v>45</v>
      </c>
      <c r="S3289" t="b">
        <v>0</v>
      </c>
      <c r="T3289">
        <v>0</v>
      </c>
      <c r="U3289" t="b">
        <v>1</v>
      </c>
      <c r="V3289" t="s">
        <v>97</v>
      </c>
      <c r="W3289">
        <v>0</v>
      </c>
      <c r="X3289" t="s">
        <v>38</v>
      </c>
      <c r="Y3289" t="s">
        <v>41</v>
      </c>
      <c r="Z3289">
        <v>1</v>
      </c>
      <c r="AA3289" t="b">
        <v>1</v>
      </c>
    </row>
    <row r="3290" spans="1:27" x14ac:dyDescent="0.3">
      <c r="A3290">
        <v>3289</v>
      </c>
      <c r="B3290" s="1">
        <v>45254</v>
      </c>
      <c r="C3290" s="7">
        <f t="shared" si="102"/>
        <v>2023</v>
      </c>
      <c r="D3290" s="2">
        <v>0.67972222222222223</v>
      </c>
      <c r="E3290">
        <v>393</v>
      </c>
      <c r="F3290" s="3">
        <v>40</v>
      </c>
      <c r="G3290" s="3" t="str">
        <f t="shared" si="103"/>
        <v>Middle Age</v>
      </c>
      <c r="H3290" t="s">
        <v>51</v>
      </c>
      <c r="I3290" t="s">
        <v>55</v>
      </c>
      <c r="J3290" t="s">
        <v>96</v>
      </c>
      <c r="K3290" t="b">
        <v>1</v>
      </c>
      <c r="L3290">
        <v>638</v>
      </c>
      <c r="M3290" t="s">
        <v>53</v>
      </c>
      <c r="N3290" t="s">
        <v>54</v>
      </c>
      <c r="O3290">
        <v>2</v>
      </c>
      <c r="P3290" s="4">
        <v>64.350631440000001</v>
      </c>
      <c r="Q3290" s="4">
        <v>128.70126289999999</v>
      </c>
      <c r="R3290" t="s">
        <v>45</v>
      </c>
      <c r="S3290" t="b">
        <v>1</v>
      </c>
      <c r="T3290">
        <v>12.87012629</v>
      </c>
      <c r="U3290" t="b">
        <v>0</v>
      </c>
      <c r="V3290" t="s">
        <v>37</v>
      </c>
      <c r="W3290">
        <v>1</v>
      </c>
      <c r="X3290" t="s">
        <v>38</v>
      </c>
      <c r="Y3290" t="s">
        <v>50</v>
      </c>
      <c r="Z3290">
        <v>1</v>
      </c>
      <c r="AA3290" t="b">
        <v>1</v>
      </c>
    </row>
    <row r="3291" spans="1:27" x14ac:dyDescent="0.3">
      <c r="A3291">
        <v>3290</v>
      </c>
      <c r="B3291" s="1">
        <v>44905</v>
      </c>
      <c r="C3291" s="7">
        <f t="shared" si="102"/>
        <v>2022</v>
      </c>
      <c r="D3291" s="2">
        <v>0.64589120370370368</v>
      </c>
      <c r="E3291">
        <v>233</v>
      </c>
      <c r="F3291" s="3">
        <v>52</v>
      </c>
      <c r="G3291" s="3" t="str">
        <f t="shared" si="103"/>
        <v>Old</v>
      </c>
      <c r="H3291" t="s">
        <v>51</v>
      </c>
      <c r="I3291" t="s">
        <v>44</v>
      </c>
      <c r="J3291" t="s">
        <v>96</v>
      </c>
      <c r="K3291" t="b">
        <v>1</v>
      </c>
      <c r="L3291">
        <v>553</v>
      </c>
      <c r="M3291" t="s">
        <v>58</v>
      </c>
      <c r="N3291" t="s">
        <v>59</v>
      </c>
      <c r="O3291">
        <v>2</v>
      </c>
      <c r="P3291" s="4">
        <v>51.71322765</v>
      </c>
      <c r="Q3291" s="4">
        <v>103.4264553</v>
      </c>
      <c r="R3291" t="s">
        <v>29</v>
      </c>
      <c r="S3291" t="b">
        <v>0</v>
      </c>
      <c r="T3291">
        <v>0</v>
      </c>
      <c r="U3291" t="b">
        <v>1</v>
      </c>
      <c r="V3291" t="s">
        <v>65</v>
      </c>
      <c r="W3291">
        <v>2</v>
      </c>
      <c r="X3291" t="s">
        <v>38</v>
      </c>
      <c r="Y3291" t="s">
        <v>41</v>
      </c>
      <c r="Z3291">
        <v>5</v>
      </c>
      <c r="AA3291" t="b">
        <v>0</v>
      </c>
    </row>
    <row r="3292" spans="1:27" x14ac:dyDescent="0.3">
      <c r="A3292">
        <v>3291</v>
      </c>
      <c r="B3292" s="1">
        <v>44158</v>
      </c>
      <c r="C3292" s="7">
        <f t="shared" si="102"/>
        <v>2020</v>
      </c>
      <c r="D3292" s="2">
        <v>0.17581018518518518</v>
      </c>
      <c r="E3292">
        <v>314</v>
      </c>
      <c r="F3292" s="3">
        <v>41</v>
      </c>
      <c r="G3292" s="3" t="str">
        <f t="shared" si="103"/>
        <v>Middle Age</v>
      </c>
      <c r="H3292" t="s">
        <v>25</v>
      </c>
      <c r="I3292" t="s">
        <v>57</v>
      </c>
      <c r="J3292" t="s">
        <v>96</v>
      </c>
      <c r="K3292" t="b">
        <v>1</v>
      </c>
      <c r="L3292">
        <v>626</v>
      </c>
      <c r="M3292" t="s">
        <v>27</v>
      </c>
      <c r="N3292" t="s">
        <v>28</v>
      </c>
      <c r="O3292">
        <v>2</v>
      </c>
      <c r="P3292" s="4">
        <v>11.79988365</v>
      </c>
      <c r="Q3292" s="4">
        <v>23.599767310000001</v>
      </c>
      <c r="R3292" t="s">
        <v>45</v>
      </c>
      <c r="S3292" t="b">
        <v>1</v>
      </c>
      <c r="T3292">
        <v>2.3599767310000002</v>
      </c>
      <c r="U3292" t="b">
        <v>1</v>
      </c>
      <c r="V3292" t="s">
        <v>30</v>
      </c>
      <c r="W3292">
        <v>4</v>
      </c>
      <c r="X3292" t="s">
        <v>38</v>
      </c>
      <c r="Y3292" t="s">
        <v>50</v>
      </c>
      <c r="Z3292">
        <v>1</v>
      </c>
      <c r="AA3292" t="b">
        <v>1</v>
      </c>
    </row>
    <row r="3293" spans="1:27" x14ac:dyDescent="0.3">
      <c r="A3293">
        <v>3292</v>
      </c>
      <c r="B3293" s="1">
        <v>45252</v>
      </c>
      <c r="C3293" s="7">
        <f t="shared" si="102"/>
        <v>2023</v>
      </c>
      <c r="D3293" s="2">
        <v>0.4890856481481482</v>
      </c>
      <c r="E3293">
        <v>459</v>
      </c>
      <c r="F3293" s="3">
        <v>40</v>
      </c>
      <c r="G3293" s="3" t="str">
        <f t="shared" si="103"/>
        <v>Middle Age</v>
      </c>
      <c r="H3293" t="s">
        <v>25</v>
      </c>
      <c r="I3293" t="s">
        <v>46</v>
      </c>
      <c r="J3293" t="s">
        <v>96</v>
      </c>
      <c r="K3293" t="b">
        <v>1</v>
      </c>
      <c r="L3293">
        <v>846</v>
      </c>
      <c r="M3293" t="s">
        <v>27</v>
      </c>
      <c r="N3293" t="s">
        <v>28</v>
      </c>
      <c r="O3293">
        <v>3</v>
      </c>
      <c r="P3293" s="4">
        <v>82.244495420000007</v>
      </c>
      <c r="Q3293" s="4">
        <v>246.73348630000001</v>
      </c>
      <c r="R3293" t="s">
        <v>49</v>
      </c>
      <c r="S3293" t="b">
        <v>0</v>
      </c>
      <c r="T3293">
        <v>24.67334863</v>
      </c>
      <c r="U3293" t="b">
        <v>1</v>
      </c>
      <c r="V3293" t="s">
        <v>30</v>
      </c>
      <c r="W3293">
        <v>4</v>
      </c>
      <c r="X3293" t="s">
        <v>31</v>
      </c>
      <c r="Y3293" t="s">
        <v>50</v>
      </c>
      <c r="Z3293">
        <v>4</v>
      </c>
      <c r="AA3293" t="b">
        <v>1</v>
      </c>
    </row>
    <row r="3294" spans="1:27" x14ac:dyDescent="0.3">
      <c r="A3294">
        <v>3293</v>
      </c>
      <c r="B3294" s="1">
        <v>43775</v>
      </c>
      <c r="C3294" s="7">
        <f t="shared" si="102"/>
        <v>2019</v>
      </c>
      <c r="D3294" s="2">
        <v>0.14003472222222221</v>
      </c>
      <c r="E3294">
        <v>351</v>
      </c>
      <c r="F3294" s="3">
        <v>27</v>
      </c>
      <c r="G3294" s="3" t="str">
        <f t="shared" si="103"/>
        <v>Middle Age</v>
      </c>
      <c r="H3294" t="s">
        <v>25</v>
      </c>
      <c r="I3294" t="s">
        <v>52</v>
      </c>
      <c r="J3294">
        <v>97</v>
      </c>
      <c r="K3294" t="b">
        <v>0</v>
      </c>
      <c r="L3294">
        <v>689</v>
      </c>
      <c r="M3294" t="s">
        <v>58</v>
      </c>
      <c r="N3294" t="s">
        <v>59</v>
      </c>
      <c r="O3294">
        <v>4</v>
      </c>
      <c r="P3294" s="4">
        <v>44.29617416</v>
      </c>
      <c r="Q3294" s="4">
        <v>177.18469669999999</v>
      </c>
      <c r="R3294" t="s">
        <v>29</v>
      </c>
      <c r="S3294" t="b">
        <v>0</v>
      </c>
      <c r="T3294">
        <v>0</v>
      </c>
      <c r="U3294" t="b">
        <v>0</v>
      </c>
      <c r="V3294" t="s">
        <v>97</v>
      </c>
      <c r="W3294">
        <v>0</v>
      </c>
      <c r="X3294" t="s">
        <v>31</v>
      </c>
      <c r="Y3294" t="s">
        <v>32</v>
      </c>
      <c r="Z3294">
        <v>4</v>
      </c>
      <c r="AA3294" t="b">
        <v>0</v>
      </c>
    </row>
    <row r="3295" spans="1:27" x14ac:dyDescent="0.3">
      <c r="A3295">
        <v>3294</v>
      </c>
      <c r="B3295" s="1">
        <v>45234</v>
      </c>
      <c r="C3295" s="7">
        <f t="shared" si="102"/>
        <v>2023</v>
      </c>
      <c r="D3295" s="2">
        <v>0.14092592592592593</v>
      </c>
      <c r="E3295">
        <v>458</v>
      </c>
      <c r="F3295" s="3">
        <v>59</v>
      </c>
      <c r="G3295" s="3" t="str">
        <f t="shared" si="103"/>
        <v>Old</v>
      </c>
      <c r="H3295" t="s">
        <v>33</v>
      </c>
      <c r="I3295" t="s">
        <v>34</v>
      </c>
      <c r="J3295" t="s">
        <v>96</v>
      </c>
      <c r="K3295" t="b">
        <v>1</v>
      </c>
      <c r="L3295">
        <v>650</v>
      </c>
      <c r="M3295" t="s">
        <v>58</v>
      </c>
      <c r="N3295" t="s">
        <v>59</v>
      </c>
      <c r="O3295">
        <v>5</v>
      </c>
      <c r="P3295" s="4">
        <v>99.696730729999999</v>
      </c>
      <c r="Q3295" s="4">
        <v>498.48365369999999</v>
      </c>
      <c r="R3295" t="s">
        <v>43</v>
      </c>
      <c r="S3295" t="b">
        <v>1</v>
      </c>
      <c r="T3295">
        <v>49.848365370000003</v>
      </c>
      <c r="U3295" t="b">
        <v>0</v>
      </c>
      <c r="V3295" t="s">
        <v>65</v>
      </c>
      <c r="W3295">
        <v>3</v>
      </c>
      <c r="X3295" t="s">
        <v>38</v>
      </c>
      <c r="Y3295" t="s">
        <v>50</v>
      </c>
      <c r="Z3295">
        <v>5</v>
      </c>
      <c r="AA3295" t="b">
        <v>1</v>
      </c>
    </row>
    <row r="3296" spans="1:27" x14ac:dyDescent="0.3">
      <c r="A3296">
        <v>3295</v>
      </c>
      <c r="B3296" s="1">
        <v>44874</v>
      </c>
      <c r="C3296" s="7">
        <f t="shared" si="102"/>
        <v>2022</v>
      </c>
      <c r="D3296" s="2">
        <v>8.1087962962962959E-2</v>
      </c>
      <c r="E3296">
        <v>317</v>
      </c>
      <c r="F3296" s="3">
        <v>57</v>
      </c>
      <c r="G3296" s="3" t="str">
        <f t="shared" si="103"/>
        <v>Old</v>
      </c>
      <c r="H3296" t="s">
        <v>33</v>
      </c>
      <c r="I3296" t="s">
        <v>39</v>
      </c>
      <c r="J3296" t="s">
        <v>96</v>
      </c>
      <c r="K3296" t="b">
        <v>1</v>
      </c>
      <c r="L3296">
        <v>346</v>
      </c>
      <c r="M3296" t="s">
        <v>47</v>
      </c>
      <c r="N3296" t="s">
        <v>48</v>
      </c>
      <c r="O3296">
        <v>2</v>
      </c>
      <c r="P3296" s="4">
        <v>77.478411609999995</v>
      </c>
      <c r="Q3296" s="4">
        <v>154.9568232</v>
      </c>
      <c r="R3296" t="s">
        <v>45</v>
      </c>
      <c r="S3296" t="b">
        <v>0</v>
      </c>
      <c r="T3296">
        <v>0</v>
      </c>
      <c r="U3296" t="b">
        <v>1</v>
      </c>
      <c r="V3296" t="s">
        <v>37</v>
      </c>
      <c r="W3296">
        <v>5</v>
      </c>
      <c r="X3296" t="s">
        <v>40</v>
      </c>
      <c r="Y3296" t="s">
        <v>32</v>
      </c>
      <c r="Z3296">
        <v>2</v>
      </c>
      <c r="AA3296" t="b">
        <v>0</v>
      </c>
    </row>
    <row r="3297" spans="1:27" x14ac:dyDescent="0.3">
      <c r="A3297">
        <v>3296</v>
      </c>
      <c r="B3297" s="1">
        <v>44909</v>
      </c>
      <c r="C3297" s="7">
        <f t="shared" si="102"/>
        <v>2022</v>
      </c>
      <c r="D3297" s="2">
        <v>0.73221064814814818</v>
      </c>
      <c r="E3297">
        <v>38</v>
      </c>
      <c r="F3297" s="3">
        <v>65</v>
      </c>
      <c r="G3297" s="3" t="str">
        <f t="shared" si="103"/>
        <v>Old</v>
      </c>
      <c r="H3297" t="s">
        <v>25</v>
      </c>
      <c r="I3297" t="s">
        <v>62</v>
      </c>
      <c r="J3297" t="s">
        <v>96</v>
      </c>
      <c r="K3297" t="b">
        <v>1</v>
      </c>
      <c r="L3297">
        <v>215</v>
      </c>
      <c r="M3297" t="s">
        <v>35</v>
      </c>
      <c r="N3297" t="s">
        <v>36</v>
      </c>
      <c r="O3297">
        <v>5</v>
      </c>
      <c r="P3297" s="4">
        <v>46.056817909999999</v>
      </c>
      <c r="Q3297" s="4">
        <v>230.28408949999999</v>
      </c>
      <c r="R3297" t="s">
        <v>49</v>
      </c>
      <c r="S3297" t="b">
        <v>0</v>
      </c>
      <c r="T3297">
        <v>23.028408949999999</v>
      </c>
      <c r="U3297" t="b">
        <v>1</v>
      </c>
      <c r="V3297" t="s">
        <v>37</v>
      </c>
      <c r="W3297">
        <v>4</v>
      </c>
      <c r="X3297" t="s">
        <v>38</v>
      </c>
      <c r="Y3297" t="s">
        <v>50</v>
      </c>
      <c r="Z3297">
        <v>1</v>
      </c>
      <c r="AA3297" t="b">
        <v>1</v>
      </c>
    </row>
    <row r="3298" spans="1:27" x14ac:dyDescent="0.3">
      <c r="A3298">
        <v>3297</v>
      </c>
      <c r="B3298" s="1">
        <v>44910</v>
      </c>
      <c r="C3298" s="7">
        <f t="shared" si="102"/>
        <v>2022</v>
      </c>
      <c r="D3298" s="2">
        <v>0.14480324074074075</v>
      </c>
      <c r="E3298">
        <v>165</v>
      </c>
      <c r="F3298" s="3">
        <v>59</v>
      </c>
      <c r="G3298" s="3" t="str">
        <f t="shared" si="103"/>
        <v>Old</v>
      </c>
      <c r="H3298" t="s">
        <v>25</v>
      </c>
      <c r="I3298" t="s">
        <v>46</v>
      </c>
      <c r="J3298">
        <v>67</v>
      </c>
      <c r="K3298" t="b">
        <v>0</v>
      </c>
      <c r="L3298">
        <v>82</v>
      </c>
      <c r="M3298" t="s">
        <v>35</v>
      </c>
      <c r="N3298" t="s">
        <v>36</v>
      </c>
      <c r="O3298">
        <v>2</v>
      </c>
      <c r="P3298" s="4">
        <v>48.26159226</v>
      </c>
      <c r="Q3298" s="4">
        <v>96.523184520000001</v>
      </c>
      <c r="R3298" t="s">
        <v>43</v>
      </c>
      <c r="S3298" t="b">
        <v>1</v>
      </c>
      <c r="T3298">
        <v>0</v>
      </c>
      <c r="U3298" t="b">
        <v>0</v>
      </c>
      <c r="V3298" t="s">
        <v>97</v>
      </c>
      <c r="W3298">
        <v>0</v>
      </c>
      <c r="X3298" t="s">
        <v>40</v>
      </c>
      <c r="Y3298" t="s">
        <v>41</v>
      </c>
      <c r="Z3298">
        <v>3</v>
      </c>
      <c r="AA3298" t="b">
        <v>0</v>
      </c>
    </row>
    <row r="3299" spans="1:27" x14ac:dyDescent="0.3">
      <c r="A3299">
        <v>3298</v>
      </c>
      <c r="B3299" s="1">
        <v>43791</v>
      </c>
      <c r="C3299" s="7">
        <f t="shared" si="102"/>
        <v>2019</v>
      </c>
      <c r="D3299" s="2">
        <v>0.48050925925925925</v>
      </c>
      <c r="E3299">
        <v>358</v>
      </c>
      <c r="F3299" s="3">
        <v>37</v>
      </c>
      <c r="G3299" s="3" t="str">
        <f t="shared" si="103"/>
        <v>Middle Age</v>
      </c>
      <c r="H3299" t="s">
        <v>51</v>
      </c>
      <c r="I3299" t="s">
        <v>55</v>
      </c>
      <c r="J3299">
        <v>29</v>
      </c>
      <c r="K3299" t="b">
        <v>0</v>
      </c>
      <c r="L3299">
        <v>467</v>
      </c>
      <c r="M3299" t="s">
        <v>47</v>
      </c>
      <c r="N3299" t="s">
        <v>48</v>
      </c>
      <c r="O3299">
        <v>2</v>
      </c>
      <c r="P3299" s="4">
        <v>41.14894554</v>
      </c>
      <c r="Q3299" s="4">
        <v>82.297891079999999</v>
      </c>
      <c r="R3299" t="s">
        <v>29</v>
      </c>
      <c r="S3299" t="b">
        <v>1</v>
      </c>
      <c r="T3299">
        <v>8.2297891080000003</v>
      </c>
      <c r="U3299" t="b">
        <v>0</v>
      </c>
      <c r="V3299" t="s">
        <v>97</v>
      </c>
      <c r="W3299">
        <v>0</v>
      </c>
      <c r="X3299" t="s">
        <v>38</v>
      </c>
      <c r="Y3299" t="s">
        <v>50</v>
      </c>
      <c r="Z3299">
        <v>5</v>
      </c>
      <c r="AA3299" t="b">
        <v>1</v>
      </c>
    </row>
    <row r="3300" spans="1:27" x14ac:dyDescent="0.3">
      <c r="A3300">
        <v>3299</v>
      </c>
      <c r="B3300" s="1">
        <v>44168</v>
      </c>
      <c r="C3300" s="7">
        <f t="shared" si="102"/>
        <v>2020</v>
      </c>
      <c r="D3300" s="2">
        <v>0.14460648148148147</v>
      </c>
      <c r="E3300">
        <v>63</v>
      </c>
      <c r="F3300" s="3">
        <v>57</v>
      </c>
      <c r="G3300" s="3" t="str">
        <f t="shared" si="103"/>
        <v>Old</v>
      </c>
      <c r="H3300" t="s">
        <v>33</v>
      </c>
      <c r="I3300" t="s">
        <v>42</v>
      </c>
      <c r="J3300" t="s">
        <v>96</v>
      </c>
      <c r="K3300" t="b">
        <v>1</v>
      </c>
      <c r="L3300">
        <v>585</v>
      </c>
      <c r="M3300" t="s">
        <v>47</v>
      </c>
      <c r="N3300" t="s">
        <v>48</v>
      </c>
      <c r="O3300">
        <v>2</v>
      </c>
      <c r="P3300" s="4">
        <v>39.980070519999998</v>
      </c>
      <c r="Q3300" s="4">
        <v>79.960141030000003</v>
      </c>
      <c r="R3300" t="s">
        <v>43</v>
      </c>
      <c r="S3300" t="b">
        <v>1</v>
      </c>
      <c r="T3300">
        <v>0</v>
      </c>
      <c r="U3300" t="b">
        <v>0</v>
      </c>
      <c r="V3300" t="s">
        <v>65</v>
      </c>
      <c r="W3300">
        <v>2</v>
      </c>
      <c r="X3300" t="s">
        <v>38</v>
      </c>
      <c r="Y3300" t="s">
        <v>32</v>
      </c>
      <c r="Z3300">
        <v>2</v>
      </c>
      <c r="AA3300" t="b">
        <v>1</v>
      </c>
    </row>
    <row r="3301" spans="1:27" x14ac:dyDescent="0.3">
      <c r="A3301">
        <v>3300</v>
      </c>
      <c r="B3301" s="1">
        <v>44551</v>
      </c>
      <c r="C3301" s="7">
        <f t="shared" si="102"/>
        <v>2021</v>
      </c>
      <c r="D3301" s="2">
        <v>0.44721064814814815</v>
      </c>
      <c r="E3301">
        <v>258</v>
      </c>
      <c r="F3301" s="3">
        <v>60</v>
      </c>
      <c r="G3301" s="3" t="str">
        <f t="shared" si="103"/>
        <v>Old</v>
      </c>
      <c r="H3301" t="s">
        <v>33</v>
      </c>
      <c r="I3301" t="s">
        <v>52</v>
      </c>
      <c r="J3301">
        <v>22</v>
      </c>
      <c r="K3301" t="b">
        <v>0</v>
      </c>
      <c r="L3301">
        <v>778</v>
      </c>
      <c r="M3301" t="s">
        <v>47</v>
      </c>
      <c r="N3301" t="s">
        <v>48</v>
      </c>
      <c r="O3301">
        <v>1</v>
      </c>
      <c r="P3301" s="4">
        <v>70.688960719999997</v>
      </c>
      <c r="Q3301" s="4">
        <v>70.688960719999997</v>
      </c>
      <c r="R3301" t="s">
        <v>49</v>
      </c>
      <c r="S3301" t="b">
        <v>0</v>
      </c>
      <c r="T3301">
        <v>0</v>
      </c>
      <c r="U3301" t="b">
        <v>0</v>
      </c>
      <c r="V3301" t="s">
        <v>97</v>
      </c>
      <c r="W3301">
        <v>0</v>
      </c>
      <c r="X3301" t="s">
        <v>40</v>
      </c>
      <c r="Y3301" t="s">
        <v>32</v>
      </c>
      <c r="Z3301">
        <v>2</v>
      </c>
      <c r="AA3301" t="b">
        <v>0</v>
      </c>
    </row>
    <row r="3302" spans="1:27" x14ac:dyDescent="0.3">
      <c r="A3302">
        <v>3301</v>
      </c>
      <c r="B3302" s="1">
        <v>43785</v>
      </c>
      <c r="C3302" s="7">
        <f t="shared" si="102"/>
        <v>2019</v>
      </c>
      <c r="D3302" s="2">
        <v>0.69815972222222233</v>
      </c>
      <c r="E3302">
        <v>399</v>
      </c>
      <c r="F3302" s="3">
        <v>34</v>
      </c>
      <c r="G3302" s="3" t="str">
        <f t="shared" si="103"/>
        <v>Middle Age</v>
      </c>
      <c r="H3302" t="s">
        <v>33</v>
      </c>
      <c r="I3302" t="s">
        <v>46</v>
      </c>
      <c r="J3302">
        <v>61</v>
      </c>
      <c r="K3302" t="b">
        <v>0</v>
      </c>
      <c r="L3302">
        <v>924</v>
      </c>
      <c r="M3302" t="s">
        <v>27</v>
      </c>
      <c r="N3302" t="s">
        <v>28</v>
      </c>
      <c r="O3302">
        <v>4</v>
      </c>
      <c r="P3302" s="4">
        <v>78.516424169999993</v>
      </c>
      <c r="Q3302" s="4">
        <v>314.06569669999999</v>
      </c>
      <c r="R3302" t="s">
        <v>45</v>
      </c>
      <c r="S3302" t="b">
        <v>0</v>
      </c>
      <c r="T3302">
        <v>31.40656967</v>
      </c>
      <c r="U3302" t="b">
        <v>0</v>
      </c>
      <c r="V3302" t="s">
        <v>97</v>
      </c>
      <c r="W3302">
        <v>0</v>
      </c>
      <c r="X3302" t="s">
        <v>38</v>
      </c>
      <c r="Y3302" t="s">
        <v>50</v>
      </c>
      <c r="Z3302">
        <v>3</v>
      </c>
      <c r="AA3302" t="b">
        <v>1</v>
      </c>
    </row>
    <row r="3303" spans="1:27" x14ac:dyDescent="0.3">
      <c r="A3303">
        <v>3302</v>
      </c>
      <c r="B3303" s="1">
        <v>43830</v>
      </c>
      <c r="C3303" s="7">
        <f t="shared" si="102"/>
        <v>2019</v>
      </c>
      <c r="D3303" s="2">
        <v>0.63247685185185187</v>
      </c>
      <c r="E3303">
        <v>371</v>
      </c>
      <c r="F3303" s="3">
        <v>69</v>
      </c>
      <c r="G3303" s="3" t="str">
        <f t="shared" si="103"/>
        <v>Old</v>
      </c>
      <c r="H3303" t="s">
        <v>51</v>
      </c>
      <c r="I3303" t="s">
        <v>62</v>
      </c>
      <c r="J3303">
        <v>1</v>
      </c>
      <c r="K3303" t="b">
        <v>0</v>
      </c>
      <c r="L3303">
        <v>323</v>
      </c>
      <c r="M3303" t="s">
        <v>47</v>
      </c>
      <c r="N3303" t="s">
        <v>48</v>
      </c>
      <c r="O3303">
        <v>5</v>
      </c>
      <c r="P3303" s="4">
        <v>47.232275370000004</v>
      </c>
      <c r="Q3303" s="4">
        <v>236.1613768</v>
      </c>
      <c r="R3303" t="s">
        <v>43</v>
      </c>
      <c r="S3303" t="b">
        <v>0</v>
      </c>
      <c r="T3303">
        <v>0</v>
      </c>
      <c r="U3303" t="b">
        <v>0</v>
      </c>
      <c r="V3303" t="s">
        <v>97</v>
      </c>
      <c r="W3303">
        <v>0</v>
      </c>
      <c r="X3303" t="s">
        <v>40</v>
      </c>
      <c r="Y3303" t="s">
        <v>41</v>
      </c>
      <c r="Z3303">
        <v>3</v>
      </c>
      <c r="AA3303" t="b">
        <v>1</v>
      </c>
    </row>
    <row r="3304" spans="1:27" x14ac:dyDescent="0.3">
      <c r="A3304">
        <v>3303</v>
      </c>
      <c r="B3304" s="1">
        <v>44136</v>
      </c>
      <c r="C3304" s="7">
        <f t="shared" si="102"/>
        <v>2020</v>
      </c>
      <c r="D3304" s="2">
        <v>0.68391203703703696</v>
      </c>
      <c r="E3304">
        <v>176</v>
      </c>
      <c r="F3304" s="3">
        <v>20</v>
      </c>
      <c r="G3304" s="3" t="str">
        <f t="shared" si="103"/>
        <v>Young</v>
      </c>
      <c r="H3304" t="s">
        <v>33</v>
      </c>
      <c r="I3304" t="s">
        <v>69</v>
      </c>
      <c r="J3304" t="s">
        <v>96</v>
      </c>
      <c r="K3304" t="b">
        <v>1</v>
      </c>
      <c r="L3304">
        <v>211</v>
      </c>
      <c r="M3304" t="s">
        <v>35</v>
      </c>
      <c r="N3304" t="s">
        <v>36</v>
      </c>
      <c r="O3304">
        <v>3</v>
      </c>
      <c r="P3304" s="4">
        <v>53.869077060000002</v>
      </c>
      <c r="Q3304" s="4">
        <v>161.6072312</v>
      </c>
      <c r="R3304" t="s">
        <v>49</v>
      </c>
      <c r="S3304" t="b">
        <v>1</v>
      </c>
      <c r="T3304">
        <v>16.16072312</v>
      </c>
      <c r="U3304" t="b">
        <v>0</v>
      </c>
      <c r="V3304" t="s">
        <v>37</v>
      </c>
      <c r="W3304">
        <v>4</v>
      </c>
      <c r="X3304" t="s">
        <v>31</v>
      </c>
      <c r="Y3304" t="s">
        <v>50</v>
      </c>
      <c r="Z3304">
        <v>1</v>
      </c>
      <c r="AA3304" t="b">
        <v>0</v>
      </c>
    </row>
    <row r="3305" spans="1:27" x14ac:dyDescent="0.3">
      <c r="A3305">
        <v>3304</v>
      </c>
      <c r="B3305" s="1">
        <v>44521</v>
      </c>
      <c r="C3305" s="7">
        <f t="shared" si="102"/>
        <v>2021</v>
      </c>
      <c r="D3305" s="2">
        <v>0.5420949074074074</v>
      </c>
      <c r="E3305">
        <v>408</v>
      </c>
      <c r="F3305" s="3">
        <v>34</v>
      </c>
      <c r="G3305" s="3" t="str">
        <f t="shared" si="103"/>
        <v>Middle Age</v>
      </c>
      <c r="H3305" t="s">
        <v>33</v>
      </c>
      <c r="I3305" t="s">
        <v>34</v>
      </c>
      <c r="J3305">
        <v>21</v>
      </c>
      <c r="K3305" t="b">
        <v>0</v>
      </c>
      <c r="L3305">
        <v>738</v>
      </c>
      <c r="M3305" t="s">
        <v>27</v>
      </c>
      <c r="N3305" t="s">
        <v>28</v>
      </c>
      <c r="O3305">
        <v>4</v>
      </c>
      <c r="P3305" s="4">
        <v>52.693222339999998</v>
      </c>
      <c r="Q3305" s="4">
        <v>210.7728894</v>
      </c>
      <c r="R3305" t="s">
        <v>43</v>
      </c>
      <c r="S3305" t="b">
        <v>0</v>
      </c>
      <c r="T3305">
        <v>21.077288939999999</v>
      </c>
      <c r="U3305" t="b">
        <v>1</v>
      </c>
      <c r="V3305" t="s">
        <v>97</v>
      </c>
      <c r="W3305">
        <v>0</v>
      </c>
      <c r="X3305" t="s">
        <v>31</v>
      </c>
      <c r="Y3305" t="s">
        <v>50</v>
      </c>
      <c r="Z3305">
        <v>3</v>
      </c>
      <c r="AA3305" t="b">
        <v>0</v>
      </c>
    </row>
    <row r="3306" spans="1:27" x14ac:dyDescent="0.3">
      <c r="A3306">
        <v>3305</v>
      </c>
      <c r="B3306" s="1">
        <v>44882</v>
      </c>
      <c r="C3306" s="7">
        <f t="shared" si="102"/>
        <v>2022</v>
      </c>
      <c r="D3306" s="2">
        <v>3.9814814814814817E-3</v>
      </c>
      <c r="E3306">
        <v>293</v>
      </c>
      <c r="F3306" s="3">
        <v>60</v>
      </c>
      <c r="G3306" s="3" t="str">
        <f t="shared" si="103"/>
        <v>Old</v>
      </c>
      <c r="H3306" t="s">
        <v>25</v>
      </c>
      <c r="I3306" t="s">
        <v>66</v>
      </c>
      <c r="J3306" t="s">
        <v>96</v>
      </c>
      <c r="K3306" t="b">
        <v>1</v>
      </c>
      <c r="L3306">
        <v>217</v>
      </c>
      <c r="M3306" t="s">
        <v>47</v>
      </c>
      <c r="N3306" t="s">
        <v>48</v>
      </c>
      <c r="O3306">
        <v>4</v>
      </c>
      <c r="P3306" s="4">
        <v>20.4213871</v>
      </c>
      <c r="Q3306" s="4">
        <v>81.685548389999994</v>
      </c>
      <c r="R3306" t="s">
        <v>49</v>
      </c>
      <c r="S3306" t="b">
        <v>0</v>
      </c>
      <c r="T3306">
        <v>0</v>
      </c>
      <c r="U3306" t="b">
        <v>1</v>
      </c>
      <c r="V3306" t="s">
        <v>65</v>
      </c>
      <c r="W3306">
        <v>5</v>
      </c>
      <c r="X3306" t="s">
        <v>38</v>
      </c>
      <c r="Y3306" t="s">
        <v>32</v>
      </c>
      <c r="Z3306">
        <v>3</v>
      </c>
      <c r="AA3306" t="b">
        <v>0</v>
      </c>
    </row>
    <row r="3307" spans="1:27" x14ac:dyDescent="0.3">
      <c r="A3307">
        <v>3306</v>
      </c>
      <c r="B3307" s="1">
        <v>44897</v>
      </c>
      <c r="C3307" s="7">
        <f t="shared" si="102"/>
        <v>2022</v>
      </c>
      <c r="D3307" s="2">
        <v>0.58986111111111106</v>
      </c>
      <c r="E3307">
        <v>184</v>
      </c>
      <c r="F3307" s="3">
        <v>68</v>
      </c>
      <c r="G3307" s="3" t="str">
        <f t="shared" si="103"/>
        <v>Old</v>
      </c>
      <c r="H3307" t="s">
        <v>51</v>
      </c>
      <c r="I3307" t="s">
        <v>68</v>
      </c>
      <c r="J3307">
        <v>63</v>
      </c>
      <c r="K3307" t="b">
        <v>0</v>
      </c>
      <c r="L3307">
        <v>307</v>
      </c>
      <c r="M3307" t="s">
        <v>27</v>
      </c>
      <c r="N3307" t="s">
        <v>28</v>
      </c>
      <c r="O3307">
        <v>5</v>
      </c>
      <c r="P3307" s="4">
        <v>99.8917328</v>
      </c>
      <c r="Q3307" s="4">
        <v>499.458664</v>
      </c>
      <c r="R3307" t="s">
        <v>43</v>
      </c>
      <c r="S3307" t="b">
        <v>1</v>
      </c>
      <c r="T3307">
        <v>49.9458664</v>
      </c>
      <c r="U3307" t="b">
        <v>0</v>
      </c>
      <c r="V3307" t="s">
        <v>97</v>
      </c>
      <c r="W3307">
        <v>0</v>
      </c>
      <c r="X3307" t="s">
        <v>31</v>
      </c>
      <c r="Y3307" t="s">
        <v>50</v>
      </c>
      <c r="Z3307">
        <v>3</v>
      </c>
      <c r="AA3307" t="b">
        <v>1</v>
      </c>
    </row>
    <row r="3308" spans="1:27" x14ac:dyDescent="0.3">
      <c r="A3308">
        <v>3307</v>
      </c>
      <c r="B3308" s="1">
        <v>44136</v>
      </c>
      <c r="C3308" s="7">
        <f t="shared" si="102"/>
        <v>2020</v>
      </c>
      <c r="D3308" s="2">
        <v>0.67018518518518511</v>
      </c>
      <c r="E3308">
        <v>258</v>
      </c>
      <c r="F3308" s="3">
        <v>32</v>
      </c>
      <c r="G3308" s="3" t="str">
        <f t="shared" si="103"/>
        <v>Middle Age</v>
      </c>
      <c r="H3308" t="s">
        <v>25</v>
      </c>
      <c r="I3308" t="s">
        <v>68</v>
      </c>
      <c r="J3308" t="s">
        <v>96</v>
      </c>
      <c r="K3308" t="b">
        <v>1</v>
      </c>
      <c r="L3308">
        <v>111</v>
      </c>
      <c r="M3308" t="s">
        <v>47</v>
      </c>
      <c r="N3308" t="s">
        <v>48</v>
      </c>
      <c r="O3308">
        <v>5</v>
      </c>
      <c r="P3308" s="4">
        <v>69.794177180000005</v>
      </c>
      <c r="Q3308" s="4">
        <v>348.97088589999998</v>
      </c>
      <c r="R3308" t="s">
        <v>43</v>
      </c>
      <c r="S3308" t="b">
        <v>0</v>
      </c>
      <c r="T3308">
        <v>0</v>
      </c>
      <c r="U3308" t="b">
        <v>1</v>
      </c>
      <c r="V3308" t="s">
        <v>37</v>
      </c>
      <c r="W3308">
        <v>3</v>
      </c>
      <c r="X3308" t="s">
        <v>31</v>
      </c>
      <c r="Y3308" t="s">
        <v>32</v>
      </c>
      <c r="Z3308">
        <v>4</v>
      </c>
      <c r="AA3308" t="b">
        <v>0</v>
      </c>
    </row>
    <row r="3309" spans="1:27" x14ac:dyDescent="0.3">
      <c r="A3309">
        <v>3308</v>
      </c>
      <c r="B3309" s="1">
        <v>45269</v>
      </c>
      <c r="C3309" s="7">
        <f t="shared" si="102"/>
        <v>2023</v>
      </c>
      <c r="D3309" s="2">
        <v>0.97159722222222233</v>
      </c>
      <c r="E3309">
        <v>189</v>
      </c>
      <c r="F3309" s="3">
        <v>55</v>
      </c>
      <c r="G3309" s="3" t="str">
        <f t="shared" si="103"/>
        <v>Old</v>
      </c>
      <c r="H3309" t="s">
        <v>51</v>
      </c>
      <c r="I3309" t="s">
        <v>62</v>
      </c>
      <c r="J3309" t="s">
        <v>96</v>
      </c>
      <c r="K3309" t="b">
        <v>1</v>
      </c>
      <c r="L3309">
        <v>42</v>
      </c>
      <c r="M3309" t="s">
        <v>27</v>
      </c>
      <c r="N3309" t="s">
        <v>28</v>
      </c>
      <c r="O3309">
        <v>5</v>
      </c>
      <c r="P3309" s="4">
        <v>42.255665890000003</v>
      </c>
      <c r="Q3309" s="4">
        <v>211.27832939999999</v>
      </c>
      <c r="R3309" t="s">
        <v>43</v>
      </c>
      <c r="S3309" t="b">
        <v>1</v>
      </c>
      <c r="T3309">
        <v>0</v>
      </c>
      <c r="U3309" t="b">
        <v>1</v>
      </c>
      <c r="V3309" t="s">
        <v>30</v>
      </c>
      <c r="W3309">
        <v>4</v>
      </c>
      <c r="X3309" t="s">
        <v>40</v>
      </c>
      <c r="Y3309" t="s">
        <v>32</v>
      </c>
      <c r="Z3309">
        <v>3</v>
      </c>
      <c r="AA3309" t="b">
        <v>0</v>
      </c>
    </row>
    <row r="3310" spans="1:27" x14ac:dyDescent="0.3">
      <c r="A3310">
        <v>3309</v>
      </c>
      <c r="B3310" s="1">
        <v>44192</v>
      </c>
      <c r="C3310" s="7">
        <f t="shared" si="102"/>
        <v>2020</v>
      </c>
      <c r="D3310" s="2">
        <v>0.9145833333333333</v>
      </c>
      <c r="E3310">
        <v>469</v>
      </c>
      <c r="F3310" s="3">
        <v>23</v>
      </c>
      <c r="G3310" s="3" t="str">
        <f t="shared" si="103"/>
        <v>Young</v>
      </c>
      <c r="H3310" t="s">
        <v>25</v>
      </c>
      <c r="I3310" t="s">
        <v>44</v>
      </c>
      <c r="J3310" t="s">
        <v>96</v>
      </c>
      <c r="K3310" t="b">
        <v>1</v>
      </c>
      <c r="L3310">
        <v>694</v>
      </c>
      <c r="M3310" t="s">
        <v>58</v>
      </c>
      <c r="N3310" t="s">
        <v>59</v>
      </c>
      <c r="O3310">
        <v>1</v>
      </c>
      <c r="P3310" s="4">
        <v>76.490220769999993</v>
      </c>
      <c r="Q3310" s="4">
        <v>76.490220769999993</v>
      </c>
      <c r="R3310" t="s">
        <v>45</v>
      </c>
      <c r="S3310" t="b">
        <v>0</v>
      </c>
      <c r="T3310">
        <v>0</v>
      </c>
      <c r="U3310" t="b">
        <v>0</v>
      </c>
      <c r="V3310" t="s">
        <v>65</v>
      </c>
      <c r="W3310">
        <v>4</v>
      </c>
      <c r="X3310" t="s">
        <v>38</v>
      </c>
      <c r="Y3310" t="s">
        <v>41</v>
      </c>
      <c r="Z3310">
        <v>4</v>
      </c>
      <c r="AA3310" t="b">
        <v>0</v>
      </c>
    </row>
    <row r="3311" spans="1:27" x14ac:dyDescent="0.3">
      <c r="A3311">
        <v>3310</v>
      </c>
      <c r="B3311" s="1">
        <v>44140</v>
      </c>
      <c r="C3311" s="7">
        <f t="shared" si="102"/>
        <v>2020</v>
      </c>
      <c r="D3311" s="2">
        <v>0.98435185185185192</v>
      </c>
      <c r="E3311">
        <v>402</v>
      </c>
      <c r="F3311" s="3">
        <v>18</v>
      </c>
      <c r="G3311" s="3" t="str">
        <f t="shared" si="103"/>
        <v>Young</v>
      </c>
      <c r="H3311" t="s">
        <v>51</v>
      </c>
      <c r="I3311" t="s">
        <v>67</v>
      </c>
      <c r="J3311">
        <v>55</v>
      </c>
      <c r="K3311" t="b">
        <v>0</v>
      </c>
      <c r="L3311">
        <v>343</v>
      </c>
      <c r="M3311" t="s">
        <v>27</v>
      </c>
      <c r="N3311" t="s">
        <v>28</v>
      </c>
      <c r="O3311">
        <v>4</v>
      </c>
      <c r="P3311" s="4">
        <v>89.232793110000003</v>
      </c>
      <c r="Q3311" s="4">
        <v>356.93117239999998</v>
      </c>
      <c r="R3311" t="s">
        <v>45</v>
      </c>
      <c r="S3311" t="b">
        <v>0</v>
      </c>
      <c r="T3311">
        <v>0</v>
      </c>
      <c r="U3311" t="b">
        <v>0</v>
      </c>
      <c r="V3311" t="s">
        <v>97</v>
      </c>
      <c r="W3311">
        <v>0</v>
      </c>
      <c r="X3311" t="s">
        <v>31</v>
      </c>
      <c r="Y3311" t="s">
        <v>41</v>
      </c>
      <c r="Z3311">
        <v>5</v>
      </c>
      <c r="AA3311" t="b">
        <v>0</v>
      </c>
    </row>
    <row r="3312" spans="1:27" x14ac:dyDescent="0.3">
      <c r="A3312">
        <v>3311</v>
      </c>
      <c r="B3312" s="1">
        <v>45286</v>
      </c>
      <c r="C3312" s="7">
        <f t="shared" si="102"/>
        <v>2023</v>
      </c>
      <c r="D3312" s="2">
        <v>0.67545138888888889</v>
      </c>
      <c r="E3312">
        <v>272</v>
      </c>
      <c r="F3312" s="3">
        <v>29</v>
      </c>
      <c r="G3312" s="3" t="str">
        <f t="shared" si="103"/>
        <v>Middle Age</v>
      </c>
      <c r="H3312" t="s">
        <v>25</v>
      </c>
      <c r="I3312" t="s">
        <v>26</v>
      </c>
      <c r="J3312">
        <v>1</v>
      </c>
      <c r="K3312" t="b">
        <v>0</v>
      </c>
      <c r="L3312">
        <v>245</v>
      </c>
      <c r="M3312" t="s">
        <v>58</v>
      </c>
      <c r="N3312" t="s">
        <v>59</v>
      </c>
      <c r="O3312">
        <v>3</v>
      </c>
      <c r="P3312" s="4">
        <v>66.634484509999993</v>
      </c>
      <c r="Q3312" s="4">
        <v>199.90345350000001</v>
      </c>
      <c r="R3312" t="s">
        <v>45</v>
      </c>
      <c r="S3312" t="b">
        <v>0</v>
      </c>
      <c r="T3312">
        <v>19.990345349999998</v>
      </c>
      <c r="U3312" t="b">
        <v>0</v>
      </c>
      <c r="V3312" t="s">
        <v>97</v>
      </c>
      <c r="W3312">
        <v>0</v>
      </c>
      <c r="X3312" t="s">
        <v>40</v>
      </c>
      <c r="Y3312" t="s">
        <v>50</v>
      </c>
      <c r="Z3312">
        <v>1</v>
      </c>
      <c r="AA3312" t="b">
        <v>1</v>
      </c>
    </row>
    <row r="3313" spans="1:27" x14ac:dyDescent="0.3">
      <c r="A3313">
        <v>3312</v>
      </c>
      <c r="B3313" s="1">
        <v>44559</v>
      </c>
      <c r="C3313" s="7">
        <f t="shared" si="102"/>
        <v>2021</v>
      </c>
      <c r="D3313" s="2">
        <v>0.35130787037037042</v>
      </c>
      <c r="E3313">
        <v>246</v>
      </c>
      <c r="F3313" s="3">
        <v>33</v>
      </c>
      <c r="G3313" s="3" t="str">
        <f t="shared" si="103"/>
        <v>Middle Age</v>
      </c>
      <c r="H3313" t="s">
        <v>33</v>
      </c>
      <c r="I3313" t="s">
        <v>39</v>
      </c>
      <c r="J3313" t="s">
        <v>96</v>
      </c>
      <c r="K3313" t="b">
        <v>1</v>
      </c>
      <c r="L3313">
        <v>398</v>
      </c>
      <c r="M3313" t="s">
        <v>58</v>
      </c>
      <c r="N3313" t="s">
        <v>59</v>
      </c>
      <c r="O3313">
        <v>4</v>
      </c>
      <c r="P3313" s="4">
        <v>23.02548659</v>
      </c>
      <c r="Q3313" s="4">
        <v>92.101946359999999</v>
      </c>
      <c r="R3313" t="s">
        <v>49</v>
      </c>
      <c r="S3313" t="b">
        <v>0</v>
      </c>
      <c r="T3313">
        <v>0</v>
      </c>
      <c r="U3313" t="b">
        <v>1</v>
      </c>
      <c r="V3313" t="s">
        <v>37</v>
      </c>
      <c r="W3313">
        <v>2</v>
      </c>
      <c r="X3313" t="s">
        <v>40</v>
      </c>
      <c r="Y3313" t="s">
        <v>32</v>
      </c>
      <c r="Z3313">
        <v>5</v>
      </c>
      <c r="AA3313" t="b">
        <v>0</v>
      </c>
    </row>
    <row r="3314" spans="1:27" x14ac:dyDescent="0.3">
      <c r="A3314">
        <v>3313</v>
      </c>
      <c r="B3314" s="1">
        <v>43797</v>
      </c>
      <c r="C3314" s="7">
        <f t="shared" si="102"/>
        <v>2019</v>
      </c>
      <c r="D3314" s="2">
        <v>0.16101851851851853</v>
      </c>
      <c r="E3314">
        <v>96</v>
      </c>
      <c r="F3314" s="3">
        <v>35</v>
      </c>
      <c r="G3314" s="3" t="str">
        <f t="shared" si="103"/>
        <v>Middle Age</v>
      </c>
      <c r="H3314" t="s">
        <v>25</v>
      </c>
      <c r="I3314" t="s">
        <v>44</v>
      </c>
      <c r="J3314" t="s">
        <v>96</v>
      </c>
      <c r="K3314" t="b">
        <v>1</v>
      </c>
      <c r="L3314">
        <v>565</v>
      </c>
      <c r="M3314" t="s">
        <v>47</v>
      </c>
      <c r="N3314" t="s">
        <v>48</v>
      </c>
      <c r="O3314">
        <v>3</v>
      </c>
      <c r="P3314" s="4">
        <v>29.08326783</v>
      </c>
      <c r="Q3314" s="4">
        <v>87.249803499999999</v>
      </c>
      <c r="R3314" t="s">
        <v>43</v>
      </c>
      <c r="S3314" t="b">
        <v>0</v>
      </c>
      <c r="T3314">
        <v>8.7249803499999992</v>
      </c>
      <c r="U3314" t="b">
        <v>0</v>
      </c>
      <c r="V3314" t="s">
        <v>65</v>
      </c>
      <c r="W3314">
        <v>2</v>
      </c>
      <c r="X3314" t="s">
        <v>31</v>
      </c>
      <c r="Y3314" t="s">
        <v>50</v>
      </c>
      <c r="Z3314">
        <v>3</v>
      </c>
      <c r="AA3314" t="b">
        <v>1</v>
      </c>
    </row>
    <row r="3315" spans="1:27" x14ac:dyDescent="0.3">
      <c r="A3315">
        <v>3314</v>
      </c>
      <c r="B3315" s="1">
        <v>44184</v>
      </c>
      <c r="C3315" s="7">
        <f t="shared" si="102"/>
        <v>2020</v>
      </c>
      <c r="D3315" s="2">
        <v>2.8402777777777777E-2</v>
      </c>
      <c r="E3315">
        <v>208</v>
      </c>
      <c r="F3315" s="3">
        <v>23</v>
      </c>
      <c r="G3315" s="3" t="str">
        <f t="shared" si="103"/>
        <v>Young</v>
      </c>
      <c r="H3315" t="s">
        <v>33</v>
      </c>
      <c r="I3315" t="s">
        <v>42</v>
      </c>
      <c r="J3315">
        <v>6</v>
      </c>
      <c r="K3315" t="b">
        <v>0</v>
      </c>
      <c r="L3315">
        <v>793</v>
      </c>
      <c r="M3315" t="s">
        <v>27</v>
      </c>
      <c r="N3315" t="s">
        <v>28</v>
      </c>
      <c r="O3315">
        <v>4</v>
      </c>
      <c r="P3315" s="4">
        <v>61.092522029999998</v>
      </c>
      <c r="Q3315" s="4">
        <v>244.3700881</v>
      </c>
      <c r="R3315" t="s">
        <v>49</v>
      </c>
      <c r="S3315" t="b">
        <v>0</v>
      </c>
      <c r="T3315">
        <v>0</v>
      </c>
      <c r="U3315" t="b">
        <v>0</v>
      </c>
      <c r="V3315" t="s">
        <v>97</v>
      </c>
      <c r="W3315">
        <v>0</v>
      </c>
      <c r="X3315" t="s">
        <v>38</v>
      </c>
      <c r="Y3315" t="s">
        <v>41</v>
      </c>
      <c r="Z3315">
        <v>5</v>
      </c>
      <c r="AA3315" t="b">
        <v>0</v>
      </c>
    </row>
    <row r="3316" spans="1:27" x14ac:dyDescent="0.3">
      <c r="A3316">
        <v>3315</v>
      </c>
      <c r="B3316" s="1">
        <v>43424</v>
      </c>
      <c r="C3316" s="7">
        <f t="shared" si="102"/>
        <v>2018</v>
      </c>
      <c r="D3316" s="2">
        <v>1.5150462962962963E-2</v>
      </c>
      <c r="E3316">
        <v>481</v>
      </c>
      <c r="F3316" s="3">
        <v>64</v>
      </c>
      <c r="G3316" s="3" t="str">
        <f t="shared" si="103"/>
        <v>Old</v>
      </c>
      <c r="H3316" t="s">
        <v>25</v>
      </c>
      <c r="I3316" t="s">
        <v>64</v>
      </c>
      <c r="J3316" t="s">
        <v>96</v>
      </c>
      <c r="K3316" t="b">
        <v>1</v>
      </c>
      <c r="L3316">
        <v>470</v>
      </c>
      <c r="M3316" t="s">
        <v>47</v>
      </c>
      <c r="N3316" t="s">
        <v>48</v>
      </c>
      <c r="O3316">
        <v>3</v>
      </c>
      <c r="P3316" s="4">
        <v>41.625528289999998</v>
      </c>
      <c r="Q3316" s="4">
        <v>124.8765849</v>
      </c>
      <c r="R3316" t="s">
        <v>49</v>
      </c>
      <c r="S3316" t="b">
        <v>1</v>
      </c>
      <c r="T3316">
        <v>0</v>
      </c>
      <c r="U3316" t="b">
        <v>1</v>
      </c>
      <c r="V3316" t="s">
        <v>65</v>
      </c>
      <c r="W3316">
        <v>1</v>
      </c>
      <c r="X3316" t="s">
        <v>40</v>
      </c>
      <c r="Y3316" t="s">
        <v>41</v>
      </c>
      <c r="Z3316">
        <v>1</v>
      </c>
      <c r="AA3316" t="b">
        <v>0</v>
      </c>
    </row>
    <row r="3317" spans="1:27" x14ac:dyDescent="0.3">
      <c r="A3317">
        <v>3316</v>
      </c>
      <c r="B3317" s="1">
        <v>44890</v>
      </c>
      <c r="C3317" s="7">
        <f t="shared" si="102"/>
        <v>2022</v>
      </c>
      <c r="D3317" s="2">
        <v>8.7939814814814818E-2</v>
      </c>
      <c r="E3317">
        <v>195</v>
      </c>
      <c r="F3317" s="3">
        <v>18</v>
      </c>
      <c r="G3317" s="3" t="str">
        <f t="shared" si="103"/>
        <v>Young</v>
      </c>
      <c r="H3317" t="s">
        <v>33</v>
      </c>
      <c r="I3317" t="s">
        <v>57</v>
      </c>
      <c r="J3317" t="s">
        <v>96</v>
      </c>
      <c r="K3317" t="b">
        <v>1</v>
      </c>
      <c r="L3317">
        <v>315</v>
      </c>
      <c r="M3317" t="s">
        <v>27</v>
      </c>
      <c r="N3317" t="s">
        <v>28</v>
      </c>
      <c r="O3317">
        <v>2</v>
      </c>
      <c r="P3317" s="4">
        <v>14.414261489999999</v>
      </c>
      <c r="Q3317" s="4">
        <v>28.828522979999999</v>
      </c>
      <c r="R3317" t="s">
        <v>49</v>
      </c>
      <c r="S3317" t="b">
        <v>0</v>
      </c>
      <c r="T3317">
        <v>2.882852298</v>
      </c>
      <c r="U3317" t="b">
        <v>1</v>
      </c>
      <c r="V3317" t="s">
        <v>30</v>
      </c>
      <c r="W3317">
        <v>2</v>
      </c>
      <c r="X3317" t="s">
        <v>40</v>
      </c>
      <c r="Y3317" t="s">
        <v>50</v>
      </c>
      <c r="Z3317">
        <v>1</v>
      </c>
      <c r="AA3317" t="b">
        <v>0</v>
      </c>
    </row>
    <row r="3318" spans="1:27" x14ac:dyDescent="0.3">
      <c r="A3318">
        <v>3317</v>
      </c>
      <c r="B3318" s="1">
        <v>44555</v>
      </c>
      <c r="C3318" s="7">
        <f t="shared" si="102"/>
        <v>2021</v>
      </c>
      <c r="D3318" s="2">
        <v>0.14975694444444446</v>
      </c>
      <c r="E3318">
        <v>15</v>
      </c>
      <c r="F3318" s="3">
        <v>43</v>
      </c>
      <c r="G3318" s="3" t="str">
        <f t="shared" si="103"/>
        <v>Middle Age</v>
      </c>
      <c r="H3318" t="s">
        <v>25</v>
      </c>
      <c r="I3318" t="s">
        <v>69</v>
      </c>
      <c r="J3318">
        <v>66</v>
      </c>
      <c r="K3318" t="b">
        <v>0</v>
      </c>
      <c r="L3318">
        <v>974</v>
      </c>
      <c r="M3318" t="s">
        <v>27</v>
      </c>
      <c r="N3318" t="s">
        <v>28</v>
      </c>
      <c r="O3318">
        <v>2</v>
      </c>
      <c r="P3318" s="4">
        <v>30.520127590000001</v>
      </c>
      <c r="Q3318" s="4">
        <v>61.040255180000003</v>
      </c>
      <c r="R3318" t="s">
        <v>49</v>
      </c>
      <c r="S3318" t="b">
        <v>0</v>
      </c>
      <c r="T3318">
        <v>0</v>
      </c>
      <c r="U3318" t="b">
        <v>0</v>
      </c>
      <c r="V3318" t="s">
        <v>97</v>
      </c>
      <c r="W3318">
        <v>0</v>
      </c>
      <c r="X3318" t="s">
        <v>40</v>
      </c>
      <c r="Y3318" t="s">
        <v>41</v>
      </c>
      <c r="Z3318">
        <v>3</v>
      </c>
      <c r="AA3318" t="b">
        <v>1</v>
      </c>
    </row>
    <row r="3319" spans="1:27" x14ac:dyDescent="0.3">
      <c r="A3319">
        <v>3318</v>
      </c>
      <c r="B3319" s="1">
        <v>44535</v>
      </c>
      <c r="C3319" s="7">
        <f t="shared" si="102"/>
        <v>2021</v>
      </c>
      <c r="D3319" s="2">
        <v>0.90398148148148139</v>
      </c>
      <c r="E3319">
        <v>282</v>
      </c>
      <c r="F3319" s="3">
        <v>36</v>
      </c>
      <c r="G3319" s="3" t="str">
        <f t="shared" si="103"/>
        <v>Middle Age</v>
      </c>
      <c r="H3319" t="s">
        <v>25</v>
      </c>
      <c r="I3319" t="s">
        <v>34</v>
      </c>
      <c r="J3319">
        <v>14</v>
      </c>
      <c r="K3319" t="b">
        <v>0</v>
      </c>
      <c r="L3319">
        <v>250</v>
      </c>
      <c r="M3319" t="s">
        <v>47</v>
      </c>
      <c r="N3319" t="s">
        <v>48</v>
      </c>
      <c r="O3319">
        <v>2</v>
      </c>
      <c r="P3319" s="4">
        <v>30.330596379999999</v>
      </c>
      <c r="Q3319" s="4">
        <v>60.66119277</v>
      </c>
      <c r="R3319" t="s">
        <v>49</v>
      </c>
      <c r="S3319" t="b">
        <v>0</v>
      </c>
      <c r="T3319">
        <v>0</v>
      </c>
      <c r="U3319" t="b">
        <v>0</v>
      </c>
      <c r="V3319" t="s">
        <v>97</v>
      </c>
      <c r="W3319">
        <v>0</v>
      </c>
      <c r="X3319" t="s">
        <v>40</v>
      </c>
      <c r="Y3319" t="s">
        <v>32</v>
      </c>
      <c r="Z3319">
        <v>2</v>
      </c>
      <c r="AA3319" t="b">
        <v>0</v>
      </c>
    </row>
    <row r="3320" spans="1:27" x14ac:dyDescent="0.3">
      <c r="A3320">
        <v>3319</v>
      </c>
      <c r="B3320" s="1">
        <v>43412</v>
      </c>
      <c r="C3320" s="7">
        <f t="shared" si="102"/>
        <v>2018</v>
      </c>
      <c r="D3320" s="2">
        <v>0.41685185185185186</v>
      </c>
      <c r="E3320">
        <v>469</v>
      </c>
      <c r="F3320" s="3">
        <v>44</v>
      </c>
      <c r="G3320" s="3" t="str">
        <f t="shared" si="103"/>
        <v>Middle Age</v>
      </c>
      <c r="H3320" t="s">
        <v>25</v>
      </c>
      <c r="I3320" t="s">
        <v>52</v>
      </c>
      <c r="J3320" t="s">
        <v>96</v>
      </c>
      <c r="K3320" t="b">
        <v>1</v>
      </c>
      <c r="L3320">
        <v>632</v>
      </c>
      <c r="M3320" t="s">
        <v>35</v>
      </c>
      <c r="N3320" t="s">
        <v>36</v>
      </c>
      <c r="O3320">
        <v>3</v>
      </c>
      <c r="P3320" s="4">
        <v>84.915200839999997</v>
      </c>
      <c r="Q3320" s="4">
        <v>254.74560249999999</v>
      </c>
      <c r="R3320" t="s">
        <v>43</v>
      </c>
      <c r="S3320" t="b">
        <v>0</v>
      </c>
      <c r="T3320">
        <v>25.47456025</v>
      </c>
      <c r="U3320" t="b">
        <v>1</v>
      </c>
      <c r="V3320" t="s">
        <v>30</v>
      </c>
      <c r="W3320">
        <v>5</v>
      </c>
      <c r="X3320" t="s">
        <v>38</v>
      </c>
      <c r="Y3320" t="s">
        <v>50</v>
      </c>
      <c r="Z3320">
        <v>3</v>
      </c>
      <c r="AA3320" t="b">
        <v>0</v>
      </c>
    </row>
    <row r="3321" spans="1:27" x14ac:dyDescent="0.3">
      <c r="A3321">
        <v>3320</v>
      </c>
      <c r="B3321" s="1">
        <v>44899</v>
      </c>
      <c r="C3321" s="7">
        <f t="shared" si="102"/>
        <v>2022</v>
      </c>
      <c r="D3321" s="2">
        <v>0.49038194444444444</v>
      </c>
      <c r="E3321">
        <v>104</v>
      </c>
      <c r="F3321" s="3">
        <v>43</v>
      </c>
      <c r="G3321" s="3" t="str">
        <f t="shared" si="103"/>
        <v>Middle Age</v>
      </c>
      <c r="H3321" t="s">
        <v>51</v>
      </c>
      <c r="I3321" t="s">
        <v>70</v>
      </c>
      <c r="J3321">
        <v>31</v>
      </c>
      <c r="K3321" t="b">
        <v>0</v>
      </c>
      <c r="L3321">
        <v>213</v>
      </c>
      <c r="M3321" t="s">
        <v>58</v>
      </c>
      <c r="N3321" t="s">
        <v>59</v>
      </c>
      <c r="O3321">
        <v>2</v>
      </c>
      <c r="P3321" s="4">
        <v>52.022415410000001</v>
      </c>
      <c r="Q3321" s="4">
        <v>104.0448308</v>
      </c>
      <c r="R3321" t="s">
        <v>29</v>
      </c>
      <c r="S3321" t="b">
        <v>0</v>
      </c>
      <c r="T3321">
        <v>10.40448308</v>
      </c>
      <c r="U3321" t="b">
        <v>1</v>
      </c>
      <c r="V3321" t="s">
        <v>97</v>
      </c>
      <c r="W3321">
        <v>0</v>
      </c>
      <c r="X3321" t="s">
        <v>40</v>
      </c>
      <c r="Y3321" t="s">
        <v>50</v>
      </c>
      <c r="Z3321">
        <v>1</v>
      </c>
      <c r="AA3321" t="b">
        <v>0</v>
      </c>
    </row>
    <row r="3322" spans="1:27" x14ac:dyDescent="0.3">
      <c r="A3322">
        <v>3321</v>
      </c>
      <c r="B3322" s="1">
        <v>44868</v>
      </c>
      <c r="C3322" s="7">
        <f t="shared" si="102"/>
        <v>2022</v>
      </c>
      <c r="D3322" s="2">
        <v>0.99236111111111114</v>
      </c>
      <c r="E3322">
        <v>188</v>
      </c>
      <c r="F3322" s="3">
        <v>33</v>
      </c>
      <c r="G3322" s="3" t="str">
        <f t="shared" si="103"/>
        <v>Middle Age</v>
      </c>
      <c r="H3322" t="s">
        <v>33</v>
      </c>
      <c r="I3322" t="s">
        <v>66</v>
      </c>
      <c r="J3322" t="s">
        <v>96</v>
      </c>
      <c r="K3322" t="b">
        <v>1</v>
      </c>
      <c r="L3322">
        <v>483</v>
      </c>
      <c r="M3322" t="s">
        <v>58</v>
      </c>
      <c r="N3322" t="s">
        <v>59</v>
      </c>
      <c r="O3322">
        <v>4</v>
      </c>
      <c r="P3322" s="4">
        <v>61.421051069999997</v>
      </c>
      <c r="Q3322" s="4">
        <v>245.6842043</v>
      </c>
      <c r="R3322" t="s">
        <v>45</v>
      </c>
      <c r="S3322" t="b">
        <v>1</v>
      </c>
      <c r="T3322">
        <v>24.56842043</v>
      </c>
      <c r="U3322" t="b">
        <v>0</v>
      </c>
      <c r="V3322" t="s">
        <v>37</v>
      </c>
      <c r="W3322">
        <v>4</v>
      </c>
      <c r="X3322" t="s">
        <v>38</v>
      </c>
      <c r="Y3322" t="s">
        <v>50</v>
      </c>
      <c r="Z3322">
        <v>2</v>
      </c>
      <c r="AA3322" t="b">
        <v>0</v>
      </c>
    </row>
    <row r="3323" spans="1:27" x14ac:dyDescent="0.3">
      <c r="A3323">
        <v>3322</v>
      </c>
      <c r="B3323" s="1">
        <v>44165</v>
      </c>
      <c r="C3323" s="7">
        <f t="shared" si="102"/>
        <v>2020</v>
      </c>
      <c r="D3323" s="2">
        <v>0.72212962962962957</v>
      </c>
      <c r="E3323">
        <v>411</v>
      </c>
      <c r="F3323" s="3">
        <v>60</v>
      </c>
      <c r="G3323" s="3" t="str">
        <f t="shared" si="103"/>
        <v>Old</v>
      </c>
      <c r="H3323" t="s">
        <v>33</v>
      </c>
      <c r="I3323" t="s">
        <v>70</v>
      </c>
      <c r="J3323" t="s">
        <v>96</v>
      </c>
      <c r="K3323" t="b">
        <v>1</v>
      </c>
      <c r="L3323">
        <v>502</v>
      </c>
      <c r="M3323" t="s">
        <v>58</v>
      </c>
      <c r="N3323" t="s">
        <v>59</v>
      </c>
      <c r="O3323">
        <v>5</v>
      </c>
      <c r="P3323" s="4">
        <v>70.287486130000005</v>
      </c>
      <c r="Q3323" s="4">
        <v>351.43743069999999</v>
      </c>
      <c r="R3323" t="s">
        <v>29</v>
      </c>
      <c r="S3323" t="b">
        <v>1</v>
      </c>
      <c r="T3323">
        <v>35.143743069999999</v>
      </c>
      <c r="U3323" t="b">
        <v>1</v>
      </c>
      <c r="V3323" t="s">
        <v>30</v>
      </c>
      <c r="W3323">
        <v>3</v>
      </c>
      <c r="X3323" t="s">
        <v>40</v>
      </c>
      <c r="Y3323" t="s">
        <v>50</v>
      </c>
      <c r="Z3323">
        <v>3</v>
      </c>
      <c r="AA3323" t="b">
        <v>1</v>
      </c>
    </row>
    <row r="3324" spans="1:27" x14ac:dyDescent="0.3">
      <c r="A3324">
        <v>3323</v>
      </c>
      <c r="B3324" s="1">
        <v>45251</v>
      </c>
      <c r="C3324" s="7">
        <f t="shared" si="102"/>
        <v>2023</v>
      </c>
      <c r="D3324" s="2">
        <v>0.12702546296296297</v>
      </c>
      <c r="E3324">
        <v>478</v>
      </c>
      <c r="F3324" s="3">
        <v>48</v>
      </c>
      <c r="G3324" s="3" t="str">
        <f t="shared" si="103"/>
        <v>Old</v>
      </c>
      <c r="H3324" t="s">
        <v>33</v>
      </c>
      <c r="I3324" t="s">
        <v>42</v>
      </c>
      <c r="J3324" t="s">
        <v>96</v>
      </c>
      <c r="K3324" t="b">
        <v>1</v>
      </c>
      <c r="L3324">
        <v>391</v>
      </c>
      <c r="M3324" t="s">
        <v>27</v>
      </c>
      <c r="N3324" t="s">
        <v>28</v>
      </c>
      <c r="O3324">
        <v>3</v>
      </c>
      <c r="P3324" s="4">
        <v>14.361451150000001</v>
      </c>
      <c r="Q3324" s="4">
        <v>43.084353450000002</v>
      </c>
      <c r="R3324" t="s">
        <v>45</v>
      </c>
      <c r="S3324" t="b">
        <v>0</v>
      </c>
      <c r="T3324">
        <v>4.3084353450000004</v>
      </c>
      <c r="U3324" t="b">
        <v>0</v>
      </c>
      <c r="V3324" t="s">
        <v>30</v>
      </c>
      <c r="W3324">
        <v>5</v>
      </c>
      <c r="X3324" t="s">
        <v>31</v>
      </c>
      <c r="Y3324" t="s">
        <v>50</v>
      </c>
      <c r="Z3324">
        <v>1</v>
      </c>
      <c r="AA3324" t="b">
        <v>1</v>
      </c>
    </row>
    <row r="3325" spans="1:27" x14ac:dyDescent="0.3">
      <c r="A3325">
        <v>3324</v>
      </c>
      <c r="B3325" s="1">
        <v>43421</v>
      </c>
      <c r="C3325" s="7">
        <f t="shared" si="102"/>
        <v>2018</v>
      </c>
      <c r="D3325" s="2">
        <v>0.16400462962962961</v>
      </c>
      <c r="E3325">
        <v>350</v>
      </c>
      <c r="F3325" s="3">
        <v>68</v>
      </c>
      <c r="G3325" s="3" t="str">
        <f t="shared" si="103"/>
        <v>Old</v>
      </c>
      <c r="H3325" t="s">
        <v>33</v>
      </c>
      <c r="I3325" t="s">
        <v>68</v>
      </c>
      <c r="J3325">
        <v>72</v>
      </c>
      <c r="K3325" t="b">
        <v>0</v>
      </c>
      <c r="L3325">
        <v>716</v>
      </c>
      <c r="M3325" t="s">
        <v>53</v>
      </c>
      <c r="N3325" t="s">
        <v>54</v>
      </c>
      <c r="O3325">
        <v>3</v>
      </c>
      <c r="P3325" s="4">
        <v>32.832038740000002</v>
      </c>
      <c r="Q3325" s="4">
        <v>98.496116209999997</v>
      </c>
      <c r="R3325" t="s">
        <v>43</v>
      </c>
      <c r="S3325" t="b">
        <v>0</v>
      </c>
      <c r="T3325">
        <v>0</v>
      </c>
      <c r="U3325" t="b">
        <v>0</v>
      </c>
      <c r="V3325" t="s">
        <v>97</v>
      </c>
      <c r="W3325">
        <v>0</v>
      </c>
      <c r="X3325" t="s">
        <v>40</v>
      </c>
      <c r="Y3325" t="s">
        <v>32</v>
      </c>
      <c r="Z3325">
        <v>5</v>
      </c>
      <c r="AA3325" t="b">
        <v>0</v>
      </c>
    </row>
    <row r="3326" spans="1:27" x14ac:dyDescent="0.3">
      <c r="A3326">
        <v>3325</v>
      </c>
      <c r="B3326" s="1">
        <v>44542</v>
      </c>
      <c r="C3326" s="7">
        <f t="shared" si="102"/>
        <v>2021</v>
      </c>
      <c r="D3326" s="2">
        <v>0.83590277777777777</v>
      </c>
      <c r="E3326">
        <v>145</v>
      </c>
      <c r="F3326" s="3">
        <v>33</v>
      </c>
      <c r="G3326" s="3" t="str">
        <f t="shared" si="103"/>
        <v>Middle Age</v>
      </c>
      <c r="H3326" t="s">
        <v>33</v>
      </c>
      <c r="I3326" t="s">
        <v>52</v>
      </c>
      <c r="J3326">
        <v>68</v>
      </c>
      <c r="K3326" t="b">
        <v>0</v>
      </c>
      <c r="L3326">
        <v>302</v>
      </c>
      <c r="M3326" t="s">
        <v>58</v>
      </c>
      <c r="N3326" t="s">
        <v>59</v>
      </c>
      <c r="O3326">
        <v>5</v>
      </c>
      <c r="P3326" s="4">
        <v>38.545344540000002</v>
      </c>
      <c r="Q3326" s="4">
        <v>192.72672270000001</v>
      </c>
      <c r="R3326" t="s">
        <v>45</v>
      </c>
      <c r="S3326" t="b">
        <v>1</v>
      </c>
      <c r="T3326">
        <v>19.272672270000001</v>
      </c>
      <c r="U3326" t="b">
        <v>1</v>
      </c>
      <c r="V3326" t="s">
        <v>97</v>
      </c>
      <c r="W3326">
        <v>0</v>
      </c>
      <c r="X3326" t="s">
        <v>40</v>
      </c>
      <c r="Y3326" t="s">
        <v>50</v>
      </c>
      <c r="Z3326">
        <v>5</v>
      </c>
      <c r="AA3326" t="b">
        <v>0</v>
      </c>
    </row>
    <row r="3327" spans="1:27" x14ac:dyDescent="0.3">
      <c r="A3327">
        <v>3326</v>
      </c>
      <c r="B3327" s="1">
        <v>44559</v>
      </c>
      <c r="C3327" s="7">
        <f t="shared" si="102"/>
        <v>2021</v>
      </c>
      <c r="D3327" s="2">
        <v>0.48965277777777777</v>
      </c>
      <c r="E3327">
        <v>330</v>
      </c>
      <c r="F3327" s="3">
        <v>47</v>
      </c>
      <c r="G3327" s="3" t="str">
        <f t="shared" si="103"/>
        <v>Old</v>
      </c>
      <c r="H3327" t="s">
        <v>51</v>
      </c>
      <c r="I3327" t="s">
        <v>52</v>
      </c>
      <c r="J3327">
        <v>47</v>
      </c>
      <c r="K3327" t="b">
        <v>0</v>
      </c>
      <c r="L3327">
        <v>264</v>
      </c>
      <c r="M3327" t="s">
        <v>58</v>
      </c>
      <c r="N3327" t="s">
        <v>59</v>
      </c>
      <c r="O3327">
        <v>4</v>
      </c>
      <c r="P3327" s="4">
        <v>51.957502310000002</v>
      </c>
      <c r="Q3327" s="4">
        <v>207.83000920000001</v>
      </c>
      <c r="R3327" t="s">
        <v>45</v>
      </c>
      <c r="S3327" t="b">
        <v>0</v>
      </c>
      <c r="T3327">
        <v>20.783000919999999</v>
      </c>
      <c r="U3327" t="b">
        <v>0</v>
      </c>
      <c r="V3327" t="s">
        <v>97</v>
      </c>
      <c r="W3327">
        <v>0</v>
      </c>
      <c r="X3327" t="s">
        <v>40</v>
      </c>
      <c r="Y3327" t="s">
        <v>50</v>
      </c>
      <c r="Z3327">
        <v>5</v>
      </c>
      <c r="AA3327" t="b">
        <v>1</v>
      </c>
    </row>
    <row r="3328" spans="1:27" x14ac:dyDescent="0.3">
      <c r="A3328">
        <v>3327</v>
      </c>
      <c r="B3328" s="1">
        <v>43789</v>
      </c>
      <c r="C3328" s="7">
        <f t="shared" si="102"/>
        <v>2019</v>
      </c>
      <c r="D3328" s="2">
        <v>0.19945601851851849</v>
      </c>
      <c r="E3328">
        <v>406</v>
      </c>
      <c r="F3328" s="3">
        <v>65</v>
      </c>
      <c r="G3328" s="3" t="str">
        <f t="shared" si="103"/>
        <v>Old</v>
      </c>
      <c r="H3328" t="s">
        <v>51</v>
      </c>
      <c r="I3328" t="s">
        <v>66</v>
      </c>
      <c r="J3328" t="s">
        <v>96</v>
      </c>
      <c r="K3328" t="b">
        <v>1</v>
      </c>
      <c r="L3328">
        <v>284</v>
      </c>
      <c r="M3328" t="s">
        <v>35</v>
      </c>
      <c r="N3328" t="s">
        <v>36</v>
      </c>
      <c r="O3328">
        <v>4</v>
      </c>
      <c r="P3328" s="4">
        <v>62.417122139999996</v>
      </c>
      <c r="Q3328" s="4">
        <v>249.6684885</v>
      </c>
      <c r="R3328" t="s">
        <v>49</v>
      </c>
      <c r="S3328" t="b">
        <v>0</v>
      </c>
      <c r="T3328">
        <v>0</v>
      </c>
      <c r="U3328" t="b">
        <v>0</v>
      </c>
      <c r="V3328" t="s">
        <v>65</v>
      </c>
      <c r="W3328">
        <v>1</v>
      </c>
      <c r="X3328" t="s">
        <v>38</v>
      </c>
      <c r="Y3328" t="s">
        <v>32</v>
      </c>
      <c r="Z3328">
        <v>5</v>
      </c>
      <c r="AA3328" t="b">
        <v>1</v>
      </c>
    </row>
    <row r="3329" spans="1:27" x14ac:dyDescent="0.3">
      <c r="A3329">
        <v>3328</v>
      </c>
      <c r="B3329" s="1">
        <v>44890</v>
      </c>
      <c r="C3329" s="7">
        <f t="shared" si="102"/>
        <v>2022</v>
      </c>
      <c r="D3329" s="2">
        <v>0.10105324074074074</v>
      </c>
      <c r="E3329">
        <v>120</v>
      </c>
      <c r="F3329" s="3">
        <v>62</v>
      </c>
      <c r="G3329" s="3" t="str">
        <f t="shared" si="103"/>
        <v>Old</v>
      </c>
      <c r="H3329" t="s">
        <v>25</v>
      </c>
      <c r="I3329" t="s">
        <v>34</v>
      </c>
      <c r="J3329" t="s">
        <v>96</v>
      </c>
      <c r="K3329" t="b">
        <v>1</v>
      </c>
      <c r="L3329">
        <v>553</v>
      </c>
      <c r="M3329" t="s">
        <v>35</v>
      </c>
      <c r="N3329" t="s">
        <v>36</v>
      </c>
      <c r="O3329">
        <v>5</v>
      </c>
      <c r="P3329" s="4">
        <v>82.4298103</v>
      </c>
      <c r="Q3329" s="4">
        <v>412.14905149999998</v>
      </c>
      <c r="R3329" t="s">
        <v>43</v>
      </c>
      <c r="S3329" t="b">
        <v>1</v>
      </c>
      <c r="T3329">
        <v>41.21490515</v>
      </c>
      <c r="U3329" t="b">
        <v>0</v>
      </c>
      <c r="V3329" t="s">
        <v>37</v>
      </c>
      <c r="W3329">
        <v>5</v>
      </c>
      <c r="X3329" t="s">
        <v>31</v>
      </c>
      <c r="Y3329" t="s">
        <v>50</v>
      </c>
      <c r="Z3329">
        <v>2</v>
      </c>
      <c r="AA3329" t="b">
        <v>0</v>
      </c>
    </row>
    <row r="3330" spans="1:27" x14ac:dyDescent="0.3">
      <c r="A3330">
        <v>3329</v>
      </c>
      <c r="B3330" s="1">
        <v>44543</v>
      </c>
      <c r="C3330" s="7">
        <f t="shared" si="102"/>
        <v>2021</v>
      </c>
      <c r="D3330" s="2">
        <v>0.29685185185185187</v>
      </c>
      <c r="E3330">
        <v>258</v>
      </c>
      <c r="F3330" s="3">
        <v>37</v>
      </c>
      <c r="G3330" s="3" t="str">
        <f t="shared" si="103"/>
        <v>Middle Age</v>
      </c>
      <c r="H3330" t="s">
        <v>51</v>
      </c>
      <c r="I3330" t="s">
        <v>26</v>
      </c>
      <c r="J3330" t="s">
        <v>96</v>
      </c>
      <c r="K3330" t="b">
        <v>1</v>
      </c>
      <c r="L3330">
        <v>598</v>
      </c>
      <c r="M3330" t="s">
        <v>35</v>
      </c>
      <c r="N3330" t="s">
        <v>36</v>
      </c>
      <c r="O3330">
        <v>4</v>
      </c>
      <c r="P3330" s="4">
        <v>58.055661350000001</v>
      </c>
      <c r="Q3330" s="4">
        <v>232.2226454</v>
      </c>
      <c r="R3330" t="s">
        <v>49</v>
      </c>
      <c r="S3330" t="b">
        <v>1</v>
      </c>
      <c r="T3330">
        <v>0</v>
      </c>
      <c r="U3330" t="b">
        <v>1</v>
      </c>
      <c r="V3330" t="s">
        <v>30</v>
      </c>
      <c r="W3330">
        <v>4</v>
      </c>
      <c r="X3330" t="s">
        <v>40</v>
      </c>
      <c r="Y3330" t="s">
        <v>41</v>
      </c>
      <c r="Z3330">
        <v>3</v>
      </c>
      <c r="AA3330" t="b">
        <v>0</v>
      </c>
    </row>
    <row r="3331" spans="1:27" x14ac:dyDescent="0.3">
      <c r="A3331">
        <v>3330</v>
      </c>
      <c r="B3331" s="1">
        <v>44502</v>
      </c>
      <c r="C3331" s="7">
        <f t="shared" ref="C3331:C3394" si="104">YEAR(B3331)</f>
        <v>2021</v>
      </c>
      <c r="D3331" s="2">
        <v>0.15902777777777777</v>
      </c>
      <c r="E3331">
        <v>304</v>
      </c>
      <c r="F3331" s="3">
        <v>20</v>
      </c>
      <c r="G3331" s="3" t="str">
        <f t="shared" ref="G3331:G3394" si="105">IF(F3331&lt;25,"Young",IF(F3331&lt;45,"Middle Age","Old"))</f>
        <v>Young</v>
      </c>
      <c r="H3331" t="s">
        <v>33</v>
      </c>
      <c r="I3331" t="s">
        <v>62</v>
      </c>
      <c r="J3331">
        <v>58</v>
      </c>
      <c r="K3331" t="b">
        <v>0</v>
      </c>
      <c r="L3331">
        <v>597</v>
      </c>
      <c r="M3331" t="s">
        <v>53</v>
      </c>
      <c r="N3331" t="s">
        <v>54</v>
      </c>
      <c r="O3331">
        <v>1</v>
      </c>
      <c r="P3331" s="4">
        <v>42.620075110000002</v>
      </c>
      <c r="Q3331" s="4">
        <v>42.620075110000002</v>
      </c>
      <c r="R3331" t="s">
        <v>29</v>
      </c>
      <c r="S3331" t="b">
        <v>1</v>
      </c>
      <c r="T3331">
        <v>4.2620075110000002</v>
      </c>
      <c r="U3331" t="b">
        <v>0</v>
      </c>
      <c r="V3331" t="s">
        <v>97</v>
      </c>
      <c r="W3331">
        <v>0</v>
      </c>
      <c r="X3331" t="s">
        <v>31</v>
      </c>
      <c r="Y3331" t="s">
        <v>50</v>
      </c>
      <c r="Z3331">
        <v>5</v>
      </c>
      <c r="AA3331" t="b">
        <v>1</v>
      </c>
    </row>
    <row r="3332" spans="1:27" x14ac:dyDescent="0.3">
      <c r="A3332">
        <v>3331</v>
      </c>
      <c r="B3332" s="1">
        <v>44552</v>
      </c>
      <c r="C3332" s="7">
        <f t="shared" si="104"/>
        <v>2021</v>
      </c>
      <c r="D3332" s="2">
        <v>0.25885416666666666</v>
      </c>
      <c r="E3332">
        <v>125</v>
      </c>
      <c r="F3332" s="3">
        <v>65</v>
      </c>
      <c r="G3332" s="3" t="str">
        <f t="shared" si="105"/>
        <v>Old</v>
      </c>
      <c r="H3332" t="s">
        <v>25</v>
      </c>
      <c r="I3332" t="s">
        <v>70</v>
      </c>
      <c r="J3332" t="s">
        <v>96</v>
      </c>
      <c r="K3332" t="b">
        <v>1</v>
      </c>
      <c r="L3332">
        <v>321</v>
      </c>
      <c r="M3332" t="s">
        <v>35</v>
      </c>
      <c r="N3332" t="s">
        <v>36</v>
      </c>
      <c r="O3332">
        <v>4</v>
      </c>
      <c r="P3332" s="4">
        <v>91.637825669999998</v>
      </c>
      <c r="Q3332" s="4">
        <v>366.55130270000001</v>
      </c>
      <c r="R3332" t="s">
        <v>43</v>
      </c>
      <c r="S3332" t="b">
        <v>0</v>
      </c>
      <c r="T3332">
        <v>36.655130270000001</v>
      </c>
      <c r="U3332" t="b">
        <v>1</v>
      </c>
      <c r="V3332" t="s">
        <v>37</v>
      </c>
      <c r="W3332">
        <v>2</v>
      </c>
      <c r="X3332" t="s">
        <v>31</v>
      </c>
      <c r="Y3332" t="s">
        <v>50</v>
      </c>
      <c r="Z3332">
        <v>3</v>
      </c>
      <c r="AA3332" t="b">
        <v>0</v>
      </c>
    </row>
    <row r="3333" spans="1:27" x14ac:dyDescent="0.3">
      <c r="A3333">
        <v>3332</v>
      </c>
      <c r="B3333" s="1">
        <v>44520</v>
      </c>
      <c r="C3333" s="7">
        <f t="shared" si="104"/>
        <v>2021</v>
      </c>
      <c r="D3333" s="2">
        <v>0.7688194444444445</v>
      </c>
      <c r="E3333">
        <v>279</v>
      </c>
      <c r="F3333" s="3">
        <v>54</v>
      </c>
      <c r="G3333" s="3" t="str">
        <f t="shared" si="105"/>
        <v>Old</v>
      </c>
      <c r="H3333" t="s">
        <v>25</v>
      </c>
      <c r="I3333" t="s">
        <v>34</v>
      </c>
      <c r="J3333" t="s">
        <v>96</v>
      </c>
      <c r="K3333" t="b">
        <v>1</v>
      </c>
      <c r="L3333">
        <v>200</v>
      </c>
      <c r="M3333" t="s">
        <v>47</v>
      </c>
      <c r="N3333" t="s">
        <v>48</v>
      </c>
      <c r="O3333">
        <v>3</v>
      </c>
      <c r="P3333" s="4">
        <v>37.095554219999997</v>
      </c>
      <c r="Q3333" s="4">
        <v>111.2866626</v>
      </c>
      <c r="R3333" t="s">
        <v>45</v>
      </c>
      <c r="S3333" t="b">
        <v>1</v>
      </c>
      <c r="T3333">
        <v>0</v>
      </c>
      <c r="U3333" t="b">
        <v>1</v>
      </c>
      <c r="V3333" t="s">
        <v>65</v>
      </c>
      <c r="W3333">
        <v>5</v>
      </c>
      <c r="X3333" t="s">
        <v>31</v>
      </c>
      <c r="Y3333" t="s">
        <v>32</v>
      </c>
      <c r="Z3333">
        <v>1</v>
      </c>
      <c r="AA3333" t="b">
        <v>1</v>
      </c>
    </row>
    <row r="3334" spans="1:27" x14ac:dyDescent="0.3">
      <c r="A3334">
        <v>3333</v>
      </c>
      <c r="B3334" s="1">
        <v>43816</v>
      </c>
      <c r="C3334" s="7">
        <f t="shared" si="104"/>
        <v>2019</v>
      </c>
      <c r="D3334" s="2">
        <v>0.78862268518518519</v>
      </c>
      <c r="E3334">
        <v>438</v>
      </c>
      <c r="F3334" s="3">
        <v>34</v>
      </c>
      <c r="G3334" s="3" t="str">
        <f t="shared" si="105"/>
        <v>Middle Age</v>
      </c>
      <c r="H3334" t="s">
        <v>25</v>
      </c>
      <c r="I3334" t="s">
        <v>52</v>
      </c>
      <c r="J3334">
        <v>37</v>
      </c>
      <c r="K3334" t="b">
        <v>0</v>
      </c>
      <c r="L3334">
        <v>464</v>
      </c>
      <c r="M3334" t="s">
        <v>27</v>
      </c>
      <c r="N3334" t="s">
        <v>28</v>
      </c>
      <c r="O3334">
        <v>5</v>
      </c>
      <c r="P3334" s="4">
        <v>31.771158109999998</v>
      </c>
      <c r="Q3334" s="4">
        <v>158.85579050000001</v>
      </c>
      <c r="R3334" t="s">
        <v>29</v>
      </c>
      <c r="S3334" t="b">
        <v>0</v>
      </c>
      <c r="T3334">
        <v>0</v>
      </c>
      <c r="U3334" t="b">
        <v>1</v>
      </c>
      <c r="V3334" t="s">
        <v>97</v>
      </c>
      <c r="W3334">
        <v>0</v>
      </c>
      <c r="X3334" t="s">
        <v>40</v>
      </c>
      <c r="Y3334" t="s">
        <v>32</v>
      </c>
      <c r="Z3334">
        <v>4</v>
      </c>
      <c r="AA3334" t="b">
        <v>0</v>
      </c>
    </row>
    <row r="3335" spans="1:27" x14ac:dyDescent="0.3">
      <c r="A3335">
        <v>3334</v>
      </c>
      <c r="B3335" s="1">
        <v>43436</v>
      </c>
      <c r="C3335" s="7">
        <f t="shared" si="104"/>
        <v>2018</v>
      </c>
      <c r="D3335" s="2">
        <v>0.42048611111111112</v>
      </c>
      <c r="E3335">
        <v>174</v>
      </c>
      <c r="F3335" s="3">
        <v>47</v>
      </c>
      <c r="G3335" s="3" t="str">
        <f t="shared" si="105"/>
        <v>Old</v>
      </c>
      <c r="H3335" t="s">
        <v>25</v>
      </c>
      <c r="I3335" t="s">
        <v>44</v>
      </c>
      <c r="J3335">
        <v>89</v>
      </c>
      <c r="K3335" t="b">
        <v>0</v>
      </c>
      <c r="L3335">
        <v>249</v>
      </c>
      <c r="M3335" t="s">
        <v>47</v>
      </c>
      <c r="N3335" t="s">
        <v>48</v>
      </c>
      <c r="O3335">
        <v>2</v>
      </c>
      <c r="P3335" s="4">
        <v>45.764146459999999</v>
      </c>
      <c r="Q3335" s="4">
        <v>91.528292919999998</v>
      </c>
      <c r="R3335" t="s">
        <v>29</v>
      </c>
      <c r="S3335" t="b">
        <v>1</v>
      </c>
      <c r="T3335">
        <v>0</v>
      </c>
      <c r="U3335" t="b">
        <v>0</v>
      </c>
      <c r="V3335" t="s">
        <v>97</v>
      </c>
      <c r="W3335">
        <v>0</v>
      </c>
      <c r="X3335" t="s">
        <v>38</v>
      </c>
      <c r="Y3335" t="s">
        <v>32</v>
      </c>
      <c r="Z3335">
        <v>3</v>
      </c>
      <c r="AA3335" t="b">
        <v>1</v>
      </c>
    </row>
    <row r="3336" spans="1:27" x14ac:dyDescent="0.3">
      <c r="A3336">
        <v>3335</v>
      </c>
      <c r="B3336" s="1">
        <v>44897</v>
      </c>
      <c r="C3336" s="7">
        <f t="shared" si="104"/>
        <v>2022</v>
      </c>
      <c r="D3336" s="2">
        <v>0.95488425925925924</v>
      </c>
      <c r="E3336">
        <v>276</v>
      </c>
      <c r="F3336" s="3">
        <v>37</v>
      </c>
      <c r="G3336" s="3" t="str">
        <f t="shared" si="105"/>
        <v>Middle Age</v>
      </c>
      <c r="H3336" t="s">
        <v>25</v>
      </c>
      <c r="I3336" t="s">
        <v>66</v>
      </c>
      <c r="J3336">
        <v>10</v>
      </c>
      <c r="K3336" t="b">
        <v>0</v>
      </c>
      <c r="L3336">
        <v>914</v>
      </c>
      <c r="M3336" t="s">
        <v>53</v>
      </c>
      <c r="N3336" t="s">
        <v>54</v>
      </c>
      <c r="O3336">
        <v>4</v>
      </c>
      <c r="P3336" s="4">
        <v>18.025081660000001</v>
      </c>
      <c r="Q3336" s="4">
        <v>72.100326659999993</v>
      </c>
      <c r="R3336" t="s">
        <v>43</v>
      </c>
      <c r="S3336" t="b">
        <v>0</v>
      </c>
      <c r="T3336">
        <v>7.210032666</v>
      </c>
      <c r="U3336" t="b">
        <v>0</v>
      </c>
      <c r="V3336" t="s">
        <v>97</v>
      </c>
      <c r="W3336">
        <v>0</v>
      </c>
      <c r="X3336" t="s">
        <v>40</v>
      </c>
      <c r="Y3336" t="s">
        <v>50</v>
      </c>
      <c r="Z3336">
        <v>4</v>
      </c>
      <c r="AA3336" t="b">
        <v>1</v>
      </c>
    </row>
    <row r="3337" spans="1:27" x14ac:dyDescent="0.3">
      <c r="A3337">
        <v>3336</v>
      </c>
      <c r="B3337" s="1">
        <v>44560</v>
      </c>
      <c r="C3337" s="7">
        <f t="shared" si="104"/>
        <v>2021</v>
      </c>
      <c r="D3337" s="2">
        <v>0.33849537037037036</v>
      </c>
      <c r="E3337">
        <v>269</v>
      </c>
      <c r="F3337" s="3">
        <v>62</v>
      </c>
      <c r="G3337" s="3" t="str">
        <f t="shared" si="105"/>
        <v>Old</v>
      </c>
      <c r="H3337" t="s">
        <v>25</v>
      </c>
      <c r="I3337" t="s">
        <v>34</v>
      </c>
      <c r="J3337" t="s">
        <v>96</v>
      </c>
      <c r="K3337" t="b">
        <v>1</v>
      </c>
      <c r="L3337">
        <v>977</v>
      </c>
      <c r="M3337" t="s">
        <v>35</v>
      </c>
      <c r="N3337" t="s">
        <v>36</v>
      </c>
      <c r="O3337">
        <v>4</v>
      </c>
      <c r="P3337" s="4">
        <v>85.104811040000001</v>
      </c>
      <c r="Q3337" s="4">
        <v>340.41924419999998</v>
      </c>
      <c r="R3337" t="s">
        <v>29</v>
      </c>
      <c r="S3337" t="b">
        <v>0</v>
      </c>
      <c r="T3337">
        <v>34.041924420000001</v>
      </c>
      <c r="U3337" t="b">
        <v>1</v>
      </c>
      <c r="V3337" t="s">
        <v>37</v>
      </c>
      <c r="W3337">
        <v>3</v>
      </c>
      <c r="X3337" t="s">
        <v>40</v>
      </c>
      <c r="Y3337" t="s">
        <v>50</v>
      </c>
      <c r="Z3337">
        <v>1</v>
      </c>
      <c r="AA3337" t="b">
        <v>1</v>
      </c>
    </row>
    <row r="3338" spans="1:27" x14ac:dyDescent="0.3">
      <c r="A3338">
        <v>3337</v>
      </c>
      <c r="B3338" s="1">
        <v>44898</v>
      </c>
      <c r="C3338" s="7">
        <f t="shared" si="104"/>
        <v>2022</v>
      </c>
      <c r="D3338" s="2">
        <v>5.4849537037037037E-2</v>
      </c>
      <c r="E3338">
        <v>77</v>
      </c>
      <c r="F3338" s="3">
        <v>33</v>
      </c>
      <c r="G3338" s="3" t="str">
        <f t="shared" si="105"/>
        <v>Middle Age</v>
      </c>
      <c r="H3338" t="s">
        <v>25</v>
      </c>
      <c r="I3338" t="s">
        <v>34</v>
      </c>
      <c r="J3338" t="s">
        <v>96</v>
      </c>
      <c r="K3338" t="b">
        <v>1</v>
      </c>
      <c r="L3338">
        <v>38</v>
      </c>
      <c r="M3338" t="s">
        <v>35</v>
      </c>
      <c r="N3338" t="s">
        <v>36</v>
      </c>
      <c r="O3338">
        <v>4</v>
      </c>
      <c r="P3338" s="4">
        <v>86.013222979999995</v>
      </c>
      <c r="Q3338" s="4">
        <v>344.05289190000002</v>
      </c>
      <c r="R3338" t="s">
        <v>45</v>
      </c>
      <c r="S3338" t="b">
        <v>1</v>
      </c>
      <c r="T3338">
        <v>34.405289189999998</v>
      </c>
      <c r="U3338" t="b">
        <v>0</v>
      </c>
      <c r="V3338" t="s">
        <v>37</v>
      </c>
      <c r="W3338">
        <v>4</v>
      </c>
      <c r="X3338" t="s">
        <v>38</v>
      </c>
      <c r="Y3338" t="s">
        <v>50</v>
      </c>
      <c r="Z3338">
        <v>1</v>
      </c>
      <c r="AA3338" t="b">
        <v>0</v>
      </c>
    </row>
    <row r="3339" spans="1:27" x14ac:dyDescent="0.3">
      <c r="A3339">
        <v>3338</v>
      </c>
      <c r="B3339" s="1">
        <v>45261</v>
      </c>
      <c r="C3339" s="7">
        <f t="shared" si="104"/>
        <v>2023</v>
      </c>
      <c r="D3339" s="2">
        <v>0.94770833333333337</v>
      </c>
      <c r="E3339">
        <v>17</v>
      </c>
      <c r="F3339" s="3">
        <v>22</v>
      </c>
      <c r="G3339" s="3" t="str">
        <f t="shared" si="105"/>
        <v>Young</v>
      </c>
      <c r="H3339" t="s">
        <v>33</v>
      </c>
      <c r="I3339" t="s">
        <v>44</v>
      </c>
      <c r="J3339">
        <v>47</v>
      </c>
      <c r="K3339" t="b">
        <v>0</v>
      </c>
      <c r="L3339">
        <v>11</v>
      </c>
      <c r="M3339" t="s">
        <v>47</v>
      </c>
      <c r="N3339" t="s">
        <v>48</v>
      </c>
      <c r="O3339">
        <v>2</v>
      </c>
      <c r="P3339" s="4">
        <v>68.28243037</v>
      </c>
      <c r="Q3339" s="4">
        <v>136.5648607</v>
      </c>
      <c r="R3339" t="s">
        <v>45</v>
      </c>
      <c r="S3339" t="b">
        <v>0</v>
      </c>
      <c r="T3339">
        <v>0</v>
      </c>
      <c r="U3339" t="b">
        <v>1</v>
      </c>
      <c r="V3339" t="s">
        <v>97</v>
      </c>
      <c r="W3339">
        <v>0</v>
      </c>
      <c r="X3339" t="s">
        <v>31</v>
      </c>
      <c r="Y3339" t="s">
        <v>32</v>
      </c>
      <c r="Z3339">
        <v>5</v>
      </c>
      <c r="AA3339" t="b">
        <v>0</v>
      </c>
    </row>
    <row r="3340" spans="1:27" x14ac:dyDescent="0.3">
      <c r="A3340">
        <v>3339</v>
      </c>
      <c r="B3340" s="1">
        <v>44518</v>
      </c>
      <c r="C3340" s="7">
        <f t="shared" si="104"/>
        <v>2021</v>
      </c>
      <c r="D3340" s="2">
        <v>0.75880787037037034</v>
      </c>
      <c r="E3340">
        <v>153</v>
      </c>
      <c r="F3340" s="3">
        <v>21</v>
      </c>
      <c r="G3340" s="3" t="str">
        <f t="shared" si="105"/>
        <v>Young</v>
      </c>
      <c r="H3340" t="s">
        <v>25</v>
      </c>
      <c r="I3340" t="s">
        <v>60</v>
      </c>
      <c r="J3340" t="s">
        <v>96</v>
      </c>
      <c r="K3340" t="b">
        <v>1</v>
      </c>
      <c r="L3340">
        <v>272</v>
      </c>
      <c r="M3340" t="s">
        <v>27</v>
      </c>
      <c r="N3340" t="s">
        <v>28</v>
      </c>
      <c r="O3340">
        <v>4</v>
      </c>
      <c r="P3340" s="4">
        <v>54.466690610000001</v>
      </c>
      <c r="Q3340" s="4">
        <v>217.8667624</v>
      </c>
      <c r="R3340" t="s">
        <v>49</v>
      </c>
      <c r="S3340" t="b">
        <v>0</v>
      </c>
      <c r="T3340">
        <v>21.786676239999998</v>
      </c>
      <c r="U3340" t="b">
        <v>0</v>
      </c>
      <c r="V3340" t="s">
        <v>37</v>
      </c>
      <c r="W3340">
        <v>5</v>
      </c>
      <c r="X3340" t="s">
        <v>38</v>
      </c>
      <c r="Y3340" t="s">
        <v>50</v>
      </c>
      <c r="Z3340">
        <v>1</v>
      </c>
      <c r="AA3340" t="b">
        <v>0</v>
      </c>
    </row>
    <row r="3341" spans="1:27" x14ac:dyDescent="0.3">
      <c r="A3341">
        <v>3340</v>
      </c>
      <c r="B3341" s="1">
        <v>45245</v>
      </c>
      <c r="C3341" s="7">
        <f t="shared" si="104"/>
        <v>2023</v>
      </c>
      <c r="D3341" s="2">
        <v>0.47960648148148149</v>
      </c>
      <c r="E3341">
        <v>432</v>
      </c>
      <c r="F3341" s="3">
        <v>69</v>
      </c>
      <c r="G3341" s="3" t="str">
        <f t="shared" si="105"/>
        <v>Old</v>
      </c>
      <c r="H3341" t="s">
        <v>25</v>
      </c>
      <c r="I3341" t="s">
        <v>66</v>
      </c>
      <c r="J3341" t="s">
        <v>96</v>
      </c>
      <c r="K3341" t="b">
        <v>1</v>
      </c>
      <c r="L3341">
        <v>85</v>
      </c>
      <c r="M3341" t="s">
        <v>47</v>
      </c>
      <c r="N3341" t="s">
        <v>48</v>
      </c>
      <c r="O3341">
        <v>4</v>
      </c>
      <c r="P3341" s="4">
        <v>74.374619370000005</v>
      </c>
      <c r="Q3341" s="4">
        <v>297.49847749999998</v>
      </c>
      <c r="R3341" t="s">
        <v>43</v>
      </c>
      <c r="S3341" t="b">
        <v>1</v>
      </c>
      <c r="T3341">
        <v>0</v>
      </c>
      <c r="U3341" t="b">
        <v>0</v>
      </c>
      <c r="V3341" t="s">
        <v>37</v>
      </c>
      <c r="W3341">
        <v>1</v>
      </c>
      <c r="X3341" t="s">
        <v>38</v>
      </c>
      <c r="Y3341" t="s">
        <v>41</v>
      </c>
      <c r="Z3341">
        <v>3</v>
      </c>
      <c r="AA3341" t="b">
        <v>1</v>
      </c>
    </row>
    <row r="3342" spans="1:27" x14ac:dyDescent="0.3">
      <c r="A3342">
        <v>3341</v>
      </c>
      <c r="B3342" s="1">
        <v>44175</v>
      </c>
      <c r="C3342" s="7">
        <f t="shared" si="104"/>
        <v>2020</v>
      </c>
      <c r="D3342" s="2">
        <v>0.51962962962962966</v>
      </c>
      <c r="E3342">
        <v>415</v>
      </c>
      <c r="F3342" s="3">
        <v>54</v>
      </c>
      <c r="G3342" s="3" t="str">
        <f t="shared" si="105"/>
        <v>Old</v>
      </c>
      <c r="H3342" t="s">
        <v>51</v>
      </c>
      <c r="I3342" t="s">
        <v>55</v>
      </c>
      <c r="J3342" t="s">
        <v>96</v>
      </c>
      <c r="K3342" t="b">
        <v>1</v>
      </c>
      <c r="L3342">
        <v>252</v>
      </c>
      <c r="M3342" t="s">
        <v>27</v>
      </c>
      <c r="N3342" t="s">
        <v>28</v>
      </c>
      <c r="O3342">
        <v>2</v>
      </c>
      <c r="P3342" s="4">
        <v>35.279060600000001</v>
      </c>
      <c r="Q3342" s="4">
        <v>70.558121209999996</v>
      </c>
      <c r="R3342" t="s">
        <v>49</v>
      </c>
      <c r="S3342" t="b">
        <v>1</v>
      </c>
      <c r="T3342">
        <v>0</v>
      </c>
      <c r="U3342" t="b">
        <v>1</v>
      </c>
      <c r="V3342" t="s">
        <v>65</v>
      </c>
      <c r="W3342">
        <v>3</v>
      </c>
      <c r="X3342" t="s">
        <v>31</v>
      </c>
      <c r="Y3342" t="s">
        <v>41</v>
      </c>
      <c r="Z3342">
        <v>4</v>
      </c>
      <c r="AA3342" t="b">
        <v>1</v>
      </c>
    </row>
    <row r="3343" spans="1:27" x14ac:dyDescent="0.3">
      <c r="A3343">
        <v>3342</v>
      </c>
      <c r="B3343" s="1">
        <v>44898</v>
      </c>
      <c r="C3343" s="7">
        <f t="shared" si="104"/>
        <v>2022</v>
      </c>
      <c r="D3343" s="2">
        <v>0.21293981481481483</v>
      </c>
      <c r="E3343">
        <v>193</v>
      </c>
      <c r="F3343" s="3">
        <v>46</v>
      </c>
      <c r="G3343" s="3" t="str">
        <f t="shared" si="105"/>
        <v>Old</v>
      </c>
      <c r="H3343" t="s">
        <v>25</v>
      </c>
      <c r="I3343" t="s">
        <v>66</v>
      </c>
      <c r="J3343" t="s">
        <v>96</v>
      </c>
      <c r="K3343" t="b">
        <v>1</v>
      </c>
      <c r="L3343">
        <v>511</v>
      </c>
      <c r="M3343" t="s">
        <v>47</v>
      </c>
      <c r="N3343" t="s">
        <v>48</v>
      </c>
      <c r="O3343">
        <v>1</v>
      </c>
      <c r="P3343" s="4">
        <v>96.170303169999997</v>
      </c>
      <c r="Q3343" s="4">
        <v>96.170303169999997</v>
      </c>
      <c r="R3343" t="s">
        <v>43</v>
      </c>
      <c r="S3343" t="b">
        <v>0</v>
      </c>
      <c r="T3343">
        <v>0</v>
      </c>
      <c r="U3343" t="b">
        <v>1</v>
      </c>
      <c r="V3343" t="s">
        <v>37</v>
      </c>
      <c r="W3343">
        <v>4</v>
      </c>
      <c r="X3343" t="s">
        <v>31</v>
      </c>
      <c r="Y3343" t="s">
        <v>41</v>
      </c>
      <c r="Z3343">
        <v>3</v>
      </c>
      <c r="AA3343" t="b">
        <v>0</v>
      </c>
    </row>
    <row r="3344" spans="1:27" x14ac:dyDescent="0.3">
      <c r="A3344">
        <v>3343</v>
      </c>
      <c r="B3344" s="1">
        <v>44549</v>
      </c>
      <c r="C3344" s="7">
        <f t="shared" si="104"/>
        <v>2021</v>
      </c>
      <c r="D3344" s="2">
        <v>0.97677083333333325</v>
      </c>
      <c r="E3344">
        <v>488</v>
      </c>
      <c r="F3344" s="3">
        <v>51</v>
      </c>
      <c r="G3344" s="3" t="str">
        <f t="shared" si="105"/>
        <v>Old</v>
      </c>
      <c r="H3344" t="s">
        <v>33</v>
      </c>
      <c r="I3344" t="s">
        <v>66</v>
      </c>
      <c r="J3344">
        <v>43</v>
      </c>
      <c r="K3344" t="b">
        <v>0</v>
      </c>
      <c r="L3344">
        <v>349</v>
      </c>
      <c r="M3344" t="s">
        <v>58</v>
      </c>
      <c r="N3344" t="s">
        <v>59</v>
      </c>
      <c r="O3344">
        <v>2</v>
      </c>
      <c r="P3344" s="4">
        <v>88.564160259999994</v>
      </c>
      <c r="Q3344" s="4">
        <v>177.1283205</v>
      </c>
      <c r="R3344" t="s">
        <v>29</v>
      </c>
      <c r="S3344" t="b">
        <v>1</v>
      </c>
      <c r="T3344">
        <v>17.712832049999999</v>
      </c>
      <c r="U3344" t="b">
        <v>1</v>
      </c>
      <c r="V3344" t="s">
        <v>97</v>
      </c>
      <c r="W3344">
        <v>0</v>
      </c>
      <c r="X3344" t="s">
        <v>38</v>
      </c>
      <c r="Y3344" t="s">
        <v>50</v>
      </c>
      <c r="Z3344">
        <v>2</v>
      </c>
      <c r="AA3344" t="b">
        <v>1</v>
      </c>
    </row>
    <row r="3345" spans="1:27" x14ac:dyDescent="0.3">
      <c r="A3345">
        <v>3344</v>
      </c>
      <c r="B3345" s="1">
        <v>44137</v>
      </c>
      <c r="C3345" s="7">
        <f t="shared" si="104"/>
        <v>2020</v>
      </c>
      <c r="D3345" s="2">
        <v>0.71037037037037043</v>
      </c>
      <c r="E3345">
        <v>179</v>
      </c>
      <c r="F3345" s="3">
        <v>32</v>
      </c>
      <c r="G3345" s="3" t="str">
        <f t="shared" si="105"/>
        <v>Middle Age</v>
      </c>
      <c r="H3345" t="s">
        <v>25</v>
      </c>
      <c r="I3345" t="s">
        <v>56</v>
      </c>
      <c r="J3345">
        <v>16</v>
      </c>
      <c r="K3345" t="b">
        <v>0</v>
      </c>
      <c r="L3345">
        <v>608</v>
      </c>
      <c r="M3345" t="s">
        <v>27</v>
      </c>
      <c r="N3345" t="s">
        <v>28</v>
      </c>
      <c r="O3345">
        <v>2</v>
      </c>
      <c r="P3345" s="4">
        <v>43.920237999999998</v>
      </c>
      <c r="Q3345" s="4">
        <v>87.840475999999995</v>
      </c>
      <c r="R3345" t="s">
        <v>49</v>
      </c>
      <c r="S3345" t="b">
        <v>0</v>
      </c>
      <c r="T3345">
        <v>0</v>
      </c>
      <c r="U3345" t="b">
        <v>1</v>
      </c>
      <c r="V3345" t="s">
        <v>97</v>
      </c>
      <c r="W3345">
        <v>0</v>
      </c>
      <c r="X3345" t="s">
        <v>40</v>
      </c>
      <c r="Y3345" t="s">
        <v>41</v>
      </c>
      <c r="Z3345">
        <v>3</v>
      </c>
      <c r="AA3345" t="b">
        <v>1</v>
      </c>
    </row>
    <row r="3346" spans="1:27" x14ac:dyDescent="0.3">
      <c r="A3346">
        <v>3345</v>
      </c>
      <c r="B3346" s="1">
        <v>43798</v>
      </c>
      <c r="C3346" s="7">
        <f t="shared" si="104"/>
        <v>2019</v>
      </c>
      <c r="D3346" s="2">
        <v>0.81670138888888888</v>
      </c>
      <c r="E3346">
        <v>135</v>
      </c>
      <c r="F3346" s="3">
        <v>43</v>
      </c>
      <c r="G3346" s="3" t="str">
        <f t="shared" si="105"/>
        <v>Middle Age</v>
      </c>
      <c r="H3346" t="s">
        <v>51</v>
      </c>
      <c r="I3346" t="s">
        <v>69</v>
      </c>
      <c r="J3346">
        <v>73</v>
      </c>
      <c r="K3346" t="b">
        <v>0</v>
      </c>
      <c r="L3346">
        <v>277</v>
      </c>
      <c r="M3346" t="s">
        <v>53</v>
      </c>
      <c r="N3346" t="s">
        <v>54</v>
      </c>
      <c r="O3346">
        <v>3</v>
      </c>
      <c r="P3346" s="4">
        <v>29.94133764</v>
      </c>
      <c r="Q3346" s="4">
        <v>89.824012909999993</v>
      </c>
      <c r="R3346" t="s">
        <v>45</v>
      </c>
      <c r="S3346" t="b">
        <v>1</v>
      </c>
      <c r="T3346">
        <v>8.9824012910000004</v>
      </c>
      <c r="U3346" t="b">
        <v>0</v>
      </c>
      <c r="V3346" t="s">
        <v>97</v>
      </c>
      <c r="W3346">
        <v>0</v>
      </c>
      <c r="X3346" t="s">
        <v>31</v>
      </c>
      <c r="Y3346" t="s">
        <v>50</v>
      </c>
      <c r="Z3346">
        <v>2</v>
      </c>
      <c r="AA3346" t="b">
        <v>1</v>
      </c>
    </row>
    <row r="3347" spans="1:27" x14ac:dyDescent="0.3">
      <c r="A3347">
        <v>3346</v>
      </c>
      <c r="B3347" s="1">
        <v>44515</v>
      </c>
      <c r="C3347" s="7">
        <f t="shared" si="104"/>
        <v>2021</v>
      </c>
      <c r="D3347" s="2">
        <v>0.1203125</v>
      </c>
      <c r="E3347">
        <v>142</v>
      </c>
      <c r="F3347" s="3">
        <v>61</v>
      </c>
      <c r="G3347" s="3" t="str">
        <f t="shared" si="105"/>
        <v>Old</v>
      </c>
      <c r="H3347" t="s">
        <v>33</v>
      </c>
      <c r="I3347" t="s">
        <v>70</v>
      </c>
      <c r="J3347" t="s">
        <v>96</v>
      </c>
      <c r="K3347" t="b">
        <v>1</v>
      </c>
      <c r="L3347">
        <v>17</v>
      </c>
      <c r="M3347" t="s">
        <v>27</v>
      </c>
      <c r="N3347" t="s">
        <v>28</v>
      </c>
      <c r="O3347">
        <v>1</v>
      </c>
      <c r="P3347" s="4">
        <v>94.110454290000007</v>
      </c>
      <c r="Q3347" s="4">
        <v>94.110454290000007</v>
      </c>
      <c r="R3347" t="s">
        <v>29</v>
      </c>
      <c r="S3347" t="b">
        <v>1</v>
      </c>
      <c r="T3347">
        <v>0</v>
      </c>
      <c r="U3347" t="b">
        <v>1</v>
      </c>
      <c r="V3347" t="s">
        <v>30</v>
      </c>
      <c r="W3347">
        <v>1</v>
      </c>
      <c r="X3347" t="s">
        <v>31</v>
      </c>
      <c r="Y3347" t="s">
        <v>32</v>
      </c>
      <c r="Z3347">
        <v>4</v>
      </c>
      <c r="AA3347" t="b">
        <v>1</v>
      </c>
    </row>
    <row r="3348" spans="1:27" x14ac:dyDescent="0.3">
      <c r="A3348">
        <v>3347</v>
      </c>
      <c r="B3348" s="1">
        <v>45239</v>
      </c>
      <c r="C3348" s="7">
        <f t="shared" si="104"/>
        <v>2023</v>
      </c>
      <c r="D3348" s="2">
        <v>0.15737268518518518</v>
      </c>
      <c r="E3348">
        <v>463</v>
      </c>
      <c r="F3348" s="3">
        <v>46</v>
      </c>
      <c r="G3348" s="3" t="str">
        <f t="shared" si="105"/>
        <v>Old</v>
      </c>
      <c r="H3348" t="s">
        <v>25</v>
      </c>
      <c r="I3348" t="s">
        <v>39</v>
      </c>
      <c r="J3348" t="s">
        <v>96</v>
      </c>
      <c r="K3348" t="b">
        <v>1</v>
      </c>
      <c r="L3348">
        <v>564</v>
      </c>
      <c r="M3348" t="s">
        <v>35</v>
      </c>
      <c r="N3348" t="s">
        <v>36</v>
      </c>
      <c r="O3348">
        <v>5</v>
      </c>
      <c r="P3348" s="4">
        <v>21.147187120000002</v>
      </c>
      <c r="Q3348" s="4">
        <v>105.7359356</v>
      </c>
      <c r="R3348" t="s">
        <v>49</v>
      </c>
      <c r="S3348" t="b">
        <v>1</v>
      </c>
      <c r="T3348">
        <v>10.573593560000001</v>
      </c>
      <c r="U3348" t="b">
        <v>0</v>
      </c>
      <c r="V3348" t="s">
        <v>65</v>
      </c>
      <c r="W3348">
        <v>2</v>
      </c>
      <c r="X3348" t="s">
        <v>31</v>
      </c>
      <c r="Y3348" t="s">
        <v>50</v>
      </c>
      <c r="Z3348">
        <v>1</v>
      </c>
      <c r="AA3348" t="b">
        <v>1</v>
      </c>
    </row>
    <row r="3349" spans="1:27" x14ac:dyDescent="0.3">
      <c r="A3349">
        <v>3348</v>
      </c>
      <c r="B3349" s="1">
        <v>44161</v>
      </c>
      <c r="C3349" s="7">
        <f t="shared" si="104"/>
        <v>2020</v>
      </c>
      <c r="D3349" s="2">
        <v>0.68184027777777778</v>
      </c>
      <c r="E3349">
        <v>93</v>
      </c>
      <c r="F3349" s="3">
        <v>35</v>
      </c>
      <c r="G3349" s="3" t="str">
        <f t="shared" si="105"/>
        <v>Middle Age</v>
      </c>
      <c r="H3349" t="s">
        <v>51</v>
      </c>
      <c r="I3349" t="s">
        <v>67</v>
      </c>
      <c r="J3349" t="s">
        <v>96</v>
      </c>
      <c r="K3349" t="b">
        <v>1</v>
      </c>
      <c r="L3349">
        <v>418</v>
      </c>
      <c r="M3349" t="s">
        <v>58</v>
      </c>
      <c r="N3349" t="s">
        <v>59</v>
      </c>
      <c r="O3349">
        <v>3</v>
      </c>
      <c r="P3349" s="4">
        <v>53.803792170000001</v>
      </c>
      <c r="Q3349" s="4">
        <v>161.41137649999999</v>
      </c>
      <c r="R3349" t="s">
        <v>49</v>
      </c>
      <c r="S3349" t="b">
        <v>0</v>
      </c>
      <c r="T3349">
        <v>16.141137650000001</v>
      </c>
      <c r="U3349" t="b">
        <v>0</v>
      </c>
      <c r="V3349" t="s">
        <v>65</v>
      </c>
      <c r="W3349">
        <v>1</v>
      </c>
      <c r="X3349" t="s">
        <v>38</v>
      </c>
      <c r="Y3349" t="s">
        <v>50</v>
      </c>
      <c r="Z3349">
        <v>2</v>
      </c>
      <c r="AA3349" t="b">
        <v>0</v>
      </c>
    </row>
    <row r="3350" spans="1:27" x14ac:dyDescent="0.3">
      <c r="A3350">
        <v>3349</v>
      </c>
      <c r="B3350" s="1">
        <v>44523</v>
      </c>
      <c r="C3350" s="7">
        <f t="shared" si="104"/>
        <v>2021</v>
      </c>
      <c r="D3350" s="2">
        <v>0.64968749999999997</v>
      </c>
      <c r="E3350">
        <v>234</v>
      </c>
      <c r="F3350" s="3">
        <v>62</v>
      </c>
      <c r="G3350" s="3" t="str">
        <f t="shared" si="105"/>
        <v>Old</v>
      </c>
      <c r="H3350" t="s">
        <v>25</v>
      </c>
      <c r="I3350" t="s">
        <v>68</v>
      </c>
      <c r="J3350">
        <v>41</v>
      </c>
      <c r="K3350" t="b">
        <v>0</v>
      </c>
      <c r="L3350">
        <v>799</v>
      </c>
      <c r="M3350" t="s">
        <v>53</v>
      </c>
      <c r="N3350" t="s">
        <v>54</v>
      </c>
      <c r="O3350">
        <v>4</v>
      </c>
      <c r="P3350" s="4">
        <v>77.312703389999996</v>
      </c>
      <c r="Q3350" s="4">
        <v>309.25081349999999</v>
      </c>
      <c r="R3350" t="s">
        <v>43</v>
      </c>
      <c r="S3350" t="b">
        <v>0</v>
      </c>
      <c r="T3350">
        <v>30.925081349999999</v>
      </c>
      <c r="U3350" t="b">
        <v>0</v>
      </c>
      <c r="V3350" t="s">
        <v>97</v>
      </c>
      <c r="W3350">
        <v>0</v>
      </c>
      <c r="X3350" t="s">
        <v>38</v>
      </c>
      <c r="Y3350" t="s">
        <v>50</v>
      </c>
      <c r="Z3350">
        <v>2</v>
      </c>
      <c r="AA3350" t="b">
        <v>0</v>
      </c>
    </row>
    <row r="3351" spans="1:27" x14ac:dyDescent="0.3">
      <c r="A3351">
        <v>3350</v>
      </c>
      <c r="B3351" s="1">
        <v>43431</v>
      </c>
      <c r="C3351" s="7">
        <f t="shared" si="104"/>
        <v>2018</v>
      </c>
      <c r="D3351" s="2">
        <v>0.58362268518518523</v>
      </c>
      <c r="E3351">
        <v>180</v>
      </c>
      <c r="F3351" s="3">
        <v>45</v>
      </c>
      <c r="G3351" s="3" t="str">
        <f t="shared" si="105"/>
        <v>Old</v>
      </c>
      <c r="H3351" t="s">
        <v>51</v>
      </c>
      <c r="I3351" t="s">
        <v>68</v>
      </c>
      <c r="J3351" t="s">
        <v>96</v>
      </c>
      <c r="K3351" t="b">
        <v>1</v>
      </c>
      <c r="L3351">
        <v>516</v>
      </c>
      <c r="M3351" t="s">
        <v>35</v>
      </c>
      <c r="N3351" t="s">
        <v>36</v>
      </c>
      <c r="O3351">
        <v>5</v>
      </c>
      <c r="P3351" s="4">
        <v>49.462069249999999</v>
      </c>
      <c r="Q3351" s="4">
        <v>247.3103462</v>
      </c>
      <c r="R3351" t="s">
        <v>43</v>
      </c>
      <c r="S3351" t="b">
        <v>0</v>
      </c>
      <c r="T3351">
        <v>24.731034619999999</v>
      </c>
      <c r="U3351" t="b">
        <v>0</v>
      </c>
      <c r="V3351" t="s">
        <v>37</v>
      </c>
      <c r="W3351">
        <v>3</v>
      </c>
      <c r="X3351" t="s">
        <v>40</v>
      </c>
      <c r="Y3351" t="s">
        <v>50</v>
      </c>
      <c r="Z3351">
        <v>4</v>
      </c>
      <c r="AA3351" t="b">
        <v>1</v>
      </c>
    </row>
    <row r="3352" spans="1:27" x14ac:dyDescent="0.3">
      <c r="A3352">
        <v>3351</v>
      </c>
      <c r="B3352" s="1">
        <v>44524</v>
      </c>
      <c r="C3352" s="7">
        <f t="shared" si="104"/>
        <v>2021</v>
      </c>
      <c r="D3352" s="2">
        <v>0.55586805555555552</v>
      </c>
      <c r="E3352">
        <v>434</v>
      </c>
      <c r="F3352" s="3">
        <v>54</v>
      </c>
      <c r="G3352" s="3" t="str">
        <f t="shared" si="105"/>
        <v>Old</v>
      </c>
      <c r="H3352" t="s">
        <v>25</v>
      </c>
      <c r="I3352" t="s">
        <v>68</v>
      </c>
      <c r="J3352" t="s">
        <v>96</v>
      </c>
      <c r="K3352" t="b">
        <v>1</v>
      </c>
      <c r="L3352">
        <v>186</v>
      </c>
      <c r="M3352" t="s">
        <v>58</v>
      </c>
      <c r="N3352" t="s">
        <v>59</v>
      </c>
      <c r="O3352">
        <v>2</v>
      </c>
      <c r="P3352" s="4">
        <v>83.441040139999998</v>
      </c>
      <c r="Q3352" s="4">
        <v>166.88208030000001</v>
      </c>
      <c r="R3352" t="s">
        <v>45</v>
      </c>
      <c r="S3352" t="b">
        <v>0</v>
      </c>
      <c r="T3352">
        <v>16.688208029999998</v>
      </c>
      <c r="U3352" t="b">
        <v>1</v>
      </c>
      <c r="V3352" t="s">
        <v>65</v>
      </c>
      <c r="W3352">
        <v>1</v>
      </c>
      <c r="X3352" t="s">
        <v>31</v>
      </c>
      <c r="Y3352" t="s">
        <v>50</v>
      </c>
      <c r="Z3352">
        <v>3</v>
      </c>
      <c r="AA3352" t="b">
        <v>0</v>
      </c>
    </row>
    <row r="3353" spans="1:27" x14ac:dyDescent="0.3">
      <c r="A3353">
        <v>3352</v>
      </c>
      <c r="B3353" s="1">
        <v>43448</v>
      </c>
      <c r="C3353" s="7">
        <f t="shared" si="104"/>
        <v>2018</v>
      </c>
      <c r="D3353" s="2">
        <v>0.20184027777777777</v>
      </c>
      <c r="E3353">
        <v>50</v>
      </c>
      <c r="F3353" s="3">
        <v>60</v>
      </c>
      <c r="G3353" s="3" t="str">
        <f t="shared" si="105"/>
        <v>Old</v>
      </c>
      <c r="H3353" t="s">
        <v>51</v>
      </c>
      <c r="I3353" t="s">
        <v>46</v>
      </c>
      <c r="J3353">
        <v>56</v>
      </c>
      <c r="K3353" t="b">
        <v>0</v>
      </c>
      <c r="L3353">
        <v>903</v>
      </c>
      <c r="M3353" t="s">
        <v>27</v>
      </c>
      <c r="N3353" t="s">
        <v>28</v>
      </c>
      <c r="O3353">
        <v>5</v>
      </c>
      <c r="P3353" s="4">
        <v>12.130934</v>
      </c>
      <c r="Q3353" s="4">
        <v>60.654670000000003</v>
      </c>
      <c r="R3353" t="s">
        <v>49</v>
      </c>
      <c r="S3353" t="b">
        <v>1</v>
      </c>
      <c r="T3353">
        <v>0</v>
      </c>
      <c r="U3353" t="b">
        <v>1</v>
      </c>
      <c r="V3353" t="s">
        <v>97</v>
      </c>
      <c r="W3353">
        <v>0</v>
      </c>
      <c r="X3353" t="s">
        <v>31</v>
      </c>
      <c r="Y3353" t="s">
        <v>32</v>
      </c>
      <c r="Z3353">
        <v>2</v>
      </c>
      <c r="AA3353" t="b">
        <v>1</v>
      </c>
    </row>
    <row r="3354" spans="1:27" x14ac:dyDescent="0.3">
      <c r="A3354">
        <v>3353</v>
      </c>
      <c r="B3354" s="1">
        <v>44179</v>
      </c>
      <c r="C3354" s="7">
        <f t="shared" si="104"/>
        <v>2020</v>
      </c>
      <c r="D3354" s="2">
        <v>0.53136574074074072</v>
      </c>
      <c r="E3354">
        <v>141</v>
      </c>
      <c r="F3354" s="3">
        <v>42</v>
      </c>
      <c r="G3354" s="3" t="str">
        <f t="shared" si="105"/>
        <v>Middle Age</v>
      </c>
      <c r="H3354" t="s">
        <v>33</v>
      </c>
      <c r="I3354" t="s">
        <v>66</v>
      </c>
      <c r="J3354" t="s">
        <v>96</v>
      </c>
      <c r="K3354" t="b">
        <v>1</v>
      </c>
      <c r="L3354">
        <v>605</v>
      </c>
      <c r="M3354" t="s">
        <v>58</v>
      </c>
      <c r="N3354" t="s">
        <v>59</v>
      </c>
      <c r="O3354">
        <v>5</v>
      </c>
      <c r="P3354" s="4">
        <v>41.016100620000003</v>
      </c>
      <c r="Q3354" s="4">
        <v>205.08050309999999</v>
      </c>
      <c r="R3354" t="s">
        <v>29</v>
      </c>
      <c r="S3354" t="b">
        <v>1</v>
      </c>
      <c r="T3354">
        <v>20.508050310000002</v>
      </c>
      <c r="U3354" t="b">
        <v>1</v>
      </c>
      <c r="V3354" t="s">
        <v>37</v>
      </c>
      <c r="W3354">
        <v>4</v>
      </c>
      <c r="X3354" t="s">
        <v>38</v>
      </c>
      <c r="Y3354" t="s">
        <v>50</v>
      </c>
      <c r="Z3354">
        <v>3</v>
      </c>
      <c r="AA3354" t="b">
        <v>1</v>
      </c>
    </row>
    <row r="3355" spans="1:27" x14ac:dyDescent="0.3">
      <c r="A3355">
        <v>3354</v>
      </c>
      <c r="B3355" s="1">
        <v>43799</v>
      </c>
      <c r="C3355" s="7">
        <f t="shared" si="104"/>
        <v>2019</v>
      </c>
      <c r="D3355" s="2">
        <v>0.93619212962962972</v>
      </c>
      <c r="E3355">
        <v>149</v>
      </c>
      <c r="F3355" s="3">
        <v>51</v>
      </c>
      <c r="G3355" s="3" t="str">
        <f t="shared" si="105"/>
        <v>Old</v>
      </c>
      <c r="H3355" t="s">
        <v>33</v>
      </c>
      <c r="I3355" t="s">
        <v>66</v>
      </c>
      <c r="J3355">
        <v>34</v>
      </c>
      <c r="K3355" t="b">
        <v>0</v>
      </c>
      <c r="L3355">
        <v>189</v>
      </c>
      <c r="M3355" t="s">
        <v>47</v>
      </c>
      <c r="N3355" t="s">
        <v>48</v>
      </c>
      <c r="O3355">
        <v>3</v>
      </c>
      <c r="P3355" s="4">
        <v>20.19705583</v>
      </c>
      <c r="Q3355" s="4">
        <v>60.591167489999997</v>
      </c>
      <c r="R3355" t="s">
        <v>29</v>
      </c>
      <c r="S3355" t="b">
        <v>0</v>
      </c>
      <c r="T3355">
        <v>0</v>
      </c>
      <c r="U3355" t="b">
        <v>0</v>
      </c>
      <c r="V3355" t="s">
        <v>97</v>
      </c>
      <c r="W3355">
        <v>0</v>
      </c>
      <c r="X3355" t="s">
        <v>38</v>
      </c>
      <c r="Y3355" t="s">
        <v>41</v>
      </c>
      <c r="Z3355">
        <v>3</v>
      </c>
      <c r="AA3355" t="b">
        <v>1</v>
      </c>
    </row>
    <row r="3356" spans="1:27" x14ac:dyDescent="0.3">
      <c r="A3356">
        <v>3355</v>
      </c>
      <c r="B3356" s="1">
        <v>44913</v>
      </c>
      <c r="C3356" s="7">
        <f t="shared" si="104"/>
        <v>2022</v>
      </c>
      <c r="D3356" s="2">
        <v>0.15563657407407408</v>
      </c>
      <c r="E3356">
        <v>387</v>
      </c>
      <c r="F3356" s="3">
        <v>45</v>
      </c>
      <c r="G3356" s="3" t="str">
        <f t="shared" si="105"/>
        <v>Old</v>
      </c>
      <c r="H3356" t="s">
        <v>25</v>
      </c>
      <c r="I3356" t="s">
        <v>63</v>
      </c>
      <c r="J3356" t="s">
        <v>96</v>
      </c>
      <c r="K3356" t="b">
        <v>1</v>
      </c>
      <c r="L3356">
        <v>621</v>
      </c>
      <c r="M3356" t="s">
        <v>53</v>
      </c>
      <c r="N3356" t="s">
        <v>54</v>
      </c>
      <c r="O3356">
        <v>2</v>
      </c>
      <c r="P3356" s="4">
        <v>31.593291749999999</v>
      </c>
      <c r="Q3356" s="4">
        <v>63.186583499999998</v>
      </c>
      <c r="R3356" t="s">
        <v>45</v>
      </c>
      <c r="S3356" t="b">
        <v>1</v>
      </c>
      <c r="T3356">
        <v>6.3186583499999998</v>
      </c>
      <c r="U3356" t="b">
        <v>1</v>
      </c>
      <c r="V3356" t="s">
        <v>30</v>
      </c>
      <c r="W3356">
        <v>3</v>
      </c>
      <c r="X3356" t="s">
        <v>40</v>
      </c>
      <c r="Y3356" t="s">
        <v>50</v>
      </c>
      <c r="Z3356">
        <v>1</v>
      </c>
      <c r="AA3356" t="b">
        <v>1</v>
      </c>
    </row>
    <row r="3357" spans="1:27" x14ac:dyDescent="0.3">
      <c r="A3357">
        <v>3356</v>
      </c>
      <c r="B3357" s="1">
        <v>43775</v>
      </c>
      <c r="C3357" s="7">
        <f t="shared" si="104"/>
        <v>2019</v>
      </c>
      <c r="D3357" s="2">
        <v>0.99438657407407405</v>
      </c>
      <c r="E3357">
        <v>176</v>
      </c>
      <c r="F3357" s="3">
        <v>19</v>
      </c>
      <c r="G3357" s="3" t="str">
        <f t="shared" si="105"/>
        <v>Young</v>
      </c>
      <c r="H3357" t="s">
        <v>25</v>
      </c>
      <c r="I3357" t="s">
        <v>34</v>
      </c>
      <c r="J3357">
        <v>29</v>
      </c>
      <c r="K3357" t="b">
        <v>0</v>
      </c>
      <c r="L3357">
        <v>299</v>
      </c>
      <c r="M3357" t="s">
        <v>47</v>
      </c>
      <c r="N3357" t="s">
        <v>48</v>
      </c>
      <c r="O3357">
        <v>5</v>
      </c>
      <c r="P3357" s="4">
        <v>33.71603915</v>
      </c>
      <c r="Q3357" s="4">
        <v>168.58019580000001</v>
      </c>
      <c r="R3357" t="s">
        <v>45</v>
      </c>
      <c r="S3357" t="b">
        <v>0</v>
      </c>
      <c r="T3357">
        <v>16.858019580000001</v>
      </c>
      <c r="U3357" t="b">
        <v>0</v>
      </c>
      <c r="V3357" t="s">
        <v>97</v>
      </c>
      <c r="W3357">
        <v>0</v>
      </c>
      <c r="X3357" t="s">
        <v>38</v>
      </c>
      <c r="Y3357" t="s">
        <v>50</v>
      </c>
      <c r="Z3357">
        <v>2</v>
      </c>
      <c r="AA3357" t="b">
        <v>0</v>
      </c>
    </row>
    <row r="3358" spans="1:27" x14ac:dyDescent="0.3">
      <c r="A3358">
        <v>3357</v>
      </c>
      <c r="B3358" s="1">
        <v>43418</v>
      </c>
      <c r="C3358" s="7">
        <f t="shared" si="104"/>
        <v>2018</v>
      </c>
      <c r="D3358" s="2">
        <v>0.62137731481481484</v>
      </c>
      <c r="E3358">
        <v>259</v>
      </c>
      <c r="F3358" s="3">
        <v>40</v>
      </c>
      <c r="G3358" s="3" t="str">
        <f t="shared" si="105"/>
        <v>Middle Age</v>
      </c>
      <c r="H3358" t="s">
        <v>33</v>
      </c>
      <c r="I3358" t="s">
        <v>62</v>
      </c>
      <c r="J3358">
        <v>65</v>
      </c>
      <c r="K3358" t="b">
        <v>0</v>
      </c>
      <c r="L3358">
        <v>633</v>
      </c>
      <c r="M3358" t="s">
        <v>53</v>
      </c>
      <c r="N3358" t="s">
        <v>54</v>
      </c>
      <c r="O3358">
        <v>1</v>
      </c>
      <c r="P3358" s="4">
        <v>13.71231965</v>
      </c>
      <c r="Q3358" s="4">
        <v>13.71231965</v>
      </c>
      <c r="R3358" t="s">
        <v>29</v>
      </c>
      <c r="S3358" t="b">
        <v>1</v>
      </c>
      <c r="T3358">
        <v>1.371231965</v>
      </c>
      <c r="U3358" t="b">
        <v>0</v>
      </c>
      <c r="V3358" t="s">
        <v>97</v>
      </c>
      <c r="W3358">
        <v>0</v>
      </c>
      <c r="X3358" t="s">
        <v>40</v>
      </c>
      <c r="Y3358" t="s">
        <v>50</v>
      </c>
      <c r="Z3358">
        <v>1</v>
      </c>
      <c r="AA3358" t="b">
        <v>0</v>
      </c>
    </row>
    <row r="3359" spans="1:27" x14ac:dyDescent="0.3">
      <c r="A3359">
        <v>3358</v>
      </c>
      <c r="B3359" s="1">
        <v>45290</v>
      </c>
      <c r="C3359" s="7">
        <f t="shared" si="104"/>
        <v>2023</v>
      </c>
      <c r="D3359" s="2">
        <v>0.38802083333333331</v>
      </c>
      <c r="E3359">
        <v>376</v>
      </c>
      <c r="F3359" s="3">
        <v>70</v>
      </c>
      <c r="G3359" s="3" t="str">
        <f t="shared" si="105"/>
        <v>Old</v>
      </c>
      <c r="H3359" t="s">
        <v>51</v>
      </c>
      <c r="I3359" t="s">
        <v>44</v>
      </c>
      <c r="J3359">
        <v>21</v>
      </c>
      <c r="K3359" t="b">
        <v>0</v>
      </c>
      <c r="L3359">
        <v>432</v>
      </c>
      <c r="M3359" t="s">
        <v>47</v>
      </c>
      <c r="N3359" t="s">
        <v>48</v>
      </c>
      <c r="O3359">
        <v>1</v>
      </c>
      <c r="P3359" s="4">
        <v>98.320439309999998</v>
      </c>
      <c r="Q3359" s="4">
        <v>98.320439309999998</v>
      </c>
      <c r="R3359" t="s">
        <v>29</v>
      </c>
      <c r="S3359" t="b">
        <v>1</v>
      </c>
      <c r="T3359">
        <v>0</v>
      </c>
      <c r="U3359" t="b">
        <v>1</v>
      </c>
      <c r="V3359" t="s">
        <v>97</v>
      </c>
      <c r="W3359">
        <v>0</v>
      </c>
      <c r="X3359" t="s">
        <v>31</v>
      </c>
      <c r="Y3359" t="s">
        <v>32</v>
      </c>
      <c r="Z3359">
        <v>3</v>
      </c>
      <c r="AA3359" t="b">
        <v>0</v>
      </c>
    </row>
    <row r="3360" spans="1:27" x14ac:dyDescent="0.3">
      <c r="A3360">
        <v>3359</v>
      </c>
      <c r="B3360" s="1">
        <v>44156</v>
      </c>
      <c r="C3360" s="7">
        <f t="shared" si="104"/>
        <v>2020</v>
      </c>
      <c r="D3360" s="2">
        <v>0.54937500000000006</v>
      </c>
      <c r="E3360">
        <v>166</v>
      </c>
      <c r="F3360" s="3">
        <v>23</v>
      </c>
      <c r="G3360" s="3" t="str">
        <f t="shared" si="105"/>
        <v>Young</v>
      </c>
      <c r="H3360" t="s">
        <v>51</v>
      </c>
      <c r="I3360" t="s">
        <v>62</v>
      </c>
      <c r="J3360">
        <v>5</v>
      </c>
      <c r="K3360" t="b">
        <v>0</v>
      </c>
      <c r="L3360">
        <v>124</v>
      </c>
      <c r="M3360" t="s">
        <v>47</v>
      </c>
      <c r="N3360" t="s">
        <v>48</v>
      </c>
      <c r="O3360">
        <v>2</v>
      </c>
      <c r="P3360" s="4">
        <v>15.92622901</v>
      </c>
      <c r="Q3360" s="4">
        <v>31.85245802</v>
      </c>
      <c r="R3360" t="s">
        <v>49</v>
      </c>
      <c r="S3360" t="b">
        <v>1</v>
      </c>
      <c r="T3360">
        <v>0</v>
      </c>
      <c r="U3360" t="b">
        <v>0</v>
      </c>
      <c r="V3360" t="s">
        <v>97</v>
      </c>
      <c r="W3360">
        <v>0</v>
      </c>
      <c r="X3360" t="s">
        <v>38</v>
      </c>
      <c r="Y3360" t="s">
        <v>32</v>
      </c>
      <c r="Z3360">
        <v>3</v>
      </c>
      <c r="AA3360" t="b">
        <v>1</v>
      </c>
    </row>
    <row r="3361" spans="1:27" x14ac:dyDescent="0.3">
      <c r="A3361">
        <v>3360</v>
      </c>
      <c r="B3361" s="1">
        <v>43433</v>
      </c>
      <c r="C3361" s="7">
        <f t="shared" si="104"/>
        <v>2018</v>
      </c>
      <c r="D3361" s="2">
        <v>0.76097222222222216</v>
      </c>
      <c r="E3361">
        <v>330</v>
      </c>
      <c r="F3361" s="3">
        <v>36</v>
      </c>
      <c r="G3361" s="3" t="str">
        <f t="shared" si="105"/>
        <v>Middle Age</v>
      </c>
      <c r="H3361" t="s">
        <v>51</v>
      </c>
      <c r="I3361" t="s">
        <v>42</v>
      </c>
      <c r="J3361" t="s">
        <v>96</v>
      </c>
      <c r="K3361" t="b">
        <v>1</v>
      </c>
      <c r="L3361">
        <v>219</v>
      </c>
      <c r="M3361" t="s">
        <v>35</v>
      </c>
      <c r="N3361" t="s">
        <v>36</v>
      </c>
      <c r="O3361">
        <v>1</v>
      </c>
      <c r="P3361" s="4">
        <v>53.512747519999998</v>
      </c>
      <c r="Q3361" s="4">
        <v>53.512747519999998</v>
      </c>
      <c r="R3361" t="s">
        <v>29</v>
      </c>
      <c r="S3361" t="b">
        <v>1</v>
      </c>
      <c r="T3361">
        <v>5.3512747520000001</v>
      </c>
      <c r="U3361" t="b">
        <v>1</v>
      </c>
      <c r="V3361" t="s">
        <v>37</v>
      </c>
      <c r="W3361">
        <v>1</v>
      </c>
      <c r="X3361" t="s">
        <v>38</v>
      </c>
      <c r="Y3361" t="s">
        <v>50</v>
      </c>
      <c r="Z3361">
        <v>3</v>
      </c>
      <c r="AA3361" t="b">
        <v>0</v>
      </c>
    </row>
    <row r="3362" spans="1:27" x14ac:dyDescent="0.3">
      <c r="A3362">
        <v>3361</v>
      </c>
      <c r="B3362" s="1">
        <v>44186</v>
      </c>
      <c r="C3362" s="7">
        <f t="shared" si="104"/>
        <v>2020</v>
      </c>
      <c r="D3362" s="2">
        <v>0.34069444444444441</v>
      </c>
      <c r="E3362">
        <v>132</v>
      </c>
      <c r="F3362" s="3">
        <v>35</v>
      </c>
      <c r="G3362" s="3" t="str">
        <f t="shared" si="105"/>
        <v>Middle Age</v>
      </c>
      <c r="H3362" t="s">
        <v>51</v>
      </c>
      <c r="I3362" t="s">
        <v>56</v>
      </c>
      <c r="J3362" t="s">
        <v>96</v>
      </c>
      <c r="K3362" t="b">
        <v>1</v>
      </c>
      <c r="L3362">
        <v>699</v>
      </c>
      <c r="M3362" t="s">
        <v>47</v>
      </c>
      <c r="N3362" t="s">
        <v>48</v>
      </c>
      <c r="O3362">
        <v>5</v>
      </c>
      <c r="P3362" s="4">
        <v>77.677050039999997</v>
      </c>
      <c r="Q3362" s="4">
        <v>388.38525019999997</v>
      </c>
      <c r="R3362" t="s">
        <v>29</v>
      </c>
      <c r="S3362" t="b">
        <v>0</v>
      </c>
      <c r="T3362">
        <v>38.838525019999999</v>
      </c>
      <c r="U3362" t="b">
        <v>0</v>
      </c>
      <c r="V3362" t="s">
        <v>65</v>
      </c>
      <c r="W3362">
        <v>1</v>
      </c>
      <c r="X3362" t="s">
        <v>31</v>
      </c>
      <c r="Y3362" t="s">
        <v>50</v>
      </c>
      <c r="Z3362">
        <v>4</v>
      </c>
      <c r="AA3362" t="b">
        <v>0</v>
      </c>
    </row>
    <row r="3363" spans="1:27" x14ac:dyDescent="0.3">
      <c r="A3363">
        <v>3362</v>
      </c>
      <c r="B3363" s="1">
        <v>44520</v>
      </c>
      <c r="C3363" s="7">
        <f t="shared" si="104"/>
        <v>2021</v>
      </c>
      <c r="D3363" s="2">
        <v>0.59846064814814814</v>
      </c>
      <c r="E3363">
        <v>303</v>
      </c>
      <c r="F3363" s="3">
        <v>36</v>
      </c>
      <c r="G3363" s="3" t="str">
        <f t="shared" si="105"/>
        <v>Middle Age</v>
      </c>
      <c r="H3363" t="s">
        <v>51</v>
      </c>
      <c r="I3363" t="s">
        <v>61</v>
      </c>
      <c r="J3363">
        <v>14</v>
      </c>
      <c r="K3363" t="b">
        <v>0</v>
      </c>
      <c r="L3363">
        <v>911</v>
      </c>
      <c r="M3363" t="s">
        <v>27</v>
      </c>
      <c r="N3363" t="s">
        <v>28</v>
      </c>
      <c r="O3363">
        <v>4</v>
      </c>
      <c r="P3363" s="4">
        <v>27.345796409999998</v>
      </c>
      <c r="Q3363" s="4">
        <v>109.3831856</v>
      </c>
      <c r="R3363" t="s">
        <v>29</v>
      </c>
      <c r="S3363" t="b">
        <v>0</v>
      </c>
      <c r="T3363">
        <v>0</v>
      </c>
      <c r="U3363" t="b">
        <v>0</v>
      </c>
      <c r="V3363" t="s">
        <v>97</v>
      </c>
      <c r="W3363">
        <v>0</v>
      </c>
      <c r="X3363" t="s">
        <v>38</v>
      </c>
      <c r="Y3363" t="s">
        <v>32</v>
      </c>
      <c r="Z3363">
        <v>4</v>
      </c>
      <c r="AA3363" t="b">
        <v>0</v>
      </c>
    </row>
    <row r="3364" spans="1:27" x14ac:dyDescent="0.3">
      <c r="A3364">
        <v>3363</v>
      </c>
      <c r="B3364" s="1">
        <v>43444</v>
      </c>
      <c r="C3364" s="7">
        <f t="shared" si="104"/>
        <v>2018</v>
      </c>
      <c r="D3364" s="2">
        <v>0.54408564814814808</v>
      </c>
      <c r="E3364">
        <v>87</v>
      </c>
      <c r="F3364" s="3">
        <v>61</v>
      </c>
      <c r="G3364" s="3" t="str">
        <f t="shared" si="105"/>
        <v>Old</v>
      </c>
      <c r="H3364" t="s">
        <v>33</v>
      </c>
      <c r="I3364" t="s">
        <v>26</v>
      </c>
      <c r="J3364" t="s">
        <v>96</v>
      </c>
      <c r="K3364" t="b">
        <v>1</v>
      </c>
      <c r="L3364">
        <v>813</v>
      </c>
      <c r="M3364" t="s">
        <v>27</v>
      </c>
      <c r="N3364" t="s">
        <v>28</v>
      </c>
      <c r="O3364">
        <v>4</v>
      </c>
      <c r="P3364" s="4">
        <v>75.725977029999996</v>
      </c>
      <c r="Q3364" s="4">
        <v>302.90390810000002</v>
      </c>
      <c r="R3364" t="s">
        <v>45</v>
      </c>
      <c r="S3364" t="b">
        <v>0</v>
      </c>
      <c r="T3364">
        <v>30.290390810000002</v>
      </c>
      <c r="U3364" t="b">
        <v>0</v>
      </c>
      <c r="V3364" t="s">
        <v>37</v>
      </c>
      <c r="W3364">
        <v>2</v>
      </c>
      <c r="X3364" t="s">
        <v>38</v>
      </c>
      <c r="Y3364" t="s">
        <v>50</v>
      </c>
      <c r="Z3364">
        <v>2</v>
      </c>
      <c r="AA3364" t="b">
        <v>0</v>
      </c>
    </row>
    <row r="3365" spans="1:27" x14ac:dyDescent="0.3">
      <c r="A3365">
        <v>3364</v>
      </c>
      <c r="B3365" s="1">
        <v>44873</v>
      </c>
      <c r="C3365" s="7">
        <f t="shared" si="104"/>
        <v>2022</v>
      </c>
      <c r="D3365" s="2">
        <v>4.0740740740740746E-3</v>
      </c>
      <c r="E3365">
        <v>94</v>
      </c>
      <c r="F3365" s="3">
        <v>46</v>
      </c>
      <c r="G3365" s="3" t="str">
        <f t="shared" si="105"/>
        <v>Old</v>
      </c>
      <c r="H3365" t="s">
        <v>25</v>
      </c>
      <c r="I3365" t="s">
        <v>52</v>
      </c>
      <c r="J3365">
        <v>19</v>
      </c>
      <c r="K3365" t="b">
        <v>0</v>
      </c>
      <c r="L3365">
        <v>747</v>
      </c>
      <c r="M3365" t="s">
        <v>27</v>
      </c>
      <c r="N3365" t="s">
        <v>28</v>
      </c>
      <c r="O3365">
        <v>2</v>
      </c>
      <c r="P3365" s="4">
        <v>54.583835530000002</v>
      </c>
      <c r="Q3365" s="4">
        <v>109.16767110000001</v>
      </c>
      <c r="R3365" t="s">
        <v>29</v>
      </c>
      <c r="S3365" t="b">
        <v>1</v>
      </c>
      <c r="T3365">
        <v>10.91676711</v>
      </c>
      <c r="U3365" t="b">
        <v>0</v>
      </c>
      <c r="V3365" t="s">
        <v>97</v>
      </c>
      <c r="W3365">
        <v>0</v>
      </c>
      <c r="X3365" t="s">
        <v>31</v>
      </c>
      <c r="Y3365" t="s">
        <v>50</v>
      </c>
      <c r="Z3365">
        <v>3</v>
      </c>
      <c r="AA3365" t="b">
        <v>0</v>
      </c>
    </row>
    <row r="3366" spans="1:27" x14ac:dyDescent="0.3">
      <c r="A3366">
        <v>3365</v>
      </c>
      <c r="B3366" s="1">
        <v>44147</v>
      </c>
      <c r="C3366" s="7">
        <f t="shared" si="104"/>
        <v>2020</v>
      </c>
      <c r="D3366" s="2">
        <v>0.67431712962962964</v>
      </c>
      <c r="E3366">
        <v>74</v>
      </c>
      <c r="F3366" s="3">
        <v>39</v>
      </c>
      <c r="G3366" s="3" t="str">
        <f t="shared" si="105"/>
        <v>Middle Age</v>
      </c>
      <c r="H3366" t="s">
        <v>25</v>
      </c>
      <c r="I3366" t="s">
        <v>62</v>
      </c>
      <c r="J3366">
        <v>35</v>
      </c>
      <c r="K3366" t="b">
        <v>0</v>
      </c>
      <c r="L3366">
        <v>443</v>
      </c>
      <c r="M3366" t="s">
        <v>47</v>
      </c>
      <c r="N3366" t="s">
        <v>48</v>
      </c>
      <c r="O3366">
        <v>2</v>
      </c>
      <c r="P3366" s="4">
        <v>67.435968320000001</v>
      </c>
      <c r="Q3366" s="4">
        <v>134.8719366</v>
      </c>
      <c r="R3366" t="s">
        <v>45</v>
      </c>
      <c r="S3366" t="b">
        <v>0</v>
      </c>
      <c r="T3366">
        <v>13.487193660000001</v>
      </c>
      <c r="U3366" t="b">
        <v>1</v>
      </c>
      <c r="V3366" t="s">
        <v>97</v>
      </c>
      <c r="W3366">
        <v>0</v>
      </c>
      <c r="X3366" t="s">
        <v>31</v>
      </c>
      <c r="Y3366" t="s">
        <v>50</v>
      </c>
      <c r="Z3366">
        <v>2</v>
      </c>
      <c r="AA3366" t="b">
        <v>0</v>
      </c>
    </row>
    <row r="3367" spans="1:27" x14ac:dyDescent="0.3">
      <c r="A3367">
        <v>3366</v>
      </c>
      <c r="B3367" s="1">
        <v>44901</v>
      </c>
      <c r="C3367" s="7">
        <f t="shared" si="104"/>
        <v>2022</v>
      </c>
      <c r="D3367" s="2">
        <v>0.16240740740740742</v>
      </c>
      <c r="E3367">
        <v>328</v>
      </c>
      <c r="F3367" s="3">
        <v>34</v>
      </c>
      <c r="G3367" s="3" t="str">
        <f t="shared" si="105"/>
        <v>Middle Age</v>
      </c>
      <c r="H3367" t="s">
        <v>25</v>
      </c>
      <c r="I3367" t="s">
        <v>39</v>
      </c>
      <c r="J3367">
        <v>59</v>
      </c>
      <c r="K3367" t="b">
        <v>0</v>
      </c>
      <c r="L3367">
        <v>743</v>
      </c>
      <c r="M3367" t="s">
        <v>58</v>
      </c>
      <c r="N3367" t="s">
        <v>59</v>
      </c>
      <c r="O3367">
        <v>3</v>
      </c>
      <c r="P3367" s="4">
        <v>13.141591419999999</v>
      </c>
      <c r="Q3367" s="4">
        <v>39.424774249999999</v>
      </c>
      <c r="R3367" t="s">
        <v>49</v>
      </c>
      <c r="S3367" t="b">
        <v>1</v>
      </c>
      <c r="T3367">
        <v>0</v>
      </c>
      <c r="U3367" t="b">
        <v>0</v>
      </c>
      <c r="V3367" t="s">
        <v>97</v>
      </c>
      <c r="W3367">
        <v>0</v>
      </c>
      <c r="X3367" t="s">
        <v>38</v>
      </c>
      <c r="Y3367" t="s">
        <v>32</v>
      </c>
      <c r="Z3367">
        <v>5</v>
      </c>
      <c r="AA3367" t="b">
        <v>1</v>
      </c>
    </row>
    <row r="3368" spans="1:27" x14ac:dyDescent="0.3">
      <c r="A3368">
        <v>3367</v>
      </c>
      <c r="B3368" s="1">
        <v>43787</v>
      </c>
      <c r="C3368" s="7">
        <f t="shared" si="104"/>
        <v>2019</v>
      </c>
      <c r="D3368" s="2">
        <v>0.47496527777777775</v>
      </c>
      <c r="E3368">
        <v>22</v>
      </c>
      <c r="F3368" s="3">
        <v>52</v>
      </c>
      <c r="G3368" s="3" t="str">
        <f t="shared" si="105"/>
        <v>Old</v>
      </c>
      <c r="H3368" t="s">
        <v>51</v>
      </c>
      <c r="I3368" t="s">
        <v>64</v>
      </c>
      <c r="J3368">
        <v>55</v>
      </c>
      <c r="K3368" t="b">
        <v>0</v>
      </c>
      <c r="L3368">
        <v>235</v>
      </c>
      <c r="M3368" t="s">
        <v>27</v>
      </c>
      <c r="N3368" t="s">
        <v>28</v>
      </c>
      <c r="O3368">
        <v>3</v>
      </c>
      <c r="P3368" s="4">
        <v>14.68400252</v>
      </c>
      <c r="Q3368" s="4">
        <v>44.052007549999999</v>
      </c>
      <c r="R3368" t="s">
        <v>29</v>
      </c>
      <c r="S3368" t="b">
        <v>1</v>
      </c>
      <c r="T3368">
        <v>0</v>
      </c>
      <c r="U3368" t="b">
        <v>0</v>
      </c>
      <c r="V3368" t="s">
        <v>97</v>
      </c>
      <c r="W3368">
        <v>0</v>
      </c>
      <c r="X3368" t="s">
        <v>31</v>
      </c>
      <c r="Y3368" t="s">
        <v>32</v>
      </c>
      <c r="Z3368">
        <v>4</v>
      </c>
      <c r="AA3368" t="b">
        <v>0</v>
      </c>
    </row>
    <row r="3369" spans="1:27" x14ac:dyDescent="0.3">
      <c r="A3369">
        <v>3368</v>
      </c>
      <c r="B3369" s="1">
        <v>43817</v>
      </c>
      <c r="C3369" s="7">
        <f t="shared" si="104"/>
        <v>2019</v>
      </c>
      <c r="D3369" s="2">
        <v>0.85921296296296301</v>
      </c>
      <c r="E3369">
        <v>18</v>
      </c>
      <c r="F3369" s="3">
        <v>70</v>
      </c>
      <c r="G3369" s="3" t="str">
        <f t="shared" si="105"/>
        <v>Old</v>
      </c>
      <c r="H3369" t="s">
        <v>33</v>
      </c>
      <c r="I3369" t="s">
        <v>39</v>
      </c>
      <c r="J3369">
        <v>40</v>
      </c>
      <c r="K3369" t="b">
        <v>0</v>
      </c>
      <c r="L3369">
        <v>389</v>
      </c>
      <c r="M3369" t="s">
        <v>35</v>
      </c>
      <c r="N3369" t="s">
        <v>36</v>
      </c>
      <c r="O3369">
        <v>1</v>
      </c>
      <c r="P3369" s="4">
        <v>38.258254979999997</v>
      </c>
      <c r="Q3369" s="4">
        <v>38.258254979999997</v>
      </c>
      <c r="R3369" t="s">
        <v>29</v>
      </c>
      <c r="S3369" t="b">
        <v>1</v>
      </c>
      <c r="T3369">
        <v>0</v>
      </c>
      <c r="U3369" t="b">
        <v>0</v>
      </c>
      <c r="V3369" t="s">
        <v>97</v>
      </c>
      <c r="W3369">
        <v>0</v>
      </c>
      <c r="X3369" t="s">
        <v>40</v>
      </c>
      <c r="Y3369" t="s">
        <v>32</v>
      </c>
      <c r="Z3369">
        <v>1</v>
      </c>
      <c r="AA3369" t="b">
        <v>0</v>
      </c>
    </row>
    <row r="3370" spans="1:27" x14ac:dyDescent="0.3">
      <c r="A3370">
        <v>3369</v>
      </c>
      <c r="B3370" s="1">
        <v>44520</v>
      </c>
      <c r="C3370" s="7">
        <f t="shared" si="104"/>
        <v>2021</v>
      </c>
      <c r="D3370" s="2">
        <v>0.73311342592592599</v>
      </c>
      <c r="E3370">
        <v>24</v>
      </c>
      <c r="F3370" s="3">
        <v>44</v>
      </c>
      <c r="G3370" s="3" t="str">
        <f t="shared" si="105"/>
        <v>Middle Age</v>
      </c>
      <c r="H3370" t="s">
        <v>51</v>
      </c>
      <c r="I3370" t="s">
        <v>57</v>
      </c>
      <c r="J3370">
        <v>18</v>
      </c>
      <c r="K3370" t="b">
        <v>0</v>
      </c>
      <c r="L3370">
        <v>178</v>
      </c>
      <c r="M3370" t="s">
        <v>47</v>
      </c>
      <c r="N3370" t="s">
        <v>48</v>
      </c>
      <c r="O3370">
        <v>1</v>
      </c>
      <c r="P3370" s="4">
        <v>17.300152690000001</v>
      </c>
      <c r="Q3370" s="4">
        <v>17.300152690000001</v>
      </c>
      <c r="R3370" t="s">
        <v>45</v>
      </c>
      <c r="S3370" t="b">
        <v>1</v>
      </c>
      <c r="T3370">
        <v>0</v>
      </c>
      <c r="U3370" t="b">
        <v>0</v>
      </c>
      <c r="V3370" t="s">
        <v>97</v>
      </c>
      <c r="W3370">
        <v>0</v>
      </c>
      <c r="X3370" t="s">
        <v>31</v>
      </c>
      <c r="Y3370" t="s">
        <v>32</v>
      </c>
      <c r="Z3370">
        <v>1</v>
      </c>
      <c r="AA3370" t="b">
        <v>0</v>
      </c>
    </row>
    <row r="3371" spans="1:27" x14ac:dyDescent="0.3">
      <c r="A3371">
        <v>3370</v>
      </c>
      <c r="B3371" s="1">
        <v>44188</v>
      </c>
      <c r="C3371" s="7">
        <f t="shared" si="104"/>
        <v>2020</v>
      </c>
      <c r="D3371" s="2">
        <v>0.29821759259259256</v>
      </c>
      <c r="E3371">
        <v>65</v>
      </c>
      <c r="F3371" s="3">
        <v>57</v>
      </c>
      <c r="G3371" s="3" t="str">
        <f t="shared" si="105"/>
        <v>Old</v>
      </c>
      <c r="H3371" t="s">
        <v>25</v>
      </c>
      <c r="I3371" t="s">
        <v>57</v>
      </c>
      <c r="J3371">
        <v>77</v>
      </c>
      <c r="K3371" t="b">
        <v>0</v>
      </c>
      <c r="L3371">
        <v>340</v>
      </c>
      <c r="M3371" t="s">
        <v>27</v>
      </c>
      <c r="N3371" t="s">
        <v>28</v>
      </c>
      <c r="O3371">
        <v>3</v>
      </c>
      <c r="P3371" s="4">
        <v>98.327617549999999</v>
      </c>
      <c r="Q3371" s="4">
        <v>294.98285270000002</v>
      </c>
      <c r="R3371" t="s">
        <v>49</v>
      </c>
      <c r="S3371" t="b">
        <v>1</v>
      </c>
      <c r="T3371">
        <v>0</v>
      </c>
      <c r="U3371" t="b">
        <v>0</v>
      </c>
      <c r="V3371" t="s">
        <v>97</v>
      </c>
      <c r="W3371">
        <v>0</v>
      </c>
      <c r="X3371" t="s">
        <v>31</v>
      </c>
      <c r="Y3371" t="s">
        <v>32</v>
      </c>
      <c r="Z3371">
        <v>5</v>
      </c>
      <c r="AA3371" t="b">
        <v>1</v>
      </c>
    </row>
    <row r="3372" spans="1:27" x14ac:dyDescent="0.3">
      <c r="A3372">
        <v>3371</v>
      </c>
      <c r="B3372" s="1">
        <v>45243</v>
      </c>
      <c r="C3372" s="7">
        <f t="shared" si="104"/>
        <v>2023</v>
      </c>
      <c r="D3372" s="2">
        <v>0.66166666666666674</v>
      </c>
      <c r="E3372">
        <v>480</v>
      </c>
      <c r="F3372" s="3">
        <v>67</v>
      </c>
      <c r="G3372" s="3" t="str">
        <f t="shared" si="105"/>
        <v>Old</v>
      </c>
      <c r="H3372" t="s">
        <v>51</v>
      </c>
      <c r="I3372" t="s">
        <v>68</v>
      </c>
      <c r="J3372" t="s">
        <v>96</v>
      </c>
      <c r="K3372" t="b">
        <v>1</v>
      </c>
      <c r="L3372">
        <v>532</v>
      </c>
      <c r="M3372" t="s">
        <v>58</v>
      </c>
      <c r="N3372" t="s">
        <v>59</v>
      </c>
      <c r="O3372">
        <v>4</v>
      </c>
      <c r="P3372" s="4">
        <v>65.602860010000001</v>
      </c>
      <c r="Q3372" s="4">
        <v>262.41144000000003</v>
      </c>
      <c r="R3372" t="s">
        <v>45</v>
      </c>
      <c r="S3372" t="b">
        <v>0</v>
      </c>
      <c r="T3372">
        <v>0</v>
      </c>
      <c r="U3372" t="b">
        <v>0</v>
      </c>
      <c r="V3372" t="s">
        <v>65</v>
      </c>
      <c r="W3372">
        <v>1</v>
      </c>
      <c r="X3372" t="s">
        <v>40</v>
      </c>
      <c r="Y3372" t="s">
        <v>32</v>
      </c>
      <c r="Z3372">
        <v>1</v>
      </c>
      <c r="AA3372" t="b">
        <v>0</v>
      </c>
    </row>
    <row r="3373" spans="1:27" x14ac:dyDescent="0.3">
      <c r="A3373">
        <v>3372</v>
      </c>
      <c r="B3373" s="1">
        <v>45239</v>
      </c>
      <c r="C3373" s="7">
        <f t="shared" si="104"/>
        <v>2023</v>
      </c>
      <c r="D3373" s="2">
        <v>0.45949074074074076</v>
      </c>
      <c r="E3373">
        <v>457</v>
      </c>
      <c r="F3373" s="3">
        <v>42</v>
      </c>
      <c r="G3373" s="3" t="str">
        <f t="shared" si="105"/>
        <v>Middle Age</v>
      </c>
      <c r="H3373" t="s">
        <v>25</v>
      </c>
      <c r="I3373" t="s">
        <v>26</v>
      </c>
      <c r="J3373" t="s">
        <v>96</v>
      </c>
      <c r="K3373" t="b">
        <v>1</v>
      </c>
      <c r="L3373">
        <v>976</v>
      </c>
      <c r="M3373" t="s">
        <v>58</v>
      </c>
      <c r="N3373" t="s">
        <v>59</v>
      </c>
      <c r="O3373">
        <v>1</v>
      </c>
      <c r="P3373" s="4">
        <v>35.989844159999997</v>
      </c>
      <c r="Q3373" s="4">
        <v>35.989844159999997</v>
      </c>
      <c r="R3373" t="s">
        <v>45</v>
      </c>
      <c r="S3373" t="b">
        <v>1</v>
      </c>
      <c r="T3373">
        <v>0</v>
      </c>
      <c r="U3373" t="b">
        <v>1</v>
      </c>
      <c r="V3373" t="s">
        <v>65</v>
      </c>
      <c r="W3373">
        <v>2</v>
      </c>
      <c r="X3373" t="s">
        <v>31</v>
      </c>
      <c r="Y3373" t="s">
        <v>41</v>
      </c>
      <c r="Z3373">
        <v>4</v>
      </c>
      <c r="AA3373" t="b">
        <v>0</v>
      </c>
    </row>
    <row r="3374" spans="1:27" x14ac:dyDescent="0.3">
      <c r="A3374">
        <v>3373</v>
      </c>
      <c r="B3374" s="1">
        <v>44904</v>
      </c>
      <c r="C3374" s="7">
        <f t="shared" si="104"/>
        <v>2022</v>
      </c>
      <c r="D3374" s="2">
        <v>0.17548611111111112</v>
      </c>
      <c r="E3374">
        <v>20</v>
      </c>
      <c r="F3374" s="3">
        <v>21</v>
      </c>
      <c r="G3374" s="3" t="str">
        <f t="shared" si="105"/>
        <v>Young</v>
      </c>
      <c r="H3374" t="s">
        <v>51</v>
      </c>
      <c r="I3374" t="s">
        <v>46</v>
      </c>
      <c r="J3374">
        <v>21</v>
      </c>
      <c r="K3374" t="b">
        <v>0</v>
      </c>
      <c r="L3374">
        <v>239</v>
      </c>
      <c r="M3374" t="s">
        <v>53</v>
      </c>
      <c r="N3374" t="s">
        <v>54</v>
      </c>
      <c r="O3374">
        <v>5</v>
      </c>
      <c r="P3374" s="4">
        <v>13.370083279999999</v>
      </c>
      <c r="Q3374" s="4">
        <v>66.850416420000002</v>
      </c>
      <c r="R3374" t="s">
        <v>49</v>
      </c>
      <c r="S3374" t="b">
        <v>1</v>
      </c>
      <c r="T3374">
        <v>0</v>
      </c>
      <c r="U3374" t="b">
        <v>1</v>
      </c>
      <c r="V3374" t="s">
        <v>97</v>
      </c>
      <c r="W3374">
        <v>0</v>
      </c>
      <c r="X3374" t="s">
        <v>31</v>
      </c>
      <c r="Y3374" t="s">
        <v>41</v>
      </c>
      <c r="Z3374">
        <v>4</v>
      </c>
      <c r="AA3374" t="b">
        <v>0</v>
      </c>
    </row>
    <row r="3375" spans="1:27" x14ac:dyDescent="0.3">
      <c r="A3375">
        <v>3374</v>
      </c>
      <c r="B3375" s="1">
        <v>43423</v>
      </c>
      <c r="C3375" s="7">
        <f t="shared" si="104"/>
        <v>2018</v>
      </c>
      <c r="D3375" s="2">
        <v>0.16949074074074075</v>
      </c>
      <c r="E3375">
        <v>484</v>
      </c>
      <c r="F3375" s="3">
        <v>22</v>
      </c>
      <c r="G3375" s="3" t="str">
        <f t="shared" si="105"/>
        <v>Young</v>
      </c>
      <c r="H3375" t="s">
        <v>51</v>
      </c>
      <c r="I3375" t="s">
        <v>63</v>
      </c>
      <c r="J3375" t="s">
        <v>96</v>
      </c>
      <c r="K3375" t="b">
        <v>1</v>
      </c>
      <c r="L3375">
        <v>249</v>
      </c>
      <c r="M3375" t="s">
        <v>58</v>
      </c>
      <c r="N3375" t="s">
        <v>59</v>
      </c>
      <c r="O3375">
        <v>1</v>
      </c>
      <c r="P3375" s="4">
        <v>94.701499459999994</v>
      </c>
      <c r="Q3375" s="4">
        <v>94.701499459999994</v>
      </c>
      <c r="R3375" t="s">
        <v>45</v>
      </c>
      <c r="S3375" t="b">
        <v>0</v>
      </c>
      <c r="T3375">
        <v>0</v>
      </c>
      <c r="U3375" t="b">
        <v>1</v>
      </c>
      <c r="V3375" t="s">
        <v>37</v>
      </c>
      <c r="W3375">
        <v>3</v>
      </c>
      <c r="X3375" t="s">
        <v>38</v>
      </c>
      <c r="Y3375" t="s">
        <v>41</v>
      </c>
      <c r="Z3375">
        <v>3</v>
      </c>
      <c r="AA3375" t="b">
        <v>0</v>
      </c>
    </row>
    <row r="3376" spans="1:27" x14ac:dyDescent="0.3">
      <c r="A3376">
        <v>3375</v>
      </c>
      <c r="B3376" s="1">
        <v>45231</v>
      </c>
      <c r="C3376" s="7">
        <f t="shared" si="104"/>
        <v>2023</v>
      </c>
      <c r="D3376" s="2">
        <v>0.32416666666666666</v>
      </c>
      <c r="E3376">
        <v>281</v>
      </c>
      <c r="F3376" s="3">
        <v>47</v>
      </c>
      <c r="G3376" s="3" t="str">
        <f t="shared" si="105"/>
        <v>Old</v>
      </c>
      <c r="H3376" t="s">
        <v>25</v>
      </c>
      <c r="I3376" t="s">
        <v>39</v>
      </c>
      <c r="J3376" t="s">
        <v>96</v>
      </c>
      <c r="K3376" t="b">
        <v>1</v>
      </c>
      <c r="L3376">
        <v>165</v>
      </c>
      <c r="M3376" t="s">
        <v>47</v>
      </c>
      <c r="N3376" t="s">
        <v>48</v>
      </c>
      <c r="O3376">
        <v>4</v>
      </c>
      <c r="P3376" s="4">
        <v>91.845752599999997</v>
      </c>
      <c r="Q3376" s="4">
        <v>367.38301039999999</v>
      </c>
      <c r="R3376" t="s">
        <v>43</v>
      </c>
      <c r="S3376" t="b">
        <v>1</v>
      </c>
      <c r="T3376">
        <v>0</v>
      </c>
      <c r="U3376" t="b">
        <v>0</v>
      </c>
      <c r="V3376" t="s">
        <v>37</v>
      </c>
      <c r="W3376">
        <v>5</v>
      </c>
      <c r="X3376" t="s">
        <v>31</v>
      </c>
      <c r="Y3376" t="s">
        <v>32</v>
      </c>
      <c r="Z3376">
        <v>5</v>
      </c>
      <c r="AA3376" t="b">
        <v>1</v>
      </c>
    </row>
    <row r="3377" spans="1:27" x14ac:dyDescent="0.3">
      <c r="A3377">
        <v>3376</v>
      </c>
      <c r="B3377" s="1">
        <v>43464</v>
      </c>
      <c r="C3377" s="7">
        <f t="shared" si="104"/>
        <v>2018</v>
      </c>
      <c r="D3377" s="2">
        <v>0.21525462962962963</v>
      </c>
      <c r="E3377">
        <v>337</v>
      </c>
      <c r="F3377" s="3">
        <v>46</v>
      </c>
      <c r="G3377" s="3" t="str">
        <f t="shared" si="105"/>
        <v>Old</v>
      </c>
      <c r="H3377" t="s">
        <v>25</v>
      </c>
      <c r="I3377" t="s">
        <v>62</v>
      </c>
      <c r="J3377" t="s">
        <v>96</v>
      </c>
      <c r="K3377" t="b">
        <v>1</v>
      </c>
      <c r="L3377">
        <v>195</v>
      </c>
      <c r="M3377" t="s">
        <v>53</v>
      </c>
      <c r="N3377" t="s">
        <v>54</v>
      </c>
      <c r="O3377">
        <v>3</v>
      </c>
      <c r="P3377" s="4">
        <v>40.118354449999998</v>
      </c>
      <c r="Q3377" s="4">
        <v>120.3550633</v>
      </c>
      <c r="R3377" t="s">
        <v>49</v>
      </c>
      <c r="S3377" t="b">
        <v>1</v>
      </c>
      <c r="T3377">
        <v>0</v>
      </c>
      <c r="U3377" t="b">
        <v>1</v>
      </c>
      <c r="V3377" t="s">
        <v>65</v>
      </c>
      <c r="W3377">
        <v>5</v>
      </c>
      <c r="X3377" t="s">
        <v>40</v>
      </c>
      <c r="Y3377" t="s">
        <v>41</v>
      </c>
      <c r="Z3377">
        <v>5</v>
      </c>
      <c r="AA3377" t="b">
        <v>0</v>
      </c>
    </row>
    <row r="3378" spans="1:27" x14ac:dyDescent="0.3">
      <c r="A3378">
        <v>3377</v>
      </c>
      <c r="B3378" s="1">
        <v>44883</v>
      </c>
      <c r="C3378" s="7">
        <f t="shared" si="104"/>
        <v>2022</v>
      </c>
      <c r="D3378" s="2">
        <v>0.52841435185185182</v>
      </c>
      <c r="E3378">
        <v>79</v>
      </c>
      <c r="F3378" s="3">
        <v>64</v>
      </c>
      <c r="G3378" s="3" t="str">
        <f t="shared" si="105"/>
        <v>Old</v>
      </c>
      <c r="H3378" t="s">
        <v>33</v>
      </c>
      <c r="I3378" t="s">
        <v>42</v>
      </c>
      <c r="J3378">
        <v>54</v>
      </c>
      <c r="K3378" t="b">
        <v>0</v>
      </c>
      <c r="L3378">
        <v>177</v>
      </c>
      <c r="M3378" t="s">
        <v>58</v>
      </c>
      <c r="N3378" t="s">
        <v>59</v>
      </c>
      <c r="O3378">
        <v>3</v>
      </c>
      <c r="P3378" s="4">
        <v>75.587314890000002</v>
      </c>
      <c r="Q3378" s="4">
        <v>226.76194469999999</v>
      </c>
      <c r="R3378" t="s">
        <v>43</v>
      </c>
      <c r="S3378" t="b">
        <v>0</v>
      </c>
      <c r="T3378">
        <v>22.676194469999999</v>
      </c>
      <c r="U3378" t="b">
        <v>1</v>
      </c>
      <c r="V3378" t="s">
        <v>97</v>
      </c>
      <c r="W3378">
        <v>0</v>
      </c>
      <c r="X3378" t="s">
        <v>40</v>
      </c>
      <c r="Y3378" t="s">
        <v>50</v>
      </c>
      <c r="Z3378">
        <v>1</v>
      </c>
      <c r="AA3378" t="b">
        <v>0</v>
      </c>
    </row>
    <row r="3379" spans="1:27" x14ac:dyDescent="0.3">
      <c r="A3379">
        <v>3378</v>
      </c>
      <c r="B3379" s="1">
        <v>45247</v>
      </c>
      <c r="C3379" s="7">
        <f t="shared" si="104"/>
        <v>2023</v>
      </c>
      <c r="D3379" s="2">
        <v>0.70690972222222215</v>
      </c>
      <c r="E3379">
        <v>368</v>
      </c>
      <c r="F3379" s="3">
        <v>69</v>
      </c>
      <c r="G3379" s="3" t="str">
        <f t="shared" si="105"/>
        <v>Old</v>
      </c>
      <c r="H3379" t="s">
        <v>51</v>
      </c>
      <c r="I3379" t="s">
        <v>57</v>
      </c>
      <c r="J3379" t="s">
        <v>96</v>
      </c>
      <c r="K3379" t="b">
        <v>1</v>
      </c>
      <c r="L3379">
        <v>520</v>
      </c>
      <c r="M3379" t="s">
        <v>47</v>
      </c>
      <c r="N3379" t="s">
        <v>48</v>
      </c>
      <c r="O3379">
        <v>5</v>
      </c>
      <c r="P3379" s="4">
        <v>17.094355969999999</v>
      </c>
      <c r="Q3379" s="4">
        <v>85.471779830000003</v>
      </c>
      <c r="R3379" t="s">
        <v>29</v>
      </c>
      <c r="S3379" t="b">
        <v>0</v>
      </c>
      <c r="T3379">
        <v>0</v>
      </c>
      <c r="U3379" t="b">
        <v>0</v>
      </c>
      <c r="V3379" t="s">
        <v>37</v>
      </c>
      <c r="W3379">
        <v>5</v>
      </c>
      <c r="X3379" t="s">
        <v>31</v>
      </c>
      <c r="Y3379" t="s">
        <v>32</v>
      </c>
      <c r="Z3379">
        <v>1</v>
      </c>
      <c r="AA3379" t="b">
        <v>0</v>
      </c>
    </row>
    <row r="3380" spans="1:27" x14ac:dyDescent="0.3">
      <c r="A3380">
        <v>3379</v>
      </c>
      <c r="B3380" s="1">
        <v>44867</v>
      </c>
      <c r="C3380" s="7">
        <f t="shared" si="104"/>
        <v>2022</v>
      </c>
      <c r="D3380" s="2">
        <v>0.95988425925925924</v>
      </c>
      <c r="E3380">
        <v>37</v>
      </c>
      <c r="F3380" s="3">
        <v>46</v>
      </c>
      <c r="G3380" s="3" t="str">
        <f t="shared" si="105"/>
        <v>Old</v>
      </c>
      <c r="H3380" t="s">
        <v>25</v>
      </c>
      <c r="I3380" t="s">
        <v>55</v>
      </c>
      <c r="J3380" t="s">
        <v>96</v>
      </c>
      <c r="K3380" t="b">
        <v>1</v>
      </c>
      <c r="L3380">
        <v>61</v>
      </c>
      <c r="M3380" t="s">
        <v>58</v>
      </c>
      <c r="N3380" t="s">
        <v>59</v>
      </c>
      <c r="O3380">
        <v>3</v>
      </c>
      <c r="P3380" s="4">
        <v>29.64243093</v>
      </c>
      <c r="Q3380" s="4">
        <v>88.927292800000004</v>
      </c>
      <c r="R3380" t="s">
        <v>45</v>
      </c>
      <c r="S3380" t="b">
        <v>0</v>
      </c>
      <c r="T3380">
        <v>0</v>
      </c>
      <c r="U3380" t="b">
        <v>0</v>
      </c>
      <c r="V3380" t="s">
        <v>30</v>
      </c>
      <c r="W3380">
        <v>4</v>
      </c>
      <c r="X3380" t="s">
        <v>40</v>
      </c>
      <c r="Y3380" t="s">
        <v>41</v>
      </c>
      <c r="Z3380">
        <v>1</v>
      </c>
      <c r="AA3380" t="b">
        <v>1</v>
      </c>
    </row>
    <row r="3381" spans="1:27" x14ac:dyDescent="0.3">
      <c r="A3381">
        <v>3380</v>
      </c>
      <c r="B3381" s="1">
        <v>44175</v>
      </c>
      <c r="C3381" s="7">
        <f t="shared" si="104"/>
        <v>2020</v>
      </c>
      <c r="D3381" s="2">
        <v>0.30475694444444446</v>
      </c>
      <c r="E3381">
        <v>309</v>
      </c>
      <c r="F3381" s="3">
        <v>37</v>
      </c>
      <c r="G3381" s="3" t="str">
        <f t="shared" si="105"/>
        <v>Middle Age</v>
      </c>
      <c r="H3381" t="s">
        <v>25</v>
      </c>
      <c r="I3381" t="s">
        <v>68</v>
      </c>
      <c r="J3381" t="s">
        <v>96</v>
      </c>
      <c r="K3381" t="b">
        <v>1</v>
      </c>
      <c r="L3381">
        <v>566</v>
      </c>
      <c r="M3381" t="s">
        <v>58</v>
      </c>
      <c r="N3381" t="s">
        <v>59</v>
      </c>
      <c r="O3381">
        <v>4</v>
      </c>
      <c r="P3381" s="4">
        <v>71.366969580000003</v>
      </c>
      <c r="Q3381" s="4">
        <v>285.4678783</v>
      </c>
      <c r="R3381" t="s">
        <v>29</v>
      </c>
      <c r="S3381" t="b">
        <v>0</v>
      </c>
      <c r="T3381">
        <v>0</v>
      </c>
      <c r="U3381" t="b">
        <v>0</v>
      </c>
      <c r="V3381" t="s">
        <v>65</v>
      </c>
      <c r="W3381">
        <v>2</v>
      </c>
      <c r="X3381" t="s">
        <v>31</v>
      </c>
      <c r="Y3381" t="s">
        <v>32</v>
      </c>
      <c r="Z3381">
        <v>1</v>
      </c>
      <c r="AA3381" t="b">
        <v>0</v>
      </c>
    </row>
    <row r="3382" spans="1:27" x14ac:dyDescent="0.3">
      <c r="A3382">
        <v>3381</v>
      </c>
      <c r="B3382" s="1">
        <v>45259</v>
      </c>
      <c r="C3382" s="7">
        <f t="shared" si="104"/>
        <v>2023</v>
      </c>
      <c r="D3382" s="2">
        <v>0.18604166666666666</v>
      </c>
      <c r="E3382">
        <v>100</v>
      </c>
      <c r="F3382" s="3">
        <v>34</v>
      </c>
      <c r="G3382" s="3" t="str">
        <f t="shared" si="105"/>
        <v>Middle Age</v>
      </c>
      <c r="H3382" t="s">
        <v>25</v>
      </c>
      <c r="I3382" t="s">
        <v>56</v>
      </c>
      <c r="J3382" t="s">
        <v>96</v>
      </c>
      <c r="K3382" t="b">
        <v>1</v>
      </c>
      <c r="L3382">
        <v>871</v>
      </c>
      <c r="M3382" t="s">
        <v>35</v>
      </c>
      <c r="N3382" t="s">
        <v>36</v>
      </c>
      <c r="O3382">
        <v>3</v>
      </c>
      <c r="P3382" s="4">
        <v>97.205839740000002</v>
      </c>
      <c r="Q3382" s="4">
        <v>291.6175192</v>
      </c>
      <c r="R3382" t="s">
        <v>43</v>
      </c>
      <c r="S3382" t="b">
        <v>0</v>
      </c>
      <c r="T3382">
        <v>29.16175192</v>
      </c>
      <c r="U3382" t="b">
        <v>1</v>
      </c>
      <c r="V3382" t="s">
        <v>30</v>
      </c>
      <c r="W3382">
        <v>2</v>
      </c>
      <c r="X3382" t="s">
        <v>31</v>
      </c>
      <c r="Y3382" t="s">
        <v>50</v>
      </c>
      <c r="Z3382">
        <v>3</v>
      </c>
      <c r="AA3382" t="b">
        <v>1</v>
      </c>
    </row>
    <row r="3383" spans="1:27" x14ac:dyDescent="0.3">
      <c r="A3383">
        <v>3382</v>
      </c>
      <c r="B3383" s="1">
        <v>44869</v>
      </c>
      <c r="C3383" s="7">
        <f t="shared" si="104"/>
        <v>2022</v>
      </c>
      <c r="D3383" s="2">
        <v>0.26821759259259259</v>
      </c>
      <c r="E3383">
        <v>186</v>
      </c>
      <c r="F3383" s="3">
        <v>63</v>
      </c>
      <c r="G3383" s="3" t="str">
        <f t="shared" si="105"/>
        <v>Old</v>
      </c>
      <c r="H3383" t="s">
        <v>25</v>
      </c>
      <c r="I3383" t="s">
        <v>67</v>
      </c>
      <c r="J3383" t="s">
        <v>96</v>
      </c>
      <c r="K3383" t="b">
        <v>1</v>
      </c>
      <c r="L3383">
        <v>996</v>
      </c>
      <c r="M3383" t="s">
        <v>58</v>
      </c>
      <c r="N3383" t="s">
        <v>59</v>
      </c>
      <c r="O3383">
        <v>1</v>
      </c>
      <c r="P3383" s="4">
        <v>84.605214649999994</v>
      </c>
      <c r="Q3383" s="4">
        <v>84.605214649999994</v>
      </c>
      <c r="R3383" t="s">
        <v>45</v>
      </c>
      <c r="S3383" t="b">
        <v>1</v>
      </c>
      <c r="T3383">
        <v>8.4605214649999994</v>
      </c>
      <c r="U3383" t="b">
        <v>1</v>
      </c>
      <c r="V3383" t="s">
        <v>65</v>
      </c>
      <c r="W3383">
        <v>1</v>
      </c>
      <c r="X3383" t="s">
        <v>38</v>
      </c>
      <c r="Y3383" t="s">
        <v>50</v>
      </c>
      <c r="Z3383">
        <v>3</v>
      </c>
      <c r="AA3383" t="b">
        <v>1</v>
      </c>
    </row>
    <row r="3384" spans="1:27" x14ac:dyDescent="0.3">
      <c r="A3384">
        <v>3383</v>
      </c>
      <c r="B3384" s="1">
        <v>43423</v>
      </c>
      <c r="C3384" s="7">
        <f t="shared" si="104"/>
        <v>2018</v>
      </c>
      <c r="D3384" s="2">
        <v>0.57296296296296301</v>
      </c>
      <c r="E3384">
        <v>327</v>
      </c>
      <c r="F3384" s="3">
        <v>40</v>
      </c>
      <c r="G3384" s="3" t="str">
        <f t="shared" si="105"/>
        <v>Middle Age</v>
      </c>
      <c r="H3384" t="s">
        <v>25</v>
      </c>
      <c r="I3384" t="s">
        <v>64</v>
      </c>
      <c r="J3384" t="s">
        <v>96</v>
      </c>
      <c r="K3384" t="b">
        <v>1</v>
      </c>
      <c r="L3384">
        <v>710</v>
      </c>
      <c r="M3384" t="s">
        <v>27</v>
      </c>
      <c r="N3384" t="s">
        <v>28</v>
      </c>
      <c r="O3384">
        <v>5</v>
      </c>
      <c r="P3384" s="4">
        <v>54.84735689</v>
      </c>
      <c r="Q3384" s="4">
        <v>274.23678439999998</v>
      </c>
      <c r="R3384" t="s">
        <v>43</v>
      </c>
      <c r="S3384" t="b">
        <v>0</v>
      </c>
      <c r="T3384">
        <v>27.42367844</v>
      </c>
      <c r="U3384" t="b">
        <v>0</v>
      </c>
      <c r="V3384" t="s">
        <v>37</v>
      </c>
      <c r="W3384">
        <v>5</v>
      </c>
      <c r="X3384" t="s">
        <v>40</v>
      </c>
      <c r="Y3384" t="s">
        <v>50</v>
      </c>
      <c r="Z3384">
        <v>3</v>
      </c>
      <c r="AA3384" t="b">
        <v>0</v>
      </c>
    </row>
    <row r="3385" spans="1:27" x14ac:dyDescent="0.3">
      <c r="A3385">
        <v>3384</v>
      </c>
      <c r="B3385" s="1">
        <v>44894</v>
      </c>
      <c r="C3385" s="7">
        <f t="shared" si="104"/>
        <v>2022</v>
      </c>
      <c r="D3385" s="2">
        <v>0.22278935185185186</v>
      </c>
      <c r="E3385">
        <v>19</v>
      </c>
      <c r="F3385" s="3">
        <v>63</v>
      </c>
      <c r="G3385" s="3" t="str">
        <f t="shared" si="105"/>
        <v>Old</v>
      </c>
      <c r="H3385" t="s">
        <v>33</v>
      </c>
      <c r="I3385" t="s">
        <v>64</v>
      </c>
      <c r="J3385" t="s">
        <v>96</v>
      </c>
      <c r="K3385" t="b">
        <v>1</v>
      </c>
      <c r="L3385">
        <v>796</v>
      </c>
      <c r="M3385" t="s">
        <v>27</v>
      </c>
      <c r="N3385" t="s">
        <v>28</v>
      </c>
      <c r="O3385">
        <v>3</v>
      </c>
      <c r="P3385" s="4">
        <v>60.99874801</v>
      </c>
      <c r="Q3385" s="4">
        <v>182.99624399999999</v>
      </c>
      <c r="R3385" t="s">
        <v>49</v>
      </c>
      <c r="S3385" t="b">
        <v>0</v>
      </c>
      <c r="T3385">
        <v>18.299624399999999</v>
      </c>
      <c r="U3385" t="b">
        <v>1</v>
      </c>
      <c r="V3385" t="s">
        <v>30</v>
      </c>
      <c r="W3385">
        <v>3</v>
      </c>
      <c r="X3385" t="s">
        <v>40</v>
      </c>
      <c r="Y3385" t="s">
        <v>50</v>
      </c>
      <c r="Z3385">
        <v>2</v>
      </c>
      <c r="AA3385" t="b">
        <v>1</v>
      </c>
    </row>
    <row r="3386" spans="1:27" x14ac:dyDescent="0.3">
      <c r="A3386">
        <v>3385</v>
      </c>
      <c r="B3386" s="1">
        <v>44525</v>
      </c>
      <c r="C3386" s="7">
        <f t="shared" si="104"/>
        <v>2021</v>
      </c>
      <c r="D3386" s="2">
        <v>0.45222222222222225</v>
      </c>
      <c r="E3386">
        <v>15</v>
      </c>
      <c r="F3386" s="3">
        <v>66</v>
      </c>
      <c r="G3386" s="3" t="str">
        <f t="shared" si="105"/>
        <v>Old</v>
      </c>
      <c r="H3386" t="s">
        <v>25</v>
      </c>
      <c r="I3386" t="s">
        <v>69</v>
      </c>
      <c r="J3386" t="s">
        <v>96</v>
      </c>
      <c r="K3386" t="b">
        <v>1</v>
      </c>
      <c r="L3386">
        <v>703</v>
      </c>
      <c r="M3386" t="s">
        <v>58</v>
      </c>
      <c r="N3386" t="s">
        <v>59</v>
      </c>
      <c r="O3386">
        <v>1</v>
      </c>
      <c r="P3386" s="4">
        <v>35.835208899999998</v>
      </c>
      <c r="Q3386" s="4">
        <v>35.835208899999998</v>
      </c>
      <c r="R3386" t="s">
        <v>29</v>
      </c>
      <c r="S3386" t="b">
        <v>0</v>
      </c>
      <c r="T3386">
        <v>3.58352089</v>
      </c>
      <c r="U3386" t="b">
        <v>0</v>
      </c>
      <c r="V3386" t="s">
        <v>37</v>
      </c>
      <c r="W3386">
        <v>3</v>
      </c>
      <c r="X3386" t="s">
        <v>31</v>
      </c>
      <c r="Y3386" t="s">
        <v>50</v>
      </c>
      <c r="Z3386">
        <v>1</v>
      </c>
      <c r="AA3386" t="b">
        <v>1</v>
      </c>
    </row>
    <row r="3387" spans="1:27" x14ac:dyDescent="0.3">
      <c r="A3387">
        <v>3386</v>
      </c>
      <c r="B3387" s="1">
        <v>44510</v>
      </c>
      <c r="C3387" s="7">
        <f t="shared" si="104"/>
        <v>2021</v>
      </c>
      <c r="D3387" s="2">
        <v>0.2719212962962963</v>
      </c>
      <c r="E3387">
        <v>12</v>
      </c>
      <c r="F3387" s="3">
        <v>33</v>
      </c>
      <c r="G3387" s="3" t="str">
        <f t="shared" si="105"/>
        <v>Middle Age</v>
      </c>
      <c r="H3387" t="s">
        <v>25</v>
      </c>
      <c r="I3387" t="s">
        <v>55</v>
      </c>
      <c r="J3387">
        <v>92</v>
      </c>
      <c r="K3387" t="b">
        <v>0</v>
      </c>
      <c r="L3387">
        <v>187</v>
      </c>
      <c r="M3387" t="s">
        <v>35</v>
      </c>
      <c r="N3387" t="s">
        <v>36</v>
      </c>
      <c r="O3387">
        <v>4</v>
      </c>
      <c r="P3387" s="4">
        <v>63.938713730000003</v>
      </c>
      <c r="Q3387" s="4">
        <v>255.7548549</v>
      </c>
      <c r="R3387" t="s">
        <v>45</v>
      </c>
      <c r="S3387" t="b">
        <v>0</v>
      </c>
      <c r="T3387">
        <v>25.575485489999998</v>
      </c>
      <c r="U3387" t="b">
        <v>0</v>
      </c>
      <c r="V3387" t="s">
        <v>97</v>
      </c>
      <c r="W3387">
        <v>0</v>
      </c>
      <c r="X3387" t="s">
        <v>40</v>
      </c>
      <c r="Y3387" t="s">
        <v>50</v>
      </c>
      <c r="Z3387">
        <v>4</v>
      </c>
      <c r="AA3387" t="b">
        <v>1</v>
      </c>
    </row>
    <row r="3388" spans="1:27" x14ac:dyDescent="0.3">
      <c r="A3388">
        <v>3387</v>
      </c>
      <c r="B3388" s="1">
        <v>43425</v>
      </c>
      <c r="C3388" s="7">
        <f t="shared" si="104"/>
        <v>2018</v>
      </c>
      <c r="D3388" s="2">
        <v>0.71156249999999999</v>
      </c>
      <c r="E3388">
        <v>380</v>
      </c>
      <c r="F3388" s="3">
        <v>49</v>
      </c>
      <c r="G3388" s="3" t="str">
        <f t="shared" si="105"/>
        <v>Old</v>
      </c>
      <c r="H3388" t="s">
        <v>33</v>
      </c>
      <c r="I3388" t="s">
        <v>64</v>
      </c>
      <c r="J3388">
        <v>14</v>
      </c>
      <c r="K3388" t="b">
        <v>0</v>
      </c>
      <c r="L3388">
        <v>624</v>
      </c>
      <c r="M3388" t="s">
        <v>47</v>
      </c>
      <c r="N3388" t="s">
        <v>48</v>
      </c>
      <c r="O3388">
        <v>3</v>
      </c>
      <c r="P3388" s="4">
        <v>94.423757780000003</v>
      </c>
      <c r="Q3388" s="4">
        <v>283.27127339999998</v>
      </c>
      <c r="R3388" t="s">
        <v>49</v>
      </c>
      <c r="S3388" t="b">
        <v>0</v>
      </c>
      <c r="T3388">
        <v>28.327127340000001</v>
      </c>
      <c r="U3388" t="b">
        <v>0</v>
      </c>
      <c r="V3388" t="s">
        <v>97</v>
      </c>
      <c r="W3388">
        <v>0</v>
      </c>
      <c r="X3388" t="s">
        <v>40</v>
      </c>
      <c r="Y3388" t="s">
        <v>50</v>
      </c>
      <c r="Z3388">
        <v>5</v>
      </c>
      <c r="AA3388" t="b">
        <v>0</v>
      </c>
    </row>
    <row r="3389" spans="1:27" x14ac:dyDescent="0.3">
      <c r="A3389">
        <v>3388</v>
      </c>
      <c r="B3389" s="1">
        <v>44535</v>
      </c>
      <c r="C3389" s="7">
        <f t="shared" si="104"/>
        <v>2021</v>
      </c>
      <c r="D3389" s="2">
        <v>0.40262731481481479</v>
      </c>
      <c r="E3389">
        <v>403</v>
      </c>
      <c r="F3389" s="3">
        <v>61</v>
      </c>
      <c r="G3389" s="3" t="str">
        <f t="shared" si="105"/>
        <v>Old</v>
      </c>
      <c r="H3389" t="s">
        <v>25</v>
      </c>
      <c r="I3389" t="s">
        <v>66</v>
      </c>
      <c r="J3389" t="s">
        <v>96</v>
      </c>
      <c r="K3389" t="b">
        <v>1</v>
      </c>
      <c r="L3389">
        <v>21</v>
      </c>
      <c r="M3389" t="s">
        <v>27</v>
      </c>
      <c r="N3389" t="s">
        <v>28</v>
      </c>
      <c r="O3389">
        <v>2</v>
      </c>
      <c r="P3389" s="4">
        <v>89.11365902</v>
      </c>
      <c r="Q3389" s="4">
        <v>178.227318</v>
      </c>
      <c r="R3389" t="s">
        <v>29</v>
      </c>
      <c r="S3389" t="b">
        <v>0</v>
      </c>
      <c r="T3389">
        <v>0</v>
      </c>
      <c r="U3389" t="b">
        <v>1</v>
      </c>
      <c r="V3389" t="s">
        <v>30</v>
      </c>
      <c r="W3389">
        <v>4</v>
      </c>
      <c r="X3389" t="s">
        <v>31</v>
      </c>
      <c r="Y3389" t="s">
        <v>41</v>
      </c>
      <c r="Z3389">
        <v>4</v>
      </c>
      <c r="AA3389" t="b">
        <v>0</v>
      </c>
    </row>
    <row r="3390" spans="1:27" x14ac:dyDescent="0.3">
      <c r="A3390">
        <v>3389</v>
      </c>
      <c r="B3390" s="1">
        <v>44184</v>
      </c>
      <c r="C3390" s="7">
        <f t="shared" si="104"/>
        <v>2020</v>
      </c>
      <c r="D3390" s="2">
        <v>0.41548611111111106</v>
      </c>
      <c r="E3390">
        <v>426</v>
      </c>
      <c r="F3390" s="3">
        <v>27</v>
      </c>
      <c r="G3390" s="3" t="str">
        <f t="shared" si="105"/>
        <v>Middle Age</v>
      </c>
      <c r="H3390" t="s">
        <v>51</v>
      </c>
      <c r="I3390" t="s">
        <v>55</v>
      </c>
      <c r="J3390">
        <v>66</v>
      </c>
      <c r="K3390" t="b">
        <v>0</v>
      </c>
      <c r="L3390">
        <v>393</v>
      </c>
      <c r="M3390" t="s">
        <v>53</v>
      </c>
      <c r="N3390" t="s">
        <v>54</v>
      </c>
      <c r="O3390">
        <v>4</v>
      </c>
      <c r="P3390" s="4">
        <v>65.977986849999994</v>
      </c>
      <c r="Q3390" s="4">
        <v>263.91194739999997</v>
      </c>
      <c r="R3390" t="s">
        <v>29</v>
      </c>
      <c r="S3390" t="b">
        <v>1</v>
      </c>
      <c r="T3390">
        <v>0</v>
      </c>
      <c r="U3390" t="b">
        <v>1</v>
      </c>
      <c r="V3390" t="s">
        <v>97</v>
      </c>
      <c r="W3390">
        <v>0</v>
      </c>
      <c r="X3390" t="s">
        <v>40</v>
      </c>
      <c r="Y3390" t="s">
        <v>32</v>
      </c>
      <c r="Z3390">
        <v>4</v>
      </c>
      <c r="AA3390" t="b">
        <v>0</v>
      </c>
    </row>
    <row r="3391" spans="1:27" x14ac:dyDescent="0.3">
      <c r="A3391">
        <v>3390</v>
      </c>
      <c r="B3391" s="1">
        <v>44889</v>
      </c>
      <c r="C3391" s="7">
        <f t="shared" si="104"/>
        <v>2022</v>
      </c>
      <c r="D3391" s="2">
        <v>0.32178240740740743</v>
      </c>
      <c r="E3391">
        <v>389</v>
      </c>
      <c r="F3391" s="3">
        <v>55</v>
      </c>
      <c r="G3391" s="3" t="str">
        <f t="shared" si="105"/>
        <v>Old</v>
      </c>
      <c r="H3391" t="s">
        <v>33</v>
      </c>
      <c r="I3391" t="s">
        <v>60</v>
      </c>
      <c r="J3391" t="s">
        <v>96</v>
      </c>
      <c r="K3391" t="b">
        <v>1</v>
      </c>
      <c r="L3391">
        <v>200</v>
      </c>
      <c r="M3391" t="s">
        <v>35</v>
      </c>
      <c r="N3391" t="s">
        <v>36</v>
      </c>
      <c r="O3391">
        <v>2</v>
      </c>
      <c r="P3391" s="4">
        <v>62.456108360000002</v>
      </c>
      <c r="Q3391" s="4">
        <v>124.9122167</v>
      </c>
      <c r="R3391" t="s">
        <v>29</v>
      </c>
      <c r="S3391" t="b">
        <v>0</v>
      </c>
      <c r="T3391">
        <v>12.49122167</v>
      </c>
      <c r="U3391" t="b">
        <v>1</v>
      </c>
      <c r="V3391" t="s">
        <v>37</v>
      </c>
      <c r="W3391">
        <v>4</v>
      </c>
      <c r="X3391" t="s">
        <v>40</v>
      </c>
      <c r="Y3391" t="s">
        <v>50</v>
      </c>
      <c r="Z3391">
        <v>2</v>
      </c>
      <c r="AA3391" t="b">
        <v>1</v>
      </c>
    </row>
    <row r="3392" spans="1:27" x14ac:dyDescent="0.3">
      <c r="A3392">
        <v>3391</v>
      </c>
      <c r="B3392" s="1">
        <v>44534</v>
      </c>
      <c r="C3392" s="7">
        <f t="shared" si="104"/>
        <v>2021</v>
      </c>
      <c r="D3392" s="2">
        <v>0.65828703703703706</v>
      </c>
      <c r="E3392">
        <v>11</v>
      </c>
      <c r="F3392" s="3">
        <v>64</v>
      </c>
      <c r="G3392" s="3" t="str">
        <f t="shared" si="105"/>
        <v>Old</v>
      </c>
      <c r="H3392" t="s">
        <v>25</v>
      </c>
      <c r="I3392" t="s">
        <v>57</v>
      </c>
      <c r="J3392">
        <v>79</v>
      </c>
      <c r="K3392" t="b">
        <v>0</v>
      </c>
      <c r="L3392">
        <v>644</v>
      </c>
      <c r="M3392" t="s">
        <v>53</v>
      </c>
      <c r="N3392" t="s">
        <v>54</v>
      </c>
      <c r="O3392">
        <v>1</v>
      </c>
      <c r="P3392" s="4">
        <v>52.773360429999997</v>
      </c>
      <c r="Q3392" s="4">
        <v>52.773360429999997</v>
      </c>
      <c r="R3392" t="s">
        <v>45</v>
      </c>
      <c r="S3392" t="b">
        <v>0</v>
      </c>
      <c r="T3392">
        <v>0</v>
      </c>
      <c r="U3392" t="b">
        <v>0</v>
      </c>
      <c r="V3392" t="s">
        <v>97</v>
      </c>
      <c r="W3392">
        <v>0</v>
      </c>
      <c r="X3392" t="s">
        <v>38</v>
      </c>
      <c r="Y3392" t="s">
        <v>41</v>
      </c>
      <c r="Z3392">
        <v>1</v>
      </c>
      <c r="AA3392" t="b">
        <v>0</v>
      </c>
    </row>
    <row r="3393" spans="1:27" x14ac:dyDescent="0.3">
      <c r="A3393">
        <v>3392</v>
      </c>
      <c r="B3393" s="1">
        <v>43462</v>
      </c>
      <c r="C3393" s="7">
        <f t="shared" si="104"/>
        <v>2018</v>
      </c>
      <c r="D3393" s="2">
        <v>0.32116898148148149</v>
      </c>
      <c r="E3393">
        <v>275</v>
      </c>
      <c r="F3393" s="3">
        <v>62</v>
      </c>
      <c r="G3393" s="3" t="str">
        <f t="shared" si="105"/>
        <v>Old</v>
      </c>
      <c r="H3393" t="s">
        <v>51</v>
      </c>
      <c r="I3393" t="s">
        <v>34</v>
      </c>
      <c r="J3393">
        <v>53</v>
      </c>
      <c r="K3393" t="b">
        <v>0</v>
      </c>
      <c r="L3393">
        <v>233</v>
      </c>
      <c r="M3393" t="s">
        <v>47</v>
      </c>
      <c r="N3393" t="s">
        <v>48</v>
      </c>
      <c r="O3393">
        <v>1</v>
      </c>
      <c r="P3393" s="4">
        <v>26.792658769999999</v>
      </c>
      <c r="Q3393" s="4">
        <v>26.792658769999999</v>
      </c>
      <c r="R3393" t="s">
        <v>43</v>
      </c>
      <c r="S3393" t="b">
        <v>1</v>
      </c>
      <c r="T3393">
        <v>0</v>
      </c>
      <c r="U3393" t="b">
        <v>1</v>
      </c>
      <c r="V3393" t="s">
        <v>97</v>
      </c>
      <c r="W3393">
        <v>0</v>
      </c>
      <c r="X3393" t="s">
        <v>40</v>
      </c>
      <c r="Y3393" t="s">
        <v>32</v>
      </c>
      <c r="Z3393">
        <v>2</v>
      </c>
      <c r="AA3393" t="b">
        <v>0</v>
      </c>
    </row>
    <row r="3394" spans="1:27" x14ac:dyDescent="0.3">
      <c r="A3394">
        <v>3393</v>
      </c>
      <c r="B3394" s="1">
        <v>43796</v>
      </c>
      <c r="C3394" s="7">
        <f t="shared" si="104"/>
        <v>2019</v>
      </c>
      <c r="D3394" s="2">
        <v>0.4478125</v>
      </c>
      <c r="E3394">
        <v>194</v>
      </c>
      <c r="F3394" s="3">
        <v>55</v>
      </c>
      <c r="G3394" s="3" t="str">
        <f t="shared" si="105"/>
        <v>Old</v>
      </c>
      <c r="H3394" t="s">
        <v>33</v>
      </c>
      <c r="I3394" t="s">
        <v>69</v>
      </c>
      <c r="J3394" t="s">
        <v>96</v>
      </c>
      <c r="K3394" t="b">
        <v>1</v>
      </c>
      <c r="L3394">
        <v>61</v>
      </c>
      <c r="M3394" t="s">
        <v>58</v>
      </c>
      <c r="N3394" t="s">
        <v>59</v>
      </c>
      <c r="O3394">
        <v>5</v>
      </c>
      <c r="P3394" s="4">
        <v>45.903466549999997</v>
      </c>
      <c r="Q3394" s="4">
        <v>229.51733279999999</v>
      </c>
      <c r="R3394" t="s">
        <v>45</v>
      </c>
      <c r="S3394" t="b">
        <v>1</v>
      </c>
      <c r="T3394">
        <v>22.951733279999999</v>
      </c>
      <c r="U3394" t="b">
        <v>1</v>
      </c>
      <c r="V3394" t="s">
        <v>37</v>
      </c>
      <c r="W3394">
        <v>5</v>
      </c>
      <c r="X3394" t="s">
        <v>38</v>
      </c>
      <c r="Y3394" t="s">
        <v>50</v>
      </c>
      <c r="Z3394">
        <v>2</v>
      </c>
      <c r="AA3394" t="b">
        <v>1</v>
      </c>
    </row>
    <row r="3395" spans="1:27" x14ac:dyDescent="0.3">
      <c r="A3395">
        <v>3394</v>
      </c>
      <c r="B3395" s="1">
        <v>43794</v>
      </c>
      <c r="C3395" s="7">
        <f t="shared" ref="C3395:C3458" si="106">YEAR(B3395)</f>
        <v>2019</v>
      </c>
      <c r="D3395" s="2">
        <v>0.36687500000000001</v>
      </c>
      <c r="E3395">
        <v>193</v>
      </c>
      <c r="F3395" s="3">
        <v>21</v>
      </c>
      <c r="G3395" s="3" t="str">
        <f t="shared" ref="G3395:G3458" si="107">IF(F3395&lt;25,"Young",IF(F3395&lt;45,"Middle Age","Old"))</f>
        <v>Young</v>
      </c>
      <c r="H3395" t="s">
        <v>33</v>
      </c>
      <c r="I3395" t="s">
        <v>63</v>
      </c>
      <c r="J3395">
        <v>25</v>
      </c>
      <c r="K3395" t="b">
        <v>0</v>
      </c>
      <c r="L3395">
        <v>748</v>
      </c>
      <c r="M3395" t="s">
        <v>47</v>
      </c>
      <c r="N3395" t="s">
        <v>48</v>
      </c>
      <c r="O3395">
        <v>4</v>
      </c>
      <c r="P3395" s="4">
        <v>64.977078829999996</v>
      </c>
      <c r="Q3395" s="4">
        <v>259.90831530000003</v>
      </c>
      <c r="R3395" t="s">
        <v>43</v>
      </c>
      <c r="S3395" t="b">
        <v>1</v>
      </c>
      <c r="T3395">
        <v>25.990831530000001</v>
      </c>
      <c r="U3395" t="b">
        <v>0</v>
      </c>
      <c r="V3395" t="s">
        <v>97</v>
      </c>
      <c r="W3395">
        <v>0</v>
      </c>
      <c r="X3395" t="s">
        <v>31</v>
      </c>
      <c r="Y3395" t="s">
        <v>50</v>
      </c>
      <c r="Z3395">
        <v>2</v>
      </c>
      <c r="AA3395" t="b">
        <v>1</v>
      </c>
    </row>
    <row r="3396" spans="1:27" x14ac:dyDescent="0.3">
      <c r="A3396">
        <v>3395</v>
      </c>
      <c r="B3396" s="1">
        <v>44523</v>
      </c>
      <c r="C3396" s="7">
        <f t="shared" si="106"/>
        <v>2021</v>
      </c>
      <c r="D3396" s="2">
        <v>0.32927083333333335</v>
      </c>
      <c r="E3396">
        <v>37</v>
      </c>
      <c r="F3396" s="3">
        <v>38</v>
      </c>
      <c r="G3396" s="3" t="str">
        <f t="shared" si="107"/>
        <v>Middle Age</v>
      </c>
      <c r="H3396" t="s">
        <v>33</v>
      </c>
      <c r="I3396" t="s">
        <v>61</v>
      </c>
      <c r="J3396">
        <v>23</v>
      </c>
      <c r="K3396" t="b">
        <v>0</v>
      </c>
      <c r="L3396">
        <v>650</v>
      </c>
      <c r="M3396" t="s">
        <v>53</v>
      </c>
      <c r="N3396" t="s">
        <v>54</v>
      </c>
      <c r="O3396">
        <v>1</v>
      </c>
      <c r="P3396" s="4">
        <v>38.146577499999999</v>
      </c>
      <c r="Q3396" s="4">
        <v>38.146577499999999</v>
      </c>
      <c r="R3396" t="s">
        <v>45</v>
      </c>
      <c r="S3396" t="b">
        <v>1</v>
      </c>
      <c r="T3396">
        <v>3.8146577499999998</v>
      </c>
      <c r="U3396" t="b">
        <v>0</v>
      </c>
      <c r="V3396" t="s">
        <v>97</v>
      </c>
      <c r="W3396">
        <v>0</v>
      </c>
      <c r="X3396" t="s">
        <v>31</v>
      </c>
      <c r="Y3396" t="s">
        <v>50</v>
      </c>
      <c r="Z3396">
        <v>2</v>
      </c>
      <c r="AA3396" t="b">
        <v>0</v>
      </c>
    </row>
    <row r="3397" spans="1:27" x14ac:dyDescent="0.3">
      <c r="A3397">
        <v>3396</v>
      </c>
      <c r="B3397" s="1">
        <v>45257</v>
      </c>
      <c r="C3397" s="7">
        <f t="shared" si="106"/>
        <v>2023</v>
      </c>
      <c r="D3397" s="2">
        <v>0.68452546296296291</v>
      </c>
      <c r="E3397">
        <v>329</v>
      </c>
      <c r="F3397" s="3">
        <v>52</v>
      </c>
      <c r="G3397" s="3" t="str">
        <f t="shared" si="107"/>
        <v>Old</v>
      </c>
      <c r="H3397" t="s">
        <v>51</v>
      </c>
      <c r="I3397" t="s">
        <v>70</v>
      </c>
      <c r="J3397">
        <v>13</v>
      </c>
      <c r="K3397" t="b">
        <v>0</v>
      </c>
      <c r="L3397">
        <v>172</v>
      </c>
      <c r="M3397" t="s">
        <v>27</v>
      </c>
      <c r="N3397" t="s">
        <v>28</v>
      </c>
      <c r="O3397">
        <v>2</v>
      </c>
      <c r="P3397" s="4">
        <v>27.743432110000001</v>
      </c>
      <c r="Q3397" s="4">
        <v>55.48686421</v>
      </c>
      <c r="R3397" t="s">
        <v>49</v>
      </c>
      <c r="S3397" t="b">
        <v>0</v>
      </c>
      <c r="T3397">
        <v>5.5486864210000002</v>
      </c>
      <c r="U3397" t="b">
        <v>1</v>
      </c>
      <c r="V3397" t="s">
        <v>97</v>
      </c>
      <c r="W3397">
        <v>0</v>
      </c>
      <c r="X3397" t="s">
        <v>38</v>
      </c>
      <c r="Y3397" t="s">
        <v>50</v>
      </c>
      <c r="Z3397">
        <v>5</v>
      </c>
      <c r="AA3397" t="b">
        <v>1</v>
      </c>
    </row>
    <row r="3398" spans="1:27" x14ac:dyDescent="0.3">
      <c r="A3398">
        <v>3397</v>
      </c>
      <c r="B3398" s="1">
        <v>45291</v>
      </c>
      <c r="C3398" s="7">
        <f t="shared" si="106"/>
        <v>2023</v>
      </c>
      <c r="D3398" s="2">
        <v>0.96081018518518524</v>
      </c>
      <c r="E3398">
        <v>237</v>
      </c>
      <c r="F3398" s="3">
        <v>42</v>
      </c>
      <c r="G3398" s="3" t="str">
        <f t="shared" si="107"/>
        <v>Middle Age</v>
      </c>
      <c r="H3398" t="s">
        <v>33</v>
      </c>
      <c r="I3398" t="s">
        <v>62</v>
      </c>
      <c r="J3398" t="s">
        <v>96</v>
      </c>
      <c r="K3398" t="b">
        <v>1</v>
      </c>
      <c r="L3398">
        <v>331</v>
      </c>
      <c r="M3398" t="s">
        <v>35</v>
      </c>
      <c r="N3398" t="s">
        <v>36</v>
      </c>
      <c r="O3398">
        <v>2</v>
      </c>
      <c r="P3398" s="4">
        <v>55.225883920000001</v>
      </c>
      <c r="Q3398" s="4">
        <v>110.4517678</v>
      </c>
      <c r="R3398" t="s">
        <v>43</v>
      </c>
      <c r="S3398" t="b">
        <v>1</v>
      </c>
      <c r="T3398">
        <v>0</v>
      </c>
      <c r="U3398" t="b">
        <v>0</v>
      </c>
      <c r="V3398" t="s">
        <v>37</v>
      </c>
      <c r="W3398">
        <v>4</v>
      </c>
      <c r="X3398" t="s">
        <v>31</v>
      </c>
      <c r="Y3398" t="s">
        <v>32</v>
      </c>
      <c r="Z3398">
        <v>4</v>
      </c>
      <c r="AA3398" t="b">
        <v>1</v>
      </c>
    </row>
    <row r="3399" spans="1:27" x14ac:dyDescent="0.3">
      <c r="A3399">
        <v>3398</v>
      </c>
      <c r="B3399" s="1">
        <v>43803</v>
      </c>
      <c r="C3399" s="7">
        <f t="shared" si="106"/>
        <v>2019</v>
      </c>
      <c r="D3399" s="2">
        <v>0.50214120370370374</v>
      </c>
      <c r="E3399">
        <v>170</v>
      </c>
      <c r="F3399" s="3">
        <v>29</v>
      </c>
      <c r="G3399" s="3" t="str">
        <f t="shared" si="107"/>
        <v>Middle Age</v>
      </c>
      <c r="H3399" t="s">
        <v>51</v>
      </c>
      <c r="I3399" t="s">
        <v>69</v>
      </c>
      <c r="J3399" t="s">
        <v>96</v>
      </c>
      <c r="K3399" t="b">
        <v>1</v>
      </c>
      <c r="L3399">
        <v>782</v>
      </c>
      <c r="M3399" t="s">
        <v>53</v>
      </c>
      <c r="N3399" t="s">
        <v>54</v>
      </c>
      <c r="O3399">
        <v>4</v>
      </c>
      <c r="P3399" s="4">
        <v>27.884087749999999</v>
      </c>
      <c r="Q3399" s="4">
        <v>111.536351</v>
      </c>
      <c r="R3399" t="s">
        <v>29</v>
      </c>
      <c r="S3399" t="b">
        <v>0</v>
      </c>
      <c r="T3399">
        <v>0</v>
      </c>
      <c r="U3399" t="b">
        <v>1</v>
      </c>
      <c r="V3399" t="s">
        <v>30</v>
      </c>
      <c r="W3399">
        <v>5</v>
      </c>
      <c r="X3399" t="s">
        <v>31</v>
      </c>
      <c r="Y3399" t="s">
        <v>41</v>
      </c>
      <c r="Z3399">
        <v>4</v>
      </c>
      <c r="AA3399" t="b">
        <v>1</v>
      </c>
    </row>
    <row r="3400" spans="1:27" x14ac:dyDescent="0.3">
      <c r="A3400">
        <v>3399</v>
      </c>
      <c r="B3400" s="1">
        <v>43797</v>
      </c>
      <c r="C3400" s="7">
        <f t="shared" si="106"/>
        <v>2019</v>
      </c>
      <c r="D3400" s="2">
        <v>0.71576388888888898</v>
      </c>
      <c r="E3400">
        <v>7</v>
      </c>
      <c r="F3400" s="3">
        <v>32</v>
      </c>
      <c r="G3400" s="3" t="str">
        <f t="shared" si="107"/>
        <v>Middle Age</v>
      </c>
      <c r="H3400" t="s">
        <v>33</v>
      </c>
      <c r="I3400" t="s">
        <v>70</v>
      </c>
      <c r="J3400">
        <v>3</v>
      </c>
      <c r="K3400" t="b">
        <v>0</v>
      </c>
      <c r="L3400">
        <v>51</v>
      </c>
      <c r="M3400" t="s">
        <v>35</v>
      </c>
      <c r="N3400" t="s">
        <v>36</v>
      </c>
      <c r="O3400">
        <v>5</v>
      </c>
      <c r="P3400" s="4">
        <v>98.915685519999997</v>
      </c>
      <c r="Q3400" s="4">
        <v>494.5784276</v>
      </c>
      <c r="R3400" t="s">
        <v>49</v>
      </c>
      <c r="S3400" t="b">
        <v>0</v>
      </c>
      <c r="T3400">
        <v>49.457842759999998</v>
      </c>
      <c r="U3400" t="b">
        <v>1</v>
      </c>
      <c r="V3400" t="s">
        <v>97</v>
      </c>
      <c r="W3400">
        <v>0</v>
      </c>
      <c r="X3400" t="s">
        <v>38</v>
      </c>
      <c r="Y3400" t="s">
        <v>50</v>
      </c>
      <c r="Z3400">
        <v>1</v>
      </c>
      <c r="AA3400" t="b">
        <v>0</v>
      </c>
    </row>
    <row r="3401" spans="1:27" x14ac:dyDescent="0.3">
      <c r="A3401">
        <v>3400</v>
      </c>
      <c r="B3401" s="1">
        <v>43779</v>
      </c>
      <c r="C3401" s="7">
        <f t="shared" si="106"/>
        <v>2019</v>
      </c>
      <c r="D3401" s="2">
        <v>0.76355324074074071</v>
      </c>
      <c r="E3401">
        <v>3</v>
      </c>
      <c r="F3401" s="3">
        <v>70</v>
      </c>
      <c r="G3401" s="3" t="str">
        <f t="shared" si="107"/>
        <v>Old</v>
      </c>
      <c r="H3401" t="s">
        <v>25</v>
      </c>
      <c r="I3401" t="s">
        <v>42</v>
      </c>
      <c r="J3401" t="s">
        <v>96</v>
      </c>
      <c r="K3401" t="b">
        <v>1</v>
      </c>
      <c r="L3401">
        <v>732</v>
      </c>
      <c r="M3401" t="s">
        <v>27</v>
      </c>
      <c r="N3401" t="s">
        <v>28</v>
      </c>
      <c r="O3401">
        <v>5</v>
      </c>
      <c r="P3401" s="4">
        <v>99.119261800000004</v>
      </c>
      <c r="Q3401" s="4">
        <v>495.59630900000002</v>
      </c>
      <c r="R3401" t="s">
        <v>43</v>
      </c>
      <c r="S3401" t="b">
        <v>0</v>
      </c>
      <c r="T3401">
        <v>0</v>
      </c>
      <c r="U3401" t="b">
        <v>0</v>
      </c>
      <c r="V3401" t="s">
        <v>37</v>
      </c>
      <c r="W3401">
        <v>4</v>
      </c>
      <c r="X3401" t="s">
        <v>40</v>
      </c>
      <c r="Y3401" t="s">
        <v>41</v>
      </c>
      <c r="Z3401">
        <v>1</v>
      </c>
      <c r="AA3401" t="b">
        <v>1</v>
      </c>
    </row>
    <row r="3402" spans="1:27" x14ac:dyDescent="0.3">
      <c r="A3402">
        <v>3401</v>
      </c>
      <c r="B3402" s="1">
        <v>44537</v>
      </c>
      <c r="C3402" s="7">
        <f t="shared" si="106"/>
        <v>2021</v>
      </c>
      <c r="D3402" s="2">
        <v>0.17447916666666666</v>
      </c>
      <c r="E3402">
        <v>140</v>
      </c>
      <c r="F3402" s="3">
        <v>25</v>
      </c>
      <c r="G3402" s="3" t="str">
        <f t="shared" si="107"/>
        <v>Middle Age</v>
      </c>
      <c r="H3402" t="s">
        <v>25</v>
      </c>
      <c r="I3402" t="s">
        <v>70</v>
      </c>
      <c r="J3402">
        <v>40</v>
      </c>
      <c r="K3402" t="b">
        <v>0</v>
      </c>
      <c r="L3402">
        <v>702</v>
      </c>
      <c r="M3402" t="s">
        <v>53</v>
      </c>
      <c r="N3402" t="s">
        <v>54</v>
      </c>
      <c r="O3402">
        <v>3</v>
      </c>
      <c r="P3402" s="4">
        <v>87.695592059999996</v>
      </c>
      <c r="Q3402" s="4">
        <v>263.08677619999997</v>
      </c>
      <c r="R3402" t="s">
        <v>49</v>
      </c>
      <c r="S3402" t="b">
        <v>1</v>
      </c>
      <c r="T3402">
        <v>26.308677620000001</v>
      </c>
      <c r="U3402" t="b">
        <v>0</v>
      </c>
      <c r="V3402" t="s">
        <v>97</v>
      </c>
      <c r="W3402">
        <v>0</v>
      </c>
      <c r="X3402" t="s">
        <v>38</v>
      </c>
      <c r="Y3402" t="s">
        <v>50</v>
      </c>
      <c r="Z3402">
        <v>1</v>
      </c>
      <c r="AA3402" t="b">
        <v>0</v>
      </c>
    </row>
    <row r="3403" spans="1:27" x14ac:dyDescent="0.3">
      <c r="A3403">
        <v>3402</v>
      </c>
      <c r="B3403" s="1">
        <v>44882</v>
      </c>
      <c r="C3403" s="7">
        <f t="shared" si="106"/>
        <v>2022</v>
      </c>
      <c r="D3403" s="2">
        <v>3.3715277777777775E-2</v>
      </c>
      <c r="E3403">
        <v>349</v>
      </c>
      <c r="F3403" s="3">
        <v>25</v>
      </c>
      <c r="G3403" s="3" t="str">
        <f t="shared" si="107"/>
        <v>Middle Age</v>
      </c>
      <c r="H3403" t="s">
        <v>33</v>
      </c>
      <c r="I3403" t="s">
        <v>57</v>
      </c>
      <c r="J3403">
        <v>17</v>
      </c>
      <c r="K3403" t="b">
        <v>0</v>
      </c>
      <c r="L3403">
        <v>847</v>
      </c>
      <c r="M3403" t="s">
        <v>58</v>
      </c>
      <c r="N3403" t="s">
        <v>59</v>
      </c>
      <c r="O3403">
        <v>5</v>
      </c>
      <c r="P3403" s="4">
        <v>29.331804210000001</v>
      </c>
      <c r="Q3403" s="4">
        <v>146.65902109999999</v>
      </c>
      <c r="R3403" t="s">
        <v>29</v>
      </c>
      <c r="S3403" t="b">
        <v>0</v>
      </c>
      <c r="T3403">
        <v>0</v>
      </c>
      <c r="U3403" t="b">
        <v>1</v>
      </c>
      <c r="V3403" t="s">
        <v>97</v>
      </c>
      <c r="W3403">
        <v>0</v>
      </c>
      <c r="X3403" t="s">
        <v>38</v>
      </c>
      <c r="Y3403" t="s">
        <v>32</v>
      </c>
      <c r="Z3403">
        <v>5</v>
      </c>
      <c r="AA3403" t="b">
        <v>1</v>
      </c>
    </row>
    <row r="3404" spans="1:27" x14ac:dyDescent="0.3">
      <c r="A3404">
        <v>3403</v>
      </c>
      <c r="B3404" s="1">
        <v>44157</v>
      </c>
      <c r="C3404" s="7">
        <f t="shared" si="106"/>
        <v>2020</v>
      </c>
      <c r="D3404" s="2">
        <v>0.16199074074074074</v>
      </c>
      <c r="E3404">
        <v>94</v>
      </c>
      <c r="F3404" s="3">
        <v>25</v>
      </c>
      <c r="G3404" s="3" t="str">
        <f t="shared" si="107"/>
        <v>Middle Age</v>
      </c>
      <c r="H3404" t="s">
        <v>25</v>
      </c>
      <c r="I3404" t="s">
        <v>62</v>
      </c>
      <c r="J3404" t="s">
        <v>96</v>
      </c>
      <c r="K3404" t="b">
        <v>1</v>
      </c>
      <c r="L3404">
        <v>545</v>
      </c>
      <c r="M3404" t="s">
        <v>47</v>
      </c>
      <c r="N3404" t="s">
        <v>48</v>
      </c>
      <c r="O3404">
        <v>5</v>
      </c>
      <c r="P3404" s="4">
        <v>71.29584672</v>
      </c>
      <c r="Q3404" s="4">
        <v>356.47923359999999</v>
      </c>
      <c r="R3404" t="s">
        <v>29</v>
      </c>
      <c r="S3404" t="b">
        <v>1</v>
      </c>
      <c r="T3404">
        <v>35.64792336</v>
      </c>
      <c r="U3404" t="b">
        <v>1</v>
      </c>
      <c r="V3404" t="s">
        <v>37</v>
      </c>
      <c r="W3404">
        <v>2</v>
      </c>
      <c r="X3404" t="s">
        <v>31</v>
      </c>
      <c r="Y3404" t="s">
        <v>50</v>
      </c>
      <c r="Z3404">
        <v>2</v>
      </c>
      <c r="AA3404" t="b">
        <v>0</v>
      </c>
    </row>
    <row r="3405" spans="1:27" x14ac:dyDescent="0.3">
      <c r="A3405">
        <v>3404</v>
      </c>
      <c r="B3405" s="1">
        <v>44150</v>
      </c>
      <c r="C3405" s="7">
        <f t="shared" si="106"/>
        <v>2020</v>
      </c>
      <c r="D3405" s="2">
        <v>0.86968749999999995</v>
      </c>
      <c r="E3405">
        <v>343</v>
      </c>
      <c r="F3405" s="3">
        <v>28</v>
      </c>
      <c r="G3405" s="3" t="str">
        <f t="shared" si="107"/>
        <v>Middle Age</v>
      </c>
      <c r="H3405" t="s">
        <v>25</v>
      </c>
      <c r="I3405" t="s">
        <v>42</v>
      </c>
      <c r="J3405">
        <v>57</v>
      </c>
      <c r="K3405" t="b">
        <v>0</v>
      </c>
      <c r="L3405">
        <v>556</v>
      </c>
      <c r="M3405" t="s">
        <v>27</v>
      </c>
      <c r="N3405" t="s">
        <v>28</v>
      </c>
      <c r="O3405">
        <v>5</v>
      </c>
      <c r="P3405" s="4">
        <v>46.127274530000001</v>
      </c>
      <c r="Q3405" s="4">
        <v>230.63637259999999</v>
      </c>
      <c r="R3405" t="s">
        <v>49</v>
      </c>
      <c r="S3405" t="b">
        <v>0</v>
      </c>
      <c r="T3405">
        <v>23.06363726</v>
      </c>
      <c r="U3405" t="b">
        <v>1</v>
      </c>
      <c r="V3405" t="s">
        <v>97</v>
      </c>
      <c r="W3405">
        <v>0</v>
      </c>
      <c r="X3405" t="s">
        <v>40</v>
      </c>
      <c r="Y3405" t="s">
        <v>50</v>
      </c>
      <c r="Z3405">
        <v>4</v>
      </c>
      <c r="AA3405" t="b">
        <v>1</v>
      </c>
    </row>
    <row r="3406" spans="1:27" x14ac:dyDescent="0.3">
      <c r="A3406">
        <v>3405</v>
      </c>
      <c r="B3406" s="1">
        <v>44188</v>
      </c>
      <c r="C3406" s="7">
        <f t="shared" si="106"/>
        <v>2020</v>
      </c>
      <c r="D3406" s="2">
        <v>0.26596064814814818</v>
      </c>
      <c r="E3406">
        <v>278</v>
      </c>
      <c r="F3406" s="3">
        <v>63</v>
      </c>
      <c r="G3406" s="3" t="str">
        <f t="shared" si="107"/>
        <v>Old</v>
      </c>
      <c r="H3406" t="s">
        <v>33</v>
      </c>
      <c r="I3406" t="s">
        <v>68</v>
      </c>
      <c r="J3406" t="s">
        <v>96</v>
      </c>
      <c r="K3406" t="b">
        <v>1</v>
      </c>
      <c r="L3406">
        <v>834</v>
      </c>
      <c r="M3406" t="s">
        <v>27</v>
      </c>
      <c r="N3406" t="s">
        <v>28</v>
      </c>
      <c r="O3406">
        <v>5</v>
      </c>
      <c r="P3406" s="4">
        <v>89.999731069999996</v>
      </c>
      <c r="Q3406" s="4">
        <v>449.9986553</v>
      </c>
      <c r="R3406" t="s">
        <v>45</v>
      </c>
      <c r="S3406" t="b">
        <v>0</v>
      </c>
      <c r="T3406">
        <v>44.999865530000001</v>
      </c>
      <c r="U3406" t="b">
        <v>1</v>
      </c>
      <c r="V3406" t="s">
        <v>37</v>
      </c>
      <c r="W3406">
        <v>3</v>
      </c>
      <c r="X3406" t="s">
        <v>31</v>
      </c>
      <c r="Y3406" t="s">
        <v>50</v>
      </c>
      <c r="Z3406">
        <v>5</v>
      </c>
      <c r="AA3406" t="b">
        <v>1</v>
      </c>
    </row>
    <row r="3407" spans="1:27" x14ac:dyDescent="0.3">
      <c r="A3407">
        <v>3406</v>
      </c>
      <c r="B3407" s="1">
        <v>44870</v>
      </c>
      <c r="C3407" s="7">
        <f t="shared" si="106"/>
        <v>2022</v>
      </c>
      <c r="D3407" s="2">
        <v>0.91533564814814816</v>
      </c>
      <c r="E3407">
        <v>326</v>
      </c>
      <c r="F3407" s="3">
        <v>61</v>
      </c>
      <c r="G3407" s="3" t="str">
        <f t="shared" si="107"/>
        <v>Old</v>
      </c>
      <c r="H3407" t="s">
        <v>25</v>
      </c>
      <c r="I3407" t="s">
        <v>61</v>
      </c>
      <c r="J3407" t="s">
        <v>96</v>
      </c>
      <c r="K3407" t="b">
        <v>1</v>
      </c>
      <c r="L3407">
        <v>868</v>
      </c>
      <c r="M3407" t="s">
        <v>47</v>
      </c>
      <c r="N3407" t="s">
        <v>48</v>
      </c>
      <c r="O3407">
        <v>2</v>
      </c>
      <c r="P3407" s="4">
        <v>15.672100289999999</v>
      </c>
      <c r="Q3407" s="4">
        <v>31.344200570000002</v>
      </c>
      <c r="R3407" t="s">
        <v>43</v>
      </c>
      <c r="S3407" t="b">
        <v>0</v>
      </c>
      <c r="T3407">
        <v>0</v>
      </c>
      <c r="U3407" t="b">
        <v>1</v>
      </c>
      <c r="V3407" t="s">
        <v>37</v>
      </c>
      <c r="W3407">
        <v>5</v>
      </c>
      <c r="X3407" t="s">
        <v>40</v>
      </c>
      <c r="Y3407" t="s">
        <v>41</v>
      </c>
      <c r="Z3407">
        <v>1</v>
      </c>
      <c r="AA3407" t="b">
        <v>1</v>
      </c>
    </row>
    <row r="3408" spans="1:27" x14ac:dyDescent="0.3">
      <c r="A3408">
        <v>3407</v>
      </c>
      <c r="B3408" s="1">
        <v>43465</v>
      </c>
      <c r="C3408" s="7">
        <f t="shared" si="106"/>
        <v>2018</v>
      </c>
      <c r="D3408" s="2">
        <v>0.78680555555555554</v>
      </c>
      <c r="E3408">
        <v>466</v>
      </c>
      <c r="F3408" s="3">
        <v>57</v>
      </c>
      <c r="G3408" s="3" t="str">
        <f t="shared" si="107"/>
        <v>Old</v>
      </c>
      <c r="H3408" t="s">
        <v>33</v>
      </c>
      <c r="I3408" t="s">
        <v>42</v>
      </c>
      <c r="J3408">
        <v>31</v>
      </c>
      <c r="K3408" t="b">
        <v>0</v>
      </c>
      <c r="L3408">
        <v>786</v>
      </c>
      <c r="M3408" t="s">
        <v>58</v>
      </c>
      <c r="N3408" t="s">
        <v>59</v>
      </c>
      <c r="O3408">
        <v>2</v>
      </c>
      <c r="P3408" s="4">
        <v>38.434401610000002</v>
      </c>
      <c r="Q3408" s="4">
        <v>76.868803220000004</v>
      </c>
      <c r="R3408" t="s">
        <v>43</v>
      </c>
      <c r="S3408" t="b">
        <v>0</v>
      </c>
      <c r="T3408">
        <v>7.6868803220000004</v>
      </c>
      <c r="U3408" t="b">
        <v>0</v>
      </c>
      <c r="V3408" t="s">
        <v>97</v>
      </c>
      <c r="W3408">
        <v>0</v>
      </c>
      <c r="X3408" t="s">
        <v>38</v>
      </c>
      <c r="Y3408" t="s">
        <v>50</v>
      </c>
      <c r="Z3408">
        <v>1</v>
      </c>
      <c r="AA3408" t="b">
        <v>1</v>
      </c>
    </row>
    <row r="3409" spans="1:27" x14ac:dyDescent="0.3">
      <c r="A3409">
        <v>3408</v>
      </c>
      <c r="B3409" s="1">
        <v>43780</v>
      </c>
      <c r="C3409" s="7">
        <f t="shared" si="106"/>
        <v>2019</v>
      </c>
      <c r="D3409" s="2">
        <v>0.67518518518518522</v>
      </c>
      <c r="E3409">
        <v>55</v>
      </c>
      <c r="F3409" s="3">
        <v>20</v>
      </c>
      <c r="G3409" s="3" t="str">
        <f t="shared" si="107"/>
        <v>Young</v>
      </c>
      <c r="H3409" t="s">
        <v>25</v>
      </c>
      <c r="I3409" t="s">
        <v>62</v>
      </c>
      <c r="J3409" t="s">
        <v>96</v>
      </c>
      <c r="K3409" t="b">
        <v>1</v>
      </c>
      <c r="L3409">
        <v>969</v>
      </c>
      <c r="M3409" t="s">
        <v>47</v>
      </c>
      <c r="N3409" t="s">
        <v>48</v>
      </c>
      <c r="O3409">
        <v>4</v>
      </c>
      <c r="P3409" s="4">
        <v>75.379250389999996</v>
      </c>
      <c r="Q3409" s="4">
        <v>301.51700149999999</v>
      </c>
      <c r="R3409" t="s">
        <v>45</v>
      </c>
      <c r="S3409" t="b">
        <v>1</v>
      </c>
      <c r="T3409">
        <v>30.15170015</v>
      </c>
      <c r="U3409" t="b">
        <v>1</v>
      </c>
      <c r="V3409" t="s">
        <v>30</v>
      </c>
      <c r="W3409">
        <v>2</v>
      </c>
      <c r="X3409" t="s">
        <v>31</v>
      </c>
      <c r="Y3409" t="s">
        <v>50</v>
      </c>
      <c r="Z3409">
        <v>2</v>
      </c>
      <c r="AA3409" t="b">
        <v>0</v>
      </c>
    </row>
    <row r="3410" spans="1:27" x14ac:dyDescent="0.3">
      <c r="A3410">
        <v>3409</v>
      </c>
      <c r="B3410" s="1">
        <v>44144</v>
      </c>
      <c r="C3410" s="7">
        <f t="shared" si="106"/>
        <v>2020</v>
      </c>
      <c r="D3410" s="2">
        <v>0.6497222222222222</v>
      </c>
      <c r="E3410">
        <v>233</v>
      </c>
      <c r="F3410" s="3">
        <v>32</v>
      </c>
      <c r="G3410" s="3" t="str">
        <f t="shared" si="107"/>
        <v>Middle Age</v>
      </c>
      <c r="H3410" t="s">
        <v>33</v>
      </c>
      <c r="I3410" t="s">
        <v>34</v>
      </c>
      <c r="J3410">
        <v>90</v>
      </c>
      <c r="K3410" t="b">
        <v>0</v>
      </c>
      <c r="L3410">
        <v>548</v>
      </c>
      <c r="M3410" t="s">
        <v>27</v>
      </c>
      <c r="N3410" t="s">
        <v>28</v>
      </c>
      <c r="O3410">
        <v>5</v>
      </c>
      <c r="P3410" s="4">
        <v>15.714938460000001</v>
      </c>
      <c r="Q3410" s="4">
        <v>78.574692290000002</v>
      </c>
      <c r="R3410" t="s">
        <v>43</v>
      </c>
      <c r="S3410" t="b">
        <v>0</v>
      </c>
      <c r="T3410">
        <v>0</v>
      </c>
      <c r="U3410" t="b">
        <v>1</v>
      </c>
      <c r="V3410" t="s">
        <v>97</v>
      </c>
      <c r="W3410">
        <v>0</v>
      </c>
      <c r="X3410" t="s">
        <v>40</v>
      </c>
      <c r="Y3410" t="s">
        <v>32</v>
      </c>
      <c r="Z3410">
        <v>5</v>
      </c>
      <c r="AA3410" t="b">
        <v>0</v>
      </c>
    </row>
    <row r="3411" spans="1:27" x14ac:dyDescent="0.3">
      <c r="A3411">
        <v>3410</v>
      </c>
      <c r="B3411" s="1">
        <v>44156</v>
      </c>
      <c r="C3411" s="7">
        <f t="shared" si="106"/>
        <v>2020</v>
      </c>
      <c r="D3411" s="2">
        <v>4.2500000000000003E-2</v>
      </c>
      <c r="E3411">
        <v>28</v>
      </c>
      <c r="F3411" s="3">
        <v>65</v>
      </c>
      <c r="G3411" s="3" t="str">
        <f t="shared" si="107"/>
        <v>Old</v>
      </c>
      <c r="H3411" t="s">
        <v>33</v>
      </c>
      <c r="I3411" t="s">
        <v>60</v>
      </c>
      <c r="J3411" t="s">
        <v>96</v>
      </c>
      <c r="K3411" t="b">
        <v>1</v>
      </c>
      <c r="L3411">
        <v>428</v>
      </c>
      <c r="M3411" t="s">
        <v>27</v>
      </c>
      <c r="N3411" t="s">
        <v>28</v>
      </c>
      <c r="O3411">
        <v>1</v>
      </c>
      <c r="P3411" s="4">
        <v>96.188613989999993</v>
      </c>
      <c r="Q3411" s="4">
        <v>96.188613989999993</v>
      </c>
      <c r="R3411" t="s">
        <v>43</v>
      </c>
      <c r="S3411" t="b">
        <v>0</v>
      </c>
      <c r="T3411">
        <v>0</v>
      </c>
      <c r="U3411" t="b">
        <v>1</v>
      </c>
      <c r="V3411" t="s">
        <v>30</v>
      </c>
      <c r="W3411">
        <v>5</v>
      </c>
      <c r="X3411" t="s">
        <v>31</v>
      </c>
      <c r="Y3411" t="s">
        <v>32</v>
      </c>
      <c r="Z3411">
        <v>2</v>
      </c>
      <c r="AA3411" t="b">
        <v>0</v>
      </c>
    </row>
    <row r="3412" spans="1:27" x14ac:dyDescent="0.3">
      <c r="A3412">
        <v>3411</v>
      </c>
      <c r="B3412" s="1">
        <v>44144</v>
      </c>
      <c r="C3412" s="7">
        <f t="shared" si="106"/>
        <v>2020</v>
      </c>
      <c r="D3412" s="2">
        <v>0.85291666666666666</v>
      </c>
      <c r="E3412">
        <v>340</v>
      </c>
      <c r="F3412" s="3">
        <v>34</v>
      </c>
      <c r="G3412" s="3" t="str">
        <f t="shared" si="107"/>
        <v>Middle Age</v>
      </c>
      <c r="H3412" t="s">
        <v>25</v>
      </c>
      <c r="I3412" t="s">
        <v>55</v>
      </c>
      <c r="J3412">
        <v>93</v>
      </c>
      <c r="K3412" t="b">
        <v>0</v>
      </c>
      <c r="L3412">
        <v>482</v>
      </c>
      <c r="M3412" t="s">
        <v>47</v>
      </c>
      <c r="N3412" t="s">
        <v>48</v>
      </c>
      <c r="O3412">
        <v>3</v>
      </c>
      <c r="P3412" s="4">
        <v>44.88333342</v>
      </c>
      <c r="Q3412" s="4">
        <v>134.65000029999999</v>
      </c>
      <c r="R3412" t="s">
        <v>45</v>
      </c>
      <c r="S3412" t="b">
        <v>0</v>
      </c>
      <c r="T3412">
        <v>0</v>
      </c>
      <c r="U3412" t="b">
        <v>1</v>
      </c>
      <c r="V3412" t="s">
        <v>97</v>
      </c>
      <c r="W3412">
        <v>0</v>
      </c>
      <c r="X3412" t="s">
        <v>31</v>
      </c>
      <c r="Y3412" t="s">
        <v>32</v>
      </c>
      <c r="Z3412">
        <v>5</v>
      </c>
      <c r="AA3412" t="b">
        <v>1</v>
      </c>
    </row>
    <row r="3413" spans="1:27" x14ac:dyDescent="0.3">
      <c r="A3413">
        <v>3412</v>
      </c>
      <c r="B3413" s="1">
        <v>45275</v>
      </c>
      <c r="C3413" s="7">
        <f t="shared" si="106"/>
        <v>2023</v>
      </c>
      <c r="D3413" s="2">
        <v>0.1388888888888889</v>
      </c>
      <c r="E3413">
        <v>4</v>
      </c>
      <c r="F3413" s="3">
        <v>51</v>
      </c>
      <c r="G3413" s="3" t="str">
        <f t="shared" si="107"/>
        <v>Old</v>
      </c>
      <c r="H3413" t="s">
        <v>33</v>
      </c>
      <c r="I3413" t="s">
        <v>69</v>
      </c>
      <c r="J3413" t="s">
        <v>96</v>
      </c>
      <c r="K3413" t="b">
        <v>1</v>
      </c>
      <c r="L3413">
        <v>432</v>
      </c>
      <c r="M3413" t="s">
        <v>58</v>
      </c>
      <c r="N3413" t="s">
        <v>59</v>
      </c>
      <c r="O3413">
        <v>1</v>
      </c>
      <c r="P3413" s="4">
        <v>96.785765170000005</v>
      </c>
      <c r="Q3413" s="4">
        <v>96.785765170000005</v>
      </c>
      <c r="R3413" t="s">
        <v>49</v>
      </c>
      <c r="S3413" t="b">
        <v>1</v>
      </c>
      <c r="T3413">
        <v>0</v>
      </c>
      <c r="U3413" t="b">
        <v>0</v>
      </c>
      <c r="V3413" t="s">
        <v>65</v>
      </c>
      <c r="W3413">
        <v>3</v>
      </c>
      <c r="X3413" t="s">
        <v>38</v>
      </c>
      <c r="Y3413" t="s">
        <v>32</v>
      </c>
      <c r="Z3413">
        <v>2</v>
      </c>
      <c r="AA3413" t="b">
        <v>0</v>
      </c>
    </row>
    <row r="3414" spans="1:27" x14ac:dyDescent="0.3">
      <c r="A3414">
        <v>3413</v>
      </c>
      <c r="B3414" s="1">
        <v>44523</v>
      </c>
      <c r="C3414" s="7">
        <f t="shared" si="106"/>
        <v>2021</v>
      </c>
      <c r="D3414" s="2">
        <v>0.69614583333333335</v>
      </c>
      <c r="E3414">
        <v>434</v>
      </c>
      <c r="F3414" s="3">
        <v>31</v>
      </c>
      <c r="G3414" s="3" t="str">
        <f t="shared" si="107"/>
        <v>Middle Age</v>
      </c>
      <c r="H3414" t="s">
        <v>33</v>
      </c>
      <c r="I3414" t="s">
        <v>57</v>
      </c>
      <c r="J3414" t="s">
        <v>96</v>
      </c>
      <c r="K3414" t="b">
        <v>1</v>
      </c>
      <c r="L3414">
        <v>772</v>
      </c>
      <c r="M3414" t="s">
        <v>58</v>
      </c>
      <c r="N3414" t="s">
        <v>59</v>
      </c>
      <c r="O3414">
        <v>3</v>
      </c>
      <c r="P3414" s="4">
        <v>25.758888760000001</v>
      </c>
      <c r="Q3414" s="4">
        <v>77.276666289999994</v>
      </c>
      <c r="R3414" t="s">
        <v>43</v>
      </c>
      <c r="S3414" t="b">
        <v>0</v>
      </c>
      <c r="T3414">
        <v>7.7276666289999998</v>
      </c>
      <c r="U3414" t="b">
        <v>0</v>
      </c>
      <c r="V3414" t="s">
        <v>65</v>
      </c>
      <c r="W3414">
        <v>2</v>
      </c>
      <c r="X3414" t="s">
        <v>31</v>
      </c>
      <c r="Y3414" t="s">
        <v>50</v>
      </c>
      <c r="Z3414">
        <v>3</v>
      </c>
      <c r="AA3414" t="b">
        <v>0</v>
      </c>
    </row>
    <row r="3415" spans="1:27" x14ac:dyDescent="0.3">
      <c r="A3415">
        <v>3414</v>
      </c>
      <c r="B3415" s="1">
        <v>43814</v>
      </c>
      <c r="C3415" s="7">
        <f t="shared" si="106"/>
        <v>2019</v>
      </c>
      <c r="D3415" s="2">
        <v>0.39377314814814812</v>
      </c>
      <c r="E3415">
        <v>439</v>
      </c>
      <c r="F3415" s="3">
        <v>56</v>
      </c>
      <c r="G3415" s="3" t="str">
        <f t="shared" si="107"/>
        <v>Old</v>
      </c>
      <c r="H3415" t="s">
        <v>51</v>
      </c>
      <c r="I3415" t="s">
        <v>63</v>
      </c>
      <c r="J3415">
        <v>26</v>
      </c>
      <c r="K3415" t="b">
        <v>0</v>
      </c>
      <c r="L3415">
        <v>573</v>
      </c>
      <c r="M3415" t="s">
        <v>47</v>
      </c>
      <c r="N3415" t="s">
        <v>48</v>
      </c>
      <c r="O3415">
        <v>4</v>
      </c>
      <c r="P3415" s="4">
        <v>32.851555949999998</v>
      </c>
      <c r="Q3415" s="4">
        <v>131.40622379999999</v>
      </c>
      <c r="R3415" t="s">
        <v>29</v>
      </c>
      <c r="S3415" t="b">
        <v>0</v>
      </c>
      <c r="T3415">
        <v>13.14062238</v>
      </c>
      <c r="U3415" t="b">
        <v>1</v>
      </c>
      <c r="V3415" t="s">
        <v>97</v>
      </c>
      <c r="W3415">
        <v>0</v>
      </c>
      <c r="X3415" t="s">
        <v>31</v>
      </c>
      <c r="Y3415" t="s">
        <v>50</v>
      </c>
      <c r="Z3415">
        <v>2</v>
      </c>
      <c r="AA3415" t="b">
        <v>1</v>
      </c>
    </row>
    <row r="3416" spans="1:27" x14ac:dyDescent="0.3">
      <c r="A3416">
        <v>3415</v>
      </c>
      <c r="B3416" s="1">
        <v>44514</v>
      </c>
      <c r="C3416" s="7">
        <f t="shared" si="106"/>
        <v>2021</v>
      </c>
      <c r="D3416" s="2">
        <v>0.26122685185185185</v>
      </c>
      <c r="E3416">
        <v>448</v>
      </c>
      <c r="F3416" s="3">
        <v>63</v>
      </c>
      <c r="G3416" s="3" t="str">
        <f t="shared" si="107"/>
        <v>Old</v>
      </c>
      <c r="H3416" t="s">
        <v>51</v>
      </c>
      <c r="I3416" t="s">
        <v>42</v>
      </c>
      <c r="J3416" t="s">
        <v>96</v>
      </c>
      <c r="K3416" t="b">
        <v>1</v>
      </c>
      <c r="L3416">
        <v>751</v>
      </c>
      <c r="M3416" t="s">
        <v>53</v>
      </c>
      <c r="N3416" t="s">
        <v>54</v>
      </c>
      <c r="O3416">
        <v>3</v>
      </c>
      <c r="P3416" s="4">
        <v>25.70931968</v>
      </c>
      <c r="Q3416" s="4">
        <v>77.12795903</v>
      </c>
      <c r="R3416" t="s">
        <v>43</v>
      </c>
      <c r="S3416" t="b">
        <v>1</v>
      </c>
      <c r="T3416">
        <v>0</v>
      </c>
      <c r="U3416" t="b">
        <v>1</v>
      </c>
      <c r="V3416" t="s">
        <v>65</v>
      </c>
      <c r="W3416">
        <v>2</v>
      </c>
      <c r="X3416" t="s">
        <v>38</v>
      </c>
      <c r="Y3416" t="s">
        <v>32</v>
      </c>
      <c r="Z3416">
        <v>3</v>
      </c>
      <c r="AA3416" t="b">
        <v>1</v>
      </c>
    </row>
    <row r="3417" spans="1:27" x14ac:dyDescent="0.3">
      <c r="A3417">
        <v>3416</v>
      </c>
      <c r="B3417" s="1">
        <v>45259</v>
      </c>
      <c r="C3417" s="7">
        <f t="shared" si="106"/>
        <v>2023</v>
      </c>
      <c r="D3417" s="2">
        <v>0.30767361111111108</v>
      </c>
      <c r="E3417">
        <v>127</v>
      </c>
      <c r="F3417" s="3">
        <v>24</v>
      </c>
      <c r="G3417" s="3" t="str">
        <f t="shared" si="107"/>
        <v>Young</v>
      </c>
      <c r="H3417" t="s">
        <v>51</v>
      </c>
      <c r="I3417" t="s">
        <v>55</v>
      </c>
      <c r="J3417" t="s">
        <v>96</v>
      </c>
      <c r="K3417" t="b">
        <v>1</v>
      </c>
      <c r="L3417">
        <v>836</v>
      </c>
      <c r="M3417" t="s">
        <v>53</v>
      </c>
      <c r="N3417" t="s">
        <v>54</v>
      </c>
      <c r="O3417">
        <v>3</v>
      </c>
      <c r="P3417" s="4">
        <v>99.193452620000002</v>
      </c>
      <c r="Q3417" s="4">
        <v>297.5803578</v>
      </c>
      <c r="R3417" t="s">
        <v>45</v>
      </c>
      <c r="S3417" t="b">
        <v>0</v>
      </c>
      <c r="T3417">
        <v>29.75803578</v>
      </c>
      <c r="U3417" t="b">
        <v>0</v>
      </c>
      <c r="V3417" t="s">
        <v>30</v>
      </c>
      <c r="W3417">
        <v>2</v>
      </c>
      <c r="X3417" t="s">
        <v>40</v>
      </c>
      <c r="Y3417" t="s">
        <v>50</v>
      </c>
      <c r="Z3417">
        <v>5</v>
      </c>
      <c r="AA3417" t="b">
        <v>0</v>
      </c>
    </row>
    <row r="3418" spans="1:27" x14ac:dyDescent="0.3">
      <c r="A3418">
        <v>3417</v>
      </c>
      <c r="B3418" s="1">
        <v>43458</v>
      </c>
      <c r="C3418" s="7">
        <f t="shared" si="106"/>
        <v>2018</v>
      </c>
      <c r="D3418" s="2">
        <v>0.6069444444444444</v>
      </c>
      <c r="E3418">
        <v>111</v>
      </c>
      <c r="F3418" s="3">
        <v>20</v>
      </c>
      <c r="G3418" s="3" t="str">
        <f t="shared" si="107"/>
        <v>Young</v>
      </c>
      <c r="H3418" t="s">
        <v>33</v>
      </c>
      <c r="I3418" t="s">
        <v>42</v>
      </c>
      <c r="J3418">
        <v>61</v>
      </c>
      <c r="K3418" t="b">
        <v>0</v>
      </c>
      <c r="L3418">
        <v>669</v>
      </c>
      <c r="M3418" t="s">
        <v>53</v>
      </c>
      <c r="N3418" t="s">
        <v>54</v>
      </c>
      <c r="O3418">
        <v>2</v>
      </c>
      <c r="P3418" s="4">
        <v>17.43867062</v>
      </c>
      <c r="Q3418" s="4">
        <v>34.877341229999999</v>
      </c>
      <c r="R3418" t="s">
        <v>45</v>
      </c>
      <c r="S3418" t="b">
        <v>1</v>
      </c>
      <c r="T3418">
        <v>3.4877341230000001</v>
      </c>
      <c r="U3418" t="b">
        <v>1</v>
      </c>
      <c r="V3418" t="s">
        <v>97</v>
      </c>
      <c r="W3418">
        <v>0</v>
      </c>
      <c r="X3418" t="s">
        <v>38</v>
      </c>
      <c r="Y3418" t="s">
        <v>50</v>
      </c>
      <c r="Z3418">
        <v>2</v>
      </c>
      <c r="AA3418" t="b">
        <v>0</v>
      </c>
    </row>
    <row r="3419" spans="1:27" x14ac:dyDescent="0.3">
      <c r="A3419">
        <v>3418</v>
      </c>
      <c r="B3419" s="1">
        <v>44543</v>
      </c>
      <c r="C3419" s="7">
        <f t="shared" si="106"/>
        <v>2021</v>
      </c>
      <c r="D3419" s="2">
        <v>0.79347222222222225</v>
      </c>
      <c r="E3419">
        <v>172</v>
      </c>
      <c r="F3419" s="3">
        <v>62</v>
      </c>
      <c r="G3419" s="3" t="str">
        <f t="shared" si="107"/>
        <v>Old</v>
      </c>
      <c r="H3419" t="s">
        <v>25</v>
      </c>
      <c r="I3419" t="s">
        <v>67</v>
      </c>
      <c r="J3419">
        <v>66</v>
      </c>
      <c r="K3419" t="b">
        <v>0</v>
      </c>
      <c r="L3419">
        <v>411</v>
      </c>
      <c r="M3419" t="s">
        <v>27</v>
      </c>
      <c r="N3419" t="s">
        <v>28</v>
      </c>
      <c r="O3419">
        <v>2</v>
      </c>
      <c r="P3419" s="4">
        <v>28.27107432</v>
      </c>
      <c r="Q3419" s="4">
        <v>56.542148640000001</v>
      </c>
      <c r="R3419" t="s">
        <v>45</v>
      </c>
      <c r="S3419" t="b">
        <v>1</v>
      </c>
      <c r="T3419">
        <v>0</v>
      </c>
      <c r="U3419" t="b">
        <v>1</v>
      </c>
      <c r="V3419" t="s">
        <v>97</v>
      </c>
      <c r="W3419">
        <v>0</v>
      </c>
      <c r="X3419" t="s">
        <v>38</v>
      </c>
      <c r="Y3419" t="s">
        <v>32</v>
      </c>
      <c r="Z3419">
        <v>2</v>
      </c>
      <c r="AA3419" t="b">
        <v>1</v>
      </c>
    </row>
    <row r="3420" spans="1:27" x14ac:dyDescent="0.3">
      <c r="A3420">
        <v>3419</v>
      </c>
      <c r="B3420" s="1">
        <v>44874</v>
      </c>
      <c r="C3420" s="7">
        <f t="shared" si="106"/>
        <v>2022</v>
      </c>
      <c r="D3420" s="2">
        <v>0.90037037037037038</v>
      </c>
      <c r="E3420">
        <v>277</v>
      </c>
      <c r="F3420" s="3">
        <v>42</v>
      </c>
      <c r="G3420" s="3" t="str">
        <f t="shared" si="107"/>
        <v>Middle Age</v>
      </c>
      <c r="H3420" t="s">
        <v>51</v>
      </c>
      <c r="I3420" t="s">
        <v>66</v>
      </c>
      <c r="J3420" t="s">
        <v>96</v>
      </c>
      <c r="K3420" t="b">
        <v>1</v>
      </c>
      <c r="L3420">
        <v>715</v>
      </c>
      <c r="M3420" t="s">
        <v>53</v>
      </c>
      <c r="N3420" t="s">
        <v>54</v>
      </c>
      <c r="O3420">
        <v>2</v>
      </c>
      <c r="P3420" s="4">
        <v>71.026145749999998</v>
      </c>
      <c r="Q3420" s="4">
        <v>142.0522915</v>
      </c>
      <c r="R3420" t="s">
        <v>49</v>
      </c>
      <c r="S3420" t="b">
        <v>1</v>
      </c>
      <c r="T3420">
        <v>0</v>
      </c>
      <c r="U3420" t="b">
        <v>0</v>
      </c>
      <c r="V3420" t="s">
        <v>37</v>
      </c>
      <c r="W3420">
        <v>5</v>
      </c>
      <c r="X3420" t="s">
        <v>38</v>
      </c>
      <c r="Y3420" t="s">
        <v>32</v>
      </c>
      <c r="Z3420">
        <v>2</v>
      </c>
      <c r="AA3420" t="b">
        <v>0</v>
      </c>
    </row>
    <row r="3421" spans="1:27" x14ac:dyDescent="0.3">
      <c r="A3421">
        <v>3420</v>
      </c>
      <c r="B3421" s="1">
        <v>43799</v>
      </c>
      <c r="C3421" s="7">
        <f t="shared" si="106"/>
        <v>2019</v>
      </c>
      <c r="D3421" s="2">
        <v>0.85381944444444446</v>
      </c>
      <c r="E3421">
        <v>271</v>
      </c>
      <c r="F3421" s="3">
        <v>30</v>
      </c>
      <c r="G3421" s="3" t="str">
        <f t="shared" si="107"/>
        <v>Middle Age</v>
      </c>
      <c r="H3421" t="s">
        <v>25</v>
      </c>
      <c r="I3421" t="s">
        <v>60</v>
      </c>
      <c r="J3421" t="s">
        <v>96</v>
      </c>
      <c r="K3421" t="b">
        <v>1</v>
      </c>
      <c r="L3421">
        <v>963</v>
      </c>
      <c r="M3421" t="s">
        <v>27</v>
      </c>
      <c r="N3421" t="s">
        <v>28</v>
      </c>
      <c r="O3421">
        <v>2</v>
      </c>
      <c r="P3421" s="4">
        <v>20.671119749999999</v>
      </c>
      <c r="Q3421" s="4">
        <v>41.342239509999999</v>
      </c>
      <c r="R3421" t="s">
        <v>29</v>
      </c>
      <c r="S3421" t="b">
        <v>0</v>
      </c>
      <c r="T3421">
        <v>0</v>
      </c>
      <c r="U3421" t="b">
        <v>0</v>
      </c>
      <c r="V3421" t="s">
        <v>37</v>
      </c>
      <c r="W3421">
        <v>2</v>
      </c>
      <c r="X3421" t="s">
        <v>40</v>
      </c>
      <c r="Y3421" t="s">
        <v>32</v>
      </c>
      <c r="Z3421">
        <v>4</v>
      </c>
      <c r="AA3421" t="b">
        <v>1</v>
      </c>
    </row>
    <row r="3422" spans="1:27" x14ac:dyDescent="0.3">
      <c r="A3422">
        <v>3421</v>
      </c>
      <c r="B3422" s="1">
        <v>44880</v>
      </c>
      <c r="C3422" s="7">
        <f t="shared" si="106"/>
        <v>2022</v>
      </c>
      <c r="D3422" s="2">
        <v>0.31594907407407408</v>
      </c>
      <c r="E3422">
        <v>129</v>
      </c>
      <c r="F3422" s="3">
        <v>25</v>
      </c>
      <c r="G3422" s="3" t="str">
        <f t="shared" si="107"/>
        <v>Middle Age</v>
      </c>
      <c r="H3422" t="s">
        <v>51</v>
      </c>
      <c r="I3422" t="s">
        <v>63</v>
      </c>
      <c r="J3422">
        <v>12</v>
      </c>
      <c r="K3422" t="b">
        <v>0</v>
      </c>
      <c r="L3422">
        <v>463</v>
      </c>
      <c r="M3422" t="s">
        <v>53</v>
      </c>
      <c r="N3422" t="s">
        <v>54</v>
      </c>
      <c r="O3422">
        <v>3</v>
      </c>
      <c r="P3422" s="4">
        <v>14.66343827</v>
      </c>
      <c r="Q3422" s="4">
        <v>43.990314810000001</v>
      </c>
      <c r="R3422" t="s">
        <v>49</v>
      </c>
      <c r="S3422" t="b">
        <v>0</v>
      </c>
      <c r="T3422">
        <v>4.3990314809999997</v>
      </c>
      <c r="U3422" t="b">
        <v>1</v>
      </c>
      <c r="V3422" t="s">
        <v>97</v>
      </c>
      <c r="W3422">
        <v>0</v>
      </c>
      <c r="X3422" t="s">
        <v>31</v>
      </c>
      <c r="Y3422" t="s">
        <v>50</v>
      </c>
      <c r="Z3422">
        <v>1</v>
      </c>
      <c r="AA3422" t="b">
        <v>1</v>
      </c>
    </row>
    <row r="3423" spans="1:27" x14ac:dyDescent="0.3">
      <c r="A3423">
        <v>3422</v>
      </c>
      <c r="B3423" s="1">
        <v>44182</v>
      </c>
      <c r="C3423" s="7">
        <f t="shared" si="106"/>
        <v>2020</v>
      </c>
      <c r="D3423" s="2">
        <v>0.23469907407407409</v>
      </c>
      <c r="E3423">
        <v>79</v>
      </c>
      <c r="F3423" s="3">
        <v>19</v>
      </c>
      <c r="G3423" s="3" t="str">
        <f t="shared" si="107"/>
        <v>Young</v>
      </c>
      <c r="H3423" t="s">
        <v>25</v>
      </c>
      <c r="I3423" t="s">
        <v>66</v>
      </c>
      <c r="J3423">
        <v>21</v>
      </c>
      <c r="K3423" t="b">
        <v>0</v>
      </c>
      <c r="L3423">
        <v>448</v>
      </c>
      <c r="M3423" t="s">
        <v>35</v>
      </c>
      <c r="N3423" t="s">
        <v>36</v>
      </c>
      <c r="O3423">
        <v>2</v>
      </c>
      <c r="P3423" s="4">
        <v>12.19189648</v>
      </c>
      <c r="Q3423" s="4">
        <v>24.38379295</v>
      </c>
      <c r="R3423" t="s">
        <v>43</v>
      </c>
      <c r="S3423" t="b">
        <v>0</v>
      </c>
      <c r="T3423">
        <v>2.4383792949999998</v>
      </c>
      <c r="U3423" t="b">
        <v>1</v>
      </c>
      <c r="V3423" t="s">
        <v>97</v>
      </c>
      <c r="W3423">
        <v>0</v>
      </c>
      <c r="X3423" t="s">
        <v>40</v>
      </c>
      <c r="Y3423" t="s">
        <v>50</v>
      </c>
      <c r="Z3423">
        <v>2</v>
      </c>
      <c r="AA3423" t="b">
        <v>1</v>
      </c>
    </row>
    <row r="3424" spans="1:27" x14ac:dyDescent="0.3">
      <c r="A3424">
        <v>3423</v>
      </c>
      <c r="B3424" s="1">
        <v>43446</v>
      </c>
      <c r="C3424" s="7">
        <f t="shared" si="106"/>
        <v>2018</v>
      </c>
      <c r="D3424" s="2">
        <v>0.43618055555555557</v>
      </c>
      <c r="E3424">
        <v>180</v>
      </c>
      <c r="F3424" s="3">
        <v>34</v>
      </c>
      <c r="G3424" s="3" t="str">
        <f t="shared" si="107"/>
        <v>Middle Age</v>
      </c>
      <c r="H3424" t="s">
        <v>51</v>
      </c>
      <c r="I3424" t="s">
        <v>26</v>
      </c>
      <c r="J3424">
        <v>28</v>
      </c>
      <c r="K3424" t="b">
        <v>0</v>
      </c>
      <c r="L3424">
        <v>561</v>
      </c>
      <c r="M3424" t="s">
        <v>53</v>
      </c>
      <c r="N3424" t="s">
        <v>54</v>
      </c>
      <c r="O3424">
        <v>1</v>
      </c>
      <c r="P3424" s="4">
        <v>70.421390169999995</v>
      </c>
      <c r="Q3424" s="4">
        <v>70.421390169999995</v>
      </c>
      <c r="R3424" t="s">
        <v>49</v>
      </c>
      <c r="S3424" t="b">
        <v>1</v>
      </c>
      <c r="T3424">
        <v>0</v>
      </c>
      <c r="U3424" t="b">
        <v>0</v>
      </c>
      <c r="V3424" t="s">
        <v>97</v>
      </c>
      <c r="W3424">
        <v>0</v>
      </c>
      <c r="X3424" t="s">
        <v>40</v>
      </c>
      <c r="Y3424" t="s">
        <v>41</v>
      </c>
      <c r="Z3424">
        <v>5</v>
      </c>
      <c r="AA3424" t="b">
        <v>1</v>
      </c>
    </row>
    <row r="3425" spans="1:27" x14ac:dyDescent="0.3">
      <c r="A3425">
        <v>3424</v>
      </c>
      <c r="B3425" s="1">
        <v>45290</v>
      </c>
      <c r="C3425" s="7">
        <f t="shared" si="106"/>
        <v>2023</v>
      </c>
      <c r="D3425" s="2">
        <v>0.3805439814814815</v>
      </c>
      <c r="E3425">
        <v>386</v>
      </c>
      <c r="F3425" s="3">
        <v>68</v>
      </c>
      <c r="G3425" s="3" t="str">
        <f t="shared" si="107"/>
        <v>Old</v>
      </c>
      <c r="H3425" t="s">
        <v>51</v>
      </c>
      <c r="I3425" t="s">
        <v>66</v>
      </c>
      <c r="J3425" t="s">
        <v>96</v>
      </c>
      <c r="K3425" t="b">
        <v>1</v>
      </c>
      <c r="L3425">
        <v>411</v>
      </c>
      <c r="M3425" t="s">
        <v>58</v>
      </c>
      <c r="N3425" t="s">
        <v>59</v>
      </c>
      <c r="O3425">
        <v>1</v>
      </c>
      <c r="P3425" s="4">
        <v>65.727277749999999</v>
      </c>
      <c r="Q3425" s="4">
        <v>65.727277749999999</v>
      </c>
      <c r="R3425" t="s">
        <v>49</v>
      </c>
      <c r="S3425" t="b">
        <v>1</v>
      </c>
      <c r="T3425">
        <v>6.5727277749999997</v>
      </c>
      <c r="U3425" t="b">
        <v>0</v>
      </c>
      <c r="V3425" t="s">
        <v>30</v>
      </c>
      <c r="W3425">
        <v>4</v>
      </c>
      <c r="X3425" t="s">
        <v>31</v>
      </c>
      <c r="Y3425" t="s">
        <v>50</v>
      </c>
      <c r="Z3425">
        <v>3</v>
      </c>
      <c r="AA3425" t="b">
        <v>0</v>
      </c>
    </row>
    <row r="3426" spans="1:27" x14ac:dyDescent="0.3">
      <c r="A3426">
        <v>3425</v>
      </c>
      <c r="B3426" s="1">
        <v>43412</v>
      </c>
      <c r="C3426" s="7">
        <f t="shared" si="106"/>
        <v>2018</v>
      </c>
      <c r="D3426" s="2">
        <v>0.59949074074074071</v>
      </c>
      <c r="E3426">
        <v>78</v>
      </c>
      <c r="F3426" s="3">
        <v>37</v>
      </c>
      <c r="G3426" s="3" t="str">
        <f t="shared" si="107"/>
        <v>Middle Age</v>
      </c>
      <c r="H3426" t="s">
        <v>33</v>
      </c>
      <c r="I3426" t="s">
        <v>44</v>
      </c>
      <c r="J3426" t="s">
        <v>96</v>
      </c>
      <c r="K3426" t="b">
        <v>1</v>
      </c>
      <c r="L3426">
        <v>261</v>
      </c>
      <c r="M3426" t="s">
        <v>35</v>
      </c>
      <c r="N3426" t="s">
        <v>36</v>
      </c>
      <c r="O3426">
        <v>1</v>
      </c>
      <c r="P3426" s="4">
        <v>71.874353499999998</v>
      </c>
      <c r="Q3426" s="4">
        <v>71.874353499999998</v>
      </c>
      <c r="R3426" t="s">
        <v>49</v>
      </c>
      <c r="S3426" t="b">
        <v>1</v>
      </c>
      <c r="T3426">
        <v>7.1874353500000003</v>
      </c>
      <c r="U3426" t="b">
        <v>0</v>
      </c>
      <c r="V3426" t="s">
        <v>65</v>
      </c>
      <c r="W3426">
        <v>1</v>
      </c>
      <c r="X3426" t="s">
        <v>31</v>
      </c>
      <c r="Y3426" t="s">
        <v>50</v>
      </c>
      <c r="Z3426">
        <v>5</v>
      </c>
      <c r="AA3426" t="b">
        <v>1</v>
      </c>
    </row>
    <row r="3427" spans="1:27" x14ac:dyDescent="0.3">
      <c r="A3427">
        <v>3426</v>
      </c>
      <c r="B3427" s="1">
        <v>44561</v>
      </c>
      <c r="C3427" s="7">
        <f t="shared" si="106"/>
        <v>2021</v>
      </c>
      <c r="D3427" s="2">
        <v>0.98711805555555554</v>
      </c>
      <c r="E3427">
        <v>311</v>
      </c>
      <c r="F3427" s="3">
        <v>68</v>
      </c>
      <c r="G3427" s="3" t="str">
        <f t="shared" si="107"/>
        <v>Old</v>
      </c>
      <c r="H3427" t="s">
        <v>33</v>
      </c>
      <c r="I3427" t="s">
        <v>52</v>
      </c>
      <c r="J3427" t="s">
        <v>96</v>
      </c>
      <c r="K3427" t="b">
        <v>1</v>
      </c>
      <c r="L3427">
        <v>920</v>
      </c>
      <c r="M3427" t="s">
        <v>53</v>
      </c>
      <c r="N3427" t="s">
        <v>54</v>
      </c>
      <c r="O3427">
        <v>1</v>
      </c>
      <c r="P3427" s="4">
        <v>53.652030789999998</v>
      </c>
      <c r="Q3427" s="4">
        <v>53.652030789999998</v>
      </c>
      <c r="R3427" t="s">
        <v>29</v>
      </c>
      <c r="S3427" t="b">
        <v>1</v>
      </c>
      <c r="T3427">
        <v>5.3652030789999996</v>
      </c>
      <c r="U3427" t="b">
        <v>1</v>
      </c>
      <c r="V3427" t="s">
        <v>37</v>
      </c>
      <c r="W3427">
        <v>1</v>
      </c>
      <c r="X3427" t="s">
        <v>38</v>
      </c>
      <c r="Y3427" t="s">
        <v>50</v>
      </c>
      <c r="Z3427">
        <v>4</v>
      </c>
      <c r="AA3427" t="b">
        <v>1</v>
      </c>
    </row>
    <row r="3428" spans="1:27" x14ac:dyDescent="0.3">
      <c r="A3428">
        <v>3427</v>
      </c>
      <c r="B3428" s="1">
        <v>44920</v>
      </c>
      <c r="C3428" s="7">
        <f t="shared" si="106"/>
        <v>2022</v>
      </c>
      <c r="D3428" s="2">
        <v>0.82513888888888898</v>
      </c>
      <c r="E3428">
        <v>211</v>
      </c>
      <c r="F3428" s="3">
        <v>22</v>
      </c>
      <c r="G3428" s="3" t="str">
        <f t="shared" si="107"/>
        <v>Young</v>
      </c>
      <c r="H3428" t="s">
        <v>33</v>
      </c>
      <c r="I3428" t="s">
        <v>60</v>
      </c>
      <c r="J3428" t="s">
        <v>96</v>
      </c>
      <c r="K3428" t="b">
        <v>1</v>
      </c>
      <c r="L3428">
        <v>290</v>
      </c>
      <c r="M3428" t="s">
        <v>53</v>
      </c>
      <c r="N3428" t="s">
        <v>54</v>
      </c>
      <c r="O3428">
        <v>3</v>
      </c>
      <c r="P3428" s="4">
        <v>77.996978229999996</v>
      </c>
      <c r="Q3428" s="4">
        <v>233.9909347</v>
      </c>
      <c r="R3428" t="s">
        <v>49</v>
      </c>
      <c r="S3428" t="b">
        <v>0</v>
      </c>
      <c r="T3428">
        <v>0</v>
      </c>
      <c r="U3428" t="b">
        <v>0</v>
      </c>
      <c r="V3428" t="s">
        <v>30</v>
      </c>
      <c r="W3428">
        <v>3</v>
      </c>
      <c r="X3428" t="s">
        <v>40</v>
      </c>
      <c r="Y3428" t="s">
        <v>32</v>
      </c>
      <c r="Z3428">
        <v>3</v>
      </c>
      <c r="AA3428" t="b">
        <v>1</v>
      </c>
    </row>
    <row r="3429" spans="1:27" x14ac:dyDescent="0.3">
      <c r="A3429">
        <v>3428</v>
      </c>
      <c r="B3429" s="1">
        <v>45250</v>
      </c>
      <c r="C3429" s="7">
        <f t="shared" si="106"/>
        <v>2023</v>
      </c>
      <c r="D3429" s="2">
        <v>0.17417824074074073</v>
      </c>
      <c r="E3429">
        <v>21</v>
      </c>
      <c r="F3429" s="3">
        <v>57</v>
      </c>
      <c r="G3429" s="3" t="str">
        <f t="shared" si="107"/>
        <v>Old</v>
      </c>
      <c r="H3429" t="s">
        <v>25</v>
      </c>
      <c r="I3429" t="s">
        <v>42</v>
      </c>
      <c r="J3429" t="s">
        <v>96</v>
      </c>
      <c r="K3429" t="b">
        <v>1</v>
      </c>
      <c r="L3429">
        <v>925</v>
      </c>
      <c r="M3429" t="s">
        <v>58</v>
      </c>
      <c r="N3429" t="s">
        <v>59</v>
      </c>
      <c r="O3429">
        <v>4</v>
      </c>
      <c r="P3429" s="4">
        <v>89.269174520000007</v>
      </c>
      <c r="Q3429" s="4">
        <v>357.07669809999999</v>
      </c>
      <c r="R3429" t="s">
        <v>43</v>
      </c>
      <c r="S3429" t="b">
        <v>1</v>
      </c>
      <c r="T3429">
        <v>0</v>
      </c>
      <c r="U3429" t="b">
        <v>1</v>
      </c>
      <c r="V3429" t="s">
        <v>37</v>
      </c>
      <c r="W3429">
        <v>1</v>
      </c>
      <c r="X3429" t="s">
        <v>38</v>
      </c>
      <c r="Y3429" t="s">
        <v>32</v>
      </c>
      <c r="Z3429">
        <v>1</v>
      </c>
      <c r="AA3429" t="b">
        <v>0</v>
      </c>
    </row>
    <row r="3430" spans="1:27" x14ac:dyDescent="0.3">
      <c r="A3430">
        <v>3429</v>
      </c>
      <c r="B3430" s="1">
        <v>44177</v>
      </c>
      <c r="C3430" s="7">
        <f t="shared" si="106"/>
        <v>2020</v>
      </c>
      <c r="D3430" s="2">
        <v>0.52572916666666669</v>
      </c>
      <c r="E3430">
        <v>317</v>
      </c>
      <c r="F3430" s="3">
        <v>29</v>
      </c>
      <c r="G3430" s="3" t="str">
        <f t="shared" si="107"/>
        <v>Middle Age</v>
      </c>
      <c r="H3430" t="s">
        <v>33</v>
      </c>
      <c r="I3430" t="s">
        <v>64</v>
      </c>
      <c r="J3430" t="s">
        <v>96</v>
      </c>
      <c r="K3430" t="b">
        <v>1</v>
      </c>
      <c r="L3430">
        <v>654</v>
      </c>
      <c r="M3430" t="s">
        <v>35</v>
      </c>
      <c r="N3430" t="s">
        <v>36</v>
      </c>
      <c r="O3430">
        <v>3</v>
      </c>
      <c r="P3430" s="4">
        <v>22.955420069999999</v>
      </c>
      <c r="Q3430" s="4">
        <v>68.866260199999999</v>
      </c>
      <c r="R3430" t="s">
        <v>29</v>
      </c>
      <c r="S3430" t="b">
        <v>1</v>
      </c>
      <c r="T3430">
        <v>0</v>
      </c>
      <c r="U3430" t="b">
        <v>0</v>
      </c>
      <c r="V3430" t="s">
        <v>30</v>
      </c>
      <c r="W3430">
        <v>5</v>
      </c>
      <c r="X3430" t="s">
        <v>38</v>
      </c>
      <c r="Y3430" t="s">
        <v>41</v>
      </c>
      <c r="Z3430">
        <v>5</v>
      </c>
      <c r="AA3430" t="b">
        <v>0</v>
      </c>
    </row>
    <row r="3431" spans="1:27" x14ac:dyDescent="0.3">
      <c r="A3431">
        <v>3430</v>
      </c>
      <c r="B3431" s="1">
        <v>44531</v>
      </c>
      <c r="C3431" s="7">
        <f t="shared" si="106"/>
        <v>2021</v>
      </c>
      <c r="D3431" s="2">
        <v>0.79041666666666666</v>
      </c>
      <c r="E3431">
        <v>437</v>
      </c>
      <c r="F3431" s="3">
        <v>67</v>
      </c>
      <c r="G3431" s="3" t="str">
        <f t="shared" si="107"/>
        <v>Old</v>
      </c>
      <c r="H3431" t="s">
        <v>33</v>
      </c>
      <c r="I3431" t="s">
        <v>64</v>
      </c>
      <c r="J3431">
        <v>89</v>
      </c>
      <c r="K3431" t="b">
        <v>0</v>
      </c>
      <c r="L3431">
        <v>208</v>
      </c>
      <c r="M3431" t="s">
        <v>35</v>
      </c>
      <c r="N3431" t="s">
        <v>36</v>
      </c>
      <c r="O3431">
        <v>2</v>
      </c>
      <c r="P3431" s="4">
        <v>94.537397420000005</v>
      </c>
      <c r="Q3431" s="4">
        <v>189.07479480000001</v>
      </c>
      <c r="R3431" t="s">
        <v>43</v>
      </c>
      <c r="S3431" t="b">
        <v>1</v>
      </c>
      <c r="T3431">
        <v>0</v>
      </c>
      <c r="U3431" t="b">
        <v>0</v>
      </c>
      <c r="V3431" t="s">
        <v>97</v>
      </c>
      <c r="W3431">
        <v>0</v>
      </c>
      <c r="X3431" t="s">
        <v>40</v>
      </c>
      <c r="Y3431" t="s">
        <v>41</v>
      </c>
      <c r="Z3431">
        <v>4</v>
      </c>
      <c r="AA3431" t="b">
        <v>0</v>
      </c>
    </row>
    <row r="3432" spans="1:27" x14ac:dyDescent="0.3">
      <c r="A3432">
        <v>3431</v>
      </c>
      <c r="B3432" s="1">
        <v>44526</v>
      </c>
      <c r="C3432" s="7">
        <f t="shared" si="106"/>
        <v>2021</v>
      </c>
      <c r="D3432" s="2">
        <v>0.23216435185185183</v>
      </c>
      <c r="E3432">
        <v>9</v>
      </c>
      <c r="F3432" s="3">
        <v>25</v>
      </c>
      <c r="G3432" s="3" t="str">
        <f t="shared" si="107"/>
        <v>Middle Age</v>
      </c>
      <c r="H3432" t="s">
        <v>33</v>
      </c>
      <c r="I3432" t="s">
        <v>64</v>
      </c>
      <c r="J3432" t="s">
        <v>96</v>
      </c>
      <c r="K3432" t="b">
        <v>1</v>
      </c>
      <c r="L3432">
        <v>214</v>
      </c>
      <c r="M3432" t="s">
        <v>35</v>
      </c>
      <c r="N3432" t="s">
        <v>36</v>
      </c>
      <c r="O3432">
        <v>5</v>
      </c>
      <c r="P3432" s="4">
        <v>45.211986469999999</v>
      </c>
      <c r="Q3432" s="4">
        <v>226.05993240000001</v>
      </c>
      <c r="R3432" t="s">
        <v>45</v>
      </c>
      <c r="S3432" t="b">
        <v>1</v>
      </c>
      <c r="T3432">
        <v>22.60599324</v>
      </c>
      <c r="U3432" t="b">
        <v>1</v>
      </c>
      <c r="V3432" t="s">
        <v>65</v>
      </c>
      <c r="W3432">
        <v>5</v>
      </c>
      <c r="X3432" t="s">
        <v>40</v>
      </c>
      <c r="Y3432" t="s">
        <v>50</v>
      </c>
      <c r="Z3432">
        <v>4</v>
      </c>
      <c r="AA3432" t="b">
        <v>1</v>
      </c>
    </row>
    <row r="3433" spans="1:27" x14ac:dyDescent="0.3">
      <c r="A3433">
        <v>3432</v>
      </c>
      <c r="B3433" s="1">
        <v>43427</v>
      </c>
      <c r="C3433" s="7">
        <f t="shared" si="106"/>
        <v>2018</v>
      </c>
      <c r="D3433" s="2">
        <v>0.95765046296296286</v>
      </c>
      <c r="E3433">
        <v>385</v>
      </c>
      <c r="F3433" s="3">
        <v>61</v>
      </c>
      <c r="G3433" s="3" t="str">
        <f t="shared" si="107"/>
        <v>Old</v>
      </c>
      <c r="H3433" t="s">
        <v>25</v>
      </c>
      <c r="I3433" t="s">
        <v>60</v>
      </c>
      <c r="J3433">
        <v>49</v>
      </c>
      <c r="K3433" t="b">
        <v>0</v>
      </c>
      <c r="L3433">
        <v>640</v>
      </c>
      <c r="M3433" t="s">
        <v>35</v>
      </c>
      <c r="N3433" t="s">
        <v>36</v>
      </c>
      <c r="O3433">
        <v>3</v>
      </c>
      <c r="P3433" s="4">
        <v>32.110587860000003</v>
      </c>
      <c r="Q3433" s="4">
        <v>96.331763570000007</v>
      </c>
      <c r="R3433" t="s">
        <v>43</v>
      </c>
      <c r="S3433" t="b">
        <v>1</v>
      </c>
      <c r="T3433">
        <v>9.633176357</v>
      </c>
      <c r="U3433" t="b">
        <v>0</v>
      </c>
      <c r="V3433" t="s">
        <v>97</v>
      </c>
      <c r="W3433">
        <v>0</v>
      </c>
      <c r="X3433" t="s">
        <v>38</v>
      </c>
      <c r="Y3433" t="s">
        <v>50</v>
      </c>
      <c r="Z3433">
        <v>3</v>
      </c>
      <c r="AA3433" t="b">
        <v>0</v>
      </c>
    </row>
    <row r="3434" spans="1:27" x14ac:dyDescent="0.3">
      <c r="A3434">
        <v>3433</v>
      </c>
      <c r="B3434" s="1">
        <v>43784</v>
      </c>
      <c r="C3434" s="7">
        <f t="shared" si="106"/>
        <v>2019</v>
      </c>
      <c r="D3434" s="2">
        <v>0.21158564814814815</v>
      </c>
      <c r="E3434">
        <v>3</v>
      </c>
      <c r="F3434" s="3">
        <v>21</v>
      </c>
      <c r="G3434" s="3" t="str">
        <f t="shared" si="107"/>
        <v>Young</v>
      </c>
      <c r="H3434" t="s">
        <v>33</v>
      </c>
      <c r="I3434" t="s">
        <v>68</v>
      </c>
      <c r="J3434" t="s">
        <v>96</v>
      </c>
      <c r="K3434" t="b">
        <v>1</v>
      </c>
      <c r="L3434">
        <v>133</v>
      </c>
      <c r="M3434" t="s">
        <v>35</v>
      </c>
      <c r="N3434" t="s">
        <v>36</v>
      </c>
      <c r="O3434">
        <v>4</v>
      </c>
      <c r="P3434" s="4">
        <v>28.23203255</v>
      </c>
      <c r="Q3434" s="4">
        <v>112.9281302</v>
      </c>
      <c r="R3434" t="s">
        <v>49</v>
      </c>
      <c r="S3434" t="b">
        <v>0</v>
      </c>
      <c r="T3434">
        <v>0</v>
      </c>
      <c r="U3434" t="b">
        <v>0</v>
      </c>
      <c r="V3434" t="s">
        <v>30</v>
      </c>
      <c r="W3434">
        <v>2</v>
      </c>
      <c r="X3434" t="s">
        <v>40</v>
      </c>
      <c r="Y3434" t="s">
        <v>32</v>
      </c>
      <c r="Z3434">
        <v>3</v>
      </c>
      <c r="AA3434" t="b">
        <v>0</v>
      </c>
    </row>
    <row r="3435" spans="1:27" x14ac:dyDescent="0.3">
      <c r="A3435">
        <v>3434</v>
      </c>
      <c r="B3435" s="1">
        <v>43819</v>
      </c>
      <c r="C3435" s="7">
        <f t="shared" si="106"/>
        <v>2019</v>
      </c>
      <c r="D3435" s="2">
        <v>0.43141203703703707</v>
      </c>
      <c r="E3435">
        <v>405</v>
      </c>
      <c r="F3435" s="3">
        <v>49</v>
      </c>
      <c r="G3435" s="3" t="str">
        <f t="shared" si="107"/>
        <v>Old</v>
      </c>
      <c r="H3435" t="s">
        <v>51</v>
      </c>
      <c r="I3435" t="s">
        <v>62</v>
      </c>
      <c r="J3435" t="s">
        <v>96</v>
      </c>
      <c r="K3435" t="b">
        <v>1</v>
      </c>
      <c r="L3435">
        <v>298</v>
      </c>
      <c r="M3435" t="s">
        <v>47</v>
      </c>
      <c r="N3435" t="s">
        <v>48</v>
      </c>
      <c r="O3435">
        <v>3</v>
      </c>
      <c r="P3435" s="4">
        <v>96.606358060000005</v>
      </c>
      <c r="Q3435" s="4">
        <v>289.81907419999999</v>
      </c>
      <c r="R3435" t="s">
        <v>29</v>
      </c>
      <c r="S3435" t="b">
        <v>1</v>
      </c>
      <c r="T3435">
        <v>0</v>
      </c>
      <c r="U3435" t="b">
        <v>1</v>
      </c>
      <c r="V3435" t="s">
        <v>30</v>
      </c>
      <c r="W3435">
        <v>1</v>
      </c>
      <c r="X3435" t="s">
        <v>38</v>
      </c>
      <c r="Y3435" t="s">
        <v>32</v>
      </c>
      <c r="Z3435">
        <v>5</v>
      </c>
      <c r="AA3435" t="b">
        <v>0</v>
      </c>
    </row>
    <row r="3436" spans="1:27" x14ac:dyDescent="0.3">
      <c r="A3436">
        <v>3435</v>
      </c>
      <c r="B3436" s="1">
        <v>43809</v>
      </c>
      <c r="C3436" s="7">
        <f t="shared" si="106"/>
        <v>2019</v>
      </c>
      <c r="D3436" s="2">
        <v>0.3243402777777778</v>
      </c>
      <c r="E3436">
        <v>198</v>
      </c>
      <c r="F3436" s="3">
        <v>38</v>
      </c>
      <c r="G3436" s="3" t="str">
        <f t="shared" si="107"/>
        <v>Middle Age</v>
      </c>
      <c r="H3436" t="s">
        <v>51</v>
      </c>
      <c r="I3436" t="s">
        <v>55</v>
      </c>
      <c r="J3436" t="s">
        <v>96</v>
      </c>
      <c r="K3436" t="b">
        <v>1</v>
      </c>
      <c r="L3436">
        <v>551</v>
      </c>
      <c r="M3436" t="s">
        <v>53</v>
      </c>
      <c r="N3436" t="s">
        <v>54</v>
      </c>
      <c r="O3436">
        <v>3</v>
      </c>
      <c r="P3436" s="4">
        <v>84.307343070000002</v>
      </c>
      <c r="Q3436" s="4">
        <v>252.9220292</v>
      </c>
      <c r="R3436" t="s">
        <v>43</v>
      </c>
      <c r="S3436" t="b">
        <v>1</v>
      </c>
      <c r="T3436">
        <v>25.292202920000001</v>
      </c>
      <c r="U3436" t="b">
        <v>0</v>
      </c>
      <c r="V3436" t="s">
        <v>30</v>
      </c>
      <c r="W3436">
        <v>5</v>
      </c>
      <c r="X3436" t="s">
        <v>31</v>
      </c>
      <c r="Y3436" t="s">
        <v>50</v>
      </c>
      <c r="Z3436">
        <v>5</v>
      </c>
      <c r="AA3436" t="b">
        <v>0</v>
      </c>
    </row>
    <row r="3437" spans="1:27" x14ac:dyDescent="0.3">
      <c r="A3437">
        <v>3436</v>
      </c>
      <c r="B3437" s="1">
        <v>44145</v>
      </c>
      <c r="C3437" s="7">
        <f t="shared" si="106"/>
        <v>2020</v>
      </c>
      <c r="D3437" s="2">
        <v>0.82994212962962965</v>
      </c>
      <c r="E3437">
        <v>415</v>
      </c>
      <c r="F3437" s="3">
        <v>58</v>
      </c>
      <c r="G3437" s="3" t="str">
        <f t="shared" si="107"/>
        <v>Old</v>
      </c>
      <c r="H3437" t="s">
        <v>33</v>
      </c>
      <c r="I3437" t="s">
        <v>42</v>
      </c>
      <c r="J3437">
        <v>76</v>
      </c>
      <c r="K3437" t="b">
        <v>0</v>
      </c>
      <c r="L3437">
        <v>875</v>
      </c>
      <c r="M3437" t="s">
        <v>58</v>
      </c>
      <c r="N3437" t="s">
        <v>59</v>
      </c>
      <c r="O3437">
        <v>1</v>
      </c>
      <c r="P3437" s="4">
        <v>96.889290930000001</v>
      </c>
      <c r="Q3437" s="4">
        <v>96.889290930000001</v>
      </c>
      <c r="R3437" t="s">
        <v>45</v>
      </c>
      <c r="S3437" t="b">
        <v>0</v>
      </c>
      <c r="T3437">
        <v>9.6889290930000005</v>
      </c>
      <c r="U3437" t="b">
        <v>1</v>
      </c>
      <c r="V3437" t="s">
        <v>97</v>
      </c>
      <c r="W3437">
        <v>0</v>
      </c>
      <c r="X3437" t="s">
        <v>31</v>
      </c>
      <c r="Y3437" t="s">
        <v>50</v>
      </c>
      <c r="Z3437">
        <v>1</v>
      </c>
      <c r="AA3437" t="b">
        <v>0</v>
      </c>
    </row>
    <row r="3438" spans="1:27" x14ac:dyDescent="0.3">
      <c r="A3438">
        <v>3437</v>
      </c>
      <c r="B3438" s="1">
        <v>44542</v>
      </c>
      <c r="C3438" s="7">
        <f t="shared" si="106"/>
        <v>2021</v>
      </c>
      <c r="D3438" s="2">
        <v>0.53978009259259252</v>
      </c>
      <c r="E3438">
        <v>381</v>
      </c>
      <c r="F3438" s="3">
        <v>20</v>
      </c>
      <c r="G3438" s="3" t="str">
        <f t="shared" si="107"/>
        <v>Young</v>
      </c>
      <c r="H3438" t="s">
        <v>25</v>
      </c>
      <c r="I3438" t="s">
        <v>64</v>
      </c>
      <c r="J3438" t="s">
        <v>96</v>
      </c>
      <c r="K3438" t="b">
        <v>1</v>
      </c>
      <c r="L3438">
        <v>573</v>
      </c>
      <c r="M3438" t="s">
        <v>47</v>
      </c>
      <c r="N3438" t="s">
        <v>48</v>
      </c>
      <c r="O3438">
        <v>2</v>
      </c>
      <c r="P3438" s="4">
        <v>56.187289579999998</v>
      </c>
      <c r="Q3438" s="4">
        <v>112.3745792</v>
      </c>
      <c r="R3438" t="s">
        <v>49</v>
      </c>
      <c r="S3438" t="b">
        <v>0</v>
      </c>
      <c r="T3438">
        <v>11.237457920000001</v>
      </c>
      <c r="U3438" t="b">
        <v>0</v>
      </c>
      <c r="V3438" t="s">
        <v>65</v>
      </c>
      <c r="W3438">
        <v>3</v>
      </c>
      <c r="X3438" t="s">
        <v>40</v>
      </c>
      <c r="Y3438" t="s">
        <v>50</v>
      </c>
      <c r="Z3438">
        <v>1</v>
      </c>
      <c r="AA3438" t="b">
        <v>1</v>
      </c>
    </row>
    <row r="3439" spans="1:27" x14ac:dyDescent="0.3">
      <c r="A3439">
        <v>3438</v>
      </c>
      <c r="B3439" s="1">
        <v>44159</v>
      </c>
      <c r="C3439" s="7">
        <f t="shared" si="106"/>
        <v>2020</v>
      </c>
      <c r="D3439" s="2">
        <v>0.21314814814814817</v>
      </c>
      <c r="E3439">
        <v>393</v>
      </c>
      <c r="F3439" s="3">
        <v>64</v>
      </c>
      <c r="G3439" s="3" t="str">
        <f t="shared" si="107"/>
        <v>Old</v>
      </c>
      <c r="H3439" t="s">
        <v>25</v>
      </c>
      <c r="I3439" t="s">
        <v>61</v>
      </c>
      <c r="J3439" t="s">
        <v>96</v>
      </c>
      <c r="K3439" t="b">
        <v>1</v>
      </c>
      <c r="L3439">
        <v>348</v>
      </c>
      <c r="M3439" t="s">
        <v>47</v>
      </c>
      <c r="N3439" t="s">
        <v>48</v>
      </c>
      <c r="O3439">
        <v>4</v>
      </c>
      <c r="P3439" s="4">
        <v>29.270612109999998</v>
      </c>
      <c r="Q3439" s="4">
        <v>117.0824484</v>
      </c>
      <c r="R3439" t="s">
        <v>49</v>
      </c>
      <c r="S3439" t="b">
        <v>0</v>
      </c>
      <c r="T3439">
        <v>11.708244840000001</v>
      </c>
      <c r="U3439" t="b">
        <v>0</v>
      </c>
      <c r="V3439" t="s">
        <v>37</v>
      </c>
      <c r="W3439">
        <v>3</v>
      </c>
      <c r="X3439" t="s">
        <v>31</v>
      </c>
      <c r="Y3439" t="s">
        <v>50</v>
      </c>
      <c r="Z3439">
        <v>3</v>
      </c>
      <c r="AA3439" t="b">
        <v>0</v>
      </c>
    </row>
    <row r="3440" spans="1:27" x14ac:dyDescent="0.3">
      <c r="A3440">
        <v>3439</v>
      </c>
      <c r="B3440" s="1">
        <v>44181</v>
      </c>
      <c r="C3440" s="7">
        <f t="shared" si="106"/>
        <v>2020</v>
      </c>
      <c r="D3440" s="2">
        <v>6.7256944444444453E-2</v>
      </c>
      <c r="E3440">
        <v>82</v>
      </c>
      <c r="F3440" s="3">
        <v>24</v>
      </c>
      <c r="G3440" s="3" t="str">
        <f t="shared" si="107"/>
        <v>Young</v>
      </c>
      <c r="H3440" t="s">
        <v>25</v>
      </c>
      <c r="I3440" t="s">
        <v>61</v>
      </c>
      <c r="J3440" t="s">
        <v>96</v>
      </c>
      <c r="K3440" t="b">
        <v>1</v>
      </c>
      <c r="L3440">
        <v>243</v>
      </c>
      <c r="M3440" t="s">
        <v>35</v>
      </c>
      <c r="N3440" t="s">
        <v>36</v>
      </c>
      <c r="O3440">
        <v>3</v>
      </c>
      <c r="P3440" s="4">
        <v>38.966508099999999</v>
      </c>
      <c r="Q3440" s="4">
        <v>116.8995243</v>
      </c>
      <c r="R3440" t="s">
        <v>29</v>
      </c>
      <c r="S3440" t="b">
        <v>1</v>
      </c>
      <c r="T3440">
        <v>0</v>
      </c>
      <c r="U3440" t="b">
        <v>1</v>
      </c>
      <c r="V3440" t="s">
        <v>37</v>
      </c>
      <c r="W3440">
        <v>5</v>
      </c>
      <c r="X3440" t="s">
        <v>31</v>
      </c>
      <c r="Y3440" t="s">
        <v>32</v>
      </c>
      <c r="Z3440">
        <v>5</v>
      </c>
      <c r="AA3440" t="b">
        <v>0</v>
      </c>
    </row>
    <row r="3441" spans="1:27" x14ac:dyDescent="0.3">
      <c r="A3441">
        <v>3440</v>
      </c>
      <c r="B3441" s="1">
        <v>45290</v>
      </c>
      <c r="C3441" s="7">
        <f t="shared" si="106"/>
        <v>2023</v>
      </c>
      <c r="D3441" s="2">
        <v>0.43640046296296298</v>
      </c>
      <c r="E3441">
        <v>28</v>
      </c>
      <c r="F3441" s="3">
        <v>28</v>
      </c>
      <c r="G3441" s="3" t="str">
        <f t="shared" si="107"/>
        <v>Middle Age</v>
      </c>
      <c r="H3441" t="s">
        <v>33</v>
      </c>
      <c r="I3441" t="s">
        <v>62</v>
      </c>
      <c r="J3441" t="s">
        <v>96</v>
      </c>
      <c r="K3441" t="b">
        <v>1</v>
      </c>
      <c r="L3441">
        <v>501</v>
      </c>
      <c r="M3441" t="s">
        <v>58</v>
      </c>
      <c r="N3441" t="s">
        <v>59</v>
      </c>
      <c r="O3441">
        <v>5</v>
      </c>
      <c r="P3441" s="4">
        <v>67.201192669999998</v>
      </c>
      <c r="Q3441" s="4">
        <v>336.00596330000002</v>
      </c>
      <c r="R3441" t="s">
        <v>45</v>
      </c>
      <c r="S3441" t="b">
        <v>1</v>
      </c>
      <c r="T3441">
        <v>0</v>
      </c>
      <c r="U3441" t="b">
        <v>1</v>
      </c>
      <c r="V3441" t="s">
        <v>65</v>
      </c>
      <c r="W3441">
        <v>2</v>
      </c>
      <c r="X3441" t="s">
        <v>40</v>
      </c>
      <c r="Y3441" t="s">
        <v>41</v>
      </c>
      <c r="Z3441">
        <v>5</v>
      </c>
      <c r="AA3441" t="b">
        <v>1</v>
      </c>
    </row>
    <row r="3442" spans="1:27" x14ac:dyDescent="0.3">
      <c r="A3442">
        <v>3441</v>
      </c>
      <c r="B3442" s="1">
        <v>44925</v>
      </c>
      <c r="C3442" s="7">
        <f t="shared" si="106"/>
        <v>2022</v>
      </c>
      <c r="D3442" s="2">
        <v>0.30729166666666669</v>
      </c>
      <c r="E3442">
        <v>426</v>
      </c>
      <c r="F3442" s="3">
        <v>27</v>
      </c>
      <c r="G3442" s="3" t="str">
        <f t="shared" si="107"/>
        <v>Middle Age</v>
      </c>
      <c r="H3442" t="s">
        <v>51</v>
      </c>
      <c r="I3442" t="s">
        <v>66</v>
      </c>
      <c r="J3442" t="s">
        <v>96</v>
      </c>
      <c r="K3442" t="b">
        <v>1</v>
      </c>
      <c r="L3442">
        <v>555</v>
      </c>
      <c r="M3442" t="s">
        <v>58</v>
      </c>
      <c r="N3442" t="s">
        <v>59</v>
      </c>
      <c r="O3442">
        <v>1</v>
      </c>
      <c r="P3442" s="4">
        <v>11.714349970000001</v>
      </c>
      <c r="Q3442" s="4">
        <v>11.714349970000001</v>
      </c>
      <c r="R3442" t="s">
        <v>29</v>
      </c>
      <c r="S3442" t="b">
        <v>0</v>
      </c>
      <c r="T3442">
        <v>0</v>
      </c>
      <c r="U3442" t="b">
        <v>1</v>
      </c>
      <c r="V3442" t="s">
        <v>37</v>
      </c>
      <c r="W3442">
        <v>5</v>
      </c>
      <c r="X3442" t="s">
        <v>38</v>
      </c>
      <c r="Y3442" t="s">
        <v>41</v>
      </c>
      <c r="Z3442">
        <v>4</v>
      </c>
      <c r="AA3442" t="b">
        <v>0</v>
      </c>
    </row>
    <row r="3443" spans="1:27" x14ac:dyDescent="0.3">
      <c r="A3443">
        <v>3442</v>
      </c>
      <c r="B3443" s="1">
        <v>44911</v>
      </c>
      <c r="C3443" s="7">
        <f t="shared" si="106"/>
        <v>2022</v>
      </c>
      <c r="D3443" s="2">
        <v>0.21619212962962964</v>
      </c>
      <c r="E3443">
        <v>24</v>
      </c>
      <c r="F3443" s="3">
        <v>55</v>
      </c>
      <c r="G3443" s="3" t="str">
        <f t="shared" si="107"/>
        <v>Old</v>
      </c>
      <c r="H3443" t="s">
        <v>33</v>
      </c>
      <c r="I3443" t="s">
        <v>34</v>
      </c>
      <c r="J3443">
        <v>42</v>
      </c>
      <c r="K3443" t="b">
        <v>0</v>
      </c>
      <c r="L3443">
        <v>494</v>
      </c>
      <c r="M3443" t="s">
        <v>35</v>
      </c>
      <c r="N3443" t="s">
        <v>36</v>
      </c>
      <c r="O3443">
        <v>2</v>
      </c>
      <c r="P3443" s="4">
        <v>29.25640237</v>
      </c>
      <c r="Q3443" s="4">
        <v>58.51280474</v>
      </c>
      <c r="R3443" t="s">
        <v>29</v>
      </c>
      <c r="S3443" t="b">
        <v>1</v>
      </c>
      <c r="T3443">
        <v>5.8512804740000002</v>
      </c>
      <c r="U3443" t="b">
        <v>0</v>
      </c>
      <c r="V3443" t="s">
        <v>97</v>
      </c>
      <c r="W3443">
        <v>0</v>
      </c>
      <c r="X3443" t="s">
        <v>31</v>
      </c>
      <c r="Y3443" t="s">
        <v>50</v>
      </c>
      <c r="Z3443">
        <v>3</v>
      </c>
      <c r="AA3443" t="b">
        <v>1</v>
      </c>
    </row>
    <row r="3444" spans="1:27" x14ac:dyDescent="0.3">
      <c r="A3444">
        <v>3443</v>
      </c>
      <c r="B3444" s="1">
        <v>44183</v>
      </c>
      <c r="C3444" s="7">
        <f t="shared" si="106"/>
        <v>2020</v>
      </c>
      <c r="D3444" s="2">
        <v>0.50883101851851853</v>
      </c>
      <c r="E3444">
        <v>388</v>
      </c>
      <c r="F3444" s="3">
        <v>41</v>
      </c>
      <c r="G3444" s="3" t="str">
        <f t="shared" si="107"/>
        <v>Middle Age</v>
      </c>
      <c r="H3444" t="s">
        <v>51</v>
      </c>
      <c r="I3444" t="s">
        <v>55</v>
      </c>
      <c r="J3444">
        <v>65</v>
      </c>
      <c r="K3444" t="b">
        <v>0</v>
      </c>
      <c r="L3444">
        <v>601</v>
      </c>
      <c r="M3444" t="s">
        <v>58</v>
      </c>
      <c r="N3444" t="s">
        <v>59</v>
      </c>
      <c r="O3444">
        <v>1</v>
      </c>
      <c r="P3444" s="4">
        <v>60.831136970000003</v>
      </c>
      <c r="Q3444" s="4">
        <v>60.831136970000003</v>
      </c>
      <c r="R3444" t="s">
        <v>43</v>
      </c>
      <c r="S3444" t="b">
        <v>0</v>
      </c>
      <c r="T3444">
        <v>6.0831136969999999</v>
      </c>
      <c r="U3444" t="b">
        <v>1</v>
      </c>
      <c r="V3444" t="s">
        <v>97</v>
      </c>
      <c r="W3444">
        <v>0</v>
      </c>
      <c r="X3444" t="s">
        <v>38</v>
      </c>
      <c r="Y3444" t="s">
        <v>50</v>
      </c>
      <c r="Z3444">
        <v>3</v>
      </c>
      <c r="AA3444" t="b">
        <v>1</v>
      </c>
    </row>
    <row r="3445" spans="1:27" x14ac:dyDescent="0.3">
      <c r="A3445">
        <v>3444</v>
      </c>
      <c r="B3445" s="1">
        <v>44547</v>
      </c>
      <c r="C3445" s="7">
        <f t="shared" si="106"/>
        <v>2021</v>
      </c>
      <c r="D3445" s="2">
        <v>0.20277777777777781</v>
      </c>
      <c r="E3445">
        <v>463</v>
      </c>
      <c r="F3445" s="3">
        <v>39</v>
      </c>
      <c r="G3445" s="3" t="str">
        <f t="shared" si="107"/>
        <v>Middle Age</v>
      </c>
      <c r="H3445" t="s">
        <v>25</v>
      </c>
      <c r="I3445" t="s">
        <v>55</v>
      </c>
      <c r="J3445">
        <v>99</v>
      </c>
      <c r="K3445" t="b">
        <v>0</v>
      </c>
      <c r="L3445">
        <v>82</v>
      </c>
      <c r="M3445" t="s">
        <v>35</v>
      </c>
      <c r="N3445" t="s">
        <v>36</v>
      </c>
      <c r="O3445">
        <v>3</v>
      </c>
      <c r="P3445" s="4">
        <v>88.451320409999994</v>
      </c>
      <c r="Q3445" s="4">
        <v>265.35396120000001</v>
      </c>
      <c r="R3445" t="s">
        <v>43</v>
      </c>
      <c r="S3445" t="b">
        <v>1</v>
      </c>
      <c r="T3445">
        <v>26.535396120000001</v>
      </c>
      <c r="U3445" t="b">
        <v>1</v>
      </c>
      <c r="V3445" t="s">
        <v>97</v>
      </c>
      <c r="W3445">
        <v>0</v>
      </c>
      <c r="X3445" t="s">
        <v>38</v>
      </c>
      <c r="Y3445" t="s">
        <v>50</v>
      </c>
      <c r="Z3445">
        <v>1</v>
      </c>
      <c r="AA3445" t="b">
        <v>0</v>
      </c>
    </row>
    <row r="3446" spans="1:27" x14ac:dyDescent="0.3">
      <c r="A3446">
        <v>3445</v>
      </c>
      <c r="B3446" s="1">
        <v>43817</v>
      </c>
      <c r="C3446" s="7">
        <f t="shared" si="106"/>
        <v>2019</v>
      </c>
      <c r="D3446" s="2">
        <v>0.80745370370370362</v>
      </c>
      <c r="E3446">
        <v>113</v>
      </c>
      <c r="F3446" s="3">
        <v>44</v>
      </c>
      <c r="G3446" s="3" t="str">
        <f t="shared" si="107"/>
        <v>Middle Age</v>
      </c>
      <c r="H3446" t="s">
        <v>33</v>
      </c>
      <c r="I3446" t="s">
        <v>57</v>
      </c>
      <c r="J3446">
        <v>15</v>
      </c>
      <c r="K3446" t="b">
        <v>0</v>
      </c>
      <c r="L3446">
        <v>544</v>
      </c>
      <c r="M3446" t="s">
        <v>58</v>
      </c>
      <c r="N3446" t="s">
        <v>59</v>
      </c>
      <c r="O3446">
        <v>1</v>
      </c>
      <c r="P3446" s="4">
        <v>74.918040660000003</v>
      </c>
      <c r="Q3446" s="4">
        <v>74.918040660000003</v>
      </c>
      <c r="R3446" t="s">
        <v>49</v>
      </c>
      <c r="S3446" t="b">
        <v>0</v>
      </c>
      <c r="T3446">
        <v>7.4918040660000003</v>
      </c>
      <c r="U3446" t="b">
        <v>1</v>
      </c>
      <c r="V3446" t="s">
        <v>97</v>
      </c>
      <c r="W3446">
        <v>0</v>
      </c>
      <c r="X3446" t="s">
        <v>40</v>
      </c>
      <c r="Y3446" t="s">
        <v>50</v>
      </c>
      <c r="Z3446">
        <v>1</v>
      </c>
      <c r="AA3446" t="b">
        <v>1</v>
      </c>
    </row>
    <row r="3447" spans="1:27" x14ac:dyDescent="0.3">
      <c r="A3447">
        <v>3446</v>
      </c>
      <c r="B3447" s="1">
        <v>44919</v>
      </c>
      <c r="C3447" s="7">
        <f t="shared" si="106"/>
        <v>2022</v>
      </c>
      <c r="D3447" s="2">
        <v>0.49350694444444443</v>
      </c>
      <c r="E3447">
        <v>324</v>
      </c>
      <c r="F3447" s="3">
        <v>61</v>
      </c>
      <c r="G3447" s="3" t="str">
        <f t="shared" si="107"/>
        <v>Old</v>
      </c>
      <c r="H3447" t="s">
        <v>51</v>
      </c>
      <c r="I3447" t="s">
        <v>52</v>
      </c>
      <c r="J3447">
        <v>86</v>
      </c>
      <c r="K3447" t="b">
        <v>0</v>
      </c>
      <c r="L3447">
        <v>905</v>
      </c>
      <c r="M3447" t="s">
        <v>58</v>
      </c>
      <c r="N3447" t="s">
        <v>59</v>
      </c>
      <c r="O3447">
        <v>5</v>
      </c>
      <c r="P3447" s="4">
        <v>26.383960519999999</v>
      </c>
      <c r="Q3447" s="4">
        <v>131.9198026</v>
      </c>
      <c r="R3447" t="s">
        <v>29</v>
      </c>
      <c r="S3447" t="b">
        <v>1</v>
      </c>
      <c r="T3447">
        <v>0</v>
      </c>
      <c r="U3447" t="b">
        <v>1</v>
      </c>
      <c r="V3447" t="s">
        <v>97</v>
      </c>
      <c r="W3447">
        <v>0</v>
      </c>
      <c r="X3447" t="s">
        <v>38</v>
      </c>
      <c r="Y3447" t="s">
        <v>41</v>
      </c>
      <c r="Z3447">
        <v>2</v>
      </c>
      <c r="AA3447" t="b">
        <v>0</v>
      </c>
    </row>
    <row r="3448" spans="1:27" x14ac:dyDescent="0.3">
      <c r="A3448">
        <v>3447</v>
      </c>
      <c r="B3448" s="1">
        <v>44924</v>
      </c>
      <c r="C3448" s="7">
        <f t="shared" si="106"/>
        <v>2022</v>
      </c>
      <c r="D3448" s="2">
        <v>0.78336805555555555</v>
      </c>
      <c r="E3448">
        <v>335</v>
      </c>
      <c r="F3448" s="3">
        <v>28</v>
      </c>
      <c r="G3448" s="3" t="str">
        <f t="shared" si="107"/>
        <v>Middle Age</v>
      </c>
      <c r="H3448" t="s">
        <v>25</v>
      </c>
      <c r="I3448" t="s">
        <v>46</v>
      </c>
      <c r="J3448">
        <v>100</v>
      </c>
      <c r="K3448" t="b">
        <v>0</v>
      </c>
      <c r="L3448">
        <v>137</v>
      </c>
      <c r="M3448" t="s">
        <v>53</v>
      </c>
      <c r="N3448" t="s">
        <v>54</v>
      </c>
      <c r="O3448">
        <v>1</v>
      </c>
      <c r="P3448" s="4">
        <v>87.82203543</v>
      </c>
      <c r="Q3448" s="4">
        <v>87.82203543</v>
      </c>
      <c r="R3448" t="s">
        <v>49</v>
      </c>
      <c r="S3448" t="b">
        <v>0</v>
      </c>
      <c r="T3448">
        <v>8.7822035429999996</v>
      </c>
      <c r="U3448" t="b">
        <v>0</v>
      </c>
      <c r="V3448" t="s">
        <v>97</v>
      </c>
      <c r="W3448">
        <v>0</v>
      </c>
      <c r="X3448" t="s">
        <v>31</v>
      </c>
      <c r="Y3448" t="s">
        <v>50</v>
      </c>
      <c r="Z3448">
        <v>2</v>
      </c>
      <c r="AA3448" t="b">
        <v>1</v>
      </c>
    </row>
    <row r="3449" spans="1:27" x14ac:dyDescent="0.3">
      <c r="A3449">
        <v>3448</v>
      </c>
      <c r="B3449" s="1">
        <v>44151</v>
      </c>
      <c r="C3449" s="7">
        <f t="shared" si="106"/>
        <v>2020</v>
      </c>
      <c r="D3449" s="2">
        <v>0.5602314814814815</v>
      </c>
      <c r="E3449">
        <v>32</v>
      </c>
      <c r="F3449" s="3">
        <v>38</v>
      </c>
      <c r="G3449" s="3" t="str">
        <f t="shared" si="107"/>
        <v>Middle Age</v>
      </c>
      <c r="H3449" t="s">
        <v>33</v>
      </c>
      <c r="I3449" t="s">
        <v>70</v>
      </c>
      <c r="J3449">
        <v>68</v>
      </c>
      <c r="K3449" t="b">
        <v>0</v>
      </c>
      <c r="L3449">
        <v>464</v>
      </c>
      <c r="M3449" t="s">
        <v>47</v>
      </c>
      <c r="N3449" t="s">
        <v>48</v>
      </c>
      <c r="O3449">
        <v>1</v>
      </c>
      <c r="P3449" s="4">
        <v>37.054065029999997</v>
      </c>
      <c r="Q3449" s="4">
        <v>37.054065029999997</v>
      </c>
      <c r="R3449" t="s">
        <v>43</v>
      </c>
      <c r="S3449" t="b">
        <v>0</v>
      </c>
      <c r="T3449">
        <v>0</v>
      </c>
      <c r="U3449" t="b">
        <v>1</v>
      </c>
      <c r="V3449" t="s">
        <v>97</v>
      </c>
      <c r="W3449">
        <v>0</v>
      </c>
      <c r="X3449" t="s">
        <v>38</v>
      </c>
      <c r="Y3449" t="s">
        <v>41</v>
      </c>
      <c r="Z3449">
        <v>3</v>
      </c>
      <c r="AA3449" t="b">
        <v>1</v>
      </c>
    </row>
    <row r="3450" spans="1:27" x14ac:dyDescent="0.3">
      <c r="A3450">
        <v>3449</v>
      </c>
      <c r="B3450" s="1">
        <v>44180</v>
      </c>
      <c r="C3450" s="7">
        <f t="shared" si="106"/>
        <v>2020</v>
      </c>
      <c r="D3450" s="2">
        <v>0.69174768518518526</v>
      </c>
      <c r="E3450">
        <v>480</v>
      </c>
      <c r="F3450" s="3">
        <v>68</v>
      </c>
      <c r="G3450" s="3" t="str">
        <f t="shared" si="107"/>
        <v>Old</v>
      </c>
      <c r="H3450" t="s">
        <v>25</v>
      </c>
      <c r="I3450" t="s">
        <v>60</v>
      </c>
      <c r="J3450">
        <v>74</v>
      </c>
      <c r="K3450" t="b">
        <v>0</v>
      </c>
      <c r="L3450">
        <v>463</v>
      </c>
      <c r="M3450" t="s">
        <v>27</v>
      </c>
      <c r="N3450" t="s">
        <v>28</v>
      </c>
      <c r="O3450">
        <v>5</v>
      </c>
      <c r="P3450" s="4">
        <v>19.26420478</v>
      </c>
      <c r="Q3450" s="4">
        <v>96.321023920000002</v>
      </c>
      <c r="R3450" t="s">
        <v>43</v>
      </c>
      <c r="S3450" t="b">
        <v>0</v>
      </c>
      <c r="T3450">
        <v>0</v>
      </c>
      <c r="U3450" t="b">
        <v>0</v>
      </c>
      <c r="V3450" t="s">
        <v>97</v>
      </c>
      <c r="W3450">
        <v>0</v>
      </c>
      <c r="X3450" t="s">
        <v>40</v>
      </c>
      <c r="Y3450" t="s">
        <v>32</v>
      </c>
      <c r="Z3450">
        <v>3</v>
      </c>
      <c r="AA3450" t="b">
        <v>0</v>
      </c>
    </row>
    <row r="3451" spans="1:27" x14ac:dyDescent="0.3">
      <c r="A3451">
        <v>3450</v>
      </c>
      <c r="B3451" s="1">
        <v>44543</v>
      </c>
      <c r="C3451" s="7">
        <f t="shared" si="106"/>
        <v>2021</v>
      </c>
      <c r="D3451" s="2">
        <v>0.41677083333333331</v>
      </c>
      <c r="E3451">
        <v>131</v>
      </c>
      <c r="F3451" s="3">
        <v>60</v>
      </c>
      <c r="G3451" s="3" t="str">
        <f t="shared" si="107"/>
        <v>Old</v>
      </c>
      <c r="H3451" t="s">
        <v>51</v>
      </c>
      <c r="I3451" t="s">
        <v>42</v>
      </c>
      <c r="J3451">
        <v>94</v>
      </c>
      <c r="K3451" t="b">
        <v>0</v>
      </c>
      <c r="L3451">
        <v>855</v>
      </c>
      <c r="M3451" t="s">
        <v>35</v>
      </c>
      <c r="N3451" t="s">
        <v>36</v>
      </c>
      <c r="O3451">
        <v>1</v>
      </c>
      <c r="P3451" s="4">
        <v>21.953583649999999</v>
      </c>
      <c r="Q3451" s="4">
        <v>21.953583649999999</v>
      </c>
      <c r="R3451" t="s">
        <v>49</v>
      </c>
      <c r="S3451" t="b">
        <v>0</v>
      </c>
      <c r="T3451">
        <v>0</v>
      </c>
      <c r="U3451" t="b">
        <v>1</v>
      </c>
      <c r="V3451" t="s">
        <v>97</v>
      </c>
      <c r="W3451">
        <v>0</v>
      </c>
      <c r="X3451" t="s">
        <v>38</v>
      </c>
      <c r="Y3451" t="s">
        <v>32</v>
      </c>
      <c r="Z3451">
        <v>2</v>
      </c>
      <c r="AA3451" t="b">
        <v>0</v>
      </c>
    </row>
    <row r="3452" spans="1:27" x14ac:dyDescent="0.3">
      <c r="A3452">
        <v>3451</v>
      </c>
      <c r="B3452" s="1">
        <v>43810</v>
      </c>
      <c r="C3452" s="7">
        <f t="shared" si="106"/>
        <v>2019</v>
      </c>
      <c r="D3452" s="2">
        <v>0.21121527777777779</v>
      </c>
      <c r="E3452">
        <v>126</v>
      </c>
      <c r="F3452" s="3">
        <v>57</v>
      </c>
      <c r="G3452" s="3" t="str">
        <f t="shared" si="107"/>
        <v>Old</v>
      </c>
      <c r="H3452" t="s">
        <v>51</v>
      </c>
      <c r="I3452" t="s">
        <v>69</v>
      </c>
      <c r="J3452">
        <v>5</v>
      </c>
      <c r="K3452" t="b">
        <v>0</v>
      </c>
      <c r="L3452">
        <v>768</v>
      </c>
      <c r="M3452" t="s">
        <v>58</v>
      </c>
      <c r="N3452" t="s">
        <v>59</v>
      </c>
      <c r="O3452">
        <v>1</v>
      </c>
      <c r="P3452" s="4">
        <v>11.42218257</v>
      </c>
      <c r="Q3452" s="4">
        <v>11.42218257</v>
      </c>
      <c r="R3452" t="s">
        <v>49</v>
      </c>
      <c r="S3452" t="b">
        <v>1</v>
      </c>
      <c r="T3452">
        <v>0</v>
      </c>
      <c r="U3452" t="b">
        <v>0</v>
      </c>
      <c r="V3452" t="s">
        <v>97</v>
      </c>
      <c r="W3452">
        <v>0</v>
      </c>
      <c r="X3452" t="s">
        <v>31</v>
      </c>
      <c r="Y3452" t="s">
        <v>41</v>
      </c>
      <c r="Z3452">
        <v>1</v>
      </c>
      <c r="AA3452" t="b">
        <v>1</v>
      </c>
    </row>
    <row r="3453" spans="1:27" x14ac:dyDescent="0.3">
      <c r="A3453">
        <v>3452</v>
      </c>
      <c r="B3453" s="1">
        <v>44136</v>
      </c>
      <c r="C3453" s="7">
        <f t="shared" si="106"/>
        <v>2020</v>
      </c>
      <c r="D3453" s="2">
        <v>0.18717592592592591</v>
      </c>
      <c r="E3453">
        <v>351</v>
      </c>
      <c r="F3453" s="3">
        <v>26</v>
      </c>
      <c r="G3453" s="3" t="str">
        <f t="shared" si="107"/>
        <v>Middle Age</v>
      </c>
      <c r="H3453" t="s">
        <v>51</v>
      </c>
      <c r="I3453" t="s">
        <v>63</v>
      </c>
      <c r="J3453">
        <v>9</v>
      </c>
      <c r="K3453" t="b">
        <v>0</v>
      </c>
      <c r="L3453">
        <v>58</v>
      </c>
      <c r="M3453" t="s">
        <v>27</v>
      </c>
      <c r="N3453" t="s">
        <v>28</v>
      </c>
      <c r="O3453">
        <v>1</v>
      </c>
      <c r="P3453" s="4">
        <v>80.121477819999996</v>
      </c>
      <c r="Q3453" s="4">
        <v>80.121477819999996</v>
      </c>
      <c r="R3453" t="s">
        <v>43</v>
      </c>
      <c r="S3453" t="b">
        <v>1</v>
      </c>
      <c r="T3453">
        <v>8.0121477819999996</v>
      </c>
      <c r="U3453" t="b">
        <v>1</v>
      </c>
      <c r="V3453" t="s">
        <v>97</v>
      </c>
      <c r="W3453">
        <v>0</v>
      </c>
      <c r="X3453" t="s">
        <v>40</v>
      </c>
      <c r="Y3453" t="s">
        <v>50</v>
      </c>
      <c r="Z3453">
        <v>5</v>
      </c>
      <c r="AA3453" t="b">
        <v>1</v>
      </c>
    </row>
    <row r="3454" spans="1:27" x14ac:dyDescent="0.3">
      <c r="A3454">
        <v>3453</v>
      </c>
      <c r="B3454" s="1">
        <v>43775</v>
      </c>
      <c r="C3454" s="7">
        <f t="shared" si="106"/>
        <v>2019</v>
      </c>
      <c r="D3454" s="2">
        <v>0.10831018518518519</v>
      </c>
      <c r="E3454">
        <v>56</v>
      </c>
      <c r="F3454" s="3">
        <v>22</v>
      </c>
      <c r="G3454" s="3" t="str">
        <f t="shared" si="107"/>
        <v>Young</v>
      </c>
      <c r="H3454" t="s">
        <v>25</v>
      </c>
      <c r="I3454" t="s">
        <v>39</v>
      </c>
      <c r="J3454">
        <v>47</v>
      </c>
      <c r="K3454" t="b">
        <v>0</v>
      </c>
      <c r="L3454">
        <v>725</v>
      </c>
      <c r="M3454" t="s">
        <v>47</v>
      </c>
      <c r="N3454" t="s">
        <v>48</v>
      </c>
      <c r="O3454">
        <v>2</v>
      </c>
      <c r="P3454" s="4">
        <v>83.145835790000007</v>
      </c>
      <c r="Q3454" s="4">
        <v>166.2916716</v>
      </c>
      <c r="R3454" t="s">
        <v>43</v>
      </c>
      <c r="S3454" t="b">
        <v>0</v>
      </c>
      <c r="T3454">
        <v>16.629167160000002</v>
      </c>
      <c r="U3454" t="b">
        <v>1</v>
      </c>
      <c r="V3454" t="s">
        <v>97</v>
      </c>
      <c r="W3454">
        <v>0</v>
      </c>
      <c r="X3454" t="s">
        <v>40</v>
      </c>
      <c r="Y3454" t="s">
        <v>50</v>
      </c>
      <c r="Z3454">
        <v>3</v>
      </c>
      <c r="AA3454" t="b">
        <v>0</v>
      </c>
    </row>
    <row r="3455" spans="1:27" x14ac:dyDescent="0.3">
      <c r="A3455">
        <v>3454</v>
      </c>
      <c r="B3455" s="1">
        <v>45275</v>
      </c>
      <c r="C3455" s="7">
        <f t="shared" si="106"/>
        <v>2023</v>
      </c>
      <c r="D3455" s="2">
        <v>0.82460648148148152</v>
      </c>
      <c r="E3455">
        <v>130</v>
      </c>
      <c r="F3455" s="3">
        <v>68</v>
      </c>
      <c r="G3455" s="3" t="str">
        <f t="shared" si="107"/>
        <v>Old</v>
      </c>
      <c r="H3455" t="s">
        <v>25</v>
      </c>
      <c r="I3455" t="s">
        <v>34</v>
      </c>
      <c r="J3455" t="s">
        <v>96</v>
      </c>
      <c r="K3455" t="b">
        <v>1</v>
      </c>
      <c r="L3455">
        <v>125</v>
      </c>
      <c r="M3455" t="s">
        <v>47</v>
      </c>
      <c r="N3455" t="s">
        <v>48</v>
      </c>
      <c r="O3455">
        <v>5</v>
      </c>
      <c r="P3455" s="4">
        <v>81.842647270000001</v>
      </c>
      <c r="Q3455" s="4">
        <v>409.21323640000003</v>
      </c>
      <c r="R3455" t="s">
        <v>45</v>
      </c>
      <c r="S3455" t="b">
        <v>0</v>
      </c>
      <c r="T3455">
        <v>0</v>
      </c>
      <c r="U3455" t="b">
        <v>0</v>
      </c>
      <c r="V3455" t="s">
        <v>65</v>
      </c>
      <c r="W3455">
        <v>1</v>
      </c>
      <c r="X3455" t="s">
        <v>38</v>
      </c>
      <c r="Y3455" t="s">
        <v>32</v>
      </c>
      <c r="Z3455">
        <v>5</v>
      </c>
      <c r="AA3455" t="b">
        <v>1</v>
      </c>
    </row>
    <row r="3456" spans="1:27" x14ac:dyDescent="0.3">
      <c r="A3456">
        <v>3455</v>
      </c>
      <c r="B3456" s="1">
        <v>44916</v>
      </c>
      <c r="C3456" s="7">
        <f t="shared" si="106"/>
        <v>2022</v>
      </c>
      <c r="D3456" s="2">
        <v>0.91738425925925926</v>
      </c>
      <c r="E3456">
        <v>456</v>
      </c>
      <c r="F3456" s="3">
        <v>43</v>
      </c>
      <c r="G3456" s="3" t="str">
        <f t="shared" si="107"/>
        <v>Middle Age</v>
      </c>
      <c r="H3456" t="s">
        <v>25</v>
      </c>
      <c r="I3456" t="s">
        <v>60</v>
      </c>
      <c r="J3456" t="s">
        <v>96</v>
      </c>
      <c r="K3456" t="b">
        <v>1</v>
      </c>
      <c r="L3456">
        <v>258</v>
      </c>
      <c r="M3456" t="s">
        <v>47</v>
      </c>
      <c r="N3456" t="s">
        <v>48</v>
      </c>
      <c r="O3456">
        <v>4</v>
      </c>
      <c r="P3456" s="4">
        <v>35.553440209999998</v>
      </c>
      <c r="Q3456" s="4">
        <v>142.21376079999999</v>
      </c>
      <c r="R3456" t="s">
        <v>49</v>
      </c>
      <c r="S3456" t="b">
        <v>1</v>
      </c>
      <c r="T3456">
        <v>0</v>
      </c>
      <c r="U3456" t="b">
        <v>1</v>
      </c>
      <c r="V3456" t="s">
        <v>30</v>
      </c>
      <c r="W3456">
        <v>5</v>
      </c>
      <c r="X3456" t="s">
        <v>40</v>
      </c>
      <c r="Y3456" t="s">
        <v>41</v>
      </c>
      <c r="Z3456">
        <v>2</v>
      </c>
      <c r="AA3456" t="b">
        <v>1</v>
      </c>
    </row>
    <row r="3457" spans="1:27" x14ac:dyDescent="0.3">
      <c r="A3457">
        <v>3456</v>
      </c>
      <c r="B3457" s="1">
        <v>45250</v>
      </c>
      <c r="C3457" s="7">
        <f t="shared" si="106"/>
        <v>2023</v>
      </c>
      <c r="D3457" s="2">
        <v>0.92417824074074073</v>
      </c>
      <c r="E3457">
        <v>230</v>
      </c>
      <c r="F3457" s="3">
        <v>23</v>
      </c>
      <c r="G3457" s="3" t="str">
        <f t="shared" si="107"/>
        <v>Young</v>
      </c>
      <c r="H3457" t="s">
        <v>51</v>
      </c>
      <c r="I3457" t="s">
        <v>63</v>
      </c>
      <c r="J3457" t="s">
        <v>96</v>
      </c>
      <c r="K3457" t="b">
        <v>1</v>
      </c>
      <c r="L3457">
        <v>472</v>
      </c>
      <c r="M3457" t="s">
        <v>27</v>
      </c>
      <c r="N3457" t="s">
        <v>28</v>
      </c>
      <c r="O3457">
        <v>3</v>
      </c>
      <c r="P3457" s="4">
        <v>48.605206209999999</v>
      </c>
      <c r="Q3457" s="4">
        <v>145.81561859999999</v>
      </c>
      <c r="R3457" t="s">
        <v>29</v>
      </c>
      <c r="S3457" t="b">
        <v>0</v>
      </c>
      <c r="T3457">
        <v>0</v>
      </c>
      <c r="U3457" t="b">
        <v>0</v>
      </c>
      <c r="V3457" t="s">
        <v>65</v>
      </c>
      <c r="W3457">
        <v>1</v>
      </c>
      <c r="X3457" t="s">
        <v>31</v>
      </c>
      <c r="Y3457" t="s">
        <v>41</v>
      </c>
      <c r="Z3457">
        <v>5</v>
      </c>
      <c r="AA3457" t="b">
        <v>1</v>
      </c>
    </row>
    <row r="3458" spans="1:27" x14ac:dyDescent="0.3">
      <c r="A3458">
        <v>3457</v>
      </c>
      <c r="B3458" s="1">
        <v>45244</v>
      </c>
      <c r="C3458" s="7">
        <f t="shared" si="106"/>
        <v>2023</v>
      </c>
      <c r="D3458" s="2">
        <v>0.46788194444444442</v>
      </c>
      <c r="E3458">
        <v>169</v>
      </c>
      <c r="F3458" s="3">
        <v>49</v>
      </c>
      <c r="G3458" s="3" t="str">
        <f t="shared" si="107"/>
        <v>Old</v>
      </c>
      <c r="H3458" t="s">
        <v>33</v>
      </c>
      <c r="I3458" t="s">
        <v>62</v>
      </c>
      <c r="J3458" t="s">
        <v>96</v>
      </c>
      <c r="K3458" t="b">
        <v>1</v>
      </c>
      <c r="L3458">
        <v>113</v>
      </c>
      <c r="M3458" t="s">
        <v>27</v>
      </c>
      <c r="N3458" t="s">
        <v>28</v>
      </c>
      <c r="O3458">
        <v>5</v>
      </c>
      <c r="P3458" s="4">
        <v>80.896756120000006</v>
      </c>
      <c r="Q3458" s="4">
        <v>404.48378059999999</v>
      </c>
      <c r="R3458" t="s">
        <v>45</v>
      </c>
      <c r="S3458" t="b">
        <v>1</v>
      </c>
      <c r="T3458">
        <v>0</v>
      </c>
      <c r="U3458" t="b">
        <v>0</v>
      </c>
      <c r="V3458" t="s">
        <v>37</v>
      </c>
      <c r="W3458">
        <v>5</v>
      </c>
      <c r="X3458" t="s">
        <v>38</v>
      </c>
      <c r="Y3458" t="s">
        <v>41</v>
      </c>
      <c r="Z3458">
        <v>4</v>
      </c>
      <c r="AA3458" t="b">
        <v>1</v>
      </c>
    </row>
    <row r="3459" spans="1:27" x14ac:dyDescent="0.3">
      <c r="A3459">
        <v>3458</v>
      </c>
      <c r="B3459" s="1">
        <v>43770</v>
      </c>
      <c r="C3459" s="7">
        <f t="shared" ref="C3459:C3522" si="108">YEAR(B3459)</f>
        <v>2019</v>
      </c>
      <c r="D3459" s="2">
        <v>0.83013888888888887</v>
      </c>
      <c r="E3459">
        <v>59</v>
      </c>
      <c r="F3459" s="3">
        <v>27</v>
      </c>
      <c r="G3459" s="3" t="str">
        <f t="shared" ref="G3459:G3522" si="109">IF(F3459&lt;25,"Young",IF(F3459&lt;45,"Middle Age","Old"))</f>
        <v>Middle Age</v>
      </c>
      <c r="H3459" t="s">
        <v>25</v>
      </c>
      <c r="I3459" t="s">
        <v>57</v>
      </c>
      <c r="J3459">
        <v>7</v>
      </c>
      <c r="K3459" t="b">
        <v>0</v>
      </c>
      <c r="L3459">
        <v>311</v>
      </c>
      <c r="M3459" t="s">
        <v>35</v>
      </c>
      <c r="N3459" t="s">
        <v>36</v>
      </c>
      <c r="O3459">
        <v>4</v>
      </c>
      <c r="P3459" s="4">
        <v>68.672632849999999</v>
      </c>
      <c r="Q3459" s="4">
        <v>274.6905314</v>
      </c>
      <c r="R3459" t="s">
        <v>43</v>
      </c>
      <c r="S3459" t="b">
        <v>1</v>
      </c>
      <c r="T3459">
        <v>0</v>
      </c>
      <c r="U3459" t="b">
        <v>1</v>
      </c>
      <c r="V3459" t="s">
        <v>97</v>
      </c>
      <c r="W3459">
        <v>0</v>
      </c>
      <c r="X3459" t="s">
        <v>38</v>
      </c>
      <c r="Y3459" t="s">
        <v>32</v>
      </c>
      <c r="Z3459">
        <v>2</v>
      </c>
      <c r="AA3459" t="b">
        <v>0</v>
      </c>
    </row>
    <row r="3460" spans="1:27" x14ac:dyDescent="0.3">
      <c r="A3460">
        <v>3459</v>
      </c>
      <c r="B3460" s="1">
        <v>45255</v>
      </c>
      <c r="C3460" s="7">
        <f t="shared" si="108"/>
        <v>2023</v>
      </c>
      <c r="D3460" s="2">
        <v>7.5243055555555563E-2</v>
      </c>
      <c r="E3460">
        <v>272</v>
      </c>
      <c r="F3460" s="3">
        <v>50</v>
      </c>
      <c r="G3460" s="3" t="str">
        <f t="shared" si="109"/>
        <v>Old</v>
      </c>
      <c r="H3460" t="s">
        <v>25</v>
      </c>
      <c r="I3460" t="s">
        <v>61</v>
      </c>
      <c r="J3460" t="s">
        <v>96</v>
      </c>
      <c r="K3460" t="b">
        <v>1</v>
      </c>
      <c r="L3460">
        <v>700</v>
      </c>
      <c r="M3460" t="s">
        <v>47</v>
      </c>
      <c r="N3460" t="s">
        <v>48</v>
      </c>
      <c r="O3460">
        <v>4</v>
      </c>
      <c r="P3460" s="4">
        <v>38.540535720000001</v>
      </c>
      <c r="Q3460" s="4">
        <v>154.16214289999999</v>
      </c>
      <c r="R3460" t="s">
        <v>43</v>
      </c>
      <c r="S3460" t="b">
        <v>0</v>
      </c>
      <c r="T3460">
        <v>15.416214289999999</v>
      </c>
      <c r="U3460" t="b">
        <v>1</v>
      </c>
      <c r="V3460" t="s">
        <v>30</v>
      </c>
      <c r="W3460">
        <v>5</v>
      </c>
      <c r="X3460" t="s">
        <v>31</v>
      </c>
      <c r="Y3460" t="s">
        <v>50</v>
      </c>
      <c r="Z3460">
        <v>2</v>
      </c>
      <c r="AA3460" t="b">
        <v>1</v>
      </c>
    </row>
    <row r="3461" spans="1:27" x14ac:dyDescent="0.3">
      <c r="A3461">
        <v>3460</v>
      </c>
      <c r="B3461" s="1">
        <v>43820</v>
      </c>
      <c r="C3461" s="7">
        <f t="shared" si="108"/>
        <v>2019</v>
      </c>
      <c r="D3461" s="2">
        <v>0.90797453703703701</v>
      </c>
      <c r="E3461">
        <v>451</v>
      </c>
      <c r="F3461" s="3">
        <v>34</v>
      </c>
      <c r="G3461" s="3" t="str">
        <f t="shared" si="109"/>
        <v>Middle Age</v>
      </c>
      <c r="H3461" t="s">
        <v>51</v>
      </c>
      <c r="I3461" t="s">
        <v>62</v>
      </c>
      <c r="J3461" t="s">
        <v>96</v>
      </c>
      <c r="K3461" t="b">
        <v>1</v>
      </c>
      <c r="L3461">
        <v>34</v>
      </c>
      <c r="M3461" t="s">
        <v>58</v>
      </c>
      <c r="N3461" t="s">
        <v>59</v>
      </c>
      <c r="O3461">
        <v>1</v>
      </c>
      <c r="P3461" s="4">
        <v>81.102769510000002</v>
      </c>
      <c r="Q3461" s="4">
        <v>81.102769510000002</v>
      </c>
      <c r="R3461" t="s">
        <v>45</v>
      </c>
      <c r="S3461" t="b">
        <v>0</v>
      </c>
      <c r="T3461">
        <v>0</v>
      </c>
      <c r="U3461" t="b">
        <v>1</v>
      </c>
      <c r="V3461" t="s">
        <v>65</v>
      </c>
      <c r="W3461">
        <v>3</v>
      </c>
      <c r="X3461" t="s">
        <v>31</v>
      </c>
      <c r="Y3461" t="s">
        <v>32</v>
      </c>
      <c r="Z3461">
        <v>1</v>
      </c>
      <c r="AA3461" t="b">
        <v>0</v>
      </c>
    </row>
    <row r="3462" spans="1:27" x14ac:dyDescent="0.3">
      <c r="A3462">
        <v>3461</v>
      </c>
      <c r="B3462" s="1">
        <v>44180</v>
      </c>
      <c r="C3462" s="7">
        <f t="shared" si="108"/>
        <v>2020</v>
      </c>
      <c r="D3462" s="2">
        <v>0.23177083333333334</v>
      </c>
      <c r="E3462">
        <v>205</v>
      </c>
      <c r="F3462" s="3">
        <v>46</v>
      </c>
      <c r="G3462" s="3" t="str">
        <f t="shared" si="109"/>
        <v>Old</v>
      </c>
      <c r="H3462" t="s">
        <v>51</v>
      </c>
      <c r="I3462" t="s">
        <v>34</v>
      </c>
      <c r="J3462" t="s">
        <v>96</v>
      </c>
      <c r="K3462" t="b">
        <v>1</v>
      </c>
      <c r="L3462">
        <v>579</v>
      </c>
      <c r="M3462" t="s">
        <v>35</v>
      </c>
      <c r="N3462" t="s">
        <v>36</v>
      </c>
      <c r="O3462">
        <v>2</v>
      </c>
      <c r="P3462" s="4">
        <v>82.312830669999997</v>
      </c>
      <c r="Q3462" s="4">
        <v>164.62566129999999</v>
      </c>
      <c r="R3462" t="s">
        <v>29</v>
      </c>
      <c r="S3462" t="b">
        <v>0</v>
      </c>
      <c r="T3462">
        <v>0</v>
      </c>
      <c r="U3462" t="b">
        <v>0</v>
      </c>
      <c r="V3462" t="s">
        <v>30</v>
      </c>
      <c r="W3462">
        <v>1</v>
      </c>
      <c r="X3462" t="s">
        <v>40</v>
      </c>
      <c r="Y3462" t="s">
        <v>41</v>
      </c>
      <c r="Z3462">
        <v>3</v>
      </c>
      <c r="AA3462" t="b">
        <v>1</v>
      </c>
    </row>
    <row r="3463" spans="1:27" x14ac:dyDescent="0.3">
      <c r="A3463">
        <v>3462</v>
      </c>
      <c r="B3463" s="1">
        <v>45291</v>
      </c>
      <c r="C3463" s="7">
        <f t="shared" si="108"/>
        <v>2023</v>
      </c>
      <c r="D3463" s="2">
        <v>0.44131944444444443</v>
      </c>
      <c r="E3463">
        <v>141</v>
      </c>
      <c r="F3463" s="3">
        <v>20</v>
      </c>
      <c r="G3463" s="3" t="str">
        <f t="shared" si="109"/>
        <v>Young</v>
      </c>
      <c r="H3463" t="s">
        <v>33</v>
      </c>
      <c r="I3463" t="s">
        <v>70</v>
      </c>
      <c r="J3463" t="s">
        <v>96</v>
      </c>
      <c r="K3463" t="b">
        <v>1</v>
      </c>
      <c r="L3463">
        <v>276</v>
      </c>
      <c r="M3463" t="s">
        <v>47</v>
      </c>
      <c r="N3463" t="s">
        <v>48</v>
      </c>
      <c r="O3463">
        <v>4</v>
      </c>
      <c r="P3463" s="4">
        <v>19.5227492</v>
      </c>
      <c r="Q3463" s="4">
        <v>78.090996790000005</v>
      </c>
      <c r="R3463" t="s">
        <v>45</v>
      </c>
      <c r="S3463" t="b">
        <v>1</v>
      </c>
      <c r="T3463">
        <v>7.809099679</v>
      </c>
      <c r="U3463" t="b">
        <v>1</v>
      </c>
      <c r="V3463" t="s">
        <v>65</v>
      </c>
      <c r="W3463">
        <v>5</v>
      </c>
      <c r="X3463" t="s">
        <v>31</v>
      </c>
      <c r="Y3463" t="s">
        <v>50</v>
      </c>
      <c r="Z3463">
        <v>1</v>
      </c>
      <c r="AA3463" t="b">
        <v>0</v>
      </c>
    </row>
    <row r="3464" spans="1:27" x14ac:dyDescent="0.3">
      <c r="A3464">
        <v>3463</v>
      </c>
      <c r="B3464" s="1">
        <v>44515</v>
      </c>
      <c r="C3464" s="7">
        <f t="shared" si="108"/>
        <v>2021</v>
      </c>
      <c r="D3464" s="2">
        <v>0.7050347222222223</v>
      </c>
      <c r="E3464">
        <v>179</v>
      </c>
      <c r="F3464" s="3">
        <v>53</v>
      </c>
      <c r="G3464" s="3" t="str">
        <f t="shared" si="109"/>
        <v>Old</v>
      </c>
      <c r="H3464" t="s">
        <v>33</v>
      </c>
      <c r="I3464" t="s">
        <v>68</v>
      </c>
      <c r="J3464">
        <v>5</v>
      </c>
      <c r="K3464" t="b">
        <v>0</v>
      </c>
      <c r="L3464">
        <v>621</v>
      </c>
      <c r="M3464" t="s">
        <v>53</v>
      </c>
      <c r="N3464" t="s">
        <v>54</v>
      </c>
      <c r="O3464">
        <v>5</v>
      </c>
      <c r="P3464" s="4">
        <v>65.946945709999994</v>
      </c>
      <c r="Q3464" s="4">
        <v>329.73472859999998</v>
      </c>
      <c r="R3464" t="s">
        <v>29</v>
      </c>
      <c r="S3464" t="b">
        <v>0</v>
      </c>
      <c r="T3464">
        <v>0</v>
      </c>
      <c r="U3464" t="b">
        <v>0</v>
      </c>
      <c r="V3464" t="s">
        <v>97</v>
      </c>
      <c r="W3464">
        <v>0</v>
      </c>
      <c r="X3464" t="s">
        <v>38</v>
      </c>
      <c r="Y3464" t="s">
        <v>41</v>
      </c>
      <c r="Z3464">
        <v>2</v>
      </c>
      <c r="AA3464" t="b">
        <v>0</v>
      </c>
    </row>
    <row r="3465" spans="1:27" x14ac:dyDescent="0.3">
      <c r="A3465">
        <v>3464</v>
      </c>
      <c r="B3465" s="1">
        <v>44926</v>
      </c>
      <c r="C3465" s="7">
        <f t="shared" si="108"/>
        <v>2022</v>
      </c>
      <c r="D3465" s="2">
        <v>7.6736111111111116E-2</v>
      </c>
      <c r="E3465">
        <v>487</v>
      </c>
      <c r="F3465" s="3">
        <v>38</v>
      </c>
      <c r="G3465" s="3" t="str">
        <f t="shared" si="109"/>
        <v>Middle Age</v>
      </c>
      <c r="H3465" t="s">
        <v>33</v>
      </c>
      <c r="I3465" t="s">
        <v>57</v>
      </c>
      <c r="J3465" t="s">
        <v>96</v>
      </c>
      <c r="K3465" t="b">
        <v>1</v>
      </c>
      <c r="L3465">
        <v>606</v>
      </c>
      <c r="M3465" t="s">
        <v>58</v>
      </c>
      <c r="N3465" t="s">
        <v>59</v>
      </c>
      <c r="O3465">
        <v>5</v>
      </c>
      <c r="P3465" s="4">
        <v>41.438049380000002</v>
      </c>
      <c r="Q3465" s="4">
        <v>207.19024690000001</v>
      </c>
      <c r="R3465" t="s">
        <v>43</v>
      </c>
      <c r="S3465" t="b">
        <v>1</v>
      </c>
      <c r="T3465">
        <v>20.719024690000001</v>
      </c>
      <c r="U3465" t="b">
        <v>1</v>
      </c>
      <c r="V3465" t="s">
        <v>65</v>
      </c>
      <c r="W3465">
        <v>2</v>
      </c>
      <c r="X3465" t="s">
        <v>40</v>
      </c>
      <c r="Y3465" t="s">
        <v>50</v>
      </c>
      <c r="Z3465">
        <v>4</v>
      </c>
      <c r="AA3465" t="b">
        <v>1</v>
      </c>
    </row>
    <row r="3466" spans="1:27" x14ac:dyDescent="0.3">
      <c r="A3466">
        <v>3465</v>
      </c>
      <c r="B3466" s="1">
        <v>44539</v>
      </c>
      <c r="C3466" s="7">
        <f t="shared" si="108"/>
        <v>2021</v>
      </c>
      <c r="D3466" s="2">
        <v>0.83156249999999998</v>
      </c>
      <c r="E3466">
        <v>475</v>
      </c>
      <c r="F3466" s="3">
        <v>60</v>
      </c>
      <c r="G3466" s="3" t="str">
        <f t="shared" si="109"/>
        <v>Old</v>
      </c>
      <c r="H3466" t="s">
        <v>25</v>
      </c>
      <c r="I3466" t="s">
        <v>69</v>
      </c>
      <c r="J3466">
        <v>49</v>
      </c>
      <c r="K3466" t="b">
        <v>0</v>
      </c>
      <c r="L3466">
        <v>460</v>
      </c>
      <c r="M3466" t="s">
        <v>53</v>
      </c>
      <c r="N3466" t="s">
        <v>54</v>
      </c>
      <c r="O3466">
        <v>2</v>
      </c>
      <c r="P3466" s="4">
        <v>74.399227550000006</v>
      </c>
      <c r="Q3466" s="4">
        <v>148.79845510000001</v>
      </c>
      <c r="R3466" t="s">
        <v>45</v>
      </c>
      <c r="S3466" t="b">
        <v>1</v>
      </c>
      <c r="T3466">
        <v>0</v>
      </c>
      <c r="U3466" t="b">
        <v>0</v>
      </c>
      <c r="V3466" t="s">
        <v>97</v>
      </c>
      <c r="W3466">
        <v>0</v>
      </c>
      <c r="X3466" t="s">
        <v>38</v>
      </c>
      <c r="Y3466" t="s">
        <v>41</v>
      </c>
      <c r="Z3466">
        <v>2</v>
      </c>
      <c r="AA3466" t="b">
        <v>0</v>
      </c>
    </row>
    <row r="3467" spans="1:27" x14ac:dyDescent="0.3">
      <c r="A3467">
        <v>3466</v>
      </c>
      <c r="B3467" s="1">
        <v>44190</v>
      </c>
      <c r="C3467" s="7">
        <f t="shared" si="108"/>
        <v>2020</v>
      </c>
      <c r="D3467" s="2">
        <v>0.73856481481481484</v>
      </c>
      <c r="E3467">
        <v>251</v>
      </c>
      <c r="F3467" s="3">
        <v>24</v>
      </c>
      <c r="G3467" s="3" t="str">
        <f t="shared" si="109"/>
        <v>Young</v>
      </c>
      <c r="H3467" t="s">
        <v>33</v>
      </c>
      <c r="I3467" t="s">
        <v>70</v>
      </c>
      <c r="J3467" t="s">
        <v>96</v>
      </c>
      <c r="K3467" t="b">
        <v>1</v>
      </c>
      <c r="L3467">
        <v>777</v>
      </c>
      <c r="M3467" t="s">
        <v>47</v>
      </c>
      <c r="N3467" t="s">
        <v>48</v>
      </c>
      <c r="O3467">
        <v>5</v>
      </c>
      <c r="P3467" s="4">
        <v>67.129650220000002</v>
      </c>
      <c r="Q3467" s="4">
        <v>335.64825109999998</v>
      </c>
      <c r="R3467" t="s">
        <v>43</v>
      </c>
      <c r="S3467" t="b">
        <v>1</v>
      </c>
      <c r="T3467">
        <v>0</v>
      </c>
      <c r="U3467" t="b">
        <v>0</v>
      </c>
      <c r="V3467" t="s">
        <v>30</v>
      </c>
      <c r="W3467">
        <v>2</v>
      </c>
      <c r="X3467" t="s">
        <v>31</v>
      </c>
      <c r="Y3467" t="s">
        <v>32</v>
      </c>
      <c r="Z3467">
        <v>3</v>
      </c>
      <c r="AA3467" t="b">
        <v>1</v>
      </c>
    </row>
    <row r="3468" spans="1:27" x14ac:dyDescent="0.3">
      <c r="A3468">
        <v>3467</v>
      </c>
      <c r="B3468" s="1">
        <v>45269</v>
      </c>
      <c r="C3468" s="7">
        <f t="shared" si="108"/>
        <v>2023</v>
      </c>
      <c r="D3468" s="2">
        <v>0.34125</v>
      </c>
      <c r="E3468">
        <v>396</v>
      </c>
      <c r="F3468" s="3">
        <v>32</v>
      </c>
      <c r="G3468" s="3" t="str">
        <f t="shared" si="109"/>
        <v>Middle Age</v>
      </c>
      <c r="H3468" t="s">
        <v>33</v>
      </c>
      <c r="I3468" t="s">
        <v>44</v>
      </c>
      <c r="J3468" t="s">
        <v>96</v>
      </c>
      <c r="K3468" t="b">
        <v>1</v>
      </c>
      <c r="L3468">
        <v>684</v>
      </c>
      <c r="M3468" t="s">
        <v>58</v>
      </c>
      <c r="N3468" t="s">
        <v>59</v>
      </c>
      <c r="O3468">
        <v>3</v>
      </c>
      <c r="P3468" s="4">
        <v>64.996288840000005</v>
      </c>
      <c r="Q3468" s="4">
        <v>194.9888665</v>
      </c>
      <c r="R3468" t="s">
        <v>49</v>
      </c>
      <c r="S3468" t="b">
        <v>0</v>
      </c>
      <c r="T3468">
        <v>0</v>
      </c>
      <c r="U3468" t="b">
        <v>1</v>
      </c>
      <c r="V3468" t="s">
        <v>65</v>
      </c>
      <c r="W3468">
        <v>5</v>
      </c>
      <c r="X3468" t="s">
        <v>31</v>
      </c>
      <c r="Y3468" t="s">
        <v>32</v>
      </c>
      <c r="Z3468">
        <v>1</v>
      </c>
      <c r="AA3468" t="b">
        <v>1</v>
      </c>
    </row>
    <row r="3469" spans="1:27" x14ac:dyDescent="0.3">
      <c r="A3469">
        <v>3468</v>
      </c>
      <c r="B3469" s="1">
        <v>43812</v>
      </c>
      <c r="C3469" s="7">
        <f t="shared" si="108"/>
        <v>2019</v>
      </c>
      <c r="D3469" s="2">
        <v>7.4861111111111114E-2</v>
      </c>
      <c r="E3469">
        <v>290</v>
      </c>
      <c r="F3469" s="3">
        <v>18</v>
      </c>
      <c r="G3469" s="3" t="str">
        <f t="shared" si="109"/>
        <v>Young</v>
      </c>
      <c r="H3469" t="s">
        <v>33</v>
      </c>
      <c r="I3469" t="s">
        <v>26</v>
      </c>
      <c r="J3469" t="s">
        <v>96</v>
      </c>
      <c r="K3469" t="b">
        <v>1</v>
      </c>
      <c r="L3469">
        <v>158</v>
      </c>
      <c r="M3469" t="s">
        <v>53</v>
      </c>
      <c r="N3469" t="s">
        <v>54</v>
      </c>
      <c r="O3469">
        <v>3</v>
      </c>
      <c r="P3469" s="4">
        <v>11.96506552</v>
      </c>
      <c r="Q3469" s="4">
        <v>35.895196570000003</v>
      </c>
      <c r="R3469" t="s">
        <v>43</v>
      </c>
      <c r="S3469" t="b">
        <v>1</v>
      </c>
      <c r="T3469">
        <v>3.5895196569999999</v>
      </c>
      <c r="U3469" t="b">
        <v>0</v>
      </c>
      <c r="V3469" t="s">
        <v>65</v>
      </c>
      <c r="W3469">
        <v>1</v>
      </c>
      <c r="X3469" t="s">
        <v>31</v>
      </c>
      <c r="Y3469" t="s">
        <v>50</v>
      </c>
      <c r="Z3469">
        <v>4</v>
      </c>
      <c r="AA3469" t="b">
        <v>1</v>
      </c>
    </row>
    <row r="3470" spans="1:27" x14ac:dyDescent="0.3">
      <c r="A3470">
        <v>3469</v>
      </c>
      <c r="B3470" s="1">
        <v>45267</v>
      </c>
      <c r="C3470" s="7">
        <f t="shared" si="108"/>
        <v>2023</v>
      </c>
      <c r="D3470" s="2">
        <v>0.67303240740740744</v>
      </c>
      <c r="E3470">
        <v>156</v>
      </c>
      <c r="F3470" s="3">
        <v>56</v>
      </c>
      <c r="G3470" s="3" t="str">
        <f t="shared" si="109"/>
        <v>Old</v>
      </c>
      <c r="H3470" t="s">
        <v>25</v>
      </c>
      <c r="I3470" t="s">
        <v>61</v>
      </c>
      <c r="J3470" t="s">
        <v>96</v>
      </c>
      <c r="K3470" t="b">
        <v>1</v>
      </c>
      <c r="L3470">
        <v>6</v>
      </c>
      <c r="M3470" t="s">
        <v>47</v>
      </c>
      <c r="N3470" t="s">
        <v>48</v>
      </c>
      <c r="O3470">
        <v>4</v>
      </c>
      <c r="P3470" s="4">
        <v>80.092281679999999</v>
      </c>
      <c r="Q3470" s="4">
        <v>320.36912669999998</v>
      </c>
      <c r="R3470" t="s">
        <v>29</v>
      </c>
      <c r="S3470" t="b">
        <v>0</v>
      </c>
      <c r="T3470">
        <v>0</v>
      </c>
      <c r="U3470" t="b">
        <v>1</v>
      </c>
      <c r="V3470" t="s">
        <v>65</v>
      </c>
      <c r="W3470">
        <v>1</v>
      </c>
      <c r="X3470" t="s">
        <v>40</v>
      </c>
      <c r="Y3470" t="s">
        <v>41</v>
      </c>
      <c r="Z3470">
        <v>3</v>
      </c>
      <c r="AA3470" t="b">
        <v>1</v>
      </c>
    </row>
    <row r="3471" spans="1:27" x14ac:dyDescent="0.3">
      <c r="A3471">
        <v>3470</v>
      </c>
      <c r="B3471" s="1">
        <v>43458</v>
      </c>
      <c r="C3471" s="7">
        <f t="shared" si="108"/>
        <v>2018</v>
      </c>
      <c r="D3471" s="2">
        <v>0.22597222222222221</v>
      </c>
      <c r="E3471">
        <v>483</v>
      </c>
      <c r="F3471" s="3">
        <v>30</v>
      </c>
      <c r="G3471" s="3" t="str">
        <f t="shared" si="109"/>
        <v>Middle Age</v>
      </c>
      <c r="H3471" t="s">
        <v>33</v>
      </c>
      <c r="I3471" t="s">
        <v>56</v>
      </c>
      <c r="J3471">
        <v>59</v>
      </c>
      <c r="K3471" t="b">
        <v>0</v>
      </c>
      <c r="L3471">
        <v>691</v>
      </c>
      <c r="M3471" t="s">
        <v>47</v>
      </c>
      <c r="N3471" t="s">
        <v>48</v>
      </c>
      <c r="O3471">
        <v>2</v>
      </c>
      <c r="P3471" s="4">
        <v>96.537486150000007</v>
      </c>
      <c r="Q3471" s="4">
        <v>193.07497230000001</v>
      </c>
      <c r="R3471" t="s">
        <v>49</v>
      </c>
      <c r="S3471" t="b">
        <v>1</v>
      </c>
      <c r="T3471">
        <v>0</v>
      </c>
      <c r="U3471" t="b">
        <v>1</v>
      </c>
      <c r="V3471" t="s">
        <v>97</v>
      </c>
      <c r="W3471">
        <v>0</v>
      </c>
      <c r="X3471" t="s">
        <v>38</v>
      </c>
      <c r="Y3471" t="s">
        <v>41</v>
      </c>
      <c r="Z3471">
        <v>3</v>
      </c>
      <c r="AA3471" t="b">
        <v>0</v>
      </c>
    </row>
    <row r="3472" spans="1:27" x14ac:dyDescent="0.3">
      <c r="A3472">
        <v>3471</v>
      </c>
      <c r="B3472" s="1">
        <v>43441</v>
      </c>
      <c r="C3472" s="7">
        <f t="shared" si="108"/>
        <v>2018</v>
      </c>
      <c r="D3472" s="2">
        <v>0.10690972222222223</v>
      </c>
      <c r="E3472">
        <v>426</v>
      </c>
      <c r="F3472" s="3">
        <v>24</v>
      </c>
      <c r="G3472" s="3" t="str">
        <f t="shared" si="109"/>
        <v>Young</v>
      </c>
      <c r="H3472" t="s">
        <v>33</v>
      </c>
      <c r="I3472" t="s">
        <v>67</v>
      </c>
      <c r="J3472">
        <v>36</v>
      </c>
      <c r="K3472" t="b">
        <v>0</v>
      </c>
      <c r="L3472">
        <v>960</v>
      </c>
      <c r="M3472" t="s">
        <v>27</v>
      </c>
      <c r="N3472" t="s">
        <v>28</v>
      </c>
      <c r="O3472">
        <v>5</v>
      </c>
      <c r="P3472" s="4">
        <v>90.588660730000001</v>
      </c>
      <c r="Q3472" s="4">
        <v>452.94330359999998</v>
      </c>
      <c r="R3472" t="s">
        <v>43</v>
      </c>
      <c r="S3472" t="b">
        <v>0</v>
      </c>
      <c r="T3472">
        <v>45.294330359999996</v>
      </c>
      <c r="U3472" t="b">
        <v>1</v>
      </c>
      <c r="V3472" t="s">
        <v>97</v>
      </c>
      <c r="W3472">
        <v>0</v>
      </c>
      <c r="X3472" t="s">
        <v>40</v>
      </c>
      <c r="Y3472" t="s">
        <v>50</v>
      </c>
      <c r="Z3472">
        <v>1</v>
      </c>
      <c r="AA3472" t="b">
        <v>0</v>
      </c>
    </row>
    <row r="3473" spans="1:27" x14ac:dyDescent="0.3">
      <c r="A3473">
        <v>3472</v>
      </c>
      <c r="B3473" s="1">
        <v>44888</v>
      </c>
      <c r="C3473" s="7">
        <f t="shared" si="108"/>
        <v>2022</v>
      </c>
      <c r="D3473" s="2">
        <v>0.99244212962962963</v>
      </c>
      <c r="E3473">
        <v>261</v>
      </c>
      <c r="F3473" s="3">
        <v>58</v>
      </c>
      <c r="G3473" s="3" t="str">
        <f t="shared" si="109"/>
        <v>Old</v>
      </c>
      <c r="H3473" t="s">
        <v>33</v>
      </c>
      <c r="I3473" t="s">
        <v>57</v>
      </c>
      <c r="J3473" t="s">
        <v>96</v>
      </c>
      <c r="K3473" t="b">
        <v>1</v>
      </c>
      <c r="L3473">
        <v>866</v>
      </c>
      <c r="M3473" t="s">
        <v>58</v>
      </c>
      <c r="N3473" t="s">
        <v>59</v>
      </c>
      <c r="O3473">
        <v>5</v>
      </c>
      <c r="P3473" s="4">
        <v>61.276333780000002</v>
      </c>
      <c r="Q3473" s="4">
        <v>306.38166890000002</v>
      </c>
      <c r="R3473" t="s">
        <v>29</v>
      </c>
      <c r="S3473" t="b">
        <v>1</v>
      </c>
      <c r="T3473">
        <v>30.638166890000001</v>
      </c>
      <c r="U3473" t="b">
        <v>0</v>
      </c>
      <c r="V3473" t="s">
        <v>30</v>
      </c>
      <c r="W3473">
        <v>5</v>
      </c>
      <c r="X3473" t="s">
        <v>40</v>
      </c>
      <c r="Y3473" t="s">
        <v>50</v>
      </c>
      <c r="Z3473">
        <v>5</v>
      </c>
      <c r="AA3473" t="b">
        <v>0</v>
      </c>
    </row>
    <row r="3474" spans="1:27" x14ac:dyDescent="0.3">
      <c r="A3474">
        <v>3473</v>
      </c>
      <c r="B3474" s="1">
        <v>44191</v>
      </c>
      <c r="C3474" s="7">
        <f t="shared" si="108"/>
        <v>2020</v>
      </c>
      <c r="D3474" s="2">
        <v>0.51650462962962962</v>
      </c>
      <c r="E3474">
        <v>405</v>
      </c>
      <c r="F3474" s="3">
        <v>52</v>
      </c>
      <c r="G3474" s="3" t="str">
        <f t="shared" si="109"/>
        <v>Old</v>
      </c>
      <c r="H3474" t="s">
        <v>33</v>
      </c>
      <c r="I3474" t="s">
        <v>46</v>
      </c>
      <c r="J3474" t="s">
        <v>96</v>
      </c>
      <c r="K3474" t="b">
        <v>1</v>
      </c>
      <c r="L3474">
        <v>330</v>
      </c>
      <c r="M3474" t="s">
        <v>27</v>
      </c>
      <c r="N3474" t="s">
        <v>28</v>
      </c>
      <c r="O3474">
        <v>5</v>
      </c>
      <c r="P3474" s="4">
        <v>52.656980910000001</v>
      </c>
      <c r="Q3474" s="4">
        <v>263.2849046</v>
      </c>
      <c r="R3474" t="s">
        <v>49</v>
      </c>
      <c r="S3474" t="b">
        <v>0</v>
      </c>
      <c r="T3474">
        <v>0</v>
      </c>
      <c r="U3474" t="b">
        <v>1</v>
      </c>
      <c r="V3474" t="s">
        <v>30</v>
      </c>
      <c r="W3474">
        <v>2</v>
      </c>
      <c r="X3474" t="s">
        <v>38</v>
      </c>
      <c r="Y3474" t="s">
        <v>41</v>
      </c>
      <c r="Z3474">
        <v>2</v>
      </c>
      <c r="AA3474" t="b">
        <v>0</v>
      </c>
    </row>
    <row r="3475" spans="1:27" x14ac:dyDescent="0.3">
      <c r="A3475">
        <v>3474</v>
      </c>
      <c r="B3475" s="1">
        <v>44184</v>
      </c>
      <c r="C3475" s="7">
        <f t="shared" si="108"/>
        <v>2020</v>
      </c>
      <c r="D3475" s="2">
        <v>0.25865740740740739</v>
      </c>
      <c r="E3475">
        <v>240</v>
      </c>
      <c r="F3475" s="3">
        <v>40</v>
      </c>
      <c r="G3475" s="3" t="str">
        <f t="shared" si="109"/>
        <v>Middle Age</v>
      </c>
      <c r="H3475" t="s">
        <v>25</v>
      </c>
      <c r="I3475" t="s">
        <v>68</v>
      </c>
      <c r="J3475" t="s">
        <v>96</v>
      </c>
      <c r="K3475" t="b">
        <v>1</v>
      </c>
      <c r="L3475">
        <v>222</v>
      </c>
      <c r="M3475" t="s">
        <v>58</v>
      </c>
      <c r="N3475" t="s">
        <v>59</v>
      </c>
      <c r="O3475">
        <v>5</v>
      </c>
      <c r="P3475" s="4">
        <v>97.932596829999994</v>
      </c>
      <c r="Q3475" s="4">
        <v>489.66298419999998</v>
      </c>
      <c r="R3475" t="s">
        <v>49</v>
      </c>
      <c r="S3475" t="b">
        <v>0</v>
      </c>
      <c r="T3475">
        <v>0</v>
      </c>
      <c r="U3475" t="b">
        <v>0</v>
      </c>
      <c r="V3475" t="s">
        <v>65</v>
      </c>
      <c r="W3475">
        <v>3</v>
      </c>
      <c r="X3475" t="s">
        <v>38</v>
      </c>
      <c r="Y3475" t="s">
        <v>41</v>
      </c>
      <c r="Z3475">
        <v>4</v>
      </c>
      <c r="AA3475" t="b">
        <v>1</v>
      </c>
    </row>
    <row r="3476" spans="1:27" x14ac:dyDescent="0.3">
      <c r="A3476">
        <v>3475</v>
      </c>
      <c r="B3476" s="1">
        <v>44529</v>
      </c>
      <c r="C3476" s="7">
        <f t="shared" si="108"/>
        <v>2021</v>
      </c>
      <c r="D3476" s="2">
        <v>9.5462962962962972E-2</v>
      </c>
      <c r="E3476">
        <v>156</v>
      </c>
      <c r="F3476" s="3">
        <v>46</v>
      </c>
      <c r="G3476" s="3" t="str">
        <f t="shared" si="109"/>
        <v>Old</v>
      </c>
      <c r="H3476" t="s">
        <v>25</v>
      </c>
      <c r="I3476" t="s">
        <v>46</v>
      </c>
      <c r="J3476" t="s">
        <v>96</v>
      </c>
      <c r="K3476" t="b">
        <v>1</v>
      </c>
      <c r="L3476">
        <v>15</v>
      </c>
      <c r="M3476" t="s">
        <v>47</v>
      </c>
      <c r="N3476" t="s">
        <v>48</v>
      </c>
      <c r="O3476">
        <v>1</v>
      </c>
      <c r="P3476" s="4">
        <v>30.020274279999999</v>
      </c>
      <c r="Q3476" s="4">
        <v>30.020274279999999</v>
      </c>
      <c r="R3476" t="s">
        <v>45</v>
      </c>
      <c r="S3476" t="b">
        <v>0</v>
      </c>
      <c r="T3476">
        <v>3.0020274279999999</v>
      </c>
      <c r="U3476" t="b">
        <v>0</v>
      </c>
      <c r="V3476" t="s">
        <v>30</v>
      </c>
      <c r="W3476">
        <v>3</v>
      </c>
      <c r="X3476" t="s">
        <v>40</v>
      </c>
      <c r="Y3476" t="s">
        <v>50</v>
      </c>
      <c r="Z3476">
        <v>4</v>
      </c>
      <c r="AA3476" t="b">
        <v>0</v>
      </c>
    </row>
    <row r="3477" spans="1:27" x14ac:dyDescent="0.3">
      <c r="A3477">
        <v>3476</v>
      </c>
      <c r="B3477" s="1">
        <v>44136</v>
      </c>
      <c r="C3477" s="7">
        <f t="shared" si="108"/>
        <v>2020</v>
      </c>
      <c r="D3477" s="2">
        <v>0.73657407407407405</v>
      </c>
      <c r="E3477">
        <v>223</v>
      </c>
      <c r="F3477" s="3">
        <v>32</v>
      </c>
      <c r="G3477" s="3" t="str">
        <f t="shared" si="109"/>
        <v>Middle Age</v>
      </c>
      <c r="H3477" t="s">
        <v>51</v>
      </c>
      <c r="I3477" t="s">
        <v>63</v>
      </c>
      <c r="J3477" t="s">
        <v>96</v>
      </c>
      <c r="K3477" t="b">
        <v>1</v>
      </c>
      <c r="L3477">
        <v>474</v>
      </c>
      <c r="M3477" t="s">
        <v>35</v>
      </c>
      <c r="N3477" t="s">
        <v>36</v>
      </c>
      <c r="O3477">
        <v>1</v>
      </c>
      <c r="P3477" s="4">
        <v>38.933914289999997</v>
      </c>
      <c r="Q3477" s="4">
        <v>38.933914289999997</v>
      </c>
      <c r="R3477" t="s">
        <v>45</v>
      </c>
      <c r="S3477" t="b">
        <v>1</v>
      </c>
      <c r="T3477">
        <v>0</v>
      </c>
      <c r="U3477" t="b">
        <v>0</v>
      </c>
      <c r="V3477" t="s">
        <v>30</v>
      </c>
      <c r="W3477">
        <v>1</v>
      </c>
      <c r="X3477" t="s">
        <v>40</v>
      </c>
      <c r="Y3477" t="s">
        <v>41</v>
      </c>
      <c r="Z3477">
        <v>2</v>
      </c>
      <c r="AA3477" t="b">
        <v>1</v>
      </c>
    </row>
    <row r="3478" spans="1:27" x14ac:dyDescent="0.3">
      <c r="A3478">
        <v>3477</v>
      </c>
      <c r="B3478" s="1">
        <v>44507</v>
      </c>
      <c r="C3478" s="7">
        <f t="shared" si="108"/>
        <v>2021</v>
      </c>
      <c r="D3478" s="2">
        <v>0.28388888888888891</v>
      </c>
      <c r="E3478">
        <v>181</v>
      </c>
      <c r="F3478" s="3">
        <v>32</v>
      </c>
      <c r="G3478" s="3" t="str">
        <f t="shared" si="109"/>
        <v>Middle Age</v>
      </c>
      <c r="H3478" t="s">
        <v>25</v>
      </c>
      <c r="I3478" t="s">
        <v>63</v>
      </c>
      <c r="J3478">
        <v>80</v>
      </c>
      <c r="K3478" t="b">
        <v>0</v>
      </c>
      <c r="L3478">
        <v>611</v>
      </c>
      <c r="M3478" t="s">
        <v>35</v>
      </c>
      <c r="N3478" t="s">
        <v>36</v>
      </c>
      <c r="O3478">
        <v>5</v>
      </c>
      <c r="P3478" s="4">
        <v>54.657742849999998</v>
      </c>
      <c r="Q3478" s="4">
        <v>273.28871429999998</v>
      </c>
      <c r="R3478" t="s">
        <v>49</v>
      </c>
      <c r="S3478" t="b">
        <v>0</v>
      </c>
      <c r="T3478">
        <v>0</v>
      </c>
      <c r="U3478" t="b">
        <v>0</v>
      </c>
      <c r="V3478" t="s">
        <v>97</v>
      </c>
      <c r="W3478">
        <v>0</v>
      </c>
      <c r="X3478" t="s">
        <v>31</v>
      </c>
      <c r="Y3478" t="s">
        <v>41</v>
      </c>
      <c r="Z3478">
        <v>2</v>
      </c>
      <c r="AA3478" t="b">
        <v>0</v>
      </c>
    </row>
    <row r="3479" spans="1:27" x14ac:dyDescent="0.3">
      <c r="A3479">
        <v>3478</v>
      </c>
      <c r="B3479" s="1">
        <v>44909</v>
      </c>
      <c r="C3479" s="7">
        <f t="shared" si="108"/>
        <v>2022</v>
      </c>
      <c r="D3479" s="2">
        <v>0.4244560185185185</v>
      </c>
      <c r="E3479">
        <v>292</v>
      </c>
      <c r="F3479" s="3">
        <v>35</v>
      </c>
      <c r="G3479" s="3" t="str">
        <f t="shared" si="109"/>
        <v>Middle Age</v>
      </c>
      <c r="H3479" t="s">
        <v>51</v>
      </c>
      <c r="I3479" t="s">
        <v>66</v>
      </c>
      <c r="J3479" t="s">
        <v>96</v>
      </c>
      <c r="K3479" t="b">
        <v>1</v>
      </c>
      <c r="L3479">
        <v>117</v>
      </c>
      <c r="M3479" t="s">
        <v>35</v>
      </c>
      <c r="N3479" t="s">
        <v>36</v>
      </c>
      <c r="O3479">
        <v>2</v>
      </c>
      <c r="P3479" s="4">
        <v>20.6846675</v>
      </c>
      <c r="Q3479" s="4">
        <v>41.369334989999999</v>
      </c>
      <c r="R3479" t="s">
        <v>45</v>
      </c>
      <c r="S3479" t="b">
        <v>1</v>
      </c>
      <c r="T3479">
        <v>4.1369334990000004</v>
      </c>
      <c r="U3479" t="b">
        <v>0</v>
      </c>
      <c r="V3479" t="s">
        <v>37</v>
      </c>
      <c r="W3479">
        <v>4</v>
      </c>
      <c r="X3479" t="s">
        <v>38</v>
      </c>
      <c r="Y3479" t="s">
        <v>50</v>
      </c>
      <c r="Z3479">
        <v>4</v>
      </c>
      <c r="AA3479" t="b">
        <v>0</v>
      </c>
    </row>
    <row r="3480" spans="1:27" x14ac:dyDescent="0.3">
      <c r="A3480">
        <v>3479</v>
      </c>
      <c r="B3480" s="1">
        <v>44918</v>
      </c>
      <c r="C3480" s="7">
        <f t="shared" si="108"/>
        <v>2022</v>
      </c>
      <c r="D3480" s="2">
        <v>0.15956018518518519</v>
      </c>
      <c r="E3480">
        <v>263</v>
      </c>
      <c r="F3480" s="3">
        <v>35</v>
      </c>
      <c r="G3480" s="3" t="str">
        <f t="shared" si="109"/>
        <v>Middle Age</v>
      </c>
      <c r="H3480" t="s">
        <v>51</v>
      </c>
      <c r="I3480" t="s">
        <v>61</v>
      </c>
      <c r="J3480" t="s">
        <v>96</v>
      </c>
      <c r="K3480" t="b">
        <v>1</v>
      </c>
      <c r="L3480">
        <v>244</v>
      </c>
      <c r="M3480" t="s">
        <v>58</v>
      </c>
      <c r="N3480" t="s">
        <v>59</v>
      </c>
      <c r="O3480">
        <v>3</v>
      </c>
      <c r="P3480" s="4">
        <v>86.304582120000006</v>
      </c>
      <c r="Q3480" s="4">
        <v>258.91374639999998</v>
      </c>
      <c r="R3480" t="s">
        <v>43</v>
      </c>
      <c r="S3480" t="b">
        <v>0</v>
      </c>
      <c r="T3480">
        <v>0</v>
      </c>
      <c r="U3480" t="b">
        <v>0</v>
      </c>
      <c r="V3480" t="s">
        <v>37</v>
      </c>
      <c r="W3480">
        <v>2</v>
      </c>
      <c r="X3480" t="s">
        <v>31</v>
      </c>
      <c r="Y3480" t="s">
        <v>41</v>
      </c>
      <c r="Z3480">
        <v>1</v>
      </c>
      <c r="AA3480" t="b">
        <v>0</v>
      </c>
    </row>
    <row r="3481" spans="1:27" x14ac:dyDescent="0.3">
      <c r="A3481">
        <v>3480</v>
      </c>
      <c r="B3481" s="1">
        <v>44167</v>
      </c>
      <c r="C3481" s="7">
        <f t="shared" si="108"/>
        <v>2020</v>
      </c>
      <c r="D3481" s="2">
        <v>0.2364236111111111</v>
      </c>
      <c r="E3481">
        <v>273</v>
      </c>
      <c r="F3481" s="3">
        <v>68</v>
      </c>
      <c r="G3481" s="3" t="str">
        <f t="shared" si="109"/>
        <v>Old</v>
      </c>
      <c r="H3481" t="s">
        <v>33</v>
      </c>
      <c r="I3481" t="s">
        <v>34</v>
      </c>
      <c r="J3481" t="s">
        <v>96</v>
      </c>
      <c r="K3481" t="b">
        <v>1</v>
      </c>
      <c r="L3481">
        <v>27</v>
      </c>
      <c r="M3481" t="s">
        <v>47</v>
      </c>
      <c r="N3481" t="s">
        <v>48</v>
      </c>
      <c r="O3481">
        <v>3</v>
      </c>
      <c r="P3481" s="4">
        <v>64.721205100000006</v>
      </c>
      <c r="Q3481" s="4">
        <v>194.1636153</v>
      </c>
      <c r="R3481" t="s">
        <v>45</v>
      </c>
      <c r="S3481" t="b">
        <v>1</v>
      </c>
      <c r="T3481">
        <v>19.41636153</v>
      </c>
      <c r="U3481" t="b">
        <v>0</v>
      </c>
      <c r="V3481" t="s">
        <v>37</v>
      </c>
      <c r="W3481">
        <v>4</v>
      </c>
      <c r="X3481" t="s">
        <v>38</v>
      </c>
      <c r="Y3481" t="s">
        <v>50</v>
      </c>
      <c r="Z3481">
        <v>5</v>
      </c>
      <c r="AA3481" t="b">
        <v>1</v>
      </c>
    </row>
    <row r="3482" spans="1:27" x14ac:dyDescent="0.3">
      <c r="A3482">
        <v>3481</v>
      </c>
      <c r="B3482" s="1">
        <v>45237</v>
      </c>
      <c r="C3482" s="7">
        <f t="shared" si="108"/>
        <v>2023</v>
      </c>
      <c r="D3482" s="2">
        <v>0.33251157407407406</v>
      </c>
      <c r="E3482">
        <v>11</v>
      </c>
      <c r="F3482" s="3">
        <v>68</v>
      </c>
      <c r="G3482" s="3" t="str">
        <f t="shared" si="109"/>
        <v>Old</v>
      </c>
      <c r="H3482" t="s">
        <v>33</v>
      </c>
      <c r="I3482" t="s">
        <v>52</v>
      </c>
      <c r="J3482">
        <v>17</v>
      </c>
      <c r="K3482" t="b">
        <v>0</v>
      </c>
      <c r="L3482">
        <v>660</v>
      </c>
      <c r="M3482" t="s">
        <v>27</v>
      </c>
      <c r="N3482" t="s">
        <v>28</v>
      </c>
      <c r="O3482">
        <v>4</v>
      </c>
      <c r="P3482" s="4">
        <v>97.745079059999995</v>
      </c>
      <c r="Q3482" s="4">
        <v>390.9803162</v>
      </c>
      <c r="R3482" t="s">
        <v>29</v>
      </c>
      <c r="S3482" t="b">
        <v>0</v>
      </c>
      <c r="T3482">
        <v>39.09803162</v>
      </c>
      <c r="U3482" t="b">
        <v>1</v>
      </c>
      <c r="V3482" t="s">
        <v>97</v>
      </c>
      <c r="W3482">
        <v>0</v>
      </c>
      <c r="X3482" t="s">
        <v>40</v>
      </c>
      <c r="Y3482" t="s">
        <v>50</v>
      </c>
      <c r="Z3482">
        <v>2</v>
      </c>
      <c r="AA3482" t="b">
        <v>0</v>
      </c>
    </row>
    <row r="3483" spans="1:27" x14ac:dyDescent="0.3">
      <c r="A3483">
        <v>3482</v>
      </c>
      <c r="B3483" s="1">
        <v>43803</v>
      </c>
      <c r="C3483" s="7">
        <f t="shared" si="108"/>
        <v>2019</v>
      </c>
      <c r="D3483" s="2">
        <v>0.42092592592592593</v>
      </c>
      <c r="E3483">
        <v>221</v>
      </c>
      <c r="F3483" s="3">
        <v>54</v>
      </c>
      <c r="G3483" s="3" t="str">
        <f t="shared" si="109"/>
        <v>Old</v>
      </c>
      <c r="H3483" t="s">
        <v>51</v>
      </c>
      <c r="I3483" t="s">
        <v>61</v>
      </c>
      <c r="J3483" t="s">
        <v>96</v>
      </c>
      <c r="K3483" t="b">
        <v>1</v>
      </c>
      <c r="L3483">
        <v>978</v>
      </c>
      <c r="M3483" t="s">
        <v>47</v>
      </c>
      <c r="N3483" t="s">
        <v>48</v>
      </c>
      <c r="O3483">
        <v>4</v>
      </c>
      <c r="P3483" s="4">
        <v>72.491499869999998</v>
      </c>
      <c r="Q3483" s="4">
        <v>289.96599950000001</v>
      </c>
      <c r="R3483" t="s">
        <v>49</v>
      </c>
      <c r="S3483" t="b">
        <v>0</v>
      </c>
      <c r="T3483">
        <v>28.99659995</v>
      </c>
      <c r="U3483" t="b">
        <v>0</v>
      </c>
      <c r="V3483" t="s">
        <v>37</v>
      </c>
      <c r="W3483">
        <v>1</v>
      </c>
      <c r="X3483" t="s">
        <v>38</v>
      </c>
      <c r="Y3483" t="s">
        <v>50</v>
      </c>
      <c r="Z3483">
        <v>2</v>
      </c>
      <c r="AA3483" t="b">
        <v>0</v>
      </c>
    </row>
    <row r="3484" spans="1:27" x14ac:dyDescent="0.3">
      <c r="A3484">
        <v>3483</v>
      </c>
      <c r="B3484" s="1">
        <v>45249</v>
      </c>
      <c r="C3484" s="7">
        <f t="shared" si="108"/>
        <v>2023</v>
      </c>
      <c r="D3484" s="2">
        <v>0.39637731481481481</v>
      </c>
      <c r="E3484">
        <v>112</v>
      </c>
      <c r="F3484" s="3">
        <v>30</v>
      </c>
      <c r="G3484" s="3" t="str">
        <f t="shared" si="109"/>
        <v>Middle Age</v>
      </c>
      <c r="H3484" t="s">
        <v>33</v>
      </c>
      <c r="I3484" t="s">
        <v>62</v>
      </c>
      <c r="J3484" t="s">
        <v>96</v>
      </c>
      <c r="K3484" t="b">
        <v>1</v>
      </c>
      <c r="L3484">
        <v>983</v>
      </c>
      <c r="M3484" t="s">
        <v>47</v>
      </c>
      <c r="N3484" t="s">
        <v>48</v>
      </c>
      <c r="O3484">
        <v>1</v>
      </c>
      <c r="P3484" s="4">
        <v>25.513274920000001</v>
      </c>
      <c r="Q3484" s="4">
        <v>25.513274920000001</v>
      </c>
      <c r="R3484" t="s">
        <v>29</v>
      </c>
      <c r="S3484" t="b">
        <v>0</v>
      </c>
      <c r="T3484">
        <v>0</v>
      </c>
      <c r="U3484" t="b">
        <v>1</v>
      </c>
      <c r="V3484" t="s">
        <v>37</v>
      </c>
      <c r="W3484">
        <v>4</v>
      </c>
      <c r="X3484" t="s">
        <v>31</v>
      </c>
      <c r="Y3484" t="s">
        <v>41</v>
      </c>
      <c r="Z3484">
        <v>2</v>
      </c>
      <c r="AA3484" t="b">
        <v>1</v>
      </c>
    </row>
    <row r="3485" spans="1:27" x14ac:dyDescent="0.3">
      <c r="A3485">
        <v>3484</v>
      </c>
      <c r="B3485" s="1">
        <v>45254</v>
      </c>
      <c r="C3485" s="7">
        <f t="shared" si="108"/>
        <v>2023</v>
      </c>
      <c r="D3485" s="2">
        <v>0.95847222222222228</v>
      </c>
      <c r="E3485">
        <v>67</v>
      </c>
      <c r="F3485" s="3">
        <v>58</v>
      </c>
      <c r="G3485" s="3" t="str">
        <f t="shared" si="109"/>
        <v>Old</v>
      </c>
      <c r="H3485" t="s">
        <v>33</v>
      </c>
      <c r="I3485" t="s">
        <v>70</v>
      </c>
      <c r="J3485" t="s">
        <v>96</v>
      </c>
      <c r="K3485" t="b">
        <v>1</v>
      </c>
      <c r="L3485">
        <v>48</v>
      </c>
      <c r="M3485" t="s">
        <v>27</v>
      </c>
      <c r="N3485" t="s">
        <v>28</v>
      </c>
      <c r="O3485">
        <v>1</v>
      </c>
      <c r="P3485" s="4">
        <v>49.427862130000001</v>
      </c>
      <c r="Q3485" s="4">
        <v>49.427862130000001</v>
      </c>
      <c r="R3485" t="s">
        <v>49</v>
      </c>
      <c r="S3485" t="b">
        <v>1</v>
      </c>
      <c r="T3485">
        <v>4.9427862129999998</v>
      </c>
      <c r="U3485" t="b">
        <v>0</v>
      </c>
      <c r="V3485" t="s">
        <v>65</v>
      </c>
      <c r="W3485">
        <v>1</v>
      </c>
      <c r="X3485" t="s">
        <v>38</v>
      </c>
      <c r="Y3485" t="s">
        <v>50</v>
      </c>
      <c r="Z3485">
        <v>1</v>
      </c>
      <c r="AA3485" t="b">
        <v>0</v>
      </c>
    </row>
    <row r="3486" spans="1:27" x14ac:dyDescent="0.3">
      <c r="A3486">
        <v>3485</v>
      </c>
      <c r="B3486" s="1">
        <v>44528</v>
      </c>
      <c r="C3486" s="7">
        <f t="shared" si="108"/>
        <v>2021</v>
      </c>
      <c r="D3486" s="2">
        <v>0.81964120370370364</v>
      </c>
      <c r="E3486">
        <v>495</v>
      </c>
      <c r="F3486" s="3">
        <v>27</v>
      </c>
      <c r="G3486" s="3" t="str">
        <f t="shared" si="109"/>
        <v>Middle Age</v>
      </c>
      <c r="H3486" t="s">
        <v>25</v>
      </c>
      <c r="I3486" t="s">
        <v>63</v>
      </c>
      <c r="J3486" t="s">
        <v>96</v>
      </c>
      <c r="K3486" t="b">
        <v>1</v>
      </c>
      <c r="L3486">
        <v>926</v>
      </c>
      <c r="M3486" t="s">
        <v>47</v>
      </c>
      <c r="N3486" t="s">
        <v>48</v>
      </c>
      <c r="O3486">
        <v>1</v>
      </c>
      <c r="P3486" s="4">
        <v>60.719177520000002</v>
      </c>
      <c r="Q3486" s="4">
        <v>60.719177520000002</v>
      </c>
      <c r="R3486" t="s">
        <v>45</v>
      </c>
      <c r="S3486" t="b">
        <v>0</v>
      </c>
      <c r="T3486">
        <v>6.0719177520000001</v>
      </c>
      <c r="U3486" t="b">
        <v>1</v>
      </c>
      <c r="V3486" t="s">
        <v>65</v>
      </c>
      <c r="W3486">
        <v>2</v>
      </c>
      <c r="X3486" t="s">
        <v>31</v>
      </c>
      <c r="Y3486" t="s">
        <v>50</v>
      </c>
      <c r="Z3486">
        <v>3</v>
      </c>
      <c r="AA3486" t="b">
        <v>0</v>
      </c>
    </row>
    <row r="3487" spans="1:27" x14ac:dyDescent="0.3">
      <c r="A3487">
        <v>3486</v>
      </c>
      <c r="B3487" s="1">
        <v>44503</v>
      </c>
      <c r="C3487" s="7">
        <f t="shared" si="108"/>
        <v>2021</v>
      </c>
      <c r="D3487" s="2">
        <v>0.37644675925925924</v>
      </c>
      <c r="E3487">
        <v>388</v>
      </c>
      <c r="F3487" s="3">
        <v>30</v>
      </c>
      <c r="G3487" s="3" t="str">
        <f t="shared" si="109"/>
        <v>Middle Age</v>
      </c>
      <c r="H3487" t="s">
        <v>51</v>
      </c>
      <c r="I3487" t="s">
        <v>44</v>
      </c>
      <c r="J3487">
        <v>68</v>
      </c>
      <c r="K3487" t="b">
        <v>0</v>
      </c>
      <c r="L3487">
        <v>655</v>
      </c>
      <c r="M3487" t="s">
        <v>53</v>
      </c>
      <c r="N3487" t="s">
        <v>54</v>
      </c>
      <c r="O3487">
        <v>5</v>
      </c>
      <c r="P3487" s="4">
        <v>56.790790379999997</v>
      </c>
      <c r="Q3487" s="4">
        <v>283.95395189999999</v>
      </c>
      <c r="R3487" t="s">
        <v>45</v>
      </c>
      <c r="S3487" t="b">
        <v>0</v>
      </c>
      <c r="T3487">
        <v>28.395395189999999</v>
      </c>
      <c r="U3487" t="b">
        <v>1</v>
      </c>
      <c r="V3487" t="s">
        <v>97</v>
      </c>
      <c r="W3487">
        <v>0</v>
      </c>
      <c r="X3487" t="s">
        <v>40</v>
      </c>
      <c r="Y3487" t="s">
        <v>50</v>
      </c>
      <c r="Z3487">
        <v>3</v>
      </c>
      <c r="AA3487" t="b">
        <v>1</v>
      </c>
    </row>
    <row r="3488" spans="1:27" x14ac:dyDescent="0.3">
      <c r="A3488">
        <v>3487</v>
      </c>
      <c r="B3488" s="1">
        <v>44163</v>
      </c>
      <c r="C3488" s="7">
        <f t="shared" si="108"/>
        <v>2020</v>
      </c>
      <c r="D3488" s="2">
        <v>0.80459490740740736</v>
      </c>
      <c r="E3488">
        <v>177</v>
      </c>
      <c r="F3488" s="3">
        <v>45</v>
      </c>
      <c r="G3488" s="3" t="str">
        <f t="shared" si="109"/>
        <v>Old</v>
      </c>
      <c r="H3488" t="s">
        <v>25</v>
      </c>
      <c r="I3488" t="s">
        <v>69</v>
      </c>
      <c r="J3488" t="s">
        <v>96</v>
      </c>
      <c r="K3488" t="b">
        <v>1</v>
      </c>
      <c r="L3488">
        <v>153</v>
      </c>
      <c r="M3488" t="s">
        <v>53</v>
      </c>
      <c r="N3488" t="s">
        <v>54</v>
      </c>
      <c r="O3488">
        <v>5</v>
      </c>
      <c r="P3488" s="4">
        <v>67.817106339999995</v>
      </c>
      <c r="Q3488" s="4">
        <v>339.08553169999999</v>
      </c>
      <c r="R3488" t="s">
        <v>49</v>
      </c>
      <c r="S3488" t="b">
        <v>1</v>
      </c>
      <c r="T3488">
        <v>33.908553169999998</v>
      </c>
      <c r="U3488" t="b">
        <v>0</v>
      </c>
      <c r="V3488" t="s">
        <v>65</v>
      </c>
      <c r="W3488">
        <v>4</v>
      </c>
      <c r="X3488" t="s">
        <v>38</v>
      </c>
      <c r="Y3488" t="s">
        <v>50</v>
      </c>
      <c r="Z3488">
        <v>4</v>
      </c>
      <c r="AA3488" t="b">
        <v>1</v>
      </c>
    </row>
    <row r="3489" spans="1:27" x14ac:dyDescent="0.3">
      <c r="A3489">
        <v>3488</v>
      </c>
      <c r="B3489" s="1">
        <v>44183</v>
      </c>
      <c r="C3489" s="7">
        <f t="shared" si="108"/>
        <v>2020</v>
      </c>
      <c r="D3489" s="2">
        <v>0.52467592592592593</v>
      </c>
      <c r="E3489">
        <v>372</v>
      </c>
      <c r="F3489" s="3">
        <v>47</v>
      </c>
      <c r="G3489" s="3" t="str">
        <f t="shared" si="109"/>
        <v>Old</v>
      </c>
      <c r="H3489" t="s">
        <v>25</v>
      </c>
      <c r="I3489" t="s">
        <v>61</v>
      </c>
      <c r="J3489" t="s">
        <v>96</v>
      </c>
      <c r="K3489" t="b">
        <v>1</v>
      </c>
      <c r="L3489">
        <v>989</v>
      </c>
      <c r="M3489" t="s">
        <v>27</v>
      </c>
      <c r="N3489" t="s">
        <v>28</v>
      </c>
      <c r="O3489">
        <v>5</v>
      </c>
      <c r="P3489" s="4">
        <v>13.559568199999999</v>
      </c>
      <c r="Q3489" s="4">
        <v>67.797840989999997</v>
      </c>
      <c r="R3489" t="s">
        <v>49</v>
      </c>
      <c r="S3489" t="b">
        <v>0</v>
      </c>
      <c r="T3489">
        <v>6.7797840989999996</v>
      </c>
      <c r="U3489" t="b">
        <v>0</v>
      </c>
      <c r="V3489" t="s">
        <v>37</v>
      </c>
      <c r="W3489">
        <v>4</v>
      </c>
      <c r="X3489" t="s">
        <v>40</v>
      </c>
      <c r="Y3489" t="s">
        <v>50</v>
      </c>
      <c r="Z3489">
        <v>1</v>
      </c>
      <c r="AA3489" t="b">
        <v>1</v>
      </c>
    </row>
    <row r="3490" spans="1:27" x14ac:dyDescent="0.3">
      <c r="A3490">
        <v>3489</v>
      </c>
      <c r="B3490" s="1">
        <v>43442</v>
      </c>
      <c r="C3490" s="7">
        <f t="shared" si="108"/>
        <v>2018</v>
      </c>
      <c r="D3490" s="2">
        <v>0.45074074074074072</v>
      </c>
      <c r="E3490">
        <v>182</v>
      </c>
      <c r="F3490" s="3">
        <v>26</v>
      </c>
      <c r="G3490" s="3" t="str">
        <f t="shared" si="109"/>
        <v>Middle Age</v>
      </c>
      <c r="H3490" t="s">
        <v>25</v>
      </c>
      <c r="I3490" t="s">
        <v>57</v>
      </c>
      <c r="J3490">
        <v>50</v>
      </c>
      <c r="K3490" t="b">
        <v>0</v>
      </c>
      <c r="L3490">
        <v>324</v>
      </c>
      <c r="M3490" t="s">
        <v>58</v>
      </c>
      <c r="N3490" t="s">
        <v>59</v>
      </c>
      <c r="O3490">
        <v>1</v>
      </c>
      <c r="P3490" s="4">
        <v>25.150147329999999</v>
      </c>
      <c r="Q3490" s="4">
        <v>25.150147329999999</v>
      </c>
      <c r="R3490" t="s">
        <v>29</v>
      </c>
      <c r="S3490" t="b">
        <v>0</v>
      </c>
      <c r="T3490">
        <v>0</v>
      </c>
      <c r="U3490" t="b">
        <v>1</v>
      </c>
      <c r="V3490" t="s">
        <v>97</v>
      </c>
      <c r="W3490">
        <v>0</v>
      </c>
      <c r="X3490" t="s">
        <v>40</v>
      </c>
      <c r="Y3490" t="s">
        <v>41</v>
      </c>
      <c r="Z3490">
        <v>3</v>
      </c>
      <c r="AA3490" t="b">
        <v>0</v>
      </c>
    </row>
    <row r="3491" spans="1:27" x14ac:dyDescent="0.3">
      <c r="A3491">
        <v>3490</v>
      </c>
      <c r="B3491" s="1">
        <v>43788</v>
      </c>
      <c r="C3491" s="7">
        <f t="shared" si="108"/>
        <v>2019</v>
      </c>
      <c r="D3491" s="2">
        <v>0.55620370370370364</v>
      </c>
      <c r="E3491">
        <v>337</v>
      </c>
      <c r="F3491" s="3">
        <v>50</v>
      </c>
      <c r="G3491" s="3" t="str">
        <f t="shared" si="109"/>
        <v>Old</v>
      </c>
      <c r="H3491" t="s">
        <v>33</v>
      </c>
      <c r="I3491" t="s">
        <v>63</v>
      </c>
      <c r="J3491">
        <v>35</v>
      </c>
      <c r="K3491" t="b">
        <v>0</v>
      </c>
      <c r="L3491">
        <v>494</v>
      </c>
      <c r="M3491" t="s">
        <v>35</v>
      </c>
      <c r="N3491" t="s">
        <v>36</v>
      </c>
      <c r="O3491">
        <v>1</v>
      </c>
      <c r="P3491" s="4">
        <v>25.43170932</v>
      </c>
      <c r="Q3491" s="4">
        <v>25.43170932</v>
      </c>
      <c r="R3491" t="s">
        <v>43</v>
      </c>
      <c r="S3491" t="b">
        <v>1</v>
      </c>
      <c r="T3491">
        <v>2.5431709320000002</v>
      </c>
      <c r="U3491" t="b">
        <v>1</v>
      </c>
      <c r="V3491" t="s">
        <v>97</v>
      </c>
      <c r="W3491">
        <v>0</v>
      </c>
      <c r="X3491" t="s">
        <v>40</v>
      </c>
      <c r="Y3491" t="s">
        <v>50</v>
      </c>
      <c r="Z3491">
        <v>4</v>
      </c>
      <c r="AA3491" t="b">
        <v>1</v>
      </c>
    </row>
    <row r="3492" spans="1:27" x14ac:dyDescent="0.3">
      <c r="A3492">
        <v>3491</v>
      </c>
      <c r="B3492" s="1">
        <v>45280</v>
      </c>
      <c r="C3492" s="7">
        <f t="shared" si="108"/>
        <v>2023</v>
      </c>
      <c r="D3492" s="2">
        <v>0.90165509259259258</v>
      </c>
      <c r="E3492">
        <v>86</v>
      </c>
      <c r="F3492" s="3">
        <v>36</v>
      </c>
      <c r="G3492" s="3" t="str">
        <f t="shared" si="109"/>
        <v>Middle Age</v>
      </c>
      <c r="H3492" t="s">
        <v>51</v>
      </c>
      <c r="I3492" t="s">
        <v>60</v>
      </c>
      <c r="J3492" t="s">
        <v>96</v>
      </c>
      <c r="K3492" t="b">
        <v>1</v>
      </c>
      <c r="L3492">
        <v>134</v>
      </c>
      <c r="M3492" t="s">
        <v>58</v>
      </c>
      <c r="N3492" t="s">
        <v>59</v>
      </c>
      <c r="O3492">
        <v>5</v>
      </c>
      <c r="P3492" s="4">
        <v>24.352448840000001</v>
      </c>
      <c r="Q3492" s="4">
        <v>121.7622442</v>
      </c>
      <c r="R3492" t="s">
        <v>49</v>
      </c>
      <c r="S3492" t="b">
        <v>1</v>
      </c>
      <c r="T3492">
        <v>12.17622442</v>
      </c>
      <c r="U3492" t="b">
        <v>1</v>
      </c>
      <c r="V3492" t="s">
        <v>37</v>
      </c>
      <c r="W3492">
        <v>5</v>
      </c>
      <c r="X3492" t="s">
        <v>38</v>
      </c>
      <c r="Y3492" t="s">
        <v>50</v>
      </c>
      <c r="Z3492">
        <v>3</v>
      </c>
      <c r="AA3492" t="b">
        <v>1</v>
      </c>
    </row>
    <row r="3493" spans="1:27" x14ac:dyDescent="0.3">
      <c r="A3493">
        <v>3492</v>
      </c>
      <c r="B3493" s="1">
        <v>43827</v>
      </c>
      <c r="C3493" s="7">
        <f t="shared" si="108"/>
        <v>2019</v>
      </c>
      <c r="D3493" s="2">
        <v>0.68450231481481483</v>
      </c>
      <c r="E3493">
        <v>353</v>
      </c>
      <c r="F3493" s="3">
        <v>51</v>
      </c>
      <c r="G3493" s="3" t="str">
        <f t="shared" si="109"/>
        <v>Old</v>
      </c>
      <c r="H3493" t="s">
        <v>33</v>
      </c>
      <c r="I3493" t="s">
        <v>44</v>
      </c>
      <c r="J3493" t="s">
        <v>96</v>
      </c>
      <c r="K3493" t="b">
        <v>1</v>
      </c>
      <c r="L3493">
        <v>16</v>
      </c>
      <c r="M3493" t="s">
        <v>47</v>
      </c>
      <c r="N3493" t="s">
        <v>48</v>
      </c>
      <c r="O3493">
        <v>3</v>
      </c>
      <c r="P3493" s="4">
        <v>97.412508419999995</v>
      </c>
      <c r="Q3493" s="4">
        <v>292.23752530000002</v>
      </c>
      <c r="R3493" t="s">
        <v>49</v>
      </c>
      <c r="S3493" t="b">
        <v>1</v>
      </c>
      <c r="T3493">
        <v>0</v>
      </c>
      <c r="U3493" t="b">
        <v>0</v>
      </c>
      <c r="V3493" t="s">
        <v>30</v>
      </c>
      <c r="W3493">
        <v>4</v>
      </c>
      <c r="X3493" t="s">
        <v>40</v>
      </c>
      <c r="Y3493" t="s">
        <v>41</v>
      </c>
      <c r="Z3493">
        <v>5</v>
      </c>
      <c r="AA3493" t="b">
        <v>1</v>
      </c>
    </row>
    <row r="3494" spans="1:27" x14ac:dyDescent="0.3">
      <c r="A3494">
        <v>3493</v>
      </c>
      <c r="B3494" s="1">
        <v>45268</v>
      </c>
      <c r="C3494" s="7">
        <f t="shared" si="108"/>
        <v>2023</v>
      </c>
      <c r="D3494" s="2">
        <v>0.83388888888888879</v>
      </c>
      <c r="E3494">
        <v>405</v>
      </c>
      <c r="F3494" s="3">
        <v>55</v>
      </c>
      <c r="G3494" s="3" t="str">
        <f t="shared" si="109"/>
        <v>Old</v>
      </c>
      <c r="H3494" t="s">
        <v>33</v>
      </c>
      <c r="I3494" t="s">
        <v>57</v>
      </c>
      <c r="J3494" t="s">
        <v>96</v>
      </c>
      <c r="K3494" t="b">
        <v>1</v>
      </c>
      <c r="L3494">
        <v>308</v>
      </c>
      <c r="M3494" t="s">
        <v>35</v>
      </c>
      <c r="N3494" t="s">
        <v>36</v>
      </c>
      <c r="O3494">
        <v>3</v>
      </c>
      <c r="P3494" s="4">
        <v>22.240026830000001</v>
      </c>
      <c r="Q3494" s="4">
        <v>66.720080490000001</v>
      </c>
      <c r="R3494" t="s">
        <v>49</v>
      </c>
      <c r="S3494" t="b">
        <v>1</v>
      </c>
      <c r="T3494">
        <v>0</v>
      </c>
      <c r="U3494" t="b">
        <v>1</v>
      </c>
      <c r="V3494" t="s">
        <v>65</v>
      </c>
      <c r="W3494">
        <v>1</v>
      </c>
      <c r="X3494" t="s">
        <v>31</v>
      </c>
      <c r="Y3494" t="s">
        <v>32</v>
      </c>
      <c r="Z3494">
        <v>2</v>
      </c>
      <c r="AA3494" t="b">
        <v>1</v>
      </c>
    </row>
    <row r="3495" spans="1:27" x14ac:dyDescent="0.3">
      <c r="A3495">
        <v>3494</v>
      </c>
      <c r="B3495" s="1">
        <v>44894</v>
      </c>
      <c r="C3495" s="7">
        <f t="shared" si="108"/>
        <v>2022</v>
      </c>
      <c r="D3495" s="2">
        <v>0.16283564814814813</v>
      </c>
      <c r="E3495">
        <v>311</v>
      </c>
      <c r="F3495" s="3">
        <v>56</v>
      </c>
      <c r="G3495" s="3" t="str">
        <f t="shared" si="109"/>
        <v>Old</v>
      </c>
      <c r="H3495" t="s">
        <v>51</v>
      </c>
      <c r="I3495" t="s">
        <v>62</v>
      </c>
      <c r="J3495" t="s">
        <v>96</v>
      </c>
      <c r="K3495" t="b">
        <v>1</v>
      </c>
      <c r="L3495">
        <v>767</v>
      </c>
      <c r="M3495" t="s">
        <v>58</v>
      </c>
      <c r="N3495" t="s">
        <v>59</v>
      </c>
      <c r="O3495">
        <v>1</v>
      </c>
      <c r="P3495" s="4">
        <v>12.10609921</v>
      </c>
      <c r="Q3495" s="4">
        <v>12.10609921</v>
      </c>
      <c r="R3495" t="s">
        <v>49</v>
      </c>
      <c r="S3495" t="b">
        <v>0</v>
      </c>
      <c r="T3495">
        <v>1.2106099210000001</v>
      </c>
      <c r="U3495" t="b">
        <v>0</v>
      </c>
      <c r="V3495" t="s">
        <v>30</v>
      </c>
      <c r="W3495">
        <v>2</v>
      </c>
      <c r="X3495" t="s">
        <v>38</v>
      </c>
      <c r="Y3495" t="s">
        <v>50</v>
      </c>
      <c r="Z3495">
        <v>3</v>
      </c>
      <c r="AA3495" t="b">
        <v>1</v>
      </c>
    </row>
    <row r="3496" spans="1:27" x14ac:dyDescent="0.3">
      <c r="A3496">
        <v>3495</v>
      </c>
      <c r="B3496" s="1">
        <v>45232</v>
      </c>
      <c r="C3496" s="7">
        <f t="shared" si="108"/>
        <v>2023</v>
      </c>
      <c r="D3496" s="2">
        <v>0.21234953703703704</v>
      </c>
      <c r="E3496">
        <v>144</v>
      </c>
      <c r="F3496" s="3">
        <v>56</v>
      </c>
      <c r="G3496" s="3" t="str">
        <f t="shared" si="109"/>
        <v>Old</v>
      </c>
      <c r="H3496" t="s">
        <v>25</v>
      </c>
      <c r="I3496" t="s">
        <v>57</v>
      </c>
      <c r="J3496" t="s">
        <v>96</v>
      </c>
      <c r="K3496" t="b">
        <v>1</v>
      </c>
      <c r="L3496">
        <v>163</v>
      </c>
      <c r="M3496" t="s">
        <v>53</v>
      </c>
      <c r="N3496" t="s">
        <v>54</v>
      </c>
      <c r="O3496">
        <v>4</v>
      </c>
      <c r="P3496" s="4">
        <v>10.94875364</v>
      </c>
      <c r="Q3496" s="4">
        <v>43.795014549999998</v>
      </c>
      <c r="R3496" t="s">
        <v>45</v>
      </c>
      <c r="S3496" t="b">
        <v>1</v>
      </c>
      <c r="T3496">
        <v>0</v>
      </c>
      <c r="U3496" t="b">
        <v>1</v>
      </c>
      <c r="V3496" t="s">
        <v>65</v>
      </c>
      <c r="W3496">
        <v>4</v>
      </c>
      <c r="X3496" t="s">
        <v>38</v>
      </c>
      <c r="Y3496" t="s">
        <v>32</v>
      </c>
      <c r="Z3496">
        <v>1</v>
      </c>
      <c r="AA3496" t="b">
        <v>0</v>
      </c>
    </row>
    <row r="3497" spans="1:27" x14ac:dyDescent="0.3">
      <c r="A3497">
        <v>3496</v>
      </c>
      <c r="B3497" s="1">
        <v>44184</v>
      </c>
      <c r="C3497" s="7">
        <f t="shared" si="108"/>
        <v>2020</v>
      </c>
      <c r="D3497" s="2">
        <v>0.92550925925925931</v>
      </c>
      <c r="E3497">
        <v>19</v>
      </c>
      <c r="F3497" s="3">
        <v>56</v>
      </c>
      <c r="G3497" s="3" t="str">
        <f t="shared" si="109"/>
        <v>Old</v>
      </c>
      <c r="H3497" t="s">
        <v>51</v>
      </c>
      <c r="I3497" t="s">
        <v>26</v>
      </c>
      <c r="J3497" t="s">
        <v>96</v>
      </c>
      <c r="K3497" t="b">
        <v>1</v>
      </c>
      <c r="L3497">
        <v>887</v>
      </c>
      <c r="M3497" t="s">
        <v>35</v>
      </c>
      <c r="N3497" t="s">
        <v>36</v>
      </c>
      <c r="O3497">
        <v>4</v>
      </c>
      <c r="P3497" s="4">
        <v>52.484586399999998</v>
      </c>
      <c r="Q3497" s="4">
        <v>209.93834559999999</v>
      </c>
      <c r="R3497" t="s">
        <v>49</v>
      </c>
      <c r="S3497" t="b">
        <v>0</v>
      </c>
      <c r="T3497">
        <v>0</v>
      </c>
      <c r="U3497" t="b">
        <v>0</v>
      </c>
      <c r="V3497" t="s">
        <v>37</v>
      </c>
      <c r="W3497">
        <v>4</v>
      </c>
      <c r="X3497" t="s">
        <v>40</v>
      </c>
      <c r="Y3497" t="s">
        <v>32</v>
      </c>
      <c r="Z3497">
        <v>4</v>
      </c>
      <c r="AA3497" t="b">
        <v>1</v>
      </c>
    </row>
    <row r="3498" spans="1:27" x14ac:dyDescent="0.3">
      <c r="A3498">
        <v>3497</v>
      </c>
      <c r="B3498" s="1">
        <v>44151</v>
      </c>
      <c r="C3498" s="7">
        <f t="shared" si="108"/>
        <v>2020</v>
      </c>
      <c r="D3498" s="2">
        <v>0.10855324074074074</v>
      </c>
      <c r="E3498">
        <v>471</v>
      </c>
      <c r="F3498" s="3">
        <v>68</v>
      </c>
      <c r="G3498" s="3" t="str">
        <f t="shared" si="109"/>
        <v>Old</v>
      </c>
      <c r="H3498" t="s">
        <v>25</v>
      </c>
      <c r="I3498" t="s">
        <v>60</v>
      </c>
      <c r="J3498">
        <v>49</v>
      </c>
      <c r="K3498" t="b">
        <v>0</v>
      </c>
      <c r="L3498">
        <v>99</v>
      </c>
      <c r="M3498" t="s">
        <v>35</v>
      </c>
      <c r="N3498" t="s">
        <v>36</v>
      </c>
      <c r="O3498">
        <v>1</v>
      </c>
      <c r="P3498" s="4">
        <v>39.513153039999999</v>
      </c>
      <c r="Q3498" s="4">
        <v>39.513153039999999</v>
      </c>
      <c r="R3498" t="s">
        <v>43</v>
      </c>
      <c r="S3498" t="b">
        <v>1</v>
      </c>
      <c r="T3498">
        <v>0</v>
      </c>
      <c r="U3498" t="b">
        <v>1</v>
      </c>
      <c r="V3498" t="s">
        <v>97</v>
      </c>
      <c r="W3498">
        <v>0</v>
      </c>
      <c r="X3498" t="s">
        <v>31</v>
      </c>
      <c r="Y3498" t="s">
        <v>41</v>
      </c>
      <c r="Z3498">
        <v>4</v>
      </c>
      <c r="AA3498" t="b">
        <v>1</v>
      </c>
    </row>
    <row r="3499" spans="1:27" x14ac:dyDescent="0.3">
      <c r="A3499">
        <v>3498</v>
      </c>
      <c r="B3499" s="1">
        <v>43787</v>
      </c>
      <c r="C3499" s="7">
        <f t="shared" si="108"/>
        <v>2019</v>
      </c>
      <c r="D3499" s="2">
        <v>0.56555555555555559</v>
      </c>
      <c r="E3499">
        <v>23</v>
      </c>
      <c r="F3499" s="3">
        <v>48</v>
      </c>
      <c r="G3499" s="3" t="str">
        <f t="shared" si="109"/>
        <v>Old</v>
      </c>
      <c r="H3499" t="s">
        <v>33</v>
      </c>
      <c r="I3499" t="s">
        <v>56</v>
      </c>
      <c r="J3499" t="s">
        <v>96</v>
      </c>
      <c r="K3499" t="b">
        <v>1</v>
      </c>
      <c r="L3499">
        <v>120</v>
      </c>
      <c r="M3499" t="s">
        <v>27</v>
      </c>
      <c r="N3499" t="s">
        <v>28</v>
      </c>
      <c r="O3499">
        <v>2</v>
      </c>
      <c r="P3499" s="4">
        <v>59.752260380000003</v>
      </c>
      <c r="Q3499" s="4">
        <v>119.50452079999999</v>
      </c>
      <c r="R3499" t="s">
        <v>45</v>
      </c>
      <c r="S3499" t="b">
        <v>1</v>
      </c>
      <c r="T3499">
        <v>11.95045208</v>
      </c>
      <c r="U3499" t="b">
        <v>1</v>
      </c>
      <c r="V3499" t="s">
        <v>30</v>
      </c>
      <c r="W3499">
        <v>3</v>
      </c>
      <c r="X3499" t="s">
        <v>31</v>
      </c>
      <c r="Y3499" t="s">
        <v>50</v>
      </c>
      <c r="Z3499">
        <v>2</v>
      </c>
      <c r="AA3499" t="b">
        <v>1</v>
      </c>
    </row>
    <row r="3500" spans="1:27" x14ac:dyDescent="0.3">
      <c r="A3500">
        <v>3499</v>
      </c>
      <c r="B3500" s="1">
        <v>45273</v>
      </c>
      <c r="C3500" s="7">
        <f t="shared" si="108"/>
        <v>2023</v>
      </c>
      <c r="D3500" s="2">
        <v>0.48233796296296294</v>
      </c>
      <c r="E3500">
        <v>499</v>
      </c>
      <c r="F3500" s="3">
        <v>38</v>
      </c>
      <c r="G3500" s="3" t="str">
        <f t="shared" si="109"/>
        <v>Middle Age</v>
      </c>
      <c r="H3500" t="s">
        <v>33</v>
      </c>
      <c r="I3500" t="s">
        <v>69</v>
      </c>
      <c r="J3500" t="s">
        <v>96</v>
      </c>
      <c r="K3500" t="b">
        <v>1</v>
      </c>
      <c r="L3500">
        <v>614</v>
      </c>
      <c r="M3500" t="s">
        <v>35</v>
      </c>
      <c r="N3500" t="s">
        <v>36</v>
      </c>
      <c r="O3500">
        <v>1</v>
      </c>
      <c r="P3500" s="4">
        <v>84.959892929999995</v>
      </c>
      <c r="Q3500" s="4">
        <v>84.959892929999995</v>
      </c>
      <c r="R3500" t="s">
        <v>49</v>
      </c>
      <c r="S3500" t="b">
        <v>0</v>
      </c>
      <c r="T3500">
        <v>0</v>
      </c>
      <c r="U3500" t="b">
        <v>0</v>
      </c>
      <c r="V3500" t="s">
        <v>30</v>
      </c>
      <c r="W3500">
        <v>4</v>
      </c>
      <c r="X3500" t="s">
        <v>40</v>
      </c>
      <c r="Y3500" t="s">
        <v>41</v>
      </c>
      <c r="Z3500">
        <v>3</v>
      </c>
      <c r="AA3500" t="b">
        <v>0</v>
      </c>
    </row>
    <row r="3501" spans="1:27" x14ac:dyDescent="0.3">
      <c r="A3501">
        <v>3500</v>
      </c>
      <c r="B3501" s="1">
        <v>45232</v>
      </c>
      <c r="C3501" s="7">
        <f t="shared" si="108"/>
        <v>2023</v>
      </c>
      <c r="D3501" s="2">
        <v>0.23633101851851854</v>
      </c>
      <c r="E3501">
        <v>264</v>
      </c>
      <c r="F3501" s="3">
        <v>28</v>
      </c>
      <c r="G3501" s="3" t="str">
        <f t="shared" si="109"/>
        <v>Middle Age</v>
      </c>
      <c r="H3501" t="s">
        <v>51</v>
      </c>
      <c r="I3501" t="s">
        <v>62</v>
      </c>
      <c r="J3501">
        <v>4</v>
      </c>
      <c r="K3501" t="b">
        <v>0</v>
      </c>
      <c r="L3501">
        <v>254</v>
      </c>
      <c r="M3501" t="s">
        <v>58</v>
      </c>
      <c r="N3501" t="s">
        <v>59</v>
      </c>
      <c r="O3501">
        <v>5</v>
      </c>
      <c r="P3501" s="4">
        <v>67.569859579999999</v>
      </c>
      <c r="Q3501" s="4">
        <v>337.84929790000001</v>
      </c>
      <c r="R3501" t="s">
        <v>43</v>
      </c>
      <c r="S3501" t="b">
        <v>1</v>
      </c>
      <c r="T3501">
        <v>0</v>
      </c>
      <c r="U3501" t="b">
        <v>0</v>
      </c>
      <c r="V3501" t="s">
        <v>97</v>
      </c>
      <c r="W3501">
        <v>0</v>
      </c>
      <c r="X3501" t="s">
        <v>38</v>
      </c>
      <c r="Y3501" t="s">
        <v>32</v>
      </c>
      <c r="Z3501">
        <v>2</v>
      </c>
      <c r="AA3501" t="b">
        <v>1</v>
      </c>
    </row>
    <row r="3502" spans="1:27" x14ac:dyDescent="0.3">
      <c r="A3502">
        <v>3501</v>
      </c>
      <c r="B3502" s="1">
        <v>44885</v>
      </c>
      <c r="C3502" s="7">
        <f t="shared" si="108"/>
        <v>2022</v>
      </c>
      <c r="D3502" s="2">
        <v>0.31070601851851853</v>
      </c>
      <c r="E3502">
        <v>232</v>
      </c>
      <c r="F3502" s="3">
        <v>18</v>
      </c>
      <c r="G3502" s="3" t="str">
        <f t="shared" si="109"/>
        <v>Young</v>
      </c>
      <c r="H3502" t="s">
        <v>25</v>
      </c>
      <c r="I3502" t="s">
        <v>70</v>
      </c>
      <c r="J3502" t="s">
        <v>96</v>
      </c>
      <c r="K3502" t="b">
        <v>1</v>
      </c>
      <c r="L3502">
        <v>250</v>
      </c>
      <c r="M3502" t="s">
        <v>27</v>
      </c>
      <c r="N3502" t="s">
        <v>28</v>
      </c>
      <c r="O3502">
        <v>1</v>
      </c>
      <c r="P3502" s="4">
        <v>96.193927130000006</v>
      </c>
      <c r="Q3502" s="4">
        <v>96.193927130000006</v>
      </c>
      <c r="R3502" t="s">
        <v>45</v>
      </c>
      <c r="S3502" t="b">
        <v>0</v>
      </c>
      <c r="T3502">
        <v>0</v>
      </c>
      <c r="U3502" t="b">
        <v>1</v>
      </c>
      <c r="V3502" t="s">
        <v>65</v>
      </c>
      <c r="W3502">
        <v>1</v>
      </c>
      <c r="X3502" t="s">
        <v>31</v>
      </c>
      <c r="Y3502" t="s">
        <v>41</v>
      </c>
      <c r="Z3502">
        <v>2</v>
      </c>
      <c r="AA3502" t="b">
        <v>0</v>
      </c>
    </row>
    <row r="3503" spans="1:27" x14ac:dyDescent="0.3">
      <c r="A3503">
        <v>3502</v>
      </c>
      <c r="B3503" s="1">
        <v>44909</v>
      </c>
      <c r="C3503" s="7">
        <f t="shared" si="108"/>
        <v>2022</v>
      </c>
      <c r="D3503" s="2">
        <v>0.69165509259259261</v>
      </c>
      <c r="E3503">
        <v>412</v>
      </c>
      <c r="F3503" s="3">
        <v>49</v>
      </c>
      <c r="G3503" s="3" t="str">
        <f t="shared" si="109"/>
        <v>Old</v>
      </c>
      <c r="H3503" t="s">
        <v>51</v>
      </c>
      <c r="I3503" t="s">
        <v>64</v>
      </c>
      <c r="J3503">
        <v>64</v>
      </c>
      <c r="K3503" t="b">
        <v>0</v>
      </c>
      <c r="L3503">
        <v>905</v>
      </c>
      <c r="M3503" t="s">
        <v>47</v>
      </c>
      <c r="N3503" t="s">
        <v>48</v>
      </c>
      <c r="O3503">
        <v>2</v>
      </c>
      <c r="P3503" s="4">
        <v>30.400792450000001</v>
      </c>
      <c r="Q3503" s="4">
        <v>60.801584900000002</v>
      </c>
      <c r="R3503" t="s">
        <v>43</v>
      </c>
      <c r="S3503" t="b">
        <v>1</v>
      </c>
      <c r="T3503">
        <v>6.0801584899999996</v>
      </c>
      <c r="U3503" t="b">
        <v>0</v>
      </c>
      <c r="V3503" t="s">
        <v>97</v>
      </c>
      <c r="W3503">
        <v>0</v>
      </c>
      <c r="X3503" t="s">
        <v>38</v>
      </c>
      <c r="Y3503" t="s">
        <v>50</v>
      </c>
      <c r="Z3503">
        <v>4</v>
      </c>
      <c r="AA3503" t="b">
        <v>0</v>
      </c>
    </row>
    <row r="3504" spans="1:27" x14ac:dyDescent="0.3">
      <c r="A3504">
        <v>3503</v>
      </c>
      <c r="B3504" s="1">
        <v>45240</v>
      </c>
      <c r="C3504" s="7">
        <f t="shared" si="108"/>
        <v>2023</v>
      </c>
      <c r="D3504" s="2">
        <v>0.22138888888888889</v>
      </c>
      <c r="E3504">
        <v>449</v>
      </c>
      <c r="F3504" s="3">
        <v>54</v>
      </c>
      <c r="G3504" s="3" t="str">
        <f t="shared" si="109"/>
        <v>Old</v>
      </c>
      <c r="H3504" t="s">
        <v>25</v>
      </c>
      <c r="I3504" t="s">
        <v>26</v>
      </c>
      <c r="J3504" t="s">
        <v>96</v>
      </c>
      <c r="K3504" t="b">
        <v>1</v>
      </c>
      <c r="L3504">
        <v>287</v>
      </c>
      <c r="M3504" t="s">
        <v>53</v>
      </c>
      <c r="N3504" t="s">
        <v>54</v>
      </c>
      <c r="O3504">
        <v>2</v>
      </c>
      <c r="P3504" s="4">
        <v>86.491196410000001</v>
      </c>
      <c r="Q3504" s="4">
        <v>172.98239280000001</v>
      </c>
      <c r="R3504" t="s">
        <v>43</v>
      </c>
      <c r="S3504" t="b">
        <v>0</v>
      </c>
      <c r="T3504">
        <v>0</v>
      </c>
      <c r="U3504" t="b">
        <v>1</v>
      </c>
      <c r="V3504" t="s">
        <v>37</v>
      </c>
      <c r="W3504">
        <v>3</v>
      </c>
      <c r="X3504" t="s">
        <v>38</v>
      </c>
      <c r="Y3504" t="s">
        <v>41</v>
      </c>
      <c r="Z3504">
        <v>5</v>
      </c>
      <c r="AA3504" t="b">
        <v>0</v>
      </c>
    </row>
    <row r="3505" spans="1:27" x14ac:dyDescent="0.3">
      <c r="A3505">
        <v>3504</v>
      </c>
      <c r="B3505" s="1">
        <v>43431</v>
      </c>
      <c r="C3505" s="7">
        <f t="shared" si="108"/>
        <v>2018</v>
      </c>
      <c r="D3505" s="2">
        <v>0.79204861111111102</v>
      </c>
      <c r="E3505">
        <v>307</v>
      </c>
      <c r="F3505" s="3">
        <v>24</v>
      </c>
      <c r="G3505" s="3" t="str">
        <f t="shared" si="109"/>
        <v>Young</v>
      </c>
      <c r="H3505" t="s">
        <v>51</v>
      </c>
      <c r="I3505" t="s">
        <v>39</v>
      </c>
      <c r="J3505" t="s">
        <v>96</v>
      </c>
      <c r="K3505" t="b">
        <v>1</v>
      </c>
      <c r="L3505">
        <v>751</v>
      </c>
      <c r="M3505" t="s">
        <v>53</v>
      </c>
      <c r="N3505" t="s">
        <v>54</v>
      </c>
      <c r="O3505">
        <v>4</v>
      </c>
      <c r="P3505" s="4">
        <v>80.997323120000004</v>
      </c>
      <c r="Q3505" s="4">
        <v>323.98929249999998</v>
      </c>
      <c r="R3505" t="s">
        <v>49</v>
      </c>
      <c r="S3505" t="b">
        <v>1</v>
      </c>
      <c r="T3505">
        <v>32.398929250000002</v>
      </c>
      <c r="U3505" t="b">
        <v>1</v>
      </c>
      <c r="V3505" t="s">
        <v>30</v>
      </c>
      <c r="W3505">
        <v>3</v>
      </c>
      <c r="X3505" t="s">
        <v>31</v>
      </c>
      <c r="Y3505" t="s">
        <v>50</v>
      </c>
      <c r="Z3505">
        <v>3</v>
      </c>
      <c r="AA3505" t="b">
        <v>1</v>
      </c>
    </row>
    <row r="3506" spans="1:27" x14ac:dyDescent="0.3">
      <c r="A3506">
        <v>3505</v>
      </c>
      <c r="B3506" s="1">
        <v>43464</v>
      </c>
      <c r="C3506" s="7">
        <f t="shared" si="108"/>
        <v>2018</v>
      </c>
      <c r="D3506" s="2">
        <v>0.47256944444444443</v>
      </c>
      <c r="E3506">
        <v>446</v>
      </c>
      <c r="F3506" s="3">
        <v>57</v>
      </c>
      <c r="G3506" s="3" t="str">
        <f t="shared" si="109"/>
        <v>Old</v>
      </c>
      <c r="H3506" t="s">
        <v>33</v>
      </c>
      <c r="I3506" t="s">
        <v>42</v>
      </c>
      <c r="J3506" t="s">
        <v>96</v>
      </c>
      <c r="K3506" t="b">
        <v>1</v>
      </c>
      <c r="L3506">
        <v>176</v>
      </c>
      <c r="M3506" t="s">
        <v>58</v>
      </c>
      <c r="N3506" t="s">
        <v>59</v>
      </c>
      <c r="O3506">
        <v>2</v>
      </c>
      <c r="P3506" s="4">
        <v>37.664164110000002</v>
      </c>
      <c r="Q3506" s="4">
        <v>75.328328229999997</v>
      </c>
      <c r="R3506" t="s">
        <v>43</v>
      </c>
      <c r="S3506" t="b">
        <v>1</v>
      </c>
      <c r="T3506">
        <v>0</v>
      </c>
      <c r="U3506" t="b">
        <v>0</v>
      </c>
      <c r="V3506" t="s">
        <v>37</v>
      </c>
      <c r="W3506">
        <v>5</v>
      </c>
      <c r="X3506" t="s">
        <v>31</v>
      </c>
      <c r="Y3506" t="s">
        <v>32</v>
      </c>
      <c r="Z3506">
        <v>5</v>
      </c>
      <c r="AA3506" t="b">
        <v>0</v>
      </c>
    </row>
    <row r="3507" spans="1:27" x14ac:dyDescent="0.3">
      <c r="A3507">
        <v>3506</v>
      </c>
      <c r="B3507" s="1">
        <v>44190</v>
      </c>
      <c r="C3507" s="7">
        <f t="shared" si="108"/>
        <v>2020</v>
      </c>
      <c r="D3507" s="2">
        <v>0.38472222222222219</v>
      </c>
      <c r="E3507">
        <v>49</v>
      </c>
      <c r="F3507" s="3">
        <v>50</v>
      </c>
      <c r="G3507" s="3" t="str">
        <f t="shared" si="109"/>
        <v>Old</v>
      </c>
      <c r="H3507" t="s">
        <v>33</v>
      </c>
      <c r="I3507" t="s">
        <v>69</v>
      </c>
      <c r="J3507" t="s">
        <v>96</v>
      </c>
      <c r="K3507" t="b">
        <v>1</v>
      </c>
      <c r="L3507">
        <v>998</v>
      </c>
      <c r="M3507" t="s">
        <v>53</v>
      </c>
      <c r="N3507" t="s">
        <v>54</v>
      </c>
      <c r="O3507">
        <v>3</v>
      </c>
      <c r="P3507" s="4">
        <v>51.625078190000004</v>
      </c>
      <c r="Q3507" s="4">
        <v>154.8752346</v>
      </c>
      <c r="R3507" t="s">
        <v>29</v>
      </c>
      <c r="S3507" t="b">
        <v>1</v>
      </c>
      <c r="T3507">
        <v>15.48752346</v>
      </c>
      <c r="U3507" t="b">
        <v>0</v>
      </c>
      <c r="V3507" t="s">
        <v>30</v>
      </c>
      <c r="W3507">
        <v>4</v>
      </c>
      <c r="X3507" t="s">
        <v>38</v>
      </c>
      <c r="Y3507" t="s">
        <v>50</v>
      </c>
      <c r="Z3507">
        <v>5</v>
      </c>
      <c r="AA3507" t="b">
        <v>1</v>
      </c>
    </row>
    <row r="3508" spans="1:27" x14ac:dyDescent="0.3">
      <c r="A3508">
        <v>3507</v>
      </c>
      <c r="B3508" s="1">
        <v>43827</v>
      </c>
      <c r="C3508" s="7">
        <f t="shared" si="108"/>
        <v>2019</v>
      </c>
      <c r="D3508" s="2">
        <v>0.73728009259259253</v>
      </c>
      <c r="E3508">
        <v>352</v>
      </c>
      <c r="F3508" s="3">
        <v>65</v>
      </c>
      <c r="G3508" s="3" t="str">
        <f t="shared" si="109"/>
        <v>Old</v>
      </c>
      <c r="H3508" t="s">
        <v>51</v>
      </c>
      <c r="I3508" t="s">
        <v>61</v>
      </c>
      <c r="J3508" t="s">
        <v>96</v>
      </c>
      <c r="K3508" t="b">
        <v>1</v>
      </c>
      <c r="L3508">
        <v>525</v>
      </c>
      <c r="M3508" t="s">
        <v>58</v>
      </c>
      <c r="N3508" t="s">
        <v>59</v>
      </c>
      <c r="O3508">
        <v>1</v>
      </c>
      <c r="P3508" s="4">
        <v>48.668447499999999</v>
      </c>
      <c r="Q3508" s="4">
        <v>48.668447499999999</v>
      </c>
      <c r="R3508" t="s">
        <v>29</v>
      </c>
      <c r="S3508" t="b">
        <v>0</v>
      </c>
      <c r="T3508">
        <v>0</v>
      </c>
      <c r="U3508" t="b">
        <v>0</v>
      </c>
      <c r="V3508" t="s">
        <v>30</v>
      </c>
      <c r="W3508">
        <v>1</v>
      </c>
      <c r="X3508" t="s">
        <v>31</v>
      </c>
      <c r="Y3508" t="s">
        <v>32</v>
      </c>
      <c r="Z3508">
        <v>1</v>
      </c>
      <c r="AA3508" t="b">
        <v>0</v>
      </c>
    </row>
    <row r="3509" spans="1:27" x14ac:dyDescent="0.3">
      <c r="A3509">
        <v>3508</v>
      </c>
      <c r="B3509" s="1">
        <v>44170</v>
      </c>
      <c r="C3509" s="7">
        <f t="shared" si="108"/>
        <v>2020</v>
      </c>
      <c r="D3509" s="2">
        <v>0.26679398148148148</v>
      </c>
      <c r="E3509">
        <v>394</v>
      </c>
      <c r="F3509" s="3">
        <v>55</v>
      </c>
      <c r="G3509" s="3" t="str">
        <f t="shared" si="109"/>
        <v>Old</v>
      </c>
      <c r="H3509" t="s">
        <v>33</v>
      </c>
      <c r="I3509" t="s">
        <v>67</v>
      </c>
      <c r="J3509" t="s">
        <v>96</v>
      </c>
      <c r="K3509" t="b">
        <v>1</v>
      </c>
      <c r="L3509">
        <v>18</v>
      </c>
      <c r="M3509" t="s">
        <v>58</v>
      </c>
      <c r="N3509" t="s">
        <v>59</v>
      </c>
      <c r="O3509">
        <v>1</v>
      </c>
      <c r="P3509" s="4">
        <v>89.81435433</v>
      </c>
      <c r="Q3509" s="4">
        <v>89.81435433</v>
      </c>
      <c r="R3509" t="s">
        <v>45</v>
      </c>
      <c r="S3509" t="b">
        <v>0</v>
      </c>
      <c r="T3509">
        <v>0</v>
      </c>
      <c r="U3509" t="b">
        <v>0</v>
      </c>
      <c r="V3509" t="s">
        <v>37</v>
      </c>
      <c r="W3509">
        <v>4</v>
      </c>
      <c r="X3509" t="s">
        <v>40</v>
      </c>
      <c r="Y3509" t="s">
        <v>41</v>
      </c>
      <c r="Z3509">
        <v>5</v>
      </c>
      <c r="AA3509" t="b">
        <v>1</v>
      </c>
    </row>
    <row r="3510" spans="1:27" x14ac:dyDescent="0.3">
      <c r="A3510">
        <v>3509</v>
      </c>
      <c r="B3510" s="1">
        <v>43771</v>
      </c>
      <c r="C3510" s="7">
        <f t="shared" si="108"/>
        <v>2019</v>
      </c>
      <c r="D3510" s="2">
        <v>0.81598379629629625</v>
      </c>
      <c r="E3510">
        <v>192</v>
      </c>
      <c r="F3510" s="3">
        <v>50</v>
      </c>
      <c r="G3510" s="3" t="str">
        <f t="shared" si="109"/>
        <v>Old</v>
      </c>
      <c r="H3510" t="s">
        <v>33</v>
      </c>
      <c r="I3510" t="s">
        <v>57</v>
      </c>
      <c r="J3510">
        <v>55</v>
      </c>
      <c r="K3510" t="b">
        <v>0</v>
      </c>
      <c r="L3510">
        <v>762</v>
      </c>
      <c r="M3510" t="s">
        <v>35</v>
      </c>
      <c r="N3510" t="s">
        <v>36</v>
      </c>
      <c r="O3510">
        <v>2</v>
      </c>
      <c r="P3510" s="4">
        <v>13.45992028</v>
      </c>
      <c r="Q3510" s="4">
        <v>26.919840560000001</v>
      </c>
      <c r="R3510" t="s">
        <v>45</v>
      </c>
      <c r="S3510" t="b">
        <v>0</v>
      </c>
      <c r="T3510">
        <v>0</v>
      </c>
      <c r="U3510" t="b">
        <v>1</v>
      </c>
      <c r="V3510" t="s">
        <v>97</v>
      </c>
      <c r="W3510">
        <v>0</v>
      </c>
      <c r="X3510" t="s">
        <v>40</v>
      </c>
      <c r="Y3510" t="s">
        <v>41</v>
      </c>
      <c r="Z3510">
        <v>3</v>
      </c>
      <c r="AA3510" t="b">
        <v>0</v>
      </c>
    </row>
    <row r="3511" spans="1:27" x14ac:dyDescent="0.3">
      <c r="A3511">
        <v>3510</v>
      </c>
      <c r="B3511" s="1">
        <v>45283</v>
      </c>
      <c r="C3511" s="7">
        <f t="shared" si="108"/>
        <v>2023</v>
      </c>
      <c r="D3511" s="2">
        <v>0.97221064814814817</v>
      </c>
      <c r="E3511">
        <v>438</v>
      </c>
      <c r="F3511" s="3">
        <v>45</v>
      </c>
      <c r="G3511" s="3" t="str">
        <f t="shared" si="109"/>
        <v>Old</v>
      </c>
      <c r="H3511" t="s">
        <v>25</v>
      </c>
      <c r="I3511" t="s">
        <v>34</v>
      </c>
      <c r="J3511" t="s">
        <v>96</v>
      </c>
      <c r="K3511" t="b">
        <v>1</v>
      </c>
      <c r="L3511">
        <v>862</v>
      </c>
      <c r="M3511" t="s">
        <v>47</v>
      </c>
      <c r="N3511" t="s">
        <v>48</v>
      </c>
      <c r="O3511">
        <v>3</v>
      </c>
      <c r="P3511" s="4">
        <v>31.142337909999998</v>
      </c>
      <c r="Q3511" s="4">
        <v>93.427013729999999</v>
      </c>
      <c r="R3511" t="s">
        <v>29</v>
      </c>
      <c r="S3511" t="b">
        <v>1</v>
      </c>
      <c r="T3511">
        <v>9.3427013730000006</v>
      </c>
      <c r="U3511" t="b">
        <v>0</v>
      </c>
      <c r="V3511" t="s">
        <v>65</v>
      </c>
      <c r="W3511">
        <v>4</v>
      </c>
      <c r="X3511" t="s">
        <v>40</v>
      </c>
      <c r="Y3511" t="s">
        <v>50</v>
      </c>
      <c r="Z3511">
        <v>1</v>
      </c>
      <c r="AA3511" t="b">
        <v>0</v>
      </c>
    </row>
    <row r="3512" spans="1:27" x14ac:dyDescent="0.3">
      <c r="A3512">
        <v>3511</v>
      </c>
      <c r="B3512" s="1">
        <v>43771</v>
      </c>
      <c r="C3512" s="7">
        <f t="shared" si="108"/>
        <v>2019</v>
      </c>
      <c r="D3512" s="2">
        <v>0.42009259259259263</v>
      </c>
      <c r="E3512">
        <v>401</v>
      </c>
      <c r="F3512" s="3">
        <v>46</v>
      </c>
      <c r="G3512" s="3" t="str">
        <f t="shared" si="109"/>
        <v>Old</v>
      </c>
      <c r="H3512" t="s">
        <v>33</v>
      </c>
      <c r="I3512" t="s">
        <v>61</v>
      </c>
      <c r="J3512">
        <v>31</v>
      </c>
      <c r="K3512" t="b">
        <v>0</v>
      </c>
      <c r="L3512">
        <v>701</v>
      </c>
      <c r="M3512" t="s">
        <v>27</v>
      </c>
      <c r="N3512" t="s">
        <v>28</v>
      </c>
      <c r="O3512">
        <v>5</v>
      </c>
      <c r="P3512" s="4">
        <v>27.966004290000001</v>
      </c>
      <c r="Q3512" s="4">
        <v>139.83002139999999</v>
      </c>
      <c r="R3512" t="s">
        <v>29</v>
      </c>
      <c r="S3512" t="b">
        <v>0</v>
      </c>
      <c r="T3512">
        <v>0</v>
      </c>
      <c r="U3512" t="b">
        <v>1</v>
      </c>
      <c r="V3512" t="s">
        <v>97</v>
      </c>
      <c r="W3512">
        <v>0</v>
      </c>
      <c r="X3512" t="s">
        <v>31</v>
      </c>
      <c r="Y3512" t="s">
        <v>32</v>
      </c>
      <c r="Z3512">
        <v>2</v>
      </c>
      <c r="AA3512" t="b">
        <v>1</v>
      </c>
    </row>
    <row r="3513" spans="1:27" x14ac:dyDescent="0.3">
      <c r="A3513">
        <v>3512</v>
      </c>
      <c r="B3513" s="1">
        <v>45258</v>
      </c>
      <c r="C3513" s="7">
        <f t="shared" si="108"/>
        <v>2023</v>
      </c>
      <c r="D3513" s="2">
        <v>0.62506944444444446</v>
      </c>
      <c r="E3513">
        <v>305</v>
      </c>
      <c r="F3513" s="3">
        <v>33</v>
      </c>
      <c r="G3513" s="3" t="str">
        <f t="shared" si="109"/>
        <v>Middle Age</v>
      </c>
      <c r="H3513" t="s">
        <v>25</v>
      </c>
      <c r="I3513" t="s">
        <v>64</v>
      </c>
      <c r="J3513" t="s">
        <v>96</v>
      </c>
      <c r="K3513" t="b">
        <v>1</v>
      </c>
      <c r="L3513">
        <v>21</v>
      </c>
      <c r="M3513" t="s">
        <v>53</v>
      </c>
      <c r="N3513" t="s">
        <v>54</v>
      </c>
      <c r="O3513">
        <v>3</v>
      </c>
      <c r="P3513" s="4">
        <v>53.882156510000002</v>
      </c>
      <c r="Q3513" s="4">
        <v>161.64646949999999</v>
      </c>
      <c r="R3513" t="s">
        <v>43</v>
      </c>
      <c r="S3513" t="b">
        <v>1</v>
      </c>
      <c r="T3513">
        <v>16.164646950000002</v>
      </c>
      <c r="U3513" t="b">
        <v>1</v>
      </c>
      <c r="V3513" t="s">
        <v>30</v>
      </c>
      <c r="W3513">
        <v>3</v>
      </c>
      <c r="X3513" t="s">
        <v>31</v>
      </c>
      <c r="Y3513" t="s">
        <v>50</v>
      </c>
      <c r="Z3513">
        <v>1</v>
      </c>
      <c r="AA3513" t="b">
        <v>1</v>
      </c>
    </row>
    <row r="3514" spans="1:27" x14ac:dyDescent="0.3">
      <c r="A3514">
        <v>3513</v>
      </c>
      <c r="B3514" s="1">
        <v>44556</v>
      </c>
      <c r="C3514" s="7">
        <f t="shared" si="108"/>
        <v>2021</v>
      </c>
      <c r="D3514" s="2">
        <v>0.37399305555555556</v>
      </c>
      <c r="E3514">
        <v>207</v>
      </c>
      <c r="F3514" s="3">
        <v>35</v>
      </c>
      <c r="G3514" s="3" t="str">
        <f t="shared" si="109"/>
        <v>Middle Age</v>
      </c>
      <c r="H3514" t="s">
        <v>33</v>
      </c>
      <c r="I3514" t="s">
        <v>55</v>
      </c>
      <c r="J3514">
        <v>53</v>
      </c>
      <c r="K3514" t="b">
        <v>0</v>
      </c>
      <c r="L3514">
        <v>426</v>
      </c>
      <c r="M3514" t="s">
        <v>27</v>
      </c>
      <c r="N3514" t="s">
        <v>28</v>
      </c>
      <c r="O3514">
        <v>5</v>
      </c>
      <c r="P3514" s="4">
        <v>22.681850900000001</v>
      </c>
      <c r="Q3514" s="4">
        <v>113.4092545</v>
      </c>
      <c r="R3514" t="s">
        <v>45</v>
      </c>
      <c r="S3514" t="b">
        <v>0</v>
      </c>
      <c r="T3514">
        <v>11.34092545</v>
      </c>
      <c r="U3514" t="b">
        <v>1</v>
      </c>
      <c r="V3514" t="s">
        <v>97</v>
      </c>
      <c r="W3514">
        <v>0</v>
      </c>
      <c r="X3514" t="s">
        <v>38</v>
      </c>
      <c r="Y3514" t="s">
        <v>50</v>
      </c>
      <c r="Z3514">
        <v>1</v>
      </c>
      <c r="AA3514" t="b">
        <v>0</v>
      </c>
    </row>
    <row r="3515" spans="1:27" x14ac:dyDescent="0.3">
      <c r="A3515">
        <v>3514</v>
      </c>
      <c r="B3515" s="1">
        <v>44540</v>
      </c>
      <c r="C3515" s="7">
        <f t="shared" si="108"/>
        <v>2021</v>
      </c>
      <c r="D3515" s="2">
        <v>0.51718750000000002</v>
      </c>
      <c r="E3515">
        <v>293</v>
      </c>
      <c r="F3515" s="3">
        <v>62</v>
      </c>
      <c r="G3515" s="3" t="str">
        <f t="shared" si="109"/>
        <v>Old</v>
      </c>
      <c r="H3515" t="s">
        <v>51</v>
      </c>
      <c r="I3515" t="s">
        <v>62</v>
      </c>
      <c r="J3515" t="s">
        <v>96</v>
      </c>
      <c r="K3515" t="b">
        <v>1</v>
      </c>
      <c r="L3515">
        <v>730</v>
      </c>
      <c r="M3515" t="s">
        <v>47</v>
      </c>
      <c r="N3515" t="s">
        <v>48</v>
      </c>
      <c r="O3515">
        <v>2</v>
      </c>
      <c r="P3515" s="4">
        <v>86.441376550000001</v>
      </c>
      <c r="Q3515" s="4">
        <v>172.8827531</v>
      </c>
      <c r="R3515" t="s">
        <v>49</v>
      </c>
      <c r="S3515" t="b">
        <v>0</v>
      </c>
      <c r="T3515">
        <v>0</v>
      </c>
      <c r="U3515" t="b">
        <v>0</v>
      </c>
      <c r="V3515" t="s">
        <v>30</v>
      </c>
      <c r="W3515">
        <v>3</v>
      </c>
      <c r="X3515" t="s">
        <v>40</v>
      </c>
      <c r="Y3515" t="s">
        <v>41</v>
      </c>
      <c r="Z3515">
        <v>5</v>
      </c>
      <c r="AA3515" t="b">
        <v>0</v>
      </c>
    </row>
    <row r="3516" spans="1:27" x14ac:dyDescent="0.3">
      <c r="A3516">
        <v>3515</v>
      </c>
      <c r="B3516" s="1">
        <v>43784</v>
      </c>
      <c r="C3516" s="7">
        <f t="shared" si="108"/>
        <v>2019</v>
      </c>
      <c r="D3516" s="2">
        <v>8.726851851851852E-3</v>
      </c>
      <c r="E3516">
        <v>394</v>
      </c>
      <c r="F3516" s="3">
        <v>51</v>
      </c>
      <c r="G3516" s="3" t="str">
        <f t="shared" si="109"/>
        <v>Old</v>
      </c>
      <c r="H3516" t="s">
        <v>51</v>
      </c>
      <c r="I3516" t="s">
        <v>56</v>
      </c>
      <c r="J3516">
        <v>17</v>
      </c>
      <c r="K3516" t="b">
        <v>0</v>
      </c>
      <c r="L3516">
        <v>914</v>
      </c>
      <c r="M3516" t="s">
        <v>58</v>
      </c>
      <c r="N3516" t="s">
        <v>59</v>
      </c>
      <c r="O3516">
        <v>4</v>
      </c>
      <c r="P3516" s="4">
        <v>45.403069909999999</v>
      </c>
      <c r="Q3516" s="4">
        <v>181.61227959999999</v>
      </c>
      <c r="R3516" t="s">
        <v>29</v>
      </c>
      <c r="S3516" t="b">
        <v>0</v>
      </c>
      <c r="T3516">
        <v>0</v>
      </c>
      <c r="U3516" t="b">
        <v>0</v>
      </c>
      <c r="V3516" t="s">
        <v>97</v>
      </c>
      <c r="W3516">
        <v>0</v>
      </c>
      <c r="X3516" t="s">
        <v>40</v>
      </c>
      <c r="Y3516" t="s">
        <v>41</v>
      </c>
      <c r="Z3516">
        <v>3</v>
      </c>
      <c r="AA3516" t="b">
        <v>0</v>
      </c>
    </row>
    <row r="3517" spans="1:27" x14ac:dyDescent="0.3">
      <c r="A3517">
        <v>3516</v>
      </c>
      <c r="B3517" s="1">
        <v>43406</v>
      </c>
      <c r="C3517" s="7">
        <f t="shared" si="108"/>
        <v>2018</v>
      </c>
      <c r="D3517" s="2">
        <v>0.4656481481481482</v>
      </c>
      <c r="E3517">
        <v>362</v>
      </c>
      <c r="F3517" s="3">
        <v>60</v>
      </c>
      <c r="G3517" s="3" t="str">
        <f t="shared" si="109"/>
        <v>Old</v>
      </c>
      <c r="H3517" t="s">
        <v>25</v>
      </c>
      <c r="I3517" t="s">
        <v>39</v>
      </c>
      <c r="J3517">
        <v>23</v>
      </c>
      <c r="K3517" t="b">
        <v>0</v>
      </c>
      <c r="L3517">
        <v>395</v>
      </c>
      <c r="M3517" t="s">
        <v>35</v>
      </c>
      <c r="N3517" t="s">
        <v>36</v>
      </c>
      <c r="O3517">
        <v>5</v>
      </c>
      <c r="P3517" s="4">
        <v>16.192833579999999</v>
      </c>
      <c r="Q3517" s="4">
        <v>80.96416791</v>
      </c>
      <c r="R3517" t="s">
        <v>43</v>
      </c>
      <c r="S3517" t="b">
        <v>1</v>
      </c>
      <c r="T3517">
        <v>8.0964167909999993</v>
      </c>
      <c r="U3517" t="b">
        <v>1</v>
      </c>
      <c r="V3517" t="s">
        <v>97</v>
      </c>
      <c r="W3517">
        <v>0</v>
      </c>
      <c r="X3517" t="s">
        <v>40</v>
      </c>
      <c r="Y3517" t="s">
        <v>50</v>
      </c>
      <c r="Z3517">
        <v>5</v>
      </c>
      <c r="AA3517" t="b">
        <v>0</v>
      </c>
    </row>
    <row r="3518" spans="1:27" x14ac:dyDescent="0.3">
      <c r="A3518">
        <v>3517</v>
      </c>
      <c r="B3518" s="1">
        <v>44913</v>
      </c>
      <c r="C3518" s="7">
        <f t="shared" si="108"/>
        <v>2022</v>
      </c>
      <c r="D3518" s="2">
        <v>0.56373842592592593</v>
      </c>
      <c r="E3518">
        <v>148</v>
      </c>
      <c r="F3518" s="3">
        <v>25</v>
      </c>
      <c r="G3518" s="3" t="str">
        <f t="shared" si="109"/>
        <v>Middle Age</v>
      </c>
      <c r="H3518" t="s">
        <v>25</v>
      </c>
      <c r="I3518" t="s">
        <v>56</v>
      </c>
      <c r="J3518">
        <v>72</v>
      </c>
      <c r="K3518" t="b">
        <v>0</v>
      </c>
      <c r="L3518">
        <v>218</v>
      </c>
      <c r="M3518" t="s">
        <v>35</v>
      </c>
      <c r="N3518" t="s">
        <v>36</v>
      </c>
      <c r="O3518">
        <v>1</v>
      </c>
      <c r="P3518" s="4">
        <v>22.65088356</v>
      </c>
      <c r="Q3518" s="4">
        <v>22.65088356</v>
      </c>
      <c r="R3518" t="s">
        <v>29</v>
      </c>
      <c r="S3518" t="b">
        <v>0</v>
      </c>
      <c r="T3518">
        <v>2.2650883560000001</v>
      </c>
      <c r="U3518" t="b">
        <v>1</v>
      </c>
      <c r="V3518" t="s">
        <v>97</v>
      </c>
      <c r="W3518">
        <v>0</v>
      </c>
      <c r="X3518" t="s">
        <v>40</v>
      </c>
      <c r="Y3518" t="s">
        <v>50</v>
      </c>
      <c r="Z3518">
        <v>4</v>
      </c>
      <c r="AA3518" t="b">
        <v>1</v>
      </c>
    </row>
    <row r="3519" spans="1:27" x14ac:dyDescent="0.3">
      <c r="A3519">
        <v>3518</v>
      </c>
      <c r="B3519" s="1">
        <v>43442</v>
      </c>
      <c r="C3519" s="7">
        <f t="shared" si="108"/>
        <v>2018</v>
      </c>
      <c r="D3519" s="2">
        <v>0.19175925925925927</v>
      </c>
      <c r="E3519">
        <v>495</v>
      </c>
      <c r="F3519" s="3">
        <v>21</v>
      </c>
      <c r="G3519" s="3" t="str">
        <f t="shared" si="109"/>
        <v>Young</v>
      </c>
      <c r="H3519" t="s">
        <v>25</v>
      </c>
      <c r="I3519" t="s">
        <v>68</v>
      </c>
      <c r="J3519">
        <v>4</v>
      </c>
      <c r="K3519" t="b">
        <v>0</v>
      </c>
      <c r="L3519">
        <v>590</v>
      </c>
      <c r="M3519" t="s">
        <v>35</v>
      </c>
      <c r="N3519" t="s">
        <v>36</v>
      </c>
      <c r="O3519">
        <v>5</v>
      </c>
      <c r="P3519" s="4">
        <v>30.082128669999999</v>
      </c>
      <c r="Q3519" s="4">
        <v>150.4106433</v>
      </c>
      <c r="R3519" t="s">
        <v>43</v>
      </c>
      <c r="S3519" t="b">
        <v>0</v>
      </c>
      <c r="T3519">
        <v>0</v>
      </c>
      <c r="U3519" t="b">
        <v>0</v>
      </c>
      <c r="V3519" t="s">
        <v>97</v>
      </c>
      <c r="W3519">
        <v>0</v>
      </c>
      <c r="X3519" t="s">
        <v>38</v>
      </c>
      <c r="Y3519" t="s">
        <v>32</v>
      </c>
      <c r="Z3519">
        <v>1</v>
      </c>
      <c r="AA3519" t="b">
        <v>0</v>
      </c>
    </row>
    <row r="3520" spans="1:27" x14ac:dyDescent="0.3">
      <c r="A3520">
        <v>3519</v>
      </c>
      <c r="B3520" s="1">
        <v>44188</v>
      </c>
      <c r="C3520" s="7">
        <f t="shared" si="108"/>
        <v>2020</v>
      </c>
      <c r="D3520" s="2">
        <v>0.13288194444444443</v>
      </c>
      <c r="E3520">
        <v>228</v>
      </c>
      <c r="F3520" s="3">
        <v>28</v>
      </c>
      <c r="G3520" s="3" t="str">
        <f t="shared" si="109"/>
        <v>Middle Age</v>
      </c>
      <c r="H3520" t="s">
        <v>25</v>
      </c>
      <c r="I3520" t="s">
        <v>62</v>
      </c>
      <c r="J3520">
        <v>94</v>
      </c>
      <c r="K3520" t="b">
        <v>0</v>
      </c>
      <c r="L3520">
        <v>208</v>
      </c>
      <c r="M3520" t="s">
        <v>27</v>
      </c>
      <c r="N3520" t="s">
        <v>28</v>
      </c>
      <c r="O3520">
        <v>4</v>
      </c>
      <c r="P3520" s="4">
        <v>66.798286880000006</v>
      </c>
      <c r="Q3520" s="4">
        <v>267.19314750000001</v>
      </c>
      <c r="R3520" t="s">
        <v>43</v>
      </c>
      <c r="S3520" t="b">
        <v>1</v>
      </c>
      <c r="T3520">
        <v>0</v>
      </c>
      <c r="U3520" t="b">
        <v>1</v>
      </c>
      <c r="V3520" t="s">
        <v>97</v>
      </c>
      <c r="W3520">
        <v>0</v>
      </c>
      <c r="X3520" t="s">
        <v>38</v>
      </c>
      <c r="Y3520" t="s">
        <v>32</v>
      </c>
      <c r="Z3520">
        <v>4</v>
      </c>
      <c r="AA3520" t="b">
        <v>0</v>
      </c>
    </row>
    <row r="3521" spans="1:27" x14ac:dyDescent="0.3">
      <c r="A3521">
        <v>3520</v>
      </c>
      <c r="B3521" s="1">
        <v>44520</v>
      </c>
      <c r="C3521" s="7">
        <f t="shared" si="108"/>
        <v>2021</v>
      </c>
      <c r="D3521" s="2">
        <v>0.89638888888888879</v>
      </c>
      <c r="E3521">
        <v>487</v>
      </c>
      <c r="F3521" s="3">
        <v>54</v>
      </c>
      <c r="G3521" s="3" t="str">
        <f t="shared" si="109"/>
        <v>Old</v>
      </c>
      <c r="H3521" t="s">
        <v>25</v>
      </c>
      <c r="I3521" t="s">
        <v>69</v>
      </c>
      <c r="J3521">
        <v>13</v>
      </c>
      <c r="K3521" t="b">
        <v>0</v>
      </c>
      <c r="L3521">
        <v>890</v>
      </c>
      <c r="M3521" t="s">
        <v>27</v>
      </c>
      <c r="N3521" t="s">
        <v>28</v>
      </c>
      <c r="O3521">
        <v>2</v>
      </c>
      <c r="P3521" s="4">
        <v>10.510794990000001</v>
      </c>
      <c r="Q3521" s="4">
        <v>21.021589989999999</v>
      </c>
      <c r="R3521" t="s">
        <v>45</v>
      </c>
      <c r="S3521" t="b">
        <v>1</v>
      </c>
      <c r="T3521">
        <v>0</v>
      </c>
      <c r="U3521" t="b">
        <v>0</v>
      </c>
      <c r="V3521" t="s">
        <v>97</v>
      </c>
      <c r="W3521">
        <v>0</v>
      </c>
      <c r="X3521" t="s">
        <v>40</v>
      </c>
      <c r="Y3521" t="s">
        <v>32</v>
      </c>
      <c r="Z3521">
        <v>2</v>
      </c>
      <c r="AA3521" t="b">
        <v>1</v>
      </c>
    </row>
    <row r="3522" spans="1:27" x14ac:dyDescent="0.3">
      <c r="A3522">
        <v>3521</v>
      </c>
      <c r="B3522" s="1">
        <v>45242</v>
      </c>
      <c r="C3522" s="7">
        <f t="shared" si="108"/>
        <v>2023</v>
      </c>
      <c r="D3522" s="2">
        <v>0.5750925925925926</v>
      </c>
      <c r="E3522">
        <v>273</v>
      </c>
      <c r="F3522" s="3">
        <v>21</v>
      </c>
      <c r="G3522" s="3" t="str">
        <f t="shared" si="109"/>
        <v>Young</v>
      </c>
      <c r="H3522" t="s">
        <v>51</v>
      </c>
      <c r="I3522" t="s">
        <v>70</v>
      </c>
      <c r="J3522">
        <v>63</v>
      </c>
      <c r="K3522" t="b">
        <v>0</v>
      </c>
      <c r="L3522">
        <v>106</v>
      </c>
      <c r="M3522" t="s">
        <v>35</v>
      </c>
      <c r="N3522" t="s">
        <v>36</v>
      </c>
      <c r="O3522">
        <v>2</v>
      </c>
      <c r="P3522" s="4">
        <v>16.56707776</v>
      </c>
      <c r="Q3522" s="4">
        <v>33.13415552</v>
      </c>
      <c r="R3522" t="s">
        <v>29</v>
      </c>
      <c r="S3522" t="b">
        <v>0</v>
      </c>
      <c r="T3522">
        <v>0</v>
      </c>
      <c r="U3522" t="b">
        <v>0</v>
      </c>
      <c r="V3522" t="s">
        <v>97</v>
      </c>
      <c r="W3522">
        <v>0</v>
      </c>
      <c r="X3522" t="s">
        <v>31</v>
      </c>
      <c r="Y3522" t="s">
        <v>41</v>
      </c>
      <c r="Z3522">
        <v>3</v>
      </c>
      <c r="AA3522" t="b">
        <v>0</v>
      </c>
    </row>
    <row r="3523" spans="1:27" x14ac:dyDescent="0.3">
      <c r="A3523">
        <v>3522</v>
      </c>
      <c r="B3523" s="1">
        <v>44530</v>
      </c>
      <c r="C3523" s="7">
        <f t="shared" ref="C3523:C3586" si="110">YEAR(B3523)</f>
        <v>2021</v>
      </c>
      <c r="D3523" s="2">
        <v>0.5449074074074074</v>
      </c>
      <c r="E3523">
        <v>8</v>
      </c>
      <c r="F3523" s="3">
        <v>45</v>
      </c>
      <c r="G3523" s="3" t="str">
        <f t="shared" ref="G3523:G3586" si="111">IF(F3523&lt;25,"Young",IF(F3523&lt;45,"Middle Age","Old"))</f>
        <v>Old</v>
      </c>
      <c r="H3523" t="s">
        <v>33</v>
      </c>
      <c r="I3523" t="s">
        <v>63</v>
      </c>
      <c r="J3523">
        <v>12</v>
      </c>
      <c r="K3523" t="b">
        <v>0</v>
      </c>
      <c r="L3523">
        <v>457</v>
      </c>
      <c r="M3523" t="s">
        <v>58</v>
      </c>
      <c r="N3523" t="s">
        <v>59</v>
      </c>
      <c r="O3523">
        <v>3</v>
      </c>
      <c r="P3523" s="4">
        <v>68.081935290000004</v>
      </c>
      <c r="Q3523" s="4">
        <v>204.24580589999999</v>
      </c>
      <c r="R3523" t="s">
        <v>29</v>
      </c>
      <c r="S3523" t="b">
        <v>0</v>
      </c>
      <c r="T3523">
        <v>20.424580590000001</v>
      </c>
      <c r="U3523" t="b">
        <v>0</v>
      </c>
      <c r="V3523" t="s">
        <v>97</v>
      </c>
      <c r="W3523">
        <v>0</v>
      </c>
      <c r="X3523" t="s">
        <v>31</v>
      </c>
      <c r="Y3523" t="s">
        <v>50</v>
      </c>
      <c r="Z3523">
        <v>2</v>
      </c>
      <c r="AA3523" t="b">
        <v>1</v>
      </c>
    </row>
    <row r="3524" spans="1:27" x14ac:dyDescent="0.3">
      <c r="A3524">
        <v>3523</v>
      </c>
      <c r="B3524" s="1">
        <v>44151</v>
      </c>
      <c r="C3524" s="7">
        <f t="shared" si="110"/>
        <v>2020</v>
      </c>
      <c r="D3524" s="2">
        <v>0.47756944444444444</v>
      </c>
      <c r="E3524">
        <v>36</v>
      </c>
      <c r="F3524" s="3">
        <v>41</v>
      </c>
      <c r="G3524" s="3" t="str">
        <f t="shared" si="111"/>
        <v>Middle Age</v>
      </c>
      <c r="H3524" t="s">
        <v>25</v>
      </c>
      <c r="I3524" t="s">
        <v>57</v>
      </c>
      <c r="J3524">
        <v>94</v>
      </c>
      <c r="K3524" t="b">
        <v>0</v>
      </c>
      <c r="L3524">
        <v>587</v>
      </c>
      <c r="M3524" t="s">
        <v>53</v>
      </c>
      <c r="N3524" t="s">
        <v>54</v>
      </c>
      <c r="O3524">
        <v>5</v>
      </c>
      <c r="P3524" s="4">
        <v>58.098262579999997</v>
      </c>
      <c r="Q3524" s="4">
        <v>290.49131290000003</v>
      </c>
      <c r="R3524" t="s">
        <v>43</v>
      </c>
      <c r="S3524" t="b">
        <v>0</v>
      </c>
      <c r="T3524">
        <v>29.049131289999998</v>
      </c>
      <c r="U3524" t="b">
        <v>1</v>
      </c>
      <c r="V3524" t="s">
        <v>97</v>
      </c>
      <c r="W3524">
        <v>0</v>
      </c>
      <c r="X3524" t="s">
        <v>31</v>
      </c>
      <c r="Y3524" t="s">
        <v>50</v>
      </c>
      <c r="Z3524">
        <v>3</v>
      </c>
      <c r="AA3524" t="b">
        <v>0</v>
      </c>
    </row>
    <row r="3525" spans="1:27" x14ac:dyDescent="0.3">
      <c r="A3525">
        <v>3524</v>
      </c>
      <c r="B3525" s="1">
        <v>44163</v>
      </c>
      <c r="C3525" s="7">
        <f t="shared" si="110"/>
        <v>2020</v>
      </c>
      <c r="D3525" s="2">
        <v>0.99247685185185175</v>
      </c>
      <c r="E3525">
        <v>152</v>
      </c>
      <c r="F3525" s="3">
        <v>63</v>
      </c>
      <c r="G3525" s="3" t="str">
        <f t="shared" si="111"/>
        <v>Old</v>
      </c>
      <c r="H3525" t="s">
        <v>33</v>
      </c>
      <c r="I3525" t="s">
        <v>39</v>
      </c>
      <c r="J3525">
        <v>31</v>
      </c>
      <c r="K3525" t="b">
        <v>0</v>
      </c>
      <c r="L3525">
        <v>262</v>
      </c>
      <c r="M3525" t="s">
        <v>35</v>
      </c>
      <c r="N3525" t="s">
        <v>36</v>
      </c>
      <c r="O3525">
        <v>1</v>
      </c>
      <c r="P3525" s="4">
        <v>24.79097689</v>
      </c>
      <c r="Q3525" s="4">
        <v>24.79097689</v>
      </c>
      <c r="R3525" t="s">
        <v>29</v>
      </c>
      <c r="S3525" t="b">
        <v>0</v>
      </c>
      <c r="T3525">
        <v>2.479097689</v>
      </c>
      <c r="U3525" t="b">
        <v>1</v>
      </c>
      <c r="V3525" t="s">
        <v>97</v>
      </c>
      <c r="W3525">
        <v>0</v>
      </c>
      <c r="X3525" t="s">
        <v>31</v>
      </c>
      <c r="Y3525" t="s">
        <v>50</v>
      </c>
      <c r="Z3525">
        <v>5</v>
      </c>
      <c r="AA3525" t="b">
        <v>1</v>
      </c>
    </row>
    <row r="3526" spans="1:27" x14ac:dyDescent="0.3">
      <c r="A3526">
        <v>3525</v>
      </c>
      <c r="B3526" s="1">
        <v>45269</v>
      </c>
      <c r="C3526" s="7">
        <f t="shared" si="110"/>
        <v>2023</v>
      </c>
      <c r="D3526" s="2">
        <v>0.76307870370370379</v>
      </c>
      <c r="E3526">
        <v>463</v>
      </c>
      <c r="F3526" s="3">
        <v>46</v>
      </c>
      <c r="G3526" s="3" t="str">
        <f t="shared" si="111"/>
        <v>Old</v>
      </c>
      <c r="H3526" t="s">
        <v>33</v>
      </c>
      <c r="I3526" t="s">
        <v>46</v>
      </c>
      <c r="J3526" t="s">
        <v>96</v>
      </c>
      <c r="K3526" t="b">
        <v>1</v>
      </c>
      <c r="L3526">
        <v>803</v>
      </c>
      <c r="M3526" t="s">
        <v>35</v>
      </c>
      <c r="N3526" t="s">
        <v>36</v>
      </c>
      <c r="O3526">
        <v>3</v>
      </c>
      <c r="P3526" s="4">
        <v>95.055705869999997</v>
      </c>
      <c r="Q3526" s="4">
        <v>285.16711759999998</v>
      </c>
      <c r="R3526" t="s">
        <v>45</v>
      </c>
      <c r="S3526" t="b">
        <v>1</v>
      </c>
      <c r="T3526">
        <v>28.51671176</v>
      </c>
      <c r="U3526" t="b">
        <v>1</v>
      </c>
      <c r="V3526" t="s">
        <v>37</v>
      </c>
      <c r="W3526">
        <v>4</v>
      </c>
      <c r="X3526" t="s">
        <v>38</v>
      </c>
      <c r="Y3526" t="s">
        <v>50</v>
      </c>
      <c r="Z3526">
        <v>2</v>
      </c>
      <c r="AA3526" t="b">
        <v>0</v>
      </c>
    </row>
    <row r="3527" spans="1:27" x14ac:dyDescent="0.3">
      <c r="A3527">
        <v>3526</v>
      </c>
      <c r="B3527" s="1">
        <v>44870</v>
      </c>
      <c r="C3527" s="7">
        <f t="shared" si="110"/>
        <v>2022</v>
      </c>
      <c r="D3527" s="2">
        <v>0.67313657407407401</v>
      </c>
      <c r="E3527">
        <v>116</v>
      </c>
      <c r="F3527" s="3">
        <v>46</v>
      </c>
      <c r="G3527" s="3" t="str">
        <f t="shared" si="111"/>
        <v>Old</v>
      </c>
      <c r="H3527" t="s">
        <v>51</v>
      </c>
      <c r="I3527" t="s">
        <v>46</v>
      </c>
      <c r="J3527" t="s">
        <v>96</v>
      </c>
      <c r="K3527" t="b">
        <v>1</v>
      </c>
      <c r="L3527">
        <v>157</v>
      </c>
      <c r="M3527" t="s">
        <v>58</v>
      </c>
      <c r="N3527" t="s">
        <v>59</v>
      </c>
      <c r="O3527">
        <v>3</v>
      </c>
      <c r="P3527" s="4">
        <v>52.260733610000003</v>
      </c>
      <c r="Q3527" s="4">
        <v>156.7822008</v>
      </c>
      <c r="R3527" t="s">
        <v>45</v>
      </c>
      <c r="S3527" t="b">
        <v>0</v>
      </c>
      <c r="T3527">
        <v>0</v>
      </c>
      <c r="U3527" t="b">
        <v>0</v>
      </c>
      <c r="V3527" t="s">
        <v>65</v>
      </c>
      <c r="W3527">
        <v>5</v>
      </c>
      <c r="X3527" t="s">
        <v>38</v>
      </c>
      <c r="Y3527" t="s">
        <v>32</v>
      </c>
      <c r="Z3527">
        <v>2</v>
      </c>
      <c r="AA3527" t="b">
        <v>0</v>
      </c>
    </row>
    <row r="3528" spans="1:27" x14ac:dyDescent="0.3">
      <c r="A3528">
        <v>3527</v>
      </c>
      <c r="B3528" s="1">
        <v>45268</v>
      </c>
      <c r="C3528" s="7">
        <f t="shared" si="110"/>
        <v>2023</v>
      </c>
      <c r="D3528" s="2">
        <v>0.17329861111111111</v>
      </c>
      <c r="E3528">
        <v>404</v>
      </c>
      <c r="F3528" s="3">
        <v>27</v>
      </c>
      <c r="G3528" s="3" t="str">
        <f t="shared" si="111"/>
        <v>Middle Age</v>
      </c>
      <c r="H3528" t="s">
        <v>25</v>
      </c>
      <c r="I3528" t="s">
        <v>57</v>
      </c>
      <c r="J3528">
        <v>52</v>
      </c>
      <c r="K3528" t="b">
        <v>0</v>
      </c>
      <c r="L3528">
        <v>522</v>
      </c>
      <c r="M3528" t="s">
        <v>58</v>
      </c>
      <c r="N3528" t="s">
        <v>59</v>
      </c>
      <c r="O3528">
        <v>1</v>
      </c>
      <c r="P3528" s="4">
        <v>39.038151900000003</v>
      </c>
      <c r="Q3528" s="4">
        <v>39.038151900000003</v>
      </c>
      <c r="R3528" t="s">
        <v>45</v>
      </c>
      <c r="S3528" t="b">
        <v>0</v>
      </c>
      <c r="T3528">
        <v>0</v>
      </c>
      <c r="U3528" t="b">
        <v>0</v>
      </c>
      <c r="V3528" t="s">
        <v>97</v>
      </c>
      <c r="W3528">
        <v>0</v>
      </c>
      <c r="X3528" t="s">
        <v>40</v>
      </c>
      <c r="Y3528" t="s">
        <v>32</v>
      </c>
      <c r="Z3528">
        <v>5</v>
      </c>
      <c r="AA3528" t="b">
        <v>1</v>
      </c>
    </row>
    <row r="3529" spans="1:27" x14ac:dyDescent="0.3">
      <c r="A3529">
        <v>3528</v>
      </c>
      <c r="B3529" s="1">
        <v>43770</v>
      </c>
      <c r="C3529" s="7">
        <f t="shared" si="110"/>
        <v>2019</v>
      </c>
      <c r="D3529" s="2">
        <v>0.11585648148148148</v>
      </c>
      <c r="E3529">
        <v>62</v>
      </c>
      <c r="F3529" s="3">
        <v>55</v>
      </c>
      <c r="G3529" s="3" t="str">
        <f t="shared" si="111"/>
        <v>Old</v>
      </c>
      <c r="H3529" t="s">
        <v>51</v>
      </c>
      <c r="I3529" t="s">
        <v>70</v>
      </c>
      <c r="J3529" t="s">
        <v>96</v>
      </c>
      <c r="K3529" t="b">
        <v>1</v>
      </c>
      <c r="L3529">
        <v>70</v>
      </c>
      <c r="M3529" t="s">
        <v>35</v>
      </c>
      <c r="N3529" t="s">
        <v>36</v>
      </c>
      <c r="O3529">
        <v>2</v>
      </c>
      <c r="P3529" s="4">
        <v>20.676448050000001</v>
      </c>
      <c r="Q3529" s="4">
        <v>41.352896110000003</v>
      </c>
      <c r="R3529" t="s">
        <v>49</v>
      </c>
      <c r="S3529" t="b">
        <v>0</v>
      </c>
      <c r="T3529">
        <v>0</v>
      </c>
      <c r="U3529" t="b">
        <v>0</v>
      </c>
      <c r="V3529" t="s">
        <v>65</v>
      </c>
      <c r="W3529">
        <v>1</v>
      </c>
      <c r="X3529" t="s">
        <v>31</v>
      </c>
      <c r="Y3529" t="s">
        <v>41</v>
      </c>
      <c r="Z3529">
        <v>5</v>
      </c>
      <c r="AA3529" t="b">
        <v>0</v>
      </c>
    </row>
    <row r="3530" spans="1:27" x14ac:dyDescent="0.3">
      <c r="A3530">
        <v>3529</v>
      </c>
      <c r="B3530" s="1">
        <v>43459</v>
      </c>
      <c r="C3530" s="7">
        <f t="shared" si="110"/>
        <v>2018</v>
      </c>
      <c r="D3530" s="2">
        <v>0.35916666666666663</v>
      </c>
      <c r="E3530">
        <v>106</v>
      </c>
      <c r="F3530" s="3">
        <v>62</v>
      </c>
      <c r="G3530" s="3" t="str">
        <f t="shared" si="111"/>
        <v>Old</v>
      </c>
      <c r="H3530" t="s">
        <v>33</v>
      </c>
      <c r="I3530" t="s">
        <v>39</v>
      </c>
      <c r="J3530">
        <v>90</v>
      </c>
      <c r="K3530" t="b">
        <v>0</v>
      </c>
      <c r="L3530">
        <v>59</v>
      </c>
      <c r="M3530" t="s">
        <v>58</v>
      </c>
      <c r="N3530" t="s">
        <v>59</v>
      </c>
      <c r="O3530">
        <v>4</v>
      </c>
      <c r="P3530" s="4">
        <v>30.047484239999999</v>
      </c>
      <c r="Q3530" s="4">
        <v>120.189937</v>
      </c>
      <c r="R3530" t="s">
        <v>45</v>
      </c>
      <c r="S3530" t="b">
        <v>0</v>
      </c>
      <c r="T3530">
        <v>0</v>
      </c>
      <c r="U3530" t="b">
        <v>0</v>
      </c>
      <c r="V3530" t="s">
        <v>97</v>
      </c>
      <c r="W3530">
        <v>0</v>
      </c>
      <c r="X3530" t="s">
        <v>40</v>
      </c>
      <c r="Y3530" t="s">
        <v>41</v>
      </c>
      <c r="Z3530">
        <v>5</v>
      </c>
      <c r="AA3530" t="b">
        <v>0</v>
      </c>
    </row>
    <row r="3531" spans="1:27" x14ac:dyDescent="0.3">
      <c r="A3531">
        <v>3530</v>
      </c>
      <c r="B3531" s="1">
        <v>45280</v>
      </c>
      <c r="C3531" s="7">
        <f t="shared" si="110"/>
        <v>2023</v>
      </c>
      <c r="D3531" s="2">
        <v>0.11582175925925926</v>
      </c>
      <c r="E3531">
        <v>204</v>
      </c>
      <c r="F3531" s="3">
        <v>21</v>
      </c>
      <c r="G3531" s="3" t="str">
        <f t="shared" si="111"/>
        <v>Young</v>
      </c>
      <c r="H3531" t="s">
        <v>25</v>
      </c>
      <c r="I3531" t="s">
        <v>42</v>
      </c>
      <c r="J3531">
        <v>56</v>
      </c>
      <c r="K3531" t="b">
        <v>0</v>
      </c>
      <c r="L3531">
        <v>907</v>
      </c>
      <c r="M3531" t="s">
        <v>53</v>
      </c>
      <c r="N3531" t="s">
        <v>54</v>
      </c>
      <c r="O3531">
        <v>4</v>
      </c>
      <c r="P3531" s="4">
        <v>53.903931919999998</v>
      </c>
      <c r="Q3531" s="4">
        <v>215.61572770000001</v>
      </c>
      <c r="R3531" t="s">
        <v>43</v>
      </c>
      <c r="S3531" t="b">
        <v>0</v>
      </c>
      <c r="T3531">
        <v>21.561572770000001</v>
      </c>
      <c r="U3531" t="b">
        <v>0</v>
      </c>
      <c r="V3531" t="s">
        <v>97</v>
      </c>
      <c r="W3531">
        <v>0</v>
      </c>
      <c r="X3531" t="s">
        <v>40</v>
      </c>
      <c r="Y3531" t="s">
        <v>50</v>
      </c>
      <c r="Z3531">
        <v>1</v>
      </c>
      <c r="AA3531" t="b">
        <v>1</v>
      </c>
    </row>
    <row r="3532" spans="1:27" x14ac:dyDescent="0.3">
      <c r="A3532">
        <v>3531</v>
      </c>
      <c r="B3532" s="1">
        <v>45249</v>
      </c>
      <c r="C3532" s="7">
        <f t="shared" si="110"/>
        <v>2023</v>
      </c>
      <c r="D3532" s="2">
        <v>0.74758101851851855</v>
      </c>
      <c r="E3532">
        <v>471</v>
      </c>
      <c r="F3532" s="3">
        <v>52</v>
      </c>
      <c r="G3532" s="3" t="str">
        <f t="shared" si="111"/>
        <v>Old</v>
      </c>
      <c r="H3532" t="s">
        <v>25</v>
      </c>
      <c r="I3532" t="s">
        <v>42</v>
      </c>
      <c r="J3532" t="s">
        <v>96</v>
      </c>
      <c r="K3532" t="b">
        <v>1</v>
      </c>
      <c r="L3532">
        <v>147</v>
      </c>
      <c r="M3532" t="s">
        <v>58</v>
      </c>
      <c r="N3532" t="s">
        <v>59</v>
      </c>
      <c r="O3532">
        <v>1</v>
      </c>
      <c r="P3532" s="4">
        <v>19.104152639999999</v>
      </c>
      <c r="Q3532" s="4">
        <v>19.104152639999999</v>
      </c>
      <c r="R3532" t="s">
        <v>45</v>
      </c>
      <c r="S3532" t="b">
        <v>0</v>
      </c>
      <c r="T3532">
        <v>1.9104152640000001</v>
      </c>
      <c r="U3532" t="b">
        <v>0</v>
      </c>
      <c r="V3532" t="s">
        <v>65</v>
      </c>
      <c r="W3532">
        <v>4</v>
      </c>
      <c r="X3532" t="s">
        <v>31</v>
      </c>
      <c r="Y3532" t="s">
        <v>50</v>
      </c>
      <c r="Z3532">
        <v>4</v>
      </c>
      <c r="AA3532" t="b">
        <v>1</v>
      </c>
    </row>
    <row r="3533" spans="1:27" x14ac:dyDescent="0.3">
      <c r="A3533">
        <v>3532</v>
      </c>
      <c r="B3533" s="1">
        <v>44196</v>
      </c>
      <c r="C3533" s="7">
        <f t="shared" si="110"/>
        <v>2020</v>
      </c>
      <c r="D3533" s="2">
        <v>0.2411574074074074</v>
      </c>
      <c r="E3533">
        <v>6</v>
      </c>
      <c r="F3533" s="3">
        <v>48</v>
      </c>
      <c r="G3533" s="3" t="str">
        <f t="shared" si="111"/>
        <v>Old</v>
      </c>
      <c r="H3533" t="s">
        <v>25</v>
      </c>
      <c r="I3533" t="s">
        <v>46</v>
      </c>
      <c r="J3533" t="s">
        <v>96</v>
      </c>
      <c r="K3533" t="b">
        <v>1</v>
      </c>
      <c r="L3533">
        <v>255</v>
      </c>
      <c r="M3533" t="s">
        <v>35</v>
      </c>
      <c r="N3533" t="s">
        <v>36</v>
      </c>
      <c r="O3533">
        <v>2</v>
      </c>
      <c r="P3533" s="4">
        <v>28.988121530000001</v>
      </c>
      <c r="Q3533" s="4">
        <v>57.976243050000001</v>
      </c>
      <c r="R3533" t="s">
        <v>29</v>
      </c>
      <c r="S3533" t="b">
        <v>0</v>
      </c>
      <c r="T3533">
        <v>0</v>
      </c>
      <c r="U3533" t="b">
        <v>1</v>
      </c>
      <c r="V3533" t="s">
        <v>30</v>
      </c>
      <c r="W3533">
        <v>3</v>
      </c>
      <c r="X3533" t="s">
        <v>38</v>
      </c>
      <c r="Y3533" t="s">
        <v>41</v>
      </c>
      <c r="Z3533">
        <v>2</v>
      </c>
      <c r="AA3533" t="b">
        <v>0</v>
      </c>
    </row>
    <row r="3534" spans="1:27" x14ac:dyDescent="0.3">
      <c r="A3534">
        <v>3533</v>
      </c>
      <c r="B3534" s="1">
        <v>44522</v>
      </c>
      <c r="C3534" s="7">
        <f t="shared" si="110"/>
        <v>2021</v>
      </c>
      <c r="D3534" s="2">
        <v>0.13954861111111111</v>
      </c>
      <c r="E3534">
        <v>466</v>
      </c>
      <c r="F3534" s="3">
        <v>43</v>
      </c>
      <c r="G3534" s="3" t="str">
        <f t="shared" si="111"/>
        <v>Middle Age</v>
      </c>
      <c r="H3534" t="s">
        <v>33</v>
      </c>
      <c r="I3534" t="s">
        <v>56</v>
      </c>
      <c r="J3534" t="s">
        <v>96</v>
      </c>
      <c r="K3534" t="b">
        <v>1</v>
      </c>
      <c r="L3534">
        <v>853</v>
      </c>
      <c r="M3534" t="s">
        <v>53</v>
      </c>
      <c r="N3534" t="s">
        <v>54</v>
      </c>
      <c r="O3534">
        <v>1</v>
      </c>
      <c r="P3534" s="4">
        <v>26.60183597</v>
      </c>
      <c r="Q3534" s="4">
        <v>26.60183597</v>
      </c>
      <c r="R3534" t="s">
        <v>29</v>
      </c>
      <c r="S3534" t="b">
        <v>0</v>
      </c>
      <c r="T3534">
        <v>2.6601835970000001</v>
      </c>
      <c r="U3534" t="b">
        <v>1</v>
      </c>
      <c r="V3534" t="s">
        <v>37</v>
      </c>
      <c r="W3534">
        <v>5</v>
      </c>
      <c r="X3534" t="s">
        <v>38</v>
      </c>
      <c r="Y3534" t="s">
        <v>50</v>
      </c>
      <c r="Z3534">
        <v>1</v>
      </c>
      <c r="AA3534" t="b">
        <v>0</v>
      </c>
    </row>
    <row r="3535" spans="1:27" x14ac:dyDescent="0.3">
      <c r="A3535">
        <v>3534</v>
      </c>
      <c r="B3535" s="1">
        <v>43440</v>
      </c>
      <c r="C3535" s="7">
        <f t="shared" si="110"/>
        <v>2018</v>
      </c>
      <c r="D3535" s="2">
        <v>0.54520833333333341</v>
      </c>
      <c r="E3535">
        <v>423</v>
      </c>
      <c r="F3535" s="3">
        <v>54</v>
      </c>
      <c r="G3535" s="3" t="str">
        <f t="shared" si="111"/>
        <v>Old</v>
      </c>
      <c r="H3535" t="s">
        <v>33</v>
      </c>
      <c r="I3535" t="s">
        <v>60</v>
      </c>
      <c r="J3535" t="s">
        <v>96</v>
      </c>
      <c r="K3535" t="b">
        <v>1</v>
      </c>
      <c r="L3535">
        <v>160</v>
      </c>
      <c r="M3535" t="s">
        <v>35</v>
      </c>
      <c r="N3535" t="s">
        <v>36</v>
      </c>
      <c r="O3535">
        <v>5</v>
      </c>
      <c r="P3535" s="4">
        <v>70.497229279999999</v>
      </c>
      <c r="Q3535" s="4">
        <v>352.4861464</v>
      </c>
      <c r="R3535" t="s">
        <v>49</v>
      </c>
      <c r="S3535" t="b">
        <v>0</v>
      </c>
      <c r="T3535">
        <v>0</v>
      </c>
      <c r="U3535" t="b">
        <v>0</v>
      </c>
      <c r="V3535" t="s">
        <v>65</v>
      </c>
      <c r="W3535">
        <v>1</v>
      </c>
      <c r="X3535" t="s">
        <v>38</v>
      </c>
      <c r="Y3535" t="s">
        <v>41</v>
      </c>
      <c r="Z3535">
        <v>4</v>
      </c>
      <c r="AA3535" t="b">
        <v>0</v>
      </c>
    </row>
    <row r="3536" spans="1:27" x14ac:dyDescent="0.3">
      <c r="A3536">
        <v>3535</v>
      </c>
      <c r="B3536" s="1">
        <v>44874</v>
      </c>
      <c r="C3536" s="7">
        <f t="shared" si="110"/>
        <v>2022</v>
      </c>
      <c r="D3536" s="2">
        <v>4.0439814814814817E-2</v>
      </c>
      <c r="E3536">
        <v>345</v>
      </c>
      <c r="F3536" s="3">
        <v>47</v>
      </c>
      <c r="G3536" s="3" t="str">
        <f t="shared" si="111"/>
        <v>Old</v>
      </c>
      <c r="H3536" t="s">
        <v>25</v>
      </c>
      <c r="I3536" t="s">
        <v>34</v>
      </c>
      <c r="J3536">
        <v>52</v>
      </c>
      <c r="K3536" t="b">
        <v>0</v>
      </c>
      <c r="L3536">
        <v>390</v>
      </c>
      <c r="M3536" t="s">
        <v>58</v>
      </c>
      <c r="N3536" t="s">
        <v>59</v>
      </c>
      <c r="O3536">
        <v>2</v>
      </c>
      <c r="P3536" s="4">
        <v>44.954409040000002</v>
      </c>
      <c r="Q3536" s="4">
        <v>89.908818069999995</v>
      </c>
      <c r="R3536" t="s">
        <v>43</v>
      </c>
      <c r="S3536" t="b">
        <v>1</v>
      </c>
      <c r="T3536">
        <v>8.9908818069999992</v>
      </c>
      <c r="U3536" t="b">
        <v>1</v>
      </c>
      <c r="V3536" t="s">
        <v>97</v>
      </c>
      <c r="W3536">
        <v>0</v>
      </c>
      <c r="X3536" t="s">
        <v>31</v>
      </c>
      <c r="Y3536" t="s">
        <v>50</v>
      </c>
      <c r="Z3536">
        <v>4</v>
      </c>
      <c r="AA3536" t="b">
        <v>0</v>
      </c>
    </row>
    <row r="3537" spans="1:27" x14ac:dyDescent="0.3">
      <c r="A3537">
        <v>3536</v>
      </c>
      <c r="B3537" s="1">
        <v>43809</v>
      </c>
      <c r="C3537" s="7">
        <f t="shared" si="110"/>
        <v>2019</v>
      </c>
      <c r="D3537" s="2">
        <v>0.87001157407407403</v>
      </c>
      <c r="E3537">
        <v>412</v>
      </c>
      <c r="F3537" s="3">
        <v>34</v>
      </c>
      <c r="G3537" s="3" t="str">
        <f t="shared" si="111"/>
        <v>Middle Age</v>
      </c>
      <c r="H3537" t="s">
        <v>51</v>
      </c>
      <c r="I3537" t="s">
        <v>64</v>
      </c>
      <c r="J3537">
        <v>90</v>
      </c>
      <c r="K3537" t="b">
        <v>0</v>
      </c>
      <c r="L3537">
        <v>907</v>
      </c>
      <c r="M3537" t="s">
        <v>58</v>
      </c>
      <c r="N3537" t="s">
        <v>59</v>
      </c>
      <c r="O3537">
        <v>2</v>
      </c>
      <c r="P3537" s="4">
        <v>88.869597600000006</v>
      </c>
      <c r="Q3537" s="4">
        <v>177.73919520000001</v>
      </c>
      <c r="R3537" t="s">
        <v>45</v>
      </c>
      <c r="S3537" t="b">
        <v>0</v>
      </c>
      <c r="T3537">
        <v>0</v>
      </c>
      <c r="U3537" t="b">
        <v>0</v>
      </c>
      <c r="V3537" t="s">
        <v>97</v>
      </c>
      <c r="W3537">
        <v>0</v>
      </c>
      <c r="X3537" t="s">
        <v>38</v>
      </c>
      <c r="Y3537" t="s">
        <v>32</v>
      </c>
      <c r="Z3537">
        <v>3</v>
      </c>
      <c r="AA3537" t="b">
        <v>0</v>
      </c>
    </row>
    <row r="3538" spans="1:27" x14ac:dyDescent="0.3">
      <c r="A3538">
        <v>3537</v>
      </c>
      <c r="B3538" s="1">
        <v>44166</v>
      </c>
      <c r="C3538" s="7">
        <f t="shared" si="110"/>
        <v>2020</v>
      </c>
      <c r="D3538" s="2">
        <v>0.78944444444444439</v>
      </c>
      <c r="E3538">
        <v>431</v>
      </c>
      <c r="F3538" s="3">
        <v>18</v>
      </c>
      <c r="G3538" s="3" t="str">
        <f t="shared" si="111"/>
        <v>Young</v>
      </c>
      <c r="H3538" t="s">
        <v>33</v>
      </c>
      <c r="I3538" t="s">
        <v>56</v>
      </c>
      <c r="J3538">
        <v>81</v>
      </c>
      <c r="K3538" t="b">
        <v>0</v>
      </c>
      <c r="L3538">
        <v>369</v>
      </c>
      <c r="M3538" t="s">
        <v>27</v>
      </c>
      <c r="N3538" t="s">
        <v>28</v>
      </c>
      <c r="O3538">
        <v>5</v>
      </c>
      <c r="P3538" s="4">
        <v>93.729848000000004</v>
      </c>
      <c r="Q3538" s="4">
        <v>468.64924000000002</v>
      </c>
      <c r="R3538" t="s">
        <v>43</v>
      </c>
      <c r="S3538" t="b">
        <v>0</v>
      </c>
      <c r="T3538">
        <v>0</v>
      </c>
      <c r="U3538" t="b">
        <v>1</v>
      </c>
      <c r="V3538" t="s">
        <v>97</v>
      </c>
      <c r="W3538">
        <v>0</v>
      </c>
      <c r="X3538" t="s">
        <v>31</v>
      </c>
      <c r="Y3538" t="s">
        <v>41</v>
      </c>
      <c r="Z3538">
        <v>1</v>
      </c>
      <c r="AA3538" t="b">
        <v>1</v>
      </c>
    </row>
    <row r="3539" spans="1:27" x14ac:dyDescent="0.3">
      <c r="A3539">
        <v>3538</v>
      </c>
      <c r="B3539" s="1">
        <v>44917</v>
      </c>
      <c r="C3539" s="7">
        <f t="shared" si="110"/>
        <v>2022</v>
      </c>
      <c r="D3539" s="2">
        <v>1.1064814814814814E-2</v>
      </c>
      <c r="E3539">
        <v>175</v>
      </c>
      <c r="F3539" s="3">
        <v>46</v>
      </c>
      <c r="G3539" s="3" t="str">
        <f t="shared" si="111"/>
        <v>Old</v>
      </c>
      <c r="H3539" t="s">
        <v>33</v>
      </c>
      <c r="I3539" t="s">
        <v>44</v>
      </c>
      <c r="J3539">
        <v>7</v>
      </c>
      <c r="K3539" t="b">
        <v>0</v>
      </c>
      <c r="L3539">
        <v>496</v>
      </c>
      <c r="M3539" t="s">
        <v>35</v>
      </c>
      <c r="N3539" t="s">
        <v>36</v>
      </c>
      <c r="O3539">
        <v>1</v>
      </c>
      <c r="P3539" s="4">
        <v>79.331081569999995</v>
      </c>
      <c r="Q3539" s="4">
        <v>79.331081569999995</v>
      </c>
      <c r="R3539" t="s">
        <v>29</v>
      </c>
      <c r="S3539" t="b">
        <v>0</v>
      </c>
      <c r="T3539">
        <v>0</v>
      </c>
      <c r="U3539" t="b">
        <v>1</v>
      </c>
      <c r="V3539" t="s">
        <v>97</v>
      </c>
      <c r="W3539">
        <v>0</v>
      </c>
      <c r="X3539" t="s">
        <v>40</v>
      </c>
      <c r="Y3539" t="s">
        <v>41</v>
      </c>
      <c r="Z3539">
        <v>5</v>
      </c>
      <c r="AA3539" t="b">
        <v>0</v>
      </c>
    </row>
    <row r="3540" spans="1:27" x14ac:dyDescent="0.3">
      <c r="A3540">
        <v>3539</v>
      </c>
      <c r="B3540" s="1">
        <v>43813</v>
      </c>
      <c r="C3540" s="7">
        <f t="shared" si="110"/>
        <v>2019</v>
      </c>
      <c r="D3540" s="2">
        <v>0.24840277777777778</v>
      </c>
      <c r="E3540">
        <v>299</v>
      </c>
      <c r="F3540" s="3">
        <v>64</v>
      </c>
      <c r="G3540" s="3" t="str">
        <f t="shared" si="111"/>
        <v>Old</v>
      </c>
      <c r="H3540" t="s">
        <v>51</v>
      </c>
      <c r="I3540" t="s">
        <v>69</v>
      </c>
      <c r="J3540">
        <v>51</v>
      </c>
      <c r="K3540" t="b">
        <v>0</v>
      </c>
      <c r="L3540">
        <v>143</v>
      </c>
      <c r="M3540" t="s">
        <v>47</v>
      </c>
      <c r="N3540" t="s">
        <v>48</v>
      </c>
      <c r="O3540">
        <v>2</v>
      </c>
      <c r="P3540" s="4">
        <v>51.08452312</v>
      </c>
      <c r="Q3540" s="4">
        <v>102.1690462</v>
      </c>
      <c r="R3540" t="s">
        <v>29</v>
      </c>
      <c r="S3540" t="b">
        <v>0</v>
      </c>
      <c r="T3540">
        <v>10.216904619999999</v>
      </c>
      <c r="U3540" t="b">
        <v>0</v>
      </c>
      <c r="V3540" t="s">
        <v>97</v>
      </c>
      <c r="W3540">
        <v>0</v>
      </c>
      <c r="X3540" t="s">
        <v>40</v>
      </c>
      <c r="Y3540" t="s">
        <v>50</v>
      </c>
      <c r="Z3540">
        <v>4</v>
      </c>
      <c r="AA3540" t="b">
        <v>1</v>
      </c>
    </row>
    <row r="3541" spans="1:27" x14ac:dyDescent="0.3">
      <c r="A3541">
        <v>3540</v>
      </c>
      <c r="B3541" s="1">
        <v>43785</v>
      </c>
      <c r="C3541" s="7">
        <f t="shared" si="110"/>
        <v>2019</v>
      </c>
      <c r="D3541" s="2">
        <v>0.73444444444444434</v>
      </c>
      <c r="E3541">
        <v>161</v>
      </c>
      <c r="F3541" s="3">
        <v>52</v>
      </c>
      <c r="G3541" s="3" t="str">
        <f t="shared" si="111"/>
        <v>Old</v>
      </c>
      <c r="H3541" t="s">
        <v>51</v>
      </c>
      <c r="I3541" t="s">
        <v>34</v>
      </c>
      <c r="J3541" t="s">
        <v>96</v>
      </c>
      <c r="K3541" t="b">
        <v>1</v>
      </c>
      <c r="L3541">
        <v>906</v>
      </c>
      <c r="M3541" t="s">
        <v>27</v>
      </c>
      <c r="N3541" t="s">
        <v>28</v>
      </c>
      <c r="O3541">
        <v>5</v>
      </c>
      <c r="P3541" s="4">
        <v>55.79409304</v>
      </c>
      <c r="Q3541" s="4">
        <v>278.97046519999998</v>
      </c>
      <c r="R3541" t="s">
        <v>43</v>
      </c>
      <c r="S3541" t="b">
        <v>1</v>
      </c>
      <c r="T3541">
        <v>0</v>
      </c>
      <c r="U3541" t="b">
        <v>0</v>
      </c>
      <c r="V3541" t="s">
        <v>30</v>
      </c>
      <c r="W3541">
        <v>5</v>
      </c>
      <c r="X3541" t="s">
        <v>31</v>
      </c>
      <c r="Y3541" t="s">
        <v>41</v>
      </c>
      <c r="Z3541">
        <v>3</v>
      </c>
      <c r="AA3541" t="b">
        <v>0</v>
      </c>
    </row>
    <row r="3542" spans="1:27" x14ac:dyDescent="0.3">
      <c r="A3542">
        <v>3541</v>
      </c>
      <c r="B3542" s="1">
        <v>44920</v>
      </c>
      <c r="C3542" s="7">
        <f t="shared" si="110"/>
        <v>2022</v>
      </c>
      <c r="D3542" s="2">
        <v>0.21616898148148148</v>
      </c>
      <c r="E3542">
        <v>425</v>
      </c>
      <c r="F3542" s="3">
        <v>42</v>
      </c>
      <c r="G3542" s="3" t="str">
        <f t="shared" si="111"/>
        <v>Middle Age</v>
      </c>
      <c r="H3542" t="s">
        <v>25</v>
      </c>
      <c r="I3542" t="s">
        <v>66</v>
      </c>
      <c r="J3542">
        <v>87</v>
      </c>
      <c r="K3542" t="b">
        <v>0</v>
      </c>
      <c r="L3542">
        <v>638</v>
      </c>
      <c r="M3542" t="s">
        <v>27</v>
      </c>
      <c r="N3542" t="s">
        <v>28</v>
      </c>
      <c r="O3542">
        <v>4</v>
      </c>
      <c r="P3542" s="4">
        <v>72.448543490000006</v>
      </c>
      <c r="Q3542" s="4">
        <v>289.794174</v>
      </c>
      <c r="R3542" t="s">
        <v>49</v>
      </c>
      <c r="S3542" t="b">
        <v>1</v>
      </c>
      <c r="T3542">
        <v>0</v>
      </c>
      <c r="U3542" t="b">
        <v>0</v>
      </c>
      <c r="V3542" t="s">
        <v>97</v>
      </c>
      <c r="W3542">
        <v>0</v>
      </c>
      <c r="X3542" t="s">
        <v>40</v>
      </c>
      <c r="Y3542" t="s">
        <v>32</v>
      </c>
      <c r="Z3542">
        <v>3</v>
      </c>
      <c r="AA3542" t="b">
        <v>1</v>
      </c>
    </row>
    <row r="3543" spans="1:27" x14ac:dyDescent="0.3">
      <c r="A3543">
        <v>3542</v>
      </c>
      <c r="B3543" s="1">
        <v>43420</v>
      </c>
      <c r="C3543" s="7">
        <f t="shared" si="110"/>
        <v>2018</v>
      </c>
      <c r="D3543" s="2">
        <v>0.72260416666666671</v>
      </c>
      <c r="E3543">
        <v>429</v>
      </c>
      <c r="F3543" s="3">
        <v>30</v>
      </c>
      <c r="G3543" s="3" t="str">
        <f t="shared" si="111"/>
        <v>Middle Age</v>
      </c>
      <c r="H3543" t="s">
        <v>51</v>
      </c>
      <c r="I3543" t="s">
        <v>69</v>
      </c>
      <c r="J3543" t="s">
        <v>96</v>
      </c>
      <c r="K3543" t="b">
        <v>1</v>
      </c>
      <c r="L3543">
        <v>849</v>
      </c>
      <c r="M3543" t="s">
        <v>27</v>
      </c>
      <c r="N3543" t="s">
        <v>28</v>
      </c>
      <c r="O3543">
        <v>4</v>
      </c>
      <c r="P3543" s="4">
        <v>79.059824620000001</v>
      </c>
      <c r="Q3543" s="4">
        <v>316.23929850000002</v>
      </c>
      <c r="R3543" t="s">
        <v>49</v>
      </c>
      <c r="S3543" t="b">
        <v>0</v>
      </c>
      <c r="T3543">
        <v>0</v>
      </c>
      <c r="U3543" t="b">
        <v>1</v>
      </c>
      <c r="V3543" t="s">
        <v>37</v>
      </c>
      <c r="W3543">
        <v>5</v>
      </c>
      <c r="X3543" t="s">
        <v>38</v>
      </c>
      <c r="Y3543" t="s">
        <v>41</v>
      </c>
      <c r="Z3543">
        <v>2</v>
      </c>
      <c r="AA3543" t="b">
        <v>1</v>
      </c>
    </row>
    <row r="3544" spans="1:27" x14ac:dyDescent="0.3">
      <c r="A3544">
        <v>3543</v>
      </c>
      <c r="B3544" s="1">
        <v>44151</v>
      </c>
      <c r="C3544" s="7">
        <f t="shared" si="110"/>
        <v>2020</v>
      </c>
      <c r="D3544" s="2">
        <v>0.70103009259259252</v>
      </c>
      <c r="E3544">
        <v>289</v>
      </c>
      <c r="F3544" s="3">
        <v>46</v>
      </c>
      <c r="G3544" s="3" t="str">
        <f t="shared" si="111"/>
        <v>Old</v>
      </c>
      <c r="H3544" t="s">
        <v>25</v>
      </c>
      <c r="I3544" t="s">
        <v>68</v>
      </c>
      <c r="J3544" t="s">
        <v>96</v>
      </c>
      <c r="K3544" t="b">
        <v>1</v>
      </c>
      <c r="L3544">
        <v>692</v>
      </c>
      <c r="M3544" t="s">
        <v>27</v>
      </c>
      <c r="N3544" t="s">
        <v>28</v>
      </c>
      <c r="O3544">
        <v>5</v>
      </c>
      <c r="P3544" s="4">
        <v>88.032903410000003</v>
      </c>
      <c r="Q3544" s="4">
        <v>440.16451699999999</v>
      </c>
      <c r="R3544" t="s">
        <v>49</v>
      </c>
      <c r="S3544" t="b">
        <v>0</v>
      </c>
      <c r="T3544">
        <v>0</v>
      </c>
      <c r="U3544" t="b">
        <v>0</v>
      </c>
      <c r="V3544" t="s">
        <v>30</v>
      </c>
      <c r="W3544">
        <v>4</v>
      </c>
      <c r="X3544" t="s">
        <v>40</v>
      </c>
      <c r="Y3544" t="s">
        <v>41</v>
      </c>
      <c r="Z3544">
        <v>1</v>
      </c>
      <c r="AA3544" t="b">
        <v>1</v>
      </c>
    </row>
    <row r="3545" spans="1:27" x14ac:dyDescent="0.3">
      <c r="A3545">
        <v>3544</v>
      </c>
      <c r="B3545" s="1">
        <v>43422</v>
      </c>
      <c r="C3545" s="7">
        <f t="shared" si="110"/>
        <v>2018</v>
      </c>
      <c r="D3545" s="2">
        <v>0.15584490740740739</v>
      </c>
      <c r="E3545">
        <v>227</v>
      </c>
      <c r="F3545" s="3">
        <v>59</v>
      </c>
      <c r="G3545" s="3" t="str">
        <f t="shared" si="111"/>
        <v>Old</v>
      </c>
      <c r="H3545" t="s">
        <v>33</v>
      </c>
      <c r="I3545" t="s">
        <v>39</v>
      </c>
      <c r="J3545">
        <v>71</v>
      </c>
      <c r="K3545" t="b">
        <v>0</v>
      </c>
      <c r="L3545">
        <v>251</v>
      </c>
      <c r="M3545" t="s">
        <v>35</v>
      </c>
      <c r="N3545" t="s">
        <v>36</v>
      </c>
      <c r="O3545">
        <v>4</v>
      </c>
      <c r="P3545" s="4">
        <v>31.91465105</v>
      </c>
      <c r="Q3545" s="4">
        <v>127.6586042</v>
      </c>
      <c r="R3545" t="s">
        <v>49</v>
      </c>
      <c r="S3545" t="b">
        <v>1</v>
      </c>
      <c r="T3545">
        <v>0</v>
      </c>
      <c r="U3545" t="b">
        <v>0</v>
      </c>
      <c r="V3545" t="s">
        <v>97</v>
      </c>
      <c r="W3545">
        <v>0</v>
      </c>
      <c r="X3545" t="s">
        <v>31</v>
      </c>
      <c r="Y3545" t="s">
        <v>41</v>
      </c>
      <c r="Z3545">
        <v>5</v>
      </c>
      <c r="AA3545" t="b">
        <v>0</v>
      </c>
    </row>
    <row r="3546" spans="1:27" x14ac:dyDescent="0.3">
      <c r="A3546">
        <v>3545</v>
      </c>
      <c r="B3546" s="1">
        <v>45276</v>
      </c>
      <c r="C3546" s="7">
        <f t="shared" si="110"/>
        <v>2023</v>
      </c>
      <c r="D3546" s="2">
        <v>0.4685300925925926</v>
      </c>
      <c r="E3546">
        <v>366</v>
      </c>
      <c r="F3546" s="3">
        <v>57</v>
      </c>
      <c r="G3546" s="3" t="str">
        <f t="shared" si="111"/>
        <v>Old</v>
      </c>
      <c r="H3546" t="s">
        <v>33</v>
      </c>
      <c r="I3546" t="s">
        <v>63</v>
      </c>
      <c r="J3546" t="s">
        <v>96</v>
      </c>
      <c r="K3546" t="b">
        <v>1</v>
      </c>
      <c r="L3546">
        <v>742</v>
      </c>
      <c r="M3546" t="s">
        <v>53</v>
      </c>
      <c r="N3546" t="s">
        <v>54</v>
      </c>
      <c r="O3546">
        <v>4</v>
      </c>
      <c r="P3546" s="4">
        <v>73.589891989999998</v>
      </c>
      <c r="Q3546" s="4">
        <v>294.35956800000002</v>
      </c>
      <c r="R3546" t="s">
        <v>45</v>
      </c>
      <c r="S3546" t="b">
        <v>1</v>
      </c>
      <c r="T3546">
        <v>0</v>
      </c>
      <c r="U3546" t="b">
        <v>0</v>
      </c>
      <c r="V3546" t="s">
        <v>30</v>
      </c>
      <c r="W3546">
        <v>3</v>
      </c>
      <c r="X3546" t="s">
        <v>38</v>
      </c>
      <c r="Y3546" t="s">
        <v>32</v>
      </c>
      <c r="Z3546">
        <v>1</v>
      </c>
      <c r="AA3546" t="b">
        <v>0</v>
      </c>
    </row>
    <row r="3547" spans="1:27" x14ac:dyDescent="0.3">
      <c r="A3547">
        <v>3546</v>
      </c>
      <c r="B3547" s="1">
        <v>44910</v>
      </c>
      <c r="C3547" s="7">
        <f t="shared" si="110"/>
        <v>2022</v>
      </c>
      <c r="D3547" s="2">
        <v>0.45991898148148147</v>
      </c>
      <c r="E3547">
        <v>490</v>
      </c>
      <c r="F3547" s="3">
        <v>63</v>
      </c>
      <c r="G3547" s="3" t="str">
        <f t="shared" si="111"/>
        <v>Old</v>
      </c>
      <c r="H3547" t="s">
        <v>51</v>
      </c>
      <c r="I3547" t="s">
        <v>70</v>
      </c>
      <c r="J3547" t="s">
        <v>96</v>
      </c>
      <c r="K3547" t="b">
        <v>1</v>
      </c>
      <c r="L3547">
        <v>651</v>
      </c>
      <c r="M3547" t="s">
        <v>53</v>
      </c>
      <c r="N3547" t="s">
        <v>54</v>
      </c>
      <c r="O3547">
        <v>2</v>
      </c>
      <c r="P3547" s="4">
        <v>81.838906750000007</v>
      </c>
      <c r="Q3547" s="4">
        <v>163.67781350000001</v>
      </c>
      <c r="R3547" t="s">
        <v>49</v>
      </c>
      <c r="S3547" t="b">
        <v>0</v>
      </c>
      <c r="T3547">
        <v>16.367781350000001</v>
      </c>
      <c r="U3547" t="b">
        <v>0</v>
      </c>
      <c r="V3547" t="s">
        <v>37</v>
      </c>
      <c r="W3547">
        <v>1</v>
      </c>
      <c r="X3547" t="s">
        <v>31</v>
      </c>
      <c r="Y3547" t="s">
        <v>50</v>
      </c>
      <c r="Z3547">
        <v>3</v>
      </c>
      <c r="AA3547" t="b">
        <v>0</v>
      </c>
    </row>
    <row r="3548" spans="1:27" x14ac:dyDescent="0.3">
      <c r="A3548">
        <v>3547</v>
      </c>
      <c r="B3548" s="1">
        <v>44193</v>
      </c>
      <c r="C3548" s="7">
        <f t="shared" si="110"/>
        <v>2020</v>
      </c>
      <c r="D3548" s="2">
        <v>0.7887615740740741</v>
      </c>
      <c r="E3548">
        <v>254</v>
      </c>
      <c r="F3548" s="3">
        <v>43</v>
      </c>
      <c r="G3548" s="3" t="str">
        <f t="shared" si="111"/>
        <v>Middle Age</v>
      </c>
      <c r="H3548" t="s">
        <v>33</v>
      </c>
      <c r="I3548" t="s">
        <v>44</v>
      </c>
      <c r="J3548" t="s">
        <v>96</v>
      </c>
      <c r="K3548" t="b">
        <v>1</v>
      </c>
      <c r="L3548">
        <v>165</v>
      </c>
      <c r="M3548" t="s">
        <v>53</v>
      </c>
      <c r="N3548" t="s">
        <v>54</v>
      </c>
      <c r="O3548">
        <v>4</v>
      </c>
      <c r="P3548" s="4">
        <v>66.128030170000002</v>
      </c>
      <c r="Q3548" s="4">
        <v>264.51212070000003</v>
      </c>
      <c r="R3548" t="s">
        <v>43</v>
      </c>
      <c r="S3548" t="b">
        <v>1</v>
      </c>
      <c r="T3548">
        <v>0</v>
      </c>
      <c r="U3548" t="b">
        <v>1</v>
      </c>
      <c r="V3548" t="s">
        <v>30</v>
      </c>
      <c r="W3548">
        <v>5</v>
      </c>
      <c r="X3548" t="s">
        <v>40</v>
      </c>
      <c r="Y3548" t="s">
        <v>41</v>
      </c>
      <c r="Z3548">
        <v>2</v>
      </c>
      <c r="AA3548" t="b">
        <v>0</v>
      </c>
    </row>
    <row r="3549" spans="1:27" x14ac:dyDescent="0.3">
      <c r="A3549">
        <v>3548</v>
      </c>
      <c r="B3549" s="1">
        <v>45264</v>
      </c>
      <c r="C3549" s="7">
        <f t="shared" si="110"/>
        <v>2023</v>
      </c>
      <c r="D3549" s="2">
        <v>0.13444444444444445</v>
      </c>
      <c r="E3549">
        <v>141</v>
      </c>
      <c r="F3549" s="3">
        <v>39</v>
      </c>
      <c r="G3549" s="3" t="str">
        <f t="shared" si="111"/>
        <v>Middle Age</v>
      </c>
      <c r="H3549" t="s">
        <v>25</v>
      </c>
      <c r="I3549" t="s">
        <v>60</v>
      </c>
      <c r="J3549" t="s">
        <v>96</v>
      </c>
      <c r="K3549" t="b">
        <v>1</v>
      </c>
      <c r="L3549">
        <v>348</v>
      </c>
      <c r="M3549" t="s">
        <v>35</v>
      </c>
      <c r="N3549" t="s">
        <v>36</v>
      </c>
      <c r="O3549">
        <v>1</v>
      </c>
      <c r="P3549" s="4">
        <v>55.533610469999999</v>
      </c>
      <c r="Q3549" s="4">
        <v>55.533610469999999</v>
      </c>
      <c r="R3549" t="s">
        <v>29</v>
      </c>
      <c r="S3549" t="b">
        <v>1</v>
      </c>
      <c r="T3549">
        <v>0</v>
      </c>
      <c r="U3549" t="b">
        <v>1</v>
      </c>
      <c r="V3549" t="s">
        <v>30</v>
      </c>
      <c r="W3549">
        <v>4</v>
      </c>
      <c r="X3549" t="s">
        <v>31</v>
      </c>
      <c r="Y3549" t="s">
        <v>41</v>
      </c>
      <c r="Z3549">
        <v>3</v>
      </c>
      <c r="AA3549" t="b">
        <v>1</v>
      </c>
    </row>
    <row r="3550" spans="1:27" x14ac:dyDescent="0.3">
      <c r="A3550">
        <v>3549</v>
      </c>
      <c r="B3550" s="1">
        <v>44872</v>
      </c>
      <c r="C3550" s="7">
        <f t="shared" si="110"/>
        <v>2022</v>
      </c>
      <c r="D3550" s="2">
        <v>1.1284722222222222E-2</v>
      </c>
      <c r="E3550">
        <v>104</v>
      </c>
      <c r="F3550" s="3">
        <v>35</v>
      </c>
      <c r="G3550" s="3" t="str">
        <f t="shared" si="111"/>
        <v>Middle Age</v>
      </c>
      <c r="H3550" t="s">
        <v>25</v>
      </c>
      <c r="I3550" t="s">
        <v>34</v>
      </c>
      <c r="J3550" t="s">
        <v>96</v>
      </c>
      <c r="K3550" t="b">
        <v>1</v>
      </c>
      <c r="L3550">
        <v>244</v>
      </c>
      <c r="M3550" t="s">
        <v>47</v>
      </c>
      <c r="N3550" t="s">
        <v>48</v>
      </c>
      <c r="O3550">
        <v>3</v>
      </c>
      <c r="P3550" s="4">
        <v>83.493458910000001</v>
      </c>
      <c r="Q3550" s="4">
        <v>250.48037669999999</v>
      </c>
      <c r="R3550" t="s">
        <v>45</v>
      </c>
      <c r="S3550" t="b">
        <v>1</v>
      </c>
      <c r="T3550">
        <v>0</v>
      </c>
      <c r="U3550" t="b">
        <v>0</v>
      </c>
      <c r="V3550" t="s">
        <v>65</v>
      </c>
      <c r="W3550">
        <v>4</v>
      </c>
      <c r="X3550" t="s">
        <v>40</v>
      </c>
      <c r="Y3550" t="s">
        <v>32</v>
      </c>
      <c r="Z3550">
        <v>1</v>
      </c>
      <c r="AA3550" t="b">
        <v>1</v>
      </c>
    </row>
    <row r="3551" spans="1:27" x14ac:dyDescent="0.3">
      <c r="A3551">
        <v>3550</v>
      </c>
      <c r="B3551" s="1">
        <v>44189</v>
      </c>
      <c r="C3551" s="7">
        <f t="shared" si="110"/>
        <v>2020</v>
      </c>
      <c r="D3551" s="2">
        <v>0.75460648148148157</v>
      </c>
      <c r="E3551">
        <v>11</v>
      </c>
      <c r="F3551" s="3">
        <v>37</v>
      </c>
      <c r="G3551" s="3" t="str">
        <f t="shared" si="111"/>
        <v>Middle Age</v>
      </c>
      <c r="H3551" t="s">
        <v>33</v>
      </c>
      <c r="I3551" t="s">
        <v>34</v>
      </c>
      <c r="J3551">
        <v>67</v>
      </c>
      <c r="K3551" t="b">
        <v>0</v>
      </c>
      <c r="L3551">
        <v>114</v>
      </c>
      <c r="M3551" t="s">
        <v>35</v>
      </c>
      <c r="N3551" t="s">
        <v>36</v>
      </c>
      <c r="O3551">
        <v>2</v>
      </c>
      <c r="P3551" s="4">
        <v>41.375772849999997</v>
      </c>
      <c r="Q3551" s="4">
        <v>82.751545699999994</v>
      </c>
      <c r="R3551" t="s">
        <v>45</v>
      </c>
      <c r="S3551" t="b">
        <v>1</v>
      </c>
      <c r="T3551">
        <v>0</v>
      </c>
      <c r="U3551" t="b">
        <v>1</v>
      </c>
      <c r="V3551" t="s">
        <v>97</v>
      </c>
      <c r="W3551">
        <v>0</v>
      </c>
      <c r="X3551" t="s">
        <v>40</v>
      </c>
      <c r="Y3551" t="s">
        <v>41</v>
      </c>
      <c r="Z3551">
        <v>5</v>
      </c>
      <c r="AA3551" t="b">
        <v>0</v>
      </c>
    </row>
    <row r="3552" spans="1:27" x14ac:dyDescent="0.3">
      <c r="A3552">
        <v>3551</v>
      </c>
      <c r="B3552" s="1">
        <v>44867</v>
      </c>
      <c r="C3552" s="7">
        <f t="shared" si="110"/>
        <v>2022</v>
      </c>
      <c r="D3552" s="2">
        <v>0.94172453703703696</v>
      </c>
      <c r="E3552">
        <v>178</v>
      </c>
      <c r="F3552" s="3">
        <v>65</v>
      </c>
      <c r="G3552" s="3" t="str">
        <f t="shared" si="111"/>
        <v>Old</v>
      </c>
      <c r="H3552" t="s">
        <v>51</v>
      </c>
      <c r="I3552" t="s">
        <v>70</v>
      </c>
      <c r="J3552" t="s">
        <v>96</v>
      </c>
      <c r="K3552" t="b">
        <v>1</v>
      </c>
      <c r="L3552">
        <v>723</v>
      </c>
      <c r="M3552" t="s">
        <v>58</v>
      </c>
      <c r="N3552" t="s">
        <v>59</v>
      </c>
      <c r="O3552">
        <v>1</v>
      </c>
      <c r="P3552" s="4">
        <v>59.897274979999999</v>
      </c>
      <c r="Q3552" s="4">
        <v>59.897274979999999</v>
      </c>
      <c r="R3552" t="s">
        <v>29</v>
      </c>
      <c r="S3552" t="b">
        <v>0</v>
      </c>
      <c r="T3552">
        <v>5.9897274979999997</v>
      </c>
      <c r="U3552" t="b">
        <v>1</v>
      </c>
      <c r="V3552" t="s">
        <v>30</v>
      </c>
      <c r="W3552">
        <v>4</v>
      </c>
      <c r="X3552" t="s">
        <v>31</v>
      </c>
      <c r="Y3552" t="s">
        <v>50</v>
      </c>
      <c r="Z3552">
        <v>5</v>
      </c>
      <c r="AA3552" t="b">
        <v>1</v>
      </c>
    </row>
    <row r="3553" spans="1:27" x14ac:dyDescent="0.3">
      <c r="A3553">
        <v>3552</v>
      </c>
      <c r="B3553" s="1">
        <v>44514</v>
      </c>
      <c r="C3553" s="7">
        <f t="shared" si="110"/>
        <v>2021</v>
      </c>
      <c r="D3553" s="2">
        <v>0.50364583333333335</v>
      </c>
      <c r="E3553">
        <v>442</v>
      </c>
      <c r="F3553" s="3">
        <v>43</v>
      </c>
      <c r="G3553" s="3" t="str">
        <f t="shared" si="111"/>
        <v>Middle Age</v>
      </c>
      <c r="H3553" t="s">
        <v>33</v>
      </c>
      <c r="I3553" t="s">
        <v>68</v>
      </c>
      <c r="J3553">
        <v>99</v>
      </c>
      <c r="K3553" t="b">
        <v>0</v>
      </c>
      <c r="L3553">
        <v>203</v>
      </c>
      <c r="M3553" t="s">
        <v>27</v>
      </c>
      <c r="N3553" t="s">
        <v>28</v>
      </c>
      <c r="O3553">
        <v>1</v>
      </c>
      <c r="P3553" s="4">
        <v>35.159377059999997</v>
      </c>
      <c r="Q3553" s="4">
        <v>35.159377059999997</v>
      </c>
      <c r="R3553" t="s">
        <v>45</v>
      </c>
      <c r="S3553" t="b">
        <v>1</v>
      </c>
      <c r="T3553">
        <v>3.5159377059999999</v>
      </c>
      <c r="U3553" t="b">
        <v>0</v>
      </c>
      <c r="V3553" t="s">
        <v>97</v>
      </c>
      <c r="W3553">
        <v>0</v>
      </c>
      <c r="X3553" t="s">
        <v>40</v>
      </c>
      <c r="Y3553" t="s">
        <v>50</v>
      </c>
      <c r="Z3553">
        <v>3</v>
      </c>
      <c r="AA3553" t="b">
        <v>1</v>
      </c>
    </row>
    <row r="3554" spans="1:27" x14ac:dyDescent="0.3">
      <c r="A3554">
        <v>3553</v>
      </c>
      <c r="B3554" s="1">
        <v>44874</v>
      </c>
      <c r="C3554" s="7">
        <f t="shared" si="110"/>
        <v>2022</v>
      </c>
      <c r="D3554" s="2">
        <v>0.4277199074074074</v>
      </c>
      <c r="E3554">
        <v>261</v>
      </c>
      <c r="F3554" s="3">
        <v>59</v>
      </c>
      <c r="G3554" s="3" t="str">
        <f t="shared" si="111"/>
        <v>Old</v>
      </c>
      <c r="H3554" t="s">
        <v>51</v>
      </c>
      <c r="I3554" t="s">
        <v>26</v>
      </c>
      <c r="J3554" t="s">
        <v>96</v>
      </c>
      <c r="K3554" t="b">
        <v>1</v>
      </c>
      <c r="L3554">
        <v>90</v>
      </c>
      <c r="M3554" t="s">
        <v>53</v>
      </c>
      <c r="N3554" t="s">
        <v>54</v>
      </c>
      <c r="O3554">
        <v>4</v>
      </c>
      <c r="P3554" s="4">
        <v>84.630947879999994</v>
      </c>
      <c r="Q3554" s="4">
        <v>338.52379150000002</v>
      </c>
      <c r="R3554" t="s">
        <v>49</v>
      </c>
      <c r="S3554" t="b">
        <v>1</v>
      </c>
      <c r="T3554">
        <v>0</v>
      </c>
      <c r="U3554" t="b">
        <v>1</v>
      </c>
      <c r="V3554" t="s">
        <v>30</v>
      </c>
      <c r="W3554">
        <v>5</v>
      </c>
      <c r="X3554" t="s">
        <v>38</v>
      </c>
      <c r="Y3554" t="s">
        <v>41</v>
      </c>
      <c r="Z3554">
        <v>5</v>
      </c>
      <c r="AA3554" t="b">
        <v>1</v>
      </c>
    </row>
    <row r="3555" spans="1:27" x14ac:dyDescent="0.3">
      <c r="A3555">
        <v>3554</v>
      </c>
      <c r="B3555" s="1">
        <v>44516</v>
      </c>
      <c r="C3555" s="7">
        <f t="shared" si="110"/>
        <v>2021</v>
      </c>
      <c r="D3555" s="2">
        <v>0.15790509259259258</v>
      </c>
      <c r="E3555">
        <v>208</v>
      </c>
      <c r="F3555" s="3">
        <v>37</v>
      </c>
      <c r="G3555" s="3" t="str">
        <f t="shared" si="111"/>
        <v>Middle Age</v>
      </c>
      <c r="H3555" t="s">
        <v>25</v>
      </c>
      <c r="I3555" t="s">
        <v>61</v>
      </c>
      <c r="J3555" t="s">
        <v>96</v>
      </c>
      <c r="K3555" t="b">
        <v>1</v>
      </c>
      <c r="L3555">
        <v>516</v>
      </c>
      <c r="M3555" t="s">
        <v>27</v>
      </c>
      <c r="N3555" t="s">
        <v>28</v>
      </c>
      <c r="O3555">
        <v>1</v>
      </c>
      <c r="P3555" s="4">
        <v>26.490808699999999</v>
      </c>
      <c r="Q3555" s="4">
        <v>26.490808699999999</v>
      </c>
      <c r="R3555" t="s">
        <v>49</v>
      </c>
      <c r="S3555" t="b">
        <v>1</v>
      </c>
      <c r="T3555">
        <v>0</v>
      </c>
      <c r="U3555" t="b">
        <v>0</v>
      </c>
      <c r="V3555" t="s">
        <v>30</v>
      </c>
      <c r="W3555">
        <v>3</v>
      </c>
      <c r="X3555" t="s">
        <v>38</v>
      </c>
      <c r="Y3555" t="s">
        <v>41</v>
      </c>
      <c r="Z3555">
        <v>5</v>
      </c>
      <c r="AA3555" t="b">
        <v>0</v>
      </c>
    </row>
    <row r="3556" spans="1:27" x14ac:dyDescent="0.3">
      <c r="A3556">
        <v>3555</v>
      </c>
      <c r="B3556" s="1">
        <v>44515</v>
      </c>
      <c r="C3556" s="7">
        <f t="shared" si="110"/>
        <v>2021</v>
      </c>
      <c r="D3556" s="2">
        <v>0.15681712962962963</v>
      </c>
      <c r="E3556">
        <v>451</v>
      </c>
      <c r="F3556" s="3">
        <v>44</v>
      </c>
      <c r="G3556" s="3" t="str">
        <f t="shared" si="111"/>
        <v>Middle Age</v>
      </c>
      <c r="H3556" t="s">
        <v>51</v>
      </c>
      <c r="I3556" t="s">
        <v>55</v>
      </c>
      <c r="J3556" t="s">
        <v>96</v>
      </c>
      <c r="K3556" t="b">
        <v>1</v>
      </c>
      <c r="L3556">
        <v>389</v>
      </c>
      <c r="M3556" t="s">
        <v>53</v>
      </c>
      <c r="N3556" t="s">
        <v>54</v>
      </c>
      <c r="O3556">
        <v>1</v>
      </c>
      <c r="P3556" s="4">
        <v>17.549325039999999</v>
      </c>
      <c r="Q3556" s="4">
        <v>17.549325039999999</v>
      </c>
      <c r="R3556" t="s">
        <v>45</v>
      </c>
      <c r="S3556" t="b">
        <v>1</v>
      </c>
      <c r="T3556">
        <v>0</v>
      </c>
      <c r="U3556" t="b">
        <v>0</v>
      </c>
      <c r="V3556" t="s">
        <v>30</v>
      </c>
      <c r="W3556">
        <v>3</v>
      </c>
      <c r="X3556" t="s">
        <v>40</v>
      </c>
      <c r="Y3556" t="s">
        <v>41</v>
      </c>
      <c r="Z3556">
        <v>5</v>
      </c>
      <c r="AA3556" t="b">
        <v>1</v>
      </c>
    </row>
    <row r="3557" spans="1:27" x14ac:dyDescent="0.3">
      <c r="A3557">
        <v>3556</v>
      </c>
      <c r="B3557" s="1">
        <v>43419</v>
      </c>
      <c r="C3557" s="7">
        <f t="shared" si="110"/>
        <v>2018</v>
      </c>
      <c r="D3557" s="2">
        <v>0.92148148148148146</v>
      </c>
      <c r="E3557">
        <v>296</v>
      </c>
      <c r="F3557" s="3">
        <v>28</v>
      </c>
      <c r="G3557" s="3" t="str">
        <f t="shared" si="111"/>
        <v>Middle Age</v>
      </c>
      <c r="H3557" t="s">
        <v>25</v>
      </c>
      <c r="I3557" t="s">
        <v>44</v>
      </c>
      <c r="J3557">
        <v>16</v>
      </c>
      <c r="K3557" t="b">
        <v>0</v>
      </c>
      <c r="L3557">
        <v>454</v>
      </c>
      <c r="M3557" t="s">
        <v>27</v>
      </c>
      <c r="N3557" t="s">
        <v>28</v>
      </c>
      <c r="O3557">
        <v>1</v>
      </c>
      <c r="P3557" s="4">
        <v>14.541064649999999</v>
      </c>
      <c r="Q3557" s="4">
        <v>14.541064649999999</v>
      </c>
      <c r="R3557" t="s">
        <v>45</v>
      </c>
      <c r="S3557" t="b">
        <v>0</v>
      </c>
      <c r="T3557">
        <v>1.454106465</v>
      </c>
      <c r="U3557" t="b">
        <v>0</v>
      </c>
      <c r="V3557" t="s">
        <v>97</v>
      </c>
      <c r="W3557">
        <v>0</v>
      </c>
      <c r="X3557" t="s">
        <v>31</v>
      </c>
      <c r="Y3557" t="s">
        <v>50</v>
      </c>
      <c r="Z3557">
        <v>2</v>
      </c>
      <c r="AA3557" t="b">
        <v>0</v>
      </c>
    </row>
    <row r="3558" spans="1:27" x14ac:dyDescent="0.3">
      <c r="A3558">
        <v>3557</v>
      </c>
      <c r="B3558" s="1">
        <v>45258</v>
      </c>
      <c r="C3558" s="7">
        <f t="shared" si="110"/>
        <v>2023</v>
      </c>
      <c r="D3558" s="2">
        <v>0.18780092592592593</v>
      </c>
      <c r="E3558">
        <v>205</v>
      </c>
      <c r="F3558" s="3">
        <v>45</v>
      </c>
      <c r="G3558" s="3" t="str">
        <f t="shared" si="111"/>
        <v>Old</v>
      </c>
      <c r="H3558" t="s">
        <v>25</v>
      </c>
      <c r="I3558" t="s">
        <v>44</v>
      </c>
      <c r="J3558" t="s">
        <v>96</v>
      </c>
      <c r="K3558" t="b">
        <v>1</v>
      </c>
      <c r="L3558">
        <v>187</v>
      </c>
      <c r="M3558" t="s">
        <v>58</v>
      </c>
      <c r="N3558" t="s">
        <v>59</v>
      </c>
      <c r="O3558">
        <v>2</v>
      </c>
      <c r="P3558" s="4">
        <v>59.106415159999997</v>
      </c>
      <c r="Q3558" s="4">
        <v>118.21283029999999</v>
      </c>
      <c r="R3558" t="s">
        <v>45</v>
      </c>
      <c r="S3558" t="b">
        <v>0</v>
      </c>
      <c r="T3558">
        <v>11.82128303</v>
      </c>
      <c r="U3558" t="b">
        <v>0</v>
      </c>
      <c r="V3558" t="s">
        <v>65</v>
      </c>
      <c r="W3558">
        <v>4</v>
      </c>
      <c r="X3558" t="s">
        <v>38</v>
      </c>
      <c r="Y3558" t="s">
        <v>50</v>
      </c>
      <c r="Z3558">
        <v>4</v>
      </c>
      <c r="AA3558" t="b">
        <v>0</v>
      </c>
    </row>
    <row r="3559" spans="1:27" x14ac:dyDescent="0.3">
      <c r="A3559">
        <v>3558</v>
      </c>
      <c r="B3559" s="1">
        <v>44872</v>
      </c>
      <c r="C3559" s="7">
        <f t="shared" si="110"/>
        <v>2022</v>
      </c>
      <c r="D3559" s="2">
        <v>0.45060185185185181</v>
      </c>
      <c r="E3559">
        <v>279</v>
      </c>
      <c r="F3559" s="3">
        <v>29</v>
      </c>
      <c r="G3559" s="3" t="str">
        <f t="shared" si="111"/>
        <v>Middle Age</v>
      </c>
      <c r="H3559" t="s">
        <v>51</v>
      </c>
      <c r="I3559" t="s">
        <v>56</v>
      </c>
      <c r="J3559" t="s">
        <v>96</v>
      </c>
      <c r="K3559" t="b">
        <v>1</v>
      </c>
      <c r="L3559">
        <v>794</v>
      </c>
      <c r="M3559" t="s">
        <v>27</v>
      </c>
      <c r="N3559" t="s">
        <v>28</v>
      </c>
      <c r="O3559">
        <v>3</v>
      </c>
      <c r="P3559" s="4">
        <v>57.202115419999998</v>
      </c>
      <c r="Q3559" s="4">
        <v>171.60634619999999</v>
      </c>
      <c r="R3559" t="s">
        <v>49</v>
      </c>
      <c r="S3559" t="b">
        <v>0</v>
      </c>
      <c r="T3559">
        <v>17.16063462</v>
      </c>
      <c r="U3559" t="b">
        <v>0</v>
      </c>
      <c r="V3559" t="s">
        <v>30</v>
      </c>
      <c r="W3559">
        <v>3</v>
      </c>
      <c r="X3559" t="s">
        <v>31</v>
      </c>
      <c r="Y3559" t="s">
        <v>50</v>
      </c>
      <c r="Z3559">
        <v>4</v>
      </c>
      <c r="AA3559" t="b">
        <v>1</v>
      </c>
    </row>
    <row r="3560" spans="1:27" x14ac:dyDescent="0.3">
      <c r="A3560">
        <v>3559</v>
      </c>
      <c r="B3560" s="1">
        <v>44892</v>
      </c>
      <c r="C3560" s="7">
        <f t="shared" si="110"/>
        <v>2022</v>
      </c>
      <c r="D3560" s="2">
        <v>0.56789351851851855</v>
      </c>
      <c r="E3560">
        <v>351</v>
      </c>
      <c r="F3560" s="3">
        <v>33</v>
      </c>
      <c r="G3560" s="3" t="str">
        <f t="shared" si="111"/>
        <v>Middle Age</v>
      </c>
      <c r="H3560" t="s">
        <v>25</v>
      </c>
      <c r="I3560" t="s">
        <v>67</v>
      </c>
      <c r="J3560" t="s">
        <v>96</v>
      </c>
      <c r="K3560" t="b">
        <v>1</v>
      </c>
      <c r="L3560">
        <v>832</v>
      </c>
      <c r="M3560" t="s">
        <v>27</v>
      </c>
      <c r="N3560" t="s">
        <v>28</v>
      </c>
      <c r="O3560">
        <v>5</v>
      </c>
      <c r="P3560" s="4">
        <v>50.253615269999997</v>
      </c>
      <c r="Q3560" s="4">
        <v>251.26807629999999</v>
      </c>
      <c r="R3560" t="s">
        <v>45</v>
      </c>
      <c r="S3560" t="b">
        <v>0</v>
      </c>
      <c r="T3560">
        <v>25.126807629999998</v>
      </c>
      <c r="U3560" t="b">
        <v>0</v>
      </c>
      <c r="V3560" t="s">
        <v>30</v>
      </c>
      <c r="W3560">
        <v>4</v>
      </c>
      <c r="X3560" t="s">
        <v>31</v>
      </c>
      <c r="Y3560" t="s">
        <v>50</v>
      </c>
      <c r="Z3560">
        <v>2</v>
      </c>
      <c r="AA3560" t="b">
        <v>0</v>
      </c>
    </row>
    <row r="3561" spans="1:27" x14ac:dyDescent="0.3">
      <c r="A3561">
        <v>3560</v>
      </c>
      <c r="B3561" s="1">
        <v>43787</v>
      </c>
      <c r="C3561" s="7">
        <f t="shared" si="110"/>
        <v>2019</v>
      </c>
      <c r="D3561" s="2">
        <v>0.32876157407407408</v>
      </c>
      <c r="E3561">
        <v>3</v>
      </c>
      <c r="F3561" s="3">
        <v>40</v>
      </c>
      <c r="G3561" s="3" t="str">
        <f t="shared" si="111"/>
        <v>Middle Age</v>
      </c>
      <c r="H3561" t="s">
        <v>51</v>
      </c>
      <c r="I3561" t="s">
        <v>66</v>
      </c>
      <c r="J3561" t="s">
        <v>96</v>
      </c>
      <c r="K3561" t="b">
        <v>1</v>
      </c>
      <c r="L3561">
        <v>729</v>
      </c>
      <c r="M3561" t="s">
        <v>35</v>
      </c>
      <c r="N3561" t="s">
        <v>36</v>
      </c>
      <c r="O3561">
        <v>1</v>
      </c>
      <c r="P3561" s="4">
        <v>71.047849409999998</v>
      </c>
      <c r="Q3561" s="4">
        <v>71.047849409999998</v>
      </c>
      <c r="R3561" t="s">
        <v>29</v>
      </c>
      <c r="S3561" t="b">
        <v>0</v>
      </c>
      <c r="T3561">
        <v>0</v>
      </c>
      <c r="U3561" t="b">
        <v>1</v>
      </c>
      <c r="V3561" t="s">
        <v>65</v>
      </c>
      <c r="W3561">
        <v>5</v>
      </c>
      <c r="X3561" t="s">
        <v>31</v>
      </c>
      <c r="Y3561" t="s">
        <v>41</v>
      </c>
      <c r="Z3561">
        <v>4</v>
      </c>
      <c r="AA3561" t="b">
        <v>1</v>
      </c>
    </row>
    <row r="3562" spans="1:27" x14ac:dyDescent="0.3">
      <c r="A3562">
        <v>3561</v>
      </c>
      <c r="B3562" s="1">
        <v>44902</v>
      </c>
      <c r="C3562" s="7">
        <f t="shared" si="110"/>
        <v>2022</v>
      </c>
      <c r="D3562" s="2">
        <v>6.9629629629629639E-2</v>
      </c>
      <c r="E3562">
        <v>492</v>
      </c>
      <c r="F3562" s="3">
        <v>67</v>
      </c>
      <c r="G3562" s="3" t="str">
        <f t="shared" si="111"/>
        <v>Old</v>
      </c>
      <c r="H3562" t="s">
        <v>33</v>
      </c>
      <c r="I3562" t="s">
        <v>66</v>
      </c>
      <c r="J3562" t="s">
        <v>96</v>
      </c>
      <c r="K3562" t="b">
        <v>1</v>
      </c>
      <c r="L3562">
        <v>912</v>
      </c>
      <c r="M3562" t="s">
        <v>47</v>
      </c>
      <c r="N3562" t="s">
        <v>48</v>
      </c>
      <c r="O3562">
        <v>5</v>
      </c>
      <c r="P3562" s="4">
        <v>31.44904794</v>
      </c>
      <c r="Q3562" s="4">
        <v>157.24523970000001</v>
      </c>
      <c r="R3562" t="s">
        <v>43</v>
      </c>
      <c r="S3562" t="b">
        <v>0</v>
      </c>
      <c r="T3562">
        <v>15.72452397</v>
      </c>
      <c r="U3562" t="b">
        <v>1</v>
      </c>
      <c r="V3562" t="s">
        <v>65</v>
      </c>
      <c r="W3562">
        <v>3</v>
      </c>
      <c r="X3562" t="s">
        <v>40</v>
      </c>
      <c r="Y3562" t="s">
        <v>50</v>
      </c>
      <c r="Z3562">
        <v>3</v>
      </c>
      <c r="AA3562" t="b">
        <v>1</v>
      </c>
    </row>
    <row r="3563" spans="1:27" x14ac:dyDescent="0.3">
      <c r="A3563">
        <v>3562</v>
      </c>
      <c r="B3563" s="1">
        <v>44918</v>
      </c>
      <c r="C3563" s="7">
        <f t="shared" si="110"/>
        <v>2022</v>
      </c>
      <c r="D3563" s="2">
        <v>0.13751157407407408</v>
      </c>
      <c r="E3563">
        <v>452</v>
      </c>
      <c r="F3563" s="3">
        <v>61</v>
      </c>
      <c r="G3563" s="3" t="str">
        <f t="shared" si="111"/>
        <v>Old</v>
      </c>
      <c r="H3563" t="s">
        <v>51</v>
      </c>
      <c r="I3563" t="s">
        <v>67</v>
      </c>
      <c r="J3563">
        <v>5</v>
      </c>
      <c r="K3563" t="b">
        <v>0</v>
      </c>
      <c r="L3563">
        <v>416</v>
      </c>
      <c r="M3563" t="s">
        <v>58</v>
      </c>
      <c r="N3563" t="s">
        <v>59</v>
      </c>
      <c r="O3563">
        <v>5</v>
      </c>
      <c r="P3563" s="4">
        <v>22.428279100000001</v>
      </c>
      <c r="Q3563" s="4">
        <v>112.1413955</v>
      </c>
      <c r="R3563" t="s">
        <v>43</v>
      </c>
      <c r="S3563" t="b">
        <v>1</v>
      </c>
      <c r="T3563">
        <v>0</v>
      </c>
      <c r="U3563" t="b">
        <v>1</v>
      </c>
      <c r="V3563" t="s">
        <v>97</v>
      </c>
      <c r="W3563">
        <v>0</v>
      </c>
      <c r="X3563" t="s">
        <v>38</v>
      </c>
      <c r="Y3563" t="s">
        <v>41</v>
      </c>
      <c r="Z3563">
        <v>3</v>
      </c>
      <c r="AA3563" t="b">
        <v>1</v>
      </c>
    </row>
    <row r="3564" spans="1:27" x14ac:dyDescent="0.3">
      <c r="A3564">
        <v>3563</v>
      </c>
      <c r="B3564" s="1">
        <v>44891</v>
      </c>
      <c r="C3564" s="7">
        <f t="shared" si="110"/>
        <v>2022</v>
      </c>
      <c r="D3564" s="2">
        <v>0.43002314814814818</v>
      </c>
      <c r="E3564">
        <v>328</v>
      </c>
      <c r="F3564" s="3">
        <v>53</v>
      </c>
      <c r="G3564" s="3" t="str">
        <f t="shared" si="111"/>
        <v>Old</v>
      </c>
      <c r="H3564" t="s">
        <v>51</v>
      </c>
      <c r="I3564" t="s">
        <v>67</v>
      </c>
      <c r="J3564" t="s">
        <v>96</v>
      </c>
      <c r="K3564" t="b">
        <v>1</v>
      </c>
      <c r="L3564">
        <v>519</v>
      </c>
      <c r="M3564" t="s">
        <v>53</v>
      </c>
      <c r="N3564" t="s">
        <v>54</v>
      </c>
      <c r="O3564">
        <v>2</v>
      </c>
      <c r="P3564" s="4">
        <v>17.56964833</v>
      </c>
      <c r="Q3564" s="4">
        <v>35.139296659999999</v>
      </c>
      <c r="R3564" t="s">
        <v>45</v>
      </c>
      <c r="S3564" t="b">
        <v>1</v>
      </c>
      <c r="T3564">
        <v>3.5139296660000001</v>
      </c>
      <c r="U3564" t="b">
        <v>1</v>
      </c>
      <c r="V3564" t="s">
        <v>30</v>
      </c>
      <c r="W3564">
        <v>5</v>
      </c>
      <c r="X3564" t="s">
        <v>31</v>
      </c>
      <c r="Y3564" t="s">
        <v>50</v>
      </c>
      <c r="Z3564">
        <v>2</v>
      </c>
      <c r="AA3564" t="b">
        <v>0</v>
      </c>
    </row>
    <row r="3565" spans="1:27" x14ac:dyDescent="0.3">
      <c r="A3565">
        <v>3564</v>
      </c>
      <c r="B3565" s="1">
        <v>44529</v>
      </c>
      <c r="C3565" s="7">
        <f t="shared" si="110"/>
        <v>2021</v>
      </c>
      <c r="D3565" s="2">
        <v>0.35069444444444442</v>
      </c>
      <c r="E3565">
        <v>99</v>
      </c>
      <c r="F3565" s="3">
        <v>60</v>
      </c>
      <c r="G3565" s="3" t="str">
        <f t="shared" si="111"/>
        <v>Old</v>
      </c>
      <c r="H3565" t="s">
        <v>33</v>
      </c>
      <c r="I3565" t="s">
        <v>64</v>
      </c>
      <c r="J3565">
        <v>19</v>
      </c>
      <c r="K3565" t="b">
        <v>0</v>
      </c>
      <c r="L3565">
        <v>851</v>
      </c>
      <c r="M3565" t="s">
        <v>27</v>
      </c>
      <c r="N3565" t="s">
        <v>28</v>
      </c>
      <c r="O3565">
        <v>5</v>
      </c>
      <c r="P3565" s="4">
        <v>42.007126599999999</v>
      </c>
      <c r="Q3565" s="4">
        <v>210.03563299999999</v>
      </c>
      <c r="R3565" t="s">
        <v>43</v>
      </c>
      <c r="S3565" t="b">
        <v>1</v>
      </c>
      <c r="T3565">
        <v>21.0035633</v>
      </c>
      <c r="U3565" t="b">
        <v>0</v>
      </c>
      <c r="V3565" t="s">
        <v>97</v>
      </c>
      <c r="W3565">
        <v>0</v>
      </c>
      <c r="X3565" t="s">
        <v>40</v>
      </c>
      <c r="Y3565" t="s">
        <v>50</v>
      </c>
      <c r="Z3565">
        <v>1</v>
      </c>
      <c r="AA3565" t="b">
        <v>1</v>
      </c>
    </row>
    <row r="3566" spans="1:27" x14ac:dyDescent="0.3">
      <c r="A3566">
        <v>3565</v>
      </c>
      <c r="B3566" s="1">
        <v>44516</v>
      </c>
      <c r="C3566" s="7">
        <f t="shared" si="110"/>
        <v>2021</v>
      </c>
      <c r="D3566" s="2">
        <v>0.56497685185185187</v>
      </c>
      <c r="E3566">
        <v>25</v>
      </c>
      <c r="F3566" s="3">
        <v>37</v>
      </c>
      <c r="G3566" s="3" t="str">
        <f t="shared" si="111"/>
        <v>Middle Age</v>
      </c>
      <c r="H3566" t="s">
        <v>25</v>
      </c>
      <c r="I3566" t="s">
        <v>44</v>
      </c>
      <c r="J3566">
        <v>38</v>
      </c>
      <c r="K3566" t="b">
        <v>0</v>
      </c>
      <c r="L3566">
        <v>313</v>
      </c>
      <c r="M3566" t="s">
        <v>47</v>
      </c>
      <c r="N3566" t="s">
        <v>48</v>
      </c>
      <c r="O3566">
        <v>3</v>
      </c>
      <c r="P3566" s="4">
        <v>21.574811069999999</v>
      </c>
      <c r="Q3566" s="4">
        <v>64.724433210000001</v>
      </c>
      <c r="R3566" t="s">
        <v>29</v>
      </c>
      <c r="S3566" t="b">
        <v>1</v>
      </c>
      <c r="T3566">
        <v>0</v>
      </c>
      <c r="U3566" t="b">
        <v>1</v>
      </c>
      <c r="V3566" t="s">
        <v>97</v>
      </c>
      <c r="W3566">
        <v>0</v>
      </c>
      <c r="X3566" t="s">
        <v>40</v>
      </c>
      <c r="Y3566" t="s">
        <v>41</v>
      </c>
      <c r="Z3566">
        <v>4</v>
      </c>
      <c r="AA3566" t="b">
        <v>1</v>
      </c>
    </row>
    <row r="3567" spans="1:27" x14ac:dyDescent="0.3">
      <c r="A3567">
        <v>3566</v>
      </c>
      <c r="B3567" s="1">
        <v>44888</v>
      </c>
      <c r="C3567" s="7">
        <f t="shared" si="110"/>
        <v>2022</v>
      </c>
      <c r="D3567" s="2">
        <v>0.93711805555555561</v>
      </c>
      <c r="E3567">
        <v>71</v>
      </c>
      <c r="F3567" s="3">
        <v>50</v>
      </c>
      <c r="G3567" s="3" t="str">
        <f t="shared" si="111"/>
        <v>Old</v>
      </c>
      <c r="H3567" t="s">
        <v>51</v>
      </c>
      <c r="I3567" t="s">
        <v>61</v>
      </c>
      <c r="J3567" t="s">
        <v>96</v>
      </c>
      <c r="K3567" t="b">
        <v>1</v>
      </c>
      <c r="L3567">
        <v>531</v>
      </c>
      <c r="M3567" t="s">
        <v>58</v>
      </c>
      <c r="N3567" t="s">
        <v>59</v>
      </c>
      <c r="O3567">
        <v>1</v>
      </c>
      <c r="P3567" s="4">
        <v>78.18158665</v>
      </c>
      <c r="Q3567" s="4">
        <v>78.18158665</v>
      </c>
      <c r="R3567" t="s">
        <v>29</v>
      </c>
      <c r="S3567" t="b">
        <v>1</v>
      </c>
      <c r="T3567">
        <v>7.8181586650000003</v>
      </c>
      <c r="U3567" t="b">
        <v>0</v>
      </c>
      <c r="V3567" t="s">
        <v>65</v>
      </c>
      <c r="W3567">
        <v>3</v>
      </c>
      <c r="X3567" t="s">
        <v>40</v>
      </c>
      <c r="Y3567" t="s">
        <v>50</v>
      </c>
      <c r="Z3567">
        <v>3</v>
      </c>
      <c r="AA3567" t="b">
        <v>1</v>
      </c>
    </row>
    <row r="3568" spans="1:27" x14ac:dyDescent="0.3">
      <c r="A3568">
        <v>3567</v>
      </c>
      <c r="B3568" s="1">
        <v>43405</v>
      </c>
      <c r="C3568" s="7">
        <f t="shared" si="110"/>
        <v>2018</v>
      </c>
      <c r="D3568" s="2">
        <v>0.64407407407407413</v>
      </c>
      <c r="E3568">
        <v>81</v>
      </c>
      <c r="F3568" s="3">
        <v>25</v>
      </c>
      <c r="G3568" s="3" t="str">
        <f t="shared" si="111"/>
        <v>Middle Age</v>
      </c>
      <c r="H3568" t="s">
        <v>33</v>
      </c>
      <c r="I3568" t="s">
        <v>67</v>
      </c>
      <c r="J3568" t="s">
        <v>96</v>
      </c>
      <c r="K3568" t="b">
        <v>1</v>
      </c>
      <c r="L3568">
        <v>878</v>
      </c>
      <c r="M3568" t="s">
        <v>58</v>
      </c>
      <c r="N3568" t="s">
        <v>59</v>
      </c>
      <c r="O3568">
        <v>3</v>
      </c>
      <c r="P3568" s="4">
        <v>77.020753220000003</v>
      </c>
      <c r="Q3568" s="4">
        <v>231.0622597</v>
      </c>
      <c r="R3568" t="s">
        <v>45</v>
      </c>
      <c r="S3568" t="b">
        <v>1</v>
      </c>
      <c r="T3568">
        <v>0</v>
      </c>
      <c r="U3568" t="b">
        <v>1</v>
      </c>
      <c r="V3568" t="s">
        <v>65</v>
      </c>
      <c r="W3568">
        <v>4</v>
      </c>
      <c r="X3568" t="s">
        <v>38</v>
      </c>
      <c r="Y3568" t="s">
        <v>32</v>
      </c>
      <c r="Z3568">
        <v>4</v>
      </c>
      <c r="AA3568" t="b">
        <v>0</v>
      </c>
    </row>
    <row r="3569" spans="1:27" x14ac:dyDescent="0.3">
      <c r="A3569">
        <v>3568</v>
      </c>
      <c r="B3569" s="1">
        <v>43420</v>
      </c>
      <c r="C3569" s="7">
        <f t="shared" si="110"/>
        <v>2018</v>
      </c>
      <c r="D3569" s="2">
        <v>0.34302083333333333</v>
      </c>
      <c r="E3569">
        <v>260</v>
      </c>
      <c r="F3569" s="3">
        <v>39</v>
      </c>
      <c r="G3569" s="3" t="str">
        <f t="shared" si="111"/>
        <v>Middle Age</v>
      </c>
      <c r="H3569" t="s">
        <v>33</v>
      </c>
      <c r="I3569" t="s">
        <v>64</v>
      </c>
      <c r="J3569">
        <v>16</v>
      </c>
      <c r="K3569" t="b">
        <v>0</v>
      </c>
      <c r="L3569">
        <v>448</v>
      </c>
      <c r="M3569" t="s">
        <v>27</v>
      </c>
      <c r="N3569" t="s">
        <v>28</v>
      </c>
      <c r="O3569">
        <v>5</v>
      </c>
      <c r="P3569" s="4">
        <v>77.465122829999999</v>
      </c>
      <c r="Q3569" s="4">
        <v>387.3256141</v>
      </c>
      <c r="R3569" t="s">
        <v>29</v>
      </c>
      <c r="S3569" t="b">
        <v>0</v>
      </c>
      <c r="T3569">
        <v>38.732561410000002</v>
      </c>
      <c r="U3569" t="b">
        <v>1</v>
      </c>
      <c r="V3569" t="s">
        <v>97</v>
      </c>
      <c r="W3569">
        <v>0</v>
      </c>
      <c r="X3569" t="s">
        <v>38</v>
      </c>
      <c r="Y3569" t="s">
        <v>50</v>
      </c>
      <c r="Z3569">
        <v>5</v>
      </c>
      <c r="AA3569" t="b">
        <v>0</v>
      </c>
    </row>
    <row r="3570" spans="1:27" x14ac:dyDescent="0.3">
      <c r="A3570">
        <v>3569</v>
      </c>
      <c r="B3570" s="1">
        <v>44895</v>
      </c>
      <c r="C3570" s="7">
        <f t="shared" si="110"/>
        <v>2022</v>
      </c>
      <c r="D3570" s="2">
        <v>0.45624999999999999</v>
      </c>
      <c r="E3570">
        <v>358</v>
      </c>
      <c r="F3570" s="3">
        <v>46</v>
      </c>
      <c r="G3570" s="3" t="str">
        <f t="shared" si="111"/>
        <v>Old</v>
      </c>
      <c r="H3570" t="s">
        <v>33</v>
      </c>
      <c r="I3570" t="s">
        <v>26</v>
      </c>
      <c r="J3570" t="s">
        <v>96</v>
      </c>
      <c r="K3570" t="b">
        <v>1</v>
      </c>
      <c r="L3570">
        <v>322</v>
      </c>
      <c r="M3570" t="s">
        <v>58</v>
      </c>
      <c r="N3570" t="s">
        <v>59</v>
      </c>
      <c r="O3570">
        <v>5</v>
      </c>
      <c r="P3570" s="4">
        <v>17.2207063</v>
      </c>
      <c r="Q3570" s="4">
        <v>86.103531500000003</v>
      </c>
      <c r="R3570" t="s">
        <v>29</v>
      </c>
      <c r="S3570" t="b">
        <v>0</v>
      </c>
      <c r="T3570">
        <v>8.6103531499999999</v>
      </c>
      <c r="U3570" t="b">
        <v>0</v>
      </c>
      <c r="V3570" t="s">
        <v>65</v>
      </c>
      <c r="W3570">
        <v>1</v>
      </c>
      <c r="X3570" t="s">
        <v>31</v>
      </c>
      <c r="Y3570" t="s">
        <v>50</v>
      </c>
      <c r="Z3570">
        <v>2</v>
      </c>
      <c r="AA3570" t="b">
        <v>0</v>
      </c>
    </row>
    <row r="3571" spans="1:27" x14ac:dyDescent="0.3">
      <c r="A3571">
        <v>3570</v>
      </c>
      <c r="B3571" s="1">
        <v>44548</v>
      </c>
      <c r="C3571" s="7">
        <f t="shared" si="110"/>
        <v>2021</v>
      </c>
      <c r="D3571" s="2">
        <v>0.02</v>
      </c>
      <c r="E3571">
        <v>419</v>
      </c>
      <c r="F3571" s="3">
        <v>25</v>
      </c>
      <c r="G3571" s="3" t="str">
        <f t="shared" si="111"/>
        <v>Middle Age</v>
      </c>
      <c r="H3571" t="s">
        <v>33</v>
      </c>
      <c r="I3571" t="s">
        <v>63</v>
      </c>
      <c r="J3571" t="s">
        <v>96</v>
      </c>
      <c r="K3571" t="b">
        <v>1</v>
      </c>
      <c r="L3571">
        <v>945</v>
      </c>
      <c r="M3571" t="s">
        <v>47</v>
      </c>
      <c r="N3571" t="s">
        <v>48</v>
      </c>
      <c r="O3571">
        <v>5</v>
      </c>
      <c r="P3571" s="4">
        <v>67.775849260000001</v>
      </c>
      <c r="Q3571" s="4">
        <v>338.87924629999998</v>
      </c>
      <c r="R3571" t="s">
        <v>29</v>
      </c>
      <c r="S3571" t="b">
        <v>0</v>
      </c>
      <c r="T3571">
        <v>0</v>
      </c>
      <c r="U3571" t="b">
        <v>0</v>
      </c>
      <c r="V3571" t="s">
        <v>37</v>
      </c>
      <c r="W3571">
        <v>4</v>
      </c>
      <c r="X3571" t="s">
        <v>38</v>
      </c>
      <c r="Y3571" t="s">
        <v>32</v>
      </c>
      <c r="Z3571">
        <v>2</v>
      </c>
      <c r="AA3571" t="b">
        <v>0</v>
      </c>
    </row>
    <row r="3572" spans="1:27" x14ac:dyDescent="0.3">
      <c r="A3572">
        <v>3571</v>
      </c>
      <c r="B3572" s="1">
        <v>44520</v>
      </c>
      <c r="C3572" s="7">
        <f t="shared" si="110"/>
        <v>2021</v>
      </c>
      <c r="D3572" s="2">
        <v>0.60857638888888888</v>
      </c>
      <c r="E3572">
        <v>468</v>
      </c>
      <c r="F3572" s="3">
        <v>39</v>
      </c>
      <c r="G3572" s="3" t="str">
        <f t="shared" si="111"/>
        <v>Middle Age</v>
      </c>
      <c r="H3572" t="s">
        <v>33</v>
      </c>
      <c r="I3572" t="s">
        <v>39</v>
      </c>
      <c r="J3572">
        <v>3</v>
      </c>
      <c r="K3572" t="b">
        <v>0</v>
      </c>
      <c r="L3572">
        <v>557</v>
      </c>
      <c r="M3572" t="s">
        <v>53</v>
      </c>
      <c r="N3572" t="s">
        <v>54</v>
      </c>
      <c r="O3572">
        <v>1</v>
      </c>
      <c r="P3572" s="4">
        <v>80.495949120000006</v>
      </c>
      <c r="Q3572" s="4">
        <v>80.495949120000006</v>
      </c>
      <c r="R3572" t="s">
        <v>45</v>
      </c>
      <c r="S3572" t="b">
        <v>0</v>
      </c>
      <c r="T3572">
        <v>0</v>
      </c>
      <c r="U3572" t="b">
        <v>1</v>
      </c>
      <c r="V3572" t="s">
        <v>97</v>
      </c>
      <c r="W3572">
        <v>0</v>
      </c>
      <c r="X3572" t="s">
        <v>38</v>
      </c>
      <c r="Y3572" t="s">
        <v>41</v>
      </c>
      <c r="Z3572">
        <v>5</v>
      </c>
      <c r="AA3572" t="b">
        <v>0</v>
      </c>
    </row>
    <row r="3573" spans="1:27" x14ac:dyDescent="0.3">
      <c r="A3573">
        <v>3572</v>
      </c>
      <c r="B3573" s="1">
        <v>44915</v>
      </c>
      <c r="C3573" s="7">
        <f t="shared" si="110"/>
        <v>2022</v>
      </c>
      <c r="D3573" s="2">
        <v>0.52777777777777779</v>
      </c>
      <c r="E3573">
        <v>94</v>
      </c>
      <c r="F3573" s="3">
        <v>43</v>
      </c>
      <c r="G3573" s="3" t="str">
        <f t="shared" si="111"/>
        <v>Middle Age</v>
      </c>
      <c r="H3573" t="s">
        <v>33</v>
      </c>
      <c r="I3573" t="s">
        <v>64</v>
      </c>
      <c r="J3573" t="s">
        <v>96</v>
      </c>
      <c r="K3573" t="b">
        <v>1</v>
      </c>
      <c r="L3573">
        <v>808</v>
      </c>
      <c r="M3573" t="s">
        <v>47</v>
      </c>
      <c r="N3573" t="s">
        <v>48</v>
      </c>
      <c r="O3573">
        <v>2</v>
      </c>
      <c r="P3573" s="4">
        <v>23.594195169999999</v>
      </c>
      <c r="Q3573" s="4">
        <v>47.188390339999998</v>
      </c>
      <c r="R3573" t="s">
        <v>43</v>
      </c>
      <c r="S3573" t="b">
        <v>1</v>
      </c>
      <c r="T3573">
        <v>4.7188390340000002</v>
      </c>
      <c r="U3573" t="b">
        <v>1</v>
      </c>
      <c r="V3573" t="s">
        <v>30</v>
      </c>
      <c r="W3573">
        <v>3</v>
      </c>
      <c r="X3573" t="s">
        <v>38</v>
      </c>
      <c r="Y3573" t="s">
        <v>50</v>
      </c>
      <c r="Z3573">
        <v>5</v>
      </c>
      <c r="AA3573" t="b">
        <v>1</v>
      </c>
    </row>
    <row r="3574" spans="1:27" x14ac:dyDescent="0.3">
      <c r="A3574">
        <v>3573</v>
      </c>
      <c r="B3574" s="1">
        <v>45243</v>
      </c>
      <c r="C3574" s="7">
        <f t="shared" si="110"/>
        <v>2023</v>
      </c>
      <c r="D3574" s="2">
        <v>0.85760416666666661</v>
      </c>
      <c r="E3574">
        <v>19</v>
      </c>
      <c r="F3574" s="3">
        <v>69</v>
      </c>
      <c r="G3574" s="3" t="str">
        <f t="shared" si="111"/>
        <v>Old</v>
      </c>
      <c r="H3574" t="s">
        <v>33</v>
      </c>
      <c r="I3574" t="s">
        <v>44</v>
      </c>
      <c r="J3574" t="s">
        <v>96</v>
      </c>
      <c r="K3574" t="b">
        <v>1</v>
      </c>
      <c r="L3574">
        <v>838</v>
      </c>
      <c r="M3574" t="s">
        <v>53</v>
      </c>
      <c r="N3574" t="s">
        <v>54</v>
      </c>
      <c r="O3574">
        <v>3</v>
      </c>
      <c r="P3574" s="4">
        <v>39.009636209999996</v>
      </c>
      <c r="Q3574" s="4">
        <v>117.02890859999999</v>
      </c>
      <c r="R3574" t="s">
        <v>43</v>
      </c>
      <c r="S3574" t="b">
        <v>0</v>
      </c>
      <c r="T3574">
        <v>0</v>
      </c>
      <c r="U3574" t="b">
        <v>1</v>
      </c>
      <c r="V3574" t="s">
        <v>30</v>
      </c>
      <c r="W3574">
        <v>1</v>
      </c>
      <c r="X3574" t="s">
        <v>40</v>
      </c>
      <c r="Y3574" t="s">
        <v>32</v>
      </c>
      <c r="Z3574">
        <v>1</v>
      </c>
      <c r="AA3574" t="b">
        <v>1</v>
      </c>
    </row>
    <row r="3575" spans="1:27" x14ac:dyDescent="0.3">
      <c r="A3575">
        <v>3574</v>
      </c>
      <c r="B3575" s="1">
        <v>44531</v>
      </c>
      <c r="C3575" s="7">
        <f t="shared" si="110"/>
        <v>2021</v>
      </c>
      <c r="D3575" s="2">
        <v>0.88306712962962963</v>
      </c>
      <c r="E3575">
        <v>319</v>
      </c>
      <c r="F3575" s="3">
        <v>42</v>
      </c>
      <c r="G3575" s="3" t="str">
        <f t="shared" si="111"/>
        <v>Middle Age</v>
      </c>
      <c r="H3575" t="s">
        <v>51</v>
      </c>
      <c r="I3575" t="s">
        <v>60</v>
      </c>
      <c r="J3575">
        <v>36</v>
      </c>
      <c r="K3575" t="b">
        <v>0</v>
      </c>
      <c r="L3575">
        <v>199</v>
      </c>
      <c r="M3575" t="s">
        <v>35</v>
      </c>
      <c r="N3575" t="s">
        <v>36</v>
      </c>
      <c r="O3575">
        <v>4</v>
      </c>
      <c r="P3575" s="4">
        <v>52.409326530000001</v>
      </c>
      <c r="Q3575" s="4">
        <v>209.63730609999999</v>
      </c>
      <c r="R3575" t="s">
        <v>45</v>
      </c>
      <c r="S3575" t="b">
        <v>0</v>
      </c>
      <c r="T3575">
        <v>20.963730609999999</v>
      </c>
      <c r="U3575" t="b">
        <v>1</v>
      </c>
      <c r="V3575" t="s">
        <v>97</v>
      </c>
      <c r="W3575">
        <v>0</v>
      </c>
      <c r="X3575" t="s">
        <v>40</v>
      </c>
      <c r="Y3575" t="s">
        <v>50</v>
      </c>
      <c r="Z3575">
        <v>3</v>
      </c>
      <c r="AA3575" t="b">
        <v>1</v>
      </c>
    </row>
    <row r="3576" spans="1:27" x14ac:dyDescent="0.3">
      <c r="A3576">
        <v>3575</v>
      </c>
      <c r="B3576" s="1">
        <v>44552</v>
      </c>
      <c r="C3576" s="7">
        <f t="shared" si="110"/>
        <v>2021</v>
      </c>
      <c r="D3576" s="2">
        <v>0.47614583333333332</v>
      </c>
      <c r="E3576">
        <v>366</v>
      </c>
      <c r="F3576" s="3">
        <v>29</v>
      </c>
      <c r="G3576" s="3" t="str">
        <f t="shared" si="111"/>
        <v>Middle Age</v>
      </c>
      <c r="H3576" t="s">
        <v>33</v>
      </c>
      <c r="I3576" t="s">
        <v>42</v>
      </c>
      <c r="J3576" t="s">
        <v>96</v>
      </c>
      <c r="K3576" t="b">
        <v>1</v>
      </c>
      <c r="L3576">
        <v>76</v>
      </c>
      <c r="M3576" t="s">
        <v>47</v>
      </c>
      <c r="N3576" t="s">
        <v>48</v>
      </c>
      <c r="O3576">
        <v>5</v>
      </c>
      <c r="P3576" s="4">
        <v>42.257285969999998</v>
      </c>
      <c r="Q3576" s="4">
        <v>211.2864299</v>
      </c>
      <c r="R3576" t="s">
        <v>45</v>
      </c>
      <c r="S3576" t="b">
        <v>1</v>
      </c>
      <c r="T3576">
        <v>0</v>
      </c>
      <c r="U3576" t="b">
        <v>0</v>
      </c>
      <c r="V3576" t="s">
        <v>37</v>
      </c>
      <c r="W3576">
        <v>4</v>
      </c>
      <c r="X3576" t="s">
        <v>31</v>
      </c>
      <c r="Y3576" t="s">
        <v>32</v>
      </c>
      <c r="Z3576">
        <v>5</v>
      </c>
      <c r="AA3576" t="b">
        <v>1</v>
      </c>
    </row>
    <row r="3577" spans="1:27" x14ac:dyDescent="0.3">
      <c r="A3577">
        <v>3576</v>
      </c>
      <c r="B3577" s="1">
        <v>43828</v>
      </c>
      <c r="C3577" s="7">
        <f t="shared" si="110"/>
        <v>2019</v>
      </c>
      <c r="D3577" s="2">
        <v>0.49783564814814812</v>
      </c>
      <c r="E3577">
        <v>53</v>
      </c>
      <c r="F3577" s="3">
        <v>68</v>
      </c>
      <c r="G3577" s="3" t="str">
        <f t="shared" si="111"/>
        <v>Old</v>
      </c>
      <c r="H3577" t="s">
        <v>25</v>
      </c>
      <c r="I3577" t="s">
        <v>69</v>
      </c>
      <c r="J3577">
        <v>59</v>
      </c>
      <c r="K3577" t="b">
        <v>0</v>
      </c>
      <c r="L3577">
        <v>365</v>
      </c>
      <c r="M3577" t="s">
        <v>58</v>
      </c>
      <c r="N3577" t="s">
        <v>59</v>
      </c>
      <c r="O3577">
        <v>5</v>
      </c>
      <c r="P3577" s="4">
        <v>85.880300669999997</v>
      </c>
      <c r="Q3577" s="4">
        <v>429.40150340000002</v>
      </c>
      <c r="R3577" t="s">
        <v>29</v>
      </c>
      <c r="S3577" t="b">
        <v>0</v>
      </c>
      <c r="T3577">
        <v>42.940150340000002</v>
      </c>
      <c r="U3577" t="b">
        <v>0</v>
      </c>
      <c r="V3577" t="s">
        <v>97</v>
      </c>
      <c r="W3577">
        <v>0</v>
      </c>
      <c r="X3577" t="s">
        <v>40</v>
      </c>
      <c r="Y3577" t="s">
        <v>50</v>
      </c>
      <c r="Z3577">
        <v>1</v>
      </c>
      <c r="AA3577" t="b">
        <v>1</v>
      </c>
    </row>
    <row r="3578" spans="1:27" x14ac:dyDescent="0.3">
      <c r="A3578">
        <v>3577</v>
      </c>
      <c r="B3578" s="1">
        <v>44140</v>
      </c>
      <c r="C3578" s="7">
        <f t="shared" si="110"/>
        <v>2020</v>
      </c>
      <c r="D3578" s="2">
        <v>0.15278935185185186</v>
      </c>
      <c r="E3578">
        <v>386</v>
      </c>
      <c r="F3578" s="3">
        <v>32</v>
      </c>
      <c r="G3578" s="3" t="str">
        <f t="shared" si="111"/>
        <v>Middle Age</v>
      </c>
      <c r="H3578" t="s">
        <v>51</v>
      </c>
      <c r="I3578" t="s">
        <v>66</v>
      </c>
      <c r="J3578">
        <v>61</v>
      </c>
      <c r="K3578" t="b">
        <v>0</v>
      </c>
      <c r="L3578">
        <v>683</v>
      </c>
      <c r="M3578" t="s">
        <v>53</v>
      </c>
      <c r="N3578" t="s">
        <v>54</v>
      </c>
      <c r="O3578">
        <v>3</v>
      </c>
      <c r="P3578" s="4">
        <v>64.397847850000005</v>
      </c>
      <c r="Q3578" s="4">
        <v>193.1935435</v>
      </c>
      <c r="R3578" t="s">
        <v>45</v>
      </c>
      <c r="S3578" t="b">
        <v>1</v>
      </c>
      <c r="T3578">
        <v>0</v>
      </c>
      <c r="U3578" t="b">
        <v>0</v>
      </c>
      <c r="V3578" t="s">
        <v>97</v>
      </c>
      <c r="W3578">
        <v>0</v>
      </c>
      <c r="X3578" t="s">
        <v>31</v>
      </c>
      <c r="Y3578" t="s">
        <v>41</v>
      </c>
      <c r="Z3578">
        <v>5</v>
      </c>
      <c r="AA3578" t="b">
        <v>1</v>
      </c>
    </row>
    <row r="3579" spans="1:27" x14ac:dyDescent="0.3">
      <c r="A3579">
        <v>3578</v>
      </c>
      <c r="B3579" s="1">
        <v>44167</v>
      </c>
      <c r="C3579" s="7">
        <f t="shared" si="110"/>
        <v>2020</v>
      </c>
      <c r="D3579" s="2">
        <v>0.14479166666666668</v>
      </c>
      <c r="E3579">
        <v>157</v>
      </c>
      <c r="F3579" s="3">
        <v>44</v>
      </c>
      <c r="G3579" s="3" t="str">
        <f t="shared" si="111"/>
        <v>Middle Age</v>
      </c>
      <c r="H3579" t="s">
        <v>33</v>
      </c>
      <c r="I3579" t="s">
        <v>42</v>
      </c>
      <c r="J3579">
        <v>1</v>
      </c>
      <c r="K3579" t="b">
        <v>0</v>
      </c>
      <c r="L3579">
        <v>361</v>
      </c>
      <c r="M3579" t="s">
        <v>58</v>
      </c>
      <c r="N3579" t="s">
        <v>59</v>
      </c>
      <c r="O3579">
        <v>3</v>
      </c>
      <c r="P3579" s="4">
        <v>80.351824440000001</v>
      </c>
      <c r="Q3579" s="4">
        <v>241.05547329999999</v>
      </c>
      <c r="R3579" t="s">
        <v>43</v>
      </c>
      <c r="S3579" t="b">
        <v>1</v>
      </c>
      <c r="T3579">
        <v>24.10554733</v>
      </c>
      <c r="U3579" t="b">
        <v>0</v>
      </c>
      <c r="V3579" t="s">
        <v>97</v>
      </c>
      <c r="W3579">
        <v>0</v>
      </c>
      <c r="X3579" t="s">
        <v>38</v>
      </c>
      <c r="Y3579" t="s">
        <v>50</v>
      </c>
      <c r="Z3579">
        <v>2</v>
      </c>
      <c r="AA3579" t="b">
        <v>0</v>
      </c>
    </row>
    <row r="3580" spans="1:27" x14ac:dyDescent="0.3">
      <c r="A3580">
        <v>3579</v>
      </c>
      <c r="B3580" s="1">
        <v>43793</v>
      </c>
      <c r="C3580" s="7">
        <f t="shared" si="110"/>
        <v>2019</v>
      </c>
      <c r="D3580" s="2">
        <v>0.9477430555555556</v>
      </c>
      <c r="E3580">
        <v>249</v>
      </c>
      <c r="F3580" s="3">
        <v>55</v>
      </c>
      <c r="G3580" s="3" t="str">
        <f t="shared" si="111"/>
        <v>Old</v>
      </c>
      <c r="H3580" t="s">
        <v>25</v>
      </c>
      <c r="I3580" t="s">
        <v>56</v>
      </c>
      <c r="J3580" t="s">
        <v>96</v>
      </c>
      <c r="K3580" t="b">
        <v>1</v>
      </c>
      <c r="L3580">
        <v>463</v>
      </c>
      <c r="M3580" t="s">
        <v>47</v>
      </c>
      <c r="N3580" t="s">
        <v>48</v>
      </c>
      <c r="O3580">
        <v>2</v>
      </c>
      <c r="P3580" s="4">
        <v>53.482356369999998</v>
      </c>
      <c r="Q3580" s="4">
        <v>106.96471270000001</v>
      </c>
      <c r="R3580" t="s">
        <v>45</v>
      </c>
      <c r="S3580" t="b">
        <v>1</v>
      </c>
      <c r="T3580">
        <v>10.69647127</v>
      </c>
      <c r="U3580" t="b">
        <v>1</v>
      </c>
      <c r="V3580" t="s">
        <v>30</v>
      </c>
      <c r="W3580">
        <v>2</v>
      </c>
      <c r="X3580" t="s">
        <v>38</v>
      </c>
      <c r="Y3580" t="s">
        <v>50</v>
      </c>
      <c r="Z3580">
        <v>4</v>
      </c>
      <c r="AA3580" t="b">
        <v>1</v>
      </c>
    </row>
    <row r="3581" spans="1:27" x14ac:dyDescent="0.3">
      <c r="A3581">
        <v>3580</v>
      </c>
      <c r="B3581" s="1">
        <v>45243</v>
      </c>
      <c r="C3581" s="7">
        <f t="shared" si="110"/>
        <v>2023</v>
      </c>
      <c r="D3581" s="2">
        <v>0.58728009259259262</v>
      </c>
      <c r="E3581">
        <v>99</v>
      </c>
      <c r="F3581" s="3">
        <v>28</v>
      </c>
      <c r="G3581" s="3" t="str">
        <f t="shared" si="111"/>
        <v>Middle Age</v>
      </c>
      <c r="H3581" t="s">
        <v>25</v>
      </c>
      <c r="I3581" t="s">
        <v>62</v>
      </c>
      <c r="J3581" t="s">
        <v>96</v>
      </c>
      <c r="K3581" t="b">
        <v>1</v>
      </c>
      <c r="L3581">
        <v>189</v>
      </c>
      <c r="M3581" t="s">
        <v>47</v>
      </c>
      <c r="N3581" t="s">
        <v>48</v>
      </c>
      <c r="O3581">
        <v>2</v>
      </c>
      <c r="P3581" s="4">
        <v>59.976750969999998</v>
      </c>
      <c r="Q3581" s="4">
        <v>119.95350190000001</v>
      </c>
      <c r="R3581" t="s">
        <v>45</v>
      </c>
      <c r="S3581" t="b">
        <v>0</v>
      </c>
      <c r="T3581">
        <v>0</v>
      </c>
      <c r="U3581" t="b">
        <v>0</v>
      </c>
      <c r="V3581" t="s">
        <v>30</v>
      </c>
      <c r="W3581">
        <v>3</v>
      </c>
      <c r="X3581" t="s">
        <v>31</v>
      </c>
      <c r="Y3581" t="s">
        <v>32</v>
      </c>
      <c r="Z3581">
        <v>4</v>
      </c>
      <c r="AA3581" t="b">
        <v>1</v>
      </c>
    </row>
    <row r="3582" spans="1:27" x14ac:dyDescent="0.3">
      <c r="A3582">
        <v>3581</v>
      </c>
      <c r="B3582" s="1">
        <v>44896</v>
      </c>
      <c r="C3582" s="7">
        <f t="shared" si="110"/>
        <v>2022</v>
      </c>
      <c r="D3582" s="2">
        <v>0.9225578703703704</v>
      </c>
      <c r="E3582">
        <v>180</v>
      </c>
      <c r="F3582" s="3">
        <v>32</v>
      </c>
      <c r="G3582" s="3" t="str">
        <f t="shared" si="111"/>
        <v>Middle Age</v>
      </c>
      <c r="H3582" t="s">
        <v>51</v>
      </c>
      <c r="I3582" t="s">
        <v>67</v>
      </c>
      <c r="J3582" t="s">
        <v>96</v>
      </c>
      <c r="K3582" t="b">
        <v>1</v>
      </c>
      <c r="L3582">
        <v>721</v>
      </c>
      <c r="M3582" t="s">
        <v>35</v>
      </c>
      <c r="N3582" t="s">
        <v>36</v>
      </c>
      <c r="O3582">
        <v>1</v>
      </c>
      <c r="P3582" s="4">
        <v>65.277200870000001</v>
      </c>
      <c r="Q3582" s="4">
        <v>65.277200870000001</v>
      </c>
      <c r="R3582" t="s">
        <v>43</v>
      </c>
      <c r="S3582" t="b">
        <v>1</v>
      </c>
      <c r="T3582">
        <v>0</v>
      </c>
      <c r="U3582" t="b">
        <v>1</v>
      </c>
      <c r="V3582" t="s">
        <v>30</v>
      </c>
      <c r="W3582">
        <v>1</v>
      </c>
      <c r="X3582" t="s">
        <v>38</v>
      </c>
      <c r="Y3582" t="s">
        <v>32</v>
      </c>
      <c r="Z3582">
        <v>1</v>
      </c>
      <c r="AA3582" t="b">
        <v>0</v>
      </c>
    </row>
    <row r="3583" spans="1:27" x14ac:dyDescent="0.3">
      <c r="A3583">
        <v>3582</v>
      </c>
      <c r="B3583" s="1">
        <v>44518</v>
      </c>
      <c r="C3583" s="7">
        <f t="shared" si="110"/>
        <v>2021</v>
      </c>
      <c r="D3583" s="2">
        <v>0.49490740740740741</v>
      </c>
      <c r="E3583">
        <v>39</v>
      </c>
      <c r="F3583" s="3">
        <v>57</v>
      </c>
      <c r="G3583" s="3" t="str">
        <f t="shared" si="111"/>
        <v>Old</v>
      </c>
      <c r="H3583" t="s">
        <v>33</v>
      </c>
      <c r="I3583" t="s">
        <v>67</v>
      </c>
      <c r="J3583" t="s">
        <v>96</v>
      </c>
      <c r="K3583" t="b">
        <v>1</v>
      </c>
      <c r="L3583">
        <v>909</v>
      </c>
      <c r="M3583" t="s">
        <v>27</v>
      </c>
      <c r="N3583" t="s">
        <v>28</v>
      </c>
      <c r="O3583">
        <v>4</v>
      </c>
      <c r="P3583" s="4">
        <v>81.425542859999993</v>
      </c>
      <c r="Q3583" s="4">
        <v>325.7021714</v>
      </c>
      <c r="R3583" t="s">
        <v>49</v>
      </c>
      <c r="S3583" t="b">
        <v>0</v>
      </c>
      <c r="T3583">
        <v>0</v>
      </c>
      <c r="U3583" t="b">
        <v>0</v>
      </c>
      <c r="V3583" t="s">
        <v>65</v>
      </c>
      <c r="W3583">
        <v>5</v>
      </c>
      <c r="X3583" t="s">
        <v>40</v>
      </c>
      <c r="Y3583" t="s">
        <v>32</v>
      </c>
      <c r="Z3583">
        <v>3</v>
      </c>
      <c r="AA3583" t="b">
        <v>0</v>
      </c>
    </row>
    <row r="3584" spans="1:27" x14ac:dyDescent="0.3">
      <c r="A3584">
        <v>3583</v>
      </c>
      <c r="B3584" s="1">
        <v>44871</v>
      </c>
      <c r="C3584" s="7">
        <f t="shared" si="110"/>
        <v>2022</v>
      </c>
      <c r="D3584" s="2">
        <v>0.65459490740740744</v>
      </c>
      <c r="E3584">
        <v>444</v>
      </c>
      <c r="F3584" s="3">
        <v>42</v>
      </c>
      <c r="G3584" s="3" t="str">
        <f t="shared" si="111"/>
        <v>Middle Age</v>
      </c>
      <c r="H3584" t="s">
        <v>51</v>
      </c>
      <c r="I3584" t="s">
        <v>69</v>
      </c>
      <c r="J3584" t="s">
        <v>96</v>
      </c>
      <c r="K3584" t="b">
        <v>1</v>
      </c>
      <c r="L3584">
        <v>94</v>
      </c>
      <c r="M3584" t="s">
        <v>47</v>
      </c>
      <c r="N3584" t="s">
        <v>48</v>
      </c>
      <c r="O3584">
        <v>3</v>
      </c>
      <c r="P3584" s="4">
        <v>35.511928419999997</v>
      </c>
      <c r="Q3584" s="4">
        <v>106.53578520000001</v>
      </c>
      <c r="R3584" t="s">
        <v>43</v>
      </c>
      <c r="S3584" t="b">
        <v>1</v>
      </c>
      <c r="T3584">
        <v>10.65357852</v>
      </c>
      <c r="U3584" t="b">
        <v>0</v>
      </c>
      <c r="V3584" t="s">
        <v>30</v>
      </c>
      <c r="W3584">
        <v>4</v>
      </c>
      <c r="X3584" t="s">
        <v>40</v>
      </c>
      <c r="Y3584" t="s">
        <v>50</v>
      </c>
      <c r="Z3584">
        <v>2</v>
      </c>
      <c r="AA3584" t="b">
        <v>0</v>
      </c>
    </row>
    <row r="3585" spans="1:27" x14ac:dyDescent="0.3">
      <c r="A3585">
        <v>3584</v>
      </c>
      <c r="B3585" s="1">
        <v>43803</v>
      </c>
      <c r="C3585" s="7">
        <f t="shared" si="110"/>
        <v>2019</v>
      </c>
      <c r="D3585" s="2">
        <v>0.57620370370370366</v>
      </c>
      <c r="E3585">
        <v>130</v>
      </c>
      <c r="F3585" s="3">
        <v>43</v>
      </c>
      <c r="G3585" s="3" t="str">
        <f t="shared" si="111"/>
        <v>Middle Age</v>
      </c>
      <c r="H3585" t="s">
        <v>51</v>
      </c>
      <c r="I3585" t="s">
        <v>26</v>
      </c>
      <c r="J3585">
        <v>68</v>
      </c>
      <c r="K3585" t="b">
        <v>0</v>
      </c>
      <c r="L3585">
        <v>80</v>
      </c>
      <c r="M3585" t="s">
        <v>53</v>
      </c>
      <c r="N3585" t="s">
        <v>54</v>
      </c>
      <c r="O3585">
        <v>2</v>
      </c>
      <c r="P3585" s="4">
        <v>39.860867259999999</v>
      </c>
      <c r="Q3585" s="4">
        <v>79.721734519999998</v>
      </c>
      <c r="R3585" t="s">
        <v>43</v>
      </c>
      <c r="S3585" t="b">
        <v>0</v>
      </c>
      <c r="T3585">
        <v>0</v>
      </c>
      <c r="U3585" t="b">
        <v>0</v>
      </c>
      <c r="V3585" t="s">
        <v>97</v>
      </c>
      <c r="W3585">
        <v>0</v>
      </c>
      <c r="X3585" t="s">
        <v>40</v>
      </c>
      <c r="Y3585" t="s">
        <v>32</v>
      </c>
      <c r="Z3585">
        <v>3</v>
      </c>
      <c r="AA3585" t="b">
        <v>1</v>
      </c>
    </row>
    <row r="3586" spans="1:27" x14ac:dyDescent="0.3">
      <c r="A3586">
        <v>3585</v>
      </c>
      <c r="B3586" s="1">
        <v>44895</v>
      </c>
      <c r="C3586" s="7">
        <f t="shared" si="110"/>
        <v>2022</v>
      </c>
      <c r="D3586" s="2">
        <v>0.32671296296296298</v>
      </c>
      <c r="E3586">
        <v>107</v>
      </c>
      <c r="F3586" s="3">
        <v>54</v>
      </c>
      <c r="G3586" s="3" t="str">
        <f t="shared" si="111"/>
        <v>Old</v>
      </c>
      <c r="H3586" t="s">
        <v>51</v>
      </c>
      <c r="I3586" t="s">
        <v>70</v>
      </c>
      <c r="J3586" t="s">
        <v>96</v>
      </c>
      <c r="K3586" t="b">
        <v>1</v>
      </c>
      <c r="L3586">
        <v>874</v>
      </c>
      <c r="M3586" t="s">
        <v>58</v>
      </c>
      <c r="N3586" t="s">
        <v>59</v>
      </c>
      <c r="O3586">
        <v>3</v>
      </c>
      <c r="P3586" s="4">
        <v>21.666507020000001</v>
      </c>
      <c r="Q3586" s="4">
        <v>64.999521049999998</v>
      </c>
      <c r="R3586" t="s">
        <v>45</v>
      </c>
      <c r="S3586" t="b">
        <v>0</v>
      </c>
      <c r="T3586">
        <v>0</v>
      </c>
      <c r="U3586" t="b">
        <v>0</v>
      </c>
      <c r="V3586" t="s">
        <v>37</v>
      </c>
      <c r="W3586">
        <v>2</v>
      </c>
      <c r="X3586" t="s">
        <v>40</v>
      </c>
      <c r="Y3586" t="s">
        <v>32</v>
      </c>
      <c r="Z3586">
        <v>5</v>
      </c>
      <c r="AA3586" t="b">
        <v>0</v>
      </c>
    </row>
    <row r="3587" spans="1:27" x14ac:dyDescent="0.3">
      <c r="A3587">
        <v>3586</v>
      </c>
      <c r="B3587" s="1">
        <v>44182</v>
      </c>
      <c r="C3587" s="7">
        <f t="shared" ref="C3587:C3650" si="112">YEAR(B3587)</f>
        <v>2020</v>
      </c>
      <c r="D3587" s="2">
        <v>0.26504629629629628</v>
      </c>
      <c r="E3587">
        <v>488</v>
      </c>
      <c r="F3587" s="3">
        <v>25</v>
      </c>
      <c r="G3587" s="3" t="str">
        <f t="shared" ref="G3587:G3650" si="113">IF(F3587&lt;25,"Young",IF(F3587&lt;45,"Middle Age","Old"))</f>
        <v>Middle Age</v>
      </c>
      <c r="H3587" t="s">
        <v>33</v>
      </c>
      <c r="I3587" t="s">
        <v>39</v>
      </c>
      <c r="J3587">
        <v>73</v>
      </c>
      <c r="K3587" t="b">
        <v>0</v>
      </c>
      <c r="L3587">
        <v>765</v>
      </c>
      <c r="M3587" t="s">
        <v>58</v>
      </c>
      <c r="N3587" t="s">
        <v>59</v>
      </c>
      <c r="O3587">
        <v>4</v>
      </c>
      <c r="P3587" s="4">
        <v>14.95556182</v>
      </c>
      <c r="Q3587" s="4">
        <v>59.822247269999998</v>
      </c>
      <c r="R3587" t="s">
        <v>45</v>
      </c>
      <c r="S3587" t="b">
        <v>1</v>
      </c>
      <c r="T3587">
        <v>0</v>
      </c>
      <c r="U3587" t="b">
        <v>0</v>
      </c>
      <c r="V3587" t="s">
        <v>97</v>
      </c>
      <c r="W3587">
        <v>0</v>
      </c>
      <c r="X3587" t="s">
        <v>38</v>
      </c>
      <c r="Y3587" t="s">
        <v>41</v>
      </c>
      <c r="Z3587">
        <v>5</v>
      </c>
      <c r="AA3587" t="b">
        <v>1</v>
      </c>
    </row>
    <row r="3588" spans="1:27" x14ac:dyDescent="0.3">
      <c r="A3588">
        <v>3587</v>
      </c>
      <c r="B3588" s="1">
        <v>44532</v>
      </c>
      <c r="C3588" s="7">
        <f t="shared" si="112"/>
        <v>2021</v>
      </c>
      <c r="D3588" s="2">
        <v>0.11156250000000001</v>
      </c>
      <c r="E3588">
        <v>337</v>
      </c>
      <c r="F3588" s="3">
        <v>49</v>
      </c>
      <c r="G3588" s="3" t="str">
        <f t="shared" si="113"/>
        <v>Old</v>
      </c>
      <c r="H3588" t="s">
        <v>33</v>
      </c>
      <c r="I3588" t="s">
        <v>70</v>
      </c>
      <c r="J3588" t="s">
        <v>96</v>
      </c>
      <c r="K3588" t="b">
        <v>1</v>
      </c>
      <c r="L3588">
        <v>452</v>
      </c>
      <c r="M3588" t="s">
        <v>58</v>
      </c>
      <c r="N3588" t="s">
        <v>59</v>
      </c>
      <c r="O3588">
        <v>1</v>
      </c>
      <c r="P3588" s="4">
        <v>65.530103870000005</v>
      </c>
      <c r="Q3588" s="4">
        <v>65.530103870000005</v>
      </c>
      <c r="R3588" t="s">
        <v>45</v>
      </c>
      <c r="S3588" t="b">
        <v>1</v>
      </c>
      <c r="T3588">
        <v>0</v>
      </c>
      <c r="U3588" t="b">
        <v>1</v>
      </c>
      <c r="V3588" t="s">
        <v>30</v>
      </c>
      <c r="W3588">
        <v>4</v>
      </c>
      <c r="X3588" t="s">
        <v>40</v>
      </c>
      <c r="Y3588" t="s">
        <v>32</v>
      </c>
      <c r="Z3588">
        <v>2</v>
      </c>
      <c r="AA3588" t="b">
        <v>1</v>
      </c>
    </row>
    <row r="3589" spans="1:27" x14ac:dyDescent="0.3">
      <c r="A3589">
        <v>3588</v>
      </c>
      <c r="B3589" s="1">
        <v>43824</v>
      </c>
      <c r="C3589" s="7">
        <f t="shared" si="112"/>
        <v>2019</v>
      </c>
      <c r="D3589" s="2">
        <v>0.12399305555555555</v>
      </c>
      <c r="E3589">
        <v>241</v>
      </c>
      <c r="F3589" s="3">
        <v>36</v>
      </c>
      <c r="G3589" s="3" t="str">
        <f t="shared" si="113"/>
        <v>Middle Age</v>
      </c>
      <c r="H3589" t="s">
        <v>51</v>
      </c>
      <c r="I3589" t="s">
        <v>70</v>
      </c>
      <c r="J3589" t="s">
        <v>96</v>
      </c>
      <c r="K3589" t="b">
        <v>1</v>
      </c>
      <c r="L3589">
        <v>933</v>
      </c>
      <c r="M3589" t="s">
        <v>27</v>
      </c>
      <c r="N3589" t="s">
        <v>28</v>
      </c>
      <c r="O3589">
        <v>3</v>
      </c>
      <c r="P3589" s="4">
        <v>64.587001310000005</v>
      </c>
      <c r="Q3589" s="4">
        <v>193.76100389999999</v>
      </c>
      <c r="R3589" t="s">
        <v>49</v>
      </c>
      <c r="S3589" t="b">
        <v>0</v>
      </c>
      <c r="T3589">
        <v>0</v>
      </c>
      <c r="U3589" t="b">
        <v>1</v>
      </c>
      <c r="V3589" t="s">
        <v>37</v>
      </c>
      <c r="W3589">
        <v>5</v>
      </c>
      <c r="X3589" t="s">
        <v>31</v>
      </c>
      <c r="Y3589" t="s">
        <v>32</v>
      </c>
      <c r="Z3589">
        <v>4</v>
      </c>
      <c r="AA3589" t="b">
        <v>1</v>
      </c>
    </row>
    <row r="3590" spans="1:27" x14ac:dyDescent="0.3">
      <c r="A3590">
        <v>3589</v>
      </c>
      <c r="B3590" s="1">
        <v>43429</v>
      </c>
      <c r="C3590" s="7">
        <f t="shared" si="112"/>
        <v>2018</v>
      </c>
      <c r="D3590" s="2">
        <v>6.609953703703704E-2</v>
      </c>
      <c r="E3590">
        <v>373</v>
      </c>
      <c r="F3590" s="3">
        <v>41</v>
      </c>
      <c r="G3590" s="3" t="str">
        <f t="shared" si="113"/>
        <v>Middle Age</v>
      </c>
      <c r="H3590" t="s">
        <v>25</v>
      </c>
      <c r="I3590" t="s">
        <v>46</v>
      </c>
      <c r="J3590" t="s">
        <v>96</v>
      </c>
      <c r="K3590" t="b">
        <v>1</v>
      </c>
      <c r="L3590">
        <v>592</v>
      </c>
      <c r="M3590" t="s">
        <v>58</v>
      </c>
      <c r="N3590" t="s">
        <v>59</v>
      </c>
      <c r="O3590">
        <v>4</v>
      </c>
      <c r="P3590" s="4">
        <v>47.892682370000003</v>
      </c>
      <c r="Q3590" s="4">
        <v>191.5707295</v>
      </c>
      <c r="R3590" t="s">
        <v>29</v>
      </c>
      <c r="S3590" t="b">
        <v>1</v>
      </c>
      <c r="T3590">
        <v>19.15707295</v>
      </c>
      <c r="U3590" t="b">
        <v>0</v>
      </c>
      <c r="V3590" t="s">
        <v>37</v>
      </c>
      <c r="W3590">
        <v>2</v>
      </c>
      <c r="X3590" t="s">
        <v>40</v>
      </c>
      <c r="Y3590" t="s">
        <v>50</v>
      </c>
      <c r="Z3590">
        <v>5</v>
      </c>
      <c r="AA3590" t="b">
        <v>0</v>
      </c>
    </row>
    <row r="3591" spans="1:27" x14ac:dyDescent="0.3">
      <c r="A3591">
        <v>3590</v>
      </c>
      <c r="B3591" s="1">
        <v>44162</v>
      </c>
      <c r="C3591" s="7">
        <f t="shared" si="112"/>
        <v>2020</v>
      </c>
      <c r="D3591" s="2">
        <v>0.21998842592592593</v>
      </c>
      <c r="E3591">
        <v>425</v>
      </c>
      <c r="F3591" s="3">
        <v>70</v>
      </c>
      <c r="G3591" s="3" t="str">
        <f t="shared" si="113"/>
        <v>Old</v>
      </c>
      <c r="H3591" t="s">
        <v>51</v>
      </c>
      <c r="I3591" t="s">
        <v>46</v>
      </c>
      <c r="J3591" t="s">
        <v>96</v>
      </c>
      <c r="K3591" t="b">
        <v>1</v>
      </c>
      <c r="L3591">
        <v>779</v>
      </c>
      <c r="M3591" t="s">
        <v>27</v>
      </c>
      <c r="N3591" t="s">
        <v>28</v>
      </c>
      <c r="O3591">
        <v>5</v>
      </c>
      <c r="P3591" s="4">
        <v>98.401872699999998</v>
      </c>
      <c r="Q3591" s="4">
        <v>492.00936350000001</v>
      </c>
      <c r="R3591" t="s">
        <v>49</v>
      </c>
      <c r="S3591" t="b">
        <v>0</v>
      </c>
      <c r="T3591">
        <v>49.200936349999999</v>
      </c>
      <c r="U3591" t="b">
        <v>0</v>
      </c>
      <c r="V3591" t="s">
        <v>65</v>
      </c>
      <c r="W3591">
        <v>2</v>
      </c>
      <c r="X3591" t="s">
        <v>31</v>
      </c>
      <c r="Y3591" t="s">
        <v>50</v>
      </c>
      <c r="Z3591">
        <v>2</v>
      </c>
      <c r="AA3591" t="b">
        <v>0</v>
      </c>
    </row>
    <row r="3592" spans="1:27" x14ac:dyDescent="0.3">
      <c r="A3592">
        <v>3591</v>
      </c>
      <c r="B3592" s="1">
        <v>43817</v>
      </c>
      <c r="C3592" s="7">
        <f t="shared" si="112"/>
        <v>2019</v>
      </c>
      <c r="D3592" s="2">
        <v>0.75141203703703707</v>
      </c>
      <c r="E3592">
        <v>128</v>
      </c>
      <c r="F3592" s="3">
        <v>60</v>
      </c>
      <c r="G3592" s="3" t="str">
        <f t="shared" si="113"/>
        <v>Old</v>
      </c>
      <c r="H3592" t="s">
        <v>25</v>
      </c>
      <c r="I3592" t="s">
        <v>42</v>
      </c>
      <c r="J3592" t="s">
        <v>96</v>
      </c>
      <c r="K3592" t="b">
        <v>1</v>
      </c>
      <c r="L3592">
        <v>360</v>
      </c>
      <c r="M3592" t="s">
        <v>35</v>
      </c>
      <c r="N3592" t="s">
        <v>36</v>
      </c>
      <c r="O3592">
        <v>5</v>
      </c>
      <c r="P3592" s="4">
        <v>38.416336970000003</v>
      </c>
      <c r="Q3592" s="4">
        <v>192.0816848</v>
      </c>
      <c r="R3592" t="s">
        <v>45</v>
      </c>
      <c r="S3592" t="b">
        <v>0</v>
      </c>
      <c r="T3592">
        <v>19.208168480000001</v>
      </c>
      <c r="U3592" t="b">
        <v>0</v>
      </c>
      <c r="V3592" t="s">
        <v>30</v>
      </c>
      <c r="W3592">
        <v>2</v>
      </c>
      <c r="X3592" t="s">
        <v>38</v>
      </c>
      <c r="Y3592" t="s">
        <v>50</v>
      </c>
      <c r="Z3592">
        <v>5</v>
      </c>
      <c r="AA3592" t="b">
        <v>1</v>
      </c>
    </row>
    <row r="3593" spans="1:27" x14ac:dyDescent="0.3">
      <c r="A3593">
        <v>3592</v>
      </c>
      <c r="B3593" s="1">
        <v>43821</v>
      </c>
      <c r="C3593" s="7">
        <f t="shared" si="112"/>
        <v>2019</v>
      </c>
      <c r="D3593" s="2">
        <v>0.50586805555555558</v>
      </c>
      <c r="E3593">
        <v>211</v>
      </c>
      <c r="F3593" s="3">
        <v>26</v>
      </c>
      <c r="G3593" s="3" t="str">
        <f t="shared" si="113"/>
        <v>Middle Age</v>
      </c>
      <c r="H3593" t="s">
        <v>33</v>
      </c>
      <c r="I3593" t="s">
        <v>55</v>
      </c>
      <c r="J3593" t="s">
        <v>96</v>
      </c>
      <c r="K3593" t="b">
        <v>1</v>
      </c>
      <c r="L3593">
        <v>421</v>
      </c>
      <c r="M3593" t="s">
        <v>35</v>
      </c>
      <c r="N3593" t="s">
        <v>36</v>
      </c>
      <c r="O3593">
        <v>5</v>
      </c>
      <c r="P3593" s="4">
        <v>53.913920509999997</v>
      </c>
      <c r="Q3593" s="4">
        <v>269.5696026</v>
      </c>
      <c r="R3593" t="s">
        <v>45</v>
      </c>
      <c r="S3593" t="b">
        <v>1</v>
      </c>
      <c r="T3593">
        <v>0</v>
      </c>
      <c r="U3593" t="b">
        <v>1</v>
      </c>
      <c r="V3593" t="s">
        <v>30</v>
      </c>
      <c r="W3593">
        <v>2</v>
      </c>
      <c r="X3593" t="s">
        <v>38</v>
      </c>
      <c r="Y3593" t="s">
        <v>32</v>
      </c>
      <c r="Z3593">
        <v>1</v>
      </c>
      <c r="AA3593" t="b">
        <v>1</v>
      </c>
    </row>
    <row r="3594" spans="1:27" x14ac:dyDescent="0.3">
      <c r="A3594">
        <v>3593</v>
      </c>
      <c r="B3594" s="1">
        <v>43426</v>
      </c>
      <c r="C3594" s="7">
        <f t="shared" si="112"/>
        <v>2018</v>
      </c>
      <c r="D3594" s="2">
        <v>0.17974537037037039</v>
      </c>
      <c r="E3594">
        <v>296</v>
      </c>
      <c r="F3594" s="3">
        <v>62</v>
      </c>
      <c r="G3594" s="3" t="str">
        <f t="shared" si="113"/>
        <v>Old</v>
      </c>
      <c r="H3594" t="s">
        <v>25</v>
      </c>
      <c r="I3594" t="s">
        <v>62</v>
      </c>
      <c r="J3594">
        <v>7</v>
      </c>
      <c r="K3594" t="b">
        <v>0</v>
      </c>
      <c r="L3594">
        <v>816</v>
      </c>
      <c r="M3594" t="s">
        <v>58</v>
      </c>
      <c r="N3594" t="s">
        <v>59</v>
      </c>
      <c r="O3594">
        <v>2</v>
      </c>
      <c r="P3594" s="4">
        <v>13.89961014</v>
      </c>
      <c r="Q3594" s="4">
        <v>27.79922028</v>
      </c>
      <c r="R3594" t="s">
        <v>29</v>
      </c>
      <c r="S3594" t="b">
        <v>0</v>
      </c>
      <c r="T3594">
        <v>0</v>
      </c>
      <c r="U3594" t="b">
        <v>1</v>
      </c>
      <c r="V3594" t="s">
        <v>97</v>
      </c>
      <c r="W3594">
        <v>0</v>
      </c>
      <c r="X3594" t="s">
        <v>31</v>
      </c>
      <c r="Y3594" t="s">
        <v>32</v>
      </c>
      <c r="Z3594">
        <v>1</v>
      </c>
      <c r="AA3594" t="b">
        <v>1</v>
      </c>
    </row>
    <row r="3595" spans="1:27" x14ac:dyDescent="0.3">
      <c r="A3595">
        <v>3594</v>
      </c>
      <c r="B3595" s="1">
        <v>43770</v>
      </c>
      <c r="C3595" s="7">
        <f t="shared" si="112"/>
        <v>2019</v>
      </c>
      <c r="D3595" s="2">
        <v>0.46196759259259257</v>
      </c>
      <c r="E3595">
        <v>277</v>
      </c>
      <c r="F3595" s="3">
        <v>44</v>
      </c>
      <c r="G3595" s="3" t="str">
        <f t="shared" si="113"/>
        <v>Middle Age</v>
      </c>
      <c r="H3595" t="s">
        <v>51</v>
      </c>
      <c r="I3595" t="s">
        <v>56</v>
      </c>
      <c r="J3595">
        <v>17</v>
      </c>
      <c r="K3595" t="b">
        <v>0</v>
      </c>
      <c r="L3595">
        <v>638</v>
      </c>
      <c r="M3595" t="s">
        <v>27</v>
      </c>
      <c r="N3595" t="s">
        <v>28</v>
      </c>
      <c r="O3595">
        <v>4</v>
      </c>
      <c r="P3595" s="4">
        <v>77.022890450000006</v>
      </c>
      <c r="Q3595" s="4">
        <v>308.09156180000002</v>
      </c>
      <c r="R3595" t="s">
        <v>29</v>
      </c>
      <c r="S3595" t="b">
        <v>0</v>
      </c>
      <c r="T3595">
        <v>30.809156179999999</v>
      </c>
      <c r="U3595" t="b">
        <v>0</v>
      </c>
      <c r="V3595" t="s">
        <v>97</v>
      </c>
      <c r="W3595">
        <v>0</v>
      </c>
      <c r="X3595" t="s">
        <v>31</v>
      </c>
      <c r="Y3595" t="s">
        <v>50</v>
      </c>
      <c r="Z3595">
        <v>1</v>
      </c>
      <c r="AA3595" t="b">
        <v>1</v>
      </c>
    </row>
    <row r="3596" spans="1:27" x14ac:dyDescent="0.3">
      <c r="A3596">
        <v>3595</v>
      </c>
      <c r="B3596" s="1">
        <v>44159</v>
      </c>
      <c r="C3596" s="7">
        <f t="shared" si="112"/>
        <v>2020</v>
      </c>
      <c r="D3596" s="2">
        <v>0.92228009259259258</v>
      </c>
      <c r="E3596">
        <v>334</v>
      </c>
      <c r="F3596" s="3">
        <v>21</v>
      </c>
      <c r="G3596" s="3" t="str">
        <f t="shared" si="113"/>
        <v>Young</v>
      </c>
      <c r="H3596" t="s">
        <v>25</v>
      </c>
      <c r="I3596" t="s">
        <v>52</v>
      </c>
      <c r="J3596" t="s">
        <v>96</v>
      </c>
      <c r="K3596" t="b">
        <v>1</v>
      </c>
      <c r="L3596">
        <v>540</v>
      </c>
      <c r="M3596" t="s">
        <v>53</v>
      </c>
      <c r="N3596" t="s">
        <v>54</v>
      </c>
      <c r="O3596">
        <v>3</v>
      </c>
      <c r="P3596" s="4">
        <v>29.907261120000001</v>
      </c>
      <c r="Q3596" s="4">
        <v>89.721783360000003</v>
      </c>
      <c r="R3596" t="s">
        <v>45</v>
      </c>
      <c r="S3596" t="b">
        <v>0</v>
      </c>
      <c r="T3596">
        <v>8.9721783360000007</v>
      </c>
      <c r="U3596" t="b">
        <v>0</v>
      </c>
      <c r="V3596" t="s">
        <v>37</v>
      </c>
      <c r="W3596">
        <v>5</v>
      </c>
      <c r="X3596" t="s">
        <v>40</v>
      </c>
      <c r="Y3596" t="s">
        <v>50</v>
      </c>
      <c r="Z3596">
        <v>1</v>
      </c>
      <c r="AA3596" t="b">
        <v>1</v>
      </c>
    </row>
    <row r="3597" spans="1:27" x14ac:dyDescent="0.3">
      <c r="A3597">
        <v>3596</v>
      </c>
      <c r="B3597" s="1">
        <v>44172</v>
      </c>
      <c r="C3597" s="7">
        <f t="shared" si="112"/>
        <v>2020</v>
      </c>
      <c r="D3597" s="2">
        <v>0.44141203703703707</v>
      </c>
      <c r="E3597">
        <v>172</v>
      </c>
      <c r="F3597" s="3">
        <v>33</v>
      </c>
      <c r="G3597" s="3" t="str">
        <f t="shared" si="113"/>
        <v>Middle Age</v>
      </c>
      <c r="H3597" t="s">
        <v>33</v>
      </c>
      <c r="I3597" t="s">
        <v>26</v>
      </c>
      <c r="J3597">
        <v>77</v>
      </c>
      <c r="K3597" t="b">
        <v>0</v>
      </c>
      <c r="L3597">
        <v>709</v>
      </c>
      <c r="M3597" t="s">
        <v>53</v>
      </c>
      <c r="N3597" t="s">
        <v>54</v>
      </c>
      <c r="O3597">
        <v>4</v>
      </c>
      <c r="P3597" s="4">
        <v>79.860373060000001</v>
      </c>
      <c r="Q3597" s="4">
        <v>319.44149220000003</v>
      </c>
      <c r="R3597" t="s">
        <v>49</v>
      </c>
      <c r="S3597" t="b">
        <v>0</v>
      </c>
      <c r="T3597">
        <v>31.94414922</v>
      </c>
      <c r="U3597" t="b">
        <v>0</v>
      </c>
      <c r="V3597" t="s">
        <v>97</v>
      </c>
      <c r="W3597">
        <v>0</v>
      </c>
      <c r="X3597" t="s">
        <v>31</v>
      </c>
      <c r="Y3597" t="s">
        <v>50</v>
      </c>
      <c r="Z3597">
        <v>4</v>
      </c>
      <c r="AA3597" t="b">
        <v>0</v>
      </c>
    </row>
    <row r="3598" spans="1:27" x14ac:dyDescent="0.3">
      <c r="A3598">
        <v>3597</v>
      </c>
      <c r="B3598" s="1">
        <v>44170</v>
      </c>
      <c r="C3598" s="7">
        <f t="shared" si="112"/>
        <v>2020</v>
      </c>
      <c r="D3598" s="2">
        <v>0.72755787037037034</v>
      </c>
      <c r="E3598">
        <v>174</v>
      </c>
      <c r="F3598" s="3">
        <v>49</v>
      </c>
      <c r="G3598" s="3" t="str">
        <f t="shared" si="113"/>
        <v>Old</v>
      </c>
      <c r="H3598" t="s">
        <v>51</v>
      </c>
      <c r="I3598" t="s">
        <v>63</v>
      </c>
      <c r="J3598" t="s">
        <v>96</v>
      </c>
      <c r="K3598" t="b">
        <v>1</v>
      </c>
      <c r="L3598">
        <v>523</v>
      </c>
      <c r="M3598" t="s">
        <v>35</v>
      </c>
      <c r="N3598" t="s">
        <v>36</v>
      </c>
      <c r="O3598">
        <v>3</v>
      </c>
      <c r="P3598" s="4">
        <v>74.246040890000003</v>
      </c>
      <c r="Q3598" s="4">
        <v>222.73812269999999</v>
      </c>
      <c r="R3598" t="s">
        <v>29</v>
      </c>
      <c r="S3598" t="b">
        <v>1</v>
      </c>
      <c r="T3598">
        <v>0</v>
      </c>
      <c r="U3598" t="b">
        <v>0</v>
      </c>
      <c r="V3598" t="s">
        <v>37</v>
      </c>
      <c r="W3598">
        <v>5</v>
      </c>
      <c r="X3598" t="s">
        <v>38</v>
      </c>
      <c r="Y3598" t="s">
        <v>41</v>
      </c>
      <c r="Z3598">
        <v>1</v>
      </c>
      <c r="AA3598" t="b">
        <v>1</v>
      </c>
    </row>
    <row r="3599" spans="1:27" x14ac:dyDescent="0.3">
      <c r="A3599">
        <v>3598</v>
      </c>
      <c r="B3599" s="1">
        <v>44539</v>
      </c>
      <c r="C3599" s="7">
        <f t="shared" si="112"/>
        <v>2021</v>
      </c>
      <c r="D3599" s="2">
        <v>0.17218750000000002</v>
      </c>
      <c r="E3599">
        <v>469</v>
      </c>
      <c r="F3599" s="3">
        <v>52</v>
      </c>
      <c r="G3599" s="3" t="str">
        <f t="shared" si="113"/>
        <v>Old</v>
      </c>
      <c r="H3599" t="s">
        <v>51</v>
      </c>
      <c r="I3599" t="s">
        <v>42</v>
      </c>
      <c r="J3599">
        <v>50</v>
      </c>
      <c r="K3599" t="b">
        <v>0</v>
      </c>
      <c r="L3599">
        <v>635</v>
      </c>
      <c r="M3599" t="s">
        <v>58</v>
      </c>
      <c r="N3599" t="s">
        <v>59</v>
      </c>
      <c r="O3599">
        <v>5</v>
      </c>
      <c r="P3599" s="4">
        <v>80.301746120000004</v>
      </c>
      <c r="Q3599" s="4">
        <v>401.50873059999998</v>
      </c>
      <c r="R3599" t="s">
        <v>43</v>
      </c>
      <c r="S3599" t="b">
        <v>0</v>
      </c>
      <c r="T3599">
        <v>0</v>
      </c>
      <c r="U3599" t="b">
        <v>0</v>
      </c>
      <c r="V3599" t="s">
        <v>97</v>
      </c>
      <c r="W3599">
        <v>0</v>
      </c>
      <c r="X3599" t="s">
        <v>40</v>
      </c>
      <c r="Y3599" t="s">
        <v>32</v>
      </c>
      <c r="Z3599">
        <v>3</v>
      </c>
      <c r="AA3599" t="b">
        <v>1</v>
      </c>
    </row>
    <row r="3600" spans="1:27" x14ac:dyDescent="0.3">
      <c r="A3600">
        <v>3599</v>
      </c>
      <c r="B3600" s="1">
        <v>43790</v>
      </c>
      <c r="C3600" s="7">
        <f t="shared" si="112"/>
        <v>2019</v>
      </c>
      <c r="D3600" s="2">
        <v>0.43146990740740737</v>
      </c>
      <c r="E3600">
        <v>422</v>
      </c>
      <c r="F3600" s="3">
        <v>18</v>
      </c>
      <c r="G3600" s="3" t="str">
        <f t="shared" si="113"/>
        <v>Young</v>
      </c>
      <c r="H3600" t="s">
        <v>51</v>
      </c>
      <c r="I3600" t="s">
        <v>44</v>
      </c>
      <c r="J3600">
        <v>27</v>
      </c>
      <c r="K3600" t="b">
        <v>0</v>
      </c>
      <c r="L3600">
        <v>535</v>
      </c>
      <c r="M3600" t="s">
        <v>35</v>
      </c>
      <c r="N3600" t="s">
        <v>36</v>
      </c>
      <c r="O3600">
        <v>4</v>
      </c>
      <c r="P3600" s="4">
        <v>65.097819180000002</v>
      </c>
      <c r="Q3600" s="4">
        <v>260.39127669999999</v>
      </c>
      <c r="R3600" t="s">
        <v>49</v>
      </c>
      <c r="S3600" t="b">
        <v>1</v>
      </c>
      <c r="T3600">
        <v>26.039127669999999</v>
      </c>
      <c r="U3600" t="b">
        <v>0</v>
      </c>
      <c r="V3600" t="s">
        <v>97</v>
      </c>
      <c r="W3600">
        <v>0</v>
      </c>
      <c r="X3600" t="s">
        <v>40</v>
      </c>
      <c r="Y3600" t="s">
        <v>50</v>
      </c>
      <c r="Z3600">
        <v>5</v>
      </c>
      <c r="AA3600" t="b">
        <v>0</v>
      </c>
    </row>
    <row r="3601" spans="1:27" x14ac:dyDescent="0.3">
      <c r="A3601">
        <v>3600</v>
      </c>
      <c r="B3601" s="1">
        <v>45250</v>
      </c>
      <c r="C3601" s="7">
        <f t="shared" si="112"/>
        <v>2023</v>
      </c>
      <c r="D3601" s="2">
        <v>5.994212962962963E-2</v>
      </c>
      <c r="E3601">
        <v>202</v>
      </c>
      <c r="F3601" s="3">
        <v>32</v>
      </c>
      <c r="G3601" s="3" t="str">
        <f t="shared" si="113"/>
        <v>Middle Age</v>
      </c>
      <c r="H3601" t="s">
        <v>33</v>
      </c>
      <c r="I3601" t="s">
        <v>26</v>
      </c>
      <c r="J3601" t="s">
        <v>96</v>
      </c>
      <c r="K3601" t="b">
        <v>1</v>
      </c>
      <c r="L3601">
        <v>790</v>
      </c>
      <c r="M3601" t="s">
        <v>27</v>
      </c>
      <c r="N3601" t="s">
        <v>28</v>
      </c>
      <c r="O3601">
        <v>2</v>
      </c>
      <c r="P3601" s="4">
        <v>63.079032679999997</v>
      </c>
      <c r="Q3601" s="4">
        <v>126.1580654</v>
      </c>
      <c r="R3601" t="s">
        <v>45</v>
      </c>
      <c r="S3601" t="b">
        <v>1</v>
      </c>
      <c r="T3601">
        <v>0</v>
      </c>
      <c r="U3601" t="b">
        <v>0</v>
      </c>
      <c r="V3601" t="s">
        <v>65</v>
      </c>
      <c r="W3601">
        <v>4</v>
      </c>
      <c r="X3601" t="s">
        <v>31</v>
      </c>
      <c r="Y3601" t="s">
        <v>41</v>
      </c>
      <c r="Z3601">
        <v>5</v>
      </c>
      <c r="AA3601" t="b">
        <v>1</v>
      </c>
    </row>
    <row r="3602" spans="1:27" x14ac:dyDescent="0.3">
      <c r="A3602">
        <v>3601</v>
      </c>
      <c r="B3602" s="1">
        <v>44166</v>
      </c>
      <c r="C3602" s="7">
        <f t="shared" si="112"/>
        <v>2020</v>
      </c>
      <c r="D3602" s="2">
        <v>0.60246527777777781</v>
      </c>
      <c r="E3602">
        <v>74</v>
      </c>
      <c r="F3602" s="3">
        <v>47</v>
      </c>
      <c r="G3602" s="3" t="str">
        <f t="shared" si="113"/>
        <v>Old</v>
      </c>
      <c r="H3602" t="s">
        <v>51</v>
      </c>
      <c r="I3602" t="s">
        <v>68</v>
      </c>
      <c r="J3602">
        <v>70</v>
      </c>
      <c r="K3602" t="b">
        <v>0</v>
      </c>
      <c r="L3602">
        <v>344</v>
      </c>
      <c r="M3602" t="s">
        <v>27</v>
      </c>
      <c r="N3602" t="s">
        <v>28</v>
      </c>
      <c r="O3602">
        <v>1</v>
      </c>
      <c r="P3602" s="4">
        <v>63.195074169999998</v>
      </c>
      <c r="Q3602" s="4">
        <v>63.195074169999998</v>
      </c>
      <c r="R3602" t="s">
        <v>29</v>
      </c>
      <c r="S3602" t="b">
        <v>0</v>
      </c>
      <c r="T3602">
        <v>6.3195074169999996</v>
      </c>
      <c r="U3602" t="b">
        <v>1</v>
      </c>
      <c r="V3602" t="s">
        <v>97</v>
      </c>
      <c r="W3602">
        <v>0</v>
      </c>
      <c r="X3602" t="s">
        <v>31</v>
      </c>
      <c r="Y3602" t="s">
        <v>50</v>
      </c>
      <c r="Z3602">
        <v>3</v>
      </c>
      <c r="AA3602" t="b">
        <v>0</v>
      </c>
    </row>
    <row r="3603" spans="1:27" x14ac:dyDescent="0.3">
      <c r="A3603">
        <v>3602</v>
      </c>
      <c r="B3603" s="1">
        <v>44176</v>
      </c>
      <c r="C3603" s="7">
        <f t="shared" si="112"/>
        <v>2020</v>
      </c>
      <c r="D3603" s="2">
        <v>0.62381944444444437</v>
      </c>
      <c r="E3603">
        <v>261</v>
      </c>
      <c r="F3603" s="3">
        <v>59</v>
      </c>
      <c r="G3603" s="3" t="str">
        <f t="shared" si="113"/>
        <v>Old</v>
      </c>
      <c r="H3603" t="s">
        <v>51</v>
      </c>
      <c r="I3603" t="s">
        <v>26</v>
      </c>
      <c r="J3603">
        <v>19</v>
      </c>
      <c r="K3603" t="b">
        <v>0</v>
      </c>
      <c r="L3603">
        <v>679</v>
      </c>
      <c r="M3603" t="s">
        <v>47</v>
      </c>
      <c r="N3603" t="s">
        <v>48</v>
      </c>
      <c r="O3603">
        <v>1</v>
      </c>
      <c r="P3603" s="4">
        <v>39.011147600000001</v>
      </c>
      <c r="Q3603" s="4">
        <v>39.011147600000001</v>
      </c>
      <c r="R3603" t="s">
        <v>43</v>
      </c>
      <c r="S3603" t="b">
        <v>1</v>
      </c>
      <c r="T3603">
        <v>0</v>
      </c>
      <c r="U3603" t="b">
        <v>1</v>
      </c>
      <c r="V3603" t="s">
        <v>97</v>
      </c>
      <c r="W3603">
        <v>0</v>
      </c>
      <c r="X3603" t="s">
        <v>31</v>
      </c>
      <c r="Y3603" t="s">
        <v>32</v>
      </c>
      <c r="Z3603">
        <v>5</v>
      </c>
      <c r="AA3603" t="b">
        <v>1</v>
      </c>
    </row>
    <row r="3604" spans="1:27" x14ac:dyDescent="0.3">
      <c r="A3604">
        <v>3603</v>
      </c>
      <c r="B3604" s="1">
        <v>44147</v>
      </c>
      <c r="C3604" s="7">
        <f t="shared" si="112"/>
        <v>2020</v>
      </c>
      <c r="D3604" s="2">
        <v>0.697199074074074</v>
      </c>
      <c r="E3604">
        <v>182</v>
      </c>
      <c r="F3604" s="3">
        <v>20</v>
      </c>
      <c r="G3604" s="3" t="str">
        <f t="shared" si="113"/>
        <v>Young</v>
      </c>
      <c r="H3604" t="s">
        <v>33</v>
      </c>
      <c r="I3604" t="s">
        <v>44</v>
      </c>
      <c r="J3604" t="s">
        <v>96</v>
      </c>
      <c r="K3604" t="b">
        <v>1</v>
      </c>
      <c r="L3604">
        <v>303</v>
      </c>
      <c r="M3604" t="s">
        <v>27</v>
      </c>
      <c r="N3604" t="s">
        <v>28</v>
      </c>
      <c r="O3604">
        <v>5</v>
      </c>
      <c r="P3604" s="4">
        <v>12.56025131</v>
      </c>
      <c r="Q3604" s="4">
        <v>62.801256559999999</v>
      </c>
      <c r="R3604" t="s">
        <v>29</v>
      </c>
      <c r="S3604" t="b">
        <v>1</v>
      </c>
      <c r="T3604">
        <v>0</v>
      </c>
      <c r="U3604" t="b">
        <v>1</v>
      </c>
      <c r="V3604" t="s">
        <v>65</v>
      </c>
      <c r="W3604">
        <v>1</v>
      </c>
      <c r="X3604" t="s">
        <v>31</v>
      </c>
      <c r="Y3604" t="s">
        <v>41</v>
      </c>
      <c r="Z3604">
        <v>5</v>
      </c>
      <c r="AA3604" t="b">
        <v>1</v>
      </c>
    </row>
    <row r="3605" spans="1:27" x14ac:dyDescent="0.3">
      <c r="A3605">
        <v>3604</v>
      </c>
      <c r="B3605" s="1">
        <v>44163</v>
      </c>
      <c r="C3605" s="7">
        <f t="shared" si="112"/>
        <v>2020</v>
      </c>
      <c r="D3605" s="2">
        <v>8.1747685185185187E-2</v>
      </c>
      <c r="E3605">
        <v>463</v>
      </c>
      <c r="F3605" s="3">
        <v>43</v>
      </c>
      <c r="G3605" s="3" t="str">
        <f t="shared" si="113"/>
        <v>Middle Age</v>
      </c>
      <c r="H3605" t="s">
        <v>33</v>
      </c>
      <c r="I3605" t="s">
        <v>67</v>
      </c>
      <c r="J3605">
        <v>43</v>
      </c>
      <c r="K3605" t="b">
        <v>0</v>
      </c>
      <c r="L3605">
        <v>717</v>
      </c>
      <c r="M3605" t="s">
        <v>35</v>
      </c>
      <c r="N3605" t="s">
        <v>36</v>
      </c>
      <c r="O3605">
        <v>1</v>
      </c>
      <c r="P3605" s="4">
        <v>92.333904200000006</v>
      </c>
      <c r="Q3605" s="4">
        <v>92.333904200000006</v>
      </c>
      <c r="R3605" t="s">
        <v>29</v>
      </c>
      <c r="S3605" t="b">
        <v>1</v>
      </c>
      <c r="T3605">
        <v>9.2333904199999992</v>
      </c>
      <c r="U3605" t="b">
        <v>1</v>
      </c>
      <c r="V3605" t="s">
        <v>97</v>
      </c>
      <c r="W3605">
        <v>0</v>
      </c>
      <c r="X3605" t="s">
        <v>38</v>
      </c>
      <c r="Y3605" t="s">
        <v>50</v>
      </c>
      <c r="Z3605">
        <v>2</v>
      </c>
      <c r="AA3605" t="b">
        <v>1</v>
      </c>
    </row>
    <row r="3606" spans="1:27" x14ac:dyDescent="0.3">
      <c r="A3606">
        <v>3605</v>
      </c>
      <c r="B3606" s="1">
        <v>44904</v>
      </c>
      <c r="C3606" s="7">
        <f t="shared" si="112"/>
        <v>2022</v>
      </c>
      <c r="D3606" s="2">
        <v>0.67451388888888886</v>
      </c>
      <c r="E3606">
        <v>313</v>
      </c>
      <c r="F3606" s="3">
        <v>61</v>
      </c>
      <c r="G3606" s="3" t="str">
        <f t="shared" si="113"/>
        <v>Old</v>
      </c>
      <c r="H3606" t="s">
        <v>51</v>
      </c>
      <c r="I3606" t="s">
        <v>64</v>
      </c>
      <c r="J3606" t="s">
        <v>96</v>
      </c>
      <c r="K3606" t="b">
        <v>1</v>
      </c>
      <c r="L3606">
        <v>536</v>
      </c>
      <c r="M3606" t="s">
        <v>58</v>
      </c>
      <c r="N3606" t="s">
        <v>59</v>
      </c>
      <c r="O3606">
        <v>5</v>
      </c>
      <c r="P3606" s="4">
        <v>68.678822780000004</v>
      </c>
      <c r="Q3606" s="4">
        <v>343.39411389999998</v>
      </c>
      <c r="R3606" t="s">
        <v>45</v>
      </c>
      <c r="S3606" t="b">
        <v>0</v>
      </c>
      <c r="T3606">
        <v>0</v>
      </c>
      <c r="U3606" t="b">
        <v>0</v>
      </c>
      <c r="V3606" t="s">
        <v>65</v>
      </c>
      <c r="W3606">
        <v>4</v>
      </c>
      <c r="X3606" t="s">
        <v>40</v>
      </c>
      <c r="Y3606" t="s">
        <v>32</v>
      </c>
      <c r="Z3606">
        <v>1</v>
      </c>
      <c r="AA3606" t="b">
        <v>0</v>
      </c>
    </row>
    <row r="3607" spans="1:27" x14ac:dyDescent="0.3">
      <c r="A3607">
        <v>3606</v>
      </c>
      <c r="B3607" s="1">
        <v>44146</v>
      </c>
      <c r="C3607" s="7">
        <f t="shared" si="112"/>
        <v>2020</v>
      </c>
      <c r="D3607" s="2">
        <v>0.92015046296296299</v>
      </c>
      <c r="E3607">
        <v>349</v>
      </c>
      <c r="F3607" s="3">
        <v>53</v>
      </c>
      <c r="G3607" s="3" t="str">
        <f t="shared" si="113"/>
        <v>Old</v>
      </c>
      <c r="H3607" t="s">
        <v>51</v>
      </c>
      <c r="I3607" t="s">
        <v>68</v>
      </c>
      <c r="J3607" t="s">
        <v>96</v>
      </c>
      <c r="K3607" t="b">
        <v>1</v>
      </c>
      <c r="L3607">
        <v>759</v>
      </c>
      <c r="M3607" t="s">
        <v>47</v>
      </c>
      <c r="N3607" t="s">
        <v>48</v>
      </c>
      <c r="O3607">
        <v>1</v>
      </c>
      <c r="P3607" s="4">
        <v>54.569366719999998</v>
      </c>
      <c r="Q3607" s="4">
        <v>54.569366719999998</v>
      </c>
      <c r="R3607" t="s">
        <v>29</v>
      </c>
      <c r="S3607" t="b">
        <v>1</v>
      </c>
      <c r="T3607">
        <v>5.4569366720000003</v>
      </c>
      <c r="U3607" t="b">
        <v>1</v>
      </c>
      <c r="V3607" t="s">
        <v>30</v>
      </c>
      <c r="W3607">
        <v>5</v>
      </c>
      <c r="X3607" t="s">
        <v>40</v>
      </c>
      <c r="Y3607" t="s">
        <v>50</v>
      </c>
      <c r="Z3607">
        <v>4</v>
      </c>
      <c r="AA3607" t="b">
        <v>1</v>
      </c>
    </row>
    <row r="3608" spans="1:27" x14ac:dyDescent="0.3">
      <c r="A3608">
        <v>3607</v>
      </c>
      <c r="B3608" s="1">
        <v>44923</v>
      </c>
      <c r="C3608" s="7">
        <f t="shared" si="112"/>
        <v>2022</v>
      </c>
      <c r="D3608" s="2">
        <v>0.95313657407407415</v>
      </c>
      <c r="E3608">
        <v>339</v>
      </c>
      <c r="F3608" s="3">
        <v>52</v>
      </c>
      <c r="G3608" s="3" t="str">
        <f t="shared" si="113"/>
        <v>Old</v>
      </c>
      <c r="H3608" t="s">
        <v>33</v>
      </c>
      <c r="I3608" t="s">
        <v>68</v>
      </c>
      <c r="J3608">
        <v>43</v>
      </c>
      <c r="K3608" t="b">
        <v>0</v>
      </c>
      <c r="L3608">
        <v>544</v>
      </c>
      <c r="M3608" t="s">
        <v>53</v>
      </c>
      <c r="N3608" t="s">
        <v>54</v>
      </c>
      <c r="O3608">
        <v>1</v>
      </c>
      <c r="P3608" s="4">
        <v>32.675004090000002</v>
      </c>
      <c r="Q3608" s="4">
        <v>32.675004090000002</v>
      </c>
      <c r="R3608" t="s">
        <v>49</v>
      </c>
      <c r="S3608" t="b">
        <v>1</v>
      </c>
      <c r="T3608">
        <v>3.2675004090000002</v>
      </c>
      <c r="U3608" t="b">
        <v>1</v>
      </c>
      <c r="V3608" t="s">
        <v>97</v>
      </c>
      <c r="W3608">
        <v>0</v>
      </c>
      <c r="X3608" t="s">
        <v>38</v>
      </c>
      <c r="Y3608" t="s">
        <v>50</v>
      </c>
      <c r="Z3608">
        <v>4</v>
      </c>
      <c r="AA3608" t="b">
        <v>0</v>
      </c>
    </row>
    <row r="3609" spans="1:27" x14ac:dyDescent="0.3">
      <c r="A3609">
        <v>3608</v>
      </c>
      <c r="B3609" s="1">
        <v>44919</v>
      </c>
      <c r="C3609" s="7">
        <f t="shared" si="112"/>
        <v>2022</v>
      </c>
      <c r="D3609" s="2">
        <v>0.1449074074074074</v>
      </c>
      <c r="E3609">
        <v>272</v>
      </c>
      <c r="F3609" s="3">
        <v>56</v>
      </c>
      <c r="G3609" s="3" t="str">
        <f t="shared" si="113"/>
        <v>Old</v>
      </c>
      <c r="H3609" t="s">
        <v>51</v>
      </c>
      <c r="I3609" t="s">
        <v>68</v>
      </c>
      <c r="J3609" t="s">
        <v>96</v>
      </c>
      <c r="K3609" t="b">
        <v>1</v>
      </c>
      <c r="L3609">
        <v>754</v>
      </c>
      <c r="M3609" t="s">
        <v>58</v>
      </c>
      <c r="N3609" t="s">
        <v>59</v>
      </c>
      <c r="O3609">
        <v>4</v>
      </c>
      <c r="P3609" s="4">
        <v>31.090512990000001</v>
      </c>
      <c r="Q3609" s="4">
        <v>124.36205200000001</v>
      </c>
      <c r="R3609" t="s">
        <v>29</v>
      </c>
      <c r="S3609" t="b">
        <v>0</v>
      </c>
      <c r="T3609">
        <v>12.4362052</v>
      </c>
      <c r="U3609" t="b">
        <v>0</v>
      </c>
      <c r="V3609" t="s">
        <v>65</v>
      </c>
      <c r="W3609">
        <v>4</v>
      </c>
      <c r="X3609" t="s">
        <v>31</v>
      </c>
      <c r="Y3609" t="s">
        <v>50</v>
      </c>
      <c r="Z3609">
        <v>1</v>
      </c>
      <c r="AA3609" t="b">
        <v>0</v>
      </c>
    </row>
    <row r="3610" spans="1:27" x14ac:dyDescent="0.3">
      <c r="A3610">
        <v>3609</v>
      </c>
      <c r="B3610" s="1">
        <v>44147</v>
      </c>
      <c r="C3610" s="7">
        <f t="shared" si="112"/>
        <v>2020</v>
      </c>
      <c r="D3610" s="2">
        <v>0.92387731481481483</v>
      </c>
      <c r="E3610">
        <v>180</v>
      </c>
      <c r="F3610" s="3">
        <v>21</v>
      </c>
      <c r="G3610" s="3" t="str">
        <f t="shared" si="113"/>
        <v>Young</v>
      </c>
      <c r="H3610" t="s">
        <v>25</v>
      </c>
      <c r="I3610" t="s">
        <v>60</v>
      </c>
      <c r="J3610" t="s">
        <v>96</v>
      </c>
      <c r="K3610" t="b">
        <v>1</v>
      </c>
      <c r="L3610">
        <v>387</v>
      </c>
      <c r="M3610" t="s">
        <v>47</v>
      </c>
      <c r="N3610" t="s">
        <v>48</v>
      </c>
      <c r="O3610">
        <v>5</v>
      </c>
      <c r="P3610" s="4">
        <v>52.396133970000001</v>
      </c>
      <c r="Q3610" s="4">
        <v>261.98066990000001</v>
      </c>
      <c r="R3610" t="s">
        <v>29</v>
      </c>
      <c r="S3610" t="b">
        <v>0</v>
      </c>
      <c r="T3610">
        <v>0</v>
      </c>
      <c r="U3610" t="b">
        <v>0</v>
      </c>
      <c r="V3610" t="s">
        <v>30</v>
      </c>
      <c r="W3610">
        <v>2</v>
      </c>
      <c r="X3610" t="s">
        <v>40</v>
      </c>
      <c r="Y3610" t="s">
        <v>32</v>
      </c>
      <c r="Z3610">
        <v>3</v>
      </c>
      <c r="AA3610" t="b">
        <v>0</v>
      </c>
    </row>
    <row r="3611" spans="1:27" x14ac:dyDescent="0.3">
      <c r="A3611">
        <v>3610</v>
      </c>
      <c r="B3611" s="1">
        <v>44502</v>
      </c>
      <c r="C3611" s="7">
        <f t="shared" si="112"/>
        <v>2021</v>
      </c>
      <c r="D3611" s="2">
        <v>0.58872685185185192</v>
      </c>
      <c r="E3611">
        <v>396</v>
      </c>
      <c r="F3611" s="3">
        <v>66</v>
      </c>
      <c r="G3611" s="3" t="str">
        <f t="shared" si="113"/>
        <v>Old</v>
      </c>
      <c r="H3611" t="s">
        <v>25</v>
      </c>
      <c r="I3611" t="s">
        <v>42</v>
      </c>
      <c r="J3611" t="s">
        <v>96</v>
      </c>
      <c r="K3611" t="b">
        <v>1</v>
      </c>
      <c r="L3611">
        <v>90</v>
      </c>
      <c r="M3611" t="s">
        <v>58</v>
      </c>
      <c r="N3611" t="s">
        <v>59</v>
      </c>
      <c r="O3611">
        <v>3</v>
      </c>
      <c r="P3611" s="4">
        <v>59.242688950000002</v>
      </c>
      <c r="Q3611" s="4">
        <v>177.72806689999999</v>
      </c>
      <c r="R3611" t="s">
        <v>43</v>
      </c>
      <c r="S3611" t="b">
        <v>1</v>
      </c>
      <c r="T3611">
        <v>0</v>
      </c>
      <c r="U3611" t="b">
        <v>0</v>
      </c>
      <c r="V3611" t="s">
        <v>30</v>
      </c>
      <c r="W3611">
        <v>2</v>
      </c>
      <c r="X3611" t="s">
        <v>31</v>
      </c>
      <c r="Y3611" t="s">
        <v>41</v>
      </c>
      <c r="Z3611">
        <v>2</v>
      </c>
      <c r="AA3611" t="b">
        <v>0</v>
      </c>
    </row>
    <row r="3612" spans="1:27" x14ac:dyDescent="0.3">
      <c r="A3612">
        <v>3611</v>
      </c>
      <c r="B3612" s="1">
        <v>43458</v>
      </c>
      <c r="C3612" s="7">
        <f t="shared" si="112"/>
        <v>2018</v>
      </c>
      <c r="D3612" s="2">
        <v>0.77721064814814811</v>
      </c>
      <c r="E3612">
        <v>488</v>
      </c>
      <c r="F3612" s="3">
        <v>44</v>
      </c>
      <c r="G3612" s="3" t="str">
        <f t="shared" si="113"/>
        <v>Middle Age</v>
      </c>
      <c r="H3612" t="s">
        <v>33</v>
      </c>
      <c r="I3612" t="s">
        <v>39</v>
      </c>
      <c r="J3612" t="s">
        <v>96</v>
      </c>
      <c r="K3612" t="b">
        <v>1</v>
      </c>
      <c r="L3612">
        <v>171</v>
      </c>
      <c r="M3612" t="s">
        <v>35</v>
      </c>
      <c r="N3612" t="s">
        <v>36</v>
      </c>
      <c r="O3612">
        <v>3</v>
      </c>
      <c r="P3612" s="4">
        <v>91.938487170000002</v>
      </c>
      <c r="Q3612" s="4">
        <v>275.81546150000003</v>
      </c>
      <c r="R3612" t="s">
        <v>43</v>
      </c>
      <c r="S3612" t="b">
        <v>0</v>
      </c>
      <c r="T3612">
        <v>0</v>
      </c>
      <c r="U3612" t="b">
        <v>1</v>
      </c>
      <c r="V3612" t="s">
        <v>65</v>
      </c>
      <c r="W3612">
        <v>5</v>
      </c>
      <c r="X3612" t="s">
        <v>40</v>
      </c>
      <c r="Y3612" t="s">
        <v>41</v>
      </c>
      <c r="Z3612">
        <v>2</v>
      </c>
      <c r="AA3612" t="b">
        <v>0</v>
      </c>
    </row>
    <row r="3613" spans="1:27" x14ac:dyDescent="0.3">
      <c r="A3613">
        <v>3612</v>
      </c>
      <c r="B3613" s="1">
        <v>43809</v>
      </c>
      <c r="C3613" s="7">
        <f t="shared" si="112"/>
        <v>2019</v>
      </c>
      <c r="D3613" s="2">
        <v>0.11024305555555557</v>
      </c>
      <c r="E3613">
        <v>499</v>
      </c>
      <c r="F3613" s="3">
        <v>44</v>
      </c>
      <c r="G3613" s="3" t="str">
        <f t="shared" si="113"/>
        <v>Middle Age</v>
      </c>
      <c r="H3613" t="s">
        <v>51</v>
      </c>
      <c r="I3613" t="s">
        <v>62</v>
      </c>
      <c r="J3613">
        <v>36</v>
      </c>
      <c r="K3613" t="b">
        <v>0</v>
      </c>
      <c r="L3613">
        <v>248</v>
      </c>
      <c r="M3613" t="s">
        <v>53</v>
      </c>
      <c r="N3613" t="s">
        <v>54</v>
      </c>
      <c r="O3613">
        <v>1</v>
      </c>
      <c r="P3613" s="4">
        <v>63.501839269999998</v>
      </c>
      <c r="Q3613" s="4">
        <v>63.501839269999998</v>
      </c>
      <c r="R3613" t="s">
        <v>43</v>
      </c>
      <c r="S3613" t="b">
        <v>0</v>
      </c>
      <c r="T3613">
        <v>6.3501839269999998</v>
      </c>
      <c r="U3613" t="b">
        <v>1</v>
      </c>
      <c r="V3613" t="s">
        <v>97</v>
      </c>
      <c r="W3613">
        <v>0</v>
      </c>
      <c r="X3613" t="s">
        <v>38</v>
      </c>
      <c r="Y3613" t="s">
        <v>50</v>
      </c>
      <c r="Z3613">
        <v>5</v>
      </c>
      <c r="AA3613" t="b">
        <v>1</v>
      </c>
    </row>
    <row r="3614" spans="1:27" x14ac:dyDescent="0.3">
      <c r="A3614">
        <v>3613</v>
      </c>
      <c r="B3614" s="1">
        <v>44181</v>
      </c>
      <c r="C3614" s="7">
        <f t="shared" si="112"/>
        <v>2020</v>
      </c>
      <c r="D3614" s="2">
        <v>0.71630787037037036</v>
      </c>
      <c r="E3614">
        <v>214</v>
      </c>
      <c r="F3614" s="3">
        <v>60</v>
      </c>
      <c r="G3614" s="3" t="str">
        <f t="shared" si="113"/>
        <v>Old</v>
      </c>
      <c r="H3614" t="s">
        <v>33</v>
      </c>
      <c r="I3614" t="s">
        <v>44</v>
      </c>
      <c r="J3614">
        <v>5</v>
      </c>
      <c r="K3614" t="b">
        <v>0</v>
      </c>
      <c r="L3614">
        <v>406</v>
      </c>
      <c r="M3614" t="s">
        <v>35</v>
      </c>
      <c r="N3614" t="s">
        <v>36</v>
      </c>
      <c r="O3614">
        <v>4</v>
      </c>
      <c r="P3614" s="4">
        <v>51.636421060000004</v>
      </c>
      <c r="Q3614" s="4">
        <v>206.54568420000001</v>
      </c>
      <c r="R3614" t="s">
        <v>49</v>
      </c>
      <c r="S3614" t="b">
        <v>0</v>
      </c>
      <c r="T3614">
        <v>0</v>
      </c>
      <c r="U3614" t="b">
        <v>0</v>
      </c>
      <c r="V3614" t="s">
        <v>97</v>
      </c>
      <c r="W3614">
        <v>0</v>
      </c>
      <c r="X3614" t="s">
        <v>40</v>
      </c>
      <c r="Y3614" t="s">
        <v>32</v>
      </c>
      <c r="Z3614">
        <v>4</v>
      </c>
      <c r="AA3614" t="b">
        <v>1</v>
      </c>
    </row>
    <row r="3615" spans="1:27" x14ac:dyDescent="0.3">
      <c r="A3615">
        <v>3614</v>
      </c>
      <c r="B3615" s="1">
        <v>44866</v>
      </c>
      <c r="C3615" s="7">
        <f t="shared" si="112"/>
        <v>2022</v>
      </c>
      <c r="D3615" s="2">
        <v>5.6134259259259271E-3</v>
      </c>
      <c r="E3615">
        <v>67</v>
      </c>
      <c r="F3615" s="3">
        <v>25</v>
      </c>
      <c r="G3615" s="3" t="str">
        <f t="shared" si="113"/>
        <v>Middle Age</v>
      </c>
      <c r="H3615" t="s">
        <v>51</v>
      </c>
      <c r="I3615" t="s">
        <v>69</v>
      </c>
      <c r="J3615" t="s">
        <v>96</v>
      </c>
      <c r="K3615" t="b">
        <v>1</v>
      </c>
      <c r="L3615">
        <v>385</v>
      </c>
      <c r="M3615" t="s">
        <v>47</v>
      </c>
      <c r="N3615" t="s">
        <v>48</v>
      </c>
      <c r="O3615">
        <v>4</v>
      </c>
      <c r="P3615" s="4">
        <v>74.747575999999995</v>
      </c>
      <c r="Q3615" s="4">
        <v>298.99030399999998</v>
      </c>
      <c r="R3615" t="s">
        <v>45</v>
      </c>
      <c r="S3615" t="b">
        <v>1</v>
      </c>
      <c r="T3615">
        <v>0</v>
      </c>
      <c r="U3615" t="b">
        <v>0</v>
      </c>
      <c r="V3615" t="s">
        <v>30</v>
      </c>
      <c r="W3615">
        <v>3</v>
      </c>
      <c r="X3615" t="s">
        <v>31</v>
      </c>
      <c r="Y3615" t="s">
        <v>32</v>
      </c>
      <c r="Z3615">
        <v>4</v>
      </c>
      <c r="AA3615" t="b">
        <v>1</v>
      </c>
    </row>
    <row r="3616" spans="1:27" x14ac:dyDescent="0.3">
      <c r="A3616">
        <v>3615</v>
      </c>
      <c r="B3616" s="1">
        <v>44894</v>
      </c>
      <c r="C3616" s="7">
        <f t="shared" si="112"/>
        <v>2022</v>
      </c>
      <c r="D3616" s="2">
        <v>0.68636574074074075</v>
      </c>
      <c r="E3616">
        <v>241</v>
      </c>
      <c r="F3616" s="3">
        <v>29</v>
      </c>
      <c r="G3616" s="3" t="str">
        <f t="shared" si="113"/>
        <v>Middle Age</v>
      </c>
      <c r="H3616" t="s">
        <v>51</v>
      </c>
      <c r="I3616" t="s">
        <v>42</v>
      </c>
      <c r="J3616" t="s">
        <v>96</v>
      </c>
      <c r="K3616" t="b">
        <v>1</v>
      </c>
      <c r="L3616">
        <v>459</v>
      </c>
      <c r="M3616" t="s">
        <v>47</v>
      </c>
      <c r="N3616" t="s">
        <v>48</v>
      </c>
      <c r="O3616">
        <v>5</v>
      </c>
      <c r="P3616" s="4">
        <v>38.828651710000003</v>
      </c>
      <c r="Q3616" s="4">
        <v>194.1432586</v>
      </c>
      <c r="R3616" t="s">
        <v>45</v>
      </c>
      <c r="S3616" t="b">
        <v>0</v>
      </c>
      <c r="T3616">
        <v>19.414325860000002</v>
      </c>
      <c r="U3616" t="b">
        <v>0</v>
      </c>
      <c r="V3616" t="s">
        <v>37</v>
      </c>
      <c r="W3616">
        <v>1</v>
      </c>
      <c r="X3616" t="s">
        <v>31</v>
      </c>
      <c r="Y3616" t="s">
        <v>50</v>
      </c>
      <c r="Z3616">
        <v>3</v>
      </c>
      <c r="AA3616" t="b">
        <v>0</v>
      </c>
    </row>
    <row r="3617" spans="1:27" x14ac:dyDescent="0.3">
      <c r="A3617">
        <v>3616</v>
      </c>
      <c r="B3617" s="1">
        <v>44161</v>
      </c>
      <c r="C3617" s="7">
        <f t="shared" si="112"/>
        <v>2020</v>
      </c>
      <c r="D3617" s="2">
        <v>0.63770833333333332</v>
      </c>
      <c r="E3617">
        <v>332</v>
      </c>
      <c r="F3617" s="3">
        <v>60</v>
      </c>
      <c r="G3617" s="3" t="str">
        <f t="shared" si="113"/>
        <v>Old</v>
      </c>
      <c r="H3617" t="s">
        <v>25</v>
      </c>
      <c r="I3617" t="s">
        <v>52</v>
      </c>
      <c r="J3617" t="s">
        <v>96</v>
      </c>
      <c r="K3617" t="b">
        <v>1</v>
      </c>
      <c r="L3617">
        <v>704</v>
      </c>
      <c r="M3617" t="s">
        <v>47</v>
      </c>
      <c r="N3617" t="s">
        <v>48</v>
      </c>
      <c r="O3617">
        <v>5</v>
      </c>
      <c r="P3617" s="4">
        <v>30.924835380000001</v>
      </c>
      <c r="Q3617" s="4">
        <v>154.62417690000001</v>
      </c>
      <c r="R3617" t="s">
        <v>29</v>
      </c>
      <c r="S3617" t="b">
        <v>1</v>
      </c>
      <c r="T3617">
        <v>15.462417690000001</v>
      </c>
      <c r="U3617" t="b">
        <v>0</v>
      </c>
      <c r="V3617" t="s">
        <v>37</v>
      </c>
      <c r="W3617">
        <v>5</v>
      </c>
      <c r="X3617" t="s">
        <v>40</v>
      </c>
      <c r="Y3617" t="s">
        <v>50</v>
      </c>
      <c r="Z3617">
        <v>2</v>
      </c>
      <c r="AA3617" t="b">
        <v>1</v>
      </c>
    </row>
    <row r="3618" spans="1:27" x14ac:dyDescent="0.3">
      <c r="A3618">
        <v>3617</v>
      </c>
      <c r="B3618" s="1">
        <v>44921</v>
      </c>
      <c r="C3618" s="7">
        <f t="shared" si="112"/>
        <v>2022</v>
      </c>
      <c r="D3618" s="2">
        <v>0.21881944444444446</v>
      </c>
      <c r="E3618">
        <v>284</v>
      </c>
      <c r="F3618" s="3">
        <v>46</v>
      </c>
      <c r="G3618" s="3" t="str">
        <f t="shared" si="113"/>
        <v>Old</v>
      </c>
      <c r="H3618" t="s">
        <v>33</v>
      </c>
      <c r="I3618" t="s">
        <v>46</v>
      </c>
      <c r="J3618" t="s">
        <v>96</v>
      </c>
      <c r="K3618" t="b">
        <v>1</v>
      </c>
      <c r="L3618">
        <v>910</v>
      </c>
      <c r="M3618" t="s">
        <v>27</v>
      </c>
      <c r="N3618" t="s">
        <v>28</v>
      </c>
      <c r="O3618">
        <v>2</v>
      </c>
      <c r="P3618" s="4">
        <v>49.690314149999999</v>
      </c>
      <c r="Q3618" s="4">
        <v>99.380628299999998</v>
      </c>
      <c r="R3618" t="s">
        <v>29</v>
      </c>
      <c r="S3618" t="b">
        <v>0</v>
      </c>
      <c r="T3618">
        <v>9.9380628299999998</v>
      </c>
      <c r="U3618" t="b">
        <v>0</v>
      </c>
      <c r="V3618" t="s">
        <v>65</v>
      </c>
      <c r="W3618">
        <v>5</v>
      </c>
      <c r="X3618" t="s">
        <v>40</v>
      </c>
      <c r="Y3618" t="s">
        <v>50</v>
      </c>
      <c r="Z3618">
        <v>4</v>
      </c>
      <c r="AA3618" t="b">
        <v>1</v>
      </c>
    </row>
    <row r="3619" spans="1:27" x14ac:dyDescent="0.3">
      <c r="A3619">
        <v>3618</v>
      </c>
      <c r="B3619" s="1">
        <v>43822</v>
      </c>
      <c r="C3619" s="7">
        <f t="shared" si="112"/>
        <v>2019</v>
      </c>
      <c r="D3619" s="2">
        <v>0.76015046296296296</v>
      </c>
      <c r="E3619">
        <v>228</v>
      </c>
      <c r="F3619" s="3">
        <v>18</v>
      </c>
      <c r="G3619" s="3" t="str">
        <f t="shared" si="113"/>
        <v>Young</v>
      </c>
      <c r="H3619" t="s">
        <v>25</v>
      </c>
      <c r="I3619" t="s">
        <v>42</v>
      </c>
      <c r="J3619">
        <v>89</v>
      </c>
      <c r="K3619" t="b">
        <v>0</v>
      </c>
      <c r="L3619">
        <v>899</v>
      </c>
      <c r="M3619" t="s">
        <v>58</v>
      </c>
      <c r="N3619" t="s">
        <v>59</v>
      </c>
      <c r="O3619">
        <v>2</v>
      </c>
      <c r="P3619" s="4">
        <v>94.93866371</v>
      </c>
      <c r="Q3619" s="4">
        <v>189.87732740000001</v>
      </c>
      <c r="R3619" t="s">
        <v>45</v>
      </c>
      <c r="S3619" t="b">
        <v>0</v>
      </c>
      <c r="T3619">
        <v>18.987732739999998</v>
      </c>
      <c r="U3619" t="b">
        <v>1</v>
      </c>
      <c r="V3619" t="s">
        <v>97</v>
      </c>
      <c r="W3619">
        <v>0</v>
      </c>
      <c r="X3619" t="s">
        <v>31</v>
      </c>
      <c r="Y3619" t="s">
        <v>50</v>
      </c>
      <c r="Z3619">
        <v>1</v>
      </c>
      <c r="AA3619" t="b">
        <v>0</v>
      </c>
    </row>
    <row r="3620" spans="1:27" x14ac:dyDescent="0.3">
      <c r="A3620">
        <v>3619</v>
      </c>
      <c r="B3620" s="1">
        <v>43440</v>
      </c>
      <c r="C3620" s="7">
        <f t="shared" si="112"/>
        <v>2018</v>
      </c>
      <c r="D3620" s="2">
        <v>3.0763888888888886E-2</v>
      </c>
      <c r="E3620">
        <v>54</v>
      </c>
      <c r="F3620" s="3">
        <v>47</v>
      </c>
      <c r="G3620" s="3" t="str">
        <f t="shared" si="113"/>
        <v>Old</v>
      </c>
      <c r="H3620" t="s">
        <v>51</v>
      </c>
      <c r="I3620" t="s">
        <v>46</v>
      </c>
      <c r="J3620" t="s">
        <v>96</v>
      </c>
      <c r="K3620" t="b">
        <v>1</v>
      </c>
      <c r="L3620">
        <v>938</v>
      </c>
      <c r="M3620" t="s">
        <v>58</v>
      </c>
      <c r="N3620" t="s">
        <v>59</v>
      </c>
      <c r="O3620">
        <v>4</v>
      </c>
      <c r="P3620" s="4">
        <v>67.820152899999997</v>
      </c>
      <c r="Q3620" s="4">
        <v>271.28061159999999</v>
      </c>
      <c r="R3620" t="s">
        <v>45</v>
      </c>
      <c r="S3620" t="b">
        <v>1</v>
      </c>
      <c r="T3620">
        <v>0</v>
      </c>
      <c r="U3620" t="b">
        <v>1</v>
      </c>
      <c r="V3620" t="s">
        <v>65</v>
      </c>
      <c r="W3620">
        <v>1</v>
      </c>
      <c r="X3620" t="s">
        <v>40</v>
      </c>
      <c r="Y3620" t="s">
        <v>41</v>
      </c>
      <c r="Z3620">
        <v>1</v>
      </c>
      <c r="AA3620" t="b">
        <v>1</v>
      </c>
    </row>
    <row r="3621" spans="1:27" x14ac:dyDescent="0.3">
      <c r="A3621">
        <v>3620</v>
      </c>
      <c r="B3621" s="1">
        <v>43789</v>
      </c>
      <c r="C3621" s="7">
        <f t="shared" si="112"/>
        <v>2019</v>
      </c>
      <c r="D3621" s="2">
        <v>0.17484953703703701</v>
      </c>
      <c r="E3621">
        <v>324</v>
      </c>
      <c r="F3621" s="3">
        <v>49</v>
      </c>
      <c r="G3621" s="3" t="str">
        <f t="shared" si="113"/>
        <v>Old</v>
      </c>
      <c r="H3621" t="s">
        <v>25</v>
      </c>
      <c r="I3621" t="s">
        <v>62</v>
      </c>
      <c r="J3621">
        <v>22</v>
      </c>
      <c r="K3621" t="b">
        <v>0</v>
      </c>
      <c r="L3621">
        <v>364</v>
      </c>
      <c r="M3621" t="s">
        <v>27</v>
      </c>
      <c r="N3621" t="s">
        <v>28</v>
      </c>
      <c r="O3621">
        <v>4</v>
      </c>
      <c r="P3621" s="4">
        <v>87.850695439999996</v>
      </c>
      <c r="Q3621" s="4">
        <v>351.40278180000001</v>
      </c>
      <c r="R3621" t="s">
        <v>45</v>
      </c>
      <c r="S3621" t="b">
        <v>1</v>
      </c>
      <c r="T3621">
        <v>0</v>
      </c>
      <c r="U3621" t="b">
        <v>1</v>
      </c>
      <c r="V3621" t="s">
        <v>97</v>
      </c>
      <c r="W3621">
        <v>0</v>
      </c>
      <c r="X3621" t="s">
        <v>38</v>
      </c>
      <c r="Y3621" t="s">
        <v>41</v>
      </c>
      <c r="Z3621">
        <v>1</v>
      </c>
      <c r="AA3621" t="b">
        <v>0</v>
      </c>
    </row>
    <row r="3622" spans="1:27" x14ac:dyDescent="0.3">
      <c r="A3622">
        <v>3621</v>
      </c>
      <c r="B3622" s="1">
        <v>44159</v>
      </c>
      <c r="C3622" s="7">
        <f t="shared" si="112"/>
        <v>2020</v>
      </c>
      <c r="D3622" s="2">
        <v>0.3972222222222222</v>
      </c>
      <c r="E3622">
        <v>291</v>
      </c>
      <c r="F3622" s="3">
        <v>20</v>
      </c>
      <c r="G3622" s="3" t="str">
        <f t="shared" si="113"/>
        <v>Young</v>
      </c>
      <c r="H3622" t="s">
        <v>33</v>
      </c>
      <c r="I3622" t="s">
        <v>63</v>
      </c>
      <c r="J3622" t="s">
        <v>96</v>
      </c>
      <c r="K3622" t="b">
        <v>1</v>
      </c>
      <c r="L3622">
        <v>498</v>
      </c>
      <c r="M3622" t="s">
        <v>58</v>
      </c>
      <c r="N3622" t="s">
        <v>59</v>
      </c>
      <c r="O3622">
        <v>3</v>
      </c>
      <c r="P3622" s="4">
        <v>46.84821633</v>
      </c>
      <c r="Q3622" s="4">
        <v>140.54464899999999</v>
      </c>
      <c r="R3622" t="s">
        <v>29</v>
      </c>
      <c r="S3622" t="b">
        <v>0</v>
      </c>
      <c r="T3622">
        <v>14.054464899999999</v>
      </c>
      <c r="U3622" t="b">
        <v>0</v>
      </c>
      <c r="V3622" t="s">
        <v>37</v>
      </c>
      <c r="W3622">
        <v>2</v>
      </c>
      <c r="X3622" t="s">
        <v>40</v>
      </c>
      <c r="Y3622" t="s">
        <v>50</v>
      </c>
      <c r="Z3622">
        <v>1</v>
      </c>
      <c r="AA3622" t="b">
        <v>0</v>
      </c>
    </row>
    <row r="3623" spans="1:27" x14ac:dyDescent="0.3">
      <c r="A3623">
        <v>3622</v>
      </c>
      <c r="B3623" s="1">
        <v>44870</v>
      </c>
      <c r="C3623" s="7">
        <f t="shared" si="112"/>
        <v>2022</v>
      </c>
      <c r="D3623" s="2">
        <v>0.86744212962962963</v>
      </c>
      <c r="E3623">
        <v>214</v>
      </c>
      <c r="F3623" s="3">
        <v>42</v>
      </c>
      <c r="G3623" s="3" t="str">
        <f t="shared" si="113"/>
        <v>Middle Age</v>
      </c>
      <c r="H3623" t="s">
        <v>25</v>
      </c>
      <c r="I3623" t="s">
        <v>68</v>
      </c>
      <c r="J3623">
        <v>46</v>
      </c>
      <c r="K3623" t="b">
        <v>0</v>
      </c>
      <c r="L3623">
        <v>679</v>
      </c>
      <c r="M3623" t="s">
        <v>35</v>
      </c>
      <c r="N3623" t="s">
        <v>36</v>
      </c>
      <c r="O3623">
        <v>2</v>
      </c>
      <c r="P3623" s="4">
        <v>18.59647348</v>
      </c>
      <c r="Q3623" s="4">
        <v>37.192946970000001</v>
      </c>
      <c r="R3623" t="s">
        <v>29</v>
      </c>
      <c r="S3623" t="b">
        <v>1</v>
      </c>
      <c r="T3623">
        <v>0</v>
      </c>
      <c r="U3623" t="b">
        <v>1</v>
      </c>
      <c r="V3623" t="s">
        <v>97</v>
      </c>
      <c r="W3623">
        <v>0</v>
      </c>
      <c r="X3623" t="s">
        <v>31</v>
      </c>
      <c r="Y3623" t="s">
        <v>41</v>
      </c>
      <c r="Z3623">
        <v>3</v>
      </c>
      <c r="AA3623" t="b">
        <v>1</v>
      </c>
    </row>
    <row r="3624" spans="1:27" x14ac:dyDescent="0.3">
      <c r="A3624">
        <v>3623</v>
      </c>
      <c r="B3624" s="1">
        <v>44151</v>
      </c>
      <c r="C3624" s="7">
        <f t="shared" si="112"/>
        <v>2020</v>
      </c>
      <c r="D3624" s="2">
        <v>0.29267361111111112</v>
      </c>
      <c r="E3624">
        <v>212</v>
      </c>
      <c r="F3624" s="3">
        <v>26</v>
      </c>
      <c r="G3624" s="3" t="str">
        <f t="shared" si="113"/>
        <v>Middle Age</v>
      </c>
      <c r="H3624" t="s">
        <v>33</v>
      </c>
      <c r="I3624" t="s">
        <v>26</v>
      </c>
      <c r="J3624" t="s">
        <v>96</v>
      </c>
      <c r="K3624" t="b">
        <v>1</v>
      </c>
      <c r="L3624">
        <v>328</v>
      </c>
      <c r="M3624" t="s">
        <v>47</v>
      </c>
      <c r="N3624" t="s">
        <v>48</v>
      </c>
      <c r="O3624">
        <v>5</v>
      </c>
      <c r="P3624" s="4">
        <v>53.535658589999997</v>
      </c>
      <c r="Q3624" s="4">
        <v>267.67829289999997</v>
      </c>
      <c r="R3624" t="s">
        <v>45</v>
      </c>
      <c r="S3624" t="b">
        <v>0</v>
      </c>
      <c r="T3624">
        <v>0</v>
      </c>
      <c r="U3624" t="b">
        <v>1</v>
      </c>
      <c r="V3624" t="s">
        <v>37</v>
      </c>
      <c r="W3624">
        <v>2</v>
      </c>
      <c r="X3624" t="s">
        <v>31</v>
      </c>
      <c r="Y3624" t="s">
        <v>41</v>
      </c>
      <c r="Z3624">
        <v>5</v>
      </c>
      <c r="AA3624" t="b">
        <v>0</v>
      </c>
    </row>
    <row r="3625" spans="1:27" x14ac:dyDescent="0.3">
      <c r="A3625">
        <v>3624</v>
      </c>
      <c r="B3625" s="1">
        <v>44887</v>
      </c>
      <c r="C3625" s="7">
        <f t="shared" si="112"/>
        <v>2022</v>
      </c>
      <c r="D3625" s="2">
        <v>0.62203703703703705</v>
      </c>
      <c r="E3625">
        <v>360</v>
      </c>
      <c r="F3625" s="3">
        <v>54</v>
      </c>
      <c r="G3625" s="3" t="str">
        <f t="shared" si="113"/>
        <v>Old</v>
      </c>
      <c r="H3625" t="s">
        <v>33</v>
      </c>
      <c r="I3625" t="s">
        <v>52</v>
      </c>
      <c r="J3625">
        <v>24</v>
      </c>
      <c r="K3625" t="b">
        <v>0</v>
      </c>
      <c r="L3625">
        <v>543</v>
      </c>
      <c r="M3625" t="s">
        <v>35</v>
      </c>
      <c r="N3625" t="s">
        <v>36</v>
      </c>
      <c r="O3625">
        <v>3</v>
      </c>
      <c r="P3625" s="4">
        <v>64.494452199999998</v>
      </c>
      <c r="Q3625" s="4">
        <v>193.48335660000001</v>
      </c>
      <c r="R3625" t="s">
        <v>29</v>
      </c>
      <c r="S3625" t="b">
        <v>0</v>
      </c>
      <c r="T3625">
        <v>19.34833566</v>
      </c>
      <c r="U3625" t="b">
        <v>0</v>
      </c>
      <c r="V3625" t="s">
        <v>97</v>
      </c>
      <c r="W3625">
        <v>0</v>
      </c>
      <c r="X3625" t="s">
        <v>38</v>
      </c>
      <c r="Y3625" t="s">
        <v>50</v>
      </c>
      <c r="Z3625">
        <v>4</v>
      </c>
      <c r="AA3625" t="b">
        <v>1</v>
      </c>
    </row>
    <row r="3626" spans="1:27" x14ac:dyDescent="0.3">
      <c r="A3626">
        <v>3625</v>
      </c>
      <c r="B3626" s="1">
        <v>45280</v>
      </c>
      <c r="C3626" s="7">
        <f t="shared" si="112"/>
        <v>2023</v>
      </c>
      <c r="D3626" s="2">
        <v>0.12707175925925926</v>
      </c>
      <c r="E3626">
        <v>476</v>
      </c>
      <c r="F3626" s="3">
        <v>46</v>
      </c>
      <c r="G3626" s="3" t="str">
        <f t="shared" si="113"/>
        <v>Old</v>
      </c>
      <c r="H3626" t="s">
        <v>51</v>
      </c>
      <c r="I3626" t="s">
        <v>55</v>
      </c>
      <c r="J3626" t="s">
        <v>96</v>
      </c>
      <c r="K3626" t="b">
        <v>1</v>
      </c>
      <c r="L3626">
        <v>893</v>
      </c>
      <c r="M3626" t="s">
        <v>58</v>
      </c>
      <c r="N3626" t="s">
        <v>59</v>
      </c>
      <c r="O3626">
        <v>3</v>
      </c>
      <c r="P3626" s="4">
        <v>21.53834423</v>
      </c>
      <c r="Q3626" s="4">
        <v>64.6150327</v>
      </c>
      <c r="R3626" t="s">
        <v>45</v>
      </c>
      <c r="S3626" t="b">
        <v>0</v>
      </c>
      <c r="T3626">
        <v>6.4615032699999997</v>
      </c>
      <c r="U3626" t="b">
        <v>1</v>
      </c>
      <c r="V3626" t="s">
        <v>65</v>
      </c>
      <c r="W3626">
        <v>5</v>
      </c>
      <c r="X3626" t="s">
        <v>31</v>
      </c>
      <c r="Y3626" t="s">
        <v>50</v>
      </c>
      <c r="Z3626">
        <v>2</v>
      </c>
      <c r="AA3626" t="b">
        <v>0</v>
      </c>
    </row>
    <row r="3627" spans="1:27" x14ac:dyDescent="0.3">
      <c r="A3627">
        <v>3626</v>
      </c>
      <c r="B3627" s="1">
        <v>44512</v>
      </c>
      <c r="C3627" s="7">
        <f t="shared" si="112"/>
        <v>2021</v>
      </c>
      <c r="D3627" s="2">
        <v>0.99563657407407413</v>
      </c>
      <c r="E3627">
        <v>358</v>
      </c>
      <c r="F3627" s="3">
        <v>31</v>
      </c>
      <c r="G3627" s="3" t="str">
        <f t="shared" si="113"/>
        <v>Middle Age</v>
      </c>
      <c r="H3627" t="s">
        <v>25</v>
      </c>
      <c r="I3627" t="s">
        <v>26</v>
      </c>
      <c r="J3627" t="s">
        <v>96</v>
      </c>
      <c r="K3627" t="b">
        <v>1</v>
      </c>
      <c r="L3627">
        <v>883</v>
      </c>
      <c r="M3627" t="s">
        <v>53</v>
      </c>
      <c r="N3627" t="s">
        <v>54</v>
      </c>
      <c r="O3627">
        <v>3</v>
      </c>
      <c r="P3627" s="4">
        <v>60.882568050000003</v>
      </c>
      <c r="Q3627" s="4">
        <v>182.64770419999999</v>
      </c>
      <c r="R3627" t="s">
        <v>29</v>
      </c>
      <c r="S3627" t="b">
        <v>1</v>
      </c>
      <c r="T3627">
        <v>18.264770420000001</v>
      </c>
      <c r="U3627" t="b">
        <v>0</v>
      </c>
      <c r="V3627" t="s">
        <v>30</v>
      </c>
      <c r="W3627">
        <v>5</v>
      </c>
      <c r="X3627" t="s">
        <v>31</v>
      </c>
      <c r="Y3627" t="s">
        <v>50</v>
      </c>
      <c r="Z3627">
        <v>1</v>
      </c>
      <c r="AA3627" t="b">
        <v>0</v>
      </c>
    </row>
    <row r="3628" spans="1:27" x14ac:dyDescent="0.3">
      <c r="A3628">
        <v>3627</v>
      </c>
      <c r="B3628" s="1">
        <v>44867</v>
      </c>
      <c r="C3628" s="7">
        <f t="shared" si="112"/>
        <v>2022</v>
      </c>
      <c r="D3628" s="2">
        <v>0.78912037037037042</v>
      </c>
      <c r="E3628">
        <v>205</v>
      </c>
      <c r="F3628" s="3">
        <v>54</v>
      </c>
      <c r="G3628" s="3" t="str">
        <f t="shared" si="113"/>
        <v>Old</v>
      </c>
      <c r="H3628" t="s">
        <v>33</v>
      </c>
      <c r="I3628" t="s">
        <v>66</v>
      </c>
      <c r="J3628" t="s">
        <v>96</v>
      </c>
      <c r="K3628" t="b">
        <v>1</v>
      </c>
      <c r="L3628">
        <v>797</v>
      </c>
      <c r="M3628" t="s">
        <v>47</v>
      </c>
      <c r="N3628" t="s">
        <v>48</v>
      </c>
      <c r="O3628">
        <v>1</v>
      </c>
      <c r="P3628" s="4">
        <v>98.133906089999996</v>
      </c>
      <c r="Q3628" s="4">
        <v>98.133906089999996</v>
      </c>
      <c r="R3628" t="s">
        <v>49</v>
      </c>
      <c r="S3628" t="b">
        <v>0</v>
      </c>
      <c r="T3628">
        <v>0</v>
      </c>
      <c r="U3628" t="b">
        <v>1</v>
      </c>
      <c r="V3628" t="s">
        <v>37</v>
      </c>
      <c r="W3628">
        <v>4</v>
      </c>
      <c r="X3628" t="s">
        <v>40</v>
      </c>
      <c r="Y3628" t="s">
        <v>41</v>
      </c>
      <c r="Z3628">
        <v>4</v>
      </c>
      <c r="AA3628" t="b">
        <v>1</v>
      </c>
    </row>
    <row r="3629" spans="1:27" x14ac:dyDescent="0.3">
      <c r="A3629">
        <v>3628</v>
      </c>
      <c r="B3629" s="1">
        <v>43797</v>
      </c>
      <c r="C3629" s="7">
        <f t="shared" si="112"/>
        <v>2019</v>
      </c>
      <c r="D3629" s="2">
        <v>0.63603009259259258</v>
      </c>
      <c r="E3629">
        <v>426</v>
      </c>
      <c r="F3629" s="3">
        <v>24</v>
      </c>
      <c r="G3629" s="3" t="str">
        <f t="shared" si="113"/>
        <v>Young</v>
      </c>
      <c r="H3629" t="s">
        <v>25</v>
      </c>
      <c r="I3629" t="s">
        <v>60</v>
      </c>
      <c r="J3629">
        <v>20</v>
      </c>
      <c r="K3629" t="b">
        <v>0</v>
      </c>
      <c r="L3629">
        <v>893</v>
      </c>
      <c r="M3629" t="s">
        <v>35</v>
      </c>
      <c r="N3629" t="s">
        <v>36</v>
      </c>
      <c r="O3629">
        <v>5</v>
      </c>
      <c r="P3629" s="4">
        <v>98.535455089999999</v>
      </c>
      <c r="Q3629" s="4">
        <v>492.67727550000001</v>
      </c>
      <c r="R3629" t="s">
        <v>43</v>
      </c>
      <c r="S3629" t="b">
        <v>1</v>
      </c>
      <c r="T3629">
        <v>49.267727549999996</v>
      </c>
      <c r="U3629" t="b">
        <v>0</v>
      </c>
      <c r="V3629" t="s">
        <v>97</v>
      </c>
      <c r="W3629">
        <v>0</v>
      </c>
      <c r="X3629" t="s">
        <v>31</v>
      </c>
      <c r="Y3629" t="s">
        <v>50</v>
      </c>
      <c r="Z3629">
        <v>4</v>
      </c>
      <c r="AA3629" t="b">
        <v>1</v>
      </c>
    </row>
    <row r="3630" spans="1:27" x14ac:dyDescent="0.3">
      <c r="A3630">
        <v>3629</v>
      </c>
      <c r="B3630" s="1">
        <v>44892</v>
      </c>
      <c r="C3630" s="7">
        <f t="shared" si="112"/>
        <v>2022</v>
      </c>
      <c r="D3630" s="2">
        <v>0.65609953703703705</v>
      </c>
      <c r="E3630">
        <v>138</v>
      </c>
      <c r="F3630" s="3">
        <v>29</v>
      </c>
      <c r="G3630" s="3" t="str">
        <f t="shared" si="113"/>
        <v>Middle Age</v>
      </c>
      <c r="H3630" t="s">
        <v>51</v>
      </c>
      <c r="I3630" t="s">
        <v>67</v>
      </c>
      <c r="J3630" t="s">
        <v>96</v>
      </c>
      <c r="K3630" t="b">
        <v>1</v>
      </c>
      <c r="L3630">
        <v>336</v>
      </c>
      <c r="M3630" t="s">
        <v>27</v>
      </c>
      <c r="N3630" t="s">
        <v>28</v>
      </c>
      <c r="O3630">
        <v>3</v>
      </c>
      <c r="P3630" s="4">
        <v>93.773691920000005</v>
      </c>
      <c r="Q3630" s="4">
        <v>281.32107580000002</v>
      </c>
      <c r="R3630" t="s">
        <v>49</v>
      </c>
      <c r="S3630" t="b">
        <v>1</v>
      </c>
      <c r="T3630">
        <v>28.13210758</v>
      </c>
      <c r="U3630" t="b">
        <v>1</v>
      </c>
      <c r="V3630" t="s">
        <v>30</v>
      </c>
      <c r="W3630">
        <v>1</v>
      </c>
      <c r="X3630" t="s">
        <v>40</v>
      </c>
      <c r="Y3630" t="s">
        <v>50</v>
      </c>
      <c r="Z3630">
        <v>1</v>
      </c>
      <c r="AA3630" t="b">
        <v>0</v>
      </c>
    </row>
    <row r="3631" spans="1:27" x14ac:dyDescent="0.3">
      <c r="A3631">
        <v>3630</v>
      </c>
      <c r="B3631" s="1">
        <v>43444</v>
      </c>
      <c r="C3631" s="7">
        <f t="shared" si="112"/>
        <v>2018</v>
      </c>
      <c r="D3631" s="2">
        <v>0.86564814814814817</v>
      </c>
      <c r="E3631">
        <v>279</v>
      </c>
      <c r="F3631" s="3">
        <v>18</v>
      </c>
      <c r="G3631" s="3" t="str">
        <f t="shared" si="113"/>
        <v>Young</v>
      </c>
      <c r="H3631" t="s">
        <v>33</v>
      </c>
      <c r="I3631" t="s">
        <v>68</v>
      </c>
      <c r="J3631" t="s">
        <v>96</v>
      </c>
      <c r="K3631" t="b">
        <v>1</v>
      </c>
      <c r="L3631">
        <v>469</v>
      </c>
      <c r="M3631" t="s">
        <v>53</v>
      </c>
      <c r="N3631" t="s">
        <v>54</v>
      </c>
      <c r="O3631">
        <v>4</v>
      </c>
      <c r="P3631" s="4">
        <v>45.113601639999999</v>
      </c>
      <c r="Q3631" s="4">
        <v>180.4544065</v>
      </c>
      <c r="R3631" t="s">
        <v>49</v>
      </c>
      <c r="S3631" t="b">
        <v>1</v>
      </c>
      <c r="T3631">
        <v>0</v>
      </c>
      <c r="U3631" t="b">
        <v>0</v>
      </c>
      <c r="V3631" t="s">
        <v>30</v>
      </c>
      <c r="W3631">
        <v>4</v>
      </c>
      <c r="X3631" t="s">
        <v>38</v>
      </c>
      <c r="Y3631" t="s">
        <v>32</v>
      </c>
      <c r="Z3631">
        <v>2</v>
      </c>
      <c r="AA3631" t="b">
        <v>1</v>
      </c>
    </row>
    <row r="3632" spans="1:27" x14ac:dyDescent="0.3">
      <c r="A3632">
        <v>3631</v>
      </c>
      <c r="B3632" s="1">
        <v>44868</v>
      </c>
      <c r="C3632" s="7">
        <f t="shared" si="112"/>
        <v>2022</v>
      </c>
      <c r="D3632" s="2">
        <v>4.2129629629629628E-2</v>
      </c>
      <c r="E3632">
        <v>334</v>
      </c>
      <c r="F3632" s="3">
        <v>22</v>
      </c>
      <c r="G3632" s="3" t="str">
        <f t="shared" si="113"/>
        <v>Young</v>
      </c>
      <c r="H3632" t="s">
        <v>33</v>
      </c>
      <c r="I3632" t="s">
        <v>46</v>
      </c>
      <c r="J3632" t="s">
        <v>96</v>
      </c>
      <c r="K3632" t="b">
        <v>1</v>
      </c>
      <c r="L3632">
        <v>540</v>
      </c>
      <c r="M3632" t="s">
        <v>47</v>
      </c>
      <c r="N3632" t="s">
        <v>48</v>
      </c>
      <c r="O3632">
        <v>1</v>
      </c>
      <c r="P3632" s="4">
        <v>68.898536219999997</v>
      </c>
      <c r="Q3632" s="4">
        <v>68.898536219999997</v>
      </c>
      <c r="R3632" t="s">
        <v>45</v>
      </c>
      <c r="S3632" t="b">
        <v>1</v>
      </c>
      <c r="T3632">
        <v>6.8898536220000004</v>
      </c>
      <c r="U3632" t="b">
        <v>0</v>
      </c>
      <c r="V3632" t="s">
        <v>37</v>
      </c>
      <c r="W3632">
        <v>4</v>
      </c>
      <c r="X3632" t="s">
        <v>40</v>
      </c>
      <c r="Y3632" t="s">
        <v>50</v>
      </c>
      <c r="Z3632">
        <v>1</v>
      </c>
      <c r="AA3632" t="b">
        <v>0</v>
      </c>
    </row>
    <row r="3633" spans="1:27" x14ac:dyDescent="0.3">
      <c r="A3633">
        <v>3632</v>
      </c>
      <c r="B3633" s="1">
        <v>45274</v>
      </c>
      <c r="C3633" s="7">
        <f t="shared" si="112"/>
        <v>2023</v>
      </c>
      <c r="D3633" s="2">
        <v>0.63515046296296296</v>
      </c>
      <c r="E3633">
        <v>425</v>
      </c>
      <c r="F3633" s="3">
        <v>64</v>
      </c>
      <c r="G3633" s="3" t="str">
        <f t="shared" si="113"/>
        <v>Old</v>
      </c>
      <c r="H3633" t="s">
        <v>51</v>
      </c>
      <c r="I3633" t="s">
        <v>39</v>
      </c>
      <c r="J3633" t="s">
        <v>96</v>
      </c>
      <c r="K3633" t="b">
        <v>1</v>
      </c>
      <c r="L3633">
        <v>222</v>
      </c>
      <c r="M3633" t="s">
        <v>53</v>
      </c>
      <c r="N3633" t="s">
        <v>54</v>
      </c>
      <c r="O3633">
        <v>2</v>
      </c>
      <c r="P3633" s="4">
        <v>22.14490121</v>
      </c>
      <c r="Q3633" s="4">
        <v>44.289802430000002</v>
      </c>
      <c r="R3633" t="s">
        <v>49</v>
      </c>
      <c r="S3633" t="b">
        <v>0</v>
      </c>
      <c r="T3633">
        <v>0</v>
      </c>
      <c r="U3633" t="b">
        <v>1</v>
      </c>
      <c r="V3633" t="s">
        <v>65</v>
      </c>
      <c r="W3633">
        <v>4</v>
      </c>
      <c r="X3633" t="s">
        <v>38</v>
      </c>
      <c r="Y3633" t="s">
        <v>41</v>
      </c>
      <c r="Z3633">
        <v>3</v>
      </c>
      <c r="AA3633" t="b">
        <v>0</v>
      </c>
    </row>
    <row r="3634" spans="1:27" x14ac:dyDescent="0.3">
      <c r="A3634">
        <v>3633</v>
      </c>
      <c r="B3634" s="1">
        <v>44905</v>
      </c>
      <c r="C3634" s="7">
        <f t="shared" si="112"/>
        <v>2022</v>
      </c>
      <c r="D3634" s="2">
        <v>0.28334490740740742</v>
      </c>
      <c r="E3634">
        <v>167</v>
      </c>
      <c r="F3634" s="3">
        <v>21</v>
      </c>
      <c r="G3634" s="3" t="str">
        <f t="shared" si="113"/>
        <v>Young</v>
      </c>
      <c r="H3634" t="s">
        <v>33</v>
      </c>
      <c r="I3634" t="s">
        <v>44</v>
      </c>
      <c r="J3634">
        <v>92</v>
      </c>
      <c r="K3634" t="b">
        <v>0</v>
      </c>
      <c r="L3634">
        <v>204</v>
      </c>
      <c r="M3634" t="s">
        <v>53</v>
      </c>
      <c r="N3634" t="s">
        <v>54</v>
      </c>
      <c r="O3634">
        <v>2</v>
      </c>
      <c r="P3634" s="4">
        <v>44.962495109999999</v>
      </c>
      <c r="Q3634" s="4">
        <v>89.924990219999998</v>
      </c>
      <c r="R3634" t="s">
        <v>29</v>
      </c>
      <c r="S3634" t="b">
        <v>0</v>
      </c>
      <c r="T3634">
        <v>0</v>
      </c>
      <c r="U3634" t="b">
        <v>0</v>
      </c>
      <c r="V3634" t="s">
        <v>97</v>
      </c>
      <c r="W3634">
        <v>0</v>
      </c>
      <c r="X3634" t="s">
        <v>31</v>
      </c>
      <c r="Y3634" t="s">
        <v>32</v>
      </c>
      <c r="Z3634">
        <v>3</v>
      </c>
      <c r="AA3634" t="b">
        <v>0</v>
      </c>
    </row>
    <row r="3635" spans="1:27" x14ac:dyDescent="0.3">
      <c r="A3635">
        <v>3634</v>
      </c>
      <c r="B3635" s="1">
        <v>44915</v>
      </c>
      <c r="C3635" s="7">
        <f t="shared" si="112"/>
        <v>2022</v>
      </c>
      <c r="D3635" s="2">
        <v>0.60846064814814815</v>
      </c>
      <c r="E3635">
        <v>408</v>
      </c>
      <c r="F3635" s="3">
        <v>47</v>
      </c>
      <c r="G3635" s="3" t="str">
        <f t="shared" si="113"/>
        <v>Old</v>
      </c>
      <c r="H3635" t="s">
        <v>33</v>
      </c>
      <c r="I3635" t="s">
        <v>55</v>
      </c>
      <c r="J3635" t="s">
        <v>96</v>
      </c>
      <c r="K3635" t="b">
        <v>1</v>
      </c>
      <c r="L3635">
        <v>177</v>
      </c>
      <c r="M3635" t="s">
        <v>47</v>
      </c>
      <c r="N3635" t="s">
        <v>48</v>
      </c>
      <c r="O3635">
        <v>5</v>
      </c>
      <c r="P3635" s="4">
        <v>40.290235549999998</v>
      </c>
      <c r="Q3635" s="4">
        <v>201.45117780000001</v>
      </c>
      <c r="R3635" t="s">
        <v>49</v>
      </c>
      <c r="S3635" t="b">
        <v>0</v>
      </c>
      <c r="T3635">
        <v>20.14511778</v>
      </c>
      <c r="U3635" t="b">
        <v>1</v>
      </c>
      <c r="V3635" t="s">
        <v>65</v>
      </c>
      <c r="W3635">
        <v>3</v>
      </c>
      <c r="X3635" t="s">
        <v>40</v>
      </c>
      <c r="Y3635" t="s">
        <v>50</v>
      </c>
      <c r="Z3635">
        <v>2</v>
      </c>
      <c r="AA3635" t="b">
        <v>0</v>
      </c>
    </row>
    <row r="3636" spans="1:27" x14ac:dyDescent="0.3">
      <c r="A3636">
        <v>3635</v>
      </c>
      <c r="B3636" s="1">
        <v>43411</v>
      </c>
      <c r="C3636" s="7">
        <f t="shared" si="112"/>
        <v>2018</v>
      </c>
      <c r="D3636" s="2">
        <v>5.5069444444444449E-2</v>
      </c>
      <c r="E3636">
        <v>433</v>
      </c>
      <c r="F3636" s="3">
        <v>48</v>
      </c>
      <c r="G3636" s="3" t="str">
        <f t="shared" si="113"/>
        <v>Old</v>
      </c>
      <c r="H3636" t="s">
        <v>51</v>
      </c>
      <c r="I3636" t="s">
        <v>34</v>
      </c>
      <c r="J3636">
        <v>59</v>
      </c>
      <c r="K3636" t="b">
        <v>0</v>
      </c>
      <c r="L3636">
        <v>154</v>
      </c>
      <c r="M3636" t="s">
        <v>27</v>
      </c>
      <c r="N3636" t="s">
        <v>28</v>
      </c>
      <c r="O3636">
        <v>1</v>
      </c>
      <c r="P3636" s="4">
        <v>52.186568129999998</v>
      </c>
      <c r="Q3636" s="4">
        <v>52.186568129999998</v>
      </c>
      <c r="R3636" t="s">
        <v>43</v>
      </c>
      <c r="S3636" t="b">
        <v>1</v>
      </c>
      <c r="T3636">
        <v>0</v>
      </c>
      <c r="U3636" t="b">
        <v>1</v>
      </c>
      <c r="V3636" t="s">
        <v>97</v>
      </c>
      <c r="W3636">
        <v>0</v>
      </c>
      <c r="X3636" t="s">
        <v>31</v>
      </c>
      <c r="Y3636" t="s">
        <v>32</v>
      </c>
      <c r="Z3636">
        <v>1</v>
      </c>
      <c r="AA3636" t="b">
        <v>1</v>
      </c>
    </row>
    <row r="3637" spans="1:27" x14ac:dyDescent="0.3">
      <c r="A3637">
        <v>3636</v>
      </c>
      <c r="B3637" s="1">
        <v>44177</v>
      </c>
      <c r="C3637" s="7">
        <f t="shared" si="112"/>
        <v>2020</v>
      </c>
      <c r="D3637" s="2">
        <v>3.006944444444444E-2</v>
      </c>
      <c r="E3637">
        <v>100</v>
      </c>
      <c r="F3637" s="3">
        <v>58</v>
      </c>
      <c r="G3637" s="3" t="str">
        <f t="shared" si="113"/>
        <v>Old</v>
      </c>
      <c r="H3637" t="s">
        <v>51</v>
      </c>
      <c r="I3637" t="s">
        <v>69</v>
      </c>
      <c r="J3637" t="s">
        <v>96</v>
      </c>
      <c r="K3637" t="b">
        <v>1</v>
      </c>
      <c r="L3637">
        <v>51</v>
      </c>
      <c r="M3637" t="s">
        <v>35</v>
      </c>
      <c r="N3637" t="s">
        <v>36</v>
      </c>
      <c r="O3637">
        <v>3</v>
      </c>
      <c r="P3637" s="4">
        <v>15.965819720000001</v>
      </c>
      <c r="Q3637" s="4">
        <v>47.897459169999998</v>
      </c>
      <c r="R3637" t="s">
        <v>45</v>
      </c>
      <c r="S3637" t="b">
        <v>0</v>
      </c>
      <c r="T3637">
        <v>4.7897459170000003</v>
      </c>
      <c r="U3637" t="b">
        <v>0</v>
      </c>
      <c r="V3637" t="s">
        <v>37</v>
      </c>
      <c r="W3637">
        <v>4</v>
      </c>
      <c r="X3637" t="s">
        <v>40</v>
      </c>
      <c r="Y3637" t="s">
        <v>50</v>
      </c>
      <c r="Z3637">
        <v>3</v>
      </c>
      <c r="AA3637" t="b">
        <v>0</v>
      </c>
    </row>
    <row r="3638" spans="1:27" x14ac:dyDescent="0.3">
      <c r="A3638">
        <v>3637</v>
      </c>
      <c r="B3638" s="1">
        <v>43829</v>
      </c>
      <c r="C3638" s="7">
        <f t="shared" si="112"/>
        <v>2019</v>
      </c>
      <c r="D3638" s="2">
        <v>0.96858796296296301</v>
      </c>
      <c r="E3638">
        <v>25</v>
      </c>
      <c r="F3638" s="3">
        <v>52</v>
      </c>
      <c r="G3638" s="3" t="str">
        <f t="shared" si="113"/>
        <v>Old</v>
      </c>
      <c r="H3638" t="s">
        <v>51</v>
      </c>
      <c r="I3638" t="s">
        <v>26</v>
      </c>
      <c r="J3638">
        <v>15</v>
      </c>
      <c r="K3638" t="b">
        <v>0</v>
      </c>
      <c r="L3638">
        <v>816</v>
      </c>
      <c r="M3638" t="s">
        <v>47</v>
      </c>
      <c r="N3638" t="s">
        <v>48</v>
      </c>
      <c r="O3638">
        <v>5</v>
      </c>
      <c r="P3638" s="4">
        <v>18.152972640000002</v>
      </c>
      <c r="Q3638" s="4">
        <v>90.764863199999994</v>
      </c>
      <c r="R3638" t="s">
        <v>49</v>
      </c>
      <c r="S3638" t="b">
        <v>1</v>
      </c>
      <c r="T3638">
        <v>9.0764863200000008</v>
      </c>
      <c r="U3638" t="b">
        <v>1</v>
      </c>
      <c r="V3638" t="s">
        <v>97</v>
      </c>
      <c r="W3638">
        <v>0</v>
      </c>
      <c r="X3638" t="s">
        <v>31</v>
      </c>
      <c r="Y3638" t="s">
        <v>50</v>
      </c>
      <c r="Z3638">
        <v>3</v>
      </c>
      <c r="AA3638" t="b">
        <v>0</v>
      </c>
    </row>
    <row r="3639" spans="1:27" x14ac:dyDescent="0.3">
      <c r="A3639">
        <v>3638</v>
      </c>
      <c r="B3639" s="1">
        <v>43415</v>
      </c>
      <c r="C3639" s="7">
        <f t="shared" si="112"/>
        <v>2018</v>
      </c>
      <c r="D3639" s="2">
        <v>0.49414351851851851</v>
      </c>
      <c r="E3639">
        <v>268</v>
      </c>
      <c r="F3639" s="3">
        <v>24</v>
      </c>
      <c r="G3639" s="3" t="str">
        <f t="shared" si="113"/>
        <v>Young</v>
      </c>
      <c r="H3639" t="s">
        <v>25</v>
      </c>
      <c r="I3639" t="s">
        <v>34</v>
      </c>
      <c r="J3639">
        <v>55</v>
      </c>
      <c r="K3639" t="b">
        <v>0</v>
      </c>
      <c r="L3639">
        <v>394</v>
      </c>
      <c r="M3639" t="s">
        <v>58</v>
      </c>
      <c r="N3639" t="s">
        <v>59</v>
      </c>
      <c r="O3639">
        <v>3</v>
      </c>
      <c r="P3639" s="4">
        <v>41.855201299999997</v>
      </c>
      <c r="Q3639" s="4">
        <v>125.5656039</v>
      </c>
      <c r="R3639" t="s">
        <v>45</v>
      </c>
      <c r="S3639" t="b">
        <v>0</v>
      </c>
      <c r="T3639">
        <v>12.55656039</v>
      </c>
      <c r="U3639" t="b">
        <v>0</v>
      </c>
      <c r="V3639" t="s">
        <v>97</v>
      </c>
      <c r="W3639">
        <v>0</v>
      </c>
      <c r="X3639" t="s">
        <v>40</v>
      </c>
      <c r="Y3639" t="s">
        <v>50</v>
      </c>
      <c r="Z3639">
        <v>5</v>
      </c>
      <c r="AA3639" t="b">
        <v>1</v>
      </c>
    </row>
    <row r="3640" spans="1:27" x14ac:dyDescent="0.3">
      <c r="A3640">
        <v>3639</v>
      </c>
      <c r="B3640" s="1">
        <v>44196</v>
      </c>
      <c r="C3640" s="7">
        <f t="shared" si="112"/>
        <v>2020</v>
      </c>
      <c r="D3640" s="2">
        <v>0.81268518518518518</v>
      </c>
      <c r="E3640">
        <v>414</v>
      </c>
      <c r="F3640" s="3">
        <v>40</v>
      </c>
      <c r="G3640" s="3" t="str">
        <f t="shared" si="113"/>
        <v>Middle Age</v>
      </c>
      <c r="H3640" t="s">
        <v>51</v>
      </c>
      <c r="I3640" t="s">
        <v>68</v>
      </c>
      <c r="J3640" t="s">
        <v>96</v>
      </c>
      <c r="K3640" t="b">
        <v>1</v>
      </c>
      <c r="L3640">
        <v>806</v>
      </c>
      <c r="M3640" t="s">
        <v>58</v>
      </c>
      <c r="N3640" t="s">
        <v>59</v>
      </c>
      <c r="O3640">
        <v>3</v>
      </c>
      <c r="P3640" s="4">
        <v>50.176249069999997</v>
      </c>
      <c r="Q3640" s="4">
        <v>150.5287472</v>
      </c>
      <c r="R3640" t="s">
        <v>45</v>
      </c>
      <c r="S3640" t="b">
        <v>0</v>
      </c>
      <c r="T3640">
        <v>0</v>
      </c>
      <c r="U3640" t="b">
        <v>0</v>
      </c>
      <c r="V3640" t="s">
        <v>30</v>
      </c>
      <c r="W3640">
        <v>5</v>
      </c>
      <c r="X3640" t="s">
        <v>38</v>
      </c>
      <c r="Y3640" t="s">
        <v>41</v>
      </c>
      <c r="Z3640">
        <v>3</v>
      </c>
      <c r="AA3640" t="b">
        <v>1</v>
      </c>
    </row>
    <row r="3641" spans="1:27" x14ac:dyDescent="0.3">
      <c r="A3641">
        <v>3640</v>
      </c>
      <c r="B3641" s="1">
        <v>43788</v>
      </c>
      <c r="C3641" s="7">
        <f t="shared" si="112"/>
        <v>2019</v>
      </c>
      <c r="D3641" s="2">
        <v>0.29253472222222221</v>
      </c>
      <c r="E3641">
        <v>269</v>
      </c>
      <c r="F3641" s="3">
        <v>41</v>
      </c>
      <c r="G3641" s="3" t="str">
        <f t="shared" si="113"/>
        <v>Middle Age</v>
      </c>
      <c r="H3641" t="s">
        <v>33</v>
      </c>
      <c r="I3641" t="s">
        <v>63</v>
      </c>
      <c r="J3641">
        <v>66</v>
      </c>
      <c r="K3641" t="b">
        <v>0</v>
      </c>
      <c r="L3641">
        <v>767</v>
      </c>
      <c r="M3641" t="s">
        <v>58</v>
      </c>
      <c r="N3641" t="s">
        <v>59</v>
      </c>
      <c r="O3641">
        <v>5</v>
      </c>
      <c r="P3641" s="4">
        <v>72.25082261</v>
      </c>
      <c r="Q3641" s="4">
        <v>361.25411300000002</v>
      </c>
      <c r="R3641" t="s">
        <v>45</v>
      </c>
      <c r="S3641" t="b">
        <v>0</v>
      </c>
      <c r="T3641">
        <v>0</v>
      </c>
      <c r="U3641" t="b">
        <v>1</v>
      </c>
      <c r="V3641" t="s">
        <v>97</v>
      </c>
      <c r="W3641">
        <v>0</v>
      </c>
      <c r="X3641" t="s">
        <v>40</v>
      </c>
      <c r="Y3641" t="s">
        <v>41</v>
      </c>
      <c r="Z3641">
        <v>4</v>
      </c>
      <c r="AA3641" t="b">
        <v>1</v>
      </c>
    </row>
    <row r="3642" spans="1:27" x14ac:dyDescent="0.3">
      <c r="A3642">
        <v>3641</v>
      </c>
      <c r="B3642" s="1">
        <v>44914</v>
      </c>
      <c r="C3642" s="7">
        <f t="shared" si="112"/>
        <v>2022</v>
      </c>
      <c r="D3642" s="2">
        <v>0.25503472222222223</v>
      </c>
      <c r="E3642">
        <v>64</v>
      </c>
      <c r="F3642" s="3">
        <v>45</v>
      </c>
      <c r="G3642" s="3" t="str">
        <f t="shared" si="113"/>
        <v>Old</v>
      </c>
      <c r="H3642" t="s">
        <v>33</v>
      </c>
      <c r="I3642" t="s">
        <v>70</v>
      </c>
      <c r="J3642">
        <v>90</v>
      </c>
      <c r="K3642" t="b">
        <v>0</v>
      </c>
      <c r="L3642">
        <v>799</v>
      </c>
      <c r="M3642" t="s">
        <v>47</v>
      </c>
      <c r="N3642" t="s">
        <v>48</v>
      </c>
      <c r="O3642">
        <v>2</v>
      </c>
      <c r="P3642" s="4">
        <v>94.639341139999999</v>
      </c>
      <c r="Q3642" s="4">
        <v>189.27868230000001</v>
      </c>
      <c r="R3642" t="s">
        <v>49</v>
      </c>
      <c r="S3642" t="b">
        <v>1</v>
      </c>
      <c r="T3642">
        <v>0</v>
      </c>
      <c r="U3642" t="b">
        <v>1</v>
      </c>
      <c r="V3642" t="s">
        <v>97</v>
      </c>
      <c r="W3642">
        <v>0</v>
      </c>
      <c r="X3642" t="s">
        <v>31</v>
      </c>
      <c r="Y3642" t="s">
        <v>41</v>
      </c>
      <c r="Z3642">
        <v>1</v>
      </c>
      <c r="AA3642" t="b">
        <v>1</v>
      </c>
    </row>
    <row r="3643" spans="1:27" x14ac:dyDescent="0.3">
      <c r="A3643">
        <v>3642</v>
      </c>
      <c r="B3643" s="1">
        <v>43423</v>
      </c>
      <c r="C3643" s="7">
        <f t="shared" si="112"/>
        <v>2018</v>
      </c>
      <c r="D3643" s="2">
        <v>0.39152777777777775</v>
      </c>
      <c r="E3643">
        <v>33</v>
      </c>
      <c r="F3643" s="3">
        <v>31</v>
      </c>
      <c r="G3643" s="3" t="str">
        <f t="shared" si="113"/>
        <v>Middle Age</v>
      </c>
      <c r="H3643" t="s">
        <v>33</v>
      </c>
      <c r="I3643" t="s">
        <v>68</v>
      </c>
      <c r="J3643">
        <v>7</v>
      </c>
      <c r="K3643" t="b">
        <v>0</v>
      </c>
      <c r="L3643">
        <v>946</v>
      </c>
      <c r="M3643" t="s">
        <v>27</v>
      </c>
      <c r="N3643" t="s">
        <v>28</v>
      </c>
      <c r="O3643">
        <v>5</v>
      </c>
      <c r="P3643" s="4">
        <v>49.486879080000001</v>
      </c>
      <c r="Q3643" s="4">
        <v>247.4343954</v>
      </c>
      <c r="R3643" t="s">
        <v>29</v>
      </c>
      <c r="S3643" t="b">
        <v>1</v>
      </c>
      <c r="T3643">
        <v>0</v>
      </c>
      <c r="U3643" t="b">
        <v>0</v>
      </c>
      <c r="V3643" t="s">
        <v>97</v>
      </c>
      <c r="W3643">
        <v>0</v>
      </c>
      <c r="X3643" t="s">
        <v>40</v>
      </c>
      <c r="Y3643" t="s">
        <v>32</v>
      </c>
      <c r="Z3643">
        <v>5</v>
      </c>
      <c r="AA3643" t="b">
        <v>0</v>
      </c>
    </row>
    <row r="3644" spans="1:27" x14ac:dyDescent="0.3">
      <c r="A3644">
        <v>3643</v>
      </c>
      <c r="B3644" s="1">
        <v>45262</v>
      </c>
      <c r="C3644" s="7">
        <f t="shared" si="112"/>
        <v>2023</v>
      </c>
      <c r="D3644" s="2">
        <v>0.24372685185185183</v>
      </c>
      <c r="E3644">
        <v>70</v>
      </c>
      <c r="F3644" s="3">
        <v>44</v>
      </c>
      <c r="G3644" s="3" t="str">
        <f t="shared" si="113"/>
        <v>Middle Age</v>
      </c>
      <c r="H3644" t="s">
        <v>33</v>
      </c>
      <c r="I3644" t="s">
        <v>70</v>
      </c>
      <c r="J3644" t="s">
        <v>96</v>
      </c>
      <c r="K3644" t="b">
        <v>1</v>
      </c>
      <c r="L3644">
        <v>162</v>
      </c>
      <c r="M3644" t="s">
        <v>53</v>
      </c>
      <c r="N3644" t="s">
        <v>54</v>
      </c>
      <c r="O3644">
        <v>4</v>
      </c>
      <c r="P3644" s="4">
        <v>32.939647000000001</v>
      </c>
      <c r="Q3644" s="4">
        <v>131.758588</v>
      </c>
      <c r="R3644" t="s">
        <v>43</v>
      </c>
      <c r="S3644" t="b">
        <v>1</v>
      </c>
      <c r="T3644">
        <v>0</v>
      </c>
      <c r="U3644" t="b">
        <v>0</v>
      </c>
      <c r="V3644" t="s">
        <v>65</v>
      </c>
      <c r="W3644">
        <v>5</v>
      </c>
      <c r="X3644" t="s">
        <v>31</v>
      </c>
      <c r="Y3644" t="s">
        <v>41</v>
      </c>
      <c r="Z3644">
        <v>2</v>
      </c>
      <c r="AA3644" t="b">
        <v>0</v>
      </c>
    </row>
    <row r="3645" spans="1:27" x14ac:dyDescent="0.3">
      <c r="A3645">
        <v>3644</v>
      </c>
      <c r="B3645" s="1">
        <v>45241</v>
      </c>
      <c r="C3645" s="7">
        <f t="shared" si="112"/>
        <v>2023</v>
      </c>
      <c r="D3645" s="2">
        <v>0.95861111111111119</v>
      </c>
      <c r="E3645">
        <v>308</v>
      </c>
      <c r="F3645" s="3">
        <v>35</v>
      </c>
      <c r="G3645" s="3" t="str">
        <f t="shared" si="113"/>
        <v>Middle Age</v>
      </c>
      <c r="H3645" t="s">
        <v>51</v>
      </c>
      <c r="I3645" t="s">
        <v>62</v>
      </c>
      <c r="J3645" t="s">
        <v>96</v>
      </c>
      <c r="K3645" t="b">
        <v>1</v>
      </c>
      <c r="L3645">
        <v>735</v>
      </c>
      <c r="M3645" t="s">
        <v>58</v>
      </c>
      <c r="N3645" t="s">
        <v>59</v>
      </c>
      <c r="O3645">
        <v>5</v>
      </c>
      <c r="P3645" s="4">
        <v>47.722025729999999</v>
      </c>
      <c r="Q3645" s="4">
        <v>238.6101286</v>
      </c>
      <c r="R3645" t="s">
        <v>43</v>
      </c>
      <c r="S3645" t="b">
        <v>0</v>
      </c>
      <c r="T3645">
        <v>23.861012859999999</v>
      </c>
      <c r="U3645" t="b">
        <v>1</v>
      </c>
      <c r="V3645" t="s">
        <v>65</v>
      </c>
      <c r="W3645">
        <v>4</v>
      </c>
      <c r="X3645" t="s">
        <v>31</v>
      </c>
      <c r="Y3645" t="s">
        <v>50</v>
      </c>
      <c r="Z3645">
        <v>3</v>
      </c>
      <c r="AA3645" t="b">
        <v>1</v>
      </c>
    </row>
    <row r="3646" spans="1:27" x14ac:dyDescent="0.3">
      <c r="A3646">
        <v>3645</v>
      </c>
      <c r="B3646" s="1">
        <v>44173</v>
      </c>
      <c r="C3646" s="7">
        <f t="shared" si="112"/>
        <v>2020</v>
      </c>
      <c r="D3646" s="2">
        <v>0.84946759259259252</v>
      </c>
      <c r="E3646">
        <v>217</v>
      </c>
      <c r="F3646" s="3">
        <v>51</v>
      </c>
      <c r="G3646" s="3" t="str">
        <f t="shared" si="113"/>
        <v>Old</v>
      </c>
      <c r="H3646" t="s">
        <v>25</v>
      </c>
      <c r="I3646" t="s">
        <v>66</v>
      </c>
      <c r="J3646">
        <v>60</v>
      </c>
      <c r="K3646" t="b">
        <v>0</v>
      </c>
      <c r="L3646">
        <v>719</v>
      </c>
      <c r="M3646" t="s">
        <v>47</v>
      </c>
      <c r="N3646" t="s">
        <v>48</v>
      </c>
      <c r="O3646">
        <v>2</v>
      </c>
      <c r="P3646" s="4">
        <v>35.807691210000002</v>
      </c>
      <c r="Q3646" s="4">
        <v>71.615382429999997</v>
      </c>
      <c r="R3646" t="s">
        <v>49</v>
      </c>
      <c r="S3646" t="b">
        <v>1</v>
      </c>
      <c r="T3646">
        <v>0</v>
      </c>
      <c r="U3646" t="b">
        <v>0</v>
      </c>
      <c r="V3646" t="s">
        <v>97</v>
      </c>
      <c r="W3646">
        <v>0</v>
      </c>
      <c r="X3646" t="s">
        <v>40</v>
      </c>
      <c r="Y3646" t="s">
        <v>41</v>
      </c>
      <c r="Z3646">
        <v>3</v>
      </c>
      <c r="AA3646" t="b">
        <v>1</v>
      </c>
    </row>
    <row r="3647" spans="1:27" x14ac:dyDescent="0.3">
      <c r="A3647">
        <v>3646</v>
      </c>
      <c r="B3647" s="1">
        <v>43423</v>
      </c>
      <c r="C3647" s="7">
        <f t="shared" si="112"/>
        <v>2018</v>
      </c>
      <c r="D3647" s="2">
        <v>0.12586805555555555</v>
      </c>
      <c r="E3647">
        <v>219</v>
      </c>
      <c r="F3647" s="3">
        <v>53</v>
      </c>
      <c r="G3647" s="3" t="str">
        <f t="shared" si="113"/>
        <v>Old</v>
      </c>
      <c r="H3647" t="s">
        <v>51</v>
      </c>
      <c r="I3647" t="s">
        <v>70</v>
      </c>
      <c r="J3647">
        <v>76</v>
      </c>
      <c r="K3647" t="b">
        <v>0</v>
      </c>
      <c r="L3647">
        <v>220</v>
      </c>
      <c r="M3647" t="s">
        <v>47</v>
      </c>
      <c r="N3647" t="s">
        <v>48</v>
      </c>
      <c r="O3647">
        <v>5</v>
      </c>
      <c r="P3647" s="4">
        <v>85.039579309999993</v>
      </c>
      <c r="Q3647" s="4">
        <v>425.19789659999998</v>
      </c>
      <c r="R3647" t="s">
        <v>45</v>
      </c>
      <c r="S3647" t="b">
        <v>0</v>
      </c>
      <c r="T3647">
        <v>0</v>
      </c>
      <c r="U3647" t="b">
        <v>0</v>
      </c>
      <c r="V3647" t="s">
        <v>97</v>
      </c>
      <c r="W3647">
        <v>0</v>
      </c>
      <c r="X3647" t="s">
        <v>31</v>
      </c>
      <c r="Y3647" t="s">
        <v>32</v>
      </c>
      <c r="Z3647">
        <v>1</v>
      </c>
      <c r="AA3647" t="b">
        <v>0</v>
      </c>
    </row>
    <row r="3648" spans="1:27" x14ac:dyDescent="0.3">
      <c r="A3648">
        <v>3647</v>
      </c>
      <c r="B3648" s="1">
        <v>43433</v>
      </c>
      <c r="C3648" s="7">
        <f t="shared" si="112"/>
        <v>2018</v>
      </c>
      <c r="D3648" s="2">
        <v>0.81375000000000008</v>
      </c>
      <c r="E3648">
        <v>118</v>
      </c>
      <c r="F3648" s="3">
        <v>53</v>
      </c>
      <c r="G3648" s="3" t="str">
        <f t="shared" si="113"/>
        <v>Old</v>
      </c>
      <c r="H3648" t="s">
        <v>51</v>
      </c>
      <c r="I3648" t="s">
        <v>26</v>
      </c>
      <c r="J3648">
        <v>50</v>
      </c>
      <c r="K3648" t="b">
        <v>0</v>
      </c>
      <c r="L3648">
        <v>897</v>
      </c>
      <c r="M3648" t="s">
        <v>53</v>
      </c>
      <c r="N3648" t="s">
        <v>54</v>
      </c>
      <c r="O3648">
        <v>2</v>
      </c>
      <c r="P3648" s="4">
        <v>94.357507290000001</v>
      </c>
      <c r="Q3648" s="4">
        <v>188.71501459999999</v>
      </c>
      <c r="R3648" t="s">
        <v>29</v>
      </c>
      <c r="S3648" t="b">
        <v>0</v>
      </c>
      <c r="T3648">
        <v>18.871501460000001</v>
      </c>
      <c r="U3648" t="b">
        <v>1</v>
      </c>
      <c r="V3648" t="s">
        <v>97</v>
      </c>
      <c r="W3648">
        <v>0</v>
      </c>
      <c r="X3648" t="s">
        <v>38</v>
      </c>
      <c r="Y3648" t="s">
        <v>50</v>
      </c>
      <c r="Z3648">
        <v>4</v>
      </c>
      <c r="AA3648" t="b">
        <v>0</v>
      </c>
    </row>
    <row r="3649" spans="1:27" x14ac:dyDescent="0.3">
      <c r="A3649">
        <v>3648</v>
      </c>
      <c r="B3649" s="1">
        <v>43821</v>
      </c>
      <c r="C3649" s="7">
        <f t="shared" si="112"/>
        <v>2019</v>
      </c>
      <c r="D3649" s="2">
        <v>0.97256944444444438</v>
      </c>
      <c r="E3649">
        <v>416</v>
      </c>
      <c r="F3649" s="3">
        <v>70</v>
      </c>
      <c r="G3649" s="3" t="str">
        <f t="shared" si="113"/>
        <v>Old</v>
      </c>
      <c r="H3649" t="s">
        <v>33</v>
      </c>
      <c r="I3649" t="s">
        <v>52</v>
      </c>
      <c r="J3649">
        <v>24</v>
      </c>
      <c r="K3649" t="b">
        <v>0</v>
      </c>
      <c r="L3649">
        <v>994</v>
      </c>
      <c r="M3649" t="s">
        <v>35</v>
      </c>
      <c r="N3649" t="s">
        <v>36</v>
      </c>
      <c r="O3649">
        <v>4</v>
      </c>
      <c r="P3649" s="4">
        <v>45.85540949</v>
      </c>
      <c r="Q3649" s="4">
        <v>183.421638</v>
      </c>
      <c r="R3649" t="s">
        <v>49</v>
      </c>
      <c r="S3649" t="b">
        <v>1</v>
      </c>
      <c r="T3649">
        <v>0</v>
      </c>
      <c r="U3649" t="b">
        <v>0</v>
      </c>
      <c r="V3649" t="s">
        <v>97</v>
      </c>
      <c r="W3649">
        <v>0</v>
      </c>
      <c r="X3649" t="s">
        <v>31</v>
      </c>
      <c r="Y3649" t="s">
        <v>32</v>
      </c>
      <c r="Z3649">
        <v>5</v>
      </c>
      <c r="AA3649" t="b">
        <v>1</v>
      </c>
    </row>
    <row r="3650" spans="1:27" x14ac:dyDescent="0.3">
      <c r="A3650">
        <v>3649</v>
      </c>
      <c r="B3650" s="1">
        <v>45240</v>
      </c>
      <c r="C3650" s="7">
        <f t="shared" si="112"/>
        <v>2023</v>
      </c>
      <c r="D3650" s="2">
        <v>3.2870370370370376E-2</v>
      </c>
      <c r="E3650">
        <v>451</v>
      </c>
      <c r="F3650" s="3">
        <v>59</v>
      </c>
      <c r="G3650" s="3" t="str">
        <f t="shared" si="113"/>
        <v>Old</v>
      </c>
      <c r="H3650" t="s">
        <v>51</v>
      </c>
      <c r="I3650" t="s">
        <v>67</v>
      </c>
      <c r="J3650">
        <v>80</v>
      </c>
      <c r="K3650" t="b">
        <v>0</v>
      </c>
      <c r="L3650">
        <v>97</v>
      </c>
      <c r="M3650" t="s">
        <v>53</v>
      </c>
      <c r="N3650" t="s">
        <v>54</v>
      </c>
      <c r="O3650">
        <v>3</v>
      </c>
      <c r="P3650" s="4">
        <v>69.630087380000006</v>
      </c>
      <c r="Q3650" s="4">
        <v>208.8902621</v>
      </c>
      <c r="R3650" t="s">
        <v>49</v>
      </c>
      <c r="S3650" t="b">
        <v>0</v>
      </c>
      <c r="T3650">
        <v>20.889026210000001</v>
      </c>
      <c r="U3650" t="b">
        <v>0</v>
      </c>
      <c r="V3650" t="s">
        <v>97</v>
      </c>
      <c r="W3650">
        <v>0</v>
      </c>
      <c r="X3650" t="s">
        <v>40</v>
      </c>
      <c r="Y3650" t="s">
        <v>50</v>
      </c>
      <c r="Z3650">
        <v>4</v>
      </c>
      <c r="AA3650" t="b">
        <v>1</v>
      </c>
    </row>
    <row r="3651" spans="1:27" x14ac:dyDescent="0.3">
      <c r="A3651">
        <v>3650</v>
      </c>
      <c r="B3651" s="1">
        <v>45233</v>
      </c>
      <c r="C3651" s="7">
        <f t="shared" ref="C3651:C3714" si="114">YEAR(B3651)</f>
        <v>2023</v>
      </c>
      <c r="D3651" s="2">
        <v>0.17967592592592593</v>
      </c>
      <c r="E3651">
        <v>41</v>
      </c>
      <c r="F3651" s="3">
        <v>54</v>
      </c>
      <c r="G3651" s="3" t="str">
        <f t="shared" ref="G3651:G3714" si="115">IF(F3651&lt;25,"Young",IF(F3651&lt;45,"Middle Age","Old"))</f>
        <v>Old</v>
      </c>
      <c r="H3651" t="s">
        <v>25</v>
      </c>
      <c r="I3651" t="s">
        <v>70</v>
      </c>
      <c r="J3651" t="s">
        <v>96</v>
      </c>
      <c r="K3651" t="b">
        <v>1</v>
      </c>
      <c r="L3651">
        <v>741</v>
      </c>
      <c r="M3651" t="s">
        <v>35</v>
      </c>
      <c r="N3651" t="s">
        <v>36</v>
      </c>
      <c r="O3651">
        <v>4</v>
      </c>
      <c r="P3651" s="4">
        <v>50.300316840000001</v>
      </c>
      <c r="Q3651" s="4">
        <v>201.20126740000001</v>
      </c>
      <c r="R3651" t="s">
        <v>45</v>
      </c>
      <c r="S3651" t="b">
        <v>1</v>
      </c>
      <c r="T3651">
        <v>20.12012674</v>
      </c>
      <c r="U3651" t="b">
        <v>1</v>
      </c>
      <c r="V3651" t="s">
        <v>30</v>
      </c>
      <c r="W3651">
        <v>4</v>
      </c>
      <c r="X3651" t="s">
        <v>31</v>
      </c>
      <c r="Y3651" t="s">
        <v>50</v>
      </c>
      <c r="Z3651">
        <v>1</v>
      </c>
      <c r="AA3651" t="b">
        <v>0</v>
      </c>
    </row>
    <row r="3652" spans="1:27" x14ac:dyDescent="0.3">
      <c r="A3652">
        <v>3651</v>
      </c>
      <c r="B3652" s="1">
        <v>43438</v>
      </c>
      <c r="C3652" s="7">
        <f t="shared" si="114"/>
        <v>2018</v>
      </c>
      <c r="D3652" s="2">
        <v>0.96131944444444439</v>
      </c>
      <c r="E3652">
        <v>178</v>
      </c>
      <c r="F3652" s="3">
        <v>37</v>
      </c>
      <c r="G3652" s="3" t="str">
        <f t="shared" si="115"/>
        <v>Middle Age</v>
      </c>
      <c r="H3652" t="s">
        <v>25</v>
      </c>
      <c r="I3652" t="s">
        <v>42</v>
      </c>
      <c r="J3652" t="s">
        <v>96</v>
      </c>
      <c r="K3652" t="b">
        <v>1</v>
      </c>
      <c r="L3652">
        <v>603</v>
      </c>
      <c r="M3652" t="s">
        <v>58</v>
      </c>
      <c r="N3652" t="s">
        <v>59</v>
      </c>
      <c r="O3652">
        <v>5</v>
      </c>
      <c r="P3652" s="4">
        <v>14.07491722</v>
      </c>
      <c r="Q3652" s="4">
        <v>70.37458608</v>
      </c>
      <c r="R3652" t="s">
        <v>49</v>
      </c>
      <c r="S3652" t="b">
        <v>1</v>
      </c>
      <c r="T3652">
        <v>0</v>
      </c>
      <c r="U3652" t="b">
        <v>0</v>
      </c>
      <c r="V3652" t="s">
        <v>30</v>
      </c>
      <c r="W3652">
        <v>3</v>
      </c>
      <c r="X3652" t="s">
        <v>31</v>
      </c>
      <c r="Y3652" t="s">
        <v>32</v>
      </c>
      <c r="Z3652">
        <v>1</v>
      </c>
      <c r="AA3652" t="b">
        <v>1</v>
      </c>
    </row>
    <row r="3653" spans="1:27" x14ac:dyDescent="0.3">
      <c r="A3653">
        <v>3652</v>
      </c>
      <c r="B3653" s="1">
        <v>44871</v>
      </c>
      <c r="C3653" s="7">
        <f t="shared" si="114"/>
        <v>2022</v>
      </c>
      <c r="D3653" s="2">
        <v>0.93805555555555553</v>
      </c>
      <c r="E3653">
        <v>383</v>
      </c>
      <c r="F3653" s="3">
        <v>24</v>
      </c>
      <c r="G3653" s="3" t="str">
        <f t="shared" si="115"/>
        <v>Young</v>
      </c>
      <c r="H3653" t="s">
        <v>25</v>
      </c>
      <c r="I3653" t="s">
        <v>63</v>
      </c>
      <c r="J3653">
        <v>52</v>
      </c>
      <c r="K3653" t="b">
        <v>0</v>
      </c>
      <c r="L3653">
        <v>997</v>
      </c>
      <c r="M3653" t="s">
        <v>53</v>
      </c>
      <c r="N3653" t="s">
        <v>54</v>
      </c>
      <c r="O3653">
        <v>2</v>
      </c>
      <c r="P3653" s="4">
        <v>12.24630546</v>
      </c>
      <c r="Q3653" s="4">
        <v>24.492610920000001</v>
      </c>
      <c r="R3653" t="s">
        <v>43</v>
      </c>
      <c r="S3653" t="b">
        <v>1</v>
      </c>
      <c r="T3653">
        <v>0</v>
      </c>
      <c r="U3653" t="b">
        <v>0</v>
      </c>
      <c r="V3653" t="s">
        <v>97</v>
      </c>
      <c r="W3653">
        <v>0</v>
      </c>
      <c r="X3653" t="s">
        <v>31</v>
      </c>
      <c r="Y3653" t="s">
        <v>41</v>
      </c>
      <c r="Z3653">
        <v>2</v>
      </c>
      <c r="AA3653" t="b">
        <v>1</v>
      </c>
    </row>
    <row r="3654" spans="1:27" x14ac:dyDescent="0.3">
      <c r="A3654">
        <v>3653</v>
      </c>
      <c r="B3654" s="1">
        <v>43794</v>
      </c>
      <c r="C3654" s="7">
        <f t="shared" si="114"/>
        <v>2019</v>
      </c>
      <c r="D3654" s="2">
        <v>0.84707175925925926</v>
      </c>
      <c r="E3654">
        <v>50</v>
      </c>
      <c r="F3654" s="3">
        <v>59</v>
      </c>
      <c r="G3654" s="3" t="str">
        <f t="shared" si="115"/>
        <v>Old</v>
      </c>
      <c r="H3654" t="s">
        <v>25</v>
      </c>
      <c r="I3654" t="s">
        <v>44</v>
      </c>
      <c r="J3654" t="s">
        <v>96</v>
      </c>
      <c r="K3654" t="b">
        <v>1</v>
      </c>
      <c r="L3654">
        <v>457</v>
      </c>
      <c r="M3654" t="s">
        <v>58</v>
      </c>
      <c r="N3654" t="s">
        <v>59</v>
      </c>
      <c r="O3654">
        <v>5</v>
      </c>
      <c r="P3654" s="4">
        <v>25.47519007</v>
      </c>
      <c r="Q3654" s="4">
        <v>127.37595039999999</v>
      </c>
      <c r="R3654" t="s">
        <v>29</v>
      </c>
      <c r="S3654" t="b">
        <v>0</v>
      </c>
      <c r="T3654">
        <v>12.73759504</v>
      </c>
      <c r="U3654" t="b">
        <v>1</v>
      </c>
      <c r="V3654" t="s">
        <v>30</v>
      </c>
      <c r="W3654">
        <v>5</v>
      </c>
      <c r="X3654" t="s">
        <v>38</v>
      </c>
      <c r="Y3654" t="s">
        <v>50</v>
      </c>
      <c r="Z3654">
        <v>3</v>
      </c>
      <c r="AA3654" t="b">
        <v>1</v>
      </c>
    </row>
    <row r="3655" spans="1:27" x14ac:dyDescent="0.3">
      <c r="A3655">
        <v>3654</v>
      </c>
      <c r="B3655" s="1">
        <v>44173</v>
      </c>
      <c r="C3655" s="7">
        <f t="shared" si="114"/>
        <v>2020</v>
      </c>
      <c r="D3655" s="2">
        <v>0.54791666666666672</v>
      </c>
      <c r="E3655">
        <v>484</v>
      </c>
      <c r="F3655" s="3">
        <v>26</v>
      </c>
      <c r="G3655" s="3" t="str">
        <f t="shared" si="115"/>
        <v>Middle Age</v>
      </c>
      <c r="H3655" t="s">
        <v>51</v>
      </c>
      <c r="I3655" t="s">
        <v>66</v>
      </c>
      <c r="J3655" t="s">
        <v>96</v>
      </c>
      <c r="K3655" t="b">
        <v>1</v>
      </c>
      <c r="L3655">
        <v>813</v>
      </c>
      <c r="M3655" t="s">
        <v>35</v>
      </c>
      <c r="N3655" t="s">
        <v>36</v>
      </c>
      <c r="O3655">
        <v>5</v>
      </c>
      <c r="P3655" s="4">
        <v>68.619403439999999</v>
      </c>
      <c r="Q3655" s="4">
        <v>343.09701719999998</v>
      </c>
      <c r="R3655" t="s">
        <v>29</v>
      </c>
      <c r="S3655" t="b">
        <v>0</v>
      </c>
      <c r="T3655">
        <v>34.30970172</v>
      </c>
      <c r="U3655" t="b">
        <v>0</v>
      </c>
      <c r="V3655" t="s">
        <v>65</v>
      </c>
      <c r="W3655">
        <v>3</v>
      </c>
      <c r="X3655" t="s">
        <v>38</v>
      </c>
      <c r="Y3655" t="s">
        <v>50</v>
      </c>
      <c r="Z3655">
        <v>5</v>
      </c>
      <c r="AA3655" t="b">
        <v>1</v>
      </c>
    </row>
    <row r="3656" spans="1:27" x14ac:dyDescent="0.3">
      <c r="A3656">
        <v>3655</v>
      </c>
      <c r="B3656" s="1">
        <v>45271</v>
      </c>
      <c r="C3656" s="7">
        <f t="shared" si="114"/>
        <v>2023</v>
      </c>
      <c r="D3656" s="2">
        <v>0.57745370370370364</v>
      </c>
      <c r="E3656">
        <v>227</v>
      </c>
      <c r="F3656" s="3">
        <v>48</v>
      </c>
      <c r="G3656" s="3" t="str">
        <f t="shared" si="115"/>
        <v>Old</v>
      </c>
      <c r="H3656" t="s">
        <v>33</v>
      </c>
      <c r="I3656" t="s">
        <v>44</v>
      </c>
      <c r="J3656">
        <v>61</v>
      </c>
      <c r="K3656" t="b">
        <v>0</v>
      </c>
      <c r="L3656">
        <v>521</v>
      </c>
      <c r="M3656" t="s">
        <v>53</v>
      </c>
      <c r="N3656" t="s">
        <v>54</v>
      </c>
      <c r="O3656">
        <v>5</v>
      </c>
      <c r="P3656" s="4">
        <v>22.47717433</v>
      </c>
      <c r="Q3656" s="4">
        <v>112.3858716</v>
      </c>
      <c r="R3656" t="s">
        <v>49</v>
      </c>
      <c r="S3656" t="b">
        <v>1</v>
      </c>
      <c r="T3656">
        <v>0</v>
      </c>
      <c r="U3656" t="b">
        <v>1</v>
      </c>
      <c r="V3656" t="s">
        <v>97</v>
      </c>
      <c r="W3656">
        <v>0</v>
      </c>
      <c r="X3656" t="s">
        <v>31</v>
      </c>
      <c r="Y3656" t="s">
        <v>41</v>
      </c>
      <c r="Z3656">
        <v>4</v>
      </c>
      <c r="AA3656" t="b">
        <v>0</v>
      </c>
    </row>
    <row r="3657" spans="1:27" x14ac:dyDescent="0.3">
      <c r="A3657">
        <v>3656</v>
      </c>
      <c r="B3657" s="1">
        <v>44502</v>
      </c>
      <c r="C3657" s="7">
        <f t="shared" si="114"/>
        <v>2021</v>
      </c>
      <c r="D3657" s="2">
        <v>0.60533564814814811</v>
      </c>
      <c r="E3657">
        <v>478</v>
      </c>
      <c r="F3657" s="3">
        <v>49</v>
      </c>
      <c r="G3657" s="3" t="str">
        <f t="shared" si="115"/>
        <v>Old</v>
      </c>
      <c r="H3657" t="s">
        <v>51</v>
      </c>
      <c r="I3657" t="s">
        <v>64</v>
      </c>
      <c r="J3657" t="s">
        <v>96</v>
      </c>
      <c r="K3657" t="b">
        <v>1</v>
      </c>
      <c r="L3657">
        <v>267</v>
      </c>
      <c r="M3657" t="s">
        <v>47</v>
      </c>
      <c r="N3657" t="s">
        <v>48</v>
      </c>
      <c r="O3657">
        <v>5</v>
      </c>
      <c r="P3657" s="4">
        <v>80.879851990000006</v>
      </c>
      <c r="Q3657" s="4">
        <v>404.3992599</v>
      </c>
      <c r="R3657" t="s">
        <v>29</v>
      </c>
      <c r="S3657" t="b">
        <v>1</v>
      </c>
      <c r="T3657">
        <v>0</v>
      </c>
      <c r="U3657" t="b">
        <v>0</v>
      </c>
      <c r="V3657" t="s">
        <v>65</v>
      </c>
      <c r="W3657">
        <v>4</v>
      </c>
      <c r="X3657" t="s">
        <v>40</v>
      </c>
      <c r="Y3657" t="s">
        <v>41</v>
      </c>
      <c r="Z3657">
        <v>3</v>
      </c>
      <c r="AA3657" t="b">
        <v>0</v>
      </c>
    </row>
    <row r="3658" spans="1:27" x14ac:dyDescent="0.3">
      <c r="A3658">
        <v>3657</v>
      </c>
      <c r="B3658" s="1">
        <v>44196</v>
      </c>
      <c r="C3658" s="7">
        <f t="shared" si="114"/>
        <v>2020</v>
      </c>
      <c r="D3658" s="2">
        <v>0.2557638888888889</v>
      </c>
      <c r="E3658">
        <v>178</v>
      </c>
      <c r="F3658" s="3">
        <v>66</v>
      </c>
      <c r="G3658" s="3" t="str">
        <f t="shared" si="115"/>
        <v>Old</v>
      </c>
      <c r="H3658" t="s">
        <v>25</v>
      </c>
      <c r="I3658" t="s">
        <v>55</v>
      </c>
      <c r="J3658">
        <v>12</v>
      </c>
      <c r="K3658" t="b">
        <v>0</v>
      </c>
      <c r="L3658">
        <v>728</v>
      </c>
      <c r="M3658" t="s">
        <v>58</v>
      </c>
      <c r="N3658" t="s">
        <v>59</v>
      </c>
      <c r="O3658">
        <v>1</v>
      </c>
      <c r="P3658" s="4">
        <v>96.042495579999994</v>
      </c>
      <c r="Q3658" s="4">
        <v>96.042495579999994</v>
      </c>
      <c r="R3658" t="s">
        <v>45</v>
      </c>
      <c r="S3658" t="b">
        <v>0</v>
      </c>
      <c r="T3658">
        <v>9.6042495579999994</v>
      </c>
      <c r="U3658" t="b">
        <v>1</v>
      </c>
      <c r="V3658" t="s">
        <v>97</v>
      </c>
      <c r="W3658">
        <v>0</v>
      </c>
      <c r="X3658" t="s">
        <v>40</v>
      </c>
      <c r="Y3658" t="s">
        <v>50</v>
      </c>
      <c r="Z3658">
        <v>5</v>
      </c>
      <c r="AA3658" t="b">
        <v>1</v>
      </c>
    </row>
    <row r="3659" spans="1:27" x14ac:dyDescent="0.3">
      <c r="A3659">
        <v>3658</v>
      </c>
      <c r="B3659" s="1">
        <v>44867</v>
      </c>
      <c r="C3659" s="7">
        <f t="shared" si="114"/>
        <v>2022</v>
      </c>
      <c r="D3659" s="2">
        <v>0.98401620370370368</v>
      </c>
      <c r="E3659">
        <v>265</v>
      </c>
      <c r="F3659" s="3">
        <v>69</v>
      </c>
      <c r="G3659" s="3" t="str">
        <f t="shared" si="115"/>
        <v>Old</v>
      </c>
      <c r="H3659" t="s">
        <v>25</v>
      </c>
      <c r="I3659" t="s">
        <v>56</v>
      </c>
      <c r="J3659" t="s">
        <v>96</v>
      </c>
      <c r="K3659" t="b">
        <v>1</v>
      </c>
      <c r="L3659">
        <v>362</v>
      </c>
      <c r="M3659" t="s">
        <v>53</v>
      </c>
      <c r="N3659" t="s">
        <v>54</v>
      </c>
      <c r="O3659">
        <v>4</v>
      </c>
      <c r="P3659" s="4">
        <v>36.026271989999998</v>
      </c>
      <c r="Q3659" s="4">
        <v>144.10508799999999</v>
      </c>
      <c r="R3659" t="s">
        <v>43</v>
      </c>
      <c r="S3659" t="b">
        <v>0</v>
      </c>
      <c r="T3659">
        <v>14.410508800000001</v>
      </c>
      <c r="U3659" t="b">
        <v>1</v>
      </c>
      <c r="V3659" t="s">
        <v>65</v>
      </c>
      <c r="W3659">
        <v>2</v>
      </c>
      <c r="X3659" t="s">
        <v>40</v>
      </c>
      <c r="Y3659" t="s">
        <v>50</v>
      </c>
      <c r="Z3659">
        <v>3</v>
      </c>
      <c r="AA3659" t="b">
        <v>1</v>
      </c>
    </row>
    <row r="3660" spans="1:27" x14ac:dyDescent="0.3">
      <c r="A3660">
        <v>3659</v>
      </c>
      <c r="B3660" s="1">
        <v>43816</v>
      </c>
      <c r="C3660" s="7">
        <f t="shared" si="114"/>
        <v>2019</v>
      </c>
      <c r="D3660" s="2">
        <v>0.39743055555555556</v>
      </c>
      <c r="E3660">
        <v>413</v>
      </c>
      <c r="F3660" s="3">
        <v>66</v>
      </c>
      <c r="G3660" s="3" t="str">
        <f t="shared" si="115"/>
        <v>Old</v>
      </c>
      <c r="H3660" t="s">
        <v>25</v>
      </c>
      <c r="I3660" t="s">
        <v>42</v>
      </c>
      <c r="J3660">
        <v>6</v>
      </c>
      <c r="K3660" t="b">
        <v>0</v>
      </c>
      <c r="L3660">
        <v>619</v>
      </c>
      <c r="M3660" t="s">
        <v>58</v>
      </c>
      <c r="N3660" t="s">
        <v>59</v>
      </c>
      <c r="O3660">
        <v>1</v>
      </c>
      <c r="P3660" s="4">
        <v>30.460472490000001</v>
      </c>
      <c r="Q3660" s="4">
        <v>30.460472490000001</v>
      </c>
      <c r="R3660" t="s">
        <v>29</v>
      </c>
      <c r="S3660" t="b">
        <v>1</v>
      </c>
      <c r="T3660">
        <v>3.0460472489999999</v>
      </c>
      <c r="U3660" t="b">
        <v>1</v>
      </c>
      <c r="V3660" t="s">
        <v>97</v>
      </c>
      <c r="W3660">
        <v>0</v>
      </c>
      <c r="X3660" t="s">
        <v>38</v>
      </c>
      <c r="Y3660" t="s">
        <v>50</v>
      </c>
      <c r="Z3660">
        <v>4</v>
      </c>
      <c r="AA3660" t="b">
        <v>0</v>
      </c>
    </row>
    <row r="3661" spans="1:27" x14ac:dyDescent="0.3">
      <c r="A3661">
        <v>3660</v>
      </c>
      <c r="B3661" s="1">
        <v>44910</v>
      </c>
      <c r="C3661" s="7">
        <f t="shared" si="114"/>
        <v>2022</v>
      </c>
      <c r="D3661" s="2">
        <v>0.49479166666666669</v>
      </c>
      <c r="E3661">
        <v>287</v>
      </c>
      <c r="F3661" s="3">
        <v>43</v>
      </c>
      <c r="G3661" s="3" t="str">
        <f t="shared" si="115"/>
        <v>Middle Age</v>
      </c>
      <c r="H3661" t="s">
        <v>25</v>
      </c>
      <c r="I3661" t="s">
        <v>46</v>
      </c>
      <c r="J3661" t="s">
        <v>96</v>
      </c>
      <c r="K3661" t="b">
        <v>1</v>
      </c>
      <c r="L3661">
        <v>910</v>
      </c>
      <c r="M3661" t="s">
        <v>58</v>
      </c>
      <c r="N3661" t="s">
        <v>59</v>
      </c>
      <c r="O3661">
        <v>3</v>
      </c>
      <c r="P3661" s="4">
        <v>67.855806290000004</v>
      </c>
      <c r="Q3661" s="4">
        <v>203.56741890000001</v>
      </c>
      <c r="R3661" t="s">
        <v>43</v>
      </c>
      <c r="S3661" t="b">
        <v>0</v>
      </c>
      <c r="T3661">
        <v>0</v>
      </c>
      <c r="U3661" t="b">
        <v>1</v>
      </c>
      <c r="V3661" t="s">
        <v>37</v>
      </c>
      <c r="W3661">
        <v>2</v>
      </c>
      <c r="X3661" t="s">
        <v>40</v>
      </c>
      <c r="Y3661" t="s">
        <v>32</v>
      </c>
      <c r="Z3661">
        <v>3</v>
      </c>
      <c r="AA3661" t="b">
        <v>0</v>
      </c>
    </row>
    <row r="3662" spans="1:27" x14ac:dyDescent="0.3">
      <c r="A3662">
        <v>3661</v>
      </c>
      <c r="B3662" s="1">
        <v>45260</v>
      </c>
      <c r="C3662" s="7">
        <f t="shared" si="114"/>
        <v>2023</v>
      </c>
      <c r="D3662" s="2">
        <v>0.88386574074074076</v>
      </c>
      <c r="E3662">
        <v>19</v>
      </c>
      <c r="F3662" s="3">
        <v>28</v>
      </c>
      <c r="G3662" s="3" t="str">
        <f t="shared" si="115"/>
        <v>Middle Age</v>
      </c>
      <c r="H3662" t="s">
        <v>51</v>
      </c>
      <c r="I3662" t="s">
        <v>69</v>
      </c>
      <c r="J3662">
        <v>84</v>
      </c>
      <c r="K3662" t="b">
        <v>0</v>
      </c>
      <c r="L3662">
        <v>591</v>
      </c>
      <c r="M3662" t="s">
        <v>35</v>
      </c>
      <c r="N3662" t="s">
        <v>36</v>
      </c>
      <c r="O3662">
        <v>3</v>
      </c>
      <c r="P3662" s="4">
        <v>25.863582340000001</v>
      </c>
      <c r="Q3662" s="4">
        <v>77.590747030000003</v>
      </c>
      <c r="R3662" t="s">
        <v>43</v>
      </c>
      <c r="S3662" t="b">
        <v>1</v>
      </c>
      <c r="T3662">
        <v>0</v>
      </c>
      <c r="U3662" t="b">
        <v>0</v>
      </c>
      <c r="V3662" t="s">
        <v>97</v>
      </c>
      <c r="W3662">
        <v>0</v>
      </c>
      <c r="X3662" t="s">
        <v>31</v>
      </c>
      <c r="Y3662" t="s">
        <v>32</v>
      </c>
      <c r="Z3662">
        <v>2</v>
      </c>
      <c r="AA3662" t="b">
        <v>0</v>
      </c>
    </row>
    <row r="3663" spans="1:27" x14ac:dyDescent="0.3">
      <c r="A3663">
        <v>3662</v>
      </c>
      <c r="B3663" s="1">
        <v>43825</v>
      </c>
      <c r="C3663" s="7">
        <f t="shared" si="114"/>
        <v>2019</v>
      </c>
      <c r="D3663" s="2">
        <v>0.22340277777777776</v>
      </c>
      <c r="E3663">
        <v>370</v>
      </c>
      <c r="F3663" s="3">
        <v>23</v>
      </c>
      <c r="G3663" s="3" t="str">
        <f t="shared" si="115"/>
        <v>Young</v>
      </c>
      <c r="H3663" t="s">
        <v>25</v>
      </c>
      <c r="I3663" t="s">
        <v>64</v>
      </c>
      <c r="J3663" t="s">
        <v>96</v>
      </c>
      <c r="K3663" t="b">
        <v>1</v>
      </c>
      <c r="L3663">
        <v>778</v>
      </c>
      <c r="M3663" t="s">
        <v>47</v>
      </c>
      <c r="N3663" t="s">
        <v>48</v>
      </c>
      <c r="O3663">
        <v>1</v>
      </c>
      <c r="P3663" s="4">
        <v>32.467394519999999</v>
      </c>
      <c r="Q3663" s="4">
        <v>32.467394519999999</v>
      </c>
      <c r="R3663" t="s">
        <v>29</v>
      </c>
      <c r="S3663" t="b">
        <v>0</v>
      </c>
      <c r="T3663">
        <v>0</v>
      </c>
      <c r="U3663" t="b">
        <v>0</v>
      </c>
      <c r="V3663" t="s">
        <v>30</v>
      </c>
      <c r="W3663">
        <v>2</v>
      </c>
      <c r="X3663" t="s">
        <v>38</v>
      </c>
      <c r="Y3663" t="s">
        <v>32</v>
      </c>
      <c r="Z3663">
        <v>3</v>
      </c>
      <c r="AA3663" t="b">
        <v>0</v>
      </c>
    </row>
    <row r="3664" spans="1:27" x14ac:dyDescent="0.3">
      <c r="A3664">
        <v>3663</v>
      </c>
      <c r="B3664" s="1">
        <v>44141</v>
      </c>
      <c r="C3664" s="7">
        <f t="shared" si="114"/>
        <v>2020</v>
      </c>
      <c r="D3664" s="2">
        <v>0.25688657407407406</v>
      </c>
      <c r="E3664">
        <v>46</v>
      </c>
      <c r="F3664" s="3">
        <v>55</v>
      </c>
      <c r="G3664" s="3" t="str">
        <f t="shared" si="115"/>
        <v>Old</v>
      </c>
      <c r="H3664" t="s">
        <v>51</v>
      </c>
      <c r="I3664" t="s">
        <v>63</v>
      </c>
      <c r="J3664" t="s">
        <v>96</v>
      </c>
      <c r="K3664" t="b">
        <v>1</v>
      </c>
      <c r="L3664">
        <v>104</v>
      </c>
      <c r="M3664" t="s">
        <v>47</v>
      </c>
      <c r="N3664" t="s">
        <v>48</v>
      </c>
      <c r="O3664">
        <v>1</v>
      </c>
      <c r="P3664" s="4">
        <v>13.613295580000001</v>
      </c>
      <c r="Q3664" s="4">
        <v>13.613295580000001</v>
      </c>
      <c r="R3664" t="s">
        <v>29</v>
      </c>
      <c r="S3664" t="b">
        <v>0</v>
      </c>
      <c r="T3664">
        <v>1.361329558</v>
      </c>
      <c r="U3664" t="b">
        <v>1</v>
      </c>
      <c r="V3664" t="s">
        <v>30</v>
      </c>
      <c r="W3664">
        <v>5</v>
      </c>
      <c r="X3664" t="s">
        <v>31</v>
      </c>
      <c r="Y3664" t="s">
        <v>50</v>
      </c>
      <c r="Z3664">
        <v>2</v>
      </c>
      <c r="AA3664" t="b">
        <v>0</v>
      </c>
    </row>
    <row r="3665" spans="1:27" x14ac:dyDescent="0.3">
      <c r="A3665">
        <v>3664</v>
      </c>
      <c r="B3665" s="1">
        <v>45271</v>
      </c>
      <c r="C3665" s="7">
        <f t="shared" si="114"/>
        <v>2023</v>
      </c>
      <c r="D3665" s="2">
        <v>6.6666666666666666E-2</v>
      </c>
      <c r="E3665">
        <v>367</v>
      </c>
      <c r="F3665" s="3">
        <v>54</v>
      </c>
      <c r="G3665" s="3" t="str">
        <f t="shared" si="115"/>
        <v>Old</v>
      </c>
      <c r="H3665" t="s">
        <v>33</v>
      </c>
      <c r="I3665" t="s">
        <v>26</v>
      </c>
      <c r="J3665" t="s">
        <v>96</v>
      </c>
      <c r="K3665" t="b">
        <v>1</v>
      </c>
      <c r="L3665">
        <v>627</v>
      </c>
      <c r="M3665" t="s">
        <v>35</v>
      </c>
      <c r="N3665" t="s">
        <v>36</v>
      </c>
      <c r="O3665">
        <v>3</v>
      </c>
      <c r="P3665" s="4">
        <v>22.888215240000001</v>
      </c>
      <c r="Q3665" s="4">
        <v>68.664645719999996</v>
      </c>
      <c r="R3665" t="s">
        <v>45</v>
      </c>
      <c r="S3665" t="b">
        <v>1</v>
      </c>
      <c r="T3665">
        <v>0</v>
      </c>
      <c r="U3665" t="b">
        <v>1</v>
      </c>
      <c r="V3665" t="s">
        <v>65</v>
      </c>
      <c r="W3665">
        <v>3</v>
      </c>
      <c r="X3665" t="s">
        <v>31</v>
      </c>
      <c r="Y3665" t="s">
        <v>41</v>
      </c>
      <c r="Z3665">
        <v>4</v>
      </c>
      <c r="AA3665" t="b">
        <v>0</v>
      </c>
    </row>
    <row r="3666" spans="1:27" x14ac:dyDescent="0.3">
      <c r="A3666">
        <v>3665</v>
      </c>
      <c r="B3666" s="1">
        <v>44919</v>
      </c>
      <c r="C3666" s="7">
        <f t="shared" si="114"/>
        <v>2022</v>
      </c>
      <c r="D3666" s="2">
        <v>0.36324074074074075</v>
      </c>
      <c r="E3666">
        <v>460</v>
      </c>
      <c r="F3666" s="3">
        <v>43</v>
      </c>
      <c r="G3666" s="3" t="str">
        <f t="shared" si="115"/>
        <v>Middle Age</v>
      </c>
      <c r="H3666" t="s">
        <v>51</v>
      </c>
      <c r="I3666" t="s">
        <v>57</v>
      </c>
      <c r="J3666" t="s">
        <v>96</v>
      </c>
      <c r="K3666" t="b">
        <v>1</v>
      </c>
      <c r="L3666">
        <v>315</v>
      </c>
      <c r="M3666" t="s">
        <v>58</v>
      </c>
      <c r="N3666" t="s">
        <v>59</v>
      </c>
      <c r="O3666">
        <v>1</v>
      </c>
      <c r="P3666" s="4">
        <v>11.83739231</v>
      </c>
      <c r="Q3666" s="4">
        <v>11.83739231</v>
      </c>
      <c r="R3666" t="s">
        <v>29</v>
      </c>
      <c r="S3666" t="b">
        <v>0</v>
      </c>
      <c r="T3666">
        <v>0</v>
      </c>
      <c r="U3666" t="b">
        <v>0</v>
      </c>
      <c r="V3666" t="s">
        <v>65</v>
      </c>
      <c r="W3666">
        <v>1</v>
      </c>
      <c r="X3666" t="s">
        <v>31</v>
      </c>
      <c r="Y3666" t="s">
        <v>32</v>
      </c>
      <c r="Z3666">
        <v>4</v>
      </c>
      <c r="AA3666" t="b">
        <v>1</v>
      </c>
    </row>
    <row r="3667" spans="1:27" x14ac:dyDescent="0.3">
      <c r="A3667">
        <v>3666</v>
      </c>
      <c r="B3667" s="1">
        <v>44534</v>
      </c>
      <c r="C3667" s="7">
        <f t="shared" si="114"/>
        <v>2021</v>
      </c>
      <c r="D3667" s="2">
        <v>0.18983796296296296</v>
      </c>
      <c r="E3667">
        <v>277</v>
      </c>
      <c r="F3667" s="3">
        <v>43</v>
      </c>
      <c r="G3667" s="3" t="str">
        <f t="shared" si="115"/>
        <v>Middle Age</v>
      </c>
      <c r="H3667" t="s">
        <v>25</v>
      </c>
      <c r="I3667" t="s">
        <v>62</v>
      </c>
      <c r="J3667" t="s">
        <v>96</v>
      </c>
      <c r="K3667" t="b">
        <v>1</v>
      </c>
      <c r="L3667">
        <v>831</v>
      </c>
      <c r="M3667" t="s">
        <v>53</v>
      </c>
      <c r="N3667" t="s">
        <v>54</v>
      </c>
      <c r="O3667">
        <v>3</v>
      </c>
      <c r="P3667" s="4">
        <v>89.035648269999996</v>
      </c>
      <c r="Q3667" s="4">
        <v>267.10694480000001</v>
      </c>
      <c r="R3667" t="s">
        <v>49</v>
      </c>
      <c r="S3667" t="b">
        <v>0</v>
      </c>
      <c r="T3667">
        <v>26.710694480000001</v>
      </c>
      <c r="U3667" t="b">
        <v>1</v>
      </c>
      <c r="V3667" t="s">
        <v>37</v>
      </c>
      <c r="W3667">
        <v>4</v>
      </c>
      <c r="X3667" t="s">
        <v>38</v>
      </c>
      <c r="Y3667" t="s">
        <v>50</v>
      </c>
      <c r="Z3667">
        <v>5</v>
      </c>
      <c r="AA3667" t="b">
        <v>0</v>
      </c>
    </row>
    <row r="3668" spans="1:27" x14ac:dyDescent="0.3">
      <c r="A3668">
        <v>3667</v>
      </c>
      <c r="B3668" s="1">
        <v>43782</v>
      </c>
      <c r="C3668" s="7">
        <f t="shared" si="114"/>
        <v>2019</v>
      </c>
      <c r="D3668" s="2">
        <v>0.32618055555555553</v>
      </c>
      <c r="E3668">
        <v>473</v>
      </c>
      <c r="F3668" s="3">
        <v>52</v>
      </c>
      <c r="G3668" s="3" t="str">
        <f t="shared" si="115"/>
        <v>Old</v>
      </c>
      <c r="H3668" t="s">
        <v>51</v>
      </c>
      <c r="I3668" t="s">
        <v>56</v>
      </c>
      <c r="J3668">
        <v>1</v>
      </c>
      <c r="K3668" t="b">
        <v>0</v>
      </c>
      <c r="L3668">
        <v>587</v>
      </c>
      <c r="M3668" t="s">
        <v>58</v>
      </c>
      <c r="N3668" t="s">
        <v>59</v>
      </c>
      <c r="O3668">
        <v>4</v>
      </c>
      <c r="P3668" s="4">
        <v>89.873296030000006</v>
      </c>
      <c r="Q3668" s="4">
        <v>359.49318410000001</v>
      </c>
      <c r="R3668" t="s">
        <v>45</v>
      </c>
      <c r="S3668" t="b">
        <v>0</v>
      </c>
      <c r="T3668">
        <v>0</v>
      </c>
      <c r="U3668" t="b">
        <v>1</v>
      </c>
      <c r="V3668" t="s">
        <v>97</v>
      </c>
      <c r="W3668">
        <v>0</v>
      </c>
      <c r="X3668" t="s">
        <v>38</v>
      </c>
      <c r="Y3668" t="s">
        <v>41</v>
      </c>
      <c r="Z3668">
        <v>2</v>
      </c>
      <c r="AA3668" t="b">
        <v>1</v>
      </c>
    </row>
    <row r="3669" spans="1:27" x14ac:dyDescent="0.3">
      <c r="A3669">
        <v>3668</v>
      </c>
      <c r="B3669" s="1">
        <v>43825</v>
      </c>
      <c r="C3669" s="7">
        <f t="shared" si="114"/>
        <v>2019</v>
      </c>
      <c r="D3669" s="2">
        <v>0.78295138888888882</v>
      </c>
      <c r="E3669">
        <v>27</v>
      </c>
      <c r="F3669" s="3">
        <v>58</v>
      </c>
      <c r="G3669" s="3" t="str">
        <f t="shared" si="115"/>
        <v>Old</v>
      </c>
      <c r="H3669" t="s">
        <v>25</v>
      </c>
      <c r="I3669" t="s">
        <v>61</v>
      </c>
      <c r="J3669" t="s">
        <v>96</v>
      </c>
      <c r="K3669" t="b">
        <v>1</v>
      </c>
      <c r="L3669">
        <v>555</v>
      </c>
      <c r="M3669" t="s">
        <v>47</v>
      </c>
      <c r="N3669" t="s">
        <v>48</v>
      </c>
      <c r="O3669">
        <v>3</v>
      </c>
      <c r="P3669" s="4">
        <v>92.707913739999995</v>
      </c>
      <c r="Q3669" s="4">
        <v>278.12374119999998</v>
      </c>
      <c r="R3669" t="s">
        <v>29</v>
      </c>
      <c r="S3669" t="b">
        <v>0</v>
      </c>
      <c r="T3669">
        <v>0</v>
      </c>
      <c r="U3669" t="b">
        <v>1</v>
      </c>
      <c r="V3669" t="s">
        <v>30</v>
      </c>
      <c r="W3669">
        <v>1</v>
      </c>
      <c r="X3669" t="s">
        <v>31</v>
      </c>
      <c r="Y3669" t="s">
        <v>32</v>
      </c>
      <c r="Z3669">
        <v>2</v>
      </c>
      <c r="AA3669" t="b">
        <v>0</v>
      </c>
    </row>
    <row r="3670" spans="1:27" x14ac:dyDescent="0.3">
      <c r="A3670">
        <v>3669</v>
      </c>
      <c r="B3670" s="1">
        <v>45289</v>
      </c>
      <c r="C3670" s="7">
        <f t="shared" si="114"/>
        <v>2023</v>
      </c>
      <c r="D3670" s="2">
        <v>0.73673611111111104</v>
      </c>
      <c r="E3670">
        <v>170</v>
      </c>
      <c r="F3670" s="3">
        <v>43</v>
      </c>
      <c r="G3670" s="3" t="str">
        <f t="shared" si="115"/>
        <v>Middle Age</v>
      </c>
      <c r="H3670" t="s">
        <v>25</v>
      </c>
      <c r="I3670" t="s">
        <v>42</v>
      </c>
      <c r="J3670" t="s">
        <v>96</v>
      </c>
      <c r="K3670" t="b">
        <v>1</v>
      </c>
      <c r="L3670">
        <v>71</v>
      </c>
      <c r="M3670" t="s">
        <v>47</v>
      </c>
      <c r="N3670" t="s">
        <v>48</v>
      </c>
      <c r="O3670">
        <v>5</v>
      </c>
      <c r="P3670" s="4">
        <v>17.61940744</v>
      </c>
      <c r="Q3670" s="4">
        <v>88.097037180000001</v>
      </c>
      <c r="R3670" t="s">
        <v>49</v>
      </c>
      <c r="S3670" t="b">
        <v>0</v>
      </c>
      <c r="T3670">
        <v>0</v>
      </c>
      <c r="U3670" t="b">
        <v>1</v>
      </c>
      <c r="V3670" t="s">
        <v>65</v>
      </c>
      <c r="W3670">
        <v>2</v>
      </c>
      <c r="X3670" t="s">
        <v>31</v>
      </c>
      <c r="Y3670" t="s">
        <v>41</v>
      </c>
      <c r="Z3670">
        <v>5</v>
      </c>
      <c r="AA3670" t="b">
        <v>0</v>
      </c>
    </row>
    <row r="3671" spans="1:27" x14ac:dyDescent="0.3">
      <c r="A3671">
        <v>3670</v>
      </c>
      <c r="B3671" s="1">
        <v>44505</v>
      </c>
      <c r="C3671" s="7">
        <f t="shared" si="114"/>
        <v>2021</v>
      </c>
      <c r="D3671" s="2">
        <v>0.29559027777777774</v>
      </c>
      <c r="E3671">
        <v>385</v>
      </c>
      <c r="F3671" s="3">
        <v>26</v>
      </c>
      <c r="G3671" s="3" t="str">
        <f t="shared" si="115"/>
        <v>Middle Age</v>
      </c>
      <c r="H3671" t="s">
        <v>25</v>
      </c>
      <c r="I3671" t="s">
        <v>70</v>
      </c>
      <c r="J3671">
        <v>15</v>
      </c>
      <c r="K3671" t="b">
        <v>0</v>
      </c>
      <c r="L3671">
        <v>127</v>
      </c>
      <c r="M3671" t="s">
        <v>35</v>
      </c>
      <c r="N3671" t="s">
        <v>36</v>
      </c>
      <c r="O3671">
        <v>4</v>
      </c>
      <c r="P3671" s="4">
        <v>63.789528730000001</v>
      </c>
      <c r="Q3671" s="4">
        <v>255.15811489999999</v>
      </c>
      <c r="R3671" t="s">
        <v>49</v>
      </c>
      <c r="S3671" t="b">
        <v>0</v>
      </c>
      <c r="T3671">
        <v>0</v>
      </c>
      <c r="U3671" t="b">
        <v>1</v>
      </c>
      <c r="V3671" t="s">
        <v>97</v>
      </c>
      <c r="W3671">
        <v>0</v>
      </c>
      <c r="X3671" t="s">
        <v>31</v>
      </c>
      <c r="Y3671" t="s">
        <v>41</v>
      </c>
      <c r="Z3671">
        <v>5</v>
      </c>
      <c r="AA3671" t="b">
        <v>0</v>
      </c>
    </row>
    <row r="3672" spans="1:27" x14ac:dyDescent="0.3">
      <c r="A3672">
        <v>3671</v>
      </c>
      <c r="B3672" s="1">
        <v>45282</v>
      </c>
      <c r="C3672" s="7">
        <f t="shared" si="114"/>
        <v>2023</v>
      </c>
      <c r="D3672" s="2">
        <v>6.9189814814814815E-2</v>
      </c>
      <c r="E3672">
        <v>323</v>
      </c>
      <c r="F3672" s="3">
        <v>43</v>
      </c>
      <c r="G3672" s="3" t="str">
        <f t="shared" si="115"/>
        <v>Middle Age</v>
      </c>
      <c r="H3672" t="s">
        <v>33</v>
      </c>
      <c r="I3672" t="s">
        <v>57</v>
      </c>
      <c r="J3672" t="s">
        <v>96</v>
      </c>
      <c r="K3672" t="b">
        <v>1</v>
      </c>
      <c r="L3672">
        <v>649</v>
      </c>
      <c r="M3672" t="s">
        <v>47</v>
      </c>
      <c r="N3672" t="s">
        <v>48</v>
      </c>
      <c r="O3672">
        <v>3</v>
      </c>
      <c r="P3672" s="4">
        <v>88.162061269999995</v>
      </c>
      <c r="Q3672" s="4">
        <v>264.48618379999999</v>
      </c>
      <c r="R3672" t="s">
        <v>29</v>
      </c>
      <c r="S3672" t="b">
        <v>0</v>
      </c>
      <c r="T3672">
        <v>26.448618379999999</v>
      </c>
      <c r="U3672" t="b">
        <v>1</v>
      </c>
      <c r="V3672" t="s">
        <v>37</v>
      </c>
      <c r="W3672">
        <v>5</v>
      </c>
      <c r="X3672" t="s">
        <v>40</v>
      </c>
      <c r="Y3672" t="s">
        <v>50</v>
      </c>
      <c r="Z3672">
        <v>3</v>
      </c>
      <c r="AA3672" t="b">
        <v>0</v>
      </c>
    </row>
    <row r="3673" spans="1:27" x14ac:dyDescent="0.3">
      <c r="A3673">
        <v>3672</v>
      </c>
      <c r="B3673" s="1">
        <v>44505</v>
      </c>
      <c r="C3673" s="7">
        <f t="shared" si="114"/>
        <v>2021</v>
      </c>
      <c r="D3673" s="2">
        <v>0.9711805555555556</v>
      </c>
      <c r="E3673">
        <v>403</v>
      </c>
      <c r="F3673" s="3">
        <v>18</v>
      </c>
      <c r="G3673" s="3" t="str">
        <f t="shared" si="115"/>
        <v>Young</v>
      </c>
      <c r="H3673" t="s">
        <v>25</v>
      </c>
      <c r="I3673" t="s">
        <v>69</v>
      </c>
      <c r="J3673">
        <v>15</v>
      </c>
      <c r="K3673" t="b">
        <v>0</v>
      </c>
      <c r="L3673">
        <v>146</v>
      </c>
      <c r="M3673" t="s">
        <v>47</v>
      </c>
      <c r="N3673" t="s">
        <v>48</v>
      </c>
      <c r="O3673">
        <v>5</v>
      </c>
      <c r="P3673" s="4">
        <v>51.247322050000001</v>
      </c>
      <c r="Q3673" s="4">
        <v>256.23661019999997</v>
      </c>
      <c r="R3673" t="s">
        <v>43</v>
      </c>
      <c r="S3673" t="b">
        <v>1</v>
      </c>
      <c r="T3673">
        <v>25.62366102</v>
      </c>
      <c r="U3673" t="b">
        <v>1</v>
      </c>
      <c r="V3673" t="s">
        <v>97</v>
      </c>
      <c r="W3673">
        <v>0</v>
      </c>
      <c r="X3673" t="s">
        <v>38</v>
      </c>
      <c r="Y3673" t="s">
        <v>50</v>
      </c>
      <c r="Z3673">
        <v>3</v>
      </c>
      <c r="AA3673" t="b">
        <v>1</v>
      </c>
    </row>
    <row r="3674" spans="1:27" x14ac:dyDescent="0.3">
      <c r="A3674">
        <v>3673</v>
      </c>
      <c r="B3674" s="1">
        <v>43804</v>
      </c>
      <c r="C3674" s="7">
        <f t="shared" si="114"/>
        <v>2019</v>
      </c>
      <c r="D3674" s="2">
        <v>0.19171296296296295</v>
      </c>
      <c r="E3674">
        <v>254</v>
      </c>
      <c r="F3674" s="3">
        <v>49</v>
      </c>
      <c r="G3674" s="3" t="str">
        <f t="shared" si="115"/>
        <v>Old</v>
      </c>
      <c r="H3674" t="s">
        <v>33</v>
      </c>
      <c r="I3674" t="s">
        <v>61</v>
      </c>
      <c r="J3674">
        <v>50</v>
      </c>
      <c r="K3674" t="b">
        <v>0</v>
      </c>
      <c r="L3674">
        <v>709</v>
      </c>
      <c r="M3674" t="s">
        <v>35</v>
      </c>
      <c r="N3674" t="s">
        <v>36</v>
      </c>
      <c r="O3674">
        <v>4</v>
      </c>
      <c r="P3674" s="4">
        <v>56.022292030000003</v>
      </c>
      <c r="Q3674" s="4">
        <v>224.08916809999999</v>
      </c>
      <c r="R3674" t="s">
        <v>49</v>
      </c>
      <c r="S3674" t="b">
        <v>0</v>
      </c>
      <c r="T3674">
        <v>0</v>
      </c>
      <c r="U3674" t="b">
        <v>0</v>
      </c>
      <c r="V3674" t="s">
        <v>97</v>
      </c>
      <c r="W3674">
        <v>0</v>
      </c>
      <c r="X3674" t="s">
        <v>31</v>
      </c>
      <c r="Y3674" t="s">
        <v>41</v>
      </c>
      <c r="Z3674">
        <v>4</v>
      </c>
      <c r="AA3674" t="b">
        <v>1</v>
      </c>
    </row>
    <row r="3675" spans="1:27" x14ac:dyDescent="0.3">
      <c r="A3675">
        <v>3674</v>
      </c>
      <c r="B3675" s="1">
        <v>44522</v>
      </c>
      <c r="C3675" s="7">
        <f t="shared" si="114"/>
        <v>2021</v>
      </c>
      <c r="D3675" s="2">
        <v>0.92306712962962967</v>
      </c>
      <c r="E3675">
        <v>495</v>
      </c>
      <c r="F3675" s="3">
        <v>66</v>
      </c>
      <c r="G3675" s="3" t="str">
        <f t="shared" si="115"/>
        <v>Old</v>
      </c>
      <c r="H3675" t="s">
        <v>25</v>
      </c>
      <c r="I3675" t="s">
        <v>64</v>
      </c>
      <c r="J3675" t="s">
        <v>96</v>
      </c>
      <c r="K3675" t="b">
        <v>1</v>
      </c>
      <c r="L3675">
        <v>441</v>
      </c>
      <c r="M3675" t="s">
        <v>47</v>
      </c>
      <c r="N3675" t="s">
        <v>48</v>
      </c>
      <c r="O3675">
        <v>5</v>
      </c>
      <c r="P3675" s="4">
        <v>26.499954330000001</v>
      </c>
      <c r="Q3675" s="4">
        <v>132.4997716</v>
      </c>
      <c r="R3675" t="s">
        <v>43</v>
      </c>
      <c r="S3675" t="b">
        <v>0</v>
      </c>
      <c r="T3675">
        <v>0</v>
      </c>
      <c r="U3675" t="b">
        <v>1</v>
      </c>
      <c r="V3675" t="s">
        <v>37</v>
      </c>
      <c r="W3675">
        <v>1</v>
      </c>
      <c r="X3675" t="s">
        <v>38</v>
      </c>
      <c r="Y3675" t="s">
        <v>41</v>
      </c>
      <c r="Z3675">
        <v>3</v>
      </c>
      <c r="AA3675" t="b">
        <v>1</v>
      </c>
    </row>
    <row r="3676" spans="1:27" x14ac:dyDescent="0.3">
      <c r="A3676">
        <v>3675</v>
      </c>
      <c r="B3676" s="1">
        <v>43813</v>
      </c>
      <c r="C3676" s="7">
        <f t="shared" si="114"/>
        <v>2019</v>
      </c>
      <c r="D3676" s="2">
        <v>0.9711805555555556</v>
      </c>
      <c r="E3676">
        <v>77</v>
      </c>
      <c r="F3676" s="3">
        <v>45</v>
      </c>
      <c r="G3676" s="3" t="str">
        <f t="shared" si="115"/>
        <v>Old</v>
      </c>
      <c r="H3676" t="s">
        <v>33</v>
      </c>
      <c r="I3676" t="s">
        <v>46</v>
      </c>
      <c r="J3676" t="s">
        <v>96</v>
      </c>
      <c r="K3676" t="b">
        <v>1</v>
      </c>
      <c r="L3676">
        <v>682</v>
      </c>
      <c r="M3676" t="s">
        <v>35</v>
      </c>
      <c r="N3676" t="s">
        <v>36</v>
      </c>
      <c r="O3676">
        <v>5</v>
      </c>
      <c r="P3676" s="4">
        <v>22.30568727</v>
      </c>
      <c r="Q3676" s="4">
        <v>111.5284364</v>
      </c>
      <c r="R3676" t="s">
        <v>29</v>
      </c>
      <c r="S3676" t="b">
        <v>0</v>
      </c>
      <c r="T3676">
        <v>0</v>
      </c>
      <c r="U3676" t="b">
        <v>0</v>
      </c>
      <c r="V3676" t="s">
        <v>30</v>
      </c>
      <c r="W3676">
        <v>2</v>
      </c>
      <c r="X3676" t="s">
        <v>40</v>
      </c>
      <c r="Y3676" t="s">
        <v>32</v>
      </c>
      <c r="Z3676">
        <v>4</v>
      </c>
      <c r="AA3676" t="b">
        <v>1</v>
      </c>
    </row>
    <row r="3677" spans="1:27" x14ac:dyDescent="0.3">
      <c r="A3677">
        <v>3676</v>
      </c>
      <c r="B3677" s="1">
        <v>45265</v>
      </c>
      <c r="C3677" s="7">
        <f t="shared" si="114"/>
        <v>2023</v>
      </c>
      <c r="D3677" s="2">
        <v>0.45642361111111113</v>
      </c>
      <c r="E3677">
        <v>196</v>
      </c>
      <c r="F3677" s="3">
        <v>24</v>
      </c>
      <c r="G3677" s="3" t="str">
        <f t="shared" si="115"/>
        <v>Young</v>
      </c>
      <c r="H3677" t="s">
        <v>25</v>
      </c>
      <c r="I3677" t="s">
        <v>39</v>
      </c>
      <c r="J3677" t="s">
        <v>96</v>
      </c>
      <c r="K3677" t="b">
        <v>1</v>
      </c>
      <c r="L3677">
        <v>292</v>
      </c>
      <c r="M3677" t="s">
        <v>47</v>
      </c>
      <c r="N3677" t="s">
        <v>48</v>
      </c>
      <c r="O3677">
        <v>3</v>
      </c>
      <c r="P3677" s="4">
        <v>36.839419710000001</v>
      </c>
      <c r="Q3677" s="4">
        <v>110.51825909999999</v>
      </c>
      <c r="R3677" t="s">
        <v>49</v>
      </c>
      <c r="S3677" t="b">
        <v>1</v>
      </c>
      <c r="T3677">
        <v>11.05182591</v>
      </c>
      <c r="U3677" t="b">
        <v>1</v>
      </c>
      <c r="V3677" t="s">
        <v>37</v>
      </c>
      <c r="W3677">
        <v>5</v>
      </c>
      <c r="X3677" t="s">
        <v>38</v>
      </c>
      <c r="Y3677" t="s">
        <v>50</v>
      </c>
      <c r="Z3677">
        <v>5</v>
      </c>
      <c r="AA3677" t="b">
        <v>1</v>
      </c>
    </row>
    <row r="3678" spans="1:27" x14ac:dyDescent="0.3">
      <c r="A3678">
        <v>3677</v>
      </c>
      <c r="B3678" s="1">
        <v>44905</v>
      </c>
      <c r="C3678" s="7">
        <f t="shared" si="114"/>
        <v>2022</v>
      </c>
      <c r="D3678" s="2">
        <v>0.89825231481481482</v>
      </c>
      <c r="E3678">
        <v>462</v>
      </c>
      <c r="F3678" s="3">
        <v>61</v>
      </c>
      <c r="G3678" s="3" t="str">
        <f t="shared" si="115"/>
        <v>Old</v>
      </c>
      <c r="H3678" t="s">
        <v>25</v>
      </c>
      <c r="I3678" t="s">
        <v>52</v>
      </c>
      <c r="J3678" t="s">
        <v>96</v>
      </c>
      <c r="K3678" t="b">
        <v>1</v>
      </c>
      <c r="L3678">
        <v>195</v>
      </c>
      <c r="M3678" t="s">
        <v>35</v>
      </c>
      <c r="N3678" t="s">
        <v>36</v>
      </c>
      <c r="O3678">
        <v>4</v>
      </c>
      <c r="P3678" s="4">
        <v>16.115896549999999</v>
      </c>
      <c r="Q3678" s="4">
        <v>64.463586199999995</v>
      </c>
      <c r="R3678" t="s">
        <v>29</v>
      </c>
      <c r="S3678" t="b">
        <v>0</v>
      </c>
      <c r="T3678">
        <v>0</v>
      </c>
      <c r="U3678" t="b">
        <v>1</v>
      </c>
      <c r="V3678" t="s">
        <v>65</v>
      </c>
      <c r="W3678">
        <v>1</v>
      </c>
      <c r="X3678" t="s">
        <v>31</v>
      </c>
      <c r="Y3678" t="s">
        <v>32</v>
      </c>
      <c r="Z3678">
        <v>5</v>
      </c>
      <c r="AA3678" t="b">
        <v>1</v>
      </c>
    </row>
    <row r="3679" spans="1:27" x14ac:dyDescent="0.3">
      <c r="A3679">
        <v>3678</v>
      </c>
      <c r="B3679" s="1">
        <v>44922</v>
      </c>
      <c r="C3679" s="7">
        <f t="shared" si="114"/>
        <v>2022</v>
      </c>
      <c r="D3679" s="2">
        <v>0.85922453703703694</v>
      </c>
      <c r="E3679">
        <v>109</v>
      </c>
      <c r="F3679" s="3">
        <v>41</v>
      </c>
      <c r="G3679" s="3" t="str">
        <f t="shared" si="115"/>
        <v>Middle Age</v>
      </c>
      <c r="H3679" t="s">
        <v>51</v>
      </c>
      <c r="I3679" t="s">
        <v>63</v>
      </c>
      <c r="J3679" t="s">
        <v>96</v>
      </c>
      <c r="K3679" t="b">
        <v>1</v>
      </c>
      <c r="L3679">
        <v>153</v>
      </c>
      <c r="M3679" t="s">
        <v>27</v>
      </c>
      <c r="N3679" t="s">
        <v>28</v>
      </c>
      <c r="O3679">
        <v>3</v>
      </c>
      <c r="P3679" s="4">
        <v>32.632317800000003</v>
      </c>
      <c r="Q3679" s="4">
        <v>97.896953389999993</v>
      </c>
      <c r="R3679" t="s">
        <v>29</v>
      </c>
      <c r="S3679" t="b">
        <v>0</v>
      </c>
      <c r="T3679">
        <v>0</v>
      </c>
      <c r="U3679" t="b">
        <v>1</v>
      </c>
      <c r="V3679" t="s">
        <v>30</v>
      </c>
      <c r="W3679">
        <v>5</v>
      </c>
      <c r="X3679" t="s">
        <v>38</v>
      </c>
      <c r="Y3679" t="s">
        <v>32</v>
      </c>
      <c r="Z3679">
        <v>4</v>
      </c>
      <c r="AA3679" t="b">
        <v>1</v>
      </c>
    </row>
    <row r="3680" spans="1:27" x14ac:dyDescent="0.3">
      <c r="A3680">
        <v>3679</v>
      </c>
      <c r="B3680" s="1">
        <v>44552</v>
      </c>
      <c r="C3680" s="7">
        <f t="shared" si="114"/>
        <v>2021</v>
      </c>
      <c r="D3680" s="2">
        <v>0.51696759259259262</v>
      </c>
      <c r="E3680">
        <v>70</v>
      </c>
      <c r="F3680" s="3">
        <v>19</v>
      </c>
      <c r="G3680" s="3" t="str">
        <f t="shared" si="115"/>
        <v>Young</v>
      </c>
      <c r="H3680" t="s">
        <v>51</v>
      </c>
      <c r="I3680" t="s">
        <v>61</v>
      </c>
      <c r="J3680" t="s">
        <v>96</v>
      </c>
      <c r="K3680" t="b">
        <v>1</v>
      </c>
      <c r="L3680">
        <v>290</v>
      </c>
      <c r="M3680" t="s">
        <v>58</v>
      </c>
      <c r="N3680" t="s">
        <v>59</v>
      </c>
      <c r="O3680">
        <v>1</v>
      </c>
      <c r="P3680" s="4">
        <v>63.553786950000003</v>
      </c>
      <c r="Q3680" s="4">
        <v>63.553786950000003</v>
      </c>
      <c r="R3680" t="s">
        <v>29</v>
      </c>
      <c r="S3680" t="b">
        <v>0</v>
      </c>
      <c r="T3680">
        <v>6.3553786949999997</v>
      </c>
      <c r="U3680" t="b">
        <v>0</v>
      </c>
      <c r="V3680" t="s">
        <v>65</v>
      </c>
      <c r="W3680">
        <v>2</v>
      </c>
      <c r="X3680" t="s">
        <v>38</v>
      </c>
      <c r="Y3680" t="s">
        <v>50</v>
      </c>
      <c r="Z3680">
        <v>3</v>
      </c>
      <c r="AA3680" t="b">
        <v>0</v>
      </c>
    </row>
    <row r="3681" spans="1:27" x14ac:dyDescent="0.3">
      <c r="A3681">
        <v>3680</v>
      </c>
      <c r="B3681" s="1">
        <v>43421</v>
      </c>
      <c r="C3681" s="7">
        <f t="shared" si="114"/>
        <v>2018</v>
      </c>
      <c r="D3681" s="2">
        <v>0.14678240740740742</v>
      </c>
      <c r="E3681">
        <v>421</v>
      </c>
      <c r="F3681" s="3">
        <v>51</v>
      </c>
      <c r="G3681" s="3" t="str">
        <f t="shared" si="115"/>
        <v>Old</v>
      </c>
      <c r="H3681" t="s">
        <v>25</v>
      </c>
      <c r="I3681" t="s">
        <v>26</v>
      </c>
      <c r="J3681" t="s">
        <v>96</v>
      </c>
      <c r="K3681" t="b">
        <v>1</v>
      </c>
      <c r="L3681">
        <v>234</v>
      </c>
      <c r="M3681" t="s">
        <v>35</v>
      </c>
      <c r="N3681" t="s">
        <v>36</v>
      </c>
      <c r="O3681">
        <v>1</v>
      </c>
      <c r="P3681" s="4">
        <v>61.839941680000003</v>
      </c>
      <c r="Q3681" s="4">
        <v>61.839941680000003</v>
      </c>
      <c r="R3681" t="s">
        <v>43</v>
      </c>
      <c r="S3681" t="b">
        <v>1</v>
      </c>
      <c r="T3681">
        <v>0</v>
      </c>
      <c r="U3681" t="b">
        <v>0</v>
      </c>
      <c r="V3681" t="s">
        <v>37</v>
      </c>
      <c r="W3681">
        <v>1</v>
      </c>
      <c r="X3681" t="s">
        <v>31</v>
      </c>
      <c r="Y3681" t="s">
        <v>41</v>
      </c>
      <c r="Z3681">
        <v>3</v>
      </c>
      <c r="AA3681" t="b">
        <v>1</v>
      </c>
    </row>
    <row r="3682" spans="1:27" x14ac:dyDescent="0.3">
      <c r="A3682">
        <v>3681</v>
      </c>
      <c r="B3682" s="1">
        <v>44904</v>
      </c>
      <c r="C3682" s="7">
        <f t="shared" si="114"/>
        <v>2022</v>
      </c>
      <c r="D3682" s="2">
        <v>0.63989583333333333</v>
      </c>
      <c r="E3682">
        <v>173</v>
      </c>
      <c r="F3682" s="3">
        <v>30</v>
      </c>
      <c r="G3682" s="3" t="str">
        <f t="shared" si="115"/>
        <v>Middle Age</v>
      </c>
      <c r="H3682" t="s">
        <v>51</v>
      </c>
      <c r="I3682" t="s">
        <v>61</v>
      </c>
      <c r="J3682" t="s">
        <v>96</v>
      </c>
      <c r="K3682" t="b">
        <v>1</v>
      </c>
      <c r="L3682">
        <v>789</v>
      </c>
      <c r="M3682" t="s">
        <v>58</v>
      </c>
      <c r="N3682" t="s">
        <v>59</v>
      </c>
      <c r="O3682">
        <v>4</v>
      </c>
      <c r="P3682" s="4">
        <v>59.698309010000003</v>
      </c>
      <c r="Q3682" s="4">
        <v>238.7932361</v>
      </c>
      <c r="R3682" t="s">
        <v>45</v>
      </c>
      <c r="S3682" t="b">
        <v>1</v>
      </c>
      <c r="T3682">
        <v>0</v>
      </c>
      <c r="U3682" t="b">
        <v>1</v>
      </c>
      <c r="V3682" t="s">
        <v>37</v>
      </c>
      <c r="W3682">
        <v>4</v>
      </c>
      <c r="X3682" t="s">
        <v>40</v>
      </c>
      <c r="Y3682" t="s">
        <v>41</v>
      </c>
      <c r="Z3682">
        <v>2</v>
      </c>
      <c r="AA3682" t="b">
        <v>0</v>
      </c>
    </row>
    <row r="3683" spans="1:27" x14ac:dyDescent="0.3">
      <c r="A3683">
        <v>3682</v>
      </c>
      <c r="B3683" s="1">
        <v>43405</v>
      </c>
      <c r="C3683" s="7">
        <f t="shared" si="114"/>
        <v>2018</v>
      </c>
      <c r="D3683" s="2">
        <v>0.11144675925925925</v>
      </c>
      <c r="E3683">
        <v>131</v>
      </c>
      <c r="F3683" s="3">
        <v>43</v>
      </c>
      <c r="G3683" s="3" t="str">
        <f t="shared" si="115"/>
        <v>Middle Age</v>
      </c>
      <c r="H3683" t="s">
        <v>25</v>
      </c>
      <c r="I3683" t="s">
        <v>70</v>
      </c>
      <c r="J3683">
        <v>75</v>
      </c>
      <c r="K3683" t="b">
        <v>0</v>
      </c>
      <c r="L3683">
        <v>223</v>
      </c>
      <c r="M3683" t="s">
        <v>35</v>
      </c>
      <c r="N3683" t="s">
        <v>36</v>
      </c>
      <c r="O3683">
        <v>1</v>
      </c>
      <c r="P3683" s="4">
        <v>33.30200585</v>
      </c>
      <c r="Q3683" s="4">
        <v>33.30200585</v>
      </c>
      <c r="R3683" t="s">
        <v>49</v>
      </c>
      <c r="S3683" t="b">
        <v>0</v>
      </c>
      <c r="T3683">
        <v>0</v>
      </c>
      <c r="U3683" t="b">
        <v>0</v>
      </c>
      <c r="V3683" t="s">
        <v>97</v>
      </c>
      <c r="W3683">
        <v>0</v>
      </c>
      <c r="X3683" t="s">
        <v>38</v>
      </c>
      <c r="Y3683" t="s">
        <v>32</v>
      </c>
      <c r="Z3683">
        <v>1</v>
      </c>
      <c r="AA3683" t="b">
        <v>0</v>
      </c>
    </row>
    <row r="3684" spans="1:27" x14ac:dyDescent="0.3">
      <c r="A3684">
        <v>3683</v>
      </c>
      <c r="B3684" s="1">
        <v>44171</v>
      </c>
      <c r="C3684" s="7">
        <f t="shared" si="114"/>
        <v>2020</v>
      </c>
      <c r="D3684" s="2">
        <v>0.1978587962962963</v>
      </c>
      <c r="E3684">
        <v>487</v>
      </c>
      <c r="F3684" s="3">
        <v>25</v>
      </c>
      <c r="G3684" s="3" t="str">
        <f t="shared" si="115"/>
        <v>Middle Age</v>
      </c>
      <c r="H3684" t="s">
        <v>33</v>
      </c>
      <c r="I3684" t="s">
        <v>56</v>
      </c>
      <c r="J3684">
        <v>20</v>
      </c>
      <c r="K3684" t="b">
        <v>0</v>
      </c>
      <c r="L3684">
        <v>151</v>
      </c>
      <c r="M3684" t="s">
        <v>53</v>
      </c>
      <c r="N3684" t="s">
        <v>54</v>
      </c>
      <c r="O3684">
        <v>1</v>
      </c>
      <c r="P3684" s="4">
        <v>76.730618469999996</v>
      </c>
      <c r="Q3684" s="4">
        <v>76.730618469999996</v>
      </c>
      <c r="R3684" t="s">
        <v>43</v>
      </c>
      <c r="S3684" t="b">
        <v>0</v>
      </c>
      <c r="T3684">
        <v>0</v>
      </c>
      <c r="U3684" t="b">
        <v>1</v>
      </c>
      <c r="V3684" t="s">
        <v>97</v>
      </c>
      <c r="W3684">
        <v>0</v>
      </c>
      <c r="X3684" t="s">
        <v>31</v>
      </c>
      <c r="Y3684" t="s">
        <v>32</v>
      </c>
      <c r="Z3684">
        <v>4</v>
      </c>
      <c r="AA3684" t="b">
        <v>0</v>
      </c>
    </row>
    <row r="3685" spans="1:27" x14ac:dyDescent="0.3">
      <c r="A3685">
        <v>3684</v>
      </c>
      <c r="B3685" s="1">
        <v>44196</v>
      </c>
      <c r="C3685" s="7">
        <f t="shared" si="114"/>
        <v>2020</v>
      </c>
      <c r="D3685" s="2">
        <v>0.25</v>
      </c>
      <c r="E3685">
        <v>349</v>
      </c>
      <c r="F3685" s="3">
        <v>43</v>
      </c>
      <c r="G3685" s="3" t="str">
        <f t="shared" si="115"/>
        <v>Middle Age</v>
      </c>
      <c r="H3685" t="s">
        <v>25</v>
      </c>
      <c r="I3685" t="s">
        <v>34</v>
      </c>
      <c r="J3685">
        <v>45</v>
      </c>
      <c r="K3685" t="b">
        <v>0</v>
      </c>
      <c r="L3685">
        <v>110</v>
      </c>
      <c r="M3685" t="s">
        <v>47</v>
      </c>
      <c r="N3685" t="s">
        <v>48</v>
      </c>
      <c r="O3685">
        <v>3</v>
      </c>
      <c r="P3685" s="4">
        <v>33.6188316</v>
      </c>
      <c r="Q3685" s="4">
        <v>100.85649479999999</v>
      </c>
      <c r="R3685" t="s">
        <v>43</v>
      </c>
      <c r="S3685" t="b">
        <v>1</v>
      </c>
      <c r="T3685">
        <v>0</v>
      </c>
      <c r="U3685" t="b">
        <v>0</v>
      </c>
      <c r="V3685" t="s">
        <v>97</v>
      </c>
      <c r="W3685">
        <v>0</v>
      </c>
      <c r="X3685" t="s">
        <v>40</v>
      </c>
      <c r="Y3685" t="s">
        <v>32</v>
      </c>
      <c r="Z3685">
        <v>3</v>
      </c>
      <c r="AA3685" t="b">
        <v>1</v>
      </c>
    </row>
    <row r="3686" spans="1:27" x14ac:dyDescent="0.3">
      <c r="A3686">
        <v>3685</v>
      </c>
      <c r="B3686" s="1">
        <v>44524</v>
      </c>
      <c r="C3686" s="7">
        <f t="shared" si="114"/>
        <v>2021</v>
      </c>
      <c r="D3686" s="2">
        <v>0.49623842592592587</v>
      </c>
      <c r="E3686">
        <v>276</v>
      </c>
      <c r="F3686" s="3">
        <v>25</v>
      </c>
      <c r="G3686" s="3" t="str">
        <f t="shared" si="115"/>
        <v>Middle Age</v>
      </c>
      <c r="H3686" t="s">
        <v>25</v>
      </c>
      <c r="I3686" t="s">
        <v>70</v>
      </c>
      <c r="J3686" t="s">
        <v>96</v>
      </c>
      <c r="K3686" t="b">
        <v>1</v>
      </c>
      <c r="L3686">
        <v>73</v>
      </c>
      <c r="M3686" t="s">
        <v>58</v>
      </c>
      <c r="N3686" t="s">
        <v>59</v>
      </c>
      <c r="O3686">
        <v>4</v>
      </c>
      <c r="P3686" s="4">
        <v>66.482225400000004</v>
      </c>
      <c r="Q3686" s="4">
        <v>265.92890160000002</v>
      </c>
      <c r="R3686" t="s">
        <v>43</v>
      </c>
      <c r="S3686" t="b">
        <v>1</v>
      </c>
      <c r="T3686">
        <v>26.59289016</v>
      </c>
      <c r="U3686" t="b">
        <v>0</v>
      </c>
      <c r="V3686" t="s">
        <v>37</v>
      </c>
      <c r="W3686">
        <v>5</v>
      </c>
      <c r="X3686" t="s">
        <v>40</v>
      </c>
      <c r="Y3686" t="s">
        <v>50</v>
      </c>
      <c r="Z3686">
        <v>5</v>
      </c>
      <c r="AA3686" t="b">
        <v>0</v>
      </c>
    </row>
    <row r="3687" spans="1:27" x14ac:dyDescent="0.3">
      <c r="A3687">
        <v>3686</v>
      </c>
      <c r="B3687" s="1">
        <v>44884</v>
      </c>
      <c r="C3687" s="7">
        <f t="shared" si="114"/>
        <v>2022</v>
      </c>
      <c r="D3687" s="2">
        <v>0.10190972222222222</v>
      </c>
      <c r="E3687">
        <v>283</v>
      </c>
      <c r="F3687" s="3">
        <v>45</v>
      </c>
      <c r="G3687" s="3" t="str">
        <f t="shared" si="115"/>
        <v>Old</v>
      </c>
      <c r="H3687" t="s">
        <v>33</v>
      </c>
      <c r="I3687" t="s">
        <v>68</v>
      </c>
      <c r="J3687" t="s">
        <v>96</v>
      </c>
      <c r="K3687" t="b">
        <v>1</v>
      </c>
      <c r="L3687">
        <v>930</v>
      </c>
      <c r="M3687" t="s">
        <v>35</v>
      </c>
      <c r="N3687" t="s">
        <v>36</v>
      </c>
      <c r="O3687">
        <v>4</v>
      </c>
      <c r="P3687" s="4">
        <v>18.692087910000001</v>
      </c>
      <c r="Q3687" s="4">
        <v>74.76835165</v>
      </c>
      <c r="R3687" t="s">
        <v>49</v>
      </c>
      <c r="S3687" t="b">
        <v>0</v>
      </c>
      <c r="T3687">
        <v>0</v>
      </c>
      <c r="U3687" t="b">
        <v>1</v>
      </c>
      <c r="V3687" t="s">
        <v>65</v>
      </c>
      <c r="W3687">
        <v>3</v>
      </c>
      <c r="X3687" t="s">
        <v>31</v>
      </c>
      <c r="Y3687" t="s">
        <v>41</v>
      </c>
      <c r="Z3687">
        <v>1</v>
      </c>
      <c r="AA3687" t="b">
        <v>0</v>
      </c>
    </row>
    <row r="3688" spans="1:27" x14ac:dyDescent="0.3">
      <c r="A3688">
        <v>3687</v>
      </c>
      <c r="B3688" s="1">
        <v>44139</v>
      </c>
      <c r="C3688" s="7">
        <f t="shared" si="114"/>
        <v>2020</v>
      </c>
      <c r="D3688" s="2">
        <v>0.46855324074074073</v>
      </c>
      <c r="E3688">
        <v>386</v>
      </c>
      <c r="F3688" s="3">
        <v>33</v>
      </c>
      <c r="G3688" s="3" t="str">
        <f t="shared" si="115"/>
        <v>Middle Age</v>
      </c>
      <c r="H3688" t="s">
        <v>33</v>
      </c>
      <c r="I3688" t="s">
        <v>60</v>
      </c>
      <c r="J3688">
        <v>33</v>
      </c>
      <c r="K3688" t="b">
        <v>0</v>
      </c>
      <c r="L3688">
        <v>278</v>
      </c>
      <c r="M3688" t="s">
        <v>35</v>
      </c>
      <c r="N3688" t="s">
        <v>36</v>
      </c>
      <c r="O3688">
        <v>2</v>
      </c>
      <c r="P3688" s="4">
        <v>79.450585430000004</v>
      </c>
      <c r="Q3688" s="4">
        <v>158.90117090000001</v>
      </c>
      <c r="R3688" t="s">
        <v>29</v>
      </c>
      <c r="S3688" t="b">
        <v>1</v>
      </c>
      <c r="T3688">
        <v>15.89011709</v>
      </c>
      <c r="U3688" t="b">
        <v>0</v>
      </c>
      <c r="V3688" t="s">
        <v>97</v>
      </c>
      <c r="W3688">
        <v>0</v>
      </c>
      <c r="X3688" t="s">
        <v>38</v>
      </c>
      <c r="Y3688" t="s">
        <v>50</v>
      </c>
      <c r="Z3688">
        <v>3</v>
      </c>
      <c r="AA3688" t="b">
        <v>1</v>
      </c>
    </row>
    <row r="3689" spans="1:27" x14ac:dyDescent="0.3">
      <c r="A3689">
        <v>3688</v>
      </c>
      <c r="B3689" s="1">
        <v>43775</v>
      </c>
      <c r="C3689" s="7">
        <f t="shared" si="114"/>
        <v>2019</v>
      </c>
      <c r="D3689" s="2">
        <v>6.3935185185185192E-2</v>
      </c>
      <c r="E3689">
        <v>399</v>
      </c>
      <c r="F3689" s="3">
        <v>32</v>
      </c>
      <c r="G3689" s="3" t="str">
        <f t="shared" si="115"/>
        <v>Middle Age</v>
      </c>
      <c r="H3689" t="s">
        <v>25</v>
      </c>
      <c r="I3689" t="s">
        <v>62</v>
      </c>
      <c r="J3689">
        <v>91</v>
      </c>
      <c r="K3689" t="b">
        <v>0</v>
      </c>
      <c r="L3689">
        <v>217</v>
      </c>
      <c r="M3689" t="s">
        <v>35</v>
      </c>
      <c r="N3689" t="s">
        <v>36</v>
      </c>
      <c r="O3689">
        <v>5</v>
      </c>
      <c r="P3689" s="4">
        <v>88.757895210000001</v>
      </c>
      <c r="Q3689" s="4">
        <v>443.78947599999998</v>
      </c>
      <c r="R3689" t="s">
        <v>49</v>
      </c>
      <c r="S3689" t="b">
        <v>1</v>
      </c>
      <c r="T3689">
        <v>44.378947599999996</v>
      </c>
      <c r="U3689" t="b">
        <v>1</v>
      </c>
      <c r="V3689" t="s">
        <v>97</v>
      </c>
      <c r="W3689">
        <v>0</v>
      </c>
      <c r="X3689" t="s">
        <v>31</v>
      </c>
      <c r="Y3689" t="s">
        <v>50</v>
      </c>
      <c r="Z3689">
        <v>1</v>
      </c>
      <c r="AA3689" t="b">
        <v>0</v>
      </c>
    </row>
    <row r="3690" spans="1:27" x14ac:dyDescent="0.3">
      <c r="A3690">
        <v>3689</v>
      </c>
      <c r="B3690" s="1">
        <v>43813</v>
      </c>
      <c r="C3690" s="7">
        <f t="shared" si="114"/>
        <v>2019</v>
      </c>
      <c r="D3690" s="2">
        <v>0.10918981481481482</v>
      </c>
      <c r="E3690">
        <v>474</v>
      </c>
      <c r="F3690" s="3">
        <v>21</v>
      </c>
      <c r="G3690" s="3" t="str">
        <f t="shared" si="115"/>
        <v>Young</v>
      </c>
      <c r="H3690" t="s">
        <v>33</v>
      </c>
      <c r="I3690" t="s">
        <v>56</v>
      </c>
      <c r="J3690">
        <v>96</v>
      </c>
      <c r="K3690" t="b">
        <v>0</v>
      </c>
      <c r="L3690">
        <v>166</v>
      </c>
      <c r="M3690" t="s">
        <v>53</v>
      </c>
      <c r="N3690" t="s">
        <v>54</v>
      </c>
      <c r="O3690">
        <v>1</v>
      </c>
      <c r="P3690" s="4">
        <v>69.548399489999994</v>
      </c>
      <c r="Q3690" s="4">
        <v>69.548399489999994</v>
      </c>
      <c r="R3690" t="s">
        <v>43</v>
      </c>
      <c r="S3690" t="b">
        <v>0</v>
      </c>
      <c r="T3690">
        <v>6.9548399490000001</v>
      </c>
      <c r="U3690" t="b">
        <v>1</v>
      </c>
      <c r="V3690" t="s">
        <v>97</v>
      </c>
      <c r="W3690">
        <v>0</v>
      </c>
      <c r="X3690" t="s">
        <v>31</v>
      </c>
      <c r="Y3690" t="s">
        <v>50</v>
      </c>
      <c r="Z3690">
        <v>1</v>
      </c>
      <c r="AA3690" t="b">
        <v>1</v>
      </c>
    </row>
    <row r="3691" spans="1:27" x14ac:dyDescent="0.3">
      <c r="A3691">
        <v>3690</v>
      </c>
      <c r="B3691" s="1">
        <v>44512</v>
      </c>
      <c r="C3691" s="7">
        <f t="shared" si="114"/>
        <v>2021</v>
      </c>
      <c r="D3691" s="2">
        <v>0.4685300925925926</v>
      </c>
      <c r="E3691">
        <v>466</v>
      </c>
      <c r="F3691" s="3">
        <v>46</v>
      </c>
      <c r="G3691" s="3" t="str">
        <f t="shared" si="115"/>
        <v>Old</v>
      </c>
      <c r="H3691" t="s">
        <v>51</v>
      </c>
      <c r="I3691" t="s">
        <v>68</v>
      </c>
      <c r="J3691">
        <v>69</v>
      </c>
      <c r="K3691" t="b">
        <v>0</v>
      </c>
      <c r="L3691">
        <v>13</v>
      </c>
      <c r="M3691" t="s">
        <v>47</v>
      </c>
      <c r="N3691" t="s">
        <v>48</v>
      </c>
      <c r="O3691">
        <v>1</v>
      </c>
      <c r="P3691" s="4">
        <v>25.342695899999999</v>
      </c>
      <c r="Q3691" s="4">
        <v>25.342695899999999</v>
      </c>
      <c r="R3691" t="s">
        <v>29</v>
      </c>
      <c r="S3691" t="b">
        <v>0</v>
      </c>
      <c r="T3691">
        <v>0</v>
      </c>
      <c r="U3691" t="b">
        <v>1</v>
      </c>
      <c r="V3691" t="s">
        <v>97</v>
      </c>
      <c r="W3691">
        <v>0</v>
      </c>
      <c r="X3691" t="s">
        <v>31</v>
      </c>
      <c r="Y3691" t="s">
        <v>32</v>
      </c>
      <c r="Z3691">
        <v>3</v>
      </c>
      <c r="AA3691" t="b">
        <v>0</v>
      </c>
    </row>
    <row r="3692" spans="1:27" x14ac:dyDescent="0.3">
      <c r="A3692">
        <v>3691</v>
      </c>
      <c r="B3692" s="1">
        <v>45283</v>
      </c>
      <c r="C3692" s="7">
        <f t="shared" si="114"/>
        <v>2023</v>
      </c>
      <c r="D3692" s="2">
        <v>0.66802083333333329</v>
      </c>
      <c r="E3692">
        <v>23</v>
      </c>
      <c r="F3692" s="3">
        <v>23</v>
      </c>
      <c r="G3692" s="3" t="str">
        <f t="shared" si="115"/>
        <v>Young</v>
      </c>
      <c r="H3692" t="s">
        <v>25</v>
      </c>
      <c r="I3692" t="s">
        <v>39</v>
      </c>
      <c r="J3692">
        <v>25</v>
      </c>
      <c r="K3692" t="b">
        <v>0</v>
      </c>
      <c r="L3692">
        <v>843</v>
      </c>
      <c r="M3692" t="s">
        <v>35</v>
      </c>
      <c r="N3692" t="s">
        <v>36</v>
      </c>
      <c r="O3692">
        <v>4</v>
      </c>
      <c r="P3692" s="4">
        <v>71.057129790000005</v>
      </c>
      <c r="Q3692" s="4">
        <v>284.22851919999999</v>
      </c>
      <c r="R3692" t="s">
        <v>29</v>
      </c>
      <c r="S3692" t="b">
        <v>0</v>
      </c>
      <c r="T3692">
        <v>0</v>
      </c>
      <c r="U3692" t="b">
        <v>0</v>
      </c>
      <c r="V3692" t="s">
        <v>97</v>
      </c>
      <c r="W3692">
        <v>0</v>
      </c>
      <c r="X3692" t="s">
        <v>31</v>
      </c>
      <c r="Y3692" t="s">
        <v>41</v>
      </c>
      <c r="Z3692">
        <v>1</v>
      </c>
      <c r="AA3692" t="b">
        <v>1</v>
      </c>
    </row>
    <row r="3693" spans="1:27" x14ac:dyDescent="0.3">
      <c r="A3693">
        <v>3692</v>
      </c>
      <c r="B3693" s="1">
        <v>44167</v>
      </c>
      <c r="C3693" s="7">
        <f t="shared" si="114"/>
        <v>2020</v>
      </c>
      <c r="D3693" s="2">
        <v>0.73857638888888888</v>
      </c>
      <c r="E3693">
        <v>351</v>
      </c>
      <c r="F3693" s="3">
        <v>27</v>
      </c>
      <c r="G3693" s="3" t="str">
        <f t="shared" si="115"/>
        <v>Middle Age</v>
      </c>
      <c r="H3693" t="s">
        <v>51</v>
      </c>
      <c r="I3693" t="s">
        <v>69</v>
      </c>
      <c r="J3693">
        <v>46</v>
      </c>
      <c r="K3693" t="b">
        <v>0</v>
      </c>
      <c r="L3693">
        <v>6</v>
      </c>
      <c r="M3693" t="s">
        <v>47</v>
      </c>
      <c r="N3693" t="s">
        <v>48</v>
      </c>
      <c r="O3693">
        <v>4</v>
      </c>
      <c r="P3693" s="4">
        <v>51.191488360000001</v>
      </c>
      <c r="Q3693" s="4">
        <v>204.7659534</v>
      </c>
      <c r="R3693" t="s">
        <v>29</v>
      </c>
      <c r="S3693" t="b">
        <v>1</v>
      </c>
      <c r="T3693">
        <v>20.476595339999999</v>
      </c>
      <c r="U3693" t="b">
        <v>1</v>
      </c>
      <c r="V3693" t="s">
        <v>97</v>
      </c>
      <c r="W3693">
        <v>0</v>
      </c>
      <c r="X3693" t="s">
        <v>31</v>
      </c>
      <c r="Y3693" t="s">
        <v>50</v>
      </c>
      <c r="Z3693">
        <v>5</v>
      </c>
      <c r="AA3693" t="b">
        <v>0</v>
      </c>
    </row>
    <row r="3694" spans="1:27" x14ac:dyDescent="0.3">
      <c r="A3694">
        <v>3693</v>
      </c>
      <c r="B3694" s="1">
        <v>44553</v>
      </c>
      <c r="C3694" s="7">
        <f t="shared" si="114"/>
        <v>2021</v>
      </c>
      <c r="D3694" s="2">
        <v>0.26943287037037039</v>
      </c>
      <c r="E3694">
        <v>221</v>
      </c>
      <c r="F3694" s="3">
        <v>64</v>
      </c>
      <c r="G3694" s="3" t="str">
        <f t="shared" si="115"/>
        <v>Old</v>
      </c>
      <c r="H3694" t="s">
        <v>33</v>
      </c>
      <c r="I3694" t="s">
        <v>68</v>
      </c>
      <c r="J3694">
        <v>46</v>
      </c>
      <c r="K3694" t="b">
        <v>0</v>
      </c>
      <c r="L3694">
        <v>320</v>
      </c>
      <c r="M3694" t="s">
        <v>47</v>
      </c>
      <c r="N3694" t="s">
        <v>48</v>
      </c>
      <c r="O3694">
        <v>2</v>
      </c>
      <c r="P3694" s="4">
        <v>30.4795087</v>
      </c>
      <c r="Q3694" s="4">
        <v>60.95901739</v>
      </c>
      <c r="R3694" t="s">
        <v>45</v>
      </c>
      <c r="S3694" t="b">
        <v>0</v>
      </c>
      <c r="T3694">
        <v>0</v>
      </c>
      <c r="U3694" t="b">
        <v>0</v>
      </c>
      <c r="V3694" t="s">
        <v>97</v>
      </c>
      <c r="W3694">
        <v>0</v>
      </c>
      <c r="X3694" t="s">
        <v>31</v>
      </c>
      <c r="Y3694" t="s">
        <v>41</v>
      </c>
      <c r="Z3694">
        <v>1</v>
      </c>
      <c r="AA3694" t="b">
        <v>1</v>
      </c>
    </row>
    <row r="3695" spans="1:27" x14ac:dyDescent="0.3">
      <c r="A3695">
        <v>3694</v>
      </c>
      <c r="B3695" s="1">
        <v>44137</v>
      </c>
      <c r="C3695" s="7">
        <f t="shared" si="114"/>
        <v>2020</v>
      </c>
      <c r="D3695" s="2">
        <v>0.76354166666666667</v>
      </c>
      <c r="E3695">
        <v>401</v>
      </c>
      <c r="F3695" s="3">
        <v>45</v>
      </c>
      <c r="G3695" s="3" t="str">
        <f t="shared" si="115"/>
        <v>Old</v>
      </c>
      <c r="H3695" t="s">
        <v>51</v>
      </c>
      <c r="I3695" t="s">
        <v>56</v>
      </c>
      <c r="J3695">
        <v>54</v>
      </c>
      <c r="K3695" t="b">
        <v>0</v>
      </c>
      <c r="L3695">
        <v>52</v>
      </c>
      <c r="M3695" t="s">
        <v>35</v>
      </c>
      <c r="N3695" t="s">
        <v>36</v>
      </c>
      <c r="O3695">
        <v>2</v>
      </c>
      <c r="P3695" s="4">
        <v>41.703144780000002</v>
      </c>
      <c r="Q3695" s="4">
        <v>83.406289560000005</v>
      </c>
      <c r="R3695" t="s">
        <v>43</v>
      </c>
      <c r="S3695" t="b">
        <v>1</v>
      </c>
      <c r="T3695">
        <v>0</v>
      </c>
      <c r="U3695" t="b">
        <v>1</v>
      </c>
      <c r="V3695" t="s">
        <v>97</v>
      </c>
      <c r="W3695">
        <v>0</v>
      </c>
      <c r="X3695" t="s">
        <v>38</v>
      </c>
      <c r="Y3695" t="s">
        <v>41</v>
      </c>
      <c r="Z3695">
        <v>3</v>
      </c>
      <c r="AA3695" t="b">
        <v>0</v>
      </c>
    </row>
    <row r="3696" spans="1:27" x14ac:dyDescent="0.3">
      <c r="A3696">
        <v>3695</v>
      </c>
      <c r="B3696" s="1">
        <v>44180</v>
      </c>
      <c r="C3696" s="7">
        <f t="shared" si="114"/>
        <v>2020</v>
      </c>
      <c r="D3696" s="2">
        <v>0.91701388888888891</v>
      </c>
      <c r="E3696">
        <v>292</v>
      </c>
      <c r="F3696" s="3">
        <v>26</v>
      </c>
      <c r="G3696" s="3" t="str">
        <f t="shared" si="115"/>
        <v>Middle Age</v>
      </c>
      <c r="H3696" t="s">
        <v>33</v>
      </c>
      <c r="I3696" t="s">
        <v>26</v>
      </c>
      <c r="J3696" t="s">
        <v>96</v>
      </c>
      <c r="K3696" t="b">
        <v>1</v>
      </c>
      <c r="L3696">
        <v>418</v>
      </c>
      <c r="M3696" t="s">
        <v>53</v>
      </c>
      <c r="N3696" t="s">
        <v>54</v>
      </c>
      <c r="O3696">
        <v>3</v>
      </c>
      <c r="P3696" s="4">
        <v>67.728406559999996</v>
      </c>
      <c r="Q3696" s="4">
        <v>203.1852197</v>
      </c>
      <c r="R3696" t="s">
        <v>45</v>
      </c>
      <c r="S3696" t="b">
        <v>0</v>
      </c>
      <c r="T3696">
        <v>20.318521969999999</v>
      </c>
      <c r="U3696" t="b">
        <v>1</v>
      </c>
      <c r="V3696" t="s">
        <v>30</v>
      </c>
      <c r="W3696">
        <v>4</v>
      </c>
      <c r="X3696" t="s">
        <v>38</v>
      </c>
      <c r="Y3696" t="s">
        <v>50</v>
      </c>
      <c r="Z3696">
        <v>4</v>
      </c>
      <c r="AA3696" t="b">
        <v>0</v>
      </c>
    </row>
    <row r="3697" spans="1:27" x14ac:dyDescent="0.3">
      <c r="A3697">
        <v>3696</v>
      </c>
      <c r="B3697" s="1">
        <v>44160</v>
      </c>
      <c r="C3697" s="7">
        <f t="shared" si="114"/>
        <v>2020</v>
      </c>
      <c r="D3697" s="2">
        <v>0.6677777777777778</v>
      </c>
      <c r="E3697">
        <v>371</v>
      </c>
      <c r="F3697" s="3">
        <v>53</v>
      </c>
      <c r="G3697" s="3" t="str">
        <f t="shared" si="115"/>
        <v>Old</v>
      </c>
      <c r="H3697" t="s">
        <v>51</v>
      </c>
      <c r="I3697" t="s">
        <v>56</v>
      </c>
      <c r="J3697" t="s">
        <v>96</v>
      </c>
      <c r="K3697" t="b">
        <v>1</v>
      </c>
      <c r="L3697">
        <v>192</v>
      </c>
      <c r="M3697" t="s">
        <v>35</v>
      </c>
      <c r="N3697" t="s">
        <v>36</v>
      </c>
      <c r="O3697">
        <v>3</v>
      </c>
      <c r="P3697" s="4">
        <v>31.54062923</v>
      </c>
      <c r="Q3697" s="4">
        <v>94.621887700000002</v>
      </c>
      <c r="R3697" t="s">
        <v>49</v>
      </c>
      <c r="S3697" t="b">
        <v>0</v>
      </c>
      <c r="T3697">
        <v>9.4621887699999991</v>
      </c>
      <c r="U3697" t="b">
        <v>0</v>
      </c>
      <c r="V3697" t="s">
        <v>65</v>
      </c>
      <c r="W3697">
        <v>4</v>
      </c>
      <c r="X3697" t="s">
        <v>31</v>
      </c>
      <c r="Y3697" t="s">
        <v>50</v>
      </c>
      <c r="Z3697">
        <v>5</v>
      </c>
      <c r="AA3697" t="b">
        <v>0</v>
      </c>
    </row>
    <row r="3698" spans="1:27" x14ac:dyDescent="0.3">
      <c r="A3698">
        <v>3697</v>
      </c>
      <c r="B3698" s="1">
        <v>44180</v>
      </c>
      <c r="C3698" s="7">
        <f t="shared" si="114"/>
        <v>2020</v>
      </c>
      <c r="D3698" s="2">
        <v>0.53247685185185178</v>
      </c>
      <c r="E3698">
        <v>26</v>
      </c>
      <c r="F3698" s="3">
        <v>63</v>
      </c>
      <c r="G3698" s="3" t="str">
        <f t="shared" si="115"/>
        <v>Old</v>
      </c>
      <c r="H3698" t="s">
        <v>33</v>
      </c>
      <c r="I3698" t="s">
        <v>55</v>
      </c>
      <c r="J3698">
        <v>76</v>
      </c>
      <c r="K3698" t="b">
        <v>0</v>
      </c>
      <c r="L3698">
        <v>491</v>
      </c>
      <c r="M3698" t="s">
        <v>53</v>
      </c>
      <c r="N3698" t="s">
        <v>54</v>
      </c>
      <c r="O3698">
        <v>2</v>
      </c>
      <c r="P3698" s="4">
        <v>70.022946849999997</v>
      </c>
      <c r="Q3698" s="4">
        <v>140.04589369999999</v>
      </c>
      <c r="R3698" t="s">
        <v>29</v>
      </c>
      <c r="S3698" t="b">
        <v>0</v>
      </c>
      <c r="T3698">
        <v>14.00458937</v>
      </c>
      <c r="U3698" t="b">
        <v>0</v>
      </c>
      <c r="V3698" t="s">
        <v>97</v>
      </c>
      <c r="W3698">
        <v>0</v>
      </c>
      <c r="X3698" t="s">
        <v>31</v>
      </c>
      <c r="Y3698" t="s">
        <v>50</v>
      </c>
      <c r="Z3698">
        <v>3</v>
      </c>
      <c r="AA3698" t="b">
        <v>0</v>
      </c>
    </row>
    <row r="3699" spans="1:27" x14ac:dyDescent="0.3">
      <c r="A3699">
        <v>3698</v>
      </c>
      <c r="B3699" s="1">
        <v>45258</v>
      </c>
      <c r="C3699" s="7">
        <f t="shared" si="114"/>
        <v>2023</v>
      </c>
      <c r="D3699" s="2">
        <v>1.0231481481481482E-2</v>
      </c>
      <c r="E3699">
        <v>115</v>
      </c>
      <c r="F3699" s="3">
        <v>57</v>
      </c>
      <c r="G3699" s="3" t="str">
        <f t="shared" si="115"/>
        <v>Old</v>
      </c>
      <c r="H3699" t="s">
        <v>51</v>
      </c>
      <c r="I3699" t="s">
        <v>39</v>
      </c>
      <c r="J3699">
        <v>49</v>
      </c>
      <c r="K3699" t="b">
        <v>0</v>
      </c>
      <c r="L3699">
        <v>386</v>
      </c>
      <c r="M3699" t="s">
        <v>27</v>
      </c>
      <c r="N3699" t="s">
        <v>28</v>
      </c>
      <c r="O3699">
        <v>2</v>
      </c>
      <c r="P3699" s="4">
        <v>92.041906949999998</v>
      </c>
      <c r="Q3699" s="4">
        <v>184.0838139</v>
      </c>
      <c r="R3699" t="s">
        <v>43</v>
      </c>
      <c r="S3699" t="b">
        <v>1</v>
      </c>
      <c r="T3699">
        <v>18.408381389999999</v>
      </c>
      <c r="U3699" t="b">
        <v>0</v>
      </c>
      <c r="V3699" t="s">
        <v>97</v>
      </c>
      <c r="W3699">
        <v>0</v>
      </c>
      <c r="X3699" t="s">
        <v>31</v>
      </c>
      <c r="Y3699" t="s">
        <v>50</v>
      </c>
      <c r="Z3699">
        <v>1</v>
      </c>
      <c r="AA3699" t="b">
        <v>0</v>
      </c>
    </row>
    <row r="3700" spans="1:27" x14ac:dyDescent="0.3">
      <c r="A3700">
        <v>3699</v>
      </c>
      <c r="B3700" s="1">
        <v>45286</v>
      </c>
      <c r="C3700" s="7">
        <f t="shared" si="114"/>
        <v>2023</v>
      </c>
      <c r="D3700" s="2">
        <v>0.67343750000000002</v>
      </c>
      <c r="E3700">
        <v>391</v>
      </c>
      <c r="F3700" s="3">
        <v>48</v>
      </c>
      <c r="G3700" s="3" t="str">
        <f t="shared" si="115"/>
        <v>Old</v>
      </c>
      <c r="H3700" t="s">
        <v>51</v>
      </c>
      <c r="I3700" t="s">
        <v>61</v>
      </c>
      <c r="J3700" t="s">
        <v>96</v>
      </c>
      <c r="K3700" t="b">
        <v>1</v>
      </c>
      <c r="L3700">
        <v>50</v>
      </c>
      <c r="M3700" t="s">
        <v>27</v>
      </c>
      <c r="N3700" t="s">
        <v>28</v>
      </c>
      <c r="O3700">
        <v>3</v>
      </c>
      <c r="P3700" s="4">
        <v>68.646131339999997</v>
      </c>
      <c r="Q3700" s="4">
        <v>205.93839399999999</v>
      </c>
      <c r="R3700" t="s">
        <v>49</v>
      </c>
      <c r="S3700" t="b">
        <v>1</v>
      </c>
      <c r="T3700">
        <v>20.5938394</v>
      </c>
      <c r="U3700" t="b">
        <v>0</v>
      </c>
      <c r="V3700" t="s">
        <v>37</v>
      </c>
      <c r="W3700">
        <v>1</v>
      </c>
      <c r="X3700" t="s">
        <v>38</v>
      </c>
      <c r="Y3700" t="s">
        <v>50</v>
      </c>
      <c r="Z3700">
        <v>2</v>
      </c>
      <c r="AA3700" t="b">
        <v>1</v>
      </c>
    </row>
    <row r="3701" spans="1:27" x14ac:dyDescent="0.3">
      <c r="A3701">
        <v>3700</v>
      </c>
      <c r="B3701" s="1">
        <v>45263</v>
      </c>
      <c r="C3701" s="7">
        <f t="shared" si="114"/>
        <v>2023</v>
      </c>
      <c r="D3701" s="2">
        <v>0.88810185185185186</v>
      </c>
      <c r="E3701">
        <v>249</v>
      </c>
      <c r="F3701" s="3">
        <v>57</v>
      </c>
      <c r="G3701" s="3" t="str">
        <f t="shared" si="115"/>
        <v>Old</v>
      </c>
      <c r="H3701" t="s">
        <v>51</v>
      </c>
      <c r="I3701" t="s">
        <v>61</v>
      </c>
      <c r="J3701" t="s">
        <v>96</v>
      </c>
      <c r="K3701" t="b">
        <v>1</v>
      </c>
      <c r="L3701">
        <v>685</v>
      </c>
      <c r="M3701" t="s">
        <v>47</v>
      </c>
      <c r="N3701" t="s">
        <v>48</v>
      </c>
      <c r="O3701">
        <v>4</v>
      </c>
      <c r="P3701" s="4">
        <v>61.023176130000003</v>
      </c>
      <c r="Q3701" s="4">
        <v>244.0927045</v>
      </c>
      <c r="R3701" t="s">
        <v>43</v>
      </c>
      <c r="S3701" t="b">
        <v>0</v>
      </c>
      <c r="T3701">
        <v>24.409270450000001</v>
      </c>
      <c r="U3701" t="b">
        <v>0</v>
      </c>
      <c r="V3701" t="s">
        <v>30</v>
      </c>
      <c r="W3701">
        <v>3</v>
      </c>
      <c r="X3701" t="s">
        <v>38</v>
      </c>
      <c r="Y3701" t="s">
        <v>50</v>
      </c>
      <c r="Z3701">
        <v>2</v>
      </c>
      <c r="AA3701" t="b">
        <v>1</v>
      </c>
    </row>
    <row r="3702" spans="1:27" x14ac:dyDescent="0.3">
      <c r="A3702">
        <v>3701</v>
      </c>
      <c r="B3702" s="1">
        <v>43797</v>
      </c>
      <c r="C3702" s="7">
        <f t="shared" si="114"/>
        <v>2019</v>
      </c>
      <c r="D3702" s="2">
        <v>0.15212962962962964</v>
      </c>
      <c r="E3702">
        <v>33</v>
      </c>
      <c r="F3702" s="3">
        <v>19</v>
      </c>
      <c r="G3702" s="3" t="str">
        <f t="shared" si="115"/>
        <v>Young</v>
      </c>
      <c r="H3702" t="s">
        <v>33</v>
      </c>
      <c r="I3702" t="s">
        <v>55</v>
      </c>
      <c r="J3702">
        <v>92</v>
      </c>
      <c r="K3702" t="b">
        <v>0</v>
      </c>
      <c r="L3702">
        <v>436</v>
      </c>
      <c r="M3702" t="s">
        <v>53</v>
      </c>
      <c r="N3702" t="s">
        <v>54</v>
      </c>
      <c r="O3702">
        <v>1</v>
      </c>
      <c r="P3702" s="4">
        <v>50.636985959999997</v>
      </c>
      <c r="Q3702" s="4">
        <v>50.636985959999997</v>
      </c>
      <c r="R3702" t="s">
        <v>29</v>
      </c>
      <c r="S3702" t="b">
        <v>1</v>
      </c>
      <c r="T3702">
        <v>5.0636985960000001</v>
      </c>
      <c r="U3702" t="b">
        <v>0</v>
      </c>
      <c r="V3702" t="s">
        <v>97</v>
      </c>
      <c r="W3702">
        <v>0</v>
      </c>
      <c r="X3702" t="s">
        <v>40</v>
      </c>
      <c r="Y3702" t="s">
        <v>50</v>
      </c>
      <c r="Z3702">
        <v>4</v>
      </c>
      <c r="AA3702" t="b">
        <v>1</v>
      </c>
    </row>
    <row r="3703" spans="1:27" x14ac:dyDescent="0.3">
      <c r="A3703">
        <v>3702</v>
      </c>
      <c r="B3703" s="1">
        <v>44194</v>
      </c>
      <c r="C3703" s="7">
        <f t="shared" si="114"/>
        <v>2020</v>
      </c>
      <c r="D3703" s="2">
        <v>0.14373842592592592</v>
      </c>
      <c r="E3703">
        <v>397</v>
      </c>
      <c r="F3703" s="3">
        <v>41</v>
      </c>
      <c r="G3703" s="3" t="str">
        <f t="shared" si="115"/>
        <v>Middle Age</v>
      </c>
      <c r="H3703" t="s">
        <v>51</v>
      </c>
      <c r="I3703" t="s">
        <v>44</v>
      </c>
      <c r="J3703">
        <v>31</v>
      </c>
      <c r="K3703" t="b">
        <v>0</v>
      </c>
      <c r="L3703">
        <v>489</v>
      </c>
      <c r="M3703" t="s">
        <v>35</v>
      </c>
      <c r="N3703" t="s">
        <v>36</v>
      </c>
      <c r="O3703">
        <v>3</v>
      </c>
      <c r="P3703" s="4">
        <v>42.666277719999997</v>
      </c>
      <c r="Q3703" s="4">
        <v>127.99883320000001</v>
      </c>
      <c r="R3703" t="s">
        <v>45</v>
      </c>
      <c r="S3703" t="b">
        <v>0</v>
      </c>
      <c r="T3703">
        <v>0</v>
      </c>
      <c r="U3703" t="b">
        <v>0</v>
      </c>
      <c r="V3703" t="s">
        <v>97</v>
      </c>
      <c r="W3703">
        <v>0</v>
      </c>
      <c r="X3703" t="s">
        <v>31</v>
      </c>
      <c r="Y3703" t="s">
        <v>41</v>
      </c>
      <c r="Z3703">
        <v>2</v>
      </c>
      <c r="AA3703" t="b">
        <v>1</v>
      </c>
    </row>
    <row r="3704" spans="1:27" x14ac:dyDescent="0.3">
      <c r="A3704">
        <v>3703</v>
      </c>
      <c r="B3704" s="1">
        <v>45239</v>
      </c>
      <c r="C3704" s="7">
        <f t="shared" si="114"/>
        <v>2023</v>
      </c>
      <c r="D3704" s="2">
        <v>0.39710648148148148</v>
      </c>
      <c r="E3704">
        <v>463</v>
      </c>
      <c r="F3704" s="3">
        <v>24</v>
      </c>
      <c r="G3704" s="3" t="str">
        <f t="shared" si="115"/>
        <v>Young</v>
      </c>
      <c r="H3704" t="s">
        <v>25</v>
      </c>
      <c r="I3704" t="s">
        <v>61</v>
      </c>
      <c r="J3704">
        <v>78</v>
      </c>
      <c r="K3704" t="b">
        <v>0</v>
      </c>
      <c r="L3704">
        <v>737</v>
      </c>
      <c r="M3704" t="s">
        <v>53</v>
      </c>
      <c r="N3704" t="s">
        <v>54</v>
      </c>
      <c r="O3704">
        <v>1</v>
      </c>
      <c r="P3704" s="4">
        <v>70.659790720000004</v>
      </c>
      <c r="Q3704" s="4">
        <v>70.659790720000004</v>
      </c>
      <c r="R3704" t="s">
        <v>45</v>
      </c>
      <c r="S3704" t="b">
        <v>1</v>
      </c>
      <c r="T3704">
        <v>7.0659790720000002</v>
      </c>
      <c r="U3704" t="b">
        <v>1</v>
      </c>
      <c r="V3704" t="s">
        <v>97</v>
      </c>
      <c r="W3704">
        <v>0</v>
      </c>
      <c r="X3704" t="s">
        <v>38</v>
      </c>
      <c r="Y3704" t="s">
        <v>50</v>
      </c>
      <c r="Z3704">
        <v>1</v>
      </c>
      <c r="AA3704" t="b">
        <v>0</v>
      </c>
    </row>
    <row r="3705" spans="1:27" x14ac:dyDescent="0.3">
      <c r="A3705">
        <v>3704</v>
      </c>
      <c r="B3705" s="1">
        <v>43800</v>
      </c>
      <c r="C3705" s="7">
        <f t="shared" si="114"/>
        <v>2019</v>
      </c>
      <c r="D3705" s="2">
        <v>0.5028125</v>
      </c>
      <c r="E3705">
        <v>285</v>
      </c>
      <c r="F3705" s="3">
        <v>58</v>
      </c>
      <c r="G3705" s="3" t="str">
        <f t="shared" si="115"/>
        <v>Old</v>
      </c>
      <c r="H3705" t="s">
        <v>25</v>
      </c>
      <c r="I3705" t="s">
        <v>70</v>
      </c>
      <c r="J3705">
        <v>4</v>
      </c>
      <c r="K3705" t="b">
        <v>0</v>
      </c>
      <c r="L3705">
        <v>615</v>
      </c>
      <c r="M3705" t="s">
        <v>47</v>
      </c>
      <c r="N3705" t="s">
        <v>48</v>
      </c>
      <c r="O3705">
        <v>1</v>
      </c>
      <c r="P3705" s="4">
        <v>80.281233169999993</v>
      </c>
      <c r="Q3705" s="4">
        <v>80.281233169999993</v>
      </c>
      <c r="R3705" t="s">
        <v>45</v>
      </c>
      <c r="S3705" t="b">
        <v>1</v>
      </c>
      <c r="T3705">
        <v>0</v>
      </c>
      <c r="U3705" t="b">
        <v>0</v>
      </c>
      <c r="V3705" t="s">
        <v>97</v>
      </c>
      <c r="W3705">
        <v>0</v>
      </c>
      <c r="X3705" t="s">
        <v>38</v>
      </c>
      <c r="Y3705" t="s">
        <v>32</v>
      </c>
      <c r="Z3705">
        <v>1</v>
      </c>
      <c r="AA3705" t="b">
        <v>0</v>
      </c>
    </row>
    <row r="3706" spans="1:27" x14ac:dyDescent="0.3">
      <c r="A3706">
        <v>3705</v>
      </c>
      <c r="B3706" s="1">
        <v>44160</v>
      </c>
      <c r="C3706" s="7">
        <f t="shared" si="114"/>
        <v>2020</v>
      </c>
      <c r="D3706" s="2">
        <v>0.81966435185185194</v>
      </c>
      <c r="E3706">
        <v>333</v>
      </c>
      <c r="F3706" s="3">
        <v>43</v>
      </c>
      <c r="G3706" s="3" t="str">
        <f t="shared" si="115"/>
        <v>Middle Age</v>
      </c>
      <c r="H3706" t="s">
        <v>33</v>
      </c>
      <c r="I3706" t="s">
        <v>34</v>
      </c>
      <c r="J3706" t="s">
        <v>96</v>
      </c>
      <c r="K3706" t="b">
        <v>1</v>
      </c>
      <c r="L3706">
        <v>401</v>
      </c>
      <c r="M3706" t="s">
        <v>35</v>
      </c>
      <c r="N3706" t="s">
        <v>36</v>
      </c>
      <c r="O3706">
        <v>4</v>
      </c>
      <c r="P3706" s="4">
        <v>35.57115503</v>
      </c>
      <c r="Q3706" s="4">
        <v>142.28462010000001</v>
      </c>
      <c r="R3706" t="s">
        <v>43</v>
      </c>
      <c r="S3706" t="b">
        <v>1</v>
      </c>
      <c r="T3706">
        <v>14.228462009999999</v>
      </c>
      <c r="U3706" t="b">
        <v>0</v>
      </c>
      <c r="V3706" t="s">
        <v>65</v>
      </c>
      <c r="W3706">
        <v>1</v>
      </c>
      <c r="X3706" t="s">
        <v>38</v>
      </c>
      <c r="Y3706" t="s">
        <v>50</v>
      </c>
      <c r="Z3706">
        <v>2</v>
      </c>
      <c r="AA3706" t="b">
        <v>0</v>
      </c>
    </row>
    <row r="3707" spans="1:27" x14ac:dyDescent="0.3">
      <c r="A3707">
        <v>3706</v>
      </c>
      <c r="B3707" s="1">
        <v>43771</v>
      </c>
      <c r="C3707" s="7">
        <f t="shared" si="114"/>
        <v>2019</v>
      </c>
      <c r="D3707" s="2">
        <v>0.61697916666666663</v>
      </c>
      <c r="E3707">
        <v>163</v>
      </c>
      <c r="F3707" s="3">
        <v>56</v>
      </c>
      <c r="G3707" s="3" t="str">
        <f t="shared" si="115"/>
        <v>Old</v>
      </c>
      <c r="H3707" t="s">
        <v>25</v>
      </c>
      <c r="I3707" t="s">
        <v>70</v>
      </c>
      <c r="J3707" t="s">
        <v>96</v>
      </c>
      <c r="K3707" t="b">
        <v>1</v>
      </c>
      <c r="L3707">
        <v>702</v>
      </c>
      <c r="M3707" t="s">
        <v>47</v>
      </c>
      <c r="N3707" t="s">
        <v>48</v>
      </c>
      <c r="O3707">
        <v>1</v>
      </c>
      <c r="P3707" s="4">
        <v>22.424825120000001</v>
      </c>
      <c r="Q3707" s="4">
        <v>22.424825120000001</v>
      </c>
      <c r="R3707" t="s">
        <v>45</v>
      </c>
      <c r="S3707" t="b">
        <v>0</v>
      </c>
      <c r="T3707">
        <v>2.242482512</v>
      </c>
      <c r="U3707" t="b">
        <v>0</v>
      </c>
      <c r="V3707" t="s">
        <v>37</v>
      </c>
      <c r="W3707">
        <v>3</v>
      </c>
      <c r="X3707" t="s">
        <v>31</v>
      </c>
      <c r="Y3707" t="s">
        <v>50</v>
      </c>
      <c r="Z3707">
        <v>2</v>
      </c>
      <c r="AA3707" t="b">
        <v>1</v>
      </c>
    </row>
    <row r="3708" spans="1:27" x14ac:dyDescent="0.3">
      <c r="A3708">
        <v>3707</v>
      </c>
      <c r="B3708" s="1">
        <v>43771</v>
      </c>
      <c r="C3708" s="7">
        <f t="shared" si="114"/>
        <v>2019</v>
      </c>
      <c r="D3708" s="2">
        <v>0.3420138888888889</v>
      </c>
      <c r="E3708">
        <v>250</v>
      </c>
      <c r="F3708" s="3">
        <v>45</v>
      </c>
      <c r="G3708" s="3" t="str">
        <f t="shared" si="115"/>
        <v>Old</v>
      </c>
      <c r="H3708" t="s">
        <v>51</v>
      </c>
      <c r="I3708" t="s">
        <v>46</v>
      </c>
      <c r="J3708">
        <v>9</v>
      </c>
      <c r="K3708" t="b">
        <v>0</v>
      </c>
      <c r="L3708">
        <v>966</v>
      </c>
      <c r="M3708" t="s">
        <v>35</v>
      </c>
      <c r="N3708" t="s">
        <v>36</v>
      </c>
      <c r="O3708">
        <v>3</v>
      </c>
      <c r="P3708" s="4">
        <v>83.537106780000002</v>
      </c>
      <c r="Q3708" s="4">
        <v>250.61132029999999</v>
      </c>
      <c r="R3708" t="s">
        <v>45</v>
      </c>
      <c r="S3708" t="b">
        <v>0</v>
      </c>
      <c r="T3708">
        <v>25.06113203</v>
      </c>
      <c r="U3708" t="b">
        <v>1</v>
      </c>
      <c r="V3708" t="s">
        <v>97</v>
      </c>
      <c r="W3708">
        <v>0</v>
      </c>
      <c r="X3708" t="s">
        <v>40</v>
      </c>
      <c r="Y3708" t="s">
        <v>50</v>
      </c>
      <c r="Z3708">
        <v>1</v>
      </c>
      <c r="AA3708" t="b">
        <v>1</v>
      </c>
    </row>
    <row r="3709" spans="1:27" x14ac:dyDescent="0.3">
      <c r="A3709">
        <v>3708</v>
      </c>
      <c r="B3709" s="1">
        <v>44168</v>
      </c>
      <c r="C3709" s="7">
        <f t="shared" si="114"/>
        <v>2020</v>
      </c>
      <c r="D3709" s="2">
        <v>0.71671296296296294</v>
      </c>
      <c r="E3709">
        <v>413</v>
      </c>
      <c r="F3709" s="3">
        <v>36</v>
      </c>
      <c r="G3709" s="3" t="str">
        <f t="shared" si="115"/>
        <v>Middle Age</v>
      </c>
      <c r="H3709" t="s">
        <v>25</v>
      </c>
      <c r="I3709" t="s">
        <v>63</v>
      </c>
      <c r="J3709">
        <v>70</v>
      </c>
      <c r="K3709" t="b">
        <v>0</v>
      </c>
      <c r="L3709">
        <v>124</v>
      </c>
      <c r="M3709" t="s">
        <v>35</v>
      </c>
      <c r="N3709" t="s">
        <v>36</v>
      </c>
      <c r="O3709">
        <v>1</v>
      </c>
      <c r="P3709" s="4">
        <v>36.466703979999998</v>
      </c>
      <c r="Q3709" s="4">
        <v>36.466703979999998</v>
      </c>
      <c r="R3709" t="s">
        <v>49</v>
      </c>
      <c r="S3709" t="b">
        <v>1</v>
      </c>
      <c r="T3709">
        <v>0</v>
      </c>
      <c r="U3709" t="b">
        <v>1</v>
      </c>
      <c r="V3709" t="s">
        <v>97</v>
      </c>
      <c r="W3709">
        <v>0</v>
      </c>
      <c r="X3709" t="s">
        <v>40</v>
      </c>
      <c r="Y3709" t="s">
        <v>32</v>
      </c>
      <c r="Z3709">
        <v>5</v>
      </c>
      <c r="AA3709" t="b">
        <v>0</v>
      </c>
    </row>
    <row r="3710" spans="1:27" x14ac:dyDescent="0.3">
      <c r="A3710">
        <v>3709</v>
      </c>
      <c r="B3710" s="1">
        <v>43824</v>
      </c>
      <c r="C3710" s="7">
        <f t="shared" si="114"/>
        <v>2019</v>
      </c>
      <c r="D3710" s="2">
        <v>0.61174768518518519</v>
      </c>
      <c r="E3710">
        <v>192</v>
      </c>
      <c r="F3710" s="3">
        <v>55</v>
      </c>
      <c r="G3710" s="3" t="str">
        <f t="shared" si="115"/>
        <v>Old</v>
      </c>
      <c r="H3710" t="s">
        <v>33</v>
      </c>
      <c r="I3710" t="s">
        <v>56</v>
      </c>
      <c r="J3710" t="s">
        <v>96</v>
      </c>
      <c r="K3710" t="b">
        <v>1</v>
      </c>
      <c r="L3710">
        <v>172</v>
      </c>
      <c r="M3710" t="s">
        <v>47</v>
      </c>
      <c r="N3710" t="s">
        <v>48</v>
      </c>
      <c r="O3710">
        <v>2</v>
      </c>
      <c r="P3710" s="4">
        <v>80.557194080000002</v>
      </c>
      <c r="Q3710" s="4">
        <v>161.11438820000001</v>
      </c>
      <c r="R3710" t="s">
        <v>43</v>
      </c>
      <c r="S3710" t="b">
        <v>1</v>
      </c>
      <c r="T3710">
        <v>0</v>
      </c>
      <c r="U3710" t="b">
        <v>1</v>
      </c>
      <c r="V3710" t="s">
        <v>65</v>
      </c>
      <c r="W3710">
        <v>5</v>
      </c>
      <c r="X3710" t="s">
        <v>38</v>
      </c>
      <c r="Y3710" t="s">
        <v>32</v>
      </c>
      <c r="Z3710">
        <v>3</v>
      </c>
      <c r="AA3710" t="b">
        <v>0</v>
      </c>
    </row>
    <row r="3711" spans="1:27" x14ac:dyDescent="0.3">
      <c r="A3711">
        <v>3710</v>
      </c>
      <c r="B3711" s="1">
        <v>44904</v>
      </c>
      <c r="C3711" s="7">
        <f t="shared" si="114"/>
        <v>2022</v>
      </c>
      <c r="D3711" s="2">
        <v>0.43329861111111106</v>
      </c>
      <c r="E3711">
        <v>79</v>
      </c>
      <c r="F3711" s="3">
        <v>25</v>
      </c>
      <c r="G3711" s="3" t="str">
        <f t="shared" si="115"/>
        <v>Middle Age</v>
      </c>
      <c r="H3711" t="s">
        <v>25</v>
      </c>
      <c r="I3711" t="s">
        <v>64</v>
      </c>
      <c r="J3711" t="s">
        <v>96</v>
      </c>
      <c r="K3711" t="b">
        <v>1</v>
      </c>
      <c r="L3711">
        <v>826</v>
      </c>
      <c r="M3711" t="s">
        <v>58</v>
      </c>
      <c r="N3711" t="s">
        <v>59</v>
      </c>
      <c r="O3711">
        <v>3</v>
      </c>
      <c r="P3711" s="4">
        <v>58.35704733</v>
      </c>
      <c r="Q3711" s="4">
        <v>175.07114200000001</v>
      </c>
      <c r="R3711" t="s">
        <v>49</v>
      </c>
      <c r="S3711" t="b">
        <v>1</v>
      </c>
      <c r="T3711">
        <v>17.5071142</v>
      </c>
      <c r="U3711" t="b">
        <v>0</v>
      </c>
      <c r="V3711" t="s">
        <v>65</v>
      </c>
      <c r="W3711">
        <v>1</v>
      </c>
      <c r="X3711" t="s">
        <v>38</v>
      </c>
      <c r="Y3711" t="s">
        <v>50</v>
      </c>
      <c r="Z3711">
        <v>5</v>
      </c>
      <c r="AA3711" t="b">
        <v>1</v>
      </c>
    </row>
    <row r="3712" spans="1:27" x14ac:dyDescent="0.3">
      <c r="A3712">
        <v>3711</v>
      </c>
      <c r="B3712" s="1">
        <v>43809</v>
      </c>
      <c r="C3712" s="7">
        <f t="shared" si="114"/>
        <v>2019</v>
      </c>
      <c r="D3712" s="2">
        <v>0.5441435185185185</v>
      </c>
      <c r="E3712">
        <v>275</v>
      </c>
      <c r="F3712" s="3">
        <v>59</v>
      </c>
      <c r="G3712" s="3" t="str">
        <f t="shared" si="115"/>
        <v>Old</v>
      </c>
      <c r="H3712" t="s">
        <v>25</v>
      </c>
      <c r="I3712" t="s">
        <v>42</v>
      </c>
      <c r="J3712">
        <v>73</v>
      </c>
      <c r="K3712" t="b">
        <v>0</v>
      </c>
      <c r="L3712">
        <v>888</v>
      </c>
      <c r="M3712" t="s">
        <v>35</v>
      </c>
      <c r="N3712" t="s">
        <v>36</v>
      </c>
      <c r="O3712">
        <v>5</v>
      </c>
      <c r="P3712" s="4">
        <v>32.20635523</v>
      </c>
      <c r="Q3712" s="4">
        <v>161.0317762</v>
      </c>
      <c r="R3712" t="s">
        <v>45</v>
      </c>
      <c r="S3712" t="b">
        <v>1</v>
      </c>
      <c r="T3712">
        <v>0</v>
      </c>
      <c r="U3712" t="b">
        <v>0</v>
      </c>
      <c r="V3712" t="s">
        <v>97</v>
      </c>
      <c r="W3712">
        <v>0</v>
      </c>
      <c r="X3712" t="s">
        <v>38</v>
      </c>
      <c r="Y3712" t="s">
        <v>32</v>
      </c>
      <c r="Z3712">
        <v>3</v>
      </c>
      <c r="AA3712" t="b">
        <v>1</v>
      </c>
    </row>
    <row r="3713" spans="1:27" x14ac:dyDescent="0.3">
      <c r="A3713">
        <v>3712</v>
      </c>
      <c r="B3713" s="1">
        <v>44909</v>
      </c>
      <c r="C3713" s="7">
        <f t="shared" si="114"/>
        <v>2022</v>
      </c>
      <c r="D3713" s="2">
        <v>0.10221064814814813</v>
      </c>
      <c r="E3713">
        <v>25</v>
      </c>
      <c r="F3713" s="3">
        <v>35</v>
      </c>
      <c r="G3713" s="3" t="str">
        <f t="shared" si="115"/>
        <v>Middle Age</v>
      </c>
      <c r="H3713" t="s">
        <v>33</v>
      </c>
      <c r="I3713" t="s">
        <v>55</v>
      </c>
      <c r="J3713" t="s">
        <v>96</v>
      </c>
      <c r="K3713" t="b">
        <v>1</v>
      </c>
      <c r="L3713">
        <v>838</v>
      </c>
      <c r="M3713" t="s">
        <v>53</v>
      </c>
      <c r="N3713" t="s">
        <v>54</v>
      </c>
      <c r="O3713">
        <v>2</v>
      </c>
      <c r="P3713" s="4">
        <v>75.790652929999993</v>
      </c>
      <c r="Q3713" s="4">
        <v>151.58130589999999</v>
      </c>
      <c r="R3713" t="s">
        <v>49</v>
      </c>
      <c r="S3713" t="b">
        <v>0</v>
      </c>
      <c r="T3713">
        <v>0</v>
      </c>
      <c r="U3713" t="b">
        <v>0</v>
      </c>
      <c r="V3713" t="s">
        <v>65</v>
      </c>
      <c r="W3713">
        <v>1</v>
      </c>
      <c r="X3713" t="s">
        <v>38</v>
      </c>
      <c r="Y3713" t="s">
        <v>41</v>
      </c>
      <c r="Z3713">
        <v>3</v>
      </c>
      <c r="AA3713" t="b">
        <v>0</v>
      </c>
    </row>
    <row r="3714" spans="1:27" x14ac:dyDescent="0.3">
      <c r="A3714">
        <v>3713</v>
      </c>
      <c r="B3714" s="1">
        <v>44887</v>
      </c>
      <c r="C3714" s="7">
        <f t="shared" si="114"/>
        <v>2022</v>
      </c>
      <c r="D3714" s="2">
        <v>0.40494212962962961</v>
      </c>
      <c r="E3714">
        <v>83</v>
      </c>
      <c r="F3714" s="3">
        <v>58</v>
      </c>
      <c r="G3714" s="3" t="str">
        <f t="shared" si="115"/>
        <v>Old</v>
      </c>
      <c r="H3714" t="s">
        <v>33</v>
      </c>
      <c r="I3714" t="s">
        <v>46</v>
      </c>
      <c r="J3714" t="s">
        <v>96</v>
      </c>
      <c r="K3714" t="b">
        <v>1</v>
      </c>
      <c r="L3714">
        <v>344</v>
      </c>
      <c r="M3714" t="s">
        <v>53</v>
      </c>
      <c r="N3714" t="s">
        <v>54</v>
      </c>
      <c r="O3714">
        <v>2</v>
      </c>
      <c r="P3714" s="4">
        <v>31.598740240000001</v>
      </c>
      <c r="Q3714" s="4">
        <v>63.197480480000003</v>
      </c>
      <c r="R3714" t="s">
        <v>49</v>
      </c>
      <c r="S3714" t="b">
        <v>1</v>
      </c>
      <c r="T3714">
        <v>0</v>
      </c>
      <c r="U3714" t="b">
        <v>0</v>
      </c>
      <c r="V3714" t="s">
        <v>65</v>
      </c>
      <c r="W3714">
        <v>2</v>
      </c>
      <c r="X3714" t="s">
        <v>38</v>
      </c>
      <c r="Y3714" t="s">
        <v>32</v>
      </c>
      <c r="Z3714">
        <v>2</v>
      </c>
      <c r="AA3714" t="b">
        <v>1</v>
      </c>
    </row>
    <row r="3715" spans="1:27" x14ac:dyDescent="0.3">
      <c r="A3715">
        <v>3714</v>
      </c>
      <c r="B3715" s="1">
        <v>43432</v>
      </c>
      <c r="C3715" s="7">
        <f t="shared" ref="C3715:C3778" si="116">YEAR(B3715)</f>
        <v>2018</v>
      </c>
      <c r="D3715" s="2">
        <v>5.6238425925925928E-2</v>
      </c>
      <c r="E3715">
        <v>272</v>
      </c>
      <c r="F3715" s="3">
        <v>53</v>
      </c>
      <c r="G3715" s="3" t="str">
        <f t="shared" ref="G3715:G3778" si="117">IF(F3715&lt;25,"Young",IF(F3715&lt;45,"Middle Age","Old"))</f>
        <v>Old</v>
      </c>
      <c r="H3715" t="s">
        <v>51</v>
      </c>
      <c r="I3715" t="s">
        <v>55</v>
      </c>
      <c r="J3715">
        <v>47</v>
      </c>
      <c r="K3715" t="b">
        <v>0</v>
      </c>
      <c r="L3715">
        <v>547</v>
      </c>
      <c r="M3715" t="s">
        <v>53</v>
      </c>
      <c r="N3715" t="s">
        <v>54</v>
      </c>
      <c r="O3715">
        <v>4</v>
      </c>
      <c r="P3715" s="4">
        <v>50.210644420000001</v>
      </c>
      <c r="Q3715" s="4">
        <v>200.84257769999999</v>
      </c>
      <c r="R3715" t="s">
        <v>43</v>
      </c>
      <c r="S3715" t="b">
        <v>0</v>
      </c>
      <c r="T3715">
        <v>20.084257770000001</v>
      </c>
      <c r="U3715" t="b">
        <v>0</v>
      </c>
      <c r="V3715" t="s">
        <v>97</v>
      </c>
      <c r="W3715">
        <v>0</v>
      </c>
      <c r="X3715" t="s">
        <v>40</v>
      </c>
      <c r="Y3715" t="s">
        <v>50</v>
      </c>
      <c r="Z3715">
        <v>3</v>
      </c>
      <c r="AA3715" t="b">
        <v>1</v>
      </c>
    </row>
    <row r="3716" spans="1:27" x14ac:dyDescent="0.3">
      <c r="A3716">
        <v>3715</v>
      </c>
      <c r="B3716" s="1">
        <v>43411</v>
      </c>
      <c r="C3716" s="7">
        <f t="shared" si="116"/>
        <v>2018</v>
      </c>
      <c r="D3716" s="2">
        <v>6.5300925925925915E-2</v>
      </c>
      <c r="E3716">
        <v>6</v>
      </c>
      <c r="F3716" s="3">
        <v>69</v>
      </c>
      <c r="G3716" s="3" t="str">
        <f t="shared" si="117"/>
        <v>Old</v>
      </c>
      <c r="H3716" t="s">
        <v>25</v>
      </c>
      <c r="I3716" t="s">
        <v>63</v>
      </c>
      <c r="J3716">
        <v>76</v>
      </c>
      <c r="K3716" t="b">
        <v>0</v>
      </c>
      <c r="L3716">
        <v>838</v>
      </c>
      <c r="M3716" t="s">
        <v>47</v>
      </c>
      <c r="N3716" t="s">
        <v>48</v>
      </c>
      <c r="O3716">
        <v>2</v>
      </c>
      <c r="P3716" s="4">
        <v>59.435454550000003</v>
      </c>
      <c r="Q3716" s="4">
        <v>118.87090910000001</v>
      </c>
      <c r="R3716" t="s">
        <v>29</v>
      </c>
      <c r="S3716" t="b">
        <v>1</v>
      </c>
      <c r="T3716">
        <v>0</v>
      </c>
      <c r="U3716" t="b">
        <v>0</v>
      </c>
      <c r="V3716" t="s">
        <v>97</v>
      </c>
      <c r="W3716">
        <v>0</v>
      </c>
      <c r="X3716" t="s">
        <v>31</v>
      </c>
      <c r="Y3716" t="s">
        <v>41</v>
      </c>
      <c r="Z3716">
        <v>2</v>
      </c>
      <c r="AA3716" t="b">
        <v>0</v>
      </c>
    </row>
    <row r="3717" spans="1:27" x14ac:dyDescent="0.3">
      <c r="A3717">
        <v>3716</v>
      </c>
      <c r="B3717" s="1">
        <v>44911</v>
      </c>
      <c r="C3717" s="7">
        <f t="shared" si="116"/>
        <v>2022</v>
      </c>
      <c r="D3717" s="2">
        <v>0.16832175925925927</v>
      </c>
      <c r="E3717">
        <v>205</v>
      </c>
      <c r="F3717" s="3">
        <v>18</v>
      </c>
      <c r="G3717" s="3" t="str">
        <f t="shared" si="117"/>
        <v>Young</v>
      </c>
      <c r="H3717" t="s">
        <v>25</v>
      </c>
      <c r="I3717" t="s">
        <v>61</v>
      </c>
      <c r="J3717" t="s">
        <v>96</v>
      </c>
      <c r="K3717" t="b">
        <v>1</v>
      </c>
      <c r="L3717">
        <v>625</v>
      </c>
      <c r="M3717" t="s">
        <v>27</v>
      </c>
      <c r="N3717" t="s">
        <v>28</v>
      </c>
      <c r="O3717">
        <v>3</v>
      </c>
      <c r="P3717" s="4">
        <v>84.082684880000002</v>
      </c>
      <c r="Q3717" s="4">
        <v>252.24805459999999</v>
      </c>
      <c r="R3717" t="s">
        <v>49</v>
      </c>
      <c r="S3717" t="b">
        <v>0</v>
      </c>
      <c r="T3717">
        <v>0</v>
      </c>
      <c r="U3717" t="b">
        <v>0</v>
      </c>
      <c r="V3717" t="s">
        <v>30</v>
      </c>
      <c r="W3717">
        <v>3</v>
      </c>
      <c r="X3717" t="s">
        <v>40</v>
      </c>
      <c r="Y3717" t="s">
        <v>32</v>
      </c>
      <c r="Z3717">
        <v>5</v>
      </c>
      <c r="AA3717" t="b">
        <v>0</v>
      </c>
    </row>
    <row r="3718" spans="1:27" x14ac:dyDescent="0.3">
      <c r="A3718">
        <v>3717</v>
      </c>
      <c r="B3718" s="1">
        <v>43461</v>
      </c>
      <c r="C3718" s="7">
        <f t="shared" si="116"/>
        <v>2018</v>
      </c>
      <c r="D3718" s="2">
        <v>0.74297453703703698</v>
      </c>
      <c r="E3718">
        <v>213</v>
      </c>
      <c r="F3718" s="3">
        <v>59</v>
      </c>
      <c r="G3718" s="3" t="str">
        <f t="shared" si="117"/>
        <v>Old</v>
      </c>
      <c r="H3718" t="s">
        <v>33</v>
      </c>
      <c r="I3718" t="s">
        <v>61</v>
      </c>
      <c r="J3718">
        <v>78</v>
      </c>
      <c r="K3718" t="b">
        <v>0</v>
      </c>
      <c r="L3718">
        <v>240</v>
      </c>
      <c r="M3718" t="s">
        <v>35</v>
      </c>
      <c r="N3718" t="s">
        <v>36</v>
      </c>
      <c r="O3718">
        <v>4</v>
      </c>
      <c r="P3718" s="4">
        <v>41.794922560000003</v>
      </c>
      <c r="Q3718" s="4">
        <v>167.1796903</v>
      </c>
      <c r="R3718" t="s">
        <v>43</v>
      </c>
      <c r="S3718" t="b">
        <v>0</v>
      </c>
      <c r="T3718">
        <v>16.717969029999999</v>
      </c>
      <c r="U3718" t="b">
        <v>1</v>
      </c>
      <c r="V3718" t="s">
        <v>97</v>
      </c>
      <c r="W3718">
        <v>0</v>
      </c>
      <c r="X3718" t="s">
        <v>38</v>
      </c>
      <c r="Y3718" t="s">
        <v>50</v>
      </c>
      <c r="Z3718">
        <v>3</v>
      </c>
      <c r="AA3718" t="b">
        <v>0</v>
      </c>
    </row>
    <row r="3719" spans="1:27" x14ac:dyDescent="0.3">
      <c r="A3719">
        <v>3718</v>
      </c>
      <c r="B3719" s="1">
        <v>45251</v>
      </c>
      <c r="C3719" s="7">
        <f t="shared" si="116"/>
        <v>2023</v>
      </c>
      <c r="D3719" s="2">
        <v>0.86357638888888888</v>
      </c>
      <c r="E3719">
        <v>75</v>
      </c>
      <c r="F3719" s="3">
        <v>44</v>
      </c>
      <c r="G3719" s="3" t="str">
        <f t="shared" si="117"/>
        <v>Middle Age</v>
      </c>
      <c r="H3719" t="s">
        <v>25</v>
      </c>
      <c r="I3719" t="s">
        <v>64</v>
      </c>
      <c r="J3719" t="s">
        <v>96</v>
      </c>
      <c r="K3719" t="b">
        <v>1</v>
      </c>
      <c r="L3719">
        <v>352</v>
      </c>
      <c r="M3719" t="s">
        <v>47</v>
      </c>
      <c r="N3719" t="s">
        <v>48</v>
      </c>
      <c r="O3719">
        <v>2</v>
      </c>
      <c r="P3719" s="4">
        <v>12.33556875</v>
      </c>
      <c r="Q3719" s="4">
        <v>24.67113749</v>
      </c>
      <c r="R3719" t="s">
        <v>49</v>
      </c>
      <c r="S3719" t="b">
        <v>1</v>
      </c>
      <c r="T3719">
        <v>0</v>
      </c>
      <c r="U3719" t="b">
        <v>1</v>
      </c>
      <c r="V3719" t="s">
        <v>30</v>
      </c>
      <c r="W3719">
        <v>3</v>
      </c>
      <c r="X3719" t="s">
        <v>31</v>
      </c>
      <c r="Y3719" t="s">
        <v>41</v>
      </c>
      <c r="Z3719">
        <v>1</v>
      </c>
      <c r="AA3719" t="b">
        <v>1</v>
      </c>
    </row>
    <row r="3720" spans="1:27" x14ac:dyDescent="0.3">
      <c r="A3720">
        <v>3719</v>
      </c>
      <c r="B3720" s="1">
        <v>44926</v>
      </c>
      <c r="C3720" s="7">
        <f t="shared" si="116"/>
        <v>2022</v>
      </c>
      <c r="D3720" s="2">
        <v>0.11300925925925925</v>
      </c>
      <c r="E3720">
        <v>418</v>
      </c>
      <c r="F3720" s="3">
        <v>49</v>
      </c>
      <c r="G3720" s="3" t="str">
        <f t="shared" si="117"/>
        <v>Old</v>
      </c>
      <c r="H3720" t="s">
        <v>33</v>
      </c>
      <c r="I3720" t="s">
        <v>61</v>
      </c>
      <c r="J3720" t="s">
        <v>96</v>
      </c>
      <c r="K3720" t="b">
        <v>1</v>
      </c>
      <c r="L3720">
        <v>272</v>
      </c>
      <c r="M3720" t="s">
        <v>27</v>
      </c>
      <c r="N3720" t="s">
        <v>28</v>
      </c>
      <c r="O3720">
        <v>3</v>
      </c>
      <c r="P3720" s="4">
        <v>55.543318620000001</v>
      </c>
      <c r="Q3720" s="4">
        <v>166.6299559</v>
      </c>
      <c r="R3720" t="s">
        <v>29</v>
      </c>
      <c r="S3720" t="b">
        <v>1</v>
      </c>
      <c r="T3720">
        <v>16.662995590000001</v>
      </c>
      <c r="U3720" t="b">
        <v>0</v>
      </c>
      <c r="V3720" t="s">
        <v>30</v>
      </c>
      <c r="W3720">
        <v>1</v>
      </c>
      <c r="X3720" t="s">
        <v>38</v>
      </c>
      <c r="Y3720" t="s">
        <v>50</v>
      </c>
      <c r="Z3720">
        <v>5</v>
      </c>
      <c r="AA3720" t="b">
        <v>0</v>
      </c>
    </row>
    <row r="3721" spans="1:27" x14ac:dyDescent="0.3">
      <c r="A3721">
        <v>3720</v>
      </c>
      <c r="B3721" s="1">
        <v>43822</v>
      </c>
      <c r="C3721" s="7">
        <f t="shared" si="116"/>
        <v>2019</v>
      </c>
      <c r="D3721" s="2">
        <v>0.71637731481481481</v>
      </c>
      <c r="E3721">
        <v>273</v>
      </c>
      <c r="F3721" s="3">
        <v>25</v>
      </c>
      <c r="G3721" s="3" t="str">
        <f t="shared" si="117"/>
        <v>Middle Age</v>
      </c>
      <c r="H3721" t="s">
        <v>51</v>
      </c>
      <c r="I3721" t="s">
        <v>52</v>
      </c>
      <c r="J3721">
        <v>52</v>
      </c>
      <c r="K3721" t="b">
        <v>0</v>
      </c>
      <c r="L3721">
        <v>269</v>
      </c>
      <c r="M3721" t="s">
        <v>27</v>
      </c>
      <c r="N3721" t="s">
        <v>28</v>
      </c>
      <c r="O3721">
        <v>5</v>
      </c>
      <c r="P3721" s="4">
        <v>52.791783959999997</v>
      </c>
      <c r="Q3721" s="4">
        <v>263.95891979999999</v>
      </c>
      <c r="R3721" t="s">
        <v>43</v>
      </c>
      <c r="S3721" t="b">
        <v>0</v>
      </c>
      <c r="T3721">
        <v>0</v>
      </c>
      <c r="U3721" t="b">
        <v>1</v>
      </c>
      <c r="V3721" t="s">
        <v>97</v>
      </c>
      <c r="W3721">
        <v>0</v>
      </c>
      <c r="X3721" t="s">
        <v>31</v>
      </c>
      <c r="Y3721" t="s">
        <v>32</v>
      </c>
      <c r="Z3721">
        <v>4</v>
      </c>
      <c r="AA3721" t="b">
        <v>1</v>
      </c>
    </row>
    <row r="3722" spans="1:27" x14ac:dyDescent="0.3">
      <c r="A3722">
        <v>3721</v>
      </c>
      <c r="B3722" s="1">
        <v>43451</v>
      </c>
      <c r="C3722" s="7">
        <f t="shared" si="116"/>
        <v>2018</v>
      </c>
      <c r="D3722" s="2">
        <v>0.89348379629629626</v>
      </c>
      <c r="E3722">
        <v>69</v>
      </c>
      <c r="F3722" s="3">
        <v>18</v>
      </c>
      <c r="G3722" s="3" t="str">
        <f t="shared" si="117"/>
        <v>Young</v>
      </c>
      <c r="H3722" t="s">
        <v>51</v>
      </c>
      <c r="I3722" t="s">
        <v>70</v>
      </c>
      <c r="J3722" t="s">
        <v>96</v>
      </c>
      <c r="K3722" t="b">
        <v>1</v>
      </c>
      <c r="L3722">
        <v>315</v>
      </c>
      <c r="M3722" t="s">
        <v>47</v>
      </c>
      <c r="N3722" t="s">
        <v>48</v>
      </c>
      <c r="O3722">
        <v>1</v>
      </c>
      <c r="P3722" s="4">
        <v>34.364073910000002</v>
      </c>
      <c r="Q3722" s="4">
        <v>34.364073910000002</v>
      </c>
      <c r="R3722" t="s">
        <v>45</v>
      </c>
      <c r="S3722" t="b">
        <v>1</v>
      </c>
      <c r="T3722">
        <v>3.4364073909999999</v>
      </c>
      <c r="U3722" t="b">
        <v>1</v>
      </c>
      <c r="V3722" t="s">
        <v>37</v>
      </c>
      <c r="W3722">
        <v>3</v>
      </c>
      <c r="X3722" t="s">
        <v>38</v>
      </c>
      <c r="Y3722" t="s">
        <v>50</v>
      </c>
      <c r="Z3722">
        <v>5</v>
      </c>
      <c r="AA3722" t="b">
        <v>0</v>
      </c>
    </row>
    <row r="3723" spans="1:27" x14ac:dyDescent="0.3">
      <c r="A3723">
        <v>3722</v>
      </c>
      <c r="B3723" s="1">
        <v>43459</v>
      </c>
      <c r="C3723" s="7">
        <f t="shared" si="116"/>
        <v>2018</v>
      </c>
      <c r="D3723" s="2">
        <v>0.38924768518518515</v>
      </c>
      <c r="E3723">
        <v>251</v>
      </c>
      <c r="F3723" s="3">
        <v>28</v>
      </c>
      <c r="G3723" s="3" t="str">
        <f t="shared" si="117"/>
        <v>Middle Age</v>
      </c>
      <c r="H3723" t="s">
        <v>51</v>
      </c>
      <c r="I3723" t="s">
        <v>60</v>
      </c>
      <c r="J3723">
        <v>60</v>
      </c>
      <c r="K3723" t="b">
        <v>0</v>
      </c>
      <c r="L3723">
        <v>994</v>
      </c>
      <c r="M3723" t="s">
        <v>47</v>
      </c>
      <c r="N3723" t="s">
        <v>48</v>
      </c>
      <c r="O3723">
        <v>5</v>
      </c>
      <c r="P3723" s="4">
        <v>94.928543550000001</v>
      </c>
      <c r="Q3723" s="4">
        <v>474.64271780000001</v>
      </c>
      <c r="R3723" t="s">
        <v>43</v>
      </c>
      <c r="S3723" t="b">
        <v>0</v>
      </c>
      <c r="T3723">
        <v>0</v>
      </c>
      <c r="U3723" t="b">
        <v>0</v>
      </c>
      <c r="V3723" t="s">
        <v>97</v>
      </c>
      <c r="W3723">
        <v>0</v>
      </c>
      <c r="X3723" t="s">
        <v>31</v>
      </c>
      <c r="Y3723" t="s">
        <v>41</v>
      </c>
      <c r="Z3723">
        <v>5</v>
      </c>
      <c r="AA3723" t="b">
        <v>0</v>
      </c>
    </row>
    <row r="3724" spans="1:27" x14ac:dyDescent="0.3">
      <c r="A3724">
        <v>3723</v>
      </c>
      <c r="B3724" s="1">
        <v>44142</v>
      </c>
      <c r="C3724" s="7">
        <f t="shared" si="116"/>
        <v>2020</v>
      </c>
      <c r="D3724" s="2">
        <v>0.6837037037037037</v>
      </c>
      <c r="E3724">
        <v>106</v>
      </c>
      <c r="F3724" s="3">
        <v>70</v>
      </c>
      <c r="G3724" s="3" t="str">
        <f t="shared" si="117"/>
        <v>Old</v>
      </c>
      <c r="H3724" t="s">
        <v>51</v>
      </c>
      <c r="I3724" t="s">
        <v>67</v>
      </c>
      <c r="J3724">
        <v>84</v>
      </c>
      <c r="K3724" t="b">
        <v>0</v>
      </c>
      <c r="L3724">
        <v>444</v>
      </c>
      <c r="M3724" t="s">
        <v>53</v>
      </c>
      <c r="N3724" t="s">
        <v>54</v>
      </c>
      <c r="O3724">
        <v>5</v>
      </c>
      <c r="P3724" s="4">
        <v>50.858424120000002</v>
      </c>
      <c r="Q3724" s="4">
        <v>254.2921206</v>
      </c>
      <c r="R3724" t="s">
        <v>29</v>
      </c>
      <c r="S3724" t="b">
        <v>1</v>
      </c>
      <c r="T3724">
        <v>0</v>
      </c>
      <c r="U3724" t="b">
        <v>0</v>
      </c>
      <c r="V3724" t="s">
        <v>97</v>
      </c>
      <c r="W3724">
        <v>0</v>
      </c>
      <c r="X3724" t="s">
        <v>38</v>
      </c>
      <c r="Y3724" t="s">
        <v>41</v>
      </c>
      <c r="Z3724">
        <v>5</v>
      </c>
      <c r="AA3724" t="b">
        <v>1</v>
      </c>
    </row>
    <row r="3725" spans="1:27" x14ac:dyDescent="0.3">
      <c r="A3725">
        <v>3724</v>
      </c>
      <c r="B3725" s="1">
        <v>45255</v>
      </c>
      <c r="C3725" s="7">
        <f t="shared" si="116"/>
        <v>2023</v>
      </c>
      <c r="D3725" s="2">
        <v>0.890625</v>
      </c>
      <c r="E3725">
        <v>325</v>
      </c>
      <c r="F3725" s="3">
        <v>21</v>
      </c>
      <c r="G3725" s="3" t="str">
        <f t="shared" si="117"/>
        <v>Young</v>
      </c>
      <c r="H3725" t="s">
        <v>33</v>
      </c>
      <c r="I3725" t="s">
        <v>67</v>
      </c>
      <c r="J3725" t="s">
        <v>96</v>
      </c>
      <c r="K3725" t="b">
        <v>1</v>
      </c>
      <c r="L3725">
        <v>330</v>
      </c>
      <c r="M3725" t="s">
        <v>53</v>
      </c>
      <c r="N3725" t="s">
        <v>54</v>
      </c>
      <c r="O3725">
        <v>3</v>
      </c>
      <c r="P3725" s="4">
        <v>18.60870366</v>
      </c>
      <c r="Q3725" s="4">
        <v>55.826110989999997</v>
      </c>
      <c r="R3725" t="s">
        <v>45</v>
      </c>
      <c r="S3725" t="b">
        <v>0</v>
      </c>
      <c r="T3725">
        <v>5.5826110990000002</v>
      </c>
      <c r="U3725" t="b">
        <v>0</v>
      </c>
      <c r="V3725" t="s">
        <v>65</v>
      </c>
      <c r="W3725">
        <v>4</v>
      </c>
      <c r="X3725" t="s">
        <v>31</v>
      </c>
      <c r="Y3725" t="s">
        <v>50</v>
      </c>
      <c r="Z3725">
        <v>1</v>
      </c>
      <c r="AA3725" t="b">
        <v>0</v>
      </c>
    </row>
    <row r="3726" spans="1:27" x14ac:dyDescent="0.3">
      <c r="A3726">
        <v>3725</v>
      </c>
      <c r="B3726" s="1">
        <v>44527</v>
      </c>
      <c r="C3726" s="7">
        <f t="shared" si="116"/>
        <v>2021</v>
      </c>
      <c r="D3726" s="2">
        <v>0.42458333333333331</v>
      </c>
      <c r="E3726">
        <v>240</v>
      </c>
      <c r="F3726" s="3">
        <v>24</v>
      </c>
      <c r="G3726" s="3" t="str">
        <f t="shared" si="117"/>
        <v>Young</v>
      </c>
      <c r="H3726" t="s">
        <v>51</v>
      </c>
      <c r="I3726" t="s">
        <v>26</v>
      </c>
      <c r="J3726" t="s">
        <v>96</v>
      </c>
      <c r="K3726" t="b">
        <v>1</v>
      </c>
      <c r="L3726">
        <v>935</v>
      </c>
      <c r="M3726" t="s">
        <v>35</v>
      </c>
      <c r="N3726" t="s">
        <v>36</v>
      </c>
      <c r="O3726">
        <v>3</v>
      </c>
      <c r="P3726" s="4">
        <v>17.24872461</v>
      </c>
      <c r="Q3726" s="4">
        <v>51.746173820000003</v>
      </c>
      <c r="R3726" t="s">
        <v>45</v>
      </c>
      <c r="S3726" t="b">
        <v>0</v>
      </c>
      <c r="T3726">
        <v>5.1746173820000001</v>
      </c>
      <c r="U3726" t="b">
        <v>0</v>
      </c>
      <c r="V3726" t="s">
        <v>37</v>
      </c>
      <c r="W3726">
        <v>1</v>
      </c>
      <c r="X3726" t="s">
        <v>38</v>
      </c>
      <c r="Y3726" t="s">
        <v>50</v>
      </c>
      <c r="Z3726">
        <v>1</v>
      </c>
      <c r="AA3726" t="b">
        <v>1</v>
      </c>
    </row>
    <row r="3727" spans="1:27" x14ac:dyDescent="0.3">
      <c r="A3727">
        <v>3726</v>
      </c>
      <c r="B3727" s="1">
        <v>43444</v>
      </c>
      <c r="C3727" s="7">
        <f t="shared" si="116"/>
        <v>2018</v>
      </c>
      <c r="D3727" s="2">
        <v>4.3819444444444446E-2</v>
      </c>
      <c r="E3727">
        <v>336</v>
      </c>
      <c r="F3727" s="3">
        <v>30</v>
      </c>
      <c r="G3727" s="3" t="str">
        <f t="shared" si="117"/>
        <v>Middle Age</v>
      </c>
      <c r="H3727" t="s">
        <v>33</v>
      </c>
      <c r="I3727" t="s">
        <v>26</v>
      </c>
      <c r="J3727">
        <v>72</v>
      </c>
      <c r="K3727" t="b">
        <v>0</v>
      </c>
      <c r="L3727">
        <v>279</v>
      </c>
      <c r="M3727" t="s">
        <v>53</v>
      </c>
      <c r="N3727" t="s">
        <v>54</v>
      </c>
      <c r="O3727">
        <v>2</v>
      </c>
      <c r="P3727" s="4">
        <v>64.773978580000005</v>
      </c>
      <c r="Q3727" s="4">
        <v>129.54795720000001</v>
      </c>
      <c r="R3727" t="s">
        <v>49</v>
      </c>
      <c r="S3727" t="b">
        <v>0</v>
      </c>
      <c r="T3727">
        <v>0</v>
      </c>
      <c r="U3727" t="b">
        <v>0</v>
      </c>
      <c r="V3727" t="s">
        <v>97</v>
      </c>
      <c r="W3727">
        <v>0</v>
      </c>
      <c r="X3727" t="s">
        <v>38</v>
      </c>
      <c r="Y3727" t="s">
        <v>32</v>
      </c>
      <c r="Z3727">
        <v>2</v>
      </c>
      <c r="AA3727" t="b">
        <v>1</v>
      </c>
    </row>
    <row r="3728" spans="1:27" x14ac:dyDescent="0.3">
      <c r="A3728">
        <v>3727</v>
      </c>
      <c r="B3728" s="1">
        <v>44150</v>
      </c>
      <c r="C3728" s="7">
        <f t="shared" si="116"/>
        <v>2020</v>
      </c>
      <c r="D3728" s="2">
        <v>0.99546296296296299</v>
      </c>
      <c r="E3728">
        <v>67</v>
      </c>
      <c r="F3728" s="3">
        <v>66</v>
      </c>
      <c r="G3728" s="3" t="str">
        <f t="shared" si="117"/>
        <v>Old</v>
      </c>
      <c r="H3728" t="s">
        <v>33</v>
      </c>
      <c r="I3728" t="s">
        <v>39</v>
      </c>
      <c r="J3728">
        <v>73</v>
      </c>
      <c r="K3728" t="b">
        <v>0</v>
      </c>
      <c r="L3728">
        <v>73</v>
      </c>
      <c r="M3728" t="s">
        <v>58</v>
      </c>
      <c r="N3728" t="s">
        <v>59</v>
      </c>
      <c r="O3728">
        <v>5</v>
      </c>
      <c r="P3728" s="4">
        <v>10.98585138</v>
      </c>
      <c r="Q3728" s="4">
        <v>54.929256909999999</v>
      </c>
      <c r="R3728" t="s">
        <v>45</v>
      </c>
      <c r="S3728" t="b">
        <v>0</v>
      </c>
      <c r="T3728">
        <v>5.4929256909999999</v>
      </c>
      <c r="U3728" t="b">
        <v>0</v>
      </c>
      <c r="V3728" t="s">
        <v>97</v>
      </c>
      <c r="W3728">
        <v>0</v>
      </c>
      <c r="X3728" t="s">
        <v>31</v>
      </c>
      <c r="Y3728" t="s">
        <v>50</v>
      </c>
      <c r="Z3728">
        <v>4</v>
      </c>
      <c r="AA3728" t="b">
        <v>1</v>
      </c>
    </row>
    <row r="3729" spans="1:27" x14ac:dyDescent="0.3">
      <c r="A3729">
        <v>3728</v>
      </c>
      <c r="B3729" s="1">
        <v>44192</v>
      </c>
      <c r="C3729" s="7">
        <f t="shared" si="116"/>
        <v>2020</v>
      </c>
      <c r="D3729" s="2">
        <v>0.99152777777777779</v>
      </c>
      <c r="E3729">
        <v>271</v>
      </c>
      <c r="F3729" s="3">
        <v>34</v>
      </c>
      <c r="G3729" s="3" t="str">
        <f t="shared" si="117"/>
        <v>Middle Age</v>
      </c>
      <c r="H3729" t="s">
        <v>25</v>
      </c>
      <c r="I3729" t="s">
        <v>62</v>
      </c>
      <c r="J3729" t="s">
        <v>96</v>
      </c>
      <c r="K3729" t="b">
        <v>1</v>
      </c>
      <c r="L3729">
        <v>340</v>
      </c>
      <c r="M3729" t="s">
        <v>27</v>
      </c>
      <c r="N3729" t="s">
        <v>28</v>
      </c>
      <c r="O3729">
        <v>1</v>
      </c>
      <c r="P3729" s="4">
        <v>55.253279749999997</v>
      </c>
      <c r="Q3729" s="4">
        <v>55.253279749999997</v>
      </c>
      <c r="R3729" t="s">
        <v>29</v>
      </c>
      <c r="S3729" t="b">
        <v>1</v>
      </c>
      <c r="T3729">
        <v>0</v>
      </c>
      <c r="U3729" t="b">
        <v>0</v>
      </c>
      <c r="V3729" t="s">
        <v>30</v>
      </c>
      <c r="W3729">
        <v>2</v>
      </c>
      <c r="X3729" t="s">
        <v>40</v>
      </c>
      <c r="Y3729" t="s">
        <v>41</v>
      </c>
      <c r="Z3729">
        <v>4</v>
      </c>
      <c r="AA3729" t="b">
        <v>0</v>
      </c>
    </row>
    <row r="3730" spans="1:27" x14ac:dyDescent="0.3">
      <c r="A3730">
        <v>3729</v>
      </c>
      <c r="B3730" s="1">
        <v>44188</v>
      </c>
      <c r="C3730" s="7">
        <f t="shared" si="116"/>
        <v>2020</v>
      </c>
      <c r="D3730" s="2">
        <v>0.47781249999999997</v>
      </c>
      <c r="E3730">
        <v>301</v>
      </c>
      <c r="F3730" s="3">
        <v>49</v>
      </c>
      <c r="G3730" s="3" t="str">
        <f t="shared" si="117"/>
        <v>Old</v>
      </c>
      <c r="H3730" t="s">
        <v>25</v>
      </c>
      <c r="I3730" t="s">
        <v>66</v>
      </c>
      <c r="J3730" t="s">
        <v>96</v>
      </c>
      <c r="K3730" t="b">
        <v>1</v>
      </c>
      <c r="L3730">
        <v>886</v>
      </c>
      <c r="M3730" t="s">
        <v>53</v>
      </c>
      <c r="N3730" t="s">
        <v>54</v>
      </c>
      <c r="O3730">
        <v>4</v>
      </c>
      <c r="P3730" s="4">
        <v>12.792940529999999</v>
      </c>
      <c r="Q3730" s="4">
        <v>51.171762119999997</v>
      </c>
      <c r="R3730" t="s">
        <v>45</v>
      </c>
      <c r="S3730" t="b">
        <v>1</v>
      </c>
      <c r="T3730">
        <v>0</v>
      </c>
      <c r="U3730" t="b">
        <v>1</v>
      </c>
      <c r="V3730" t="s">
        <v>65</v>
      </c>
      <c r="W3730">
        <v>2</v>
      </c>
      <c r="X3730" t="s">
        <v>38</v>
      </c>
      <c r="Y3730" t="s">
        <v>32</v>
      </c>
      <c r="Z3730">
        <v>2</v>
      </c>
      <c r="AA3730" t="b">
        <v>1</v>
      </c>
    </row>
    <row r="3731" spans="1:27" x14ac:dyDescent="0.3">
      <c r="A3731">
        <v>3730</v>
      </c>
      <c r="B3731" s="1">
        <v>45233</v>
      </c>
      <c r="C3731" s="7">
        <f t="shared" si="116"/>
        <v>2023</v>
      </c>
      <c r="D3731" s="2">
        <v>0.68520833333333331</v>
      </c>
      <c r="E3731">
        <v>258</v>
      </c>
      <c r="F3731" s="3">
        <v>25</v>
      </c>
      <c r="G3731" s="3" t="str">
        <f t="shared" si="117"/>
        <v>Middle Age</v>
      </c>
      <c r="H3731" t="s">
        <v>33</v>
      </c>
      <c r="I3731" t="s">
        <v>44</v>
      </c>
      <c r="J3731" t="s">
        <v>96</v>
      </c>
      <c r="K3731" t="b">
        <v>1</v>
      </c>
      <c r="L3731">
        <v>308</v>
      </c>
      <c r="M3731" t="s">
        <v>53</v>
      </c>
      <c r="N3731" t="s">
        <v>54</v>
      </c>
      <c r="O3731">
        <v>1</v>
      </c>
      <c r="P3731" s="4">
        <v>38.868741059999998</v>
      </c>
      <c r="Q3731" s="4">
        <v>38.868741059999998</v>
      </c>
      <c r="R3731" t="s">
        <v>29</v>
      </c>
      <c r="S3731" t="b">
        <v>1</v>
      </c>
      <c r="T3731">
        <v>0</v>
      </c>
      <c r="U3731" t="b">
        <v>1</v>
      </c>
      <c r="V3731" t="s">
        <v>30</v>
      </c>
      <c r="W3731">
        <v>1</v>
      </c>
      <c r="X3731" t="s">
        <v>31</v>
      </c>
      <c r="Y3731" t="s">
        <v>41</v>
      </c>
      <c r="Z3731">
        <v>3</v>
      </c>
      <c r="AA3731" t="b">
        <v>1</v>
      </c>
    </row>
    <row r="3732" spans="1:27" x14ac:dyDescent="0.3">
      <c r="A3732">
        <v>3731</v>
      </c>
      <c r="B3732" s="1">
        <v>43445</v>
      </c>
      <c r="C3732" s="7">
        <f t="shared" si="116"/>
        <v>2018</v>
      </c>
      <c r="D3732" s="2">
        <v>0.3402662037037037</v>
      </c>
      <c r="E3732">
        <v>88</v>
      </c>
      <c r="F3732" s="3">
        <v>53</v>
      </c>
      <c r="G3732" s="3" t="str">
        <f t="shared" si="117"/>
        <v>Old</v>
      </c>
      <c r="H3732" t="s">
        <v>25</v>
      </c>
      <c r="I3732" t="s">
        <v>60</v>
      </c>
      <c r="J3732">
        <v>50</v>
      </c>
      <c r="K3732" t="b">
        <v>0</v>
      </c>
      <c r="L3732">
        <v>852</v>
      </c>
      <c r="M3732" t="s">
        <v>47</v>
      </c>
      <c r="N3732" t="s">
        <v>48</v>
      </c>
      <c r="O3732">
        <v>2</v>
      </c>
      <c r="P3732" s="4">
        <v>78.72931457</v>
      </c>
      <c r="Q3732" s="4">
        <v>157.4586291</v>
      </c>
      <c r="R3732" t="s">
        <v>45</v>
      </c>
      <c r="S3732" t="b">
        <v>0</v>
      </c>
      <c r="T3732">
        <v>0</v>
      </c>
      <c r="U3732" t="b">
        <v>1</v>
      </c>
      <c r="V3732" t="s">
        <v>97</v>
      </c>
      <c r="W3732">
        <v>0</v>
      </c>
      <c r="X3732" t="s">
        <v>40</v>
      </c>
      <c r="Y3732" t="s">
        <v>41</v>
      </c>
      <c r="Z3732">
        <v>3</v>
      </c>
      <c r="AA3732" t="b">
        <v>1</v>
      </c>
    </row>
    <row r="3733" spans="1:27" x14ac:dyDescent="0.3">
      <c r="A3733">
        <v>3732</v>
      </c>
      <c r="B3733" s="1">
        <v>44153</v>
      </c>
      <c r="C3733" s="7">
        <f t="shared" si="116"/>
        <v>2020</v>
      </c>
      <c r="D3733" s="2">
        <v>0.19950231481481481</v>
      </c>
      <c r="E3733">
        <v>319</v>
      </c>
      <c r="F3733" s="3">
        <v>60</v>
      </c>
      <c r="G3733" s="3" t="str">
        <f t="shared" si="117"/>
        <v>Old</v>
      </c>
      <c r="H3733" t="s">
        <v>33</v>
      </c>
      <c r="I3733" t="s">
        <v>44</v>
      </c>
      <c r="J3733" t="s">
        <v>96</v>
      </c>
      <c r="K3733" t="b">
        <v>1</v>
      </c>
      <c r="L3733">
        <v>181</v>
      </c>
      <c r="M3733" t="s">
        <v>58</v>
      </c>
      <c r="N3733" t="s">
        <v>59</v>
      </c>
      <c r="O3733">
        <v>1</v>
      </c>
      <c r="P3733" s="4">
        <v>11.934358639999999</v>
      </c>
      <c r="Q3733" s="4">
        <v>11.934358639999999</v>
      </c>
      <c r="R3733" t="s">
        <v>29</v>
      </c>
      <c r="S3733" t="b">
        <v>0</v>
      </c>
      <c r="T3733">
        <v>0</v>
      </c>
      <c r="U3733" t="b">
        <v>0</v>
      </c>
      <c r="V3733" t="s">
        <v>37</v>
      </c>
      <c r="W3733">
        <v>2</v>
      </c>
      <c r="X3733" t="s">
        <v>31</v>
      </c>
      <c r="Y3733" t="s">
        <v>32</v>
      </c>
      <c r="Z3733">
        <v>2</v>
      </c>
      <c r="AA3733" t="b">
        <v>0</v>
      </c>
    </row>
    <row r="3734" spans="1:27" x14ac:dyDescent="0.3">
      <c r="A3734">
        <v>3733</v>
      </c>
      <c r="B3734" s="1">
        <v>43426</v>
      </c>
      <c r="C3734" s="7">
        <f t="shared" si="116"/>
        <v>2018</v>
      </c>
      <c r="D3734" s="2">
        <v>0.51682870370370371</v>
      </c>
      <c r="E3734">
        <v>491</v>
      </c>
      <c r="F3734" s="3">
        <v>48</v>
      </c>
      <c r="G3734" s="3" t="str">
        <f t="shared" si="117"/>
        <v>Old</v>
      </c>
      <c r="H3734" t="s">
        <v>33</v>
      </c>
      <c r="I3734" t="s">
        <v>55</v>
      </c>
      <c r="J3734">
        <v>29</v>
      </c>
      <c r="K3734" t="b">
        <v>0</v>
      </c>
      <c r="L3734">
        <v>675</v>
      </c>
      <c r="M3734" t="s">
        <v>27</v>
      </c>
      <c r="N3734" t="s">
        <v>28</v>
      </c>
      <c r="O3734">
        <v>4</v>
      </c>
      <c r="P3734" s="4">
        <v>32.988134199999998</v>
      </c>
      <c r="Q3734" s="4">
        <v>131.95253679999999</v>
      </c>
      <c r="R3734" t="s">
        <v>43</v>
      </c>
      <c r="S3734" t="b">
        <v>1</v>
      </c>
      <c r="T3734">
        <v>0</v>
      </c>
      <c r="U3734" t="b">
        <v>1</v>
      </c>
      <c r="V3734" t="s">
        <v>97</v>
      </c>
      <c r="W3734">
        <v>0</v>
      </c>
      <c r="X3734" t="s">
        <v>40</v>
      </c>
      <c r="Y3734" t="s">
        <v>32</v>
      </c>
      <c r="Z3734">
        <v>1</v>
      </c>
      <c r="AA3734" t="b">
        <v>1</v>
      </c>
    </row>
    <row r="3735" spans="1:27" x14ac:dyDescent="0.3">
      <c r="A3735">
        <v>3734</v>
      </c>
      <c r="B3735" s="1">
        <v>44531</v>
      </c>
      <c r="C3735" s="7">
        <f t="shared" si="116"/>
        <v>2021</v>
      </c>
      <c r="D3735" s="2">
        <v>0.28027777777777779</v>
      </c>
      <c r="E3735">
        <v>330</v>
      </c>
      <c r="F3735" s="3">
        <v>67</v>
      </c>
      <c r="G3735" s="3" t="str">
        <f t="shared" si="117"/>
        <v>Old</v>
      </c>
      <c r="H3735" t="s">
        <v>33</v>
      </c>
      <c r="I3735" t="s">
        <v>52</v>
      </c>
      <c r="J3735">
        <v>30</v>
      </c>
      <c r="K3735" t="b">
        <v>0</v>
      </c>
      <c r="L3735">
        <v>488</v>
      </c>
      <c r="M3735" t="s">
        <v>35</v>
      </c>
      <c r="N3735" t="s">
        <v>36</v>
      </c>
      <c r="O3735">
        <v>2</v>
      </c>
      <c r="P3735" s="4">
        <v>14.3122057</v>
      </c>
      <c r="Q3735" s="4">
        <v>28.624411389999999</v>
      </c>
      <c r="R3735" t="s">
        <v>29</v>
      </c>
      <c r="S3735" t="b">
        <v>0</v>
      </c>
      <c r="T3735">
        <v>2.862441139</v>
      </c>
      <c r="U3735" t="b">
        <v>1</v>
      </c>
      <c r="V3735" t="s">
        <v>97</v>
      </c>
      <c r="W3735">
        <v>0</v>
      </c>
      <c r="X3735" t="s">
        <v>38</v>
      </c>
      <c r="Y3735" t="s">
        <v>50</v>
      </c>
      <c r="Z3735">
        <v>5</v>
      </c>
      <c r="AA3735" t="b">
        <v>0</v>
      </c>
    </row>
    <row r="3736" spans="1:27" x14ac:dyDescent="0.3">
      <c r="A3736">
        <v>3735</v>
      </c>
      <c r="B3736" s="1">
        <v>44877</v>
      </c>
      <c r="C3736" s="7">
        <f t="shared" si="116"/>
        <v>2022</v>
      </c>
      <c r="D3736" s="2">
        <v>0.82361111111111107</v>
      </c>
      <c r="E3736">
        <v>254</v>
      </c>
      <c r="F3736" s="3">
        <v>23</v>
      </c>
      <c r="G3736" s="3" t="str">
        <f t="shared" si="117"/>
        <v>Young</v>
      </c>
      <c r="H3736" t="s">
        <v>33</v>
      </c>
      <c r="I3736" t="s">
        <v>46</v>
      </c>
      <c r="J3736" t="s">
        <v>96</v>
      </c>
      <c r="K3736" t="b">
        <v>1</v>
      </c>
      <c r="L3736">
        <v>168</v>
      </c>
      <c r="M3736" t="s">
        <v>35</v>
      </c>
      <c r="N3736" t="s">
        <v>36</v>
      </c>
      <c r="O3736">
        <v>2</v>
      </c>
      <c r="P3736" s="4">
        <v>44.779073449999999</v>
      </c>
      <c r="Q3736" s="4">
        <v>89.558146910000005</v>
      </c>
      <c r="R3736" t="s">
        <v>29</v>
      </c>
      <c r="S3736" t="b">
        <v>0</v>
      </c>
      <c r="T3736">
        <v>8.9558146910000005</v>
      </c>
      <c r="U3736" t="b">
        <v>0</v>
      </c>
      <c r="V3736" t="s">
        <v>65</v>
      </c>
      <c r="W3736">
        <v>1</v>
      </c>
      <c r="X3736" t="s">
        <v>40</v>
      </c>
      <c r="Y3736" t="s">
        <v>50</v>
      </c>
      <c r="Z3736">
        <v>1</v>
      </c>
      <c r="AA3736" t="b">
        <v>0</v>
      </c>
    </row>
    <row r="3737" spans="1:27" x14ac:dyDescent="0.3">
      <c r="A3737">
        <v>3736</v>
      </c>
      <c r="B3737" s="1">
        <v>43463</v>
      </c>
      <c r="C3737" s="7">
        <f t="shared" si="116"/>
        <v>2018</v>
      </c>
      <c r="D3737" s="2">
        <v>0.91122685185185182</v>
      </c>
      <c r="E3737">
        <v>317</v>
      </c>
      <c r="F3737" s="3">
        <v>22</v>
      </c>
      <c r="G3737" s="3" t="str">
        <f t="shared" si="117"/>
        <v>Young</v>
      </c>
      <c r="H3737" t="s">
        <v>25</v>
      </c>
      <c r="I3737" t="s">
        <v>46</v>
      </c>
      <c r="J3737">
        <v>15</v>
      </c>
      <c r="K3737" t="b">
        <v>0</v>
      </c>
      <c r="L3737">
        <v>81</v>
      </c>
      <c r="M3737" t="s">
        <v>27</v>
      </c>
      <c r="N3737" t="s">
        <v>28</v>
      </c>
      <c r="O3737">
        <v>1</v>
      </c>
      <c r="P3737" s="4">
        <v>20.80902463</v>
      </c>
      <c r="Q3737" s="4">
        <v>20.80902463</v>
      </c>
      <c r="R3737" t="s">
        <v>43</v>
      </c>
      <c r="S3737" t="b">
        <v>1</v>
      </c>
      <c r="T3737">
        <v>2.0809024630000001</v>
      </c>
      <c r="U3737" t="b">
        <v>1</v>
      </c>
      <c r="V3737" t="s">
        <v>97</v>
      </c>
      <c r="W3737">
        <v>0</v>
      </c>
      <c r="X3737" t="s">
        <v>38</v>
      </c>
      <c r="Y3737" t="s">
        <v>50</v>
      </c>
      <c r="Z3737">
        <v>3</v>
      </c>
      <c r="AA3737" t="b">
        <v>1</v>
      </c>
    </row>
    <row r="3738" spans="1:27" x14ac:dyDescent="0.3">
      <c r="A3738">
        <v>3737</v>
      </c>
      <c r="B3738" s="1">
        <v>44912</v>
      </c>
      <c r="C3738" s="7">
        <f t="shared" si="116"/>
        <v>2022</v>
      </c>
      <c r="D3738" s="2">
        <v>0.40839120370370369</v>
      </c>
      <c r="E3738">
        <v>173</v>
      </c>
      <c r="F3738" s="3">
        <v>53</v>
      </c>
      <c r="G3738" s="3" t="str">
        <f t="shared" si="117"/>
        <v>Old</v>
      </c>
      <c r="H3738" t="s">
        <v>33</v>
      </c>
      <c r="I3738" t="s">
        <v>42</v>
      </c>
      <c r="J3738" t="s">
        <v>96</v>
      </c>
      <c r="K3738" t="b">
        <v>1</v>
      </c>
      <c r="L3738">
        <v>546</v>
      </c>
      <c r="M3738" t="s">
        <v>58</v>
      </c>
      <c r="N3738" t="s">
        <v>59</v>
      </c>
      <c r="O3738">
        <v>2</v>
      </c>
      <c r="P3738" s="4">
        <v>96.470040330000003</v>
      </c>
      <c r="Q3738" s="4">
        <v>192.94008070000001</v>
      </c>
      <c r="R3738" t="s">
        <v>43</v>
      </c>
      <c r="S3738" t="b">
        <v>0</v>
      </c>
      <c r="T3738">
        <v>0</v>
      </c>
      <c r="U3738" t="b">
        <v>0</v>
      </c>
      <c r="V3738" t="s">
        <v>65</v>
      </c>
      <c r="W3738">
        <v>3</v>
      </c>
      <c r="X3738" t="s">
        <v>38</v>
      </c>
      <c r="Y3738" t="s">
        <v>32</v>
      </c>
      <c r="Z3738">
        <v>5</v>
      </c>
      <c r="AA3738" t="b">
        <v>1</v>
      </c>
    </row>
    <row r="3739" spans="1:27" x14ac:dyDescent="0.3">
      <c r="A3739">
        <v>3738</v>
      </c>
      <c r="B3739" s="1">
        <v>44917</v>
      </c>
      <c r="C3739" s="7">
        <f t="shared" si="116"/>
        <v>2022</v>
      </c>
      <c r="D3739" s="2">
        <v>0.95307870370370373</v>
      </c>
      <c r="E3739">
        <v>140</v>
      </c>
      <c r="F3739" s="3">
        <v>39</v>
      </c>
      <c r="G3739" s="3" t="str">
        <f t="shared" si="117"/>
        <v>Middle Age</v>
      </c>
      <c r="H3739" t="s">
        <v>51</v>
      </c>
      <c r="I3739" t="s">
        <v>67</v>
      </c>
      <c r="J3739" t="s">
        <v>96</v>
      </c>
      <c r="K3739" t="b">
        <v>1</v>
      </c>
      <c r="L3739">
        <v>335</v>
      </c>
      <c r="M3739" t="s">
        <v>58</v>
      </c>
      <c r="N3739" t="s">
        <v>59</v>
      </c>
      <c r="O3739">
        <v>5</v>
      </c>
      <c r="P3739" s="4">
        <v>25.497491459999999</v>
      </c>
      <c r="Q3739" s="4">
        <v>127.4874573</v>
      </c>
      <c r="R3739" t="s">
        <v>43</v>
      </c>
      <c r="S3739" t="b">
        <v>0</v>
      </c>
      <c r="T3739">
        <v>0</v>
      </c>
      <c r="U3739" t="b">
        <v>0</v>
      </c>
      <c r="V3739" t="s">
        <v>30</v>
      </c>
      <c r="W3739">
        <v>4</v>
      </c>
      <c r="X3739" t="s">
        <v>38</v>
      </c>
      <c r="Y3739" t="s">
        <v>41</v>
      </c>
      <c r="Z3739">
        <v>3</v>
      </c>
      <c r="AA3739" t="b">
        <v>1</v>
      </c>
    </row>
    <row r="3740" spans="1:27" x14ac:dyDescent="0.3">
      <c r="A3740">
        <v>3739</v>
      </c>
      <c r="B3740" s="1">
        <v>43419</v>
      </c>
      <c r="C3740" s="7">
        <f t="shared" si="116"/>
        <v>2018</v>
      </c>
      <c r="D3740" s="2">
        <v>0.34254629629629635</v>
      </c>
      <c r="E3740">
        <v>488</v>
      </c>
      <c r="F3740" s="3">
        <v>41</v>
      </c>
      <c r="G3740" s="3" t="str">
        <f t="shared" si="117"/>
        <v>Middle Age</v>
      </c>
      <c r="H3740" t="s">
        <v>33</v>
      </c>
      <c r="I3740" t="s">
        <v>57</v>
      </c>
      <c r="J3740">
        <v>18</v>
      </c>
      <c r="K3740" t="b">
        <v>0</v>
      </c>
      <c r="L3740">
        <v>907</v>
      </c>
      <c r="M3740" t="s">
        <v>58</v>
      </c>
      <c r="N3740" t="s">
        <v>59</v>
      </c>
      <c r="O3740">
        <v>4</v>
      </c>
      <c r="P3740" s="4">
        <v>10.627900820000001</v>
      </c>
      <c r="Q3740" s="4">
        <v>42.511603280000003</v>
      </c>
      <c r="R3740" t="s">
        <v>29</v>
      </c>
      <c r="S3740" t="b">
        <v>1</v>
      </c>
      <c r="T3740">
        <v>4.2511603280000001</v>
      </c>
      <c r="U3740" t="b">
        <v>0</v>
      </c>
      <c r="V3740" t="s">
        <v>97</v>
      </c>
      <c r="W3740">
        <v>0</v>
      </c>
      <c r="X3740" t="s">
        <v>38</v>
      </c>
      <c r="Y3740" t="s">
        <v>50</v>
      </c>
      <c r="Z3740">
        <v>1</v>
      </c>
      <c r="AA3740" t="b">
        <v>0</v>
      </c>
    </row>
    <row r="3741" spans="1:27" x14ac:dyDescent="0.3">
      <c r="A3741">
        <v>3740</v>
      </c>
      <c r="B3741" s="1">
        <v>43789</v>
      </c>
      <c r="C3741" s="7">
        <f t="shared" si="116"/>
        <v>2019</v>
      </c>
      <c r="D3741" s="2">
        <v>0.4286921296296296</v>
      </c>
      <c r="E3741">
        <v>220</v>
      </c>
      <c r="F3741" s="3">
        <v>37</v>
      </c>
      <c r="G3741" s="3" t="str">
        <f t="shared" si="117"/>
        <v>Middle Age</v>
      </c>
      <c r="H3741" t="s">
        <v>25</v>
      </c>
      <c r="I3741" t="s">
        <v>34</v>
      </c>
      <c r="J3741">
        <v>17</v>
      </c>
      <c r="K3741" t="b">
        <v>0</v>
      </c>
      <c r="L3741">
        <v>495</v>
      </c>
      <c r="M3741" t="s">
        <v>27</v>
      </c>
      <c r="N3741" t="s">
        <v>28</v>
      </c>
      <c r="O3741">
        <v>1</v>
      </c>
      <c r="P3741" s="4">
        <v>72.224494890000003</v>
      </c>
      <c r="Q3741" s="4">
        <v>72.224494890000003</v>
      </c>
      <c r="R3741" t="s">
        <v>49</v>
      </c>
      <c r="S3741" t="b">
        <v>0</v>
      </c>
      <c r="T3741">
        <v>0</v>
      </c>
      <c r="U3741" t="b">
        <v>1</v>
      </c>
      <c r="V3741" t="s">
        <v>97</v>
      </c>
      <c r="W3741">
        <v>0</v>
      </c>
      <c r="X3741" t="s">
        <v>40</v>
      </c>
      <c r="Y3741" t="s">
        <v>32</v>
      </c>
      <c r="Z3741">
        <v>3</v>
      </c>
      <c r="AA3741" t="b">
        <v>1</v>
      </c>
    </row>
    <row r="3742" spans="1:27" x14ac:dyDescent="0.3">
      <c r="A3742">
        <v>3741</v>
      </c>
      <c r="B3742" s="1">
        <v>45233</v>
      </c>
      <c r="C3742" s="7">
        <f t="shared" si="116"/>
        <v>2023</v>
      </c>
      <c r="D3742" s="2">
        <v>0.26574074074074078</v>
      </c>
      <c r="E3742">
        <v>454</v>
      </c>
      <c r="F3742" s="3">
        <v>31</v>
      </c>
      <c r="G3742" s="3" t="str">
        <f t="shared" si="117"/>
        <v>Middle Age</v>
      </c>
      <c r="H3742" t="s">
        <v>25</v>
      </c>
      <c r="I3742" t="s">
        <v>55</v>
      </c>
      <c r="J3742" t="s">
        <v>96</v>
      </c>
      <c r="K3742" t="b">
        <v>1</v>
      </c>
      <c r="L3742">
        <v>855</v>
      </c>
      <c r="M3742" t="s">
        <v>27</v>
      </c>
      <c r="N3742" t="s">
        <v>28</v>
      </c>
      <c r="O3742">
        <v>1</v>
      </c>
      <c r="P3742" s="4">
        <v>66.709681270000004</v>
      </c>
      <c r="Q3742" s="4">
        <v>66.709681270000004</v>
      </c>
      <c r="R3742" t="s">
        <v>45</v>
      </c>
      <c r="S3742" t="b">
        <v>1</v>
      </c>
      <c r="T3742">
        <v>0</v>
      </c>
      <c r="U3742" t="b">
        <v>1</v>
      </c>
      <c r="V3742" t="s">
        <v>30</v>
      </c>
      <c r="W3742">
        <v>3</v>
      </c>
      <c r="X3742" t="s">
        <v>40</v>
      </c>
      <c r="Y3742" t="s">
        <v>41</v>
      </c>
      <c r="Z3742">
        <v>1</v>
      </c>
      <c r="AA3742" t="b">
        <v>0</v>
      </c>
    </row>
    <row r="3743" spans="1:27" x14ac:dyDescent="0.3">
      <c r="A3743">
        <v>3742</v>
      </c>
      <c r="B3743" s="1">
        <v>43787</v>
      </c>
      <c r="C3743" s="7">
        <f t="shared" si="116"/>
        <v>2019</v>
      </c>
      <c r="D3743" s="2">
        <v>0.66616898148148151</v>
      </c>
      <c r="E3743">
        <v>300</v>
      </c>
      <c r="F3743" s="3">
        <v>38</v>
      </c>
      <c r="G3743" s="3" t="str">
        <f t="shared" si="117"/>
        <v>Middle Age</v>
      </c>
      <c r="H3743" t="s">
        <v>51</v>
      </c>
      <c r="I3743" t="s">
        <v>57</v>
      </c>
      <c r="J3743">
        <v>94</v>
      </c>
      <c r="K3743" t="b">
        <v>0</v>
      </c>
      <c r="L3743">
        <v>827</v>
      </c>
      <c r="M3743" t="s">
        <v>27</v>
      </c>
      <c r="N3743" t="s">
        <v>28</v>
      </c>
      <c r="O3743">
        <v>3</v>
      </c>
      <c r="P3743" s="4">
        <v>49.245798710000003</v>
      </c>
      <c r="Q3743" s="4">
        <v>147.73739610000001</v>
      </c>
      <c r="R3743" t="s">
        <v>49</v>
      </c>
      <c r="S3743" t="b">
        <v>0</v>
      </c>
      <c r="T3743">
        <v>0</v>
      </c>
      <c r="U3743" t="b">
        <v>1</v>
      </c>
      <c r="V3743" t="s">
        <v>97</v>
      </c>
      <c r="W3743">
        <v>0</v>
      </c>
      <c r="X3743" t="s">
        <v>38</v>
      </c>
      <c r="Y3743" t="s">
        <v>41</v>
      </c>
      <c r="Z3743">
        <v>3</v>
      </c>
      <c r="AA3743" t="b">
        <v>0</v>
      </c>
    </row>
    <row r="3744" spans="1:27" x14ac:dyDescent="0.3">
      <c r="A3744">
        <v>3743</v>
      </c>
      <c r="B3744" s="1">
        <v>44520</v>
      </c>
      <c r="C3744" s="7">
        <f t="shared" si="116"/>
        <v>2021</v>
      </c>
      <c r="D3744" s="2">
        <v>0.39568287037037037</v>
      </c>
      <c r="E3744">
        <v>385</v>
      </c>
      <c r="F3744" s="3">
        <v>67</v>
      </c>
      <c r="G3744" s="3" t="str">
        <f t="shared" si="117"/>
        <v>Old</v>
      </c>
      <c r="H3744" t="s">
        <v>51</v>
      </c>
      <c r="I3744" t="s">
        <v>39</v>
      </c>
      <c r="J3744" t="s">
        <v>96</v>
      </c>
      <c r="K3744" t="b">
        <v>1</v>
      </c>
      <c r="L3744">
        <v>919</v>
      </c>
      <c r="M3744" t="s">
        <v>53</v>
      </c>
      <c r="N3744" t="s">
        <v>54</v>
      </c>
      <c r="O3744">
        <v>3</v>
      </c>
      <c r="P3744" s="4">
        <v>21.434338390000001</v>
      </c>
      <c r="Q3744" s="4">
        <v>64.303015180000003</v>
      </c>
      <c r="R3744" t="s">
        <v>49</v>
      </c>
      <c r="S3744" t="b">
        <v>1</v>
      </c>
      <c r="T3744">
        <v>0</v>
      </c>
      <c r="U3744" t="b">
        <v>1</v>
      </c>
      <c r="V3744" t="s">
        <v>30</v>
      </c>
      <c r="W3744">
        <v>1</v>
      </c>
      <c r="X3744" t="s">
        <v>40</v>
      </c>
      <c r="Y3744" t="s">
        <v>41</v>
      </c>
      <c r="Z3744">
        <v>3</v>
      </c>
      <c r="AA3744" t="b">
        <v>1</v>
      </c>
    </row>
    <row r="3745" spans="1:27" x14ac:dyDescent="0.3">
      <c r="A3745">
        <v>3744</v>
      </c>
      <c r="B3745" s="1">
        <v>43828</v>
      </c>
      <c r="C3745" s="7">
        <f t="shared" si="116"/>
        <v>2019</v>
      </c>
      <c r="D3745" s="2">
        <v>0.44556712962962958</v>
      </c>
      <c r="E3745">
        <v>289</v>
      </c>
      <c r="F3745" s="3">
        <v>39</v>
      </c>
      <c r="G3745" s="3" t="str">
        <f t="shared" si="117"/>
        <v>Middle Age</v>
      </c>
      <c r="H3745" t="s">
        <v>51</v>
      </c>
      <c r="I3745" t="s">
        <v>62</v>
      </c>
      <c r="J3745">
        <v>29</v>
      </c>
      <c r="K3745" t="b">
        <v>0</v>
      </c>
      <c r="L3745">
        <v>102</v>
      </c>
      <c r="M3745" t="s">
        <v>53</v>
      </c>
      <c r="N3745" t="s">
        <v>54</v>
      </c>
      <c r="O3745">
        <v>1</v>
      </c>
      <c r="P3745" s="4">
        <v>32.667038759999997</v>
      </c>
      <c r="Q3745" s="4">
        <v>32.667038759999997</v>
      </c>
      <c r="R3745" t="s">
        <v>43</v>
      </c>
      <c r="S3745" t="b">
        <v>0</v>
      </c>
      <c r="T3745">
        <v>3.2667038759999998</v>
      </c>
      <c r="U3745" t="b">
        <v>1</v>
      </c>
      <c r="V3745" t="s">
        <v>97</v>
      </c>
      <c r="W3745">
        <v>0</v>
      </c>
      <c r="X3745" t="s">
        <v>31</v>
      </c>
      <c r="Y3745" t="s">
        <v>50</v>
      </c>
      <c r="Z3745">
        <v>2</v>
      </c>
      <c r="AA3745" t="b">
        <v>0</v>
      </c>
    </row>
    <row r="3746" spans="1:27" x14ac:dyDescent="0.3">
      <c r="A3746">
        <v>3745</v>
      </c>
      <c r="B3746" s="1">
        <v>44886</v>
      </c>
      <c r="C3746" s="7">
        <f t="shared" si="116"/>
        <v>2022</v>
      </c>
      <c r="D3746" s="2">
        <v>0.52598379629629632</v>
      </c>
      <c r="E3746">
        <v>153</v>
      </c>
      <c r="F3746" s="3">
        <v>65</v>
      </c>
      <c r="G3746" s="3" t="str">
        <f t="shared" si="117"/>
        <v>Old</v>
      </c>
      <c r="H3746" t="s">
        <v>25</v>
      </c>
      <c r="I3746" t="s">
        <v>55</v>
      </c>
      <c r="J3746" t="s">
        <v>96</v>
      </c>
      <c r="K3746" t="b">
        <v>1</v>
      </c>
      <c r="L3746">
        <v>171</v>
      </c>
      <c r="M3746" t="s">
        <v>35</v>
      </c>
      <c r="N3746" t="s">
        <v>36</v>
      </c>
      <c r="O3746">
        <v>4</v>
      </c>
      <c r="P3746" s="4">
        <v>15.534360469999999</v>
      </c>
      <c r="Q3746" s="4">
        <v>62.137441889999998</v>
      </c>
      <c r="R3746" t="s">
        <v>45</v>
      </c>
      <c r="S3746" t="b">
        <v>1</v>
      </c>
      <c r="T3746">
        <v>6.2137441889999998</v>
      </c>
      <c r="U3746" t="b">
        <v>1</v>
      </c>
      <c r="V3746" t="s">
        <v>30</v>
      </c>
      <c r="W3746">
        <v>4</v>
      </c>
      <c r="X3746" t="s">
        <v>40</v>
      </c>
      <c r="Y3746" t="s">
        <v>50</v>
      </c>
      <c r="Z3746">
        <v>1</v>
      </c>
      <c r="AA3746" t="b">
        <v>1</v>
      </c>
    </row>
    <row r="3747" spans="1:27" x14ac:dyDescent="0.3">
      <c r="A3747">
        <v>3746</v>
      </c>
      <c r="B3747" s="1">
        <v>45270</v>
      </c>
      <c r="C3747" s="7">
        <f t="shared" si="116"/>
        <v>2023</v>
      </c>
      <c r="D3747" s="2">
        <v>0.13128472222222223</v>
      </c>
      <c r="E3747">
        <v>218</v>
      </c>
      <c r="F3747" s="3">
        <v>43</v>
      </c>
      <c r="G3747" s="3" t="str">
        <f t="shared" si="117"/>
        <v>Middle Age</v>
      </c>
      <c r="H3747" t="s">
        <v>51</v>
      </c>
      <c r="I3747" t="s">
        <v>61</v>
      </c>
      <c r="J3747">
        <v>16</v>
      </c>
      <c r="K3747" t="b">
        <v>0</v>
      </c>
      <c r="L3747">
        <v>277</v>
      </c>
      <c r="M3747" t="s">
        <v>27</v>
      </c>
      <c r="N3747" t="s">
        <v>28</v>
      </c>
      <c r="O3747">
        <v>5</v>
      </c>
      <c r="P3747" s="4">
        <v>35.784037789999999</v>
      </c>
      <c r="Q3747" s="4">
        <v>178.92018899999999</v>
      </c>
      <c r="R3747" t="s">
        <v>49</v>
      </c>
      <c r="S3747" t="b">
        <v>1</v>
      </c>
      <c r="T3747">
        <v>0</v>
      </c>
      <c r="U3747" t="b">
        <v>1</v>
      </c>
      <c r="V3747" t="s">
        <v>97</v>
      </c>
      <c r="W3747">
        <v>0</v>
      </c>
      <c r="X3747" t="s">
        <v>38</v>
      </c>
      <c r="Y3747" t="s">
        <v>41</v>
      </c>
      <c r="Z3747">
        <v>2</v>
      </c>
      <c r="AA3747" t="b">
        <v>0</v>
      </c>
    </row>
    <row r="3748" spans="1:27" x14ac:dyDescent="0.3">
      <c r="A3748">
        <v>3747</v>
      </c>
      <c r="B3748" s="1">
        <v>43786</v>
      </c>
      <c r="C3748" s="7">
        <f t="shared" si="116"/>
        <v>2019</v>
      </c>
      <c r="D3748" s="2">
        <v>6.5706018518518525E-2</v>
      </c>
      <c r="E3748">
        <v>115</v>
      </c>
      <c r="F3748" s="3">
        <v>51</v>
      </c>
      <c r="G3748" s="3" t="str">
        <f t="shared" si="117"/>
        <v>Old</v>
      </c>
      <c r="H3748" t="s">
        <v>25</v>
      </c>
      <c r="I3748" t="s">
        <v>39</v>
      </c>
      <c r="J3748">
        <v>83</v>
      </c>
      <c r="K3748" t="b">
        <v>0</v>
      </c>
      <c r="L3748">
        <v>214</v>
      </c>
      <c r="M3748" t="s">
        <v>58</v>
      </c>
      <c r="N3748" t="s">
        <v>59</v>
      </c>
      <c r="O3748">
        <v>3</v>
      </c>
      <c r="P3748" s="4">
        <v>58.651800860000002</v>
      </c>
      <c r="Q3748" s="4">
        <v>175.95540260000001</v>
      </c>
      <c r="R3748" t="s">
        <v>49</v>
      </c>
      <c r="S3748" t="b">
        <v>1</v>
      </c>
      <c r="T3748">
        <v>0</v>
      </c>
      <c r="U3748" t="b">
        <v>0</v>
      </c>
      <c r="V3748" t="s">
        <v>97</v>
      </c>
      <c r="W3748">
        <v>0</v>
      </c>
      <c r="X3748" t="s">
        <v>40</v>
      </c>
      <c r="Y3748" t="s">
        <v>32</v>
      </c>
      <c r="Z3748">
        <v>5</v>
      </c>
      <c r="AA3748" t="b">
        <v>1</v>
      </c>
    </row>
    <row r="3749" spans="1:27" x14ac:dyDescent="0.3">
      <c r="A3749">
        <v>3748</v>
      </c>
      <c r="B3749" s="1">
        <v>44555</v>
      </c>
      <c r="C3749" s="7">
        <f t="shared" si="116"/>
        <v>2021</v>
      </c>
      <c r="D3749" s="2">
        <v>0.82194444444444448</v>
      </c>
      <c r="E3749">
        <v>398</v>
      </c>
      <c r="F3749" s="3">
        <v>69</v>
      </c>
      <c r="G3749" s="3" t="str">
        <f t="shared" si="117"/>
        <v>Old</v>
      </c>
      <c r="H3749" t="s">
        <v>25</v>
      </c>
      <c r="I3749" t="s">
        <v>34</v>
      </c>
      <c r="J3749" t="s">
        <v>96</v>
      </c>
      <c r="K3749" t="b">
        <v>1</v>
      </c>
      <c r="L3749">
        <v>123</v>
      </c>
      <c r="M3749" t="s">
        <v>58</v>
      </c>
      <c r="N3749" t="s">
        <v>59</v>
      </c>
      <c r="O3749">
        <v>1</v>
      </c>
      <c r="P3749" s="4">
        <v>41.276754070000003</v>
      </c>
      <c r="Q3749" s="4">
        <v>41.276754070000003</v>
      </c>
      <c r="R3749" t="s">
        <v>45</v>
      </c>
      <c r="S3749" t="b">
        <v>1</v>
      </c>
      <c r="T3749">
        <v>4.1276754069999999</v>
      </c>
      <c r="U3749" t="b">
        <v>0</v>
      </c>
      <c r="V3749" t="s">
        <v>37</v>
      </c>
      <c r="W3749">
        <v>3</v>
      </c>
      <c r="X3749" t="s">
        <v>40</v>
      </c>
      <c r="Y3749" t="s">
        <v>50</v>
      </c>
      <c r="Z3749">
        <v>1</v>
      </c>
      <c r="AA3749" t="b">
        <v>0</v>
      </c>
    </row>
    <row r="3750" spans="1:27" x14ac:dyDescent="0.3">
      <c r="A3750">
        <v>3749</v>
      </c>
      <c r="B3750" s="1">
        <v>44877</v>
      </c>
      <c r="C3750" s="7">
        <f t="shared" si="116"/>
        <v>2022</v>
      </c>
      <c r="D3750" s="2">
        <v>0.83756944444444448</v>
      </c>
      <c r="E3750">
        <v>382</v>
      </c>
      <c r="F3750" s="3">
        <v>20</v>
      </c>
      <c r="G3750" s="3" t="str">
        <f t="shared" si="117"/>
        <v>Young</v>
      </c>
      <c r="H3750" t="s">
        <v>51</v>
      </c>
      <c r="I3750" t="s">
        <v>39</v>
      </c>
      <c r="J3750">
        <v>68</v>
      </c>
      <c r="K3750" t="b">
        <v>0</v>
      </c>
      <c r="L3750">
        <v>598</v>
      </c>
      <c r="M3750" t="s">
        <v>47</v>
      </c>
      <c r="N3750" t="s">
        <v>48</v>
      </c>
      <c r="O3750">
        <v>3</v>
      </c>
      <c r="P3750" s="4">
        <v>74.777540790000003</v>
      </c>
      <c r="Q3750" s="4">
        <v>224.33262239999999</v>
      </c>
      <c r="R3750" t="s">
        <v>29</v>
      </c>
      <c r="S3750" t="b">
        <v>0</v>
      </c>
      <c r="T3750">
        <v>0</v>
      </c>
      <c r="U3750" t="b">
        <v>0</v>
      </c>
      <c r="V3750" t="s">
        <v>97</v>
      </c>
      <c r="W3750">
        <v>0</v>
      </c>
      <c r="X3750" t="s">
        <v>31</v>
      </c>
      <c r="Y3750" t="s">
        <v>41</v>
      </c>
      <c r="Z3750">
        <v>1</v>
      </c>
      <c r="AA3750" t="b">
        <v>0</v>
      </c>
    </row>
    <row r="3751" spans="1:27" x14ac:dyDescent="0.3">
      <c r="A3751">
        <v>3750</v>
      </c>
      <c r="B3751" s="1">
        <v>44893</v>
      </c>
      <c r="C3751" s="7">
        <f t="shared" si="116"/>
        <v>2022</v>
      </c>
      <c r="D3751" s="2">
        <v>0.9331018518518519</v>
      </c>
      <c r="E3751">
        <v>243</v>
      </c>
      <c r="F3751" s="3">
        <v>38</v>
      </c>
      <c r="G3751" s="3" t="str">
        <f t="shared" si="117"/>
        <v>Middle Age</v>
      </c>
      <c r="H3751" t="s">
        <v>25</v>
      </c>
      <c r="I3751" t="s">
        <v>42</v>
      </c>
      <c r="J3751" t="s">
        <v>96</v>
      </c>
      <c r="K3751" t="b">
        <v>1</v>
      </c>
      <c r="L3751">
        <v>623</v>
      </c>
      <c r="M3751" t="s">
        <v>53</v>
      </c>
      <c r="N3751" t="s">
        <v>54</v>
      </c>
      <c r="O3751">
        <v>5</v>
      </c>
      <c r="P3751" s="4">
        <v>82.471758859999994</v>
      </c>
      <c r="Q3751" s="4">
        <v>412.3587943</v>
      </c>
      <c r="R3751" t="s">
        <v>43</v>
      </c>
      <c r="S3751" t="b">
        <v>0</v>
      </c>
      <c r="T3751">
        <v>41.235879429999997</v>
      </c>
      <c r="U3751" t="b">
        <v>0</v>
      </c>
      <c r="V3751" t="s">
        <v>65</v>
      </c>
      <c r="W3751">
        <v>5</v>
      </c>
      <c r="X3751" t="s">
        <v>40</v>
      </c>
      <c r="Y3751" t="s">
        <v>50</v>
      </c>
      <c r="Z3751">
        <v>5</v>
      </c>
      <c r="AA3751" t="b">
        <v>0</v>
      </c>
    </row>
    <row r="3752" spans="1:27" x14ac:dyDescent="0.3">
      <c r="A3752">
        <v>3751</v>
      </c>
      <c r="B3752" s="1">
        <v>44176</v>
      </c>
      <c r="C3752" s="7">
        <f t="shared" si="116"/>
        <v>2020</v>
      </c>
      <c r="D3752" s="2">
        <v>0.73327546296296298</v>
      </c>
      <c r="E3752">
        <v>378</v>
      </c>
      <c r="F3752" s="3">
        <v>18</v>
      </c>
      <c r="G3752" s="3" t="str">
        <f t="shared" si="117"/>
        <v>Young</v>
      </c>
      <c r="H3752" t="s">
        <v>25</v>
      </c>
      <c r="I3752" t="s">
        <v>46</v>
      </c>
      <c r="J3752" t="s">
        <v>96</v>
      </c>
      <c r="K3752" t="b">
        <v>1</v>
      </c>
      <c r="L3752">
        <v>116</v>
      </c>
      <c r="M3752" t="s">
        <v>35</v>
      </c>
      <c r="N3752" t="s">
        <v>36</v>
      </c>
      <c r="O3752">
        <v>5</v>
      </c>
      <c r="P3752" s="4">
        <v>34.268108390000002</v>
      </c>
      <c r="Q3752" s="4">
        <v>171.340542</v>
      </c>
      <c r="R3752" t="s">
        <v>29</v>
      </c>
      <c r="S3752" t="b">
        <v>0</v>
      </c>
      <c r="T3752">
        <v>17.134054200000001</v>
      </c>
      <c r="U3752" t="b">
        <v>1</v>
      </c>
      <c r="V3752" t="s">
        <v>65</v>
      </c>
      <c r="W3752">
        <v>5</v>
      </c>
      <c r="X3752" t="s">
        <v>40</v>
      </c>
      <c r="Y3752" t="s">
        <v>50</v>
      </c>
      <c r="Z3752">
        <v>1</v>
      </c>
      <c r="AA3752" t="b">
        <v>0</v>
      </c>
    </row>
    <row r="3753" spans="1:27" x14ac:dyDescent="0.3">
      <c r="A3753">
        <v>3752</v>
      </c>
      <c r="B3753" s="1">
        <v>44144</v>
      </c>
      <c r="C3753" s="7">
        <f t="shared" si="116"/>
        <v>2020</v>
      </c>
      <c r="D3753" s="2">
        <v>6.7604166666666674E-2</v>
      </c>
      <c r="E3753">
        <v>404</v>
      </c>
      <c r="F3753" s="3">
        <v>23</v>
      </c>
      <c r="G3753" s="3" t="str">
        <f t="shared" si="117"/>
        <v>Young</v>
      </c>
      <c r="H3753" t="s">
        <v>33</v>
      </c>
      <c r="I3753" t="s">
        <v>70</v>
      </c>
      <c r="J3753" t="s">
        <v>96</v>
      </c>
      <c r="K3753" t="b">
        <v>1</v>
      </c>
      <c r="L3753">
        <v>851</v>
      </c>
      <c r="M3753" t="s">
        <v>27</v>
      </c>
      <c r="N3753" t="s">
        <v>28</v>
      </c>
      <c r="O3753">
        <v>5</v>
      </c>
      <c r="P3753" s="4">
        <v>17.951610930000001</v>
      </c>
      <c r="Q3753" s="4">
        <v>89.758054650000005</v>
      </c>
      <c r="R3753" t="s">
        <v>49</v>
      </c>
      <c r="S3753" t="b">
        <v>1</v>
      </c>
      <c r="T3753">
        <v>0</v>
      </c>
      <c r="U3753" t="b">
        <v>1</v>
      </c>
      <c r="V3753" t="s">
        <v>65</v>
      </c>
      <c r="W3753">
        <v>5</v>
      </c>
      <c r="X3753" t="s">
        <v>40</v>
      </c>
      <c r="Y3753" t="s">
        <v>32</v>
      </c>
      <c r="Z3753">
        <v>1</v>
      </c>
      <c r="AA3753" t="b">
        <v>1</v>
      </c>
    </row>
    <row r="3754" spans="1:27" x14ac:dyDescent="0.3">
      <c r="A3754">
        <v>3753</v>
      </c>
      <c r="B3754" s="1">
        <v>45260</v>
      </c>
      <c r="C3754" s="7">
        <f t="shared" si="116"/>
        <v>2023</v>
      </c>
      <c r="D3754" s="2">
        <v>0.75575231481481486</v>
      </c>
      <c r="E3754">
        <v>138</v>
      </c>
      <c r="F3754" s="3">
        <v>38</v>
      </c>
      <c r="G3754" s="3" t="str">
        <f t="shared" si="117"/>
        <v>Middle Age</v>
      </c>
      <c r="H3754" t="s">
        <v>51</v>
      </c>
      <c r="I3754" t="s">
        <v>62</v>
      </c>
      <c r="J3754" t="s">
        <v>96</v>
      </c>
      <c r="K3754" t="b">
        <v>1</v>
      </c>
      <c r="L3754">
        <v>719</v>
      </c>
      <c r="M3754" t="s">
        <v>58</v>
      </c>
      <c r="N3754" t="s">
        <v>59</v>
      </c>
      <c r="O3754">
        <v>3</v>
      </c>
      <c r="P3754" s="4">
        <v>57.967340389999997</v>
      </c>
      <c r="Q3754" s="4">
        <v>173.90202120000001</v>
      </c>
      <c r="R3754" t="s">
        <v>29</v>
      </c>
      <c r="S3754" t="b">
        <v>1</v>
      </c>
      <c r="T3754">
        <v>0</v>
      </c>
      <c r="U3754" t="b">
        <v>0</v>
      </c>
      <c r="V3754" t="s">
        <v>65</v>
      </c>
      <c r="W3754">
        <v>1</v>
      </c>
      <c r="X3754" t="s">
        <v>38</v>
      </c>
      <c r="Y3754" t="s">
        <v>32</v>
      </c>
      <c r="Z3754">
        <v>4</v>
      </c>
      <c r="AA3754" t="b">
        <v>1</v>
      </c>
    </row>
    <row r="3755" spans="1:27" x14ac:dyDescent="0.3">
      <c r="A3755">
        <v>3754</v>
      </c>
      <c r="B3755" s="1">
        <v>44160</v>
      </c>
      <c r="C3755" s="7">
        <f t="shared" si="116"/>
        <v>2020</v>
      </c>
      <c r="D3755" s="2">
        <v>0.56771990740740741</v>
      </c>
      <c r="E3755">
        <v>293</v>
      </c>
      <c r="F3755" s="3">
        <v>24</v>
      </c>
      <c r="G3755" s="3" t="str">
        <f t="shared" si="117"/>
        <v>Young</v>
      </c>
      <c r="H3755" t="s">
        <v>51</v>
      </c>
      <c r="I3755" t="s">
        <v>69</v>
      </c>
      <c r="J3755">
        <v>58</v>
      </c>
      <c r="K3755" t="b">
        <v>0</v>
      </c>
      <c r="L3755">
        <v>528</v>
      </c>
      <c r="M3755" t="s">
        <v>35</v>
      </c>
      <c r="N3755" t="s">
        <v>36</v>
      </c>
      <c r="O3755">
        <v>3</v>
      </c>
      <c r="P3755" s="4">
        <v>49.443923769999998</v>
      </c>
      <c r="Q3755" s="4">
        <v>148.33177130000001</v>
      </c>
      <c r="R3755" t="s">
        <v>45</v>
      </c>
      <c r="S3755" t="b">
        <v>1</v>
      </c>
      <c r="T3755">
        <v>14.833177129999999</v>
      </c>
      <c r="U3755" t="b">
        <v>1</v>
      </c>
      <c r="V3755" t="s">
        <v>97</v>
      </c>
      <c r="W3755">
        <v>0</v>
      </c>
      <c r="X3755" t="s">
        <v>40</v>
      </c>
      <c r="Y3755" t="s">
        <v>50</v>
      </c>
      <c r="Z3755">
        <v>5</v>
      </c>
      <c r="AA3755" t="b">
        <v>0</v>
      </c>
    </row>
    <row r="3756" spans="1:27" x14ac:dyDescent="0.3">
      <c r="A3756">
        <v>3755</v>
      </c>
      <c r="B3756" s="1">
        <v>44545</v>
      </c>
      <c r="C3756" s="7">
        <f t="shared" si="116"/>
        <v>2021</v>
      </c>
      <c r="D3756" s="2">
        <v>0.52924768518518517</v>
      </c>
      <c r="E3756">
        <v>46</v>
      </c>
      <c r="F3756" s="3">
        <v>31</v>
      </c>
      <c r="G3756" s="3" t="str">
        <f t="shared" si="117"/>
        <v>Middle Age</v>
      </c>
      <c r="H3756" t="s">
        <v>51</v>
      </c>
      <c r="I3756" t="s">
        <v>39</v>
      </c>
      <c r="J3756" t="s">
        <v>96</v>
      </c>
      <c r="K3756" t="b">
        <v>1</v>
      </c>
      <c r="L3756">
        <v>373</v>
      </c>
      <c r="M3756" t="s">
        <v>58</v>
      </c>
      <c r="N3756" t="s">
        <v>59</v>
      </c>
      <c r="O3756">
        <v>2</v>
      </c>
      <c r="P3756" s="4">
        <v>30.753396980000002</v>
      </c>
      <c r="Q3756" s="4">
        <v>61.506793960000003</v>
      </c>
      <c r="R3756" t="s">
        <v>49</v>
      </c>
      <c r="S3756" t="b">
        <v>0</v>
      </c>
      <c r="T3756">
        <v>0</v>
      </c>
      <c r="U3756" t="b">
        <v>0</v>
      </c>
      <c r="V3756" t="s">
        <v>30</v>
      </c>
      <c r="W3756">
        <v>1</v>
      </c>
      <c r="X3756" t="s">
        <v>31</v>
      </c>
      <c r="Y3756" t="s">
        <v>41</v>
      </c>
      <c r="Z3756">
        <v>3</v>
      </c>
      <c r="AA3756" t="b">
        <v>0</v>
      </c>
    </row>
    <row r="3757" spans="1:27" x14ac:dyDescent="0.3">
      <c r="A3757">
        <v>3756</v>
      </c>
      <c r="B3757" s="1">
        <v>44181</v>
      </c>
      <c r="C3757" s="7">
        <f t="shared" si="116"/>
        <v>2020</v>
      </c>
      <c r="D3757" s="2">
        <v>0.14568287037037037</v>
      </c>
      <c r="E3757">
        <v>146</v>
      </c>
      <c r="F3757" s="3">
        <v>30</v>
      </c>
      <c r="G3757" s="3" t="str">
        <f t="shared" si="117"/>
        <v>Middle Age</v>
      </c>
      <c r="H3757" t="s">
        <v>25</v>
      </c>
      <c r="I3757" t="s">
        <v>57</v>
      </c>
      <c r="J3757">
        <v>85</v>
      </c>
      <c r="K3757" t="b">
        <v>0</v>
      </c>
      <c r="L3757">
        <v>419</v>
      </c>
      <c r="M3757" t="s">
        <v>53</v>
      </c>
      <c r="N3757" t="s">
        <v>54</v>
      </c>
      <c r="O3757">
        <v>4</v>
      </c>
      <c r="P3757" s="4">
        <v>51.49591607</v>
      </c>
      <c r="Q3757" s="4">
        <v>205.98366429999999</v>
      </c>
      <c r="R3757" t="s">
        <v>45</v>
      </c>
      <c r="S3757" t="b">
        <v>0</v>
      </c>
      <c r="T3757">
        <v>0</v>
      </c>
      <c r="U3757" t="b">
        <v>0</v>
      </c>
      <c r="V3757" t="s">
        <v>97</v>
      </c>
      <c r="W3757">
        <v>0</v>
      </c>
      <c r="X3757" t="s">
        <v>38</v>
      </c>
      <c r="Y3757" t="s">
        <v>41</v>
      </c>
      <c r="Z3757">
        <v>1</v>
      </c>
      <c r="AA3757" t="b">
        <v>0</v>
      </c>
    </row>
    <row r="3758" spans="1:27" x14ac:dyDescent="0.3">
      <c r="A3758">
        <v>3757</v>
      </c>
      <c r="B3758" s="1">
        <v>43802</v>
      </c>
      <c r="C3758" s="7">
        <f t="shared" si="116"/>
        <v>2019</v>
      </c>
      <c r="D3758" s="2">
        <v>0.92377314814814815</v>
      </c>
      <c r="E3758">
        <v>24</v>
      </c>
      <c r="F3758" s="3">
        <v>59</v>
      </c>
      <c r="G3758" s="3" t="str">
        <f t="shared" si="117"/>
        <v>Old</v>
      </c>
      <c r="H3758" t="s">
        <v>33</v>
      </c>
      <c r="I3758" t="s">
        <v>55</v>
      </c>
      <c r="J3758" t="s">
        <v>96</v>
      </c>
      <c r="K3758" t="b">
        <v>1</v>
      </c>
      <c r="L3758">
        <v>54</v>
      </c>
      <c r="M3758" t="s">
        <v>53</v>
      </c>
      <c r="N3758" t="s">
        <v>54</v>
      </c>
      <c r="O3758">
        <v>4</v>
      </c>
      <c r="P3758" s="4">
        <v>20.447007200000002</v>
      </c>
      <c r="Q3758" s="4">
        <v>81.788028819999994</v>
      </c>
      <c r="R3758" t="s">
        <v>43</v>
      </c>
      <c r="S3758" t="b">
        <v>1</v>
      </c>
      <c r="T3758">
        <v>0</v>
      </c>
      <c r="U3758" t="b">
        <v>0</v>
      </c>
      <c r="V3758" t="s">
        <v>37</v>
      </c>
      <c r="W3758">
        <v>1</v>
      </c>
      <c r="X3758" t="s">
        <v>40</v>
      </c>
      <c r="Y3758" t="s">
        <v>32</v>
      </c>
      <c r="Z3758">
        <v>1</v>
      </c>
      <c r="AA3758" t="b">
        <v>0</v>
      </c>
    </row>
    <row r="3759" spans="1:27" x14ac:dyDescent="0.3">
      <c r="A3759">
        <v>3758</v>
      </c>
      <c r="B3759" s="1">
        <v>45267</v>
      </c>
      <c r="C3759" s="7">
        <f t="shared" si="116"/>
        <v>2023</v>
      </c>
      <c r="D3759" s="2">
        <v>0.44282407407407409</v>
      </c>
      <c r="E3759">
        <v>496</v>
      </c>
      <c r="F3759" s="3">
        <v>57</v>
      </c>
      <c r="G3759" s="3" t="str">
        <f t="shared" si="117"/>
        <v>Old</v>
      </c>
      <c r="H3759" t="s">
        <v>51</v>
      </c>
      <c r="I3759" t="s">
        <v>70</v>
      </c>
      <c r="J3759" t="s">
        <v>96</v>
      </c>
      <c r="K3759" t="b">
        <v>1</v>
      </c>
      <c r="L3759">
        <v>927</v>
      </c>
      <c r="M3759" t="s">
        <v>27</v>
      </c>
      <c r="N3759" t="s">
        <v>28</v>
      </c>
      <c r="O3759">
        <v>2</v>
      </c>
      <c r="P3759" s="4">
        <v>82.734852279999998</v>
      </c>
      <c r="Q3759" s="4">
        <v>165.4697046</v>
      </c>
      <c r="R3759" t="s">
        <v>43</v>
      </c>
      <c r="S3759" t="b">
        <v>1</v>
      </c>
      <c r="T3759">
        <v>16.546970460000001</v>
      </c>
      <c r="U3759" t="b">
        <v>0</v>
      </c>
      <c r="V3759" t="s">
        <v>65</v>
      </c>
      <c r="W3759">
        <v>1</v>
      </c>
      <c r="X3759" t="s">
        <v>38</v>
      </c>
      <c r="Y3759" t="s">
        <v>50</v>
      </c>
      <c r="Z3759">
        <v>4</v>
      </c>
      <c r="AA3759" t="b">
        <v>0</v>
      </c>
    </row>
    <row r="3760" spans="1:27" x14ac:dyDescent="0.3">
      <c r="A3760">
        <v>3759</v>
      </c>
      <c r="B3760" s="1">
        <v>45281</v>
      </c>
      <c r="C3760" s="7">
        <f t="shared" si="116"/>
        <v>2023</v>
      </c>
      <c r="D3760" s="2">
        <v>0.70108796296296294</v>
      </c>
      <c r="E3760">
        <v>307</v>
      </c>
      <c r="F3760" s="3">
        <v>58</v>
      </c>
      <c r="G3760" s="3" t="str">
        <f t="shared" si="117"/>
        <v>Old</v>
      </c>
      <c r="H3760" t="s">
        <v>51</v>
      </c>
      <c r="I3760" t="s">
        <v>63</v>
      </c>
      <c r="J3760" t="s">
        <v>96</v>
      </c>
      <c r="K3760" t="b">
        <v>1</v>
      </c>
      <c r="L3760">
        <v>680</v>
      </c>
      <c r="M3760" t="s">
        <v>27</v>
      </c>
      <c r="N3760" t="s">
        <v>28</v>
      </c>
      <c r="O3760">
        <v>1</v>
      </c>
      <c r="P3760" s="4">
        <v>96.366127059999997</v>
      </c>
      <c r="Q3760" s="4">
        <v>96.366127059999997</v>
      </c>
      <c r="R3760" t="s">
        <v>45</v>
      </c>
      <c r="S3760" t="b">
        <v>1</v>
      </c>
      <c r="T3760">
        <v>0</v>
      </c>
      <c r="U3760" t="b">
        <v>0</v>
      </c>
      <c r="V3760" t="s">
        <v>37</v>
      </c>
      <c r="W3760">
        <v>2</v>
      </c>
      <c r="X3760" t="s">
        <v>40</v>
      </c>
      <c r="Y3760" t="s">
        <v>41</v>
      </c>
      <c r="Z3760">
        <v>4</v>
      </c>
      <c r="AA3760" t="b">
        <v>1</v>
      </c>
    </row>
    <row r="3761" spans="1:27" x14ac:dyDescent="0.3">
      <c r="A3761">
        <v>3760</v>
      </c>
      <c r="B3761" s="1">
        <v>44912</v>
      </c>
      <c r="C3761" s="7">
        <f t="shared" si="116"/>
        <v>2022</v>
      </c>
      <c r="D3761" s="2">
        <v>0.69145833333333329</v>
      </c>
      <c r="E3761">
        <v>276</v>
      </c>
      <c r="F3761" s="3">
        <v>23</v>
      </c>
      <c r="G3761" s="3" t="str">
        <f t="shared" si="117"/>
        <v>Young</v>
      </c>
      <c r="H3761" t="s">
        <v>33</v>
      </c>
      <c r="I3761" t="s">
        <v>64</v>
      </c>
      <c r="J3761">
        <v>55</v>
      </c>
      <c r="K3761" t="b">
        <v>0</v>
      </c>
      <c r="L3761">
        <v>156</v>
      </c>
      <c r="M3761" t="s">
        <v>47</v>
      </c>
      <c r="N3761" t="s">
        <v>48</v>
      </c>
      <c r="O3761">
        <v>4</v>
      </c>
      <c r="P3761" s="4">
        <v>91.049522330000002</v>
      </c>
      <c r="Q3761" s="4">
        <v>364.19808929999999</v>
      </c>
      <c r="R3761" t="s">
        <v>49</v>
      </c>
      <c r="S3761" t="b">
        <v>1</v>
      </c>
      <c r="T3761">
        <v>0</v>
      </c>
      <c r="U3761" t="b">
        <v>1</v>
      </c>
      <c r="V3761" t="s">
        <v>97</v>
      </c>
      <c r="W3761">
        <v>0</v>
      </c>
      <c r="X3761" t="s">
        <v>31</v>
      </c>
      <c r="Y3761" t="s">
        <v>41</v>
      </c>
      <c r="Z3761">
        <v>2</v>
      </c>
      <c r="AA3761" t="b">
        <v>0</v>
      </c>
    </row>
    <row r="3762" spans="1:27" x14ac:dyDescent="0.3">
      <c r="A3762">
        <v>3761</v>
      </c>
      <c r="B3762" s="1">
        <v>43436</v>
      </c>
      <c r="C3762" s="7">
        <f t="shared" si="116"/>
        <v>2018</v>
      </c>
      <c r="D3762" s="2">
        <v>0.28940972222222222</v>
      </c>
      <c r="E3762">
        <v>352</v>
      </c>
      <c r="F3762" s="3">
        <v>19</v>
      </c>
      <c r="G3762" s="3" t="str">
        <f t="shared" si="117"/>
        <v>Young</v>
      </c>
      <c r="H3762" t="s">
        <v>51</v>
      </c>
      <c r="I3762" t="s">
        <v>55</v>
      </c>
      <c r="J3762" t="s">
        <v>96</v>
      </c>
      <c r="K3762" t="b">
        <v>1</v>
      </c>
      <c r="L3762">
        <v>7</v>
      </c>
      <c r="M3762" t="s">
        <v>35</v>
      </c>
      <c r="N3762" t="s">
        <v>36</v>
      </c>
      <c r="O3762">
        <v>2</v>
      </c>
      <c r="P3762" s="4">
        <v>75.239679039999999</v>
      </c>
      <c r="Q3762" s="4">
        <v>150.47935810000001</v>
      </c>
      <c r="R3762" t="s">
        <v>29</v>
      </c>
      <c r="S3762" t="b">
        <v>1</v>
      </c>
      <c r="T3762">
        <v>0</v>
      </c>
      <c r="U3762" t="b">
        <v>1</v>
      </c>
      <c r="V3762" t="s">
        <v>30</v>
      </c>
      <c r="W3762">
        <v>2</v>
      </c>
      <c r="X3762" t="s">
        <v>40</v>
      </c>
      <c r="Y3762" t="s">
        <v>32</v>
      </c>
      <c r="Z3762">
        <v>3</v>
      </c>
      <c r="AA3762" t="b">
        <v>1</v>
      </c>
    </row>
    <row r="3763" spans="1:27" x14ac:dyDescent="0.3">
      <c r="A3763">
        <v>3762</v>
      </c>
      <c r="B3763" s="1">
        <v>44560</v>
      </c>
      <c r="C3763" s="7">
        <f t="shared" si="116"/>
        <v>2021</v>
      </c>
      <c r="D3763" s="2">
        <v>3.5844907407407409E-2</v>
      </c>
      <c r="E3763">
        <v>320</v>
      </c>
      <c r="F3763" s="3">
        <v>27</v>
      </c>
      <c r="G3763" s="3" t="str">
        <f t="shared" si="117"/>
        <v>Middle Age</v>
      </c>
      <c r="H3763" t="s">
        <v>33</v>
      </c>
      <c r="I3763" t="s">
        <v>57</v>
      </c>
      <c r="J3763">
        <v>6</v>
      </c>
      <c r="K3763" t="b">
        <v>0</v>
      </c>
      <c r="L3763">
        <v>645</v>
      </c>
      <c r="M3763" t="s">
        <v>53</v>
      </c>
      <c r="N3763" t="s">
        <v>54</v>
      </c>
      <c r="O3763">
        <v>2</v>
      </c>
      <c r="P3763" s="4">
        <v>88.517554880000006</v>
      </c>
      <c r="Q3763" s="4">
        <v>177.03510979999999</v>
      </c>
      <c r="R3763" t="s">
        <v>29</v>
      </c>
      <c r="S3763" t="b">
        <v>1</v>
      </c>
      <c r="T3763">
        <v>17.703510980000001</v>
      </c>
      <c r="U3763" t="b">
        <v>0</v>
      </c>
      <c r="V3763" t="s">
        <v>97</v>
      </c>
      <c r="W3763">
        <v>0</v>
      </c>
      <c r="X3763" t="s">
        <v>40</v>
      </c>
      <c r="Y3763" t="s">
        <v>50</v>
      </c>
      <c r="Z3763">
        <v>3</v>
      </c>
      <c r="AA3763" t="b">
        <v>0</v>
      </c>
    </row>
    <row r="3764" spans="1:27" x14ac:dyDescent="0.3">
      <c r="A3764">
        <v>3763</v>
      </c>
      <c r="B3764" s="1">
        <v>44525</v>
      </c>
      <c r="C3764" s="7">
        <f t="shared" si="116"/>
        <v>2021</v>
      </c>
      <c r="D3764" s="2">
        <v>0.55084490740740744</v>
      </c>
      <c r="E3764">
        <v>81</v>
      </c>
      <c r="F3764" s="3">
        <v>63</v>
      </c>
      <c r="G3764" s="3" t="str">
        <f t="shared" si="117"/>
        <v>Old</v>
      </c>
      <c r="H3764" t="s">
        <v>25</v>
      </c>
      <c r="I3764" t="s">
        <v>56</v>
      </c>
      <c r="J3764">
        <v>95</v>
      </c>
      <c r="K3764" t="b">
        <v>0</v>
      </c>
      <c r="L3764">
        <v>914</v>
      </c>
      <c r="M3764" t="s">
        <v>53</v>
      </c>
      <c r="N3764" t="s">
        <v>54</v>
      </c>
      <c r="O3764">
        <v>3</v>
      </c>
      <c r="P3764" s="4">
        <v>40.716037200000002</v>
      </c>
      <c r="Q3764" s="4">
        <v>122.14811159999999</v>
      </c>
      <c r="R3764" t="s">
        <v>43</v>
      </c>
      <c r="S3764" t="b">
        <v>1</v>
      </c>
      <c r="T3764">
        <v>12.21481116</v>
      </c>
      <c r="U3764" t="b">
        <v>0</v>
      </c>
      <c r="V3764" t="s">
        <v>97</v>
      </c>
      <c r="W3764">
        <v>0</v>
      </c>
      <c r="X3764" t="s">
        <v>38</v>
      </c>
      <c r="Y3764" t="s">
        <v>50</v>
      </c>
      <c r="Z3764">
        <v>1</v>
      </c>
      <c r="AA3764" t="b">
        <v>1</v>
      </c>
    </row>
    <row r="3765" spans="1:27" x14ac:dyDescent="0.3">
      <c r="A3765">
        <v>3764</v>
      </c>
      <c r="B3765" s="1">
        <v>44196</v>
      </c>
      <c r="C3765" s="7">
        <f t="shared" si="116"/>
        <v>2020</v>
      </c>
      <c r="D3765" s="2">
        <v>0.43664351851851851</v>
      </c>
      <c r="E3765">
        <v>164</v>
      </c>
      <c r="F3765" s="3">
        <v>22</v>
      </c>
      <c r="G3765" s="3" t="str">
        <f t="shared" si="117"/>
        <v>Young</v>
      </c>
      <c r="H3765" t="s">
        <v>33</v>
      </c>
      <c r="I3765" t="s">
        <v>44</v>
      </c>
      <c r="J3765" t="s">
        <v>96</v>
      </c>
      <c r="K3765" t="b">
        <v>1</v>
      </c>
      <c r="L3765">
        <v>53</v>
      </c>
      <c r="M3765" t="s">
        <v>58</v>
      </c>
      <c r="N3765" t="s">
        <v>59</v>
      </c>
      <c r="O3765">
        <v>5</v>
      </c>
      <c r="P3765" s="4">
        <v>94.779981550000002</v>
      </c>
      <c r="Q3765" s="4">
        <v>473.89990770000003</v>
      </c>
      <c r="R3765" t="s">
        <v>43</v>
      </c>
      <c r="S3765" t="b">
        <v>1</v>
      </c>
      <c r="T3765">
        <v>47.389990769999997</v>
      </c>
      <c r="U3765" t="b">
        <v>1</v>
      </c>
      <c r="V3765" t="s">
        <v>30</v>
      </c>
      <c r="W3765">
        <v>3</v>
      </c>
      <c r="X3765" t="s">
        <v>40</v>
      </c>
      <c r="Y3765" t="s">
        <v>50</v>
      </c>
      <c r="Z3765">
        <v>1</v>
      </c>
      <c r="AA3765" t="b">
        <v>1</v>
      </c>
    </row>
    <row r="3766" spans="1:27" x14ac:dyDescent="0.3">
      <c r="A3766">
        <v>3765</v>
      </c>
      <c r="B3766" s="1">
        <v>44187</v>
      </c>
      <c r="C3766" s="7">
        <f t="shared" si="116"/>
        <v>2020</v>
      </c>
      <c r="D3766" s="2">
        <v>0.24387731481481481</v>
      </c>
      <c r="E3766">
        <v>103</v>
      </c>
      <c r="F3766" s="3">
        <v>65</v>
      </c>
      <c r="G3766" s="3" t="str">
        <f t="shared" si="117"/>
        <v>Old</v>
      </c>
      <c r="H3766" t="s">
        <v>33</v>
      </c>
      <c r="I3766" t="s">
        <v>57</v>
      </c>
      <c r="J3766">
        <v>44</v>
      </c>
      <c r="K3766" t="b">
        <v>0</v>
      </c>
      <c r="L3766">
        <v>112</v>
      </c>
      <c r="M3766" t="s">
        <v>53</v>
      </c>
      <c r="N3766" t="s">
        <v>54</v>
      </c>
      <c r="O3766">
        <v>1</v>
      </c>
      <c r="P3766" s="4">
        <v>65.680029880000006</v>
      </c>
      <c r="Q3766" s="4">
        <v>65.680029880000006</v>
      </c>
      <c r="R3766" t="s">
        <v>49</v>
      </c>
      <c r="S3766" t="b">
        <v>1</v>
      </c>
      <c r="T3766">
        <v>6.5680029879999999</v>
      </c>
      <c r="U3766" t="b">
        <v>0</v>
      </c>
      <c r="V3766" t="s">
        <v>97</v>
      </c>
      <c r="W3766">
        <v>0</v>
      </c>
      <c r="X3766" t="s">
        <v>40</v>
      </c>
      <c r="Y3766" t="s">
        <v>50</v>
      </c>
      <c r="Z3766">
        <v>5</v>
      </c>
      <c r="AA3766" t="b">
        <v>0</v>
      </c>
    </row>
    <row r="3767" spans="1:27" x14ac:dyDescent="0.3">
      <c r="A3767">
        <v>3766</v>
      </c>
      <c r="B3767" s="1">
        <v>44144</v>
      </c>
      <c r="C3767" s="7">
        <f t="shared" si="116"/>
        <v>2020</v>
      </c>
      <c r="D3767" s="2">
        <v>0.52342592592592596</v>
      </c>
      <c r="E3767">
        <v>287</v>
      </c>
      <c r="F3767" s="3">
        <v>69</v>
      </c>
      <c r="G3767" s="3" t="str">
        <f t="shared" si="117"/>
        <v>Old</v>
      </c>
      <c r="H3767" t="s">
        <v>25</v>
      </c>
      <c r="I3767" t="s">
        <v>63</v>
      </c>
      <c r="J3767">
        <v>17</v>
      </c>
      <c r="K3767" t="b">
        <v>0</v>
      </c>
      <c r="L3767">
        <v>484</v>
      </c>
      <c r="M3767" t="s">
        <v>58</v>
      </c>
      <c r="N3767" t="s">
        <v>59</v>
      </c>
      <c r="O3767">
        <v>1</v>
      </c>
      <c r="P3767" s="4">
        <v>22.753329489999999</v>
      </c>
      <c r="Q3767" s="4">
        <v>22.753329489999999</v>
      </c>
      <c r="R3767" t="s">
        <v>45</v>
      </c>
      <c r="S3767" t="b">
        <v>1</v>
      </c>
      <c r="T3767">
        <v>2.275332949</v>
      </c>
      <c r="U3767" t="b">
        <v>1</v>
      </c>
      <c r="V3767" t="s">
        <v>97</v>
      </c>
      <c r="W3767">
        <v>0</v>
      </c>
      <c r="X3767" t="s">
        <v>40</v>
      </c>
      <c r="Y3767" t="s">
        <v>50</v>
      </c>
      <c r="Z3767">
        <v>2</v>
      </c>
      <c r="AA3767" t="b">
        <v>0</v>
      </c>
    </row>
    <row r="3768" spans="1:27" x14ac:dyDescent="0.3">
      <c r="A3768">
        <v>3767</v>
      </c>
      <c r="B3768" s="1">
        <v>44144</v>
      </c>
      <c r="C3768" s="7">
        <f t="shared" si="116"/>
        <v>2020</v>
      </c>
      <c r="D3768" s="2">
        <v>0.25199074074074074</v>
      </c>
      <c r="E3768">
        <v>94</v>
      </c>
      <c r="F3768" s="3">
        <v>62</v>
      </c>
      <c r="G3768" s="3" t="str">
        <f t="shared" si="117"/>
        <v>Old</v>
      </c>
      <c r="H3768" t="s">
        <v>33</v>
      </c>
      <c r="I3768" t="s">
        <v>26</v>
      </c>
      <c r="J3768" t="s">
        <v>96</v>
      </c>
      <c r="K3768" t="b">
        <v>1</v>
      </c>
      <c r="L3768">
        <v>751</v>
      </c>
      <c r="M3768" t="s">
        <v>47</v>
      </c>
      <c r="N3768" t="s">
        <v>48</v>
      </c>
      <c r="O3768">
        <v>4</v>
      </c>
      <c r="P3768" s="4">
        <v>80.234292999999994</v>
      </c>
      <c r="Q3768" s="4">
        <v>320.93717199999998</v>
      </c>
      <c r="R3768" t="s">
        <v>49</v>
      </c>
      <c r="S3768" t="b">
        <v>1</v>
      </c>
      <c r="T3768">
        <v>32.0937172</v>
      </c>
      <c r="U3768" t="b">
        <v>1</v>
      </c>
      <c r="V3768" t="s">
        <v>65</v>
      </c>
      <c r="W3768">
        <v>2</v>
      </c>
      <c r="X3768" t="s">
        <v>38</v>
      </c>
      <c r="Y3768" t="s">
        <v>50</v>
      </c>
      <c r="Z3768">
        <v>5</v>
      </c>
      <c r="AA3768" t="b">
        <v>0</v>
      </c>
    </row>
    <row r="3769" spans="1:27" x14ac:dyDescent="0.3">
      <c r="A3769">
        <v>3768</v>
      </c>
      <c r="B3769" s="1">
        <v>45278</v>
      </c>
      <c r="C3769" s="7">
        <f t="shared" si="116"/>
        <v>2023</v>
      </c>
      <c r="D3769" s="2">
        <v>0.95762731481481478</v>
      </c>
      <c r="E3769">
        <v>22</v>
      </c>
      <c r="F3769" s="3">
        <v>62</v>
      </c>
      <c r="G3769" s="3" t="str">
        <f t="shared" si="117"/>
        <v>Old</v>
      </c>
      <c r="H3769" t="s">
        <v>33</v>
      </c>
      <c r="I3769" t="s">
        <v>42</v>
      </c>
      <c r="J3769" t="s">
        <v>96</v>
      </c>
      <c r="K3769" t="b">
        <v>1</v>
      </c>
      <c r="L3769">
        <v>752</v>
      </c>
      <c r="M3769" t="s">
        <v>58</v>
      </c>
      <c r="N3769" t="s">
        <v>59</v>
      </c>
      <c r="O3769">
        <v>1</v>
      </c>
      <c r="P3769" s="4">
        <v>22.077359990000001</v>
      </c>
      <c r="Q3769" s="4">
        <v>22.077359990000001</v>
      </c>
      <c r="R3769" t="s">
        <v>45</v>
      </c>
      <c r="S3769" t="b">
        <v>1</v>
      </c>
      <c r="T3769">
        <v>0</v>
      </c>
      <c r="U3769" t="b">
        <v>1</v>
      </c>
      <c r="V3769" t="s">
        <v>65</v>
      </c>
      <c r="W3769">
        <v>1</v>
      </c>
      <c r="X3769" t="s">
        <v>40</v>
      </c>
      <c r="Y3769" t="s">
        <v>41</v>
      </c>
      <c r="Z3769">
        <v>4</v>
      </c>
      <c r="AA3769" t="b">
        <v>1</v>
      </c>
    </row>
    <row r="3770" spans="1:27" x14ac:dyDescent="0.3">
      <c r="A3770">
        <v>3769</v>
      </c>
      <c r="B3770" s="1">
        <v>44875</v>
      </c>
      <c r="C3770" s="7">
        <f t="shared" si="116"/>
        <v>2022</v>
      </c>
      <c r="D3770" s="2">
        <v>0.80366898148148147</v>
      </c>
      <c r="E3770">
        <v>175</v>
      </c>
      <c r="F3770" s="3">
        <v>59</v>
      </c>
      <c r="G3770" s="3" t="str">
        <f t="shared" si="117"/>
        <v>Old</v>
      </c>
      <c r="H3770" t="s">
        <v>51</v>
      </c>
      <c r="I3770" t="s">
        <v>57</v>
      </c>
      <c r="J3770" t="s">
        <v>96</v>
      </c>
      <c r="K3770" t="b">
        <v>1</v>
      </c>
      <c r="L3770">
        <v>14</v>
      </c>
      <c r="M3770" t="s">
        <v>27</v>
      </c>
      <c r="N3770" t="s">
        <v>28</v>
      </c>
      <c r="O3770">
        <v>5</v>
      </c>
      <c r="P3770" s="4">
        <v>38.374887530000002</v>
      </c>
      <c r="Q3770" s="4">
        <v>191.87443759999999</v>
      </c>
      <c r="R3770" t="s">
        <v>45</v>
      </c>
      <c r="S3770" t="b">
        <v>1</v>
      </c>
      <c r="T3770">
        <v>19.187443760000001</v>
      </c>
      <c r="U3770" t="b">
        <v>1</v>
      </c>
      <c r="V3770" t="s">
        <v>30</v>
      </c>
      <c r="W3770">
        <v>5</v>
      </c>
      <c r="X3770" t="s">
        <v>31</v>
      </c>
      <c r="Y3770" t="s">
        <v>50</v>
      </c>
      <c r="Z3770">
        <v>5</v>
      </c>
      <c r="AA3770" t="b">
        <v>1</v>
      </c>
    </row>
    <row r="3771" spans="1:27" x14ac:dyDescent="0.3">
      <c r="A3771">
        <v>3770</v>
      </c>
      <c r="B3771" s="1">
        <v>44539</v>
      </c>
      <c r="C3771" s="7">
        <f t="shared" si="116"/>
        <v>2021</v>
      </c>
      <c r="D3771" s="2">
        <v>0.49942129629629628</v>
      </c>
      <c r="E3771">
        <v>314</v>
      </c>
      <c r="F3771" s="3">
        <v>19</v>
      </c>
      <c r="G3771" s="3" t="str">
        <f t="shared" si="117"/>
        <v>Young</v>
      </c>
      <c r="H3771" t="s">
        <v>33</v>
      </c>
      <c r="I3771" t="s">
        <v>44</v>
      </c>
      <c r="J3771" t="s">
        <v>96</v>
      </c>
      <c r="K3771" t="b">
        <v>1</v>
      </c>
      <c r="L3771">
        <v>142</v>
      </c>
      <c r="M3771" t="s">
        <v>35</v>
      </c>
      <c r="N3771" t="s">
        <v>36</v>
      </c>
      <c r="O3771">
        <v>1</v>
      </c>
      <c r="P3771" s="4">
        <v>96.569375669999999</v>
      </c>
      <c r="Q3771" s="4">
        <v>96.569375669999999</v>
      </c>
      <c r="R3771" t="s">
        <v>49</v>
      </c>
      <c r="S3771" t="b">
        <v>1</v>
      </c>
      <c r="T3771">
        <v>0</v>
      </c>
      <c r="U3771" t="b">
        <v>1</v>
      </c>
      <c r="V3771" t="s">
        <v>65</v>
      </c>
      <c r="W3771">
        <v>3</v>
      </c>
      <c r="X3771" t="s">
        <v>38</v>
      </c>
      <c r="Y3771" t="s">
        <v>32</v>
      </c>
      <c r="Z3771">
        <v>5</v>
      </c>
      <c r="AA3771" t="b">
        <v>1</v>
      </c>
    </row>
    <row r="3772" spans="1:27" x14ac:dyDescent="0.3">
      <c r="A3772">
        <v>3771</v>
      </c>
      <c r="B3772" s="1">
        <v>45256</v>
      </c>
      <c r="C3772" s="7">
        <f t="shared" si="116"/>
        <v>2023</v>
      </c>
      <c r="D3772" s="2">
        <v>0.40662037037037035</v>
      </c>
      <c r="E3772">
        <v>467</v>
      </c>
      <c r="F3772" s="3">
        <v>31</v>
      </c>
      <c r="G3772" s="3" t="str">
        <f t="shared" si="117"/>
        <v>Middle Age</v>
      </c>
      <c r="H3772" t="s">
        <v>25</v>
      </c>
      <c r="I3772" t="s">
        <v>68</v>
      </c>
      <c r="J3772">
        <v>6</v>
      </c>
      <c r="K3772" t="b">
        <v>0</v>
      </c>
      <c r="L3772">
        <v>542</v>
      </c>
      <c r="M3772" t="s">
        <v>47</v>
      </c>
      <c r="N3772" t="s">
        <v>48</v>
      </c>
      <c r="O3772">
        <v>5</v>
      </c>
      <c r="P3772" s="4">
        <v>14.951705929999999</v>
      </c>
      <c r="Q3772" s="4">
        <v>74.758529640000006</v>
      </c>
      <c r="R3772" t="s">
        <v>29</v>
      </c>
      <c r="S3772" t="b">
        <v>1</v>
      </c>
      <c r="T3772">
        <v>7.4758529640000004</v>
      </c>
      <c r="U3772" t="b">
        <v>0</v>
      </c>
      <c r="V3772" t="s">
        <v>97</v>
      </c>
      <c r="W3772">
        <v>0</v>
      </c>
      <c r="X3772" t="s">
        <v>40</v>
      </c>
      <c r="Y3772" t="s">
        <v>50</v>
      </c>
      <c r="Z3772">
        <v>4</v>
      </c>
      <c r="AA3772" t="b">
        <v>0</v>
      </c>
    </row>
    <row r="3773" spans="1:27" x14ac:dyDescent="0.3">
      <c r="A3773">
        <v>3772</v>
      </c>
      <c r="B3773" s="1">
        <v>43777</v>
      </c>
      <c r="C3773" s="7">
        <f t="shared" si="116"/>
        <v>2019</v>
      </c>
      <c r="D3773" s="2">
        <v>0.60657407407407404</v>
      </c>
      <c r="E3773">
        <v>143</v>
      </c>
      <c r="F3773" s="3">
        <v>23</v>
      </c>
      <c r="G3773" s="3" t="str">
        <f t="shared" si="117"/>
        <v>Young</v>
      </c>
      <c r="H3773" t="s">
        <v>25</v>
      </c>
      <c r="I3773" t="s">
        <v>63</v>
      </c>
      <c r="J3773">
        <v>69</v>
      </c>
      <c r="K3773" t="b">
        <v>0</v>
      </c>
      <c r="L3773">
        <v>476</v>
      </c>
      <c r="M3773" t="s">
        <v>58</v>
      </c>
      <c r="N3773" t="s">
        <v>59</v>
      </c>
      <c r="O3773">
        <v>2</v>
      </c>
      <c r="P3773" s="4">
        <v>76.946085319999995</v>
      </c>
      <c r="Q3773" s="4">
        <v>153.89217059999999</v>
      </c>
      <c r="R3773" t="s">
        <v>49</v>
      </c>
      <c r="S3773" t="b">
        <v>0</v>
      </c>
      <c r="T3773">
        <v>0</v>
      </c>
      <c r="U3773" t="b">
        <v>0</v>
      </c>
      <c r="V3773" t="s">
        <v>97</v>
      </c>
      <c r="W3773">
        <v>0</v>
      </c>
      <c r="X3773" t="s">
        <v>31</v>
      </c>
      <c r="Y3773" t="s">
        <v>41</v>
      </c>
      <c r="Z3773">
        <v>1</v>
      </c>
      <c r="AA3773" t="b">
        <v>0</v>
      </c>
    </row>
    <row r="3774" spans="1:27" x14ac:dyDescent="0.3">
      <c r="A3774">
        <v>3773</v>
      </c>
      <c r="B3774" s="1">
        <v>44895</v>
      </c>
      <c r="C3774" s="7">
        <f t="shared" si="116"/>
        <v>2022</v>
      </c>
      <c r="D3774" s="2">
        <v>0.58037037037037031</v>
      </c>
      <c r="E3774">
        <v>101</v>
      </c>
      <c r="F3774" s="3">
        <v>28</v>
      </c>
      <c r="G3774" s="3" t="str">
        <f t="shared" si="117"/>
        <v>Middle Age</v>
      </c>
      <c r="H3774" t="s">
        <v>25</v>
      </c>
      <c r="I3774" t="s">
        <v>66</v>
      </c>
      <c r="J3774">
        <v>57</v>
      </c>
      <c r="K3774" t="b">
        <v>0</v>
      </c>
      <c r="L3774">
        <v>996</v>
      </c>
      <c r="M3774" t="s">
        <v>58</v>
      </c>
      <c r="N3774" t="s">
        <v>59</v>
      </c>
      <c r="O3774">
        <v>4</v>
      </c>
      <c r="P3774" s="4">
        <v>68.058463689999996</v>
      </c>
      <c r="Q3774" s="4">
        <v>272.23385480000002</v>
      </c>
      <c r="R3774" t="s">
        <v>49</v>
      </c>
      <c r="S3774" t="b">
        <v>0</v>
      </c>
      <c r="T3774">
        <v>0</v>
      </c>
      <c r="U3774" t="b">
        <v>1</v>
      </c>
      <c r="V3774" t="s">
        <v>97</v>
      </c>
      <c r="W3774">
        <v>0</v>
      </c>
      <c r="X3774" t="s">
        <v>31</v>
      </c>
      <c r="Y3774" t="s">
        <v>32</v>
      </c>
      <c r="Z3774">
        <v>2</v>
      </c>
      <c r="AA3774" t="b">
        <v>1</v>
      </c>
    </row>
    <row r="3775" spans="1:27" x14ac:dyDescent="0.3">
      <c r="A3775">
        <v>3774</v>
      </c>
      <c r="B3775" s="1">
        <v>43410</v>
      </c>
      <c r="C3775" s="7">
        <f t="shared" si="116"/>
        <v>2018</v>
      </c>
      <c r="D3775" s="2">
        <v>0.77380787037037047</v>
      </c>
      <c r="E3775">
        <v>47</v>
      </c>
      <c r="F3775" s="3">
        <v>48</v>
      </c>
      <c r="G3775" s="3" t="str">
        <f t="shared" si="117"/>
        <v>Old</v>
      </c>
      <c r="H3775" t="s">
        <v>25</v>
      </c>
      <c r="I3775" t="s">
        <v>56</v>
      </c>
      <c r="J3775">
        <v>97</v>
      </c>
      <c r="K3775" t="b">
        <v>0</v>
      </c>
      <c r="L3775">
        <v>615</v>
      </c>
      <c r="M3775" t="s">
        <v>35</v>
      </c>
      <c r="N3775" t="s">
        <v>36</v>
      </c>
      <c r="O3775">
        <v>5</v>
      </c>
      <c r="P3775" s="4">
        <v>93.004688729999998</v>
      </c>
      <c r="Q3775" s="4">
        <v>465.02344369999997</v>
      </c>
      <c r="R3775" t="s">
        <v>29</v>
      </c>
      <c r="S3775" t="b">
        <v>0</v>
      </c>
      <c r="T3775">
        <v>0</v>
      </c>
      <c r="U3775" t="b">
        <v>1</v>
      </c>
      <c r="V3775" t="s">
        <v>97</v>
      </c>
      <c r="W3775">
        <v>0</v>
      </c>
      <c r="X3775" t="s">
        <v>40</v>
      </c>
      <c r="Y3775" t="s">
        <v>32</v>
      </c>
      <c r="Z3775">
        <v>2</v>
      </c>
      <c r="AA3775" t="b">
        <v>0</v>
      </c>
    </row>
    <row r="3776" spans="1:27" x14ac:dyDescent="0.3">
      <c r="A3776">
        <v>3775</v>
      </c>
      <c r="B3776" s="1">
        <v>43807</v>
      </c>
      <c r="C3776" s="7">
        <f t="shared" si="116"/>
        <v>2019</v>
      </c>
      <c r="D3776" s="2">
        <v>0.91271990740740738</v>
      </c>
      <c r="E3776">
        <v>71</v>
      </c>
      <c r="F3776" s="3">
        <v>49</v>
      </c>
      <c r="G3776" s="3" t="str">
        <f t="shared" si="117"/>
        <v>Old</v>
      </c>
      <c r="H3776" t="s">
        <v>51</v>
      </c>
      <c r="I3776" t="s">
        <v>39</v>
      </c>
      <c r="J3776">
        <v>75</v>
      </c>
      <c r="K3776" t="b">
        <v>0</v>
      </c>
      <c r="L3776">
        <v>992</v>
      </c>
      <c r="M3776" t="s">
        <v>35</v>
      </c>
      <c r="N3776" t="s">
        <v>36</v>
      </c>
      <c r="O3776">
        <v>4</v>
      </c>
      <c r="P3776" s="4">
        <v>27.347199400000001</v>
      </c>
      <c r="Q3776" s="4">
        <v>109.3887976</v>
      </c>
      <c r="R3776" t="s">
        <v>29</v>
      </c>
      <c r="S3776" t="b">
        <v>1</v>
      </c>
      <c r="T3776">
        <v>10.938879760000001</v>
      </c>
      <c r="U3776" t="b">
        <v>0</v>
      </c>
      <c r="V3776" t="s">
        <v>97</v>
      </c>
      <c r="W3776">
        <v>0</v>
      </c>
      <c r="X3776" t="s">
        <v>31</v>
      </c>
      <c r="Y3776" t="s">
        <v>50</v>
      </c>
      <c r="Z3776">
        <v>2</v>
      </c>
      <c r="AA3776" t="b">
        <v>0</v>
      </c>
    </row>
    <row r="3777" spans="1:27" x14ac:dyDescent="0.3">
      <c r="A3777">
        <v>3776</v>
      </c>
      <c r="B3777" s="1">
        <v>44505</v>
      </c>
      <c r="C3777" s="7">
        <f t="shared" si="116"/>
        <v>2021</v>
      </c>
      <c r="D3777" s="2">
        <v>0.9669444444444445</v>
      </c>
      <c r="E3777">
        <v>481</v>
      </c>
      <c r="F3777" s="3">
        <v>27</v>
      </c>
      <c r="G3777" s="3" t="str">
        <f t="shared" si="117"/>
        <v>Middle Age</v>
      </c>
      <c r="H3777" t="s">
        <v>51</v>
      </c>
      <c r="I3777" t="s">
        <v>44</v>
      </c>
      <c r="J3777">
        <v>35</v>
      </c>
      <c r="K3777" t="b">
        <v>0</v>
      </c>
      <c r="L3777">
        <v>555</v>
      </c>
      <c r="M3777" t="s">
        <v>47</v>
      </c>
      <c r="N3777" t="s">
        <v>48</v>
      </c>
      <c r="O3777">
        <v>1</v>
      </c>
      <c r="P3777" s="4">
        <v>62.684736450000003</v>
      </c>
      <c r="Q3777" s="4">
        <v>62.684736450000003</v>
      </c>
      <c r="R3777" t="s">
        <v>45</v>
      </c>
      <c r="S3777" t="b">
        <v>0</v>
      </c>
      <c r="T3777">
        <v>6.2684736450000003</v>
      </c>
      <c r="U3777" t="b">
        <v>0</v>
      </c>
      <c r="V3777" t="s">
        <v>97</v>
      </c>
      <c r="W3777">
        <v>0</v>
      </c>
      <c r="X3777" t="s">
        <v>40</v>
      </c>
      <c r="Y3777" t="s">
        <v>50</v>
      </c>
      <c r="Z3777">
        <v>1</v>
      </c>
      <c r="AA3777" t="b">
        <v>1</v>
      </c>
    </row>
    <row r="3778" spans="1:27" x14ac:dyDescent="0.3">
      <c r="A3778">
        <v>3777</v>
      </c>
      <c r="B3778" s="1">
        <v>45284</v>
      </c>
      <c r="C3778" s="7">
        <f t="shared" si="116"/>
        <v>2023</v>
      </c>
      <c r="D3778" s="2">
        <v>0.51481481481481484</v>
      </c>
      <c r="E3778">
        <v>64</v>
      </c>
      <c r="F3778" s="3">
        <v>21</v>
      </c>
      <c r="G3778" s="3" t="str">
        <f t="shared" si="117"/>
        <v>Young</v>
      </c>
      <c r="H3778" t="s">
        <v>51</v>
      </c>
      <c r="I3778" t="s">
        <v>55</v>
      </c>
      <c r="J3778" t="s">
        <v>96</v>
      </c>
      <c r="K3778" t="b">
        <v>1</v>
      </c>
      <c r="L3778">
        <v>88</v>
      </c>
      <c r="M3778" t="s">
        <v>58</v>
      </c>
      <c r="N3778" t="s">
        <v>59</v>
      </c>
      <c r="O3778">
        <v>3</v>
      </c>
      <c r="P3778" s="4">
        <v>36.591806339999998</v>
      </c>
      <c r="Q3778" s="4">
        <v>109.775419</v>
      </c>
      <c r="R3778" t="s">
        <v>43</v>
      </c>
      <c r="S3778" t="b">
        <v>0</v>
      </c>
      <c r="T3778">
        <v>0</v>
      </c>
      <c r="U3778" t="b">
        <v>1</v>
      </c>
      <c r="V3778" t="s">
        <v>30</v>
      </c>
      <c r="W3778">
        <v>5</v>
      </c>
      <c r="X3778" t="s">
        <v>31</v>
      </c>
      <c r="Y3778" t="s">
        <v>41</v>
      </c>
      <c r="Z3778">
        <v>4</v>
      </c>
      <c r="AA3778" t="b">
        <v>1</v>
      </c>
    </row>
    <row r="3779" spans="1:27" x14ac:dyDescent="0.3">
      <c r="A3779">
        <v>3778</v>
      </c>
      <c r="B3779" s="1">
        <v>45243</v>
      </c>
      <c r="C3779" s="7">
        <f t="shared" ref="C3779:C3842" si="118">YEAR(B3779)</f>
        <v>2023</v>
      </c>
      <c r="D3779" s="2">
        <v>0.22868055555555555</v>
      </c>
      <c r="E3779">
        <v>428</v>
      </c>
      <c r="F3779" s="3">
        <v>66</v>
      </c>
      <c r="G3779" s="3" t="str">
        <f t="shared" ref="G3779:G3842" si="119">IF(F3779&lt;25,"Young",IF(F3779&lt;45,"Middle Age","Old"))</f>
        <v>Old</v>
      </c>
      <c r="H3779" t="s">
        <v>33</v>
      </c>
      <c r="I3779" t="s">
        <v>44</v>
      </c>
      <c r="J3779" t="s">
        <v>96</v>
      </c>
      <c r="K3779" t="b">
        <v>1</v>
      </c>
      <c r="L3779">
        <v>784</v>
      </c>
      <c r="M3779" t="s">
        <v>27</v>
      </c>
      <c r="N3779" t="s">
        <v>28</v>
      </c>
      <c r="O3779">
        <v>2</v>
      </c>
      <c r="P3779" s="4">
        <v>75.769546219999995</v>
      </c>
      <c r="Q3779" s="4">
        <v>151.53909239999999</v>
      </c>
      <c r="R3779" t="s">
        <v>49</v>
      </c>
      <c r="S3779" t="b">
        <v>1</v>
      </c>
      <c r="T3779">
        <v>0</v>
      </c>
      <c r="U3779" t="b">
        <v>1</v>
      </c>
      <c r="V3779" t="s">
        <v>65</v>
      </c>
      <c r="W3779">
        <v>5</v>
      </c>
      <c r="X3779" t="s">
        <v>40</v>
      </c>
      <c r="Y3779" t="s">
        <v>41</v>
      </c>
      <c r="Z3779">
        <v>5</v>
      </c>
      <c r="AA3779" t="b">
        <v>0</v>
      </c>
    </row>
    <row r="3780" spans="1:27" x14ac:dyDescent="0.3">
      <c r="A3780">
        <v>3779</v>
      </c>
      <c r="B3780" s="1">
        <v>44896</v>
      </c>
      <c r="C3780" s="7">
        <f t="shared" si="118"/>
        <v>2022</v>
      </c>
      <c r="D3780" s="2">
        <v>0.45326388888888891</v>
      </c>
      <c r="E3780">
        <v>205</v>
      </c>
      <c r="F3780" s="3">
        <v>67</v>
      </c>
      <c r="G3780" s="3" t="str">
        <f t="shared" si="119"/>
        <v>Old</v>
      </c>
      <c r="H3780" t="s">
        <v>25</v>
      </c>
      <c r="I3780" t="s">
        <v>39</v>
      </c>
      <c r="J3780" t="s">
        <v>96</v>
      </c>
      <c r="K3780" t="b">
        <v>1</v>
      </c>
      <c r="L3780">
        <v>994</v>
      </c>
      <c r="M3780" t="s">
        <v>27</v>
      </c>
      <c r="N3780" t="s">
        <v>28</v>
      </c>
      <c r="O3780">
        <v>2</v>
      </c>
      <c r="P3780" s="4">
        <v>86.611610220000003</v>
      </c>
      <c r="Q3780" s="4">
        <v>173.2232204</v>
      </c>
      <c r="R3780" t="s">
        <v>49</v>
      </c>
      <c r="S3780" t="b">
        <v>0</v>
      </c>
      <c r="T3780">
        <v>0</v>
      </c>
      <c r="U3780" t="b">
        <v>0</v>
      </c>
      <c r="V3780" t="s">
        <v>30</v>
      </c>
      <c r="W3780">
        <v>4</v>
      </c>
      <c r="X3780" t="s">
        <v>38</v>
      </c>
      <c r="Y3780" t="s">
        <v>41</v>
      </c>
      <c r="Z3780">
        <v>1</v>
      </c>
      <c r="AA3780" t="b">
        <v>1</v>
      </c>
    </row>
    <row r="3781" spans="1:27" x14ac:dyDescent="0.3">
      <c r="A3781">
        <v>3780</v>
      </c>
      <c r="B3781" s="1">
        <v>44887</v>
      </c>
      <c r="C3781" s="7">
        <f t="shared" si="118"/>
        <v>2022</v>
      </c>
      <c r="D3781" s="2">
        <v>0.67008101851851853</v>
      </c>
      <c r="E3781">
        <v>394</v>
      </c>
      <c r="F3781" s="3">
        <v>30</v>
      </c>
      <c r="G3781" s="3" t="str">
        <f t="shared" si="119"/>
        <v>Middle Age</v>
      </c>
      <c r="H3781" t="s">
        <v>51</v>
      </c>
      <c r="I3781" t="s">
        <v>67</v>
      </c>
      <c r="J3781">
        <v>26</v>
      </c>
      <c r="K3781" t="b">
        <v>0</v>
      </c>
      <c r="L3781">
        <v>415</v>
      </c>
      <c r="M3781" t="s">
        <v>47</v>
      </c>
      <c r="N3781" t="s">
        <v>48</v>
      </c>
      <c r="O3781">
        <v>3</v>
      </c>
      <c r="P3781" s="4">
        <v>56.708154669999999</v>
      </c>
      <c r="Q3781" s="4">
        <v>170.12446399999999</v>
      </c>
      <c r="R3781" t="s">
        <v>43</v>
      </c>
      <c r="S3781" t="b">
        <v>1</v>
      </c>
      <c r="T3781">
        <v>0</v>
      </c>
      <c r="U3781" t="b">
        <v>0</v>
      </c>
      <c r="V3781" t="s">
        <v>97</v>
      </c>
      <c r="W3781">
        <v>0</v>
      </c>
      <c r="X3781" t="s">
        <v>38</v>
      </c>
      <c r="Y3781" t="s">
        <v>41</v>
      </c>
      <c r="Z3781">
        <v>1</v>
      </c>
      <c r="AA3781" t="b">
        <v>0</v>
      </c>
    </row>
    <row r="3782" spans="1:27" x14ac:dyDescent="0.3">
      <c r="A3782">
        <v>3781</v>
      </c>
      <c r="B3782" s="1">
        <v>44874</v>
      </c>
      <c r="C3782" s="7">
        <f t="shared" si="118"/>
        <v>2022</v>
      </c>
      <c r="D3782" s="2">
        <v>0.72325231481481478</v>
      </c>
      <c r="E3782">
        <v>346</v>
      </c>
      <c r="F3782" s="3">
        <v>24</v>
      </c>
      <c r="G3782" s="3" t="str">
        <f t="shared" si="119"/>
        <v>Young</v>
      </c>
      <c r="H3782" t="s">
        <v>25</v>
      </c>
      <c r="I3782" t="s">
        <v>67</v>
      </c>
      <c r="J3782">
        <v>3</v>
      </c>
      <c r="K3782" t="b">
        <v>0</v>
      </c>
      <c r="L3782">
        <v>800</v>
      </c>
      <c r="M3782" t="s">
        <v>47</v>
      </c>
      <c r="N3782" t="s">
        <v>48</v>
      </c>
      <c r="O3782">
        <v>5</v>
      </c>
      <c r="P3782" s="4">
        <v>44.063017729999999</v>
      </c>
      <c r="Q3782" s="4">
        <v>220.3150886</v>
      </c>
      <c r="R3782" t="s">
        <v>29</v>
      </c>
      <c r="S3782" t="b">
        <v>0</v>
      </c>
      <c r="T3782">
        <v>0</v>
      </c>
      <c r="U3782" t="b">
        <v>0</v>
      </c>
      <c r="V3782" t="s">
        <v>97</v>
      </c>
      <c r="W3782">
        <v>0</v>
      </c>
      <c r="X3782" t="s">
        <v>31</v>
      </c>
      <c r="Y3782" t="s">
        <v>41</v>
      </c>
      <c r="Z3782">
        <v>5</v>
      </c>
      <c r="AA3782" t="b">
        <v>1</v>
      </c>
    </row>
    <row r="3783" spans="1:27" x14ac:dyDescent="0.3">
      <c r="A3783">
        <v>3782</v>
      </c>
      <c r="B3783" s="1">
        <v>45249</v>
      </c>
      <c r="C3783" s="7">
        <f t="shared" si="118"/>
        <v>2023</v>
      </c>
      <c r="D3783" s="2">
        <v>0.88824074074074078</v>
      </c>
      <c r="E3783">
        <v>1</v>
      </c>
      <c r="F3783" s="3">
        <v>40</v>
      </c>
      <c r="G3783" s="3" t="str">
        <f t="shared" si="119"/>
        <v>Middle Age</v>
      </c>
      <c r="H3783" t="s">
        <v>25</v>
      </c>
      <c r="I3783" t="s">
        <v>69</v>
      </c>
      <c r="J3783" t="s">
        <v>96</v>
      </c>
      <c r="K3783" t="b">
        <v>1</v>
      </c>
      <c r="L3783">
        <v>221</v>
      </c>
      <c r="M3783" t="s">
        <v>53</v>
      </c>
      <c r="N3783" t="s">
        <v>54</v>
      </c>
      <c r="O3783">
        <v>3</v>
      </c>
      <c r="P3783" s="4">
        <v>69.875190660000001</v>
      </c>
      <c r="Q3783" s="4">
        <v>209.62557200000001</v>
      </c>
      <c r="R3783" t="s">
        <v>43</v>
      </c>
      <c r="S3783" t="b">
        <v>0</v>
      </c>
      <c r="T3783">
        <v>0</v>
      </c>
      <c r="U3783" t="b">
        <v>1</v>
      </c>
      <c r="V3783" t="s">
        <v>37</v>
      </c>
      <c r="W3783">
        <v>5</v>
      </c>
      <c r="X3783" t="s">
        <v>40</v>
      </c>
      <c r="Y3783" t="s">
        <v>41</v>
      </c>
      <c r="Z3783">
        <v>1</v>
      </c>
      <c r="AA3783" t="b">
        <v>0</v>
      </c>
    </row>
    <row r="3784" spans="1:27" x14ac:dyDescent="0.3">
      <c r="A3784">
        <v>3783</v>
      </c>
      <c r="B3784" s="1">
        <v>43819</v>
      </c>
      <c r="C3784" s="7">
        <f t="shared" si="118"/>
        <v>2019</v>
      </c>
      <c r="D3784" s="2">
        <v>0.57253472222222224</v>
      </c>
      <c r="E3784">
        <v>161</v>
      </c>
      <c r="F3784" s="3">
        <v>30</v>
      </c>
      <c r="G3784" s="3" t="str">
        <f t="shared" si="119"/>
        <v>Middle Age</v>
      </c>
      <c r="H3784" t="s">
        <v>25</v>
      </c>
      <c r="I3784" t="s">
        <v>68</v>
      </c>
      <c r="J3784">
        <v>14</v>
      </c>
      <c r="K3784" t="b">
        <v>0</v>
      </c>
      <c r="L3784">
        <v>925</v>
      </c>
      <c r="M3784" t="s">
        <v>27</v>
      </c>
      <c r="N3784" t="s">
        <v>28</v>
      </c>
      <c r="O3784">
        <v>2</v>
      </c>
      <c r="P3784" s="4">
        <v>51.562147359999997</v>
      </c>
      <c r="Q3784" s="4">
        <v>103.12429469999999</v>
      </c>
      <c r="R3784" t="s">
        <v>45</v>
      </c>
      <c r="S3784" t="b">
        <v>1</v>
      </c>
      <c r="T3784">
        <v>10.31242947</v>
      </c>
      <c r="U3784" t="b">
        <v>1</v>
      </c>
      <c r="V3784" t="s">
        <v>97</v>
      </c>
      <c r="W3784">
        <v>0</v>
      </c>
      <c r="X3784" t="s">
        <v>40</v>
      </c>
      <c r="Y3784" t="s">
        <v>50</v>
      </c>
      <c r="Z3784">
        <v>4</v>
      </c>
      <c r="AA3784" t="b">
        <v>1</v>
      </c>
    </row>
    <row r="3785" spans="1:27" x14ac:dyDescent="0.3">
      <c r="A3785">
        <v>3784</v>
      </c>
      <c r="B3785" s="1">
        <v>44506</v>
      </c>
      <c r="C3785" s="7">
        <f t="shared" si="118"/>
        <v>2021</v>
      </c>
      <c r="D3785" s="2">
        <v>0.19815972222222222</v>
      </c>
      <c r="E3785">
        <v>186</v>
      </c>
      <c r="F3785" s="3">
        <v>23</v>
      </c>
      <c r="G3785" s="3" t="str">
        <f t="shared" si="119"/>
        <v>Young</v>
      </c>
      <c r="H3785" t="s">
        <v>25</v>
      </c>
      <c r="I3785" t="s">
        <v>62</v>
      </c>
      <c r="J3785" t="s">
        <v>96</v>
      </c>
      <c r="K3785" t="b">
        <v>1</v>
      </c>
      <c r="L3785">
        <v>538</v>
      </c>
      <c r="M3785" t="s">
        <v>35</v>
      </c>
      <c r="N3785" t="s">
        <v>36</v>
      </c>
      <c r="O3785">
        <v>2</v>
      </c>
      <c r="P3785" s="4">
        <v>90.289944439999999</v>
      </c>
      <c r="Q3785" s="4">
        <v>180.57988889999999</v>
      </c>
      <c r="R3785" t="s">
        <v>45</v>
      </c>
      <c r="S3785" t="b">
        <v>1</v>
      </c>
      <c r="T3785">
        <v>0</v>
      </c>
      <c r="U3785" t="b">
        <v>0</v>
      </c>
      <c r="V3785" t="s">
        <v>65</v>
      </c>
      <c r="W3785">
        <v>4</v>
      </c>
      <c r="X3785" t="s">
        <v>31</v>
      </c>
      <c r="Y3785" t="s">
        <v>32</v>
      </c>
      <c r="Z3785">
        <v>5</v>
      </c>
      <c r="AA3785" t="b">
        <v>1</v>
      </c>
    </row>
    <row r="3786" spans="1:27" x14ac:dyDescent="0.3">
      <c r="A3786">
        <v>3785</v>
      </c>
      <c r="B3786" s="1">
        <v>44148</v>
      </c>
      <c r="C3786" s="7">
        <f t="shared" si="118"/>
        <v>2020</v>
      </c>
      <c r="D3786" s="2">
        <v>0.45782407407407405</v>
      </c>
      <c r="E3786">
        <v>491</v>
      </c>
      <c r="F3786" s="3">
        <v>28</v>
      </c>
      <c r="G3786" s="3" t="str">
        <f t="shared" si="119"/>
        <v>Middle Age</v>
      </c>
      <c r="H3786" t="s">
        <v>33</v>
      </c>
      <c r="I3786" t="s">
        <v>52</v>
      </c>
      <c r="J3786">
        <v>85</v>
      </c>
      <c r="K3786" t="b">
        <v>0</v>
      </c>
      <c r="L3786">
        <v>717</v>
      </c>
      <c r="M3786" t="s">
        <v>53</v>
      </c>
      <c r="N3786" t="s">
        <v>54</v>
      </c>
      <c r="O3786">
        <v>2</v>
      </c>
      <c r="P3786" s="4">
        <v>75.230916219999997</v>
      </c>
      <c r="Q3786" s="4">
        <v>150.46183239999999</v>
      </c>
      <c r="R3786" t="s">
        <v>29</v>
      </c>
      <c r="S3786" t="b">
        <v>0</v>
      </c>
      <c r="T3786">
        <v>15.04618324</v>
      </c>
      <c r="U3786" t="b">
        <v>0</v>
      </c>
      <c r="V3786" t="s">
        <v>97</v>
      </c>
      <c r="W3786">
        <v>0</v>
      </c>
      <c r="X3786" t="s">
        <v>31</v>
      </c>
      <c r="Y3786" t="s">
        <v>50</v>
      </c>
      <c r="Z3786">
        <v>5</v>
      </c>
      <c r="AA3786" t="b">
        <v>1</v>
      </c>
    </row>
    <row r="3787" spans="1:27" x14ac:dyDescent="0.3">
      <c r="A3787">
        <v>3786</v>
      </c>
      <c r="B3787" s="1">
        <v>45274</v>
      </c>
      <c r="C3787" s="7">
        <f t="shared" si="118"/>
        <v>2023</v>
      </c>
      <c r="D3787" s="2">
        <v>0.32371527777777781</v>
      </c>
      <c r="E3787">
        <v>191</v>
      </c>
      <c r="F3787" s="3">
        <v>30</v>
      </c>
      <c r="G3787" s="3" t="str">
        <f t="shared" si="119"/>
        <v>Middle Age</v>
      </c>
      <c r="H3787" t="s">
        <v>51</v>
      </c>
      <c r="I3787" t="s">
        <v>42</v>
      </c>
      <c r="J3787" t="s">
        <v>96</v>
      </c>
      <c r="K3787" t="b">
        <v>1</v>
      </c>
      <c r="L3787">
        <v>494</v>
      </c>
      <c r="M3787" t="s">
        <v>35</v>
      </c>
      <c r="N3787" t="s">
        <v>36</v>
      </c>
      <c r="O3787">
        <v>4</v>
      </c>
      <c r="P3787" s="4">
        <v>91.451750000000004</v>
      </c>
      <c r="Q3787" s="4">
        <v>365.80700000000002</v>
      </c>
      <c r="R3787" t="s">
        <v>43</v>
      </c>
      <c r="S3787" t="b">
        <v>0</v>
      </c>
      <c r="T3787">
        <v>0</v>
      </c>
      <c r="U3787" t="b">
        <v>1</v>
      </c>
      <c r="V3787" t="s">
        <v>37</v>
      </c>
      <c r="W3787">
        <v>3</v>
      </c>
      <c r="X3787" t="s">
        <v>38</v>
      </c>
      <c r="Y3787" t="s">
        <v>41</v>
      </c>
      <c r="Z3787">
        <v>1</v>
      </c>
      <c r="AA3787" t="b">
        <v>0</v>
      </c>
    </row>
    <row r="3788" spans="1:27" x14ac:dyDescent="0.3">
      <c r="A3788">
        <v>3787</v>
      </c>
      <c r="B3788" s="1">
        <v>45238</v>
      </c>
      <c r="C3788" s="7">
        <f t="shared" si="118"/>
        <v>2023</v>
      </c>
      <c r="D3788" s="2">
        <v>0.50519675925925933</v>
      </c>
      <c r="E3788">
        <v>416</v>
      </c>
      <c r="F3788" s="3">
        <v>61</v>
      </c>
      <c r="G3788" s="3" t="str">
        <f t="shared" si="119"/>
        <v>Old</v>
      </c>
      <c r="H3788" t="s">
        <v>51</v>
      </c>
      <c r="I3788" t="s">
        <v>52</v>
      </c>
      <c r="J3788" t="s">
        <v>96</v>
      </c>
      <c r="K3788" t="b">
        <v>1</v>
      </c>
      <c r="L3788">
        <v>958</v>
      </c>
      <c r="M3788" t="s">
        <v>47</v>
      </c>
      <c r="N3788" t="s">
        <v>48</v>
      </c>
      <c r="O3788">
        <v>4</v>
      </c>
      <c r="P3788" s="4">
        <v>45.267591269999997</v>
      </c>
      <c r="Q3788" s="4">
        <v>181.0703651</v>
      </c>
      <c r="R3788" t="s">
        <v>45</v>
      </c>
      <c r="S3788" t="b">
        <v>0</v>
      </c>
      <c r="T3788">
        <v>0</v>
      </c>
      <c r="U3788" t="b">
        <v>0</v>
      </c>
      <c r="V3788" t="s">
        <v>37</v>
      </c>
      <c r="W3788">
        <v>4</v>
      </c>
      <c r="X3788" t="s">
        <v>31</v>
      </c>
      <c r="Y3788" t="s">
        <v>32</v>
      </c>
      <c r="Z3788">
        <v>1</v>
      </c>
      <c r="AA3788" t="b">
        <v>1</v>
      </c>
    </row>
    <row r="3789" spans="1:27" x14ac:dyDescent="0.3">
      <c r="A3789">
        <v>3788</v>
      </c>
      <c r="B3789" s="1">
        <v>45263</v>
      </c>
      <c r="C3789" s="7">
        <f t="shared" si="118"/>
        <v>2023</v>
      </c>
      <c r="D3789" s="2">
        <v>0.73592592592592598</v>
      </c>
      <c r="E3789">
        <v>214</v>
      </c>
      <c r="F3789" s="3">
        <v>57</v>
      </c>
      <c r="G3789" s="3" t="str">
        <f t="shared" si="119"/>
        <v>Old</v>
      </c>
      <c r="H3789" t="s">
        <v>25</v>
      </c>
      <c r="I3789" t="s">
        <v>56</v>
      </c>
      <c r="J3789" t="s">
        <v>96</v>
      </c>
      <c r="K3789" t="b">
        <v>1</v>
      </c>
      <c r="L3789">
        <v>689</v>
      </c>
      <c r="M3789" t="s">
        <v>53</v>
      </c>
      <c r="N3789" t="s">
        <v>54</v>
      </c>
      <c r="O3789">
        <v>4</v>
      </c>
      <c r="P3789" s="4">
        <v>64.147411199999993</v>
      </c>
      <c r="Q3789" s="4">
        <v>256.58964479999997</v>
      </c>
      <c r="R3789" t="s">
        <v>45</v>
      </c>
      <c r="S3789" t="b">
        <v>1</v>
      </c>
      <c r="T3789">
        <v>25.658964480000002</v>
      </c>
      <c r="U3789" t="b">
        <v>0</v>
      </c>
      <c r="V3789" t="s">
        <v>30</v>
      </c>
      <c r="W3789">
        <v>4</v>
      </c>
      <c r="X3789" t="s">
        <v>40</v>
      </c>
      <c r="Y3789" t="s">
        <v>50</v>
      </c>
      <c r="Z3789">
        <v>3</v>
      </c>
      <c r="AA3789" t="b">
        <v>1</v>
      </c>
    </row>
    <row r="3790" spans="1:27" x14ac:dyDescent="0.3">
      <c r="A3790">
        <v>3789</v>
      </c>
      <c r="B3790" s="1">
        <v>44196</v>
      </c>
      <c r="C3790" s="7">
        <f t="shared" si="118"/>
        <v>2020</v>
      </c>
      <c r="D3790" s="2">
        <v>0.41395833333333337</v>
      </c>
      <c r="E3790">
        <v>50</v>
      </c>
      <c r="F3790" s="3">
        <v>40</v>
      </c>
      <c r="G3790" s="3" t="str">
        <f t="shared" si="119"/>
        <v>Middle Age</v>
      </c>
      <c r="H3790" t="s">
        <v>33</v>
      </c>
      <c r="I3790" t="s">
        <v>34</v>
      </c>
      <c r="J3790" t="s">
        <v>96</v>
      </c>
      <c r="K3790" t="b">
        <v>1</v>
      </c>
      <c r="L3790">
        <v>181</v>
      </c>
      <c r="M3790" t="s">
        <v>27</v>
      </c>
      <c r="N3790" t="s">
        <v>28</v>
      </c>
      <c r="O3790">
        <v>5</v>
      </c>
      <c r="P3790" s="4">
        <v>66.022778169999995</v>
      </c>
      <c r="Q3790" s="4">
        <v>330.11389079999998</v>
      </c>
      <c r="R3790" t="s">
        <v>43</v>
      </c>
      <c r="S3790" t="b">
        <v>0</v>
      </c>
      <c r="T3790">
        <v>33.011389080000001</v>
      </c>
      <c r="U3790" t="b">
        <v>1</v>
      </c>
      <c r="V3790" t="s">
        <v>37</v>
      </c>
      <c r="W3790">
        <v>2</v>
      </c>
      <c r="X3790" t="s">
        <v>38</v>
      </c>
      <c r="Y3790" t="s">
        <v>50</v>
      </c>
      <c r="Z3790">
        <v>3</v>
      </c>
      <c r="AA3790" t="b">
        <v>1</v>
      </c>
    </row>
    <row r="3791" spans="1:27" x14ac:dyDescent="0.3">
      <c r="A3791">
        <v>3790</v>
      </c>
      <c r="B3791" s="1">
        <v>43421</v>
      </c>
      <c r="C3791" s="7">
        <f t="shared" si="118"/>
        <v>2018</v>
      </c>
      <c r="D3791" s="2">
        <v>0.30116898148148147</v>
      </c>
      <c r="E3791">
        <v>386</v>
      </c>
      <c r="F3791" s="3">
        <v>57</v>
      </c>
      <c r="G3791" s="3" t="str">
        <f t="shared" si="119"/>
        <v>Old</v>
      </c>
      <c r="H3791" t="s">
        <v>33</v>
      </c>
      <c r="I3791" t="s">
        <v>52</v>
      </c>
      <c r="J3791">
        <v>66</v>
      </c>
      <c r="K3791" t="b">
        <v>0</v>
      </c>
      <c r="L3791">
        <v>437</v>
      </c>
      <c r="M3791" t="s">
        <v>53</v>
      </c>
      <c r="N3791" t="s">
        <v>54</v>
      </c>
      <c r="O3791">
        <v>5</v>
      </c>
      <c r="P3791" s="4">
        <v>23.52652247</v>
      </c>
      <c r="Q3791" s="4">
        <v>117.63261230000001</v>
      </c>
      <c r="R3791" t="s">
        <v>49</v>
      </c>
      <c r="S3791" t="b">
        <v>1</v>
      </c>
      <c r="T3791">
        <v>0</v>
      </c>
      <c r="U3791" t="b">
        <v>1</v>
      </c>
      <c r="V3791" t="s">
        <v>97</v>
      </c>
      <c r="W3791">
        <v>0</v>
      </c>
      <c r="X3791" t="s">
        <v>40</v>
      </c>
      <c r="Y3791" t="s">
        <v>41</v>
      </c>
      <c r="Z3791">
        <v>3</v>
      </c>
      <c r="AA3791" t="b">
        <v>1</v>
      </c>
    </row>
    <row r="3792" spans="1:27" x14ac:dyDescent="0.3">
      <c r="A3792">
        <v>3791</v>
      </c>
      <c r="B3792" s="1">
        <v>44536</v>
      </c>
      <c r="C3792" s="7">
        <f t="shared" si="118"/>
        <v>2021</v>
      </c>
      <c r="D3792" s="2">
        <v>0.73060185185185189</v>
      </c>
      <c r="E3792">
        <v>446</v>
      </c>
      <c r="F3792" s="3">
        <v>48</v>
      </c>
      <c r="G3792" s="3" t="str">
        <f t="shared" si="119"/>
        <v>Old</v>
      </c>
      <c r="H3792" t="s">
        <v>51</v>
      </c>
      <c r="I3792" t="s">
        <v>44</v>
      </c>
      <c r="J3792" t="s">
        <v>96</v>
      </c>
      <c r="K3792" t="b">
        <v>1</v>
      </c>
      <c r="L3792">
        <v>548</v>
      </c>
      <c r="M3792" t="s">
        <v>47</v>
      </c>
      <c r="N3792" t="s">
        <v>48</v>
      </c>
      <c r="O3792">
        <v>4</v>
      </c>
      <c r="P3792" s="4">
        <v>78.528202230000005</v>
      </c>
      <c r="Q3792" s="4">
        <v>314.1128089</v>
      </c>
      <c r="R3792" t="s">
        <v>49</v>
      </c>
      <c r="S3792" t="b">
        <v>1</v>
      </c>
      <c r="T3792">
        <v>31.41128089</v>
      </c>
      <c r="U3792" t="b">
        <v>0</v>
      </c>
      <c r="V3792" t="s">
        <v>30</v>
      </c>
      <c r="W3792">
        <v>2</v>
      </c>
      <c r="X3792" t="s">
        <v>40</v>
      </c>
      <c r="Y3792" t="s">
        <v>50</v>
      </c>
      <c r="Z3792">
        <v>3</v>
      </c>
      <c r="AA3792" t="b">
        <v>0</v>
      </c>
    </row>
    <row r="3793" spans="1:27" x14ac:dyDescent="0.3">
      <c r="A3793">
        <v>3792</v>
      </c>
      <c r="B3793" s="1">
        <v>45273</v>
      </c>
      <c r="C3793" s="7">
        <f t="shared" si="118"/>
        <v>2023</v>
      </c>
      <c r="D3793" s="2">
        <v>0.86342592592592593</v>
      </c>
      <c r="E3793">
        <v>294</v>
      </c>
      <c r="F3793" s="3">
        <v>53</v>
      </c>
      <c r="G3793" s="3" t="str">
        <f t="shared" si="119"/>
        <v>Old</v>
      </c>
      <c r="H3793" t="s">
        <v>51</v>
      </c>
      <c r="I3793" t="s">
        <v>52</v>
      </c>
      <c r="J3793" t="s">
        <v>96</v>
      </c>
      <c r="K3793" t="b">
        <v>1</v>
      </c>
      <c r="L3793">
        <v>235</v>
      </c>
      <c r="M3793" t="s">
        <v>53</v>
      </c>
      <c r="N3793" t="s">
        <v>54</v>
      </c>
      <c r="O3793">
        <v>4</v>
      </c>
      <c r="P3793" s="4">
        <v>95.477922930000005</v>
      </c>
      <c r="Q3793" s="4">
        <v>381.91169170000001</v>
      </c>
      <c r="R3793" t="s">
        <v>43</v>
      </c>
      <c r="S3793" t="b">
        <v>0</v>
      </c>
      <c r="T3793">
        <v>0</v>
      </c>
      <c r="U3793" t="b">
        <v>1</v>
      </c>
      <c r="V3793" t="s">
        <v>37</v>
      </c>
      <c r="W3793">
        <v>4</v>
      </c>
      <c r="X3793" t="s">
        <v>31</v>
      </c>
      <c r="Y3793" t="s">
        <v>32</v>
      </c>
      <c r="Z3793">
        <v>5</v>
      </c>
      <c r="AA3793" t="b">
        <v>1</v>
      </c>
    </row>
    <row r="3794" spans="1:27" x14ac:dyDescent="0.3">
      <c r="A3794">
        <v>3793</v>
      </c>
      <c r="B3794" s="1">
        <v>43449</v>
      </c>
      <c r="C3794" s="7">
        <f t="shared" si="118"/>
        <v>2018</v>
      </c>
      <c r="D3794" s="2">
        <v>0.29689814814814813</v>
      </c>
      <c r="E3794">
        <v>376</v>
      </c>
      <c r="F3794" s="3">
        <v>58</v>
      </c>
      <c r="G3794" s="3" t="str">
        <f t="shared" si="119"/>
        <v>Old</v>
      </c>
      <c r="H3794" t="s">
        <v>25</v>
      </c>
      <c r="I3794" t="s">
        <v>42</v>
      </c>
      <c r="J3794">
        <v>41</v>
      </c>
      <c r="K3794" t="b">
        <v>0</v>
      </c>
      <c r="L3794">
        <v>867</v>
      </c>
      <c r="M3794" t="s">
        <v>35</v>
      </c>
      <c r="N3794" t="s">
        <v>36</v>
      </c>
      <c r="O3794">
        <v>1</v>
      </c>
      <c r="P3794" s="4">
        <v>90.496526200000005</v>
      </c>
      <c r="Q3794" s="4">
        <v>90.496526200000005</v>
      </c>
      <c r="R3794" t="s">
        <v>43</v>
      </c>
      <c r="S3794" t="b">
        <v>0</v>
      </c>
      <c r="T3794">
        <v>0</v>
      </c>
      <c r="U3794" t="b">
        <v>0</v>
      </c>
      <c r="V3794" t="s">
        <v>97</v>
      </c>
      <c r="W3794">
        <v>0</v>
      </c>
      <c r="X3794" t="s">
        <v>40</v>
      </c>
      <c r="Y3794" t="s">
        <v>41</v>
      </c>
      <c r="Z3794">
        <v>1</v>
      </c>
      <c r="AA3794" t="b">
        <v>0</v>
      </c>
    </row>
    <row r="3795" spans="1:27" x14ac:dyDescent="0.3">
      <c r="A3795">
        <v>3794</v>
      </c>
      <c r="B3795" s="1">
        <v>44187</v>
      </c>
      <c r="C3795" s="7">
        <f t="shared" si="118"/>
        <v>2020</v>
      </c>
      <c r="D3795" s="2">
        <v>0.71179398148148154</v>
      </c>
      <c r="E3795">
        <v>31</v>
      </c>
      <c r="F3795" s="3">
        <v>44</v>
      </c>
      <c r="G3795" s="3" t="str">
        <f t="shared" si="119"/>
        <v>Middle Age</v>
      </c>
      <c r="H3795" t="s">
        <v>33</v>
      </c>
      <c r="I3795" t="s">
        <v>56</v>
      </c>
      <c r="J3795" t="s">
        <v>96</v>
      </c>
      <c r="K3795" t="b">
        <v>1</v>
      </c>
      <c r="L3795">
        <v>174</v>
      </c>
      <c r="M3795" t="s">
        <v>58</v>
      </c>
      <c r="N3795" t="s">
        <v>59</v>
      </c>
      <c r="O3795">
        <v>2</v>
      </c>
      <c r="P3795" s="4">
        <v>68.534391600000006</v>
      </c>
      <c r="Q3795" s="4">
        <v>137.06878320000001</v>
      </c>
      <c r="R3795" t="s">
        <v>45</v>
      </c>
      <c r="S3795" t="b">
        <v>1</v>
      </c>
      <c r="T3795">
        <v>0</v>
      </c>
      <c r="U3795" t="b">
        <v>0</v>
      </c>
      <c r="V3795" t="s">
        <v>30</v>
      </c>
      <c r="W3795">
        <v>1</v>
      </c>
      <c r="X3795" t="s">
        <v>38</v>
      </c>
      <c r="Y3795" t="s">
        <v>41</v>
      </c>
      <c r="Z3795">
        <v>5</v>
      </c>
      <c r="AA3795" t="b">
        <v>1</v>
      </c>
    </row>
    <row r="3796" spans="1:27" x14ac:dyDescent="0.3">
      <c r="A3796">
        <v>3795</v>
      </c>
      <c r="B3796" s="1">
        <v>44139</v>
      </c>
      <c r="C3796" s="7">
        <f t="shared" si="118"/>
        <v>2020</v>
      </c>
      <c r="D3796" s="2">
        <v>0.74334490740740744</v>
      </c>
      <c r="E3796">
        <v>188</v>
      </c>
      <c r="F3796" s="3">
        <v>18</v>
      </c>
      <c r="G3796" s="3" t="str">
        <f t="shared" si="119"/>
        <v>Young</v>
      </c>
      <c r="H3796" t="s">
        <v>51</v>
      </c>
      <c r="I3796" t="s">
        <v>56</v>
      </c>
      <c r="J3796">
        <v>5</v>
      </c>
      <c r="K3796" t="b">
        <v>0</v>
      </c>
      <c r="L3796">
        <v>327</v>
      </c>
      <c r="M3796" t="s">
        <v>35</v>
      </c>
      <c r="N3796" t="s">
        <v>36</v>
      </c>
      <c r="O3796">
        <v>4</v>
      </c>
      <c r="P3796" s="4">
        <v>78.141790380000003</v>
      </c>
      <c r="Q3796" s="4">
        <v>312.5671615</v>
      </c>
      <c r="R3796" t="s">
        <v>45</v>
      </c>
      <c r="S3796" t="b">
        <v>1</v>
      </c>
      <c r="T3796">
        <v>0</v>
      </c>
      <c r="U3796" t="b">
        <v>0</v>
      </c>
      <c r="V3796" t="s">
        <v>97</v>
      </c>
      <c r="W3796">
        <v>0</v>
      </c>
      <c r="X3796" t="s">
        <v>38</v>
      </c>
      <c r="Y3796" t="s">
        <v>32</v>
      </c>
      <c r="Z3796">
        <v>2</v>
      </c>
      <c r="AA3796" t="b">
        <v>0</v>
      </c>
    </row>
    <row r="3797" spans="1:27" x14ac:dyDescent="0.3">
      <c r="A3797">
        <v>3796</v>
      </c>
      <c r="B3797" s="1">
        <v>45237</v>
      </c>
      <c r="C3797" s="7">
        <f t="shared" si="118"/>
        <v>2023</v>
      </c>
      <c r="D3797" s="2">
        <v>0.53635416666666669</v>
      </c>
      <c r="E3797">
        <v>192</v>
      </c>
      <c r="F3797" s="3">
        <v>44</v>
      </c>
      <c r="G3797" s="3" t="str">
        <f t="shared" si="119"/>
        <v>Middle Age</v>
      </c>
      <c r="H3797" t="s">
        <v>33</v>
      </c>
      <c r="I3797" t="s">
        <v>62</v>
      </c>
      <c r="J3797" t="s">
        <v>96</v>
      </c>
      <c r="K3797" t="b">
        <v>1</v>
      </c>
      <c r="L3797">
        <v>919</v>
      </c>
      <c r="M3797" t="s">
        <v>35</v>
      </c>
      <c r="N3797" t="s">
        <v>36</v>
      </c>
      <c r="O3797">
        <v>5</v>
      </c>
      <c r="P3797" s="4">
        <v>27.439552419999998</v>
      </c>
      <c r="Q3797" s="4">
        <v>137.19776210000001</v>
      </c>
      <c r="R3797" t="s">
        <v>29</v>
      </c>
      <c r="S3797" t="b">
        <v>0</v>
      </c>
      <c r="T3797">
        <v>13.719776209999999</v>
      </c>
      <c r="U3797" t="b">
        <v>0</v>
      </c>
      <c r="V3797" t="s">
        <v>37</v>
      </c>
      <c r="W3797">
        <v>1</v>
      </c>
      <c r="X3797" t="s">
        <v>38</v>
      </c>
      <c r="Y3797" t="s">
        <v>50</v>
      </c>
      <c r="Z3797">
        <v>5</v>
      </c>
      <c r="AA3797" t="b">
        <v>0</v>
      </c>
    </row>
    <row r="3798" spans="1:27" x14ac:dyDescent="0.3">
      <c r="A3798">
        <v>3797</v>
      </c>
      <c r="B3798" s="1">
        <v>44145</v>
      </c>
      <c r="C3798" s="7">
        <f t="shared" si="118"/>
        <v>2020</v>
      </c>
      <c r="D3798" s="2">
        <v>0.15711805555555555</v>
      </c>
      <c r="E3798">
        <v>498</v>
      </c>
      <c r="F3798" s="3">
        <v>22</v>
      </c>
      <c r="G3798" s="3" t="str">
        <f t="shared" si="119"/>
        <v>Young</v>
      </c>
      <c r="H3798" t="s">
        <v>33</v>
      </c>
      <c r="I3798" t="s">
        <v>62</v>
      </c>
      <c r="J3798">
        <v>65</v>
      </c>
      <c r="K3798" t="b">
        <v>0</v>
      </c>
      <c r="L3798">
        <v>4</v>
      </c>
      <c r="M3798" t="s">
        <v>27</v>
      </c>
      <c r="N3798" t="s">
        <v>28</v>
      </c>
      <c r="O3798">
        <v>2</v>
      </c>
      <c r="P3798" s="4">
        <v>49.1967067</v>
      </c>
      <c r="Q3798" s="4">
        <v>98.393413390000006</v>
      </c>
      <c r="R3798" t="s">
        <v>49</v>
      </c>
      <c r="S3798" t="b">
        <v>0</v>
      </c>
      <c r="T3798">
        <v>9.8393413390000006</v>
      </c>
      <c r="U3798" t="b">
        <v>1</v>
      </c>
      <c r="V3798" t="s">
        <v>97</v>
      </c>
      <c r="W3798">
        <v>0</v>
      </c>
      <c r="X3798" t="s">
        <v>38</v>
      </c>
      <c r="Y3798" t="s">
        <v>50</v>
      </c>
      <c r="Z3798">
        <v>4</v>
      </c>
      <c r="AA3798" t="b">
        <v>0</v>
      </c>
    </row>
    <row r="3799" spans="1:27" x14ac:dyDescent="0.3">
      <c r="A3799">
        <v>3798</v>
      </c>
      <c r="B3799" s="1">
        <v>43794</v>
      </c>
      <c r="C3799" s="7">
        <f t="shared" si="118"/>
        <v>2019</v>
      </c>
      <c r="D3799" s="2">
        <v>0.60381944444444446</v>
      </c>
      <c r="E3799">
        <v>150</v>
      </c>
      <c r="F3799" s="3">
        <v>43</v>
      </c>
      <c r="G3799" s="3" t="str">
        <f t="shared" si="119"/>
        <v>Middle Age</v>
      </c>
      <c r="H3799" t="s">
        <v>51</v>
      </c>
      <c r="I3799" t="s">
        <v>69</v>
      </c>
      <c r="J3799" t="s">
        <v>96</v>
      </c>
      <c r="K3799" t="b">
        <v>1</v>
      </c>
      <c r="L3799">
        <v>17</v>
      </c>
      <c r="M3799" t="s">
        <v>35</v>
      </c>
      <c r="N3799" t="s">
        <v>36</v>
      </c>
      <c r="O3799">
        <v>1</v>
      </c>
      <c r="P3799" s="4">
        <v>15.76838648</v>
      </c>
      <c r="Q3799" s="4">
        <v>15.76838648</v>
      </c>
      <c r="R3799" t="s">
        <v>45</v>
      </c>
      <c r="S3799" t="b">
        <v>0</v>
      </c>
      <c r="T3799">
        <v>1.5768386480000001</v>
      </c>
      <c r="U3799" t="b">
        <v>1</v>
      </c>
      <c r="V3799" t="s">
        <v>65</v>
      </c>
      <c r="W3799">
        <v>5</v>
      </c>
      <c r="X3799" t="s">
        <v>40</v>
      </c>
      <c r="Y3799" t="s">
        <v>50</v>
      </c>
      <c r="Z3799">
        <v>4</v>
      </c>
      <c r="AA3799" t="b">
        <v>0</v>
      </c>
    </row>
    <row r="3800" spans="1:27" x14ac:dyDescent="0.3">
      <c r="A3800">
        <v>3799</v>
      </c>
      <c r="B3800" s="1">
        <v>43411</v>
      </c>
      <c r="C3800" s="7">
        <f t="shared" si="118"/>
        <v>2018</v>
      </c>
      <c r="D3800" s="2">
        <v>0.61776620370370372</v>
      </c>
      <c r="E3800">
        <v>127</v>
      </c>
      <c r="F3800" s="3">
        <v>38</v>
      </c>
      <c r="G3800" s="3" t="str">
        <f t="shared" si="119"/>
        <v>Middle Age</v>
      </c>
      <c r="H3800" t="s">
        <v>51</v>
      </c>
      <c r="I3800" t="s">
        <v>26</v>
      </c>
      <c r="J3800">
        <v>90</v>
      </c>
      <c r="K3800" t="b">
        <v>0</v>
      </c>
      <c r="L3800">
        <v>275</v>
      </c>
      <c r="M3800" t="s">
        <v>47</v>
      </c>
      <c r="N3800" t="s">
        <v>48</v>
      </c>
      <c r="O3800">
        <v>5</v>
      </c>
      <c r="P3800" s="4">
        <v>63.652545330000002</v>
      </c>
      <c r="Q3800" s="4">
        <v>318.26272660000001</v>
      </c>
      <c r="R3800" t="s">
        <v>43</v>
      </c>
      <c r="S3800" t="b">
        <v>0</v>
      </c>
      <c r="T3800">
        <v>0</v>
      </c>
      <c r="U3800" t="b">
        <v>1</v>
      </c>
      <c r="V3800" t="s">
        <v>97</v>
      </c>
      <c r="W3800">
        <v>0</v>
      </c>
      <c r="X3800" t="s">
        <v>40</v>
      </c>
      <c r="Y3800" t="s">
        <v>41</v>
      </c>
      <c r="Z3800">
        <v>3</v>
      </c>
      <c r="AA3800" t="b">
        <v>1</v>
      </c>
    </row>
    <row r="3801" spans="1:27" x14ac:dyDescent="0.3">
      <c r="A3801">
        <v>3800</v>
      </c>
      <c r="B3801" s="1">
        <v>44192</v>
      </c>
      <c r="C3801" s="7">
        <f t="shared" si="118"/>
        <v>2020</v>
      </c>
      <c r="D3801" s="2">
        <v>9.2592592592592601E-2</v>
      </c>
      <c r="E3801">
        <v>79</v>
      </c>
      <c r="F3801" s="3">
        <v>46</v>
      </c>
      <c r="G3801" s="3" t="str">
        <f t="shared" si="119"/>
        <v>Old</v>
      </c>
      <c r="H3801" t="s">
        <v>25</v>
      </c>
      <c r="I3801" t="s">
        <v>57</v>
      </c>
      <c r="J3801">
        <v>7</v>
      </c>
      <c r="K3801" t="b">
        <v>0</v>
      </c>
      <c r="L3801">
        <v>605</v>
      </c>
      <c r="M3801" t="s">
        <v>35</v>
      </c>
      <c r="N3801" t="s">
        <v>36</v>
      </c>
      <c r="O3801">
        <v>4</v>
      </c>
      <c r="P3801" s="4">
        <v>75.545159889999994</v>
      </c>
      <c r="Q3801" s="4">
        <v>302.18063960000001</v>
      </c>
      <c r="R3801" t="s">
        <v>45</v>
      </c>
      <c r="S3801" t="b">
        <v>0</v>
      </c>
      <c r="T3801">
        <v>0</v>
      </c>
      <c r="U3801" t="b">
        <v>0</v>
      </c>
      <c r="V3801" t="s">
        <v>97</v>
      </c>
      <c r="W3801">
        <v>0</v>
      </c>
      <c r="X3801" t="s">
        <v>38</v>
      </c>
      <c r="Y3801" t="s">
        <v>41</v>
      </c>
      <c r="Z3801">
        <v>3</v>
      </c>
      <c r="AA3801" t="b">
        <v>1</v>
      </c>
    </row>
    <row r="3802" spans="1:27" x14ac:dyDescent="0.3">
      <c r="A3802">
        <v>3801</v>
      </c>
      <c r="B3802" s="1">
        <v>44195</v>
      </c>
      <c r="C3802" s="7">
        <f t="shared" si="118"/>
        <v>2020</v>
      </c>
      <c r="D3802" s="2">
        <v>0.61597222222222225</v>
      </c>
      <c r="E3802">
        <v>217</v>
      </c>
      <c r="F3802" s="3">
        <v>34</v>
      </c>
      <c r="G3802" s="3" t="str">
        <f t="shared" si="119"/>
        <v>Middle Age</v>
      </c>
      <c r="H3802" t="s">
        <v>25</v>
      </c>
      <c r="I3802" t="s">
        <v>68</v>
      </c>
      <c r="J3802" t="s">
        <v>96</v>
      </c>
      <c r="K3802" t="b">
        <v>1</v>
      </c>
      <c r="L3802">
        <v>738</v>
      </c>
      <c r="M3802" t="s">
        <v>27</v>
      </c>
      <c r="N3802" t="s">
        <v>28</v>
      </c>
      <c r="O3802">
        <v>1</v>
      </c>
      <c r="P3802" s="4">
        <v>21.063258569999999</v>
      </c>
      <c r="Q3802" s="4">
        <v>21.063258569999999</v>
      </c>
      <c r="R3802" t="s">
        <v>43</v>
      </c>
      <c r="S3802" t="b">
        <v>1</v>
      </c>
      <c r="T3802">
        <v>0</v>
      </c>
      <c r="U3802" t="b">
        <v>1</v>
      </c>
      <c r="V3802" t="s">
        <v>30</v>
      </c>
      <c r="W3802">
        <v>3</v>
      </c>
      <c r="X3802" t="s">
        <v>40</v>
      </c>
      <c r="Y3802" t="s">
        <v>32</v>
      </c>
      <c r="Z3802">
        <v>2</v>
      </c>
      <c r="AA3802" t="b">
        <v>1</v>
      </c>
    </row>
    <row r="3803" spans="1:27" x14ac:dyDescent="0.3">
      <c r="A3803">
        <v>3802</v>
      </c>
      <c r="B3803" s="1">
        <v>44877</v>
      </c>
      <c r="C3803" s="7">
        <f t="shared" si="118"/>
        <v>2022</v>
      </c>
      <c r="D3803" s="2">
        <v>0.2379050925925926</v>
      </c>
      <c r="E3803">
        <v>27</v>
      </c>
      <c r="F3803" s="3">
        <v>69</v>
      </c>
      <c r="G3803" s="3" t="str">
        <f t="shared" si="119"/>
        <v>Old</v>
      </c>
      <c r="H3803" t="s">
        <v>51</v>
      </c>
      <c r="I3803" t="s">
        <v>55</v>
      </c>
      <c r="J3803" t="s">
        <v>96</v>
      </c>
      <c r="K3803" t="b">
        <v>1</v>
      </c>
      <c r="L3803">
        <v>957</v>
      </c>
      <c r="M3803" t="s">
        <v>47</v>
      </c>
      <c r="N3803" t="s">
        <v>48</v>
      </c>
      <c r="O3803">
        <v>3</v>
      </c>
      <c r="P3803" s="4">
        <v>45.935174320000002</v>
      </c>
      <c r="Q3803" s="4">
        <v>137.80552299999999</v>
      </c>
      <c r="R3803" t="s">
        <v>49</v>
      </c>
      <c r="S3803" t="b">
        <v>1</v>
      </c>
      <c r="T3803">
        <v>13.7805523</v>
      </c>
      <c r="U3803" t="b">
        <v>0</v>
      </c>
      <c r="V3803" t="s">
        <v>37</v>
      </c>
      <c r="W3803">
        <v>3</v>
      </c>
      <c r="X3803" t="s">
        <v>38</v>
      </c>
      <c r="Y3803" t="s">
        <v>50</v>
      </c>
      <c r="Z3803">
        <v>5</v>
      </c>
      <c r="AA3803" t="b">
        <v>0</v>
      </c>
    </row>
    <row r="3804" spans="1:27" x14ac:dyDescent="0.3">
      <c r="A3804">
        <v>3803</v>
      </c>
      <c r="B3804" s="1">
        <v>45263</v>
      </c>
      <c r="C3804" s="7">
        <f t="shared" si="118"/>
        <v>2023</v>
      </c>
      <c r="D3804" s="2">
        <v>0.91115740740740747</v>
      </c>
      <c r="E3804">
        <v>296</v>
      </c>
      <c r="F3804" s="3">
        <v>35</v>
      </c>
      <c r="G3804" s="3" t="str">
        <f t="shared" si="119"/>
        <v>Middle Age</v>
      </c>
      <c r="H3804" t="s">
        <v>51</v>
      </c>
      <c r="I3804" t="s">
        <v>60</v>
      </c>
      <c r="J3804" t="s">
        <v>96</v>
      </c>
      <c r="K3804" t="b">
        <v>1</v>
      </c>
      <c r="L3804">
        <v>809</v>
      </c>
      <c r="M3804" t="s">
        <v>35</v>
      </c>
      <c r="N3804" t="s">
        <v>36</v>
      </c>
      <c r="O3804">
        <v>3</v>
      </c>
      <c r="P3804" s="4">
        <v>80.554286430000005</v>
      </c>
      <c r="Q3804" s="4">
        <v>241.66285930000001</v>
      </c>
      <c r="R3804" t="s">
        <v>29</v>
      </c>
      <c r="S3804" t="b">
        <v>1</v>
      </c>
      <c r="T3804">
        <v>24.166285930000001</v>
      </c>
      <c r="U3804" t="b">
        <v>0</v>
      </c>
      <c r="V3804" t="s">
        <v>30</v>
      </c>
      <c r="W3804">
        <v>5</v>
      </c>
      <c r="X3804" t="s">
        <v>31</v>
      </c>
      <c r="Y3804" t="s">
        <v>50</v>
      </c>
      <c r="Z3804">
        <v>1</v>
      </c>
      <c r="AA3804" t="b">
        <v>0</v>
      </c>
    </row>
    <row r="3805" spans="1:27" x14ac:dyDescent="0.3">
      <c r="A3805">
        <v>3804</v>
      </c>
      <c r="B3805" s="1">
        <v>45284</v>
      </c>
      <c r="C3805" s="7">
        <f t="shared" si="118"/>
        <v>2023</v>
      </c>
      <c r="D3805" s="2">
        <v>0.91373842592592591</v>
      </c>
      <c r="E3805">
        <v>170</v>
      </c>
      <c r="F3805" s="3">
        <v>56</v>
      </c>
      <c r="G3805" s="3" t="str">
        <f t="shared" si="119"/>
        <v>Old</v>
      </c>
      <c r="H3805" t="s">
        <v>51</v>
      </c>
      <c r="I3805" t="s">
        <v>26</v>
      </c>
      <c r="J3805" t="s">
        <v>96</v>
      </c>
      <c r="K3805" t="b">
        <v>1</v>
      </c>
      <c r="L3805">
        <v>871</v>
      </c>
      <c r="M3805" t="s">
        <v>47</v>
      </c>
      <c r="N3805" t="s">
        <v>48</v>
      </c>
      <c r="O3805">
        <v>4</v>
      </c>
      <c r="P3805" s="4">
        <v>39.674209470000001</v>
      </c>
      <c r="Q3805" s="4">
        <v>158.69683789999999</v>
      </c>
      <c r="R3805" t="s">
        <v>45</v>
      </c>
      <c r="S3805" t="b">
        <v>0</v>
      </c>
      <c r="T3805">
        <v>15.86968379</v>
      </c>
      <c r="U3805" t="b">
        <v>0</v>
      </c>
      <c r="V3805" t="s">
        <v>37</v>
      </c>
      <c r="W3805">
        <v>1</v>
      </c>
      <c r="X3805" t="s">
        <v>40</v>
      </c>
      <c r="Y3805" t="s">
        <v>50</v>
      </c>
      <c r="Z3805">
        <v>1</v>
      </c>
      <c r="AA3805" t="b">
        <v>1</v>
      </c>
    </row>
    <row r="3806" spans="1:27" x14ac:dyDescent="0.3">
      <c r="A3806">
        <v>3805</v>
      </c>
      <c r="B3806" s="1">
        <v>44544</v>
      </c>
      <c r="C3806" s="7">
        <f t="shared" si="118"/>
        <v>2021</v>
      </c>
      <c r="D3806" s="2">
        <v>0.45142361111111112</v>
      </c>
      <c r="E3806">
        <v>290</v>
      </c>
      <c r="F3806" s="3">
        <v>40</v>
      </c>
      <c r="G3806" s="3" t="str">
        <f t="shared" si="119"/>
        <v>Middle Age</v>
      </c>
      <c r="H3806" t="s">
        <v>25</v>
      </c>
      <c r="I3806" t="s">
        <v>70</v>
      </c>
      <c r="J3806" t="s">
        <v>96</v>
      </c>
      <c r="K3806" t="b">
        <v>1</v>
      </c>
      <c r="L3806">
        <v>454</v>
      </c>
      <c r="M3806" t="s">
        <v>27</v>
      </c>
      <c r="N3806" t="s">
        <v>28</v>
      </c>
      <c r="O3806">
        <v>3</v>
      </c>
      <c r="P3806" s="4">
        <v>68.939193459999998</v>
      </c>
      <c r="Q3806" s="4">
        <v>206.8175804</v>
      </c>
      <c r="R3806" t="s">
        <v>45</v>
      </c>
      <c r="S3806" t="b">
        <v>1</v>
      </c>
      <c r="T3806">
        <v>0</v>
      </c>
      <c r="U3806" t="b">
        <v>0</v>
      </c>
      <c r="V3806" t="s">
        <v>65</v>
      </c>
      <c r="W3806">
        <v>5</v>
      </c>
      <c r="X3806" t="s">
        <v>31</v>
      </c>
      <c r="Y3806" t="s">
        <v>41</v>
      </c>
      <c r="Z3806">
        <v>5</v>
      </c>
      <c r="AA3806" t="b">
        <v>1</v>
      </c>
    </row>
    <row r="3807" spans="1:27" x14ac:dyDescent="0.3">
      <c r="A3807">
        <v>3806</v>
      </c>
      <c r="B3807" s="1">
        <v>44507</v>
      </c>
      <c r="C3807" s="7">
        <f t="shared" si="118"/>
        <v>2021</v>
      </c>
      <c r="D3807" s="2">
        <v>0.37482638888888892</v>
      </c>
      <c r="E3807">
        <v>455</v>
      </c>
      <c r="F3807" s="3">
        <v>42</v>
      </c>
      <c r="G3807" s="3" t="str">
        <f t="shared" si="119"/>
        <v>Middle Age</v>
      </c>
      <c r="H3807" t="s">
        <v>25</v>
      </c>
      <c r="I3807" t="s">
        <v>70</v>
      </c>
      <c r="J3807" t="s">
        <v>96</v>
      </c>
      <c r="K3807" t="b">
        <v>1</v>
      </c>
      <c r="L3807">
        <v>569</v>
      </c>
      <c r="M3807" t="s">
        <v>58</v>
      </c>
      <c r="N3807" t="s">
        <v>59</v>
      </c>
      <c r="O3807">
        <v>2</v>
      </c>
      <c r="P3807" s="4">
        <v>16.525225670000001</v>
      </c>
      <c r="Q3807" s="4">
        <v>33.050451350000003</v>
      </c>
      <c r="R3807" t="s">
        <v>45</v>
      </c>
      <c r="S3807" t="b">
        <v>0</v>
      </c>
      <c r="T3807">
        <v>0</v>
      </c>
      <c r="U3807" t="b">
        <v>1</v>
      </c>
      <c r="V3807" t="s">
        <v>37</v>
      </c>
      <c r="W3807">
        <v>2</v>
      </c>
      <c r="X3807" t="s">
        <v>31</v>
      </c>
      <c r="Y3807" t="s">
        <v>41</v>
      </c>
      <c r="Z3807">
        <v>2</v>
      </c>
      <c r="AA3807" t="b">
        <v>1</v>
      </c>
    </row>
    <row r="3808" spans="1:27" x14ac:dyDescent="0.3">
      <c r="A3808">
        <v>3807</v>
      </c>
      <c r="B3808" s="1">
        <v>43796</v>
      </c>
      <c r="C3808" s="7">
        <f t="shared" si="118"/>
        <v>2019</v>
      </c>
      <c r="D3808" s="2">
        <v>0.44641203703703702</v>
      </c>
      <c r="E3808">
        <v>84</v>
      </c>
      <c r="F3808" s="3">
        <v>24</v>
      </c>
      <c r="G3808" s="3" t="str">
        <f t="shared" si="119"/>
        <v>Young</v>
      </c>
      <c r="H3808" t="s">
        <v>33</v>
      </c>
      <c r="I3808" t="s">
        <v>61</v>
      </c>
      <c r="J3808" t="s">
        <v>96</v>
      </c>
      <c r="K3808" t="b">
        <v>1</v>
      </c>
      <c r="L3808">
        <v>887</v>
      </c>
      <c r="M3808" t="s">
        <v>47</v>
      </c>
      <c r="N3808" t="s">
        <v>48</v>
      </c>
      <c r="O3808">
        <v>4</v>
      </c>
      <c r="P3808" s="4">
        <v>72.965067610000006</v>
      </c>
      <c r="Q3808" s="4">
        <v>291.86027039999999</v>
      </c>
      <c r="R3808" t="s">
        <v>45</v>
      </c>
      <c r="S3808" t="b">
        <v>0</v>
      </c>
      <c r="T3808">
        <v>29.186027039999999</v>
      </c>
      <c r="U3808" t="b">
        <v>0</v>
      </c>
      <c r="V3808" t="s">
        <v>65</v>
      </c>
      <c r="W3808">
        <v>1</v>
      </c>
      <c r="X3808" t="s">
        <v>40</v>
      </c>
      <c r="Y3808" t="s">
        <v>50</v>
      </c>
      <c r="Z3808">
        <v>5</v>
      </c>
      <c r="AA3808" t="b">
        <v>1</v>
      </c>
    </row>
    <row r="3809" spans="1:27" x14ac:dyDescent="0.3">
      <c r="A3809">
        <v>3808</v>
      </c>
      <c r="B3809" s="1">
        <v>45276</v>
      </c>
      <c r="C3809" s="7">
        <f t="shared" si="118"/>
        <v>2023</v>
      </c>
      <c r="D3809" s="2">
        <v>0.84034722222222225</v>
      </c>
      <c r="E3809">
        <v>388</v>
      </c>
      <c r="F3809" s="3">
        <v>61</v>
      </c>
      <c r="G3809" s="3" t="str">
        <f t="shared" si="119"/>
        <v>Old</v>
      </c>
      <c r="H3809" t="s">
        <v>33</v>
      </c>
      <c r="I3809" t="s">
        <v>64</v>
      </c>
      <c r="J3809" t="s">
        <v>96</v>
      </c>
      <c r="K3809" t="b">
        <v>1</v>
      </c>
      <c r="L3809">
        <v>720</v>
      </c>
      <c r="M3809" t="s">
        <v>47</v>
      </c>
      <c r="N3809" t="s">
        <v>48</v>
      </c>
      <c r="O3809">
        <v>2</v>
      </c>
      <c r="P3809" s="4">
        <v>50.235417560000002</v>
      </c>
      <c r="Q3809" s="4">
        <v>100.4708351</v>
      </c>
      <c r="R3809" t="s">
        <v>45</v>
      </c>
      <c r="S3809" t="b">
        <v>1</v>
      </c>
      <c r="T3809">
        <v>0</v>
      </c>
      <c r="U3809" t="b">
        <v>1</v>
      </c>
      <c r="V3809" t="s">
        <v>30</v>
      </c>
      <c r="W3809">
        <v>5</v>
      </c>
      <c r="X3809" t="s">
        <v>38</v>
      </c>
      <c r="Y3809" t="s">
        <v>32</v>
      </c>
      <c r="Z3809">
        <v>3</v>
      </c>
      <c r="AA3809" t="b">
        <v>1</v>
      </c>
    </row>
    <row r="3810" spans="1:27" x14ac:dyDescent="0.3">
      <c r="A3810">
        <v>3809</v>
      </c>
      <c r="B3810" s="1">
        <v>44516</v>
      </c>
      <c r="C3810" s="7">
        <f t="shared" si="118"/>
        <v>2021</v>
      </c>
      <c r="D3810" s="2">
        <v>0.48615740740740737</v>
      </c>
      <c r="E3810">
        <v>361</v>
      </c>
      <c r="F3810" s="3">
        <v>36</v>
      </c>
      <c r="G3810" s="3" t="str">
        <f t="shared" si="119"/>
        <v>Middle Age</v>
      </c>
      <c r="H3810" t="s">
        <v>51</v>
      </c>
      <c r="I3810" t="s">
        <v>55</v>
      </c>
      <c r="J3810" t="s">
        <v>96</v>
      </c>
      <c r="K3810" t="b">
        <v>1</v>
      </c>
      <c r="L3810">
        <v>705</v>
      </c>
      <c r="M3810" t="s">
        <v>58</v>
      </c>
      <c r="N3810" t="s">
        <v>59</v>
      </c>
      <c r="O3810">
        <v>2</v>
      </c>
      <c r="P3810" s="4">
        <v>39.894045259999999</v>
      </c>
      <c r="Q3810" s="4">
        <v>79.788090510000004</v>
      </c>
      <c r="R3810" t="s">
        <v>43</v>
      </c>
      <c r="S3810" t="b">
        <v>0</v>
      </c>
      <c r="T3810">
        <v>0</v>
      </c>
      <c r="U3810" t="b">
        <v>1</v>
      </c>
      <c r="V3810" t="s">
        <v>37</v>
      </c>
      <c r="W3810">
        <v>4</v>
      </c>
      <c r="X3810" t="s">
        <v>40</v>
      </c>
      <c r="Y3810" t="s">
        <v>41</v>
      </c>
      <c r="Z3810">
        <v>2</v>
      </c>
      <c r="AA3810" t="b">
        <v>1</v>
      </c>
    </row>
    <row r="3811" spans="1:27" x14ac:dyDescent="0.3">
      <c r="A3811">
        <v>3810</v>
      </c>
      <c r="B3811" s="1">
        <v>43824</v>
      </c>
      <c r="C3811" s="7">
        <f t="shared" si="118"/>
        <v>2019</v>
      </c>
      <c r="D3811" s="2">
        <v>0.76973379629629635</v>
      </c>
      <c r="E3811">
        <v>259</v>
      </c>
      <c r="F3811" s="3">
        <v>63</v>
      </c>
      <c r="G3811" s="3" t="str">
        <f t="shared" si="119"/>
        <v>Old</v>
      </c>
      <c r="H3811" t="s">
        <v>25</v>
      </c>
      <c r="I3811" t="s">
        <v>55</v>
      </c>
      <c r="J3811" t="s">
        <v>96</v>
      </c>
      <c r="K3811" t="b">
        <v>1</v>
      </c>
      <c r="L3811">
        <v>69</v>
      </c>
      <c r="M3811" t="s">
        <v>35</v>
      </c>
      <c r="N3811" t="s">
        <v>36</v>
      </c>
      <c r="O3811">
        <v>5</v>
      </c>
      <c r="P3811" s="4">
        <v>55.544564209999997</v>
      </c>
      <c r="Q3811" s="4">
        <v>277.72282109999998</v>
      </c>
      <c r="R3811" t="s">
        <v>29</v>
      </c>
      <c r="S3811" t="b">
        <v>0</v>
      </c>
      <c r="T3811">
        <v>27.772282109999999</v>
      </c>
      <c r="U3811" t="b">
        <v>1</v>
      </c>
      <c r="V3811" t="s">
        <v>37</v>
      </c>
      <c r="W3811">
        <v>4</v>
      </c>
      <c r="X3811" t="s">
        <v>40</v>
      </c>
      <c r="Y3811" t="s">
        <v>50</v>
      </c>
      <c r="Z3811">
        <v>5</v>
      </c>
      <c r="AA3811" t="b">
        <v>1</v>
      </c>
    </row>
    <row r="3812" spans="1:27" x14ac:dyDescent="0.3">
      <c r="A3812">
        <v>3811</v>
      </c>
      <c r="B3812" s="1">
        <v>43458</v>
      </c>
      <c r="C3812" s="7">
        <f t="shared" si="118"/>
        <v>2018</v>
      </c>
      <c r="D3812" s="2">
        <v>0.85562499999999997</v>
      </c>
      <c r="E3812">
        <v>353</v>
      </c>
      <c r="F3812" s="3">
        <v>26</v>
      </c>
      <c r="G3812" s="3" t="str">
        <f t="shared" si="119"/>
        <v>Middle Age</v>
      </c>
      <c r="H3812" t="s">
        <v>33</v>
      </c>
      <c r="I3812" t="s">
        <v>63</v>
      </c>
      <c r="J3812" t="s">
        <v>96</v>
      </c>
      <c r="K3812" t="b">
        <v>1</v>
      </c>
      <c r="L3812">
        <v>269</v>
      </c>
      <c r="M3812" t="s">
        <v>27</v>
      </c>
      <c r="N3812" t="s">
        <v>28</v>
      </c>
      <c r="O3812">
        <v>1</v>
      </c>
      <c r="P3812" s="4">
        <v>62.530773879999998</v>
      </c>
      <c r="Q3812" s="4">
        <v>62.530773879999998</v>
      </c>
      <c r="R3812" t="s">
        <v>43</v>
      </c>
      <c r="S3812" t="b">
        <v>0</v>
      </c>
      <c r="T3812">
        <v>0</v>
      </c>
      <c r="U3812" t="b">
        <v>1</v>
      </c>
      <c r="V3812" t="s">
        <v>30</v>
      </c>
      <c r="W3812">
        <v>4</v>
      </c>
      <c r="X3812" t="s">
        <v>31</v>
      </c>
      <c r="Y3812" t="s">
        <v>32</v>
      </c>
      <c r="Z3812">
        <v>5</v>
      </c>
      <c r="AA3812" t="b">
        <v>0</v>
      </c>
    </row>
    <row r="3813" spans="1:27" x14ac:dyDescent="0.3">
      <c r="A3813">
        <v>3812</v>
      </c>
      <c r="B3813" s="1">
        <v>44535</v>
      </c>
      <c r="C3813" s="7">
        <f t="shared" si="118"/>
        <v>2021</v>
      </c>
      <c r="D3813" s="2">
        <v>0.20090277777777776</v>
      </c>
      <c r="E3813">
        <v>250</v>
      </c>
      <c r="F3813" s="3">
        <v>62</v>
      </c>
      <c r="G3813" s="3" t="str">
        <f t="shared" si="119"/>
        <v>Old</v>
      </c>
      <c r="H3813" t="s">
        <v>25</v>
      </c>
      <c r="I3813" t="s">
        <v>52</v>
      </c>
      <c r="J3813" t="s">
        <v>96</v>
      </c>
      <c r="K3813" t="b">
        <v>1</v>
      </c>
      <c r="L3813">
        <v>143</v>
      </c>
      <c r="M3813" t="s">
        <v>35</v>
      </c>
      <c r="N3813" t="s">
        <v>36</v>
      </c>
      <c r="O3813">
        <v>5</v>
      </c>
      <c r="P3813" s="4">
        <v>11.054517860000001</v>
      </c>
      <c r="Q3813" s="4">
        <v>55.272589289999999</v>
      </c>
      <c r="R3813" t="s">
        <v>45</v>
      </c>
      <c r="S3813" t="b">
        <v>0</v>
      </c>
      <c r="T3813">
        <v>0</v>
      </c>
      <c r="U3813" t="b">
        <v>1</v>
      </c>
      <c r="V3813" t="s">
        <v>30</v>
      </c>
      <c r="W3813">
        <v>4</v>
      </c>
      <c r="X3813" t="s">
        <v>31</v>
      </c>
      <c r="Y3813" t="s">
        <v>32</v>
      </c>
      <c r="Z3813">
        <v>5</v>
      </c>
      <c r="AA3813" t="b">
        <v>1</v>
      </c>
    </row>
    <row r="3814" spans="1:27" x14ac:dyDescent="0.3">
      <c r="A3814">
        <v>3813</v>
      </c>
      <c r="B3814" s="1">
        <v>44890</v>
      </c>
      <c r="C3814" s="7">
        <f t="shared" si="118"/>
        <v>2022</v>
      </c>
      <c r="D3814" s="2">
        <v>0.18579861111111109</v>
      </c>
      <c r="E3814">
        <v>412</v>
      </c>
      <c r="F3814" s="3">
        <v>23</v>
      </c>
      <c r="G3814" s="3" t="str">
        <f t="shared" si="119"/>
        <v>Young</v>
      </c>
      <c r="H3814" t="s">
        <v>51</v>
      </c>
      <c r="I3814" t="s">
        <v>26</v>
      </c>
      <c r="J3814" t="s">
        <v>96</v>
      </c>
      <c r="K3814" t="b">
        <v>1</v>
      </c>
      <c r="L3814">
        <v>620</v>
      </c>
      <c r="M3814" t="s">
        <v>58</v>
      </c>
      <c r="N3814" t="s">
        <v>59</v>
      </c>
      <c r="O3814">
        <v>1</v>
      </c>
      <c r="P3814" s="4">
        <v>88.243078699999998</v>
      </c>
      <c r="Q3814" s="4">
        <v>88.243078699999998</v>
      </c>
      <c r="R3814" t="s">
        <v>29</v>
      </c>
      <c r="S3814" t="b">
        <v>1</v>
      </c>
      <c r="T3814">
        <v>8.8243078700000002</v>
      </c>
      <c r="U3814" t="b">
        <v>1</v>
      </c>
      <c r="V3814" t="s">
        <v>37</v>
      </c>
      <c r="W3814">
        <v>1</v>
      </c>
      <c r="X3814" t="s">
        <v>38</v>
      </c>
      <c r="Y3814" t="s">
        <v>50</v>
      </c>
      <c r="Z3814">
        <v>4</v>
      </c>
      <c r="AA3814" t="b">
        <v>1</v>
      </c>
    </row>
    <row r="3815" spans="1:27" x14ac:dyDescent="0.3">
      <c r="A3815">
        <v>3814</v>
      </c>
      <c r="B3815" s="1">
        <v>45244</v>
      </c>
      <c r="C3815" s="7">
        <f t="shared" si="118"/>
        <v>2023</v>
      </c>
      <c r="D3815" s="2">
        <v>0.55547453703703698</v>
      </c>
      <c r="E3815">
        <v>292</v>
      </c>
      <c r="F3815" s="3">
        <v>23</v>
      </c>
      <c r="G3815" s="3" t="str">
        <f t="shared" si="119"/>
        <v>Young</v>
      </c>
      <c r="H3815" t="s">
        <v>25</v>
      </c>
      <c r="I3815" t="s">
        <v>26</v>
      </c>
      <c r="J3815" t="s">
        <v>96</v>
      </c>
      <c r="K3815" t="b">
        <v>1</v>
      </c>
      <c r="L3815">
        <v>64</v>
      </c>
      <c r="M3815" t="s">
        <v>35</v>
      </c>
      <c r="N3815" t="s">
        <v>36</v>
      </c>
      <c r="O3815">
        <v>5</v>
      </c>
      <c r="P3815" s="4">
        <v>92.695336209999994</v>
      </c>
      <c r="Q3815" s="4">
        <v>463.47668099999999</v>
      </c>
      <c r="R3815" t="s">
        <v>49</v>
      </c>
      <c r="S3815" t="b">
        <v>0</v>
      </c>
      <c r="T3815">
        <v>0</v>
      </c>
      <c r="U3815" t="b">
        <v>1</v>
      </c>
      <c r="V3815" t="s">
        <v>37</v>
      </c>
      <c r="W3815">
        <v>2</v>
      </c>
      <c r="X3815" t="s">
        <v>31</v>
      </c>
      <c r="Y3815" t="s">
        <v>32</v>
      </c>
      <c r="Z3815">
        <v>4</v>
      </c>
      <c r="AA3815" t="b">
        <v>1</v>
      </c>
    </row>
    <row r="3816" spans="1:27" x14ac:dyDescent="0.3">
      <c r="A3816">
        <v>3815</v>
      </c>
      <c r="B3816" s="1">
        <v>45253</v>
      </c>
      <c r="C3816" s="7">
        <f t="shared" si="118"/>
        <v>2023</v>
      </c>
      <c r="D3816" s="2">
        <v>0.45420138888888889</v>
      </c>
      <c r="E3816">
        <v>261</v>
      </c>
      <c r="F3816" s="3">
        <v>40</v>
      </c>
      <c r="G3816" s="3" t="str">
        <f t="shared" si="119"/>
        <v>Middle Age</v>
      </c>
      <c r="H3816" t="s">
        <v>51</v>
      </c>
      <c r="I3816" t="s">
        <v>42</v>
      </c>
      <c r="J3816" t="s">
        <v>96</v>
      </c>
      <c r="K3816" t="b">
        <v>1</v>
      </c>
      <c r="L3816">
        <v>851</v>
      </c>
      <c r="M3816" t="s">
        <v>35</v>
      </c>
      <c r="N3816" t="s">
        <v>36</v>
      </c>
      <c r="O3816">
        <v>4</v>
      </c>
      <c r="P3816" s="4">
        <v>65.953643290000002</v>
      </c>
      <c r="Q3816" s="4">
        <v>263.81457319999998</v>
      </c>
      <c r="R3816" t="s">
        <v>45</v>
      </c>
      <c r="S3816" t="b">
        <v>1</v>
      </c>
      <c r="T3816">
        <v>26.381457319999999</v>
      </c>
      <c r="U3816" t="b">
        <v>1</v>
      </c>
      <c r="V3816" t="s">
        <v>30</v>
      </c>
      <c r="W3816">
        <v>2</v>
      </c>
      <c r="X3816" t="s">
        <v>31</v>
      </c>
      <c r="Y3816" t="s">
        <v>50</v>
      </c>
      <c r="Z3816">
        <v>2</v>
      </c>
      <c r="AA3816" t="b">
        <v>1</v>
      </c>
    </row>
    <row r="3817" spans="1:27" x14ac:dyDescent="0.3">
      <c r="A3817">
        <v>3816</v>
      </c>
      <c r="B3817" s="1">
        <v>44908</v>
      </c>
      <c r="C3817" s="7">
        <f t="shared" si="118"/>
        <v>2022</v>
      </c>
      <c r="D3817" s="2">
        <v>5.1030092592592592E-2</v>
      </c>
      <c r="E3817">
        <v>71</v>
      </c>
      <c r="F3817" s="3">
        <v>51</v>
      </c>
      <c r="G3817" s="3" t="str">
        <f t="shared" si="119"/>
        <v>Old</v>
      </c>
      <c r="H3817" t="s">
        <v>33</v>
      </c>
      <c r="I3817" t="s">
        <v>42</v>
      </c>
      <c r="J3817">
        <v>6</v>
      </c>
      <c r="K3817" t="b">
        <v>0</v>
      </c>
      <c r="L3817">
        <v>602</v>
      </c>
      <c r="M3817" t="s">
        <v>47</v>
      </c>
      <c r="N3817" t="s">
        <v>48</v>
      </c>
      <c r="O3817">
        <v>1</v>
      </c>
      <c r="P3817" s="4">
        <v>93.557431140000006</v>
      </c>
      <c r="Q3817" s="4">
        <v>93.557431140000006</v>
      </c>
      <c r="R3817" t="s">
        <v>45</v>
      </c>
      <c r="S3817" t="b">
        <v>1</v>
      </c>
      <c r="T3817">
        <v>0</v>
      </c>
      <c r="U3817" t="b">
        <v>0</v>
      </c>
      <c r="V3817" t="s">
        <v>97</v>
      </c>
      <c r="W3817">
        <v>0</v>
      </c>
      <c r="X3817" t="s">
        <v>38</v>
      </c>
      <c r="Y3817" t="s">
        <v>41</v>
      </c>
      <c r="Z3817">
        <v>2</v>
      </c>
      <c r="AA3817" t="b">
        <v>1</v>
      </c>
    </row>
    <row r="3818" spans="1:27" x14ac:dyDescent="0.3">
      <c r="A3818">
        <v>3817</v>
      </c>
      <c r="B3818" s="1">
        <v>45285</v>
      </c>
      <c r="C3818" s="7">
        <f t="shared" si="118"/>
        <v>2023</v>
      </c>
      <c r="D3818" s="2">
        <v>0.42706018518518518</v>
      </c>
      <c r="E3818">
        <v>84</v>
      </c>
      <c r="F3818" s="3">
        <v>26</v>
      </c>
      <c r="G3818" s="3" t="str">
        <f t="shared" si="119"/>
        <v>Middle Age</v>
      </c>
      <c r="H3818" t="s">
        <v>25</v>
      </c>
      <c r="I3818" t="s">
        <v>42</v>
      </c>
      <c r="J3818" t="s">
        <v>96</v>
      </c>
      <c r="K3818" t="b">
        <v>1</v>
      </c>
      <c r="L3818">
        <v>888</v>
      </c>
      <c r="M3818" t="s">
        <v>35</v>
      </c>
      <c r="N3818" t="s">
        <v>36</v>
      </c>
      <c r="O3818">
        <v>1</v>
      </c>
      <c r="P3818" s="4">
        <v>99.367077750000007</v>
      </c>
      <c r="Q3818" s="4">
        <v>99.367077750000007</v>
      </c>
      <c r="R3818" t="s">
        <v>43</v>
      </c>
      <c r="S3818" t="b">
        <v>0</v>
      </c>
      <c r="T3818">
        <v>0</v>
      </c>
      <c r="U3818" t="b">
        <v>1</v>
      </c>
      <c r="V3818" t="s">
        <v>30</v>
      </c>
      <c r="W3818">
        <v>1</v>
      </c>
      <c r="X3818" t="s">
        <v>31</v>
      </c>
      <c r="Y3818" t="s">
        <v>41</v>
      </c>
      <c r="Z3818">
        <v>2</v>
      </c>
      <c r="AA3818" t="b">
        <v>1</v>
      </c>
    </row>
    <row r="3819" spans="1:27" x14ac:dyDescent="0.3">
      <c r="A3819">
        <v>3818</v>
      </c>
      <c r="B3819" s="1">
        <v>43791</v>
      </c>
      <c r="C3819" s="7">
        <f t="shared" si="118"/>
        <v>2019</v>
      </c>
      <c r="D3819" s="2">
        <v>0.43721064814814814</v>
      </c>
      <c r="E3819">
        <v>431</v>
      </c>
      <c r="F3819" s="3">
        <v>42</v>
      </c>
      <c r="G3819" s="3" t="str">
        <f t="shared" si="119"/>
        <v>Middle Age</v>
      </c>
      <c r="H3819" t="s">
        <v>33</v>
      </c>
      <c r="I3819" t="s">
        <v>56</v>
      </c>
      <c r="J3819" t="s">
        <v>96</v>
      </c>
      <c r="K3819" t="b">
        <v>1</v>
      </c>
      <c r="L3819">
        <v>326</v>
      </c>
      <c r="M3819" t="s">
        <v>27</v>
      </c>
      <c r="N3819" t="s">
        <v>28</v>
      </c>
      <c r="O3819">
        <v>4</v>
      </c>
      <c r="P3819" s="4">
        <v>49.367070380000001</v>
      </c>
      <c r="Q3819" s="4">
        <v>197.46828149999999</v>
      </c>
      <c r="R3819" t="s">
        <v>49</v>
      </c>
      <c r="S3819" t="b">
        <v>0</v>
      </c>
      <c r="T3819">
        <v>19.746828149999999</v>
      </c>
      <c r="U3819" t="b">
        <v>1</v>
      </c>
      <c r="V3819" t="s">
        <v>30</v>
      </c>
      <c r="W3819">
        <v>3</v>
      </c>
      <c r="X3819" t="s">
        <v>38</v>
      </c>
      <c r="Y3819" t="s">
        <v>50</v>
      </c>
      <c r="Z3819">
        <v>1</v>
      </c>
      <c r="AA3819" t="b">
        <v>0</v>
      </c>
    </row>
    <row r="3820" spans="1:27" x14ac:dyDescent="0.3">
      <c r="A3820">
        <v>3819</v>
      </c>
      <c r="B3820" s="1">
        <v>44195</v>
      </c>
      <c r="C3820" s="7">
        <f t="shared" si="118"/>
        <v>2020</v>
      </c>
      <c r="D3820" s="2">
        <v>0.37021990740740746</v>
      </c>
      <c r="E3820">
        <v>419</v>
      </c>
      <c r="F3820" s="3">
        <v>47</v>
      </c>
      <c r="G3820" s="3" t="str">
        <f t="shared" si="119"/>
        <v>Old</v>
      </c>
      <c r="H3820" t="s">
        <v>51</v>
      </c>
      <c r="I3820" t="s">
        <v>57</v>
      </c>
      <c r="J3820">
        <v>68</v>
      </c>
      <c r="K3820" t="b">
        <v>0</v>
      </c>
      <c r="L3820">
        <v>711</v>
      </c>
      <c r="M3820" t="s">
        <v>47</v>
      </c>
      <c r="N3820" t="s">
        <v>48</v>
      </c>
      <c r="O3820">
        <v>2</v>
      </c>
      <c r="P3820" s="4">
        <v>89.801427799999999</v>
      </c>
      <c r="Q3820" s="4">
        <v>179.6028556</v>
      </c>
      <c r="R3820" t="s">
        <v>45</v>
      </c>
      <c r="S3820" t="b">
        <v>0</v>
      </c>
      <c r="T3820">
        <v>0</v>
      </c>
      <c r="U3820" t="b">
        <v>0</v>
      </c>
      <c r="V3820" t="s">
        <v>97</v>
      </c>
      <c r="W3820">
        <v>0</v>
      </c>
      <c r="X3820" t="s">
        <v>31</v>
      </c>
      <c r="Y3820" t="s">
        <v>41</v>
      </c>
      <c r="Z3820">
        <v>1</v>
      </c>
      <c r="AA3820" t="b">
        <v>1</v>
      </c>
    </row>
    <row r="3821" spans="1:27" x14ac:dyDescent="0.3">
      <c r="A3821">
        <v>3820</v>
      </c>
      <c r="B3821" s="1">
        <v>43812</v>
      </c>
      <c r="C3821" s="7">
        <f t="shared" si="118"/>
        <v>2019</v>
      </c>
      <c r="D3821" s="2">
        <v>0.67673611111111109</v>
      </c>
      <c r="E3821">
        <v>180</v>
      </c>
      <c r="F3821" s="3">
        <v>68</v>
      </c>
      <c r="G3821" s="3" t="str">
        <f t="shared" si="119"/>
        <v>Old</v>
      </c>
      <c r="H3821" t="s">
        <v>33</v>
      </c>
      <c r="I3821" t="s">
        <v>68</v>
      </c>
      <c r="J3821">
        <v>13</v>
      </c>
      <c r="K3821" t="b">
        <v>0</v>
      </c>
      <c r="L3821">
        <v>843</v>
      </c>
      <c r="M3821" t="s">
        <v>47</v>
      </c>
      <c r="N3821" t="s">
        <v>48</v>
      </c>
      <c r="O3821">
        <v>2</v>
      </c>
      <c r="P3821" s="4">
        <v>60.228763569999998</v>
      </c>
      <c r="Q3821" s="4">
        <v>120.45752709999999</v>
      </c>
      <c r="R3821" t="s">
        <v>29</v>
      </c>
      <c r="S3821" t="b">
        <v>1</v>
      </c>
      <c r="T3821">
        <v>0</v>
      </c>
      <c r="U3821" t="b">
        <v>0</v>
      </c>
      <c r="V3821" t="s">
        <v>97</v>
      </c>
      <c r="W3821">
        <v>0</v>
      </c>
      <c r="X3821" t="s">
        <v>31</v>
      </c>
      <c r="Y3821" t="s">
        <v>41</v>
      </c>
      <c r="Z3821">
        <v>2</v>
      </c>
      <c r="AA3821" t="b">
        <v>1</v>
      </c>
    </row>
    <row r="3822" spans="1:27" x14ac:dyDescent="0.3">
      <c r="A3822">
        <v>3821</v>
      </c>
      <c r="B3822" s="1">
        <v>44186</v>
      </c>
      <c r="C3822" s="7">
        <f t="shared" si="118"/>
        <v>2020</v>
      </c>
      <c r="D3822" s="2">
        <v>0.47826388888888888</v>
      </c>
      <c r="E3822">
        <v>114</v>
      </c>
      <c r="F3822" s="3">
        <v>31</v>
      </c>
      <c r="G3822" s="3" t="str">
        <f t="shared" si="119"/>
        <v>Middle Age</v>
      </c>
      <c r="H3822" t="s">
        <v>25</v>
      </c>
      <c r="I3822" t="s">
        <v>67</v>
      </c>
      <c r="J3822" t="s">
        <v>96</v>
      </c>
      <c r="K3822" t="b">
        <v>1</v>
      </c>
      <c r="L3822">
        <v>820</v>
      </c>
      <c r="M3822" t="s">
        <v>35</v>
      </c>
      <c r="N3822" t="s">
        <v>36</v>
      </c>
      <c r="O3822">
        <v>5</v>
      </c>
      <c r="P3822" s="4">
        <v>55.594607019999998</v>
      </c>
      <c r="Q3822" s="4">
        <v>277.9730351</v>
      </c>
      <c r="R3822" t="s">
        <v>45</v>
      </c>
      <c r="S3822" t="b">
        <v>0</v>
      </c>
      <c r="T3822">
        <v>27.797303509999999</v>
      </c>
      <c r="U3822" t="b">
        <v>1</v>
      </c>
      <c r="V3822" t="s">
        <v>65</v>
      </c>
      <c r="W3822">
        <v>5</v>
      </c>
      <c r="X3822" t="s">
        <v>31</v>
      </c>
      <c r="Y3822" t="s">
        <v>50</v>
      </c>
      <c r="Z3822">
        <v>1</v>
      </c>
      <c r="AA3822" t="b">
        <v>0</v>
      </c>
    </row>
    <row r="3823" spans="1:27" x14ac:dyDescent="0.3">
      <c r="A3823">
        <v>3822</v>
      </c>
      <c r="B3823" s="1">
        <v>44541</v>
      </c>
      <c r="C3823" s="7">
        <f t="shared" si="118"/>
        <v>2021</v>
      </c>
      <c r="D3823" s="2">
        <v>0.78464120370370372</v>
      </c>
      <c r="E3823">
        <v>173</v>
      </c>
      <c r="F3823" s="3">
        <v>52</v>
      </c>
      <c r="G3823" s="3" t="str">
        <f t="shared" si="119"/>
        <v>Old</v>
      </c>
      <c r="H3823" t="s">
        <v>51</v>
      </c>
      <c r="I3823" t="s">
        <v>64</v>
      </c>
      <c r="J3823" t="s">
        <v>96</v>
      </c>
      <c r="K3823" t="b">
        <v>1</v>
      </c>
      <c r="L3823">
        <v>781</v>
      </c>
      <c r="M3823" t="s">
        <v>27</v>
      </c>
      <c r="N3823" t="s">
        <v>28</v>
      </c>
      <c r="O3823">
        <v>5</v>
      </c>
      <c r="P3823" s="4">
        <v>48.028630540000002</v>
      </c>
      <c r="Q3823" s="4">
        <v>240.1431527</v>
      </c>
      <c r="R3823" t="s">
        <v>43</v>
      </c>
      <c r="S3823" t="b">
        <v>1</v>
      </c>
      <c r="T3823">
        <v>0</v>
      </c>
      <c r="U3823" t="b">
        <v>1</v>
      </c>
      <c r="V3823" t="s">
        <v>65</v>
      </c>
      <c r="W3823">
        <v>4</v>
      </c>
      <c r="X3823" t="s">
        <v>38</v>
      </c>
      <c r="Y3823" t="s">
        <v>32</v>
      </c>
      <c r="Z3823">
        <v>2</v>
      </c>
      <c r="AA3823" t="b">
        <v>1</v>
      </c>
    </row>
    <row r="3824" spans="1:27" x14ac:dyDescent="0.3">
      <c r="A3824">
        <v>3823</v>
      </c>
      <c r="B3824" s="1">
        <v>44508</v>
      </c>
      <c r="C3824" s="7">
        <f t="shared" si="118"/>
        <v>2021</v>
      </c>
      <c r="D3824" s="2">
        <v>0.16177083333333334</v>
      </c>
      <c r="E3824">
        <v>188</v>
      </c>
      <c r="F3824" s="3">
        <v>21</v>
      </c>
      <c r="G3824" s="3" t="str">
        <f t="shared" si="119"/>
        <v>Young</v>
      </c>
      <c r="H3824" t="s">
        <v>25</v>
      </c>
      <c r="I3824" t="s">
        <v>46</v>
      </c>
      <c r="J3824" t="s">
        <v>96</v>
      </c>
      <c r="K3824" t="b">
        <v>1</v>
      </c>
      <c r="L3824">
        <v>780</v>
      </c>
      <c r="M3824" t="s">
        <v>27</v>
      </c>
      <c r="N3824" t="s">
        <v>28</v>
      </c>
      <c r="O3824">
        <v>2</v>
      </c>
      <c r="P3824" s="4">
        <v>99.730764910000005</v>
      </c>
      <c r="Q3824" s="4">
        <v>199.46152979999999</v>
      </c>
      <c r="R3824" t="s">
        <v>29</v>
      </c>
      <c r="S3824" t="b">
        <v>0</v>
      </c>
      <c r="T3824">
        <v>19.946152980000001</v>
      </c>
      <c r="U3824" t="b">
        <v>1</v>
      </c>
      <c r="V3824" t="s">
        <v>37</v>
      </c>
      <c r="W3824">
        <v>2</v>
      </c>
      <c r="X3824" t="s">
        <v>38</v>
      </c>
      <c r="Y3824" t="s">
        <v>50</v>
      </c>
      <c r="Z3824">
        <v>2</v>
      </c>
      <c r="AA3824" t="b">
        <v>0</v>
      </c>
    </row>
    <row r="3825" spans="1:27" x14ac:dyDescent="0.3">
      <c r="A3825">
        <v>3824</v>
      </c>
      <c r="B3825" s="1">
        <v>44561</v>
      </c>
      <c r="C3825" s="7">
        <f t="shared" si="118"/>
        <v>2021</v>
      </c>
      <c r="D3825" s="2">
        <v>0.6560300925925926</v>
      </c>
      <c r="E3825">
        <v>139</v>
      </c>
      <c r="F3825" s="3">
        <v>23</v>
      </c>
      <c r="G3825" s="3" t="str">
        <f t="shared" si="119"/>
        <v>Young</v>
      </c>
      <c r="H3825" t="s">
        <v>25</v>
      </c>
      <c r="I3825" t="s">
        <v>46</v>
      </c>
      <c r="J3825" t="s">
        <v>96</v>
      </c>
      <c r="K3825" t="b">
        <v>1</v>
      </c>
      <c r="L3825">
        <v>524</v>
      </c>
      <c r="M3825" t="s">
        <v>27</v>
      </c>
      <c r="N3825" t="s">
        <v>28</v>
      </c>
      <c r="O3825">
        <v>1</v>
      </c>
      <c r="P3825" s="4">
        <v>76.010822529999999</v>
      </c>
      <c r="Q3825" s="4">
        <v>76.010822529999999</v>
      </c>
      <c r="R3825" t="s">
        <v>29</v>
      </c>
      <c r="S3825" t="b">
        <v>0</v>
      </c>
      <c r="T3825">
        <v>0</v>
      </c>
      <c r="U3825" t="b">
        <v>0</v>
      </c>
      <c r="V3825" t="s">
        <v>30</v>
      </c>
      <c r="W3825">
        <v>1</v>
      </c>
      <c r="X3825" t="s">
        <v>38</v>
      </c>
      <c r="Y3825" t="s">
        <v>41</v>
      </c>
      <c r="Z3825">
        <v>2</v>
      </c>
      <c r="AA3825" t="b">
        <v>1</v>
      </c>
    </row>
    <row r="3826" spans="1:27" x14ac:dyDescent="0.3">
      <c r="A3826">
        <v>3825</v>
      </c>
      <c r="B3826" s="1">
        <v>44505</v>
      </c>
      <c r="C3826" s="7">
        <f t="shared" si="118"/>
        <v>2021</v>
      </c>
      <c r="D3826" s="2">
        <v>0.64166666666666672</v>
      </c>
      <c r="E3826">
        <v>480</v>
      </c>
      <c r="F3826" s="3">
        <v>58</v>
      </c>
      <c r="G3826" s="3" t="str">
        <f t="shared" si="119"/>
        <v>Old</v>
      </c>
      <c r="H3826" t="s">
        <v>25</v>
      </c>
      <c r="I3826" t="s">
        <v>64</v>
      </c>
      <c r="J3826" t="s">
        <v>96</v>
      </c>
      <c r="K3826" t="b">
        <v>1</v>
      </c>
      <c r="L3826">
        <v>126</v>
      </c>
      <c r="M3826" t="s">
        <v>35</v>
      </c>
      <c r="N3826" t="s">
        <v>36</v>
      </c>
      <c r="O3826">
        <v>5</v>
      </c>
      <c r="P3826" s="4">
        <v>16.90331188</v>
      </c>
      <c r="Q3826" s="4">
        <v>84.516559389999998</v>
      </c>
      <c r="R3826" t="s">
        <v>45</v>
      </c>
      <c r="S3826" t="b">
        <v>0</v>
      </c>
      <c r="T3826">
        <v>0</v>
      </c>
      <c r="U3826" t="b">
        <v>0</v>
      </c>
      <c r="V3826" t="s">
        <v>65</v>
      </c>
      <c r="W3826">
        <v>4</v>
      </c>
      <c r="X3826" t="s">
        <v>31</v>
      </c>
      <c r="Y3826" t="s">
        <v>41</v>
      </c>
      <c r="Z3826">
        <v>4</v>
      </c>
      <c r="AA3826" t="b">
        <v>0</v>
      </c>
    </row>
    <row r="3827" spans="1:27" x14ac:dyDescent="0.3">
      <c r="A3827">
        <v>3826</v>
      </c>
      <c r="B3827" s="1">
        <v>43411</v>
      </c>
      <c r="C3827" s="7">
        <f t="shared" si="118"/>
        <v>2018</v>
      </c>
      <c r="D3827" s="2">
        <v>0.72030092592592598</v>
      </c>
      <c r="E3827">
        <v>466</v>
      </c>
      <c r="F3827" s="3">
        <v>44</v>
      </c>
      <c r="G3827" s="3" t="str">
        <f t="shared" si="119"/>
        <v>Middle Age</v>
      </c>
      <c r="H3827" t="s">
        <v>51</v>
      </c>
      <c r="I3827" t="s">
        <v>34</v>
      </c>
      <c r="J3827">
        <v>28</v>
      </c>
      <c r="K3827" t="b">
        <v>0</v>
      </c>
      <c r="L3827">
        <v>948</v>
      </c>
      <c r="M3827" t="s">
        <v>27</v>
      </c>
      <c r="N3827" t="s">
        <v>28</v>
      </c>
      <c r="O3827">
        <v>4</v>
      </c>
      <c r="P3827" s="4">
        <v>60.292532940000001</v>
      </c>
      <c r="Q3827" s="4">
        <v>241.17013180000001</v>
      </c>
      <c r="R3827" t="s">
        <v>43</v>
      </c>
      <c r="S3827" t="b">
        <v>0</v>
      </c>
      <c r="T3827">
        <v>0</v>
      </c>
      <c r="U3827" t="b">
        <v>1</v>
      </c>
      <c r="V3827" t="s">
        <v>97</v>
      </c>
      <c r="W3827">
        <v>0</v>
      </c>
      <c r="X3827" t="s">
        <v>38</v>
      </c>
      <c r="Y3827" t="s">
        <v>41</v>
      </c>
      <c r="Z3827">
        <v>4</v>
      </c>
      <c r="AA3827" t="b">
        <v>0</v>
      </c>
    </row>
    <row r="3828" spans="1:27" x14ac:dyDescent="0.3">
      <c r="A3828">
        <v>3827</v>
      </c>
      <c r="B3828" s="1">
        <v>45231</v>
      </c>
      <c r="C3828" s="7">
        <f t="shared" si="118"/>
        <v>2023</v>
      </c>
      <c r="D3828" s="2">
        <v>0.11121527777777777</v>
      </c>
      <c r="E3828">
        <v>473</v>
      </c>
      <c r="F3828" s="3">
        <v>51</v>
      </c>
      <c r="G3828" s="3" t="str">
        <f t="shared" si="119"/>
        <v>Old</v>
      </c>
      <c r="H3828" t="s">
        <v>33</v>
      </c>
      <c r="I3828" t="s">
        <v>66</v>
      </c>
      <c r="J3828">
        <v>8</v>
      </c>
      <c r="K3828" t="b">
        <v>0</v>
      </c>
      <c r="L3828">
        <v>205</v>
      </c>
      <c r="M3828" t="s">
        <v>53</v>
      </c>
      <c r="N3828" t="s">
        <v>54</v>
      </c>
      <c r="O3828">
        <v>4</v>
      </c>
      <c r="P3828" s="4">
        <v>29.018552069999998</v>
      </c>
      <c r="Q3828" s="4">
        <v>116.0742083</v>
      </c>
      <c r="R3828" t="s">
        <v>43</v>
      </c>
      <c r="S3828" t="b">
        <v>0</v>
      </c>
      <c r="T3828">
        <v>11.607420830000001</v>
      </c>
      <c r="U3828" t="b">
        <v>0</v>
      </c>
      <c r="V3828" t="s">
        <v>97</v>
      </c>
      <c r="W3828">
        <v>0</v>
      </c>
      <c r="X3828" t="s">
        <v>40</v>
      </c>
      <c r="Y3828" t="s">
        <v>50</v>
      </c>
      <c r="Z3828">
        <v>3</v>
      </c>
      <c r="AA3828" t="b">
        <v>1</v>
      </c>
    </row>
    <row r="3829" spans="1:27" x14ac:dyDescent="0.3">
      <c r="A3829">
        <v>3828</v>
      </c>
      <c r="B3829" s="1">
        <v>43419</v>
      </c>
      <c r="C3829" s="7">
        <f t="shared" si="118"/>
        <v>2018</v>
      </c>
      <c r="D3829" s="2">
        <v>0.80809027777777775</v>
      </c>
      <c r="E3829">
        <v>38</v>
      </c>
      <c r="F3829" s="3">
        <v>32</v>
      </c>
      <c r="G3829" s="3" t="str">
        <f t="shared" si="119"/>
        <v>Middle Age</v>
      </c>
      <c r="H3829" t="s">
        <v>51</v>
      </c>
      <c r="I3829" t="s">
        <v>64</v>
      </c>
      <c r="J3829">
        <v>50</v>
      </c>
      <c r="K3829" t="b">
        <v>0</v>
      </c>
      <c r="L3829">
        <v>402</v>
      </c>
      <c r="M3829" t="s">
        <v>53</v>
      </c>
      <c r="N3829" t="s">
        <v>54</v>
      </c>
      <c r="O3829">
        <v>3</v>
      </c>
      <c r="P3829" s="4">
        <v>65.448584609999997</v>
      </c>
      <c r="Q3829" s="4">
        <v>196.34575380000001</v>
      </c>
      <c r="R3829" t="s">
        <v>43</v>
      </c>
      <c r="S3829" t="b">
        <v>1</v>
      </c>
      <c r="T3829">
        <v>19.634575380000001</v>
      </c>
      <c r="U3829" t="b">
        <v>1</v>
      </c>
      <c r="V3829" t="s">
        <v>97</v>
      </c>
      <c r="W3829">
        <v>0</v>
      </c>
      <c r="X3829" t="s">
        <v>38</v>
      </c>
      <c r="Y3829" t="s">
        <v>50</v>
      </c>
      <c r="Z3829">
        <v>2</v>
      </c>
      <c r="AA3829" t="b">
        <v>0</v>
      </c>
    </row>
    <row r="3830" spans="1:27" x14ac:dyDescent="0.3">
      <c r="A3830">
        <v>3829</v>
      </c>
      <c r="B3830" s="1">
        <v>44902</v>
      </c>
      <c r="C3830" s="7">
        <f t="shared" si="118"/>
        <v>2022</v>
      </c>
      <c r="D3830" s="2">
        <v>0.87493055555555566</v>
      </c>
      <c r="E3830">
        <v>131</v>
      </c>
      <c r="F3830" s="3">
        <v>51</v>
      </c>
      <c r="G3830" s="3" t="str">
        <f t="shared" si="119"/>
        <v>Old</v>
      </c>
      <c r="H3830" t="s">
        <v>51</v>
      </c>
      <c r="I3830" t="s">
        <v>66</v>
      </c>
      <c r="J3830" t="s">
        <v>96</v>
      </c>
      <c r="K3830" t="b">
        <v>1</v>
      </c>
      <c r="L3830">
        <v>443</v>
      </c>
      <c r="M3830" t="s">
        <v>27</v>
      </c>
      <c r="N3830" t="s">
        <v>28</v>
      </c>
      <c r="O3830">
        <v>4</v>
      </c>
      <c r="P3830" s="4">
        <v>77.4443907</v>
      </c>
      <c r="Q3830" s="4">
        <v>309.7775628</v>
      </c>
      <c r="R3830" t="s">
        <v>43</v>
      </c>
      <c r="S3830" t="b">
        <v>1</v>
      </c>
      <c r="T3830">
        <v>30.977756280000001</v>
      </c>
      <c r="U3830" t="b">
        <v>1</v>
      </c>
      <c r="V3830" t="s">
        <v>37</v>
      </c>
      <c r="W3830">
        <v>3</v>
      </c>
      <c r="X3830" t="s">
        <v>31</v>
      </c>
      <c r="Y3830" t="s">
        <v>50</v>
      </c>
      <c r="Z3830">
        <v>1</v>
      </c>
      <c r="AA3830" t="b">
        <v>0</v>
      </c>
    </row>
    <row r="3831" spans="1:27" x14ac:dyDescent="0.3">
      <c r="A3831">
        <v>3830</v>
      </c>
      <c r="B3831" s="1">
        <v>45245</v>
      </c>
      <c r="C3831" s="7">
        <f t="shared" si="118"/>
        <v>2023</v>
      </c>
      <c r="D3831" s="2">
        <v>0.30376157407407406</v>
      </c>
      <c r="E3831">
        <v>189</v>
      </c>
      <c r="F3831" s="3">
        <v>66</v>
      </c>
      <c r="G3831" s="3" t="str">
        <f t="shared" si="119"/>
        <v>Old</v>
      </c>
      <c r="H3831" t="s">
        <v>51</v>
      </c>
      <c r="I3831" t="s">
        <v>66</v>
      </c>
      <c r="J3831" t="s">
        <v>96</v>
      </c>
      <c r="K3831" t="b">
        <v>1</v>
      </c>
      <c r="L3831">
        <v>928</v>
      </c>
      <c r="M3831" t="s">
        <v>27</v>
      </c>
      <c r="N3831" t="s">
        <v>28</v>
      </c>
      <c r="O3831">
        <v>5</v>
      </c>
      <c r="P3831" s="4">
        <v>27.887657770000001</v>
      </c>
      <c r="Q3831" s="4">
        <v>139.4382889</v>
      </c>
      <c r="R3831" t="s">
        <v>43</v>
      </c>
      <c r="S3831" t="b">
        <v>0</v>
      </c>
      <c r="T3831">
        <v>13.943828890000001</v>
      </c>
      <c r="U3831" t="b">
        <v>0</v>
      </c>
      <c r="V3831" t="s">
        <v>65</v>
      </c>
      <c r="W3831">
        <v>2</v>
      </c>
      <c r="X3831" t="s">
        <v>40</v>
      </c>
      <c r="Y3831" t="s">
        <v>50</v>
      </c>
      <c r="Z3831">
        <v>4</v>
      </c>
      <c r="AA3831" t="b">
        <v>1</v>
      </c>
    </row>
    <row r="3832" spans="1:27" x14ac:dyDescent="0.3">
      <c r="A3832">
        <v>3831</v>
      </c>
      <c r="B3832" s="1">
        <v>44504</v>
      </c>
      <c r="C3832" s="7">
        <f t="shared" si="118"/>
        <v>2021</v>
      </c>
      <c r="D3832" s="2">
        <v>0.27061342592592591</v>
      </c>
      <c r="E3832">
        <v>18</v>
      </c>
      <c r="F3832" s="3">
        <v>46</v>
      </c>
      <c r="G3832" s="3" t="str">
        <f t="shared" si="119"/>
        <v>Old</v>
      </c>
      <c r="H3832" t="s">
        <v>25</v>
      </c>
      <c r="I3832" t="s">
        <v>57</v>
      </c>
      <c r="J3832" t="s">
        <v>96</v>
      </c>
      <c r="K3832" t="b">
        <v>1</v>
      </c>
      <c r="L3832">
        <v>335</v>
      </c>
      <c r="M3832" t="s">
        <v>35</v>
      </c>
      <c r="N3832" t="s">
        <v>36</v>
      </c>
      <c r="O3832">
        <v>4</v>
      </c>
      <c r="P3832" s="4">
        <v>63.581022140000002</v>
      </c>
      <c r="Q3832" s="4">
        <v>254.32408860000001</v>
      </c>
      <c r="R3832" t="s">
        <v>45</v>
      </c>
      <c r="S3832" t="b">
        <v>0</v>
      </c>
      <c r="T3832">
        <v>0</v>
      </c>
      <c r="U3832" t="b">
        <v>0</v>
      </c>
      <c r="V3832" t="s">
        <v>37</v>
      </c>
      <c r="W3832">
        <v>5</v>
      </c>
      <c r="X3832" t="s">
        <v>38</v>
      </c>
      <c r="Y3832" t="s">
        <v>32</v>
      </c>
      <c r="Z3832">
        <v>4</v>
      </c>
      <c r="AA3832" t="b">
        <v>0</v>
      </c>
    </row>
    <row r="3833" spans="1:27" x14ac:dyDescent="0.3">
      <c r="A3833">
        <v>3832</v>
      </c>
      <c r="B3833" s="1">
        <v>44919</v>
      </c>
      <c r="C3833" s="7">
        <f t="shared" si="118"/>
        <v>2022</v>
      </c>
      <c r="D3833" s="2">
        <v>0.67143518518518519</v>
      </c>
      <c r="E3833">
        <v>145</v>
      </c>
      <c r="F3833" s="3">
        <v>55</v>
      </c>
      <c r="G3833" s="3" t="str">
        <f t="shared" si="119"/>
        <v>Old</v>
      </c>
      <c r="H3833" t="s">
        <v>33</v>
      </c>
      <c r="I3833" t="s">
        <v>55</v>
      </c>
      <c r="J3833">
        <v>99</v>
      </c>
      <c r="K3833" t="b">
        <v>0</v>
      </c>
      <c r="L3833">
        <v>357</v>
      </c>
      <c r="M3833" t="s">
        <v>27</v>
      </c>
      <c r="N3833" t="s">
        <v>28</v>
      </c>
      <c r="O3833">
        <v>3</v>
      </c>
      <c r="P3833" s="4">
        <v>24.731825099999998</v>
      </c>
      <c r="Q3833" s="4">
        <v>74.195475310000006</v>
      </c>
      <c r="R3833" t="s">
        <v>43</v>
      </c>
      <c r="S3833" t="b">
        <v>1</v>
      </c>
      <c r="T3833">
        <v>0</v>
      </c>
      <c r="U3833" t="b">
        <v>0</v>
      </c>
      <c r="V3833" t="s">
        <v>97</v>
      </c>
      <c r="W3833">
        <v>0</v>
      </c>
      <c r="X3833" t="s">
        <v>40</v>
      </c>
      <c r="Y3833" t="s">
        <v>32</v>
      </c>
      <c r="Z3833">
        <v>1</v>
      </c>
      <c r="AA3833" t="b">
        <v>0</v>
      </c>
    </row>
    <row r="3834" spans="1:27" x14ac:dyDescent="0.3">
      <c r="A3834">
        <v>3833</v>
      </c>
      <c r="B3834" s="1">
        <v>44552</v>
      </c>
      <c r="C3834" s="7">
        <f t="shared" si="118"/>
        <v>2021</v>
      </c>
      <c r="D3834" s="2">
        <v>0.95925925925925926</v>
      </c>
      <c r="E3834">
        <v>226</v>
      </c>
      <c r="F3834" s="3">
        <v>51</v>
      </c>
      <c r="G3834" s="3" t="str">
        <f t="shared" si="119"/>
        <v>Old</v>
      </c>
      <c r="H3834" t="s">
        <v>51</v>
      </c>
      <c r="I3834" t="s">
        <v>56</v>
      </c>
      <c r="J3834" t="s">
        <v>96</v>
      </c>
      <c r="K3834" t="b">
        <v>1</v>
      </c>
      <c r="L3834">
        <v>323</v>
      </c>
      <c r="M3834" t="s">
        <v>27</v>
      </c>
      <c r="N3834" t="s">
        <v>28</v>
      </c>
      <c r="O3834">
        <v>5</v>
      </c>
      <c r="P3834" s="4">
        <v>25.25896934</v>
      </c>
      <c r="Q3834" s="4">
        <v>126.29484669999999</v>
      </c>
      <c r="R3834" t="s">
        <v>49</v>
      </c>
      <c r="S3834" t="b">
        <v>1</v>
      </c>
      <c r="T3834">
        <v>0</v>
      </c>
      <c r="U3834" t="b">
        <v>0</v>
      </c>
      <c r="V3834" t="s">
        <v>65</v>
      </c>
      <c r="W3834">
        <v>3</v>
      </c>
      <c r="X3834" t="s">
        <v>40</v>
      </c>
      <c r="Y3834" t="s">
        <v>32</v>
      </c>
      <c r="Z3834">
        <v>3</v>
      </c>
      <c r="AA3834" t="b">
        <v>0</v>
      </c>
    </row>
    <row r="3835" spans="1:27" x14ac:dyDescent="0.3">
      <c r="A3835">
        <v>3834</v>
      </c>
      <c r="B3835" s="1">
        <v>43776</v>
      </c>
      <c r="C3835" s="7">
        <f t="shared" si="118"/>
        <v>2019</v>
      </c>
      <c r="D3835" s="2">
        <v>9.6307870370370363E-2</v>
      </c>
      <c r="E3835">
        <v>464</v>
      </c>
      <c r="F3835" s="3">
        <v>26</v>
      </c>
      <c r="G3835" s="3" t="str">
        <f t="shared" si="119"/>
        <v>Middle Age</v>
      </c>
      <c r="H3835" t="s">
        <v>51</v>
      </c>
      <c r="I3835" t="s">
        <v>57</v>
      </c>
      <c r="J3835">
        <v>59</v>
      </c>
      <c r="K3835" t="b">
        <v>0</v>
      </c>
      <c r="L3835">
        <v>268</v>
      </c>
      <c r="M3835" t="s">
        <v>58</v>
      </c>
      <c r="N3835" t="s">
        <v>59</v>
      </c>
      <c r="O3835">
        <v>3</v>
      </c>
      <c r="P3835" s="4">
        <v>27.613525079999999</v>
      </c>
      <c r="Q3835" s="4">
        <v>82.840575229999999</v>
      </c>
      <c r="R3835" t="s">
        <v>45</v>
      </c>
      <c r="S3835" t="b">
        <v>1</v>
      </c>
      <c r="T3835">
        <v>8.2840575229999995</v>
      </c>
      <c r="U3835" t="b">
        <v>0</v>
      </c>
      <c r="V3835" t="s">
        <v>97</v>
      </c>
      <c r="W3835">
        <v>0</v>
      </c>
      <c r="X3835" t="s">
        <v>38</v>
      </c>
      <c r="Y3835" t="s">
        <v>50</v>
      </c>
      <c r="Z3835">
        <v>3</v>
      </c>
      <c r="AA3835" t="b">
        <v>1</v>
      </c>
    </row>
    <row r="3836" spans="1:27" x14ac:dyDescent="0.3">
      <c r="A3836">
        <v>3835</v>
      </c>
      <c r="B3836" s="1">
        <v>44557</v>
      </c>
      <c r="C3836" s="7">
        <f t="shared" si="118"/>
        <v>2021</v>
      </c>
      <c r="D3836" s="2">
        <v>0.51570601851851849</v>
      </c>
      <c r="E3836">
        <v>170</v>
      </c>
      <c r="F3836" s="3">
        <v>22</v>
      </c>
      <c r="G3836" s="3" t="str">
        <f t="shared" si="119"/>
        <v>Young</v>
      </c>
      <c r="H3836" t="s">
        <v>51</v>
      </c>
      <c r="I3836" t="s">
        <v>26</v>
      </c>
      <c r="J3836">
        <v>47</v>
      </c>
      <c r="K3836" t="b">
        <v>0</v>
      </c>
      <c r="L3836">
        <v>901</v>
      </c>
      <c r="M3836" t="s">
        <v>47</v>
      </c>
      <c r="N3836" t="s">
        <v>48</v>
      </c>
      <c r="O3836">
        <v>2</v>
      </c>
      <c r="P3836" s="4">
        <v>46.153680860000001</v>
      </c>
      <c r="Q3836" s="4">
        <v>92.307361729999997</v>
      </c>
      <c r="R3836" t="s">
        <v>29</v>
      </c>
      <c r="S3836" t="b">
        <v>1</v>
      </c>
      <c r="T3836">
        <v>9.2307361730000004</v>
      </c>
      <c r="U3836" t="b">
        <v>0</v>
      </c>
      <c r="V3836" t="s">
        <v>97</v>
      </c>
      <c r="W3836">
        <v>0</v>
      </c>
      <c r="X3836" t="s">
        <v>40</v>
      </c>
      <c r="Y3836" t="s">
        <v>50</v>
      </c>
      <c r="Z3836">
        <v>4</v>
      </c>
      <c r="AA3836" t="b">
        <v>0</v>
      </c>
    </row>
    <row r="3837" spans="1:27" x14ac:dyDescent="0.3">
      <c r="A3837">
        <v>3836</v>
      </c>
      <c r="B3837" s="1">
        <v>44179</v>
      </c>
      <c r="C3837" s="7">
        <f t="shared" si="118"/>
        <v>2020</v>
      </c>
      <c r="D3837" s="2">
        <v>0.58891203703703698</v>
      </c>
      <c r="E3837">
        <v>175</v>
      </c>
      <c r="F3837" s="3">
        <v>22</v>
      </c>
      <c r="G3837" s="3" t="str">
        <f t="shared" si="119"/>
        <v>Young</v>
      </c>
      <c r="H3837" t="s">
        <v>33</v>
      </c>
      <c r="I3837" t="s">
        <v>26</v>
      </c>
      <c r="J3837">
        <v>89</v>
      </c>
      <c r="K3837" t="b">
        <v>0</v>
      </c>
      <c r="L3837">
        <v>573</v>
      </c>
      <c r="M3837" t="s">
        <v>47</v>
      </c>
      <c r="N3837" t="s">
        <v>48</v>
      </c>
      <c r="O3837">
        <v>3</v>
      </c>
      <c r="P3837" s="4">
        <v>15.268973369999999</v>
      </c>
      <c r="Q3837" s="4">
        <v>45.80692011</v>
      </c>
      <c r="R3837" t="s">
        <v>45</v>
      </c>
      <c r="S3837" t="b">
        <v>0</v>
      </c>
      <c r="T3837">
        <v>4.580692011</v>
      </c>
      <c r="U3837" t="b">
        <v>0</v>
      </c>
      <c r="V3837" t="s">
        <v>97</v>
      </c>
      <c r="W3837">
        <v>0</v>
      </c>
      <c r="X3837" t="s">
        <v>40</v>
      </c>
      <c r="Y3837" t="s">
        <v>50</v>
      </c>
      <c r="Z3837">
        <v>3</v>
      </c>
      <c r="AA3837" t="b">
        <v>1</v>
      </c>
    </row>
    <row r="3838" spans="1:27" x14ac:dyDescent="0.3">
      <c r="A3838">
        <v>3837</v>
      </c>
      <c r="B3838" s="1">
        <v>44174</v>
      </c>
      <c r="C3838" s="7">
        <f t="shared" si="118"/>
        <v>2020</v>
      </c>
      <c r="D3838" s="2">
        <v>0.58931712962962968</v>
      </c>
      <c r="E3838">
        <v>56</v>
      </c>
      <c r="F3838" s="3">
        <v>30</v>
      </c>
      <c r="G3838" s="3" t="str">
        <f t="shared" si="119"/>
        <v>Middle Age</v>
      </c>
      <c r="H3838" t="s">
        <v>25</v>
      </c>
      <c r="I3838" t="s">
        <v>56</v>
      </c>
      <c r="J3838" t="s">
        <v>96</v>
      </c>
      <c r="K3838" t="b">
        <v>1</v>
      </c>
      <c r="L3838">
        <v>907</v>
      </c>
      <c r="M3838" t="s">
        <v>58</v>
      </c>
      <c r="N3838" t="s">
        <v>59</v>
      </c>
      <c r="O3838">
        <v>1</v>
      </c>
      <c r="P3838" s="4">
        <v>60.886028379999999</v>
      </c>
      <c r="Q3838" s="4">
        <v>60.886028379999999</v>
      </c>
      <c r="R3838" t="s">
        <v>45</v>
      </c>
      <c r="S3838" t="b">
        <v>0</v>
      </c>
      <c r="T3838">
        <v>0</v>
      </c>
      <c r="U3838" t="b">
        <v>0</v>
      </c>
      <c r="V3838" t="s">
        <v>65</v>
      </c>
      <c r="W3838">
        <v>5</v>
      </c>
      <c r="X3838" t="s">
        <v>38</v>
      </c>
      <c r="Y3838" t="s">
        <v>32</v>
      </c>
      <c r="Z3838">
        <v>1</v>
      </c>
      <c r="AA3838" t="b">
        <v>1</v>
      </c>
    </row>
    <row r="3839" spans="1:27" x14ac:dyDescent="0.3">
      <c r="A3839">
        <v>3838</v>
      </c>
      <c r="B3839" s="1">
        <v>44547</v>
      </c>
      <c r="C3839" s="7">
        <f t="shared" si="118"/>
        <v>2021</v>
      </c>
      <c r="D3839" s="2">
        <v>0.88371527777777781</v>
      </c>
      <c r="E3839">
        <v>3</v>
      </c>
      <c r="F3839" s="3">
        <v>18</v>
      </c>
      <c r="G3839" s="3" t="str">
        <f t="shared" si="119"/>
        <v>Young</v>
      </c>
      <c r="H3839" t="s">
        <v>51</v>
      </c>
      <c r="I3839" t="s">
        <v>67</v>
      </c>
      <c r="J3839">
        <v>10</v>
      </c>
      <c r="K3839" t="b">
        <v>0</v>
      </c>
      <c r="L3839">
        <v>534</v>
      </c>
      <c r="M3839" t="s">
        <v>47</v>
      </c>
      <c r="N3839" t="s">
        <v>48</v>
      </c>
      <c r="O3839">
        <v>2</v>
      </c>
      <c r="P3839" s="4">
        <v>55.488952240000003</v>
      </c>
      <c r="Q3839" s="4">
        <v>110.97790449999999</v>
      </c>
      <c r="R3839" t="s">
        <v>29</v>
      </c>
      <c r="S3839" t="b">
        <v>1</v>
      </c>
      <c r="T3839">
        <v>0</v>
      </c>
      <c r="U3839" t="b">
        <v>1</v>
      </c>
      <c r="V3839" t="s">
        <v>97</v>
      </c>
      <c r="W3839">
        <v>0</v>
      </c>
      <c r="X3839" t="s">
        <v>31</v>
      </c>
      <c r="Y3839" t="s">
        <v>41</v>
      </c>
      <c r="Z3839">
        <v>1</v>
      </c>
      <c r="AA3839" t="b">
        <v>0</v>
      </c>
    </row>
    <row r="3840" spans="1:27" x14ac:dyDescent="0.3">
      <c r="A3840">
        <v>3839</v>
      </c>
      <c r="B3840" s="1">
        <v>43411</v>
      </c>
      <c r="C3840" s="7">
        <f t="shared" si="118"/>
        <v>2018</v>
      </c>
      <c r="D3840" s="2">
        <v>0.31218750000000001</v>
      </c>
      <c r="E3840">
        <v>319</v>
      </c>
      <c r="F3840" s="3">
        <v>29</v>
      </c>
      <c r="G3840" s="3" t="str">
        <f t="shared" si="119"/>
        <v>Middle Age</v>
      </c>
      <c r="H3840" t="s">
        <v>33</v>
      </c>
      <c r="I3840" t="s">
        <v>62</v>
      </c>
      <c r="J3840" t="s">
        <v>96</v>
      </c>
      <c r="K3840" t="b">
        <v>1</v>
      </c>
      <c r="L3840">
        <v>171</v>
      </c>
      <c r="M3840" t="s">
        <v>53</v>
      </c>
      <c r="N3840" t="s">
        <v>54</v>
      </c>
      <c r="O3840">
        <v>1</v>
      </c>
      <c r="P3840" s="4">
        <v>98.601149449999994</v>
      </c>
      <c r="Q3840" s="4">
        <v>98.601149449999994</v>
      </c>
      <c r="R3840" t="s">
        <v>49</v>
      </c>
      <c r="S3840" t="b">
        <v>1</v>
      </c>
      <c r="T3840">
        <v>0</v>
      </c>
      <c r="U3840" t="b">
        <v>0</v>
      </c>
      <c r="V3840" t="s">
        <v>37</v>
      </c>
      <c r="W3840">
        <v>5</v>
      </c>
      <c r="X3840" t="s">
        <v>31</v>
      </c>
      <c r="Y3840" t="s">
        <v>41</v>
      </c>
      <c r="Z3840">
        <v>5</v>
      </c>
      <c r="AA3840" t="b">
        <v>1</v>
      </c>
    </row>
    <row r="3841" spans="1:27" x14ac:dyDescent="0.3">
      <c r="A3841">
        <v>3840</v>
      </c>
      <c r="B3841" s="1">
        <v>43797</v>
      </c>
      <c r="C3841" s="7">
        <f t="shared" si="118"/>
        <v>2019</v>
      </c>
      <c r="D3841" s="2">
        <v>0.68396990740740737</v>
      </c>
      <c r="E3841">
        <v>118</v>
      </c>
      <c r="F3841" s="3">
        <v>22</v>
      </c>
      <c r="G3841" s="3" t="str">
        <f t="shared" si="119"/>
        <v>Young</v>
      </c>
      <c r="H3841" t="s">
        <v>33</v>
      </c>
      <c r="I3841" t="s">
        <v>52</v>
      </c>
      <c r="J3841">
        <v>77</v>
      </c>
      <c r="K3841" t="b">
        <v>0</v>
      </c>
      <c r="L3841">
        <v>486</v>
      </c>
      <c r="M3841" t="s">
        <v>58</v>
      </c>
      <c r="N3841" t="s">
        <v>59</v>
      </c>
      <c r="O3841">
        <v>3</v>
      </c>
      <c r="P3841" s="4">
        <v>28.34164006</v>
      </c>
      <c r="Q3841" s="4">
        <v>85.024920179999995</v>
      </c>
      <c r="R3841" t="s">
        <v>43</v>
      </c>
      <c r="S3841" t="b">
        <v>1</v>
      </c>
      <c r="T3841">
        <v>8.5024920179999999</v>
      </c>
      <c r="U3841" t="b">
        <v>1</v>
      </c>
      <c r="V3841" t="s">
        <v>97</v>
      </c>
      <c r="W3841">
        <v>0</v>
      </c>
      <c r="X3841" t="s">
        <v>31</v>
      </c>
      <c r="Y3841" t="s">
        <v>50</v>
      </c>
      <c r="Z3841">
        <v>4</v>
      </c>
      <c r="AA3841" t="b">
        <v>0</v>
      </c>
    </row>
    <row r="3842" spans="1:27" x14ac:dyDescent="0.3">
      <c r="A3842">
        <v>3841</v>
      </c>
      <c r="B3842" s="1">
        <v>44559</v>
      </c>
      <c r="C3842" s="7">
        <f t="shared" si="118"/>
        <v>2021</v>
      </c>
      <c r="D3842" s="2">
        <v>5.1944444444444439E-2</v>
      </c>
      <c r="E3842">
        <v>277</v>
      </c>
      <c r="F3842" s="3">
        <v>65</v>
      </c>
      <c r="G3842" s="3" t="str">
        <f t="shared" si="119"/>
        <v>Old</v>
      </c>
      <c r="H3842" t="s">
        <v>25</v>
      </c>
      <c r="I3842" t="s">
        <v>61</v>
      </c>
      <c r="J3842">
        <v>31</v>
      </c>
      <c r="K3842" t="b">
        <v>0</v>
      </c>
      <c r="L3842">
        <v>379</v>
      </c>
      <c r="M3842" t="s">
        <v>35</v>
      </c>
      <c r="N3842" t="s">
        <v>36</v>
      </c>
      <c r="O3842">
        <v>1</v>
      </c>
      <c r="P3842" s="4">
        <v>91.564144510000006</v>
      </c>
      <c r="Q3842" s="4">
        <v>91.564144510000006</v>
      </c>
      <c r="R3842" t="s">
        <v>43</v>
      </c>
      <c r="S3842" t="b">
        <v>1</v>
      </c>
      <c r="T3842">
        <v>0</v>
      </c>
      <c r="U3842" t="b">
        <v>0</v>
      </c>
      <c r="V3842" t="s">
        <v>97</v>
      </c>
      <c r="W3842">
        <v>0</v>
      </c>
      <c r="X3842" t="s">
        <v>38</v>
      </c>
      <c r="Y3842" t="s">
        <v>41</v>
      </c>
      <c r="Z3842">
        <v>4</v>
      </c>
      <c r="AA3842" t="b">
        <v>0</v>
      </c>
    </row>
    <row r="3843" spans="1:27" x14ac:dyDescent="0.3">
      <c r="A3843">
        <v>3842</v>
      </c>
      <c r="B3843" s="1">
        <v>44541</v>
      </c>
      <c r="C3843" s="7">
        <f t="shared" ref="C3843:C3906" si="120">YEAR(B3843)</f>
        <v>2021</v>
      </c>
      <c r="D3843" s="2">
        <v>0.66570601851851852</v>
      </c>
      <c r="E3843">
        <v>9</v>
      </c>
      <c r="F3843" s="3">
        <v>60</v>
      </c>
      <c r="G3843" s="3" t="str">
        <f t="shared" ref="G3843:G3906" si="121">IF(F3843&lt;25,"Young",IF(F3843&lt;45,"Middle Age","Old"))</f>
        <v>Old</v>
      </c>
      <c r="H3843" t="s">
        <v>25</v>
      </c>
      <c r="I3843" t="s">
        <v>60</v>
      </c>
      <c r="J3843" t="s">
        <v>96</v>
      </c>
      <c r="K3843" t="b">
        <v>1</v>
      </c>
      <c r="L3843">
        <v>605</v>
      </c>
      <c r="M3843" t="s">
        <v>27</v>
      </c>
      <c r="N3843" t="s">
        <v>28</v>
      </c>
      <c r="O3843">
        <v>1</v>
      </c>
      <c r="P3843" s="4">
        <v>89.016174559999996</v>
      </c>
      <c r="Q3843" s="4">
        <v>89.016174559999996</v>
      </c>
      <c r="R3843" t="s">
        <v>49</v>
      </c>
      <c r="S3843" t="b">
        <v>0</v>
      </c>
      <c r="T3843">
        <v>0</v>
      </c>
      <c r="U3843" t="b">
        <v>0</v>
      </c>
      <c r="V3843" t="s">
        <v>30</v>
      </c>
      <c r="W3843">
        <v>1</v>
      </c>
      <c r="X3843" t="s">
        <v>40</v>
      </c>
      <c r="Y3843" t="s">
        <v>41</v>
      </c>
      <c r="Z3843">
        <v>2</v>
      </c>
      <c r="AA3843" t="b">
        <v>1</v>
      </c>
    </row>
    <row r="3844" spans="1:27" x14ac:dyDescent="0.3">
      <c r="A3844">
        <v>3843</v>
      </c>
      <c r="B3844" s="1">
        <v>43434</v>
      </c>
      <c r="C3844" s="7">
        <f t="shared" si="120"/>
        <v>2018</v>
      </c>
      <c r="D3844" s="2">
        <v>0.81241898148148151</v>
      </c>
      <c r="E3844">
        <v>151</v>
      </c>
      <c r="F3844" s="3">
        <v>28</v>
      </c>
      <c r="G3844" s="3" t="str">
        <f t="shared" si="121"/>
        <v>Middle Age</v>
      </c>
      <c r="H3844" t="s">
        <v>33</v>
      </c>
      <c r="I3844" t="s">
        <v>56</v>
      </c>
      <c r="J3844">
        <v>94</v>
      </c>
      <c r="K3844" t="b">
        <v>0</v>
      </c>
      <c r="L3844">
        <v>750</v>
      </c>
      <c r="M3844" t="s">
        <v>58</v>
      </c>
      <c r="N3844" t="s">
        <v>59</v>
      </c>
      <c r="O3844">
        <v>2</v>
      </c>
      <c r="P3844" s="4">
        <v>37.231281039999999</v>
      </c>
      <c r="Q3844" s="4">
        <v>74.462562079999998</v>
      </c>
      <c r="R3844" t="s">
        <v>49</v>
      </c>
      <c r="S3844" t="b">
        <v>1</v>
      </c>
      <c r="T3844">
        <v>7.4462562080000003</v>
      </c>
      <c r="U3844" t="b">
        <v>1</v>
      </c>
      <c r="V3844" t="s">
        <v>97</v>
      </c>
      <c r="W3844">
        <v>0</v>
      </c>
      <c r="X3844" t="s">
        <v>40</v>
      </c>
      <c r="Y3844" t="s">
        <v>50</v>
      </c>
      <c r="Z3844">
        <v>5</v>
      </c>
      <c r="AA3844" t="b">
        <v>0</v>
      </c>
    </row>
    <row r="3845" spans="1:27" x14ac:dyDescent="0.3">
      <c r="A3845">
        <v>3844</v>
      </c>
      <c r="B3845" s="1">
        <v>43439</v>
      </c>
      <c r="C3845" s="7">
        <f t="shared" si="120"/>
        <v>2018</v>
      </c>
      <c r="D3845" s="2">
        <v>0.89606481481481481</v>
      </c>
      <c r="E3845">
        <v>410</v>
      </c>
      <c r="F3845" s="3">
        <v>51</v>
      </c>
      <c r="G3845" s="3" t="str">
        <f t="shared" si="121"/>
        <v>Old</v>
      </c>
      <c r="H3845" t="s">
        <v>33</v>
      </c>
      <c r="I3845" t="s">
        <v>68</v>
      </c>
      <c r="J3845" t="s">
        <v>96</v>
      </c>
      <c r="K3845" t="b">
        <v>1</v>
      </c>
      <c r="L3845">
        <v>982</v>
      </c>
      <c r="M3845" t="s">
        <v>27</v>
      </c>
      <c r="N3845" t="s">
        <v>28</v>
      </c>
      <c r="O3845">
        <v>1</v>
      </c>
      <c r="P3845" s="4">
        <v>19.379469839999999</v>
      </c>
      <c r="Q3845" s="4">
        <v>19.379469839999999</v>
      </c>
      <c r="R3845" t="s">
        <v>49</v>
      </c>
      <c r="S3845" t="b">
        <v>1</v>
      </c>
      <c r="T3845">
        <v>0</v>
      </c>
      <c r="U3845" t="b">
        <v>0</v>
      </c>
      <c r="V3845" t="s">
        <v>65</v>
      </c>
      <c r="W3845">
        <v>4</v>
      </c>
      <c r="X3845" t="s">
        <v>40</v>
      </c>
      <c r="Y3845" t="s">
        <v>41</v>
      </c>
      <c r="Z3845">
        <v>5</v>
      </c>
      <c r="AA3845" t="b">
        <v>0</v>
      </c>
    </row>
    <row r="3846" spans="1:27" x14ac:dyDescent="0.3">
      <c r="A3846">
        <v>3845</v>
      </c>
      <c r="B3846" s="1">
        <v>44905</v>
      </c>
      <c r="C3846" s="7">
        <f t="shared" si="120"/>
        <v>2022</v>
      </c>
      <c r="D3846" s="2">
        <v>0.99902777777777774</v>
      </c>
      <c r="E3846">
        <v>477</v>
      </c>
      <c r="F3846" s="3">
        <v>69</v>
      </c>
      <c r="G3846" s="3" t="str">
        <f t="shared" si="121"/>
        <v>Old</v>
      </c>
      <c r="H3846" t="s">
        <v>51</v>
      </c>
      <c r="I3846" t="s">
        <v>26</v>
      </c>
      <c r="J3846" t="s">
        <v>96</v>
      </c>
      <c r="K3846" t="b">
        <v>1</v>
      </c>
      <c r="L3846">
        <v>494</v>
      </c>
      <c r="M3846" t="s">
        <v>35</v>
      </c>
      <c r="N3846" t="s">
        <v>36</v>
      </c>
      <c r="O3846">
        <v>5</v>
      </c>
      <c r="P3846" s="4">
        <v>76.566521480000006</v>
      </c>
      <c r="Q3846" s="4">
        <v>382.83260739999997</v>
      </c>
      <c r="R3846" t="s">
        <v>49</v>
      </c>
      <c r="S3846" t="b">
        <v>0</v>
      </c>
      <c r="T3846">
        <v>38.283260740000003</v>
      </c>
      <c r="U3846" t="b">
        <v>1</v>
      </c>
      <c r="V3846" t="s">
        <v>37</v>
      </c>
      <c r="W3846">
        <v>2</v>
      </c>
      <c r="X3846" t="s">
        <v>40</v>
      </c>
      <c r="Y3846" t="s">
        <v>50</v>
      </c>
      <c r="Z3846">
        <v>5</v>
      </c>
      <c r="AA3846" t="b">
        <v>0</v>
      </c>
    </row>
    <row r="3847" spans="1:27" x14ac:dyDescent="0.3">
      <c r="A3847">
        <v>3846</v>
      </c>
      <c r="B3847" s="1">
        <v>43445</v>
      </c>
      <c r="C3847" s="7">
        <f t="shared" si="120"/>
        <v>2018</v>
      </c>
      <c r="D3847" s="2">
        <v>0.88517361111111115</v>
      </c>
      <c r="E3847">
        <v>416</v>
      </c>
      <c r="F3847" s="3">
        <v>25</v>
      </c>
      <c r="G3847" s="3" t="str">
        <f t="shared" si="121"/>
        <v>Middle Age</v>
      </c>
      <c r="H3847" t="s">
        <v>33</v>
      </c>
      <c r="I3847" t="s">
        <v>55</v>
      </c>
      <c r="J3847">
        <v>42</v>
      </c>
      <c r="K3847" t="b">
        <v>0</v>
      </c>
      <c r="L3847">
        <v>137</v>
      </c>
      <c r="M3847" t="s">
        <v>58</v>
      </c>
      <c r="N3847" t="s">
        <v>59</v>
      </c>
      <c r="O3847">
        <v>1</v>
      </c>
      <c r="P3847" s="4">
        <v>30.064918219999999</v>
      </c>
      <c r="Q3847" s="4">
        <v>30.064918219999999</v>
      </c>
      <c r="R3847" t="s">
        <v>43</v>
      </c>
      <c r="S3847" t="b">
        <v>0</v>
      </c>
      <c r="T3847">
        <v>0</v>
      </c>
      <c r="U3847" t="b">
        <v>0</v>
      </c>
      <c r="V3847" t="s">
        <v>97</v>
      </c>
      <c r="W3847">
        <v>0</v>
      </c>
      <c r="X3847" t="s">
        <v>31</v>
      </c>
      <c r="Y3847" t="s">
        <v>41</v>
      </c>
      <c r="Z3847">
        <v>4</v>
      </c>
      <c r="AA3847" t="b">
        <v>0</v>
      </c>
    </row>
    <row r="3848" spans="1:27" x14ac:dyDescent="0.3">
      <c r="A3848">
        <v>3847</v>
      </c>
      <c r="B3848" s="1">
        <v>43819</v>
      </c>
      <c r="C3848" s="7">
        <f t="shared" si="120"/>
        <v>2019</v>
      </c>
      <c r="D3848" s="2">
        <v>0.98466435185185175</v>
      </c>
      <c r="E3848">
        <v>50</v>
      </c>
      <c r="F3848" s="3">
        <v>55</v>
      </c>
      <c r="G3848" s="3" t="str">
        <f t="shared" si="121"/>
        <v>Old</v>
      </c>
      <c r="H3848" t="s">
        <v>33</v>
      </c>
      <c r="I3848" t="s">
        <v>56</v>
      </c>
      <c r="J3848" t="s">
        <v>96</v>
      </c>
      <c r="K3848" t="b">
        <v>1</v>
      </c>
      <c r="L3848">
        <v>804</v>
      </c>
      <c r="M3848" t="s">
        <v>47</v>
      </c>
      <c r="N3848" t="s">
        <v>48</v>
      </c>
      <c r="O3848">
        <v>3</v>
      </c>
      <c r="P3848" s="4">
        <v>99.261196709999993</v>
      </c>
      <c r="Q3848" s="4">
        <v>297.78359010000003</v>
      </c>
      <c r="R3848" t="s">
        <v>45</v>
      </c>
      <c r="S3848" t="b">
        <v>0</v>
      </c>
      <c r="T3848">
        <v>0</v>
      </c>
      <c r="U3848" t="b">
        <v>0</v>
      </c>
      <c r="V3848" t="s">
        <v>30</v>
      </c>
      <c r="W3848">
        <v>4</v>
      </c>
      <c r="X3848" t="s">
        <v>38</v>
      </c>
      <c r="Y3848" t="s">
        <v>41</v>
      </c>
      <c r="Z3848">
        <v>5</v>
      </c>
      <c r="AA3848" t="b">
        <v>0</v>
      </c>
    </row>
    <row r="3849" spans="1:27" x14ac:dyDescent="0.3">
      <c r="A3849">
        <v>3848</v>
      </c>
      <c r="B3849" s="1">
        <v>43771</v>
      </c>
      <c r="C3849" s="7">
        <f t="shared" si="120"/>
        <v>2019</v>
      </c>
      <c r="D3849" s="2">
        <v>1.5856481481481479E-3</v>
      </c>
      <c r="E3849">
        <v>253</v>
      </c>
      <c r="F3849" s="3">
        <v>20</v>
      </c>
      <c r="G3849" s="3" t="str">
        <f t="shared" si="121"/>
        <v>Young</v>
      </c>
      <c r="H3849" t="s">
        <v>25</v>
      </c>
      <c r="I3849" t="s">
        <v>64</v>
      </c>
      <c r="J3849">
        <v>10</v>
      </c>
      <c r="K3849" t="b">
        <v>0</v>
      </c>
      <c r="L3849">
        <v>657</v>
      </c>
      <c r="M3849" t="s">
        <v>47</v>
      </c>
      <c r="N3849" t="s">
        <v>48</v>
      </c>
      <c r="O3849">
        <v>4</v>
      </c>
      <c r="P3849" s="4">
        <v>61.763296279999999</v>
      </c>
      <c r="Q3849" s="4">
        <v>247.05318510000001</v>
      </c>
      <c r="R3849" t="s">
        <v>43</v>
      </c>
      <c r="S3849" t="b">
        <v>1</v>
      </c>
      <c r="T3849">
        <v>0</v>
      </c>
      <c r="U3849" t="b">
        <v>1</v>
      </c>
      <c r="V3849" t="s">
        <v>97</v>
      </c>
      <c r="W3849">
        <v>0</v>
      </c>
      <c r="X3849" t="s">
        <v>38</v>
      </c>
      <c r="Y3849" t="s">
        <v>32</v>
      </c>
      <c r="Z3849">
        <v>5</v>
      </c>
      <c r="AA3849" t="b">
        <v>0</v>
      </c>
    </row>
    <row r="3850" spans="1:27" x14ac:dyDescent="0.3">
      <c r="A3850">
        <v>3849</v>
      </c>
      <c r="B3850" s="1">
        <v>43826</v>
      </c>
      <c r="C3850" s="7">
        <f t="shared" si="120"/>
        <v>2019</v>
      </c>
      <c r="D3850" s="2">
        <v>0.15299768518518519</v>
      </c>
      <c r="E3850">
        <v>324</v>
      </c>
      <c r="F3850" s="3">
        <v>54</v>
      </c>
      <c r="G3850" s="3" t="str">
        <f t="shared" si="121"/>
        <v>Old</v>
      </c>
      <c r="H3850" t="s">
        <v>33</v>
      </c>
      <c r="I3850" t="s">
        <v>63</v>
      </c>
      <c r="J3850" t="s">
        <v>96</v>
      </c>
      <c r="K3850" t="b">
        <v>1</v>
      </c>
      <c r="L3850">
        <v>797</v>
      </c>
      <c r="M3850" t="s">
        <v>27</v>
      </c>
      <c r="N3850" t="s">
        <v>28</v>
      </c>
      <c r="O3850">
        <v>2</v>
      </c>
      <c r="P3850" s="4">
        <v>53.734703029999999</v>
      </c>
      <c r="Q3850" s="4">
        <v>107.4694061</v>
      </c>
      <c r="R3850" t="s">
        <v>49</v>
      </c>
      <c r="S3850" t="b">
        <v>1</v>
      </c>
      <c r="T3850">
        <v>0</v>
      </c>
      <c r="U3850" t="b">
        <v>1</v>
      </c>
      <c r="V3850" t="s">
        <v>30</v>
      </c>
      <c r="W3850">
        <v>1</v>
      </c>
      <c r="X3850" t="s">
        <v>40</v>
      </c>
      <c r="Y3850" t="s">
        <v>41</v>
      </c>
      <c r="Z3850">
        <v>1</v>
      </c>
      <c r="AA3850" t="b">
        <v>1</v>
      </c>
    </row>
    <row r="3851" spans="1:27" x14ac:dyDescent="0.3">
      <c r="A3851">
        <v>3850</v>
      </c>
      <c r="B3851" s="1">
        <v>44525</v>
      </c>
      <c r="C3851" s="7">
        <f t="shared" si="120"/>
        <v>2021</v>
      </c>
      <c r="D3851" s="2">
        <v>2.6180555555555558E-2</v>
      </c>
      <c r="E3851">
        <v>477</v>
      </c>
      <c r="F3851" s="3">
        <v>51</v>
      </c>
      <c r="G3851" s="3" t="str">
        <f t="shared" si="121"/>
        <v>Old</v>
      </c>
      <c r="H3851" t="s">
        <v>51</v>
      </c>
      <c r="I3851" t="s">
        <v>26</v>
      </c>
      <c r="J3851" t="s">
        <v>96</v>
      </c>
      <c r="K3851" t="b">
        <v>1</v>
      </c>
      <c r="L3851">
        <v>376</v>
      </c>
      <c r="M3851" t="s">
        <v>58</v>
      </c>
      <c r="N3851" t="s">
        <v>59</v>
      </c>
      <c r="O3851">
        <v>2</v>
      </c>
      <c r="P3851" s="4">
        <v>85.042006430000001</v>
      </c>
      <c r="Q3851" s="4">
        <v>170.0840129</v>
      </c>
      <c r="R3851" t="s">
        <v>45</v>
      </c>
      <c r="S3851" t="b">
        <v>0</v>
      </c>
      <c r="T3851">
        <v>17.008401289999998</v>
      </c>
      <c r="U3851" t="b">
        <v>1</v>
      </c>
      <c r="V3851" t="s">
        <v>37</v>
      </c>
      <c r="W3851">
        <v>2</v>
      </c>
      <c r="X3851" t="s">
        <v>40</v>
      </c>
      <c r="Y3851" t="s">
        <v>50</v>
      </c>
      <c r="Z3851">
        <v>3</v>
      </c>
      <c r="AA3851" t="b">
        <v>1</v>
      </c>
    </row>
    <row r="3852" spans="1:27" x14ac:dyDescent="0.3">
      <c r="A3852">
        <v>3851</v>
      </c>
      <c r="B3852" s="1">
        <v>44520</v>
      </c>
      <c r="C3852" s="7">
        <f t="shared" si="120"/>
        <v>2021</v>
      </c>
      <c r="D3852" s="2">
        <v>0.95651620370370372</v>
      </c>
      <c r="E3852">
        <v>474</v>
      </c>
      <c r="F3852" s="3">
        <v>19</v>
      </c>
      <c r="G3852" s="3" t="str">
        <f t="shared" si="121"/>
        <v>Young</v>
      </c>
      <c r="H3852" t="s">
        <v>33</v>
      </c>
      <c r="I3852" t="s">
        <v>67</v>
      </c>
      <c r="J3852">
        <v>46</v>
      </c>
      <c r="K3852" t="b">
        <v>0</v>
      </c>
      <c r="L3852">
        <v>529</v>
      </c>
      <c r="M3852" t="s">
        <v>47</v>
      </c>
      <c r="N3852" t="s">
        <v>48</v>
      </c>
      <c r="O3852">
        <v>2</v>
      </c>
      <c r="P3852" s="4">
        <v>73.607726970000002</v>
      </c>
      <c r="Q3852" s="4">
        <v>147.2154539</v>
      </c>
      <c r="R3852" t="s">
        <v>49</v>
      </c>
      <c r="S3852" t="b">
        <v>0</v>
      </c>
      <c r="T3852">
        <v>0</v>
      </c>
      <c r="U3852" t="b">
        <v>1</v>
      </c>
      <c r="V3852" t="s">
        <v>97</v>
      </c>
      <c r="W3852">
        <v>0</v>
      </c>
      <c r="X3852" t="s">
        <v>31</v>
      </c>
      <c r="Y3852" t="s">
        <v>41</v>
      </c>
      <c r="Z3852">
        <v>4</v>
      </c>
      <c r="AA3852" t="b">
        <v>1</v>
      </c>
    </row>
    <row r="3853" spans="1:27" x14ac:dyDescent="0.3">
      <c r="A3853">
        <v>3852</v>
      </c>
      <c r="B3853" s="1">
        <v>45277</v>
      </c>
      <c r="C3853" s="7">
        <f t="shared" si="120"/>
        <v>2023</v>
      </c>
      <c r="D3853" s="2">
        <v>0.86353009259259261</v>
      </c>
      <c r="E3853">
        <v>23</v>
      </c>
      <c r="F3853" s="3">
        <v>19</v>
      </c>
      <c r="G3853" s="3" t="str">
        <f t="shared" si="121"/>
        <v>Young</v>
      </c>
      <c r="H3853" t="s">
        <v>33</v>
      </c>
      <c r="I3853" t="s">
        <v>34</v>
      </c>
      <c r="J3853" t="s">
        <v>96</v>
      </c>
      <c r="K3853" t="b">
        <v>1</v>
      </c>
      <c r="L3853">
        <v>889</v>
      </c>
      <c r="M3853" t="s">
        <v>58</v>
      </c>
      <c r="N3853" t="s">
        <v>59</v>
      </c>
      <c r="O3853">
        <v>2</v>
      </c>
      <c r="P3853" s="4">
        <v>50.714433659999997</v>
      </c>
      <c r="Q3853" s="4">
        <v>101.42886729999999</v>
      </c>
      <c r="R3853" t="s">
        <v>45</v>
      </c>
      <c r="S3853" t="b">
        <v>0</v>
      </c>
      <c r="T3853">
        <v>0</v>
      </c>
      <c r="U3853" t="b">
        <v>1</v>
      </c>
      <c r="V3853" t="s">
        <v>65</v>
      </c>
      <c r="W3853">
        <v>1</v>
      </c>
      <c r="X3853" t="s">
        <v>38</v>
      </c>
      <c r="Y3853" t="s">
        <v>32</v>
      </c>
      <c r="Z3853">
        <v>1</v>
      </c>
      <c r="AA3853" t="b">
        <v>0</v>
      </c>
    </row>
    <row r="3854" spans="1:27" x14ac:dyDescent="0.3">
      <c r="A3854">
        <v>3853</v>
      </c>
      <c r="B3854" s="1">
        <v>43422</v>
      </c>
      <c r="C3854" s="7">
        <f t="shared" si="120"/>
        <v>2018</v>
      </c>
      <c r="D3854" s="2">
        <v>0.31459490740740742</v>
      </c>
      <c r="E3854">
        <v>390</v>
      </c>
      <c r="F3854" s="3">
        <v>48</v>
      </c>
      <c r="G3854" s="3" t="str">
        <f t="shared" si="121"/>
        <v>Old</v>
      </c>
      <c r="H3854" t="s">
        <v>51</v>
      </c>
      <c r="I3854" t="s">
        <v>60</v>
      </c>
      <c r="J3854" t="s">
        <v>96</v>
      </c>
      <c r="K3854" t="b">
        <v>1</v>
      </c>
      <c r="L3854">
        <v>375</v>
      </c>
      <c r="M3854" t="s">
        <v>27</v>
      </c>
      <c r="N3854" t="s">
        <v>28</v>
      </c>
      <c r="O3854">
        <v>2</v>
      </c>
      <c r="P3854" s="4">
        <v>36.150102760000003</v>
      </c>
      <c r="Q3854" s="4">
        <v>72.300205520000006</v>
      </c>
      <c r="R3854" t="s">
        <v>29</v>
      </c>
      <c r="S3854" t="b">
        <v>0</v>
      </c>
      <c r="T3854">
        <v>7.230020552</v>
      </c>
      <c r="U3854" t="b">
        <v>0</v>
      </c>
      <c r="V3854" t="s">
        <v>65</v>
      </c>
      <c r="W3854">
        <v>1</v>
      </c>
      <c r="X3854" t="s">
        <v>40</v>
      </c>
      <c r="Y3854" t="s">
        <v>50</v>
      </c>
      <c r="Z3854">
        <v>4</v>
      </c>
      <c r="AA3854" t="b">
        <v>1</v>
      </c>
    </row>
    <row r="3855" spans="1:27" x14ac:dyDescent="0.3">
      <c r="A3855">
        <v>3854</v>
      </c>
      <c r="B3855" s="1">
        <v>44536</v>
      </c>
      <c r="C3855" s="7">
        <f t="shared" si="120"/>
        <v>2021</v>
      </c>
      <c r="D3855" s="2">
        <v>0.72379629629629638</v>
      </c>
      <c r="E3855">
        <v>241</v>
      </c>
      <c r="F3855" s="3">
        <v>59</v>
      </c>
      <c r="G3855" s="3" t="str">
        <f t="shared" si="121"/>
        <v>Old</v>
      </c>
      <c r="H3855" t="s">
        <v>51</v>
      </c>
      <c r="I3855" t="s">
        <v>60</v>
      </c>
      <c r="J3855">
        <v>70</v>
      </c>
      <c r="K3855" t="b">
        <v>0</v>
      </c>
      <c r="L3855">
        <v>525</v>
      </c>
      <c r="M3855" t="s">
        <v>27</v>
      </c>
      <c r="N3855" t="s">
        <v>28</v>
      </c>
      <c r="O3855">
        <v>2</v>
      </c>
      <c r="P3855" s="4">
        <v>50.202501099999999</v>
      </c>
      <c r="Q3855" s="4">
        <v>100.4050022</v>
      </c>
      <c r="R3855" t="s">
        <v>43</v>
      </c>
      <c r="S3855" t="b">
        <v>1</v>
      </c>
      <c r="T3855">
        <v>0</v>
      </c>
      <c r="U3855" t="b">
        <v>0</v>
      </c>
      <c r="V3855" t="s">
        <v>97</v>
      </c>
      <c r="W3855">
        <v>0</v>
      </c>
      <c r="X3855" t="s">
        <v>40</v>
      </c>
      <c r="Y3855" t="s">
        <v>41</v>
      </c>
      <c r="Z3855">
        <v>2</v>
      </c>
      <c r="AA3855" t="b">
        <v>1</v>
      </c>
    </row>
    <row r="3856" spans="1:27" x14ac:dyDescent="0.3">
      <c r="A3856">
        <v>3855</v>
      </c>
      <c r="B3856" s="1">
        <v>43797</v>
      </c>
      <c r="C3856" s="7">
        <f t="shared" si="120"/>
        <v>2019</v>
      </c>
      <c r="D3856" s="2">
        <v>0.40903935185185186</v>
      </c>
      <c r="E3856">
        <v>213</v>
      </c>
      <c r="F3856" s="3">
        <v>65</v>
      </c>
      <c r="G3856" s="3" t="str">
        <f t="shared" si="121"/>
        <v>Old</v>
      </c>
      <c r="H3856" t="s">
        <v>51</v>
      </c>
      <c r="I3856" t="s">
        <v>60</v>
      </c>
      <c r="J3856" t="s">
        <v>96</v>
      </c>
      <c r="K3856" t="b">
        <v>1</v>
      </c>
      <c r="L3856">
        <v>261</v>
      </c>
      <c r="M3856" t="s">
        <v>27</v>
      </c>
      <c r="N3856" t="s">
        <v>28</v>
      </c>
      <c r="O3856">
        <v>5</v>
      </c>
      <c r="P3856" s="4">
        <v>48.612641510000003</v>
      </c>
      <c r="Q3856" s="4">
        <v>243.0632075</v>
      </c>
      <c r="R3856" t="s">
        <v>43</v>
      </c>
      <c r="S3856" t="b">
        <v>0</v>
      </c>
      <c r="T3856">
        <v>24.306320750000001</v>
      </c>
      <c r="U3856" t="b">
        <v>1</v>
      </c>
      <c r="V3856" t="s">
        <v>30</v>
      </c>
      <c r="W3856">
        <v>3</v>
      </c>
      <c r="X3856" t="s">
        <v>40</v>
      </c>
      <c r="Y3856" t="s">
        <v>50</v>
      </c>
      <c r="Z3856">
        <v>4</v>
      </c>
      <c r="AA3856" t="b">
        <v>1</v>
      </c>
    </row>
    <row r="3857" spans="1:27" x14ac:dyDescent="0.3">
      <c r="A3857">
        <v>3856</v>
      </c>
      <c r="B3857" s="1">
        <v>44192</v>
      </c>
      <c r="C3857" s="7">
        <f t="shared" si="120"/>
        <v>2020</v>
      </c>
      <c r="D3857" s="2">
        <v>0.9415972222222222</v>
      </c>
      <c r="E3857">
        <v>35</v>
      </c>
      <c r="F3857" s="3">
        <v>57</v>
      </c>
      <c r="G3857" s="3" t="str">
        <f t="shared" si="121"/>
        <v>Old</v>
      </c>
      <c r="H3857" t="s">
        <v>33</v>
      </c>
      <c r="I3857" t="s">
        <v>69</v>
      </c>
      <c r="J3857" t="s">
        <v>96</v>
      </c>
      <c r="K3857" t="b">
        <v>1</v>
      </c>
      <c r="L3857">
        <v>208</v>
      </c>
      <c r="M3857" t="s">
        <v>58</v>
      </c>
      <c r="N3857" t="s">
        <v>59</v>
      </c>
      <c r="O3857">
        <v>4</v>
      </c>
      <c r="P3857" s="4">
        <v>12.156264820000001</v>
      </c>
      <c r="Q3857" s="4">
        <v>48.62505926</v>
      </c>
      <c r="R3857" t="s">
        <v>29</v>
      </c>
      <c r="S3857" t="b">
        <v>0</v>
      </c>
      <c r="T3857">
        <v>0</v>
      </c>
      <c r="U3857" t="b">
        <v>0</v>
      </c>
      <c r="V3857" t="s">
        <v>37</v>
      </c>
      <c r="W3857">
        <v>1</v>
      </c>
      <c r="X3857" t="s">
        <v>40</v>
      </c>
      <c r="Y3857" t="s">
        <v>32</v>
      </c>
      <c r="Z3857">
        <v>5</v>
      </c>
      <c r="AA3857" t="b">
        <v>0</v>
      </c>
    </row>
    <row r="3858" spans="1:27" x14ac:dyDescent="0.3">
      <c r="A3858">
        <v>3857</v>
      </c>
      <c r="B3858" s="1">
        <v>43776</v>
      </c>
      <c r="C3858" s="7">
        <f t="shared" si="120"/>
        <v>2019</v>
      </c>
      <c r="D3858" s="2">
        <v>0.59718749999999998</v>
      </c>
      <c r="E3858">
        <v>472</v>
      </c>
      <c r="F3858" s="3">
        <v>53</v>
      </c>
      <c r="G3858" s="3" t="str">
        <f t="shared" si="121"/>
        <v>Old</v>
      </c>
      <c r="H3858" t="s">
        <v>25</v>
      </c>
      <c r="I3858" t="s">
        <v>64</v>
      </c>
      <c r="J3858" t="s">
        <v>96</v>
      </c>
      <c r="K3858" t="b">
        <v>1</v>
      </c>
      <c r="L3858">
        <v>791</v>
      </c>
      <c r="M3858" t="s">
        <v>47</v>
      </c>
      <c r="N3858" t="s">
        <v>48</v>
      </c>
      <c r="O3858">
        <v>1</v>
      </c>
      <c r="P3858" s="4">
        <v>54.107514369999997</v>
      </c>
      <c r="Q3858" s="4">
        <v>54.107514369999997</v>
      </c>
      <c r="R3858" t="s">
        <v>43</v>
      </c>
      <c r="S3858" t="b">
        <v>1</v>
      </c>
      <c r="T3858">
        <v>0</v>
      </c>
      <c r="U3858" t="b">
        <v>1</v>
      </c>
      <c r="V3858" t="s">
        <v>37</v>
      </c>
      <c r="W3858">
        <v>1</v>
      </c>
      <c r="X3858" t="s">
        <v>31</v>
      </c>
      <c r="Y3858" t="s">
        <v>32</v>
      </c>
      <c r="Z3858">
        <v>2</v>
      </c>
      <c r="AA3858" t="b">
        <v>0</v>
      </c>
    </row>
    <row r="3859" spans="1:27" x14ac:dyDescent="0.3">
      <c r="A3859">
        <v>3858</v>
      </c>
      <c r="B3859" s="1">
        <v>44185</v>
      </c>
      <c r="C3859" s="7">
        <f t="shared" si="120"/>
        <v>2020</v>
      </c>
      <c r="D3859" s="2">
        <v>0.31244212962962964</v>
      </c>
      <c r="E3859">
        <v>483</v>
      </c>
      <c r="F3859" s="3">
        <v>29</v>
      </c>
      <c r="G3859" s="3" t="str">
        <f t="shared" si="121"/>
        <v>Middle Age</v>
      </c>
      <c r="H3859" t="s">
        <v>25</v>
      </c>
      <c r="I3859" t="s">
        <v>52</v>
      </c>
      <c r="J3859">
        <v>56</v>
      </c>
      <c r="K3859" t="b">
        <v>0</v>
      </c>
      <c r="L3859">
        <v>452</v>
      </c>
      <c r="M3859" t="s">
        <v>27</v>
      </c>
      <c r="N3859" t="s">
        <v>28</v>
      </c>
      <c r="O3859">
        <v>2</v>
      </c>
      <c r="P3859" s="4">
        <v>56.142987660000003</v>
      </c>
      <c r="Q3859" s="4">
        <v>112.2859753</v>
      </c>
      <c r="R3859" t="s">
        <v>29</v>
      </c>
      <c r="S3859" t="b">
        <v>1</v>
      </c>
      <c r="T3859">
        <v>11.22859753</v>
      </c>
      <c r="U3859" t="b">
        <v>0</v>
      </c>
      <c r="V3859" t="s">
        <v>97</v>
      </c>
      <c r="W3859">
        <v>0</v>
      </c>
      <c r="X3859" t="s">
        <v>40</v>
      </c>
      <c r="Y3859" t="s">
        <v>50</v>
      </c>
      <c r="Z3859">
        <v>1</v>
      </c>
      <c r="AA3859" t="b">
        <v>0</v>
      </c>
    </row>
    <row r="3860" spans="1:27" x14ac:dyDescent="0.3">
      <c r="A3860">
        <v>3859</v>
      </c>
      <c r="B3860" s="1">
        <v>43429</v>
      </c>
      <c r="C3860" s="7">
        <f t="shared" si="120"/>
        <v>2018</v>
      </c>
      <c r="D3860" s="2">
        <v>0.53336805555555555</v>
      </c>
      <c r="E3860">
        <v>394</v>
      </c>
      <c r="F3860" s="3">
        <v>34</v>
      </c>
      <c r="G3860" s="3" t="str">
        <f t="shared" si="121"/>
        <v>Middle Age</v>
      </c>
      <c r="H3860" t="s">
        <v>25</v>
      </c>
      <c r="I3860" t="s">
        <v>68</v>
      </c>
      <c r="J3860">
        <v>24</v>
      </c>
      <c r="K3860" t="b">
        <v>0</v>
      </c>
      <c r="L3860">
        <v>682</v>
      </c>
      <c r="M3860" t="s">
        <v>53</v>
      </c>
      <c r="N3860" t="s">
        <v>54</v>
      </c>
      <c r="O3860">
        <v>2</v>
      </c>
      <c r="P3860" s="4">
        <v>68.974005259999998</v>
      </c>
      <c r="Q3860" s="4">
        <v>137.94801050000001</v>
      </c>
      <c r="R3860" t="s">
        <v>29</v>
      </c>
      <c r="S3860" t="b">
        <v>1</v>
      </c>
      <c r="T3860">
        <v>13.79480105</v>
      </c>
      <c r="U3860" t="b">
        <v>0</v>
      </c>
      <c r="V3860" t="s">
        <v>97</v>
      </c>
      <c r="W3860">
        <v>0</v>
      </c>
      <c r="X3860" t="s">
        <v>31</v>
      </c>
      <c r="Y3860" t="s">
        <v>50</v>
      </c>
      <c r="Z3860">
        <v>1</v>
      </c>
      <c r="AA3860" t="b">
        <v>1</v>
      </c>
    </row>
    <row r="3861" spans="1:27" x14ac:dyDescent="0.3">
      <c r="A3861">
        <v>3860</v>
      </c>
      <c r="B3861" s="1">
        <v>45289</v>
      </c>
      <c r="C3861" s="7">
        <f t="shared" si="120"/>
        <v>2023</v>
      </c>
      <c r="D3861" s="2">
        <v>0.35824074074074069</v>
      </c>
      <c r="E3861">
        <v>237</v>
      </c>
      <c r="F3861" s="3">
        <v>36</v>
      </c>
      <c r="G3861" s="3" t="str">
        <f t="shared" si="121"/>
        <v>Middle Age</v>
      </c>
      <c r="H3861" t="s">
        <v>33</v>
      </c>
      <c r="I3861" t="s">
        <v>34</v>
      </c>
      <c r="J3861">
        <v>63</v>
      </c>
      <c r="K3861" t="b">
        <v>0</v>
      </c>
      <c r="L3861">
        <v>440</v>
      </c>
      <c r="M3861" t="s">
        <v>27</v>
      </c>
      <c r="N3861" t="s">
        <v>28</v>
      </c>
      <c r="O3861">
        <v>3</v>
      </c>
      <c r="P3861" s="4">
        <v>43.062597580000002</v>
      </c>
      <c r="Q3861" s="4">
        <v>129.18779269999999</v>
      </c>
      <c r="R3861" t="s">
        <v>45</v>
      </c>
      <c r="S3861" t="b">
        <v>0</v>
      </c>
      <c r="T3861">
        <v>0</v>
      </c>
      <c r="U3861" t="b">
        <v>0</v>
      </c>
      <c r="V3861" t="s">
        <v>97</v>
      </c>
      <c r="W3861">
        <v>0</v>
      </c>
      <c r="X3861" t="s">
        <v>38</v>
      </c>
      <c r="Y3861" t="s">
        <v>41</v>
      </c>
      <c r="Z3861">
        <v>3</v>
      </c>
      <c r="AA3861" t="b">
        <v>1</v>
      </c>
    </row>
    <row r="3862" spans="1:27" x14ac:dyDescent="0.3">
      <c r="A3862">
        <v>3861</v>
      </c>
      <c r="B3862" s="1">
        <v>43417</v>
      </c>
      <c r="C3862" s="7">
        <f t="shared" si="120"/>
        <v>2018</v>
      </c>
      <c r="D3862" s="2">
        <v>0.77128472222222222</v>
      </c>
      <c r="E3862">
        <v>138</v>
      </c>
      <c r="F3862" s="3">
        <v>31</v>
      </c>
      <c r="G3862" s="3" t="str">
        <f t="shared" si="121"/>
        <v>Middle Age</v>
      </c>
      <c r="H3862" t="s">
        <v>33</v>
      </c>
      <c r="I3862" t="s">
        <v>67</v>
      </c>
      <c r="J3862">
        <v>43</v>
      </c>
      <c r="K3862" t="b">
        <v>0</v>
      </c>
      <c r="L3862">
        <v>336</v>
      </c>
      <c r="M3862" t="s">
        <v>35</v>
      </c>
      <c r="N3862" t="s">
        <v>36</v>
      </c>
      <c r="O3862">
        <v>5</v>
      </c>
      <c r="P3862" s="4">
        <v>58.83679626</v>
      </c>
      <c r="Q3862" s="4">
        <v>294.18398130000003</v>
      </c>
      <c r="R3862" t="s">
        <v>49</v>
      </c>
      <c r="S3862" t="b">
        <v>1</v>
      </c>
      <c r="T3862">
        <v>0</v>
      </c>
      <c r="U3862" t="b">
        <v>0</v>
      </c>
      <c r="V3862" t="s">
        <v>97</v>
      </c>
      <c r="W3862">
        <v>0</v>
      </c>
      <c r="X3862" t="s">
        <v>38</v>
      </c>
      <c r="Y3862" t="s">
        <v>32</v>
      </c>
      <c r="Z3862">
        <v>5</v>
      </c>
      <c r="AA3862" t="b">
        <v>1</v>
      </c>
    </row>
    <row r="3863" spans="1:27" x14ac:dyDescent="0.3">
      <c r="A3863">
        <v>3862</v>
      </c>
      <c r="B3863" s="1">
        <v>45286</v>
      </c>
      <c r="C3863" s="7">
        <f t="shared" si="120"/>
        <v>2023</v>
      </c>
      <c r="D3863" s="2">
        <v>4.4571759259259262E-2</v>
      </c>
      <c r="E3863">
        <v>495</v>
      </c>
      <c r="F3863" s="3">
        <v>46</v>
      </c>
      <c r="G3863" s="3" t="str">
        <f t="shared" si="121"/>
        <v>Old</v>
      </c>
      <c r="H3863" t="s">
        <v>51</v>
      </c>
      <c r="I3863" t="s">
        <v>64</v>
      </c>
      <c r="J3863" t="s">
        <v>96</v>
      </c>
      <c r="K3863" t="b">
        <v>1</v>
      </c>
      <c r="L3863">
        <v>549</v>
      </c>
      <c r="M3863" t="s">
        <v>53</v>
      </c>
      <c r="N3863" t="s">
        <v>54</v>
      </c>
      <c r="O3863">
        <v>3</v>
      </c>
      <c r="P3863" s="4">
        <v>34.506132659999999</v>
      </c>
      <c r="Q3863" s="4">
        <v>103.518398</v>
      </c>
      <c r="R3863" t="s">
        <v>43</v>
      </c>
      <c r="S3863" t="b">
        <v>0</v>
      </c>
      <c r="T3863">
        <v>0</v>
      </c>
      <c r="U3863" t="b">
        <v>1</v>
      </c>
      <c r="V3863" t="s">
        <v>37</v>
      </c>
      <c r="W3863">
        <v>1</v>
      </c>
      <c r="X3863" t="s">
        <v>38</v>
      </c>
      <c r="Y3863" t="s">
        <v>41</v>
      </c>
      <c r="Z3863">
        <v>2</v>
      </c>
      <c r="AA3863" t="b">
        <v>1</v>
      </c>
    </row>
    <row r="3864" spans="1:27" x14ac:dyDescent="0.3">
      <c r="A3864">
        <v>3863</v>
      </c>
      <c r="B3864" s="1">
        <v>43809</v>
      </c>
      <c r="C3864" s="7">
        <f t="shared" si="120"/>
        <v>2019</v>
      </c>
      <c r="D3864" s="2">
        <v>0.85913194444444441</v>
      </c>
      <c r="E3864">
        <v>117</v>
      </c>
      <c r="F3864" s="3">
        <v>45</v>
      </c>
      <c r="G3864" s="3" t="str">
        <f t="shared" si="121"/>
        <v>Old</v>
      </c>
      <c r="H3864" t="s">
        <v>33</v>
      </c>
      <c r="I3864" t="s">
        <v>67</v>
      </c>
      <c r="J3864">
        <v>21</v>
      </c>
      <c r="K3864" t="b">
        <v>0</v>
      </c>
      <c r="L3864">
        <v>457</v>
      </c>
      <c r="M3864" t="s">
        <v>58</v>
      </c>
      <c r="N3864" t="s">
        <v>59</v>
      </c>
      <c r="O3864">
        <v>5</v>
      </c>
      <c r="P3864" s="4">
        <v>13.4852633</v>
      </c>
      <c r="Q3864" s="4">
        <v>67.42631652</v>
      </c>
      <c r="R3864" t="s">
        <v>45</v>
      </c>
      <c r="S3864" t="b">
        <v>1</v>
      </c>
      <c r="T3864">
        <v>0</v>
      </c>
      <c r="U3864" t="b">
        <v>1</v>
      </c>
      <c r="V3864" t="s">
        <v>97</v>
      </c>
      <c r="W3864">
        <v>0</v>
      </c>
      <c r="X3864" t="s">
        <v>40</v>
      </c>
      <c r="Y3864" t="s">
        <v>41</v>
      </c>
      <c r="Z3864">
        <v>5</v>
      </c>
      <c r="AA3864" t="b">
        <v>1</v>
      </c>
    </row>
    <row r="3865" spans="1:27" x14ac:dyDescent="0.3">
      <c r="A3865">
        <v>3864</v>
      </c>
      <c r="B3865" s="1">
        <v>43448</v>
      </c>
      <c r="C3865" s="7">
        <f t="shared" si="120"/>
        <v>2018</v>
      </c>
      <c r="D3865" s="2">
        <v>0.66224537037037035</v>
      </c>
      <c r="E3865">
        <v>195</v>
      </c>
      <c r="F3865" s="3">
        <v>66</v>
      </c>
      <c r="G3865" s="3" t="str">
        <f t="shared" si="121"/>
        <v>Old</v>
      </c>
      <c r="H3865" t="s">
        <v>25</v>
      </c>
      <c r="I3865" t="s">
        <v>55</v>
      </c>
      <c r="J3865">
        <v>77</v>
      </c>
      <c r="K3865" t="b">
        <v>0</v>
      </c>
      <c r="L3865">
        <v>619</v>
      </c>
      <c r="M3865" t="s">
        <v>58</v>
      </c>
      <c r="N3865" t="s">
        <v>59</v>
      </c>
      <c r="O3865">
        <v>3</v>
      </c>
      <c r="P3865" s="4">
        <v>80.130206900000005</v>
      </c>
      <c r="Q3865" s="4">
        <v>240.3906207</v>
      </c>
      <c r="R3865" t="s">
        <v>49</v>
      </c>
      <c r="S3865" t="b">
        <v>1</v>
      </c>
      <c r="T3865">
        <v>0</v>
      </c>
      <c r="U3865" t="b">
        <v>1</v>
      </c>
      <c r="V3865" t="s">
        <v>97</v>
      </c>
      <c r="W3865">
        <v>0</v>
      </c>
      <c r="X3865" t="s">
        <v>40</v>
      </c>
      <c r="Y3865" t="s">
        <v>32</v>
      </c>
      <c r="Z3865">
        <v>2</v>
      </c>
      <c r="AA3865" t="b">
        <v>0</v>
      </c>
    </row>
    <row r="3866" spans="1:27" x14ac:dyDescent="0.3">
      <c r="A3866">
        <v>3865</v>
      </c>
      <c r="B3866" s="1">
        <v>43816</v>
      </c>
      <c r="C3866" s="7">
        <f t="shared" si="120"/>
        <v>2019</v>
      </c>
      <c r="D3866" s="2">
        <v>0.45806712962962964</v>
      </c>
      <c r="E3866">
        <v>134</v>
      </c>
      <c r="F3866" s="3">
        <v>52</v>
      </c>
      <c r="G3866" s="3" t="str">
        <f t="shared" si="121"/>
        <v>Old</v>
      </c>
      <c r="H3866" t="s">
        <v>33</v>
      </c>
      <c r="I3866" t="s">
        <v>69</v>
      </c>
      <c r="J3866">
        <v>58</v>
      </c>
      <c r="K3866" t="b">
        <v>0</v>
      </c>
      <c r="L3866">
        <v>521</v>
      </c>
      <c r="M3866" t="s">
        <v>27</v>
      </c>
      <c r="N3866" t="s">
        <v>28</v>
      </c>
      <c r="O3866">
        <v>5</v>
      </c>
      <c r="P3866" s="4">
        <v>81.084235609999993</v>
      </c>
      <c r="Q3866" s="4">
        <v>405.421178</v>
      </c>
      <c r="R3866" t="s">
        <v>49</v>
      </c>
      <c r="S3866" t="b">
        <v>0</v>
      </c>
      <c r="T3866">
        <v>0</v>
      </c>
      <c r="U3866" t="b">
        <v>1</v>
      </c>
      <c r="V3866" t="s">
        <v>97</v>
      </c>
      <c r="W3866">
        <v>0</v>
      </c>
      <c r="X3866" t="s">
        <v>38</v>
      </c>
      <c r="Y3866" t="s">
        <v>32</v>
      </c>
      <c r="Z3866">
        <v>5</v>
      </c>
      <c r="AA3866" t="b">
        <v>1</v>
      </c>
    </row>
    <row r="3867" spans="1:27" x14ac:dyDescent="0.3">
      <c r="A3867">
        <v>3866</v>
      </c>
      <c r="B3867" s="1">
        <v>44925</v>
      </c>
      <c r="C3867" s="7">
        <f t="shared" si="120"/>
        <v>2022</v>
      </c>
      <c r="D3867" s="2">
        <v>0.16351851851851854</v>
      </c>
      <c r="E3867">
        <v>201</v>
      </c>
      <c r="F3867" s="3">
        <v>45</v>
      </c>
      <c r="G3867" s="3" t="str">
        <f t="shared" si="121"/>
        <v>Old</v>
      </c>
      <c r="H3867" t="s">
        <v>51</v>
      </c>
      <c r="I3867" t="s">
        <v>69</v>
      </c>
      <c r="J3867" t="s">
        <v>96</v>
      </c>
      <c r="K3867" t="b">
        <v>1</v>
      </c>
      <c r="L3867">
        <v>711</v>
      </c>
      <c r="M3867" t="s">
        <v>47</v>
      </c>
      <c r="N3867" t="s">
        <v>48</v>
      </c>
      <c r="O3867">
        <v>4</v>
      </c>
      <c r="P3867" s="4">
        <v>43.433437849999997</v>
      </c>
      <c r="Q3867" s="4">
        <v>173.73375139999999</v>
      </c>
      <c r="R3867" t="s">
        <v>43</v>
      </c>
      <c r="S3867" t="b">
        <v>1</v>
      </c>
      <c r="T3867">
        <v>0</v>
      </c>
      <c r="U3867" t="b">
        <v>1</v>
      </c>
      <c r="V3867" t="s">
        <v>65</v>
      </c>
      <c r="W3867">
        <v>1</v>
      </c>
      <c r="X3867" t="s">
        <v>38</v>
      </c>
      <c r="Y3867" t="s">
        <v>32</v>
      </c>
      <c r="Z3867">
        <v>3</v>
      </c>
      <c r="AA3867" t="b">
        <v>1</v>
      </c>
    </row>
    <row r="3868" spans="1:27" x14ac:dyDescent="0.3">
      <c r="A3868">
        <v>3867</v>
      </c>
      <c r="B3868" s="1">
        <v>44866</v>
      </c>
      <c r="C3868" s="7">
        <f t="shared" si="120"/>
        <v>2022</v>
      </c>
      <c r="D3868" s="2">
        <v>0.6846875</v>
      </c>
      <c r="E3868">
        <v>223</v>
      </c>
      <c r="F3868" s="3">
        <v>69</v>
      </c>
      <c r="G3868" s="3" t="str">
        <f t="shared" si="121"/>
        <v>Old</v>
      </c>
      <c r="H3868" t="s">
        <v>51</v>
      </c>
      <c r="I3868" t="s">
        <v>39</v>
      </c>
      <c r="J3868" t="s">
        <v>96</v>
      </c>
      <c r="K3868" t="b">
        <v>1</v>
      </c>
      <c r="L3868">
        <v>111</v>
      </c>
      <c r="M3868" t="s">
        <v>58</v>
      </c>
      <c r="N3868" t="s">
        <v>59</v>
      </c>
      <c r="O3868">
        <v>4</v>
      </c>
      <c r="P3868" s="4">
        <v>76.086184439999997</v>
      </c>
      <c r="Q3868" s="4">
        <v>304.34473780000002</v>
      </c>
      <c r="R3868" t="s">
        <v>49</v>
      </c>
      <c r="S3868" t="b">
        <v>0</v>
      </c>
      <c r="T3868">
        <v>30.434473780000001</v>
      </c>
      <c r="U3868" t="b">
        <v>1</v>
      </c>
      <c r="V3868" t="s">
        <v>65</v>
      </c>
      <c r="W3868">
        <v>1</v>
      </c>
      <c r="X3868" t="s">
        <v>38</v>
      </c>
      <c r="Y3868" t="s">
        <v>50</v>
      </c>
      <c r="Z3868">
        <v>3</v>
      </c>
      <c r="AA3868" t="b">
        <v>0</v>
      </c>
    </row>
    <row r="3869" spans="1:27" x14ac:dyDescent="0.3">
      <c r="A3869">
        <v>3868</v>
      </c>
      <c r="B3869" s="1">
        <v>44151</v>
      </c>
      <c r="C3869" s="7">
        <f t="shared" si="120"/>
        <v>2020</v>
      </c>
      <c r="D3869" s="2">
        <v>0.66125</v>
      </c>
      <c r="E3869">
        <v>471</v>
      </c>
      <c r="F3869" s="3">
        <v>21</v>
      </c>
      <c r="G3869" s="3" t="str">
        <f t="shared" si="121"/>
        <v>Young</v>
      </c>
      <c r="H3869" t="s">
        <v>33</v>
      </c>
      <c r="I3869" t="s">
        <v>66</v>
      </c>
      <c r="J3869" t="s">
        <v>96</v>
      </c>
      <c r="K3869" t="b">
        <v>1</v>
      </c>
      <c r="L3869">
        <v>577</v>
      </c>
      <c r="M3869" t="s">
        <v>53</v>
      </c>
      <c r="N3869" t="s">
        <v>54</v>
      </c>
      <c r="O3869">
        <v>1</v>
      </c>
      <c r="P3869" s="4">
        <v>69.131684059999998</v>
      </c>
      <c r="Q3869" s="4">
        <v>69.131684059999998</v>
      </c>
      <c r="R3869" t="s">
        <v>43</v>
      </c>
      <c r="S3869" t="b">
        <v>0</v>
      </c>
      <c r="T3869">
        <v>0</v>
      </c>
      <c r="U3869" t="b">
        <v>1</v>
      </c>
      <c r="V3869" t="s">
        <v>30</v>
      </c>
      <c r="W3869">
        <v>3</v>
      </c>
      <c r="X3869" t="s">
        <v>38</v>
      </c>
      <c r="Y3869" t="s">
        <v>41</v>
      </c>
      <c r="Z3869">
        <v>3</v>
      </c>
      <c r="AA3869" t="b">
        <v>1</v>
      </c>
    </row>
    <row r="3870" spans="1:27" x14ac:dyDescent="0.3">
      <c r="A3870">
        <v>3869</v>
      </c>
      <c r="B3870" s="1">
        <v>44881</v>
      </c>
      <c r="C3870" s="7">
        <f t="shared" si="120"/>
        <v>2022</v>
      </c>
      <c r="D3870" s="2">
        <v>0.91265046296296293</v>
      </c>
      <c r="E3870">
        <v>478</v>
      </c>
      <c r="F3870" s="3">
        <v>36</v>
      </c>
      <c r="G3870" s="3" t="str">
        <f t="shared" si="121"/>
        <v>Middle Age</v>
      </c>
      <c r="H3870" t="s">
        <v>25</v>
      </c>
      <c r="I3870" t="s">
        <v>69</v>
      </c>
      <c r="J3870">
        <v>49</v>
      </c>
      <c r="K3870" t="b">
        <v>0</v>
      </c>
      <c r="L3870">
        <v>63</v>
      </c>
      <c r="M3870" t="s">
        <v>27</v>
      </c>
      <c r="N3870" t="s">
        <v>28</v>
      </c>
      <c r="O3870">
        <v>2</v>
      </c>
      <c r="P3870" s="4">
        <v>10.82823756</v>
      </c>
      <c r="Q3870" s="4">
        <v>21.65647513</v>
      </c>
      <c r="R3870" t="s">
        <v>43</v>
      </c>
      <c r="S3870" t="b">
        <v>1</v>
      </c>
      <c r="T3870">
        <v>2.1656475130000001</v>
      </c>
      <c r="U3870" t="b">
        <v>0</v>
      </c>
      <c r="V3870" t="s">
        <v>97</v>
      </c>
      <c r="W3870">
        <v>0</v>
      </c>
      <c r="X3870" t="s">
        <v>40</v>
      </c>
      <c r="Y3870" t="s">
        <v>50</v>
      </c>
      <c r="Z3870">
        <v>2</v>
      </c>
      <c r="AA3870" t="b">
        <v>0</v>
      </c>
    </row>
    <row r="3871" spans="1:27" x14ac:dyDescent="0.3">
      <c r="A3871">
        <v>3870</v>
      </c>
      <c r="B3871" s="1">
        <v>44195</v>
      </c>
      <c r="C3871" s="7">
        <f t="shared" si="120"/>
        <v>2020</v>
      </c>
      <c r="D3871" s="2">
        <v>0.29097222222222224</v>
      </c>
      <c r="E3871">
        <v>263</v>
      </c>
      <c r="F3871" s="3">
        <v>47</v>
      </c>
      <c r="G3871" s="3" t="str">
        <f t="shared" si="121"/>
        <v>Old</v>
      </c>
      <c r="H3871" t="s">
        <v>25</v>
      </c>
      <c r="I3871" t="s">
        <v>69</v>
      </c>
      <c r="J3871">
        <v>13</v>
      </c>
      <c r="K3871" t="b">
        <v>0</v>
      </c>
      <c r="L3871">
        <v>778</v>
      </c>
      <c r="M3871" t="s">
        <v>53</v>
      </c>
      <c r="N3871" t="s">
        <v>54</v>
      </c>
      <c r="O3871">
        <v>2</v>
      </c>
      <c r="P3871" s="4">
        <v>62.682945230000001</v>
      </c>
      <c r="Q3871" s="4">
        <v>125.36589050000001</v>
      </c>
      <c r="R3871" t="s">
        <v>29</v>
      </c>
      <c r="S3871" t="b">
        <v>1</v>
      </c>
      <c r="T3871">
        <v>12.53658905</v>
      </c>
      <c r="U3871" t="b">
        <v>0</v>
      </c>
      <c r="V3871" t="s">
        <v>97</v>
      </c>
      <c r="W3871">
        <v>0</v>
      </c>
      <c r="X3871" t="s">
        <v>38</v>
      </c>
      <c r="Y3871" t="s">
        <v>50</v>
      </c>
      <c r="Z3871">
        <v>4</v>
      </c>
      <c r="AA3871" t="b">
        <v>1</v>
      </c>
    </row>
    <row r="3872" spans="1:27" x14ac:dyDescent="0.3">
      <c r="A3872">
        <v>3871</v>
      </c>
      <c r="B3872" s="1">
        <v>43801</v>
      </c>
      <c r="C3872" s="7">
        <f t="shared" si="120"/>
        <v>2019</v>
      </c>
      <c r="D3872" s="2">
        <v>0.13875000000000001</v>
      </c>
      <c r="E3872">
        <v>206</v>
      </c>
      <c r="F3872" s="3">
        <v>41</v>
      </c>
      <c r="G3872" s="3" t="str">
        <f t="shared" si="121"/>
        <v>Middle Age</v>
      </c>
      <c r="H3872" t="s">
        <v>25</v>
      </c>
      <c r="I3872" t="s">
        <v>26</v>
      </c>
      <c r="J3872">
        <v>15</v>
      </c>
      <c r="K3872" t="b">
        <v>0</v>
      </c>
      <c r="L3872">
        <v>971</v>
      </c>
      <c r="M3872" t="s">
        <v>47</v>
      </c>
      <c r="N3872" t="s">
        <v>48</v>
      </c>
      <c r="O3872">
        <v>2</v>
      </c>
      <c r="P3872" s="4">
        <v>52.617913489999999</v>
      </c>
      <c r="Q3872" s="4">
        <v>105.235827</v>
      </c>
      <c r="R3872" t="s">
        <v>43</v>
      </c>
      <c r="S3872" t="b">
        <v>1</v>
      </c>
      <c r="T3872">
        <v>10.5235827</v>
      </c>
      <c r="U3872" t="b">
        <v>0</v>
      </c>
      <c r="V3872" t="s">
        <v>97</v>
      </c>
      <c r="W3872">
        <v>0</v>
      </c>
      <c r="X3872" t="s">
        <v>40</v>
      </c>
      <c r="Y3872" t="s">
        <v>50</v>
      </c>
      <c r="Z3872">
        <v>2</v>
      </c>
      <c r="AA3872" t="b">
        <v>0</v>
      </c>
    </row>
    <row r="3873" spans="1:27" x14ac:dyDescent="0.3">
      <c r="A3873">
        <v>3872</v>
      </c>
      <c r="B3873" s="1">
        <v>44503</v>
      </c>
      <c r="C3873" s="7">
        <f t="shared" si="120"/>
        <v>2021</v>
      </c>
      <c r="D3873" s="2">
        <v>0.95034722222222223</v>
      </c>
      <c r="E3873">
        <v>91</v>
      </c>
      <c r="F3873" s="3">
        <v>50</v>
      </c>
      <c r="G3873" s="3" t="str">
        <f t="shared" si="121"/>
        <v>Old</v>
      </c>
      <c r="H3873" t="s">
        <v>25</v>
      </c>
      <c r="I3873" t="s">
        <v>66</v>
      </c>
      <c r="J3873" t="s">
        <v>96</v>
      </c>
      <c r="K3873" t="b">
        <v>1</v>
      </c>
      <c r="L3873">
        <v>685</v>
      </c>
      <c r="M3873" t="s">
        <v>58</v>
      </c>
      <c r="N3873" t="s">
        <v>59</v>
      </c>
      <c r="O3873">
        <v>5</v>
      </c>
      <c r="P3873" s="4">
        <v>23.692049260000001</v>
      </c>
      <c r="Q3873" s="4">
        <v>118.46024629999999</v>
      </c>
      <c r="R3873" t="s">
        <v>43</v>
      </c>
      <c r="S3873" t="b">
        <v>1</v>
      </c>
      <c r="T3873">
        <v>0</v>
      </c>
      <c r="U3873" t="b">
        <v>1</v>
      </c>
      <c r="V3873" t="s">
        <v>65</v>
      </c>
      <c r="W3873">
        <v>5</v>
      </c>
      <c r="X3873" t="s">
        <v>40</v>
      </c>
      <c r="Y3873" t="s">
        <v>32</v>
      </c>
      <c r="Z3873">
        <v>5</v>
      </c>
      <c r="AA3873" t="b">
        <v>1</v>
      </c>
    </row>
    <row r="3874" spans="1:27" x14ac:dyDescent="0.3">
      <c r="A3874">
        <v>3873</v>
      </c>
      <c r="B3874" s="1">
        <v>45250</v>
      </c>
      <c r="C3874" s="7">
        <f t="shared" si="120"/>
        <v>2023</v>
      </c>
      <c r="D3874" s="2">
        <v>0.21605324074074073</v>
      </c>
      <c r="E3874">
        <v>474</v>
      </c>
      <c r="F3874" s="3">
        <v>35</v>
      </c>
      <c r="G3874" s="3" t="str">
        <f t="shared" si="121"/>
        <v>Middle Age</v>
      </c>
      <c r="H3874" t="s">
        <v>33</v>
      </c>
      <c r="I3874" t="s">
        <v>57</v>
      </c>
      <c r="J3874" t="s">
        <v>96</v>
      </c>
      <c r="K3874" t="b">
        <v>1</v>
      </c>
      <c r="L3874">
        <v>873</v>
      </c>
      <c r="M3874" t="s">
        <v>53</v>
      </c>
      <c r="N3874" t="s">
        <v>54</v>
      </c>
      <c r="O3874">
        <v>3</v>
      </c>
      <c r="P3874" s="4">
        <v>43.928358119999999</v>
      </c>
      <c r="Q3874" s="4">
        <v>131.78507440000001</v>
      </c>
      <c r="R3874" t="s">
        <v>45</v>
      </c>
      <c r="S3874" t="b">
        <v>0</v>
      </c>
      <c r="T3874">
        <v>0</v>
      </c>
      <c r="U3874" t="b">
        <v>0</v>
      </c>
      <c r="V3874" t="s">
        <v>30</v>
      </c>
      <c r="W3874">
        <v>3</v>
      </c>
      <c r="X3874" t="s">
        <v>38</v>
      </c>
      <c r="Y3874" t="s">
        <v>41</v>
      </c>
      <c r="Z3874">
        <v>3</v>
      </c>
      <c r="AA3874" t="b">
        <v>1</v>
      </c>
    </row>
    <row r="3875" spans="1:27" x14ac:dyDescent="0.3">
      <c r="A3875">
        <v>3874</v>
      </c>
      <c r="B3875" s="1">
        <v>44189</v>
      </c>
      <c r="C3875" s="7">
        <f t="shared" si="120"/>
        <v>2020</v>
      </c>
      <c r="D3875" s="2">
        <v>0.85878472222222213</v>
      </c>
      <c r="E3875">
        <v>332</v>
      </c>
      <c r="F3875" s="3">
        <v>68</v>
      </c>
      <c r="G3875" s="3" t="str">
        <f t="shared" si="121"/>
        <v>Old</v>
      </c>
      <c r="H3875" t="s">
        <v>33</v>
      </c>
      <c r="I3875" t="s">
        <v>63</v>
      </c>
      <c r="J3875" t="s">
        <v>96</v>
      </c>
      <c r="K3875" t="b">
        <v>1</v>
      </c>
      <c r="L3875">
        <v>615</v>
      </c>
      <c r="M3875" t="s">
        <v>47</v>
      </c>
      <c r="N3875" t="s">
        <v>48</v>
      </c>
      <c r="O3875">
        <v>1</v>
      </c>
      <c r="P3875" s="4">
        <v>98.593778520000001</v>
      </c>
      <c r="Q3875" s="4">
        <v>98.593778520000001</v>
      </c>
      <c r="R3875" t="s">
        <v>29</v>
      </c>
      <c r="S3875" t="b">
        <v>1</v>
      </c>
      <c r="T3875">
        <v>0</v>
      </c>
      <c r="U3875" t="b">
        <v>0</v>
      </c>
      <c r="V3875" t="s">
        <v>65</v>
      </c>
      <c r="W3875">
        <v>3</v>
      </c>
      <c r="X3875" t="s">
        <v>31</v>
      </c>
      <c r="Y3875" t="s">
        <v>41</v>
      </c>
      <c r="Z3875">
        <v>4</v>
      </c>
      <c r="AA3875" t="b">
        <v>0</v>
      </c>
    </row>
    <row r="3876" spans="1:27" x14ac:dyDescent="0.3">
      <c r="A3876">
        <v>3875</v>
      </c>
      <c r="B3876" s="1">
        <v>44545</v>
      </c>
      <c r="C3876" s="7">
        <f t="shared" si="120"/>
        <v>2021</v>
      </c>
      <c r="D3876" s="2">
        <v>0.24991898148148148</v>
      </c>
      <c r="E3876">
        <v>89</v>
      </c>
      <c r="F3876" s="3">
        <v>51</v>
      </c>
      <c r="G3876" s="3" t="str">
        <f t="shared" si="121"/>
        <v>Old</v>
      </c>
      <c r="H3876" t="s">
        <v>33</v>
      </c>
      <c r="I3876" t="s">
        <v>70</v>
      </c>
      <c r="J3876">
        <v>33</v>
      </c>
      <c r="K3876" t="b">
        <v>0</v>
      </c>
      <c r="L3876">
        <v>397</v>
      </c>
      <c r="M3876" t="s">
        <v>35</v>
      </c>
      <c r="N3876" t="s">
        <v>36</v>
      </c>
      <c r="O3876">
        <v>3</v>
      </c>
      <c r="P3876" s="4">
        <v>67.990609129999996</v>
      </c>
      <c r="Q3876" s="4">
        <v>203.9718274</v>
      </c>
      <c r="R3876" t="s">
        <v>49</v>
      </c>
      <c r="S3876" t="b">
        <v>0</v>
      </c>
      <c r="T3876">
        <v>0</v>
      </c>
      <c r="U3876" t="b">
        <v>1</v>
      </c>
      <c r="V3876" t="s">
        <v>97</v>
      </c>
      <c r="W3876">
        <v>0</v>
      </c>
      <c r="X3876" t="s">
        <v>38</v>
      </c>
      <c r="Y3876" t="s">
        <v>32</v>
      </c>
      <c r="Z3876">
        <v>3</v>
      </c>
      <c r="AA3876" t="b">
        <v>1</v>
      </c>
    </row>
    <row r="3877" spans="1:27" x14ac:dyDescent="0.3">
      <c r="A3877">
        <v>3876</v>
      </c>
      <c r="B3877" s="1">
        <v>44908</v>
      </c>
      <c r="C3877" s="7">
        <f t="shared" si="120"/>
        <v>2022</v>
      </c>
      <c r="D3877" s="2">
        <v>0.5288194444444444</v>
      </c>
      <c r="E3877">
        <v>44</v>
      </c>
      <c r="F3877" s="3">
        <v>69</v>
      </c>
      <c r="G3877" s="3" t="str">
        <f t="shared" si="121"/>
        <v>Old</v>
      </c>
      <c r="H3877" t="s">
        <v>25</v>
      </c>
      <c r="I3877" t="s">
        <v>34</v>
      </c>
      <c r="J3877" t="s">
        <v>96</v>
      </c>
      <c r="K3877" t="b">
        <v>1</v>
      </c>
      <c r="L3877">
        <v>313</v>
      </c>
      <c r="M3877" t="s">
        <v>58</v>
      </c>
      <c r="N3877" t="s">
        <v>59</v>
      </c>
      <c r="O3877">
        <v>5</v>
      </c>
      <c r="P3877" s="4">
        <v>94.960055539999999</v>
      </c>
      <c r="Q3877" s="4">
        <v>474.80027769999998</v>
      </c>
      <c r="R3877" t="s">
        <v>43</v>
      </c>
      <c r="S3877" t="b">
        <v>1</v>
      </c>
      <c r="T3877">
        <v>0</v>
      </c>
      <c r="U3877" t="b">
        <v>1</v>
      </c>
      <c r="V3877" t="s">
        <v>37</v>
      </c>
      <c r="W3877">
        <v>1</v>
      </c>
      <c r="X3877" t="s">
        <v>38</v>
      </c>
      <c r="Y3877" t="s">
        <v>41</v>
      </c>
      <c r="Z3877">
        <v>5</v>
      </c>
      <c r="AA3877" t="b">
        <v>0</v>
      </c>
    </row>
    <row r="3878" spans="1:27" x14ac:dyDescent="0.3">
      <c r="A3878">
        <v>3877</v>
      </c>
      <c r="B3878" s="1">
        <v>43784</v>
      </c>
      <c r="C3878" s="7">
        <f t="shared" si="120"/>
        <v>2019</v>
      </c>
      <c r="D3878" s="2">
        <v>0.97891203703703711</v>
      </c>
      <c r="E3878">
        <v>451</v>
      </c>
      <c r="F3878" s="3">
        <v>64</v>
      </c>
      <c r="G3878" s="3" t="str">
        <f t="shared" si="121"/>
        <v>Old</v>
      </c>
      <c r="H3878" t="s">
        <v>51</v>
      </c>
      <c r="I3878" t="s">
        <v>61</v>
      </c>
      <c r="J3878">
        <v>26</v>
      </c>
      <c r="K3878" t="b">
        <v>0</v>
      </c>
      <c r="L3878">
        <v>504</v>
      </c>
      <c r="M3878" t="s">
        <v>35</v>
      </c>
      <c r="N3878" t="s">
        <v>36</v>
      </c>
      <c r="O3878">
        <v>2</v>
      </c>
      <c r="P3878" s="4">
        <v>98.754687469999993</v>
      </c>
      <c r="Q3878" s="4">
        <v>197.50937490000001</v>
      </c>
      <c r="R3878" t="s">
        <v>49</v>
      </c>
      <c r="S3878" t="b">
        <v>1</v>
      </c>
      <c r="T3878">
        <v>19.750937489999998</v>
      </c>
      <c r="U3878" t="b">
        <v>1</v>
      </c>
      <c r="V3878" t="s">
        <v>97</v>
      </c>
      <c r="W3878">
        <v>0</v>
      </c>
      <c r="X3878" t="s">
        <v>38</v>
      </c>
      <c r="Y3878" t="s">
        <v>50</v>
      </c>
      <c r="Z3878">
        <v>3</v>
      </c>
      <c r="AA3878" t="b">
        <v>0</v>
      </c>
    </row>
    <row r="3879" spans="1:27" x14ac:dyDescent="0.3">
      <c r="A3879">
        <v>3878</v>
      </c>
      <c r="B3879" s="1">
        <v>43814</v>
      </c>
      <c r="C3879" s="7">
        <f t="shared" si="120"/>
        <v>2019</v>
      </c>
      <c r="D3879" s="2">
        <v>0.50327546296296299</v>
      </c>
      <c r="E3879">
        <v>377</v>
      </c>
      <c r="F3879" s="3">
        <v>44</v>
      </c>
      <c r="G3879" s="3" t="str">
        <f t="shared" si="121"/>
        <v>Middle Age</v>
      </c>
      <c r="H3879" t="s">
        <v>25</v>
      </c>
      <c r="I3879" t="s">
        <v>67</v>
      </c>
      <c r="J3879" t="s">
        <v>96</v>
      </c>
      <c r="K3879" t="b">
        <v>1</v>
      </c>
      <c r="L3879">
        <v>383</v>
      </c>
      <c r="M3879" t="s">
        <v>53</v>
      </c>
      <c r="N3879" t="s">
        <v>54</v>
      </c>
      <c r="O3879">
        <v>5</v>
      </c>
      <c r="P3879" s="4">
        <v>42.482447239999999</v>
      </c>
      <c r="Q3879" s="4">
        <v>212.4122362</v>
      </c>
      <c r="R3879" t="s">
        <v>29</v>
      </c>
      <c r="S3879" t="b">
        <v>0</v>
      </c>
      <c r="T3879">
        <v>0</v>
      </c>
      <c r="U3879" t="b">
        <v>0</v>
      </c>
      <c r="V3879" t="s">
        <v>30</v>
      </c>
      <c r="W3879">
        <v>4</v>
      </c>
      <c r="X3879" t="s">
        <v>31</v>
      </c>
      <c r="Y3879" t="s">
        <v>41</v>
      </c>
      <c r="Z3879">
        <v>3</v>
      </c>
      <c r="AA3879" t="b">
        <v>0</v>
      </c>
    </row>
    <row r="3880" spans="1:27" x14ac:dyDescent="0.3">
      <c r="A3880">
        <v>3879</v>
      </c>
      <c r="B3880" s="1">
        <v>45241</v>
      </c>
      <c r="C3880" s="7">
        <f t="shared" si="120"/>
        <v>2023</v>
      </c>
      <c r="D3880" s="2">
        <v>0.19312499999999999</v>
      </c>
      <c r="E3880">
        <v>16</v>
      </c>
      <c r="F3880" s="3">
        <v>39</v>
      </c>
      <c r="G3880" s="3" t="str">
        <f t="shared" si="121"/>
        <v>Middle Age</v>
      </c>
      <c r="H3880" t="s">
        <v>51</v>
      </c>
      <c r="I3880" t="s">
        <v>55</v>
      </c>
      <c r="J3880" t="s">
        <v>96</v>
      </c>
      <c r="K3880" t="b">
        <v>1</v>
      </c>
      <c r="L3880">
        <v>711</v>
      </c>
      <c r="M3880" t="s">
        <v>53</v>
      </c>
      <c r="N3880" t="s">
        <v>54</v>
      </c>
      <c r="O3880">
        <v>5</v>
      </c>
      <c r="P3880" s="4">
        <v>88.479819789999993</v>
      </c>
      <c r="Q3880" s="4">
        <v>442.39909890000001</v>
      </c>
      <c r="R3880" t="s">
        <v>29</v>
      </c>
      <c r="S3880" t="b">
        <v>0</v>
      </c>
      <c r="T3880">
        <v>0</v>
      </c>
      <c r="U3880" t="b">
        <v>1</v>
      </c>
      <c r="V3880" t="s">
        <v>65</v>
      </c>
      <c r="W3880">
        <v>3</v>
      </c>
      <c r="X3880" t="s">
        <v>31</v>
      </c>
      <c r="Y3880" t="s">
        <v>41</v>
      </c>
      <c r="Z3880">
        <v>5</v>
      </c>
      <c r="AA3880" t="b">
        <v>0</v>
      </c>
    </row>
    <row r="3881" spans="1:27" x14ac:dyDescent="0.3">
      <c r="A3881">
        <v>3880</v>
      </c>
      <c r="B3881" s="1">
        <v>44926</v>
      </c>
      <c r="C3881" s="7">
        <f t="shared" si="120"/>
        <v>2022</v>
      </c>
      <c r="D3881" s="2">
        <v>0.63037037037037036</v>
      </c>
      <c r="E3881">
        <v>111</v>
      </c>
      <c r="F3881" s="3">
        <v>60</v>
      </c>
      <c r="G3881" s="3" t="str">
        <f t="shared" si="121"/>
        <v>Old</v>
      </c>
      <c r="H3881" t="s">
        <v>25</v>
      </c>
      <c r="I3881" t="s">
        <v>63</v>
      </c>
      <c r="J3881" t="s">
        <v>96</v>
      </c>
      <c r="K3881" t="b">
        <v>1</v>
      </c>
      <c r="L3881">
        <v>642</v>
      </c>
      <c r="M3881" t="s">
        <v>35</v>
      </c>
      <c r="N3881" t="s">
        <v>36</v>
      </c>
      <c r="O3881">
        <v>3</v>
      </c>
      <c r="P3881" s="4">
        <v>19.252171610000001</v>
      </c>
      <c r="Q3881" s="4">
        <v>57.75651483</v>
      </c>
      <c r="R3881" t="s">
        <v>43</v>
      </c>
      <c r="S3881" t="b">
        <v>0</v>
      </c>
      <c r="T3881">
        <v>0</v>
      </c>
      <c r="U3881" t="b">
        <v>0</v>
      </c>
      <c r="V3881" t="s">
        <v>30</v>
      </c>
      <c r="W3881">
        <v>5</v>
      </c>
      <c r="X3881" t="s">
        <v>31</v>
      </c>
      <c r="Y3881" t="s">
        <v>41</v>
      </c>
      <c r="Z3881">
        <v>5</v>
      </c>
      <c r="AA3881" t="b">
        <v>1</v>
      </c>
    </row>
    <row r="3882" spans="1:27" x14ac:dyDescent="0.3">
      <c r="A3882">
        <v>3881</v>
      </c>
      <c r="B3882" s="1">
        <v>43790</v>
      </c>
      <c r="C3882" s="7">
        <f t="shared" si="120"/>
        <v>2019</v>
      </c>
      <c r="D3882" s="2">
        <v>0.640162037037037</v>
      </c>
      <c r="E3882">
        <v>390</v>
      </c>
      <c r="F3882" s="3">
        <v>46</v>
      </c>
      <c r="G3882" s="3" t="str">
        <f t="shared" si="121"/>
        <v>Old</v>
      </c>
      <c r="H3882" t="s">
        <v>33</v>
      </c>
      <c r="I3882" t="s">
        <v>57</v>
      </c>
      <c r="J3882" t="s">
        <v>96</v>
      </c>
      <c r="K3882" t="b">
        <v>1</v>
      </c>
      <c r="L3882">
        <v>941</v>
      </c>
      <c r="M3882" t="s">
        <v>27</v>
      </c>
      <c r="N3882" t="s">
        <v>28</v>
      </c>
      <c r="O3882">
        <v>5</v>
      </c>
      <c r="P3882" s="4">
        <v>96.911799470000005</v>
      </c>
      <c r="Q3882" s="4">
        <v>484.55899740000001</v>
      </c>
      <c r="R3882" t="s">
        <v>45</v>
      </c>
      <c r="S3882" t="b">
        <v>1</v>
      </c>
      <c r="T3882">
        <v>0</v>
      </c>
      <c r="U3882" t="b">
        <v>0</v>
      </c>
      <c r="V3882" t="s">
        <v>37</v>
      </c>
      <c r="W3882">
        <v>4</v>
      </c>
      <c r="X3882" t="s">
        <v>31</v>
      </c>
      <c r="Y3882" t="s">
        <v>41</v>
      </c>
      <c r="Z3882">
        <v>1</v>
      </c>
      <c r="AA3882" t="b">
        <v>0</v>
      </c>
    </row>
    <row r="3883" spans="1:27" x14ac:dyDescent="0.3">
      <c r="A3883">
        <v>3882</v>
      </c>
      <c r="B3883" s="1">
        <v>44509</v>
      </c>
      <c r="C3883" s="7">
        <f t="shared" si="120"/>
        <v>2021</v>
      </c>
      <c r="D3883" s="2">
        <v>6.2118055555555551E-2</v>
      </c>
      <c r="E3883">
        <v>307</v>
      </c>
      <c r="F3883" s="3">
        <v>43</v>
      </c>
      <c r="G3883" s="3" t="str">
        <f t="shared" si="121"/>
        <v>Middle Age</v>
      </c>
      <c r="H3883" t="s">
        <v>51</v>
      </c>
      <c r="I3883" t="s">
        <v>66</v>
      </c>
      <c r="J3883">
        <v>46</v>
      </c>
      <c r="K3883" t="b">
        <v>0</v>
      </c>
      <c r="L3883">
        <v>577</v>
      </c>
      <c r="M3883" t="s">
        <v>58</v>
      </c>
      <c r="N3883" t="s">
        <v>59</v>
      </c>
      <c r="O3883">
        <v>3</v>
      </c>
      <c r="P3883" s="4">
        <v>23.998604499999999</v>
      </c>
      <c r="Q3883" s="4">
        <v>71.995813510000005</v>
      </c>
      <c r="R3883" t="s">
        <v>43</v>
      </c>
      <c r="S3883" t="b">
        <v>0</v>
      </c>
      <c r="T3883">
        <v>7.199581351</v>
      </c>
      <c r="U3883" t="b">
        <v>0</v>
      </c>
      <c r="V3883" t="s">
        <v>97</v>
      </c>
      <c r="W3883">
        <v>0</v>
      </c>
      <c r="X3883" t="s">
        <v>31</v>
      </c>
      <c r="Y3883" t="s">
        <v>50</v>
      </c>
      <c r="Z3883">
        <v>2</v>
      </c>
      <c r="AA3883" t="b">
        <v>1</v>
      </c>
    </row>
    <row r="3884" spans="1:27" x14ac:dyDescent="0.3">
      <c r="A3884">
        <v>3883</v>
      </c>
      <c r="B3884" s="1">
        <v>44907</v>
      </c>
      <c r="C3884" s="7">
        <f t="shared" si="120"/>
        <v>2022</v>
      </c>
      <c r="D3884" s="2">
        <v>0.42987268518518523</v>
      </c>
      <c r="E3884">
        <v>119</v>
      </c>
      <c r="F3884" s="3">
        <v>47</v>
      </c>
      <c r="G3884" s="3" t="str">
        <f t="shared" si="121"/>
        <v>Old</v>
      </c>
      <c r="H3884" t="s">
        <v>51</v>
      </c>
      <c r="I3884" t="s">
        <v>67</v>
      </c>
      <c r="J3884" t="s">
        <v>96</v>
      </c>
      <c r="K3884" t="b">
        <v>1</v>
      </c>
      <c r="L3884">
        <v>95</v>
      </c>
      <c r="M3884" t="s">
        <v>27</v>
      </c>
      <c r="N3884" t="s">
        <v>28</v>
      </c>
      <c r="O3884">
        <v>2</v>
      </c>
      <c r="P3884" s="4">
        <v>36.743688779999999</v>
      </c>
      <c r="Q3884" s="4">
        <v>73.487377550000005</v>
      </c>
      <c r="R3884" t="s">
        <v>29</v>
      </c>
      <c r="S3884" t="b">
        <v>0</v>
      </c>
      <c r="T3884">
        <v>7.3487377550000001</v>
      </c>
      <c r="U3884" t="b">
        <v>1</v>
      </c>
      <c r="V3884" t="s">
        <v>65</v>
      </c>
      <c r="W3884">
        <v>5</v>
      </c>
      <c r="X3884" t="s">
        <v>31</v>
      </c>
      <c r="Y3884" t="s">
        <v>50</v>
      </c>
      <c r="Z3884">
        <v>5</v>
      </c>
      <c r="AA3884" t="b">
        <v>0</v>
      </c>
    </row>
    <row r="3885" spans="1:27" x14ac:dyDescent="0.3">
      <c r="A3885">
        <v>3884</v>
      </c>
      <c r="B3885" s="1">
        <v>44516</v>
      </c>
      <c r="C3885" s="7">
        <f t="shared" si="120"/>
        <v>2021</v>
      </c>
      <c r="D3885" s="2">
        <v>3.8090277777777778E-2</v>
      </c>
      <c r="E3885">
        <v>466</v>
      </c>
      <c r="F3885" s="3">
        <v>44</v>
      </c>
      <c r="G3885" s="3" t="str">
        <f t="shared" si="121"/>
        <v>Middle Age</v>
      </c>
      <c r="H3885" t="s">
        <v>33</v>
      </c>
      <c r="I3885" t="s">
        <v>52</v>
      </c>
      <c r="J3885" t="s">
        <v>96</v>
      </c>
      <c r="K3885" t="b">
        <v>1</v>
      </c>
      <c r="L3885">
        <v>388</v>
      </c>
      <c r="M3885" t="s">
        <v>35</v>
      </c>
      <c r="N3885" t="s">
        <v>36</v>
      </c>
      <c r="O3885">
        <v>1</v>
      </c>
      <c r="P3885" s="4">
        <v>14.77238981</v>
      </c>
      <c r="Q3885" s="4">
        <v>14.77238981</v>
      </c>
      <c r="R3885" t="s">
        <v>29</v>
      </c>
      <c r="S3885" t="b">
        <v>0</v>
      </c>
      <c r="T3885">
        <v>1.477238981</v>
      </c>
      <c r="U3885" t="b">
        <v>0</v>
      </c>
      <c r="V3885" t="s">
        <v>65</v>
      </c>
      <c r="W3885">
        <v>1</v>
      </c>
      <c r="X3885" t="s">
        <v>40</v>
      </c>
      <c r="Y3885" t="s">
        <v>50</v>
      </c>
      <c r="Z3885">
        <v>3</v>
      </c>
      <c r="AA3885" t="b">
        <v>0</v>
      </c>
    </row>
    <row r="3886" spans="1:27" x14ac:dyDescent="0.3">
      <c r="A3886">
        <v>3885</v>
      </c>
      <c r="B3886" s="1">
        <v>44896</v>
      </c>
      <c r="C3886" s="7">
        <f t="shared" si="120"/>
        <v>2022</v>
      </c>
      <c r="D3886" s="2">
        <v>0.12457175925925927</v>
      </c>
      <c r="E3886">
        <v>427</v>
      </c>
      <c r="F3886" s="3">
        <v>58</v>
      </c>
      <c r="G3886" s="3" t="str">
        <f t="shared" si="121"/>
        <v>Old</v>
      </c>
      <c r="H3886" t="s">
        <v>33</v>
      </c>
      <c r="I3886" t="s">
        <v>44</v>
      </c>
      <c r="J3886" t="s">
        <v>96</v>
      </c>
      <c r="K3886" t="b">
        <v>1</v>
      </c>
      <c r="L3886">
        <v>543</v>
      </c>
      <c r="M3886" t="s">
        <v>47</v>
      </c>
      <c r="N3886" t="s">
        <v>48</v>
      </c>
      <c r="O3886">
        <v>4</v>
      </c>
      <c r="P3886" s="4">
        <v>30.113773080000001</v>
      </c>
      <c r="Q3886" s="4">
        <v>120.4550923</v>
      </c>
      <c r="R3886" t="s">
        <v>29</v>
      </c>
      <c r="S3886" t="b">
        <v>0</v>
      </c>
      <c r="T3886">
        <v>12.04550923</v>
      </c>
      <c r="U3886" t="b">
        <v>0</v>
      </c>
      <c r="V3886" t="s">
        <v>30</v>
      </c>
      <c r="W3886">
        <v>1</v>
      </c>
      <c r="X3886" t="s">
        <v>31</v>
      </c>
      <c r="Y3886" t="s">
        <v>50</v>
      </c>
      <c r="Z3886">
        <v>3</v>
      </c>
      <c r="AA3886" t="b">
        <v>0</v>
      </c>
    </row>
    <row r="3887" spans="1:27" x14ac:dyDescent="0.3">
      <c r="A3887">
        <v>3886</v>
      </c>
      <c r="B3887" s="1">
        <v>44890</v>
      </c>
      <c r="C3887" s="7">
        <f t="shared" si="120"/>
        <v>2022</v>
      </c>
      <c r="D3887" s="2">
        <v>0.36072916666666671</v>
      </c>
      <c r="E3887">
        <v>319</v>
      </c>
      <c r="F3887" s="3">
        <v>45</v>
      </c>
      <c r="G3887" s="3" t="str">
        <f t="shared" si="121"/>
        <v>Old</v>
      </c>
      <c r="H3887" t="s">
        <v>33</v>
      </c>
      <c r="I3887" t="s">
        <v>68</v>
      </c>
      <c r="J3887" t="s">
        <v>96</v>
      </c>
      <c r="K3887" t="b">
        <v>1</v>
      </c>
      <c r="L3887">
        <v>488</v>
      </c>
      <c r="M3887" t="s">
        <v>47</v>
      </c>
      <c r="N3887" t="s">
        <v>48</v>
      </c>
      <c r="O3887">
        <v>1</v>
      </c>
      <c r="P3887" s="4">
        <v>33.201661899999998</v>
      </c>
      <c r="Q3887" s="4">
        <v>33.201661899999998</v>
      </c>
      <c r="R3887" t="s">
        <v>45</v>
      </c>
      <c r="S3887" t="b">
        <v>0</v>
      </c>
      <c r="T3887">
        <v>3.3201661900000001</v>
      </c>
      <c r="U3887" t="b">
        <v>0</v>
      </c>
      <c r="V3887" t="s">
        <v>37</v>
      </c>
      <c r="W3887">
        <v>4</v>
      </c>
      <c r="X3887" t="s">
        <v>38</v>
      </c>
      <c r="Y3887" t="s">
        <v>50</v>
      </c>
      <c r="Z3887">
        <v>1</v>
      </c>
      <c r="AA3887" t="b">
        <v>0</v>
      </c>
    </row>
    <row r="3888" spans="1:27" x14ac:dyDescent="0.3">
      <c r="A3888">
        <v>3887</v>
      </c>
      <c r="B3888" s="1">
        <v>44153</v>
      </c>
      <c r="C3888" s="7">
        <f t="shared" si="120"/>
        <v>2020</v>
      </c>
      <c r="D3888" s="2">
        <v>0.19802083333333331</v>
      </c>
      <c r="E3888">
        <v>439</v>
      </c>
      <c r="F3888" s="3">
        <v>20</v>
      </c>
      <c r="G3888" s="3" t="str">
        <f t="shared" si="121"/>
        <v>Young</v>
      </c>
      <c r="H3888" t="s">
        <v>33</v>
      </c>
      <c r="I3888" t="s">
        <v>56</v>
      </c>
      <c r="J3888">
        <v>93</v>
      </c>
      <c r="K3888" t="b">
        <v>0</v>
      </c>
      <c r="L3888">
        <v>976</v>
      </c>
      <c r="M3888" t="s">
        <v>53</v>
      </c>
      <c r="N3888" t="s">
        <v>54</v>
      </c>
      <c r="O3888">
        <v>2</v>
      </c>
      <c r="P3888" s="4">
        <v>51.796585720000003</v>
      </c>
      <c r="Q3888" s="4">
        <v>103.5931714</v>
      </c>
      <c r="R3888" t="s">
        <v>49</v>
      </c>
      <c r="S3888" t="b">
        <v>0</v>
      </c>
      <c r="T3888">
        <v>0</v>
      </c>
      <c r="U3888" t="b">
        <v>1</v>
      </c>
      <c r="V3888" t="s">
        <v>97</v>
      </c>
      <c r="W3888">
        <v>0</v>
      </c>
      <c r="X3888" t="s">
        <v>38</v>
      </c>
      <c r="Y3888" t="s">
        <v>32</v>
      </c>
      <c r="Z3888">
        <v>1</v>
      </c>
      <c r="AA3888" t="b">
        <v>1</v>
      </c>
    </row>
    <row r="3889" spans="1:27" x14ac:dyDescent="0.3">
      <c r="A3889">
        <v>3888</v>
      </c>
      <c r="B3889" s="1">
        <v>43418</v>
      </c>
      <c r="C3889" s="7">
        <f t="shared" si="120"/>
        <v>2018</v>
      </c>
      <c r="D3889" s="2">
        <v>0.87103009259259256</v>
      </c>
      <c r="E3889">
        <v>178</v>
      </c>
      <c r="F3889" s="3">
        <v>29</v>
      </c>
      <c r="G3889" s="3" t="str">
        <f t="shared" si="121"/>
        <v>Middle Age</v>
      </c>
      <c r="H3889" t="s">
        <v>51</v>
      </c>
      <c r="I3889" t="s">
        <v>26</v>
      </c>
      <c r="J3889">
        <v>100</v>
      </c>
      <c r="K3889" t="b">
        <v>0</v>
      </c>
      <c r="L3889">
        <v>136</v>
      </c>
      <c r="M3889" t="s">
        <v>58</v>
      </c>
      <c r="N3889" t="s">
        <v>59</v>
      </c>
      <c r="O3889">
        <v>5</v>
      </c>
      <c r="P3889" s="4">
        <v>62.202211900000002</v>
      </c>
      <c r="Q3889" s="4">
        <v>311.01105949999999</v>
      </c>
      <c r="R3889" t="s">
        <v>29</v>
      </c>
      <c r="S3889" t="b">
        <v>1</v>
      </c>
      <c r="T3889">
        <v>0</v>
      </c>
      <c r="U3889" t="b">
        <v>1</v>
      </c>
      <c r="V3889" t="s">
        <v>97</v>
      </c>
      <c r="W3889">
        <v>0</v>
      </c>
      <c r="X3889" t="s">
        <v>38</v>
      </c>
      <c r="Y3889" t="s">
        <v>32</v>
      </c>
      <c r="Z3889">
        <v>5</v>
      </c>
      <c r="AA3889" t="b">
        <v>0</v>
      </c>
    </row>
    <row r="3890" spans="1:27" x14ac:dyDescent="0.3">
      <c r="A3890">
        <v>3889</v>
      </c>
      <c r="B3890" s="1">
        <v>43825</v>
      </c>
      <c r="C3890" s="7">
        <f t="shared" si="120"/>
        <v>2019</v>
      </c>
      <c r="D3890" s="2">
        <v>0.68135416666666659</v>
      </c>
      <c r="E3890">
        <v>211</v>
      </c>
      <c r="F3890" s="3">
        <v>69</v>
      </c>
      <c r="G3890" s="3" t="str">
        <f t="shared" si="121"/>
        <v>Old</v>
      </c>
      <c r="H3890" t="s">
        <v>51</v>
      </c>
      <c r="I3890" t="s">
        <v>55</v>
      </c>
      <c r="J3890">
        <v>62</v>
      </c>
      <c r="K3890" t="b">
        <v>0</v>
      </c>
      <c r="L3890">
        <v>733</v>
      </c>
      <c r="M3890" t="s">
        <v>58</v>
      </c>
      <c r="N3890" t="s">
        <v>59</v>
      </c>
      <c r="O3890">
        <v>3</v>
      </c>
      <c r="P3890" s="4">
        <v>74.360711260000002</v>
      </c>
      <c r="Q3890" s="4">
        <v>223.08213380000001</v>
      </c>
      <c r="R3890" t="s">
        <v>45</v>
      </c>
      <c r="S3890" t="b">
        <v>0</v>
      </c>
      <c r="T3890">
        <v>22.308213380000002</v>
      </c>
      <c r="U3890" t="b">
        <v>0</v>
      </c>
      <c r="V3890" t="s">
        <v>97</v>
      </c>
      <c r="W3890">
        <v>0</v>
      </c>
      <c r="X3890" t="s">
        <v>38</v>
      </c>
      <c r="Y3890" t="s">
        <v>50</v>
      </c>
      <c r="Z3890">
        <v>4</v>
      </c>
      <c r="AA3890" t="b">
        <v>1</v>
      </c>
    </row>
    <row r="3891" spans="1:27" x14ac:dyDescent="0.3">
      <c r="A3891">
        <v>3890</v>
      </c>
      <c r="B3891" s="1">
        <v>43429</v>
      </c>
      <c r="C3891" s="7">
        <f t="shared" si="120"/>
        <v>2018</v>
      </c>
      <c r="D3891" s="2">
        <v>0.8499537037037036</v>
      </c>
      <c r="E3891">
        <v>203</v>
      </c>
      <c r="F3891" s="3">
        <v>67</v>
      </c>
      <c r="G3891" s="3" t="str">
        <f t="shared" si="121"/>
        <v>Old</v>
      </c>
      <c r="H3891" t="s">
        <v>33</v>
      </c>
      <c r="I3891" t="s">
        <v>62</v>
      </c>
      <c r="J3891">
        <v>44</v>
      </c>
      <c r="K3891" t="b">
        <v>0</v>
      </c>
      <c r="L3891">
        <v>505</v>
      </c>
      <c r="M3891" t="s">
        <v>35</v>
      </c>
      <c r="N3891" t="s">
        <v>36</v>
      </c>
      <c r="O3891">
        <v>1</v>
      </c>
      <c r="P3891" s="4">
        <v>26.008998680000001</v>
      </c>
      <c r="Q3891" s="4">
        <v>26.008998680000001</v>
      </c>
      <c r="R3891" t="s">
        <v>45</v>
      </c>
      <c r="S3891" t="b">
        <v>0</v>
      </c>
      <c r="T3891">
        <v>2.6008998679999999</v>
      </c>
      <c r="U3891" t="b">
        <v>1</v>
      </c>
      <c r="V3891" t="s">
        <v>97</v>
      </c>
      <c r="W3891">
        <v>0</v>
      </c>
      <c r="X3891" t="s">
        <v>40</v>
      </c>
      <c r="Y3891" t="s">
        <v>50</v>
      </c>
      <c r="Z3891">
        <v>2</v>
      </c>
      <c r="AA3891" t="b">
        <v>0</v>
      </c>
    </row>
    <row r="3892" spans="1:27" x14ac:dyDescent="0.3">
      <c r="A3892">
        <v>3891</v>
      </c>
      <c r="B3892" s="1">
        <v>44898</v>
      </c>
      <c r="C3892" s="7">
        <f t="shared" si="120"/>
        <v>2022</v>
      </c>
      <c r="D3892" s="2">
        <v>0.54597222222222219</v>
      </c>
      <c r="E3892">
        <v>296</v>
      </c>
      <c r="F3892" s="3">
        <v>65</v>
      </c>
      <c r="G3892" s="3" t="str">
        <f t="shared" si="121"/>
        <v>Old</v>
      </c>
      <c r="H3892" t="s">
        <v>33</v>
      </c>
      <c r="I3892" t="s">
        <v>68</v>
      </c>
      <c r="J3892">
        <v>4</v>
      </c>
      <c r="K3892" t="b">
        <v>0</v>
      </c>
      <c r="L3892">
        <v>134</v>
      </c>
      <c r="M3892" t="s">
        <v>53</v>
      </c>
      <c r="N3892" t="s">
        <v>54</v>
      </c>
      <c r="O3892">
        <v>1</v>
      </c>
      <c r="P3892" s="4">
        <v>31.351691930000001</v>
      </c>
      <c r="Q3892" s="4">
        <v>31.351691930000001</v>
      </c>
      <c r="R3892" t="s">
        <v>49</v>
      </c>
      <c r="S3892" t="b">
        <v>1</v>
      </c>
      <c r="T3892">
        <v>0</v>
      </c>
      <c r="U3892" t="b">
        <v>0</v>
      </c>
      <c r="V3892" t="s">
        <v>97</v>
      </c>
      <c r="W3892">
        <v>0</v>
      </c>
      <c r="X3892" t="s">
        <v>40</v>
      </c>
      <c r="Y3892" t="s">
        <v>41</v>
      </c>
      <c r="Z3892">
        <v>1</v>
      </c>
      <c r="AA3892" t="b">
        <v>1</v>
      </c>
    </row>
    <row r="3893" spans="1:27" x14ac:dyDescent="0.3">
      <c r="A3893">
        <v>3892</v>
      </c>
      <c r="B3893" s="1">
        <v>44881</v>
      </c>
      <c r="C3893" s="7">
        <f t="shared" si="120"/>
        <v>2022</v>
      </c>
      <c r="D3893" s="2">
        <v>6.5937499999999996E-2</v>
      </c>
      <c r="E3893">
        <v>255</v>
      </c>
      <c r="F3893" s="3">
        <v>49</v>
      </c>
      <c r="G3893" s="3" t="str">
        <f t="shared" si="121"/>
        <v>Old</v>
      </c>
      <c r="H3893" t="s">
        <v>33</v>
      </c>
      <c r="I3893" t="s">
        <v>62</v>
      </c>
      <c r="J3893" t="s">
        <v>96</v>
      </c>
      <c r="K3893" t="b">
        <v>1</v>
      </c>
      <c r="L3893">
        <v>615</v>
      </c>
      <c r="M3893" t="s">
        <v>53</v>
      </c>
      <c r="N3893" t="s">
        <v>54</v>
      </c>
      <c r="O3893">
        <v>1</v>
      </c>
      <c r="P3893" s="4">
        <v>29.576724410000001</v>
      </c>
      <c r="Q3893" s="4">
        <v>29.576724410000001</v>
      </c>
      <c r="R3893" t="s">
        <v>29</v>
      </c>
      <c r="S3893" t="b">
        <v>1</v>
      </c>
      <c r="T3893">
        <v>0</v>
      </c>
      <c r="U3893" t="b">
        <v>1</v>
      </c>
      <c r="V3893" t="s">
        <v>65</v>
      </c>
      <c r="W3893">
        <v>5</v>
      </c>
      <c r="X3893" t="s">
        <v>38</v>
      </c>
      <c r="Y3893" t="s">
        <v>32</v>
      </c>
      <c r="Z3893">
        <v>1</v>
      </c>
      <c r="AA3893" t="b">
        <v>0</v>
      </c>
    </row>
    <row r="3894" spans="1:27" x14ac:dyDescent="0.3">
      <c r="A3894">
        <v>3893</v>
      </c>
      <c r="B3894" s="1">
        <v>45240</v>
      </c>
      <c r="C3894" s="7">
        <f t="shared" si="120"/>
        <v>2023</v>
      </c>
      <c r="D3894" s="2">
        <v>0.11611111111111111</v>
      </c>
      <c r="E3894">
        <v>219</v>
      </c>
      <c r="F3894" s="3">
        <v>39</v>
      </c>
      <c r="G3894" s="3" t="str">
        <f t="shared" si="121"/>
        <v>Middle Age</v>
      </c>
      <c r="H3894" t="s">
        <v>33</v>
      </c>
      <c r="I3894" t="s">
        <v>61</v>
      </c>
      <c r="J3894" t="s">
        <v>96</v>
      </c>
      <c r="K3894" t="b">
        <v>1</v>
      </c>
      <c r="L3894">
        <v>343</v>
      </c>
      <c r="M3894" t="s">
        <v>35</v>
      </c>
      <c r="N3894" t="s">
        <v>36</v>
      </c>
      <c r="O3894">
        <v>4</v>
      </c>
      <c r="P3894" s="4">
        <v>68.808718110000001</v>
      </c>
      <c r="Q3894" s="4">
        <v>275.23487239999997</v>
      </c>
      <c r="R3894" t="s">
        <v>45</v>
      </c>
      <c r="S3894" t="b">
        <v>0</v>
      </c>
      <c r="T3894">
        <v>27.523487240000001</v>
      </c>
      <c r="U3894" t="b">
        <v>1</v>
      </c>
      <c r="V3894" t="s">
        <v>37</v>
      </c>
      <c r="W3894">
        <v>5</v>
      </c>
      <c r="X3894" t="s">
        <v>31</v>
      </c>
      <c r="Y3894" t="s">
        <v>50</v>
      </c>
      <c r="Z3894">
        <v>5</v>
      </c>
      <c r="AA3894" t="b">
        <v>1</v>
      </c>
    </row>
    <row r="3895" spans="1:27" x14ac:dyDescent="0.3">
      <c r="A3895">
        <v>3894</v>
      </c>
      <c r="B3895" s="1">
        <v>43415</v>
      </c>
      <c r="C3895" s="7">
        <f t="shared" si="120"/>
        <v>2018</v>
      </c>
      <c r="D3895" s="2">
        <v>0.40858796296296296</v>
      </c>
      <c r="E3895">
        <v>212</v>
      </c>
      <c r="F3895" s="3">
        <v>47</v>
      </c>
      <c r="G3895" s="3" t="str">
        <f t="shared" si="121"/>
        <v>Old</v>
      </c>
      <c r="H3895" t="s">
        <v>51</v>
      </c>
      <c r="I3895" t="s">
        <v>44</v>
      </c>
      <c r="J3895">
        <v>41</v>
      </c>
      <c r="K3895" t="b">
        <v>0</v>
      </c>
      <c r="L3895">
        <v>396</v>
      </c>
      <c r="M3895" t="s">
        <v>53</v>
      </c>
      <c r="N3895" t="s">
        <v>54</v>
      </c>
      <c r="O3895">
        <v>3</v>
      </c>
      <c r="P3895" s="4">
        <v>80.696608560000001</v>
      </c>
      <c r="Q3895" s="4">
        <v>242.08982570000001</v>
      </c>
      <c r="R3895" t="s">
        <v>29</v>
      </c>
      <c r="S3895" t="b">
        <v>1</v>
      </c>
      <c r="T3895">
        <v>0</v>
      </c>
      <c r="U3895" t="b">
        <v>0</v>
      </c>
      <c r="V3895" t="s">
        <v>97</v>
      </c>
      <c r="W3895">
        <v>0</v>
      </c>
      <c r="X3895" t="s">
        <v>31</v>
      </c>
      <c r="Y3895" t="s">
        <v>32</v>
      </c>
      <c r="Z3895">
        <v>1</v>
      </c>
      <c r="AA3895" t="b">
        <v>1</v>
      </c>
    </row>
    <row r="3896" spans="1:27" x14ac:dyDescent="0.3">
      <c r="A3896">
        <v>3895</v>
      </c>
      <c r="B3896" s="1">
        <v>44891</v>
      </c>
      <c r="C3896" s="7">
        <f t="shared" si="120"/>
        <v>2022</v>
      </c>
      <c r="D3896" s="2">
        <v>0.36094907407407412</v>
      </c>
      <c r="E3896">
        <v>157</v>
      </c>
      <c r="F3896" s="3">
        <v>33</v>
      </c>
      <c r="G3896" s="3" t="str">
        <f t="shared" si="121"/>
        <v>Middle Age</v>
      </c>
      <c r="H3896" t="s">
        <v>33</v>
      </c>
      <c r="I3896" t="s">
        <v>64</v>
      </c>
      <c r="J3896" t="s">
        <v>96</v>
      </c>
      <c r="K3896" t="b">
        <v>1</v>
      </c>
      <c r="L3896">
        <v>763</v>
      </c>
      <c r="M3896" t="s">
        <v>58</v>
      </c>
      <c r="N3896" t="s">
        <v>59</v>
      </c>
      <c r="O3896">
        <v>2</v>
      </c>
      <c r="P3896" s="4">
        <v>87.119263889999999</v>
      </c>
      <c r="Q3896" s="4">
        <v>174.23852780000001</v>
      </c>
      <c r="R3896" t="s">
        <v>43</v>
      </c>
      <c r="S3896" t="b">
        <v>1</v>
      </c>
      <c r="T3896">
        <v>17.423852780000001</v>
      </c>
      <c r="U3896" t="b">
        <v>1</v>
      </c>
      <c r="V3896" t="s">
        <v>30</v>
      </c>
      <c r="W3896">
        <v>1</v>
      </c>
      <c r="X3896" t="s">
        <v>38</v>
      </c>
      <c r="Y3896" t="s">
        <v>50</v>
      </c>
      <c r="Z3896">
        <v>3</v>
      </c>
      <c r="AA3896" t="b">
        <v>1</v>
      </c>
    </row>
    <row r="3897" spans="1:27" x14ac:dyDescent="0.3">
      <c r="A3897">
        <v>3896</v>
      </c>
      <c r="B3897" s="1">
        <v>43435</v>
      </c>
      <c r="C3897" s="7">
        <f t="shared" si="120"/>
        <v>2018</v>
      </c>
      <c r="D3897" s="2">
        <v>0.13966435185185186</v>
      </c>
      <c r="E3897">
        <v>297</v>
      </c>
      <c r="F3897" s="3">
        <v>34</v>
      </c>
      <c r="G3897" s="3" t="str">
        <f t="shared" si="121"/>
        <v>Middle Age</v>
      </c>
      <c r="H3897" t="s">
        <v>25</v>
      </c>
      <c r="I3897" t="s">
        <v>67</v>
      </c>
      <c r="J3897" t="s">
        <v>96</v>
      </c>
      <c r="K3897" t="b">
        <v>1</v>
      </c>
      <c r="L3897">
        <v>56</v>
      </c>
      <c r="M3897" t="s">
        <v>53</v>
      </c>
      <c r="N3897" t="s">
        <v>54</v>
      </c>
      <c r="O3897">
        <v>4</v>
      </c>
      <c r="P3897" s="4">
        <v>73.93931465</v>
      </c>
      <c r="Q3897" s="4">
        <v>295.7572586</v>
      </c>
      <c r="R3897" t="s">
        <v>49</v>
      </c>
      <c r="S3897" t="b">
        <v>0</v>
      </c>
      <c r="T3897">
        <v>0</v>
      </c>
      <c r="U3897" t="b">
        <v>1</v>
      </c>
      <c r="V3897" t="s">
        <v>65</v>
      </c>
      <c r="W3897">
        <v>2</v>
      </c>
      <c r="X3897" t="s">
        <v>31</v>
      </c>
      <c r="Y3897" t="s">
        <v>41</v>
      </c>
      <c r="Z3897">
        <v>5</v>
      </c>
      <c r="AA3897" t="b">
        <v>1</v>
      </c>
    </row>
    <row r="3898" spans="1:27" x14ac:dyDescent="0.3">
      <c r="A3898">
        <v>3897</v>
      </c>
      <c r="B3898" s="1">
        <v>45240</v>
      </c>
      <c r="C3898" s="7">
        <f t="shared" si="120"/>
        <v>2023</v>
      </c>
      <c r="D3898" s="2">
        <v>0.50703703703703706</v>
      </c>
      <c r="E3898">
        <v>433</v>
      </c>
      <c r="F3898" s="3">
        <v>57</v>
      </c>
      <c r="G3898" s="3" t="str">
        <f t="shared" si="121"/>
        <v>Old</v>
      </c>
      <c r="H3898" t="s">
        <v>51</v>
      </c>
      <c r="I3898" t="s">
        <v>60</v>
      </c>
      <c r="J3898" t="s">
        <v>96</v>
      </c>
      <c r="K3898" t="b">
        <v>1</v>
      </c>
      <c r="L3898">
        <v>912</v>
      </c>
      <c r="M3898" t="s">
        <v>58</v>
      </c>
      <c r="N3898" t="s">
        <v>59</v>
      </c>
      <c r="O3898">
        <v>3</v>
      </c>
      <c r="P3898" s="4">
        <v>92.388158820000001</v>
      </c>
      <c r="Q3898" s="4">
        <v>277.16447649999998</v>
      </c>
      <c r="R3898" t="s">
        <v>49</v>
      </c>
      <c r="S3898" t="b">
        <v>0</v>
      </c>
      <c r="T3898">
        <v>0</v>
      </c>
      <c r="U3898" t="b">
        <v>0</v>
      </c>
      <c r="V3898" t="s">
        <v>37</v>
      </c>
      <c r="W3898">
        <v>5</v>
      </c>
      <c r="X3898" t="s">
        <v>40</v>
      </c>
      <c r="Y3898" t="s">
        <v>32</v>
      </c>
      <c r="Z3898">
        <v>2</v>
      </c>
      <c r="AA3898" t="b">
        <v>1</v>
      </c>
    </row>
    <row r="3899" spans="1:27" x14ac:dyDescent="0.3">
      <c r="A3899">
        <v>3898</v>
      </c>
      <c r="B3899" s="1">
        <v>44548</v>
      </c>
      <c r="C3899" s="7">
        <f t="shared" si="120"/>
        <v>2021</v>
      </c>
      <c r="D3899" s="2">
        <v>0.43232638888888886</v>
      </c>
      <c r="E3899">
        <v>134</v>
      </c>
      <c r="F3899" s="3">
        <v>18</v>
      </c>
      <c r="G3899" s="3" t="str">
        <f t="shared" si="121"/>
        <v>Young</v>
      </c>
      <c r="H3899" t="s">
        <v>51</v>
      </c>
      <c r="I3899" t="s">
        <v>34</v>
      </c>
      <c r="J3899" t="s">
        <v>96</v>
      </c>
      <c r="K3899" t="b">
        <v>1</v>
      </c>
      <c r="L3899">
        <v>63</v>
      </c>
      <c r="M3899" t="s">
        <v>27</v>
      </c>
      <c r="N3899" t="s">
        <v>28</v>
      </c>
      <c r="O3899">
        <v>2</v>
      </c>
      <c r="P3899" s="4">
        <v>46.902836659999998</v>
      </c>
      <c r="Q3899" s="4">
        <v>93.805673330000005</v>
      </c>
      <c r="R3899" t="s">
        <v>49</v>
      </c>
      <c r="S3899" t="b">
        <v>1</v>
      </c>
      <c r="T3899">
        <v>9.3805673330000001</v>
      </c>
      <c r="U3899" t="b">
        <v>0</v>
      </c>
      <c r="V3899" t="s">
        <v>65</v>
      </c>
      <c r="W3899">
        <v>2</v>
      </c>
      <c r="X3899" t="s">
        <v>38</v>
      </c>
      <c r="Y3899" t="s">
        <v>50</v>
      </c>
      <c r="Z3899">
        <v>2</v>
      </c>
      <c r="AA3899" t="b">
        <v>0</v>
      </c>
    </row>
    <row r="3900" spans="1:27" x14ac:dyDescent="0.3">
      <c r="A3900">
        <v>3899</v>
      </c>
      <c r="B3900" s="1">
        <v>44164</v>
      </c>
      <c r="C3900" s="7">
        <f t="shared" si="120"/>
        <v>2020</v>
      </c>
      <c r="D3900" s="2">
        <v>5.092592592592593E-2</v>
      </c>
      <c r="E3900">
        <v>427</v>
      </c>
      <c r="F3900" s="3">
        <v>64</v>
      </c>
      <c r="G3900" s="3" t="str">
        <f t="shared" si="121"/>
        <v>Old</v>
      </c>
      <c r="H3900" t="s">
        <v>25</v>
      </c>
      <c r="I3900" t="s">
        <v>26</v>
      </c>
      <c r="J3900" t="s">
        <v>96</v>
      </c>
      <c r="K3900" t="b">
        <v>1</v>
      </c>
      <c r="L3900">
        <v>567</v>
      </c>
      <c r="M3900" t="s">
        <v>47</v>
      </c>
      <c r="N3900" t="s">
        <v>48</v>
      </c>
      <c r="O3900">
        <v>1</v>
      </c>
      <c r="P3900" s="4">
        <v>44.43139506</v>
      </c>
      <c r="Q3900" s="4">
        <v>44.43139506</v>
      </c>
      <c r="R3900" t="s">
        <v>45</v>
      </c>
      <c r="S3900" t="b">
        <v>0</v>
      </c>
      <c r="T3900">
        <v>4.4431395059999996</v>
      </c>
      <c r="U3900" t="b">
        <v>0</v>
      </c>
      <c r="V3900" t="s">
        <v>37</v>
      </c>
      <c r="W3900">
        <v>1</v>
      </c>
      <c r="X3900" t="s">
        <v>38</v>
      </c>
      <c r="Y3900" t="s">
        <v>50</v>
      </c>
      <c r="Z3900">
        <v>2</v>
      </c>
      <c r="AA3900" t="b">
        <v>0</v>
      </c>
    </row>
    <row r="3901" spans="1:27" x14ac:dyDescent="0.3">
      <c r="A3901">
        <v>3900</v>
      </c>
      <c r="B3901" s="1">
        <v>43461</v>
      </c>
      <c r="C3901" s="7">
        <f t="shared" si="120"/>
        <v>2018</v>
      </c>
      <c r="D3901" s="2">
        <v>8.2256944444444438E-2</v>
      </c>
      <c r="E3901">
        <v>227</v>
      </c>
      <c r="F3901" s="3">
        <v>29</v>
      </c>
      <c r="G3901" s="3" t="str">
        <f t="shared" si="121"/>
        <v>Middle Age</v>
      </c>
      <c r="H3901" t="s">
        <v>33</v>
      </c>
      <c r="I3901" t="s">
        <v>69</v>
      </c>
      <c r="J3901">
        <v>85</v>
      </c>
      <c r="K3901" t="b">
        <v>0</v>
      </c>
      <c r="L3901">
        <v>136</v>
      </c>
      <c r="M3901" t="s">
        <v>35</v>
      </c>
      <c r="N3901" t="s">
        <v>36</v>
      </c>
      <c r="O3901">
        <v>3</v>
      </c>
      <c r="P3901" s="4">
        <v>19.924846160000001</v>
      </c>
      <c r="Q3901" s="4">
        <v>59.774538470000003</v>
      </c>
      <c r="R3901" t="s">
        <v>29</v>
      </c>
      <c r="S3901" t="b">
        <v>1</v>
      </c>
      <c r="T3901">
        <v>0</v>
      </c>
      <c r="U3901" t="b">
        <v>0</v>
      </c>
      <c r="V3901" t="s">
        <v>97</v>
      </c>
      <c r="W3901">
        <v>0</v>
      </c>
      <c r="X3901" t="s">
        <v>38</v>
      </c>
      <c r="Y3901" t="s">
        <v>41</v>
      </c>
      <c r="Z3901">
        <v>5</v>
      </c>
      <c r="AA3901" t="b">
        <v>1</v>
      </c>
    </row>
    <row r="3902" spans="1:27" x14ac:dyDescent="0.3">
      <c r="A3902">
        <v>3901</v>
      </c>
      <c r="B3902" s="1">
        <v>43824</v>
      </c>
      <c r="C3902" s="7">
        <f t="shared" si="120"/>
        <v>2019</v>
      </c>
      <c r="D3902" s="2">
        <v>0.14248842592592592</v>
      </c>
      <c r="E3902">
        <v>273</v>
      </c>
      <c r="F3902" s="3">
        <v>36</v>
      </c>
      <c r="G3902" s="3" t="str">
        <f t="shared" si="121"/>
        <v>Middle Age</v>
      </c>
      <c r="H3902" t="s">
        <v>51</v>
      </c>
      <c r="I3902" t="s">
        <v>57</v>
      </c>
      <c r="J3902">
        <v>20</v>
      </c>
      <c r="K3902" t="b">
        <v>0</v>
      </c>
      <c r="L3902">
        <v>573</v>
      </c>
      <c r="M3902" t="s">
        <v>58</v>
      </c>
      <c r="N3902" t="s">
        <v>59</v>
      </c>
      <c r="O3902">
        <v>3</v>
      </c>
      <c r="P3902" s="4">
        <v>30.897342640000002</v>
      </c>
      <c r="Q3902" s="4">
        <v>92.692027909999993</v>
      </c>
      <c r="R3902" t="s">
        <v>45</v>
      </c>
      <c r="S3902" t="b">
        <v>0</v>
      </c>
      <c r="T3902">
        <v>0</v>
      </c>
      <c r="U3902" t="b">
        <v>0</v>
      </c>
      <c r="V3902" t="s">
        <v>97</v>
      </c>
      <c r="W3902">
        <v>0</v>
      </c>
      <c r="X3902" t="s">
        <v>38</v>
      </c>
      <c r="Y3902" t="s">
        <v>41</v>
      </c>
      <c r="Z3902">
        <v>5</v>
      </c>
      <c r="AA3902" t="b">
        <v>0</v>
      </c>
    </row>
    <row r="3903" spans="1:27" x14ac:dyDescent="0.3">
      <c r="A3903">
        <v>3902</v>
      </c>
      <c r="B3903" s="1">
        <v>45238</v>
      </c>
      <c r="C3903" s="7">
        <f t="shared" si="120"/>
        <v>2023</v>
      </c>
      <c r="D3903" s="2">
        <v>0.3517939814814815</v>
      </c>
      <c r="E3903">
        <v>464</v>
      </c>
      <c r="F3903" s="3">
        <v>66</v>
      </c>
      <c r="G3903" s="3" t="str">
        <f t="shared" si="121"/>
        <v>Old</v>
      </c>
      <c r="H3903" t="s">
        <v>33</v>
      </c>
      <c r="I3903" t="s">
        <v>60</v>
      </c>
      <c r="J3903" t="s">
        <v>96</v>
      </c>
      <c r="K3903" t="b">
        <v>1</v>
      </c>
      <c r="L3903">
        <v>474</v>
      </c>
      <c r="M3903" t="s">
        <v>27</v>
      </c>
      <c r="N3903" t="s">
        <v>28</v>
      </c>
      <c r="O3903">
        <v>4</v>
      </c>
      <c r="P3903" s="4">
        <v>25.76196526</v>
      </c>
      <c r="Q3903" s="4">
        <v>103.047861</v>
      </c>
      <c r="R3903" t="s">
        <v>49</v>
      </c>
      <c r="S3903" t="b">
        <v>1</v>
      </c>
      <c r="T3903">
        <v>10.304786099999999</v>
      </c>
      <c r="U3903" t="b">
        <v>0</v>
      </c>
      <c r="V3903" t="s">
        <v>37</v>
      </c>
      <c r="W3903">
        <v>3</v>
      </c>
      <c r="X3903" t="s">
        <v>38</v>
      </c>
      <c r="Y3903" t="s">
        <v>50</v>
      </c>
      <c r="Z3903">
        <v>1</v>
      </c>
      <c r="AA3903" t="b">
        <v>0</v>
      </c>
    </row>
    <row r="3904" spans="1:27" x14ac:dyDescent="0.3">
      <c r="A3904">
        <v>3903</v>
      </c>
      <c r="B3904" s="1">
        <v>43807</v>
      </c>
      <c r="C3904" s="7">
        <f t="shared" si="120"/>
        <v>2019</v>
      </c>
      <c r="D3904" s="2">
        <v>0.94064814814814823</v>
      </c>
      <c r="E3904">
        <v>410</v>
      </c>
      <c r="F3904" s="3">
        <v>19</v>
      </c>
      <c r="G3904" s="3" t="str">
        <f t="shared" si="121"/>
        <v>Young</v>
      </c>
      <c r="H3904" t="s">
        <v>25</v>
      </c>
      <c r="I3904" t="s">
        <v>66</v>
      </c>
      <c r="J3904" t="s">
        <v>96</v>
      </c>
      <c r="K3904" t="b">
        <v>1</v>
      </c>
      <c r="L3904">
        <v>182</v>
      </c>
      <c r="M3904" t="s">
        <v>27</v>
      </c>
      <c r="N3904" t="s">
        <v>28</v>
      </c>
      <c r="O3904">
        <v>3</v>
      </c>
      <c r="P3904" s="4">
        <v>49.186829330000002</v>
      </c>
      <c r="Q3904" s="4">
        <v>147.56048799999999</v>
      </c>
      <c r="R3904" t="s">
        <v>29</v>
      </c>
      <c r="S3904" t="b">
        <v>1</v>
      </c>
      <c r="T3904">
        <v>0</v>
      </c>
      <c r="U3904" t="b">
        <v>0</v>
      </c>
      <c r="V3904" t="s">
        <v>65</v>
      </c>
      <c r="W3904">
        <v>3</v>
      </c>
      <c r="X3904" t="s">
        <v>38</v>
      </c>
      <c r="Y3904" t="s">
        <v>32</v>
      </c>
      <c r="Z3904">
        <v>5</v>
      </c>
      <c r="AA3904" t="b">
        <v>1</v>
      </c>
    </row>
    <row r="3905" spans="1:27" x14ac:dyDescent="0.3">
      <c r="A3905">
        <v>3904</v>
      </c>
      <c r="B3905" s="1">
        <v>45243</v>
      </c>
      <c r="C3905" s="7">
        <f t="shared" si="120"/>
        <v>2023</v>
      </c>
      <c r="D3905" s="2">
        <v>0.52270833333333333</v>
      </c>
      <c r="E3905">
        <v>188</v>
      </c>
      <c r="F3905" s="3">
        <v>41</v>
      </c>
      <c r="G3905" s="3" t="str">
        <f t="shared" si="121"/>
        <v>Middle Age</v>
      </c>
      <c r="H3905" t="s">
        <v>25</v>
      </c>
      <c r="I3905" t="s">
        <v>39</v>
      </c>
      <c r="J3905" t="s">
        <v>96</v>
      </c>
      <c r="K3905" t="b">
        <v>1</v>
      </c>
      <c r="L3905">
        <v>75</v>
      </c>
      <c r="M3905" t="s">
        <v>27</v>
      </c>
      <c r="N3905" t="s">
        <v>28</v>
      </c>
      <c r="O3905">
        <v>4</v>
      </c>
      <c r="P3905" s="4">
        <v>34.11385739</v>
      </c>
      <c r="Q3905" s="4">
        <v>136.4554296</v>
      </c>
      <c r="R3905" t="s">
        <v>49</v>
      </c>
      <c r="S3905" t="b">
        <v>1</v>
      </c>
      <c r="T3905">
        <v>13.64554296</v>
      </c>
      <c r="U3905" t="b">
        <v>1</v>
      </c>
      <c r="V3905" t="s">
        <v>37</v>
      </c>
      <c r="W3905">
        <v>5</v>
      </c>
      <c r="X3905" t="s">
        <v>40</v>
      </c>
      <c r="Y3905" t="s">
        <v>50</v>
      </c>
      <c r="Z3905">
        <v>2</v>
      </c>
      <c r="AA3905" t="b">
        <v>0</v>
      </c>
    </row>
    <row r="3906" spans="1:27" x14ac:dyDescent="0.3">
      <c r="A3906">
        <v>3905</v>
      </c>
      <c r="B3906" s="1">
        <v>43417</v>
      </c>
      <c r="C3906" s="7">
        <f t="shared" si="120"/>
        <v>2018</v>
      </c>
      <c r="D3906" s="2">
        <v>0.84613425925925922</v>
      </c>
      <c r="E3906">
        <v>427</v>
      </c>
      <c r="F3906" s="3">
        <v>51</v>
      </c>
      <c r="G3906" s="3" t="str">
        <f t="shared" si="121"/>
        <v>Old</v>
      </c>
      <c r="H3906" t="s">
        <v>25</v>
      </c>
      <c r="I3906" t="s">
        <v>34</v>
      </c>
      <c r="J3906" t="s">
        <v>96</v>
      </c>
      <c r="K3906" t="b">
        <v>1</v>
      </c>
      <c r="L3906">
        <v>426</v>
      </c>
      <c r="M3906" t="s">
        <v>58</v>
      </c>
      <c r="N3906" t="s">
        <v>59</v>
      </c>
      <c r="O3906">
        <v>4</v>
      </c>
      <c r="P3906" s="4">
        <v>43.720391399999997</v>
      </c>
      <c r="Q3906" s="4">
        <v>174.88156559999999</v>
      </c>
      <c r="R3906" t="s">
        <v>45</v>
      </c>
      <c r="S3906" t="b">
        <v>0</v>
      </c>
      <c r="T3906">
        <v>0</v>
      </c>
      <c r="U3906" t="b">
        <v>0</v>
      </c>
      <c r="V3906" t="s">
        <v>65</v>
      </c>
      <c r="W3906">
        <v>5</v>
      </c>
      <c r="X3906" t="s">
        <v>40</v>
      </c>
      <c r="Y3906" t="s">
        <v>41</v>
      </c>
      <c r="Z3906">
        <v>5</v>
      </c>
      <c r="AA3906" t="b">
        <v>1</v>
      </c>
    </row>
    <row r="3907" spans="1:27" x14ac:dyDescent="0.3">
      <c r="A3907">
        <v>3906</v>
      </c>
      <c r="B3907" s="1">
        <v>44870</v>
      </c>
      <c r="C3907" s="7">
        <f t="shared" ref="C3907:C3970" si="122">YEAR(B3907)</f>
        <v>2022</v>
      </c>
      <c r="D3907" s="2">
        <v>0.88543981481481471</v>
      </c>
      <c r="E3907">
        <v>119</v>
      </c>
      <c r="F3907" s="3">
        <v>32</v>
      </c>
      <c r="G3907" s="3" t="str">
        <f t="shared" ref="G3907:G3970" si="123">IF(F3907&lt;25,"Young",IF(F3907&lt;45,"Middle Age","Old"))</f>
        <v>Middle Age</v>
      </c>
      <c r="H3907" t="s">
        <v>51</v>
      </c>
      <c r="I3907" t="s">
        <v>68</v>
      </c>
      <c r="J3907" t="s">
        <v>96</v>
      </c>
      <c r="K3907" t="b">
        <v>1</v>
      </c>
      <c r="L3907">
        <v>980</v>
      </c>
      <c r="M3907" t="s">
        <v>58</v>
      </c>
      <c r="N3907" t="s">
        <v>59</v>
      </c>
      <c r="O3907">
        <v>2</v>
      </c>
      <c r="P3907" s="4">
        <v>75.519244459999996</v>
      </c>
      <c r="Q3907" s="4">
        <v>151.0384889</v>
      </c>
      <c r="R3907" t="s">
        <v>43</v>
      </c>
      <c r="S3907" t="b">
        <v>0</v>
      </c>
      <c r="T3907">
        <v>0</v>
      </c>
      <c r="U3907" t="b">
        <v>1</v>
      </c>
      <c r="V3907" t="s">
        <v>30</v>
      </c>
      <c r="W3907">
        <v>4</v>
      </c>
      <c r="X3907" t="s">
        <v>38</v>
      </c>
      <c r="Y3907" t="s">
        <v>41</v>
      </c>
      <c r="Z3907">
        <v>4</v>
      </c>
      <c r="AA3907" t="b">
        <v>1</v>
      </c>
    </row>
    <row r="3908" spans="1:27" x14ac:dyDescent="0.3">
      <c r="A3908">
        <v>3907</v>
      </c>
      <c r="B3908" s="1">
        <v>44520</v>
      </c>
      <c r="C3908" s="7">
        <f t="shared" si="122"/>
        <v>2021</v>
      </c>
      <c r="D3908" s="2">
        <v>0.11342592592592593</v>
      </c>
      <c r="E3908">
        <v>487</v>
      </c>
      <c r="F3908" s="3">
        <v>52</v>
      </c>
      <c r="G3908" s="3" t="str">
        <f t="shared" si="123"/>
        <v>Old</v>
      </c>
      <c r="H3908" t="s">
        <v>25</v>
      </c>
      <c r="I3908" t="s">
        <v>70</v>
      </c>
      <c r="J3908" t="s">
        <v>96</v>
      </c>
      <c r="K3908" t="b">
        <v>1</v>
      </c>
      <c r="L3908">
        <v>67</v>
      </c>
      <c r="M3908" t="s">
        <v>27</v>
      </c>
      <c r="N3908" t="s">
        <v>28</v>
      </c>
      <c r="O3908">
        <v>2</v>
      </c>
      <c r="P3908" s="4">
        <v>86.981758409999998</v>
      </c>
      <c r="Q3908" s="4">
        <v>173.96351680000001</v>
      </c>
      <c r="R3908" t="s">
        <v>29</v>
      </c>
      <c r="S3908" t="b">
        <v>0</v>
      </c>
      <c r="T3908">
        <v>17.396351679999999</v>
      </c>
      <c r="U3908" t="b">
        <v>0</v>
      </c>
      <c r="V3908" t="s">
        <v>37</v>
      </c>
      <c r="W3908">
        <v>3</v>
      </c>
      <c r="X3908" t="s">
        <v>40</v>
      </c>
      <c r="Y3908" t="s">
        <v>50</v>
      </c>
      <c r="Z3908">
        <v>1</v>
      </c>
      <c r="AA3908" t="b">
        <v>1</v>
      </c>
    </row>
    <row r="3909" spans="1:27" x14ac:dyDescent="0.3">
      <c r="A3909">
        <v>3908</v>
      </c>
      <c r="B3909" s="1">
        <v>44908</v>
      </c>
      <c r="C3909" s="7">
        <f t="shared" si="122"/>
        <v>2022</v>
      </c>
      <c r="D3909" s="2">
        <v>0.27807870370370369</v>
      </c>
      <c r="E3909">
        <v>49</v>
      </c>
      <c r="F3909" s="3">
        <v>35</v>
      </c>
      <c r="G3909" s="3" t="str">
        <f t="shared" si="123"/>
        <v>Middle Age</v>
      </c>
      <c r="H3909" t="s">
        <v>25</v>
      </c>
      <c r="I3909" t="s">
        <v>44</v>
      </c>
      <c r="J3909" t="s">
        <v>96</v>
      </c>
      <c r="K3909" t="b">
        <v>1</v>
      </c>
      <c r="L3909">
        <v>302</v>
      </c>
      <c r="M3909" t="s">
        <v>35</v>
      </c>
      <c r="N3909" t="s">
        <v>36</v>
      </c>
      <c r="O3909">
        <v>4</v>
      </c>
      <c r="P3909" s="4">
        <v>28.92497461</v>
      </c>
      <c r="Q3909" s="4">
        <v>115.6998985</v>
      </c>
      <c r="R3909" t="s">
        <v>29</v>
      </c>
      <c r="S3909" t="b">
        <v>1</v>
      </c>
      <c r="T3909">
        <v>0</v>
      </c>
      <c r="U3909" t="b">
        <v>1</v>
      </c>
      <c r="V3909" t="s">
        <v>65</v>
      </c>
      <c r="W3909">
        <v>1</v>
      </c>
      <c r="X3909" t="s">
        <v>38</v>
      </c>
      <c r="Y3909" t="s">
        <v>41</v>
      </c>
      <c r="Z3909">
        <v>4</v>
      </c>
      <c r="AA3909" t="b">
        <v>1</v>
      </c>
    </row>
    <row r="3910" spans="1:27" x14ac:dyDescent="0.3">
      <c r="A3910">
        <v>3909</v>
      </c>
      <c r="B3910" s="1">
        <v>43446</v>
      </c>
      <c r="C3910" s="7">
        <f t="shared" si="122"/>
        <v>2018</v>
      </c>
      <c r="D3910" s="2">
        <v>6.9699074074074066E-2</v>
      </c>
      <c r="E3910">
        <v>197</v>
      </c>
      <c r="F3910" s="3">
        <v>56</v>
      </c>
      <c r="G3910" s="3" t="str">
        <f t="shared" si="123"/>
        <v>Old</v>
      </c>
      <c r="H3910" t="s">
        <v>25</v>
      </c>
      <c r="I3910" t="s">
        <v>44</v>
      </c>
      <c r="J3910">
        <v>27</v>
      </c>
      <c r="K3910" t="b">
        <v>0</v>
      </c>
      <c r="L3910">
        <v>887</v>
      </c>
      <c r="M3910" t="s">
        <v>58</v>
      </c>
      <c r="N3910" t="s">
        <v>59</v>
      </c>
      <c r="O3910">
        <v>5</v>
      </c>
      <c r="P3910" s="4">
        <v>92.917541369999995</v>
      </c>
      <c r="Q3910" s="4">
        <v>464.5877069</v>
      </c>
      <c r="R3910" t="s">
        <v>45</v>
      </c>
      <c r="S3910" t="b">
        <v>1</v>
      </c>
      <c r="T3910">
        <v>0</v>
      </c>
      <c r="U3910" t="b">
        <v>0</v>
      </c>
      <c r="V3910" t="s">
        <v>97</v>
      </c>
      <c r="W3910">
        <v>0</v>
      </c>
      <c r="X3910" t="s">
        <v>38</v>
      </c>
      <c r="Y3910" t="s">
        <v>41</v>
      </c>
      <c r="Z3910">
        <v>2</v>
      </c>
      <c r="AA3910" t="b">
        <v>0</v>
      </c>
    </row>
    <row r="3911" spans="1:27" x14ac:dyDescent="0.3">
      <c r="A3911">
        <v>3910</v>
      </c>
      <c r="B3911" s="1">
        <v>44529</v>
      </c>
      <c r="C3911" s="7">
        <f t="shared" si="122"/>
        <v>2021</v>
      </c>
      <c r="D3911" s="2">
        <v>0.92413194444444446</v>
      </c>
      <c r="E3911">
        <v>1</v>
      </c>
      <c r="F3911" s="3">
        <v>36</v>
      </c>
      <c r="G3911" s="3" t="str">
        <f t="shared" si="123"/>
        <v>Middle Age</v>
      </c>
      <c r="H3911" t="s">
        <v>51</v>
      </c>
      <c r="I3911" t="s">
        <v>55</v>
      </c>
      <c r="J3911" t="s">
        <v>96</v>
      </c>
      <c r="K3911" t="b">
        <v>1</v>
      </c>
      <c r="L3911">
        <v>14</v>
      </c>
      <c r="M3911" t="s">
        <v>35</v>
      </c>
      <c r="N3911" t="s">
        <v>36</v>
      </c>
      <c r="O3911">
        <v>3</v>
      </c>
      <c r="P3911" s="4">
        <v>65.220365419999993</v>
      </c>
      <c r="Q3911" s="4">
        <v>195.6610963</v>
      </c>
      <c r="R3911" t="s">
        <v>29</v>
      </c>
      <c r="S3911" t="b">
        <v>0</v>
      </c>
      <c r="T3911">
        <v>19.56610963</v>
      </c>
      <c r="U3911" t="b">
        <v>1</v>
      </c>
      <c r="V3911" t="s">
        <v>65</v>
      </c>
      <c r="W3911">
        <v>2</v>
      </c>
      <c r="X3911" t="s">
        <v>38</v>
      </c>
      <c r="Y3911" t="s">
        <v>50</v>
      </c>
      <c r="Z3911">
        <v>5</v>
      </c>
      <c r="AA3911" t="b">
        <v>0</v>
      </c>
    </row>
    <row r="3912" spans="1:27" x14ac:dyDescent="0.3">
      <c r="A3912">
        <v>3911</v>
      </c>
      <c r="B3912" s="1">
        <v>43816</v>
      </c>
      <c r="C3912" s="7">
        <f t="shared" si="122"/>
        <v>2019</v>
      </c>
      <c r="D3912" s="2">
        <v>0.50894675925925925</v>
      </c>
      <c r="E3912">
        <v>255</v>
      </c>
      <c r="F3912" s="3">
        <v>56</v>
      </c>
      <c r="G3912" s="3" t="str">
        <f t="shared" si="123"/>
        <v>Old</v>
      </c>
      <c r="H3912" t="s">
        <v>51</v>
      </c>
      <c r="I3912" t="s">
        <v>69</v>
      </c>
      <c r="J3912" t="s">
        <v>96</v>
      </c>
      <c r="K3912" t="b">
        <v>1</v>
      </c>
      <c r="L3912">
        <v>633</v>
      </c>
      <c r="M3912" t="s">
        <v>53</v>
      </c>
      <c r="N3912" t="s">
        <v>54</v>
      </c>
      <c r="O3912">
        <v>5</v>
      </c>
      <c r="P3912" s="4">
        <v>59.738563370000001</v>
      </c>
      <c r="Q3912" s="4">
        <v>298.6928168</v>
      </c>
      <c r="R3912" t="s">
        <v>29</v>
      </c>
      <c r="S3912" t="b">
        <v>0</v>
      </c>
      <c r="T3912">
        <v>29.86928168</v>
      </c>
      <c r="U3912" t="b">
        <v>0</v>
      </c>
      <c r="V3912" t="s">
        <v>65</v>
      </c>
      <c r="W3912">
        <v>4</v>
      </c>
      <c r="X3912" t="s">
        <v>38</v>
      </c>
      <c r="Y3912" t="s">
        <v>50</v>
      </c>
      <c r="Z3912">
        <v>3</v>
      </c>
      <c r="AA3912" t="b">
        <v>1</v>
      </c>
    </row>
    <row r="3913" spans="1:27" x14ac:dyDescent="0.3">
      <c r="A3913">
        <v>3912</v>
      </c>
      <c r="B3913" s="1">
        <v>44871</v>
      </c>
      <c r="C3913" s="7">
        <f t="shared" si="122"/>
        <v>2022</v>
      </c>
      <c r="D3913" s="2">
        <v>0.8189467592592593</v>
      </c>
      <c r="E3913">
        <v>257</v>
      </c>
      <c r="F3913" s="3">
        <v>36</v>
      </c>
      <c r="G3913" s="3" t="str">
        <f t="shared" si="123"/>
        <v>Middle Age</v>
      </c>
      <c r="H3913" t="s">
        <v>33</v>
      </c>
      <c r="I3913" t="s">
        <v>69</v>
      </c>
      <c r="J3913" t="s">
        <v>96</v>
      </c>
      <c r="K3913" t="b">
        <v>1</v>
      </c>
      <c r="L3913">
        <v>170</v>
      </c>
      <c r="M3913" t="s">
        <v>58</v>
      </c>
      <c r="N3913" t="s">
        <v>59</v>
      </c>
      <c r="O3913">
        <v>3</v>
      </c>
      <c r="P3913" s="4">
        <v>28.77841128</v>
      </c>
      <c r="Q3913" s="4">
        <v>86.335233849999995</v>
      </c>
      <c r="R3913" t="s">
        <v>49</v>
      </c>
      <c r="S3913" t="b">
        <v>0</v>
      </c>
      <c r="T3913">
        <v>0</v>
      </c>
      <c r="U3913" t="b">
        <v>0</v>
      </c>
      <c r="V3913" t="s">
        <v>30</v>
      </c>
      <c r="W3913">
        <v>3</v>
      </c>
      <c r="X3913" t="s">
        <v>40</v>
      </c>
      <c r="Y3913" t="s">
        <v>41</v>
      </c>
      <c r="Z3913">
        <v>1</v>
      </c>
      <c r="AA3913" t="b">
        <v>1</v>
      </c>
    </row>
    <row r="3914" spans="1:27" x14ac:dyDescent="0.3">
      <c r="A3914">
        <v>3913</v>
      </c>
      <c r="B3914" s="1">
        <v>45255</v>
      </c>
      <c r="C3914" s="7">
        <f t="shared" si="122"/>
        <v>2023</v>
      </c>
      <c r="D3914" s="2">
        <v>0.21634259259259259</v>
      </c>
      <c r="E3914">
        <v>327</v>
      </c>
      <c r="F3914" s="3">
        <v>44</v>
      </c>
      <c r="G3914" s="3" t="str">
        <f t="shared" si="123"/>
        <v>Middle Age</v>
      </c>
      <c r="H3914" t="s">
        <v>33</v>
      </c>
      <c r="I3914" t="s">
        <v>34</v>
      </c>
      <c r="J3914" t="s">
        <v>96</v>
      </c>
      <c r="K3914" t="b">
        <v>1</v>
      </c>
      <c r="L3914">
        <v>414</v>
      </c>
      <c r="M3914" t="s">
        <v>53</v>
      </c>
      <c r="N3914" t="s">
        <v>54</v>
      </c>
      <c r="O3914">
        <v>5</v>
      </c>
      <c r="P3914" s="4">
        <v>45.927926659999997</v>
      </c>
      <c r="Q3914" s="4">
        <v>229.63963330000001</v>
      </c>
      <c r="R3914" t="s">
        <v>29</v>
      </c>
      <c r="S3914" t="b">
        <v>0</v>
      </c>
      <c r="T3914">
        <v>22.963963329999999</v>
      </c>
      <c r="U3914" t="b">
        <v>1</v>
      </c>
      <c r="V3914" t="s">
        <v>30</v>
      </c>
      <c r="W3914">
        <v>1</v>
      </c>
      <c r="X3914" t="s">
        <v>40</v>
      </c>
      <c r="Y3914" t="s">
        <v>50</v>
      </c>
      <c r="Z3914">
        <v>4</v>
      </c>
      <c r="AA3914" t="b">
        <v>1</v>
      </c>
    </row>
    <row r="3915" spans="1:27" x14ac:dyDescent="0.3">
      <c r="A3915">
        <v>3914</v>
      </c>
      <c r="B3915" s="1">
        <v>44547</v>
      </c>
      <c r="C3915" s="7">
        <f t="shared" si="122"/>
        <v>2021</v>
      </c>
      <c r="D3915" s="2">
        <v>3.0833333333333334E-2</v>
      </c>
      <c r="E3915">
        <v>437</v>
      </c>
      <c r="F3915" s="3">
        <v>24</v>
      </c>
      <c r="G3915" s="3" t="str">
        <f t="shared" si="123"/>
        <v>Young</v>
      </c>
      <c r="H3915" t="s">
        <v>25</v>
      </c>
      <c r="I3915" t="s">
        <v>57</v>
      </c>
      <c r="J3915">
        <v>77</v>
      </c>
      <c r="K3915" t="b">
        <v>0</v>
      </c>
      <c r="L3915">
        <v>665</v>
      </c>
      <c r="M3915" t="s">
        <v>53</v>
      </c>
      <c r="N3915" t="s">
        <v>54</v>
      </c>
      <c r="O3915">
        <v>4</v>
      </c>
      <c r="P3915" s="4">
        <v>64.477157739999996</v>
      </c>
      <c r="Q3915" s="4">
        <v>257.90863100000001</v>
      </c>
      <c r="R3915" t="s">
        <v>43</v>
      </c>
      <c r="S3915" t="b">
        <v>1</v>
      </c>
      <c r="T3915">
        <v>0</v>
      </c>
      <c r="U3915" t="b">
        <v>1</v>
      </c>
      <c r="V3915" t="s">
        <v>97</v>
      </c>
      <c r="W3915">
        <v>0</v>
      </c>
      <c r="X3915" t="s">
        <v>38</v>
      </c>
      <c r="Y3915" t="s">
        <v>41</v>
      </c>
      <c r="Z3915">
        <v>2</v>
      </c>
      <c r="AA3915" t="b">
        <v>1</v>
      </c>
    </row>
    <row r="3916" spans="1:27" x14ac:dyDescent="0.3">
      <c r="A3916">
        <v>3915</v>
      </c>
      <c r="B3916" s="1">
        <v>44871</v>
      </c>
      <c r="C3916" s="7">
        <f t="shared" si="122"/>
        <v>2022</v>
      </c>
      <c r="D3916" s="2">
        <v>0.89153935185185185</v>
      </c>
      <c r="E3916">
        <v>346</v>
      </c>
      <c r="F3916" s="3">
        <v>34</v>
      </c>
      <c r="G3916" s="3" t="str">
        <f t="shared" si="123"/>
        <v>Middle Age</v>
      </c>
      <c r="H3916" t="s">
        <v>51</v>
      </c>
      <c r="I3916" t="s">
        <v>68</v>
      </c>
      <c r="J3916">
        <v>96</v>
      </c>
      <c r="K3916" t="b">
        <v>0</v>
      </c>
      <c r="L3916">
        <v>366</v>
      </c>
      <c r="M3916" t="s">
        <v>53</v>
      </c>
      <c r="N3916" t="s">
        <v>54</v>
      </c>
      <c r="O3916">
        <v>3</v>
      </c>
      <c r="P3916" s="4">
        <v>42.36987997</v>
      </c>
      <c r="Q3916" s="4">
        <v>127.1096399</v>
      </c>
      <c r="R3916" t="s">
        <v>45</v>
      </c>
      <c r="S3916" t="b">
        <v>0</v>
      </c>
      <c r="T3916">
        <v>12.71096399</v>
      </c>
      <c r="U3916" t="b">
        <v>1</v>
      </c>
      <c r="V3916" t="s">
        <v>97</v>
      </c>
      <c r="W3916">
        <v>0</v>
      </c>
      <c r="X3916" t="s">
        <v>40</v>
      </c>
      <c r="Y3916" t="s">
        <v>50</v>
      </c>
      <c r="Z3916">
        <v>5</v>
      </c>
      <c r="AA3916" t="b">
        <v>0</v>
      </c>
    </row>
    <row r="3917" spans="1:27" x14ac:dyDescent="0.3">
      <c r="A3917">
        <v>3916</v>
      </c>
      <c r="B3917" s="1">
        <v>44891</v>
      </c>
      <c r="C3917" s="7">
        <f t="shared" si="122"/>
        <v>2022</v>
      </c>
      <c r="D3917" s="2">
        <v>0.9706597222222223</v>
      </c>
      <c r="E3917">
        <v>416</v>
      </c>
      <c r="F3917" s="3">
        <v>50</v>
      </c>
      <c r="G3917" s="3" t="str">
        <f t="shared" si="123"/>
        <v>Old</v>
      </c>
      <c r="H3917" t="s">
        <v>33</v>
      </c>
      <c r="I3917" t="s">
        <v>66</v>
      </c>
      <c r="J3917">
        <v>15</v>
      </c>
      <c r="K3917" t="b">
        <v>0</v>
      </c>
      <c r="L3917">
        <v>363</v>
      </c>
      <c r="M3917" t="s">
        <v>53</v>
      </c>
      <c r="N3917" t="s">
        <v>54</v>
      </c>
      <c r="O3917">
        <v>1</v>
      </c>
      <c r="P3917" s="4">
        <v>98.610729710000001</v>
      </c>
      <c r="Q3917" s="4">
        <v>98.610729710000001</v>
      </c>
      <c r="R3917" t="s">
        <v>45</v>
      </c>
      <c r="S3917" t="b">
        <v>0</v>
      </c>
      <c r="T3917">
        <v>9.8610729710000005</v>
      </c>
      <c r="U3917" t="b">
        <v>0</v>
      </c>
      <c r="V3917" t="s">
        <v>97</v>
      </c>
      <c r="W3917">
        <v>0</v>
      </c>
      <c r="X3917" t="s">
        <v>38</v>
      </c>
      <c r="Y3917" t="s">
        <v>50</v>
      </c>
      <c r="Z3917">
        <v>2</v>
      </c>
      <c r="AA3917" t="b">
        <v>0</v>
      </c>
    </row>
    <row r="3918" spans="1:27" x14ac:dyDescent="0.3">
      <c r="A3918">
        <v>3917</v>
      </c>
      <c r="B3918" s="1">
        <v>44917</v>
      </c>
      <c r="C3918" s="7">
        <f t="shared" si="122"/>
        <v>2022</v>
      </c>
      <c r="D3918" s="2">
        <v>0.7255787037037037</v>
      </c>
      <c r="E3918">
        <v>219</v>
      </c>
      <c r="F3918" s="3">
        <v>53</v>
      </c>
      <c r="G3918" s="3" t="str">
        <f t="shared" si="123"/>
        <v>Old</v>
      </c>
      <c r="H3918" t="s">
        <v>51</v>
      </c>
      <c r="I3918" t="s">
        <v>68</v>
      </c>
      <c r="J3918">
        <v>75</v>
      </c>
      <c r="K3918" t="b">
        <v>0</v>
      </c>
      <c r="L3918">
        <v>16</v>
      </c>
      <c r="M3918" t="s">
        <v>53</v>
      </c>
      <c r="N3918" t="s">
        <v>54</v>
      </c>
      <c r="O3918">
        <v>5</v>
      </c>
      <c r="P3918" s="4">
        <v>62.835083580000003</v>
      </c>
      <c r="Q3918" s="4">
        <v>314.17541790000001</v>
      </c>
      <c r="R3918" t="s">
        <v>45</v>
      </c>
      <c r="S3918" t="b">
        <v>0</v>
      </c>
      <c r="T3918">
        <v>0</v>
      </c>
      <c r="U3918" t="b">
        <v>0</v>
      </c>
      <c r="V3918" t="s">
        <v>97</v>
      </c>
      <c r="W3918">
        <v>0</v>
      </c>
      <c r="X3918" t="s">
        <v>31</v>
      </c>
      <c r="Y3918" t="s">
        <v>41</v>
      </c>
      <c r="Z3918">
        <v>1</v>
      </c>
      <c r="AA3918" t="b">
        <v>1</v>
      </c>
    </row>
    <row r="3919" spans="1:27" x14ac:dyDescent="0.3">
      <c r="A3919">
        <v>3918</v>
      </c>
      <c r="B3919" s="1">
        <v>43428</v>
      </c>
      <c r="C3919" s="7">
        <f t="shared" si="122"/>
        <v>2018</v>
      </c>
      <c r="D3919" s="2">
        <v>0.77031250000000007</v>
      </c>
      <c r="E3919">
        <v>166</v>
      </c>
      <c r="F3919" s="3">
        <v>69</v>
      </c>
      <c r="G3919" s="3" t="str">
        <f t="shared" si="123"/>
        <v>Old</v>
      </c>
      <c r="H3919" t="s">
        <v>51</v>
      </c>
      <c r="I3919" t="s">
        <v>26</v>
      </c>
      <c r="J3919">
        <v>52</v>
      </c>
      <c r="K3919" t="b">
        <v>0</v>
      </c>
      <c r="L3919">
        <v>468</v>
      </c>
      <c r="M3919" t="s">
        <v>58</v>
      </c>
      <c r="N3919" t="s">
        <v>59</v>
      </c>
      <c r="O3919">
        <v>4</v>
      </c>
      <c r="P3919" s="4">
        <v>48.019486329999999</v>
      </c>
      <c r="Q3919" s="4">
        <v>192.07794530000001</v>
      </c>
      <c r="R3919" t="s">
        <v>43</v>
      </c>
      <c r="S3919" t="b">
        <v>0</v>
      </c>
      <c r="T3919">
        <v>19.207794530000001</v>
      </c>
      <c r="U3919" t="b">
        <v>0</v>
      </c>
      <c r="V3919" t="s">
        <v>97</v>
      </c>
      <c r="W3919">
        <v>0</v>
      </c>
      <c r="X3919" t="s">
        <v>31</v>
      </c>
      <c r="Y3919" t="s">
        <v>50</v>
      </c>
      <c r="Z3919">
        <v>3</v>
      </c>
      <c r="AA3919" t="b">
        <v>0</v>
      </c>
    </row>
    <row r="3920" spans="1:27" x14ac:dyDescent="0.3">
      <c r="A3920">
        <v>3919</v>
      </c>
      <c r="B3920" s="1">
        <v>43818</v>
      </c>
      <c r="C3920" s="7">
        <f t="shared" si="122"/>
        <v>2019</v>
      </c>
      <c r="D3920" s="2">
        <v>0.28910879629629632</v>
      </c>
      <c r="E3920">
        <v>133</v>
      </c>
      <c r="F3920" s="3">
        <v>35</v>
      </c>
      <c r="G3920" s="3" t="str">
        <f t="shared" si="123"/>
        <v>Middle Age</v>
      </c>
      <c r="H3920" t="s">
        <v>51</v>
      </c>
      <c r="I3920" t="s">
        <v>34</v>
      </c>
      <c r="J3920" t="s">
        <v>96</v>
      </c>
      <c r="K3920" t="b">
        <v>1</v>
      </c>
      <c r="L3920">
        <v>897</v>
      </c>
      <c r="M3920" t="s">
        <v>35</v>
      </c>
      <c r="N3920" t="s">
        <v>36</v>
      </c>
      <c r="O3920">
        <v>1</v>
      </c>
      <c r="P3920" s="4">
        <v>97.171622229999997</v>
      </c>
      <c r="Q3920" s="4">
        <v>97.171622229999997</v>
      </c>
      <c r="R3920" t="s">
        <v>43</v>
      </c>
      <c r="S3920" t="b">
        <v>1</v>
      </c>
      <c r="T3920">
        <v>0</v>
      </c>
      <c r="U3920" t="b">
        <v>1</v>
      </c>
      <c r="V3920" t="s">
        <v>37</v>
      </c>
      <c r="W3920">
        <v>2</v>
      </c>
      <c r="X3920" t="s">
        <v>40</v>
      </c>
      <c r="Y3920" t="s">
        <v>32</v>
      </c>
      <c r="Z3920">
        <v>5</v>
      </c>
      <c r="AA3920" t="b">
        <v>0</v>
      </c>
    </row>
    <row r="3921" spans="1:27" x14ac:dyDescent="0.3">
      <c r="A3921">
        <v>3920</v>
      </c>
      <c r="B3921" s="1">
        <v>45242</v>
      </c>
      <c r="C3921" s="7">
        <f t="shared" si="122"/>
        <v>2023</v>
      </c>
      <c r="D3921" s="2">
        <v>0.61804398148148143</v>
      </c>
      <c r="E3921">
        <v>215</v>
      </c>
      <c r="F3921" s="3">
        <v>22</v>
      </c>
      <c r="G3921" s="3" t="str">
        <f t="shared" si="123"/>
        <v>Young</v>
      </c>
      <c r="H3921" t="s">
        <v>25</v>
      </c>
      <c r="I3921" t="s">
        <v>26</v>
      </c>
      <c r="J3921" t="s">
        <v>96</v>
      </c>
      <c r="K3921" t="b">
        <v>1</v>
      </c>
      <c r="L3921">
        <v>959</v>
      </c>
      <c r="M3921" t="s">
        <v>47</v>
      </c>
      <c r="N3921" t="s">
        <v>48</v>
      </c>
      <c r="O3921">
        <v>3</v>
      </c>
      <c r="P3921" s="4">
        <v>64.731982410000001</v>
      </c>
      <c r="Q3921" s="4">
        <v>194.19594720000001</v>
      </c>
      <c r="R3921" t="s">
        <v>49</v>
      </c>
      <c r="S3921" t="b">
        <v>0</v>
      </c>
      <c r="T3921">
        <v>0</v>
      </c>
      <c r="U3921" t="b">
        <v>1</v>
      </c>
      <c r="V3921" t="s">
        <v>30</v>
      </c>
      <c r="W3921">
        <v>5</v>
      </c>
      <c r="X3921" t="s">
        <v>38</v>
      </c>
      <c r="Y3921" t="s">
        <v>32</v>
      </c>
      <c r="Z3921">
        <v>5</v>
      </c>
      <c r="AA3921" t="b">
        <v>0</v>
      </c>
    </row>
    <row r="3922" spans="1:27" x14ac:dyDescent="0.3">
      <c r="A3922">
        <v>3921</v>
      </c>
      <c r="B3922" s="1">
        <v>44918</v>
      </c>
      <c r="C3922" s="7">
        <f t="shared" si="122"/>
        <v>2022</v>
      </c>
      <c r="D3922" s="2">
        <v>0.83840277777777772</v>
      </c>
      <c r="E3922">
        <v>365</v>
      </c>
      <c r="F3922" s="3">
        <v>61</v>
      </c>
      <c r="G3922" s="3" t="str">
        <f t="shared" si="123"/>
        <v>Old</v>
      </c>
      <c r="H3922" t="s">
        <v>33</v>
      </c>
      <c r="I3922" t="s">
        <v>42</v>
      </c>
      <c r="J3922">
        <v>87</v>
      </c>
      <c r="K3922" t="b">
        <v>0</v>
      </c>
      <c r="L3922">
        <v>155</v>
      </c>
      <c r="M3922" t="s">
        <v>35</v>
      </c>
      <c r="N3922" t="s">
        <v>36</v>
      </c>
      <c r="O3922">
        <v>5</v>
      </c>
      <c r="P3922" s="4">
        <v>59.63287064</v>
      </c>
      <c r="Q3922" s="4">
        <v>298.16435319999999</v>
      </c>
      <c r="R3922" t="s">
        <v>29</v>
      </c>
      <c r="S3922" t="b">
        <v>0</v>
      </c>
      <c r="T3922">
        <v>0</v>
      </c>
      <c r="U3922" t="b">
        <v>0</v>
      </c>
      <c r="V3922" t="s">
        <v>97</v>
      </c>
      <c r="W3922">
        <v>0</v>
      </c>
      <c r="X3922" t="s">
        <v>40</v>
      </c>
      <c r="Y3922" t="s">
        <v>32</v>
      </c>
      <c r="Z3922">
        <v>3</v>
      </c>
      <c r="AA3922" t="b">
        <v>1</v>
      </c>
    </row>
    <row r="3923" spans="1:27" x14ac:dyDescent="0.3">
      <c r="A3923">
        <v>3922</v>
      </c>
      <c r="B3923" s="1">
        <v>44190</v>
      </c>
      <c r="C3923" s="7">
        <f t="shared" si="122"/>
        <v>2020</v>
      </c>
      <c r="D3923" s="2">
        <v>0.74805555555555558</v>
      </c>
      <c r="E3923">
        <v>207</v>
      </c>
      <c r="F3923" s="3">
        <v>47</v>
      </c>
      <c r="G3923" s="3" t="str">
        <f t="shared" si="123"/>
        <v>Old</v>
      </c>
      <c r="H3923" t="s">
        <v>25</v>
      </c>
      <c r="I3923" t="s">
        <v>55</v>
      </c>
      <c r="J3923" t="s">
        <v>96</v>
      </c>
      <c r="K3923" t="b">
        <v>1</v>
      </c>
      <c r="L3923">
        <v>327</v>
      </c>
      <c r="M3923" t="s">
        <v>27</v>
      </c>
      <c r="N3923" t="s">
        <v>28</v>
      </c>
      <c r="O3923">
        <v>1</v>
      </c>
      <c r="P3923" s="4">
        <v>65.196985280000007</v>
      </c>
      <c r="Q3923" s="4">
        <v>65.196985280000007</v>
      </c>
      <c r="R3923" t="s">
        <v>49</v>
      </c>
      <c r="S3923" t="b">
        <v>1</v>
      </c>
      <c r="T3923">
        <v>0</v>
      </c>
      <c r="U3923" t="b">
        <v>1</v>
      </c>
      <c r="V3923" t="s">
        <v>65</v>
      </c>
      <c r="W3923">
        <v>3</v>
      </c>
      <c r="X3923" t="s">
        <v>31</v>
      </c>
      <c r="Y3923" t="s">
        <v>32</v>
      </c>
      <c r="Z3923">
        <v>4</v>
      </c>
      <c r="AA3923" t="b">
        <v>0</v>
      </c>
    </row>
    <row r="3924" spans="1:27" x14ac:dyDescent="0.3">
      <c r="A3924">
        <v>3923</v>
      </c>
      <c r="B3924" s="1">
        <v>45238</v>
      </c>
      <c r="C3924" s="7">
        <f t="shared" si="122"/>
        <v>2023</v>
      </c>
      <c r="D3924" s="2">
        <v>0.91377314814814825</v>
      </c>
      <c r="E3924">
        <v>143</v>
      </c>
      <c r="F3924" s="3">
        <v>45</v>
      </c>
      <c r="G3924" s="3" t="str">
        <f t="shared" si="123"/>
        <v>Old</v>
      </c>
      <c r="H3924" t="s">
        <v>25</v>
      </c>
      <c r="I3924" t="s">
        <v>62</v>
      </c>
      <c r="J3924">
        <v>24</v>
      </c>
      <c r="K3924" t="b">
        <v>0</v>
      </c>
      <c r="L3924">
        <v>250</v>
      </c>
      <c r="M3924" t="s">
        <v>53</v>
      </c>
      <c r="N3924" t="s">
        <v>54</v>
      </c>
      <c r="O3924">
        <v>4</v>
      </c>
      <c r="P3924" s="4">
        <v>62.034843119999998</v>
      </c>
      <c r="Q3924" s="4">
        <v>248.13937250000001</v>
      </c>
      <c r="R3924" t="s">
        <v>45</v>
      </c>
      <c r="S3924" t="b">
        <v>0</v>
      </c>
      <c r="T3924">
        <v>0</v>
      </c>
      <c r="U3924" t="b">
        <v>1</v>
      </c>
      <c r="V3924" t="s">
        <v>97</v>
      </c>
      <c r="W3924">
        <v>0</v>
      </c>
      <c r="X3924" t="s">
        <v>40</v>
      </c>
      <c r="Y3924" t="s">
        <v>41</v>
      </c>
      <c r="Z3924">
        <v>2</v>
      </c>
      <c r="AA3924" t="b">
        <v>0</v>
      </c>
    </row>
    <row r="3925" spans="1:27" x14ac:dyDescent="0.3">
      <c r="A3925">
        <v>3924</v>
      </c>
      <c r="B3925" s="1">
        <v>44542</v>
      </c>
      <c r="C3925" s="7">
        <f t="shared" si="122"/>
        <v>2021</v>
      </c>
      <c r="D3925" s="2">
        <v>0.52820601851851856</v>
      </c>
      <c r="E3925">
        <v>379</v>
      </c>
      <c r="F3925" s="3">
        <v>66</v>
      </c>
      <c r="G3925" s="3" t="str">
        <f t="shared" si="123"/>
        <v>Old</v>
      </c>
      <c r="H3925" t="s">
        <v>51</v>
      </c>
      <c r="I3925" t="s">
        <v>64</v>
      </c>
      <c r="J3925" t="s">
        <v>96</v>
      </c>
      <c r="K3925" t="b">
        <v>1</v>
      </c>
      <c r="L3925">
        <v>354</v>
      </c>
      <c r="M3925" t="s">
        <v>53</v>
      </c>
      <c r="N3925" t="s">
        <v>54</v>
      </c>
      <c r="O3925">
        <v>5</v>
      </c>
      <c r="P3925" s="4">
        <v>69.043917769999993</v>
      </c>
      <c r="Q3925" s="4">
        <v>345.21958890000002</v>
      </c>
      <c r="R3925" t="s">
        <v>45</v>
      </c>
      <c r="S3925" t="b">
        <v>0</v>
      </c>
      <c r="T3925">
        <v>34.521958890000001</v>
      </c>
      <c r="U3925" t="b">
        <v>0</v>
      </c>
      <c r="V3925" t="s">
        <v>65</v>
      </c>
      <c r="W3925">
        <v>5</v>
      </c>
      <c r="X3925" t="s">
        <v>40</v>
      </c>
      <c r="Y3925" t="s">
        <v>50</v>
      </c>
      <c r="Z3925">
        <v>3</v>
      </c>
      <c r="AA3925" t="b">
        <v>0</v>
      </c>
    </row>
    <row r="3926" spans="1:27" x14ac:dyDescent="0.3">
      <c r="A3926">
        <v>3925</v>
      </c>
      <c r="B3926" s="1">
        <v>43416</v>
      </c>
      <c r="C3926" s="7">
        <f t="shared" si="122"/>
        <v>2018</v>
      </c>
      <c r="D3926" s="2">
        <v>0.25085648148148149</v>
      </c>
      <c r="E3926">
        <v>69</v>
      </c>
      <c r="F3926" s="3">
        <v>51</v>
      </c>
      <c r="G3926" s="3" t="str">
        <f t="shared" si="123"/>
        <v>Old</v>
      </c>
      <c r="H3926" t="s">
        <v>33</v>
      </c>
      <c r="I3926" t="s">
        <v>67</v>
      </c>
      <c r="J3926">
        <v>54</v>
      </c>
      <c r="K3926" t="b">
        <v>0</v>
      </c>
      <c r="L3926">
        <v>615</v>
      </c>
      <c r="M3926" t="s">
        <v>27</v>
      </c>
      <c r="N3926" t="s">
        <v>28</v>
      </c>
      <c r="O3926">
        <v>5</v>
      </c>
      <c r="P3926" s="4">
        <v>37.168343419999999</v>
      </c>
      <c r="Q3926" s="4">
        <v>185.84171710000001</v>
      </c>
      <c r="R3926" t="s">
        <v>29</v>
      </c>
      <c r="S3926" t="b">
        <v>1</v>
      </c>
      <c r="T3926">
        <v>18.58417171</v>
      </c>
      <c r="U3926" t="b">
        <v>0</v>
      </c>
      <c r="V3926" t="s">
        <v>97</v>
      </c>
      <c r="W3926">
        <v>0</v>
      </c>
      <c r="X3926" t="s">
        <v>38</v>
      </c>
      <c r="Y3926" t="s">
        <v>50</v>
      </c>
      <c r="Z3926">
        <v>2</v>
      </c>
      <c r="AA3926" t="b">
        <v>1</v>
      </c>
    </row>
    <row r="3927" spans="1:27" x14ac:dyDescent="0.3">
      <c r="A3927">
        <v>3926</v>
      </c>
      <c r="B3927" s="1">
        <v>45238</v>
      </c>
      <c r="C3927" s="7">
        <f t="shared" si="122"/>
        <v>2023</v>
      </c>
      <c r="D3927" s="2">
        <v>0.2287962962962963</v>
      </c>
      <c r="E3927">
        <v>251</v>
      </c>
      <c r="F3927" s="3">
        <v>45</v>
      </c>
      <c r="G3927" s="3" t="str">
        <f t="shared" si="123"/>
        <v>Old</v>
      </c>
      <c r="H3927" t="s">
        <v>51</v>
      </c>
      <c r="I3927" t="s">
        <v>64</v>
      </c>
      <c r="J3927">
        <v>93</v>
      </c>
      <c r="K3927" t="b">
        <v>0</v>
      </c>
      <c r="L3927">
        <v>790</v>
      </c>
      <c r="M3927" t="s">
        <v>47</v>
      </c>
      <c r="N3927" t="s">
        <v>48</v>
      </c>
      <c r="O3927">
        <v>5</v>
      </c>
      <c r="P3927" s="4">
        <v>40.815756049999997</v>
      </c>
      <c r="Q3927" s="4">
        <v>204.07878020000001</v>
      </c>
      <c r="R3927" t="s">
        <v>29</v>
      </c>
      <c r="S3927" t="b">
        <v>1</v>
      </c>
      <c r="T3927">
        <v>20.407878019999998</v>
      </c>
      <c r="U3927" t="b">
        <v>1</v>
      </c>
      <c r="V3927" t="s">
        <v>97</v>
      </c>
      <c r="W3927">
        <v>0</v>
      </c>
      <c r="X3927" t="s">
        <v>40</v>
      </c>
      <c r="Y3927" t="s">
        <v>50</v>
      </c>
      <c r="Z3927">
        <v>5</v>
      </c>
      <c r="AA3927" t="b">
        <v>1</v>
      </c>
    </row>
    <row r="3928" spans="1:27" x14ac:dyDescent="0.3">
      <c r="A3928">
        <v>3927</v>
      </c>
      <c r="B3928" s="1">
        <v>44188</v>
      </c>
      <c r="C3928" s="7">
        <f t="shared" si="122"/>
        <v>2020</v>
      </c>
      <c r="D3928" s="2">
        <v>0.38534722222222223</v>
      </c>
      <c r="E3928">
        <v>466</v>
      </c>
      <c r="F3928" s="3">
        <v>59</v>
      </c>
      <c r="G3928" s="3" t="str">
        <f t="shared" si="123"/>
        <v>Old</v>
      </c>
      <c r="H3928" t="s">
        <v>51</v>
      </c>
      <c r="I3928" t="s">
        <v>70</v>
      </c>
      <c r="J3928" t="s">
        <v>96</v>
      </c>
      <c r="K3928" t="b">
        <v>1</v>
      </c>
      <c r="L3928">
        <v>308</v>
      </c>
      <c r="M3928" t="s">
        <v>58</v>
      </c>
      <c r="N3928" t="s">
        <v>59</v>
      </c>
      <c r="O3928">
        <v>5</v>
      </c>
      <c r="P3928" s="4">
        <v>31.78557326</v>
      </c>
      <c r="Q3928" s="4">
        <v>158.92786630000001</v>
      </c>
      <c r="R3928" t="s">
        <v>45</v>
      </c>
      <c r="S3928" t="b">
        <v>1</v>
      </c>
      <c r="T3928">
        <v>0</v>
      </c>
      <c r="U3928" t="b">
        <v>1</v>
      </c>
      <c r="V3928" t="s">
        <v>37</v>
      </c>
      <c r="W3928">
        <v>2</v>
      </c>
      <c r="X3928" t="s">
        <v>40</v>
      </c>
      <c r="Y3928" t="s">
        <v>32</v>
      </c>
      <c r="Z3928">
        <v>1</v>
      </c>
      <c r="AA3928" t="b">
        <v>0</v>
      </c>
    </row>
    <row r="3929" spans="1:27" x14ac:dyDescent="0.3">
      <c r="A3929">
        <v>3928</v>
      </c>
      <c r="B3929" s="1">
        <v>44521</v>
      </c>
      <c r="C3929" s="7">
        <f t="shared" si="122"/>
        <v>2021</v>
      </c>
      <c r="D3929" s="2">
        <v>0.85671296296296295</v>
      </c>
      <c r="E3929">
        <v>373</v>
      </c>
      <c r="F3929" s="3">
        <v>18</v>
      </c>
      <c r="G3929" s="3" t="str">
        <f t="shared" si="123"/>
        <v>Young</v>
      </c>
      <c r="H3929" t="s">
        <v>51</v>
      </c>
      <c r="I3929" t="s">
        <v>68</v>
      </c>
      <c r="J3929" t="s">
        <v>96</v>
      </c>
      <c r="K3929" t="b">
        <v>1</v>
      </c>
      <c r="L3929">
        <v>445</v>
      </c>
      <c r="M3929" t="s">
        <v>58</v>
      </c>
      <c r="N3929" t="s">
        <v>59</v>
      </c>
      <c r="O3929">
        <v>2</v>
      </c>
      <c r="P3929" s="4">
        <v>32.220712919999997</v>
      </c>
      <c r="Q3929" s="4">
        <v>64.441425839999994</v>
      </c>
      <c r="R3929" t="s">
        <v>45</v>
      </c>
      <c r="S3929" t="b">
        <v>1</v>
      </c>
      <c r="T3929">
        <v>0</v>
      </c>
      <c r="U3929" t="b">
        <v>1</v>
      </c>
      <c r="V3929" t="s">
        <v>37</v>
      </c>
      <c r="W3929">
        <v>5</v>
      </c>
      <c r="X3929" t="s">
        <v>38</v>
      </c>
      <c r="Y3929" t="s">
        <v>32</v>
      </c>
      <c r="Z3929">
        <v>2</v>
      </c>
      <c r="AA3929" t="b">
        <v>1</v>
      </c>
    </row>
    <row r="3930" spans="1:27" x14ac:dyDescent="0.3">
      <c r="A3930">
        <v>3929</v>
      </c>
      <c r="B3930" s="1">
        <v>44909</v>
      </c>
      <c r="C3930" s="7">
        <f t="shared" si="122"/>
        <v>2022</v>
      </c>
      <c r="D3930" s="2">
        <v>0.70350694444444439</v>
      </c>
      <c r="E3930">
        <v>398</v>
      </c>
      <c r="F3930" s="3">
        <v>70</v>
      </c>
      <c r="G3930" s="3" t="str">
        <f t="shared" si="123"/>
        <v>Old</v>
      </c>
      <c r="H3930" t="s">
        <v>33</v>
      </c>
      <c r="I3930" t="s">
        <v>68</v>
      </c>
      <c r="J3930">
        <v>5</v>
      </c>
      <c r="K3930" t="b">
        <v>0</v>
      </c>
      <c r="L3930">
        <v>685</v>
      </c>
      <c r="M3930" t="s">
        <v>47</v>
      </c>
      <c r="N3930" t="s">
        <v>48</v>
      </c>
      <c r="O3930">
        <v>4</v>
      </c>
      <c r="P3930" s="4">
        <v>74.205846690000001</v>
      </c>
      <c r="Q3930" s="4">
        <v>296.82338679999998</v>
      </c>
      <c r="R3930" t="s">
        <v>43</v>
      </c>
      <c r="S3930" t="b">
        <v>1</v>
      </c>
      <c r="T3930">
        <v>0</v>
      </c>
      <c r="U3930" t="b">
        <v>1</v>
      </c>
      <c r="V3930" t="s">
        <v>97</v>
      </c>
      <c r="W3930">
        <v>0</v>
      </c>
      <c r="X3930" t="s">
        <v>31</v>
      </c>
      <c r="Y3930" t="s">
        <v>32</v>
      </c>
      <c r="Z3930">
        <v>3</v>
      </c>
      <c r="AA3930" t="b">
        <v>1</v>
      </c>
    </row>
    <row r="3931" spans="1:27" x14ac:dyDescent="0.3">
      <c r="A3931">
        <v>3930</v>
      </c>
      <c r="B3931" s="1">
        <v>43811</v>
      </c>
      <c r="C3931" s="7">
        <f t="shared" si="122"/>
        <v>2019</v>
      </c>
      <c r="D3931" s="2">
        <v>0.99395833333333339</v>
      </c>
      <c r="E3931">
        <v>214</v>
      </c>
      <c r="F3931" s="3">
        <v>21</v>
      </c>
      <c r="G3931" s="3" t="str">
        <f t="shared" si="123"/>
        <v>Young</v>
      </c>
      <c r="H3931" t="s">
        <v>51</v>
      </c>
      <c r="I3931" t="s">
        <v>55</v>
      </c>
      <c r="J3931">
        <v>60</v>
      </c>
      <c r="K3931" t="b">
        <v>0</v>
      </c>
      <c r="L3931">
        <v>868</v>
      </c>
      <c r="M3931" t="s">
        <v>58</v>
      </c>
      <c r="N3931" t="s">
        <v>59</v>
      </c>
      <c r="O3931">
        <v>3</v>
      </c>
      <c r="P3931" s="4">
        <v>15.885705720000001</v>
      </c>
      <c r="Q3931" s="4">
        <v>47.657117159999999</v>
      </c>
      <c r="R3931" t="s">
        <v>29</v>
      </c>
      <c r="S3931" t="b">
        <v>0</v>
      </c>
      <c r="T3931">
        <v>0</v>
      </c>
      <c r="U3931" t="b">
        <v>0</v>
      </c>
      <c r="V3931" t="s">
        <v>97</v>
      </c>
      <c r="W3931">
        <v>0</v>
      </c>
      <c r="X3931" t="s">
        <v>31</v>
      </c>
      <c r="Y3931" t="s">
        <v>41</v>
      </c>
      <c r="Z3931">
        <v>5</v>
      </c>
      <c r="AA3931" t="b">
        <v>0</v>
      </c>
    </row>
    <row r="3932" spans="1:27" x14ac:dyDescent="0.3">
      <c r="A3932">
        <v>3931</v>
      </c>
      <c r="B3932" s="1">
        <v>43773</v>
      </c>
      <c r="C3932" s="7">
        <f t="shared" si="122"/>
        <v>2019</v>
      </c>
      <c r="D3932" s="2">
        <v>0.99660879629629628</v>
      </c>
      <c r="E3932">
        <v>395</v>
      </c>
      <c r="F3932" s="3">
        <v>37</v>
      </c>
      <c r="G3932" s="3" t="str">
        <f t="shared" si="123"/>
        <v>Middle Age</v>
      </c>
      <c r="H3932" t="s">
        <v>25</v>
      </c>
      <c r="I3932" t="s">
        <v>44</v>
      </c>
      <c r="J3932">
        <v>42</v>
      </c>
      <c r="K3932" t="b">
        <v>0</v>
      </c>
      <c r="L3932">
        <v>225</v>
      </c>
      <c r="M3932" t="s">
        <v>35</v>
      </c>
      <c r="N3932" t="s">
        <v>36</v>
      </c>
      <c r="O3932">
        <v>3</v>
      </c>
      <c r="P3932" s="4">
        <v>16.36733851</v>
      </c>
      <c r="Q3932" s="4">
        <v>49.102015539999996</v>
      </c>
      <c r="R3932" t="s">
        <v>45</v>
      </c>
      <c r="S3932" t="b">
        <v>0</v>
      </c>
      <c r="T3932">
        <v>0</v>
      </c>
      <c r="U3932" t="b">
        <v>1</v>
      </c>
      <c r="V3932" t="s">
        <v>97</v>
      </c>
      <c r="W3932">
        <v>0</v>
      </c>
      <c r="X3932" t="s">
        <v>40</v>
      </c>
      <c r="Y3932" t="s">
        <v>32</v>
      </c>
      <c r="Z3932">
        <v>2</v>
      </c>
      <c r="AA3932" t="b">
        <v>1</v>
      </c>
    </row>
    <row r="3933" spans="1:27" x14ac:dyDescent="0.3">
      <c r="A3933">
        <v>3932</v>
      </c>
      <c r="B3933" s="1">
        <v>45276</v>
      </c>
      <c r="C3933" s="7">
        <f t="shared" si="122"/>
        <v>2023</v>
      </c>
      <c r="D3933" s="2">
        <v>0.93723379629629633</v>
      </c>
      <c r="E3933">
        <v>372</v>
      </c>
      <c r="F3933" s="3">
        <v>19</v>
      </c>
      <c r="G3933" s="3" t="str">
        <f t="shared" si="123"/>
        <v>Young</v>
      </c>
      <c r="H3933" t="s">
        <v>51</v>
      </c>
      <c r="I3933" t="s">
        <v>34</v>
      </c>
      <c r="J3933" t="s">
        <v>96</v>
      </c>
      <c r="K3933" t="b">
        <v>1</v>
      </c>
      <c r="L3933">
        <v>840</v>
      </c>
      <c r="M3933" t="s">
        <v>58</v>
      </c>
      <c r="N3933" t="s">
        <v>59</v>
      </c>
      <c r="O3933">
        <v>5</v>
      </c>
      <c r="P3933" s="4">
        <v>94.879278679999999</v>
      </c>
      <c r="Q3933" s="4">
        <v>474.39639340000002</v>
      </c>
      <c r="R3933" t="s">
        <v>45</v>
      </c>
      <c r="S3933" t="b">
        <v>0</v>
      </c>
      <c r="T3933">
        <v>47.439639339999999</v>
      </c>
      <c r="U3933" t="b">
        <v>0</v>
      </c>
      <c r="V3933" t="s">
        <v>65</v>
      </c>
      <c r="W3933">
        <v>1</v>
      </c>
      <c r="X3933" t="s">
        <v>31</v>
      </c>
      <c r="Y3933" t="s">
        <v>50</v>
      </c>
      <c r="Z3933">
        <v>5</v>
      </c>
      <c r="AA3933" t="b">
        <v>1</v>
      </c>
    </row>
    <row r="3934" spans="1:27" x14ac:dyDescent="0.3">
      <c r="A3934">
        <v>3933</v>
      </c>
      <c r="B3934" s="1">
        <v>43435</v>
      </c>
      <c r="C3934" s="7">
        <f t="shared" si="122"/>
        <v>2018</v>
      </c>
      <c r="D3934" s="2">
        <v>0.31709490740740742</v>
      </c>
      <c r="E3934">
        <v>51</v>
      </c>
      <c r="F3934" s="3">
        <v>43</v>
      </c>
      <c r="G3934" s="3" t="str">
        <f t="shared" si="123"/>
        <v>Middle Age</v>
      </c>
      <c r="H3934" t="s">
        <v>33</v>
      </c>
      <c r="I3934" t="s">
        <v>44</v>
      </c>
      <c r="J3934">
        <v>87</v>
      </c>
      <c r="K3934" t="b">
        <v>0</v>
      </c>
      <c r="L3934">
        <v>937</v>
      </c>
      <c r="M3934" t="s">
        <v>47</v>
      </c>
      <c r="N3934" t="s">
        <v>48</v>
      </c>
      <c r="O3934">
        <v>2</v>
      </c>
      <c r="P3934" s="4">
        <v>95.321228570000002</v>
      </c>
      <c r="Q3934" s="4">
        <v>190.6424571</v>
      </c>
      <c r="R3934" t="s">
        <v>29</v>
      </c>
      <c r="S3934" t="b">
        <v>0</v>
      </c>
      <c r="T3934">
        <v>19.064245710000002</v>
      </c>
      <c r="U3934" t="b">
        <v>1</v>
      </c>
      <c r="V3934" t="s">
        <v>97</v>
      </c>
      <c r="W3934">
        <v>0</v>
      </c>
      <c r="X3934" t="s">
        <v>40</v>
      </c>
      <c r="Y3934" t="s">
        <v>50</v>
      </c>
      <c r="Z3934">
        <v>1</v>
      </c>
      <c r="AA3934" t="b">
        <v>1</v>
      </c>
    </row>
    <row r="3935" spans="1:27" x14ac:dyDescent="0.3">
      <c r="A3935">
        <v>3934</v>
      </c>
      <c r="B3935" s="1">
        <v>44922</v>
      </c>
      <c r="C3935" s="7">
        <f t="shared" si="122"/>
        <v>2022</v>
      </c>
      <c r="D3935" s="2">
        <v>0.41699074074074072</v>
      </c>
      <c r="E3935">
        <v>264</v>
      </c>
      <c r="F3935" s="3">
        <v>47</v>
      </c>
      <c r="G3935" s="3" t="str">
        <f t="shared" si="123"/>
        <v>Old</v>
      </c>
      <c r="H3935" t="s">
        <v>25</v>
      </c>
      <c r="I3935" t="s">
        <v>55</v>
      </c>
      <c r="J3935">
        <v>68</v>
      </c>
      <c r="K3935" t="b">
        <v>0</v>
      </c>
      <c r="L3935">
        <v>930</v>
      </c>
      <c r="M3935" t="s">
        <v>53</v>
      </c>
      <c r="N3935" t="s">
        <v>54</v>
      </c>
      <c r="O3935">
        <v>4</v>
      </c>
      <c r="P3935" s="4">
        <v>45.508022869999998</v>
      </c>
      <c r="Q3935" s="4">
        <v>182.03209150000001</v>
      </c>
      <c r="R3935" t="s">
        <v>29</v>
      </c>
      <c r="S3935" t="b">
        <v>0</v>
      </c>
      <c r="T3935">
        <v>0</v>
      </c>
      <c r="U3935" t="b">
        <v>1</v>
      </c>
      <c r="V3935" t="s">
        <v>97</v>
      </c>
      <c r="W3935">
        <v>0</v>
      </c>
      <c r="X3935" t="s">
        <v>38</v>
      </c>
      <c r="Y3935" t="s">
        <v>32</v>
      </c>
      <c r="Z3935">
        <v>2</v>
      </c>
      <c r="AA3935" t="b">
        <v>1</v>
      </c>
    </row>
    <row r="3936" spans="1:27" x14ac:dyDescent="0.3">
      <c r="A3936">
        <v>3935</v>
      </c>
      <c r="B3936" s="1">
        <v>45268</v>
      </c>
      <c r="C3936" s="7">
        <f t="shared" si="122"/>
        <v>2023</v>
      </c>
      <c r="D3936" s="2">
        <v>0.2842824074074074</v>
      </c>
      <c r="E3936">
        <v>79</v>
      </c>
      <c r="F3936" s="3">
        <v>70</v>
      </c>
      <c r="G3936" s="3" t="str">
        <f t="shared" si="123"/>
        <v>Old</v>
      </c>
      <c r="H3936" t="s">
        <v>33</v>
      </c>
      <c r="I3936" t="s">
        <v>46</v>
      </c>
      <c r="J3936">
        <v>87</v>
      </c>
      <c r="K3936" t="b">
        <v>0</v>
      </c>
      <c r="L3936">
        <v>195</v>
      </c>
      <c r="M3936" t="s">
        <v>47</v>
      </c>
      <c r="N3936" t="s">
        <v>48</v>
      </c>
      <c r="O3936">
        <v>3</v>
      </c>
      <c r="P3936" s="4">
        <v>25.266374549999998</v>
      </c>
      <c r="Q3936" s="4">
        <v>75.799123660000006</v>
      </c>
      <c r="R3936" t="s">
        <v>49</v>
      </c>
      <c r="S3936" t="b">
        <v>0</v>
      </c>
      <c r="T3936">
        <v>0</v>
      </c>
      <c r="U3936" t="b">
        <v>1</v>
      </c>
      <c r="V3936" t="s">
        <v>97</v>
      </c>
      <c r="W3936">
        <v>0</v>
      </c>
      <c r="X3936" t="s">
        <v>40</v>
      </c>
      <c r="Y3936" t="s">
        <v>32</v>
      </c>
      <c r="Z3936">
        <v>2</v>
      </c>
      <c r="AA3936" t="b">
        <v>1</v>
      </c>
    </row>
    <row r="3937" spans="1:27" x14ac:dyDescent="0.3">
      <c r="A3937">
        <v>3936</v>
      </c>
      <c r="B3937" s="1">
        <v>45275</v>
      </c>
      <c r="C3937" s="7">
        <f t="shared" si="122"/>
        <v>2023</v>
      </c>
      <c r="D3937" s="2">
        <v>0.73980324074074078</v>
      </c>
      <c r="E3937">
        <v>383</v>
      </c>
      <c r="F3937" s="3">
        <v>43</v>
      </c>
      <c r="G3937" s="3" t="str">
        <f t="shared" si="123"/>
        <v>Middle Age</v>
      </c>
      <c r="H3937" t="s">
        <v>51</v>
      </c>
      <c r="I3937" t="s">
        <v>34</v>
      </c>
      <c r="J3937" t="s">
        <v>96</v>
      </c>
      <c r="K3937" t="b">
        <v>1</v>
      </c>
      <c r="L3937">
        <v>249</v>
      </c>
      <c r="M3937" t="s">
        <v>27</v>
      </c>
      <c r="N3937" t="s">
        <v>28</v>
      </c>
      <c r="O3937">
        <v>1</v>
      </c>
      <c r="P3937" s="4">
        <v>71.552063099999998</v>
      </c>
      <c r="Q3937" s="4">
        <v>71.552063099999998</v>
      </c>
      <c r="R3937" t="s">
        <v>45</v>
      </c>
      <c r="S3937" t="b">
        <v>0</v>
      </c>
      <c r="T3937">
        <v>0</v>
      </c>
      <c r="U3937" t="b">
        <v>0</v>
      </c>
      <c r="V3937" t="s">
        <v>37</v>
      </c>
      <c r="W3937">
        <v>1</v>
      </c>
      <c r="X3937" t="s">
        <v>31</v>
      </c>
      <c r="Y3937" t="s">
        <v>32</v>
      </c>
      <c r="Z3937">
        <v>2</v>
      </c>
      <c r="AA3937" t="b">
        <v>0</v>
      </c>
    </row>
    <row r="3938" spans="1:27" x14ac:dyDescent="0.3">
      <c r="A3938">
        <v>3937</v>
      </c>
      <c r="B3938" s="1">
        <v>43771</v>
      </c>
      <c r="C3938" s="7">
        <f t="shared" si="122"/>
        <v>2019</v>
      </c>
      <c r="D3938" s="2">
        <v>0.48917824074074073</v>
      </c>
      <c r="E3938">
        <v>141</v>
      </c>
      <c r="F3938" s="3">
        <v>38</v>
      </c>
      <c r="G3938" s="3" t="str">
        <f t="shared" si="123"/>
        <v>Middle Age</v>
      </c>
      <c r="H3938" t="s">
        <v>33</v>
      </c>
      <c r="I3938" t="s">
        <v>55</v>
      </c>
      <c r="J3938">
        <v>68</v>
      </c>
      <c r="K3938" t="b">
        <v>0</v>
      </c>
      <c r="L3938">
        <v>306</v>
      </c>
      <c r="M3938" t="s">
        <v>35</v>
      </c>
      <c r="N3938" t="s">
        <v>36</v>
      </c>
      <c r="O3938">
        <v>3</v>
      </c>
      <c r="P3938" s="4">
        <v>89.824581629999997</v>
      </c>
      <c r="Q3938" s="4">
        <v>269.47374489999999</v>
      </c>
      <c r="R3938" t="s">
        <v>29</v>
      </c>
      <c r="S3938" t="b">
        <v>1</v>
      </c>
      <c r="T3938">
        <v>0</v>
      </c>
      <c r="U3938" t="b">
        <v>1</v>
      </c>
      <c r="V3938" t="s">
        <v>97</v>
      </c>
      <c r="W3938">
        <v>0</v>
      </c>
      <c r="X3938" t="s">
        <v>40</v>
      </c>
      <c r="Y3938" t="s">
        <v>41</v>
      </c>
      <c r="Z3938">
        <v>1</v>
      </c>
      <c r="AA3938" t="b">
        <v>1</v>
      </c>
    </row>
    <row r="3939" spans="1:27" x14ac:dyDescent="0.3">
      <c r="A3939">
        <v>3938</v>
      </c>
      <c r="B3939" s="1">
        <v>44195</v>
      </c>
      <c r="C3939" s="7">
        <f t="shared" si="122"/>
        <v>2020</v>
      </c>
      <c r="D3939" s="2">
        <v>0.9390856481481481</v>
      </c>
      <c r="E3939">
        <v>19</v>
      </c>
      <c r="F3939" s="3">
        <v>67</v>
      </c>
      <c r="G3939" s="3" t="str">
        <f t="shared" si="123"/>
        <v>Old</v>
      </c>
      <c r="H3939" t="s">
        <v>25</v>
      </c>
      <c r="I3939" t="s">
        <v>67</v>
      </c>
      <c r="J3939">
        <v>71</v>
      </c>
      <c r="K3939" t="b">
        <v>0</v>
      </c>
      <c r="L3939">
        <v>526</v>
      </c>
      <c r="M3939" t="s">
        <v>58</v>
      </c>
      <c r="N3939" t="s">
        <v>59</v>
      </c>
      <c r="O3939">
        <v>3</v>
      </c>
      <c r="P3939" s="4">
        <v>75.441123970000007</v>
      </c>
      <c r="Q3939" s="4">
        <v>226.32337190000001</v>
      </c>
      <c r="R3939" t="s">
        <v>29</v>
      </c>
      <c r="S3939" t="b">
        <v>0</v>
      </c>
      <c r="T3939">
        <v>0</v>
      </c>
      <c r="U3939" t="b">
        <v>0</v>
      </c>
      <c r="V3939" t="s">
        <v>97</v>
      </c>
      <c r="W3939">
        <v>0</v>
      </c>
      <c r="X3939" t="s">
        <v>40</v>
      </c>
      <c r="Y3939" t="s">
        <v>32</v>
      </c>
      <c r="Z3939">
        <v>5</v>
      </c>
      <c r="AA3939" t="b">
        <v>1</v>
      </c>
    </row>
    <row r="3940" spans="1:27" x14ac:dyDescent="0.3">
      <c r="A3940">
        <v>3939</v>
      </c>
      <c r="B3940" s="1">
        <v>43444</v>
      </c>
      <c r="C3940" s="7">
        <f t="shared" si="122"/>
        <v>2018</v>
      </c>
      <c r="D3940" s="2">
        <v>0.54069444444444448</v>
      </c>
      <c r="E3940">
        <v>273</v>
      </c>
      <c r="F3940" s="3">
        <v>19</v>
      </c>
      <c r="G3940" s="3" t="str">
        <f t="shared" si="123"/>
        <v>Young</v>
      </c>
      <c r="H3940" t="s">
        <v>51</v>
      </c>
      <c r="I3940" t="s">
        <v>70</v>
      </c>
      <c r="J3940" t="s">
        <v>96</v>
      </c>
      <c r="K3940" t="b">
        <v>1</v>
      </c>
      <c r="L3940">
        <v>733</v>
      </c>
      <c r="M3940" t="s">
        <v>53</v>
      </c>
      <c r="N3940" t="s">
        <v>54</v>
      </c>
      <c r="O3940">
        <v>2</v>
      </c>
      <c r="P3940" s="4">
        <v>70.499771440000004</v>
      </c>
      <c r="Q3940" s="4">
        <v>140.99954289999999</v>
      </c>
      <c r="R3940" t="s">
        <v>43</v>
      </c>
      <c r="S3940" t="b">
        <v>1</v>
      </c>
      <c r="T3940">
        <v>0</v>
      </c>
      <c r="U3940" t="b">
        <v>1</v>
      </c>
      <c r="V3940" t="s">
        <v>30</v>
      </c>
      <c r="W3940">
        <v>5</v>
      </c>
      <c r="X3940" t="s">
        <v>31</v>
      </c>
      <c r="Y3940" t="s">
        <v>32</v>
      </c>
      <c r="Z3940">
        <v>3</v>
      </c>
      <c r="AA3940" t="b">
        <v>1</v>
      </c>
    </row>
    <row r="3941" spans="1:27" x14ac:dyDescent="0.3">
      <c r="A3941">
        <v>3940</v>
      </c>
      <c r="B3941" s="1">
        <v>43787</v>
      </c>
      <c r="C3941" s="7">
        <f t="shared" si="122"/>
        <v>2019</v>
      </c>
      <c r="D3941" s="2">
        <v>0.96177083333333335</v>
      </c>
      <c r="E3941">
        <v>386</v>
      </c>
      <c r="F3941" s="3">
        <v>23</v>
      </c>
      <c r="G3941" s="3" t="str">
        <f t="shared" si="123"/>
        <v>Young</v>
      </c>
      <c r="H3941" t="s">
        <v>25</v>
      </c>
      <c r="I3941" t="s">
        <v>61</v>
      </c>
      <c r="J3941">
        <v>61</v>
      </c>
      <c r="K3941" t="b">
        <v>0</v>
      </c>
      <c r="L3941">
        <v>874</v>
      </c>
      <c r="M3941" t="s">
        <v>53</v>
      </c>
      <c r="N3941" t="s">
        <v>54</v>
      </c>
      <c r="O3941">
        <v>4</v>
      </c>
      <c r="P3941" s="4">
        <v>47.772765909999997</v>
      </c>
      <c r="Q3941" s="4">
        <v>191.09106360000001</v>
      </c>
      <c r="R3941" t="s">
        <v>29</v>
      </c>
      <c r="S3941" t="b">
        <v>1</v>
      </c>
      <c r="T3941">
        <v>0</v>
      </c>
      <c r="U3941" t="b">
        <v>0</v>
      </c>
      <c r="V3941" t="s">
        <v>97</v>
      </c>
      <c r="W3941">
        <v>0</v>
      </c>
      <c r="X3941" t="s">
        <v>38</v>
      </c>
      <c r="Y3941" t="s">
        <v>32</v>
      </c>
      <c r="Z3941">
        <v>5</v>
      </c>
      <c r="AA3941" t="b">
        <v>1</v>
      </c>
    </row>
    <row r="3942" spans="1:27" x14ac:dyDescent="0.3">
      <c r="A3942">
        <v>3941</v>
      </c>
      <c r="B3942" s="1">
        <v>44185</v>
      </c>
      <c r="C3942" s="7">
        <f t="shared" si="122"/>
        <v>2020</v>
      </c>
      <c r="D3942" s="2">
        <v>0.34297453703703701</v>
      </c>
      <c r="E3942">
        <v>227</v>
      </c>
      <c r="F3942" s="3">
        <v>47</v>
      </c>
      <c r="G3942" s="3" t="str">
        <f t="shared" si="123"/>
        <v>Old</v>
      </c>
      <c r="H3942" t="s">
        <v>33</v>
      </c>
      <c r="I3942" t="s">
        <v>26</v>
      </c>
      <c r="J3942" t="s">
        <v>96</v>
      </c>
      <c r="K3942" t="b">
        <v>1</v>
      </c>
      <c r="L3942">
        <v>817</v>
      </c>
      <c r="M3942" t="s">
        <v>35</v>
      </c>
      <c r="N3942" t="s">
        <v>36</v>
      </c>
      <c r="O3942">
        <v>3</v>
      </c>
      <c r="P3942" s="4">
        <v>83.955279149999996</v>
      </c>
      <c r="Q3942" s="4">
        <v>251.8658374</v>
      </c>
      <c r="R3942" t="s">
        <v>43</v>
      </c>
      <c r="S3942" t="b">
        <v>1</v>
      </c>
      <c r="T3942">
        <v>0</v>
      </c>
      <c r="U3942" t="b">
        <v>0</v>
      </c>
      <c r="V3942" t="s">
        <v>37</v>
      </c>
      <c r="W3942">
        <v>5</v>
      </c>
      <c r="X3942" t="s">
        <v>38</v>
      </c>
      <c r="Y3942" t="s">
        <v>41</v>
      </c>
      <c r="Z3942">
        <v>5</v>
      </c>
      <c r="AA3942" t="b">
        <v>0</v>
      </c>
    </row>
    <row r="3943" spans="1:27" x14ac:dyDescent="0.3">
      <c r="A3943">
        <v>3942</v>
      </c>
      <c r="B3943" s="1">
        <v>45239</v>
      </c>
      <c r="C3943" s="7">
        <f t="shared" si="122"/>
        <v>2023</v>
      </c>
      <c r="D3943" s="2">
        <v>0.54631944444444447</v>
      </c>
      <c r="E3943">
        <v>55</v>
      </c>
      <c r="F3943" s="3">
        <v>20</v>
      </c>
      <c r="G3943" s="3" t="str">
        <f t="shared" si="123"/>
        <v>Young</v>
      </c>
      <c r="H3943" t="s">
        <v>25</v>
      </c>
      <c r="I3943" t="s">
        <v>52</v>
      </c>
      <c r="J3943" t="s">
        <v>96</v>
      </c>
      <c r="K3943" t="b">
        <v>1</v>
      </c>
      <c r="L3943">
        <v>133</v>
      </c>
      <c r="M3943" t="s">
        <v>47</v>
      </c>
      <c r="N3943" t="s">
        <v>48</v>
      </c>
      <c r="O3943">
        <v>1</v>
      </c>
      <c r="P3943" s="4">
        <v>82.787619410000005</v>
      </c>
      <c r="Q3943" s="4">
        <v>82.787619410000005</v>
      </c>
      <c r="R3943" t="s">
        <v>49</v>
      </c>
      <c r="S3943" t="b">
        <v>1</v>
      </c>
      <c r="T3943">
        <v>0</v>
      </c>
      <c r="U3943" t="b">
        <v>1</v>
      </c>
      <c r="V3943" t="s">
        <v>65</v>
      </c>
      <c r="W3943">
        <v>3</v>
      </c>
      <c r="X3943" t="s">
        <v>38</v>
      </c>
      <c r="Y3943" t="s">
        <v>41</v>
      </c>
      <c r="Z3943">
        <v>3</v>
      </c>
      <c r="AA3943" t="b">
        <v>1</v>
      </c>
    </row>
    <row r="3944" spans="1:27" x14ac:dyDescent="0.3">
      <c r="A3944">
        <v>3943</v>
      </c>
      <c r="B3944" s="1">
        <v>43791</v>
      </c>
      <c r="C3944" s="7">
        <f t="shared" si="122"/>
        <v>2019</v>
      </c>
      <c r="D3944" s="2">
        <v>0.79175925925925927</v>
      </c>
      <c r="E3944">
        <v>418</v>
      </c>
      <c r="F3944" s="3">
        <v>65</v>
      </c>
      <c r="G3944" s="3" t="str">
        <f t="shared" si="123"/>
        <v>Old</v>
      </c>
      <c r="H3944" t="s">
        <v>51</v>
      </c>
      <c r="I3944" t="s">
        <v>67</v>
      </c>
      <c r="J3944">
        <v>100</v>
      </c>
      <c r="K3944" t="b">
        <v>0</v>
      </c>
      <c r="L3944">
        <v>329</v>
      </c>
      <c r="M3944" t="s">
        <v>35</v>
      </c>
      <c r="N3944" t="s">
        <v>36</v>
      </c>
      <c r="O3944">
        <v>5</v>
      </c>
      <c r="P3944" s="4">
        <v>26.976400389999998</v>
      </c>
      <c r="Q3944" s="4">
        <v>134.882002</v>
      </c>
      <c r="R3944" t="s">
        <v>45</v>
      </c>
      <c r="S3944" t="b">
        <v>0</v>
      </c>
      <c r="T3944">
        <v>0</v>
      </c>
      <c r="U3944" t="b">
        <v>1</v>
      </c>
      <c r="V3944" t="s">
        <v>97</v>
      </c>
      <c r="W3944">
        <v>0</v>
      </c>
      <c r="X3944" t="s">
        <v>38</v>
      </c>
      <c r="Y3944" t="s">
        <v>32</v>
      </c>
      <c r="Z3944">
        <v>1</v>
      </c>
      <c r="AA3944" t="b">
        <v>1</v>
      </c>
    </row>
    <row r="3945" spans="1:27" x14ac:dyDescent="0.3">
      <c r="A3945">
        <v>3944</v>
      </c>
      <c r="B3945" s="1">
        <v>44561</v>
      </c>
      <c r="C3945" s="7">
        <f t="shared" si="122"/>
        <v>2021</v>
      </c>
      <c r="D3945" s="2">
        <v>0.96350694444444451</v>
      </c>
      <c r="E3945">
        <v>297</v>
      </c>
      <c r="F3945" s="3">
        <v>34</v>
      </c>
      <c r="G3945" s="3" t="str">
        <f t="shared" si="123"/>
        <v>Middle Age</v>
      </c>
      <c r="H3945" t="s">
        <v>33</v>
      </c>
      <c r="I3945" t="s">
        <v>52</v>
      </c>
      <c r="J3945" t="s">
        <v>96</v>
      </c>
      <c r="K3945" t="b">
        <v>1</v>
      </c>
      <c r="L3945">
        <v>848</v>
      </c>
      <c r="M3945" t="s">
        <v>27</v>
      </c>
      <c r="N3945" t="s">
        <v>28</v>
      </c>
      <c r="O3945">
        <v>5</v>
      </c>
      <c r="P3945" s="4">
        <v>36.639175880000003</v>
      </c>
      <c r="Q3945" s="4">
        <v>183.1958794</v>
      </c>
      <c r="R3945" t="s">
        <v>43</v>
      </c>
      <c r="S3945" t="b">
        <v>1</v>
      </c>
      <c r="T3945">
        <v>0</v>
      </c>
      <c r="U3945" t="b">
        <v>0</v>
      </c>
      <c r="V3945" t="s">
        <v>65</v>
      </c>
      <c r="W3945">
        <v>4</v>
      </c>
      <c r="X3945" t="s">
        <v>38</v>
      </c>
      <c r="Y3945" t="s">
        <v>41</v>
      </c>
      <c r="Z3945">
        <v>4</v>
      </c>
      <c r="AA3945" t="b">
        <v>1</v>
      </c>
    </row>
    <row r="3946" spans="1:27" x14ac:dyDescent="0.3">
      <c r="A3946">
        <v>3945</v>
      </c>
      <c r="B3946" s="1">
        <v>44916</v>
      </c>
      <c r="C3946" s="7">
        <f t="shared" si="122"/>
        <v>2022</v>
      </c>
      <c r="D3946" s="2">
        <v>0.83250000000000002</v>
      </c>
      <c r="E3946">
        <v>223</v>
      </c>
      <c r="F3946" s="3">
        <v>43</v>
      </c>
      <c r="G3946" s="3" t="str">
        <f t="shared" si="123"/>
        <v>Middle Age</v>
      </c>
      <c r="H3946" t="s">
        <v>33</v>
      </c>
      <c r="I3946" t="s">
        <v>44</v>
      </c>
      <c r="J3946">
        <v>29</v>
      </c>
      <c r="K3946" t="b">
        <v>0</v>
      </c>
      <c r="L3946">
        <v>736</v>
      </c>
      <c r="M3946" t="s">
        <v>58</v>
      </c>
      <c r="N3946" t="s">
        <v>59</v>
      </c>
      <c r="O3946">
        <v>2</v>
      </c>
      <c r="P3946" s="4">
        <v>81.011740040000007</v>
      </c>
      <c r="Q3946" s="4">
        <v>162.0234801</v>
      </c>
      <c r="R3946" t="s">
        <v>43</v>
      </c>
      <c r="S3946" t="b">
        <v>0</v>
      </c>
      <c r="T3946">
        <v>0</v>
      </c>
      <c r="U3946" t="b">
        <v>1</v>
      </c>
      <c r="V3946" t="s">
        <v>97</v>
      </c>
      <c r="W3946">
        <v>0</v>
      </c>
      <c r="X3946" t="s">
        <v>40</v>
      </c>
      <c r="Y3946" t="s">
        <v>32</v>
      </c>
      <c r="Z3946">
        <v>2</v>
      </c>
      <c r="AA3946" t="b">
        <v>1</v>
      </c>
    </row>
    <row r="3947" spans="1:27" x14ac:dyDescent="0.3">
      <c r="A3947">
        <v>3946</v>
      </c>
      <c r="B3947" s="1">
        <v>44561</v>
      </c>
      <c r="C3947" s="7">
        <f t="shared" si="122"/>
        <v>2021</v>
      </c>
      <c r="D3947" s="2">
        <v>0.90006944444444448</v>
      </c>
      <c r="E3947">
        <v>132</v>
      </c>
      <c r="F3947" s="3">
        <v>55</v>
      </c>
      <c r="G3947" s="3" t="str">
        <f t="shared" si="123"/>
        <v>Old</v>
      </c>
      <c r="H3947" t="s">
        <v>33</v>
      </c>
      <c r="I3947" t="s">
        <v>67</v>
      </c>
      <c r="J3947">
        <v>32</v>
      </c>
      <c r="K3947" t="b">
        <v>0</v>
      </c>
      <c r="L3947">
        <v>553</v>
      </c>
      <c r="M3947" t="s">
        <v>35</v>
      </c>
      <c r="N3947" t="s">
        <v>36</v>
      </c>
      <c r="O3947">
        <v>3</v>
      </c>
      <c r="P3947" s="4">
        <v>96.502113309999999</v>
      </c>
      <c r="Q3947" s="4">
        <v>289.5063399</v>
      </c>
      <c r="R3947" t="s">
        <v>43</v>
      </c>
      <c r="S3947" t="b">
        <v>1</v>
      </c>
      <c r="T3947">
        <v>0</v>
      </c>
      <c r="U3947" t="b">
        <v>1</v>
      </c>
      <c r="V3947" t="s">
        <v>97</v>
      </c>
      <c r="W3947">
        <v>0</v>
      </c>
      <c r="X3947" t="s">
        <v>40</v>
      </c>
      <c r="Y3947" t="s">
        <v>32</v>
      </c>
      <c r="Z3947">
        <v>5</v>
      </c>
      <c r="AA3947" t="b">
        <v>0</v>
      </c>
    </row>
    <row r="3948" spans="1:27" x14ac:dyDescent="0.3">
      <c r="A3948">
        <v>3947</v>
      </c>
      <c r="B3948" s="1">
        <v>44159</v>
      </c>
      <c r="C3948" s="7">
        <f t="shared" si="122"/>
        <v>2020</v>
      </c>
      <c r="D3948" s="2">
        <v>0.86993055555555554</v>
      </c>
      <c r="E3948">
        <v>204</v>
      </c>
      <c r="F3948" s="3">
        <v>34</v>
      </c>
      <c r="G3948" s="3" t="str">
        <f t="shared" si="123"/>
        <v>Middle Age</v>
      </c>
      <c r="H3948" t="s">
        <v>25</v>
      </c>
      <c r="I3948" t="s">
        <v>60</v>
      </c>
      <c r="J3948">
        <v>34</v>
      </c>
      <c r="K3948" t="b">
        <v>0</v>
      </c>
      <c r="L3948">
        <v>83</v>
      </c>
      <c r="M3948" t="s">
        <v>53</v>
      </c>
      <c r="N3948" t="s">
        <v>54</v>
      </c>
      <c r="O3948">
        <v>1</v>
      </c>
      <c r="P3948" s="4">
        <v>52.00614204</v>
      </c>
      <c r="Q3948" s="4">
        <v>52.00614204</v>
      </c>
      <c r="R3948" t="s">
        <v>29</v>
      </c>
      <c r="S3948" t="b">
        <v>1</v>
      </c>
      <c r="T3948">
        <v>5.2006142039999999</v>
      </c>
      <c r="U3948" t="b">
        <v>0</v>
      </c>
      <c r="V3948" t="s">
        <v>97</v>
      </c>
      <c r="W3948">
        <v>0</v>
      </c>
      <c r="X3948" t="s">
        <v>31</v>
      </c>
      <c r="Y3948" t="s">
        <v>50</v>
      </c>
      <c r="Z3948">
        <v>3</v>
      </c>
      <c r="AA3948" t="b">
        <v>0</v>
      </c>
    </row>
    <row r="3949" spans="1:27" x14ac:dyDescent="0.3">
      <c r="A3949">
        <v>3948</v>
      </c>
      <c r="B3949" s="1">
        <v>43451</v>
      </c>
      <c r="C3949" s="7">
        <f t="shared" si="122"/>
        <v>2018</v>
      </c>
      <c r="D3949" s="2">
        <v>0.41516203703703702</v>
      </c>
      <c r="E3949">
        <v>107</v>
      </c>
      <c r="F3949" s="3">
        <v>51</v>
      </c>
      <c r="G3949" s="3" t="str">
        <f t="shared" si="123"/>
        <v>Old</v>
      </c>
      <c r="H3949" t="s">
        <v>51</v>
      </c>
      <c r="I3949" t="s">
        <v>69</v>
      </c>
      <c r="J3949">
        <v>22</v>
      </c>
      <c r="K3949" t="b">
        <v>0</v>
      </c>
      <c r="L3949">
        <v>792</v>
      </c>
      <c r="M3949" t="s">
        <v>27</v>
      </c>
      <c r="N3949" t="s">
        <v>28</v>
      </c>
      <c r="O3949">
        <v>1</v>
      </c>
      <c r="P3949" s="4">
        <v>88.971745519999999</v>
      </c>
      <c r="Q3949" s="4">
        <v>88.971745519999999</v>
      </c>
      <c r="R3949" t="s">
        <v>49</v>
      </c>
      <c r="S3949" t="b">
        <v>1</v>
      </c>
      <c r="T3949">
        <v>0</v>
      </c>
      <c r="U3949" t="b">
        <v>1</v>
      </c>
      <c r="V3949" t="s">
        <v>97</v>
      </c>
      <c r="W3949">
        <v>0</v>
      </c>
      <c r="X3949" t="s">
        <v>31</v>
      </c>
      <c r="Y3949" t="s">
        <v>32</v>
      </c>
      <c r="Z3949">
        <v>4</v>
      </c>
      <c r="AA3949" t="b">
        <v>1</v>
      </c>
    </row>
    <row r="3950" spans="1:27" x14ac:dyDescent="0.3">
      <c r="A3950">
        <v>3949</v>
      </c>
      <c r="B3950" s="1">
        <v>44872</v>
      </c>
      <c r="C3950" s="7">
        <f t="shared" si="122"/>
        <v>2022</v>
      </c>
      <c r="D3950" s="2">
        <v>0.78363425925925922</v>
      </c>
      <c r="E3950">
        <v>148</v>
      </c>
      <c r="F3950" s="3">
        <v>23</v>
      </c>
      <c r="G3950" s="3" t="str">
        <f t="shared" si="123"/>
        <v>Young</v>
      </c>
      <c r="H3950" t="s">
        <v>33</v>
      </c>
      <c r="I3950" t="s">
        <v>61</v>
      </c>
      <c r="J3950" t="s">
        <v>96</v>
      </c>
      <c r="K3950" t="b">
        <v>1</v>
      </c>
      <c r="L3950">
        <v>126</v>
      </c>
      <c r="M3950" t="s">
        <v>35</v>
      </c>
      <c r="N3950" t="s">
        <v>36</v>
      </c>
      <c r="O3950">
        <v>5</v>
      </c>
      <c r="P3950" s="4">
        <v>94.517065029999998</v>
      </c>
      <c r="Q3950" s="4">
        <v>472.5853252</v>
      </c>
      <c r="R3950" t="s">
        <v>45</v>
      </c>
      <c r="S3950" t="b">
        <v>0</v>
      </c>
      <c r="T3950">
        <v>0</v>
      </c>
      <c r="U3950" t="b">
        <v>1</v>
      </c>
      <c r="V3950" t="s">
        <v>65</v>
      </c>
      <c r="W3950">
        <v>2</v>
      </c>
      <c r="X3950" t="s">
        <v>40</v>
      </c>
      <c r="Y3950" t="s">
        <v>41</v>
      </c>
      <c r="Z3950">
        <v>1</v>
      </c>
      <c r="AA3950" t="b">
        <v>0</v>
      </c>
    </row>
    <row r="3951" spans="1:27" x14ac:dyDescent="0.3">
      <c r="A3951">
        <v>3950</v>
      </c>
      <c r="B3951" s="1">
        <v>44503</v>
      </c>
      <c r="C3951" s="7">
        <f t="shared" si="122"/>
        <v>2021</v>
      </c>
      <c r="D3951" s="2">
        <v>7.106481481481481E-3</v>
      </c>
      <c r="E3951">
        <v>278</v>
      </c>
      <c r="F3951" s="3">
        <v>52</v>
      </c>
      <c r="G3951" s="3" t="str">
        <f t="shared" si="123"/>
        <v>Old</v>
      </c>
      <c r="H3951" t="s">
        <v>25</v>
      </c>
      <c r="I3951" t="s">
        <v>39</v>
      </c>
      <c r="J3951" t="s">
        <v>96</v>
      </c>
      <c r="K3951" t="b">
        <v>1</v>
      </c>
      <c r="L3951">
        <v>411</v>
      </c>
      <c r="M3951" t="s">
        <v>58</v>
      </c>
      <c r="N3951" t="s">
        <v>59</v>
      </c>
      <c r="O3951">
        <v>1</v>
      </c>
      <c r="P3951" s="4">
        <v>34.471764350000001</v>
      </c>
      <c r="Q3951" s="4">
        <v>34.471764350000001</v>
      </c>
      <c r="R3951" t="s">
        <v>49</v>
      </c>
      <c r="S3951" t="b">
        <v>1</v>
      </c>
      <c r="T3951">
        <v>3.4471764349999998</v>
      </c>
      <c r="U3951" t="b">
        <v>1</v>
      </c>
      <c r="V3951" t="s">
        <v>37</v>
      </c>
      <c r="W3951">
        <v>3</v>
      </c>
      <c r="X3951" t="s">
        <v>38</v>
      </c>
      <c r="Y3951" t="s">
        <v>50</v>
      </c>
      <c r="Z3951">
        <v>1</v>
      </c>
      <c r="AA3951" t="b">
        <v>1</v>
      </c>
    </row>
    <row r="3952" spans="1:27" x14ac:dyDescent="0.3">
      <c r="A3952">
        <v>3951</v>
      </c>
      <c r="B3952" s="1">
        <v>45279</v>
      </c>
      <c r="C3952" s="7">
        <f t="shared" si="122"/>
        <v>2023</v>
      </c>
      <c r="D3952" s="2">
        <v>0.23556712962962964</v>
      </c>
      <c r="E3952">
        <v>437</v>
      </c>
      <c r="F3952" s="3">
        <v>20</v>
      </c>
      <c r="G3952" s="3" t="str">
        <f t="shared" si="123"/>
        <v>Young</v>
      </c>
      <c r="H3952" t="s">
        <v>25</v>
      </c>
      <c r="I3952" t="s">
        <v>61</v>
      </c>
      <c r="J3952" t="s">
        <v>96</v>
      </c>
      <c r="K3952" t="b">
        <v>1</v>
      </c>
      <c r="L3952">
        <v>453</v>
      </c>
      <c r="M3952" t="s">
        <v>27</v>
      </c>
      <c r="N3952" t="s">
        <v>28</v>
      </c>
      <c r="O3952">
        <v>3</v>
      </c>
      <c r="P3952" s="4">
        <v>14.837604750000001</v>
      </c>
      <c r="Q3952" s="4">
        <v>44.512814259999999</v>
      </c>
      <c r="R3952" t="s">
        <v>43</v>
      </c>
      <c r="S3952" t="b">
        <v>1</v>
      </c>
      <c r="T3952">
        <v>0</v>
      </c>
      <c r="U3952" t="b">
        <v>0</v>
      </c>
      <c r="V3952" t="s">
        <v>65</v>
      </c>
      <c r="W3952">
        <v>1</v>
      </c>
      <c r="X3952" t="s">
        <v>31</v>
      </c>
      <c r="Y3952" t="s">
        <v>32</v>
      </c>
      <c r="Z3952">
        <v>3</v>
      </c>
      <c r="AA3952" t="b">
        <v>1</v>
      </c>
    </row>
    <row r="3953" spans="1:27" x14ac:dyDescent="0.3">
      <c r="A3953">
        <v>3952</v>
      </c>
      <c r="B3953" s="1">
        <v>44545</v>
      </c>
      <c r="C3953" s="7">
        <f t="shared" si="122"/>
        <v>2021</v>
      </c>
      <c r="D3953" s="2">
        <v>0.36282407407407408</v>
      </c>
      <c r="E3953">
        <v>61</v>
      </c>
      <c r="F3953" s="3">
        <v>49</v>
      </c>
      <c r="G3953" s="3" t="str">
        <f t="shared" si="123"/>
        <v>Old</v>
      </c>
      <c r="H3953" t="s">
        <v>33</v>
      </c>
      <c r="I3953" t="s">
        <v>42</v>
      </c>
      <c r="J3953">
        <v>77</v>
      </c>
      <c r="K3953" t="b">
        <v>0</v>
      </c>
      <c r="L3953">
        <v>119</v>
      </c>
      <c r="M3953" t="s">
        <v>53</v>
      </c>
      <c r="N3953" t="s">
        <v>54</v>
      </c>
      <c r="O3953">
        <v>1</v>
      </c>
      <c r="P3953" s="4">
        <v>54.353852000000003</v>
      </c>
      <c r="Q3953" s="4">
        <v>54.353852000000003</v>
      </c>
      <c r="R3953" t="s">
        <v>49</v>
      </c>
      <c r="S3953" t="b">
        <v>0</v>
      </c>
      <c r="T3953">
        <v>0</v>
      </c>
      <c r="U3953" t="b">
        <v>1</v>
      </c>
      <c r="V3953" t="s">
        <v>97</v>
      </c>
      <c r="W3953">
        <v>0</v>
      </c>
      <c r="X3953" t="s">
        <v>40</v>
      </c>
      <c r="Y3953" t="s">
        <v>32</v>
      </c>
      <c r="Z3953">
        <v>3</v>
      </c>
      <c r="AA3953" t="b">
        <v>1</v>
      </c>
    </row>
    <row r="3954" spans="1:27" x14ac:dyDescent="0.3">
      <c r="A3954">
        <v>3953</v>
      </c>
      <c r="B3954" s="1">
        <v>44556</v>
      </c>
      <c r="C3954" s="7">
        <f t="shared" si="122"/>
        <v>2021</v>
      </c>
      <c r="D3954" s="2">
        <v>0.33748842592592593</v>
      </c>
      <c r="E3954">
        <v>77</v>
      </c>
      <c r="F3954" s="3">
        <v>32</v>
      </c>
      <c r="G3954" s="3" t="str">
        <f t="shared" si="123"/>
        <v>Middle Age</v>
      </c>
      <c r="H3954" t="s">
        <v>51</v>
      </c>
      <c r="I3954" t="s">
        <v>56</v>
      </c>
      <c r="J3954" t="s">
        <v>96</v>
      </c>
      <c r="K3954" t="b">
        <v>1</v>
      </c>
      <c r="L3954">
        <v>322</v>
      </c>
      <c r="M3954" t="s">
        <v>27</v>
      </c>
      <c r="N3954" t="s">
        <v>28</v>
      </c>
      <c r="O3954">
        <v>5</v>
      </c>
      <c r="P3954" s="4">
        <v>13.85793417</v>
      </c>
      <c r="Q3954" s="4">
        <v>69.289670869999995</v>
      </c>
      <c r="R3954" t="s">
        <v>29</v>
      </c>
      <c r="S3954" t="b">
        <v>0</v>
      </c>
      <c r="T3954">
        <v>6.9289670870000002</v>
      </c>
      <c r="U3954" t="b">
        <v>1</v>
      </c>
      <c r="V3954" t="s">
        <v>37</v>
      </c>
      <c r="W3954">
        <v>1</v>
      </c>
      <c r="X3954" t="s">
        <v>40</v>
      </c>
      <c r="Y3954" t="s">
        <v>50</v>
      </c>
      <c r="Z3954">
        <v>3</v>
      </c>
      <c r="AA3954" t="b">
        <v>0</v>
      </c>
    </row>
    <row r="3955" spans="1:27" x14ac:dyDescent="0.3">
      <c r="A3955">
        <v>3954</v>
      </c>
      <c r="B3955" s="1">
        <v>45272</v>
      </c>
      <c r="C3955" s="7">
        <f t="shared" si="122"/>
        <v>2023</v>
      </c>
      <c r="D3955" s="2">
        <v>0.73387731481481477</v>
      </c>
      <c r="E3955">
        <v>227</v>
      </c>
      <c r="F3955" s="3">
        <v>24</v>
      </c>
      <c r="G3955" s="3" t="str">
        <f t="shared" si="123"/>
        <v>Young</v>
      </c>
      <c r="H3955" t="s">
        <v>33</v>
      </c>
      <c r="I3955" t="s">
        <v>62</v>
      </c>
      <c r="J3955" t="s">
        <v>96</v>
      </c>
      <c r="K3955" t="b">
        <v>1</v>
      </c>
      <c r="L3955">
        <v>273</v>
      </c>
      <c r="M3955" t="s">
        <v>27</v>
      </c>
      <c r="N3955" t="s">
        <v>28</v>
      </c>
      <c r="O3955">
        <v>4</v>
      </c>
      <c r="P3955" s="4">
        <v>28.507330169999999</v>
      </c>
      <c r="Q3955" s="4">
        <v>114.0293207</v>
      </c>
      <c r="R3955" t="s">
        <v>29</v>
      </c>
      <c r="S3955" t="b">
        <v>1</v>
      </c>
      <c r="T3955">
        <v>11.40293207</v>
      </c>
      <c r="U3955" t="b">
        <v>0</v>
      </c>
      <c r="V3955" t="s">
        <v>30</v>
      </c>
      <c r="W3955">
        <v>1</v>
      </c>
      <c r="X3955" t="s">
        <v>38</v>
      </c>
      <c r="Y3955" t="s">
        <v>50</v>
      </c>
      <c r="Z3955">
        <v>2</v>
      </c>
      <c r="AA3955" t="b">
        <v>1</v>
      </c>
    </row>
    <row r="3956" spans="1:27" x14ac:dyDescent="0.3">
      <c r="A3956">
        <v>3955</v>
      </c>
      <c r="B3956" s="1">
        <v>44501</v>
      </c>
      <c r="C3956" s="7">
        <f t="shared" si="122"/>
        <v>2021</v>
      </c>
      <c r="D3956" s="2">
        <v>0.25768518518518518</v>
      </c>
      <c r="E3956">
        <v>39</v>
      </c>
      <c r="F3956" s="3">
        <v>23</v>
      </c>
      <c r="G3956" s="3" t="str">
        <f t="shared" si="123"/>
        <v>Young</v>
      </c>
      <c r="H3956" t="s">
        <v>33</v>
      </c>
      <c r="I3956" t="s">
        <v>63</v>
      </c>
      <c r="J3956">
        <v>81</v>
      </c>
      <c r="K3956" t="b">
        <v>0</v>
      </c>
      <c r="L3956">
        <v>268</v>
      </c>
      <c r="M3956" t="s">
        <v>47</v>
      </c>
      <c r="N3956" t="s">
        <v>48</v>
      </c>
      <c r="O3956">
        <v>4</v>
      </c>
      <c r="P3956" s="4">
        <v>64.606465529999994</v>
      </c>
      <c r="Q3956" s="4">
        <v>258.42586210000002</v>
      </c>
      <c r="R3956" t="s">
        <v>43</v>
      </c>
      <c r="S3956" t="b">
        <v>1</v>
      </c>
      <c r="T3956">
        <v>0</v>
      </c>
      <c r="U3956" t="b">
        <v>0</v>
      </c>
      <c r="V3956" t="s">
        <v>97</v>
      </c>
      <c r="W3956">
        <v>0</v>
      </c>
      <c r="X3956" t="s">
        <v>31</v>
      </c>
      <c r="Y3956" t="s">
        <v>41</v>
      </c>
      <c r="Z3956">
        <v>3</v>
      </c>
      <c r="AA3956" t="b">
        <v>0</v>
      </c>
    </row>
    <row r="3957" spans="1:27" x14ac:dyDescent="0.3">
      <c r="A3957">
        <v>3956</v>
      </c>
      <c r="B3957" s="1">
        <v>44183</v>
      </c>
      <c r="C3957" s="7">
        <f t="shared" si="122"/>
        <v>2020</v>
      </c>
      <c r="D3957" s="2">
        <v>0.59638888888888886</v>
      </c>
      <c r="E3957">
        <v>421</v>
      </c>
      <c r="F3957" s="3">
        <v>56</v>
      </c>
      <c r="G3957" s="3" t="str">
        <f t="shared" si="123"/>
        <v>Old</v>
      </c>
      <c r="H3957" t="s">
        <v>25</v>
      </c>
      <c r="I3957" t="s">
        <v>70</v>
      </c>
      <c r="J3957">
        <v>16</v>
      </c>
      <c r="K3957" t="b">
        <v>0</v>
      </c>
      <c r="L3957">
        <v>278</v>
      </c>
      <c r="M3957" t="s">
        <v>58</v>
      </c>
      <c r="N3957" t="s">
        <v>59</v>
      </c>
      <c r="O3957">
        <v>3</v>
      </c>
      <c r="P3957" s="4">
        <v>50.489388009999999</v>
      </c>
      <c r="Q3957" s="4">
        <v>151.468164</v>
      </c>
      <c r="R3957" t="s">
        <v>49</v>
      </c>
      <c r="S3957" t="b">
        <v>1</v>
      </c>
      <c r="T3957">
        <v>15.146816400000001</v>
      </c>
      <c r="U3957" t="b">
        <v>0</v>
      </c>
      <c r="V3957" t="s">
        <v>97</v>
      </c>
      <c r="W3957">
        <v>0</v>
      </c>
      <c r="X3957" t="s">
        <v>31</v>
      </c>
      <c r="Y3957" t="s">
        <v>50</v>
      </c>
      <c r="Z3957">
        <v>4</v>
      </c>
      <c r="AA3957" t="b">
        <v>0</v>
      </c>
    </row>
    <row r="3958" spans="1:27" x14ac:dyDescent="0.3">
      <c r="A3958">
        <v>3957</v>
      </c>
      <c r="B3958" s="1">
        <v>43821</v>
      </c>
      <c r="C3958" s="7">
        <f t="shared" si="122"/>
        <v>2019</v>
      </c>
      <c r="D3958" s="2">
        <v>0.99848379629629624</v>
      </c>
      <c r="E3958">
        <v>181</v>
      </c>
      <c r="F3958" s="3">
        <v>62</v>
      </c>
      <c r="G3958" s="3" t="str">
        <f t="shared" si="123"/>
        <v>Old</v>
      </c>
      <c r="H3958" t="s">
        <v>33</v>
      </c>
      <c r="I3958" t="s">
        <v>42</v>
      </c>
      <c r="J3958">
        <v>18</v>
      </c>
      <c r="K3958" t="b">
        <v>0</v>
      </c>
      <c r="L3958">
        <v>769</v>
      </c>
      <c r="M3958" t="s">
        <v>58</v>
      </c>
      <c r="N3958" t="s">
        <v>59</v>
      </c>
      <c r="O3958">
        <v>5</v>
      </c>
      <c r="P3958" s="4">
        <v>70.609367390000003</v>
      </c>
      <c r="Q3958" s="4">
        <v>353.04683690000002</v>
      </c>
      <c r="R3958" t="s">
        <v>43</v>
      </c>
      <c r="S3958" t="b">
        <v>1</v>
      </c>
      <c r="T3958">
        <v>0</v>
      </c>
      <c r="U3958" t="b">
        <v>1</v>
      </c>
      <c r="V3958" t="s">
        <v>97</v>
      </c>
      <c r="W3958">
        <v>0</v>
      </c>
      <c r="X3958" t="s">
        <v>38</v>
      </c>
      <c r="Y3958" t="s">
        <v>32</v>
      </c>
      <c r="Z3958">
        <v>2</v>
      </c>
      <c r="AA3958" t="b">
        <v>0</v>
      </c>
    </row>
    <row r="3959" spans="1:27" x14ac:dyDescent="0.3">
      <c r="A3959">
        <v>3958</v>
      </c>
      <c r="B3959" s="1">
        <v>43826</v>
      </c>
      <c r="C3959" s="7">
        <f t="shared" si="122"/>
        <v>2019</v>
      </c>
      <c r="D3959" s="2">
        <v>0.51482638888888888</v>
      </c>
      <c r="E3959">
        <v>203</v>
      </c>
      <c r="F3959" s="3">
        <v>22</v>
      </c>
      <c r="G3959" s="3" t="str">
        <f t="shared" si="123"/>
        <v>Young</v>
      </c>
      <c r="H3959" t="s">
        <v>51</v>
      </c>
      <c r="I3959" t="s">
        <v>68</v>
      </c>
      <c r="J3959" t="s">
        <v>96</v>
      </c>
      <c r="K3959" t="b">
        <v>1</v>
      </c>
      <c r="L3959">
        <v>456</v>
      </c>
      <c r="M3959" t="s">
        <v>35</v>
      </c>
      <c r="N3959" t="s">
        <v>36</v>
      </c>
      <c r="O3959">
        <v>1</v>
      </c>
      <c r="P3959" s="4">
        <v>50.022213999999998</v>
      </c>
      <c r="Q3959" s="4">
        <v>50.022213999999998</v>
      </c>
      <c r="R3959" t="s">
        <v>43</v>
      </c>
      <c r="S3959" t="b">
        <v>0</v>
      </c>
      <c r="T3959">
        <v>0</v>
      </c>
      <c r="U3959" t="b">
        <v>0</v>
      </c>
      <c r="V3959" t="s">
        <v>65</v>
      </c>
      <c r="W3959">
        <v>3</v>
      </c>
      <c r="X3959" t="s">
        <v>38</v>
      </c>
      <c r="Y3959" t="s">
        <v>32</v>
      </c>
      <c r="Z3959">
        <v>2</v>
      </c>
      <c r="AA3959" t="b">
        <v>1</v>
      </c>
    </row>
    <row r="3960" spans="1:27" x14ac:dyDescent="0.3">
      <c r="A3960">
        <v>3959</v>
      </c>
      <c r="B3960" s="1">
        <v>45256</v>
      </c>
      <c r="C3960" s="7">
        <f t="shared" si="122"/>
        <v>2023</v>
      </c>
      <c r="D3960" s="2">
        <v>0.32726851851851851</v>
      </c>
      <c r="E3960">
        <v>292</v>
      </c>
      <c r="F3960" s="3">
        <v>60</v>
      </c>
      <c r="G3960" s="3" t="str">
        <f t="shared" si="123"/>
        <v>Old</v>
      </c>
      <c r="H3960" t="s">
        <v>33</v>
      </c>
      <c r="I3960" t="s">
        <v>69</v>
      </c>
      <c r="J3960" t="s">
        <v>96</v>
      </c>
      <c r="K3960" t="b">
        <v>1</v>
      </c>
      <c r="L3960">
        <v>233</v>
      </c>
      <c r="M3960" t="s">
        <v>27</v>
      </c>
      <c r="N3960" t="s">
        <v>28</v>
      </c>
      <c r="O3960">
        <v>5</v>
      </c>
      <c r="P3960" s="4">
        <v>84.248456070000003</v>
      </c>
      <c r="Q3960" s="4">
        <v>421.24228040000003</v>
      </c>
      <c r="R3960" t="s">
        <v>49</v>
      </c>
      <c r="S3960" t="b">
        <v>0</v>
      </c>
      <c r="T3960">
        <v>42.124228039999998</v>
      </c>
      <c r="U3960" t="b">
        <v>0</v>
      </c>
      <c r="V3960" t="s">
        <v>65</v>
      </c>
      <c r="W3960">
        <v>1</v>
      </c>
      <c r="X3960" t="s">
        <v>38</v>
      </c>
      <c r="Y3960" t="s">
        <v>50</v>
      </c>
      <c r="Z3960">
        <v>1</v>
      </c>
      <c r="AA3960" t="b">
        <v>1</v>
      </c>
    </row>
    <row r="3961" spans="1:27" x14ac:dyDescent="0.3">
      <c r="A3961">
        <v>3960</v>
      </c>
      <c r="B3961" s="1">
        <v>43461</v>
      </c>
      <c r="C3961" s="7">
        <f t="shared" si="122"/>
        <v>2018</v>
      </c>
      <c r="D3961" s="2">
        <v>0.70468750000000002</v>
      </c>
      <c r="E3961">
        <v>2</v>
      </c>
      <c r="F3961" s="3">
        <v>26</v>
      </c>
      <c r="G3961" s="3" t="str">
        <f t="shared" si="123"/>
        <v>Middle Age</v>
      </c>
      <c r="H3961" t="s">
        <v>51</v>
      </c>
      <c r="I3961" t="s">
        <v>52</v>
      </c>
      <c r="J3961" t="s">
        <v>96</v>
      </c>
      <c r="K3961" t="b">
        <v>1</v>
      </c>
      <c r="L3961">
        <v>649</v>
      </c>
      <c r="M3961" t="s">
        <v>47</v>
      </c>
      <c r="N3961" t="s">
        <v>48</v>
      </c>
      <c r="O3961">
        <v>4</v>
      </c>
      <c r="P3961" s="4">
        <v>23.630641650000001</v>
      </c>
      <c r="Q3961" s="4">
        <v>94.522566580000003</v>
      </c>
      <c r="R3961" t="s">
        <v>29</v>
      </c>
      <c r="S3961" t="b">
        <v>0</v>
      </c>
      <c r="T3961">
        <v>0</v>
      </c>
      <c r="U3961" t="b">
        <v>0</v>
      </c>
      <c r="V3961" t="s">
        <v>65</v>
      </c>
      <c r="W3961">
        <v>4</v>
      </c>
      <c r="X3961" t="s">
        <v>31</v>
      </c>
      <c r="Y3961" t="s">
        <v>41</v>
      </c>
      <c r="Z3961">
        <v>5</v>
      </c>
      <c r="AA3961" t="b">
        <v>1</v>
      </c>
    </row>
    <row r="3962" spans="1:27" x14ac:dyDescent="0.3">
      <c r="A3962">
        <v>3961</v>
      </c>
      <c r="B3962" s="1">
        <v>44540</v>
      </c>
      <c r="C3962" s="7">
        <f t="shared" si="122"/>
        <v>2021</v>
      </c>
      <c r="D3962" s="2">
        <v>0.84865740740740747</v>
      </c>
      <c r="E3962">
        <v>358</v>
      </c>
      <c r="F3962" s="3">
        <v>36</v>
      </c>
      <c r="G3962" s="3" t="str">
        <f t="shared" si="123"/>
        <v>Middle Age</v>
      </c>
      <c r="H3962" t="s">
        <v>51</v>
      </c>
      <c r="I3962" t="s">
        <v>46</v>
      </c>
      <c r="J3962" t="s">
        <v>96</v>
      </c>
      <c r="K3962" t="b">
        <v>1</v>
      </c>
      <c r="L3962">
        <v>102</v>
      </c>
      <c r="M3962" t="s">
        <v>58</v>
      </c>
      <c r="N3962" t="s">
        <v>59</v>
      </c>
      <c r="O3962">
        <v>2</v>
      </c>
      <c r="P3962" s="4">
        <v>64.986796940000005</v>
      </c>
      <c r="Q3962" s="4">
        <v>129.9735939</v>
      </c>
      <c r="R3962" t="s">
        <v>49</v>
      </c>
      <c r="S3962" t="b">
        <v>0</v>
      </c>
      <c r="T3962">
        <v>0</v>
      </c>
      <c r="U3962" t="b">
        <v>0</v>
      </c>
      <c r="V3962" t="s">
        <v>65</v>
      </c>
      <c r="W3962">
        <v>4</v>
      </c>
      <c r="X3962" t="s">
        <v>38</v>
      </c>
      <c r="Y3962" t="s">
        <v>41</v>
      </c>
      <c r="Z3962">
        <v>4</v>
      </c>
      <c r="AA3962" t="b">
        <v>0</v>
      </c>
    </row>
    <row r="3963" spans="1:27" x14ac:dyDescent="0.3">
      <c r="A3963">
        <v>3962</v>
      </c>
      <c r="B3963" s="1">
        <v>44556</v>
      </c>
      <c r="C3963" s="7">
        <f t="shared" si="122"/>
        <v>2021</v>
      </c>
      <c r="D3963" s="2">
        <v>0.79120370370370363</v>
      </c>
      <c r="E3963">
        <v>310</v>
      </c>
      <c r="F3963" s="3">
        <v>45</v>
      </c>
      <c r="G3963" s="3" t="str">
        <f t="shared" si="123"/>
        <v>Old</v>
      </c>
      <c r="H3963" t="s">
        <v>25</v>
      </c>
      <c r="I3963" t="s">
        <v>42</v>
      </c>
      <c r="J3963" t="s">
        <v>96</v>
      </c>
      <c r="K3963" t="b">
        <v>1</v>
      </c>
      <c r="L3963">
        <v>990</v>
      </c>
      <c r="M3963" t="s">
        <v>27</v>
      </c>
      <c r="N3963" t="s">
        <v>28</v>
      </c>
      <c r="O3963">
        <v>1</v>
      </c>
      <c r="P3963" s="4">
        <v>55.889641480000002</v>
      </c>
      <c r="Q3963" s="4">
        <v>55.889641480000002</v>
      </c>
      <c r="R3963" t="s">
        <v>49</v>
      </c>
      <c r="S3963" t="b">
        <v>0</v>
      </c>
      <c r="T3963">
        <v>0</v>
      </c>
      <c r="U3963" t="b">
        <v>1</v>
      </c>
      <c r="V3963" t="s">
        <v>30</v>
      </c>
      <c r="W3963">
        <v>2</v>
      </c>
      <c r="X3963" t="s">
        <v>38</v>
      </c>
      <c r="Y3963" t="s">
        <v>41</v>
      </c>
      <c r="Z3963">
        <v>3</v>
      </c>
      <c r="AA3963" t="b">
        <v>1</v>
      </c>
    </row>
    <row r="3964" spans="1:27" x14ac:dyDescent="0.3">
      <c r="A3964">
        <v>3963</v>
      </c>
      <c r="B3964" s="1">
        <v>44535</v>
      </c>
      <c r="C3964" s="7">
        <f t="shared" si="122"/>
        <v>2021</v>
      </c>
      <c r="D3964" s="2">
        <v>0.72168981481481476</v>
      </c>
      <c r="E3964">
        <v>18</v>
      </c>
      <c r="F3964" s="3">
        <v>68</v>
      </c>
      <c r="G3964" s="3" t="str">
        <f t="shared" si="123"/>
        <v>Old</v>
      </c>
      <c r="H3964" t="s">
        <v>51</v>
      </c>
      <c r="I3964" t="s">
        <v>46</v>
      </c>
      <c r="J3964">
        <v>47</v>
      </c>
      <c r="K3964" t="b">
        <v>0</v>
      </c>
      <c r="L3964">
        <v>516</v>
      </c>
      <c r="M3964" t="s">
        <v>47</v>
      </c>
      <c r="N3964" t="s">
        <v>48</v>
      </c>
      <c r="O3964">
        <v>2</v>
      </c>
      <c r="P3964" s="4">
        <v>36.852334319999997</v>
      </c>
      <c r="Q3964" s="4">
        <v>73.704668639999994</v>
      </c>
      <c r="R3964" t="s">
        <v>43</v>
      </c>
      <c r="S3964" t="b">
        <v>0</v>
      </c>
      <c r="T3964">
        <v>7.370466864</v>
      </c>
      <c r="U3964" t="b">
        <v>1</v>
      </c>
      <c r="V3964" t="s">
        <v>97</v>
      </c>
      <c r="W3964">
        <v>0</v>
      </c>
      <c r="X3964" t="s">
        <v>38</v>
      </c>
      <c r="Y3964" t="s">
        <v>50</v>
      </c>
      <c r="Z3964">
        <v>5</v>
      </c>
      <c r="AA3964" t="b">
        <v>1</v>
      </c>
    </row>
    <row r="3965" spans="1:27" x14ac:dyDescent="0.3">
      <c r="A3965">
        <v>3964</v>
      </c>
      <c r="B3965" s="1">
        <v>45282</v>
      </c>
      <c r="C3965" s="7">
        <f t="shared" si="122"/>
        <v>2023</v>
      </c>
      <c r="D3965" s="2">
        <v>6.0497685185185189E-2</v>
      </c>
      <c r="E3965">
        <v>285</v>
      </c>
      <c r="F3965" s="3">
        <v>56</v>
      </c>
      <c r="G3965" s="3" t="str">
        <f t="shared" si="123"/>
        <v>Old</v>
      </c>
      <c r="H3965" t="s">
        <v>33</v>
      </c>
      <c r="I3965" t="s">
        <v>57</v>
      </c>
      <c r="J3965" t="s">
        <v>96</v>
      </c>
      <c r="K3965" t="b">
        <v>1</v>
      </c>
      <c r="L3965">
        <v>672</v>
      </c>
      <c r="M3965" t="s">
        <v>58</v>
      </c>
      <c r="N3965" t="s">
        <v>59</v>
      </c>
      <c r="O3965">
        <v>1</v>
      </c>
      <c r="P3965" s="4">
        <v>78.872767839999995</v>
      </c>
      <c r="Q3965" s="4">
        <v>78.872767839999995</v>
      </c>
      <c r="R3965" t="s">
        <v>45</v>
      </c>
      <c r="S3965" t="b">
        <v>0</v>
      </c>
      <c r="T3965">
        <v>0</v>
      </c>
      <c r="U3965" t="b">
        <v>1</v>
      </c>
      <c r="V3965" t="s">
        <v>37</v>
      </c>
      <c r="W3965">
        <v>1</v>
      </c>
      <c r="X3965" t="s">
        <v>38</v>
      </c>
      <c r="Y3965" t="s">
        <v>32</v>
      </c>
      <c r="Z3965">
        <v>4</v>
      </c>
      <c r="AA3965" t="b">
        <v>1</v>
      </c>
    </row>
    <row r="3966" spans="1:27" x14ac:dyDescent="0.3">
      <c r="A3966">
        <v>3965</v>
      </c>
      <c r="B3966" s="1">
        <v>44903</v>
      </c>
      <c r="C3966" s="7">
        <f t="shared" si="122"/>
        <v>2022</v>
      </c>
      <c r="D3966" s="2">
        <v>9.2407407407407396E-2</v>
      </c>
      <c r="E3966">
        <v>299</v>
      </c>
      <c r="F3966" s="3">
        <v>20</v>
      </c>
      <c r="G3966" s="3" t="str">
        <f t="shared" si="123"/>
        <v>Young</v>
      </c>
      <c r="H3966" t="s">
        <v>33</v>
      </c>
      <c r="I3966" t="s">
        <v>62</v>
      </c>
      <c r="J3966">
        <v>57</v>
      </c>
      <c r="K3966" t="b">
        <v>0</v>
      </c>
      <c r="L3966">
        <v>314</v>
      </c>
      <c r="M3966" t="s">
        <v>35</v>
      </c>
      <c r="N3966" t="s">
        <v>36</v>
      </c>
      <c r="O3966">
        <v>2</v>
      </c>
      <c r="P3966" s="4">
        <v>91.756205980000004</v>
      </c>
      <c r="Q3966" s="4">
        <v>183.51241200000001</v>
      </c>
      <c r="R3966" t="s">
        <v>45</v>
      </c>
      <c r="S3966" t="b">
        <v>0</v>
      </c>
      <c r="T3966">
        <v>18.3512412</v>
      </c>
      <c r="U3966" t="b">
        <v>0</v>
      </c>
      <c r="V3966" t="s">
        <v>97</v>
      </c>
      <c r="W3966">
        <v>0</v>
      </c>
      <c r="X3966" t="s">
        <v>31</v>
      </c>
      <c r="Y3966" t="s">
        <v>50</v>
      </c>
      <c r="Z3966">
        <v>5</v>
      </c>
      <c r="AA3966" t="b">
        <v>0</v>
      </c>
    </row>
    <row r="3967" spans="1:27" x14ac:dyDescent="0.3">
      <c r="A3967">
        <v>3966</v>
      </c>
      <c r="B3967" s="1">
        <v>44502</v>
      </c>
      <c r="C3967" s="7">
        <f t="shared" si="122"/>
        <v>2021</v>
      </c>
      <c r="D3967" s="2">
        <v>0.21560185185185185</v>
      </c>
      <c r="E3967">
        <v>452</v>
      </c>
      <c r="F3967" s="3">
        <v>46</v>
      </c>
      <c r="G3967" s="3" t="str">
        <f t="shared" si="123"/>
        <v>Old</v>
      </c>
      <c r="H3967" t="s">
        <v>51</v>
      </c>
      <c r="I3967" t="s">
        <v>44</v>
      </c>
      <c r="J3967" t="s">
        <v>96</v>
      </c>
      <c r="K3967" t="b">
        <v>1</v>
      </c>
      <c r="L3967">
        <v>329</v>
      </c>
      <c r="M3967" t="s">
        <v>35</v>
      </c>
      <c r="N3967" t="s">
        <v>36</v>
      </c>
      <c r="O3967">
        <v>4</v>
      </c>
      <c r="P3967" s="4">
        <v>21.620840699999999</v>
      </c>
      <c r="Q3967" s="4">
        <v>86.483362779999993</v>
      </c>
      <c r="R3967" t="s">
        <v>43</v>
      </c>
      <c r="S3967" t="b">
        <v>1</v>
      </c>
      <c r="T3967">
        <v>0</v>
      </c>
      <c r="U3967" t="b">
        <v>1</v>
      </c>
      <c r="V3967" t="s">
        <v>65</v>
      </c>
      <c r="W3967">
        <v>2</v>
      </c>
      <c r="X3967" t="s">
        <v>38</v>
      </c>
      <c r="Y3967" t="s">
        <v>32</v>
      </c>
      <c r="Z3967">
        <v>5</v>
      </c>
      <c r="AA3967" t="b">
        <v>1</v>
      </c>
    </row>
    <row r="3968" spans="1:27" x14ac:dyDescent="0.3">
      <c r="A3968">
        <v>3967</v>
      </c>
      <c r="B3968" s="1">
        <v>43414</v>
      </c>
      <c r="C3968" s="7">
        <f t="shared" si="122"/>
        <v>2018</v>
      </c>
      <c r="D3968" s="2">
        <v>0.78605324074074068</v>
      </c>
      <c r="E3968">
        <v>424</v>
      </c>
      <c r="F3968" s="3">
        <v>52</v>
      </c>
      <c r="G3968" s="3" t="str">
        <f t="shared" si="123"/>
        <v>Old</v>
      </c>
      <c r="H3968" t="s">
        <v>33</v>
      </c>
      <c r="I3968" t="s">
        <v>64</v>
      </c>
      <c r="J3968">
        <v>62</v>
      </c>
      <c r="K3968" t="b">
        <v>0</v>
      </c>
      <c r="L3968">
        <v>319</v>
      </c>
      <c r="M3968" t="s">
        <v>47</v>
      </c>
      <c r="N3968" t="s">
        <v>48</v>
      </c>
      <c r="O3968">
        <v>1</v>
      </c>
      <c r="P3968" s="4">
        <v>84.644576400000005</v>
      </c>
      <c r="Q3968" s="4">
        <v>84.644576400000005</v>
      </c>
      <c r="R3968" t="s">
        <v>49</v>
      </c>
      <c r="S3968" t="b">
        <v>0</v>
      </c>
      <c r="T3968">
        <v>8.4644576399999991</v>
      </c>
      <c r="U3968" t="b">
        <v>0</v>
      </c>
      <c r="V3968" t="s">
        <v>97</v>
      </c>
      <c r="W3968">
        <v>0</v>
      </c>
      <c r="X3968" t="s">
        <v>40</v>
      </c>
      <c r="Y3968" t="s">
        <v>50</v>
      </c>
      <c r="Z3968">
        <v>3</v>
      </c>
      <c r="AA3968" t="b">
        <v>1</v>
      </c>
    </row>
    <row r="3969" spans="1:27" x14ac:dyDescent="0.3">
      <c r="A3969">
        <v>3968</v>
      </c>
      <c r="B3969" s="1">
        <v>45241</v>
      </c>
      <c r="C3969" s="7">
        <f t="shared" si="122"/>
        <v>2023</v>
      </c>
      <c r="D3969" s="2">
        <v>0.19803240740740743</v>
      </c>
      <c r="E3969">
        <v>265</v>
      </c>
      <c r="F3969" s="3">
        <v>42</v>
      </c>
      <c r="G3969" s="3" t="str">
        <f t="shared" si="123"/>
        <v>Middle Age</v>
      </c>
      <c r="H3969" t="s">
        <v>25</v>
      </c>
      <c r="I3969" t="s">
        <v>67</v>
      </c>
      <c r="J3969" t="s">
        <v>96</v>
      </c>
      <c r="K3969" t="b">
        <v>1</v>
      </c>
      <c r="L3969">
        <v>170</v>
      </c>
      <c r="M3969" t="s">
        <v>27</v>
      </c>
      <c r="N3969" t="s">
        <v>28</v>
      </c>
      <c r="O3969">
        <v>3</v>
      </c>
      <c r="P3969" s="4">
        <v>33.60567262</v>
      </c>
      <c r="Q3969" s="4">
        <v>100.8170179</v>
      </c>
      <c r="R3969" t="s">
        <v>29</v>
      </c>
      <c r="S3969" t="b">
        <v>0</v>
      </c>
      <c r="T3969">
        <v>0</v>
      </c>
      <c r="U3969" t="b">
        <v>0</v>
      </c>
      <c r="V3969" t="s">
        <v>37</v>
      </c>
      <c r="W3969">
        <v>4</v>
      </c>
      <c r="X3969" t="s">
        <v>38</v>
      </c>
      <c r="Y3969" t="s">
        <v>32</v>
      </c>
      <c r="Z3969">
        <v>2</v>
      </c>
      <c r="AA3969" t="b">
        <v>1</v>
      </c>
    </row>
    <row r="3970" spans="1:27" x14ac:dyDescent="0.3">
      <c r="A3970">
        <v>3969</v>
      </c>
      <c r="B3970" s="1">
        <v>44184</v>
      </c>
      <c r="C3970" s="7">
        <f t="shared" si="122"/>
        <v>2020</v>
      </c>
      <c r="D3970" s="2">
        <v>0.60815972222222225</v>
      </c>
      <c r="E3970">
        <v>313</v>
      </c>
      <c r="F3970" s="3">
        <v>38</v>
      </c>
      <c r="G3970" s="3" t="str">
        <f t="shared" si="123"/>
        <v>Middle Age</v>
      </c>
      <c r="H3970" t="s">
        <v>51</v>
      </c>
      <c r="I3970" t="s">
        <v>39</v>
      </c>
      <c r="J3970">
        <v>88</v>
      </c>
      <c r="K3970" t="b">
        <v>0</v>
      </c>
      <c r="L3970">
        <v>502</v>
      </c>
      <c r="M3970" t="s">
        <v>47</v>
      </c>
      <c r="N3970" t="s">
        <v>48</v>
      </c>
      <c r="O3970">
        <v>4</v>
      </c>
      <c r="P3970" s="4">
        <v>40.632206099999998</v>
      </c>
      <c r="Q3970" s="4">
        <v>162.52882439999999</v>
      </c>
      <c r="R3970" t="s">
        <v>43</v>
      </c>
      <c r="S3970" t="b">
        <v>1</v>
      </c>
      <c r="T3970">
        <v>16.25288244</v>
      </c>
      <c r="U3970" t="b">
        <v>0</v>
      </c>
      <c r="V3970" t="s">
        <v>97</v>
      </c>
      <c r="W3970">
        <v>0</v>
      </c>
      <c r="X3970" t="s">
        <v>38</v>
      </c>
      <c r="Y3970" t="s">
        <v>50</v>
      </c>
      <c r="Z3970">
        <v>1</v>
      </c>
      <c r="AA3970" t="b">
        <v>1</v>
      </c>
    </row>
    <row r="3971" spans="1:27" x14ac:dyDescent="0.3">
      <c r="A3971">
        <v>3970</v>
      </c>
      <c r="B3971" s="1">
        <v>44142</v>
      </c>
      <c r="C3971" s="7">
        <f t="shared" ref="C3971:C4034" si="124">YEAR(B3971)</f>
        <v>2020</v>
      </c>
      <c r="D3971" s="2">
        <v>0.98533564814814811</v>
      </c>
      <c r="E3971">
        <v>100</v>
      </c>
      <c r="F3971" s="3">
        <v>42</v>
      </c>
      <c r="G3971" s="3" t="str">
        <f t="shared" ref="G3971:G4034" si="125">IF(F3971&lt;25,"Young",IF(F3971&lt;45,"Middle Age","Old"))</f>
        <v>Middle Age</v>
      </c>
      <c r="H3971" t="s">
        <v>25</v>
      </c>
      <c r="I3971" t="s">
        <v>63</v>
      </c>
      <c r="J3971" t="s">
        <v>96</v>
      </c>
      <c r="K3971" t="b">
        <v>1</v>
      </c>
      <c r="L3971">
        <v>689</v>
      </c>
      <c r="M3971" t="s">
        <v>53</v>
      </c>
      <c r="N3971" t="s">
        <v>54</v>
      </c>
      <c r="O3971">
        <v>4</v>
      </c>
      <c r="P3971" s="4">
        <v>89.071623500000001</v>
      </c>
      <c r="Q3971" s="4">
        <v>356.286494</v>
      </c>
      <c r="R3971" t="s">
        <v>43</v>
      </c>
      <c r="S3971" t="b">
        <v>1</v>
      </c>
      <c r="T3971">
        <v>0</v>
      </c>
      <c r="U3971" t="b">
        <v>0</v>
      </c>
      <c r="V3971" t="s">
        <v>30</v>
      </c>
      <c r="W3971">
        <v>5</v>
      </c>
      <c r="X3971" t="s">
        <v>31</v>
      </c>
      <c r="Y3971" t="s">
        <v>41</v>
      </c>
      <c r="Z3971">
        <v>4</v>
      </c>
      <c r="AA3971" t="b">
        <v>0</v>
      </c>
    </row>
    <row r="3972" spans="1:27" x14ac:dyDescent="0.3">
      <c r="A3972">
        <v>3971</v>
      </c>
      <c r="B3972" s="1">
        <v>45262</v>
      </c>
      <c r="C3972" s="7">
        <f t="shared" si="124"/>
        <v>2023</v>
      </c>
      <c r="D3972" s="2">
        <v>0.65327546296296302</v>
      </c>
      <c r="E3972">
        <v>380</v>
      </c>
      <c r="F3972" s="3">
        <v>51</v>
      </c>
      <c r="G3972" s="3" t="str">
        <f t="shared" si="125"/>
        <v>Old</v>
      </c>
      <c r="H3972" t="s">
        <v>25</v>
      </c>
      <c r="I3972" t="s">
        <v>64</v>
      </c>
      <c r="J3972" t="s">
        <v>96</v>
      </c>
      <c r="K3972" t="b">
        <v>1</v>
      </c>
      <c r="L3972">
        <v>381</v>
      </c>
      <c r="M3972" t="s">
        <v>27</v>
      </c>
      <c r="N3972" t="s">
        <v>28</v>
      </c>
      <c r="O3972">
        <v>4</v>
      </c>
      <c r="P3972" s="4">
        <v>11.82825268</v>
      </c>
      <c r="Q3972" s="4">
        <v>47.31301071</v>
      </c>
      <c r="R3972" t="s">
        <v>45</v>
      </c>
      <c r="S3972" t="b">
        <v>1</v>
      </c>
      <c r="T3972">
        <v>0</v>
      </c>
      <c r="U3972" t="b">
        <v>1</v>
      </c>
      <c r="V3972" t="s">
        <v>30</v>
      </c>
      <c r="W3972">
        <v>2</v>
      </c>
      <c r="X3972" t="s">
        <v>38</v>
      </c>
      <c r="Y3972" t="s">
        <v>41</v>
      </c>
      <c r="Z3972">
        <v>3</v>
      </c>
      <c r="AA3972" t="b">
        <v>0</v>
      </c>
    </row>
    <row r="3973" spans="1:27" x14ac:dyDescent="0.3">
      <c r="A3973">
        <v>3972</v>
      </c>
      <c r="B3973" s="1">
        <v>43829</v>
      </c>
      <c r="C3973" s="7">
        <f t="shared" si="124"/>
        <v>2019</v>
      </c>
      <c r="D3973" s="2">
        <v>0.26707175925925924</v>
      </c>
      <c r="E3973">
        <v>318</v>
      </c>
      <c r="F3973" s="3">
        <v>61</v>
      </c>
      <c r="G3973" s="3" t="str">
        <f t="shared" si="125"/>
        <v>Old</v>
      </c>
      <c r="H3973" t="s">
        <v>33</v>
      </c>
      <c r="I3973" t="s">
        <v>64</v>
      </c>
      <c r="J3973">
        <v>53</v>
      </c>
      <c r="K3973" t="b">
        <v>0</v>
      </c>
      <c r="L3973">
        <v>125</v>
      </c>
      <c r="M3973" t="s">
        <v>47</v>
      </c>
      <c r="N3973" t="s">
        <v>48</v>
      </c>
      <c r="O3973">
        <v>2</v>
      </c>
      <c r="P3973" s="4">
        <v>50.299121479999997</v>
      </c>
      <c r="Q3973" s="4">
        <v>100.598243</v>
      </c>
      <c r="R3973" t="s">
        <v>49</v>
      </c>
      <c r="S3973" t="b">
        <v>0</v>
      </c>
      <c r="T3973">
        <v>10.059824300000001</v>
      </c>
      <c r="U3973" t="b">
        <v>1</v>
      </c>
      <c r="V3973" t="s">
        <v>97</v>
      </c>
      <c r="W3973">
        <v>0</v>
      </c>
      <c r="X3973" t="s">
        <v>40</v>
      </c>
      <c r="Y3973" t="s">
        <v>50</v>
      </c>
      <c r="Z3973">
        <v>5</v>
      </c>
      <c r="AA3973" t="b">
        <v>0</v>
      </c>
    </row>
    <row r="3974" spans="1:27" x14ac:dyDescent="0.3">
      <c r="A3974">
        <v>3973</v>
      </c>
      <c r="B3974" s="1">
        <v>45231</v>
      </c>
      <c r="C3974" s="7">
        <f t="shared" si="124"/>
        <v>2023</v>
      </c>
      <c r="D3974" s="2">
        <v>0.16028935185185186</v>
      </c>
      <c r="E3974">
        <v>163</v>
      </c>
      <c r="F3974" s="3">
        <v>67</v>
      </c>
      <c r="G3974" s="3" t="str">
        <f t="shared" si="125"/>
        <v>Old</v>
      </c>
      <c r="H3974" t="s">
        <v>25</v>
      </c>
      <c r="I3974" t="s">
        <v>70</v>
      </c>
      <c r="J3974" t="s">
        <v>96</v>
      </c>
      <c r="K3974" t="b">
        <v>1</v>
      </c>
      <c r="L3974">
        <v>796</v>
      </c>
      <c r="M3974" t="s">
        <v>47</v>
      </c>
      <c r="N3974" t="s">
        <v>48</v>
      </c>
      <c r="O3974">
        <v>1</v>
      </c>
      <c r="P3974" s="4">
        <v>77.809734950000006</v>
      </c>
      <c r="Q3974" s="4">
        <v>77.809734950000006</v>
      </c>
      <c r="R3974" t="s">
        <v>45</v>
      </c>
      <c r="S3974" t="b">
        <v>1</v>
      </c>
      <c r="T3974">
        <v>0</v>
      </c>
      <c r="U3974" t="b">
        <v>0</v>
      </c>
      <c r="V3974" t="s">
        <v>30</v>
      </c>
      <c r="W3974">
        <v>2</v>
      </c>
      <c r="X3974" t="s">
        <v>40</v>
      </c>
      <c r="Y3974" t="s">
        <v>32</v>
      </c>
      <c r="Z3974">
        <v>5</v>
      </c>
      <c r="AA3974" t="b">
        <v>0</v>
      </c>
    </row>
    <row r="3975" spans="1:27" x14ac:dyDescent="0.3">
      <c r="A3975">
        <v>3974</v>
      </c>
      <c r="B3975" s="1">
        <v>44181</v>
      </c>
      <c r="C3975" s="7">
        <f t="shared" si="124"/>
        <v>2020</v>
      </c>
      <c r="D3975" s="2">
        <v>0.64819444444444441</v>
      </c>
      <c r="E3975">
        <v>379</v>
      </c>
      <c r="F3975" s="3">
        <v>43</v>
      </c>
      <c r="G3975" s="3" t="str">
        <f t="shared" si="125"/>
        <v>Middle Age</v>
      </c>
      <c r="H3975" t="s">
        <v>51</v>
      </c>
      <c r="I3975" t="s">
        <v>39</v>
      </c>
      <c r="J3975">
        <v>94</v>
      </c>
      <c r="K3975" t="b">
        <v>0</v>
      </c>
      <c r="L3975">
        <v>549</v>
      </c>
      <c r="M3975" t="s">
        <v>58</v>
      </c>
      <c r="N3975" t="s">
        <v>59</v>
      </c>
      <c r="O3975">
        <v>2</v>
      </c>
      <c r="P3975" s="4">
        <v>27.815561679999998</v>
      </c>
      <c r="Q3975" s="4">
        <v>55.631123350000003</v>
      </c>
      <c r="R3975" t="s">
        <v>43</v>
      </c>
      <c r="S3975" t="b">
        <v>0</v>
      </c>
      <c r="T3975">
        <v>5.5631123349999996</v>
      </c>
      <c r="U3975" t="b">
        <v>0</v>
      </c>
      <c r="V3975" t="s">
        <v>97</v>
      </c>
      <c r="W3975">
        <v>0</v>
      </c>
      <c r="X3975" t="s">
        <v>31</v>
      </c>
      <c r="Y3975" t="s">
        <v>50</v>
      </c>
      <c r="Z3975">
        <v>3</v>
      </c>
      <c r="AA3975" t="b">
        <v>1</v>
      </c>
    </row>
    <row r="3976" spans="1:27" x14ac:dyDescent="0.3">
      <c r="A3976">
        <v>3975</v>
      </c>
      <c r="B3976" s="1">
        <v>43407</v>
      </c>
      <c r="C3976" s="7">
        <f t="shared" si="124"/>
        <v>2018</v>
      </c>
      <c r="D3976" s="2">
        <v>0.28391203703703705</v>
      </c>
      <c r="E3976">
        <v>342</v>
      </c>
      <c r="F3976" s="3">
        <v>38</v>
      </c>
      <c r="G3976" s="3" t="str">
        <f t="shared" si="125"/>
        <v>Middle Age</v>
      </c>
      <c r="H3976" t="s">
        <v>25</v>
      </c>
      <c r="I3976" t="s">
        <v>64</v>
      </c>
      <c r="J3976" t="s">
        <v>96</v>
      </c>
      <c r="K3976" t="b">
        <v>1</v>
      </c>
      <c r="L3976">
        <v>959</v>
      </c>
      <c r="M3976" t="s">
        <v>58</v>
      </c>
      <c r="N3976" t="s">
        <v>59</v>
      </c>
      <c r="O3976">
        <v>3</v>
      </c>
      <c r="P3976" s="4">
        <v>49.086502170000003</v>
      </c>
      <c r="Q3976" s="4">
        <v>147.25950649999999</v>
      </c>
      <c r="R3976" t="s">
        <v>29</v>
      </c>
      <c r="S3976" t="b">
        <v>0</v>
      </c>
      <c r="T3976">
        <v>0</v>
      </c>
      <c r="U3976" t="b">
        <v>0</v>
      </c>
      <c r="V3976" t="s">
        <v>30</v>
      </c>
      <c r="W3976">
        <v>4</v>
      </c>
      <c r="X3976" t="s">
        <v>31</v>
      </c>
      <c r="Y3976" t="s">
        <v>41</v>
      </c>
      <c r="Z3976">
        <v>2</v>
      </c>
      <c r="AA3976" t="b">
        <v>1</v>
      </c>
    </row>
    <row r="3977" spans="1:27" x14ac:dyDescent="0.3">
      <c r="A3977">
        <v>3976</v>
      </c>
      <c r="B3977" s="1">
        <v>44883</v>
      </c>
      <c r="C3977" s="7">
        <f t="shared" si="124"/>
        <v>2022</v>
      </c>
      <c r="D3977" s="2">
        <v>0.3805324074074074</v>
      </c>
      <c r="E3977">
        <v>474</v>
      </c>
      <c r="F3977" s="3">
        <v>65</v>
      </c>
      <c r="G3977" s="3" t="str">
        <f t="shared" si="125"/>
        <v>Old</v>
      </c>
      <c r="H3977" t="s">
        <v>51</v>
      </c>
      <c r="I3977" t="s">
        <v>44</v>
      </c>
      <c r="J3977" t="s">
        <v>96</v>
      </c>
      <c r="K3977" t="b">
        <v>1</v>
      </c>
      <c r="L3977">
        <v>358</v>
      </c>
      <c r="M3977" t="s">
        <v>58</v>
      </c>
      <c r="N3977" t="s">
        <v>59</v>
      </c>
      <c r="O3977">
        <v>3</v>
      </c>
      <c r="P3977" s="4">
        <v>13.057001570000001</v>
      </c>
      <c r="Q3977" s="4">
        <v>39.171004719999999</v>
      </c>
      <c r="R3977" t="s">
        <v>29</v>
      </c>
      <c r="S3977" t="b">
        <v>1</v>
      </c>
      <c r="T3977">
        <v>0</v>
      </c>
      <c r="U3977" t="b">
        <v>0</v>
      </c>
      <c r="V3977" t="s">
        <v>65</v>
      </c>
      <c r="W3977">
        <v>4</v>
      </c>
      <c r="X3977" t="s">
        <v>31</v>
      </c>
      <c r="Y3977" t="s">
        <v>32</v>
      </c>
      <c r="Z3977">
        <v>4</v>
      </c>
      <c r="AA3977" t="b">
        <v>0</v>
      </c>
    </row>
    <row r="3978" spans="1:27" x14ac:dyDescent="0.3">
      <c r="A3978">
        <v>3977</v>
      </c>
      <c r="B3978" s="1">
        <v>45232</v>
      </c>
      <c r="C3978" s="7">
        <f t="shared" si="124"/>
        <v>2023</v>
      </c>
      <c r="D3978" s="2">
        <v>0.71598379629629638</v>
      </c>
      <c r="E3978">
        <v>334</v>
      </c>
      <c r="F3978" s="3">
        <v>40</v>
      </c>
      <c r="G3978" s="3" t="str">
        <f t="shared" si="125"/>
        <v>Middle Age</v>
      </c>
      <c r="H3978" t="s">
        <v>51</v>
      </c>
      <c r="I3978" t="s">
        <v>26</v>
      </c>
      <c r="J3978" t="s">
        <v>96</v>
      </c>
      <c r="K3978" t="b">
        <v>1</v>
      </c>
      <c r="L3978">
        <v>527</v>
      </c>
      <c r="M3978" t="s">
        <v>27</v>
      </c>
      <c r="N3978" t="s">
        <v>28</v>
      </c>
      <c r="O3978">
        <v>1</v>
      </c>
      <c r="P3978" s="4">
        <v>79.986158860000003</v>
      </c>
      <c r="Q3978" s="4">
        <v>79.986158860000003</v>
      </c>
      <c r="R3978" t="s">
        <v>49</v>
      </c>
      <c r="S3978" t="b">
        <v>1</v>
      </c>
      <c r="T3978">
        <v>0</v>
      </c>
      <c r="U3978" t="b">
        <v>1</v>
      </c>
      <c r="V3978" t="s">
        <v>65</v>
      </c>
      <c r="W3978">
        <v>1</v>
      </c>
      <c r="X3978" t="s">
        <v>40</v>
      </c>
      <c r="Y3978" t="s">
        <v>32</v>
      </c>
      <c r="Z3978">
        <v>4</v>
      </c>
      <c r="AA3978" t="b">
        <v>1</v>
      </c>
    </row>
    <row r="3979" spans="1:27" x14ac:dyDescent="0.3">
      <c r="A3979">
        <v>3978</v>
      </c>
      <c r="B3979" s="1">
        <v>44540</v>
      </c>
      <c r="C3979" s="7">
        <f t="shared" si="124"/>
        <v>2021</v>
      </c>
      <c r="D3979" s="2">
        <v>0.95269675925925934</v>
      </c>
      <c r="E3979">
        <v>497</v>
      </c>
      <c r="F3979" s="3">
        <v>54</v>
      </c>
      <c r="G3979" s="3" t="str">
        <f t="shared" si="125"/>
        <v>Old</v>
      </c>
      <c r="H3979" t="s">
        <v>25</v>
      </c>
      <c r="I3979" t="s">
        <v>70</v>
      </c>
      <c r="J3979">
        <v>28</v>
      </c>
      <c r="K3979" t="b">
        <v>0</v>
      </c>
      <c r="L3979">
        <v>114</v>
      </c>
      <c r="M3979" t="s">
        <v>27</v>
      </c>
      <c r="N3979" t="s">
        <v>28</v>
      </c>
      <c r="O3979">
        <v>1</v>
      </c>
      <c r="P3979" s="4">
        <v>11.04809322</v>
      </c>
      <c r="Q3979" s="4">
        <v>11.04809322</v>
      </c>
      <c r="R3979" t="s">
        <v>45</v>
      </c>
      <c r="S3979" t="b">
        <v>0</v>
      </c>
      <c r="T3979">
        <v>1.1048093219999999</v>
      </c>
      <c r="U3979" t="b">
        <v>0</v>
      </c>
      <c r="V3979" t="s">
        <v>97</v>
      </c>
      <c r="W3979">
        <v>0</v>
      </c>
      <c r="X3979" t="s">
        <v>40</v>
      </c>
      <c r="Y3979" t="s">
        <v>50</v>
      </c>
      <c r="Z3979">
        <v>3</v>
      </c>
      <c r="AA3979" t="b">
        <v>0</v>
      </c>
    </row>
    <row r="3980" spans="1:27" x14ac:dyDescent="0.3">
      <c r="A3980">
        <v>3979</v>
      </c>
      <c r="B3980" s="1">
        <v>44145</v>
      </c>
      <c r="C3980" s="7">
        <f t="shared" si="124"/>
        <v>2020</v>
      </c>
      <c r="D3980" s="2">
        <v>0.12290509259259259</v>
      </c>
      <c r="E3980">
        <v>403</v>
      </c>
      <c r="F3980" s="3">
        <v>39</v>
      </c>
      <c r="G3980" s="3" t="str">
        <f t="shared" si="125"/>
        <v>Middle Age</v>
      </c>
      <c r="H3980" t="s">
        <v>51</v>
      </c>
      <c r="I3980" t="s">
        <v>55</v>
      </c>
      <c r="J3980" t="s">
        <v>96</v>
      </c>
      <c r="K3980" t="b">
        <v>1</v>
      </c>
      <c r="L3980">
        <v>592</v>
      </c>
      <c r="M3980" t="s">
        <v>58</v>
      </c>
      <c r="N3980" t="s">
        <v>59</v>
      </c>
      <c r="O3980">
        <v>4</v>
      </c>
      <c r="P3980" s="4">
        <v>53.732042180000001</v>
      </c>
      <c r="Q3980" s="4">
        <v>214.92816869999999</v>
      </c>
      <c r="R3980" t="s">
        <v>45</v>
      </c>
      <c r="S3980" t="b">
        <v>1</v>
      </c>
      <c r="T3980">
        <v>0</v>
      </c>
      <c r="U3980" t="b">
        <v>1</v>
      </c>
      <c r="V3980" t="s">
        <v>37</v>
      </c>
      <c r="W3980">
        <v>4</v>
      </c>
      <c r="X3980" t="s">
        <v>31</v>
      </c>
      <c r="Y3980" t="s">
        <v>41</v>
      </c>
      <c r="Z3980">
        <v>4</v>
      </c>
      <c r="AA3980" t="b">
        <v>0</v>
      </c>
    </row>
    <row r="3981" spans="1:27" x14ac:dyDescent="0.3">
      <c r="A3981">
        <v>3980</v>
      </c>
      <c r="B3981" s="1">
        <v>43782</v>
      </c>
      <c r="C3981" s="7">
        <f t="shared" si="124"/>
        <v>2019</v>
      </c>
      <c r="D3981" s="2">
        <v>0.3513425925925926</v>
      </c>
      <c r="E3981">
        <v>151</v>
      </c>
      <c r="F3981" s="3">
        <v>34</v>
      </c>
      <c r="G3981" s="3" t="str">
        <f t="shared" si="125"/>
        <v>Middle Age</v>
      </c>
      <c r="H3981" t="s">
        <v>25</v>
      </c>
      <c r="I3981" t="s">
        <v>63</v>
      </c>
      <c r="J3981" t="s">
        <v>96</v>
      </c>
      <c r="K3981" t="b">
        <v>1</v>
      </c>
      <c r="L3981">
        <v>525</v>
      </c>
      <c r="M3981" t="s">
        <v>35</v>
      </c>
      <c r="N3981" t="s">
        <v>36</v>
      </c>
      <c r="O3981">
        <v>3</v>
      </c>
      <c r="P3981" s="4">
        <v>13.61626845</v>
      </c>
      <c r="Q3981" s="4">
        <v>40.848805339999998</v>
      </c>
      <c r="R3981" t="s">
        <v>45</v>
      </c>
      <c r="S3981" t="b">
        <v>0</v>
      </c>
      <c r="T3981">
        <v>0</v>
      </c>
      <c r="U3981" t="b">
        <v>1</v>
      </c>
      <c r="V3981" t="s">
        <v>30</v>
      </c>
      <c r="W3981">
        <v>5</v>
      </c>
      <c r="X3981" t="s">
        <v>31</v>
      </c>
      <c r="Y3981" t="s">
        <v>41</v>
      </c>
      <c r="Z3981">
        <v>2</v>
      </c>
      <c r="AA3981" t="b">
        <v>1</v>
      </c>
    </row>
    <row r="3982" spans="1:27" x14ac:dyDescent="0.3">
      <c r="A3982">
        <v>3981</v>
      </c>
      <c r="B3982" s="1">
        <v>43453</v>
      </c>
      <c r="C3982" s="7">
        <f t="shared" si="124"/>
        <v>2018</v>
      </c>
      <c r="D3982" s="2">
        <v>0.99951388888888892</v>
      </c>
      <c r="E3982">
        <v>61</v>
      </c>
      <c r="F3982" s="3">
        <v>23</v>
      </c>
      <c r="G3982" s="3" t="str">
        <f t="shared" si="125"/>
        <v>Young</v>
      </c>
      <c r="H3982" t="s">
        <v>33</v>
      </c>
      <c r="I3982" t="s">
        <v>52</v>
      </c>
      <c r="J3982">
        <v>35</v>
      </c>
      <c r="K3982" t="b">
        <v>0</v>
      </c>
      <c r="L3982">
        <v>389</v>
      </c>
      <c r="M3982" t="s">
        <v>27</v>
      </c>
      <c r="N3982" t="s">
        <v>28</v>
      </c>
      <c r="O3982">
        <v>1</v>
      </c>
      <c r="P3982" s="4">
        <v>84.919637640000005</v>
      </c>
      <c r="Q3982" s="4">
        <v>84.919637640000005</v>
      </c>
      <c r="R3982" t="s">
        <v>43</v>
      </c>
      <c r="S3982" t="b">
        <v>1</v>
      </c>
      <c r="T3982">
        <v>0</v>
      </c>
      <c r="U3982" t="b">
        <v>1</v>
      </c>
      <c r="V3982" t="s">
        <v>97</v>
      </c>
      <c r="W3982">
        <v>0</v>
      </c>
      <c r="X3982" t="s">
        <v>40</v>
      </c>
      <c r="Y3982" t="s">
        <v>32</v>
      </c>
      <c r="Z3982">
        <v>2</v>
      </c>
      <c r="AA3982" t="b">
        <v>1</v>
      </c>
    </row>
    <row r="3983" spans="1:27" x14ac:dyDescent="0.3">
      <c r="A3983">
        <v>3982</v>
      </c>
      <c r="B3983" s="1">
        <v>45272</v>
      </c>
      <c r="C3983" s="7">
        <f t="shared" si="124"/>
        <v>2023</v>
      </c>
      <c r="D3983" s="2">
        <v>0.74980324074074067</v>
      </c>
      <c r="E3983">
        <v>140</v>
      </c>
      <c r="F3983" s="3">
        <v>37</v>
      </c>
      <c r="G3983" s="3" t="str">
        <f t="shared" si="125"/>
        <v>Middle Age</v>
      </c>
      <c r="H3983" t="s">
        <v>25</v>
      </c>
      <c r="I3983" t="s">
        <v>66</v>
      </c>
      <c r="J3983" t="s">
        <v>96</v>
      </c>
      <c r="K3983" t="b">
        <v>1</v>
      </c>
      <c r="L3983">
        <v>268</v>
      </c>
      <c r="M3983" t="s">
        <v>53</v>
      </c>
      <c r="N3983" t="s">
        <v>54</v>
      </c>
      <c r="O3983">
        <v>5</v>
      </c>
      <c r="P3983" s="4">
        <v>62.742107500000003</v>
      </c>
      <c r="Q3983" s="4">
        <v>313.71053749999999</v>
      </c>
      <c r="R3983" t="s">
        <v>45</v>
      </c>
      <c r="S3983" t="b">
        <v>0</v>
      </c>
      <c r="T3983">
        <v>0</v>
      </c>
      <c r="U3983" t="b">
        <v>1</v>
      </c>
      <c r="V3983" t="s">
        <v>65</v>
      </c>
      <c r="W3983">
        <v>4</v>
      </c>
      <c r="X3983" t="s">
        <v>38</v>
      </c>
      <c r="Y3983" t="s">
        <v>41</v>
      </c>
      <c r="Z3983">
        <v>1</v>
      </c>
      <c r="AA3983" t="b">
        <v>0</v>
      </c>
    </row>
    <row r="3984" spans="1:27" x14ac:dyDescent="0.3">
      <c r="A3984">
        <v>3983</v>
      </c>
      <c r="B3984" s="1">
        <v>43789</v>
      </c>
      <c r="C3984" s="7">
        <f t="shared" si="124"/>
        <v>2019</v>
      </c>
      <c r="D3984" s="2">
        <v>8.2048611111111114E-2</v>
      </c>
      <c r="E3984">
        <v>247</v>
      </c>
      <c r="F3984" s="3">
        <v>44</v>
      </c>
      <c r="G3984" s="3" t="str">
        <f t="shared" si="125"/>
        <v>Middle Age</v>
      </c>
      <c r="H3984" t="s">
        <v>51</v>
      </c>
      <c r="I3984" t="s">
        <v>39</v>
      </c>
      <c r="J3984">
        <v>88</v>
      </c>
      <c r="K3984" t="b">
        <v>0</v>
      </c>
      <c r="L3984">
        <v>116</v>
      </c>
      <c r="M3984" t="s">
        <v>47</v>
      </c>
      <c r="N3984" t="s">
        <v>48</v>
      </c>
      <c r="O3984">
        <v>1</v>
      </c>
      <c r="P3984" s="4">
        <v>77.654553739999997</v>
      </c>
      <c r="Q3984" s="4">
        <v>77.654553739999997</v>
      </c>
      <c r="R3984" t="s">
        <v>43</v>
      </c>
      <c r="S3984" t="b">
        <v>1</v>
      </c>
      <c r="T3984">
        <v>0</v>
      </c>
      <c r="U3984" t="b">
        <v>0</v>
      </c>
      <c r="V3984" t="s">
        <v>97</v>
      </c>
      <c r="W3984">
        <v>0</v>
      </c>
      <c r="X3984" t="s">
        <v>31</v>
      </c>
      <c r="Y3984" t="s">
        <v>41</v>
      </c>
      <c r="Z3984">
        <v>2</v>
      </c>
      <c r="AA3984" t="b">
        <v>1</v>
      </c>
    </row>
    <row r="3985" spans="1:27" x14ac:dyDescent="0.3">
      <c r="A3985">
        <v>3984</v>
      </c>
      <c r="B3985" s="1">
        <v>45242</v>
      </c>
      <c r="C3985" s="7">
        <f t="shared" si="124"/>
        <v>2023</v>
      </c>
      <c r="D3985" s="2">
        <v>0.16824074074074072</v>
      </c>
      <c r="E3985">
        <v>471</v>
      </c>
      <c r="F3985" s="3">
        <v>20</v>
      </c>
      <c r="G3985" s="3" t="str">
        <f t="shared" si="125"/>
        <v>Young</v>
      </c>
      <c r="H3985" t="s">
        <v>51</v>
      </c>
      <c r="I3985" t="s">
        <v>64</v>
      </c>
      <c r="J3985" t="s">
        <v>96</v>
      </c>
      <c r="K3985" t="b">
        <v>1</v>
      </c>
      <c r="L3985">
        <v>921</v>
      </c>
      <c r="M3985" t="s">
        <v>53</v>
      </c>
      <c r="N3985" t="s">
        <v>54</v>
      </c>
      <c r="O3985">
        <v>1</v>
      </c>
      <c r="P3985" s="4">
        <v>30.677658510000001</v>
      </c>
      <c r="Q3985" s="4">
        <v>30.677658510000001</v>
      </c>
      <c r="R3985" t="s">
        <v>43</v>
      </c>
      <c r="S3985" t="b">
        <v>0</v>
      </c>
      <c r="T3985">
        <v>0</v>
      </c>
      <c r="U3985" t="b">
        <v>1</v>
      </c>
      <c r="V3985" t="s">
        <v>30</v>
      </c>
      <c r="W3985">
        <v>1</v>
      </c>
      <c r="X3985" t="s">
        <v>31</v>
      </c>
      <c r="Y3985" t="s">
        <v>32</v>
      </c>
      <c r="Z3985">
        <v>5</v>
      </c>
      <c r="AA3985" t="b">
        <v>1</v>
      </c>
    </row>
    <row r="3986" spans="1:27" x14ac:dyDescent="0.3">
      <c r="A3986">
        <v>3985</v>
      </c>
      <c r="B3986" s="1">
        <v>43818</v>
      </c>
      <c r="C3986" s="7">
        <f t="shared" si="124"/>
        <v>2019</v>
      </c>
      <c r="D3986" s="2">
        <v>0.82348379629629631</v>
      </c>
      <c r="E3986">
        <v>449</v>
      </c>
      <c r="F3986" s="3">
        <v>25</v>
      </c>
      <c r="G3986" s="3" t="str">
        <f t="shared" si="125"/>
        <v>Middle Age</v>
      </c>
      <c r="H3986" t="s">
        <v>25</v>
      </c>
      <c r="I3986" t="s">
        <v>62</v>
      </c>
      <c r="J3986" t="s">
        <v>96</v>
      </c>
      <c r="K3986" t="b">
        <v>1</v>
      </c>
      <c r="L3986">
        <v>383</v>
      </c>
      <c r="M3986" t="s">
        <v>53</v>
      </c>
      <c r="N3986" t="s">
        <v>54</v>
      </c>
      <c r="O3986">
        <v>3</v>
      </c>
      <c r="P3986" s="4">
        <v>15.446719079999999</v>
      </c>
      <c r="Q3986" s="4">
        <v>46.340157240000003</v>
      </c>
      <c r="R3986" t="s">
        <v>45</v>
      </c>
      <c r="S3986" t="b">
        <v>1</v>
      </c>
      <c r="T3986">
        <v>4.6340157240000002</v>
      </c>
      <c r="U3986" t="b">
        <v>0</v>
      </c>
      <c r="V3986" t="s">
        <v>65</v>
      </c>
      <c r="W3986">
        <v>4</v>
      </c>
      <c r="X3986" t="s">
        <v>31</v>
      </c>
      <c r="Y3986" t="s">
        <v>50</v>
      </c>
      <c r="Z3986">
        <v>5</v>
      </c>
      <c r="AA3986" t="b">
        <v>1</v>
      </c>
    </row>
    <row r="3987" spans="1:27" x14ac:dyDescent="0.3">
      <c r="A3987">
        <v>3986</v>
      </c>
      <c r="B3987" s="1">
        <v>43455</v>
      </c>
      <c r="C3987" s="7">
        <f t="shared" si="124"/>
        <v>2018</v>
      </c>
      <c r="D3987" s="2">
        <v>0.51447916666666671</v>
      </c>
      <c r="E3987">
        <v>19</v>
      </c>
      <c r="F3987" s="3">
        <v>61</v>
      </c>
      <c r="G3987" s="3" t="str">
        <f t="shared" si="125"/>
        <v>Old</v>
      </c>
      <c r="H3987" t="s">
        <v>33</v>
      </c>
      <c r="I3987" t="s">
        <v>56</v>
      </c>
      <c r="J3987">
        <v>35</v>
      </c>
      <c r="K3987" t="b">
        <v>0</v>
      </c>
      <c r="L3987">
        <v>545</v>
      </c>
      <c r="M3987" t="s">
        <v>58</v>
      </c>
      <c r="N3987" t="s">
        <v>59</v>
      </c>
      <c r="O3987">
        <v>3</v>
      </c>
      <c r="P3987" s="4">
        <v>61.28298075</v>
      </c>
      <c r="Q3987" s="4">
        <v>183.84894220000001</v>
      </c>
      <c r="R3987" t="s">
        <v>43</v>
      </c>
      <c r="S3987" t="b">
        <v>0</v>
      </c>
      <c r="T3987">
        <v>0</v>
      </c>
      <c r="U3987" t="b">
        <v>1</v>
      </c>
      <c r="V3987" t="s">
        <v>97</v>
      </c>
      <c r="W3987">
        <v>0</v>
      </c>
      <c r="X3987" t="s">
        <v>31</v>
      </c>
      <c r="Y3987" t="s">
        <v>41</v>
      </c>
      <c r="Z3987">
        <v>1</v>
      </c>
      <c r="AA3987" t="b">
        <v>1</v>
      </c>
    </row>
    <row r="3988" spans="1:27" x14ac:dyDescent="0.3">
      <c r="A3988">
        <v>3987</v>
      </c>
      <c r="B3988" s="1">
        <v>44894</v>
      </c>
      <c r="C3988" s="7">
        <f t="shared" si="124"/>
        <v>2022</v>
      </c>
      <c r="D3988" s="2">
        <v>0.66939814814814813</v>
      </c>
      <c r="E3988">
        <v>389</v>
      </c>
      <c r="F3988" s="3">
        <v>59</v>
      </c>
      <c r="G3988" s="3" t="str">
        <f t="shared" si="125"/>
        <v>Old</v>
      </c>
      <c r="H3988" t="s">
        <v>25</v>
      </c>
      <c r="I3988" t="s">
        <v>57</v>
      </c>
      <c r="J3988" t="s">
        <v>96</v>
      </c>
      <c r="K3988" t="b">
        <v>1</v>
      </c>
      <c r="L3988">
        <v>866</v>
      </c>
      <c r="M3988" t="s">
        <v>53</v>
      </c>
      <c r="N3988" t="s">
        <v>54</v>
      </c>
      <c r="O3988">
        <v>4</v>
      </c>
      <c r="P3988" s="4">
        <v>79.59267887</v>
      </c>
      <c r="Q3988" s="4">
        <v>318.37071550000002</v>
      </c>
      <c r="R3988" t="s">
        <v>29</v>
      </c>
      <c r="S3988" t="b">
        <v>0</v>
      </c>
      <c r="T3988">
        <v>31.837071550000001</v>
      </c>
      <c r="U3988" t="b">
        <v>0</v>
      </c>
      <c r="V3988" t="s">
        <v>30</v>
      </c>
      <c r="W3988">
        <v>2</v>
      </c>
      <c r="X3988" t="s">
        <v>38</v>
      </c>
      <c r="Y3988" t="s">
        <v>50</v>
      </c>
      <c r="Z3988">
        <v>5</v>
      </c>
      <c r="AA3988" t="b">
        <v>0</v>
      </c>
    </row>
    <row r="3989" spans="1:27" x14ac:dyDescent="0.3">
      <c r="A3989">
        <v>3988</v>
      </c>
      <c r="B3989" s="1">
        <v>44185</v>
      </c>
      <c r="C3989" s="7">
        <f t="shared" si="124"/>
        <v>2020</v>
      </c>
      <c r="D3989" s="2">
        <v>0.61351851851851846</v>
      </c>
      <c r="E3989">
        <v>345</v>
      </c>
      <c r="F3989" s="3">
        <v>22</v>
      </c>
      <c r="G3989" s="3" t="str">
        <f t="shared" si="125"/>
        <v>Young</v>
      </c>
      <c r="H3989" t="s">
        <v>25</v>
      </c>
      <c r="I3989" t="s">
        <v>39</v>
      </c>
      <c r="J3989">
        <v>69</v>
      </c>
      <c r="K3989" t="b">
        <v>0</v>
      </c>
      <c r="L3989">
        <v>712</v>
      </c>
      <c r="M3989" t="s">
        <v>35</v>
      </c>
      <c r="N3989" t="s">
        <v>36</v>
      </c>
      <c r="O3989">
        <v>3</v>
      </c>
      <c r="P3989" s="4">
        <v>26.192805740000001</v>
      </c>
      <c r="Q3989" s="4">
        <v>78.578417209999998</v>
      </c>
      <c r="R3989" t="s">
        <v>45</v>
      </c>
      <c r="S3989" t="b">
        <v>1</v>
      </c>
      <c r="T3989">
        <v>0</v>
      </c>
      <c r="U3989" t="b">
        <v>1</v>
      </c>
      <c r="V3989" t="s">
        <v>97</v>
      </c>
      <c r="W3989">
        <v>0</v>
      </c>
      <c r="X3989" t="s">
        <v>40</v>
      </c>
      <c r="Y3989" t="s">
        <v>32</v>
      </c>
      <c r="Z3989">
        <v>2</v>
      </c>
      <c r="AA3989" t="b">
        <v>0</v>
      </c>
    </row>
    <row r="3990" spans="1:27" x14ac:dyDescent="0.3">
      <c r="A3990">
        <v>3989</v>
      </c>
      <c r="B3990" s="1">
        <v>44186</v>
      </c>
      <c r="C3990" s="7">
        <f t="shared" si="124"/>
        <v>2020</v>
      </c>
      <c r="D3990" s="2">
        <v>0.81993055555555561</v>
      </c>
      <c r="E3990">
        <v>156</v>
      </c>
      <c r="F3990" s="3">
        <v>38</v>
      </c>
      <c r="G3990" s="3" t="str">
        <f t="shared" si="125"/>
        <v>Middle Age</v>
      </c>
      <c r="H3990" t="s">
        <v>51</v>
      </c>
      <c r="I3990" t="s">
        <v>69</v>
      </c>
      <c r="J3990" t="s">
        <v>96</v>
      </c>
      <c r="K3990" t="b">
        <v>1</v>
      </c>
      <c r="L3990">
        <v>360</v>
      </c>
      <c r="M3990" t="s">
        <v>35</v>
      </c>
      <c r="N3990" t="s">
        <v>36</v>
      </c>
      <c r="O3990">
        <v>5</v>
      </c>
      <c r="P3990" s="4">
        <v>63.169736659999998</v>
      </c>
      <c r="Q3990" s="4">
        <v>315.8486833</v>
      </c>
      <c r="R3990" t="s">
        <v>43</v>
      </c>
      <c r="S3990" t="b">
        <v>0</v>
      </c>
      <c r="T3990">
        <v>0</v>
      </c>
      <c r="U3990" t="b">
        <v>1</v>
      </c>
      <c r="V3990" t="s">
        <v>37</v>
      </c>
      <c r="W3990">
        <v>4</v>
      </c>
      <c r="X3990" t="s">
        <v>38</v>
      </c>
      <c r="Y3990" t="s">
        <v>32</v>
      </c>
      <c r="Z3990">
        <v>1</v>
      </c>
      <c r="AA3990" t="b">
        <v>0</v>
      </c>
    </row>
    <row r="3991" spans="1:27" x14ac:dyDescent="0.3">
      <c r="A3991">
        <v>3990</v>
      </c>
      <c r="B3991" s="1">
        <v>44186</v>
      </c>
      <c r="C3991" s="7">
        <f t="shared" si="124"/>
        <v>2020</v>
      </c>
      <c r="D3991" s="2">
        <v>0.20250000000000001</v>
      </c>
      <c r="E3991">
        <v>152</v>
      </c>
      <c r="F3991" s="3">
        <v>35</v>
      </c>
      <c r="G3991" s="3" t="str">
        <f t="shared" si="125"/>
        <v>Middle Age</v>
      </c>
      <c r="H3991" t="s">
        <v>51</v>
      </c>
      <c r="I3991" t="s">
        <v>46</v>
      </c>
      <c r="J3991">
        <v>91</v>
      </c>
      <c r="K3991" t="b">
        <v>0</v>
      </c>
      <c r="L3991">
        <v>914</v>
      </c>
      <c r="M3991" t="s">
        <v>53</v>
      </c>
      <c r="N3991" t="s">
        <v>54</v>
      </c>
      <c r="O3991">
        <v>3</v>
      </c>
      <c r="P3991" s="4">
        <v>74.553108989999998</v>
      </c>
      <c r="Q3991" s="4">
        <v>223.65932699999999</v>
      </c>
      <c r="R3991" t="s">
        <v>45</v>
      </c>
      <c r="S3991" t="b">
        <v>1</v>
      </c>
      <c r="T3991">
        <v>0</v>
      </c>
      <c r="U3991" t="b">
        <v>1</v>
      </c>
      <c r="V3991" t="s">
        <v>97</v>
      </c>
      <c r="W3991">
        <v>0</v>
      </c>
      <c r="X3991" t="s">
        <v>38</v>
      </c>
      <c r="Y3991" t="s">
        <v>32</v>
      </c>
      <c r="Z3991">
        <v>5</v>
      </c>
      <c r="AA3991" t="b">
        <v>1</v>
      </c>
    </row>
    <row r="3992" spans="1:27" x14ac:dyDescent="0.3">
      <c r="A3992">
        <v>3991</v>
      </c>
      <c r="B3992" s="1">
        <v>44893</v>
      </c>
      <c r="C3992" s="7">
        <f t="shared" si="124"/>
        <v>2022</v>
      </c>
      <c r="D3992" s="2">
        <v>7.706018518518519E-2</v>
      </c>
      <c r="E3992">
        <v>44</v>
      </c>
      <c r="F3992" s="3">
        <v>61</v>
      </c>
      <c r="G3992" s="3" t="str">
        <f t="shared" si="125"/>
        <v>Old</v>
      </c>
      <c r="H3992" t="s">
        <v>25</v>
      </c>
      <c r="I3992" t="s">
        <v>55</v>
      </c>
      <c r="J3992" t="s">
        <v>96</v>
      </c>
      <c r="K3992" t="b">
        <v>1</v>
      </c>
      <c r="L3992">
        <v>389</v>
      </c>
      <c r="M3992" t="s">
        <v>53</v>
      </c>
      <c r="N3992" t="s">
        <v>54</v>
      </c>
      <c r="O3992">
        <v>5</v>
      </c>
      <c r="P3992" s="4">
        <v>51.923479579999999</v>
      </c>
      <c r="Q3992" s="4">
        <v>259.61739790000001</v>
      </c>
      <c r="R3992" t="s">
        <v>43</v>
      </c>
      <c r="S3992" t="b">
        <v>0</v>
      </c>
      <c r="T3992">
        <v>25.961739789999999</v>
      </c>
      <c r="U3992" t="b">
        <v>0</v>
      </c>
      <c r="V3992" t="s">
        <v>30</v>
      </c>
      <c r="W3992">
        <v>1</v>
      </c>
      <c r="X3992" t="s">
        <v>40</v>
      </c>
      <c r="Y3992" t="s">
        <v>50</v>
      </c>
      <c r="Z3992">
        <v>1</v>
      </c>
      <c r="AA3992" t="b">
        <v>1</v>
      </c>
    </row>
    <row r="3993" spans="1:27" x14ac:dyDescent="0.3">
      <c r="A3993">
        <v>3992</v>
      </c>
      <c r="B3993" s="1">
        <v>44884</v>
      </c>
      <c r="C3993" s="7">
        <f t="shared" si="124"/>
        <v>2022</v>
      </c>
      <c r="D3993" s="2">
        <v>0.61395833333333327</v>
      </c>
      <c r="E3993">
        <v>239</v>
      </c>
      <c r="F3993" s="3">
        <v>21</v>
      </c>
      <c r="G3993" s="3" t="str">
        <f t="shared" si="125"/>
        <v>Young</v>
      </c>
      <c r="H3993" t="s">
        <v>51</v>
      </c>
      <c r="I3993" t="s">
        <v>64</v>
      </c>
      <c r="J3993">
        <v>26</v>
      </c>
      <c r="K3993" t="b">
        <v>0</v>
      </c>
      <c r="L3993">
        <v>927</v>
      </c>
      <c r="M3993" t="s">
        <v>35</v>
      </c>
      <c r="N3993" t="s">
        <v>36</v>
      </c>
      <c r="O3993">
        <v>1</v>
      </c>
      <c r="P3993" s="4">
        <v>79.266649860000001</v>
      </c>
      <c r="Q3993" s="4">
        <v>79.266649860000001</v>
      </c>
      <c r="R3993" t="s">
        <v>49</v>
      </c>
      <c r="S3993" t="b">
        <v>1</v>
      </c>
      <c r="T3993">
        <v>7.9266649859999996</v>
      </c>
      <c r="U3993" t="b">
        <v>1</v>
      </c>
      <c r="V3993" t="s">
        <v>97</v>
      </c>
      <c r="W3993">
        <v>0</v>
      </c>
      <c r="X3993" t="s">
        <v>38</v>
      </c>
      <c r="Y3993" t="s">
        <v>50</v>
      </c>
      <c r="Z3993">
        <v>1</v>
      </c>
      <c r="AA3993" t="b">
        <v>1</v>
      </c>
    </row>
    <row r="3994" spans="1:27" x14ac:dyDescent="0.3">
      <c r="A3994">
        <v>3993</v>
      </c>
      <c r="B3994" s="1">
        <v>43443</v>
      </c>
      <c r="C3994" s="7">
        <f t="shared" si="124"/>
        <v>2018</v>
      </c>
      <c r="D3994" s="2">
        <v>0.34414351851851849</v>
      </c>
      <c r="E3994">
        <v>16</v>
      </c>
      <c r="F3994" s="3">
        <v>45</v>
      </c>
      <c r="G3994" s="3" t="str">
        <f t="shared" si="125"/>
        <v>Old</v>
      </c>
      <c r="H3994" t="s">
        <v>25</v>
      </c>
      <c r="I3994" t="s">
        <v>57</v>
      </c>
      <c r="J3994">
        <v>63</v>
      </c>
      <c r="K3994" t="b">
        <v>0</v>
      </c>
      <c r="L3994">
        <v>405</v>
      </c>
      <c r="M3994" t="s">
        <v>27</v>
      </c>
      <c r="N3994" t="s">
        <v>28</v>
      </c>
      <c r="O3994">
        <v>1</v>
      </c>
      <c r="P3994" s="4">
        <v>73.074037500000003</v>
      </c>
      <c r="Q3994" s="4">
        <v>73.074037500000003</v>
      </c>
      <c r="R3994" t="s">
        <v>49</v>
      </c>
      <c r="S3994" t="b">
        <v>0</v>
      </c>
      <c r="T3994">
        <v>0</v>
      </c>
      <c r="U3994" t="b">
        <v>1</v>
      </c>
      <c r="V3994" t="s">
        <v>97</v>
      </c>
      <c r="W3994">
        <v>0</v>
      </c>
      <c r="X3994" t="s">
        <v>38</v>
      </c>
      <c r="Y3994" t="s">
        <v>41</v>
      </c>
      <c r="Z3994">
        <v>4</v>
      </c>
      <c r="AA3994" t="b">
        <v>1</v>
      </c>
    </row>
    <row r="3995" spans="1:27" x14ac:dyDescent="0.3">
      <c r="A3995">
        <v>3994</v>
      </c>
      <c r="B3995" s="1">
        <v>45232</v>
      </c>
      <c r="C3995" s="7">
        <f t="shared" si="124"/>
        <v>2023</v>
      </c>
      <c r="D3995" s="2">
        <v>0.52837962962962959</v>
      </c>
      <c r="E3995">
        <v>122</v>
      </c>
      <c r="F3995" s="3">
        <v>35</v>
      </c>
      <c r="G3995" s="3" t="str">
        <f t="shared" si="125"/>
        <v>Middle Age</v>
      </c>
      <c r="H3995" t="s">
        <v>51</v>
      </c>
      <c r="I3995" t="s">
        <v>68</v>
      </c>
      <c r="J3995" t="s">
        <v>96</v>
      </c>
      <c r="K3995" t="b">
        <v>1</v>
      </c>
      <c r="L3995">
        <v>257</v>
      </c>
      <c r="M3995" t="s">
        <v>58</v>
      </c>
      <c r="N3995" t="s">
        <v>59</v>
      </c>
      <c r="O3995">
        <v>2</v>
      </c>
      <c r="P3995" s="4">
        <v>73.656539910000006</v>
      </c>
      <c r="Q3995" s="4">
        <v>147.3130798</v>
      </c>
      <c r="R3995" t="s">
        <v>45</v>
      </c>
      <c r="S3995" t="b">
        <v>0</v>
      </c>
      <c r="T3995">
        <v>14.73130798</v>
      </c>
      <c r="U3995" t="b">
        <v>1</v>
      </c>
      <c r="V3995" t="s">
        <v>65</v>
      </c>
      <c r="W3995">
        <v>5</v>
      </c>
      <c r="X3995" t="s">
        <v>31</v>
      </c>
      <c r="Y3995" t="s">
        <v>50</v>
      </c>
      <c r="Z3995">
        <v>4</v>
      </c>
      <c r="AA3995" t="b">
        <v>1</v>
      </c>
    </row>
    <row r="3996" spans="1:27" x14ac:dyDescent="0.3">
      <c r="A3996">
        <v>3995</v>
      </c>
      <c r="B3996" s="1">
        <v>43418</v>
      </c>
      <c r="C3996" s="7">
        <f t="shared" si="124"/>
        <v>2018</v>
      </c>
      <c r="D3996" s="2">
        <v>0.25420138888888888</v>
      </c>
      <c r="E3996">
        <v>446</v>
      </c>
      <c r="F3996" s="3">
        <v>47</v>
      </c>
      <c r="G3996" s="3" t="str">
        <f t="shared" si="125"/>
        <v>Old</v>
      </c>
      <c r="H3996" t="s">
        <v>33</v>
      </c>
      <c r="I3996" t="s">
        <v>66</v>
      </c>
      <c r="J3996">
        <v>70</v>
      </c>
      <c r="K3996" t="b">
        <v>0</v>
      </c>
      <c r="L3996">
        <v>512</v>
      </c>
      <c r="M3996" t="s">
        <v>47</v>
      </c>
      <c r="N3996" t="s">
        <v>48</v>
      </c>
      <c r="O3996">
        <v>1</v>
      </c>
      <c r="P3996" s="4">
        <v>95.876178159999995</v>
      </c>
      <c r="Q3996" s="4">
        <v>95.876178159999995</v>
      </c>
      <c r="R3996" t="s">
        <v>29</v>
      </c>
      <c r="S3996" t="b">
        <v>0</v>
      </c>
      <c r="T3996">
        <v>9.5876178159999998</v>
      </c>
      <c r="U3996" t="b">
        <v>0</v>
      </c>
      <c r="V3996" t="s">
        <v>97</v>
      </c>
      <c r="W3996">
        <v>0</v>
      </c>
      <c r="X3996" t="s">
        <v>38</v>
      </c>
      <c r="Y3996" t="s">
        <v>50</v>
      </c>
      <c r="Z3996">
        <v>5</v>
      </c>
      <c r="AA3996" t="b">
        <v>0</v>
      </c>
    </row>
    <row r="3997" spans="1:27" x14ac:dyDescent="0.3">
      <c r="A3997">
        <v>3996</v>
      </c>
      <c r="B3997" s="1">
        <v>43418</v>
      </c>
      <c r="C3997" s="7">
        <f t="shared" si="124"/>
        <v>2018</v>
      </c>
      <c r="D3997" s="2">
        <v>0.49993055555555554</v>
      </c>
      <c r="E3997">
        <v>426</v>
      </c>
      <c r="F3997" s="3">
        <v>65</v>
      </c>
      <c r="G3997" s="3" t="str">
        <f t="shared" si="125"/>
        <v>Old</v>
      </c>
      <c r="H3997" t="s">
        <v>25</v>
      </c>
      <c r="I3997" t="s">
        <v>34</v>
      </c>
      <c r="J3997">
        <v>25</v>
      </c>
      <c r="K3997" t="b">
        <v>0</v>
      </c>
      <c r="L3997">
        <v>679</v>
      </c>
      <c r="M3997" t="s">
        <v>58</v>
      </c>
      <c r="N3997" t="s">
        <v>59</v>
      </c>
      <c r="O3997">
        <v>2</v>
      </c>
      <c r="P3997" s="4">
        <v>46.379725270000002</v>
      </c>
      <c r="Q3997" s="4">
        <v>92.759450540000003</v>
      </c>
      <c r="R3997" t="s">
        <v>43</v>
      </c>
      <c r="S3997" t="b">
        <v>0</v>
      </c>
      <c r="T3997">
        <v>9.2759450539999992</v>
      </c>
      <c r="U3997" t="b">
        <v>1</v>
      </c>
      <c r="V3997" t="s">
        <v>97</v>
      </c>
      <c r="W3997">
        <v>0</v>
      </c>
      <c r="X3997" t="s">
        <v>31</v>
      </c>
      <c r="Y3997" t="s">
        <v>50</v>
      </c>
      <c r="Z3997">
        <v>1</v>
      </c>
      <c r="AA3997" t="b">
        <v>0</v>
      </c>
    </row>
    <row r="3998" spans="1:27" x14ac:dyDescent="0.3">
      <c r="A3998">
        <v>3997</v>
      </c>
      <c r="B3998" s="1">
        <v>44149</v>
      </c>
      <c r="C3998" s="7">
        <f t="shared" si="124"/>
        <v>2020</v>
      </c>
      <c r="D3998" s="2">
        <v>0.63730324074074074</v>
      </c>
      <c r="E3998">
        <v>61</v>
      </c>
      <c r="F3998" s="3">
        <v>56</v>
      </c>
      <c r="G3998" s="3" t="str">
        <f t="shared" si="125"/>
        <v>Old</v>
      </c>
      <c r="H3998" t="s">
        <v>33</v>
      </c>
      <c r="I3998" t="s">
        <v>63</v>
      </c>
      <c r="J3998" t="s">
        <v>96</v>
      </c>
      <c r="K3998" t="b">
        <v>1</v>
      </c>
      <c r="L3998">
        <v>656</v>
      </c>
      <c r="M3998" t="s">
        <v>53</v>
      </c>
      <c r="N3998" t="s">
        <v>54</v>
      </c>
      <c r="O3998">
        <v>3</v>
      </c>
      <c r="P3998" s="4">
        <v>50.44327389</v>
      </c>
      <c r="Q3998" s="4">
        <v>151.3298217</v>
      </c>
      <c r="R3998" t="s">
        <v>43</v>
      </c>
      <c r="S3998" t="b">
        <v>0</v>
      </c>
      <c r="T3998">
        <v>0</v>
      </c>
      <c r="U3998" t="b">
        <v>0</v>
      </c>
      <c r="V3998" t="s">
        <v>30</v>
      </c>
      <c r="W3998">
        <v>5</v>
      </c>
      <c r="X3998" t="s">
        <v>31</v>
      </c>
      <c r="Y3998" t="s">
        <v>32</v>
      </c>
      <c r="Z3998">
        <v>1</v>
      </c>
      <c r="AA3998" t="b">
        <v>0</v>
      </c>
    </row>
    <row r="3999" spans="1:27" x14ac:dyDescent="0.3">
      <c r="A3999">
        <v>3998</v>
      </c>
      <c r="B3999" s="1">
        <v>44560</v>
      </c>
      <c r="C3999" s="7">
        <f t="shared" si="124"/>
        <v>2021</v>
      </c>
      <c r="D3999" s="2">
        <v>0.86856481481481485</v>
      </c>
      <c r="E3999">
        <v>18</v>
      </c>
      <c r="F3999" s="3">
        <v>58</v>
      </c>
      <c r="G3999" s="3" t="str">
        <f t="shared" si="125"/>
        <v>Old</v>
      </c>
      <c r="H3999" t="s">
        <v>33</v>
      </c>
      <c r="I3999" t="s">
        <v>46</v>
      </c>
      <c r="J3999" t="s">
        <v>96</v>
      </c>
      <c r="K3999" t="b">
        <v>1</v>
      </c>
      <c r="L3999">
        <v>6</v>
      </c>
      <c r="M3999" t="s">
        <v>53</v>
      </c>
      <c r="N3999" t="s">
        <v>54</v>
      </c>
      <c r="O3999">
        <v>4</v>
      </c>
      <c r="P3999" s="4">
        <v>24.72737283</v>
      </c>
      <c r="Q3999" s="4">
        <v>98.909491329999994</v>
      </c>
      <c r="R3999" t="s">
        <v>29</v>
      </c>
      <c r="S3999" t="b">
        <v>1</v>
      </c>
      <c r="T3999">
        <v>0</v>
      </c>
      <c r="U3999" t="b">
        <v>0</v>
      </c>
      <c r="V3999" t="s">
        <v>37</v>
      </c>
      <c r="W3999">
        <v>1</v>
      </c>
      <c r="X3999" t="s">
        <v>31</v>
      </c>
      <c r="Y3999" t="s">
        <v>32</v>
      </c>
      <c r="Z3999">
        <v>1</v>
      </c>
      <c r="AA3999" t="b">
        <v>1</v>
      </c>
    </row>
    <row r="4000" spans="1:27" x14ac:dyDescent="0.3">
      <c r="A4000">
        <v>3999</v>
      </c>
      <c r="B4000" s="1">
        <v>45240</v>
      </c>
      <c r="C4000" s="7">
        <f t="shared" si="124"/>
        <v>2023</v>
      </c>
      <c r="D4000" s="2">
        <v>0.71256944444444448</v>
      </c>
      <c r="E4000">
        <v>158</v>
      </c>
      <c r="F4000" s="3">
        <v>64</v>
      </c>
      <c r="G4000" s="3" t="str">
        <f t="shared" si="125"/>
        <v>Old</v>
      </c>
      <c r="H4000" t="s">
        <v>33</v>
      </c>
      <c r="I4000" t="s">
        <v>42</v>
      </c>
      <c r="J4000">
        <v>66</v>
      </c>
      <c r="K4000" t="b">
        <v>0</v>
      </c>
      <c r="L4000">
        <v>476</v>
      </c>
      <c r="M4000" t="s">
        <v>47</v>
      </c>
      <c r="N4000" t="s">
        <v>48</v>
      </c>
      <c r="O4000">
        <v>1</v>
      </c>
      <c r="P4000" s="4">
        <v>18.831260839999999</v>
      </c>
      <c r="Q4000" s="4">
        <v>18.831260839999999</v>
      </c>
      <c r="R4000" t="s">
        <v>49</v>
      </c>
      <c r="S4000" t="b">
        <v>1</v>
      </c>
      <c r="T4000">
        <v>0</v>
      </c>
      <c r="U4000" t="b">
        <v>0</v>
      </c>
      <c r="V4000" t="s">
        <v>97</v>
      </c>
      <c r="W4000">
        <v>0</v>
      </c>
      <c r="X4000" t="s">
        <v>38</v>
      </c>
      <c r="Y4000" t="s">
        <v>32</v>
      </c>
      <c r="Z4000">
        <v>2</v>
      </c>
      <c r="AA4000" t="b">
        <v>1</v>
      </c>
    </row>
    <row r="4001" spans="1:27" x14ac:dyDescent="0.3">
      <c r="A4001">
        <v>4000</v>
      </c>
      <c r="B4001" s="1">
        <v>45232</v>
      </c>
      <c r="C4001" s="7">
        <f t="shared" si="124"/>
        <v>2023</v>
      </c>
      <c r="D4001" s="2">
        <v>0.24084490740740741</v>
      </c>
      <c r="E4001">
        <v>430</v>
      </c>
      <c r="F4001" s="3">
        <v>31</v>
      </c>
      <c r="G4001" s="3" t="str">
        <f t="shared" si="125"/>
        <v>Middle Age</v>
      </c>
      <c r="H4001" t="s">
        <v>25</v>
      </c>
      <c r="I4001" t="s">
        <v>66</v>
      </c>
      <c r="J4001" t="s">
        <v>96</v>
      </c>
      <c r="K4001" t="b">
        <v>1</v>
      </c>
      <c r="L4001">
        <v>540</v>
      </c>
      <c r="M4001" t="s">
        <v>35</v>
      </c>
      <c r="N4001" t="s">
        <v>36</v>
      </c>
      <c r="O4001">
        <v>3</v>
      </c>
      <c r="P4001" s="4">
        <v>70.792736939999998</v>
      </c>
      <c r="Q4001" s="4">
        <v>212.37821080000001</v>
      </c>
      <c r="R4001" t="s">
        <v>45</v>
      </c>
      <c r="S4001" t="b">
        <v>1</v>
      </c>
      <c r="T4001">
        <v>0</v>
      </c>
      <c r="U4001" t="b">
        <v>1</v>
      </c>
      <c r="V4001" t="s">
        <v>37</v>
      </c>
      <c r="W4001">
        <v>3</v>
      </c>
      <c r="X4001" t="s">
        <v>31</v>
      </c>
      <c r="Y4001" t="s">
        <v>32</v>
      </c>
      <c r="Z4001">
        <v>5</v>
      </c>
      <c r="AA4001" t="b">
        <v>1</v>
      </c>
    </row>
    <row r="4002" spans="1:27" x14ac:dyDescent="0.3">
      <c r="A4002">
        <v>4001</v>
      </c>
      <c r="B4002" s="1">
        <v>43787</v>
      </c>
      <c r="C4002" s="7">
        <f t="shared" si="124"/>
        <v>2019</v>
      </c>
      <c r="D4002" s="2">
        <v>0.7171643518518519</v>
      </c>
      <c r="E4002">
        <v>437</v>
      </c>
      <c r="F4002" s="3">
        <v>29</v>
      </c>
      <c r="G4002" s="3" t="str">
        <f t="shared" si="125"/>
        <v>Middle Age</v>
      </c>
      <c r="H4002" t="s">
        <v>25</v>
      </c>
      <c r="I4002" t="s">
        <v>52</v>
      </c>
      <c r="J4002">
        <v>80</v>
      </c>
      <c r="K4002" t="b">
        <v>0</v>
      </c>
      <c r="L4002">
        <v>442</v>
      </c>
      <c r="M4002" t="s">
        <v>58</v>
      </c>
      <c r="N4002" t="s">
        <v>59</v>
      </c>
      <c r="O4002">
        <v>2</v>
      </c>
      <c r="P4002" s="4">
        <v>75.068733960000003</v>
      </c>
      <c r="Q4002" s="4">
        <v>150.13746789999999</v>
      </c>
      <c r="R4002" t="s">
        <v>49</v>
      </c>
      <c r="S4002" t="b">
        <v>0</v>
      </c>
      <c r="T4002">
        <v>0</v>
      </c>
      <c r="U4002" t="b">
        <v>0</v>
      </c>
      <c r="V4002" t="s">
        <v>97</v>
      </c>
      <c r="W4002">
        <v>0</v>
      </c>
      <c r="X4002" t="s">
        <v>40</v>
      </c>
      <c r="Y4002" t="s">
        <v>41</v>
      </c>
      <c r="Z4002">
        <v>2</v>
      </c>
      <c r="AA4002" t="b">
        <v>1</v>
      </c>
    </row>
    <row r="4003" spans="1:27" x14ac:dyDescent="0.3">
      <c r="A4003">
        <v>4002</v>
      </c>
      <c r="B4003" s="1">
        <v>44537</v>
      </c>
      <c r="C4003" s="7">
        <f t="shared" si="124"/>
        <v>2021</v>
      </c>
      <c r="D4003" s="2">
        <v>0.92203703703703699</v>
      </c>
      <c r="E4003">
        <v>291</v>
      </c>
      <c r="F4003" s="3">
        <v>30</v>
      </c>
      <c r="G4003" s="3" t="str">
        <f t="shared" si="125"/>
        <v>Middle Age</v>
      </c>
      <c r="H4003" t="s">
        <v>25</v>
      </c>
      <c r="I4003" t="s">
        <v>60</v>
      </c>
      <c r="J4003">
        <v>12</v>
      </c>
      <c r="K4003" t="b">
        <v>0</v>
      </c>
      <c r="L4003">
        <v>392</v>
      </c>
      <c r="M4003" t="s">
        <v>35</v>
      </c>
      <c r="N4003" t="s">
        <v>36</v>
      </c>
      <c r="O4003">
        <v>3</v>
      </c>
      <c r="P4003" s="4">
        <v>49.891786889999999</v>
      </c>
      <c r="Q4003" s="4">
        <v>149.6753607</v>
      </c>
      <c r="R4003" t="s">
        <v>43</v>
      </c>
      <c r="S4003" t="b">
        <v>0</v>
      </c>
      <c r="T4003">
        <v>0</v>
      </c>
      <c r="U4003" t="b">
        <v>0</v>
      </c>
      <c r="V4003" t="s">
        <v>97</v>
      </c>
      <c r="W4003">
        <v>0</v>
      </c>
      <c r="X4003" t="s">
        <v>31</v>
      </c>
      <c r="Y4003" t="s">
        <v>32</v>
      </c>
      <c r="Z4003">
        <v>2</v>
      </c>
      <c r="AA4003" t="b">
        <v>0</v>
      </c>
    </row>
    <row r="4004" spans="1:27" x14ac:dyDescent="0.3">
      <c r="A4004">
        <v>4003</v>
      </c>
      <c r="B4004" s="1">
        <v>45258</v>
      </c>
      <c r="C4004" s="7">
        <f t="shared" si="124"/>
        <v>2023</v>
      </c>
      <c r="D4004" s="2">
        <v>0.9553356481481482</v>
      </c>
      <c r="E4004">
        <v>369</v>
      </c>
      <c r="F4004" s="3">
        <v>65</v>
      </c>
      <c r="G4004" s="3" t="str">
        <f t="shared" si="125"/>
        <v>Old</v>
      </c>
      <c r="H4004" t="s">
        <v>25</v>
      </c>
      <c r="I4004" t="s">
        <v>67</v>
      </c>
      <c r="J4004" t="s">
        <v>96</v>
      </c>
      <c r="K4004" t="b">
        <v>1</v>
      </c>
      <c r="L4004">
        <v>213</v>
      </c>
      <c r="M4004" t="s">
        <v>35</v>
      </c>
      <c r="N4004" t="s">
        <v>36</v>
      </c>
      <c r="O4004">
        <v>3</v>
      </c>
      <c r="P4004" s="4">
        <v>48.95973085</v>
      </c>
      <c r="Q4004" s="4">
        <v>146.87919249999999</v>
      </c>
      <c r="R4004" t="s">
        <v>43</v>
      </c>
      <c r="S4004" t="b">
        <v>0</v>
      </c>
      <c r="T4004">
        <v>14.68791925</v>
      </c>
      <c r="U4004" t="b">
        <v>0</v>
      </c>
      <c r="V4004" t="s">
        <v>30</v>
      </c>
      <c r="W4004">
        <v>5</v>
      </c>
      <c r="X4004" t="s">
        <v>40</v>
      </c>
      <c r="Y4004" t="s">
        <v>50</v>
      </c>
      <c r="Z4004">
        <v>3</v>
      </c>
      <c r="AA4004" t="b">
        <v>0</v>
      </c>
    </row>
    <row r="4005" spans="1:27" x14ac:dyDescent="0.3">
      <c r="A4005">
        <v>4004</v>
      </c>
      <c r="B4005" s="1">
        <v>43431</v>
      </c>
      <c r="C4005" s="7">
        <f t="shared" si="124"/>
        <v>2018</v>
      </c>
      <c r="D4005" s="2">
        <v>0.84103009259259265</v>
      </c>
      <c r="E4005">
        <v>271</v>
      </c>
      <c r="F4005" s="3">
        <v>24</v>
      </c>
      <c r="G4005" s="3" t="str">
        <f t="shared" si="125"/>
        <v>Young</v>
      </c>
      <c r="H4005" t="s">
        <v>51</v>
      </c>
      <c r="I4005" t="s">
        <v>34</v>
      </c>
      <c r="J4005" t="s">
        <v>96</v>
      </c>
      <c r="K4005" t="b">
        <v>1</v>
      </c>
      <c r="L4005">
        <v>49</v>
      </c>
      <c r="M4005" t="s">
        <v>27</v>
      </c>
      <c r="N4005" t="s">
        <v>28</v>
      </c>
      <c r="O4005">
        <v>2</v>
      </c>
      <c r="P4005" s="4">
        <v>25.512561059999999</v>
      </c>
      <c r="Q4005" s="4">
        <v>51.025122119999999</v>
      </c>
      <c r="R4005" t="s">
        <v>29</v>
      </c>
      <c r="S4005" t="b">
        <v>1</v>
      </c>
      <c r="T4005">
        <v>5.1025122119999997</v>
      </c>
      <c r="U4005" t="b">
        <v>0</v>
      </c>
      <c r="V4005" t="s">
        <v>65</v>
      </c>
      <c r="W4005">
        <v>2</v>
      </c>
      <c r="X4005" t="s">
        <v>31</v>
      </c>
      <c r="Y4005" t="s">
        <v>50</v>
      </c>
      <c r="Z4005">
        <v>4</v>
      </c>
      <c r="AA4005" t="b">
        <v>1</v>
      </c>
    </row>
    <row r="4006" spans="1:27" x14ac:dyDescent="0.3">
      <c r="A4006">
        <v>4005</v>
      </c>
      <c r="B4006" s="1">
        <v>44926</v>
      </c>
      <c r="C4006" s="7">
        <f t="shared" si="124"/>
        <v>2022</v>
      </c>
      <c r="D4006" s="2">
        <v>0.9850578703703704</v>
      </c>
      <c r="E4006">
        <v>223</v>
      </c>
      <c r="F4006" s="3">
        <v>60</v>
      </c>
      <c r="G4006" s="3" t="str">
        <f t="shared" si="125"/>
        <v>Old</v>
      </c>
      <c r="H4006" t="s">
        <v>51</v>
      </c>
      <c r="I4006" t="s">
        <v>39</v>
      </c>
      <c r="J4006" t="s">
        <v>96</v>
      </c>
      <c r="K4006" t="b">
        <v>1</v>
      </c>
      <c r="L4006">
        <v>179</v>
      </c>
      <c r="M4006" t="s">
        <v>53</v>
      </c>
      <c r="N4006" t="s">
        <v>54</v>
      </c>
      <c r="O4006">
        <v>4</v>
      </c>
      <c r="P4006" s="4">
        <v>61.073374020000003</v>
      </c>
      <c r="Q4006" s="4">
        <v>244.2934961</v>
      </c>
      <c r="R4006" t="s">
        <v>45</v>
      </c>
      <c r="S4006" t="b">
        <v>0</v>
      </c>
      <c r="T4006">
        <v>0</v>
      </c>
      <c r="U4006" t="b">
        <v>1</v>
      </c>
      <c r="V4006" t="s">
        <v>37</v>
      </c>
      <c r="W4006">
        <v>5</v>
      </c>
      <c r="X4006" t="s">
        <v>38</v>
      </c>
      <c r="Y4006" t="s">
        <v>41</v>
      </c>
      <c r="Z4006">
        <v>4</v>
      </c>
      <c r="AA4006" t="b">
        <v>1</v>
      </c>
    </row>
    <row r="4007" spans="1:27" x14ac:dyDescent="0.3">
      <c r="A4007">
        <v>4006</v>
      </c>
      <c r="B4007" s="1">
        <v>44170</v>
      </c>
      <c r="C4007" s="7">
        <f t="shared" si="124"/>
        <v>2020</v>
      </c>
      <c r="D4007" s="2">
        <v>0.84575231481481483</v>
      </c>
      <c r="E4007">
        <v>497</v>
      </c>
      <c r="F4007" s="3">
        <v>45</v>
      </c>
      <c r="G4007" s="3" t="str">
        <f t="shared" si="125"/>
        <v>Old</v>
      </c>
      <c r="H4007" t="s">
        <v>25</v>
      </c>
      <c r="I4007" t="s">
        <v>57</v>
      </c>
      <c r="J4007" t="s">
        <v>96</v>
      </c>
      <c r="K4007" t="b">
        <v>1</v>
      </c>
      <c r="L4007">
        <v>2</v>
      </c>
      <c r="M4007" t="s">
        <v>58</v>
      </c>
      <c r="N4007" t="s">
        <v>59</v>
      </c>
      <c r="O4007">
        <v>1</v>
      </c>
      <c r="P4007" s="4">
        <v>55.790593800000003</v>
      </c>
      <c r="Q4007" s="4">
        <v>55.790593800000003</v>
      </c>
      <c r="R4007" t="s">
        <v>29</v>
      </c>
      <c r="S4007" t="b">
        <v>1</v>
      </c>
      <c r="T4007">
        <v>0</v>
      </c>
      <c r="U4007" t="b">
        <v>1</v>
      </c>
      <c r="V4007" t="s">
        <v>65</v>
      </c>
      <c r="W4007">
        <v>4</v>
      </c>
      <c r="X4007" t="s">
        <v>38</v>
      </c>
      <c r="Y4007" t="s">
        <v>41</v>
      </c>
      <c r="Z4007">
        <v>1</v>
      </c>
      <c r="AA4007" t="b">
        <v>0</v>
      </c>
    </row>
    <row r="4008" spans="1:27" x14ac:dyDescent="0.3">
      <c r="A4008">
        <v>4007</v>
      </c>
      <c r="B4008" s="1">
        <v>43781</v>
      </c>
      <c r="C4008" s="7">
        <f t="shared" si="124"/>
        <v>2019</v>
      </c>
      <c r="D4008" s="2">
        <v>0.42517361111111113</v>
      </c>
      <c r="E4008">
        <v>283</v>
      </c>
      <c r="F4008" s="3">
        <v>19</v>
      </c>
      <c r="G4008" s="3" t="str">
        <f t="shared" si="125"/>
        <v>Young</v>
      </c>
      <c r="H4008" t="s">
        <v>25</v>
      </c>
      <c r="I4008" t="s">
        <v>67</v>
      </c>
      <c r="J4008" t="s">
        <v>96</v>
      </c>
      <c r="K4008" t="b">
        <v>1</v>
      </c>
      <c r="L4008">
        <v>374</v>
      </c>
      <c r="M4008" t="s">
        <v>53</v>
      </c>
      <c r="N4008" t="s">
        <v>54</v>
      </c>
      <c r="O4008">
        <v>5</v>
      </c>
      <c r="P4008" s="4">
        <v>22.466000560000001</v>
      </c>
      <c r="Q4008" s="4">
        <v>112.3300028</v>
      </c>
      <c r="R4008" t="s">
        <v>43</v>
      </c>
      <c r="S4008" t="b">
        <v>0</v>
      </c>
      <c r="T4008">
        <v>11.233000280000001</v>
      </c>
      <c r="U4008" t="b">
        <v>1</v>
      </c>
      <c r="V4008" t="s">
        <v>30</v>
      </c>
      <c r="W4008">
        <v>5</v>
      </c>
      <c r="X4008" t="s">
        <v>38</v>
      </c>
      <c r="Y4008" t="s">
        <v>50</v>
      </c>
      <c r="Z4008">
        <v>4</v>
      </c>
      <c r="AA4008" t="b">
        <v>1</v>
      </c>
    </row>
    <row r="4009" spans="1:27" x14ac:dyDescent="0.3">
      <c r="A4009">
        <v>4008</v>
      </c>
      <c r="B4009" s="1">
        <v>44556</v>
      </c>
      <c r="C4009" s="7">
        <f t="shared" si="124"/>
        <v>2021</v>
      </c>
      <c r="D4009" s="2">
        <v>0.86305555555555558</v>
      </c>
      <c r="E4009">
        <v>445</v>
      </c>
      <c r="F4009" s="3">
        <v>65</v>
      </c>
      <c r="G4009" s="3" t="str">
        <f t="shared" si="125"/>
        <v>Old</v>
      </c>
      <c r="H4009" t="s">
        <v>51</v>
      </c>
      <c r="I4009" t="s">
        <v>46</v>
      </c>
      <c r="J4009" t="s">
        <v>96</v>
      </c>
      <c r="K4009" t="b">
        <v>1</v>
      </c>
      <c r="L4009">
        <v>443</v>
      </c>
      <c r="M4009" t="s">
        <v>53</v>
      </c>
      <c r="N4009" t="s">
        <v>54</v>
      </c>
      <c r="O4009">
        <v>2</v>
      </c>
      <c r="P4009" s="4">
        <v>12.68670225</v>
      </c>
      <c r="Q4009" s="4">
        <v>25.373404499999999</v>
      </c>
      <c r="R4009" t="s">
        <v>45</v>
      </c>
      <c r="S4009" t="b">
        <v>0</v>
      </c>
      <c r="T4009">
        <v>0</v>
      </c>
      <c r="U4009" t="b">
        <v>1</v>
      </c>
      <c r="V4009" t="s">
        <v>30</v>
      </c>
      <c r="W4009">
        <v>5</v>
      </c>
      <c r="X4009" t="s">
        <v>31</v>
      </c>
      <c r="Y4009" t="s">
        <v>32</v>
      </c>
      <c r="Z4009">
        <v>1</v>
      </c>
      <c r="AA4009" t="b">
        <v>1</v>
      </c>
    </row>
    <row r="4010" spans="1:27" x14ac:dyDescent="0.3">
      <c r="A4010">
        <v>4009</v>
      </c>
      <c r="B4010" s="1">
        <v>43417</v>
      </c>
      <c r="C4010" s="7">
        <f t="shared" si="124"/>
        <v>2018</v>
      </c>
      <c r="D4010" s="2">
        <v>0.13550925925925925</v>
      </c>
      <c r="E4010">
        <v>471</v>
      </c>
      <c r="F4010" s="3">
        <v>28</v>
      </c>
      <c r="G4010" s="3" t="str">
        <f t="shared" si="125"/>
        <v>Middle Age</v>
      </c>
      <c r="H4010" t="s">
        <v>25</v>
      </c>
      <c r="I4010" t="s">
        <v>26</v>
      </c>
      <c r="J4010">
        <v>85</v>
      </c>
      <c r="K4010" t="b">
        <v>0</v>
      </c>
      <c r="L4010">
        <v>890</v>
      </c>
      <c r="M4010" t="s">
        <v>47</v>
      </c>
      <c r="N4010" t="s">
        <v>48</v>
      </c>
      <c r="O4010">
        <v>1</v>
      </c>
      <c r="P4010" s="4">
        <v>61.015985180000001</v>
      </c>
      <c r="Q4010" s="4">
        <v>61.015985180000001</v>
      </c>
      <c r="R4010" t="s">
        <v>45</v>
      </c>
      <c r="S4010" t="b">
        <v>1</v>
      </c>
      <c r="T4010">
        <v>0</v>
      </c>
      <c r="U4010" t="b">
        <v>1</v>
      </c>
      <c r="V4010" t="s">
        <v>97</v>
      </c>
      <c r="W4010">
        <v>0</v>
      </c>
      <c r="X4010" t="s">
        <v>31</v>
      </c>
      <c r="Y4010" t="s">
        <v>32</v>
      </c>
      <c r="Z4010">
        <v>5</v>
      </c>
      <c r="AA4010" t="b">
        <v>0</v>
      </c>
    </row>
    <row r="4011" spans="1:27" x14ac:dyDescent="0.3">
      <c r="A4011">
        <v>4010</v>
      </c>
      <c r="B4011" s="1">
        <v>44883</v>
      </c>
      <c r="C4011" s="7">
        <f t="shared" si="124"/>
        <v>2022</v>
      </c>
      <c r="D4011" s="2">
        <v>0.6430555555555556</v>
      </c>
      <c r="E4011">
        <v>178</v>
      </c>
      <c r="F4011" s="3">
        <v>35</v>
      </c>
      <c r="G4011" s="3" t="str">
        <f t="shared" si="125"/>
        <v>Middle Age</v>
      </c>
      <c r="H4011" t="s">
        <v>51</v>
      </c>
      <c r="I4011" t="s">
        <v>64</v>
      </c>
      <c r="J4011" t="s">
        <v>96</v>
      </c>
      <c r="K4011" t="b">
        <v>1</v>
      </c>
      <c r="L4011">
        <v>269</v>
      </c>
      <c r="M4011" t="s">
        <v>35</v>
      </c>
      <c r="N4011" t="s">
        <v>36</v>
      </c>
      <c r="O4011">
        <v>1</v>
      </c>
      <c r="P4011" s="4">
        <v>60.929713399999997</v>
      </c>
      <c r="Q4011" s="4">
        <v>60.929713399999997</v>
      </c>
      <c r="R4011" t="s">
        <v>45</v>
      </c>
      <c r="S4011" t="b">
        <v>1</v>
      </c>
      <c r="T4011">
        <v>0</v>
      </c>
      <c r="U4011" t="b">
        <v>1</v>
      </c>
      <c r="V4011" t="s">
        <v>65</v>
      </c>
      <c r="W4011">
        <v>2</v>
      </c>
      <c r="X4011" t="s">
        <v>38</v>
      </c>
      <c r="Y4011" t="s">
        <v>41</v>
      </c>
      <c r="Z4011">
        <v>2</v>
      </c>
      <c r="AA4011" t="b">
        <v>1</v>
      </c>
    </row>
    <row r="4012" spans="1:27" x14ac:dyDescent="0.3">
      <c r="A4012">
        <v>4011</v>
      </c>
      <c r="B4012" s="1">
        <v>43409</v>
      </c>
      <c r="C4012" s="7">
        <f t="shared" si="124"/>
        <v>2018</v>
      </c>
      <c r="D4012" s="2">
        <v>0.51332175925925927</v>
      </c>
      <c r="E4012">
        <v>151</v>
      </c>
      <c r="F4012" s="3">
        <v>23</v>
      </c>
      <c r="G4012" s="3" t="str">
        <f t="shared" si="125"/>
        <v>Young</v>
      </c>
      <c r="H4012" t="s">
        <v>51</v>
      </c>
      <c r="I4012" t="s">
        <v>26</v>
      </c>
      <c r="J4012">
        <v>91</v>
      </c>
      <c r="K4012" t="b">
        <v>0</v>
      </c>
      <c r="L4012">
        <v>503</v>
      </c>
      <c r="M4012" t="s">
        <v>35</v>
      </c>
      <c r="N4012" t="s">
        <v>36</v>
      </c>
      <c r="O4012">
        <v>5</v>
      </c>
      <c r="P4012" s="4">
        <v>75.947981850000005</v>
      </c>
      <c r="Q4012" s="4">
        <v>379.7399092</v>
      </c>
      <c r="R4012" t="s">
        <v>29</v>
      </c>
      <c r="S4012" t="b">
        <v>0</v>
      </c>
      <c r="T4012">
        <v>0</v>
      </c>
      <c r="U4012" t="b">
        <v>0</v>
      </c>
      <c r="V4012" t="s">
        <v>97</v>
      </c>
      <c r="W4012">
        <v>0</v>
      </c>
      <c r="X4012" t="s">
        <v>40</v>
      </c>
      <c r="Y4012" t="s">
        <v>32</v>
      </c>
      <c r="Z4012">
        <v>2</v>
      </c>
      <c r="AA4012" t="b">
        <v>1</v>
      </c>
    </row>
    <row r="4013" spans="1:27" x14ac:dyDescent="0.3">
      <c r="A4013">
        <v>4012</v>
      </c>
      <c r="B4013" s="1">
        <v>44166</v>
      </c>
      <c r="C4013" s="7">
        <f t="shared" si="124"/>
        <v>2020</v>
      </c>
      <c r="D4013" s="2">
        <v>0.54422453703703699</v>
      </c>
      <c r="E4013">
        <v>307</v>
      </c>
      <c r="F4013" s="3">
        <v>49</v>
      </c>
      <c r="G4013" s="3" t="str">
        <f t="shared" si="125"/>
        <v>Old</v>
      </c>
      <c r="H4013" t="s">
        <v>33</v>
      </c>
      <c r="I4013" t="s">
        <v>66</v>
      </c>
      <c r="J4013" t="s">
        <v>96</v>
      </c>
      <c r="K4013" t="b">
        <v>1</v>
      </c>
      <c r="L4013">
        <v>249</v>
      </c>
      <c r="M4013" t="s">
        <v>27</v>
      </c>
      <c r="N4013" t="s">
        <v>28</v>
      </c>
      <c r="O4013">
        <v>5</v>
      </c>
      <c r="P4013" s="4">
        <v>45.019676459999999</v>
      </c>
      <c r="Q4013" s="4">
        <v>225.0983823</v>
      </c>
      <c r="R4013" t="s">
        <v>49</v>
      </c>
      <c r="S4013" t="b">
        <v>0</v>
      </c>
      <c r="T4013">
        <v>0</v>
      </c>
      <c r="U4013" t="b">
        <v>0</v>
      </c>
      <c r="V4013" t="s">
        <v>30</v>
      </c>
      <c r="W4013">
        <v>5</v>
      </c>
      <c r="X4013" t="s">
        <v>31</v>
      </c>
      <c r="Y4013" t="s">
        <v>32</v>
      </c>
      <c r="Z4013">
        <v>3</v>
      </c>
      <c r="AA4013" t="b">
        <v>0</v>
      </c>
    </row>
    <row r="4014" spans="1:27" x14ac:dyDescent="0.3">
      <c r="A4014">
        <v>4013</v>
      </c>
      <c r="B4014" s="1">
        <v>44887</v>
      </c>
      <c r="C4014" s="7">
        <f t="shared" si="124"/>
        <v>2022</v>
      </c>
      <c r="D4014" s="2">
        <v>0.46659722222222227</v>
      </c>
      <c r="E4014">
        <v>69</v>
      </c>
      <c r="F4014" s="3">
        <v>19</v>
      </c>
      <c r="G4014" s="3" t="str">
        <f t="shared" si="125"/>
        <v>Young</v>
      </c>
      <c r="H4014" t="s">
        <v>25</v>
      </c>
      <c r="I4014" t="s">
        <v>52</v>
      </c>
      <c r="J4014" t="s">
        <v>96</v>
      </c>
      <c r="K4014" t="b">
        <v>1</v>
      </c>
      <c r="L4014">
        <v>503</v>
      </c>
      <c r="M4014" t="s">
        <v>27</v>
      </c>
      <c r="N4014" t="s">
        <v>28</v>
      </c>
      <c r="O4014">
        <v>3</v>
      </c>
      <c r="P4014" s="4">
        <v>50.953520589999997</v>
      </c>
      <c r="Q4014" s="4">
        <v>152.8605618</v>
      </c>
      <c r="R4014" t="s">
        <v>45</v>
      </c>
      <c r="S4014" t="b">
        <v>1</v>
      </c>
      <c r="T4014">
        <v>0</v>
      </c>
      <c r="U4014" t="b">
        <v>1</v>
      </c>
      <c r="V4014" t="s">
        <v>65</v>
      </c>
      <c r="W4014">
        <v>5</v>
      </c>
      <c r="X4014" t="s">
        <v>31</v>
      </c>
      <c r="Y4014" t="s">
        <v>41</v>
      </c>
      <c r="Z4014">
        <v>5</v>
      </c>
      <c r="AA4014" t="b">
        <v>1</v>
      </c>
    </row>
    <row r="4015" spans="1:27" x14ac:dyDescent="0.3">
      <c r="A4015">
        <v>4014</v>
      </c>
      <c r="B4015" s="1">
        <v>45254</v>
      </c>
      <c r="C4015" s="7">
        <f t="shared" si="124"/>
        <v>2023</v>
      </c>
      <c r="D4015" s="2">
        <v>0.58709490740740744</v>
      </c>
      <c r="E4015">
        <v>157</v>
      </c>
      <c r="F4015" s="3">
        <v>61</v>
      </c>
      <c r="G4015" s="3" t="str">
        <f t="shared" si="125"/>
        <v>Old</v>
      </c>
      <c r="H4015" t="s">
        <v>51</v>
      </c>
      <c r="I4015" t="s">
        <v>52</v>
      </c>
      <c r="J4015" t="s">
        <v>96</v>
      </c>
      <c r="K4015" t="b">
        <v>1</v>
      </c>
      <c r="L4015">
        <v>675</v>
      </c>
      <c r="M4015" t="s">
        <v>47</v>
      </c>
      <c r="N4015" t="s">
        <v>48</v>
      </c>
      <c r="O4015">
        <v>1</v>
      </c>
      <c r="P4015" s="4">
        <v>31.500568430000001</v>
      </c>
      <c r="Q4015" s="4">
        <v>31.500568430000001</v>
      </c>
      <c r="R4015" t="s">
        <v>29</v>
      </c>
      <c r="S4015" t="b">
        <v>1</v>
      </c>
      <c r="T4015">
        <v>3.1500568430000002</v>
      </c>
      <c r="U4015" t="b">
        <v>1</v>
      </c>
      <c r="V4015" t="s">
        <v>30</v>
      </c>
      <c r="W4015">
        <v>2</v>
      </c>
      <c r="X4015" t="s">
        <v>40</v>
      </c>
      <c r="Y4015" t="s">
        <v>50</v>
      </c>
      <c r="Z4015">
        <v>4</v>
      </c>
      <c r="AA4015" t="b">
        <v>0</v>
      </c>
    </row>
    <row r="4016" spans="1:27" x14ac:dyDescent="0.3">
      <c r="A4016">
        <v>4015</v>
      </c>
      <c r="B4016" s="1">
        <v>45282</v>
      </c>
      <c r="C4016" s="7">
        <f t="shared" si="124"/>
        <v>2023</v>
      </c>
      <c r="D4016" s="2">
        <v>0.68391203703703696</v>
      </c>
      <c r="E4016">
        <v>96</v>
      </c>
      <c r="F4016" s="3">
        <v>28</v>
      </c>
      <c r="G4016" s="3" t="str">
        <f t="shared" si="125"/>
        <v>Middle Age</v>
      </c>
      <c r="H4016" t="s">
        <v>33</v>
      </c>
      <c r="I4016" t="s">
        <v>26</v>
      </c>
      <c r="J4016">
        <v>44</v>
      </c>
      <c r="K4016" t="b">
        <v>0</v>
      </c>
      <c r="L4016">
        <v>219</v>
      </c>
      <c r="M4016" t="s">
        <v>47</v>
      </c>
      <c r="N4016" t="s">
        <v>48</v>
      </c>
      <c r="O4016">
        <v>4</v>
      </c>
      <c r="P4016" s="4">
        <v>32.933712970000002</v>
      </c>
      <c r="Q4016" s="4">
        <v>131.7348519</v>
      </c>
      <c r="R4016" t="s">
        <v>43</v>
      </c>
      <c r="S4016" t="b">
        <v>1</v>
      </c>
      <c r="T4016">
        <v>13.173485189999999</v>
      </c>
      <c r="U4016" t="b">
        <v>0</v>
      </c>
      <c r="V4016" t="s">
        <v>97</v>
      </c>
      <c r="W4016">
        <v>0</v>
      </c>
      <c r="X4016" t="s">
        <v>31</v>
      </c>
      <c r="Y4016" t="s">
        <v>50</v>
      </c>
      <c r="Z4016">
        <v>4</v>
      </c>
      <c r="AA4016" t="b">
        <v>1</v>
      </c>
    </row>
    <row r="4017" spans="1:27" x14ac:dyDescent="0.3">
      <c r="A4017">
        <v>4016</v>
      </c>
      <c r="B4017" s="1">
        <v>44164</v>
      </c>
      <c r="C4017" s="7">
        <f t="shared" si="124"/>
        <v>2020</v>
      </c>
      <c r="D4017" s="2">
        <v>4.9583333333333333E-2</v>
      </c>
      <c r="E4017">
        <v>344</v>
      </c>
      <c r="F4017" s="3">
        <v>34</v>
      </c>
      <c r="G4017" s="3" t="str">
        <f t="shared" si="125"/>
        <v>Middle Age</v>
      </c>
      <c r="H4017" t="s">
        <v>51</v>
      </c>
      <c r="I4017" t="s">
        <v>46</v>
      </c>
      <c r="J4017" t="s">
        <v>96</v>
      </c>
      <c r="K4017" t="b">
        <v>1</v>
      </c>
      <c r="L4017">
        <v>562</v>
      </c>
      <c r="M4017" t="s">
        <v>58</v>
      </c>
      <c r="N4017" t="s">
        <v>59</v>
      </c>
      <c r="O4017">
        <v>5</v>
      </c>
      <c r="P4017" s="4">
        <v>89.631755290000001</v>
      </c>
      <c r="Q4017" s="4">
        <v>448.15877640000002</v>
      </c>
      <c r="R4017" t="s">
        <v>29</v>
      </c>
      <c r="S4017" t="b">
        <v>1</v>
      </c>
      <c r="T4017">
        <v>44.815877639999997</v>
      </c>
      <c r="U4017" t="b">
        <v>0</v>
      </c>
      <c r="V4017" t="s">
        <v>65</v>
      </c>
      <c r="W4017">
        <v>3</v>
      </c>
      <c r="X4017" t="s">
        <v>40</v>
      </c>
      <c r="Y4017" t="s">
        <v>50</v>
      </c>
      <c r="Z4017">
        <v>2</v>
      </c>
      <c r="AA4017" t="b">
        <v>1</v>
      </c>
    </row>
    <row r="4018" spans="1:27" x14ac:dyDescent="0.3">
      <c r="A4018">
        <v>4017</v>
      </c>
      <c r="B4018" s="1">
        <v>44898</v>
      </c>
      <c r="C4018" s="7">
        <f t="shared" si="124"/>
        <v>2022</v>
      </c>
      <c r="D4018" s="2">
        <v>0.18070601851851853</v>
      </c>
      <c r="E4018">
        <v>183</v>
      </c>
      <c r="F4018" s="3">
        <v>50</v>
      </c>
      <c r="G4018" s="3" t="str">
        <f t="shared" si="125"/>
        <v>Old</v>
      </c>
      <c r="H4018" t="s">
        <v>33</v>
      </c>
      <c r="I4018" t="s">
        <v>34</v>
      </c>
      <c r="J4018">
        <v>79</v>
      </c>
      <c r="K4018" t="b">
        <v>0</v>
      </c>
      <c r="L4018">
        <v>939</v>
      </c>
      <c r="M4018" t="s">
        <v>53</v>
      </c>
      <c r="N4018" t="s">
        <v>54</v>
      </c>
      <c r="O4018">
        <v>2</v>
      </c>
      <c r="P4018" s="4">
        <v>71.806269869999994</v>
      </c>
      <c r="Q4018" s="4">
        <v>143.61253970000001</v>
      </c>
      <c r="R4018" t="s">
        <v>49</v>
      </c>
      <c r="S4018" t="b">
        <v>1</v>
      </c>
      <c r="T4018">
        <v>14.36125397</v>
      </c>
      <c r="U4018" t="b">
        <v>0</v>
      </c>
      <c r="V4018" t="s">
        <v>97</v>
      </c>
      <c r="W4018">
        <v>0</v>
      </c>
      <c r="X4018" t="s">
        <v>40</v>
      </c>
      <c r="Y4018" t="s">
        <v>50</v>
      </c>
      <c r="Z4018">
        <v>1</v>
      </c>
      <c r="AA4018" t="b">
        <v>1</v>
      </c>
    </row>
    <row r="4019" spans="1:27" x14ac:dyDescent="0.3">
      <c r="A4019">
        <v>4018</v>
      </c>
      <c r="B4019" s="1">
        <v>45240</v>
      </c>
      <c r="C4019" s="7">
        <f t="shared" si="124"/>
        <v>2023</v>
      </c>
      <c r="D4019" s="2">
        <v>0.20251157407407408</v>
      </c>
      <c r="E4019">
        <v>396</v>
      </c>
      <c r="F4019" s="3">
        <v>44</v>
      </c>
      <c r="G4019" s="3" t="str">
        <f t="shared" si="125"/>
        <v>Middle Age</v>
      </c>
      <c r="H4019" t="s">
        <v>25</v>
      </c>
      <c r="I4019" t="s">
        <v>56</v>
      </c>
      <c r="J4019" t="s">
        <v>96</v>
      </c>
      <c r="K4019" t="b">
        <v>1</v>
      </c>
      <c r="L4019">
        <v>929</v>
      </c>
      <c r="M4019" t="s">
        <v>47</v>
      </c>
      <c r="N4019" t="s">
        <v>48</v>
      </c>
      <c r="O4019">
        <v>1</v>
      </c>
      <c r="P4019" s="4">
        <v>46.249304270000003</v>
      </c>
      <c r="Q4019" s="4">
        <v>46.249304270000003</v>
      </c>
      <c r="R4019" t="s">
        <v>49</v>
      </c>
      <c r="S4019" t="b">
        <v>1</v>
      </c>
      <c r="T4019">
        <v>4.6249304269999998</v>
      </c>
      <c r="U4019" t="b">
        <v>1</v>
      </c>
      <c r="V4019" t="s">
        <v>30</v>
      </c>
      <c r="W4019">
        <v>5</v>
      </c>
      <c r="X4019" t="s">
        <v>38</v>
      </c>
      <c r="Y4019" t="s">
        <v>50</v>
      </c>
      <c r="Z4019">
        <v>2</v>
      </c>
      <c r="AA4019" t="b">
        <v>0</v>
      </c>
    </row>
    <row r="4020" spans="1:27" x14ac:dyDescent="0.3">
      <c r="A4020">
        <v>4019</v>
      </c>
      <c r="B4020" s="1">
        <v>45251</v>
      </c>
      <c r="C4020" s="7">
        <f t="shared" si="124"/>
        <v>2023</v>
      </c>
      <c r="D4020" s="2">
        <v>0.12206018518518519</v>
      </c>
      <c r="E4020">
        <v>31</v>
      </c>
      <c r="F4020" s="3">
        <v>28</v>
      </c>
      <c r="G4020" s="3" t="str">
        <f t="shared" si="125"/>
        <v>Middle Age</v>
      </c>
      <c r="H4020" t="s">
        <v>33</v>
      </c>
      <c r="I4020" t="s">
        <v>62</v>
      </c>
      <c r="J4020" t="s">
        <v>96</v>
      </c>
      <c r="K4020" t="b">
        <v>1</v>
      </c>
      <c r="L4020">
        <v>52</v>
      </c>
      <c r="M4020" t="s">
        <v>47</v>
      </c>
      <c r="N4020" t="s">
        <v>48</v>
      </c>
      <c r="O4020">
        <v>3</v>
      </c>
      <c r="P4020" s="4">
        <v>16.92992971</v>
      </c>
      <c r="Q4020" s="4">
        <v>50.789789120000002</v>
      </c>
      <c r="R4020" t="s">
        <v>49</v>
      </c>
      <c r="S4020" t="b">
        <v>0</v>
      </c>
      <c r="T4020">
        <v>0</v>
      </c>
      <c r="U4020" t="b">
        <v>1</v>
      </c>
      <c r="V4020" t="s">
        <v>30</v>
      </c>
      <c r="W4020">
        <v>5</v>
      </c>
      <c r="X4020" t="s">
        <v>31</v>
      </c>
      <c r="Y4020" t="s">
        <v>32</v>
      </c>
      <c r="Z4020">
        <v>2</v>
      </c>
      <c r="AA4020" t="b">
        <v>1</v>
      </c>
    </row>
    <row r="4021" spans="1:27" x14ac:dyDescent="0.3">
      <c r="A4021">
        <v>4020</v>
      </c>
      <c r="B4021" s="1">
        <v>44555</v>
      </c>
      <c r="C4021" s="7">
        <f t="shared" si="124"/>
        <v>2021</v>
      </c>
      <c r="D4021" s="2">
        <v>0.79787037037037034</v>
      </c>
      <c r="E4021">
        <v>332</v>
      </c>
      <c r="F4021" s="3">
        <v>26</v>
      </c>
      <c r="G4021" s="3" t="str">
        <f t="shared" si="125"/>
        <v>Middle Age</v>
      </c>
      <c r="H4021" t="s">
        <v>51</v>
      </c>
      <c r="I4021" t="s">
        <v>67</v>
      </c>
      <c r="J4021" t="s">
        <v>96</v>
      </c>
      <c r="K4021" t="b">
        <v>1</v>
      </c>
      <c r="L4021">
        <v>404</v>
      </c>
      <c r="M4021" t="s">
        <v>58</v>
      </c>
      <c r="N4021" t="s">
        <v>59</v>
      </c>
      <c r="O4021">
        <v>1</v>
      </c>
      <c r="P4021" s="4">
        <v>91.379916359999996</v>
      </c>
      <c r="Q4021" s="4">
        <v>91.379916359999996</v>
      </c>
      <c r="R4021" t="s">
        <v>49</v>
      </c>
      <c r="S4021" t="b">
        <v>0</v>
      </c>
      <c r="T4021">
        <v>0</v>
      </c>
      <c r="U4021" t="b">
        <v>1</v>
      </c>
      <c r="V4021" t="s">
        <v>65</v>
      </c>
      <c r="W4021">
        <v>4</v>
      </c>
      <c r="X4021" t="s">
        <v>31</v>
      </c>
      <c r="Y4021" t="s">
        <v>32</v>
      </c>
      <c r="Z4021">
        <v>5</v>
      </c>
      <c r="AA4021" t="b">
        <v>0</v>
      </c>
    </row>
    <row r="4022" spans="1:27" x14ac:dyDescent="0.3">
      <c r="A4022">
        <v>4021</v>
      </c>
      <c r="B4022" s="1">
        <v>43814</v>
      </c>
      <c r="C4022" s="7">
        <f t="shared" si="124"/>
        <v>2019</v>
      </c>
      <c r="D4022" s="2">
        <v>0.42641203703703701</v>
      </c>
      <c r="E4022">
        <v>374</v>
      </c>
      <c r="F4022" s="3">
        <v>20</v>
      </c>
      <c r="G4022" s="3" t="str">
        <f t="shared" si="125"/>
        <v>Young</v>
      </c>
      <c r="H4022" t="s">
        <v>25</v>
      </c>
      <c r="I4022" t="s">
        <v>52</v>
      </c>
      <c r="J4022">
        <v>25</v>
      </c>
      <c r="K4022" t="b">
        <v>0</v>
      </c>
      <c r="L4022">
        <v>549</v>
      </c>
      <c r="M4022" t="s">
        <v>47</v>
      </c>
      <c r="N4022" t="s">
        <v>48</v>
      </c>
      <c r="O4022">
        <v>2</v>
      </c>
      <c r="P4022" s="4">
        <v>26.457488519999998</v>
      </c>
      <c r="Q4022" s="4">
        <v>52.914977039999997</v>
      </c>
      <c r="R4022" t="s">
        <v>43</v>
      </c>
      <c r="S4022" t="b">
        <v>1</v>
      </c>
      <c r="T4022">
        <v>0</v>
      </c>
      <c r="U4022" t="b">
        <v>1</v>
      </c>
      <c r="V4022" t="s">
        <v>97</v>
      </c>
      <c r="W4022">
        <v>0</v>
      </c>
      <c r="X4022" t="s">
        <v>31</v>
      </c>
      <c r="Y4022" t="s">
        <v>32</v>
      </c>
      <c r="Z4022">
        <v>3</v>
      </c>
      <c r="AA4022" t="b">
        <v>1</v>
      </c>
    </row>
    <row r="4023" spans="1:27" x14ac:dyDescent="0.3">
      <c r="A4023">
        <v>4022</v>
      </c>
      <c r="B4023" s="1">
        <v>43452</v>
      </c>
      <c r="C4023" s="7">
        <f t="shared" si="124"/>
        <v>2018</v>
      </c>
      <c r="D4023" s="2">
        <v>0.21270833333333336</v>
      </c>
      <c r="E4023">
        <v>278</v>
      </c>
      <c r="F4023" s="3">
        <v>55</v>
      </c>
      <c r="G4023" s="3" t="str">
        <f t="shared" si="125"/>
        <v>Old</v>
      </c>
      <c r="H4023" t="s">
        <v>33</v>
      </c>
      <c r="I4023" t="s">
        <v>60</v>
      </c>
      <c r="J4023">
        <v>56</v>
      </c>
      <c r="K4023" t="b">
        <v>0</v>
      </c>
      <c r="L4023">
        <v>454</v>
      </c>
      <c r="M4023" t="s">
        <v>27</v>
      </c>
      <c r="N4023" t="s">
        <v>28</v>
      </c>
      <c r="O4023">
        <v>4</v>
      </c>
      <c r="P4023" s="4">
        <v>96.969417609999994</v>
      </c>
      <c r="Q4023" s="4">
        <v>387.8776704</v>
      </c>
      <c r="R4023" t="s">
        <v>29</v>
      </c>
      <c r="S4023" t="b">
        <v>0</v>
      </c>
      <c r="T4023">
        <v>0</v>
      </c>
      <c r="U4023" t="b">
        <v>1</v>
      </c>
      <c r="V4023" t="s">
        <v>97</v>
      </c>
      <c r="W4023">
        <v>0</v>
      </c>
      <c r="X4023" t="s">
        <v>38</v>
      </c>
      <c r="Y4023" t="s">
        <v>41</v>
      </c>
      <c r="Z4023">
        <v>1</v>
      </c>
      <c r="AA4023" t="b">
        <v>0</v>
      </c>
    </row>
    <row r="4024" spans="1:27" x14ac:dyDescent="0.3">
      <c r="A4024">
        <v>4023</v>
      </c>
      <c r="B4024" s="1">
        <v>43815</v>
      </c>
      <c r="C4024" s="7">
        <f t="shared" si="124"/>
        <v>2019</v>
      </c>
      <c r="D4024" s="2">
        <v>0.72564814814814815</v>
      </c>
      <c r="E4024">
        <v>263</v>
      </c>
      <c r="F4024" s="3">
        <v>24</v>
      </c>
      <c r="G4024" s="3" t="str">
        <f t="shared" si="125"/>
        <v>Young</v>
      </c>
      <c r="H4024" t="s">
        <v>25</v>
      </c>
      <c r="I4024" t="s">
        <v>57</v>
      </c>
      <c r="J4024">
        <v>44</v>
      </c>
      <c r="K4024" t="b">
        <v>0</v>
      </c>
      <c r="L4024">
        <v>791</v>
      </c>
      <c r="M4024" t="s">
        <v>53</v>
      </c>
      <c r="N4024" t="s">
        <v>54</v>
      </c>
      <c r="O4024">
        <v>3</v>
      </c>
      <c r="P4024" s="4">
        <v>20.032219229999999</v>
      </c>
      <c r="Q4024" s="4">
        <v>60.096657700000002</v>
      </c>
      <c r="R4024" t="s">
        <v>43</v>
      </c>
      <c r="S4024" t="b">
        <v>1</v>
      </c>
      <c r="T4024">
        <v>0</v>
      </c>
      <c r="U4024" t="b">
        <v>1</v>
      </c>
      <c r="V4024" t="s">
        <v>97</v>
      </c>
      <c r="W4024">
        <v>0</v>
      </c>
      <c r="X4024" t="s">
        <v>38</v>
      </c>
      <c r="Y4024" t="s">
        <v>32</v>
      </c>
      <c r="Z4024">
        <v>1</v>
      </c>
      <c r="AA4024" t="b">
        <v>1</v>
      </c>
    </row>
    <row r="4025" spans="1:27" x14ac:dyDescent="0.3">
      <c r="A4025">
        <v>4024</v>
      </c>
      <c r="B4025" s="1">
        <v>45287</v>
      </c>
      <c r="C4025" s="7">
        <f t="shared" si="124"/>
        <v>2023</v>
      </c>
      <c r="D4025" s="2">
        <v>0.2432175925925926</v>
      </c>
      <c r="E4025">
        <v>301</v>
      </c>
      <c r="F4025" s="3">
        <v>25</v>
      </c>
      <c r="G4025" s="3" t="str">
        <f t="shared" si="125"/>
        <v>Middle Age</v>
      </c>
      <c r="H4025" t="s">
        <v>51</v>
      </c>
      <c r="I4025" t="s">
        <v>55</v>
      </c>
      <c r="J4025">
        <v>91</v>
      </c>
      <c r="K4025" t="b">
        <v>0</v>
      </c>
      <c r="L4025">
        <v>261</v>
      </c>
      <c r="M4025" t="s">
        <v>47</v>
      </c>
      <c r="N4025" t="s">
        <v>48</v>
      </c>
      <c r="O4025">
        <v>4</v>
      </c>
      <c r="P4025" s="4">
        <v>92.847389190000001</v>
      </c>
      <c r="Q4025" s="4">
        <v>371.38955679999998</v>
      </c>
      <c r="R4025" t="s">
        <v>45</v>
      </c>
      <c r="S4025" t="b">
        <v>1</v>
      </c>
      <c r="T4025">
        <v>0</v>
      </c>
      <c r="U4025" t="b">
        <v>0</v>
      </c>
      <c r="V4025" t="s">
        <v>97</v>
      </c>
      <c r="W4025">
        <v>0</v>
      </c>
      <c r="X4025" t="s">
        <v>40</v>
      </c>
      <c r="Y4025" t="s">
        <v>41</v>
      </c>
      <c r="Z4025">
        <v>3</v>
      </c>
      <c r="AA4025" t="b">
        <v>1</v>
      </c>
    </row>
    <row r="4026" spans="1:27" x14ac:dyDescent="0.3">
      <c r="A4026">
        <v>4025</v>
      </c>
      <c r="B4026" s="1">
        <v>44909</v>
      </c>
      <c r="C4026" s="7">
        <f t="shared" si="124"/>
        <v>2022</v>
      </c>
      <c r="D4026" s="2">
        <v>0.4996990740740741</v>
      </c>
      <c r="E4026">
        <v>379</v>
      </c>
      <c r="F4026" s="3">
        <v>30</v>
      </c>
      <c r="G4026" s="3" t="str">
        <f t="shared" si="125"/>
        <v>Middle Age</v>
      </c>
      <c r="H4026" t="s">
        <v>25</v>
      </c>
      <c r="I4026" t="s">
        <v>63</v>
      </c>
      <c r="J4026" t="s">
        <v>96</v>
      </c>
      <c r="K4026" t="b">
        <v>1</v>
      </c>
      <c r="L4026">
        <v>769</v>
      </c>
      <c r="M4026" t="s">
        <v>58</v>
      </c>
      <c r="N4026" t="s">
        <v>59</v>
      </c>
      <c r="O4026">
        <v>1</v>
      </c>
      <c r="P4026" s="4">
        <v>40.72512098</v>
      </c>
      <c r="Q4026" s="4">
        <v>40.72512098</v>
      </c>
      <c r="R4026" t="s">
        <v>45</v>
      </c>
      <c r="S4026" t="b">
        <v>0</v>
      </c>
      <c r="T4026">
        <v>0</v>
      </c>
      <c r="U4026" t="b">
        <v>1</v>
      </c>
      <c r="V4026" t="s">
        <v>30</v>
      </c>
      <c r="W4026">
        <v>3</v>
      </c>
      <c r="X4026" t="s">
        <v>38</v>
      </c>
      <c r="Y4026" t="s">
        <v>41</v>
      </c>
      <c r="Z4026">
        <v>2</v>
      </c>
      <c r="AA4026" t="b">
        <v>1</v>
      </c>
    </row>
    <row r="4027" spans="1:27" x14ac:dyDescent="0.3">
      <c r="A4027">
        <v>4026</v>
      </c>
      <c r="B4027" s="1">
        <v>43443</v>
      </c>
      <c r="C4027" s="7">
        <f t="shared" si="124"/>
        <v>2018</v>
      </c>
      <c r="D4027" s="2">
        <v>0.61391203703703701</v>
      </c>
      <c r="E4027">
        <v>151</v>
      </c>
      <c r="F4027" s="3">
        <v>30</v>
      </c>
      <c r="G4027" s="3" t="str">
        <f t="shared" si="125"/>
        <v>Middle Age</v>
      </c>
      <c r="H4027" t="s">
        <v>33</v>
      </c>
      <c r="I4027" t="s">
        <v>70</v>
      </c>
      <c r="J4027">
        <v>88</v>
      </c>
      <c r="K4027" t="b">
        <v>0</v>
      </c>
      <c r="L4027">
        <v>488</v>
      </c>
      <c r="M4027" t="s">
        <v>47</v>
      </c>
      <c r="N4027" t="s">
        <v>48</v>
      </c>
      <c r="O4027">
        <v>3</v>
      </c>
      <c r="P4027" s="4">
        <v>42.087854210000003</v>
      </c>
      <c r="Q4027" s="4">
        <v>126.2635626</v>
      </c>
      <c r="R4027" t="s">
        <v>49</v>
      </c>
      <c r="S4027" t="b">
        <v>0</v>
      </c>
      <c r="T4027">
        <v>12.62635626</v>
      </c>
      <c r="U4027" t="b">
        <v>1</v>
      </c>
      <c r="V4027" t="s">
        <v>97</v>
      </c>
      <c r="W4027">
        <v>0</v>
      </c>
      <c r="X4027" t="s">
        <v>38</v>
      </c>
      <c r="Y4027" t="s">
        <v>50</v>
      </c>
      <c r="Z4027">
        <v>3</v>
      </c>
      <c r="AA4027" t="b">
        <v>1</v>
      </c>
    </row>
    <row r="4028" spans="1:27" x14ac:dyDescent="0.3">
      <c r="A4028">
        <v>4027</v>
      </c>
      <c r="B4028" s="1">
        <v>45259</v>
      </c>
      <c r="C4028" s="7">
        <f t="shared" si="124"/>
        <v>2023</v>
      </c>
      <c r="D4028" s="2">
        <v>0.76254629629629633</v>
      </c>
      <c r="E4028">
        <v>321</v>
      </c>
      <c r="F4028" s="3">
        <v>26</v>
      </c>
      <c r="G4028" s="3" t="str">
        <f t="shared" si="125"/>
        <v>Middle Age</v>
      </c>
      <c r="H4028" t="s">
        <v>51</v>
      </c>
      <c r="I4028" t="s">
        <v>52</v>
      </c>
      <c r="J4028" t="s">
        <v>96</v>
      </c>
      <c r="K4028" t="b">
        <v>1</v>
      </c>
      <c r="L4028">
        <v>238</v>
      </c>
      <c r="M4028" t="s">
        <v>58</v>
      </c>
      <c r="N4028" t="s">
        <v>59</v>
      </c>
      <c r="O4028">
        <v>5</v>
      </c>
      <c r="P4028" s="4">
        <v>65.785410459999994</v>
      </c>
      <c r="Q4028" s="4">
        <v>328.92705230000001</v>
      </c>
      <c r="R4028" t="s">
        <v>49</v>
      </c>
      <c r="S4028" t="b">
        <v>0</v>
      </c>
      <c r="T4028">
        <v>32.892705229999997</v>
      </c>
      <c r="U4028" t="b">
        <v>1</v>
      </c>
      <c r="V4028" t="s">
        <v>30</v>
      </c>
      <c r="W4028">
        <v>5</v>
      </c>
      <c r="X4028" t="s">
        <v>31</v>
      </c>
      <c r="Y4028" t="s">
        <v>50</v>
      </c>
      <c r="Z4028">
        <v>3</v>
      </c>
      <c r="AA4028" t="b">
        <v>0</v>
      </c>
    </row>
    <row r="4029" spans="1:27" x14ac:dyDescent="0.3">
      <c r="A4029">
        <v>4028</v>
      </c>
      <c r="B4029" s="1">
        <v>44918</v>
      </c>
      <c r="C4029" s="7">
        <f t="shared" si="124"/>
        <v>2022</v>
      </c>
      <c r="D4029" s="2">
        <v>0.97331018518518519</v>
      </c>
      <c r="E4029">
        <v>194</v>
      </c>
      <c r="F4029" s="3">
        <v>64</v>
      </c>
      <c r="G4029" s="3" t="str">
        <f t="shared" si="125"/>
        <v>Old</v>
      </c>
      <c r="H4029" t="s">
        <v>51</v>
      </c>
      <c r="I4029" t="s">
        <v>52</v>
      </c>
      <c r="J4029" t="s">
        <v>96</v>
      </c>
      <c r="K4029" t="b">
        <v>1</v>
      </c>
      <c r="L4029">
        <v>466</v>
      </c>
      <c r="M4029" t="s">
        <v>53</v>
      </c>
      <c r="N4029" t="s">
        <v>54</v>
      </c>
      <c r="O4029">
        <v>4</v>
      </c>
      <c r="P4029" s="4">
        <v>80.890165330000002</v>
      </c>
      <c r="Q4029" s="4">
        <v>323.56066129999999</v>
      </c>
      <c r="R4029" t="s">
        <v>45</v>
      </c>
      <c r="S4029" t="b">
        <v>1</v>
      </c>
      <c r="T4029">
        <v>0</v>
      </c>
      <c r="U4029" t="b">
        <v>0</v>
      </c>
      <c r="V4029" t="s">
        <v>65</v>
      </c>
      <c r="W4029">
        <v>1</v>
      </c>
      <c r="X4029" t="s">
        <v>38</v>
      </c>
      <c r="Y4029" t="s">
        <v>32</v>
      </c>
      <c r="Z4029">
        <v>5</v>
      </c>
      <c r="AA4029" t="b">
        <v>0</v>
      </c>
    </row>
    <row r="4030" spans="1:27" x14ac:dyDescent="0.3">
      <c r="A4030">
        <v>4029</v>
      </c>
      <c r="B4030" s="1">
        <v>43412</v>
      </c>
      <c r="C4030" s="7">
        <f t="shared" si="124"/>
        <v>2018</v>
      </c>
      <c r="D4030" s="2">
        <v>0.65903935185185192</v>
      </c>
      <c r="E4030">
        <v>12</v>
      </c>
      <c r="F4030" s="3">
        <v>46</v>
      </c>
      <c r="G4030" s="3" t="str">
        <f t="shared" si="125"/>
        <v>Old</v>
      </c>
      <c r="H4030" t="s">
        <v>25</v>
      </c>
      <c r="I4030" t="s">
        <v>57</v>
      </c>
      <c r="J4030">
        <v>54</v>
      </c>
      <c r="K4030" t="b">
        <v>0</v>
      </c>
      <c r="L4030">
        <v>740</v>
      </c>
      <c r="M4030" t="s">
        <v>27</v>
      </c>
      <c r="N4030" t="s">
        <v>28</v>
      </c>
      <c r="O4030">
        <v>4</v>
      </c>
      <c r="P4030" s="4">
        <v>98.602841319999996</v>
      </c>
      <c r="Q4030" s="4">
        <v>394.4113653</v>
      </c>
      <c r="R4030" t="s">
        <v>49</v>
      </c>
      <c r="S4030" t="b">
        <v>1</v>
      </c>
      <c r="T4030">
        <v>39.441136530000001</v>
      </c>
      <c r="U4030" t="b">
        <v>1</v>
      </c>
      <c r="V4030" t="s">
        <v>97</v>
      </c>
      <c r="W4030">
        <v>0</v>
      </c>
      <c r="X4030" t="s">
        <v>40</v>
      </c>
      <c r="Y4030" t="s">
        <v>50</v>
      </c>
      <c r="Z4030">
        <v>3</v>
      </c>
      <c r="AA4030" t="b">
        <v>0</v>
      </c>
    </row>
    <row r="4031" spans="1:27" x14ac:dyDescent="0.3">
      <c r="A4031">
        <v>4030</v>
      </c>
      <c r="B4031" s="1">
        <v>43433</v>
      </c>
      <c r="C4031" s="7">
        <f t="shared" si="124"/>
        <v>2018</v>
      </c>
      <c r="D4031" s="2">
        <v>0.23016203703703705</v>
      </c>
      <c r="E4031">
        <v>435</v>
      </c>
      <c r="F4031" s="3">
        <v>68</v>
      </c>
      <c r="G4031" s="3" t="str">
        <f t="shared" si="125"/>
        <v>Old</v>
      </c>
      <c r="H4031" t="s">
        <v>51</v>
      </c>
      <c r="I4031" t="s">
        <v>52</v>
      </c>
      <c r="J4031">
        <v>94</v>
      </c>
      <c r="K4031" t="b">
        <v>0</v>
      </c>
      <c r="L4031">
        <v>178</v>
      </c>
      <c r="M4031" t="s">
        <v>53</v>
      </c>
      <c r="N4031" t="s">
        <v>54</v>
      </c>
      <c r="O4031">
        <v>1</v>
      </c>
      <c r="P4031" s="4">
        <v>38.352777279999998</v>
      </c>
      <c r="Q4031" s="4">
        <v>38.352777279999998</v>
      </c>
      <c r="R4031" t="s">
        <v>29</v>
      </c>
      <c r="S4031" t="b">
        <v>0</v>
      </c>
      <c r="T4031">
        <v>3.8352777279999999</v>
      </c>
      <c r="U4031" t="b">
        <v>1</v>
      </c>
      <c r="V4031" t="s">
        <v>97</v>
      </c>
      <c r="W4031">
        <v>0</v>
      </c>
      <c r="X4031" t="s">
        <v>40</v>
      </c>
      <c r="Y4031" t="s">
        <v>50</v>
      </c>
      <c r="Z4031">
        <v>5</v>
      </c>
      <c r="AA4031" t="b">
        <v>1</v>
      </c>
    </row>
    <row r="4032" spans="1:27" x14ac:dyDescent="0.3">
      <c r="A4032">
        <v>4031</v>
      </c>
      <c r="B4032" s="1">
        <v>45276</v>
      </c>
      <c r="C4032" s="7">
        <f t="shared" si="124"/>
        <v>2023</v>
      </c>
      <c r="D4032" s="2">
        <v>0.82120370370370377</v>
      </c>
      <c r="E4032">
        <v>187</v>
      </c>
      <c r="F4032" s="3">
        <v>29</v>
      </c>
      <c r="G4032" s="3" t="str">
        <f t="shared" si="125"/>
        <v>Middle Age</v>
      </c>
      <c r="H4032" t="s">
        <v>25</v>
      </c>
      <c r="I4032" t="s">
        <v>57</v>
      </c>
      <c r="J4032" t="s">
        <v>96</v>
      </c>
      <c r="K4032" t="b">
        <v>1</v>
      </c>
      <c r="L4032">
        <v>228</v>
      </c>
      <c r="M4032" t="s">
        <v>58</v>
      </c>
      <c r="N4032" t="s">
        <v>59</v>
      </c>
      <c r="O4032">
        <v>2</v>
      </c>
      <c r="P4032" s="4">
        <v>73.16747067</v>
      </c>
      <c r="Q4032" s="4">
        <v>146.3349413</v>
      </c>
      <c r="R4032" t="s">
        <v>29</v>
      </c>
      <c r="S4032" t="b">
        <v>1</v>
      </c>
      <c r="T4032">
        <v>14.633494130000001</v>
      </c>
      <c r="U4032" t="b">
        <v>0</v>
      </c>
      <c r="V4032" t="s">
        <v>65</v>
      </c>
      <c r="W4032">
        <v>2</v>
      </c>
      <c r="X4032" t="s">
        <v>38</v>
      </c>
      <c r="Y4032" t="s">
        <v>50</v>
      </c>
      <c r="Z4032">
        <v>1</v>
      </c>
      <c r="AA4032" t="b">
        <v>0</v>
      </c>
    </row>
    <row r="4033" spans="1:27" x14ac:dyDescent="0.3">
      <c r="A4033">
        <v>4032</v>
      </c>
      <c r="B4033" s="1">
        <v>43460</v>
      </c>
      <c r="C4033" s="7">
        <f t="shared" si="124"/>
        <v>2018</v>
      </c>
      <c r="D4033" s="2">
        <v>2.4155092592592589E-2</v>
      </c>
      <c r="E4033">
        <v>183</v>
      </c>
      <c r="F4033" s="3">
        <v>57</v>
      </c>
      <c r="G4033" s="3" t="str">
        <f t="shared" si="125"/>
        <v>Old</v>
      </c>
      <c r="H4033" t="s">
        <v>33</v>
      </c>
      <c r="I4033" t="s">
        <v>67</v>
      </c>
      <c r="J4033">
        <v>8</v>
      </c>
      <c r="K4033" t="b">
        <v>0</v>
      </c>
      <c r="L4033">
        <v>545</v>
      </c>
      <c r="M4033" t="s">
        <v>27</v>
      </c>
      <c r="N4033" t="s">
        <v>28</v>
      </c>
      <c r="O4033">
        <v>4</v>
      </c>
      <c r="P4033" s="4">
        <v>10.650277770000001</v>
      </c>
      <c r="Q4033" s="4">
        <v>42.601111099999997</v>
      </c>
      <c r="R4033" t="s">
        <v>45</v>
      </c>
      <c r="S4033" t="b">
        <v>0</v>
      </c>
      <c r="T4033">
        <v>0</v>
      </c>
      <c r="U4033" t="b">
        <v>0</v>
      </c>
      <c r="V4033" t="s">
        <v>97</v>
      </c>
      <c r="W4033">
        <v>0</v>
      </c>
      <c r="X4033" t="s">
        <v>38</v>
      </c>
      <c r="Y4033" t="s">
        <v>41</v>
      </c>
      <c r="Z4033">
        <v>4</v>
      </c>
      <c r="AA4033" t="b">
        <v>0</v>
      </c>
    </row>
    <row r="4034" spans="1:27" x14ac:dyDescent="0.3">
      <c r="A4034">
        <v>4033</v>
      </c>
      <c r="B4034" s="1">
        <v>44902</v>
      </c>
      <c r="C4034" s="7">
        <f t="shared" si="124"/>
        <v>2022</v>
      </c>
      <c r="D4034" s="2">
        <v>0.71652777777777776</v>
      </c>
      <c r="E4034">
        <v>476</v>
      </c>
      <c r="F4034" s="3">
        <v>26</v>
      </c>
      <c r="G4034" s="3" t="str">
        <f t="shared" si="125"/>
        <v>Middle Age</v>
      </c>
      <c r="H4034" t="s">
        <v>25</v>
      </c>
      <c r="I4034" t="s">
        <v>67</v>
      </c>
      <c r="J4034" t="s">
        <v>96</v>
      </c>
      <c r="K4034" t="b">
        <v>1</v>
      </c>
      <c r="L4034">
        <v>374</v>
      </c>
      <c r="M4034" t="s">
        <v>35</v>
      </c>
      <c r="N4034" t="s">
        <v>36</v>
      </c>
      <c r="O4034">
        <v>5</v>
      </c>
      <c r="P4034" s="4">
        <v>34.087420989999998</v>
      </c>
      <c r="Q4034" s="4">
        <v>170.437105</v>
      </c>
      <c r="R4034" t="s">
        <v>43</v>
      </c>
      <c r="S4034" t="b">
        <v>0</v>
      </c>
      <c r="T4034">
        <v>0</v>
      </c>
      <c r="U4034" t="b">
        <v>1</v>
      </c>
      <c r="V4034" t="s">
        <v>30</v>
      </c>
      <c r="W4034">
        <v>1</v>
      </c>
      <c r="X4034" t="s">
        <v>40</v>
      </c>
      <c r="Y4034" t="s">
        <v>41</v>
      </c>
      <c r="Z4034">
        <v>3</v>
      </c>
      <c r="AA4034" t="b">
        <v>1</v>
      </c>
    </row>
    <row r="4035" spans="1:27" x14ac:dyDescent="0.3">
      <c r="A4035">
        <v>4034</v>
      </c>
      <c r="B4035" s="1">
        <v>45236</v>
      </c>
      <c r="C4035" s="7">
        <f t="shared" ref="C4035:C4098" si="126">YEAR(B4035)</f>
        <v>2023</v>
      </c>
      <c r="D4035" s="2">
        <v>0.72642361111111109</v>
      </c>
      <c r="E4035">
        <v>428</v>
      </c>
      <c r="F4035" s="3">
        <v>45</v>
      </c>
      <c r="G4035" s="3" t="str">
        <f t="shared" ref="G4035:G4098" si="127">IF(F4035&lt;25,"Young",IF(F4035&lt;45,"Middle Age","Old"))</f>
        <v>Old</v>
      </c>
      <c r="H4035" t="s">
        <v>33</v>
      </c>
      <c r="I4035" t="s">
        <v>67</v>
      </c>
      <c r="J4035">
        <v>69</v>
      </c>
      <c r="K4035" t="b">
        <v>0</v>
      </c>
      <c r="L4035">
        <v>134</v>
      </c>
      <c r="M4035" t="s">
        <v>58</v>
      </c>
      <c r="N4035" t="s">
        <v>59</v>
      </c>
      <c r="O4035">
        <v>3</v>
      </c>
      <c r="P4035" s="4">
        <v>64.290096669999997</v>
      </c>
      <c r="Q4035" s="4">
        <v>192.87029000000001</v>
      </c>
      <c r="R4035" t="s">
        <v>29</v>
      </c>
      <c r="S4035" t="b">
        <v>1</v>
      </c>
      <c r="T4035">
        <v>0</v>
      </c>
      <c r="U4035" t="b">
        <v>0</v>
      </c>
      <c r="V4035" t="s">
        <v>97</v>
      </c>
      <c r="W4035">
        <v>0</v>
      </c>
      <c r="X4035" t="s">
        <v>31</v>
      </c>
      <c r="Y4035" t="s">
        <v>41</v>
      </c>
      <c r="Z4035">
        <v>3</v>
      </c>
      <c r="AA4035" t="b">
        <v>0</v>
      </c>
    </row>
    <row r="4036" spans="1:27" x14ac:dyDescent="0.3">
      <c r="A4036">
        <v>4035</v>
      </c>
      <c r="B4036" s="1">
        <v>43771</v>
      </c>
      <c r="C4036" s="7">
        <f t="shared" si="126"/>
        <v>2019</v>
      </c>
      <c r="D4036" s="2">
        <v>0.43653935185185189</v>
      </c>
      <c r="E4036">
        <v>18</v>
      </c>
      <c r="F4036" s="3">
        <v>44</v>
      </c>
      <c r="G4036" s="3" t="str">
        <f t="shared" si="127"/>
        <v>Middle Age</v>
      </c>
      <c r="H4036" t="s">
        <v>33</v>
      </c>
      <c r="I4036" t="s">
        <v>69</v>
      </c>
      <c r="J4036">
        <v>94</v>
      </c>
      <c r="K4036" t="b">
        <v>0</v>
      </c>
      <c r="L4036">
        <v>866</v>
      </c>
      <c r="M4036" t="s">
        <v>58</v>
      </c>
      <c r="N4036" t="s">
        <v>59</v>
      </c>
      <c r="O4036">
        <v>2</v>
      </c>
      <c r="P4036" s="4">
        <v>34.863291089999997</v>
      </c>
      <c r="Q4036" s="4">
        <v>69.726582179999994</v>
      </c>
      <c r="R4036" t="s">
        <v>29</v>
      </c>
      <c r="S4036" t="b">
        <v>0</v>
      </c>
      <c r="T4036">
        <v>6.9726582180000003</v>
      </c>
      <c r="U4036" t="b">
        <v>1</v>
      </c>
      <c r="V4036" t="s">
        <v>97</v>
      </c>
      <c r="W4036">
        <v>0</v>
      </c>
      <c r="X4036" t="s">
        <v>38</v>
      </c>
      <c r="Y4036" t="s">
        <v>50</v>
      </c>
      <c r="Z4036">
        <v>5</v>
      </c>
      <c r="AA4036" t="b">
        <v>1</v>
      </c>
    </row>
    <row r="4037" spans="1:27" x14ac:dyDescent="0.3">
      <c r="A4037">
        <v>4036</v>
      </c>
      <c r="B4037" s="1">
        <v>44138</v>
      </c>
      <c r="C4037" s="7">
        <f t="shared" si="126"/>
        <v>2020</v>
      </c>
      <c r="D4037" s="2">
        <v>0.81201388888888892</v>
      </c>
      <c r="E4037">
        <v>283</v>
      </c>
      <c r="F4037" s="3">
        <v>28</v>
      </c>
      <c r="G4037" s="3" t="str">
        <f t="shared" si="127"/>
        <v>Middle Age</v>
      </c>
      <c r="H4037" t="s">
        <v>33</v>
      </c>
      <c r="I4037" t="s">
        <v>44</v>
      </c>
      <c r="J4037">
        <v>83</v>
      </c>
      <c r="K4037" t="b">
        <v>0</v>
      </c>
      <c r="L4037">
        <v>224</v>
      </c>
      <c r="M4037" t="s">
        <v>53</v>
      </c>
      <c r="N4037" t="s">
        <v>54</v>
      </c>
      <c r="O4037">
        <v>3</v>
      </c>
      <c r="P4037" s="4">
        <v>64.758407289999994</v>
      </c>
      <c r="Q4037" s="4">
        <v>194.27522189999999</v>
      </c>
      <c r="R4037" t="s">
        <v>49</v>
      </c>
      <c r="S4037" t="b">
        <v>0</v>
      </c>
      <c r="T4037">
        <v>19.427522190000001</v>
      </c>
      <c r="U4037" t="b">
        <v>0</v>
      </c>
      <c r="V4037" t="s">
        <v>97</v>
      </c>
      <c r="W4037">
        <v>0</v>
      </c>
      <c r="X4037" t="s">
        <v>31</v>
      </c>
      <c r="Y4037" t="s">
        <v>50</v>
      </c>
      <c r="Z4037">
        <v>2</v>
      </c>
      <c r="AA4037" t="b">
        <v>1</v>
      </c>
    </row>
    <row r="4038" spans="1:27" x14ac:dyDescent="0.3">
      <c r="A4038">
        <v>4037</v>
      </c>
      <c r="B4038" s="1">
        <v>45289</v>
      </c>
      <c r="C4038" s="7">
        <f t="shared" si="126"/>
        <v>2023</v>
      </c>
      <c r="D4038" s="2">
        <v>0.29443287037037036</v>
      </c>
      <c r="E4038">
        <v>497</v>
      </c>
      <c r="F4038" s="3">
        <v>42</v>
      </c>
      <c r="G4038" s="3" t="str">
        <f t="shared" si="127"/>
        <v>Middle Age</v>
      </c>
      <c r="H4038" t="s">
        <v>25</v>
      </c>
      <c r="I4038" t="s">
        <v>63</v>
      </c>
      <c r="J4038" t="s">
        <v>96</v>
      </c>
      <c r="K4038" t="b">
        <v>1</v>
      </c>
      <c r="L4038">
        <v>250</v>
      </c>
      <c r="M4038" t="s">
        <v>35</v>
      </c>
      <c r="N4038" t="s">
        <v>36</v>
      </c>
      <c r="O4038">
        <v>3</v>
      </c>
      <c r="P4038" s="4">
        <v>52.648257139999998</v>
      </c>
      <c r="Q4038" s="4">
        <v>157.94477140000001</v>
      </c>
      <c r="R4038" t="s">
        <v>45</v>
      </c>
      <c r="S4038" t="b">
        <v>1</v>
      </c>
      <c r="T4038">
        <v>0</v>
      </c>
      <c r="U4038" t="b">
        <v>1</v>
      </c>
      <c r="V4038" t="s">
        <v>37</v>
      </c>
      <c r="W4038">
        <v>5</v>
      </c>
      <c r="X4038" t="s">
        <v>31</v>
      </c>
      <c r="Y4038" t="s">
        <v>32</v>
      </c>
      <c r="Z4038">
        <v>4</v>
      </c>
      <c r="AA4038" t="b">
        <v>0</v>
      </c>
    </row>
    <row r="4039" spans="1:27" x14ac:dyDescent="0.3">
      <c r="A4039">
        <v>4038</v>
      </c>
      <c r="B4039" s="1">
        <v>45257</v>
      </c>
      <c r="C4039" s="7">
        <f t="shared" si="126"/>
        <v>2023</v>
      </c>
      <c r="D4039" s="2">
        <v>0.57075231481481481</v>
      </c>
      <c r="E4039">
        <v>470</v>
      </c>
      <c r="F4039" s="3">
        <v>19</v>
      </c>
      <c r="G4039" s="3" t="str">
        <f t="shared" si="127"/>
        <v>Young</v>
      </c>
      <c r="H4039" t="s">
        <v>33</v>
      </c>
      <c r="I4039" t="s">
        <v>60</v>
      </c>
      <c r="J4039" t="s">
        <v>96</v>
      </c>
      <c r="K4039" t="b">
        <v>1</v>
      </c>
      <c r="L4039">
        <v>536</v>
      </c>
      <c r="M4039" t="s">
        <v>47</v>
      </c>
      <c r="N4039" t="s">
        <v>48</v>
      </c>
      <c r="O4039">
        <v>3</v>
      </c>
      <c r="P4039" s="4">
        <v>53.95986448</v>
      </c>
      <c r="Q4039" s="4">
        <v>161.8795934</v>
      </c>
      <c r="R4039" t="s">
        <v>49</v>
      </c>
      <c r="S4039" t="b">
        <v>0</v>
      </c>
      <c r="T4039">
        <v>16.187959339999999</v>
      </c>
      <c r="U4039" t="b">
        <v>1</v>
      </c>
      <c r="V4039" t="s">
        <v>30</v>
      </c>
      <c r="W4039">
        <v>5</v>
      </c>
      <c r="X4039" t="s">
        <v>31</v>
      </c>
      <c r="Y4039" t="s">
        <v>50</v>
      </c>
      <c r="Z4039">
        <v>3</v>
      </c>
      <c r="AA4039" t="b">
        <v>1</v>
      </c>
    </row>
    <row r="4040" spans="1:27" x14ac:dyDescent="0.3">
      <c r="A4040">
        <v>4039</v>
      </c>
      <c r="B4040" s="1">
        <v>43435</v>
      </c>
      <c r="C4040" s="7">
        <f t="shared" si="126"/>
        <v>2018</v>
      </c>
      <c r="D4040" s="2">
        <v>0.87297453703703709</v>
      </c>
      <c r="E4040">
        <v>12</v>
      </c>
      <c r="F4040" s="3">
        <v>46</v>
      </c>
      <c r="G4040" s="3" t="str">
        <f t="shared" si="127"/>
        <v>Old</v>
      </c>
      <c r="H4040" t="s">
        <v>25</v>
      </c>
      <c r="I4040" t="s">
        <v>52</v>
      </c>
      <c r="J4040">
        <v>37</v>
      </c>
      <c r="K4040" t="b">
        <v>0</v>
      </c>
      <c r="L4040">
        <v>390</v>
      </c>
      <c r="M4040" t="s">
        <v>27</v>
      </c>
      <c r="N4040" t="s">
        <v>28</v>
      </c>
      <c r="O4040">
        <v>1</v>
      </c>
      <c r="P4040" s="4">
        <v>90.915800469999994</v>
      </c>
      <c r="Q4040" s="4">
        <v>90.915800469999994</v>
      </c>
      <c r="R4040" t="s">
        <v>45</v>
      </c>
      <c r="S4040" t="b">
        <v>0</v>
      </c>
      <c r="T4040">
        <v>0</v>
      </c>
      <c r="U4040" t="b">
        <v>0</v>
      </c>
      <c r="V4040" t="s">
        <v>97</v>
      </c>
      <c r="W4040">
        <v>0</v>
      </c>
      <c r="X4040" t="s">
        <v>31</v>
      </c>
      <c r="Y4040" t="s">
        <v>41</v>
      </c>
      <c r="Z4040">
        <v>5</v>
      </c>
      <c r="AA4040" t="b">
        <v>1</v>
      </c>
    </row>
    <row r="4041" spans="1:27" x14ac:dyDescent="0.3">
      <c r="A4041">
        <v>4040</v>
      </c>
      <c r="B4041" s="1">
        <v>44144</v>
      </c>
      <c r="C4041" s="7">
        <f t="shared" si="126"/>
        <v>2020</v>
      </c>
      <c r="D4041" s="2">
        <v>0.84523148148148142</v>
      </c>
      <c r="E4041">
        <v>217</v>
      </c>
      <c r="F4041" s="3">
        <v>50</v>
      </c>
      <c r="G4041" s="3" t="str">
        <f t="shared" si="127"/>
        <v>Old</v>
      </c>
      <c r="H4041" t="s">
        <v>33</v>
      </c>
      <c r="I4041" t="s">
        <v>67</v>
      </c>
      <c r="J4041">
        <v>62</v>
      </c>
      <c r="K4041" t="b">
        <v>0</v>
      </c>
      <c r="L4041">
        <v>233</v>
      </c>
      <c r="M4041" t="s">
        <v>58</v>
      </c>
      <c r="N4041" t="s">
        <v>59</v>
      </c>
      <c r="O4041">
        <v>2</v>
      </c>
      <c r="P4041" s="4">
        <v>26.72096561</v>
      </c>
      <c r="Q4041" s="4">
        <v>53.44193121</v>
      </c>
      <c r="R4041" t="s">
        <v>45</v>
      </c>
      <c r="S4041" t="b">
        <v>0</v>
      </c>
      <c r="T4041">
        <v>0</v>
      </c>
      <c r="U4041" t="b">
        <v>0</v>
      </c>
      <c r="V4041" t="s">
        <v>97</v>
      </c>
      <c r="W4041">
        <v>0</v>
      </c>
      <c r="X4041" t="s">
        <v>31</v>
      </c>
      <c r="Y4041" t="s">
        <v>32</v>
      </c>
      <c r="Z4041">
        <v>5</v>
      </c>
      <c r="AA4041" t="b">
        <v>0</v>
      </c>
    </row>
    <row r="4042" spans="1:27" x14ac:dyDescent="0.3">
      <c r="A4042">
        <v>4041</v>
      </c>
      <c r="B4042" s="1">
        <v>43787</v>
      </c>
      <c r="C4042" s="7">
        <f t="shared" si="126"/>
        <v>2019</v>
      </c>
      <c r="D4042" s="2">
        <v>0.94006944444444451</v>
      </c>
      <c r="E4042">
        <v>157</v>
      </c>
      <c r="F4042" s="3">
        <v>64</v>
      </c>
      <c r="G4042" s="3" t="str">
        <f t="shared" si="127"/>
        <v>Old</v>
      </c>
      <c r="H4042" t="s">
        <v>25</v>
      </c>
      <c r="I4042" t="s">
        <v>57</v>
      </c>
      <c r="J4042">
        <v>43</v>
      </c>
      <c r="K4042" t="b">
        <v>0</v>
      </c>
      <c r="L4042">
        <v>904</v>
      </c>
      <c r="M4042" t="s">
        <v>35</v>
      </c>
      <c r="N4042" t="s">
        <v>36</v>
      </c>
      <c r="O4042">
        <v>1</v>
      </c>
      <c r="P4042" s="4">
        <v>61.145114130000003</v>
      </c>
      <c r="Q4042" s="4">
        <v>61.145114130000003</v>
      </c>
      <c r="R4042" t="s">
        <v>43</v>
      </c>
      <c r="S4042" t="b">
        <v>1</v>
      </c>
      <c r="T4042">
        <v>0</v>
      </c>
      <c r="U4042" t="b">
        <v>1</v>
      </c>
      <c r="V4042" t="s">
        <v>97</v>
      </c>
      <c r="W4042">
        <v>0</v>
      </c>
      <c r="X4042" t="s">
        <v>38</v>
      </c>
      <c r="Y4042" t="s">
        <v>32</v>
      </c>
      <c r="Z4042">
        <v>1</v>
      </c>
      <c r="AA4042" t="b">
        <v>0</v>
      </c>
    </row>
    <row r="4043" spans="1:27" x14ac:dyDescent="0.3">
      <c r="A4043">
        <v>4042</v>
      </c>
      <c r="B4043" s="1">
        <v>44906</v>
      </c>
      <c r="C4043" s="7">
        <f t="shared" si="126"/>
        <v>2022</v>
      </c>
      <c r="D4043" s="2">
        <v>8.971064814814815E-2</v>
      </c>
      <c r="E4043">
        <v>156</v>
      </c>
      <c r="F4043" s="3">
        <v>60</v>
      </c>
      <c r="G4043" s="3" t="str">
        <f t="shared" si="127"/>
        <v>Old</v>
      </c>
      <c r="H4043" t="s">
        <v>33</v>
      </c>
      <c r="I4043" t="s">
        <v>62</v>
      </c>
      <c r="J4043" t="s">
        <v>96</v>
      </c>
      <c r="K4043" t="b">
        <v>1</v>
      </c>
      <c r="L4043">
        <v>112</v>
      </c>
      <c r="M4043" t="s">
        <v>58</v>
      </c>
      <c r="N4043" t="s">
        <v>59</v>
      </c>
      <c r="O4043">
        <v>3</v>
      </c>
      <c r="P4043" s="4">
        <v>61.629602400000003</v>
      </c>
      <c r="Q4043" s="4">
        <v>184.8888072</v>
      </c>
      <c r="R4043" t="s">
        <v>43</v>
      </c>
      <c r="S4043" t="b">
        <v>0</v>
      </c>
      <c r="T4043">
        <v>0</v>
      </c>
      <c r="U4043" t="b">
        <v>0</v>
      </c>
      <c r="V4043" t="s">
        <v>37</v>
      </c>
      <c r="W4043">
        <v>2</v>
      </c>
      <c r="X4043" t="s">
        <v>31</v>
      </c>
      <c r="Y4043" t="s">
        <v>41</v>
      </c>
      <c r="Z4043">
        <v>4</v>
      </c>
      <c r="AA4043" t="b">
        <v>1</v>
      </c>
    </row>
    <row r="4044" spans="1:27" x14ac:dyDescent="0.3">
      <c r="A4044">
        <v>4043</v>
      </c>
      <c r="B4044" s="1">
        <v>44909</v>
      </c>
      <c r="C4044" s="7">
        <f t="shared" si="126"/>
        <v>2022</v>
      </c>
      <c r="D4044" s="2">
        <v>0.74187499999999995</v>
      </c>
      <c r="E4044">
        <v>285</v>
      </c>
      <c r="F4044" s="3">
        <v>66</v>
      </c>
      <c r="G4044" s="3" t="str">
        <f t="shared" si="127"/>
        <v>Old</v>
      </c>
      <c r="H4044" t="s">
        <v>51</v>
      </c>
      <c r="I4044" t="s">
        <v>56</v>
      </c>
      <c r="J4044" t="s">
        <v>96</v>
      </c>
      <c r="K4044" t="b">
        <v>1</v>
      </c>
      <c r="L4044">
        <v>646</v>
      </c>
      <c r="M4044" t="s">
        <v>35</v>
      </c>
      <c r="N4044" t="s">
        <v>36</v>
      </c>
      <c r="O4044">
        <v>3</v>
      </c>
      <c r="P4044" s="4">
        <v>25.519550209999998</v>
      </c>
      <c r="Q4044" s="4">
        <v>76.558650639999996</v>
      </c>
      <c r="R4044" t="s">
        <v>29</v>
      </c>
      <c r="S4044" t="b">
        <v>1</v>
      </c>
      <c r="T4044">
        <v>0</v>
      </c>
      <c r="U4044" t="b">
        <v>1</v>
      </c>
      <c r="V4044" t="s">
        <v>65</v>
      </c>
      <c r="W4044">
        <v>1</v>
      </c>
      <c r="X4044" t="s">
        <v>31</v>
      </c>
      <c r="Y4044" t="s">
        <v>32</v>
      </c>
      <c r="Z4044">
        <v>5</v>
      </c>
      <c r="AA4044" t="b">
        <v>1</v>
      </c>
    </row>
    <row r="4045" spans="1:27" x14ac:dyDescent="0.3">
      <c r="A4045">
        <v>4044</v>
      </c>
      <c r="B4045" s="1">
        <v>45288</v>
      </c>
      <c r="C4045" s="7">
        <f t="shared" si="126"/>
        <v>2023</v>
      </c>
      <c r="D4045" s="2">
        <v>0.98927083333333332</v>
      </c>
      <c r="E4045">
        <v>324</v>
      </c>
      <c r="F4045" s="3">
        <v>70</v>
      </c>
      <c r="G4045" s="3" t="str">
        <f t="shared" si="127"/>
        <v>Old</v>
      </c>
      <c r="H4045" t="s">
        <v>51</v>
      </c>
      <c r="I4045" t="s">
        <v>64</v>
      </c>
      <c r="J4045" t="s">
        <v>96</v>
      </c>
      <c r="K4045" t="b">
        <v>1</v>
      </c>
      <c r="L4045">
        <v>128</v>
      </c>
      <c r="M4045" t="s">
        <v>27</v>
      </c>
      <c r="N4045" t="s">
        <v>28</v>
      </c>
      <c r="O4045">
        <v>5</v>
      </c>
      <c r="P4045" s="4">
        <v>52.755215730000003</v>
      </c>
      <c r="Q4045" s="4">
        <v>263.77607870000003</v>
      </c>
      <c r="R4045" t="s">
        <v>45</v>
      </c>
      <c r="S4045" t="b">
        <v>0</v>
      </c>
      <c r="T4045">
        <v>26.377607869999999</v>
      </c>
      <c r="U4045" t="b">
        <v>0</v>
      </c>
      <c r="V4045" t="s">
        <v>37</v>
      </c>
      <c r="W4045">
        <v>2</v>
      </c>
      <c r="X4045" t="s">
        <v>40</v>
      </c>
      <c r="Y4045" t="s">
        <v>50</v>
      </c>
      <c r="Z4045">
        <v>4</v>
      </c>
      <c r="AA4045" t="b">
        <v>0</v>
      </c>
    </row>
    <row r="4046" spans="1:27" x14ac:dyDescent="0.3">
      <c r="A4046">
        <v>4045</v>
      </c>
      <c r="B4046" s="1">
        <v>43449</v>
      </c>
      <c r="C4046" s="7">
        <f t="shared" si="126"/>
        <v>2018</v>
      </c>
      <c r="D4046" s="2">
        <v>0.30952546296296296</v>
      </c>
      <c r="E4046">
        <v>356</v>
      </c>
      <c r="F4046" s="3">
        <v>51</v>
      </c>
      <c r="G4046" s="3" t="str">
        <f t="shared" si="127"/>
        <v>Old</v>
      </c>
      <c r="H4046" t="s">
        <v>33</v>
      </c>
      <c r="I4046" t="s">
        <v>70</v>
      </c>
      <c r="J4046">
        <v>94</v>
      </c>
      <c r="K4046" t="b">
        <v>0</v>
      </c>
      <c r="L4046">
        <v>478</v>
      </c>
      <c r="M4046" t="s">
        <v>53</v>
      </c>
      <c r="N4046" t="s">
        <v>54</v>
      </c>
      <c r="O4046">
        <v>5</v>
      </c>
      <c r="P4046" s="4">
        <v>53.361676279999998</v>
      </c>
      <c r="Q4046" s="4">
        <v>266.80838139999997</v>
      </c>
      <c r="R4046" t="s">
        <v>29</v>
      </c>
      <c r="S4046" t="b">
        <v>1</v>
      </c>
      <c r="T4046">
        <v>0</v>
      </c>
      <c r="U4046" t="b">
        <v>1</v>
      </c>
      <c r="V4046" t="s">
        <v>97</v>
      </c>
      <c r="W4046">
        <v>0</v>
      </c>
      <c r="X4046" t="s">
        <v>38</v>
      </c>
      <c r="Y4046" t="s">
        <v>32</v>
      </c>
      <c r="Z4046">
        <v>1</v>
      </c>
      <c r="AA4046" t="b">
        <v>0</v>
      </c>
    </row>
    <row r="4047" spans="1:27" x14ac:dyDescent="0.3">
      <c r="A4047">
        <v>4046</v>
      </c>
      <c r="B4047" s="1">
        <v>43794</v>
      </c>
      <c r="C4047" s="7">
        <f t="shared" si="126"/>
        <v>2019</v>
      </c>
      <c r="D4047" s="2">
        <v>0.74827546296296299</v>
      </c>
      <c r="E4047">
        <v>381</v>
      </c>
      <c r="F4047" s="3">
        <v>36</v>
      </c>
      <c r="G4047" s="3" t="str">
        <f t="shared" si="127"/>
        <v>Middle Age</v>
      </c>
      <c r="H4047" t="s">
        <v>25</v>
      </c>
      <c r="I4047" t="s">
        <v>66</v>
      </c>
      <c r="J4047">
        <v>89</v>
      </c>
      <c r="K4047" t="b">
        <v>0</v>
      </c>
      <c r="L4047">
        <v>258</v>
      </c>
      <c r="M4047" t="s">
        <v>58</v>
      </c>
      <c r="N4047" t="s">
        <v>59</v>
      </c>
      <c r="O4047">
        <v>5</v>
      </c>
      <c r="P4047" s="4">
        <v>13.9801012</v>
      </c>
      <c r="Q4047" s="4">
        <v>69.900505999999993</v>
      </c>
      <c r="R4047" t="s">
        <v>43</v>
      </c>
      <c r="S4047" t="b">
        <v>1</v>
      </c>
      <c r="T4047">
        <v>6.9900506</v>
      </c>
      <c r="U4047" t="b">
        <v>0</v>
      </c>
      <c r="V4047" t="s">
        <v>97</v>
      </c>
      <c r="W4047">
        <v>0</v>
      </c>
      <c r="X4047" t="s">
        <v>40</v>
      </c>
      <c r="Y4047" t="s">
        <v>50</v>
      </c>
      <c r="Z4047">
        <v>1</v>
      </c>
      <c r="AA4047" t="b">
        <v>0</v>
      </c>
    </row>
    <row r="4048" spans="1:27" x14ac:dyDescent="0.3">
      <c r="A4048">
        <v>4047</v>
      </c>
      <c r="B4048" s="1">
        <v>45251</v>
      </c>
      <c r="C4048" s="7">
        <f t="shared" si="126"/>
        <v>2023</v>
      </c>
      <c r="D4048" s="2">
        <v>0.14425925925925925</v>
      </c>
      <c r="E4048">
        <v>18</v>
      </c>
      <c r="F4048" s="3">
        <v>57</v>
      </c>
      <c r="G4048" s="3" t="str">
        <f t="shared" si="127"/>
        <v>Old</v>
      </c>
      <c r="H4048" t="s">
        <v>25</v>
      </c>
      <c r="I4048" t="s">
        <v>52</v>
      </c>
      <c r="J4048" t="s">
        <v>96</v>
      </c>
      <c r="K4048" t="b">
        <v>1</v>
      </c>
      <c r="L4048">
        <v>889</v>
      </c>
      <c r="M4048" t="s">
        <v>27</v>
      </c>
      <c r="N4048" t="s">
        <v>28</v>
      </c>
      <c r="O4048">
        <v>4</v>
      </c>
      <c r="P4048" s="4">
        <v>42.532673160000002</v>
      </c>
      <c r="Q4048" s="4">
        <v>170.1306926</v>
      </c>
      <c r="R4048" t="s">
        <v>45</v>
      </c>
      <c r="S4048" t="b">
        <v>0</v>
      </c>
      <c r="T4048">
        <v>0</v>
      </c>
      <c r="U4048" t="b">
        <v>1</v>
      </c>
      <c r="V4048" t="s">
        <v>65</v>
      </c>
      <c r="W4048">
        <v>2</v>
      </c>
      <c r="X4048" t="s">
        <v>38</v>
      </c>
      <c r="Y4048" t="s">
        <v>32</v>
      </c>
      <c r="Z4048">
        <v>1</v>
      </c>
      <c r="AA4048" t="b">
        <v>1</v>
      </c>
    </row>
    <row r="4049" spans="1:27" x14ac:dyDescent="0.3">
      <c r="A4049">
        <v>4048</v>
      </c>
      <c r="B4049" s="1">
        <v>45291</v>
      </c>
      <c r="C4049" s="7">
        <f t="shared" si="126"/>
        <v>2023</v>
      </c>
      <c r="D4049" s="2">
        <v>0.48796296296296293</v>
      </c>
      <c r="E4049">
        <v>120</v>
      </c>
      <c r="F4049" s="3">
        <v>66</v>
      </c>
      <c r="G4049" s="3" t="str">
        <f t="shared" si="127"/>
        <v>Old</v>
      </c>
      <c r="H4049" t="s">
        <v>33</v>
      </c>
      <c r="I4049" t="s">
        <v>26</v>
      </c>
      <c r="J4049" t="s">
        <v>96</v>
      </c>
      <c r="K4049" t="b">
        <v>1</v>
      </c>
      <c r="L4049">
        <v>563</v>
      </c>
      <c r="M4049" t="s">
        <v>47</v>
      </c>
      <c r="N4049" t="s">
        <v>48</v>
      </c>
      <c r="O4049">
        <v>4</v>
      </c>
      <c r="P4049" s="4">
        <v>36.97904054</v>
      </c>
      <c r="Q4049" s="4">
        <v>147.9161622</v>
      </c>
      <c r="R4049" t="s">
        <v>49</v>
      </c>
      <c r="S4049" t="b">
        <v>0</v>
      </c>
      <c r="T4049">
        <v>14.79161622</v>
      </c>
      <c r="U4049" t="b">
        <v>1</v>
      </c>
      <c r="V4049" t="s">
        <v>65</v>
      </c>
      <c r="W4049">
        <v>1</v>
      </c>
      <c r="X4049" t="s">
        <v>40</v>
      </c>
      <c r="Y4049" t="s">
        <v>50</v>
      </c>
      <c r="Z4049">
        <v>3</v>
      </c>
      <c r="AA4049" t="b">
        <v>1</v>
      </c>
    </row>
    <row r="4050" spans="1:27" x14ac:dyDescent="0.3">
      <c r="A4050">
        <v>4049</v>
      </c>
      <c r="B4050" s="1">
        <v>43415</v>
      </c>
      <c r="C4050" s="7">
        <f t="shared" si="126"/>
        <v>2018</v>
      </c>
      <c r="D4050" s="2">
        <v>0.83326388888888892</v>
      </c>
      <c r="E4050">
        <v>24</v>
      </c>
      <c r="F4050" s="3">
        <v>59</v>
      </c>
      <c r="G4050" s="3" t="str">
        <f t="shared" si="127"/>
        <v>Old</v>
      </c>
      <c r="H4050" t="s">
        <v>25</v>
      </c>
      <c r="I4050" t="s">
        <v>63</v>
      </c>
      <c r="J4050" t="s">
        <v>96</v>
      </c>
      <c r="K4050" t="b">
        <v>1</v>
      </c>
      <c r="L4050">
        <v>691</v>
      </c>
      <c r="M4050" t="s">
        <v>58</v>
      </c>
      <c r="N4050" t="s">
        <v>59</v>
      </c>
      <c r="O4050">
        <v>3</v>
      </c>
      <c r="P4050" s="4">
        <v>29.806458859999999</v>
      </c>
      <c r="Q4050" s="4">
        <v>89.419376589999999</v>
      </c>
      <c r="R4050" t="s">
        <v>29</v>
      </c>
      <c r="S4050" t="b">
        <v>0</v>
      </c>
      <c r="T4050">
        <v>0</v>
      </c>
      <c r="U4050" t="b">
        <v>1</v>
      </c>
      <c r="V4050" t="s">
        <v>37</v>
      </c>
      <c r="W4050">
        <v>5</v>
      </c>
      <c r="X4050" t="s">
        <v>40</v>
      </c>
      <c r="Y4050" t="s">
        <v>32</v>
      </c>
      <c r="Z4050">
        <v>1</v>
      </c>
      <c r="AA4050" t="b">
        <v>1</v>
      </c>
    </row>
    <row r="4051" spans="1:27" x14ac:dyDescent="0.3">
      <c r="A4051">
        <v>4050</v>
      </c>
      <c r="B4051" s="1">
        <v>44183</v>
      </c>
      <c r="C4051" s="7">
        <f t="shared" si="126"/>
        <v>2020</v>
      </c>
      <c r="D4051" s="2">
        <v>0.40815972222222219</v>
      </c>
      <c r="E4051">
        <v>28</v>
      </c>
      <c r="F4051" s="3">
        <v>68</v>
      </c>
      <c r="G4051" s="3" t="str">
        <f t="shared" si="127"/>
        <v>Old</v>
      </c>
      <c r="H4051" t="s">
        <v>25</v>
      </c>
      <c r="I4051" t="s">
        <v>57</v>
      </c>
      <c r="J4051" t="s">
        <v>96</v>
      </c>
      <c r="K4051" t="b">
        <v>1</v>
      </c>
      <c r="L4051">
        <v>394</v>
      </c>
      <c r="M4051" t="s">
        <v>53</v>
      </c>
      <c r="N4051" t="s">
        <v>54</v>
      </c>
      <c r="O4051">
        <v>3</v>
      </c>
      <c r="P4051" s="4">
        <v>28.160498789999998</v>
      </c>
      <c r="Q4051" s="4">
        <v>84.481496359999994</v>
      </c>
      <c r="R4051" t="s">
        <v>45</v>
      </c>
      <c r="S4051" t="b">
        <v>1</v>
      </c>
      <c r="T4051">
        <v>0</v>
      </c>
      <c r="U4051" t="b">
        <v>0</v>
      </c>
      <c r="V4051" t="s">
        <v>65</v>
      </c>
      <c r="W4051">
        <v>1</v>
      </c>
      <c r="X4051" t="s">
        <v>31</v>
      </c>
      <c r="Y4051" t="s">
        <v>41</v>
      </c>
      <c r="Z4051">
        <v>2</v>
      </c>
      <c r="AA4051" t="b">
        <v>1</v>
      </c>
    </row>
    <row r="4052" spans="1:27" x14ac:dyDescent="0.3">
      <c r="A4052">
        <v>4051</v>
      </c>
      <c r="B4052" s="1">
        <v>44529</v>
      </c>
      <c r="C4052" s="7">
        <f t="shared" si="126"/>
        <v>2021</v>
      </c>
      <c r="D4052" s="2">
        <v>0.11857638888888888</v>
      </c>
      <c r="E4052">
        <v>10</v>
      </c>
      <c r="F4052" s="3">
        <v>50</v>
      </c>
      <c r="G4052" s="3" t="str">
        <f t="shared" si="127"/>
        <v>Old</v>
      </c>
      <c r="H4052" t="s">
        <v>25</v>
      </c>
      <c r="I4052" t="s">
        <v>60</v>
      </c>
      <c r="J4052" t="s">
        <v>96</v>
      </c>
      <c r="K4052" t="b">
        <v>1</v>
      </c>
      <c r="L4052">
        <v>556</v>
      </c>
      <c r="M4052" t="s">
        <v>27</v>
      </c>
      <c r="N4052" t="s">
        <v>28</v>
      </c>
      <c r="O4052">
        <v>4</v>
      </c>
      <c r="P4052" s="4">
        <v>90.93269119</v>
      </c>
      <c r="Q4052" s="4">
        <v>363.73076479999997</v>
      </c>
      <c r="R4052" t="s">
        <v>29</v>
      </c>
      <c r="S4052" t="b">
        <v>0</v>
      </c>
      <c r="T4052">
        <v>36.373076480000002</v>
      </c>
      <c r="U4052" t="b">
        <v>0</v>
      </c>
      <c r="V4052" t="s">
        <v>37</v>
      </c>
      <c r="W4052">
        <v>1</v>
      </c>
      <c r="X4052" t="s">
        <v>31</v>
      </c>
      <c r="Y4052" t="s">
        <v>50</v>
      </c>
      <c r="Z4052">
        <v>1</v>
      </c>
      <c r="AA4052" t="b">
        <v>1</v>
      </c>
    </row>
    <row r="4053" spans="1:27" x14ac:dyDescent="0.3">
      <c r="A4053">
        <v>4052</v>
      </c>
      <c r="B4053" s="1">
        <v>44195</v>
      </c>
      <c r="C4053" s="7">
        <f t="shared" si="126"/>
        <v>2020</v>
      </c>
      <c r="D4053" s="2">
        <v>0.52585648148148145</v>
      </c>
      <c r="E4053">
        <v>499</v>
      </c>
      <c r="F4053" s="3">
        <v>50</v>
      </c>
      <c r="G4053" s="3" t="str">
        <f t="shared" si="127"/>
        <v>Old</v>
      </c>
      <c r="H4053" t="s">
        <v>25</v>
      </c>
      <c r="I4053" t="s">
        <v>55</v>
      </c>
      <c r="J4053" t="s">
        <v>96</v>
      </c>
      <c r="K4053" t="b">
        <v>1</v>
      </c>
      <c r="L4053">
        <v>892</v>
      </c>
      <c r="M4053" t="s">
        <v>47</v>
      </c>
      <c r="N4053" t="s">
        <v>48</v>
      </c>
      <c r="O4053">
        <v>3</v>
      </c>
      <c r="P4053" s="4">
        <v>60.36279863</v>
      </c>
      <c r="Q4053" s="4">
        <v>181.08839589999999</v>
      </c>
      <c r="R4053" t="s">
        <v>49</v>
      </c>
      <c r="S4053" t="b">
        <v>0</v>
      </c>
      <c r="T4053">
        <v>0</v>
      </c>
      <c r="U4053" t="b">
        <v>1</v>
      </c>
      <c r="V4053" t="s">
        <v>30</v>
      </c>
      <c r="W4053">
        <v>4</v>
      </c>
      <c r="X4053" t="s">
        <v>38</v>
      </c>
      <c r="Y4053" t="s">
        <v>41</v>
      </c>
      <c r="Z4053">
        <v>2</v>
      </c>
      <c r="AA4053" t="b">
        <v>0</v>
      </c>
    </row>
    <row r="4054" spans="1:27" x14ac:dyDescent="0.3">
      <c r="A4054">
        <v>4053</v>
      </c>
      <c r="B4054" s="1">
        <v>44876</v>
      </c>
      <c r="C4054" s="7">
        <f t="shared" si="126"/>
        <v>2022</v>
      </c>
      <c r="D4054" s="2">
        <v>0.40339120370370374</v>
      </c>
      <c r="E4054">
        <v>395</v>
      </c>
      <c r="F4054" s="3">
        <v>33</v>
      </c>
      <c r="G4054" s="3" t="str">
        <f t="shared" si="127"/>
        <v>Middle Age</v>
      </c>
      <c r="H4054" t="s">
        <v>51</v>
      </c>
      <c r="I4054" t="s">
        <v>56</v>
      </c>
      <c r="J4054">
        <v>32</v>
      </c>
      <c r="K4054" t="b">
        <v>0</v>
      </c>
      <c r="L4054">
        <v>831</v>
      </c>
      <c r="M4054" t="s">
        <v>27</v>
      </c>
      <c r="N4054" t="s">
        <v>28</v>
      </c>
      <c r="O4054">
        <v>3</v>
      </c>
      <c r="P4054" s="4">
        <v>78.467275659999999</v>
      </c>
      <c r="Q4054" s="4">
        <v>235.401827</v>
      </c>
      <c r="R4054" t="s">
        <v>43</v>
      </c>
      <c r="S4054" t="b">
        <v>1</v>
      </c>
      <c r="T4054">
        <v>0</v>
      </c>
      <c r="U4054" t="b">
        <v>1</v>
      </c>
      <c r="V4054" t="s">
        <v>97</v>
      </c>
      <c r="W4054">
        <v>0</v>
      </c>
      <c r="X4054" t="s">
        <v>38</v>
      </c>
      <c r="Y4054" t="s">
        <v>32</v>
      </c>
      <c r="Z4054">
        <v>3</v>
      </c>
      <c r="AA4054" t="b">
        <v>1</v>
      </c>
    </row>
    <row r="4055" spans="1:27" x14ac:dyDescent="0.3">
      <c r="A4055">
        <v>4054</v>
      </c>
      <c r="B4055" s="1">
        <v>43407</v>
      </c>
      <c r="C4055" s="7">
        <f t="shared" si="126"/>
        <v>2018</v>
      </c>
      <c r="D4055" s="2">
        <v>0.55509259259259258</v>
      </c>
      <c r="E4055">
        <v>247</v>
      </c>
      <c r="F4055" s="3">
        <v>27</v>
      </c>
      <c r="G4055" s="3" t="str">
        <f t="shared" si="127"/>
        <v>Middle Age</v>
      </c>
      <c r="H4055" t="s">
        <v>33</v>
      </c>
      <c r="I4055" t="s">
        <v>44</v>
      </c>
      <c r="J4055">
        <v>3</v>
      </c>
      <c r="K4055" t="b">
        <v>0</v>
      </c>
      <c r="L4055">
        <v>380</v>
      </c>
      <c r="M4055" t="s">
        <v>27</v>
      </c>
      <c r="N4055" t="s">
        <v>28</v>
      </c>
      <c r="O4055">
        <v>4</v>
      </c>
      <c r="P4055" s="4">
        <v>18.64170124</v>
      </c>
      <c r="Q4055" s="4">
        <v>74.566804950000005</v>
      </c>
      <c r="R4055" t="s">
        <v>43</v>
      </c>
      <c r="S4055" t="b">
        <v>0</v>
      </c>
      <c r="T4055">
        <v>0</v>
      </c>
      <c r="U4055" t="b">
        <v>0</v>
      </c>
      <c r="V4055" t="s">
        <v>97</v>
      </c>
      <c r="W4055">
        <v>0</v>
      </c>
      <c r="X4055" t="s">
        <v>38</v>
      </c>
      <c r="Y4055" t="s">
        <v>32</v>
      </c>
      <c r="Z4055">
        <v>1</v>
      </c>
      <c r="AA4055" t="b">
        <v>1</v>
      </c>
    </row>
    <row r="4056" spans="1:27" x14ac:dyDescent="0.3">
      <c r="A4056">
        <v>4055</v>
      </c>
      <c r="B4056" s="1">
        <v>43450</v>
      </c>
      <c r="C4056" s="7">
        <f t="shared" si="126"/>
        <v>2018</v>
      </c>
      <c r="D4056" s="2">
        <v>0.88570601851851849</v>
      </c>
      <c r="E4056">
        <v>472</v>
      </c>
      <c r="F4056" s="3">
        <v>55</v>
      </c>
      <c r="G4056" s="3" t="str">
        <f t="shared" si="127"/>
        <v>Old</v>
      </c>
      <c r="H4056" t="s">
        <v>33</v>
      </c>
      <c r="I4056" t="s">
        <v>46</v>
      </c>
      <c r="J4056">
        <v>81</v>
      </c>
      <c r="K4056" t="b">
        <v>0</v>
      </c>
      <c r="L4056">
        <v>56</v>
      </c>
      <c r="M4056" t="s">
        <v>47</v>
      </c>
      <c r="N4056" t="s">
        <v>48</v>
      </c>
      <c r="O4056">
        <v>3</v>
      </c>
      <c r="P4056" s="4">
        <v>17.678739230000001</v>
      </c>
      <c r="Q4056" s="4">
        <v>53.036217700000002</v>
      </c>
      <c r="R4056" t="s">
        <v>45</v>
      </c>
      <c r="S4056" t="b">
        <v>0</v>
      </c>
      <c r="T4056">
        <v>5.3036217700000003</v>
      </c>
      <c r="U4056" t="b">
        <v>1</v>
      </c>
      <c r="V4056" t="s">
        <v>97</v>
      </c>
      <c r="W4056">
        <v>0</v>
      </c>
      <c r="X4056" t="s">
        <v>31</v>
      </c>
      <c r="Y4056" t="s">
        <v>50</v>
      </c>
      <c r="Z4056">
        <v>1</v>
      </c>
      <c r="AA4056" t="b">
        <v>1</v>
      </c>
    </row>
    <row r="4057" spans="1:27" x14ac:dyDescent="0.3">
      <c r="A4057">
        <v>4056</v>
      </c>
      <c r="B4057" s="1">
        <v>44154</v>
      </c>
      <c r="C4057" s="7">
        <f t="shared" si="126"/>
        <v>2020</v>
      </c>
      <c r="D4057" s="2">
        <v>0.66681712962962969</v>
      </c>
      <c r="E4057">
        <v>182</v>
      </c>
      <c r="F4057" s="3">
        <v>29</v>
      </c>
      <c r="G4057" s="3" t="str">
        <f t="shared" si="127"/>
        <v>Middle Age</v>
      </c>
      <c r="H4057" t="s">
        <v>25</v>
      </c>
      <c r="I4057" t="s">
        <v>64</v>
      </c>
      <c r="J4057" t="s">
        <v>96</v>
      </c>
      <c r="K4057" t="b">
        <v>1</v>
      </c>
      <c r="L4057">
        <v>141</v>
      </c>
      <c r="M4057" t="s">
        <v>58</v>
      </c>
      <c r="N4057" t="s">
        <v>59</v>
      </c>
      <c r="O4057">
        <v>3</v>
      </c>
      <c r="P4057" s="4">
        <v>50.546447649999998</v>
      </c>
      <c r="Q4057" s="4">
        <v>151.6393429</v>
      </c>
      <c r="R4057" t="s">
        <v>29</v>
      </c>
      <c r="S4057" t="b">
        <v>1</v>
      </c>
      <c r="T4057">
        <v>15.16393429</v>
      </c>
      <c r="U4057" t="b">
        <v>0</v>
      </c>
      <c r="V4057" t="s">
        <v>30</v>
      </c>
      <c r="W4057">
        <v>1</v>
      </c>
      <c r="X4057" t="s">
        <v>38</v>
      </c>
      <c r="Y4057" t="s">
        <v>50</v>
      </c>
      <c r="Z4057">
        <v>3</v>
      </c>
      <c r="AA4057" t="b">
        <v>1</v>
      </c>
    </row>
    <row r="4058" spans="1:27" x14ac:dyDescent="0.3">
      <c r="A4058">
        <v>4057</v>
      </c>
      <c r="B4058" s="1">
        <v>45287</v>
      </c>
      <c r="C4058" s="7">
        <f t="shared" si="126"/>
        <v>2023</v>
      </c>
      <c r="D4058" s="2">
        <v>3.6342592592592593E-2</v>
      </c>
      <c r="E4058">
        <v>436</v>
      </c>
      <c r="F4058" s="3">
        <v>33</v>
      </c>
      <c r="G4058" s="3" t="str">
        <f t="shared" si="127"/>
        <v>Middle Age</v>
      </c>
      <c r="H4058" t="s">
        <v>25</v>
      </c>
      <c r="I4058" t="s">
        <v>44</v>
      </c>
      <c r="J4058" t="s">
        <v>96</v>
      </c>
      <c r="K4058" t="b">
        <v>1</v>
      </c>
      <c r="L4058">
        <v>115</v>
      </c>
      <c r="M4058" t="s">
        <v>53</v>
      </c>
      <c r="N4058" t="s">
        <v>54</v>
      </c>
      <c r="O4058">
        <v>5</v>
      </c>
      <c r="P4058" s="4">
        <v>62.863604459999998</v>
      </c>
      <c r="Q4058" s="4">
        <v>314.3180223</v>
      </c>
      <c r="R4058" t="s">
        <v>29</v>
      </c>
      <c r="S4058" t="b">
        <v>0</v>
      </c>
      <c r="T4058">
        <v>0</v>
      </c>
      <c r="U4058" t="b">
        <v>1</v>
      </c>
      <c r="V4058" t="s">
        <v>37</v>
      </c>
      <c r="W4058">
        <v>4</v>
      </c>
      <c r="X4058" t="s">
        <v>38</v>
      </c>
      <c r="Y4058" t="s">
        <v>41</v>
      </c>
      <c r="Z4058">
        <v>1</v>
      </c>
      <c r="AA4058" t="b">
        <v>0</v>
      </c>
    </row>
    <row r="4059" spans="1:27" x14ac:dyDescent="0.3">
      <c r="A4059">
        <v>4058</v>
      </c>
      <c r="B4059" s="1">
        <v>45258</v>
      </c>
      <c r="C4059" s="7">
        <f t="shared" si="126"/>
        <v>2023</v>
      </c>
      <c r="D4059" s="2">
        <v>0.43280092592592595</v>
      </c>
      <c r="E4059">
        <v>72</v>
      </c>
      <c r="F4059" s="3">
        <v>22</v>
      </c>
      <c r="G4059" s="3" t="str">
        <f t="shared" si="127"/>
        <v>Young</v>
      </c>
      <c r="H4059" t="s">
        <v>33</v>
      </c>
      <c r="I4059" t="s">
        <v>69</v>
      </c>
      <c r="J4059" t="s">
        <v>96</v>
      </c>
      <c r="K4059" t="b">
        <v>1</v>
      </c>
      <c r="L4059">
        <v>872</v>
      </c>
      <c r="M4059" t="s">
        <v>53</v>
      </c>
      <c r="N4059" t="s">
        <v>54</v>
      </c>
      <c r="O4059">
        <v>4</v>
      </c>
      <c r="P4059" s="4">
        <v>54.866496179999999</v>
      </c>
      <c r="Q4059" s="4">
        <v>219.46598470000001</v>
      </c>
      <c r="R4059" t="s">
        <v>49</v>
      </c>
      <c r="S4059" t="b">
        <v>0</v>
      </c>
      <c r="T4059">
        <v>21.946598470000001</v>
      </c>
      <c r="U4059" t="b">
        <v>1</v>
      </c>
      <c r="V4059" t="s">
        <v>65</v>
      </c>
      <c r="W4059">
        <v>4</v>
      </c>
      <c r="X4059" t="s">
        <v>38</v>
      </c>
      <c r="Y4059" t="s">
        <v>50</v>
      </c>
      <c r="Z4059">
        <v>4</v>
      </c>
      <c r="AA4059" t="b">
        <v>1</v>
      </c>
    </row>
    <row r="4060" spans="1:27" x14ac:dyDescent="0.3">
      <c r="A4060">
        <v>4059</v>
      </c>
      <c r="B4060" s="1">
        <v>45247</v>
      </c>
      <c r="C4060" s="7">
        <f t="shared" si="126"/>
        <v>2023</v>
      </c>
      <c r="D4060" s="2">
        <v>0.41890046296296296</v>
      </c>
      <c r="E4060">
        <v>328</v>
      </c>
      <c r="F4060" s="3">
        <v>59</v>
      </c>
      <c r="G4060" s="3" t="str">
        <f t="shared" si="127"/>
        <v>Old</v>
      </c>
      <c r="H4060" t="s">
        <v>25</v>
      </c>
      <c r="I4060" t="s">
        <v>26</v>
      </c>
      <c r="J4060" t="s">
        <v>96</v>
      </c>
      <c r="K4060" t="b">
        <v>1</v>
      </c>
      <c r="L4060">
        <v>980</v>
      </c>
      <c r="M4060" t="s">
        <v>35</v>
      </c>
      <c r="N4060" t="s">
        <v>36</v>
      </c>
      <c r="O4060">
        <v>4</v>
      </c>
      <c r="P4060" s="4">
        <v>86.667604909999994</v>
      </c>
      <c r="Q4060" s="4">
        <v>346.6704196</v>
      </c>
      <c r="R4060" t="s">
        <v>29</v>
      </c>
      <c r="S4060" t="b">
        <v>1</v>
      </c>
      <c r="T4060">
        <v>0</v>
      </c>
      <c r="U4060" t="b">
        <v>1</v>
      </c>
      <c r="V4060" t="s">
        <v>37</v>
      </c>
      <c r="W4060">
        <v>1</v>
      </c>
      <c r="X4060" t="s">
        <v>38</v>
      </c>
      <c r="Y4060" t="s">
        <v>41</v>
      </c>
      <c r="Z4060">
        <v>3</v>
      </c>
      <c r="AA4060" t="b">
        <v>0</v>
      </c>
    </row>
    <row r="4061" spans="1:27" x14ac:dyDescent="0.3">
      <c r="A4061">
        <v>4060</v>
      </c>
      <c r="B4061" s="1">
        <v>43785</v>
      </c>
      <c r="C4061" s="7">
        <f t="shared" si="126"/>
        <v>2019</v>
      </c>
      <c r="D4061" s="2">
        <v>0.30479166666666668</v>
      </c>
      <c r="E4061">
        <v>2</v>
      </c>
      <c r="F4061" s="3">
        <v>36</v>
      </c>
      <c r="G4061" s="3" t="str">
        <f t="shared" si="127"/>
        <v>Middle Age</v>
      </c>
      <c r="H4061" t="s">
        <v>51</v>
      </c>
      <c r="I4061" t="s">
        <v>26</v>
      </c>
      <c r="J4061" t="s">
        <v>96</v>
      </c>
      <c r="K4061" t="b">
        <v>1</v>
      </c>
      <c r="L4061">
        <v>93</v>
      </c>
      <c r="M4061" t="s">
        <v>27</v>
      </c>
      <c r="N4061" t="s">
        <v>28</v>
      </c>
      <c r="O4061">
        <v>4</v>
      </c>
      <c r="P4061" s="4">
        <v>45.511406919999999</v>
      </c>
      <c r="Q4061" s="4">
        <v>182.04562770000001</v>
      </c>
      <c r="R4061" t="s">
        <v>45</v>
      </c>
      <c r="S4061" t="b">
        <v>0</v>
      </c>
      <c r="T4061">
        <v>0</v>
      </c>
      <c r="U4061" t="b">
        <v>0</v>
      </c>
      <c r="V4061" t="s">
        <v>37</v>
      </c>
      <c r="W4061">
        <v>5</v>
      </c>
      <c r="X4061" t="s">
        <v>38</v>
      </c>
      <c r="Y4061" t="s">
        <v>41</v>
      </c>
      <c r="Z4061">
        <v>3</v>
      </c>
      <c r="AA4061" t="b">
        <v>0</v>
      </c>
    </row>
    <row r="4062" spans="1:27" x14ac:dyDescent="0.3">
      <c r="A4062">
        <v>4061</v>
      </c>
      <c r="B4062" s="1">
        <v>43443</v>
      </c>
      <c r="C4062" s="7">
        <f t="shared" si="126"/>
        <v>2018</v>
      </c>
      <c r="D4062" s="2">
        <v>1.8518518518518521E-2</v>
      </c>
      <c r="E4062">
        <v>450</v>
      </c>
      <c r="F4062" s="3">
        <v>70</v>
      </c>
      <c r="G4062" s="3" t="str">
        <f t="shared" si="127"/>
        <v>Old</v>
      </c>
      <c r="H4062" t="s">
        <v>51</v>
      </c>
      <c r="I4062" t="s">
        <v>52</v>
      </c>
      <c r="J4062">
        <v>79</v>
      </c>
      <c r="K4062" t="b">
        <v>0</v>
      </c>
      <c r="L4062">
        <v>690</v>
      </c>
      <c r="M4062" t="s">
        <v>53</v>
      </c>
      <c r="N4062" t="s">
        <v>54</v>
      </c>
      <c r="O4062">
        <v>5</v>
      </c>
      <c r="P4062" s="4">
        <v>94.966538830000005</v>
      </c>
      <c r="Q4062" s="4">
        <v>474.83269419999999</v>
      </c>
      <c r="R4062" t="s">
        <v>43</v>
      </c>
      <c r="S4062" t="b">
        <v>1</v>
      </c>
      <c r="T4062">
        <v>0</v>
      </c>
      <c r="U4062" t="b">
        <v>0</v>
      </c>
      <c r="V4062" t="s">
        <v>97</v>
      </c>
      <c r="W4062">
        <v>0</v>
      </c>
      <c r="X4062" t="s">
        <v>31</v>
      </c>
      <c r="Y4062" t="s">
        <v>32</v>
      </c>
      <c r="Z4062">
        <v>1</v>
      </c>
      <c r="AA4062" t="b">
        <v>1</v>
      </c>
    </row>
    <row r="4063" spans="1:27" x14ac:dyDescent="0.3">
      <c r="A4063">
        <v>4062</v>
      </c>
      <c r="B4063" s="1">
        <v>45261</v>
      </c>
      <c r="C4063" s="7">
        <f t="shared" si="126"/>
        <v>2023</v>
      </c>
      <c r="D4063" s="2">
        <v>7.0115740740740742E-2</v>
      </c>
      <c r="E4063">
        <v>214</v>
      </c>
      <c r="F4063" s="3">
        <v>44</v>
      </c>
      <c r="G4063" s="3" t="str">
        <f t="shared" si="127"/>
        <v>Middle Age</v>
      </c>
      <c r="H4063" t="s">
        <v>25</v>
      </c>
      <c r="I4063" t="s">
        <v>62</v>
      </c>
      <c r="J4063">
        <v>78</v>
      </c>
      <c r="K4063" t="b">
        <v>0</v>
      </c>
      <c r="L4063">
        <v>961</v>
      </c>
      <c r="M4063" t="s">
        <v>53</v>
      </c>
      <c r="N4063" t="s">
        <v>54</v>
      </c>
      <c r="O4063">
        <v>3</v>
      </c>
      <c r="P4063" s="4">
        <v>16.50159944</v>
      </c>
      <c r="Q4063" s="4">
        <v>49.50479833</v>
      </c>
      <c r="R4063" t="s">
        <v>43</v>
      </c>
      <c r="S4063" t="b">
        <v>0</v>
      </c>
      <c r="T4063">
        <v>0</v>
      </c>
      <c r="U4063" t="b">
        <v>1</v>
      </c>
      <c r="V4063" t="s">
        <v>97</v>
      </c>
      <c r="W4063">
        <v>0</v>
      </c>
      <c r="X4063" t="s">
        <v>38</v>
      </c>
      <c r="Y4063" t="s">
        <v>32</v>
      </c>
      <c r="Z4063">
        <v>2</v>
      </c>
      <c r="AA4063" t="b">
        <v>1</v>
      </c>
    </row>
    <row r="4064" spans="1:27" x14ac:dyDescent="0.3">
      <c r="A4064">
        <v>4063</v>
      </c>
      <c r="B4064" s="1">
        <v>45272</v>
      </c>
      <c r="C4064" s="7">
        <f t="shared" si="126"/>
        <v>2023</v>
      </c>
      <c r="D4064" s="2">
        <v>0.54093749999999996</v>
      </c>
      <c r="E4064">
        <v>224</v>
      </c>
      <c r="F4064" s="3">
        <v>22</v>
      </c>
      <c r="G4064" s="3" t="str">
        <f t="shared" si="127"/>
        <v>Young</v>
      </c>
      <c r="H4064" t="s">
        <v>33</v>
      </c>
      <c r="I4064" t="s">
        <v>67</v>
      </c>
      <c r="J4064" t="s">
        <v>96</v>
      </c>
      <c r="K4064" t="b">
        <v>1</v>
      </c>
      <c r="L4064">
        <v>427</v>
      </c>
      <c r="M4064" t="s">
        <v>58</v>
      </c>
      <c r="N4064" t="s">
        <v>59</v>
      </c>
      <c r="O4064">
        <v>4</v>
      </c>
      <c r="P4064" s="4">
        <v>66.677636230000005</v>
      </c>
      <c r="Q4064" s="4">
        <v>266.7105449</v>
      </c>
      <c r="R4064" t="s">
        <v>29</v>
      </c>
      <c r="S4064" t="b">
        <v>0</v>
      </c>
      <c r="T4064">
        <v>0</v>
      </c>
      <c r="U4064" t="b">
        <v>0</v>
      </c>
      <c r="V4064" t="s">
        <v>65</v>
      </c>
      <c r="W4064">
        <v>3</v>
      </c>
      <c r="X4064" t="s">
        <v>40</v>
      </c>
      <c r="Y4064" t="s">
        <v>32</v>
      </c>
      <c r="Z4064">
        <v>5</v>
      </c>
      <c r="AA4064" t="b">
        <v>1</v>
      </c>
    </row>
    <row r="4065" spans="1:27" x14ac:dyDescent="0.3">
      <c r="A4065">
        <v>4064</v>
      </c>
      <c r="B4065" s="1">
        <v>43405</v>
      </c>
      <c r="C4065" s="7">
        <f t="shared" si="126"/>
        <v>2018</v>
      </c>
      <c r="D4065" s="2">
        <v>7.2002314814814811E-2</v>
      </c>
      <c r="E4065">
        <v>24</v>
      </c>
      <c r="F4065" s="3">
        <v>60</v>
      </c>
      <c r="G4065" s="3" t="str">
        <f t="shared" si="127"/>
        <v>Old</v>
      </c>
      <c r="H4065" t="s">
        <v>25</v>
      </c>
      <c r="I4065" t="s">
        <v>46</v>
      </c>
      <c r="J4065">
        <v>15</v>
      </c>
      <c r="K4065" t="b">
        <v>0</v>
      </c>
      <c r="L4065">
        <v>608</v>
      </c>
      <c r="M4065" t="s">
        <v>27</v>
      </c>
      <c r="N4065" t="s">
        <v>28</v>
      </c>
      <c r="O4065">
        <v>1</v>
      </c>
      <c r="P4065" s="4">
        <v>30.571409599999999</v>
      </c>
      <c r="Q4065" s="4">
        <v>30.571409599999999</v>
      </c>
      <c r="R4065" t="s">
        <v>45</v>
      </c>
      <c r="S4065" t="b">
        <v>0</v>
      </c>
      <c r="T4065">
        <v>3.0571409599999999</v>
      </c>
      <c r="U4065" t="b">
        <v>1</v>
      </c>
      <c r="V4065" t="s">
        <v>97</v>
      </c>
      <c r="W4065">
        <v>0</v>
      </c>
      <c r="X4065" t="s">
        <v>40</v>
      </c>
      <c r="Y4065" t="s">
        <v>50</v>
      </c>
      <c r="Z4065">
        <v>3</v>
      </c>
      <c r="AA4065" t="b">
        <v>1</v>
      </c>
    </row>
    <row r="4066" spans="1:27" x14ac:dyDescent="0.3">
      <c r="A4066">
        <v>4065</v>
      </c>
      <c r="B4066" s="1">
        <v>44883</v>
      </c>
      <c r="C4066" s="7">
        <f t="shared" si="126"/>
        <v>2022</v>
      </c>
      <c r="D4066" s="2">
        <v>0.46918981481481481</v>
      </c>
      <c r="E4066">
        <v>82</v>
      </c>
      <c r="F4066" s="3">
        <v>49</v>
      </c>
      <c r="G4066" s="3" t="str">
        <f t="shared" si="127"/>
        <v>Old</v>
      </c>
      <c r="H4066" t="s">
        <v>25</v>
      </c>
      <c r="I4066" t="s">
        <v>55</v>
      </c>
      <c r="J4066" t="s">
        <v>96</v>
      </c>
      <c r="K4066" t="b">
        <v>1</v>
      </c>
      <c r="L4066">
        <v>863</v>
      </c>
      <c r="M4066" t="s">
        <v>58</v>
      </c>
      <c r="N4066" t="s">
        <v>59</v>
      </c>
      <c r="O4066">
        <v>2</v>
      </c>
      <c r="P4066" s="4">
        <v>42.109553519999999</v>
      </c>
      <c r="Q4066" s="4">
        <v>84.219107039999997</v>
      </c>
      <c r="R4066" t="s">
        <v>45</v>
      </c>
      <c r="S4066" t="b">
        <v>1</v>
      </c>
      <c r="T4066">
        <v>0</v>
      </c>
      <c r="U4066" t="b">
        <v>1</v>
      </c>
      <c r="V4066" t="s">
        <v>37</v>
      </c>
      <c r="W4066">
        <v>2</v>
      </c>
      <c r="X4066" t="s">
        <v>40</v>
      </c>
      <c r="Y4066" t="s">
        <v>32</v>
      </c>
      <c r="Z4066">
        <v>2</v>
      </c>
      <c r="AA4066" t="b">
        <v>0</v>
      </c>
    </row>
    <row r="4067" spans="1:27" x14ac:dyDescent="0.3">
      <c r="A4067">
        <v>4066</v>
      </c>
      <c r="B4067" s="1">
        <v>44868</v>
      </c>
      <c r="C4067" s="7">
        <f t="shared" si="126"/>
        <v>2022</v>
      </c>
      <c r="D4067" s="2">
        <v>0.50694444444444442</v>
      </c>
      <c r="E4067">
        <v>143</v>
      </c>
      <c r="F4067" s="3">
        <v>22</v>
      </c>
      <c r="G4067" s="3" t="str">
        <f t="shared" si="127"/>
        <v>Young</v>
      </c>
      <c r="H4067" t="s">
        <v>33</v>
      </c>
      <c r="I4067" t="s">
        <v>55</v>
      </c>
      <c r="J4067" t="s">
        <v>96</v>
      </c>
      <c r="K4067" t="b">
        <v>1</v>
      </c>
      <c r="L4067">
        <v>767</v>
      </c>
      <c r="M4067" t="s">
        <v>27</v>
      </c>
      <c r="N4067" t="s">
        <v>28</v>
      </c>
      <c r="O4067">
        <v>5</v>
      </c>
      <c r="P4067" s="4">
        <v>82.296836240000005</v>
      </c>
      <c r="Q4067" s="4">
        <v>411.48418120000002</v>
      </c>
      <c r="R4067" t="s">
        <v>43</v>
      </c>
      <c r="S4067" t="b">
        <v>1</v>
      </c>
      <c r="T4067">
        <v>41.148418120000002</v>
      </c>
      <c r="U4067" t="b">
        <v>0</v>
      </c>
      <c r="V4067" t="s">
        <v>37</v>
      </c>
      <c r="W4067">
        <v>2</v>
      </c>
      <c r="X4067" t="s">
        <v>40</v>
      </c>
      <c r="Y4067" t="s">
        <v>50</v>
      </c>
      <c r="Z4067">
        <v>1</v>
      </c>
      <c r="AA4067" t="b">
        <v>1</v>
      </c>
    </row>
    <row r="4068" spans="1:27" x14ac:dyDescent="0.3">
      <c r="A4068">
        <v>4067</v>
      </c>
      <c r="B4068" s="1">
        <v>44542</v>
      </c>
      <c r="C4068" s="7">
        <f t="shared" si="126"/>
        <v>2021</v>
      </c>
      <c r="D4068" s="2">
        <v>0.91431712962962963</v>
      </c>
      <c r="E4068">
        <v>199</v>
      </c>
      <c r="F4068" s="3">
        <v>37</v>
      </c>
      <c r="G4068" s="3" t="str">
        <f t="shared" si="127"/>
        <v>Middle Age</v>
      </c>
      <c r="H4068" t="s">
        <v>33</v>
      </c>
      <c r="I4068" t="s">
        <v>34</v>
      </c>
      <c r="J4068">
        <v>72</v>
      </c>
      <c r="K4068" t="b">
        <v>0</v>
      </c>
      <c r="L4068">
        <v>745</v>
      </c>
      <c r="M4068" t="s">
        <v>53</v>
      </c>
      <c r="N4068" t="s">
        <v>54</v>
      </c>
      <c r="O4068">
        <v>1</v>
      </c>
      <c r="P4068" s="4">
        <v>58.886660390000003</v>
      </c>
      <c r="Q4068" s="4">
        <v>58.886660390000003</v>
      </c>
      <c r="R4068" t="s">
        <v>45</v>
      </c>
      <c r="S4068" t="b">
        <v>1</v>
      </c>
      <c r="T4068">
        <v>0</v>
      </c>
      <c r="U4068" t="b">
        <v>0</v>
      </c>
      <c r="V4068" t="s">
        <v>97</v>
      </c>
      <c r="W4068">
        <v>0</v>
      </c>
      <c r="X4068" t="s">
        <v>38</v>
      </c>
      <c r="Y4068" t="s">
        <v>32</v>
      </c>
      <c r="Z4068">
        <v>2</v>
      </c>
      <c r="AA4068" t="b">
        <v>1</v>
      </c>
    </row>
    <row r="4069" spans="1:27" x14ac:dyDescent="0.3">
      <c r="A4069">
        <v>4068</v>
      </c>
      <c r="B4069" s="1">
        <v>45235</v>
      </c>
      <c r="C4069" s="7">
        <f t="shared" si="126"/>
        <v>2023</v>
      </c>
      <c r="D4069" s="2">
        <v>0.22714120370370372</v>
      </c>
      <c r="E4069">
        <v>101</v>
      </c>
      <c r="F4069" s="3">
        <v>47</v>
      </c>
      <c r="G4069" s="3" t="str">
        <f t="shared" si="127"/>
        <v>Old</v>
      </c>
      <c r="H4069" t="s">
        <v>25</v>
      </c>
      <c r="I4069" t="s">
        <v>64</v>
      </c>
      <c r="J4069" t="s">
        <v>96</v>
      </c>
      <c r="K4069" t="b">
        <v>1</v>
      </c>
      <c r="L4069">
        <v>72</v>
      </c>
      <c r="M4069" t="s">
        <v>35</v>
      </c>
      <c r="N4069" t="s">
        <v>36</v>
      </c>
      <c r="O4069">
        <v>4</v>
      </c>
      <c r="P4069" s="4">
        <v>38.180035289999999</v>
      </c>
      <c r="Q4069" s="4">
        <v>152.7201412</v>
      </c>
      <c r="R4069" t="s">
        <v>29</v>
      </c>
      <c r="S4069" t="b">
        <v>0</v>
      </c>
      <c r="T4069">
        <v>15.27201412</v>
      </c>
      <c r="U4069" t="b">
        <v>0</v>
      </c>
      <c r="V4069" t="s">
        <v>37</v>
      </c>
      <c r="W4069">
        <v>5</v>
      </c>
      <c r="X4069" t="s">
        <v>38</v>
      </c>
      <c r="Y4069" t="s">
        <v>50</v>
      </c>
      <c r="Z4069">
        <v>3</v>
      </c>
      <c r="AA4069" t="b">
        <v>0</v>
      </c>
    </row>
    <row r="4070" spans="1:27" x14ac:dyDescent="0.3">
      <c r="A4070">
        <v>4069</v>
      </c>
      <c r="B4070" s="1">
        <v>43819</v>
      </c>
      <c r="C4070" s="7">
        <f t="shared" si="126"/>
        <v>2019</v>
      </c>
      <c r="D4070" s="2">
        <v>1.6423611111111111E-2</v>
      </c>
      <c r="E4070">
        <v>104</v>
      </c>
      <c r="F4070" s="3">
        <v>27</v>
      </c>
      <c r="G4070" s="3" t="str">
        <f t="shared" si="127"/>
        <v>Middle Age</v>
      </c>
      <c r="H4070" t="s">
        <v>33</v>
      </c>
      <c r="I4070" t="s">
        <v>66</v>
      </c>
      <c r="J4070">
        <v>14</v>
      </c>
      <c r="K4070" t="b">
        <v>0</v>
      </c>
      <c r="L4070">
        <v>482</v>
      </c>
      <c r="M4070" t="s">
        <v>53</v>
      </c>
      <c r="N4070" t="s">
        <v>54</v>
      </c>
      <c r="O4070">
        <v>3</v>
      </c>
      <c r="P4070" s="4">
        <v>37.622870560000003</v>
      </c>
      <c r="Q4070" s="4">
        <v>112.8686117</v>
      </c>
      <c r="R4070" t="s">
        <v>43</v>
      </c>
      <c r="S4070" t="b">
        <v>1</v>
      </c>
      <c r="T4070">
        <v>0</v>
      </c>
      <c r="U4070" t="b">
        <v>1</v>
      </c>
      <c r="V4070" t="s">
        <v>97</v>
      </c>
      <c r="W4070">
        <v>0</v>
      </c>
      <c r="X4070" t="s">
        <v>40</v>
      </c>
      <c r="Y4070" t="s">
        <v>32</v>
      </c>
      <c r="Z4070">
        <v>2</v>
      </c>
      <c r="AA4070" t="b">
        <v>0</v>
      </c>
    </row>
    <row r="4071" spans="1:27" x14ac:dyDescent="0.3">
      <c r="A4071">
        <v>4070</v>
      </c>
      <c r="B4071" s="1">
        <v>44176</v>
      </c>
      <c r="C4071" s="7">
        <f t="shared" si="126"/>
        <v>2020</v>
      </c>
      <c r="D4071" s="2">
        <v>0.20060185185185186</v>
      </c>
      <c r="E4071">
        <v>18</v>
      </c>
      <c r="F4071" s="3">
        <v>30</v>
      </c>
      <c r="G4071" s="3" t="str">
        <f t="shared" si="127"/>
        <v>Middle Age</v>
      </c>
      <c r="H4071" t="s">
        <v>33</v>
      </c>
      <c r="I4071" t="s">
        <v>62</v>
      </c>
      <c r="J4071">
        <v>75</v>
      </c>
      <c r="K4071" t="b">
        <v>0</v>
      </c>
      <c r="L4071">
        <v>418</v>
      </c>
      <c r="M4071" t="s">
        <v>35</v>
      </c>
      <c r="N4071" t="s">
        <v>36</v>
      </c>
      <c r="O4071">
        <v>2</v>
      </c>
      <c r="P4071" s="4">
        <v>45.470284970000002</v>
      </c>
      <c r="Q4071" s="4">
        <v>90.940569940000003</v>
      </c>
      <c r="R4071" t="s">
        <v>43</v>
      </c>
      <c r="S4071" t="b">
        <v>0</v>
      </c>
      <c r="T4071">
        <v>9.0940569940000007</v>
      </c>
      <c r="U4071" t="b">
        <v>1</v>
      </c>
      <c r="V4071" t="s">
        <v>97</v>
      </c>
      <c r="W4071">
        <v>0</v>
      </c>
      <c r="X4071" t="s">
        <v>38</v>
      </c>
      <c r="Y4071" t="s">
        <v>50</v>
      </c>
      <c r="Z4071">
        <v>3</v>
      </c>
      <c r="AA4071" t="b">
        <v>1</v>
      </c>
    </row>
    <row r="4072" spans="1:27" x14ac:dyDescent="0.3">
      <c r="A4072">
        <v>4071</v>
      </c>
      <c r="B4072" s="1">
        <v>43460</v>
      </c>
      <c r="C4072" s="7">
        <f t="shared" si="126"/>
        <v>2018</v>
      </c>
      <c r="D4072" s="2">
        <v>0.30197916666666663</v>
      </c>
      <c r="E4072">
        <v>119</v>
      </c>
      <c r="F4072" s="3">
        <v>21</v>
      </c>
      <c r="G4072" s="3" t="str">
        <f t="shared" si="127"/>
        <v>Young</v>
      </c>
      <c r="H4072" t="s">
        <v>51</v>
      </c>
      <c r="I4072" t="s">
        <v>70</v>
      </c>
      <c r="J4072">
        <v>75</v>
      </c>
      <c r="K4072" t="b">
        <v>0</v>
      </c>
      <c r="L4072">
        <v>654</v>
      </c>
      <c r="M4072" t="s">
        <v>53</v>
      </c>
      <c r="N4072" t="s">
        <v>54</v>
      </c>
      <c r="O4072">
        <v>5</v>
      </c>
      <c r="P4072" s="4">
        <v>80.838319479999996</v>
      </c>
      <c r="Q4072" s="4">
        <v>404.19159739999998</v>
      </c>
      <c r="R4072" t="s">
        <v>29</v>
      </c>
      <c r="S4072" t="b">
        <v>1</v>
      </c>
      <c r="T4072">
        <v>40.419159739999998</v>
      </c>
      <c r="U4072" t="b">
        <v>0</v>
      </c>
      <c r="V4072" t="s">
        <v>97</v>
      </c>
      <c r="W4072">
        <v>0</v>
      </c>
      <c r="X4072" t="s">
        <v>31</v>
      </c>
      <c r="Y4072" t="s">
        <v>50</v>
      </c>
      <c r="Z4072">
        <v>5</v>
      </c>
      <c r="AA4072" t="b">
        <v>0</v>
      </c>
    </row>
    <row r="4073" spans="1:27" x14ac:dyDescent="0.3">
      <c r="A4073">
        <v>4072</v>
      </c>
      <c r="B4073" s="1">
        <v>43811</v>
      </c>
      <c r="C4073" s="7">
        <f t="shared" si="126"/>
        <v>2019</v>
      </c>
      <c r="D4073" s="2">
        <v>0.57956018518518515</v>
      </c>
      <c r="E4073">
        <v>140</v>
      </c>
      <c r="F4073" s="3">
        <v>21</v>
      </c>
      <c r="G4073" s="3" t="str">
        <f t="shared" si="127"/>
        <v>Young</v>
      </c>
      <c r="H4073" t="s">
        <v>51</v>
      </c>
      <c r="I4073" t="s">
        <v>55</v>
      </c>
      <c r="J4073">
        <v>72</v>
      </c>
      <c r="K4073" t="b">
        <v>0</v>
      </c>
      <c r="L4073">
        <v>896</v>
      </c>
      <c r="M4073" t="s">
        <v>47</v>
      </c>
      <c r="N4073" t="s">
        <v>48</v>
      </c>
      <c r="O4073">
        <v>2</v>
      </c>
      <c r="P4073" s="4">
        <v>50.617658740000003</v>
      </c>
      <c r="Q4073" s="4">
        <v>101.23531749999999</v>
      </c>
      <c r="R4073" t="s">
        <v>49</v>
      </c>
      <c r="S4073" t="b">
        <v>1</v>
      </c>
      <c r="T4073">
        <v>0</v>
      </c>
      <c r="U4073" t="b">
        <v>0</v>
      </c>
      <c r="V4073" t="s">
        <v>97</v>
      </c>
      <c r="W4073">
        <v>0</v>
      </c>
      <c r="X4073" t="s">
        <v>38</v>
      </c>
      <c r="Y4073" t="s">
        <v>41</v>
      </c>
      <c r="Z4073">
        <v>3</v>
      </c>
      <c r="AA4073" t="b">
        <v>0</v>
      </c>
    </row>
    <row r="4074" spans="1:27" x14ac:dyDescent="0.3">
      <c r="A4074">
        <v>4073</v>
      </c>
      <c r="B4074" s="1">
        <v>44140</v>
      </c>
      <c r="C4074" s="7">
        <f t="shared" si="126"/>
        <v>2020</v>
      </c>
      <c r="D4074" s="2">
        <v>0.15059027777777778</v>
      </c>
      <c r="E4074">
        <v>235</v>
      </c>
      <c r="F4074" s="3">
        <v>42</v>
      </c>
      <c r="G4074" s="3" t="str">
        <f t="shared" si="127"/>
        <v>Middle Age</v>
      </c>
      <c r="H4074" t="s">
        <v>51</v>
      </c>
      <c r="I4074" t="s">
        <v>55</v>
      </c>
      <c r="J4074">
        <v>9</v>
      </c>
      <c r="K4074" t="b">
        <v>0</v>
      </c>
      <c r="L4074">
        <v>625</v>
      </c>
      <c r="M4074" t="s">
        <v>27</v>
      </c>
      <c r="N4074" t="s">
        <v>28</v>
      </c>
      <c r="O4074">
        <v>1</v>
      </c>
      <c r="P4074" s="4">
        <v>48.52187267</v>
      </c>
      <c r="Q4074" s="4">
        <v>48.52187267</v>
      </c>
      <c r="R4074" t="s">
        <v>43</v>
      </c>
      <c r="S4074" t="b">
        <v>1</v>
      </c>
      <c r="T4074">
        <v>0</v>
      </c>
      <c r="U4074" t="b">
        <v>1</v>
      </c>
      <c r="V4074" t="s">
        <v>97</v>
      </c>
      <c r="W4074">
        <v>0</v>
      </c>
      <c r="X4074" t="s">
        <v>38</v>
      </c>
      <c r="Y4074" t="s">
        <v>32</v>
      </c>
      <c r="Z4074">
        <v>3</v>
      </c>
      <c r="AA4074" t="b">
        <v>1</v>
      </c>
    </row>
    <row r="4075" spans="1:27" x14ac:dyDescent="0.3">
      <c r="A4075">
        <v>4074</v>
      </c>
      <c r="B4075" s="1">
        <v>44540</v>
      </c>
      <c r="C4075" s="7">
        <f t="shared" si="126"/>
        <v>2021</v>
      </c>
      <c r="D4075" s="2">
        <v>0.36836805555555557</v>
      </c>
      <c r="E4075">
        <v>419</v>
      </c>
      <c r="F4075" s="3">
        <v>37</v>
      </c>
      <c r="G4075" s="3" t="str">
        <f t="shared" si="127"/>
        <v>Middle Age</v>
      </c>
      <c r="H4075" t="s">
        <v>25</v>
      </c>
      <c r="I4075" t="s">
        <v>26</v>
      </c>
      <c r="J4075">
        <v>84</v>
      </c>
      <c r="K4075" t="b">
        <v>0</v>
      </c>
      <c r="L4075">
        <v>807</v>
      </c>
      <c r="M4075" t="s">
        <v>53</v>
      </c>
      <c r="N4075" t="s">
        <v>54</v>
      </c>
      <c r="O4075">
        <v>4</v>
      </c>
      <c r="P4075" s="4">
        <v>62.811733609999997</v>
      </c>
      <c r="Q4075" s="4">
        <v>251.24693439999999</v>
      </c>
      <c r="R4075" t="s">
        <v>45</v>
      </c>
      <c r="S4075" t="b">
        <v>1</v>
      </c>
      <c r="T4075">
        <v>25.124693440000001</v>
      </c>
      <c r="U4075" t="b">
        <v>0</v>
      </c>
      <c r="V4075" t="s">
        <v>97</v>
      </c>
      <c r="W4075">
        <v>0</v>
      </c>
      <c r="X4075" t="s">
        <v>40</v>
      </c>
      <c r="Y4075" t="s">
        <v>50</v>
      </c>
      <c r="Z4075">
        <v>3</v>
      </c>
      <c r="AA4075" t="b">
        <v>0</v>
      </c>
    </row>
    <row r="4076" spans="1:27" x14ac:dyDescent="0.3">
      <c r="A4076">
        <v>4075</v>
      </c>
      <c r="B4076" s="1">
        <v>44882</v>
      </c>
      <c r="C4076" s="7">
        <f t="shared" si="126"/>
        <v>2022</v>
      </c>
      <c r="D4076" s="2">
        <v>0.99587962962962961</v>
      </c>
      <c r="E4076">
        <v>54</v>
      </c>
      <c r="F4076" s="3">
        <v>20</v>
      </c>
      <c r="G4076" s="3" t="str">
        <f t="shared" si="127"/>
        <v>Young</v>
      </c>
      <c r="H4076" t="s">
        <v>33</v>
      </c>
      <c r="I4076" t="s">
        <v>63</v>
      </c>
      <c r="J4076" t="s">
        <v>96</v>
      </c>
      <c r="K4076" t="b">
        <v>1</v>
      </c>
      <c r="L4076">
        <v>19</v>
      </c>
      <c r="M4076" t="s">
        <v>47</v>
      </c>
      <c r="N4076" t="s">
        <v>48</v>
      </c>
      <c r="O4076">
        <v>4</v>
      </c>
      <c r="P4076" s="4">
        <v>90.974951160000003</v>
      </c>
      <c r="Q4076" s="4">
        <v>363.89980459999998</v>
      </c>
      <c r="R4076" t="s">
        <v>29</v>
      </c>
      <c r="S4076" t="b">
        <v>1</v>
      </c>
      <c r="T4076">
        <v>36.389980459999997</v>
      </c>
      <c r="U4076" t="b">
        <v>1</v>
      </c>
      <c r="V4076" t="s">
        <v>37</v>
      </c>
      <c r="W4076">
        <v>5</v>
      </c>
      <c r="X4076" t="s">
        <v>31</v>
      </c>
      <c r="Y4076" t="s">
        <v>50</v>
      </c>
      <c r="Z4076">
        <v>2</v>
      </c>
      <c r="AA4076" t="b">
        <v>0</v>
      </c>
    </row>
    <row r="4077" spans="1:27" x14ac:dyDescent="0.3">
      <c r="A4077">
        <v>4076</v>
      </c>
      <c r="B4077" s="1">
        <v>44502</v>
      </c>
      <c r="C4077" s="7">
        <f t="shared" si="126"/>
        <v>2021</v>
      </c>
      <c r="D4077" s="2">
        <v>0.17238425925925926</v>
      </c>
      <c r="E4077">
        <v>252</v>
      </c>
      <c r="F4077" s="3">
        <v>33</v>
      </c>
      <c r="G4077" s="3" t="str">
        <f t="shared" si="127"/>
        <v>Middle Age</v>
      </c>
      <c r="H4077" t="s">
        <v>51</v>
      </c>
      <c r="I4077" t="s">
        <v>69</v>
      </c>
      <c r="J4077">
        <v>62</v>
      </c>
      <c r="K4077" t="b">
        <v>0</v>
      </c>
      <c r="L4077">
        <v>799</v>
      </c>
      <c r="M4077" t="s">
        <v>47</v>
      </c>
      <c r="N4077" t="s">
        <v>48</v>
      </c>
      <c r="O4077">
        <v>3</v>
      </c>
      <c r="P4077" s="4">
        <v>40.865322769999999</v>
      </c>
      <c r="Q4077" s="4">
        <v>122.5959683</v>
      </c>
      <c r="R4077" t="s">
        <v>49</v>
      </c>
      <c r="S4077" t="b">
        <v>0</v>
      </c>
      <c r="T4077">
        <v>0</v>
      </c>
      <c r="U4077" t="b">
        <v>0</v>
      </c>
      <c r="V4077" t="s">
        <v>97</v>
      </c>
      <c r="W4077">
        <v>0</v>
      </c>
      <c r="X4077" t="s">
        <v>38</v>
      </c>
      <c r="Y4077" t="s">
        <v>41</v>
      </c>
      <c r="Z4077">
        <v>2</v>
      </c>
      <c r="AA4077" t="b">
        <v>0</v>
      </c>
    </row>
    <row r="4078" spans="1:27" x14ac:dyDescent="0.3">
      <c r="A4078">
        <v>4077</v>
      </c>
      <c r="B4078" s="1">
        <v>43813</v>
      </c>
      <c r="C4078" s="7">
        <f t="shared" si="126"/>
        <v>2019</v>
      </c>
      <c r="D4078" s="2">
        <v>0.90929398148148144</v>
      </c>
      <c r="E4078">
        <v>164</v>
      </c>
      <c r="F4078" s="3">
        <v>54</v>
      </c>
      <c r="G4078" s="3" t="str">
        <f t="shared" si="127"/>
        <v>Old</v>
      </c>
      <c r="H4078" t="s">
        <v>25</v>
      </c>
      <c r="I4078" t="s">
        <v>66</v>
      </c>
      <c r="J4078">
        <v>12</v>
      </c>
      <c r="K4078" t="b">
        <v>0</v>
      </c>
      <c r="L4078">
        <v>70</v>
      </c>
      <c r="M4078" t="s">
        <v>53</v>
      </c>
      <c r="N4078" t="s">
        <v>54</v>
      </c>
      <c r="O4078">
        <v>5</v>
      </c>
      <c r="P4078" s="4">
        <v>30.96952945</v>
      </c>
      <c r="Q4078" s="4">
        <v>154.84764730000001</v>
      </c>
      <c r="R4078" t="s">
        <v>45</v>
      </c>
      <c r="S4078" t="b">
        <v>1</v>
      </c>
      <c r="T4078">
        <v>0</v>
      </c>
      <c r="U4078" t="b">
        <v>0</v>
      </c>
      <c r="V4078" t="s">
        <v>97</v>
      </c>
      <c r="W4078">
        <v>0</v>
      </c>
      <c r="X4078" t="s">
        <v>40</v>
      </c>
      <c r="Y4078" t="s">
        <v>41</v>
      </c>
      <c r="Z4078">
        <v>2</v>
      </c>
      <c r="AA4078" t="b">
        <v>0</v>
      </c>
    </row>
    <row r="4079" spans="1:27" x14ac:dyDescent="0.3">
      <c r="A4079">
        <v>4078</v>
      </c>
      <c r="B4079" s="1">
        <v>43830</v>
      </c>
      <c r="C4079" s="7">
        <f t="shared" si="126"/>
        <v>2019</v>
      </c>
      <c r="D4079" s="2">
        <v>0.13824074074074075</v>
      </c>
      <c r="E4079">
        <v>350</v>
      </c>
      <c r="F4079" s="3">
        <v>25</v>
      </c>
      <c r="G4079" s="3" t="str">
        <f t="shared" si="127"/>
        <v>Middle Age</v>
      </c>
      <c r="H4079" t="s">
        <v>51</v>
      </c>
      <c r="I4079" t="s">
        <v>52</v>
      </c>
      <c r="J4079" t="s">
        <v>96</v>
      </c>
      <c r="K4079" t="b">
        <v>1</v>
      </c>
      <c r="L4079">
        <v>230</v>
      </c>
      <c r="M4079" t="s">
        <v>58</v>
      </c>
      <c r="N4079" t="s">
        <v>59</v>
      </c>
      <c r="O4079">
        <v>5</v>
      </c>
      <c r="P4079" s="4">
        <v>39.17709704</v>
      </c>
      <c r="Q4079" s="4">
        <v>195.88548520000001</v>
      </c>
      <c r="R4079" t="s">
        <v>45</v>
      </c>
      <c r="S4079" t="b">
        <v>0</v>
      </c>
      <c r="T4079">
        <v>0</v>
      </c>
      <c r="U4079" t="b">
        <v>1</v>
      </c>
      <c r="V4079" t="s">
        <v>37</v>
      </c>
      <c r="W4079">
        <v>3</v>
      </c>
      <c r="X4079" t="s">
        <v>38</v>
      </c>
      <c r="Y4079" t="s">
        <v>41</v>
      </c>
      <c r="Z4079">
        <v>1</v>
      </c>
      <c r="AA4079" t="b">
        <v>1</v>
      </c>
    </row>
    <row r="4080" spans="1:27" x14ac:dyDescent="0.3">
      <c r="A4080">
        <v>4079</v>
      </c>
      <c r="B4080" s="1">
        <v>44145</v>
      </c>
      <c r="C4080" s="7">
        <f t="shared" si="126"/>
        <v>2020</v>
      </c>
      <c r="D4080" s="2">
        <v>0.14957175925925925</v>
      </c>
      <c r="E4080">
        <v>31</v>
      </c>
      <c r="F4080" s="3">
        <v>50</v>
      </c>
      <c r="G4080" s="3" t="str">
        <f t="shared" si="127"/>
        <v>Old</v>
      </c>
      <c r="H4080" t="s">
        <v>33</v>
      </c>
      <c r="I4080" t="s">
        <v>42</v>
      </c>
      <c r="J4080" t="s">
        <v>96</v>
      </c>
      <c r="K4080" t="b">
        <v>1</v>
      </c>
      <c r="L4080">
        <v>857</v>
      </c>
      <c r="M4080" t="s">
        <v>53</v>
      </c>
      <c r="N4080" t="s">
        <v>54</v>
      </c>
      <c r="O4080">
        <v>2</v>
      </c>
      <c r="P4080" s="4">
        <v>29.801152609999999</v>
      </c>
      <c r="Q4080" s="4">
        <v>59.602305219999998</v>
      </c>
      <c r="R4080" t="s">
        <v>29</v>
      </c>
      <c r="S4080" t="b">
        <v>1</v>
      </c>
      <c r="T4080">
        <v>5.9602305219999998</v>
      </c>
      <c r="U4080" t="b">
        <v>0</v>
      </c>
      <c r="V4080" t="s">
        <v>37</v>
      </c>
      <c r="W4080">
        <v>1</v>
      </c>
      <c r="X4080" t="s">
        <v>40</v>
      </c>
      <c r="Y4080" t="s">
        <v>50</v>
      </c>
      <c r="Z4080">
        <v>2</v>
      </c>
      <c r="AA4080" t="b">
        <v>0</v>
      </c>
    </row>
    <row r="4081" spans="1:27" x14ac:dyDescent="0.3">
      <c r="A4081">
        <v>4080</v>
      </c>
      <c r="B4081" s="1">
        <v>44513</v>
      </c>
      <c r="C4081" s="7">
        <f t="shared" si="126"/>
        <v>2021</v>
      </c>
      <c r="D4081" s="2">
        <v>0.49322916666666666</v>
      </c>
      <c r="E4081">
        <v>221</v>
      </c>
      <c r="F4081" s="3">
        <v>61</v>
      </c>
      <c r="G4081" s="3" t="str">
        <f t="shared" si="127"/>
        <v>Old</v>
      </c>
      <c r="H4081" t="s">
        <v>25</v>
      </c>
      <c r="I4081" t="s">
        <v>63</v>
      </c>
      <c r="J4081">
        <v>43</v>
      </c>
      <c r="K4081" t="b">
        <v>0</v>
      </c>
      <c r="L4081">
        <v>13</v>
      </c>
      <c r="M4081" t="s">
        <v>58</v>
      </c>
      <c r="N4081" t="s">
        <v>59</v>
      </c>
      <c r="O4081">
        <v>4</v>
      </c>
      <c r="P4081" s="4">
        <v>47.24026645</v>
      </c>
      <c r="Q4081" s="4">
        <v>188.9610658</v>
      </c>
      <c r="R4081" t="s">
        <v>49</v>
      </c>
      <c r="S4081" t="b">
        <v>0</v>
      </c>
      <c r="T4081">
        <v>0</v>
      </c>
      <c r="U4081" t="b">
        <v>0</v>
      </c>
      <c r="V4081" t="s">
        <v>97</v>
      </c>
      <c r="W4081">
        <v>0</v>
      </c>
      <c r="X4081" t="s">
        <v>31</v>
      </c>
      <c r="Y4081" t="s">
        <v>32</v>
      </c>
      <c r="Z4081">
        <v>4</v>
      </c>
      <c r="AA4081" t="b">
        <v>0</v>
      </c>
    </row>
    <row r="4082" spans="1:27" x14ac:dyDescent="0.3">
      <c r="A4082">
        <v>4081</v>
      </c>
      <c r="B4082" s="1">
        <v>45251</v>
      </c>
      <c r="C4082" s="7">
        <f t="shared" si="126"/>
        <v>2023</v>
      </c>
      <c r="D4082" s="2">
        <v>0.39056712962962964</v>
      </c>
      <c r="E4082">
        <v>384</v>
      </c>
      <c r="F4082" s="3">
        <v>68</v>
      </c>
      <c r="G4082" s="3" t="str">
        <f t="shared" si="127"/>
        <v>Old</v>
      </c>
      <c r="H4082" t="s">
        <v>33</v>
      </c>
      <c r="I4082" t="s">
        <v>55</v>
      </c>
      <c r="J4082" t="s">
        <v>96</v>
      </c>
      <c r="K4082" t="b">
        <v>1</v>
      </c>
      <c r="L4082">
        <v>189</v>
      </c>
      <c r="M4082" t="s">
        <v>53</v>
      </c>
      <c r="N4082" t="s">
        <v>54</v>
      </c>
      <c r="O4082">
        <v>3</v>
      </c>
      <c r="P4082" s="4">
        <v>58.220724619999999</v>
      </c>
      <c r="Q4082" s="4">
        <v>174.6621739</v>
      </c>
      <c r="R4082" t="s">
        <v>29</v>
      </c>
      <c r="S4082" t="b">
        <v>1</v>
      </c>
      <c r="T4082">
        <v>17.466217390000001</v>
      </c>
      <c r="U4082" t="b">
        <v>1</v>
      </c>
      <c r="V4082" t="s">
        <v>65</v>
      </c>
      <c r="W4082">
        <v>4</v>
      </c>
      <c r="X4082" t="s">
        <v>38</v>
      </c>
      <c r="Y4082" t="s">
        <v>50</v>
      </c>
      <c r="Z4082">
        <v>2</v>
      </c>
      <c r="AA4082" t="b">
        <v>1</v>
      </c>
    </row>
    <row r="4083" spans="1:27" x14ac:dyDescent="0.3">
      <c r="A4083">
        <v>4082</v>
      </c>
      <c r="B4083" s="1">
        <v>43464</v>
      </c>
      <c r="C4083" s="7">
        <f t="shared" si="126"/>
        <v>2018</v>
      </c>
      <c r="D4083" s="2">
        <v>0.93798611111111108</v>
      </c>
      <c r="E4083">
        <v>88</v>
      </c>
      <c r="F4083" s="3">
        <v>27</v>
      </c>
      <c r="G4083" s="3" t="str">
        <f t="shared" si="127"/>
        <v>Middle Age</v>
      </c>
      <c r="H4083" t="s">
        <v>25</v>
      </c>
      <c r="I4083" t="s">
        <v>26</v>
      </c>
      <c r="J4083">
        <v>76</v>
      </c>
      <c r="K4083" t="b">
        <v>0</v>
      </c>
      <c r="L4083">
        <v>388</v>
      </c>
      <c r="M4083" t="s">
        <v>35</v>
      </c>
      <c r="N4083" t="s">
        <v>36</v>
      </c>
      <c r="O4083">
        <v>4</v>
      </c>
      <c r="P4083" s="4">
        <v>91.97911422</v>
      </c>
      <c r="Q4083" s="4">
        <v>367.91645690000001</v>
      </c>
      <c r="R4083" t="s">
        <v>43</v>
      </c>
      <c r="S4083" t="b">
        <v>0</v>
      </c>
      <c r="T4083">
        <v>0</v>
      </c>
      <c r="U4083" t="b">
        <v>0</v>
      </c>
      <c r="V4083" t="s">
        <v>97</v>
      </c>
      <c r="W4083">
        <v>0</v>
      </c>
      <c r="X4083" t="s">
        <v>38</v>
      </c>
      <c r="Y4083" t="s">
        <v>32</v>
      </c>
      <c r="Z4083">
        <v>4</v>
      </c>
      <c r="AA4083" t="b">
        <v>0</v>
      </c>
    </row>
    <row r="4084" spans="1:27" x14ac:dyDescent="0.3">
      <c r="A4084">
        <v>4083</v>
      </c>
      <c r="B4084" s="1">
        <v>44880</v>
      </c>
      <c r="C4084" s="7">
        <f t="shared" si="126"/>
        <v>2022</v>
      </c>
      <c r="D4084" s="2">
        <v>0.12381944444444444</v>
      </c>
      <c r="E4084">
        <v>308</v>
      </c>
      <c r="F4084" s="3">
        <v>23</v>
      </c>
      <c r="G4084" s="3" t="str">
        <f t="shared" si="127"/>
        <v>Young</v>
      </c>
      <c r="H4084" t="s">
        <v>33</v>
      </c>
      <c r="I4084" t="s">
        <v>63</v>
      </c>
      <c r="J4084" t="s">
        <v>96</v>
      </c>
      <c r="K4084" t="b">
        <v>1</v>
      </c>
      <c r="L4084">
        <v>690</v>
      </c>
      <c r="M4084" t="s">
        <v>58</v>
      </c>
      <c r="N4084" t="s">
        <v>59</v>
      </c>
      <c r="O4084">
        <v>1</v>
      </c>
      <c r="P4084" s="4">
        <v>86.629988389999994</v>
      </c>
      <c r="Q4084" s="4">
        <v>86.629988389999994</v>
      </c>
      <c r="R4084" t="s">
        <v>29</v>
      </c>
      <c r="S4084" t="b">
        <v>0</v>
      </c>
      <c r="T4084">
        <v>0</v>
      </c>
      <c r="U4084" t="b">
        <v>0</v>
      </c>
      <c r="V4084" t="s">
        <v>30</v>
      </c>
      <c r="W4084">
        <v>5</v>
      </c>
      <c r="X4084" t="s">
        <v>38</v>
      </c>
      <c r="Y4084" t="s">
        <v>32</v>
      </c>
      <c r="Z4084">
        <v>4</v>
      </c>
      <c r="AA4084" t="b">
        <v>0</v>
      </c>
    </row>
    <row r="4085" spans="1:27" x14ac:dyDescent="0.3">
      <c r="A4085">
        <v>4084</v>
      </c>
      <c r="B4085" s="1">
        <v>45284</v>
      </c>
      <c r="C4085" s="7">
        <f t="shared" si="126"/>
        <v>2023</v>
      </c>
      <c r="D4085" s="2">
        <v>0.80343749999999992</v>
      </c>
      <c r="E4085">
        <v>163</v>
      </c>
      <c r="F4085" s="3">
        <v>57</v>
      </c>
      <c r="G4085" s="3" t="str">
        <f t="shared" si="127"/>
        <v>Old</v>
      </c>
      <c r="H4085" t="s">
        <v>33</v>
      </c>
      <c r="I4085" t="s">
        <v>62</v>
      </c>
      <c r="J4085" t="s">
        <v>96</v>
      </c>
      <c r="K4085" t="b">
        <v>1</v>
      </c>
      <c r="L4085">
        <v>549</v>
      </c>
      <c r="M4085" t="s">
        <v>53</v>
      </c>
      <c r="N4085" t="s">
        <v>54</v>
      </c>
      <c r="O4085">
        <v>3</v>
      </c>
      <c r="P4085" s="4">
        <v>17.53845673</v>
      </c>
      <c r="Q4085" s="4">
        <v>52.61537019</v>
      </c>
      <c r="R4085" t="s">
        <v>49</v>
      </c>
      <c r="S4085" t="b">
        <v>0</v>
      </c>
      <c r="T4085">
        <v>0</v>
      </c>
      <c r="U4085" t="b">
        <v>0</v>
      </c>
      <c r="V4085" t="s">
        <v>30</v>
      </c>
      <c r="W4085">
        <v>3</v>
      </c>
      <c r="X4085" t="s">
        <v>31</v>
      </c>
      <c r="Y4085" t="s">
        <v>41</v>
      </c>
      <c r="Z4085">
        <v>5</v>
      </c>
      <c r="AA4085" t="b">
        <v>1</v>
      </c>
    </row>
    <row r="4086" spans="1:27" x14ac:dyDescent="0.3">
      <c r="A4086">
        <v>4085</v>
      </c>
      <c r="B4086" s="1">
        <v>43427</v>
      </c>
      <c r="C4086" s="7">
        <f t="shared" si="126"/>
        <v>2018</v>
      </c>
      <c r="D4086" s="2">
        <v>0.81753472222222223</v>
      </c>
      <c r="E4086">
        <v>187</v>
      </c>
      <c r="F4086" s="3">
        <v>44</v>
      </c>
      <c r="G4086" s="3" t="str">
        <f t="shared" si="127"/>
        <v>Middle Age</v>
      </c>
      <c r="H4086" t="s">
        <v>51</v>
      </c>
      <c r="I4086" t="s">
        <v>44</v>
      </c>
      <c r="J4086">
        <v>57</v>
      </c>
      <c r="K4086" t="b">
        <v>0</v>
      </c>
      <c r="L4086">
        <v>505</v>
      </c>
      <c r="M4086" t="s">
        <v>58</v>
      </c>
      <c r="N4086" t="s">
        <v>59</v>
      </c>
      <c r="O4086">
        <v>2</v>
      </c>
      <c r="P4086" s="4">
        <v>23.195527859999999</v>
      </c>
      <c r="Q4086" s="4">
        <v>46.391055710000003</v>
      </c>
      <c r="R4086" t="s">
        <v>45</v>
      </c>
      <c r="S4086" t="b">
        <v>0</v>
      </c>
      <c r="T4086">
        <v>4.639105571</v>
      </c>
      <c r="U4086" t="b">
        <v>1</v>
      </c>
      <c r="V4086" t="s">
        <v>97</v>
      </c>
      <c r="W4086">
        <v>0</v>
      </c>
      <c r="X4086" t="s">
        <v>38</v>
      </c>
      <c r="Y4086" t="s">
        <v>50</v>
      </c>
      <c r="Z4086">
        <v>1</v>
      </c>
      <c r="AA4086" t="b">
        <v>0</v>
      </c>
    </row>
    <row r="4087" spans="1:27" x14ac:dyDescent="0.3">
      <c r="A4087">
        <v>4086</v>
      </c>
      <c r="B4087" s="1">
        <v>43440</v>
      </c>
      <c r="C4087" s="7">
        <f t="shared" si="126"/>
        <v>2018</v>
      </c>
      <c r="D4087" s="2">
        <v>0.44412037037037039</v>
      </c>
      <c r="E4087">
        <v>425</v>
      </c>
      <c r="F4087" s="3">
        <v>20</v>
      </c>
      <c r="G4087" s="3" t="str">
        <f t="shared" si="127"/>
        <v>Young</v>
      </c>
      <c r="H4087" t="s">
        <v>51</v>
      </c>
      <c r="I4087" t="s">
        <v>34</v>
      </c>
      <c r="J4087">
        <v>67</v>
      </c>
      <c r="K4087" t="b">
        <v>0</v>
      </c>
      <c r="L4087">
        <v>607</v>
      </c>
      <c r="M4087" t="s">
        <v>53</v>
      </c>
      <c r="N4087" t="s">
        <v>54</v>
      </c>
      <c r="O4087">
        <v>2</v>
      </c>
      <c r="P4087" s="4">
        <v>68.301208250000002</v>
      </c>
      <c r="Q4087" s="4">
        <v>136.6024165</v>
      </c>
      <c r="R4087" t="s">
        <v>29</v>
      </c>
      <c r="S4087" t="b">
        <v>0</v>
      </c>
      <c r="T4087">
        <v>13.66024165</v>
      </c>
      <c r="U4087" t="b">
        <v>0</v>
      </c>
      <c r="V4087" t="s">
        <v>97</v>
      </c>
      <c r="W4087">
        <v>0</v>
      </c>
      <c r="X4087" t="s">
        <v>40</v>
      </c>
      <c r="Y4087" t="s">
        <v>50</v>
      </c>
      <c r="Z4087">
        <v>5</v>
      </c>
      <c r="AA4087" t="b">
        <v>1</v>
      </c>
    </row>
    <row r="4088" spans="1:27" x14ac:dyDescent="0.3">
      <c r="A4088">
        <v>4087</v>
      </c>
      <c r="B4088" s="1">
        <v>43776</v>
      </c>
      <c r="C4088" s="7">
        <f t="shared" si="126"/>
        <v>2019</v>
      </c>
      <c r="D4088" s="2">
        <v>0.99087962962962972</v>
      </c>
      <c r="E4088">
        <v>200</v>
      </c>
      <c r="F4088" s="3">
        <v>29</v>
      </c>
      <c r="G4088" s="3" t="str">
        <f t="shared" si="127"/>
        <v>Middle Age</v>
      </c>
      <c r="H4088" t="s">
        <v>33</v>
      </c>
      <c r="I4088" t="s">
        <v>66</v>
      </c>
      <c r="J4088" t="s">
        <v>96</v>
      </c>
      <c r="K4088" t="b">
        <v>1</v>
      </c>
      <c r="L4088">
        <v>432</v>
      </c>
      <c r="M4088" t="s">
        <v>53</v>
      </c>
      <c r="N4088" t="s">
        <v>54</v>
      </c>
      <c r="O4088">
        <v>3</v>
      </c>
      <c r="P4088" s="4">
        <v>81.004985289999993</v>
      </c>
      <c r="Q4088" s="4">
        <v>243.01495589999999</v>
      </c>
      <c r="R4088" t="s">
        <v>29</v>
      </c>
      <c r="S4088" t="b">
        <v>0</v>
      </c>
      <c r="T4088">
        <v>0</v>
      </c>
      <c r="U4088" t="b">
        <v>0</v>
      </c>
      <c r="V4088" t="s">
        <v>30</v>
      </c>
      <c r="W4088">
        <v>4</v>
      </c>
      <c r="X4088" t="s">
        <v>38</v>
      </c>
      <c r="Y4088" t="s">
        <v>32</v>
      </c>
      <c r="Z4088">
        <v>1</v>
      </c>
      <c r="AA4088" t="b">
        <v>0</v>
      </c>
    </row>
    <row r="4089" spans="1:27" x14ac:dyDescent="0.3">
      <c r="A4089">
        <v>4088</v>
      </c>
      <c r="B4089" s="1">
        <v>43771</v>
      </c>
      <c r="C4089" s="7">
        <f t="shared" si="126"/>
        <v>2019</v>
      </c>
      <c r="D4089" s="2">
        <v>0.49434027777777773</v>
      </c>
      <c r="E4089">
        <v>235</v>
      </c>
      <c r="F4089" s="3">
        <v>43</v>
      </c>
      <c r="G4089" s="3" t="str">
        <f t="shared" si="127"/>
        <v>Middle Age</v>
      </c>
      <c r="H4089" t="s">
        <v>51</v>
      </c>
      <c r="I4089" t="s">
        <v>60</v>
      </c>
      <c r="J4089">
        <v>65</v>
      </c>
      <c r="K4089" t="b">
        <v>0</v>
      </c>
      <c r="L4089">
        <v>572</v>
      </c>
      <c r="M4089" t="s">
        <v>58</v>
      </c>
      <c r="N4089" t="s">
        <v>59</v>
      </c>
      <c r="O4089">
        <v>3</v>
      </c>
      <c r="P4089" s="4">
        <v>75.391345389999998</v>
      </c>
      <c r="Q4089" s="4">
        <v>226.17403619999999</v>
      </c>
      <c r="R4089" t="s">
        <v>29</v>
      </c>
      <c r="S4089" t="b">
        <v>0</v>
      </c>
      <c r="T4089">
        <v>0</v>
      </c>
      <c r="U4089" t="b">
        <v>1</v>
      </c>
      <c r="V4089" t="s">
        <v>97</v>
      </c>
      <c r="W4089">
        <v>0</v>
      </c>
      <c r="X4089" t="s">
        <v>31</v>
      </c>
      <c r="Y4089" t="s">
        <v>41</v>
      </c>
      <c r="Z4089">
        <v>5</v>
      </c>
      <c r="AA4089" t="b">
        <v>1</v>
      </c>
    </row>
    <row r="4090" spans="1:27" x14ac:dyDescent="0.3">
      <c r="A4090">
        <v>4089</v>
      </c>
      <c r="B4090" s="1">
        <v>44173</v>
      </c>
      <c r="C4090" s="7">
        <f t="shared" si="126"/>
        <v>2020</v>
      </c>
      <c r="D4090" s="2">
        <v>0.45909722222222221</v>
      </c>
      <c r="E4090">
        <v>378</v>
      </c>
      <c r="F4090" s="3">
        <v>19</v>
      </c>
      <c r="G4090" s="3" t="str">
        <f t="shared" si="127"/>
        <v>Young</v>
      </c>
      <c r="H4090" t="s">
        <v>33</v>
      </c>
      <c r="I4090" t="s">
        <v>66</v>
      </c>
      <c r="J4090" t="s">
        <v>96</v>
      </c>
      <c r="K4090" t="b">
        <v>1</v>
      </c>
      <c r="L4090">
        <v>912</v>
      </c>
      <c r="M4090" t="s">
        <v>47</v>
      </c>
      <c r="N4090" t="s">
        <v>48</v>
      </c>
      <c r="O4090">
        <v>2</v>
      </c>
      <c r="P4090" s="4">
        <v>60.245542010000001</v>
      </c>
      <c r="Q4090" s="4">
        <v>120.491084</v>
      </c>
      <c r="R4090" t="s">
        <v>45</v>
      </c>
      <c r="S4090" t="b">
        <v>1</v>
      </c>
      <c r="T4090">
        <v>0</v>
      </c>
      <c r="U4090" t="b">
        <v>0</v>
      </c>
      <c r="V4090" t="s">
        <v>37</v>
      </c>
      <c r="W4090">
        <v>1</v>
      </c>
      <c r="X4090" t="s">
        <v>38</v>
      </c>
      <c r="Y4090" t="s">
        <v>41</v>
      </c>
      <c r="Z4090">
        <v>3</v>
      </c>
      <c r="AA4090" t="b">
        <v>1</v>
      </c>
    </row>
    <row r="4091" spans="1:27" x14ac:dyDescent="0.3">
      <c r="A4091">
        <v>4090</v>
      </c>
      <c r="B4091" s="1">
        <v>43827</v>
      </c>
      <c r="C4091" s="7">
        <f t="shared" si="126"/>
        <v>2019</v>
      </c>
      <c r="D4091" s="2">
        <v>0.67793981481481491</v>
      </c>
      <c r="E4091">
        <v>267</v>
      </c>
      <c r="F4091" s="3">
        <v>40</v>
      </c>
      <c r="G4091" s="3" t="str">
        <f t="shared" si="127"/>
        <v>Middle Age</v>
      </c>
      <c r="H4091" t="s">
        <v>51</v>
      </c>
      <c r="I4091" t="s">
        <v>62</v>
      </c>
      <c r="J4091">
        <v>37</v>
      </c>
      <c r="K4091" t="b">
        <v>0</v>
      </c>
      <c r="L4091">
        <v>503</v>
      </c>
      <c r="M4091" t="s">
        <v>58</v>
      </c>
      <c r="N4091" t="s">
        <v>59</v>
      </c>
      <c r="O4091">
        <v>4</v>
      </c>
      <c r="P4091" s="4">
        <v>25.826096790000001</v>
      </c>
      <c r="Q4091" s="4">
        <v>103.30438719999999</v>
      </c>
      <c r="R4091" t="s">
        <v>29</v>
      </c>
      <c r="S4091" t="b">
        <v>0</v>
      </c>
      <c r="T4091">
        <v>10.33043872</v>
      </c>
      <c r="U4091" t="b">
        <v>0</v>
      </c>
      <c r="V4091" t="s">
        <v>97</v>
      </c>
      <c r="W4091">
        <v>0</v>
      </c>
      <c r="X4091" t="s">
        <v>38</v>
      </c>
      <c r="Y4091" t="s">
        <v>50</v>
      </c>
      <c r="Z4091">
        <v>5</v>
      </c>
      <c r="AA4091" t="b">
        <v>1</v>
      </c>
    </row>
    <row r="4092" spans="1:27" x14ac:dyDescent="0.3">
      <c r="A4092">
        <v>4091</v>
      </c>
      <c r="B4092" s="1">
        <v>44905</v>
      </c>
      <c r="C4092" s="7">
        <f t="shared" si="126"/>
        <v>2022</v>
      </c>
      <c r="D4092" s="2">
        <v>0.97283564814814805</v>
      </c>
      <c r="E4092">
        <v>332</v>
      </c>
      <c r="F4092" s="3">
        <v>37</v>
      </c>
      <c r="G4092" s="3" t="str">
        <f t="shared" si="127"/>
        <v>Middle Age</v>
      </c>
      <c r="H4092" t="s">
        <v>25</v>
      </c>
      <c r="I4092" t="s">
        <v>64</v>
      </c>
      <c r="J4092">
        <v>4</v>
      </c>
      <c r="K4092" t="b">
        <v>0</v>
      </c>
      <c r="L4092">
        <v>568</v>
      </c>
      <c r="M4092" t="s">
        <v>53</v>
      </c>
      <c r="N4092" t="s">
        <v>54</v>
      </c>
      <c r="O4092">
        <v>5</v>
      </c>
      <c r="P4092" s="4">
        <v>76.824045069999997</v>
      </c>
      <c r="Q4092" s="4">
        <v>384.12022530000002</v>
      </c>
      <c r="R4092" t="s">
        <v>29</v>
      </c>
      <c r="S4092" t="b">
        <v>1</v>
      </c>
      <c r="T4092">
        <v>0</v>
      </c>
      <c r="U4092" t="b">
        <v>0</v>
      </c>
      <c r="V4092" t="s">
        <v>97</v>
      </c>
      <c r="W4092">
        <v>0</v>
      </c>
      <c r="X4092" t="s">
        <v>31</v>
      </c>
      <c r="Y4092" t="s">
        <v>32</v>
      </c>
      <c r="Z4092">
        <v>2</v>
      </c>
      <c r="AA4092" t="b">
        <v>1</v>
      </c>
    </row>
    <row r="4093" spans="1:27" x14ac:dyDescent="0.3">
      <c r="A4093">
        <v>4092</v>
      </c>
      <c r="B4093" s="1">
        <v>44876</v>
      </c>
      <c r="C4093" s="7">
        <f t="shared" si="126"/>
        <v>2022</v>
      </c>
      <c r="D4093" s="2">
        <v>4.0972222222222222E-2</v>
      </c>
      <c r="E4093">
        <v>286</v>
      </c>
      <c r="F4093" s="3">
        <v>34</v>
      </c>
      <c r="G4093" s="3" t="str">
        <f t="shared" si="127"/>
        <v>Middle Age</v>
      </c>
      <c r="H4093" t="s">
        <v>25</v>
      </c>
      <c r="I4093" t="s">
        <v>67</v>
      </c>
      <c r="J4093">
        <v>5</v>
      </c>
      <c r="K4093" t="b">
        <v>0</v>
      </c>
      <c r="L4093">
        <v>386</v>
      </c>
      <c r="M4093" t="s">
        <v>47</v>
      </c>
      <c r="N4093" t="s">
        <v>48</v>
      </c>
      <c r="O4093">
        <v>2</v>
      </c>
      <c r="P4093" s="4">
        <v>13.973397050000001</v>
      </c>
      <c r="Q4093" s="4">
        <v>27.946794100000002</v>
      </c>
      <c r="R4093" t="s">
        <v>49</v>
      </c>
      <c r="S4093" t="b">
        <v>1</v>
      </c>
      <c r="T4093">
        <v>0</v>
      </c>
      <c r="U4093" t="b">
        <v>1</v>
      </c>
      <c r="V4093" t="s">
        <v>97</v>
      </c>
      <c r="W4093">
        <v>0</v>
      </c>
      <c r="X4093" t="s">
        <v>40</v>
      </c>
      <c r="Y4093" t="s">
        <v>41</v>
      </c>
      <c r="Z4093">
        <v>4</v>
      </c>
      <c r="AA4093" t="b">
        <v>0</v>
      </c>
    </row>
    <row r="4094" spans="1:27" x14ac:dyDescent="0.3">
      <c r="A4094">
        <v>4093</v>
      </c>
      <c r="B4094" s="1">
        <v>44556</v>
      </c>
      <c r="C4094" s="7">
        <f t="shared" si="126"/>
        <v>2021</v>
      </c>
      <c r="D4094" s="2">
        <v>0.13943287037037036</v>
      </c>
      <c r="E4094">
        <v>341</v>
      </c>
      <c r="F4094" s="3">
        <v>62</v>
      </c>
      <c r="G4094" s="3" t="str">
        <f t="shared" si="127"/>
        <v>Old</v>
      </c>
      <c r="H4094" t="s">
        <v>33</v>
      </c>
      <c r="I4094" t="s">
        <v>39</v>
      </c>
      <c r="J4094" t="s">
        <v>96</v>
      </c>
      <c r="K4094" t="b">
        <v>1</v>
      </c>
      <c r="L4094">
        <v>874</v>
      </c>
      <c r="M4094" t="s">
        <v>58</v>
      </c>
      <c r="N4094" t="s">
        <v>59</v>
      </c>
      <c r="O4094">
        <v>5</v>
      </c>
      <c r="P4094" s="4">
        <v>26.178180879999999</v>
      </c>
      <c r="Q4094" s="4">
        <v>130.89090440000001</v>
      </c>
      <c r="R4094" t="s">
        <v>29</v>
      </c>
      <c r="S4094" t="b">
        <v>1</v>
      </c>
      <c r="T4094">
        <v>0</v>
      </c>
      <c r="U4094" t="b">
        <v>0</v>
      </c>
      <c r="V4094" t="s">
        <v>37</v>
      </c>
      <c r="W4094">
        <v>5</v>
      </c>
      <c r="X4094" t="s">
        <v>31</v>
      </c>
      <c r="Y4094" t="s">
        <v>32</v>
      </c>
      <c r="Z4094">
        <v>2</v>
      </c>
      <c r="AA4094" t="b">
        <v>1</v>
      </c>
    </row>
    <row r="4095" spans="1:27" x14ac:dyDescent="0.3">
      <c r="A4095">
        <v>4094</v>
      </c>
      <c r="B4095" s="1">
        <v>43789</v>
      </c>
      <c r="C4095" s="7">
        <f t="shared" si="126"/>
        <v>2019</v>
      </c>
      <c r="D4095" s="2">
        <v>0.60093750000000001</v>
      </c>
      <c r="E4095">
        <v>54</v>
      </c>
      <c r="F4095" s="3">
        <v>69</v>
      </c>
      <c r="G4095" s="3" t="str">
        <f t="shared" si="127"/>
        <v>Old</v>
      </c>
      <c r="H4095" t="s">
        <v>25</v>
      </c>
      <c r="I4095" t="s">
        <v>42</v>
      </c>
      <c r="J4095" t="s">
        <v>96</v>
      </c>
      <c r="K4095" t="b">
        <v>1</v>
      </c>
      <c r="L4095">
        <v>57</v>
      </c>
      <c r="M4095" t="s">
        <v>47</v>
      </c>
      <c r="N4095" t="s">
        <v>48</v>
      </c>
      <c r="O4095">
        <v>3</v>
      </c>
      <c r="P4095" s="4">
        <v>79.649125510000005</v>
      </c>
      <c r="Q4095" s="4">
        <v>238.94737649999999</v>
      </c>
      <c r="R4095" t="s">
        <v>49</v>
      </c>
      <c r="S4095" t="b">
        <v>1</v>
      </c>
      <c r="T4095">
        <v>23.89473765</v>
      </c>
      <c r="U4095" t="b">
        <v>0</v>
      </c>
      <c r="V4095" t="s">
        <v>30</v>
      </c>
      <c r="W4095">
        <v>2</v>
      </c>
      <c r="X4095" t="s">
        <v>31</v>
      </c>
      <c r="Y4095" t="s">
        <v>50</v>
      </c>
      <c r="Z4095">
        <v>4</v>
      </c>
      <c r="AA4095" t="b">
        <v>0</v>
      </c>
    </row>
    <row r="4096" spans="1:27" x14ac:dyDescent="0.3">
      <c r="A4096">
        <v>4095</v>
      </c>
      <c r="B4096" s="1">
        <v>43437</v>
      </c>
      <c r="C4096" s="7">
        <f t="shared" si="126"/>
        <v>2018</v>
      </c>
      <c r="D4096" s="2">
        <v>0.14399305555555555</v>
      </c>
      <c r="E4096">
        <v>422</v>
      </c>
      <c r="F4096" s="3">
        <v>34</v>
      </c>
      <c r="G4096" s="3" t="str">
        <f t="shared" si="127"/>
        <v>Middle Age</v>
      </c>
      <c r="H4096" t="s">
        <v>33</v>
      </c>
      <c r="I4096" t="s">
        <v>42</v>
      </c>
      <c r="J4096">
        <v>13</v>
      </c>
      <c r="K4096" t="b">
        <v>0</v>
      </c>
      <c r="L4096">
        <v>654</v>
      </c>
      <c r="M4096" t="s">
        <v>53</v>
      </c>
      <c r="N4096" t="s">
        <v>54</v>
      </c>
      <c r="O4096">
        <v>1</v>
      </c>
      <c r="P4096" s="4">
        <v>71.612272730000001</v>
      </c>
      <c r="Q4096" s="4">
        <v>71.612272730000001</v>
      </c>
      <c r="R4096" t="s">
        <v>45</v>
      </c>
      <c r="S4096" t="b">
        <v>0</v>
      </c>
      <c r="T4096">
        <v>7.1612272729999997</v>
      </c>
      <c r="U4096" t="b">
        <v>1</v>
      </c>
      <c r="V4096" t="s">
        <v>97</v>
      </c>
      <c r="W4096">
        <v>0</v>
      </c>
      <c r="X4096" t="s">
        <v>38</v>
      </c>
      <c r="Y4096" t="s">
        <v>50</v>
      </c>
      <c r="Z4096">
        <v>5</v>
      </c>
      <c r="AA4096" t="b">
        <v>1</v>
      </c>
    </row>
    <row r="4097" spans="1:27" x14ac:dyDescent="0.3">
      <c r="A4097">
        <v>4096</v>
      </c>
      <c r="B4097" s="1">
        <v>43807</v>
      </c>
      <c r="C4097" s="7">
        <f t="shared" si="126"/>
        <v>2019</v>
      </c>
      <c r="D4097" s="2">
        <v>0.28370370370370374</v>
      </c>
      <c r="E4097">
        <v>309</v>
      </c>
      <c r="F4097" s="3">
        <v>55</v>
      </c>
      <c r="G4097" s="3" t="str">
        <f t="shared" si="127"/>
        <v>Old</v>
      </c>
      <c r="H4097" t="s">
        <v>51</v>
      </c>
      <c r="I4097" t="s">
        <v>57</v>
      </c>
      <c r="J4097">
        <v>73</v>
      </c>
      <c r="K4097" t="b">
        <v>0</v>
      </c>
      <c r="L4097">
        <v>391</v>
      </c>
      <c r="M4097" t="s">
        <v>53</v>
      </c>
      <c r="N4097" t="s">
        <v>54</v>
      </c>
      <c r="O4097">
        <v>1</v>
      </c>
      <c r="P4097" s="4">
        <v>66.222698429999994</v>
      </c>
      <c r="Q4097" s="4">
        <v>66.222698429999994</v>
      </c>
      <c r="R4097" t="s">
        <v>43</v>
      </c>
      <c r="S4097" t="b">
        <v>1</v>
      </c>
      <c r="T4097">
        <v>6.6222698429999998</v>
      </c>
      <c r="U4097" t="b">
        <v>0</v>
      </c>
      <c r="V4097" t="s">
        <v>97</v>
      </c>
      <c r="W4097">
        <v>0</v>
      </c>
      <c r="X4097" t="s">
        <v>31</v>
      </c>
      <c r="Y4097" t="s">
        <v>50</v>
      </c>
      <c r="Z4097">
        <v>1</v>
      </c>
      <c r="AA4097" t="b">
        <v>1</v>
      </c>
    </row>
    <row r="4098" spans="1:27" x14ac:dyDescent="0.3">
      <c r="A4098">
        <v>4097</v>
      </c>
      <c r="B4098" s="1">
        <v>45263</v>
      </c>
      <c r="C4098" s="7">
        <f t="shared" si="126"/>
        <v>2023</v>
      </c>
      <c r="D4098" s="2">
        <v>0.43283564814814812</v>
      </c>
      <c r="E4098">
        <v>374</v>
      </c>
      <c r="F4098" s="3">
        <v>34</v>
      </c>
      <c r="G4098" s="3" t="str">
        <f t="shared" si="127"/>
        <v>Middle Age</v>
      </c>
      <c r="H4098" t="s">
        <v>33</v>
      </c>
      <c r="I4098" t="s">
        <v>44</v>
      </c>
      <c r="J4098" t="s">
        <v>96</v>
      </c>
      <c r="K4098" t="b">
        <v>1</v>
      </c>
      <c r="L4098">
        <v>312</v>
      </c>
      <c r="M4098" t="s">
        <v>47</v>
      </c>
      <c r="N4098" t="s">
        <v>48</v>
      </c>
      <c r="O4098">
        <v>5</v>
      </c>
      <c r="P4098" s="4">
        <v>41.136850529999997</v>
      </c>
      <c r="Q4098" s="4">
        <v>205.6842527</v>
      </c>
      <c r="R4098" t="s">
        <v>29</v>
      </c>
      <c r="S4098" t="b">
        <v>1</v>
      </c>
      <c r="T4098">
        <v>0</v>
      </c>
      <c r="U4098" t="b">
        <v>1</v>
      </c>
      <c r="V4098" t="s">
        <v>65</v>
      </c>
      <c r="W4098">
        <v>4</v>
      </c>
      <c r="X4098" t="s">
        <v>31</v>
      </c>
      <c r="Y4098" t="s">
        <v>41</v>
      </c>
      <c r="Z4098">
        <v>1</v>
      </c>
      <c r="AA4098" t="b">
        <v>1</v>
      </c>
    </row>
    <row r="4099" spans="1:27" x14ac:dyDescent="0.3">
      <c r="A4099">
        <v>4098</v>
      </c>
      <c r="B4099" s="1">
        <v>45243</v>
      </c>
      <c r="C4099" s="7">
        <f t="shared" ref="C4099:C4162" si="128">YEAR(B4099)</f>
        <v>2023</v>
      </c>
      <c r="D4099" s="2">
        <v>0.44468749999999996</v>
      </c>
      <c r="E4099">
        <v>85</v>
      </c>
      <c r="F4099" s="3">
        <v>68</v>
      </c>
      <c r="G4099" s="3" t="str">
        <f t="shared" ref="G4099:G4162" si="129">IF(F4099&lt;25,"Young",IF(F4099&lt;45,"Middle Age","Old"))</f>
        <v>Old</v>
      </c>
      <c r="H4099" t="s">
        <v>25</v>
      </c>
      <c r="I4099" t="s">
        <v>62</v>
      </c>
      <c r="J4099" t="s">
        <v>96</v>
      </c>
      <c r="K4099" t="b">
        <v>1</v>
      </c>
      <c r="L4099">
        <v>945</v>
      </c>
      <c r="M4099" t="s">
        <v>35</v>
      </c>
      <c r="N4099" t="s">
        <v>36</v>
      </c>
      <c r="O4099">
        <v>1</v>
      </c>
      <c r="P4099" s="4">
        <v>14.81108255</v>
      </c>
      <c r="Q4099" s="4">
        <v>14.81108255</v>
      </c>
      <c r="R4099" t="s">
        <v>29</v>
      </c>
      <c r="S4099" t="b">
        <v>1</v>
      </c>
      <c r="T4099">
        <v>0</v>
      </c>
      <c r="U4099" t="b">
        <v>0</v>
      </c>
      <c r="V4099" t="s">
        <v>65</v>
      </c>
      <c r="W4099">
        <v>1</v>
      </c>
      <c r="X4099" t="s">
        <v>40</v>
      </c>
      <c r="Y4099" t="s">
        <v>41</v>
      </c>
      <c r="Z4099">
        <v>5</v>
      </c>
      <c r="AA4099" t="b">
        <v>0</v>
      </c>
    </row>
    <row r="4100" spans="1:27" x14ac:dyDescent="0.3">
      <c r="A4100">
        <v>4099</v>
      </c>
      <c r="B4100" s="1">
        <v>44880</v>
      </c>
      <c r="C4100" s="7">
        <f t="shared" si="128"/>
        <v>2022</v>
      </c>
      <c r="D4100" s="2">
        <v>0.3291087962962963</v>
      </c>
      <c r="E4100">
        <v>485</v>
      </c>
      <c r="F4100" s="3">
        <v>60</v>
      </c>
      <c r="G4100" s="3" t="str">
        <f t="shared" si="129"/>
        <v>Old</v>
      </c>
      <c r="H4100" t="s">
        <v>33</v>
      </c>
      <c r="I4100" t="s">
        <v>56</v>
      </c>
      <c r="J4100" t="s">
        <v>96</v>
      </c>
      <c r="K4100" t="b">
        <v>1</v>
      </c>
      <c r="L4100">
        <v>776</v>
      </c>
      <c r="M4100" t="s">
        <v>35</v>
      </c>
      <c r="N4100" t="s">
        <v>36</v>
      </c>
      <c r="O4100">
        <v>2</v>
      </c>
      <c r="P4100" s="4">
        <v>86.970422790000001</v>
      </c>
      <c r="Q4100" s="4">
        <v>173.94084559999999</v>
      </c>
      <c r="R4100" t="s">
        <v>43</v>
      </c>
      <c r="S4100" t="b">
        <v>1</v>
      </c>
      <c r="T4100">
        <v>0</v>
      </c>
      <c r="U4100" t="b">
        <v>0</v>
      </c>
      <c r="V4100" t="s">
        <v>65</v>
      </c>
      <c r="W4100">
        <v>3</v>
      </c>
      <c r="X4100" t="s">
        <v>40</v>
      </c>
      <c r="Y4100" t="s">
        <v>41</v>
      </c>
      <c r="Z4100">
        <v>1</v>
      </c>
      <c r="AA4100" t="b">
        <v>1</v>
      </c>
    </row>
    <row r="4101" spans="1:27" x14ac:dyDescent="0.3">
      <c r="A4101">
        <v>4100</v>
      </c>
      <c r="B4101" s="1">
        <v>44179</v>
      </c>
      <c r="C4101" s="7">
        <f t="shared" si="128"/>
        <v>2020</v>
      </c>
      <c r="D4101" s="2">
        <v>0.5463541666666667</v>
      </c>
      <c r="E4101">
        <v>301</v>
      </c>
      <c r="F4101" s="3">
        <v>46</v>
      </c>
      <c r="G4101" s="3" t="str">
        <f t="shared" si="129"/>
        <v>Old</v>
      </c>
      <c r="H4101" t="s">
        <v>25</v>
      </c>
      <c r="I4101" t="s">
        <v>52</v>
      </c>
      <c r="J4101" t="s">
        <v>96</v>
      </c>
      <c r="K4101" t="b">
        <v>1</v>
      </c>
      <c r="L4101">
        <v>991</v>
      </c>
      <c r="M4101" t="s">
        <v>47</v>
      </c>
      <c r="N4101" t="s">
        <v>48</v>
      </c>
      <c r="O4101">
        <v>2</v>
      </c>
      <c r="P4101" s="4">
        <v>56.429453780000003</v>
      </c>
      <c r="Q4101" s="4">
        <v>112.85890759999999</v>
      </c>
      <c r="R4101" t="s">
        <v>43</v>
      </c>
      <c r="S4101" t="b">
        <v>1</v>
      </c>
      <c r="T4101">
        <v>0</v>
      </c>
      <c r="U4101" t="b">
        <v>1</v>
      </c>
      <c r="V4101" t="s">
        <v>30</v>
      </c>
      <c r="W4101">
        <v>1</v>
      </c>
      <c r="X4101" t="s">
        <v>40</v>
      </c>
      <c r="Y4101" t="s">
        <v>32</v>
      </c>
      <c r="Z4101">
        <v>1</v>
      </c>
      <c r="AA4101" t="b">
        <v>1</v>
      </c>
    </row>
    <row r="4102" spans="1:27" x14ac:dyDescent="0.3">
      <c r="A4102">
        <v>4101</v>
      </c>
      <c r="B4102" s="1">
        <v>44152</v>
      </c>
      <c r="C4102" s="7">
        <f t="shared" si="128"/>
        <v>2020</v>
      </c>
      <c r="D4102" s="2">
        <v>0.81480324074074073</v>
      </c>
      <c r="E4102">
        <v>101</v>
      </c>
      <c r="F4102" s="3">
        <v>65</v>
      </c>
      <c r="G4102" s="3" t="str">
        <f t="shared" si="129"/>
        <v>Old</v>
      </c>
      <c r="H4102" t="s">
        <v>51</v>
      </c>
      <c r="I4102" t="s">
        <v>26</v>
      </c>
      <c r="J4102">
        <v>81</v>
      </c>
      <c r="K4102" t="b">
        <v>0</v>
      </c>
      <c r="L4102">
        <v>461</v>
      </c>
      <c r="M4102" t="s">
        <v>47</v>
      </c>
      <c r="N4102" t="s">
        <v>48</v>
      </c>
      <c r="O4102">
        <v>3</v>
      </c>
      <c r="P4102" s="4">
        <v>14.166354330000001</v>
      </c>
      <c r="Q4102" s="4">
        <v>42.499062979999998</v>
      </c>
      <c r="R4102" t="s">
        <v>49</v>
      </c>
      <c r="S4102" t="b">
        <v>0</v>
      </c>
      <c r="T4102">
        <v>0</v>
      </c>
      <c r="U4102" t="b">
        <v>1</v>
      </c>
      <c r="V4102" t="s">
        <v>97</v>
      </c>
      <c r="W4102">
        <v>0</v>
      </c>
      <c r="X4102" t="s">
        <v>31</v>
      </c>
      <c r="Y4102" t="s">
        <v>32</v>
      </c>
      <c r="Z4102">
        <v>3</v>
      </c>
      <c r="AA4102" t="b">
        <v>1</v>
      </c>
    </row>
    <row r="4103" spans="1:27" x14ac:dyDescent="0.3">
      <c r="A4103">
        <v>4102</v>
      </c>
      <c r="B4103" s="1">
        <v>44504</v>
      </c>
      <c r="C4103" s="7">
        <f t="shared" si="128"/>
        <v>2021</v>
      </c>
      <c r="D4103" s="2">
        <v>4.7592592592592596E-2</v>
      </c>
      <c r="E4103">
        <v>340</v>
      </c>
      <c r="F4103" s="3">
        <v>58</v>
      </c>
      <c r="G4103" s="3" t="str">
        <f t="shared" si="129"/>
        <v>Old</v>
      </c>
      <c r="H4103" t="s">
        <v>51</v>
      </c>
      <c r="I4103" t="s">
        <v>39</v>
      </c>
      <c r="J4103" t="s">
        <v>96</v>
      </c>
      <c r="K4103" t="b">
        <v>1</v>
      </c>
      <c r="L4103">
        <v>494</v>
      </c>
      <c r="M4103" t="s">
        <v>53</v>
      </c>
      <c r="N4103" t="s">
        <v>54</v>
      </c>
      <c r="O4103">
        <v>2</v>
      </c>
      <c r="P4103" s="4">
        <v>78.686356149999995</v>
      </c>
      <c r="Q4103" s="4">
        <v>157.37271229999999</v>
      </c>
      <c r="R4103" t="s">
        <v>45</v>
      </c>
      <c r="S4103" t="b">
        <v>0</v>
      </c>
      <c r="T4103">
        <v>15.737271229999999</v>
      </c>
      <c r="U4103" t="b">
        <v>0</v>
      </c>
      <c r="V4103" t="s">
        <v>65</v>
      </c>
      <c r="W4103">
        <v>5</v>
      </c>
      <c r="X4103" t="s">
        <v>31</v>
      </c>
      <c r="Y4103" t="s">
        <v>50</v>
      </c>
      <c r="Z4103">
        <v>2</v>
      </c>
      <c r="AA4103" t="b">
        <v>1</v>
      </c>
    </row>
    <row r="4104" spans="1:27" x14ac:dyDescent="0.3">
      <c r="A4104">
        <v>4103</v>
      </c>
      <c r="B4104" s="1">
        <v>44138</v>
      </c>
      <c r="C4104" s="7">
        <f t="shared" si="128"/>
        <v>2020</v>
      </c>
      <c r="D4104" s="2">
        <v>0.26313657407407409</v>
      </c>
      <c r="E4104">
        <v>314</v>
      </c>
      <c r="F4104" s="3">
        <v>51</v>
      </c>
      <c r="G4104" s="3" t="str">
        <f t="shared" si="129"/>
        <v>Old</v>
      </c>
      <c r="H4104" t="s">
        <v>33</v>
      </c>
      <c r="I4104" t="s">
        <v>26</v>
      </c>
      <c r="J4104">
        <v>44</v>
      </c>
      <c r="K4104" t="b">
        <v>0</v>
      </c>
      <c r="L4104">
        <v>113</v>
      </c>
      <c r="M4104" t="s">
        <v>58</v>
      </c>
      <c r="N4104" t="s">
        <v>59</v>
      </c>
      <c r="O4104">
        <v>2</v>
      </c>
      <c r="P4104" s="4">
        <v>15.08357968</v>
      </c>
      <c r="Q4104" s="4">
        <v>30.16715937</v>
      </c>
      <c r="R4104" t="s">
        <v>43</v>
      </c>
      <c r="S4104" t="b">
        <v>0</v>
      </c>
      <c r="T4104">
        <v>3.0167159369999998</v>
      </c>
      <c r="U4104" t="b">
        <v>1</v>
      </c>
      <c r="V4104" t="s">
        <v>97</v>
      </c>
      <c r="W4104">
        <v>0</v>
      </c>
      <c r="X4104" t="s">
        <v>31</v>
      </c>
      <c r="Y4104" t="s">
        <v>50</v>
      </c>
      <c r="Z4104">
        <v>3</v>
      </c>
      <c r="AA4104" t="b">
        <v>1</v>
      </c>
    </row>
    <row r="4105" spans="1:27" x14ac:dyDescent="0.3">
      <c r="A4105">
        <v>4104</v>
      </c>
      <c r="B4105" s="1">
        <v>43453</v>
      </c>
      <c r="C4105" s="7">
        <f t="shared" si="128"/>
        <v>2018</v>
      </c>
      <c r="D4105" s="2">
        <v>2.4189814814814817E-2</v>
      </c>
      <c r="E4105">
        <v>256</v>
      </c>
      <c r="F4105" s="3">
        <v>60</v>
      </c>
      <c r="G4105" s="3" t="str">
        <f t="shared" si="129"/>
        <v>Old</v>
      </c>
      <c r="H4105" t="s">
        <v>51</v>
      </c>
      <c r="I4105" t="s">
        <v>66</v>
      </c>
      <c r="J4105">
        <v>74</v>
      </c>
      <c r="K4105" t="b">
        <v>0</v>
      </c>
      <c r="L4105">
        <v>274</v>
      </c>
      <c r="M4105" t="s">
        <v>53</v>
      </c>
      <c r="N4105" t="s">
        <v>54</v>
      </c>
      <c r="O4105">
        <v>3</v>
      </c>
      <c r="P4105" s="4">
        <v>97.252368770000004</v>
      </c>
      <c r="Q4105" s="4">
        <v>291.75710629999998</v>
      </c>
      <c r="R4105" t="s">
        <v>29</v>
      </c>
      <c r="S4105" t="b">
        <v>1</v>
      </c>
      <c r="T4105">
        <v>29.175710630000001</v>
      </c>
      <c r="U4105" t="b">
        <v>1</v>
      </c>
      <c r="V4105" t="s">
        <v>97</v>
      </c>
      <c r="W4105">
        <v>0</v>
      </c>
      <c r="X4105" t="s">
        <v>38</v>
      </c>
      <c r="Y4105" t="s">
        <v>50</v>
      </c>
      <c r="Z4105">
        <v>4</v>
      </c>
      <c r="AA4105" t="b">
        <v>0</v>
      </c>
    </row>
    <row r="4106" spans="1:27" x14ac:dyDescent="0.3">
      <c r="A4106">
        <v>4105</v>
      </c>
      <c r="B4106" s="1">
        <v>45257</v>
      </c>
      <c r="C4106" s="7">
        <f t="shared" si="128"/>
        <v>2023</v>
      </c>
      <c r="D4106" s="2">
        <v>0.81946759259259261</v>
      </c>
      <c r="E4106">
        <v>263</v>
      </c>
      <c r="F4106" s="3">
        <v>41</v>
      </c>
      <c r="G4106" s="3" t="str">
        <f t="shared" si="129"/>
        <v>Middle Age</v>
      </c>
      <c r="H4106" t="s">
        <v>51</v>
      </c>
      <c r="I4106" t="s">
        <v>70</v>
      </c>
      <c r="J4106" t="s">
        <v>96</v>
      </c>
      <c r="K4106" t="b">
        <v>1</v>
      </c>
      <c r="L4106">
        <v>833</v>
      </c>
      <c r="M4106" t="s">
        <v>27</v>
      </c>
      <c r="N4106" t="s">
        <v>28</v>
      </c>
      <c r="O4106">
        <v>1</v>
      </c>
      <c r="P4106" s="4">
        <v>38.319466730000002</v>
      </c>
      <c r="Q4106" s="4">
        <v>38.319466730000002</v>
      </c>
      <c r="R4106" t="s">
        <v>49</v>
      </c>
      <c r="S4106" t="b">
        <v>0</v>
      </c>
      <c r="T4106">
        <v>3.831946673</v>
      </c>
      <c r="U4106" t="b">
        <v>0</v>
      </c>
      <c r="V4106" t="s">
        <v>65</v>
      </c>
      <c r="W4106">
        <v>3</v>
      </c>
      <c r="X4106" t="s">
        <v>40</v>
      </c>
      <c r="Y4106" t="s">
        <v>50</v>
      </c>
      <c r="Z4106">
        <v>4</v>
      </c>
      <c r="AA4106" t="b">
        <v>0</v>
      </c>
    </row>
    <row r="4107" spans="1:27" x14ac:dyDescent="0.3">
      <c r="A4107">
        <v>4106</v>
      </c>
      <c r="B4107" s="1">
        <v>43455</v>
      </c>
      <c r="C4107" s="7">
        <f t="shared" si="128"/>
        <v>2018</v>
      </c>
      <c r="D4107" s="2">
        <v>0.97369212962962959</v>
      </c>
      <c r="E4107">
        <v>22</v>
      </c>
      <c r="F4107" s="3">
        <v>20</v>
      </c>
      <c r="G4107" s="3" t="str">
        <f t="shared" si="129"/>
        <v>Young</v>
      </c>
      <c r="H4107" t="s">
        <v>25</v>
      </c>
      <c r="I4107" t="s">
        <v>39</v>
      </c>
      <c r="J4107">
        <v>47</v>
      </c>
      <c r="K4107" t="b">
        <v>0</v>
      </c>
      <c r="L4107">
        <v>207</v>
      </c>
      <c r="M4107" t="s">
        <v>27</v>
      </c>
      <c r="N4107" t="s">
        <v>28</v>
      </c>
      <c r="O4107">
        <v>1</v>
      </c>
      <c r="P4107" s="4">
        <v>56.791669829999996</v>
      </c>
      <c r="Q4107" s="4">
        <v>56.791669829999996</v>
      </c>
      <c r="R4107" t="s">
        <v>49</v>
      </c>
      <c r="S4107" t="b">
        <v>0</v>
      </c>
      <c r="T4107">
        <v>0</v>
      </c>
      <c r="U4107" t="b">
        <v>1</v>
      </c>
      <c r="V4107" t="s">
        <v>97</v>
      </c>
      <c r="W4107">
        <v>0</v>
      </c>
      <c r="X4107" t="s">
        <v>38</v>
      </c>
      <c r="Y4107" t="s">
        <v>32</v>
      </c>
      <c r="Z4107">
        <v>1</v>
      </c>
      <c r="AA4107" t="b">
        <v>1</v>
      </c>
    </row>
    <row r="4108" spans="1:27" x14ac:dyDescent="0.3">
      <c r="A4108">
        <v>4107</v>
      </c>
      <c r="B4108" s="1">
        <v>43461</v>
      </c>
      <c r="C4108" s="7">
        <f t="shared" si="128"/>
        <v>2018</v>
      </c>
      <c r="D4108" s="2">
        <v>0.65166666666666673</v>
      </c>
      <c r="E4108">
        <v>479</v>
      </c>
      <c r="F4108" s="3">
        <v>56</v>
      </c>
      <c r="G4108" s="3" t="str">
        <f t="shared" si="129"/>
        <v>Old</v>
      </c>
      <c r="H4108" t="s">
        <v>51</v>
      </c>
      <c r="I4108" t="s">
        <v>70</v>
      </c>
      <c r="J4108">
        <v>92</v>
      </c>
      <c r="K4108" t="b">
        <v>0</v>
      </c>
      <c r="L4108">
        <v>292</v>
      </c>
      <c r="M4108" t="s">
        <v>27</v>
      </c>
      <c r="N4108" t="s">
        <v>28</v>
      </c>
      <c r="O4108">
        <v>1</v>
      </c>
      <c r="P4108" s="4">
        <v>71.20398333</v>
      </c>
      <c r="Q4108" s="4">
        <v>71.20398333</v>
      </c>
      <c r="R4108" t="s">
        <v>29</v>
      </c>
      <c r="S4108" t="b">
        <v>0</v>
      </c>
      <c r="T4108">
        <v>0</v>
      </c>
      <c r="U4108" t="b">
        <v>1</v>
      </c>
      <c r="V4108" t="s">
        <v>97</v>
      </c>
      <c r="W4108">
        <v>0</v>
      </c>
      <c r="X4108" t="s">
        <v>38</v>
      </c>
      <c r="Y4108" t="s">
        <v>32</v>
      </c>
      <c r="Z4108">
        <v>4</v>
      </c>
      <c r="AA4108" t="b">
        <v>0</v>
      </c>
    </row>
    <row r="4109" spans="1:27" x14ac:dyDescent="0.3">
      <c r="A4109">
        <v>4108</v>
      </c>
      <c r="B4109" s="1">
        <v>45254</v>
      </c>
      <c r="C4109" s="7">
        <f t="shared" si="128"/>
        <v>2023</v>
      </c>
      <c r="D4109" s="2">
        <v>0.16009259259259259</v>
      </c>
      <c r="E4109">
        <v>309</v>
      </c>
      <c r="F4109" s="3">
        <v>34</v>
      </c>
      <c r="G4109" s="3" t="str">
        <f t="shared" si="129"/>
        <v>Middle Age</v>
      </c>
      <c r="H4109" t="s">
        <v>25</v>
      </c>
      <c r="I4109" t="s">
        <v>56</v>
      </c>
      <c r="J4109" t="s">
        <v>96</v>
      </c>
      <c r="K4109" t="b">
        <v>1</v>
      </c>
      <c r="L4109">
        <v>610</v>
      </c>
      <c r="M4109" t="s">
        <v>47</v>
      </c>
      <c r="N4109" t="s">
        <v>48</v>
      </c>
      <c r="O4109">
        <v>4</v>
      </c>
      <c r="P4109" s="4">
        <v>67.275530989999993</v>
      </c>
      <c r="Q4109" s="4">
        <v>269.10212389999998</v>
      </c>
      <c r="R4109" t="s">
        <v>49</v>
      </c>
      <c r="S4109" t="b">
        <v>1</v>
      </c>
      <c r="T4109">
        <v>26.910212390000002</v>
      </c>
      <c r="U4109" t="b">
        <v>1</v>
      </c>
      <c r="V4109" t="s">
        <v>37</v>
      </c>
      <c r="W4109">
        <v>1</v>
      </c>
      <c r="X4109" t="s">
        <v>40</v>
      </c>
      <c r="Y4109" t="s">
        <v>50</v>
      </c>
      <c r="Z4109">
        <v>4</v>
      </c>
      <c r="AA4109" t="b">
        <v>1</v>
      </c>
    </row>
    <row r="4110" spans="1:27" x14ac:dyDescent="0.3">
      <c r="A4110">
        <v>4109</v>
      </c>
      <c r="B4110" s="1">
        <v>43825</v>
      </c>
      <c r="C4110" s="7">
        <f t="shared" si="128"/>
        <v>2019</v>
      </c>
      <c r="D4110" s="2">
        <v>0.57549768518518518</v>
      </c>
      <c r="E4110">
        <v>400</v>
      </c>
      <c r="F4110" s="3">
        <v>47</v>
      </c>
      <c r="G4110" s="3" t="str">
        <f t="shared" si="129"/>
        <v>Old</v>
      </c>
      <c r="H4110" t="s">
        <v>51</v>
      </c>
      <c r="I4110" t="s">
        <v>68</v>
      </c>
      <c r="J4110">
        <v>38</v>
      </c>
      <c r="K4110" t="b">
        <v>0</v>
      </c>
      <c r="L4110">
        <v>301</v>
      </c>
      <c r="M4110" t="s">
        <v>53</v>
      </c>
      <c r="N4110" t="s">
        <v>54</v>
      </c>
      <c r="O4110">
        <v>3</v>
      </c>
      <c r="P4110" s="4">
        <v>39.768043249999998</v>
      </c>
      <c r="Q4110" s="4">
        <v>119.3041297</v>
      </c>
      <c r="R4110" t="s">
        <v>45</v>
      </c>
      <c r="S4110" t="b">
        <v>0</v>
      </c>
      <c r="T4110">
        <v>11.930412970000001</v>
      </c>
      <c r="U4110" t="b">
        <v>0</v>
      </c>
      <c r="V4110" t="s">
        <v>97</v>
      </c>
      <c r="W4110">
        <v>0</v>
      </c>
      <c r="X4110" t="s">
        <v>38</v>
      </c>
      <c r="Y4110" t="s">
        <v>50</v>
      </c>
      <c r="Z4110">
        <v>2</v>
      </c>
      <c r="AA4110" t="b">
        <v>1</v>
      </c>
    </row>
    <row r="4111" spans="1:27" x14ac:dyDescent="0.3">
      <c r="A4111">
        <v>4110</v>
      </c>
      <c r="B4111" s="1">
        <v>44550</v>
      </c>
      <c r="C4111" s="7">
        <f t="shared" si="128"/>
        <v>2021</v>
      </c>
      <c r="D4111" s="2">
        <v>1.8449074074074073E-2</v>
      </c>
      <c r="E4111">
        <v>273</v>
      </c>
      <c r="F4111" s="3">
        <v>18</v>
      </c>
      <c r="G4111" s="3" t="str">
        <f t="shared" si="129"/>
        <v>Young</v>
      </c>
      <c r="H4111" t="s">
        <v>25</v>
      </c>
      <c r="I4111" t="s">
        <v>64</v>
      </c>
      <c r="J4111" t="s">
        <v>96</v>
      </c>
      <c r="K4111" t="b">
        <v>1</v>
      </c>
      <c r="L4111">
        <v>563</v>
      </c>
      <c r="M4111" t="s">
        <v>27</v>
      </c>
      <c r="N4111" t="s">
        <v>28</v>
      </c>
      <c r="O4111">
        <v>5</v>
      </c>
      <c r="P4111" s="4">
        <v>60.8852762</v>
      </c>
      <c r="Q4111" s="4">
        <v>304.42638099999999</v>
      </c>
      <c r="R4111" t="s">
        <v>43</v>
      </c>
      <c r="S4111" t="b">
        <v>1</v>
      </c>
      <c r="T4111">
        <v>0</v>
      </c>
      <c r="U4111" t="b">
        <v>0</v>
      </c>
      <c r="V4111" t="s">
        <v>37</v>
      </c>
      <c r="W4111">
        <v>5</v>
      </c>
      <c r="X4111" t="s">
        <v>38</v>
      </c>
      <c r="Y4111" t="s">
        <v>32</v>
      </c>
      <c r="Z4111">
        <v>3</v>
      </c>
      <c r="AA4111" t="b">
        <v>0</v>
      </c>
    </row>
    <row r="4112" spans="1:27" x14ac:dyDescent="0.3">
      <c r="A4112">
        <v>4111</v>
      </c>
      <c r="B4112" s="1">
        <v>43799</v>
      </c>
      <c r="C4112" s="7">
        <f t="shared" si="128"/>
        <v>2019</v>
      </c>
      <c r="D4112" s="2">
        <v>0.31018518518518517</v>
      </c>
      <c r="E4112">
        <v>443</v>
      </c>
      <c r="F4112" s="3">
        <v>32</v>
      </c>
      <c r="G4112" s="3" t="str">
        <f t="shared" si="129"/>
        <v>Middle Age</v>
      </c>
      <c r="H4112" t="s">
        <v>51</v>
      </c>
      <c r="I4112" t="s">
        <v>42</v>
      </c>
      <c r="J4112" t="s">
        <v>96</v>
      </c>
      <c r="K4112" t="b">
        <v>1</v>
      </c>
      <c r="L4112">
        <v>556</v>
      </c>
      <c r="M4112" t="s">
        <v>53</v>
      </c>
      <c r="N4112" t="s">
        <v>54</v>
      </c>
      <c r="O4112">
        <v>4</v>
      </c>
      <c r="P4112" s="4">
        <v>94.536685590000005</v>
      </c>
      <c r="Q4112" s="4">
        <v>378.14674230000003</v>
      </c>
      <c r="R4112" t="s">
        <v>49</v>
      </c>
      <c r="S4112" t="b">
        <v>0</v>
      </c>
      <c r="T4112">
        <v>0</v>
      </c>
      <c r="U4112" t="b">
        <v>1</v>
      </c>
      <c r="V4112" t="s">
        <v>65</v>
      </c>
      <c r="W4112">
        <v>2</v>
      </c>
      <c r="X4112" t="s">
        <v>38</v>
      </c>
      <c r="Y4112" t="s">
        <v>41</v>
      </c>
      <c r="Z4112">
        <v>1</v>
      </c>
      <c r="AA4112" t="b">
        <v>0</v>
      </c>
    </row>
    <row r="4113" spans="1:27" x14ac:dyDescent="0.3">
      <c r="A4113">
        <v>4112</v>
      </c>
      <c r="B4113" s="1">
        <v>43816</v>
      </c>
      <c r="C4113" s="7">
        <f t="shared" si="128"/>
        <v>2019</v>
      </c>
      <c r="D4113" s="2">
        <v>0.78753472222222232</v>
      </c>
      <c r="E4113">
        <v>471</v>
      </c>
      <c r="F4113" s="3">
        <v>58</v>
      </c>
      <c r="G4113" s="3" t="str">
        <f t="shared" si="129"/>
        <v>Old</v>
      </c>
      <c r="H4113" t="s">
        <v>33</v>
      </c>
      <c r="I4113" t="s">
        <v>66</v>
      </c>
      <c r="J4113" t="s">
        <v>96</v>
      </c>
      <c r="K4113" t="b">
        <v>1</v>
      </c>
      <c r="L4113">
        <v>396</v>
      </c>
      <c r="M4113" t="s">
        <v>47</v>
      </c>
      <c r="N4113" t="s">
        <v>48</v>
      </c>
      <c r="O4113">
        <v>5</v>
      </c>
      <c r="P4113" s="4">
        <v>15.23954833</v>
      </c>
      <c r="Q4113" s="4">
        <v>76.197741629999996</v>
      </c>
      <c r="R4113" t="s">
        <v>29</v>
      </c>
      <c r="S4113" t="b">
        <v>0</v>
      </c>
      <c r="T4113">
        <v>0</v>
      </c>
      <c r="U4113" t="b">
        <v>1</v>
      </c>
      <c r="V4113" t="s">
        <v>65</v>
      </c>
      <c r="W4113">
        <v>2</v>
      </c>
      <c r="X4113" t="s">
        <v>40</v>
      </c>
      <c r="Y4113" t="s">
        <v>32</v>
      </c>
      <c r="Z4113">
        <v>5</v>
      </c>
      <c r="AA4113" t="b">
        <v>0</v>
      </c>
    </row>
    <row r="4114" spans="1:27" x14ac:dyDescent="0.3">
      <c r="A4114">
        <v>4113</v>
      </c>
      <c r="B4114" s="1">
        <v>43417</v>
      </c>
      <c r="C4114" s="7">
        <f t="shared" si="128"/>
        <v>2018</v>
      </c>
      <c r="D4114" s="2">
        <v>8.4085648148148159E-2</v>
      </c>
      <c r="E4114">
        <v>355</v>
      </c>
      <c r="F4114" s="3">
        <v>59</v>
      </c>
      <c r="G4114" s="3" t="str">
        <f t="shared" si="129"/>
        <v>Old</v>
      </c>
      <c r="H4114" t="s">
        <v>51</v>
      </c>
      <c r="I4114" t="s">
        <v>52</v>
      </c>
      <c r="J4114">
        <v>45</v>
      </c>
      <c r="K4114" t="b">
        <v>0</v>
      </c>
      <c r="L4114">
        <v>576</v>
      </c>
      <c r="M4114" t="s">
        <v>58</v>
      </c>
      <c r="N4114" t="s">
        <v>59</v>
      </c>
      <c r="O4114">
        <v>5</v>
      </c>
      <c r="P4114" s="4">
        <v>90.674361469999994</v>
      </c>
      <c r="Q4114" s="4">
        <v>453.3718073</v>
      </c>
      <c r="R4114" t="s">
        <v>45</v>
      </c>
      <c r="S4114" t="b">
        <v>0</v>
      </c>
      <c r="T4114">
        <v>45.33718073</v>
      </c>
      <c r="U4114" t="b">
        <v>1</v>
      </c>
      <c r="V4114" t="s">
        <v>97</v>
      </c>
      <c r="W4114">
        <v>0</v>
      </c>
      <c r="X4114" t="s">
        <v>40</v>
      </c>
      <c r="Y4114" t="s">
        <v>50</v>
      </c>
      <c r="Z4114">
        <v>1</v>
      </c>
      <c r="AA4114" t="b">
        <v>0</v>
      </c>
    </row>
    <row r="4115" spans="1:27" x14ac:dyDescent="0.3">
      <c r="A4115">
        <v>4114</v>
      </c>
      <c r="B4115" s="1">
        <v>45250</v>
      </c>
      <c r="C4115" s="7">
        <f t="shared" si="128"/>
        <v>2023</v>
      </c>
      <c r="D4115" s="2">
        <v>0.29682870370370368</v>
      </c>
      <c r="E4115">
        <v>497</v>
      </c>
      <c r="F4115" s="3">
        <v>25</v>
      </c>
      <c r="G4115" s="3" t="str">
        <f t="shared" si="129"/>
        <v>Middle Age</v>
      </c>
      <c r="H4115" t="s">
        <v>25</v>
      </c>
      <c r="I4115" t="s">
        <v>67</v>
      </c>
      <c r="J4115" t="s">
        <v>96</v>
      </c>
      <c r="K4115" t="b">
        <v>1</v>
      </c>
      <c r="L4115">
        <v>710</v>
      </c>
      <c r="M4115" t="s">
        <v>53</v>
      </c>
      <c r="N4115" t="s">
        <v>54</v>
      </c>
      <c r="O4115">
        <v>5</v>
      </c>
      <c r="P4115" s="4">
        <v>83.183873250000005</v>
      </c>
      <c r="Q4115" s="4">
        <v>415.91936629999998</v>
      </c>
      <c r="R4115" t="s">
        <v>45</v>
      </c>
      <c r="S4115" t="b">
        <v>0</v>
      </c>
      <c r="T4115">
        <v>41.591936629999999</v>
      </c>
      <c r="U4115" t="b">
        <v>1</v>
      </c>
      <c r="V4115" t="s">
        <v>65</v>
      </c>
      <c r="W4115">
        <v>3</v>
      </c>
      <c r="X4115" t="s">
        <v>38</v>
      </c>
      <c r="Y4115" t="s">
        <v>50</v>
      </c>
      <c r="Z4115">
        <v>3</v>
      </c>
      <c r="AA4115" t="b">
        <v>1</v>
      </c>
    </row>
    <row r="4116" spans="1:27" x14ac:dyDescent="0.3">
      <c r="A4116">
        <v>4115</v>
      </c>
      <c r="B4116" s="1">
        <v>45262</v>
      </c>
      <c r="C4116" s="7">
        <f t="shared" si="128"/>
        <v>2023</v>
      </c>
      <c r="D4116" s="2">
        <v>0.4075462962962963</v>
      </c>
      <c r="E4116">
        <v>358</v>
      </c>
      <c r="F4116" s="3">
        <v>21</v>
      </c>
      <c r="G4116" s="3" t="str">
        <f t="shared" si="129"/>
        <v>Young</v>
      </c>
      <c r="H4116" t="s">
        <v>25</v>
      </c>
      <c r="I4116" t="s">
        <v>63</v>
      </c>
      <c r="J4116">
        <v>68</v>
      </c>
      <c r="K4116" t="b">
        <v>0</v>
      </c>
      <c r="L4116">
        <v>865</v>
      </c>
      <c r="M4116" t="s">
        <v>27</v>
      </c>
      <c r="N4116" t="s">
        <v>28</v>
      </c>
      <c r="O4116">
        <v>2</v>
      </c>
      <c r="P4116" s="4">
        <v>14.741027819999999</v>
      </c>
      <c r="Q4116" s="4">
        <v>29.482055639999999</v>
      </c>
      <c r="R4116" t="s">
        <v>45</v>
      </c>
      <c r="S4116" t="b">
        <v>1</v>
      </c>
      <c r="T4116">
        <v>2.9482055639999998</v>
      </c>
      <c r="U4116" t="b">
        <v>1</v>
      </c>
      <c r="V4116" t="s">
        <v>97</v>
      </c>
      <c r="W4116">
        <v>0</v>
      </c>
      <c r="X4116" t="s">
        <v>31</v>
      </c>
      <c r="Y4116" t="s">
        <v>50</v>
      </c>
      <c r="Z4116">
        <v>1</v>
      </c>
      <c r="AA4116" t="b">
        <v>0</v>
      </c>
    </row>
    <row r="4117" spans="1:27" x14ac:dyDescent="0.3">
      <c r="A4117">
        <v>4116</v>
      </c>
      <c r="B4117" s="1">
        <v>44507</v>
      </c>
      <c r="C4117" s="7">
        <f t="shared" si="128"/>
        <v>2021</v>
      </c>
      <c r="D4117" s="2">
        <v>0.99412037037037038</v>
      </c>
      <c r="E4117">
        <v>411</v>
      </c>
      <c r="F4117" s="3">
        <v>56</v>
      </c>
      <c r="G4117" s="3" t="str">
        <f t="shared" si="129"/>
        <v>Old</v>
      </c>
      <c r="H4117" t="s">
        <v>51</v>
      </c>
      <c r="I4117" t="s">
        <v>63</v>
      </c>
      <c r="J4117" t="s">
        <v>96</v>
      </c>
      <c r="K4117" t="b">
        <v>1</v>
      </c>
      <c r="L4117">
        <v>461</v>
      </c>
      <c r="M4117" t="s">
        <v>47</v>
      </c>
      <c r="N4117" t="s">
        <v>48</v>
      </c>
      <c r="O4117">
        <v>5</v>
      </c>
      <c r="P4117" s="4">
        <v>36.396383569999998</v>
      </c>
      <c r="Q4117" s="4">
        <v>181.98191790000001</v>
      </c>
      <c r="R4117" t="s">
        <v>43</v>
      </c>
      <c r="S4117" t="b">
        <v>0</v>
      </c>
      <c r="T4117">
        <v>18.198191789999999</v>
      </c>
      <c r="U4117" t="b">
        <v>0</v>
      </c>
      <c r="V4117" t="s">
        <v>37</v>
      </c>
      <c r="W4117">
        <v>5</v>
      </c>
      <c r="X4117" t="s">
        <v>38</v>
      </c>
      <c r="Y4117" t="s">
        <v>50</v>
      </c>
      <c r="Z4117">
        <v>5</v>
      </c>
      <c r="AA4117" t="b">
        <v>1</v>
      </c>
    </row>
    <row r="4118" spans="1:27" x14ac:dyDescent="0.3">
      <c r="A4118">
        <v>4117</v>
      </c>
      <c r="B4118" s="1">
        <v>43808</v>
      </c>
      <c r="C4118" s="7">
        <f t="shared" si="128"/>
        <v>2019</v>
      </c>
      <c r="D4118" s="2">
        <v>0.45968750000000003</v>
      </c>
      <c r="E4118">
        <v>161</v>
      </c>
      <c r="F4118" s="3">
        <v>55</v>
      </c>
      <c r="G4118" s="3" t="str">
        <f t="shared" si="129"/>
        <v>Old</v>
      </c>
      <c r="H4118" t="s">
        <v>33</v>
      </c>
      <c r="I4118" t="s">
        <v>63</v>
      </c>
      <c r="J4118" t="s">
        <v>96</v>
      </c>
      <c r="K4118" t="b">
        <v>1</v>
      </c>
      <c r="L4118">
        <v>910</v>
      </c>
      <c r="M4118" t="s">
        <v>53</v>
      </c>
      <c r="N4118" t="s">
        <v>54</v>
      </c>
      <c r="O4118">
        <v>5</v>
      </c>
      <c r="P4118" s="4">
        <v>54.494680000000002</v>
      </c>
      <c r="Q4118" s="4">
        <v>272.47340000000003</v>
      </c>
      <c r="R4118" t="s">
        <v>43</v>
      </c>
      <c r="S4118" t="b">
        <v>0</v>
      </c>
      <c r="T4118">
        <v>0</v>
      </c>
      <c r="U4118" t="b">
        <v>0</v>
      </c>
      <c r="V4118" t="s">
        <v>37</v>
      </c>
      <c r="W4118">
        <v>4</v>
      </c>
      <c r="X4118" t="s">
        <v>31</v>
      </c>
      <c r="Y4118" t="s">
        <v>32</v>
      </c>
      <c r="Z4118">
        <v>2</v>
      </c>
      <c r="AA4118" t="b">
        <v>0</v>
      </c>
    </row>
    <row r="4119" spans="1:27" x14ac:dyDescent="0.3">
      <c r="A4119">
        <v>4118</v>
      </c>
      <c r="B4119" s="1">
        <v>43418</v>
      </c>
      <c r="C4119" s="7">
        <f t="shared" si="128"/>
        <v>2018</v>
      </c>
      <c r="D4119" s="2">
        <v>0.69934027777777785</v>
      </c>
      <c r="E4119">
        <v>189</v>
      </c>
      <c r="F4119" s="3">
        <v>23</v>
      </c>
      <c r="G4119" s="3" t="str">
        <f t="shared" si="129"/>
        <v>Young</v>
      </c>
      <c r="H4119" t="s">
        <v>33</v>
      </c>
      <c r="I4119" t="s">
        <v>62</v>
      </c>
      <c r="J4119">
        <v>31</v>
      </c>
      <c r="K4119" t="b">
        <v>0</v>
      </c>
      <c r="L4119">
        <v>363</v>
      </c>
      <c r="M4119" t="s">
        <v>47</v>
      </c>
      <c r="N4119" t="s">
        <v>48</v>
      </c>
      <c r="O4119">
        <v>4</v>
      </c>
      <c r="P4119" s="4">
        <v>64.811011500000006</v>
      </c>
      <c r="Q4119" s="4">
        <v>259.24404600000003</v>
      </c>
      <c r="R4119" t="s">
        <v>49</v>
      </c>
      <c r="S4119" t="b">
        <v>0</v>
      </c>
      <c r="T4119">
        <v>0</v>
      </c>
      <c r="U4119" t="b">
        <v>0</v>
      </c>
      <c r="V4119" t="s">
        <v>97</v>
      </c>
      <c r="W4119">
        <v>0</v>
      </c>
      <c r="X4119" t="s">
        <v>38</v>
      </c>
      <c r="Y4119" t="s">
        <v>41</v>
      </c>
      <c r="Z4119">
        <v>3</v>
      </c>
      <c r="AA4119" t="b">
        <v>0</v>
      </c>
    </row>
    <row r="4120" spans="1:27" x14ac:dyDescent="0.3">
      <c r="A4120">
        <v>4119</v>
      </c>
      <c r="B4120" s="1">
        <v>44516</v>
      </c>
      <c r="C4120" s="7">
        <f t="shared" si="128"/>
        <v>2021</v>
      </c>
      <c r="D4120" s="2">
        <v>0.21476851851851853</v>
      </c>
      <c r="E4120">
        <v>332</v>
      </c>
      <c r="F4120" s="3">
        <v>58</v>
      </c>
      <c r="G4120" s="3" t="str">
        <f t="shared" si="129"/>
        <v>Old</v>
      </c>
      <c r="H4120" t="s">
        <v>51</v>
      </c>
      <c r="I4120" t="s">
        <v>52</v>
      </c>
      <c r="J4120">
        <v>60</v>
      </c>
      <c r="K4120" t="b">
        <v>0</v>
      </c>
      <c r="L4120">
        <v>650</v>
      </c>
      <c r="M4120" t="s">
        <v>35</v>
      </c>
      <c r="N4120" t="s">
        <v>36</v>
      </c>
      <c r="O4120">
        <v>4</v>
      </c>
      <c r="P4120" s="4">
        <v>46.224910289999997</v>
      </c>
      <c r="Q4120" s="4">
        <v>184.89964119999999</v>
      </c>
      <c r="R4120" t="s">
        <v>45</v>
      </c>
      <c r="S4120" t="b">
        <v>0</v>
      </c>
      <c r="T4120">
        <v>0</v>
      </c>
      <c r="U4120" t="b">
        <v>0</v>
      </c>
      <c r="V4120" t="s">
        <v>97</v>
      </c>
      <c r="W4120">
        <v>0</v>
      </c>
      <c r="X4120" t="s">
        <v>40</v>
      </c>
      <c r="Y4120" t="s">
        <v>41</v>
      </c>
      <c r="Z4120">
        <v>4</v>
      </c>
      <c r="AA4120" t="b">
        <v>1</v>
      </c>
    </row>
    <row r="4121" spans="1:27" x14ac:dyDescent="0.3">
      <c r="A4121">
        <v>4120</v>
      </c>
      <c r="B4121" s="1">
        <v>43821</v>
      </c>
      <c r="C4121" s="7">
        <f t="shared" si="128"/>
        <v>2019</v>
      </c>
      <c r="D4121" s="2">
        <v>0.40072916666666664</v>
      </c>
      <c r="E4121">
        <v>396</v>
      </c>
      <c r="F4121" s="3">
        <v>57</v>
      </c>
      <c r="G4121" s="3" t="str">
        <f t="shared" si="129"/>
        <v>Old</v>
      </c>
      <c r="H4121" t="s">
        <v>33</v>
      </c>
      <c r="I4121" t="s">
        <v>52</v>
      </c>
      <c r="J4121">
        <v>83</v>
      </c>
      <c r="K4121" t="b">
        <v>0</v>
      </c>
      <c r="L4121">
        <v>360</v>
      </c>
      <c r="M4121" t="s">
        <v>27</v>
      </c>
      <c r="N4121" t="s">
        <v>28</v>
      </c>
      <c r="O4121">
        <v>3</v>
      </c>
      <c r="P4121" s="4">
        <v>96.851538430000005</v>
      </c>
      <c r="Q4121" s="4">
        <v>290.55461530000002</v>
      </c>
      <c r="R4121" t="s">
        <v>49</v>
      </c>
      <c r="S4121" t="b">
        <v>0</v>
      </c>
      <c r="T4121">
        <v>0</v>
      </c>
      <c r="U4121" t="b">
        <v>0</v>
      </c>
      <c r="V4121" t="s">
        <v>97</v>
      </c>
      <c r="W4121">
        <v>0</v>
      </c>
      <c r="X4121" t="s">
        <v>38</v>
      </c>
      <c r="Y4121" t="s">
        <v>32</v>
      </c>
      <c r="Z4121">
        <v>3</v>
      </c>
      <c r="AA4121" t="b">
        <v>1</v>
      </c>
    </row>
    <row r="4122" spans="1:27" x14ac:dyDescent="0.3">
      <c r="A4122">
        <v>4121</v>
      </c>
      <c r="B4122" s="1">
        <v>44532</v>
      </c>
      <c r="C4122" s="7">
        <f t="shared" si="128"/>
        <v>2021</v>
      </c>
      <c r="D4122" s="2">
        <v>0.88159722222222225</v>
      </c>
      <c r="E4122">
        <v>289</v>
      </c>
      <c r="F4122" s="3">
        <v>20</v>
      </c>
      <c r="G4122" s="3" t="str">
        <f t="shared" si="129"/>
        <v>Young</v>
      </c>
      <c r="H4122" t="s">
        <v>51</v>
      </c>
      <c r="I4122" t="s">
        <v>55</v>
      </c>
      <c r="J4122">
        <v>76</v>
      </c>
      <c r="K4122" t="b">
        <v>0</v>
      </c>
      <c r="L4122">
        <v>285</v>
      </c>
      <c r="M4122" t="s">
        <v>53</v>
      </c>
      <c r="N4122" t="s">
        <v>54</v>
      </c>
      <c r="O4122">
        <v>2</v>
      </c>
      <c r="P4122" s="4">
        <v>19.909632070000001</v>
      </c>
      <c r="Q4122" s="4">
        <v>39.819264150000002</v>
      </c>
      <c r="R4122" t="s">
        <v>43</v>
      </c>
      <c r="S4122" t="b">
        <v>1</v>
      </c>
      <c r="T4122">
        <v>0</v>
      </c>
      <c r="U4122" t="b">
        <v>1</v>
      </c>
      <c r="V4122" t="s">
        <v>97</v>
      </c>
      <c r="W4122">
        <v>0</v>
      </c>
      <c r="X4122" t="s">
        <v>38</v>
      </c>
      <c r="Y4122" t="s">
        <v>41</v>
      </c>
      <c r="Z4122">
        <v>3</v>
      </c>
      <c r="AA4122" t="b">
        <v>1</v>
      </c>
    </row>
    <row r="4123" spans="1:27" x14ac:dyDescent="0.3">
      <c r="A4123">
        <v>4122</v>
      </c>
      <c r="B4123" s="1">
        <v>43433</v>
      </c>
      <c r="C4123" s="7">
        <f t="shared" si="128"/>
        <v>2018</v>
      </c>
      <c r="D4123" s="2">
        <v>0.38504629629629633</v>
      </c>
      <c r="E4123">
        <v>457</v>
      </c>
      <c r="F4123" s="3">
        <v>65</v>
      </c>
      <c r="G4123" s="3" t="str">
        <f t="shared" si="129"/>
        <v>Old</v>
      </c>
      <c r="H4123" t="s">
        <v>25</v>
      </c>
      <c r="I4123" t="s">
        <v>66</v>
      </c>
      <c r="J4123" t="s">
        <v>96</v>
      </c>
      <c r="K4123" t="b">
        <v>1</v>
      </c>
      <c r="L4123">
        <v>236</v>
      </c>
      <c r="M4123" t="s">
        <v>53</v>
      </c>
      <c r="N4123" t="s">
        <v>54</v>
      </c>
      <c r="O4123">
        <v>5</v>
      </c>
      <c r="P4123" s="4">
        <v>60.88459984</v>
      </c>
      <c r="Q4123" s="4">
        <v>304.42299919999999</v>
      </c>
      <c r="R4123" t="s">
        <v>45</v>
      </c>
      <c r="S4123" t="b">
        <v>0</v>
      </c>
      <c r="T4123">
        <v>30.44229992</v>
      </c>
      <c r="U4123" t="b">
        <v>0</v>
      </c>
      <c r="V4123" t="s">
        <v>30</v>
      </c>
      <c r="W4123">
        <v>2</v>
      </c>
      <c r="X4123" t="s">
        <v>38</v>
      </c>
      <c r="Y4123" t="s">
        <v>50</v>
      </c>
      <c r="Z4123">
        <v>1</v>
      </c>
      <c r="AA4123" t="b">
        <v>0</v>
      </c>
    </row>
    <row r="4124" spans="1:27" x14ac:dyDescent="0.3">
      <c r="A4124">
        <v>4123</v>
      </c>
      <c r="B4124" s="1">
        <v>44169</v>
      </c>
      <c r="C4124" s="7">
        <f t="shared" si="128"/>
        <v>2020</v>
      </c>
      <c r="D4124" s="2">
        <v>0.2338888888888889</v>
      </c>
      <c r="E4124">
        <v>159</v>
      </c>
      <c r="F4124" s="3">
        <v>34</v>
      </c>
      <c r="G4124" s="3" t="str">
        <f t="shared" si="129"/>
        <v>Middle Age</v>
      </c>
      <c r="H4124" t="s">
        <v>33</v>
      </c>
      <c r="I4124" t="s">
        <v>44</v>
      </c>
      <c r="J4124">
        <v>75</v>
      </c>
      <c r="K4124" t="b">
        <v>0</v>
      </c>
      <c r="L4124">
        <v>803</v>
      </c>
      <c r="M4124" t="s">
        <v>58</v>
      </c>
      <c r="N4124" t="s">
        <v>59</v>
      </c>
      <c r="O4124">
        <v>5</v>
      </c>
      <c r="P4124" s="4">
        <v>14.26151675</v>
      </c>
      <c r="Q4124" s="4">
        <v>71.307583750000006</v>
      </c>
      <c r="R4124" t="s">
        <v>49</v>
      </c>
      <c r="S4124" t="b">
        <v>0</v>
      </c>
      <c r="T4124">
        <v>0</v>
      </c>
      <c r="U4124" t="b">
        <v>1</v>
      </c>
      <c r="V4124" t="s">
        <v>97</v>
      </c>
      <c r="W4124">
        <v>0</v>
      </c>
      <c r="X4124" t="s">
        <v>38</v>
      </c>
      <c r="Y4124" t="s">
        <v>41</v>
      </c>
      <c r="Z4124">
        <v>4</v>
      </c>
      <c r="AA4124" t="b">
        <v>1</v>
      </c>
    </row>
    <row r="4125" spans="1:27" x14ac:dyDescent="0.3">
      <c r="A4125">
        <v>4124</v>
      </c>
      <c r="B4125" s="1">
        <v>44914</v>
      </c>
      <c r="C4125" s="7">
        <f t="shared" si="128"/>
        <v>2022</v>
      </c>
      <c r="D4125" s="2">
        <v>0.33568287037037042</v>
      </c>
      <c r="E4125">
        <v>152</v>
      </c>
      <c r="F4125" s="3">
        <v>61</v>
      </c>
      <c r="G4125" s="3" t="str">
        <f t="shared" si="129"/>
        <v>Old</v>
      </c>
      <c r="H4125" t="s">
        <v>51</v>
      </c>
      <c r="I4125" t="s">
        <v>66</v>
      </c>
      <c r="J4125" t="s">
        <v>96</v>
      </c>
      <c r="K4125" t="b">
        <v>1</v>
      </c>
      <c r="L4125">
        <v>838</v>
      </c>
      <c r="M4125" t="s">
        <v>35</v>
      </c>
      <c r="N4125" t="s">
        <v>36</v>
      </c>
      <c r="O4125">
        <v>1</v>
      </c>
      <c r="P4125" s="4">
        <v>24.652207560000001</v>
      </c>
      <c r="Q4125" s="4">
        <v>24.652207560000001</v>
      </c>
      <c r="R4125" t="s">
        <v>49</v>
      </c>
      <c r="S4125" t="b">
        <v>1</v>
      </c>
      <c r="T4125">
        <v>2.4652207559999999</v>
      </c>
      <c r="U4125" t="b">
        <v>1</v>
      </c>
      <c r="V4125" t="s">
        <v>65</v>
      </c>
      <c r="W4125">
        <v>3</v>
      </c>
      <c r="X4125" t="s">
        <v>40</v>
      </c>
      <c r="Y4125" t="s">
        <v>50</v>
      </c>
      <c r="Z4125">
        <v>4</v>
      </c>
      <c r="AA4125" t="b">
        <v>0</v>
      </c>
    </row>
    <row r="4126" spans="1:27" x14ac:dyDescent="0.3">
      <c r="A4126">
        <v>4125</v>
      </c>
      <c r="B4126" s="1">
        <v>44148</v>
      </c>
      <c r="C4126" s="7">
        <f t="shared" si="128"/>
        <v>2020</v>
      </c>
      <c r="D4126" s="2">
        <v>0.9432060185185186</v>
      </c>
      <c r="E4126">
        <v>343</v>
      </c>
      <c r="F4126" s="3">
        <v>36</v>
      </c>
      <c r="G4126" s="3" t="str">
        <f t="shared" si="129"/>
        <v>Middle Age</v>
      </c>
      <c r="H4126" t="s">
        <v>51</v>
      </c>
      <c r="I4126" t="s">
        <v>69</v>
      </c>
      <c r="J4126" t="s">
        <v>96</v>
      </c>
      <c r="K4126" t="b">
        <v>1</v>
      </c>
      <c r="L4126">
        <v>165</v>
      </c>
      <c r="M4126" t="s">
        <v>53</v>
      </c>
      <c r="N4126" t="s">
        <v>54</v>
      </c>
      <c r="O4126">
        <v>5</v>
      </c>
      <c r="P4126" s="4">
        <v>91.903348609999995</v>
      </c>
      <c r="Q4126" s="4">
        <v>459.51674309999999</v>
      </c>
      <c r="R4126" t="s">
        <v>49</v>
      </c>
      <c r="S4126" t="b">
        <v>0</v>
      </c>
      <c r="T4126">
        <v>0</v>
      </c>
      <c r="U4126" t="b">
        <v>0</v>
      </c>
      <c r="V4126" t="s">
        <v>37</v>
      </c>
      <c r="W4126">
        <v>4</v>
      </c>
      <c r="X4126" t="s">
        <v>40</v>
      </c>
      <c r="Y4126" t="s">
        <v>32</v>
      </c>
      <c r="Z4126">
        <v>3</v>
      </c>
      <c r="AA4126" t="b">
        <v>1</v>
      </c>
    </row>
    <row r="4127" spans="1:27" x14ac:dyDescent="0.3">
      <c r="A4127">
        <v>4126</v>
      </c>
      <c r="B4127" s="1">
        <v>43447</v>
      </c>
      <c r="C4127" s="7">
        <f t="shared" si="128"/>
        <v>2018</v>
      </c>
      <c r="D4127" s="2">
        <v>0.71534722222222225</v>
      </c>
      <c r="E4127">
        <v>342</v>
      </c>
      <c r="F4127" s="3">
        <v>18</v>
      </c>
      <c r="G4127" s="3" t="str">
        <f t="shared" si="129"/>
        <v>Young</v>
      </c>
      <c r="H4127" t="s">
        <v>33</v>
      </c>
      <c r="I4127" t="s">
        <v>39</v>
      </c>
      <c r="J4127">
        <v>64</v>
      </c>
      <c r="K4127" t="b">
        <v>0</v>
      </c>
      <c r="L4127">
        <v>915</v>
      </c>
      <c r="M4127" t="s">
        <v>27</v>
      </c>
      <c r="N4127" t="s">
        <v>28</v>
      </c>
      <c r="O4127">
        <v>5</v>
      </c>
      <c r="P4127" s="4">
        <v>36.302913529999998</v>
      </c>
      <c r="Q4127" s="4">
        <v>181.51456759999999</v>
      </c>
      <c r="R4127" t="s">
        <v>49</v>
      </c>
      <c r="S4127" t="b">
        <v>1</v>
      </c>
      <c r="T4127">
        <v>18.151456759999999</v>
      </c>
      <c r="U4127" t="b">
        <v>0</v>
      </c>
      <c r="V4127" t="s">
        <v>97</v>
      </c>
      <c r="W4127">
        <v>0</v>
      </c>
      <c r="X4127" t="s">
        <v>31</v>
      </c>
      <c r="Y4127" t="s">
        <v>50</v>
      </c>
      <c r="Z4127">
        <v>2</v>
      </c>
      <c r="AA4127" t="b">
        <v>0</v>
      </c>
    </row>
    <row r="4128" spans="1:27" x14ac:dyDescent="0.3">
      <c r="A4128">
        <v>4127</v>
      </c>
      <c r="B4128" s="1">
        <v>44510</v>
      </c>
      <c r="C4128" s="7">
        <f t="shared" si="128"/>
        <v>2021</v>
      </c>
      <c r="D4128" s="2">
        <v>0.93303240740740734</v>
      </c>
      <c r="E4128">
        <v>498</v>
      </c>
      <c r="F4128" s="3">
        <v>43</v>
      </c>
      <c r="G4128" s="3" t="str">
        <f t="shared" si="129"/>
        <v>Middle Age</v>
      </c>
      <c r="H4128" t="s">
        <v>51</v>
      </c>
      <c r="I4128" t="s">
        <v>70</v>
      </c>
      <c r="J4128">
        <v>77</v>
      </c>
      <c r="K4128" t="b">
        <v>0</v>
      </c>
      <c r="L4128">
        <v>929</v>
      </c>
      <c r="M4128" t="s">
        <v>47</v>
      </c>
      <c r="N4128" t="s">
        <v>48</v>
      </c>
      <c r="O4128">
        <v>5</v>
      </c>
      <c r="P4128" s="4">
        <v>37.809501789999999</v>
      </c>
      <c r="Q4128" s="4">
        <v>189.04750899999999</v>
      </c>
      <c r="R4128" t="s">
        <v>29</v>
      </c>
      <c r="S4128" t="b">
        <v>1</v>
      </c>
      <c r="T4128">
        <v>18.9047509</v>
      </c>
      <c r="U4128" t="b">
        <v>0</v>
      </c>
      <c r="V4128" t="s">
        <v>97</v>
      </c>
      <c r="W4128">
        <v>0</v>
      </c>
      <c r="X4128" t="s">
        <v>38</v>
      </c>
      <c r="Y4128" t="s">
        <v>50</v>
      </c>
      <c r="Z4128">
        <v>5</v>
      </c>
      <c r="AA4128" t="b">
        <v>0</v>
      </c>
    </row>
    <row r="4129" spans="1:27" x14ac:dyDescent="0.3">
      <c r="A4129">
        <v>4128</v>
      </c>
      <c r="B4129" s="1">
        <v>43419</v>
      </c>
      <c r="C4129" s="7">
        <f t="shared" si="128"/>
        <v>2018</v>
      </c>
      <c r="D4129" s="2">
        <v>0.73244212962962962</v>
      </c>
      <c r="E4129">
        <v>467</v>
      </c>
      <c r="F4129" s="3">
        <v>70</v>
      </c>
      <c r="G4129" s="3" t="str">
        <f t="shared" si="129"/>
        <v>Old</v>
      </c>
      <c r="H4129" t="s">
        <v>25</v>
      </c>
      <c r="I4129" t="s">
        <v>67</v>
      </c>
      <c r="J4129">
        <v>14</v>
      </c>
      <c r="K4129" t="b">
        <v>0</v>
      </c>
      <c r="L4129">
        <v>18</v>
      </c>
      <c r="M4129" t="s">
        <v>27</v>
      </c>
      <c r="N4129" t="s">
        <v>28</v>
      </c>
      <c r="O4129">
        <v>3</v>
      </c>
      <c r="P4129" s="4">
        <v>69.015334060000001</v>
      </c>
      <c r="Q4129" s="4">
        <v>207.0460022</v>
      </c>
      <c r="R4129" t="s">
        <v>43</v>
      </c>
      <c r="S4129" t="b">
        <v>0</v>
      </c>
      <c r="T4129">
        <v>0</v>
      </c>
      <c r="U4129" t="b">
        <v>0</v>
      </c>
      <c r="V4129" t="s">
        <v>97</v>
      </c>
      <c r="W4129">
        <v>0</v>
      </c>
      <c r="X4129" t="s">
        <v>38</v>
      </c>
      <c r="Y4129" t="s">
        <v>32</v>
      </c>
      <c r="Z4129">
        <v>3</v>
      </c>
      <c r="AA4129" t="b">
        <v>1</v>
      </c>
    </row>
    <row r="4130" spans="1:27" x14ac:dyDescent="0.3">
      <c r="A4130">
        <v>4129</v>
      </c>
      <c r="B4130" s="1">
        <v>44897</v>
      </c>
      <c r="C4130" s="7">
        <f t="shared" si="128"/>
        <v>2022</v>
      </c>
      <c r="D4130" s="2">
        <v>2.4699074074074078E-2</v>
      </c>
      <c r="E4130">
        <v>306</v>
      </c>
      <c r="F4130" s="3">
        <v>38</v>
      </c>
      <c r="G4130" s="3" t="str">
        <f t="shared" si="129"/>
        <v>Middle Age</v>
      </c>
      <c r="H4130" t="s">
        <v>51</v>
      </c>
      <c r="I4130" t="s">
        <v>67</v>
      </c>
      <c r="J4130" t="s">
        <v>96</v>
      </c>
      <c r="K4130" t="b">
        <v>1</v>
      </c>
      <c r="L4130">
        <v>287</v>
      </c>
      <c r="M4130" t="s">
        <v>27</v>
      </c>
      <c r="N4130" t="s">
        <v>28</v>
      </c>
      <c r="O4130">
        <v>4</v>
      </c>
      <c r="P4130" s="4">
        <v>55.910125219999998</v>
      </c>
      <c r="Q4130" s="4">
        <v>223.64050090000001</v>
      </c>
      <c r="R4130" t="s">
        <v>43</v>
      </c>
      <c r="S4130" t="b">
        <v>0</v>
      </c>
      <c r="T4130">
        <v>22.364050089999999</v>
      </c>
      <c r="U4130" t="b">
        <v>1</v>
      </c>
      <c r="V4130" t="s">
        <v>65</v>
      </c>
      <c r="W4130">
        <v>4</v>
      </c>
      <c r="X4130" t="s">
        <v>40</v>
      </c>
      <c r="Y4130" t="s">
        <v>50</v>
      </c>
      <c r="Z4130">
        <v>1</v>
      </c>
      <c r="AA4130" t="b">
        <v>0</v>
      </c>
    </row>
    <row r="4131" spans="1:27" x14ac:dyDescent="0.3">
      <c r="A4131">
        <v>4130</v>
      </c>
      <c r="B4131" s="1">
        <v>45243</v>
      </c>
      <c r="C4131" s="7">
        <f t="shared" si="128"/>
        <v>2023</v>
      </c>
      <c r="D4131" s="2">
        <v>0.46461805555555552</v>
      </c>
      <c r="E4131">
        <v>398</v>
      </c>
      <c r="F4131" s="3">
        <v>53</v>
      </c>
      <c r="G4131" s="3" t="str">
        <f t="shared" si="129"/>
        <v>Old</v>
      </c>
      <c r="H4131" t="s">
        <v>33</v>
      </c>
      <c r="I4131" t="s">
        <v>63</v>
      </c>
      <c r="J4131" t="s">
        <v>96</v>
      </c>
      <c r="K4131" t="b">
        <v>1</v>
      </c>
      <c r="L4131">
        <v>839</v>
      </c>
      <c r="M4131" t="s">
        <v>35</v>
      </c>
      <c r="N4131" t="s">
        <v>36</v>
      </c>
      <c r="O4131">
        <v>1</v>
      </c>
      <c r="P4131" s="4">
        <v>83.749419649999993</v>
      </c>
      <c r="Q4131" s="4">
        <v>83.749419649999993</v>
      </c>
      <c r="R4131" t="s">
        <v>49</v>
      </c>
      <c r="S4131" t="b">
        <v>1</v>
      </c>
      <c r="T4131">
        <v>0</v>
      </c>
      <c r="U4131" t="b">
        <v>0</v>
      </c>
      <c r="V4131" t="s">
        <v>30</v>
      </c>
      <c r="W4131">
        <v>1</v>
      </c>
      <c r="X4131" t="s">
        <v>40</v>
      </c>
      <c r="Y4131" t="s">
        <v>32</v>
      </c>
      <c r="Z4131">
        <v>4</v>
      </c>
      <c r="AA4131" t="b">
        <v>0</v>
      </c>
    </row>
    <row r="4132" spans="1:27" x14ac:dyDescent="0.3">
      <c r="A4132">
        <v>4131</v>
      </c>
      <c r="B4132" s="1">
        <v>43415</v>
      </c>
      <c r="C4132" s="7">
        <f t="shared" si="128"/>
        <v>2018</v>
      </c>
      <c r="D4132" s="2">
        <v>6.8356481481481476E-2</v>
      </c>
      <c r="E4132">
        <v>18</v>
      </c>
      <c r="F4132" s="3">
        <v>55</v>
      </c>
      <c r="G4132" s="3" t="str">
        <f t="shared" si="129"/>
        <v>Old</v>
      </c>
      <c r="H4132" t="s">
        <v>51</v>
      </c>
      <c r="I4132" t="s">
        <v>57</v>
      </c>
      <c r="J4132">
        <v>29</v>
      </c>
      <c r="K4132" t="b">
        <v>0</v>
      </c>
      <c r="L4132">
        <v>400</v>
      </c>
      <c r="M4132" t="s">
        <v>47</v>
      </c>
      <c r="N4132" t="s">
        <v>48</v>
      </c>
      <c r="O4132">
        <v>2</v>
      </c>
      <c r="P4132" s="4">
        <v>51.981324260000001</v>
      </c>
      <c r="Q4132" s="4">
        <v>103.9626485</v>
      </c>
      <c r="R4132" t="s">
        <v>43</v>
      </c>
      <c r="S4132" t="b">
        <v>1</v>
      </c>
      <c r="T4132">
        <v>10.39626485</v>
      </c>
      <c r="U4132" t="b">
        <v>1</v>
      </c>
      <c r="V4132" t="s">
        <v>97</v>
      </c>
      <c r="W4132">
        <v>0</v>
      </c>
      <c r="X4132" t="s">
        <v>40</v>
      </c>
      <c r="Y4132" t="s">
        <v>50</v>
      </c>
      <c r="Z4132">
        <v>4</v>
      </c>
      <c r="AA4132" t="b">
        <v>0</v>
      </c>
    </row>
    <row r="4133" spans="1:27" x14ac:dyDescent="0.3">
      <c r="A4133">
        <v>4132</v>
      </c>
      <c r="B4133" s="1">
        <v>45281</v>
      </c>
      <c r="C4133" s="7">
        <f t="shared" si="128"/>
        <v>2023</v>
      </c>
      <c r="D4133" s="2">
        <v>0.9940972222222223</v>
      </c>
      <c r="E4133">
        <v>407</v>
      </c>
      <c r="F4133" s="3">
        <v>49</v>
      </c>
      <c r="G4133" s="3" t="str">
        <f t="shared" si="129"/>
        <v>Old</v>
      </c>
      <c r="H4133" t="s">
        <v>33</v>
      </c>
      <c r="I4133" t="s">
        <v>56</v>
      </c>
      <c r="J4133" t="s">
        <v>96</v>
      </c>
      <c r="K4133" t="b">
        <v>1</v>
      </c>
      <c r="L4133">
        <v>747</v>
      </c>
      <c r="M4133" t="s">
        <v>35</v>
      </c>
      <c r="N4133" t="s">
        <v>36</v>
      </c>
      <c r="O4133">
        <v>4</v>
      </c>
      <c r="P4133" s="4">
        <v>56.470088539999999</v>
      </c>
      <c r="Q4133" s="4">
        <v>225.8803542</v>
      </c>
      <c r="R4133" t="s">
        <v>29</v>
      </c>
      <c r="S4133" t="b">
        <v>0</v>
      </c>
      <c r="T4133">
        <v>0</v>
      </c>
      <c r="U4133" t="b">
        <v>1</v>
      </c>
      <c r="V4133" t="s">
        <v>65</v>
      </c>
      <c r="W4133">
        <v>3</v>
      </c>
      <c r="X4133" t="s">
        <v>31</v>
      </c>
      <c r="Y4133" t="s">
        <v>41</v>
      </c>
      <c r="Z4133">
        <v>1</v>
      </c>
      <c r="AA4133" t="b">
        <v>1</v>
      </c>
    </row>
    <row r="4134" spans="1:27" x14ac:dyDescent="0.3">
      <c r="A4134">
        <v>4133</v>
      </c>
      <c r="B4134" s="1">
        <v>44159</v>
      </c>
      <c r="C4134" s="7">
        <f t="shared" si="128"/>
        <v>2020</v>
      </c>
      <c r="D4134" s="2">
        <v>0.17679398148148148</v>
      </c>
      <c r="E4134">
        <v>72</v>
      </c>
      <c r="F4134" s="3">
        <v>21</v>
      </c>
      <c r="G4134" s="3" t="str">
        <f t="shared" si="129"/>
        <v>Young</v>
      </c>
      <c r="H4134" t="s">
        <v>25</v>
      </c>
      <c r="I4134" t="s">
        <v>61</v>
      </c>
      <c r="J4134" t="s">
        <v>96</v>
      </c>
      <c r="K4134" t="b">
        <v>1</v>
      </c>
      <c r="L4134">
        <v>97</v>
      </c>
      <c r="M4134" t="s">
        <v>58</v>
      </c>
      <c r="N4134" t="s">
        <v>59</v>
      </c>
      <c r="O4134">
        <v>2</v>
      </c>
      <c r="P4134" s="4">
        <v>50.220824950000001</v>
      </c>
      <c r="Q4134" s="4">
        <v>100.4416499</v>
      </c>
      <c r="R4134" t="s">
        <v>49</v>
      </c>
      <c r="S4134" t="b">
        <v>0</v>
      </c>
      <c r="T4134">
        <v>10.044164990000001</v>
      </c>
      <c r="U4134" t="b">
        <v>1</v>
      </c>
      <c r="V4134" t="s">
        <v>30</v>
      </c>
      <c r="W4134">
        <v>2</v>
      </c>
      <c r="X4134" t="s">
        <v>40</v>
      </c>
      <c r="Y4134" t="s">
        <v>50</v>
      </c>
      <c r="Z4134">
        <v>1</v>
      </c>
      <c r="AA4134" t="b">
        <v>0</v>
      </c>
    </row>
    <row r="4135" spans="1:27" x14ac:dyDescent="0.3">
      <c r="A4135">
        <v>4134</v>
      </c>
      <c r="B4135" s="1">
        <v>43447</v>
      </c>
      <c r="C4135" s="7">
        <f t="shared" si="128"/>
        <v>2018</v>
      </c>
      <c r="D4135" s="2">
        <v>5.4398148148148149E-3</v>
      </c>
      <c r="E4135">
        <v>25</v>
      </c>
      <c r="F4135" s="3">
        <v>63</v>
      </c>
      <c r="G4135" s="3" t="str">
        <f t="shared" si="129"/>
        <v>Old</v>
      </c>
      <c r="H4135" t="s">
        <v>51</v>
      </c>
      <c r="I4135" t="s">
        <v>69</v>
      </c>
      <c r="J4135" t="s">
        <v>96</v>
      </c>
      <c r="K4135" t="b">
        <v>1</v>
      </c>
      <c r="L4135">
        <v>701</v>
      </c>
      <c r="M4135" t="s">
        <v>58</v>
      </c>
      <c r="N4135" t="s">
        <v>59</v>
      </c>
      <c r="O4135">
        <v>4</v>
      </c>
      <c r="P4135" s="4">
        <v>12.451267250000001</v>
      </c>
      <c r="Q4135" s="4">
        <v>49.805069009999997</v>
      </c>
      <c r="R4135" t="s">
        <v>49</v>
      </c>
      <c r="S4135" t="b">
        <v>0</v>
      </c>
      <c r="T4135">
        <v>0</v>
      </c>
      <c r="U4135" t="b">
        <v>0</v>
      </c>
      <c r="V4135" t="s">
        <v>37</v>
      </c>
      <c r="W4135">
        <v>4</v>
      </c>
      <c r="X4135" t="s">
        <v>31</v>
      </c>
      <c r="Y4135" t="s">
        <v>32</v>
      </c>
      <c r="Z4135">
        <v>4</v>
      </c>
      <c r="AA4135" t="b">
        <v>0</v>
      </c>
    </row>
    <row r="4136" spans="1:27" x14ac:dyDescent="0.3">
      <c r="A4136">
        <v>4135</v>
      </c>
      <c r="B4136" s="1">
        <v>44501</v>
      </c>
      <c r="C4136" s="7">
        <f t="shared" si="128"/>
        <v>2021</v>
      </c>
      <c r="D4136" s="2">
        <v>0.30831018518518521</v>
      </c>
      <c r="E4136">
        <v>22</v>
      </c>
      <c r="F4136" s="3">
        <v>40</v>
      </c>
      <c r="G4136" s="3" t="str">
        <f t="shared" si="129"/>
        <v>Middle Age</v>
      </c>
      <c r="H4136" t="s">
        <v>51</v>
      </c>
      <c r="I4136" t="s">
        <v>68</v>
      </c>
      <c r="J4136" t="s">
        <v>96</v>
      </c>
      <c r="K4136" t="b">
        <v>1</v>
      </c>
      <c r="L4136">
        <v>320</v>
      </c>
      <c r="M4136" t="s">
        <v>58</v>
      </c>
      <c r="N4136" t="s">
        <v>59</v>
      </c>
      <c r="O4136">
        <v>1</v>
      </c>
      <c r="P4136" s="4">
        <v>40.080614429999997</v>
      </c>
      <c r="Q4136" s="4">
        <v>40.080614429999997</v>
      </c>
      <c r="R4136" t="s">
        <v>49</v>
      </c>
      <c r="S4136" t="b">
        <v>1</v>
      </c>
      <c r="T4136">
        <v>0</v>
      </c>
      <c r="U4136" t="b">
        <v>1</v>
      </c>
      <c r="V4136" t="s">
        <v>65</v>
      </c>
      <c r="W4136">
        <v>5</v>
      </c>
      <c r="X4136" t="s">
        <v>31</v>
      </c>
      <c r="Y4136" t="s">
        <v>32</v>
      </c>
      <c r="Z4136">
        <v>4</v>
      </c>
      <c r="AA4136" t="b">
        <v>0</v>
      </c>
    </row>
    <row r="4137" spans="1:27" x14ac:dyDescent="0.3">
      <c r="A4137">
        <v>4136</v>
      </c>
      <c r="B4137" s="1">
        <v>44883</v>
      </c>
      <c r="C4137" s="7">
        <f t="shared" si="128"/>
        <v>2022</v>
      </c>
      <c r="D4137" s="2">
        <v>0.24390046296296297</v>
      </c>
      <c r="E4137">
        <v>431</v>
      </c>
      <c r="F4137" s="3">
        <v>66</v>
      </c>
      <c r="G4137" s="3" t="str">
        <f t="shared" si="129"/>
        <v>Old</v>
      </c>
      <c r="H4137" t="s">
        <v>33</v>
      </c>
      <c r="I4137" t="s">
        <v>39</v>
      </c>
      <c r="J4137" t="s">
        <v>96</v>
      </c>
      <c r="K4137" t="b">
        <v>1</v>
      </c>
      <c r="L4137">
        <v>631</v>
      </c>
      <c r="M4137" t="s">
        <v>47</v>
      </c>
      <c r="N4137" t="s">
        <v>48</v>
      </c>
      <c r="O4137">
        <v>1</v>
      </c>
      <c r="P4137" s="4">
        <v>91.533466480000001</v>
      </c>
      <c r="Q4137" s="4">
        <v>91.533466480000001</v>
      </c>
      <c r="R4137" t="s">
        <v>43</v>
      </c>
      <c r="S4137" t="b">
        <v>1</v>
      </c>
      <c r="T4137">
        <v>0</v>
      </c>
      <c r="U4137" t="b">
        <v>0</v>
      </c>
      <c r="V4137" t="s">
        <v>37</v>
      </c>
      <c r="W4137">
        <v>5</v>
      </c>
      <c r="X4137" t="s">
        <v>40</v>
      </c>
      <c r="Y4137" t="s">
        <v>41</v>
      </c>
      <c r="Z4137">
        <v>4</v>
      </c>
      <c r="AA4137" t="b">
        <v>1</v>
      </c>
    </row>
    <row r="4138" spans="1:27" x14ac:dyDescent="0.3">
      <c r="A4138">
        <v>4137</v>
      </c>
      <c r="B4138" s="1">
        <v>43799</v>
      </c>
      <c r="C4138" s="7">
        <f t="shared" si="128"/>
        <v>2019</v>
      </c>
      <c r="D4138" s="2">
        <v>0.37782407407407409</v>
      </c>
      <c r="E4138">
        <v>449</v>
      </c>
      <c r="F4138" s="3">
        <v>38</v>
      </c>
      <c r="G4138" s="3" t="str">
        <f t="shared" si="129"/>
        <v>Middle Age</v>
      </c>
      <c r="H4138" t="s">
        <v>51</v>
      </c>
      <c r="I4138" t="s">
        <v>34</v>
      </c>
      <c r="J4138">
        <v>30</v>
      </c>
      <c r="K4138" t="b">
        <v>0</v>
      </c>
      <c r="L4138">
        <v>59</v>
      </c>
      <c r="M4138" t="s">
        <v>58</v>
      </c>
      <c r="N4138" t="s">
        <v>59</v>
      </c>
      <c r="O4138">
        <v>5</v>
      </c>
      <c r="P4138" s="4">
        <v>40.749450080000003</v>
      </c>
      <c r="Q4138" s="4">
        <v>203.74725040000001</v>
      </c>
      <c r="R4138" t="s">
        <v>49</v>
      </c>
      <c r="S4138" t="b">
        <v>0</v>
      </c>
      <c r="T4138">
        <v>0</v>
      </c>
      <c r="U4138" t="b">
        <v>1</v>
      </c>
      <c r="V4138" t="s">
        <v>97</v>
      </c>
      <c r="W4138">
        <v>0</v>
      </c>
      <c r="X4138" t="s">
        <v>38</v>
      </c>
      <c r="Y4138" t="s">
        <v>41</v>
      </c>
      <c r="Z4138">
        <v>1</v>
      </c>
      <c r="AA4138" t="b">
        <v>0</v>
      </c>
    </row>
    <row r="4139" spans="1:27" x14ac:dyDescent="0.3">
      <c r="A4139">
        <v>4138</v>
      </c>
      <c r="B4139" s="1">
        <v>44559</v>
      </c>
      <c r="C4139" s="7">
        <f t="shared" si="128"/>
        <v>2021</v>
      </c>
      <c r="D4139" s="2">
        <v>0.58138888888888884</v>
      </c>
      <c r="E4139">
        <v>4</v>
      </c>
      <c r="F4139" s="3">
        <v>65</v>
      </c>
      <c r="G4139" s="3" t="str">
        <f t="shared" si="129"/>
        <v>Old</v>
      </c>
      <c r="H4139" t="s">
        <v>33</v>
      </c>
      <c r="I4139" t="s">
        <v>68</v>
      </c>
      <c r="J4139">
        <v>85</v>
      </c>
      <c r="K4139" t="b">
        <v>0</v>
      </c>
      <c r="L4139">
        <v>943</v>
      </c>
      <c r="M4139" t="s">
        <v>58</v>
      </c>
      <c r="N4139" t="s">
        <v>59</v>
      </c>
      <c r="O4139">
        <v>4</v>
      </c>
      <c r="P4139" s="4">
        <v>62.665685680000003</v>
      </c>
      <c r="Q4139" s="4">
        <v>250.6627427</v>
      </c>
      <c r="R4139" t="s">
        <v>43</v>
      </c>
      <c r="S4139" t="b">
        <v>0</v>
      </c>
      <c r="T4139">
        <v>0</v>
      </c>
      <c r="U4139" t="b">
        <v>1</v>
      </c>
      <c r="V4139" t="s">
        <v>97</v>
      </c>
      <c r="W4139">
        <v>0</v>
      </c>
      <c r="X4139" t="s">
        <v>31</v>
      </c>
      <c r="Y4139" t="s">
        <v>41</v>
      </c>
      <c r="Z4139">
        <v>4</v>
      </c>
      <c r="AA4139" t="b">
        <v>0</v>
      </c>
    </row>
    <row r="4140" spans="1:27" x14ac:dyDescent="0.3">
      <c r="A4140">
        <v>4139</v>
      </c>
      <c r="B4140" s="1">
        <v>44552</v>
      </c>
      <c r="C4140" s="7">
        <f t="shared" si="128"/>
        <v>2021</v>
      </c>
      <c r="D4140" s="2">
        <v>0.24</v>
      </c>
      <c r="E4140">
        <v>356</v>
      </c>
      <c r="F4140" s="3">
        <v>69</v>
      </c>
      <c r="G4140" s="3" t="str">
        <f t="shared" si="129"/>
        <v>Old</v>
      </c>
      <c r="H4140" t="s">
        <v>25</v>
      </c>
      <c r="I4140" t="s">
        <v>44</v>
      </c>
      <c r="J4140" t="s">
        <v>96</v>
      </c>
      <c r="K4140" t="b">
        <v>1</v>
      </c>
      <c r="L4140">
        <v>748</v>
      </c>
      <c r="M4140" t="s">
        <v>58</v>
      </c>
      <c r="N4140" t="s">
        <v>59</v>
      </c>
      <c r="O4140">
        <v>3</v>
      </c>
      <c r="P4140" s="4">
        <v>79.025490579999996</v>
      </c>
      <c r="Q4140" s="4">
        <v>237.07647180000001</v>
      </c>
      <c r="R4140" t="s">
        <v>29</v>
      </c>
      <c r="S4140" t="b">
        <v>1</v>
      </c>
      <c r="T4140">
        <v>0</v>
      </c>
      <c r="U4140" t="b">
        <v>1</v>
      </c>
      <c r="V4140" t="s">
        <v>65</v>
      </c>
      <c r="W4140">
        <v>4</v>
      </c>
      <c r="X4140" t="s">
        <v>40</v>
      </c>
      <c r="Y4140" t="s">
        <v>32</v>
      </c>
      <c r="Z4140">
        <v>3</v>
      </c>
      <c r="AA4140" t="b">
        <v>1</v>
      </c>
    </row>
    <row r="4141" spans="1:27" x14ac:dyDescent="0.3">
      <c r="A4141">
        <v>4140</v>
      </c>
      <c r="B4141" s="1">
        <v>45269</v>
      </c>
      <c r="C4141" s="7">
        <f t="shared" si="128"/>
        <v>2023</v>
      </c>
      <c r="D4141" s="2">
        <v>0.58938657407407413</v>
      </c>
      <c r="E4141">
        <v>21</v>
      </c>
      <c r="F4141" s="3">
        <v>70</v>
      </c>
      <c r="G4141" s="3" t="str">
        <f t="shared" si="129"/>
        <v>Old</v>
      </c>
      <c r="H4141" t="s">
        <v>51</v>
      </c>
      <c r="I4141" t="s">
        <v>64</v>
      </c>
      <c r="J4141" t="s">
        <v>96</v>
      </c>
      <c r="K4141" t="b">
        <v>1</v>
      </c>
      <c r="L4141">
        <v>790</v>
      </c>
      <c r="M4141" t="s">
        <v>35</v>
      </c>
      <c r="N4141" t="s">
        <v>36</v>
      </c>
      <c r="O4141">
        <v>2</v>
      </c>
      <c r="P4141" s="4">
        <v>26.96464975</v>
      </c>
      <c r="Q4141" s="4">
        <v>53.929299489999998</v>
      </c>
      <c r="R4141" t="s">
        <v>45</v>
      </c>
      <c r="S4141" t="b">
        <v>0</v>
      </c>
      <c r="T4141">
        <v>0</v>
      </c>
      <c r="U4141" t="b">
        <v>1</v>
      </c>
      <c r="V4141" t="s">
        <v>37</v>
      </c>
      <c r="W4141">
        <v>3</v>
      </c>
      <c r="X4141" t="s">
        <v>31</v>
      </c>
      <c r="Y4141" t="s">
        <v>41</v>
      </c>
      <c r="Z4141">
        <v>3</v>
      </c>
      <c r="AA4141" t="b">
        <v>0</v>
      </c>
    </row>
    <row r="4142" spans="1:27" x14ac:dyDescent="0.3">
      <c r="A4142">
        <v>4141</v>
      </c>
      <c r="B4142" s="1">
        <v>44875</v>
      </c>
      <c r="C4142" s="7">
        <f t="shared" si="128"/>
        <v>2022</v>
      </c>
      <c r="D4142" s="2">
        <v>0.43250000000000005</v>
      </c>
      <c r="E4142">
        <v>496</v>
      </c>
      <c r="F4142" s="3">
        <v>70</v>
      </c>
      <c r="G4142" s="3" t="str">
        <f t="shared" si="129"/>
        <v>Old</v>
      </c>
      <c r="H4142" t="s">
        <v>33</v>
      </c>
      <c r="I4142" t="s">
        <v>34</v>
      </c>
      <c r="J4142">
        <v>77</v>
      </c>
      <c r="K4142" t="b">
        <v>0</v>
      </c>
      <c r="L4142">
        <v>211</v>
      </c>
      <c r="M4142" t="s">
        <v>47</v>
      </c>
      <c r="N4142" t="s">
        <v>48</v>
      </c>
      <c r="O4142">
        <v>5</v>
      </c>
      <c r="P4142" s="4">
        <v>66.359196359999999</v>
      </c>
      <c r="Q4142" s="4">
        <v>331.79598179999999</v>
      </c>
      <c r="R4142" t="s">
        <v>29</v>
      </c>
      <c r="S4142" t="b">
        <v>0</v>
      </c>
      <c r="T4142">
        <v>0</v>
      </c>
      <c r="U4142" t="b">
        <v>1</v>
      </c>
      <c r="V4142" t="s">
        <v>97</v>
      </c>
      <c r="W4142">
        <v>0</v>
      </c>
      <c r="X4142" t="s">
        <v>31</v>
      </c>
      <c r="Y4142" t="s">
        <v>41</v>
      </c>
      <c r="Z4142">
        <v>2</v>
      </c>
      <c r="AA4142" t="b">
        <v>0</v>
      </c>
    </row>
    <row r="4143" spans="1:27" x14ac:dyDescent="0.3">
      <c r="A4143">
        <v>4142</v>
      </c>
      <c r="B4143" s="1">
        <v>45253</v>
      </c>
      <c r="C4143" s="7">
        <f t="shared" si="128"/>
        <v>2023</v>
      </c>
      <c r="D4143" s="2">
        <v>0.21554398148148149</v>
      </c>
      <c r="E4143">
        <v>453</v>
      </c>
      <c r="F4143" s="3">
        <v>36</v>
      </c>
      <c r="G4143" s="3" t="str">
        <f t="shared" si="129"/>
        <v>Middle Age</v>
      </c>
      <c r="H4143" t="s">
        <v>33</v>
      </c>
      <c r="I4143" t="s">
        <v>46</v>
      </c>
      <c r="J4143" t="s">
        <v>96</v>
      </c>
      <c r="K4143" t="b">
        <v>1</v>
      </c>
      <c r="L4143">
        <v>342</v>
      </c>
      <c r="M4143" t="s">
        <v>27</v>
      </c>
      <c r="N4143" t="s">
        <v>28</v>
      </c>
      <c r="O4143">
        <v>5</v>
      </c>
      <c r="P4143" s="4">
        <v>81.907031480000001</v>
      </c>
      <c r="Q4143" s="4">
        <v>409.5351574</v>
      </c>
      <c r="R4143" t="s">
        <v>45</v>
      </c>
      <c r="S4143" t="b">
        <v>1</v>
      </c>
      <c r="T4143">
        <v>40.95351574</v>
      </c>
      <c r="U4143" t="b">
        <v>0</v>
      </c>
      <c r="V4143" t="s">
        <v>37</v>
      </c>
      <c r="W4143">
        <v>3</v>
      </c>
      <c r="X4143" t="s">
        <v>38</v>
      </c>
      <c r="Y4143" t="s">
        <v>50</v>
      </c>
      <c r="Z4143">
        <v>1</v>
      </c>
      <c r="AA4143" t="b">
        <v>1</v>
      </c>
    </row>
    <row r="4144" spans="1:27" x14ac:dyDescent="0.3">
      <c r="A4144">
        <v>4143</v>
      </c>
      <c r="B4144" s="1">
        <v>45266</v>
      </c>
      <c r="C4144" s="7">
        <f t="shared" si="128"/>
        <v>2023</v>
      </c>
      <c r="D4144" s="2">
        <v>0.40687500000000004</v>
      </c>
      <c r="E4144">
        <v>191</v>
      </c>
      <c r="F4144" s="3">
        <v>45</v>
      </c>
      <c r="G4144" s="3" t="str">
        <f t="shared" si="129"/>
        <v>Old</v>
      </c>
      <c r="H4144" t="s">
        <v>25</v>
      </c>
      <c r="I4144" t="s">
        <v>69</v>
      </c>
      <c r="J4144" t="s">
        <v>96</v>
      </c>
      <c r="K4144" t="b">
        <v>1</v>
      </c>
      <c r="L4144">
        <v>860</v>
      </c>
      <c r="M4144" t="s">
        <v>53</v>
      </c>
      <c r="N4144" t="s">
        <v>54</v>
      </c>
      <c r="O4144">
        <v>2</v>
      </c>
      <c r="P4144" s="4">
        <v>76.968168590000005</v>
      </c>
      <c r="Q4144" s="4">
        <v>153.9363372</v>
      </c>
      <c r="R4144" t="s">
        <v>49</v>
      </c>
      <c r="S4144" t="b">
        <v>0</v>
      </c>
      <c r="T4144">
        <v>0</v>
      </c>
      <c r="U4144" t="b">
        <v>1</v>
      </c>
      <c r="V4144" t="s">
        <v>37</v>
      </c>
      <c r="W4144">
        <v>5</v>
      </c>
      <c r="X4144" t="s">
        <v>38</v>
      </c>
      <c r="Y4144" t="s">
        <v>41</v>
      </c>
      <c r="Z4144">
        <v>2</v>
      </c>
      <c r="AA4144" t="b">
        <v>0</v>
      </c>
    </row>
    <row r="4145" spans="1:27" x14ac:dyDescent="0.3">
      <c r="A4145">
        <v>4144</v>
      </c>
      <c r="B4145" s="1">
        <v>44912</v>
      </c>
      <c r="C4145" s="7">
        <f t="shared" si="128"/>
        <v>2022</v>
      </c>
      <c r="D4145" s="2">
        <v>0.21412037037037038</v>
      </c>
      <c r="E4145">
        <v>29</v>
      </c>
      <c r="F4145" s="3">
        <v>59</v>
      </c>
      <c r="G4145" s="3" t="str">
        <f t="shared" si="129"/>
        <v>Old</v>
      </c>
      <c r="H4145" t="s">
        <v>33</v>
      </c>
      <c r="I4145" t="s">
        <v>56</v>
      </c>
      <c r="J4145" t="s">
        <v>96</v>
      </c>
      <c r="K4145" t="b">
        <v>1</v>
      </c>
      <c r="L4145">
        <v>697</v>
      </c>
      <c r="M4145" t="s">
        <v>53</v>
      </c>
      <c r="N4145" t="s">
        <v>54</v>
      </c>
      <c r="O4145">
        <v>2</v>
      </c>
      <c r="P4145" s="4">
        <v>78.636501760000002</v>
      </c>
      <c r="Q4145" s="4">
        <v>157.27300349999999</v>
      </c>
      <c r="R4145" t="s">
        <v>45</v>
      </c>
      <c r="S4145" t="b">
        <v>1</v>
      </c>
      <c r="T4145">
        <v>15.72730035</v>
      </c>
      <c r="U4145" t="b">
        <v>0</v>
      </c>
      <c r="V4145" t="s">
        <v>37</v>
      </c>
      <c r="W4145">
        <v>3</v>
      </c>
      <c r="X4145" t="s">
        <v>31</v>
      </c>
      <c r="Y4145" t="s">
        <v>50</v>
      </c>
      <c r="Z4145">
        <v>4</v>
      </c>
      <c r="AA4145" t="b">
        <v>0</v>
      </c>
    </row>
    <row r="4146" spans="1:27" x14ac:dyDescent="0.3">
      <c r="A4146">
        <v>4145</v>
      </c>
      <c r="B4146" s="1">
        <v>44561</v>
      </c>
      <c r="C4146" s="7">
        <f t="shared" si="128"/>
        <v>2021</v>
      </c>
      <c r="D4146" s="2">
        <v>0.93791666666666673</v>
      </c>
      <c r="E4146">
        <v>168</v>
      </c>
      <c r="F4146" s="3">
        <v>23</v>
      </c>
      <c r="G4146" s="3" t="str">
        <f t="shared" si="129"/>
        <v>Young</v>
      </c>
      <c r="H4146" t="s">
        <v>33</v>
      </c>
      <c r="I4146" t="s">
        <v>56</v>
      </c>
      <c r="J4146">
        <v>28</v>
      </c>
      <c r="K4146" t="b">
        <v>0</v>
      </c>
      <c r="L4146">
        <v>513</v>
      </c>
      <c r="M4146" t="s">
        <v>53</v>
      </c>
      <c r="N4146" t="s">
        <v>54</v>
      </c>
      <c r="O4146">
        <v>5</v>
      </c>
      <c r="P4146" s="4">
        <v>65.326561560000002</v>
      </c>
      <c r="Q4146" s="4">
        <v>326.63280780000002</v>
      </c>
      <c r="R4146" t="s">
        <v>43</v>
      </c>
      <c r="S4146" t="b">
        <v>0</v>
      </c>
      <c r="T4146">
        <v>0</v>
      </c>
      <c r="U4146" t="b">
        <v>1</v>
      </c>
      <c r="V4146" t="s">
        <v>97</v>
      </c>
      <c r="W4146">
        <v>0</v>
      </c>
      <c r="X4146" t="s">
        <v>38</v>
      </c>
      <c r="Y4146" t="s">
        <v>32</v>
      </c>
      <c r="Z4146">
        <v>3</v>
      </c>
      <c r="AA4146" t="b">
        <v>0</v>
      </c>
    </row>
    <row r="4147" spans="1:27" x14ac:dyDescent="0.3">
      <c r="A4147">
        <v>4146</v>
      </c>
      <c r="B4147" s="1">
        <v>43809</v>
      </c>
      <c r="C4147" s="7">
        <f t="shared" si="128"/>
        <v>2019</v>
      </c>
      <c r="D4147" s="2">
        <v>0.43959490740740742</v>
      </c>
      <c r="E4147">
        <v>274</v>
      </c>
      <c r="F4147" s="3">
        <v>69</v>
      </c>
      <c r="G4147" s="3" t="str">
        <f t="shared" si="129"/>
        <v>Old</v>
      </c>
      <c r="H4147" t="s">
        <v>25</v>
      </c>
      <c r="I4147" t="s">
        <v>52</v>
      </c>
      <c r="J4147">
        <v>42</v>
      </c>
      <c r="K4147" t="b">
        <v>0</v>
      </c>
      <c r="L4147">
        <v>818</v>
      </c>
      <c r="M4147" t="s">
        <v>53</v>
      </c>
      <c r="N4147" t="s">
        <v>54</v>
      </c>
      <c r="O4147">
        <v>1</v>
      </c>
      <c r="P4147" s="4">
        <v>35.31417647</v>
      </c>
      <c r="Q4147" s="4">
        <v>35.31417647</v>
      </c>
      <c r="R4147" t="s">
        <v>29</v>
      </c>
      <c r="S4147" t="b">
        <v>1</v>
      </c>
      <c r="T4147">
        <v>0</v>
      </c>
      <c r="U4147" t="b">
        <v>1</v>
      </c>
      <c r="V4147" t="s">
        <v>97</v>
      </c>
      <c r="W4147">
        <v>0</v>
      </c>
      <c r="X4147" t="s">
        <v>40</v>
      </c>
      <c r="Y4147" t="s">
        <v>32</v>
      </c>
      <c r="Z4147">
        <v>3</v>
      </c>
      <c r="AA4147" t="b">
        <v>0</v>
      </c>
    </row>
    <row r="4148" spans="1:27" x14ac:dyDescent="0.3">
      <c r="A4148">
        <v>4147</v>
      </c>
      <c r="B4148" s="1">
        <v>45274</v>
      </c>
      <c r="C4148" s="7">
        <f t="shared" si="128"/>
        <v>2023</v>
      </c>
      <c r="D4148" s="2">
        <v>0.88086805555555558</v>
      </c>
      <c r="E4148">
        <v>370</v>
      </c>
      <c r="F4148" s="3">
        <v>49</v>
      </c>
      <c r="G4148" s="3" t="str">
        <f t="shared" si="129"/>
        <v>Old</v>
      </c>
      <c r="H4148" t="s">
        <v>33</v>
      </c>
      <c r="I4148" t="s">
        <v>56</v>
      </c>
      <c r="J4148" t="s">
        <v>96</v>
      </c>
      <c r="K4148" t="b">
        <v>1</v>
      </c>
      <c r="L4148">
        <v>686</v>
      </c>
      <c r="M4148" t="s">
        <v>58</v>
      </c>
      <c r="N4148" t="s">
        <v>59</v>
      </c>
      <c r="O4148">
        <v>4</v>
      </c>
      <c r="P4148" s="4">
        <v>80.044975190000002</v>
      </c>
      <c r="Q4148" s="4">
        <v>320.17990079999998</v>
      </c>
      <c r="R4148" t="s">
        <v>45</v>
      </c>
      <c r="S4148" t="b">
        <v>1</v>
      </c>
      <c r="T4148">
        <v>0</v>
      </c>
      <c r="U4148" t="b">
        <v>1</v>
      </c>
      <c r="V4148" t="s">
        <v>65</v>
      </c>
      <c r="W4148">
        <v>3</v>
      </c>
      <c r="X4148" t="s">
        <v>31</v>
      </c>
      <c r="Y4148" t="s">
        <v>32</v>
      </c>
      <c r="Z4148">
        <v>2</v>
      </c>
      <c r="AA4148" t="b">
        <v>1</v>
      </c>
    </row>
    <row r="4149" spans="1:27" x14ac:dyDescent="0.3">
      <c r="A4149">
        <v>4148</v>
      </c>
      <c r="B4149" s="1">
        <v>44140</v>
      </c>
      <c r="C4149" s="7">
        <f t="shared" si="128"/>
        <v>2020</v>
      </c>
      <c r="D4149" s="2">
        <v>0.19280092592592593</v>
      </c>
      <c r="E4149">
        <v>180</v>
      </c>
      <c r="F4149" s="3">
        <v>60</v>
      </c>
      <c r="G4149" s="3" t="str">
        <f t="shared" si="129"/>
        <v>Old</v>
      </c>
      <c r="H4149" t="s">
        <v>25</v>
      </c>
      <c r="I4149" t="s">
        <v>69</v>
      </c>
      <c r="J4149" t="s">
        <v>96</v>
      </c>
      <c r="K4149" t="b">
        <v>1</v>
      </c>
      <c r="L4149">
        <v>653</v>
      </c>
      <c r="M4149" t="s">
        <v>47</v>
      </c>
      <c r="N4149" t="s">
        <v>48</v>
      </c>
      <c r="O4149">
        <v>5</v>
      </c>
      <c r="P4149" s="4">
        <v>57.193153080000002</v>
      </c>
      <c r="Q4149" s="4">
        <v>285.96576540000001</v>
      </c>
      <c r="R4149" t="s">
        <v>43</v>
      </c>
      <c r="S4149" t="b">
        <v>0</v>
      </c>
      <c r="T4149">
        <v>0</v>
      </c>
      <c r="U4149" t="b">
        <v>1</v>
      </c>
      <c r="V4149" t="s">
        <v>30</v>
      </c>
      <c r="W4149">
        <v>1</v>
      </c>
      <c r="X4149" t="s">
        <v>31</v>
      </c>
      <c r="Y4149" t="s">
        <v>32</v>
      </c>
      <c r="Z4149">
        <v>5</v>
      </c>
      <c r="AA4149" t="b">
        <v>0</v>
      </c>
    </row>
    <row r="4150" spans="1:27" x14ac:dyDescent="0.3">
      <c r="A4150">
        <v>4149</v>
      </c>
      <c r="B4150" s="1">
        <v>44165</v>
      </c>
      <c r="C4150" s="7">
        <f t="shared" si="128"/>
        <v>2020</v>
      </c>
      <c r="D4150" s="2">
        <v>0.450162037037037</v>
      </c>
      <c r="E4150">
        <v>164</v>
      </c>
      <c r="F4150" s="3">
        <v>41</v>
      </c>
      <c r="G4150" s="3" t="str">
        <f t="shared" si="129"/>
        <v>Middle Age</v>
      </c>
      <c r="H4150" t="s">
        <v>51</v>
      </c>
      <c r="I4150" t="s">
        <v>66</v>
      </c>
      <c r="J4150">
        <v>39</v>
      </c>
      <c r="K4150" t="b">
        <v>0</v>
      </c>
      <c r="L4150">
        <v>473</v>
      </c>
      <c r="M4150" t="s">
        <v>35</v>
      </c>
      <c r="N4150" t="s">
        <v>36</v>
      </c>
      <c r="O4150">
        <v>3</v>
      </c>
      <c r="P4150" s="4">
        <v>37.485600130000002</v>
      </c>
      <c r="Q4150" s="4">
        <v>112.45680040000001</v>
      </c>
      <c r="R4150" t="s">
        <v>29</v>
      </c>
      <c r="S4150" t="b">
        <v>0</v>
      </c>
      <c r="T4150">
        <v>0</v>
      </c>
      <c r="U4150" t="b">
        <v>0</v>
      </c>
      <c r="V4150" t="s">
        <v>97</v>
      </c>
      <c r="W4150">
        <v>0</v>
      </c>
      <c r="X4150" t="s">
        <v>38</v>
      </c>
      <c r="Y4150" t="s">
        <v>41</v>
      </c>
      <c r="Z4150">
        <v>2</v>
      </c>
      <c r="AA4150" t="b">
        <v>1</v>
      </c>
    </row>
    <row r="4151" spans="1:27" x14ac:dyDescent="0.3">
      <c r="A4151">
        <v>4150</v>
      </c>
      <c r="B4151" s="1">
        <v>43800</v>
      </c>
      <c r="C4151" s="7">
        <f t="shared" si="128"/>
        <v>2019</v>
      </c>
      <c r="D4151" s="2">
        <v>0.5363310185185185</v>
      </c>
      <c r="E4151">
        <v>455</v>
      </c>
      <c r="F4151" s="3">
        <v>62</v>
      </c>
      <c r="G4151" s="3" t="str">
        <f t="shared" si="129"/>
        <v>Old</v>
      </c>
      <c r="H4151" t="s">
        <v>33</v>
      </c>
      <c r="I4151" t="s">
        <v>67</v>
      </c>
      <c r="J4151">
        <v>76</v>
      </c>
      <c r="K4151" t="b">
        <v>0</v>
      </c>
      <c r="L4151">
        <v>544</v>
      </c>
      <c r="M4151" t="s">
        <v>27</v>
      </c>
      <c r="N4151" t="s">
        <v>28</v>
      </c>
      <c r="O4151">
        <v>2</v>
      </c>
      <c r="P4151" s="4">
        <v>28.78487805</v>
      </c>
      <c r="Q4151" s="4">
        <v>57.569756099999999</v>
      </c>
      <c r="R4151" t="s">
        <v>29</v>
      </c>
      <c r="S4151" t="b">
        <v>0</v>
      </c>
      <c r="T4151">
        <v>0</v>
      </c>
      <c r="U4151" t="b">
        <v>0</v>
      </c>
      <c r="V4151" t="s">
        <v>97</v>
      </c>
      <c r="W4151">
        <v>0</v>
      </c>
      <c r="X4151" t="s">
        <v>38</v>
      </c>
      <c r="Y4151" t="s">
        <v>41</v>
      </c>
      <c r="Z4151">
        <v>2</v>
      </c>
      <c r="AA4151" t="b">
        <v>1</v>
      </c>
    </row>
    <row r="4152" spans="1:27" x14ac:dyDescent="0.3">
      <c r="A4152">
        <v>4151</v>
      </c>
      <c r="B4152" s="1">
        <v>43776</v>
      </c>
      <c r="C4152" s="7">
        <f t="shared" si="128"/>
        <v>2019</v>
      </c>
      <c r="D4152" s="2">
        <v>0.73726851851851849</v>
      </c>
      <c r="E4152">
        <v>202</v>
      </c>
      <c r="F4152" s="3">
        <v>57</v>
      </c>
      <c r="G4152" s="3" t="str">
        <f t="shared" si="129"/>
        <v>Old</v>
      </c>
      <c r="H4152" t="s">
        <v>51</v>
      </c>
      <c r="I4152" t="s">
        <v>69</v>
      </c>
      <c r="J4152" t="s">
        <v>96</v>
      </c>
      <c r="K4152" t="b">
        <v>1</v>
      </c>
      <c r="L4152">
        <v>472</v>
      </c>
      <c r="M4152" t="s">
        <v>58</v>
      </c>
      <c r="N4152" t="s">
        <v>59</v>
      </c>
      <c r="O4152">
        <v>3</v>
      </c>
      <c r="P4152" s="4">
        <v>13.101304580000001</v>
      </c>
      <c r="Q4152" s="4">
        <v>39.303913729999998</v>
      </c>
      <c r="R4152" t="s">
        <v>43</v>
      </c>
      <c r="S4152" t="b">
        <v>0</v>
      </c>
      <c r="T4152">
        <v>3.930391373</v>
      </c>
      <c r="U4152" t="b">
        <v>1</v>
      </c>
      <c r="V4152" t="s">
        <v>65</v>
      </c>
      <c r="W4152">
        <v>3</v>
      </c>
      <c r="X4152" t="s">
        <v>31</v>
      </c>
      <c r="Y4152" t="s">
        <v>50</v>
      </c>
      <c r="Z4152">
        <v>2</v>
      </c>
      <c r="AA4152" t="b">
        <v>0</v>
      </c>
    </row>
    <row r="4153" spans="1:27" x14ac:dyDescent="0.3">
      <c r="A4153">
        <v>4152</v>
      </c>
      <c r="B4153" s="1">
        <v>44168</v>
      </c>
      <c r="C4153" s="7">
        <f t="shared" si="128"/>
        <v>2020</v>
      </c>
      <c r="D4153" s="2">
        <v>0.25972222222222224</v>
      </c>
      <c r="E4153">
        <v>490</v>
      </c>
      <c r="F4153" s="3">
        <v>42</v>
      </c>
      <c r="G4153" s="3" t="str">
        <f t="shared" si="129"/>
        <v>Middle Age</v>
      </c>
      <c r="H4153" t="s">
        <v>33</v>
      </c>
      <c r="I4153" t="s">
        <v>26</v>
      </c>
      <c r="J4153">
        <v>61</v>
      </c>
      <c r="K4153" t="b">
        <v>0</v>
      </c>
      <c r="L4153">
        <v>981</v>
      </c>
      <c r="M4153" t="s">
        <v>53</v>
      </c>
      <c r="N4153" t="s">
        <v>54</v>
      </c>
      <c r="O4153">
        <v>1</v>
      </c>
      <c r="P4153" s="4">
        <v>13.66213767</v>
      </c>
      <c r="Q4153" s="4">
        <v>13.66213767</v>
      </c>
      <c r="R4153" t="s">
        <v>29</v>
      </c>
      <c r="S4153" t="b">
        <v>1</v>
      </c>
      <c r="T4153">
        <v>1.3662137670000001</v>
      </c>
      <c r="U4153" t="b">
        <v>0</v>
      </c>
      <c r="V4153" t="s">
        <v>97</v>
      </c>
      <c r="W4153">
        <v>0</v>
      </c>
      <c r="X4153" t="s">
        <v>40</v>
      </c>
      <c r="Y4153" t="s">
        <v>50</v>
      </c>
      <c r="Z4153">
        <v>5</v>
      </c>
      <c r="AA4153" t="b">
        <v>1</v>
      </c>
    </row>
    <row r="4154" spans="1:27" x14ac:dyDescent="0.3">
      <c r="A4154">
        <v>4153</v>
      </c>
      <c r="B4154" s="1">
        <v>45238</v>
      </c>
      <c r="C4154" s="7">
        <f t="shared" si="128"/>
        <v>2023</v>
      </c>
      <c r="D4154" s="2">
        <v>0.3800694444444444</v>
      </c>
      <c r="E4154">
        <v>356</v>
      </c>
      <c r="F4154" s="3">
        <v>38</v>
      </c>
      <c r="G4154" s="3" t="str">
        <f t="shared" si="129"/>
        <v>Middle Age</v>
      </c>
      <c r="H4154" t="s">
        <v>33</v>
      </c>
      <c r="I4154" t="s">
        <v>34</v>
      </c>
      <c r="J4154" t="s">
        <v>96</v>
      </c>
      <c r="K4154" t="b">
        <v>1</v>
      </c>
      <c r="L4154">
        <v>510</v>
      </c>
      <c r="M4154" t="s">
        <v>53</v>
      </c>
      <c r="N4154" t="s">
        <v>54</v>
      </c>
      <c r="O4154">
        <v>5</v>
      </c>
      <c r="P4154" s="4">
        <v>27.443162229999999</v>
      </c>
      <c r="Q4154" s="4">
        <v>137.21581119999999</v>
      </c>
      <c r="R4154" t="s">
        <v>29</v>
      </c>
      <c r="S4154" t="b">
        <v>1</v>
      </c>
      <c r="T4154">
        <v>0</v>
      </c>
      <c r="U4154" t="b">
        <v>0</v>
      </c>
      <c r="V4154" t="s">
        <v>65</v>
      </c>
      <c r="W4154">
        <v>4</v>
      </c>
      <c r="X4154" t="s">
        <v>40</v>
      </c>
      <c r="Y4154" t="s">
        <v>32</v>
      </c>
      <c r="Z4154">
        <v>3</v>
      </c>
      <c r="AA4154" t="b">
        <v>0</v>
      </c>
    </row>
    <row r="4155" spans="1:27" x14ac:dyDescent="0.3">
      <c r="A4155">
        <v>4154</v>
      </c>
      <c r="B4155" s="1">
        <v>43423</v>
      </c>
      <c r="C4155" s="7">
        <f t="shared" si="128"/>
        <v>2018</v>
      </c>
      <c r="D4155" s="2">
        <v>2.4166666666666666E-2</v>
      </c>
      <c r="E4155">
        <v>298</v>
      </c>
      <c r="F4155" s="3">
        <v>27</v>
      </c>
      <c r="G4155" s="3" t="str">
        <f t="shared" si="129"/>
        <v>Middle Age</v>
      </c>
      <c r="H4155" t="s">
        <v>25</v>
      </c>
      <c r="I4155" t="s">
        <v>60</v>
      </c>
      <c r="J4155">
        <v>98</v>
      </c>
      <c r="K4155" t="b">
        <v>0</v>
      </c>
      <c r="L4155">
        <v>844</v>
      </c>
      <c r="M4155" t="s">
        <v>53</v>
      </c>
      <c r="N4155" t="s">
        <v>54</v>
      </c>
      <c r="O4155">
        <v>1</v>
      </c>
      <c r="P4155" s="4">
        <v>86.412170489999994</v>
      </c>
      <c r="Q4155" s="4">
        <v>86.412170489999994</v>
      </c>
      <c r="R4155" t="s">
        <v>29</v>
      </c>
      <c r="S4155" t="b">
        <v>0</v>
      </c>
      <c r="T4155">
        <v>8.6412170489999998</v>
      </c>
      <c r="U4155" t="b">
        <v>0</v>
      </c>
      <c r="V4155" t="s">
        <v>97</v>
      </c>
      <c r="W4155">
        <v>0</v>
      </c>
      <c r="X4155" t="s">
        <v>38</v>
      </c>
      <c r="Y4155" t="s">
        <v>50</v>
      </c>
      <c r="Z4155">
        <v>2</v>
      </c>
      <c r="AA4155" t="b">
        <v>0</v>
      </c>
    </row>
    <row r="4156" spans="1:27" x14ac:dyDescent="0.3">
      <c r="A4156">
        <v>4155</v>
      </c>
      <c r="B4156" s="1">
        <v>43829</v>
      </c>
      <c r="C4156" s="7">
        <f t="shared" si="128"/>
        <v>2019</v>
      </c>
      <c r="D4156" s="2">
        <v>0.86047453703703702</v>
      </c>
      <c r="E4156">
        <v>7</v>
      </c>
      <c r="F4156" s="3">
        <v>69</v>
      </c>
      <c r="G4156" s="3" t="str">
        <f t="shared" si="129"/>
        <v>Old</v>
      </c>
      <c r="H4156" t="s">
        <v>25</v>
      </c>
      <c r="I4156" t="s">
        <v>61</v>
      </c>
      <c r="J4156">
        <v>96</v>
      </c>
      <c r="K4156" t="b">
        <v>0</v>
      </c>
      <c r="L4156">
        <v>192</v>
      </c>
      <c r="M4156" t="s">
        <v>58</v>
      </c>
      <c r="N4156" t="s">
        <v>59</v>
      </c>
      <c r="O4156">
        <v>5</v>
      </c>
      <c r="P4156" s="4">
        <v>78.835297659999995</v>
      </c>
      <c r="Q4156" s="4">
        <v>394.17648830000002</v>
      </c>
      <c r="R4156" t="s">
        <v>49</v>
      </c>
      <c r="S4156" t="b">
        <v>0</v>
      </c>
      <c r="T4156">
        <v>39.417648829999997</v>
      </c>
      <c r="U4156" t="b">
        <v>0</v>
      </c>
      <c r="V4156" t="s">
        <v>97</v>
      </c>
      <c r="W4156">
        <v>0</v>
      </c>
      <c r="X4156" t="s">
        <v>38</v>
      </c>
      <c r="Y4156" t="s">
        <v>50</v>
      </c>
      <c r="Z4156">
        <v>5</v>
      </c>
      <c r="AA4156" t="b">
        <v>0</v>
      </c>
    </row>
    <row r="4157" spans="1:27" x14ac:dyDescent="0.3">
      <c r="A4157">
        <v>4156</v>
      </c>
      <c r="B4157" s="1">
        <v>44899</v>
      </c>
      <c r="C4157" s="7">
        <f t="shared" si="128"/>
        <v>2022</v>
      </c>
      <c r="D4157" s="2">
        <v>0.40052083333333338</v>
      </c>
      <c r="E4157">
        <v>374</v>
      </c>
      <c r="F4157" s="3">
        <v>37</v>
      </c>
      <c r="G4157" s="3" t="str">
        <f t="shared" si="129"/>
        <v>Middle Age</v>
      </c>
      <c r="H4157" t="s">
        <v>25</v>
      </c>
      <c r="I4157" t="s">
        <v>66</v>
      </c>
      <c r="J4157">
        <v>16</v>
      </c>
      <c r="K4157" t="b">
        <v>0</v>
      </c>
      <c r="L4157">
        <v>809</v>
      </c>
      <c r="M4157" t="s">
        <v>58</v>
      </c>
      <c r="N4157" t="s">
        <v>59</v>
      </c>
      <c r="O4157">
        <v>4</v>
      </c>
      <c r="P4157" s="4">
        <v>47.393450850000001</v>
      </c>
      <c r="Q4157" s="4">
        <v>189.5738034</v>
      </c>
      <c r="R4157" t="s">
        <v>49</v>
      </c>
      <c r="S4157" t="b">
        <v>0</v>
      </c>
      <c r="T4157">
        <v>18.95738034</v>
      </c>
      <c r="U4157" t="b">
        <v>1</v>
      </c>
      <c r="V4157" t="s">
        <v>97</v>
      </c>
      <c r="W4157">
        <v>0</v>
      </c>
      <c r="X4157" t="s">
        <v>31</v>
      </c>
      <c r="Y4157" t="s">
        <v>50</v>
      </c>
      <c r="Z4157">
        <v>1</v>
      </c>
      <c r="AA4157" t="b">
        <v>0</v>
      </c>
    </row>
    <row r="4158" spans="1:27" x14ac:dyDescent="0.3">
      <c r="A4158">
        <v>4157</v>
      </c>
      <c r="B4158" s="1">
        <v>43453</v>
      </c>
      <c r="C4158" s="7">
        <f t="shared" si="128"/>
        <v>2018</v>
      </c>
      <c r="D4158" s="2">
        <v>0.26167824074074075</v>
      </c>
      <c r="E4158">
        <v>152</v>
      </c>
      <c r="F4158" s="3">
        <v>42</v>
      </c>
      <c r="G4158" s="3" t="str">
        <f t="shared" si="129"/>
        <v>Middle Age</v>
      </c>
      <c r="H4158" t="s">
        <v>33</v>
      </c>
      <c r="I4158" t="s">
        <v>62</v>
      </c>
      <c r="J4158" t="s">
        <v>96</v>
      </c>
      <c r="K4158" t="b">
        <v>1</v>
      </c>
      <c r="L4158">
        <v>531</v>
      </c>
      <c r="M4158" t="s">
        <v>27</v>
      </c>
      <c r="N4158" t="s">
        <v>28</v>
      </c>
      <c r="O4158">
        <v>1</v>
      </c>
      <c r="P4158" s="4">
        <v>45.484934899999999</v>
      </c>
      <c r="Q4158" s="4">
        <v>45.484934899999999</v>
      </c>
      <c r="R4158" t="s">
        <v>29</v>
      </c>
      <c r="S4158" t="b">
        <v>0</v>
      </c>
      <c r="T4158">
        <v>0</v>
      </c>
      <c r="U4158" t="b">
        <v>0</v>
      </c>
      <c r="V4158" t="s">
        <v>65</v>
      </c>
      <c r="W4158">
        <v>3</v>
      </c>
      <c r="X4158" t="s">
        <v>31</v>
      </c>
      <c r="Y4158" t="s">
        <v>41</v>
      </c>
      <c r="Z4158">
        <v>4</v>
      </c>
      <c r="AA4158" t="b">
        <v>0</v>
      </c>
    </row>
    <row r="4159" spans="1:27" x14ac:dyDescent="0.3">
      <c r="A4159">
        <v>4158</v>
      </c>
      <c r="B4159" s="1">
        <v>43823</v>
      </c>
      <c r="C4159" s="7">
        <f t="shared" si="128"/>
        <v>2019</v>
      </c>
      <c r="D4159" s="2">
        <v>0.86519675925925921</v>
      </c>
      <c r="E4159">
        <v>188</v>
      </c>
      <c r="F4159" s="3">
        <v>20</v>
      </c>
      <c r="G4159" s="3" t="str">
        <f t="shared" si="129"/>
        <v>Young</v>
      </c>
      <c r="H4159" t="s">
        <v>51</v>
      </c>
      <c r="I4159" t="s">
        <v>67</v>
      </c>
      <c r="J4159" t="s">
        <v>96</v>
      </c>
      <c r="K4159" t="b">
        <v>1</v>
      </c>
      <c r="L4159">
        <v>515</v>
      </c>
      <c r="M4159" t="s">
        <v>27</v>
      </c>
      <c r="N4159" t="s">
        <v>28</v>
      </c>
      <c r="O4159">
        <v>5</v>
      </c>
      <c r="P4159" s="4">
        <v>82.847208739999999</v>
      </c>
      <c r="Q4159" s="4">
        <v>414.23604369999998</v>
      </c>
      <c r="R4159" t="s">
        <v>29</v>
      </c>
      <c r="S4159" t="b">
        <v>1</v>
      </c>
      <c r="T4159">
        <v>41.42360437</v>
      </c>
      <c r="U4159" t="b">
        <v>0</v>
      </c>
      <c r="V4159" t="s">
        <v>30</v>
      </c>
      <c r="W4159">
        <v>4</v>
      </c>
      <c r="X4159" t="s">
        <v>31</v>
      </c>
      <c r="Y4159" t="s">
        <v>50</v>
      </c>
      <c r="Z4159">
        <v>3</v>
      </c>
      <c r="AA4159" t="b">
        <v>0</v>
      </c>
    </row>
    <row r="4160" spans="1:27" x14ac:dyDescent="0.3">
      <c r="A4160">
        <v>4159</v>
      </c>
      <c r="B4160" s="1">
        <v>44523</v>
      </c>
      <c r="C4160" s="7">
        <f t="shared" si="128"/>
        <v>2021</v>
      </c>
      <c r="D4160" s="2">
        <v>0.37989583333333332</v>
      </c>
      <c r="E4160">
        <v>456</v>
      </c>
      <c r="F4160" s="3">
        <v>61</v>
      </c>
      <c r="G4160" s="3" t="str">
        <f t="shared" si="129"/>
        <v>Old</v>
      </c>
      <c r="H4160" t="s">
        <v>51</v>
      </c>
      <c r="I4160" t="s">
        <v>70</v>
      </c>
      <c r="J4160">
        <v>77</v>
      </c>
      <c r="K4160" t="b">
        <v>0</v>
      </c>
      <c r="L4160">
        <v>739</v>
      </c>
      <c r="M4160" t="s">
        <v>47</v>
      </c>
      <c r="N4160" t="s">
        <v>48</v>
      </c>
      <c r="O4160">
        <v>1</v>
      </c>
      <c r="P4160" s="4">
        <v>84.340895889999999</v>
      </c>
      <c r="Q4160" s="4">
        <v>84.340895889999999</v>
      </c>
      <c r="R4160" t="s">
        <v>45</v>
      </c>
      <c r="S4160" t="b">
        <v>1</v>
      </c>
      <c r="T4160">
        <v>8.4340895889999992</v>
      </c>
      <c r="U4160" t="b">
        <v>1</v>
      </c>
      <c r="V4160" t="s">
        <v>97</v>
      </c>
      <c r="W4160">
        <v>0</v>
      </c>
      <c r="X4160" t="s">
        <v>40</v>
      </c>
      <c r="Y4160" t="s">
        <v>50</v>
      </c>
      <c r="Z4160">
        <v>3</v>
      </c>
      <c r="AA4160" t="b">
        <v>1</v>
      </c>
    </row>
    <row r="4161" spans="1:27" x14ac:dyDescent="0.3">
      <c r="A4161">
        <v>4160</v>
      </c>
      <c r="B4161" s="1">
        <v>44541</v>
      </c>
      <c r="C4161" s="7">
        <f t="shared" si="128"/>
        <v>2021</v>
      </c>
      <c r="D4161" s="2">
        <v>0.19510416666666666</v>
      </c>
      <c r="E4161">
        <v>252</v>
      </c>
      <c r="F4161" s="3">
        <v>48</v>
      </c>
      <c r="G4161" s="3" t="str">
        <f t="shared" si="129"/>
        <v>Old</v>
      </c>
      <c r="H4161" t="s">
        <v>51</v>
      </c>
      <c r="I4161" t="s">
        <v>66</v>
      </c>
      <c r="J4161">
        <v>68</v>
      </c>
      <c r="K4161" t="b">
        <v>0</v>
      </c>
      <c r="L4161">
        <v>138</v>
      </c>
      <c r="M4161" t="s">
        <v>27</v>
      </c>
      <c r="N4161" t="s">
        <v>28</v>
      </c>
      <c r="O4161">
        <v>2</v>
      </c>
      <c r="P4161" s="4">
        <v>59.239237090000003</v>
      </c>
      <c r="Q4161" s="4">
        <v>118.47847419999999</v>
      </c>
      <c r="R4161" t="s">
        <v>29</v>
      </c>
      <c r="S4161" t="b">
        <v>1</v>
      </c>
      <c r="T4161">
        <v>11.847847420000001</v>
      </c>
      <c r="U4161" t="b">
        <v>0</v>
      </c>
      <c r="V4161" t="s">
        <v>97</v>
      </c>
      <c r="W4161">
        <v>0</v>
      </c>
      <c r="X4161" t="s">
        <v>38</v>
      </c>
      <c r="Y4161" t="s">
        <v>50</v>
      </c>
      <c r="Z4161">
        <v>3</v>
      </c>
      <c r="AA4161" t="b">
        <v>1</v>
      </c>
    </row>
    <row r="4162" spans="1:27" x14ac:dyDescent="0.3">
      <c r="A4162">
        <v>4161</v>
      </c>
      <c r="B4162" s="1">
        <v>44161</v>
      </c>
      <c r="C4162" s="7">
        <f t="shared" si="128"/>
        <v>2020</v>
      </c>
      <c r="D4162" s="2">
        <v>0.89741898148148147</v>
      </c>
      <c r="E4162">
        <v>340</v>
      </c>
      <c r="F4162" s="3">
        <v>56</v>
      </c>
      <c r="G4162" s="3" t="str">
        <f t="shared" si="129"/>
        <v>Old</v>
      </c>
      <c r="H4162" t="s">
        <v>25</v>
      </c>
      <c r="I4162" t="s">
        <v>52</v>
      </c>
      <c r="J4162" t="s">
        <v>96</v>
      </c>
      <c r="K4162" t="b">
        <v>1</v>
      </c>
      <c r="L4162">
        <v>526</v>
      </c>
      <c r="M4162" t="s">
        <v>58</v>
      </c>
      <c r="N4162" t="s">
        <v>59</v>
      </c>
      <c r="O4162">
        <v>1</v>
      </c>
      <c r="P4162" s="4">
        <v>44.81087789</v>
      </c>
      <c r="Q4162" s="4">
        <v>44.81087789</v>
      </c>
      <c r="R4162" t="s">
        <v>45</v>
      </c>
      <c r="S4162" t="b">
        <v>0</v>
      </c>
      <c r="T4162">
        <v>4.481087789</v>
      </c>
      <c r="U4162" t="b">
        <v>0</v>
      </c>
      <c r="V4162" t="s">
        <v>37</v>
      </c>
      <c r="W4162">
        <v>1</v>
      </c>
      <c r="X4162" t="s">
        <v>40</v>
      </c>
      <c r="Y4162" t="s">
        <v>50</v>
      </c>
      <c r="Z4162">
        <v>1</v>
      </c>
      <c r="AA4162" t="b">
        <v>1</v>
      </c>
    </row>
    <row r="4163" spans="1:27" x14ac:dyDescent="0.3">
      <c r="A4163">
        <v>4162</v>
      </c>
      <c r="B4163" s="1">
        <v>44508</v>
      </c>
      <c r="C4163" s="7">
        <f t="shared" ref="C4163:C4226" si="130">YEAR(B4163)</f>
        <v>2021</v>
      </c>
      <c r="D4163" s="2">
        <v>0.37908564814814816</v>
      </c>
      <c r="E4163">
        <v>105</v>
      </c>
      <c r="F4163" s="3">
        <v>22</v>
      </c>
      <c r="G4163" s="3" t="str">
        <f t="shared" ref="G4163:G4226" si="131">IF(F4163&lt;25,"Young",IF(F4163&lt;45,"Middle Age","Old"))</f>
        <v>Young</v>
      </c>
      <c r="H4163" t="s">
        <v>33</v>
      </c>
      <c r="I4163" t="s">
        <v>44</v>
      </c>
      <c r="J4163">
        <v>27</v>
      </c>
      <c r="K4163" t="b">
        <v>0</v>
      </c>
      <c r="L4163">
        <v>232</v>
      </c>
      <c r="M4163" t="s">
        <v>58</v>
      </c>
      <c r="N4163" t="s">
        <v>59</v>
      </c>
      <c r="O4163">
        <v>1</v>
      </c>
      <c r="P4163" s="4">
        <v>51.035722010000001</v>
      </c>
      <c r="Q4163" s="4">
        <v>51.035722010000001</v>
      </c>
      <c r="R4163" t="s">
        <v>29</v>
      </c>
      <c r="S4163" t="b">
        <v>0</v>
      </c>
      <c r="T4163">
        <v>0</v>
      </c>
      <c r="U4163" t="b">
        <v>0</v>
      </c>
      <c r="V4163" t="s">
        <v>97</v>
      </c>
      <c r="W4163">
        <v>0</v>
      </c>
      <c r="X4163" t="s">
        <v>40</v>
      </c>
      <c r="Y4163" t="s">
        <v>41</v>
      </c>
      <c r="Z4163">
        <v>1</v>
      </c>
      <c r="AA4163" t="b">
        <v>1</v>
      </c>
    </row>
    <row r="4164" spans="1:27" x14ac:dyDescent="0.3">
      <c r="A4164">
        <v>4163</v>
      </c>
      <c r="B4164" s="1">
        <v>45270</v>
      </c>
      <c r="C4164" s="7">
        <f t="shared" si="130"/>
        <v>2023</v>
      </c>
      <c r="D4164" s="2">
        <v>0.68740740740740736</v>
      </c>
      <c r="E4164">
        <v>458</v>
      </c>
      <c r="F4164" s="3">
        <v>60</v>
      </c>
      <c r="G4164" s="3" t="str">
        <f t="shared" si="131"/>
        <v>Old</v>
      </c>
      <c r="H4164" t="s">
        <v>51</v>
      </c>
      <c r="I4164" t="s">
        <v>52</v>
      </c>
      <c r="J4164">
        <v>59</v>
      </c>
      <c r="K4164" t="b">
        <v>0</v>
      </c>
      <c r="L4164">
        <v>524</v>
      </c>
      <c r="M4164" t="s">
        <v>27</v>
      </c>
      <c r="N4164" t="s">
        <v>28</v>
      </c>
      <c r="O4164">
        <v>1</v>
      </c>
      <c r="P4164" s="4">
        <v>34.113267120000003</v>
      </c>
      <c r="Q4164" s="4">
        <v>34.113267120000003</v>
      </c>
      <c r="R4164" t="s">
        <v>45</v>
      </c>
      <c r="S4164" t="b">
        <v>1</v>
      </c>
      <c r="T4164">
        <v>0</v>
      </c>
      <c r="U4164" t="b">
        <v>0</v>
      </c>
      <c r="V4164" t="s">
        <v>97</v>
      </c>
      <c r="W4164">
        <v>0</v>
      </c>
      <c r="X4164" t="s">
        <v>38</v>
      </c>
      <c r="Y4164" t="s">
        <v>32</v>
      </c>
      <c r="Z4164">
        <v>2</v>
      </c>
      <c r="AA4164" t="b">
        <v>1</v>
      </c>
    </row>
    <row r="4165" spans="1:27" x14ac:dyDescent="0.3">
      <c r="A4165">
        <v>4164</v>
      </c>
      <c r="B4165" s="1">
        <v>44552</v>
      </c>
      <c r="C4165" s="7">
        <f t="shared" si="130"/>
        <v>2021</v>
      </c>
      <c r="D4165" s="2">
        <v>0.94130787037037045</v>
      </c>
      <c r="E4165">
        <v>347</v>
      </c>
      <c r="F4165" s="3">
        <v>62</v>
      </c>
      <c r="G4165" s="3" t="str">
        <f t="shared" si="131"/>
        <v>Old</v>
      </c>
      <c r="H4165" t="s">
        <v>25</v>
      </c>
      <c r="I4165" t="s">
        <v>44</v>
      </c>
      <c r="J4165" t="s">
        <v>96</v>
      </c>
      <c r="K4165" t="b">
        <v>1</v>
      </c>
      <c r="L4165">
        <v>81</v>
      </c>
      <c r="M4165" t="s">
        <v>47</v>
      </c>
      <c r="N4165" t="s">
        <v>48</v>
      </c>
      <c r="O4165">
        <v>5</v>
      </c>
      <c r="P4165" s="4">
        <v>91.558310680000005</v>
      </c>
      <c r="Q4165" s="4">
        <v>457.7915534</v>
      </c>
      <c r="R4165" t="s">
        <v>43</v>
      </c>
      <c r="S4165" t="b">
        <v>0</v>
      </c>
      <c r="T4165">
        <v>45.779155340000003</v>
      </c>
      <c r="U4165" t="b">
        <v>1</v>
      </c>
      <c r="V4165" t="s">
        <v>37</v>
      </c>
      <c r="W4165">
        <v>5</v>
      </c>
      <c r="X4165" t="s">
        <v>38</v>
      </c>
      <c r="Y4165" t="s">
        <v>50</v>
      </c>
      <c r="Z4165">
        <v>3</v>
      </c>
      <c r="AA4165" t="b">
        <v>1</v>
      </c>
    </row>
    <row r="4166" spans="1:27" x14ac:dyDescent="0.3">
      <c r="A4166">
        <v>4165</v>
      </c>
      <c r="B4166" s="1">
        <v>43802</v>
      </c>
      <c r="C4166" s="7">
        <f t="shared" si="130"/>
        <v>2019</v>
      </c>
      <c r="D4166" s="2">
        <v>0.22302083333333333</v>
      </c>
      <c r="E4166">
        <v>416</v>
      </c>
      <c r="F4166" s="3">
        <v>32</v>
      </c>
      <c r="G4166" s="3" t="str">
        <f t="shared" si="131"/>
        <v>Middle Age</v>
      </c>
      <c r="H4166" t="s">
        <v>25</v>
      </c>
      <c r="I4166" t="s">
        <v>62</v>
      </c>
      <c r="J4166">
        <v>49</v>
      </c>
      <c r="K4166" t="b">
        <v>0</v>
      </c>
      <c r="L4166">
        <v>160</v>
      </c>
      <c r="M4166" t="s">
        <v>53</v>
      </c>
      <c r="N4166" t="s">
        <v>54</v>
      </c>
      <c r="O4166">
        <v>2</v>
      </c>
      <c r="P4166" s="4">
        <v>28.731325649999999</v>
      </c>
      <c r="Q4166" s="4">
        <v>57.462651299999997</v>
      </c>
      <c r="R4166" t="s">
        <v>49</v>
      </c>
      <c r="S4166" t="b">
        <v>0</v>
      </c>
      <c r="T4166">
        <v>0</v>
      </c>
      <c r="U4166" t="b">
        <v>0</v>
      </c>
      <c r="V4166" t="s">
        <v>97</v>
      </c>
      <c r="W4166">
        <v>0</v>
      </c>
      <c r="X4166" t="s">
        <v>38</v>
      </c>
      <c r="Y4166" t="s">
        <v>32</v>
      </c>
      <c r="Z4166">
        <v>1</v>
      </c>
      <c r="AA4166" t="b">
        <v>1</v>
      </c>
    </row>
    <row r="4167" spans="1:27" x14ac:dyDescent="0.3">
      <c r="A4167">
        <v>4166</v>
      </c>
      <c r="B4167" s="1">
        <v>44137</v>
      </c>
      <c r="C4167" s="7">
        <f t="shared" si="130"/>
        <v>2020</v>
      </c>
      <c r="D4167" s="2">
        <v>0.8221412037037038</v>
      </c>
      <c r="E4167">
        <v>127</v>
      </c>
      <c r="F4167" s="3">
        <v>35</v>
      </c>
      <c r="G4167" s="3" t="str">
        <f t="shared" si="131"/>
        <v>Middle Age</v>
      </c>
      <c r="H4167" t="s">
        <v>25</v>
      </c>
      <c r="I4167" t="s">
        <v>46</v>
      </c>
      <c r="J4167">
        <v>33</v>
      </c>
      <c r="K4167" t="b">
        <v>0</v>
      </c>
      <c r="L4167">
        <v>739</v>
      </c>
      <c r="M4167" t="s">
        <v>53</v>
      </c>
      <c r="N4167" t="s">
        <v>54</v>
      </c>
      <c r="O4167">
        <v>5</v>
      </c>
      <c r="P4167" s="4">
        <v>82.391380089999998</v>
      </c>
      <c r="Q4167" s="4">
        <v>411.95690050000002</v>
      </c>
      <c r="R4167" t="s">
        <v>43</v>
      </c>
      <c r="S4167" t="b">
        <v>1</v>
      </c>
      <c r="T4167">
        <v>0</v>
      </c>
      <c r="U4167" t="b">
        <v>1</v>
      </c>
      <c r="V4167" t="s">
        <v>97</v>
      </c>
      <c r="W4167">
        <v>0</v>
      </c>
      <c r="X4167" t="s">
        <v>40</v>
      </c>
      <c r="Y4167" t="s">
        <v>32</v>
      </c>
      <c r="Z4167">
        <v>5</v>
      </c>
      <c r="AA4167" t="b">
        <v>0</v>
      </c>
    </row>
    <row r="4168" spans="1:27" x14ac:dyDescent="0.3">
      <c r="A4168">
        <v>4167</v>
      </c>
      <c r="B4168" s="1">
        <v>43442</v>
      </c>
      <c r="C4168" s="7">
        <f t="shared" si="130"/>
        <v>2018</v>
      </c>
      <c r="D4168" s="2">
        <v>0.88699074074074069</v>
      </c>
      <c r="E4168">
        <v>233</v>
      </c>
      <c r="F4168" s="3">
        <v>34</v>
      </c>
      <c r="G4168" s="3" t="str">
        <f t="shared" si="131"/>
        <v>Middle Age</v>
      </c>
      <c r="H4168" t="s">
        <v>51</v>
      </c>
      <c r="I4168" t="s">
        <v>39</v>
      </c>
      <c r="J4168" t="s">
        <v>96</v>
      </c>
      <c r="K4168" t="b">
        <v>1</v>
      </c>
      <c r="L4168">
        <v>203</v>
      </c>
      <c r="M4168" t="s">
        <v>35</v>
      </c>
      <c r="N4168" t="s">
        <v>36</v>
      </c>
      <c r="O4168">
        <v>3</v>
      </c>
      <c r="P4168" s="4">
        <v>11.324726200000001</v>
      </c>
      <c r="Q4168" s="4">
        <v>33.974178590000001</v>
      </c>
      <c r="R4168" t="s">
        <v>43</v>
      </c>
      <c r="S4168" t="b">
        <v>1</v>
      </c>
      <c r="T4168">
        <v>3.3974178589999999</v>
      </c>
      <c r="U4168" t="b">
        <v>1</v>
      </c>
      <c r="V4168" t="s">
        <v>30</v>
      </c>
      <c r="W4168">
        <v>3</v>
      </c>
      <c r="X4168" t="s">
        <v>31</v>
      </c>
      <c r="Y4168" t="s">
        <v>50</v>
      </c>
      <c r="Z4168">
        <v>2</v>
      </c>
      <c r="AA4168" t="b">
        <v>0</v>
      </c>
    </row>
    <row r="4169" spans="1:27" x14ac:dyDescent="0.3">
      <c r="A4169">
        <v>4168</v>
      </c>
      <c r="B4169" s="1">
        <v>44911</v>
      </c>
      <c r="C4169" s="7">
        <f t="shared" si="130"/>
        <v>2022</v>
      </c>
      <c r="D4169" s="2">
        <v>0.53994212962962962</v>
      </c>
      <c r="E4169">
        <v>427</v>
      </c>
      <c r="F4169" s="3">
        <v>61</v>
      </c>
      <c r="G4169" s="3" t="str">
        <f t="shared" si="131"/>
        <v>Old</v>
      </c>
      <c r="H4169" t="s">
        <v>25</v>
      </c>
      <c r="I4169" t="s">
        <v>66</v>
      </c>
      <c r="J4169" t="s">
        <v>96</v>
      </c>
      <c r="K4169" t="b">
        <v>1</v>
      </c>
      <c r="L4169">
        <v>56</v>
      </c>
      <c r="M4169" t="s">
        <v>35</v>
      </c>
      <c r="N4169" t="s">
        <v>36</v>
      </c>
      <c r="O4169">
        <v>3</v>
      </c>
      <c r="P4169" s="4">
        <v>99.29244156</v>
      </c>
      <c r="Q4169" s="4">
        <v>297.87732469999997</v>
      </c>
      <c r="R4169" t="s">
        <v>43</v>
      </c>
      <c r="S4169" t="b">
        <v>1</v>
      </c>
      <c r="T4169">
        <v>0</v>
      </c>
      <c r="U4169" t="b">
        <v>1</v>
      </c>
      <c r="V4169" t="s">
        <v>65</v>
      </c>
      <c r="W4169">
        <v>3</v>
      </c>
      <c r="X4169" t="s">
        <v>40</v>
      </c>
      <c r="Y4169" t="s">
        <v>32</v>
      </c>
      <c r="Z4169">
        <v>4</v>
      </c>
      <c r="AA4169" t="b">
        <v>0</v>
      </c>
    </row>
    <row r="4170" spans="1:27" x14ac:dyDescent="0.3">
      <c r="A4170">
        <v>4169</v>
      </c>
      <c r="B4170" s="1">
        <v>44551</v>
      </c>
      <c r="C4170" s="7">
        <f t="shared" si="130"/>
        <v>2021</v>
      </c>
      <c r="D4170" s="2">
        <v>0.5415740740740741</v>
      </c>
      <c r="E4170">
        <v>326</v>
      </c>
      <c r="F4170" s="3">
        <v>26</v>
      </c>
      <c r="G4170" s="3" t="str">
        <f t="shared" si="131"/>
        <v>Middle Age</v>
      </c>
      <c r="H4170" t="s">
        <v>25</v>
      </c>
      <c r="I4170" t="s">
        <v>56</v>
      </c>
      <c r="J4170" t="s">
        <v>96</v>
      </c>
      <c r="K4170" t="b">
        <v>1</v>
      </c>
      <c r="L4170">
        <v>516</v>
      </c>
      <c r="M4170" t="s">
        <v>27</v>
      </c>
      <c r="N4170" t="s">
        <v>28</v>
      </c>
      <c r="O4170">
        <v>3</v>
      </c>
      <c r="P4170" s="4">
        <v>37.376619959999999</v>
      </c>
      <c r="Q4170" s="4">
        <v>112.1298599</v>
      </c>
      <c r="R4170" t="s">
        <v>43</v>
      </c>
      <c r="S4170" t="b">
        <v>0</v>
      </c>
      <c r="T4170">
        <v>0</v>
      </c>
      <c r="U4170" t="b">
        <v>0</v>
      </c>
      <c r="V4170" t="s">
        <v>30</v>
      </c>
      <c r="W4170">
        <v>4</v>
      </c>
      <c r="X4170" t="s">
        <v>40</v>
      </c>
      <c r="Y4170" t="s">
        <v>41</v>
      </c>
      <c r="Z4170">
        <v>1</v>
      </c>
      <c r="AA4170" t="b">
        <v>0</v>
      </c>
    </row>
    <row r="4171" spans="1:27" x14ac:dyDescent="0.3">
      <c r="A4171">
        <v>4170</v>
      </c>
      <c r="B4171" s="1">
        <v>44905</v>
      </c>
      <c r="C4171" s="7">
        <f t="shared" si="130"/>
        <v>2022</v>
      </c>
      <c r="D4171" s="2">
        <v>0.59067129629629633</v>
      </c>
      <c r="E4171">
        <v>149</v>
      </c>
      <c r="F4171" s="3">
        <v>59</v>
      </c>
      <c r="G4171" s="3" t="str">
        <f t="shared" si="131"/>
        <v>Old</v>
      </c>
      <c r="H4171" t="s">
        <v>25</v>
      </c>
      <c r="I4171" t="s">
        <v>70</v>
      </c>
      <c r="J4171" t="s">
        <v>96</v>
      </c>
      <c r="K4171" t="b">
        <v>1</v>
      </c>
      <c r="L4171">
        <v>634</v>
      </c>
      <c r="M4171" t="s">
        <v>53</v>
      </c>
      <c r="N4171" t="s">
        <v>54</v>
      </c>
      <c r="O4171">
        <v>5</v>
      </c>
      <c r="P4171" s="4">
        <v>37.282870680000002</v>
      </c>
      <c r="Q4171" s="4">
        <v>186.41435340000001</v>
      </c>
      <c r="R4171" t="s">
        <v>49</v>
      </c>
      <c r="S4171" t="b">
        <v>0</v>
      </c>
      <c r="T4171">
        <v>0</v>
      </c>
      <c r="U4171" t="b">
        <v>0</v>
      </c>
      <c r="V4171" t="s">
        <v>65</v>
      </c>
      <c r="W4171">
        <v>3</v>
      </c>
      <c r="X4171" t="s">
        <v>40</v>
      </c>
      <c r="Y4171" t="s">
        <v>41</v>
      </c>
      <c r="Z4171">
        <v>4</v>
      </c>
      <c r="AA4171" t="b">
        <v>0</v>
      </c>
    </row>
    <row r="4172" spans="1:27" x14ac:dyDescent="0.3">
      <c r="A4172">
        <v>4171</v>
      </c>
      <c r="B4172" s="1">
        <v>44184</v>
      </c>
      <c r="C4172" s="7">
        <f t="shared" si="130"/>
        <v>2020</v>
      </c>
      <c r="D4172" s="2">
        <v>0.93328703703703697</v>
      </c>
      <c r="E4172">
        <v>214</v>
      </c>
      <c r="F4172" s="3">
        <v>26</v>
      </c>
      <c r="G4172" s="3" t="str">
        <f t="shared" si="131"/>
        <v>Middle Age</v>
      </c>
      <c r="H4172" t="s">
        <v>33</v>
      </c>
      <c r="I4172" t="s">
        <v>64</v>
      </c>
      <c r="J4172">
        <v>21</v>
      </c>
      <c r="K4172" t="b">
        <v>0</v>
      </c>
      <c r="L4172">
        <v>292</v>
      </c>
      <c r="M4172" t="s">
        <v>27</v>
      </c>
      <c r="N4172" t="s">
        <v>28</v>
      </c>
      <c r="O4172">
        <v>1</v>
      </c>
      <c r="P4172" s="4">
        <v>31.906867210000001</v>
      </c>
      <c r="Q4172" s="4">
        <v>31.906867210000001</v>
      </c>
      <c r="R4172" t="s">
        <v>49</v>
      </c>
      <c r="S4172" t="b">
        <v>0</v>
      </c>
      <c r="T4172">
        <v>0</v>
      </c>
      <c r="U4172" t="b">
        <v>1</v>
      </c>
      <c r="V4172" t="s">
        <v>97</v>
      </c>
      <c r="W4172">
        <v>0</v>
      </c>
      <c r="X4172" t="s">
        <v>40</v>
      </c>
      <c r="Y4172" t="s">
        <v>41</v>
      </c>
      <c r="Z4172">
        <v>4</v>
      </c>
      <c r="AA4172" t="b">
        <v>1</v>
      </c>
    </row>
    <row r="4173" spans="1:27" x14ac:dyDescent="0.3">
      <c r="A4173">
        <v>4172</v>
      </c>
      <c r="B4173" s="1">
        <v>44923</v>
      </c>
      <c r="C4173" s="7">
        <f t="shared" si="130"/>
        <v>2022</v>
      </c>
      <c r="D4173" s="2">
        <v>0.35437500000000005</v>
      </c>
      <c r="E4173">
        <v>435</v>
      </c>
      <c r="F4173" s="3">
        <v>47</v>
      </c>
      <c r="G4173" s="3" t="str">
        <f t="shared" si="131"/>
        <v>Old</v>
      </c>
      <c r="H4173" t="s">
        <v>51</v>
      </c>
      <c r="I4173" t="s">
        <v>60</v>
      </c>
      <c r="J4173" t="s">
        <v>96</v>
      </c>
      <c r="K4173" t="b">
        <v>1</v>
      </c>
      <c r="L4173">
        <v>628</v>
      </c>
      <c r="M4173" t="s">
        <v>35</v>
      </c>
      <c r="N4173" t="s">
        <v>36</v>
      </c>
      <c r="O4173">
        <v>1</v>
      </c>
      <c r="P4173" s="4">
        <v>79.017915529999996</v>
      </c>
      <c r="Q4173" s="4">
        <v>79.017915529999996</v>
      </c>
      <c r="R4173" t="s">
        <v>43</v>
      </c>
      <c r="S4173" t="b">
        <v>0</v>
      </c>
      <c r="T4173">
        <v>0</v>
      </c>
      <c r="U4173" t="b">
        <v>0</v>
      </c>
      <c r="V4173" t="s">
        <v>37</v>
      </c>
      <c r="W4173">
        <v>2</v>
      </c>
      <c r="X4173" t="s">
        <v>31</v>
      </c>
      <c r="Y4173" t="s">
        <v>32</v>
      </c>
      <c r="Z4173">
        <v>2</v>
      </c>
      <c r="AA4173" t="b">
        <v>0</v>
      </c>
    </row>
    <row r="4174" spans="1:27" x14ac:dyDescent="0.3">
      <c r="A4174">
        <v>4173</v>
      </c>
      <c r="B4174" s="1">
        <v>45286</v>
      </c>
      <c r="C4174" s="7">
        <f t="shared" si="130"/>
        <v>2023</v>
      </c>
      <c r="D4174" s="2">
        <v>0.27265046296296297</v>
      </c>
      <c r="E4174">
        <v>223</v>
      </c>
      <c r="F4174" s="3">
        <v>18</v>
      </c>
      <c r="G4174" s="3" t="str">
        <f t="shared" si="131"/>
        <v>Young</v>
      </c>
      <c r="H4174" t="s">
        <v>33</v>
      </c>
      <c r="I4174" t="s">
        <v>34</v>
      </c>
      <c r="J4174" t="s">
        <v>96</v>
      </c>
      <c r="K4174" t="b">
        <v>1</v>
      </c>
      <c r="L4174">
        <v>194</v>
      </c>
      <c r="M4174" t="s">
        <v>27</v>
      </c>
      <c r="N4174" t="s">
        <v>28</v>
      </c>
      <c r="O4174">
        <v>1</v>
      </c>
      <c r="P4174" s="4">
        <v>94.689585359999995</v>
      </c>
      <c r="Q4174" s="4">
        <v>94.689585359999995</v>
      </c>
      <c r="R4174" t="s">
        <v>49</v>
      </c>
      <c r="S4174" t="b">
        <v>1</v>
      </c>
      <c r="T4174">
        <v>0</v>
      </c>
      <c r="U4174" t="b">
        <v>1</v>
      </c>
      <c r="V4174" t="s">
        <v>37</v>
      </c>
      <c r="W4174">
        <v>1</v>
      </c>
      <c r="X4174" t="s">
        <v>40</v>
      </c>
      <c r="Y4174" t="s">
        <v>32</v>
      </c>
      <c r="Z4174">
        <v>1</v>
      </c>
      <c r="AA4174" t="b">
        <v>0</v>
      </c>
    </row>
    <row r="4175" spans="1:27" x14ac:dyDescent="0.3">
      <c r="A4175">
        <v>4174</v>
      </c>
      <c r="B4175" s="1">
        <v>45287</v>
      </c>
      <c r="C4175" s="7">
        <f t="shared" si="130"/>
        <v>2023</v>
      </c>
      <c r="D4175" s="2">
        <v>3.2881944444444443E-2</v>
      </c>
      <c r="E4175">
        <v>494</v>
      </c>
      <c r="F4175" s="3">
        <v>56</v>
      </c>
      <c r="G4175" s="3" t="str">
        <f t="shared" si="131"/>
        <v>Old</v>
      </c>
      <c r="H4175" t="s">
        <v>33</v>
      </c>
      <c r="I4175" t="s">
        <v>70</v>
      </c>
      <c r="J4175">
        <v>63</v>
      </c>
      <c r="K4175" t="b">
        <v>0</v>
      </c>
      <c r="L4175">
        <v>189</v>
      </c>
      <c r="M4175" t="s">
        <v>53</v>
      </c>
      <c r="N4175" t="s">
        <v>54</v>
      </c>
      <c r="O4175">
        <v>2</v>
      </c>
      <c r="P4175" s="4">
        <v>98.333503239999999</v>
      </c>
      <c r="Q4175" s="4">
        <v>196.66700650000001</v>
      </c>
      <c r="R4175" t="s">
        <v>29</v>
      </c>
      <c r="S4175" t="b">
        <v>1</v>
      </c>
      <c r="T4175">
        <v>0</v>
      </c>
      <c r="U4175" t="b">
        <v>1</v>
      </c>
      <c r="V4175" t="s">
        <v>97</v>
      </c>
      <c r="W4175">
        <v>0</v>
      </c>
      <c r="X4175" t="s">
        <v>31</v>
      </c>
      <c r="Y4175" t="s">
        <v>41</v>
      </c>
      <c r="Z4175">
        <v>5</v>
      </c>
      <c r="AA4175" t="b">
        <v>0</v>
      </c>
    </row>
    <row r="4176" spans="1:27" x14ac:dyDescent="0.3">
      <c r="A4176">
        <v>4175</v>
      </c>
      <c r="B4176" s="1">
        <v>44508</v>
      </c>
      <c r="C4176" s="7">
        <f t="shared" si="130"/>
        <v>2021</v>
      </c>
      <c r="D4176" s="2">
        <v>0.53659722222222228</v>
      </c>
      <c r="E4176">
        <v>88</v>
      </c>
      <c r="F4176" s="3">
        <v>30</v>
      </c>
      <c r="G4176" s="3" t="str">
        <f t="shared" si="131"/>
        <v>Middle Age</v>
      </c>
      <c r="H4176" t="s">
        <v>33</v>
      </c>
      <c r="I4176" t="s">
        <v>44</v>
      </c>
      <c r="J4176" t="s">
        <v>96</v>
      </c>
      <c r="K4176" t="b">
        <v>1</v>
      </c>
      <c r="L4176">
        <v>55</v>
      </c>
      <c r="M4176" t="s">
        <v>35</v>
      </c>
      <c r="N4176" t="s">
        <v>36</v>
      </c>
      <c r="O4176">
        <v>3</v>
      </c>
      <c r="P4176" s="4">
        <v>20.639652999999999</v>
      </c>
      <c r="Q4176" s="4">
        <v>61.91895899</v>
      </c>
      <c r="R4176" t="s">
        <v>45</v>
      </c>
      <c r="S4176" t="b">
        <v>0</v>
      </c>
      <c r="T4176">
        <v>6.1918958990000004</v>
      </c>
      <c r="U4176" t="b">
        <v>0</v>
      </c>
      <c r="V4176" t="s">
        <v>37</v>
      </c>
      <c r="W4176">
        <v>2</v>
      </c>
      <c r="X4176" t="s">
        <v>38</v>
      </c>
      <c r="Y4176" t="s">
        <v>50</v>
      </c>
      <c r="Z4176">
        <v>1</v>
      </c>
      <c r="AA4176" t="b">
        <v>1</v>
      </c>
    </row>
    <row r="4177" spans="1:27" x14ac:dyDescent="0.3">
      <c r="A4177">
        <v>4176</v>
      </c>
      <c r="B4177" s="1">
        <v>44148</v>
      </c>
      <c r="C4177" s="7">
        <f t="shared" si="130"/>
        <v>2020</v>
      </c>
      <c r="D4177" s="2">
        <v>0.63744212962962965</v>
      </c>
      <c r="E4177">
        <v>351</v>
      </c>
      <c r="F4177" s="3">
        <v>45</v>
      </c>
      <c r="G4177" s="3" t="str">
        <f t="shared" si="131"/>
        <v>Old</v>
      </c>
      <c r="H4177" t="s">
        <v>25</v>
      </c>
      <c r="I4177" t="s">
        <v>26</v>
      </c>
      <c r="J4177" t="s">
        <v>96</v>
      </c>
      <c r="K4177" t="b">
        <v>1</v>
      </c>
      <c r="L4177">
        <v>352</v>
      </c>
      <c r="M4177" t="s">
        <v>27</v>
      </c>
      <c r="N4177" t="s">
        <v>28</v>
      </c>
      <c r="O4177">
        <v>5</v>
      </c>
      <c r="P4177" s="4">
        <v>97.177690799999993</v>
      </c>
      <c r="Q4177" s="4">
        <v>485.88845400000002</v>
      </c>
      <c r="R4177" t="s">
        <v>45</v>
      </c>
      <c r="S4177" t="b">
        <v>1</v>
      </c>
      <c r="T4177">
        <v>0</v>
      </c>
      <c r="U4177" t="b">
        <v>0</v>
      </c>
      <c r="V4177" t="s">
        <v>65</v>
      </c>
      <c r="W4177">
        <v>2</v>
      </c>
      <c r="X4177" t="s">
        <v>38</v>
      </c>
      <c r="Y4177" t="s">
        <v>41</v>
      </c>
      <c r="Z4177">
        <v>3</v>
      </c>
      <c r="AA4177" t="b">
        <v>0</v>
      </c>
    </row>
    <row r="4178" spans="1:27" x14ac:dyDescent="0.3">
      <c r="A4178">
        <v>4177</v>
      </c>
      <c r="B4178" s="1">
        <v>44874</v>
      </c>
      <c r="C4178" s="7">
        <f t="shared" si="130"/>
        <v>2022</v>
      </c>
      <c r="D4178" s="2">
        <v>0.83868055555555554</v>
      </c>
      <c r="E4178">
        <v>183</v>
      </c>
      <c r="F4178" s="3">
        <v>32</v>
      </c>
      <c r="G4178" s="3" t="str">
        <f t="shared" si="131"/>
        <v>Middle Age</v>
      </c>
      <c r="H4178" t="s">
        <v>25</v>
      </c>
      <c r="I4178" t="s">
        <v>57</v>
      </c>
      <c r="J4178" t="s">
        <v>96</v>
      </c>
      <c r="K4178" t="b">
        <v>1</v>
      </c>
      <c r="L4178">
        <v>638</v>
      </c>
      <c r="M4178" t="s">
        <v>47</v>
      </c>
      <c r="N4178" t="s">
        <v>48</v>
      </c>
      <c r="O4178">
        <v>1</v>
      </c>
      <c r="P4178" s="4">
        <v>28.87781506</v>
      </c>
      <c r="Q4178" s="4">
        <v>28.87781506</v>
      </c>
      <c r="R4178" t="s">
        <v>43</v>
      </c>
      <c r="S4178" t="b">
        <v>0</v>
      </c>
      <c r="T4178">
        <v>2.8877815060000001</v>
      </c>
      <c r="U4178" t="b">
        <v>1</v>
      </c>
      <c r="V4178" t="s">
        <v>30</v>
      </c>
      <c r="W4178">
        <v>1</v>
      </c>
      <c r="X4178" t="s">
        <v>38</v>
      </c>
      <c r="Y4178" t="s">
        <v>50</v>
      </c>
      <c r="Z4178">
        <v>5</v>
      </c>
      <c r="AA4178" t="b">
        <v>0</v>
      </c>
    </row>
    <row r="4179" spans="1:27" x14ac:dyDescent="0.3">
      <c r="A4179">
        <v>4178</v>
      </c>
      <c r="B4179" s="1">
        <v>43432</v>
      </c>
      <c r="C4179" s="7">
        <f t="shared" si="130"/>
        <v>2018</v>
      </c>
      <c r="D4179" s="2">
        <v>0.96820601851851851</v>
      </c>
      <c r="E4179">
        <v>54</v>
      </c>
      <c r="F4179" s="3">
        <v>56</v>
      </c>
      <c r="G4179" s="3" t="str">
        <f t="shared" si="131"/>
        <v>Old</v>
      </c>
      <c r="H4179" t="s">
        <v>25</v>
      </c>
      <c r="I4179" t="s">
        <v>56</v>
      </c>
      <c r="J4179" t="s">
        <v>96</v>
      </c>
      <c r="K4179" t="b">
        <v>1</v>
      </c>
      <c r="L4179">
        <v>883</v>
      </c>
      <c r="M4179" t="s">
        <v>27</v>
      </c>
      <c r="N4179" t="s">
        <v>28</v>
      </c>
      <c r="O4179">
        <v>5</v>
      </c>
      <c r="P4179" s="4">
        <v>77.576912300000004</v>
      </c>
      <c r="Q4179" s="4">
        <v>387.88456150000002</v>
      </c>
      <c r="R4179" t="s">
        <v>49</v>
      </c>
      <c r="S4179" t="b">
        <v>1</v>
      </c>
      <c r="T4179">
        <v>38.788456150000002</v>
      </c>
      <c r="U4179" t="b">
        <v>0</v>
      </c>
      <c r="V4179" t="s">
        <v>37</v>
      </c>
      <c r="W4179">
        <v>3</v>
      </c>
      <c r="X4179" t="s">
        <v>40</v>
      </c>
      <c r="Y4179" t="s">
        <v>50</v>
      </c>
      <c r="Z4179">
        <v>2</v>
      </c>
      <c r="AA4179" t="b">
        <v>0</v>
      </c>
    </row>
    <row r="4180" spans="1:27" x14ac:dyDescent="0.3">
      <c r="A4180">
        <v>4179</v>
      </c>
      <c r="B4180" s="1">
        <v>44529</v>
      </c>
      <c r="C4180" s="7">
        <f t="shared" si="130"/>
        <v>2021</v>
      </c>
      <c r="D4180" s="2">
        <v>0.60962962962962963</v>
      </c>
      <c r="E4180">
        <v>370</v>
      </c>
      <c r="F4180" s="3">
        <v>47</v>
      </c>
      <c r="G4180" s="3" t="str">
        <f t="shared" si="131"/>
        <v>Old</v>
      </c>
      <c r="H4180" t="s">
        <v>51</v>
      </c>
      <c r="I4180" t="s">
        <v>63</v>
      </c>
      <c r="J4180" t="s">
        <v>96</v>
      </c>
      <c r="K4180" t="b">
        <v>1</v>
      </c>
      <c r="L4180">
        <v>341</v>
      </c>
      <c r="M4180" t="s">
        <v>58</v>
      </c>
      <c r="N4180" t="s">
        <v>59</v>
      </c>
      <c r="O4180">
        <v>1</v>
      </c>
      <c r="P4180" s="4">
        <v>93.639448689999995</v>
      </c>
      <c r="Q4180" s="4">
        <v>93.639448689999995</v>
      </c>
      <c r="R4180" t="s">
        <v>43</v>
      </c>
      <c r="S4180" t="b">
        <v>1</v>
      </c>
      <c r="T4180">
        <v>9.3639448689999991</v>
      </c>
      <c r="U4180" t="b">
        <v>0</v>
      </c>
      <c r="V4180" t="s">
        <v>37</v>
      </c>
      <c r="W4180">
        <v>1</v>
      </c>
      <c r="X4180" t="s">
        <v>31</v>
      </c>
      <c r="Y4180" t="s">
        <v>50</v>
      </c>
      <c r="Z4180">
        <v>2</v>
      </c>
      <c r="AA4180" t="b">
        <v>0</v>
      </c>
    </row>
    <row r="4181" spans="1:27" x14ac:dyDescent="0.3">
      <c r="A4181">
        <v>4180</v>
      </c>
      <c r="B4181" s="1">
        <v>44546</v>
      </c>
      <c r="C4181" s="7">
        <f t="shared" si="130"/>
        <v>2021</v>
      </c>
      <c r="D4181" s="2">
        <v>0.36079861111111106</v>
      </c>
      <c r="E4181">
        <v>395</v>
      </c>
      <c r="F4181" s="3">
        <v>38</v>
      </c>
      <c r="G4181" s="3" t="str">
        <f t="shared" si="131"/>
        <v>Middle Age</v>
      </c>
      <c r="H4181" t="s">
        <v>51</v>
      </c>
      <c r="I4181" t="s">
        <v>34</v>
      </c>
      <c r="J4181" t="s">
        <v>96</v>
      </c>
      <c r="K4181" t="b">
        <v>1</v>
      </c>
      <c r="L4181">
        <v>416</v>
      </c>
      <c r="M4181" t="s">
        <v>27</v>
      </c>
      <c r="N4181" t="s">
        <v>28</v>
      </c>
      <c r="O4181">
        <v>5</v>
      </c>
      <c r="P4181" s="4">
        <v>72.297046809999998</v>
      </c>
      <c r="Q4181" s="4">
        <v>361.48523410000001</v>
      </c>
      <c r="R4181" t="s">
        <v>49</v>
      </c>
      <c r="S4181" t="b">
        <v>1</v>
      </c>
      <c r="T4181">
        <v>36.148523410000003</v>
      </c>
      <c r="U4181" t="b">
        <v>0</v>
      </c>
      <c r="V4181" t="s">
        <v>65</v>
      </c>
      <c r="W4181">
        <v>4</v>
      </c>
      <c r="X4181" t="s">
        <v>31</v>
      </c>
      <c r="Y4181" t="s">
        <v>50</v>
      </c>
      <c r="Z4181">
        <v>1</v>
      </c>
      <c r="AA4181" t="b">
        <v>1</v>
      </c>
    </row>
    <row r="4182" spans="1:27" x14ac:dyDescent="0.3">
      <c r="A4182">
        <v>4181</v>
      </c>
      <c r="B4182" s="1">
        <v>44547</v>
      </c>
      <c r="C4182" s="7">
        <f t="shared" si="130"/>
        <v>2021</v>
      </c>
      <c r="D4182" s="2">
        <v>1.1574074074074073E-4</v>
      </c>
      <c r="E4182">
        <v>417</v>
      </c>
      <c r="F4182" s="3">
        <v>30</v>
      </c>
      <c r="G4182" s="3" t="str">
        <f t="shared" si="131"/>
        <v>Middle Age</v>
      </c>
      <c r="H4182" t="s">
        <v>25</v>
      </c>
      <c r="I4182" t="s">
        <v>66</v>
      </c>
      <c r="J4182" t="s">
        <v>96</v>
      </c>
      <c r="K4182" t="b">
        <v>1</v>
      </c>
      <c r="L4182">
        <v>414</v>
      </c>
      <c r="M4182" t="s">
        <v>27</v>
      </c>
      <c r="N4182" t="s">
        <v>28</v>
      </c>
      <c r="O4182">
        <v>5</v>
      </c>
      <c r="P4182" s="4">
        <v>12.818673</v>
      </c>
      <c r="Q4182" s="4">
        <v>64.093364980000004</v>
      </c>
      <c r="R4182" t="s">
        <v>29</v>
      </c>
      <c r="S4182" t="b">
        <v>1</v>
      </c>
      <c r="T4182">
        <v>6.409336498</v>
      </c>
      <c r="U4182" t="b">
        <v>1</v>
      </c>
      <c r="V4182" t="s">
        <v>65</v>
      </c>
      <c r="W4182">
        <v>3</v>
      </c>
      <c r="X4182" t="s">
        <v>40</v>
      </c>
      <c r="Y4182" t="s">
        <v>50</v>
      </c>
      <c r="Z4182">
        <v>3</v>
      </c>
      <c r="AA4182" t="b">
        <v>0</v>
      </c>
    </row>
    <row r="4183" spans="1:27" x14ac:dyDescent="0.3">
      <c r="A4183">
        <v>4182</v>
      </c>
      <c r="B4183" s="1">
        <v>44549</v>
      </c>
      <c r="C4183" s="7">
        <f t="shared" si="130"/>
        <v>2021</v>
      </c>
      <c r="D4183" s="2">
        <v>0.21343749999999997</v>
      </c>
      <c r="E4183">
        <v>372</v>
      </c>
      <c r="F4183" s="3">
        <v>19</v>
      </c>
      <c r="G4183" s="3" t="str">
        <f t="shared" si="131"/>
        <v>Young</v>
      </c>
      <c r="H4183" t="s">
        <v>33</v>
      </c>
      <c r="I4183" t="s">
        <v>66</v>
      </c>
      <c r="J4183">
        <v>59</v>
      </c>
      <c r="K4183" t="b">
        <v>0</v>
      </c>
      <c r="L4183">
        <v>302</v>
      </c>
      <c r="M4183" t="s">
        <v>27</v>
      </c>
      <c r="N4183" t="s">
        <v>28</v>
      </c>
      <c r="O4183">
        <v>5</v>
      </c>
      <c r="P4183" s="4">
        <v>80.864425819999994</v>
      </c>
      <c r="Q4183" s="4">
        <v>404.32212909999998</v>
      </c>
      <c r="R4183" t="s">
        <v>45</v>
      </c>
      <c r="S4183" t="b">
        <v>1</v>
      </c>
      <c r="T4183">
        <v>40.432212909999997</v>
      </c>
      <c r="U4183" t="b">
        <v>0</v>
      </c>
      <c r="V4183" t="s">
        <v>97</v>
      </c>
      <c r="W4183">
        <v>0</v>
      </c>
      <c r="X4183" t="s">
        <v>31</v>
      </c>
      <c r="Y4183" t="s">
        <v>50</v>
      </c>
      <c r="Z4183">
        <v>5</v>
      </c>
      <c r="AA4183" t="b">
        <v>0</v>
      </c>
    </row>
    <row r="4184" spans="1:27" x14ac:dyDescent="0.3">
      <c r="A4184">
        <v>4183</v>
      </c>
      <c r="B4184" s="1">
        <v>44912</v>
      </c>
      <c r="C4184" s="7">
        <f t="shared" si="130"/>
        <v>2022</v>
      </c>
      <c r="D4184" s="2">
        <v>0.24511574074074075</v>
      </c>
      <c r="E4184">
        <v>4</v>
      </c>
      <c r="F4184" s="3">
        <v>64</v>
      </c>
      <c r="G4184" s="3" t="str">
        <f t="shared" si="131"/>
        <v>Old</v>
      </c>
      <c r="H4184" t="s">
        <v>25</v>
      </c>
      <c r="I4184" t="s">
        <v>26</v>
      </c>
      <c r="J4184">
        <v>71</v>
      </c>
      <c r="K4184" t="b">
        <v>0</v>
      </c>
      <c r="L4184">
        <v>993</v>
      </c>
      <c r="M4184" t="s">
        <v>53</v>
      </c>
      <c r="N4184" t="s">
        <v>54</v>
      </c>
      <c r="O4184">
        <v>3</v>
      </c>
      <c r="P4184" s="4">
        <v>28.791613900000002</v>
      </c>
      <c r="Q4184" s="4">
        <v>86.374841700000005</v>
      </c>
      <c r="R4184" t="s">
        <v>29</v>
      </c>
      <c r="S4184" t="b">
        <v>0</v>
      </c>
      <c r="T4184">
        <v>0</v>
      </c>
      <c r="U4184" t="b">
        <v>0</v>
      </c>
      <c r="V4184" t="s">
        <v>97</v>
      </c>
      <c r="W4184">
        <v>0</v>
      </c>
      <c r="X4184" t="s">
        <v>31</v>
      </c>
      <c r="Y4184" t="s">
        <v>32</v>
      </c>
      <c r="Z4184">
        <v>1</v>
      </c>
      <c r="AA4184" t="b">
        <v>0</v>
      </c>
    </row>
    <row r="4185" spans="1:27" x14ac:dyDescent="0.3">
      <c r="A4185">
        <v>4184</v>
      </c>
      <c r="B4185" s="1">
        <v>43824</v>
      </c>
      <c r="C4185" s="7">
        <f t="shared" si="130"/>
        <v>2019</v>
      </c>
      <c r="D4185" s="2">
        <v>0.95797453703703705</v>
      </c>
      <c r="E4185">
        <v>427</v>
      </c>
      <c r="F4185" s="3">
        <v>49</v>
      </c>
      <c r="G4185" s="3" t="str">
        <f t="shared" si="131"/>
        <v>Old</v>
      </c>
      <c r="H4185" t="s">
        <v>25</v>
      </c>
      <c r="I4185" t="s">
        <v>44</v>
      </c>
      <c r="J4185">
        <v>96</v>
      </c>
      <c r="K4185" t="b">
        <v>0</v>
      </c>
      <c r="L4185">
        <v>775</v>
      </c>
      <c r="M4185" t="s">
        <v>47</v>
      </c>
      <c r="N4185" t="s">
        <v>48</v>
      </c>
      <c r="O4185">
        <v>4</v>
      </c>
      <c r="P4185" s="4">
        <v>64.306324020000005</v>
      </c>
      <c r="Q4185" s="4">
        <v>257.22529609999998</v>
      </c>
      <c r="R4185" t="s">
        <v>45</v>
      </c>
      <c r="S4185" t="b">
        <v>0</v>
      </c>
      <c r="T4185">
        <v>0</v>
      </c>
      <c r="U4185" t="b">
        <v>0</v>
      </c>
      <c r="V4185" t="s">
        <v>97</v>
      </c>
      <c r="W4185">
        <v>0</v>
      </c>
      <c r="X4185" t="s">
        <v>31</v>
      </c>
      <c r="Y4185" t="s">
        <v>32</v>
      </c>
      <c r="Z4185">
        <v>5</v>
      </c>
      <c r="AA4185" t="b">
        <v>0</v>
      </c>
    </row>
    <row r="4186" spans="1:27" x14ac:dyDescent="0.3">
      <c r="A4186">
        <v>4185</v>
      </c>
      <c r="B4186" s="1">
        <v>45242</v>
      </c>
      <c r="C4186" s="7">
        <f t="shared" si="130"/>
        <v>2023</v>
      </c>
      <c r="D4186" s="2">
        <v>0.75651620370370365</v>
      </c>
      <c r="E4186">
        <v>497</v>
      </c>
      <c r="F4186" s="3">
        <v>61</v>
      </c>
      <c r="G4186" s="3" t="str">
        <f t="shared" si="131"/>
        <v>Old</v>
      </c>
      <c r="H4186" t="s">
        <v>33</v>
      </c>
      <c r="I4186" t="s">
        <v>67</v>
      </c>
      <c r="J4186" t="s">
        <v>96</v>
      </c>
      <c r="K4186" t="b">
        <v>1</v>
      </c>
      <c r="L4186">
        <v>496</v>
      </c>
      <c r="M4186" t="s">
        <v>27</v>
      </c>
      <c r="N4186" t="s">
        <v>28</v>
      </c>
      <c r="O4186">
        <v>2</v>
      </c>
      <c r="P4186" s="4">
        <v>49.5231584</v>
      </c>
      <c r="Q4186" s="4">
        <v>99.0463168</v>
      </c>
      <c r="R4186" t="s">
        <v>45</v>
      </c>
      <c r="S4186" t="b">
        <v>0</v>
      </c>
      <c r="T4186">
        <v>0</v>
      </c>
      <c r="U4186" t="b">
        <v>0</v>
      </c>
      <c r="V4186" t="s">
        <v>30</v>
      </c>
      <c r="W4186">
        <v>4</v>
      </c>
      <c r="X4186" t="s">
        <v>38</v>
      </c>
      <c r="Y4186" t="s">
        <v>32</v>
      </c>
      <c r="Z4186">
        <v>1</v>
      </c>
      <c r="AA4186" t="b">
        <v>0</v>
      </c>
    </row>
    <row r="4187" spans="1:27" x14ac:dyDescent="0.3">
      <c r="A4187">
        <v>4186</v>
      </c>
      <c r="B4187" s="1">
        <v>45251</v>
      </c>
      <c r="C4187" s="7">
        <f t="shared" si="130"/>
        <v>2023</v>
      </c>
      <c r="D4187" s="2">
        <v>0.83984953703703702</v>
      </c>
      <c r="E4187">
        <v>448</v>
      </c>
      <c r="F4187" s="3">
        <v>50</v>
      </c>
      <c r="G4187" s="3" t="str">
        <f t="shared" si="131"/>
        <v>Old</v>
      </c>
      <c r="H4187" t="s">
        <v>51</v>
      </c>
      <c r="I4187" t="s">
        <v>64</v>
      </c>
      <c r="J4187" t="s">
        <v>96</v>
      </c>
      <c r="K4187" t="b">
        <v>1</v>
      </c>
      <c r="L4187">
        <v>939</v>
      </c>
      <c r="M4187" t="s">
        <v>47</v>
      </c>
      <c r="N4187" t="s">
        <v>48</v>
      </c>
      <c r="O4187">
        <v>4</v>
      </c>
      <c r="P4187" s="4">
        <v>33.607234570000003</v>
      </c>
      <c r="Q4187" s="4">
        <v>134.4289383</v>
      </c>
      <c r="R4187" t="s">
        <v>49</v>
      </c>
      <c r="S4187" t="b">
        <v>1</v>
      </c>
      <c r="T4187">
        <v>0</v>
      </c>
      <c r="U4187" t="b">
        <v>0</v>
      </c>
      <c r="V4187" t="s">
        <v>30</v>
      </c>
      <c r="W4187">
        <v>4</v>
      </c>
      <c r="X4187" t="s">
        <v>40</v>
      </c>
      <c r="Y4187" t="s">
        <v>32</v>
      </c>
      <c r="Z4187">
        <v>3</v>
      </c>
      <c r="AA4187" t="b">
        <v>1</v>
      </c>
    </row>
    <row r="4188" spans="1:27" x14ac:dyDescent="0.3">
      <c r="A4188">
        <v>4187</v>
      </c>
      <c r="B4188" s="1">
        <v>43772</v>
      </c>
      <c r="C4188" s="7">
        <f t="shared" si="130"/>
        <v>2019</v>
      </c>
      <c r="D4188" s="2">
        <v>2.0706018518518519E-2</v>
      </c>
      <c r="E4188">
        <v>366</v>
      </c>
      <c r="F4188" s="3">
        <v>47</v>
      </c>
      <c r="G4188" s="3" t="str">
        <f t="shared" si="131"/>
        <v>Old</v>
      </c>
      <c r="H4188" t="s">
        <v>51</v>
      </c>
      <c r="I4188" t="s">
        <v>63</v>
      </c>
      <c r="J4188" t="s">
        <v>96</v>
      </c>
      <c r="K4188" t="b">
        <v>1</v>
      </c>
      <c r="L4188">
        <v>981</v>
      </c>
      <c r="M4188" t="s">
        <v>53</v>
      </c>
      <c r="N4188" t="s">
        <v>54</v>
      </c>
      <c r="O4188">
        <v>1</v>
      </c>
      <c r="P4188" s="4">
        <v>83.817311700000005</v>
      </c>
      <c r="Q4188" s="4">
        <v>83.817311700000005</v>
      </c>
      <c r="R4188" t="s">
        <v>45</v>
      </c>
      <c r="S4188" t="b">
        <v>1</v>
      </c>
      <c r="T4188">
        <v>8.3817311700000001</v>
      </c>
      <c r="U4188" t="b">
        <v>1</v>
      </c>
      <c r="V4188" t="s">
        <v>65</v>
      </c>
      <c r="W4188">
        <v>3</v>
      </c>
      <c r="X4188" t="s">
        <v>38</v>
      </c>
      <c r="Y4188" t="s">
        <v>50</v>
      </c>
      <c r="Z4188">
        <v>4</v>
      </c>
      <c r="AA4188" t="b">
        <v>0</v>
      </c>
    </row>
    <row r="4189" spans="1:27" x14ac:dyDescent="0.3">
      <c r="A4189">
        <v>4188</v>
      </c>
      <c r="B4189" s="1">
        <v>44163</v>
      </c>
      <c r="C4189" s="7">
        <f t="shared" si="130"/>
        <v>2020</v>
      </c>
      <c r="D4189" s="2">
        <v>9.6701388888888892E-2</v>
      </c>
      <c r="E4189">
        <v>306</v>
      </c>
      <c r="F4189" s="3">
        <v>28</v>
      </c>
      <c r="G4189" s="3" t="str">
        <f t="shared" si="131"/>
        <v>Middle Age</v>
      </c>
      <c r="H4189" t="s">
        <v>51</v>
      </c>
      <c r="I4189" t="s">
        <v>34</v>
      </c>
      <c r="J4189">
        <v>47</v>
      </c>
      <c r="K4189" t="b">
        <v>0</v>
      </c>
      <c r="L4189">
        <v>276</v>
      </c>
      <c r="M4189" t="s">
        <v>35</v>
      </c>
      <c r="N4189" t="s">
        <v>36</v>
      </c>
      <c r="O4189">
        <v>5</v>
      </c>
      <c r="P4189" s="4">
        <v>16.139453140000001</v>
      </c>
      <c r="Q4189" s="4">
        <v>80.697265709999996</v>
      </c>
      <c r="R4189" t="s">
        <v>49</v>
      </c>
      <c r="S4189" t="b">
        <v>1</v>
      </c>
      <c r="T4189">
        <v>8.0697265710000003</v>
      </c>
      <c r="U4189" t="b">
        <v>0</v>
      </c>
      <c r="V4189" t="s">
        <v>97</v>
      </c>
      <c r="W4189">
        <v>0</v>
      </c>
      <c r="X4189" t="s">
        <v>40</v>
      </c>
      <c r="Y4189" t="s">
        <v>50</v>
      </c>
      <c r="Z4189">
        <v>4</v>
      </c>
      <c r="AA4189" t="b">
        <v>1</v>
      </c>
    </row>
    <row r="4190" spans="1:27" x14ac:dyDescent="0.3">
      <c r="A4190">
        <v>4189</v>
      </c>
      <c r="B4190" s="1">
        <v>43459</v>
      </c>
      <c r="C4190" s="7">
        <f t="shared" si="130"/>
        <v>2018</v>
      </c>
      <c r="D4190" s="2">
        <v>0.921875</v>
      </c>
      <c r="E4190">
        <v>174</v>
      </c>
      <c r="F4190" s="3">
        <v>20</v>
      </c>
      <c r="G4190" s="3" t="str">
        <f t="shared" si="131"/>
        <v>Young</v>
      </c>
      <c r="H4190" t="s">
        <v>51</v>
      </c>
      <c r="I4190" t="s">
        <v>66</v>
      </c>
      <c r="J4190">
        <v>28</v>
      </c>
      <c r="K4190" t="b">
        <v>0</v>
      </c>
      <c r="L4190">
        <v>935</v>
      </c>
      <c r="M4190" t="s">
        <v>58</v>
      </c>
      <c r="N4190" t="s">
        <v>59</v>
      </c>
      <c r="O4190">
        <v>2</v>
      </c>
      <c r="P4190" s="4">
        <v>28.233482510000002</v>
      </c>
      <c r="Q4190" s="4">
        <v>56.466965020000004</v>
      </c>
      <c r="R4190" t="s">
        <v>45</v>
      </c>
      <c r="S4190" t="b">
        <v>1</v>
      </c>
      <c r="T4190">
        <v>5.6466965020000002</v>
      </c>
      <c r="U4190" t="b">
        <v>0</v>
      </c>
      <c r="V4190" t="s">
        <v>97</v>
      </c>
      <c r="W4190">
        <v>0</v>
      </c>
      <c r="X4190" t="s">
        <v>40</v>
      </c>
      <c r="Y4190" t="s">
        <v>50</v>
      </c>
      <c r="Z4190">
        <v>1</v>
      </c>
      <c r="AA4190" t="b">
        <v>1</v>
      </c>
    </row>
    <row r="4191" spans="1:27" x14ac:dyDescent="0.3">
      <c r="A4191">
        <v>4190</v>
      </c>
      <c r="B4191" s="1">
        <v>43775</v>
      </c>
      <c r="C4191" s="7">
        <f t="shared" si="130"/>
        <v>2019</v>
      </c>
      <c r="D4191" s="2">
        <v>0.24075231481481482</v>
      </c>
      <c r="E4191">
        <v>95</v>
      </c>
      <c r="F4191" s="3">
        <v>28</v>
      </c>
      <c r="G4191" s="3" t="str">
        <f t="shared" si="131"/>
        <v>Middle Age</v>
      </c>
      <c r="H4191" t="s">
        <v>51</v>
      </c>
      <c r="I4191" t="s">
        <v>67</v>
      </c>
      <c r="J4191" t="s">
        <v>96</v>
      </c>
      <c r="K4191" t="b">
        <v>1</v>
      </c>
      <c r="L4191">
        <v>285</v>
      </c>
      <c r="M4191" t="s">
        <v>58</v>
      </c>
      <c r="N4191" t="s">
        <v>59</v>
      </c>
      <c r="O4191">
        <v>3</v>
      </c>
      <c r="P4191" s="4">
        <v>68.912854199999998</v>
      </c>
      <c r="Q4191" s="4">
        <v>206.73856259999999</v>
      </c>
      <c r="R4191" t="s">
        <v>45</v>
      </c>
      <c r="S4191" t="b">
        <v>0</v>
      </c>
      <c r="T4191">
        <v>20.673856260000001</v>
      </c>
      <c r="U4191" t="b">
        <v>0</v>
      </c>
      <c r="V4191" t="s">
        <v>65</v>
      </c>
      <c r="W4191">
        <v>4</v>
      </c>
      <c r="X4191" t="s">
        <v>31</v>
      </c>
      <c r="Y4191" t="s">
        <v>50</v>
      </c>
      <c r="Z4191">
        <v>1</v>
      </c>
      <c r="AA4191" t="b">
        <v>1</v>
      </c>
    </row>
    <row r="4192" spans="1:27" x14ac:dyDescent="0.3">
      <c r="A4192">
        <v>4191</v>
      </c>
      <c r="B4192" s="1">
        <v>43429</v>
      </c>
      <c r="C4192" s="7">
        <f t="shared" si="130"/>
        <v>2018</v>
      </c>
      <c r="D4192" s="2">
        <v>0.36618055555555556</v>
      </c>
      <c r="E4192">
        <v>313</v>
      </c>
      <c r="F4192" s="3">
        <v>37</v>
      </c>
      <c r="G4192" s="3" t="str">
        <f t="shared" si="131"/>
        <v>Middle Age</v>
      </c>
      <c r="H4192" t="s">
        <v>51</v>
      </c>
      <c r="I4192" t="s">
        <v>67</v>
      </c>
      <c r="J4192">
        <v>27</v>
      </c>
      <c r="K4192" t="b">
        <v>0</v>
      </c>
      <c r="L4192">
        <v>914</v>
      </c>
      <c r="M4192" t="s">
        <v>58</v>
      </c>
      <c r="N4192" t="s">
        <v>59</v>
      </c>
      <c r="O4192">
        <v>4</v>
      </c>
      <c r="P4192" s="4">
        <v>91.241329399999998</v>
      </c>
      <c r="Q4192" s="4">
        <v>364.96531759999999</v>
      </c>
      <c r="R4192" t="s">
        <v>49</v>
      </c>
      <c r="S4192" t="b">
        <v>0</v>
      </c>
      <c r="T4192">
        <v>36.496531760000003</v>
      </c>
      <c r="U4192" t="b">
        <v>1</v>
      </c>
      <c r="V4192" t="s">
        <v>97</v>
      </c>
      <c r="W4192">
        <v>0</v>
      </c>
      <c r="X4192" t="s">
        <v>40</v>
      </c>
      <c r="Y4192" t="s">
        <v>50</v>
      </c>
      <c r="Z4192">
        <v>5</v>
      </c>
      <c r="AA4192" t="b">
        <v>1</v>
      </c>
    </row>
    <row r="4193" spans="1:27" x14ac:dyDescent="0.3">
      <c r="A4193">
        <v>4192</v>
      </c>
      <c r="B4193" s="1">
        <v>44194</v>
      </c>
      <c r="C4193" s="7">
        <f t="shared" si="130"/>
        <v>2020</v>
      </c>
      <c r="D4193" s="2">
        <v>0.19230324074074076</v>
      </c>
      <c r="E4193">
        <v>37</v>
      </c>
      <c r="F4193" s="3">
        <v>18</v>
      </c>
      <c r="G4193" s="3" t="str">
        <f t="shared" si="131"/>
        <v>Young</v>
      </c>
      <c r="H4193" t="s">
        <v>33</v>
      </c>
      <c r="I4193" t="s">
        <v>70</v>
      </c>
      <c r="J4193">
        <v>72</v>
      </c>
      <c r="K4193" t="b">
        <v>0</v>
      </c>
      <c r="L4193">
        <v>859</v>
      </c>
      <c r="M4193" t="s">
        <v>53</v>
      </c>
      <c r="N4193" t="s">
        <v>54</v>
      </c>
      <c r="O4193">
        <v>2</v>
      </c>
      <c r="P4193" s="4">
        <v>36.533307979999996</v>
      </c>
      <c r="Q4193" s="4">
        <v>73.066615949999999</v>
      </c>
      <c r="R4193" t="s">
        <v>29</v>
      </c>
      <c r="S4193" t="b">
        <v>1</v>
      </c>
      <c r="T4193">
        <v>0</v>
      </c>
      <c r="U4193" t="b">
        <v>0</v>
      </c>
      <c r="V4193" t="s">
        <v>97</v>
      </c>
      <c r="W4193">
        <v>0</v>
      </c>
      <c r="X4193" t="s">
        <v>38</v>
      </c>
      <c r="Y4193" t="s">
        <v>41</v>
      </c>
      <c r="Z4193">
        <v>1</v>
      </c>
      <c r="AA4193" t="b">
        <v>1</v>
      </c>
    </row>
    <row r="4194" spans="1:27" x14ac:dyDescent="0.3">
      <c r="A4194">
        <v>4193</v>
      </c>
      <c r="B4194" s="1">
        <v>44191</v>
      </c>
      <c r="C4194" s="7">
        <f t="shared" si="130"/>
        <v>2020</v>
      </c>
      <c r="D4194" s="2">
        <v>0.68407407407407417</v>
      </c>
      <c r="E4194">
        <v>73</v>
      </c>
      <c r="F4194" s="3">
        <v>57</v>
      </c>
      <c r="G4194" s="3" t="str">
        <f t="shared" si="131"/>
        <v>Old</v>
      </c>
      <c r="H4194" t="s">
        <v>33</v>
      </c>
      <c r="I4194" t="s">
        <v>52</v>
      </c>
      <c r="J4194">
        <v>46</v>
      </c>
      <c r="K4194" t="b">
        <v>0</v>
      </c>
      <c r="L4194">
        <v>807</v>
      </c>
      <c r="M4194" t="s">
        <v>27</v>
      </c>
      <c r="N4194" t="s">
        <v>28</v>
      </c>
      <c r="O4194">
        <v>2</v>
      </c>
      <c r="P4194" s="4">
        <v>85.716099279999995</v>
      </c>
      <c r="Q4194" s="4">
        <v>171.43219859999999</v>
      </c>
      <c r="R4194" t="s">
        <v>49</v>
      </c>
      <c r="S4194" t="b">
        <v>1</v>
      </c>
      <c r="T4194">
        <v>17.143219859999999</v>
      </c>
      <c r="U4194" t="b">
        <v>0</v>
      </c>
      <c r="V4194" t="s">
        <v>97</v>
      </c>
      <c r="W4194">
        <v>0</v>
      </c>
      <c r="X4194" t="s">
        <v>40</v>
      </c>
      <c r="Y4194" t="s">
        <v>50</v>
      </c>
      <c r="Z4194">
        <v>3</v>
      </c>
      <c r="AA4194" t="b">
        <v>1</v>
      </c>
    </row>
    <row r="4195" spans="1:27" x14ac:dyDescent="0.3">
      <c r="A4195">
        <v>4194</v>
      </c>
      <c r="B4195" s="1">
        <v>44187</v>
      </c>
      <c r="C4195" s="7">
        <f t="shared" si="130"/>
        <v>2020</v>
      </c>
      <c r="D4195" s="2">
        <v>0.20184027777777777</v>
      </c>
      <c r="E4195">
        <v>97</v>
      </c>
      <c r="F4195" s="3">
        <v>58</v>
      </c>
      <c r="G4195" s="3" t="str">
        <f t="shared" si="131"/>
        <v>Old</v>
      </c>
      <c r="H4195" t="s">
        <v>33</v>
      </c>
      <c r="I4195" t="s">
        <v>69</v>
      </c>
      <c r="J4195" t="s">
        <v>96</v>
      </c>
      <c r="K4195" t="b">
        <v>1</v>
      </c>
      <c r="L4195">
        <v>753</v>
      </c>
      <c r="M4195" t="s">
        <v>27</v>
      </c>
      <c r="N4195" t="s">
        <v>28</v>
      </c>
      <c r="O4195">
        <v>3</v>
      </c>
      <c r="P4195" s="4">
        <v>49.858971709999999</v>
      </c>
      <c r="Q4195" s="4">
        <v>149.57691510000001</v>
      </c>
      <c r="R4195" t="s">
        <v>43</v>
      </c>
      <c r="S4195" t="b">
        <v>0</v>
      </c>
      <c r="T4195">
        <v>0</v>
      </c>
      <c r="U4195" t="b">
        <v>0</v>
      </c>
      <c r="V4195" t="s">
        <v>37</v>
      </c>
      <c r="W4195">
        <v>3</v>
      </c>
      <c r="X4195" t="s">
        <v>38</v>
      </c>
      <c r="Y4195" t="s">
        <v>32</v>
      </c>
      <c r="Z4195">
        <v>4</v>
      </c>
      <c r="AA4195" t="b">
        <v>1</v>
      </c>
    </row>
    <row r="4196" spans="1:27" x14ac:dyDescent="0.3">
      <c r="A4196">
        <v>4195</v>
      </c>
      <c r="B4196" s="1">
        <v>44506</v>
      </c>
      <c r="C4196" s="7">
        <f t="shared" si="130"/>
        <v>2021</v>
      </c>
      <c r="D4196" s="2">
        <v>0.95831018518518529</v>
      </c>
      <c r="E4196">
        <v>194</v>
      </c>
      <c r="F4196" s="3">
        <v>63</v>
      </c>
      <c r="G4196" s="3" t="str">
        <f t="shared" si="131"/>
        <v>Old</v>
      </c>
      <c r="H4196" t="s">
        <v>33</v>
      </c>
      <c r="I4196" t="s">
        <v>60</v>
      </c>
      <c r="J4196">
        <v>6</v>
      </c>
      <c r="K4196" t="b">
        <v>0</v>
      </c>
      <c r="L4196">
        <v>218</v>
      </c>
      <c r="M4196" t="s">
        <v>58</v>
      </c>
      <c r="N4196" t="s">
        <v>59</v>
      </c>
      <c r="O4196">
        <v>3</v>
      </c>
      <c r="P4196" s="4">
        <v>60.701498479999998</v>
      </c>
      <c r="Q4196" s="4">
        <v>182.10449539999999</v>
      </c>
      <c r="R4196" t="s">
        <v>49</v>
      </c>
      <c r="S4196" t="b">
        <v>0</v>
      </c>
      <c r="T4196">
        <v>0</v>
      </c>
      <c r="U4196" t="b">
        <v>0</v>
      </c>
      <c r="V4196" t="s">
        <v>97</v>
      </c>
      <c r="W4196">
        <v>0</v>
      </c>
      <c r="X4196" t="s">
        <v>38</v>
      </c>
      <c r="Y4196" t="s">
        <v>32</v>
      </c>
      <c r="Z4196">
        <v>3</v>
      </c>
      <c r="AA4196" t="b">
        <v>1</v>
      </c>
    </row>
    <row r="4197" spans="1:27" x14ac:dyDescent="0.3">
      <c r="A4197">
        <v>4196</v>
      </c>
      <c r="B4197" s="1">
        <v>44560</v>
      </c>
      <c r="C4197" s="7">
        <f t="shared" si="130"/>
        <v>2021</v>
      </c>
      <c r="D4197" s="2">
        <v>0.51409722222222221</v>
      </c>
      <c r="E4197">
        <v>221</v>
      </c>
      <c r="F4197" s="3">
        <v>43</v>
      </c>
      <c r="G4197" s="3" t="str">
        <f t="shared" si="131"/>
        <v>Middle Age</v>
      </c>
      <c r="H4197" t="s">
        <v>25</v>
      </c>
      <c r="I4197" t="s">
        <v>52</v>
      </c>
      <c r="J4197" t="s">
        <v>96</v>
      </c>
      <c r="K4197" t="b">
        <v>1</v>
      </c>
      <c r="L4197">
        <v>882</v>
      </c>
      <c r="M4197" t="s">
        <v>35</v>
      </c>
      <c r="N4197" t="s">
        <v>36</v>
      </c>
      <c r="O4197">
        <v>3</v>
      </c>
      <c r="P4197" s="4">
        <v>31.106799330000001</v>
      </c>
      <c r="Q4197" s="4">
        <v>93.320397990000004</v>
      </c>
      <c r="R4197" t="s">
        <v>43</v>
      </c>
      <c r="S4197" t="b">
        <v>0</v>
      </c>
      <c r="T4197">
        <v>9.3320397990000004</v>
      </c>
      <c r="U4197" t="b">
        <v>1</v>
      </c>
      <c r="V4197" t="s">
        <v>65</v>
      </c>
      <c r="W4197">
        <v>3</v>
      </c>
      <c r="X4197" t="s">
        <v>31</v>
      </c>
      <c r="Y4197" t="s">
        <v>50</v>
      </c>
      <c r="Z4197">
        <v>3</v>
      </c>
      <c r="AA4197" t="b">
        <v>1</v>
      </c>
    </row>
    <row r="4198" spans="1:27" x14ac:dyDescent="0.3">
      <c r="A4198">
        <v>4197</v>
      </c>
      <c r="B4198" s="1">
        <v>43423</v>
      </c>
      <c r="C4198" s="7">
        <f t="shared" si="130"/>
        <v>2018</v>
      </c>
      <c r="D4198" s="2">
        <v>0.58172453703703708</v>
      </c>
      <c r="E4198">
        <v>460</v>
      </c>
      <c r="F4198" s="3">
        <v>35</v>
      </c>
      <c r="G4198" s="3" t="str">
        <f t="shared" si="131"/>
        <v>Middle Age</v>
      </c>
      <c r="H4198" t="s">
        <v>33</v>
      </c>
      <c r="I4198" t="s">
        <v>60</v>
      </c>
      <c r="J4198">
        <v>43</v>
      </c>
      <c r="K4198" t="b">
        <v>0</v>
      </c>
      <c r="L4198">
        <v>76</v>
      </c>
      <c r="M4198" t="s">
        <v>58</v>
      </c>
      <c r="N4198" t="s">
        <v>59</v>
      </c>
      <c r="O4198">
        <v>5</v>
      </c>
      <c r="P4198" s="4">
        <v>29.609860510000001</v>
      </c>
      <c r="Q4198" s="4">
        <v>148.0493026</v>
      </c>
      <c r="R4198" t="s">
        <v>49</v>
      </c>
      <c r="S4198" t="b">
        <v>1</v>
      </c>
      <c r="T4198">
        <v>0</v>
      </c>
      <c r="U4198" t="b">
        <v>1</v>
      </c>
      <c r="V4198" t="s">
        <v>97</v>
      </c>
      <c r="W4198">
        <v>0</v>
      </c>
      <c r="X4198" t="s">
        <v>31</v>
      </c>
      <c r="Y4198" t="s">
        <v>41</v>
      </c>
      <c r="Z4198">
        <v>1</v>
      </c>
      <c r="AA4198" t="b">
        <v>0</v>
      </c>
    </row>
    <row r="4199" spans="1:27" x14ac:dyDescent="0.3">
      <c r="A4199">
        <v>4198</v>
      </c>
      <c r="B4199" s="1">
        <v>44890</v>
      </c>
      <c r="C4199" s="7">
        <f t="shared" si="130"/>
        <v>2022</v>
      </c>
      <c r="D4199" s="2">
        <v>0.78924768518518518</v>
      </c>
      <c r="E4199">
        <v>119</v>
      </c>
      <c r="F4199" s="3">
        <v>62</v>
      </c>
      <c r="G4199" s="3" t="str">
        <f t="shared" si="131"/>
        <v>Old</v>
      </c>
      <c r="H4199" t="s">
        <v>25</v>
      </c>
      <c r="I4199" t="s">
        <v>52</v>
      </c>
      <c r="J4199" t="s">
        <v>96</v>
      </c>
      <c r="K4199" t="b">
        <v>1</v>
      </c>
      <c r="L4199">
        <v>315</v>
      </c>
      <c r="M4199" t="s">
        <v>35</v>
      </c>
      <c r="N4199" t="s">
        <v>36</v>
      </c>
      <c r="O4199">
        <v>3</v>
      </c>
      <c r="P4199" s="4">
        <v>77.970163310000004</v>
      </c>
      <c r="Q4199" s="4">
        <v>233.91048989999999</v>
      </c>
      <c r="R4199" t="s">
        <v>49</v>
      </c>
      <c r="S4199" t="b">
        <v>1</v>
      </c>
      <c r="T4199">
        <v>23.391048990000002</v>
      </c>
      <c r="U4199" t="b">
        <v>0</v>
      </c>
      <c r="V4199" t="s">
        <v>30</v>
      </c>
      <c r="W4199">
        <v>3</v>
      </c>
      <c r="X4199" t="s">
        <v>40</v>
      </c>
      <c r="Y4199" t="s">
        <v>50</v>
      </c>
      <c r="Z4199">
        <v>5</v>
      </c>
      <c r="AA4199" t="b">
        <v>0</v>
      </c>
    </row>
    <row r="4200" spans="1:27" x14ac:dyDescent="0.3">
      <c r="A4200">
        <v>4199</v>
      </c>
      <c r="B4200" s="1">
        <v>44521</v>
      </c>
      <c r="C4200" s="7">
        <f t="shared" si="130"/>
        <v>2021</v>
      </c>
      <c r="D4200" s="2">
        <v>0.99428240740740748</v>
      </c>
      <c r="E4200">
        <v>186</v>
      </c>
      <c r="F4200" s="3">
        <v>68</v>
      </c>
      <c r="G4200" s="3" t="str">
        <f t="shared" si="131"/>
        <v>Old</v>
      </c>
      <c r="H4200" t="s">
        <v>25</v>
      </c>
      <c r="I4200" t="s">
        <v>68</v>
      </c>
      <c r="J4200" t="s">
        <v>96</v>
      </c>
      <c r="K4200" t="b">
        <v>1</v>
      </c>
      <c r="L4200">
        <v>277</v>
      </c>
      <c r="M4200" t="s">
        <v>35</v>
      </c>
      <c r="N4200" t="s">
        <v>36</v>
      </c>
      <c r="O4200">
        <v>5</v>
      </c>
      <c r="P4200" s="4">
        <v>15.32300472</v>
      </c>
      <c r="Q4200" s="4">
        <v>76.615023579999999</v>
      </c>
      <c r="R4200" t="s">
        <v>49</v>
      </c>
      <c r="S4200" t="b">
        <v>0</v>
      </c>
      <c r="T4200">
        <v>0</v>
      </c>
      <c r="U4200" t="b">
        <v>0</v>
      </c>
      <c r="V4200" t="s">
        <v>37</v>
      </c>
      <c r="W4200">
        <v>3</v>
      </c>
      <c r="X4200" t="s">
        <v>40</v>
      </c>
      <c r="Y4200" t="s">
        <v>32</v>
      </c>
      <c r="Z4200">
        <v>1</v>
      </c>
      <c r="AA4200" t="b">
        <v>1</v>
      </c>
    </row>
    <row r="4201" spans="1:27" x14ac:dyDescent="0.3">
      <c r="A4201">
        <v>4200</v>
      </c>
      <c r="B4201" s="1">
        <v>45288</v>
      </c>
      <c r="C4201" s="7">
        <f t="shared" si="130"/>
        <v>2023</v>
      </c>
      <c r="D4201" s="2">
        <v>0.28195601851851854</v>
      </c>
      <c r="E4201">
        <v>480</v>
      </c>
      <c r="F4201" s="3">
        <v>44</v>
      </c>
      <c r="G4201" s="3" t="str">
        <f t="shared" si="131"/>
        <v>Middle Age</v>
      </c>
      <c r="H4201" t="s">
        <v>25</v>
      </c>
      <c r="I4201" t="s">
        <v>39</v>
      </c>
      <c r="J4201" t="s">
        <v>96</v>
      </c>
      <c r="K4201" t="b">
        <v>1</v>
      </c>
      <c r="L4201">
        <v>984</v>
      </c>
      <c r="M4201" t="s">
        <v>27</v>
      </c>
      <c r="N4201" t="s">
        <v>28</v>
      </c>
      <c r="O4201">
        <v>2</v>
      </c>
      <c r="P4201" s="4">
        <v>76.373421230000005</v>
      </c>
      <c r="Q4201" s="4">
        <v>152.74684250000001</v>
      </c>
      <c r="R4201" t="s">
        <v>43</v>
      </c>
      <c r="S4201" t="b">
        <v>0</v>
      </c>
      <c r="T4201">
        <v>0</v>
      </c>
      <c r="U4201" t="b">
        <v>0</v>
      </c>
      <c r="V4201" t="s">
        <v>30</v>
      </c>
      <c r="W4201">
        <v>4</v>
      </c>
      <c r="X4201" t="s">
        <v>38</v>
      </c>
      <c r="Y4201" t="s">
        <v>41</v>
      </c>
      <c r="Z4201">
        <v>4</v>
      </c>
      <c r="AA4201" t="b">
        <v>0</v>
      </c>
    </row>
    <row r="4202" spans="1:27" x14ac:dyDescent="0.3">
      <c r="A4202">
        <v>4201</v>
      </c>
      <c r="B4202" s="1">
        <v>44183</v>
      </c>
      <c r="C4202" s="7">
        <f t="shared" si="130"/>
        <v>2020</v>
      </c>
      <c r="D4202" s="2">
        <v>0.45231481481481484</v>
      </c>
      <c r="E4202">
        <v>367</v>
      </c>
      <c r="F4202" s="3">
        <v>30</v>
      </c>
      <c r="G4202" s="3" t="str">
        <f t="shared" si="131"/>
        <v>Middle Age</v>
      </c>
      <c r="H4202" t="s">
        <v>51</v>
      </c>
      <c r="I4202" t="s">
        <v>52</v>
      </c>
      <c r="J4202">
        <v>5</v>
      </c>
      <c r="K4202" t="b">
        <v>0</v>
      </c>
      <c r="L4202">
        <v>323</v>
      </c>
      <c r="M4202" t="s">
        <v>27</v>
      </c>
      <c r="N4202" t="s">
        <v>28</v>
      </c>
      <c r="O4202">
        <v>3</v>
      </c>
      <c r="P4202" s="4">
        <v>81.940955540000004</v>
      </c>
      <c r="Q4202" s="4">
        <v>245.8228666</v>
      </c>
      <c r="R4202" t="s">
        <v>49</v>
      </c>
      <c r="S4202" t="b">
        <v>1</v>
      </c>
      <c r="T4202">
        <v>24.582286660000001</v>
      </c>
      <c r="U4202" t="b">
        <v>0</v>
      </c>
      <c r="V4202" t="s">
        <v>97</v>
      </c>
      <c r="W4202">
        <v>0</v>
      </c>
      <c r="X4202" t="s">
        <v>40</v>
      </c>
      <c r="Y4202" t="s">
        <v>50</v>
      </c>
      <c r="Z4202">
        <v>1</v>
      </c>
      <c r="AA4202" t="b">
        <v>1</v>
      </c>
    </row>
    <row r="4203" spans="1:27" x14ac:dyDescent="0.3">
      <c r="A4203">
        <v>4202</v>
      </c>
      <c r="B4203" s="1">
        <v>44897</v>
      </c>
      <c r="C4203" s="7">
        <f t="shared" si="130"/>
        <v>2022</v>
      </c>
      <c r="D4203" s="2">
        <v>0.9821875000000001</v>
      </c>
      <c r="E4203">
        <v>137</v>
      </c>
      <c r="F4203" s="3">
        <v>56</v>
      </c>
      <c r="G4203" s="3" t="str">
        <f t="shared" si="131"/>
        <v>Old</v>
      </c>
      <c r="H4203" t="s">
        <v>25</v>
      </c>
      <c r="I4203" t="s">
        <v>62</v>
      </c>
      <c r="J4203">
        <v>7</v>
      </c>
      <c r="K4203" t="b">
        <v>0</v>
      </c>
      <c r="L4203">
        <v>717</v>
      </c>
      <c r="M4203" t="s">
        <v>47</v>
      </c>
      <c r="N4203" t="s">
        <v>48</v>
      </c>
      <c r="O4203">
        <v>2</v>
      </c>
      <c r="P4203" s="4">
        <v>81.036228769999994</v>
      </c>
      <c r="Q4203" s="4">
        <v>162.07245750000001</v>
      </c>
      <c r="R4203" t="s">
        <v>29</v>
      </c>
      <c r="S4203" t="b">
        <v>0</v>
      </c>
      <c r="T4203">
        <v>0</v>
      </c>
      <c r="U4203" t="b">
        <v>0</v>
      </c>
      <c r="V4203" t="s">
        <v>97</v>
      </c>
      <c r="W4203">
        <v>0</v>
      </c>
      <c r="X4203" t="s">
        <v>38</v>
      </c>
      <c r="Y4203" t="s">
        <v>32</v>
      </c>
      <c r="Z4203">
        <v>3</v>
      </c>
      <c r="AA4203" t="b">
        <v>1</v>
      </c>
    </row>
    <row r="4204" spans="1:27" x14ac:dyDescent="0.3">
      <c r="A4204">
        <v>4203</v>
      </c>
      <c r="B4204" s="1">
        <v>44160</v>
      </c>
      <c r="C4204" s="7">
        <f t="shared" si="130"/>
        <v>2020</v>
      </c>
      <c r="D4204" s="2">
        <v>0.21844907407407407</v>
      </c>
      <c r="E4204">
        <v>251</v>
      </c>
      <c r="F4204" s="3">
        <v>51</v>
      </c>
      <c r="G4204" s="3" t="str">
        <f t="shared" si="131"/>
        <v>Old</v>
      </c>
      <c r="H4204" t="s">
        <v>33</v>
      </c>
      <c r="I4204" t="s">
        <v>46</v>
      </c>
      <c r="J4204">
        <v>38</v>
      </c>
      <c r="K4204" t="b">
        <v>0</v>
      </c>
      <c r="L4204">
        <v>14</v>
      </c>
      <c r="M4204" t="s">
        <v>47</v>
      </c>
      <c r="N4204" t="s">
        <v>48</v>
      </c>
      <c r="O4204">
        <v>2</v>
      </c>
      <c r="P4204" s="4">
        <v>66.679249929999997</v>
      </c>
      <c r="Q4204" s="4">
        <v>133.3584999</v>
      </c>
      <c r="R4204" t="s">
        <v>49</v>
      </c>
      <c r="S4204" t="b">
        <v>0</v>
      </c>
      <c r="T4204">
        <v>13.33584999</v>
      </c>
      <c r="U4204" t="b">
        <v>1</v>
      </c>
      <c r="V4204" t="s">
        <v>97</v>
      </c>
      <c r="W4204">
        <v>0</v>
      </c>
      <c r="X4204" t="s">
        <v>38</v>
      </c>
      <c r="Y4204" t="s">
        <v>50</v>
      </c>
      <c r="Z4204">
        <v>2</v>
      </c>
      <c r="AA4204" t="b">
        <v>1</v>
      </c>
    </row>
    <row r="4205" spans="1:27" x14ac:dyDescent="0.3">
      <c r="A4205">
        <v>4204</v>
      </c>
      <c r="B4205" s="1">
        <v>43406</v>
      </c>
      <c r="C4205" s="7">
        <f t="shared" si="130"/>
        <v>2018</v>
      </c>
      <c r="D4205" s="2">
        <v>0.44657407407407407</v>
      </c>
      <c r="E4205">
        <v>118</v>
      </c>
      <c r="F4205" s="3">
        <v>67</v>
      </c>
      <c r="G4205" s="3" t="str">
        <f t="shared" si="131"/>
        <v>Old</v>
      </c>
      <c r="H4205" t="s">
        <v>51</v>
      </c>
      <c r="I4205" t="s">
        <v>63</v>
      </c>
      <c r="J4205">
        <v>99</v>
      </c>
      <c r="K4205" t="b">
        <v>0</v>
      </c>
      <c r="L4205">
        <v>513</v>
      </c>
      <c r="M4205" t="s">
        <v>47</v>
      </c>
      <c r="N4205" t="s">
        <v>48</v>
      </c>
      <c r="O4205">
        <v>4</v>
      </c>
      <c r="P4205" s="4">
        <v>16.107767970000001</v>
      </c>
      <c r="Q4205" s="4">
        <v>64.431071869999997</v>
      </c>
      <c r="R4205" t="s">
        <v>29</v>
      </c>
      <c r="S4205" t="b">
        <v>1</v>
      </c>
      <c r="T4205">
        <v>0</v>
      </c>
      <c r="U4205" t="b">
        <v>0</v>
      </c>
      <c r="V4205" t="s">
        <v>97</v>
      </c>
      <c r="W4205">
        <v>0</v>
      </c>
      <c r="X4205" t="s">
        <v>40</v>
      </c>
      <c r="Y4205" t="s">
        <v>41</v>
      </c>
      <c r="Z4205">
        <v>5</v>
      </c>
      <c r="AA4205" t="b">
        <v>0</v>
      </c>
    </row>
    <row r="4206" spans="1:27" x14ac:dyDescent="0.3">
      <c r="A4206">
        <v>4205</v>
      </c>
      <c r="B4206" s="1">
        <v>43438</v>
      </c>
      <c r="C4206" s="7">
        <f t="shared" si="130"/>
        <v>2018</v>
      </c>
      <c r="D4206" s="2">
        <v>4.0370370370370369E-2</v>
      </c>
      <c r="E4206">
        <v>159</v>
      </c>
      <c r="F4206" s="3">
        <v>38</v>
      </c>
      <c r="G4206" s="3" t="str">
        <f t="shared" si="131"/>
        <v>Middle Age</v>
      </c>
      <c r="H4206" t="s">
        <v>33</v>
      </c>
      <c r="I4206" t="s">
        <v>52</v>
      </c>
      <c r="J4206">
        <v>56</v>
      </c>
      <c r="K4206" t="b">
        <v>0</v>
      </c>
      <c r="L4206">
        <v>921</v>
      </c>
      <c r="M4206" t="s">
        <v>58</v>
      </c>
      <c r="N4206" t="s">
        <v>59</v>
      </c>
      <c r="O4206">
        <v>4</v>
      </c>
      <c r="P4206" s="4">
        <v>68.584474540000002</v>
      </c>
      <c r="Q4206" s="4">
        <v>274.33789819999998</v>
      </c>
      <c r="R4206" t="s">
        <v>29</v>
      </c>
      <c r="S4206" t="b">
        <v>1</v>
      </c>
      <c r="T4206">
        <v>27.433789820000001</v>
      </c>
      <c r="U4206" t="b">
        <v>1</v>
      </c>
      <c r="V4206" t="s">
        <v>97</v>
      </c>
      <c r="W4206">
        <v>0</v>
      </c>
      <c r="X4206" t="s">
        <v>31</v>
      </c>
      <c r="Y4206" t="s">
        <v>50</v>
      </c>
      <c r="Z4206">
        <v>5</v>
      </c>
      <c r="AA4206" t="b">
        <v>0</v>
      </c>
    </row>
    <row r="4207" spans="1:27" x14ac:dyDescent="0.3">
      <c r="A4207">
        <v>4206</v>
      </c>
      <c r="B4207" s="1">
        <v>43782</v>
      </c>
      <c r="C4207" s="7">
        <f t="shared" si="130"/>
        <v>2019</v>
      </c>
      <c r="D4207" s="2">
        <v>0.4622337962962963</v>
      </c>
      <c r="E4207">
        <v>53</v>
      </c>
      <c r="F4207" s="3">
        <v>40</v>
      </c>
      <c r="G4207" s="3" t="str">
        <f t="shared" si="131"/>
        <v>Middle Age</v>
      </c>
      <c r="H4207" t="s">
        <v>25</v>
      </c>
      <c r="I4207" t="s">
        <v>42</v>
      </c>
      <c r="J4207">
        <v>45</v>
      </c>
      <c r="K4207" t="b">
        <v>0</v>
      </c>
      <c r="L4207">
        <v>355</v>
      </c>
      <c r="M4207" t="s">
        <v>35</v>
      </c>
      <c r="N4207" t="s">
        <v>36</v>
      </c>
      <c r="O4207">
        <v>1</v>
      </c>
      <c r="P4207" s="4">
        <v>46.760176049999998</v>
      </c>
      <c r="Q4207" s="4">
        <v>46.760176049999998</v>
      </c>
      <c r="R4207" t="s">
        <v>29</v>
      </c>
      <c r="S4207" t="b">
        <v>0</v>
      </c>
      <c r="T4207">
        <v>4.6760176050000002</v>
      </c>
      <c r="U4207" t="b">
        <v>0</v>
      </c>
      <c r="V4207" t="s">
        <v>97</v>
      </c>
      <c r="W4207">
        <v>0</v>
      </c>
      <c r="X4207" t="s">
        <v>38</v>
      </c>
      <c r="Y4207" t="s">
        <v>50</v>
      </c>
      <c r="Z4207">
        <v>5</v>
      </c>
      <c r="AA4207" t="b">
        <v>0</v>
      </c>
    </row>
    <row r="4208" spans="1:27" x14ac:dyDescent="0.3">
      <c r="A4208">
        <v>4207</v>
      </c>
      <c r="B4208" s="1">
        <v>45272</v>
      </c>
      <c r="C4208" s="7">
        <f t="shared" si="130"/>
        <v>2023</v>
      </c>
      <c r="D4208" s="2">
        <v>0.51236111111111116</v>
      </c>
      <c r="E4208">
        <v>129</v>
      </c>
      <c r="F4208" s="3">
        <v>68</v>
      </c>
      <c r="G4208" s="3" t="str">
        <f t="shared" si="131"/>
        <v>Old</v>
      </c>
      <c r="H4208" t="s">
        <v>25</v>
      </c>
      <c r="I4208" t="s">
        <v>66</v>
      </c>
      <c r="J4208" t="s">
        <v>96</v>
      </c>
      <c r="K4208" t="b">
        <v>1</v>
      </c>
      <c r="L4208">
        <v>278</v>
      </c>
      <c r="M4208" t="s">
        <v>27</v>
      </c>
      <c r="N4208" t="s">
        <v>28</v>
      </c>
      <c r="O4208">
        <v>4</v>
      </c>
      <c r="P4208" s="4">
        <v>38.604685750000002</v>
      </c>
      <c r="Q4208" s="4">
        <v>154.41874300000001</v>
      </c>
      <c r="R4208" t="s">
        <v>29</v>
      </c>
      <c r="S4208" t="b">
        <v>1</v>
      </c>
      <c r="T4208">
        <v>15.4418743</v>
      </c>
      <c r="U4208" t="b">
        <v>1</v>
      </c>
      <c r="V4208" t="s">
        <v>30</v>
      </c>
      <c r="W4208">
        <v>3</v>
      </c>
      <c r="X4208" t="s">
        <v>40</v>
      </c>
      <c r="Y4208" t="s">
        <v>50</v>
      </c>
      <c r="Z4208">
        <v>1</v>
      </c>
      <c r="AA4208" t="b">
        <v>1</v>
      </c>
    </row>
    <row r="4209" spans="1:27" x14ac:dyDescent="0.3">
      <c r="A4209">
        <v>4208</v>
      </c>
      <c r="B4209" s="1">
        <v>45271</v>
      </c>
      <c r="C4209" s="7">
        <f t="shared" si="130"/>
        <v>2023</v>
      </c>
      <c r="D4209" s="2">
        <v>0.23060185185185186</v>
      </c>
      <c r="E4209">
        <v>439</v>
      </c>
      <c r="F4209" s="3">
        <v>29</v>
      </c>
      <c r="G4209" s="3" t="str">
        <f t="shared" si="131"/>
        <v>Middle Age</v>
      </c>
      <c r="H4209" t="s">
        <v>33</v>
      </c>
      <c r="I4209" t="s">
        <v>26</v>
      </c>
      <c r="J4209">
        <v>21</v>
      </c>
      <c r="K4209" t="b">
        <v>0</v>
      </c>
      <c r="L4209">
        <v>896</v>
      </c>
      <c r="M4209" t="s">
        <v>27</v>
      </c>
      <c r="N4209" t="s">
        <v>28</v>
      </c>
      <c r="O4209">
        <v>5</v>
      </c>
      <c r="P4209" s="4">
        <v>68.231011210000005</v>
      </c>
      <c r="Q4209" s="4">
        <v>341.15505610000002</v>
      </c>
      <c r="R4209" t="s">
        <v>45</v>
      </c>
      <c r="S4209" t="b">
        <v>0</v>
      </c>
      <c r="T4209">
        <v>0</v>
      </c>
      <c r="U4209" t="b">
        <v>1</v>
      </c>
      <c r="V4209" t="s">
        <v>97</v>
      </c>
      <c r="W4209">
        <v>0</v>
      </c>
      <c r="X4209" t="s">
        <v>40</v>
      </c>
      <c r="Y4209" t="s">
        <v>41</v>
      </c>
      <c r="Z4209">
        <v>2</v>
      </c>
      <c r="AA4209" t="b">
        <v>1</v>
      </c>
    </row>
    <row r="4210" spans="1:27" x14ac:dyDescent="0.3">
      <c r="A4210">
        <v>4209</v>
      </c>
      <c r="B4210" s="1">
        <v>44867</v>
      </c>
      <c r="C4210" s="7">
        <f t="shared" si="130"/>
        <v>2022</v>
      </c>
      <c r="D4210" s="2">
        <v>0.2620601851851852</v>
      </c>
      <c r="E4210">
        <v>425</v>
      </c>
      <c r="F4210" s="3">
        <v>21</v>
      </c>
      <c r="G4210" s="3" t="str">
        <f t="shared" si="131"/>
        <v>Young</v>
      </c>
      <c r="H4210" t="s">
        <v>25</v>
      </c>
      <c r="I4210" t="s">
        <v>42</v>
      </c>
      <c r="J4210" t="s">
        <v>96</v>
      </c>
      <c r="K4210" t="b">
        <v>1</v>
      </c>
      <c r="L4210">
        <v>34</v>
      </c>
      <c r="M4210" t="s">
        <v>53</v>
      </c>
      <c r="N4210" t="s">
        <v>54</v>
      </c>
      <c r="O4210">
        <v>4</v>
      </c>
      <c r="P4210" s="4">
        <v>53.384931350000002</v>
      </c>
      <c r="Q4210" s="4">
        <v>213.53972540000001</v>
      </c>
      <c r="R4210" t="s">
        <v>45</v>
      </c>
      <c r="S4210" t="b">
        <v>0</v>
      </c>
      <c r="T4210">
        <v>0</v>
      </c>
      <c r="U4210" t="b">
        <v>1</v>
      </c>
      <c r="V4210" t="s">
        <v>30</v>
      </c>
      <c r="W4210">
        <v>3</v>
      </c>
      <c r="X4210" t="s">
        <v>38</v>
      </c>
      <c r="Y4210" t="s">
        <v>32</v>
      </c>
      <c r="Z4210">
        <v>5</v>
      </c>
      <c r="AA4210" t="b">
        <v>1</v>
      </c>
    </row>
    <row r="4211" spans="1:27" x14ac:dyDescent="0.3">
      <c r="A4211">
        <v>4210</v>
      </c>
      <c r="B4211" s="1">
        <v>44169</v>
      </c>
      <c r="C4211" s="7">
        <f t="shared" si="130"/>
        <v>2020</v>
      </c>
      <c r="D4211" s="2">
        <v>0.97542824074074075</v>
      </c>
      <c r="E4211">
        <v>65</v>
      </c>
      <c r="F4211" s="3">
        <v>60</v>
      </c>
      <c r="G4211" s="3" t="str">
        <f t="shared" si="131"/>
        <v>Old</v>
      </c>
      <c r="H4211" t="s">
        <v>51</v>
      </c>
      <c r="I4211" t="s">
        <v>52</v>
      </c>
      <c r="J4211" t="s">
        <v>96</v>
      </c>
      <c r="K4211" t="b">
        <v>1</v>
      </c>
      <c r="L4211">
        <v>142</v>
      </c>
      <c r="M4211" t="s">
        <v>53</v>
      </c>
      <c r="N4211" t="s">
        <v>54</v>
      </c>
      <c r="O4211">
        <v>3</v>
      </c>
      <c r="P4211" s="4">
        <v>11.2174429</v>
      </c>
      <c r="Q4211" s="4">
        <v>33.652328689999997</v>
      </c>
      <c r="R4211" t="s">
        <v>29</v>
      </c>
      <c r="S4211" t="b">
        <v>1</v>
      </c>
      <c r="T4211">
        <v>3.3652328690000002</v>
      </c>
      <c r="U4211" t="b">
        <v>0</v>
      </c>
      <c r="V4211" t="s">
        <v>65</v>
      </c>
      <c r="W4211">
        <v>1</v>
      </c>
      <c r="X4211" t="s">
        <v>38</v>
      </c>
      <c r="Y4211" t="s">
        <v>50</v>
      </c>
      <c r="Z4211">
        <v>5</v>
      </c>
      <c r="AA4211" t="b">
        <v>0</v>
      </c>
    </row>
    <row r="4212" spans="1:27" x14ac:dyDescent="0.3">
      <c r="A4212">
        <v>4211</v>
      </c>
      <c r="B4212" s="1">
        <v>43791</v>
      </c>
      <c r="C4212" s="7">
        <f t="shared" si="130"/>
        <v>2019</v>
      </c>
      <c r="D4212" s="2">
        <v>0.47203703703703703</v>
      </c>
      <c r="E4212">
        <v>72</v>
      </c>
      <c r="F4212" s="3">
        <v>30</v>
      </c>
      <c r="G4212" s="3" t="str">
        <f t="shared" si="131"/>
        <v>Middle Age</v>
      </c>
      <c r="H4212" t="s">
        <v>25</v>
      </c>
      <c r="I4212" t="s">
        <v>56</v>
      </c>
      <c r="J4212">
        <v>90</v>
      </c>
      <c r="K4212" t="b">
        <v>0</v>
      </c>
      <c r="L4212">
        <v>998</v>
      </c>
      <c r="M4212" t="s">
        <v>53</v>
      </c>
      <c r="N4212" t="s">
        <v>54</v>
      </c>
      <c r="O4212">
        <v>2</v>
      </c>
      <c r="P4212" s="4">
        <v>65.577753189999996</v>
      </c>
      <c r="Q4212" s="4">
        <v>131.15550640000001</v>
      </c>
      <c r="R4212" t="s">
        <v>29</v>
      </c>
      <c r="S4212" t="b">
        <v>0</v>
      </c>
      <c r="T4212">
        <v>0</v>
      </c>
      <c r="U4212" t="b">
        <v>1</v>
      </c>
      <c r="V4212" t="s">
        <v>97</v>
      </c>
      <c r="W4212">
        <v>0</v>
      </c>
      <c r="X4212" t="s">
        <v>31</v>
      </c>
      <c r="Y4212" t="s">
        <v>41</v>
      </c>
      <c r="Z4212">
        <v>2</v>
      </c>
      <c r="AA4212" t="b">
        <v>0</v>
      </c>
    </row>
    <row r="4213" spans="1:27" x14ac:dyDescent="0.3">
      <c r="A4213">
        <v>4212</v>
      </c>
      <c r="B4213" s="1">
        <v>44179</v>
      </c>
      <c r="C4213" s="7">
        <f t="shared" si="130"/>
        <v>2020</v>
      </c>
      <c r="D4213" s="2">
        <v>0.33453703703703702</v>
      </c>
      <c r="E4213">
        <v>120</v>
      </c>
      <c r="F4213" s="3">
        <v>33</v>
      </c>
      <c r="G4213" s="3" t="str">
        <f t="shared" si="131"/>
        <v>Middle Age</v>
      </c>
      <c r="H4213" t="s">
        <v>25</v>
      </c>
      <c r="I4213" t="s">
        <v>63</v>
      </c>
      <c r="J4213" t="s">
        <v>96</v>
      </c>
      <c r="K4213" t="b">
        <v>1</v>
      </c>
      <c r="L4213">
        <v>995</v>
      </c>
      <c r="M4213" t="s">
        <v>27</v>
      </c>
      <c r="N4213" t="s">
        <v>28</v>
      </c>
      <c r="O4213">
        <v>1</v>
      </c>
      <c r="P4213" s="4">
        <v>17.531580330000001</v>
      </c>
      <c r="Q4213" s="4">
        <v>17.531580330000001</v>
      </c>
      <c r="R4213" t="s">
        <v>29</v>
      </c>
      <c r="S4213" t="b">
        <v>0</v>
      </c>
      <c r="T4213">
        <v>1.7531580330000001</v>
      </c>
      <c r="U4213" t="b">
        <v>0</v>
      </c>
      <c r="V4213" t="s">
        <v>37</v>
      </c>
      <c r="W4213">
        <v>3</v>
      </c>
      <c r="X4213" t="s">
        <v>38</v>
      </c>
      <c r="Y4213" t="s">
        <v>50</v>
      </c>
      <c r="Z4213">
        <v>4</v>
      </c>
      <c r="AA4213" t="b">
        <v>0</v>
      </c>
    </row>
    <row r="4214" spans="1:27" x14ac:dyDescent="0.3">
      <c r="A4214">
        <v>4213</v>
      </c>
      <c r="B4214" s="1">
        <v>43781</v>
      </c>
      <c r="C4214" s="7">
        <f t="shared" si="130"/>
        <v>2019</v>
      </c>
      <c r="D4214" s="2">
        <v>0.59469907407407407</v>
      </c>
      <c r="E4214">
        <v>234</v>
      </c>
      <c r="F4214" s="3">
        <v>24</v>
      </c>
      <c r="G4214" s="3" t="str">
        <f t="shared" si="131"/>
        <v>Young</v>
      </c>
      <c r="H4214" t="s">
        <v>33</v>
      </c>
      <c r="I4214" t="s">
        <v>69</v>
      </c>
      <c r="J4214">
        <v>64</v>
      </c>
      <c r="K4214" t="b">
        <v>0</v>
      </c>
      <c r="L4214">
        <v>732</v>
      </c>
      <c r="M4214" t="s">
        <v>47</v>
      </c>
      <c r="N4214" t="s">
        <v>48</v>
      </c>
      <c r="O4214">
        <v>2</v>
      </c>
      <c r="P4214" s="4">
        <v>61.435764380000002</v>
      </c>
      <c r="Q4214" s="4">
        <v>122.87152879999999</v>
      </c>
      <c r="R4214" t="s">
        <v>29</v>
      </c>
      <c r="S4214" t="b">
        <v>0</v>
      </c>
      <c r="T4214">
        <v>0</v>
      </c>
      <c r="U4214" t="b">
        <v>1</v>
      </c>
      <c r="V4214" t="s">
        <v>97</v>
      </c>
      <c r="W4214">
        <v>0</v>
      </c>
      <c r="X4214" t="s">
        <v>40</v>
      </c>
      <c r="Y4214" t="s">
        <v>41</v>
      </c>
      <c r="Z4214">
        <v>5</v>
      </c>
      <c r="AA4214" t="b">
        <v>0</v>
      </c>
    </row>
    <row r="4215" spans="1:27" x14ac:dyDescent="0.3">
      <c r="A4215">
        <v>4214</v>
      </c>
      <c r="B4215" s="1">
        <v>44521</v>
      </c>
      <c r="C4215" s="7">
        <f t="shared" si="130"/>
        <v>2021</v>
      </c>
      <c r="D4215" s="2">
        <v>0.6841666666666667</v>
      </c>
      <c r="E4215">
        <v>56</v>
      </c>
      <c r="F4215" s="3">
        <v>35</v>
      </c>
      <c r="G4215" s="3" t="str">
        <f t="shared" si="131"/>
        <v>Middle Age</v>
      </c>
      <c r="H4215" t="s">
        <v>33</v>
      </c>
      <c r="I4215" t="s">
        <v>56</v>
      </c>
      <c r="J4215">
        <v>2</v>
      </c>
      <c r="K4215" t="b">
        <v>0</v>
      </c>
      <c r="L4215">
        <v>411</v>
      </c>
      <c r="M4215" t="s">
        <v>27</v>
      </c>
      <c r="N4215" t="s">
        <v>28</v>
      </c>
      <c r="O4215">
        <v>4</v>
      </c>
      <c r="P4215" s="4">
        <v>42.134876640000002</v>
      </c>
      <c r="Q4215" s="4">
        <v>168.53950660000001</v>
      </c>
      <c r="R4215" t="s">
        <v>43</v>
      </c>
      <c r="S4215" t="b">
        <v>0</v>
      </c>
      <c r="T4215">
        <v>0</v>
      </c>
      <c r="U4215" t="b">
        <v>1</v>
      </c>
      <c r="V4215" t="s">
        <v>97</v>
      </c>
      <c r="W4215">
        <v>0</v>
      </c>
      <c r="X4215" t="s">
        <v>38</v>
      </c>
      <c r="Y4215" t="s">
        <v>41</v>
      </c>
      <c r="Z4215">
        <v>2</v>
      </c>
      <c r="AA4215" t="b">
        <v>1</v>
      </c>
    </row>
    <row r="4216" spans="1:27" x14ac:dyDescent="0.3">
      <c r="A4216">
        <v>4215</v>
      </c>
      <c r="B4216" s="1">
        <v>44512</v>
      </c>
      <c r="C4216" s="7">
        <f t="shared" si="130"/>
        <v>2021</v>
      </c>
      <c r="D4216" s="2">
        <v>0.88270833333333332</v>
      </c>
      <c r="E4216">
        <v>266</v>
      </c>
      <c r="F4216" s="3">
        <v>36</v>
      </c>
      <c r="G4216" s="3" t="str">
        <f t="shared" si="131"/>
        <v>Middle Age</v>
      </c>
      <c r="H4216" t="s">
        <v>25</v>
      </c>
      <c r="I4216" t="s">
        <v>44</v>
      </c>
      <c r="J4216" t="s">
        <v>96</v>
      </c>
      <c r="K4216" t="b">
        <v>1</v>
      </c>
      <c r="L4216">
        <v>97</v>
      </c>
      <c r="M4216" t="s">
        <v>53</v>
      </c>
      <c r="N4216" t="s">
        <v>54</v>
      </c>
      <c r="O4216">
        <v>1</v>
      </c>
      <c r="P4216" s="4">
        <v>68.205381079999995</v>
      </c>
      <c r="Q4216" s="4">
        <v>68.205381079999995</v>
      </c>
      <c r="R4216" t="s">
        <v>45</v>
      </c>
      <c r="S4216" t="b">
        <v>1</v>
      </c>
      <c r="T4216">
        <v>6.820538108</v>
      </c>
      <c r="U4216" t="b">
        <v>1</v>
      </c>
      <c r="V4216" t="s">
        <v>65</v>
      </c>
      <c r="W4216">
        <v>4</v>
      </c>
      <c r="X4216" t="s">
        <v>40</v>
      </c>
      <c r="Y4216" t="s">
        <v>50</v>
      </c>
      <c r="Z4216">
        <v>3</v>
      </c>
      <c r="AA4216" t="b">
        <v>1</v>
      </c>
    </row>
    <row r="4217" spans="1:27" x14ac:dyDescent="0.3">
      <c r="A4217">
        <v>4216</v>
      </c>
      <c r="B4217" s="1">
        <v>44872</v>
      </c>
      <c r="C4217" s="7">
        <f t="shared" si="130"/>
        <v>2022</v>
      </c>
      <c r="D4217" s="2">
        <v>7.8414351851851846E-2</v>
      </c>
      <c r="E4217">
        <v>161</v>
      </c>
      <c r="F4217" s="3">
        <v>53</v>
      </c>
      <c r="G4217" s="3" t="str">
        <f t="shared" si="131"/>
        <v>Old</v>
      </c>
      <c r="H4217" t="s">
        <v>25</v>
      </c>
      <c r="I4217" t="s">
        <v>68</v>
      </c>
      <c r="J4217">
        <v>17</v>
      </c>
      <c r="K4217" t="b">
        <v>0</v>
      </c>
      <c r="L4217">
        <v>361</v>
      </c>
      <c r="M4217" t="s">
        <v>47</v>
      </c>
      <c r="N4217" t="s">
        <v>48</v>
      </c>
      <c r="O4217">
        <v>4</v>
      </c>
      <c r="P4217" s="4">
        <v>90.986968329999996</v>
      </c>
      <c r="Q4217" s="4">
        <v>363.94787330000003</v>
      </c>
      <c r="R4217" t="s">
        <v>49</v>
      </c>
      <c r="S4217" t="b">
        <v>0</v>
      </c>
      <c r="T4217">
        <v>0</v>
      </c>
      <c r="U4217" t="b">
        <v>1</v>
      </c>
      <c r="V4217" t="s">
        <v>97</v>
      </c>
      <c r="W4217">
        <v>0</v>
      </c>
      <c r="X4217" t="s">
        <v>40</v>
      </c>
      <c r="Y4217" t="s">
        <v>41</v>
      </c>
      <c r="Z4217">
        <v>5</v>
      </c>
      <c r="AA4217" t="b">
        <v>1</v>
      </c>
    </row>
    <row r="4218" spans="1:27" x14ac:dyDescent="0.3">
      <c r="A4218">
        <v>4217</v>
      </c>
      <c r="B4218" s="1">
        <v>45240</v>
      </c>
      <c r="C4218" s="7">
        <f t="shared" si="130"/>
        <v>2023</v>
      </c>
      <c r="D4218" s="2">
        <v>0.70682870370370365</v>
      </c>
      <c r="E4218">
        <v>268</v>
      </c>
      <c r="F4218" s="3">
        <v>36</v>
      </c>
      <c r="G4218" s="3" t="str">
        <f t="shared" si="131"/>
        <v>Middle Age</v>
      </c>
      <c r="H4218" t="s">
        <v>51</v>
      </c>
      <c r="I4218" t="s">
        <v>52</v>
      </c>
      <c r="J4218" t="s">
        <v>96</v>
      </c>
      <c r="K4218" t="b">
        <v>1</v>
      </c>
      <c r="L4218">
        <v>385</v>
      </c>
      <c r="M4218" t="s">
        <v>58</v>
      </c>
      <c r="N4218" t="s">
        <v>59</v>
      </c>
      <c r="O4218">
        <v>2</v>
      </c>
      <c r="P4218" s="4">
        <v>90.577456220000002</v>
      </c>
      <c r="Q4218" s="4">
        <v>181.1549124</v>
      </c>
      <c r="R4218" t="s">
        <v>45</v>
      </c>
      <c r="S4218" t="b">
        <v>1</v>
      </c>
      <c r="T4218">
        <v>0</v>
      </c>
      <c r="U4218" t="b">
        <v>0</v>
      </c>
      <c r="V4218" t="s">
        <v>37</v>
      </c>
      <c r="W4218">
        <v>4</v>
      </c>
      <c r="X4218" t="s">
        <v>40</v>
      </c>
      <c r="Y4218" t="s">
        <v>32</v>
      </c>
      <c r="Z4218">
        <v>4</v>
      </c>
      <c r="AA4218" t="b">
        <v>1</v>
      </c>
    </row>
    <row r="4219" spans="1:27" x14ac:dyDescent="0.3">
      <c r="A4219">
        <v>4218</v>
      </c>
      <c r="B4219" s="1">
        <v>43437</v>
      </c>
      <c r="C4219" s="7">
        <f t="shared" si="130"/>
        <v>2018</v>
      </c>
      <c r="D4219" s="2">
        <v>0.97361111111111109</v>
      </c>
      <c r="E4219">
        <v>59</v>
      </c>
      <c r="F4219" s="3">
        <v>58</v>
      </c>
      <c r="G4219" s="3" t="str">
        <f t="shared" si="131"/>
        <v>Old</v>
      </c>
      <c r="H4219" t="s">
        <v>33</v>
      </c>
      <c r="I4219" t="s">
        <v>39</v>
      </c>
      <c r="J4219">
        <v>64</v>
      </c>
      <c r="K4219" t="b">
        <v>0</v>
      </c>
      <c r="L4219">
        <v>272</v>
      </c>
      <c r="M4219" t="s">
        <v>53</v>
      </c>
      <c r="N4219" t="s">
        <v>54</v>
      </c>
      <c r="O4219">
        <v>2</v>
      </c>
      <c r="P4219" s="4">
        <v>72.603781130000002</v>
      </c>
      <c r="Q4219" s="4">
        <v>145.20756230000001</v>
      </c>
      <c r="R4219" t="s">
        <v>43</v>
      </c>
      <c r="S4219" t="b">
        <v>1</v>
      </c>
      <c r="T4219">
        <v>14.52075623</v>
      </c>
      <c r="U4219" t="b">
        <v>0</v>
      </c>
      <c r="V4219" t="s">
        <v>97</v>
      </c>
      <c r="W4219">
        <v>0</v>
      </c>
      <c r="X4219" t="s">
        <v>31</v>
      </c>
      <c r="Y4219" t="s">
        <v>50</v>
      </c>
      <c r="Z4219">
        <v>2</v>
      </c>
      <c r="AA4219" t="b">
        <v>1</v>
      </c>
    </row>
    <row r="4220" spans="1:27" x14ac:dyDescent="0.3">
      <c r="A4220">
        <v>4219</v>
      </c>
      <c r="B4220" s="1">
        <v>44156</v>
      </c>
      <c r="C4220" s="7">
        <f t="shared" si="130"/>
        <v>2020</v>
      </c>
      <c r="D4220" s="2">
        <v>0.10096064814814815</v>
      </c>
      <c r="E4220">
        <v>142</v>
      </c>
      <c r="F4220" s="3">
        <v>39</v>
      </c>
      <c r="G4220" s="3" t="str">
        <f t="shared" si="131"/>
        <v>Middle Age</v>
      </c>
      <c r="H4220" t="s">
        <v>25</v>
      </c>
      <c r="I4220" t="s">
        <v>44</v>
      </c>
      <c r="J4220" t="s">
        <v>96</v>
      </c>
      <c r="K4220" t="b">
        <v>1</v>
      </c>
      <c r="L4220">
        <v>910</v>
      </c>
      <c r="M4220" t="s">
        <v>35</v>
      </c>
      <c r="N4220" t="s">
        <v>36</v>
      </c>
      <c r="O4220">
        <v>2</v>
      </c>
      <c r="P4220" s="4">
        <v>82.758428170000002</v>
      </c>
      <c r="Q4220" s="4">
        <v>165.5168563</v>
      </c>
      <c r="R4220" t="s">
        <v>43</v>
      </c>
      <c r="S4220" t="b">
        <v>1</v>
      </c>
      <c r="T4220">
        <v>0</v>
      </c>
      <c r="U4220" t="b">
        <v>1</v>
      </c>
      <c r="V4220" t="s">
        <v>30</v>
      </c>
      <c r="W4220">
        <v>5</v>
      </c>
      <c r="X4220" t="s">
        <v>40</v>
      </c>
      <c r="Y4220" t="s">
        <v>32</v>
      </c>
      <c r="Z4220">
        <v>2</v>
      </c>
      <c r="AA4220" t="b">
        <v>1</v>
      </c>
    </row>
    <row r="4221" spans="1:27" x14ac:dyDescent="0.3">
      <c r="A4221">
        <v>4220</v>
      </c>
      <c r="B4221" s="1">
        <v>44507</v>
      </c>
      <c r="C4221" s="7">
        <f t="shared" si="130"/>
        <v>2021</v>
      </c>
      <c r="D4221" s="2">
        <v>0.62313657407407408</v>
      </c>
      <c r="E4221">
        <v>378</v>
      </c>
      <c r="F4221" s="3">
        <v>20</v>
      </c>
      <c r="G4221" s="3" t="str">
        <f t="shared" si="131"/>
        <v>Young</v>
      </c>
      <c r="H4221" t="s">
        <v>33</v>
      </c>
      <c r="I4221" t="s">
        <v>60</v>
      </c>
      <c r="J4221" t="s">
        <v>96</v>
      </c>
      <c r="K4221" t="b">
        <v>1</v>
      </c>
      <c r="L4221">
        <v>465</v>
      </c>
      <c r="M4221" t="s">
        <v>47</v>
      </c>
      <c r="N4221" t="s">
        <v>48</v>
      </c>
      <c r="O4221">
        <v>5</v>
      </c>
      <c r="P4221" s="4">
        <v>30.338789899999998</v>
      </c>
      <c r="Q4221" s="4">
        <v>151.6939495</v>
      </c>
      <c r="R4221" t="s">
        <v>49</v>
      </c>
      <c r="S4221" t="b">
        <v>1</v>
      </c>
      <c r="T4221">
        <v>0</v>
      </c>
      <c r="U4221" t="b">
        <v>1</v>
      </c>
      <c r="V4221" t="s">
        <v>30</v>
      </c>
      <c r="W4221">
        <v>5</v>
      </c>
      <c r="X4221" t="s">
        <v>31</v>
      </c>
      <c r="Y4221" t="s">
        <v>41</v>
      </c>
      <c r="Z4221">
        <v>3</v>
      </c>
      <c r="AA4221" t="b">
        <v>1</v>
      </c>
    </row>
    <row r="4222" spans="1:27" x14ac:dyDescent="0.3">
      <c r="A4222">
        <v>4221</v>
      </c>
      <c r="B4222" s="1">
        <v>44540</v>
      </c>
      <c r="C4222" s="7">
        <f t="shared" si="130"/>
        <v>2021</v>
      </c>
      <c r="D4222" s="2">
        <v>0.47211805555555553</v>
      </c>
      <c r="E4222">
        <v>212</v>
      </c>
      <c r="F4222" s="3">
        <v>39</v>
      </c>
      <c r="G4222" s="3" t="str">
        <f t="shared" si="131"/>
        <v>Middle Age</v>
      </c>
      <c r="H4222" t="s">
        <v>25</v>
      </c>
      <c r="I4222" t="s">
        <v>67</v>
      </c>
      <c r="J4222" t="s">
        <v>96</v>
      </c>
      <c r="K4222" t="b">
        <v>1</v>
      </c>
      <c r="L4222">
        <v>909</v>
      </c>
      <c r="M4222" t="s">
        <v>35</v>
      </c>
      <c r="N4222" t="s">
        <v>36</v>
      </c>
      <c r="O4222">
        <v>4</v>
      </c>
      <c r="P4222" s="4">
        <v>21.313201859999999</v>
      </c>
      <c r="Q4222" s="4">
        <v>85.252807439999998</v>
      </c>
      <c r="R4222" t="s">
        <v>43</v>
      </c>
      <c r="S4222" t="b">
        <v>0</v>
      </c>
      <c r="T4222">
        <v>0</v>
      </c>
      <c r="U4222" t="b">
        <v>0</v>
      </c>
      <c r="V4222" t="s">
        <v>65</v>
      </c>
      <c r="W4222">
        <v>1</v>
      </c>
      <c r="X4222" t="s">
        <v>38</v>
      </c>
      <c r="Y4222" t="s">
        <v>41</v>
      </c>
      <c r="Z4222">
        <v>2</v>
      </c>
      <c r="AA4222" t="b">
        <v>0</v>
      </c>
    </row>
    <row r="4223" spans="1:27" x14ac:dyDescent="0.3">
      <c r="A4223">
        <v>4222</v>
      </c>
      <c r="B4223" s="1">
        <v>44148</v>
      </c>
      <c r="C4223" s="7">
        <f t="shared" si="130"/>
        <v>2020</v>
      </c>
      <c r="D4223" s="2">
        <v>0.68435185185185177</v>
      </c>
      <c r="E4223">
        <v>348</v>
      </c>
      <c r="F4223" s="3">
        <v>39</v>
      </c>
      <c r="G4223" s="3" t="str">
        <f t="shared" si="131"/>
        <v>Middle Age</v>
      </c>
      <c r="H4223" t="s">
        <v>51</v>
      </c>
      <c r="I4223" t="s">
        <v>62</v>
      </c>
      <c r="J4223" t="s">
        <v>96</v>
      </c>
      <c r="K4223" t="b">
        <v>1</v>
      </c>
      <c r="L4223">
        <v>568</v>
      </c>
      <c r="M4223" t="s">
        <v>35</v>
      </c>
      <c r="N4223" t="s">
        <v>36</v>
      </c>
      <c r="O4223">
        <v>3</v>
      </c>
      <c r="P4223" s="4">
        <v>15.53684221</v>
      </c>
      <c r="Q4223" s="4">
        <v>46.610526630000003</v>
      </c>
      <c r="R4223" t="s">
        <v>45</v>
      </c>
      <c r="S4223" t="b">
        <v>0</v>
      </c>
      <c r="T4223">
        <v>0</v>
      </c>
      <c r="U4223" t="b">
        <v>0</v>
      </c>
      <c r="V4223" t="s">
        <v>65</v>
      </c>
      <c r="W4223">
        <v>1</v>
      </c>
      <c r="X4223" t="s">
        <v>40</v>
      </c>
      <c r="Y4223" t="s">
        <v>32</v>
      </c>
      <c r="Z4223">
        <v>5</v>
      </c>
      <c r="AA4223" t="b">
        <v>1</v>
      </c>
    </row>
    <row r="4224" spans="1:27" x14ac:dyDescent="0.3">
      <c r="A4224">
        <v>4223</v>
      </c>
      <c r="B4224" s="1">
        <v>44547</v>
      </c>
      <c r="C4224" s="7">
        <f t="shared" si="130"/>
        <v>2021</v>
      </c>
      <c r="D4224" s="2">
        <v>0.34689814814814812</v>
      </c>
      <c r="E4224">
        <v>136</v>
      </c>
      <c r="F4224" s="3">
        <v>36</v>
      </c>
      <c r="G4224" s="3" t="str">
        <f t="shared" si="131"/>
        <v>Middle Age</v>
      </c>
      <c r="H4224" t="s">
        <v>33</v>
      </c>
      <c r="I4224" t="s">
        <v>52</v>
      </c>
      <c r="J4224" t="s">
        <v>96</v>
      </c>
      <c r="K4224" t="b">
        <v>1</v>
      </c>
      <c r="L4224">
        <v>910</v>
      </c>
      <c r="M4224" t="s">
        <v>58</v>
      </c>
      <c r="N4224" t="s">
        <v>59</v>
      </c>
      <c r="O4224">
        <v>1</v>
      </c>
      <c r="P4224" s="4">
        <v>37.905434290000002</v>
      </c>
      <c r="Q4224" s="4">
        <v>37.905434290000002</v>
      </c>
      <c r="R4224" t="s">
        <v>49</v>
      </c>
      <c r="S4224" t="b">
        <v>1</v>
      </c>
      <c r="T4224">
        <v>0</v>
      </c>
      <c r="U4224" t="b">
        <v>1</v>
      </c>
      <c r="V4224" t="s">
        <v>37</v>
      </c>
      <c r="W4224">
        <v>4</v>
      </c>
      <c r="X4224" t="s">
        <v>38</v>
      </c>
      <c r="Y4224" t="s">
        <v>32</v>
      </c>
      <c r="Z4224">
        <v>5</v>
      </c>
      <c r="AA4224" t="b">
        <v>0</v>
      </c>
    </row>
    <row r="4225" spans="1:27" x14ac:dyDescent="0.3">
      <c r="A4225">
        <v>4224</v>
      </c>
      <c r="B4225" s="1">
        <v>43774</v>
      </c>
      <c r="C4225" s="7">
        <f t="shared" si="130"/>
        <v>2019</v>
      </c>
      <c r="D4225" s="2">
        <v>0.88936342592592599</v>
      </c>
      <c r="E4225">
        <v>402</v>
      </c>
      <c r="F4225" s="3">
        <v>37</v>
      </c>
      <c r="G4225" s="3" t="str">
        <f t="shared" si="131"/>
        <v>Middle Age</v>
      </c>
      <c r="H4225" t="s">
        <v>25</v>
      </c>
      <c r="I4225" t="s">
        <v>67</v>
      </c>
      <c r="J4225" t="s">
        <v>96</v>
      </c>
      <c r="K4225" t="b">
        <v>1</v>
      </c>
      <c r="L4225">
        <v>381</v>
      </c>
      <c r="M4225" t="s">
        <v>53</v>
      </c>
      <c r="N4225" t="s">
        <v>54</v>
      </c>
      <c r="O4225">
        <v>5</v>
      </c>
      <c r="P4225" s="4">
        <v>33.223444839999999</v>
      </c>
      <c r="Q4225" s="4">
        <v>166.11722420000001</v>
      </c>
      <c r="R4225" t="s">
        <v>45</v>
      </c>
      <c r="S4225" t="b">
        <v>1</v>
      </c>
      <c r="T4225">
        <v>0</v>
      </c>
      <c r="U4225" t="b">
        <v>0</v>
      </c>
      <c r="V4225" t="s">
        <v>65</v>
      </c>
      <c r="W4225">
        <v>5</v>
      </c>
      <c r="X4225" t="s">
        <v>40</v>
      </c>
      <c r="Y4225" t="s">
        <v>41</v>
      </c>
      <c r="Z4225">
        <v>1</v>
      </c>
      <c r="AA4225" t="b">
        <v>0</v>
      </c>
    </row>
    <row r="4226" spans="1:27" x14ac:dyDescent="0.3">
      <c r="A4226">
        <v>4225</v>
      </c>
      <c r="B4226" s="1">
        <v>44170</v>
      </c>
      <c r="C4226" s="7">
        <f t="shared" si="130"/>
        <v>2020</v>
      </c>
      <c r="D4226" s="2">
        <v>0.94104166666666667</v>
      </c>
      <c r="E4226">
        <v>230</v>
      </c>
      <c r="F4226" s="3">
        <v>23</v>
      </c>
      <c r="G4226" s="3" t="str">
        <f t="shared" si="131"/>
        <v>Young</v>
      </c>
      <c r="H4226" t="s">
        <v>25</v>
      </c>
      <c r="I4226" t="s">
        <v>34</v>
      </c>
      <c r="J4226">
        <v>81</v>
      </c>
      <c r="K4226" t="b">
        <v>0</v>
      </c>
      <c r="L4226">
        <v>276</v>
      </c>
      <c r="M4226" t="s">
        <v>27</v>
      </c>
      <c r="N4226" t="s">
        <v>28</v>
      </c>
      <c r="O4226">
        <v>5</v>
      </c>
      <c r="P4226" s="4">
        <v>58.02634741</v>
      </c>
      <c r="Q4226" s="4">
        <v>290.13173710000001</v>
      </c>
      <c r="R4226" t="s">
        <v>45</v>
      </c>
      <c r="S4226" t="b">
        <v>0</v>
      </c>
      <c r="T4226">
        <v>29.01317371</v>
      </c>
      <c r="U4226" t="b">
        <v>0</v>
      </c>
      <c r="V4226" t="s">
        <v>97</v>
      </c>
      <c r="W4226">
        <v>0</v>
      </c>
      <c r="X4226" t="s">
        <v>31</v>
      </c>
      <c r="Y4226" t="s">
        <v>50</v>
      </c>
      <c r="Z4226">
        <v>1</v>
      </c>
      <c r="AA4226" t="b">
        <v>1</v>
      </c>
    </row>
    <row r="4227" spans="1:27" x14ac:dyDescent="0.3">
      <c r="A4227">
        <v>4226</v>
      </c>
      <c r="B4227" s="1">
        <v>43426</v>
      </c>
      <c r="C4227" s="7">
        <f t="shared" ref="C4227:C4290" si="132">YEAR(B4227)</f>
        <v>2018</v>
      </c>
      <c r="D4227" s="2">
        <v>7.8067129629629625E-2</v>
      </c>
      <c r="E4227">
        <v>120</v>
      </c>
      <c r="F4227" s="3">
        <v>34</v>
      </c>
      <c r="G4227" s="3" t="str">
        <f t="shared" ref="G4227:G4290" si="133">IF(F4227&lt;25,"Young",IF(F4227&lt;45,"Middle Age","Old"))</f>
        <v>Middle Age</v>
      </c>
      <c r="H4227" t="s">
        <v>33</v>
      </c>
      <c r="I4227" t="s">
        <v>26</v>
      </c>
      <c r="J4227">
        <v>76</v>
      </c>
      <c r="K4227" t="b">
        <v>0</v>
      </c>
      <c r="L4227">
        <v>780</v>
      </c>
      <c r="M4227" t="s">
        <v>47</v>
      </c>
      <c r="N4227" t="s">
        <v>48</v>
      </c>
      <c r="O4227">
        <v>3</v>
      </c>
      <c r="P4227" s="4">
        <v>64.680613570000006</v>
      </c>
      <c r="Q4227" s="4">
        <v>194.04184069999999</v>
      </c>
      <c r="R4227" t="s">
        <v>29</v>
      </c>
      <c r="S4227" t="b">
        <v>0</v>
      </c>
      <c r="T4227">
        <v>0</v>
      </c>
      <c r="U4227" t="b">
        <v>0</v>
      </c>
      <c r="V4227" t="s">
        <v>97</v>
      </c>
      <c r="W4227">
        <v>0</v>
      </c>
      <c r="X4227" t="s">
        <v>40</v>
      </c>
      <c r="Y4227" t="s">
        <v>41</v>
      </c>
      <c r="Z4227">
        <v>5</v>
      </c>
      <c r="AA4227" t="b">
        <v>0</v>
      </c>
    </row>
    <row r="4228" spans="1:27" x14ac:dyDescent="0.3">
      <c r="A4228">
        <v>4227</v>
      </c>
      <c r="B4228" s="1">
        <v>44886</v>
      </c>
      <c r="C4228" s="7">
        <f t="shared" si="132"/>
        <v>2022</v>
      </c>
      <c r="D4228" s="2">
        <v>0.77475694444444443</v>
      </c>
      <c r="E4228">
        <v>344</v>
      </c>
      <c r="F4228" s="3">
        <v>67</v>
      </c>
      <c r="G4228" s="3" t="str">
        <f t="shared" si="133"/>
        <v>Old</v>
      </c>
      <c r="H4228" t="s">
        <v>25</v>
      </c>
      <c r="I4228" t="s">
        <v>69</v>
      </c>
      <c r="J4228" t="s">
        <v>96</v>
      </c>
      <c r="K4228" t="b">
        <v>1</v>
      </c>
      <c r="L4228">
        <v>730</v>
      </c>
      <c r="M4228" t="s">
        <v>47</v>
      </c>
      <c r="N4228" t="s">
        <v>48</v>
      </c>
      <c r="O4228">
        <v>3</v>
      </c>
      <c r="P4228" s="4">
        <v>26.356312370000001</v>
      </c>
      <c r="Q4228" s="4">
        <v>79.068937099999999</v>
      </c>
      <c r="R4228" t="s">
        <v>49</v>
      </c>
      <c r="S4228" t="b">
        <v>0</v>
      </c>
      <c r="T4228">
        <v>7.9068937100000003</v>
      </c>
      <c r="U4228" t="b">
        <v>0</v>
      </c>
      <c r="V4228" t="s">
        <v>37</v>
      </c>
      <c r="W4228">
        <v>5</v>
      </c>
      <c r="X4228" t="s">
        <v>31</v>
      </c>
      <c r="Y4228" t="s">
        <v>50</v>
      </c>
      <c r="Z4228">
        <v>2</v>
      </c>
      <c r="AA4228" t="b">
        <v>0</v>
      </c>
    </row>
    <row r="4229" spans="1:27" x14ac:dyDescent="0.3">
      <c r="A4229">
        <v>4228</v>
      </c>
      <c r="B4229" s="1">
        <v>43799</v>
      </c>
      <c r="C4229" s="7">
        <f t="shared" si="132"/>
        <v>2019</v>
      </c>
      <c r="D4229" s="2">
        <v>0.39134259259259263</v>
      </c>
      <c r="E4229">
        <v>343</v>
      </c>
      <c r="F4229" s="3">
        <v>64</v>
      </c>
      <c r="G4229" s="3" t="str">
        <f t="shared" si="133"/>
        <v>Old</v>
      </c>
      <c r="H4229" t="s">
        <v>25</v>
      </c>
      <c r="I4229" t="s">
        <v>67</v>
      </c>
      <c r="J4229" t="s">
        <v>96</v>
      </c>
      <c r="K4229" t="b">
        <v>1</v>
      </c>
      <c r="L4229">
        <v>107</v>
      </c>
      <c r="M4229" t="s">
        <v>27</v>
      </c>
      <c r="N4229" t="s">
        <v>28</v>
      </c>
      <c r="O4229">
        <v>5</v>
      </c>
      <c r="P4229" s="4">
        <v>99.996578740000004</v>
      </c>
      <c r="Q4229" s="4">
        <v>499.98289369999998</v>
      </c>
      <c r="R4229" t="s">
        <v>29</v>
      </c>
      <c r="S4229" t="b">
        <v>1</v>
      </c>
      <c r="T4229">
        <v>0</v>
      </c>
      <c r="U4229" t="b">
        <v>1</v>
      </c>
      <c r="V4229" t="s">
        <v>30</v>
      </c>
      <c r="W4229">
        <v>5</v>
      </c>
      <c r="X4229" t="s">
        <v>31</v>
      </c>
      <c r="Y4229" t="s">
        <v>41</v>
      </c>
      <c r="Z4229">
        <v>1</v>
      </c>
      <c r="AA4229" t="b">
        <v>0</v>
      </c>
    </row>
    <row r="4230" spans="1:27" x14ac:dyDescent="0.3">
      <c r="A4230">
        <v>4229</v>
      </c>
      <c r="B4230" s="1">
        <v>44177</v>
      </c>
      <c r="C4230" s="7">
        <f t="shared" si="132"/>
        <v>2020</v>
      </c>
      <c r="D4230" s="2">
        <v>0.56107638888888889</v>
      </c>
      <c r="E4230">
        <v>437</v>
      </c>
      <c r="F4230" s="3">
        <v>60</v>
      </c>
      <c r="G4230" s="3" t="str">
        <f t="shared" si="133"/>
        <v>Old</v>
      </c>
      <c r="H4230" t="s">
        <v>51</v>
      </c>
      <c r="I4230" t="s">
        <v>61</v>
      </c>
      <c r="J4230" t="s">
        <v>96</v>
      </c>
      <c r="K4230" t="b">
        <v>1</v>
      </c>
      <c r="L4230">
        <v>153</v>
      </c>
      <c r="M4230" t="s">
        <v>27</v>
      </c>
      <c r="N4230" t="s">
        <v>28</v>
      </c>
      <c r="O4230">
        <v>5</v>
      </c>
      <c r="P4230" s="4">
        <v>62.18795446</v>
      </c>
      <c r="Q4230" s="4">
        <v>310.93977230000002</v>
      </c>
      <c r="R4230" t="s">
        <v>45</v>
      </c>
      <c r="S4230" t="b">
        <v>0</v>
      </c>
      <c r="T4230">
        <v>0</v>
      </c>
      <c r="U4230" t="b">
        <v>1</v>
      </c>
      <c r="V4230" t="s">
        <v>37</v>
      </c>
      <c r="W4230">
        <v>2</v>
      </c>
      <c r="X4230" t="s">
        <v>38</v>
      </c>
      <c r="Y4230" t="s">
        <v>41</v>
      </c>
      <c r="Z4230">
        <v>4</v>
      </c>
      <c r="AA4230" t="b">
        <v>0</v>
      </c>
    </row>
    <row r="4231" spans="1:27" x14ac:dyDescent="0.3">
      <c r="A4231">
        <v>4230</v>
      </c>
      <c r="B4231" s="1">
        <v>44529</v>
      </c>
      <c r="C4231" s="7">
        <f t="shared" si="132"/>
        <v>2021</v>
      </c>
      <c r="D4231" s="2">
        <v>0.41865740740740742</v>
      </c>
      <c r="E4231">
        <v>440</v>
      </c>
      <c r="F4231" s="3">
        <v>26</v>
      </c>
      <c r="G4231" s="3" t="str">
        <f t="shared" si="133"/>
        <v>Middle Age</v>
      </c>
      <c r="H4231" t="s">
        <v>25</v>
      </c>
      <c r="I4231" t="s">
        <v>69</v>
      </c>
      <c r="J4231" t="s">
        <v>96</v>
      </c>
      <c r="K4231" t="b">
        <v>1</v>
      </c>
      <c r="L4231">
        <v>215</v>
      </c>
      <c r="M4231" t="s">
        <v>27</v>
      </c>
      <c r="N4231" t="s">
        <v>28</v>
      </c>
      <c r="O4231">
        <v>3</v>
      </c>
      <c r="P4231" s="4">
        <v>50.950995159999998</v>
      </c>
      <c r="Q4231" s="4">
        <v>152.85298549999999</v>
      </c>
      <c r="R4231" t="s">
        <v>49</v>
      </c>
      <c r="S4231" t="b">
        <v>1</v>
      </c>
      <c r="T4231">
        <v>15.28529855</v>
      </c>
      <c r="U4231" t="b">
        <v>1</v>
      </c>
      <c r="V4231" t="s">
        <v>65</v>
      </c>
      <c r="W4231">
        <v>3</v>
      </c>
      <c r="X4231" t="s">
        <v>38</v>
      </c>
      <c r="Y4231" t="s">
        <v>50</v>
      </c>
      <c r="Z4231">
        <v>4</v>
      </c>
      <c r="AA4231" t="b">
        <v>1</v>
      </c>
    </row>
    <row r="4232" spans="1:27" x14ac:dyDescent="0.3">
      <c r="A4232">
        <v>4231</v>
      </c>
      <c r="B4232" s="1">
        <v>44890</v>
      </c>
      <c r="C4232" s="7">
        <f t="shared" si="132"/>
        <v>2022</v>
      </c>
      <c r="D4232" s="2">
        <v>5.9085648148148151E-2</v>
      </c>
      <c r="E4232">
        <v>224</v>
      </c>
      <c r="F4232" s="3">
        <v>55</v>
      </c>
      <c r="G4232" s="3" t="str">
        <f t="shared" si="133"/>
        <v>Old</v>
      </c>
      <c r="H4232" t="s">
        <v>51</v>
      </c>
      <c r="I4232" t="s">
        <v>57</v>
      </c>
      <c r="J4232" t="s">
        <v>96</v>
      </c>
      <c r="K4232" t="b">
        <v>1</v>
      </c>
      <c r="L4232">
        <v>105</v>
      </c>
      <c r="M4232" t="s">
        <v>47</v>
      </c>
      <c r="N4232" t="s">
        <v>48</v>
      </c>
      <c r="O4232">
        <v>3</v>
      </c>
      <c r="P4232" s="4">
        <v>17.852970200000001</v>
      </c>
      <c r="Q4232" s="4">
        <v>53.558910590000004</v>
      </c>
      <c r="R4232" t="s">
        <v>43</v>
      </c>
      <c r="S4232" t="b">
        <v>1</v>
      </c>
      <c r="T4232">
        <v>5.3558910590000002</v>
      </c>
      <c r="U4232" t="b">
        <v>1</v>
      </c>
      <c r="V4232" t="s">
        <v>30</v>
      </c>
      <c r="W4232">
        <v>1</v>
      </c>
      <c r="X4232" t="s">
        <v>31</v>
      </c>
      <c r="Y4232" t="s">
        <v>50</v>
      </c>
      <c r="Z4232">
        <v>1</v>
      </c>
      <c r="AA4232" t="b">
        <v>0</v>
      </c>
    </row>
    <row r="4233" spans="1:27" x14ac:dyDescent="0.3">
      <c r="A4233">
        <v>4232</v>
      </c>
      <c r="B4233" s="1">
        <v>43816</v>
      </c>
      <c r="C4233" s="7">
        <f t="shared" si="132"/>
        <v>2019</v>
      </c>
      <c r="D4233" s="2">
        <v>0.30039351851851853</v>
      </c>
      <c r="E4233">
        <v>56</v>
      </c>
      <c r="F4233" s="3">
        <v>69</v>
      </c>
      <c r="G4233" s="3" t="str">
        <f t="shared" si="133"/>
        <v>Old</v>
      </c>
      <c r="H4233" t="s">
        <v>33</v>
      </c>
      <c r="I4233" t="s">
        <v>52</v>
      </c>
      <c r="J4233" t="s">
        <v>96</v>
      </c>
      <c r="K4233" t="b">
        <v>1</v>
      </c>
      <c r="L4233">
        <v>985</v>
      </c>
      <c r="M4233" t="s">
        <v>35</v>
      </c>
      <c r="N4233" t="s">
        <v>36</v>
      </c>
      <c r="O4233">
        <v>2</v>
      </c>
      <c r="P4233" s="4">
        <v>68.881821279999997</v>
      </c>
      <c r="Q4233" s="4">
        <v>137.7636426</v>
      </c>
      <c r="R4233" t="s">
        <v>43</v>
      </c>
      <c r="S4233" t="b">
        <v>1</v>
      </c>
      <c r="T4233">
        <v>0</v>
      </c>
      <c r="U4233" t="b">
        <v>0</v>
      </c>
      <c r="V4233" t="s">
        <v>65</v>
      </c>
      <c r="W4233">
        <v>2</v>
      </c>
      <c r="X4233" t="s">
        <v>31</v>
      </c>
      <c r="Y4233" t="s">
        <v>32</v>
      </c>
      <c r="Z4233">
        <v>5</v>
      </c>
      <c r="AA4233" t="b">
        <v>0</v>
      </c>
    </row>
    <row r="4234" spans="1:27" x14ac:dyDescent="0.3">
      <c r="A4234">
        <v>4233</v>
      </c>
      <c r="B4234" s="1">
        <v>44157</v>
      </c>
      <c r="C4234" s="7">
        <f t="shared" si="132"/>
        <v>2020</v>
      </c>
      <c r="D4234" s="2">
        <v>0.52998842592592588</v>
      </c>
      <c r="E4234">
        <v>75</v>
      </c>
      <c r="F4234" s="3">
        <v>47</v>
      </c>
      <c r="G4234" s="3" t="str">
        <f t="shared" si="133"/>
        <v>Old</v>
      </c>
      <c r="H4234" t="s">
        <v>33</v>
      </c>
      <c r="I4234" t="s">
        <v>61</v>
      </c>
      <c r="J4234" t="s">
        <v>96</v>
      </c>
      <c r="K4234" t="b">
        <v>1</v>
      </c>
      <c r="L4234">
        <v>517</v>
      </c>
      <c r="M4234" t="s">
        <v>58</v>
      </c>
      <c r="N4234" t="s">
        <v>59</v>
      </c>
      <c r="O4234">
        <v>5</v>
      </c>
      <c r="P4234" s="4">
        <v>75.653225039999995</v>
      </c>
      <c r="Q4234" s="4">
        <v>378.26612519999998</v>
      </c>
      <c r="R4234" t="s">
        <v>45</v>
      </c>
      <c r="S4234" t="b">
        <v>1</v>
      </c>
      <c r="T4234">
        <v>37.826612519999998</v>
      </c>
      <c r="U4234" t="b">
        <v>0</v>
      </c>
      <c r="V4234" t="s">
        <v>37</v>
      </c>
      <c r="W4234">
        <v>2</v>
      </c>
      <c r="X4234" t="s">
        <v>38</v>
      </c>
      <c r="Y4234" t="s">
        <v>50</v>
      </c>
      <c r="Z4234">
        <v>3</v>
      </c>
      <c r="AA4234" t="b">
        <v>1</v>
      </c>
    </row>
    <row r="4235" spans="1:27" x14ac:dyDescent="0.3">
      <c r="A4235">
        <v>4234</v>
      </c>
      <c r="B4235" s="1">
        <v>44543</v>
      </c>
      <c r="C4235" s="7">
        <f t="shared" si="132"/>
        <v>2021</v>
      </c>
      <c r="D4235" s="2">
        <v>3.7569444444444447E-2</v>
      </c>
      <c r="E4235">
        <v>499</v>
      </c>
      <c r="F4235" s="3">
        <v>50</v>
      </c>
      <c r="G4235" s="3" t="str">
        <f t="shared" si="133"/>
        <v>Old</v>
      </c>
      <c r="H4235" t="s">
        <v>51</v>
      </c>
      <c r="I4235" t="s">
        <v>62</v>
      </c>
      <c r="J4235" t="s">
        <v>96</v>
      </c>
      <c r="K4235" t="b">
        <v>1</v>
      </c>
      <c r="L4235">
        <v>655</v>
      </c>
      <c r="M4235" t="s">
        <v>35</v>
      </c>
      <c r="N4235" t="s">
        <v>36</v>
      </c>
      <c r="O4235">
        <v>2</v>
      </c>
      <c r="P4235" s="4">
        <v>69.874184920000005</v>
      </c>
      <c r="Q4235" s="4">
        <v>139.74836980000001</v>
      </c>
      <c r="R4235" t="s">
        <v>29</v>
      </c>
      <c r="S4235" t="b">
        <v>1</v>
      </c>
      <c r="T4235">
        <v>0</v>
      </c>
      <c r="U4235" t="b">
        <v>0</v>
      </c>
      <c r="V4235" t="s">
        <v>37</v>
      </c>
      <c r="W4235">
        <v>5</v>
      </c>
      <c r="X4235" t="s">
        <v>40</v>
      </c>
      <c r="Y4235" t="s">
        <v>32</v>
      </c>
      <c r="Z4235">
        <v>3</v>
      </c>
      <c r="AA4235" t="b">
        <v>0</v>
      </c>
    </row>
    <row r="4236" spans="1:27" x14ac:dyDescent="0.3">
      <c r="A4236">
        <v>4235</v>
      </c>
      <c r="B4236" s="1">
        <v>44560</v>
      </c>
      <c r="C4236" s="7">
        <f t="shared" si="132"/>
        <v>2021</v>
      </c>
      <c r="D4236" s="2">
        <v>0.28793981481481484</v>
      </c>
      <c r="E4236">
        <v>33</v>
      </c>
      <c r="F4236" s="3">
        <v>26</v>
      </c>
      <c r="G4236" s="3" t="str">
        <f t="shared" si="133"/>
        <v>Middle Age</v>
      </c>
      <c r="H4236" t="s">
        <v>51</v>
      </c>
      <c r="I4236" t="s">
        <v>26</v>
      </c>
      <c r="J4236" t="s">
        <v>96</v>
      </c>
      <c r="K4236" t="b">
        <v>1</v>
      </c>
      <c r="L4236">
        <v>577</v>
      </c>
      <c r="M4236" t="s">
        <v>47</v>
      </c>
      <c r="N4236" t="s">
        <v>48</v>
      </c>
      <c r="O4236">
        <v>2</v>
      </c>
      <c r="P4236" s="4">
        <v>40.782142989999997</v>
      </c>
      <c r="Q4236" s="4">
        <v>81.564285990000002</v>
      </c>
      <c r="R4236" t="s">
        <v>45</v>
      </c>
      <c r="S4236" t="b">
        <v>0</v>
      </c>
      <c r="T4236">
        <v>0</v>
      </c>
      <c r="U4236" t="b">
        <v>0</v>
      </c>
      <c r="V4236" t="s">
        <v>37</v>
      </c>
      <c r="W4236">
        <v>3</v>
      </c>
      <c r="X4236" t="s">
        <v>38</v>
      </c>
      <c r="Y4236" t="s">
        <v>41</v>
      </c>
      <c r="Z4236">
        <v>2</v>
      </c>
      <c r="AA4236" t="b">
        <v>1</v>
      </c>
    </row>
    <row r="4237" spans="1:27" x14ac:dyDescent="0.3">
      <c r="A4237">
        <v>4236</v>
      </c>
      <c r="B4237" s="1">
        <v>45256</v>
      </c>
      <c r="C4237" s="7">
        <f t="shared" si="132"/>
        <v>2023</v>
      </c>
      <c r="D4237" s="2">
        <v>0.37886574074074075</v>
      </c>
      <c r="E4237">
        <v>347</v>
      </c>
      <c r="F4237" s="3">
        <v>46</v>
      </c>
      <c r="G4237" s="3" t="str">
        <f t="shared" si="133"/>
        <v>Old</v>
      </c>
      <c r="H4237" t="s">
        <v>51</v>
      </c>
      <c r="I4237" t="s">
        <v>69</v>
      </c>
      <c r="J4237" t="s">
        <v>96</v>
      </c>
      <c r="K4237" t="b">
        <v>1</v>
      </c>
      <c r="L4237">
        <v>376</v>
      </c>
      <c r="M4237" t="s">
        <v>47</v>
      </c>
      <c r="N4237" t="s">
        <v>48</v>
      </c>
      <c r="O4237">
        <v>2</v>
      </c>
      <c r="P4237" s="4">
        <v>68.48813724</v>
      </c>
      <c r="Q4237" s="4">
        <v>136.97627449999999</v>
      </c>
      <c r="R4237" t="s">
        <v>29</v>
      </c>
      <c r="S4237" t="b">
        <v>0</v>
      </c>
      <c r="T4237">
        <v>13.697627450000001</v>
      </c>
      <c r="U4237" t="b">
        <v>0</v>
      </c>
      <c r="V4237" t="s">
        <v>65</v>
      </c>
      <c r="W4237">
        <v>2</v>
      </c>
      <c r="X4237" t="s">
        <v>40</v>
      </c>
      <c r="Y4237" t="s">
        <v>50</v>
      </c>
      <c r="Z4237">
        <v>3</v>
      </c>
      <c r="AA4237" t="b">
        <v>0</v>
      </c>
    </row>
    <row r="4238" spans="1:27" x14ac:dyDescent="0.3">
      <c r="A4238">
        <v>4237</v>
      </c>
      <c r="B4238" s="1">
        <v>44194</v>
      </c>
      <c r="C4238" s="7">
        <f t="shared" si="132"/>
        <v>2020</v>
      </c>
      <c r="D4238" s="2">
        <v>0.96466435185185195</v>
      </c>
      <c r="E4238">
        <v>361</v>
      </c>
      <c r="F4238" s="3">
        <v>23</v>
      </c>
      <c r="G4238" s="3" t="str">
        <f t="shared" si="133"/>
        <v>Young</v>
      </c>
      <c r="H4238" t="s">
        <v>33</v>
      </c>
      <c r="I4238" t="s">
        <v>52</v>
      </c>
      <c r="J4238" t="s">
        <v>96</v>
      </c>
      <c r="K4238" t="b">
        <v>1</v>
      </c>
      <c r="L4238">
        <v>33</v>
      </c>
      <c r="M4238" t="s">
        <v>27</v>
      </c>
      <c r="N4238" t="s">
        <v>28</v>
      </c>
      <c r="O4238">
        <v>1</v>
      </c>
      <c r="P4238" s="4">
        <v>72.334338059999993</v>
      </c>
      <c r="Q4238" s="4">
        <v>72.334338059999993</v>
      </c>
      <c r="R4238" t="s">
        <v>29</v>
      </c>
      <c r="S4238" t="b">
        <v>0</v>
      </c>
      <c r="T4238">
        <v>0</v>
      </c>
      <c r="U4238" t="b">
        <v>0</v>
      </c>
      <c r="V4238" t="s">
        <v>30</v>
      </c>
      <c r="W4238">
        <v>3</v>
      </c>
      <c r="X4238" t="s">
        <v>40</v>
      </c>
      <c r="Y4238" t="s">
        <v>32</v>
      </c>
      <c r="Z4238">
        <v>3</v>
      </c>
      <c r="AA4238" t="b">
        <v>1</v>
      </c>
    </row>
    <row r="4239" spans="1:27" x14ac:dyDescent="0.3">
      <c r="A4239">
        <v>4238</v>
      </c>
      <c r="B4239" s="1">
        <v>44181</v>
      </c>
      <c r="C4239" s="7">
        <f t="shared" si="132"/>
        <v>2020</v>
      </c>
      <c r="D4239" s="2">
        <v>0.48712962962962963</v>
      </c>
      <c r="E4239">
        <v>235</v>
      </c>
      <c r="F4239" s="3">
        <v>61</v>
      </c>
      <c r="G4239" s="3" t="str">
        <f t="shared" si="133"/>
        <v>Old</v>
      </c>
      <c r="H4239" t="s">
        <v>51</v>
      </c>
      <c r="I4239" t="s">
        <v>64</v>
      </c>
      <c r="J4239" t="s">
        <v>96</v>
      </c>
      <c r="K4239" t="b">
        <v>1</v>
      </c>
      <c r="L4239">
        <v>290</v>
      </c>
      <c r="M4239" t="s">
        <v>27</v>
      </c>
      <c r="N4239" t="s">
        <v>28</v>
      </c>
      <c r="O4239">
        <v>1</v>
      </c>
      <c r="P4239" s="4">
        <v>68.001653739999995</v>
      </c>
      <c r="Q4239" s="4">
        <v>68.001653739999995</v>
      </c>
      <c r="R4239" t="s">
        <v>43</v>
      </c>
      <c r="S4239" t="b">
        <v>0</v>
      </c>
      <c r="T4239">
        <v>0</v>
      </c>
      <c r="U4239" t="b">
        <v>0</v>
      </c>
      <c r="V4239" t="s">
        <v>30</v>
      </c>
      <c r="W4239">
        <v>2</v>
      </c>
      <c r="X4239" t="s">
        <v>31</v>
      </c>
      <c r="Y4239" t="s">
        <v>41</v>
      </c>
      <c r="Z4239">
        <v>4</v>
      </c>
      <c r="AA4239" t="b">
        <v>0</v>
      </c>
    </row>
    <row r="4240" spans="1:27" x14ac:dyDescent="0.3">
      <c r="A4240">
        <v>4239</v>
      </c>
      <c r="B4240" s="1">
        <v>45291</v>
      </c>
      <c r="C4240" s="7">
        <f t="shared" si="132"/>
        <v>2023</v>
      </c>
      <c r="D4240" s="2">
        <v>0.51218750000000002</v>
      </c>
      <c r="E4240">
        <v>308</v>
      </c>
      <c r="F4240" s="3">
        <v>46</v>
      </c>
      <c r="G4240" s="3" t="str">
        <f t="shared" si="133"/>
        <v>Old</v>
      </c>
      <c r="H4240" t="s">
        <v>51</v>
      </c>
      <c r="I4240" t="s">
        <v>44</v>
      </c>
      <c r="J4240" t="s">
        <v>96</v>
      </c>
      <c r="K4240" t="b">
        <v>1</v>
      </c>
      <c r="L4240">
        <v>807</v>
      </c>
      <c r="M4240" t="s">
        <v>58</v>
      </c>
      <c r="N4240" t="s">
        <v>59</v>
      </c>
      <c r="O4240">
        <v>2</v>
      </c>
      <c r="P4240" s="4">
        <v>76.485634160000004</v>
      </c>
      <c r="Q4240" s="4">
        <v>152.97126829999999</v>
      </c>
      <c r="R4240" t="s">
        <v>43</v>
      </c>
      <c r="S4240" t="b">
        <v>1</v>
      </c>
      <c r="T4240">
        <v>15.29712683</v>
      </c>
      <c r="U4240" t="b">
        <v>1</v>
      </c>
      <c r="V4240" t="s">
        <v>65</v>
      </c>
      <c r="W4240">
        <v>2</v>
      </c>
      <c r="X4240" t="s">
        <v>38</v>
      </c>
      <c r="Y4240" t="s">
        <v>50</v>
      </c>
      <c r="Z4240">
        <v>4</v>
      </c>
      <c r="AA4240" t="b">
        <v>0</v>
      </c>
    </row>
    <row r="4241" spans="1:27" x14ac:dyDescent="0.3">
      <c r="A4241">
        <v>4240</v>
      </c>
      <c r="B4241" s="1">
        <v>44915</v>
      </c>
      <c r="C4241" s="7">
        <f t="shared" si="132"/>
        <v>2022</v>
      </c>
      <c r="D4241" s="2">
        <v>0.36157407407407405</v>
      </c>
      <c r="E4241">
        <v>100</v>
      </c>
      <c r="F4241" s="3">
        <v>49</v>
      </c>
      <c r="G4241" s="3" t="str">
        <f t="shared" si="133"/>
        <v>Old</v>
      </c>
      <c r="H4241" t="s">
        <v>33</v>
      </c>
      <c r="I4241" t="s">
        <v>55</v>
      </c>
      <c r="J4241">
        <v>72</v>
      </c>
      <c r="K4241" t="b">
        <v>0</v>
      </c>
      <c r="L4241">
        <v>541</v>
      </c>
      <c r="M4241" t="s">
        <v>47</v>
      </c>
      <c r="N4241" t="s">
        <v>48</v>
      </c>
      <c r="O4241">
        <v>1</v>
      </c>
      <c r="P4241" s="4">
        <v>68.381220519999999</v>
      </c>
      <c r="Q4241" s="4">
        <v>68.381220519999999</v>
      </c>
      <c r="R4241" t="s">
        <v>29</v>
      </c>
      <c r="S4241" t="b">
        <v>1</v>
      </c>
      <c r="T4241">
        <v>0</v>
      </c>
      <c r="U4241" t="b">
        <v>0</v>
      </c>
      <c r="V4241" t="s">
        <v>97</v>
      </c>
      <c r="W4241">
        <v>0</v>
      </c>
      <c r="X4241" t="s">
        <v>31</v>
      </c>
      <c r="Y4241" t="s">
        <v>41</v>
      </c>
      <c r="Z4241">
        <v>5</v>
      </c>
      <c r="AA4241" t="b">
        <v>0</v>
      </c>
    </row>
    <row r="4242" spans="1:27" x14ac:dyDescent="0.3">
      <c r="A4242">
        <v>4241</v>
      </c>
      <c r="B4242" s="1">
        <v>45245</v>
      </c>
      <c r="C4242" s="7">
        <f t="shared" si="132"/>
        <v>2023</v>
      </c>
      <c r="D4242" s="2">
        <v>0.59281249999999996</v>
      </c>
      <c r="E4242">
        <v>431</v>
      </c>
      <c r="F4242" s="3">
        <v>53</v>
      </c>
      <c r="G4242" s="3" t="str">
        <f t="shared" si="133"/>
        <v>Old</v>
      </c>
      <c r="H4242" t="s">
        <v>25</v>
      </c>
      <c r="I4242" t="s">
        <v>26</v>
      </c>
      <c r="J4242" t="s">
        <v>96</v>
      </c>
      <c r="K4242" t="b">
        <v>1</v>
      </c>
      <c r="L4242">
        <v>80</v>
      </c>
      <c r="M4242" t="s">
        <v>53</v>
      </c>
      <c r="N4242" t="s">
        <v>54</v>
      </c>
      <c r="O4242">
        <v>2</v>
      </c>
      <c r="P4242" s="4">
        <v>67.573312720000004</v>
      </c>
      <c r="Q4242" s="4">
        <v>135.1466254</v>
      </c>
      <c r="R4242" t="s">
        <v>29</v>
      </c>
      <c r="S4242" t="b">
        <v>1</v>
      </c>
      <c r="T4242">
        <v>0</v>
      </c>
      <c r="U4242" t="b">
        <v>0</v>
      </c>
      <c r="V4242" t="s">
        <v>30</v>
      </c>
      <c r="W4242">
        <v>1</v>
      </c>
      <c r="X4242" t="s">
        <v>31</v>
      </c>
      <c r="Y4242" t="s">
        <v>32</v>
      </c>
      <c r="Z4242">
        <v>4</v>
      </c>
      <c r="AA4242" t="b">
        <v>0</v>
      </c>
    </row>
    <row r="4243" spans="1:27" x14ac:dyDescent="0.3">
      <c r="A4243">
        <v>4242</v>
      </c>
      <c r="B4243" s="1">
        <v>43406</v>
      </c>
      <c r="C4243" s="7">
        <f t="shared" si="132"/>
        <v>2018</v>
      </c>
      <c r="D4243" s="2">
        <v>0.37105324074074075</v>
      </c>
      <c r="E4243">
        <v>245</v>
      </c>
      <c r="F4243" s="3">
        <v>52</v>
      </c>
      <c r="G4243" s="3" t="str">
        <f t="shared" si="133"/>
        <v>Old</v>
      </c>
      <c r="H4243" t="s">
        <v>33</v>
      </c>
      <c r="I4243" t="s">
        <v>68</v>
      </c>
      <c r="J4243">
        <v>64</v>
      </c>
      <c r="K4243" t="b">
        <v>0</v>
      </c>
      <c r="L4243">
        <v>491</v>
      </c>
      <c r="M4243" t="s">
        <v>35</v>
      </c>
      <c r="N4243" t="s">
        <v>36</v>
      </c>
      <c r="O4243">
        <v>3</v>
      </c>
      <c r="P4243" s="4">
        <v>60.283097169999998</v>
      </c>
      <c r="Q4243" s="4">
        <v>180.84929149999999</v>
      </c>
      <c r="R4243" t="s">
        <v>49</v>
      </c>
      <c r="S4243" t="b">
        <v>0</v>
      </c>
      <c r="T4243">
        <v>0</v>
      </c>
      <c r="U4243" t="b">
        <v>1</v>
      </c>
      <c r="V4243" t="s">
        <v>97</v>
      </c>
      <c r="W4243">
        <v>0</v>
      </c>
      <c r="X4243" t="s">
        <v>31</v>
      </c>
      <c r="Y4243" t="s">
        <v>32</v>
      </c>
      <c r="Z4243">
        <v>4</v>
      </c>
      <c r="AA4243" t="b">
        <v>1</v>
      </c>
    </row>
    <row r="4244" spans="1:27" x14ac:dyDescent="0.3">
      <c r="A4244">
        <v>4243</v>
      </c>
      <c r="B4244" s="1">
        <v>44158</v>
      </c>
      <c r="C4244" s="7">
        <f t="shared" si="132"/>
        <v>2020</v>
      </c>
      <c r="D4244" s="2">
        <v>0.30076388888888889</v>
      </c>
      <c r="E4244">
        <v>73</v>
      </c>
      <c r="F4244" s="3">
        <v>19</v>
      </c>
      <c r="G4244" s="3" t="str">
        <f t="shared" si="133"/>
        <v>Young</v>
      </c>
      <c r="H4244" t="s">
        <v>51</v>
      </c>
      <c r="I4244" t="s">
        <v>63</v>
      </c>
      <c r="J4244" t="s">
        <v>96</v>
      </c>
      <c r="K4244" t="b">
        <v>1</v>
      </c>
      <c r="L4244">
        <v>591</v>
      </c>
      <c r="M4244" t="s">
        <v>58</v>
      </c>
      <c r="N4244" t="s">
        <v>59</v>
      </c>
      <c r="O4244">
        <v>2</v>
      </c>
      <c r="P4244" s="4">
        <v>85.887648299999995</v>
      </c>
      <c r="Q4244" s="4">
        <v>171.77529659999999</v>
      </c>
      <c r="R4244" t="s">
        <v>49</v>
      </c>
      <c r="S4244" t="b">
        <v>1</v>
      </c>
      <c r="T4244">
        <v>17.177529660000001</v>
      </c>
      <c r="U4244" t="b">
        <v>0</v>
      </c>
      <c r="V4244" t="s">
        <v>37</v>
      </c>
      <c r="W4244">
        <v>5</v>
      </c>
      <c r="X4244" t="s">
        <v>40</v>
      </c>
      <c r="Y4244" t="s">
        <v>50</v>
      </c>
      <c r="Z4244">
        <v>3</v>
      </c>
      <c r="AA4244" t="b">
        <v>0</v>
      </c>
    </row>
    <row r="4245" spans="1:27" x14ac:dyDescent="0.3">
      <c r="A4245">
        <v>4244</v>
      </c>
      <c r="B4245" s="1">
        <v>44183</v>
      </c>
      <c r="C4245" s="7">
        <f t="shared" si="132"/>
        <v>2020</v>
      </c>
      <c r="D4245" s="2">
        <v>0.20450231481481482</v>
      </c>
      <c r="E4245">
        <v>150</v>
      </c>
      <c r="F4245" s="3">
        <v>61</v>
      </c>
      <c r="G4245" s="3" t="str">
        <f t="shared" si="133"/>
        <v>Old</v>
      </c>
      <c r="H4245" t="s">
        <v>25</v>
      </c>
      <c r="I4245" t="s">
        <v>57</v>
      </c>
      <c r="J4245">
        <v>6</v>
      </c>
      <c r="K4245" t="b">
        <v>0</v>
      </c>
      <c r="L4245">
        <v>908</v>
      </c>
      <c r="M4245" t="s">
        <v>35</v>
      </c>
      <c r="N4245" t="s">
        <v>36</v>
      </c>
      <c r="O4245">
        <v>4</v>
      </c>
      <c r="P4245" s="4">
        <v>11.424142720000001</v>
      </c>
      <c r="Q4245" s="4">
        <v>45.696570870000002</v>
      </c>
      <c r="R4245" t="s">
        <v>43</v>
      </c>
      <c r="S4245" t="b">
        <v>1</v>
      </c>
      <c r="T4245">
        <v>0</v>
      </c>
      <c r="U4245" t="b">
        <v>0</v>
      </c>
      <c r="V4245" t="s">
        <v>97</v>
      </c>
      <c r="W4245">
        <v>0</v>
      </c>
      <c r="X4245" t="s">
        <v>31</v>
      </c>
      <c r="Y4245" t="s">
        <v>41</v>
      </c>
      <c r="Z4245">
        <v>3</v>
      </c>
      <c r="AA4245" t="b">
        <v>1</v>
      </c>
    </row>
    <row r="4246" spans="1:27" x14ac:dyDescent="0.3">
      <c r="A4246">
        <v>4245</v>
      </c>
      <c r="B4246" s="1">
        <v>44554</v>
      </c>
      <c r="C4246" s="7">
        <f t="shared" si="132"/>
        <v>2021</v>
      </c>
      <c r="D4246" s="2">
        <v>1.2511574074074073E-2</v>
      </c>
      <c r="E4246">
        <v>384</v>
      </c>
      <c r="F4246" s="3">
        <v>53</v>
      </c>
      <c r="G4246" s="3" t="str">
        <f t="shared" si="133"/>
        <v>Old</v>
      </c>
      <c r="H4246" t="s">
        <v>25</v>
      </c>
      <c r="I4246" t="s">
        <v>34</v>
      </c>
      <c r="J4246" t="s">
        <v>96</v>
      </c>
      <c r="K4246" t="b">
        <v>1</v>
      </c>
      <c r="L4246">
        <v>116</v>
      </c>
      <c r="M4246" t="s">
        <v>47</v>
      </c>
      <c r="N4246" t="s">
        <v>48</v>
      </c>
      <c r="O4246">
        <v>1</v>
      </c>
      <c r="P4246" s="4">
        <v>30.052857880000001</v>
      </c>
      <c r="Q4246" s="4">
        <v>30.052857880000001</v>
      </c>
      <c r="R4246" t="s">
        <v>29</v>
      </c>
      <c r="S4246" t="b">
        <v>1</v>
      </c>
      <c r="T4246">
        <v>3.0052857880000001</v>
      </c>
      <c r="U4246" t="b">
        <v>0</v>
      </c>
      <c r="V4246" t="s">
        <v>37</v>
      </c>
      <c r="W4246">
        <v>4</v>
      </c>
      <c r="X4246" t="s">
        <v>31</v>
      </c>
      <c r="Y4246" t="s">
        <v>50</v>
      </c>
      <c r="Z4246">
        <v>4</v>
      </c>
      <c r="AA4246" t="b">
        <v>1</v>
      </c>
    </row>
    <row r="4247" spans="1:27" x14ac:dyDescent="0.3">
      <c r="A4247">
        <v>4246</v>
      </c>
      <c r="B4247" s="1">
        <v>44914</v>
      </c>
      <c r="C4247" s="7">
        <f t="shared" si="132"/>
        <v>2022</v>
      </c>
      <c r="D4247" s="2">
        <v>0.23122685185185185</v>
      </c>
      <c r="E4247">
        <v>110</v>
      </c>
      <c r="F4247" s="3">
        <v>44</v>
      </c>
      <c r="G4247" s="3" t="str">
        <f t="shared" si="133"/>
        <v>Middle Age</v>
      </c>
      <c r="H4247" t="s">
        <v>33</v>
      </c>
      <c r="I4247" t="s">
        <v>63</v>
      </c>
      <c r="J4247" t="s">
        <v>96</v>
      </c>
      <c r="K4247" t="b">
        <v>1</v>
      </c>
      <c r="L4247">
        <v>321</v>
      </c>
      <c r="M4247" t="s">
        <v>53</v>
      </c>
      <c r="N4247" t="s">
        <v>54</v>
      </c>
      <c r="O4247">
        <v>1</v>
      </c>
      <c r="P4247" s="4">
        <v>54.917583620000002</v>
      </c>
      <c r="Q4247" s="4">
        <v>54.917583620000002</v>
      </c>
      <c r="R4247" t="s">
        <v>29</v>
      </c>
      <c r="S4247" t="b">
        <v>1</v>
      </c>
      <c r="T4247">
        <v>0</v>
      </c>
      <c r="U4247" t="b">
        <v>1</v>
      </c>
      <c r="V4247" t="s">
        <v>30</v>
      </c>
      <c r="W4247">
        <v>3</v>
      </c>
      <c r="X4247" t="s">
        <v>31</v>
      </c>
      <c r="Y4247" t="s">
        <v>32</v>
      </c>
      <c r="Z4247">
        <v>2</v>
      </c>
      <c r="AA4247" t="b">
        <v>0</v>
      </c>
    </row>
    <row r="4248" spans="1:27" x14ac:dyDescent="0.3">
      <c r="A4248">
        <v>4247</v>
      </c>
      <c r="B4248" s="1">
        <v>43422</v>
      </c>
      <c r="C4248" s="7">
        <f t="shared" si="132"/>
        <v>2018</v>
      </c>
      <c r="D4248" s="2">
        <v>0.92393518518518514</v>
      </c>
      <c r="E4248">
        <v>183</v>
      </c>
      <c r="F4248" s="3">
        <v>18</v>
      </c>
      <c r="G4248" s="3" t="str">
        <f t="shared" si="133"/>
        <v>Young</v>
      </c>
      <c r="H4248" t="s">
        <v>33</v>
      </c>
      <c r="I4248" t="s">
        <v>52</v>
      </c>
      <c r="J4248" t="s">
        <v>96</v>
      </c>
      <c r="K4248" t="b">
        <v>1</v>
      </c>
      <c r="L4248">
        <v>678</v>
      </c>
      <c r="M4248" t="s">
        <v>35</v>
      </c>
      <c r="N4248" t="s">
        <v>36</v>
      </c>
      <c r="O4248">
        <v>2</v>
      </c>
      <c r="P4248" s="4">
        <v>33.837920850000003</v>
      </c>
      <c r="Q4248" s="4">
        <v>67.67584171</v>
      </c>
      <c r="R4248" t="s">
        <v>43</v>
      </c>
      <c r="S4248" t="b">
        <v>1</v>
      </c>
      <c r="T4248">
        <v>6.7675841710000002</v>
      </c>
      <c r="U4248" t="b">
        <v>0</v>
      </c>
      <c r="V4248" t="s">
        <v>65</v>
      </c>
      <c r="W4248">
        <v>3</v>
      </c>
      <c r="X4248" t="s">
        <v>40</v>
      </c>
      <c r="Y4248" t="s">
        <v>50</v>
      </c>
      <c r="Z4248">
        <v>4</v>
      </c>
      <c r="AA4248" t="b">
        <v>1</v>
      </c>
    </row>
    <row r="4249" spans="1:27" x14ac:dyDescent="0.3">
      <c r="A4249">
        <v>4248</v>
      </c>
      <c r="B4249" s="1">
        <v>45284</v>
      </c>
      <c r="C4249" s="7">
        <f t="shared" si="132"/>
        <v>2023</v>
      </c>
      <c r="D4249" s="2">
        <v>0.23709490740740743</v>
      </c>
      <c r="E4249">
        <v>425</v>
      </c>
      <c r="F4249" s="3">
        <v>51</v>
      </c>
      <c r="G4249" s="3" t="str">
        <f t="shared" si="133"/>
        <v>Old</v>
      </c>
      <c r="H4249" t="s">
        <v>51</v>
      </c>
      <c r="I4249" t="s">
        <v>52</v>
      </c>
      <c r="J4249" t="s">
        <v>96</v>
      </c>
      <c r="K4249" t="b">
        <v>1</v>
      </c>
      <c r="L4249">
        <v>368</v>
      </c>
      <c r="M4249" t="s">
        <v>27</v>
      </c>
      <c r="N4249" t="s">
        <v>28</v>
      </c>
      <c r="O4249">
        <v>3</v>
      </c>
      <c r="P4249" s="4">
        <v>52.421298989999997</v>
      </c>
      <c r="Q4249" s="4">
        <v>157.26389699999999</v>
      </c>
      <c r="R4249" t="s">
        <v>43</v>
      </c>
      <c r="S4249" t="b">
        <v>1</v>
      </c>
      <c r="T4249">
        <v>0</v>
      </c>
      <c r="U4249" t="b">
        <v>0</v>
      </c>
      <c r="V4249" t="s">
        <v>30</v>
      </c>
      <c r="W4249">
        <v>4</v>
      </c>
      <c r="X4249" t="s">
        <v>38</v>
      </c>
      <c r="Y4249" t="s">
        <v>41</v>
      </c>
      <c r="Z4249">
        <v>2</v>
      </c>
      <c r="AA4249" t="b">
        <v>1</v>
      </c>
    </row>
    <row r="4250" spans="1:27" x14ac:dyDescent="0.3">
      <c r="A4250">
        <v>4249</v>
      </c>
      <c r="B4250" s="1">
        <v>45276</v>
      </c>
      <c r="C4250" s="7">
        <f t="shared" si="132"/>
        <v>2023</v>
      </c>
      <c r="D4250" s="2">
        <v>0.14947916666666666</v>
      </c>
      <c r="E4250">
        <v>420</v>
      </c>
      <c r="F4250" s="3">
        <v>70</v>
      </c>
      <c r="G4250" s="3" t="str">
        <f t="shared" si="133"/>
        <v>Old</v>
      </c>
      <c r="H4250" t="s">
        <v>33</v>
      </c>
      <c r="I4250" t="s">
        <v>46</v>
      </c>
      <c r="J4250" t="s">
        <v>96</v>
      </c>
      <c r="K4250" t="b">
        <v>1</v>
      </c>
      <c r="L4250">
        <v>525</v>
      </c>
      <c r="M4250" t="s">
        <v>27</v>
      </c>
      <c r="N4250" t="s">
        <v>28</v>
      </c>
      <c r="O4250">
        <v>3</v>
      </c>
      <c r="P4250" s="4">
        <v>77.340943429999996</v>
      </c>
      <c r="Q4250" s="4">
        <v>232.02283030000001</v>
      </c>
      <c r="R4250" t="s">
        <v>29</v>
      </c>
      <c r="S4250" t="b">
        <v>0</v>
      </c>
      <c r="T4250">
        <v>0</v>
      </c>
      <c r="U4250" t="b">
        <v>1</v>
      </c>
      <c r="V4250" t="s">
        <v>65</v>
      </c>
      <c r="W4250">
        <v>5</v>
      </c>
      <c r="X4250" t="s">
        <v>38</v>
      </c>
      <c r="Y4250" t="s">
        <v>41</v>
      </c>
      <c r="Z4250">
        <v>5</v>
      </c>
      <c r="AA4250" t="b">
        <v>1</v>
      </c>
    </row>
    <row r="4251" spans="1:27" x14ac:dyDescent="0.3">
      <c r="A4251">
        <v>4250</v>
      </c>
      <c r="B4251" s="1">
        <v>44136</v>
      </c>
      <c r="C4251" s="7">
        <f t="shared" si="132"/>
        <v>2020</v>
      </c>
      <c r="D4251" s="2">
        <v>0.29342592592592592</v>
      </c>
      <c r="E4251">
        <v>388</v>
      </c>
      <c r="F4251" s="3">
        <v>37</v>
      </c>
      <c r="G4251" s="3" t="str">
        <f t="shared" si="133"/>
        <v>Middle Age</v>
      </c>
      <c r="H4251" t="s">
        <v>25</v>
      </c>
      <c r="I4251" t="s">
        <v>42</v>
      </c>
      <c r="J4251" t="s">
        <v>96</v>
      </c>
      <c r="K4251" t="b">
        <v>1</v>
      </c>
      <c r="L4251">
        <v>853</v>
      </c>
      <c r="M4251" t="s">
        <v>53</v>
      </c>
      <c r="N4251" t="s">
        <v>54</v>
      </c>
      <c r="O4251">
        <v>2</v>
      </c>
      <c r="P4251" s="4">
        <v>91.717263610000003</v>
      </c>
      <c r="Q4251" s="4">
        <v>183.43452719999999</v>
      </c>
      <c r="R4251" t="s">
        <v>49</v>
      </c>
      <c r="S4251" t="b">
        <v>0</v>
      </c>
      <c r="T4251">
        <v>0</v>
      </c>
      <c r="U4251" t="b">
        <v>0</v>
      </c>
      <c r="V4251" t="s">
        <v>30</v>
      </c>
      <c r="W4251">
        <v>1</v>
      </c>
      <c r="X4251" t="s">
        <v>38</v>
      </c>
      <c r="Y4251" t="s">
        <v>32</v>
      </c>
      <c r="Z4251">
        <v>5</v>
      </c>
      <c r="AA4251" t="b">
        <v>1</v>
      </c>
    </row>
    <row r="4252" spans="1:27" x14ac:dyDescent="0.3">
      <c r="A4252">
        <v>4251</v>
      </c>
      <c r="B4252" s="1">
        <v>45274</v>
      </c>
      <c r="C4252" s="7">
        <f t="shared" si="132"/>
        <v>2023</v>
      </c>
      <c r="D4252" s="2">
        <v>0.61028935185185185</v>
      </c>
      <c r="E4252">
        <v>295</v>
      </c>
      <c r="F4252" s="3">
        <v>34</v>
      </c>
      <c r="G4252" s="3" t="str">
        <f t="shared" si="133"/>
        <v>Middle Age</v>
      </c>
      <c r="H4252" t="s">
        <v>25</v>
      </c>
      <c r="I4252" t="s">
        <v>66</v>
      </c>
      <c r="J4252" t="s">
        <v>96</v>
      </c>
      <c r="K4252" t="b">
        <v>1</v>
      </c>
      <c r="L4252">
        <v>680</v>
      </c>
      <c r="M4252" t="s">
        <v>47</v>
      </c>
      <c r="N4252" t="s">
        <v>48</v>
      </c>
      <c r="O4252">
        <v>4</v>
      </c>
      <c r="P4252" s="4">
        <v>72.390859090000006</v>
      </c>
      <c r="Q4252" s="4">
        <v>289.5634364</v>
      </c>
      <c r="R4252" t="s">
        <v>45</v>
      </c>
      <c r="S4252" t="b">
        <v>0</v>
      </c>
      <c r="T4252">
        <v>0</v>
      </c>
      <c r="U4252" t="b">
        <v>1</v>
      </c>
      <c r="V4252" t="s">
        <v>65</v>
      </c>
      <c r="W4252">
        <v>3</v>
      </c>
      <c r="X4252" t="s">
        <v>40</v>
      </c>
      <c r="Y4252" t="s">
        <v>41</v>
      </c>
      <c r="Z4252">
        <v>1</v>
      </c>
      <c r="AA4252" t="b">
        <v>1</v>
      </c>
    </row>
    <row r="4253" spans="1:27" x14ac:dyDescent="0.3">
      <c r="A4253">
        <v>4252</v>
      </c>
      <c r="B4253" s="1">
        <v>44171</v>
      </c>
      <c r="C4253" s="7">
        <f t="shared" si="132"/>
        <v>2020</v>
      </c>
      <c r="D4253" s="2">
        <v>0.92699074074074073</v>
      </c>
      <c r="E4253">
        <v>471</v>
      </c>
      <c r="F4253" s="3">
        <v>25</v>
      </c>
      <c r="G4253" s="3" t="str">
        <f t="shared" si="133"/>
        <v>Middle Age</v>
      </c>
      <c r="H4253" t="s">
        <v>51</v>
      </c>
      <c r="I4253" t="s">
        <v>56</v>
      </c>
      <c r="J4253" t="s">
        <v>96</v>
      </c>
      <c r="K4253" t="b">
        <v>1</v>
      </c>
      <c r="L4253">
        <v>762</v>
      </c>
      <c r="M4253" t="s">
        <v>53</v>
      </c>
      <c r="N4253" t="s">
        <v>54</v>
      </c>
      <c r="O4253">
        <v>4</v>
      </c>
      <c r="P4253" s="4">
        <v>24.611019129999999</v>
      </c>
      <c r="Q4253" s="4">
        <v>98.444076530000004</v>
      </c>
      <c r="R4253" t="s">
        <v>43</v>
      </c>
      <c r="S4253" t="b">
        <v>1</v>
      </c>
      <c r="T4253">
        <v>0</v>
      </c>
      <c r="U4253" t="b">
        <v>0</v>
      </c>
      <c r="V4253" t="s">
        <v>30</v>
      </c>
      <c r="W4253">
        <v>4</v>
      </c>
      <c r="X4253" t="s">
        <v>40</v>
      </c>
      <c r="Y4253" t="s">
        <v>41</v>
      </c>
      <c r="Z4253">
        <v>4</v>
      </c>
      <c r="AA4253" t="b">
        <v>0</v>
      </c>
    </row>
    <row r="4254" spans="1:27" x14ac:dyDescent="0.3">
      <c r="A4254">
        <v>4253</v>
      </c>
      <c r="B4254" s="1">
        <v>44520</v>
      </c>
      <c r="C4254" s="7">
        <f t="shared" si="132"/>
        <v>2021</v>
      </c>
      <c r="D4254" s="2">
        <v>0.44799768518518518</v>
      </c>
      <c r="E4254">
        <v>167</v>
      </c>
      <c r="F4254" s="3">
        <v>44</v>
      </c>
      <c r="G4254" s="3" t="str">
        <f t="shared" si="133"/>
        <v>Middle Age</v>
      </c>
      <c r="H4254" t="s">
        <v>25</v>
      </c>
      <c r="I4254" t="s">
        <v>66</v>
      </c>
      <c r="J4254">
        <v>13</v>
      </c>
      <c r="K4254" t="b">
        <v>0</v>
      </c>
      <c r="L4254">
        <v>905</v>
      </c>
      <c r="M4254" t="s">
        <v>35</v>
      </c>
      <c r="N4254" t="s">
        <v>36</v>
      </c>
      <c r="O4254">
        <v>5</v>
      </c>
      <c r="P4254" s="4">
        <v>76.836435359999996</v>
      </c>
      <c r="Q4254" s="4">
        <v>384.18217679999998</v>
      </c>
      <c r="R4254" t="s">
        <v>43</v>
      </c>
      <c r="S4254" t="b">
        <v>0</v>
      </c>
      <c r="T4254">
        <v>0</v>
      </c>
      <c r="U4254" t="b">
        <v>1</v>
      </c>
      <c r="V4254" t="s">
        <v>97</v>
      </c>
      <c r="W4254">
        <v>0</v>
      </c>
      <c r="X4254" t="s">
        <v>31</v>
      </c>
      <c r="Y4254" t="s">
        <v>32</v>
      </c>
      <c r="Z4254">
        <v>2</v>
      </c>
      <c r="AA4254" t="b">
        <v>0</v>
      </c>
    </row>
    <row r="4255" spans="1:27" x14ac:dyDescent="0.3">
      <c r="A4255">
        <v>4254</v>
      </c>
      <c r="B4255" s="1">
        <v>43817</v>
      </c>
      <c r="C4255" s="7">
        <f t="shared" si="132"/>
        <v>2019</v>
      </c>
      <c r="D4255" s="2">
        <v>0.30800925925925926</v>
      </c>
      <c r="E4255">
        <v>379</v>
      </c>
      <c r="F4255" s="3">
        <v>26</v>
      </c>
      <c r="G4255" s="3" t="str">
        <f t="shared" si="133"/>
        <v>Middle Age</v>
      </c>
      <c r="H4255" t="s">
        <v>51</v>
      </c>
      <c r="I4255" t="s">
        <v>44</v>
      </c>
      <c r="J4255">
        <v>92</v>
      </c>
      <c r="K4255" t="b">
        <v>0</v>
      </c>
      <c r="L4255">
        <v>275</v>
      </c>
      <c r="M4255" t="s">
        <v>47</v>
      </c>
      <c r="N4255" t="s">
        <v>48</v>
      </c>
      <c r="O4255">
        <v>4</v>
      </c>
      <c r="P4255" s="4">
        <v>57.024553699999998</v>
      </c>
      <c r="Q4255" s="4">
        <v>228.09821479999999</v>
      </c>
      <c r="R4255" t="s">
        <v>29</v>
      </c>
      <c r="S4255" t="b">
        <v>1</v>
      </c>
      <c r="T4255">
        <v>0</v>
      </c>
      <c r="U4255" t="b">
        <v>1</v>
      </c>
      <c r="V4255" t="s">
        <v>97</v>
      </c>
      <c r="W4255">
        <v>0</v>
      </c>
      <c r="X4255" t="s">
        <v>31</v>
      </c>
      <c r="Y4255" t="s">
        <v>32</v>
      </c>
      <c r="Z4255">
        <v>1</v>
      </c>
      <c r="AA4255" t="b">
        <v>1</v>
      </c>
    </row>
    <row r="4256" spans="1:27" x14ac:dyDescent="0.3">
      <c r="A4256">
        <v>4255</v>
      </c>
      <c r="B4256" s="1">
        <v>44867</v>
      </c>
      <c r="C4256" s="7">
        <f t="shared" si="132"/>
        <v>2022</v>
      </c>
      <c r="D4256" s="2">
        <v>0.810613425925926</v>
      </c>
      <c r="E4256">
        <v>265</v>
      </c>
      <c r="F4256" s="3">
        <v>44</v>
      </c>
      <c r="G4256" s="3" t="str">
        <f t="shared" si="133"/>
        <v>Middle Age</v>
      </c>
      <c r="H4256" t="s">
        <v>33</v>
      </c>
      <c r="I4256" t="s">
        <v>55</v>
      </c>
      <c r="J4256" t="s">
        <v>96</v>
      </c>
      <c r="K4256" t="b">
        <v>1</v>
      </c>
      <c r="L4256">
        <v>301</v>
      </c>
      <c r="M4256" t="s">
        <v>53</v>
      </c>
      <c r="N4256" t="s">
        <v>54</v>
      </c>
      <c r="O4256">
        <v>5</v>
      </c>
      <c r="P4256" s="4">
        <v>33.605237580000001</v>
      </c>
      <c r="Q4256" s="4">
        <v>168.0261879</v>
      </c>
      <c r="R4256" t="s">
        <v>29</v>
      </c>
      <c r="S4256" t="b">
        <v>0</v>
      </c>
      <c r="T4256">
        <v>16.80261879</v>
      </c>
      <c r="U4256" t="b">
        <v>0</v>
      </c>
      <c r="V4256" t="s">
        <v>65</v>
      </c>
      <c r="W4256">
        <v>2</v>
      </c>
      <c r="X4256" t="s">
        <v>31</v>
      </c>
      <c r="Y4256" t="s">
        <v>50</v>
      </c>
      <c r="Z4256">
        <v>3</v>
      </c>
      <c r="AA4256" t="b">
        <v>1</v>
      </c>
    </row>
    <row r="4257" spans="1:27" x14ac:dyDescent="0.3">
      <c r="A4257">
        <v>4256</v>
      </c>
      <c r="B4257" s="1">
        <v>43829</v>
      </c>
      <c r="C4257" s="7">
        <f t="shared" si="132"/>
        <v>2019</v>
      </c>
      <c r="D4257" s="2">
        <v>0.40586805555555555</v>
      </c>
      <c r="E4257">
        <v>420</v>
      </c>
      <c r="F4257" s="3">
        <v>25</v>
      </c>
      <c r="G4257" s="3" t="str">
        <f t="shared" si="133"/>
        <v>Middle Age</v>
      </c>
      <c r="H4257" t="s">
        <v>33</v>
      </c>
      <c r="I4257" t="s">
        <v>46</v>
      </c>
      <c r="J4257">
        <v>39</v>
      </c>
      <c r="K4257" t="b">
        <v>0</v>
      </c>
      <c r="L4257">
        <v>285</v>
      </c>
      <c r="M4257" t="s">
        <v>53</v>
      </c>
      <c r="N4257" t="s">
        <v>54</v>
      </c>
      <c r="O4257">
        <v>3</v>
      </c>
      <c r="P4257" s="4">
        <v>74.895886259999997</v>
      </c>
      <c r="Q4257" s="4">
        <v>224.68765880000001</v>
      </c>
      <c r="R4257" t="s">
        <v>43</v>
      </c>
      <c r="S4257" t="b">
        <v>0</v>
      </c>
      <c r="T4257">
        <v>0</v>
      </c>
      <c r="U4257" t="b">
        <v>0</v>
      </c>
      <c r="V4257" t="s">
        <v>97</v>
      </c>
      <c r="W4257">
        <v>0</v>
      </c>
      <c r="X4257" t="s">
        <v>38</v>
      </c>
      <c r="Y4257" t="s">
        <v>32</v>
      </c>
      <c r="Z4257">
        <v>5</v>
      </c>
      <c r="AA4257" t="b">
        <v>0</v>
      </c>
    </row>
    <row r="4258" spans="1:27" x14ac:dyDescent="0.3">
      <c r="A4258">
        <v>4257</v>
      </c>
      <c r="B4258" s="1">
        <v>43826</v>
      </c>
      <c r="C4258" s="7">
        <f t="shared" si="132"/>
        <v>2019</v>
      </c>
      <c r="D4258" s="2">
        <v>0.44699074074074074</v>
      </c>
      <c r="E4258">
        <v>442</v>
      </c>
      <c r="F4258" s="3">
        <v>67</v>
      </c>
      <c r="G4258" s="3" t="str">
        <f t="shared" si="133"/>
        <v>Old</v>
      </c>
      <c r="H4258" t="s">
        <v>33</v>
      </c>
      <c r="I4258" t="s">
        <v>67</v>
      </c>
      <c r="J4258">
        <v>39</v>
      </c>
      <c r="K4258" t="b">
        <v>0</v>
      </c>
      <c r="L4258">
        <v>738</v>
      </c>
      <c r="M4258" t="s">
        <v>58</v>
      </c>
      <c r="N4258" t="s">
        <v>59</v>
      </c>
      <c r="O4258">
        <v>4</v>
      </c>
      <c r="P4258" s="4">
        <v>30.681159300000001</v>
      </c>
      <c r="Q4258" s="4">
        <v>122.7246372</v>
      </c>
      <c r="R4258" t="s">
        <v>29</v>
      </c>
      <c r="S4258" t="b">
        <v>0</v>
      </c>
      <c r="T4258">
        <v>0</v>
      </c>
      <c r="U4258" t="b">
        <v>0</v>
      </c>
      <c r="V4258" t="s">
        <v>97</v>
      </c>
      <c r="W4258">
        <v>0</v>
      </c>
      <c r="X4258" t="s">
        <v>31</v>
      </c>
      <c r="Y4258" t="s">
        <v>41</v>
      </c>
      <c r="Z4258">
        <v>1</v>
      </c>
      <c r="AA4258" t="b">
        <v>0</v>
      </c>
    </row>
    <row r="4259" spans="1:27" x14ac:dyDescent="0.3">
      <c r="A4259">
        <v>4258</v>
      </c>
      <c r="B4259" s="1">
        <v>44888</v>
      </c>
      <c r="C4259" s="7">
        <f t="shared" si="132"/>
        <v>2022</v>
      </c>
      <c r="D4259" s="2">
        <v>0.90704861111111112</v>
      </c>
      <c r="E4259">
        <v>426</v>
      </c>
      <c r="F4259" s="3">
        <v>34</v>
      </c>
      <c r="G4259" s="3" t="str">
        <f t="shared" si="133"/>
        <v>Middle Age</v>
      </c>
      <c r="H4259" t="s">
        <v>51</v>
      </c>
      <c r="I4259" t="s">
        <v>39</v>
      </c>
      <c r="J4259" t="s">
        <v>96</v>
      </c>
      <c r="K4259" t="b">
        <v>1</v>
      </c>
      <c r="L4259">
        <v>832</v>
      </c>
      <c r="M4259" t="s">
        <v>47</v>
      </c>
      <c r="N4259" t="s">
        <v>48</v>
      </c>
      <c r="O4259">
        <v>2</v>
      </c>
      <c r="P4259" s="4">
        <v>37.681385489999997</v>
      </c>
      <c r="Q4259" s="4">
        <v>75.362770979999993</v>
      </c>
      <c r="R4259" t="s">
        <v>29</v>
      </c>
      <c r="S4259" t="b">
        <v>0</v>
      </c>
      <c r="T4259">
        <v>7.5362770980000002</v>
      </c>
      <c r="U4259" t="b">
        <v>1</v>
      </c>
      <c r="V4259" t="s">
        <v>65</v>
      </c>
      <c r="W4259">
        <v>4</v>
      </c>
      <c r="X4259" t="s">
        <v>38</v>
      </c>
      <c r="Y4259" t="s">
        <v>50</v>
      </c>
      <c r="Z4259">
        <v>4</v>
      </c>
      <c r="AA4259" t="b">
        <v>0</v>
      </c>
    </row>
    <row r="4260" spans="1:27" x14ac:dyDescent="0.3">
      <c r="A4260">
        <v>4259</v>
      </c>
      <c r="B4260" s="1">
        <v>45257</v>
      </c>
      <c r="C4260" s="7">
        <f t="shared" si="132"/>
        <v>2023</v>
      </c>
      <c r="D4260" s="2">
        <v>0.61223379629629626</v>
      </c>
      <c r="E4260">
        <v>254</v>
      </c>
      <c r="F4260" s="3">
        <v>59</v>
      </c>
      <c r="G4260" s="3" t="str">
        <f t="shared" si="133"/>
        <v>Old</v>
      </c>
      <c r="H4260" t="s">
        <v>33</v>
      </c>
      <c r="I4260" t="s">
        <v>70</v>
      </c>
      <c r="J4260" t="s">
        <v>96</v>
      </c>
      <c r="K4260" t="b">
        <v>1</v>
      </c>
      <c r="L4260">
        <v>282</v>
      </c>
      <c r="M4260" t="s">
        <v>47</v>
      </c>
      <c r="N4260" t="s">
        <v>48</v>
      </c>
      <c r="O4260">
        <v>5</v>
      </c>
      <c r="P4260" s="4">
        <v>69.317048900000003</v>
      </c>
      <c r="Q4260" s="4">
        <v>346.58524449999999</v>
      </c>
      <c r="R4260" t="s">
        <v>45</v>
      </c>
      <c r="S4260" t="b">
        <v>1</v>
      </c>
      <c r="T4260">
        <v>34.658524450000002</v>
      </c>
      <c r="U4260" t="b">
        <v>0</v>
      </c>
      <c r="V4260" t="s">
        <v>65</v>
      </c>
      <c r="W4260">
        <v>3</v>
      </c>
      <c r="X4260" t="s">
        <v>31</v>
      </c>
      <c r="Y4260" t="s">
        <v>50</v>
      </c>
      <c r="Z4260">
        <v>2</v>
      </c>
      <c r="AA4260" t="b">
        <v>1</v>
      </c>
    </row>
    <row r="4261" spans="1:27" x14ac:dyDescent="0.3">
      <c r="A4261">
        <v>4260</v>
      </c>
      <c r="B4261" s="1">
        <v>44157</v>
      </c>
      <c r="C4261" s="7">
        <f t="shared" si="132"/>
        <v>2020</v>
      </c>
      <c r="D4261" s="2">
        <v>0.46770833333333334</v>
      </c>
      <c r="E4261">
        <v>9</v>
      </c>
      <c r="F4261" s="3">
        <v>65</v>
      </c>
      <c r="G4261" s="3" t="str">
        <f t="shared" si="133"/>
        <v>Old</v>
      </c>
      <c r="H4261" t="s">
        <v>51</v>
      </c>
      <c r="I4261" t="s">
        <v>64</v>
      </c>
      <c r="J4261" t="s">
        <v>96</v>
      </c>
      <c r="K4261" t="b">
        <v>1</v>
      </c>
      <c r="L4261">
        <v>151</v>
      </c>
      <c r="M4261" t="s">
        <v>53</v>
      </c>
      <c r="N4261" t="s">
        <v>54</v>
      </c>
      <c r="O4261">
        <v>5</v>
      </c>
      <c r="P4261" s="4">
        <v>91.521341559999996</v>
      </c>
      <c r="Q4261" s="4">
        <v>457.60670779999998</v>
      </c>
      <c r="R4261" t="s">
        <v>49</v>
      </c>
      <c r="S4261" t="b">
        <v>1</v>
      </c>
      <c r="T4261">
        <v>45.760670779999998</v>
      </c>
      <c r="U4261" t="b">
        <v>1</v>
      </c>
      <c r="V4261" t="s">
        <v>65</v>
      </c>
      <c r="W4261">
        <v>3</v>
      </c>
      <c r="X4261" t="s">
        <v>40</v>
      </c>
      <c r="Y4261" t="s">
        <v>50</v>
      </c>
      <c r="Z4261">
        <v>1</v>
      </c>
      <c r="AA4261" t="b">
        <v>1</v>
      </c>
    </row>
    <row r="4262" spans="1:27" x14ac:dyDescent="0.3">
      <c r="A4262">
        <v>4261</v>
      </c>
      <c r="B4262" s="1">
        <v>43416</v>
      </c>
      <c r="C4262" s="7">
        <f t="shared" si="132"/>
        <v>2018</v>
      </c>
      <c r="D4262" s="2">
        <v>0.78731481481481491</v>
      </c>
      <c r="E4262">
        <v>443</v>
      </c>
      <c r="F4262" s="3">
        <v>51</v>
      </c>
      <c r="G4262" s="3" t="str">
        <f t="shared" si="133"/>
        <v>Old</v>
      </c>
      <c r="H4262" t="s">
        <v>33</v>
      </c>
      <c r="I4262" t="s">
        <v>69</v>
      </c>
      <c r="J4262">
        <v>93</v>
      </c>
      <c r="K4262" t="b">
        <v>0</v>
      </c>
      <c r="L4262">
        <v>286</v>
      </c>
      <c r="M4262" t="s">
        <v>27</v>
      </c>
      <c r="N4262" t="s">
        <v>28</v>
      </c>
      <c r="O4262">
        <v>5</v>
      </c>
      <c r="P4262" s="4">
        <v>76.38888068</v>
      </c>
      <c r="Q4262" s="4">
        <v>381.9444034</v>
      </c>
      <c r="R4262" t="s">
        <v>29</v>
      </c>
      <c r="S4262" t="b">
        <v>1</v>
      </c>
      <c r="T4262">
        <v>38.19444034</v>
      </c>
      <c r="U4262" t="b">
        <v>1</v>
      </c>
      <c r="V4262" t="s">
        <v>97</v>
      </c>
      <c r="W4262">
        <v>0</v>
      </c>
      <c r="X4262" t="s">
        <v>40</v>
      </c>
      <c r="Y4262" t="s">
        <v>50</v>
      </c>
      <c r="Z4262">
        <v>3</v>
      </c>
      <c r="AA4262" t="b">
        <v>0</v>
      </c>
    </row>
    <row r="4263" spans="1:27" x14ac:dyDescent="0.3">
      <c r="A4263">
        <v>4262</v>
      </c>
      <c r="B4263" s="1">
        <v>45262</v>
      </c>
      <c r="C4263" s="7">
        <f t="shared" si="132"/>
        <v>2023</v>
      </c>
      <c r="D4263" s="2">
        <v>0.2489699074074074</v>
      </c>
      <c r="E4263">
        <v>334</v>
      </c>
      <c r="F4263" s="3">
        <v>50</v>
      </c>
      <c r="G4263" s="3" t="str">
        <f t="shared" si="133"/>
        <v>Old</v>
      </c>
      <c r="H4263" t="s">
        <v>51</v>
      </c>
      <c r="I4263" t="s">
        <v>44</v>
      </c>
      <c r="J4263" t="s">
        <v>96</v>
      </c>
      <c r="K4263" t="b">
        <v>1</v>
      </c>
      <c r="L4263">
        <v>635</v>
      </c>
      <c r="M4263" t="s">
        <v>47</v>
      </c>
      <c r="N4263" t="s">
        <v>48</v>
      </c>
      <c r="O4263">
        <v>3</v>
      </c>
      <c r="P4263" s="4">
        <v>15.06789178</v>
      </c>
      <c r="Q4263" s="4">
        <v>45.203675339999997</v>
      </c>
      <c r="R4263" t="s">
        <v>29</v>
      </c>
      <c r="S4263" t="b">
        <v>0</v>
      </c>
      <c r="T4263">
        <v>4.520367534</v>
      </c>
      <c r="U4263" t="b">
        <v>0</v>
      </c>
      <c r="V4263" t="s">
        <v>37</v>
      </c>
      <c r="W4263">
        <v>5</v>
      </c>
      <c r="X4263" t="s">
        <v>31</v>
      </c>
      <c r="Y4263" t="s">
        <v>50</v>
      </c>
      <c r="Z4263">
        <v>3</v>
      </c>
      <c r="AA4263" t="b">
        <v>0</v>
      </c>
    </row>
    <row r="4264" spans="1:27" x14ac:dyDescent="0.3">
      <c r="A4264">
        <v>4263</v>
      </c>
      <c r="B4264" s="1">
        <v>44898</v>
      </c>
      <c r="C4264" s="7">
        <f t="shared" si="132"/>
        <v>2022</v>
      </c>
      <c r="D4264" s="2">
        <v>0.18202546296296296</v>
      </c>
      <c r="E4264">
        <v>11</v>
      </c>
      <c r="F4264" s="3">
        <v>69</v>
      </c>
      <c r="G4264" s="3" t="str">
        <f t="shared" si="133"/>
        <v>Old</v>
      </c>
      <c r="H4264" t="s">
        <v>25</v>
      </c>
      <c r="I4264" t="s">
        <v>42</v>
      </c>
      <c r="J4264">
        <v>60</v>
      </c>
      <c r="K4264" t="b">
        <v>0</v>
      </c>
      <c r="L4264">
        <v>172</v>
      </c>
      <c r="M4264" t="s">
        <v>35</v>
      </c>
      <c r="N4264" t="s">
        <v>36</v>
      </c>
      <c r="O4264">
        <v>5</v>
      </c>
      <c r="P4264" s="4">
        <v>39.803704070000002</v>
      </c>
      <c r="Q4264" s="4">
        <v>199.01852030000001</v>
      </c>
      <c r="R4264" t="s">
        <v>45</v>
      </c>
      <c r="S4264" t="b">
        <v>1</v>
      </c>
      <c r="T4264">
        <v>0</v>
      </c>
      <c r="U4264" t="b">
        <v>0</v>
      </c>
      <c r="V4264" t="s">
        <v>97</v>
      </c>
      <c r="W4264">
        <v>0</v>
      </c>
      <c r="X4264" t="s">
        <v>38</v>
      </c>
      <c r="Y4264" t="s">
        <v>32</v>
      </c>
      <c r="Z4264">
        <v>1</v>
      </c>
      <c r="AA4264" t="b">
        <v>1</v>
      </c>
    </row>
    <row r="4265" spans="1:27" x14ac:dyDescent="0.3">
      <c r="A4265">
        <v>4264</v>
      </c>
      <c r="B4265" s="1">
        <v>44163</v>
      </c>
      <c r="C4265" s="7">
        <f t="shared" si="132"/>
        <v>2020</v>
      </c>
      <c r="D4265" s="2">
        <v>0.43039351851851854</v>
      </c>
      <c r="E4265">
        <v>155</v>
      </c>
      <c r="F4265" s="3">
        <v>45</v>
      </c>
      <c r="G4265" s="3" t="str">
        <f t="shared" si="133"/>
        <v>Old</v>
      </c>
      <c r="H4265" t="s">
        <v>51</v>
      </c>
      <c r="I4265" t="s">
        <v>63</v>
      </c>
      <c r="J4265">
        <v>60</v>
      </c>
      <c r="K4265" t="b">
        <v>0</v>
      </c>
      <c r="L4265">
        <v>573</v>
      </c>
      <c r="M4265" t="s">
        <v>58</v>
      </c>
      <c r="N4265" t="s">
        <v>59</v>
      </c>
      <c r="O4265">
        <v>2</v>
      </c>
      <c r="P4265" s="4">
        <v>69.312348479999997</v>
      </c>
      <c r="Q4265" s="4">
        <v>138.624697</v>
      </c>
      <c r="R4265" t="s">
        <v>43</v>
      </c>
      <c r="S4265" t="b">
        <v>0</v>
      </c>
      <c r="T4265">
        <v>13.8624697</v>
      </c>
      <c r="U4265" t="b">
        <v>0</v>
      </c>
      <c r="V4265" t="s">
        <v>97</v>
      </c>
      <c r="W4265">
        <v>0</v>
      </c>
      <c r="X4265" t="s">
        <v>40</v>
      </c>
      <c r="Y4265" t="s">
        <v>50</v>
      </c>
      <c r="Z4265">
        <v>2</v>
      </c>
      <c r="AA4265" t="b">
        <v>0</v>
      </c>
    </row>
    <row r="4266" spans="1:27" x14ac:dyDescent="0.3">
      <c r="A4266">
        <v>4265</v>
      </c>
      <c r="B4266" s="1">
        <v>45263</v>
      </c>
      <c r="C4266" s="7">
        <f t="shared" si="132"/>
        <v>2023</v>
      </c>
      <c r="D4266" s="2">
        <v>0.48119212962962959</v>
      </c>
      <c r="E4266">
        <v>218</v>
      </c>
      <c r="F4266" s="3">
        <v>23</v>
      </c>
      <c r="G4266" s="3" t="str">
        <f t="shared" si="133"/>
        <v>Young</v>
      </c>
      <c r="H4266" t="s">
        <v>33</v>
      </c>
      <c r="I4266" t="s">
        <v>70</v>
      </c>
      <c r="J4266" t="s">
        <v>96</v>
      </c>
      <c r="K4266" t="b">
        <v>1</v>
      </c>
      <c r="L4266">
        <v>879</v>
      </c>
      <c r="M4266" t="s">
        <v>58</v>
      </c>
      <c r="N4266" t="s">
        <v>59</v>
      </c>
      <c r="O4266">
        <v>3</v>
      </c>
      <c r="P4266" s="4">
        <v>47.04154879</v>
      </c>
      <c r="Q4266" s="4">
        <v>141.12464639999999</v>
      </c>
      <c r="R4266" t="s">
        <v>45</v>
      </c>
      <c r="S4266" t="b">
        <v>1</v>
      </c>
      <c r="T4266">
        <v>0</v>
      </c>
      <c r="U4266" t="b">
        <v>0</v>
      </c>
      <c r="V4266" t="s">
        <v>65</v>
      </c>
      <c r="W4266">
        <v>5</v>
      </c>
      <c r="X4266" t="s">
        <v>40</v>
      </c>
      <c r="Y4266" t="s">
        <v>41</v>
      </c>
      <c r="Z4266">
        <v>4</v>
      </c>
      <c r="AA4266" t="b">
        <v>1</v>
      </c>
    </row>
    <row r="4267" spans="1:27" x14ac:dyDescent="0.3">
      <c r="A4267">
        <v>4266</v>
      </c>
      <c r="B4267" s="1">
        <v>44554</v>
      </c>
      <c r="C4267" s="7">
        <f t="shared" si="132"/>
        <v>2021</v>
      </c>
      <c r="D4267" s="2">
        <v>0.93594907407407402</v>
      </c>
      <c r="E4267">
        <v>454</v>
      </c>
      <c r="F4267" s="3">
        <v>62</v>
      </c>
      <c r="G4267" s="3" t="str">
        <f t="shared" si="133"/>
        <v>Old</v>
      </c>
      <c r="H4267" t="s">
        <v>51</v>
      </c>
      <c r="I4267" t="s">
        <v>57</v>
      </c>
      <c r="J4267" t="s">
        <v>96</v>
      </c>
      <c r="K4267" t="b">
        <v>1</v>
      </c>
      <c r="L4267">
        <v>352</v>
      </c>
      <c r="M4267" t="s">
        <v>47</v>
      </c>
      <c r="N4267" t="s">
        <v>48</v>
      </c>
      <c r="O4267">
        <v>1</v>
      </c>
      <c r="P4267" s="4">
        <v>94.679405840000001</v>
      </c>
      <c r="Q4267" s="4">
        <v>94.679405840000001</v>
      </c>
      <c r="R4267" t="s">
        <v>45</v>
      </c>
      <c r="S4267" t="b">
        <v>1</v>
      </c>
      <c r="T4267">
        <v>0</v>
      </c>
      <c r="U4267" t="b">
        <v>1</v>
      </c>
      <c r="V4267" t="s">
        <v>65</v>
      </c>
      <c r="W4267">
        <v>5</v>
      </c>
      <c r="X4267" t="s">
        <v>31</v>
      </c>
      <c r="Y4267" t="s">
        <v>41</v>
      </c>
      <c r="Z4267">
        <v>4</v>
      </c>
      <c r="AA4267" t="b">
        <v>0</v>
      </c>
    </row>
    <row r="4268" spans="1:27" x14ac:dyDescent="0.3">
      <c r="A4268">
        <v>4267</v>
      </c>
      <c r="B4268" s="1">
        <v>44926</v>
      </c>
      <c r="C4268" s="7">
        <f t="shared" si="132"/>
        <v>2022</v>
      </c>
      <c r="D4268" s="2">
        <v>0.31766203703703705</v>
      </c>
      <c r="E4268">
        <v>176</v>
      </c>
      <c r="F4268" s="3">
        <v>39</v>
      </c>
      <c r="G4268" s="3" t="str">
        <f t="shared" si="133"/>
        <v>Middle Age</v>
      </c>
      <c r="H4268" t="s">
        <v>33</v>
      </c>
      <c r="I4268" t="s">
        <v>26</v>
      </c>
      <c r="J4268">
        <v>18</v>
      </c>
      <c r="K4268" t="b">
        <v>0</v>
      </c>
      <c r="L4268">
        <v>447</v>
      </c>
      <c r="M4268" t="s">
        <v>27</v>
      </c>
      <c r="N4268" t="s">
        <v>28</v>
      </c>
      <c r="O4268">
        <v>5</v>
      </c>
      <c r="P4268" s="4">
        <v>40.544648950000003</v>
      </c>
      <c r="Q4268" s="4">
        <v>202.7232448</v>
      </c>
      <c r="R4268" t="s">
        <v>43</v>
      </c>
      <c r="S4268" t="b">
        <v>1</v>
      </c>
      <c r="T4268">
        <v>20.272324480000002</v>
      </c>
      <c r="U4268" t="b">
        <v>1</v>
      </c>
      <c r="V4268" t="s">
        <v>97</v>
      </c>
      <c r="W4268">
        <v>0</v>
      </c>
      <c r="X4268" t="s">
        <v>38</v>
      </c>
      <c r="Y4268" t="s">
        <v>50</v>
      </c>
      <c r="Z4268">
        <v>3</v>
      </c>
      <c r="AA4268" t="b">
        <v>1</v>
      </c>
    </row>
    <row r="4269" spans="1:27" x14ac:dyDescent="0.3">
      <c r="A4269">
        <v>4268</v>
      </c>
      <c r="B4269" s="1">
        <v>43813</v>
      </c>
      <c r="C4269" s="7">
        <f t="shared" si="132"/>
        <v>2019</v>
      </c>
      <c r="D4269" s="2">
        <v>0.20586805555555557</v>
      </c>
      <c r="E4269">
        <v>317</v>
      </c>
      <c r="F4269" s="3">
        <v>45</v>
      </c>
      <c r="G4269" s="3" t="str">
        <f t="shared" si="133"/>
        <v>Old</v>
      </c>
      <c r="H4269" t="s">
        <v>33</v>
      </c>
      <c r="I4269" t="s">
        <v>62</v>
      </c>
      <c r="J4269">
        <v>87</v>
      </c>
      <c r="K4269" t="b">
        <v>0</v>
      </c>
      <c r="L4269">
        <v>822</v>
      </c>
      <c r="M4269" t="s">
        <v>47</v>
      </c>
      <c r="N4269" t="s">
        <v>48</v>
      </c>
      <c r="O4269">
        <v>4</v>
      </c>
      <c r="P4269" s="4">
        <v>99.403391630000002</v>
      </c>
      <c r="Q4269" s="4">
        <v>397.61356649999999</v>
      </c>
      <c r="R4269" t="s">
        <v>29</v>
      </c>
      <c r="S4269" t="b">
        <v>1</v>
      </c>
      <c r="T4269">
        <v>39.761356650000003</v>
      </c>
      <c r="U4269" t="b">
        <v>1</v>
      </c>
      <c r="V4269" t="s">
        <v>97</v>
      </c>
      <c r="W4269">
        <v>0</v>
      </c>
      <c r="X4269" t="s">
        <v>40</v>
      </c>
      <c r="Y4269" t="s">
        <v>50</v>
      </c>
      <c r="Z4269">
        <v>5</v>
      </c>
      <c r="AA4269" t="b">
        <v>0</v>
      </c>
    </row>
    <row r="4270" spans="1:27" x14ac:dyDescent="0.3">
      <c r="A4270">
        <v>4269</v>
      </c>
      <c r="B4270" s="1">
        <v>44555</v>
      </c>
      <c r="C4270" s="7">
        <f t="shared" si="132"/>
        <v>2021</v>
      </c>
      <c r="D4270" s="2">
        <v>0.30266203703703703</v>
      </c>
      <c r="E4270">
        <v>340</v>
      </c>
      <c r="F4270" s="3">
        <v>23</v>
      </c>
      <c r="G4270" s="3" t="str">
        <f t="shared" si="133"/>
        <v>Young</v>
      </c>
      <c r="H4270" t="s">
        <v>33</v>
      </c>
      <c r="I4270" t="s">
        <v>42</v>
      </c>
      <c r="J4270" t="s">
        <v>96</v>
      </c>
      <c r="K4270" t="b">
        <v>1</v>
      </c>
      <c r="L4270">
        <v>814</v>
      </c>
      <c r="M4270" t="s">
        <v>58</v>
      </c>
      <c r="N4270" t="s">
        <v>59</v>
      </c>
      <c r="O4270">
        <v>3</v>
      </c>
      <c r="P4270" s="4">
        <v>95.772784740000006</v>
      </c>
      <c r="Q4270" s="4">
        <v>287.31835419999999</v>
      </c>
      <c r="R4270" t="s">
        <v>45</v>
      </c>
      <c r="S4270" t="b">
        <v>0</v>
      </c>
      <c r="T4270">
        <v>0</v>
      </c>
      <c r="U4270" t="b">
        <v>1</v>
      </c>
      <c r="V4270" t="s">
        <v>30</v>
      </c>
      <c r="W4270">
        <v>2</v>
      </c>
      <c r="X4270" t="s">
        <v>31</v>
      </c>
      <c r="Y4270" t="s">
        <v>32</v>
      </c>
      <c r="Z4270">
        <v>5</v>
      </c>
      <c r="AA4270" t="b">
        <v>1</v>
      </c>
    </row>
    <row r="4271" spans="1:27" x14ac:dyDescent="0.3">
      <c r="A4271">
        <v>4270</v>
      </c>
      <c r="B4271" s="1">
        <v>43423</v>
      </c>
      <c r="C4271" s="7">
        <f t="shared" si="132"/>
        <v>2018</v>
      </c>
      <c r="D4271" s="2">
        <v>0.32148148148148148</v>
      </c>
      <c r="E4271">
        <v>244</v>
      </c>
      <c r="F4271" s="3">
        <v>36</v>
      </c>
      <c r="G4271" s="3" t="str">
        <f t="shared" si="133"/>
        <v>Middle Age</v>
      </c>
      <c r="H4271" t="s">
        <v>25</v>
      </c>
      <c r="I4271" t="s">
        <v>34</v>
      </c>
      <c r="J4271">
        <v>97</v>
      </c>
      <c r="K4271" t="b">
        <v>0</v>
      </c>
      <c r="L4271">
        <v>38</v>
      </c>
      <c r="M4271" t="s">
        <v>53</v>
      </c>
      <c r="N4271" t="s">
        <v>54</v>
      </c>
      <c r="O4271">
        <v>5</v>
      </c>
      <c r="P4271" s="4">
        <v>77.232572059999995</v>
      </c>
      <c r="Q4271" s="4">
        <v>386.16286029999998</v>
      </c>
      <c r="R4271" t="s">
        <v>29</v>
      </c>
      <c r="S4271" t="b">
        <v>0</v>
      </c>
      <c r="T4271">
        <v>0</v>
      </c>
      <c r="U4271" t="b">
        <v>1</v>
      </c>
      <c r="V4271" t="s">
        <v>97</v>
      </c>
      <c r="W4271">
        <v>0</v>
      </c>
      <c r="X4271" t="s">
        <v>40</v>
      </c>
      <c r="Y4271" t="s">
        <v>41</v>
      </c>
      <c r="Z4271">
        <v>4</v>
      </c>
      <c r="AA4271" t="b">
        <v>1</v>
      </c>
    </row>
    <row r="4272" spans="1:27" x14ac:dyDescent="0.3">
      <c r="A4272">
        <v>4271</v>
      </c>
      <c r="B4272" s="1">
        <v>43458</v>
      </c>
      <c r="C4272" s="7">
        <f t="shared" si="132"/>
        <v>2018</v>
      </c>
      <c r="D4272" s="2">
        <v>0.14597222222222223</v>
      </c>
      <c r="E4272">
        <v>252</v>
      </c>
      <c r="F4272" s="3">
        <v>49</v>
      </c>
      <c r="G4272" s="3" t="str">
        <f t="shared" si="133"/>
        <v>Old</v>
      </c>
      <c r="H4272" t="s">
        <v>33</v>
      </c>
      <c r="I4272" t="s">
        <v>56</v>
      </c>
      <c r="J4272" t="s">
        <v>96</v>
      </c>
      <c r="K4272" t="b">
        <v>1</v>
      </c>
      <c r="L4272">
        <v>939</v>
      </c>
      <c r="M4272" t="s">
        <v>35</v>
      </c>
      <c r="N4272" t="s">
        <v>36</v>
      </c>
      <c r="O4272">
        <v>4</v>
      </c>
      <c r="P4272" s="4">
        <v>78.55550556</v>
      </c>
      <c r="Q4272" s="4">
        <v>314.22202220000003</v>
      </c>
      <c r="R4272" t="s">
        <v>45</v>
      </c>
      <c r="S4272" t="b">
        <v>1</v>
      </c>
      <c r="T4272">
        <v>0</v>
      </c>
      <c r="U4272" t="b">
        <v>0</v>
      </c>
      <c r="V4272" t="s">
        <v>30</v>
      </c>
      <c r="W4272">
        <v>2</v>
      </c>
      <c r="X4272" t="s">
        <v>40</v>
      </c>
      <c r="Y4272" t="s">
        <v>32</v>
      </c>
      <c r="Z4272">
        <v>4</v>
      </c>
      <c r="AA4272" t="b">
        <v>0</v>
      </c>
    </row>
    <row r="4273" spans="1:27" x14ac:dyDescent="0.3">
      <c r="A4273">
        <v>4272</v>
      </c>
      <c r="B4273" s="1">
        <v>45283</v>
      </c>
      <c r="C4273" s="7">
        <f t="shared" si="132"/>
        <v>2023</v>
      </c>
      <c r="D4273" s="2">
        <v>0.64325231481481482</v>
      </c>
      <c r="E4273">
        <v>378</v>
      </c>
      <c r="F4273" s="3">
        <v>28</v>
      </c>
      <c r="G4273" s="3" t="str">
        <f t="shared" si="133"/>
        <v>Middle Age</v>
      </c>
      <c r="H4273" t="s">
        <v>51</v>
      </c>
      <c r="I4273" t="s">
        <v>68</v>
      </c>
      <c r="J4273" t="s">
        <v>96</v>
      </c>
      <c r="K4273" t="b">
        <v>1</v>
      </c>
      <c r="L4273">
        <v>556</v>
      </c>
      <c r="M4273" t="s">
        <v>27</v>
      </c>
      <c r="N4273" t="s">
        <v>28</v>
      </c>
      <c r="O4273">
        <v>5</v>
      </c>
      <c r="P4273" s="4">
        <v>37.34077911</v>
      </c>
      <c r="Q4273" s="4">
        <v>186.70389549999999</v>
      </c>
      <c r="R4273" t="s">
        <v>49</v>
      </c>
      <c r="S4273" t="b">
        <v>0</v>
      </c>
      <c r="T4273">
        <v>18.670389549999999</v>
      </c>
      <c r="U4273" t="b">
        <v>1</v>
      </c>
      <c r="V4273" t="s">
        <v>30</v>
      </c>
      <c r="W4273">
        <v>4</v>
      </c>
      <c r="X4273" t="s">
        <v>40</v>
      </c>
      <c r="Y4273" t="s">
        <v>50</v>
      </c>
      <c r="Z4273">
        <v>4</v>
      </c>
      <c r="AA4273" t="b">
        <v>0</v>
      </c>
    </row>
    <row r="4274" spans="1:27" x14ac:dyDescent="0.3">
      <c r="A4274">
        <v>4273</v>
      </c>
      <c r="B4274" s="1">
        <v>44532</v>
      </c>
      <c r="C4274" s="7">
        <f t="shared" si="132"/>
        <v>2021</v>
      </c>
      <c r="D4274" s="2">
        <v>0.50053240740740745</v>
      </c>
      <c r="E4274">
        <v>484</v>
      </c>
      <c r="F4274" s="3">
        <v>42</v>
      </c>
      <c r="G4274" s="3" t="str">
        <f t="shared" si="133"/>
        <v>Middle Age</v>
      </c>
      <c r="H4274" t="s">
        <v>33</v>
      </c>
      <c r="I4274" t="s">
        <v>34</v>
      </c>
      <c r="J4274" t="s">
        <v>96</v>
      </c>
      <c r="K4274" t="b">
        <v>1</v>
      </c>
      <c r="L4274">
        <v>765</v>
      </c>
      <c r="M4274" t="s">
        <v>35</v>
      </c>
      <c r="N4274" t="s">
        <v>36</v>
      </c>
      <c r="O4274">
        <v>4</v>
      </c>
      <c r="P4274" s="4">
        <v>12.14117734</v>
      </c>
      <c r="Q4274" s="4">
        <v>48.564709350000001</v>
      </c>
      <c r="R4274" t="s">
        <v>29</v>
      </c>
      <c r="S4274" t="b">
        <v>1</v>
      </c>
      <c r="T4274">
        <v>0</v>
      </c>
      <c r="U4274" t="b">
        <v>0</v>
      </c>
      <c r="V4274" t="s">
        <v>65</v>
      </c>
      <c r="W4274">
        <v>2</v>
      </c>
      <c r="X4274" t="s">
        <v>38</v>
      </c>
      <c r="Y4274" t="s">
        <v>32</v>
      </c>
      <c r="Z4274">
        <v>5</v>
      </c>
      <c r="AA4274" t="b">
        <v>1</v>
      </c>
    </row>
    <row r="4275" spans="1:27" x14ac:dyDescent="0.3">
      <c r="A4275">
        <v>4274</v>
      </c>
      <c r="B4275" s="1">
        <v>44182</v>
      </c>
      <c r="C4275" s="7">
        <f t="shared" si="132"/>
        <v>2020</v>
      </c>
      <c r="D4275" s="2">
        <v>0.89109953703703704</v>
      </c>
      <c r="E4275">
        <v>384</v>
      </c>
      <c r="F4275" s="3">
        <v>24</v>
      </c>
      <c r="G4275" s="3" t="str">
        <f t="shared" si="133"/>
        <v>Young</v>
      </c>
      <c r="H4275" t="s">
        <v>33</v>
      </c>
      <c r="I4275" t="s">
        <v>67</v>
      </c>
      <c r="J4275">
        <v>78</v>
      </c>
      <c r="K4275" t="b">
        <v>0</v>
      </c>
      <c r="L4275">
        <v>632</v>
      </c>
      <c r="M4275" t="s">
        <v>35</v>
      </c>
      <c r="N4275" t="s">
        <v>36</v>
      </c>
      <c r="O4275">
        <v>3</v>
      </c>
      <c r="P4275" s="4">
        <v>24.21286203</v>
      </c>
      <c r="Q4275" s="4">
        <v>72.638586099999998</v>
      </c>
      <c r="R4275" t="s">
        <v>29</v>
      </c>
      <c r="S4275" t="b">
        <v>1</v>
      </c>
      <c r="T4275">
        <v>0</v>
      </c>
      <c r="U4275" t="b">
        <v>0</v>
      </c>
      <c r="V4275" t="s">
        <v>97</v>
      </c>
      <c r="W4275">
        <v>0</v>
      </c>
      <c r="X4275" t="s">
        <v>38</v>
      </c>
      <c r="Y4275" t="s">
        <v>41</v>
      </c>
      <c r="Z4275">
        <v>2</v>
      </c>
      <c r="AA4275" t="b">
        <v>0</v>
      </c>
    </row>
    <row r="4276" spans="1:27" x14ac:dyDescent="0.3">
      <c r="A4276">
        <v>4275</v>
      </c>
      <c r="B4276" s="1">
        <v>43804</v>
      </c>
      <c r="C4276" s="7">
        <f t="shared" si="132"/>
        <v>2019</v>
      </c>
      <c r="D4276" s="2">
        <v>3.2986111111111111E-3</v>
      </c>
      <c r="E4276">
        <v>19</v>
      </c>
      <c r="F4276" s="3">
        <v>60</v>
      </c>
      <c r="G4276" s="3" t="str">
        <f t="shared" si="133"/>
        <v>Old</v>
      </c>
      <c r="H4276" t="s">
        <v>33</v>
      </c>
      <c r="I4276" t="s">
        <v>64</v>
      </c>
      <c r="J4276">
        <v>2</v>
      </c>
      <c r="K4276" t="b">
        <v>0</v>
      </c>
      <c r="L4276">
        <v>201</v>
      </c>
      <c r="M4276" t="s">
        <v>53</v>
      </c>
      <c r="N4276" t="s">
        <v>54</v>
      </c>
      <c r="O4276">
        <v>2</v>
      </c>
      <c r="P4276" s="4">
        <v>55.35806178</v>
      </c>
      <c r="Q4276" s="4">
        <v>110.7161236</v>
      </c>
      <c r="R4276" t="s">
        <v>45</v>
      </c>
      <c r="S4276" t="b">
        <v>1</v>
      </c>
      <c r="T4276">
        <v>0</v>
      </c>
      <c r="U4276" t="b">
        <v>0</v>
      </c>
      <c r="V4276" t="s">
        <v>97</v>
      </c>
      <c r="W4276">
        <v>0</v>
      </c>
      <c r="X4276" t="s">
        <v>40</v>
      </c>
      <c r="Y4276" t="s">
        <v>41</v>
      </c>
      <c r="Z4276">
        <v>3</v>
      </c>
      <c r="AA4276" t="b">
        <v>0</v>
      </c>
    </row>
    <row r="4277" spans="1:27" x14ac:dyDescent="0.3">
      <c r="A4277">
        <v>4276</v>
      </c>
      <c r="B4277" s="1">
        <v>43781</v>
      </c>
      <c r="C4277" s="7">
        <f t="shared" si="132"/>
        <v>2019</v>
      </c>
      <c r="D4277" s="2">
        <v>0.15377314814814816</v>
      </c>
      <c r="E4277">
        <v>354</v>
      </c>
      <c r="F4277" s="3">
        <v>59</v>
      </c>
      <c r="G4277" s="3" t="str">
        <f t="shared" si="133"/>
        <v>Old</v>
      </c>
      <c r="H4277" t="s">
        <v>51</v>
      </c>
      <c r="I4277" t="s">
        <v>39</v>
      </c>
      <c r="J4277">
        <v>58</v>
      </c>
      <c r="K4277" t="b">
        <v>0</v>
      </c>
      <c r="L4277">
        <v>524</v>
      </c>
      <c r="M4277" t="s">
        <v>53</v>
      </c>
      <c r="N4277" t="s">
        <v>54</v>
      </c>
      <c r="O4277">
        <v>3</v>
      </c>
      <c r="P4277" s="4">
        <v>23.382517539999998</v>
      </c>
      <c r="Q4277" s="4">
        <v>70.147552630000007</v>
      </c>
      <c r="R4277" t="s">
        <v>45</v>
      </c>
      <c r="S4277" t="b">
        <v>0</v>
      </c>
      <c r="T4277">
        <v>0</v>
      </c>
      <c r="U4277" t="b">
        <v>0</v>
      </c>
      <c r="V4277" t="s">
        <v>97</v>
      </c>
      <c r="W4277">
        <v>0</v>
      </c>
      <c r="X4277" t="s">
        <v>40</v>
      </c>
      <c r="Y4277" t="s">
        <v>32</v>
      </c>
      <c r="Z4277">
        <v>5</v>
      </c>
      <c r="AA4277" t="b">
        <v>0</v>
      </c>
    </row>
    <row r="4278" spans="1:27" x14ac:dyDescent="0.3">
      <c r="A4278">
        <v>4277</v>
      </c>
      <c r="B4278" s="1">
        <v>44544</v>
      </c>
      <c r="C4278" s="7">
        <f t="shared" si="132"/>
        <v>2021</v>
      </c>
      <c r="D4278" s="2">
        <v>0.96913194444444439</v>
      </c>
      <c r="E4278">
        <v>5</v>
      </c>
      <c r="F4278" s="3">
        <v>67</v>
      </c>
      <c r="G4278" s="3" t="str">
        <f t="shared" si="133"/>
        <v>Old</v>
      </c>
      <c r="H4278" t="s">
        <v>33</v>
      </c>
      <c r="I4278" t="s">
        <v>70</v>
      </c>
      <c r="J4278" t="s">
        <v>96</v>
      </c>
      <c r="K4278" t="b">
        <v>1</v>
      </c>
      <c r="L4278">
        <v>334</v>
      </c>
      <c r="M4278" t="s">
        <v>47</v>
      </c>
      <c r="N4278" t="s">
        <v>48</v>
      </c>
      <c r="O4278">
        <v>5</v>
      </c>
      <c r="P4278" s="4">
        <v>11.033458270000001</v>
      </c>
      <c r="Q4278" s="4">
        <v>55.167291339999998</v>
      </c>
      <c r="R4278" t="s">
        <v>49</v>
      </c>
      <c r="S4278" t="b">
        <v>1</v>
      </c>
      <c r="T4278">
        <v>0</v>
      </c>
      <c r="U4278" t="b">
        <v>0</v>
      </c>
      <c r="V4278" t="s">
        <v>65</v>
      </c>
      <c r="W4278">
        <v>5</v>
      </c>
      <c r="X4278" t="s">
        <v>40</v>
      </c>
      <c r="Y4278" t="s">
        <v>32</v>
      </c>
      <c r="Z4278">
        <v>4</v>
      </c>
      <c r="AA4278" t="b">
        <v>0</v>
      </c>
    </row>
    <row r="4279" spans="1:27" x14ac:dyDescent="0.3">
      <c r="A4279">
        <v>4278</v>
      </c>
      <c r="B4279" s="1">
        <v>44196</v>
      </c>
      <c r="C4279" s="7">
        <f t="shared" si="132"/>
        <v>2020</v>
      </c>
      <c r="D4279" s="2">
        <v>0.26679398148148148</v>
      </c>
      <c r="E4279">
        <v>104</v>
      </c>
      <c r="F4279" s="3">
        <v>35</v>
      </c>
      <c r="G4279" s="3" t="str">
        <f t="shared" si="133"/>
        <v>Middle Age</v>
      </c>
      <c r="H4279" t="s">
        <v>51</v>
      </c>
      <c r="I4279" t="s">
        <v>57</v>
      </c>
      <c r="J4279" t="s">
        <v>96</v>
      </c>
      <c r="K4279" t="b">
        <v>1</v>
      </c>
      <c r="L4279">
        <v>146</v>
      </c>
      <c r="M4279" t="s">
        <v>35</v>
      </c>
      <c r="N4279" t="s">
        <v>36</v>
      </c>
      <c r="O4279">
        <v>4</v>
      </c>
      <c r="P4279" s="4">
        <v>79.431166340000004</v>
      </c>
      <c r="Q4279" s="4">
        <v>317.72466539999999</v>
      </c>
      <c r="R4279" t="s">
        <v>49</v>
      </c>
      <c r="S4279" t="b">
        <v>1</v>
      </c>
      <c r="T4279">
        <v>31.77246654</v>
      </c>
      <c r="U4279" t="b">
        <v>1</v>
      </c>
      <c r="V4279" t="s">
        <v>30</v>
      </c>
      <c r="W4279">
        <v>5</v>
      </c>
      <c r="X4279" t="s">
        <v>31</v>
      </c>
      <c r="Y4279" t="s">
        <v>50</v>
      </c>
      <c r="Z4279">
        <v>1</v>
      </c>
      <c r="AA4279" t="b">
        <v>0</v>
      </c>
    </row>
    <row r="4280" spans="1:27" x14ac:dyDescent="0.3">
      <c r="A4280">
        <v>4279</v>
      </c>
      <c r="B4280" s="1">
        <v>44920</v>
      </c>
      <c r="C4280" s="7">
        <f t="shared" si="132"/>
        <v>2022</v>
      </c>
      <c r="D4280" s="2">
        <v>0.82078703703703704</v>
      </c>
      <c r="E4280">
        <v>176</v>
      </c>
      <c r="F4280" s="3">
        <v>43</v>
      </c>
      <c r="G4280" s="3" t="str">
        <f t="shared" si="133"/>
        <v>Middle Age</v>
      </c>
      <c r="H4280" t="s">
        <v>51</v>
      </c>
      <c r="I4280" t="s">
        <v>60</v>
      </c>
      <c r="J4280" t="s">
        <v>96</v>
      </c>
      <c r="K4280" t="b">
        <v>1</v>
      </c>
      <c r="L4280">
        <v>152</v>
      </c>
      <c r="M4280" t="s">
        <v>58</v>
      </c>
      <c r="N4280" t="s">
        <v>59</v>
      </c>
      <c r="O4280">
        <v>2</v>
      </c>
      <c r="P4280" s="4">
        <v>87.626617580000001</v>
      </c>
      <c r="Q4280" s="4">
        <v>175.25323520000001</v>
      </c>
      <c r="R4280" t="s">
        <v>29</v>
      </c>
      <c r="S4280" t="b">
        <v>1</v>
      </c>
      <c r="T4280">
        <v>0</v>
      </c>
      <c r="U4280" t="b">
        <v>0</v>
      </c>
      <c r="V4280" t="s">
        <v>65</v>
      </c>
      <c r="W4280">
        <v>2</v>
      </c>
      <c r="X4280" t="s">
        <v>40</v>
      </c>
      <c r="Y4280" t="s">
        <v>32</v>
      </c>
      <c r="Z4280">
        <v>3</v>
      </c>
      <c r="AA4280" t="b">
        <v>1</v>
      </c>
    </row>
    <row r="4281" spans="1:27" x14ac:dyDescent="0.3">
      <c r="A4281">
        <v>4280</v>
      </c>
      <c r="B4281" s="1">
        <v>44187</v>
      </c>
      <c r="C4281" s="7">
        <f t="shared" si="132"/>
        <v>2020</v>
      </c>
      <c r="D4281" s="2">
        <v>3.3449074074074069E-2</v>
      </c>
      <c r="E4281">
        <v>431</v>
      </c>
      <c r="F4281" s="3">
        <v>66</v>
      </c>
      <c r="G4281" s="3" t="str">
        <f t="shared" si="133"/>
        <v>Old</v>
      </c>
      <c r="H4281" t="s">
        <v>51</v>
      </c>
      <c r="I4281" t="s">
        <v>66</v>
      </c>
      <c r="J4281">
        <v>28</v>
      </c>
      <c r="K4281" t="b">
        <v>0</v>
      </c>
      <c r="L4281">
        <v>199</v>
      </c>
      <c r="M4281" t="s">
        <v>58</v>
      </c>
      <c r="N4281" t="s">
        <v>59</v>
      </c>
      <c r="O4281">
        <v>5</v>
      </c>
      <c r="P4281" s="4">
        <v>50.309269950000001</v>
      </c>
      <c r="Q4281" s="4">
        <v>251.5463498</v>
      </c>
      <c r="R4281" t="s">
        <v>49</v>
      </c>
      <c r="S4281" t="b">
        <v>1</v>
      </c>
      <c r="T4281">
        <v>25.154634980000001</v>
      </c>
      <c r="U4281" t="b">
        <v>0</v>
      </c>
      <c r="V4281" t="s">
        <v>97</v>
      </c>
      <c r="W4281">
        <v>0</v>
      </c>
      <c r="X4281" t="s">
        <v>38</v>
      </c>
      <c r="Y4281" t="s">
        <v>50</v>
      </c>
      <c r="Z4281">
        <v>5</v>
      </c>
      <c r="AA4281" t="b">
        <v>0</v>
      </c>
    </row>
    <row r="4282" spans="1:27" x14ac:dyDescent="0.3">
      <c r="A4282">
        <v>4281</v>
      </c>
      <c r="B4282" s="1">
        <v>43464</v>
      </c>
      <c r="C4282" s="7">
        <f t="shared" si="132"/>
        <v>2018</v>
      </c>
      <c r="D4282" s="2">
        <v>1.4652777777777778E-2</v>
      </c>
      <c r="E4282">
        <v>271</v>
      </c>
      <c r="F4282" s="3">
        <v>51</v>
      </c>
      <c r="G4282" s="3" t="str">
        <f t="shared" si="133"/>
        <v>Old</v>
      </c>
      <c r="H4282" t="s">
        <v>51</v>
      </c>
      <c r="I4282" t="s">
        <v>61</v>
      </c>
      <c r="J4282">
        <v>21</v>
      </c>
      <c r="K4282" t="b">
        <v>0</v>
      </c>
      <c r="L4282">
        <v>273</v>
      </c>
      <c r="M4282" t="s">
        <v>35</v>
      </c>
      <c r="N4282" t="s">
        <v>36</v>
      </c>
      <c r="O4282">
        <v>3</v>
      </c>
      <c r="P4282" s="4">
        <v>98.020632680000006</v>
      </c>
      <c r="Q4282" s="4">
        <v>294.06189799999999</v>
      </c>
      <c r="R4282" t="s">
        <v>29</v>
      </c>
      <c r="S4282" t="b">
        <v>0</v>
      </c>
      <c r="T4282">
        <v>0</v>
      </c>
      <c r="U4282" t="b">
        <v>1</v>
      </c>
      <c r="V4282" t="s">
        <v>97</v>
      </c>
      <c r="W4282">
        <v>0</v>
      </c>
      <c r="X4282" t="s">
        <v>31</v>
      </c>
      <c r="Y4282" t="s">
        <v>32</v>
      </c>
      <c r="Z4282">
        <v>2</v>
      </c>
      <c r="AA4282" t="b">
        <v>0</v>
      </c>
    </row>
    <row r="4283" spans="1:27" x14ac:dyDescent="0.3">
      <c r="A4283">
        <v>4282</v>
      </c>
      <c r="B4283" s="1">
        <v>43805</v>
      </c>
      <c r="C4283" s="7">
        <f t="shared" si="132"/>
        <v>2019</v>
      </c>
      <c r="D4283" s="2">
        <v>0.1973263888888889</v>
      </c>
      <c r="E4283">
        <v>245</v>
      </c>
      <c r="F4283" s="3">
        <v>30</v>
      </c>
      <c r="G4283" s="3" t="str">
        <f t="shared" si="133"/>
        <v>Middle Age</v>
      </c>
      <c r="H4283" t="s">
        <v>33</v>
      </c>
      <c r="I4283" t="s">
        <v>60</v>
      </c>
      <c r="J4283" t="s">
        <v>96</v>
      </c>
      <c r="K4283" t="b">
        <v>1</v>
      </c>
      <c r="L4283">
        <v>147</v>
      </c>
      <c r="M4283" t="s">
        <v>35</v>
      </c>
      <c r="N4283" t="s">
        <v>36</v>
      </c>
      <c r="O4283">
        <v>4</v>
      </c>
      <c r="P4283" s="4">
        <v>69.237746729999998</v>
      </c>
      <c r="Q4283" s="4">
        <v>276.95098689999998</v>
      </c>
      <c r="R4283" t="s">
        <v>45</v>
      </c>
      <c r="S4283" t="b">
        <v>1</v>
      </c>
      <c r="T4283">
        <v>27.695098689999998</v>
      </c>
      <c r="U4283" t="b">
        <v>1</v>
      </c>
      <c r="V4283" t="s">
        <v>37</v>
      </c>
      <c r="W4283">
        <v>4</v>
      </c>
      <c r="X4283" t="s">
        <v>31</v>
      </c>
      <c r="Y4283" t="s">
        <v>50</v>
      </c>
      <c r="Z4283">
        <v>1</v>
      </c>
      <c r="AA4283" t="b">
        <v>1</v>
      </c>
    </row>
    <row r="4284" spans="1:27" x14ac:dyDescent="0.3">
      <c r="A4284">
        <v>4283</v>
      </c>
      <c r="B4284" s="1">
        <v>44905</v>
      </c>
      <c r="C4284" s="7">
        <f t="shared" si="132"/>
        <v>2022</v>
      </c>
      <c r="D4284" s="2">
        <v>0.95196759259259256</v>
      </c>
      <c r="E4284">
        <v>121</v>
      </c>
      <c r="F4284" s="3">
        <v>64</v>
      </c>
      <c r="G4284" s="3" t="str">
        <f t="shared" si="133"/>
        <v>Old</v>
      </c>
      <c r="H4284" t="s">
        <v>33</v>
      </c>
      <c r="I4284" t="s">
        <v>44</v>
      </c>
      <c r="J4284" t="s">
        <v>96</v>
      </c>
      <c r="K4284" t="b">
        <v>1</v>
      </c>
      <c r="L4284">
        <v>19</v>
      </c>
      <c r="M4284" t="s">
        <v>53</v>
      </c>
      <c r="N4284" t="s">
        <v>54</v>
      </c>
      <c r="O4284">
        <v>3</v>
      </c>
      <c r="P4284" s="4">
        <v>71.853731479999993</v>
      </c>
      <c r="Q4284" s="4">
        <v>215.56119440000001</v>
      </c>
      <c r="R4284" t="s">
        <v>29</v>
      </c>
      <c r="S4284" t="b">
        <v>1</v>
      </c>
      <c r="T4284">
        <v>0</v>
      </c>
      <c r="U4284" t="b">
        <v>1</v>
      </c>
      <c r="V4284" t="s">
        <v>30</v>
      </c>
      <c r="W4284">
        <v>4</v>
      </c>
      <c r="X4284" t="s">
        <v>38</v>
      </c>
      <c r="Y4284" t="s">
        <v>41</v>
      </c>
      <c r="Z4284">
        <v>4</v>
      </c>
      <c r="AA4284" t="b">
        <v>1</v>
      </c>
    </row>
    <row r="4285" spans="1:27" x14ac:dyDescent="0.3">
      <c r="A4285">
        <v>4284</v>
      </c>
      <c r="B4285" s="1">
        <v>43415</v>
      </c>
      <c r="C4285" s="7">
        <f t="shared" si="132"/>
        <v>2018</v>
      </c>
      <c r="D4285" s="2">
        <v>0.44546296296296295</v>
      </c>
      <c r="E4285">
        <v>446</v>
      </c>
      <c r="F4285" s="3">
        <v>53</v>
      </c>
      <c r="G4285" s="3" t="str">
        <f t="shared" si="133"/>
        <v>Old</v>
      </c>
      <c r="H4285" t="s">
        <v>51</v>
      </c>
      <c r="I4285" t="s">
        <v>70</v>
      </c>
      <c r="J4285">
        <v>60</v>
      </c>
      <c r="K4285" t="b">
        <v>0</v>
      </c>
      <c r="L4285">
        <v>734</v>
      </c>
      <c r="M4285" t="s">
        <v>58</v>
      </c>
      <c r="N4285" t="s">
        <v>59</v>
      </c>
      <c r="O4285">
        <v>3</v>
      </c>
      <c r="P4285" s="4">
        <v>71.401102399999999</v>
      </c>
      <c r="Q4285" s="4">
        <v>214.20330720000001</v>
      </c>
      <c r="R4285" t="s">
        <v>49</v>
      </c>
      <c r="S4285" t="b">
        <v>1</v>
      </c>
      <c r="T4285">
        <v>0</v>
      </c>
      <c r="U4285" t="b">
        <v>1</v>
      </c>
      <c r="V4285" t="s">
        <v>97</v>
      </c>
      <c r="W4285">
        <v>0</v>
      </c>
      <c r="X4285" t="s">
        <v>40</v>
      </c>
      <c r="Y4285" t="s">
        <v>32</v>
      </c>
      <c r="Z4285">
        <v>5</v>
      </c>
      <c r="AA4285" t="b">
        <v>0</v>
      </c>
    </row>
    <row r="4286" spans="1:27" x14ac:dyDescent="0.3">
      <c r="A4286">
        <v>4285</v>
      </c>
      <c r="B4286" s="1">
        <v>44885</v>
      </c>
      <c r="C4286" s="7">
        <f t="shared" si="132"/>
        <v>2022</v>
      </c>
      <c r="D4286" s="2">
        <v>0.55846064814814811</v>
      </c>
      <c r="E4286">
        <v>70</v>
      </c>
      <c r="F4286" s="3">
        <v>57</v>
      </c>
      <c r="G4286" s="3" t="str">
        <f t="shared" si="133"/>
        <v>Old</v>
      </c>
      <c r="H4286" t="s">
        <v>33</v>
      </c>
      <c r="I4286" t="s">
        <v>34</v>
      </c>
      <c r="J4286" t="s">
        <v>96</v>
      </c>
      <c r="K4286" t="b">
        <v>1</v>
      </c>
      <c r="L4286">
        <v>226</v>
      </c>
      <c r="M4286" t="s">
        <v>47</v>
      </c>
      <c r="N4286" t="s">
        <v>48</v>
      </c>
      <c r="O4286">
        <v>1</v>
      </c>
      <c r="P4286" s="4">
        <v>13.34910683</v>
      </c>
      <c r="Q4286" s="4">
        <v>13.34910683</v>
      </c>
      <c r="R4286" t="s">
        <v>49</v>
      </c>
      <c r="S4286" t="b">
        <v>1</v>
      </c>
      <c r="T4286">
        <v>0</v>
      </c>
      <c r="U4286" t="b">
        <v>0</v>
      </c>
      <c r="V4286" t="s">
        <v>65</v>
      </c>
      <c r="W4286">
        <v>3</v>
      </c>
      <c r="X4286" t="s">
        <v>31</v>
      </c>
      <c r="Y4286" t="s">
        <v>41</v>
      </c>
      <c r="Z4286">
        <v>5</v>
      </c>
      <c r="AA4286" t="b">
        <v>1</v>
      </c>
    </row>
    <row r="4287" spans="1:27" x14ac:dyDescent="0.3">
      <c r="A4287">
        <v>4286</v>
      </c>
      <c r="B4287" s="1">
        <v>44509</v>
      </c>
      <c r="C4287" s="7">
        <f t="shared" si="132"/>
        <v>2021</v>
      </c>
      <c r="D4287" s="2">
        <v>0.73994212962962969</v>
      </c>
      <c r="E4287">
        <v>97</v>
      </c>
      <c r="F4287" s="3">
        <v>64</v>
      </c>
      <c r="G4287" s="3" t="str">
        <f t="shared" si="133"/>
        <v>Old</v>
      </c>
      <c r="H4287" t="s">
        <v>51</v>
      </c>
      <c r="I4287" t="s">
        <v>67</v>
      </c>
      <c r="J4287">
        <v>93</v>
      </c>
      <c r="K4287" t="b">
        <v>0</v>
      </c>
      <c r="L4287">
        <v>370</v>
      </c>
      <c r="M4287" t="s">
        <v>47</v>
      </c>
      <c r="N4287" t="s">
        <v>48</v>
      </c>
      <c r="O4287">
        <v>4</v>
      </c>
      <c r="P4287" s="4">
        <v>31.64196828</v>
      </c>
      <c r="Q4287" s="4">
        <v>126.5678731</v>
      </c>
      <c r="R4287" t="s">
        <v>49</v>
      </c>
      <c r="S4287" t="b">
        <v>1</v>
      </c>
      <c r="T4287">
        <v>12.65678731</v>
      </c>
      <c r="U4287" t="b">
        <v>1</v>
      </c>
      <c r="V4287" t="s">
        <v>97</v>
      </c>
      <c r="W4287">
        <v>0</v>
      </c>
      <c r="X4287" t="s">
        <v>38</v>
      </c>
      <c r="Y4287" t="s">
        <v>50</v>
      </c>
      <c r="Z4287">
        <v>5</v>
      </c>
      <c r="AA4287" t="b">
        <v>1</v>
      </c>
    </row>
    <row r="4288" spans="1:27" x14ac:dyDescent="0.3">
      <c r="A4288">
        <v>4287</v>
      </c>
      <c r="B4288" s="1">
        <v>44868</v>
      </c>
      <c r="C4288" s="7">
        <f t="shared" si="132"/>
        <v>2022</v>
      </c>
      <c r="D4288" s="2">
        <v>0.69133101851851853</v>
      </c>
      <c r="E4288">
        <v>441</v>
      </c>
      <c r="F4288" s="3">
        <v>36</v>
      </c>
      <c r="G4288" s="3" t="str">
        <f t="shared" si="133"/>
        <v>Middle Age</v>
      </c>
      <c r="H4288" t="s">
        <v>51</v>
      </c>
      <c r="I4288" t="s">
        <v>34</v>
      </c>
      <c r="J4288" t="s">
        <v>96</v>
      </c>
      <c r="K4288" t="b">
        <v>1</v>
      </c>
      <c r="L4288">
        <v>317</v>
      </c>
      <c r="M4288" t="s">
        <v>27</v>
      </c>
      <c r="N4288" t="s">
        <v>28</v>
      </c>
      <c r="O4288">
        <v>3</v>
      </c>
      <c r="P4288" s="4">
        <v>62.177912929999998</v>
      </c>
      <c r="Q4288" s="4">
        <v>186.53373880000001</v>
      </c>
      <c r="R4288" t="s">
        <v>45</v>
      </c>
      <c r="S4288" t="b">
        <v>1</v>
      </c>
      <c r="T4288">
        <v>0</v>
      </c>
      <c r="U4288" t="b">
        <v>1</v>
      </c>
      <c r="V4288" t="s">
        <v>65</v>
      </c>
      <c r="W4288">
        <v>3</v>
      </c>
      <c r="X4288" t="s">
        <v>31</v>
      </c>
      <c r="Y4288" t="s">
        <v>32</v>
      </c>
      <c r="Z4288">
        <v>5</v>
      </c>
      <c r="AA4288" t="b">
        <v>1</v>
      </c>
    </row>
    <row r="4289" spans="1:27" x14ac:dyDescent="0.3">
      <c r="A4289">
        <v>4288</v>
      </c>
      <c r="B4289" s="1">
        <v>44871</v>
      </c>
      <c r="C4289" s="7">
        <f t="shared" si="132"/>
        <v>2022</v>
      </c>
      <c r="D4289" s="2">
        <v>0.42716435185185181</v>
      </c>
      <c r="E4289">
        <v>131</v>
      </c>
      <c r="F4289" s="3">
        <v>29</v>
      </c>
      <c r="G4289" s="3" t="str">
        <f t="shared" si="133"/>
        <v>Middle Age</v>
      </c>
      <c r="H4289" t="s">
        <v>33</v>
      </c>
      <c r="I4289" t="s">
        <v>56</v>
      </c>
      <c r="J4289" t="s">
        <v>96</v>
      </c>
      <c r="K4289" t="b">
        <v>1</v>
      </c>
      <c r="L4289">
        <v>377</v>
      </c>
      <c r="M4289" t="s">
        <v>35</v>
      </c>
      <c r="N4289" t="s">
        <v>36</v>
      </c>
      <c r="O4289">
        <v>1</v>
      </c>
      <c r="P4289" s="4">
        <v>74.131193190000005</v>
      </c>
      <c r="Q4289" s="4">
        <v>74.131193190000005</v>
      </c>
      <c r="R4289" t="s">
        <v>45</v>
      </c>
      <c r="S4289" t="b">
        <v>0</v>
      </c>
      <c r="T4289">
        <v>0</v>
      </c>
      <c r="U4289" t="b">
        <v>1</v>
      </c>
      <c r="V4289" t="s">
        <v>37</v>
      </c>
      <c r="W4289">
        <v>3</v>
      </c>
      <c r="X4289" t="s">
        <v>31</v>
      </c>
      <c r="Y4289" t="s">
        <v>41</v>
      </c>
      <c r="Z4289">
        <v>4</v>
      </c>
      <c r="AA4289" t="b">
        <v>0</v>
      </c>
    </row>
    <row r="4290" spans="1:27" x14ac:dyDescent="0.3">
      <c r="A4290">
        <v>4289</v>
      </c>
      <c r="B4290" s="1">
        <v>43465</v>
      </c>
      <c r="C4290" s="7">
        <f t="shared" si="132"/>
        <v>2018</v>
      </c>
      <c r="D4290" s="2">
        <v>4.3935185185185188E-2</v>
      </c>
      <c r="E4290">
        <v>474</v>
      </c>
      <c r="F4290" s="3">
        <v>27</v>
      </c>
      <c r="G4290" s="3" t="str">
        <f t="shared" si="133"/>
        <v>Middle Age</v>
      </c>
      <c r="H4290" t="s">
        <v>25</v>
      </c>
      <c r="I4290" t="s">
        <v>57</v>
      </c>
      <c r="J4290" t="s">
        <v>96</v>
      </c>
      <c r="K4290" t="b">
        <v>1</v>
      </c>
      <c r="L4290">
        <v>481</v>
      </c>
      <c r="M4290" t="s">
        <v>47</v>
      </c>
      <c r="N4290" t="s">
        <v>48</v>
      </c>
      <c r="O4290">
        <v>5</v>
      </c>
      <c r="P4290" s="4">
        <v>58.130704139999999</v>
      </c>
      <c r="Q4290" s="4">
        <v>290.6535207</v>
      </c>
      <c r="R4290" t="s">
        <v>29</v>
      </c>
      <c r="S4290" t="b">
        <v>1</v>
      </c>
      <c r="T4290">
        <v>0</v>
      </c>
      <c r="U4290" t="b">
        <v>0</v>
      </c>
      <c r="V4290" t="s">
        <v>30</v>
      </c>
      <c r="W4290">
        <v>4</v>
      </c>
      <c r="X4290" t="s">
        <v>38</v>
      </c>
      <c r="Y4290" t="s">
        <v>41</v>
      </c>
      <c r="Z4290">
        <v>1</v>
      </c>
      <c r="AA4290" t="b">
        <v>0</v>
      </c>
    </row>
    <row r="4291" spans="1:27" x14ac:dyDescent="0.3">
      <c r="A4291">
        <v>4290</v>
      </c>
      <c r="B4291" s="1">
        <v>44529</v>
      </c>
      <c r="C4291" s="7">
        <f t="shared" ref="C4291:C4354" si="134">YEAR(B4291)</f>
        <v>2021</v>
      </c>
      <c r="D4291" s="2">
        <v>0.31790509259259259</v>
      </c>
      <c r="E4291">
        <v>447</v>
      </c>
      <c r="F4291" s="3">
        <v>60</v>
      </c>
      <c r="G4291" s="3" t="str">
        <f t="shared" ref="G4291:G4354" si="135">IF(F4291&lt;25,"Young",IF(F4291&lt;45,"Middle Age","Old"))</f>
        <v>Old</v>
      </c>
      <c r="H4291" t="s">
        <v>33</v>
      </c>
      <c r="I4291" t="s">
        <v>62</v>
      </c>
      <c r="J4291">
        <v>82</v>
      </c>
      <c r="K4291" t="b">
        <v>0</v>
      </c>
      <c r="L4291">
        <v>697</v>
      </c>
      <c r="M4291" t="s">
        <v>58</v>
      </c>
      <c r="N4291" t="s">
        <v>59</v>
      </c>
      <c r="O4291">
        <v>4</v>
      </c>
      <c r="P4291" s="4">
        <v>51.663753040000003</v>
      </c>
      <c r="Q4291" s="4">
        <v>206.65501219999999</v>
      </c>
      <c r="R4291" t="s">
        <v>43</v>
      </c>
      <c r="S4291" t="b">
        <v>0</v>
      </c>
      <c r="T4291">
        <v>20.665501219999999</v>
      </c>
      <c r="U4291" t="b">
        <v>0</v>
      </c>
      <c r="V4291" t="s">
        <v>97</v>
      </c>
      <c r="W4291">
        <v>0</v>
      </c>
      <c r="X4291" t="s">
        <v>40</v>
      </c>
      <c r="Y4291" t="s">
        <v>50</v>
      </c>
      <c r="Z4291">
        <v>4</v>
      </c>
      <c r="AA4291" t="b">
        <v>0</v>
      </c>
    </row>
    <row r="4292" spans="1:27" x14ac:dyDescent="0.3">
      <c r="A4292">
        <v>4291</v>
      </c>
      <c r="B4292" s="1">
        <v>43797</v>
      </c>
      <c r="C4292" s="7">
        <f t="shared" si="134"/>
        <v>2019</v>
      </c>
      <c r="D4292" s="2">
        <v>0.77895833333333331</v>
      </c>
      <c r="E4292">
        <v>146</v>
      </c>
      <c r="F4292" s="3">
        <v>50</v>
      </c>
      <c r="G4292" s="3" t="str">
        <f t="shared" si="135"/>
        <v>Old</v>
      </c>
      <c r="H4292" t="s">
        <v>51</v>
      </c>
      <c r="I4292" t="s">
        <v>56</v>
      </c>
      <c r="J4292" t="s">
        <v>96</v>
      </c>
      <c r="K4292" t="b">
        <v>1</v>
      </c>
      <c r="L4292">
        <v>473</v>
      </c>
      <c r="M4292" t="s">
        <v>58</v>
      </c>
      <c r="N4292" t="s">
        <v>59</v>
      </c>
      <c r="O4292">
        <v>3</v>
      </c>
      <c r="P4292" s="4">
        <v>89.128117599999996</v>
      </c>
      <c r="Q4292" s="4">
        <v>267.38435279999999</v>
      </c>
      <c r="R4292" t="s">
        <v>49</v>
      </c>
      <c r="S4292" t="b">
        <v>1</v>
      </c>
      <c r="T4292">
        <v>26.738435280000001</v>
      </c>
      <c r="U4292" t="b">
        <v>1</v>
      </c>
      <c r="V4292" t="s">
        <v>37</v>
      </c>
      <c r="W4292">
        <v>3</v>
      </c>
      <c r="X4292" t="s">
        <v>38</v>
      </c>
      <c r="Y4292" t="s">
        <v>50</v>
      </c>
      <c r="Z4292">
        <v>2</v>
      </c>
      <c r="AA4292" t="b">
        <v>1</v>
      </c>
    </row>
    <row r="4293" spans="1:27" x14ac:dyDescent="0.3">
      <c r="A4293">
        <v>4292</v>
      </c>
      <c r="B4293" s="1">
        <v>44903</v>
      </c>
      <c r="C4293" s="7">
        <f t="shared" si="134"/>
        <v>2022</v>
      </c>
      <c r="D4293" s="2">
        <v>0.95532407407407405</v>
      </c>
      <c r="E4293">
        <v>22</v>
      </c>
      <c r="F4293" s="3">
        <v>20</v>
      </c>
      <c r="G4293" s="3" t="str">
        <f t="shared" si="135"/>
        <v>Young</v>
      </c>
      <c r="H4293" t="s">
        <v>51</v>
      </c>
      <c r="I4293" t="s">
        <v>67</v>
      </c>
      <c r="J4293" t="s">
        <v>96</v>
      </c>
      <c r="K4293" t="b">
        <v>1</v>
      </c>
      <c r="L4293">
        <v>601</v>
      </c>
      <c r="M4293" t="s">
        <v>27</v>
      </c>
      <c r="N4293" t="s">
        <v>28</v>
      </c>
      <c r="O4293">
        <v>4</v>
      </c>
      <c r="P4293" s="4">
        <v>15.577604900000001</v>
      </c>
      <c r="Q4293" s="4">
        <v>62.310419609999997</v>
      </c>
      <c r="R4293" t="s">
        <v>49</v>
      </c>
      <c r="S4293" t="b">
        <v>1</v>
      </c>
      <c r="T4293">
        <v>6.2310419609999999</v>
      </c>
      <c r="U4293" t="b">
        <v>1</v>
      </c>
      <c r="V4293" t="s">
        <v>37</v>
      </c>
      <c r="W4293">
        <v>5</v>
      </c>
      <c r="X4293" t="s">
        <v>31</v>
      </c>
      <c r="Y4293" t="s">
        <v>50</v>
      </c>
      <c r="Z4293">
        <v>2</v>
      </c>
      <c r="AA4293" t="b">
        <v>1</v>
      </c>
    </row>
    <row r="4294" spans="1:27" x14ac:dyDescent="0.3">
      <c r="A4294">
        <v>4293</v>
      </c>
      <c r="B4294" s="1">
        <v>45289</v>
      </c>
      <c r="C4294" s="7">
        <f t="shared" si="134"/>
        <v>2023</v>
      </c>
      <c r="D4294" s="2">
        <v>0.14366898148148147</v>
      </c>
      <c r="E4294">
        <v>294</v>
      </c>
      <c r="F4294" s="3">
        <v>29</v>
      </c>
      <c r="G4294" s="3" t="str">
        <f t="shared" si="135"/>
        <v>Middle Age</v>
      </c>
      <c r="H4294" t="s">
        <v>33</v>
      </c>
      <c r="I4294" t="s">
        <v>34</v>
      </c>
      <c r="J4294">
        <v>4</v>
      </c>
      <c r="K4294" t="b">
        <v>0</v>
      </c>
      <c r="L4294">
        <v>5</v>
      </c>
      <c r="M4294" t="s">
        <v>27</v>
      </c>
      <c r="N4294" t="s">
        <v>28</v>
      </c>
      <c r="O4294">
        <v>2</v>
      </c>
      <c r="P4294" s="4">
        <v>59.210032120000001</v>
      </c>
      <c r="Q4294" s="4">
        <v>118.4200642</v>
      </c>
      <c r="R4294" t="s">
        <v>49</v>
      </c>
      <c r="S4294" t="b">
        <v>1</v>
      </c>
      <c r="T4294">
        <v>0</v>
      </c>
      <c r="U4294" t="b">
        <v>1</v>
      </c>
      <c r="V4294" t="s">
        <v>97</v>
      </c>
      <c r="W4294">
        <v>0</v>
      </c>
      <c r="X4294" t="s">
        <v>31</v>
      </c>
      <c r="Y4294" t="s">
        <v>41</v>
      </c>
      <c r="Z4294">
        <v>4</v>
      </c>
      <c r="AA4294" t="b">
        <v>1</v>
      </c>
    </row>
    <row r="4295" spans="1:27" x14ac:dyDescent="0.3">
      <c r="A4295">
        <v>4294</v>
      </c>
      <c r="B4295" s="1">
        <v>44912</v>
      </c>
      <c r="C4295" s="7">
        <f t="shared" si="134"/>
        <v>2022</v>
      </c>
      <c r="D4295" s="2">
        <v>0.2593287037037037</v>
      </c>
      <c r="E4295">
        <v>492</v>
      </c>
      <c r="F4295" s="3">
        <v>56</v>
      </c>
      <c r="G4295" s="3" t="str">
        <f t="shared" si="135"/>
        <v>Old</v>
      </c>
      <c r="H4295" t="s">
        <v>33</v>
      </c>
      <c r="I4295" t="s">
        <v>55</v>
      </c>
      <c r="J4295">
        <v>79</v>
      </c>
      <c r="K4295" t="b">
        <v>0</v>
      </c>
      <c r="L4295">
        <v>48</v>
      </c>
      <c r="M4295" t="s">
        <v>58</v>
      </c>
      <c r="N4295" t="s">
        <v>59</v>
      </c>
      <c r="O4295">
        <v>3</v>
      </c>
      <c r="P4295" s="4">
        <v>73.342472749999999</v>
      </c>
      <c r="Q4295" s="4">
        <v>220.0274182</v>
      </c>
      <c r="R4295" t="s">
        <v>45</v>
      </c>
      <c r="S4295" t="b">
        <v>0</v>
      </c>
      <c r="T4295">
        <v>0</v>
      </c>
      <c r="U4295" t="b">
        <v>0</v>
      </c>
      <c r="V4295" t="s">
        <v>97</v>
      </c>
      <c r="W4295">
        <v>0</v>
      </c>
      <c r="X4295" t="s">
        <v>31</v>
      </c>
      <c r="Y4295" t="s">
        <v>41</v>
      </c>
      <c r="Z4295">
        <v>2</v>
      </c>
      <c r="AA4295" t="b">
        <v>0</v>
      </c>
    </row>
    <row r="4296" spans="1:27" x14ac:dyDescent="0.3">
      <c r="A4296">
        <v>4295</v>
      </c>
      <c r="B4296" s="1">
        <v>45267</v>
      </c>
      <c r="C4296" s="7">
        <f t="shared" si="134"/>
        <v>2023</v>
      </c>
      <c r="D4296" s="2">
        <v>0.67043981481481485</v>
      </c>
      <c r="E4296">
        <v>386</v>
      </c>
      <c r="F4296" s="3">
        <v>32</v>
      </c>
      <c r="G4296" s="3" t="str">
        <f t="shared" si="135"/>
        <v>Middle Age</v>
      </c>
      <c r="H4296" t="s">
        <v>33</v>
      </c>
      <c r="I4296" t="s">
        <v>70</v>
      </c>
      <c r="J4296">
        <v>53</v>
      </c>
      <c r="K4296" t="b">
        <v>0</v>
      </c>
      <c r="L4296">
        <v>892</v>
      </c>
      <c r="M4296" t="s">
        <v>58</v>
      </c>
      <c r="N4296" t="s">
        <v>59</v>
      </c>
      <c r="O4296">
        <v>3</v>
      </c>
      <c r="P4296" s="4">
        <v>26.60244922</v>
      </c>
      <c r="Q4296" s="4">
        <v>79.807347660000005</v>
      </c>
      <c r="R4296" t="s">
        <v>43</v>
      </c>
      <c r="S4296" t="b">
        <v>0</v>
      </c>
      <c r="T4296">
        <v>0</v>
      </c>
      <c r="U4296" t="b">
        <v>0</v>
      </c>
      <c r="V4296" t="s">
        <v>97</v>
      </c>
      <c r="W4296">
        <v>0</v>
      </c>
      <c r="X4296" t="s">
        <v>40</v>
      </c>
      <c r="Y4296" t="s">
        <v>41</v>
      </c>
      <c r="Z4296">
        <v>5</v>
      </c>
      <c r="AA4296" t="b">
        <v>1</v>
      </c>
    </row>
    <row r="4297" spans="1:27" x14ac:dyDescent="0.3">
      <c r="A4297">
        <v>4296</v>
      </c>
      <c r="B4297" s="1">
        <v>44184</v>
      </c>
      <c r="C4297" s="7">
        <f t="shared" si="134"/>
        <v>2020</v>
      </c>
      <c r="D4297" s="2">
        <v>0.79980324074074083</v>
      </c>
      <c r="E4297">
        <v>459</v>
      </c>
      <c r="F4297" s="3">
        <v>33</v>
      </c>
      <c r="G4297" s="3" t="str">
        <f t="shared" si="135"/>
        <v>Middle Age</v>
      </c>
      <c r="H4297" t="s">
        <v>33</v>
      </c>
      <c r="I4297" t="s">
        <v>63</v>
      </c>
      <c r="J4297" t="s">
        <v>96</v>
      </c>
      <c r="K4297" t="b">
        <v>1</v>
      </c>
      <c r="L4297">
        <v>213</v>
      </c>
      <c r="M4297" t="s">
        <v>47</v>
      </c>
      <c r="N4297" t="s">
        <v>48</v>
      </c>
      <c r="O4297">
        <v>5</v>
      </c>
      <c r="P4297" s="4">
        <v>48.399971229999998</v>
      </c>
      <c r="Q4297" s="4">
        <v>241.99985620000001</v>
      </c>
      <c r="R4297" t="s">
        <v>29</v>
      </c>
      <c r="S4297" t="b">
        <v>1</v>
      </c>
      <c r="T4297">
        <v>0</v>
      </c>
      <c r="U4297" t="b">
        <v>1</v>
      </c>
      <c r="V4297" t="s">
        <v>65</v>
      </c>
      <c r="W4297">
        <v>3</v>
      </c>
      <c r="X4297" t="s">
        <v>40</v>
      </c>
      <c r="Y4297" t="s">
        <v>32</v>
      </c>
      <c r="Z4297">
        <v>1</v>
      </c>
      <c r="AA4297" t="b">
        <v>1</v>
      </c>
    </row>
    <row r="4298" spans="1:27" x14ac:dyDescent="0.3">
      <c r="A4298">
        <v>4297</v>
      </c>
      <c r="B4298" s="1">
        <v>44147</v>
      </c>
      <c r="C4298" s="7">
        <f t="shared" si="134"/>
        <v>2020</v>
      </c>
      <c r="D4298" s="2">
        <v>0.63027777777777783</v>
      </c>
      <c r="E4298">
        <v>380</v>
      </c>
      <c r="F4298" s="3">
        <v>20</v>
      </c>
      <c r="G4298" s="3" t="str">
        <f t="shared" si="135"/>
        <v>Young</v>
      </c>
      <c r="H4298" t="s">
        <v>33</v>
      </c>
      <c r="I4298" t="s">
        <v>64</v>
      </c>
      <c r="J4298" t="s">
        <v>96</v>
      </c>
      <c r="K4298" t="b">
        <v>1</v>
      </c>
      <c r="L4298">
        <v>301</v>
      </c>
      <c r="M4298" t="s">
        <v>35</v>
      </c>
      <c r="N4298" t="s">
        <v>36</v>
      </c>
      <c r="O4298">
        <v>2</v>
      </c>
      <c r="P4298" s="4">
        <v>37.287431740000002</v>
      </c>
      <c r="Q4298" s="4">
        <v>74.574863489999998</v>
      </c>
      <c r="R4298" t="s">
        <v>49</v>
      </c>
      <c r="S4298" t="b">
        <v>1</v>
      </c>
      <c r="T4298">
        <v>0</v>
      </c>
      <c r="U4298" t="b">
        <v>1</v>
      </c>
      <c r="V4298" t="s">
        <v>30</v>
      </c>
      <c r="W4298">
        <v>2</v>
      </c>
      <c r="X4298" t="s">
        <v>31</v>
      </c>
      <c r="Y4298" t="s">
        <v>32</v>
      </c>
      <c r="Z4298">
        <v>4</v>
      </c>
      <c r="AA4298" t="b">
        <v>0</v>
      </c>
    </row>
    <row r="4299" spans="1:27" x14ac:dyDescent="0.3">
      <c r="A4299">
        <v>4298</v>
      </c>
      <c r="B4299" s="1">
        <v>44544</v>
      </c>
      <c r="C4299" s="7">
        <f t="shared" si="134"/>
        <v>2021</v>
      </c>
      <c r="D4299" s="2">
        <v>0.58364583333333331</v>
      </c>
      <c r="E4299">
        <v>222</v>
      </c>
      <c r="F4299" s="3">
        <v>42</v>
      </c>
      <c r="G4299" s="3" t="str">
        <f t="shared" si="135"/>
        <v>Middle Age</v>
      </c>
      <c r="H4299" t="s">
        <v>33</v>
      </c>
      <c r="I4299" t="s">
        <v>56</v>
      </c>
      <c r="J4299">
        <v>80</v>
      </c>
      <c r="K4299" t="b">
        <v>0</v>
      </c>
      <c r="L4299">
        <v>833</v>
      </c>
      <c r="M4299" t="s">
        <v>58</v>
      </c>
      <c r="N4299" t="s">
        <v>59</v>
      </c>
      <c r="O4299">
        <v>3</v>
      </c>
      <c r="P4299" s="4">
        <v>39.499160070000002</v>
      </c>
      <c r="Q4299" s="4">
        <v>118.4974802</v>
      </c>
      <c r="R4299" t="s">
        <v>43</v>
      </c>
      <c r="S4299" t="b">
        <v>1</v>
      </c>
      <c r="T4299">
        <v>0</v>
      </c>
      <c r="U4299" t="b">
        <v>1</v>
      </c>
      <c r="V4299" t="s">
        <v>97</v>
      </c>
      <c r="W4299">
        <v>0</v>
      </c>
      <c r="X4299" t="s">
        <v>38</v>
      </c>
      <c r="Y4299" t="s">
        <v>41</v>
      </c>
      <c r="Z4299">
        <v>1</v>
      </c>
      <c r="AA4299" t="b">
        <v>0</v>
      </c>
    </row>
    <row r="4300" spans="1:27" x14ac:dyDescent="0.3">
      <c r="A4300">
        <v>4299</v>
      </c>
      <c r="B4300" s="1">
        <v>43774</v>
      </c>
      <c r="C4300" s="7">
        <f t="shared" si="134"/>
        <v>2019</v>
      </c>
      <c r="D4300" s="2">
        <v>0.91284722222222225</v>
      </c>
      <c r="E4300">
        <v>1</v>
      </c>
      <c r="F4300" s="3">
        <v>43</v>
      </c>
      <c r="G4300" s="3" t="str">
        <f t="shared" si="135"/>
        <v>Middle Age</v>
      </c>
      <c r="H4300" t="s">
        <v>25</v>
      </c>
      <c r="I4300" t="s">
        <v>46</v>
      </c>
      <c r="J4300">
        <v>83</v>
      </c>
      <c r="K4300" t="b">
        <v>0</v>
      </c>
      <c r="L4300">
        <v>699</v>
      </c>
      <c r="M4300" t="s">
        <v>35</v>
      </c>
      <c r="N4300" t="s">
        <v>36</v>
      </c>
      <c r="O4300">
        <v>4</v>
      </c>
      <c r="P4300" s="4">
        <v>48.195955920000003</v>
      </c>
      <c r="Q4300" s="4">
        <v>192.7838237</v>
      </c>
      <c r="R4300" t="s">
        <v>45</v>
      </c>
      <c r="S4300" t="b">
        <v>1</v>
      </c>
      <c r="T4300">
        <v>0</v>
      </c>
      <c r="U4300" t="b">
        <v>0</v>
      </c>
      <c r="V4300" t="s">
        <v>97</v>
      </c>
      <c r="W4300">
        <v>0</v>
      </c>
      <c r="X4300" t="s">
        <v>40</v>
      </c>
      <c r="Y4300" t="s">
        <v>41</v>
      </c>
      <c r="Z4300">
        <v>1</v>
      </c>
      <c r="AA4300" t="b">
        <v>1</v>
      </c>
    </row>
    <row r="4301" spans="1:27" x14ac:dyDescent="0.3">
      <c r="A4301">
        <v>4300</v>
      </c>
      <c r="B4301" s="1">
        <v>44866</v>
      </c>
      <c r="C4301" s="7">
        <f t="shared" si="134"/>
        <v>2022</v>
      </c>
      <c r="D4301" s="2">
        <v>0.11715277777777777</v>
      </c>
      <c r="E4301">
        <v>109</v>
      </c>
      <c r="F4301" s="3">
        <v>66</v>
      </c>
      <c r="G4301" s="3" t="str">
        <f t="shared" si="135"/>
        <v>Old</v>
      </c>
      <c r="H4301" t="s">
        <v>51</v>
      </c>
      <c r="I4301" t="s">
        <v>69</v>
      </c>
      <c r="J4301">
        <v>33</v>
      </c>
      <c r="K4301" t="b">
        <v>0</v>
      </c>
      <c r="L4301">
        <v>545</v>
      </c>
      <c r="M4301" t="s">
        <v>58</v>
      </c>
      <c r="N4301" t="s">
        <v>59</v>
      </c>
      <c r="O4301">
        <v>3</v>
      </c>
      <c r="P4301" s="4">
        <v>16.413156189999999</v>
      </c>
      <c r="Q4301" s="4">
        <v>49.23946857</v>
      </c>
      <c r="R4301" t="s">
        <v>43</v>
      </c>
      <c r="S4301" t="b">
        <v>1</v>
      </c>
      <c r="T4301">
        <v>0</v>
      </c>
      <c r="U4301" t="b">
        <v>0</v>
      </c>
      <c r="V4301" t="s">
        <v>97</v>
      </c>
      <c r="W4301">
        <v>0</v>
      </c>
      <c r="X4301" t="s">
        <v>38</v>
      </c>
      <c r="Y4301" t="s">
        <v>41</v>
      </c>
      <c r="Z4301">
        <v>1</v>
      </c>
      <c r="AA4301" t="b">
        <v>1</v>
      </c>
    </row>
    <row r="4302" spans="1:27" x14ac:dyDescent="0.3">
      <c r="A4302">
        <v>4301</v>
      </c>
      <c r="B4302" s="1">
        <v>43433</v>
      </c>
      <c r="C4302" s="7">
        <f t="shared" si="134"/>
        <v>2018</v>
      </c>
      <c r="D4302" s="2">
        <v>0.99306712962962962</v>
      </c>
      <c r="E4302">
        <v>317</v>
      </c>
      <c r="F4302" s="3">
        <v>50</v>
      </c>
      <c r="G4302" s="3" t="str">
        <f t="shared" si="135"/>
        <v>Old</v>
      </c>
      <c r="H4302" t="s">
        <v>51</v>
      </c>
      <c r="I4302" t="s">
        <v>64</v>
      </c>
      <c r="J4302">
        <v>88</v>
      </c>
      <c r="K4302" t="b">
        <v>0</v>
      </c>
      <c r="L4302">
        <v>830</v>
      </c>
      <c r="M4302" t="s">
        <v>58</v>
      </c>
      <c r="N4302" t="s">
        <v>59</v>
      </c>
      <c r="O4302">
        <v>5</v>
      </c>
      <c r="P4302" s="4">
        <v>34.066028199999998</v>
      </c>
      <c r="Q4302" s="4">
        <v>170.330141</v>
      </c>
      <c r="R4302" t="s">
        <v>49</v>
      </c>
      <c r="S4302" t="b">
        <v>1</v>
      </c>
      <c r="T4302">
        <v>17.033014099999999</v>
      </c>
      <c r="U4302" t="b">
        <v>0</v>
      </c>
      <c r="V4302" t="s">
        <v>97</v>
      </c>
      <c r="W4302">
        <v>0</v>
      </c>
      <c r="X4302" t="s">
        <v>31</v>
      </c>
      <c r="Y4302" t="s">
        <v>50</v>
      </c>
      <c r="Z4302">
        <v>1</v>
      </c>
      <c r="AA4302" t="b">
        <v>1</v>
      </c>
    </row>
    <row r="4303" spans="1:27" x14ac:dyDescent="0.3">
      <c r="A4303">
        <v>4302</v>
      </c>
      <c r="B4303" s="1">
        <v>45287</v>
      </c>
      <c r="C4303" s="7">
        <f t="shared" si="134"/>
        <v>2023</v>
      </c>
      <c r="D4303" s="2">
        <v>0.40480324074074076</v>
      </c>
      <c r="E4303">
        <v>447</v>
      </c>
      <c r="F4303" s="3">
        <v>59</v>
      </c>
      <c r="G4303" s="3" t="str">
        <f t="shared" si="135"/>
        <v>Old</v>
      </c>
      <c r="H4303" t="s">
        <v>51</v>
      </c>
      <c r="I4303" t="s">
        <v>68</v>
      </c>
      <c r="J4303">
        <v>23</v>
      </c>
      <c r="K4303" t="b">
        <v>0</v>
      </c>
      <c r="L4303">
        <v>287</v>
      </c>
      <c r="M4303" t="s">
        <v>53</v>
      </c>
      <c r="N4303" t="s">
        <v>54</v>
      </c>
      <c r="O4303">
        <v>1</v>
      </c>
      <c r="P4303" s="4">
        <v>35.42088451</v>
      </c>
      <c r="Q4303" s="4">
        <v>35.42088451</v>
      </c>
      <c r="R4303" t="s">
        <v>49</v>
      </c>
      <c r="S4303" t="b">
        <v>1</v>
      </c>
      <c r="T4303">
        <v>3.5420884510000001</v>
      </c>
      <c r="U4303" t="b">
        <v>0</v>
      </c>
      <c r="V4303" t="s">
        <v>97</v>
      </c>
      <c r="W4303">
        <v>0</v>
      </c>
      <c r="X4303" t="s">
        <v>31</v>
      </c>
      <c r="Y4303" t="s">
        <v>50</v>
      </c>
      <c r="Z4303">
        <v>4</v>
      </c>
      <c r="AA4303" t="b">
        <v>0</v>
      </c>
    </row>
    <row r="4304" spans="1:27" x14ac:dyDescent="0.3">
      <c r="A4304">
        <v>4303</v>
      </c>
      <c r="B4304" s="1">
        <v>44158</v>
      </c>
      <c r="C4304" s="7">
        <f t="shared" si="134"/>
        <v>2020</v>
      </c>
      <c r="D4304" s="2">
        <v>0.31789351851851849</v>
      </c>
      <c r="E4304">
        <v>343</v>
      </c>
      <c r="F4304" s="3">
        <v>59</v>
      </c>
      <c r="G4304" s="3" t="str">
        <f t="shared" si="135"/>
        <v>Old</v>
      </c>
      <c r="H4304" t="s">
        <v>25</v>
      </c>
      <c r="I4304" t="s">
        <v>68</v>
      </c>
      <c r="J4304" t="s">
        <v>96</v>
      </c>
      <c r="K4304" t="b">
        <v>1</v>
      </c>
      <c r="L4304">
        <v>748</v>
      </c>
      <c r="M4304" t="s">
        <v>27</v>
      </c>
      <c r="N4304" t="s">
        <v>28</v>
      </c>
      <c r="O4304">
        <v>4</v>
      </c>
      <c r="P4304" s="4">
        <v>38.881525459999999</v>
      </c>
      <c r="Q4304" s="4">
        <v>155.52610189999999</v>
      </c>
      <c r="R4304" t="s">
        <v>49</v>
      </c>
      <c r="S4304" t="b">
        <v>0</v>
      </c>
      <c r="T4304">
        <v>15.552610189999999</v>
      </c>
      <c r="U4304" t="b">
        <v>0</v>
      </c>
      <c r="V4304" t="s">
        <v>37</v>
      </c>
      <c r="W4304">
        <v>5</v>
      </c>
      <c r="X4304" t="s">
        <v>31</v>
      </c>
      <c r="Y4304" t="s">
        <v>50</v>
      </c>
      <c r="Z4304">
        <v>3</v>
      </c>
      <c r="AA4304" t="b">
        <v>1</v>
      </c>
    </row>
    <row r="4305" spans="1:27" x14ac:dyDescent="0.3">
      <c r="A4305">
        <v>4304</v>
      </c>
      <c r="B4305" s="1">
        <v>44152</v>
      </c>
      <c r="C4305" s="7">
        <f t="shared" si="134"/>
        <v>2020</v>
      </c>
      <c r="D4305" s="2">
        <v>0.69815972222222233</v>
      </c>
      <c r="E4305">
        <v>30</v>
      </c>
      <c r="F4305" s="3">
        <v>33</v>
      </c>
      <c r="G4305" s="3" t="str">
        <f t="shared" si="135"/>
        <v>Middle Age</v>
      </c>
      <c r="H4305" t="s">
        <v>51</v>
      </c>
      <c r="I4305" t="s">
        <v>34</v>
      </c>
      <c r="J4305">
        <v>9</v>
      </c>
      <c r="K4305" t="b">
        <v>0</v>
      </c>
      <c r="L4305">
        <v>293</v>
      </c>
      <c r="M4305" t="s">
        <v>27</v>
      </c>
      <c r="N4305" t="s">
        <v>28</v>
      </c>
      <c r="O4305">
        <v>2</v>
      </c>
      <c r="P4305" s="4">
        <v>89.862137930000003</v>
      </c>
      <c r="Q4305" s="4">
        <v>179.72427590000001</v>
      </c>
      <c r="R4305" t="s">
        <v>29</v>
      </c>
      <c r="S4305" t="b">
        <v>0</v>
      </c>
      <c r="T4305">
        <v>0</v>
      </c>
      <c r="U4305" t="b">
        <v>1</v>
      </c>
      <c r="V4305" t="s">
        <v>97</v>
      </c>
      <c r="W4305">
        <v>0</v>
      </c>
      <c r="X4305" t="s">
        <v>38</v>
      </c>
      <c r="Y4305" t="s">
        <v>41</v>
      </c>
      <c r="Z4305">
        <v>2</v>
      </c>
      <c r="AA4305" t="b">
        <v>1</v>
      </c>
    </row>
    <row r="4306" spans="1:27" x14ac:dyDescent="0.3">
      <c r="A4306">
        <v>4305</v>
      </c>
      <c r="B4306" s="1">
        <v>43455</v>
      </c>
      <c r="C4306" s="7">
        <f t="shared" si="134"/>
        <v>2018</v>
      </c>
      <c r="D4306" s="2">
        <v>0.79978009259259253</v>
      </c>
      <c r="E4306">
        <v>115</v>
      </c>
      <c r="F4306" s="3">
        <v>45</v>
      </c>
      <c r="G4306" s="3" t="str">
        <f t="shared" si="135"/>
        <v>Old</v>
      </c>
      <c r="H4306" t="s">
        <v>51</v>
      </c>
      <c r="I4306" t="s">
        <v>39</v>
      </c>
      <c r="J4306">
        <v>40</v>
      </c>
      <c r="K4306" t="b">
        <v>0</v>
      </c>
      <c r="L4306">
        <v>944</v>
      </c>
      <c r="M4306" t="s">
        <v>47</v>
      </c>
      <c r="N4306" t="s">
        <v>48</v>
      </c>
      <c r="O4306">
        <v>2</v>
      </c>
      <c r="P4306" s="4">
        <v>43.045342550000001</v>
      </c>
      <c r="Q4306" s="4">
        <v>86.090685100000002</v>
      </c>
      <c r="R4306" t="s">
        <v>49</v>
      </c>
      <c r="S4306" t="b">
        <v>1</v>
      </c>
      <c r="T4306">
        <v>8.6090685100000002</v>
      </c>
      <c r="U4306" t="b">
        <v>0</v>
      </c>
      <c r="V4306" t="s">
        <v>97</v>
      </c>
      <c r="W4306">
        <v>0</v>
      </c>
      <c r="X4306" t="s">
        <v>38</v>
      </c>
      <c r="Y4306" t="s">
        <v>50</v>
      </c>
      <c r="Z4306">
        <v>2</v>
      </c>
      <c r="AA4306" t="b">
        <v>1</v>
      </c>
    </row>
    <row r="4307" spans="1:27" x14ac:dyDescent="0.3">
      <c r="A4307">
        <v>4306</v>
      </c>
      <c r="B4307" s="1">
        <v>44526</v>
      </c>
      <c r="C4307" s="7">
        <f t="shared" si="134"/>
        <v>2021</v>
      </c>
      <c r="D4307" s="2">
        <v>0.92385416666666664</v>
      </c>
      <c r="E4307">
        <v>256</v>
      </c>
      <c r="F4307" s="3">
        <v>27</v>
      </c>
      <c r="G4307" s="3" t="str">
        <f t="shared" si="135"/>
        <v>Middle Age</v>
      </c>
      <c r="H4307" t="s">
        <v>33</v>
      </c>
      <c r="I4307" t="s">
        <v>39</v>
      </c>
      <c r="J4307">
        <v>79</v>
      </c>
      <c r="K4307" t="b">
        <v>0</v>
      </c>
      <c r="L4307">
        <v>993</v>
      </c>
      <c r="M4307" t="s">
        <v>58</v>
      </c>
      <c r="N4307" t="s">
        <v>59</v>
      </c>
      <c r="O4307">
        <v>5</v>
      </c>
      <c r="P4307" s="4">
        <v>89.704792990000001</v>
      </c>
      <c r="Q4307" s="4">
        <v>448.52396499999998</v>
      </c>
      <c r="R4307" t="s">
        <v>43</v>
      </c>
      <c r="S4307" t="b">
        <v>0</v>
      </c>
      <c r="T4307">
        <v>44.852396499999998</v>
      </c>
      <c r="U4307" t="b">
        <v>0</v>
      </c>
      <c r="V4307" t="s">
        <v>97</v>
      </c>
      <c r="W4307">
        <v>0</v>
      </c>
      <c r="X4307" t="s">
        <v>38</v>
      </c>
      <c r="Y4307" t="s">
        <v>50</v>
      </c>
      <c r="Z4307">
        <v>3</v>
      </c>
      <c r="AA4307" t="b">
        <v>0</v>
      </c>
    </row>
    <row r="4308" spans="1:27" x14ac:dyDescent="0.3">
      <c r="A4308">
        <v>4307</v>
      </c>
      <c r="B4308" s="1">
        <v>45234</v>
      </c>
      <c r="C4308" s="7">
        <f t="shared" si="134"/>
        <v>2023</v>
      </c>
      <c r="D4308" s="2">
        <v>0.11796296296296298</v>
      </c>
      <c r="E4308">
        <v>249</v>
      </c>
      <c r="F4308" s="3">
        <v>43</v>
      </c>
      <c r="G4308" s="3" t="str">
        <f t="shared" si="135"/>
        <v>Middle Age</v>
      </c>
      <c r="H4308" t="s">
        <v>25</v>
      </c>
      <c r="I4308" t="s">
        <v>56</v>
      </c>
      <c r="J4308" t="s">
        <v>96</v>
      </c>
      <c r="K4308" t="b">
        <v>1</v>
      </c>
      <c r="L4308">
        <v>940</v>
      </c>
      <c r="M4308" t="s">
        <v>53</v>
      </c>
      <c r="N4308" t="s">
        <v>54</v>
      </c>
      <c r="O4308">
        <v>4</v>
      </c>
      <c r="P4308" s="4">
        <v>31.692227429999999</v>
      </c>
      <c r="Q4308" s="4">
        <v>126.76890969999999</v>
      </c>
      <c r="R4308" t="s">
        <v>29</v>
      </c>
      <c r="S4308" t="b">
        <v>1</v>
      </c>
      <c r="T4308">
        <v>12.676890970000001</v>
      </c>
      <c r="U4308" t="b">
        <v>1</v>
      </c>
      <c r="V4308" t="s">
        <v>65</v>
      </c>
      <c r="W4308">
        <v>2</v>
      </c>
      <c r="X4308" t="s">
        <v>31</v>
      </c>
      <c r="Y4308" t="s">
        <v>50</v>
      </c>
      <c r="Z4308">
        <v>4</v>
      </c>
      <c r="AA4308" t="b">
        <v>0</v>
      </c>
    </row>
    <row r="4309" spans="1:27" x14ac:dyDescent="0.3">
      <c r="A4309">
        <v>4308</v>
      </c>
      <c r="B4309" s="1">
        <v>44866</v>
      </c>
      <c r="C4309" s="7">
        <f t="shared" si="134"/>
        <v>2022</v>
      </c>
      <c r="D4309" s="2">
        <v>0.42019675925925926</v>
      </c>
      <c r="E4309">
        <v>404</v>
      </c>
      <c r="F4309" s="3">
        <v>34</v>
      </c>
      <c r="G4309" s="3" t="str">
        <f t="shared" si="135"/>
        <v>Middle Age</v>
      </c>
      <c r="H4309" t="s">
        <v>25</v>
      </c>
      <c r="I4309" t="s">
        <v>26</v>
      </c>
      <c r="J4309">
        <v>97</v>
      </c>
      <c r="K4309" t="b">
        <v>0</v>
      </c>
      <c r="L4309">
        <v>935</v>
      </c>
      <c r="M4309" t="s">
        <v>58</v>
      </c>
      <c r="N4309" t="s">
        <v>59</v>
      </c>
      <c r="O4309">
        <v>2</v>
      </c>
      <c r="P4309" s="4">
        <v>81.093144460000005</v>
      </c>
      <c r="Q4309" s="4">
        <v>162.18628889999999</v>
      </c>
      <c r="R4309" t="s">
        <v>43</v>
      </c>
      <c r="S4309" t="b">
        <v>0</v>
      </c>
      <c r="T4309">
        <v>0</v>
      </c>
      <c r="U4309" t="b">
        <v>1</v>
      </c>
      <c r="V4309" t="s">
        <v>97</v>
      </c>
      <c r="W4309">
        <v>0</v>
      </c>
      <c r="X4309" t="s">
        <v>40</v>
      </c>
      <c r="Y4309" t="s">
        <v>41</v>
      </c>
      <c r="Z4309">
        <v>1</v>
      </c>
      <c r="AA4309" t="b">
        <v>0</v>
      </c>
    </row>
    <row r="4310" spans="1:27" x14ac:dyDescent="0.3">
      <c r="A4310">
        <v>4309</v>
      </c>
      <c r="B4310" s="1">
        <v>44136</v>
      </c>
      <c r="C4310" s="7">
        <f t="shared" si="134"/>
        <v>2020</v>
      </c>
      <c r="D4310" s="2">
        <v>8.5069444444444437E-3</v>
      </c>
      <c r="E4310">
        <v>274</v>
      </c>
      <c r="F4310" s="3">
        <v>36</v>
      </c>
      <c r="G4310" s="3" t="str">
        <f t="shared" si="135"/>
        <v>Middle Age</v>
      </c>
      <c r="H4310" t="s">
        <v>33</v>
      </c>
      <c r="I4310" t="s">
        <v>62</v>
      </c>
      <c r="J4310">
        <v>78</v>
      </c>
      <c r="K4310" t="b">
        <v>0</v>
      </c>
      <c r="L4310">
        <v>527</v>
      </c>
      <c r="M4310" t="s">
        <v>53</v>
      </c>
      <c r="N4310" t="s">
        <v>54</v>
      </c>
      <c r="O4310">
        <v>4</v>
      </c>
      <c r="P4310" s="4">
        <v>61.491874729999999</v>
      </c>
      <c r="Q4310" s="4">
        <v>245.96749890000001</v>
      </c>
      <c r="R4310" t="s">
        <v>45</v>
      </c>
      <c r="S4310" t="b">
        <v>1</v>
      </c>
      <c r="T4310">
        <v>0</v>
      </c>
      <c r="U4310" t="b">
        <v>1</v>
      </c>
      <c r="V4310" t="s">
        <v>97</v>
      </c>
      <c r="W4310">
        <v>0</v>
      </c>
      <c r="X4310" t="s">
        <v>38</v>
      </c>
      <c r="Y4310" t="s">
        <v>32</v>
      </c>
      <c r="Z4310">
        <v>1</v>
      </c>
      <c r="AA4310" t="b">
        <v>0</v>
      </c>
    </row>
    <row r="4311" spans="1:27" x14ac:dyDescent="0.3">
      <c r="A4311">
        <v>4310</v>
      </c>
      <c r="B4311" s="1">
        <v>43450</v>
      </c>
      <c r="C4311" s="7">
        <f t="shared" si="134"/>
        <v>2018</v>
      </c>
      <c r="D4311" s="2">
        <v>0.39232638888888888</v>
      </c>
      <c r="E4311">
        <v>304</v>
      </c>
      <c r="F4311" s="3">
        <v>38</v>
      </c>
      <c r="G4311" s="3" t="str">
        <f t="shared" si="135"/>
        <v>Middle Age</v>
      </c>
      <c r="H4311" t="s">
        <v>25</v>
      </c>
      <c r="I4311" t="s">
        <v>34</v>
      </c>
      <c r="J4311">
        <v>85</v>
      </c>
      <c r="K4311" t="b">
        <v>0</v>
      </c>
      <c r="L4311">
        <v>387</v>
      </c>
      <c r="M4311" t="s">
        <v>35</v>
      </c>
      <c r="N4311" t="s">
        <v>36</v>
      </c>
      <c r="O4311">
        <v>1</v>
      </c>
      <c r="P4311" s="4">
        <v>27.52589278</v>
      </c>
      <c r="Q4311" s="4">
        <v>27.52589278</v>
      </c>
      <c r="R4311" t="s">
        <v>29</v>
      </c>
      <c r="S4311" t="b">
        <v>0</v>
      </c>
      <c r="T4311">
        <v>0</v>
      </c>
      <c r="U4311" t="b">
        <v>0</v>
      </c>
      <c r="V4311" t="s">
        <v>97</v>
      </c>
      <c r="W4311">
        <v>0</v>
      </c>
      <c r="X4311" t="s">
        <v>38</v>
      </c>
      <c r="Y4311" t="s">
        <v>41</v>
      </c>
      <c r="Z4311">
        <v>5</v>
      </c>
      <c r="AA4311" t="b">
        <v>0</v>
      </c>
    </row>
    <row r="4312" spans="1:27" x14ac:dyDescent="0.3">
      <c r="A4312">
        <v>4311</v>
      </c>
      <c r="B4312" s="1">
        <v>44505</v>
      </c>
      <c r="C4312" s="7">
        <f t="shared" si="134"/>
        <v>2021</v>
      </c>
      <c r="D4312" s="2">
        <v>6.9432870370370367E-2</v>
      </c>
      <c r="E4312">
        <v>135</v>
      </c>
      <c r="F4312" s="3">
        <v>35</v>
      </c>
      <c r="G4312" s="3" t="str">
        <f t="shared" si="135"/>
        <v>Middle Age</v>
      </c>
      <c r="H4312" t="s">
        <v>25</v>
      </c>
      <c r="I4312" t="s">
        <v>52</v>
      </c>
      <c r="J4312" t="s">
        <v>96</v>
      </c>
      <c r="K4312" t="b">
        <v>1</v>
      </c>
      <c r="L4312">
        <v>372</v>
      </c>
      <c r="M4312" t="s">
        <v>27</v>
      </c>
      <c r="N4312" t="s">
        <v>28</v>
      </c>
      <c r="O4312">
        <v>5</v>
      </c>
      <c r="P4312" s="4">
        <v>68.515237780000007</v>
      </c>
      <c r="Q4312" s="4">
        <v>342.57618889999998</v>
      </c>
      <c r="R4312" t="s">
        <v>43</v>
      </c>
      <c r="S4312" t="b">
        <v>0</v>
      </c>
      <c r="T4312">
        <v>0</v>
      </c>
      <c r="U4312" t="b">
        <v>1</v>
      </c>
      <c r="V4312" t="s">
        <v>30</v>
      </c>
      <c r="W4312">
        <v>3</v>
      </c>
      <c r="X4312" t="s">
        <v>40</v>
      </c>
      <c r="Y4312" t="s">
        <v>41</v>
      </c>
      <c r="Z4312">
        <v>4</v>
      </c>
      <c r="AA4312" t="b">
        <v>1</v>
      </c>
    </row>
    <row r="4313" spans="1:27" x14ac:dyDescent="0.3">
      <c r="A4313">
        <v>4312</v>
      </c>
      <c r="B4313" s="1">
        <v>43829</v>
      </c>
      <c r="C4313" s="7">
        <f t="shared" si="134"/>
        <v>2019</v>
      </c>
      <c r="D4313" s="2">
        <v>0.13998842592592592</v>
      </c>
      <c r="E4313">
        <v>69</v>
      </c>
      <c r="F4313" s="3">
        <v>70</v>
      </c>
      <c r="G4313" s="3" t="str">
        <f t="shared" si="135"/>
        <v>Old</v>
      </c>
      <c r="H4313" t="s">
        <v>51</v>
      </c>
      <c r="I4313" t="s">
        <v>34</v>
      </c>
      <c r="J4313">
        <v>100</v>
      </c>
      <c r="K4313" t="b">
        <v>0</v>
      </c>
      <c r="L4313">
        <v>161</v>
      </c>
      <c r="M4313" t="s">
        <v>27</v>
      </c>
      <c r="N4313" t="s">
        <v>28</v>
      </c>
      <c r="O4313">
        <v>4</v>
      </c>
      <c r="P4313" s="4">
        <v>98.757062790000006</v>
      </c>
      <c r="Q4313" s="4">
        <v>395.0282512</v>
      </c>
      <c r="R4313" t="s">
        <v>43</v>
      </c>
      <c r="S4313" t="b">
        <v>1</v>
      </c>
      <c r="T4313">
        <v>0</v>
      </c>
      <c r="U4313" t="b">
        <v>1</v>
      </c>
      <c r="V4313" t="s">
        <v>97</v>
      </c>
      <c r="W4313">
        <v>0</v>
      </c>
      <c r="X4313" t="s">
        <v>38</v>
      </c>
      <c r="Y4313" t="s">
        <v>32</v>
      </c>
      <c r="Z4313">
        <v>3</v>
      </c>
      <c r="AA4313" t="b">
        <v>1</v>
      </c>
    </row>
    <row r="4314" spans="1:27" x14ac:dyDescent="0.3">
      <c r="A4314">
        <v>4313</v>
      </c>
      <c r="B4314" s="1">
        <v>44504</v>
      </c>
      <c r="C4314" s="7">
        <f t="shared" si="134"/>
        <v>2021</v>
      </c>
      <c r="D4314" s="2">
        <v>0.44253472222222223</v>
      </c>
      <c r="E4314">
        <v>381</v>
      </c>
      <c r="F4314" s="3">
        <v>70</v>
      </c>
      <c r="G4314" s="3" t="str">
        <f t="shared" si="135"/>
        <v>Old</v>
      </c>
      <c r="H4314" t="s">
        <v>25</v>
      </c>
      <c r="I4314" t="s">
        <v>55</v>
      </c>
      <c r="J4314" t="s">
        <v>96</v>
      </c>
      <c r="K4314" t="b">
        <v>1</v>
      </c>
      <c r="L4314">
        <v>149</v>
      </c>
      <c r="M4314" t="s">
        <v>58</v>
      </c>
      <c r="N4314" t="s">
        <v>59</v>
      </c>
      <c r="O4314">
        <v>4</v>
      </c>
      <c r="P4314" s="4">
        <v>69.303702009999995</v>
      </c>
      <c r="Q4314" s="4">
        <v>277.214808</v>
      </c>
      <c r="R4314" t="s">
        <v>49</v>
      </c>
      <c r="S4314" t="b">
        <v>1</v>
      </c>
      <c r="T4314">
        <v>0</v>
      </c>
      <c r="U4314" t="b">
        <v>1</v>
      </c>
      <c r="V4314" t="s">
        <v>30</v>
      </c>
      <c r="W4314">
        <v>3</v>
      </c>
      <c r="X4314" t="s">
        <v>40</v>
      </c>
      <c r="Y4314" t="s">
        <v>32</v>
      </c>
      <c r="Z4314">
        <v>4</v>
      </c>
      <c r="AA4314" t="b">
        <v>0</v>
      </c>
    </row>
    <row r="4315" spans="1:27" x14ac:dyDescent="0.3">
      <c r="A4315">
        <v>4314</v>
      </c>
      <c r="B4315" s="1">
        <v>44146</v>
      </c>
      <c r="C4315" s="7">
        <f t="shared" si="134"/>
        <v>2020</v>
      </c>
      <c r="D4315" s="2">
        <v>0.1781365740740741</v>
      </c>
      <c r="E4315">
        <v>259</v>
      </c>
      <c r="F4315" s="3">
        <v>38</v>
      </c>
      <c r="G4315" s="3" t="str">
        <f t="shared" si="135"/>
        <v>Middle Age</v>
      </c>
      <c r="H4315" t="s">
        <v>51</v>
      </c>
      <c r="I4315" t="s">
        <v>60</v>
      </c>
      <c r="J4315">
        <v>19</v>
      </c>
      <c r="K4315" t="b">
        <v>0</v>
      </c>
      <c r="L4315">
        <v>964</v>
      </c>
      <c r="M4315" t="s">
        <v>53</v>
      </c>
      <c r="N4315" t="s">
        <v>54</v>
      </c>
      <c r="O4315">
        <v>5</v>
      </c>
      <c r="P4315" s="4">
        <v>87.387234019999994</v>
      </c>
      <c r="Q4315" s="4">
        <v>436.93617010000003</v>
      </c>
      <c r="R4315" t="s">
        <v>45</v>
      </c>
      <c r="S4315" t="b">
        <v>1</v>
      </c>
      <c r="T4315">
        <v>43.693617009999997</v>
      </c>
      <c r="U4315" t="b">
        <v>0</v>
      </c>
      <c r="V4315" t="s">
        <v>97</v>
      </c>
      <c r="W4315">
        <v>0</v>
      </c>
      <c r="X4315" t="s">
        <v>40</v>
      </c>
      <c r="Y4315" t="s">
        <v>50</v>
      </c>
      <c r="Z4315">
        <v>2</v>
      </c>
      <c r="AA4315" t="b">
        <v>0</v>
      </c>
    </row>
    <row r="4316" spans="1:27" x14ac:dyDescent="0.3">
      <c r="A4316">
        <v>4315</v>
      </c>
      <c r="B4316" s="1">
        <v>44152</v>
      </c>
      <c r="C4316" s="7">
        <f t="shared" si="134"/>
        <v>2020</v>
      </c>
      <c r="D4316" s="2">
        <v>0.17552083333333335</v>
      </c>
      <c r="E4316">
        <v>64</v>
      </c>
      <c r="F4316" s="3">
        <v>43</v>
      </c>
      <c r="G4316" s="3" t="str">
        <f t="shared" si="135"/>
        <v>Middle Age</v>
      </c>
      <c r="H4316" t="s">
        <v>51</v>
      </c>
      <c r="I4316" t="s">
        <v>63</v>
      </c>
      <c r="J4316" t="s">
        <v>96</v>
      </c>
      <c r="K4316" t="b">
        <v>1</v>
      </c>
      <c r="L4316">
        <v>313</v>
      </c>
      <c r="M4316" t="s">
        <v>27</v>
      </c>
      <c r="N4316" t="s">
        <v>28</v>
      </c>
      <c r="O4316">
        <v>3</v>
      </c>
      <c r="P4316" s="4">
        <v>86.296721680000005</v>
      </c>
      <c r="Q4316" s="4">
        <v>258.89016509999999</v>
      </c>
      <c r="R4316" t="s">
        <v>45</v>
      </c>
      <c r="S4316" t="b">
        <v>0</v>
      </c>
      <c r="T4316">
        <v>0</v>
      </c>
      <c r="U4316" t="b">
        <v>1</v>
      </c>
      <c r="V4316" t="s">
        <v>65</v>
      </c>
      <c r="W4316">
        <v>2</v>
      </c>
      <c r="X4316" t="s">
        <v>40</v>
      </c>
      <c r="Y4316" t="s">
        <v>41</v>
      </c>
      <c r="Z4316">
        <v>3</v>
      </c>
      <c r="AA4316" t="b">
        <v>0</v>
      </c>
    </row>
    <row r="4317" spans="1:27" x14ac:dyDescent="0.3">
      <c r="A4317">
        <v>4316</v>
      </c>
      <c r="B4317" s="1">
        <v>43435</v>
      </c>
      <c r="C4317" s="7">
        <f t="shared" si="134"/>
        <v>2018</v>
      </c>
      <c r="D4317" s="2">
        <v>0.1215625</v>
      </c>
      <c r="E4317">
        <v>25</v>
      </c>
      <c r="F4317" s="3">
        <v>37</v>
      </c>
      <c r="G4317" s="3" t="str">
        <f t="shared" si="135"/>
        <v>Middle Age</v>
      </c>
      <c r="H4317" t="s">
        <v>51</v>
      </c>
      <c r="I4317" t="s">
        <v>56</v>
      </c>
      <c r="J4317">
        <v>5</v>
      </c>
      <c r="K4317" t="b">
        <v>0</v>
      </c>
      <c r="L4317">
        <v>473</v>
      </c>
      <c r="M4317" t="s">
        <v>27</v>
      </c>
      <c r="N4317" t="s">
        <v>28</v>
      </c>
      <c r="O4317">
        <v>2</v>
      </c>
      <c r="P4317" s="4">
        <v>17.793875700000001</v>
      </c>
      <c r="Q4317" s="4">
        <v>35.587751400000002</v>
      </c>
      <c r="R4317" t="s">
        <v>29</v>
      </c>
      <c r="S4317" t="b">
        <v>0</v>
      </c>
      <c r="T4317">
        <v>3.5587751399999998</v>
      </c>
      <c r="U4317" t="b">
        <v>0</v>
      </c>
      <c r="V4317" t="s">
        <v>97</v>
      </c>
      <c r="W4317">
        <v>0</v>
      </c>
      <c r="X4317" t="s">
        <v>40</v>
      </c>
      <c r="Y4317" t="s">
        <v>50</v>
      </c>
      <c r="Z4317">
        <v>4</v>
      </c>
      <c r="AA4317" t="b">
        <v>0</v>
      </c>
    </row>
    <row r="4318" spans="1:27" x14ac:dyDescent="0.3">
      <c r="A4318">
        <v>4317</v>
      </c>
      <c r="B4318" s="1">
        <v>44156</v>
      </c>
      <c r="C4318" s="7">
        <f t="shared" si="134"/>
        <v>2020</v>
      </c>
      <c r="D4318" s="2">
        <v>0.61037037037037034</v>
      </c>
      <c r="E4318">
        <v>226</v>
      </c>
      <c r="F4318" s="3">
        <v>18</v>
      </c>
      <c r="G4318" s="3" t="str">
        <f t="shared" si="135"/>
        <v>Young</v>
      </c>
      <c r="H4318" t="s">
        <v>33</v>
      </c>
      <c r="I4318" t="s">
        <v>57</v>
      </c>
      <c r="J4318" t="s">
        <v>96</v>
      </c>
      <c r="K4318" t="b">
        <v>1</v>
      </c>
      <c r="L4318">
        <v>90</v>
      </c>
      <c r="M4318" t="s">
        <v>35</v>
      </c>
      <c r="N4318" t="s">
        <v>36</v>
      </c>
      <c r="O4318">
        <v>1</v>
      </c>
      <c r="P4318" s="4">
        <v>31.871025020000001</v>
      </c>
      <c r="Q4318" s="4">
        <v>31.871025020000001</v>
      </c>
      <c r="R4318" t="s">
        <v>43</v>
      </c>
      <c r="S4318" t="b">
        <v>1</v>
      </c>
      <c r="T4318">
        <v>3.1871025020000001</v>
      </c>
      <c r="U4318" t="b">
        <v>0</v>
      </c>
      <c r="V4318" t="s">
        <v>37</v>
      </c>
      <c r="W4318">
        <v>5</v>
      </c>
      <c r="X4318" t="s">
        <v>31</v>
      </c>
      <c r="Y4318" t="s">
        <v>50</v>
      </c>
      <c r="Z4318">
        <v>2</v>
      </c>
      <c r="AA4318" t="b">
        <v>0</v>
      </c>
    </row>
    <row r="4319" spans="1:27" x14ac:dyDescent="0.3">
      <c r="A4319">
        <v>4318</v>
      </c>
      <c r="B4319" s="1">
        <v>43815</v>
      </c>
      <c r="C4319" s="7">
        <f t="shared" si="134"/>
        <v>2019</v>
      </c>
      <c r="D4319" s="2">
        <v>0.20792824074074076</v>
      </c>
      <c r="E4319">
        <v>359</v>
      </c>
      <c r="F4319" s="3">
        <v>70</v>
      </c>
      <c r="G4319" s="3" t="str">
        <f t="shared" si="135"/>
        <v>Old</v>
      </c>
      <c r="H4319" t="s">
        <v>33</v>
      </c>
      <c r="I4319" t="s">
        <v>60</v>
      </c>
      <c r="J4319">
        <v>31</v>
      </c>
      <c r="K4319" t="b">
        <v>0</v>
      </c>
      <c r="L4319">
        <v>399</v>
      </c>
      <c r="M4319" t="s">
        <v>47</v>
      </c>
      <c r="N4319" t="s">
        <v>48</v>
      </c>
      <c r="O4319">
        <v>2</v>
      </c>
      <c r="P4319" s="4">
        <v>75.432680430000005</v>
      </c>
      <c r="Q4319" s="4">
        <v>150.86536090000001</v>
      </c>
      <c r="R4319" t="s">
        <v>45</v>
      </c>
      <c r="S4319" t="b">
        <v>1</v>
      </c>
      <c r="T4319">
        <v>15.086536089999999</v>
      </c>
      <c r="U4319" t="b">
        <v>1</v>
      </c>
      <c r="V4319" t="s">
        <v>97</v>
      </c>
      <c r="W4319">
        <v>0</v>
      </c>
      <c r="X4319" t="s">
        <v>31</v>
      </c>
      <c r="Y4319" t="s">
        <v>50</v>
      </c>
      <c r="Z4319">
        <v>2</v>
      </c>
      <c r="AA4319" t="b">
        <v>0</v>
      </c>
    </row>
    <row r="4320" spans="1:27" x14ac:dyDescent="0.3">
      <c r="A4320">
        <v>4319</v>
      </c>
      <c r="B4320" s="1">
        <v>43777</v>
      </c>
      <c r="C4320" s="7">
        <f t="shared" si="134"/>
        <v>2019</v>
      </c>
      <c r="D4320" s="2">
        <v>1.2962962962962963E-3</v>
      </c>
      <c r="E4320">
        <v>21</v>
      </c>
      <c r="F4320" s="3">
        <v>26</v>
      </c>
      <c r="G4320" s="3" t="str">
        <f t="shared" si="135"/>
        <v>Middle Age</v>
      </c>
      <c r="H4320" t="s">
        <v>51</v>
      </c>
      <c r="I4320" t="s">
        <v>52</v>
      </c>
      <c r="J4320">
        <v>88</v>
      </c>
      <c r="K4320" t="b">
        <v>0</v>
      </c>
      <c r="L4320">
        <v>221</v>
      </c>
      <c r="M4320" t="s">
        <v>35</v>
      </c>
      <c r="N4320" t="s">
        <v>36</v>
      </c>
      <c r="O4320">
        <v>4</v>
      </c>
      <c r="P4320" s="4">
        <v>49.891660610000002</v>
      </c>
      <c r="Q4320" s="4">
        <v>199.56664240000001</v>
      </c>
      <c r="R4320" t="s">
        <v>49</v>
      </c>
      <c r="S4320" t="b">
        <v>1</v>
      </c>
      <c r="T4320">
        <v>0</v>
      </c>
      <c r="U4320" t="b">
        <v>1</v>
      </c>
      <c r="V4320" t="s">
        <v>97</v>
      </c>
      <c r="W4320">
        <v>0</v>
      </c>
      <c r="X4320" t="s">
        <v>31</v>
      </c>
      <c r="Y4320" t="s">
        <v>32</v>
      </c>
      <c r="Z4320">
        <v>3</v>
      </c>
      <c r="AA4320" t="b">
        <v>1</v>
      </c>
    </row>
    <row r="4321" spans="1:27" x14ac:dyDescent="0.3">
      <c r="A4321">
        <v>4320</v>
      </c>
      <c r="B4321" s="1">
        <v>44897</v>
      </c>
      <c r="C4321" s="7">
        <f t="shared" si="134"/>
        <v>2022</v>
      </c>
      <c r="D4321" s="2">
        <v>0.3752199074074074</v>
      </c>
      <c r="E4321">
        <v>277</v>
      </c>
      <c r="F4321" s="3">
        <v>37</v>
      </c>
      <c r="G4321" s="3" t="str">
        <f t="shared" si="135"/>
        <v>Middle Age</v>
      </c>
      <c r="H4321" t="s">
        <v>33</v>
      </c>
      <c r="I4321" t="s">
        <v>34</v>
      </c>
      <c r="J4321" t="s">
        <v>96</v>
      </c>
      <c r="K4321" t="b">
        <v>1</v>
      </c>
      <c r="L4321">
        <v>440</v>
      </c>
      <c r="M4321" t="s">
        <v>53</v>
      </c>
      <c r="N4321" t="s">
        <v>54</v>
      </c>
      <c r="O4321">
        <v>3</v>
      </c>
      <c r="P4321" s="4">
        <v>54.411871400000003</v>
      </c>
      <c r="Q4321" s="4">
        <v>163.23561419999999</v>
      </c>
      <c r="R4321" t="s">
        <v>49</v>
      </c>
      <c r="S4321" t="b">
        <v>0</v>
      </c>
      <c r="T4321">
        <v>16.323561420000001</v>
      </c>
      <c r="U4321" t="b">
        <v>0</v>
      </c>
      <c r="V4321" t="s">
        <v>30</v>
      </c>
      <c r="W4321">
        <v>5</v>
      </c>
      <c r="X4321" t="s">
        <v>38</v>
      </c>
      <c r="Y4321" t="s">
        <v>50</v>
      </c>
      <c r="Z4321">
        <v>1</v>
      </c>
      <c r="AA4321" t="b">
        <v>0</v>
      </c>
    </row>
    <row r="4322" spans="1:27" x14ac:dyDescent="0.3">
      <c r="A4322">
        <v>4321</v>
      </c>
      <c r="B4322" s="1">
        <v>44537</v>
      </c>
      <c r="C4322" s="7">
        <f t="shared" si="134"/>
        <v>2021</v>
      </c>
      <c r="D4322" s="2">
        <v>0.68821759259259263</v>
      </c>
      <c r="E4322">
        <v>161</v>
      </c>
      <c r="F4322" s="3">
        <v>23</v>
      </c>
      <c r="G4322" s="3" t="str">
        <f t="shared" si="135"/>
        <v>Young</v>
      </c>
      <c r="H4322" t="s">
        <v>25</v>
      </c>
      <c r="I4322" t="s">
        <v>61</v>
      </c>
      <c r="J4322">
        <v>66</v>
      </c>
      <c r="K4322" t="b">
        <v>0</v>
      </c>
      <c r="L4322">
        <v>669</v>
      </c>
      <c r="M4322" t="s">
        <v>53</v>
      </c>
      <c r="N4322" t="s">
        <v>54</v>
      </c>
      <c r="O4322">
        <v>5</v>
      </c>
      <c r="P4322" s="4">
        <v>42.03223586</v>
      </c>
      <c r="Q4322" s="4">
        <v>210.16117929999999</v>
      </c>
      <c r="R4322" t="s">
        <v>45</v>
      </c>
      <c r="S4322" t="b">
        <v>0</v>
      </c>
      <c r="T4322">
        <v>0</v>
      </c>
      <c r="U4322" t="b">
        <v>0</v>
      </c>
      <c r="V4322" t="s">
        <v>97</v>
      </c>
      <c r="W4322">
        <v>0</v>
      </c>
      <c r="X4322" t="s">
        <v>38</v>
      </c>
      <c r="Y4322" t="s">
        <v>41</v>
      </c>
      <c r="Z4322">
        <v>1</v>
      </c>
      <c r="AA4322" t="b">
        <v>1</v>
      </c>
    </row>
    <row r="4323" spans="1:27" x14ac:dyDescent="0.3">
      <c r="A4323">
        <v>4322</v>
      </c>
      <c r="B4323" s="1">
        <v>43801</v>
      </c>
      <c r="C4323" s="7">
        <f t="shared" si="134"/>
        <v>2019</v>
      </c>
      <c r="D4323" s="2">
        <v>0.90166666666666673</v>
      </c>
      <c r="E4323">
        <v>164</v>
      </c>
      <c r="F4323" s="3">
        <v>70</v>
      </c>
      <c r="G4323" s="3" t="str">
        <f t="shared" si="135"/>
        <v>Old</v>
      </c>
      <c r="H4323" t="s">
        <v>33</v>
      </c>
      <c r="I4323" t="s">
        <v>26</v>
      </c>
      <c r="J4323" t="s">
        <v>96</v>
      </c>
      <c r="K4323" t="b">
        <v>1</v>
      </c>
      <c r="L4323">
        <v>631</v>
      </c>
      <c r="M4323" t="s">
        <v>27</v>
      </c>
      <c r="N4323" t="s">
        <v>28</v>
      </c>
      <c r="O4323">
        <v>3</v>
      </c>
      <c r="P4323" s="4">
        <v>84.54041823</v>
      </c>
      <c r="Q4323" s="4">
        <v>253.62125470000001</v>
      </c>
      <c r="R4323" t="s">
        <v>29</v>
      </c>
      <c r="S4323" t="b">
        <v>1</v>
      </c>
      <c r="T4323">
        <v>25.362125469999999</v>
      </c>
      <c r="U4323" t="b">
        <v>1</v>
      </c>
      <c r="V4323" t="s">
        <v>37</v>
      </c>
      <c r="W4323">
        <v>1</v>
      </c>
      <c r="X4323" t="s">
        <v>40</v>
      </c>
      <c r="Y4323" t="s">
        <v>50</v>
      </c>
      <c r="Z4323">
        <v>2</v>
      </c>
      <c r="AA4323" t="b">
        <v>1</v>
      </c>
    </row>
    <row r="4324" spans="1:27" x14ac:dyDescent="0.3">
      <c r="A4324">
        <v>4323</v>
      </c>
      <c r="B4324" s="1">
        <v>44895</v>
      </c>
      <c r="C4324" s="7">
        <f t="shared" si="134"/>
        <v>2022</v>
      </c>
      <c r="D4324" s="2">
        <v>0.53980324074074071</v>
      </c>
      <c r="E4324">
        <v>107</v>
      </c>
      <c r="F4324" s="3">
        <v>70</v>
      </c>
      <c r="G4324" s="3" t="str">
        <f t="shared" si="135"/>
        <v>Old</v>
      </c>
      <c r="H4324" t="s">
        <v>25</v>
      </c>
      <c r="I4324" t="s">
        <v>52</v>
      </c>
      <c r="J4324" t="s">
        <v>96</v>
      </c>
      <c r="K4324" t="b">
        <v>1</v>
      </c>
      <c r="L4324">
        <v>728</v>
      </c>
      <c r="M4324" t="s">
        <v>58</v>
      </c>
      <c r="N4324" t="s">
        <v>59</v>
      </c>
      <c r="O4324">
        <v>1</v>
      </c>
      <c r="P4324" s="4">
        <v>28.175429569999999</v>
      </c>
      <c r="Q4324" s="4">
        <v>28.175429569999999</v>
      </c>
      <c r="R4324" t="s">
        <v>43</v>
      </c>
      <c r="S4324" t="b">
        <v>0</v>
      </c>
      <c r="T4324">
        <v>0</v>
      </c>
      <c r="U4324" t="b">
        <v>1</v>
      </c>
      <c r="V4324" t="s">
        <v>30</v>
      </c>
      <c r="W4324">
        <v>5</v>
      </c>
      <c r="X4324" t="s">
        <v>40</v>
      </c>
      <c r="Y4324" t="s">
        <v>41</v>
      </c>
      <c r="Z4324">
        <v>2</v>
      </c>
      <c r="AA4324" t="b">
        <v>0</v>
      </c>
    </row>
    <row r="4325" spans="1:27" x14ac:dyDescent="0.3">
      <c r="A4325">
        <v>4324</v>
      </c>
      <c r="B4325" s="1">
        <v>45268</v>
      </c>
      <c r="C4325" s="7">
        <f t="shared" si="134"/>
        <v>2023</v>
      </c>
      <c r="D4325" s="2">
        <v>0.64981481481481485</v>
      </c>
      <c r="E4325">
        <v>209</v>
      </c>
      <c r="F4325" s="3">
        <v>47</v>
      </c>
      <c r="G4325" s="3" t="str">
        <f t="shared" si="135"/>
        <v>Old</v>
      </c>
      <c r="H4325" t="s">
        <v>51</v>
      </c>
      <c r="I4325" t="s">
        <v>39</v>
      </c>
      <c r="J4325" t="s">
        <v>96</v>
      </c>
      <c r="K4325" t="b">
        <v>1</v>
      </c>
      <c r="L4325">
        <v>144</v>
      </c>
      <c r="M4325" t="s">
        <v>47</v>
      </c>
      <c r="N4325" t="s">
        <v>48</v>
      </c>
      <c r="O4325">
        <v>2</v>
      </c>
      <c r="P4325" s="4">
        <v>48.646405350000002</v>
      </c>
      <c r="Q4325" s="4">
        <v>97.292810700000004</v>
      </c>
      <c r="R4325" t="s">
        <v>29</v>
      </c>
      <c r="S4325" t="b">
        <v>1</v>
      </c>
      <c r="T4325">
        <v>0</v>
      </c>
      <c r="U4325" t="b">
        <v>0</v>
      </c>
      <c r="V4325" t="s">
        <v>30</v>
      </c>
      <c r="W4325">
        <v>2</v>
      </c>
      <c r="X4325" t="s">
        <v>40</v>
      </c>
      <c r="Y4325" t="s">
        <v>41</v>
      </c>
      <c r="Z4325">
        <v>3</v>
      </c>
      <c r="AA4325" t="b">
        <v>1</v>
      </c>
    </row>
    <row r="4326" spans="1:27" x14ac:dyDescent="0.3">
      <c r="A4326">
        <v>4325</v>
      </c>
      <c r="B4326" s="1">
        <v>44166</v>
      </c>
      <c r="C4326" s="7">
        <f t="shared" si="134"/>
        <v>2020</v>
      </c>
      <c r="D4326" s="2">
        <v>0.60898148148148146</v>
      </c>
      <c r="E4326">
        <v>147</v>
      </c>
      <c r="F4326" s="3">
        <v>27</v>
      </c>
      <c r="G4326" s="3" t="str">
        <f t="shared" si="135"/>
        <v>Middle Age</v>
      </c>
      <c r="H4326" t="s">
        <v>33</v>
      </c>
      <c r="I4326" t="s">
        <v>68</v>
      </c>
      <c r="J4326" t="s">
        <v>96</v>
      </c>
      <c r="K4326" t="b">
        <v>1</v>
      </c>
      <c r="L4326">
        <v>436</v>
      </c>
      <c r="M4326" t="s">
        <v>27</v>
      </c>
      <c r="N4326" t="s">
        <v>28</v>
      </c>
      <c r="O4326">
        <v>4</v>
      </c>
      <c r="P4326" s="4">
        <v>79.243835660000002</v>
      </c>
      <c r="Q4326" s="4">
        <v>316.97534259999998</v>
      </c>
      <c r="R4326" t="s">
        <v>29</v>
      </c>
      <c r="S4326" t="b">
        <v>1</v>
      </c>
      <c r="T4326">
        <v>31.697534260000001</v>
      </c>
      <c r="U4326" t="b">
        <v>1</v>
      </c>
      <c r="V4326" t="s">
        <v>65</v>
      </c>
      <c r="W4326">
        <v>5</v>
      </c>
      <c r="X4326" t="s">
        <v>40</v>
      </c>
      <c r="Y4326" t="s">
        <v>50</v>
      </c>
      <c r="Z4326">
        <v>3</v>
      </c>
      <c r="AA4326" t="b">
        <v>0</v>
      </c>
    </row>
    <row r="4327" spans="1:27" x14ac:dyDescent="0.3">
      <c r="A4327">
        <v>4326</v>
      </c>
      <c r="B4327" s="1">
        <v>44885</v>
      </c>
      <c r="C4327" s="7">
        <f t="shared" si="134"/>
        <v>2022</v>
      </c>
      <c r="D4327" s="2">
        <v>0.46732638888888883</v>
      </c>
      <c r="E4327">
        <v>435</v>
      </c>
      <c r="F4327" s="3">
        <v>29</v>
      </c>
      <c r="G4327" s="3" t="str">
        <f t="shared" si="135"/>
        <v>Middle Age</v>
      </c>
      <c r="H4327" t="s">
        <v>33</v>
      </c>
      <c r="I4327" t="s">
        <v>64</v>
      </c>
      <c r="J4327" t="s">
        <v>96</v>
      </c>
      <c r="K4327" t="b">
        <v>1</v>
      </c>
      <c r="L4327">
        <v>83</v>
      </c>
      <c r="M4327" t="s">
        <v>35</v>
      </c>
      <c r="N4327" t="s">
        <v>36</v>
      </c>
      <c r="O4327">
        <v>1</v>
      </c>
      <c r="P4327" s="4">
        <v>40.12639661</v>
      </c>
      <c r="Q4327" s="4">
        <v>40.12639661</v>
      </c>
      <c r="R4327" t="s">
        <v>29</v>
      </c>
      <c r="S4327" t="b">
        <v>0</v>
      </c>
      <c r="T4327">
        <v>4.0126396609999997</v>
      </c>
      <c r="U4327" t="b">
        <v>0</v>
      </c>
      <c r="V4327" t="s">
        <v>30</v>
      </c>
      <c r="W4327">
        <v>1</v>
      </c>
      <c r="X4327" t="s">
        <v>38</v>
      </c>
      <c r="Y4327" t="s">
        <v>50</v>
      </c>
      <c r="Z4327">
        <v>1</v>
      </c>
      <c r="AA4327" t="b">
        <v>0</v>
      </c>
    </row>
    <row r="4328" spans="1:27" x14ac:dyDescent="0.3">
      <c r="A4328">
        <v>4327</v>
      </c>
      <c r="B4328" s="1">
        <v>44514</v>
      </c>
      <c r="C4328" s="7">
        <f t="shared" si="134"/>
        <v>2021</v>
      </c>
      <c r="D4328" s="2">
        <v>0.82444444444444442</v>
      </c>
      <c r="E4328">
        <v>401</v>
      </c>
      <c r="F4328" s="3">
        <v>37</v>
      </c>
      <c r="G4328" s="3" t="str">
        <f t="shared" si="135"/>
        <v>Middle Age</v>
      </c>
      <c r="H4328" t="s">
        <v>51</v>
      </c>
      <c r="I4328" t="s">
        <v>63</v>
      </c>
      <c r="J4328" t="s">
        <v>96</v>
      </c>
      <c r="K4328" t="b">
        <v>1</v>
      </c>
      <c r="L4328">
        <v>761</v>
      </c>
      <c r="M4328" t="s">
        <v>53</v>
      </c>
      <c r="N4328" t="s">
        <v>54</v>
      </c>
      <c r="O4328">
        <v>2</v>
      </c>
      <c r="P4328" s="4">
        <v>65.453532870000004</v>
      </c>
      <c r="Q4328" s="4">
        <v>130.9070657</v>
      </c>
      <c r="R4328" t="s">
        <v>43</v>
      </c>
      <c r="S4328" t="b">
        <v>1</v>
      </c>
      <c r="T4328">
        <v>0</v>
      </c>
      <c r="U4328" t="b">
        <v>0</v>
      </c>
      <c r="V4328" t="s">
        <v>37</v>
      </c>
      <c r="W4328">
        <v>4</v>
      </c>
      <c r="X4328" t="s">
        <v>40</v>
      </c>
      <c r="Y4328" t="s">
        <v>41</v>
      </c>
      <c r="Z4328">
        <v>2</v>
      </c>
      <c r="AA4328" t="b">
        <v>0</v>
      </c>
    </row>
    <row r="4329" spans="1:27" x14ac:dyDescent="0.3">
      <c r="A4329">
        <v>4328</v>
      </c>
      <c r="B4329" s="1">
        <v>45286</v>
      </c>
      <c r="C4329" s="7">
        <f t="shared" si="134"/>
        <v>2023</v>
      </c>
      <c r="D4329" s="2">
        <v>0.82996527777777773</v>
      </c>
      <c r="E4329">
        <v>472</v>
      </c>
      <c r="F4329" s="3">
        <v>56</v>
      </c>
      <c r="G4329" s="3" t="str">
        <f t="shared" si="135"/>
        <v>Old</v>
      </c>
      <c r="H4329" t="s">
        <v>25</v>
      </c>
      <c r="I4329" t="s">
        <v>61</v>
      </c>
      <c r="J4329" t="s">
        <v>96</v>
      </c>
      <c r="K4329" t="b">
        <v>1</v>
      </c>
      <c r="L4329">
        <v>490</v>
      </c>
      <c r="M4329" t="s">
        <v>58</v>
      </c>
      <c r="N4329" t="s">
        <v>59</v>
      </c>
      <c r="O4329">
        <v>5</v>
      </c>
      <c r="P4329" s="4">
        <v>36.863343159999999</v>
      </c>
      <c r="Q4329" s="4">
        <v>184.3167158</v>
      </c>
      <c r="R4329" t="s">
        <v>43</v>
      </c>
      <c r="S4329" t="b">
        <v>1</v>
      </c>
      <c r="T4329">
        <v>0</v>
      </c>
      <c r="U4329" t="b">
        <v>0</v>
      </c>
      <c r="V4329" t="s">
        <v>65</v>
      </c>
      <c r="W4329">
        <v>1</v>
      </c>
      <c r="X4329" t="s">
        <v>38</v>
      </c>
      <c r="Y4329" t="s">
        <v>41</v>
      </c>
      <c r="Z4329">
        <v>3</v>
      </c>
      <c r="AA4329" t="b">
        <v>1</v>
      </c>
    </row>
    <row r="4330" spans="1:27" x14ac:dyDescent="0.3">
      <c r="A4330">
        <v>4329</v>
      </c>
      <c r="B4330" s="1">
        <v>43794</v>
      </c>
      <c r="C4330" s="7">
        <f t="shared" si="134"/>
        <v>2019</v>
      </c>
      <c r="D4330" s="2">
        <v>0.74846064814814817</v>
      </c>
      <c r="E4330">
        <v>177</v>
      </c>
      <c r="F4330" s="3">
        <v>23</v>
      </c>
      <c r="G4330" s="3" t="str">
        <f t="shared" si="135"/>
        <v>Young</v>
      </c>
      <c r="H4330" t="s">
        <v>33</v>
      </c>
      <c r="I4330" t="s">
        <v>42</v>
      </c>
      <c r="J4330" t="s">
        <v>96</v>
      </c>
      <c r="K4330" t="b">
        <v>1</v>
      </c>
      <c r="L4330">
        <v>477</v>
      </c>
      <c r="M4330" t="s">
        <v>27</v>
      </c>
      <c r="N4330" t="s">
        <v>28</v>
      </c>
      <c r="O4330">
        <v>2</v>
      </c>
      <c r="P4330" s="4">
        <v>19.526634560000002</v>
      </c>
      <c r="Q4330" s="4">
        <v>39.053269120000003</v>
      </c>
      <c r="R4330" t="s">
        <v>45</v>
      </c>
      <c r="S4330" t="b">
        <v>0</v>
      </c>
      <c r="T4330">
        <v>3.905326912</v>
      </c>
      <c r="U4330" t="b">
        <v>0</v>
      </c>
      <c r="V4330" t="s">
        <v>30</v>
      </c>
      <c r="W4330">
        <v>5</v>
      </c>
      <c r="X4330" t="s">
        <v>31</v>
      </c>
      <c r="Y4330" t="s">
        <v>50</v>
      </c>
      <c r="Z4330">
        <v>1</v>
      </c>
      <c r="AA4330" t="b">
        <v>0</v>
      </c>
    </row>
    <row r="4331" spans="1:27" x14ac:dyDescent="0.3">
      <c r="A4331">
        <v>4330</v>
      </c>
      <c r="B4331" s="1">
        <v>44539</v>
      </c>
      <c r="C4331" s="7">
        <f t="shared" si="134"/>
        <v>2021</v>
      </c>
      <c r="D4331" s="2">
        <v>0.71890046296296306</v>
      </c>
      <c r="E4331">
        <v>492</v>
      </c>
      <c r="F4331" s="3">
        <v>58</v>
      </c>
      <c r="G4331" s="3" t="str">
        <f t="shared" si="135"/>
        <v>Old</v>
      </c>
      <c r="H4331" t="s">
        <v>51</v>
      </c>
      <c r="I4331" t="s">
        <v>67</v>
      </c>
      <c r="J4331">
        <v>34</v>
      </c>
      <c r="K4331" t="b">
        <v>0</v>
      </c>
      <c r="L4331">
        <v>296</v>
      </c>
      <c r="M4331" t="s">
        <v>53</v>
      </c>
      <c r="N4331" t="s">
        <v>54</v>
      </c>
      <c r="O4331">
        <v>2</v>
      </c>
      <c r="P4331" s="4">
        <v>32.416378209999998</v>
      </c>
      <c r="Q4331" s="4">
        <v>64.832756430000003</v>
      </c>
      <c r="R4331" t="s">
        <v>43</v>
      </c>
      <c r="S4331" t="b">
        <v>0</v>
      </c>
      <c r="T4331">
        <v>0</v>
      </c>
      <c r="U4331" t="b">
        <v>1</v>
      </c>
      <c r="V4331" t="s">
        <v>97</v>
      </c>
      <c r="W4331">
        <v>0</v>
      </c>
      <c r="X4331" t="s">
        <v>31</v>
      </c>
      <c r="Y4331" t="s">
        <v>32</v>
      </c>
      <c r="Z4331">
        <v>5</v>
      </c>
      <c r="AA4331" t="b">
        <v>0</v>
      </c>
    </row>
    <row r="4332" spans="1:27" x14ac:dyDescent="0.3">
      <c r="A4332">
        <v>4331</v>
      </c>
      <c r="B4332" s="1">
        <v>44557</v>
      </c>
      <c r="C4332" s="7">
        <f t="shared" si="134"/>
        <v>2021</v>
      </c>
      <c r="D4332" s="2">
        <v>0.45854166666666668</v>
      </c>
      <c r="E4332">
        <v>226</v>
      </c>
      <c r="F4332" s="3">
        <v>62</v>
      </c>
      <c r="G4332" s="3" t="str">
        <f t="shared" si="135"/>
        <v>Old</v>
      </c>
      <c r="H4332" t="s">
        <v>51</v>
      </c>
      <c r="I4332" t="s">
        <v>61</v>
      </c>
      <c r="J4332">
        <v>86</v>
      </c>
      <c r="K4332" t="b">
        <v>0</v>
      </c>
      <c r="L4332">
        <v>439</v>
      </c>
      <c r="M4332" t="s">
        <v>58</v>
      </c>
      <c r="N4332" t="s">
        <v>59</v>
      </c>
      <c r="O4332">
        <v>1</v>
      </c>
      <c r="P4332" s="4">
        <v>14.71359563</v>
      </c>
      <c r="Q4332" s="4">
        <v>14.71359563</v>
      </c>
      <c r="R4332" t="s">
        <v>49</v>
      </c>
      <c r="S4332" t="b">
        <v>1</v>
      </c>
      <c r="T4332">
        <v>0</v>
      </c>
      <c r="U4332" t="b">
        <v>1</v>
      </c>
      <c r="V4332" t="s">
        <v>97</v>
      </c>
      <c r="W4332">
        <v>0</v>
      </c>
      <c r="X4332" t="s">
        <v>40</v>
      </c>
      <c r="Y4332" t="s">
        <v>41</v>
      </c>
      <c r="Z4332">
        <v>1</v>
      </c>
      <c r="AA4332" t="b">
        <v>0</v>
      </c>
    </row>
    <row r="4333" spans="1:27" x14ac:dyDescent="0.3">
      <c r="A4333">
        <v>4332</v>
      </c>
      <c r="B4333" s="1">
        <v>45255</v>
      </c>
      <c r="C4333" s="7">
        <f t="shared" si="134"/>
        <v>2023</v>
      </c>
      <c r="D4333" s="2">
        <v>0.34914351851851855</v>
      </c>
      <c r="E4333">
        <v>152</v>
      </c>
      <c r="F4333" s="3">
        <v>66</v>
      </c>
      <c r="G4333" s="3" t="str">
        <f t="shared" si="135"/>
        <v>Old</v>
      </c>
      <c r="H4333" t="s">
        <v>51</v>
      </c>
      <c r="I4333" t="s">
        <v>39</v>
      </c>
      <c r="J4333" t="s">
        <v>96</v>
      </c>
      <c r="K4333" t="b">
        <v>1</v>
      </c>
      <c r="L4333">
        <v>580</v>
      </c>
      <c r="M4333" t="s">
        <v>47</v>
      </c>
      <c r="N4333" t="s">
        <v>48</v>
      </c>
      <c r="O4333">
        <v>5</v>
      </c>
      <c r="P4333" s="4">
        <v>80.430370370000006</v>
      </c>
      <c r="Q4333" s="4">
        <v>402.1518519</v>
      </c>
      <c r="R4333" t="s">
        <v>29</v>
      </c>
      <c r="S4333" t="b">
        <v>1</v>
      </c>
      <c r="T4333">
        <v>40.21518519</v>
      </c>
      <c r="U4333" t="b">
        <v>0</v>
      </c>
      <c r="V4333" t="s">
        <v>37</v>
      </c>
      <c r="W4333">
        <v>5</v>
      </c>
      <c r="X4333" t="s">
        <v>31</v>
      </c>
      <c r="Y4333" t="s">
        <v>50</v>
      </c>
      <c r="Z4333">
        <v>5</v>
      </c>
      <c r="AA4333" t="b">
        <v>1</v>
      </c>
    </row>
    <row r="4334" spans="1:27" x14ac:dyDescent="0.3">
      <c r="A4334">
        <v>4333</v>
      </c>
      <c r="B4334" s="1">
        <v>45250</v>
      </c>
      <c r="C4334" s="7">
        <f t="shared" si="134"/>
        <v>2023</v>
      </c>
      <c r="D4334" s="2">
        <v>0.79756944444444444</v>
      </c>
      <c r="E4334">
        <v>202</v>
      </c>
      <c r="F4334" s="3">
        <v>67</v>
      </c>
      <c r="G4334" s="3" t="str">
        <f t="shared" si="135"/>
        <v>Old</v>
      </c>
      <c r="H4334" t="s">
        <v>25</v>
      </c>
      <c r="I4334" t="s">
        <v>52</v>
      </c>
      <c r="J4334" t="s">
        <v>96</v>
      </c>
      <c r="K4334" t="b">
        <v>1</v>
      </c>
      <c r="L4334">
        <v>196</v>
      </c>
      <c r="M4334" t="s">
        <v>27</v>
      </c>
      <c r="N4334" t="s">
        <v>28</v>
      </c>
      <c r="O4334">
        <v>2</v>
      </c>
      <c r="P4334" s="4">
        <v>47.616039790000002</v>
      </c>
      <c r="Q4334" s="4">
        <v>95.232079580000004</v>
      </c>
      <c r="R4334" t="s">
        <v>29</v>
      </c>
      <c r="S4334" t="b">
        <v>0</v>
      </c>
      <c r="T4334">
        <v>9.5232079580000004</v>
      </c>
      <c r="U4334" t="b">
        <v>0</v>
      </c>
      <c r="V4334" t="s">
        <v>65</v>
      </c>
      <c r="W4334">
        <v>2</v>
      </c>
      <c r="X4334" t="s">
        <v>38</v>
      </c>
      <c r="Y4334" t="s">
        <v>50</v>
      </c>
      <c r="Z4334">
        <v>3</v>
      </c>
      <c r="AA4334" t="b">
        <v>0</v>
      </c>
    </row>
    <row r="4335" spans="1:27" x14ac:dyDescent="0.3">
      <c r="A4335">
        <v>4334</v>
      </c>
      <c r="B4335" s="1">
        <v>43799</v>
      </c>
      <c r="C4335" s="7">
        <f t="shared" si="134"/>
        <v>2019</v>
      </c>
      <c r="D4335" s="2">
        <v>0.70633101851851843</v>
      </c>
      <c r="E4335">
        <v>136</v>
      </c>
      <c r="F4335" s="3">
        <v>49</v>
      </c>
      <c r="G4335" s="3" t="str">
        <f t="shared" si="135"/>
        <v>Old</v>
      </c>
      <c r="H4335" t="s">
        <v>33</v>
      </c>
      <c r="I4335" t="s">
        <v>61</v>
      </c>
      <c r="J4335">
        <v>18</v>
      </c>
      <c r="K4335" t="b">
        <v>0</v>
      </c>
      <c r="L4335">
        <v>863</v>
      </c>
      <c r="M4335" t="s">
        <v>27</v>
      </c>
      <c r="N4335" t="s">
        <v>28</v>
      </c>
      <c r="O4335">
        <v>2</v>
      </c>
      <c r="P4335" s="4">
        <v>39.086099679999997</v>
      </c>
      <c r="Q4335" s="4">
        <v>78.172199370000001</v>
      </c>
      <c r="R4335" t="s">
        <v>43</v>
      </c>
      <c r="S4335" t="b">
        <v>0</v>
      </c>
      <c r="T4335">
        <v>0</v>
      </c>
      <c r="U4335" t="b">
        <v>0</v>
      </c>
      <c r="V4335" t="s">
        <v>97</v>
      </c>
      <c r="W4335">
        <v>0</v>
      </c>
      <c r="X4335" t="s">
        <v>40</v>
      </c>
      <c r="Y4335" t="s">
        <v>32</v>
      </c>
      <c r="Z4335">
        <v>3</v>
      </c>
      <c r="AA4335" t="b">
        <v>1</v>
      </c>
    </row>
    <row r="4336" spans="1:27" x14ac:dyDescent="0.3">
      <c r="A4336">
        <v>4335</v>
      </c>
      <c r="B4336" s="1">
        <v>44906</v>
      </c>
      <c r="C4336" s="7">
        <f t="shared" si="134"/>
        <v>2022</v>
      </c>
      <c r="D4336" s="2">
        <v>0.91219907407407408</v>
      </c>
      <c r="E4336">
        <v>400</v>
      </c>
      <c r="F4336" s="3">
        <v>29</v>
      </c>
      <c r="G4336" s="3" t="str">
        <f t="shared" si="135"/>
        <v>Middle Age</v>
      </c>
      <c r="H4336" t="s">
        <v>25</v>
      </c>
      <c r="I4336" t="s">
        <v>55</v>
      </c>
      <c r="J4336">
        <v>47</v>
      </c>
      <c r="K4336" t="b">
        <v>0</v>
      </c>
      <c r="L4336">
        <v>19</v>
      </c>
      <c r="M4336" t="s">
        <v>27</v>
      </c>
      <c r="N4336" t="s">
        <v>28</v>
      </c>
      <c r="O4336">
        <v>1</v>
      </c>
      <c r="P4336" s="4">
        <v>60.880041900000002</v>
      </c>
      <c r="Q4336" s="4">
        <v>60.880041900000002</v>
      </c>
      <c r="R4336" t="s">
        <v>49</v>
      </c>
      <c r="S4336" t="b">
        <v>0</v>
      </c>
      <c r="T4336">
        <v>0</v>
      </c>
      <c r="U4336" t="b">
        <v>0</v>
      </c>
      <c r="V4336" t="s">
        <v>97</v>
      </c>
      <c r="W4336">
        <v>0</v>
      </c>
      <c r="X4336" t="s">
        <v>31</v>
      </c>
      <c r="Y4336" t="s">
        <v>41</v>
      </c>
      <c r="Z4336">
        <v>5</v>
      </c>
      <c r="AA4336" t="b">
        <v>0</v>
      </c>
    </row>
    <row r="4337" spans="1:27" x14ac:dyDescent="0.3">
      <c r="A4337">
        <v>4336</v>
      </c>
      <c r="B4337" s="1">
        <v>43798</v>
      </c>
      <c r="C4337" s="7">
        <f t="shared" si="134"/>
        <v>2019</v>
      </c>
      <c r="D4337" s="2">
        <v>0.79810185185185178</v>
      </c>
      <c r="E4337">
        <v>174</v>
      </c>
      <c r="F4337" s="3">
        <v>35</v>
      </c>
      <c r="G4337" s="3" t="str">
        <f t="shared" si="135"/>
        <v>Middle Age</v>
      </c>
      <c r="H4337" t="s">
        <v>33</v>
      </c>
      <c r="I4337" t="s">
        <v>46</v>
      </c>
      <c r="J4337">
        <v>9</v>
      </c>
      <c r="K4337" t="b">
        <v>0</v>
      </c>
      <c r="L4337">
        <v>274</v>
      </c>
      <c r="M4337" t="s">
        <v>47</v>
      </c>
      <c r="N4337" t="s">
        <v>48</v>
      </c>
      <c r="O4337">
        <v>4</v>
      </c>
      <c r="P4337" s="4">
        <v>80.333666719999997</v>
      </c>
      <c r="Q4337" s="4">
        <v>321.3346669</v>
      </c>
      <c r="R4337" t="s">
        <v>49</v>
      </c>
      <c r="S4337" t="b">
        <v>0</v>
      </c>
      <c r="T4337">
        <v>32.133466689999999</v>
      </c>
      <c r="U4337" t="b">
        <v>1</v>
      </c>
      <c r="V4337" t="s">
        <v>97</v>
      </c>
      <c r="W4337">
        <v>0</v>
      </c>
      <c r="X4337" t="s">
        <v>40</v>
      </c>
      <c r="Y4337" t="s">
        <v>50</v>
      </c>
      <c r="Z4337">
        <v>2</v>
      </c>
      <c r="AA4337" t="b">
        <v>1</v>
      </c>
    </row>
    <row r="4338" spans="1:27" x14ac:dyDescent="0.3">
      <c r="A4338">
        <v>4337</v>
      </c>
      <c r="B4338" s="1">
        <v>44887</v>
      </c>
      <c r="C4338" s="7">
        <f t="shared" si="134"/>
        <v>2022</v>
      </c>
      <c r="D4338" s="2">
        <v>0.71800925925925929</v>
      </c>
      <c r="E4338">
        <v>308</v>
      </c>
      <c r="F4338" s="3">
        <v>31</v>
      </c>
      <c r="G4338" s="3" t="str">
        <f t="shared" si="135"/>
        <v>Middle Age</v>
      </c>
      <c r="H4338" t="s">
        <v>33</v>
      </c>
      <c r="I4338" t="s">
        <v>39</v>
      </c>
      <c r="J4338" t="s">
        <v>96</v>
      </c>
      <c r="K4338" t="b">
        <v>1</v>
      </c>
      <c r="L4338">
        <v>217</v>
      </c>
      <c r="M4338" t="s">
        <v>27</v>
      </c>
      <c r="N4338" t="s">
        <v>28</v>
      </c>
      <c r="O4338">
        <v>5</v>
      </c>
      <c r="P4338" s="4">
        <v>35.499183600000002</v>
      </c>
      <c r="Q4338" s="4">
        <v>177.49591799999999</v>
      </c>
      <c r="R4338" t="s">
        <v>45</v>
      </c>
      <c r="S4338" t="b">
        <v>1</v>
      </c>
      <c r="T4338">
        <v>0</v>
      </c>
      <c r="U4338" t="b">
        <v>1</v>
      </c>
      <c r="V4338" t="s">
        <v>37</v>
      </c>
      <c r="W4338">
        <v>2</v>
      </c>
      <c r="X4338" t="s">
        <v>40</v>
      </c>
      <c r="Y4338" t="s">
        <v>41</v>
      </c>
      <c r="Z4338">
        <v>1</v>
      </c>
      <c r="AA4338" t="b">
        <v>0</v>
      </c>
    </row>
    <row r="4339" spans="1:27" x14ac:dyDescent="0.3">
      <c r="A4339">
        <v>4338</v>
      </c>
      <c r="B4339" s="1">
        <v>44545</v>
      </c>
      <c r="C4339" s="7">
        <f t="shared" si="134"/>
        <v>2021</v>
      </c>
      <c r="D4339" s="2">
        <v>0.80918981481481478</v>
      </c>
      <c r="E4339">
        <v>437</v>
      </c>
      <c r="F4339" s="3">
        <v>62</v>
      </c>
      <c r="G4339" s="3" t="str">
        <f t="shared" si="135"/>
        <v>Old</v>
      </c>
      <c r="H4339" t="s">
        <v>51</v>
      </c>
      <c r="I4339" t="s">
        <v>70</v>
      </c>
      <c r="J4339" t="s">
        <v>96</v>
      </c>
      <c r="K4339" t="b">
        <v>1</v>
      </c>
      <c r="L4339">
        <v>630</v>
      </c>
      <c r="M4339" t="s">
        <v>35</v>
      </c>
      <c r="N4339" t="s">
        <v>36</v>
      </c>
      <c r="O4339">
        <v>1</v>
      </c>
      <c r="P4339" s="4">
        <v>61.396575390000002</v>
      </c>
      <c r="Q4339" s="4">
        <v>61.396575390000002</v>
      </c>
      <c r="R4339" t="s">
        <v>49</v>
      </c>
      <c r="S4339" t="b">
        <v>1</v>
      </c>
      <c r="T4339">
        <v>0</v>
      </c>
      <c r="U4339" t="b">
        <v>1</v>
      </c>
      <c r="V4339" t="s">
        <v>37</v>
      </c>
      <c r="W4339">
        <v>3</v>
      </c>
      <c r="X4339" t="s">
        <v>31</v>
      </c>
      <c r="Y4339" t="s">
        <v>41</v>
      </c>
      <c r="Z4339">
        <v>4</v>
      </c>
      <c r="AA4339" t="b">
        <v>1</v>
      </c>
    </row>
    <row r="4340" spans="1:27" x14ac:dyDescent="0.3">
      <c r="A4340">
        <v>4339</v>
      </c>
      <c r="B4340" s="1">
        <v>45262</v>
      </c>
      <c r="C4340" s="7">
        <f t="shared" si="134"/>
        <v>2023</v>
      </c>
      <c r="D4340" s="2">
        <v>0.47974537037037041</v>
      </c>
      <c r="E4340">
        <v>336</v>
      </c>
      <c r="F4340" s="3">
        <v>62</v>
      </c>
      <c r="G4340" s="3" t="str">
        <f t="shared" si="135"/>
        <v>Old</v>
      </c>
      <c r="H4340" t="s">
        <v>25</v>
      </c>
      <c r="I4340" t="s">
        <v>57</v>
      </c>
      <c r="J4340" t="s">
        <v>96</v>
      </c>
      <c r="K4340" t="b">
        <v>1</v>
      </c>
      <c r="L4340">
        <v>291</v>
      </c>
      <c r="M4340" t="s">
        <v>47</v>
      </c>
      <c r="N4340" t="s">
        <v>48</v>
      </c>
      <c r="O4340">
        <v>2</v>
      </c>
      <c r="P4340" s="4">
        <v>83.462091720000004</v>
      </c>
      <c r="Q4340" s="4">
        <v>166.9241834</v>
      </c>
      <c r="R4340" t="s">
        <v>43</v>
      </c>
      <c r="S4340" t="b">
        <v>1</v>
      </c>
      <c r="T4340">
        <v>0</v>
      </c>
      <c r="U4340" t="b">
        <v>1</v>
      </c>
      <c r="V4340" t="s">
        <v>65</v>
      </c>
      <c r="W4340">
        <v>5</v>
      </c>
      <c r="X4340" t="s">
        <v>31</v>
      </c>
      <c r="Y4340" t="s">
        <v>41</v>
      </c>
      <c r="Z4340">
        <v>1</v>
      </c>
      <c r="AA4340" t="b">
        <v>1</v>
      </c>
    </row>
    <row r="4341" spans="1:27" x14ac:dyDescent="0.3">
      <c r="A4341">
        <v>4340</v>
      </c>
      <c r="B4341" s="1">
        <v>44872</v>
      </c>
      <c r="C4341" s="7">
        <f t="shared" si="134"/>
        <v>2022</v>
      </c>
      <c r="D4341" s="2">
        <v>0.35278935185185184</v>
      </c>
      <c r="E4341">
        <v>221</v>
      </c>
      <c r="F4341" s="3">
        <v>35</v>
      </c>
      <c r="G4341" s="3" t="str">
        <f t="shared" si="135"/>
        <v>Middle Age</v>
      </c>
      <c r="H4341" t="s">
        <v>33</v>
      </c>
      <c r="I4341" t="s">
        <v>64</v>
      </c>
      <c r="J4341">
        <v>62</v>
      </c>
      <c r="K4341" t="b">
        <v>0</v>
      </c>
      <c r="L4341">
        <v>80</v>
      </c>
      <c r="M4341" t="s">
        <v>58</v>
      </c>
      <c r="N4341" t="s">
        <v>59</v>
      </c>
      <c r="O4341">
        <v>5</v>
      </c>
      <c r="P4341" s="4">
        <v>34.05816471</v>
      </c>
      <c r="Q4341" s="4">
        <v>170.29082360000001</v>
      </c>
      <c r="R4341" t="s">
        <v>45</v>
      </c>
      <c r="S4341" t="b">
        <v>1</v>
      </c>
      <c r="T4341">
        <v>0</v>
      </c>
      <c r="U4341" t="b">
        <v>0</v>
      </c>
      <c r="V4341" t="s">
        <v>97</v>
      </c>
      <c r="W4341">
        <v>0</v>
      </c>
      <c r="X4341" t="s">
        <v>31</v>
      </c>
      <c r="Y4341" t="s">
        <v>41</v>
      </c>
      <c r="Z4341">
        <v>5</v>
      </c>
      <c r="AA4341" t="b">
        <v>1</v>
      </c>
    </row>
    <row r="4342" spans="1:27" x14ac:dyDescent="0.3">
      <c r="A4342">
        <v>4341</v>
      </c>
      <c r="B4342" s="1">
        <v>43420</v>
      </c>
      <c r="C4342" s="7">
        <f t="shared" si="134"/>
        <v>2018</v>
      </c>
      <c r="D4342" s="2">
        <v>0.56702546296296297</v>
      </c>
      <c r="E4342">
        <v>356</v>
      </c>
      <c r="F4342" s="3">
        <v>62</v>
      </c>
      <c r="G4342" s="3" t="str">
        <f t="shared" si="135"/>
        <v>Old</v>
      </c>
      <c r="H4342" t="s">
        <v>33</v>
      </c>
      <c r="I4342" t="s">
        <v>57</v>
      </c>
      <c r="J4342">
        <v>39</v>
      </c>
      <c r="K4342" t="b">
        <v>0</v>
      </c>
      <c r="L4342">
        <v>997</v>
      </c>
      <c r="M4342" t="s">
        <v>47</v>
      </c>
      <c r="N4342" t="s">
        <v>48</v>
      </c>
      <c r="O4342">
        <v>2</v>
      </c>
      <c r="P4342" s="4">
        <v>48.114828350000003</v>
      </c>
      <c r="Q4342" s="4">
        <v>96.22965671</v>
      </c>
      <c r="R4342" t="s">
        <v>49</v>
      </c>
      <c r="S4342" t="b">
        <v>1</v>
      </c>
      <c r="T4342">
        <v>0</v>
      </c>
      <c r="U4342" t="b">
        <v>0</v>
      </c>
      <c r="V4342" t="s">
        <v>97</v>
      </c>
      <c r="W4342">
        <v>0</v>
      </c>
      <c r="X4342" t="s">
        <v>38</v>
      </c>
      <c r="Y4342" t="s">
        <v>32</v>
      </c>
      <c r="Z4342">
        <v>4</v>
      </c>
      <c r="AA4342" t="b">
        <v>0</v>
      </c>
    </row>
    <row r="4343" spans="1:27" x14ac:dyDescent="0.3">
      <c r="A4343">
        <v>4342</v>
      </c>
      <c r="B4343" s="1">
        <v>44553</v>
      </c>
      <c r="C4343" s="7">
        <f t="shared" si="134"/>
        <v>2021</v>
      </c>
      <c r="D4343" s="2">
        <v>0.34184027777777781</v>
      </c>
      <c r="E4343">
        <v>52</v>
      </c>
      <c r="F4343" s="3">
        <v>54</v>
      </c>
      <c r="G4343" s="3" t="str">
        <f t="shared" si="135"/>
        <v>Old</v>
      </c>
      <c r="H4343" t="s">
        <v>51</v>
      </c>
      <c r="I4343" t="s">
        <v>56</v>
      </c>
      <c r="J4343" t="s">
        <v>96</v>
      </c>
      <c r="K4343" t="b">
        <v>1</v>
      </c>
      <c r="L4343">
        <v>666</v>
      </c>
      <c r="M4343" t="s">
        <v>53</v>
      </c>
      <c r="N4343" t="s">
        <v>54</v>
      </c>
      <c r="O4343">
        <v>5</v>
      </c>
      <c r="P4343" s="4">
        <v>98.943967299999997</v>
      </c>
      <c r="Q4343" s="4">
        <v>494.71983649999999</v>
      </c>
      <c r="R4343" t="s">
        <v>29</v>
      </c>
      <c r="S4343" t="b">
        <v>1</v>
      </c>
      <c r="T4343">
        <v>0</v>
      </c>
      <c r="U4343" t="b">
        <v>0</v>
      </c>
      <c r="V4343" t="s">
        <v>65</v>
      </c>
      <c r="W4343">
        <v>5</v>
      </c>
      <c r="X4343" t="s">
        <v>31</v>
      </c>
      <c r="Y4343" t="s">
        <v>41</v>
      </c>
      <c r="Z4343">
        <v>2</v>
      </c>
      <c r="AA4343" t="b">
        <v>0</v>
      </c>
    </row>
    <row r="4344" spans="1:27" x14ac:dyDescent="0.3">
      <c r="A4344">
        <v>4343</v>
      </c>
      <c r="B4344" s="1">
        <v>43413</v>
      </c>
      <c r="C4344" s="7">
        <f t="shared" si="134"/>
        <v>2018</v>
      </c>
      <c r="D4344" s="2">
        <v>3.9583333333333337E-3</v>
      </c>
      <c r="E4344">
        <v>233</v>
      </c>
      <c r="F4344" s="3">
        <v>54</v>
      </c>
      <c r="G4344" s="3" t="str">
        <f t="shared" si="135"/>
        <v>Old</v>
      </c>
      <c r="H4344" t="s">
        <v>25</v>
      </c>
      <c r="I4344" t="s">
        <v>70</v>
      </c>
      <c r="J4344">
        <v>61</v>
      </c>
      <c r="K4344" t="b">
        <v>0</v>
      </c>
      <c r="L4344">
        <v>399</v>
      </c>
      <c r="M4344" t="s">
        <v>58</v>
      </c>
      <c r="N4344" t="s">
        <v>59</v>
      </c>
      <c r="O4344">
        <v>4</v>
      </c>
      <c r="P4344" s="4">
        <v>19.130102999999998</v>
      </c>
      <c r="Q4344" s="4">
        <v>76.520412010000001</v>
      </c>
      <c r="R4344" t="s">
        <v>29</v>
      </c>
      <c r="S4344" t="b">
        <v>0</v>
      </c>
      <c r="T4344">
        <v>0</v>
      </c>
      <c r="U4344" t="b">
        <v>0</v>
      </c>
      <c r="V4344" t="s">
        <v>97</v>
      </c>
      <c r="W4344">
        <v>0</v>
      </c>
      <c r="X4344" t="s">
        <v>38</v>
      </c>
      <c r="Y4344" t="s">
        <v>41</v>
      </c>
      <c r="Z4344">
        <v>5</v>
      </c>
      <c r="AA4344" t="b">
        <v>1</v>
      </c>
    </row>
    <row r="4345" spans="1:27" x14ac:dyDescent="0.3">
      <c r="A4345">
        <v>4344</v>
      </c>
      <c r="B4345" s="1">
        <v>44538</v>
      </c>
      <c r="C4345" s="7">
        <f t="shared" si="134"/>
        <v>2021</v>
      </c>
      <c r="D4345" s="2">
        <v>0.23679398148148148</v>
      </c>
      <c r="E4345">
        <v>221</v>
      </c>
      <c r="F4345" s="3">
        <v>47</v>
      </c>
      <c r="G4345" s="3" t="str">
        <f t="shared" si="135"/>
        <v>Old</v>
      </c>
      <c r="H4345" t="s">
        <v>33</v>
      </c>
      <c r="I4345" t="s">
        <v>57</v>
      </c>
      <c r="J4345">
        <v>36</v>
      </c>
      <c r="K4345" t="b">
        <v>0</v>
      </c>
      <c r="L4345">
        <v>475</v>
      </c>
      <c r="M4345" t="s">
        <v>58</v>
      </c>
      <c r="N4345" t="s">
        <v>59</v>
      </c>
      <c r="O4345">
        <v>5</v>
      </c>
      <c r="P4345" s="4">
        <v>97.31610105</v>
      </c>
      <c r="Q4345" s="4">
        <v>486.5805052</v>
      </c>
      <c r="R4345" t="s">
        <v>45</v>
      </c>
      <c r="S4345" t="b">
        <v>0</v>
      </c>
      <c r="T4345">
        <v>48.658050520000003</v>
      </c>
      <c r="U4345" t="b">
        <v>0</v>
      </c>
      <c r="V4345" t="s">
        <v>97</v>
      </c>
      <c r="W4345">
        <v>0</v>
      </c>
      <c r="X4345" t="s">
        <v>38</v>
      </c>
      <c r="Y4345" t="s">
        <v>50</v>
      </c>
      <c r="Z4345">
        <v>4</v>
      </c>
      <c r="AA4345" t="b">
        <v>0</v>
      </c>
    </row>
    <row r="4346" spans="1:27" x14ac:dyDescent="0.3">
      <c r="A4346">
        <v>4345</v>
      </c>
      <c r="B4346" s="1">
        <v>43771</v>
      </c>
      <c r="C4346" s="7">
        <f t="shared" si="134"/>
        <v>2019</v>
      </c>
      <c r="D4346" s="2">
        <v>0.9381828703703704</v>
      </c>
      <c r="E4346">
        <v>91</v>
      </c>
      <c r="F4346" s="3">
        <v>23</v>
      </c>
      <c r="G4346" s="3" t="str">
        <f t="shared" si="135"/>
        <v>Young</v>
      </c>
      <c r="H4346" t="s">
        <v>51</v>
      </c>
      <c r="I4346" t="s">
        <v>39</v>
      </c>
      <c r="J4346">
        <v>11</v>
      </c>
      <c r="K4346" t="b">
        <v>0</v>
      </c>
      <c r="L4346">
        <v>866</v>
      </c>
      <c r="M4346" t="s">
        <v>53</v>
      </c>
      <c r="N4346" t="s">
        <v>54</v>
      </c>
      <c r="O4346">
        <v>3</v>
      </c>
      <c r="P4346" s="4">
        <v>41.014892949999997</v>
      </c>
      <c r="Q4346" s="4">
        <v>123.04467889999999</v>
      </c>
      <c r="R4346" t="s">
        <v>43</v>
      </c>
      <c r="S4346" t="b">
        <v>0</v>
      </c>
      <c r="T4346">
        <v>0</v>
      </c>
      <c r="U4346" t="b">
        <v>1</v>
      </c>
      <c r="V4346" t="s">
        <v>97</v>
      </c>
      <c r="W4346">
        <v>0</v>
      </c>
      <c r="X4346" t="s">
        <v>40</v>
      </c>
      <c r="Y4346" t="s">
        <v>41</v>
      </c>
      <c r="Z4346">
        <v>2</v>
      </c>
      <c r="AA4346" t="b">
        <v>1</v>
      </c>
    </row>
    <row r="4347" spans="1:27" x14ac:dyDescent="0.3">
      <c r="A4347">
        <v>4346</v>
      </c>
      <c r="B4347" s="1">
        <v>45260</v>
      </c>
      <c r="C4347" s="7">
        <f t="shared" si="134"/>
        <v>2023</v>
      </c>
      <c r="D4347" s="2">
        <v>0.6521527777777778</v>
      </c>
      <c r="E4347">
        <v>216</v>
      </c>
      <c r="F4347" s="3">
        <v>45</v>
      </c>
      <c r="G4347" s="3" t="str">
        <f t="shared" si="135"/>
        <v>Old</v>
      </c>
      <c r="H4347" t="s">
        <v>51</v>
      </c>
      <c r="I4347" t="s">
        <v>66</v>
      </c>
      <c r="J4347" t="s">
        <v>96</v>
      </c>
      <c r="K4347" t="b">
        <v>1</v>
      </c>
      <c r="L4347">
        <v>705</v>
      </c>
      <c r="M4347" t="s">
        <v>58</v>
      </c>
      <c r="N4347" t="s">
        <v>59</v>
      </c>
      <c r="O4347">
        <v>3</v>
      </c>
      <c r="P4347" s="4">
        <v>80.682389279999995</v>
      </c>
      <c r="Q4347" s="4">
        <v>242.04716780000001</v>
      </c>
      <c r="R4347" t="s">
        <v>29</v>
      </c>
      <c r="S4347" t="b">
        <v>1</v>
      </c>
      <c r="T4347">
        <v>24.204716779999998</v>
      </c>
      <c r="U4347" t="b">
        <v>1</v>
      </c>
      <c r="V4347" t="s">
        <v>37</v>
      </c>
      <c r="W4347">
        <v>3</v>
      </c>
      <c r="X4347" t="s">
        <v>40</v>
      </c>
      <c r="Y4347" t="s">
        <v>50</v>
      </c>
      <c r="Z4347">
        <v>2</v>
      </c>
      <c r="AA4347" t="b">
        <v>1</v>
      </c>
    </row>
    <row r="4348" spans="1:27" x14ac:dyDescent="0.3">
      <c r="A4348">
        <v>4347</v>
      </c>
      <c r="B4348" s="1">
        <v>43796</v>
      </c>
      <c r="C4348" s="7">
        <f t="shared" si="134"/>
        <v>2019</v>
      </c>
      <c r="D4348" s="2">
        <v>0.3468518518518518</v>
      </c>
      <c r="E4348">
        <v>464</v>
      </c>
      <c r="F4348" s="3">
        <v>33</v>
      </c>
      <c r="G4348" s="3" t="str">
        <f t="shared" si="135"/>
        <v>Middle Age</v>
      </c>
      <c r="H4348" t="s">
        <v>25</v>
      </c>
      <c r="I4348" t="s">
        <v>66</v>
      </c>
      <c r="J4348" t="s">
        <v>96</v>
      </c>
      <c r="K4348" t="b">
        <v>1</v>
      </c>
      <c r="L4348">
        <v>836</v>
      </c>
      <c r="M4348" t="s">
        <v>27</v>
      </c>
      <c r="N4348" t="s">
        <v>28</v>
      </c>
      <c r="O4348">
        <v>5</v>
      </c>
      <c r="P4348" s="4">
        <v>56.128853059999997</v>
      </c>
      <c r="Q4348" s="4">
        <v>280.64426529999997</v>
      </c>
      <c r="R4348" t="s">
        <v>43</v>
      </c>
      <c r="S4348" t="b">
        <v>1</v>
      </c>
      <c r="T4348">
        <v>28.064426529999999</v>
      </c>
      <c r="U4348" t="b">
        <v>1</v>
      </c>
      <c r="V4348" t="s">
        <v>65</v>
      </c>
      <c r="W4348">
        <v>1</v>
      </c>
      <c r="X4348" t="s">
        <v>38</v>
      </c>
      <c r="Y4348" t="s">
        <v>50</v>
      </c>
      <c r="Z4348">
        <v>1</v>
      </c>
      <c r="AA4348" t="b">
        <v>0</v>
      </c>
    </row>
    <row r="4349" spans="1:27" x14ac:dyDescent="0.3">
      <c r="A4349">
        <v>4348</v>
      </c>
      <c r="B4349" s="1">
        <v>43797</v>
      </c>
      <c r="C4349" s="7">
        <f t="shared" si="134"/>
        <v>2019</v>
      </c>
      <c r="D4349" s="2">
        <v>0.53969907407407403</v>
      </c>
      <c r="E4349">
        <v>374</v>
      </c>
      <c r="F4349" s="3">
        <v>57</v>
      </c>
      <c r="G4349" s="3" t="str">
        <f t="shared" si="135"/>
        <v>Old</v>
      </c>
      <c r="H4349" t="s">
        <v>51</v>
      </c>
      <c r="I4349" t="s">
        <v>52</v>
      </c>
      <c r="J4349">
        <v>88</v>
      </c>
      <c r="K4349" t="b">
        <v>0</v>
      </c>
      <c r="L4349">
        <v>240</v>
      </c>
      <c r="M4349" t="s">
        <v>58</v>
      </c>
      <c r="N4349" t="s">
        <v>59</v>
      </c>
      <c r="O4349">
        <v>2</v>
      </c>
      <c r="P4349" s="4">
        <v>37.924567420000002</v>
      </c>
      <c r="Q4349" s="4">
        <v>75.849134829999997</v>
      </c>
      <c r="R4349" t="s">
        <v>49</v>
      </c>
      <c r="S4349" t="b">
        <v>1</v>
      </c>
      <c r="T4349">
        <v>7.5849134830000002</v>
      </c>
      <c r="U4349" t="b">
        <v>1</v>
      </c>
      <c r="V4349" t="s">
        <v>97</v>
      </c>
      <c r="W4349">
        <v>0</v>
      </c>
      <c r="X4349" t="s">
        <v>31</v>
      </c>
      <c r="Y4349" t="s">
        <v>50</v>
      </c>
      <c r="Z4349">
        <v>5</v>
      </c>
      <c r="AA4349" t="b">
        <v>0</v>
      </c>
    </row>
    <row r="4350" spans="1:27" x14ac:dyDescent="0.3">
      <c r="A4350">
        <v>4349</v>
      </c>
      <c r="B4350" s="1">
        <v>45289</v>
      </c>
      <c r="C4350" s="7">
        <f t="shared" si="134"/>
        <v>2023</v>
      </c>
      <c r="D4350" s="2">
        <v>0.33289351851851851</v>
      </c>
      <c r="E4350">
        <v>493</v>
      </c>
      <c r="F4350" s="3">
        <v>67</v>
      </c>
      <c r="G4350" s="3" t="str">
        <f t="shared" si="135"/>
        <v>Old</v>
      </c>
      <c r="H4350" t="s">
        <v>25</v>
      </c>
      <c r="I4350" t="s">
        <v>69</v>
      </c>
      <c r="J4350" t="s">
        <v>96</v>
      </c>
      <c r="K4350" t="b">
        <v>1</v>
      </c>
      <c r="L4350">
        <v>212</v>
      </c>
      <c r="M4350" t="s">
        <v>27</v>
      </c>
      <c r="N4350" t="s">
        <v>28</v>
      </c>
      <c r="O4350">
        <v>3</v>
      </c>
      <c r="P4350" s="4">
        <v>66.802943290000002</v>
      </c>
      <c r="Q4350" s="4">
        <v>200.4088299</v>
      </c>
      <c r="R4350" t="s">
        <v>43</v>
      </c>
      <c r="S4350" t="b">
        <v>1</v>
      </c>
      <c r="T4350">
        <v>0</v>
      </c>
      <c r="U4350" t="b">
        <v>0</v>
      </c>
      <c r="V4350" t="s">
        <v>30</v>
      </c>
      <c r="W4350">
        <v>4</v>
      </c>
      <c r="X4350" t="s">
        <v>31</v>
      </c>
      <c r="Y4350" t="s">
        <v>32</v>
      </c>
      <c r="Z4350">
        <v>3</v>
      </c>
      <c r="AA4350" t="b">
        <v>1</v>
      </c>
    </row>
    <row r="4351" spans="1:27" x14ac:dyDescent="0.3">
      <c r="A4351">
        <v>4350</v>
      </c>
      <c r="B4351" s="1">
        <v>43795</v>
      </c>
      <c r="C4351" s="7">
        <f t="shared" si="134"/>
        <v>2019</v>
      </c>
      <c r="D4351" s="2">
        <v>0.89854166666666668</v>
      </c>
      <c r="E4351">
        <v>285</v>
      </c>
      <c r="F4351" s="3">
        <v>67</v>
      </c>
      <c r="G4351" s="3" t="str">
        <f t="shared" si="135"/>
        <v>Old</v>
      </c>
      <c r="H4351" t="s">
        <v>51</v>
      </c>
      <c r="I4351" t="s">
        <v>60</v>
      </c>
      <c r="J4351">
        <v>5</v>
      </c>
      <c r="K4351" t="b">
        <v>0</v>
      </c>
      <c r="L4351">
        <v>838</v>
      </c>
      <c r="M4351" t="s">
        <v>58</v>
      </c>
      <c r="N4351" t="s">
        <v>59</v>
      </c>
      <c r="O4351">
        <v>5</v>
      </c>
      <c r="P4351" s="4">
        <v>41.599983770000001</v>
      </c>
      <c r="Q4351" s="4">
        <v>207.99991879999999</v>
      </c>
      <c r="R4351" t="s">
        <v>29</v>
      </c>
      <c r="S4351" t="b">
        <v>1</v>
      </c>
      <c r="T4351">
        <v>20.79999188</v>
      </c>
      <c r="U4351" t="b">
        <v>0</v>
      </c>
      <c r="V4351" t="s">
        <v>97</v>
      </c>
      <c r="W4351">
        <v>0</v>
      </c>
      <c r="X4351" t="s">
        <v>31</v>
      </c>
      <c r="Y4351" t="s">
        <v>50</v>
      </c>
      <c r="Z4351">
        <v>1</v>
      </c>
      <c r="AA4351" t="b">
        <v>0</v>
      </c>
    </row>
    <row r="4352" spans="1:27" x14ac:dyDescent="0.3">
      <c r="A4352">
        <v>4351</v>
      </c>
      <c r="B4352" s="1">
        <v>43443</v>
      </c>
      <c r="C4352" s="7">
        <f t="shared" si="134"/>
        <v>2018</v>
      </c>
      <c r="D4352" s="2">
        <v>0.26113425925925926</v>
      </c>
      <c r="E4352">
        <v>498</v>
      </c>
      <c r="F4352" s="3">
        <v>33</v>
      </c>
      <c r="G4352" s="3" t="str">
        <f t="shared" si="135"/>
        <v>Middle Age</v>
      </c>
      <c r="H4352" t="s">
        <v>33</v>
      </c>
      <c r="I4352" t="s">
        <v>62</v>
      </c>
      <c r="J4352" t="s">
        <v>96</v>
      </c>
      <c r="K4352" t="b">
        <v>1</v>
      </c>
      <c r="L4352">
        <v>971</v>
      </c>
      <c r="M4352" t="s">
        <v>58</v>
      </c>
      <c r="N4352" t="s">
        <v>59</v>
      </c>
      <c r="O4352">
        <v>3</v>
      </c>
      <c r="P4352" s="4">
        <v>22.81661785</v>
      </c>
      <c r="Q4352" s="4">
        <v>68.44985355</v>
      </c>
      <c r="R4352" t="s">
        <v>29</v>
      </c>
      <c r="S4352" t="b">
        <v>1</v>
      </c>
      <c r="T4352">
        <v>0</v>
      </c>
      <c r="U4352" t="b">
        <v>1</v>
      </c>
      <c r="V4352" t="s">
        <v>37</v>
      </c>
      <c r="W4352">
        <v>4</v>
      </c>
      <c r="X4352" t="s">
        <v>40</v>
      </c>
      <c r="Y4352" t="s">
        <v>41</v>
      </c>
      <c r="Z4352">
        <v>3</v>
      </c>
      <c r="AA4352" t="b">
        <v>0</v>
      </c>
    </row>
    <row r="4353" spans="1:27" x14ac:dyDescent="0.3">
      <c r="A4353">
        <v>4352</v>
      </c>
      <c r="B4353" s="1">
        <v>44527</v>
      </c>
      <c r="C4353" s="7">
        <f t="shared" si="134"/>
        <v>2021</v>
      </c>
      <c r="D4353" s="2">
        <v>0.35819444444444443</v>
      </c>
      <c r="E4353">
        <v>335</v>
      </c>
      <c r="F4353" s="3">
        <v>30</v>
      </c>
      <c r="G4353" s="3" t="str">
        <f t="shared" si="135"/>
        <v>Middle Age</v>
      </c>
      <c r="H4353" t="s">
        <v>25</v>
      </c>
      <c r="I4353" t="s">
        <v>46</v>
      </c>
      <c r="J4353" t="s">
        <v>96</v>
      </c>
      <c r="K4353" t="b">
        <v>1</v>
      </c>
      <c r="L4353">
        <v>6</v>
      </c>
      <c r="M4353" t="s">
        <v>35</v>
      </c>
      <c r="N4353" t="s">
        <v>36</v>
      </c>
      <c r="O4353">
        <v>1</v>
      </c>
      <c r="P4353" s="4">
        <v>63.971469110000001</v>
      </c>
      <c r="Q4353" s="4">
        <v>63.971469110000001</v>
      </c>
      <c r="R4353" t="s">
        <v>49</v>
      </c>
      <c r="S4353" t="b">
        <v>0</v>
      </c>
      <c r="T4353">
        <v>6.3971469110000001</v>
      </c>
      <c r="U4353" t="b">
        <v>1</v>
      </c>
      <c r="V4353" t="s">
        <v>65</v>
      </c>
      <c r="W4353">
        <v>4</v>
      </c>
      <c r="X4353" t="s">
        <v>38</v>
      </c>
      <c r="Y4353" t="s">
        <v>50</v>
      </c>
      <c r="Z4353">
        <v>1</v>
      </c>
      <c r="AA4353" t="b">
        <v>0</v>
      </c>
    </row>
    <row r="4354" spans="1:27" x14ac:dyDescent="0.3">
      <c r="A4354">
        <v>4353</v>
      </c>
      <c r="B4354" s="1">
        <v>44187</v>
      </c>
      <c r="C4354" s="7">
        <f t="shared" si="134"/>
        <v>2020</v>
      </c>
      <c r="D4354" s="2">
        <v>0.29728009259259258</v>
      </c>
      <c r="E4354">
        <v>90</v>
      </c>
      <c r="F4354" s="3">
        <v>56</v>
      </c>
      <c r="G4354" s="3" t="str">
        <f t="shared" si="135"/>
        <v>Old</v>
      </c>
      <c r="H4354" t="s">
        <v>25</v>
      </c>
      <c r="I4354" t="s">
        <v>42</v>
      </c>
      <c r="J4354">
        <v>12</v>
      </c>
      <c r="K4354" t="b">
        <v>0</v>
      </c>
      <c r="L4354">
        <v>440</v>
      </c>
      <c r="M4354" t="s">
        <v>35</v>
      </c>
      <c r="N4354" t="s">
        <v>36</v>
      </c>
      <c r="O4354">
        <v>3</v>
      </c>
      <c r="P4354" s="4">
        <v>27.54275853</v>
      </c>
      <c r="Q4354" s="4">
        <v>82.628275579999993</v>
      </c>
      <c r="R4354" t="s">
        <v>45</v>
      </c>
      <c r="S4354" t="b">
        <v>0</v>
      </c>
      <c r="T4354">
        <v>0</v>
      </c>
      <c r="U4354" t="b">
        <v>0</v>
      </c>
      <c r="V4354" t="s">
        <v>97</v>
      </c>
      <c r="W4354">
        <v>0</v>
      </c>
      <c r="X4354" t="s">
        <v>38</v>
      </c>
      <c r="Y4354" t="s">
        <v>41</v>
      </c>
      <c r="Z4354">
        <v>1</v>
      </c>
      <c r="AA4354" t="b">
        <v>1</v>
      </c>
    </row>
    <row r="4355" spans="1:27" x14ac:dyDescent="0.3">
      <c r="A4355">
        <v>4354</v>
      </c>
      <c r="B4355" s="1">
        <v>45246</v>
      </c>
      <c r="C4355" s="7">
        <f t="shared" ref="C4355:C4418" si="136">YEAR(B4355)</f>
        <v>2023</v>
      </c>
      <c r="D4355" s="2">
        <v>0.43224537037037036</v>
      </c>
      <c r="E4355">
        <v>68</v>
      </c>
      <c r="F4355" s="3">
        <v>25</v>
      </c>
      <c r="G4355" s="3" t="str">
        <f t="shared" ref="G4355:G4418" si="137">IF(F4355&lt;25,"Young",IF(F4355&lt;45,"Middle Age","Old"))</f>
        <v>Middle Age</v>
      </c>
      <c r="H4355" t="s">
        <v>51</v>
      </c>
      <c r="I4355" t="s">
        <v>60</v>
      </c>
      <c r="J4355">
        <v>28</v>
      </c>
      <c r="K4355" t="b">
        <v>0</v>
      </c>
      <c r="L4355">
        <v>294</v>
      </c>
      <c r="M4355" t="s">
        <v>58</v>
      </c>
      <c r="N4355" t="s">
        <v>59</v>
      </c>
      <c r="O4355">
        <v>4</v>
      </c>
      <c r="P4355" s="4">
        <v>33.314107450000002</v>
      </c>
      <c r="Q4355" s="4">
        <v>133.25642980000001</v>
      </c>
      <c r="R4355" t="s">
        <v>43</v>
      </c>
      <c r="S4355" t="b">
        <v>0</v>
      </c>
      <c r="T4355">
        <v>0</v>
      </c>
      <c r="U4355" t="b">
        <v>0</v>
      </c>
      <c r="V4355" t="s">
        <v>97</v>
      </c>
      <c r="W4355">
        <v>0</v>
      </c>
      <c r="X4355" t="s">
        <v>31</v>
      </c>
      <c r="Y4355" t="s">
        <v>41</v>
      </c>
      <c r="Z4355">
        <v>1</v>
      </c>
      <c r="AA4355" t="b">
        <v>0</v>
      </c>
    </row>
    <row r="4356" spans="1:27" x14ac:dyDescent="0.3">
      <c r="A4356">
        <v>4355</v>
      </c>
      <c r="B4356" s="1">
        <v>44914</v>
      </c>
      <c r="C4356" s="7">
        <f t="shared" si="136"/>
        <v>2022</v>
      </c>
      <c r="D4356" s="2">
        <v>0.49806712962962968</v>
      </c>
      <c r="E4356">
        <v>73</v>
      </c>
      <c r="F4356" s="3">
        <v>43</v>
      </c>
      <c r="G4356" s="3" t="str">
        <f t="shared" si="137"/>
        <v>Middle Age</v>
      </c>
      <c r="H4356" t="s">
        <v>33</v>
      </c>
      <c r="I4356" t="s">
        <v>44</v>
      </c>
      <c r="J4356" t="s">
        <v>96</v>
      </c>
      <c r="K4356" t="b">
        <v>1</v>
      </c>
      <c r="L4356">
        <v>487</v>
      </c>
      <c r="M4356" t="s">
        <v>53</v>
      </c>
      <c r="N4356" t="s">
        <v>54</v>
      </c>
      <c r="O4356">
        <v>2</v>
      </c>
      <c r="P4356" s="4">
        <v>77.441030620000006</v>
      </c>
      <c r="Q4356" s="4">
        <v>154.88206120000001</v>
      </c>
      <c r="R4356" t="s">
        <v>45</v>
      </c>
      <c r="S4356" t="b">
        <v>0</v>
      </c>
      <c r="T4356">
        <v>0</v>
      </c>
      <c r="U4356" t="b">
        <v>1</v>
      </c>
      <c r="V4356" t="s">
        <v>65</v>
      </c>
      <c r="W4356">
        <v>3</v>
      </c>
      <c r="X4356" t="s">
        <v>40</v>
      </c>
      <c r="Y4356" t="s">
        <v>41</v>
      </c>
      <c r="Z4356">
        <v>5</v>
      </c>
      <c r="AA4356" t="b">
        <v>0</v>
      </c>
    </row>
    <row r="4357" spans="1:27" x14ac:dyDescent="0.3">
      <c r="A4357">
        <v>4356</v>
      </c>
      <c r="B4357" s="1">
        <v>43783</v>
      </c>
      <c r="C4357" s="7">
        <f t="shared" si="136"/>
        <v>2019</v>
      </c>
      <c r="D4357" s="2">
        <v>0.50675925925925924</v>
      </c>
      <c r="E4357">
        <v>69</v>
      </c>
      <c r="F4357" s="3">
        <v>58</v>
      </c>
      <c r="G4357" s="3" t="str">
        <f t="shared" si="137"/>
        <v>Old</v>
      </c>
      <c r="H4357" t="s">
        <v>51</v>
      </c>
      <c r="I4357" t="s">
        <v>42</v>
      </c>
      <c r="J4357">
        <v>5</v>
      </c>
      <c r="K4357" t="b">
        <v>0</v>
      </c>
      <c r="L4357">
        <v>431</v>
      </c>
      <c r="M4357" t="s">
        <v>27</v>
      </c>
      <c r="N4357" t="s">
        <v>28</v>
      </c>
      <c r="O4357">
        <v>4</v>
      </c>
      <c r="P4357" s="4">
        <v>24.293828649999998</v>
      </c>
      <c r="Q4357" s="4">
        <v>97.175314610000001</v>
      </c>
      <c r="R4357" t="s">
        <v>45</v>
      </c>
      <c r="S4357" t="b">
        <v>1</v>
      </c>
      <c r="T4357">
        <v>0</v>
      </c>
      <c r="U4357" t="b">
        <v>1</v>
      </c>
      <c r="V4357" t="s">
        <v>97</v>
      </c>
      <c r="W4357">
        <v>0</v>
      </c>
      <c r="X4357" t="s">
        <v>38</v>
      </c>
      <c r="Y4357" t="s">
        <v>41</v>
      </c>
      <c r="Z4357">
        <v>5</v>
      </c>
      <c r="AA4357" t="b">
        <v>0</v>
      </c>
    </row>
    <row r="4358" spans="1:27" x14ac:dyDescent="0.3">
      <c r="A4358">
        <v>4357</v>
      </c>
      <c r="B4358" s="1">
        <v>43410</v>
      </c>
      <c r="C4358" s="7">
        <f t="shared" si="136"/>
        <v>2018</v>
      </c>
      <c r="D4358" s="2">
        <v>3.9953703703703707E-2</v>
      </c>
      <c r="E4358">
        <v>59</v>
      </c>
      <c r="F4358" s="3">
        <v>50</v>
      </c>
      <c r="G4358" s="3" t="str">
        <f t="shared" si="137"/>
        <v>Old</v>
      </c>
      <c r="H4358" t="s">
        <v>33</v>
      </c>
      <c r="I4358" t="s">
        <v>39</v>
      </c>
      <c r="J4358">
        <v>96</v>
      </c>
      <c r="K4358" t="b">
        <v>0</v>
      </c>
      <c r="L4358">
        <v>880</v>
      </c>
      <c r="M4358" t="s">
        <v>35</v>
      </c>
      <c r="N4358" t="s">
        <v>36</v>
      </c>
      <c r="O4358">
        <v>2</v>
      </c>
      <c r="P4358" s="4">
        <v>46.240972540000001</v>
      </c>
      <c r="Q4358" s="4">
        <v>92.481945069999995</v>
      </c>
      <c r="R4358" t="s">
        <v>49</v>
      </c>
      <c r="S4358" t="b">
        <v>0</v>
      </c>
      <c r="T4358">
        <v>9.2481945069999991</v>
      </c>
      <c r="U4358" t="b">
        <v>1</v>
      </c>
      <c r="V4358" t="s">
        <v>97</v>
      </c>
      <c r="W4358">
        <v>0</v>
      </c>
      <c r="X4358" t="s">
        <v>40</v>
      </c>
      <c r="Y4358" t="s">
        <v>50</v>
      </c>
      <c r="Z4358">
        <v>3</v>
      </c>
      <c r="AA4358" t="b">
        <v>1</v>
      </c>
    </row>
    <row r="4359" spans="1:27" x14ac:dyDescent="0.3">
      <c r="A4359">
        <v>4358</v>
      </c>
      <c r="B4359" s="1">
        <v>43779</v>
      </c>
      <c r="C4359" s="7">
        <f t="shared" si="136"/>
        <v>2019</v>
      </c>
      <c r="D4359" s="2">
        <v>0.89498842592592587</v>
      </c>
      <c r="E4359">
        <v>322</v>
      </c>
      <c r="F4359" s="3">
        <v>48</v>
      </c>
      <c r="G4359" s="3" t="str">
        <f t="shared" si="137"/>
        <v>Old</v>
      </c>
      <c r="H4359" t="s">
        <v>51</v>
      </c>
      <c r="I4359" t="s">
        <v>56</v>
      </c>
      <c r="J4359" t="s">
        <v>96</v>
      </c>
      <c r="K4359" t="b">
        <v>1</v>
      </c>
      <c r="L4359">
        <v>752</v>
      </c>
      <c r="M4359" t="s">
        <v>47</v>
      </c>
      <c r="N4359" t="s">
        <v>48</v>
      </c>
      <c r="O4359">
        <v>4</v>
      </c>
      <c r="P4359" s="4">
        <v>81.808095230000006</v>
      </c>
      <c r="Q4359" s="4">
        <v>327.23238090000001</v>
      </c>
      <c r="R4359" t="s">
        <v>29</v>
      </c>
      <c r="S4359" t="b">
        <v>1</v>
      </c>
      <c r="T4359">
        <v>32.723238090000002</v>
      </c>
      <c r="U4359" t="b">
        <v>1</v>
      </c>
      <c r="V4359" t="s">
        <v>65</v>
      </c>
      <c r="W4359">
        <v>4</v>
      </c>
      <c r="X4359" t="s">
        <v>31</v>
      </c>
      <c r="Y4359" t="s">
        <v>50</v>
      </c>
      <c r="Z4359">
        <v>1</v>
      </c>
      <c r="AA4359" t="b">
        <v>1</v>
      </c>
    </row>
    <row r="4360" spans="1:27" x14ac:dyDescent="0.3">
      <c r="A4360">
        <v>4359</v>
      </c>
      <c r="B4360" s="1">
        <v>43450</v>
      </c>
      <c r="C4360" s="7">
        <f t="shared" si="136"/>
        <v>2018</v>
      </c>
      <c r="D4360" s="2">
        <v>0.64659722222222216</v>
      </c>
      <c r="E4360">
        <v>494</v>
      </c>
      <c r="F4360" s="3">
        <v>34</v>
      </c>
      <c r="G4360" s="3" t="str">
        <f t="shared" si="137"/>
        <v>Middle Age</v>
      </c>
      <c r="H4360" t="s">
        <v>25</v>
      </c>
      <c r="I4360" t="s">
        <v>56</v>
      </c>
      <c r="J4360">
        <v>3</v>
      </c>
      <c r="K4360" t="b">
        <v>0</v>
      </c>
      <c r="L4360">
        <v>527</v>
      </c>
      <c r="M4360" t="s">
        <v>35</v>
      </c>
      <c r="N4360" t="s">
        <v>36</v>
      </c>
      <c r="O4360">
        <v>3</v>
      </c>
      <c r="P4360" s="4">
        <v>10.161725199999999</v>
      </c>
      <c r="Q4360" s="4">
        <v>30.485175600000002</v>
      </c>
      <c r="R4360" t="s">
        <v>29</v>
      </c>
      <c r="S4360" t="b">
        <v>1</v>
      </c>
      <c r="T4360">
        <v>3.0485175600000001</v>
      </c>
      <c r="U4360" t="b">
        <v>1</v>
      </c>
      <c r="V4360" t="s">
        <v>97</v>
      </c>
      <c r="W4360">
        <v>0</v>
      </c>
      <c r="X4360" t="s">
        <v>40</v>
      </c>
      <c r="Y4360" t="s">
        <v>50</v>
      </c>
      <c r="Z4360">
        <v>4</v>
      </c>
      <c r="AA4360" t="b">
        <v>0</v>
      </c>
    </row>
    <row r="4361" spans="1:27" x14ac:dyDescent="0.3">
      <c r="A4361">
        <v>4360</v>
      </c>
      <c r="B4361" s="1">
        <v>44900</v>
      </c>
      <c r="C4361" s="7">
        <f t="shared" si="136"/>
        <v>2022</v>
      </c>
      <c r="D4361" s="2">
        <v>0.68675925925925929</v>
      </c>
      <c r="E4361">
        <v>156</v>
      </c>
      <c r="F4361" s="3">
        <v>39</v>
      </c>
      <c r="G4361" s="3" t="str">
        <f t="shared" si="137"/>
        <v>Middle Age</v>
      </c>
      <c r="H4361" t="s">
        <v>33</v>
      </c>
      <c r="I4361" t="s">
        <v>60</v>
      </c>
      <c r="J4361" t="s">
        <v>96</v>
      </c>
      <c r="K4361" t="b">
        <v>1</v>
      </c>
      <c r="L4361">
        <v>923</v>
      </c>
      <c r="M4361" t="s">
        <v>58</v>
      </c>
      <c r="N4361" t="s">
        <v>59</v>
      </c>
      <c r="O4361">
        <v>5</v>
      </c>
      <c r="P4361" s="4">
        <v>29.750410819999999</v>
      </c>
      <c r="Q4361" s="4">
        <v>148.75205410000001</v>
      </c>
      <c r="R4361" t="s">
        <v>29</v>
      </c>
      <c r="S4361" t="b">
        <v>0</v>
      </c>
      <c r="T4361">
        <v>14.87520541</v>
      </c>
      <c r="U4361" t="b">
        <v>1</v>
      </c>
      <c r="V4361" t="s">
        <v>37</v>
      </c>
      <c r="W4361">
        <v>1</v>
      </c>
      <c r="X4361" t="s">
        <v>38</v>
      </c>
      <c r="Y4361" t="s">
        <v>50</v>
      </c>
      <c r="Z4361">
        <v>1</v>
      </c>
      <c r="AA4361" t="b">
        <v>1</v>
      </c>
    </row>
    <row r="4362" spans="1:27" x14ac:dyDescent="0.3">
      <c r="A4362">
        <v>4361</v>
      </c>
      <c r="B4362" s="1">
        <v>44547</v>
      </c>
      <c r="C4362" s="7">
        <f t="shared" si="136"/>
        <v>2021</v>
      </c>
      <c r="D4362" s="2">
        <v>0.51237268518518519</v>
      </c>
      <c r="E4362">
        <v>164</v>
      </c>
      <c r="F4362" s="3">
        <v>44</v>
      </c>
      <c r="G4362" s="3" t="str">
        <f t="shared" si="137"/>
        <v>Middle Age</v>
      </c>
      <c r="H4362" t="s">
        <v>33</v>
      </c>
      <c r="I4362" t="s">
        <v>56</v>
      </c>
      <c r="J4362" t="s">
        <v>96</v>
      </c>
      <c r="K4362" t="b">
        <v>1</v>
      </c>
      <c r="L4362">
        <v>515</v>
      </c>
      <c r="M4362" t="s">
        <v>58</v>
      </c>
      <c r="N4362" t="s">
        <v>59</v>
      </c>
      <c r="O4362">
        <v>3</v>
      </c>
      <c r="P4362" s="4">
        <v>67.089274029999999</v>
      </c>
      <c r="Q4362" s="4">
        <v>201.26782209999999</v>
      </c>
      <c r="R4362" t="s">
        <v>49</v>
      </c>
      <c r="S4362" t="b">
        <v>1</v>
      </c>
      <c r="T4362">
        <v>0</v>
      </c>
      <c r="U4362" t="b">
        <v>1</v>
      </c>
      <c r="V4362" t="s">
        <v>65</v>
      </c>
      <c r="W4362">
        <v>3</v>
      </c>
      <c r="X4362" t="s">
        <v>40</v>
      </c>
      <c r="Y4362" t="s">
        <v>32</v>
      </c>
      <c r="Z4362">
        <v>2</v>
      </c>
      <c r="AA4362" t="b">
        <v>1</v>
      </c>
    </row>
    <row r="4363" spans="1:27" x14ac:dyDescent="0.3">
      <c r="A4363">
        <v>4362</v>
      </c>
      <c r="B4363" s="1">
        <v>44165</v>
      </c>
      <c r="C4363" s="7">
        <f t="shared" si="136"/>
        <v>2020</v>
      </c>
      <c r="D4363" s="2">
        <v>0.51445601851851852</v>
      </c>
      <c r="E4363">
        <v>25</v>
      </c>
      <c r="F4363" s="3">
        <v>53</v>
      </c>
      <c r="G4363" s="3" t="str">
        <f t="shared" si="137"/>
        <v>Old</v>
      </c>
      <c r="H4363" t="s">
        <v>51</v>
      </c>
      <c r="I4363" t="s">
        <v>64</v>
      </c>
      <c r="J4363">
        <v>42</v>
      </c>
      <c r="K4363" t="b">
        <v>0</v>
      </c>
      <c r="L4363">
        <v>785</v>
      </c>
      <c r="M4363" t="s">
        <v>58</v>
      </c>
      <c r="N4363" t="s">
        <v>59</v>
      </c>
      <c r="O4363">
        <v>3</v>
      </c>
      <c r="P4363" s="4">
        <v>72.110568970000003</v>
      </c>
      <c r="Q4363" s="4">
        <v>216.3317069</v>
      </c>
      <c r="R4363" t="s">
        <v>49</v>
      </c>
      <c r="S4363" t="b">
        <v>0</v>
      </c>
      <c r="T4363">
        <v>0</v>
      </c>
      <c r="U4363" t="b">
        <v>1</v>
      </c>
      <c r="V4363" t="s">
        <v>97</v>
      </c>
      <c r="W4363">
        <v>0</v>
      </c>
      <c r="X4363" t="s">
        <v>31</v>
      </c>
      <c r="Y4363" t="s">
        <v>41</v>
      </c>
      <c r="Z4363">
        <v>1</v>
      </c>
      <c r="AA4363" t="b">
        <v>0</v>
      </c>
    </row>
    <row r="4364" spans="1:27" x14ac:dyDescent="0.3">
      <c r="A4364">
        <v>4363</v>
      </c>
      <c r="B4364" s="1">
        <v>43779</v>
      </c>
      <c r="C4364" s="7">
        <f t="shared" si="136"/>
        <v>2019</v>
      </c>
      <c r="D4364" s="2">
        <v>0.98370370370370364</v>
      </c>
      <c r="E4364">
        <v>395</v>
      </c>
      <c r="F4364" s="3">
        <v>64</v>
      </c>
      <c r="G4364" s="3" t="str">
        <f t="shared" si="137"/>
        <v>Old</v>
      </c>
      <c r="H4364" t="s">
        <v>51</v>
      </c>
      <c r="I4364" t="s">
        <v>62</v>
      </c>
      <c r="J4364">
        <v>87</v>
      </c>
      <c r="K4364" t="b">
        <v>0</v>
      </c>
      <c r="L4364">
        <v>373</v>
      </c>
      <c r="M4364" t="s">
        <v>47</v>
      </c>
      <c r="N4364" t="s">
        <v>48</v>
      </c>
      <c r="O4364">
        <v>4</v>
      </c>
      <c r="P4364" s="4">
        <v>13.476238090000001</v>
      </c>
      <c r="Q4364" s="4">
        <v>53.904952369999997</v>
      </c>
      <c r="R4364" t="s">
        <v>45</v>
      </c>
      <c r="S4364" t="b">
        <v>0</v>
      </c>
      <c r="T4364">
        <v>0</v>
      </c>
      <c r="U4364" t="b">
        <v>0</v>
      </c>
      <c r="V4364" t="s">
        <v>97</v>
      </c>
      <c r="W4364">
        <v>0</v>
      </c>
      <c r="X4364" t="s">
        <v>31</v>
      </c>
      <c r="Y4364" t="s">
        <v>41</v>
      </c>
      <c r="Z4364">
        <v>3</v>
      </c>
      <c r="AA4364" t="b">
        <v>0</v>
      </c>
    </row>
    <row r="4365" spans="1:27" x14ac:dyDescent="0.3">
      <c r="A4365">
        <v>4364</v>
      </c>
      <c r="B4365" s="1">
        <v>44153</v>
      </c>
      <c r="C4365" s="7">
        <f t="shared" si="136"/>
        <v>2020</v>
      </c>
      <c r="D4365" s="2">
        <v>8.1967592592592592E-2</v>
      </c>
      <c r="E4365">
        <v>375</v>
      </c>
      <c r="F4365" s="3">
        <v>44</v>
      </c>
      <c r="G4365" s="3" t="str">
        <f t="shared" si="137"/>
        <v>Middle Age</v>
      </c>
      <c r="H4365" t="s">
        <v>33</v>
      </c>
      <c r="I4365" t="s">
        <v>70</v>
      </c>
      <c r="J4365" t="s">
        <v>96</v>
      </c>
      <c r="K4365" t="b">
        <v>1</v>
      </c>
      <c r="L4365">
        <v>357</v>
      </c>
      <c r="M4365" t="s">
        <v>53</v>
      </c>
      <c r="N4365" t="s">
        <v>54</v>
      </c>
      <c r="O4365">
        <v>5</v>
      </c>
      <c r="P4365" s="4">
        <v>85.943512580000004</v>
      </c>
      <c r="Q4365" s="4">
        <v>429.71756290000002</v>
      </c>
      <c r="R4365" t="s">
        <v>43</v>
      </c>
      <c r="S4365" t="b">
        <v>1</v>
      </c>
      <c r="T4365">
        <v>42.971756290000002</v>
      </c>
      <c r="U4365" t="b">
        <v>0</v>
      </c>
      <c r="V4365" t="s">
        <v>30</v>
      </c>
      <c r="W4365">
        <v>3</v>
      </c>
      <c r="X4365" t="s">
        <v>31</v>
      </c>
      <c r="Y4365" t="s">
        <v>50</v>
      </c>
      <c r="Z4365">
        <v>1</v>
      </c>
      <c r="AA4365" t="b">
        <v>1</v>
      </c>
    </row>
    <row r="4366" spans="1:27" x14ac:dyDescent="0.3">
      <c r="A4366">
        <v>4365</v>
      </c>
      <c r="B4366" s="1">
        <v>43452</v>
      </c>
      <c r="C4366" s="7">
        <f t="shared" si="136"/>
        <v>2018</v>
      </c>
      <c r="D4366" s="2">
        <v>0.79524305555555552</v>
      </c>
      <c r="E4366">
        <v>443</v>
      </c>
      <c r="F4366" s="3">
        <v>64</v>
      </c>
      <c r="G4366" s="3" t="str">
        <f t="shared" si="137"/>
        <v>Old</v>
      </c>
      <c r="H4366" t="s">
        <v>33</v>
      </c>
      <c r="I4366" t="s">
        <v>62</v>
      </c>
      <c r="J4366">
        <v>48</v>
      </c>
      <c r="K4366" t="b">
        <v>0</v>
      </c>
      <c r="L4366">
        <v>450</v>
      </c>
      <c r="M4366" t="s">
        <v>53</v>
      </c>
      <c r="N4366" t="s">
        <v>54</v>
      </c>
      <c r="O4366">
        <v>2</v>
      </c>
      <c r="P4366" s="4">
        <v>35.425538080000003</v>
      </c>
      <c r="Q4366" s="4">
        <v>70.851076169999999</v>
      </c>
      <c r="R4366" t="s">
        <v>43</v>
      </c>
      <c r="S4366" t="b">
        <v>0</v>
      </c>
      <c r="T4366">
        <v>0</v>
      </c>
      <c r="U4366" t="b">
        <v>1</v>
      </c>
      <c r="V4366" t="s">
        <v>97</v>
      </c>
      <c r="W4366">
        <v>0</v>
      </c>
      <c r="X4366" t="s">
        <v>38</v>
      </c>
      <c r="Y4366" t="s">
        <v>32</v>
      </c>
      <c r="Z4366">
        <v>4</v>
      </c>
      <c r="AA4366" t="b">
        <v>0</v>
      </c>
    </row>
    <row r="4367" spans="1:27" x14ac:dyDescent="0.3">
      <c r="A4367">
        <v>4366</v>
      </c>
      <c r="B4367" s="1">
        <v>44193</v>
      </c>
      <c r="C4367" s="7">
        <f t="shared" si="136"/>
        <v>2020</v>
      </c>
      <c r="D4367" s="2">
        <v>0.10885416666666665</v>
      </c>
      <c r="E4367">
        <v>488</v>
      </c>
      <c r="F4367" s="3">
        <v>55</v>
      </c>
      <c r="G4367" s="3" t="str">
        <f t="shared" si="137"/>
        <v>Old</v>
      </c>
      <c r="H4367" t="s">
        <v>25</v>
      </c>
      <c r="I4367" t="s">
        <v>61</v>
      </c>
      <c r="J4367">
        <v>60</v>
      </c>
      <c r="K4367" t="b">
        <v>0</v>
      </c>
      <c r="L4367">
        <v>550</v>
      </c>
      <c r="M4367" t="s">
        <v>35</v>
      </c>
      <c r="N4367" t="s">
        <v>36</v>
      </c>
      <c r="O4367">
        <v>4</v>
      </c>
      <c r="P4367" s="4">
        <v>56.651745689999998</v>
      </c>
      <c r="Q4367" s="4">
        <v>226.6069828</v>
      </c>
      <c r="R4367" t="s">
        <v>45</v>
      </c>
      <c r="S4367" t="b">
        <v>1</v>
      </c>
      <c r="T4367">
        <v>0</v>
      </c>
      <c r="U4367" t="b">
        <v>1</v>
      </c>
      <c r="V4367" t="s">
        <v>97</v>
      </c>
      <c r="W4367">
        <v>0</v>
      </c>
      <c r="X4367" t="s">
        <v>38</v>
      </c>
      <c r="Y4367" t="s">
        <v>41</v>
      </c>
      <c r="Z4367">
        <v>3</v>
      </c>
      <c r="AA4367" t="b">
        <v>0</v>
      </c>
    </row>
    <row r="4368" spans="1:27" x14ac:dyDescent="0.3">
      <c r="A4368">
        <v>4367</v>
      </c>
      <c r="B4368" s="1">
        <v>45287</v>
      </c>
      <c r="C4368" s="7">
        <f t="shared" si="136"/>
        <v>2023</v>
      </c>
      <c r="D4368" s="2">
        <v>0.68042824074074071</v>
      </c>
      <c r="E4368">
        <v>208</v>
      </c>
      <c r="F4368" s="3">
        <v>27</v>
      </c>
      <c r="G4368" s="3" t="str">
        <f t="shared" si="137"/>
        <v>Middle Age</v>
      </c>
      <c r="H4368" t="s">
        <v>51</v>
      </c>
      <c r="I4368" t="s">
        <v>62</v>
      </c>
      <c r="J4368" t="s">
        <v>96</v>
      </c>
      <c r="K4368" t="b">
        <v>1</v>
      </c>
      <c r="L4368">
        <v>71</v>
      </c>
      <c r="M4368" t="s">
        <v>53</v>
      </c>
      <c r="N4368" t="s">
        <v>54</v>
      </c>
      <c r="O4368">
        <v>2</v>
      </c>
      <c r="P4368" s="4">
        <v>50.380987480000002</v>
      </c>
      <c r="Q4368" s="4">
        <v>100.76197500000001</v>
      </c>
      <c r="R4368" t="s">
        <v>29</v>
      </c>
      <c r="S4368" t="b">
        <v>0</v>
      </c>
      <c r="T4368">
        <v>0</v>
      </c>
      <c r="U4368" t="b">
        <v>1</v>
      </c>
      <c r="V4368" t="s">
        <v>37</v>
      </c>
      <c r="W4368">
        <v>2</v>
      </c>
      <c r="X4368" t="s">
        <v>31</v>
      </c>
      <c r="Y4368" t="s">
        <v>41</v>
      </c>
      <c r="Z4368">
        <v>3</v>
      </c>
      <c r="AA4368" t="b">
        <v>0</v>
      </c>
    </row>
    <row r="4369" spans="1:27" x14ac:dyDescent="0.3">
      <c r="A4369">
        <v>4368</v>
      </c>
      <c r="B4369" s="1">
        <v>44505</v>
      </c>
      <c r="C4369" s="7">
        <f t="shared" si="136"/>
        <v>2021</v>
      </c>
      <c r="D4369" s="2">
        <v>0.94410879629629629</v>
      </c>
      <c r="E4369">
        <v>6</v>
      </c>
      <c r="F4369" s="3">
        <v>55</v>
      </c>
      <c r="G4369" s="3" t="str">
        <f t="shared" si="137"/>
        <v>Old</v>
      </c>
      <c r="H4369" t="s">
        <v>25</v>
      </c>
      <c r="I4369" t="s">
        <v>34</v>
      </c>
      <c r="J4369" t="s">
        <v>96</v>
      </c>
      <c r="K4369" t="b">
        <v>1</v>
      </c>
      <c r="L4369">
        <v>968</v>
      </c>
      <c r="M4369" t="s">
        <v>35</v>
      </c>
      <c r="N4369" t="s">
        <v>36</v>
      </c>
      <c r="O4369">
        <v>4</v>
      </c>
      <c r="P4369" s="4">
        <v>71.542575119999995</v>
      </c>
      <c r="Q4369" s="4">
        <v>286.1703005</v>
      </c>
      <c r="R4369" t="s">
        <v>43</v>
      </c>
      <c r="S4369" t="b">
        <v>1</v>
      </c>
      <c r="T4369">
        <v>0</v>
      </c>
      <c r="U4369" t="b">
        <v>1</v>
      </c>
      <c r="V4369" t="s">
        <v>37</v>
      </c>
      <c r="W4369">
        <v>5</v>
      </c>
      <c r="X4369" t="s">
        <v>38</v>
      </c>
      <c r="Y4369" t="s">
        <v>32</v>
      </c>
      <c r="Z4369">
        <v>3</v>
      </c>
      <c r="AA4369" t="b">
        <v>0</v>
      </c>
    </row>
    <row r="4370" spans="1:27" x14ac:dyDescent="0.3">
      <c r="A4370">
        <v>4369</v>
      </c>
      <c r="B4370" s="1">
        <v>43820</v>
      </c>
      <c r="C4370" s="7">
        <f t="shared" si="136"/>
        <v>2019</v>
      </c>
      <c r="D4370" s="2">
        <v>0.4458449074074074</v>
      </c>
      <c r="E4370">
        <v>422</v>
      </c>
      <c r="F4370" s="3">
        <v>18</v>
      </c>
      <c r="G4370" s="3" t="str">
        <f t="shared" si="137"/>
        <v>Young</v>
      </c>
      <c r="H4370" t="s">
        <v>25</v>
      </c>
      <c r="I4370" t="s">
        <v>62</v>
      </c>
      <c r="J4370" t="s">
        <v>96</v>
      </c>
      <c r="K4370" t="b">
        <v>1</v>
      </c>
      <c r="L4370">
        <v>715</v>
      </c>
      <c r="M4370" t="s">
        <v>47</v>
      </c>
      <c r="N4370" t="s">
        <v>48</v>
      </c>
      <c r="O4370">
        <v>3</v>
      </c>
      <c r="P4370" s="4">
        <v>70.159302490000002</v>
      </c>
      <c r="Q4370" s="4">
        <v>210.47790749999999</v>
      </c>
      <c r="R4370" t="s">
        <v>45</v>
      </c>
      <c r="S4370" t="b">
        <v>0</v>
      </c>
      <c r="T4370">
        <v>21.047790750000001</v>
      </c>
      <c r="U4370" t="b">
        <v>1</v>
      </c>
      <c r="V4370" t="s">
        <v>30</v>
      </c>
      <c r="W4370">
        <v>1</v>
      </c>
      <c r="X4370" t="s">
        <v>31</v>
      </c>
      <c r="Y4370" t="s">
        <v>50</v>
      </c>
      <c r="Z4370">
        <v>5</v>
      </c>
      <c r="AA4370" t="b">
        <v>1</v>
      </c>
    </row>
    <row r="4371" spans="1:27" x14ac:dyDescent="0.3">
      <c r="A4371">
        <v>4370</v>
      </c>
      <c r="B4371" s="1">
        <v>44149</v>
      </c>
      <c r="C4371" s="7">
        <f t="shared" si="136"/>
        <v>2020</v>
      </c>
      <c r="D4371" s="2">
        <v>4.5497685185185183E-2</v>
      </c>
      <c r="E4371">
        <v>55</v>
      </c>
      <c r="F4371" s="3">
        <v>59</v>
      </c>
      <c r="G4371" s="3" t="str">
        <f t="shared" si="137"/>
        <v>Old</v>
      </c>
      <c r="H4371" t="s">
        <v>33</v>
      </c>
      <c r="I4371" t="s">
        <v>34</v>
      </c>
      <c r="J4371">
        <v>91</v>
      </c>
      <c r="K4371" t="b">
        <v>0</v>
      </c>
      <c r="L4371">
        <v>441</v>
      </c>
      <c r="M4371" t="s">
        <v>35</v>
      </c>
      <c r="N4371" t="s">
        <v>36</v>
      </c>
      <c r="O4371">
        <v>5</v>
      </c>
      <c r="P4371" s="4">
        <v>16.327971489999999</v>
      </c>
      <c r="Q4371" s="4">
        <v>81.639857430000006</v>
      </c>
      <c r="R4371" t="s">
        <v>49</v>
      </c>
      <c r="S4371" t="b">
        <v>1</v>
      </c>
      <c r="T4371">
        <v>8.1639857429999996</v>
      </c>
      <c r="U4371" t="b">
        <v>0</v>
      </c>
      <c r="V4371" t="s">
        <v>97</v>
      </c>
      <c r="W4371">
        <v>0</v>
      </c>
      <c r="X4371" t="s">
        <v>38</v>
      </c>
      <c r="Y4371" t="s">
        <v>50</v>
      </c>
      <c r="Z4371">
        <v>4</v>
      </c>
      <c r="AA4371" t="b">
        <v>1</v>
      </c>
    </row>
    <row r="4372" spans="1:27" x14ac:dyDescent="0.3">
      <c r="A4372">
        <v>4371</v>
      </c>
      <c r="B4372" s="1">
        <v>43422</v>
      </c>
      <c r="C4372" s="7">
        <f t="shared" si="136"/>
        <v>2018</v>
      </c>
      <c r="D4372" s="2">
        <v>0.12429398148148148</v>
      </c>
      <c r="E4372">
        <v>265</v>
      </c>
      <c r="F4372" s="3">
        <v>26</v>
      </c>
      <c r="G4372" s="3" t="str">
        <f t="shared" si="137"/>
        <v>Middle Age</v>
      </c>
      <c r="H4372" t="s">
        <v>25</v>
      </c>
      <c r="I4372" t="s">
        <v>67</v>
      </c>
      <c r="J4372" t="s">
        <v>96</v>
      </c>
      <c r="K4372" t="b">
        <v>1</v>
      </c>
      <c r="L4372">
        <v>617</v>
      </c>
      <c r="M4372" t="s">
        <v>35</v>
      </c>
      <c r="N4372" t="s">
        <v>36</v>
      </c>
      <c r="O4372">
        <v>5</v>
      </c>
      <c r="P4372" s="4">
        <v>50.04675666</v>
      </c>
      <c r="Q4372" s="4">
        <v>250.2337833</v>
      </c>
      <c r="R4372" t="s">
        <v>45</v>
      </c>
      <c r="S4372" t="b">
        <v>0</v>
      </c>
      <c r="T4372">
        <v>0</v>
      </c>
      <c r="U4372" t="b">
        <v>0</v>
      </c>
      <c r="V4372" t="s">
        <v>30</v>
      </c>
      <c r="W4372">
        <v>2</v>
      </c>
      <c r="X4372" t="s">
        <v>38</v>
      </c>
      <c r="Y4372" t="s">
        <v>41</v>
      </c>
      <c r="Z4372">
        <v>3</v>
      </c>
      <c r="AA4372" t="b">
        <v>1</v>
      </c>
    </row>
    <row r="4373" spans="1:27" x14ac:dyDescent="0.3">
      <c r="A4373">
        <v>4372</v>
      </c>
      <c r="B4373" s="1">
        <v>44552</v>
      </c>
      <c r="C4373" s="7">
        <f t="shared" si="136"/>
        <v>2021</v>
      </c>
      <c r="D4373" s="2">
        <v>0.87670138888888882</v>
      </c>
      <c r="E4373">
        <v>484</v>
      </c>
      <c r="F4373" s="3">
        <v>24</v>
      </c>
      <c r="G4373" s="3" t="str">
        <f t="shared" si="137"/>
        <v>Young</v>
      </c>
      <c r="H4373" t="s">
        <v>25</v>
      </c>
      <c r="I4373" t="s">
        <v>70</v>
      </c>
      <c r="J4373">
        <v>11</v>
      </c>
      <c r="K4373" t="b">
        <v>0</v>
      </c>
      <c r="L4373">
        <v>621</v>
      </c>
      <c r="M4373" t="s">
        <v>27</v>
      </c>
      <c r="N4373" t="s">
        <v>28</v>
      </c>
      <c r="O4373">
        <v>4</v>
      </c>
      <c r="P4373" s="4">
        <v>90.592958670000002</v>
      </c>
      <c r="Q4373" s="4">
        <v>362.37183470000002</v>
      </c>
      <c r="R4373" t="s">
        <v>43</v>
      </c>
      <c r="S4373" t="b">
        <v>0</v>
      </c>
      <c r="T4373">
        <v>36.237183469999998</v>
      </c>
      <c r="U4373" t="b">
        <v>0</v>
      </c>
      <c r="V4373" t="s">
        <v>97</v>
      </c>
      <c r="W4373">
        <v>0</v>
      </c>
      <c r="X4373" t="s">
        <v>38</v>
      </c>
      <c r="Y4373" t="s">
        <v>50</v>
      </c>
      <c r="Z4373">
        <v>5</v>
      </c>
      <c r="AA4373" t="b">
        <v>1</v>
      </c>
    </row>
    <row r="4374" spans="1:27" x14ac:dyDescent="0.3">
      <c r="A4374">
        <v>4373</v>
      </c>
      <c r="B4374" s="1">
        <v>44504</v>
      </c>
      <c r="C4374" s="7">
        <f t="shared" si="136"/>
        <v>2021</v>
      </c>
      <c r="D4374" s="2">
        <v>0.82501157407407411</v>
      </c>
      <c r="E4374">
        <v>88</v>
      </c>
      <c r="F4374" s="3">
        <v>61</v>
      </c>
      <c r="G4374" s="3" t="str">
        <f t="shared" si="137"/>
        <v>Old</v>
      </c>
      <c r="H4374" t="s">
        <v>33</v>
      </c>
      <c r="I4374" t="s">
        <v>57</v>
      </c>
      <c r="J4374" t="s">
        <v>96</v>
      </c>
      <c r="K4374" t="b">
        <v>1</v>
      </c>
      <c r="L4374">
        <v>634</v>
      </c>
      <c r="M4374" t="s">
        <v>58</v>
      </c>
      <c r="N4374" t="s">
        <v>59</v>
      </c>
      <c r="O4374">
        <v>1</v>
      </c>
      <c r="P4374" s="4">
        <v>80.034865780000004</v>
      </c>
      <c r="Q4374" s="4">
        <v>80.034865780000004</v>
      </c>
      <c r="R4374" t="s">
        <v>45</v>
      </c>
      <c r="S4374" t="b">
        <v>0</v>
      </c>
      <c r="T4374">
        <v>8.0034865780000004</v>
      </c>
      <c r="U4374" t="b">
        <v>1</v>
      </c>
      <c r="V4374" t="s">
        <v>30</v>
      </c>
      <c r="W4374">
        <v>2</v>
      </c>
      <c r="X4374" t="s">
        <v>31</v>
      </c>
      <c r="Y4374" t="s">
        <v>50</v>
      </c>
      <c r="Z4374">
        <v>1</v>
      </c>
      <c r="AA4374" t="b">
        <v>0</v>
      </c>
    </row>
    <row r="4375" spans="1:27" x14ac:dyDescent="0.3">
      <c r="A4375">
        <v>4374</v>
      </c>
      <c r="B4375" s="1">
        <v>44159</v>
      </c>
      <c r="C4375" s="7">
        <f t="shared" si="136"/>
        <v>2020</v>
      </c>
      <c r="D4375" s="2">
        <v>0.50541666666666674</v>
      </c>
      <c r="E4375">
        <v>132</v>
      </c>
      <c r="F4375" s="3">
        <v>18</v>
      </c>
      <c r="G4375" s="3" t="str">
        <f t="shared" si="137"/>
        <v>Young</v>
      </c>
      <c r="H4375" t="s">
        <v>51</v>
      </c>
      <c r="I4375" t="s">
        <v>55</v>
      </c>
      <c r="J4375">
        <v>24</v>
      </c>
      <c r="K4375" t="b">
        <v>0</v>
      </c>
      <c r="L4375">
        <v>656</v>
      </c>
      <c r="M4375" t="s">
        <v>35</v>
      </c>
      <c r="N4375" t="s">
        <v>36</v>
      </c>
      <c r="O4375">
        <v>2</v>
      </c>
      <c r="P4375" s="4">
        <v>66.304506930000002</v>
      </c>
      <c r="Q4375" s="4">
        <v>132.60901390000001</v>
      </c>
      <c r="R4375" t="s">
        <v>43</v>
      </c>
      <c r="S4375" t="b">
        <v>0</v>
      </c>
      <c r="T4375">
        <v>13.260901390000001</v>
      </c>
      <c r="U4375" t="b">
        <v>1</v>
      </c>
      <c r="V4375" t="s">
        <v>97</v>
      </c>
      <c r="W4375">
        <v>0</v>
      </c>
      <c r="X4375" t="s">
        <v>31</v>
      </c>
      <c r="Y4375" t="s">
        <v>50</v>
      </c>
      <c r="Z4375">
        <v>2</v>
      </c>
      <c r="AA4375" t="b">
        <v>1</v>
      </c>
    </row>
    <row r="4376" spans="1:27" x14ac:dyDescent="0.3">
      <c r="A4376">
        <v>4375</v>
      </c>
      <c r="B4376" s="1">
        <v>44150</v>
      </c>
      <c r="C4376" s="7">
        <f t="shared" si="136"/>
        <v>2020</v>
      </c>
      <c r="D4376" s="2">
        <v>0.74207175925925928</v>
      </c>
      <c r="E4376">
        <v>64</v>
      </c>
      <c r="F4376" s="3">
        <v>21</v>
      </c>
      <c r="G4376" s="3" t="str">
        <f t="shared" si="137"/>
        <v>Young</v>
      </c>
      <c r="H4376" t="s">
        <v>33</v>
      </c>
      <c r="I4376" t="s">
        <v>55</v>
      </c>
      <c r="J4376" t="s">
        <v>96</v>
      </c>
      <c r="K4376" t="b">
        <v>1</v>
      </c>
      <c r="L4376">
        <v>770</v>
      </c>
      <c r="M4376" t="s">
        <v>35</v>
      </c>
      <c r="N4376" t="s">
        <v>36</v>
      </c>
      <c r="O4376">
        <v>5</v>
      </c>
      <c r="P4376" s="4">
        <v>99.370192349999996</v>
      </c>
      <c r="Q4376" s="4">
        <v>496.85096179999999</v>
      </c>
      <c r="R4376" t="s">
        <v>45</v>
      </c>
      <c r="S4376" t="b">
        <v>0</v>
      </c>
      <c r="T4376">
        <v>49.685096180000002</v>
      </c>
      <c r="U4376" t="b">
        <v>1</v>
      </c>
      <c r="V4376" t="s">
        <v>65</v>
      </c>
      <c r="W4376">
        <v>1</v>
      </c>
      <c r="X4376" t="s">
        <v>40</v>
      </c>
      <c r="Y4376" t="s">
        <v>50</v>
      </c>
      <c r="Z4376">
        <v>4</v>
      </c>
      <c r="AA4376" t="b">
        <v>1</v>
      </c>
    </row>
    <row r="4377" spans="1:27" x14ac:dyDescent="0.3">
      <c r="A4377">
        <v>4376</v>
      </c>
      <c r="B4377" s="1">
        <v>43426</v>
      </c>
      <c r="C4377" s="7">
        <f t="shared" si="136"/>
        <v>2018</v>
      </c>
      <c r="D4377" s="2">
        <v>0.76857638888888891</v>
      </c>
      <c r="E4377">
        <v>428</v>
      </c>
      <c r="F4377" s="3">
        <v>25</v>
      </c>
      <c r="G4377" s="3" t="str">
        <f t="shared" si="137"/>
        <v>Middle Age</v>
      </c>
      <c r="H4377" t="s">
        <v>33</v>
      </c>
      <c r="I4377" t="s">
        <v>61</v>
      </c>
      <c r="J4377" t="s">
        <v>96</v>
      </c>
      <c r="K4377" t="b">
        <v>1</v>
      </c>
      <c r="L4377">
        <v>660</v>
      </c>
      <c r="M4377" t="s">
        <v>58</v>
      </c>
      <c r="N4377" t="s">
        <v>59</v>
      </c>
      <c r="O4377">
        <v>2</v>
      </c>
      <c r="P4377" s="4">
        <v>87.184648409999994</v>
      </c>
      <c r="Q4377" s="4">
        <v>174.3692968</v>
      </c>
      <c r="R4377" t="s">
        <v>45</v>
      </c>
      <c r="S4377" t="b">
        <v>1</v>
      </c>
      <c r="T4377">
        <v>17.436929679999999</v>
      </c>
      <c r="U4377" t="b">
        <v>0</v>
      </c>
      <c r="V4377" t="s">
        <v>37</v>
      </c>
      <c r="W4377">
        <v>1</v>
      </c>
      <c r="X4377" t="s">
        <v>31</v>
      </c>
      <c r="Y4377" t="s">
        <v>50</v>
      </c>
      <c r="Z4377">
        <v>2</v>
      </c>
      <c r="AA4377" t="b">
        <v>1</v>
      </c>
    </row>
    <row r="4378" spans="1:27" x14ac:dyDescent="0.3">
      <c r="A4378">
        <v>4377</v>
      </c>
      <c r="B4378" s="1">
        <v>43443</v>
      </c>
      <c r="C4378" s="7">
        <f t="shared" si="136"/>
        <v>2018</v>
      </c>
      <c r="D4378" s="2">
        <v>0.9334837962962963</v>
      </c>
      <c r="E4378">
        <v>398</v>
      </c>
      <c r="F4378" s="3">
        <v>66</v>
      </c>
      <c r="G4378" s="3" t="str">
        <f t="shared" si="137"/>
        <v>Old</v>
      </c>
      <c r="H4378" t="s">
        <v>33</v>
      </c>
      <c r="I4378" t="s">
        <v>67</v>
      </c>
      <c r="J4378">
        <v>8</v>
      </c>
      <c r="K4378" t="b">
        <v>0</v>
      </c>
      <c r="L4378">
        <v>431</v>
      </c>
      <c r="M4378" t="s">
        <v>35</v>
      </c>
      <c r="N4378" t="s">
        <v>36</v>
      </c>
      <c r="O4378">
        <v>3</v>
      </c>
      <c r="P4378" s="4">
        <v>59.418412979999999</v>
      </c>
      <c r="Q4378" s="4">
        <v>178.25523889999999</v>
      </c>
      <c r="R4378" t="s">
        <v>29</v>
      </c>
      <c r="S4378" t="b">
        <v>0</v>
      </c>
      <c r="T4378">
        <v>0</v>
      </c>
      <c r="U4378" t="b">
        <v>1</v>
      </c>
      <c r="V4378" t="s">
        <v>97</v>
      </c>
      <c r="W4378">
        <v>0</v>
      </c>
      <c r="X4378" t="s">
        <v>40</v>
      </c>
      <c r="Y4378" t="s">
        <v>41</v>
      </c>
      <c r="Z4378">
        <v>4</v>
      </c>
      <c r="AA4378" t="b">
        <v>1</v>
      </c>
    </row>
    <row r="4379" spans="1:27" x14ac:dyDescent="0.3">
      <c r="A4379">
        <v>4378</v>
      </c>
      <c r="B4379" s="1">
        <v>43780</v>
      </c>
      <c r="C4379" s="7">
        <f t="shared" si="136"/>
        <v>2019</v>
      </c>
      <c r="D4379" s="2">
        <v>0.24163194444444444</v>
      </c>
      <c r="E4379">
        <v>210</v>
      </c>
      <c r="F4379" s="3">
        <v>61</v>
      </c>
      <c r="G4379" s="3" t="str">
        <f t="shared" si="137"/>
        <v>Old</v>
      </c>
      <c r="H4379" t="s">
        <v>51</v>
      </c>
      <c r="I4379" t="s">
        <v>52</v>
      </c>
      <c r="J4379" t="s">
        <v>96</v>
      </c>
      <c r="K4379" t="b">
        <v>1</v>
      </c>
      <c r="L4379">
        <v>199</v>
      </c>
      <c r="M4379" t="s">
        <v>47</v>
      </c>
      <c r="N4379" t="s">
        <v>48</v>
      </c>
      <c r="O4379">
        <v>3</v>
      </c>
      <c r="P4379" s="4">
        <v>27.913143040000001</v>
      </c>
      <c r="Q4379" s="4">
        <v>83.739429119999997</v>
      </c>
      <c r="R4379" t="s">
        <v>29</v>
      </c>
      <c r="S4379" t="b">
        <v>1</v>
      </c>
      <c r="T4379">
        <v>0</v>
      </c>
      <c r="U4379" t="b">
        <v>0</v>
      </c>
      <c r="V4379" t="s">
        <v>37</v>
      </c>
      <c r="W4379">
        <v>5</v>
      </c>
      <c r="X4379" t="s">
        <v>31</v>
      </c>
      <c r="Y4379" t="s">
        <v>32</v>
      </c>
      <c r="Z4379">
        <v>4</v>
      </c>
      <c r="AA4379" t="b">
        <v>0</v>
      </c>
    </row>
    <row r="4380" spans="1:27" x14ac:dyDescent="0.3">
      <c r="A4380">
        <v>4379</v>
      </c>
      <c r="B4380" s="1">
        <v>45283</v>
      </c>
      <c r="C4380" s="7">
        <f t="shared" si="136"/>
        <v>2023</v>
      </c>
      <c r="D4380" s="2">
        <v>1.2708333333333334E-2</v>
      </c>
      <c r="E4380">
        <v>123</v>
      </c>
      <c r="F4380" s="3">
        <v>21</v>
      </c>
      <c r="G4380" s="3" t="str">
        <f t="shared" si="137"/>
        <v>Young</v>
      </c>
      <c r="H4380" t="s">
        <v>51</v>
      </c>
      <c r="I4380" t="s">
        <v>62</v>
      </c>
      <c r="J4380" t="s">
        <v>96</v>
      </c>
      <c r="K4380" t="b">
        <v>1</v>
      </c>
      <c r="L4380">
        <v>389</v>
      </c>
      <c r="M4380" t="s">
        <v>27</v>
      </c>
      <c r="N4380" t="s">
        <v>28</v>
      </c>
      <c r="O4380">
        <v>4</v>
      </c>
      <c r="P4380" s="4">
        <v>86.149566089999993</v>
      </c>
      <c r="Q4380" s="4">
        <v>344.59826429999998</v>
      </c>
      <c r="R4380" t="s">
        <v>43</v>
      </c>
      <c r="S4380" t="b">
        <v>1</v>
      </c>
      <c r="T4380">
        <v>0</v>
      </c>
      <c r="U4380" t="b">
        <v>0</v>
      </c>
      <c r="V4380" t="s">
        <v>37</v>
      </c>
      <c r="W4380">
        <v>4</v>
      </c>
      <c r="X4380" t="s">
        <v>38</v>
      </c>
      <c r="Y4380" t="s">
        <v>41</v>
      </c>
      <c r="Z4380">
        <v>1</v>
      </c>
      <c r="AA4380" t="b">
        <v>1</v>
      </c>
    </row>
    <row r="4381" spans="1:27" x14ac:dyDescent="0.3">
      <c r="A4381">
        <v>4380</v>
      </c>
      <c r="B4381" s="1">
        <v>44181</v>
      </c>
      <c r="C4381" s="7">
        <f t="shared" si="136"/>
        <v>2020</v>
      </c>
      <c r="D4381" s="2">
        <v>0.26253472222222224</v>
      </c>
      <c r="E4381">
        <v>124</v>
      </c>
      <c r="F4381" s="3">
        <v>54</v>
      </c>
      <c r="G4381" s="3" t="str">
        <f t="shared" si="137"/>
        <v>Old</v>
      </c>
      <c r="H4381" t="s">
        <v>25</v>
      </c>
      <c r="I4381" t="s">
        <v>60</v>
      </c>
      <c r="J4381">
        <v>94</v>
      </c>
      <c r="K4381" t="b">
        <v>0</v>
      </c>
      <c r="L4381">
        <v>817</v>
      </c>
      <c r="M4381" t="s">
        <v>53</v>
      </c>
      <c r="N4381" t="s">
        <v>54</v>
      </c>
      <c r="O4381">
        <v>2</v>
      </c>
      <c r="P4381" s="4">
        <v>55.660603940000001</v>
      </c>
      <c r="Q4381" s="4">
        <v>111.3212079</v>
      </c>
      <c r="R4381" t="s">
        <v>49</v>
      </c>
      <c r="S4381" t="b">
        <v>1</v>
      </c>
      <c r="T4381">
        <v>0</v>
      </c>
      <c r="U4381" t="b">
        <v>0</v>
      </c>
      <c r="V4381" t="s">
        <v>97</v>
      </c>
      <c r="W4381">
        <v>0</v>
      </c>
      <c r="X4381" t="s">
        <v>38</v>
      </c>
      <c r="Y4381" t="s">
        <v>41</v>
      </c>
      <c r="Z4381">
        <v>1</v>
      </c>
      <c r="AA4381" t="b">
        <v>0</v>
      </c>
    </row>
    <row r="4382" spans="1:27" x14ac:dyDescent="0.3">
      <c r="A4382">
        <v>4381</v>
      </c>
      <c r="B4382" s="1">
        <v>44159</v>
      </c>
      <c r="C4382" s="7">
        <f t="shared" si="136"/>
        <v>2020</v>
      </c>
      <c r="D4382" s="2">
        <v>0.40934027777777776</v>
      </c>
      <c r="E4382">
        <v>329</v>
      </c>
      <c r="F4382" s="3">
        <v>63</v>
      </c>
      <c r="G4382" s="3" t="str">
        <f t="shared" si="137"/>
        <v>Old</v>
      </c>
      <c r="H4382" t="s">
        <v>25</v>
      </c>
      <c r="I4382" t="s">
        <v>52</v>
      </c>
      <c r="J4382">
        <v>85</v>
      </c>
      <c r="K4382" t="b">
        <v>0</v>
      </c>
      <c r="L4382">
        <v>129</v>
      </c>
      <c r="M4382" t="s">
        <v>58</v>
      </c>
      <c r="N4382" t="s">
        <v>59</v>
      </c>
      <c r="O4382">
        <v>2</v>
      </c>
      <c r="P4382" s="4">
        <v>62.239254330000001</v>
      </c>
      <c r="Q4382" s="4">
        <v>124.47850870000001</v>
      </c>
      <c r="R4382" t="s">
        <v>49</v>
      </c>
      <c r="S4382" t="b">
        <v>1</v>
      </c>
      <c r="T4382">
        <v>12.44785087</v>
      </c>
      <c r="U4382" t="b">
        <v>0</v>
      </c>
      <c r="V4382" t="s">
        <v>97</v>
      </c>
      <c r="W4382">
        <v>0</v>
      </c>
      <c r="X4382" t="s">
        <v>31</v>
      </c>
      <c r="Y4382" t="s">
        <v>50</v>
      </c>
      <c r="Z4382">
        <v>5</v>
      </c>
      <c r="AA4382" t="b">
        <v>1</v>
      </c>
    </row>
    <row r="4383" spans="1:27" x14ac:dyDescent="0.3">
      <c r="A4383">
        <v>4382</v>
      </c>
      <c r="B4383" s="1">
        <v>44903</v>
      </c>
      <c r="C4383" s="7">
        <f t="shared" si="136"/>
        <v>2022</v>
      </c>
      <c r="D4383" s="2">
        <v>7.6053240740740741E-2</v>
      </c>
      <c r="E4383">
        <v>194</v>
      </c>
      <c r="F4383" s="3">
        <v>60</v>
      </c>
      <c r="G4383" s="3" t="str">
        <f t="shared" si="137"/>
        <v>Old</v>
      </c>
      <c r="H4383" t="s">
        <v>33</v>
      </c>
      <c r="I4383" t="s">
        <v>70</v>
      </c>
      <c r="J4383">
        <v>80</v>
      </c>
      <c r="K4383" t="b">
        <v>0</v>
      </c>
      <c r="L4383">
        <v>767</v>
      </c>
      <c r="M4383" t="s">
        <v>27</v>
      </c>
      <c r="N4383" t="s">
        <v>28</v>
      </c>
      <c r="O4383">
        <v>4</v>
      </c>
      <c r="P4383" s="4">
        <v>42.721055530000001</v>
      </c>
      <c r="Q4383" s="4">
        <v>170.88422209999999</v>
      </c>
      <c r="R4383" t="s">
        <v>29</v>
      </c>
      <c r="S4383" t="b">
        <v>0</v>
      </c>
      <c r="T4383">
        <v>0</v>
      </c>
      <c r="U4383" t="b">
        <v>1</v>
      </c>
      <c r="V4383" t="s">
        <v>97</v>
      </c>
      <c r="W4383">
        <v>0</v>
      </c>
      <c r="X4383" t="s">
        <v>31</v>
      </c>
      <c r="Y4383" t="s">
        <v>32</v>
      </c>
      <c r="Z4383">
        <v>5</v>
      </c>
      <c r="AA4383" t="b">
        <v>0</v>
      </c>
    </row>
    <row r="4384" spans="1:27" x14ac:dyDescent="0.3">
      <c r="A4384">
        <v>4383</v>
      </c>
      <c r="B4384" s="1">
        <v>43790</v>
      </c>
      <c r="C4384" s="7">
        <f t="shared" si="136"/>
        <v>2019</v>
      </c>
      <c r="D4384" s="2">
        <v>0.84704861111111107</v>
      </c>
      <c r="E4384">
        <v>408</v>
      </c>
      <c r="F4384" s="3">
        <v>46</v>
      </c>
      <c r="G4384" s="3" t="str">
        <f t="shared" si="137"/>
        <v>Old</v>
      </c>
      <c r="H4384" t="s">
        <v>51</v>
      </c>
      <c r="I4384" t="s">
        <v>46</v>
      </c>
      <c r="J4384">
        <v>90</v>
      </c>
      <c r="K4384" t="b">
        <v>0</v>
      </c>
      <c r="L4384">
        <v>741</v>
      </c>
      <c r="M4384" t="s">
        <v>53</v>
      </c>
      <c r="N4384" t="s">
        <v>54</v>
      </c>
      <c r="O4384">
        <v>2</v>
      </c>
      <c r="P4384" s="4">
        <v>23.819573819999999</v>
      </c>
      <c r="Q4384" s="4">
        <v>47.639147639999997</v>
      </c>
      <c r="R4384" t="s">
        <v>49</v>
      </c>
      <c r="S4384" t="b">
        <v>0</v>
      </c>
      <c r="T4384">
        <v>0</v>
      </c>
      <c r="U4384" t="b">
        <v>1</v>
      </c>
      <c r="V4384" t="s">
        <v>97</v>
      </c>
      <c r="W4384">
        <v>0</v>
      </c>
      <c r="X4384" t="s">
        <v>31</v>
      </c>
      <c r="Y4384" t="s">
        <v>32</v>
      </c>
      <c r="Z4384">
        <v>5</v>
      </c>
      <c r="AA4384" t="b">
        <v>0</v>
      </c>
    </row>
    <row r="4385" spans="1:27" x14ac:dyDescent="0.3">
      <c r="A4385">
        <v>4384</v>
      </c>
      <c r="B4385" s="1">
        <v>45266</v>
      </c>
      <c r="C4385" s="7">
        <f t="shared" si="136"/>
        <v>2023</v>
      </c>
      <c r="D4385" s="2">
        <v>0.69347222222222227</v>
      </c>
      <c r="E4385">
        <v>297</v>
      </c>
      <c r="F4385" s="3">
        <v>21</v>
      </c>
      <c r="G4385" s="3" t="str">
        <f t="shared" si="137"/>
        <v>Young</v>
      </c>
      <c r="H4385" t="s">
        <v>33</v>
      </c>
      <c r="I4385" t="s">
        <v>34</v>
      </c>
      <c r="J4385" t="s">
        <v>96</v>
      </c>
      <c r="K4385" t="b">
        <v>1</v>
      </c>
      <c r="L4385">
        <v>681</v>
      </c>
      <c r="M4385" t="s">
        <v>47</v>
      </c>
      <c r="N4385" t="s">
        <v>48</v>
      </c>
      <c r="O4385">
        <v>2</v>
      </c>
      <c r="P4385" s="4">
        <v>14.496794080000001</v>
      </c>
      <c r="Q4385" s="4">
        <v>28.993588169999999</v>
      </c>
      <c r="R4385" t="s">
        <v>49</v>
      </c>
      <c r="S4385" t="b">
        <v>0</v>
      </c>
      <c r="T4385">
        <v>2.899358817</v>
      </c>
      <c r="U4385" t="b">
        <v>1</v>
      </c>
      <c r="V4385" t="s">
        <v>65</v>
      </c>
      <c r="W4385">
        <v>5</v>
      </c>
      <c r="X4385" t="s">
        <v>40</v>
      </c>
      <c r="Y4385" t="s">
        <v>50</v>
      </c>
      <c r="Z4385">
        <v>1</v>
      </c>
      <c r="AA4385" t="b">
        <v>0</v>
      </c>
    </row>
    <row r="4386" spans="1:27" x14ac:dyDescent="0.3">
      <c r="A4386">
        <v>4385</v>
      </c>
      <c r="B4386" s="1">
        <v>43462</v>
      </c>
      <c r="C4386" s="7">
        <f t="shared" si="136"/>
        <v>2018</v>
      </c>
      <c r="D4386" s="2">
        <v>0.4365856481481481</v>
      </c>
      <c r="E4386">
        <v>338</v>
      </c>
      <c r="F4386" s="3">
        <v>47</v>
      </c>
      <c r="G4386" s="3" t="str">
        <f t="shared" si="137"/>
        <v>Old</v>
      </c>
      <c r="H4386" t="s">
        <v>25</v>
      </c>
      <c r="I4386" t="s">
        <v>39</v>
      </c>
      <c r="J4386">
        <v>9</v>
      </c>
      <c r="K4386" t="b">
        <v>0</v>
      </c>
      <c r="L4386">
        <v>836</v>
      </c>
      <c r="M4386" t="s">
        <v>35</v>
      </c>
      <c r="N4386" t="s">
        <v>36</v>
      </c>
      <c r="O4386">
        <v>1</v>
      </c>
      <c r="P4386" s="4">
        <v>96.091043959999993</v>
      </c>
      <c r="Q4386" s="4">
        <v>96.091043959999993</v>
      </c>
      <c r="R4386" t="s">
        <v>45</v>
      </c>
      <c r="S4386" t="b">
        <v>0</v>
      </c>
      <c r="T4386">
        <v>0</v>
      </c>
      <c r="U4386" t="b">
        <v>0</v>
      </c>
      <c r="V4386" t="s">
        <v>97</v>
      </c>
      <c r="W4386">
        <v>0</v>
      </c>
      <c r="X4386" t="s">
        <v>31</v>
      </c>
      <c r="Y4386" t="s">
        <v>32</v>
      </c>
      <c r="Z4386">
        <v>3</v>
      </c>
      <c r="AA4386" t="b">
        <v>0</v>
      </c>
    </row>
    <row r="4387" spans="1:27" x14ac:dyDescent="0.3">
      <c r="A4387">
        <v>4386</v>
      </c>
      <c r="B4387" s="1">
        <v>43460</v>
      </c>
      <c r="C4387" s="7">
        <f t="shared" si="136"/>
        <v>2018</v>
      </c>
      <c r="D4387" s="2">
        <v>0.88307870370370367</v>
      </c>
      <c r="E4387">
        <v>136</v>
      </c>
      <c r="F4387" s="3">
        <v>45</v>
      </c>
      <c r="G4387" s="3" t="str">
        <f t="shared" si="137"/>
        <v>Old</v>
      </c>
      <c r="H4387" t="s">
        <v>51</v>
      </c>
      <c r="I4387" t="s">
        <v>52</v>
      </c>
      <c r="J4387">
        <v>87</v>
      </c>
      <c r="K4387" t="b">
        <v>0</v>
      </c>
      <c r="L4387">
        <v>892</v>
      </c>
      <c r="M4387" t="s">
        <v>35</v>
      </c>
      <c r="N4387" t="s">
        <v>36</v>
      </c>
      <c r="O4387">
        <v>4</v>
      </c>
      <c r="P4387" s="4">
        <v>41.612245979999997</v>
      </c>
      <c r="Q4387" s="4">
        <v>166.4489839</v>
      </c>
      <c r="R4387" t="s">
        <v>29</v>
      </c>
      <c r="S4387" t="b">
        <v>0</v>
      </c>
      <c r="T4387">
        <v>0</v>
      </c>
      <c r="U4387" t="b">
        <v>0</v>
      </c>
      <c r="V4387" t="s">
        <v>97</v>
      </c>
      <c r="W4387">
        <v>0</v>
      </c>
      <c r="X4387" t="s">
        <v>38</v>
      </c>
      <c r="Y4387" t="s">
        <v>32</v>
      </c>
      <c r="Z4387">
        <v>4</v>
      </c>
      <c r="AA4387" t="b">
        <v>0</v>
      </c>
    </row>
    <row r="4388" spans="1:27" x14ac:dyDescent="0.3">
      <c r="A4388">
        <v>4387</v>
      </c>
      <c r="B4388" s="1">
        <v>43794</v>
      </c>
      <c r="C4388" s="7">
        <f t="shared" si="136"/>
        <v>2019</v>
      </c>
      <c r="D4388" s="2">
        <v>0.62679398148148147</v>
      </c>
      <c r="E4388">
        <v>58</v>
      </c>
      <c r="F4388" s="3">
        <v>51</v>
      </c>
      <c r="G4388" s="3" t="str">
        <f t="shared" si="137"/>
        <v>Old</v>
      </c>
      <c r="H4388" t="s">
        <v>25</v>
      </c>
      <c r="I4388" t="s">
        <v>62</v>
      </c>
      <c r="J4388">
        <v>86</v>
      </c>
      <c r="K4388" t="b">
        <v>0</v>
      </c>
      <c r="L4388">
        <v>978</v>
      </c>
      <c r="M4388" t="s">
        <v>47</v>
      </c>
      <c r="N4388" t="s">
        <v>48</v>
      </c>
      <c r="O4388">
        <v>2</v>
      </c>
      <c r="P4388" s="4">
        <v>46.97910916</v>
      </c>
      <c r="Q4388" s="4">
        <v>93.95821832</v>
      </c>
      <c r="R4388" t="s">
        <v>43</v>
      </c>
      <c r="S4388" t="b">
        <v>1</v>
      </c>
      <c r="T4388">
        <v>9.3958218319999993</v>
      </c>
      <c r="U4388" t="b">
        <v>1</v>
      </c>
      <c r="V4388" t="s">
        <v>97</v>
      </c>
      <c r="W4388">
        <v>0</v>
      </c>
      <c r="X4388" t="s">
        <v>31</v>
      </c>
      <c r="Y4388" t="s">
        <v>50</v>
      </c>
      <c r="Z4388">
        <v>5</v>
      </c>
      <c r="AA4388" t="b">
        <v>1</v>
      </c>
    </row>
    <row r="4389" spans="1:27" x14ac:dyDescent="0.3">
      <c r="A4389">
        <v>4388</v>
      </c>
      <c r="B4389" s="1">
        <v>44905</v>
      </c>
      <c r="C4389" s="7">
        <f t="shared" si="136"/>
        <v>2022</v>
      </c>
      <c r="D4389" s="2">
        <v>0.41343749999999996</v>
      </c>
      <c r="E4389">
        <v>15</v>
      </c>
      <c r="F4389" s="3">
        <v>53</v>
      </c>
      <c r="G4389" s="3" t="str">
        <f t="shared" si="137"/>
        <v>Old</v>
      </c>
      <c r="H4389" t="s">
        <v>25</v>
      </c>
      <c r="I4389" t="s">
        <v>69</v>
      </c>
      <c r="J4389">
        <v>6</v>
      </c>
      <c r="K4389" t="b">
        <v>0</v>
      </c>
      <c r="L4389">
        <v>315</v>
      </c>
      <c r="M4389" t="s">
        <v>53</v>
      </c>
      <c r="N4389" t="s">
        <v>54</v>
      </c>
      <c r="O4389">
        <v>2</v>
      </c>
      <c r="P4389" s="4">
        <v>11.40199185</v>
      </c>
      <c r="Q4389" s="4">
        <v>22.8039837</v>
      </c>
      <c r="R4389" t="s">
        <v>49</v>
      </c>
      <c r="S4389" t="b">
        <v>1</v>
      </c>
      <c r="T4389">
        <v>0</v>
      </c>
      <c r="U4389" t="b">
        <v>0</v>
      </c>
      <c r="V4389" t="s">
        <v>97</v>
      </c>
      <c r="W4389">
        <v>0</v>
      </c>
      <c r="X4389" t="s">
        <v>38</v>
      </c>
      <c r="Y4389" t="s">
        <v>41</v>
      </c>
      <c r="Z4389">
        <v>3</v>
      </c>
      <c r="AA4389" t="b">
        <v>0</v>
      </c>
    </row>
    <row r="4390" spans="1:27" x14ac:dyDescent="0.3">
      <c r="A4390">
        <v>4389</v>
      </c>
      <c r="B4390" s="1">
        <v>44158</v>
      </c>
      <c r="C4390" s="7">
        <f t="shared" si="136"/>
        <v>2020</v>
      </c>
      <c r="D4390" s="2">
        <v>0.44392361111111112</v>
      </c>
      <c r="E4390">
        <v>110</v>
      </c>
      <c r="F4390" s="3">
        <v>28</v>
      </c>
      <c r="G4390" s="3" t="str">
        <f t="shared" si="137"/>
        <v>Middle Age</v>
      </c>
      <c r="H4390" t="s">
        <v>33</v>
      </c>
      <c r="I4390" t="s">
        <v>62</v>
      </c>
      <c r="J4390">
        <v>34</v>
      </c>
      <c r="K4390" t="b">
        <v>0</v>
      </c>
      <c r="L4390">
        <v>319</v>
      </c>
      <c r="M4390" t="s">
        <v>27</v>
      </c>
      <c r="N4390" t="s">
        <v>28</v>
      </c>
      <c r="O4390">
        <v>2</v>
      </c>
      <c r="P4390" s="4">
        <v>77.310862819999997</v>
      </c>
      <c r="Q4390" s="4">
        <v>154.62172559999999</v>
      </c>
      <c r="R4390" t="s">
        <v>29</v>
      </c>
      <c r="S4390" t="b">
        <v>0</v>
      </c>
      <c r="T4390">
        <v>15.462172560000001</v>
      </c>
      <c r="U4390" t="b">
        <v>0</v>
      </c>
      <c r="V4390" t="s">
        <v>97</v>
      </c>
      <c r="W4390">
        <v>0</v>
      </c>
      <c r="X4390" t="s">
        <v>40</v>
      </c>
      <c r="Y4390" t="s">
        <v>50</v>
      </c>
      <c r="Z4390">
        <v>4</v>
      </c>
      <c r="AA4390" t="b">
        <v>1</v>
      </c>
    </row>
    <row r="4391" spans="1:27" x14ac:dyDescent="0.3">
      <c r="A4391">
        <v>4390</v>
      </c>
      <c r="B4391" s="1">
        <v>44540</v>
      </c>
      <c r="C4391" s="7">
        <f t="shared" si="136"/>
        <v>2021</v>
      </c>
      <c r="D4391" s="2">
        <v>0.56516203703703705</v>
      </c>
      <c r="E4391">
        <v>194</v>
      </c>
      <c r="F4391" s="3">
        <v>38</v>
      </c>
      <c r="G4391" s="3" t="str">
        <f t="shared" si="137"/>
        <v>Middle Age</v>
      </c>
      <c r="H4391" t="s">
        <v>33</v>
      </c>
      <c r="I4391" t="s">
        <v>61</v>
      </c>
      <c r="J4391" t="s">
        <v>96</v>
      </c>
      <c r="K4391" t="b">
        <v>1</v>
      </c>
      <c r="L4391">
        <v>107</v>
      </c>
      <c r="M4391" t="s">
        <v>58</v>
      </c>
      <c r="N4391" t="s">
        <v>59</v>
      </c>
      <c r="O4391">
        <v>2</v>
      </c>
      <c r="P4391" s="4">
        <v>70.165267889999996</v>
      </c>
      <c r="Q4391" s="4">
        <v>140.33053580000001</v>
      </c>
      <c r="R4391" t="s">
        <v>45</v>
      </c>
      <c r="S4391" t="b">
        <v>0</v>
      </c>
      <c r="T4391">
        <v>0</v>
      </c>
      <c r="U4391" t="b">
        <v>0</v>
      </c>
      <c r="V4391" t="s">
        <v>37</v>
      </c>
      <c r="W4391">
        <v>3</v>
      </c>
      <c r="X4391" t="s">
        <v>31</v>
      </c>
      <c r="Y4391" t="s">
        <v>41</v>
      </c>
      <c r="Z4391">
        <v>2</v>
      </c>
      <c r="AA4391" t="b">
        <v>1</v>
      </c>
    </row>
    <row r="4392" spans="1:27" x14ac:dyDescent="0.3">
      <c r="A4392">
        <v>4391</v>
      </c>
      <c r="B4392" s="1">
        <v>44926</v>
      </c>
      <c r="C4392" s="7">
        <f t="shared" si="136"/>
        <v>2022</v>
      </c>
      <c r="D4392" s="2">
        <v>0.36863425925925924</v>
      </c>
      <c r="E4392">
        <v>22</v>
      </c>
      <c r="F4392" s="3">
        <v>44</v>
      </c>
      <c r="G4392" s="3" t="str">
        <f t="shared" si="137"/>
        <v>Middle Age</v>
      </c>
      <c r="H4392" t="s">
        <v>33</v>
      </c>
      <c r="I4392" t="s">
        <v>63</v>
      </c>
      <c r="J4392">
        <v>71</v>
      </c>
      <c r="K4392" t="b">
        <v>0</v>
      </c>
      <c r="L4392">
        <v>454</v>
      </c>
      <c r="M4392" t="s">
        <v>47</v>
      </c>
      <c r="N4392" t="s">
        <v>48</v>
      </c>
      <c r="O4392">
        <v>2</v>
      </c>
      <c r="P4392" s="4">
        <v>75.104746789999993</v>
      </c>
      <c r="Q4392" s="4">
        <v>150.2094936</v>
      </c>
      <c r="R4392" t="s">
        <v>29</v>
      </c>
      <c r="S4392" t="b">
        <v>1</v>
      </c>
      <c r="T4392">
        <v>15.020949359999999</v>
      </c>
      <c r="U4392" t="b">
        <v>1</v>
      </c>
      <c r="V4392" t="s">
        <v>97</v>
      </c>
      <c r="W4392">
        <v>0</v>
      </c>
      <c r="X4392" t="s">
        <v>31</v>
      </c>
      <c r="Y4392" t="s">
        <v>50</v>
      </c>
      <c r="Z4392">
        <v>2</v>
      </c>
      <c r="AA4392" t="b">
        <v>0</v>
      </c>
    </row>
    <row r="4393" spans="1:27" x14ac:dyDescent="0.3">
      <c r="A4393">
        <v>4392</v>
      </c>
      <c r="B4393" s="1">
        <v>44921</v>
      </c>
      <c r="C4393" s="7">
        <f t="shared" si="136"/>
        <v>2022</v>
      </c>
      <c r="D4393" s="2">
        <v>0.8329050925925926</v>
      </c>
      <c r="E4393">
        <v>423</v>
      </c>
      <c r="F4393" s="3">
        <v>30</v>
      </c>
      <c r="G4393" s="3" t="str">
        <f t="shared" si="137"/>
        <v>Middle Age</v>
      </c>
      <c r="H4393" t="s">
        <v>25</v>
      </c>
      <c r="I4393" t="s">
        <v>68</v>
      </c>
      <c r="J4393">
        <v>96</v>
      </c>
      <c r="K4393" t="b">
        <v>0</v>
      </c>
      <c r="L4393">
        <v>381</v>
      </c>
      <c r="M4393" t="s">
        <v>47</v>
      </c>
      <c r="N4393" t="s">
        <v>48</v>
      </c>
      <c r="O4393">
        <v>4</v>
      </c>
      <c r="P4393" s="4">
        <v>31.94147907</v>
      </c>
      <c r="Q4393" s="4">
        <v>127.7659163</v>
      </c>
      <c r="R4393" t="s">
        <v>49</v>
      </c>
      <c r="S4393" t="b">
        <v>0</v>
      </c>
      <c r="T4393">
        <v>12.77659163</v>
      </c>
      <c r="U4393" t="b">
        <v>0</v>
      </c>
      <c r="V4393" t="s">
        <v>97</v>
      </c>
      <c r="W4393">
        <v>0</v>
      </c>
      <c r="X4393" t="s">
        <v>31</v>
      </c>
      <c r="Y4393" t="s">
        <v>50</v>
      </c>
      <c r="Z4393">
        <v>2</v>
      </c>
      <c r="AA4393" t="b">
        <v>1</v>
      </c>
    </row>
    <row r="4394" spans="1:27" x14ac:dyDescent="0.3">
      <c r="A4394">
        <v>4393</v>
      </c>
      <c r="B4394" s="1">
        <v>43416</v>
      </c>
      <c r="C4394" s="7">
        <f t="shared" si="136"/>
        <v>2018</v>
      </c>
      <c r="D4394" s="2">
        <v>0.22650462962962961</v>
      </c>
      <c r="E4394">
        <v>204</v>
      </c>
      <c r="F4394" s="3">
        <v>23</v>
      </c>
      <c r="G4394" s="3" t="str">
        <f t="shared" si="137"/>
        <v>Young</v>
      </c>
      <c r="H4394" t="s">
        <v>25</v>
      </c>
      <c r="I4394" t="s">
        <v>34</v>
      </c>
      <c r="J4394">
        <v>39</v>
      </c>
      <c r="K4394" t="b">
        <v>0</v>
      </c>
      <c r="L4394">
        <v>911</v>
      </c>
      <c r="M4394" t="s">
        <v>27</v>
      </c>
      <c r="N4394" t="s">
        <v>28</v>
      </c>
      <c r="O4394">
        <v>5</v>
      </c>
      <c r="P4394" s="4">
        <v>17.30589646</v>
      </c>
      <c r="Q4394" s="4">
        <v>86.529482299999998</v>
      </c>
      <c r="R4394" t="s">
        <v>43</v>
      </c>
      <c r="S4394" t="b">
        <v>1</v>
      </c>
      <c r="T4394">
        <v>0</v>
      </c>
      <c r="U4394" t="b">
        <v>0</v>
      </c>
      <c r="V4394" t="s">
        <v>97</v>
      </c>
      <c r="W4394">
        <v>0</v>
      </c>
      <c r="X4394" t="s">
        <v>40</v>
      </c>
      <c r="Y4394" t="s">
        <v>41</v>
      </c>
      <c r="Z4394">
        <v>5</v>
      </c>
      <c r="AA4394" t="b">
        <v>0</v>
      </c>
    </row>
    <row r="4395" spans="1:27" x14ac:dyDescent="0.3">
      <c r="A4395">
        <v>4394</v>
      </c>
      <c r="B4395" s="1">
        <v>44159</v>
      </c>
      <c r="C4395" s="7">
        <f t="shared" si="136"/>
        <v>2020</v>
      </c>
      <c r="D4395" s="2">
        <v>0.1262962962962963</v>
      </c>
      <c r="E4395">
        <v>265</v>
      </c>
      <c r="F4395" s="3">
        <v>54</v>
      </c>
      <c r="G4395" s="3" t="str">
        <f t="shared" si="137"/>
        <v>Old</v>
      </c>
      <c r="H4395" t="s">
        <v>33</v>
      </c>
      <c r="I4395" t="s">
        <v>67</v>
      </c>
      <c r="J4395">
        <v>98</v>
      </c>
      <c r="K4395" t="b">
        <v>0</v>
      </c>
      <c r="L4395">
        <v>939</v>
      </c>
      <c r="M4395" t="s">
        <v>53</v>
      </c>
      <c r="N4395" t="s">
        <v>54</v>
      </c>
      <c r="O4395">
        <v>5</v>
      </c>
      <c r="P4395" s="4">
        <v>26.18039847</v>
      </c>
      <c r="Q4395" s="4">
        <v>130.90199240000001</v>
      </c>
      <c r="R4395" t="s">
        <v>29</v>
      </c>
      <c r="S4395" t="b">
        <v>1</v>
      </c>
      <c r="T4395">
        <v>13.09019924</v>
      </c>
      <c r="U4395" t="b">
        <v>1</v>
      </c>
      <c r="V4395" t="s">
        <v>97</v>
      </c>
      <c r="W4395">
        <v>0</v>
      </c>
      <c r="X4395" t="s">
        <v>31</v>
      </c>
      <c r="Y4395" t="s">
        <v>50</v>
      </c>
      <c r="Z4395">
        <v>1</v>
      </c>
      <c r="AA4395" t="b">
        <v>0</v>
      </c>
    </row>
    <row r="4396" spans="1:27" x14ac:dyDescent="0.3">
      <c r="A4396">
        <v>4395</v>
      </c>
      <c r="B4396" s="1">
        <v>44541</v>
      </c>
      <c r="C4396" s="7">
        <f t="shared" si="136"/>
        <v>2021</v>
      </c>
      <c r="D4396" s="2">
        <v>0.15597222222222221</v>
      </c>
      <c r="E4396">
        <v>384</v>
      </c>
      <c r="F4396" s="3">
        <v>30</v>
      </c>
      <c r="G4396" s="3" t="str">
        <f t="shared" si="137"/>
        <v>Middle Age</v>
      </c>
      <c r="H4396" t="s">
        <v>33</v>
      </c>
      <c r="I4396" t="s">
        <v>62</v>
      </c>
      <c r="J4396">
        <v>22</v>
      </c>
      <c r="K4396" t="b">
        <v>0</v>
      </c>
      <c r="L4396">
        <v>871</v>
      </c>
      <c r="M4396" t="s">
        <v>35</v>
      </c>
      <c r="N4396" t="s">
        <v>36</v>
      </c>
      <c r="O4396">
        <v>5</v>
      </c>
      <c r="P4396" s="4">
        <v>39.661481799999997</v>
      </c>
      <c r="Q4396" s="4">
        <v>198.30740900000001</v>
      </c>
      <c r="R4396" t="s">
        <v>45</v>
      </c>
      <c r="S4396" t="b">
        <v>1</v>
      </c>
      <c r="T4396">
        <v>19.830740899999999</v>
      </c>
      <c r="U4396" t="b">
        <v>0</v>
      </c>
      <c r="V4396" t="s">
        <v>97</v>
      </c>
      <c r="W4396">
        <v>0</v>
      </c>
      <c r="X4396" t="s">
        <v>40</v>
      </c>
      <c r="Y4396" t="s">
        <v>50</v>
      </c>
      <c r="Z4396">
        <v>3</v>
      </c>
      <c r="AA4396" t="b">
        <v>1</v>
      </c>
    </row>
    <row r="4397" spans="1:27" x14ac:dyDescent="0.3">
      <c r="A4397">
        <v>4396</v>
      </c>
      <c r="B4397" s="1">
        <v>43408</v>
      </c>
      <c r="C4397" s="7">
        <f t="shared" si="136"/>
        <v>2018</v>
      </c>
      <c r="D4397" s="2">
        <v>0.2988425925925926</v>
      </c>
      <c r="E4397">
        <v>309</v>
      </c>
      <c r="F4397" s="3">
        <v>36</v>
      </c>
      <c r="G4397" s="3" t="str">
        <f t="shared" si="137"/>
        <v>Middle Age</v>
      </c>
      <c r="H4397" t="s">
        <v>33</v>
      </c>
      <c r="I4397" t="s">
        <v>52</v>
      </c>
      <c r="J4397">
        <v>42</v>
      </c>
      <c r="K4397" t="b">
        <v>0</v>
      </c>
      <c r="L4397">
        <v>264</v>
      </c>
      <c r="M4397" t="s">
        <v>58</v>
      </c>
      <c r="N4397" t="s">
        <v>59</v>
      </c>
      <c r="O4397">
        <v>1</v>
      </c>
      <c r="P4397" s="4">
        <v>49.759416860000002</v>
      </c>
      <c r="Q4397" s="4">
        <v>49.759416860000002</v>
      </c>
      <c r="R4397" t="s">
        <v>45</v>
      </c>
      <c r="S4397" t="b">
        <v>1</v>
      </c>
      <c r="T4397">
        <v>4.9759416859999996</v>
      </c>
      <c r="U4397" t="b">
        <v>0</v>
      </c>
      <c r="V4397" t="s">
        <v>97</v>
      </c>
      <c r="W4397">
        <v>0</v>
      </c>
      <c r="X4397" t="s">
        <v>31</v>
      </c>
      <c r="Y4397" t="s">
        <v>50</v>
      </c>
      <c r="Z4397">
        <v>4</v>
      </c>
      <c r="AA4397" t="b">
        <v>0</v>
      </c>
    </row>
    <row r="4398" spans="1:27" x14ac:dyDescent="0.3">
      <c r="A4398">
        <v>4397</v>
      </c>
      <c r="B4398" s="1">
        <v>43446</v>
      </c>
      <c r="C4398" s="7">
        <f t="shared" si="136"/>
        <v>2018</v>
      </c>
      <c r="D4398" s="2">
        <v>0.43745370370370368</v>
      </c>
      <c r="E4398">
        <v>353</v>
      </c>
      <c r="F4398" s="3">
        <v>28</v>
      </c>
      <c r="G4398" s="3" t="str">
        <f t="shared" si="137"/>
        <v>Middle Age</v>
      </c>
      <c r="H4398" t="s">
        <v>33</v>
      </c>
      <c r="I4398" t="s">
        <v>56</v>
      </c>
      <c r="J4398">
        <v>89</v>
      </c>
      <c r="K4398" t="b">
        <v>0</v>
      </c>
      <c r="L4398">
        <v>991</v>
      </c>
      <c r="M4398" t="s">
        <v>35</v>
      </c>
      <c r="N4398" t="s">
        <v>36</v>
      </c>
      <c r="O4398">
        <v>4</v>
      </c>
      <c r="P4398" s="4">
        <v>10.90946724</v>
      </c>
      <c r="Q4398" s="4">
        <v>43.63786897</v>
      </c>
      <c r="R4398" t="s">
        <v>49</v>
      </c>
      <c r="S4398" t="b">
        <v>1</v>
      </c>
      <c r="T4398">
        <v>0</v>
      </c>
      <c r="U4398" t="b">
        <v>1</v>
      </c>
      <c r="V4398" t="s">
        <v>97</v>
      </c>
      <c r="W4398">
        <v>0</v>
      </c>
      <c r="X4398" t="s">
        <v>40</v>
      </c>
      <c r="Y4398" t="s">
        <v>41</v>
      </c>
      <c r="Z4398">
        <v>1</v>
      </c>
      <c r="AA4398" t="b">
        <v>1</v>
      </c>
    </row>
    <row r="4399" spans="1:27" x14ac:dyDescent="0.3">
      <c r="A4399">
        <v>4398</v>
      </c>
      <c r="B4399" s="1">
        <v>44542</v>
      </c>
      <c r="C4399" s="7">
        <f t="shared" si="136"/>
        <v>2021</v>
      </c>
      <c r="D4399" s="2">
        <v>0.16380787037037037</v>
      </c>
      <c r="E4399">
        <v>166</v>
      </c>
      <c r="F4399" s="3">
        <v>58</v>
      </c>
      <c r="G4399" s="3" t="str">
        <f t="shared" si="137"/>
        <v>Old</v>
      </c>
      <c r="H4399" t="s">
        <v>51</v>
      </c>
      <c r="I4399" t="s">
        <v>26</v>
      </c>
      <c r="J4399">
        <v>45</v>
      </c>
      <c r="K4399" t="b">
        <v>0</v>
      </c>
      <c r="L4399">
        <v>160</v>
      </c>
      <c r="M4399" t="s">
        <v>58</v>
      </c>
      <c r="N4399" t="s">
        <v>59</v>
      </c>
      <c r="O4399">
        <v>5</v>
      </c>
      <c r="P4399" s="4">
        <v>48.661787619999998</v>
      </c>
      <c r="Q4399" s="4">
        <v>243.30893810000001</v>
      </c>
      <c r="R4399" t="s">
        <v>45</v>
      </c>
      <c r="S4399" t="b">
        <v>0</v>
      </c>
      <c r="T4399">
        <v>0</v>
      </c>
      <c r="U4399" t="b">
        <v>0</v>
      </c>
      <c r="V4399" t="s">
        <v>97</v>
      </c>
      <c r="W4399">
        <v>0</v>
      </c>
      <c r="X4399" t="s">
        <v>38</v>
      </c>
      <c r="Y4399" t="s">
        <v>41</v>
      </c>
      <c r="Z4399">
        <v>4</v>
      </c>
      <c r="AA4399" t="b">
        <v>1</v>
      </c>
    </row>
    <row r="4400" spans="1:27" x14ac:dyDescent="0.3">
      <c r="A4400">
        <v>4399</v>
      </c>
      <c r="B4400" s="1">
        <v>43775</v>
      </c>
      <c r="C4400" s="7">
        <f t="shared" si="136"/>
        <v>2019</v>
      </c>
      <c r="D4400" s="2">
        <v>0.13270833333333334</v>
      </c>
      <c r="E4400">
        <v>171</v>
      </c>
      <c r="F4400" s="3">
        <v>43</v>
      </c>
      <c r="G4400" s="3" t="str">
        <f t="shared" si="137"/>
        <v>Middle Age</v>
      </c>
      <c r="H4400" t="s">
        <v>51</v>
      </c>
      <c r="I4400" t="s">
        <v>70</v>
      </c>
      <c r="J4400" t="s">
        <v>96</v>
      </c>
      <c r="K4400" t="b">
        <v>1</v>
      </c>
      <c r="L4400">
        <v>577</v>
      </c>
      <c r="M4400" t="s">
        <v>58</v>
      </c>
      <c r="N4400" t="s">
        <v>59</v>
      </c>
      <c r="O4400">
        <v>3</v>
      </c>
      <c r="P4400" s="4">
        <v>88.786082680000007</v>
      </c>
      <c r="Q4400" s="4">
        <v>266.358248</v>
      </c>
      <c r="R4400" t="s">
        <v>45</v>
      </c>
      <c r="S4400" t="b">
        <v>0</v>
      </c>
      <c r="T4400">
        <v>0</v>
      </c>
      <c r="U4400" t="b">
        <v>1</v>
      </c>
      <c r="V4400" t="s">
        <v>65</v>
      </c>
      <c r="W4400">
        <v>4</v>
      </c>
      <c r="X4400" t="s">
        <v>38</v>
      </c>
      <c r="Y4400" t="s">
        <v>32</v>
      </c>
      <c r="Z4400">
        <v>4</v>
      </c>
      <c r="AA4400" t="b">
        <v>0</v>
      </c>
    </row>
    <row r="4401" spans="1:27" x14ac:dyDescent="0.3">
      <c r="A4401">
        <v>4400</v>
      </c>
      <c r="B4401" s="1">
        <v>43454</v>
      </c>
      <c r="C4401" s="7">
        <f t="shared" si="136"/>
        <v>2018</v>
      </c>
      <c r="D4401" s="2">
        <v>0.78162037037037047</v>
      </c>
      <c r="E4401">
        <v>54</v>
      </c>
      <c r="F4401" s="3">
        <v>62</v>
      </c>
      <c r="G4401" s="3" t="str">
        <f t="shared" si="137"/>
        <v>Old</v>
      </c>
      <c r="H4401" t="s">
        <v>25</v>
      </c>
      <c r="I4401" t="s">
        <v>61</v>
      </c>
      <c r="J4401">
        <v>53</v>
      </c>
      <c r="K4401" t="b">
        <v>0</v>
      </c>
      <c r="L4401">
        <v>792</v>
      </c>
      <c r="M4401" t="s">
        <v>47</v>
      </c>
      <c r="N4401" t="s">
        <v>48</v>
      </c>
      <c r="O4401">
        <v>4</v>
      </c>
      <c r="P4401" s="4">
        <v>26.379581129999998</v>
      </c>
      <c r="Q4401" s="4">
        <v>105.51832450000001</v>
      </c>
      <c r="R4401" t="s">
        <v>29</v>
      </c>
      <c r="S4401" t="b">
        <v>1</v>
      </c>
      <c r="T4401">
        <v>0</v>
      </c>
      <c r="U4401" t="b">
        <v>0</v>
      </c>
      <c r="V4401" t="s">
        <v>97</v>
      </c>
      <c r="W4401">
        <v>0</v>
      </c>
      <c r="X4401" t="s">
        <v>40</v>
      </c>
      <c r="Y4401" t="s">
        <v>32</v>
      </c>
      <c r="Z4401">
        <v>5</v>
      </c>
      <c r="AA4401" t="b">
        <v>0</v>
      </c>
    </row>
    <row r="4402" spans="1:27" x14ac:dyDescent="0.3">
      <c r="A4402">
        <v>4401</v>
      </c>
      <c r="B4402" s="1">
        <v>44520</v>
      </c>
      <c r="C4402" s="7">
        <f t="shared" si="136"/>
        <v>2021</v>
      </c>
      <c r="D4402" s="2">
        <v>0.98854166666666676</v>
      </c>
      <c r="E4402">
        <v>171</v>
      </c>
      <c r="F4402" s="3">
        <v>53</v>
      </c>
      <c r="G4402" s="3" t="str">
        <f t="shared" si="137"/>
        <v>Old</v>
      </c>
      <c r="H4402" t="s">
        <v>51</v>
      </c>
      <c r="I4402" t="s">
        <v>52</v>
      </c>
      <c r="J4402" t="s">
        <v>96</v>
      </c>
      <c r="K4402" t="b">
        <v>1</v>
      </c>
      <c r="L4402">
        <v>244</v>
      </c>
      <c r="M4402" t="s">
        <v>53</v>
      </c>
      <c r="N4402" t="s">
        <v>54</v>
      </c>
      <c r="O4402">
        <v>3</v>
      </c>
      <c r="P4402" s="4">
        <v>77.052075689999995</v>
      </c>
      <c r="Q4402" s="4">
        <v>231.1562271</v>
      </c>
      <c r="R4402" t="s">
        <v>45</v>
      </c>
      <c r="S4402" t="b">
        <v>0</v>
      </c>
      <c r="T4402">
        <v>23.11562271</v>
      </c>
      <c r="U4402" t="b">
        <v>1</v>
      </c>
      <c r="V4402" t="s">
        <v>37</v>
      </c>
      <c r="W4402">
        <v>3</v>
      </c>
      <c r="X4402" t="s">
        <v>38</v>
      </c>
      <c r="Y4402" t="s">
        <v>50</v>
      </c>
      <c r="Z4402">
        <v>5</v>
      </c>
      <c r="AA4402" t="b">
        <v>1</v>
      </c>
    </row>
    <row r="4403" spans="1:27" x14ac:dyDescent="0.3">
      <c r="A4403">
        <v>4402</v>
      </c>
      <c r="B4403" s="1">
        <v>44539</v>
      </c>
      <c r="C4403" s="7">
        <f t="shared" si="136"/>
        <v>2021</v>
      </c>
      <c r="D4403" s="2">
        <v>0.26437499999999997</v>
      </c>
      <c r="E4403">
        <v>148</v>
      </c>
      <c r="F4403" s="3">
        <v>70</v>
      </c>
      <c r="G4403" s="3" t="str">
        <f t="shared" si="137"/>
        <v>Old</v>
      </c>
      <c r="H4403" t="s">
        <v>33</v>
      </c>
      <c r="I4403" t="s">
        <v>66</v>
      </c>
      <c r="J4403" t="s">
        <v>96</v>
      </c>
      <c r="K4403" t="b">
        <v>1</v>
      </c>
      <c r="L4403">
        <v>127</v>
      </c>
      <c r="M4403" t="s">
        <v>47</v>
      </c>
      <c r="N4403" t="s">
        <v>48</v>
      </c>
      <c r="O4403">
        <v>5</v>
      </c>
      <c r="P4403" s="4">
        <v>19.13330985</v>
      </c>
      <c r="Q4403" s="4">
        <v>95.666549270000004</v>
      </c>
      <c r="R4403" t="s">
        <v>45</v>
      </c>
      <c r="S4403" t="b">
        <v>1</v>
      </c>
      <c r="T4403">
        <v>9.5666549270000001</v>
      </c>
      <c r="U4403" t="b">
        <v>0</v>
      </c>
      <c r="V4403" t="s">
        <v>30</v>
      </c>
      <c r="W4403">
        <v>2</v>
      </c>
      <c r="X4403" t="s">
        <v>31</v>
      </c>
      <c r="Y4403" t="s">
        <v>50</v>
      </c>
      <c r="Z4403">
        <v>3</v>
      </c>
      <c r="AA4403" t="b">
        <v>0</v>
      </c>
    </row>
    <row r="4404" spans="1:27" x14ac:dyDescent="0.3">
      <c r="A4404">
        <v>4403</v>
      </c>
      <c r="B4404" s="1">
        <v>43819</v>
      </c>
      <c r="C4404" s="7">
        <f t="shared" si="136"/>
        <v>2019</v>
      </c>
      <c r="D4404" s="2">
        <v>0.18166666666666667</v>
      </c>
      <c r="E4404">
        <v>59</v>
      </c>
      <c r="F4404" s="3">
        <v>32</v>
      </c>
      <c r="G4404" s="3" t="str">
        <f t="shared" si="137"/>
        <v>Middle Age</v>
      </c>
      <c r="H4404" t="s">
        <v>51</v>
      </c>
      <c r="I4404" t="s">
        <v>64</v>
      </c>
      <c r="J4404">
        <v>21</v>
      </c>
      <c r="K4404" t="b">
        <v>0</v>
      </c>
      <c r="L4404">
        <v>299</v>
      </c>
      <c r="M4404" t="s">
        <v>27</v>
      </c>
      <c r="N4404" t="s">
        <v>28</v>
      </c>
      <c r="O4404">
        <v>2</v>
      </c>
      <c r="P4404" s="4">
        <v>35.553883169999999</v>
      </c>
      <c r="Q4404" s="4">
        <v>71.107766339999998</v>
      </c>
      <c r="R4404" t="s">
        <v>49</v>
      </c>
      <c r="S4404" t="b">
        <v>1</v>
      </c>
      <c r="T4404">
        <v>0</v>
      </c>
      <c r="U4404" t="b">
        <v>0</v>
      </c>
      <c r="V4404" t="s">
        <v>97</v>
      </c>
      <c r="W4404">
        <v>0</v>
      </c>
      <c r="X4404" t="s">
        <v>38</v>
      </c>
      <c r="Y4404" t="s">
        <v>41</v>
      </c>
      <c r="Z4404">
        <v>2</v>
      </c>
      <c r="AA4404" t="b">
        <v>0</v>
      </c>
    </row>
    <row r="4405" spans="1:27" x14ac:dyDescent="0.3">
      <c r="A4405">
        <v>4404</v>
      </c>
      <c r="B4405" s="1">
        <v>45279</v>
      </c>
      <c r="C4405" s="7">
        <f t="shared" si="136"/>
        <v>2023</v>
      </c>
      <c r="D4405" s="2">
        <v>1.6203703703703703E-4</v>
      </c>
      <c r="E4405">
        <v>118</v>
      </c>
      <c r="F4405" s="3">
        <v>27</v>
      </c>
      <c r="G4405" s="3" t="str">
        <f t="shared" si="137"/>
        <v>Middle Age</v>
      </c>
      <c r="H4405" t="s">
        <v>51</v>
      </c>
      <c r="I4405" t="s">
        <v>42</v>
      </c>
      <c r="J4405">
        <v>30</v>
      </c>
      <c r="K4405" t="b">
        <v>0</v>
      </c>
      <c r="L4405">
        <v>945</v>
      </c>
      <c r="M4405" t="s">
        <v>35</v>
      </c>
      <c r="N4405" t="s">
        <v>36</v>
      </c>
      <c r="O4405">
        <v>1</v>
      </c>
      <c r="P4405" s="4">
        <v>99.575151059999996</v>
      </c>
      <c r="Q4405" s="4">
        <v>99.575151059999996</v>
      </c>
      <c r="R4405" t="s">
        <v>29</v>
      </c>
      <c r="S4405" t="b">
        <v>0</v>
      </c>
      <c r="T4405">
        <v>0</v>
      </c>
      <c r="U4405" t="b">
        <v>1</v>
      </c>
      <c r="V4405" t="s">
        <v>97</v>
      </c>
      <c r="W4405">
        <v>0</v>
      </c>
      <c r="X4405" t="s">
        <v>31</v>
      </c>
      <c r="Y4405" t="s">
        <v>41</v>
      </c>
      <c r="Z4405">
        <v>1</v>
      </c>
      <c r="AA4405" t="b">
        <v>1</v>
      </c>
    </row>
    <row r="4406" spans="1:27" x14ac:dyDescent="0.3">
      <c r="A4406">
        <v>4405</v>
      </c>
      <c r="B4406" s="1">
        <v>43830</v>
      </c>
      <c r="C4406" s="7">
        <f t="shared" si="136"/>
        <v>2019</v>
      </c>
      <c r="D4406" s="2">
        <v>0.20733796296296295</v>
      </c>
      <c r="E4406">
        <v>453</v>
      </c>
      <c r="F4406" s="3">
        <v>67</v>
      </c>
      <c r="G4406" s="3" t="str">
        <f t="shared" si="137"/>
        <v>Old</v>
      </c>
      <c r="H4406" t="s">
        <v>25</v>
      </c>
      <c r="I4406" t="s">
        <v>67</v>
      </c>
      <c r="J4406">
        <v>9</v>
      </c>
      <c r="K4406" t="b">
        <v>0</v>
      </c>
      <c r="L4406">
        <v>568</v>
      </c>
      <c r="M4406" t="s">
        <v>47</v>
      </c>
      <c r="N4406" t="s">
        <v>48</v>
      </c>
      <c r="O4406">
        <v>1</v>
      </c>
      <c r="P4406" s="4">
        <v>43.478841879999997</v>
      </c>
      <c r="Q4406" s="4">
        <v>43.478841879999997</v>
      </c>
      <c r="R4406" t="s">
        <v>45</v>
      </c>
      <c r="S4406" t="b">
        <v>0</v>
      </c>
      <c r="T4406">
        <v>0</v>
      </c>
      <c r="U4406" t="b">
        <v>1</v>
      </c>
      <c r="V4406" t="s">
        <v>97</v>
      </c>
      <c r="W4406">
        <v>0</v>
      </c>
      <c r="X4406" t="s">
        <v>31</v>
      </c>
      <c r="Y4406" t="s">
        <v>41</v>
      </c>
      <c r="Z4406">
        <v>5</v>
      </c>
      <c r="AA4406" t="b">
        <v>1</v>
      </c>
    </row>
    <row r="4407" spans="1:27" x14ac:dyDescent="0.3">
      <c r="A4407">
        <v>4406</v>
      </c>
      <c r="B4407" s="1">
        <v>43443</v>
      </c>
      <c r="C4407" s="7">
        <f t="shared" si="136"/>
        <v>2018</v>
      </c>
      <c r="D4407" s="2">
        <v>0.98790509259259263</v>
      </c>
      <c r="E4407">
        <v>230</v>
      </c>
      <c r="F4407" s="3">
        <v>46</v>
      </c>
      <c r="G4407" s="3" t="str">
        <f t="shared" si="137"/>
        <v>Old</v>
      </c>
      <c r="H4407" t="s">
        <v>25</v>
      </c>
      <c r="I4407" t="s">
        <v>67</v>
      </c>
      <c r="J4407">
        <v>47</v>
      </c>
      <c r="K4407" t="b">
        <v>0</v>
      </c>
      <c r="L4407">
        <v>312</v>
      </c>
      <c r="M4407" t="s">
        <v>47</v>
      </c>
      <c r="N4407" t="s">
        <v>48</v>
      </c>
      <c r="O4407">
        <v>2</v>
      </c>
      <c r="P4407" s="4">
        <v>15.032305900000001</v>
      </c>
      <c r="Q4407" s="4">
        <v>30.064611800000002</v>
      </c>
      <c r="R4407" t="s">
        <v>49</v>
      </c>
      <c r="S4407" t="b">
        <v>0</v>
      </c>
      <c r="T4407">
        <v>3.0064611800000001</v>
      </c>
      <c r="U4407" t="b">
        <v>1</v>
      </c>
      <c r="V4407" t="s">
        <v>97</v>
      </c>
      <c r="W4407">
        <v>0</v>
      </c>
      <c r="X4407" t="s">
        <v>40</v>
      </c>
      <c r="Y4407" t="s">
        <v>50</v>
      </c>
      <c r="Z4407">
        <v>4</v>
      </c>
      <c r="AA4407" t="b">
        <v>1</v>
      </c>
    </row>
    <row r="4408" spans="1:27" x14ac:dyDescent="0.3">
      <c r="A4408">
        <v>4407</v>
      </c>
      <c r="B4408" s="1">
        <v>43806</v>
      </c>
      <c r="C4408" s="7">
        <f t="shared" si="136"/>
        <v>2019</v>
      </c>
      <c r="D4408" s="2">
        <v>0.49361111111111106</v>
      </c>
      <c r="E4408">
        <v>173</v>
      </c>
      <c r="F4408" s="3">
        <v>25</v>
      </c>
      <c r="G4408" s="3" t="str">
        <f t="shared" si="137"/>
        <v>Middle Age</v>
      </c>
      <c r="H4408" t="s">
        <v>25</v>
      </c>
      <c r="I4408" t="s">
        <v>69</v>
      </c>
      <c r="J4408">
        <v>84</v>
      </c>
      <c r="K4408" t="b">
        <v>0</v>
      </c>
      <c r="L4408">
        <v>459</v>
      </c>
      <c r="M4408" t="s">
        <v>35</v>
      </c>
      <c r="N4408" t="s">
        <v>36</v>
      </c>
      <c r="O4408">
        <v>1</v>
      </c>
      <c r="P4408" s="4">
        <v>62.240793060000001</v>
      </c>
      <c r="Q4408" s="4">
        <v>62.240793060000001</v>
      </c>
      <c r="R4408" t="s">
        <v>43</v>
      </c>
      <c r="S4408" t="b">
        <v>1</v>
      </c>
      <c r="T4408">
        <v>0</v>
      </c>
      <c r="U4408" t="b">
        <v>0</v>
      </c>
      <c r="V4408" t="s">
        <v>97</v>
      </c>
      <c r="W4408">
        <v>0</v>
      </c>
      <c r="X4408" t="s">
        <v>40</v>
      </c>
      <c r="Y4408" t="s">
        <v>32</v>
      </c>
      <c r="Z4408">
        <v>1</v>
      </c>
      <c r="AA4408" t="b">
        <v>1</v>
      </c>
    </row>
    <row r="4409" spans="1:27" x14ac:dyDescent="0.3">
      <c r="A4409">
        <v>4408</v>
      </c>
      <c r="B4409" s="1">
        <v>43808</v>
      </c>
      <c r="C4409" s="7">
        <f t="shared" si="136"/>
        <v>2019</v>
      </c>
      <c r="D4409" s="2">
        <v>0.34246527777777774</v>
      </c>
      <c r="E4409">
        <v>470</v>
      </c>
      <c r="F4409" s="3">
        <v>29</v>
      </c>
      <c r="G4409" s="3" t="str">
        <f t="shared" si="137"/>
        <v>Middle Age</v>
      </c>
      <c r="H4409" t="s">
        <v>33</v>
      </c>
      <c r="I4409" t="s">
        <v>56</v>
      </c>
      <c r="J4409" t="s">
        <v>96</v>
      </c>
      <c r="K4409" t="b">
        <v>1</v>
      </c>
      <c r="L4409">
        <v>299</v>
      </c>
      <c r="M4409" t="s">
        <v>53</v>
      </c>
      <c r="N4409" t="s">
        <v>54</v>
      </c>
      <c r="O4409">
        <v>1</v>
      </c>
      <c r="P4409" s="4">
        <v>15.377506199999999</v>
      </c>
      <c r="Q4409" s="4">
        <v>15.377506199999999</v>
      </c>
      <c r="R4409" t="s">
        <v>29</v>
      </c>
      <c r="S4409" t="b">
        <v>0</v>
      </c>
      <c r="T4409">
        <v>0</v>
      </c>
      <c r="U4409" t="b">
        <v>0</v>
      </c>
      <c r="V4409" t="s">
        <v>65</v>
      </c>
      <c r="W4409">
        <v>5</v>
      </c>
      <c r="X4409" t="s">
        <v>31</v>
      </c>
      <c r="Y4409" t="s">
        <v>41</v>
      </c>
      <c r="Z4409">
        <v>3</v>
      </c>
      <c r="AA4409" t="b">
        <v>0</v>
      </c>
    </row>
    <row r="4410" spans="1:27" x14ac:dyDescent="0.3">
      <c r="A4410">
        <v>4409</v>
      </c>
      <c r="B4410" s="1">
        <v>43459</v>
      </c>
      <c r="C4410" s="7">
        <f t="shared" si="136"/>
        <v>2018</v>
      </c>
      <c r="D4410" s="2">
        <v>0.10181712962962963</v>
      </c>
      <c r="E4410">
        <v>326</v>
      </c>
      <c r="F4410" s="3">
        <v>62</v>
      </c>
      <c r="G4410" s="3" t="str">
        <f t="shared" si="137"/>
        <v>Old</v>
      </c>
      <c r="H4410" t="s">
        <v>25</v>
      </c>
      <c r="I4410" t="s">
        <v>62</v>
      </c>
      <c r="J4410" t="s">
        <v>96</v>
      </c>
      <c r="K4410" t="b">
        <v>1</v>
      </c>
      <c r="L4410">
        <v>722</v>
      </c>
      <c r="M4410" t="s">
        <v>58</v>
      </c>
      <c r="N4410" t="s">
        <v>59</v>
      </c>
      <c r="O4410">
        <v>3</v>
      </c>
      <c r="P4410" s="4">
        <v>50.349820940000001</v>
      </c>
      <c r="Q4410" s="4">
        <v>151.04946279999999</v>
      </c>
      <c r="R4410" t="s">
        <v>43</v>
      </c>
      <c r="S4410" t="b">
        <v>1</v>
      </c>
      <c r="T4410">
        <v>15.10494628</v>
      </c>
      <c r="U4410" t="b">
        <v>1</v>
      </c>
      <c r="V4410" t="s">
        <v>30</v>
      </c>
      <c r="W4410">
        <v>1</v>
      </c>
      <c r="X4410" t="s">
        <v>31</v>
      </c>
      <c r="Y4410" t="s">
        <v>50</v>
      </c>
      <c r="Z4410">
        <v>2</v>
      </c>
      <c r="AA4410" t="b">
        <v>1</v>
      </c>
    </row>
    <row r="4411" spans="1:27" x14ac:dyDescent="0.3">
      <c r="A4411">
        <v>4410</v>
      </c>
      <c r="B4411" s="1">
        <v>43784</v>
      </c>
      <c r="C4411" s="7">
        <f t="shared" si="136"/>
        <v>2019</v>
      </c>
      <c r="D4411" s="2">
        <v>0.37135416666666665</v>
      </c>
      <c r="E4411">
        <v>351</v>
      </c>
      <c r="F4411" s="3">
        <v>30</v>
      </c>
      <c r="G4411" s="3" t="str">
        <f t="shared" si="137"/>
        <v>Middle Age</v>
      </c>
      <c r="H4411" t="s">
        <v>25</v>
      </c>
      <c r="I4411" t="s">
        <v>62</v>
      </c>
      <c r="J4411">
        <v>30</v>
      </c>
      <c r="K4411" t="b">
        <v>0</v>
      </c>
      <c r="L4411">
        <v>830</v>
      </c>
      <c r="M4411" t="s">
        <v>58</v>
      </c>
      <c r="N4411" t="s">
        <v>59</v>
      </c>
      <c r="O4411">
        <v>5</v>
      </c>
      <c r="P4411" s="4">
        <v>49.208637459999998</v>
      </c>
      <c r="Q4411" s="4">
        <v>246.0431873</v>
      </c>
      <c r="R4411" t="s">
        <v>29</v>
      </c>
      <c r="S4411" t="b">
        <v>0</v>
      </c>
      <c r="T4411">
        <v>24.604318729999999</v>
      </c>
      <c r="U4411" t="b">
        <v>0</v>
      </c>
      <c r="V4411" t="s">
        <v>97</v>
      </c>
      <c r="W4411">
        <v>0</v>
      </c>
      <c r="X4411" t="s">
        <v>38</v>
      </c>
      <c r="Y4411" t="s">
        <v>50</v>
      </c>
      <c r="Z4411">
        <v>3</v>
      </c>
      <c r="AA4411" t="b">
        <v>1</v>
      </c>
    </row>
    <row r="4412" spans="1:27" x14ac:dyDescent="0.3">
      <c r="A4412">
        <v>4411</v>
      </c>
      <c r="B4412" s="1">
        <v>44505</v>
      </c>
      <c r="C4412" s="7">
        <f t="shared" si="136"/>
        <v>2021</v>
      </c>
      <c r="D4412" s="2">
        <v>0.86604166666666671</v>
      </c>
      <c r="E4412">
        <v>172</v>
      </c>
      <c r="F4412" s="3">
        <v>22</v>
      </c>
      <c r="G4412" s="3" t="str">
        <f t="shared" si="137"/>
        <v>Young</v>
      </c>
      <c r="H4412" t="s">
        <v>25</v>
      </c>
      <c r="I4412" t="s">
        <v>62</v>
      </c>
      <c r="J4412" t="s">
        <v>96</v>
      </c>
      <c r="K4412" t="b">
        <v>1</v>
      </c>
      <c r="L4412">
        <v>368</v>
      </c>
      <c r="M4412" t="s">
        <v>47</v>
      </c>
      <c r="N4412" t="s">
        <v>48</v>
      </c>
      <c r="O4412">
        <v>1</v>
      </c>
      <c r="P4412" s="4">
        <v>42.768852619999997</v>
      </c>
      <c r="Q4412" s="4">
        <v>42.768852619999997</v>
      </c>
      <c r="R4412" t="s">
        <v>49</v>
      </c>
      <c r="S4412" t="b">
        <v>0</v>
      </c>
      <c r="T4412">
        <v>0</v>
      </c>
      <c r="U4412" t="b">
        <v>1</v>
      </c>
      <c r="V4412" t="s">
        <v>37</v>
      </c>
      <c r="W4412">
        <v>3</v>
      </c>
      <c r="X4412" t="s">
        <v>40</v>
      </c>
      <c r="Y4412" t="s">
        <v>41</v>
      </c>
      <c r="Z4412">
        <v>2</v>
      </c>
      <c r="AA4412" t="b">
        <v>1</v>
      </c>
    </row>
    <row r="4413" spans="1:27" x14ac:dyDescent="0.3">
      <c r="A4413">
        <v>4412</v>
      </c>
      <c r="B4413" s="1">
        <v>44535</v>
      </c>
      <c r="C4413" s="7">
        <f t="shared" si="136"/>
        <v>2021</v>
      </c>
      <c r="D4413" s="2">
        <v>0.96928240740740745</v>
      </c>
      <c r="E4413">
        <v>214</v>
      </c>
      <c r="F4413" s="3">
        <v>29</v>
      </c>
      <c r="G4413" s="3" t="str">
        <f t="shared" si="137"/>
        <v>Middle Age</v>
      </c>
      <c r="H4413" t="s">
        <v>33</v>
      </c>
      <c r="I4413" t="s">
        <v>69</v>
      </c>
      <c r="J4413" t="s">
        <v>96</v>
      </c>
      <c r="K4413" t="b">
        <v>1</v>
      </c>
      <c r="L4413">
        <v>250</v>
      </c>
      <c r="M4413" t="s">
        <v>47</v>
      </c>
      <c r="N4413" t="s">
        <v>48</v>
      </c>
      <c r="O4413">
        <v>4</v>
      </c>
      <c r="P4413" s="4">
        <v>96.590935229999999</v>
      </c>
      <c r="Q4413" s="4">
        <v>386.36374089999998</v>
      </c>
      <c r="R4413" t="s">
        <v>43</v>
      </c>
      <c r="S4413" t="b">
        <v>0</v>
      </c>
      <c r="T4413">
        <v>0</v>
      </c>
      <c r="U4413" t="b">
        <v>0</v>
      </c>
      <c r="V4413" t="s">
        <v>65</v>
      </c>
      <c r="W4413">
        <v>5</v>
      </c>
      <c r="X4413" t="s">
        <v>31</v>
      </c>
      <c r="Y4413" t="s">
        <v>32</v>
      </c>
      <c r="Z4413">
        <v>1</v>
      </c>
      <c r="AA4413" t="b">
        <v>0</v>
      </c>
    </row>
    <row r="4414" spans="1:27" x14ac:dyDescent="0.3">
      <c r="A4414">
        <v>4413</v>
      </c>
      <c r="B4414" s="1">
        <v>43454</v>
      </c>
      <c r="C4414" s="7">
        <f t="shared" si="136"/>
        <v>2018</v>
      </c>
      <c r="D4414" s="2">
        <v>0.64185185185185178</v>
      </c>
      <c r="E4414">
        <v>390</v>
      </c>
      <c r="F4414" s="3">
        <v>58</v>
      </c>
      <c r="G4414" s="3" t="str">
        <f t="shared" si="137"/>
        <v>Old</v>
      </c>
      <c r="H4414" t="s">
        <v>51</v>
      </c>
      <c r="I4414" t="s">
        <v>46</v>
      </c>
      <c r="J4414">
        <v>80</v>
      </c>
      <c r="K4414" t="b">
        <v>0</v>
      </c>
      <c r="L4414">
        <v>174</v>
      </c>
      <c r="M4414" t="s">
        <v>53</v>
      </c>
      <c r="N4414" t="s">
        <v>54</v>
      </c>
      <c r="O4414">
        <v>1</v>
      </c>
      <c r="P4414" s="4">
        <v>89.360630490000005</v>
      </c>
      <c r="Q4414" s="4">
        <v>89.360630490000005</v>
      </c>
      <c r="R4414" t="s">
        <v>49</v>
      </c>
      <c r="S4414" t="b">
        <v>0</v>
      </c>
      <c r="T4414">
        <v>0</v>
      </c>
      <c r="U4414" t="b">
        <v>0</v>
      </c>
      <c r="V4414" t="s">
        <v>97</v>
      </c>
      <c r="W4414">
        <v>0</v>
      </c>
      <c r="X4414" t="s">
        <v>38</v>
      </c>
      <c r="Y4414" t="s">
        <v>41</v>
      </c>
      <c r="Z4414">
        <v>5</v>
      </c>
      <c r="AA4414" t="b">
        <v>0</v>
      </c>
    </row>
    <row r="4415" spans="1:27" x14ac:dyDescent="0.3">
      <c r="A4415">
        <v>4414</v>
      </c>
      <c r="B4415" s="1">
        <v>43794</v>
      </c>
      <c r="C4415" s="7">
        <f t="shared" si="136"/>
        <v>2019</v>
      </c>
      <c r="D4415" s="2">
        <v>0.59728009259259263</v>
      </c>
      <c r="E4415">
        <v>390</v>
      </c>
      <c r="F4415" s="3">
        <v>62</v>
      </c>
      <c r="G4415" s="3" t="str">
        <f t="shared" si="137"/>
        <v>Old</v>
      </c>
      <c r="H4415" t="s">
        <v>33</v>
      </c>
      <c r="I4415" t="s">
        <v>69</v>
      </c>
      <c r="J4415">
        <v>26</v>
      </c>
      <c r="K4415" t="b">
        <v>0</v>
      </c>
      <c r="L4415">
        <v>457</v>
      </c>
      <c r="M4415" t="s">
        <v>58</v>
      </c>
      <c r="N4415" t="s">
        <v>59</v>
      </c>
      <c r="O4415">
        <v>4</v>
      </c>
      <c r="P4415" s="4">
        <v>14.82757413</v>
      </c>
      <c r="Q4415" s="4">
        <v>59.310296530000002</v>
      </c>
      <c r="R4415" t="s">
        <v>29</v>
      </c>
      <c r="S4415" t="b">
        <v>0</v>
      </c>
      <c r="T4415">
        <v>5.9310296530000004</v>
      </c>
      <c r="U4415" t="b">
        <v>0</v>
      </c>
      <c r="V4415" t="s">
        <v>97</v>
      </c>
      <c r="W4415">
        <v>0</v>
      </c>
      <c r="X4415" t="s">
        <v>31</v>
      </c>
      <c r="Y4415" t="s">
        <v>50</v>
      </c>
      <c r="Z4415">
        <v>1</v>
      </c>
      <c r="AA4415" t="b">
        <v>1</v>
      </c>
    </row>
    <row r="4416" spans="1:27" x14ac:dyDescent="0.3">
      <c r="A4416">
        <v>4415</v>
      </c>
      <c r="B4416" s="1">
        <v>43425</v>
      </c>
      <c r="C4416" s="7">
        <f t="shared" si="136"/>
        <v>2018</v>
      </c>
      <c r="D4416" s="2">
        <v>0.83329861111111114</v>
      </c>
      <c r="E4416">
        <v>43</v>
      </c>
      <c r="F4416" s="3">
        <v>28</v>
      </c>
      <c r="G4416" s="3" t="str">
        <f t="shared" si="137"/>
        <v>Middle Age</v>
      </c>
      <c r="H4416" t="s">
        <v>33</v>
      </c>
      <c r="I4416" t="s">
        <v>44</v>
      </c>
      <c r="J4416">
        <v>91</v>
      </c>
      <c r="K4416" t="b">
        <v>0</v>
      </c>
      <c r="L4416">
        <v>599</v>
      </c>
      <c r="M4416" t="s">
        <v>58</v>
      </c>
      <c r="N4416" t="s">
        <v>59</v>
      </c>
      <c r="O4416">
        <v>1</v>
      </c>
      <c r="P4416" s="4">
        <v>61.188106570000002</v>
      </c>
      <c r="Q4416" s="4">
        <v>61.188106570000002</v>
      </c>
      <c r="R4416" t="s">
        <v>45</v>
      </c>
      <c r="S4416" t="b">
        <v>0</v>
      </c>
      <c r="T4416">
        <v>6.118810657</v>
      </c>
      <c r="U4416" t="b">
        <v>1</v>
      </c>
      <c r="V4416" t="s">
        <v>97</v>
      </c>
      <c r="W4416">
        <v>0</v>
      </c>
      <c r="X4416" t="s">
        <v>31</v>
      </c>
      <c r="Y4416" t="s">
        <v>50</v>
      </c>
      <c r="Z4416">
        <v>4</v>
      </c>
      <c r="AA4416" t="b">
        <v>0</v>
      </c>
    </row>
    <row r="4417" spans="1:27" x14ac:dyDescent="0.3">
      <c r="A4417">
        <v>4416</v>
      </c>
      <c r="B4417" s="1">
        <v>44534</v>
      </c>
      <c r="C4417" s="7">
        <f t="shared" si="136"/>
        <v>2021</v>
      </c>
      <c r="D4417" s="2">
        <v>0.7429513888888889</v>
      </c>
      <c r="E4417">
        <v>407</v>
      </c>
      <c r="F4417" s="3">
        <v>61</v>
      </c>
      <c r="G4417" s="3" t="str">
        <f t="shared" si="137"/>
        <v>Old</v>
      </c>
      <c r="H4417" t="s">
        <v>25</v>
      </c>
      <c r="I4417" t="s">
        <v>61</v>
      </c>
      <c r="J4417" t="s">
        <v>96</v>
      </c>
      <c r="K4417" t="b">
        <v>1</v>
      </c>
      <c r="L4417">
        <v>313</v>
      </c>
      <c r="M4417" t="s">
        <v>53</v>
      </c>
      <c r="N4417" t="s">
        <v>54</v>
      </c>
      <c r="O4417">
        <v>3</v>
      </c>
      <c r="P4417" s="4">
        <v>97.987820900000003</v>
      </c>
      <c r="Q4417" s="4">
        <v>293.96346269999998</v>
      </c>
      <c r="R4417" t="s">
        <v>49</v>
      </c>
      <c r="S4417" t="b">
        <v>0</v>
      </c>
      <c r="T4417">
        <v>29.396346269999999</v>
      </c>
      <c r="U4417" t="b">
        <v>1</v>
      </c>
      <c r="V4417" t="s">
        <v>37</v>
      </c>
      <c r="W4417">
        <v>3</v>
      </c>
      <c r="X4417" t="s">
        <v>38</v>
      </c>
      <c r="Y4417" t="s">
        <v>50</v>
      </c>
      <c r="Z4417">
        <v>4</v>
      </c>
      <c r="AA4417" t="b">
        <v>1</v>
      </c>
    </row>
    <row r="4418" spans="1:27" x14ac:dyDescent="0.3">
      <c r="A4418">
        <v>4417</v>
      </c>
      <c r="B4418" s="1">
        <v>44154</v>
      </c>
      <c r="C4418" s="7">
        <f t="shared" si="136"/>
        <v>2020</v>
      </c>
      <c r="D4418" s="2">
        <v>0.8512615740740741</v>
      </c>
      <c r="E4418">
        <v>425</v>
      </c>
      <c r="F4418" s="3">
        <v>45</v>
      </c>
      <c r="G4418" s="3" t="str">
        <f t="shared" si="137"/>
        <v>Old</v>
      </c>
      <c r="H4418" t="s">
        <v>33</v>
      </c>
      <c r="I4418" t="s">
        <v>44</v>
      </c>
      <c r="J4418">
        <v>81</v>
      </c>
      <c r="K4418" t="b">
        <v>0</v>
      </c>
      <c r="L4418">
        <v>188</v>
      </c>
      <c r="M4418" t="s">
        <v>27</v>
      </c>
      <c r="N4418" t="s">
        <v>28</v>
      </c>
      <c r="O4418">
        <v>3</v>
      </c>
      <c r="P4418" s="4">
        <v>91.776633959999998</v>
      </c>
      <c r="Q4418" s="4">
        <v>275.32990189999998</v>
      </c>
      <c r="R4418" t="s">
        <v>43</v>
      </c>
      <c r="S4418" t="b">
        <v>0</v>
      </c>
      <c r="T4418">
        <v>0</v>
      </c>
      <c r="U4418" t="b">
        <v>1</v>
      </c>
      <c r="V4418" t="s">
        <v>97</v>
      </c>
      <c r="W4418">
        <v>0</v>
      </c>
      <c r="X4418" t="s">
        <v>40</v>
      </c>
      <c r="Y4418" t="s">
        <v>32</v>
      </c>
      <c r="Z4418">
        <v>3</v>
      </c>
      <c r="AA4418" t="b">
        <v>1</v>
      </c>
    </row>
    <row r="4419" spans="1:27" x14ac:dyDescent="0.3">
      <c r="A4419">
        <v>4418</v>
      </c>
      <c r="B4419" s="1">
        <v>44870</v>
      </c>
      <c r="C4419" s="7">
        <f t="shared" ref="C4419:C4482" si="138">YEAR(B4419)</f>
        <v>2022</v>
      </c>
      <c r="D4419" s="2">
        <v>0.87994212962962959</v>
      </c>
      <c r="E4419">
        <v>292</v>
      </c>
      <c r="F4419" s="3">
        <v>48</v>
      </c>
      <c r="G4419" s="3" t="str">
        <f t="shared" ref="G4419:G4482" si="139">IF(F4419&lt;25,"Young",IF(F4419&lt;45,"Middle Age","Old"))</f>
        <v>Old</v>
      </c>
      <c r="H4419" t="s">
        <v>33</v>
      </c>
      <c r="I4419" t="s">
        <v>55</v>
      </c>
      <c r="J4419">
        <v>12</v>
      </c>
      <c r="K4419" t="b">
        <v>0</v>
      </c>
      <c r="L4419">
        <v>405</v>
      </c>
      <c r="M4419" t="s">
        <v>27</v>
      </c>
      <c r="N4419" t="s">
        <v>28</v>
      </c>
      <c r="O4419">
        <v>1</v>
      </c>
      <c r="P4419" s="4">
        <v>46.8542925</v>
      </c>
      <c r="Q4419" s="4">
        <v>46.8542925</v>
      </c>
      <c r="R4419" t="s">
        <v>43</v>
      </c>
      <c r="S4419" t="b">
        <v>0</v>
      </c>
      <c r="T4419">
        <v>4.6854292500000003</v>
      </c>
      <c r="U4419" t="b">
        <v>1</v>
      </c>
      <c r="V4419" t="s">
        <v>97</v>
      </c>
      <c r="W4419">
        <v>0</v>
      </c>
      <c r="X4419" t="s">
        <v>31</v>
      </c>
      <c r="Y4419" t="s">
        <v>50</v>
      </c>
      <c r="Z4419">
        <v>3</v>
      </c>
      <c r="AA4419" t="b">
        <v>1</v>
      </c>
    </row>
    <row r="4420" spans="1:27" x14ac:dyDescent="0.3">
      <c r="A4420">
        <v>4419</v>
      </c>
      <c r="B4420" s="1">
        <v>45255</v>
      </c>
      <c r="C4420" s="7">
        <f t="shared" si="138"/>
        <v>2023</v>
      </c>
      <c r="D4420" s="2">
        <v>0.63394675925925925</v>
      </c>
      <c r="E4420">
        <v>53</v>
      </c>
      <c r="F4420" s="3">
        <v>70</v>
      </c>
      <c r="G4420" s="3" t="str">
        <f t="shared" si="139"/>
        <v>Old</v>
      </c>
      <c r="H4420" t="s">
        <v>33</v>
      </c>
      <c r="I4420" t="s">
        <v>63</v>
      </c>
      <c r="J4420" t="s">
        <v>96</v>
      </c>
      <c r="K4420" t="b">
        <v>1</v>
      </c>
      <c r="L4420">
        <v>239</v>
      </c>
      <c r="M4420" t="s">
        <v>53</v>
      </c>
      <c r="N4420" t="s">
        <v>54</v>
      </c>
      <c r="O4420">
        <v>5</v>
      </c>
      <c r="P4420" s="4">
        <v>56.938600059999999</v>
      </c>
      <c r="Q4420" s="4">
        <v>284.69300029999999</v>
      </c>
      <c r="R4420" t="s">
        <v>49</v>
      </c>
      <c r="S4420" t="b">
        <v>0</v>
      </c>
      <c r="T4420">
        <v>28.469300029999999</v>
      </c>
      <c r="U4420" t="b">
        <v>1</v>
      </c>
      <c r="V4420" t="s">
        <v>65</v>
      </c>
      <c r="W4420">
        <v>4</v>
      </c>
      <c r="X4420" t="s">
        <v>38</v>
      </c>
      <c r="Y4420" t="s">
        <v>50</v>
      </c>
      <c r="Z4420">
        <v>1</v>
      </c>
      <c r="AA4420" t="b">
        <v>1</v>
      </c>
    </row>
    <row r="4421" spans="1:27" x14ac:dyDescent="0.3">
      <c r="A4421">
        <v>4420</v>
      </c>
      <c r="B4421" s="1">
        <v>44171</v>
      </c>
      <c r="C4421" s="7">
        <f t="shared" si="138"/>
        <v>2020</v>
      </c>
      <c r="D4421" s="2">
        <v>0.6600462962962963</v>
      </c>
      <c r="E4421">
        <v>467</v>
      </c>
      <c r="F4421" s="3">
        <v>43</v>
      </c>
      <c r="G4421" s="3" t="str">
        <f t="shared" si="139"/>
        <v>Middle Age</v>
      </c>
      <c r="H4421" t="s">
        <v>51</v>
      </c>
      <c r="I4421" t="s">
        <v>57</v>
      </c>
      <c r="J4421">
        <v>11</v>
      </c>
      <c r="K4421" t="b">
        <v>0</v>
      </c>
      <c r="L4421">
        <v>571</v>
      </c>
      <c r="M4421" t="s">
        <v>35</v>
      </c>
      <c r="N4421" t="s">
        <v>36</v>
      </c>
      <c r="O4421">
        <v>2</v>
      </c>
      <c r="P4421" s="4">
        <v>48.424678249999999</v>
      </c>
      <c r="Q4421" s="4">
        <v>96.849356490000005</v>
      </c>
      <c r="R4421" t="s">
        <v>45</v>
      </c>
      <c r="S4421" t="b">
        <v>0</v>
      </c>
      <c r="T4421">
        <v>9.6849356489999998</v>
      </c>
      <c r="U4421" t="b">
        <v>0</v>
      </c>
      <c r="V4421" t="s">
        <v>97</v>
      </c>
      <c r="W4421">
        <v>0</v>
      </c>
      <c r="X4421" t="s">
        <v>38</v>
      </c>
      <c r="Y4421" t="s">
        <v>50</v>
      </c>
      <c r="Z4421">
        <v>5</v>
      </c>
      <c r="AA4421" t="b">
        <v>1</v>
      </c>
    </row>
    <row r="4422" spans="1:27" x14ac:dyDescent="0.3">
      <c r="A4422">
        <v>4421</v>
      </c>
      <c r="B4422" s="1">
        <v>43784</v>
      </c>
      <c r="C4422" s="7">
        <f t="shared" si="138"/>
        <v>2019</v>
      </c>
      <c r="D4422" s="2">
        <v>0.62396990740740743</v>
      </c>
      <c r="E4422">
        <v>196</v>
      </c>
      <c r="F4422" s="3">
        <v>63</v>
      </c>
      <c r="G4422" s="3" t="str">
        <f t="shared" si="139"/>
        <v>Old</v>
      </c>
      <c r="H4422" t="s">
        <v>33</v>
      </c>
      <c r="I4422" t="s">
        <v>62</v>
      </c>
      <c r="J4422" t="s">
        <v>96</v>
      </c>
      <c r="K4422" t="b">
        <v>1</v>
      </c>
      <c r="L4422">
        <v>771</v>
      </c>
      <c r="M4422" t="s">
        <v>53</v>
      </c>
      <c r="N4422" t="s">
        <v>54</v>
      </c>
      <c r="O4422">
        <v>1</v>
      </c>
      <c r="P4422" s="4">
        <v>55.5548304</v>
      </c>
      <c r="Q4422" s="4">
        <v>55.5548304</v>
      </c>
      <c r="R4422" t="s">
        <v>49</v>
      </c>
      <c r="S4422" t="b">
        <v>1</v>
      </c>
      <c r="T4422">
        <v>5.5554830400000004</v>
      </c>
      <c r="U4422" t="b">
        <v>1</v>
      </c>
      <c r="V4422" t="s">
        <v>30</v>
      </c>
      <c r="W4422">
        <v>4</v>
      </c>
      <c r="X4422" t="s">
        <v>38</v>
      </c>
      <c r="Y4422" t="s">
        <v>50</v>
      </c>
      <c r="Z4422">
        <v>2</v>
      </c>
      <c r="AA4422" t="b">
        <v>1</v>
      </c>
    </row>
    <row r="4423" spans="1:27" x14ac:dyDescent="0.3">
      <c r="A4423">
        <v>4422</v>
      </c>
      <c r="B4423" s="1">
        <v>43815</v>
      </c>
      <c r="C4423" s="7">
        <f t="shared" si="138"/>
        <v>2019</v>
      </c>
      <c r="D4423" s="2">
        <v>0.40875</v>
      </c>
      <c r="E4423">
        <v>314</v>
      </c>
      <c r="F4423" s="3">
        <v>56</v>
      </c>
      <c r="G4423" s="3" t="str">
        <f t="shared" si="139"/>
        <v>Old</v>
      </c>
      <c r="H4423" t="s">
        <v>33</v>
      </c>
      <c r="I4423" t="s">
        <v>67</v>
      </c>
      <c r="J4423" t="s">
        <v>96</v>
      </c>
      <c r="K4423" t="b">
        <v>1</v>
      </c>
      <c r="L4423">
        <v>591</v>
      </c>
      <c r="M4423" t="s">
        <v>47</v>
      </c>
      <c r="N4423" t="s">
        <v>48</v>
      </c>
      <c r="O4423">
        <v>1</v>
      </c>
      <c r="P4423" s="4">
        <v>90.636702310000004</v>
      </c>
      <c r="Q4423" s="4">
        <v>90.636702310000004</v>
      </c>
      <c r="R4423" t="s">
        <v>49</v>
      </c>
      <c r="S4423" t="b">
        <v>1</v>
      </c>
      <c r="T4423">
        <v>9.0636702309999997</v>
      </c>
      <c r="U4423" t="b">
        <v>1</v>
      </c>
      <c r="V4423" t="s">
        <v>65</v>
      </c>
      <c r="W4423">
        <v>5</v>
      </c>
      <c r="X4423" t="s">
        <v>40</v>
      </c>
      <c r="Y4423" t="s">
        <v>50</v>
      </c>
      <c r="Z4423">
        <v>2</v>
      </c>
      <c r="AA4423" t="b">
        <v>1</v>
      </c>
    </row>
    <row r="4424" spans="1:27" x14ac:dyDescent="0.3">
      <c r="A4424">
        <v>4423</v>
      </c>
      <c r="B4424" s="1">
        <v>43776</v>
      </c>
      <c r="C4424" s="7">
        <f t="shared" si="138"/>
        <v>2019</v>
      </c>
      <c r="D4424" s="2">
        <v>0.98964120370370379</v>
      </c>
      <c r="E4424">
        <v>377</v>
      </c>
      <c r="F4424" s="3">
        <v>40</v>
      </c>
      <c r="G4424" s="3" t="str">
        <f t="shared" si="139"/>
        <v>Middle Age</v>
      </c>
      <c r="H4424" t="s">
        <v>25</v>
      </c>
      <c r="I4424" t="s">
        <v>46</v>
      </c>
      <c r="J4424">
        <v>9</v>
      </c>
      <c r="K4424" t="b">
        <v>0</v>
      </c>
      <c r="L4424">
        <v>810</v>
      </c>
      <c r="M4424" t="s">
        <v>58</v>
      </c>
      <c r="N4424" t="s">
        <v>59</v>
      </c>
      <c r="O4424">
        <v>4</v>
      </c>
      <c r="P4424" s="4">
        <v>17.30512362</v>
      </c>
      <c r="Q4424" s="4">
        <v>69.220494489999993</v>
      </c>
      <c r="R4424" t="s">
        <v>45</v>
      </c>
      <c r="S4424" t="b">
        <v>0</v>
      </c>
      <c r="T4424">
        <v>0</v>
      </c>
      <c r="U4424" t="b">
        <v>0</v>
      </c>
      <c r="V4424" t="s">
        <v>97</v>
      </c>
      <c r="W4424">
        <v>0</v>
      </c>
      <c r="X4424" t="s">
        <v>38</v>
      </c>
      <c r="Y4424" t="s">
        <v>41</v>
      </c>
      <c r="Z4424">
        <v>4</v>
      </c>
      <c r="AA4424" t="b">
        <v>1</v>
      </c>
    </row>
    <row r="4425" spans="1:27" x14ac:dyDescent="0.3">
      <c r="A4425">
        <v>4424</v>
      </c>
      <c r="B4425" s="1">
        <v>44905</v>
      </c>
      <c r="C4425" s="7">
        <f t="shared" si="138"/>
        <v>2022</v>
      </c>
      <c r="D4425" s="2">
        <v>0.54849537037037044</v>
      </c>
      <c r="E4425">
        <v>215</v>
      </c>
      <c r="F4425" s="3">
        <v>32</v>
      </c>
      <c r="G4425" s="3" t="str">
        <f t="shared" si="139"/>
        <v>Middle Age</v>
      </c>
      <c r="H4425" t="s">
        <v>33</v>
      </c>
      <c r="I4425" t="s">
        <v>64</v>
      </c>
      <c r="J4425" t="s">
        <v>96</v>
      </c>
      <c r="K4425" t="b">
        <v>1</v>
      </c>
      <c r="L4425">
        <v>375</v>
      </c>
      <c r="M4425" t="s">
        <v>35</v>
      </c>
      <c r="N4425" t="s">
        <v>36</v>
      </c>
      <c r="O4425">
        <v>3</v>
      </c>
      <c r="P4425" s="4">
        <v>11.92067361</v>
      </c>
      <c r="Q4425" s="4">
        <v>35.762020829999997</v>
      </c>
      <c r="R4425" t="s">
        <v>29</v>
      </c>
      <c r="S4425" t="b">
        <v>1</v>
      </c>
      <c r="T4425">
        <v>0</v>
      </c>
      <c r="U4425" t="b">
        <v>0</v>
      </c>
      <c r="V4425" t="s">
        <v>37</v>
      </c>
      <c r="W4425">
        <v>3</v>
      </c>
      <c r="X4425" t="s">
        <v>38</v>
      </c>
      <c r="Y4425" t="s">
        <v>32</v>
      </c>
      <c r="Z4425">
        <v>2</v>
      </c>
      <c r="AA4425" t="b">
        <v>0</v>
      </c>
    </row>
    <row r="4426" spans="1:27" x14ac:dyDescent="0.3">
      <c r="A4426">
        <v>4425</v>
      </c>
      <c r="B4426" s="1">
        <v>44502</v>
      </c>
      <c r="C4426" s="7">
        <f t="shared" si="138"/>
        <v>2021</v>
      </c>
      <c r="D4426" s="2">
        <v>0.7009375000000001</v>
      </c>
      <c r="E4426">
        <v>3</v>
      </c>
      <c r="F4426" s="3">
        <v>33</v>
      </c>
      <c r="G4426" s="3" t="str">
        <f t="shared" si="139"/>
        <v>Middle Age</v>
      </c>
      <c r="H4426" t="s">
        <v>25</v>
      </c>
      <c r="I4426" t="s">
        <v>70</v>
      </c>
      <c r="J4426" t="s">
        <v>96</v>
      </c>
      <c r="K4426" t="b">
        <v>1</v>
      </c>
      <c r="L4426">
        <v>960</v>
      </c>
      <c r="M4426" t="s">
        <v>35</v>
      </c>
      <c r="N4426" t="s">
        <v>36</v>
      </c>
      <c r="O4426">
        <v>2</v>
      </c>
      <c r="P4426" s="4">
        <v>28.59295406</v>
      </c>
      <c r="Q4426" s="4">
        <v>57.185908120000001</v>
      </c>
      <c r="R4426" t="s">
        <v>45</v>
      </c>
      <c r="S4426" t="b">
        <v>1</v>
      </c>
      <c r="T4426">
        <v>0</v>
      </c>
      <c r="U4426" t="b">
        <v>0</v>
      </c>
      <c r="V4426" t="s">
        <v>37</v>
      </c>
      <c r="W4426">
        <v>2</v>
      </c>
      <c r="X4426" t="s">
        <v>40</v>
      </c>
      <c r="Y4426" t="s">
        <v>41</v>
      </c>
      <c r="Z4426">
        <v>3</v>
      </c>
      <c r="AA4426" t="b">
        <v>1</v>
      </c>
    </row>
    <row r="4427" spans="1:27" x14ac:dyDescent="0.3">
      <c r="A4427">
        <v>4426</v>
      </c>
      <c r="B4427" s="1">
        <v>44545</v>
      </c>
      <c r="C4427" s="7">
        <f t="shared" si="138"/>
        <v>2021</v>
      </c>
      <c r="D4427" s="2">
        <v>9.7974537037037027E-2</v>
      </c>
      <c r="E4427">
        <v>278</v>
      </c>
      <c r="F4427" s="3">
        <v>51</v>
      </c>
      <c r="G4427" s="3" t="str">
        <f t="shared" si="139"/>
        <v>Old</v>
      </c>
      <c r="H4427" t="s">
        <v>25</v>
      </c>
      <c r="I4427" t="s">
        <v>68</v>
      </c>
      <c r="J4427" t="s">
        <v>96</v>
      </c>
      <c r="K4427" t="b">
        <v>1</v>
      </c>
      <c r="L4427">
        <v>798</v>
      </c>
      <c r="M4427" t="s">
        <v>53</v>
      </c>
      <c r="N4427" t="s">
        <v>54</v>
      </c>
      <c r="O4427">
        <v>3</v>
      </c>
      <c r="P4427" s="4">
        <v>12.353026939999999</v>
      </c>
      <c r="Q4427" s="4">
        <v>37.059080829999999</v>
      </c>
      <c r="R4427" t="s">
        <v>49</v>
      </c>
      <c r="S4427" t="b">
        <v>1</v>
      </c>
      <c r="T4427">
        <v>0</v>
      </c>
      <c r="U4427" t="b">
        <v>1</v>
      </c>
      <c r="V4427" t="s">
        <v>30</v>
      </c>
      <c r="W4427">
        <v>2</v>
      </c>
      <c r="X4427" t="s">
        <v>31</v>
      </c>
      <c r="Y4427" t="s">
        <v>32</v>
      </c>
      <c r="Z4427">
        <v>1</v>
      </c>
      <c r="AA4427" t="b">
        <v>0</v>
      </c>
    </row>
    <row r="4428" spans="1:27" x14ac:dyDescent="0.3">
      <c r="A4428">
        <v>4427</v>
      </c>
      <c r="B4428" s="1">
        <v>43799</v>
      </c>
      <c r="C4428" s="7">
        <f t="shared" si="138"/>
        <v>2019</v>
      </c>
      <c r="D4428" s="2">
        <v>0.48237268518518522</v>
      </c>
      <c r="E4428">
        <v>54</v>
      </c>
      <c r="F4428" s="3">
        <v>34</v>
      </c>
      <c r="G4428" s="3" t="str">
        <f t="shared" si="139"/>
        <v>Middle Age</v>
      </c>
      <c r="H4428" t="s">
        <v>25</v>
      </c>
      <c r="I4428" t="s">
        <v>66</v>
      </c>
      <c r="J4428">
        <v>74</v>
      </c>
      <c r="K4428" t="b">
        <v>0</v>
      </c>
      <c r="L4428">
        <v>159</v>
      </c>
      <c r="M4428" t="s">
        <v>47</v>
      </c>
      <c r="N4428" t="s">
        <v>48</v>
      </c>
      <c r="O4428">
        <v>3</v>
      </c>
      <c r="P4428" s="4">
        <v>13.31207981</v>
      </c>
      <c r="Q4428" s="4">
        <v>39.936239430000001</v>
      </c>
      <c r="R4428" t="s">
        <v>49</v>
      </c>
      <c r="S4428" t="b">
        <v>0</v>
      </c>
      <c r="T4428">
        <v>0</v>
      </c>
      <c r="U4428" t="b">
        <v>0</v>
      </c>
      <c r="V4428" t="s">
        <v>97</v>
      </c>
      <c r="W4428">
        <v>0</v>
      </c>
      <c r="X4428" t="s">
        <v>40</v>
      </c>
      <c r="Y4428" t="s">
        <v>32</v>
      </c>
      <c r="Z4428">
        <v>4</v>
      </c>
      <c r="AA4428" t="b">
        <v>0</v>
      </c>
    </row>
    <row r="4429" spans="1:27" x14ac:dyDescent="0.3">
      <c r="A4429">
        <v>4428</v>
      </c>
      <c r="B4429" s="1">
        <v>43806</v>
      </c>
      <c r="C4429" s="7">
        <f t="shared" si="138"/>
        <v>2019</v>
      </c>
      <c r="D4429" s="2">
        <v>0.45351851851851849</v>
      </c>
      <c r="E4429">
        <v>435</v>
      </c>
      <c r="F4429" s="3">
        <v>52</v>
      </c>
      <c r="G4429" s="3" t="str">
        <f t="shared" si="139"/>
        <v>Old</v>
      </c>
      <c r="H4429" t="s">
        <v>33</v>
      </c>
      <c r="I4429" t="s">
        <v>44</v>
      </c>
      <c r="J4429">
        <v>71</v>
      </c>
      <c r="K4429" t="b">
        <v>0</v>
      </c>
      <c r="L4429">
        <v>918</v>
      </c>
      <c r="M4429" t="s">
        <v>27</v>
      </c>
      <c r="N4429" t="s">
        <v>28</v>
      </c>
      <c r="O4429">
        <v>4</v>
      </c>
      <c r="P4429" s="4">
        <v>81.003468499999997</v>
      </c>
      <c r="Q4429" s="4">
        <v>324.01387399999999</v>
      </c>
      <c r="R4429" t="s">
        <v>49</v>
      </c>
      <c r="S4429" t="b">
        <v>0</v>
      </c>
      <c r="T4429">
        <v>0</v>
      </c>
      <c r="U4429" t="b">
        <v>0</v>
      </c>
      <c r="V4429" t="s">
        <v>97</v>
      </c>
      <c r="W4429">
        <v>0</v>
      </c>
      <c r="X4429" t="s">
        <v>31</v>
      </c>
      <c r="Y4429" t="s">
        <v>41</v>
      </c>
      <c r="Z4429">
        <v>1</v>
      </c>
      <c r="AA4429" t="b">
        <v>1</v>
      </c>
    </row>
    <row r="4430" spans="1:27" x14ac:dyDescent="0.3">
      <c r="A4430">
        <v>4429</v>
      </c>
      <c r="B4430" s="1">
        <v>45277</v>
      </c>
      <c r="C4430" s="7">
        <f t="shared" si="138"/>
        <v>2023</v>
      </c>
      <c r="D4430" s="2">
        <v>0.10902777777777778</v>
      </c>
      <c r="E4430">
        <v>32</v>
      </c>
      <c r="F4430" s="3">
        <v>68</v>
      </c>
      <c r="G4430" s="3" t="str">
        <f t="shared" si="139"/>
        <v>Old</v>
      </c>
      <c r="H4430" t="s">
        <v>33</v>
      </c>
      <c r="I4430" t="s">
        <v>42</v>
      </c>
      <c r="J4430" t="s">
        <v>96</v>
      </c>
      <c r="K4430" t="b">
        <v>1</v>
      </c>
      <c r="L4430">
        <v>376</v>
      </c>
      <c r="M4430" t="s">
        <v>58</v>
      </c>
      <c r="N4430" t="s">
        <v>59</v>
      </c>
      <c r="O4430">
        <v>1</v>
      </c>
      <c r="P4430" s="4">
        <v>74.375857940000003</v>
      </c>
      <c r="Q4430" s="4">
        <v>74.375857940000003</v>
      </c>
      <c r="R4430" t="s">
        <v>49</v>
      </c>
      <c r="S4430" t="b">
        <v>0</v>
      </c>
      <c r="T4430">
        <v>7.4375857940000003</v>
      </c>
      <c r="U4430" t="b">
        <v>0</v>
      </c>
      <c r="V4430" t="s">
        <v>37</v>
      </c>
      <c r="W4430">
        <v>3</v>
      </c>
      <c r="X4430" t="s">
        <v>31</v>
      </c>
      <c r="Y4430" t="s">
        <v>50</v>
      </c>
      <c r="Z4430">
        <v>4</v>
      </c>
      <c r="AA4430" t="b">
        <v>0</v>
      </c>
    </row>
    <row r="4431" spans="1:27" x14ac:dyDescent="0.3">
      <c r="A4431">
        <v>4430</v>
      </c>
      <c r="B4431" s="1">
        <v>45244</v>
      </c>
      <c r="C4431" s="7">
        <f t="shared" si="138"/>
        <v>2023</v>
      </c>
      <c r="D4431" s="2">
        <v>0.31016203703703704</v>
      </c>
      <c r="E4431">
        <v>473</v>
      </c>
      <c r="F4431" s="3">
        <v>54</v>
      </c>
      <c r="G4431" s="3" t="str">
        <f t="shared" si="139"/>
        <v>Old</v>
      </c>
      <c r="H4431" t="s">
        <v>51</v>
      </c>
      <c r="I4431" t="s">
        <v>44</v>
      </c>
      <c r="J4431" t="s">
        <v>96</v>
      </c>
      <c r="K4431" t="b">
        <v>1</v>
      </c>
      <c r="L4431">
        <v>178</v>
      </c>
      <c r="M4431" t="s">
        <v>47</v>
      </c>
      <c r="N4431" t="s">
        <v>48</v>
      </c>
      <c r="O4431">
        <v>3</v>
      </c>
      <c r="P4431" s="4">
        <v>32.3154307</v>
      </c>
      <c r="Q4431" s="4">
        <v>96.946292099999994</v>
      </c>
      <c r="R4431" t="s">
        <v>29</v>
      </c>
      <c r="S4431" t="b">
        <v>1</v>
      </c>
      <c r="T4431">
        <v>0</v>
      </c>
      <c r="U4431" t="b">
        <v>1</v>
      </c>
      <c r="V4431" t="s">
        <v>30</v>
      </c>
      <c r="W4431">
        <v>3</v>
      </c>
      <c r="X4431" t="s">
        <v>31</v>
      </c>
      <c r="Y4431" t="s">
        <v>32</v>
      </c>
      <c r="Z4431">
        <v>3</v>
      </c>
      <c r="AA4431" t="b">
        <v>0</v>
      </c>
    </row>
    <row r="4432" spans="1:27" x14ac:dyDescent="0.3">
      <c r="A4432">
        <v>4431</v>
      </c>
      <c r="B4432" s="1">
        <v>44520</v>
      </c>
      <c r="C4432" s="7">
        <f t="shared" si="138"/>
        <v>2021</v>
      </c>
      <c r="D4432" s="2">
        <v>0.45046296296296301</v>
      </c>
      <c r="E4432">
        <v>259</v>
      </c>
      <c r="F4432" s="3">
        <v>58</v>
      </c>
      <c r="G4432" s="3" t="str">
        <f t="shared" si="139"/>
        <v>Old</v>
      </c>
      <c r="H4432" t="s">
        <v>33</v>
      </c>
      <c r="I4432" t="s">
        <v>56</v>
      </c>
      <c r="J4432">
        <v>87</v>
      </c>
      <c r="K4432" t="b">
        <v>0</v>
      </c>
      <c r="L4432">
        <v>717</v>
      </c>
      <c r="M4432" t="s">
        <v>35</v>
      </c>
      <c r="N4432" t="s">
        <v>36</v>
      </c>
      <c r="O4432">
        <v>1</v>
      </c>
      <c r="P4432" s="4">
        <v>88.592497550000004</v>
      </c>
      <c r="Q4432" s="4">
        <v>88.592497550000004</v>
      </c>
      <c r="R4432" t="s">
        <v>49</v>
      </c>
      <c r="S4432" t="b">
        <v>1</v>
      </c>
      <c r="T4432">
        <v>0</v>
      </c>
      <c r="U4432" t="b">
        <v>1</v>
      </c>
      <c r="V4432" t="s">
        <v>97</v>
      </c>
      <c r="W4432">
        <v>0</v>
      </c>
      <c r="X4432" t="s">
        <v>31</v>
      </c>
      <c r="Y4432" t="s">
        <v>41</v>
      </c>
      <c r="Z4432">
        <v>2</v>
      </c>
      <c r="AA4432" t="b">
        <v>1</v>
      </c>
    </row>
    <row r="4433" spans="1:27" x14ac:dyDescent="0.3">
      <c r="A4433">
        <v>4432</v>
      </c>
      <c r="B4433" s="1">
        <v>43459</v>
      </c>
      <c r="C4433" s="7">
        <f t="shared" si="138"/>
        <v>2018</v>
      </c>
      <c r="D4433" s="2">
        <v>0.58898148148148144</v>
      </c>
      <c r="E4433">
        <v>56</v>
      </c>
      <c r="F4433" s="3">
        <v>30</v>
      </c>
      <c r="G4433" s="3" t="str">
        <f t="shared" si="139"/>
        <v>Middle Age</v>
      </c>
      <c r="H4433" t="s">
        <v>25</v>
      </c>
      <c r="I4433" t="s">
        <v>64</v>
      </c>
      <c r="J4433" t="s">
        <v>96</v>
      </c>
      <c r="K4433" t="b">
        <v>1</v>
      </c>
      <c r="L4433">
        <v>909</v>
      </c>
      <c r="M4433" t="s">
        <v>53</v>
      </c>
      <c r="N4433" t="s">
        <v>54</v>
      </c>
      <c r="O4433">
        <v>5</v>
      </c>
      <c r="P4433" s="4">
        <v>56.995345620000002</v>
      </c>
      <c r="Q4433" s="4">
        <v>284.9767281</v>
      </c>
      <c r="R4433" t="s">
        <v>29</v>
      </c>
      <c r="S4433" t="b">
        <v>0</v>
      </c>
      <c r="T4433">
        <v>28.497672810000001</v>
      </c>
      <c r="U4433" t="b">
        <v>1</v>
      </c>
      <c r="V4433" t="s">
        <v>65</v>
      </c>
      <c r="W4433">
        <v>1</v>
      </c>
      <c r="X4433" t="s">
        <v>40</v>
      </c>
      <c r="Y4433" t="s">
        <v>50</v>
      </c>
      <c r="Z4433">
        <v>5</v>
      </c>
      <c r="AA4433" t="b">
        <v>0</v>
      </c>
    </row>
    <row r="4434" spans="1:27" x14ac:dyDescent="0.3">
      <c r="A4434">
        <v>4433</v>
      </c>
      <c r="B4434" s="1">
        <v>44546</v>
      </c>
      <c r="C4434" s="7">
        <f t="shared" si="138"/>
        <v>2021</v>
      </c>
      <c r="D4434" s="2">
        <v>0.29039351851851852</v>
      </c>
      <c r="E4434">
        <v>331</v>
      </c>
      <c r="F4434" s="3">
        <v>29</v>
      </c>
      <c r="G4434" s="3" t="str">
        <f t="shared" si="139"/>
        <v>Middle Age</v>
      </c>
      <c r="H4434" t="s">
        <v>25</v>
      </c>
      <c r="I4434" t="s">
        <v>69</v>
      </c>
      <c r="J4434" t="s">
        <v>96</v>
      </c>
      <c r="K4434" t="b">
        <v>1</v>
      </c>
      <c r="L4434">
        <v>344</v>
      </c>
      <c r="M4434" t="s">
        <v>58</v>
      </c>
      <c r="N4434" t="s">
        <v>59</v>
      </c>
      <c r="O4434">
        <v>4</v>
      </c>
      <c r="P4434" s="4">
        <v>51.382109960000001</v>
      </c>
      <c r="Q4434" s="4">
        <v>205.5284398</v>
      </c>
      <c r="R4434" t="s">
        <v>43</v>
      </c>
      <c r="S4434" t="b">
        <v>1</v>
      </c>
      <c r="T4434">
        <v>0</v>
      </c>
      <c r="U4434" t="b">
        <v>1</v>
      </c>
      <c r="V4434" t="s">
        <v>30</v>
      </c>
      <c r="W4434">
        <v>4</v>
      </c>
      <c r="X4434" t="s">
        <v>40</v>
      </c>
      <c r="Y4434" t="s">
        <v>41</v>
      </c>
      <c r="Z4434">
        <v>5</v>
      </c>
      <c r="AA4434" t="b">
        <v>0</v>
      </c>
    </row>
    <row r="4435" spans="1:27" x14ac:dyDescent="0.3">
      <c r="A4435">
        <v>4434</v>
      </c>
      <c r="B4435" s="1">
        <v>43435</v>
      </c>
      <c r="C4435" s="7">
        <f t="shared" si="138"/>
        <v>2018</v>
      </c>
      <c r="D4435" s="2">
        <v>0.96693287037037035</v>
      </c>
      <c r="E4435">
        <v>393</v>
      </c>
      <c r="F4435" s="3">
        <v>28</v>
      </c>
      <c r="G4435" s="3" t="str">
        <f t="shared" si="139"/>
        <v>Middle Age</v>
      </c>
      <c r="H4435" t="s">
        <v>25</v>
      </c>
      <c r="I4435" t="s">
        <v>39</v>
      </c>
      <c r="J4435">
        <v>30</v>
      </c>
      <c r="K4435" t="b">
        <v>0</v>
      </c>
      <c r="L4435">
        <v>15</v>
      </c>
      <c r="M4435" t="s">
        <v>27</v>
      </c>
      <c r="N4435" t="s">
        <v>28</v>
      </c>
      <c r="O4435">
        <v>3</v>
      </c>
      <c r="P4435" s="4">
        <v>54.466284479999999</v>
      </c>
      <c r="Q4435" s="4">
        <v>163.39885340000001</v>
      </c>
      <c r="R4435" t="s">
        <v>43</v>
      </c>
      <c r="S4435" t="b">
        <v>0</v>
      </c>
      <c r="T4435">
        <v>0</v>
      </c>
      <c r="U4435" t="b">
        <v>0</v>
      </c>
      <c r="V4435" t="s">
        <v>97</v>
      </c>
      <c r="W4435">
        <v>0</v>
      </c>
      <c r="X4435" t="s">
        <v>38</v>
      </c>
      <c r="Y4435" t="s">
        <v>41</v>
      </c>
      <c r="Z4435">
        <v>2</v>
      </c>
      <c r="AA4435" t="b">
        <v>1</v>
      </c>
    </row>
    <row r="4436" spans="1:27" x14ac:dyDescent="0.3">
      <c r="A4436">
        <v>4435</v>
      </c>
      <c r="B4436" s="1">
        <v>44918</v>
      </c>
      <c r="C4436" s="7">
        <f t="shared" si="138"/>
        <v>2022</v>
      </c>
      <c r="D4436" s="2">
        <v>0.64277777777777778</v>
      </c>
      <c r="E4436">
        <v>49</v>
      </c>
      <c r="F4436" s="3">
        <v>31</v>
      </c>
      <c r="G4436" s="3" t="str">
        <f t="shared" si="139"/>
        <v>Middle Age</v>
      </c>
      <c r="H4436" t="s">
        <v>51</v>
      </c>
      <c r="I4436" t="s">
        <v>46</v>
      </c>
      <c r="J4436" t="s">
        <v>96</v>
      </c>
      <c r="K4436" t="b">
        <v>1</v>
      </c>
      <c r="L4436">
        <v>70</v>
      </c>
      <c r="M4436" t="s">
        <v>27</v>
      </c>
      <c r="N4436" t="s">
        <v>28</v>
      </c>
      <c r="O4436">
        <v>1</v>
      </c>
      <c r="P4436" s="4">
        <v>54.652907689999999</v>
      </c>
      <c r="Q4436" s="4">
        <v>54.652907689999999</v>
      </c>
      <c r="R4436" t="s">
        <v>29</v>
      </c>
      <c r="S4436" t="b">
        <v>0</v>
      </c>
      <c r="T4436">
        <v>0</v>
      </c>
      <c r="U4436" t="b">
        <v>0</v>
      </c>
      <c r="V4436" t="s">
        <v>37</v>
      </c>
      <c r="W4436">
        <v>1</v>
      </c>
      <c r="X4436" t="s">
        <v>40</v>
      </c>
      <c r="Y4436" t="s">
        <v>32</v>
      </c>
      <c r="Z4436">
        <v>5</v>
      </c>
      <c r="AA4436" t="b">
        <v>1</v>
      </c>
    </row>
    <row r="4437" spans="1:27" x14ac:dyDescent="0.3">
      <c r="A4437">
        <v>4436</v>
      </c>
      <c r="B4437" s="1">
        <v>43775</v>
      </c>
      <c r="C4437" s="7">
        <f t="shared" si="138"/>
        <v>2019</v>
      </c>
      <c r="D4437" s="2">
        <v>0.54047453703703707</v>
      </c>
      <c r="E4437">
        <v>329</v>
      </c>
      <c r="F4437" s="3">
        <v>22</v>
      </c>
      <c r="G4437" s="3" t="str">
        <f t="shared" si="139"/>
        <v>Young</v>
      </c>
      <c r="H4437" t="s">
        <v>51</v>
      </c>
      <c r="I4437" t="s">
        <v>62</v>
      </c>
      <c r="J4437">
        <v>54</v>
      </c>
      <c r="K4437" t="b">
        <v>0</v>
      </c>
      <c r="L4437">
        <v>89</v>
      </c>
      <c r="M4437" t="s">
        <v>58</v>
      </c>
      <c r="N4437" t="s">
        <v>59</v>
      </c>
      <c r="O4437">
        <v>3</v>
      </c>
      <c r="P4437" s="4">
        <v>57.80145512</v>
      </c>
      <c r="Q4437" s="4">
        <v>173.40436539999999</v>
      </c>
      <c r="R4437" t="s">
        <v>45</v>
      </c>
      <c r="S4437" t="b">
        <v>1</v>
      </c>
      <c r="T4437">
        <v>17.340436539999999</v>
      </c>
      <c r="U4437" t="b">
        <v>0</v>
      </c>
      <c r="V4437" t="s">
        <v>97</v>
      </c>
      <c r="W4437">
        <v>0</v>
      </c>
      <c r="X4437" t="s">
        <v>40</v>
      </c>
      <c r="Y4437" t="s">
        <v>50</v>
      </c>
      <c r="Z4437">
        <v>5</v>
      </c>
      <c r="AA4437" t="b">
        <v>1</v>
      </c>
    </row>
    <row r="4438" spans="1:27" x14ac:dyDescent="0.3">
      <c r="A4438">
        <v>4437</v>
      </c>
      <c r="B4438" s="1">
        <v>44155</v>
      </c>
      <c r="C4438" s="7">
        <f t="shared" si="138"/>
        <v>2020</v>
      </c>
      <c r="D4438" s="2">
        <v>0.75672453703703713</v>
      </c>
      <c r="E4438">
        <v>356</v>
      </c>
      <c r="F4438" s="3">
        <v>33</v>
      </c>
      <c r="G4438" s="3" t="str">
        <f t="shared" si="139"/>
        <v>Middle Age</v>
      </c>
      <c r="H4438" t="s">
        <v>33</v>
      </c>
      <c r="I4438" t="s">
        <v>39</v>
      </c>
      <c r="J4438" t="s">
        <v>96</v>
      </c>
      <c r="K4438" t="b">
        <v>1</v>
      </c>
      <c r="L4438">
        <v>919</v>
      </c>
      <c r="M4438" t="s">
        <v>53</v>
      </c>
      <c r="N4438" t="s">
        <v>54</v>
      </c>
      <c r="O4438">
        <v>1</v>
      </c>
      <c r="P4438" s="4">
        <v>48.523606809999997</v>
      </c>
      <c r="Q4438" s="4">
        <v>48.523606809999997</v>
      </c>
      <c r="R4438" t="s">
        <v>43</v>
      </c>
      <c r="S4438" t="b">
        <v>1</v>
      </c>
      <c r="T4438">
        <v>0</v>
      </c>
      <c r="U4438" t="b">
        <v>1</v>
      </c>
      <c r="V4438" t="s">
        <v>37</v>
      </c>
      <c r="W4438">
        <v>4</v>
      </c>
      <c r="X4438" t="s">
        <v>40</v>
      </c>
      <c r="Y4438" t="s">
        <v>41</v>
      </c>
      <c r="Z4438">
        <v>5</v>
      </c>
      <c r="AA4438" t="b">
        <v>1</v>
      </c>
    </row>
    <row r="4439" spans="1:27" x14ac:dyDescent="0.3">
      <c r="A4439">
        <v>4438</v>
      </c>
      <c r="B4439" s="1">
        <v>43826</v>
      </c>
      <c r="C4439" s="7">
        <f t="shared" si="138"/>
        <v>2019</v>
      </c>
      <c r="D4439" s="2">
        <v>0.33091435185185186</v>
      </c>
      <c r="E4439">
        <v>284</v>
      </c>
      <c r="F4439" s="3">
        <v>29</v>
      </c>
      <c r="G4439" s="3" t="str">
        <f t="shared" si="139"/>
        <v>Middle Age</v>
      </c>
      <c r="H4439" t="s">
        <v>51</v>
      </c>
      <c r="I4439" t="s">
        <v>34</v>
      </c>
      <c r="J4439" t="s">
        <v>96</v>
      </c>
      <c r="K4439" t="b">
        <v>1</v>
      </c>
      <c r="L4439">
        <v>397</v>
      </c>
      <c r="M4439" t="s">
        <v>47</v>
      </c>
      <c r="N4439" t="s">
        <v>48</v>
      </c>
      <c r="O4439">
        <v>2</v>
      </c>
      <c r="P4439" s="4">
        <v>67.055216259999995</v>
      </c>
      <c r="Q4439" s="4">
        <v>134.1104325</v>
      </c>
      <c r="R4439" t="s">
        <v>43</v>
      </c>
      <c r="S4439" t="b">
        <v>0</v>
      </c>
      <c r="T4439">
        <v>0</v>
      </c>
      <c r="U4439" t="b">
        <v>1</v>
      </c>
      <c r="V4439" t="s">
        <v>37</v>
      </c>
      <c r="W4439">
        <v>1</v>
      </c>
      <c r="X4439" t="s">
        <v>31</v>
      </c>
      <c r="Y4439" t="s">
        <v>32</v>
      </c>
      <c r="Z4439">
        <v>4</v>
      </c>
      <c r="AA4439" t="b">
        <v>1</v>
      </c>
    </row>
    <row r="4440" spans="1:27" x14ac:dyDescent="0.3">
      <c r="A4440">
        <v>4439</v>
      </c>
      <c r="B4440" s="1">
        <v>43411</v>
      </c>
      <c r="C4440" s="7">
        <f t="shared" si="138"/>
        <v>2018</v>
      </c>
      <c r="D4440" s="2">
        <v>8.5416666666666655E-2</v>
      </c>
      <c r="E4440">
        <v>25</v>
      </c>
      <c r="F4440" s="3">
        <v>46</v>
      </c>
      <c r="G4440" s="3" t="str">
        <f t="shared" si="139"/>
        <v>Old</v>
      </c>
      <c r="H4440" t="s">
        <v>33</v>
      </c>
      <c r="I4440" t="s">
        <v>55</v>
      </c>
      <c r="J4440">
        <v>41</v>
      </c>
      <c r="K4440" t="b">
        <v>0</v>
      </c>
      <c r="L4440">
        <v>68</v>
      </c>
      <c r="M4440" t="s">
        <v>47</v>
      </c>
      <c r="N4440" t="s">
        <v>48</v>
      </c>
      <c r="O4440">
        <v>1</v>
      </c>
      <c r="P4440" s="4">
        <v>64.041104509999997</v>
      </c>
      <c r="Q4440" s="4">
        <v>64.041104509999997</v>
      </c>
      <c r="R4440" t="s">
        <v>29</v>
      </c>
      <c r="S4440" t="b">
        <v>1</v>
      </c>
      <c r="T4440">
        <v>0</v>
      </c>
      <c r="U4440" t="b">
        <v>0</v>
      </c>
      <c r="V4440" t="s">
        <v>97</v>
      </c>
      <c r="W4440">
        <v>0</v>
      </c>
      <c r="X4440" t="s">
        <v>31</v>
      </c>
      <c r="Y4440" t="s">
        <v>41</v>
      </c>
      <c r="Z4440">
        <v>1</v>
      </c>
      <c r="AA4440" t="b">
        <v>1</v>
      </c>
    </row>
    <row r="4441" spans="1:27" x14ac:dyDescent="0.3">
      <c r="A4441">
        <v>4440</v>
      </c>
      <c r="B4441" s="1">
        <v>44541</v>
      </c>
      <c r="C4441" s="7">
        <f t="shared" si="138"/>
        <v>2021</v>
      </c>
      <c r="D4441" s="2">
        <v>0.5463541666666667</v>
      </c>
      <c r="E4441">
        <v>177</v>
      </c>
      <c r="F4441" s="3">
        <v>32</v>
      </c>
      <c r="G4441" s="3" t="str">
        <f t="shared" si="139"/>
        <v>Middle Age</v>
      </c>
      <c r="H4441" t="s">
        <v>33</v>
      </c>
      <c r="I4441" t="s">
        <v>68</v>
      </c>
      <c r="J4441">
        <v>58</v>
      </c>
      <c r="K4441" t="b">
        <v>0</v>
      </c>
      <c r="L4441">
        <v>345</v>
      </c>
      <c r="M4441" t="s">
        <v>53</v>
      </c>
      <c r="N4441" t="s">
        <v>54</v>
      </c>
      <c r="O4441">
        <v>2</v>
      </c>
      <c r="P4441" s="4">
        <v>55.071262419999996</v>
      </c>
      <c r="Q4441" s="4">
        <v>110.1425248</v>
      </c>
      <c r="R4441" t="s">
        <v>49</v>
      </c>
      <c r="S4441" t="b">
        <v>0</v>
      </c>
      <c r="T4441">
        <v>0</v>
      </c>
      <c r="U4441" t="b">
        <v>1</v>
      </c>
      <c r="V4441" t="s">
        <v>97</v>
      </c>
      <c r="W4441">
        <v>0</v>
      </c>
      <c r="X4441" t="s">
        <v>40</v>
      </c>
      <c r="Y4441" t="s">
        <v>41</v>
      </c>
      <c r="Z4441">
        <v>5</v>
      </c>
      <c r="AA4441" t="b">
        <v>1</v>
      </c>
    </row>
    <row r="4442" spans="1:27" x14ac:dyDescent="0.3">
      <c r="A4442">
        <v>4441</v>
      </c>
      <c r="B4442" s="1">
        <v>43443</v>
      </c>
      <c r="C4442" s="7">
        <f t="shared" si="138"/>
        <v>2018</v>
      </c>
      <c r="D4442" s="2">
        <v>0.24517361111111111</v>
      </c>
      <c r="E4442">
        <v>11</v>
      </c>
      <c r="F4442" s="3">
        <v>23</v>
      </c>
      <c r="G4442" s="3" t="str">
        <f t="shared" si="139"/>
        <v>Young</v>
      </c>
      <c r="H4442" t="s">
        <v>25</v>
      </c>
      <c r="I4442" t="s">
        <v>68</v>
      </c>
      <c r="J4442">
        <v>46</v>
      </c>
      <c r="K4442" t="b">
        <v>0</v>
      </c>
      <c r="L4442">
        <v>614</v>
      </c>
      <c r="M4442" t="s">
        <v>58</v>
      </c>
      <c r="N4442" t="s">
        <v>59</v>
      </c>
      <c r="O4442">
        <v>3</v>
      </c>
      <c r="P4442" s="4">
        <v>97.445106280000005</v>
      </c>
      <c r="Q4442" s="4">
        <v>292.33531879999998</v>
      </c>
      <c r="R4442" t="s">
        <v>43</v>
      </c>
      <c r="S4442" t="b">
        <v>0</v>
      </c>
      <c r="T4442">
        <v>29.233531880000001</v>
      </c>
      <c r="U4442" t="b">
        <v>0</v>
      </c>
      <c r="V4442" t="s">
        <v>97</v>
      </c>
      <c r="W4442">
        <v>0</v>
      </c>
      <c r="X4442" t="s">
        <v>38</v>
      </c>
      <c r="Y4442" t="s">
        <v>50</v>
      </c>
      <c r="Z4442">
        <v>4</v>
      </c>
      <c r="AA4442" t="b">
        <v>1</v>
      </c>
    </row>
    <row r="4443" spans="1:27" x14ac:dyDescent="0.3">
      <c r="A4443">
        <v>4442</v>
      </c>
      <c r="B4443" s="1">
        <v>43451</v>
      </c>
      <c r="C4443" s="7">
        <f t="shared" si="138"/>
        <v>2018</v>
      </c>
      <c r="D4443" s="2">
        <v>0.80480324074074072</v>
      </c>
      <c r="E4443">
        <v>219</v>
      </c>
      <c r="F4443" s="3">
        <v>59</v>
      </c>
      <c r="G4443" s="3" t="str">
        <f t="shared" si="139"/>
        <v>Old</v>
      </c>
      <c r="H4443" t="s">
        <v>33</v>
      </c>
      <c r="I4443" t="s">
        <v>60</v>
      </c>
      <c r="J4443">
        <v>82</v>
      </c>
      <c r="K4443" t="b">
        <v>0</v>
      </c>
      <c r="L4443">
        <v>925</v>
      </c>
      <c r="M4443" t="s">
        <v>58</v>
      </c>
      <c r="N4443" t="s">
        <v>59</v>
      </c>
      <c r="O4443">
        <v>4</v>
      </c>
      <c r="P4443" s="4">
        <v>59.588315430000002</v>
      </c>
      <c r="Q4443" s="4">
        <v>238.35326169999999</v>
      </c>
      <c r="R4443" t="s">
        <v>45</v>
      </c>
      <c r="S4443" t="b">
        <v>0</v>
      </c>
      <c r="T4443">
        <v>0</v>
      </c>
      <c r="U4443" t="b">
        <v>0</v>
      </c>
      <c r="V4443" t="s">
        <v>97</v>
      </c>
      <c r="W4443">
        <v>0</v>
      </c>
      <c r="X4443" t="s">
        <v>38</v>
      </c>
      <c r="Y4443" t="s">
        <v>41</v>
      </c>
      <c r="Z4443">
        <v>4</v>
      </c>
      <c r="AA4443" t="b">
        <v>0</v>
      </c>
    </row>
    <row r="4444" spans="1:27" x14ac:dyDescent="0.3">
      <c r="A4444">
        <v>4443</v>
      </c>
      <c r="B4444" s="1">
        <v>44895</v>
      </c>
      <c r="C4444" s="7">
        <f t="shared" si="138"/>
        <v>2022</v>
      </c>
      <c r="D4444" s="2">
        <v>8.7916666666666657E-2</v>
      </c>
      <c r="E4444">
        <v>169</v>
      </c>
      <c r="F4444" s="3">
        <v>35</v>
      </c>
      <c r="G4444" s="3" t="str">
        <f t="shared" si="139"/>
        <v>Middle Age</v>
      </c>
      <c r="H4444" t="s">
        <v>25</v>
      </c>
      <c r="I4444" t="s">
        <v>60</v>
      </c>
      <c r="J4444" t="s">
        <v>96</v>
      </c>
      <c r="K4444" t="b">
        <v>1</v>
      </c>
      <c r="L4444">
        <v>509</v>
      </c>
      <c r="M4444" t="s">
        <v>35</v>
      </c>
      <c r="N4444" t="s">
        <v>36</v>
      </c>
      <c r="O4444">
        <v>3</v>
      </c>
      <c r="P4444" s="4">
        <v>19.394453389999999</v>
      </c>
      <c r="Q4444" s="4">
        <v>58.183360159999999</v>
      </c>
      <c r="R4444" t="s">
        <v>45</v>
      </c>
      <c r="S4444" t="b">
        <v>0</v>
      </c>
      <c r="T4444">
        <v>0</v>
      </c>
      <c r="U4444" t="b">
        <v>1</v>
      </c>
      <c r="V4444" t="s">
        <v>65</v>
      </c>
      <c r="W4444">
        <v>5</v>
      </c>
      <c r="X4444" t="s">
        <v>38</v>
      </c>
      <c r="Y4444" t="s">
        <v>32</v>
      </c>
      <c r="Z4444">
        <v>2</v>
      </c>
      <c r="AA4444" t="b">
        <v>0</v>
      </c>
    </row>
    <row r="4445" spans="1:27" x14ac:dyDescent="0.3">
      <c r="A4445">
        <v>4444</v>
      </c>
      <c r="B4445" s="1">
        <v>44916</v>
      </c>
      <c r="C4445" s="7">
        <f t="shared" si="138"/>
        <v>2022</v>
      </c>
      <c r="D4445" s="2">
        <v>0.45939814814814817</v>
      </c>
      <c r="E4445">
        <v>89</v>
      </c>
      <c r="F4445" s="3">
        <v>41</v>
      </c>
      <c r="G4445" s="3" t="str">
        <f t="shared" si="139"/>
        <v>Middle Age</v>
      </c>
      <c r="H4445" t="s">
        <v>25</v>
      </c>
      <c r="I4445" t="s">
        <v>62</v>
      </c>
      <c r="J4445" t="s">
        <v>96</v>
      </c>
      <c r="K4445" t="b">
        <v>1</v>
      </c>
      <c r="L4445">
        <v>340</v>
      </c>
      <c r="M4445" t="s">
        <v>53</v>
      </c>
      <c r="N4445" t="s">
        <v>54</v>
      </c>
      <c r="O4445">
        <v>1</v>
      </c>
      <c r="P4445" s="4">
        <v>48.861648359999997</v>
      </c>
      <c r="Q4445" s="4">
        <v>48.861648359999997</v>
      </c>
      <c r="R4445" t="s">
        <v>43</v>
      </c>
      <c r="S4445" t="b">
        <v>0</v>
      </c>
      <c r="T4445">
        <v>0</v>
      </c>
      <c r="U4445" t="b">
        <v>1</v>
      </c>
      <c r="V4445" t="s">
        <v>37</v>
      </c>
      <c r="W4445">
        <v>3</v>
      </c>
      <c r="X4445" t="s">
        <v>40</v>
      </c>
      <c r="Y4445" t="s">
        <v>41</v>
      </c>
      <c r="Z4445">
        <v>1</v>
      </c>
      <c r="AA4445" t="b">
        <v>1</v>
      </c>
    </row>
    <row r="4446" spans="1:27" x14ac:dyDescent="0.3">
      <c r="A4446">
        <v>4445</v>
      </c>
      <c r="B4446" s="1">
        <v>43441</v>
      </c>
      <c r="C4446" s="7">
        <f t="shared" si="138"/>
        <v>2018</v>
      </c>
      <c r="D4446" s="2">
        <v>0.74015046296296294</v>
      </c>
      <c r="E4446">
        <v>12</v>
      </c>
      <c r="F4446" s="3">
        <v>58</v>
      </c>
      <c r="G4446" s="3" t="str">
        <f t="shared" si="139"/>
        <v>Old</v>
      </c>
      <c r="H4446" t="s">
        <v>33</v>
      </c>
      <c r="I4446" t="s">
        <v>62</v>
      </c>
      <c r="J4446">
        <v>55</v>
      </c>
      <c r="K4446" t="b">
        <v>0</v>
      </c>
      <c r="L4446">
        <v>41</v>
      </c>
      <c r="M4446" t="s">
        <v>27</v>
      </c>
      <c r="N4446" t="s">
        <v>28</v>
      </c>
      <c r="O4446">
        <v>5</v>
      </c>
      <c r="P4446" s="4">
        <v>68.926468290000003</v>
      </c>
      <c r="Q4446" s="4">
        <v>344.63234139999997</v>
      </c>
      <c r="R4446" t="s">
        <v>29</v>
      </c>
      <c r="S4446" t="b">
        <v>0</v>
      </c>
      <c r="T4446">
        <v>0</v>
      </c>
      <c r="U4446" t="b">
        <v>0</v>
      </c>
      <c r="V4446" t="s">
        <v>97</v>
      </c>
      <c r="W4446">
        <v>0</v>
      </c>
      <c r="X4446" t="s">
        <v>40</v>
      </c>
      <c r="Y4446" t="s">
        <v>41</v>
      </c>
      <c r="Z4446">
        <v>2</v>
      </c>
      <c r="AA4446" t="b">
        <v>1</v>
      </c>
    </row>
    <row r="4447" spans="1:27" x14ac:dyDescent="0.3">
      <c r="A4447">
        <v>4446</v>
      </c>
      <c r="B4447" s="1">
        <v>43806</v>
      </c>
      <c r="C4447" s="7">
        <f t="shared" si="138"/>
        <v>2019</v>
      </c>
      <c r="D4447" s="2">
        <v>0.93134259259259267</v>
      </c>
      <c r="E4447">
        <v>274</v>
      </c>
      <c r="F4447" s="3">
        <v>49</v>
      </c>
      <c r="G4447" s="3" t="str">
        <f t="shared" si="139"/>
        <v>Old</v>
      </c>
      <c r="H4447" t="s">
        <v>25</v>
      </c>
      <c r="I4447" t="s">
        <v>34</v>
      </c>
      <c r="J4447" t="s">
        <v>96</v>
      </c>
      <c r="K4447" t="b">
        <v>1</v>
      </c>
      <c r="L4447">
        <v>359</v>
      </c>
      <c r="M4447" t="s">
        <v>58</v>
      </c>
      <c r="N4447" t="s">
        <v>59</v>
      </c>
      <c r="O4447">
        <v>4</v>
      </c>
      <c r="P4447" s="4">
        <v>75.084138429999996</v>
      </c>
      <c r="Q4447" s="4">
        <v>300.33655370000002</v>
      </c>
      <c r="R4447" t="s">
        <v>43</v>
      </c>
      <c r="S4447" t="b">
        <v>0</v>
      </c>
      <c r="T4447">
        <v>30.033655370000002</v>
      </c>
      <c r="U4447" t="b">
        <v>0</v>
      </c>
      <c r="V4447" t="s">
        <v>65</v>
      </c>
      <c r="W4447">
        <v>1</v>
      </c>
      <c r="X4447" t="s">
        <v>38</v>
      </c>
      <c r="Y4447" t="s">
        <v>50</v>
      </c>
      <c r="Z4447">
        <v>3</v>
      </c>
      <c r="AA4447" t="b">
        <v>1</v>
      </c>
    </row>
    <row r="4448" spans="1:27" x14ac:dyDescent="0.3">
      <c r="A4448">
        <v>4447</v>
      </c>
      <c r="B4448" s="1">
        <v>43817</v>
      </c>
      <c r="C4448" s="7">
        <f t="shared" si="138"/>
        <v>2019</v>
      </c>
      <c r="D4448" s="2">
        <v>0.3944212962962963</v>
      </c>
      <c r="E4448">
        <v>238</v>
      </c>
      <c r="F4448" s="3">
        <v>58</v>
      </c>
      <c r="G4448" s="3" t="str">
        <f t="shared" si="139"/>
        <v>Old</v>
      </c>
      <c r="H4448" t="s">
        <v>51</v>
      </c>
      <c r="I4448" t="s">
        <v>56</v>
      </c>
      <c r="J4448">
        <v>86</v>
      </c>
      <c r="K4448" t="b">
        <v>0</v>
      </c>
      <c r="L4448">
        <v>783</v>
      </c>
      <c r="M4448" t="s">
        <v>53</v>
      </c>
      <c r="N4448" t="s">
        <v>54</v>
      </c>
      <c r="O4448">
        <v>4</v>
      </c>
      <c r="P4448" s="4">
        <v>19.195999690000001</v>
      </c>
      <c r="Q4448" s="4">
        <v>76.783998760000003</v>
      </c>
      <c r="R4448" t="s">
        <v>49</v>
      </c>
      <c r="S4448" t="b">
        <v>0</v>
      </c>
      <c r="T4448">
        <v>7.6783998760000003</v>
      </c>
      <c r="U4448" t="b">
        <v>0</v>
      </c>
      <c r="V4448" t="s">
        <v>97</v>
      </c>
      <c r="W4448">
        <v>0</v>
      </c>
      <c r="X4448" t="s">
        <v>40</v>
      </c>
      <c r="Y4448" t="s">
        <v>50</v>
      </c>
      <c r="Z4448">
        <v>5</v>
      </c>
      <c r="AA4448" t="b">
        <v>1</v>
      </c>
    </row>
    <row r="4449" spans="1:27" x14ac:dyDescent="0.3">
      <c r="A4449">
        <v>4448</v>
      </c>
      <c r="B4449" s="1">
        <v>44889</v>
      </c>
      <c r="C4449" s="7">
        <f t="shared" si="138"/>
        <v>2022</v>
      </c>
      <c r="D4449" s="2">
        <v>0.22989583333333333</v>
      </c>
      <c r="E4449">
        <v>361</v>
      </c>
      <c r="F4449" s="3">
        <v>26</v>
      </c>
      <c r="G4449" s="3" t="str">
        <f t="shared" si="139"/>
        <v>Middle Age</v>
      </c>
      <c r="H4449" t="s">
        <v>33</v>
      </c>
      <c r="I4449" t="s">
        <v>61</v>
      </c>
      <c r="J4449" t="s">
        <v>96</v>
      </c>
      <c r="K4449" t="b">
        <v>1</v>
      </c>
      <c r="L4449">
        <v>941</v>
      </c>
      <c r="M4449" t="s">
        <v>47</v>
      </c>
      <c r="N4449" t="s">
        <v>48</v>
      </c>
      <c r="O4449">
        <v>1</v>
      </c>
      <c r="P4449" s="4">
        <v>84.321476160000003</v>
      </c>
      <c r="Q4449" s="4">
        <v>84.321476160000003</v>
      </c>
      <c r="R4449" t="s">
        <v>43</v>
      </c>
      <c r="S4449" t="b">
        <v>1</v>
      </c>
      <c r="T4449">
        <v>8.432147616</v>
      </c>
      <c r="U4449" t="b">
        <v>1</v>
      </c>
      <c r="V4449" t="s">
        <v>65</v>
      </c>
      <c r="W4449">
        <v>3</v>
      </c>
      <c r="X4449" t="s">
        <v>40</v>
      </c>
      <c r="Y4449" t="s">
        <v>50</v>
      </c>
      <c r="Z4449">
        <v>4</v>
      </c>
      <c r="AA4449" t="b">
        <v>0</v>
      </c>
    </row>
    <row r="4450" spans="1:27" x14ac:dyDescent="0.3">
      <c r="A4450">
        <v>4449</v>
      </c>
      <c r="B4450" s="1">
        <v>44529</v>
      </c>
      <c r="C4450" s="7">
        <f t="shared" si="138"/>
        <v>2021</v>
      </c>
      <c r="D4450" s="2">
        <v>0.79249999999999998</v>
      </c>
      <c r="E4450">
        <v>452</v>
      </c>
      <c r="F4450" s="3">
        <v>62</v>
      </c>
      <c r="G4450" s="3" t="str">
        <f t="shared" si="139"/>
        <v>Old</v>
      </c>
      <c r="H4450" t="s">
        <v>33</v>
      </c>
      <c r="I4450" t="s">
        <v>39</v>
      </c>
      <c r="J4450">
        <v>73</v>
      </c>
      <c r="K4450" t="b">
        <v>0</v>
      </c>
      <c r="L4450">
        <v>114</v>
      </c>
      <c r="M4450" t="s">
        <v>53</v>
      </c>
      <c r="N4450" t="s">
        <v>54</v>
      </c>
      <c r="O4450">
        <v>4</v>
      </c>
      <c r="P4450" s="4">
        <v>45.955173420000001</v>
      </c>
      <c r="Q4450" s="4">
        <v>183.82069369999999</v>
      </c>
      <c r="R4450" t="s">
        <v>45</v>
      </c>
      <c r="S4450" t="b">
        <v>1</v>
      </c>
      <c r="T4450">
        <v>18.38206937</v>
      </c>
      <c r="U4450" t="b">
        <v>0</v>
      </c>
      <c r="V4450" t="s">
        <v>97</v>
      </c>
      <c r="W4450">
        <v>0</v>
      </c>
      <c r="X4450" t="s">
        <v>38</v>
      </c>
      <c r="Y4450" t="s">
        <v>50</v>
      </c>
      <c r="Z4450">
        <v>4</v>
      </c>
      <c r="AA4450" t="b">
        <v>1</v>
      </c>
    </row>
    <row r="4451" spans="1:27" x14ac:dyDescent="0.3">
      <c r="A4451">
        <v>4450</v>
      </c>
      <c r="B4451" s="1">
        <v>45273</v>
      </c>
      <c r="C4451" s="7">
        <f t="shared" si="138"/>
        <v>2023</v>
      </c>
      <c r="D4451" s="2">
        <v>0.94435185185185189</v>
      </c>
      <c r="E4451">
        <v>200</v>
      </c>
      <c r="F4451" s="3">
        <v>24</v>
      </c>
      <c r="G4451" s="3" t="str">
        <f t="shared" si="139"/>
        <v>Young</v>
      </c>
      <c r="H4451" t="s">
        <v>25</v>
      </c>
      <c r="I4451" t="s">
        <v>63</v>
      </c>
      <c r="J4451">
        <v>43</v>
      </c>
      <c r="K4451" t="b">
        <v>0</v>
      </c>
      <c r="L4451">
        <v>745</v>
      </c>
      <c r="M4451" t="s">
        <v>47</v>
      </c>
      <c r="N4451" t="s">
        <v>48</v>
      </c>
      <c r="O4451">
        <v>2</v>
      </c>
      <c r="P4451" s="4">
        <v>65.399732290000003</v>
      </c>
      <c r="Q4451" s="4">
        <v>130.79946459999999</v>
      </c>
      <c r="R4451" t="s">
        <v>29</v>
      </c>
      <c r="S4451" t="b">
        <v>0</v>
      </c>
      <c r="T4451">
        <v>0</v>
      </c>
      <c r="U4451" t="b">
        <v>1</v>
      </c>
      <c r="V4451" t="s">
        <v>97</v>
      </c>
      <c r="W4451">
        <v>0</v>
      </c>
      <c r="X4451" t="s">
        <v>40</v>
      </c>
      <c r="Y4451" t="s">
        <v>41</v>
      </c>
      <c r="Z4451">
        <v>2</v>
      </c>
      <c r="AA4451" t="b">
        <v>1</v>
      </c>
    </row>
    <row r="4452" spans="1:27" x14ac:dyDescent="0.3">
      <c r="A4452">
        <v>4451</v>
      </c>
      <c r="B4452" s="1">
        <v>45244</v>
      </c>
      <c r="C4452" s="7">
        <f t="shared" si="138"/>
        <v>2023</v>
      </c>
      <c r="D4452" s="2">
        <v>0.15843750000000001</v>
      </c>
      <c r="E4452">
        <v>282</v>
      </c>
      <c r="F4452" s="3">
        <v>54</v>
      </c>
      <c r="G4452" s="3" t="str">
        <f t="shared" si="139"/>
        <v>Old</v>
      </c>
      <c r="H4452" t="s">
        <v>33</v>
      </c>
      <c r="I4452" t="s">
        <v>34</v>
      </c>
      <c r="J4452" t="s">
        <v>96</v>
      </c>
      <c r="K4452" t="b">
        <v>1</v>
      </c>
      <c r="L4452">
        <v>500</v>
      </c>
      <c r="M4452" t="s">
        <v>58</v>
      </c>
      <c r="N4452" t="s">
        <v>59</v>
      </c>
      <c r="O4452">
        <v>3</v>
      </c>
      <c r="P4452" s="4">
        <v>74.99722568</v>
      </c>
      <c r="Q4452" s="4">
        <v>224.99167700000001</v>
      </c>
      <c r="R4452" t="s">
        <v>29</v>
      </c>
      <c r="S4452" t="b">
        <v>1</v>
      </c>
      <c r="T4452">
        <v>0</v>
      </c>
      <c r="U4452" t="b">
        <v>0</v>
      </c>
      <c r="V4452" t="s">
        <v>37</v>
      </c>
      <c r="W4452">
        <v>3</v>
      </c>
      <c r="X4452" t="s">
        <v>31</v>
      </c>
      <c r="Y4452" t="s">
        <v>41</v>
      </c>
      <c r="Z4452">
        <v>2</v>
      </c>
      <c r="AA4452" t="b">
        <v>0</v>
      </c>
    </row>
    <row r="4453" spans="1:27" x14ac:dyDescent="0.3">
      <c r="A4453">
        <v>4452</v>
      </c>
      <c r="B4453" s="1">
        <v>44164</v>
      </c>
      <c r="C4453" s="7">
        <f t="shared" si="138"/>
        <v>2020</v>
      </c>
      <c r="D4453" s="2">
        <v>0.60709490740740735</v>
      </c>
      <c r="E4453">
        <v>302</v>
      </c>
      <c r="F4453" s="3">
        <v>60</v>
      </c>
      <c r="G4453" s="3" t="str">
        <f t="shared" si="139"/>
        <v>Old</v>
      </c>
      <c r="H4453" t="s">
        <v>25</v>
      </c>
      <c r="I4453" t="s">
        <v>60</v>
      </c>
      <c r="J4453">
        <v>46</v>
      </c>
      <c r="K4453" t="b">
        <v>0</v>
      </c>
      <c r="L4453">
        <v>303</v>
      </c>
      <c r="M4453" t="s">
        <v>58</v>
      </c>
      <c r="N4453" t="s">
        <v>59</v>
      </c>
      <c r="O4453">
        <v>1</v>
      </c>
      <c r="P4453" s="4">
        <v>98.21179497</v>
      </c>
      <c r="Q4453" s="4">
        <v>98.21179497</v>
      </c>
      <c r="R4453" t="s">
        <v>29</v>
      </c>
      <c r="S4453" t="b">
        <v>1</v>
      </c>
      <c r="T4453">
        <v>9.8211794969999993</v>
      </c>
      <c r="U4453" t="b">
        <v>1</v>
      </c>
      <c r="V4453" t="s">
        <v>97</v>
      </c>
      <c r="W4453">
        <v>0</v>
      </c>
      <c r="X4453" t="s">
        <v>31</v>
      </c>
      <c r="Y4453" t="s">
        <v>50</v>
      </c>
      <c r="Z4453">
        <v>5</v>
      </c>
      <c r="AA4453" t="b">
        <v>1</v>
      </c>
    </row>
    <row r="4454" spans="1:27" x14ac:dyDescent="0.3">
      <c r="A4454">
        <v>4453</v>
      </c>
      <c r="B4454" s="1">
        <v>45253</v>
      </c>
      <c r="C4454" s="7">
        <f t="shared" si="138"/>
        <v>2023</v>
      </c>
      <c r="D4454" s="2">
        <v>0.3225115740740741</v>
      </c>
      <c r="E4454">
        <v>446</v>
      </c>
      <c r="F4454" s="3">
        <v>55</v>
      </c>
      <c r="G4454" s="3" t="str">
        <f t="shared" si="139"/>
        <v>Old</v>
      </c>
      <c r="H4454" t="s">
        <v>51</v>
      </c>
      <c r="I4454" t="s">
        <v>26</v>
      </c>
      <c r="J4454">
        <v>22</v>
      </c>
      <c r="K4454" t="b">
        <v>0</v>
      </c>
      <c r="L4454">
        <v>709</v>
      </c>
      <c r="M4454" t="s">
        <v>27</v>
      </c>
      <c r="N4454" t="s">
        <v>28</v>
      </c>
      <c r="O4454">
        <v>5</v>
      </c>
      <c r="P4454" s="4">
        <v>97.987425470000005</v>
      </c>
      <c r="Q4454" s="4">
        <v>489.93712740000001</v>
      </c>
      <c r="R4454" t="s">
        <v>29</v>
      </c>
      <c r="S4454" t="b">
        <v>1</v>
      </c>
      <c r="T4454">
        <v>48.993712739999999</v>
      </c>
      <c r="U4454" t="b">
        <v>0</v>
      </c>
      <c r="V4454" t="s">
        <v>97</v>
      </c>
      <c r="W4454">
        <v>0</v>
      </c>
      <c r="X4454" t="s">
        <v>31</v>
      </c>
      <c r="Y4454" t="s">
        <v>50</v>
      </c>
      <c r="Z4454">
        <v>4</v>
      </c>
      <c r="AA4454" t="b">
        <v>0</v>
      </c>
    </row>
    <row r="4455" spans="1:27" x14ac:dyDescent="0.3">
      <c r="A4455">
        <v>4454</v>
      </c>
      <c r="B4455" s="1">
        <v>45275</v>
      </c>
      <c r="C4455" s="7">
        <f t="shared" si="138"/>
        <v>2023</v>
      </c>
      <c r="D4455" s="2">
        <v>0.18209490740740741</v>
      </c>
      <c r="E4455">
        <v>455</v>
      </c>
      <c r="F4455" s="3">
        <v>55</v>
      </c>
      <c r="G4455" s="3" t="str">
        <f t="shared" si="139"/>
        <v>Old</v>
      </c>
      <c r="H4455" t="s">
        <v>51</v>
      </c>
      <c r="I4455" t="s">
        <v>39</v>
      </c>
      <c r="J4455" t="s">
        <v>96</v>
      </c>
      <c r="K4455" t="b">
        <v>1</v>
      </c>
      <c r="L4455">
        <v>55</v>
      </c>
      <c r="M4455" t="s">
        <v>35</v>
      </c>
      <c r="N4455" t="s">
        <v>36</v>
      </c>
      <c r="O4455">
        <v>5</v>
      </c>
      <c r="P4455" s="4">
        <v>74.996943229999999</v>
      </c>
      <c r="Q4455" s="4">
        <v>374.98471619999998</v>
      </c>
      <c r="R4455" t="s">
        <v>45</v>
      </c>
      <c r="S4455" t="b">
        <v>1</v>
      </c>
      <c r="T4455">
        <v>0</v>
      </c>
      <c r="U4455" t="b">
        <v>1</v>
      </c>
      <c r="V4455" t="s">
        <v>30</v>
      </c>
      <c r="W4455">
        <v>2</v>
      </c>
      <c r="X4455" t="s">
        <v>31</v>
      </c>
      <c r="Y4455" t="s">
        <v>41</v>
      </c>
      <c r="Z4455">
        <v>1</v>
      </c>
      <c r="AA4455" t="b">
        <v>1</v>
      </c>
    </row>
    <row r="4456" spans="1:27" x14ac:dyDescent="0.3">
      <c r="A4456">
        <v>4455</v>
      </c>
      <c r="B4456" s="1">
        <v>44172</v>
      </c>
      <c r="C4456" s="7">
        <f t="shared" si="138"/>
        <v>2020</v>
      </c>
      <c r="D4456" s="2">
        <v>9.6655092592592598E-2</v>
      </c>
      <c r="E4456">
        <v>4</v>
      </c>
      <c r="F4456" s="3">
        <v>19</v>
      </c>
      <c r="G4456" s="3" t="str">
        <f t="shared" si="139"/>
        <v>Young</v>
      </c>
      <c r="H4456" t="s">
        <v>51</v>
      </c>
      <c r="I4456" t="s">
        <v>44</v>
      </c>
      <c r="J4456">
        <v>84</v>
      </c>
      <c r="K4456" t="b">
        <v>0</v>
      </c>
      <c r="L4456">
        <v>680</v>
      </c>
      <c r="M4456" t="s">
        <v>58</v>
      </c>
      <c r="N4456" t="s">
        <v>59</v>
      </c>
      <c r="O4456">
        <v>3</v>
      </c>
      <c r="P4456" s="4">
        <v>36.590621689999999</v>
      </c>
      <c r="Q4456" s="4">
        <v>109.7718651</v>
      </c>
      <c r="R4456" t="s">
        <v>29</v>
      </c>
      <c r="S4456" t="b">
        <v>1</v>
      </c>
      <c r="T4456">
        <v>10.977186509999999</v>
      </c>
      <c r="U4456" t="b">
        <v>1</v>
      </c>
      <c r="V4456" t="s">
        <v>97</v>
      </c>
      <c r="W4456">
        <v>0</v>
      </c>
      <c r="X4456" t="s">
        <v>38</v>
      </c>
      <c r="Y4456" t="s">
        <v>50</v>
      </c>
      <c r="Z4456">
        <v>3</v>
      </c>
      <c r="AA4456" t="b">
        <v>0</v>
      </c>
    </row>
    <row r="4457" spans="1:27" x14ac:dyDescent="0.3">
      <c r="A4457">
        <v>4456</v>
      </c>
      <c r="B4457" s="1">
        <v>45277</v>
      </c>
      <c r="C4457" s="7">
        <f t="shared" si="138"/>
        <v>2023</v>
      </c>
      <c r="D4457" s="2">
        <v>0.61947916666666669</v>
      </c>
      <c r="E4457">
        <v>322</v>
      </c>
      <c r="F4457" s="3">
        <v>70</v>
      </c>
      <c r="G4457" s="3" t="str">
        <f t="shared" si="139"/>
        <v>Old</v>
      </c>
      <c r="H4457" t="s">
        <v>51</v>
      </c>
      <c r="I4457" t="s">
        <v>67</v>
      </c>
      <c r="J4457" t="s">
        <v>96</v>
      </c>
      <c r="K4457" t="b">
        <v>1</v>
      </c>
      <c r="L4457">
        <v>141</v>
      </c>
      <c r="M4457" t="s">
        <v>27</v>
      </c>
      <c r="N4457" t="s">
        <v>28</v>
      </c>
      <c r="O4457">
        <v>4</v>
      </c>
      <c r="P4457" s="4">
        <v>48.028815659999999</v>
      </c>
      <c r="Q4457" s="4">
        <v>192.11526269999999</v>
      </c>
      <c r="R4457" t="s">
        <v>29</v>
      </c>
      <c r="S4457" t="b">
        <v>0</v>
      </c>
      <c r="T4457">
        <v>0</v>
      </c>
      <c r="U4457" t="b">
        <v>1</v>
      </c>
      <c r="V4457" t="s">
        <v>65</v>
      </c>
      <c r="W4457">
        <v>2</v>
      </c>
      <c r="X4457" t="s">
        <v>31</v>
      </c>
      <c r="Y4457" t="s">
        <v>41</v>
      </c>
      <c r="Z4457">
        <v>3</v>
      </c>
      <c r="AA4457" t="b">
        <v>0</v>
      </c>
    </row>
    <row r="4458" spans="1:27" x14ac:dyDescent="0.3">
      <c r="A4458">
        <v>4457</v>
      </c>
      <c r="B4458" s="1">
        <v>43773</v>
      </c>
      <c r="C4458" s="7">
        <f t="shared" si="138"/>
        <v>2019</v>
      </c>
      <c r="D4458" s="2">
        <v>0.76570601851851849</v>
      </c>
      <c r="E4458">
        <v>238</v>
      </c>
      <c r="F4458" s="3">
        <v>27</v>
      </c>
      <c r="G4458" s="3" t="str">
        <f t="shared" si="139"/>
        <v>Middle Age</v>
      </c>
      <c r="H4458" t="s">
        <v>33</v>
      </c>
      <c r="I4458" t="s">
        <v>34</v>
      </c>
      <c r="J4458">
        <v>74</v>
      </c>
      <c r="K4458" t="b">
        <v>0</v>
      </c>
      <c r="L4458">
        <v>793</v>
      </c>
      <c r="M4458" t="s">
        <v>53</v>
      </c>
      <c r="N4458" t="s">
        <v>54</v>
      </c>
      <c r="O4458">
        <v>3</v>
      </c>
      <c r="P4458" s="4">
        <v>92.356618740000002</v>
      </c>
      <c r="Q4458" s="4">
        <v>277.0698562</v>
      </c>
      <c r="R4458" t="s">
        <v>45</v>
      </c>
      <c r="S4458" t="b">
        <v>0</v>
      </c>
      <c r="T4458">
        <v>0</v>
      </c>
      <c r="U4458" t="b">
        <v>0</v>
      </c>
      <c r="V4458" t="s">
        <v>97</v>
      </c>
      <c r="W4458">
        <v>0</v>
      </c>
      <c r="X4458" t="s">
        <v>40</v>
      </c>
      <c r="Y4458" t="s">
        <v>32</v>
      </c>
      <c r="Z4458">
        <v>5</v>
      </c>
      <c r="AA4458" t="b">
        <v>1</v>
      </c>
    </row>
    <row r="4459" spans="1:27" x14ac:dyDescent="0.3">
      <c r="A4459">
        <v>4458</v>
      </c>
      <c r="B4459" s="1">
        <v>44870</v>
      </c>
      <c r="C4459" s="7">
        <f t="shared" si="138"/>
        <v>2022</v>
      </c>
      <c r="D4459" s="2">
        <v>0.91543981481481485</v>
      </c>
      <c r="E4459">
        <v>108</v>
      </c>
      <c r="F4459" s="3">
        <v>70</v>
      </c>
      <c r="G4459" s="3" t="str">
        <f t="shared" si="139"/>
        <v>Old</v>
      </c>
      <c r="H4459" t="s">
        <v>25</v>
      </c>
      <c r="I4459" t="s">
        <v>62</v>
      </c>
      <c r="J4459" t="s">
        <v>96</v>
      </c>
      <c r="K4459" t="b">
        <v>1</v>
      </c>
      <c r="L4459">
        <v>773</v>
      </c>
      <c r="M4459" t="s">
        <v>53</v>
      </c>
      <c r="N4459" t="s">
        <v>54</v>
      </c>
      <c r="O4459">
        <v>4</v>
      </c>
      <c r="P4459" s="4">
        <v>64.101432799999998</v>
      </c>
      <c r="Q4459" s="4">
        <v>256.40573119999999</v>
      </c>
      <c r="R4459" t="s">
        <v>29</v>
      </c>
      <c r="S4459" t="b">
        <v>1</v>
      </c>
      <c r="T4459">
        <v>0</v>
      </c>
      <c r="U4459" t="b">
        <v>0</v>
      </c>
      <c r="V4459" t="s">
        <v>37</v>
      </c>
      <c r="W4459">
        <v>4</v>
      </c>
      <c r="X4459" t="s">
        <v>38</v>
      </c>
      <c r="Y4459" t="s">
        <v>32</v>
      </c>
      <c r="Z4459">
        <v>4</v>
      </c>
      <c r="AA4459" t="b">
        <v>1</v>
      </c>
    </row>
    <row r="4460" spans="1:27" x14ac:dyDescent="0.3">
      <c r="A4460">
        <v>4459</v>
      </c>
      <c r="B4460" s="1">
        <v>44871</v>
      </c>
      <c r="C4460" s="7">
        <f t="shared" si="138"/>
        <v>2022</v>
      </c>
      <c r="D4460" s="2">
        <v>0.59248842592592588</v>
      </c>
      <c r="E4460">
        <v>46</v>
      </c>
      <c r="F4460" s="3">
        <v>22</v>
      </c>
      <c r="G4460" s="3" t="str">
        <f t="shared" si="139"/>
        <v>Young</v>
      </c>
      <c r="H4460" t="s">
        <v>33</v>
      </c>
      <c r="I4460" t="s">
        <v>61</v>
      </c>
      <c r="J4460">
        <v>77</v>
      </c>
      <c r="K4460" t="b">
        <v>0</v>
      </c>
      <c r="L4460">
        <v>861</v>
      </c>
      <c r="M4460" t="s">
        <v>47</v>
      </c>
      <c r="N4460" t="s">
        <v>48</v>
      </c>
      <c r="O4460">
        <v>3</v>
      </c>
      <c r="P4460" s="4">
        <v>15.70895501</v>
      </c>
      <c r="Q4460" s="4">
        <v>47.126865019999997</v>
      </c>
      <c r="R4460" t="s">
        <v>49</v>
      </c>
      <c r="S4460" t="b">
        <v>1</v>
      </c>
      <c r="T4460">
        <v>0</v>
      </c>
      <c r="U4460" t="b">
        <v>1</v>
      </c>
      <c r="V4460" t="s">
        <v>97</v>
      </c>
      <c r="W4460">
        <v>0</v>
      </c>
      <c r="X4460" t="s">
        <v>31</v>
      </c>
      <c r="Y4460" t="s">
        <v>32</v>
      </c>
      <c r="Z4460">
        <v>3</v>
      </c>
      <c r="AA4460" t="b">
        <v>0</v>
      </c>
    </row>
    <row r="4461" spans="1:27" x14ac:dyDescent="0.3">
      <c r="A4461">
        <v>4460</v>
      </c>
      <c r="B4461" s="1">
        <v>45257</v>
      </c>
      <c r="C4461" s="7">
        <f t="shared" si="138"/>
        <v>2023</v>
      </c>
      <c r="D4461" s="2">
        <v>0.58368055555555554</v>
      </c>
      <c r="E4461">
        <v>59</v>
      </c>
      <c r="F4461" s="3">
        <v>47</v>
      </c>
      <c r="G4461" s="3" t="str">
        <f t="shared" si="139"/>
        <v>Old</v>
      </c>
      <c r="H4461" t="s">
        <v>51</v>
      </c>
      <c r="I4461" t="s">
        <v>64</v>
      </c>
      <c r="J4461">
        <v>61</v>
      </c>
      <c r="K4461" t="b">
        <v>0</v>
      </c>
      <c r="L4461">
        <v>356</v>
      </c>
      <c r="M4461" t="s">
        <v>47</v>
      </c>
      <c r="N4461" t="s">
        <v>48</v>
      </c>
      <c r="O4461">
        <v>1</v>
      </c>
      <c r="P4461" s="4">
        <v>27.387446570000002</v>
      </c>
      <c r="Q4461" s="4">
        <v>27.387446570000002</v>
      </c>
      <c r="R4461" t="s">
        <v>29</v>
      </c>
      <c r="S4461" t="b">
        <v>0</v>
      </c>
      <c r="T4461">
        <v>2.7387446569999998</v>
      </c>
      <c r="U4461" t="b">
        <v>1</v>
      </c>
      <c r="V4461" t="s">
        <v>97</v>
      </c>
      <c r="W4461">
        <v>0</v>
      </c>
      <c r="X4461" t="s">
        <v>38</v>
      </c>
      <c r="Y4461" t="s">
        <v>50</v>
      </c>
      <c r="Z4461">
        <v>5</v>
      </c>
      <c r="AA4461" t="b">
        <v>1</v>
      </c>
    </row>
    <row r="4462" spans="1:27" x14ac:dyDescent="0.3">
      <c r="A4462">
        <v>4461</v>
      </c>
      <c r="B4462" s="1">
        <v>45240</v>
      </c>
      <c r="C4462" s="7">
        <f t="shared" si="138"/>
        <v>2023</v>
      </c>
      <c r="D4462" s="2">
        <v>0.19265046296296295</v>
      </c>
      <c r="E4462">
        <v>145</v>
      </c>
      <c r="F4462" s="3">
        <v>69</v>
      </c>
      <c r="G4462" s="3" t="str">
        <f t="shared" si="139"/>
        <v>Old</v>
      </c>
      <c r="H4462" t="s">
        <v>51</v>
      </c>
      <c r="I4462" t="s">
        <v>42</v>
      </c>
      <c r="J4462" t="s">
        <v>96</v>
      </c>
      <c r="K4462" t="b">
        <v>1</v>
      </c>
      <c r="L4462">
        <v>441</v>
      </c>
      <c r="M4462" t="s">
        <v>47</v>
      </c>
      <c r="N4462" t="s">
        <v>48</v>
      </c>
      <c r="O4462">
        <v>3</v>
      </c>
      <c r="P4462" s="4">
        <v>41.319538790000003</v>
      </c>
      <c r="Q4462" s="4">
        <v>123.9586164</v>
      </c>
      <c r="R4462" t="s">
        <v>49</v>
      </c>
      <c r="S4462" t="b">
        <v>0</v>
      </c>
      <c r="T4462">
        <v>0</v>
      </c>
      <c r="U4462" t="b">
        <v>0</v>
      </c>
      <c r="V4462" t="s">
        <v>37</v>
      </c>
      <c r="W4462">
        <v>2</v>
      </c>
      <c r="X4462" t="s">
        <v>31</v>
      </c>
      <c r="Y4462" t="s">
        <v>32</v>
      </c>
      <c r="Z4462">
        <v>2</v>
      </c>
      <c r="AA4462" t="b">
        <v>1</v>
      </c>
    </row>
    <row r="4463" spans="1:27" x14ac:dyDescent="0.3">
      <c r="A4463">
        <v>4462</v>
      </c>
      <c r="B4463" s="1">
        <v>45273</v>
      </c>
      <c r="C4463" s="7">
        <f t="shared" si="138"/>
        <v>2023</v>
      </c>
      <c r="D4463" s="2">
        <v>0.38015046296296301</v>
      </c>
      <c r="E4463">
        <v>277</v>
      </c>
      <c r="F4463" s="3">
        <v>33</v>
      </c>
      <c r="G4463" s="3" t="str">
        <f t="shared" si="139"/>
        <v>Middle Age</v>
      </c>
      <c r="H4463" t="s">
        <v>33</v>
      </c>
      <c r="I4463" t="s">
        <v>55</v>
      </c>
      <c r="J4463" t="s">
        <v>96</v>
      </c>
      <c r="K4463" t="b">
        <v>1</v>
      </c>
      <c r="L4463">
        <v>266</v>
      </c>
      <c r="M4463" t="s">
        <v>58</v>
      </c>
      <c r="N4463" t="s">
        <v>59</v>
      </c>
      <c r="O4463">
        <v>1</v>
      </c>
      <c r="P4463" s="4">
        <v>30.94824032</v>
      </c>
      <c r="Q4463" s="4">
        <v>30.94824032</v>
      </c>
      <c r="R4463" t="s">
        <v>29</v>
      </c>
      <c r="S4463" t="b">
        <v>0</v>
      </c>
      <c r="T4463">
        <v>3.094824032</v>
      </c>
      <c r="U4463" t="b">
        <v>0</v>
      </c>
      <c r="V4463" t="s">
        <v>37</v>
      </c>
      <c r="W4463">
        <v>2</v>
      </c>
      <c r="X4463" t="s">
        <v>38</v>
      </c>
      <c r="Y4463" t="s">
        <v>50</v>
      </c>
      <c r="Z4463">
        <v>2</v>
      </c>
      <c r="AA4463" t="b">
        <v>0</v>
      </c>
    </row>
    <row r="4464" spans="1:27" x14ac:dyDescent="0.3">
      <c r="A4464">
        <v>4463</v>
      </c>
      <c r="B4464" s="1">
        <v>44182</v>
      </c>
      <c r="C4464" s="7">
        <f t="shared" si="138"/>
        <v>2020</v>
      </c>
      <c r="D4464" s="2">
        <v>0.32634259259259263</v>
      </c>
      <c r="E4464">
        <v>87</v>
      </c>
      <c r="F4464" s="3">
        <v>36</v>
      </c>
      <c r="G4464" s="3" t="str">
        <f t="shared" si="139"/>
        <v>Middle Age</v>
      </c>
      <c r="H4464" t="s">
        <v>51</v>
      </c>
      <c r="I4464" t="s">
        <v>70</v>
      </c>
      <c r="J4464">
        <v>76</v>
      </c>
      <c r="K4464" t="b">
        <v>0</v>
      </c>
      <c r="L4464">
        <v>146</v>
      </c>
      <c r="M4464" t="s">
        <v>47</v>
      </c>
      <c r="N4464" t="s">
        <v>48</v>
      </c>
      <c r="O4464">
        <v>4</v>
      </c>
      <c r="P4464" s="4">
        <v>10.590274600000001</v>
      </c>
      <c r="Q4464" s="4">
        <v>42.361098419999998</v>
      </c>
      <c r="R4464" t="s">
        <v>43</v>
      </c>
      <c r="S4464" t="b">
        <v>1</v>
      </c>
      <c r="T4464">
        <v>0</v>
      </c>
      <c r="U4464" t="b">
        <v>1</v>
      </c>
      <c r="V4464" t="s">
        <v>97</v>
      </c>
      <c r="W4464">
        <v>0</v>
      </c>
      <c r="X4464" t="s">
        <v>40</v>
      </c>
      <c r="Y4464" t="s">
        <v>32</v>
      </c>
      <c r="Z4464">
        <v>4</v>
      </c>
      <c r="AA4464" t="b">
        <v>0</v>
      </c>
    </row>
    <row r="4465" spans="1:27" x14ac:dyDescent="0.3">
      <c r="A4465">
        <v>4464</v>
      </c>
      <c r="B4465" s="1">
        <v>44151</v>
      </c>
      <c r="C4465" s="7">
        <f t="shared" si="138"/>
        <v>2020</v>
      </c>
      <c r="D4465" s="2">
        <v>4.5462962962962962E-2</v>
      </c>
      <c r="E4465">
        <v>3</v>
      </c>
      <c r="F4465" s="3">
        <v>42</v>
      </c>
      <c r="G4465" s="3" t="str">
        <f t="shared" si="139"/>
        <v>Middle Age</v>
      </c>
      <c r="H4465" t="s">
        <v>33</v>
      </c>
      <c r="I4465" t="s">
        <v>66</v>
      </c>
      <c r="J4465" t="s">
        <v>96</v>
      </c>
      <c r="K4465" t="b">
        <v>1</v>
      </c>
      <c r="L4465">
        <v>307</v>
      </c>
      <c r="M4465" t="s">
        <v>53</v>
      </c>
      <c r="N4465" t="s">
        <v>54</v>
      </c>
      <c r="O4465">
        <v>3</v>
      </c>
      <c r="P4465" s="4">
        <v>90.48325475</v>
      </c>
      <c r="Q4465" s="4">
        <v>271.44976430000003</v>
      </c>
      <c r="R4465" t="s">
        <v>29</v>
      </c>
      <c r="S4465" t="b">
        <v>0</v>
      </c>
      <c r="T4465">
        <v>0</v>
      </c>
      <c r="U4465" t="b">
        <v>1</v>
      </c>
      <c r="V4465" t="s">
        <v>65</v>
      </c>
      <c r="W4465">
        <v>5</v>
      </c>
      <c r="X4465" t="s">
        <v>38</v>
      </c>
      <c r="Y4465" t="s">
        <v>41</v>
      </c>
      <c r="Z4465">
        <v>5</v>
      </c>
      <c r="AA4465" t="b">
        <v>0</v>
      </c>
    </row>
    <row r="4466" spans="1:27" x14ac:dyDescent="0.3">
      <c r="A4466">
        <v>4465</v>
      </c>
      <c r="B4466" s="1">
        <v>45287</v>
      </c>
      <c r="C4466" s="7">
        <f t="shared" si="138"/>
        <v>2023</v>
      </c>
      <c r="D4466" s="2">
        <v>0.10775462962962963</v>
      </c>
      <c r="E4466">
        <v>240</v>
      </c>
      <c r="F4466" s="3">
        <v>28</v>
      </c>
      <c r="G4466" s="3" t="str">
        <f t="shared" si="139"/>
        <v>Middle Age</v>
      </c>
      <c r="H4466" t="s">
        <v>25</v>
      </c>
      <c r="I4466" t="s">
        <v>64</v>
      </c>
      <c r="J4466" t="s">
        <v>96</v>
      </c>
      <c r="K4466" t="b">
        <v>1</v>
      </c>
      <c r="L4466">
        <v>468</v>
      </c>
      <c r="M4466" t="s">
        <v>47</v>
      </c>
      <c r="N4466" t="s">
        <v>48</v>
      </c>
      <c r="O4466">
        <v>5</v>
      </c>
      <c r="P4466" s="4">
        <v>98.732406359999999</v>
      </c>
      <c r="Q4466" s="4">
        <v>493.66203180000002</v>
      </c>
      <c r="R4466" t="s">
        <v>43</v>
      </c>
      <c r="S4466" t="b">
        <v>0</v>
      </c>
      <c r="T4466">
        <v>0</v>
      </c>
      <c r="U4466" t="b">
        <v>1</v>
      </c>
      <c r="V4466" t="s">
        <v>30</v>
      </c>
      <c r="W4466">
        <v>5</v>
      </c>
      <c r="X4466" t="s">
        <v>31</v>
      </c>
      <c r="Y4466" t="s">
        <v>32</v>
      </c>
      <c r="Z4466">
        <v>5</v>
      </c>
      <c r="AA4466" t="b">
        <v>0</v>
      </c>
    </row>
    <row r="4467" spans="1:27" x14ac:dyDescent="0.3">
      <c r="A4467">
        <v>4466</v>
      </c>
      <c r="B4467" s="1">
        <v>44925</v>
      </c>
      <c r="C4467" s="7">
        <f t="shared" si="138"/>
        <v>2022</v>
      </c>
      <c r="D4467" s="2">
        <v>1.2800925925925926E-2</v>
      </c>
      <c r="E4467">
        <v>242</v>
      </c>
      <c r="F4467" s="3">
        <v>38</v>
      </c>
      <c r="G4467" s="3" t="str">
        <f t="shared" si="139"/>
        <v>Middle Age</v>
      </c>
      <c r="H4467" t="s">
        <v>33</v>
      </c>
      <c r="I4467" t="s">
        <v>69</v>
      </c>
      <c r="J4467" t="s">
        <v>96</v>
      </c>
      <c r="K4467" t="b">
        <v>1</v>
      </c>
      <c r="L4467">
        <v>579</v>
      </c>
      <c r="M4467" t="s">
        <v>47</v>
      </c>
      <c r="N4467" t="s">
        <v>48</v>
      </c>
      <c r="O4467">
        <v>4</v>
      </c>
      <c r="P4467" s="4">
        <v>26.756379249999998</v>
      </c>
      <c r="Q4467" s="4">
        <v>107.02551699999999</v>
      </c>
      <c r="R4467" t="s">
        <v>45</v>
      </c>
      <c r="S4467" t="b">
        <v>1</v>
      </c>
      <c r="T4467">
        <v>10.702551700000001</v>
      </c>
      <c r="U4467" t="b">
        <v>1</v>
      </c>
      <c r="V4467" t="s">
        <v>37</v>
      </c>
      <c r="W4467">
        <v>3</v>
      </c>
      <c r="X4467" t="s">
        <v>40</v>
      </c>
      <c r="Y4467" t="s">
        <v>50</v>
      </c>
      <c r="Z4467">
        <v>1</v>
      </c>
      <c r="AA4467" t="b">
        <v>0</v>
      </c>
    </row>
    <row r="4468" spans="1:27" x14ac:dyDescent="0.3">
      <c r="A4468">
        <v>4467</v>
      </c>
      <c r="B4468" s="1">
        <v>45249</v>
      </c>
      <c r="C4468" s="7">
        <f t="shared" si="138"/>
        <v>2023</v>
      </c>
      <c r="D4468" s="2">
        <v>0.12747685185185184</v>
      </c>
      <c r="E4468">
        <v>259</v>
      </c>
      <c r="F4468" s="3">
        <v>35</v>
      </c>
      <c r="G4468" s="3" t="str">
        <f t="shared" si="139"/>
        <v>Middle Age</v>
      </c>
      <c r="H4468" t="s">
        <v>51</v>
      </c>
      <c r="I4468" t="s">
        <v>55</v>
      </c>
      <c r="J4468" t="s">
        <v>96</v>
      </c>
      <c r="K4468" t="b">
        <v>1</v>
      </c>
      <c r="L4468">
        <v>236</v>
      </c>
      <c r="M4468" t="s">
        <v>53</v>
      </c>
      <c r="N4468" t="s">
        <v>54</v>
      </c>
      <c r="O4468">
        <v>2</v>
      </c>
      <c r="P4468" s="4">
        <v>81.794685009999995</v>
      </c>
      <c r="Q4468" s="4">
        <v>163.58937</v>
      </c>
      <c r="R4468" t="s">
        <v>49</v>
      </c>
      <c r="S4468" t="b">
        <v>1</v>
      </c>
      <c r="T4468">
        <v>16.358937000000001</v>
      </c>
      <c r="U4468" t="b">
        <v>0</v>
      </c>
      <c r="V4468" t="s">
        <v>65</v>
      </c>
      <c r="W4468">
        <v>4</v>
      </c>
      <c r="X4468" t="s">
        <v>31</v>
      </c>
      <c r="Y4468" t="s">
        <v>50</v>
      </c>
      <c r="Z4468">
        <v>2</v>
      </c>
      <c r="AA4468" t="b">
        <v>0</v>
      </c>
    </row>
    <row r="4469" spans="1:27" x14ac:dyDescent="0.3">
      <c r="A4469">
        <v>4468</v>
      </c>
      <c r="B4469" s="1">
        <v>44899</v>
      </c>
      <c r="C4469" s="7">
        <f t="shared" si="138"/>
        <v>2022</v>
      </c>
      <c r="D4469" s="2">
        <v>0.85026620370370365</v>
      </c>
      <c r="E4469">
        <v>252</v>
      </c>
      <c r="F4469" s="3">
        <v>67</v>
      </c>
      <c r="G4469" s="3" t="str">
        <f t="shared" si="139"/>
        <v>Old</v>
      </c>
      <c r="H4469" t="s">
        <v>51</v>
      </c>
      <c r="I4469" t="s">
        <v>55</v>
      </c>
      <c r="J4469">
        <v>8</v>
      </c>
      <c r="K4469" t="b">
        <v>0</v>
      </c>
      <c r="L4469">
        <v>51</v>
      </c>
      <c r="M4469" t="s">
        <v>35</v>
      </c>
      <c r="N4469" t="s">
        <v>36</v>
      </c>
      <c r="O4469">
        <v>4</v>
      </c>
      <c r="P4469" s="4">
        <v>60.53457306</v>
      </c>
      <c r="Q4469" s="4">
        <v>242.1382922</v>
      </c>
      <c r="R4469" t="s">
        <v>45</v>
      </c>
      <c r="S4469" t="b">
        <v>0</v>
      </c>
      <c r="T4469">
        <v>24.213829220000001</v>
      </c>
      <c r="U4469" t="b">
        <v>0</v>
      </c>
      <c r="V4469" t="s">
        <v>97</v>
      </c>
      <c r="W4469">
        <v>0</v>
      </c>
      <c r="X4469" t="s">
        <v>40</v>
      </c>
      <c r="Y4469" t="s">
        <v>50</v>
      </c>
      <c r="Z4469">
        <v>2</v>
      </c>
      <c r="AA4469" t="b">
        <v>0</v>
      </c>
    </row>
    <row r="4470" spans="1:27" x14ac:dyDescent="0.3">
      <c r="A4470">
        <v>4469</v>
      </c>
      <c r="B4470" s="1">
        <v>45264</v>
      </c>
      <c r="C4470" s="7">
        <f t="shared" si="138"/>
        <v>2023</v>
      </c>
      <c r="D4470" s="2">
        <v>0.78803240740740732</v>
      </c>
      <c r="E4470">
        <v>233</v>
      </c>
      <c r="F4470" s="3">
        <v>25</v>
      </c>
      <c r="G4470" s="3" t="str">
        <f t="shared" si="139"/>
        <v>Middle Age</v>
      </c>
      <c r="H4470" t="s">
        <v>51</v>
      </c>
      <c r="I4470" t="s">
        <v>26</v>
      </c>
      <c r="J4470" t="s">
        <v>96</v>
      </c>
      <c r="K4470" t="b">
        <v>1</v>
      </c>
      <c r="L4470">
        <v>683</v>
      </c>
      <c r="M4470" t="s">
        <v>35</v>
      </c>
      <c r="N4470" t="s">
        <v>36</v>
      </c>
      <c r="O4470">
        <v>4</v>
      </c>
      <c r="P4470" s="4">
        <v>77.665320280000003</v>
      </c>
      <c r="Q4470" s="4">
        <v>310.6612811</v>
      </c>
      <c r="R4470" t="s">
        <v>45</v>
      </c>
      <c r="S4470" t="b">
        <v>1</v>
      </c>
      <c r="T4470">
        <v>31.066128110000001</v>
      </c>
      <c r="U4470" t="b">
        <v>0</v>
      </c>
      <c r="V4470" t="s">
        <v>65</v>
      </c>
      <c r="W4470">
        <v>5</v>
      </c>
      <c r="X4470" t="s">
        <v>40</v>
      </c>
      <c r="Y4470" t="s">
        <v>50</v>
      </c>
      <c r="Z4470">
        <v>3</v>
      </c>
      <c r="AA4470" t="b">
        <v>1</v>
      </c>
    </row>
    <row r="4471" spans="1:27" x14ac:dyDescent="0.3">
      <c r="A4471">
        <v>4470</v>
      </c>
      <c r="B4471" s="1">
        <v>44512</v>
      </c>
      <c r="C4471" s="7">
        <f t="shared" si="138"/>
        <v>2021</v>
      </c>
      <c r="D4471" s="2">
        <v>0.41599537037037032</v>
      </c>
      <c r="E4471">
        <v>288</v>
      </c>
      <c r="F4471" s="3">
        <v>58</v>
      </c>
      <c r="G4471" s="3" t="str">
        <f t="shared" si="139"/>
        <v>Old</v>
      </c>
      <c r="H4471" t="s">
        <v>25</v>
      </c>
      <c r="I4471" t="s">
        <v>68</v>
      </c>
      <c r="J4471" t="s">
        <v>96</v>
      </c>
      <c r="K4471" t="b">
        <v>1</v>
      </c>
      <c r="L4471">
        <v>312</v>
      </c>
      <c r="M4471" t="s">
        <v>47</v>
      </c>
      <c r="N4471" t="s">
        <v>48</v>
      </c>
      <c r="O4471">
        <v>5</v>
      </c>
      <c r="P4471" s="4">
        <v>21.231861120000001</v>
      </c>
      <c r="Q4471" s="4">
        <v>106.1593056</v>
      </c>
      <c r="R4471" t="s">
        <v>45</v>
      </c>
      <c r="S4471" t="b">
        <v>1</v>
      </c>
      <c r="T4471">
        <v>0</v>
      </c>
      <c r="U4471" t="b">
        <v>0</v>
      </c>
      <c r="V4471" t="s">
        <v>30</v>
      </c>
      <c r="W4471">
        <v>3</v>
      </c>
      <c r="X4471" t="s">
        <v>40</v>
      </c>
      <c r="Y4471" t="s">
        <v>32</v>
      </c>
      <c r="Z4471">
        <v>2</v>
      </c>
      <c r="AA4471" t="b">
        <v>0</v>
      </c>
    </row>
    <row r="4472" spans="1:27" x14ac:dyDescent="0.3">
      <c r="A4472">
        <v>4471</v>
      </c>
      <c r="B4472" s="1">
        <v>43437</v>
      </c>
      <c r="C4472" s="7">
        <f t="shared" si="138"/>
        <v>2018</v>
      </c>
      <c r="D4472" s="2">
        <v>0.73373842592592586</v>
      </c>
      <c r="E4472">
        <v>365</v>
      </c>
      <c r="F4472" s="3">
        <v>29</v>
      </c>
      <c r="G4472" s="3" t="str">
        <f t="shared" si="139"/>
        <v>Middle Age</v>
      </c>
      <c r="H4472" t="s">
        <v>51</v>
      </c>
      <c r="I4472" t="s">
        <v>68</v>
      </c>
      <c r="J4472">
        <v>60</v>
      </c>
      <c r="K4472" t="b">
        <v>0</v>
      </c>
      <c r="L4472">
        <v>11</v>
      </c>
      <c r="M4472" t="s">
        <v>47</v>
      </c>
      <c r="N4472" t="s">
        <v>48</v>
      </c>
      <c r="O4472">
        <v>3</v>
      </c>
      <c r="P4472" s="4">
        <v>42.492621739999997</v>
      </c>
      <c r="Q4472" s="4">
        <v>127.4778652</v>
      </c>
      <c r="R4472" t="s">
        <v>45</v>
      </c>
      <c r="S4472" t="b">
        <v>0</v>
      </c>
      <c r="T4472">
        <v>0</v>
      </c>
      <c r="U4472" t="b">
        <v>1</v>
      </c>
      <c r="V4472" t="s">
        <v>97</v>
      </c>
      <c r="W4472">
        <v>0</v>
      </c>
      <c r="X4472" t="s">
        <v>31</v>
      </c>
      <c r="Y4472" t="s">
        <v>32</v>
      </c>
      <c r="Z4472">
        <v>2</v>
      </c>
      <c r="AA4472" t="b">
        <v>0</v>
      </c>
    </row>
    <row r="4473" spans="1:27" x14ac:dyDescent="0.3">
      <c r="A4473">
        <v>4472</v>
      </c>
      <c r="B4473" s="1">
        <v>44538</v>
      </c>
      <c r="C4473" s="7">
        <f t="shared" si="138"/>
        <v>2021</v>
      </c>
      <c r="D4473" s="2">
        <v>0.94325231481481486</v>
      </c>
      <c r="E4473">
        <v>474</v>
      </c>
      <c r="F4473" s="3">
        <v>47</v>
      </c>
      <c r="G4473" s="3" t="str">
        <f t="shared" si="139"/>
        <v>Old</v>
      </c>
      <c r="H4473" t="s">
        <v>51</v>
      </c>
      <c r="I4473" t="s">
        <v>42</v>
      </c>
      <c r="J4473">
        <v>11</v>
      </c>
      <c r="K4473" t="b">
        <v>0</v>
      </c>
      <c r="L4473">
        <v>950</v>
      </c>
      <c r="M4473" t="s">
        <v>58</v>
      </c>
      <c r="N4473" t="s">
        <v>59</v>
      </c>
      <c r="O4473">
        <v>5</v>
      </c>
      <c r="P4473" s="4">
        <v>74.393051360000001</v>
      </c>
      <c r="Q4473" s="4">
        <v>371.96525680000002</v>
      </c>
      <c r="R4473" t="s">
        <v>29</v>
      </c>
      <c r="S4473" t="b">
        <v>0</v>
      </c>
      <c r="T4473">
        <v>0</v>
      </c>
      <c r="U4473" t="b">
        <v>1</v>
      </c>
      <c r="V4473" t="s">
        <v>97</v>
      </c>
      <c r="W4473">
        <v>0</v>
      </c>
      <c r="X4473" t="s">
        <v>40</v>
      </c>
      <c r="Y4473" t="s">
        <v>41</v>
      </c>
      <c r="Z4473">
        <v>2</v>
      </c>
      <c r="AA4473" t="b">
        <v>0</v>
      </c>
    </row>
    <row r="4474" spans="1:27" x14ac:dyDescent="0.3">
      <c r="A4474">
        <v>4473</v>
      </c>
      <c r="B4474" s="1">
        <v>45264</v>
      </c>
      <c r="C4474" s="7">
        <f t="shared" si="138"/>
        <v>2023</v>
      </c>
      <c r="D4474" s="2">
        <v>0.91766203703703697</v>
      </c>
      <c r="E4474">
        <v>112</v>
      </c>
      <c r="F4474" s="3">
        <v>22</v>
      </c>
      <c r="G4474" s="3" t="str">
        <f t="shared" si="139"/>
        <v>Young</v>
      </c>
      <c r="H4474" t="s">
        <v>33</v>
      </c>
      <c r="I4474" t="s">
        <v>42</v>
      </c>
      <c r="J4474">
        <v>97</v>
      </c>
      <c r="K4474" t="b">
        <v>0</v>
      </c>
      <c r="L4474">
        <v>160</v>
      </c>
      <c r="M4474" t="s">
        <v>58</v>
      </c>
      <c r="N4474" t="s">
        <v>59</v>
      </c>
      <c r="O4474">
        <v>1</v>
      </c>
      <c r="P4474" s="4">
        <v>85.307651449999994</v>
      </c>
      <c r="Q4474" s="4">
        <v>85.307651449999994</v>
      </c>
      <c r="R4474" t="s">
        <v>49</v>
      </c>
      <c r="S4474" t="b">
        <v>0</v>
      </c>
      <c r="T4474">
        <v>0</v>
      </c>
      <c r="U4474" t="b">
        <v>1</v>
      </c>
      <c r="V4474" t="s">
        <v>97</v>
      </c>
      <c r="W4474">
        <v>0</v>
      </c>
      <c r="X4474" t="s">
        <v>40</v>
      </c>
      <c r="Y4474" t="s">
        <v>41</v>
      </c>
      <c r="Z4474">
        <v>4</v>
      </c>
      <c r="AA4474" t="b">
        <v>0</v>
      </c>
    </row>
    <row r="4475" spans="1:27" x14ac:dyDescent="0.3">
      <c r="A4475">
        <v>4474</v>
      </c>
      <c r="B4475" s="1">
        <v>43436</v>
      </c>
      <c r="C4475" s="7">
        <f t="shared" si="138"/>
        <v>2018</v>
      </c>
      <c r="D4475" s="2">
        <v>5.8356481481481481E-2</v>
      </c>
      <c r="E4475">
        <v>334</v>
      </c>
      <c r="F4475" s="3">
        <v>55</v>
      </c>
      <c r="G4475" s="3" t="str">
        <f t="shared" si="139"/>
        <v>Old</v>
      </c>
      <c r="H4475" t="s">
        <v>25</v>
      </c>
      <c r="I4475" t="s">
        <v>44</v>
      </c>
      <c r="J4475">
        <v>63</v>
      </c>
      <c r="K4475" t="b">
        <v>0</v>
      </c>
      <c r="L4475">
        <v>139</v>
      </c>
      <c r="M4475" t="s">
        <v>53</v>
      </c>
      <c r="N4475" t="s">
        <v>54</v>
      </c>
      <c r="O4475">
        <v>3</v>
      </c>
      <c r="P4475" s="4">
        <v>48.098146980000003</v>
      </c>
      <c r="Q4475" s="4">
        <v>144.29444090000001</v>
      </c>
      <c r="R4475" t="s">
        <v>49</v>
      </c>
      <c r="S4475" t="b">
        <v>1</v>
      </c>
      <c r="T4475">
        <v>0</v>
      </c>
      <c r="U4475" t="b">
        <v>1</v>
      </c>
      <c r="V4475" t="s">
        <v>97</v>
      </c>
      <c r="W4475">
        <v>0</v>
      </c>
      <c r="X4475" t="s">
        <v>38</v>
      </c>
      <c r="Y4475" t="s">
        <v>32</v>
      </c>
      <c r="Z4475">
        <v>4</v>
      </c>
      <c r="AA4475" t="b">
        <v>0</v>
      </c>
    </row>
    <row r="4476" spans="1:27" x14ac:dyDescent="0.3">
      <c r="A4476">
        <v>4475</v>
      </c>
      <c r="B4476" s="1">
        <v>44189</v>
      </c>
      <c r="C4476" s="7">
        <f t="shared" si="138"/>
        <v>2020</v>
      </c>
      <c r="D4476" s="2">
        <v>0.48121527777777778</v>
      </c>
      <c r="E4476">
        <v>332</v>
      </c>
      <c r="F4476" s="3">
        <v>70</v>
      </c>
      <c r="G4476" s="3" t="str">
        <f t="shared" si="139"/>
        <v>Old</v>
      </c>
      <c r="H4476" t="s">
        <v>51</v>
      </c>
      <c r="I4476" t="s">
        <v>26</v>
      </c>
      <c r="J4476" t="s">
        <v>96</v>
      </c>
      <c r="K4476" t="b">
        <v>1</v>
      </c>
      <c r="L4476">
        <v>172</v>
      </c>
      <c r="M4476" t="s">
        <v>27</v>
      </c>
      <c r="N4476" t="s">
        <v>28</v>
      </c>
      <c r="O4476">
        <v>2</v>
      </c>
      <c r="P4476" s="4">
        <v>10.92418486</v>
      </c>
      <c r="Q4476" s="4">
        <v>21.848369720000001</v>
      </c>
      <c r="R4476" t="s">
        <v>45</v>
      </c>
      <c r="S4476" t="b">
        <v>0</v>
      </c>
      <c r="T4476">
        <v>0</v>
      </c>
      <c r="U4476" t="b">
        <v>1</v>
      </c>
      <c r="V4476" t="s">
        <v>37</v>
      </c>
      <c r="W4476">
        <v>2</v>
      </c>
      <c r="X4476" t="s">
        <v>40</v>
      </c>
      <c r="Y4476" t="s">
        <v>32</v>
      </c>
      <c r="Z4476">
        <v>4</v>
      </c>
      <c r="AA4476" t="b">
        <v>1</v>
      </c>
    </row>
    <row r="4477" spans="1:27" x14ac:dyDescent="0.3">
      <c r="A4477">
        <v>4476</v>
      </c>
      <c r="B4477" s="1">
        <v>43773</v>
      </c>
      <c r="C4477" s="7">
        <f t="shared" si="138"/>
        <v>2019</v>
      </c>
      <c r="D4477" s="2">
        <v>0.76006944444444446</v>
      </c>
      <c r="E4477">
        <v>379</v>
      </c>
      <c r="F4477" s="3">
        <v>69</v>
      </c>
      <c r="G4477" s="3" t="str">
        <f t="shared" si="139"/>
        <v>Old</v>
      </c>
      <c r="H4477" t="s">
        <v>25</v>
      </c>
      <c r="I4477" t="s">
        <v>42</v>
      </c>
      <c r="J4477" t="s">
        <v>96</v>
      </c>
      <c r="K4477" t="b">
        <v>1</v>
      </c>
      <c r="L4477">
        <v>891</v>
      </c>
      <c r="M4477" t="s">
        <v>58</v>
      </c>
      <c r="N4477" t="s">
        <v>59</v>
      </c>
      <c r="O4477">
        <v>5</v>
      </c>
      <c r="P4477" s="4">
        <v>39.294271000000002</v>
      </c>
      <c r="Q4477" s="4">
        <v>196.47135499999999</v>
      </c>
      <c r="R4477" t="s">
        <v>43</v>
      </c>
      <c r="S4477" t="b">
        <v>1</v>
      </c>
      <c r="T4477">
        <v>0</v>
      </c>
      <c r="U4477" t="b">
        <v>0</v>
      </c>
      <c r="V4477" t="s">
        <v>37</v>
      </c>
      <c r="W4477">
        <v>2</v>
      </c>
      <c r="X4477" t="s">
        <v>38</v>
      </c>
      <c r="Y4477" t="s">
        <v>32</v>
      </c>
      <c r="Z4477">
        <v>5</v>
      </c>
      <c r="AA4477" t="b">
        <v>1</v>
      </c>
    </row>
    <row r="4478" spans="1:27" x14ac:dyDescent="0.3">
      <c r="A4478">
        <v>4477</v>
      </c>
      <c r="B4478" s="1">
        <v>43465</v>
      </c>
      <c r="C4478" s="7">
        <f t="shared" si="138"/>
        <v>2018</v>
      </c>
      <c r="D4478" s="2">
        <v>1.3530092592592594E-2</v>
      </c>
      <c r="E4478">
        <v>371</v>
      </c>
      <c r="F4478" s="3">
        <v>49</v>
      </c>
      <c r="G4478" s="3" t="str">
        <f t="shared" si="139"/>
        <v>Old</v>
      </c>
      <c r="H4478" t="s">
        <v>25</v>
      </c>
      <c r="I4478" t="s">
        <v>52</v>
      </c>
      <c r="J4478" t="s">
        <v>96</v>
      </c>
      <c r="K4478" t="b">
        <v>1</v>
      </c>
      <c r="L4478">
        <v>849</v>
      </c>
      <c r="M4478" t="s">
        <v>47</v>
      </c>
      <c r="N4478" t="s">
        <v>48</v>
      </c>
      <c r="O4478">
        <v>4</v>
      </c>
      <c r="P4478" s="4">
        <v>82.957156810000001</v>
      </c>
      <c r="Q4478" s="4">
        <v>331.82862729999999</v>
      </c>
      <c r="R4478" t="s">
        <v>49</v>
      </c>
      <c r="S4478" t="b">
        <v>0</v>
      </c>
      <c r="T4478">
        <v>0</v>
      </c>
      <c r="U4478" t="b">
        <v>1</v>
      </c>
      <c r="V4478" t="s">
        <v>37</v>
      </c>
      <c r="W4478">
        <v>3</v>
      </c>
      <c r="X4478" t="s">
        <v>31</v>
      </c>
      <c r="Y4478" t="s">
        <v>32</v>
      </c>
      <c r="Z4478">
        <v>2</v>
      </c>
      <c r="AA4478" t="b">
        <v>0</v>
      </c>
    </row>
    <row r="4479" spans="1:27" x14ac:dyDescent="0.3">
      <c r="A4479">
        <v>4478</v>
      </c>
      <c r="B4479" s="1">
        <v>44904</v>
      </c>
      <c r="C4479" s="7">
        <f t="shared" si="138"/>
        <v>2022</v>
      </c>
      <c r="D4479" s="2">
        <v>0.35499999999999998</v>
      </c>
      <c r="E4479">
        <v>55</v>
      </c>
      <c r="F4479" s="3">
        <v>48</v>
      </c>
      <c r="G4479" s="3" t="str">
        <f t="shared" si="139"/>
        <v>Old</v>
      </c>
      <c r="H4479" t="s">
        <v>51</v>
      </c>
      <c r="I4479" t="s">
        <v>56</v>
      </c>
      <c r="J4479" t="s">
        <v>96</v>
      </c>
      <c r="K4479" t="b">
        <v>1</v>
      </c>
      <c r="L4479">
        <v>935</v>
      </c>
      <c r="M4479" t="s">
        <v>58</v>
      </c>
      <c r="N4479" t="s">
        <v>59</v>
      </c>
      <c r="O4479">
        <v>3</v>
      </c>
      <c r="P4479" s="4">
        <v>49.408582690000003</v>
      </c>
      <c r="Q4479" s="4">
        <v>148.2257481</v>
      </c>
      <c r="R4479" t="s">
        <v>43</v>
      </c>
      <c r="S4479" t="b">
        <v>1</v>
      </c>
      <c r="T4479">
        <v>0</v>
      </c>
      <c r="U4479" t="b">
        <v>0</v>
      </c>
      <c r="V4479" t="s">
        <v>37</v>
      </c>
      <c r="W4479">
        <v>5</v>
      </c>
      <c r="X4479" t="s">
        <v>38</v>
      </c>
      <c r="Y4479" t="s">
        <v>32</v>
      </c>
      <c r="Z4479">
        <v>1</v>
      </c>
      <c r="AA4479" t="b">
        <v>0</v>
      </c>
    </row>
    <row r="4480" spans="1:27" x14ac:dyDescent="0.3">
      <c r="A4480">
        <v>4479</v>
      </c>
      <c r="B4480" s="1">
        <v>44880</v>
      </c>
      <c r="C4480" s="7">
        <f t="shared" si="138"/>
        <v>2022</v>
      </c>
      <c r="D4480" s="2">
        <v>5.9027777777777783E-2</v>
      </c>
      <c r="E4480">
        <v>264</v>
      </c>
      <c r="F4480" s="3">
        <v>29</v>
      </c>
      <c r="G4480" s="3" t="str">
        <f t="shared" si="139"/>
        <v>Middle Age</v>
      </c>
      <c r="H4480" t="s">
        <v>25</v>
      </c>
      <c r="I4480" t="s">
        <v>69</v>
      </c>
      <c r="J4480">
        <v>35</v>
      </c>
      <c r="K4480" t="b">
        <v>0</v>
      </c>
      <c r="L4480">
        <v>86</v>
      </c>
      <c r="M4480" t="s">
        <v>47</v>
      </c>
      <c r="N4480" t="s">
        <v>48</v>
      </c>
      <c r="O4480">
        <v>4</v>
      </c>
      <c r="P4480" s="4">
        <v>19.139882119999999</v>
      </c>
      <c r="Q4480" s="4">
        <v>76.559528490000005</v>
      </c>
      <c r="R4480" t="s">
        <v>29</v>
      </c>
      <c r="S4480" t="b">
        <v>1</v>
      </c>
      <c r="T4480">
        <v>0</v>
      </c>
      <c r="U4480" t="b">
        <v>0</v>
      </c>
      <c r="V4480" t="s">
        <v>97</v>
      </c>
      <c r="W4480">
        <v>0</v>
      </c>
      <c r="X4480" t="s">
        <v>40</v>
      </c>
      <c r="Y4480" t="s">
        <v>32</v>
      </c>
      <c r="Z4480">
        <v>4</v>
      </c>
      <c r="AA4480" t="b">
        <v>0</v>
      </c>
    </row>
    <row r="4481" spans="1:27" x14ac:dyDescent="0.3">
      <c r="A4481">
        <v>4480</v>
      </c>
      <c r="B4481" s="1">
        <v>44893</v>
      </c>
      <c r="C4481" s="7">
        <f t="shared" si="138"/>
        <v>2022</v>
      </c>
      <c r="D4481" s="2">
        <v>0.12238425925925926</v>
      </c>
      <c r="E4481">
        <v>270</v>
      </c>
      <c r="F4481" s="3">
        <v>69</v>
      </c>
      <c r="G4481" s="3" t="str">
        <f t="shared" si="139"/>
        <v>Old</v>
      </c>
      <c r="H4481" t="s">
        <v>25</v>
      </c>
      <c r="I4481" t="s">
        <v>56</v>
      </c>
      <c r="J4481" t="s">
        <v>96</v>
      </c>
      <c r="K4481" t="b">
        <v>1</v>
      </c>
      <c r="L4481">
        <v>388</v>
      </c>
      <c r="M4481" t="s">
        <v>35</v>
      </c>
      <c r="N4481" t="s">
        <v>36</v>
      </c>
      <c r="O4481">
        <v>5</v>
      </c>
      <c r="P4481" s="4">
        <v>28.807183349999999</v>
      </c>
      <c r="Q4481" s="4">
        <v>144.0359167</v>
      </c>
      <c r="R4481" t="s">
        <v>43</v>
      </c>
      <c r="S4481" t="b">
        <v>1</v>
      </c>
      <c r="T4481">
        <v>14.403591670000001</v>
      </c>
      <c r="U4481" t="b">
        <v>1</v>
      </c>
      <c r="V4481" t="s">
        <v>65</v>
      </c>
      <c r="W4481">
        <v>4</v>
      </c>
      <c r="X4481" t="s">
        <v>31</v>
      </c>
      <c r="Y4481" t="s">
        <v>50</v>
      </c>
      <c r="Z4481">
        <v>1</v>
      </c>
      <c r="AA4481" t="b">
        <v>1</v>
      </c>
    </row>
    <row r="4482" spans="1:27" x14ac:dyDescent="0.3">
      <c r="A4482">
        <v>4481</v>
      </c>
      <c r="B4482" s="1">
        <v>44508</v>
      </c>
      <c r="C4482" s="7">
        <f t="shared" si="138"/>
        <v>2021</v>
      </c>
      <c r="D4482" s="2">
        <v>0.4123263888888889</v>
      </c>
      <c r="E4482">
        <v>129</v>
      </c>
      <c r="F4482" s="3">
        <v>31</v>
      </c>
      <c r="G4482" s="3" t="str">
        <f t="shared" si="139"/>
        <v>Middle Age</v>
      </c>
      <c r="H4482" t="s">
        <v>25</v>
      </c>
      <c r="I4482" t="s">
        <v>64</v>
      </c>
      <c r="J4482" t="s">
        <v>96</v>
      </c>
      <c r="K4482" t="b">
        <v>1</v>
      </c>
      <c r="L4482">
        <v>85</v>
      </c>
      <c r="M4482" t="s">
        <v>53</v>
      </c>
      <c r="N4482" t="s">
        <v>54</v>
      </c>
      <c r="O4482">
        <v>3</v>
      </c>
      <c r="P4482" s="4">
        <v>34.261255859999999</v>
      </c>
      <c r="Q4482" s="4">
        <v>102.7837676</v>
      </c>
      <c r="R4482" t="s">
        <v>43</v>
      </c>
      <c r="S4482" t="b">
        <v>0</v>
      </c>
      <c r="T4482">
        <v>0</v>
      </c>
      <c r="U4482" t="b">
        <v>1</v>
      </c>
      <c r="V4482" t="s">
        <v>37</v>
      </c>
      <c r="W4482">
        <v>2</v>
      </c>
      <c r="X4482" t="s">
        <v>38</v>
      </c>
      <c r="Y4482" t="s">
        <v>41</v>
      </c>
      <c r="Z4482">
        <v>3</v>
      </c>
      <c r="AA4482" t="b">
        <v>1</v>
      </c>
    </row>
    <row r="4483" spans="1:27" x14ac:dyDescent="0.3">
      <c r="A4483">
        <v>4482</v>
      </c>
      <c r="B4483" s="1">
        <v>44899</v>
      </c>
      <c r="C4483" s="7">
        <f t="shared" ref="C4483:C4546" si="140">YEAR(B4483)</f>
        <v>2022</v>
      </c>
      <c r="D4483" s="2">
        <v>0.13271990740740741</v>
      </c>
      <c r="E4483">
        <v>92</v>
      </c>
      <c r="F4483" s="3">
        <v>55</v>
      </c>
      <c r="G4483" s="3" t="str">
        <f t="shared" ref="G4483:G4546" si="141">IF(F4483&lt;25,"Young",IF(F4483&lt;45,"Middle Age","Old"))</f>
        <v>Old</v>
      </c>
      <c r="H4483" t="s">
        <v>51</v>
      </c>
      <c r="I4483" t="s">
        <v>42</v>
      </c>
      <c r="J4483" t="s">
        <v>96</v>
      </c>
      <c r="K4483" t="b">
        <v>1</v>
      </c>
      <c r="L4483">
        <v>438</v>
      </c>
      <c r="M4483" t="s">
        <v>27</v>
      </c>
      <c r="N4483" t="s">
        <v>28</v>
      </c>
      <c r="O4483">
        <v>4</v>
      </c>
      <c r="P4483" s="4">
        <v>23.581059</v>
      </c>
      <c r="Q4483" s="4">
        <v>94.324235979999997</v>
      </c>
      <c r="R4483" t="s">
        <v>49</v>
      </c>
      <c r="S4483" t="b">
        <v>0</v>
      </c>
      <c r="T4483">
        <v>0</v>
      </c>
      <c r="U4483" t="b">
        <v>1</v>
      </c>
      <c r="V4483" t="s">
        <v>37</v>
      </c>
      <c r="W4483">
        <v>3</v>
      </c>
      <c r="X4483" t="s">
        <v>38</v>
      </c>
      <c r="Y4483" t="s">
        <v>41</v>
      </c>
      <c r="Z4483">
        <v>5</v>
      </c>
      <c r="AA4483" t="b">
        <v>0</v>
      </c>
    </row>
    <row r="4484" spans="1:27" x14ac:dyDescent="0.3">
      <c r="A4484">
        <v>4483</v>
      </c>
      <c r="B4484" s="1">
        <v>44909</v>
      </c>
      <c r="C4484" s="7">
        <f t="shared" si="140"/>
        <v>2022</v>
      </c>
      <c r="D4484" s="2">
        <v>0.38238425925925923</v>
      </c>
      <c r="E4484">
        <v>40</v>
      </c>
      <c r="F4484" s="3">
        <v>40</v>
      </c>
      <c r="G4484" s="3" t="str">
        <f t="shared" si="141"/>
        <v>Middle Age</v>
      </c>
      <c r="H4484" t="s">
        <v>33</v>
      </c>
      <c r="I4484" t="s">
        <v>66</v>
      </c>
      <c r="J4484" t="s">
        <v>96</v>
      </c>
      <c r="K4484" t="b">
        <v>1</v>
      </c>
      <c r="L4484">
        <v>753</v>
      </c>
      <c r="M4484" t="s">
        <v>35</v>
      </c>
      <c r="N4484" t="s">
        <v>36</v>
      </c>
      <c r="O4484">
        <v>4</v>
      </c>
      <c r="P4484" s="4">
        <v>60.556725419999999</v>
      </c>
      <c r="Q4484" s="4">
        <v>242.22690170000001</v>
      </c>
      <c r="R4484" t="s">
        <v>29</v>
      </c>
      <c r="S4484" t="b">
        <v>0</v>
      </c>
      <c r="T4484">
        <v>0</v>
      </c>
      <c r="U4484" t="b">
        <v>1</v>
      </c>
      <c r="V4484" t="s">
        <v>65</v>
      </c>
      <c r="W4484">
        <v>1</v>
      </c>
      <c r="X4484" t="s">
        <v>40</v>
      </c>
      <c r="Y4484" t="s">
        <v>32</v>
      </c>
      <c r="Z4484">
        <v>2</v>
      </c>
      <c r="AA4484" t="b">
        <v>0</v>
      </c>
    </row>
    <row r="4485" spans="1:27" x14ac:dyDescent="0.3">
      <c r="A4485">
        <v>4484</v>
      </c>
      <c r="B4485" s="1">
        <v>44515</v>
      </c>
      <c r="C4485" s="7">
        <f t="shared" si="140"/>
        <v>2021</v>
      </c>
      <c r="D4485" s="2">
        <v>0.90274305555555545</v>
      </c>
      <c r="E4485">
        <v>400</v>
      </c>
      <c r="F4485" s="3">
        <v>61</v>
      </c>
      <c r="G4485" s="3" t="str">
        <f t="shared" si="141"/>
        <v>Old</v>
      </c>
      <c r="H4485" t="s">
        <v>33</v>
      </c>
      <c r="I4485" t="s">
        <v>67</v>
      </c>
      <c r="J4485">
        <v>77</v>
      </c>
      <c r="K4485" t="b">
        <v>0</v>
      </c>
      <c r="L4485">
        <v>68</v>
      </c>
      <c r="M4485" t="s">
        <v>53</v>
      </c>
      <c r="N4485" t="s">
        <v>54</v>
      </c>
      <c r="O4485">
        <v>5</v>
      </c>
      <c r="P4485" s="4">
        <v>55.902385109999997</v>
      </c>
      <c r="Q4485" s="4">
        <v>279.51192559999998</v>
      </c>
      <c r="R4485" t="s">
        <v>45</v>
      </c>
      <c r="S4485" t="b">
        <v>1</v>
      </c>
      <c r="T4485">
        <v>0</v>
      </c>
      <c r="U4485" t="b">
        <v>1</v>
      </c>
      <c r="V4485" t="s">
        <v>97</v>
      </c>
      <c r="W4485">
        <v>0</v>
      </c>
      <c r="X4485" t="s">
        <v>40</v>
      </c>
      <c r="Y4485" t="s">
        <v>41</v>
      </c>
      <c r="Z4485">
        <v>1</v>
      </c>
      <c r="AA4485" t="b">
        <v>1</v>
      </c>
    </row>
    <row r="4486" spans="1:27" x14ac:dyDescent="0.3">
      <c r="A4486">
        <v>4485</v>
      </c>
      <c r="B4486" s="1">
        <v>43436</v>
      </c>
      <c r="C4486" s="7">
        <f t="shared" si="140"/>
        <v>2018</v>
      </c>
      <c r="D4486" s="2">
        <v>0.26667824074074076</v>
      </c>
      <c r="E4486">
        <v>275</v>
      </c>
      <c r="F4486" s="3">
        <v>60</v>
      </c>
      <c r="G4486" s="3" t="str">
        <f t="shared" si="141"/>
        <v>Old</v>
      </c>
      <c r="H4486" t="s">
        <v>33</v>
      </c>
      <c r="I4486" t="s">
        <v>67</v>
      </c>
      <c r="J4486">
        <v>27</v>
      </c>
      <c r="K4486" t="b">
        <v>0</v>
      </c>
      <c r="L4486">
        <v>944</v>
      </c>
      <c r="M4486" t="s">
        <v>35</v>
      </c>
      <c r="N4486" t="s">
        <v>36</v>
      </c>
      <c r="O4486">
        <v>4</v>
      </c>
      <c r="P4486" s="4">
        <v>71.157121860000004</v>
      </c>
      <c r="Q4486" s="4">
        <v>284.62848739999998</v>
      </c>
      <c r="R4486" t="s">
        <v>49</v>
      </c>
      <c r="S4486" t="b">
        <v>0</v>
      </c>
      <c r="T4486">
        <v>28.462848739999998</v>
      </c>
      <c r="U4486" t="b">
        <v>1</v>
      </c>
      <c r="V4486" t="s">
        <v>97</v>
      </c>
      <c r="W4486">
        <v>0</v>
      </c>
      <c r="X4486" t="s">
        <v>31</v>
      </c>
      <c r="Y4486" t="s">
        <v>50</v>
      </c>
      <c r="Z4486">
        <v>1</v>
      </c>
      <c r="AA4486" t="b">
        <v>0</v>
      </c>
    </row>
    <row r="4487" spans="1:27" x14ac:dyDescent="0.3">
      <c r="A4487">
        <v>4486</v>
      </c>
      <c r="B4487" s="1">
        <v>43789</v>
      </c>
      <c r="C4487" s="7">
        <f t="shared" si="140"/>
        <v>2019</v>
      </c>
      <c r="D4487" s="2">
        <v>0.141875</v>
      </c>
      <c r="E4487">
        <v>176</v>
      </c>
      <c r="F4487" s="3">
        <v>18</v>
      </c>
      <c r="G4487" s="3" t="str">
        <f t="shared" si="141"/>
        <v>Young</v>
      </c>
      <c r="H4487" t="s">
        <v>51</v>
      </c>
      <c r="I4487" t="s">
        <v>67</v>
      </c>
      <c r="J4487" t="s">
        <v>96</v>
      </c>
      <c r="K4487" t="b">
        <v>1</v>
      </c>
      <c r="L4487">
        <v>949</v>
      </c>
      <c r="M4487" t="s">
        <v>47</v>
      </c>
      <c r="N4487" t="s">
        <v>48</v>
      </c>
      <c r="O4487">
        <v>4</v>
      </c>
      <c r="P4487" s="4">
        <v>75.223852109999996</v>
      </c>
      <c r="Q4487" s="4">
        <v>300.89540849999997</v>
      </c>
      <c r="R4487" t="s">
        <v>45</v>
      </c>
      <c r="S4487" t="b">
        <v>1</v>
      </c>
      <c r="T4487">
        <v>30.089540849999999</v>
      </c>
      <c r="U4487" t="b">
        <v>0</v>
      </c>
      <c r="V4487" t="s">
        <v>30</v>
      </c>
      <c r="W4487">
        <v>2</v>
      </c>
      <c r="X4487" t="s">
        <v>40</v>
      </c>
      <c r="Y4487" t="s">
        <v>50</v>
      </c>
      <c r="Z4487">
        <v>1</v>
      </c>
      <c r="AA4487" t="b">
        <v>1</v>
      </c>
    </row>
    <row r="4488" spans="1:27" x14ac:dyDescent="0.3">
      <c r="A4488">
        <v>4487</v>
      </c>
      <c r="B4488" s="1">
        <v>44185</v>
      </c>
      <c r="C4488" s="7">
        <f t="shared" si="140"/>
        <v>2020</v>
      </c>
      <c r="D4488" s="2">
        <v>0.89649305555555558</v>
      </c>
      <c r="E4488">
        <v>144</v>
      </c>
      <c r="F4488" s="3">
        <v>46</v>
      </c>
      <c r="G4488" s="3" t="str">
        <f t="shared" si="141"/>
        <v>Old</v>
      </c>
      <c r="H4488" t="s">
        <v>33</v>
      </c>
      <c r="I4488" t="s">
        <v>26</v>
      </c>
      <c r="J4488" t="s">
        <v>96</v>
      </c>
      <c r="K4488" t="b">
        <v>1</v>
      </c>
      <c r="L4488">
        <v>407</v>
      </c>
      <c r="M4488" t="s">
        <v>27</v>
      </c>
      <c r="N4488" t="s">
        <v>28</v>
      </c>
      <c r="O4488">
        <v>1</v>
      </c>
      <c r="P4488" s="4">
        <v>82.618333640000003</v>
      </c>
      <c r="Q4488" s="4">
        <v>82.618333640000003</v>
      </c>
      <c r="R4488" t="s">
        <v>49</v>
      </c>
      <c r="S4488" t="b">
        <v>1</v>
      </c>
      <c r="T4488">
        <v>0</v>
      </c>
      <c r="U4488" t="b">
        <v>0</v>
      </c>
      <c r="V4488" t="s">
        <v>65</v>
      </c>
      <c r="W4488">
        <v>4</v>
      </c>
      <c r="X4488" t="s">
        <v>38</v>
      </c>
      <c r="Y4488" t="s">
        <v>41</v>
      </c>
      <c r="Z4488">
        <v>5</v>
      </c>
      <c r="AA4488" t="b">
        <v>1</v>
      </c>
    </row>
    <row r="4489" spans="1:27" x14ac:dyDescent="0.3">
      <c r="A4489">
        <v>4488</v>
      </c>
      <c r="B4489" s="1">
        <v>44192</v>
      </c>
      <c r="C4489" s="7">
        <f t="shared" si="140"/>
        <v>2020</v>
      </c>
      <c r="D4489" s="2">
        <v>0.69658564814814816</v>
      </c>
      <c r="E4489">
        <v>142</v>
      </c>
      <c r="F4489" s="3">
        <v>46</v>
      </c>
      <c r="G4489" s="3" t="str">
        <f t="shared" si="141"/>
        <v>Old</v>
      </c>
      <c r="H4489" t="s">
        <v>51</v>
      </c>
      <c r="I4489" t="s">
        <v>55</v>
      </c>
      <c r="J4489">
        <v>16</v>
      </c>
      <c r="K4489" t="b">
        <v>0</v>
      </c>
      <c r="L4489">
        <v>525</v>
      </c>
      <c r="M4489" t="s">
        <v>27</v>
      </c>
      <c r="N4489" t="s">
        <v>28</v>
      </c>
      <c r="O4489">
        <v>5</v>
      </c>
      <c r="P4489" s="4">
        <v>22.043232289999999</v>
      </c>
      <c r="Q4489" s="4">
        <v>110.2161614</v>
      </c>
      <c r="R4489" t="s">
        <v>49</v>
      </c>
      <c r="S4489" t="b">
        <v>0</v>
      </c>
      <c r="T4489">
        <v>0</v>
      </c>
      <c r="U4489" t="b">
        <v>1</v>
      </c>
      <c r="V4489" t="s">
        <v>97</v>
      </c>
      <c r="W4489">
        <v>0</v>
      </c>
      <c r="X4489" t="s">
        <v>40</v>
      </c>
      <c r="Y4489" t="s">
        <v>32</v>
      </c>
      <c r="Z4489">
        <v>2</v>
      </c>
      <c r="AA4489" t="b">
        <v>1</v>
      </c>
    </row>
    <row r="4490" spans="1:27" x14ac:dyDescent="0.3">
      <c r="A4490">
        <v>4489</v>
      </c>
      <c r="B4490" s="1">
        <v>43411</v>
      </c>
      <c r="C4490" s="7">
        <f t="shared" si="140"/>
        <v>2018</v>
      </c>
      <c r="D4490" s="2">
        <v>0.92675925925925917</v>
      </c>
      <c r="E4490">
        <v>397</v>
      </c>
      <c r="F4490" s="3">
        <v>62</v>
      </c>
      <c r="G4490" s="3" t="str">
        <f t="shared" si="141"/>
        <v>Old</v>
      </c>
      <c r="H4490" t="s">
        <v>51</v>
      </c>
      <c r="I4490" t="s">
        <v>42</v>
      </c>
      <c r="J4490">
        <v>70</v>
      </c>
      <c r="K4490" t="b">
        <v>0</v>
      </c>
      <c r="L4490">
        <v>253</v>
      </c>
      <c r="M4490" t="s">
        <v>35</v>
      </c>
      <c r="N4490" t="s">
        <v>36</v>
      </c>
      <c r="O4490">
        <v>1</v>
      </c>
      <c r="P4490" s="4">
        <v>66.793261279999996</v>
      </c>
      <c r="Q4490" s="4">
        <v>66.793261279999996</v>
      </c>
      <c r="R4490" t="s">
        <v>29</v>
      </c>
      <c r="S4490" t="b">
        <v>0</v>
      </c>
      <c r="T4490">
        <v>0</v>
      </c>
      <c r="U4490" t="b">
        <v>1</v>
      </c>
      <c r="V4490" t="s">
        <v>97</v>
      </c>
      <c r="W4490">
        <v>0</v>
      </c>
      <c r="X4490" t="s">
        <v>31</v>
      </c>
      <c r="Y4490" t="s">
        <v>32</v>
      </c>
      <c r="Z4490">
        <v>1</v>
      </c>
      <c r="AA4490" t="b">
        <v>0</v>
      </c>
    </row>
    <row r="4491" spans="1:27" x14ac:dyDescent="0.3">
      <c r="A4491">
        <v>4490</v>
      </c>
      <c r="B4491" s="1">
        <v>43802</v>
      </c>
      <c r="C4491" s="7">
        <f t="shared" si="140"/>
        <v>2019</v>
      </c>
      <c r="D4491" s="2">
        <v>0.25841435185185185</v>
      </c>
      <c r="E4491">
        <v>187</v>
      </c>
      <c r="F4491" s="3">
        <v>38</v>
      </c>
      <c r="G4491" s="3" t="str">
        <f t="shared" si="141"/>
        <v>Middle Age</v>
      </c>
      <c r="H4491" t="s">
        <v>25</v>
      </c>
      <c r="I4491" t="s">
        <v>68</v>
      </c>
      <c r="J4491">
        <v>41</v>
      </c>
      <c r="K4491" t="b">
        <v>0</v>
      </c>
      <c r="L4491">
        <v>616</v>
      </c>
      <c r="M4491" t="s">
        <v>47</v>
      </c>
      <c r="N4491" t="s">
        <v>48</v>
      </c>
      <c r="O4491">
        <v>1</v>
      </c>
      <c r="P4491" s="4">
        <v>86.52259325</v>
      </c>
      <c r="Q4491" s="4">
        <v>86.52259325</v>
      </c>
      <c r="R4491" t="s">
        <v>43</v>
      </c>
      <c r="S4491" t="b">
        <v>1</v>
      </c>
      <c r="T4491">
        <v>0</v>
      </c>
      <c r="U4491" t="b">
        <v>1</v>
      </c>
      <c r="V4491" t="s">
        <v>97</v>
      </c>
      <c r="W4491">
        <v>0</v>
      </c>
      <c r="X4491" t="s">
        <v>38</v>
      </c>
      <c r="Y4491" t="s">
        <v>41</v>
      </c>
      <c r="Z4491">
        <v>2</v>
      </c>
      <c r="AA4491" t="b">
        <v>0</v>
      </c>
    </row>
    <row r="4492" spans="1:27" x14ac:dyDescent="0.3">
      <c r="A4492">
        <v>4491</v>
      </c>
      <c r="B4492" s="1">
        <v>43463</v>
      </c>
      <c r="C4492" s="7">
        <f t="shared" si="140"/>
        <v>2018</v>
      </c>
      <c r="D4492" s="2">
        <v>0.75765046296296301</v>
      </c>
      <c r="E4492">
        <v>354</v>
      </c>
      <c r="F4492" s="3">
        <v>69</v>
      </c>
      <c r="G4492" s="3" t="str">
        <f t="shared" si="141"/>
        <v>Old</v>
      </c>
      <c r="H4492" t="s">
        <v>25</v>
      </c>
      <c r="I4492" t="s">
        <v>55</v>
      </c>
      <c r="J4492">
        <v>19</v>
      </c>
      <c r="K4492" t="b">
        <v>0</v>
      </c>
      <c r="L4492">
        <v>693</v>
      </c>
      <c r="M4492" t="s">
        <v>58</v>
      </c>
      <c r="N4492" t="s">
        <v>59</v>
      </c>
      <c r="O4492">
        <v>5</v>
      </c>
      <c r="P4492" s="4">
        <v>34.836621059999999</v>
      </c>
      <c r="Q4492" s="4">
        <v>174.18310529999999</v>
      </c>
      <c r="R4492" t="s">
        <v>43</v>
      </c>
      <c r="S4492" t="b">
        <v>1</v>
      </c>
      <c r="T4492">
        <v>17.418310529999999</v>
      </c>
      <c r="U4492" t="b">
        <v>1</v>
      </c>
      <c r="V4492" t="s">
        <v>97</v>
      </c>
      <c r="W4492">
        <v>0</v>
      </c>
      <c r="X4492" t="s">
        <v>40</v>
      </c>
      <c r="Y4492" t="s">
        <v>50</v>
      </c>
      <c r="Z4492">
        <v>4</v>
      </c>
      <c r="AA4492" t="b">
        <v>1</v>
      </c>
    </row>
    <row r="4493" spans="1:27" x14ac:dyDescent="0.3">
      <c r="A4493">
        <v>4492</v>
      </c>
      <c r="B4493" s="1">
        <v>44872</v>
      </c>
      <c r="C4493" s="7">
        <f t="shared" si="140"/>
        <v>2022</v>
      </c>
      <c r="D4493" s="2">
        <v>0.23491898148148149</v>
      </c>
      <c r="E4493">
        <v>232</v>
      </c>
      <c r="F4493" s="3">
        <v>21</v>
      </c>
      <c r="G4493" s="3" t="str">
        <f t="shared" si="141"/>
        <v>Young</v>
      </c>
      <c r="H4493" t="s">
        <v>51</v>
      </c>
      <c r="I4493" t="s">
        <v>39</v>
      </c>
      <c r="J4493" t="s">
        <v>96</v>
      </c>
      <c r="K4493" t="b">
        <v>1</v>
      </c>
      <c r="L4493">
        <v>145</v>
      </c>
      <c r="M4493" t="s">
        <v>27</v>
      </c>
      <c r="N4493" t="s">
        <v>28</v>
      </c>
      <c r="O4493">
        <v>4</v>
      </c>
      <c r="P4493" s="4">
        <v>51.878114420000003</v>
      </c>
      <c r="Q4493" s="4">
        <v>207.5124577</v>
      </c>
      <c r="R4493" t="s">
        <v>29</v>
      </c>
      <c r="S4493" t="b">
        <v>1</v>
      </c>
      <c r="T4493">
        <v>0</v>
      </c>
      <c r="U4493" t="b">
        <v>0</v>
      </c>
      <c r="V4493" t="s">
        <v>30</v>
      </c>
      <c r="W4493">
        <v>2</v>
      </c>
      <c r="X4493" t="s">
        <v>38</v>
      </c>
      <c r="Y4493" t="s">
        <v>32</v>
      </c>
      <c r="Z4493">
        <v>4</v>
      </c>
      <c r="AA4493" t="b">
        <v>0</v>
      </c>
    </row>
    <row r="4494" spans="1:27" x14ac:dyDescent="0.3">
      <c r="A4494">
        <v>4493</v>
      </c>
      <c r="B4494" s="1">
        <v>44551</v>
      </c>
      <c r="C4494" s="7">
        <f t="shared" si="140"/>
        <v>2021</v>
      </c>
      <c r="D4494" s="2">
        <v>0.68921296296296297</v>
      </c>
      <c r="E4494">
        <v>268</v>
      </c>
      <c r="F4494" s="3">
        <v>47</v>
      </c>
      <c r="G4494" s="3" t="str">
        <f t="shared" si="141"/>
        <v>Old</v>
      </c>
      <c r="H4494" t="s">
        <v>33</v>
      </c>
      <c r="I4494" t="s">
        <v>61</v>
      </c>
      <c r="J4494" t="s">
        <v>96</v>
      </c>
      <c r="K4494" t="b">
        <v>1</v>
      </c>
      <c r="L4494">
        <v>995</v>
      </c>
      <c r="M4494" t="s">
        <v>53</v>
      </c>
      <c r="N4494" t="s">
        <v>54</v>
      </c>
      <c r="O4494">
        <v>2</v>
      </c>
      <c r="P4494" s="4">
        <v>43.260127179999998</v>
      </c>
      <c r="Q4494" s="4">
        <v>86.520254359999996</v>
      </c>
      <c r="R4494" t="s">
        <v>29</v>
      </c>
      <c r="S4494" t="b">
        <v>0</v>
      </c>
      <c r="T4494">
        <v>0</v>
      </c>
      <c r="U4494" t="b">
        <v>1</v>
      </c>
      <c r="V4494" t="s">
        <v>65</v>
      </c>
      <c r="W4494">
        <v>3</v>
      </c>
      <c r="X4494" t="s">
        <v>38</v>
      </c>
      <c r="Y4494" t="s">
        <v>32</v>
      </c>
      <c r="Z4494">
        <v>4</v>
      </c>
      <c r="AA4494" t="b">
        <v>0</v>
      </c>
    </row>
    <row r="4495" spans="1:27" x14ac:dyDescent="0.3">
      <c r="A4495">
        <v>4494</v>
      </c>
      <c r="B4495" s="1">
        <v>44918</v>
      </c>
      <c r="C4495" s="7">
        <f t="shared" si="140"/>
        <v>2022</v>
      </c>
      <c r="D4495" s="2">
        <v>0.5426967592592592</v>
      </c>
      <c r="E4495">
        <v>245</v>
      </c>
      <c r="F4495" s="3">
        <v>47</v>
      </c>
      <c r="G4495" s="3" t="str">
        <f t="shared" si="141"/>
        <v>Old</v>
      </c>
      <c r="H4495" t="s">
        <v>51</v>
      </c>
      <c r="I4495" t="s">
        <v>39</v>
      </c>
      <c r="J4495" t="s">
        <v>96</v>
      </c>
      <c r="K4495" t="b">
        <v>1</v>
      </c>
      <c r="L4495">
        <v>611</v>
      </c>
      <c r="M4495" t="s">
        <v>47</v>
      </c>
      <c r="N4495" t="s">
        <v>48</v>
      </c>
      <c r="O4495">
        <v>2</v>
      </c>
      <c r="P4495" s="4">
        <v>81.156671200000005</v>
      </c>
      <c r="Q4495" s="4">
        <v>162.31334240000001</v>
      </c>
      <c r="R4495" t="s">
        <v>29</v>
      </c>
      <c r="S4495" t="b">
        <v>1</v>
      </c>
      <c r="T4495">
        <v>0</v>
      </c>
      <c r="U4495" t="b">
        <v>0</v>
      </c>
      <c r="V4495" t="s">
        <v>37</v>
      </c>
      <c r="W4495">
        <v>2</v>
      </c>
      <c r="X4495" t="s">
        <v>38</v>
      </c>
      <c r="Y4495" t="s">
        <v>32</v>
      </c>
      <c r="Z4495">
        <v>5</v>
      </c>
      <c r="AA4495" t="b">
        <v>0</v>
      </c>
    </row>
    <row r="4496" spans="1:27" x14ac:dyDescent="0.3">
      <c r="A4496">
        <v>4495</v>
      </c>
      <c r="B4496" s="1">
        <v>44869</v>
      </c>
      <c r="C4496" s="7">
        <f t="shared" si="140"/>
        <v>2022</v>
      </c>
      <c r="D4496" s="2">
        <v>0.33393518518518522</v>
      </c>
      <c r="E4496">
        <v>261</v>
      </c>
      <c r="F4496" s="3">
        <v>56</v>
      </c>
      <c r="G4496" s="3" t="str">
        <f t="shared" si="141"/>
        <v>Old</v>
      </c>
      <c r="H4496" t="s">
        <v>51</v>
      </c>
      <c r="I4496" t="s">
        <v>52</v>
      </c>
      <c r="J4496" t="s">
        <v>96</v>
      </c>
      <c r="K4496" t="b">
        <v>1</v>
      </c>
      <c r="L4496">
        <v>502</v>
      </c>
      <c r="M4496" t="s">
        <v>27</v>
      </c>
      <c r="N4496" t="s">
        <v>28</v>
      </c>
      <c r="O4496">
        <v>1</v>
      </c>
      <c r="P4496" s="4">
        <v>55.452022530000001</v>
      </c>
      <c r="Q4496" s="4">
        <v>55.452022530000001</v>
      </c>
      <c r="R4496" t="s">
        <v>49</v>
      </c>
      <c r="S4496" t="b">
        <v>1</v>
      </c>
      <c r="T4496">
        <v>0</v>
      </c>
      <c r="U4496" t="b">
        <v>1</v>
      </c>
      <c r="V4496" t="s">
        <v>37</v>
      </c>
      <c r="W4496">
        <v>4</v>
      </c>
      <c r="X4496" t="s">
        <v>40</v>
      </c>
      <c r="Y4496" t="s">
        <v>32</v>
      </c>
      <c r="Z4496">
        <v>4</v>
      </c>
      <c r="AA4496" t="b">
        <v>0</v>
      </c>
    </row>
    <row r="4497" spans="1:27" x14ac:dyDescent="0.3">
      <c r="A4497">
        <v>4496</v>
      </c>
      <c r="B4497" s="1">
        <v>44542</v>
      </c>
      <c r="C4497" s="7">
        <f t="shared" si="140"/>
        <v>2021</v>
      </c>
      <c r="D4497" s="2">
        <v>0.72576388888888888</v>
      </c>
      <c r="E4497">
        <v>383</v>
      </c>
      <c r="F4497" s="3">
        <v>46</v>
      </c>
      <c r="G4497" s="3" t="str">
        <f t="shared" si="141"/>
        <v>Old</v>
      </c>
      <c r="H4497" t="s">
        <v>51</v>
      </c>
      <c r="I4497" t="s">
        <v>61</v>
      </c>
      <c r="J4497" t="s">
        <v>96</v>
      </c>
      <c r="K4497" t="b">
        <v>1</v>
      </c>
      <c r="L4497">
        <v>276</v>
      </c>
      <c r="M4497" t="s">
        <v>35</v>
      </c>
      <c r="N4497" t="s">
        <v>36</v>
      </c>
      <c r="O4497">
        <v>2</v>
      </c>
      <c r="P4497" s="4">
        <v>81.587200980000006</v>
      </c>
      <c r="Q4497" s="4">
        <v>163.17440199999999</v>
      </c>
      <c r="R4497" t="s">
        <v>43</v>
      </c>
      <c r="S4497" t="b">
        <v>0</v>
      </c>
      <c r="T4497">
        <v>16.3174402</v>
      </c>
      <c r="U4497" t="b">
        <v>1</v>
      </c>
      <c r="V4497" t="s">
        <v>65</v>
      </c>
      <c r="W4497">
        <v>1</v>
      </c>
      <c r="X4497" t="s">
        <v>31</v>
      </c>
      <c r="Y4497" t="s">
        <v>50</v>
      </c>
      <c r="Z4497">
        <v>5</v>
      </c>
      <c r="AA4497" t="b">
        <v>0</v>
      </c>
    </row>
    <row r="4498" spans="1:27" x14ac:dyDescent="0.3">
      <c r="A4498">
        <v>4497</v>
      </c>
      <c r="B4498" s="1">
        <v>44873</v>
      </c>
      <c r="C4498" s="7">
        <f t="shared" si="140"/>
        <v>2022</v>
      </c>
      <c r="D4498" s="2">
        <v>0.60030092592592588</v>
      </c>
      <c r="E4498">
        <v>5</v>
      </c>
      <c r="F4498" s="3">
        <v>57</v>
      </c>
      <c r="G4498" s="3" t="str">
        <f t="shared" si="141"/>
        <v>Old</v>
      </c>
      <c r="H4498" t="s">
        <v>25</v>
      </c>
      <c r="I4498" t="s">
        <v>42</v>
      </c>
      <c r="J4498">
        <v>91</v>
      </c>
      <c r="K4498" t="b">
        <v>0</v>
      </c>
      <c r="L4498">
        <v>505</v>
      </c>
      <c r="M4498" t="s">
        <v>27</v>
      </c>
      <c r="N4498" t="s">
        <v>28</v>
      </c>
      <c r="O4498">
        <v>1</v>
      </c>
      <c r="P4498" s="4">
        <v>11.49550206</v>
      </c>
      <c r="Q4498" s="4">
        <v>11.49550206</v>
      </c>
      <c r="R4498" t="s">
        <v>43</v>
      </c>
      <c r="S4498" t="b">
        <v>1</v>
      </c>
      <c r="T4498">
        <v>0</v>
      </c>
      <c r="U4498" t="b">
        <v>0</v>
      </c>
      <c r="V4498" t="s">
        <v>97</v>
      </c>
      <c r="W4498">
        <v>0</v>
      </c>
      <c r="X4498" t="s">
        <v>40</v>
      </c>
      <c r="Y4498" t="s">
        <v>41</v>
      </c>
      <c r="Z4498">
        <v>3</v>
      </c>
      <c r="AA4498" t="b">
        <v>0</v>
      </c>
    </row>
    <row r="4499" spans="1:27" x14ac:dyDescent="0.3">
      <c r="A4499">
        <v>4498</v>
      </c>
      <c r="B4499" s="1">
        <v>44533</v>
      </c>
      <c r="C4499" s="7">
        <f t="shared" si="140"/>
        <v>2021</v>
      </c>
      <c r="D4499" s="2">
        <v>0.69160879629629635</v>
      </c>
      <c r="E4499">
        <v>78</v>
      </c>
      <c r="F4499" s="3">
        <v>44</v>
      </c>
      <c r="G4499" s="3" t="str">
        <f t="shared" si="141"/>
        <v>Middle Age</v>
      </c>
      <c r="H4499" t="s">
        <v>33</v>
      </c>
      <c r="I4499" t="s">
        <v>67</v>
      </c>
      <c r="J4499" t="s">
        <v>96</v>
      </c>
      <c r="K4499" t="b">
        <v>1</v>
      </c>
      <c r="L4499">
        <v>545</v>
      </c>
      <c r="M4499" t="s">
        <v>35</v>
      </c>
      <c r="N4499" t="s">
        <v>36</v>
      </c>
      <c r="O4499">
        <v>4</v>
      </c>
      <c r="P4499" s="4">
        <v>51.028948440000001</v>
      </c>
      <c r="Q4499" s="4">
        <v>204.11579380000001</v>
      </c>
      <c r="R4499" t="s">
        <v>49</v>
      </c>
      <c r="S4499" t="b">
        <v>0</v>
      </c>
      <c r="T4499">
        <v>0</v>
      </c>
      <c r="U4499" t="b">
        <v>0</v>
      </c>
      <c r="V4499" t="s">
        <v>30</v>
      </c>
      <c r="W4499">
        <v>2</v>
      </c>
      <c r="X4499" t="s">
        <v>38</v>
      </c>
      <c r="Y4499" t="s">
        <v>32</v>
      </c>
      <c r="Z4499">
        <v>1</v>
      </c>
      <c r="AA4499" t="b">
        <v>1</v>
      </c>
    </row>
    <row r="4500" spans="1:27" x14ac:dyDescent="0.3">
      <c r="A4500">
        <v>4499</v>
      </c>
      <c r="B4500" s="1">
        <v>43793</v>
      </c>
      <c r="C4500" s="7">
        <f t="shared" si="140"/>
        <v>2019</v>
      </c>
      <c r="D4500" s="2">
        <v>0.52674768518518522</v>
      </c>
      <c r="E4500">
        <v>446</v>
      </c>
      <c r="F4500" s="3">
        <v>60</v>
      </c>
      <c r="G4500" s="3" t="str">
        <f t="shared" si="141"/>
        <v>Old</v>
      </c>
      <c r="H4500" t="s">
        <v>33</v>
      </c>
      <c r="I4500" t="s">
        <v>44</v>
      </c>
      <c r="J4500">
        <v>16</v>
      </c>
      <c r="K4500" t="b">
        <v>0</v>
      </c>
      <c r="L4500">
        <v>273</v>
      </c>
      <c r="M4500" t="s">
        <v>47</v>
      </c>
      <c r="N4500" t="s">
        <v>48</v>
      </c>
      <c r="O4500">
        <v>5</v>
      </c>
      <c r="P4500" s="4">
        <v>37.674398770000003</v>
      </c>
      <c r="Q4500" s="4">
        <v>188.37199380000001</v>
      </c>
      <c r="R4500" t="s">
        <v>43</v>
      </c>
      <c r="S4500" t="b">
        <v>1</v>
      </c>
      <c r="T4500">
        <v>18.837199380000001</v>
      </c>
      <c r="U4500" t="b">
        <v>1</v>
      </c>
      <c r="V4500" t="s">
        <v>97</v>
      </c>
      <c r="W4500">
        <v>0</v>
      </c>
      <c r="X4500" t="s">
        <v>38</v>
      </c>
      <c r="Y4500" t="s">
        <v>50</v>
      </c>
      <c r="Z4500">
        <v>3</v>
      </c>
      <c r="AA4500" t="b">
        <v>0</v>
      </c>
    </row>
    <row r="4501" spans="1:27" x14ac:dyDescent="0.3">
      <c r="A4501">
        <v>4500</v>
      </c>
      <c r="B4501" s="1">
        <v>44195</v>
      </c>
      <c r="C4501" s="7">
        <f t="shared" si="140"/>
        <v>2020</v>
      </c>
      <c r="D4501" s="2">
        <v>0.23054398148148147</v>
      </c>
      <c r="E4501">
        <v>59</v>
      </c>
      <c r="F4501" s="3">
        <v>20</v>
      </c>
      <c r="G4501" s="3" t="str">
        <f t="shared" si="141"/>
        <v>Young</v>
      </c>
      <c r="H4501" t="s">
        <v>51</v>
      </c>
      <c r="I4501" t="s">
        <v>60</v>
      </c>
      <c r="J4501" t="s">
        <v>96</v>
      </c>
      <c r="K4501" t="b">
        <v>1</v>
      </c>
      <c r="L4501">
        <v>827</v>
      </c>
      <c r="M4501" t="s">
        <v>47</v>
      </c>
      <c r="N4501" t="s">
        <v>48</v>
      </c>
      <c r="O4501">
        <v>4</v>
      </c>
      <c r="P4501" s="4">
        <v>35.343516479999998</v>
      </c>
      <c r="Q4501" s="4">
        <v>141.37406590000001</v>
      </c>
      <c r="R4501" t="s">
        <v>43</v>
      </c>
      <c r="S4501" t="b">
        <v>0</v>
      </c>
      <c r="T4501">
        <v>0</v>
      </c>
      <c r="U4501" t="b">
        <v>0</v>
      </c>
      <c r="V4501" t="s">
        <v>37</v>
      </c>
      <c r="W4501">
        <v>5</v>
      </c>
      <c r="X4501" t="s">
        <v>40</v>
      </c>
      <c r="Y4501" t="s">
        <v>32</v>
      </c>
      <c r="Z4501">
        <v>3</v>
      </c>
      <c r="AA4501" t="b">
        <v>0</v>
      </c>
    </row>
    <row r="4502" spans="1:27" x14ac:dyDescent="0.3">
      <c r="A4502">
        <v>4501</v>
      </c>
      <c r="B4502" s="1">
        <v>44871</v>
      </c>
      <c r="C4502" s="7">
        <f t="shared" si="140"/>
        <v>2022</v>
      </c>
      <c r="D4502" s="2">
        <v>0.73195601851851855</v>
      </c>
      <c r="E4502">
        <v>209</v>
      </c>
      <c r="F4502" s="3">
        <v>25</v>
      </c>
      <c r="G4502" s="3" t="str">
        <f t="shared" si="141"/>
        <v>Middle Age</v>
      </c>
      <c r="H4502" t="s">
        <v>51</v>
      </c>
      <c r="I4502" t="s">
        <v>70</v>
      </c>
      <c r="J4502">
        <v>29</v>
      </c>
      <c r="K4502" t="b">
        <v>0</v>
      </c>
      <c r="L4502">
        <v>912</v>
      </c>
      <c r="M4502" t="s">
        <v>35</v>
      </c>
      <c r="N4502" t="s">
        <v>36</v>
      </c>
      <c r="O4502">
        <v>1</v>
      </c>
      <c r="P4502" s="4">
        <v>80.491456830000004</v>
      </c>
      <c r="Q4502" s="4">
        <v>80.491456830000004</v>
      </c>
      <c r="R4502" t="s">
        <v>43</v>
      </c>
      <c r="S4502" t="b">
        <v>0</v>
      </c>
      <c r="T4502">
        <v>0</v>
      </c>
      <c r="U4502" t="b">
        <v>0</v>
      </c>
      <c r="V4502" t="s">
        <v>97</v>
      </c>
      <c r="W4502">
        <v>0</v>
      </c>
      <c r="X4502" t="s">
        <v>40</v>
      </c>
      <c r="Y4502" t="s">
        <v>32</v>
      </c>
      <c r="Z4502">
        <v>3</v>
      </c>
      <c r="AA4502" t="b">
        <v>0</v>
      </c>
    </row>
    <row r="4503" spans="1:27" x14ac:dyDescent="0.3">
      <c r="A4503">
        <v>4502</v>
      </c>
      <c r="B4503" s="1">
        <v>43459</v>
      </c>
      <c r="C4503" s="7">
        <f t="shared" si="140"/>
        <v>2018</v>
      </c>
      <c r="D4503" s="2">
        <v>0.11762731481481481</v>
      </c>
      <c r="E4503">
        <v>106</v>
      </c>
      <c r="F4503" s="3">
        <v>23</v>
      </c>
      <c r="G4503" s="3" t="str">
        <f t="shared" si="141"/>
        <v>Young</v>
      </c>
      <c r="H4503" t="s">
        <v>33</v>
      </c>
      <c r="I4503" t="s">
        <v>55</v>
      </c>
      <c r="J4503">
        <v>3</v>
      </c>
      <c r="K4503" t="b">
        <v>0</v>
      </c>
      <c r="L4503">
        <v>137</v>
      </c>
      <c r="M4503" t="s">
        <v>58</v>
      </c>
      <c r="N4503" t="s">
        <v>59</v>
      </c>
      <c r="O4503">
        <v>5</v>
      </c>
      <c r="P4503" s="4">
        <v>53.564230639999998</v>
      </c>
      <c r="Q4503" s="4">
        <v>267.82115320000003</v>
      </c>
      <c r="R4503" t="s">
        <v>29</v>
      </c>
      <c r="S4503" t="b">
        <v>1</v>
      </c>
      <c r="T4503">
        <v>0</v>
      </c>
      <c r="U4503" t="b">
        <v>0</v>
      </c>
      <c r="V4503" t="s">
        <v>97</v>
      </c>
      <c r="W4503">
        <v>0</v>
      </c>
      <c r="X4503" t="s">
        <v>40</v>
      </c>
      <c r="Y4503" t="s">
        <v>41</v>
      </c>
      <c r="Z4503">
        <v>5</v>
      </c>
      <c r="AA4503" t="b">
        <v>0</v>
      </c>
    </row>
    <row r="4504" spans="1:27" x14ac:dyDescent="0.3">
      <c r="A4504">
        <v>4503</v>
      </c>
      <c r="B4504" s="1">
        <v>44552</v>
      </c>
      <c r="C4504" s="7">
        <f t="shared" si="140"/>
        <v>2021</v>
      </c>
      <c r="D4504" s="2">
        <v>0.62618055555555563</v>
      </c>
      <c r="E4504">
        <v>178</v>
      </c>
      <c r="F4504" s="3">
        <v>64</v>
      </c>
      <c r="G4504" s="3" t="str">
        <f t="shared" si="141"/>
        <v>Old</v>
      </c>
      <c r="H4504" t="s">
        <v>51</v>
      </c>
      <c r="I4504" t="s">
        <v>69</v>
      </c>
      <c r="J4504">
        <v>96</v>
      </c>
      <c r="K4504" t="b">
        <v>0</v>
      </c>
      <c r="L4504">
        <v>414</v>
      </c>
      <c r="M4504" t="s">
        <v>53</v>
      </c>
      <c r="N4504" t="s">
        <v>54</v>
      </c>
      <c r="O4504">
        <v>4</v>
      </c>
      <c r="P4504" s="4">
        <v>27.397867219999998</v>
      </c>
      <c r="Q4504" s="4">
        <v>109.5914689</v>
      </c>
      <c r="R4504" t="s">
        <v>43</v>
      </c>
      <c r="S4504" t="b">
        <v>1</v>
      </c>
      <c r="T4504">
        <v>0</v>
      </c>
      <c r="U4504" t="b">
        <v>0</v>
      </c>
      <c r="V4504" t="s">
        <v>97</v>
      </c>
      <c r="W4504">
        <v>0</v>
      </c>
      <c r="X4504" t="s">
        <v>40</v>
      </c>
      <c r="Y4504" t="s">
        <v>32</v>
      </c>
      <c r="Z4504">
        <v>1</v>
      </c>
      <c r="AA4504" t="b">
        <v>0</v>
      </c>
    </row>
    <row r="4505" spans="1:27" x14ac:dyDescent="0.3">
      <c r="A4505">
        <v>4504</v>
      </c>
      <c r="B4505" s="1">
        <v>44139</v>
      </c>
      <c r="C4505" s="7">
        <f t="shared" si="140"/>
        <v>2020</v>
      </c>
      <c r="D4505" s="2">
        <v>0.73466435185185175</v>
      </c>
      <c r="E4505">
        <v>69</v>
      </c>
      <c r="F4505" s="3">
        <v>21</v>
      </c>
      <c r="G4505" s="3" t="str">
        <f t="shared" si="141"/>
        <v>Young</v>
      </c>
      <c r="H4505" t="s">
        <v>33</v>
      </c>
      <c r="I4505" t="s">
        <v>52</v>
      </c>
      <c r="J4505" t="s">
        <v>96</v>
      </c>
      <c r="K4505" t="b">
        <v>1</v>
      </c>
      <c r="L4505">
        <v>613</v>
      </c>
      <c r="M4505" t="s">
        <v>27</v>
      </c>
      <c r="N4505" t="s">
        <v>28</v>
      </c>
      <c r="O4505">
        <v>4</v>
      </c>
      <c r="P4505" s="4">
        <v>43.929131269999999</v>
      </c>
      <c r="Q4505" s="4">
        <v>175.71652510000001</v>
      </c>
      <c r="R4505" t="s">
        <v>45</v>
      </c>
      <c r="S4505" t="b">
        <v>0</v>
      </c>
      <c r="T4505">
        <v>17.57165251</v>
      </c>
      <c r="U4505" t="b">
        <v>0</v>
      </c>
      <c r="V4505" t="s">
        <v>30</v>
      </c>
      <c r="W4505">
        <v>4</v>
      </c>
      <c r="X4505" t="s">
        <v>31</v>
      </c>
      <c r="Y4505" t="s">
        <v>50</v>
      </c>
      <c r="Z4505">
        <v>2</v>
      </c>
      <c r="AA4505" t="b">
        <v>1</v>
      </c>
    </row>
    <row r="4506" spans="1:27" x14ac:dyDescent="0.3">
      <c r="A4506">
        <v>4505</v>
      </c>
      <c r="B4506" s="1">
        <v>43420</v>
      </c>
      <c r="C4506" s="7">
        <f t="shared" si="140"/>
        <v>2018</v>
      </c>
      <c r="D4506" s="2">
        <v>0.23366898148148149</v>
      </c>
      <c r="E4506">
        <v>52</v>
      </c>
      <c r="F4506" s="3">
        <v>42</v>
      </c>
      <c r="G4506" s="3" t="str">
        <f t="shared" si="141"/>
        <v>Middle Age</v>
      </c>
      <c r="H4506" t="s">
        <v>25</v>
      </c>
      <c r="I4506" t="s">
        <v>26</v>
      </c>
      <c r="J4506" t="s">
        <v>96</v>
      </c>
      <c r="K4506" t="b">
        <v>1</v>
      </c>
      <c r="L4506">
        <v>50</v>
      </c>
      <c r="M4506" t="s">
        <v>47</v>
      </c>
      <c r="N4506" t="s">
        <v>48</v>
      </c>
      <c r="O4506">
        <v>4</v>
      </c>
      <c r="P4506" s="4">
        <v>52.157143949999998</v>
      </c>
      <c r="Q4506" s="4">
        <v>208.62857579999999</v>
      </c>
      <c r="R4506" t="s">
        <v>29</v>
      </c>
      <c r="S4506" t="b">
        <v>1</v>
      </c>
      <c r="T4506">
        <v>0</v>
      </c>
      <c r="U4506" t="b">
        <v>1</v>
      </c>
      <c r="V4506" t="s">
        <v>30</v>
      </c>
      <c r="W4506">
        <v>1</v>
      </c>
      <c r="X4506" t="s">
        <v>38</v>
      </c>
      <c r="Y4506" t="s">
        <v>32</v>
      </c>
      <c r="Z4506">
        <v>2</v>
      </c>
      <c r="AA4506" t="b">
        <v>1</v>
      </c>
    </row>
    <row r="4507" spans="1:27" x14ac:dyDescent="0.3">
      <c r="A4507">
        <v>4506</v>
      </c>
      <c r="B4507" s="1">
        <v>44885</v>
      </c>
      <c r="C4507" s="7">
        <f t="shared" si="140"/>
        <v>2022</v>
      </c>
      <c r="D4507" s="2">
        <v>0.1587847222222222</v>
      </c>
      <c r="E4507">
        <v>131</v>
      </c>
      <c r="F4507" s="3">
        <v>46</v>
      </c>
      <c r="G4507" s="3" t="str">
        <f t="shared" si="141"/>
        <v>Old</v>
      </c>
      <c r="H4507" t="s">
        <v>33</v>
      </c>
      <c r="I4507" t="s">
        <v>44</v>
      </c>
      <c r="J4507">
        <v>40</v>
      </c>
      <c r="K4507" t="b">
        <v>0</v>
      </c>
      <c r="L4507">
        <v>201</v>
      </c>
      <c r="M4507" t="s">
        <v>58</v>
      </c>
      <c r="N4507" t="s">
        <v>59</v>
      </c>
      <c r="O4507">
        <v>2</v>
      </c>
      <c r="P4507" s="4">
        <v>51.35304962</v>
      </c>
      <c r="Q4507" s="4">
        <v>102.7060992</v>
      </c>
      <c r="R4507" t="s">
        <v>45</v>
      </c>
      <c r="S4507" t="b">
        <v>1</v>
      </c>
      <c r="T4507">
        <v>0</v>
      </c>
      <c r="U4507" t="b">
        <v>0</v>
      </c>
      <c r="V4507" t="s">
        <v>97</v>
      </c>
      <c r="W4507">
        <v>0</v>
      </c>
      <c r="X4507" t="s">
        <v>31</v>
      </c>
      <c r="Y4507" t="s">
        <v>32</v>
      </c>
      <c r="Z4507">
        <v>5</v>
      </c>
      <c r="AA4507" t="b">
        <v>0</v>
      </c>
    </row>
    <row r="4508" spans="1:27" x14ac:dyDescent="0.3">
      <c r="A4508">
        <v>4507</v>
      </c>
      <c r="B4508" s="1">
        <v>44926</v>
      </c>
      <c r="C4508" s="7">
        <f t="shared" si="140"/>
        <v>2022</v>
      </c>
      <c r="D4508" s="2">
        <v>0.38638888888888889</v>
      </c>
      <c r="E4508">
        <v>102</v>
      </c>
      <c r="F4508" s="3">
        <v>67</v>
      </c>
      <c r="G4508" s="3" t="str">
        <f t="shared" si="141"/>
        <v>Old</v>
      </c>
      <c r="H4508" t="s">
        <v>33</v>
      </c>
      <c r="I4508" t="s">
        <v>34</v>
      </c>
      <c r="J4508">
        <v>52</v>
      </c>
      <c r="K4508" t="b">
        <v>0</v>
      </c>
      <c r="L4508">
        <v>355</v>
      </c>
      <c r="M4508" t="s">
        <v>35</v>
      </c>
      <c r="N4508" t="s">
        <v>36</v>
      </c>
      <c r="O4508">
        <v>5</v>
      </c>
      <c r="P4508" s="4">
        <v>52.892271710000003</v>
      </c>
      <c r="Q4508" s="4">
        <v>264.46135850000002</v>
      </c>
      <c r="R4508" t="s">
        <v>45</v>
      </c>
      <c r="S4508" t="b">
        <v>1</v>
      </c>
      <c r="T4508">
        <v>0</v>
      </c>
      <c r="U4508" t="b">
        <v>1</v>
      </c>
      <c r="V4508" t="s">
        <v>97</v>
      </c>
      <c r="W4508">
        <v>0</v>
      </c>
      <c r="X4508" t="s">
        <v>38</v>
      </c>
      <c r="Y4508" t="s">
        <v>41</v>
      </c>
      <c r="Z4508">
        <v>1</v>
      </c>
      <c r="AA4508" t="b">
        <v>1</v>
      </c>
    </row>
    <row r="4509" spans="1:27" x14ac:dyDescent="0.3">
      <c r="A4509">
        <v>4508</v>
      </c>
      <c r="B4509" s="1">
        <v>44503</v>
      </c>
      <c r="C4509" s="7">
        <f t="shared" si="140"/>
        <v>2021</v>
      </c>
      <c r="D4509" s="2">
        <v>0.16909722222222223</v>
      </c>
      <c r="E4509">
        <v>196</v>
      </c>
      <c r="F4509" s="3">
        <v>31</v>
      </c>
      <c r="G4509" s="3" t="str">
        <f t="shared" si="141"/>
        <v>Middle Age</v>
      </c>
      <c r="H4509" t="s">
        <v>25</v>
      </c>
      <c r="I4509" t="s">
        <v>69</v>
      </c>
      <c r="J4509" t="s">
        <v>96</v>
      </c>
      <c r="K4509" t="b">
        <v>1</v>
      </c>
      <c r="L4509">
        <v>811</v>
      </c>
      <c r="M4509" t="s">
        <v>58</v>
      </c>
      <c r="N4509" t="s">
        <v>59</v>
      </c>
      <c r="O4509">
        <v>5</v>
      </c>
      <c r="P4509" s="4">
        <v>95.5126767</v>
      </c>
      <c r="Q4509" s="4">
        <v>477.56338349999999</v>
      </c>
      <c r="R4509" t="s">
        <v>49</v>
      </c>
      <c r="S4509" t="b">
        <v>0</v>
      </c>
      <c r="T4509">
        <v>0</v>
      </c>
      <c r="U4509" t="b">
        <v>0</v>
      </c>
      <c r="V4509" t="s">
        <v>30</v>
      </c>
      <c r="W4509">
        <v>4</v>
      </c>
      <c r="X4509" t="s">
        <v>40</v>
      </c>
      <c r="Y4509" t="s">
        <v>41</v>
      </c>
      <c r="Z4509">
        <v>5</v>
      </c>
      <c r="AA4509" t="b">
        <v>1</v>
      </c>
    </row>
    <row r="4510" spans="1:27" x14ac:dyDescent="0.3">
      <c r="A4510">
        <v>4509</v>
      </c>
      <c r="B4510" s="1">
        <v>44524</v>
      </c>
      <c r="C4510" s="7">
        <f t="shared" si="140"/>
        <v>2021</v>
      </c>
      <c r="D4510" s="2">
        <v>1.1331018518518518E-2</v>
      </c>
      <c r="E4510">
        <v>188</v>
      </c>
      <c r="F4510" s="3">
        <v>28</v>
      </c>
      <c r="G4510" s="3" t="str">
        <f t="shared" si="141"/>
        <v>Middle Age</v>
      </c>
      <c r="H4510" t="s">
        <v>33</v>
      </c>
      <c r="I4510" t="s">
        <v>60</v>
      </c>
      <c r="J4510">
        <v>37</v>
      </c>
      <c r="K4510" t="b">
        <v>0</v>
      </c>
      <c r="L4510">
        <v>130</v>
      </c>
      <c r="M4510" t="s">
        <v>47</v>
      </c>
      <c r="N4510" t="s">
        <v>48</v>
      </c>
      <c r="O4510">
        <v>3</v>
      </c>
      <c r="P4510" s="4">
        <v>91.423147520000001</v>
      </c>
      <c r="Q4510" s="4">
        <v>274.26944259999999</v>
      </c>
      <c r="R4510" t="s">
        <v>43</v>
      </c>
      <c r="S4510" t="b">
        <v>1</v>
      </c>
      <c r="T4510">
        <v>27.426944259999999</v>
      </c>
      <c r="U4510" t="b">
        <v>1</v>
      </c>
      <c r="V4510" t="s">
        <v>97</v>
      </c>
      <c r="W4510">
        <v>0</v>
      </c>
      <c r="X4510" t="s">
        <v>31</v>
      </c>
      <c r="Y4510" t="s">
        <v>50</v>
      </c>
      <c r="Z4510">
        <v>2</v>
      </c>
      <c r="AA4510" t="b">
        <v>0</v>
      </c>
    </row>
    <row r="4511" spans="1:27" x14ac:dyDescent="0.3">
      <c r="A4511">
        <v>4510</v>
      </c>
      <c r="B4511" s="1">
        <v>44869</v>
      </c>
      <c r="C4511" s="7">
        <f t="shared" si="140"/>
        <v>2022</v>
      </c>
      <c r="D4511" s="2">
        <v>0.14363425925925924</v>
      </c>
      <c r="E4511">
        <v>474</v>
      </c>
      <c r="F4511" s="3">
        <v>30</v>
      </c>
      <c r="G4511" s="3" t="str">
        <f t="shared" si="141"/>
        <v>Middle Age</v>
      </c>
      <c r="H4511" t="s">
        <v>25</v>
      </c>
      <c r="I4511" t="s">
        <v>64</v>
      </c>
      <c r="J4511" t="s">
        <v>96</v>
      </c>
      <c r="K4511" t="b">
        <v>1</v>
      </c>
      <c r="L4511">
        <v>647</v>
      </c>
      <c r="M4511" t="s">
        <v>58</v>
      </c>
      <c r="N4511" t="s">
        <v>59</v>
      </c>
      <c r="O4511">
        <v>1</v>
      </c>
      <c r="P4511" s="4">
        <v>71.262381739999995</v>
      </c>
      <c r="Q4511" s="4">
        <v>71.262381739999995</v>
      </c>
      <c r="R4511" t="s">
        <v>49</v>
      </c>
      <c r="S4511" t="b">
        <v>0</v>
      </c>
      <c r="T4511">
        <v>0</v>
      </c>
      <c r="U4511" t="b">
        <v>1</v>
      </c>
      <c r="V4511" t="s">
        <v>30</v>
      </c>
      <c r="W4511">
        <v>5</v>
      </c>
      <c r="X4511" t="s">
        <v>31</v>
      </c>
      <c r="Y4511" t="s">
        <v>32</v>
      </c>
      <c r="Z4511">
        <v>2</v>
      </c>
      <c r="AA4511" t="b">
        <v>1</v>
      </c>
    </row>
    <row r="4512" spans="1:27" x14ac:dyDescent="0.3">
      <c r="A4512">
        <v>4511</v>
      </c>
      <c r="B4512" s="1">
        <v>44195</v>
      </c>
      <c r="C4512" s="7">
        <f t="shared" si="140"/>
        <v>2020</v>
      </c>
      <c r="D4512" s="2">
        <v>0.31245370370370368</v>
      </c>
      <c r="E4512">
        <v>171</v>
      </c>
      <c r="F4512" s="3">
        <v>67</v>
      </c>
      <c r="G4512" s="3" t="str">
        <f t="shared" si="141"/>
        <v>Old</v>
      </c>
      <c r="H4512" t="s">
        <v>25</v>
      </c>
      <c r="I4512" t="s">
        <v>70</v>
      </c>
      <c r="J4512">
        <v>31</v>
      </c>
      <c r="K4512" t="b">
        <v>0</v>
      </c>
      <c r="L4512">
        <v>203</v>
      </c>
      <c r="M4512" t="s">
        <v>27</v>
      </c>
      <c r="N4512" t="s">
        <v>28</v>
      </c>
      <c r="O4512">
        <v>2</v>
      </c>
      <c r="P4512" s="4">
        <v>83.783556200000007</v>
      </c>
      <c r="Q4512" s="4">
        <v>167.56711240000001</v>
      </c>
      <c r="R4512" t="s">
        <v>45</v>
      </c>
      <c r="S4512" t="b">
        <v>0</v>
      </c>
      <c r="T4512">
        <v>0</v>
      </c>
      <c r="U4512" t="b">
        <v>1</v>
      </c>
      <c r="V4512" t="s">
        <v>97</v>
      </c>
      <c r="W4512">
        <v>0</v>
      </c>
      <c r="X4512" t="s">
        <v>38</v>
      </c>
      <c r="Y4512" t="s">
        <v>32</v>
      </c>
      <c r="Z4512">
        <v>2</v>
      </c>
      <c r="AA4512" t="b">
        <v>0</v>
      </c>
    </row>
    <row r="4513" spans="1:27" x14ac:dyDescent="0.3">
      <c r="A4513">
        <v>4512</v>
      </c>
      <c r="B4513" s="1">
        <v>43795</v>
      </c>
      <c r="C4513" s="7">
        <f t="shared" si="140"/>
        <v>2019</v>
      </c>
      <c r="D4513" s="2">
        <v>0.69964120370370375</v>
      </c>
      <c r="E4513">
        <v>18</v>
      </c>
      <c r="F4513" s="3">
        <v>27</v>
      </c>
      <c r="G4513" s="3" t="str">
        <f t="shared" si="141"/>
        <v>Middle Age</v>
      </c>
      <c r="H4513" t="s">
        <v>33</v>
      </c>
      <c r="I4513" t="s">
        <v>62</v>
      </c>
      <c r="J4513">
        <v>61</v>
      </c>
      <c r="K4513" t="b">
        <v>0</v>
      </c>
      <c r="L4513">
        <v>591</v>
      </c>
      <c r="M4513" t="s">
        <v>27</v>
      </c>
      <c r="N4513" t="s">
        <v>28</v>
      </c>
      <c r="O4513">
        <v>4</v>
      </c>
      <c r="P4513" s="4">
        <v>17.44286524</v>
      </c>
      <c r="Q4513" s="4">
        <v>69.771460950000005</v>
      </c>
      <c r="R4513" t="s">
        <v>45</v>
      </c>
      <c r="S4513" t="b">
        <v>0</v>
      </c>
      <c r="T4513">
        <v>6.9771460950000002</v>
      </c>
      <c r="U4513" t="b">
        <v>0</v>
      </c>
      <c r="V4513" t="s">
        <v>97</v>
      </c>
      <c r="W4513">
        <v>0</v>
      </c>
      <c r="X4513" t="s">
        <v>38</v>
      </c>
      <c r="Y4513" t="s">
        <v>50</v>
      </c>
      <c r="Z4513">
        <v>2</v>
      </c>
      <c r="AA4513" t="b">
        <v>0</v>
      </c>
    </row>
    <row r="4514" spans="1:27" x14ac:dyDescent="0.3">
      <c r="A4514">
        <v>4513</v>
      </c>
      <c r="B4514" s="1">
        <v>43814</v>
      </c>
      <c r="C4514" s="7">
        <f t="shared" si="140"/>
        <v>2019</v>
      </c>
      <c r="D4514" s="2">
        <v>0.66304398148148147</v>
      </c>
      <c r="E4514">
        <v>426</v>
      </c>
      <c r="F4514" s="3">
        <v>29</v>
      </c>
      <c r="G4514" s="3" t="str">
        <f t="shared" si="141"/>
        <v>Middle Age</v>
      </c>
      <c r="H4514" t="s">
        <v>25</v>
      </c>
      <c r="I4514" t="s">
        <v>56</v>
      </c>
      <c r="J4514">
        <v>54</v>
      </c>
      <c r="K4514" t="b">
        <v>0</v>
      </c>
      <c r="L4514">
        <v>465</v>
      </c>
      <c r="M4514" t="s">
        <v>58</v>
      </c>
      <c r="N4514" t="s">
        <v>59</v>
      </c>
      <c r="O4514">
        <v>3</v>
      </c>
      <c r="P4514" s="4">
        <v>32.863394659999997</v>
      </c>
      <c r="Q4514" s="4">
        <v>98.590183980000006</v>
      </c>
      <c r="R4514" t="s">
        <v>45</v>
      </c>
      <c r="S4514" t="b">
        <v>0</v>
      </c>
      <c r="T4514">
        <v>0</v>
      </c>
      <c r="U4514" t="b">
        <v>0</v>
      </c>
      <c r="V4514" t="s">
        <v>97</v>
      </c>
      <c r="W4514">
        <v>0</v>
      </c>
      <c r="X4514" t="s">
        <v>40</v>
      </c>
      <c r="Y4514" t="s">
        <v>41</v>
      </c>
      <c r="Z4514">
        <v>5</v>
      </c>
      <c r="AA4514" t="b">
        <v>0</v>
      </c>
    </row>
    <row r="4515" spans="1:27" x14ac:dyDescent="0.3">
      <c r="A4515">
        <v>4514</v>
      </c>
      <c r="B4515" s="1">
        <v>44145</v>
      </c>
      <c r="C4515" s="7">
        <f t="shared" si="140"/>
        <v>2020</v>
      </c>
      <c r="D4515" s="2">
        <v>0.66215277777777781</v>
      </c>
      <c r="E4515">
        <v>68</v>
      </c>
      <c r="F4515" s="3">
        <v>26</v>
      </c>
      <c r="G4515" s="3" t="str">
        <f t="shared" si="141"/>
        <v>Middle Age</v>
      </c>
      <c r="H4515" t="s">
        <v>25</v>
      </c>
      <c r="I4515" t="s">
        <v>26</v>
      </c>
      <c r="J4515" t="s">
        <v>96</v>
      </c>
      <c r="K4515" t="b">
        <v>1</v>
      </c>
      <c r="L4515">
        <v>50</v>
      </c>
      <c r="M4515" t="s">
        <v>58</v>
      </c>
      <c r="N4515" t="s">
        <v>59</v>
      </c>
      <c r="O4515">
        <v>3</v>
      </c>
      <c r="P4515" s="4">
        <v>21.816754899999999</v>
      </c>
      <c r="Q4515" s="4">
        <v>65.450264689999997</v>
      </c>
      <c r="R4515" t="s">
        <v>45</v>
      </c>
      <c r="S4515" t="b">
        <v>0</v>
      </c>
      <c r="T4515">
        <v>0</v>
      </c>
      <c r="U4515" t="b">
        <v>0</v>
      </c>
      <c r="V4515" t="s">
        <v>30</v>
      </c>
      <c r="W4515">
        <v>5</v>
      </c>
      <c r="X4515" t="s">
        <v>40</v>
      </c>
      <c r="Y4515" t="s">
        <v>32</v>
      </c>
      <c r="Z4515">
        <v>5</v>
      </c>
      <c r="AA4515" t="b">
        <v>0</v>
      </c>
    </row>
    <row r="4516" spans="1:27" x14ac:dyDescent="0.3">
      <c r="A4516">
        <v>4515</v>
      </c>
      <c r="B4516" s="1">
        <v>44869</v>
      </c>
      <c r="C4516" s="7">
        <f t="shared" si="140"/>
        <v>2022</v>
      </c>
      <c r="D4516" s="2">
        <v>0.64280092592592586</v>
      </c>
      <c r="E4516">
        <v>219</v>
      </c>
      <c r="F4516" s="3">
        <v>24</v>
      </c>
      <c r="G4516" s="3" t="str">
        <f t="shared" si="141"/>
        <v>Young</v>
      </c>
      <c r="H4516" t="s">
        <v>33</v>
      </c>
      <c r="I4516" t="s">
        <v>46</v>
      </c>
      <c r="J4516">
        <v>31</v>
      </c>
      <c r="K4516" t="b">
        <v>0</v>
      </c>
      <c r="L4516">
        <v>72</v>
      </c>
      <c r="M4516" t="s">
        <v>27</v>
      </c>
      <c r="N4516" t="s">
        <v>28</v>
      </c>
      <c r="O4516">
        <v>4</v>
      </c>
      <c r="P4516" s="4">
        <v>63.13909537</v>
      </c>
      <c r="Q4516" s="4">
        <v>252.55638149999999</v>
      </c>
      <c r="R4516" t="s">
        <v>45</v>
      </c>
      <c r="S4516" t="b">
        <v>1</v>
      </c>
      <c r="T4516">
        <v>0</v>
      </c>
      <c r="U4516" t="b">
        <v>1</v>
      </c>
      <c r="V4516" t="s">
        <v>97</v>
      </c>
      <c r="W4516">
        <v>0</v>
      </c>
      <c r="X4516" t="s">
        <v>40</v>
      </c>
      <c r="Y4516" t="s">
        <v>32</v>
      </c>
      <c r="Z4516">
        <v>4</v>
      </c>
      <c r="AA4516" t="b">
        <v>0</v>
      </c>
    </row>
    <row r="4517" spans="1:27" x14ac:dyDescent="0.3">
      <c r="A4517">
        <v>4516</v>
      </c>
      <c r="B4517" s="1">
        <v>43448</v>
      </c>
      <c r="C4517" s="7">
        <f t="shared" si="140"/>
        <v>2018</v>
      </c>
      <c r="D4517" s="2">
        <v>7.1099537037037031E-2</v>
      </c>
      <c r="E4517">
        <v>296</v>
      </c>
      <c r="F4517" s="3">
        <v>50</v>
      </c>
      <c r="G4517" s="3" t="str">
        <f t="shared" si="141"/>
        <v>Old</v>
      </c>
      <c r="H4517" t="s">
        <v>51</v>
      </c>
      <c r="I4517" t="s">
        <v>44</v>
      </c>
      <c r="J4517">
        <v>34</v>
      </c>
      <c r="K4517" t="b">
        <v>0</v>
      </c>
      <c r="L4517">
        <v>903</v>
      </c>
      <c r="M4517" t="s">
        <v>53</v>
      </c>
      <c r="N4517" t="s">
        <v>54</v>
      </c>
      <c r="O4517">
        <v>3</v>
      </c>
      <c r="P4517" s="4">
        <v>10.33858702</v>
      </c>
      <c r="Q4517" s="4">
        <v>31.015761059999999</v>
      </c>
      <c r="R4517" t="s">
        <v>43</v>
      </c>
      <c r="S4517" t="b">
        <v>1</v>
      </c>
      <c r="T4517">
        <v>0</v>
      </c>
      <c r="U4517" t="b">
        <v>0</v>
      </c>
      <c r="V4517" t="s">
        <v>97</v>
      </c>
      <c r="W4517">
        <v>0</v>
      </c>
      <c r="X4517" t="s">
        <v>31</v>
      </c>
      <c r="Y4517" t="s">
        <v>41</v>
      </c>
      <c r="Z4517">
        <v>1</v>
      </c>
      <c r="AA4517" t="b">
        <v>1</v>
      </c>
    </row>
    <row r="4518" spans="1:27" x14ac:dyDescent="0.3">
      <c r="A4518">
        <v>4517</v>
      </c>
      <c r="B4518" s="1">
        <v>43783</v>
      </c>
      <c r="C4518" s="7">
        <f t="shared" si="140"/>
        <v>2019</v>
      </c>
      <c r="D4518" s="2">
        <v>0.71028935185185194</v>
      </c>
      <c r="E4518">
        <v>398</v>
      </c>
      <c r="F4518" s="3">
        <v>22</v>
      </c>
      <c r="G4518" s="3" t="str">
        <f t="shared" si="141"/>
        <v>Young</v>
      </c>
      <c r="H4518" t="s">
        <v>33</v>
      </c>
      <c r="I4518" t="s">
        <v>66</v>
      </c>
      <c r="J4518">
        <v>31</v>
      </c>
      <c r="K4518" t="b">
        <v>0</v>
      </c>
      <c r="L4518">
        <v>544</v>
      </c>
      <c r="M4518" t="s">
        <v>27</v>
      </c>
      <c r="N4518" t="s">
        <v>28</v>
      </c>
      <c r="O4518">
        <v>2</v>
      </c>
      <c r="P4518" s="4">
        <v>73.365099090000001</v>
      </c>
      <c r="Q4518" s="4">
        <v>146.73019819999999</v>
      </c>
      <c r="R4518" t="s">
        <v>29</v>
      </c>
      <c r="S4518" t="b">
        <v>1</v>
      </c>
      <c r="T4518">
        <v>14.67301982</v>
      </c>
      <c r="U4518" t="b">
        <v>1</v>
      </c>
      <c r="V4518" t="s">
        <v>97</v>
      </c>
      <c r="W4518">
        <v>0</v>
      </c>
      <c r="X4518" t="s">
        <v>38</v>
      </c>
      <c r="Y4518" t="s">
        <v>50</v>
      </c>
      <c r="Z4518">
        <v>4</v>
      </c>
      <c r="AA4518" t="b">
        <v>1</v>
      </c>
    </row>
    <row r="4519" spans="1:27" x14ac:dyDescent="0.3">
      <c r="A4519">
        <v>4518</v>
      </c>
      <c r="B4519" s="1">
        <v>44186</v>
      </c>
      <c r="C4519" s="7">
        <f t="shared" si="140"/>
        <v>2020</v>
      </c>
      <c r="D4519" s="2">
        <v>0.62934027777777779</v>
      </c>
      <c r="E4519">
        <v>227</v>
      </c>
      <c r="F4519" s="3">
        <v>57</v>
      </c>
      <c r="G4519" s="3" t="str">
        <f t="shared" si="141"/>
        <v>Old</v>
      </c>
      <c r="H4519" t="s">
        <v>33</v>
      </c>
      <c r="I4519" t="s">
        <v>62</v>
      </c>
      <c r="J4519">
        <v>3</v>
      </c>
      <c r="K4519" t="b">
        <v>0</v>
      </c>
      <c r="L4519">
        <v>182</v>
      </c>
      <c r="M4519" t="s">
        <v>47</v>
      </c>
      <c r="N4519" t="s">
        <v>48</v>
      </c>
      <c r="O4519">
        <v>2</v>
      </c>
      <c r="P4519" s="4">
        <v>80.663578229999999</v>
      </c>
      <c r="Q4519" s="4">
        <v>161.3271565</v>
      </c>
      <c r="R4519" t="s">
        <v>29</v>
      </c>
      <c r="S4519" t="b">
        <v>1</v>
      </c>
      <c r="T4519">
        <v>0</v>
      </c>
      <c r="U4519" t="b">
        <v>1</v>
      </c>
      <c r="V4519" t="s">
        <v>97</v>
      </c>
      <c r="W4519">
        <v>0</v>
      </c>
      <c r="X4519" t="s">
        <v>31</v>
      </c>
      <c r="Y4519" t="s">
        <v>41</v>
      </c>
      <c r="Z4519">
        <v>5</v>
      </c>
      <c r="AA4519" t="b">
        <v>0</v>
      </c>
    </row>
    <row r="4520" spans="1:27" x14ac:dyDescent="0.3">
      <c r="A4520">
        <v>4519</v>
      </c>
      <c r="B4520" s="1">
        <v>44902</v>
      </c>
      <c r="C4520" s="7">
        <f t="shared" si="140"/>
        <v>2022</v>
      </c>
      <c r="D4520" s="2">
        <v>2.5127314814814811E-2</v>
      </c>
      <c r="E4520">
        <v>380</v>
      </c>
      <c r="F4520" s="3">
        <v>34</v>
      </c>
      <c r="G4520" s="3" t="str">
        <f t="shared" si="141"/>
        <v>Middle Age</v>
      </c>
      <c r="H4520" t="s">
        <v>51</v>
      </c>
      <c r="I4520" t="s">
        <v>66</v>
      </c>
      <c r="J4520" t="s">
        <v>96</v>
      </c>
      <c r="K4520" t="b">
        <v>1</v>
      </c>
      <c r="L4520">
        <v>298</v>
      </c>
      <c r="M4520" t="s">
        <v>35</v>
      </c>
      <c r="N4520" t="s">
        <v>36</v>
      </c>
      <c r="O4520">
        <v>4</v>
      </c>
      <c r="P4520" s="4">
        <v>80.003500079999995</v>
      </c>
      <c r="Q4520" s="4">
        <v>320.01400030000002</v>
      </c>
      <c r="R4520" t="s">
        <v>43</v>
      </c>
      <c r="S4520" t="b">
        <v>0</v>
      </c>
      <c r="T4520">
        <v>0</v>
      </c>
      <c r="U4520" t="b">
        <v>0</v>
      </c>
      <c r="V4520" t="s">
        <v>65</v>
      </c>
      <c r="W4520">
        <v>2</v>
      </c>
      <c r="X4520" t="s">
        <v>38</v>
      </c>
      <c r="Y4520" t="s">
        <v>41</v>
      </c>
      <c r="Z4520">
        <v>2</v>
      </c>
      <c r="AA4520" t="b">
        <v>0</v>
      </c>
    </row>
    <row r="4521" spans="1:27" x14ac:dyDescent="0.3">
      <c r="A4521">
        <v>4520</v>
      </c>
      <c r="B4521" s="1">
        <v>44168</v>
      </c>
      <c r="C4521" s="7">
        <f t="shared" si="140"/>
        <v>2020</v>
      </c>
      <c r="D4521" s="2">
        <v>0.3614236111111111</v>
      </c>
      <c r="E4521">
        <v>340</v>
      </c>
      <c r="F4521" s="3">
        <v>54</v>
      </c>
      <c r="G4521" s="3" t="str">
        <f t="shared" si="141"/>
        <v>Old</v>
      </c>
      <c r="H4521" t="s">
        <v>33</v>
      </c>
      <c r="I4521" t="s">
        <v>62</v>
      </c>
      <c r="J4521" t="s">
        <v>96</v>
      </c>
      <c r="K4521" t="b">
        <v>1</v>
      </c>
      <c r="L4521">
        <v>364</v>
      </c>
      <c r="M4521" t="s">
        <v>58</v>
      </c>
      <c r="N4521" t="s">
        <v>59</v>
      </c>
      <c r="O4521">
        <v>1</v>
      </c>
      <c r="P4521" s="4">
        <v>97.728712130000005</v>
      </c>
      <c r="Q4521" s="4">
        <v>97.728712130000005</v>
      </c>
      <c r="R4521" t="s">
        <v>29</v>
      </c>
      <c r="S4521" t="b">
        <v>0</v>
      </c>
      <c r="T4521">
        <v>9.7728712130000002</v>
      </c>
      <c r="U4521" t="b">
        <v>1</v>
      </c>
      <c r="V4521" t="s">
        <v>65</v>
      </c>
      <c r="W4521">
        <v>2</v>
      </c>
      <c r="X4521" t="s">
        <v>38</v>
      </c>
      <c r="Y4521" t="s">
        <v>50</v>
      </c>
      <c r="Z4521">
        <v>1</v>
      </c>
      <c r="AA4521" t="b">
        <v>1</v>
      </c>
    </row>
    <row r="4522" spans="1:27" x14ac:dyDescent="0.3">
      <c r="A4522">
        <v>4521</v>
      </c>
      <c r="B4522" s="1">
        <v>44167</v>
      </c>
      <c r="C4522" s="7">
        <f t="shared" si="140"/>
        <v>2020</v>
      </c>
      <c r="D4522" s="2">
        <v>0.29168981481481482</v>
      </c>
      <c r="E4522">
        <v>98</v>
      </c>
      <c r="F4522" s="3">
        <v>31</v>
      </c>
      <c r="G4522" s="3" t="str">
        <f t="shared" si="141"/>
        <v>Middle Age</v>
      </c>
      <c r="H4522" t="s">
        <v>51</v>
      </c>
      <c r="I4522" t="s">
        <v>62</v>
      </c>
      <c r="J4522">
        <v>18</v>
      </c>
      <c r="K4522" t="b">
        <v>0</v>
      </c>
      <c r="L4522">
        <v>928</v>
      </c>
      <c r="M4522" t="s">
        <v>35</v>
      </c>
      <c r="N4522" t="s">
        <v>36</v>
      </c>
      <c r="O4522">
        <v>4</v>
      </c>
      <c r="P4522" s="4">
        <v>18.660412480000002</v>
      </c>
      <c r="Q4522" s="4">
        <v>74.641649939999994</v>
      </c>
      <c r="R4522" t="s">
        <v>43</v>
      </c>
      <c r="S4522" t="b">
        <v>1</v>
      </c>
      <c r="T4522">
        <v>0</v>
      </c>
      <c r="U4522" t="b">
        <v>1</v>
      </c>
      <c r="V4522" t="s">
        <v>97</v>
      </c>
      <c r="W4522">
        <v>0</v>
      </c>
      <c r="X4522" t="s">
        <v>31</v>
      </c>
      <c r="Y4522" t="s">
        <v>32</v>
      </c>
      <c r="Z4522">
        <v>2</v>
      </c>
      <c r="AA4522" t="b">
        <v>1</v>
      </c>
    </row>
    <row r="4523" spans="1:27" x14ac:dyDescent="0.3">
      <c r="A4523">
        <v>4522</v>
      </c>
      <c r="B4523" s="1">
        <v>44899</v>
      </c>
      <c r="C4523" s="7">
        <f t="shared" si="140"/>
        <v>2022</v>
      </c>
      <c r="D4523" s="2">
        <v>0.59060185185185188</v>
      </c>
      <c r="E4523">
        <v>62</v>
      </c>
      <c r="F4523" s="3">
        <v>24</v>
      </c>
      <c r="G4523" s="3" t="str">
        <f t="shared" si="141"/>
        <v>Young</v>
      </c>
      <c r="H4523" t="s">
        <v>51</v>
      </c>
      <c r="I4523" t="s">
        <v>67</v>
      </c>
      <c r="J4523">
        <v>81</v>
      </c>
      <c r="K4523" t="b">
        <v>0</v>
      </c>
      <c r="L4523">
        <v>893</v>
      </c>
      <c r="M4523" t="s">
        <v>53</v>
      </c>
      <c r="N4523" t="s">
        <v>54</v>
      </c>
      <c r="O4523">
        <v>3</v>
      </c>
      <c r="P4523" s="4">
        <v>33.813446970000001</v>
      </c>
      <c r="Q4523" s="4">
        <v>101.4403409</v>
      </c>
      <c r="R4523" t="s">
        <v>45</v>
      </c>
      <c r="S4523" t="b">
        <v>0</v>
      </c>
      <c r="T4523">
        <v>10.14403409</v>
      </c>
      <c r="U4523" t="b">
        <v>1</v>
      </c>
      <c r="V4523" t="s">
        <v>97</v>
      </c>
      <c r="W4523">
        <v>0</v>
      </c>
      <c r="X4523" t="s">
        <v>38</v>
      </c>
      <c r="Y4523" t="s">
        <v>50</v>
      </c>
      <c r="Z4523">
        <v>3</v>
      </c>
      <c r="AA4523" t="b">
        <v>1</v>
      </c>
    </row>
    <row r="4524" spans="1:27" x14ac:dyDescent="0.3">
      <c r="A4524">
        <v>4523</v>
      </c>
      <c r="B4524" s="1">
        <v>43441</v>
      </c>
      <c r="C4524" s="7">
        <f t="shared" si="140"/>
        <v>2018</v>
      </c>
      <c r="D4524" s="2">
        <v>0.17106481481481481</v>
      </c>
      <c r="E4524">
        <v>62</v>
      </c>
      <c r="F4524" s="3">
        <v>19</v>
      </c>
      <c r="G4524" s="3" t="str">
        <f t="shared" si="141"/>
        <v>Young</v>
      </c>
      <c r="H4524" t="s">
        <v>51</v>
      </c>
      <c r="I4524" t="s">
        <v>44</v>
      </c>
      <c r="J4524">
        <v>33</v>
      </c>
      <c r="K4524" t="b">
        <v>0</v>
      </c>
      <c r="L4524">
        <v>320</v>
      </c>
      <c r="M4524" t="s">
        <v>27</v>
      </c>
      <c r="N4524" t="s">
        <v>28</v>
      </c>
      <c r="O4524">
        <v>1</v>
      </c>
      <c r="P4524" s="4">
        <v>96.803390320000005</v>
      </c>
      <c r="Q4524" s="4">
        <v>96.803390320000005</v>
      </c>
      <c r="R4524" t="s">
        <v>29</v>
      </c>
      <c r="S4524" t="b">
        <v>0</v>
      </c>
      <c r="T4524">
        <v>0</v>
      </c>
      <c r="U4524" t="b">
        <v>1</v>
      </c>
      <c r="V4524" t="s">
        <v>97</v>
      </c>
      <c r="W4524">
        <v>0</v>
      </c>
      <c r="X4524" t="s">
        <v>31</v>
      </c>
      <c r="Y4524" t="s">
        <v>32</v>
      </c>
      <c r="Z4524">
        <v>2</v>
      </c>
      <c r="AA4524" t="b">
        <v>1</v>
      </c>
    </row>
    <row r="4525" spans="1:27" x14ac:dyDescent="0.3">
      <c r="A4525">
        <v>4524</v>
      </c>
      <c r="B4525" s="1">
        <v>44141</v>
      </c>
      <c r="C4525" s="7">
        <f t="shared" si="140"/>
        <v>2020</v>
      </c>
      <c r="D4525" s="2">
        <v>0.7914930555555556</v>
      </c>
      <c r="E4525">
        <v>114</v>
      </c>
      <c r="F4525" s="3">
        <v>55</v>
      </c>
      <c r="G4525" s="3" t="str">
        <f t="shared" si="141"/>
        <v>Old</v>
      </c>
      <c r="H4525" t="s">
        <v>25</v>
      </c>
      <c r="I4525" t="s">
        <v>56</v>
      </c>
      <c r="J4525">
        <v>26</v>
      </c>
      <c r="K4525" t="b">
        <v>0</v>
      </c>
      <c r="L4525">
        <v>194</v>
      </c>
      <c r="M4525" t="s">
        <v>27</v>
      </c>
      <c r="N4525" t="s">
        <v>28</v>
      </c>
      <c r="O4525">
        <v>3</v>
      </c>
      <c r="P4525" s="4">
        <v>25.848725089999999</v>
      </c>
      <c r="Q4525" s="4">
        <v>77.54617528</v>
      </c>
      <c r="R4525" t="s">
        <v>29</v>
      </c>
      <c r="S4525" t="b">
        <v>1</v>
      </c>
      <c r="T4525">
        <v>0</v>
      </c>
      <c r="U4525" t="b">
        <v>1</v>
      </c>
      <c r="V4525" t="s">
        <v>97</v>
      </c>
      <c r="W4525">
        <v>0</v>
      </c>
      <c r="X4525" t="s">
        <v>38</v>
      </c>
      <c r="Y4525" t="s">
        <v>41</v>
      </c>
      <c r="Z4525">
        <v>4</v>
      </c>
      <c r="AA4525" t="b">
        <v>1</v>
      </c>
    </row>
    <row r="4526" spans="1:27" x14ac:dyDescent="0.3">
      <c r="A4526">
        <v>4525</v>
      </c>
      <c r="B4526" s="1">
        <v>44172</v>
      </c>
      <c r="C4526" s="7">
        <f t="shared" si="140"/>
        <v>2020</v>
      </c>
      <c r="D4526" s="2">
        <v>0.79084490740740743</v>
      </c>
      <c r="E4526">
        <v>439</v>
      </c>
      <c r="F4526" s="3">
        <v>32</v>
      </c>
      <c r="G4526" s="3" t="str">
        <f t="shared" si="141"/>
        <v>Middle Age</v>
      </c>
      <c r="H4526" t="s">
        <v>33</v>
      </c>
      <c r="I4526" t="s">
        <v>52</v>
      </c>
      <c r="J4526">
        <v>44</v>
      </c>
      <c r="K4526" t="b">
        <v>0</v>
      </c>
      <c r="L4526">
        <v>10</v>
      </c>
      <c r="M4526" t="s">
        <v>27</v>
      </c>
      <c r="N4526" t="s">
        <v>28</v>
      </c>
      <c r="O4526">
        <v>3</v>
      </c>
      <c r="P4526" s="4">
        <v>79.074024410000007</v>
      </c>
      <c r="Q4526" s="4">
        <v>237.22207320000001</v>
      </c>
      <c r="R4526" t="s">
        <v>45</v>
      </c>
      <c r="S4526" t="b">
        <v>1</v>
      </c>
      <c r="T4526">
        <v>0</v>
      </c>
      <c r="U4526" t="b">
        <v>0</v>
      </c>
      <c r="V4526" t="s">
        <v>97</v>
      </c>
      <c r="W4526">
        <v>0</v>
      </c>
      <c r="X4526" t="s">
        <v>40</v>
      </c>
      <c r="Y4526" t="s">
        <v>41</v>
      </c>
      <c r="Z4526">
        <v>1</v>
      </c>
      <c r="AA4526" t="b">
        <v>0</v>
      </c>
    </row>
    <row r="4527" spans="1:27" x14ac:dyDescent="0.3">
      <c r="A4527">
        <v>4526</v>
      </c>
      <c r="B4527" s="1">
        <v>43450</v>
      </c>
      <c r="C4527" s="7">
        <f t="shared" si="140"/>
        <v>2018</v>
      </c>
      <c r="D4527" s="2">
        <v>0.43591435185185184</v>
      </c>
      <c r="E4527">
        <v>324</v>
      </c>
      <c r="F4527" s="3">
        <v>64</v>
      </c>
      <c r="G4527" s="3" t="str">
        <f t="shared" si="141"/>
        <v>Old</v>
      </c>
      <c r="H4527" t="s">
        <v>33</v>
      </c>
      <c r="I4527" t="s">
        <v>64</v>
      </c>
      <c r="J4527">
        <v>30</v>
      </c>
      <c r="K4527" t="b">
        <v>0</v>
      </c>
      <c r="L4527">
        <v>120</v>
      </c>
      <c r="M4527" t="s">
        <v>58</v>
      </c>
      <c r="N4527" t="s">
        <v>59</v>
      </c>
      <c r="O4527">
        <v>5</v>
      </c>
      <c r="P4527" s="4">
        <v>52.483849589999998</v>
      </c>
      <c r="Q4527" s="4">
        <v>262.41924799999998</v>
      </c>
      <c r="R4527" t="s">
        <v>43</v>
      </c>
      <c r="S4527" t="b">
        <v>0</v>
      </c>
      <c r="T4527">
        <v>0</v>
      </c>
      <c r="U4527" t="b">
        <v>1</v>
      </c>
      <c r="V4527" t="s">
        <v>97</v>
      </c>
      <c r="W4527">
        <v>0</v>
      </c>
      <c r="X4527" t="s">
        <v>40</v>
      </c>
      <c r="Y4527" t="s">
        <v>41</v>
      </c>
      <c r="Z4527">
        <v>1</v>
      </c>
      <c r="AA4527" t="b">
        <v>0</v>
      </c>
    </row>
    <row r="4528" spans="1:27" x14ac:dyDescent="0.3">
      <c r="A4528">
        <v>4527</v>
      </c>
      <c r="B4528" s="1">
        <v>44514</v>
      </c>
      <c r="C4528" s="7">
        <f t="shared" si="140"/>
        <v>2021</v>
      </c>
      <c r="D4528" s="2">
        <v>0.64886574074074077</v>
      </c>
      <c r="E4528">
        <v>89</v>
      </c>
      <c r="F4528" s="3">
        <v>35</v>
      </c>
      <c r="G4528" s="3" t="str">
        <f t="shared" si="141"/>
        <v>Middle Age</v>
      </c>
      <c r="H4528" t="s">
        <v>51</v>
      </c>
      <c r="I4528" t="s">
        <v>61</v>
      </c>
      <c r="J4528">
        <v>80</v>
      </c>
      <c r="K4528" t="b">
        <v>0</v>
      </c>
      <c r="L4528">
        <v>103</v>
      </c>
      <c r="M4528" t="s">
        <v>35</v>
      </c>
      <c r="N4528" t="s">
        <v>36</v>
      </c>
      <c r="O4528">
        <v>5</v>
      </c>
      <c r="P4528" s="4">
        <v>63.605995129999997</v>
      </c>
      <c r="Q4528" s="4">
        <v>318.02997570000002</v>
      </c>
      <c r="R4528" t="s">
        <v>49</v>
      </c>
      <c r="S4528" t="b">
        <v>1</v>
      </c>
      <c r="T4528">
        <v>0</v>
      </c>
      <c r="U4528" t="b">
        <v>1</v>
      </c>
      <c r="V4528" t="s">
        <v>97</v>
      </c>
      <c r="W4528">
        <v>0</v>
      </c>
      <c r="X4528" t="s">
        <v>40</v>
      </c>
      <c r="Y4528" t="s">
        <v>41</v>
      </c>
      <c r="Z4528">
        <v>4</v>
      </c>
      <c r="AA4528" t="b">
        <v>0</v>
      </c>
    </row>
    <row r="4529" spans="1:27" x14ac:dyDescent="0.3">
      <c r="A4529">
        <v>4528</v>
      </c>
      <c r="B4529" s="1">
        <v>45264</v>
      </c>
      <c r="C4529" s="7">
        <f t="shared" si="140"/>
        <v>2023</v>
      </c>
      <c r="D4529" s="2">
        <v>0.86861111111111111</v>
      </c>
      <c r="E4529">
        <v>238</v>
      </c>
      <c r="F4529" s="3">
        <v>61</v>
      </c>
      <c r="G4529" s="3" t="str">
        <f t="shared" si="141"/>
        <v>Old</v>
      </c>
      <c r="H4529" t="s">
        <v>25</v>
      </c>
      <c r="I4529" t="s">
        <v>60</v>
      </c>
      <c r="J4529" t="s">
        <v>96</v>
      </c>
      <c r="K4529" t="b">
        <v>1</v>
      </c>
      <c r="L4529">
        <v>534</v>
      </c>
      <c r="M4529" t="s">
        <v>27</v>
      </c>
      <c r="N4529" t="s">
        <v>28</v>
      </c>
      <c r="O4529">
        <v>3</v>
      </c>
      <c r="P4529" s="4">
        <v>61.827153109999998</v>
      </c>
      <c r="Q4529" s="4">
        <v>185.48145930000001</v>
      </c>
      <c r="R4529" t="s">
        <v>45</v>
      </c>
      <c r="S4529" t="b">
        <v>0</v>
      </c>
      <c r="T4529">
        <v>18.54814593</v>
      </c>
      <c r="U4529" t="b">
        <v>0</v>
      </c>
      <c r="V4529" t="s">
        <v>30</v>
      </c>
      <c r="W4529">
        <v>4</v>
      </c>
      <c r="X4529" t="s">
        <v>38</v>
      </c>
      <c r="Y4529" t="s">
        <v>50</v>
      </c>
      <c r="Z4529">
        <v>5</v>
      </c>
      <c r="AA4529" t="b">
        <v>1</v>
      </c>
    </row>
    <row r="4530" spans="1:27" x14ac:dyDescent="0.3">
      <c r="A4530">
        <v>4529</v>
      </c>
      <c r="B4530" s="1">
        <v>44523</v>
      </c>
      <c r="C4530" s="7">
        <f t="shared" si="140"/>
        <v>2021</v>
      </c>
      <c r="D4530" s="2">
        <v>0.32778935185185182</v>
      </c>
      <c r="E4530">
        <v>110</v>
      </c>
      <c r="F4530" s="3">
        <v>30</v>
      </c>
      <c r="G4530" s="3" t="str">
        <f t="shared" si="141"/>
        <v>Middle Age</v>
      </c>
      <c r="H4530" t="s">
        <v>33</v>
      </c>
      <c r="I4530" t="s">
        <v>64</v>
      </c>
      <c r="J4530" t="s">
        <v>96</v>
      </c>
      <c r="K4530" t="b">
        <v>1</v>
      </c>
      <c r="L4530">
        <v>15</v>
      </c>
      <c r="M4530" t="s">
        <v>47</v>
      </c>
      <c r="N4530" t="s">
        <v>48</v>
      </c>
      <c r="O4530">
        <v>5</v>
      </c>
      <c r="P4530" s="4">
        <v>57.763611959999999</v>
      </c>
      <c r="Q4530" s="4">
        <v>288.81805980000001</v>
      </c>
      <c r="R4530" t="s">
        <v>29</v>
      </c>
      <c r="S4530" t="b">
        <v>1</v>
      </c>
      <c r="T4530">
        <v>28.881805979999999</v>
      </c>
      <c r="U4530" t="b">
        <v>1</v>
      </c>
      <c r="V4530" t="s">
        <v>37</v>
      </c>
      <c r="W4530">
        <v>2</v>
      </c>
      <c r="X4530" t="s">
        <v>40</v>
      </c>
      <c r="Y4530" t="s">
        <v>50</v>
      </c>
      <c r="Z4530">
        <v>2</v>
      </c>
      <c r="AA4530" t="b">
        <v>0</v>
      </c>
    </row>
    <row r="4531" spans="1:27" x14ac:dyDescent="0.3">
      <c r="A4531">
        <v>4530</v>
      </c>
      <c r="B4531" s="1">
        <v>45278</v>
      </c>
      <c r="C4531" s="7">
        <f t="shared" si="140"/>
        <v>2023</v>
      </c>
      <c r="D4531" s="2">
        <v>0.10508101851851852</v>
      </c>
      <c r="E4531">
        <v>423</v>
      </c>
      <c r="F4531" s="3">
        <v>68</v>
      </c>
      <c r="G4531" s="3" t="str">
        <f t="shared" si="141"/>
        <v>Old</v>
      </c>
      <c r="H4531" t="s">
        <v>33</v>
      </c>
      <c r="I4531" t="s">
        <v>60</v>
      </c>
      <c r="J4531">
        <v>81</v>
      </c>
      <c r="K4531" t="b">
        <v>0</v>
      </c>
      <c r="L4531">
        <v>674</v>
      </c>
      <c r="M4531" t="s">
        <v>27</v>
      </c>
      <c r="N4531" t="s">
        <v>28</v>
      </c>
      <c r="O4531">
        <v>1</v>
      </c>
      <c r="P4531" s="4">
        <v>62.621691460000001</v>
      </c>
      <c r="Q4531" s="4">
        <v>62.621691460000001</v>
      </c>
      <c r="R4531" t="s">
        <v>29</v>
      </c>
      <c r="S4531" t="b">
        <v>1</v>
      </c>
      <c r="T4531">
        <v>0</v>
      </c>
      <c r="U4531" t="b">
        <v>1</v>
      </c>
      <c r="V4531" t="s">
        <v>97</v>
      </c>
      <c r="W4531">
        <v>0</v>
      </c>
      <c r="X4531" t="s">
        <v>38</v>
      </c>
      <c r="Y4531" t="s">
        <v>32</v>
      </c>
      <c r="Z4531">
        <v>2</v>
      </c>
      <c r="AA4531" t="b">
        <v>1</v>
      </c>
    </row>
    <row r="4532" spans="1:27" x14ac:dyDescent="0.3">
      <c r="A4532">
        <v>4531</v>
      </c>
      <c r="B4532" s="1">
        <v>44196</v>
      </c>
      <c r="C4532" s="7">
        <f t="shared" si="140"/>
        <v>2020</v>
      </c>
      <c r="D4532" s="2">
        <v>0.45399305555555558</v>
      </c>
      <c r="E4532">
        <v>255</v>
      </c>
      <c r="F4532" s="3">
        <v>44</v>
      </c>
      <c r="G4532" s="3" t="str">
        <f t="shared" si="141"/>
        <v>Middle Age</v>
      </c>
      <c r="H4532" t="s">
        <v>51</v>
      </c>
      <c r="I4532" t="s">
        <v>66</v>
      </c>
      <c r="J4532" t="s">
        <v>96</v>
      </c>
      <c r="K4532" t="b">
        <v>1</v>
      </c>
      <c r="L4532">
        <v>679</v>
      </c>
      <c r="M4532" t="s">
        <v>35</v>
      </c>
      <c r="N4532" t="s">
        <v>36</v>
      </c>
      <c r="O4532">
        <v>5</v>
      </c>
      <c r="P4532" s="4">
        <v>25.99524723</v>
      </c>
      <c r="Q4532" s="4">
        <v>129.97623619999999</v>
      </c>
      <c r="R4532" t="s">
        <v>43</v>
      </c>
      <c r="S4532" t="b">
        <v>0</v>
      </c>
      <c r="T4532">
        <v>0</v>
      </c>
      <c r="U4532" t="b">
        <v>1</v>
      </c>
      <c r="V4532" t="s">
        <v>37</v>
      </c>
      <c r="W4532">
        <v>1</v>
      </c>
      <c r="X4532" t="s">
        <v>38</v>
      </c>
      <c r="Y4532" t="s">
        <v>32</v>
      </c>
      <c r="Z4532">
        <v>1</v>
      </c>
      <c r="AA4532" t="b">
        <v>0</v>
      </c>
    </row>
    <row r="4533" spans="1:27" x14ac:dyDescent="0.3">
      <c r="A4533">
        <v>4532</v>
      </c>
      <c r="B4533" s="1">
        <v>45234</v>
      </c>
      <c r="C4533" s="7">
        <f t="shared" si="140"/>
        <v>2023</v>
      </c>
      <c r="D4533" s="2">
        <v>0.1169675925925926</v>
      </c>
      <c r="E4533">
        <v>375</v>
      </c>
      <c r="F4533" s="3">
        <v>25</v>
      </c>
      <c r="G4533" s="3" t="str">
        <f t="shared" si="141"/>
        <v>Middle Age</v>
      </c>
      <c r="H4533" t="s">
        <v>25</v>
      </c>
      <c r="I4533" t="s">
        <v>64</v>
      </c>
      <c r="J4533" t="s">
        <v>96</v>
      </c>
      <c r="K4533" t="b">
        <v>1</v>
      </c>
      <c r="L4533">
        <v>697</v>
      </c>
      <c r="M4533" t="s">
        <v>47</v>
      </c>
      <c r="N4533" t="s">
        <v>48</v>
      </c>
      <c r="O4533">
        <v>1</v>
      </c>
      <c r="P4533" s="4">
        <v>63.843227059999997</v>
      </c>
      <c r="Q4533" s="4">
        <v>63.843227059999997</v>
      </c>
      <c r="R4533" t="s">
        <v>49</v>
      </c>
      <c r="S4533" t="b">
        <v>0</v>
      </c>
      <c r="T4533">
        <v>0</v>
      </c>
      <c r="U4533" t="b">
        <v>0</v>
      </c>
      <c r="V4533" t="s">
        <v>30</v>
      </c>
      <c r="W4533">
        <v>1</v>
      </c>
      <c r="X4533" t="s">
        <v>31</v>
      </c>
      <c r="Y4533" t="s">
        <v>41</v>
      </c>
      <c r="Z4533">
        <v>3</v>
      </c>
      <c r="AA4533" t="b">
        <v>0</v>
      </c>
    </row>
    <row r="4534" spans="1:27" x14ac:dyDescent="0.3">
      <c r="A4534">
        <v>4533</v>
      </c>
      <c r="B4534" s="1">
        <v>43776</v>
      </c>
      <c r="C4534" s="7">
        <f t="shared" si="140"/>
        <v>2019</v>
      </c>
      <c r="D4534" s="2">
        <v>0.92320601851851858</v>
      </c>
      <c r="E4534">
        <v>316</v>
      </c>
      <c r="F4534" s="3">
        <v>30</v>
      </c>
      <c r="G4534" s="3" t="str">
        <f t="shared" si="141"/>
        <v>Middle Age</v>
      </c>
      <c r="H4534" t="s">
        <v>33</v>
      </c>
      <c r="I4534" t="s">
        <v>42</v>
      </c>
      <c r="J4534">
        <v>8</v>
      </c>
      <c r="K4534" t="b">
        <v>0</v>
      </c>
      <c r="L4534">
        <v>372</v>
      </c>
      <c r="M4534" t="s">
        <v>58</v>
      </c>
      <c r="N4534" t="s">
        <v>59</v>
      </c>
      <c r="O4534">
        <v>2</v>
      </c>
      <c r="P4534" s="4">
        <v>76.097229409999997</v>
      </c>
      <c r="Q4534" s="4">
        <v>152.19445880000001</v>
      </c>
      <c r="R4534" t="s">
        <v>49</v>
      </c>
      <c r="S4534" t="b">
        <v>1</v>
      </c>
      <c r="T4534">
        <v>0</v>
      </c>
      <c r="U4534" t="b">
        <v>0</v>
      </c>
      <c r="V4534" t="s">
        <v>97</v>
      </c>
      <c r="W4534">
        <v>0</v>
      </c>
      <c r="X4534" t="s">
        <v>38</v>
      </c>
      <c r="Y4534" t="s">
        <v>32</v>
      </c>
      <c r="Z4534">
        <v>3</v>
      </c>
      <c r="AA4534" t="b">
        <v>1</v>
      </c>
    </row>
    <row r="4535" spans="1:27" x14ac:dyDescent="0.3">
      <c r="A4535">
        <v>4534</v>
      </c>
      <c r="B4535" s="1">
        <v>43792</v>
      </c>
      <c r="C4535" s="7">
        <f t="shared" si="140"/>
        <v>2019</v>
      </c>
      <c r="D4535" s="2">
        <v>0.24230324074074075</v>
      </c>
      <c r="E4535">
        <v>207</v>
      </c>
      <c r="F4535" s="3">
        <v>46</v>
      </c>
      <c r="G4535" s="3" t="str">
        <f t="shared" si="141"/>
        <v>Old</v>
      </c>
      <c r="H4535" t="s">
        <v>25</v>
      </c>
      <c r="I4535" t="s">
        <v>39</v>
      </c>
      <c r="J4535">
        <v>98</v>
      </c>
      <c r="K4535" t="b">
        <v>0</v>
      </c>
      <c r="L4535">
        <v>839</v>
      </c>
      <c r="M4535" t="s">
        <v>53</v>
      </c>
      <c r="N4535" t="s">
        <v>54</v>
      </c>
      <c r="O4535">
        <v>2</v>
      </c>
      <c r="P4535" s="4">
        <v>90.681799380000001</v>
      </c>
      <c r="Q4535" s="4">
        <v>181.36359880000001</v>
      </c>
      <c r="R4535" t="s">
        <v>45</v>
      </c>
      <c r="S4535" t="b">
        <v>0</v>
      </c>
      <c r="T4535">
        <v>18.136359880000001</v>
      </c>
      <c r="U4535" t="b">
        <v>1</v>
      </c>
      <c r="V4535" t="s">
        <v>97</v>
      </c>
      <c r="W4535">
        <v>0</v>
      </c>
      <c r="X4535" t="s">
        <v>40</v>
      </c>
      <c r="Y4535" t="s">
        <v>50</v>
      </c>
      <c r="Z4535">
        <v>3</v>
      </c>
      <c r="AA4535" t="b">
        <v>1</v>
      </c>
    </row>
    <row r="4536" spans="1:27" x14ac:dyDescent="0.3">
      <c r="A4536">
        <v>4535</v>
      </c>
      <c r="B4536" s="1">
        <v>45237</v>
      </c>
      <c r="C4536" s="7">
        <f t="shared" si="140"/>
        <v>2023</v>
      </c>
      <c r="D4536" s="2">
        <v>0.74885416666666671</v>
      </c>
      <c r="E4536">
        <v>146</v>
      </c>
      <c r="F4536" s="3">
        <v>24</v>
      </c>
      <c r="G4536" s="3" t="str">
        <f t="shared" si="141"/>
        <v>Young</v>
      </c>
      <c r="H4536" t="s">
        <v>33</v>
      </c>
      <c r="I4536" t="s">
        <v>66</v>
      </c>
      <c r="J4536" t="s">
        <v>96</v>
      </c>
      <c r="K4536" t="b">
        <v>1</v>
      </c>
      <c r="L4536">
        <v>972</v>
      </c>
      <c r="M4536" t="s">
        <v>35</v>
      </c>
      <c r="N4536" t="s">
        <v>36</v>
      </c>
      <c r="O4536">
        <v>1</v>
      </c>
      <c r="P4536" s="4">
        <v>57.972623409999997</v>
      </c>
      <c r="Q4536" s="4">
        <v>57.972623409999997</v>
      </c>
      <c r="R4536" t="s">
        <v>43</v>
      </c>
      <c r="S4536" t="b">
        <v>0</v>
      </c>
      <c r="T4536">
        <v>5.7972623409999997</v>
      </c>
      <c r="U4536" t="b">
        <v>1</v>
      </c>
      <c r="V4536" t="s">
        <v>37</v>
      </c>
      <c r="W4536">
        <v>3</v>
      </c>
      <c r="X4536" t="s">
        <v>40</v>
      </c>
      <c r="Y4536" t="s">
        <v>50</v>
      </c>
      <c r="Z4536">
        <v>3</v>
      </c>
      <c r="AA4536" t="b">
        <v>0</v>
      </c>
    </row>
    <row r="4537" spans="1:27" x14ac:dyDescent="0.3">
      <c r="A4537">
        <v>4536</v>
      </c>
      <c r="B4537" s="1">
        <v>44171</v>
      </c>
      <c r="C4537" s="7">
        <f t="shared" si="140"/>
        <v>2020</v>
      </c>
      <c r="D4537" s="2">
        <v>0.54364583333333327</v>
      </c>
      <c r="E4537">
        <v>348</v>
      </c>
      <c r="F4537" s="3">
        <v>45</v>
      </c>
      <c r="G4537" s="3" t="str">
        <f t="shared" si="141"/>
        <v>Old</v>
      </c>
      <c r="H4537" t="s">
        <v>25</v>
      </c>
      <c r="I4537" t="s">
        <v>26</v>
      </c>
      <c r="J4537" t="s">
        <v>96</v>
      </c>
      <c r="K4537" t="b">
        <v>1</v>
      </c>
      <c r="L4537">
        <v>528</v>
      </c>
      <c r="M4537" t="s">
        <v>58</v>
      </c>
      <c r="N4537" t="s">
        <v>59</v>
      </c>
      <c r="O4537">
        <v>4</v>
      </c>
      <c r="P4537" s="4">
        <v>61.826473499999999</v>
      </c>
      <c r="Q4537" s="4">
        <v>247.305894</v>
      </c>
      <c r="R4537" t="s">
        <v>45</v>
      </c>
      <c r="S4537" t="b">
        <v>0</v>
      </c>
      <c r="T4537">
        <v>0</v>
      </c>
      <c r="U4537" t="b">
        <v>1</v>
      </c>
      <c r="V4537" t="s">
        <v>37</v>
      </c>
      <c r="W4537">
        <v>5</v>
      </c>
      <c r="X4537" t="s">
        <v>31</v>
      </c>
      <c r="Y4537" t="s">
        <v>32</v>
      </c>
      <c r="Z4537">
        <v>3</v>
      </c>
      <c r="AA4537" t="b">
        <v>1</v>
      </c>
    </row>
    <row r="4538" spans="1:27" x14ac:dyDescent="0.3">
      <c r="A4538">
        <v>4537</v>
      </c>
      <c r="B4538" s="1">
        <v>43455</v>
      </c>
      <c r="C4538" s="7">
        <f t="shared" si="140"/>
        <v>2018</v>
      </c>
      <c r="D4538" s="2">
        <v>0.64146990740740739</v>
      </c>
      <c r="E4538">
        <v>304</v>
      </c>
      <c r="F4538" s="3">
        <v>22</v>
      </c>
      <c r="G4538" s="3" t="str">
        <f t="shared" si="141"/>
        <v>Young</v>
      </c>
      <c r="H4538" t="s">
        <v>51</v>
      </c>
      <c r="I4538" t="s">
        <v>66</v>
      </c>
      <c r="J4538" t="s">
        <v>96</v>
      </c>
      <c r="K4538" t="b">
        <v>1</v>
      </c>
      <c r="L4538">
        <v>22</v>
      </c>
      <c r="M4538" t="s">
        <v>27</v>
      </c>
      <c r="N4538" t="s">
        <v>28</v>
      </c>
      <c r="O4538">
        <v>5</v>
      </c>
      <c r="P4538" s="4">
        <v>58.311905160000002</v>
      </c>
      <c r="Q4538" s="4">
        <v>291.55952580000002</v>
      </c>
      <c r="R4538" t="s">
        <v>45</v>
      </c>
      <c r="S4538" t="b">
        <v>0</v>
      </c>
      <c r="T4538">
        <v>0</v>
      </c>
      <c r="U4538" t="b">
        <v>0</v>
      </c>
      <c r="V4538" t="s">
        <v>65</v>
      </c>
      <c r="W4538">
        <v>2</v>
      </c>
      <c r="X4538" t="s">
        <v>40</v>
      </c>
      <c r="Y4538" t="s">
        <v>41</v>
      </c>
      <c r="Z4538">
        <v>3</v>
      </c>
      <c r="AA4538" t="b">
        <v>1</v>
      </c>
    </row>
    <row r="4539" spans="1:27" x14ac:dyDescent="0.3">
      <c r="A4539">
        <v>4538</v>
      </c>
      <c r="B4539" s="1">
        <v>44501</v>
      </c>
      <c r="C4539" s="7">
        <f t="shared" si="140"/>
        <v>2021</v>
      </c>
      <c r="D4539" s="2">
        <v>0.99180555555555561</v>
      </c>
      <c r="E4539">
        <v>52</v>
      </c>
      <c r="F4539" s="3">
        <v>32</v>
      </c>
      <c r="G4539" s="3" t="str">
        <f t="shared" si="141"/>
        <v>Middle Age</v>
      </c>
      <c r="H4539" t="s">
        <v>33</v>
      </c>
      <c r="I4539" t="s">
        <v>39</v>
      </c>
      <c r="J4539">
        <v>80</v>
      </c>
      <c r="K4539" t="b">
        <v>0</v>
      </c>
      <c r="L4539">
        <v>178</v>
      </c>
      <c r="M4539" t="s">
        <v>53</v>
      </c>
      <c r="N4539" t="s">
        <v>54</v>
      </c>
      <c r="O4539">
        <v>4</v>
      </c>
      <c r="P4539" s="4">
        <v>91.242522370000003</v>
      </c>
      <c r="Q4539" s="4">
        <v>364.97008949999997</v>
      </c>
      <c r="R4539" t="s">
        <v>45</v>
      </c>
      <c r="S4539" t="b">
        <v>1</v>
      </c>
      <c r="T4539">
        <v>0</v>
      </c>
      <c r="U4539" t="b">
        <v>0</v>
      </c>
      <c r="V4539" t="s">
        <v>97</v>
      </c>
      <c r="W4539">
        <v>0</v>
      </c>
      <c r="X4539" t="s">
        <v>40</v>
      </c>
      <c r="Y4539" t="s">
        <v>32</v>
      </c>
      <c r="Z4539">
        <v>2</v>
      </c>
      <c r="AA4539" t="b">
        <v>1</v>
      </c>
    </row>
    <row r="4540" spans="1:27" x14ac:dyDescent="0.3">
      <c r="A4540">
        <v>4539</v>
      </c>
      <c r="B4540" s="1">
        <v>44538</v>
      </c>
      <c r="C4540" s="7">
        <f t="shared" si="140"/>
        <v>2021</v>
      </c>
      <c r="D4540" s="2">
        <v>0.15936342592592592</v>
      </c>
      <c r="E4540">
        <v>197</v>
      </c>
      <c r="F4540" s="3">
        <v>66</v>
      </c>
      <c r="G4540" s="3" t="str">
        <f t="shared" si="141"/>
        <v>Old</v>
      </c>
      <c r="H4540" t="s">
        <v>51</v>
      </c>
      <c r="I4540" t="s">
        <v>55</v>
      </c>
      <c r="J4540">
        <v>98</v>
      </c>
      <c r="K4540" t="b">
        <v>0</v>
      </c>
      <c r="L4540">
        <v>857</v>
      </c>
      <c r="M4540" t="s">
        <v>58</v>
      </c>
      <c r="N4540" t="s">
        <v>59</v>
      </c>
      <c r="O4540">
        <v>3</v>
      </c>
      <c r="P4540" s="4">
        <v>96.23896001</v>
      </c>
      <c r="Q4540" s="4">
        <v>288.71688</v>
      </c>
      <c r="R4540" t="s">
        <v>29</v>
      </c>
      <c r="S4540" t="b">
        <v>0</v>
      </c>
      <c r="T4540">
        <v>28.871687999999999</v>
      </c>
      <c r="U4540" t="b">
        <v>0</v>
      </c>
      <c r="V4540" t="s">
        <v>97</v>
      </c>
      <c r="W4540">
        <v>0</v>
      </c>
      <c r="X4540" t="s">
        <v>31</v>
      </c>
      <c r="Y4540" t="s">
        <v>50</v>
      </c>
      <c r="Z4540">
        <v>5</v>
      </c>
      <c r="AA4540" t="b">
        <v>1</v>
      </c>
    </row>
    <row r="4541" spans="1:27" x14ac:dyDescent="0.3">
      <c r="A4541">
        <v>4540</v>
      </c>
      <c r="B4541" s="1">
        <v>43459</v>
      </c>
      <c r="C4541" s="7">
        <f t="shared" si="140"/>
        <v>2018</v>
      </c>
      <c r="D4541" s="2">
        <v>0.64244212962962965</v>
      </c>
      <c r="E4541">
        <v>446</v>
      </c>
      <c r="F4541" s="3">
        <v>55</v>
      </c>
      <c r="G4541" s="3" t="str">
        <f t="shared" si="141"/>
        <v>Old</v>
      </c>
      <c r="H4541" t="s">
        <v>33</v>
      </c>
      <c r="I4541" t="s">
        <v>64</v>
      </c>
      <c r="J4541" t="s">
        <v>96</v>
      </c>
      <c r="K4541" t="b">
        <v>1</v>
      </c>
      <c r="L4541">
        <v>65</v>
      </c>
      <c r="M4541" t="s">
        <v>58</v>
      </c>
      <c r="N4541" t="s">
        <v>59</v>
      </c>
      <c r="O4541">
        <v>2</v>
      </c>
      <c r="P4541" s="4">
        <v>62.304147069999999</v>
      </c>
      <c r="Q4541" s="4">
        <v>124.60829409999999</v>
      </c>
      <c r="R4541" t="s">
        <v>29</v>
      </c>
      <c r="S4541" t="b">
        <v>0</v>
      </c>
      <c r="T4541">
        <v>0</v>
      </c>
      <c r="U4541" t="b">
        <v>0</v>
      </c>
      <c r="V4541" t="s">
        <v>65</v>
      </c>
      <c r="W4541">
        <v>4</v>
      </c>
      <c r="X4541" t="s">
        <v>38</v>
      </c>
      <c r="Y4541" t="s">
        <v>41</v>
      </c>
      <c r="Z4541">
        <v>1</v>
      </c>
      <c r="AA4541" t="b">
        <v>1</v>
      </c>
    </row>
    <row r="4542" spans="1:27" x14ac:dyDescent="0.3">
      <c r="A4542">
        <v>4541</v>
      </c>
      <c r="B4542" s="1">
        <v>44189</v>
      </c>
      <c r="C4542" s="7">
        <f t="shared" si="140"/>
        <v>2020</v>
      </c>
      <c r="D4542" s="2">
        <v>0.63309027777777771</v>
      </c>
      <c r="E4542">
        <v>183</v>
      </c>
      <c r="F4542" s="3">
        <v>70</v>
      </c>
      <c r="G4542" s="3" t="str">
        <f t="shared" si="141"/>
        <v>Old</v>
      </c>
      <c r="H4542" t="s">
        <v>33</v>
      </c>
      <c r="I4542" t="s">
        <v>62</v>
      </c>
      <c r="J4542">
        <v>27</v>
      </c>
      <c r="K4542" t="b">
        <v>0</v>
      </c>
      <c r="L4542">
        <v>636</v>
      </c>
      <c r="M4542" t="s">
        <v>27</v>
      </c>
      <c r="N4542" t="s">
        <v>28</v>
      </c>
      <c r="O4542">
        <v>3</v>
      </c>
      <c r="P4542" s="4">
        <v>63.994550189999998</v>
      </c>
      <c r="Q4542" s="4">
        <v>191.9836506</v>
      </c>
      <c r="R4542" t="s">
        <v>49</v>
      </c>
      <c r="S4542" t="b">
        <v>1</v>
      </c>
      <c r="T4542">
        <v>19.19836506</v>
      </c>
      <c r="U4542" t="b">
        <v>1</v>
      </c>
      <c r="V4542" t="s">
        <v>97</v>
      </c>
      <c r="W4542">
        <v>0</v>
      </c>
      <c r="X4542" t="s">
        <v>38</v>
      </c>
      <c r="Y4542" t="s">
        <v>50</v>
      </c>
      <c r="Z4542">
        <v>5</v>
      </c>
      <c r="AA4542" t="b">
        <v>1</v>
      </c>
    </row>
    <row r="4543" spans="1:27" x14ac:dyDescent="0.3">
      <c r="A4543">
        <v>4542</v>
      </c>
      <c r="B4543" s="1">
        <v>43456</v>
      </c>
      <c r="C4543" s="7">
        <f t="shared" si="140"/>
        <v>2018</v>
      </c>
      <c r="D4543" s="2">
        <v>0.95731481481481484</v>
      </c>
      <c r="E4543">
        <v>282</v>
      </c>
      <c r="F4543" s="3">
        <v>35</v>
      </c>
      <c r="G4543" s="3" t="str">
        <f t="shared" si="141"/>
        <v>Middle Age</v>
      </c>
      <c r="H4543" t="s">
        <v>33</v>
      </c>
      <c r="I4543" t="s">
        <v>46</v>
      </c>
      <c r="J4543">
        <v>98</v>
      </c>
      <c r="K4543" t="b">
        <v>0</v>
      </c>
      <c r="L4543">
        <v>962</v>
      </c>
      <c r="M4543" t="s">
        <v>35</v>
      </c>
      <c r="N4543" t="s">
        <v>36</v>
      </c>
      <c r="O4543">
        <v>3</v>
      </c>
      <c r="P4543" s="4">
        <v>12.96216581</v>
      </c>
      <c r="Q4543" s="4">
        <v>38.886497419999998</v>
      </c>
      <c r="R4543" t="s">
        <v>45</v>
      </c>
      <c r="S4543" t="b">
        <v>0</v>
      </c>
      <c r="T4543">
        <v>3.8886497420000001</v>
      </c>
      <c r="U4543" t="b">
        <v>1</v>
      </c>
      <c r="V4543" t="s">
        <v>97</v>
      </c>
      <c r="W4543">
        <v>0</v>
      </c>
      <c r="X4543" t="s">
        <v>31</v>
      </c>
      <c r="Y4543" t="s">
        <v>50</v>
      </c>
      <c r="Z4543">
        <v>5</v>
      </c>
      <c r="AA4543" t="b">
        <v>0</v>
      </c>
    </row>
    <row r="4544" spans="1:27" x14ac:dyDescent="0.3">
      <c r="A4544">
        <v>4543</v>
      </c>
      <c r="B4544" s="1">
        <v>44515</v>
      </c>
      <c r="C4544" s="7">
        <f t="shared" si="140"/>
        <v>2021</v>
      </c>
      <c r="D4544" s="2">
        <v>0.91850694444444436</v>
      </c>
      <c r="E4544">
        <v>18</v>
      </c>
      <c r="F4544" s="3">
        <v>39</v>
      </c>
      <c r="G4544" s="3" t="str">
        <f t="shared" si="141"/>
        <v>Middle Age</v>
      </c>
      <c r="H4544" t="s">
        <v>51</v>
      </c>
      <c r="I4544" t="s">
        <v>69</v>
      </c>
      <c r="J4544">
        <v>6</v>
      </c>
      <c r="K4544" t="b">
        <v>0</v>
      </c>
      <c r="L4544">
        <v>419</v>
      </c>
      <c r="M4544" t="s">
        <v>58</v>
      </c>
      <c r="N4544" t="s">
        <v>59</v>
      </c>
      <c r="O4544">
        <v>3</v>
      </c>
      <c r="P4544" s="4">
        <v>68.645272770000005</v>
      </c>
      <c r="Q4544" s="4">
        <v>205.93581829999999</v>
      </c>
      <c r="R4544" t="s">
        <v>45</v>
      </c>
      <c r="S4544" t="b">
        <v>1</v>
      </c>
      <c r="T4544">
        <v>0</v>
      </c>
      <c r="U4544" t="b">
        <v>0</v>
      </c>
      <c r="V4544" t="s">
        <v>97</v>
      </c>
      <c r="W4544">
        <v>0</v>
      </c>
      <c r="X4544" t="s">
        <v>31</v>
      </c>
      <c r="Y4544" t="s">
        <v>41</v>
      </c>
      <c r="Z4544">
        <v>1</v>
      </c>
      <c r="AA4544" t="b">
        <v>1</v>
      </c>
    </row>
    <row r="4545" spans="1:27" x14ac:dyDescent="0.3">
      <c r="A4545">
        <v>4544</v>
      </c>
      <c r="B4545" s="1">
        <v>44522</v>
      </c>
      <c r="C4545" s="7">
        <f t="shared" si="140"/>
        <v>2021</v>
      </c>
      <c r="D4545" s="2">
        <v>0.20122685185185185</v>
      </c>
      <c r="E4545">
        <v>334</v>
      </c>
      <c r="F4545" s="3">
        <v>40</v>
      </c>
      <c r="G4545" s="3" t="str">
        <f t="shared" si="141"/>
        <v>Middle Age</v>
      </c>
      <c r="H4545" t="s">
        <v>25</v>
      </c>
      <c r="I4545" t="s">
        <v>69</v>
      </c>
      <c r="J4545">
        <v>17</v>
      </c>
      <c r="K4545" t="b">
        <v>0</v>
      </c>
      <c r="L4545">
        <v>586</v>
      </c>
      <c r="M4545" t="s">
        <v>58</v>
      </c>
      <c r="N4545" t="s">
        <v>59</v>
      </c>
      <c r="O4545">
        <v>3</v>
      </c>
      <c r="P4545" s="4">
        <v>97.059479429999996</v>
      </c>
      <c r="Q4545" s="4">
        <v>291.17843829999998</v>
      </c>
      <c r="R4545" t="s">
        <v>29</v>
      </c>
      <c r="S4545" t="b">
        <v>1</v>
      </c>
      <c r="T4545">
        <v>0</v>
      </c>
      <c r="U4545" t="b">
        <v>1</v>
      </c>
      <c r="V4545" t="s">
        <v>97</v>
      </c>
      <c r="W4545">
        <v>0</v>
      </c>
      <c r="X4545" t="s">
        <v>31</v>
      </c>
      <c r="Y4545" t="s">
        <v>32</v>
      </c>
      <c r="Z4545">
        <v>1</v>
      </c>
      <c r="AA4545" t="b">
        <v>0</v>
      </c>
    </row>
    <row r="4546" spans="1:27" x14ac:dyDescent="0.3">
      <c r="A4546">
        <v>4545</v>
      </c>
      <c r="B4546" s="1">
        <v>44552</v>
      </c>
      <c r="C4546" s="7">
        <f t="shared" si="140"/>
        <v>2021</v>
      </c>
      <c r="D4546" s="2">
        <v>0.85510416666666667</v>
      </c>
      <c r="E4546">
        <v>31</v>
      </c>
      <c r="F4546" s="3">
        <v>25</v>
      </c>
      <c r="G4546" s="3" t="str">
        <f t="shared" si="141"/>
        <v>Middle Age</v>
      </c>
      <c r="H4546" t="s">
        <v>25</v>
      </c>
      <c r="I4546" t="s">
        <v>42</v>
      </c>
      <c r="J4546" t="s">
        <v>96</v>
      </c>
      <c r="K4546" t="b">
        <v>1</v>
      </c>
      <c r="L4546">
        <v>994</v>
      </c>
      <c r="M4546" t="s">
        <v>58</v>
      </c>
      <c r="N4546" t="s">
        <v>59</v>
      </c>
      <c r="O4546">
        <v>5</v>
      </c>
      <c r="P4546" s="4">
        <v>74.589261210000004</v>
      </c>
      <c r="Q4546" s="4">
        <v>372.94630610000002</v>
      </c>
      <c r="R4546" t="s">
        <v>45</v>
      </c>
      <c r="S4546" t="b">
        <v>1</v>
      </c>
      <c r="T4546">
        <v>0</v>
      </c>
      <c r="U4546" t="b">
        <v>1</v>
      </c>
      <c r="V4546" t="s">
        <v>30</v>
      </c>
      <c r="W4546">
        <v>5</v>
      </c>
      <c r="X4546" t="s">
        <v>38</v>
      </c>
      <c r="Y4546" t="s">
        <v>41</v>
      </c>
      <c r="Z4546">
        <v>5</v>
      </c>
      <c r="AA4546" t="b">
        <v>1</v>
      </c>
    </row>
    <row r="4547" spans="1:27" x14ac:dyDescent="0.3">
      <c r="A4547">
        <v>4546</v>
      </c>
      <c r="B4547" s="1">
        <v>44908</v>
      </c>
      <c r="C4547" s="7">
        <f t="shared" ref="C4547:C4610" si="142">YEAR(B4547)</f>
        <v>2022</v>
      </c>
      <c r="D4547" s="2">
        <v>0.57819444444444446</v>
      </c>
      <c r="E4547">
        <v>389</v>
      </c>
      <c r="F4547" s="3">
        <v>33</v>
      </c>
      <c r="G4547" s="3" t="str">
        <f t="shared" ref="G4547:G4610" si="143">IF(F4547&lt;25,"Young",IF(F4547&lt;45,"Middle Age","Old"))</f>
        <v>Middle Age</v>
      </c>
      <c r="H4547" t="s">
        <v>33</v>
      </c>
      <c r="I4547" t="s">
        <v>46</v>
      </c>
      <c r="J4547">
        <v>31</v>
      </c>
      <c r="K4547" t="b">
        <v>0</v>
      </c>
      <c r="L4547">
        <v>538</v>
      </c>
      <c r="M4547" t="s">
        <v>47</v>
      </c>
      <c r="N4547" t="s">
        <v>48</v>
      </c>
      <c r="O4547">
        <v>5</v>
      </c>
      <c r="P4547" s="4">
        <v>10.98936479</v>
      </c>
      <c r="Q4547" s="4">
        <v>54.946823960000003</v>
      </c>
      <c r="R4547" t="s">
        <v>49</v>
      </c>
      <c r="S4547" t="b">
        <v>0</v>
      </c>
      <c r="T4547">
        <v>0</v>
      </c>
      <c r="U4547" t="b">
        <v>1</v>
      </c>
      <c r="V4547" t="s">
        <v>97</v>
      </c>
      <c r="W4547">
        <v>0</v>
      </c>
      <c r="X4547" t="s">
        <v>38</v>
      </c>
      <c r="Y4547" t="s">
        <v>41</v>
      </c>
      <c r="Z4547">
        <v>4</v>
      </c>
      <c r="AA4547" t="b">
        <v>1</v>
      </c>
    </row>
    <row r="4548" spans="1:27" x14ac:dyDescent="0.3">
      <c r="A4548">
        <v>4547</v>
      </c>
      <c r="B4548" s="1">
        <v>44511</v>
      </c>
      <c r="C4548" s="7">
        <f t="shared" si="142"/>
        <v>2021</v>
      </c>
      <c r="D4548" s="2">
        <v>0.73336805555555562</v>
      </c>
      <c r="E4548">
        <v>268</v>
      </c>
      <c r="F4548" s="3">
        <v>40</v>
      </c>
      <c r="G4548" s="3" t="str">
        <f t="shared" si="143"/>
        <v>Middle Age</v>
      </c>
      <c r="H4548" t="s">
        <v>25</v>
      </c>
      <c r="I4548" t="s">
        <v>63</v>
      </c>
      <c r="J4548">
        <v>49</v>
      </c>
      <c r="K4548" t="b">
        <v>0</v>
      </c>
      <c r="L4548">
        <v>13</v>
      </c>
      <c r="M4548" t="s">
        <v>53</v>
      </c>
      <c r="N4548" t="s">
        <v>54</v>
      </c>
      <c r="O4548">
        <v>4</v>
      </c>
      <c r="P4548" s="4">
        <v>31.764605299999999</v>
      </c>
      <c r="Q4548" s="4">
        <v>127.0584212</v>
      </c>
      <c r="R4548" t="s">
        <v>45</v>
      </c>
      <c r="S4548" t="b">
        <v>1</v>
      </c>
      <c r="T4548">
        <v>12.70584212</v>
      </c>
      <c r="U4548" t="b">
        <v>0</v>
      </c>
      <c r="V4548" t="s">
        <v>97</v>
      </c>
      <c r="W4548">
        <v>0</v>
      </c>
      <c r="X4548" t="s">
        <v>40</v>
      </c>
      <c r="Y4548" t="s">
        <v>50</v>
      </c>
      <c r="Z4548">
        <v>1</v>
      </c>
      <c r="AA4548" t="b">
        <v>1</v>
      </c>
    </row>
    <row r="4549" spans="1:27" x14ac:dyDescent="0.3">
      <c r="A4549">
        <v>4548</v>
      </c>
      <c r="B4549" s="1">
        <v>45241</v>
      </c>
      <c r="C4549" s="7">
        <f t="shared" si="142"/>
        <v>2023</v>
      </c>
      <c r="D4549" s="2">
        <v>0.51976851851851846</v>
      </c>
      <c r="E4549">
        <v>392</v>
      </c>
      <c r="F4549" s="3">
        <v>33</v>
      </c>
      <c r="G4549" s="3" t="str">
        <f t="shared" si="143"/>
        <v>Middle Age</v>
      </c>
      <c r="H4549" t="s">
        <v>51</v>
      </c>
      <c r="I4549" t="s">
        <v>70</v>
      </c>
      <c r="J4549">
        <v>92</v>
      </c>
      <c r="K4549" t="b">
        <v>0</v>
      </c>
      <c r="L4549">
        <v>782</v>
      </c>
      <c r="M4549" t="s">
        <v>53</v>
      </c>
      <c r="N4549" t="s">
        <v>54</v>
      </c>
      <c r="O4549">
        <v>5</v>
      </c>
      <c r="P4549" s="4">
        <v>66.608894899999996</v>
      </c>
      <c r="Q4549" s="4">
        <v>333.04447449999998</v>
      </c>
      <c r="R4549" t="s">
        <v>29</v>
      </c>
      <c r="S4549" t="b">
        <v>0</v>
      </c>
      <c r="T4549">
        <v>33.304447449999998</v>
      </c>
      <c r="U4549" t="b">
        <v>0</v>
      </c>
      <c r="V4549" t="s">
        <v>97</v>
      </c>
      <c r="W4549">
        <v>0</v>
      </c>
      <c r="X4549" t="s">
        <v>40</v>
      </c>
      <c r="Y4549" t="s">
        <v>50</v>
      </c>
      <c r="Z4549">
        <v>3</v>
      </c>
      <c r="AA4549" t="b">
        <v>0</v>
      </c>
    </row>
    <row r="4550" spans="1:27" x14ac:dyDescent="0.3">
      <c r="A4550">
        <v>4549</v>
      </c>
      <c r="B4550" s="1">
        <v>44873</v>
      </c>
      <c r="C4550" s="7">
        <f t="shared" si="142"/>
        <v>2022</v>
      </c>
      <c r="D4550" s="2">
        <v>0.7588773148148148</v>
      </c>
      <c r="E4550">
        <v>312</v>
      </c>
      <c r="F4550" s="3">
        <v>50</v>
      </c>
      <c r="G4550" s="3" t="str">
        <f t="shared" si="143"/>
        <v>Old</v>
      </c>
      <c r="H4550" t="s">
        <v>33</v>
      </c>
      <c r="I4550" t="s">
        <v>55</v>
      </c>
      <c r="J4550" t="s">
        <v>96</v>
      </c>
      <c r="K4550" t="b">
        <v>1</v>
      </c>
      <c r="L4550">
        <v>896</v>
      </c>
      <c r="M4550" t="s">
        <v>47</v>
      </c>
      <c r="N4550" t="s">
        <v>48</v>
      </c>
      <c r="O4550">
        <v>4</v>
      </c>
      <c r="P4550" s="4">
        <v>22.771020629999999</v>
      </c>
      <c r="Q4550" s="4">
        <v>91.084082499999994</v>
      </c>
      <c r="R4550" t="s">
        <v>45</v>
      </c>
      <c r="S4550" t="b">
        <v>0</v>
      </c>
      <c r="T4550">
        <v>0</v>
      </c>
      <c r="U4550" t="b">
        <v>1</v>
      </c>
      <c r="V4550" t="s">
        <v>65</v>
      </c>
      <c r="W4550">
        <v>1</v>
      </c>
      <c r="X4550" t="s">
        <v>40</v>
      </c>
      <c r="Y4550" t="s">
        <v>41</v>
      </c>
      <c r="Z4550">
        <v>4</v>
      </c>
      <c r="AA4550" t="b">
        <v>0</v>
      </c>
    </row>
    <row r="4551" spans="1:27" x14ac:dyDescent="0.3">
      <c r="A4551">
        <v>4550</v>
      </c>
      <c r="B4551" s="1">
        <v>44147</v>
      </c>
      <c r="C4551" s="7">
        <f t="shared" si="142"/>
        <v>2020</v>
      </c>
      <c r="D4551" s="2">
        <v>0.24864583333333334</v>
      </c>
      <c r="E4551">
        <v>194</v>
      </c>
      <c r="F4551" s="3">
        <v>47</v>
      </c>
      <c r="G4551" s="3" t="str">
        <f t="shared" si="143"/>
        <v>Old</v>
      </c>
      <c r="H4551" t="s">
        <v>25</v>
      </c>
      <c r="I4551" t="s">
        <v>60</v>
      </c>
      <c r="J4551" t="s">
        <v>96</v>
      </c>
      <c r="K4551" t="b">
        <v>1</v>
      </c>
      <c r="L4551">
        <v>95</v>
      </c>
      <c r="M4551" t="s">
        <v>27</v>
      </c>
      <c r="N4551" t="s">
        <v>28</v>
      </c>
      <c r="O4551">
        <v>2</v>
      </c>
      <c r="P4551" s="4">
        <v>56.764456129999999</v>
      </c>
      <c r="Q4551" s="4">
        <v>113.5289123</v>
      </c>
      <c r="R4551" t="s">
        <v>49</v>
      </c>
      <c r="S4551" t="b">
        <v>0</v>
      </c>
      <c r="T4551">
        <v>0</v>
      </c>
      <c r="U4551" t="b">
        <v>1</v>
      </c>
      <c r="V4551" t="s">
        <v>30</v>
      </c>
      <c r="W4551">
        <v>1</v>
      </c>
      <c r="X4551" t="s">
        <v>31</v>
      </c>
      <c r="Y4551" t="s">
        <v>32</v>
      </c>
      <c r="Z4551">
        <v>1</v>
      </c>
      <c r="AA4551" t="b">
        <v>0</v>
      </c>
    </row>
    <row r="4552" spans="1:27" x14ac:dyDescent="0.3">
      <c r="A4552">
        <v>4551</v>
      </c>
      <c r="B4552" s="1">
        <v>45270</v>
      </c>
      <c r="C4552" s="7">
        <f t="shared" si="142"/>
        <v>2023</v>
      </c>
      <c r="D4552" s="2">
        <v>0.74342592592592593</v>
      </c>
      <c r="E4552">
        <v>112</v>
      </c>
      <c r="F4552" s="3">
        <v>28</v>
      </c>
      <c r="G4552" s="3" t="str">
        <f t="shared" si="143"/>
        <v>Middle Age</v>
      </c>
      <c r="H4552" t="s">
        <v>33</v>
      </c>
      <c r="I4552" t="s">
        <v>44</v>
      </c>
      <c r="J4552" t="s">
        <v>96</v>
      </c>
      <c r="K4552" t="b">
        <v>1</v>
      </c>
      <c r="L4552">
        <v>825</v>
      </c>
      <c r="M4552" t="s">
        <v>47</v>
      </c>
      <c r="N4552" t="s">
        <v>48</v>
      </c>
      <c r="O4552">
        <v>2</v>
      </c>
      <c r="P4552" s="4">
        <v>77.712259340000003</v>
      </c>
      <c r="Q4552" s="4">
        <v>155.42451869999999</v>
      </c>
      <c r="R4552" t="s">
        <v>49</v>
      </c>
      <c r="S4552" t="b">
        <v>0</v>
      </c>
      <c r="T4552">
        <v>15.542451870000001</v>
      </c>
      <c r="U4552" t="b">
        <v>0</v>
      </c>
      <c r="V4552" t="s">
        <v>37</v>
      </c>
      <c r="W4552">
        <v>1</v>
      </c>
      <c r="X4552" t="s">
        <v>31</v>
      </c>
      <c r="Y4552" t="s">
        <v>50</v>
      </c>
      <c r="Z4552">
        <v>2</v>
      </c>
      <c r="AA4552" t="b">
        <v>1</v>
      </c>
    </row>
    <row r="4553" spans="1:27" x14ac:dyDescent="0.3">
      <c r="A4553">
        <v>4552</v>
      </c>
      <c r="B4553" s="1">
        <v>45234</v>
      </c>
      <c r="C4553" s="7">
        <f t="shared" si="142"/>
        <v>2023</v>
      </c>
      <c r="D4553" s="2">
        <v>0.9830092592592593</v>
      </c>
      <c r="E4553">
        <v>151</v>
      </c>
      <c r="F4553" s="3">
        <v>23</v>
      </c>
      <c r="G4553" s="3" t="str">
        <f t="shared" si="143"/>
        <v>Young</v>
      </c>
      <c r="H4553" t="s">
        <v>33</v>
      </c>
      <c r="I4553" t="s">
        <v>57</v>
      </c>
      <c r="J4553" t="s">
        <v>96</v>
      </c>
      <c r="K4553" t="b">
        <v>1</v>
      </c>
      <c r="L4553">
        <v>671</v>
      </c>
      <c r="M4553" t="s">
        <v>58</v>
      </c>
      <c r="N4553" t="s">
        <v>59</v>
      </c>
      <c r="O4553">
        <v>4</v>
      </c>
      <c r="P4553" s="4">
        <v>97.989107809999993</v>
      </c>
      <c r="Q4553" s="4">
        <v>391.95643130000002</v>
      </c>
      <c r="R4553" t="s">
        <v>43</v>
      </c>
      <c r="S4553" t="b">
        <v>0</v>
      </c>
      <c r="T4553">
        <v>0</v>
      </c>
      <c r="U4553" t="b">
        <v>0</v>
      </c>
      <c r="V4553" t="s">
        <v>37</v>
      </c>
      <c r="W4553">
        <v>3</v>
      </c>
      <c r="X4553" t="s">
        <v>40</v>
      </c>
      <c r="Y4553" t="s">
        <v>41</v>
      </c>
      <c r="Z4553">
        <v>4</v>
      </c>
      <c r="AA4553" t="b">
        <v>1</v>
      </c>
    </row>
    <row r="4554" spans="1:27" x14ac:dyDescent="0.3">
      <c r="A4554">
        <v>4553</v>
      </c>
      <c r="B4554" s="1">
        <v>44879</v>
      </c>
      <c r="C4554" s="7">
        <f t="shared" si="142"/>
        <v>2022</v>
      </c>
      <c r="D4554" s="2">
        <v>0.41495370370370371</v>
      </c>
      <c r="E4554">
        <v>472</v>
      </c>
      <c r="F4554" s="3">
        <v>26</v>
      </c>
      <c r="G4554" s="3" t="str">
        <f t="shared" si="143"/>
        <v>Middle Age</v>
      </c>
      <c r="H4554" t="s">
        <v>33</v>
      </c>
      <c r="I4554" t="s">
        <v>56</v>
      </c>
      <c r="J4554">
        <v>24</v>
      </c>
      <c r="K4554" t="b">
        <v>0</v>
      </c>
      <c r="L4554">
        <v>358</v>
      </c>
      <c r="M4554" t="s">
        <v>47</v>
      </c>
      <c r="N4554" t="s">
        <v>48</v>
      </c>
      <c r="O4554">
        <v>1</v>
      </c>
      <c r="P4554" s="4">
        <v>69.799670939999999</v>
      </c>
      <c r="Q4554" s="4">
        <v>69.799670939999999</v>
      </c>
      <c r="R4554" t="s">
        <v>45</v>
      </c>
      <c r="S4554" t="b">
        <v>0</v>
      </c>
      <c r="T4554">
        <v>0</v>
      </c>
      <c r="U4554" t="b">
        <v>0</v>
      </c>
      <c r="V4554" t="s">
        <v>97</v>
      </c>
      <c r="W4554">
        <v>0</v>
      </c>
      <c r="X4554" t="s">
        <v>38</v>
      </c>
      <c r="Y4554" t="s">
        <v>32</v>
      </c>
      <c r="Z4554">
        <v>5</v>
      </c>
      <c r="AA4554" t="b">
        <v>1</v>
      </c>
    </row>
    <row r="4555" spans="1:27" x14ac:dyDescent="0.3">
      <c r="A4555">
        <v>4554</v>
      </c>
      <c r="B4555" s="1">
        <v>43801</v>
      </c>
      <c r="C4555" s="7">
        <f t="shared" si="142"/>
        <v>2019</v>
      </c>
      <c r="D4555" s="2">
        <v>0.11262731481481481</v>
      </c>
      <c r="E4555">
        <v>192</v>
      </c>
      <c r="F4555" s="3">
        <v>59</v>
      </c>
      <c r="G4555" s="3" t="str">
        <f t="shared" si="143"/>
        <v>Old</v>
      </c>
      <c r="H4555" t="s">
        <v>51</v>
      </c>
      <c r="I4555" t="s">
        <v>46</v>
      </c>
      <c r="J4555" t="s">
        <v>96</v>
      </c>
      <c r="K4555" t="b">
        <v>1</v>
      </c>
      <c r="L4555">
        <v>917</v>
      </c>
      <c r="M4555" t="s">
        <v>35</v>
      </c>
      <c r="N4555" t="s">
        <v>36</v>
      </c>
      <c r="O4555">
        <v>4</v>
      </c>
      <c r="P4555" s="4">
        <v>35.579463580000002</v>
      </c>
      <c r="Q4555" s="4">
        <v>142.31785429999999</v>
      </c>
      <c r="R4555" t="s">
        <v>29</v>
      </c>
      <c r="S4555" t="b">
        <v>0</v>
      </c>
      <c r="T4555">
        <v>0</v>
      </c>
      <c r="U4555" t="b">
        <v>1</v>
      </c>
      <c r="V4555" t="s">
        <v>37</v>
      </c>
      <c r="W4555">
        <v>2</v>
      </c>
      <c r="X4555" t="s">
        <v>40</v>
      </c>
      <c r="Y4555" t="s">
        <v>41</v>
      </c>
      <c r="Z4555">
        <v>1</v>
      </c>
      <c r="AA4555" t="b">
        <v>1</v>
      </c>
    </row>
    <row r="4556" spans="1:27" x14ac:dyDescent="0.3">
      <c r="A4556">
        <v>4555</v>
      </c>
      <c r="B4556" s="1">
        <v>43437</v>
      </c>
      <c r="C4556" s="7">
        <f t="shared" si="142"/>
        <v>2018</v>
      </c>
      <c r="D4556" s="2">
        <v>0.59155092592592595</v>
      </c>
      <c r="E4556">
        <v>441</v>
      </c>
      <c r="F4556" s="3">
        <v>45</v>
      </c>
      <c r="G4556" s="3" t="str">
        <f t="shared" si="143"/>
        <v>Old</v>
      </c>
      <c r="H4556" t="s">
        <v>33</v>
      </c>
      <c r="I4556" t="s">
        <v>66</v>
      </c>
      <c r="J4556">
        <v>67</v>
      </c>
      <c r="K4556" t="b">
        <v>0</v>
      </c>
      <c r="L4556">
        <v>279</v>
      </c>
      <c r="M4556" t="s">
        <v>35</v>
      </c>
      <c r="N4556" t="s">
        <v>36</v>
      </c>
      <c r="O4556">
        <v>2</v>
      </c>
      <c r="P4556" s="4">
        <v>18.086646630000001</v>
      </c>
      <c r="Q4556" s="4">
        <v>36.17329325</v>
      </c>
      <c r="R4556" t="s">
        <v>43</v>
      </c>
      <c r="S4556" t="b">
        <v>1</v>
      </c>
      <c r="T4556">
        <v>0</v>
      </c>
      <c r="U4556" t="b">
        <v>1</v>
      </c>
      <c r="V4556" t="s">
        <v>97</v>
      </c>
      <c r="W4556">
        <v>0</v>
      </c>
      <c r="X4556" t="s">
        <v>40</v>
      </c>
      <c r="Y4556" t="s">
        <v>41</v>
      </c>
      <c r="Z4556">
        <v>1</v>
      </c>
      <c r="AA4556" t="b">
        <v>1</v>
      </c>
    </row>
    <row r="4557" spans="1:27" x14ac:dyDescent="0.3">
      <c r="A4557">
        <v>4556</v>
      </c>
      <c r="B4557" s="1">
        <v>44549</v>
      </c>
      <c r="C4557" s="7">
        <f t="shared" si="142"/>
        <v>2021</v>
      </c>
      <c r="D4557" s="2">
        <v>0.58568287037037037</v>
      </c>
      <c r="E4557">
        <v>42</v>
      </c>
      <c r="F4557" s="3">
        <v>18</v>
      </c>
      <c r="G4557" s="3" t="str">
        <f t="shared" si="143"/>
        <v>Young</v>
      </c>
      <c r="H4557" t="s">
        <v>25</v>
      </c>
      <c r="I4557" t="s">
        <v>63</v>
      </c>
      <c r="J4557" t="s">
        <v>96</v>
      </c>
      <c r="K4557" t="b">
        <v>1</v>
      </c>
      <c r="L4557">
        <v>1000</v>
      </c>
      <c r="M4557" t="s">
        <v>58</v>
      </c>
      <c r="N4557" t="s">
        <v>59</v>
      </c>
      <c r="O4557">
        <v>4</v>
      </c>
      <c r="P4557" s="4">
        <v>78.070610020000004</v>
      </c>
      <c r="Q4557" s="4">
        <v>312.28244009999997</v>
      </c>
      <c r="R4557" t="s">
        <v>29</v>
      </c>
      <c r="S4557" t="b">
        <v>1</v>
      </c>
      <c r="T4557">
        <v>31.228244010000001</v>
      </c>
      <c r="U4557" t="b">
        <v>0</v>
      </c>
      <c r="V4557" t="s">
        <v>37</v>
      </c>
      <c r="W4557">
        <v>5</v>
      </c>
      <c r="X4557" t="s">
        <v>40</v>
      </c>
      <c r="Y4557" t="s">
        <v>50</v>
      </c>
      <c r="Z4557">
        <v>2</v>
      </c>
      <c r="AA4557" t="b">
        <v>1</v>
      </c>
    </row>
    <row r="4558" spans="1:27" x14ac:dyDescent="0.3">
      <c r="A4558">
        <v>4557</v>
      </c>
      <c r="B4558" s="1">
        <v>44157</v>
      </c>
      <c r="C4558" s="7">
        <f t="shared" si="142"/>
        <v>2020</v>
      </c>
      <c r="D4558" s="2">
        <v>0.65810185185185188</v>
      </c>
      <c r="E4558">
        <v>386</v>
      </c>
      <c r="F4558" s="3">
        <v>35</v>
      </c>
      <c r="G4558" s="3" t="str">
        <f t="shared" si="143"/>
        <v>Middle Age</v>
      </c>
      <c r="H4558" t="s">
        <v>33</v>
      </c>
      <c r="I4558" t="s">
        <v>66</v>
      </c>
      <c r="J4558" t="s">
        <v>96</v>
      </c>
      <c r="K4558" t="b">
        <v>1</v>
      </c>
      <c r="L4558">
        <v>629</v>
      </c>
      <c r="M4558" t="s">
        <v>53</v>
      </c>
      <c r="N4558" t="s">
        <v>54</v>
      </c>
      <c r="O4558">
        <v>2</v>
      </c>
      <c r="P4558" s="4">
        <v>40.195918990000003</v>
      </c>
      <c r="Q4558" s="4">
        <v>80.391837980000005</v>
      </c>
      <c r="R4558" t="s">
        <v>43</v>
      </c>
      <c r="S4558" t="b">
        <v>0</v>
      </c>
      <c r="T4558">
        <v>8.0391837979999998</v>
      </c>
      <c r="U4558" t="b">
        <v>0</v>
      </c>
      <c r="V4558" t="s">
        <v>37</v>
      </c>
      <c r="W4558">
        <v>4</v>
      </c>
      <c r="X4558" t="s">
        <v>40</v>
      </c>
      <c r="Y4558" t="s">
        <v>50</v>
      </c>
      <c r="Z4558">
        <v>2</v>
      </c>
      <c r="AA4558" t="b">
        <v>0</v>
      </c>
    </row>
    <row r="4559" spans="1:27" x14ac:dyDescent="0.3">
      <c r="A4559">
        <v>4558</v>
      </c>
      <c r="B4559" s="1">
        <v>45286</v>
      </c>
      <c r="C4559" s="7">
        <f t="shared" si="142"/>
        <v>2023</v>
      </c>
      <c r="D4559" s="2">
        <v>0.90969907407407413</v>
      </c>
      <c r="E4559">
        <v>258</v>
      </c>
      <c r="F4559" s="3">
        <v>52</v>
      </c>
      <c r="G4559" s="3" t="str">
        <f t="shared" si="143"/>
        <v>Old</v>
      </c>
      <c r="H4559" t="s">
        <v>33</v>
      </c>
      <c r="I4559" t="s">
        <v>42</v>
      </c>
      <c r="J4559" t="s">
        <v>96</v>
      </c>
      <c r="K4559" t="b">
        <v>1</v>
      </c>
      <c r="L4559">
        <v>111</v>
      </c>
      <c r="M4559" t="s">
        <v>35</v>
      </c>
      <c r="N4559" t="s">
        <v>36</v>
      </c>
      <c r="O4559">
        <v>3</v>
      </c>
      <c r="P4559" s="4">
        <v>49.908227099999998</v>
      </c>
      <c r="Q4559" s="4">
        <v>149.72468129999999</v>
      </c>
      <c r="R4559" t="s">
        <v>45</v>
      </c>
      <c r="S4559" t="b">
        <v>1</v>
      </c>
      <c r="T4559">
        <v>0</v>
      </c>
      <c r="U4559" t="b">
        <v>0</v>
      </c>
      <c r="V4559" t="s">
        <v>30</v>
      </c>
      <c r="W4559">
        <v>2</v>
      </c>
      <c r="X4559" t="s">
        <v>31</v>
      </c>
      <c r="Y4559" t="s">
        <v>32</v>
      </c>
      <c r="Z4559">
        <v>5</v>
      </c>
      <c r="AA4559" t="b">
        <v>0</v>
      </c>
    </row>
    <row r="4560" spans="1:27" x14ac:dyDescent="0.3">
      <c r="A4560">
        <v>4559</v>
      </c>
      <c r="B4560" s="1">
        <v>44529</v>
      </c>
      <c r="C4560" s="7">
        <f t="shared" si="142"/>
        <v>2021</v>
      </c>
      <c r="D4560" s="2">
        <v>0.47386574074074073</v>
      </c>
      <c r="E4560">
        <v>278</v>
      </c>
      <c r="F4560" s="3">
        <v>41</v>
      </c>
      <c r="G4560" s="3" t="str">
        <f t="shared" si="143"/>
        <v>Middle Age</v>
      </c>
      <c r="H4560" t="s">
        <v>33</v>
      </c>
      <c r="I4560" t="s">
        <v>68</v>
      </c>
      <c r="J4560" t="s">
        <v>96</v>
      </c>
      <c r="K4560" t="b">
        <v>1</v>
      </c>
      <c r="L4560">
        <v>149</v>
      </c>
      <c r="M4560" t="s">
        <v>58</v>
      </c>
      <c r="N4560" t="s">
        <v>59</v>
      </c>
      <c r="O4560">
        <v>1</v>
      </c>
      <c r="P4560" s="4">
        <v>96.263331530000002</v>
      </c>
      <c r="Q4560" s="4">
        <v>96.263331530000002</v>
      </c>
      <c r="R4560" t="s">
        <v>29</v>
      </c>
      <c r="S4560" t="b">
        <v>1</v>
      </c>
      <c r="T4560">
        <v>9.6263331529999991</v>
      </c>
      <c r="U4560" t="b">
        <v>1</v>
      </c>
      <c r="V4560" t="s">
        <v>65</v>
      </c>
      <c r="W4560">
        <v>4</v>
      </c>
      <c r="X4560" t="s">
        <v>31</v>
      </c>
      <c r="Y4560" t="s">
        <v>50</v>
      </c>
      <c r="Z4560">
        <v>2</v>
      </c>
      <c r="AA4560" t="b">
        <v>0</v>
      </c>
    </row>
    <row r="4561" spans="1:27" x14ac:dyDescent="0.3">
      <c r="A4561">
        <v>4560</v>
      </c>
      <c r="B4561" s="1">
        <v>44556</v>
      </c>
      <c r="C4561" s="7">
        <f t="shared" si="142"/>
        <v>2021</v>
      </c>
      <c r="D4561" s="2">
        <v>0.38746527777777778</v>
      </c>
      <c r="E4561">
        <v>323</v>
      </c>
      <c r="F4561" s="3">
        <v>18</v>
      </c>
      <c r="G4561" s="3" t="str">
        <f t="shared" si="143"/>
        <v>Young</v>
      </c>
      <c r="H4561" t="s">
        <v>25</v>
      </c>
      <c r="I4561" t="s">
        <v>66</v>
      </c>
      <c r="J4561" t="s">
        <v>96</v>
      </c>
      <c r="K4561" t="b">
        <v>1</v>
      </c>
      <c r="L4561">
        <v>622</v>
      </c>
      <c r="M4561" t="s">
        <v>35</v>
      </c>
      <c r="N4561" t="s">
        <v>36</v>
      </c>
      <c r="O4561">
        <v>4</v>
      </c>
      <c r="P4561" s="4">
        <v>28.320403509999998</v>
      </c>
      <c r="Q4561" s="4">
        <v>113.281614</v>
      </c>
      <c r="R4561" t="s">
        <v>43</v>
      </c>
      <c r="S4561" t="b">
        <v>1</v>
      </c>
      <c r="T4561">
        <v>0</v>
      </c>
      <c r="U4561" t="b">
        <v>0</v>
      </c>
      <c r="V4561" t="s">
        <v>37</v>
      </c>
      <c r="W4561">
        <v>4</v>
      </c>
      <c r="X4561" t="s">
        <v>38</v>
      </c>
      <c r="Y4561" t="s">
        <v>32</v>
      </c>
      <c r="Z4561">
        <v>2</v>
      </c>
      <c r="AA4561" t="b">
        <v>0</v>
      </c>
    </row>
    <row r="4562" spans="1:27" x14ac:dyDescent="0.3">
      <c r="A4562">
        <v>4561</v>
      </c>
      <c r="B4562" s="1">
        <v>44185</v>
      </c>
      <c r="C4562" s="7">
        <f t="shared" si="142"/>
        <v>2020</v>
      </c>
      <c r="D4562" s="2">
        <v>0.80994212962962964</v>
      </c>
      <c r="E4562">
        <v>318</v>
      </c>
      <c r="F4562" s="3">
        <v>67</v>
      </c>
      <c r="G4562" s="3" t="str">
        <f t="shared" si="143"/>
        <v>Old</v>
      </c>
      <c r="H4562" t="s">
        <v>33</v>
      </c>
      <c r="I4562" t="s">
        <v>69</v>
      </c>
      <c r="J4562" t="s">
        <v>96</v>
      </c>
      <c r="K4562" t="b">
        <v>1</v>
      </c>
      <c r="L4562">
        <v>558</v>
      </c>
      <c r="M4562" t="s">
        <v>27</v>
      </c>
      <c r="N4562" t="s">
        <v>28</v>
      </c>
      <c r="O4562">
        <v>2</v>
      </c>
      <c r="P4562" s="4">
        <v>16.183751409999999</v>
      </c>
      <c r="Q4562" s="4">
        <v>32.367502809999998</v>
      </c>
      <c r="R4562" t="s">
        <v>43</v>
      </c>
      <c r="S4562" t="b">
        <v>0</v>
      </c>
      <c r="T4562">
        <v>0</v>
      </c>
      <c r="U4562" t="b">
        <v>0</v>
      </c>
      <c r="V4562" t="s">
        <v>30</v>
      </c>
      <c r="W4562">
        <v>5</v>
      </c>
      <c r="X4562" t="s">
        <v>31</v>
      </c>
      <c r="Y4562" t="s">
        <v>41</v>
      </c>
      <c r="Z4562">
        <v>5</v>
      </c>
      <c r="AA4562" t="b">
        <v>0</v>
      </c>
    </row>
    <row r="4563" spans="1:27" x14ac:dyDescent="0.3">
      <c r="A4563">
        <v>4562</v>
      </c>
      <c r="B4563" s="1">
        <v>44512</v>
      </c>
      <c r="C4563" s="7">
        <f t="shared" si="142"/>
        <v>2021</v>
      </c>
      <c r="D4563" s="2">
        <v>0.79192129629629626</v>
      </c>
      <c r="E4563">
        <v>54</v>
      </c>
      <c r="F4563" s="3">
        <v>42</v>
      </c>
      <c r="G4563" s="3" t="str">
        <f t="shared" si="143"/>
        <v>Middle Age</v>
      </c>
      <c r="H4563" t="s">
        <v>33</v>
      </c>
      <c r="I4563" t="s">
        <v>57</v>
      </c>
      <c r="J4563" t="s">
        <v>96</v>
      </c>
      <c r="K4563" t="b">
        <v>1</v>
      </c>
      <c r="L4563">
        <v>681</v>
      </c>
      <c r="M4563" t="s">
        <v>58</v>
      </c>
      <c r="N4563" t="s">
        <v>59</v>
      </c>
      <c r="O4563">
        <v>3</v>
      </c>
      <c r="P4563" s="4">
        <v>95.111073849999997</v>
      </c>
      <c r="Q4563" s="4">
        <v>285.3332216</v>
      </c>
      <c r="R4563" t="s">
        <v>45</v>
      </c>
      <c r="S4563" t="b">
        <v>0</v>
      </c>
      <c r="T4563">
        <v>28.533322160000001</v>
      </c>
      <c r="U4563" t="b">
        <v>1</v>
      </c>
      <c r="V4563" t="s">
        <v>30</v>
      </c>
      <c r="W4563">
        <v>1</v>
      </c>
      <c r="X4563" t="s">
        <v>38</v>
      </c>
      <c r="Y4563" t="s">
        <v>50</v>
      </c>
      <c r="Z4563">
        <v>1</v>
      </c>
      <c r="AA4563" t="b">
        <v>0</v>
      </c>
    </row>
    <row r="4564" spans="1:27" x14ac:dyDescent="0.3">
      <c r="A4564">
        <v>4563</v>
      </c>
      <c r="B4564" s="1">
        <v>43789</v>
      </c>
      <c r="C4564" s="7">
        <f t="shared" si="142"/>
        <v>2019</v>
      </c>
      <c r="D4564" s="2">
        <v>0.8565625</v>
      </c>
      <c r="E4564">
        <v>343</v>
      </c>
      <c r="F4564" s="3">
        <v>27</v>
      </c>
      <c r="G4564" s="3" t="str">
        <f t="shared" si="143"/>
        <v>Middle Age</v>
      </c>
      <c r="H4564" t="s">
        <v>33</v>
      </c>
      <c r="I4564" t="s">
        <v>66</v>
      </c>
      <c r="J4564" t="s">
        <v>96</v>
      </c>
      <c r="K4564" t="b">
        <v>1</v>
      </c>
      <c r="L4564">
        <v>812</v>
      </c>
      <c r="M4564" t="s">
        <v>53</v>
      </c>
      <c r="N4564" t="s">
        <v>54</v>
      </c>
      <c r="O4564">
        <v>3</v>
      </c>
      <c r="P4564" s="4">
        <v>36.119277760000003</v>
      </c>
      <c r="Q4564" s="4">
        <v>108.3578333</v>
      </c>
      <c r="R4564" t="s">
        <v>45</v>
      </c>
      <c r="S4564" t="b">
        <v>1</v>
      </c>
      <c r="T4564">
        <v>10.83578333</v>
      </c>
      <c r="U4564" t="b">
        <v>1</v>
      </c>
      <c r="V4564" t="s">
        <v>37</v>
      </c>
      <c r="W4564">
        <v>1</v>
      </c>
      <c r="X4564" t="s">
        <v>38</v>
      </c>
      <c r="Y4564" t="s">
        <v>50</v>
      </c>
      <c r="Z4564">
        <v>5</v>
      </c>
      <c r="AA4564" t="b">
        <v>1</v>
      </c>
    </row>
    <row r="4565" spans="1:27" x14ac:dyDescent="0.3">
      <c r="A4565">
        <v>4564</v>
      </c>
      <c r="B4565" s="1">
        <v>43413</v>
      </c>
      <c r="C4565" s="7">
        <f t="shared" si="142"/>
        <v>2018</v>
      </c>
      <c r="D4565" s="2">
        <v>0.36604166666666665</v>
      </c>
      <c r="E4565">
        <v>213</v>
      </c>
      <c r="F4565" s="3">
        <v>22</v>
      </c>
      <c r="G4565" s="3" t="str">
        <f t="shared" si="143"/>
        <v>Young</v>
      </c>
      <c r="H4565" t="s">
        <v>25</v>
      </c>
      <c r="I4565" t="s">
        <v>60</v>
      </c>
      <c r="J4565">
        <v>10</v>
      </c>
      <c r="K4565" t="b">
        <v>0</v>
      </c>
      <c r="L4565">
        <v>999</v>
      </c>
      <c r="M4565" t="s">
        <v>35</v>
      </c>
      <c r="N4565" t="s">
        <v>36</v>
      </c>
      <c r="O4565">
        <v>1</v>
      </c>
      <c r="P4565" s="4">
        <v>61.702077610000003</v>
      </c>
      <c r="Q4565" s="4">
        <v>61.702077610000003</v>
      </c>
      <c r="R4565" t="s">
        <v>49</v>
      </c>
      <c r="S4565" t="b">
        <v>1</v>
      </c>
      <c r="T4565">
        <v>0</v>
      </c>
      <c r="U4565" t="b">
        <v>1</v>
      </c>
      <c r="V4565" t="s">
        <v>97</v>
      </c>
      <c r="W4565">
        <v>0</v>
      </c>
      <c r="X4565" t="s">
        <v>31</v>
      </c>
      <c r="Y4565" t="s">
        <v>32</v>
      </c>
      <c r="Z4565">
        <v>4</v>
      </c>
      <c r="AA4565" t="b">
        <v>0</v>
      </c>
    </row>
    <row r="4566" spans="1:27" x14ac:dyDescent="0.3">
      <c r="A4566">
        <v>4565</v>
      </c>
      <c r="B4566" s="1">
        <v>43409</v>
      </c>
      <c r="C4566" s="7">
        <f t="shared" si="142"/>
        <v>2018</v>
      </c>
      <c r="D4566" s="2">
        <v>0.16274305555555554</v>
      </c>
      <c r="E4566">
        <v>321</v>
      </c>
      <c r="F4566" s="3">
        <v>23</v>
      </c>
      <c r="G4566" s="3" t="str">
        <f t="shared" si="143"/>
        <v>Young</v>
      </c>
      <c r="H4566" t="s">
        <v>33</v>
      </c>
      <c r="I4566" t="s">
        <v>46</v>
      </c>
      <c r="J4566" t="s">
        <v>96</v>
      </c>
      <c r="K4566" t="b">
        <v>1</v>
      </c>
      <c r="L4566">
        <v>277</v>
      </c>
      <c r="M4566" t="s">
        <v>47</v>
      </c>
      <c r="N4566" t="s">
        <v>48</v>
      </c>
      <c r="O4566">
        <v>2</v>
      </c>
      <c r="P4566" s="4">
        <v>67.397893800000006</v>
      </c>
      <c r="Q4566" s="4">
        <v>134.79578760000001</v>
      </c>
      <c r="R4566" t="s">
        <v>45</v>
      </c>
      <c r="S4566" t="b">
        <v>1</v>
      </c>
      <c r="T4566">
        <v>0</v>
      </c>
      <c r="U4566" t="b">
        <v>1</v>
      </c>
      <c r="V4566" t="s">
        <v>65</v>
      </c>
      <c r="W4566">
        <v>1</v>
      </c>
      <c r="X4566" t="s">
        <v>38</v>
      </c>
      <c r="Y4566" t="s">
        <v>41</v>
      </c>
      <c r="Z4566">
        <v>1</v>
      </c>
      <c r="AA4566" t="b">
        <v>0</v>
      </c>
    </row>
    <row r="4567" spans="1:27" x14ac:dyDescent="0.3">
      <c r="A4567">
        <v>4566</v>
      </c>
      <c r="B4567" s="1">
        <v>44923</v>
      </c>
      <c r="C4567" s="7">
        <f t="shared" si="142"/>
        <v>2022</v>
      </c>
      <c r="D4567" s="2">
        <v>0.87952546296296286</v>
      </c>
      <c r="E4567">
        <v>134</v>
      </c>
      <c r="F4567" s="3">
        <v>31</v>
      </c>
      <c r="G4567" s="3" t="str">
        <f t="shared" si="143"/>
        <v>Middle Age</v>
      </c>
      <c r="H4567" t="s">
        <v>51</v>
      </c>
      <c r="I4567" t="s">
        <v>60</v>
      </c>
      <c r="J4567" t="s">
        <v>96</v>
      </c>
      <c r="K4567" t="b">
        <v>1</v>
      </c>
      <c r="L4567">
        <v>439</v>
      </c>
      <c r="M4567" t="s">
        <v>47</v>
      </c>
      <c r="N4567" t="s">
        <v>48</v>
      </c>
      <c r="O4567">
        <v>1</v>
      </c>
      <c r="P4567" s="4">
        <v>11.589430950000001</v>
      </c>
      <c r="Q4567" s="4">
        <v>11.589430950000001</v>
      </c>
      <c r="R4567" t="s">
        <v>29</v>
      </c>
      <c r="S4567" t="b">
        <v>0</v>
      </c>
      <c r="T4567">
        <v>0</v>
      </c>
      <c r="U4567" t="b">
        <v>1</v>
      </c>
      <c r="V4567" t="s">
        <v>30</v>
      </c>
      <c r="W4567">
        <v>4</v>
      </c>
      <c r="X4567" t="s">
        <v>31</v>
      </c>
      <c r="Y4567" t="s">
        <v>32</v>
      </c>
      <c r="Z4567">
        <v>3</v>
      </c>
      <c r="AA4567" t="b">
        <v>1</v>
      </c>
    </row>
    <row r="4568" spans="1:27" x14ac:dyDescent="0.3">
      <c r="A4568">
        <v>4567</v>
      </c>
      <c r="B4568" s="1">
        <v>43784</v>
      </c>
      <c r="C4568" s="7">
        <f t="shared" si="142"/>
        <v>2019</v>
      </c>
      <c r="D4568" s="2">
        <v>9.9421296296296299E-2</v>
      </c>
      <c r="E4568">
        <v>452</v>
      </c>
      <c r="F4568" s="3">
        <v>23</v>
      </c>
      <c r="G4568" s="3" t="str">
        <f t="shared" si="143"/>
        <v>Young</v>
      </c>
      <c r="H4568" t="s">
        <v>51</v>
      </c>
      <c r="I4568" t="s">
        <v>26</v>
      </c>
      <c r="J4568">
        <v>95</v>
      </c>
      <c r="K4568" t="b">
        <v>0</v>
      </c>
      <c r="L4568">
        <v>386</v>
      </c>
      <c r="M4568" t="s">
        <v>27</v>
      </c>
      <c r="N4568" t="s">
        <v>28</v>
      </c>
      <c r="O4568">
        <v>1</v>
      </c>
      <c r="P4568" s="4">
        <v>78.404201450000002</v>
      </c>
      <c r="Q4568" s="4">
        <v>78.404201450000002</v>
      </c>
      <c r="R4568" t="s">
        <v>45</v>
      </c>
      <c r="S4568" t="b">
        <v>1</v>
      </c>
      <c r="T4568">
        <v>0</v>
      </c>
      <c r="U4568" t="b">
        <v>0</v>
      </c>
      <c r="V4568" t="s">
        <v>97</v>
      </c>
      <c r="W4568">
        <v>0</v>
      </c>
      <c r="X4568" t="s">
        <v>38</v>
      </c>
      <c r="Y4568" t="s">
        <v>32</v>
      </c>
      <c r="Z4568">
        <v>2</v>
      </c>
      <c r="AA4568" t="b">
        <v>1</v>
      </c>
    </row>
    <row r="4569" spans="1:27" x14ac:dyDescent="0.3">
      <c r="A4569">
        <v>4568</v>
      </c>
      <c r="B4569" s="1">
        <v>45242</v>
      </c>
      <c r="C4569" s="7">
        <f t="shared" si="142"/>
        <v>2023</v>
      </c>
      <c r="D4569" s="2">
        <v>0.56046296296296294</v>
      </c>
      <c r="E4569">
        <v>194</v>
      </c>
      <c r="F4569" s="3">
        <v>58</v>
      </c>
      <c r="G4569" s="3" t="str">
        <f t="shared" si="143"/>
        <v>Old</v>
      </c>
      <c r="H4569" t="s">
        <v>25</v>
      </c>
      <c r="I4569" t="s">
        <v>67</v>
      </c>
      <c r="J4569" t="s">
        <v>96</v>
      </c>
      <c r="K4569" t="b">
        <v>1</v>
      </c>
      <c r="L4569">
        <v>861</v>
      </c>
      <c r="M4569" t="s">
        <v>47</v>
      </c>
      <c r="N4569" t="s">
        <v>48</v>
      </c>
      <c r="O4569">
        <v>1</v>
      </c>
      <c r="P4569" s="4">
        <v>96.195993270000002</v>
      </c>
      <c r="Q4569" s="4">
        <v>96.195993270000002</v>
      </c>
      <c r="R4569" t="s">
        <v>43</v>
      </c>
      <c r="S4569" t="b">
        <v>1</v>
      </c>
      <c r="T4569">
        <v>0</v>
      </c>
      <c r="U4569" t="b">
        <v>1</v>
      </c>
      <c r="V4569" t="s">
        <v>65</v>
      </c>
      <c r="W4569">
        <v>1</v>
      </c>
      <c r="X4569" t="s">
        <v>31</v>
      </c>
      <c r="Y4569" t="s">
        <v>41</v>
      </c>
      <c r="Z4569">
        <v>2</v>
      </c>
      <c r="AA4569" t="b">
        <v>0</v>
      </c>
    </row>
    <row r="4570" spans="1:27" x14ac:dyDescent="0.3">
      <c r="A4570">
        <v>4569</v>
      </c>
      <c r="B4570" s="1">
        <v>43454</v>
      </c>
      <c r="C4570" s="7">
        <f t="shared" si="142"/>
        <v>2018</v>
      </c>
      <c r="D4570" s="2">
        <v>0.38313657407407403</v>
      </c>
      <c r="E4570">
        <v>227</v>
      </c>
      <c r="F4570" s="3">
        <v>24</v>
      </c>
      <c r="G4570" s="3" t="str">
        <f t="shared" si="143"/>
        <v>Young</v>
      </c>
      <c r="H4570" t="s">
        <v>33</v>
      </c>
      <c r="I4570" t="s">
        <v>69</v>
      </c>
      <c r="J4570">
        <v>86</v>
      </c>
      <c r="K4570" t="b">
        <v>0</v>
      </c>
      <c r="L4570">
        <v>120</v>
      </c>
      <c r="M4570" t="s">
        <v>53</v>
      </c>
      <c r="N4570" t="s">
        <v>54</v>
      </c>
      <c r="O4570">
        <v>5</v>
      </c>
      <c r="P4570" s="4">
        <v>63.291107420000003</v>
      </c>
      <c r="Q4570" s="4">
        <v>316.45553710000002</v>
      </c>
      <c r="R4570" t="s">
        <v>43</v>
      </c>
      <c r="S4570" t="b">
        <v>1</v>
      </c>
      <c r="T4570">
        <v>31.645553710000002</v>
      </c>
      <c r="U4570" t="b">
        <v>0</v>
      </c>
      <c r="V4570" t="s">
        <v>97</v>
      </c>
      <c r="W4570">
        <v>0</v>
      </c>
      <c r="X4570" t="s">
        <v>31</v>
      </c>
      <c r="Y4570" t="s">
        <v>50</v>
      </c>
      <c r="Z4570">
        <v>1</v>
      </c>
      <c r="AA4570" t="b">
        <v>0</v>
      </c>
    </row>
    <row r="4571" spans="1:27" x14ac:dyDescent="0.3">
      <c r="A4571">
        <v>4570</v>
      </c>
      <c r="B4571" s="1">
        <v>43443</v>
      </c>
      <c r="C4571" s="7">
        <f t="shared" si="142"/>
        <v>2018</v>
      </c>
      <c r="D4571" s="2">
        <v>0.18729166666666666</v>
      </c>
      <c r="E4571">
        <v>441</v>
      </c>
      <c r="F4571" s="3">
        <v>41</v>
      </c>
      <c r="G4571" s="3" t="str">
        <f t="shared" si="143"/>
        <v>Middle Age</v>
      </c>
      <c r="H4571" t="s">
        <v>51</v>
      </c>
      <c r="I4571" t="s">
        <v>42</v>
      </c>
      <c r="J4571">
        <v>38</v>
      </c>
      <c r="K4571" t="b">
        <v>0</v>
      </c>
      <c r="L4571">
        <v>507</v>
      </c>
      <c r="M4571" t="s">
        <v>47</v>
      </c>
      <c r="N4571" t="s">
        <v>48</v>
      </c>
      <c r="O4571">
        <v>3</v>
      </c>
      <c r="P4571" s="4">
        <v>60.430851660000002</v>
      </c>
      <c r="Q4571" s="4">
        <v>181.29255499999999</v>
      </c>
      <c r="R4571" t="s">
        <v>45</v>
      </c>
      <c r="S4571" t="b">
        <v>1</v>
      </c>
      <c r="T4571">
        <v>18.129255499999999</v>
      </c>
      <c r="U4571" t="b">
        <v>0</v>
      </c>
      <c r="V4571" t="s">
        <v>97</v>
      </c>
      <c r="W4571">
        <v>0</v>
      </c>
      <c r="X4571" t="s">
        <v>31</v>
      </c>
      <c r="Y4571" t="s">
        <v>50</v>
      </c>
      <c r="Z4571">
        <v>3</v>
      </c>
      <c r="AA4571" t="b">
        <v>0</v>
      </c>
    </row>
    <row r="4572" spans="1:27" x14ac:dyDescent="0.3">
      <c r="A4572">
        <v>4571</v>
      </c>
      <c r="B4572" s="1">
        <v>44532</v>
      </c>
      <c r="C4572" s="7">
        <f t="shared" si="142"/>
        <v>2021</v>
      </c>
      <c r="D4572" s="2">
        <v>7.4953703703703703E-2</v>
      </c>
      <c r="E4572">
        <v>464</v>
      </c>
      <c r="F4572" s="3">
        <v>68</v>
      </c>
      <c r="G4572" s="3" t="str">
        <f t="shared" si="143"/>
        <v>Old</v>
      </c>
      <c r="H4572" t="s">
        <v>25</v>
      </c>
      <c r="I4572" t="s">
        <v>62</v>
      </c>
      <c r="J4572" t="s">
        <v>96</v>
      </c>
      <c r="K4572" t="b">
        <v>1</v>
      </c>
      <c r="L4572">
        <v>751</v>
      </c>
      <c r="M4572" t="s">
        <v>35</v>
      </c>
      <c r="N4572" t="s">
        <v>36</v>
      </c>
      <c r="O4572">
        <v>3</v>
      </c>
      <c r="P4572" s="4">
        <v>17.414124990000001</v>
      </c>
      <c r="Q4572" s="4">
        <v>52.24237497</v>
      </c>
      <c r="R4572" t="s">
        <v>49</v>
      </c>
      <c r="S4572" t="b">
        <v>1</v>
      </c>
      <c r="T4572">
        <v>0</v>
      </c>
      <c r="U4572" t="b">
        <v>0</v>
      </c>
      <c r="V4572" t="s">
        <v>65</v>
      </c>
      <c r="W4572">
        <v>5</v>
      </c>
      <c r="X4572" t="s">
        <v>31</v>
      </c>
      <c r="Y4572" t="s">
        <v>32</v>
      </c>
      <c r="Z4572">
        <v>4</v>
      </c>
      <c r="AA4572" t="b">
        <v>1</v>
      </c>
    </row>
    <row r="4573" spans="1:27" x14ac:dyDescent="0.3">
      <c r="A4573">
        <v>4572</v>
      </c>
      <c r="B4573" s="1">
        <v>44158</v>
      </c>
      <c r="C4573" s="7">
        <f t="shared" si="142"/>
        <v>2020</v>
      </c>
      <c r="D4573" s="2">
        <v>0.68568287037037035</v>
      </c>
      <c r="E4573">
        <v>477</v>
      </c>
      <c r="F4573" s="3">
        <v>42</v>
      </c>
      <c r="G4573" s="3" t="str">
        <f t="shared" si="143"/>
        <v>Middle Age</v>
      </c>
      <c r="H4573" t="s">
        <v>33</v>
      </c>
      <c r="I4573" t="s">
        <v>57</v>
      </c>
      <c r="J4573">
        <v>66</v>
      </c>
      <c r="K4573" t="b">
        <v>0</v>
      </c>
      <c r="L4573">
        <v>849</v>
      </c>
      <c r="M4573" t="s">
        <v>53</v>
      </c>
      <c r="N4573" t="s">
        <v>54</v>
      </c>
      <c r="O4573">
        <v>5</v>
      </c>
      <c r="P4573" s="4">
        <v>55.292868140000003</v>
      </c>
      <c r="Q4573" s="4">
        <v>276.46434069999998</v>
      </c>
      <c r="R4573" t="s">
        <v>45</v>
      </c>
      <c r="S4573" t="b">
        <v>0</v>
      </c>
      <c r="T4573">
        <v>27.646434070000002</v>
      </c>
      <c r="U4573" t="b">
        <v>1</v>
      </c>
      <c r="V4573" t="s">
        <v>97</v>
      </c>
      <c r="W4573">
        <v>0</v>
      </c>
      <c r="X4573" t="s">
        <v>40</v>
      </c>
      <c r="Y4573" t="s">
        <v>50</v>
      </c>
      <c r="Z4573">
        <v>1</v>
      </c>
      <c r="AA4573" t="b">
        <v>0</v>
      </c>
    </row>
    <row r="4574" spans="1:27" x14ac:dyDescent="0.3">
      <c r="A4574">
        <v>4573</v>
      </c>
      <c r="B4574" s="1">
        <v>44154</v>
      </c>
      <c r="C4574" s="7">
        <f t="shared" si="142"/>
        <v>2020</v>
      </c>
      <c r="D4574" s="2">
        <v>0.74343750000000008</v>
      </c>
      <c r="E4574">
        <v>143</v>
      </c>
      <c r="F4574" s="3">
        <v>19</v>
      </c>
      <c r="G4574" s="3" t="str">
        <f t="shared" si="143"/>
        <v>Young</v>
      </c>
      <c r="H4574" t="s">
        <v>51</v>
      </c>
      <c r="I4574" t="s">
        <v>34</v>
      </c>
      <c r="J4574">
        <v>39</v>
      </c>
      <c r="K4574" t="b">
        <v>0</v>
      </c>
      <c r="L4574">
        <v>843</v>
      </c>
      <c r="M4574" t="s">
        <v>58</v>
      </c>
      <c r="N4574" t="s">
        <v>59</v>
      </c>
      <c r="O4574">
        <v>2</v>
      </c>
      <c r="P4574" s="4">
        <v>82.256994770000006</v>
      </c>
      <c r="Q4574" s="4">
        <v>164.51398950000001</v>
      </c>
      <c r="R4574" t="s">
        <v>43</v>
      </c>
      <c r="S4574" t="b">
        <v>1</v>
      </c>
      <c r="T4574">
        <v>0</v>
      </c>
      <c r="U4574" t="b">
        <v>1</v>
      </c>
      <c r="V4574" t="s">
        <v>97</v>
      </c>
      <c r="W4574">
        <v>0</v>
      </c>
      <c r="X4574" t="s">
        <v>40</v>
      </c>
      <c r="Y4574" t="s">
        <v>41</v>
      </c>
      <c r="Z4574">
        <v>1</v>
      </c>
      <c r="AA4574" t="b">
        <v>1</v>
      </c>
    </row>
    <row r="4575" spans="1:27" x14ac:dyDescent="0.3">
      <c r="A4575">
        <v>4574</v>
      </c>
      <c r="B4575" s="1">
        <v>43779</v>
      </c>
      <c r="C4575" s="7">
        <f t="shared" si="142"/>
        <v>2019</v>
      </c>
      <c r="D4575" s="2">
        <v>0.64274305555555555</v>
      </c>
      <c r="E4575">
        <v>114</v>
      </c>
      <c r="F4575" s="3">
        <v>32</v>
      </c>
      <c r="G4575" s="3" t="str">
        <f t="shared" si="143"/>
        <v>Middle Age</v>
      </c>
      <c r="H4575" t="s">
        <v>25</v>
      </c>
      <c r="I4575" t="s">
        <v>68</v>
      </c>
      <c r="J4575">
        <v>44</v>
      </c>
      <c r="K4575" t="b">
        <v>0</v>
      </c>
      <c r="L4575">
        <v>211</v>
      </c>
      <c r="M4575" t="s">
        <v>53</v>
      </c>
      <c r="N4575" t="s">
        <v>54</v>
      </c>
      <c r="O4575">
        <v>3</v>
      </c>
      <c r="P4575" s="4">
        <v>70.430439010000001</v>
      </c>
      <c r="Q4575" s="4">
        <v>211.29131699999999</v>
      </c>
      <c r="R4575" t="s">
        <v>29</v>
      </c>
      <c r="S4575" t="b">
        <v>1</v>
      </c>
      <c r="T4575">
        <v>0</v>
      </c>
      <c r="U4575" t="b">
        <v>1</v>
      </c>
      <c r="V4575" t="s">
        <v>97</v>
      </c>
      <c r="W4575">
        <v>0</v>
      </c>
      <c r="X4575" t="s">
        <v>31</v>
      </c>
      <c r="Y4575" t="s">
        <v>32</v>
      </c>
      <c r="Z4575">
        <v>3</v>
      </c>
      <c r="AA4575" t="b">
        <v>0</v>
      </c>
    </row>
    <row r="4576" spans="1:27" x14ac:dyDescent="0.3">
      <c r="A4576">
        <v>4575</v>
      </c>
      <c r="B4576" s="1">
        <v>43782</v>
      </c>
      <c r="C4576" s="7">
        <f t="shared" si="142"/>
        <v>2019</v>
      </c>
      <c r="D4576" s="2">
        <v>0.94475694444444447</v>
      </c>
      <c r="E4576">
        <v>368</v>
      </c>
      <c r="F4576" s="3">
        <v>43</v>
      </c>
      <c r="G4576" s="3" t="str">
        <f t="shared" si="143"/>
        <v>Middle Age</v>
      </c>
      <c r="H4576" t="s">
        <v>51</v>
      </c>
      <c r="I4576" t="s">
        <v>61</v>
      </c>
      <c r="J4576">
        <v>16</v>
      </c>
      <c r="K4576" t="b">
        <v>0</v>
      </c>
      <c r="L4576">
        <v>902</v>
      </c>
      <c r="M4576" t="s">
        <v>47</v>
      </c>
      <c r="N4576" t="s">
        <v>48</v>
      </c>
      <c r="O4576">
        <v>5</v>
      </c>
      <c r="P4576" s="4">
        <v>55.780579699999997</v>
      </c>
      <c r="Q4576" s="4">
        <v>278.90289849999999</v>
      </c>
      <c r="R4576" t="s">
        <v>45</v>
      </c>
      <c r="S4576" t="b">
        <v>1</v>
      </c>
      <c r="T4576">
        <v>27.890289849999998</v>
      </c>
      <c r="U4576" t="b">
        <v>1</v>
      </c>
      <c r="V4576" t="s">
        <v>97</v>
      </c>
      <c r="W4576">
        <v>0</v>
      </c>
      <c r="X4576" t="s">
        <v>38</v>
      </c>
      <c r="Y4576" t="s">
        <v>50</v>
      </c>
      <c r="Z4576">
        <v>4</v>
      </c>
      <c r="AA4576" t="b">
        <v>0</v>
      </c>
    </row>
    <row r="4577" spans="1:27" x14ac:dyDescent="0.3">
      <c r="A4577">
        <v>4576</v>
      </c>
      <c r="B4577" s="1">
        <v>44546</v>
      </c>
      <c r="C4577" s="7">
        <f t="shared" si="142"/>
        <v>2021</v>
      </c>
      <c r="D4577" s="2">
        <v>0.45042824074074073</v>
      </c>
      <c r="E4577">
        <v>116</v>
      </c>
      <c r="F4577" s="3">
        <v>56</v>
      </c>
      <c r="G4577" s="3" t="str">
        <f t="shared" si="143"/>
        <v>Old</v>
      </c>
      <c r="H4577" t="s">
        <v>51</v>
      </c>
      <c r="I4577" t="s">
        <v>39</v>
      </c>
      <c r="J4577" t="s">
        <v>96</v>
      </c>
      <c r="K4577" t="b">
        <v>1</v>
      </c>
      <c r="L4577">
        <v>865</v>
      </c>
      <c r="M4577" t="s">
        <v>35</v>
      </c>
      <c r="N4577" t="s">
        <v>36</v>
      </c>
      <c r="O4577">
        <v>3</v>
      </c>
      <c r="P4577" s="4">
        <v>68.674511949999996</v>
      </c>
      <c r="Q4577" s="4">
        <v>206.02353590000001</v>
      </c>
      <c r="R4577" t="s">
        <v>29</v>
      </c>
      <c r="S4577" t="b">
        <v>0</v>
      </c>
      <c r="T4577">
        <v>20.60235359</v>
      </c>
      <c r="U4577" t="b">
        <v>0</v>
      </c>
      <c r="V4577" t="s">
        <v>65</v>
      </c>
      <c r="W4577">
        <v>4</v>
      </c>
      <c r="X4577" t="s">
        <v>31</v>
      </c>
      <c r="Y4577" t="s">
        <v>50</v>
      </c>
      <c r="Z4577">
        <v>4</v>
      </c>
      <c r="AA4577" t="b">
        <v>0</v>
      </c>
    </row>
    <row r="4578" spans="1:27" x14ac:dyDescent="0.3">
      <c r="A4578">
        <v>4577</v>
      </c>
      <c r="B4578" s="1">
        <v>44866</v>
      </c>
      <c r="C4578" s="7">
        <f t="shared" si="142"/>
        <v>2022</v>
      </c>
      <c r="D4578" s="2">
        <v>0.75869212962962962</v>
      </c>
      <c r="E4578">
        <v>31</v>
      </c>
      <c r="F4578" s="3">
        <v>31</v>
      </c>
      <c r="G4578" s="3" t="str">
        <f t="shared" si="143"/>
        <v>Middle Age</v>
      </c>
      <c r="H4578" t="s">
        <v>25</v>
      </c>
      <c r="I4578" t="s">
        <v>63</v>
      </c>
      <c r="J4578" t="s">
        <v>96</v>
      </c>
      <c r="K4578" t="b">
        <v>1</v>
      </c>
      <c r="L4578">
        <v>414</v>
      </c>
      <c r="M4578" t="s">
        <v>53</v>
      </c>
      <c r="N4578" t="s">
        <v>54</v>
      </c>
      <c r="O4578">
        <v>5</v>
      </c>
      <c r="P4578" s="4">
        <v>20.27383034</v>
      </c>
      <c r="Q4578" s="4">
        <v>101.3691517</v>
      </c>
      <c r="R4578" t="s">
        <v>49</v>
      </c>
      <c r="S4578" t="b">
        <v>1</v>
      </c>
      <c r="T4578">
        <v>10.13691517</v>
      </c>
      <c r="U4578" t="b">
        <v>1</v>
      </c>
      <c r="V4578" t="s">
        <v>65</v>
      </c>
      <c r="W4578">
        <v>1</v>
      </c>
      <c r="X4578" t="s">
        <v>38</v>
      </c>
      <c r="Y4578" t="s">
        <v>50</v>
      </c>
      <c r="Z4578">
        <v>3</v>
      </c>
      <c r="AA4578" t="b">
        <v>1</v>
      </c>
    </row>
    <row r="4579" spans="1:27" x14ac:dyDescent="0.3">
      <c r="A4579">
        <v>4578</v>
      </c>
      <c r="B4579" s="1">
        <v>43778</v>
      </c>
      <c r="C4579" s="7">
        <f t="shared" si="142"/>
        <v>2019</v>
      </c>
      <c r="D4579" s="2">
        <v>0.43636574074074069</v>
      </c>
      <c r="E4579">
        <v>23</v>
      </c>
      <c r="F4579" s="3">
        <v>48</v>
      </c>
      <c r="G4579" s="3" t="str">
        <f t="shared" si="143"/>
        <v>Old</v>
      </c>
      <c r="H4579" t="s">
        <v>51</v>
      </c>
      <c r="I4579" t="s">
        <v>52</v>
      </c>
      <c r="J4579" t="s">
        <v>96</v>
      </c>
      <c r="K4579" t="b">
        <v>1</v>
      </c>
      <c r="L4579">
        <v>335</v>
      </c>
      <c r="M4579" t="s">
        <v>27</v>
      </c>
      <c r="N4579" t="s">
        <v>28</v>
      </c>
      <c r="O4579">
        <v>5</v>
      </c>
      <c r="P4579" s="4">
        <v>61.548019699999998</v>
      </c>
      <c r="Q4579" s="4">
        <v>307.74009849999999</v>
      </c>
      <c r="R4579" t="s">
        <v>29</v>
      </c>
      <c r="S4579" t="b">
        <v>1</v>
      </c>
      <c r="T4579">
        <v>0</v>
      </c>
      <c r="U4579" t="b">
        <v>0</v>
      </c>
      <c r="V4579" t="s">
        <v>37</v>
      </c>
      <c r="W4579">
        <v>4</v>
      </c>
      <c r="X4579" t="s">
        <v>38</v>
      </c>
      <c r="Y4579" t="s">
        <v>32</v>
      </c>
      <c r="Z4579">
        <v>2</v>
      </c>
      <c r="AA4579" t="b">
        <v>0</v>
      </c>
    </row>
    <row r="4580" spans="1:27" x14ac:dyDescent="0.3">
      <c r="A4580">
        <v>4579</v>
      </c>
      <c r="B4580" s="1">
        <v>44517</v>
      </c>
      <c r="C4580" s="7">
        <f t="shared" si="142"/>
        <v>2021</v>
      </c>
      <c r="D4580" s="2">
        <v>0.75606481481481491</v>
      </c>
      <c r="E4580">
        <v>93</v>
      </c>
      <c r="F4580" s="3">
        <v>43</v>
      </c>
      <c r="G4580" s="3" t="str">
        <f t="shared" si="143"/>
        <v>Middle Age</v>
      </c>
      <c r="H4580" t="s">
        <v>25</v>
      </c>
      <c r="I4580" t="s">
        <v>69</v>
      </c>
      <c r="J4580" t="s">
        <v>96</v>
      </c>
      <c r="K4580" t="b">
        <v>1</v>
      </c>
      <c r="L4580">
        <v>268</v>
      </c>
      <c r="M4580" t="s">
        <v>47</v>
      </c>
      <c r="N4580" t="s">
        <v>48</v>
      </c>
      <c r="O4580">
        <v>1</v>
      </c>
      <c r="P4580" s="4">
        <v>64.534862989999993</v>
      </c>
      <c r="Q4580" s="4">
        <v>64.534862989999993</v>
      </c>
      <c r="R4580" t="s">
        <v>29</v>
      </c>
      <c r="S4580" t="b">
        <v>1</v>
      </c>
      <c r="T4580">
        <v>6.4534862989999997</v>
      </c>
      <c r="U4580" t="b">
        <v>1</v>
      </c>
      <c r="V4580" t="s">
        <v>37</v>
      </c>
      <c r="W4580">
        <v>5</v>
      </c>
      <c r="X4580" t="s">
        <v>31</v>
      </c>
      <c r="Y4580" t="s">
        <v>50</v>
      </c>
      <c r="Z4580">
        <v>1</v>
      </c>
      <c r="AA4580" t="b">
        <v>0</v>
      </c>
    </row>
    <row r="4581" spans="1:27" x14ac:dyDescent="0.3">
      <c r="A4581">
        <v>4580</v>
      </c>
      <c r="B4581" s="1">
        <v>44897</v>
      </c>
      <c r="C4581" s="7">
        <f t="shared" si="142"/>
        <v>2022</v>
      </c>
      <c r="D4581" s="2">
        <v>0.81959490740740737</v>
      </c>
      <c r="E4581">
        <v>190</v>
      </c>
      <c r="F4581" s="3">
        <v>67</v>
      </c>
      <c r="G4581" s="3" t="str">
        <f t="shared" si="143"/>
        <v>Old</v>
      </c>
      <c r="H4581" t="s">
        <v>33</v>
      </c>
      <c r="I4581" t="s">
        <v>61</v>
      </c>
      <c r="J4581">
        <v>58</v>
      </c>
      <c r="K4581" t="b">
        <v>0</v>
      </c>
      <c r="L4581">
        <v>926</v>
      </c>
      <c r="M4581" t="s">
        <v>53</v>
      </c>
      <c r="N4581" t="s">
        <v>54</v>
      </c>
      <c r="O4581">
        <v>3</v>
      </c>
      <c r="P4581" s="4">
        <v>50.838481489999999</v>
      </c>
      <c r="Q4581" s="4">
        <v>152.5154445</v>
      </c>
      <c r="R4581" t="s">
        <v>29</v>
      </c>
      <c r="S4581" t="b">
        <v>0</v>
      </c>
      <c r="T4581">
        <v>0</v>
      </c>
      <c r="U4581" t="b">
        <v>1</v>
      </c>
      <c r="V4581" t="s">
        <v>97</v>
      </c>
      <c r="W4581">
        <v>0</v>
      </c>
      <c r="X4581" t="s">
        <v>38</v>
      </c>
      <c r="Y4581" t="s">
        <v>32</v>
      </c>
      <c r="Z4581">
        <v>1</v>
      </c>
      <c r="AA4581" t="b">
        <v>1</v>
      </c>
    </row>
    <row r="4582" spans="1:27" x14ac:dyDescent="0.3">
      <c r="A4582">
        <v>4581</v>
      </c>
      <c r="B4582" s="1">
        <v>44523</v>
      </c>
      <c r="C4582" s="7">
        <f t="shared" si="142"/>
        <v>2021</v>
      </c>
      <c r="D4582" s="2">
        <v>0.81528935185185192</v>
      </c>
      <c r="E4582">
        <v>264</v>
      </c>
      <c r="F4582" s="3">
        <v>63</v>
      </c>
      <c r="G4582" s="3" t="str">
        <f t="shared" si="143"/>
        <v>Old</v>
      </c>
      <c r="H4582" t="s">
        <v>51</v>
      </c>
      <c r="I4582" t="s">
        <v>69</v>
      </c>
      <c r="J4582">
        <v>47</v>
      </c>
      <c r="K4582" t="b">
        <v>0</v>
      </c>
      <c r="L4582">
        <v>679</v>
      </c>
      <c r="M4582" t="s">
        <v>27</v>
      </c>
      <c r="N4582" t="s">
        <v>28</v>
      </c>
      <c r="O4582">
        <v>3</v>
      </c>
      <c r="P4582" s="4">
        <v>89.680953500000001</v>
      </c>
      <c r="Q4582" s="4">
        <v>269.04286050000002</v>
      </c>
      <c r="R4582" t="s">
        <v>29</v>
      </c>
      <c r="S4582" t="b">
        <v>1</v>
      </c>
      <c r="T4582">
        <v>26.90428605</v>
      </c>
      <c r="U4582" t="b">
        <v>1</v>
      </c>
      <c r="V4582" t="s">
        <v>97</v>
      </c>
      <c r="W4582">
        <v>0</v>
      </c>
      <c r="X4582" t="s">
        <v>31</v>
      </c>
      <c r="Y4582" t="s">
        <v>50</v>
      </c>
      <c r="Z4582">
        <v>3</v>
      </c>
      <c r="AA4582" t="b">
        <v>0</v>
      </c>
    </row>
    <row r="4583" spans="1:27" x14ac:dyDescent="0.3">
      <c r="A4583">
        <v>4582</v>
      </c>
      <c r="B4583" s="1">
        <v>45265</v>
      </c>
      <c r="C4583" s="7">
        <f t="shared" si="142"/>
        <v>2023</v>
      </c>
      <c r="D4583" s="2">
        <v>0.88739583333333327</v>
      </c>
      <c r="E4583">
        <v>487</v>
      </c>
      <c r="F4583" s="3">
        <v>37</v>
      </c>
      <c r="G4583" s="3" t="str">
        <f t="shared" si="143"/>
        <v>Middle Age</v>
      </c>
      <c r="H4583" t="s">
        <v>33</v>
      </c>
      <c r="I4583" t="s">
        <v>67</v>
      </c>
      <c r="J4583" t="s">
        <v>96</v>
      </c>
      <c r="K4583" t="b">
        <v>1</v>
      </c>
      <c r="L4583">
        <v>360</v>
      </c>
      <c r="M4583" t="s">
        <v>47</v>
      </c>
      <c r="N4583" t="s">
        <v>48</v>
      </c>
      <c r="O4583">
        <v>3</v>
      </c>
      <c r="P4583" s="4">
        <v>34.102158449999997</v>
      </c>
      <c r="Q4583" s="4">
        <v>102.3064754</v>
      </c>
      <c r="R4583" t="s">
        <v>29</v>
      </c>
      <c r="S4583" t="b">
        <v>0</v>
      </c>
      <c r="T4583">
        <v>0</v>
      </c>
      <c r="U4583" t="b">
        <v>1</v>
      </c>
      <c r="V4583" t="s">
        <v>37</v>
      </c>
      <c r="W4583">
        <v>3</v>
      </c>
      <c r="X4583" t="s">
        <v>40</v>
      </c>
      <c r="Y4583" t="s">
        <v>32</v>
      </c>
      <c r="Z4583">
        <v>2</v>
      </c>
      <c r="AA4583" t="b">
        <v>1</v>
      </c>
    </row>
    <row r="4584" spans="1:27" x14ac:dyDescent="0.3">
      <c r="A4584">
        <v>4583</v>
      </c>
      <c r="B4584" s="1">
        <v>45281</v>
      </c>
      <c r="C4584" s="7">
        <f t="shared" si="142"/>
        <v>2023</v>
      </c>
      <c r="D4584" s="2">
        <v>0.51091435185185186</v>
      </c>
      <c r="E4584">
        <v>213</v>
      </c>
      <c r="F4584" s="3">
        <v>67</v>
      </c>
      <c r="G4584" s="3" t="str">
        <f t="shared" si="143"/>
        <v>Old</v>
      </c>
      <c r="H4584" t="s">
        <v>51</v>
      </c>
      <c r="I4584" t="s">
        <v>55</v>
      </c>
      <c r="J4584" t="s">
        <v>96</v>
      </c>
      <c r="K4584" t="b">
        <v>1</v>
      </c>
      <c r="L4584">
        <v>478</v>
      </c>
      <c r="M4584" t="s">
        <v>35</v>
      </c>
      <c r="N4584" t="s">
        <v>36</v>
      </c>
      <c r="O4584">
        <v>1</v>
      </c>
      <c r="P4584" s="4">
        <v>98.776244449999993</v>
      </c>
      <c r="Q4584" s="4">
        <v>98.776244449999993</v>
      </c>
      <c r="R4584" t="s">
        <v>29</v>
      </c>
      <c r="S4584" t="b">
        <v>0</v>
      </c>
      <c r="T4584">
        <v>0</v>
      </c>
      <c r="U4584" t="b">
        <v>0</v>
      </c>
      <c r="V4584" t="s">
        <v>65</v>
      </c>
      <c r="W4584">
        <v>4</v>
      </c>
      <c r="X4584" t="s">
        <v>40</v>
      </c>
      <c r="Y4584" t="s">
        <v>41</v>
      </c>
      <c r="Z4584">
        <v>4</v>
      </c>
      <c r="AA4584" t="b">
        <v>0</v>
      </c>
    </row>
    <row r="4585" spans="1:27" x14ac:dyDescent="0.3">
      <c r="A4585">
        <v>4584</v>
      </c>
      <c r="B4585" s="1">
        <v>44156</v>
      </c>
      <c r="C4585" s="7">
        <f t="shared" si="142"/>
        <v>2020</v>
      </c>
      <c r="D4585" s="2">
        <v>0.21432870370370372</v>
      </c>
      <c r="E4585">
        <v>334</v>
      </c>
      <c r="F4585" s="3">
        <v>42</v>
      </c>
      <c r="G4585" s="3" t="str">
        <f t="shared" si="143"/>
        <v>Middle Age</v>
      </c>
      <c r="H4585" t="s">
        <v>33</v>
      </c>
      <c r="I4585" t="s">
        <v>67</v>
      </c>
      <c r="J4585">
        <v>21</v>
      </c>
      <c r="K4585" t="b">
        <v>0</v>
      </c>
      <c r="L4585">
        <v>274</v>
      </c>
      <c r="M4585" t="s">
        <v>53</v>
      </c>
      <c r="N4585" t="s">
        <v>54</v>
      </c>
      <c r="O4585">
        <v>5</v>
      </c>
      <c r="P4585" s="4">
        <v>43.594357770000002</v>
      </c>
      <c r="Q4585" s="4">
        <v>217.97178880000001</v>
      </c>
      <c r="R4585" t="s">
        <v>29</v>
      </c>
      <c r="S4585" t="b">
        <v>0</v>
      </c>
      <c r="T4585">
        <v>0</v>
      </c>
      <c r="U4585" t="b">
        <v>1</v>
      </c>
      <c r="V4585" t="s">
        <v>97</v>
      </c>
      <c r="W4585">
        <v>0</v>
      </c>
      <c r="X4585" t="s">
        <v>38</v>
      </c>
      <c r="Y4585" t="s">
        <v>32</v>
      </c>
      <c r="Z4585">
        <v>4</v>
      </c>
      <c r="AA4585" t="b">
        <v>0</v>
      </c>
    </row>
    <row r="4586" spans="1:27" x14ac:dyDescent="0.3">
      <c r="A4586">
        <v>4585</v>
      </c>
      <c r="B4586" s="1">
        <v>45232</v>
      </c>
      <c r="C4586" s="7">
        <f t="shared" si="142"/>
        <v>2023</v>
      </c>
      <c r="D4586" s="2">
        <v>0.81248842592592585</v>
      </c>
      <c r="E4586">
        <v>414</v>
      </c>
      <c r="F4586" s="3">
        <v>67</v>
      </c>
      <c r="G4586" s="3" t="str">
        <f t="shared" si="143"/>
        <v>Old</v>
      </c>
      <c r="H4586" t="s">
        <v>25</v>
      </c>
      <c r="I4586" t="s">
        <v>69</v>
      </c>
      <c r="J4586" t="s">
        <v>96</v>
      </c>
      <c r="K4586" t="b">
        <v>1</v>
      </c>
      <c r="L4586">
        <v>836</v>
      </c>
      <c r="M4586" t="s">
        <v>35</v>
      </c>
      <c r="N4586" t="s">
        <v>36</v>
      </c>
      <c r="O4586">
        <v>3</v>
      </c>
      <c r="P4586" s="4">
        <v>51.841225459999997</v>
      </c>
      <c r="Q4586" s="4">
        <v>155.5236764</v>
      </c>
      <c r="R4586" t="s">
        <v>43</v>
      </c>
      <c r="S4586" t="b">
        <v>1</v>
      </c>
      <c r="T4586">
        <v>15.55236764</v>
      </c>
      <c r="U4586" t="b">
        <v>0</v>
      </c>
      <c r="V4586" t="s">
        <v>37</v>
      </c>
      <c r="W4586">
        <v>5</v>
      </c>
      <c r="X4586" t="s">
        <v>38</v>
      </c>
      <c r="Y4586" t="s">
        <v>50</v>
      </c>
      <c r="Z4586">
        <v>5</v>
      </c>
      <c r="AA4586" t="b">
        <v>0</v>
      </c>
    </row>
    <row r="4587" spans="1:27" x14ac:dyDescent="0.3">
      <c r="A4587">
        <v>4586</v>
      </c>
      <c r="B4587" s="1">
        <v>43460</v>
      </c>
      <c r="C4587" s="7">
        <f t="shared" si="142"/>
        <v>2018</v>
      </c>
      <c r="D4587" s="2">
        <v>0.21667824074074074</v>
      </c>
      <c r="E4587">
        <v>454</v>
      </c>
      <c r="F4587" s="3">
        <v>34</v>
      </c>
      <c r="G4587" s="3" t="str">
        <f t="shared" si="143"/>
        <v>Middle Age</v>
      </c>
      <c r="H4587" t="s">
        <v>33</v>
      </c>
      <c r="I4587" t="s">
        <v>42</v>
      </c>
      <c r="J4587">
        <v>41</v>
      </c>
      <c r="K4587" t="b">
        <v>0</v>
      </c>
      <c r="L4587">
        <v>551</v>
      </c>
      <c r="M4587" t="s">
        <v>47</v>
      </c>
      <c r="N4587" t="s">
        <v>48</v>
      </c>
      <c r="O4587">
        <v>3</v>
      </c>
      <c r="P4587" s="4">
        <v>74.161335309999998</v>
      </c>
      <c r="Q4587" s="4">
        <v>222.4840059</v>
      </c>
      <c r="R4587" t="s">
        <v>29</v>
      </c>
      <c r="S4587" t="b">
        <v>1</v>
      </c>
      <c r="T4587">
        <v>0</v>
      </c>
      <c r="U4587" t="b">
        <v>1</v>
      </c>
      <c r="V4587" t="s">
        <v>97</v>
      </c>
      <c r="W4587">
        <v>0</v>
      </c>
      <c r="X4587" t="s">
        <v>38</v>
      </c>
      <c r="Y4587" t="s">
        <v>32</v>
      </c>
      <c r="Z4587">
        <v>2</v>
      </c>
      <c r="AA4587" t="b">
        <v>0</v>
      </c>
    </row>
    <row r="4588" spans="1:27" x14ac:dyDescent="0.3">
      <c r="A4588">
        <v>4587</v>
      </c>
      <c r="B4588" s="1">
        <v>43429</v>
      </c>
      <c r="C4588" s="7">
        <f t="shared" si="142"/>
        <v>2018</v>
      </c>
      <c r="D4588" s="2">
        <v>0.24682870370370369</v>
      </c>
      <c r="E4588">
        <v>357</v>
      </c>
      <c r="F4588" s="3">
        <v>36</v>
      </c>
      <c r="G4588" s="3" t="str">
        <f t="shared" si="143"/>
        <v>Middle Age</v>
      </c>
      <c r="H4588" t="s">
        <v>25</v>
      </c>
      <c r="I4588" t="s">
        <v>69</v>
      </c>
      <c r="J4588">
        <v>58</v>
      </c>
      <c r="K4588" t="b">
        <v>0</v>
      </c>
      <c r="L4588">
        <v>714</v>
      </c>
      <c r="M4588" t="s">
        <v>58</v>
      </c>
      <c r="N4588" t="s">
        <v>59</v>
      </c>
      <c r="O4588">
        <v>4</v>
      </c>
      <c r="P4588" s="4">
        <v>99.771806319999996</v>
      </c>
      <c r="Q4588" s="4">
        <v>399.0872253</v>
      </c>
      <c r="R4588" t="s">
        <v>45</v>
      </c>
      <c r="S4588" t="b">
        <v>0</v>
      </c>
      <c r="T4588">
        <v>39.908722529999999</v>
      </c>
      <c r="U4588" t="b">
        <v>1</v>
      </c>
      <c r="V4588" t="s">
        <v>97</v>
      </c>
      <c r="W4588">
        <v>0</v>
      </c>
      <c r="X4588" t="s">
        <v>40</v>
      </c>
      <c r="Y4588" t="s">
        <v>50</v>
      </c>
      <c r="Z4588">
        <v>3</v>
      </c>
      <c r="AA4588" t="b">
        <v>0</v>
      </c>
    </row>
    <row r="4589" spans="1:27" x14ac:dyDescent="0.3">
      <c r="A4589">
        <v>4588</v>
      </c>
      <c r="B4589" s="1">
        <v>44145</v>
      </c>
      <c r="C4589" s="7">
        <f t="shared" si="142"/>
        <v>2020</v>
      </c>
      <c r="D4589" s="2">
        <v>7.0381944444444441E-2</v>
      </c>
      <c r="E4589">
        <v>292</v>
      </c>
      <c r="F4589" s="3">
        <v>43</v>
      </c>
      <c r="G4589" s="3" t="str">
        <f t="shared" si="143"/>
        <v>Middle Age</v>
      </c>
      <c r="H4589" t="s">
        <v>51</v>
      </c>
      <c r="I4589" t="s">
        <v>69</v>
      </c>
      <c r="J4589">
        <v>58</v>
      </c>
      <c r="K4589" t="b">
        <v>0</v>
      </c>
      <c r="L4589">
        <v>605</v>
      </c>
      <c r="M4589" t="s">
        <v>47</v>
      </c>
      <c r="N4589" t="s">
        <v>48</v>
      </c>
      <c r="O4589">
        <v>2</v>
      </c>
      <c r="P4589" s="4">
        <v>98.604158420000005</v>
      </c>
      <c r="Q4589" s="4">
        <v>197.20831680000001</v>
      </c>
      <c r="R4589" t="s">
        <v>49</v>
      </c>
      <c r="S4589" t="b">
        <v>0</v>
      </c>
      <c r="T4589">
        <v>0</v>
      </c>
      <c r="U4589" t="b">
        <v>1</v>
      </c>
      <c r="V4589" t="s">
        <v>97</v>
      </c>
      <c r="W4589">
        <v>0</v>
      </c>
      <c r="X4589" t="s">
        <v>31</v>
      </c>
      <c r="Y4589" t="s">
        <v>41</v>
      </c>
      <c r="Z4589">
        <v>3</v>
      </c>
      <c r="AA4589" t="b">
        <v>0</v>
      </c>
    </row>
    <row r="4590" spans="1:27" x14ac:dyDescent="0.3">
      <c r="A4590">
        <v>4589</v>
      </c>
      <c r="B4590" s="1">
        <v>45263</v>
      </c>
      <c r="C4590" s="7">
        <f t="shared" si="142"/>
        <v>2023</v>
      </c>
      <c r="D4590" s="2">
        <v>0.54226851851851854</v>
      </c>
      <c r="E4590">
        <v>400</v>
      </c>
      <c r="F4590" s="3">
        <v>60</v>
      </c>
      <c r="G4590" s="3" t="str">
        <f t="shared" si="143"/>
        <v>Old</v>
      </c>
      <c r="H4590" t="s">
        <v>25</v>
      </c>
      <c r="I4590" t="s">
        <v>55</v>
      </c>
      <c r="J4590" t="s">
        <v>96</v>
      </c>
      <c r="K4590" t="b">
        <v>1</v>
      </c>
      <c r="L4590">
        <v>51</v>
      </c>
      <c r="M4590" t="s">
        <v>58</v>
      </c>
      <c r="N4590" t="s">
        <v>59</v>
      </c>
      <c r="O4590">
        <v>4</v>
      </c>
      <c r="P4590" s="4">
        <v>98.916766460000005</v>
      </c>
      <c r="Q4590" s="4">
        <v>395.66706579999999</v>
      </c>
      <c r="R4590" t="s">
        <v>29</v>
      </c>
      <c r="S4590" t="b">
        <v>0</v>
      </c>
      <c r="T4590">
        <v>39.566706580000002</v>
      </c>
      <c r="U4590" t="b">
        <v>1</v>
      </c>
      <c r="V4590" t="s">
        <v>65</v>
      </c>
      <c r="W4590">
        <v>4</v>
      </c>
      <c r="X4590" t="s">
        <v>38</v>
      </c>
      <c r="Y4590" t="s">
        <v>50</v>
      </c>
      <c r="Z4590">
        <v>3</v>
      </c>
      <c r="AA4590" t="b">
        <v>0</v>
      </c>
    </row>
    <row r="4591" spans="1:27" x14ac:dyDescent="0.3">
      <c r="A4591">
        <v>4590</v>
      </c>
      <c r="B4591" s="1">
        <v>43438</v>
      </c>
      <c r="C4591" s="7">
        <f t="shared" si="142"/>
        <v>2018</v>
      </c>
      <c r="D4591" s="2">
        <v>0.89050925925925928</v>
      </c>
      <c r="E4591">
        <v>295</v>
      </c>
      <c r="F4591" s="3">
        <v>57</v>
      </c>
      <c r="G4591" s="3" t="str">
        <f t="shared" si="143"/>
        <v>Old</v>
      </c>
      <c r="H4591" t="s">
        <v>51</v>
      </c>
      <c r="I4591" t="s">
        <v>61</v>
      </c>
      <c r="J4591">
        <v>64</v>
      </c>
      <c r="K4591" t="b">
        <v>0</v>
      </c>
      <c r="L4591">
        <v>782</v>
      </c>
      <c r="M4591" t="s">
        <v>53</v>
      </c>
      <c r="N4591" t="s">
        <v>54</v>
      </c>
      <c r="O4591">
        <v>3</v>
      </c>
      <c r="P4591" s="4">
        <v>56.244126139999999</v>
      </c>
      <c r="Q4591" s="4">
        <v>168.73237839999999</v>
      </c>
      <c r="R4591" t="s">
        <v>43</v>
      </c>
      <c r="S4591" t="b">
        <v>0</v>
      </c>
      <c r="T4591">
        <v>16.873237840000002</v>
      </c>
      <c r="U4591" t="b">
        <v>1</v>
      </c>
      <c r="V4591" t="s">
        <v>97</v>
      </c>
      <c r="W4591">
        <v>0</v>
      </c>
      <c r="X4591" t="s">
        <v>40</v>
      </c>
      <c r="Y4591" t="s">
        <v>50</v>
      </c>
      <c r="Z4591">
        <v>2</v>
      </c>
      <c r="AA4591" t="b">
        <v>0</v>
      </c>
    </row>
    <row r="4592" spans="1:27" x14ac:dyDescent="0.3">
      <c r="A4592">
        <v>4591</v>
      </c>
      <c r="B4592" s="1">
        <v>43829</v>
      </c>
      <c r="C4592" s="7">
        <f t="shared" si="142"/>
        <v>2019</v>
      </c>
      <c r="D4592" s="2">
        <v>5.061342592592593E-2</v>
      </c>
      <c r="E4592">
        <v>242</v>
      </c>
      <c r="F4592" s="3">
        <v>28</v>
      </c>
      <c r="G4592" s="3" t="str">
        <f t="shared" si="143"/>
        <v>Middle Age</v>
      </c>
      <c r="H4592" t="s">
        <v>25</v>
      </c>
      <c r="I4592" t="s">
        <v>64</v>
      </c>
      <c r="J4592">
        <v>15</v>
      </c>
      <c r="K4592" t="b">
        <v>0</v>
      </c>
      <c r="L4592">
        <v>524</v>
      </c>
      <c r="M4592" t="s">
        <v>35</v>
      </c>
      <c r="N4592" t="s">
        <v>36</v>
      </c>
      <c r="O4592">
        <v>2</v>
      </c>
      <c r="P4592" s="4">
        <v>14.474002309999999</v>
      </c>
      <c r="Q4592" s="4">
        <v>28.948004619999999</v>
      </c>
      <c r="R4592" t="s">
        <v>49</v>
      </c>
      <c r="S4592" t="b">
        <v>0</v>
      </c>
      <c r="T4592">
        <v>0</v>
      </c>
      <c r="U4592" t="b">
        <v>1</v>
      </c>
      <c r="V4592" t="s">
        <v>97</v>
      </c>
      <c r="W4592">
        <v>0</v>
      </c>
      <c r="X4592" t="s">
        <v>40</v>
      </c>
      <c r="Y4592" t="s">
        <v>41</v>
      </c>
      <c r="Z4592">
        <v>1</v>
      </c>
      <c r="AA4592" t="b">
        <v>0</v>
      </c>
    </row>
    <row r="4593" spans="1:27" x14ac:dyDescent="0.3">
      <c r="A4593">
        <v>4592</v>
      </c>
      <c r="B4593" s="1">
        <v>44156</v>
      </c>
      <c r="C4593" s="7">
        <f t="shared" si="142"/>
        <v>2020</v>
      </c>
      <c r="D4593" s="2">
        <v>0.71916666666666673</v>
      </c>
      <c r="E4593">
        <v>456</v>
      </c>
      <c r="F4593" s="3">
        <v>36</v>
      </c>
      <c r="G4593" s="3" t="str">
        <f t="shared" si="143"/>
        <v>Middle Age</v>
      </c>
      <c r="H4593" t="s">
        <v>25</v>
      </c>
      <c r="I4593" t="s">
        <v>26</v>
      </c>
      <c r="J4593" t="s">
        <v>96</v>
      </c>
      <c r="K4593" t="b">
        <v>1</v>
      </c>
      <c r="L4593">
        <v>921</v>
      </c>
      <c r="M4593" t="s">
        <v>47</v>
      </c>
      <c r="N4593" t="s">
        <v>48</v>
      </c>
      <c r="O4593">
        <v>4</v>
      </c>
      <c r="P4593" s="4">
        <v>54.712612290000003</v>
      </c>
      <c r="Q4593" s="4">
        <v>218.85044909999999</v>
      </c>
      <c r="R4593" t="s">
        <v>29</v>
      </c>
      <c r="S4593" t="b">
        <v>0</v>
      </c>
      <c r="T4593">
        <v>0</v>
      </c>
      <c r="U4593" t="b">
        <v>1</v>
      </c>
      <c r="V4593" t="s">
        <v>65</v>
      </c>
      <c r="W4593">
        <v>2</v>
      </c>
      <c r="X4593" t="s">
        <v>40</v>
      </c>
      <c r="Y4593" t="s">
        <v>41</v>
      </c>
      <c r="Z4593">
        <v>2</v>
      </c>
      <c r="AA4593" t="b">
        <v>1</v>
      </c>
    </row>
    <row r="4594" spans="1:27" x14ac:dyDescent="0.3">
      <c r="A4594">
        <v>4593</v>
      </c>
      <c r="B4594" s="1">
        <v>44925</v>
      </c>
      <c r="C4594" s="7">
        <f t="shared" si="142"/>
        <v>2022</v>
      </c>
      <c r="D4594" s="2">
        <v>0.98939814814814808</v>
      </c>
      <c r="E4594">
        <v>114</v>
      </c>
      <c r="F4594" s="3">
        <v>20</v>
      </c>
      <c r="G4594" s="3" t="str">
        <f t="shared" si="143"/>
        <v>Young</v>
      </c>
      <c r="H4594" t="s">
        <v>51</v>
      </c>
      <c r="I4594" t="s">
        <v>52</v>
      </c>
      <c r="J4594" t="s">
        <v>96</v>
      </c>
      <c r="K4594" t="b">
        <v>1</v>
      </c>
      <c r="L4594">
        <v>296</v>
      </c>
      <c r="M4594" t="s">
        <v>35</v>
      </c>
      <c r="N4594" t="s">
        <v>36</v>
      </c>
      <c r="O4594">
        <v>2</v>
      </c>
      <c r="P4594" s="4">
        <v>41.92866823</v>
      </c>
      <c r="Q4594" s="4">
        <v>83.857336459999999</v>
      </c>
      <c r="R4594" t="s">
        <v>49</v>
      </c>
      <c r="S4594" t="b">
        <v>0</v>
      </c>
      <c r="T4594">
        <v>8.3857336460000003</v>
      </c>
      <c r="U4594" t="b">
        <v>0</v>
      </c>
      <c r="V4594" t="s">
        <v>30</v>
      </c>
      <c r="W4594">
        <v>1</v>
      </c>
      <c r="X4594" t="s">
        <v>38</v>
      </c>
      <c r="Y4594" t="s">
        <v>50</v>
      </c>
      <c r="Z4594">
        <v>3</v>
      </c>
      <c r="AA4594" t="b">
        <v>1</v>
      </c>
    </row>
    <row r="4595" spans="1:27" x14ac:dyDescent="0.3">
      <c r="A4595">
        <v>4594</v>
      </c>
      <c r="B4595" s="1">
        <v>44921</v>
      </c>
      <c r="C4595" s="7">
        <f t="shared" si="142"/>
        <v>2022</v>
      </c>
      <c r="D4595" s="2">
        <v>0.36565972222222221</v>
      </c>
      <c r="E4595">
        <v>213</v>
      </c>
      <c r="F4595" s="3">
        <v>68</v>
      </c>
      <c r="G4595" s="3" t="str">
        <f t="shared" si="143"/>
        <v>Old</v>
      </c>
      <c r="H4595" t="s">
        <v>51</v>
      </c>
      <c r="I4595" t="s">
        <v>61</v>
      </c>
      <c r="J4595">
        <v>100</v>
      </c>
      <c r="K4595" t="b">
        <v>0</v>
      </c>
      <c r="L4595">
        <v>327</v>
      </c>
      <c r="M4595" t="s">
        <v>47</v>
      </c>
      <c r="N4595" t="s">
        <v>48</v>
      </c>
      <c r="O4595">
        <v>3</v>
      </c>
      <c r="P4595" s="4">
        <v>47.940308000000002</v>
      </c>
      <c r="Q4595" s="4">
        <v>143.82092399999999</v>
      </c>
      <c r="R4595" t="s">
        <v>29</v>
      </c>
      <c r="S4595" t="b">
        <v>0</v>
      </c>
      <c r="T4595">
        <v>0</v>
      </c>
      <c r="U4595" t="b">
        <v>0</v>
      </c>
      <c r="V4595" t="s">
        <v>97</v>
      </c>
      <c r="W4595">
        <v>0</v>
      </c>
      <c r="X4595" t="s">
        <v>31</v>
      </c>
      <c r="Y4595" t="s">
        <v>41</v>
      </c>
      <c r="Z4595">
        <v>1</v>
      </c>
      <c r="AA4595" t="b">
        <v>0</v>
      </c>
    </row>
    <row r="4596" spans="1:27" x14ac:dyDescent="0.3">
      <c r="A4596">
        <v>4595</v>
      </c>
      <c r="B4596" s="1">
        <v>44178</v>
      </c>
      <c r="C4596" s="7">
        <f t="shared" si="142"/>
        <v>2020</v>
      </c>
      <c r="D4596" s="2">
        <v>0.74013888888888879</v>
      </c>
      <c r="E4596">
        <v>498</v>
      </c>
      <c r="F4596" s="3">
        <v>59</v>
      </c>
      <c r="G4596" s="3" t="str">
        <f t="shared" si="143"/>
        <v>Old</v>
      </c>
      <c r="H4596" t="s">
        <v>33</v>
      </c>
      <c r="I4596" t="s">
        <v>39</v>
      </c>
      <c r="J4596">
        <v>91</v>
      </c>
      <c r="K4596" t="b">
        <v>0</v>
      </c>
      <c r="L4596">
        <v>587</v>
      </c>
      <c r="M4596" t="s">
        <v>58</v>
      </c>
      <c r="N4596" t="s">
        <v>59</v>
      </c>
      <c r="O4596">
        <v>1</v>
      </c>
      <c r="P4596" s="4">
        <v>92.732363359999994</v>
      </c>
      <c r="Q4596" s="4">
        <v>92.732363359999994</v>
      </c>
      <c r="R4596" t="s">
        <v>43</v>
      </c>
      <c r="S4596" t="b">
        <v>0</v>
      </c>
      <c r="T4596">
        <v>0</v>
      </c>
      <c r="U4596" t="b">
        <v>1</v>
      </c>
      <c r="V4596" t="s">
        <v>97</v>
      </c>
      <c r="W4596">
        <v>0</v>
      </c>
      <c r="X4596" t="s">
        <v>31</v>
      </c>
      <c r="Y4596" t="s">
        <v>32</v>
      </c>
      <c r="Z4596">
        <v>3</v>
      </c>
      <c r="AA4596" t="b">
        <v>0</v>
      </c>
    </row>
    <row r="4597" spans="1:27" x14ac:dyDescent="0.3">
      <c r="A4597">
        <v>4596</v>
      </c>
      <c r="B4597" s="1">
        <v>44909</v>
      </c>
      <c r="C4597" s="7">
        <f t="shared" si="142"/>
        <v>2022</v>
      </c>
      <c r="D4597" s="2">
        <v>0.9099652777777778</v>
      </c>
      <c r="E4597">
        <v>282</v>
      </c>
      <c r="F4597" s="3">
        <v>32</v>
      </c>
      <c r="G4597" s="3" t="str">
        <f t="shared" si="143"/>
        <v>Middle Age</v>
      </c>
      <c r="H4597" t="s">
        <v>51</v>
      </c>
      <c r="I4597" t="s">
        <v>39</v>
      </c>
      <c r="J4597" t="s">
        <v>96</v>
      </c>
      <c r="K4597" t="b">
        <v>1</v>
      </c>
      <c r="L4597">
        <v>996</v>
      </c>
      <c r="M4597" t="s">
        <v>47</v>
      </c>
      <c r="N4597" t="s">
        <v>48</v>
      </c>
      <c r="O4597">
        <v>4</v>
      </c>
      <c r="P4597" s="4">
        <v>53.168514119999998</v>
      </c>
      <c r="Q4597" s="4">
        <v>212.67405650000001</v>
      </c>
      <c r="R4597" t="s">
        <v>45</v>
      </c>
      <c r="S4597" t="b">
        <v>0</v>
      </c>
      <c r="T4597">
        <v>21.267405650000001</v>
      </c>
      <c r="U4597" t="b">
        <v>0</v>
      </c>
      <c r="V4597" t="s">
        <v>30</v>
      </c>
      <c r="W4597">
        <v>2</v>
      </c>
      <c r="X4597" t="s">
        <v>31</v>
      </c>
      <c r="Y4597" t="s">
        <v>50</v>
      </c>
      <c r="Z4597">
        <v>3</v>
      </c>
      <c r="AA4597" t="b">
        <v>0</v>
      </c>
    </row>
    <row r="4598" spans="1:27" x14ac:dyDescent="0.3">
      <c r="A4598">
        <v>4597</v>
      </c>
      <c r="B4598" s="1">
        <v>44560</v>
      </c>
      <c r="C4598" s="7">
        <f t="shared" si="142"/>
        <v>2021</v>
      </c>
      <c r="D4598" s="2">
        <v>0.59657407407407403</v>
      </c>
      <c r="E4598">
        <v>346</v>
      </c>
      <c r="F4598" s="3">
        <v>52</v>
      </c>
      <c r="G4598" s="3" t="str">
        <f t="shared" si="143"/>
        <v>Old</v>
      </c>
      <c r="H4598" t="s">
        <v>33</v>
      </c>
      <c r="I4598" t="s">
        <v>67</v>
      </c>
      <c r="J4598" t="s">
        <v>96</v>
      </c>
      <c r="K4598" t="b">
        <v>1</v>
      </c>
      <c r="L4598">
        <v>631</v>
      </c>
      <c r="M4598" t="s">
        <v>35</v>
      </c>
      <c r="N4598" t="s">
        <v>36</v>
      </c>
      <c r="O4598">
        <v>4</v>
      </c>
      <c r="P4598" s="4">
        <v>31.708350469999999</v>
      </c>
      <c r="Q4598" s="4">
        <v>126.8334019</v>
      </c>
      <c r="R4598" t="s">
        <v>45</v>
      </c>
      <c r="S4598" t="b">
        <v>1</v>
      </c>
      <c r="T4598">
        <v>12.683340189999999</v>
      </c>
      <c r="U4598" t="b">
        <v>1</v>
      </c>
      <c r="V4598" t="s">
        <v>30</v>
      </c>
      <c r="W4598">
        <v>4</v>
      </c>
      <c r="X4598" t="s">
        <v>40</v>
      </c>
      <c r="Y4598" t="s">
        <v>50</v>
      </c>
      <c r="Z4598">
        <v>5</v>
      </c>
      <c r="AA4598" t="b">
        <v>0</v>
      </c>
    </row>
    <row r="4599" spans="1:27" x14ac:dyDescent="0.3">
      <c r="A4599">
        <v>4598</v>
      </c>
      <c r="B4599" s="1">
        <v>45276</v>
      </c>
      <c r="C4599" s="7">
        <f t="shared" si="142"/>
        <v>2023</v>
      </c>
      <c r="D4599" s="2">
        <v>0.26971064814814816</v>
      </c>
      <c r="E4599">
        <v>450</v>
      </c>
      <c r="F4599" s="3">
        <v>22</v>
      </c>
      <c r="G4599" s="3" t="str">
        <f t="shared" si="143"/>
        <v>Young</v>
      </c>
      <c r="H4599" t="s">
        <v>33</v>
      </c>
      <c r="I4599" t="s">
        <v>60</v>
      </c>
      <c r="J4599">
        <v>3</v>
      </c>
      <c r="K4599" t="b">
        <v>0</v>
      </c>
      <c r="L4599">
        <v>155</v>
      </c>
      <c r="M4599" t="s">
        <v>58</v>
      </c>
      <c r="N4599" t="s">
        <v>59</v>
      </c>
      <c r="O4599">
        <v>1</v>
      </c>
      <c r="P4599" s="4">
        <v>39.55895537</v>
      </c>
      <c r="Q4599" s="4">
        <v>39.55895537</v>
      </c>
      <c r="R4599" t="s">
        <v>43</v>
      </c>
      <c r="S4599" t="b">
        <v>1</v>
      </c>
      <c r="T4599">
        <v>0</v>
      </c>
      <c r="U4599" t="b">
        <v>1</v>
      </c>
      <c r="V4599" t="s">
        <v>97</v>
      </c>
      <c r="W4599">
        <v>0</v>
      </c>
      <c r="X4599" t="s">
        <v>31</v>
      </c>
      <c r="Y4599" t="s">
        <v>32</v>
      </c>
      <c r="Z4599">
        <v>4</v>
      </c>
      <c r="AA4599" t="b">
        <v>0</v>
      </c>
    </row>
    <row r="4600" spans="1:27" x14ac:dyDescent="0.3">
      <c r="A4600">
        <v>4599</v>
      </c>
      <c r="B4600" s="1">
        <v>45255</v>
      </c>
      <c r="C4600" s="7">
        <f t="shared" si="142"/>
        <v>2023</v>
      </c>
      <c r="D4600" s="2">
        <v>0.19150462962962964</v>
      </c>
      <c r="E4600">
        <v>196</v>
      </c>
      <c r="F4600" s="3">
        <v>18</v>
      </c>
      <c r="G4600" s="3" t="str">
        <f t="shared" si="143"/>
        <v>Young</v>
      </c>
      <c r="H4600" t="s">
        <v>25</v>
      </c>
      <c r="I4600" t="s">
        <v>44</v>
      </c>
      <c r="J4600">
        <v>10</v>
      </c>
      <c r="K4600" t="b">
        <v>0</v>
      </c>
      <c r="L4600">
        <v>872</v>
      </c>
      <c r="M4600" t="s">
        <v>27</v>
      </c>
      <c r="N4600" t="s">
        <v>28</v>
      </c>
      <c r="O4600">
        <v>5</v>
      </c>
      <c r="P4600" s="4">
        <v>49.97722916</v>
      </c>
      <c r="Q4600" s="4">
        <v>249.88614580000001</v>
      </c>
      <c r="R4600" t="s">
        <v>43</v>
      </c>
      <c r="S4600" t="b">
        <v>1</v>
      </c>
      <c r="T4600">
        <v>24.98861458</v>
      </c>
      <c r="U4600" t="b">
        <v>1</v>
      </c>
      <c r="V4600" t="s">
        <v>97</v>
      </c>
      <c r="W4600">
        <v>0</v>
      </c>
      <c r="X4600" t="s">
        <v>31</v>
      </c>
      <c r="Y4600" t="s">
        <v>50</v>
      </c>
      <c r="Z4600">
        <v>2</v>
      </c>
      <c r="AA4600" t="b">
        <v>1</v>
      </c>
    </row>
    <row r="4601" spans="1:27" x14ac:dyDescent="0.3">
      <c r="A4601">
        <v>4600</v>
      </c>
      <c r="B4601" s="1">
        <v>44162</v>
      </c>
      <c r="C4601" s="7">
        <f t="shared" si="142"/>
        <v>2020</v>
      </c>
      <c r="D4601" s="2">
        <v>0.21026620370370372</v>
      </c>
      <c r="E4601">
        <v>15</v>
      </c>
      <c r="F4601" s="3">
        <v>18</v>
      </c>
      <c r="G4601" s="3" t="str">
        <f t="shared" si="143"/>
        <v>Young</v>
      </c>
      <c r="H4601" t="s">
        <v>51</v>
      </c>
      <c r="I4601" t="s">
        <v>67</v>
      </c>
      <c r="J4601">
        <v>50</v>
      </c>
      <c r="K4601" t="b">
        <v>0</v>
      </c>
      <c r="L4601">
        <v>244</v>
      </c>
      <c r="M4601" t="s">
        <v>58</v>
      </c>
      <c r="N4601" t="s">
        <v>59</v>
      </c>
      <c r="O4601">
        <v>4</v>
      </c>
      <c r="P4601" s="4">
        <v>68.257823650000006</v>
      </c>
      <c r="Q4601" s="4">
        <v>273.03129460000002</v>
      </c>
      <c r="R4601" t="s">
        <v>45</v>
      </c>
      <c r="S4601" t="b">
        <v>1</v>
      </c>
      <c r="T4601">
        <v>27.303129460000001</v>
      </c>
      <c r="U4601" t="b">
        <v>0</v>
      </c>
      <c r="V4601" t="s">
        <v>97</v>
      </c>
      <c r="W4601">
        <v>0</v>
      </c>
      <c r="X4601" t="s">
        <v>38</v>
      </c>
      <c r="Y4601" t="s">
        <v>50</v>
      </c>
      <c r="Z4601">
        <v>2</v>
      </c>
      <c r="AA4601" t="b">
        <v>0</v>
      </c>
    </row>
    <row r="4602" spans="1:27" x14ac:dyDescent="0.3">
      <c r="A4602">
        <v>4601</v>
      </c>
      <c r="B4602" s="1">
        <v>43460</v>
      </c>
      <c r="C4602" s="7">
        <f t="shared" si="142"/>
        <v>2018</v>
      </c>
      <c r="D4602" s="2">
        <v>0.27329861111111109</v>
      </c>
      <c r="E4602">
        <v>493</v>
      </c>
      <c r="F4602" s="3">
        <v>21</v>
      </c>
      <c r="G4602" s="3" t="str">
        <f t="shared" si="143"/>
        <v>Young</v>
      </c>
      <c r="H4602" t="s">
        <v>51</v>
      </c>
      <c r="I4602" t="s">
        <v>26</v>
      </c>
      <c r="J4602" t="s">
        <v>96</v>
      </c>
      <c r="K4602" t="b">
        <v>1</v>
      </c>
      <c r="L4602">
        <v>488</v>
      </c>
      <c r="M4602" t="s">
        <v>47</v>
      </c>
      <c r="N4602" t="s">
        <v>48</v>
      </c>
      <c r="O4602">
        <v>2</v>
      </c>
      <c r="P4602" s="4">
        <v>75.925804990000003</v>
      </c>
      <c r="Q4602" s="4">
        <v>151.85160999999999</v>
      </c>
      <c r="R4602" t="s">
        <v>29</v>
      </c>
      <c r="S4602" t="b">
        <v>1</v>
      </c>
      <c r="T4602">
        <v>0</v>
      </c>
      <c r="U4602" t="b">
        <v>0</v>
      </c>
      <c r="V4602" t="s">
        <v>30</v>
      </c>
      <c r="W4602">
        <v>5</v>
      </c>
      <c r="X4602" t="s">
        <v>31</v>
      </c>
      <c r="Y4602" t="s">
        <v>41</v>
      </c>
      <c r="Z4602">
        <v>1</v>
      </c>
      <c r="AA4602" t="b">
        <v>0</v>
      </c>
    </row>
    <row r="4603" spans="1:27" x14ac:dyDescent="0.3">
      <c r="A4603">
        <v>4602</v>
      </c>
      <c r="B4603" s="1">
        <v>43448</v>
      </c>
      <c r="C4603" s="7">
        <f t="shared" si="142"/>
        <v>2018</v>
      </c>
      <c r="D4603" s="2">
        <v>0.28767361111111112</v>
      </c>
      <c r="E4603">
        <v>74</v>
      </c>
      <c r="F4603" s="3">
        <v>33</v>
      </c>
      <c r="G4603" s="3" t="str">
        <f t="shared" si="143"/>
        <v>Middle Age</v>
      </c>
      <c r="H4603" t="s">
        <v>25</v>
      </c>
      <c r="I4603" t="s">
        <v>34</v>
      </c>
      <c r="J4603">
        <v>33</v>
      </c>
      <c r="K4603" t="b">
        <v>0</v>
      </c>
      <c r="L4603">
        <v>951</v>
      </c>
      <c r="M4603" t="s">
        <v>47</v>
      </c>
      <c r="N4603" t="s">
        <v>48</v>
      </c>
      <c r="O4603">
        <v>5</v>
      </c>
      <c r="P4603" s="4">
        <v>87.210472039999999</v>
      </c>
      <c r="Q4603" s="4">
        <v>436.05236020000001</v>
      </c>
      <c r="R4603" t="s">
        <v>49</v>
      </c>
      <c r="S4603" t="b">
        <v>1</v>
      </c>
      <c r="T4603">
        <v>0</v>
      </c>
      <c r="U4603" t="b">
        <v>0</v>
      </c>
      <c r="V4603" t="s">
        <v>97</v>
      </c>
      <c r="W4603">
        <v>0</v>
      </c>
      <c r="X4603" t="s">
        <v>31</v>
      </c>
      <c r="Y4603" t="s">
        <v>41</v>
      </c>
      <c r="Z4603">
        <v>2</v>
      </c>
      <c r="AA4603" t="b">
        <v>1</v>
      </c>
    </row>
    <row r="4604" spans="1:27" x14ac:dyDescent="0.3">
      <c r="A4604">
        <v>4603</v>
      </c>
      <c r="B4604" s="1">
        <v>43776</v>
      </c>
      <c r="C4604" s="7">
        <f t="shared" si="142"/>
        <v>2019</v>
      </c>
      <c r="D4604" s="2">
        <v>0.22319444444444445</v>
      </c>
      <c r="E4604">
        <v>170</v>
      </c>
      <c r="F4604" s="3">
        <v>47</v>
      </c>
      <c r="G4604" s="3" t="str">
        <f t="shared" si="143"/>
        <v>Old</v>
      </c>
      <c r="H4604" t="s">
        <v>25</v>
      </c>
      <c r="I4604" t="s">
        <v>61</v>
      </c>
      <c r="J4604" t="s">
        <v>96</v>
      </c>
      <c r="K4604" t="b">
        <v>1</v>
      </c>
      <c r="L4604">
        <v>346</v>
      </c>
      <c r="M4604" t="s">
        <v>53</v>
      </c>
      <c r="N4604" t="s">
        <v>54</v>
      </c>
      <c r="O4604">
        <v>1</v>
      </c>
      <c r="P4604" s="4">
        <v>49.563331089999998</v>
      </c>
      <c r="Q4604" s="4">
        <v>49.563331089999998</v>
      </c>
      <c r="R4604" t="s">
        <v>45</v>
      </c>
      <c r="S4604" t="b">
        <v>0</v>
      </c>
      <c r="T4604">
        <v>0</v>
      </c>
      <c r="U4604" t="b">
        <v>0</v>
      </c>
      <c r="V4604" t="s">
        <v>65</v>
      </c>
      <c r="W4604">
        <v>3</v>
      </c>
      <c r="X4604" t="s">
        <v>40</v>
      </c>
      <c r="Y4604" t="s">
        <v>32</v>
      </c>
      <c r="Z4604">
        <v>5</v>
      </c>
      <c r="AA4604" t="b">
        <v>0</v>
      </c>
    </row>
    <row r="4605" spans="1:27" x14ac:dyDescent="0.3">
      <c r="A4605">
        <v>4604</v>
      </c>
      <c r="B4605" s="1">
        <v>43453</v>
      </c>
      <c r="C4605" s="7">
        <f t="shared" si="142"/>
        <v>2018</v>
      </c>
      <c r="D4605" s="2">
        <v>0.62197916666666664</v>
      </c>
      <c r="E4605">
        <v>189</v>
      </c>
      <c r="F4605" s="3">
        <v>35</v>
      </c>
      <c r="G4605" s="3" t="str">
        <f t="shared" si="143"/>
        <v>Middle Age</v>
      </c>
      <c r="H4605" t="s">
        <v>25</v>
      </c>
      <c r="I4605" t="s">
        <v>42</v>
      </c>
      <c r="J4605">
        <v>35</v>
      </c>
      <c r="K4605" t="b">
        <v>0</v>
      </c>
      <c r="L4605">
        <v>120</v>
      </c>
      <c r="M4605" t="s">
        <v>27</v>
      </c>
      <c r="N4605" t="s">
        <v>28</v>
      </c>
      <c r="O4605">
        <v>5</v>
      </c>
      <c r="P4605" s="4">
        <v>53.021245530000002</v>
      </c>
      <c r="Q4605" s="4">
        <v>265.10622769999998</v>
      </c>
      <c r="R4605" t="s">
        <v>49</v>
      </c>
      <c r="S4605" t="b">
        <v>0</v>
      </c>
      <c r="T4605">
        <v>26.510622770000001</v>
      </c>
      <c r="U4605" t="b">
        <v>1</v>
      </c>
      <c r="V4605" t="s">
        <v>97</v>
      </c>
      <c r="W4605">
        <v>0</v>
      </c>
      <c r="X4605" t="s">
        <v>31</v>
      </c>
      <c r="Y4605" t="s">
        <v>50</v>
      </c>
      <c r="Z4605">
        <v>4</v>
      </c>
      <c r="AA4605" t="b">
        <v>0</v>
      </c>
    </row>
    <row r="4606" spans="1:27" x14ac:dyDescent="0.3">
      <c r="A4606">
        <v>4605</v>
      </c>
      <c r="B4606" s="1">
        <v>43773</v>
      </c>
      <c r="C4606" s="7">
        <f t="shared" si="142"/>
        <v>2019</v>
      </c>
      <c r="D4606" s="2">
        <v>0.46231481481481485</v>
      </c>
      <c r="E4606">
        <v>326</v>
      </c>
      <c r="F4606" s="3">
        <v>64</v>
      </c>
      <c r="G4606" s="3" t="str">
        <f t="shared" si="143"/>
        <v>Old</v>
      </c>
      <c r="H4606" t="s">
        <v>51</v>
      </c>
      <c r="I4606" t="s">
        <v>39</v>
      </c>
      <c r="J4606">
        <v>26</v>
      </c>
      <c r="K4606" t="b">
        <v>0</v>
      </c>
      <c r="L4606">
        <v>508</v>
      </c>
      <c r="M4606" t="s">
        <v>47</v>
      </c>
      <c r="N4606" t="s">
        <v>48</v>
      </c>
      <c r="O4606">
        <v>5</v>
      </c>
      <c r="P4606" s="4">
        <v>83.209753030000002</v>
      </c>
      <c r="Q4606" s="4">
        <v>416.04876510000003</v>
      </c>
      <c r="R4606" t="s">
        <v>45</v>
      </c>
      <c r="S4606" t="b">
        <v>0</v>
      </c>
      <c r="T4606">
        <v>0</v>
      </c>
      <c r="U4606" t="b">
        <v>1</v>
      </c>
      <c r="V4606" t="s">
        <v>97</v>
      </c>
      <c r="W4606">
        <v>0</v>
      </c>
      <c r="X4606" t="s">
        <v>40</v>
      </c>
      <c r="Y4606" t="s">
        <v>32</v>
      </c>
      <c r="Z4606">
        <v>2</v>
      </c>
      <c r="AA4606" t="b">
        <v>1</v>
      </c>
    </row>
    <row r="4607" spans="1:27" x14ac:dyDescent="0.3">
      <c r="A4607">
        <v>4606</v>
      </c>
      <c r="B4607" s="1">
        <v>44866</v>
      </c>
      <c r="C4607" s="7">
        <f t="shared" si="142"/>
        <v>2022</v>
      </c>
      <c r="D4607" s="2">
        <v>0.43344907407407413</v>
      </c>
      <c r="E4607">
        <v>185</v>
      </c>
      <c r="F4607" s="3">
        <v>67</v>
      </c>
      <c r="G4607" s="3" t="str">
        <f t="shared" si="143"/>
        <v>Old</v>
      </c>
      <c r="H4607" t="s">
        <v>33</v>
      </c>
      <c r="I4607" t="s">
        <v>63</v>
      </c>
      <c r="J4607" t="s">
        <v>96</v>
      </c>
      <c r="K4607" t="b">
        <v>1</v>
      </c>
      <c r="L4607">
        <v>84</v>
      </c>
      <c r="M4607" t="s">
        <v>47</v>
      </c>
      <c r="N4607" t="s">
        <v>48</v>
      </c>
      <c r="O4607">
        <v>5</v>
      </c>
      <c r="P4607" s="4">
        <v>11.39816409</v>
      </c>
      <c r="Q4607" s="4">
        <v>56.990820429999999</v>
      </c>
      <c r="R4607" t="s">
        <v>29</v>
      </c>
      <c r="S4607" t="b">
        <v>1</v>
      </c>
      <c r="T4607">
        <v>5.6990820429999998</v>
      </c>
      <c r="U4607" t="b">
        <v>0</v>
      </c>
      <c r="V4607" t="s">
        <v>30</v>
      </c>
      <c r="W4607">
        <v>1</v>
      </c>
      <c r="X4607" t="s">
        <v>38</v>
      </c>
      <c r="Y4607" t="s">
        <v>50</v>
      </c>
      <c r="Z4607">
        <v>4</v>
      </c>
      <c r="AA4607" t="b">
        <v>1</v>
      </c>
    </row>
    <row r="4608" spans="1:27" x14ac:dyDescent="0.3">
      <c r="A4608">
        <v>4607</v>
      </c>
      <c r="B4608" s="1">
        <v>44172</v>
      </c>
      <c r="C4608" s="7">
        <f t="shared" si="142"/>
        <v>2020</v>
      </c>
      <c r="D4608" s="2">
        <v>0.37421296296296297</v>
      </c>
      <c r="E4608">
        <v>457</v>
      </c>
      <c r="F4608" s="3">
        <v>21</v>
      </c>
      <c r="G4608" s="3" t="str">
        <f t="shared" si="143"/>
        <v>Young</v>
      </c>
      <c r="H4608" t="s">
        <v>51</v>
      </c>
      <c r="I4608" t="s">
        <v>67</v>
      </c>
      <c r="J4608" t="s">
        <v>96</v>
      </c>
      <c r="K4608" t="b">
        <v>1</v>
      </c>
      <c r="L4608">
        <v>463</v>
      </c>
      <c r="M4608" t="s">
        <v>53</v>
      </c>
      <c r="N4608" t="s">
        <v>54</v>
      </c>
      <c r="O4608">
        <v>2</v>
      </c>
      <c r="P4608" s="4">
        <v>98.137356769999997</v>
      </c>
      <c r="Q4608" s="4">
        <v>196.27471349999999</v>
      </c>
      <c r="R4608" t="s">
        <v>29</v>
      </c>
      <c r="S4608" t="b">
        <v>0</v>
      </c>
      <c r="T4608">
        <v>19.62747135</v>
      </c>
      <c r="U4608" t="b">
        <v>1</v>
      </c>
      <c r="V4608" t="s">
        <v>37</v>
      </c>
      <c r="W4608">
        <v>3</v>
      </c>
      <c r="X4608" t="s">
        <v>40</v>
      </c>
      <c r="Y4608" t="s">
        <v>50</v>
      </c>
      <c r="Z4608">
        <v>4</v>
      </c>
      <c r="AA4608" t="b">
        <v>1</v>
      </c>
    </row>
    <row r="4609" spans="1:27" x14ac:dyDescent="0.3">
      <c r="A4609">
        <v>4608</v>
      </c>
      <c r="B4609" s="1">
        <v>43771</v>
      </c>
      <c r="C4609" s="7">
        <f t="shared" si="142"/>
        <v>2019</v>
      </c>
      <c r="D4609" s="2">
        <v>0.30840277777777775</v>
      </c>
      <c r="E4609">
        <v>248</v>
      </c>
      <c r="F4609" s="3">
        <v>19</v>
      </c>
      <c r="G4609" s="3" t="str">
        <f t="shared" si="143"/>
        <v>Young</v>
      </c>
      <c r="H4609" t="s">
        <v>51</v>
      </c>
      <c r="I4609" t="s">
        <v>61</v>
      </c>
      <c r="J4609">
        <v>93</v>
      </c>
      <c r="K4609" t="b">
        <v>0</v>
      </c>
      <c r="L4609">
        <v>498</v>
      </c>
      <c r="M4609" t="s">
        <v>27</v>
      </c>
      <c r="N4609" t="s">
        <v>28</v>
      </c>
      <c r="O4609">
        <v>5</v>
      </c>
      <c r="P4609" s="4">
        <v>22.11866251</v>
      </c>
      <c r="Q4609" s="4">
        <v>110.5933126</v>
      </c>
      <c r="R4609" t="s">
        <v>43</v>
      </c>
      <c r="S4609" t="b">
        <v>0</v>
      </c>
      <c r="T4609">
        <v>0</v>
      </c>
      <c r="U4609" t="b">
        <v>1</v>
      </c>
      <c r="V4609" t="s">
        <v>97</v>
      </c>
      <c r="W4609">
        <v>0</v>
      </c>
      <c r="X4609" t="s">
        <v>40</v>
      </c>
      <c r="Y4609" t="s">
        <v>41</v>
      </c>
      <c r="Z4609">
        <v>1</v>
      </c>
      <c r="AA4609" t="b">
        <v>0</v>
      </c>
    </row>
    <row r="4610" spans="1:27" x14ac:dyDescent="0.3">
      <c r="A4610">
        <v>4609</v>
      </c>
      <c r="B4610" s="1">
        <v>45237</v>
      </c>
      <c r="C4610" s="7">
        <f t="shared" si="142"/>
        <v>2023</v>
      </c>
      <c r="D4610" s="2">
        <v>0.24285879629629628</v>
      </c>
      <c r="E4610">
        <v>205</v>
      </c>
      <c r="F4610" s="3">
        <v>33</v>
      </c>
      <c r="G4610" s="3" t="str">
        <f t="shared" si="143"/>
        <v>Middle Age</v>
      </c>
      <c r="H4610" t="s">
        <v>33</v>
      </c>
      <c r="I4610" t="s">
        <v>69</v>
      </c>
      <c r="J4610">
        <v>55</v>
      </c>
      <c r="K4610" t="b">
        <v>0</v>
      </c>
      <c r="L4610">
        <v>251</v>
      </c>
      <c r="M4610" t="s">
        <v>58</v>
      </c>
      <c r="N4610" t="s">
        <v>59</v>
      </c>
      <c r="O4610">
        <v>5</v>
      </c>
      <c r="P4610" s="4">
        <v>75.849147520000002</v>
      </c>
      <c r="Q4610" s="4">
        <v>379.24573759999998</v>
      </c>
      <c r="R4610" t="s">
        <v>45</v>
      </c>
      <c r="S4610" t="b">
        <v>0</v>
      </c>
      <c r="T4610">
        <v>0</v>
      </c>
      <c r="U4610" t="b">
        <v>1</v>
      </c>
      <c r="V4610" t="s">
        <v>97</v>
      </c>
      <c r="W4610">
        <v>0</v>
      </c>
      <c r="X4610" t="s">
        <v>40</v>
      </c>
      <c r="Y4610" t="s">
        <v>41</v>
      </c>
      <c r="Z4610">
        <v>3</v>
      </c>
      <c r="AA4610" t="b">
        <v>1</v>
      </c>
    </row>
    <row r="4611" spans="1:27" x14ac:dyDescent="0.3">
      <c r="A4611">
        <v>4610</v>
      </c>
      <c r="B4611" s="1">
        <v>43803</v>
      </c>
      <c r="C4611" s="7">
        <f t="shared" ref="C4611:C4674" si="144">YEAR(B4611)</f>
        <v>2019</v>
      </c>
      <c r="D4611" s="2">
        <v>0.14403935185185185</v>
      </c>
      <c r="E4611">
        <v>268</v>
      </c>
      <c r="F4611" s="3">
        <v>21</v>
      </c>
      <c r="G4611" s="3" t="str">
        <f t="shared" ref="G4611:G4674" si="145">IF(F4611&lt;25,"Young",IF(F4611&lt;45,"Middle Age","Old"))</f>
        <v>Young</v>
      </c>
      <c r="H4611" t="s">
        <v>25</v>
      </c>
      <c r="I4611" t="s">
        <v>68</v>
      </c>
      <c r="J4611">
        <v>80</v>
      </c>
      <c r="K4611" t="b">
        <v>0</v>
      </c>
      <c r="L4611">
        <v>808</v>
      </c>
      <c r="M4611" t="s">
        <v>35</v>
      </c>
      <c r="N4611" t="s">
        <v>36</v>
      </c>
      <c r="O4611">
        <v>2</v>
      </c>
      <c r="P4611" s="4">
        <v>84.766416500000005</v>
      </c>
      <c r="Q4611" s="4">
        <v>169.53283300000001</v>
      </c>
      <c r="R4611" t="s">
        <v>45</v>
      </c>
      <c r="S4611" t="b">
        <v>1</v>
      </c>
      <c r="T4611">
        <v>16.953283299999999</v>
      </c>
      <c r="U4611" t="b">
        <v>1</v>
      </c>
      <c r="V4611" t="s">
        <v>97</v>
      </c>
      <c r="W4611">
        <v>0</v>
      </c>
      <c r="X4611" t="s">
        <v>31</v>
      </c>
      <c r="Y4611" t="s">
        <v>50</v>
      </c>
      <c r="Z4611">
        <v>5</v>
      </c>
      <c r="AA4611" t="b">
        <v>1</v>
      </c>
    </row>
    <row r="4612" spans="1:27" x14ac:dyDescent="0.3">
      <c r="A4612">
        <v>4611</v>
      </c>
      <c r="B4612" s="1">
        <v>44184</v>
      </c>
      <c r="C4612" s="7">
        <f t="shared" si="144"/>
        <v>2020</v>
      </c>
      <c r="D4612" s="2">
        <v>0.35584490740740743</v>
      </c>
      <c r="E4612">
        <v>43</v>
      </c>
      <c r="F4612" s="3">
        <v>48</v>
      </c>
      <c r="G4612" s="3" t="str">
        <f t="shared" si="145"/>
        <v>Old</v>
      </c>
      <c r="H4612" t="s">
        <v>25</v>
      </c>
      <c r="I4612" t="s">
        <v>70</v>
      </c>
      <c r="J4612">
        <v>24</v>
      </c>
      <c r="K4612" t="b">
        <v>0</v>
      </c>
      <c r="L4612">
        <v>981</v>
      </c>
      <c r="M4612" t="s">
        <v>47</v>
      </c>
      <c r="N4612" t="s">
        <v>48</v>
      </c>
      <c r="O4612">
        <v>4</v>
      </c>
      <c r="P4612" s="4">
        <v>93.152817510000006</v>
      </c>
      <c r="Q4612" s="4">
        <v>372.61126999999999</v>
      </c>
      <c r="R4612" t="s">
        <v>29</v>
      </c>
      <c r="S4612" t="b">
        <v>0</v>
      </c>
      <c r="T4612">
        <v>37.261127000000002</v>
      </c>
      <c r="U4612" t="b">
        <v>0</v>
      </c>
      <c r="V4612" t="s">
        <v>97</v>
      </c>
      <c r="W4612">
        <v>0</v>
      </c>
      <c r="X4612" t="s">
        <v>31</v>
      </c>
      <c r="Y4612" t="s">
        <v>50</v>
      </c>
      <c r="Z4612">
        <v>4</v>
      </c>
      <c r="AA4612" t="b">
        <v>1</v>
      </c>
    </row>
    <row r="4613" spans="1:27" x14ac:dyDescent="0.3">
      <c r="A4613">
        <v>4612</v>
      </c>
      <c r="B4613" s="1">
        <v>44138</v>
      </c>
      <c r="C4613" s="7">
        <f t="shared" si="144"/>
        <v>2020</v>
      </c>
      <c r="D4613" s="2">
        <v>0.92413194444444446</v>
      </c>
      <c r="E4613">
        <v>126</v>
      </c>
      <c r="F4613" s="3">
        <v>28</v>
      </c>
      <c r="G4613" s="3" t="str">
        <f t="shared" si="145"/>
        <v>Middle Age</v>
      </c>
      <c r="H4613" t="s">
        <v>25</v>
      </c>
      <c r="I4613" t="s">
        <v>55</v>
      </c>
      <c r="J4613">
        <v>46</v>
      </c>
      <c r="K4613" t="b">
        <v>0</v>
      </c>
      <c r="L4613">
        <v>784</v>
      </c>
      <c r="M4613" t="s">
        <v>35</v>
      </c>
      <c r="N4613" t="s">
        <v>36</v>
      </c>
      <c r="O4613">
        <v>1</v>
      </c>
      <c r="P4613" s="4">
        <v>97.186018619999999</v>
      </c>
      <c r="Q4613" s="4">
        <v>97.186018619999999</v>
      </c>
      <c r="R4613" t="s">
        <v>49</v>
      </c>
      <c r="S4613" t="b">
        <v>1</v>
      </c>
      <c r="T4613">
        <v>0</v>
      </c>
      <c r="U4613" t="b">
        <v>0</v>
      </c>
      <c r="V4613" t="s">
        <v>97</v>
      </c>
      <c r="W4613">
        <v>0</v>
      </c>
      <c r="X4613" t="s">
        <v>40</v>
      </c>
      <c r="Y4613" t="s">
        <v>41</v>
      </c>
      <c r="Z4613">
        <v>5</v>
      </c>
      <c r="AA4613" t="b">
        <v>0</v>
      </c>
    </row>
    <row r="4614" spans="1:27" x14ac:dyDescent="0.3">
      <c r="A4614">
        <v>4613</v>
      </c>
      <c r="B4614" s="1">
        <v>44509</v>
      </c>
      <c r="C4614" s="7">
        <f t="shared" si="144"/>
        <v>2021</v>
      </c>
      <c r="D4614" s="2">
        <v>0.22599537037037035</v>
      </c>
      <c r="E4614">
        <v>138</v>
      </c>
      <c r="F4614" s="3">
        <v>61</v>
      </c>
      <c r="G4614" s="3" t="str">
        <f t="shared" si="145"/>
        <v>Old</v>
      </c>
      <c r="H4614" t="s">
        <v>51</v>
      </c>
      <c r="I4614" t="s">
        <v>57</v>
      </c>
      <c r="J4614">
        <v>27</v>
      </c>
      <c r="K4614" t="b">
        <v>0</v>
      </c>
      <c r="L4614">
        <v>507</v>
      </c>
      <c r="M4614" t="s">
        <v>27</v>
      </c>
      <c r="N4614" t="s">
        <v>28</v>
      </c>
      <c r="O4614">
        <v>1</v>
      </c>
      <c r="P4614" s="4">
        <v>75.552633049999997</v>
      </c>
      <c r="Q4614" s="4">
        <v>75.552633049999997</v>
      </c>
      <c r="R4614" t="s">
        <v>43</v>
      </c>
      <c r="S4614" t="b">
        <v>1</v>
      </c>
      <c r="T4614">
        <v>7.5552633050000004</v>
      </c>
      <c r="U4614" t="b">
        <v>1</v>
      </c>
      <c r="V4614" t="s">
        <v>97</v>
      </c>
      <c r="W4614">
        <v>0</v>
      </c>
      <c r="X4614" t="s">
        <v>31</v>
      </c>
      <c r="Y4614" t="s">
        <v>50</v>
      </c>
      <c r="Z4614">
        <v>4</v>
      </c>
      <c r="AA4614" t="b">
        <v>0</v>
      </c>
    </row>
    <row r="4615" spans="1:27" x14ac:dyDescent="0.3">
      <c r="A4615">
        <v>4614</v>
      </c>
      <c r="B4615" s="1">
        <v>45278</v>
      </c>
      <c r="C4615" s="7">
        <f t="shared" si="144"/>
        <v>2023</v>
      </c>
      <c r="D4615" s="2">
        <v>0.20108796296296297</v>
      </c>
      <c r="E4615">
        <v>173</v>
      </c>
      <c r="F4615" s="3">
        <v>27</v>
      </c>
      <c r="G4615" s="3" t="str">
        <f t="shared" si="145"/>
        <v>Middle Age</v>
      </c>
      <c r="H4615" t="s">
        <v>33</v>
      </c>
      <c r="I4615" t="s">
        <v>63</v>
      </c>
      <c r="J4615" t="s">
        <v>96</v>
      </c>
      <c r="K4615" t="b">
        <v>1</v>
      </c>
      <c r="L4615">
        <v>450</v>
      </c>
      <c r="M4615" t="s">
        <v>53</v>
      </c>
      <c r="N4615" t="s">
        <v>54</v>
      </c>
      <c r="O4615">
        <v>5</v>
      </c>
      <c r="P4615" s="4">
        <v>46.181394330000003</v>
      </c>
      <c r="Q4615" s="4">
        <v>230.90697159999999</v>
      </c>
      <c r="R4615" t="s">
        <v>45</v>
      </c>
      <c r="S4615" t="b">
        <v>0</v>
      </c>
      <c r="T4615">
        <v>0</v>
      </c>
      <c r="U4615" t="b">
        <v>1</v>
      </c>
      <c r="V4615" t="s">
        <v>30</v>
      </c>
      <c r="W4615">
        <v>3</v>
      </c>
      <c r="X4615" t="s">
        <v>38</v>
      </c>
      <c r="Y4615" t="s">
        <v>32</v>
      </c>
      <c r="Z4615">
        <v>4</v>
      </c>
      <c r="AA4615" t="b">
        <v>0</v>
      </c>
    </row>
    <row r="4616" spans="1:27" x14ac:dyDescent="0.3">
      <c r="A4616">
        <v>4615</v>
      </c>
      <c r="B4616" s="1">
        <v>45269</v>
      </c>
      <c r="C4616" s="7">
        <f t="shared" si="144"/>
        <v>2023</v>
      </c>
      <c r="D4616" s="2">
        <v>0.81606481481481474</v>
      </c>
      <c r="E4616">
        <v>204</v>
      </c>
      <c r="F4616" s="3">
        <v>40</v>
      </c>
      <c r="G4616" s="3" t="str">
        <f t="shared" si="145"/>
        <v>Middle Age</v>
      </c>
      <c r="H4616" t="s">
        <v>33</v>
      </c>
      <c r="I4616" t="s">
        <v>34</v>
      </c>
      <c r="J4616" t="s">
        <v>96</v>
      </c>
      <c r="K4616" t="b">
        <v>1</v>
      </c>
      <c r="L4616">
        <v>363</v>
      </c>
      <c r="M4616" t="s">
        <v>47</v>
      </c>
      <c r="N4616" t="s">
        <v>48</v>
      </c>
      <c r="O4616">
        <v>5</v>
      </c>
      <c r="P4616" s="4">
        <v>51.75282945</v>
      </c>
      <c r="Q4616" s="4">
        <v>258.76414729999999</v>
      </c>
      <c r="R4616" t="s">
        <v>43</v>
      </c>
      <c r="S4616" t="b">
        <v>1</v>
      </c>
      <c r="T4616">
        <v>0</v>
      </c>
      <c r="U4616" t="b">
        <v>1</v>
      </c>
      <c r="V4616" t="s">
        <v>37</v>
      </c>
      <c r="W4616">
        <v>2</v>
      </c>
      <c r="X4616" t="s">
        <v>31</v>
      </c>
      <c r="Y4616" t="s">
        <v>41</v>
      </c>
      <c r="Z4616">
        <v>5</v>
      </c>
      <c r="AA4616" t="b">
        <v>1</v>
      </c>
    </row>
    <row r="4617" spans="1:27" x14ac:dyDescent="0.3">
      <c r="A4617">
        <v>4616</v>
      </c>
      <c r="B4617" s="1">
        <v>43808</v>
      </c>
      <c r="C4617" s="7">
        <f t="shared" si="144"/>
        <v>2019</v>
      </c>
      <c r="D4617" s="2">
        <v>0.38832175925925921</v>
      </c>
      <c r="E4617">
        <v>133</v>
      </c>
      <c r="F4617" s="3">
        <v>54</v>
      </c>
      <c r="G4617" s="3" t="str">
        <f t="shared" si="145"/>
        <v>Old</v>
      </c>
      <c r="H4617" t="s">
        <v>25</v>
      </c>
      <c r="I4617" t="s">
        <v>39</v>
      </c>
      <c r="J4617">
        <v>18</v>
      </c>
      <c r="K4617" t="b">
        <v>0</v>
      </c>
      <c r="L4617">
        <v>739</v>
      </c>
      <c r="M4617" t="s">
        <v>53</v>
      </c>
      <c r="N4617" t="s">
        <v>54</v>
      </c>
      <c r="O4617">
        <v>4</v>
      </c>
      <c r="P4617" s="4">
        <v>47.075535039999998</v>
      </c>
      <c r="Q4617" s="4">
        <v>188.3021402</v>
      </c>
      <c r="R4617" t="s">
        <v>49</v>
      </c>
      <c r="S4617" t="b">
        <v>0</v>
      </c>
      <c r="T4617">
        <v>0</v>
      </c>
      <c r="U4617" t="b">
        <v>0</v>
      </c>
      <c r="V4617" t="s">
        <v>97</v>
      </c>
      <c r="W4617">
        <v>0</v>
      </c>
      <c r="X4617" t="s">
        <v>31</v>
      </c>
      <c r="Y4617" t="s">
        <v>41</v>
      </c>
      <c r="Z4617">
        <v>1</v>
      </c>
      <c r="AA4617" t="b">
        <v>1</v>
      </c>
    </row>
    <row r="4618" spans="1:27" x14ac:dyDescent="0.3">
      <c r="A4618">
        <v>4617</v>
      </c>
      <c r="B4618" s="1">
        <v>44515</v>
      </c>
      <c r="C4618" s="7">
        <f t="shared" si="144"/>
        <v>2021</v>
      </c>
      <c r="D4618" s="2">
        <v>2.5648148148148146E-2</v>
      </c>
      <c r="E4618">
        <v>182</v>
      </c>
      <c r="F4618" s="3">
        <v>20</v>
      </c>
      <c r="G4618" s="3" t="str">
        <f t="shared" si="145"/>
        <v>Young</v>
      </c>
      <c r="H4618" t="s">
        <v>51</v>
      </c>
      <c r="I4618" t="s">
        <v>34</v>
      </c>
      <c r="J4618" t="s">
        <v>96</v>
      </c>
      <c r="K4618" t="b">
        <v>1</v>
      </c>
      <c r="L4618">
        <v>937</v>
      </c>
      <c r="M4618" t="s">
        <v>27</v>
      </c>
      <c r="N4618" t="s">
        <v>28</v>
      </c>
      <c r="O4618">
        <v>1</v>
      </c>
      <c r="P4618" s="4">
        <v>25.988766680000001</v>
      </c>
      <c r="Q4618" s="4">
        <v>25.988766680000001</v>
      </c>
      <c r="R4618" t="s">
        <v>49</v>
      </c>
      <c r="S4618" t="b">
        <v>1</v>
      </c>
      <c r="T4618">
        <v>0</v>
      </c>
      <c r="U4618" t="b">
        <v>1</v>
      </c>
      <c r="V4618" t="s">
        <v>30</v>
      </c>
      <c r="W4618">
        <v>5</v>
      </c>
      <c r="X4618" t="s">
        <v>31</v>
      </c>
      <c r="Y4618" t="s">
        <v>41</v>
      </c>
      <c r="Z4618">
        <v>3</v>
      </c>
      <c r="AA4618" t="b">
        <v>0</v>
      </c>
    </row>
    <row r="4619" spans="1:27" x14ac:dyDescent="0.3">
      <c r="A4619">
        <v>4618</v>
      </c>
      <c r="B4619" s="1">
        <v>44527</v>
      </c>
      <c r="C4619" s="7">
        <f t="shared" si="144"/>
        <v>2021</v>
      </c>
      <c r="D4619" s="2">
        <v>9.7916666666666666E-2</v>
      </c>
      <c r="E4619">
        <v>460</v>
      </c>
      <c r="F4619" s="3">
        <v>56</v>
      </c>
      <c r="G4619" s="3" t="str">
        <f t="shared" si="145"/>
        <v>Old</v>
      </c>
      <c r="H4619" t="s">
        <v>25</v>
      </c>
      <c r="I4619" t="s">
        <v>44</v>
      </c>
      <c r="J4619" t="s">
        <v>96</v>
      </c>
      <c r="K4619" t="b">
        <v>1</v>
      </c>
      <c r="L4619">
        <v>888</v>
      </c>
      <c r="M4619" t="s">
        <v>53</v>
      </c>
      <c r="N4619" t="s">
        <v>54</v>
      </c>
      <c r="O4619">
        <v>2</v>
      </c>
      <c r="P4619" s="4">
        <v>24.484849440000001</v>
      </c>
      <c r="Q4619" s="4">
        <v>48.969698870000002</v>
      </c>
      <c r="R4619" t="s">
        <v>43</v>
      </c>
      <c r="S4619" t="b">
        <v>0</v>
      </c>
      <c r="T4619">
        <v>4.896969887</v>
      </c>
      <c r="U4619" t="b">
        <v>1</v>
      </c>
      <c r="V4619" t="s">
        <v>37</v>
      </c>
      <c r="W4619">
        <v>3</v>
      </c>
      <c r="X4619" t="s">
        <v>38</v>
      </c>
      <c r="Y4619" t="s">
        <v>50</v>
      </c>
      <c r="Z4619">
        <v>1</v>
      </c>
      <c r="AA4619" t="b">
        <v>0</v>
      </c>
    </row>
    <row r="4620" spans="1:27" x14ac:dyDescent="0.3">
      <c r="A4620">
        <v>4619</v>
      </c>
      <c r="B4620" s="1">
        <v>43819</v>
      </c>
      <c r="C4620" s="7">
        <f t="shared" si="144"/>
        <v>2019</v>
      </c>
      <c r="D4620" s="2">
        <v>6.6284722222222217E-2</v>
      </c>
      <c r="E4620">
        <v>270</v>
      </c>
      <c r="F4620" s="3">
        <v>32</v>
      </c>
      <c r="G4620" s="3" t="str">
        <f t="shared" si="145"/>
        <v>Middle Age</v>
      </c>
      <c r="H4620" t="s">
        <v>51</v>
      </c>
      <c r="I4620" t="s">
        <v>66</v>
      </c>
      <c r="J4620" t="s">
        <v>96</v>
      </c>
      <c r="K4620" t="b">
        <v>1</v>
      </c>
      <c r="L4620">
        <v>894</v>
      </c>
      <c r="M4620" t="s">
        <v>35</v>
      </c>
      <c r="N4620" t="s">
        <v>36</v>
      </c>
      <c r="O4620">
        <v>1</v>
      </c>
      <c r="P4620" s="4">
        <v>43.619756180000003</v>
      </c>
      <c r="Q4620" s="4">
        <v>43.619756180000003</v>
      </c>
      <c r="R4620" t="s">
        <v>29</v>
      </c>
      <c r="S4620" t="b">
        <v>0</v>
      </c>
      <c r="T4620">
        <v>0</v>
      </c>
      <c r="U4620" t="b">
        <v>0</v>
      </c>
      <c r="V4620" t="s">
        <v>37</v>
      </c>
      <c r="W4620">
        <v>2</v>
      </c>
      <c r="X4620" t="s">
        <v>40</v>
      </c>
      <c r="Y4620" t="s">
        <v>32</v>
      </c>
      <c r="Z4620">
        <v>4</v>
      </c>
      <c r="AA4620" t="b">
        <v>0</v>
      </c>
    </row>
    <row r="4621" spans="1:27" x14ac:dyDescent="0.3">
      <c r="A4621">
        <v>4620</v>
      </c>
      <c r="B4621" s="1">
        <v>43794</v>
      </c>
      <c r="C4621" s="7">
        <f t="shared" si="144"/>
        <v>2019</v>
      </c>
      <c r="D4621" s="2">
        <v>0.10012731481481481</v>
      </c>
      <c r="E4621">
        <v>107</v>
      </c>
      <c r="F4621" s="3">
        <v>64</v>
      </c>
      <c r="G4621" s="3" t="str">
        <f t="shared" si="145"/>
        <v>Old</v>
      </c>
      <c r="H4621" t="s">
        <v>51</v>
      </c>
      <c r="I4621" t="s">
        <v>26</v>
      </c>
      <c r="J4621" t="s">
        <v>96</v>
      </c>
      <c r="K4621" t="b">
        <v>1</v>
      </c>
      <c r="L4621">
        <v>846</v>
      </c>
      <c r="M4621" t="s">
        <v>27</v>
      </c>
      <c r="N4621" t="s">
        <v>28</v>
      </c>
      <c r="O4621">
        <v>3</v>
      </c>
      <c r="P4621" s="4">
        <v>68.937107389999994</v>
      </c>
      <c r="Q4621" s="4">
        <v>206.81132220000001</v>
      </c>
      <c r="R4621" t="s">
        <v>43</v>
      </c>
      <c r="S4621" t="b">
        <v>1</v>
      </c>
      <c r="T4621">
        <v>20.681132219999999</v>
      </c>
      <c r="U4621" t="b">
        <v>1</v>
      </c>
      <c r="V4621" t="s">
        <v>65</v>
      </c>
      <c r="W4621">
        <v>4</v>
      </c>
      <c r="X4621" t="s">
        <v>31</v>
      </c>
      <c r="Y4621" t="s">
        <v>50</v>
      </c>
      <c r="Z4621">
        <v>1</v>
      </c>
      <c r="AA4621" t="b">
        <v>0</v>
      </c>
    </row>
    <row r="4622" spans="1:27" x14ac:dyDescent="0.3">
      <c r="A4622">
        <v>4621</v>
      </c>
      <c r="B4622" s="1">
        <v>44195</v>
      </c>
      <c r="C4622" s="7">
        <f t="shared" si="144"/>
        <v>2020</v>
      </c>
      <c r="D4622" s="2">
        <v>0.53437499999999993</v>
      </c>
      <c r="E4622">
        <v>110</v>
      </c>
      <c r="F4622" s="3">
        <v>26</v>
      </c>
      <c r="G4622" s="3" t="str">
        <f t="shared" si="145"/>
        <v>Middle Age</v>
      </c>
      <c r="H4622" t="s">
        <v>51</v>
      </c>
      <c r="I4622" t="s">
        <v>42</v>
      </c>
      <c r="J4622" t="s">
        <v>96</v>
      </c>
      <c r="K4622" t="b">
        <v>1</v>
      </c>
      <c r="L4622">
        <v>421</v>
      </c>
      <c r="M4622" t="s">
        <v>58</v>
      </c>
      <c r="N4622" t="s">
        <v>59</v>
      </c>
      <c r="O4622">
        <v>3</v>
      </c>
      <c r="P4622" s="4">
        <v>46.012134660000001</v>
      </c>
      <c r="Q4622" s="4">
        <v>138.036404</v>
      </c>
      <c r="R4622" t="s">
        <v>29</v>
      </c>
      <c r="S4622" t="b">
        <v>1</v>
      </c>
      <c r="T4622">
        <v>13.803640400000001</v>
      </c>
      <c r="U4622" t="b">
        <v>0</v>
      </c>
      <c r="V4622" t="s">
        <v>37</v>
      </c>
      <c r="W4622">
        <v>2</v>
      </c>
      <c r="X4622" t="s">
        <v>31</v>
      </c>
      <c r="Y4622" t="s">
        <v>50</v>
      </c>
      <c r="Z4622">
        <v>5</v>
      </c>
      <c r="AA4622" t="b">
        <v>0</v>
      </c>
    </row>
    <row r="4623" spans="1:27" x14ac:dyDescent="0.3">
      <c r="A4623">
        <v>4622</v>
      </c>
      <c r="B4623" s="1">
        <v>44532</v>
      </c>
      <c r="C4623" s="7">
        <f t="shared" si="144"/>
        <v>2021</v>
      </c>
      <c r="D4623" s="2">
        <v>0.26163194444444443</v>
      </c>
      <c r="E4623">
        <v>316</v>
      </c>
      <c r="F4623" s="3">
        <v>32</v>
      </c>
      <c r="G4623" s="3" t="str">
        <f t="shared" si="145"/>
        <v>Middle Age</v>
      </c>
      <c r="H4623" t="s">
        <v>51</v>
      </c>
      <c r="I4623" t="s">
        <v>70</v>
      </c>
      <c r="J4623">
        <v>69</v>
      </c>
      <c r="K4623" t="b">
        <v>0</v>
      </c>
      <c r="L4623">
        <v>497</v>
      </c>
      <c r="M4623" t="s">
        <v>35</v>
      </c>
      <c r="N4623" t="s">
        <v>36</v>
      </c>
      <c r="O4623">
        <v>1</v>
      </c>
      <c r="P4623" s="4">
        <v>75.188343309999993</v>
      </c>
      <c r="Q4623" s="4">
        <v>75.188343309999993</v>
      </c>
      <c r="R4623" t="s">
        <v>49</v>
      </c>
      <c r="S4623" t="b">
        <v>1</v>
      </c>
      <c r="T4623">
        <v>0</v>
      </c>
      <c r="U4623" t="b">
        <v>0</v>
      </c>
      <c r="V4623" t="s">
        <v>97</v>
      </c>
      <c r="W4623">
        <v>0</v>
      </c>
      <c r="X4623" t="s">
        <v>40</v>
      </c>
      <c r="Y4623" t="s">
        <v>41</v>
      </c>
      <c r="Z4623">
        <v>3</v>
      </c>
      <c r="AA4623" t="b">
        <v>0</v>
      </c>
    </row>
    <row r="4624" spans="1:27" x14ac:dyDescent="0.3">
      <c r="A4624">
        <v>4623</v>
      </c>
      <c r="B4624" s="1">
        <v>45257</v>
      </c>
      <c r="C4624" s="7">
        <f t="shared" si="144"/>
        <v>2023</v>
      </c>
      <c r="D4624" s="2">
        <v>0.69493055555555561</v>
      </c>
      <c r="E4624">
        <v>458</v>
      </c>
      <c r="F4624" s="3">
        <v>39</v>
      </c>
      <c r="G4624" s="3" t="str">
        <f t="shared" si="145"/>
        <v>Middle Age</v>
      </c>
      <c r="H4624" t="s">
        <v>51</v>
      </c>
      <c r="I4624" t="s">
        <v>63</v>
      </c>
      <c r="J4624" t="s">
        <v>96</v>
      </c>
      <c r="K4624" t="b">
        <v>1</v>
      </c>
      <c r="L4624">
        <v>969</v>
      </c>
      <c r="M4624" t="s">
        <v>27</v>
      </c>
      <c r="N4624" t="s">
        <v>28</v>
      </c>
      <c r="O4624">
        <v>1</v>
      </c>
      <c r="P4624" s="4">
        <v>21.835574139999999</v>
      </c>
      <c r="Q4624" s="4">
        <v>21.835574139999999</v>
      </c>
      <c r="R4624" t="s">
        <v>49</v>
      </c>
      <c r="S4624" t="b">
        <v>0</v>
      </c>
      <c r="T4624">
        <v>2.183557414</v>
      </c>
      <c r="U4624" t="b">
        <v>1</v>
      </c>
      <c r="V4624" t="s">
        <v>30</v>
      </c>
      <c r="W4624">
        <v>4</v>
      </c>
      <c r="X4624" t="s">
        <v>40</v>
      </c>
      <c r="Y4624" t="s">
        <v>50</v>
      </c>
      <c r="Z4624">
        <v>5</v>
      </c>
      <c r="AA4624" t="b">
        <v>1</v>
      </c>
    </row>
    <row r="4625" spans="1:27" x14ac:dyDescent="0.3">
      <c r="A4625">
        <v>4624</v>
      </c>
      <c r="B4625" s="1">
        <v>44162</v>
      </c>
      <c r="C4625" s="7">
        <f t="shared" si="144"/>
        <v>2020</v>
      </c>
      <c r="D4625" s="2">
        <v>0.12503472222222223</v>
      </c>
      <c r="E4625">
        <v>184</v>
      </c>
      <c r="F4625" s="3">
        <v>62</v>
      </c>
      <c r="G4625" s="3" t="str">
        <f t="shared" si="145"/>
        <v>Old</v>
      </c>
      <c r="H4625" t="s">
        <v>33</v>
      </c>
      <c r="I4625" t="s">
        <v>55</v>
      </c>
      <c r="J4625" t="s">
        <v>96</v>
      </c>
      <c r="K4625" t="b">
        <v>1</v>
      </c>
      <c r="L4625">
        <v>918</v>
      </c>
      <c r="M4625" t="s">
        <v>27</v>
      </c>
      <c r="N4625" t="s">
        <v>28</v>
      </c>
      <c r="O4625">
        <v>2</v>
      </c>
      <c r="P4625" s="4">
        <v>81.967403140000002</v>
      </c>
      <c r="Q4625" s="4">
        <v>163.93480629999999</v>
      </c>
      <c r="R4625" t="s">
        <v>43</v>
      </c>
      <c r="S4625" t="b">
        <v>0</v>
      </c>
      <c r="T4625">
        <v>16.393480629999999</v>
      </c>
      <c r="U4625" t="b">
        <v>0</v>
      </c>
      <c r="V4625" t="s">
        <v>37</v>
      </c>
      <c r="W4625">
        <v>5</v>
      </c>
      <c r="X4625" t="s">
        <v>38</v>
      </c>
      <c r="Y4625" t="s">
        <v>50</v>
      </c>
      <c r="Z4625">
        <v>4</v>
      </c>
      <c r="AA4625" t="b">
        <v>1</v>
      </c>
    </row>
    <row r="4626" spans="1:27" x14ac:dyDescent="0.3">
      <c r="A4626">
        <v>4625</v>
      </c>
      <c r="B4626" s="1">
        <v>43437</v>
      </c>
      <c r="C4626" s="7">
        <f t="shared" si="144"/>
        <v>2018</v>
      </c>
      <c r="D4626" s="2">
        <v>0.59050925925925923</v>
      </c>
      <c r="E4626">
        <v>458</v>
      </c>
      <c r="F4626" s="3">
        <v>64</v>
      </c>
      <c r="G4626" s="3" t="str">
        <f t="shared" si="145"/>
        <v>Old</v>
      </c>
      <c r="H4626" t="s">
        <v>25</v>
      </c>
      <c r="I4626" t="s">
        <v>61</v>
      </c>
      <c r="J4626">
        <v>50</v>
      </c>
      <c r="K4626" t="b">
        <v>0</v>
      </c>
      <c r="L4626">
        <v>887</v>
      </c>
      <c r="M4626" t="s">
        <v>47</v>
      </c>
      <c r="N4626" t="s">
        <v>48</v>
      </c>
      <c r="O4626">
        <v>2</v>
      </c>
      <c r="P4626" s="4">
        <v>94.487309629999999</v>
      </c>
      <c r="Q4626" s="4">
        <v>188.9746193</v>
      </c>
      <c r="R4626" t="s">
        <v>45</v>
      </c>
      <c r="S4626" t="b">
        <v>1</v>
      </c>
      <c r="T4626">
        <v>0</v>
      </c>
      <c r="U4626" t="b">
        <v>0</v>
      </c>
      <c r="V4626" t="s">
        <v>97</v>
      </c>
      <c r="W4626">
        <v>0</v>
      </c>
      <c r="X4626" t="s">
        <v>38</v>
      </c>
      <c r="Y4626" t="s">
        <v>41</v>
      </c>
      <c r="Z4626">
        <v>2</v>
      </c>
      <c r="AA4626" t="b">
        <v>0</v>
      </c>
    </row>
    <row r="4627" spans="1:27" x14ac:dyDescent="0.3">
      <c r="A4627">
        <v>4626</v>
      </c>
      <c r="B4627" s="1">
        <v>44154</v>
      </c>
      <c r="C4627" s="7">
        <f t="shared" si="144"/>
        <v>2020</v>
      </c>
      <c r="D4627" s="2">
        <v>1.2002314814814815E-2</v>
      </c>
      <c r="E4627">
        <v>365</v>
      </c>
      <c r="F4627" s="3">
        <v>20</v>
      </c>
      <c r="G4627" s="3" t="str">
        <f t="shared" si="145"/>
        <v>Young</v>
      </c>
      <c r="H4627" t="s">
        <v>33</v>
      </c>
      <c r="I4627" t="s">
        <v>56</v>
      </c>
      <c r="J4627">
        <v>37</v>
      </c>
      <c r="K4627" t="b">
        <v>0</v>
      </c>
      <c r="L4627">
        <v>968</v>
      </c>
      <c r="M4627" t="s">
        <v>27</v>
      </c>
      <c r="N4627" t="s">
        <v>28</v>
      </c>
      <c r="O4627">
        <v>1</v>
      </c>
      <c r="P4627" s="4">
        <v>63.134969140000003</v>
      </c>
      <c r="Q4627" s="4">
        <v>63.134969140000003</v>
      </c>
      <c r="R4627" t="s">
        <v>45</v>
      </c>
      <c r="S4627" t="b">
        <v>1</v>
      </c>
      <c r="T4627">
        <v>6.3134969139999999</v>
      </c>
      <c r="U4627" t="b">
        <v>1</v>
      </c>
      <c r="V4627" t="s">
        <v>97</v>
      </c>
      <c r="W4627">
        <v>0</v>
      </c>
      <c r="X4627" t="s">
        <v>40</v>
      </c>
      <c r="Y4627" t="s">
        <v>50</v>
      </c>
      <c r="Z4627">
        <v>5</v>
      </c>
      <c r="AA4627" t="b">
        <v>0</v>
      </c>
    </row>
    <row r="4628" spans="1:27" x14ac:dyDescent="0.3">
      <c r="A4628">
        <v>4627</v>
      </c>
      <c r="B4628" s="1">
        <v>43442</v>
      </c>
      <c r="C4628" s="7">
        <f t="shared" si="144"/>
        <v>2018</v>
      </c>
      <c r="D4628" s="2">
        <v>4.6041666666666668E-2</v>
      </c>
      <c r="E4628">
        <v>278</v>
      </c>
      <c r="F4628" s="3">
        <v>37</v>
      </c>
      <c r="G4628" s="3" t="str">
        <f t="shared" si="145"/>
        <v>Middle Age</v>
      </c>
      <c r="H4628" t="s">
        <v>33</v>
      </c>
      <c r="I4628" t="s">
        <v>39</v>
      </c>
      <c r="J4628">
        <v>59</v>
      </c>
      <c r="K4628" t="b">
        <v>0</v>
      </c>
      <c r="L4628">
        <v>451</v>
      </c>
      <c r="M4628" t="s">
        <v>53</v>
      </c>
      <c r="N4628" t="s">
        <v>54</v>
      </c>
      <c r="O4628">
        <v>1</v>
      </c>
      <c r="P4628" s="4">
        <v>45.525446389999999</v>
      </c>
      <c r="Q4628" s="4">
        <v>45.525446389999999</v>
      </c>
      <c r="R4628" t="s">
        <v>43</v>
      </c>
      <c r="S4628" t="b">
        <v>0</v>
      </c>
      <c r="T4628">
        <v>0</v>
      </c>
      <c r="U4628" t="b">
        <v>0</v>
      </c>
      <c r="V4628" t="s">
        <v>97</v>
      </c>
      <c r="W4628">
        <v>0</v>
      </c>
      <c r="X4628" t="s">
        <v>31</v>
      </c>
      <c r="Y4628" t="s">
        <v>32</v>
      </c>
      <c r="Z4628">
        <v>5</v>
      </c>
      <c r="AA4628" t="b">
        <v>1</v>
      </c>
    </row>
    <row r="4629" spans="1:27" x14ac:dyDescent="0.3">
      <c r="A4629">
        <v>4628</v>
      </c>
      <c r="B4629" s="1">
        <v>43775</v>
      </c>
      <c r="C4629" s="7">
        <f t="shared" si="144"/>
        <v>2019</v>
      </c>
      <c r="D4629" s="2">
        <v>0.46574074074074073</v>
      </c>
      <c r="E4629">
        <v>147</v>
      </c>
      <c r="F4629" s="3">
        <v>55</v>
      </c>
      <c r="G4629" s="3" t="str">
        <f t="shared" si="145"/>
        <v>Old</v>
      </c>
      <c r="H4629" t="s">
        <v>51</v>
      </c>
      <c r="I4629" t="s">
        <v>57</v>
      </c>
      <c r="J4629">
        <v>84</v>
      </c>
      <c r="K4629" t="b">
        <v>0</v>
      </c>
      <c r="L4629">
        <v>743</v>
      </c>
      <c r="M4629" t="s">
        <v>27</v>
      </c>
      <c r="N4629" t="s">
        <v>28</v>
      </c>
      <c r="O4629">
        <v>3</v>
      </c>
      <c r="P4629" s="4">
        <v>97.229156610000004</v>
      </c>
      <c r="Q4629" s="4">
        <v>291.68746979999997</v>
      </c>
      <c r="R4629" t="s">
        <v>29</v>
      </c>
      <c r="S4629" t="b">
        <v>1</v>
      </c>
      <c r="T4629">
        <v>0</v>
      </c>
      <c r="U4629" t="b">
        <v>0</v>
      </c>
      <c r="V4629" t="s">
        <v>97</v>
      </c>
      <c r="W4629">
        <v>0</v>
      </c>
      <c r="X4629" t="s">
        <v>38</v>
      </c>
      <c r="Y4629" t="s">
        <v>41</v>
      </c>
      <c r="Z4629">
        <v>1</v>
      </c>
      <c r="AA4629" t="b">
        <v>0</v>
      </c>
    </row>
    <row r="4630" spans="1:27" x14ac:dyDescent="0.3">
      <c r="A4630">
        <v>4629</v>
      </c>
      <c r="B4630" s="1">
        <v>44192</v>
      </c>
      <c r="C4630" s="7">
        <f t="shared" si="144"/>
        <v>2020</v>
      </c>
      <c r="D4630" s="2">
        <v>0.20835648148148148</v>
      </c>
      <c r="E4630">
        <v>394</v>
      </c>
      <c r="F4630" s="3">
        <v>29</v>
      </c>
      <c r="G4630" s="3" t="str">
        <f t="shared" si="145"/>
        <v>Middle Age</v>
      </c>
      <c r="H4630" t="s">
        <v>33</v>
      </c>
      <c r="I4630" t="s">
        <v>63</v>
      </c>
      <c r="J4630">
        <v>29</v>
      </c>
      <c r="K4630" t="b">
        <v>0</v>
      </c>
      <c r="L4630">
        <v>992</v>
      </c>
      <c r="M4630" t="s">
        <v>53</v>
      </c>
      <c r="N4630" t="s">
        <v>54</v>
      </c>
      <c r="O4630">
        <v>1</v>
      </c>
      <c r="P4630" s="4">
        <v>39.961716889999998</v>
      </c>
      <c r="Q4630" s="4">
        <v>39.961716889999998</v>
      </c>
      <c r="R4630" t="s">
        <v>45</v>
      </c>
      <c r="S4630" t="b">
        <v>0</v>
      </c>
      <c r="T4630">
        <v>3.9961716890000001</v>
      </c>
      <c r="U4630" t="b">
        <v>0</v>
      </c>
      <c r="V4630" t="s">
        <v>97</v>
      </c>
      <c r="W4630">
        <v>0</v>
      </c>
      <c r="X4630" t="s">
        <v>31</v>
      </c>
      <c r="Y4630" t="s">
        <v>50</v>
      </c>
      <c r="Z4630">
        <v>3</v>
      </c>
      <c r="AA4630" t="b">
        <v>1</v>
      </c>
    </row>
    <row r="4631" spans="1:27" x14ac:dyDescent="0.3">
      <c r="A4631">
        <v>4630</v>
      </c>
      <c r="B4631" s="1">
        <v>44920</v>
      </c>
      <c r="C4631" s="7">
        <f t="shared" si="144"/>
        <v>2022</v>
      </c>
      <c r="D4631" s="2">
        <v>0.59884259259259254</v>
      </c>
      <c r="E4631">
        <v>415</v>
      </c>
      <c r="F4631" s="3">
        <v>32</v>
      </c>
      <c r="G4631" s="3" t="str">
        <f t="shared" si="145"/>
        <v>Middle Age</v>
      </c>
      <c r="H4631" t="s">
        <v>25</v>
      </c>
      <c r="I4631" t="s">
        <v>63</v>
      </c>
      <c r="J4631" t="s">
        <v>96</v>
      </c>
      <c r="K4631" t="b">
        <v>1</v>
      </c>
      <c r="L4631">
        <v>828</v>
      </c>
      <c r="M4631" t="s">
        <v>47</v>
      </c>
      <c r="N4631" t="s">
        <v>48</v>
      </c>
      <c r="O4631">
        <v>2</v>
      </c>
      <c r="P4631" s="4">
        <v>21.89661405</v>
      </c>
      <c r="Q4631" s="4">
        <v>43.7932281</v>
      </c>
      <c r="R4631" t="s">
        <v>45</v>
      </c>
      <c r="S4631" t="b">
        <v>1</v>
      </c>
      <c r="T4631">
        <v>4.3793228099999997</v>
      </c>
      <c r="U4631" t="b">
        <v>0</v>
      </c>
      <c r="V4631" t="s">
        <v>65</v>
      </c>
      <c r="W4631">
        <v>5</v>
      </c>
      <c r="X4631" t="s">
        <v>40</v>
      </c>
      <c r="Y4631" t="s">
        <v>50</v>
      </c>
      <c r="Z4631">
        <v>4</v>
      </c>
      <c r="AA4631" t="b">
        <v>0</v>
      </c>
    </row>
    <row r="4632" spans="1:27" x14ac:dyDescent="0.3">
      <c r="A4632">
        <v>4631</v>
      </c>
      <c r="B4632" s="1">
        <v>44884</v>
      </c>
      <c r="C4632" s="7">
        <f t="shared" si="144"/>
        <v>2022</v>
      </c>
      <c r="D4632" s="2">
        <v>0.19964120370370372</v>
      </c>
      <c r="E4632">
        <v>437</v>
      </c>
      <c r="F4632" s="3">
        <v>68</v>
      </c>
      <c r="G4632" s="3" t="str">
        <f t="shared" si="145"/>
        <v>Old</v>
      </c>
      <c r="H4632" t="s">
        <v>33</v>
      </c>
      <c r="I4632" t="s">
        <v>68</v>
      </c>
      <c r="J4632" t="s">
        <v>96</v>
      </c>
      <c r="K4632" t="b">
        <v>1</v>
      </c>
      <c r="L4632">
        <v>644</v>
      </c>
      <c r="M4632" t="s">
        <v>58</v>
      </c>
      <c r="N4632" t="s">
        <v>59</v>
      </c>
      <c r="O4632">
        <v>1</v>
      </c>
      <c r="P4632" s="4">
        <v>63.771990289999998</v>
      </c>
      <c r="Q4632" s="4">
        <v>63.771990289999998</v>
      </c>
      <c r="R4632" t="s">
        <v>29</v>
      </c>
      <c r="S4632" t="b">
        <v>1</v>
      </c>
      <c r="T4632">
        <v>0</v>
      </c>
      <c r="U4632" t="b">
        <v>0</v>
      </c>
      <c r="V4632" t="s">
        <v>37</v>
      </c>
      <c r="W4632">
        <v>2</v>
      </c>
      <c r="X4632" t="s">
        <v>38</v>
      </c>
      <c r="Y4632" t="s">
        <v>41</v>
      </c>
      <c r="Z4632">
        <v>4</v>
      </c>
      <c r="AA4632" t="b">
        <v>1</v>
      </c>
    </row>
    <row r="4633" spans="1:27" x14ac:dyDescent="0.3">
      <c r="A4633">
        <v>4632</v>
      </c>
      <c r="B4633" s="1">
        <v>44554</v>
      </c>
      <c r="C4633" s="7">
        <f t="shared" si="144"/>
        <v>2021</v>
      </c>
      <c r="D4633" s="2">
        <v>0.13480324074074074</v>
      </c>
      <c r="E4633">
        <v>274</v>
      </c>
      <c r="F4633" s="3">
        <v>25</v>
      </c>
      <c r="G4633" s="3" t="str">
        <f t="shared" si="145"/>
        <v>Middle Age</v>
      </c>
      <c r="H4633" t="s">
        <v>33</v>
      </c>
      <c r="I4633" t="s">
        <v>69</v>
      </c>
      <c r="J4633" t="s">
        <v>96</v>
      </c>
      <c r="K4633" t="b">
        <v>1</v>
      </c>
      <c r="L4633">
        <v>340</v>
      </c>
      <c r="M4633" t="s">
        <v>35</v>
      </c>
      <c r="N4633" t="s">
        <v>36</v>
      </c>
      <c r="O4633">
        <v>1</v>
      </c>
      <c r="P4633" s="4">
        <v>80.166826799999996</v>
      </c>
      <c r="Q4633" s="4">
        <v>80.166826799999996</v>
      </c>
      <c r="R4633" t="s">
        <v>43</v>
      </c>
      <c r="S4633" t="b">
        <v>0</v>
      </c>
      <c r="T4633">
        <v>8.0166826800000006</v>
      </c>
      <c r="U4633" t="b">
        <v>1</v>
      </c>
      <c r="V4633" t="s">
        <v>30</v>
      </c>
      <c r="W4633">
        <v>4</v>
      </c>
      <c r="X4633" t="s">
        <v>40</v>
      </c>
      <c r="Y4633" t="s">
        <v>50</v>
      </c>
      <c r="Z4633">
        <v>1</v>
      </c>
      <c r="AA4633" t="b">
        <v>1</v>
      </c>
    </row>
    <row r="4634" spans="1:27" x14ac:dyDescent="0.3">
      <c r="A4634">
        <v>4633</v>
      </c>
      <c r="B4634" s="1">
        <v>43823</v>
      </c>
      <c r="C4634" s="7">
        <f t="shared" si="144"/>
        <v>2019</v>
      </c>
      <c r="D4634" s="2">
        <v>0.98524305555555547</v>
      </c>
      <c r="E4634">
        <v>322</v>
      </c>
      <c r="F4634" s="3">
        <v>20</v>
      </c>
      <c r="G4634" s="3" t="str">
        <f t="shared" si="145"/>
        <v>Young</v>
      </c>
      <c r="H4634" t="s">
        <v>51</v>
      </c>
      <c r="I4634" t="s">
        <v>70</v>
      </c>
      <c r="J4634" t="s">
        <v>96</v>
      </c>
      <c r="K4634" t="b">
        <v>1</v>
      </c>
      <c r="L4634">
        <v>836</v>
      </c>
      <c r="M4634" t="s">
        <v>58</v>
      </c>
      <c r="N4634" t="s">
        <v>59</v>
      </c>
      <c r="O4634">
        <v>3</v>
      </c>
      <c r="P4634" s="4">
        <v>37.111313959999997</v>
      </c>
      <c r="Q4634" s="4">
        <v>111.3339419</v>
      </c>
      <c r="R4634" t="s">
        <v>43</v>
      </c>
      <c r="S4634" t="b">
        <v>1</v>
      </c>
      <c r="T4634">
        <v>0</v>
      </c>
      <c r="U4634" t="b">
        <v>0</v>
      </c>
      <c r="V4634" t="s">
        <v>30</v>
      </c>
      <c r="W4634">
        <v>4</v>
      </c>
      <c r="X4634" t="s">
        <v>38</v>
      </c>
      <c r="Y4634" t="s">
        <v>32</v>
      </c>
      <c r="Z4634">
        <v>3</v>
      </c>
      <c r="AA4634" t="b">
        <v>1</v>
      </c>
    </row>
    <row r="4635" spans="1:27" x14ac:dyDescent="0.3">
      <c r="A4635">
        <v>4634</v>
      </c>
      <c r="B4635" s="1">
        <v>43431</v>
      </c>
      <c r="C4635" s="7">
        <f t="shared" si="144"/>
        <v>2018</v>
      </c>
      <c r="D4635" s="2">
        <v>9.6018518518518517E-2</v>
      </c>
      <c r="E4635">
        <v>224</v>
      </c>
      <c r="F4635" s="3">
        <v>58</v>
      </c>
      <c r="G4635" s="3" t="str">
        <f t="shared" si="145"/>
        <v>Old</v>
      </c>
      <c r="H4635" t="s">
        <v>51</v>
      </c>
      <c r="I4635" t="s">
        <v>46</v>
      </c>
      <c r="J4635" t="s">
        <v>96</v>
      </c>
      <c r="K4635" t="b">
        <v>1</v>
      </c>
      <c r="L4635">
        <v>643</v>
      </c>
      <c r="M4635" t="s">
        <v>53</v>
      </c>
      <c r="N4635" t="s">
        <v>54</v>
      </c>
      <c r="O4635">
        <v>1</v>
      </c>
      <c r="P4635" s="4">
        <v>34.460907810000002</v>
      </c>
      <c r="Q4635" s="4">
        <v>34.460907810000002</v>
      </c>
      <c r="R4635" t="s">
        <v>43</v>
      </c>
      <c r="S4635" t="b">
        <v>1</v>
      </c>
      <c r="T4635">
        <v>3.4460907810000001</v>
      </c>
      <c r="U4635" t="b">
        <v>1</v>
      </c>
      <c r="V4635" t="s">
        <v>37</v>
      </c>
      <c r="W4635">
        <v>3</v>
      </c>
      <c r="X4635" t="s">
        <v>40</v>
      </c>
      <c r="Y4635" t="s">
        <v>50</v>
      </c>
      <c r="Z4635">
        <v>1</v>
      </c>
      <c r="AA4635" t="b">
        <v>0</v>
      </c>
    </row>
    <row r="4636" spans="1:27" x14ac:dyDescent="0.3">
      <c r="A4636">
        <v>4635</v>
      </c>
      <c r="B4636" s="1">
        <v>43405</v>
      </c>
      <c r="C4636" s="7">
        <f t="shared" si="144"/>
        <v>2018</v>
      </c>
      <c r="D4636" s="2">
        <v>0.12966435185185185</v>
      </c>
      <c r="E4636">
        <v>160</v>
      </c>
      <c r="F4636" s="3">
        <v>56</v>
      </c>
      <c r="G4636" s="3" t="str">
        <f t="shared" si="145"/>
        <v>Old</v>
      </c>
      <c r="H4636" t="s">
        <v>51</v>
      </c>
      <c r="I4636" t="s">
        <v>26</v>
      </c>
      <c r="J4636">
        <v>13</v>
      </c>
      <c r="K4636" t="b">
        <v>0</v>
      </c>
      <c r="L4636">
        <v>490</v>
      </c>
      <c r="M4636" t="s">
        <v>58</v>
      </c>
      <c r="N4636" t="s">
        <v>59</v>
      </c>
      <c r="O4636">
        <v>2</v>
      </c>
      <c r="P4636" s="4">
        <v>40.151199460000001</v>
      </c>
      <c r="Q4636" s="4">
        <v>80.302398920000002</v>
      </c>
      <c r="R4636" t="s">
        <v>49</v>
      </c>
      <c r="S4636" t="b">
        <v>1</v>
      </c>
      <c r="T4636">
        <v>8.0302398920000009</v>
      </c>
      <c r="U4636" t="b">
        <v>0</v>
      </c>
      <c r="V4636" t="s">
        <v>97</v>
      </c>
      <c r="W4636">
        <v>0</v>
      </c>
      <c r="X4636" t="s">
        <v>40</v>
      </c>
      <c r="Y4636" t="s">
        <v>50</v>
      </c>
      <c r="Z4636">
        <v>4</v>
      </c>
      <c r="AA4636" t="b">
        <v>1</v>
      </c>
    </row>
    <row r="4637" spans="1:27" x14ac:dyDescent="0.3">
      <c r="A4637">
        <v>4636</v>
      </c>
      <c r="B4637" s="1">
        <v>44513</v>
      </c>
      <c r="C4637" s="7">
        <f t="shared" si="144"/>
        <v>2021</v>
      </c>
      <c r="D4637" s="2">
        <v>0.97538194444444448</v>
      </c>
      <c r="E4637">
        <v>269</v>
      </c>
      <c r="F4637" s="3">
        <v>66</v>
      </c>
      <c r="G4637" s="3" t="str">
        <f t="shared" si="145"/>
        <v>Old</v>
      </c>
      <c r="H4637" t="s">
        <v>25</v>
      </c>
      <c r="I4637" t="s">
        <v>60</v>
      </c>
      <c r="J4637" t="s">
        <v>96</v>
      </c>
      <c r="K4637" t="b">
        <v>1</v>
      </c>
      <c r="L4637">
        <v>429</v>
      </c>
      <c r="M4637" t="s">
        <v>53</v>
      </c>
      <c r="N4637" t="s">
        <v>54</v>
      </c>
      <c r="O4637">
        <v>4</v>
      </c>
      <c r="P4637" s="4">
        <v>95.61275062</v>
      </c>
      <c r="Q4637" s="4">
        <v>382.45100250000002</v>
      </c>
      <c r="R4637" t="s">
        <v>29</v>
      </c>
      <c r="S4637" t="b">
        <v>0</v>
      </c>
      <c r="T4637">
        <v>38.24510025</v>
      </c>
      <c r="U4637" t="b">
        <v>0</v>
      </c>
      <c r="V4637" t="s">
        <v>65</v>
      </c>
      <c r="W4637">
        <v>1</v>
      </c>
      <c r="X4637" t="s">
        <v>40</v>
      </c>
      <c r="Y4637" t="s">
        <v>50</v>
      </c>
      <c r="Z4637">
        <v>1</v>
      </c>
      <c r="AA4637" t="b">
        <v>0</v>
      </c>
    </row>
    <row r="4638" spans="1:27" x14ac:dyDescent="0.3">
      <c r="A4638">
        <v>4637</v>
      </c>
      <c r="B4638" s="1">
        <v>45268</v>
      </c>
      <c r="C4638" s="7">
        <f t="shared" si="144"/>
        <v>2023</v>
      </c>
      <c r="D4638" s="2">
        <v>0.7933217592592593</v>
      </c>
      <c r="E4638">
        <v>205</v>
      </c>
      <c r="F4638" s="3">
        <v>55</v>
      </c>
      <c r="G4638" s="3" t="str">
        <f t="shared" si="145"/>
        <v>Old</v>
      </c>
      <c r="H4638" t="s">
        <v>33</v>
      </c>
      <c r="I4638" t="s">
        <v>61</v>
      </c>
      <c r="J4638" t="s">
        <v>96</v>
      </c>
      <c r="K4638" t="b">
        <v>1</v>
      </c>
      <c r="L4638">
        <v>562</v>
      </c>
      <c r="M4638" t="s">
        <v>35</v>
      </c>
      <c r="N4638" t="s">
        <v>36</v>
      </c>
      <c r="O4638">
        <v>5</v>
      </c>
      <c r="P4638" s="4">
        <v>73.307612980000002</v>
      </c>
      <c r="Q4638" s="4">
        <v>366.53806489999999</v>
      </c>
      <c r="R4638" t="s">
        <v>45</v>
      </c>
      <c r="S4638" t="b">
        <v>0</v>
      </c>
      <c r="T4638">
        <v>0</v>
      </c>
      <c r="U4638" t="b">
        <v>1</v>
      </c>
      <c r="V4638" t="s">
        <v>37</v>
      </c>
      <c r="W4638">
        <v>1</v>
      </c>
      <c r="X4638" t="s">
        <v>40</v>
      </c>
      <c r="Y4638" t="s">
        <v>32</v>
      </c>
      <c r="Z4638">
        <v>1</v>
      </c>
      <c r="AA4638" t="b">
        <v>0</v>
      </c>
    </row>
    <row r="4639" spans="1:27" x14ac:dyDescent="0.3">
      <c r="A4639">
        <v>4638</v>
      </c>
      <c r="B4639" s="1">
        <v>45232</v>
      </c>
      <c r="C4639" s="7">
        <f t="shared" si="144"/>
        <v>2023</v>
      </c>
      <c r="D4639" s="2">
        <v>0.98214120370370372</v>
      </c>
      <c r="E4639">
        <v>324</v>
      </c>
      <c r="F4639" s="3">
        <v>45</v>
      </c>
      <c r="G4639" s="3" t="str">
        <f t="shared" si="145"/>
        <v>Old</v>
      </c>
      <c r="H4639" t="s">
        <v>33</v>
      </c>
      <c r="I4639" t="s">
        <v>52</v>
      </c>
      <c r="J4639" t="s">
        <v>96</v>
      </c>
      <c r="K4639" t="b">
        <v>1</v>
      </c>
      <c r="L4639">
        <v>80</v>
      </c>
      <c r="M4639" t="s">
        <v>53</v>
      </c>
      <c r="N4639" t="s">
        <v>54</v>
      </c>
      <c r="O4639">
        <v>2</v>
      </c>
      <c r="P4639" s="4">
        <v>59.48829585</v>
      </c>
      <c r="Q4639" s="4">
        <v>118.9765917</v>
      </c>
      <c r="R4639" t="s">
        <v>29</v>
      </c>
      <c r="S4639" t="b">
        <v>0</v>
      </c>
      <c r="T4639">
        <v>0</v>
      </c>
      <c r="U4639" t="b">
        <v>0</v>
      </c>
      <c r="V4639" t="s">
        <v>30</v>
      </c>
      <c r="W4639">
        <v>3</v>
      </c>
      <c r="X4639" t="s">
        <v>31</v>
      </c>
      <c r="Y4639" t="s">
        <v>41</v>
      </c>
      <c r="Z4639">
        <v>2</v>
      </c>
      <c r="AA4639" t="b">
        <v>0</v>
      </c>
    </row>
    <row r="4640" spans="1:27" x14ac:dyDescent="0.3">
      <c r="A4640">
        <v>4639</v>
      </c>
      <c r="B4640" s="1">
        <v>44544</v>
      </c>
      <c r="C4640" s="7">
        <f t="shared" si="144"/>
        <v>2021</v>
      </c>
      <c r="D4640" s="2">
        <v>8.1736111111111107E-2</v>
      </c>
      <c r="E4640">
        <v>383</v>
      </c>
      <c r="F4640" s="3">
        <v>48</v>
      </c>
      <c r="G4640" s="3" t="str">
        <f t="shared" si="145"/>
        <v>Old</v>
      </c>
      <c r="H4640" t="s">
        <v>25</v>
      </c>
      <c r="I4640" t="s">
        <v>70</v>
      </c>
      <c r="J4640" t="s">
        <v>96</v>
      </c>
      <c r="K4640" t="b">
        <v>1</v>
      </c>
      <c r="L4640">
        <v>890</v>
      </c>
      <c r="M4640" t="s">
        <v>58</v>
      </c>
      <c r="N4640" t="s">
        <v>59</v>
      </c>
      <c r="O4640">
        <v>4</v>
      </c>
      <c r="P4640" s="4">
        <v>96.296075999999999</v>
      </c>
      <c r="Q4640" s="4">
        <v>385.184304</v>
      </c>
      <c r="R4640" t="s">
        <v>29</v>
      </c>
      <c r="S4640" t="b">
        <v>0</v>
      </c>
      <c r="T4640">
        <v>38.5184304</v>
      </c>
      <c r="U4640" t="b">
        <v>1</v>
      </c>
      <c r="V4640" t="s">
        <v>30</v>
      </c>
      <c r="W4640">
        <v>1</v>
      </c>
      <c r="X4640" t="s">
        <v>38</v>
      </c>
      <c r="Y4640" t="s">
        <v>50</v>
      </c>
      <c r="Z4640">
        <v>1</v>
      </c>
      <c r="AA4640" t="b">
        <v>1</v>
      </c>
    </row>
    <row r="4641" spans="1:27" x14ac:dyDescent="0.3">
      <c r="A4641">
        <v>4640</v>
      </c>
      <c r="B4641" s="1">
        <v>43826</v>
      </c>
      <c r="C4641" s="7">
        <f t="shared" si="144"/>
        <v>2019</v>
      </c>
      <c r="D4641" s="2">
        <v>0.46835648148148151</v>
      </c>
      <c r="E4641">
        <v>213</v>
      </c>
      <c r="F4641" s="3">
        <v>19</v>
      </c>
      <c r="G4641" s="3" t="str">
        <f t="shared" si="145"/>
        <v>Young</v>
      </c>
      <c r="H4641" t="s">
        <v>25</v>
      </c>
      <c r="I4641" t="s">
        <v>52</v>
      </c>
      <c r="J4641">
        <v>2</v>
      </c>
      <c r="K4641" t="b">
        <v>0</v>
      </c>
      <c r="L4641">
        <v>458</v>
      </c>
      <c r="M4641" t="s">
        <v>58</v>
      </c>
      <c r="N4641" t="s">
        <v>59</v>
      </c>
      <c r="O4641">
        <v>2</v>
      </c>
      <c r="P4641" s="4">
        <v>27.895884689999999</v>
      </c>
      <c r="Q4641" s="4">
        <v>55.791769389999999</v>
      </c>
      <c r="R4641" t="s">
        <v>43</v>
      </c>
      <c r="S4641" t="b">
        <v>0</v>
      </c>
      <c r="T4641">
        <v>5.5791769389999999</v>
      </c>
      <c r="U4641" t="b">
        <v>0</v>
      </c>
      <c r="V4641" t="s">
        <v>97</v>
      </c>
      <c r="W4641">
        <v>0</v>
      </c>
      <c r="X4641" t="s">
        <v>38</v>
      </c>
      <c r="Y4641" t="s">
        <v>50</v>
      </c>
      <c r="Z4641">
        <v>2</v>
      </c>
      <c r="AA4641" t="b">
        <v>1</v>
      </c>
    </row>
    <row r="4642" spans="1:27" x14ac:dyDescent="0.3">
      <c r="A4642">
        <v>4641</v>
      </c>
      <c r="B4642" s="1">
        <v>44898</v>
      </c>
      <c r="C4642" s="7">
        <f t="shared" si="144"/>
        <v>2022</v>
      </c>
      <c r="D4642" s="2">
        <v>0.79216435185185186</v>
      </c>
      <c r="E4642">
        <v>472</v>
      </c>
      <c r="F4642" s="3">
        <v>52</v>
      </c>
      <c r="G4642" s="3" t="str">
        <f t="shared" si="145"/>
        <v>Old</v>
      </c>
      <c r="H4642" t="s">
        <v>33</v>
      </c>
      <c r="I4642" t="s">
        <v>46</v>
      </c>
      <c r="J4642" t="s">
        <v>96</v>
      </c>
      <c r="K4642" t="b">
        <v>1</v>
      </c>
      <c r="L4642">
        <v>219</v>
      </c>
      <c r="M4642" t="s">
        <v>53</v>
      </c>
      <c r="N4642" t="s">
        <v>54</v>
      </c>
      <c r="O4642">
        <v>3</v>
      </c>
      <c r="P4642" s="4">
        <v>54.090820309999998</v>
      </c>
      <c r="Q4642" s="4">
        <v>162.2724609</v>
      </c>
      <c r="R4642" t="s">
        <v>29</v>
      </c>
      <c r="S4642" t="b">
        <v>0</v>
      </c>
      <c r="T4642">
        <v>0</v>
      </c>
      <c r="U4642" t="b">
        <v>0</v>
      </c>
      <c r="V4642" t="s">
        <v>30</v>
      </c>
      <c r="W4642">
        <v>1</v>
      </c>
      <c r="X4642" t="s">
        <v>40</v>
      </c>
      <c r="Y4642" t="s">
        <v>41</v>
      </c>
      <c r="Z4642">
        <v>2</v>
      </c>
      <c r="AA4642" t="b">
        <v>0</v>
      </c>
    </row>
    <row r="4643" spans="1:27" x14ac:dyDescent="0.3">
      <c r="A4643">
        <v>4642</v>
      </c>
      <c r="B4643" s="1">
        <v>43791</v>
      </c>
      <c r="C4643" s="7">
        <f t="shared" si="144"/>
        <v>2019</v>
      </c>
      <c r="D4643" s="2">
        <v>0.93418981481481478</v>
      </c>
      <c r="E4643">
        <v>492</v>
      </c>
      <c r="F4643" s="3">
        <v>21</v>
      </c>
      <c r="G4643" s="3" t="str">
        <f t="shared" si="145"/>
        <v>Young</v>
      </c>
      <c r="H4643" t="s">
        <v>51</v>
      </c>
      <c r="I4643" t="s">
        <v>42</v>
      </c>
      <c r="J4643">
        <v>77</v>
      </c>
      <c r="K4643" t="b">
        <v>0</v>
      </c>
      <c r="L4643">
        <v>227</v>
      </c>
      <c r="M4643" t="s">
        <v>35</v>
      </c>
      <c r="N4643" t="s">
        <v>36</v>
      </c>
      <c r="O4643">
        <v>2</v>
      </c>
      <c r="P4643" s="4">
        <v>13.242173299999999</v>
      </c>
      <c r="Q4643" s="4">
        <v>26.484346599999999</v>
      </c>
      <c r="R4643" t="s">
        <v>49</v>
      </c>
      <c r="S4643" t="b">
        <v>1</v>
      </c>
      <c r="T4643">
        <v>0</v>
      </c>
      <c r="U4643" t="b">
        <v>0</v>
      </c>
      <c r="V4643" t="s">
        <v>97</v>
      </c>
      <c r="W4643">
        <v>0</v>
      </c>
      <c r="X4643" t="s">
        <v>38</v>
      </c>
      <c r="Y4643" t="s">
        <v>32</v>
      </c>
      <c r="Z4643">
        <v>1</v>
      </c>
      <c r="AA4643" t="b">
        <v>0</v>
      </c>
    </row>
    <row r="4644" spans="1:27" x14ac:dyDescent="0.3">
      <c r="A4644">
        <v>4643</v>
      </c>
      <c r="B4644" s="1">
        <v>43810</v>
      </c>
      <c r="C4644" s="7">
        <f t="shared" si="144"/>
        <v>2019</v>
      </c>
      <c r="D4644" s="2">
        <v>0.20201388888888891</v>
      </c>
      <c r="E4644">
        <v>43</v>
      </c>
      <c r="F4644" s="3">
        <v>30</v>
      </c>
      <c r="G4644" s="3" t="str">
        <f t="shared" si="145"/>
        <v>Middle Age</v>
      </c>
      <c r="H4644" t="s">
        <v>25</v>
      </c>
      <c r="I4644" t="s">
        <v>46</v>
      </c>
      <c r="J4644">
        <v>53</v>
      </c>
      <c r="K4644" t="b">
        <v>0</v>
      </c>
      <c r="L4644">
        <v>821</v>
      </c>
      <c r="M4644" t="s">
        <v>47</v>
      </c>
      <c r="N4644" t="s">
        <v>48</v>
      </c>
      <c r="O4644">
        <v>4</v>
      </c>
      <c r="P4644" s="4">
        <v>60.782290799999998</v>
      </c>
      <c r="Q4644" s="4">
        <v>243.12916319999999</v>
      </c>
      <c r="R4644" t="s">
        <v>45</v>
      </c>
      <c r="S4644" t="b">
        <v>1</v>
      </c>
      <c r="T4644">
        <v>0</v>
      </c>
      <c r="U4644" t="b">
        <v>1</v>
      </c>
      <c r="V4644" t="s">
        <v>97</v>
      </c>
      <c r="W4644">
        <v>0</v>
      </c>
      <c r="X4644" t="s">
        <v>31</v>
      </c>
      <c r="Y4644" t="s">
        <v>41</v>
      </c>
      <c r="Z4644">
        <v>1</v>
      </c>
      <c r="AA4644" t="b">
        <v>1</v>
      </c>
    </row>
    <row r="4645" spans="1:27" x14ac:dyDescent="0.3">
      <c r="A4645">
        <v>4644</v>
      </c>
      <c r="B4645" s="1">
        <v>44166</v>
      </c>
      <c r="C4645" s="7">
        <f t="shared" si="144"/>
        <v>2020</v>
      </c>
      <c r="D4645" s="2">
        <v>0.20423611111111109</v>
      </c>
      <c r="E4645">
        <v>479</v>
      </c>
      <c r="F4645" s="3">
        <v>61</v>
      </c>
      <c r="G4645" s="3" t="str">
        <f t="shared" si="145"/>
        <v>Old</v>
      </c>
      <c r="H4645" t="s">
        <v>51</v>
      </c>
      <c r="I4645" t="s">
        <v>60</v>
      </c>
      <c r="J4645">
        <v>94</v>
      </c>
      <c r="K4645" t="b">
        <v>0</v>
      </c>
      <c r="L4645">
        <v>657</v>
      </c>
      <c r="M4645" t="s">
        <v>27</v>
      </c>
      <c r="N4645" t="s">
        <v>28</v>
      </c>
      <c r="O4645">
        <v>1</v>
      </c>
      <c r="P4645" s="4">
        <v>63.015890059999997</v>
      </c>
      <c r="Q4645" s="4">
        <v>63.015890059999997</v>
      </c>
      <c r="R4645" t="s">
        <v>29</v>
      </c>
      <c r="S4645" t="b">
        <v>1</v>
      </c>
      <c r="T4645">
        <v>0</v>
      </c>
      <c r="U4645" t="b">
        <v>0</v>
      </c>
      <c r="V4645" t="s">
        <v>97</v>
      </c>
      <c r="W4645">
        <v>0</v>
      </c>
      <c r="X4645" t="s">
        <v>40</v>
      </c>
      <c r="Y4645" t="s">
        <v>41</v>
      </c>
      <c r="Z4645">
        <v>1</v>
      </c>
      <c r="AA4645" t="b">
        <v>1</v>
      </c>
    </row>
    <row r="4646" spans="1:27" x14ac:dyDescent="0.3">
      <c r="A4646">
        <v>4645</v>
      </c>
      <c r="B4646" s="1">
        <v>44149</v>
      </c>
      <c r="C4646" s="7">
        <f t="shared" si="144"/>
        <v>2020</v>
      </c>
      <c r="D4646" s="2">
        <v>4.0729166666666664E-2</v>
      </c>
      <c r="E4646">
        <v>474</v>
      </c>
      <c r="F4646" s="3">
        <v>18</v>
      </c>
      <c r="G4646" s="3" t="str">
        <f t="shared" si="145"/>
        <v>Young</v>
      </c>
      <c r="H4646" t="s">
        <v>33</v>
      </c>
      <c r="I4646" t="s">
        <v>62</v>
      </c>
      <c r="J4646">
        <v>48</v>
      </c>
      <c r="K4646" t="b">
        <v>0</v>
      </c>
      <c r="L4646">
        <v>480</v>
      </c>
      <c r="M4646" t="s">
        <v>53</v>
      </c>
      <c r="N4646" t="s">
        <v>54</v>
      </c>
      <c r="O4646">
        <v>4</v>
      </c>
      <c r="P4646" s="4">
        <v>60.577766590000003</v>
      </c>
      <c r="Q4646" s="4">
        <v>242.31106629999999</v>
      </c>
      <c r="R4646" t="s">
        <v>29</v>
      </c>
      <c r="S4646" t="b">
        <v>0</v>
      </c>
      <c r="T4646">
        <v>0</v>
      </c>
      <c r="U4646" t="b">
        <v>0</v>
      </c>
      <c r="V4646" t="s">
        <v>97</v>
      </c>
      <c r="W4646">
        <v>0</v>
      </c>
      <c r="X4646" t="s">
        <v>40</v>
      </c>
      <c r="Y4646" t="s">
        <v>32</v>
      </c>
      <c r="Z4646">
        <v>1</v>
      </c>
      <c r="AA4646" t="b">
        <v>1</v>
      </c>
    </row>
    <row r="4647" spans="1:27" x14ac:dyDescent="0.3">
      <c r="A4647">
        <v>4646</v>
      </c>
      <c r="B4647" s="1">
        <v>44922</v>
      </c>
      <c r="C4647" s="7">
        <f t="shared" si="144"/>
        <v>2022</v>
      </c>
      <c r="D4647" s="2">
        <v>0.24332175925925925</v>
      </c>
      <c r="E4647">
        <v>216</v>
      </c>
      <c r="F4647" s="3">
        <v>52</v>
      </c>
      <c r="G4647" s="3" t="str">
        <f t="shared" si="145"/>
        <v>Old</v>
      </c>
      <c r="H4647" t="s">
        <v>51</v>
      </c>
      <c r="I4647" t="s">
        <v>26</v>
      </c>
      <c r="J4647" t="s">
        <v>96</v>
      </c>
      <c r="K4647" t="b">
        <v>1</v>
      </c>
      <c r="L4647">
        <v>742</v>
      </c>
      <c r="M4647" t="s">
        <v>53</v>
      </c>
      <c r="N4647" t="s">
        <v>54</v>
      </c>
      <c r="O4647">
        <v>4</v>
      </c>
      <c r="P4647" s="4">
        <v>56.323720469999998</v>
      </c>
      <c r="Q4647" s="4">
        <v>225.29488190000001</v>
      </c>
      <c r="R4647" t="s">
        <v>49</v>
      </c>
      <c r="S4647" t="b">
        <v>0</v>
      </c>
      <c r="T4647">
        <v>0</v>
      </c>
      <c r="U4647" t="b">
        <v>1</v>
      </c>
      <c r="V4647" t="s">
        <v>30</v>
      </c>
      <c r="W4647">
        <v>5</v>
      </c>
      <c r="X4647" t="s">
        <v>38</v>
      </c>
      <c r="Y4647" t="s">
        <v>41</v>
      </c>
      <c r="Z4647">
        <v>5</v>
      </c>
      <c r="AA4647" t="b">
        <v>0</v>
      </c>
    </row>
    <row r="4648" spans="1:27" x14ac:dyDescent="0.3">
      <c r="A4648">
        <v>4647</v>
      </c>
      <c r="B4648" s="1">
        <v>44176</v>
      </c>
      <c r="C4648" s="7">
        <f t="shared" si="144"/>
        <v>2020</v>
      </c>
      <c r="D4648" s="2">
        <v>0.39869212962962958</v>
      </c>
      <c r="E4648">
        <v>469</v>
      </c>
      <c r="F4648" s="3">
        <v>70</v>
      </c>
      <c r="G4648" s="3" t="str">
        <f t="shared" si="145"/>
        <v>Old</v>
      </c>
      <c r="H4648" t="s">
        <v>51</v>
      </c>
      <c r="I4648" t="s">
        <v>56</v>
      </c>
      <c r="J4648">
        <v>83</v>
      </c>
      <c r="K4648" t="b">
        <v>0</v>
      </c>
      <c r="L4648">
        <v>906</v>
      </c>
      <c r="M4648" t="s">
        <v>47</v>
      </c>
      <c r="N4648" t="s">
        <v>48</v>
      </c>
      <c r="O4648">
        <v>3</v>
      </c>
      <c r="P4648" s="4">
        <v>71.487594110000003</v>
      </c>
      <c r="Q4648" s="4">
        <v>214.46278229999999</v>
      </c>
      <c r="R4648" t="s">
        <v>45</v>
      </c>
      <c r="S4648" t="b">
        <v>0</v>
      </c>
      <c r="T4648">
        <v>0</v>
      </c>
      <c r="U4648" t="b">
        <v>0</v>
      </c>
      <c r="V4648" t="s">
        <v>97</v>
      </c>
      <c r="W4648">
        <v>0</v>
      </c>
      <c r="X4648" t="s">
        <v>40</v>
      </c>
      <c r="Y4648" t="s">
        <v>32</v>
      </c>
      <c r="Z4648">
        <v>2</v>
      </c>
      <c r="AA4648" t="b">
        <v>1</v>
      </c>
    </row>
    <row r="4649" spans="1:27" x14ac:dyDescent="0.3">
      <c r="A4649">
        <v>4648</v>
      </c>
      <c r="B4649" s="1">
        <v>45262</v>
      </c>
      <c r="C4649" s="7">
        <f t="shared" si="144"/>
        <v>2023</v>
      </c>
      <c r="D4649" s="2">
        <v>0.80608796296296292</v>
      </c>
      <c r="E4649">
        <v>47</v>
      </c>
      <c r="F4649" s="3">
        <v>70</v>
      </c>
      <c r="G4649" s="3" t="str">
        <f t="shared" si="145"/>
        <v>Old</v>
      </c>
      <c r="H4649" t="s">
        <v>51</v>
      </c>
      <c r="I4649" t="s">
        <v>34</v>
      </c>
      <c r="J4649" t="s">
        <v>96</v>
      </c>
      <c r="K4649" t="b">
        <v>1</v>
      </c>
      <c r="L4649">
        <v>797</v>
      </c>
      <c r="M4649" t="s">
        <v>27</v>
      </c>
      <c r="N4649" t="s">
        <v>28</v>
      </c>
      <c r="O4649">
        <v>3</v>
      </c>
      <c r="P4649" s="4">
        <v>25.647462829999998</v>
      </c>
      <c r="Q4649" s="4">
        <v>76.942388480000005</v>
      </c>
      <c r="R4649" t="s">
        <v>43</v>
      </c>
      <c r="S4649" t="b">
        <v>0</v>
      </c>
      <c r="T4649">
        <v>0</v>
      </c>
      <c r="U4649" t="b">
        <v>1</v>
      </c>
      <c r="V4649" t="s">
        <v>65</v>
      </c>
      <c r="W4649">
        <v>5</v>
      </c>
      <c r="X4649" t="s">
        <v>31</v>
      </c>
      <c r="Y4649" t="s">
        <v>41</v>
      </c>
      <c r="Z4649">
        <v>3</v>
      </c>
      <c r="AA4649" t="b">
        <v>1</v>
      </c>
    </row>
    <row r="4650" spans="1:27" x14ac:dyDescent="0.3">
      <c r="A4650">
        <v>4649</v>
      </c>
      <c r="B4650" s="1">
        <v>43459</v>
      </c>
      <c r="C4650" s="7">
        <f t="shared" si="144"/>
        <v>2018</v>
      </c>
      <c r="D4650" s="2">
        <v>0.68820601851851848</v>
      </c>
      <c r="E4650">
        <v>391</v>
      </c>
      <c r="F4650" s="3">
        <v>47</v>
      </c>
      <c r="G4650" s="3" t="str">
        <f t="shared" si="145"/>
        <v>Old</v>
      </c>
      <c r="H4650" t="s">
        <v>51</v>
      </c>
      <c r="I4650" t="s">
        <v>34</v>
      </c>
      <c r="J4650">
        <v>86</v>
      </c>
      <c r="K4650" t="b">
        <v>0</v>
      </c>
      <c r="L4650">
        <v>805</v>
      </c>
      <c r="M4650" t="s">
        <v>35</v>
      </c>
      <c r="N4650" t="s">
        <v>36</v>
      </c>
      <c r="O4650">
        <v>4</v>
      </c>
      <c r="P4650" s="4">
        <v>45.199956489999998</v>
      </c>
      <c r="Q4650" s="4">
        <v>180.799826</v>
      </c>
      <c r="R4650" t="s">
        <v>29</v>
      </c>
      <c r="S4650" t="b">
        <v>1</v>
      </c>
      <c r="T4650">
        <v>0</v>
      </c>
      <c r="U4650" t="b">
        <v>1</v>
      </c>
      <c r="V4650" t="s">
        <v>97</v>
      </c>
      <c r="W4650">
        <v>0</v>
      </c>
      <c r="X4650" t="s">
        <v>38</v>
      </c>
      <c r="Y4650" t="s">
        <v>32</v>
      </c>
      <c r="Z4650">
        <v>3</v>
      </c>
      <c r="AA4650" t="b">
        <v>0</v>
      </c>
    </row>
    <row r="4651" spans="1:27" x14ac:dyDescent="0.3">
      <c r="A4651">
        <v>4650</v>
      </c>
      <c r="B4651" s="1">
        <v>43792</v>
      </c>
      <c r="C4651" s="7">
        <f t="shared" si="144"/>
        <v>2019</v>
      </c>
      <c r="D4651" s="2">
        <v>0.33325231481481482</v>
      </c>
      <c r="E4651">
        <v>307</v>
      </c>
      <c r="F4651" s="3">
        <v>18</v>
      </c>
      <c r="G4651" s="3" t="str">
        <f t="shared" si="145"/>
        <v>Young</v>
      </c>
      <c r="H4651" t="s">
        <v>33</v>
      </c>
      <c r="I4651" t="s">
        <v>57</v>
      </c>
      <c r="J4651">
        <v>93</v>
      </c>
      <c r="K4651" t="b">
        <v>0</v>
      </c>
      <c r="L4651">
        <v>122</v>
      </c>
      <c r="M4651" t="s">
        <v>53</v>
      </c>
      <c r="N4651" t="s">
        <v>54</v>
      </c>
      <c r="O4651">
        <v>2</v>
      </c>
      <c r="P4651" s="4">
        <v>73.027287720000004</v>
      </c>
      <c r="Q4651" s="4">
        <v>146.0545754</v>
      </c>
      <c r="R4651" t="s">
        <v>49</v>
      </c>
      <c r="S4651" t="b">
        <v>1</v>
      </c>
      <c r="T4651">
        <v>14.60545754</v>
      </c>
      <c r="U4651" t="b">
        <v>1</v>
      </c>
      <c r="V4651" t="s">
        <v>97</v>
      </c>
      <c r="W4651">
        <v>0</v>
      </c>
      <c r="X4651" t="s">
        <v>40</v>
      </c>
      <c r="Y4651" t="s">
        <v>50</v>
      </c>
      <c r="Z4651">
        <v>3</v>
      </c>
      <c r="AA4651" t="b">
        <v>0</v>
      </c>
    </row>
    <row r="4652" spans="1:27" x14ac:dyDescent="0.3">
      <c r="A4652">
        <v>4651</v>
      </c>
      <c r="B4652" s="1">
        <v>43429</v>
      </c>
      <c r="C4652" s="7">
        <f t="shared" si="144"/>
        <v>2018</v>
      </c>
      <c r="D4652" s="2">
        <v>0.94260416666666658</v>
      </c>
      <c r="E4652">
        <v>299</v>
      </c>
      <c r="F4652" s="3">
        <v>68</v>
      </c>
      <c r="G4652" s="3" t="str">
        <f t="shared" si="145"/>
        <v>Old</v>
      </c>
      <c r="H4652" t="s">
        <v>51</v>
      </c>
      <c r="I4652" t="s">
        <v>64</v>
      </c>
      <c r="J4652">
        <v>79</v>
      </c>
      <c r="K4652" t="b">
        <v>0</v>
      </c>
      <c r="L4652">
        <v>856</v>
      </c>
      <c r="M4652" t="s">
        <v>27</v>
      </c>
      <c r="N4652" t="s">
        <v>28</v>
      </c>
      <c r="O4652">
        <v>5</v>
      </c>
      <c r="P4652" s="4">
        <v>13.3135352</v>
      </c>
      <c r="Q4652" s="4">
        <v>66.567676019999993</v>
      </c>
      <c r="R4652" t="s">
        <v>45</v>
      </c>
      <c r="S4652" t="b">
        <v>1</v>
      </c>
      <c r="T4652">
        <v>6.6567676020000004</v>
      </c>
      <c r="U4652" t="b">
        <v>1</v>
      </c>
      <c r="V4652" t="s">
        <v>97</v>
      </c>
      <c r="W4652">
        <v>0</v>
      </c>
      <c r="X4652" t="s">
        <v>38</v>
      </c>
      <c r="Y4652" t="s">
        <v>50</v>
      </c>
      <c r="Z4652">
        <v>4</v>
      </c>
      <c r="AA4652" t="b">
        <v>1</v>
      </c>
    </row>
    <row r="4653" spans="1:27" x14ac:dyDescent="0.3">
      <c r="A4653">
        <v>4652</v>
      </c>
      <c r="B4653" s="1">
        <v>44918</v>
      </c>
      <c r="C4653" s="7">
        <f t="shared" si="144"/>
        <v>2022</v>
      </c>
      <c r="D4653" s="2">
        <v>7.5509259259259262E-2</v>
      </c>
      <c r="E4653">
        <v>222</v>
      </c>
      <c r="F4653" s="3">
        <v>44</v>
      </c>
      <c r="G4653" s="3" t="str">
        <f t="shared" si="145"/>
        <v>Middle Age</v>
      </c>
      <c r="H4653" t="s">
        <v>33</v>
      </c>
      <c r="I4653" t="s">
        <v>64</v>
      </c>
      <c r="J4653" t="s">
        <v>96</v>
      </c>
      <c r="K4653" t="b">
        <v>1</v>
      </c>
      <c r="L4653">
        <v>293</v>
      </c>
      <c r="M4653" t="s">
        <v>47</v>
      </c>
      <c r="N4653" t="s">
        <v>48</v>
      </c>
      <c r="O4653">
        <v>1</v>
      </c>
      <c r="P4653" s="4">
        <v>98.121676489999999</v>
      </c>
      <c r="Q4653" s="4">
        <v>98.121676489999999</v>
      </c>
      <c r="R4653" t="s">
        <v>43</v>
      </c>
      <c r="S4653" t="b">
        <v>0</v>
      </c>
      <c r="T4653">
        <v>0</v>
      </c>
      <c r="U4653" t="b">
        <v>1</v>
      </c>
      <c r="V4653" t="s">
        <v>65</v>
      </c>
      <c r="W4653">
        <v>3</v>
      </c>
      <c r="X4653" t="s">
        <v>31</v>
      </c>
      <c r="Y4653" t="s">
        <v>41</v>
      </c>
      <c r="Z4653">
        <v>1</v>
      </c>
      <c r="AA4653" t="b">
        <v>0</v>
      </c>
    </row>
    <row r="4654" spans="1:27" x14ac:dyDescent="0.3">
      <c r="A4654">
        <v>4653</v>
      </c>
      <c r="B4654" s="1">
        <v>44183</v>
      </c>
      <c r="C4654" s="7">
        <f t="shared" si="144"/>
        <v>2020</v>
      </c>
      <c r="D4654" s="2">
        <v>0.73556712962962967</v>
      </c>
      <c r="E4654">
        <v>312</v>
      </c>
      <c r="F4654" s="3">
        <v>63</v>
      </c>
      <c r="G4654" s="3" t="str">
        <f t="shared" si="145"/>
        <v>Old</v>
      </c>
      <c r="H4654" t="s">
        <v>25</v>
      </c>
      <c r="I4654" t="s">
        <v>57</v>
      </c>
      <c r="J4654" t="s">
        <v>96</v>
      </c>
      <c r="K4654" t="b">
        <v>1</v>
      </c>
      <c r="L4654">
        <v>667</v>
      </c>
      <c r="M4654" t="s">
        <v>58</v>
      </c>
      <c r="N4654" t="s">
        <v>59</v>
      </c>
      <c r="O4654">
        <v>4</v>
      </c>
      <c r="P4654" s="4">
        <v>61.306979220000002</v>
      </c>
      <c r="Q4654" s="4">
        <v>245.2279169</v>
      </c>
      <c r="R4654" t="s">
        <v>43</v>
      </c>
      <c r="S4654" t="b">
        <v>1</v>
      </c>
      <c r="T4654">
        <v>24.522791689999998</v>
      </c>
      <c r="U4654" t="b">
        <v>1</v>
      </c>
      <c r="V4654" t="s">
        <v>65</v>
      </c>
      <c r="W4654">
        <v>2</v>
      </c>
      <c r="X4654" t="s">
        <v>31</v>
      </c>
      <c r="Y4654" t="s">
        <v>50</v>
      </c>
      <c r="Z4654">
        <v>4</v>
      </c>
      <c r="AA4654" t="b">
        <v>1</v>
      </c>
    </row>
    <row r="4655" spans="1:27" x14ac:dyDescent="0.3">
      <c r="A4655">
        <v>4654</v>
      </c>
      <c r="B4655" s="1">
        <v>44522</v>
      </c>
      <c r="C4655" s="7">
        <f t="shared" si="144"/>
        <v>2021</v>
      </c>
      <c r="D4655" s="2">
        <v>0.49962962962962965</v>
      </c>
      <c r="E4655">
        <v>71</v>
      </c>
      <c r="F4655" s="3">
        <v>24</v>
      </c>
      <c r="G4655" s="3" t="str">
        <f t="shared" si="145"/>
        <v>Young</v>
      </c>
      <c r="H4655" t="s">
        <v>51</v>
      </c>
      <c r="I4655" t="s">
        <v>55</v>
      </c>
      <c r="J4655">
        <v>21</v>
      </c>
      <c r="K4655" t="b">
        <v>0</v>
      </c>
      <c r="L4655">
        <v>176</v>
      </c>
      <c r="M4655" t="s">
        <v>58</v>
      </c>
      <c r="N4655" t="s">
        <v>59</v>
      </c>
      <c r="O4655">
        <v>5</v>
      </c>
      <c r="P4655" s="4">
        <v>92.105021239999999</v>
      </c>
      <c r="Q4655" s="4">
        <v>460.52510619999998</v>
      </c>
      <c r="R4655" t="s">
        <v>45</v>
      </c>
      <c r="S4655" t="b">
        <v>1</v>
      </c>
      <c r="T4655">
        <v>0</v>
      </c>
      <c r="U4655" t="b">
        <v>0</v>
      </c>
      <c r="V4655" t="s">
        <v>97</v>
      </c>
      <c r="W4655">
        <v>0</v>
      </c>
      <c r="X4655" t="s">
        <v>40</v>
      </c>
      <c r="Y4655" t="s">
        <v>32</v>
      </c>
      <c r="Z4655">
        <v>4</v>
      </c>
      <c r="AA4655" t="b">
        <v>1</v>
      </c>
    </row>
    <row r="4656" spans="1:27" x14ac:dyDescent="0.3">
      <c r="A4656">
        <v>4655</v>
      </c>
      <c r="B4656" s="1">
        <v>43799</v>
      </c>
      <c r="C4656" s="7">
        <f t="shared" si="144"/>
        <v>2019</v>
      </c>
      <c r="D4656" s="2">
        <v>0.64002314814814809</v>
      </c>
      <c r="E4656">
        <v>481</v>
      </c>
      <c r="F4656" s="3">
        <v>54</v>
      </c>
      <c r="G4656" s="3" t="str">
        <f t="shared" si="145"/>
        <v>Old</v>
      </c>
      <c r="H4656" t="s">
        <v>51</v>
      </c>
      <c r="I4656" t="s">
        <v>61</v>
      </c>
      <c r="J4656">
        <v>81</v>
      </c>
      <c r="K4656" t="b">
        <v>0</v>
      </c>
      <c r="L4656">
        <v>797</v>
      </c>
      <c r="M4656" t="s">
        <v>27</v>
      </c>
      <c r="N4656" t="s">
        <v>28</v>
      </c>
      <c r="O4656">
        <v>5</v>
      </c>
      <c r="P4656" s="4">
        <v>81.876923239999996</v>
      </c>
      <c r="Q4656" s="4">
        <v>409.38461619999998</v>
      </c>
      <c r="R4656" t="s">
        <v>45</v>
      </c>
      <c r="S4656" t="b">
        <v>1</v>
      </c>
      <c r="T4656">
        <v>0</v>
      </c>
      <c r="U4656" t="b">
        <v>1</v>
      </c>
      <c r="V4656" t="s">
        <v>97</v>
      </c>
      <c r="W4656">
        <v>0</v>
      </c>
      <c r="X4656" t="s">
        <v>38</v>
      </c>
      <c r="Y4656" t="s">
        <v>41</v>
      </c>
      <c r="Z4656">
        <v>1</v>
      </c>
      <c r="AA4656" t="b">
        <v>0</v>
      </c>
    </row>
    <row r="4657" spans="1:27" x14ac:dyDescent="0.3">
      <c r="A4657">
        <v>4656</v>
      </c>
      <c r="B4657" s="1">
        <v>43419</v>
      </c>
      <c r="C4657" s="7">
        <f t="shared" si="144"/>
        <v>2018</v>
      </c>
      <c r="D4657" s="2">
        <v>0.62814814814814812</v>
      </c>
      <c r="E4657">
        <v>468</v>
      </c>
      <c r="F4657" s="3">
        <v>55</v>
      </c>
      <c r="G4657" s="3" t="str">
        <f t="shared" si="145"/>
        <v>Old</v>
      </c>
      <c r="H4657" t="s">
        <v>33</v>
      </c>
      <c r="I4657" t="s">
        <v>57</v>
      </c>
      <c r="J4657">
        <v>95</v>
      </c>
      <c r="K4657" t="b">
        <v>0</v>
      </c>
      <c r="L4657">
        <v>734</v>
      </c>
      <c r="M4657" t="s">
        <v>35</v>
      </c>
      <c r="N4657" t="s">
        <v>36</v>
      </c>
      <c r="O4657">
        <v>1</v>
      </c>
      <c r="P4657" s="4">
        <v>31.717344449999999</v>
      </c>
      <c r="Q4657" s="4">
        <v>31.717344449999999</v>
      </c>
      <c r="R4657" t="s">
        <v>49</v>
      </c>
      <c r="S4657" t="b">
        <v>1</v>
      </c>
      <c r="T4657">
        <v>0</v>
      </c>
      <c r="U4657" t="b">
        <v>1</v>
      </c>
      <c r="V4657" t="s">
        <v>97</v>
      </c>
      <c r="W4657">
        <v>0</v>
      </c>
      <c r="X4657" t="s">
        <v>38</v>
      </c>
      <c r="Y4657" t="s">
        <v>32</v>
      </c>
      <c r="Z4657">
        <v>2</v>
      </c>
      <c r="AA4657" t="b">
        <v>1</v>
      </c>
    </row>
    <row r="4658" spans="1:27" x14ac:dyDescent="0.3">
      <c r="A4658">
        <v>4657</v>
      </c>
      <c r="B4658" s="1">
        <v>43450</v>
      </c>
      <c r="C4658" s="7">
        <f t="shared" si="144"/>
        <v>2018</v>
      </c>
      <c r="D4658" s="2">
        <v>0.3604282407407407</v>
      </c>
      <c r="E4658">
        <v>123</v>
      </c>
      <c r="F4658" s="3">
        <v>57</v>
      </c>
      <c r="G4658" s="3" t="str">
        <f t="shared" si="145"/>
        <v>Old</v>
      </c>
      <c r="H4658" t="s">
        <v>51</v>
      </c>
      <c r="I4658" t="s">
        <v>56</v>
      </c>
      <c r="J4658">
        <v>65</v>
      </c>
      <c r="K4658" t="b">
        <v>0</v>
      </c>
      <c r="L4658">
        <v>368</v>
      </c>
      <c r="M4658" t="s">
        <v>58</v>
      </c>
      <c r="N4658" t="s">
        <v>59</v>
      </c>
      <c r="O4658">
        <v>4</v>
      </c>
      <c r="P4658" s="4">
        <v>89.230121749999995</v>
      </c>
      <c r="Q4658" s="4">
        <v>356.92048699999998</v>
      </c>
      <c r="R4658" t="s">
        <v>49</v>
      </c>
      <c r="S4658" t="b">
        <v>0</v>
      </c>
      <c r="T4658">
        <v>35.692048700000001</v>
      </c>
      <c r="U4658" t="b">
        <v>0</v>
      </c>
      <c r="V4658" t="s">
        <v>97</v>
      </c>
      <c r="W4658">
        <v>0</v>
      </c>
      <c r="X4658" t="s">
        <v>40</v>
      </c>
      <c r="Y4658" t="s">
        <v>50</v>
      </c>
      <c r="Z4658">
        <v>4</v>
      </c>
      <c r="AA4658" t="b">
        <v>0</v>
      </c>
    </row>
    <row r="4659" spans="1:27" x14ac:dyDescent="0.3">
      <c r="A4659">
        <v>4658</v>
      </c>
      <c r="B4659" s="1">
        <v>43456</v>
      </c>
      <c r="C4659" s="7">
        <f t="shared" si="144"/>
        <v>2018</v>
      </c>
      <c r="D4659" s="2">
        <v>0.4424305555555556</v>
      </c>
      <c r="E4659">
        <v>367</v>
      </c>
      <c r="F4659" s="3">
        <v>52</v>
      </c>
      <c r="G4659" s="3" t="str">
        <f t="shared" si="145"/>
        <v>Old</v>
      </c>
      <c r="H4659" t="s">
        <v>25</v>
      </c>
      <c r="I4659" t="s">
        <v>26</v>
      </c>
      <c r="J4659">
        <v>31</v>
      </c>
      <c r="K4659" t="b">
        <v>0</v>
      </c>
      <c r="L4659">
        <v>994</v>
      </c>
      <c r="M4659" t="s">
        <v>47</v>
      </c>
      <c r="N4659" t="s">
        <v>48</v>
      </c>
      <c r="O4659">
        <v>3</v>
      </c>
      <c r="P4659" s="4">
        <v>95.739795319999999</v>
      </c>
      <c r="Q4659" s="4">
        <v>287.21938599999999</v>
      </c>
      <c r="R4659" t="s">
        <v>29</v>
      </c>
      <c r="S4659" t="b">
        <v>1</v>
      </c>
      <c r="T4659">
        <v>0</v>
      </c>
      <c r="U4659" t="b">
        <v>0</v>
      </c>
      <c r="V4659" t="s">
        <v>97</v>
      </c>
      <c r="W4659">
        <v>0</v>
      </c>
      <c r="X4659" t="s">
        <v>38</v>
      </c>
      <c r="Y4659" t="s">
        <v>32</v>
      </c>
      <c r="Z4659">
        <v>1</v>
      </c>
      <c r="AA4659" t="b">
        <v>0</v>
      </c>
    </row>
    <row r="4660" spans="1:27" x14ac:dyDescent="0.3">
      <c r="A4660">
        <v>4659</v>
      </c>
      <c r="B4660" s="1">
        <v>44509</v>
      </c>
      <c r="C4660" s="7">
        <f t="shared" si="144"/>
        <v>2021</v>
      </c>
      <c r="D4660" s="2">
        <v>0.81241898148148151</v>
      </c>
      <c r="E4660">
        <v>164</v>
      </c>
      <c r="F4660" s="3">
        <v>37</v>
      </c>
      <c r="G4660" s="3" t="str">
        <f t="shared" si="145"/>
        <v>Middle Age</v>
      </c>
      <c r="H4660" t="s">
        <v>51</v>
      </c>
      <c r="I4660" t="s">
        <v>34</v>
      </c>
      <c r="J4660">
        <v>97</v>
      </c>
      <c r="K4660" t="b">
        <v>0</v>
      </c>
      <c r="L4660">
        <v>629</v>
      </c>
      <c r="M4660" t="s">
        <v>58</v>
      </c>
      <c r="N4660" t="s">
        <v>59</v>
      </c>
      <c r="O4660">
        <v>2</v>
      </c>
      <c r="P4660" s="4">
        <v>97.081485400000005</v>
      </c>
      <c r="Q4660" s="4">
        <v>194.16297080000001</v>
      </c>
      <c r="R4660" t="s">
        <v>49</v>
      </c>
      <c r="S4660" t="b">
        <v>0</v>
      </c>
      <c r="T4660">
        <v>0</v>
      </c>
      <c r="U4660" t="b">
        <v>0</v>
      </c>
      <c r="V4660" t="s">
        <v>97</v>
      </c>
      <c r="W4660">
        <v>0</v>
      </c>
      <c r="X4660" t="s">
        <v>40</v>
      </c>
      <c r="Y4660" t="s">
        <v>32</v>
      </c>
      <c r="Z4660">
        <v>3</v>
      </c>
      <c r="AA4660" t="b">
        <v>0</v>
      </c>
    </row>
    <row r="4661" spans="1:27" x14ac:dyDescent="0.3">
      <c r="A4661">
        <v>4660</v>
      </c>
      <c r="B4661" s="1">
        <v>44900</v>
      </c>
      <c r="C4661" s="7">
        <f t="shared" si="144"/>
        <v>2022</v>
      </c>
      <c r="D4661" s="2">
        <v>0.47840277777777779</v>
      </c>
      <c r="E4661">
        <v>366</v>
      </c>
      <c r="F4661" s="3">
        <v>27</v>
      </c>
      <c r="G4661" s="3" t="str">
        <f t="shared" si="145"/>
        <v>Middle Age</v>
      </c>
      <c r="H4661" t="s">
        <v>51</v>
      </c>
      <c r="I4661" t="s">
        <v>42</v>
      </c>
      <c r="J4661" t="s">
        <v>96</v>
      </c>
      <c r="K4661" t="b">
        <v>1</v>
      </c>
      <c r="L4661">
        <v>30</v>
      </c>
      <c r="M4661" t="s">
        <v>53</v>
      </c>
      <c r="N4661" t="s">
        <v>54</v>
      </c>
      <c r="O4661">
        <v>4</v>
      </c>
      <c r="P4661" s="4">
        <v>48.159022739999997</v>
      </c>
      <c r="Q4661" s="4">
        <v>192.63609099999999</v>
      </c>
      <c r="R4661" t="s">
        <v>29</v>
      </c>
      <c r="S4661" t="b">
        <v>1</v>
      </c>
      <c r="T4661">
        <v>19.2636091</v>
      </c>
      <c r="U4661" t="b">
        <v>0</v>
      </c>
      <c r="V4661" t="s">
        <v>37</v>
      </c>
      <c r="W4661">
        <v>1</v>
      </c>
      <c r="X4661" t="s">
        <v>40</v>
      </c>
      <c r="Y4661" t="s">
        <v>50</v>
      </c>
      <c r="Z4661">
        <v>2</v>
      </c>
      <c r="AA4661" t="b">
        <v>0</v>
      </c>
    </row>
    <row r="4662" spans="1:27" x14ac:dyDescent="0.3">
      <c r="A4662">
        <v>4661</v>
      </c>
      <c r="B4662" s="1">
        <v>44560</v>
      </c>
      <c r="C4662" s="7">
        <f t="shared" si="144"/>
        <v>2021</v>
      </c>
      <c r="D4662" s="2">
        <v>0.25870370370370371</v>
      </c>
      <c r="E4662">
        <v>456</v>
      </c>
      <c r="F4662" s="3">
        <v>66</v>
      </c>
      <c r="G4662" s="3" t="str">
        <f t="shared" si="145"/>
        <v>Old</v>
      </c>
      <c r="H4662" t="s">
        <v>25</v>
      </c>
      <c r="I4662" t="s">
        <v>70</v>
      </c>
      <c r="J4662" t="s">
        <v>96</v>
      </c>
      <c r="K4662" t="b">
        <v>1</v>
      </c>
      <c r="L4662">
        <v>832</v>
      </c>
      <c r="M4662" t="s">
        <v>27</v>
      </c>
      <c r="N4662" t="s">
        <v>28</v>
      </c>
      <c r="O4662">
        <v>1</v>
      </c>
      <c r="P4662" s="4">
        <v>80.77605767</v>
      </c>
      <c r="Q4662" s="4">
        <v>80.77605767</v>
      </c>
      <c r="R4662" t="s">
        <v>45</v>
      </c>
      <c r="S4662" t="b">
        <v>1</v>
      </c>
      <c r="T4662">
        <v>8.0776057669999997</v>
      </c>
      <c r="U4662" t="b">
        <v>0</v>
      </c>
      <c r="V4662" t="s">
        <v>37</v>
      </c>
      <c r="W4662">
        <v>5</v>
      </c>
      <c r="X4662" t="s">
        <v>40</v>
      </c>
      <c r="Y4662" t="s">
        <v>50</v>
      </c>
      <c r="Z4662">
        <v>2</v>
      </c>
      <c r="AA4662" t="b">
        <v>0</v>
      </c>
    </row>
    <row r="4663" spans="1:27" x14ac:dyDescent="0.3">
      <c r="A4663">
        <v>4662</v>
      </c>
      <c r="B4663" s="1">
        <v>44515</v>
      </c>
      <c r="C4663" s="7">
        <f t="shared" si="144"/>
        <v>2021</v>
      </c>
      <c r="D4663" s="2">
        <v>0.11444444444444445</v>
      </c>
      <c r="E4663">
        <v>468</v>
      </c>
      <c r="F4663" s="3">
        <v>30</v>
      </c>
      <c r="G4663" s="3" t="str">
        <f t="shared" si="145"/>
        <v>Middle Age</v>
      </c>
      <c r="H4663" t="s">
        <v>25</v>
      </c>
      <c r="I4663" t="s">
        <v>63</v>
      </c>
      <c r="J4663">
        <v>96</v>
      </c>
      <c r="K4663" t="b">
        <v>0</v>
      </c>
      <c r="L4663">
        <v>988</v>
      </c>
      <c r="M4663" t="s">
        <v>58</v>
      </c>
      <c r="N4663" t="s">
        <v>59</v>
      </c>
      <c r="O4663">
        <v>1</v>
      </c>
      <c r="P4663" s="4">
        <v>71.143038869999998</v>
      </c>
      <c r="Q4663" s="4">
        <v>71.143038869999998</v>
      </c>
      <c r="R4663" t="s">
        <v>45</v>
      </c>
      <c r="S4663" t="b">
        <v>1</v>
      </c>
      <c r="T4663">
        <v>7.1143038870000002</v>
      </c>
      <c r="U4663" t="b">
        <v>1</v>
      </c>
      <c r="V4663" t="s">
        <v>97</v>
      </c>
      <c r="W4663">
        <v>0</v>
      </c>
      <c r="X4663" t="s">
        <v>38</v>
      </c>
      <c r="Y4663" t="s">
        <v>50</v>
      </c>
      <c r="Z4663">
        <v>2</v>
      </c>
      <c r="AA4663" t="b">
        <v>0</v>
      </c>
    </row>
    <row r="4664" spans="1:27" x14ac:dyDescent="0.3">
      <c r="A4664">
        <v>4663</v>
      </c>
      <c r="B4664" s="1">
        <v>43828</v>
      </c>
      <c r="C4664" s="7">
        <f t="shared" si="144"/>
        <v>2019</v>
      </c>
      <c r="D4664" s="2">
        <v>0.48881944444444447</v>
      </c>
      <c r="E4664">
        <v>403</v>
      </c>
      <c r="F4664" s="3">
        <v>30</v>
      </c>
      <c r="G4664" s="3" t="str">
        <f t="shared" si="145"/>
        <v>Middle Age</v>
      </c>
      <c r="H4664" t="s">
        <v>33</v>
      </c>
      <c r="I4664" t="s">
        <v>70</v>
      </c>
      <c r="J4664">
        <v>69</v>
      </c>
      <c r="K4664" t="b">
        <v>0</v>
      </c>
      <c r="L4664">
        <v>88</v>
      </c>
      <c r="M4664" t="s">
        <v>27</v>
      </c>
      <c r="N4664" t="s">
        <v>28</v>
      </c>
      <c r="O4664">
        <v>4</v>
      </c>
      <c r="P4664" s="4">
        <v>94.85748006</v>
      </c>
      <c r="Q4664" s="4">
        <v>379.42992020000003</v>
      </c>
      <c r="R4664" t="s">
        <v>29</v>
      </c>
      <c r="S4664" t="b">
        <v>0</v>
      </c>
      <c r="T4664">
        <v>0</v>
      </c>
      <c r="U4664" t="b">
        <v>1</v>
      </c>
      <c r="V4664" t="s">
        <v>97</v>
      </c>
      <c r="W4664">
        <v>0</v>
      </c>
      <c r="X4664" t="s">
        <v>40</v>
      </c>
      <c r="Y4664" t="s">
        <v>41</v>
      </c>
      <c r="Z4664">
        <v>4</v>
      </c>
      <c r="AA4664" t="b">
        <v>0</v>
      </c>
    </row>
    <row r="4665" spans="1:27" x14ac:dyDescent="0.3">
      <c r="A4665">
        <v>4664</v>
      </c>
      <c r="B4665" s="1">
        <v>44541</v>
      </c>
      <c r="C4665" s="7">
        <f t="shared" si="144"/>
        <v>2021</v>
      </c>
      <c r="D4665" s="2">
        <v>0.44309027777777782</v>
      </c>
      <c r="E4665">
        <v>32</v>
      </c>
      <c r="F4665" s="3">
        <v>22</v>
      </c>
      <c r="G4665" s="3" t="str">
        <f t="shared" si="145"/>
        <v>Young</v>
      </c>
      <c r="H4665" t="s">
        <v>33</v>
      </c>
      <c r="I4665" t="s">
        <v>44</v>
      </c>
      <c r="J4665" t="s">
        <v>96</v>
      </c>
      <c r="K4665" t="b">
        <v>1</v>
      </c>
      <c r="L4665">
        <v>865</v>
      </c>
      <c r="M4665" t="s">
        <v>35</v>
      </c>
      <c r="N4665" t="s">
        <v>36</v>
      </c>
      <c r="O4665">
        <v>1</v>
      </c>
      <c r="P4665" s="4">
        <v>87.840926670000002</v>
      </c>
      <c r="Q4665" s="4">
        <v>87.840926670000002</v>
      </c>
      <c r="R4665" t="s">
        <v>45</v>
      </c>
      <c r="S4665" t="b">
        <v>1</v>
      </c>
      <c r="T4665">
        <v>0</v>
      </c>
      <c r="U4665" t="b">
        <v>1</v>
      </c>
      <c r="V4665" t="s">
        <v>37</v>
      </c>
      <c r="W4665">
        <v>3</v>
      </c>
      <c r="X4665" t="s">
        <v>31</v>
      </c>
      <c r="Y4665" t="s">
        <v>32</v>
      </c>
      <c r="Z4665">
        <v>3</v>
      </c>
      <c r="AA4665" t="b">
        <v>1</v>
      </c>
    </row>
    <row r="4666" spans="1:27" x14ac:dyDescent="0.3">
      <c r="A4666">
        <v>4665</v>
      </c>
      <c r="B4666" s="1">
        <v>44866</v>
      </c>
      <c r="C4666" s="7">
        <f t="shared" si="144"/>
        <v>2022</v>
      </c>
      <c r="D4666" s="2">
        <v>0.39391203703703703</v>
      </c>
      <c r="E4666">
        <v>21</v>
      </c>
      <c r="F4666" s="3">
        <v>46</v>
      </c>
      <c r="G4666" s="3" t="str">
        <f t="shared" si="145"/>
        <v>Old</v>
      </c>
      <c r="H4666" t="s">
        <v>25</v>
      </c>
      <c r="I4666" t="s">
        <v>34</v>
      </c>
      <c r="J4666" t="s">
        <v>96</v>
      </c>
      <c r="K4666" t="b">
        <v>1</v>
      </c>
      <c r="L4666">
        <v>162</v>
      </c>
      <c r="M4666" t="s">
        <v>35</v>
      </c>
      <c r="N4666" t="s">
        <v>36</v>
      </c>
      <c r="O4666">
        <v>1</v>
      </c>
      <c r="P4666" s="4">
        <v>31.483116299999999</v>
      </c>
      <c r="Q4666" s="4">
        <v>31.483116299999999</v>
      </c>
      <c r="R4666" t="s">
        <v>43</v>
      </c>
      <c r="S4666" t="b">
        <v>0</v>
      </c>
      <c r="T4666">
        <v>0</v>
      </c>
      <c r="U4666" t="b">
        <v>1</v>
      </c>
      <c r="V4666" t="s">
        <v>30</v>
      </c>
      <c r="W4666">
        <v>2</v>
      </c>
      <c r="X4666" t="s">
        <v>38</v>
      </c>
      <c r="Y4666" t="s">
        <v>41</v>
      </c>
      <c r="Z4666">
        <v>2</v>
      </c>
      <c r="AA4666" t="b">
        <v>1</v>
      </c>
    </row>
    <row r="4667" spans="1:27" x14ac:dyDescent="0.3">
      <c r="A4667">
        <v>4666</v>
      </c>
      <c r="B4667" s="1">
        <v>43457</v>
      </c>
      <c r="C4667" s="7">
        <f t="shared" si="144"/>
        <v>2018</v>
      </c>
      <c r="D4667" s="2">
        <v>0.7502199074074074</v>
      </c>
      <c r="E4667">
        <v>19</v>
      </c>
      <c r="F4667" s="3">
        <v>46</v>
      </c>
      <c r="G4667" s="3" t="str">
        <f t="shared" si="145"/>
        <v>Old</v>
      </c>
      <c r="H4667" t="s">
        <v>25</v>
      </c>
      <c r="I4667" t="s">
        <v>60</v>
      </c>
      <c r="J4667">
        <v>57</v>
      </c>
      <c r="K4667" t="b">
        <v>0</v>
      </c>
      <c r="L4667">
        <v>272</v>
      </c>
      <c r="M4667" t="s">
        <v>53</v>
      </c>
      <c r="N4667" t="s">
        <v>54</v>
      </c>
      <c r="O4667">
        <v>1</v>
      </c>
      <c r="P4667" s="4">
        <v>76.853013419999996</v>
      </c>
      <c r="Q4667" s="4">
        <v>76.853013419999996</v>
      </c>
      <c r="R4667" t="s">
        <v>29</v>
      </c>
      <c r="S4667" t="b">
        <v>1</v>
      </c>
      <c r="T4667">
        <v>0</v>
      </c>
      <c r="U4667" t="b">
        <v>0</v>
      </c>
      <c r="V4667" t="s">
        <v>97</v>
      </c>
      <c r="W4667">
        <v>0</v>
      </c>
      <c r="X4667" t="s">
        <v>38</v>
      </c>
      <c r="Y4667" t="s">
        <v>41</v>
      </c>
      <c r="Z4667">
        <v>3</v>
      </c>
      <c r="AA4667" t="b">
        <v>0</v>
      </c>
    </row>
    <row r="4668" spans="1:27" x14ac:dyDescent="0.3">
      <c r="A4668">
        <v>4667</v>
      </c>
      <c r="B4668" s="1">
        <v>44915</v>
      </c>
      <c r="C4668" s="7">
        <f t="shared" si="144"/>
        <v>2022</v>
      </c>
      <c r="D4668" s="2">
        <v>0.28569444444444442</v>
      </c>
      <c r="E4668">
        <v>51</v>
      </c>
      <c r="F4668" s="3">
        <v>25</v>
      </c>
      <c r="G4668" s="3" t="str">
        <f t="shared" si="145"/>
        <v>Middle Age</v>
      </c>
      <c r="H4668" t="s">
        <v>51</v>
      </c>
      <c r="I4668" t="s">
        <v>70</v>
      </c>
      <c r="J4668" t="s">
        <v>96</v>
      </c>
      <c r="K4668" t="b">
        <v>1</v>
      </c>
      <c r="L4668">
        <v>230</v>
      </c>
      <c r="M4668" t="s">
        <v>27</v>
      </c>
      <c r="N4668" t="s">
        <v>28</v>
      </c>
      <c r="O4668">
        <v>4</v>
      </c>
      <c r="P4668" s="4">
        <v>52.058234630000001</v>
      </c>
      <c r="Q4668" s="4">
        <v>208.23293849999999</v>
      </c>
      <c r="R4668" t="s">
        <v>49</v>
      </c>
      <c r="S4668" t="b">
        <v>0</v>
      </c>
      <c r="T4668">
        <v>0</v>
      </c>
      <c r="U4668" t="b">
        <v>1</v>
      </c>
      <c r="V4668" t="s">
        <v>30</v>
      </c>
      <c r="W4668">
        <v>2</v>
      </c>
      <c r="X4668" t="s">
        <v>40</v>
      </c>
      <c r="Y4668" t="s">
        <v>32</v>
      </c>
      <c r="Z4668">
        <v>3</v>
      </c>
      <c r="AA4668" t="b">
        <v>1</v>
      </c>
    </row>
    <row r="4669" spans="1:27" x14ac:dyDescent="0.3">
      <c r="A4669">
        <v>4668</v>
      </c>
      <c r="B4669" s="1">
        <v>45232</v>
      </c>
      <c r="C4669" s="7">
        <f t="shared" si="144"/>
        <v>2023</v>
      </c>
      <c r="D4669" s="2">
        <v>7.9571759259259259E-2</v>
      </c>
      <c r="E4669">
        <v>482</v>
      </c>
      <c r="F4669" s="3">
        <v>64</v>
      </c>
      <c r="G4669" s="3" t="str">
        <f t="shared" si="145"/>
        <v>Old</v>
      </c>
      <c r="H4669" t="s">
        <v>33</v>
      </c>
      <c r="I4669" t="s">
        <v>39</v>
      </c>
      <c r="J4669">
        <v>83</v>
      </c>
      <c r="K4669" t="b">
        <v>0</v>
      </c>
      <c r="L4669">
        <v>102</v>
      </c>
      <c r="M4669" t="s">
        <v>27</v>
      </c>
      <c r="N4669" t="s">
        <v>28</v>
      </c>
      <c r="O4669">
        <v>1</v>
      </c>
      <c r="P4669" s="4">
        <v>70.670402839999994</v>
      </c>
      <c r="Q4669" s="4">
        <v>70.670402839999994</v>
      </c>
      <c r="R4669" t="s">
        <v>43</v>
      </c>
      <c r="S4669" t="b">
        <v>1</v>
      </c>
      <c r="T4669">
        <v>0</v>
      </c>
      <c r="U4669" t="b">
        <v>0</v>
      </c>
      <c r="V4669" t="s">
        <v>97</v>
      </c>
      <c r="W4669">
        <v>0</v>
      </c>
      <c r="X4669" t="s">
        <v>40</v>
      </c>
      <c r="Y4669" t="s">
        <v>41</v>
      </c>
      <c r="Z4669">
        <v>3</v>
      </c>
      <c r="AA4669" t="b">
        <v>1</v>
      </c>
    </row>
    <row r="4670" spans="1:27" x14ac:dyDescent="0.3">
      <c r="A4670">
        <v>4669</v>
      </c>
      <c r="B4670" s="1">
        <v>44873</v>
      </c>
      <c r="C4670" s="7">
        <f t="shared" si="144"/>
        <v>2022</v>
      </c>
      <c r="D4670" s="2">
        <v>0.51394675925925926</v>
      </c>
      <c r="E4670">
        <v>265</v>
      </c>
      <c r="F4670" s="3">
        <v>59</v>
      </c>
      <c r="G4670" s="3" t="str">
        <f t="shared" si="145"/>
        <v>Old</v>
      </c>
      <c r="H4670" t="s">
        <v>51</v>
      </c>
      <c r="I4670" t="s">
        <v>44</v>
      </c>
      <c r="J4670">
        <v>48</v>
      </c>
      <c r="K4670" t="b">
        <v>0</v>
      </c>
      <c r="L4670">
        <v>234</v>
      </c>
      <c r="M4670" t="s">
        <v>27</v>
      </c>
      <c r="N4670" t="s">
        <v>28</v>
      </c>
      <c r="O4670">
        <v>1</v>
      </c>
      <c r="P4670" s="4">
        <v>75.521701870000001</v>
      </c>
      <c r="Q4670" s="4">
        <v>75.521701870000001</v>
      </c>
      <c r="R4670" t="s">
        <v>45</v>
      </c>
      <c r="S4670" t="b">
        <v>1</v>
      </c>
      <c r="T4670">
        <v>7.5521701869999998</v>
      </c>
      <c r="U4670" t="b">
        <v>0</v>
      </c>
      <c r="V4670" t="s">
        <v>97</v>
      </c>
      <c r="W4670">
        <v>0</v>
      </c>
      <c r="X4670" t="s">
        <v>40</v>
      </c>
      <c r="Y4670" t="s">
        <v>50</v>
      </c>
      <c r="Z4670">
        <v>5</v>
      </c>
      <c r="AA4670" t="b">
        <v>0</v>
      </c>
    </row>
    <row r="4671" spans="1:27" x14ac:dyDescent="0.3">
      <c r="A4671">
        <v>4670</v>
      </c>
      <c r="B4671" s="1">
        <v>45285</v>
      </c>
      <c r="C4671" s="7">
        <f t="shared" si="144"/>
        <v>2023</v>
      </c>
      <c r="D4671" s="2">
        <v>0.79844907407407406</v>
      </c>
      <c r="E4671">
        <v>150</v>
      </c>
      <c r="F4671" s="3">
        <v>37</v>
      </c>
      <c r="G4671" s="3" t="str">
        <f t="shared" si="145"/>
        <v>Middle Age</v>
      </c>
      <c r="H4671" t="s">
        <v>51</v>
      </c>
      <c r="I4671" t="s">
        <v>68</v>
      </c>
      <c r="J4671" t="s">
        <v>96</v>
      </c>
      <c r="K4671" t="b">
        <v>1</v>
      </c>
      <c r="L4671">
        <v>612</v>
      </c>
      <c r="M4671" t="s">
        <v>35</v>
      </c>
      <c r="N4671" t="s">
        <v>36</v>
      </c>
      <c r="O4671">
        <v>2</v>
      </c>
      <c r="P4671" s="4">
        <v>74.369483840000001</v>
      </c>
      <c r="Q4671" s="4">
        <v>148.73896769999999</v>
      </c>
      <c r="R4671" t="s">
        <v>45</v>
      </c>
      <c r="S4671" t="b">
        <v>0</v>
      </c>
      <c r="T4671">
        <v>14.87389677</v>
      </c>
      <c r="U4671" t="b">
        <v>0</v>
      </c>
      <c r="V4671" t="s">
        <v>65</v>
      </c>
      <c r="W4671">
        <v>5</v>
      </c>
      <c r="X4671" t="s">
        <v>40</v>
      </c>
      <c r="Y4671" t="s">
        <v>50</v>
      </c>
      <c r="Z4671">
        <v>5</v>
      </c>
      <c r="AA4671" t="b">
        <v>1</v>
      </c>
    </row>
    <row r="4672" spans="1:27" x14ac:dyDescent="0.3">
      <c r="A4672">
        <v>4671</v>
      </c>
      <c r="B4672" s="1">
        <v>43411</v>
      </c>
      <c r="C4672" s="7">
        <f t="shared" si="144"/>
        <v>2018</v>
      </c>
      <c r="D4672" s="2">
        <v>0.39887731481481481</v>
      </c>
      <c r="E4672">
        <v>424</v>
      </c>
      <c r="F4672" s="3">
        <v>70</v>
      </c>
      <c r="G4672" s="3" t="str">
        <f t="shared" si="145"/>
        <v>Old</v>
      </c>
      <c r="H4672" t="s">
        <v>51</v>
      </c>
      <c r="I4672" t="s">
        <v>46</v>
      </c>
      <c r="J4672">
        <v>41</v>
      </c>
      <c r="K4672" t="b">
        <v>0</v>
      </c>
      <c r="L4672">
        <v>152</v>
      </c>
      <c r="M4672" t="s">
        <v>53</v>
      </c>
      <c r="N4672" t="s">
        <v>54</v>
      </c>
      <c r="O4672">
        <v>5</v>
      </c>
      <c r="P4672" s="4">
        <v>56.553785380000001</v>
      </c>
      <c r="Q4672" s="4">
        <v>282.7689269</v>
      </c>
      <c r="R4672" t="s">
        <v>45</v>
      </c>
      <c r="S4672" t="b">
        <v>1</v>
      </c>
      <c r="T4672">
        <v>0</v>
      </c>
      <c r="U4672" t="b">
        <v>1</v>
      </c>
      <c r="V4672" t="s">
        <v>97</v>
      </c>
      <c r="W4672">
        <v>0</v>
      </c>
      <c r="X4672" t="s">
        <v>31</v>
      </c>
      <c r="Y4672" t="s">
        <v>41</v>
      </c>
      <c r="Z4672">
        <v>4</v>
      </c>
      <c r="AA4672" t="b">
        <v>0</v>
      </c>
    </row>
    <row r="4673" spans="1:27" x14ac:dyDescent="0.3">
      <c r="A4673">
        <v>4672</v>
      </c>
      <c r="B4673" s="1">
        <v>44521</v>
      </c>
      <c r="C4673" s="7">
        <f t="shared" si="144"/>
        <v>2021</v>
      </c>
      <c r="D4673" s="2">
        <v>0.81328703703703698</v>
      </c>
      <c r="E4673">
        <v>112</v>
      </c>
      <c r="F4673" s="3">
        <v>58</v>
      </c>
      <c r="G4673" s="3" t="str">
        <f t="shared" si="145"/>
        <v>Old</v>
      </c>
      <c r="H4673" t="s">
        <v>51</v>
      </c>
      <c r="I4673" t="s">
        <v>26</v>
      </c>
      <c r="J4673">
        <v>60</v>
      </c>
      <c r="K4673" t="b">
        <v>0</v>
      </c>
      <c r="L4673">
        <v>340</v>
      </c>
      <c r="M4673" t="s">
        <v>35</v>
      </c>
      <c r="N4673" t="s">
        <v>36</v>
      </c>
      <c r="O4673">
        <v>1</v>
      </c>
      <c r="P4673" s="4">
        <v>51.723292899999997</v>
      </c>
      <c r="Q4673" s="4">
        <v>51.723292899999997</v>
      </c>
      <c r="R4673" t="s">
        <v>43</v>
      </c>
      <c r="S4673" t="b">
        <v>1</v>
      </c>
      <c r="T4673">
        <v>0</v>
      </c>
      <c r="U4673" t="b">
        <v>0</v>
      </c>
      <c r="V4673" t="s">
        <v>97</v>
      </c>
      <c r="W4673">
        <v>0</v>
      </c>
      <c r="X4673" t="s">
        <v>38</v>
      </c>
      <c r="Y4673" t="s">
        <v>41</v>
      </c>
      <c r="Z4673">
        <v>2</v>
      </c>
      <c r="AA4673" t="b">
        <v>1</v>
      </c>
    </row>
    <row r="4674" spans="1:27" x14ac:dyDescent="0.3">
      <c r="A4674">
        <v>4673</v>
      </c>
      <c r="B4674" s="1">
        <v>44192</v>
      </c>
      <c r="C4674" s="7">
        <f t="shared" si="144"/>
        <v>2020</v>
      </c>
      <c r="D4674" s="2">
        <v>3.1006944444444445E-2</v>
      </c>
      <c r="E4674">
        <v>63</v>
      </c>
      <c r="F4674" s="3">
        <v>64</v>
      </c>
      <c r="G4674" s="3" t="str">
        <f t="shared" si="145"/>
        <v>Old</v>
      </c>
      <c r="H4674" t="s">
        <v>33</v>
      </c>
      <c r="I4674" t="s">
        <v>52</v>
      </c>
      <c r="J4674">
        <v>4</v>
      </c>
      <c r="K4674" t="b">
        <v>0</v>
      </c>
      <c r="L4674">
        <v>250</v>
      </c>
      <c r="M4674" t="s">
        <v>53</v>
      </c>
      <c r="N4674" t="s">
        <v>54</v>
      </c>
      <c r="O4674">
        <v>4</v>
      </c>
      <c r="P4674" s="4">
        <v>89.781488339999996</v>
      </c>
      <c r="Q4674" s="4">
        <v>359.12595340000001</v>
      </c>
      <c r="R4674" t="s">
        <v>43</v>
      </c>
      <c r="S4674" t="b">
        <v>0</v>
      </c>
      <c r="T4674">
        <v>0</v>
      </c>
      <c r="U4674" t="b">
        <v>1</v>
      </c>
      <c r="V4674" t="s">
        <v>97</v>
      </c>
      <c r="W4674">
        <v>0</v>
      </c>
      <c r="X4674" t="s">
        <v>38</v>
      </c>
      <c r="Y4674" t="s">
        <v>32</v>
      </c>
      <c r="Z4674">
        <v>1</v>
      </c>
      <c r="AA4674" t="b">
        <v>0</v>
      </c>
    </row>
    <row r="4675" spans="1:27" x14ac:dyDescent="0.3">
      <c r="A4675">
        <v>4674</v>
      </c>
      <c r="B4675" s="1">
        <v>44878</v>
      </c>
      <c r="C4675" s="7">
        <f t="shared" ref="C4675:C4738" si="146">YEAR(B4675)</f>
        <v>2022</v>
      </c>
      <c r="D4675" s="2">
        <v>0.32629629629629631</v>
      </c>
      <c r="E4675">
        <v>91</v>
      </c>
      <c r="F4675" s="3">
        <v>55</v>
      </c>
      <c r="G4675" s="3" t="str">
        <f t="shared" ref="G4675:G4738" si="147">IF(F4675&lt;25,"Young",IF(F4675&lt;45,"Middle Age","Old"))</f>
        <v>Old</v>
      </c>
      <c r="H4675" t="s">
        <v>51</v>
      </c>
      <c r="I4675" t="s">
        <v>56</v>
      </c>
      <c r="J4675" t="s">
        <v>96</v>
      </c>
      <c r="K4675" t="b">
        <v>1</v>
      </c>
      <c r="L4675">
        <v>507</v>
      </c>
      <c r="M4675" t="s">
        <v>47</v>
      </c>
      <c r="N4675" t="s">
        <v>48</v>
      </c>
      <c r="O4675">
        <v>3</v>
      </c>
      <c r="P4675" s="4">
        <v>23.892009730000002</v>
      </c>
      <c r="Q4675" s="4">
        <v>71.676029200000002</v>
      </c>
      <c r="R4675" t="s">
        <v>29</v>
      </c>
      <c r="S4675" t="b">
        <v>1</v>
      </c>
      <c r="T4675">
        <v>0</v>
      </c>
      <c r="U4675" t="b">
        <v>1</v>
      </c>
      <c r="V4675" t="s">
        <v>37</v>
      </c>
      <c r="W4675">
        <v>1</v>
      </c>
      <c r="X4675" t="s">
        <v>38</v>
      </c>
      <c r="Y4675" t="s">
        <v>41</v>
      </c>
      <c r="Z4675">
        <v>4</v>
      </c>
      <c r="AA4675" t="b">
        <v>0</v>
      </c>
    </row>
    <row r="4676" spans="1:27" x14ac:dyDescent="0.3">
      <c r="A4676">
        <v>4675</v>
      </c>
      <c r="B4676" s="1">
        <v>45269</v>
      </c>
      <c r="C4676" s="7">
        <f t="shared" si="146"/>
        <v>2023</v>
      </c>
      <c r="D4676" s="2">
        <v>0.30762731481481481</v>
      </c>
      <c r="E4676">
        <v>218</v>
      </c>
      <c r="F4676" s="3">
        <v>43</v>
      </c>
      <c r="G4676" s="3" t="str">
        <f t="shared" si="147"/>
        <v>Middle Age</v>
      </c>
      <c r="H4676" t="s">
        <v>25</v>
      </c>
      <c r="I4676" t="s">
        <v>63</v>
      </c>
      <c r="J4676">
        <v>64</v>
      </c>
      <c r="K4676" t="b">
        <v>0</v>
      </c>
      <c r="L4676">
        <v>291</v>
      </c>
      <c r="M4676" t="s">
        <v>27</v>
      </c>
      <c r="N4676" t="s">
        <v>28</v>
      </c>
      <c r="O4676">
        <v>2</v>
      </c>
      <c r="P4676" s="4">
        <v>26.515403119999998</v>
      </c>
      <c r="Q4676" s="4">
        <v>53.030806239999997</v>
      </c>
      <c r="R4676" t="s">
        <v>45</v>
      </c>
      <c r="S4676" t="b">
        <v>0</v>
      </c>
      <c r="T4676">
        <v>0</v>
      </c>
      <c r="U4676" t="b">
        <v>0</v>
      </c>
      <c r="V4676" t="s">
        <v>97</v>
      </c>
      <c r="W4676">
        <v>0</v>
      </c>
      <c r="X4676" t="s">
        <v>40</v>
      </c>
      <c r="Y4676" t="s">
        <v>32</v>
      </c>
      <c r="Z4676">
        <v>4</v>
      </c>
      <c r="AA4676" t="b">
        <v>0</v>
      </c>
    </row>
    <row r="4677" spans="1:27" x14ac:dyDescent="0.3">
      <c r="A4677">
        <v>4676</v>
      </c>
      <c r="B4677" s="1">
        <v>44868</v>
      </c>
      <c r="C4677" s="7">
        <f t="shared" si="146"/>
        <v>2022</v>
      </c>
      <c r="D4677" s="2">
        <v>1.7037037037037038E-2</v>
      </c>
      <c r="E4677">
        <v>323</v>
      </c>
      <c r="F4677" s="3">
        <v>58</v>
      </c>
      <c r="G4677" s="3" t="str">
        <f t="shared" si="147"/>
        <v>Old</v>
      </c>
      <c r="H4677" t="s">
        <v>33</v>
      </c>
      <c r="I4677" t="s">
        <v>34</v>
      </c>
      <c r="J4677" t="s">
        <v>96</v>
      </c>
      <c r="K4677" t="b">
        <v>1</v>
      </c>
      <c r="L4677">
        <v>620</v>
      </c>
      <c r="M4677" t="s">
        <v>47</v>
      </c>
      <c r="N4677" t="s">
        <v>48</v>
      </c>
      <c r="O4677">
        <v>2</v>
      </c>
      <c r="P4677" s="4">
        <v>14.207519400000001</v>
      </c>
      <c r="Q4677" s="4">
        <v>28.415038800000001</v>
      </c>
      <c r="R4677" t="s">
        <v>45</v>
      </c>
      <c r="S4677" t="b">
        <v>0</v>
      </c>
      <c r="T4677">
        <v>0</v>
      </c>
      <c r="U4677" t="b">
        <v>0</v>
      </c>
      <c r="V4677" t="s">
        <v>37</v>
      </c>
      <c r="W4677">
        <v>2</v>
      </c>
      <c r="X4677" t="s">
        <v>38</v>
      </c>
      <c r="Y4677" t="s">
        <v>41</v>
      </c>
      <c r="Z4677">
        <v>2</v>
      </c>
      <c r="AA4677" t="b">
        <v>1</v>
      </c>
    </row>
    <row r="4678" spans="1:27" x14ac:dyDescent="0.3">
      <c r="A4678">
        <v>4677</v>
      </c>
      <c r="B4678" s="1">
        <v>45288</v>
      </c>
      <c r="C4678" s="7">
        <f t="shared" si="146"/>
        <v>2023</v>
      </c>
      <c r="D4678" s="2">
        <v>7.5219907407407416E-2</v>
      </c>
      <c r="E4678">
        <v>387</v>
      </c>
      <c r="F4678" s="3">
        <v>18</v>
      </c>
      <c r="G4678" s="3" t="str">
        <f t="shared" si="147"/>
        <v>Young</v>
      </c>
      <c r="H4678" t="s">
        <v>33</v>
      </c>
      <c r="I4678" t="s">
        <v>44</v>
      </c>
      <c r="J4678" t="s">
        <v>96</v>
      </c>
      <c r="K4678" t="b">
        <v>1</v>
      </c>
      <c r="L4678">
        <v>700</v>
      </c>
      <c r="M4678" t="s">
        <v>35</v>
      </c>
      <c r="N4678" t="s">
        <v>36</v>
      </c>
      <c r="O4678">
        <v>2</v>
      </c>
      <c r="P4678" s="4">
        <v>37.625168690000002</v>
      </c>
      <c r="Q4678" s="4">
        <v>75.250337380000005</v>
      </c>
      <c r="R4678" t="s">
        <v>43</v>
      </c>
      <c r="S4678" t="b">
        <v>0</v>
      </c>
      <c r="T4678">
        <v>7.5250337380000003</v>
      </c>
      <c r="U4678" t="b">
        <v>0</v>
      </c>
      <c r="V4678" t="s">
        <v>65</v>
      </c>
      <c r="W4678">
        <v>4</v>
      </c>
      <c r="X4678" t="s">
        <v>38</v>
      </c>
      <c r="Y4678" t="s">
        <v>50</v>
      </c>
      <c r="Z4678">
        <v>5</v>
      </c>
      <c r="AA4678" t="b">
        <v>1</v>
      </c>
    </row>
    <row r="4679" spans="1:27" x14ac:dyDescent="0.3">
      <c r="A4679">
        <v>4678</v>
      </c>
      <c r="B4679" s="1">
        <v>43427</v>
      </c>
      <c r="C4679" s="7">
        <f t="shared" si="146"/>
        <v>2018</v>
      </c>
      <c r="D4679" s="2">
        <v>0.10576388888888888</v>
      </c>
      <c r="E4679">
        <v>481</v>
      </c>
      <c r="F4679" s="3">
        <v>25</v>
      </c>
      <c r="G4679" s="3" t="str">
        <f t="shared" si="147"/>
        <v>Middle Age</v>
      </c>
      <c r="H4679" t="s">
        <v>51</v>
      </c>
      <c r="I4679" t="s">
        <v>60</v>
      </c>
      <c r="J4679">
        <v>1</v>
      </c>
      <c r="K4679" t="b">
        <v>0</v>
      </c>
      <c r="L4679">
        <v>522</v>
      </c>
      <c r="M4679" t="s">
        <v>47</v>
      </c>
      <c r="N4679" t="s">
        <v>48</v>
      </c>
      <c r="O4679">
        <v>1</v>
      </c>
      <c r="P4679" s="4">
        <v>50.883092609999999</v>
      </c>
      <c r="Q4679" s="4">
        <v>50.883092609999999</v>
      </c>
      <c r="R4679" t="s">
        <v>29</v>
      </c>
      <c r="S4679" t="b">
        <v>1</v>
      </c>
      <c r="T4679">
        <v>5.088309261</v>
      </c>
      <c r="U4679" t="b">
        <v>0</v>
      </c>
      <c r="V4679" t="s">
        <v>97</v>
      </c>
      <c r="W4679">
        <v>0</v>
      </c>
      <c r="X4679" t="s">
        <v>38</v>
      </c>
      <c r="Y4679" t="s">
        <v>50</v>
      </c>
      <c r="Z4679">
        <v>2</v>
      </c>
      <c r="AA4679" t="b">
        <v>1</v>
      </c>
    </row>
    <row r="4680" spans="1:27" x14ac:dyDescent="0.3">
      <c r="A4680">
        <v>4679</v>
      </c>
      <c r="B4680" s="1">
        <v>43797</v>
      </c>
      <c r="C4680" s="7">
        <f t="shared" si="146"/>
        <v>2019</v>
      </c>
      <c r="D4680" s="2">
        <v>0.91344907407407405</v>
      </c>
      <c r="E4680">
        <v>63</v>
      </c>
      <c r="F4680" s="3">
        <v>21</v>
      </c>
      <c r="G4680" s="3" t="str">
        <f t="shared" si="147"/>
        <v>Young</v>
      </c>
      <c r="H4680" t="s">
        <v>25</v>
      </c>
      <c r="I4680" t="s">
        <v>60</v>
      </c>
      <c r="J4680" t="s">
        <v>96</v>
      </c>
      <c r="K4680" t="b">
        <v>1</v>
      </c>
      <c r="L4680">
        <v>29</v>
      </c>
      <c r="M4680" t="s">
        <v>47</v>
      </c>
      <c r="N4680" t="s">
        <v>48</v>
      </c>
      <c r="O4680">
        <v>1</v>
      </c>
      <c r="P4680" s="4">
        <v>31.06500664</v>
      </c>
      <c r="Q4680" s="4">
        <v>31.06500664</v>
      </c>
      <c r="R4680" t="s">
        <v>49</v>
      </c>
      <c r="S4680" t="b">
        <v>1</v>
      </c>
      <c r="T4680">
        <v>3.1065006639999999</v>
      </c>
      <c r="U4680" t="b">
        <v>1</v>
      </c>
      <c r="V4680" t="s">
        <v>37</v>
      </c>
      <c r="W4680">
        <v>4</v>
      </c>
      <c r="X4680" t="s">
        <v>38</v>
      </c>
      <c r="Y4680" t="s">
        <v>50</v>
      </c>
      <c r="Z4680">
        <v>3</v>
      </c>
      <c r="AA4680" t="b">
        <v>0</v>
      </c>
    </row>
    <row r="4681" spans="1:27" x14ac:dyDescent="0.3">
      <c r="A4681">
        <v>4680</v>
      </c>
      <c r="B4681" s="1">
        <v>44888</v>
      </c>
      <c r="C4681" s="7">
        <f t="shared" si="146"/>
        <v>2022</v>
      </c>
      <c r="D4681" s="2">
        <v>1.1168981481481481E-2</v>
      </c>
      <c r="E4681">
        <v>183</v>
      </c>
      <c r="F4681" s="3">
        <v>56</v>
      </c>
      <c r="G4681" s="3" t="str">
        <f t="shared" si="147"/>
        <v>Old</v>
      </c>
      <c r="H4681" t="s">
        <v>33</v>
      </c>
      <c r="I4681" t="s">
        <v>34</v>
      </c>
      <c r="J4681" t="s">
        <v>96</v>
      </c>
      <c r="K4681" t="b">
        <v>1</v>
      </c>
      <c r="L4681">
        <v>839</v>
      </c>
      <c r="M4681" t="s">
        <v>35</v>
      </c>
      <c r="N4681" t="s">
        <v>36</v>
      </c>
      <c r="O4681">
        <v>3</v>
      </c>
      <c r="P4681" s="4">
        <v>79.504330179999997</v>
      </c>
      <c r="Q4681" s="4">
        <v>238.5129905</v>
      </c>
      <c r="R4681" t="s">
        <v>45</v>
      </c>
      <c r="S4681" t="b">
        <v>0</v>
      </c>
      <c r="T4681">
        <v>23.851299050000002</v>
      </c>
      <c r="U4681" t="b">
        <v>0</v>
      </c>
      <c r="V4681" t="s">
        <v>30</v>
      </c>
      <c r="W4681">
        <v>4</v>
      </c>
      <c r="X4681" t="s">
        <v>38</v>
      </c>
      <c r="Y4681" t="s">
        <v>50</v>
      </c>
      <c r="Z4681">
        <v>5</v>
      </c>
      <c r="AA4681" t="b">
        <v>1</v>
      </c>
    </row>
    <row r="4682" spans="1:27" x14ac:dyDescent="0.3">
      <c r="A4682">
        <v>4681</v>
      </c>
      <c r="B4682" s="1">
        <v>44556</v>
      </c>
      <c r="C4682" s="7">
        <f t="shared" si="146"/>
        <v>2021</v>
      </c>
      <c r="D4682" s="2">
        <v>0.24319444444444446</v>
      </c>
      <c r="E4682">
        <v>25</v>
      </c>
      <c r="F4682" s="3">
        <v>18</v>
      </c>
      <c r="G4682" s="3" t="str">
        <f t="shared" si="147"/>
        <v>Young</v>
      </c>
      <c r="H4682" t="s">
        <v>33</v>
      </c>
      <c r="I4682" t="s">
        <v>57</v>
      </c>
      <c r="J4682" t="s">
        <v>96</v>
      </c>
      <c r="K4682" t="b">
        <v>1</v>
      </c>
      <c r="L4682">
        <v>245</v>
      </c>
      <c r="M4682" t="s">
        <v>35</v>
      </c>
      <c r="N4682" t="s">
        <v>36</v>
      </c>
      <c r="O4682">
        <v>5</v>
      </c>
      <c r="P4682" s="4">
        <v>50.413770820000003</v>
      </c>
      <c r="Q4682" s="4">
        <v>252.06885410000001</v>
      </c>
      <c r="R4682" t="s">
        <v>45</v>
      </c>
      <c r="S4682" t="b">
        <v>0</v>
      </c>
      <c r="T4682">
        <v>0</v>
      </c>
      <c r="U4682" t="b">
        <v>1</v>
      </c>
      <c r="V4682" t="s">
        <v>30</v>
      </c>
      <c r="W4682">
        <v>3</v>
      </c>
      <c r="X4682" t="s">
        <v>31</v>
      </c>
      <c r="Y4682" t="s">
        <v>32</v>
      </c>
      <c r="Z4682">
        <v>3</v>
      </c>
      <c r="AA4682" t="b">
        <v>1</v>
      </c>
    </row>
    <row r="4683" spans="1:27" x14ac:dyDescent="0.3">
      <c r="A4683">
        <v>4682</v>
      </c>
      <c r="B4683" s="1">
        <v>44879</v>
      </c>
      <c r="C4683" s="7">
        <f t="shared" si="146"/>
        <v>2022</v>
      </c>
      <c r="D4683" s="2">
        <v>0.19429398148148147</v>
      </c>
      <c r="E4683">
        <v>34</v>
      </c>
      <c r="F4683" s="3">
        <v>63</v>
      </c>
      <c r="G4683" s="3" t="str">
        <f t="shared" si="147"/>
        <v>Old</v>
      </c>
      <c r="H4683" t="s">
        <v>51</v>
      </c>
      <c r="I4683" t="s">
        <v>60</v>
      </c>
      <c r="J4683" t="s">
        <v>96</v>
      </c>
      <c r="K4683" t="b">
        <v>1</v>
      </c>
      <c r="L4683">
        <v>807</v>
      </c>
      <c r="M4683" t="s">
        <v>53</v>
      </c>
      <c r="N4683" t="s">
        <v>54</v>
      </c>
      <c r="O4683">
        <v>3</v>
      </c>
      <c r="P4683" s="4">
        <v>88.307304200000004</v>
      </c>
      <c r="Q4683" s="4">
        <v>264.92191259999998</v>
      </c>
      <c r="R4683" t="s">
        <v>29</v>
      </c>
      <c r="S4683" t="b">
        <v>1</v>
      </c>
      <c r="T4683">
        <v>26.492191259999998</v>
      </c>
      <c r="U4683" t="b">
        <v>1</v>
      </c>
      <c r="V4683" t="s">
        <v>30</v>
      </c>
      <c r="W4683">
        <v>4</v>
      </c>
      <c r="X4683" t="s">
        <v>31</v>
      </c>
      <c r="Y4683" t="s">
        <v>50</v>
      </c>
      <c r="Z4683">
        <v>2</v>
      </c>
      <c r="AA4683" t="b">
        <v>0</v>
      </c>
    </row>
    <row r="4684" spans="1:27" x14ac:dyDescent="0.3">
      <c r="A4684">
        <v>4683</v>
      </c>
      <c r="B4684" s="1">
        <v>44178</v>
      </c>
      <c r="C4684" s="7">
        <f t="shared" si="146"/>
        <v>2020</v>
      </c>
      <c r="D4684" s="2">
        <v>6.6979166666666659E-2</v>
      </c>
      <c r="E4684">
        <v>445</v>
      </c>
      <c r="F4684" s="3">
        <v>59</v>
      </c>
      <c r="G4684" s="3" t="str">
        <f t="shared" si="147"/>
        <v>Old</v>
      </c>
      <c r="H4684" t="s">
        <v>33</v>
      </c>
      <c r="I4684" t="s">
        <v>66</v>
      </c>
      <c r="J4684">
        <v>53</v>
      </c>
      <c r="K4684" t="b">
        <v>0</v>
      </c>
      <c r="L4684">
        <v>744</v>
      </c>
      <c r="M4684" t="s">
        <v>35</v>
      </c>
      <c r="N4684" t="s">
        <v>36</v>
      </c>
      <c r="O4684">
        <v>2</v>
      </c>
      <c r="P4684" s="4">
        <v>83.777497280000006</v>
      </c>
      <c r="Q4684" s="4">
        <v>167.55499459999999</v>
      </c>
      <c r="R4684" t="s">
        <v>49</v>
      </c>
      <c r="S4684" t="b">
        <v>0</v>
      </c>
      <c r="T4684">
        <v>0</v>
      </c>
      <c r="U4684" t="b">
        <v>0</v>
      </c>
      <c r="V4684" t="s">
        <v>97</v>
      </c>
      <c r="W4684">
        <v>0</v>
      </c>
      <c r="X4684" t="s">
        <v>40</v>
      </c>
      <c r="Y4684" t="s">
        <v>32</v>
      </c>
      <c r="Z4684">
        <v>2</v>
      </c>
      <c r="AA4684" t="b">
        <v>1</v>
      </c>
    </row>
    <row r="4685" spans="1:27" x14ac:dyDescent="0.3">
      <c r="A4685">
        <v>4684</v>
      </c>
      <c r="B4685" s="1">
        <v>44549</v>
      </c>
      <c r="C4685" s="7">
        <f t="shared" si="146"/>
        <v>2021</v>
      </c>
      <c r="D4685" s="2">
        <v>0.20508101851851854</v>
      </c>
      <c r="E4685">
        <v>4</v>
      </c>
      <c r="F4685" s="3">
        <v>37</v>
      </c>
      <c r="G4685" s="3" t="str">
        <f t="shared" si="147"/>
        <v>Middle Age</v>
      </c>
      <c r="H4685" t="s">
        <v>51</v>
      </c>
      <c r="I4685" t="s">
        <v>44</v>
      </c>
      <c r="J4685">
        <v>59</v>
      </c>
      <c r="K4685" t="b">
        <v>0</v>
      </c>
      <c r="L4685">
        <v>741</v>
      </c>
      <c r="M4685" t="s">
        <v>35</v>
      </c>
      <c r="N4685" t="s">
        <v>36</v>
      </c>
      <c r="O4685">
        <v>1</v>
      </c>
      <c r="P4685" s="4">
        <v>46.409492929999999</v>
      </c>
      <c r="Q4685" s="4">
        <v>46.409492929999999</v>
      </c>
      <c r="R4685" t="s">
        <v>43</v>
      </c>
      <c r="S4685" t="b">
        <v>1</v>
      </c>
      <c r="T4685">
        <v>4.6409492930000003</v>
      </c>
      <c r="U4685" t="b">
        <v>1</v>
      </c>
      <c r="V4685" t="s">
        <v>97</v>
      </c>
      <c r="W4685">
        <v>0</v>
      </c>
      <c r="X4685" t="s">
        <v>31</v>
      </c>
      <c r="Y4685" t="s">
        <v>50</v>
      </c>
      <c r="Z4685">
        <v>5</v>
      </c>
      <c r="AA4685" t="b">
        <v>0</v>
      </c>
    </row>
    <row r="4686" spans="1:27" x14ac:dyDescent="0.3">
      <c r="A4686">
        <v>4685</v>
      </c>
      <c r="B4686" s="1">
        <v>43789</v>
      </c>
      <c r="C4686" s="7">
        <f t="shared" si="146"/>
        <v>2019</v>
      </c>
      <c r="D4686" s="2">
        <v>0.26807870370370374</v>
      </c>
      <c r="E4686">
        <v>111</v>
      </c>
      <c r="F4686" s="3">
        <v>58</v>
      </c>
      <c r="G4686" s="3" t="str">
        <f t="shared" si="147"/>
        <v>Old</v>
      </c>
      <c r="H4686" t="s">
        <v>25</v>
      </c>
      <c r="I4686" t="s">
        <v>63</v>
      </c>
      <c r="J4686" t="s">
        <v>96</v>
      </c>
      <c r="K4686" t="b">
        <v>1</v>
      </c>
      <c r="L4686">
        <v>559</v>
      </c>
      <c r="M4686" t="s">
        <v>27</v>
      </c>
      <c r="N4686" t="s">
        <v>28</v>
      </c>
      <c r="O4686">
        <v>5</v>
      </c>
      <c r="P4686" s="4">
        <v>76.62682015</v>
      </c>
      <c r="Q4686" s="4">
        <v>383.1341008</v>
      </c>
      <c r="R4686" t="s">
        <v>43</v>
      </c>
      <c r="S4686" t="b">
        <v>1</v>
      </c>
      <c r="T4686">
        <v>0</v>
      </c>
      <c r="U4686" t="b">
        <v>0</v>
      </c>
      <c r="V4686" t="s">
        <v>65</v>
      </c>
      <c r="W4686">
        <v>4</v>
      </c>
      <c r="X4686" t="s">
        <v>38</v>
      </c>
      <c r="Y4686" t="s">
        <v>32</v>
      </c>
      <c r="Z4686">
        <v>4</v>
      </c>
      <c r="AA4686" t="b">
        <v>0</v>
      </c>
    </row>
    <row r="4687" spans="1:27" x14ac:dyDescent="0.3">
      <c r="A4687">
        <v>4686</v>
      </c>
      <c r="B4687" s="1">
        <v>44183</v>
      </c>
      <c r="C4687" s="7">
        <f t="shared" si="146"/>
        <v>2020</v>
      </c>
      <c r="D4687" s="2">
        <v>0.99782407407407403</v>
      </c>
      <c r="E4687">
        <v>349</v>
      </c>
      <c r="F4687" s="3">
        <v>44</v>
      </c>
      <c r="G4687" s="3" t="str">
        <f t="shared" si="147"/>
        <v>Middle Age</v>
      </c>
      <c r="H4687" t="s">
        <v>33</v>
      </c>
      <c r="I4687" t="s">
        <v>64</v>
      </c>
      <c r="J4687">
        <v>93</v>
      </c>
      <c r="K4687" t="b">
        <v>0</v>
      </c>
      <c r="L4687">
        <v>272</v>
      </c>
      <c r="M4687" t="s">
        <v>35</v>
      </c>
      <c r="N4687" t="s">
        <v>36</v>
      </c>
      <c r="O4687">
        <v>3</v>
      </c>
      <c r="P4687" s="4">
        <v>41.634167359999999</v>
      </c>
      <c r="Q4687" s="4">
        <v>124.90250210000001</v>
      </c>
      <c r="R4687" t="s">
        <v>43</v>
      </c>
      <c r="S4687" t="b">
        <v>1</v>
      </c>
      <c r="T4687">
        <v>0</v>
      </c>
      <c r="U4687" t="b">
        <v>1</v>
      </c>
      <c r="V4687" t="s">
        <v>97</v>
      </c>
      <c r="W4687">
        <v>0</v>
      </c>
      <c r="X4687" t="s">
        <v>40</v>
      </c>
      <c r="Y4687" t="s">
        <v>32</v>
      </c>
      <c r="Z4687">
        <v>3</v>
      </c>
      <c r="AA4687" t="b">
        <v>1</v>
      </c>
    </row>
    <row r="4688" spans="1:27" x14ac:dyDescent="0.3">
      <c r="A4688">
        <v>4687</v>
      </c>
      <c r="B4688" s="1">
        <v>44899</v>
      </c>
      <c r="C4688" s="7">
        <f t="shared" si="146"/>
        <v>2022</v>
      </c>
      <c r="D4688" s="2">
        <v>9.1412037037037042E-2</v>
      </c>
      <c r="E4688">
        <v>190</v>
      </c>
      <c r="F4688" s="3">
        <v>34</v>
      </c>
      <c r="G4688" s="3" t="str">
        <f t="shared" si="147"/>
        <v>Middle Age</v>
      </c>
      <c r="H4688" t="s">
        <v>51</v>
      </c>
      <c r="I4688" t="s">
        <v>62</v>
      </c>
      <c r="J4688" t="s">
        <v>96</v>
      </c>
      <c r="K4688" t="b">
        <v>1</v>
      </c>
      <c r="L4688">
        <v>532</v>
      </c>
      <c r="M4688" t="s">
        <v>58</v>
      </c>
      <c r="N4688" t="s">
        <v>59</v>
      </c>
      <c r="O4688">
        <v>5</v>
      </c>
      <c r="P4688" s="4">
        <v>67.075882550000003</v>
      </c>
      <c r="Q4688" s="4">
        <v>335.37941280000001</v>
      </c>
      <c r="R4688" t="s">
        <v>29</v>
      </c>
      <c r="S4688" t="b">
        <v>1</v>
      </c>
      <c r="T4688">
        <v>0</v>
      </c>
      <c r="U4688" t="b">
        <v>0</v>
      </c>
      <c r="V4688" t="s">
        <v>65</v>
      </c>
      <c r="W4688">
        <v>1</v>
      </c>
      <c r="X4688" t="s">
        <v>38</v>
      </c>
      <c r="Y4688" t="s">
        <v>41</v>
      </c>
      <c r="Z4688">
        <v>4</v>
      </c>
      <c r="AA4688" t="b">
        <v>1</v>
      </c>
    </row>
    <row r="4689" spans="1:27" x14ac:dyDescent="0.3">
      <c r="A4689">
        <v>4688</v>
      </c>
      <c r="B4689" s="1">
        <v>44896</v>
      </c>
      <c r="C4689" s="7">
        <f t="shared" si="146"/>
        <v>2022</v>
      </c>
      <c r="D4689" s="2">
        <v>0.95930555555555552</v>
      </c>
      <c r="E4689">
        <v>443</v>
      </c>
      <c r="F4689" s="3">
        <v>39</v>
      </c>
      <c r="G4689" s="3" t="str">
        <f t="shared" si="147"/>
        <v>Middle Age</v>
      </c>
      <c r="H4689" t="s">
        <v>25</v>
      </c>
      <c r="I4689" t="s">
        <v>60</v>
      </c>
      <c r="J4689" t="s">
        <v>96</v>
      </c>
      <c r="K4689" t="b">
        <v>1</v>
      </c>
      <c r="L4689">
        <v>142</v>
      </c>
      <c r="M4689" t="s">
        <v>27</v>
      </c>
      <c r="N4689" t="s">
        <v>28</v>
      </c>
      <c r="O4689">
        <v>2</v>
      </c>
      <c r="P4689" s="4">
        <v>17.24140186</v>
      </c>
      <c r="Q4689" s="4">
        <v>34.48280372</v>
      </c>
      <c r="R4689" t="s">
        <v>49</v>
      </c>
      <c r="S4689" t="b">
        <v>1</v>
      </c>
      <c r="T4689">
        <v>0</v>
      </c>
      <c r="U4689" t="b">
        <v>1</v>
      </c>
      <c r="V4689" t="s">
        <v>65</v>
      </c>
      <c r="W4689">
        <v>5</v>
      </c>
      <c r="X4689" t="s">
        <v>31</v>
      </c>
      <c r="Y4689" t="s">
        <v>41</v>
      </c>
      <c r="Z4689">
        <v>5</v>
      </c>
      <c r="AA4689" t="b">
        <v>0</v>
      </c>
    </row>
    <row r="4690" spans="1:27" x14ac:dyDescent="0.3">
      <c r="A4690">
        <v>4689</v>
      </c>
      <c r="B4690" s="1">
        <v>43421</v>
      </c>
      <c r="C4690" s="7">
        <f t="shared" si="146"/>
        <v>2018</v>
      </c>
      <c r="D4690" s="2">
        <v>5.4375E-2</v>
      </c>
      <c r="E4690">
        <v>130</v>
      </c>
      <c r="F4690" s="3">
        <v>70</v>
      </c>
      <c r="G4690" s="3" t="str">
        <f t="shared" si="147"/>
        <v>Old</v>
      </c>
      <c r="H4690" t="s">
        <v>25</v>
      </c>
      <c r="I4690" t="s">
        <v>66</v>
      </c>
      <c r="J4690">
        <v>22</v>
      </c>
      <c r="K4690" t="b">
        <v>0</v>
      </c>
      <c r="L4690">
        <v>880</v>
      </c>
      <c r="M4690" t="s">
        <v>27</v>
      </c>
      <c r="N4690" t="s">
        <v>28</v>
      </c>
      <c r="O4690">
        <v>1</v>
      </c>
      <c r="P4690" s="4">
        <v>96.079863500000002</v>
      </c>
      <c r="Q4690" s="4">
        <v>96.079863500000002</v>
      </c>
      <c r="R4690" t="s">
        <v>43</v>
      </c>
      <c r="S4690" t="b">
        <v>0</v>
      </c>
      <c r="T4690">
        <v>0</v>
      </c>
      <c r="U4690" t="b">
        <v>1</v>
      </c>
      <c r="V4690" t="s">
        <v>97</v>
      </c>
      <c r="W4690">
        <v>0</v>
      </c>
      <c r="X4690" t="s">
        <v>40</v>
      </c>
      <c r="Y4690" t="s">
        <v>41</v>
      </c>
      <c r="Z4690">
        <v>1</v>
      </c>
      <c r="AA4690" t="b">
        <v>1</v>
      </c>
    </row>
    <row r="4691" spans="1:27" x14ac:dyDescent="0.3">
      <c r="A4691">
        <v>4690</v>
      </c>
      <c r="B4691" s="1">
        <v>44554</v>
      </c>
      <c r="C4691" s="7">
        <f t="shared" si="146"/>
        <v>2021</v>
      </c>
      <c r="D4691" s="2">
        <v>0.36018518518518516</v>
      </c>
      <c r="E4691">
        <v>115</v>
      </c>
      <c r="F4691" s="3">
        <v>59</v>
      </c>
      <c r="G4691" s="3" t="str">
        <f t="shared" si="147"/>
        <v>Old</v>
      </c>
      <c r="H4691" t="s">
        <v>51</v>
      </c>
      <c r="I4691" t="s">
        <v>60</v>
      </c>
      <c r="J4691" t="s">
        <v>96</v>
      </c>
      <c r="K4691" t="b">
        <v>1</v>
      </c>
      <c r="L4691">
        <v>899</v>
      </c>
      <c r="M4691" t="s">
        <v>47</v>
      </c>
      <c r="N4691" t="s">
        <v>48</v>
      </c>
      <c r="O4691">
        <v>3</v>
      </c>
      <c r="P4691" s="4">
        <v>22.517828850000001</v>
      </c>
      <c r="Q4691" s="4">
        <v>67.553486559999996</v>
      </c>
      <c r="R4691" t="s">
        <v>29</v>
      </c>
      <c r="S4691" t="b">
        <v>1</v>
      </c>
      <c r="T4691">
        <v>0</v>
      </c>
      <c r="U4691" t="b">
        <v>0</v>
      </c>
      <c r="V4691" t="s">
        <v>65</v>
      </c>
      <c r="W4691">
        <v>1</v>
      </c>
      <c r="X4691" t="s">
        <v>40</v>
      </c>
      <c r="Y4691" t="s">
        <v>32</v>
      </c>
      <c r="Z4691">
        <v>4</v>
      </c>
      <c r="AA4691" t="b">
        <v>0</v>
      </c>
    </row>
    <row r="4692" spans="1:27" x14ac:dyDescent="0.3">
      <c r="A4692">
        <v>4691</v>
      </c>
      <c r="B4692" s="1">
        <v>44153</v>
      </c>
      <c r="C4692" s="7">
        <f t="shared" si="146"/>
        <v>2020</v>
      </c>
      <c r="D4692" s="2">
        <v>0.34918981481481487</v>
      </c>
      <c r="E4692">
        <v>2</v>
      </c>
      <c r="F4692" s="3">
        <v>22</v>
      </c>
      <c r="G4692" s="3" t="str">
        <f t="shared" si="147"/>
        <v>Young</v>
      </c>
      <c r="H4692" t="s">
        <v>33</v>
      </c>
      <c r="I4692" t="s">
        <v>60</v>
      </c>
      <c r="J4692">
        <v>28</v>
      </c>
      <c r="K4692" t="b">
        <v>0</v>
      </c>
      <c r="L4692">
        <v>392</v>
      </c>
      <c r="M4692" t="s">
        <v>53</v>
      </c>
      <c r="N4692" t="s">
        <v>54</v>
      </c>
      <c r="O4692">
        <v>1</v>
      </c>
      <c r="P4692" s="4">
        <v>47.407109419999998</v>
      </c>
      <c r="Q4692" s="4">
        <v>47.407109419999998</v>
      </c>
      <c r="R4692" t="s">
        <v>45</v>
      </c>
      <c r="S4692" t="b">
        <v>1</v>
      </c>
      <c r="T4692">
        <v>0</v>
      </c>
      <c r="U4692" t="b">
        <v>1</v>
      </c>
      <c r="V4692" t="s">
        <v>97</v>
      </c>
      <c r="W4692">
        <v>0</v>
      </c>
      <c r="X4692" t="s">
        <v>38</v>
      </c>
      <c r="Y4692" t="s">
        <v>41</v>
      </c>
      <c r="Z4692">
        <v>4</v>
      </c>
      <c r="AA4692" t="b">
        <v>0</v>
      </c>
    </row>
    <row r="4693" spans="1:27" x14ac:dyDescent="0.3">
      <c r="A4693">
        <v>4692</v>
      </c>
      <c r="B4693" s="1">
        <v>43817</v>
      </c>
      <c r="C4693" s="7">
        <f t="shared" si="146"/>
        <v>2019</v>
      </c>
      <c r="D4693" s="2">
        <v>0.80753472222222233</v>
      </c>
      <c r="E4693">
        <v>167</v>
      </c>
      <c r="F4693" s="3">
        <v>54</v>
      </c>
      <c r="G4693" s="3" t="str">
        <f t="shared" si="147"/>
        <v>Old</v>
      </c>
      <c r="H4693" t="s">
        <v>25</v>
      </c>
      <c r="I4693" t="s">
        <v>68</v>
      </c>
      <c r="J4693" t="s">
        <v>96</v>
      </c>
      <c r="K4693" t="b">
        <v>1</v>
      </c>
      <c r="L4693">
        <v>730</v>
      </c>
      <c r="M4693" t="s">
        <v>47</v>
      </c>
      <c r="N4693" t="s">
        <v>48</v>
      </c>
      <c r="O4693">
        <v>4</v>
      </c>
      <c r="P4693" s="4">
        <v>23.395759470000002</v>
      </c>
      <c r="Q4693" s="4">
        <v>93.583037880000006</v>
      </c>
      <c r="R4693" t="s">
        <v>43</v>
      </c>
      <c r="S4693" t="b">
        <v>1</v>
      </c>
      <c r="T4693">
        <v>0</v>
      </c>
      <c r="U4693" t="b">
        <v>1</v>
      </c>
      <c r="V4693" t="s">
        <v>65</v>
      </c>
      <c r="W4693">
        <v>2</v>
      </c>
      <c r="X4693" t="s">
        <v>31</v>
      </c>
      <c r="Y4693" t="s">
        <v>32</v>
      </c>
      <c r="Z4693">
        <v>3</v>
      </c>
      <c r="AA4693" t="b">
        <v>0</v>
      </c>
    </row>
    <row r="4694" spans="1:27" x14ac:dyDescent="0.3">
      <c r="A4694">
        <v>4693</v>
      </c>
      <c r="B4694" s="1">
        <v>43823</v>
      </c>
      <c r="C4694" s="7">
        <f t="shared" si="146"/>
        <v>2019</v>
      </c>
      <c r="D4694" s="2">
        <v>0.43914351851851857</v>
      </c>
      <c r="E4694">
        <v>16</v>
      </c>
      <c r="F4694" s="3">
        <v>61</v>
      </c>
      <c r="G4694" s="3" t="str">
        <f t="shared" si="147"/>
        <v>Old</v>
      </c>
      <c r="H4694" t="s">
        <v>51</v>
      </c>
      <c r="I4694" t="s">
        <v>61</v>
      </c>
      <c r="J4694">
        <v>28</v>
      </c>
      <c r="K4694" t="b">
        <v>0</v>
      </c>
      <c r="L4694">
        <v>43</v>
      </c>
      <c r="M4694" t="s">
        <v>47</v>
      </c>
      <c r="N4694" t="s">
        <v>48</v>
      </c>
      <c r="O4694">
        <v>4</v>
      </c>
      <c r="P4694" s="4">
        <v>99.540368150000006</v>
      </c>
      <c r="Q4694" s="4">
        <v>398.16147260000002</v>
      </c>
      <c r="R4694" t="s">
        <v>29</v>
      </c>
      <c r="S4694" t="b">
        <v>1</v>
      </c>
      <c r="T4694">
        <v>39.816147260000001</v>
      </c>
      <c r="U4694" t="b">
        <v>0</v>
      </c>
      <c r="V4694" t="s">
        <v>97</v>
      </c>
      <c r="W4694">
        <v>0</v>
      </c>
      <c r="X4694" t="s">
        <v>31</v>
      </c>
      <c r="Y4694" t="s">
        <v>50</v>
      </c>
      <c r="Z4694">
        <v>4</v>
      </c>
      <c r="AA4694" t="b">
        <v>1</v>
      </c>
    </row>
    <row r="4695" spans="1:27" x14ac:dyDescent="0.3">
      <c r="A4695">
        <v>4694</v>
      </c>
      <c r="B4695" s="1">
        <v>44187</v>
      </c>
      <c r="C4695" s="7">
        <f t="shared" si="146"/>
        <v>2020</v>
      </c>
      <c r="D4695" s="2">
        <v>0.95942129629629624</v>
      </c>
      <c r="E4695">
        <v>128</v>
      </c>
      <c r="F4695" s="3">
        <v>19</v>
      </c>
      <c r="G4695" s="3" t="str">
        <f t="shared" si="147"/>
        <v>Young</v>
      </c>
      <c r="H4695" t="s">
        <v>25</v>
      </c>
      <c r="I4695" t="s">
        <v>62</v>
      </c>
      <c r="J4695" t="s">
        <v>96</v>
      </c>
      <c r="K4695" t="b">
        <v>1</v>
      </c>
      <c r="L4695">
        <v>818</v>
      </c>
      <c r="M4695" t="s">
        <v>27</v>
      </c>
      <c r="N4695" t="s">
        <v>28</v>
      </c>
      <c r="O4695">
        <v>4</v>
      </c>
      <c r="P4695" s="4">
        <v>79.586323379999996</v>
      </c>
      <c r="Q4695" s="4">
        <v>318.34529350000003</v>
      </c>
      <c r="R4695" t="s">
        <v>29</v>
      </c>
      <c r="S4695" t="b">
        <v>1</v>
      </c>
      <c r="T4695">
        <v>0</v>
      </c>
      <c r="U4695" t="b">
        <v>0</v>
      </c>
      <c r="V4695" t="s">
        <v>37</v>
      </c>
      <c r="W4695">
        <v>4</v>
      </c>
      <c r="X4695" t="s">
        <v>38</v>
      </c>
      <c r="Y4695" t="s">
        <v>41</v>
      </c>
      <c r="Z4695">
        <v>2</v>
      </c>
      <c r="AA4695" t="b">
        <v>0</v>
      </c>
    </row>
    <row r="4696" spans="1:27" x14ac:dyDescent="0.3">
      <c r="A4696">
        <v>4695</v>
      </c>
      <c r="B4696" s="1">
        <v>45285</v>
      </c>
      <c r="C4696" s="7">
        <f t="shared" si="146"/>
        <v>2023</v>
      </c>
      <c r="D4696" s="2">
        <v>0.1175925925925926</v>
      </c>
      <c r="E4696">
        <v>1</v>
      </c>
      <c r="F4696" s="3">
        <v>34</v>
      </c>
      <c r="G4696" s="3" t="str">
        <f t="shared" si="147"/>
        <v>Middle Age</v>
      </c>
      <c r="H4696" t="s">
        <v>33</v>
      </c>
      <c r="I4696" t="s">
        <v>56</v>
      </c>
      <c r="J4696" t="s">
        <v>96</v>
      </c>
      <c r="K4696" t="b">
        <v>1</v>
      </c>
      <c r="L4696">
        <v>862</v>
      </c>
      <c r="M4696" t="s">
        <v>35</v>
      </c>
      <c r="N4696" t="s">
        <v>36</v>
      </c>
      <c r="O4696">
        <v>2</v>
      </c>
      <c r="P4696" s="4">
        <v>25.237023499999999</v>
      </c>
      <c r="Q4696" s="4">
        <v>50.474046989999998</v>
      </c>
      <c r="R4696" t="s">
        <v>29</v>
      </c>
      <c r="S4696" t="b">
        <v>0</v>
      </c>
      <c r="T4696">
        <v>5.0474046990000003</v>
      </c>
      <c r="U4696" t="b">
        <v>0</v>
      </c>
      <c r="V4696" t="s">
        <v>30</v>
      </c>
      <c r="W4696">
        <v>5</v>
      </c>
      <c r="X4696" t="s">
        <v>40</v>
      </c>
      <c r="Y4696" t="s">
        <v>50</v>
      </c>
      <c r="Z4696">
        <v>2</v>
      </c>
      <c r="AA4696" t="b">
        <v>1</v>
      </c>
    </row>
    <row r="4697" spans="1:27" x14ac:dyDescent="0.3">
      <c r="A4697">
        <v>4696</v>
      </c>
      <c r="B4697" s="1">
        <v>44529</v>
      </c>
      <c r="C4697" s="7">
        <f t="shared" si="146"/>
        <v>2021</v>
      </c>
      <c r="D4697" s="2">
        <v>0.23141203703703703</v>
      </c>
      <c r="E4697">
        <v>222</v>
      </c>
      <c r="F4697" s="3">
        <v>63</v>
      </c>
      <c r="G4697" s="3" t="str">
        <f t="shared" si="147"/>
        <v>Old</v>
      </c>
      <c r="H4697" t="s">
        <v>33</v>
      </c>
      <c r="I4697" t="s">
        <v>62</v>
      </c>
      <c r="J4697" t="s">
        <v>96</v>
      </c>
      <c r="K4697" t="b">
        <v>1</v>
      </c>
      <c r="L4697">
        <v>840</v>
      </c>
      <c r="M4697" t="s">
        <v>47</v>
      </c>
      <c r="N4697" t="s">
        <v>48</v>
      </c>
      <c r="O4697">
        <v>2</v>
      </c>
      <c r="P4697" s="4">
        <v>24.54113371</v>
      </c>
      <c r="Q4697" s="4">
        <v>49.082267430000002</v>
      </c>
      <c r="R4697" t="s">
        <v>45</v>
      </c>
      <c r="S4697" t="b">
        <v>1</v>
      </c>
      <c r="T4697">
        <v>4.9082267430000002</v>
      </c>
      <c r="U4697" t="b">
        <v>1</v>
      </c>
      <c r="V4697" t="s">
        <v>30</v>
      </c>
      <c r="W4697">
        <v>2</v>
      </c>
      <c r="X4697" t="s">
        <v>40</v>
      </c>
      <c r="Y4697" t="s">
        <v>50</v>
      </c>
      <c r="Z4697">
        <v>1</v>
      </c>
      <c r="AA4697" t="b">
        <v>0</v>
      </c>
    </row>
    <row r="4698" spans="1:27" x14ac:dyDescent="0.3">
      <c r="A4698">
        <v>4697</v>
      </c>
      <c r="B4698" s="1">
        <v>43436</v>
      </c>
      <c r="C4698" s="7">
        <f t="shared" si="146"/>
        <v>2018</v>
      </c>
      <c r="D4698" s="2">
        <v>0.26471064814814815</v>
      </c>
      <c r="E4698">
        <v>429</v>
      </c>
      <c r="F4698" s="3">
        <v>65</v>
      </c>
      <c r="G4698" s="3" t="str">
        <f t="shared" si="147"/>
        <v>Old</v>
      </c>
      <c r="H4698" t="s">
        <v>51</v>
      </c>
      <c r="I4698" t="s">
        <v>56</v>
      </c>
      <c r="J4698" t="s">
        <v>96</v>
      </c>
      <c r="K4698" t="b">
        <v>1</v>
      </c>
      <c r="L4698">
        <v>730</v>
      </c>
      <c r="M4698" t="s">
        <v>58</v>
      </c>
      <c r="N4698" t="s">
        <v>59</v>
      </c>
      <c r="O4698">
        <v>4</v>
      </c>
      <c r="P4698" s="4">
        <v>43.44933468</v>
      </c>
      <c r="Q4698" s="4">
        <v>173.79733870000001</v>
      </c>
      <c r="R4698" t="s">
        <v>43</v>
      </c>
      <c r="S4698" t="b">
        <v>1</v>
      </c>
      <c r="T4698">
        <v>0</v>
      </c>
      <c r="U4698" t="b">
        <v>0</v>
      </c>
      <c r="V4698" t="s">
        <v>37</v>
      </c>
      <c r="W4698">
        <v>5</v>
      </c>
      <c r="X4698" t="s">
        <v>31</v>
      </c>
      <c r="Y4698" t="s">
        <v>41</v>
      </c>
      <c r="Z4698">
        <v>1</v>
      </c>
      <c r="AA4698" t="b">
        <v>0</v>
      </c>
    </row>
    <row r="4699" spans="1:27" x14ac:dyDescent="0.3">
      <c r="A4699">
        <v>4698</v>
      </c>
      <c r="B4699" s="1">
        <v>43440</v>
      </c>
      <c r="C4699" s="7">
        <f t="shared" si="146"/>
        <v>2018</v>
      </c>
      <c r="D4699" s="2">
        <v>0.40357638888888886</v>
      </c>
      <c r="E4699">
        <v>357</v>
      </c>
      <c r="F4699" s="3">
        <v>63</v>
      </c>
      <c r="G4699" s="3" t="str">
        <f t="shared" si="147"/>
        <v>Old</v>
      </c>
      <c r="H4699" t="s">
        <v>25</v>
      </c>
      <c r="I4699" t="s">
        <v>64</v>
      </c>
      <c r="J4699">
        <v>98</v>
      </c>
      <c r="K4699" t="b">
        <v>0</v>
      </c>
      <c r="L4699">
        <v>741</v>
      </c>
      <c r="M4699" t="s">
        <v>53</v>
      </c>
      <c r="N4699" t="s">
        <v>54</v>
      </c>
      <c r="O4699">
        <v>5</v>
      </c>
      <c r="P4699" s="4">
        <v>75.741334320000007</v>
      </c>
      <c r="Q4699" s="4">
        <v>378.70667159999999</v>
      </c>
      <c r="R4699" t="s">
        <v>29</v>
      </c>
      <c r="S4699" t="b">
        <v>0</v>
      </c>
      <c r="T4699">
        <v>0</v>
      </c>
      <c r="U4699" t="b">
        <v>0</v>
      </c>
      <c r="V4699" t="s">
        <v>97</v>
      </c>
      <c r="W4699">
        <v>0</v>
      </c>
      <c r="X4699" t="s">
        <v>31</v>
      </c>
      <c r="Y4699" t="s">
        <v>41</v>
      </c>
      <c r="Z4699">
        <v>1</v>
      </c>
      <c r="AA4699" t="b">
        <v>1</v>
      </c>
    </row>
    <row r="4700" spans="1:27" x14ac:dyDescent="0.3">
      <c r="A4700">
        <v>4699</v>
      </c>
      <c r="B4700" s="1">
        <v>43783</v>
      </c>
      <c r="C4700" s="7">
        <f t="shared" si="146"/>
        <v>2019</v>
      </c>
      <c r="D4700" s="2">
        <v>0.54915509259259265</v>
      </c>
      <c r="E4700">
        <v>448</v>
      </c>
      <c r="F4700" s="3">
        <v>36</v>
      </c>
      <c r="G4700" s="3" t="str">
        <f t="shared" si="147"/>
        <v>Middle Age</v>
      </c>
      <c r="H4700" t="s">
        <v>33</v>
      </c>
      <c r="I4700" t="s">
        <v>64</v>
      </c>
      <c r="J4700" t="s">
        <v>96</v>
      </c>
      <c r="K4700" t="b">
        <v>1</v>
      </c>
      <c r="L4700">
        <v>409</v>
      </c>
      <c r="M4700" t="s">
        <v>58</v>
      </c>
      <c r="N4700" t="s">
        <v>59</v>
      </c>
      <c r="O4700">
        <v>1</v>
      </c>
      <c r="P4700" s="4">
        <v>22.732408119999999</v>
      </c>
      <c r="Q4700" s="4">
        <v>22.732408119999999</v>
      </c>
      <c r="R4700" t="s">
        <v>49</v>
      </c>
      <c r="S4700" t="b">
        <v>1</v>
      </c>
      <c r="T4700">
        <v>0</v>
      </c>
      <c r="U4700" t="b">
        <v>0</v>
      </c>
      <c r="V4700" t="s">
        <v>37</v>
      </c>
      <c r="W4700">
        <v>1</v>
      </c>
      <c r="X4700" t="s">
        <v>38</v>
      </c>
      <c r="Y4700" t="s">
        <v>41</v>
      </c>
      <c r="Z4700">
        <v>5</v>
      </c>
      <c r="AA4700" t="b">
        <v>1</v>
      </c>
    </row>
    <row r="4701" spans="1:27" x14ac:dyDescent="0.3">
      <c r="A4701">
        <v>4700</v>
      </c>
      <c r="B4701" s="1">
        <v>45265</v>
      </c>
      <c r="C4701" s="7">
        <f t="shared" si="146"/>
        <v>2023</v>
      </c>
      <c r="D4701" s="2">
        <v>0.91659722222222229</v>
      </c>
      <c r="E4701">
        <v>160</v>
      </c>
      <c r="F4701" s="3">
        <v>53</v>
      </c>
      <c r="G4701" s="3" t="str">
        <f t="shared" si="147"/>
        <v>Old</v>
      </c>
      <c r="H4701" t="s">
        <v>25</v>
      </c>
      <c r="I4701" t="s">
        <v>57</v>
      </c>
      <c r="J4701">
        <v>20</v>
      </c>
      <c r="K4701" t="b">
        <v>0</v>
      </c>
      <c r="L4701">
        <v>21</v>
      </c>
      <c r="M4701" t="s">
        <v>27</v>
      </c>
      <c r="N4701" t="s">
        <v>28</v>
      </c>
      <c r="O4701">
        <v>5</v>
      </c>
      <c r="P4701" s="4">
        <v>34.788322229999999</v>
      </c>
      <c r="Q4701" s="4">
        <v>173.94161109999999</v>
      </c>
      <c r="R4701" t="s">
        <v>45</v>
      </c>
      <c r="S4701" t="b">
        <v>0</v>
      </c>
      <c r="T4701">
        <v>0</v>
      </c>
      <c r="U4701" t="b">
        <v>0</v>
      </c>
      <c r="V4701" t="s">
        <v>97</v>
      </c>
      <c r="W4701">
        <v>0</v>
      </c>
      <c r="X4701" t="s">
        <v>40</v>
      </c>
      <c r="Y4701" t="s">
        <v>32</v>
      </c>
      <c r="Z4701">
        <v>5</v>
      </c>
      <c r="AA4701" t="b">
        <v>0</v>
      </c>
    </row>
    <row r="4702" spans="1:27" x14ac:dyDescent="0.3">
      <c r="A4702">
        <v>4701</v>
      </c>
      <c r="B4702" s="1">
        <v>44897</v>
      </c>
      <c r="C4702" s="7">
        <f t="shared" si="146"/>
        <v>2022</v>
      </c>
      <c r="D4702" s="2">
        <v>0.74113425925925924</v>
      </c>
      <c r="E4702">
        <v>367</v>
      </c>
      <c r="F4702" s="3">
        <v>19</v>
      </c>
      <c r="G4702" s="3" t="str">
        <f t="shared" si="147"/>
        <v>Young</v>
      </c>
      <c r="H4702" t="s">
        <v>51</v>
      </c>
      <c r="I4702" t="s">
        <v>62</v>
      </c>
      <c r="J4702">
        <v>34</v>
      </c>
      <c r="K4702" t="b">
        <v>0</v>
      </c>
      <c r="L4702">
        <v>384</v>
      </c>
      <c r="M4702" t="s">
        <v>53</v>
      </c>
      <c r="N4702" t="s">
        <v>54</v>
      </c>
      <c r="O4702">
        <v>2</v>
      </c>
      <c r="P4702" s="4">
        <v>92.681156509999994</v>
      </c>
      <c r="Q4702" s="4">
        <v>185.362313</v>
      </c>
      <c r="R4702" t="s">
        <v>49</v>
      </c>
      <c r="S4702" t="b">
        <v>0</v>
      </c>
      <c r="T4702">
        <v>18.536231300000001</v>
      </c>
      <c r="U4702" t="b">
        <v>1</v>
      </c>
      <c r="V4702" t="s">
        <v>97</v>
      </c>
      <c r="W4702">
        <v>0</v>
      </c>
      <c r="X4702" t="s">
        <v>40</v>
      </c>
      <c r="Y4702" t="s">
        <v>50</v>
      </c>
      <c r="Z4702">
        <v>4</v>
      </c>
      <c r="AA4702" t="b">
        <v>1</v>
      </c>
    </row>
    <row r="4703" spans="1:27" x14ac:dyDescent="0.3">
      <c r="A4703">
        <v>4702</v>
      </c>
      <c r="B4703" s="1">
        <v>44883</v>
      </c>
      <c r="C4703" s="7">
        <f t="shared" si="146"/>
        <v>2022</v>
      </c>
      <c r="D4703" s="2">
        <v>0.77482638888888899</v>
      </c>
      <c r="E4703">
        <v>94</v>
      </c>
      <c r="F4703" s="3">
        <v>22</v>
      </c>
      <c r="G4703" s="3" t="str">
        <f t="shared" si="147"/>
        <v>Young</v>
      </c>
      <c r="H4703" t="s">
        <v>33</v>
      </c>
      <c r="I4703" t="s">
        <v>66</v>
      </c>
      <c r="J4703" t="s">
        <v>96</v>
      </c>
      <c r="K4703" t="b">
        <v>1</v>
      </c>
      <c r="L4703">
        <v>355</v>
      </c>
      <c r="M4703" t="s">
        <v>47</v>
      </c>
      <c r="N4703" t="s">
        <v>48</v>
      </c>
      <c r="O4703">
        <v>3</v>
      </c>
      <c r="P4703" s="4">
        <v>82.296692770000007</v>
      </c>
      <c r="Q4703" s="4">
        <v>246.8900783</v>
      </c>
      <c r="R4703" t="s">
        <v>45</v>
      </c>
      <c r="S4703" t="b">
        <v>0</v>
      </c>
      <c r="T4703">
        <v>0</v>
      </c>
      <c r="U4703" t="b">
        <v>0</v>
      </c>
      <c r="V4703" t="s">
        <v>30</v>
      </c>
      <c r="W4703">
        <v>5</v>
      </c>
      <c r="X4703" t="s">
        <v>40</v>
      </c>
      <c r="Y4703" t="s">
        <v>32</v>
      </c>
      <c r="Z4703">
        <v>3</v>
      </c>
      <c r="AA4703" t="b">
        <v>1</v>
      </c>
    </row>
    <row r="4704" spans="1:27" x14ac:dyDescent="0.3">
      <c r="A4704">
        <v>4703</v>
      </c>
      <c r="B4704" s="1">
        <v>43826</v>
      </c>
      <c r="C4704" s="7">
        <f t="shared" si="146"/>
        <v>2019</v>
      </c>
      <c r="D4704" s="2">
        <v>0.25011574074074078</v>
      </c>
      <c r="E4704">
        <v>83</v>
      </c>
      <c r="F4704" s="3">
        <v>48</v>
      </c>
      <c r="G4704" s="3" t="str">
        <f t="shared" si="147"/>
        <v>Old</v>
      </c>
      <c r="H4704" t="s">
        <v>33</v>
      </c>
      <c r="I4704" t="s">
        <v>68</v>
      </c>
      <c r="J4704">
        <v>53</v>
      </c>
      <c r="K4704" t="b">
        <v>0</v>
      </c>
      <c r="L4704">
        <v>698</v>
      </c>
      <c r="M4704" t="s">
        <v>27</v>
      </c>
      <c r="N4704" t="s">
        <v>28</v>
      </c>
      <c r="O4704">
        <v>5</v>
      </c>
      <c r="P4704" s="4">
        <v>99.111133559999999</v>
      </c>
      <c r="Q4704" s="4">
        <v>495.55566779999998</v>
      </c>
      <c r="R4704" t="s">
        <v>43</v>
      </c>
      <c r="S4704" t="b">
        <v>1</v>
      </c>
      <c r="T4704">
        <v>0</v>
      </c>
      <c r="U4704" t="b">
        <v>0</v>
      </c>
      <c r="V4704" t="s">
        <v>97</v>
      </c>
      <c r="W4704">
        <v>0</v>
      </c>
      <c r="X4704" t="s">
        <v>38</v>
      </c>
      <c r="Y4704" t="s">
        <v>41</v>
      </c>
      <c r="Z4704">
        <v>1</v>
      </c>
      <c r="AA4704" t="b">
        <v>0</v>
      </c>
    </row>
    <row r="4705" spans="1:27" x14ac:dyDescent="0.3">
      <c r="A4705">
        <v>4704</v>
      </c>
      <c r="B4705" s="1">
        <v>43816</v>
      </c>
      <c r="C4705" s="7">
        <f t="shared" si="146"/>
        <v>2019</v>
      </c>
      <c r="D4705" s="2">
        <v>0.12332175925925926</v>
      </c>
      <c r="E4705">
        <v>378</v>
      </c>
      <c r="F4705" s="3">
        <v>21</v>
      </c>
      <c r="G4705" s="3" t="str">
        <f t="shared" si="147"/>
        <v>Young</v>
      </c>
      <c r="H4705" t="s">
        <v>51</v>
      </c>
      <c r="I4705" t="s">
        <v>63</v>
      </c>
      <c r="J4705" t="s">
        <v>96</v>
      </c>
      <c r="K4705" t="b">
        <v>1</v>
      </c>
      <c r="L4705">
        <v>712</v>
      </c>
      <c r="M4705" t="s">
        <v>58</v>
      </c>
      <c r="N4705" t="s">
        <v>59</v>
      </c>
      <c r="O4705">
        <v>1</v>
      </c>
      <c r="P4705" s="4">
        <v>81.653353980000006</v>
      </c>
      <c r="Q4705" s="4">
        <v>81.653353980000006</v>
      </c>
      <c r="R4705" t="s">
        <v>29</v>
      </c>
      <c r="S4705" t="b">
        <v>1</v>
      </c>
      <c r="T4705">
        <v>0</v>
      </c>
      <c r="U4705" t="b">
        <v>0</v>
      </c>
      <c r="V4705" t="s">
        <v>30</v>
      </c>
      <c r="W4705">
        <v>2</v>
      </c>
      <c r="X4705" t="s">
        <v>38</v>
      </c>
      <c r="Y4705" t="s">
        <v>32</v>
      </c>
      <c r="Z4705">
        <v>4</v>
      </c>
      <c r="AA4705" t="b">
        <v>0</v>
      </c>
    </row>
    <row r="4706" spans="1:27" x14ac:dyDescent="0.3">
      <c r="A4706">
        <v>4705</v>
      </c>
      <c r="B4706" s="1">
        <v>43451</v>
      </c>
      <c r="C4706" s="7">
        <f t="shared" si="146"/>
        <v>2018</v>
      </c>
      <c r="D4706" s="2">
        <v>2.9027777777777777E-2</v>
      </c>
      <c r="E4706">
        <v>430</v>
      </c>
      <c r="F4706" s="3">
        <v>23</v>
      </c>
      <c r="G4706" s="3" t="str">
        <f t="shared" si="147"/>
        <v>Young</v>
      </c>
      <c r="H4706" t="s">
        <v>51</v>
      </c>
      <c r="I4706" t="s">
        <v>63</v>
      </c>
      <c r="J4706" t="s">
        <v>96</v>
      </c>
      <c r="K4706" t="b">
        <v>1</v>
      </c>
      <c r="L4706">
        <v>137</v>
      </c>
      <c r="M4706" t="s">
        <v>27</v>
      </c>
      <c r="N4706" t="s">
        <v>28</v>
      </c>
      <c r="O4706">
        <v>3</v>
      </c>
      <c r="P4706" s="4">
        <v>63.327302619999998</v>
      </c>
      <c r="Q4706" s="4">
        <v>189.98190790000001</v>
      </c>
      <c r="R4706" t="s">
        <v>43</v>
      </c>
      <c r="S4706" t="b">
        <v>1</v>
      </c>
      <c r="T4706">
        <v>0</v>
      </c>
      <c r="U4706" t="b">
        <v>1</v>
      </c>
      <c r="V4706" t="s">
        <v>37</v>
      </c>
      <c r="W4706">
        <v>5</v>
      </c>
      <c r="X4706" t="s">
        <v>40</v>
      </c>
      <c r="Y4706" t="s">
        <v>41</v>
      </c>
      <c r="Z4706">
        <v>2</v>
      </c>
      <c r="AA4706" t="b">
        <v>1</v>
      </c>
    </row>
    <row r="4707" spans="1:27" x14ac:dyDescent="0.3">
      <c r="A4707">
        <v>4706</v>
      </c>
      <c r="B4707" s="1">
        <v>43452</v>
      </c>
      <c r="C4707" s="7">
        <f t="shared" si="146"/>
        <v>2018</v>
      </c>
      <c r="D4707" s="2">
        <v>0.77689814814814817</v>
      </c>
      <c r="E4707">
        <v>108</v>
      </c>
      <c r="F4707" s="3">
        <v>24</v>
      </c>
      <c r="G4707" s="3" t="str">
        <f t="shared" si="147"/>
        <v>Young</v>
      </c>
      <c r="H4707" t="s">
        <v>51</v>
      </c>
      <c r="I4707" t="s">
        <v>42</v>
      </c>
      <c r="J4707" t="s">
        <v>96</v>
      </c>
      <c r="K4707" t="b">
        <v>1</v>
      </c>
      <c r="L4707">
        <v>555</v>
      </c>
      <c r="M4707" t="s">
        <v>53</v>
      </c>
      <c r="N4707" t="s">
        <v>54</v>
      </c>
      <c r="O4707">
        <v>3</v>
      </c>
      <c r="P4707" s="4">
        <v>46.733516559999998</v>
      </c>
      <c r="Q4707" s="4">
        <v>140.20054970000001</v>
      </c>
      <c r="R4707" t="s">
        <v>49</v>
      </c>
      <c r="S4707" t="b">
        <v>1</v>
      </c>
      <c r="T4707">
        <v>14.02005497</v>
      </c>
      <c r="U4707" t="b">
        <v>0</v>
      </c>
      <c r="V4707" t="s">
        <v>37</v>
      </c>
      <c r="W4707">
        <v>5</v>
      </c>
      <c r="X4707" t="s">
        <v>40</v>
      </c>
      <c r="Y4707" t="s">
        <v>50</v>
      </c>
      <c r="Z4707">
        <v>1</v>
      </c>
      <c r="AA4707" t="b">
        <v>0</v>
      </c>
    </row>
    <row r="4708" spans="1:27" x14ac:dyDescent="0.3">
      <c r="A4708">
        <v>4707</v>
      </c>
      <c r="B4708" s="1">
        <v>44192</v>
      </c>
      <c r="C4708" s="7">
        <f t="shared" si="146"/>
        <v>2020</v>
      </c>
      <c r="D4708" s="2">
        <v>0.98488425925925915</v>
      </c>
      <c r="E4708">
        <v>367</v>
      </c>
      <c r="F4708" s="3">
        <v>20</v>
      </c>
      <c r="G4708" s="3" t="str">
        <f t="shared" si="147"/>
        <v>Young</v>
      </c>
      <c r="H4708" t="s">
        <v>33</v>
      </c>
      <c r="I4708" t="s">
        <v>55</v>
      </c>
      <c r="J4708" t="s">
        <v>96</v>
      </c>
      <c r="K4708" t="b">
        <v>1</v>
      </c>
      <c r="L4708">
        <v>146</v>
      </c>
      <c r="M4708" t="s">
        <v>53</v>
      </c>
      <c r="N4708" t="s">
        <v>54</v>
      </c>
      <c r="O4708">
        <v>3</v>
      </c>
      <c r="P4708" s="4">
        <v>56.209879819999998</v>
      </c>
      <c r="Q4708" s="4">
        <v>168.6296395</v>
      </c>
      <c r="R4708" t="s">
        <v>43</v>
      </c>
      <c r="S4708" t="b">
        <v>0</v>
      </c>
      <c r="T4708">
        <v>0</v>
      </c>
      <c r="U4708" t="b">
        <v>0</v>
      </c>
      <c r="V4708" t="s">
        <v>37</v>
      </c>
      <c r="W4708">
        <v>3</v>
      </c>
      <c r="X4708" t="s">
        <v>40</v>
      </c>
      <c r="Y4708" t="s">
        <v>32</v>
      </c>
      <c r="Z4708">
        <v>1</v>
      </c>
      <c r="AA4708" t="b">
        <v>1</v>
      </c>
    </row>
    <row r="4709" spans="1:27" x14ac:dyDescent="0.3">
      <c r="A4709">
        <v>4708</v>
      </c>
      <c r="B4709" s="1">
        <v>44517</v>
      </c>
      <c r="C4709" s="7">
        <f t="shared" si="146"/>
        <v>2021</v>
      </c>
      <c r="D4709" s="2">
        <v>0.88175925925925924</v>
      </c>
      <c r="E4709">
        <v>472</v>
      </c>
      <c r="F4709" s="3">
        <v>67</v>
      </c>
      <c r="G4709" s="3" t="str">
        <f t="shared" si="147"/>
        <v>Old</v>
      </c>
      <c r="H4709" t="s">
        <v>51</v>
      </c>
      <c r="I4709" t="s">
        <v>34</v>
      </c>
      <c r="J4709" t="s">
        <v>96</v>
      </c>
      <c r="K4709" t="b">
        <v>1</v>
      </c>
      <c r="L4709">
        <v>194</v>
      </c>
      <c r="M4709" t="s">
        <v>58</v>
      </c>
      <c r="N4709" t="s">
        <v>59</v>
      </c>
      <c r="O4709">
        <v>4</v>
      </c>
      <c r="P4709" s="4">
        <v>70.621270999999993</v>
      </c>
      <c r="Q4709" s="4">
        <v>282.48508399999997</v>
      </c>
      <c r="R4709" t="s">
        <v>49</v>
      </c>
      <c r="S4709" t="b">
        <v>1</v>
      </c>
      <c r="T4709">
        <v>28.248508399999999</v>
      </c>
      <c r="U4709" t="b">
        <v>1</v>
      </c>
      <c r="V4709" t="s">
        <v>37</v>
      </c>
      <c r="W4709">
        <v>3</v>
      </c>
      <c r="X4709" t="s">
        <v>31</v>
      </c>
      <c r="Y4709" t="s">
        <v>50</v>
      </c>
      <c r="Z4709">
        <v>2</v>
      </c>
      <c r="AA4709" t="b">
        <v>1</v>
      </c>
    </row>
    <row r="4710" spans="1:27" x14ac:dyDescent="0.3">
      <c r="A4710">
        <v>4709</v>
      </c>
      <c r="B4710" s="1">
        <v>44905</v>
      </c>
      <c r="C4710" s="7">
        <f t="shared" si="146"/>
        <v>2022</v>
      </c>
      <c r="D4710" s="2">
        <v>0.72553240740740732</v>
      </c>
      <c r="E4710">
        <v>168</v>
      </c>
      <c r="F4710" s="3">
        <v>66</v>
      </c>
      <c r="G4710" s="3" t="str">
        <f t="shared" si="147"/>
        <v>Old</v>
      </c>
      <c r="H4710" t="s">
        <v>25</v>
      </c>
      <c r="I4710" t="s">
        <v>61</v>
      </c>
      <c r="J4710">
        <v>21</v>
      </c>
      <c r="K4710" t="b">
        <v>0</v>
      </c>
      <c r="L4710">
        <v>958</v>
      </c>
      <c r="M4710" t="s">
        <v>47</v>
      </c>
      <c r="N4710" t="s">
        <v>48</v>
      </c>
      <c r="O4710">
        <v>3</v>
      </c>
      <c r="P4710" s="4">
        <v>79.157745950000006</v>
      </c>
      <c r="Q4710" s="4">
        <v>237.47323789999999</v>
      </c>
      <c r="R4710" t="s">
        <v>45</v>
      </c>
      <c r="S4710" t="b">
        <v>1</v>
      </c>
      <c r="T4710">
        <v>23.747323789999999</v>
      </c>
      <c r="U4710" t="b">
        <v>1</v>
      </c>
      <c r="V4710" t="s">
        <v>97</v>
      </c>
      <c r="W4710">
        <v>0</v>
      </c>
      <c r="X4710" t="s">
        <v>38</v>
      </c>
      <c r="Y4710" t="s">
        <v>50</v>
      </c>
      <c r="Z4710">
        <v>3</v>
      </c>
      <c r="AA4710" t="b">
        <v>0</v>
      </c>
    </row>
    <row r="4711" spans="1:27" x14ac:dyDescent="0.3">
      <c r="A4711">
        <v>4710</v>
      </c>
      <c r="B4711" s="1">
        <v>44899</v>
      </c>
      <c r="C4711" s="7">
        <f t="shared" si="146"/>
        <v>2022</v>
      </c>
      <c r="D4711" s="2">
        <v>2.4016203703703706E-2</v>
      </c>
      <c r="E4711">
        <v>371</v>
      </c>
      <c r="F4711" s="3">
        <v>21</v>
      </c>
      <c r="G4711" s="3" t="str">
        <f t="shared" si="147"/>
        <v>Young</v>
      </c>
      <c r="H4711" t="s">
        <v>25</v>
      </c>
      <c r="I4711" t="s">
        <v>60</v>
      </c>
      <c r="J4711" t="s">
        <v>96</v>
      </c>
      <c r="K4711" t="b">
        <v>1</v>
      </c>
      <c r="L4711">
        <v>190</v>
      </c>
      <c r="M4711" t="s">
        <v>35</v>
      </c>
      <c r="N4711" t="s">
        <v>36</v>
      </c>
      <c r="O4711">
        <v>2</v>
      </c>
      <c r="P4711" s="4">
        <v>31.43155973</v>
      </c>
      <c r="Q4711" s="4">
        <v>62.86311946</v>
      </c>
      <c r="R4711" t="s">
        <v>49</v>
      </c>
      <c r="S4711" t="b">
        <v>0</v>
      </c>
      <c r="T4711">
        <v>6.2863119459999997</v>
      </c>
      <c r="U4711" t="b">
        <v>1</v>
      </c>
      <c r="V4711" t="s">
        <v>30</v>
      </c>
      <c r="W4711">
        <v>3</v>
      </c>
      <c r="X4711" t="s">
        <v>31</v>
      </c>
      <c r="Y4711" t="s">
        <v>50</v>
      </c>
      <c r="Z4711">
        <v>1</v>
      </c>
      <c r="AA4711" t="b">
        <v>0</v>
      </c>
    </row>
    <row r="4712" spans="1:27" x14ac:dyDescent="0.3">
      <c r="A4712">
        <v>4711</v>
      </c>
      <c r="B4712" s="1">
        <v>44921</v>
      </c>
      <c r="C4712" s="7">
        <f t="shared" si="146"/>
        <v>2022</v>
      </c>
      <c r="D4712" s="2">
        <v>0.73432870370370373</v>
      </c>
      <c r="E4712">
        <v>123</v>
      </c>
      <c r="F4712" s="3">
        <v>68</v>
      </c>
      <c r="G4712" s="3" t="str">
        <f t="shared" si="147"/>
        <v>Old</v>
      </c>
      <c r="H4712" t="s">
        <v>51</v>
      </c>
      <c r="I4712" t="s">
        <v>34</v>
      </c>
      <c r="J4712" t="s">
        <v>96</v>
      </c>
      <c r="K4712" t="b">
        <v>1</v>
      </c>
      <c r="L4712">
        <v>898</v>
      </c>
      <c r="M4712" t="s">
        <v>35</v>
      </c>
      <c r="N4712" t="s">
        <v>36</v>
      </c>
      <c r="O4712">
        <v>3</v>
      </c>
      <c r="P4712" s="4">
        <v>67.350426650000003</v>
      </c>
      <c r="Q4712" s="4">
        <v>202.05127999999999</v>
      </c>
      <c r="R4712" t="s">
        <v>45</v>
      </c>
      <c r="S4712" t="b">
        <v>0</v>
      </c>
      <c r="T4712">
        <v>0</v>
      </c>
      <c r="U4712" t="b">
        <v>0</v>
      </c>
      <c r="V4712" t="s">
        <v>30</v>
      </c>
      <c r="W4712">
        <v>5</v>
      </c>
      <c r="X4712" t="s">
        <v>40</v>
      </c>
      <c r="Y4712" t="s">
        <v>41</v>
      </c>
      <c r="Z4712">
        <v>3</v>
      </c>
      <c r="AA4712" t="b">
        <v>0</v>
      </c>
    </row>
    <row r="4713" spans="1:27" x14ac:dyDescent="0.3">
      <c r="A4713">
        <v>4712</v>
      </c>
      <c r="B4713" s="1">
        <v>44904</v>
      </c>
      <c r="C4713" s="7">
        <f t="shared" si="146"/>
        <v>2022</v>
      </c>
      <c r="D4713" s="2">
        <v>6.0462962962962961E-2</v>
      </c>
      <c r="E4713">
        <v>464</v>
      </c>
      <c r="F4713" s="3">
        <v>59</v>
      </c>
      <c r="G4713" s="3" t="str">
        <f t="shared" si="147"/>
        <v>Old</v>
      </c>
      <c r="H4713" t="s">
        <v>51</v>
      </c>
      <c r="I4713" t="s">
        <v>62</v>
      </c>
      <c r="J4713" t="s">
        <v>96</v>
      </c>
      <c r="K4713" t="b">
        <v>1</v>
      </c>
      <c r="L4713">
        <v>971</v>
      </c>
      <c r="M4713" t="s">
        <v>35</v>
      </c>
      <c r="N4713" t="s">
        <v>36</v>
      </c>
      <c r="O4713">
        <v>3</v>
      </c>
      <c r="P4713" s="4">
        <v>43.160008249999997</v>
      </c>
      <c r="Q4713" s="4">
        <v>129.4800247</v>
      </c>
      <c r="R4713" t="s">
        <v>29</v>
      </c>
      <c r="S4713" t="b">
        <v>0</v>
      </c>
      <c r="T4713">
        <v>12.94800247</v>
      </c>
      <c r="U4713" t="b">
        <v>0</v>
      </c>
      <c r="V4713" t="s">
        <v>65</v>
      </c>
      <c r="W4713">
        <v>3</v>
      </c>
      <c r="X4713" t="s">
        <v>38</v>
      </c>
      <c r="Y4713" t="s">
        <v>50</v>
      </c>
      <c r="Z4713">
        <v>2</v>
      </c>
      <c r="AA4713" t="b">
        <v>1</v>
      </c>
    </row>
    <row r="4714" spans="1:27" x14ac:dyDescent="0.3">
      <c r="A4714">
        <v>4713</v>
      </c>
      <c r="B4714" s="1">
        <v>43431</v>
      </c>
      <c r="C4714" s="7">
        <f t="shared" si="146"/>
        <v>2018</v>
      </c>
      <c r="D4714" s="2">
        <v>0.41521990740740744</v>
      </c>
      <c r="E4714">
        <v>308</v>
      </c>
      <c r="F4714" s="3">
        <v>30</v>
      </c>
      <c r="G4714" s="3" t="str">
        <f t="shared" si="147"/>
        <v>Middle Age</v>
      </c>
      <c r="H4714" t="s">
        <v>51</v>
      </c>
      <c r="I4714" t="s">
        <v>39</v>
      </c>
      <c r="J4714">
        <v>1</v>
      </c>
      <c r="K4714" t="b">
        <v>0</v>
      </c>
      <c r="L4714">
        <v>303</v>
      </c>
      <c r="M4714" t="s">
        <v>27</v>
      </c>
      <c r="N4714" t="s">
        <v>28</v>
      </c>
      <c r="O4714">
        <v>2</v>
      </c>
      <c r="P4714" s="4">
        <v>90.255247130000001</v>
      </c>
      <c r="Q4714" s="4">
        <v>180.5104943</v>
      </c>
      <c r="R4714" t="s">
        <v>49</v>
      </c>
      <c r="S4714" t="b">
        <v>0</v>
      </c>
      <c r="T4714">
        <v>18.051049429999999</v>
      </c>
      <c r="U4714" t="b">
        <v>0</v>
      </c>
      <c r="V4714" t="s">
        <v>97</v>
      </c>
      <c r="W4714">
        <v>0</v>
      </c>
      <c r="X4714" t="s">
        <v>38</v>
      </c>
      <c r="Y4714" t="s">
        <v>50</v>
      </c>
      <c r="Z4714">
        <v>4</v>
      </c>
      <c r="AA4714" t="b">
        <v>1</v>
      </c>
    </row>
    <row r="4715" spans="1:27" x14ac:dyDescent="0.3">
      <c r="A4715">
        <v>4714</v>
      </c>
      <c r="B4715" s="1">
        <v>45246</v>
      </c>
      <c r="C4715" s="7">
        <f t="shared" si="146"/>
        <v>2023</v>
      </c>
      <c r="D4715" s="2">
        <v>0.12716435185185185</v>
      </c>
      <c r="E4715">
        <v>120</v>
      </c>
      <c r="F4715" s="3">
        <v>50</v>
      </c>
      <c r="G4715" s="3" t="str">
        <f t="shared" si="147"/>
        <v>Old</v>
      </c>
      <c r="H4715" t="s">
        <v>33</v>
      </c>
      <c r="I4715" t="s">
        <v>70</v>
      </c>
      <c r="J4715" t="s">
        <v>96</v>
      </c>
      <c r="K4715" t="b">
        <v>1</v>
      </c>
      <c r="L4715">
        <v>771</v>
      </c>
      <c r="M4715" t="s">
        <v>53</v>
      </c>
      <c r="N4715" t="s">
        <v>54</v>
      </c>
      <c r="O4715">
        <v>2</v>
      </c>
      <c r="P4715" s="4">
        <v>84.890862909999996</v>
      </c>
      <c r="Q4715" s="4">
        <v>169.7817258</v>
      </c>
      <c r="R4715" t="s">
        <v>43</v>
      </c>
      <c r="S4715" t="b">
        <v>1</v>
      </c>
      <c r="T4715">
        <v>0</v>
      </c>
      <c r="U4715" t="b">
        <v>0</v>
      </c>
      <c r="V4715" t="s">
        <v>65</v>
      </c>
      <c r="W4715">
        <v>3</v>
      </c>
      <c r="X4715" t="s">
        <v>40</v>
      </c>
      <c r="Y4715" t="s">
        <v>32</v>
      </c>
      <c r="Z4715">
        <v>5</v>
      </c>
      <c r="AA4715" t="b">
        <v>1</v>
      </c>
    </row>
    <row r="4716" spans="1:27" x14ac:dyDescent="0.3">
      <c r="A4716">
        <v>4715</v>
      </c>
      <c r="B4716" s="1">
        <v>43444</v>
      </c>
      <c r="C4716" s="7">
        <f t="shared" si="146"/>
        <v>2018</v>
      </c>
      <c r="D4716" s="2">
        <v>0.75292824074074083</v>
      </c>
      <c r="E4716">
        <v>52</v>
      </c>
      <c r="F4716" s="3">
        <v>41</v>
      </c>
      <c r="G4716" s="3" t="str">
        <f t="shared" si="147"/>
        <v>Middle Age</v>
      </c>
      <c r="H4716" t="s">
        <v>33</v>
      </c>
      <c r="I4716" t="s">
        <v>61</v>
      </c>
      <c r="J4716" t="s">
        <v>96</v>
      </c>
      <c r="K4716" t="b">
        <v>1</v>
      </c>
      <c r="L4716">
        <v>779</v>
      </c>
      <c r="M4716" t="s">
        <v>58</v>
      </c>
      <c r="N4716" t="s">
        <v>59</v>
      </c>
      <c r="O4716">
        <v>3</v>
      </c>
      <c r="P4716" s="4">
        <v>11.97597341</v>
      </c>
      <c r="Q4716" s="4">
        <v>35.927920219999997</v>
      </c>
      <c r="R4716" t="s">
        <v>49</v>
      </c>
      <c r="S4716" t="b">
        <v>1</v>
      </c>
      <c r="T4716">
        <v>3.5927920219999998</v>
      </c>
      <c r="U4716" t="b">
        <v>0</v>
      </c>
      <c r="V4716" t="s">
        <v>37</v>
      </c>
      <c r="W4716">
        <v>4</v>
      </c>
      <c r="X4716" t="s">
        <v>40</v>
      </c>
      <c r="Y4716" t="s">
        <v>50</v>
      </c>
      <c r="Z4716">
        <v>4</v>
      </c>
      <c r="AA4716" t="b">
        <v>1</v>
      </c>
    </row>
    <row r="4717" spans="1:27" x14ac:dyDescent="0.3">
      <c r="A4717">
        <v>4716</v>
      </c>
      <c r="B4717" s="1">
        <v>43789</v>
      </c>
      <c r="C4717" s="7">
        <f t="shared" si="146"/>
        <v>2019</v>
      </c>
      <c r="D4717" s="2">
        <v>0.66938657407407398</v>
      </c>
      <c r="E4717">
        <v>131</v>
      </c>
      <c r="F4717" s="3">
        <v>29</v>
      </c>
      <c r="G4717" s="3" t="str">
        <f t="shared" si="147"/>
        <v>Middle Age</v>
      </c>
      <c r="H4717" t="s">
        <v>25</v>
      </c>
      <c r="I4717" t="s">
        <v>34</v>
      </c>
      <c r="J4717">
        <v>7</v>
      </c>
      <c r="K4717" t="b">
        <v>0</v>
      </c>
      <c r="L4717">
        <v>18</v>
      </c>
      <c r="M4717" t="s">
        <v>53</v>
      </c>
      <c r="N4717" t="s">
        <v>54</v>
      </c>
      <c r="O4717">
        <v>1</v>
      </c>
      <c r="P4717" s="4">
        <v>85.425977380000006</v>
      </c>
      <c r="Q4717" s="4">
        <v>85.425977380000006</v>
      </c>
      <c r="R4717" t="s">
        <v>43</v>
      </c>
      <c r="S4717" t="b">
        <v>0</v>
      </c>
      <c r="T4717">
        <v>0</v>
      </c>
      <c r="U4717" t="b">
        <v>1</v>
      </c>
      <c r="V4717" t="s">
        <v>97</v>
      </c>
      <c r="W4717">
        <v>0</v>
      </c>
      <c r="X4717" t="s">
        <v>40</v>
      </c>
      <c r="Y4717" t="s">
        <v>32</v>
      </c>
      <c r="Z4717">
        <v>5</v>
      </c>
      <c r="AA4717" t="b">
        <v>1</v>
      </c>
    </row>
    <row r="4718" spans="1:27" x14ac:dyDescent="0.3">
      <c r="A4718">
        <v>4717</v>
      </c>
      <c r="B4718" s="1">
        <v>44876</v>
      </c>
      <c r="C4718" s="7">
        <f t="shared" si="146"/>
        <v>2022</v>
      </c>
      <c r="D4718" s="2">
        <v>0.89641203703703709</v>
      </c>
      <c r="E4718">
        <v>122</v>
      </c>
      <c r="F4718" s="3">
        <v>50</v>
      </c>
      <c r="G4718" s="3" t="str">
        <f t="shared" si="147"/>
        <v>Old</v>
      </c>
      <c r="H4718" t="s">
        <v>25</v>
      </c>
      <c r="I4718" t="s">
        <v>69</v>
      </c>
      <c r="J4718" t="s">
        <v>96</v>
      </c>
      <c r="K4718" t="b">
        <v>1</v>
      </c>
      <c r="L4718">
        <v>970</v>
      </c>
      <c r="M4718" t="s">
        <v>35</v>
      </c>
      <c r="N4718" t="s">
        <v>36</v>
      </c>
      <c r="O4718">
        <v>5</v>
      </c>
      <c r="P4718" s="4">
        <v>84.482671980000006</v>
      </c>
      <c r="Q4718" s="4">
        <v>422.41335989999999</v>
      </c>
      <c r="R4718" t="s">
        <v>49</v>
      </c>
      <c r="S4718" t="b">
        <v>0</v>
      </c>
      <c r="T4718">
        <v>42.241335990000003</v>
      </c>
      <c r="U4718" t="b">
        <v>1</v>
      </c>
      <c r="V4718" t="s">
        <v>65</v>
      </c>
      <c r="W4718">
        <v>1</v>
      </c>
      <c r="X4718" t="s">
        <v>40</v>
      </c>
      <c r="Y4718" t="s">
        <v>50</v>
      </c>
      <c r="Z4718">
        <v>2</v>
      </c>
      <c r="AA4718" t="b">
        <v>1</v>
      </c>
    </row>
    <row r="4719" spans="1:27" x14ac:dyDescent="0.3">
      <c r="A4719">
        <v>4718</v>
      </c>
      <c r="B4719" s="1">
        <v>44534</v>
      </c>
      <c r="C4719" s="7">
        <f t="shared" si="146"/>
        <v>2021</v>
      </c>
      <c r="D4719" s="2">
        <v>0.35094907407407411</v>
      </c>
      <c r="E4719">
        <v>268</v>
      </c>
      <c r="F4719" s="3">
        <v>51</v>
      </c>
      <c r="G4719" s="3" t="str">
        <f t="shared" si="147"/>
        <v>Old</v>
      </c>
      <c r="H4719" t="s">
        <v>25</v>
      </c>
      <c r="I4719" t="s">
        <v>52</v>
      </c>
      <c r="J4719" t="s">
        <v>96</v>
      </c>
      <c r="K4719" t="b">
        <v>1</v>
      </c>
      <c r="L4719">
        <v>842</v>
      </c>
      <c r="M4719" t="s">
        <v>53</v>
      </c>
      <c r="N4719" t="s">
        <v>54</v>
      </c>
      <c r="O4719">
        <v>3</v>
      </c>
      <c r="P4719" s="4">
        <v>81.88121889</v>
      </c>
      <c r="Q4719" s="4">
        <v>245.64365670000001</v>
      </c>
      <c r="R4719" t="s">
        <v>49</v>
      </c>
      <c r="S4719" t="b">
        <v>1</v>
      </c>
      <c r="T4719">
        <v>0</v>
      </c>
      <c r="U4719" t="b">
        <v>1</v>
      </c>
      <c r="V4719" t="s">
        <v>65</v>
      </c>
      <c r="W4719">
        <v>4</v>
      </c>
      <c r="X4719" t="s">
        <v>40</v>
      </c>
      <c r="Y4719" t="s">
        <v>41</v>
      </c>
      <c r="Z4719">
        <v>4</v>
      </c>
      <c r="AA4719" t="b">
        <v>1</v>
      </c>
    </row>
    <row r="4720" spans="1:27" x14ac:dyDescent="0.3">
      <c r="A4720">
        <v>4719</v>
      </c>
      <c r="B4720" s="1">
        <v>43792</v>
      </c>
      <c r="C4720" s="7">
        <f t="shared" si="146"/>
        <v>2019</v>
      </c>
      <c r="D4720" s="2">
        <v>0.82783564814814825</v>
      </c>
      <c r="E4720">
        <v>345</v>
      </c>
      <c r="F4720" s="3">
        <v>38</v>
      </c>
      <c r="G4720" s="3" t="str">
        <f t="shared" si="147"/>
        <v>Middle Age</v>
      </c>
      <c r="H4720" t="s">
        <v>33</v>
      </c>
      <c r="I4720" t="s">
        <v>67</v>
      </c>
      <c r="J4720">
        <v>53</v>
      </c>
      <c r="K4720" t="b">
        <v>0</v>
      </c>
      <c r="L4720">
        <v>778</v>
      </c>
      <c r="M4720" t="s">
        <v>35</v>
      </c>
      <c r="N4720" t="s">
        <v>36</v>
      </c>
      <c r="O4720">
        <v>2</v>
      </c>
      <c r="P4720" s="4">
        <v>61.472208629999997</v>
      </c>
      <c r="Q4720" s="4">
        <v>122.9444173</v>
      </c>
      <c r="R4720" t="s">
        <v>45</v>
      </c>
      <c r="S4720" t="b">
        <v>1</v>
      </c>
      <c r="T4720">
        <v>12.294441730000001</v>
      </c>
      <c r="U4720" t="b">
        <v>1</v>
      </c>
      <c r="V4720" t="s">
        <v>97</v>
      </c>
      <c r="W4720">
        <v>0</v>
      </c>
      <c r="X4720" t="s">
        <v>40</v>
      </c>
      <c r="Y4720" t="s">
        <v>50</v>
      </c>
      <c r="Z4720">
        <v>2</v>
      </c>
      <c r="AA4720" t="b">
        <v>0</v>
      </c>
    </row>
    <row r="4721" spans="1:27" x14ac:dyDescent="0.3">
      <c r="A4721">
        <v>4720</v>
      </c>
      <c r="B4721" s="1">
        <v>43441</v>
      </c>
      <c r="C4721" s="7">
        <f t="shared" si="146"/>
        <v>2018</v>
      </c>
      <c r="D4721" s="2">
        <v>0.83304398148148151</v>
      </c>
      <c r="E4721">
        <v>154</v>
      </c>
      <c r="F4721" s="3">
        <v>43</v>
      </c>
      <c r="G4721" s="3" t="str">
        <f t="shared" si="147"/>
        <v>Middle Age</v>
      </c>
      <c r="H4721" t="s">
        <v>51</v>
      </c>
      <c r="I4721" t="s">
        <v>64</v>
      </c>
      <c r="J4721">
        <v>43</v>
      </c>
      <c r="K4721" t="b">
        <v>0</v>
      </c>
      <c r="L4721">
        <v>422</v>
      </c>
      <c r="M4721" t="s">
        <v>27</v>
      </c>
      <c r="N4721" t="s">
        <v>28</v>
      </c>
      <c r="O4721">
        <v>3</v>
      </c>
      <c r="P4721" s="4">
        <v>80.697337959999999</v>
      </c>
      <c r="Q4721" s="4">
        <v>242.09201390000001</v>
      </c>
      <c r="R4721" t="s">
        <v>43</v>
      </c>
      <c r="S4721" t="b">
        <v>0</v>
      </c>
      <c r="T4721">
        <v>0</v>
      </c>
      <c r="U4721" t="b">
        <v>0</v>
      </c>
      <c r="V4721" t="s">
        <v>97</v>
      </c>
      <c r="W4721">
        <v>0</v>
      </c>
      <c r="X4721" t="s">
        <v>31</v>
      </c>
      <c r="Y4721" t="s">
        <v>32</v>
      </c>
      <c r="Z4721">
        <v>2</v>
      </c>
      <c r="AA4721" t="b">
        <v>1</v>
      </c>
    </row>
    <row r="4722" spans="1:27" x14ac:dyDescent="0.3">
      <c r="A4722">
        <v>4721</v>
      </c>
      <c r="B4722" s="1">
        <v>44873</v>
      </c>
      <c r="C4722" s="7">
        <f t="shared" si="146"/>
        <v>2022</v>
      </c>
      <c r="D4722" s="2">
        <v>0.65666666666666662</v>
      </c>
      <c r="E4722">
        <v>94</v>
      </c>
      <c r="F4722" s="3">
        <v>64</v>
      </c>
      <c r="G4722" s="3" t="str">
        <f t="shared" si="147"/>
        <v>Old</v>
      </c>
      <c r="H4722" t="s">
        <v>25</v>
      </c>
      <c r="I4722" t="s">
        <v>57</v>
      </c>
      <c r="J4722" t="s">
        <v>96</v>
      </c>
      <c r="K4722" t="b">
        <v>1</v>
      </c>
      <c r="L4722">
        <v>964</v>
      </c>
      <c r="M4722" t="s">
        <v>53</v>
      </c>
      <c r="N4722" t="s">
        <v>54</v>
      </c>
      <c r="O4722">
        <v>3</v>
      </c>
      <c r="P4722" s="4">
        <v>77.845260670000002</v>
      </c>
      <c r="Q4722" s="4">
        <v>233.53578200000001</v>
      </c>
      <c r="R4722" t="s">
        <v>45</v>
      </c>
      <c r="S4722" t="b">
        <v>0</v>
      </c>
      <c r="T4722">
        <v>0</v>
      </c>
      <c r="U4722" t="b">
        <v>0</v>
      </c>
      <c r="V4722" t="s">
        <v>65</v>
      </c>
      <c r="W4722">
        <v>4</v>
      </c>
      <c r="X4722" t="s">
        <v>40</v>
      </c>
      <c r="Y4722" t="s">
        <v>32</v>
      </c>
      <c r="Z4722">
        <v>3</v>
      </c>
      <c r="AA4722" t="b">
        <v>1</v>
      </c>
    </row>
    <row r="4723" spans="1:27" x14ac:dyDescent="0.3">
      <c r="A4723">
        <v>4722</v>
      </c>
      <c r="B4723" s="1">
        <v>43441</v>
      </c>
      <c r="C4723" s="7">
        <f t="shared" si="146"/>
        <v>2018</v>
      </c>
      <c r="D4723" s="2">
        <v>2.8657407407407406E-2</v>
      </c>
      <c r="E4723">
        <v>217</v>
      </c>
      <c r="F4723" s="3">
        <v>68</v>
      </c>
      <c r="G4723" s="3" t="str">
        <f t="shared" si="147"/>
        <v>Old</v>
      </c>
      <c r="H4723" t="s">
        <v>33</v>
      </c>
      <c r="I4723" t="s">
        <v>56</v>
      </c>
      <c r="J4723">
        <v>4</v>
      </c>
      <c r="K4723" t="b">
        <v>0</v>
      </c>
      <c r="L4723">
        <v>744</v>
      </c>
      <c r="M4723" t="s">
        <v>27</v>
      </c>
      <c r="N4723" t="s">
        <v>28</v>
      </c>
      <c r="O4723">
        <v>1</v>
      </c>
      <c r="P4723" s="4">
        <v>56.276904340000002</v>
      </c>
      <c r="Q4723" s="4">
        <v>56.276904340000002</v>
      </c>
      <c r="R4723" t="s">
        <v>29</v>
      </c>
      <c r="S4723" t="b">
        <v>0</v>
      </c>
      <c r="T4723">
        <v>0</v>
      </c>
      <c r="U4723" t="b">
        <v>0</v>
      </c>
      <c r="V4723" t="s">
        <v>97</v>
      </c>
      <c r="W4723">
        <v>0</v>
      </c>
      <c r="X4723" t="s">
        <v>40</v>
      </c>
      <c r="Y4723" t="s">
        <v>32</v>
      </c>
      <c r="Z4723">
        <v>4</v>
      </c>
      <c r="AA4723" t="b">
        <v>1</v>
      </c>
    </row>
    <row r="4724" spans="1:27" x14ac:dyDescent="0.3">
      <c r="A4724">
        <v>4723</v>
      </c>
      <c r="B4724" s="1">
        <v>44878</v>
      </c>
      <c r="C4724" s="7">
        <f t="shared" si="146"/>
        <v>2022</v>
      </c>
      <c r="D4724" s="2">
        <v>0.87864583333333324</v>
      </c>
      <c r="E4724">
        <v>492</v>
      </c>
      <c r="F4724" s="3">
        <v>70</v>
      </c>
      <c r="G4724" s="3" t="str">
        <f t="shared" si="147"/>
        <v>Old</v>
      </c>
      <c r="H4724" t="s">
        <v>51</v>
      </c>
      <c r="I4724" t="s">
        <v>67</v>
      </c>
      <c r="J4724">
        <v>19</v>
      </c>
      <c r="K4724" t="b">
        <v>0</v>
      </c>
      <c r="L4724">
        <v>369</v>
      </c>
      <c r="M4724" t="s">
        <v>53</v>
      </c>
      <c r="N4724" t="s">
        <v>54</v>
      </c>
      <c r="O4724">
        <v>2</v>
      </c>
      <c r="P4724" s="4">
        <v>56.465566389999999</v>
      </c>
      <c r="Q4724" s="4">
        <v>112.9311328</v>
      </c>
      <c r="R4724" t="s">
        <v>49</v>
      </c>
      <c r="S4724" t="b">
        <v>0</v>
      </c>
      <c r="T4724">
        <v>0</v>
      </c>
      <c r="U4724" t="b">
        <v>1</v>
      </c>
      <c r="V4724" t="s">
        <v>97</v>
      </c>
      <c r="W4724">
        <v>0</v>
      </c>
      <c r="X4724" t="s">
        <v>31</v>
      </c>
      <c r="Y4724" t="s">
        <v>32</v>
      </c>
      <c r="Z4724">
        <v>4</v>
      </c>
      <c r="AA4724" t="b">
        <v>1</v>
      </c>
    </row>
    <row r="4725" spans="1:27" x14ac:dyDescent="0.3">
      <c r="A4725">
        <v>4724</v>
      </c>
      <c r="B4725" s="1">
        <v>43797</v>
      </c>
      <c r="C4725" s="7">
        <f t="shared" si="146"/>
        <v>2019</v>
      </c>
      <c r="D4725" s="2">
        <v>0.10526620370370371</v>
      </c>
      <c r="E4725">
        <v>279</v>
      </c>
      <c r="F4725" s="3">
        <v>23</v>
      </c>
      <c r="G4725" s="3" t="str">
        <f t="shared" si="147"/>
        <v>Young</v>
      </c>
      <c r="H4725" t="s">
        <v>25</v>
      </c>
      <c r="I4725" t="s">
        <v>44</v>
      </c>
      <c r="J4725">
        <v>82</v>
      </c>
      <c r="K4725" t="b">
        <v>0</v>
      </c>
      <c r="L4725">
        <v>9</v>
      </c>
      <c r="M4725" t="s">
        <v>58</v>
      </c>
      <c r="N4725" t="s">
        <v>59</v>
      </c>
      <c r="O4725">
        <v>4</v>
      </c>
      <c r="P4725" s="4">
        <v>49.919510699999996</v>
      </c>
      <c r="Q4725" s="4">
        <v>199.67804279999999</v>
      </c>
      <c r="R4725" t="s">
        <v>29</v>
      </c>
      <c r="S4725" t="b">
        <v>1</v>
      </c>
      <c r="T4725">
        <v>19.967804279999999</v>
      </c>
      <c r="U4725" t="b">
        <v>0</v>
      </c>
      <c r="V4725" t="s">
        <v>97</v>
      </c>
      <c r="W4725">
        <v>0</v>
      </c>
      <c r="X4725" t="s">
        <v>40</v>
      </c>
      <c r="Y4725" t="s">
        <v>50</v>
      </c>
      <c r="Z4725">
        <v>1</v>
      </c>
      <c r="AA4725" t="b">
        <v>1</v>
      </c>
    </row>
    <row r="4726" spans="1:27" x14ac:dyDescent="0.3">
      <c r="A4726">
        <v>4725</v>
      </c>
      <c r="B4726" s="1">
        <v>43433</v>
      </c>
      <c r="C4726" s="7">
        <f t="shared" si="146"/>
        <v>2018</v>
      </c>
      <c r="D4726" s="2">
        <v>0.50435185185185183</v>
      </c>
      <c r="E4726">
        <v>3</v>
      </c>
      <c r="F4726" s="3">
        <v>55</v>
      </c>
      <c r="G4726" s="3" t="str">
        <f t="shared" si="147"/>
        <v>Old</v>
      </c>
      <c r="H4726" t="s">
        <v>33</v>
      </c>
      <c r="I4726" t="s">
        <v>46</v>
      </c>
      <c r="J4726" t="s">
        <v>96</v>
      </c>
      <c r="K4726" t="b">
        <v>1</v>
      </c>
      <c r="L4726">
        <v>733</v>
      </c>
      <c r="M4726" t="s">
        <v>47</v>
      </c>
      <c r="N4726" t="s">
        <v>48</v>
      </c>
      <c r="O4726">
        <v>2</v>
      </c>
      <c r="P4726" s="4">
        <v>12.67467356</v>
      </c>
      <c r="Q4726" s="4">
        <v>25.34934711</v>
      </c>
      <c r="R4726" t="s">
        <v>49</v>
      </c>
      <c r="S4726" t="b">
        <v>1</v>
      </c>
      <c r="T4726">
        <v>2.534934711</v>
      </c>
      <c r="U4726" t="b">
        <v>0</v>
      </c>
      <c r="V4726" t="s">
        <v>37</v>
      </c>
      <c r="W4726">
        <v>2</v>
      </c>
      <c r="X4726" t="s">
        <v>38</v>
      </c>
      <c r="Y4726" t="s">
        <v>50</v>
      </c>
      <c r="Z4726">
        <v>3</v>
      </c>
      <c r="AA4726" t="b">
        <v>0</v>
      </c>
    </row>
    <row r="4727" spans="1:27" x14ac:dyDescent="0.3">
      <c r="A4727">
        <v>4726</v>
      </c>
      <c r="B4727" s="1">
        <v>43425</v>
      </c>
      <c r="C4727" s="7">
        <f t="shared" si="146"/>
        <v>2018</v>
      </c>
      <c r="D4727" s="2">
        <v>0.48828703703703707</v>
      </c>
      <c r="E4727">
        <v>275</v>
      </c>
      <c r="F4727" s="3">
        <v>18</v>
      </c>
      <c r="G4727" s="3" t="str">
        <f t="shared" si="147"/>
        <v>Young</v>
      </c>
      <c r="H4727" t="s">
        <v>33</v>
      </c>
      <c r="I4727" t="s">
        <v>26</v>
      </c>
      <c r="J4727" t="s">
        <v>96</v>
      </c>
      <c r="K4727" t="b">
        <v>1</v>
      </c>
      <c r="L4727">
        <v>216</v>
      </c>
      <c r="M4727" t="s">
        <v>27</v>
      </c>
      <c r="N4727" t="s">
        <v>28</v>
      </c>
      <c r="O4727">
        <v>4</v>
      </c>
      <c r="P4727" s="4">
        <v>97.961230240000006</v>
      </c>
      <c r="Q4727" s="4">
        <v>391.844921</v>
      </c>
      <c r="R4727" t="s">
        <v>45</v>
      </c>
      <c r="S4727" t="b">
        <v>0</v>
      </c>
      <c r="T4727">
        <v>0</v>
      </c>
      <c r="U4727" t="b">
        <v>0</v>
      </c>
      <c r="V4727" t="s">
        <v>30</v>
      </c>
      <c r="W4727">
        <v>4</v>
      </c>
      <c r="X4727" t="s">
        <v>38</v>
      </c>
      <c r="Y4727" t="s">
        <v>41</v>
      </c>
      <c r="Z4727">
        <v>4</v>
      </c>
      <c r="AA4727" t="b">
        <v>0</v>
      </c>
    </row>
    <row r="4728" spans="1:27" x14ac:dyDescent="0.3">
      <c r="A4728">
        <v>4727</v>
      </c>
      <c r="B4728" s="1">
        <v>44883</v>
      </c>
      <c r="C4728" s="7">
        <f t="shared" si="146"/>
        <v>2022</v>
      </c>
      <c r="D4728" s="2">
        <v>0.76678240740740744</v>
      </c>
      <c r="E4728">
        <v>119</v>
      </c>
      <c r="F4728" s="3">
        <v>23</v>
      </c>
      <c r="G4728" s="3" t="str">
        <f t="shared" si="147"/>
        <v>Young</v>
      </c>
      <c r="H4728" t="s">
        <v>33</v>
      </c>
      <c r="I4728" t="s">
        <v>60</v>
      </c>
      <c r="J4728" t="s">
        <v>96</v>
      </c>
      <c r="K4728" t="b">
        <v>1</v>
      </c>
      <c r="L4728">
        <v>990</v>
      </c>
      <c r="M4728" t="s">
        <v>35</v>
      </c>
      <c r="N4728" t="s">
        <v>36</v>
      </c>
      <c r="O4728">
        <v>1</v>
      </c>
      <c r="P4728" s="4">
        <v>66.347249410000003</v>
      </c>
      <c r="Q4728" s="4">
        <v>66.347249410000003</v>
      </c>
      <c r="R4728" t="s">
        <v>49</v>
      </c>
      <c r="S4728" t="b">
        <v>0</v>
      </c>
      <c r="T4728">
        <v>0</v>
      </c>
      <c r="U4728" t="b">
        <v>1</v>
      </c>
      <c r="V4728" t="s">
        <v>65</v>
      </c>
      <c r="W4728">
        <v>4</v>
      </c>
      <c r="X4728" t="s">
        <v>31</v>
      </c>
      <c r="Y4728" t="s">
        <v>41</v>
      </c>
      <c r="Z4728">
        <v>4</v>
      </c>
      <c r="AA4728" t="b">
        <v>0</v>
      </c>
    </row>
    <row r="4729" spans="1:27" x14ac:dyDescent="0.3">
      <c r="A4729">
        <v>4728</v>
      </c>
      <c r="B4729" s="1">
        <v>44172</v>
      </c>
      <c r="C4729" s="7">
        <f t="shared" si="146"/>
        <v>2020</v>
      </c>
      <c r="D4729" s="2">
        <v>0.71112268518518518</v>
      </c>
      <c r="E4729">
        <v>101</v>
      </c>
      <c r="F4729" s="3">
        <v>50</v>
      </c>
      <c r="G4729" s="3" t="str">
        <f t="shared" si="147"/>
        <v>Old</v>
      </c>
      <c r="H4729" t="s">
        <v>33</v>
      </c>
      <c r="I4729" t="s">
        <v>60</v>
      </c>
      <c r="J4729" t="s">
        <v>96</v>
      </c>
      <c r="K4729" t="b">
        <v>1</v>
      </c>
      <c r="L4729">
        <v>198</v>
      </c>
      <c r="M4729" t="s">
        <v>47</v>
      </c>
      <c r="N4729" t="s">
        <v>48</v>
      </c>
      <c r="O4729">
        <v>5</v>
      </c>
      <c r="P4729" s="4">
        <v>27.36813317</v>
      </c>
      <c r="Q4729" s="4">
        <v>136.8406659</v>
      </c>
      <c r="R4729" t="s">
        <v>49</v>
      </c>
      <c r="S4729" t="b">
        <v>0</v>
      </c>
      <c r="T4729">
        <v>0</v>
      </c>
      <c r="U4729" t="b">
        <v>1</v>
      </c>
      <c r="V4729" t="s">
        <v>65</v>
      </c>
      <c r="W4729">
        <v>4</v>
      </c>
      <c r="X4729" t="s">
        <v>40</v>
      </c>
      <c r="Y4729" t="s">
        <v>32</v>
      </c>
      <c r="Z4729">
        <v>2</v>
      </c>
      <c r="AA4729" t="b">
        <v>1</v>
      </c>
    </row>
    <row r="4730" spans="1:27" x14ac:dyDescent="0.3">
      <c r="A4730">
        <v>4729</v>
      </c>
      <c r="B4730" s="1">
        <v>44886</v>
      </c>
      <c r="C4730" s="7">
        <f t="shared" si="146"/>
        <v>2022</v>
      </c>
      <c r="D4730" s="2">
        <v>0.29765046296296299</v>
      </c>
      <c r="E4730">
        <v>200</v>
      </c>
      <c r="F4730" s="3">
        <v>51</v>
      </c>
      <c r="G4730" s="3" t="str">
        <f t="shared" si="147"/>
        <v>Old</v>
      </c>
      <c r="H4730" t="s">
        <v>25</v>
      </c>
      <c r="I4730" t="s">
        <v>42</v>
      </c>
      <c r="J4730" t="s">
        <v>96</v>
      </c>
      <c r="K4730" t="b">
        <v>1</v>
      </c>
      <c r="L4730">
        <v>900</v>
      </c>
      <c r="M4730" t="s">
        <v>27</v>
      </c>
      <c r="N4730" t="s">
        <v>28</v>
      </c>
      <c r="O4730">
        <v>2</v>
      </c>
      <c r="P4730" s="4">
        <v>59.968788600000003</v>
      </c>
      <c r="Q4730" s="4">
        <v>119.93757720000001</v>
      </c>
      <c r="R4730" t="s">
        <v>43</v>
      </c>
      <c r="S4730" t="b">
        <v>1</v>
      </c>
      <c r="T4730">
        <v>11.99375772</v>
      </c>
      <c r="U4730" t="b">
        <v>1</v>
      </c>
      <c r="V4730" t="s">
        <v>65</v>
      </c>
      <c r="W4730">
        <v>3</v>
      </c>
      <c r="X4730" t="s">
        <v>40</v>
      </c>
      <c r="Y4730" t="s">
        <v>50</v>
      </c>
      <c r="Z4730">
        <v>1</v>
      </c>
      <c r="AA4730" t="b">
        <v>1</v>
      </c>
    </row>
    <row r="4731" spans="1:27" x14ac:dyDescent="0.3">
      <c r="A4731">
        <v>4730</v>
      </c>
      <c r="B4731" s="1">
        <v>44140</v>
      </c>
      <c r="C4731" s="7">
        <f t="shared" si="146"/>
        <v>2020</v>
      </c>
      <c r="D4731" s="2">
        <v>0.67309027777777775</v>
      </c>
      <c r="E4731">
        <v>172</v>
      </c>
      <c r="F4731" s="3">
        <v>23</v>
      </c>
      <c r="G4731" s="3" t="str">
        <f t="shared" si="147"/>
        <v>Young</v>
      </c>
      <c r="H4731" t="s">
        <v>33</v>
      </c>
      <c r="I4731" t="s">
        <v>60</v>
      </c>
      <c r="J4731">
        <v>98</v>
      </c>
      <c r="K4731" t="b">
        <v>0</v>
      </c>
      <c r="L4731">
        <v>5</v>
      </c>
      <c r="M4731" t="s">
        <v>27</v>
      </c>
      <c r="N4731" t="s">
        <v>28</v>
      </c>
      <c r="O4731">
        <v>4</v>
      </c>
      <c r="P4731" s="4">
        <v>22.714232899999999</v>
      </c>
      <c r="Q4731" s="4">
        <v>90.856931610000004</v>
      </c>
      <c r="R4731" t="s">
        <v>49</v>
      </c>
      <c r="S4731" t="b">
        <v>1</v>
      </c>
      <c r="T4731">
        <v>0</v>
      </c>
      <c r="U4731" t="b">
        <v>0</v>
      </c>
      <c r="V4731" t="s">
        <v>97</v>
      </c>
      <c r="W4731">
        <v>0</v>
      </c>
      <c r="X4731" t="s">
        <v>40</v>
      </c>
      <c r="Y4731" t="s">
        <v>32</v>
      </c>
      <c r="Z4731">
        <v>3</v>
      </c>
      <c r="AA4731" t="b">
        <v>0</v>
      </c>
    </row>
    <row r="4732" spans="1:27" x14ac:dyDescent="0.3">
      <c r="A4732">
        <v>4731</v>
      </c>
      <c r="B4732" s="1">
        <v>44925</v>
      </c>
      <c r="C4732" s="7">
        <f t="shared" si="146"/>
        <v>2022</v>
      </c>
      <c r="D4732" s="2">
        <v>3.4293981481481481E-2</v>
      </c>
      <c r="E4732">
        <v>487</v>
      </c>
      <c r="F4732" s="3">
        <v>40</v>
      </c>
      <c r="G4732" s="3" t="str">
        <f t="shared" si="147"/>
        <v>Middle Age</v>
      </c>
      <c r="H4732" t="s">
        <v>51</v>
      </c>
      <c r="I4732" t="s">
        <v>46</v>
      </c>
      <c r="J4732" t="s">
        <v>96</v>
      </c>
      <c r="K4732" t="b">
        <v>1</v>
      </c>
      <c r="L4732">
        <v>907</v>
      </c>
      <c r="M4732" t="s">
        <v>53</v>
      </c>
      <c r="N4732" t="s">
        <v>54</v>
      </c>
      <c r="O4732">
        <v>4</v>
      </c>
      <c r="P4732" s="4">
        <v>43.475528599999997</v>
      </c>
      <c r="Q4732" s="4">
        <v>173.90211439999999</v>
      </c>
      <c r="R4732" t="s">
        <v>49</v>
      </c>
      <c r="S4732" t="b">
        <v>0</v>
      </c>
      <c r="T4732">
        <v>0</v>
      </c>
      <c r="U4732" t="b">
        <v>0</v>
      </c>
      <c r="V4732" t="s">
        <v>37</v>
      </c>
      <c r="W4732">
        <v>3</v>
      </c>
      <c r="X4732" t="s">
        <v>40</v>
      </c>
      <c r="Y4732" t="s">
        <v>41</v>
      </c>
      <c r="Z4732">
        <v>5</v>
      </c>
      <c r="AA4732" t="b">
        <v>1</v>
      </c>
    </row>
    <row r="4733" spans="1:27" x14ac:dyDescent="0.3">
      <c r="A4733">
        <v>4732</v>
      </c>
      <c r="B4733" s="1">
        <v>45275</v>
      </c>
      <c r="C4733" s="7">
        <f t="shared" si="146"/>
        <v>2023</v>
      </c>
      <c r="D4733" s="2">
        <v>0.7653240740740741</v>
      </c>
      <c r="E4733">
        <v>332</v>
      </c>
      <c r="F4733" s="3">
        <v>29</v>
      </c>
      <c r="G4733" s="3" t="str">
        <f t="shared" si="147"/>
        <v>Middle Age</v>
      </c>
      <c r="H4733" t="s">
        <v>33</v>
      </c>
      <c r="I4733" t="s">
        <v>60</v>
      </c>
      <c r="J4733" t="s">
        <v>96</v>
      </c>
      <c r="K4733" t="b">
        <v>1</v>
      </c>
      <c r="L4733">
        <v>634</v>
      </c>
      <c r="M4733" t="s">
        <v>53</v>
      </c>
      <c r="N4733" t="s">
        <v>54</v>
      </c>
      <c r="O4733">
        <v>4</v>
      </c>
      <c r="P4733" s="4">
        <v>23.093646240000002</v>
      </c>
      <c r="Q4733" s="4">
        <v>92.374584949999999</v>
      </c>
      <c r="R4733" t="s">
        <v>49</v>
      </c>
      <c r="S4733" t="b">
        <v>0</v>
      </c>
      <c r="T4733">
        <v>0</v>
      </c>
      <c r="U4733" t="b">
        <v>1</v>
      </c>
      <c r="V4733" t="s">
        <v>65</v>
      </c>
      <c r="W4733">
        <v>5</v>
      </c>
      <c r="X4733" t="s">
        <v>31</v>
      </c>
      <c r="Y4733" t="s">
        <v>41</v>
      </c>
      <c r="Z4733">
        <v>2</v>
      </c>
      <c r="AA4733" t="b">
        <v>1</v>
      </c>
    </row>
    <row r="4734" spans="1:27" x14ac:dyDescent="0.3">
      <c r="A4734">
        <v>4733</v>
      </c>
      <c r="B4734" s="1">
        <v>44887</v>
      </c>
      <c r="C4734" s="7">
        <f t="shared" si="146"/>
        <v>2022</v>
      </c>
      <c r="D4734" s="2">
        <v>0.23434027777777777</v>
      </c>
      <c r="E4734">
        <v>117</v>
      </c>
      <c r="F4734" s="3">
        <v>21</v>
      </c>
      <c r="G4734" s="3" t="str">
        <f t="shared" si="147"/>
        <v>Young</v>
      </c>
      <c r="H4734" t="s">
        <v>51</v>
      </c>
      <c r="I4734" t="s">
        <v>69</v>
      </c>
      <c r="J4734" t="s">
        <v>96</v>
      </c>
      <c r="K4734" t="b">
        <v>1</v>
      </c>
      <c r="L4734">
        <v>587</v>
      </c>
      <c r="M4734" t="s">
        <v>35</v>
      </c>
      <c r="N4734" t="s">
        <v>36</v>
      </c>
      <c r="O4734">
        <v>1</v>
      </c>
      <c r="P4734" s="4">
        <v>66.273543279999998</v>
      </c>
      <c r="Q4734" s="4">
        <v>66.273543279999998</v>
      </c>
      <c r="R4734" t="s">
        <v>29</v>
      </c>
      <c r="S4734" t="b">
        <v>0</v>
      </c>
      <c r="T4734">
        <v>6.627354328</v>
      </c>
      <c r="U4734" t="b">
        <v>0</v>
      </c>
      <c r="V4734" t="s">
        <v>30</v>
      </c>
      <c r="W4734">
        <v>3</v>
      </c>
      <c r="X4734" t="s">
        <v>40</v>
      </c>
      <c r="Y4734" t="s">
        <v>50</v>
      </c>
      <c r="Z4734">
        <v>3</v>
      </c>
      <c r="AA4734" t="b">
        <v>0</v>
      </c>
    </row>
    <row r="4735" spans="1:27" x14ac:dyDescent="0.3">
      <c r="A4735">
        <v>4734</v>
      </c>
      <c r="B4735" s="1">
        <v>43448</v>
      </c>
      <c r="C4735" s="7">
        <f t="shared" si="146"/>
        <v>2018</v>
      </c>
      <c r="D4735" s="2">
        <v>0.76858796296296295</v>
      </c>
      <c r="E4735">
        <v>368</v>
      </c>
      <c r="F4735" s="3">
        <v>45</v>
      </c>
      <c r="G4735" s="3" t="str">
        <f t="shared" si="147"/>
        <v>Old</v>
      </c>
      <c r="H4735" t="s">
        <v>25</v>
      </c>
      <c r="I4735" t="s">
        <v>66</v>
      </c>
      <c r="J4735" t="s">
        <v>96</v>
      </c>
      <c r="K4735" t="b">
        <v>1</v>
      </c>
      <c r="L4735">
        <v>284</v>
      </c>
      <c r="M4735" t="s">
        <v>27</v>
      </c>
      <c r="N4735" t="s">
        <v>28</v>
      </c>
      <c r="O4735">
        <v>3</v>
      </c>
      <c r="P4735" s="4">
        <v>40.383776390000001</v>
      </c>
      <c r="Q4735" s="4">
        <v>121.15132920000001</v>
      </c>
      <c r="R4735" t="s">
        <v>49</v>
      </c>
      <c r="S4735" t="b">
        <v>1</v>
      </c>
      <c r="T4735">
        <v>0</v>
      </c>
      <c r="U4735" t="b">
        <v>0</v>
      </c>
      <c r="V4735" t="s">
        <v>65</v>
      </c>
      <c r="W4735">
        <v>4</v>
      </c>
      <c r="X4735" t="s">
        <v>40</v>
      </c>
      <c r="Y4735" t="s">
        <v>32</v>
      </c>
      <c r="Z4735">
        <v>1</v>
      </c>
      <c r="AA4735" t="b">
        <v>0</v>
      </c>
    </row>
    <row r="4736" spans="1:27" x14ac:dyDescent="0.3">
      <c r="A4736">
        <v>4735</v>
      </c>
      <c r="B4736" s="1">
        <v>43412</v>
      </c>
      <c r="C4736" s="7">
        <f t="shared" si="146"/>
        <v>2018</v>
      </c>
      <c r="D4736" s="2">
        <v>0.83603009259259264</v>
      </c>
      <c r="E4736">
        <v>197</v>
      </c>
      <c r="F4736" s="3">
        <v>66</v>
      </c>
      <c r="G4736" s="3" t="str">
        <f t="shared" si="147"/>
        <v>Old</v>
      </c>
      <c r="H4736" t="s">
        <v>25</v>
      </c>
      <c r="I4736" t="s">
        <v>56</v>
      </c>
      <c r="J4736" t="s">
        <v>96</v>
      </c>
      <c r="K4736" t="b">
        <v>1</v>
      </c>
      <c r="L4736">
        <v>38</v>
      </c>
      <c r="M4736" t="s">
        <v>58</v>
      </c>
      <c r="N4736" t="s">
        <v>59</v>
      </c>
      <c r="O4736">
        <v>3</v>
      </c>
      <c r="P4736" s="4">
        <v>44.55729315</v>
      </c>
      <c r="Q4736" s="4">
        <v>133.67187949999999</v>
      </c>
      <c r="R4736" t="s">
        <v>45</v>
      </c>
      <c r="S4736" t="b">
        <v>1</v>
      </c>
      <c r="T4736">
        <v>0</v>
      </c>
      <c r="U4736" t="b">
        <v>1</v>
      </c>
      <c r="V4736" t="s">
        <v>30</v>
      </c>
      <c r="W4736">
        <v>3</v>
      </c>
      <c r="X4736" t="s">
        <v>40</v>
      </c>
      <c r="Y4736" t="s">
        <v>32</v>
      </c>
      <c r="Z4736">
        <v>1</v>
      </c>
      <c r="AA4736" t="b">
        <v>1</v>
      </c>
    </row>
    <row r="4737" spans="1:27" x14ac:dyDescent="0.3">
      <c r="A4737">
        <v>4736</v>
      </c>
      <c r="B4737" s="1">
        <v>43811</v>
      </c>
      <c r="C4737" s="7">
        <f t="shared" si="146"/>
        <v>2019</v>
      </c>
      <c r="D4737" s="2">
        <v>0.7809490740740741</v>
      </c>
      <c r="E4737">
        <v>277</v>
      </c>
      <c r="F4737" s="3">
        <v>68</v>
      </c>
      <c r="G4737" s="3" t="str">
        <f t="shared" si="147"/>
        <v>Old</v>
      </c>
      <c r="H4737" t="s">
        <v>33</v>
      </c>
      <c r="I4737" t="s">
        <v>61</v>
      </c>
      <c r="J4737" t="s">
        <v>96</v>
      </c>
      <c r="K4737" t="b">
        <v>1</v>
      </c>
      <c r="L4737">
        <v>223</v>
      </c>
      <c r="M4737" t="s">
        <v>53</v>
      </c>
      <c r="N4737" t="s">
        <v>54</v>
      </c>
      <c r="O4737">
        <v>2</v>
      </c>
      <c r="P4737" s="4">
        <v>15.20201146</v>
      </c>
      <c r="Q4737" s="4">
        <v>30.404022909999998</v>
      </c>
      <c r="R4737" t="s">
        <v>49</v>
      </c>
      <c r="S4737" t="b">
        <v>0</v>
      </c>
      <c r="T4737">
        <v>0</v>
      </c>
      <c r="U4737" t="b">
        <v>1</v>
      </c>
      <c r="V4737" t="s">
        <v>65</v>
      </c>
      <c r="W4737">
        <v>1</v>
      </c>
      <c r="X4737" t="s">
        <v>31</v>
      </c>
      <c r="Y4737" t="s">
        <v>41</v>
      </c>
      <c r="Z4737">
        <v>5</v>
      </c>
      <c r="AA4737" t="b">
        <v>0</v>
      </c>
    </row>
    <row r="4738" spans="1:27" x14ac:dyDescent="0.3">
      <c r="A4738">
        <v>4737</v>
      </c>
      <c r="B4738" s="1">
        <v>43780</v>
      </c>
      <c r="C4738" s="7">
        <f t="shared" si="146"/>
        <v>2019</v>
      </c>
      <c r="D4738" s="2">
        <v>0.61444444444444446</v>
      </c>
      <c r="E4738">
        <v>324</v>
      </c>
      <c r="F4738" s="3">
        <v>57</v>
      </c>
      <c r="G4738" s="3" t="str">
        <f t="shared" si="147"/>
        <v>Old</v>
      </c>
      <c r="H4738" t="s">
        <v>25</v>
      </c>
      <c r="I4738" t="s">
        <v>63</v>
      </c>
      <c r="J4738" t="s">
        <v>96</v>
      </c>
      <c r="K4738" t="b">
        <v>1</v>
      </c>
      <c r="L4738">
        <v>482</v>
      </c>
      <c r="M4738" t="s">
        <v>53</v>
      </c>
      <c r="N4738" t="s">
        <v>54</v>
      </c>
      <c r="O4738">
        <v>4</v>
      </c>
      <c r="P4738" s="4">
        <v>17.030037650000001</v>
      </c>
      <c r="Q4738" s="4">
        <v>68.120150609999996</v>
      </c>
      <c r="R4738" t="s">
        <v>43</v>
      </c>
      <c r="S4738" t="b">
        <v>1</v>
      </c>
      <c r="T4738">
        <v>0</v>
      </c>
      <c r="U4738" t="b">
        <v>1</v>
      </c>
      <c r="V4738" t="s">
        <v>37</v>
      </c>
      <c r="W4738">
        <v>1</v>
      </c>
      <c r="X4738" t="s">
        <v>31</v>
      </c>
      <c r="Y4738" t="s">
        <v>41</v>
      </c>
      <c r="Z4738">
        <v>3</v>
      </c>
      <c r="AA4738" t="b">
        <v>1</v>
      </c>
    </row>
    <row r="4739" spans="1:27" x14ac:dyDescent="0.3">
      <c r="A4739">
        <v>4738</v>
      </c>
      <c r="B4739" s="1">
        <v>45283</v>
      </c>
      <c r="C4739" s="7">
        <f t="shared" ref="C4739:C4802" si="148">YEAR(B4739)</f>
        <v>2023</v>
      </c>
      <c r="D4739" s="2">
        <v>0.38961805555555556</v>
      </c>
      <c r="E4739">
        <v>349</v>
      </c>
      <c r="F4739" s="3">
        <v>68</v>
      </c>
      <c r="G4739" s="3" t="str">
        <f t="shared" ref="G4739:G4802" si="149">IF(F4739&lt;25,"Young",IF(F4739&lt;45,"Middle Age","Old"))</f>
        <v>Old</v>
      </c>
      <c r="H4739" t="s">
        <v>33</v>
      </c>
      <c r="I4739" t="s">
        <v>46</v>
      </c>
      <c r="J4739" t="s">
        <v>96</v>
      </c>
      <c r="K4739" t="b">
        <v>1</v>
      </c>
      <c r="L4739">
        <v>374</v>
      </c>
      <c r="M4739" t="s">
        <v>27</v>
      </c>
      <c r="N4739" t="s">
        <v>28</v>
      </c>
      <c r="O4739">
        <v>4</v>
      </c>
      <c r="P4739" s="4">
        <v>58.992440809999998</v>
      </c>
      <c r="Q4739" s="4">
        <v>235.96976330000001</v>
      </c>
      <c r="R4739" t="s">
        <v>49</v>
      </c>
      <c r="S4739" t="b">
        <v>1</v>
      </c>
      <c r="T4739">
        <v>0</v>
      </c>
      <c r="U4739" t="b">
        <v>0</v>
      </c>
      <c r="V4739" t="s">
        <v>65</v>
      </c>
      <c r="W4739">
        <v>3</v>
      </c>
      <c r="X4739" t="s">
        <v>38</v>
      </c>
      <c r="Y4739" t="s">
        <v>41</v>
      </c>
      <c r="Z4739">
        <v>3</v>
      </c>
      <c r="AA4739" t="b">
        <v>1</v>
      </c>
    </row>
    <row r="4740" spans="1:27" x14ac:dyDescent="0.3">
      <c r="A4740">
        <v>4739</v>
      </c>
      <c r="B4740" s="1">
        <v>44513</v>
      </c>
      <c r="C4740" s="7">
        <f t="shared" si="148"/>
        <v>2021</v>
      </c>
      <c r="D4740" s="2">
        <v>0.89104166666666673</v>
      </c>
      <c r="E4740">
        <v>103</v>
      </c>
      <c r="F4740" s="3">
        <v>29</v>
      </c>
      <c r="G4740" s="3" t="str">
        <f t="shared" si="149"/>
        <v>Middle Age</v>
      </c>
      <c r="H4740" t="s">
        <v>51</v>
      </c>
      <c r="I4740" t="s">
        <v>64</v>
      </c>
      <c r="J4740" t="s">
        <v>96</v>
      </c>
      <c r="K4740" t="b">
        <v>1</v>
      </c>
      <c r="L4740">
        <v>30</v>
      </c>
      <c r="M4740" t="s">
        <v>53</v>
      </c>
      <c r="N4740" t="s">
        <v>54</v>
      </c>
      <c r="O4740">
        <v>1</v>
      </c>
      <c r="P4740" s="4">
        <v>69.328279120000005</v>
      </c>
      <c r="Q4740" s="4">
        <v>69.328279120000005</v>
      </c>
      <c r="R4740" t="s">
        <v>45</v>
      </c>
      <c r="S4740" t="b">
        <v>0</v>
      </c>
      <c r="T4740">
        <v>0</v>
      </c>
      <c r="U4740" t="b">
        <v>0</v>
      </c>
      <c r="V4740" t="s">
        <v>65</v>
      </c>
      <c r="W4740">
        <v>5</v>
      </c>
      <c r="X4740" t="s">
        <v>38</v>
      </c>
      <c r="Y4740" t="s">
        <v>32</v>
      </c>
      <c r="Z4740">
        <v>3</v>
      </c>
      <c r="AA4740" t="b">
        <v>1</v>
      </c>
    </row>
    <row r="4741" spans="1:27" x14ac:dyDescent="0.3">
      <c r="A4741">
        <v>4740</v>
      </c>
      <c r="B4741" s="1">
        <v>45255</v>
      </c>
      <c r="C4741" s="7">
        <f t="shared" si="148"/>
        <v>2023</v>
      </c>
      <c r="D4741" s="2">
        <v>0.52802083333333327</v>
      </c>
      <c r="E4741">
        <v>82</v>
      </c>
      <c r="F4741" s="3">
        <v>21</v>
      </c>
      <c r="G4741" s="3" t="str">
        <f t="shared" si="149"/>
        <v>Young</v>
      </c>
      <c r="H4741" t="s">
        <v>51</v>
      </c>
      <c r="I4741" t="s">
        <v>42</v>
      </c>
      <c r="J4741">
        <v>95</v>
      </c>
      <c r="K4741" t="b">
        <v>0</v>
      </c>
      <c r="L4741">
        <v>311</v>
      </c>
      <c r="M4741" t="s">
        <v>27</v>
      </c>
      <c r="N4741" t="s">
        <v>28</v>
      </c>
      <c r="O4741">
        <v>4</v>
      </c>
      <c r="P4741" s="4">
        <v>96.805460519999997</v>
      </c>
      <c r="Q4741" s="4">
        <v>387.2218421</v>
      </c>
      <c r="R4741" t="s">
        <v>49</v>
      </c>
      <c r="S4741" t="b">
        <v>1</v>
      </c>
      <c r="T4741">
        <v>38.722184210000002</v>
      </c>
      <c r="U4741" t="b">
        <v>0</v>
      </c>
      <c r="V4741" t="s">
        <v>97</v>
      </c>
      <c r="W4741">
        <v>0</v>
      </c>
      <c r="X4741" t="s">
        <v>31</v>
      </c>
      <c r="Y4741" t="s">
        <v>50</v>
      </c>
      <c r="Z4741">
        <v>4</v>
      </c>
      <c r="AA4741" t="b">
        <v>1</v>
      </c>
    </row>
    <row r="4742" spans="1:27" x14ac:dyDescent="0.3">
      <c r="A4742">
        <v>4741</v>
      </c>
      <c r="B4742" s="1">
        <v>43416</v>
      </c>
      <c r="C4742" s="7">
        <f t="shared" si="148"/>
        <v>2018</v>
      </c>
      <c r="D4742" s="2">
        <v>0.19655092592592593</v>
      </c>
      <c r="E4742">
        <v>199</v>
      </c>
      <c r="F4742" s="3">
        <v>29</v>
      </c>
      <c r="G4742" s="3" t="str">
        <f t="shared" si="149"/>
        <v>Middle Age</v>
      </c>
      <c r="H4742" t="s">
        <v>25</v>
      </c>
      <c r="I4742" t="s">
        <v>68</v>
      </c>
      <c r="J4742">
        <v>12</v>
      </c>
      <c r="K4742" t="b">
        <v>0</v>
      </c>
      <c r="L4742">
        <v>306</v>
      </c>
      <c r="M4742" t="s">
        <v>35</v>
      </c>
      <c r="N4742" t="s">
        <v>36</v>
      </c>
      <c r="O4742">
        <v>2</v>
      </c>
      <c r="P4742" s="4">
        <v>55.254348839999999</v>
      </c>
      <c r="Q4742" s="4">
        <v>110.5086977</v>
      </c>
      <c r="R4742" t="s">
        <v>29</v>
      </c>
      <c r="S4742" t="b">
        <v>1</v>
      </c>
      <c r="T4742">
        <v>0</v>
      </c>
      <c r="U4742" t="b">
        <v>1</v>
      </c>
      <c r="V4742" t="s">
        <v>97</v>
      </c>
      <c r="W4742">
        <v>0</v>
      </c>
      <c r="X4742" t="s">
        <v>31</v>
      </c>
      <c r="Y4742" t="s">
        <v>41</v>
      </c>
      <c r="Z4742">
        <v>1</v>
      </c>
      <c r="AA4742" t="b">
        <v>1</v>
      </c>
    </row>
    <row r="4743" spans="1:27" x14ac:dyDescent="0.3">
      <c r="A4743">
        <v>4742</v>
      </c>
      <c r="B4743" s="1">
        <v>43794</v>
      </c>
      <c r="C4743" s="7">
        <f t="shared" si="148"/>
        <v>2019</v>
      </c>
      <c r="D4743" s="2">
        <v>0.71269675925925924</v>
      </c>
      <c r="E4743">
        <v>204</v>
      </c>
      <c r="F4743" s="3">
        <v>69</v>
      </c>
      <c r="G4743" s="3" t="str">
        <f t="shared" si="149"/>
        <v>Old</v>
      </c>
      <c r="H4743" t="s">
        <v>51</v>
      </c>
      <c r="I4743" t="s">
        <v>44</v>
      </c>
      <c r="J4743" t="s">
        <v>96</v>
      </c>
      <c r="K4743" t="b">
        <v>1</v>
      </c>
      <c r="L4743">
        <v>306</v>
      </c>
      <c r="M4743" t="s">
        <v>53</v>
      </c>
      <c r="N4743" t="s">
        <v>54</v>
      </c>
      <c r="O4743">
        <v>3</v>
      </c>
      <c r="P4743" s="4">
        <v>45.41482645</v>
      </c>
      <c r="Q4743" s="4">
        <v>136.24447939999999</v>
      </c>
      <c r="R4743" t="s">
        <v>49</v>
      </c>
      <c r="S4743" t="b">
        <v>0</v>
      </c>
      <c r="T4743">
        <v>13.62444794</v>
      </c>
      <c r="U4743" t="b">
        <v>0</v>
      </c>
      <c r="V4743" t="s">
        <v>30</v>
      </c>
      <c r="W4743">
        <v>1</v>
      </c>
      <c r="X4743" t="s">
        <v>40</v>
      </c>
      <c r="Y4743" t="s">
        <v>50</v>
      </c>
      <c r="Z4743">
        <v>2</v>
      </c>
      <c r="AA4743" t="b">
        <v>1</v>
      </c>
    </row>
    <row r="4744" spans="1:27" x14ac:dyDescent="0.3">
      <c r="A4744">
        <v>4743</v>
      </c>
      <c r="B4744" s="1">
        <v>43406</v>
      </c>
      <c r="C4744" s="7">
        <f t="shared" si="148"/>
        <v>2018</v>
      </c>
      <c r="D4744" s="2">
        <v>0.24164351851851851</v>
      </c>
      <c r="E4744">
        <v>42</v>
      </c>
      <c r="F4744" s="3">
        <v>45</v>
      </c>
      <c r="G4744" s="3" t="str">
        <f t="shared" si="149"/>
        <v>Old</v>
      </c>
      <c r="H4744" t="s">
        <v>33</v>
      </c>
      <c r="I4744" t="s">
        <v>42</v>
      </c>
      <c r="J4744" t="s">
        <v>96</v>
      </c>
      <c r="K4744" t="b">
        <v>1</v>
      </c>
      <c r="L4744">
        <v>298</v>
      </c>
      <c r="M4744" t="s">
        <v>27</v>
      </c>
      <c r="N4744" t="s">
        <v>28</v>
      </c>
      <c r="O4744">
        <v>5</v>
      </c>
      <c r="P4744" s="4">
        <v>97.205227769999993</v>
      </c>
      <c r="Q4744" s="4">
        <v>486.02613889999998</v>
      </c>
      <c r="R4744" t="s">
        <v>43</v>
      </c>
      <c r="S4744" t="b">
        <v>0</v>
      </c>
      <c r="T4744">
        <v>0</v>
      </c>
      <c r="U4744" t="b">
        <v>1</v>
      </c>
      <c r="V4744" t="s">
        <v>65</v>
      </c>
      <c r="W4744">
        <v>2</v>
      </c>
      <c r="X4744" t="s">
        <v>40</v>
      </c>
      <c r="Y4744" t="s">
        <v>32</v>
      </c>
      <c r="Z4744">
        <v>3</v>
      </c>
      <c r="AA4744" t="b">
        <v>0</v>
      </c>
    </row>
    <row r="4745" spans="1:27" x14ac:dyDescent="0.3">
      <c r="A4745">
        <v>4744</v>
      </c>
      <c r="B4745" s="1">
        <v>44892</v>
      </c>
      <c r="C4745" s="7">
        <f t="shared" si="148"/>
        <v>2022</v>
      </c>
      <c r="D4745" s="2">
        <v>0.16445601851851852</v>
      </c>
      <c r="E4745">
        <v>447</v>
      </c>
      <c r="F4745" s="3">
        <v>62</v>
      </c>
      <c r="G4745" s="3" t="str">
        <f t="shared" si="149"/>
        <v>Old</v>
      </c>
      <c r="H4745" t="s">
        <v>33</v>
      </c>
      <c r="I4745" t="s">
        <v>42</v>
      </c>
      <c r="J4745" t="s">
        <v>96</v>
      </c>
      <c r="K4745" t="b">
        <v>1</v>
      </c>
      <c r="L4745">
        <v>978</v>
      </c>
      <c r="M4745" t="s">
        <v>27</v>
      </c>
      <c r="N4745" t="s">
        <v>28</v>
      </c>
      <c r="O4745">
        <v>2</v>
      </c>
      <c r="P4745" s="4">
        <v>18.288425539999999</v>
      </c>
      <c r="Q4745" s="4">
        <v>36.576851089999998</v>
      </c>
      <c r="R4745" t="s">
        <v>49</v>
      </c>
      <c r="S4745" t="b">
        <v>1</v>
      </c>
      <c r="T4745">
        <v>3.657685109</v>
      </c>
      <c r="U4745" t="b">
        <v>1</v>
      </c>
      <c r="V4745" t="s">
        <v>65</v>
      </c>
      <c r="W4745">
        <v>3</v>
      </c>
      <c r="X4745" t="s">
        <v>31</v>
      </c>
      <c r="Y4745" t="s">
        <v>50</v>
      </c>
      <c r="Z4745">
        <v>3</v>
      </c>
      <c r="AA4745" t="b">
        <v>0</v>
      </c>
    </row>
    <row r="4746" spans="1:27" x14ac:dyDescent="0.3">
      <c r="A4746">
        <v>4745</v>
      </c>
      <c r="B4746" s="1">
        <v>44182</v>
      </c>
      <c r="C4746" s="7">
        <f t="shared" si="148"/>
        <v>2020</v>
      </c>
      <c r="D4746" s="2">
        <v>2.162037037037037E-2</v>
      </c>
      <c r="E4746">
        <v>336</v>
      </c>
      <c r="F4746" s="3">
        <v>60</v>
      </c>
      <c r="G4746" s="3" t="str">
        <f t="shared" si="149"/>
        <v>Old</v>
      </c>
      <c r="H4746" t="s">
        <v>33</v>
      </c>
      <c r="I4746" t="s">
        <v>42</v>
      </c>
      <c r="J4746">
        <v>19</v>
      </c>
      <c r="K4746" t="b">
        <v>0</v>
      </c>
      <c r="L4746">
        <v>61</v>
      </c>
      <c r="M4746" t="s">
        <v>53</v>
      </c>
      <c r="N4746" t="s">
        <v>54</v>
      </c>
      <c r="O4746">
        <v>5</v>
      </c>
      <c r="P4746" s="4">
        <v>25.059142600000001</v>
      </c>
      <c r="Q4746" s="4">
        <v>125.29571300000001</v>
      </c>
      <c r="R4746" t="s">
        <v>43</v>
      </c>
      <c r="S4746" t="b">
        <v>1</v>
      </c>
      <c r="T4746">
        <v>0</v>
      </c>
      <c r="U4746" t="b">
        <v>0</v>
      </c>
      <c r="V4746" t="s">
        <v>97</v>
      </c>
      <c r="W4746">
        <v>0</v>
      </c>
      <c r="X4746" t="s">
        <v>40</v>
      </c>
      <c r="Y4746" t="s">
        <v>32</v>
      </c>
      <c r="Z4746">
        <v>2</v>
      </c>
      <c r="AA4746" t="b">
        <v>1</v>
      </c>
    </row>
    <row r="4747" spans="1:27" x14ac:dyDescent="0.3">
      <c r="A4747">
        <v>4746</v>
      </c>
      <c r="B4747" s="1">
        <v>45280</v>
      </c>
      <c r="C4747" s="7">
        <f t="shared" si="148"/>
        <v>2023</v>
      </c>
      <c r="D4747" s="2">
        <v>0.97278935185185178</v>
      </c>
      <c r="E4747">
        <v>474</v>
      </c>
      <c r="F4747" s="3">
        <v>63</v>
      </c>
      <c r="G4747" s="3" t="str">
        <f t="shared" si="149"/>
        <v>Old</v>
      </c>
      <c r="H4747" t="s">
        <v>33</v>
      </c>
      <c r="I4747" t="s">
        <v>52</v>
      </c>
      <c r="J4747" t="s">
        <v>96</v>
      </c>
      <c r="K4747" t="b">
        <v>1</v>
      </c>
      <c r="L4747">
        <v>917</v>
      </c>
      <c r="M4747" t="s">
        <v>58</v>
      </c>
      <c r="N4747" t="s">
        <v>59</v>
      </c>
      <c r="O4747">
        <v>5</v>
      </c>
      <c r="P4747" s="4">
        <v>25.126064790000001</v>
      </c>
      <c r="Q4747" s="4">
        <v>125.630324</v>
      </c>
      <c r="R4747" t="s">
        <v>43</v>
      </c>
      <c r="S4747" t="b">
        <v>1</v>
      </c>
      <c r="T4747">
        <v>0</v>
      </c>
      <c r="U4747" t="b">
        <v>1</v>
      </c>
      <c r="V4747" t="s">
        <v>65</v>
      </c>
      <c r="W4747">
        <v>4</v>
      </c>
      <c r="X4747" t="s">
        <v>31</v>
      </c>
      <c r="Y4747" t="s">
        <v>41</v>
      </c>
      <c r="Z4747">
        <v>3</v>
      </c>
      <c r="AA4747" t="b">
        <v>0</v>
      </c>
    </row>
    <row r="4748" spans="1:27" x14ac:dyDescent="0.3">
      <c r="A4748">
        <v>4747</v>
      </c>
      <c r="B4748" s="1">
        <v>43415</v>
      </c>
      <c r="C4748" s="7">
        <f t="shared" si="148"/>
        <v>2018</v>
      </c>
      <c r="D4748" s="2">
        <v>0.86593749999999992</v>
      </c>
      <c r="E4748">
        <v>107</v>
      </c>
      <c r="F4748" s="3">
        <v>37</v>
      </c>
      <c r="G4748" s="3" t="str">
        <f t="shared" si="149"/>
        <v>Middle Age</v>
      </c>
      <c r="H4748" t="s">
        <v>51</v>
      </c>
      <c r="I4748" t="s">
        <v>56</v>
      </c>
      <c r="J4748" t="s">
        <v>96</v>
      </c>
      <c r="K4748" t="b">
        <v>1</v>
      </c>
      <c r="L4748">
        <v>553</v>
      </c>
      <c r="M4748" t="s">
        <v>58</v>
      </c>
      <c r="N4748" t="s">
        <v>59</v>
      </c>
      <c r="O4748">
        <v>2</v>
      </c>
      <c r="P4748" s="4">
        <v>96.787399719999996</v>
      </c>
      <c r="Q4748" s="4">
        <v>193.57479939999999</v>
      </c>
      <c r="R4748" t="s">
        <v>45</v>
      </c>
      <c r="S4748" t="b">
        <v>1</v>
      </c>
      <c r="T4748">
        <v>0</v>
      </c>
      <c r="U4748" t="b">
        <v>0</v>
      </c>
      <c r="V4748" t="s">
        <v>30</v>
      </c>
      <c r="W4748">
        <v>3</v>
      </c>
      <c r="X4748" t="s">
        <v>40</v>
      </c>
      <c r="Y4748" t="s">
        <v>41</v>
      </c>
      <c r="Z4748">
        <v>2</v>
      </c>
      <c r="AA4748" t="b">
        <v>0</v>
      </c>
    </row>
    <row r="4749" spans="1:27" x14ac:dyDescent="0.3">
      <c r="A4749">
        <v>4748</v>
      </c>
      <c r="B4749" s="1">
        <v>44546</v>
      </c>
      <c r="C4749" s="7">
        <f t="shared" si="148"/>
        <v>2021</v>
      </c>
      <c r="D4749" s="2">
        <v>0.50511574074074073</v>
      </c>
      <c r="E4749">
        <v>346</v>
      </c>
      <c r="F4749" s="3">
        <v>29</v>
      </c>
      <c r="G4749" s="3" t="str">
        <f t="shared" si="149"/>
        <v>Middle Age</v>
      </c>
      <c r="H4749" t="s">
        <v>33</v>
      </c>
      <c r="I4749" t="s">
        <v>64</v>
      </c>
      <c r="J4749">
        <v>94</v>
      </c>
      <c r="K4749" t="b">
        <v>0</v>
      </c>
      <c r="L4749">
        <v>81</v>
      </c>
      <c r="M4749" t="s">
        <v>53</v>
      </c>
      <c r="N4749" t="s">
        <v>54</v>
      </c>
      <c r="O4749">
        <v>4</v>
      </c>
      <c r="P4749" s="4">
        <v>58.298728650000001</v>
      </c>
      <c r="Q4749" s="4">
        <v>233.1949146</v>
      </c>
      <c r="R4749" t="s">
        <v>29</v>
      </c>
      <c r="S4749" t="b">
        <v>0</v>
      </c>
      <c r="T4749">
        <v>0</v>
      </c>
      <c r="U4749" t="b">
        <v>0</v>
      </c>
      <c r="V4749" t="s">
        <v>97</v>
      </c>
      <c r="W4749">
        <v>0</v>
      </c>
      <c r="X4749" t="s">
        <v>40</v>
      </c>
      <c r="Y4749" t="s">
        <v>41</v>
      </c>
      <c r="Z4749">
        <v>4</v>
      </c>
      <c r="AA4749" t="b">
        <v>1</v>
      </c>
    </row>
    <row r="4750" spans="1:27" x14ac:dyDescent="0.3">
      <c r="A4750">
        <v>4749</v>
      </c>
      <c r="B4750" s="1">
        <v>43826</v>
      </c>
      <c r="C4750" s="7">
        <f t="shared" si="148"/>
        <v>2019</v>
      </c>
      <c r="D4750" s="2">
        <v>0.78473379629629625</v>
      </c>
      <c r="E4750">
        <v>421</v>
      </c>
      <c r="F4750" s="3">
        <v>29</v>
      </c>
      <c r="G4750" s="3" t="str">
        <f t="shared" si="149"/>
        <v>Middle Age</v>
      </c>
      <c r="H4750" t="s">
        <v>33</v>
      </c>
      <c r="I4750" t="s">
        <v>67</v>
      </c>
      <c r="J4750" t="s">
        <v>96</v>
      </c>
      <c r="K4750" t="b">
        <v>1</v>
      </c>
      <c r="L4750">
        <v>163</v>
      </c>
      <c r="M4750" t="s">
        <v>35</v>
      </c>
      <c r="N4750" t="s">
        <v>36</v>
      </c>
      <c r="O4750">
        <v>1</v>
      </c>
      <c r="P4750" s="4">
        <v>50.155926899999997</v>
      </c>
      <c r="Q4750" s="4">
        <v>50.155926899999997</v>
      </c>
      <c r="R4750" t="s">
        <v>45</v>
      </c>
      <c r="S4750" t="b">
        <v>1</v>
      </c>
      <c r="T4750">
        <v>0</v>
      </c>
      <c r="U4750" t="b">
        <v>0</v>
      </c>
      <c r="V4750" t="s">
        <v>30</v>
      </c>
      <c r="W4750">
        <v>2</v>
      </c>
      <c r="X4750" t="s">
        <v>31</v>
      </c>
      <c r="Y4750" t="s">
        <v>41</v>
      </c>
      <c r="Z4750">
        <v>3</v>
      </c>
      <c r="AA4750" t="b">
        <v>0</v>
      </c>
    </row>
    <row r="4751" spans="1:27" x14ac:dyDescent="0.3">
      <c r="A4751">
        <v>4750</v>
      </c>
      <c r="B4751" s="1">
        <v>44508</v>
      </c>
      <c r="C4751" s="7">
        <f t="shared" si="148"/>
        <v>2021</v>
      </c>
      <c r="D4751" s="2">
        <v>7.4467592592592599E-2</v>
      </c>
      <c r="E4751">
        <v>177</v>
      </c>
      <c r="F4751" s="3">
        <v>45</v>
      </c>
      <c r="G4751" s="3" t="str">
        <f t="shared" si="149"/>
        <v>Old</v>
      </c>
      <c r="H4751" t="s">
        <v>33</v>
      </c>
      <c r="I4751" t="s">
        <v>62</v>
      </c>
      <c r="J4751" t="s">
        <v>96</v>
      </c>
      <c r="K4751" t="b">
        <v>1</v>
      </c>
      <c r="L4751">
        <v>290</v>
      </c>
      <c r="M4751" t="s">
        <v>27</v>
      </c>
      <c r="N4751" t="s">
        <v>28</v>
      </c>
      <c r="O4751">
        <v>5</v>
      </c>
      <c r="P4751" s="4">
        <v>87.632929489999995</v>
      </c>
      <c r="Q4751" s="4">
        <v>438.16464739999998</v>
      </c>
      <c r="R4751" t="s">
        <v>43</v>
      </c>
      <c r="S4751" t="b">
        <v>0</v>
      </c>
      <c r="T4751">
        <v>0</v>
      </c>
      <c r="U4751" t="b">
        <v>1</v>
      </c>
      <c r="V4751" t="s">
        <v>30</v>
      </c>
      <c r="W4751">
        <v>2</v>
      </c>
      <c r="X4751" t="s">
        <v>31</v>
      </c>
      <c r="Y4751" t="s">
        <v>32</v>
      </c>
      <c r="Z4751">
        <v>5</v>
      </c>
      <c r="AA4751" t="b">
        <v>1</v>
      </c>
    </row>
    <row r="4752" spans="1:27" x14ac:dyDescent="0.3">
      <c r="A4752">
        <v>4751</v>
      </c>
      <c r="B4752" s="1">
        <v>45244</v>
      </c>
      <c r="C4752" s="7">
        <f t="shared" si="148"/>
        <v>2023</v>
      </c>
      <c r="D4752" s="2">
        <v>0.9434027777777777</v>
      </c>
      <c r="E4752">
        <v>346</v>
      </c>
      <c r="F4752" s="3">
        <v>62</v>
      </c>
      <c r="G4752" s="3" t="str">
        <f t="shared" si="149"/>
        <v>Old</v>
      </c>
      <c r="H4752" t="s">
        <v>51</v>
      </c>
      <c r="I4752" t="s">
        <v>42</v>
      </c>
      <c r="J4752">
        <v>48</v>
      </c>
      <c r="K4752" t="b">
        <v>0</v>
      </c>
      <c r="L4752">
        <v>830</v>
      </c>
      <c r="M4752" t="s">
        <v>35</v>
      </c>
      <c r="N4752" t="s">
        <v>36</v>
      </c>
      <c r="O4752">
        <v>1</v>
      </c>
      <c r="P4752" s="4">
        <v>78.54596325</v>
      </c>
      <c r="Q4752" s="4">
        <v>78.54596325</v>
      </c>
      <c r="R4752" t="s">
        <v>45</v>
      </c>
      <c r="S4752" t="b">
        <v>1</v>
      </c>
      <c r="T4752">
        <v>7.8545963250000002</v>
      </c>
      <c r="U4752" t="b">
        <v>0</v>
      </c>
      <c r="V4752" t="s">
        <v>97</v>
      </c>
      <c r="W4752">
        <v>0</v>
      </c>
      <c r="X4752" t="s">
        <v>31</v>
      </c>
      <c r="Y4752" t="s">
        <v>50</v>
      </c>
      <c r="Z4752">
        <v>5</v>
      </c>
      <c r="AA4752" t="b">
        <v>0</v>
      </c>
    </row>
    <row r="4753" spans="1:27" x14ac:dyDescent="0.3">
      <c r="A4753">
        <v>4752</v>
      </c>
      <c r="B4753" s="1">
        <v>45284</v>
      </c>
      <c r="C4753" s="7">
        <f t="shared" si="148"/>
        <v>2023</v>
      </c>
      <c r="D4753" s="2">
        <v>0.56350694444444438</v>
      </c>
      <c r="E4753">
        <v>69</v>
      </c>
      <c r="F4753" s="3">
        <v>32</v>
      </c>
      <c r="G4753" s="3" t="str">
        <f t="shared" si="149"/>
        <v>Middle Age</v>
      </c>
      <c r="H4753" t="s">
        <v>51</v>
      </c>
      <c r="I4753" t="s">
        <v>42</v>
      </c>
      <c r="J4753" t="s">
        <v>96</v>
      </c>
      <c r="K4753" t="b">
        <v>1</v>
      </c>
      <c r="L4753">
        <v>857</v>
      </c>
      <c r="M4753" t="s">
        <v>53</v>
      </c>
      <c r="N4753" t="s">
        <v>54</v>
      </c>
      <c r="O4753">
        <v>2</v>
      </c>
      <c r="P4753" s="4">
        <v>28.697613050000001</v>
      </c>
      <c r="Q4753" s="4">
        <v>57.395226110000003</v>
      </c>
      <c r="R4753" t="s">
        <v>43</v>
      </c>
      <c r="S4753" t="b">
        <v>0</v>
      </c>
      <c r="T4753">
        <v>0</v>
      </c>
      <c r="U4753" t="b">
        <v>0</v>
      </c>
      <c r="V4753" t="s">
        <v>37</v>
      </c>
      <c r="W4753">
        <v>5</v>
      </c>
      <c r="X4753" t="s">
        <v>31</v>
      </c>
      <c r="Y4753" t="s">
        <v>41</v>
      </c>
      <c r="Z4753">
        <v>3</v>
      </c>
      <c r="AA4753" t="b">
        <v>0</v>
      </c>
    </row>
    <row r="4754" spans="1:27" x14ac:dyDescent="0.3">
      <c r="A4754">
        <v>4753</v>
      </c>
      <c r="B4754" s="1">
        <v>43411</v>
      </c>
      <c r="C4754" s="7">
        <f t="shared" si="148"/>
        <v>2018</v>
      </c>
      <c r="D4754" s="2">
        <v>0.69068287037037035</v>
      </c>
      <c r="E4754">
        <v>267</v>
      </c>
      <c r="F4754" s="3">
        <v>54</v>
      </c>
      <c r="G4754" s="3" t="str">
        <f t="shared" si="149"/>
        <v>Old</v>
      </c>
      <c r="H4754" t="s">
        <v>33</v>
      </c>
      <c r="I4754" t="s">
        <v>61</v>
      </c>
      <c r="J4754" t="s">
        <v>96</v>
      </c>
      <c r="K4754" t="b">
        <v>1</v>
      </c>
      <c r="L4754">
        <v>987</v>
      </c>
      <c r="M4754" t="s">
        <v>53</v>
      </c>
      <c r="N4754" t="s">
        <v>54</v>
      </c>
      <c r="O4754">
        <v>5</v>
      </c>
      <c r="P4754" s="4">
        <v>66.387663970000006</v>
      </c>
      <c r="Q4754" s="4">
        <v>331.93831990000001</v>
      </c>
      <c r="R4754" t="s">
        <v>43</v>
      </c>
      <c r="S4754" t="b">
        <v>0</v>
      </c>
      <c r="T4754">
        <v>0</v>
      </c>
      <c r="U4754" t="b">
        <v>0</v>
      </c>
      <c r="V4754" t="s">
        <v>30</v>
      </c>
      <c r="W4754">
        <v>1</v>
      </c>
      <c r="X4754" t="s">
        <v>38</v>
      </c>
      <c r="Y4754" t="s">
        <v>32</v>
      </c>
      <c r="Z4754">
        <v>1</v>
      </c>
      <c r="AA4754" t="b">
        <v>1</v>
      </c>
    </row>
    <row r="4755" spans="1:27" x14ac:dyDescent="0.3">
      <c r="A4755">
        <v>4754</v>
      </c>
      <c r="B4755" s="1">
        <v>45242</v>
      </c>
      <c r="C4755" s="7">
        <f t="shared" si="148"/>
        <v>2023</v>
      </c>
      <c r="D4755" s="2">
        <v>0.74774305555555554</v>
      </c>
      <c r="E4755">
        <v>161</v>
      </c>
      <c r="F4755" s="3">
        <v>32</v>
      </c>
      <c r="G4755" s="3" t="str">
        <f t="shared" si="149"/>
        <v>Middle Age</v>
      </c>
      <c r="H4755" t="s">
        <v>33</v>
      </c>
      <c r="I4755" t="s">
        <v>26</v>
      </c>
      <c r="J4755" t="s">
        <v>96</v>
      </c>
      <c r="K4755" t="b">
        <v>1</v>
      </c>
      <c r="L4755">
        <v>594</v>
      </c>
      <c r="M4755" t="s">
        <v>27</v>
      </c>
      <c r="N4755" t="s">
        <v>28</v>
      </c>
      <c r="O4755">
        <v>1</v>
      </c>
      <c r="P4755" s="4">
        <v>78.292893430000007</v>
      </c>
      <c r="Q4755" s="4">
        <v>78.292893430000007</v>
      </c>
      <c r="R4755" t="s">
        <v>49</v>
      </c>
      <c r="S4755" t="b">
        <v>0</v>
      </c>
      <c r="T4755">
        <v>7.8292893430000001</v>
      </c>
      <c r="U4755" t="b">
        <v>0</v>
      </c>
      <c r="V4755" t="s">
        <v>65</v>
      </c>
      <c r="W4755">
        <v>2</v>
      </c>
      <c r="X4755" t="s">
        <v>40</v>
      </c>
      <c r="Y4755" t="s">
        <v>50</v>
      </c>
      <c r="Z4755">
        <v>4</v>
      </c>
      <c r="AA4755" t="b">
        <v>0</v>
      </c>
    </row>
    <row r="4756" spans="1:27" x14ac:dyDescent="0.3">
      <c r="A4756">
        <v>4755</v>
      </c>
      <c r="B4756" s="1">
        <v>45260</v>
      </c>
      <c r="C4756" s="7">
        <f t="shared" si="148"/>
        <v>2023</v>
      </c>
      <c r="D4756" s="2">
        <v>0.44517361111111109</v>
      </c>
      <c r="E4756">
        <v>195</v>
      </c>
      <c r="F4756" s="3">
        <v>59</v>
      </c>
      <c r="G4756" s="3" t="str">
        <f t="shared" si="149"/>
        <v>Old</v>
      </c>
      <c r="H4756" t="s">
        <v>51</v>
      </c>
      <c r="I4756" t="s">
        <v>68</v>
      </c>
      <c r="J4756" t="s">
        <v>96</v>
      </c>
      <c r="K4756" t="b">
        <v>1</v>
      </c>
      <c r="L4756">
        <v>689</v>
      </c>
      <c r="M4756" t="s">
        <v>35</v>
      </c>
      <c r="N4756" t="s">
        <v>36</v>
      </c>
      <c r="O4756">
        <v>2</v>
      </c>
      <c r="P4756" s="4">
        <v>81.121986469999996</v>
      </c>
      <c r="Q4756" s="4">
        <v>162.24397289999999</v>
      </c>
      <c r="R4756" t="s">
        <v>45</v>
      </c>
      <c r="S4756" t="b">
        <v>0</v>
      </c>
      <c r="T4756">
        <v>16.224397289999999</v>
      </c>
      <c r="U4756" t="b">
        <v>1</v>
      </c>
      <c r="V4756" t="s">
        <v>65</v>
      </c>
      <c r="W4756">
        <v>3</v>
      </c>
      <c r="X4756" t="s">
        <v>40</v>
      </c>
      <c r="Y4756" t="s">
        <v>50</v>
      </c>
      <c r="Z4756">
        <v>4</v>
      </c>
      <c r="AA4756" t="b">
        <v>1</v>
      </c>
    </row>
    <row r="4757" spans="1:27" x14ac:dyDescent="0.3">
      <c r="A4757">
        <v>4756</v>
      </c>
      <c r="B4757" s="1">
        <v>43802</v>
      </c>
      <c r="C4757" s="7">
        <f t="shared" si="148"/>
        <v>2019</v>
      </c>
      <c r="D4757" s="2">
        <v>0.30072916666666666</v>
      </c>
      <c r="E4757">
        <v>154</v>
      </c>
      <c r="F4757" s="3">
        <v>24</v>
      </c>
      <c r="G4757" s="3" t="str">
        <f t="shared" si="149"/>
        <v>Young</v>
      </c>
      <c r="H4757" t="s">
        <v>51</v>
      </c>
      <c r="I4757" t="s">
        <v>39</v>
      </c>
      <c r="J4757" t="s">
        <v>96</v>
      </c>
      <c r="K4757" t="b">
        <v>1</v>
      </c>
      <c r="L4757">
        <v>975</v>
      </c>
      <c r="M4757" t="s">
        <v>35</v>
      </c>
      <c r="N4757" t="s">
        <v>36</v>
      </c>
      <c r="O4757">
        <v>5</v>
      </c>
      <c r="P4757" s="4">
        <v>45.262481809999997</v>
      </c>
      <c r="Q4757" s="4">
        <v>226.3124091</v>
      </c>
      <c r="R4757" t="s">
        <v>43</v>
      </c>
      <c r="S4757" t="b">
        <v>0</v>
      </c>
      <c r="T4757">
        <v>22.631240909999999</v>
      </c>
      <c r="U4757" t="b">
        <v>0</v>
      </c>
      <c r="V4757" t="s">
        <v>30</v>
      </c>
      <c r="W4757">
        <v>5</v>
      </c>
      <c r="X4757" t="s">
        <v>40</v>
      </c>
      <c r="Y4757" t="s">
        <v>50</v>
      </c>
      <c r="Z4757">
        <v>1</v>
      </c>
      <c r="AA4757" t="b">
        <v>0</v>
      </c>
    </row>
    <row r="4758" spans="1:27" x14ac:dyDescent="0.3">
      <c r="A4758">
        <v>4757</v>
      </c>
      <c r="B4758" s="1">
        <v>44504</v>
      </c>
      <c r="C4758" s="7">
        <f t="shared" si="148"/>
        <v>2021</v>
      </c>
      <c r="D4758" s="2">
        <v>0.92062499999999992</v>
      </c>
      <c r="E4758">
        <v>274</v>
      </c>
      <c r="F4758" s="3">
        <v>55</v>
      </c>
      <c r="G4758" s="3" t="str">
        <f t="shared" si="149"/>
        <v>Old</v>
      </c>
      <c r="H4758" t="s">
        <v>25</v>
      </c>
      <c r="I4758" t="s">
        <v>70</v>
      </c>
      <c r="J4758" t="s">
        <v>96</v>
      </c>
      <c r="K4758" t="b">
        <v>1</v>
      </c>
      <c r="L4758">
        <v>354</v>
      </c>
      <c r="M4758" t="s">
        <v>47</v>
      </c>
      <c r="N4758" t="s">
        <v>48</v>
      </c>
      <c r="O4758">
        <v>5</v>
      </c>
      <c r="P4758" s="4">
        <v>52.368993320000001</v>
      </c>
      <c r="Q4758" s="4">
        <v>261.84496660000002</v>
      </c>
      <c r="R4758" t="s">
        <v>49</v>
      </c>
      <c r="S4758" t="b">
        <v>1</v>
      </c>
      <c r="T4758">
        <v>0</v>
      </c>
      <c r="U4758" t="b">
        <v>1</v>
      </c>
      <c r="V4758" t="s">
        <v>65</v>
      </c>
      <c r="W4758">
        <v>3</v>
      </c>
      <c r="X4758" t="s">
        <v>40</v>
      </c>
      <c r="Y4758" t="s">
        <v>32</v>
      </c>
      <c r="Z4758">
        <v>4</v>
      </c>
      <c r="AA4758" t="b">
        <v>1</v>
      </c>
    </row>
    <row r="4759" spans="1:27" x14ac:dyDescent="0.3">
      <c r="A4759">
        <v>4758</v>
      </c>
      <c r="B4759" s="1">
        <v>44894</v>
      </c>
      <c r="C4759" s="7">
        <f t="shared" si="148"/>
        <v>2022</v>
      </c>
      <c r="D4759" s="2">
        <v>0.44247685185185182</v>
      </c>
      <c r="E4759">
        <v>229</v>
      </c>
      <c r="F4759" s="3">
        <v>63</v>
      </c>
      <c r="G4759" s="3" t="str">
        <f t="shared" si="149"/>
        <v>Old</v>
      </c>
      <c r="H4759" t="s">
        <v>51</v>
      </c>
      <c r="I4759" t="s">
        <v>44</v>
      </c>
      <c r="J4759" t="s">
        <v>96</v>
      </c>
      <c r="K4759" t="b">
        <v>1</v>
      </c>
      <c r="L4759">
        <v>455</v>
      </c>
      <c r="M4759" t="s">
        <v>47</v>
      </c>
      <c r="N4759" t="s">
        <v>48</v>
      </c>
      <c r="O4759">
        <v>2</v>
      </c>
      <c r="P4759" s="4">
        <v>10.737178849999999</v>
      </c>
      <c r="Q4759" s="4">
        <v>21.474357699999999</v>
      </c>
      <c r="R4759" t="s">
        <v>49</v>
      </c>
      <c r="S4759" t="b">
        <v>1</v>
      </c>
      <c r="T4759">
        <v>2.14743577</v>
      </c>
      <c r="U4759" t="b">
        <v>0</v>
      </c>
      <c r="V4759" t="s">
        <v>30</v>
      </c>
      <c r="W4759">
        <v>3</v>
      </c>
      <c r="X4759" t="s">
        <v>31</v>
      </c>
      <c r="Y4759" t="s">
        <v>50</v>
      </c>
      <c r="Z4759">
        <v>3</v>
      </c>
      <c r="AA4759" t="b">
        <v>1</v>
      </c>
    </row>
    <row r="4760" spans="1:27" x14ac:dyDescent="0.3">
      <c r="A4760">
        <v>4759</v>
      </c>
      <c r="B4760" s="1">
        <v>44154</v>
      </c>
      <c r="C4760" s="7">
        <f t="shared" si="148"/>
        <v>2020</v>
      </c>
      <c r="D4760" s="2">
        <v>0.15391203703703704</v>
      </c>
      <c r="E4760">
        <v>390</v>
      </c>
      <c r="F4760" s="3">
        <v>45</v>
      </c>
      <c r="G4760" s="3" t="str">
        <f t="shared" si="149"/>
        <v>Old</v>
      </c>
      <c r="H4760" t="s">
        <v>33</v>
      </c>
      <c r="I4760" t="s">
        <v>66</v>
      </c>
      <c r="J4760" t="s">
        <v>96</v>
      </c>
      <c r="K4760" t="b">
        <v>1</v>
      </c>
      <c r="L4760">
        <v>593</v>
      </c>
      <c r="M4760" t="s">
        <v>58</v>
      </c>
      <c r="N4760" t="s">
        <v>59</v>
      </c>
      <c r="O4760">
        <v>1</v>
      </c>
      <c r="P4760" s="4">
        <v>21.77727762</v>
      </c>
      <c r="Q4760" s="4">
        <v>21.77727762</v>
      </c>
      <c r="R4760" t="s">
        <v>29</v>
      </c>
      <c r="S4760" t="b">
        <v>0</v>
      </c>
      <c r="T4760">
        <v>0</v>
      </c>
      <c r="U4760" t="b">
        <v>0</v>
      </c>
      <c r="V4760" t="s">
        <v>30</v>
      </c>
      <c r="W4760">
        <v>2</v>
      </c>
      <c r="X4760" t="s">
        <v>40</v>
      </c>
      <c r="Y4760" t="s">
        <v>32</v>
      </c>
      <c r="Z4760">
        <v>2</v>
      </c>
      <c r="AA4760" t="b">
        <v>0</v>
      </c>
    </row>
    <row r="4761" spans="1:27" x14ac:dyDescent="0.3">
      <c r="A4761">
        <v>4760</v>
      </c>
      <c r="B4761" s="1">
        <v>44156</v>
      </c>
      <c r="C4761" s="7">
        <f t="shared" si="148"/>
        <v>2020</v>
      </c>
      <c r="D4761" s="2">
        <v>0.51597222222222217</v>
      </c>
      <c r="E4761">
        <v>402</v>
      </c>
      <c r="F4761" s="3">
        <v>52</v>
      </c>
      <c r="G4761" s="3" t="str">
        <f t="shared" si="149"/>
        <v>Old</v>
      </c>
      <c r="H4761" t="s">
        <v>51</v>
      </c>
      <c r="I4761" t="s">
        <v>57</v>
      </c>
      <c r="J4761" t="s">
        <v>96</v>
      </c>
      <c r="K4761" t="b">
        <v>1</v>
      </c>
      <c r="L4761">
        <v>267</v>
      </c>
      <c r="M4761" t="s">
        <v>58</v>
      </c>
      <c r="N4761" t="s">
        <v>59</v>
      </c>
      <c r="O4761">
        <v>2</v>
      </c>
      <c r="P4761" s="4">
        <v>77.69286606</v>
      </c>
      <c r="Q4761" s="4">
        <v>155.38573210000001</v>
      </c>
      <c r="R4761" t="s">
        <v>29</v>
      </c>
      <c r="S4761" t="b">
        <v>0</v>
      </c>
      <c r="T4761">
        <v>15.538573209999999</v>
      </c>
      <c r="U4761" t="b">
        <v>1</v>
      </c>
      <c r="V4761" t="s">
        <v>30</v>
      </c>
      <c r="W4761">
        <v>1</v>
      </c>
      <c r="X4761" t="s">
        <v>31</v>
      </c>
      <c r="Y4761" t="s">
        <v>50</v>
      </c>
      <c r="Z4761">
        <v>3</v>
      </c>
      <c r="AA4761" t="b">
        <v>1</v>
      </c>
    </row>
    <row r="4762" spans="1:27" x14ac:dyDescent="0.3">
      <c r="A4762">
        <v>4761</v>
      </c>
      <c r="B4762" s="1">
        <v>44152</v>
      </c>
      <c r="C4762" s="7">
        <f t="shared" si="148"/>
        <v>2020</v>
      </c>
      <c r="D4762" s="2">
        <v>9.554398148148148E-2</v>
      </c>
      <c r="E4762">
        <v>104</v>
      </c>
      <c r="F4762" s="3">
        <v>45</v>
      </c>
      <c r="G4762" s="3" t="str">
        <f t="shared" si="149"/>
        <v>Old</v>
      </c>
      <c r="H4762" t="s">
        <v>25</v>
      </c>
      <c r="I4762" t="s">
        <v>52</v>
      </c>
      <c r="J4762">
        <v>13</v>
      </c>
      <c r="K4762" t="b">
        <v>0</v>
      </c>
      <c r="L4762">
        <v>258</v>
      </c>
      <c r="M4762" t="s">
        <v>47</v>
      </c>
      <c r="N4762" t="s">
        <v>48</v>
      </c>
      <c r="O4762">
        <v>4</v>
      </c>
      <c r="P4762" s="4">
        <v>34.244322320000002</v>
      </c>
      <c r="Q4762" s="4">
        <v>136.9772893</v>
      </c>
      <c r="R4762" t="s">
        <v>43</v>
      </c>
      <c r="S4762" t="b">
        <v>1</v>
      </c>
      <c r="T4762">
        <v>13.69772893</v>
      </c>
      <c r="U4762" t="b">
        <v>1</v>
      </c>
      <c r="V4762" t="s">
        <v>97</v>
      </c>
      <c r="W4762">
        <v>0</v>
      </c>
      <c r="X4762" t="s">
        <v>31</v>
      </c>
      <c r="Y4762" t="s">
        <v>50</v>
      </c>
      <c r="Z4762">
        <v>5</v>
      </c>
      <c r="AA4762" t="b">
        <v>1</v>
      </c>
    </row>
    <row r="4763" spans="1:27" x14ac:dyDescent="0.3">
      <c r="A4763">
        <v>4762</v>
      </c>
      <c r="B4763" s="1">
        <v>45245</v>
      </c>
      <c r="C4763" s="7">
        <f t="shared" si="148"/>
        <v>2023</v>
      </c>
      <c r="D4763" s="2">
        <v>0.79590277777777774</v>
      </c>
      <c r="E4763">
        <v>405</v>
      </c>
      <c r="F4763" s="3">
        <v>21</v>
      </c>
      <c r="G4763" s="3" t="str">
        <f t="shared" si="149"/>
        <v>Young</v>
      </c>
      <c r="H4763" t="s">
        <v>33</v>
      </c>
      <c r="I4763" t="s">
        <v>57</v>
      </c>
      <c r="J4763" t="s">
        <v>96</v>
      </c>
      <c r="K4763" t="b">
        <v>1</v>
      </c>
      <c r="L4763">
        <v>547</v>
      </c>
      <c r="M4763" t="s">
        <v>27</v>
      </c>
      <c r="N4763" t="s">
        <v>28</v>
      </c>
      <c r="O4763">
        <v>4</v>
      </c>
      <c r="P4763" s="4">
        <v>25.959178900000001</v>
      </c>
      <c r="Q4763" s="4">
        <v>103.83671560000001</v>
      </c>
      <c r="R4763" t="s">
        <v>29</v>
      </c>
      <c r="S4763" t="b">
        <v>1</v>
      </c>
      <c r="T4763">
        <v>0</v>
      </c>
      <c r="U4763" t="b">
        <v>0</v>
      </c>
      <c r="V4763" t="s">
        <v>37</v>
      </c>
      <c r="W4763">
        <v>5</v>
      </c>
      <c r="X4763" t="s">
        <v>38</v>
      </c>
      <c r="Y4763" t="s">
        <v>32</v>
      </c>
      <c r="Z4763">
        <v>1</v>
      </c>
      <c r="AA4763" t="b">
        <v>1</v>
      </c>
    </row>
    <row r="4764" spans="1:27" x14ac:dyDescent="0.3">
      <c r="A4764">
        <v>4763</v>
      </c>
      <c r="B4764" s="1">
        <v>43450</v>
      </c>
      <c r="C4764" s="7">
        <f t="shared" si="148"/>
        <v>2018</v>
      </c>
      <c r="D4764" s="2">
        <v>0.25621527777777781</v>
      </c>
      <c r="E4764">
        <v>439</v>
      </c>
      <c r="F4764" s="3">
        <v>67</v>
      </c>
      <c r="G4764" s="3" t="str">
        <f t="shared" si="149"/>
        <v>Old</v>
      </c>
      <c r="H4764" t="s">
        <v>25</v>
      </c>
      <c r="I4764" t="s">
        <v>56</v>
      </c>
      <c r="J4764">
        <v>44</v>
      </c>
      <c r="K4764" t="b">
        <v>0</v>
      </c>
      <c r="L4764">
        <v>26</v>
      </c>
      <c r="M4764" t="s">
        <v>27</v>
      </c>
      <c r="N4764" t="s">
        <v>28</v>
      </c>
      <c r="O4764">
        <v>1</v>
      </c>
      <c r="P4764" s="4">
        <v>93.359520810000006</v>
      </c>
      <c r="Q4764" s="4">
        <v>93.359520810000006</v>
      </c>
      <c r="R4764" t="s">
        <v>45</v>
      </c>
      <c r="S4764" t="b">
        <v>0</v>
      </c>
      <c r="T4764">
        <v>9.3359520810000003</v>
      </c>
      <c r="U4764" t="b">
        <v>0</v>
      </c>
      <c r="V4764" t="s">
        <v>97</v>
      </c>
      <c r="W4764">
        <v>0</v>
      </c>
      <c r="X4764" t="s">
        <v>40</v>
      </c>
      <c r="Y4764" t="s">
        <v>50</v>
      </c>
      <c r="Z4764">
        <v>4</v>
      </c>
      <c r="AA4764" t="b">
        <v>0</v>
      </c>
    </row>
    <row r="4765" spans="1:27" x14ac:dyDescent="0.3">
      <c r="A4765">
        <v>4764</v>
      </c>
      <c r="B4765" s="1">
        <v>44184</v>
      </c>
      <c r="C4765" s="7">
        <f t="shared" si="148"/>
        <v>2020</v>
      </c>
      <c r="D4765" s="2">
        <v>0.16202546296296297</v>
      </c>
      <c r="E4765">
        <v>197</v>
      </c>
      <c r="F4765" s="3">
        <v>31</v>
      </c>
      <c r="G4765" s="3" t="str">
        <f t="shared" si="149"/>
        <v>Middle Age</v>
      </c>
      <c r="H4765" t="s">
        <v>51</v>
      </c>
      <c r="I4765" t="s">
        <v>60</v>
      </c>
      <c r="J4765" t="s">
        <v>96</v>
      </c>
      <c r="K4765" t="b">
        <v>1</v>
      </c>
      <c r="L4765">
        <v>877</v>
      </c>
      <c r="M4765" t="s">
        <v>53</v>
      </c>
      <c r="N4765" t="s">
        <v>54</v>
      </c>
      <c r="O4765">
        <v>4</v>
      </c>
      <c r="P4765" s="4">
        <v>60.471579749999997</v>
      </c>
      <c r="Q4765" s="4">
        <v>241.88631899999999</v>
      </c>
      <c r="R4765" t="s">
        <v>29</v>
      </c>
      <c r="S4765" t="b">
        <v>1</v>
      </c>
      <c r="T4765">
        <v>0</v>
      </c>
      <c r="U4765" t="b">
        <v>0</v>
      </c>
      <c r="V4765" t="s">
        <v>37</v>
      </c>
      <c r="W4765">
        <v>4</v>
      </c>
      <c r="X4765" t="s">
        <v>31</v>
      </c>
      <c r="Y4765" t="s">
        <v>32</v>
      </c>
      <c r="Z4765">
        <v>5</v>
      </c>
      <c r="AA4765" t="b">
        <v>1</v>
      </c>
    </row>
    <row r="4766" spans="1:27" x14ac:dyDescent="0.3">
      <c r="A4766">
        <v>4765</v>
      </c>
      <c r="B4766" s="1">
        <v>44186</v>
      </c>
      <c r="C4766" s="7">
        <f t="shared" si="148"/>
        <v>2020</v>
      </c>
      <c r="D4766" s="2">
        <v>0.35675925925925928</v>
      </c>
      <c r="E4766">
        <v>464</v>
      </c>
      <c r="F4766" s="3">
        <v>50</v>
      </c>
      <c r="G4766" s="3" t="str">
        <f t="shared" si="149"/>
        <v>Old</v>
      </c>
      <c r="H4766" t="s">
        <v>25</v>
      </c>
      <c r="I4766" t="s">
        <v>68</v>
      </c>
      <c r="J4766">
        <v>69</v>
      </c>
      <c r="K4766" t="b">
        <v>0</v>
      </c>
      <c r="L4766">
        <v>603</v>
      </c>
      <c r="M4766" t="s">
        <v>47</v>
      </c>
      <c r="N4766" t="s">
        <v>48</v>
      </c>
      <c r="O4766">
        <v>3</v>
      </c>
      <c r="P4766" s="4">
        <v>10.69468698</v>
      </c>
      <c r="Q4766" s="4">
        <v>32.084060950000001</v>
      </c>
      <c r="R4766" t="s">
        <v>29</v>
      </c>
      <c r="S4766" t="b">
        <v>1</v>
      </c>
      <c r="T4766">
        <v>3.208406095</v>
      </c>
      <c r="U4766" t="b">
        <v>0</v>
      </c>
      <c r="V4766" t="s">
        <v>97</v>
      </c>
      <c r="W4766">
        <v>0</v>
      </c>
      <c r="X4766" t="s">
        <v>40</v>
      </c>
      <c r="Y4766" t="s">
        <v>50</v>
      </c>
      <c r="Z4766">
        <v>3</v>
      </c>
      <c r="AA4766" t="b">
        <v>1</v>
      </c>
    </row>
    <row r="4767" spans="1:27" x14ac:dyDescent="0.3">
      <c r="A4767">
        <v>4766</v>
      </c>
      <c r="B4767" s="1">
        <v>44144</v>
      </c>
      <c r="C4767" s="7">
        <f t="shared" si="148"/>
        <v>2020</v>
      </c>
      <c r="D4767" s="2">
        <v>0.92232638888888896</v>
      </c>
      <c r="E4767">
        <v>98</v>
      </c>
      <c r="F4767" s="3">
        <v>37</v>
      </c>
      <c r="G4767" s="3" t="str">
        <f t="shared" si="149"/>
        <v>Middle Age</v>
      </c>
      <c r="H4767" t="s">
        <v>33</v>
      </c>
      <c r="I4767" t="s">
        <v>42</v>
      </c>
      <c r="J4767" t="s">
        <v>96</v>
      </c>
      <c r="K4767" t="b">
        <v>1</v>
      </c>
      <c r="L4767">
        <v>970</v>
      </c>
      <c r="M4767" t="s">
        <v>27</v>
      </c>
      <c r="N4767" t="s">
        <v>28</v>
      </c>
      <c r="O4767">
        <v>4</v>
      </c>
      <c r="P4767" s="4">
        <v>51.558239460000003</v>
      </c>
      <c r="Q4767" s="4">
        <v>206.23295780000001</v>
      </c>
      <c r="R4767" t="s">
        <v>43</v>
      </c>
      <c r="S4767" t="b">
        <v>1</v>
      </c>
      <c r="T4767">
        <v>20.623295779999999</v>
      </c>
      <c r="U4767" t="b">
        <v>1</v>
      </c>
      <c r="V4767" t="s">
        <v>37</v>
      </c>
      <c r="W4767">
        <v>5</v>
      </c>
      <c r="X4767" t="s">
        <v>38</v>
      </c>
      <c r="Y4767" t="s">
        <v>50</v>
      </c>
      <c r="Z4767">
        <v>4</v>
      </c>
      <c r="AA4767" t="b">
        <v>0</v>
      </c>
    </row>
    <row r="4768" spans="1:27" x14ac:dyDescent="0.3">
      <c r="A4768">
        <v>4767</v>
      </c>
      <c r="B4768" s="1">
        <v>43771</v>
      </c>
      <c r="C4768" s="7">
        <f t="shared" si="148"/>
        <v>2019</v>
      </c>
      <c r="D4768" s="2">
        <v>0.10922453703703704</v>
      </c>
      <c r="E4768">
        <v>223</v>
      </c>
      <c r="F4768" s="3">
        <v>29</v>
      </c>
      <c r="G4768" s="3" t="str">
        <f t="shared" si="149"/>
        <v>Middle Age</v>
      </c>
      <c r="H4768" t="s">
        <v>51</v>
      </c>
      <c r="I4768" t="s">
        <v>42</v>
      </c>
      <c r="J4768">
        <v>56</v>
      </c>
      <c r="K4768" t="b">
        <v>0</v>
      </c>
      <c r="L4768">
        <v>487</v>
      </c>
      <c r="M4768" t="s">
        <v>35</v>
      </c>
      <c r="N4768" t="s">
        <v>36</v>
      </c>
      <c r="O4768">
        <v>1</v>
      </c>
      <c r="P4768" s="4">
        <v>82.974599229999995</v>
      </c>
      <c r="Q4768" s="4">
        <v>82.974599229999995</v>
      </c>
      <c r="R4768" t="s">
        <v>29</v>
      </c>
      <c r="S4768" t="b">
        <v>0</v>
      </c>
      <c r="T4768">
        <v>8.2974599229999999</v>
      </c>
      <c r="U4768" t="b">
        <v>1</v>
      </c>
      <c r="V4768" t="s">
        <v>97</v>
      </c>
      <c r="W4768">
        <v>0</v>
      </c>
      <c r="X4768" t="s">
        <v>31</v>
      </c>
      <c r="Y4768" t="s">
        <v>50</v>
      </c>
      <c r="Z4768">
        <v>2</v>
      </c>
      <c r="AA4768" t="b">
        <v>0</v>
      </c>
    </row>
    <row r="4769" spans="1:27" x14ac:dyDescent="0.3">
      <c r="A4769">
        <v>4768</v>
      </c>
      <c r="B4769" s="1">
        <v>44183</v>
      </c>
      <c r="C4769" s="7">
        <f t="shared" si="148"/>
        <v>2020</v>
      </c>
      <c r="D4769" s="2">
        <v>6.6006944444444438E-2</v>
      </c>
      <c r="E4769">
        <v>170</v>
      </c>
      <c r="F4769" s="3">
        <v>55</v>
      </c>
      <c r="G4769" s="3" t="str">
        <f t="shared" si="149"/>
        <v>Old</v>
      </c>
      <c r="H4769" t="s">
        <v>25</v>
      </c>
      <c r="I4769" t="s">
        <v>55</v>
      </c>
      <c r="J4769" t="s">
        <v>96</v>
      </c>
      <c r="K4769" t="b">
        <v>1</v>
      </c>
      <c r="L4769">
        <v>439</v>
      </c>
      <c r="M4769" t="s">
        <v>47</v>
      </c>
      <c r="N4769" t="s">
        <v>48</v>
      </c>
      <c r="O4769">
        <v>4</v>
      </c>
      <c r="P4769" s="4">
        <v>85.632871080000001</v>
      </c>
      <c r="Q4769" s="4">
        <v>342.53148429999999</v>
      </c>
      <c r="R4769" t="s">
        <v>49</v>
      </c>
      <c r="S4769" t="b">
        <v>0</v>
      </c>
      <c r="T4769">
        <v>34.253148430000003</v>
      </c>
      <c r="U4769" t="b">
        <v>1</v>
      </c>
      <c r="V4769" t="s">
        <v>65</v>
      </c>
      <c r="W4769">
        <v>5</v>
      </c>
      <c r="X4769" t="s">
        <v>31</v>
      </c>
      <c r="Y4769" t="s">
        <v>50</v>
      </c>
      <c r="Z4769">
        <v>3</v>
      </c>
      <c r="AA4769" t="b">
        <v>1</v>
      </c>
    </row>
    <row r="4770" spans="1:27" x14ac:dyDescent="0.3">
      <c r="A4770">
        <v>4769</v>
      </c>
      <c r="B4770" s="1">
        <v>45270</v>
      </c>
      <c r="C4770" s="7">
        <f t="shared" si="148"/>
        <v>2023</v>
      </c>
      <c r="D4770" s="2">
        <v>0.21681712962962962</v>
      </c>
      <c r="E4770">
        <v>313</v>
      </c>
      <c r="F4770" s="3">
        <v>59</v>
      </c>
      <c r="G4770" s="3" t="str">
        <f t="shared" si="149"/>
        <v>Old</v>
      </c>
      <c r="H4770" t="s">
        <v>51</v>
      </c>
      <c r="I4770" t="s">
        <v>60</v>
      </c>
      <c r="J4770" t="s">
        <v>96</v>
      </c>
      <c r="K4770" t="b">
        <v>1</v>
      </c>
      <c r="L4770">
        <v>135</v>
      </c>
      <c r="M4770" t="s">
        <v>35</v>
      </c>
      <c r="N4770" t="s">
        <v>36</v>
      </c>
      <c r="O4770">
        <v>3</v>
      </c>
      <c r="P4770" s="4">
        <v>21.991502029999999</v>
      </c>
      <c r="Q4770" s="4">
        <v>65.974506090000006</v>
      </c>
      <c r="R4770" t="s">
        <v>43</v>
      </c>
      <c r="S4770" t="b">
        <v>1</v>
      </c>
      <c r="T4770">
        <v>0</v>
      </c>
      <c r="U4770" t="b">
        <v>1</v>
      </c>
      <c r="V4770" t="s">
        <v>37</v>
      </c>
      <c r="W4770">
        <v>5</v>
      </c>
      <c r="X4770" t="s">
        <v>38</v>
      </c>
      <c r="Y4770" t="s">
        <v>41</v>
      </c>
      <c r="Z4770">
        <v>1</v>
      </c>
      <c r="AA4770" t="b">
        <v>1</v>
      </c>
    </row>
    <row r="4771" spans="1:27" x14ac:dyDescent="0.3">
      <c r="A4771">
        <v>4770</v>
      </c>
      <c r="B4771" s="1">
        <v>43447</v>
      </c>
      <c r="C4771" s="7">
        <f t="shared" si="148"/>
        <v>2018</v>
      </c>
      <c r="D4771" s="2">
        <v>0.20592592592592593</v>
      </c>
      <c r="E4771">
        <v>236</v>
      </c>
      <c r="F4771" s="3">
        <v>56</v>
      </c>
      <c r="G4771" s="3" t="str">
        <f t="shared" si="149"/>
        <v>Old</v>
      </c>
      <c r="H4771" t="s">
        <v>51</v>
      </c>
      <c r="I4771" t="s">
        <v>66</v>
      </c>
      <c r="J4771">
        <v>47</v>
      </c>
      <c r="K4771" t="b">
        <v>0</v>
      </c>
      <c r="L4771">
        <v>586</v>
      </c>
      <c r="M4771" t="s">
        <v>47</v>
      </c>
      <c r="N4771" t="s">
        <v>48</v>
      </c>
      <c r="O4771">
        <v>4</v>
      </c>
      <c r="P4771" s="4">
        <v>36.811562479999999</v>
      </c>
      <c r="Q4771" s="4">
        <v>147.24624990000001</v>
      </c>
      <c r="R4771" t="s">
        <v>49</v>
      </c>
      <c r="S4771" t="b">
        <v>1</v>
      </c>
      <c r="T4771">
        <v>0</v>
      </c>
      <c r="U4771" t="b">
        <v>1</v>
      </c>
      <c r="V4771" t="s">
        <v>97</v>
      </c>
      <c r="W4771">
        <v>0</v>
      </c>
      <c r="X4771" t="s">
        <v>40</v>
      </c>
      <c r="Y4771" t="s">
        <v>41</v>
      </c>
      <c r="Z4771">
        <v>4</v>
      </c>
      <c r="AA4771" t="b">
        <v>1</v>
      </c>
    </row>
    <row r="4772" spans="1:27" x14ac:dyDescent="0.3">
      <c r="A4772">
        <v>4771</v>
      </c>
      <c r="B4772" s="1">
        <v>44560</v>
      </c>
      <c r="C4772" s="7">
        <f t="shared" si="148"/>
        <v>2021</v>
      </c>
      <c r="D4772" s="2">
        <v>0.47420138888888891</v>
      </c>
      <c r="E4772">
        <v>176</v>
      </c>
      <c r="F4772" s="3">
        <v>49</v>
      </c>
      <c r="G4772" s="3" t="str">
        <f t="shared" si="149"/>
        <v>Old</v>
      </c>
      <c r="H4772" t="s">
        <v>33</v>
      </c>
      <c r="I4772" t="s">
        <v>55</v>
      </c>
      <c r="J4772" t="s">
        <v>96</v>
      </c>
      <c r="K4772" t="b">
        <v>1</v>
      </c>
      <c r="L4772">
        <v>136</v>
      </c>
      <c r="M4772" t="s">
        <v>35</v>
      </c>
      <c r="N4772" t="s">
        <v>36</v>
      </c>
      <c r="O4772">
        <v>2</v>
      </c>
      <c r="P4772" s="4">
        <v>98.571259330000004</v>
      </c>
      <c r="Q4772" s="4">
        <v>197.14251870000001</v>
      </c>
      <c r="R4772" t="s">
        <v>43</v>
      </c>
      <c r="S4772" t="b">
        <v>1</v>
      </c>
      <c r="T4772">
        <v>0</v>
      </c>
      <c r="U4772" t="b">
        <v>0</v>
      </c>
      <c r="V4772" t="s">
        <v>65</v>
      </c>
      <c r="W4772">
        <v>4</v>
      </c>
      <c r="X4772" t="s">
        <v>40</v>
      </c>
      <c r="Y4772" t="s">
        <v>32</v>
      </c>
      <c r="Z4772">
        <v>4</v>
      </c>
      <c r="AA4772" t="b">
        <v>1</v>
      </c>
    </row>
    <row r="4773" spans="1:27" x14ac:dyDescent="0.3">
      <c r="A4773">
        <v>4772</v>
      </c>
      <c r="B4773" s="1">
        <v>43461</v>
      </c>
      <c r="C4773" s="7">
        <f t="shared" si="148"/>
        <v>2018</v>
      </c>
      <c r="D4773" s="2">
        <v>0.10072916666666666</v>
      </c>
      <c r="E4773">
        <v>178</v>
      </c>
      <c r="F4773" s="3">
        <v>46</v>
      </c>
      <c r="G4773" s="3" t="str">
        <f t="shared" si="149"/>
        <v>Old</v>
      </c>
      <c r="H4773" t="s">
        <v>25</v>
      </c>
      <c r="I4773" t="s">
        <v>62</v>
      </c>
      <c r="J4773">
        <v>100</v>
      </c>
      <c r="K4773" t="b">
        <v>0</v>
      </c>
      <c r="L4773">
        <v>299</v>
      </c>
      <c r="M4773" t="s">
        <v>53</v>
      </c>
      <c r="N4773" t="s">
        <v>54</v>
      </c>
      <c r="O4773">
        <v>3</v>
      </c>
      <c r="P4773" s="4">
        <v>51.025109530000002</v>
      </c>
      <c r="Q4773" s="4">
        <v>153.07532860000001</v>
      </c>
      <c r="R4773" t="s">
        <v>49</v>
      </c>
      <c r="S4773" t="b">
        <v>0</v>
      </c>
      <c r="T4773">
        <v>0</v>
      </c>
      <c r="U4773" t="b">
        <v>1</v>
      </c>
      <c r="V4773" t="s">
        <v>97</v>
      </c>
      <c r="W4773">
        <v>0</v>
      </c>
      <c r="X4773" t="s">
        <v>31</v>
      </c>
      <c r="Y4773" t="s">
        <v>32</v>
      </c>
      <c r="Z4773">
        <v>3</v>
      </c>
      <c r="AA4773" t="b">
        <v>0</v>
      </c>
    </row>
    <row r="4774" spans="1:27" x14ac:dyDescent="0.3">
      <c r="A4774">
        <v>4773</v>
      </c>
      <c r="B4774" s="1">
        <v>44147</v>
      </c>
      <c r="C4774" s="7">
        <f t="shared" si="148"/>
        <v>2020</v>
      </c>
      <c r="D4774" s="2">
        <v>0.99844907407407402</v>
      </c>
      <c r="E4774">
        <v>340</v>
      </c>
      <c r="F4774" s="3">
        <v>46</v>
      </c>
      <c r="G4774" s="3" t="str">
        <f t="shared" si="149"/>
        <v>Old</v>
      </c>
      <c r="H4774" t="s">
        <v>51</v>
      </c>
      <c r="I4774" t="s">
        <v>46</v>
      </c>
      <c r="J4774">
        <v>28</v>
      </c>
      <c r="K4774" t="b">
        <v>0</v>
      </c>
      <c r="L4774">
        <v>969</v>
      </c>
      <c r="M4774" t="s">
        <v>35</v>
      </c>
      <c r="N4774" t="s">
        <v>36</v>
      </c>
      <c r="O4774">
        <v>3</v>
      </c>
      <c r="P4774" s="4">
        <v>97.486636390000001</v>
      </c>
      <c r="Q4774" s="4">
        <v>292.45990920000003</v>
      </c>
      <c r="R4774" t="s">
        <v>29</v>
      </c>
      <c r="S4774" t="b">
        <v>1</v>
      </c>
      <c r="T4774">
        <v>0</v>
      </c>
      <c r="U4774" t="b">
        <v>0</v>
      </c>
      <c r="V4774" t="s">
        <v>97</v>
      </c>
      <c r="W4774">
        <v>0</v>
      </c>
      <c r="X4774" t="s">
        <v>31</v>
      </c>
      <c r="Y4774" t="s">
        <v>41</v>
      </c>
      <c r="Z4774">
        <v>3</v>
      </c>
      <c r="AA4774" t="b">
        <v>1</v>
      </c>
    </row>
    <row r="4775" spans="1:27" x14ac:dyDescent="0.3">
      <c r="A4775">
        <v>4774</v>
      </c>
      <c r="B4775" s="1">
        <v>43793</v>
      </c>
      <c r="C4775" s="7">
        <f t="shared" si="148"/>
        <v>2019</v>
      </c>
      <c r="D4775" s="2">
        <v>0.64371527777777782</v>
      </c>
      <c r="E4775">
        <v>238</v>
      </c>
      <c r="F4775" s="3">
        <v>52</v>
      </c>
      <c r="G4775" s="3" t="str">
        <f t="shared" si="149"/>
        <v>Old</v>
      </c>
      <c r="H4775" t="s">
        <v>25</v>
      </c>
      <c r="I4775" t="s">
        <v>44</v>
      </c>
      <c r="J4775">
        <v>56</v>
      </c>
      <c r="K4775" t="b">
        <v>0</v>
      </c>
      <c r="L4775">
        <v>753</v>
      </c>
      <c r="M4775" t="s">
        <v>47</v>
      </c>
      <c r="N4775" t="s">
        <v>48</v>
      </c>
      <c r="O4775">
        <v>3</v>
      </c>
      <c r="P4775" s="4">
        <v>35.50690814</v>
      </c>
      <c r="Q4775" s="4">
        <v>106.52072440000001</v>
      </c>
      <c r="R4775" t="s">
        <v>49</v>
      </c>
      <c r="S4775" t="b">
        <v>0</v>
      </c>
      <c r="T4775">
        <v>10.65207244</v>
      </c>
      <c r="U4775" t="b">
        <v>0</v>
      </c>
      <c r="V4775" t="s">
        <v>97</v>
      </c>
      <c r="W4775">
        <v>0</v>
      </c>
      <c r="X4775" t="s">
        <v>40</v>
      </c>
      <c r="Y4775" t="s">
        <v>50</v>
      </c>
      <c r="Z4775">
        <v>1</v>
      </c>
      <c r="AA4775" t="b">
        <v>1</v>
      </c>
    </row>
    <row r="4776" spans="1:27" x14ac:dyDescent="0.3">
      <c r="A4776">
        <v>4775</v>
      </c>
      <c r="B4776" s="1">
        <v>44872</v>
      </c>
      <c r="C4776" s="7">
        <f t="shared" si="148"/>
        <v>2022</v>
      </c>
      <c r="D4776" s="2">
        <v>0.23479166666666665</v>
      </c>
      <c r="E4776">
        <v>13</v>
      </c>
      <c r="F4776" s="3">
        <v>56</v>
      </c>
      <c r="G4776" s="3" t="str">
        <f t="shared" si="149"/>
        <v>Old</v>
      </c>
      <c r="H4776" t="s">
        <v>33</v>
      </c>
      <c r="I4776" t="s">
        <v>63</v>
      </c>
      <c r="J4776" t="s">
        <v>96</v>
      </c>
      <c r="K4776" t="b">
        <v>1</v>
      </c>
      <c r="L4776">
        <v>87</v>
      </c>
      <c r="M4776" t="s">
        <v>27</v>
      </c>
      <c r="N4776" t="s">
        <v>28</v>
      </c>
      <c r="O4776">
        <v>3</v>
      </c>
      <c r="P4776" s="4">
        <v>30.908933619999999</v>
      </c>
      <c r="Q4776" s="4">
        <v>92.726800870000005</v>
      </c>
      <c r="R4776" t="s">
        <v>49</v>
      </c>
      <c r="S4776" t="b">
        <v>1</v>
      </c>
      <c r="T4776">
        <v>0</v>
      </c>
      <c r="U4776" t="b">
        <v>0</v>
      </c>
      <c r="V4776" t="s">
        <v>37</v>
      </c>
      <c r="W4776">
        <v>4</v>
      </c>
      <c r="X4776" t="s">
        <v>38</v>
      </c>
      <c r="Y4776" t="s">
        <v>32</v>
      </c>
      <c r="Z4776">
        <v>2</v>
      </c>
      <c r="AA4776" t="b">
        <v>0</v>
      </c>
    </row>
    <row r="4777" spans="1:27" x14ac:dyDescent="0.3">
      <c r="A4777">
        <v>4776</v>
      </c>
      <c r="B4777" s="1">
        <v>43803</v>
      </c>
      <c r="C4777" s="7">
        <f t="shared" si="148"/>
        <v>2019</v>
      </c>
      <c r="D4777" s="2">
        <v>0.81056712962962962</v>
      </c>
      <c r="E4777">
        <v>243</v>
      </c>
      <c r="F4777" s="3">
        <v>24</v>
      </c>
      <c r="G4777" s="3" t="str">
        <f t="shared" si="149"/>
        <v>Young</v>
      </c>
      <c r="H4777" t="s">
        <v>51</v>
      </c>
      <c r="I4777" t="s">
        <v>66</v>
      </c>
      <c r="J4777">
        <v>55</v>
      </c>
      <c r="K4777" t="b">
        <v>0</v>
      </c>
      <c r="L4777">
        <v>711</v>
      </c>
      <c r="M4777" t="s">
        <v>47</v>
      </c>
      <c r="N4777" t="s">
        <v>48</v>
      </c>
      <c r="O4777">
        <v>3</v>
      </c>
      <c r="P4777" s="4">
        <v>39.966860250000003</v>
      </c>
      <c r="Q4777" s="4">
        <v>119.9005808</v>
      </c>
      <c r="R4777" t="s">
        <v>43</v>
      </c>
      <c r="S4777" t="b">
        <v>1</v>
      </c>
      <c r="T4777">
        <v>11.990058080000001</v>
      </c>
      <c r="U4777" t="b">
        <v>1</v>
      </c>
      <c r="V4777" t="s">
        <v>97</v>
      </c>
      <c r="W4777">
        <v>0</v>
      </c>
      <c r="X4777" t="s">
        <v>40</v>
      </c>
      <c r="Y4777" t="s">
        <v>50</v>
      </c>
      <c r="Z4777">
        <v>1</v>
      </c>
      <c r="AA4777" t="b">
        <v>0</v>
      </c>
    </row>
    <row r="4778" spans="1:27" x14ac:dyDescent="0.3">
      <c r="A4778">
        <v>4777</v>
      </c>
      <c r="B4778" s="1">
        <v>44872</v>
      </c>
      <c r="C4778" s="7">
        <f t="shared" si="148"/>
        <v>2022</v>
      </c>
      <c r="D4778" s="2">
        <v>0.18047453703703706</v>
      </c>
      <c r="E4778">
        <v>296</v>
      </c>
      <c r="F4778" s="3">
        <v>69</v>
      </c>
      <c r="G4778" s="3" t="str">
        <f t="shared" si="149"/>
        <v>Old</v>
      </c>
      <c r="H4778" t="s">
        <v>51</v>
      </c>
      <c r="I4778" t="s">
        <v>39</v>
      </c>
      <c r="J4778">
        <v>6</v>
      </c>
      <c r="K4778" t="b">
        <v>0</v>
      </c>
      <c r="L4778">
        <v>33</v>
      </c>
      <c r="M4778" t="s">
        <v>27</v>
      </c>
      <c r="N4778" t="s">
        <v>28</v>
      </c>
      <c r="O4778">
        <v>3</v>
      </c>
      <c r="P4778" s="4">
        <v>88.956047740000002</v>
      </c>
      <c r="Q4778" s="4">
        <v>266.86814320000002</v>
      </c>
      <c r="R4778" t="s">
        <v>49</v>
      </c>
      <c r="S4778" t="b">
        <v>1</v>
      </c>
      <c r="T4778">
        <v>0</v>
      </c>
      <c r="U4778" t="b">
        <v>1</v>
      </c>
      <c r="V4778" t="s">
        <v>97</v>
      </c>
      <c r="W4778">
        <v>0</v>
      </c>
      <c r="X4778" t="s">
        <v>40</v>
      </c>
      <c r="Y4778" t="s">
        <v>32</v>
      </c>
      <c r="Z4778">
        <v>2</v>
      </c>
      <c r="AA4778" t="b">
        <v>1</v>
      </c>
    </row>
    <row r="4779" spans="1:27" x14ac:dyDescent="0.3">
      <c r="A4779">
        <v>4778</v>
      </c>
      <c r="B4779" s="1">
        <v>43788</v>
      </c>
      <c r="C4779" s="7">
        <f t="shared" si="148"/>
        <v>2019</v>
      </c>
      <c r="D4779" s="2">
        <v>0.4309837962962963</v>
      </c>
      <c r="E4779">
        <v>355</v>
      </c>
      <c r="F4779" s="3">
        <v>55</v>
      </c>
      <c r="G4779" s="3" t="str">
        <f t="shared" si="149"/>
        <v>Old</v>
      </c>
      <c r="H4779" t="s">
        <v>25</v>
      </c>
      <c r="I4779" t="s">
        <v>70</v>
      </c>
      <c r="J4779">
        <v>49</v>
      </c>
      <c r="K4779" t="b">
        <v>0</v>
      </c>
      <c r="L4779">
        <v>707</v>
      </c>
      <c r="M4779" t="s">
        <v>27</v>
      </c>
      <c r="N4779" t="s">
        <v>28</v>
      </c>
      <c r="O4779">
        <v>3</v>
      </c>
      <c r="P4779" s="4">
        <v>11.928115780000001</v>
      </c>
      <c r="Q4779" s="4">
        <v>35.784347339999997</v>
      </c>
      <c r="R4779" t="s">
        <v>29</v>
      </c>
      <c r="S4779" t="b">
        <v>1</v>
      </c>
      <c r="T4779">
        <v>3.578434734</v>
      </c>
      <c r="U4779" t="b">
        <v>1</v>
      </c>
      <c r="V4779" t="s">
        <v>97</v>
      </c>
      <c r="W4779">
        <v>0</v>
      </c>
      <c r="X4779" t="s">
        <v>40</v>
      </c>
      <c r="Y4779" t="s">
        <v>50</v>
      </c>
      <c r="Z4779">
        <v>1</v>
      </c>
      <c r="AA4779" t="b">
        <v>1</v>
      </c>
    </row>
    <row r="4780" spans="1:27" x14ac:dyDescent="0.3">
      <c r="A4780">
        <v>4779</v>
      </c>
      <c r="B4780" s="1">
        <v>44177</v>
      </c>
      <c r="C4780" s="7">
        <f t="shared" si="148"/>
        <v>2020</v>
      </c>
      <c r="D4780" s="2">
        <v>0.45552083333333332</v>
      </c>
      <c r="E4780">
        <v>494</v>
      </c>
      <c r="F4780" s="3">
        <v>44</v>
      </c>
      <c r="G4780" s="3" t="str">
        <f t="shared" si="149"/>
        <v>Middle Age</v>
      </c>
      <c r="H4780" t="s">
        <v>51</v>
      </c>
      <c r="I4780" t="s">
        <v>66</v>
      </c>
      <c r="J4780">
        <v>64</v>
      </c>
      <c r="K4780" t="b">
        <v>0</v>
      </c>
      <c r="L4780">
        <v>936</v>
      </c>
      <c r="M4780" t="s">
        <v>53</v>
      </c>
      <c r="N4780" t="s">
        <v>54</v>
      </c>
      <c r="O4780">
        <v>1</v>
      </c>
      <c r="P4780" s="4">
        <v>12.45836385</v>
      </c>
      <c r="Q4780" s="4">
        <v>12.45836385</v>
      </c>
      <c r="R4780" t="s">
        <v>29</v>
      </c>
      <c r="S4780" t="b">
        <v>1</v>
      </c>
      <c r="T4780">
        <v>1.245836385</v>
      </c>
      <c r="U4780" t="b">
        <v>0</v>
      </c>
      <c r="V4780" t="s">
        <v>97</v>
      </c>
      <c r="W4780">
        <v>0</v>
      </c>
      <c r="X4780" t="s">
        <v>31</v>
      </c>
      <c r="Y4780" t="s">
        <v>50</v>
      </c>
      <c r="Z4780">
        <v>1</v>
      </c>
      <c r="AA4780" t="b">
        <v>0</v>
      </c>
    </row>
    <row r="4781" spans="1:27" x14ac:dyDescent="0.3">
      <c r="A4781">
        <v>4780</v>
      </c>
      <c r="B4781" s="1">
        <v>43812</v>
      </c>
      <c r="C4781" s="7">
        <f t="shared" si="148"/>
        <v>2019</v>
      </c>
      <c r="D4781" s="2">
        <v>0.94846064814814823</v>
      </c>
      <c r="E4781">
        <v>65</v>
      </c>
      <c r="F4781" s="3">
        <v>52</v>
      </c>
      <c r="G4781" s="3" t="str">
        <f t="shared" si="149"/>
        <v>Old</v>
      </c>
      <c r="H4781" t="s">
        <v>25</v>
      </c>
      <c r="I4781" t="s">
        <v>64</v>
      </c>
      <c r="J4781" t="s">
        <v>96</v>
      </c>
      <c r="K4781" t="b">
        <v>1</v>
      </c>
      <c r="L4781">
        <v>481</v>
      </c>
      <c r="M4781" t="s">
        <v>58</v>
      </c>
      <c r="N4781" t="s">
        <v>59</v>
      </c>
      <c r="O4781">
        <v>4</v>
      </c>
      <c r="P4781" s="4">
        <v>17.842838990000001</v>
      </c>
      <c r="Q4781" s="4">
        <v>71.371355949999995</v>
      </c>
      <c r="R4781" t="s">
        <v>45</v>
      </c>
      <c r="S4781" t="b">
        <v>1</v>
      </c>
      <c r="T4781">
        <v>7.1371355950000002</v>
      </c>
      <c r="U4781" t="b">
        <v>1</v>
      </c>
      <c r="V4781" t="s">
        <v>37</v>
      </c>
      <c r="W4781">
        <v>2</v>
      </c>
      <c r="X4781" t="s">
        <v>38</v>
      </c>
      <c r="Y4781" t="s">
        <v>50</v>
      </c>
      <c r="Z4781">
        <v>1</v>
      </c>
      <c r="AA4781" t="b">
        <v>0</v>
      </c>
    </row>
    <row r="4782" spans="1:27" x14ac:dyDescent="0.3">
      <c r="A4782">
        <v>4781</v>
      </c>
      <c r="B4782" s="1">
        <v>43414</v>
      </c>
      <c r="C4782" s="7">
        <f t="shared" si="148"/>
        <v>2018</v>
      </c>
      <c r="D4782" s="2">
        <v>0.16556712962962963</v>
      </c>
      <c r="E4782">
        <v>92</v>
      </c>
      <c r="F4782" s="3">
        <v>64</v>
      </c>
      <c r="G4782" s="3" t="str">
        <f t="shared" si="149"/>
        <v>Old</v>
      </c>
      <c r="H4782" t="s">
        <v>33</v>
      </c>
      <c r="I4782" t="s">
        <v>67</v>
      </c>
      <c r="J4782">
        <v>21</v>
      </c>
      <c r="K4782" t="b">
        <v>0</v>
      </c>
      <c r="L4782">
        <v>322</v>
      </c>
      <c r="M4782" t="s">
        <v>35</v>
      </c>
      <c r="N4782" t="s">
        <v>36</v>
      </c>
      <c r="O4782">
        <v>2</v>
      </c>
      <c r="P4782" s="4">
        <v>35.437393479999997</v>
      </c>
      <c r="Q4782" s="4">
        <v>70.874786959999994</v>
      </c>
      <c r="R4782" t="s">
        <v>45</v>
      </c>
      <c r="S4782" t="b">
        <v>1</v>
      </c>
      <c r="T4782">
        <v>0</v>
      </c>
      <c r="U4782" t="b">
        <v>0</v>
      </c>
      <c r="V4782" t="s">
        <v>97</v>
      </c>
      <c r="W4782">
        <v>0</v>
      </c>
      <c r="X4782" t="s">
        <v>31</v>
      </c>
      <c r="Y4782" t="s">
        <v>32</v>
      </c>
      <c r="Z4782">
        <v>1</v>
      </c>
      <c r="AA4782" t="b">
        <v>0</v>
      </c>
    </row>
    <row r="4783" spans="1:27" x14ac:dyDescent="0.3">
      <c r="A4783">
        <v>4782</v>
      </c>
      <c r="B4783" s="1">
        <v>44169</v>
      </c>
      <c r="C4783" s="7">
        <f t="shared" si="148"/>
        <v>2020</v>
      </c>
      <c r="D4783" s="2">
        <v>0.19318287037037038</v>
      </c>
      <c r="E4783">
        <v>343</v>
      </c>
      <c r="F4783" s="3">
        <v>21</v>
      </c>
      <c r="G4783" s="3" t="str">
        <f t="shared" si="149"/>
        <v>Young</v>
      </c>
      <c r="H4783" t="s">
        <v>33</v>
      </c>
      <c r="I4783" t="s">
        <v>46</v>
      </c>
      <c r="J4783" t="s">
        <v>96</v>
      </c>
      <c r="K4783" t="b">
        <v>1</v>
      </c>
      <c r="L4783">
        <v>701</v>
      </c>
      <c r="M4783" t="s">
        <v>47</v>
      </c>
      <c r="N4783" t="s">
        <v>48</v>
      </c>
      <c r="O4783">
        <v>5</v>
      </c>
      <c r="P4783" s="4">
        <v>79.320556170000003</v>
      </c>
      <c r="Q4783" s="4">
        <v>396.60278080000001</v>
      </c>
      <c r="R4783" t="s">
        <v>49</v>
      </c>
      <c r="S4783" t="b">
        <v>1</v>
      </c>
      <c r="T4783">
        <v>39.660278079999998</v>
      </c>
      <c r="U4783" t="b">
        <v>0</v>
      </c>
      <c r="V4783" t="s">
        <v>37</v>
      </c>
      <c r="W4783">
        <v>1</v>
      </c>
      <c r="X4783" t="s">
        <v>40</v>
      </c>
      <c r="Y4783" t="s">
        <v>50</v>
      </c>
      <c r="Z4783">
        <v>5</v>
      </c>
      <c r="AA4783" t="b">
        <v>1</v>
      </c>
    </row>
    <row r="4784" spans="1:27" x14ac:dyDescent="0.3">
      <c r="A4784">
        <v>4783</v>
      </c>
      <c r="B4784" s="1">
        <v>44517</v>
      </c>
      <c r="C4784" s="7">
        <f t="shared" si="148"/>
        <v>2021</v>
      </c>
      <c r="D4784" s="2">
        <v>5.2627314814814814E-2</v>
      </c>
      <c r="E4784">
        <v>128</v>
      </c>
      <c r="F4784" s="3">
        <v>27</v>
      </c>
      <c r="G4784" s="3" t="str">
        <f t="shared" si="149"/>
        <v>Middle Age</v>
      </c>
      <c r="H4784" t="s">
        <v>51</v>
      </c>
      <c r="I4784" t="s">
        <v>60</v>
      </c>
      <c r="J4784">
        <v>13</v>
      </c>
      <c r="K4784" t="b">
        <v>0</v>
      </c>
      <c r="L4784">
        <v>917</v>
      </c>
      <c r="M4784" t="s">
        <v>58</v>
      </c>
      <c r="N4784" t="s">
        <v>59</v>
      </c>
      <c r="O4784">
        <v>3</v>
      </c>
      <c r="P4784" s="4">
        <v>33.820961330000003</v>
      </c>
      <c r="Q4784" s="4">
        <v>101.462884</v>
      </c>
      <c r="R4784" t="s">
        <v>45</v>
      </c>
      <c r="S4784" t="b">
        <v>1</v>
      </c>
      <c r="T4784">
        <v>10.1462884</v>
      </c>
      <c r="U4784" t="b">
        <v>0</v>
      </c>
      <c r="V4784" t="s">
        <v>97</v>
      </c>
      <c r="W4784">
        <v>0</v>
      </c>
      <c r="X4784" t="s">
        <v>38</v>
      </c>
      <c r="Y4784" t="s">
        <v>50</v>
      </c>
      <c r="Z4784">
        <v>3</v>
      </c>
      <c r="AA4784" t="b">
        <v>0</v>
      </c>
    </row>
    <row r="4785" spans="1:27" x14ac:dyDescent="0.3">
      <c r="A4785">
        <v>4784</v>
      </c>
      <c r="B4785" s="1">
        <v>43421</v>
      </c>
      <c r="C4785" s="7">
        <f t="shared" si="148"/>
        <v>2018</v>
      </c>
      <c r="D4785" s="2">
        <v>0.72053240740740743</v>
      </c>
      <c r="E4785">
        <v>378</v>
      </c>
      <c r="F4785" s="3">
        <v>22</v>
      </c>
      <c r="G4785" s="3" t="str">
        <f t="shared" si="149"/>
        <v>Young</v>
      </c>
      <c r="H4785" t="s">
        <v>25</v>
      </c>
      <c r="I4785" t="s">
        <v>56</v>
      </c>
      <c r="J4785" t="s">
        <v>96</v>
      </c>
      <c r="K4785" t="b">
        <v>1</v>
      </c>
      <c r="L4785">
        <v>588</v>
      </c>
      <c r="M4785" t="s">
        <v>58</v>
      </c>
      <c r="N4785" t="s">
        <v>59</v>
      </c>
      <c r="O4785">
        <v>3</v>
      </c>
      <c r="P4785" s="4">
        <v>47.711178859999997</v>
      </c>
      <c r="Q4785" s="4">
        <v>143.13353660000001</v>
      </c>
      <c r="R4785" t="s">
        <v>29</v>
      </c>
      <c r="S4785" t="b">
        <v>1</v>
      </c>
      <c r="T4785">
        <v>0</v>
      </c>
      <c r="U4785" t="b">
        <v>0</v>
      </c>
      <c r="V4785" t="s">
        <v>37</v>
      </c>
      <c r="W4785">
        <v>2</v>
      </c>
      <c r="X4785" t="s">
        <v>40</v>
      </c>
      <c r="Y4785" t="s">
        <v>32</v>
      </c>
      <c r="Z4785">
        <v>4</v>
      </c>
      <c r="AA4785" t="b">
        <v>0</v>
      </c>
    </row>
    <row r="4786" spans="1:27" x14ac:dyDescent="0.3">
      <c r="A4786">
        <v>4785</v>
      </c>
      <c r="B4786" s="1">
        <v>44511</v>
      </c>
      <c r="C4786" s="7">
        <f t="shared" si="148"/>
        <v>2021</v>
      </c>
      <c r="D4786" s="2">
        <v>0.37619212962962961</v>
      </c>
      <c r="E4786">
        <v>175</v>
      </c>
      <c r="F4786" s="3">
        <v>33</v>
      </c>
      <c r="G4786" s="3" t="str">
        <f t="shared" si="149"/>
        <v>Middle Age</v>
      </c>
      <c r="H4786" t="s">
        <v>33</v>
      </c>
      <c r="I4786" t="s">
        <v>67</v>
      </c>
      <c r="J4786">
        <v>57</v>
      </c>
      <c r="K4786" t="b">
        <v>0</v>
      </c>
      <c r="L4786">
        <v>99</v>
      </c>
      <c r="M4786" t="s">
        <v>47</v>
      </c>
      <c r="N4786" t="s">
        <v>48</v>
      </c>
      <c r="O4786">
        <v>2</v>
      </c>
      <c r="P4786" s="4">
        <v>74.147692480000003</v>
      </c>
      <c r="Q4786" s="4">
        <v>148.29538500000001</v>
      </c>
      <c r="R4786" t="s">
        <v>49</v>
      </c>
      <c r="S4786" t="b">
        <v>0</v>
      </c>
      <c r="T4786">
        <v>14.8295385</v>
      </c>
      <c r="U4786" t="b">
        <v>1</v>
      </c>
      <c r="V4786" t="s">
        <v>97</v>
      </c>
      <c r="W4786">
        <v>0</v>
      </c>
      <c r="X4786" t="s">
        <v>38</v>
      </c>
      <c r="Y4786" t="s">
        <v>50</v>
      </c>
      <c r="Z4786">
        <v>4</v>
      </c>
      <c r="AA4786" t="b">
        <v>1</v>
      </c>
    </row>
    <row r="4787" spans="1:27" x14ac:dyDescent="0.3">
      <c r="A4787">
        <v>4786</v>
      </c>
      <c r="B4787" s="1">
        <v>44903</v>
      </c>
      <c r="C4787" s="7">
        <f t="shared" si="148"/>
        <v>2022</v>
      </c>
      <c r="D4787" s="2">
        <v>0.83921296296296299</v>
      </c>
      <c r="E4787">
        <v>78</v>
      </c>
      <c r="F4787" s="3">
        <v>19</v>
      </c>
      <c r="G4787" s="3" t="str">
        <f t="shared" si="149"/>
        <v>Young</v>
      </c>
      <c r="H4787" t="s">
        <v>25</v>
      </c>
      <c r="I4787" t="s">
        <v>68</v>
      </c>
      <c r="J4787" t="s">
        <v>96</v>
      </c>
      <c r="K4787" t="b">
        <v>1</v>
      </c>
      <c r="L4787">
        <v>724</v>
      </c>
      <c r="M4787" t="s">
        <v>47</v>
      </c>
      <c r="N4787" t="s">
        <v>48</v>
      </c>
      <c r="O4787">
        <v>1</v>
      </c>
      <c r="P4787" s="4">
        <v>67.013677009999995</v>
      </c>
      <c r="Q4787" s="4">
        <v>67.013677009999995</v>
      </c>
      <c r="R4787" t="s">
        <v>49</v>
      </c>
      <c r="S4787" t="b">
        <v>1</v>
      </c>
      <c r="T4787">
        <v>0</v>
      </c>
      <c r="U4787" t="b">
        <v>0</v>
      </c>
      <c r="V4787" t="s">
        <v>37</v>
      </c>
      <c r="W4787">
        <v>3</v>
      </c>
      <c r="X4787" t="s">
        <v>31</v>
      </c>
      <c r="Y4787" t="s">
        <v>41</v>
      </c>
      <c r="Z4787">
        <v>2</v>
      </c>
      <c r="AA4787" t="b">
        <v>0</v>
      </c>
    </row>
    <row r="4788" spans="1:27" x14ac:dyDescent="0.3">
      <c r="A4788">
        <v>4787</v>
      </c>
      <c r="B4788" s="1">
        <v>44180</v>
      </c>
      <c r="C4788" s="7">
        <f t="shared" si="148"/>
        <v>2020</v>
      </c>
      <c r="D4788" s="2">
        <v>0.75574074074074071</v>
      </c>
      <c r="E4788">
        <v>474</v>
      </c>
      <c r="F4788" s="3">
        <v>26</v>
      </c>
      <c r="G4788" s="3" t="str">
        <f t="shared" si="149"/>
        <v>Middle Age</v>
      </c>
      <c r="H4788" t="s">
        <v>51</v>
      </c>
      <c r="I4788" t="s">
        <v>57</v>
      </c>
      <c r="J4788" t="s">
        <v>96</v>
      </c>
      <c r="K4788" t="b">
        <v>1</v>
      </c>
      <c r="L4788">
        <v>450</v>
      </c>
      <c r="M4788" t="s">
        <v>27</v>
      </c>
      <c r="N4788" t="s">
        <v>28</v>
      </c>
      <c r="O4788">
        <v>2</v>
      </c>
      <c r="P4788" s="4">
        <v>28.250488019999999</v>
      </c>
      <c r="Q4788" s="4">
        <v>56.500976049999998</v>
      </c>
      <c r="R4788" t="s">
        <v>43</v>
      </c>
      <c r="S4788" t="b">
        <v>1</v>
      </c>
      <c r="T4788">
        <v>5.650097605</v>
      </c>
      <c r="U4788" t="b">
        <v>0</v>
      </c>
      <c r="V4788" t="s">
        <v>30</v>
      </c>
      <c r="W4788">
        <v>1</v>
      </c>
      <c r="X4788" t="s">
        <v>40</v>
      </c>
      <c r="Y4788" t="s">
        <v>50</v>
      </c>
      <c r="Z4788">
        <v>5</v>
      </c>
      <c r="AA4788" t="b">
        <v>0</v>
      </c>
    </row>
    <row r="4789" spans="1:27" x14ac:dyDescent="0.3">
      <c r="A4789">
        <v>4788</v>
      </c>
      <c r="B4789" s="1">
        <v>44924</v>
      </c>
      <c r="C4789" s="7">
        <f t="shared" si="148"/>
        <v>2022</v>
      </c>
      <c r="D4789" s="2">
        <v>0.29722222222222222</v>
      </c>
      <c r="E4789">
        <v>151</v>
      </c>
      <c r="F4789" s="3">
        <v>68</v>
      </c>
      <c r="G4789" s="3" t="str">
        <f t="shared" si="149"/>
        <v>Old</v>
      </c>
      <c r="H4789" t="s">
        <v>25</v>
      </c>
      <c r="I4789" t="s">
        <v>55</v>
      </c>
      <c r="J4789">
        <v>26</v>
      </c>
      <c r="K4789" t="b">
        <v>0</v>
      </c>
      <c r="L4789">
        <v>183</v>
      </c>
      <c r="M4789" t="s">
        <v>58</v>
      </c>
      <c r="N4789" t="s">
        <v>59</v>
      </c>
      <c r="O4789">
        <v>4</v>
      </c>
      <c r="P4789" s="4">
        <v>67.803877760000006</v>
      </c>
      <c r="Q4789" s="4">
        <v>271.21551110000001</v>
      </c>
      <c r="R4789" t="s">
        <v>49</v>
      </c>
      <c r="S4789" t="b">
        <v>0</v>
      </c>
      <c r="T4789">
        <v>27.121551109999999</v>
      </c>
      <c r="U4789" t="b">
        <v>1</v>
      </c>
      <c r="V4789" t="s">
        <v>97</v>
      </c>
      <c r="W4789">
        <v>0</v>
      </c>
      <c r="X4789" t="s">
        <v>38</v>
      </c>
      <c r="Y4789" t="s">
        <v>50</v>
      </c>
      <c r="Z4789">
        <v>5</v>
      </c>
      <c r="AA4789" t="b">
        <v>0</v>
      </c>
    </row>
    <row r="4790" spans="1:27" x14ac:dyDescent="0.3">
      <c r="A4790">
        <v>4789</v>
      </c>
      <c r="B4790" s="1">
        <v>44888</v>
      </c>
      <c r="C4790" s="7">
        <f t="shared" si="148"/>
        <v>2022</v>
      </c>
      <c r="D4790" s="2">
        <v>0.63130787037037039</v>
      </c>
      <c r="E4790">
        <v>334</v>
      </c>
      <c r="F4790" s="3">
        <v>49</v>
      </c>
      <c r="G4790" s="3" t="str">
        <f t="shared" si="149"/>
        <v>Old</v>
      </c>
      <c r="H4790" t="s">
        <v>51</v>
      </c>
      <c r="I4790" t="s">
        <v>66</v>
      </c>
      <c r="J4790">
        <v>45</v>
      </c>
      <c r="K4790" t="b">
        <v>0</v>
      </c>
      <c r="L4790">
        <v>960</v>
      </c>
      <c r="M4790" t="s">
        <v>53</v>
      </c>
      <c r="N4790" t="s">
        <v>54</v>
      </c>
      <c r="O4790">
        <v>4</v>
      </c>
      <c r="P4790" s="4">
        <v>50.367809510000001</v>
      </c>
      <c r="Q4790" s="4">
        <v>201.471238</v>
      </c>
      <c r="R4790" t="s">
        <v>29</v>
      </c>
      <c r="S4790" t="b">
        <v>0</v>
      </c>
      <c r="T4790">
        <v>20.147123799999999</v>
      </c>
      <c r="U4790" t="b">
        <v>0</v>
      </c>
      <c r="V4790" t="s">
        <v>97</v>
      </c>
      <c r="W4790">
        <v>0</v>
      </c>
      <c r="X4790" t="s">
        <v>38</v>
      </c>
      <c r="Y4790" t="s">
        <v>50</v>
      </c>
      <c r="Z4790">
        <v>2</v>
      </c>
      <c r="AA4790" t="b">
        <v>1</v>
      </c>
    </row>
    <row r="4791" spans="1:27" x14ac:dyDescent="0.3">
      <c r="A4791">
        <v>4790</v>
      </c>
      <c r="B4791" s="1">
        <v>44876</v>
      </c>
      <c r="C4791" s="7">
        <f t="shared" si="148"/>
        <v>2022</v>
      </c>
      <c r="D4791" s="2">
        <v>0.61651620370370364</v>
      </c>
      <c r="E4791">
        <v>100</v>
      </c>
      <c r="F4791" s="3">
        <v>52</v>
      </c>
      <c r="G4791" s="3" t="str">
        <f t="shared" si="149"/>
        <v>Old</v>
      </c>
      <c r="H4791" t="s">
        <v>33</v>
      </c>
      <c r="I4791" t="s">
        <v>67</v>
      </c>
      <c r="J4791" t="s">
        <v>96</v>
      </c>
      <c r="K4791" t="b">
        <v>1</v>
      </c>
      <c r="L4791">
        <v>841</v>
      </c>
      <c r="M4791" t="s">
        <v>47</v>
      </c>
      <c r="N4791" t="s">
        <v>48</v>
      </c>
      <c r="O4791">
        <v>4</v>
      </c>
      <c r="P4791" s="4">
        <v>78.430344410000004</v>
      </c>
      <c r="Q4791" s="4">
        <v>313.72137770000001</v>
      </c>
      <c r="R4791" t="s">
        <v>45</v>
      </c>
      <c r="S4791" t="b">
        <v>1</v>
      </c>
      <c r="T4791">
        <v>0</v>
      </c>
      <c r="U4791" t="b">
        <v>0</v>
      </c>
      <c r="V4791" t="s">
        <v>65</v>
      </c>
      <c r="W4791">
        <v>1</v>
      </c>
      <c r="X4791" t="s">
        <v>38</v>
      </c>
      <c r="Y4791" t="s">
        <v>32</v>
      </c>
      <c r="Z4791">
        <v>1</v>
      </c>
      <c r="AA4791" t="b">
        <v>1</v>
      </c>
    </row>
    <row r="4792" spans="1:27" x14ac:dyDescent="0.3">
      <c r="A4792">
        <v>4791</v>
      </c>
      <c r="B4792" s="1">
        <v>43797</v>
      </c>
      <c r="C4792" s="7">
        <f t="shared" si="148"/>
        <v>2019</v>
      </c>
      <c r="D4792" s="2">
        <v>0.90091435185185187</v>
      </c>
      <c r="E4792">
        <v>256</v>
      </c>
      <c r="F4792" s="3">
        <v>55</v>
      </c>
      <c r="G4792" s="3" t="str">
        <f t="shared" si="149"/>
        <v>Old</v>
      </c>
      <c r="H4792" t="s">
        <v>51</v>
      </c>
      <c r="I4792" t="s">
        <v>68</v>
      </c>
      <c r="J4792">
        <v>37</v>
      </c>
      <c r="K4792" t="b">
        <v>0</v>
      </c>
      <c r="L4792">
        <v>60</v>
      </c>
      <c r="M4792" t="s">
        <v>47</v>
      </c>
      <c r="N4792" t="s">
        <v>48</v>
      </c>
      <c r="O4792">
        <v>1</v>
      </c>
      <c r="P4792" s="4">
        <v>58.261107289999998</v>
      </c>
      <c r="Q4792" s="4">
        <v>58.261107289999998</v>
      </c>
      <c r="R4792" t="s">
        <v>29</v>
      </c>
      <c r="S4792" t="b">
        <v>0</v>
      </c>
      <c r="T4792">
        <v>5.8261107289999998</v>
      </c>
      <c r="U4792" t="b">
        <v>0</v>
      </c>
      <c r="V4792" t="s">
        <v>97</v>
      </c>
      <c r="W4792">
        <v>0</v>
      </c>
      <c r="X4792" t="s">
        <v>38</v>
      </c>
      <c r="Y4792" t="s">
        <v>50</v>
      </c>
      <c r="Z4792">
        <v>4</v>
      </c>
      <c r="AA4792" t="b">
        <v>1</v>
      </c>
    </row>
    <row r="4793" spans="1:27" x14ac:dyDescent="0.3">
      <c r="A4793">
        <v>4792</v>
      </c>
      <c r="B4793" s="1">
        <v>45263</v>
      </c>
      <c r="C4793" s="7">
        <f t="shared" si="148"/>
        <v>2023</v>
      </c>
      <c r="D4793" s="2">
        <v>0.2107175925925926</v>
      </c>
      <c r="E4793">
        <v>135</v>
      </c>
      <c r="F4793" s="3">
        <v>58</v>
      </c>
      <c r="G4793" s="3" t="str">
        <f t="shared" si="149"/>
        <v>Old</v>
      </c>
      <c r="H4793" t="s">
        <v>25</v>
      </c>
      <c r="I4793" t="s">
        <v>56</v>
      </c>
      <c r="J4793" t="s">
        <v>96</v>
      </c>
      <c r="K4793" t="b">
        <v>1</v>
      </c>
      <c r="L4793">
        <v>261</v>
      </c>
      <c r="M4793" t="s">
        <v>53</v>
      </c>
      <c r="N4793" t="s">
        <v>54</v>
      </c>
      <c r="O4793">
        <v>5</v>
      </c>
      <c r="P4793" s="4">
        <v>18.57341984</v>
      </c>
      <c r="Q4793" s="4">
        <v>92.86709922</v>
      </c>
      <c r="R4793" t="s">
        <v>49</v>
      </c>
      <c r="S4793" t="b">
        <v>0</v>
      </c>
      <c r="T4793">
        <v>0</v>
      </c>
      <c r="U4793" t="b">
        <v>0</v>
      </c>
      <c r="V4793" t="s">
        <v>30</v>
      </c>
      <c r="W4793">
        <v>4</v>
      </c>
      <c r="X4793" t="s">
        <v>40</v>
      </c>
      <c r="Y4793" t="s">
        <v>41</v>
      </c>
      <c r="Z4793">
        <v>3</v>
      </c>
      <c r="AA4793" t="b">
        <v>0</v>
      </c>
    </row>
    <row r="4794" spans="1:27" x14ac:dyDescent="0.3">
      <c r="A4794">
        <v>4793</v>
      </c>
      <c r="B4794" s="1">
        <v>43439</v>
      </c>
      <c r="C4794" s="7">
        <f t="shared" si="148"/>
        <v>2018</v>
      </c>
      <c r="D4794" s="2">
        <v>0.27447916666666666</v>
      </c>
      <c r="E4794">
        <v>203</v>
      </c>
      <c r="F4794" s="3">
        <v>33</v>
      </c>
      <c r="G4794" s="3" t="str">
        <f t="shared" si="149"/>
        <v>Middle Age</v>
      </c>
      <c r="H4794" t="s">
        <v>25</v>
      </c>
      <c r="I4794" t="s">
        <v>57</v>
      </c>
      <c r="J4794">
        <v>23</v>
      </c>
      <c r="K4794" t="b">
        <v>0</v>
      </c>
      <c r="L4794">
        <v>262</v>
      </c>
      <c r="M4794" t="s">
        <v>47</v>
      </c>
      <c r="N4794" t="s">
        <v>48</v>
      </c>
      <c r="O4794">
        <v>4</v>
      </c>
      <c r="P4794" s="4">
        <v>28.11433671</v>
      </c>
      <c r="Q4794" s="4">
        <v>112.4573468</v>
      </c>
      <c r="R4794" t="s">
        <v>49</v>
      </c>
      <c r="S4794" t="b">
        <v>0</v>
      </c>
      <c r="T4794">
        <v>11.24573468</v>
      </c>
      <c r="U4794" t="b">
        <v>0</v>
      </c>
      <c r="V4794" t="s">
        <v>97</v>
      </c>
      <c r="W4794">
        <v>0</v>
      </c>
      <c r="X4794" t="s">
        <v>40</v>
      </c>
      <c r="Y4794" t="s">
        <v>50</v>
      </c>
      <c r="Z4794">
        <v>3</v>
      </c>
      <c r="AA4794" t="b">
        <v>1</v>
      </c>
    </row>
    <row r="4795" spans="1:27" x14ac:dyDescent="0.3">
      <c r="A4795">
        <v>4794</v>
      </c>
      <c r="B4795" s="1">
        <v>44548</v>
      </c>
      <c r="C4795" s="7">
        <f t="shared" si="148"/>
        <v>2021</v>
      </c>
      <c r="D4795" s="2">
        <v>0.38484953703703706</v>
      </c>
      <c r="E4795">
        <v>129</v>
      </c>
      <c r="F4795" s="3">
        <v>21</v>
      </c>
      <c r="G4795" s="3" t="str">
        <f t="shared" si="149"/>
        <v>Young</v>
      </c>
      <c r="H4795" t="s">
        <v>33</v>
      </c>
      <c r="I4795" t="s">
        <v>46</v>
      </c>
      <c r="J4795">
        <v>31</v>
      </c>
      <c r="K4795" t="b">
        <v>0</v>
      </c>
      <c r="L4795">
        <v>359</v>
      </c>
      <c r="M4795" t="s">
        <v>58</v>
      </c>
      <c r="N4795" t="s">
        <v>59</v>
      </c>
      <c r="O4795">
        <v>1</v>
      </c>
      <c r="P4795" s="4">
        <v>15.764320339999999</v>
      </c>
      <c r="Q4795" s="4">
        <v>15.764320339999999</v>
      </c>
      <c r="R4795" t="s">
        <v>43</v>
      </c>
      <c r="S4795" t="b">
        <v>0</v>
      </c>
      <c r="T4795">
        <v>0</v>
      </c>
      <c r="U4795" t="b">
        <v>1</v>
      </c>
      <c r="V4795" t="s">
        <v>97</v>
      </c>
      <c r="W4795">
        <v>0</v>
      </c>
      <c r="X4795" t="s">
        <v>38</v>
      </c>
      <c r="Y4795" t="s">
        <v>41</v>
      </c>
      <c r="Z4795">
        <v>2</v>
      </c>
      <c r="AA4795" t="b">
        <v>0</v>
      </c>
    </row>
    <row r="4796" spans="1:27" x14ac:dyDescent="0.3">
      <c r="A4796">
        <v>4795</v>
      </c>
      <c r="B4796" s="1">
        <v>43773</v>
      </c>
      <c r="C4796" s="7">
        <f t="shared" si="148"/>
        <v>2019</v>
      </c>
      <c r="D4796" s="2">
        <v>0.60255787037037034</v>
      </c>
      <c r="E4796">
        <v>48</v>
      </c>
      <c r="F4796" s="3">
        <v>21</v>
      </c>
      <c r="G4796" s="3" t="str">
        <f t="shared" si="149"/>
        <v>Young</v>
      </c>
      <c r="H4796" t="s">
        <v>33</v>
      </c>
      <c r="I4796" t="s">
        <v>66</v>
      </c>
      <c r="J4796">
        <v>83</v>
      </c>
      <c r="K4796" t="b">
        <v>0</v>
      </c>
      <c r="L4796">
        <v>798</v>
      </c>
      <c r="M4796" t="s">
        <v>47</v>
      </c>
      <c r="N4796" t="s">
        <v>48</v>
      </c>
      <c r="O4796">
        <v>2</v>
      </c>
      <c r="P4796" s="4">
        <v>87.658290609999995</v>
      </c>
      <c r="Q4796" s="4">
        <v>175.3165812</v>
      </c>
      <c r="R4796" t="s">
        <v>43</v>
      </c>
      <c r="S4796" t="b">
        <v>0</v>
      </c>
      <c r="T4796">
        <v>0</v>
      </c>
      <c r="U4796" t="b">
        <v>0</v>
      </c>
      <c r="V4796" t="s">
        <v>97</v>
      </c>
      <c r="W4796">
        <v>0</v>
      </c>
      <c r="X4796" t="s">
        <v>40</v>
      </c>
      <c r="Y4796" t="s">
        <v>32</v>
      </c>
      <c r="Z4796">
        <v>3</v>
      </c>
      <c r="AA4796" t="b">
        <v>1</v>
      </c>
    </row>
    <row r="4797" spans="1:27" x14ac:dyDescent="0.3">
      <c r="A4797">
        <v>4796</v>
      </c>
      <c r="B4797" s="1">
        <v>45240</v>
      </c>
      <c r="C4797" s="7">
        <f t="shared" si="148"/>
        <v>2023</v>
      </c>
      <c r="D4797" s="2">
        <v>4.8460648148148149E-2</v>
      </c>
      <c r="E4797">
        <v>187</v>
      </c>
      <c r="F4797" s="3">
        <v>20</v>
      </c>
      <c r="G4797" s="3" t="str">
        <f t="shared" si="149"/>
        <v>Young</v>
      </c>
      <c r="H4797" t="s">
        <v>25</v>
      </c>
      <c r="I4797" t="s">
        <v>62</v>
      </c>
      <c r="J4797" t="s">
        <v>96</v>
      </c>
      <c r="K4797" t="b">
        <v>1</v>
      </c>
      <c r="L4797">
        <v>825</v>
      </c>
      <c r="M4797" t="s">
        <v>58</v>
      </c>
      <c r="N4797" t="s">
        <v>59</v>
      </c>
      <c r="O4797">
        <v>3</v>
      </c>
      <c r="P4797" s="4">
        <v>75.377482700000002</v>
      </c>
      <c r="Q4797" s="4">
        <v>226.1324481</v>
      </c>
      <c r="R4797" t="s">
        <v>29</v>
      </c>
      <c r="S4797" t="b">
        <v>0</v>
      </c>
      <c r="T4797">
        <v>22.613244810000001</v>
      </c>
      <c r="U4797" t="b">
        <v>1</v>
      </c>
      <c r="V4797" t="s">
        <v>65</v>
      </c>
      <c r="W4797">
        <v>2</v>
      </c>
      <c r="X4797" t="s">
        <v>40</v>
      </c>
      <c r="Y4797" t="s">
        <v>50</v>
      </c>
      <c r="Z4797">
        <v>5</v>
      </c>
      <c r="AA4797" t="b">
        <v>1</v>
      </c>
    </row>
    <row r="4798" spans="1:27" x14ac:dyDescent="0.3">
      <c r="A4798">
        <v>4797</v>
      </c>
      <c r="B4798" s="1">
        <v>44557</v>
      </c>
      <c r="C4798" s="7">
        <f t="shared" si="148"/>
        <v>2021</v>
      </c>
      <c r="D4798" s="2">
        <v>0.95321759259259264</v>
      </c>
      <c r="E4798">
        <v>139</v>
      </c>
      <c r="F4798" s="3">
        <v>59</v>
      </c>
      <c r="G4798" s="3" t="str">
        <f t="shared" si="149"/>
        <v>Old</v>
      </c>
      <c r="H4798" t="s">
        <v>33</v>
      </c>
      <c r="I4798" t="s">
        <v>63</v>
      </c>
      <c r="J4798" t="s">
        <v>96</v>
      </c>
      <c r="K4798" t="b">
        <v>1</v>
      </c>
      <c r="L4798">
        <v>545</v>
      </c>
      <c r="M4798" t="s">
        <v>47</v>
      </c>
      <c r="N4798" t="s">
        <v>48</v>
      </c>
      <c r="O4798">
        <v>2</v>
      </c>
      <c r="P4798" s="4">
        <v>28.293029929999999</v>
      </c>
      <c r="Q4798" s="4">
        <v>56.586059849999998</v>
      </c>
      <c r="R4798" t="s">
        <v>49</v>
      </c>
      <c r="S4798" t="b">
        <v>0</v>
      </c>
      <c r="T4798">
        <v>5.6586059850000003</v>
      </c>
      <c r="U4798" t="b">
        <v>0</v>
      </c>
      <c r="V4798" t="s">
        <v>30</v>
      </c>
      <c r="W4798">
        <v>4</v>
      </c>
      <c r="X4798" t="s">
        <v>31</v>
      </c>
      <c r="Y4798" t="s">
        <v>50</v>
      </c>
      <c r="Z4798">
        <v>5</v>
      </c>
      <c r="AA4798" t="b">
        <v>0</v>
      </c>
    </row>
    <row r="4799" spans="1:27" x14ac:dyDescent="0.3">
      <c r="A4799">
        <v>4798</v>
      </c>
      <c r="B4799" s="1">
        <v>44879</v>
      </c>
      <c r="C4799" s="7">
        <f t="shared" si="148"/>
        <v>2022</v>
      </c>
      <c r="D4799" s="2">
        <v>0.18497685185185186</v>
      </c>
      <c r="E4799">
        <v>326</v>
      </c>
      <c r="F4799" s="3">
        <v>49</v>
      </c>
      <c r="G4799" s="3" t="str">
        <f t="shared" si="149"/>
        <v>Old</v>
      </c>
      <c r="H4799" t="s">
        <v>33</v>
      </c>
      <c r="I4799" t="s">
        <v>61</v>
      </c>
      <c r="J4799" t="s">
        <v>96</v>
      </c>
      <c r="K4799" t="b">
        <v>1</v>
      </c>
      <c r="L4799">
        <v>262</v>
      </c>
      <c r="M4799" t="s">
        <v>47</v>
      </c>
      <c r="N4799" t="s">
        <v>48</v>
      </c>
      <c r="O4799">
        <v>1</v>
      </c>
      <c r="P4799" s="4">
        <v>98.849125389999998</v>
      </c>
      <c r="Q4799" s="4">
        <v>98.849125389999998</v>
      </c>
      <c r="R4799" t="s">
        <v>49</v>
      </c>
      <c r="S4799" t="b">
        <v>1</v>
      </c>
      <c r="T4799">
        <v>9.8849125390000001</v>
      </c>
      <c r="U4799" t="b">
        <v>1</v>
      </c>
      <c r="V4799" t="s">
        <v>37</v>
      </c>
      <c r="W4799">
        <v>3</v>
      </c>
      <c r="X4799" t="s">
        <v>40</v>
      </c>
      <c r="Y4799" t="s">
        <v>50</v>
      </c>
      <c r="Z4799">
        <v>4</v>
      </c>
      <c r="AA4799" t="b">
        <v>0</v>
      </c>
    </row>
    <row r="4800" spans="1:27" x14ac:dyDescent="0.3">
      <c r="A4800">
        <v>4799</v>
      </c>
      <c r="B4800" s="1">
        <v>43811</v>
      </c>
      <c r="C4800" s="7">
        <f t="shared" si="148"/>
        <v>2019</v>
      </c>
      <c r="D4800" s="2">
        <v>0.18680555555555556</v>
      </c>
      <c r="E4800">
        <v>183</v>
      </c>
      <c r="F4800" s="3">
        <v>47</v>
      </c>
      <c r="G4800" s="3" t="str">
        <f t="shared" si="149"/>
        <v>Old</v>
      </c>
      <c r="H4800" t="s">
        <v>51</v>
      </c>
      <c r="I4800" t="s">
        <v>26</v>
      </c>
      <c r="J4800">
        <v>59</v>
      </c>
      <c r="K4800" t="b">
        <v>0</v>
      </c>
      <c r="L4800">
        <v>677</v>
      </c>
      <c r="M4800" t="s">
        <v>27</v>
      </c>
      <c r="N4800" t="s">
        <v>28</v>
      </c>
      <c r="O4800">
        <v>4</v>
      </c>
      <c r="P4800" s="4">
        <v>96.022870670000003</v>
      </c>
      <c r="Q4800" s="4">
        <v>384.09148269999997</v>
      </c>
      <c r="R4800" t="s">
        <v>29</v>
      </c>
      <c r="S4800" t="b">
        <v>1</v>
      </c>
      <c r="T4800">
        <v>38.409148270000003</v>
      </c>
      <c r="U4800" t="b">
        <v>1</v>
      </c>
      <c r="V4800" t="s">
        <v>97</v>
      </c>
      <c r="W4800">
        <v>0</v>
      </c>
      <c r="X4800" t="s">
        <v>38</v>
      </c>
      <c r="Y4800" t="s">
        <v>50</v>
      </c>
      <c r="Z4800">
        <v>2</v>
      </c>
      <c r="AA4800" t="b">
        <v>1</v>
      </c>
    </row>
    <row r="4801" spans="1:27" x14ac:dyDescent="0.3">
      <c r="A4801">
        <v>4800</v>
      </c>
      <c r="B4801" s="1">
        <v>43431</v>
      </c>
      <c r="C4801" s="7">
        <f t="shared" si="148"/>
        <v>2018</v>
      </c>
      <c r="D4801" s="2">
        <v>0.25692129629629629</v>
      </c>
      <c r="E4801">
        <v>362</v>
      </c>
      <c r="F4801" s="3">
        <v>35</v>
      </c>
      <c r="G4801" s="3" t="str">
        <f t="shared" si="149"/>
        <v>Middle Age</v>
      </c>
      <c r="H4801" t="s">
        <v>33</v>
      </c>
      <c r="I4801" t="s">
        <v>60</v>
      </c>
      <c r="J4801">
        <v>12</v>
      </c>
      <c r="K4801" t="b">
        <v>0</v>
      </c>
      <c r="L4801">
        <v>105</v>
      </c>
      <c r="M4801" t="s">
        <v>27</v>
      </c>
      <c r="N4801" t="s">
        <v>28</v>
      </c>
      <c r="O4801">
        <v>2</v>
      </c>
      <c r="P4801" s="4">
        <v>40.08281246</v>
      </c>
      <c r="Q4801" s="4">
        <v>80.165624919999999</v>
      </c>
      <c r="R4801" t="s">
        <v>45</v>
      </c>
      <c r="S4801" t="b">
        <v>0</v>
      </c>
      <c r="T4801">
        <v>8.0165624920000003</v>
      </c>
      <c r="U4801" t="b">
        <v>1</v>
      </c>
      <c r="V4801" t="s">
        <v>97</v>
      </c>
      <c r="W4801">
        <v>0</v>
      </c>
      <c r="X4801" t="s">
        <v>31</v>
      </c>
      <c r="Y4801" t="s">
        <v>50</v>
      </c>
      <c r="Z4801">
        <v>2</v>
      </c>
      <c r="AA4801" t="b">
        <v>1</v>
      </c>
    </row>
    <row r="4802" spans="1:27" x14ac:dyDescent="0.3">
      <c r="A4802">
        <v>4801</v>
      </c>
      <c r="B4802" s="1">
        <v>44140</v>
      </c>
      <c r="C4802" s="7">
        <f t="shared" si="148"/>
        <v>2020</v>
      </c>
      <c r="D4802" s="2">
        <v>0.81461805555555555</v>
      </c>
      <c r="E4802">
        <v>451</v>
      </c>
      <c r="F4802" s="3">
        <v>54</v>
      </c>
      <c r="G4802" s="3" t="str">
        <f t="shared" si="149"/>
        <v>Old</v>
      </c>
      <c r="H4802" t="s">
        <v>51</v>
      </c>
      <c r="I4802" t="s">
        <v>60</v>
      </c>
      <c r="J4802" t="s">
        <v>96</v>
      </c>
      <c r="K4802" t="b">
        <v>1</v>
      </c>
      <c r="L4802">
        <v>798</v>
      </c>
      <c r="M4802" t="s">
        <v>47</v>
      </c>
      <c r="N4802" t="s">
        <v>48</v>
      </c>
      <c r="O4802">
        <v>4</v>
      </c>
      <c r="P4802" s="4">
        <v>16.560999630000001</v>
      </c>
      <c r="Q4802" s="4">
        <v>66.243998529999999</v>
      </c>
      <c r="R4802" t="s">
        <v>45</v>
      </c>
      <c r="S4802" t="b">
        <v>0</v>
      </c>
      <c r="T4802">
        <v>6.6243998529999999</v>
      </c>
      <c r="U4802" t="b">
        <v>0</v>
      </c>
      <c r="V4802" t="s">
        <v>30</v>
      </c>
      <c r="W4802">
        <v>4</v>
      </c>
      <c r="X4802" t="s">
        <v>40</v>
      </c>
      <c r="Y4802" t="s">
        <v>50</v>
      </c>
      <c r="Z4802">
        <v>5</v>
      </c>
      <c r="AA4802" t="b">
        <v>0</v>
      </c>
    </row>
    <row r="4803" spans="1:27" x14ac:dyDescent="0.3">
      <c r="A4803">
        <v>4802</v>
      </c>
      <c r="B4803" s="1">
        <v>43791</v>
      </c>
      <c r="C4803" s="7">
        <f t="shared" ref="C4803:C4866" si="150">YEAR(B4803)</f>
        <v>2019</v>
      </c>
      <c r="D4803" s="2">
        <v>0.83555555555555561</v>
      </c>
      <c r="E4803">
        <v>494</v>
      </c>
      <c r="F4803" s="3">
        <v>60</v>
      </c>
      <c r="G4803" s="3" t="str">
        <f t="shared" ref="G4803:G4866" si="151">IF(F4803&lt;25,"Young",IF(F4803&lt;45,"Middle Age","Old"))</f>
        <v>Old</v>
      </c>
      <c r="H4803" t="s">
        <v>33</v>
      </c>
      <c r="I4803" t="s">
        <v>57</v>
      </c>
      <c r="J4803" t="s">
        <v>96</v>
      </c>
      <c r="K4803" t="b">
        <v>1</v>
      </c>
      <c r="L4803">
        <v>362</v>
      </c>
      <c r="M4803" t="s">
        <v>27</v>
      </c>
      <c r="N4803" t="s">
        <v>28</v>
      </c>
      <c r="O4803">
        <v>3</v>
      </c>
      <c r="P4803" s="4">
        <v>87.448596330000001</v>
      </c>
      <c r="Q4803" s="4">
        <v>262.34578900000002</v>
      </c>
      <c r="R4803" t="s">
        <v>29</v>
      </c>
      <c r="S4803" t="b">
        <v>1</v>
      </c>
      <c r="T4803">
        <v>0</v>
      </c>
      <c r="U4803" t="b">
        <v>1</v>
      </c>
      <c r="V4803" t="s">
        <v>65</v>
      </c>
      <c r="W4803">
        <v>5</v>
      </c>
      <c r="X4803" t="s">
        <v>31</v>
      </c>
      <c r="Y4803" t="s">
        <v>41</v>
      </c>
      <c r="Z4803">
        <v>3</v>
      </c>
      <c r="AA4803" t="b">
        <v>1</v>
      </c>
    </row>
    <row r="4804" spans="1:27" x14ac:dyDescent="0.3">
      <c r="A4804">
        <v>4803</v>
      </c>
      <c r="B4804" s="1">
        <v>44867</v>
      </c>
      <c r="C4804" s="7">
        <f t="shared" si="150"/>
        <v>2022</v>
      </c>
      <c r="D4804" s="2">
        <v>0.83504629629629623</v>
      </c>
      <c r="E4804">
        <v>141</v>
      </c>
      <c r="F4804" s="3">
        <v>43</v>
      </c>
      <c r="G4804" s="3" t="str">
        <f t="shared" si="151"/>
        <v>Middle Age</v>
      </c>
      <c r="H4804" t="s">
        <v>51</v>
      </c>
      <c r="I4804" t="s">
        <v>56</v>
      </c>
      <c r="J4804" t="s">
        <v>96</v>
      </c>
      <c r="K4804" t="b">
        <v>1</v>
      </c>
      <c r="L4804">
        <v>259</v>
      </c>
      <c r="M4804" t="s">
        <v>53</v>
      </c>
      <c r="N4804" t="s">
        <v>54</v>
      </c>
      <c r="O4804">
        <v>5</v>
      </c>
      <c r="P4804" s="4">
        <v>81.431867249999996</v>
      </c>
      <c r="Q4804" s="4">
        <v>407.15933630000001</v>
      </c>
      <c r="R4804" t="s">
        <v>29</v>
      </c>
      <c r="S4804" t="b">
        <v>1</v>
      </c>
      <c r="T4804">
        <v>0</v>
      </c>
      <c r="U4804" t="b">
        <v>0</v>
      </c>
      <c r="V4804" t="s">
        <v>30</v>
      </c>
      <c r="W4804">
        <v>1</v>
      </c>
      <c r="X4804" t="s">
        <v>40</v>
      </c>
      <c r="Y4804" t="s">
        <v>41</v>
      </c>
      <c r="Z4804">
        <v>1</v>
      </c>
      <c r="AA4804" t="b">
        <v>0</v>
      </c>
    </row>
    <row r="4805" spans="1:27" x14ac:dyDescent="0.3">
      <c r="A4805">
        <v>4804</v>
      </c>
      <c r="B4805" s="1">
        <v>44514</v>
      </c>
      <c r="C4805" s="7">
        <f t="shared" si="150"/>
        <v>2021</v>
      </c>
      <c r="D4805" s="2">
        <v>0.91638888888888881</v>
      </c>
      <c r="E4805">
        <v>216</v>
      </c>
      <c r="F4805" s="3">
        <v>47</v>
      </c>
      <c r="G4805" s="3" t="str">
        <f t="shared" si="151"/>
        <v>Old</v>
      </c>
      <c r="H4805" t="s">
        <v>51</v>
      </c>
      <c r="I4805" t="s">
        <v>67</v>
      </c>
      <c r="J4805" t="s">
        <v>96</v>
      </c>
      <c r="K4805" t="b">
        <v>1</v>
      </c>
      <c r="L4805">
        <v>67</v>
      </c>
      <c r="M4805" t="s">
        <v>53</v>
      </c>
      <c r="N4805" t="s">
        <v>54</v>
      </c>
      <c r="O4805">
        <v>4</v>
      </c>
      <c r="P4805" s="4">
        <v>85.466574559999998</v>
      </c>
      <c r="Q4805" s="4">
        <v>341.86629820000002</v>
      </c>
      <c r="R4805" t="s">
        <v>29</v>
      </c>
      <c r="S4805" t="b">
        <v>1</v>
      </c>
      <c r="T4805">
        <v>0</v>
      </c>
      <c r="U4805" t="b">
        <v>1</v>
      </c>
      <c r="V4805" t="s">
        <v>65</v>
      </c>
      <c r="W4805">
        <v>1</v>
      </c>
      <c r="X4805" t="s">
        <v>40</v>
      </c>
      <c r="Y4805" t="s">
        <v>32</v>
      </c>
      <c r="Z4805">
        <v>2</v>
      </c>
      <c r="AA4805" t="b">
        <v>1</v>
      </c>
    </row>
    <row r="4806" spans="1:27" x14ac:dyDescent="0.3">
      <c r="A4806">
        <v>4805</v>
      </c>
      <c r="B4806" s="1">
        <v>43461</v>
      </c>
      <c r="C4806" s="7">
        <f t="shared" si="150"/>
        <v>2018</v>
      </c>
      <c r="D4806" s="2">
        <v>0.75097222222222226</v>
      </c>
      <c r="E4806">
        <v>25</v>
      </c>
      <c r="F4806" s="3">
        <v>24</v>
      </c>
      <c r="G4806" s="3" t="str">
        <f t="shared" si="151"/>
        <v>Young</v>
      </c>
      <c r="H4806" t="s">
        <v>51</v>
      </c>
      <c r="I4806" t="s">
        <v>39</v>
      </c>
      <c r="J4806">
        <v>96</v>
      </c>
      <c r="K4806" t="b">
        <v>0</v>
      </c>
      <c r="L4806">
        <v>318</v>
      </c>
      <c r="M4806" t="s">
        <v>58</v>
      </c>
      <c r="N4806" t="s">
        <v>59</v>
      </c>
      <c r="O4806">
        <v>2</v>
      </c>
      <c r="P4806" s="4">
        <v>84.262093980000003</v>
      </c>
      <c r="Q4806" s="4">
        <v>168.52418800000001</v>
      </c>
      <c r="R4806" t="s">
        <v>29</v>
      </c>
      <c r="S4806" t="b">
        <v>1</v>
      </c>
      <c r="T4806">
        <v>16.852418799999999</v>
      </c>
      <c r="U4806" t="b">
        <v>0</v>
      </c>
      <c r="V4806" t="s">
        <v>97</v>
      </c>
      <c r="W4806">
        <v>0</v>
      </c>
      <c r="X4806" t="s">
        <v>31</v>
      </c>
      <c r="Y4806" t="s">
        <v>50</v>
      </c>
      <c r="Z4806">
        <v>1</v>
      </c>
      <c r="AA4806" t="b">
        <v>1</v>
      </c>
    </row>
    <row r="4807" spans="1:27" x14ac:dyDescent="0.3">
      <c r="A4807">
        <v>4806</v>
      </c>
      <c r="B4807" s="1">
        <v>44143</v>
      </c>
      <c r="C4807" s="7">
        <f t="shared" si="150"/>
        <v>2020</v>
      </c>
      <c r="D4807" s="2">
        <v>0.86008101851851848</v>
      </c>
      <c r="E4807">
        <v>75</v>
      </c>
      <c r="F4807" s="3">
        <v>33</v>
      </c>
      <c r="G4807" s="3" t="str">
        <f t="shared" si="151"/>
        <v>Middle Age</v>
      </c>
      <c r="H4807" t="s">
        <v>33</v>
      </c>
      <c r="I4807" t="s">
        <v>44</v>
      </c>
      <c r="J4807" t="s">
        <v>96</v>
      </c>
      <c r="K4807" t="b">
        <v>1</v>
      </c>
      <c r="L4807">
        <v>747</v>
      </c>
      <c r="M4807" t="s">
        <v>35</v>
      </c>
      <c r="N4807" t="s">
        <v>36</v>
      </c>
      <c r="O4807">
        <v>3</v>
      </c>
      <c r="P4807" s="4">
        <v>80.123222549999994</v>
      </c>
      <c r="Q4807" s="4">
        <v>240.36966760000001</v>
      </c>
      <c r="R4807" t="s">
        <v>49</v>
      </c>
      <c r="S4807" t="b">
        <v>0</v>
      </c>
      <c r="T4807">
        <v>24.036966759999999</v>
      </c>
      <c r="U4807" t="b">
        <v>0</v>
      </c>
      <c r="V4807" t="s">
        <v>30</v>
      </c>
      <c r="W4807">
        <v>5</v>
      </c>
      <c r="X4807" t="s">
        <v>40</v>
      </c>
      <c r="Y4807" t="s">
        <v>50</v>
      </c>
      <c r="Z4807">
        <v>2</v>
      </c>
      <c r="AA4807" t="b">
        <v>0</v>
      </c>
    </row>
    <row r="4808" spans="1:27" x14ac:dyDescent="0.3">
      <c r="A4808">
        <v>4807</v>
      </c>
      <c r="B4808" s="1">
        <v>45262</v>
      </c>
      <c r="C4808" s="7">
        <f t="shared" si="150"/>
        <v>2023</v>
      </c>
      <c r="D4808" s="2">
        <v>0.51687499999999997</v>
      </c>
      <c r="E4808">
        <v>29</v>
      </c>
      <c r="F4808" s="3">
        <v>70</v>
      </c>
      <c r="G4808" s="3" t="str">
        <f t="shared" si="151"/>
        <v>Old</v>
      </c>
      <c r="H4808" t="s">
        <v>25</v>
      </c>
      <c r="I4808" t="s">
        <v>68</v>
      </c>
      <c r="J4808" t="s">
        <v>96</v>
      </c>
      <c r="K4808" t="b">
        <v>1</v>
      </c>
      <c r="L4808">
        <v>916</v>
      </c>
      <c r="M4808" t="s">
        <v>27</v>
      </c>
      <c r="N4808" t="s">
        <v>28</v>
      </c>
      <c r="O4808">
        <v>5</v>
      </c>
      <c r="P4808" s="4">
        <v>14.02707927</v>
      </c>
      <c r="Q4808" s="4">
        <v>70.135396369999995</v>
      </c>
      <c r="R4808" t="s">
        <v>29</v>
      </c>
      <c r="S4808" t="b">
        <v>1</v>
      </c>
      <c r="T4808">
        <v>7.013539637</v>
      </c>
      <c r="U4808" t="b">
        <v>0</v>
      </c>
      <c r="V4808" t="s">
        <v>37</v>
      </c>
      <c r="W4808">
        <v>2</v>
      </c>
      <c r="X4808" t="s">
        <v>31</v>
      </c>
      <c r="Y4808" t="s">
        <v>50</v>
      </c>
      <c r="Z4808">
        <v>4</v>
      </c>
      <c r="AA4808" t="b">
        <v>0</v>
      </c>
    </row>
    <row r="4809" spans="1:27" x14ac:dyDescent="0.3">
      <c r="A4809">
        <v>4808</v>
      </c>
      <c r="B4809" s="1">
        <v>44879</v>
      </c>
      <c r="C4809" s="7">
        <f t="shared" si="150"/>
        <v>2022</v>
      </c>
      <c r="D4809" s="2">
        <v>0.23932870370370371</v>
      </c>
      <c r="E4809">
        <v>326</v>
      </c>
      <c r="F4809" s="3">
        <v>25</v>
      </c>
      <c r="G4809" s="3" t="str">
        <f t="shared" si="151"/>
        <v>Middle Age</v>
      </c>
      <c r="H4809" t="s">
        <v>33</v>
      </c>
      <c r="I4809" t="s">
        <v>52</v>
      </c>
      <c r="J4809" t="s">
        <v>96</v>
      </c>
      <c r="K4809" t="b">
        <v>1</v>
      </c>
      <c r="L4809">
        <v>336</v>
      </c>
      <c r="M4809" t="s">
        <v>47</v>
      </c>
      <c r="N4809" t="s">
        <v>48</v>
      </c>
      <c r="O4809">
        <v>2</v>
      </c>
      <c r="P4809" s="4">
        <v>12.43767439</v>
      </c>
      <c r="Q4809" s="4">
        <v>24.875348779999999</v>
      </c>
      <c r="R4809" t="s">
        <v>49</v>
      </c>
      <c r="S4809" t="b">
        <v>1</v>
      </c>
      <c r="T4809">
        <v>0</v>
      </c>
      <c r="U4809" t="b">
        <v>0</v>
      </c>
      <c r="V4809" t="s">
        <v>37</v>
      </c>
      <c r="W4809">
        <v>3</v>
      </c>
      <c r="X4809" t="s">
        <v>40</v>
      </c>
      <c r="Y4809" t="s">
        <v>41</v>
      </c>
      <c r="Z4809">
        <v>2</v>
      </c>
      <c r="AA4809" t="b">
        <v>0</v>
      </c>
    </row>
    <row r="4810" spans="1:27" x14ac:dyDescent="0.3">
      <c r="A4810">
        <v>4809</v>
      </c>
      <c r="B4810" s="1">
        <v>44528</v>
      </c>
      <c r="C4810" s="7">
        <f t="shared" si="150"/>
        <v>2021</v>
      </c>
      <c r="D4810" s="2">
        <v>0.9318981481481482</v>
      </c>
      <c r="E4810">
        <v>353</v>
      </c>
      <c r="F4810" s="3">
        <v>32</v>
      </c>
      <c r="G4810" s="3" t="str">
        <f t="shared" si="151"/>
        <v>Middle Age</v>
      </c>
      <c r="H4810" t="s">
        <v>51</v>
      </c>
      <c r="I4810" t="s">
        <v>69</v>
      </c>
      <c r="J4810">
        <v>36</v>
      </c>
      <c r="K4810" t="b">
        <v>0</v>
      </c>
      <c r="L4810">
        <v>558</v>
      </c>
      <c r="M4810" t="s">
        <v>53</v>
      </c>
      <c r="N4810" t="s">
        <v>54</v>
      </c>
      <c r="O4810">
        <v>1</v>
      </c>
      <c r="P4810" s="4">
        <v>45.040612320000001</v>
      </c>
      <c r="Q4810" s="4">
        <v>45.040612320000001</v>
      </c>
      <c r="R4810" t="s">
        <v>43</v>
      </c>
      <c r="S4810" t="b">
        <v>0</v>
      </c>
      <c r="T4810">
        <v>4.5040612319999997</v>
      </c>
      <c r="U4810" t="b">
        <v>1</v>
      </c>
      <c r="V4810" t="s">
        <v>97</v>
      </c>
      <c r="W4810">
        <v>0</v>
      </c>
      <c r="X4810" t="s">
        <v>31</v>
      </c>
      <c r="Y4810" t="s">
        <v>50</v>
      </c>
      <c r="Z4810">
        <v>4</v>
      </c>
      <c r="AA4810" t="b">
        <v>1</v>
      </c>
    </row>
    <row r="4811" spans="1:27" x14ac:dyDescent="0.3">
      <c r="A4811">
        <v>4810</v>
      </c>
      <c r="B4811" s="1">
        <v>45288</v>
      </c>
      <c r="C4811" s="7">
        <f t="shared" si="150"/>
        <v>2023</v>
      </c>
      <c r="D4811" s="2">
        <v>0.42297453703703702</v>
      </c>
      <c r="E4811">
        <v>169</v>
      </c>
      <c r="F4811" s="3">
        <v>59</v>
      </c>
      <c r="G4811" s="3" t="str">
        <f t="shared" si="151"/>
        <v>Old</v>
      </c>
      <c r="H4811" t="s">
        <v>33</v>
      </c>
      <c r="I4811" t="s">
        <v>55</v>
      </c>
      <c r="J4811" t="s">
        <v>96</v>
      </c>
      <c r="K4811" t="b">
        <v>1</v>
      </c>
      <c r="L4811">
        <v>374</v>
      </c>
      <c r="M4811" t="s">
        <v>35</v>
      </c>
      <c r="N4811" t="s">
        <v>36</v>
      </c>
      <c r="O4811">
        <v>3</v>
      </c>
      <c r="P4811" s="4">
        <v>86.620833570000002</v>
      </c>
      <c r="Q4811" s="4">
        <v>259.8625007</v>
      </c>
      <c r="R4811" t="s">
        <v>49</v>
      </c>
      <c r="S4811" t="b">
        <v>1</v>
      </c>
      <c r="T4811">
        <v>25.986250070000001</v>
      </c>
      <c r="U4811" t="b">
        <v>0</v>
      </c>
      <c r="V4811" t="s">
        <v>30</v>
      </c>
      <c r="W4811">
        <v>4</v>
      </c>
      <c r="X4811" t="s">
        <v>31</v>
      </c>
      <c r="Y4811" t="s">
        <v>50</v>
      </c>
      <c r="Z4811">
        <v>2</v>
      </c>
      <c r="AA4811" t="b">
        <v>0</v>
      </c>
    </row>
    <row r="4812" spans="1:27" x14ac:dyDescent="0.3">
      <c r="A4812">
        <v>4811</v>
      </c>
      <c r="B4812" s="1">
        <v>44168</v>
      </c>
      <c r="C4812" s="7">
        <f t="shared" si="150"/>
        <v>2020</v>
      </c>
      <c r="D4812" s="2">
        <v>0.7857291666666667</v>
      </c>
      <c r="E4812">
        <v>462</v>
      </c>
      <c r="F4812" s="3">
        <v>49</v>
      </c>
      <c r="G4812" s="3" t="str">
        <f t="shared" si="151"/>
        <v>Old</v>
      </c>
      <c r="H4812" t="s">
        <v>25</v>
      </c>
      <c r="I4812" t="s">
        <v>61</v>
      </c>
      <c r="J4812" t="s">
        <v>96</v>
      </c>
      <c r="K4812" t="b">
        <v>1</v>
      </c>
      <c r="L4812">
        <v>895</v>
      </c>
      <c r="M4812" t="s">
        <v>47</v>
      </c>
      <c r="N4812" t="s">
        <v>48</v>
      </c>
      <c r="O4812">
        <v>3</v>
      </c>
      <c r="P4812" s="4">
        <v>25.986456780000001</v>
      </c>
      <c r="Q4812" s="4">
        <v>77.959370329999999</v>
      </c>
      <c r="R4812" t="s">
        <v>43</v>
      </c>
      <c r="S4812" t="b">
        <v>0</v>
      </c>
      <c r="T4812">
        <v>7.7959370330000004</v>
      </c>
      <c r="U4812" t="b">
        <v>0</v>
      </c>
      <c r="V4812" t="s">
        <v>30</v>
      </c>
      <c r="W4812">
        <v>3</v>
      </c>
      <c r="X4812" t="s">
        <v>31</v>
      </c>
      <c r="Y4812" t="s">
        <v>50</v>
      </c>
      <c r="Z4812">
        <v>2</v>
      </c>
      <c r="AA4812" t="b">
        <v>0</v>
      </c>
    </row>
    <row r="4813" spans="1:27" x14ac:dyDescent="0.3">
      <c r="A4813">
        <v>4812</v>
      </c>
      <c r="B4813" s="1">
        <v>44544</v>
      </c>
      <c r="C4813" s="7">
        <f t="shared" si="150"/>
        <v>2021</v>
      </c>
      <c r="D4813" s="2">
        <v>0.20160879629629633</v>
      </c>
      <c r="E4813">
        <v>144</v>
      </c>
      <c r="F4813" s="3">
        <v>68</v>
      </c>
      <c r="G4813" s="3" t="str">
        <f t="shared" si="151"/>
        <v>Old</v>
      </c>
      <c r="H4813" t="s">
        <v>51</v>
      </c>
      <c r="I4813" t="s">
        <v>63</v>
      </c>
      <c r="J4813">
        <v>35</v>
      </c>
      <c r="K4813" t="b">
        <v>0</v>
      </c>
      <c r="L4813">
        <v>235</v>
      </c>
      <c r="M4813" t="s">
        <v>47</v>
      </c>
      <c r="N4813" t="s">
        <v>48</v>
      </c>
      <c r="O4813">
        <v>5</v>
      </c>
      <c r="P4813" s="4">
        <v>46.40084925</v>
      </c>
      <c r="Q4813" s="4">
        <v>232.00424630000001</v>
      </c>
      <c r="R4813" t="s">
        <v>43</v>
      </c>
      <c r="S4813" t="b">
        <v>1</v>
      </c>
      <c r="T4813">
        <v>0</v>
      </c>
      <c r="U4813" t="b">
        <v>1</v>
      </c>
      <c r="V4813" t="s">
        <v>97</v>
      </c>
      <c r="W4813">
        <v>0</v>
      </c>
      <c r="X4813" t="s">
        <v>38</v>
      </c>
      <c r="Y4813" t="s">
        <v>41</v>
      </c>
      <c r="Z4813">
        <v>5</v>
      </c>
      <c r="AA4813" t="b">
        <v>0</v>
      </c>
    </row>
    <row r="4814" spans="1:27" x14ac:dyDescent="0.3">
      <c r="A4814">
        <v>4813</v>
      </c>
      <c r="B4814" s="1">
        <v>45248</v>
      </c>
      <c r="C4814" s="7">
        <f t="shared" si="150"/>
        <v>2023</v>
      </c>
      <c r="D4814" s="2">
        <v>0.95712962962962955</v>
      </c>
      <c r="E4814">
        <v>362</v>
      </c>
      <c r="F4814" s="3">
        <v>53</v>
      </c>
      <c r="G4814" s="3" t="str">
        <f t="shared" si="151"/>
        <v>Old</v>
      </c>
      <c r="H4814" t="s">
        <v>25</v>
      </c>
      <c r="I4814" t="s">
        <v>46</v>
      </c>
      <c r="J4814">
        <v>27</v>
      </c>
      <c r="K4814" t="b">
        <v>0</v>
      </c>
      <c r="L4814">
        <v>867</v>
      </c>
      <c r="M4814" t="s">
        <v>47</v>
      </c>
      <c r="N4814" t="s">
        <v>48</v>
      </c>
      <c r="O4814">
        <v>4</v>
      </c>
      <c r="P4814" s="4">
        <v>88.46688537</v>
      </c>
      <c r="Q4814" s="4">
        <v>353.86754150000002</v>
      </c>
      <c r="R4814" t="s">
        <v>43</v>
      </c>
      <c r="S4814" t="b">
        <v>1</v>
      </c>
      <c r="T4814">
        <v>0</v>
      </c>
      <c r="U4814" t="b">
        <v>0</v>
      </c>
      <c r="V4814" t="s">
        <v>97</v>
      </c>
      <c r="W4814">
        <v>0</v>
      </c>
      <c r="X4814" t="s">
        <v>40</v>
      </c>
      <c r="Y4814" t="s">
        <v>41</v>
      </c>
      <c r="Z4814">
        <v>1</v>
      </c>
      <c r="AA4814" t="b">
        <v>0</v>
      </c>
    </row>
    <row r="4815" spans="1:27" x14ac:dyDescent="0.3">
      <c r="A4815">
        <v>4814</v>
      </c>
      <c r="B4815" s="1">
        <v>44184</v>
      </c>
      <c r="C4815" s="7">
        <f t="shared" si="150"/>
        <v>2020</v>
      </c>
      <c r="D4815" s="2">
        <v>0.40804398148148152</v>
      </c>
      <c r="E4815">
        <v>166</v>
      </c>
      <c r="F4815" s="3">
        <v>62</v>
      </c>
      <c r="G4815" s="3" t="str">
        <f t="shared" si="151"/>
        <v>Old</v>
      </c>
      <c r="H4815" t="s">
        <v>33</v>
      </c>
      <c r="I4815" t="s">
        <v>39</v>
      </c>
      <c r="J4815">
        <v>95</v>
      </c>
      <c r="K4815" t="b">
        <v>0</v>
      </c>
      <c r="L4815">
        <v>772</v>
      </c>
      <c r="M4815" t="s">
        <v>47</v>
      </c>
      <c r="N4815" t="s">
        <v>48</v>
      </c>
      <c r="O4815">
        <v>3</v>
      </c>
      <c r="P4815" s="4">
        <v>22.463899489999999</v>
      </c>
      <c r="Q4815" s="4">
        <v>67.391698469999994</v>
      </c>
      <c r="R4815" t="s">
        <v>45</v>
      </c>
      <c r="S4815" t="b">
        <v>1</v>
      </c>
      <c r="T4815">
        <v>6.7391698470000003</v>
      </c>
      <c r="U4815" t="b">
        <v>1</v>
      </c>
      <c r="V4815" t="s">
        <v>97</v>
      </c>
      <c r="W4815">
        <v>0</v>
      </c>
      <c r="X4815" t="s">
        <v>31</v>
      </c>
      <c r="Y4815" t="s">
        <v>50</v>
      </c>
      <c r="Z4815">
        <v>4</v>
      </c>
      <c r="AA4815" t="b">
        <v>1</v>
      </c>
    </row>
    <row r="4816" spans="1:27" x14ac:dyDescent="0.3">
      <c r="A4816">
        <v>4815</v>
      </c>
      <c r="B4816" s="1">
        <v>44182</v>
      </c>
      <c r="C4816" s="7">
        <f t="shared" si="150"/>
        <v>2020</v>
      </c>
      <c r="D4816" s="2">
        <v>0.10662037037037037</v>
      </c>
      <c r="E4816">
        <v>84</v>
      </c>
      <c r="F4816" s="3">
        <v>28</v>
      </c>
      <c r="G4816" s="3" t="str">
        <f t="shared" si="151"/>
        <v>Middle Age</v>
      </c>
      <c r="H4816" t="s">
        <v>33</v>
      </c>
      <c r="I4816" t="s">
        <v>42</v>
      </c>
      <c r="J4816" t="s">
        <v>96</v>
      </c>
      <c r="K4816" t="b">
        <v>1</v>
      </c>
      <c r="L4816">
        <v>849</v>
      </c>
      <c r="M4816" t="s">
        <v>27</v>
      </c>
      <c r="N4816" t="s">
        <v>28</v>
      </c>
      <c r="O4816">
        <v>5</v>
      </c>
      <c r="P4816" s="4">
        <v>10.33852154</v>
      </c>
      <c r="Q4816" s="4">
        <v>51.692607690000003</v>
      </c>
      <c r="R4816" t="s">
        <v>43</v>
      </c>
      <c r="S4816" t="b">
        <v>1</v>
      </c>
      <c r="T4816">
        <v>0</v>
      </c>
      <c r="U4816" t="b">
        <v>0</v>
      </c>
      <c r="V4816" t="s">
        <v>30</v>
      </c>
      <c r="W4816">
        <v>5</v>
      </c>
      <c r="X4816" t="s">
        <v>38</v>
      </c>
      <c r="Y4816" t="s">
        <v>32</v>
      </c>
      <c r="Z4816">
        <v>4</v>
      </c>
      <c r="AA4816" t="b">
        <v>0</v>
      </c>
    </row>
    <row r="4817" spans="1:27" x14ac:dyDescent="0.3">
      <c r="A4817">
        <v>4816</v>
      </c>
      <c r="B4817" s="1">
        <v>44901</v>
      </c>
      <c r="C4817" s="7">
        <f t="shared" si="150"/>
        <v>2022</v>
      </c>
      <c r="D4817" s="2">
        <v>0.29788194444444444</v>
      </c>
      <c r="E4817">
        <v>310</v>
      </c>
      <c r="F4817" s="3">
        <v>68</v>
      </c>
      <c r="G4817" s="3" t="str">
        <f t="shared" si="151"/>
        <v>Old</v>
      </c>
      <c r="H4817" t="s">
        <v>25</v>
      </c>
      <c r="I4817" t="s">
        <v>69</v>
      </c>
      <c r="J4817">
        <v>55</v>
      </c>
      <c r="K4817" t="b">
        <v>0</v>
      </c>
      <c r="L4817">
        <v>416</v>
      </c>
      <c r="M4817" t="s">
        <v>27</v>
      </c>
      <c r="N4817" t="s">
        <v>28</v>
      </c>
      <c r="O4817">
        <v>4</v>
      </c>
      <c r="P4817" s="4">
        <v>58.558922010000003</v>
      </c>
      <c r="Q4817" s="4">
        <v>234.23568800000001</v>
      </c>
      <c r="R4817" t="s">
        <v>49</v>
      </c>
      <c r="S4817" t="b">
        <v>1</v>
      </c>
      <c r="T4817">
        <v>0</v>
      </c>
      <c r="U4817" t="b">
        <v>1</v>
      </c>
      <c r="V4817" t="s">
        <v>97</v>
      </c>
      <c r="W4817">
        <v>0</v>
      </c>
      <c r="X4817" t="s">
        <v>38</v>
      </c>
      <c r="Y4817" t="s">
        <v>32</v>
      </c>
      <c r="Z4817">
        <v>4</v>
      </c>
      <c r="AA4817" t="b">
        <v>0</v>
      </c>
    </row>
    <row r="4818" spans="1:27" x14ac:dyDescent="0.3">
      <c r="A4818">
        <v>4817</v>
      </c>
      <c r="B4818" s="1">
        <v>45242</v>
      </c>
      <c r="C4818" s="7">
        <f t="shared" si="150"/>
        <v>2023</v>
      </c>
      <c r="D4818" s="2">
        <v>0.37040509259259258</v>
      </c>
      <c r="E4818">
        <v>280</v>
      </c>
      <c r="F4818" s="3">
        <v>49</v>
      </c>
      <c r="G4818" s="3" t="str">
        <f t="shared" si="151"/>
        <v>Old</v>
      </c>
      <c r="H4818" t="s">
        <v>25</v>
      </c>
      <c r="I4818" t="s">
        <v>46</v>
      </c>
      <c r="J4818" t="s">
        <v>96</v>
      </c>
      <c r="K4818" t="b">
        <v>1</v>
      </c>
      <c r="L4818">
        <v>165</v>
      </c>
      <c r="M4818" t="s">
        <v>53</v>
      </c>
      <c r="N4818" t="s">
        <v>54</v>
      </c>
      <c r="O4818">
        <v>1</v>
      </c>
      <c r="P4818" s="4">
        <v>31.834091829999998</v>
      </c>
      <c r="Q4818" s="4">
        <v>31.834091829999998</v>
      </c>
      <c r="R4818" t="s">
        <v>43</v>
      </c>
      <c r="S4818" t="b">
        <v>1</v>
      </c>
      <c r="T4818">
        <v>3.1834091830000002</v>
      </c>
      <c r="U4818" t="b">
        <v>1</v>
      </c>
      <c r="V4818" t="s">
        <v>65</v>
      </c>
      <c r="W4818">
        <v>5</v>
      </c>
      <c r="X4818" t="s">
        <v>40</v>
      </c>
      <c r="Y4818" t="s">
        <v>50</v>
      </c>
      <c r="Z4818">
        <v>3</v>
      </c>
      <c r="AA4818" t="b">
        <v>0</v>
      </c>
    </row>
    <row r="4819" spans="1:27" x14ac:dyDescent="0.3">
      <c r="A4819">
        <v>4818</v>
      </c>
      <c r="B4819" s="1">
        <v>43775</v>
      </c>
      <c r="C4819" s="7">
        <f t="shared" si="150"/>
        <v>2019</v>
      </c>
      <c r="D4819" s="2">
        <v>7.1261574074074074E-2</v>
      </c>
      <c r="E4819">
        <v>422</v>
      </c>
      <c r="F4819" s="3">
        <v>58</v>
      </c>
      <c r="G4819" s="3" t="str">
        <f t="shared" si="151"/>
        <v>Old</v>
      </c>
      <c r="H4819" t="s">
        <v>25</v>
      </c>
      <c r="I4819" t="s">
        <v>26</v>
      </c>
      <c r="J4819">
        <v>76</v>
      </c>
      <c r="K4819" t="b">
        <v>0</v>
      </c>
      <c r="L4819">
        <v>336</v>
      </c>
      <c r="M4819" t="s">
        <v>53</v>
      </c>
      <c r="N4819" t="s">
        <v>54</v>
      </c>
      <c r="O4819">
        <v>3</v>
      </c>
      <c r="P4819" s="4">
        <v>15.83596088</v>
      </c>
      <c r="Q4819" s="4">
        <v>47.507882649999999</v>
      </c>
      <c r="R4819" t="s">
        <v>45</v>
      </c>
      <c r="S4819" t="b">
        <v>0</v>
      </c>
      <c r="T4819">
        <v>4.7507882649999997</v>
      </c>
      <c r="U4819" t="b">
        <v>0</v>
      </c>
      <c r="V4819" t="s">
        <v>97</v>
      </c>
      <c r="W4819">
        <v>0</v>
      </c>
      <c r="X4819" t="s">
        <v>31</v>
      </c>
      <c r="Y4819" t="s">
        <v>50</v>
      </c>
      <c r="Z4819">
        <v>1</v>
      </c>
      <c r="AA4819" t="b">
        <v>0</v>
      </c>
    </row>
    <row r="4820" spans="1:27" x14ac:dyDescent="0.3">
      <c r="A4820">
        <v>4819</v>
      </c>
      <c r="B4820" s="1">
        <v>43439</v>
      </c>
      <c r="C4820" s="7">
        <f t="shared" si="150"/>
        <v>2018</v>
      </c>
      <c r="D4820" s="2">
        <v>0.71842592592592591</v>
      </c>
      <c r="E4820">
        <v>49</v>
      </c>
      <c r="F4820" s="3">
        <v>20</v>
      </c>
      <c r="G4820" s="3" t="str">
        <f t="shared" si="151"/>
        <v>Young</v>
      </c>
      <c r="H4820" t="s">
        <v>51</v>
      </c>
      <c r="I4820" t="s">
        <v>55</v>
      </c>
      <c r="J4820">
        <v>89</v>
      </c>
      <c r="K4820" t="b">
        <v>0</v>
      </c>
      <c r="L4820">
        <v>563</v>
      </c>
      <c r="M4820" t="s">
        <v>53</v>
      </c>
      <c r="N4820" t="s">
        <v>54</v>
      </c>
      <c r="O4820">
        <v>4</v>
      </c>
      <c r="P4820" s="4">
        <v>61.620207000000001</v>
      </c>
      <c r="Q4820" s="4">
        <v>246.480828</v>
      </c>
      <c r="R4820" t="s">
        <v>43</v>
      </c>
      <c r="S4820" t="b">
        <v>1</v>
      </c>
      <c r="T4820">
        <v>0</v>
      </c>
      <c r="U4820" t="b">
        <v>1</v>
      </c>
      <c r="V4820" t="s">
        <v>97</v>
      </c>
      <c r="W4820">
        <v>0</v>
      </c>
      <c r="X4820" t="s">
        <v>40</v>
      </c>
      <c r="Y4820" t="s">
        <v>32</v>
      </c>
      <c r="Z4820">
        <v>4</v>
      </c>
      <c r="AA4820" t="b">
        <v>1</v>
      </c>
    </row>
    <row r="4821" spans="1:27" x14ac:dyDescent="0.3">
      <c r="A4821">
        <v>4820</v>
      </c>
      <c r="B4821" s="1">
        <v>45261</v>
      </c>
      <c r="C4821" s="7">
        <f t="shared" si="150"/>
        <v>2023</v>
      </c>
      <c r="D4821" s="2">
        <v>0.71038194444444447</v>
      </c>
      <c r="E4821">
        <v>434</v>
      </c>
      <c r="F4821" s="3">
        <v>43</v>
      </c>
      <c r="G4821" s="3" t="str">
        <f t="shared" si="151"/>
        <v>Middle Age</v>
      </c>
      <c r="H4821" t="s">
        <v>51</v>
      </c>
      <c r="I4821" t="s">
        <v>67</v>
      </c>
      <c r="J4821" t="s">
        <v>96</v>
      </c>
      <c r="K4821" t="b">
        <v>1</v>
      </c>
      <c r="L4821">
        <v>598</v>
      </c>
      <c r="M4821" t="s">
        <v>47</v>
      </c>
      <c r="N4821" t="s">
        <v>48</v>
      </c>
      <c r="O4821">
        <v>5</v>
      </c>
      <c r="P4821" s="4">
        <v>70.376149830000003</v>
      </c>
      <c r="Q4821" s="4">
        <v>351.88074920000003</v>
      </c>
      <c r="R4821" t="s">
        <v>45</v>
      </c>
      <c r="S4821" t="b">
        <v>1</v>
      </c>
      <c r="T4821">
        <v>0</v>
      </c>
      <c r="U4821" t="b">
        <v>0</v>
      </c>
      <c r="V4821" t="s">
        <v>65</v>
      </c>
      <c r="W4821">
        <v>5</v>
      </c>
      <c r="X4821" t="s">
        <v>31</v>
      </c>
      <c r="Y4821" t="s">
        <v>41</v>
      </c>
      <c r="Z4821">
        <v>3</v>
      </c>
      <c r="AA4821" t="b">
        <v>1</v>
      </c>
    </row>
    <row r="4822" spans="1:27" x14ac:dyDescent="0.3">
      <c r="A4822">
        <v>4821</v>
      </c>
      <c r="B4822" s="1">
        <v>44501</v>
      </c>
      <c r="C4822" s="7">
        <f t="shared" si="150"/>
        <v>2021</v>
      </c>
      <c r="D4822" s="2">
        <v>0.45326388888888891</v>
      </c>
      <c r="E4822">
        <v>104</v>
      </c>
      <c r="F4822" s="3">
        <v>41</v>
      </c>
      <c r="G4822" s="3" t="str">
        <f t="shared" si="151"/>
        <v>Middle Age</v>
      </c>
      <c r="H4822" t="s">
        <v>51</v>
      </c>
      <c r="I4822" t="s">
        <v>52</v>
      </c>
      <c r="J4822">
        <v>32</v>
      </c>
      <c r="K4822" t="b">
        <v>0</v>
      </c>
      <c r="L4822">
        <v>953</v>
      </c>
      <c r="M4822" t="s">
        <v>53</v>
      </c>
      <c r="N4822" t="s">
        <v>54</v>
      </c>
      <c r="O4822">
        <v>3</v>
      </c>
      <c r="P4822" s="4">
        <v>92.970067799999995</v>
      </c>
      <c r="Q4822" s="4">
        <v>278.9102034</v>
      </c>
      <c r="R4822" t="s">
        <v>49</v>
      </c>
      <c r="S4822" t="b">
        <v>1</v>
      </c>
      <c r="T4822">
        <v>0</v>
      </c>
      <c r="U4822" t="b">
        <v>1</v>
      </c>
      <c r="V4822" t="s">
        <v>97</v>
      </c>
      <c r="W4822">
        <v>0</v>
      </c>
      <c r="X4822" t="s">
        <v>40</v>
      </c>
      <c r="Y4822" t="s">
        <v>41</v>
      </c>
      <c r="Z4822">
        <v>1</v>
      </c>
      <c r="AA4822" t="b">
        <v>0</v>
      </c>
    </row>
    <row r="4823" spans="1:27" x14ac:dyDescent="0.3">
      <c r="A4823">
        <v>4822</v>
      </c>
      <c r="B4823" s="1">
        <v>43432</v>
      </c>
      <c r="C4823" s="7">
        <f t="shared" si="150"/>
        <v>2018</v>
      </c>
      <c r="D4823" s="2">
        <v>0.56934027777777774</v>
      </c>
      <c r="E4823">
        <v>76</v>
      </c>
      <c r="F4823" s="3">
        <v>51</v>
      </c>
      <c r="G4823" s="3" t="str">
        <f t="shared" si="151"/>
        <v>Old</v>
      </c>
      <c r="H4823" t="s">
        <v>33</v>
      </c>
      <c r="I4823" t="s">
        <v>42</v>
      </c>
      <c r="J4823" t="s">
        <v>96</v>
      </c>
      <c r="K4823" t="b">
        <v>1</v>
      </c>
      <c r="L4823">
        <v>988</v>
      </c>
      <c r="M4823" t="s">
        <v>27</v>
      </c>
      <c r="N4823" t="s">
        <v>28</v>
      </c>
      <c r="O4823">
        <v>1</v>
      </c>
      <c r="P4823" s="4">
        <v>96.174546860000007</v>
      </c>
      <c r="Q4823" s="4">
        <v>96.174546860000007</v>
      </c>
      <c r="R4823" t="s">
        <v>43</v>
      </c>
      <c r="S4823" t="b">
        <v>0</v>
      </c>
      <c r="T4823">
        <v>9.6174546860000003</v>
      </c>
      <c r="U4823" t="b">
        <v>1</v>
      </c>
      <c r="V4823" t="s">
        <v>65</v>
      </c>
      <c r="W4823">
        <v>5</v>
      </c>
      <c r="X4823" t="s">
        <v>38</v>
      </c>
      <c r="Y4823" t="s">
        <v>50</v>
      </c>
      <c r="Z4823">
        <v>5</v>
      </c>
      <c r="AA4823" t="b">
        <v>1</v>
      </c>
    </row>
    <row r="4824" spans="1:27" x14ac:dyDescent="0.3">
      <c r="A4824">
        <v>4823</v>
      </c>
      <c r="B4824" s="1">
        <v>44178</v>
      </c>
      <c r="C4824" s="7">
        <f t="shared" si="150"/>
        <v>2020</v>
      </c>
      <c r="D4824" s="2">
        <v>0.59252314814814822</v>
      </c>
      <c r="E4824">
        <v>334</v>
      </c>
      <c r="F4824" s="3">
        <v>21</v>
      </c>
      <c r="G4824" s="3" t="str">
        <f t="shared" si="151"/>
        <v>Young</v>
      </c>
      <c r="H4824" t="s">
        <v>25</v>
      </c>
      <c r="I4824" t="s">
        <v>62</v>
      </c>
      <c r="J4824" t="s">
        <v>96</v>
      </c>
      <c r="K4824" t="b">
        <v>1</v>
      </c>
      <c r="L4824">
        <v>753</v>
      </c>
      <c r="M4824" t="s">
        <v>53</v>
      </c>
      <c r="N4824" t="s">
        <v>54</v>
      </c>
      <c r="O4824">
        <v>3</v>
      </c>
      <c r="P4824" s="4">
        <v>97.373993819999995</v>
      </c>
      <c r="Q4824" s="4">
        <v>292.1219815</v>
      </c>
      <c r="R4824" t="s">
        <v>43</v>
      </c>
      <c r="S4824" t="b">
        <v>1</v>
      </c>
      <c r="T4824">
        <v>0</v>
      </c>
      <c r="U4824" t="b">
        <v>1</v>
      </c>
      <c r="V4824" t="s">
        <v>37</v>
      </c>
      <c r="W4824">
        <v>4</v>
      </c>
      <c r="X4824" t="s">
        <v>31</v>
      </c>
      <c r="Y4824" t="s">
        <v>41</v>
      </c>
      <c r="Z4824">
        <v>1</v>
      </c>
      <c r="AA4824" t="b">
        <v>1</v>
      </c>
    </row>
    <row r="4825" spans="1:27" x14ac:dyDescent="0.3">
      <c r="A4825">
        <v>4824</v>
      </c>
      <c r="B4825" s="1">
        <v>44544</v>
      </c>
      <c r="C4825" s="7">
        <f t="shared" si="150"/>
        <v>2021</v>
      </c>
      <c r="D4825" s="2">
        <v>9.8483796296296292E-2</v>
      </c>
      <c r="E4825">
        <v>412</v>
      </c>
      <c r="F4825" s="3">
        <v>37</v>
      </c>
      <c r="G4825" s="3" t="str">
        <f t="shared" si="151"/>
        <v>Middle Age</v>
      </c>
      <c r="H4825" t="s">
        <v>25</v>
      </c>
      <c r="I4825" t="s">
        <v>39</v>
      </c>
      <c r="J4825" t="s">
        <v>96</v>
      </c>
      <c r="K4825" t="b">
        <v>1</v>
      </c>
      <c r="L4825">
        <v>980</v>
      </c>
      <c r="M4825" t="s">
        <v>35</v>
      </c>
      <c r="N4825" t="s">
        <v>36</v>
      </c>
      <c r="O4825">
        <v>5</v>
      </c>
      <c r="P4825" s="4">
        <v>27.021528119999999</v>
      </c>
      <c r="Q4825" s="4">
        <v>135.1076406</v>
      </c>
      <c r="R4825" t="s">
        <v>45</v>
      </c>
      <c r="S4825" t="b">
        <v>1</v>
      </c>
      <c r="T4825">
        <v>0</v>
      </c>
      <c r="U4825" t="b">
        <v>0</v>
      </c>
      <c r="V4825" t="s">
        <v>37</v>
      </c>
      <c r="W4825">
        <v>5</v>
      </c>
      <c r="X4825" t="s">
        <v>40</v>
      </c>
      <c r="Y4825" t="s">
        <v>41</v>
      </c>
      <c r="Z4825">
        <v>3</v>
      </c>
      <c r="AA4825" t="b">
        <v>1</v>
      </c>
    </row>
    <row r="4826" spans="1:27" x14ac:dyDescent="0.3">
      <c r="A4826">
        <v>4825</v>
      </c>
      <c r="B4826" s="1">
        <v>45256</v>
      </c>
      <c r="C4826" s="7">
        <f t="shared" si="150"/>
        <v>2023</v>
      </c>
      <c r="D4826" s="2">
        <v>0.41565972222222225</v>
      </c>
      <c r="E4826">
        <v>90</v>
      </c>
      <c r="F4826" s="3">
        <v>67</v>
      </c>
      <c r="G4826" s="3" t="str">
        <f t="shared" si="151"/>
        <v>Old</v>
      </c>
      <c r="H4826" t="s">
        <v>33</v>
      </c>
      <c r="I4826" t="s">
        <v>60</v>
      </c>
      <c r="J4826" t="s">
        <v>96</v>
      </c>
      <c r="K4826" t="b">
        <v>1</v>
      </c>
      <c r="L4826">
        <v>976</v>
      </c>
      <c r="M4826" t="s">
        <v>53</v>
      </c>
      <c r="N4826" t="s">
        <v>54</v>
      </c>
      <c r="O4826">
        <v>3</v>
      </c>
      <c r="P4826" s="4">
        <v>77.408302340000006</v>
      </c>
      <c r="Q4826" s="4">
        <v>232.224907</v>
      </c>
      <c r="R4826" t="s">
        <v>49</v>
      </c>
      <c r="S4826" t="b">
        <v>0</v>
      </c>
      <c r="T4826">
        <v>23.222490700000002</v>
      </c>
      <c r="U4826" t="b">
        <v>1</v>
      </c>
      <c r="V4826" t="s">
        <v>37</v>
      </c>
      <c r="W4826">
        <v>1</v>
      </c>
      <c r="X4826" t="s">
        <v>40</v>
      </c>
      <c r="Y4826" t="s">
        <v>50</v>
      </c>
      <c r="Z4826">
        <v>5</v>
      </c>
      <c r="AA4826" t="b">
        <v>1</v>
      </c>
    </row>
    <row r="4827" spans="1:27" x14ac:dyDescent="0.3">
      <c r="A4827">
        <v>4826</v>
      </c>
      <c r="B4827" s="1">
        <v>44877</v>
      </c>
      <c r="C4827" s="7">
        <f t="shared" si="150"/>
        <v>2022</v>
      </c>
      <c r="D4827" s="2">
        <v>0.82902777777777781</v>
      </c>
      <c r="E4827">
        <v>346</v>
      </c>
      <c r="F4827" s="3">
        <v>23</v>
      </c>
      <c r="G4827" s="3" t="str">
        <f t="shared" si="151"/>
        <v>Young</v>
      </c>
      <c r="H4827" t="s">
        <v>51</v>
      </c>
      <c r="I4827" t="s">
        <v>26</v>
      </c>
      <c r="J4827" t="s">
        <v>96</v>
      </c>
      <c r="K4827" t="b">
        <v>1</v>
      </c>
      <c r="L4827">
        <v>82</v>
      </c>
      <c r="M4827" t="s">
        <v>35</v>
      </c>
      <c r="N4827" t="s">
        <v>36</v>
      </c>
      <c r="O4827">
        <v>3</v>
      </c>
      <c r="P4827" s="4">
        <v>73.379647750000004</v>
      </c>
      <c r="Q4827" s="4">
        <v>220.1389432</v>
      </c>
      <c r="R4827" t="s">
        <v>29</v>
      </c>
      <c r="S4827" t="b">
        <v>0</v>
      </c>
      <c r="T4827">
        <v>0</v>
      </c>
      <c r="U4827" t="b">
        <v>1</v>
      </c>
      <c r="V4827" t="s">
        <v>37</v>
      </c>
      <c r="W4827">
        <v>2</v>
      </c>
      <c r="X4827" t="s">
        <v>31</v>
      </c>
      <c r="Y4827" t="s">
        <v>41</v>
      </c>
      <c r="Z4827">
        <v>3</v>
      </c>
      <c r="AA4827" t="b">
        <v>0</v>
      </c>
    </row>
    <row r="4828" spans="1:27" x14ac:dyDescent="0.3">
      <c r="A4828">
        <v>4827</v>
      </c>
      <c r="B4828" s="1">
        <v>44523</v>
      </c>
      <c r="C4828" s="7">
        <f t="shared" si="150"/>
        <v>2021</v>
      </c>
      <c r="D4828" s="2">
        <v>0.21237268518518518</v>
      </c>
      <c r="E4828">
        <v>360</v>
      </c>
      <c r="F4828" s="3">
        <v>66</v>
      </c>
      <c r="G4828" s="3" t="str">
        <f t="shared" si="151"/>
        <v>Old</v>
      </c>
      <c r="H4828" t="s">
        <v>33</v>
      </c>
      <c r="I4828" t="s">
        <v>56</v>
      </c>
      <c r="J4828">
        <v>41</v>
      </c>
      <c r="K4828" t="b">
        <v>0</v>
      </c>
      <c r="L4828">
        <v>946</v>
      </c>
      <c r="M4828" t="s">
        <v>47</v>
      </c>
      <c r="N4828" t="s">
        <v>48</v>
      </c>
      <c r="O4828">
        <v>1</v>
      </c>
      <c r="P4828" s="4">
        <v>83.648832220000003</v>
      </c>
      <c r="Q4828" s="4">
        <v>83.648832220000003</v>
      </c>
      <c r="R4828" t="s">
        <v>45</v>
      </c>
      <c r="S4828" t="b">
        <v>0</v>
      </c>
      <c r="T4828">
        <v>8.3648832219999996</v>
      </c>
      <c r="U4828" t="b">
        <v>1</v>
      </c>
      <c r="V4828" t="s">
        <v>97</v>
      </c>
      <c r="W4828">
        <v>0</v>
      </c>
      <c r="X4828" t="s">
        <v>40</v>
      </c>
      <c r="Y4828" t="s">
        <v>50</v>
      </c>
      <c r="Z4828">
        <v>4</v>
      </c>
      <c r="AA4828" t="b">
        <v>0</v>
      </c>
    </row>
    <row r="4829" spans="1:27" x14ac:dyDescent="0.3">
      <c r="A4829">
        <v>4828</v>
      </c>
      <c r="B4829" s="1">
        <v>43438</v>
      </c>
      <c r="C4829" s="7">
        <f t="shared" si="150"/>
        <v>2018</v>
      </c>
      <c r="D4829" s="2">
        <v>0.17711805555555557</v>
      </c>
      <c r="E4829">
        <v>388</v>
      </c>
      <c r="F4829" s="3">
        <v>40</v>
      </c>
      <c r="G4829" s="3" t="str">
        <f t="shared" si="151"/>
        <v>Middle Age</v>
      </c>
      <c r="H4829" t="s">
        <v>25</v>
      </c>
      <c r="I4829" t="s">
        <v>62</v>
      </c>
      <c r="J4829">
        <v>25</v>
      </c>
      <c r="K4829" t="b">
        <v>0</v>
      </c>
      <c r="L4829">
        <v>6</v>
      </c>
      <c r="M4829" t="s">
        <v>58</v>
      </c>
      <c r="N4829" t="s">
        <v>59</v>
      </c>
      <c r="O4829">
        <v>3</v>
      </c>
      <c r="P4829" s="4">
        <v>13.39825718</v>
      </c>
      <c r="Q4829" s="4">
        <v>40.194771529999997</v>
      </c>
      <c r="R4829" t="s">
        <v>43</v>
      </c>
      <c r="S4829" t="b">
        <v>0</v>
      </c>
      <c r="T4829">
        <v>0</v>
      </c>
      <c r="U4829" t="b">
        <v>1</v>
      </c>
      <c r="V4829" t="s">
        <v>97</v>
      </c>
      <c r="W4829">
        <v>0</v>
      </c>
      <c r="X4829" t="s">
        <v>38</v>
      </c>
      <c r="Y4829" t="s">
        <v>32</v>
      </c>
      <c r="Z4829">
        <v>2</v>
      </c>
      <c r="AA4829" t="b">
        <v>1</v>
      </c>
    </row>
    <row r="4830" spans="1:27" x14ac:dyDescent="0.3">
      <c r="A4830">
        <v>4829</v>
      </c>
      <c r="B4830" s="1">
        <v>43412</v>
      </c>
      <c r="C4830" s="7">
        <f t="shared" si="150"/>
        <v>2018</v>
      </c>
      <c r="D4830" s="2">
        <v>0.47641203703703705</v>
      </c>
      <c r="E4830">
        <v>190</v>
      </c>
      <c r="F4830" s="3">
        <v>51</v>
      </c>
      <c r="G4830" s="3" t="str">
        <f t="shared" si="151"/>
        <v>Old</v>
      </c>
      <c r="H4830" t="s">
        <v>51</v>
      </c>
      <c r="I4830" t="s">
        <v>57</v>
      </c>
      <c r="J4830" t="s">
        <v>96</v>
      </c>
      <c r="K4830" t="b">
        <v>1</v>
      </c>
      <c r="L4830">
        <v>178</v>
      </c>
      <c r="M4830" t="s">
        <v>35</v>
      </c>
      <c r="N4830" t="s">
        <v>36</v>
      </c>
      <c r="O4830">
        <v>4</v>
      </c>
      <c r="P4830" s="4">
        <v>66.463310300000003</v>
      </c>
      <c r="Q4830" s="4">
        <v>265.85324120000001</v>
      </c>
      <c r="R4830" t="s">
        <v>43</v>
      </c>
      <c r="S4830" t="b">
        <v>0</v>
      </c>
      <c r="T4830">
        <v>0</v>
      </c>
      <c r="U4830" t="b">
        <v>0</v>
      </c>
      <c r="V4830" t="s">
        <v>37</v>
      </c>
      <c r="W4830">
        <v>4</v>
      </c>
      <c r="X4830" t="s">
        <v>31</v>
      </c>
      <c r="Y4830" t="s">
        <v>41</v>
      </c>
      <c r="Z4830">
        <v>2</v>
      </c>
      <c r="AA4830" t="b">
        <v>1</v>
      </c>
    </row>
    <row r="4831" spans="1:27" x14ac:dyDescent="0.3">
      <c r="A4831">
        <v>4830</v>
      </c>
      <c r="B4831" s="1">
        <v>43815</v>
      </c>
      <c r="C4831" s="7">
        <f t="shared" si="150"/>
        <v>2019</v>
      </c>
      <c r="D4831" s="2">
        <v>0.12510416666666666</v>
      </c>
      <c r="E4831">
        <v>168</v>
      </c>
      <c r="F4831" s="3">
        <v>52</v>
      </c>
      <c r="G4831" s="3" t="str">
        <f t="shared" si="151"/>
        <v>Old</v>
      </c>
      <c r="H4831" t="s">
        <v>33</v>
      </c>
      <c r="I4831" t="s">
        <v>46</v>
      </c>
      <c r="J4831">
        <v>5</v>
      </c>
      <c r="K4831" t="b">
        <v>0</v>
      </c>
      <c r="L4831">
        <v>189</v>
      </c>
      <c r="M4831" t="s">
        <v>35</v>
      </c>
      <c r="N4831" t="s">
        <v>36</v>
      </c>
      <c r="O4831">
        <v>3</v>
      </c>
      <c r="P4831" s="4">
        <v>59.077130930000003</v>
      </c>
      <c r="Q4831" s="4">
        <v>177.23139280000001</v>
      </c>
      <c r="R4831" t="s">
        <v>45</v>
      </c>
      <c r="S4831" t="b">
        <v>0</v>
      </c>
      <c r="T4831">
        <v>17.723139280000002</v>
      </c>
      <c r="U4831" t="b">
        <v>0</v>
      </c>
      <c r="V4831" t="s">
        <v>97</v>
      </c>
      <c r="W4831">
        <v>0</v>
      </c>
      <c r="X4831" t="s">
        <v>31</v>
      </c>
      <c r="Y4831" t="s">
        <v>50</v>
      </c>
      <c r="Z4831">
        <v>3</v>
      </c>
      <c r="AA4831" t="b">
        <v>0</v>
      </c>
    </row>
    <row r="4832" spans="1:27" x14ac:dyDescent="0.3">
      <c r="A4832">
        <v>4831</v>
      </c>
      <c r="B4832" s="1">
        <v>44192</v>
      </c>
      <c r="C4832" s="7">
        <f t="shared" si="150"/>
        <v>2020</v>
      </c>
      <c r="D4832" s="2">
        <v>0.86605324074074075</v>
      </c>
      <c r="E4832">
        <v>411</v>
      </c>
      <c r="F4832" s="3">
        <v>70</v>
      </c>
      <c r="G4832" s="3" t="str">
        <f t="shared" si="151"/>
        <v>Old</v>
      </c>
      <c r="H4832" t="s">
        <v>25</v>
      </c>
      <c r="I4832" t="s">
        <v>68</v>
      </c>
      <c r="J4832" t="s">
        <v>96</v>
      </c>
      <c r="K4832" t="b">
        <v>1</v>
      </c>
      <c r="L4832">
        <v>803</v>
      </c>
      <c r="M4832" t="s">
        <v>35</v>
      </c>
      <c r="N4832" t="s">
        <v>36</v>
      </c>
      <c r="O4832">
        <v>4</v>
      </c>
      <c r="P4832" s="4">
        <v>81.809534389999996</v>
      </c>
      <c r="Q4832" s="4">
        <v>327.23813760000002</v>
      </c>
      <c r="R4832" t="s">
        <v>45</v>
      </c>
      <c r="S4832" t="b">
        <v>0</v>
      </c>
      <c r="T4832">
        <v>0</v>
      </c>
      <c r="U4832" t="b">
        <v>0</v>
      </c>
      <c r="V4832" t="s">
        <v>65</v>
      </c>
      <c r="W4832">
        <v>1</v>
      </c>
      <c r="X4832" t="s">
        <v>40</v>
      </c>
      <c r="Y4832" t="s">
        <v>32</v>
      </c>
      <c r="Z4832">
        <v>2</v>
      </c>
      <c r="AA4832" t="b">
        <v>0</v>
      </c>
    </row>
    <row r="4833" spans="1:27" x14ac:dyDescent="0.3">
      <c r="A4833">
        <v>4832</v>
      </c>
      <c r="B4833" s="1">
        <v>44523</v>
      </c>
      <c r="C4833" s="7">
        <f t="shared" si="150"/>
        <v>2021</v>
      </c>
      <c r="D4833" s="2">
        <v>0.36885416666666665</v>
      </c>
      <c r="E4833">
        <v>198</v>
      </c>
      <c r="F4833" s="3">
        <v>45</v>
      </c>
      <c r="G4833" s="3" t="str">
        <f t="shared" si="151"/>
        <v>Old</v>
      </c>
      <c r="H4833" t="s">
        <v>51</v>
      </c>
      <c r="I4833" t="s">
        <v>26</v>
      </c>
      <c r="J4833" t="s">
        <v>96</v>
      </c>
      <c r="K4833" t="b">
        <v>1</v>
      </c>
      <c r="L4833">
        <v>113</v>
      </c>
      <c r="M4833" t="s">
        <v>47</v>
      </c>
      <c r="N4833" t="s">
        <v>48</v>
      </c>
      <c r="O4833">
        <v>2</v>
      </c>
      <c r="P4833" s="4">
        <v>65.106563850000001</v>
      </c>
      <c r="Q4833" s="4">
        <v>130.2131277</v>
      </c>
      <c r="R4833" t="s">
        <v>43</v>
      </c>
      <c r="S4833" t="b">
        <v>1</v>
      </c>
      <c r="T4833">
        <v>13.02131277</v>
      </c>
      <c r="U4833" t="b">
        <v>1</v>
      </c>
      <c r="V4833" t="s">
        <v>65</v>
      </c>
      <c r="W4833">
        <v>5</v>
      </c>
      <c r="X4833" t="s">
        <v>31</v>
      </c>
      <c r="Y4833" t="s">
        <v>50</v>
      </c>
      <c r="Z4833">
        <v>5</v>
      </c>
      <c r="AA4833" t="b">
        <v>1</v>
      </c>
    </row>
    <row r="4834" spans="1:27" x14ac:dyDescent="0.3">
      <c r="A4834">
        <v>4833</v>
      </c>
      <c r="B4834" s="1">
        <v>44910</v>
      </c>
      <c r="C4834" s="7">
        <f t="shared" si="150"/>
        <v>2022</v>
      </c>
      <c r="D4834" s="2">
        <v>0.96839120370370368</v>
      </c>
      <c r="E4834">
        <v>245</v>
      </c>
      <c r="F4834" s="3">
        <v>67</v>
      </c>
      <c r="G4834" s="3" t="str">
        <f t="shared" si="151"/>
        <v>Old</v>
      </c>
      <c r="H4834" t="s">
        <v>51</v>
      </c>
      <c r="I4834" t="s">
        <v>69</v>
      </c>
      <c r="J4834">
        <v>23</v>
      </c>
      <c r="K4834" t="b">
        <v>0</v>
      </c>
      <c r="L4834">
        <v>12</v>
      </c>
      <c r="M4834" t="s">
        <v>58</v>
      </c>
      <c r="N4834" t="s">
        <v>59</v>
      </c>
      <c r="O4834">
        <v>1</v>
      </c>
      <c r="P4834" s="4">
        <v>97.526786520000002</v>
      </c>
      <c r="Q4834" s="4">
        <v>97.526786520000002</v>
      </c>
      <c r="R4834" t="s">
        <v>45</v>
      </c>
      <c r="S4834" t="b">
        <v>0</v>
      </c>
      <c r="T4834">
        <v>9.7526786520000002</v>
      </c>
      <c r="U4834" t="b">
        <v>1</v>
      </c>
      <c r="V4834" t="s">
        <v>97</v>
      </c>
      <c r="W4834">
        <v>0</v>
      </c>
      <c r="X4834" t="s">
        <v>40</v>
      </c>
      <c r="Y4834" t="s">
        <v>50</v>
      </c>
      <c r="Z4834">
        <v>3</v>
      </c>
      <c r="AA4834" t="b">
        <v>0</v>
      </c>
    </row>
    <row r="4835" spans="1:27" x14ac:dyDescent="0.3">
      <c r="A4835">
        <v>4834</v>
      </c>
      <c r="B4835" s="1">
        <v>44191</v>
      </c>
      <c r="C4835" s="7">
        <f t="shared" si="150"/>
        <v>2020</v>
      </c>
      <c r="D4835" s="2">
        <v>0.24547453703703703</v>
      </c>
      <c r="E4835">
        <v>52</v>
      </c>
      <c r="F4835" s="3">
        <v>21</v>
      </c>
      <c r="G4835" s="3" t="str">
        <f t="shared" si="151"/>
        <v>Young</v>
      </c>
      <c r="H4835" t="s">
        <v>33</v>
      </c>
      <c r="I4835" t="s">
        <v>26</v>
      </c>
      <c r="J4835">
        <v>6</v>
      </c>
      <c r="K4835" t="b">
        <v>0</v>
      </c>
      <c r="L4835">
        <v>148</v>
      </c>
      <c r="M4835" t="s">
        <v>27</v>
      </c>
      <c r="N4835" t="s">
        <v>28</v>
      </c>
      <c r="O4835">
        <v>3</v>
      </c>
      <c r="P4835" s="4">
        <v>38.223324759999997</v>
      </c>
      <c r="Q4835" s="4">
        <v>114.66997430000001</v>
      </c>
      <c r="R4835" t="s">
        <v>29</v>
      </c>
      <c r="S4835" t="b">
        <v>1</v>
      </c>
      <c r="T4835">
        <v>0</v>
      </c>
      <c r="U4835" t="b">
        <v>0</v>
      </c>
      <c r="V4835" t="s">
        <v>97</v>
      </c>
      <c r="W4835">
        <v>0</v>
      </c>
      <c r="X4835" t="s">
        <v>31</v>
      </c>
      <c r="Y4835" t="s">
        <v>32</v>
      </c>
      <c r="Z4835">
        <v>2</v>
      </c>
      <c r="AA4835" t="b">
        <v>0</v>
      </c>
    </row>
    <row r="4836" spans="1:27" x14ac:dyDescent="0.3">
      <c r="A4836">
        <v>4835</v>
      </c>
      <c r="B4836" s="1">
        <v>44502</v>
      </c>
      <c r="C4836" s="7">
        <f t="shared" si="150"/>
        <v>2021</v>
      </c>
      <c r="D4836" s="2">
        <v>0.23451388888888891</v>
      </c>
      <c r="E4836">
        <v>338</v>
      </c>
      <c r="F4836" s="3">
        <v>59</v>
      </c>
      <c r="G4836" s="3" t="str">
        <f t="shared" si="151"/>
        <v>Old</v>
      </c>
      <c r="H4836" t="s">
        <v>25</v>
      </c>
      <c r="I4836" t="s">
        <v>62</v>
      </c>
      <c r="J4836">
        <v>20</v>
      </c>
      <c r="K4836" t="b">
        <v>0</v>
      </c>
      <c r="L4836">
        <v>986</v>
      </c>
      <c r="M4836" t="s">
        <v>35</v>
      </c>
      <c r="N4836" t="s">
        <v>36</v>
      </c>
      <c r="O4836">
        <v>5</v>
      </c>
      <c r="P4836" s="4">
        <v>47.289275879999998</v>
      </c>
      <c r="Q4836" s="4">
        <v>236.44637940000001</v>
      </c>
      <c r="R4836" t="s">
        <v>29</v>
      </c>
      <c r="S4836" t="b">
        <v>0</v>
      </c>
      <c r="T4836">
        <v>0</v>
      </c>
      <c r="U4836" t="b">
        <v>0</v>
      </c>
      <c r="V4836" t="s">
        <v>97</v>
      </c>
      <c r="W4836">
        <v>0</v>
      </c>
      <c r="X4836" t="s">
        <v>38</v>
      </c>
      <c r="Y4836" t="s">
        <v>32</v>
      </c>
      <c r="Z4836">
        <v>5</v>
      </c>
      <c r="AA4836" t="b">
        <v>1</v>
      </c>
    </row>
    <row r="4837" spans="1:27" x14ac:dyDescent="0.3">
      <c r="A4837">
        <v>4836</v>
      </c>
      <c r="B4837" s="1">
        <v>43774</v>
      </c>
      <c r="C4837" s="7">
        <f t="shared" si="150"/>
        <v>2019</v>
      </c>
      <c r="D4837" s="2">
        <v>0.67881944444444453</v>
      </c>
      <c r="E4837">
        <v>437</v>
      </c>
      <c r="F4837" s="3">
        <v>20</v>
      </c>
      <c r="G4837" s="3" t="str">
        <f t="shared" si="151"/>
        <v>Young</v>
      </c>
      <c r="H4837" t="s">
        <v>33</v>
      </c>
      <c r="I4837" t="s">
        <v>64</v>
      </c>
      <c r="J4837">
        <v>80</v>
      </c>
      <c r="K4837" t="b">
        <v>0</v>
      </c>
      <c r="L4837">
        <v>869</v>
      </c>
      <c r="M4837" t="s">
        <v>35</v>
      </c>
      <c r="N4837" t="s">
        <v>36</v>
      </c>
      <c r="O4837">
        <v>2</v>
      </c>
      <c r="P4837" s="4">
        <v>44.978038040000001</v>
      </c>
      <c r="Q4837" s="4">
        <v>89.956076080000003</v>
      </c>
      <c r="R4837" t="s">
        <v>45</v>
      </c>
      <c r="S4837" t="b">
        <v>0</v>
      </c>
      <c r="T4837">
        <v>0</v>
      </c>
      <c r="U4837" t="b">
        <v>0</v>
      </c>
      <c r="V4837" t="s">
        <v>97</v>
      </c>
      <c r="W4837">
        <v>0</v>
      </c>
      <c r="X4837" t="s">
        <v>31</v>
      </c>
      <c r="Y4837" t="s">
        <v>32</v>
      </c>
      <c r="Z4837">
        <v>1</v>
      </c>
      <c r="AA4837" t="b">
        <v>0</v>
      </c>
    </row>
    <row r="4838" spans="1:27" x14ac:dyDescent="0.3">
      <c r="A4838">
        <v>4837</v>
      </c>
      <c r="B4838" s="1">
        <v>44920</v>
      </c>
      <c r="C4838" s="7">
        <f t="shared" si="150"/>
        <v>2022</v>
      </c>
      <c r="D4838" s="2">
        <v>0.17749999999999999</v>
      </c>
      <c r="E4838">
        <v>128</v>
      </c>
      <c r="F4838" s="3">
        <v>37</v>
      </c>
      <c r="G4838" s="3" t="str">
        <f t="shared" si="151"/>
        <v>Middle Age</v>
      </c>
      <c r="H4838" t="s">
        <v>33</v>
      </c>
      <c r="I4838" t="s">
        <v>61</v>
      </c>
      <c r="J4838" t="s">
        <v>96</v>
      </c>
      <c r="K4838" t="b">
        <v>1</v>
      </c>
      <c r="L4838">
        <v>987</v>
      </c>
      <c r="M4838" t="s">
        <v>35</v>
      </c>
      <c r="N4838" t="s">
        <v>36</v>
      </c>
      <c r="O4838">
        <v>1</v>
      </c>
      <c r="P4838" s="4">
        <v>58.295589509999999</v>
      </c>
      <c r="Q4838" s="4">
        <v>58.295589509999999</v>
      </c>
      <c r="R4838" t="s">
        <v>49</v>
      </c>
      <c r="S4838" t="b">
        <v>0</v>
      </c>
      <c r="T4838">
        <v>0</v>
      </c>
      <c r="U4838" t="b">
        <v>0</v>
      </c>
      <c r="V4838" t="s">
        <v>65</v>
      </c>
      <c r="W4838">
        <v>4</v>
      </c>
      <c r="X4838" t="s">
        <v>31</v>
      </c>
      <c r="Y4838" t="s">
        <v>32</v>
      </c>
      <c r="Z4838">
        <v>5</v>
      </c>
      <c r="AA4838" t="b">
        <v>0</v>
      </c>
    </row>
    <row r="4839" spans="1:27" x14ac:dyDescent="0.3">
      <c r="A4839">
        <v>4838</v>
      </c>
      <c r="B4839" s="1">
        <v>43426</v>
      </c>
      <c r="C4839" s="7">
        <f t="shared" si="150"/>
        <v>2018</v>
      </c>
      <c r="D4839" s="2">
        <v>0.62613425925925925</v>
      </c>
      <c r="E4839">
        <v>381</v>
      </c>
      <c r="F4839" s="3">
        <v>26</v>
      </c>
      <c r="G4839" s="3" t="str">
        <f t="shared" si="151"/>
        <v>Middle Age</v>
      </c>
      <c r="H4839" t="s">
        <v>25</v>
      </c>
      <c r="I4839" t="s">
        <v>67</v>
      </c>
      <c r="J4839">
        <v>92</v>
      </c>
      <c r="K4839" t="b">
        <v>0</v>
      </c>
      <c r="L4839">
        <v>208</v>
      </c>
      <c r="M4839" t="s">
        <v>27</v>
      </c>
      <c r="N4839" t="s">
        <v>28</v>
      </c>
      <c r="O4839">
        <v>2</v>
      </c>
      <c r="P4839" s="4">
        <v>34.275846819999998</v>
      </c>
      <c r="Q4839" s="4">
        <v>68.551693650000004</v>
      </c>
      <c r="R4839" t="s">
        <v>49</v>
      </c>
      <c r="S4839" t="b">
        <v>1</v>
      </c>
      <c r="T4839">
        <v>0</v>
      </c>
      <c r="U4839" t="b">
        <v>0</v>
      </c>
      <c r="V4839" t="s">
        <v>97</v>
      </c>
      <c r="W4839">
        <v>0</v>
      </c>
      <c r="X4839" t="s">
        <v>40</v>
      </c>
      <c r="Y4839" t="s">
        <v>32</v>
      </c>
      <c r="Z4839">
        <v>2</v>
      </c>
      <c r="AA4839" t="b">
        <v>1</v>
      </c>
    </row>
    <row r="4840" spans="1:27" x14ac:dyDescent="0.3">
      <c r="A4840">
        <v>4839</v>
      </c>
      <c r="B4840" s="1">
        <v>43827</v>
      </c>
      <c r="C4840" s="7">
        <f t="shared" si="150"/>
        <v>2019</v>
      </c>
      <c r="D4840" s="2">
        <v>0.32018518518518518</v>
      </c>
      <c r="E4840">
        <v>331</v>
      </c>
      <c r="F4840" s="3">
        <v>35</v>
      </c>
      <c r="G4840" s="3" t="str">
        <f t="shared" si="151"/>
        <v>Middle Age</v>
      </c>
      <c r="H4840" t="s">
        <v>33</v>
      </c>
      <c r="I4840" t="s">
        <v>56</v>
      </c>
      <c r="J4840">
        <v>39</v>
      </c>
      <c r="K4840" t="b">
        <v>0</v>
      </c>
      <c r="L4840">
        <v>78</v>
      </c>
      <c r="M4840" t="s">
        <v>53</v>
      </c>
      <c r="N4840" t="s">
        <v>54</v>
      </c>
      <c r="O4840">
        <v>4</v>
      </c>
      <c r="P4840" s="4">
        <v>22.487853090000002</v>
      </c>
      <c r="Q4840" s="4">
        <v>89.95141237</v>
      </c>
      <c r="R4840" t="s">
        <v>29</v>
      </c>
      <c r="S4840" t="b">
        <v>0</v>
      </c>
      <c r="T4840">
        <v>0</v>
      </c>
      <c r="U4840" t="b">
        <v>0</v>
      </c>
      <c r="V4840" t="s">
        <v>97</v>
      </c>
      <c r="W4840">
        <v>0</v>
      </c>
      <c r="X4840" t="s">
        <v>40</v>
      </c>
      <c r="Y4840" t="s">
        <v>41</v>
      </c>
      <c r="Z4840">
        <v>5</v>
      </c>
      <c r="AA4840" t="b">
        <v>1</v>
      </c>
    </row>
    <row r="4841" spans="1:27" x14ac:dyDescent="0.3">
      <c r="A4841">
        <v>4840</v>
      </c>
      <c r="B4841" s="1">
        <v>45276</v>
      </c>
      <c r="C4841" s="7">
        <f t="shared" si="150"/>
        <v>2023</v>
      </c>
      <c r="D4841" s="2">
        <v>0.65238425925925925</v>
      </c>
      <c r="E4841">
        <v>500</v>
      </c>
      <c r="F4841" s="3">
        <v>58</v>
      </c>
      <c r="G4841" s="3" t="str">
        <f t="shared" si="151"/>
        <v>Old</v>
      </c>
      <c r="H4841" t="s">
        <v>25</v>
      </c>
      <c r="I4841" t="s">
        <v>39</v>
      </c>
      <c r="J4841" t="s">
        <v>96</v>
      </c>
      <c r="K4841" t="b">
        <v>1</v>
      </c>
      <c r="L4841">
        <v>985</v>
      </c>
      <c r="M4841" t="s">
        <v>47</v>
      </c>
      <c r="N4841" t="s">
        <v>48</v>
      </c>
      <c r="O4841">
        <v>1</v>
      </c>
      <c r="P4841" s="4">
        <v>96.026536980000003</v>
      </c>
      <c r="Q4841" s="4">
        <v>96.026536980000003</v>
      </c>
      <c r="R4841" t="s">
        <v>49</v>
      </c>
      <c r="S4841" t="b">
        <v>1</v>
      </c>
      <c r="T4841">
        <v>0</v>
      </c>
      <c r="U4841" t="b">
        <v>0</v>
      </c>
      <c r="V4841" t="s">
        <v>30</v>
      </c>
      <c r="W4841">
        <v>5</v>
      </c>
      <c r="X4841" t="s">
        <v>38</v>
      </c>
      <c r="Y4841" t="s">
        <v>32</v>
      </c>
      <c r="Z4841">
        <v>4</v>
      </c>
      <c r="AA4841" t="b">
        <v>0</v>
      </c>
    </row>
    <row r="4842" spans="1:27" x14ac:dyDescent="0.3">
      <c r="A4842">
        <v>4841</v>
      </c>
      <c r="B4842" s="1">
        <v>43426</v>
      </c>
      <c r="C4842" s="7">
        <f t="shared" si="150"/>
        <v>2018</v>
      </c>
      <c r="D4842" s="2">
        <v>0.29131944444444446</v>
      </c>
      <c r="E4842">
        <v>53</v>
      </c>
      <c r="F4842" s="3">
        <v>40</v>
      </c>
      <c r="G4842" s="3" t="str">
        <f t="shared" si="151"/>
        <v>Middle Age</v>
      </c>
      <c r="H4842" t="s">
        <v>25</v>
      </c>
      <c r="I4842" t="s">
        <v>68</v>
      </c>
      <c r="J4842">
        <v>4</v>
      </c>
      <c r="K4842" t="b">
        <v>0</v>
      </c>
      <c r="L4842">
        <v>161</v>
      </c>
      <c r="M4842" t="s">
        <v>58</v>
      </c>
      <c r="N4842" t="s">
        <v>59</v>
      </c>
      <c r="O4842">
        <v>4</v>
      </c>
      <c r="P4842" s="4">
        <v>20.301375839999999</v>
      </c>
      <c r="Q4842" s="4">
        <v>81.205503370000002</v>
      </c>
      <c r="R4842" t="s">
        <v>45</v>
      </c>
      <c r="S4842" t="b">
        <v>0</v>
      </c>
      <c r="T4842">
        <v>0</v>
      </c>
      <c r="U4842" t="b">
        <v>1</v>
      </c>
      <c r="V4842" t="s">
        <v>97</v>
      </c>
      <c r="W4842">
        <v>0</v>
      </c>
      <c r="X4842" t="s">
        <v>40</v>
      </c>
      <c r="Y4842" t="s">
        <v>41</v>
      </c>
      <c r="Z4842">
        <v>5</v>
      </c>
      <c r="AA4842" t="b">
        <v>0</v>
      </c>
    </row>
    <row r="4843" spans="1:27" x14ac:dyDescent="0.3">
      <c r="A4843">
        <v>4842</v>
      </c>
      <c r="B4843" s="1">
        <v>43413</v>
      </c>
      <c r="C4843" s="7">
        <f t="shared" si="150"/>
        <v>2018</v>
      </c>
      <c r="D4843" s="2">
        <v>0.10851851851851851</v>
      </c>
      <c r="E4843">
        <v>367</v>
      </c>
      <c r="F4843" s="3">
        <v>35</v>
      </c>
      <c r="G4843" s="3" t="str">
        <f t="shared" si="151"/>
        <v>Middle Age</v>
      </c>
      <c r="H4843" t="s">
        <v>33</v>
      </c>
      <c r="I4843" t="s">
        <v>46</v>
      </c>
      <c r="J4843">
        <v>95</v>
      </c>
      <c r="K4843" t="b">
        <v>0</v>
      </c>
      <c r="L4843">
        <v>216</v>
      </c>
      <c r="M4843" t="s">
        <v>58</v>
      </c>
      <c r="N4843" t="s">
        <v>59</v>
      </c>
      <c r="O4843">
        <v>3</v>
      </c>
      <c r="P4843" s="4">
        <v>76.301024170000005</v>
      </c>
      <c r="Q4843" s="4">
        <v>228.90307250000001</v>
      </c>
      <c r="R4843" t="s">
        <v>49</v>
      </c>
      <c r="S4843" t="b">
        <v>0</v>
      </c>
      <c r="T4843">
        <v>22.890307249999999</v>
      </c>
      <c r="U4843" t="b">
        <v>0</v>
      </c>
      <c r="V4843" t="s">
        <v>97</v>
      </c>
      <c r="W4843">
        <v>0</v>
      </c>
      <c r="X4843" t="s">
        <v>38</v>
      </c>
      <c r="Y4843" t="s">
        <v>50</v>
      </c>
      <c r="Z4843">
        <v>4</v>
      </c>
      <c r="AA4843" t="b">
        <v>0</v>
      </c>
    </row>
    <row r="4844" spans="1:27" x14ac:dyDescent="0.3">
      <c r="A4844">
        <v>4843</v>
      </c>
      <c r="B4844" s="1">
        <v>43816</v>
      </c>
      <c r="C4844" s="7">
        <f t="shared" si="150"/>
        <v>2019</v>
      </c>
      <c r="D4844" s="2">
        <v>0.50946759259259256</v>
      </c>
      <c r="E4844">
        <v>69</v>
      </c>
      <c r="F4844" s="3">
        <v>57</v>
      </c>
      <c r="G4844" s="3" t="str">
        <f t="shared" si="151"/>
        <v>Old</v>
      </c>
      <c r="H4844" t="s">
        <v>51</v>
      </c>
      <c r="I4844" t="s">
        <v>57</v>
      </c>
      <c r="J4844">
        <v>31</v>
      </c>
      <c r="K4844" t="b">
        <v>0</v>
      </c>
      <c r="L4844">
        <v>227</v>
      </c>
      <c r="M4844" t="s">
        <v>58</v>
      </c>
      <c r="N4844" t="s">
        <v>59</v>
      </c>
      <c r="O4844">
        <v>4</v>
      </c>
      <c r="P4844" s="4">
        <v>69.856768009999996</v>
      </c>
      <c r="Q4844" s="4">
        <v>279.42707209999998</v>
      </c>
      <c r="R4844" t="s">
        <v>45</v>
      </c>
      <c r="S4844" t="b">
        <v>0</v>
      </c>
      <c r="T4844">
        <v>27.942707209999998</v>
      </c>
      <c r="U4844" t="b">
        <v>0</v>
      </c>
      <c r="V4844" t="s">
        <v>97</v>
      </c>
      <c r="W4844">
        <v>0</v>
      </c>
      <c r="X4844" t="s">
        <v>38</v>
      </c>
      <c r="Y4844" t="s">
        <v>50</v>
      </c>
      <c r="Z4844">
        <v>4</v>
      </c>
      <c r="AA4844" t="b">
        <v>1</v>
      </c>
    </row>
    <row r="4845" spans="1:27" x14ac:dyDescent="0.3">
      <c r="A4845">
        <v>4844</v>
      </c>
      <c r="B4845" s="1">
        <v>44555</v>
      </c>
      <c r="C4845" s="7">
        <f t="shared" si="150"/>
        <v>2021</v>
      </c>
      <c r="D4845" s="2">
        <v>0.43878472222222226</v>
      </c>
      <c r="E4845">
        <v>315</v>
      </c>
      <c r="F4845" s="3">
        <v>38</v>
      </c>
      <c r="G4845" s="3" t="str">
        <f t="shared" si="151"/>
        <v>Middle Age</v>
      </c>
      <c r="H4845" t="s">
        <v>51</v>
      </c>
      <c r="I4845" t="s">
        <v>68</v>
      </c>
      <c r="J4845" t="s">
        <v>96</v>
      </c>
      <c r="K4845" t="b">
        <v>1</v>
      </c>
      <c r="L4845">
        <v>938</v>
      </c>
      <c r="M4845" t="s">
        <v>53</v>
      </c>
      <c r="N4845" t="s">
        <v>54</v>
      </c>
      <c r="O4845">
        <v>5</v>
      </c>
      <c r="P4845" s="4">
        <v>25.001569589999999</v>
      </c>
      <c r="Q4845" s="4">
        <v>125.007848</v>
      </c>
      <c r="R4845" t="s">
        <v>45</v>
      </c>
      <c r="S4845" t="b">
        <v>1</v>
      </c>
      <c r="T4845">
        <v>0</v>
      </c>
      <c r="U4845" t="b">
        <v>1</v>
      </c>
      <c r="V4845" t="s">
        <v>37</v>
      </c>
      <c r="W4845">
        <v>3</v>
      </c>
      <c r="X4845" t="s">
        <v>38</v>
      </c>
      <c r="Y4845" t="s">
        <v>32</v>
      </c>
      <c r="Z4845">
        <v>5</v>
      </c>
      <c r="AA4845" t="b">
        <v>0</v>
      </c>
    </row>
    <row r="4846" spans="1:27" x14ac:dyDescent="0.3">
      <c r="A4846">
        <v>4845</v>
      </c>
      <c r="B4846" s="1">
        <v>43410</v>
      </c>
      <c r="C4846" s="7">
        <f t="shared" si="150"/>
        <v>2018</v>
      </c>
      <c r="D4846" s="2">
        <v>0.32866898148148149</v>
      </c>
      <c r="E4846">
        <v>212</v>
      </c>
      <c r="F4846" s="3">
        <v>29</v>
      </c>
      <c r="G4846" s="3" t="str">
        <f t="shared" si="151"/>
        <v>Middle Age</v>
      </c>
      <c r="H4846" t="s">
        <v>51</v>
      </c>
      <c r="I4846" t="s">
        <v>56</v>
      </c>
      <c r="J4846" t="s">
        <v>96</v>
      </c>
      <c r="K4846" t="b">
        <v>1</v>
      </c>
      <c r="L4846">
        <v>360</v>
      </c>
      <c r="M4846" t="s">
        <v>47</v>
      </c>
      <c r="N4846" t="s">
        <v>48</v>
      </c>
      <c r="O4846">
        <v>5</v>
      </c>
      <c r="P4846" s="4">
        <v>96.202698620000007</v>
      </c>
      <c r="Q4846" s="4">
        <v>481.01349310000001</v>
      </c>
      <c r="R4846" t="s">
        <v>49</v>
      </c>
      <c r="S4846" t="b">
        <v>1</v>
      </c>
      <c r="T4846">
        <v>48.101349310000003</v>
      </c>
      <c r="U4846" t="b">
        <v>1</v>
      </c>
      <c r="V4846" t="s">
        <v>37</v>
      </c>
      <c r="W4846">
        <v>1</v>
      </c>
      <c r="X4846" t="s">
        <v>31</v>
      </c>
      <c r="Y4846" t="s">
        <v>50</v>
      </c>
      <c r="Z4846">
        <v>1</v>
      </c>
      <c r="AA4846" t="b">
        <v>1</v>
      </c>
    </row>
    <row r="4847" spans="1:27" x14ac:dyDescent="0.3">
      <c r="A4847">
        <v>4846</v>
      </c>
      <c r="B4847" s="1">
        <v>43438</v>
      </c>
      <c r="C4847" s="7">
        <f t="shared" si="150"/>
        <v>2018</v>
      </c>
      <c r="D4847" s="2">
        <v>0.53899305555555554</v>
      </c>
      <c r="E4847">
        <v>488</v>
      </c>
      <c r="F4847" s="3">
        <v>27</v>
      </c>
      <c r="G4847" s="3" t="str">
        <f t="shared" si="151"/>
        <v>Middle Age</v>
      </c>
      <c r="H4847" t="s">
        <v>51</v>
      </c>
      <c r="I4847" t="s">
        <v>70</v>
      </c>
      <c r="J4847">
        <v>8</v>
      </c>
      <c r="K4847" t="b">
        <v>0</v>
      </c>
      <c r="L4847">
        <v>594</v>
      </c>
      <c r="M4847" t="s">
        <v>35</v>
      </c>
      <c r="N4847" t="s">
        <v>36</v>
      </c>
      <c r="O4847">
        <v>5</v>
      </c>
      <c r="P4847" s="4">
        <v>38.91126998</v>
      </c>
      <c r="Q4847" s="4">
        <v>194.55634989999999</v>
      </c>
      <c r="R4847" t="s">
        <v>49</v>
      </c>
      <c r="S4847" t="b">
        <v>1</v>
      </c>
      <c r="T4847">
        <v>0</v>
      </c>
      <c r="U4847" t="b">
        <v>0</v>
      </c>
      <c r="V4847" t="s">
        <v>97</v>
      </c>
      <c r="W4847">
        <v>0</v>
      </c>
      <c r="X4847" t="s">
        <v>31</v>
      </c>
      <c r="Y4847" t="s">
        <v>41</v>
      </c>
      <c r="Z4847">
        <v>2</v>
      </c>
      <c r="AA4847" t="b">
        <v>1</v>
      </c>
    </row>
    <row r="4848" spans="1:27" x14ac:dyDescent="0.3">
      <c r="A4848">
        <v>4847</v>
      </c>
      <c r="B4848" s="1">
        <v>44903</v>
      </c>
      <c r="C4848" s="7">
        <f t="shared" si="150"/>
        <v>2022</v>
      </c>
      <c r="D4848" s="2">
        <v>0.47270833333333334</v>
      </c>
      <c r="E4848">
        <v>36</v>
      </c>
      <c r="F4848" s="3">
        <v>49</v>
      </c>
      <c r="G4848" s="3" t="str">
        <f t="shared" si="151"/>
        <v>Old</v>
      </c>
      <c r="H4848" t="s">
        <v>33</v>
      </c>
      <c r="I4848" t="s">
        <v>60</v>
      </c>
      <c r="J4848" t="s">
        <v>96</v>
      </c>
      <c r="K4848" t="b">
        <v>1</v>
      </c>
      <c r="L4848">
        <v>748</v>
      </c>
      <c r="M4848" t="s">
        <v>58</v>
      </c>
      <c r="N4848" t="s">
        <v>59</v>
      </c>
      <c r="O4848">
        <v>5</v>
      </c>
      <c r="P4848" s="4">
        <v>76.89276563</v>
      </c>
      <c r="Q4848" s="4">
        <v>384.46382820000002</v>
      </c>
      <c r="R4848" t="s">
        <v>43</v>
      </c>
      <c r="S4848" t="b">
        <v>0</v>
      </c>
      <c r="T4848">
        <v>0</v>
      </c>
      <c r="U4848" t="b">
        <v>0</v>
      </c>
      <c r="V4848" t="s">
        <v>30</v>
      </c>
      <c r="W4848">
        <v>1</v>
      </c>
      <c r="X4848" t="s">
        <v>38</v>
      </c>
      <c r="Y4848" t="s">
        <v>41</v>
      </c>
      <c r="Z4848">
        <v>3</v>
      </c>
      <c r="AA4848" t="b">
        <v>1</v>
      </c>
    </row>
    <row r="4849" spans="1:27" x14ac:dyDescent="0.3">
      <c r="A4849">
        <v>4848</v>
      </c>
      <c r="B4849" s="1">
        <v>44516</v>
      </c>
      <c r="C4849" s="7">
        <f t="shared" si="150"/>
        <v>2021</v>
      </c>
      <c r="D4849" s="2">
        <v>0.7306597222222222</v>
      </c>
      <c r="E4849">
        <v>52</v>
      </c>
      <c r="F4849" s="3">
        <v>44</v>
      </c>
      <c r="G4849" s="3" t="str">
        <f t="shared" si="151"/>
        <v>Middle Age</v>
      </c>
      <c r="H4849" t="s">
        <v>51</v>
      </c>
      <c r="I4849" t="s">
        <v>70</v>
      </c>
      <c r="J4849">
        <v>21</v>
      </c>
      <c r="K4849" t="b">
        <v>0</v>
      </c>
      <c r="L4849">
        <v>135</v>
      </c>
      <c r="M4849" t="s">
        <v>47</v>
      </c>
      <c r="N4849" t="s">
        <v>48</v>
      </c>
      <c r="O4849">
        <v>1</v>
      </c>
      <c r="P4849" s="4">
        <v>28.836784850000001</v>
      </c>
      <c r="Q4849" s="4">
        <v>28.836784850000001</v>
      </c>
      <c r="R4849" t="s">
        <v>29</v>
      </c>
      <c r="S4849" t="b">
        <v>1</v>
      </c>
      <c r="T4849">
        <v>0</v>
      </c>
      <c r="U4849" t="b">
        <v>1</v>
      </c>
      <c r="V4849" t="s">
        <v>97</v>
      </c>
      <c r="W4849">
        <v>0</v>
      </c>
      <c r="X4849" t="s">
        <v>31</v>
      </c>
      <c r="Y4849" t="s">
        <v>32</v>
      </c>
      <c r="Z4849">
        <v>2</v>
      </c>
      <c r="AA4849" t="b">
        <v>1</v>
      </c>
    </row>
    <row r="4850" spans="1:27" x14ac:dyDescent="0.3">
      <c r="A4850">
        <v>4849</v>
      </c>
      <c r="B4850" s="1">
        <v>44184</v>
      </c>
      <c r="C4850" s="7">
        <f t="shared" si="150"/>
        <v>2020</v>
      </c>
      <c r="D4850" s="2">
        <v>0.73047453703703702</v>
      </c>
      <c r="E4850">
        <v>41</v>
      </c>
      <c r="F4850" s="3">
        <v>64</v>
      </c>
      <c r="G4850" s="3" t="str">
        <f t="shared" si="151"/>
        <v>Old</v>
      </c>
      <c r="H4850" t="s">
        <v>25</v>
      </c>
      <c r="I4850" t="s">
        <v>70</v>
      </c>
      <c r="J4850">
        <v>87</v>
      </c>
      <c r="K4850" t="b">
        <v>0</v>
      </c>
      <c r="L4850">
        <v>223</v>
      </c>
      <c r="M4850" t="s">
        <v>58</v>
      </c>
      <c r="N4850" t="s">
        <v>59</v>
      </c>
      <c r="O4850">
        <v>2</v>
      </c>
      <c r="P4850" s="4">
        <v>62.501372680000003</v>
      </c>
      <c r="Q4850" s="4">
        <v>125.00274539999999</v>
      </c>
      <c r="R4850" t="s">
        <v>29</v>
      </c>
      <c r="S4850" t="b">
        <v>0</v>
      </c>
      <c r="T4850">
        <v>12.500274539999999</v>
      </c>
      <c r="U4850" t="b">
        <v>1</v>
      </c>
      <c r="V4850" t="s">
        <v>97</v>
      </c>
      <c r="W4850">
        <v>0</v>
      </c>
      <c r="X4850" t="s">
        <v>38</v>
      </c>
      <c r="Y4850" t="s">
        <v>50</v>
      </c>
      <c r="Z4850">
        <v>5</v>
      </c>
      <c r="AA4850" t="b">
        <v>1</v>
      </c>
    </row>
    <row r="4851" spans="1:27" x14ac:dyDescent="0.3">
      <c r="A4851">
        <v>4850</v>
      </c>
      <c r="B4851" s="1">
        <v>44156</v>
      </c>
      <c r="C4851" s="7">
        <f t="shared" si="150"/>
        <v>2020</v>
      </c>
      <c r="D4851" s="2">
        <v>0.75748842592592591</v>
      </c>
      <c r="E4851">
        <v>9</v>
      </c>
      <c r="F4851" s="3">
        <v>27</v>
      </c>
      <c r="G4851" s="3" t="str">
        <f t="shared" si="151"/>
        <v>Middle Age</v>
      </c>
      <c r="H4851" t="s">
        <v>33</v>
      </c>
      <c r="I4851" t="s">
        <v>46</v>
      </c>
      <c r="J4851">
        <v>45</v>
      </c>
      <c r="K4851" t="b">
        <v>0</v>
      </c>
      <c r="L4851">
        <v>947</v>
      </c>
      <c r="M4851" t="s">
        <v>53</v>
      </c>
      <c r="N4851" t="s">
        <v>54</v>
      </c>
      <c r="O4851">
        <v>5</v>
      </c>
      <c r="P4851" s="4">
        <v>27.15294377</v>
      </c>
      <c r="Q4851" s="4">
        <v>135.76471889999999</v>
      </c>
      <c r="R4851" t="s">
        <v>29</v>
      </c>
      <c r="S4851" t="b">
        <v>1</v>
      </c>
      <c r="T4851">
        <v>0</v>
      </c>
      <c r="U4851" t="b">
        <v>1</v>
      </c>
      <c r="V4851" t="s">
        <v>97</v>
      </c>
      <c r="W4851">
        <v>0</v>
      </c>
      <c r="X4851" t="s">
        <v>40</v>
      </c>
      <c r="Y4851" t="s">
        <v>32</v>
      </c>
      <c r="Z4851">
        <v>3</v>
      </c>
      <c r="AA4851" t="b">
        <v>1</v>
      </c>
    </row>
    <row r="4852" spans="1:27" x14ac:dyDescent="0.3">
      <c r="A4852">
        <v>4851</v>
      </c>
      <c r="B4852" s="1">
        <v>44158</v>
      </c>
      <c r="C4852" s="7">
        <f t="shared" si="150"/>
        <v>2020</v>
      </c>
      <c r="D4852" s="2">
        <v>0.14379629629629628</v>
      </c>
      <c r="E4852">
        <v>52</v>
      </c>
      <c r="F4852" s="3">
        <v>62</v>
      </c>
      <c r="G4852" s="3" t="str">
        <f t="shared" si="151"/>
        <v>Old</v>
      </c>
      <c r="H4852" t="s">
        <v>25</v>
      </c>
      <c r="I4852" t="s">
        <v>62</v>
      </c>
      <c r="J4852">
        <v>93</v>
      </c>
      <c r="K4852" t="b">
        <v>0</v>
      </c>
      <c r="L4852">
        <v>133</v>
      </c>
      <c r="M4852" t="s">
        <v>58</v>
      </c>
      <c r="N4852" t="s">
        <v>59</v>
      </c>
      <c r="O4852">
        <v>2</v>
      </c>
      <c r="P4852" s="4">
        <v>57.729435279999997</v>
      </c>
      <c r="Q4852" s="4">
        <v>115.4588706</v>
      </c>
      <c r="R4852" t="s">
        <v>45</v>
      </c>
      <c r="S4852" t="b">
        <v>1</v>
      </c>
      <c r="T4852">
        <v>11.54588706</v>
      </c>
      <c r="U4852" t="b">
        <v>1</v>
      </c>
      <c r="V4852" t="s">
        <v>97</v>
      </c>
      <c r="W4852">
        <v>0</v>
      </c>
      <c r="X4852" t="s">
        <v>31</v>
      </c>
      <c r="Y4852" t="s">
        <v>50</v>
      </c>
      <c r="Z4852">
        <v>4</v>
      </c>
      <c r="AA4852" t="b">
        <v>1</v>
      </c>
    </row>
    <row r="4853" spans="1:27" x14ac:dyDescent="0.3">
      <c r="A4853">
        <v>4852</v>
      </c>
      <c r="B4853" s="1">
        <v>44172</v>
      </c>
      <c r="C4853" s="7">
        <f t="shared" si="150"/>
        <v>2020</v>
      </c>
      <c r="D4853" s="2">
        <v>0.26273148148148145</v>
      </c>
      <c r="E4853">
        <v>209</v>
      </c>
      <c r="F4853" s="3">
        <v>30</v>
      </c>
      <c r="G4853" s="3" t="str">
        <f t="shared" si="151"/>
        <v>Middle Age</v>
      </c>
      <c r="H4853" t="s">
        <v>51</v>
      </c>
      <c r="I4853" t="s">
        <v>68</v>
      </c>
      <c r="J4853">
        <v>63</v>
      </c>
      <c r="K4853" t="b">
        <v>0</v>
      </c>
      <c r="L4853">
        <v>445</v>
      </c>
      <c r="M4853" t="s">
        <v>53</v>
      </c>
      <c r="N4853" t="s">
        <v>54</v>
      </c>
      <c r="O4853">
        <v>2</v>
      </c>
      <c r="P4853" s="4">
        <v>55.11573241</v>
      </c>
      <c r="Q4853" s="4">
        <v>110.2314648</v>
      </c>
      <c r="R4853" t="s">
        <v>45</v>
      </c>
      <c r="S4853" t="b">
        <v>0</v>
      </c>
      <c r="T4853">
        <v>0</v>
      </c>
      <c r="U4853" t="b">
        <v>1</v>
      </c>
      <c r="V4853" t="s">
        <v>97</v>
      </c>
      <c r="W4853">
        <v>0</v>
      </c>
      <c r="X4853" t="s">
        <v>38</v>
      </c>
      <c r="Y4853" t="s">
        <v>41</v>
      </c>
      <c r="Z4853">
        <v>4</v>
      </c>
      <c r="AA4853" t="b">
        <v>0</v>
      </c>
    </row>
    <row r="4854" spans="1:27" x14ac:dyDescent="0.3">
      <c r="A4854">
        <v>4853</v>
      </c>
      <c r="B4854" s="1">
        <v>44908</v>
      </c>
      <c r="C4854" s="7">
        <f t="shared" si="150"/>
        <v>2022</v>
      </c>
      <c r="D4854" s="2">
        <v>0.5759953703703703</v>
      </c>
      <c r="E4854">
        <v>380</v>
      </c>
      <c r="F4854" s="3">
        <v>33</v>
      </c>
      <c r="G4854" s="3" t="str">
        <f t="shared" si="151"/>
        <v>Middle Age</v>
      </c>
      <c r="H4854" t="s">
        <v>25</v>
      </c>
      <c r="I4854" t="s">
        <v>34</v>
      </c>
      <c r="J4854" t="s">
        <v>96</v>
      </c>
      <c r="K4854" t="b">
        <v>1</v>
      </c>
      <c r="L4854">
        <v>726</v>
      </c>
      <c r="M4854" t="s">
        <v>53</v>
      </c>
      <c r="N4854" t="s">
        <v>54</v>
      </c>
      <c r="O4854">
        <v>3</v>
      </c>
      <c r="P4854" s="4">
        <v>39.56614115</v>
      </c>
      <c r="Q4854" s="4">
        <v>118.6984234</v>
      </c>
      <c r="R4854" t="s">
        <v>29</v>
      </c>
      <c r="S4854" t="b">
        <v>0</v>
      </c>
      <c r="T4854">
        <v>0</v>
      </c>
      <c r="U4854" t="b">
        <v>0</v>
      </c>
      <c r="V4854" t="s">
        <v>65</v>
      </c>
      <c r="W4854">
        <v>5</v>
      </c>
      <c r="X4854" t="s">
        <v>38</v>
      </c>
      <c r="Y4854" t="s">
        <v>41</v>
      </c>
      <c r="Z4854">
        <v>3</v>
      </c>
      <c r="AA4854" t="b">
        <v>1</v>
      </c>
    </row>
    <row r="4855" spans="1:27" x14ac:dyDescent="0.3">
      <c r="A4855">
        <v>4854</v>
      </c>
      <c r="B4855" s="1">
        <v>45273</v>
      </c>
      <c r="C4855" s="7">
        <f t="shared" si="150"/>
        <v>2023</v>
      </c>
      <c r="D4855" s="2">
        <v>0.11194444444444444</v>
      </c>
      <c r="E4855">
        <v>135</v>
      </c>
      <c r="F4855" s="3">
        <v>36</v>
      </c>
      <c r="G4855" s="3" t="str">
        <f t="shared" si="151"/>
        <v>Middle Age</v>
      </c>
      <c r="H4855" t="s">
        <v>25</v>
      </c>
      <c r="I4855" t="s">
        <v>56</v>
      </c>
      <c r="J4855" t="s">
        <v>96</v>
      </c>
      <c r="K4855" t="b">
        <v>1</v>
      </c>
      <c r="L4855">
        <v>565</v>
      </c>
      <c r="M4855" t="s">
        <v>27</v>
      </c>
      <c r="N4855" t="s">
        <v>28</v>
      </c>
      <c r="O4855">
        <v>4</v>
      </c>
      <c r="P4855" s="4">
        <v>70.381639890000002</v>
      </c>
      <c r="Q4855" s="4">
        <v>281.52655959999998</v>
      </c>
      <c r="R4855" t="s">
        <v>29</v>
      </c>
      <c r="S4855" t="b">
        <v>1</v>
      </c>
      <c r="T4855">
        <v>28.152655960000001</v>
      </c>
      <c r="U4855" t="b">
        <v>1</v>
      </c>
      <c r="V4855" t="s">
        <v>37</v>
      </c>
      <c r="W4855">
        <v>2</v>
      </c>
      <c r="X4855" t="s">
        <v>40</v>
      </c>
      <c r="Y4855" t="s">
        <v>50</v>
      </c>
      <c r="Z4855">
        <v>2</v>
      </c>
      <c r="AA4855" t="b">
        <v>1</v>
      </c>
    </row>
    <row r="4856" spans="1:27" x14ac:dyDescent="0.3">
      <c r="A4856">
        <v>4855</v>
      </c>
      <c r="B4856" s="1">
        <v>43804</v>
      </c>
      <c r="C4856" s="7">
        <f t="shared" si="150"/>
        <v>2019</v>
      </c>
      <c r="D4856" s="2">
        <v>0.95637731481481481</v>
      </c>
      <c r="E4856">
        <v>250</v>
      </c>
      <c r="F4856" s="3">
        <v>70</v>
      </c>
      <c r="G4856" s="3" t="str">
        <f t="shared" si="151"/>
        <v>Old</v>
      </c>
      <c r="H4856" t="s">
        <v>33</v>
      </c>
      <c r="I4856" t="s">
        <v>61</v>
      </c>
      <c r="J4856">
        <v>68</v>
      </c>
      <c r="K4856" t="b">
        <v>0</v>
      </c>
      <c r="L4856">
        <v>81</v>
      </c>
      <c r="M4856" t="s">
        <v>35</v>
      </c>
      <c r="N4856" t="s">
        <v>36</v>
      </c>
      <c r="O4856">
        <v>3</v>
      </c>
      <c r="P4856" s="4">
        <v>21.739299809999999</v>
      </c>
      <c r="Q4856" s="4">
        <v>65.217899419999995</v>
      </c>
      <c r="R4856" t="s">
        <v>49</v>
      </c>
      <c r="S4856" t="b">
        <v>1</v>
      </c>
      <c r="T4856">
        <v>0</v>
      </c>
      <c r="U4856" t="b">
        <v>0</v>
      </c>
      <c r="V4856" t="s">
        <v>97</v>
      </c>
      <c r="W4856">
        <v>0</v>
      </c>
      <c r="X4856" t="s">
        <v>38</v>
      </c>
      <c r="Y4856" t="s">
        <v>41</v>
      </c>
      <c r="Z4856">
        <v>5</v>
      </c>
      <c r="AA4856" t="b">
        <v>0</v>
      </c>
    </row>
    <row r="4857" spans="1:27" x14ac:dyDescent="0.3">
      <c r="A4857">
        <v>4856</v>
      </c>
      <c r="B4857" s="1">
        <v>44508</v>
      </c>
      <c r="C4857" s="7">
        <f t="shared" si="150"/>
        <v>2021</v>
      </c>
      <c r="D4857" s="2">
        <v>0.3046875</v>
      </c>
      <c r="E4857">
        <v>90</v>
      </c>
      <c r="F4857" s="3">
        <v>48</v>
      </c>
      <c r="G4857" s="3" t="str">
        <f t="shared" si="151"/>
        <v>Old</v>
      </c>
      <c r="H4857" t="s">
        <v>25</v>
      </c>
      <c r="I4857" t="s">
        <v>67</v>
      </c>
      <c r="J4857" t="s">
        <v>96</v>
      </c>
      <c r="K4857" t="b">
        <v>1</v>
      </c>
      <c r="L4857">
        <v>86</v>
      </c>
      <c r="M4857" t="s">
        <v>53</v>
      </c>
      <c r="N4857" t="s">
        <v>54</v>
      </c>
      <c r="O4857">
        <v>2</v>
      </c>
      <c r="P4857" s="4">
        <v>31.142773559999998</v>
      </c>
      <c r="Q4857" s="4">
        <v>62.285547119999997</v>
      </c>
      <c r="R4857" t="s">
        <v>49</v>
      </c>
      <c r="S4857" t="b">
        <v>1</v>
      </c>
      <c r="T4857">
        <v>0</v>
      </c>
      <c r="U4857" t="b">
        <v>0</v>
      </c>
      <c r="V4857" t="s">
        <v>37</v>
      </c>
      <c r="W4857">
        <v>2</v>
      </c>
      <c r="X4857" t="s">
        <v>31</v>
      </c>
      <c r="Y4857" t="s">
        <v>32</v>
      </c>
      <c r="Z4857">
        <v>4</v>
      </c>
      <c r="AA4857" t="b">
        <v>0</v>
      </c>
    </row>
    <row r="4858" spans="1:27" x14ac:dyDescent="0.3">
      <c r="A4858">
        <v>4857</v>
      </c>
      <c r="B4858" s="1">
        <v>43455</v>
      </c>
      <c r="C4858" s="7">
        <f t="shared" si="150"/>
        <v>2018</v>
      </c>
      <c r="D4858" s="2">
        <v>0.79421296296296295</v>
      </c>
      <c r="E4858">
        <v>70</v>
      </c>
      <c r="F4858" s="3">
        <v>30</v>
      </c>
      <c r="G4858" s="3" t="str">
        <f t="shared" si="151"/>
        <v>Middle Age</v>
      </c>
      <c r="H4858" t="s">
        <v>25</v>
      </c>
      <c r="I4858" t="s">
        <v>63</v>
      </c>
      <c r="J4858">
        <v>35</v>
      </c>
      <c r="K4858" t="b">
        <v>0</v>
      </c>
      <c r="L4858">
        <v>77</v>
      </c>
      <c r="M4858" t="s">
        <v>58</v>
      </c>
      <c r="N4858" t="s">
        <v>59</v>
      </c>
      <c r="O4858">
        <v>1</v>
      </c>
      <c r="P4858" s="4">
        <v>82.249594290000005</v>
      </c>
      <c r="Q4858" s="4">
        <v>82.249594290000005</v>
      </c>
      <c r="R4858" t="s">
        <v>43</v>
      </c>
      <c r="S4858" t="b">
        <v>1</v>
      </c>
      <c r="T4858">
        <v>0</v>
      </c>
      <c r="U4858" t="b">
        <v>0</v>
      </c>
      <c r="V4858" t="s">
        <v>97</v>
      </c>
      <c r="W4858">
        <v>0</v>
      </c>
      <c r="X4858" t="s">
        <v>31</v>
      </c>
      <c r="Y4858" t="s">
        <v>41</v>
      </c>
      <c r="Z4858">
        <v>4</v>
      </c>
      <c r="AA4858" t="b">
        <v>0</v>
      </c>
    </row>
    <row r="4859" spans="1:27" x14ac:dyDescent="0.3">
      <c r="A4859">
        <v>4858</v>
      </c>
      <c r="B4859" s="1">
        <v>43775</v>
      </c>
      <c r="C4859" s="7">
        <f t="shared" si="150"/>
        <v>2019</v>
      </c>
      <c r="D4859" s="2">
        <v>0.76172453703703702</v>
      </c>
      <c r="E4859">
        <v>96</v>
      </c>
      <c r="F4859" s="3">
        <v>26</v>
      </c>
      <c r="G4859" s="3" t="str">
        <f t="shared" si="151"/>
        <v>Middle Age</v>
      </c>
      <c r="H4859" t="s">
        <v>33</v>
      </c>
      <c r="I4859" t="s">
        <v>46</v>
      </c>
      <c r="J4859">
        <v>95</v>
      </c>
      <c r="K4859" t="b">
        <v>0</v>
      </c>
      <c r="L4859">
        <v>362</v>
      </c>
      <c r="M4859" t="s">
        <v>47</v>
      </c>
      <c r="N4859" t="s">
        <v>48</v>
      </c>
      <c r="O4859">
        <v>1</v>
      </c>
      <c r="P4859" s="4">
        <v>16.506379559999999</v>
      </c>
      <c r="Q4859" s="4">
        <v>16.506379559999999</v>
      </c>
      <c r="R4859" t="s">
        <v>49</v>
      </c>
      <c r="S4859" t="b">
        <v>1</v>
      </c>
      <c r="T4859">
        <v>0</v>
      </c>
      <c r="U4859" t="b">
        <v>0</v>
      </c>
      <c r="V4859" t="s">
        <v>97</v>
      </c>
      <c r="W4859">
        <v>0</v>
      </c>
      <c r="X4859" t="s">
        <v>38</v>
      </c>
      <c r="Y4859" t="s">
        <v>32</v>
      </c>
      <c r="Z4859">
        <v>2</v>
      </c>
      <c r="AA4859" t="b">
        <v>1</v>
      </c>
    </row>
    <row r="4860" spans="1:27" x14ac:dyDescent="0.3">
      <c r="A4860">
        <v>4859</v>
      </c>
      <c r="B4860" s="1">
        <v>44536</v>
      </c>
      <c r="C4860" s="7">
        <f t="shared" si="150"/>
        <v>2021</v>
      </c>
      <c r="D4860" s="2">
        <v>9.7129629629629635E-2</v>
      </c>
      <c r="E4860">
        <v>6</v>
      </c>
      <c r="F4860" s="3">
        <v>42</v>
      </c>
      <c r="G4860" s="3" t="str">
        <f t="shared" si="151"/>
        <v>Middle Age</v>
      </c>
      <c r="H4860" t="s">
        <v>33</v>
      </c>
      <c r="I4860" t="s">
        <v>55</v>
      </c>
      <c r="J4860">
        <v>85</v>
      </c>
      <c r="K4860" t="b">
        <v>0</v>
      </c>
      <c r="L4860">
        <v>587</v>
      </c>
      <c r="M4860" t="s">
        <v>53</v>
      </c>
      <c r="N4860" t="s">
        <v>54</v>
      </c>
      <c r="O4860">
        <v>3</v>
      </c>
      <c r="P4860" s="4">
        <v>54.862765369999998</v>
      </c>
      <c r="Q4860" s="4">
        <v>164.58829610000001</v>
      </c>
      <c r="R4860" t="s">
        <v>43</v>
      </c>
      <c r="S4860" t="b">
        <v>1</v>
      </c>
      <c r="T4860">
        <v>0</v>
      </c>
      <c r="U4860" t="b">
        <v>0</v>
      </c>
      <c r="V4860" t="s">
        <v>97</v>
      </c>
      <c r="W4860">
        <v>0</v>
      </c>
      <c r="X4860" t="s">
        <v>40</v>
      </c>
      <c r="Y4860" t="s">
        <v>32</v>
      </c>
      <c r="Z4860">
        <v>5</v>
      </c>
      <c r="AA4860" t="b">
        <v>0</v>
      </c>
    </row>
    <row r="4861" spans="1:27" x14ac:dyDescent="0.3">
      <c r="A4861">
        <v>4860</v>
      </c>
      <c r="B4861" s="1">
        <v>45283</v>
      </c>
      <c r="C4861" s="7">
        <f t="shared" si="150"/>
        <v>2023</v>
      </c>
      <c r="D4861" s="2">
        <v>6.986111111111111E-2</v>
      </c>
      <c r="E4861">
        <v>137</v>
      </c>
      <c r="F4861" s="3">
        <v>44</v>
      </c>
      <c r="G4861" s="3" t="str">
        <f t="shared" si="151"/>
        <v>Middle Age</v>
      </c>
      <c r="H4861" t="s">
        <v>51</v>
      </c>
      <c r="I4861" t="s">
        <v>57</v>
      </c>
      <c r="J4861" t="s">
        <v>96</v>
      </c>
      <c r="K4861" t="b">
        <v>1</v>
      </c>
      <c r="L4861">
        <v>335</v>
      </c>
      <c r="M4861" t="s">
        <v>47</v>
      </c>
      <c r="N4861" t="s">
        <v>48</v>
      </c>
      <c r="O4861">
        <v>2</v>
      </c>
      <c r="P4861" s="4">
        <v>89.085757779999994</v>
      </c>
      <c r="Q4861" s="4">
        <v>178.17151559999999</v>
      </c>
      <c r="R4861" t="s">
        <v>49</v>
      </c>
      <c r="S4861" t="b">
        <v>1</v>
      </c>
      <c r="T4861">
        <v>0</v>
      </c>
      <c r="U4861" t="b">
        <v>1</v>
      </c>
      <c r="V4861" t="s">
        <v>65</v>
      </c>
      <c r="W4861">
        <v>1</v>
      </c>
      <c r="X4861" t="s">
        <v>38</v>
      </c>
      <c r="Y4861" t="s">
        <v>32</v>
      </c>
      <c r="Z4861">
        <v>1</v>
      </c>
      <c r="AA4861" t="b">
        <v>0</v>
      </c>
    </row>
    <row r="4862" spans="1:27" x14ac:dyDescent="0.3">
      <c r="A4862">
        <v>4861</v>
      </c>
      <c r="B4862" s="1">
        <v>43812</v>
      </c>
      <c r="C4862" s="7">
        <f t="shared" si="150"/>
        <v>2019</v>
      </c>
      <c r="D4862" s="2">
        <v>0.34763888888888889</v>
      </c>
      <c r="E4862">
        <v>340</v>
      </c>
      <c r="F4862" s="3">
        <v>28</v>
      </c>
      <c r="G4862" s="3" t="str">
        <f t="shared" si="151"/>
        <v>Middle Age</v>
      </c>
      <c r="H4862" t="s">
        <v>51</v>
      </c>
      <c r="I4862" t="s">
        <v>63</v>
      </c>
      <c r="J4862" t="s">
        <v>96</v>
      </c>
      <c r="K4862" t="b">
        <v>1</v>
      </c>
      <c r="L4862">
        <v>829</v>
      </c>
      <c r="M4862" t="s">
        <v>47</v>
      </c>
      <c r="N4862" t="s">
        <v>48</v>
      </c>
      <c r="O4862">
        <v>1</v>
      </c>
      <c r="P4862" s="4">
        <v>50.254458300000003</v>
      </c>
      <c r="Q4862" s="4">
        <v>50.254458300000003</v>
      </c>
      <c r="R4862" t="s">
        <v>29</v>
      </c>
      <c r="S4862" t="b">
        <v>1</v>
      </c>
      <c r="T4862">
        <v>0</v>
      </c>
      <c r="U4862" t="b">
        <v>1</v>
      </c>
      <c r="V4862" t="s">
        <v>65</v>
      </c>
      <c r="W4862">
        <v>1</v>
      </c>
      <c r="X4862" t="s">
        <v>31</v>
      </c>
      <c r="Y4862" t="s">
        <v>41</v>
      </c>
      <c r="Z4862">
        <v>4</v>
      </c>
      <c r="AA4862" t="b">
        <v>1</v>
      </c>
    </row>
    <row r="4863" spans="1:27" x14ac:dyDescent="0.3">
      <c r="A4863">
        <v>4862</v>
      </c>
      <c r="B4863" s="1">
        <v>44886</v>
      </c>
      <c r="C4863" s="7">
        <f t="shared" si="150"/>
        <v>2022</v>
      </c>
      <c r="D4863" s="2">
        <v>0.4677546296296296</v>
      </c>
      <c r="E4863">
        <v>149</v>
      </c>
      <c r="F4863" s="3">
        <v>32</v>
      </c>
      <c r="G4863" s="3" t="str">
        <f t="shared" si="151"/>
        <v>Middle Age</v>
      </c>
      <c r="H4863" t="s">
        <v>33</v>
      </c>
      <c r="I4863" t="s">
        <v>57</v>
      </c>
      <c r="J4863" t="s">
        <v>96</v>
      </c>
      <c r="K4863" t="b">
        <v>1</v>
      </c>
      <c r="L4863">
        <v>56</v>
      </c>
      <c r="M4863" t="s">
        <v>27</v>
      </c>
      <c r="N4863" t="s">
        <v>28</v>
      </c>
      <c r="O4863">
        <v>4</v>
      </c>
      <c r="P4863" s="4">
        <v>52.942381810000001</v>
      </c>
      <c r="Q4863" s="4">
        <v>211.7695272</v>
      </c>
      <c r="R4863" t="s">
        <v>29</v>
      </c>
      <c r="S4863" t="b">
        <v>0</v>
      </c>
      <c r="T4863">
        <v>0</v>
      </c>
      <c r="U4863" t="b">
        <v>0</v>
      </c>
      <c r="V4863" t="s">
        <v>30</v>
      </c>
      <c r="W4863">
        <v>5</v>
      </c>
      <c r="X4863" t="s">
        <v>40</v>
      </c>
      <c r="Y4863" t="s">
        <v>32</v>
      </c>
      <c r="Z4863">
        <v>2</v>
      </c>
      <c r="AA4863" t="b">
        <v>0</v>
      </c>
    </row>
    <row r="4864" spans="1:27" x14ac:dyDescent="0.3">
      <c r="A4864">
        <v>4863</v>
      </c>
      <c r="B4864" s="1">
        <v>45291</v>
      </c>
      <c r="C4864" s="7">
        <f t="shared" si="150"/>
        <v>2023</v>
      </c>
      <c r="D4864" s="2">
        <v>0.2262962962962963</v>
      </c>
      <c r="E4864">
        <v>3</v>
      </c>
      <c r="F4864" s="3">
        <v>55</v>
      </c>
      <c r="G4864" s="3" t="str">
        <f t="shared" si="151"/>
        <v>Old</v>
      </c>
      <c r="H4864" t="s">
        <v>51</v>
      </c>
      <c r="I4864" t="s">
        <v>68</v>
      </c>
      <c r="J4864">
        <v>26</v>
      </c>
      <c r="K4864" t="b">
        <v>0</v>
      </c>
      <c r="L4864">
        <v>103</v>
      </c>
      <c r="M4864" t="s">
        <v>47</v>
      </c>
      <c r="N4864" t="s">
        <v>48</v>
      </c>
      <c r="O4864">
        <v>5</v>
      </c>
      <c r="P4864" s="4">
        <v>37.313836999999999</v>
      </c>
      <c r="Q4864" s="4">
        <v>186.569185</v>
      </c>
      <c r="R4864" t="s">
        <v>45</v>
      </c>
      <c r="S4864" t="b">
        <v>1</v>
      </c>
      <c r="T4864">
        <v>0</v>
      </c>
      <c r="U4864" t="b">
        <v>1</v>
      </c>
      <c r="V4864" t="s">
        <v>97</v>
      </c>
      <c r="W4864">
        <v>0</v>
      </c>
      <c r="X4864" t="s">
        <v>38</v>
      </c>
      <c r="Y4864" t="s">
        <v>32</v>
      </c>
      <c r="Z4864">
        <v>5</v>
      </c>
      <c r="AA4864" t="b">
        <v>0</v>
      </c>
    </row>
    <row r="4865" spans="1:27" x14ac:dyDescent="0.3">
      <c r="A4865">
        <v>4864</v>
      </c>
      <c r="B4865" s="1">
        <v>43439</v>
      </c>
      <c r="C4865" s="7">
        <f t="shared" si="150"/>
        <v>2018</v>
      </c>
      <c r="D4865" s="2">
        <v>3.8148148148148146E-2</v>
      </c>
      <c r="E4865">
        <v>309</v>
      </c>
      <c r="F4865" s="3">
        <v>40</v>
      </c>
      <c r="G4865" s="3" t="str">
        <f t="shared" si="151"/>
        <v>Middle Age</v>
      </c>
      <c r="H4865" t="s">
        <v>33</v>
      </c>
      <c r="I4865" t="s">
        <v>44</v>
      </c>
      <c r="J4865" t="s">
        <v>96</v>
      </c>
      <c r="K4865" t="b">
        <v>1</v>
      </c>
      <c r="L4865">
        <v>985</v>
      </c>
      <c r="M4865" t="s">
        <v>53</v>
      </c>
      <c r="N4865" t="s">
        <v>54</v>
      </c>
      <c r="O4865">
        <v>1</v>
      </c>
      <c r="P4865" s="4">
        <v>11.48547589</v>
      </c>
      <c r="Q4865" s="4">
        <v>11.48547589</v>
      </c>
      <c r="R4865" t="s">
        <v>29</v>
      </c>
      <c r="S4865" t="b">
        <v>0</v>
      </c>
      <c r="T4865">
        <v>0</v>
      </c>
      <c r="U4865" t="b">
        <v>0</v>
      </c>
      <c r="V4865" t="s">
        <v>30</v>
      </c>
      <c r="W4865">
        <v>5</v>
      </c>
      <c r="X4865" t="s">
        <v>38</v>
      </c>
      <c r="Y4865" t="s">
        <v>32</v>
      </c>
      <c r="Z4865">
        <v>4</v>
      </c>
      <c r="AA4865" t="b">
        <v>1</v>
      </c>
    </row>
    <row r="4866" spans="1:27" x14ac:dyDescent="0.3">
      <c r="A4866">
        <v>4865</v>
      </c>
      <c r="B4866" s="1">
        <v>45241</v>
      </c>
      <c r="C4866" s="7">
        <f t="shared" si="150"/>
        <v>2023</v>
      </c>
      <c r="D4866" s="2">
        <v>0.34652777777777777</v>
      </c>
      <c r="E4866">
        <v>51</v>
      </c>
      <c r="F4866" s="3">
        <v>41</v>
      </c>
      <c r="G4866" s="3" t="str">
        <f t="shared" si="151"/>
        <v>Middle Age</v>
      </c>
      <c r="H4866" t="s">
        <v>25</v>
      </c>
      <c r="I4866" t="s">
        <v>70</v>
      </c>
      <c r="J4866" t="s">
        <v>96</v>
      </c>
      <c r="K4866" t="b">
        <v>1</v>
      </c>
      <c r="L4866">
        <v>4</v>
      </c>
      <c r="M4866" t="s">
        <v>35</v>
      </c>
      <c r="N4866" t="s">
        <v>36</v>
      </c>
      <c r="O4866">
        <v>1</v>
      </c>
      <c r="P4866" s="4">
        <v>15.60483436</v>
      </c>
      <c r="Q4866" s="4">
        <v>15.60483436</v>
      </c>
      <c r="R4866" t="s">
        <v>49</v>
      </c>
      <c r="S4866" t="b">
        <v>0</v>
      </c>
      <c r="T4866">
        <v>0</v>
      </c>
      <c r="U4866" t="b">
        <v>0</v>
      </c>
      <c r="V4866" t="s">
        <v>37</v>
      </c>
      <c r="W4866">
        <v>4</v>
      </c>
      <c r="X4866" t="s">
        <v>40</v>
      </c>
      <c r="Y4866" t="s">
        <v>41</v>
      </c>
      <c r="Z4866">
        <v>5</v>
      </c>
      <c r="AA4866" t="b">
        <v>0</v>
      </c>
    </row>
    <row r="4867" spans="1:27" x14ac:dyDescent="0.3">
      <c r="A4867">
        <v>4866</v>
      </c>
      <c r="B4867" s="1">
        <v>44505</v>
      </c>
      <c r="C4867" s="7">
        <f t="shared" ref="C4867:C4930" si="152">YEAR(B4867)</f>
        <v>2021</v>
      </c>
      <c r="D4867" s="2">
        <v>0.74952546296296296</v>
      </c>
      <c r="E4867">
        <v>273</v>
      </c>
      <c r="F4867" s="3">
        <v>26</v>
      </c>
      <c r="G4867" s="3" t="str">
        <f t="shared" ref="G4867:G4930" si="153">IF(F4867&lt;25,"Young",IF(F4867&lt;45,"Middle Age","Old"))</f>
        <v>Middle Age</v>
      </c>
      <c r="H4867" t="s">
        <v>25</v>
      </c>
      <c r="I4867" t="s">
        <v>44</v>
      </c>
      <c r="J4867">
        <v>47</v>
      </c>
      <c r="K4867" t="b">
        <v>0</v>
      </c>
      <c r="L4867">
        <v>608</v>
      </c>
      <c r="M4867" t="s">
        <v>58</v>
      </c>
      <c r="N4867" t="s">
        <v>59</v>
      </c>
      <c r="O4867">
        <v>4</v>
      </c>
      <c r="P4867" s="4">
        <v>78.809809779999995</v>
      </c>
      <c r="Q4867" s="4">
        <v>315.23923910000002</v>
      </c>
      <c r="R4867" t="s">
        <v>45</v>
      </c>
      <c r="S4867" t="b">
        <v>0</v>
      </c>
      <c r="T4867">
        <v>31.523923910000001</v>
      </c>
      <c r="U4867" t="b">
        <v>0</v>
      </c>
      <c r="V4867" t="s">
        <v>97</v>
      </c>
      <c r="W4867">
        <v>0</v>
      </c>
      <c r="X4867" t="s">
        <v>38</v>
      </c>
      <c r="Y4867" t="s">
        <v>50</v>
      </c>
      <c r="Z4867">
        <v>1</v>
      </c>
      <c r="AA4867" t="b">
        <v>1</v>
      </c>
    </row>
    <row r="4868" spans="1:27" x14ac:dyDescent="0.3">
      <c r="A4868">
        <v>4867</v>
      </c>
      <c r="B4868" s="1">
        <v>44904</v>
      </c>
      <c r="C4868" s="7">
        <f t="shared" si="152"/>
        <v>2022</v>
      </c>
      <c r="D4868" s="2">
        <v>0.20711805555555554</v>
      </c>
      <c r="E4868">
        <v>9</v>
      </c>
      <c r="F4868" s="3">
        <v>58</v>
      </c>
      <c r="G4868" s="3" t="str">
        <f t="shared" si="153"/>
        <v>Old</v>
      </c>
      <c r="H4868" t="s">
        <v>33</v>
      </c>
      <c r="I4868" t="s">
        <v>52</v>
      </c>
      <c r="J4868">
        <v>63</v>
      </c>
      <c r="K4868" t="b">
        <v>0</v>
      </c>
      <c r="L4868">
        <v>847</v>
      </c>
      <c r="M4868" t="s">
        <v>58</v>
      </c>
      <c r="N4868" t="s">
        <v>59</v>
      </c>
      <c r="O4868">
        <v>2</v>
      </c>
      <c r="P4868" s="4">
        <v>45.87247533</v>
      </c>
      <c r="Q4868" s="4">
        <v>91.744950650000007</v>
      </c>
      <c r="R4868" t="s">
        <v>45</v>
      </c>
      <c r="S4868" t="b">
        <v>1</v>
      </c>
      <c r="T4868">
        <v>0</v>
      </c>
      <c r="U4868" t="b">
        <v>0</v>
      </c>
      <c r="V4868" t="s">
        <v>97</v>
      </c>
      <c r="W4868">
        <v>0</v>
      </c>
      <c r="X4868" t="s">
        <v>38</v>
      </c>
      <c r="Y4868" t="s">
        <v>32</v>
      </c>
      <c r="Z4868">
        <v>2</v>
      </c>
      <c r="AA4868" t="b">
        <v>1</v>
      </c>
    </row>
    <row r="4869" spans="1:27" x14ac:dyDescent="0.3">
      <c r="A4869">
        <v>4868</v>
      </c>
      <c r="B4869" s="1">
        <v>43424</v>
      </c>
      <c r="C4869" s="7">
        <f t="shared" si="152"/>
        <v>2018</v>
      </c>
      <c r="D4869" s="2">
        <v>0.966863425925926</v>
      </c>
      <c r="E4869">
        <v>171</v>
      </c>
      <c r="F4869" s="3">
        <v>30</v>
      </c>
      <c r="G4869" s="3" t="str">
        <f t="shared" si="153"/>
        <v>Middle Age</v>
      </c>
      <c r="H4869" t="s">
        <v>33</v>
      </c>
      <c r="I4869" t="s">
        <v>68</v>
      </c>
      <c r="J4869">
        <v>19</v>
      </c>
      <c r="K4869" t="b">
        <v>0</v>
      </c>
      <c r="L4869">
        <v>724</v>
      </c>
      <c r="M4869" t="s">
        <v>35</v>
      </c>
      <c r="N4869" t="s">
        <v>36</v>
      </c>
      <c r="O4869">
        <v>2</v>
      </c>
      <c r="P4869" s="4">
        <v>84.878655240000001</v>
      </c>
      <c r="Q4869" s="4">
        <v>169.75731049999999</v>
      </c>
      <c r="R4869" t="s">
        <v>29</v>
      </c>
      <c r="S4869" t="b">
        <v>0</v>
      </c>
      <c r="T4869">
        <v>16.97573105</v>
      </c>
      <c r="U4869" t="b">
        <v>0</v>
      </c>
      <c r="V4869" t="s">
        <v>97</v>
      </c>
      <c r="W4869">
        <v>0</v>
      </c>
      <c r="X4869" t="s">
        <v>40</v>
      </c>
      <c r="Y4869" t="s">
        <v>50</v>
      </c>
      <c r="Z4869">
        <v>2</v>
      </c>
      <c r="AA4869" t="b">
        <v>1</v>
      </c>
    </row>
    <row r="4870" spans="1:27" x14ac:dyDescent="0.3">
      <c r="A4870">
        <v>4869</v>
      </c>
      <c r="B4870" s="1">
        <v>44915</v>
      </c>
      <c r="C4870" s="7">
        <f t="shared" si="152"/>
        <v>2022</v>
      </c>
      <c r="D4870" s="2">
        <v>0.92108796296296302</v>
      </c>
      <c r="E4870">
        <v>296</v>
      </c>
      <c r="F4870" s="3">
        <v>59</v>
      </c>
      <c r="G4870" s="3" t="str">
        <f t="shared" si="153"/>
        <v>Old</v>
      </c>
      <c r="H4870" t="s">
        <v>25</v>
      </c>
      <c r="I4870" t="s">
        <v>69</v>
      </c>
      <c r="J4870">
        <v>74</v>
      </c>
      <c r="K4870" t="b">
        <v>0</v>
      </c>
      <c r="L4870">
        <v>197</v>
      </c>
      <c r="M4870" t="s">
        <v>58</v>
      </c>
      <c r="N4870" t="s">
        <v>59</v>
      </c>
      <c r="O4870">
        <v>2</v>
      </c>
      <c r="P4870" s="4">
        <v>72.094047169999996</v>
      </c>
      <c r="Q4870" s="4">
        <v>144.18809429999999</v>
      </c>
      <c r="R4870" t="s">
        <v>29</v>
      </c>
      <c r="S4870" t="b">
        <v>1</v>
      </c>
      <c r="T4870">
        <v>14.41880943</v>
      </c>
      <c r="U4870" t="b">
        <v>0</v>
      </c>
      <c r="V4870" t="s">
        <v>97</v>
      </c>
      <c r="W4870">
        <v>0</v>
      </c>
      <c r="X4870" t="s">
        <v>40</v>
      </c>
      <c r="Y4870" t="s">
        <v>50</v>
      </c>
      <c r="Z4870">
        <v>3</v>
      </c>
      <c r="AA4870" t="b">
        <v>0</v>
      </c>
    </row>
    <row r="4871" spans="1:27" x14ac:dyDescent="0.3">
      <c r="A4871">
        <v>4870</v>
      </c>
      <c r="B4871" s="1">
        <v>44143</v>
      </c>
      <c r="C4871" s="7">
        <f t="shared" si="152"/>
        <v>2020</v>
      </c>
      <c r="D4871" s="2">
        <v>0.62358796296296293</v>
      </c>
      <c r="E4871">
        <v>136</v>
      </c>
      <c r="F4871" s="3">
        <v>31</v>
      </c>
      <c r="G4871" s="3" t="str">
        <f t="shared" si="153"/>
        <v>Middle Age</v>
      </c>
      <c r="H4871" t="s">
        <v>25</v>
      </c>
      <c r="I4871" t="s">
        <v>39</v>
      </c>
      <c r="J4871">
        <v>85</v>
      </c>
      <c r="K4871" t="b">
        <v>0</v>
      </c>
      <c r="L4871">
        <v>258</v>
      </c>
      <c r="M4871" t="s">
        <v>27</v>
      </c>
      <c r="N4871" t="s">
        <v>28</v>
      </c>
      <c r="O4871">
        <v>5</v>
      </c>
      <c r="P4871" s="4">
        <v>30.784706669999998</v>
      </c>
      <c r="Q4871" s="4">
        <v>153.9235334</v>
      </c>
      <c r="R4871" t="s">
        <v>29</v>
      </c>
      <c r="S4871" t="b">
        <v>1</v>
      </c>
      <c r="T4871">
        <v>15.39235334</v>
      </c>
      <c r="U4871" t="b">
        <v>1</v>
      </c>
      <c r="V4871" t="s">
        <v>97</v>
      </c>
      <c r="W4871">
        <v>0</v>
      </c>
      <c r="X4871" t="s">
        <v>38</v>
      </c>
      <c r="Y4871" t="s">
        <v>50</v>
      </c>
      <c r="Z4871">
        <v>1</v>
      </c>
      <c r="AA4871" t="b">
        <v>0</v>
      </c>
    </row>
    <row r="4872" spans="1:27" x14ac:dyDescent="0.3">
      <c r="A4872">
        <v>4871</v>
      </c>
      <c r="B4872" s="1">
        <v>44922</v>
      </c>
      <c r="C4872" s="7">
        <f t="shared" si="152"/>
        <v>2022</v>
      </c>
      <c r="D4872" s="2">
        <v>0.7981597222222222</v>
      </c>
      <c r="E4872">
        <v>76</v>
      </c>
      <c r="F4872" s="3">
        <v>53</v>
      </c>
      <c r="G4872" s="3" t="str">
        <f t="shared" si="153"/>
        <v>Old</v>
      </c>
      <c r="H4872" t="s">
        <v>51</v>
      </c>
      <c r="I4872" t="s">
        <v>39</v>
      </c>
      <c r="J4872" t="s">
        <v>96</v>
      </c>
      <c r="K4872" t="b">
        <v>1</v>
      </c>
      <c r="L4872">
        <v>340</v>
      </c>
      <c r="M4872" t="s">
        <v>47</v>
      </c>
      <c r="N4872" t="s">
        <v>48</v>
      </c>
      <c r="O4872">
        <v>4</v>
      </c>
      <c r="P4872" s="4">
        <v>79.596879569999999</v>
      </c>
      <c r="Q4872" s="4">
        <v>318.38751830000001</v>
      </c>
      <c r="R4872" t="s">
        <v>45</v>
      </c>
      <c r="S4872" t="b">
        <v>1</v>
      </c>
      <c r="T4872">
        <v>31.83875183</v>
      </c>
      <c r="U4872" t="b">
        <v>1</v>
      </c>
      <c r="V4872" t="s">
        <v>30</v>
      </c>
      <c r="W4872">
        <v>4</v>
      </c>
      <c r="X4872" t="s">
        <v>31</v>
      </c>
      <c r="Y4872" t="s">
        <v>50</v>
      </c>
      <c r="Z4872">
        <v>4</v>
      </c>
      <c r="AA4872" t="b">
        <v>0</v>
      </c>
    </row>
    <row r="4873" spans="1:27" x14ac:dyDescent="0.3">
      <c r="A4873">
        <v>4872</v>
      </c>
      <c r="B4873" s="1">
        <v>43770</v>
      </c>
      <c r="C4873" s="7">
        <f t="shared" si="152"/>
        <v>2019</v>
      </c>
      <c r="D4873" s="2">
        <v>0.93991898148148145</v>
      </c>
      <c r="E4873">
        <v>369</v>
      </c>
      <c r="F4873" s="3">
        <v>57</v>
      </c>
      <c r="G4873" s="3" t="str">
        <f t="shared" si="153"/>
        <v>Old</v>
      </c>
      <c r="H4873" t="s">
        <v>33</v>
      </c>
      <c r="I4873" t="s">
        <v>55</v>
      </c>
      <c r="J4873" t="s">
        <v>96</v>
      </c>
      <c r="K4873" t="b">
        <v>1</v>
      </c>
      <c r="L4873">
        <v>565</v>
      </c>
      <c r="M4873" t="s">
        <v>53</v>
      </c>
      <c r="N4873" t="s">
        <v>54</v>
      </c>
      <c r="O4873">
        <v>2</v>
      </c>
      <c r="P4873" s="4">
        <v>85.380245169999995</v>
      </c>
      <c r="Q4873" s="4">
        <v>170.76049029999999</v>
      </c>
      <c r="R4873" t="s">
        <v>29</v>
      </c>
      <c r="S4873" t="b">
        <v>1</v>
      </c>
      <c r="T4873">
        <v>17.07604903</v>
      </c>
      <c r="U4873" t="b">
        <v>1</v>
      </c>
      <c r="V4873" t="s">
        <v>30</v>
      </c>
      <c r="W4873">
        <v>4</v>
      </c>
      <c r="X4873" t="s">
        <v>38</v>
      </c>
      <c r="Y4873" t="s">
        <v>50</v>
      </c>
      <c r="Z4873">
        <v>1</v>
      </c>
      <c r="AA4873" t="b">
        <v>0</v>
      </c>
    </row>
    <row r="4874" spans="1:27" x14ac:dyDescent="0.3">
      <c r="A4874">
        <v>4873</v>
      </c>
      <c r="B4874" s="1">
        <v>44558</v>
      </c>
      <c r="C4874" s="7">
        <f t="shared" si="152"/>
        <v>2021</v>
      </c>
      <c r="D4874" s="2">
        <v>0.76121527777777775</v>
      </c>
      <c r="E4874">
        <v>296</v>
      </c>
      <c r="F4874" s="3">
        <v>45</v>
      </c>
      <c r="G4874" s="3" t="str">
        <f t="shared" si="153"/>
        <v>Old</v>
      </c>
      <c r="H4874" t="s">
        <v>25</v>
      </c>
      <c r="I4874" t="s">
        <v>55</v>
      </c>
      <c r="J4874">
        <v>100</v>
      </c>
      <c r="K4874" t="b">
        <v>0</v>
      </c>
      <c r="L4874">
        <v>360</v>
      </c>
      <c r="M4874" t="s">
        <v>35</v>
      </c>
      <c r="N4874" t="s">
        <v>36</v>
      </c>
      <c r="O4874">
        <v>1</v>
      </c>
      <c r="P4874" s="4">
        <v>68.406262749999996</v>
      </c>
      <c r="Q4874" s="4">
        <v>68.406262749999996</v>
      </c>
      <c r="R4874" t="s">
        <v>29</v>
      </c>
      <c r="S4874" t="b">
        <v>0</v>
      </c>
      <c r="T4874">
        <v>6.840626275</v>
      </c>
      <c r="U4874" t="b">
        <v>0</v>
      </c>
      <c r="V4874" t="s">
        <v>97</v>
      </c>
      <c r="W4874">
        <v>0</v>
      </c>
      <c r="X4874" t="s">
        <v>38</v>
      </c>
      <c r="Y4874" t="s">
        <v>50</v>
      </c>
      <c r="Z4874">
        <v>1</v>
      </c>
      <c r="AA4874" t="b">
        <v>0</v>
      </c>
    </row>
    <row r="4875" spans="1:27" x14ac:dyDescent="0.3">
      <c r="A4875">
        <v>4874</v>
      </c>
      <c r="B4875" s="1">
        <v>43779</v>
      </c>
      <c r="C4875" s="7">
        <f t="shared" si="152"/>
        <v>2019</v>
      </c>
      <c r="D4875" s="2">
        <v>0.60206018518518511</v>
      </c>
      <c r="E4875">
        <v>222</v>
      </c>
      <c r="F4875" s="3">
        <v>44</v>
      </c>
      <c r="G4875" s="3" t="str">
        <f t="shared" si="153"/>
        <v>Middle Age</v>
      </c>
      <c r="H4875" t="s">
        <v>33</v>
      </c>
      <c r="I4875" t="s">
        <v>55</v>
      </c>
      <c r="J4875">
        <v>47</v>
      </c>
      <c r="K4875" t="b">
        <v>0</v>
      </c>
      <c r="L4875">
        <v>856</v>
      </c>
      <c r="M4875" t="s">
        <v>47</v>
      </c>
      <c r="N4875" t="s">
        <v>48</v>
      </c>
      <c r="O4875">
        <v>3</v>
      </c>
      <c r="P4875" s="4">
        <v>15.91259443</v>
      </c>
      <c r="Q4875" s="4">
        <v>47.737783280000002</v>
      </c>
      <c r="R4875" t="s">
        <v>49</v>
      </c>
      <c r="S4875" t="b">
        <v>1</v>
      </c>
      <c r="T4875">
        <v>0</v>
      </c>
      <c r="U4875" t="b">
        <v>0</v>
      </c>
      <c r="V4875" t="s">
        <v>97</v>
      </c>
      <c r="W4875">
        <v>0</v>
      </c>
      <c r="X4875" t="s">
        <v>38</v>
      </c>
      <c r="Y4875" t="s">
        <v>41</v>
      </c>
      <c r="Z4875">
        <v>1</v>
      </c>
      <c r="AA4875" t="b">
        <v>1</v>
      </c>
    </row>
    <row r="4876" spans="1:27" x14ac:dyDescent="0.3">
      <c r="A4876">
        <v>4875</v>
      </c>
      <c r="B4876" s="1">
        <v>44141</v>
      </c>
      <c r="C4876" s="7">
        <f t="shared" si="152"/>
        <v>2020</v>
      </c>
      <c r="D4876" s="2">
        <v>0.46568287037037037</v>
      </c>
      <c r="E4876">
        <v>400</v>
      </c>
      <c r="F4876" s="3">
        <v>31</v>
      </c>
      <c r="G4876" s="3" t="str">
        <f t="shared" si="153"/>
        <v>Middle Age</v>
      </c>
      <c r="H4876" t="s">
        <v>33</v>
      </c>
      <c r="I4876" t="s">
        <v>34</v>
      </c>
      <c r="J4876" t="s">
        <v>96</v>
      </c>
      <c r="K4876" t="b">
        <v>1</v>
      </c>
      <c r="L4876">
        <v>150</v>
      </c>
      <c r="M4876" t="s">
        <v>27</v>
      </c>
      <c r="N4876" t="s">
        <v>28</v>
      </c>
      <c r="O4876">
        <v>4</v>
      </c>
      <c r="P4876" s="4">
        <v>24.500042449999999</v>
      </c>
      <c r="Q4876" s="4">
        <v>98.000169810000003</v>
      </c>
      <c r="R4876" t="s">
        <v>29</v>
      </c>
      <c r="S4876" t="b">
        <v>0</v>
      </c>
      <c r="T4876">
        <v>0</v>
      </c>
      <c r="U4876" t="b">
        <v>0</v>
      </c>
      <c r="V4876" t="s">
        <v>37</v>
      </c>
      <c r="W4876">
        <v>4</v>
      </c>
      <c r="X4876" t="s">
        <v>31</v>
      </c>
      <c r="Y4876" t="s">
        <v>41</v>
      </c>
      <c r="Z4876">
        <v>1</v>
      </c>
      <c r="AA4876" t="b">
        <v>0</v>
      </c>
    </row>
    <row r="4877" spans="1:27" x14ac:dyDescent="0.3">
      <c r="A4877">
        <v>4876</v>
      </c>
      <c r="B4877" s="1">
        <v>45280</v>
      </c>
      <c r="C4877" s="7">
        <f t="shared" si="152"/>
        <v>2023</v>
      </c>
      <c r="D4877" s="2">
        <v>0.41820601851851852</v>
      </c>
      <c r="E4877">
        <v>30</v>
      </c>
      <c r="F4877" s="3">
        <v>49</v>
      </c>
      <c r="G4877" s="3" t="str">
        <f t="shared" si="153"/>
        <v>Old</v>
      </c>
      <c r="H4877" t="s">
        <v>33</v>
      </c>
      <c r="I4877" t="s">
        <v>39</v>
      </c>
      <c r="J4877" t="s">
        <v>96</v>
      </c>
      <c r="K4877" t="b">
        <v>1</v>
      </c>
      <c r="L4877">
        <v>254</v>
      </c>
      <c r="M4877" t="s">
        <v>58</v>
      </c>
      <c r="N4877" t="s">
        <v>59</v>
      </c>
      <c r="O4877">
        <v>3</v>
      </c>
      <c r="P4877" s="4">
        <v>22.47665684</v>
      </c>
      <c r="Q4877" s="4">
        <v>67.429970530000006</v>
      </c>
      <c r="R4877" t="s">
        <v>49</v>
      </c>
      <c r="S4877" t="b">
        <v>0</v>
      </c>
      <c r="T4877">
        <v>0</v>
      </c>
      <c r="U4877" t="b">
        <v>1</v>
      </c>
      <c r="V4877" t="s">
        <v>65</v>
      </c>
      <c r="W4877">
        <v>3</v>
      </c>
      <c r="X4877" t="s">
        <v>31</v>
      </c>
      <c r="Y4877" t="s">
        <v>41</v>
      </c>
      <c r="Z4877">
        <v>1</v>
      </c>
      <c r="AA4877" t="b">
        <v>0</v>
      </c>
    </row>
    <row r="4878" spans="1:27" x14ac:dyDescent="0.3">
      <c r="A4878">
        <v>4877</v>
      </c>
      <c r="B4878" s="1">
        <v>44165</v>
      </c>
      <c r="C4878" s="7">
        <f t="shared" si="152"/>
        <v>2020</v>
      </c>
      <c r="D4878" s="2">
        <v>0.89714120370370365</v>
      </c>
      <c r="E4878">
        <v>484</v>
      </c>
      <c r="F4878" s="3">
        <v>58</v>
      </c>
      <c r="G4878" s="3" t="str">
        <f t="shared" si="153"/>
        <v>Old</v>
      </c>
      <c r="H4878" t="s">
        <v>33</v>
      </c>
      <c r="I4878" t="s">
        <v>61</v>
      </c>
      <c r="J4878" t="s">
        <v>96</v>
      </c>
      <c r="K4878" t="b">
        <v>1</v>
      </c>
      <c r="L4878">
        <v>392</v>
      </c>
      <c r="M4878" t="s">
        <v>58</v>
      </c>
      <c r="N4878" t="s">
        <v>59</v>
      </c>
      <c r="O4878">
        <v>3</v>
      </c>
      <c r="P4878" s="4">
        <v>42.382035199999997</v>
      </c>
      <c r="Q4878" s="4">
        <v>127.1461056</v>
      </c>
      <c r="R4878" t="s">
        <v>45</v>
      </c>
      <c r="S4878" t="b">
        <v>1</v>
      </c>
      <c r="T4878">
        <v>0</v>
      </c>
      <c r="U4878" t="b">
        <v>1</v>
      </c>
      <c r="V4878" t="s">
        <v>30</v>
      </c>
      <c r="W4878">
        <v>3</v>
      </c>
      <c r="X4878" t="s">
        <v>38</v>
      </c>
      <c r="Y4878" t="s">
        <v>41</v>
      </c>
      <c r="Z4878">
        <v>3</v>
      </c>
      <c r="AA4878" t="b">
        <v>1</v>
      </c>
    </row>
    <row r="4879" spans="1:27" x14ac:dyDescent="0.3">
      <c r="A4879">
        <v>4878</v>
      </c>
      <c r="B4879" s="1">
        <v>44529</v>
      </c>
      <c r="C4879" s="7">
        <f t="shared" si="152"/>
        <v>2021</v>
      </c>
      <c r="D4879" s="2">
        <v>0.5942708333333333</v>
      </c>
      <c r="E4879">
        <v>317</v>
      </c>
      <c r="F4879" s="3">
        <v>33</v>
      </c>
      <c r="G4879" s="3" t="str">
        <f t="shared" si="153"/>
        <v>Middle Age</v>
      </c>
      <c r="H4879" t="s">
        <v>33</v>
      </c>
      <c r="I4879" t="s">
        <v>55</v>
      </c>
      <c r="J4879" t="s">
        <v>96</v>
      </c>
      <c r="K4879" t="b">
        <v>1</v>
      </c>
      <c r="L4879">
        <v>517</v>
      </c>
      <c r="M4879" t="s">
        <v>35</v>
      </c>
      <c r="N4879" t="s">
        <v>36</v>
      </c>
      <c r="O4879">
        <v>2</v>
      </c>
      <c r="P4879" s="4">
        <v>36.335962889999998</v>
      </c>
      <c r="Q4879" s="4">
        <v>72.671925779999995</v>
      </c>
      <c r="R4879" t="s">
        <v>43</v>
      </c>
      <c r="S4879" t="b">
        <v>1</v>
      </c>
      <c r="T4879">
        <v>7.2671925780000004</v>
      </c>
      <c r="U4879" t="b">
        <v>1</v>
      </c>
      <c r="V4879" t="s">
        <v>37</v>
      </c>
      <c r="W4879">
        <v>3</v>
      </c>
      <c r="X4879" t="s">
        <v>40</v>
      </c>
      <c r="Y4879" t="s">
        <v>50</v>
      </c>
      <c r="Z4879">
        <v>2</v>
      </c>
      <c r="AA4879" t="b">
        <v>1</v>
      </c>
    </row>
    <row r="4880" spans="1:27" x14ac:dyDescent="0.3">
      <c r="A4880">
        <v>4879</v>
      </c>
      <c r="B4880" s="1">
        <v>43447</v>
      </c>
      <c r="C4880" s="7">
        <f t="shared" si="152"/>
        <v>2018</v>
      </c>
      <c r="D4880" s="2">
        <v>0.61592592592592588</v>
      </c>
      <c r="E4880">
        <v>398</v>
      </c>
      <c r="F4880" s="3">
        <v>46</v>
      </c>
      <c r="G4880" s="3" t="str">
        <f t="shared" si="153"/>
        <v>Old</v>
      </c>
      <c r="H4880" t="s">
        <v>33</v>
      </c>
      <c r="I4880" t="s">
        <v>55</v>
      </c>
      <c r="J4880">
        <v>98</v>
      </c>
      <c r="K4880" t="b">
        <v>0</v>
      </c>
      <c r="L4880">
        <v>445</v>
      </c>
      <c r="M4880" t="s">
        <v>35</v>
      </c>
      <c r="N4880" t="s">
        <v>36</v>
      </c>
      <c r="O4880">
        <v>4</v>
      </c>
      <c r="P4880" s="4">
        <v>53.852333649999998</v>
      </c>
      <c r="Q4880" s="4">
        <v>215.40933459999999</v>
      </c>
      <c r="R4880" t="s">
        <v>49</v>
      </c>
      <c r="S4880" t="b">
        <v>1</v>
      </c>
      <c r="T4880">
        <v>0</v>
      </c>
      <c r="U4880" t="b">
        <v>0</v>
      </c>
      <c r="V4880" t="s">
        <v>97</v>
      </c>
      <c r="W4880">
        <v>0</v>
      </c>
      <c r="X4880" t="s">
        <v>31</v>
      </c>
      <c r="Y4880" t="s">
        <v>32</v>
      </c>
      <c r="Z4880">
        <v>5</v>
      </c>
      <c r="AA4880" t="b">
        <v>1</v>
      </c>
    </row>
    <row r="4881" spans="1:27" x14ac:dyDescent="0.3">
      <c r="A4881">
        <v>4880</v>
      </c>
      <c r="B4881" s="1">
        <v>43810</v>
      </c>
      <c r="C4881" s="7">
        <f t="shared" si="152"/>
        <v>2019</v>
      </c>
      <c r="D4881" s="2">
        <v>0.38354166666666667</v>
      </c>
      <c r="E4881">
        <v>400</v>
      </c>
      <c r="F4881" s="3">
        <v>67</v>
      </c>
      <c r="G4881" s="3" t="str">
        <f t="shared" si="153"/>
        <v>Old</v>
      </c>
      <c r="H4881" t="s">
        <v>33</v>
      </c>
      <c r="I4881" t="s">
        <v>67</v>
      </c>
      <c r="J4881" t="s">
        <v>96</v>
      </c>
      <c r="K4881" t="b">
        <v>1</v>
      </c>
      <c r="L4881">
        <v>214</v>
      </c>
      <c r="M4881" t="s">
        <v>47</v>
      </c>
      <c r="N4881" t="s">
        <v>48</v>
      </c>
      <c r="O4881">
        <v>5</v>
      </c>
      <c r="P4881" s="4">
        <v>16.208030820000001</v>
      </c>
      <c r="Q4881" s="4">
        <v>81.040154099999995</v>
      </c>
      <c r="R4881" t="s">
        <v>49</v>
      </c>
      <c r="S4881" t="b">
        <v>1</v>
      </c>
      <c r="T4881">
        <v>0</v>
      </c>
      <c r="U4881" t="b">
        <v>0</v>
      </c>
      <c r="V4881" t="s">
        <v>65</v>
      </c>
      <c r="W4881">
        <v>4</v>
      </c>
      <c r="X4881" t="s">
        <v>31</v>
      </c>
      <c r="Y4881" t="s">
        <v>32</v>
      </c>
      <c r="Z4881">
        <v>5</v>
      </c>
      <c r="AA4881" t="b">
        <v>1</v>
      </c>
    </row>
    <row r="4882" spans="1:27" x14ac:dyDescent="0.3">
      <c r="A4882">
        <v>4881</v>
      </c>
      <c r="B4882" s="1">
        <v>44924</v>
      </c>
      <c r="C4882" s="7">
        <f t="shared" si="152"/>
        <v>2022</v>
      </c>
      <c r="D4882" s="2">
        <v>0.52136574074074071</v>
      </c>
      <c r="E4882">
        <v>56</v>
      </c>
      <c r="F4882" s="3">
        <v>60</v>
      </c>
      <c r="G4882" s="3" t="str">
        <f t="shared" si="153"/>
        <v>Old</v>
      </c>
      <c r="H4882" t="s">
        <v>33</v>
      </c>
      <c r="I4882" t="s">
        <v>39</v>
      </c>
      <c r="J4882" t="s">
        <v>96</v>
      </c>
      <c r="K4882" t="b">
        <v>1</v>
      </c>
      <c r="L4882">
        <v>667</v>
      </c>
      <c r="M4882" t="s">
        <v>35</v>
      </c>
      <c r="N4882" t="s">
        <v>36</v>
      </c>
      <c r="O4882">
        <v>2</v>
      </c>
      <c r="P4882" s="4">
        <v>27.018196929999998</v>
      </c>
      <c r="Q4882" s="4">
        <v>54.036393859999997</v>
      </c>
      <c r="R4882" t="s">
        <v>43</v>
      </c>
      <c r="S4882" t="b">
        <v>1</v>
      </c>
      <c r="T4882">
        <v>0</v>
      </c>
      <c r="U4882" t="b">
        <v>1</v>
      </c>
      <c r="V4882" t="s">
        <v>37</v>
      </c>
      <c r="W4882">
        <v>5</v>
      </c>
      <c r="X4882" t="s">
        <v>40</v>
      </c>
      <c r="Y4882" t="s">
        <v>32</v>
      </c>
      <c r="Z4882">
        <v>1</v>
      </c>
      <c r="AA4882" t="b">
        <v>0</v>
      </c>
    </row>
    <row r="4883" spans="1:27" x14ac:dyDescent="0.3">
      <c r="A4883">
        <v>4882</v>
      </c>
      <c r="B4883" s="1">
        <v>43788</v>
      </c>
      <c r="C4883" s="7">
        <f t="shared" si="152"/>
        <v>2019</v>
      </c>
      <c r="D4883" s="2">
        <v>0.83016203703703706</v>
      </c>
      <c r="E4883">
        <v>337</v>
      </c>
      <c r="F4883" s="3">
        <v>42</v>
      </c>
      <c r="G4883" s="3" t="str">
        <f t="shared" si="153"/>
        <v>Middle Age</v>
      </c>
      <c r="H4883" t="s">
        <v>51</v>
      </c>
      <c r="I4883" t="s">
        <v>46</v>
      </c>
      <c r="J4883">
        <v>63</v>
      </c>
      <c r="K4883" t="b">
        <v>0</v>
      </c>
      <c r="L4883">
        <v>839</v>
      </c>
      <c r="M4883" t="s">
        <v>35</v>
      </c>
      <c r="N4883" t="s">
        <v>36</v>
      </c>
      <c r="O4883">
        <v>2</v>
      </c>
      <c r="P4883" s="4">
        <v>64.443256489999996</v>
      </c>
      <c r="Q4883" s="4">
        <v>128.88651300000001</v>
      </c>
      <c r="R4883" t="s">
        <v>29</v>
      </c>
      <c r="S4883" t="b">
        <v>0</v>
      </c>
      <c r="T4883">
        <v>0</v>
      </c>
      <c r="U4883" t="b">
        <v>0</v>
      </c>
      <c r="V4883" t="s">
        <v>97</v>
      </c>
      <c r="W4883">
        <v>0</v>
      </c>
      <c r="X4883" t="s">
        <v>31</v>
      </c>
      <c r="Y4883" t="s">
        <v>32</v>
      </c>
      <c r="Z4883">
        <v>5</v>
      </c>
      <c r="AA4883" t="b">
        <v>0</v>
      </c>
    </row>
    <row r="4884" spans="1:27" x14ac:dyDescent="0.3">
      <c r="A4884">
        <v>4883</v>
      </c>
      <c r="B4884" s="1">
        <v>44530</v>
      </c>
      <c r="C4884" s="7">
        <f t="shared" si="152"/>
        <v>2021</v>
      </c>
      <c r="D4884" s="2">
        <v>0.26403935185185184</v>
      </c>
      <c r="E4884">
        <v>162</v>
      </c>
      <c r="F4884" s="3">
        <v>64</v>
      </c>
      <c r="G4884" s="3" t="str">
        <f t="shared" si="153"/>
        <v>Old</v>
      </c>
      <c r="H4884" t="s">
        <v>33</v>
      </c>
      <c r="I4884" t="s">
        <v>67</v>
      </c>
      <c r="J4884">
        <v>89</v>
      </c>
      <c r="K4884" t="b">
        <v>0</v>
      </c>
      <c r="L4884">
        <v>839</v>
      </c>
      <c r="M4884" t="s">
        <v>53</v>
      </c>
      <c r="N4884" t="s">
        <v>54</v>
      </c>
      <c r="O4884">
        <v>2</v>
      </c>
      <c r="P4884" s="4">
        <v>39.09466707</v>
      </c>
      <c r="Q4884" s="4">
        <v>78.189334149999993</v>
      </c>
      <c r="R4884" t="s">
        <v>43</v>
      </c>
      <c r="S4884" t="b">
        <v>0</v>
      </c>
      <c r="T4884">
        <v>0</v>
      </c>
      <c r="U4884" t="b">
        <v>1</v>
      </c>
      <c r="V4884" t="s">
        <v>97</v>
      </c>
      <c r="W4884">
        <v>0</v>
      </c>
      <c r="X4884" t="s">
        <v>38</v>
      </c>
      <c r="Y4884" t="s">
        <v>32</v>
      </c>
      <c r="Z4884">
        <v>3</v>
      </c>
      <c r="AA4884" t="b">
        <v>0</v>
      </c>
    </row>
    <row r="4885" spans="1:27" x14ac:dyDescent="0.3">
      <c r="A4885">
        <v>4884</v>
      </c>
      <c r="B4885" s="1">
        <v>43411</v>
      </c>
      <c r="C4885" s="7">
        <f t="shared" si="152"/>
        <v>2018</v>
      </c>
      <c r="D4885" s="2">
        <v>0.50439814814814821</v>
      </c>
      <c r="E4885">
        <v>54</v>
      </c>
      <c r="F4885" s="3">
        <v>34</v>
      </c>
      <c r="G4885" s="3" t="str">
        <f t="shared" si="153"/>
        <v>Middle Age</v>
      </c>
      <c r="H4885" t="s">
        <v>51</v>
      </c>
      <c r="I4885" t="s">
        <v>52</v>
      </c>
      <c r="J4885" t="s">
        <v>96</v>
      </c>
      <c r="K4885" t="b">
        <v>1</v>
      </c>
      <c r="L4885">
        <v>150</v>
      </c>
      <c r="M4885" t="s">
        <v>35</v>
      </c>
      <c r="N4885" t="s">
        <v>36</v>
      </c>
      <c r="O4885">
        <v>1</v>
      </c>
      <c r="P4885" s="4">
        <v>97.336478909999997</v>
      </c>
      <c r="Q4885" s="4">
        <v>97.336478909999997</v>
      </c>
      <c r="R4885" t="s">
        <v>29</v>
      </c>
      <c r="S4885" t="b">
        <v>0</v>
      </c>
      <c r="T4885">
        <v>0</v>
      </c>
      <c r="U4885" t="b">
        <v>1</v>
      </c>
      <c r="V4885" t="s">
        <v>30</v>
      </c>
      <c r="W4885">
        <v>1</v>
      </c>
      <c r="X4885" t="s">
        <v>40</v>
      </c>
      <c r="Y4885" t="s">
        <v>41</v>
      </c>
      <c r="Z4885">
        <v>2</v>
      </c>
      <c r="AA4885" t="b">
        <v>0</v>
      </c>
    </row>
    <row r="4886" spans="1:27" x14ac:dyDescent="0.3">
      <c r="A4886">
        <v>4885</v>
      </c>
      <c r="B4886" s="1">
        <v>43455</v>
      </c>
      <c r="C4886" s="7">
        <f t="shared" si="152"/>
        <v>2018</v>
      </c>
      <c r="D4886" s="2">
        <v>2.9664351851851855E-2</v>
      </c>
      <c r="E4886">
        <v>478</v>
      </c>
      <c r="F4886" s="3">
        <v>52</v>
      </c>
      <c r="G4886" s="3" t="str">
        <f t="shared" si="153"/>
        <v>Old</v>
      </c>
      <c r="H4886" t="s">
        <v>51</v>
      </c>
      <c r="I4886" t="s">
        <v>57</v>
      </c>
      <c r="J4886">
        <v>62</v>
      </c>
      <c r="K4886" t="b">
        <v>0</v>
      </c>
      <c r="L4886">
        <v>939</v>
      </c>
      <c r="M4886" t="s">
        <v>35</v>
      </c>
      <c r="N4886" t="s">
        <v>36</v>
      </c>
      <c r="O4886">
        <v>5</v>
      </c>
      <c r="P4886" s="4">
        <v>80.98217065</v>
      </c>
      <c r="Q4886" s="4">
        <v>404.91085329999999</v>
      </c>
      <c r="R4886" t="s">
        <v>43</v>
      </c>
      <c r="S4886" t="b">
        <v>1</v>
      </c>
      <c r="T4886">
        <v>0</v>
      </c>
      <c r="U4886" t="b">
        <v>0</v>
      </c>
      <c r="V4886" t="s">
        <v>97</v>
      </c>
      <c r="W4886">
        <v>0</v>
      </c>
      <c r="X4886" t="s">
        <v>40</v>
      </c>
      <c r="Y4886" t="s">
        <v>32</v>
      </c>
      <c r="Z4886">
        <v>5</v>
      </c>
      <c r="AA4886" t="b">
        <v>0</v>
      </c>
    </row>
    <row r="4887" spans="1:27" x14ac:dyDescent="0.3">
      <c r="A4887">
        <v>4886</v>
      </c>
      <c r="B4887" s="1">
        <v>45245</v>
      </c>
      <c r="C4887" s="7">
        <f t="shared" si="152"/>
        <v>2023</v>
      </c>
      <c r="D4887" s="2">
        <v>0.92700231481481488</v>
      </c>
      <c r="E4887">
        <v>259</v>
      </c>
      <c r="F4887" s="3">
        <v>26</v>
      </c>
      <c r="G4887" s="3" t="str">
        <f t="shared" si="153"/>
        <v>Middle Age</v>
      </c>
      <c r="H4887" t="s">
        <v>25</v>
      </c>
      <c r="I4887" t="s">
        <v>46</v>
      </c>
      <c r="J4887" t="s">
        <v>96</v>
      </c>
      <c r="K4887" t="b">
        <v>1</v>
      </c>
      <c r="L4887">
        <v>526</v>
      </c>
      <c r="M4887" t="s">
        <v>47</v>
      </c>
      <c r="N4887" t="s">
        <v>48</v>
      </c>
      <c r="O4887">
        <v>5</v>
      </c>
      <c r="P4887" s="4">
        <v>66.477550960000002</v>
      </c>
      <c r="Q4887" s="4">
        <v>332.38775479999998</v>
      </c>
      <c r="R4887" t="s">
        <v>49</v>
      </c>
      <c r="S4887" t="b">
        <v>0</v>
      </c>
      <c r="T4887">
        <v>0</v>
      </c>
      <c r="U4887" t="b">
        <v>1</v>
      </c>
      <c r="V4887" t="s">
        <v>30</v>
      </c>
      <c r="W4887">
        <v>3</v>
      </c>
      <c r="X4887" t="s">
        <v>40</v>
      </c>
      <c r="Y4887" t="s">
        <v>32</v>
      </c>
      <c r="Z4887">
        <v>2</v>
      </c>
      <c r="AA4887" t="b">
        <v>1</v>
      </c>
    </row>
    <row r="4888" spans="1:27" x14ac:dyDescent="0.3">
      <c r="A4888">
        <v>4887</v>
      </c>
      <c r="B4888" s="1">
        <v>44510</v>
      </c>
      <c r="C4888" s="7">
        <f t="shared" si="152"/>
        <v>2021</v>
      </c>
      <c r="D4888" s="2">
        <v>1.1736111111111109E-2</v>
      </c>
      <c r="E4888">
        <v>366</v>
      </c>
      <c r="F4888" s="3">
        <v>33</v>
      </c>
      <c r="G4888" s="3" t="str">
        <f t="shared" si="153"/>
        <v>Middle Age</v>
      </c>
      <c r="H4888" t="s">
        <v>33</v>
      </c>
      <c r="I4888" t="s">
        <v>56</v>
      </c>
      <c r="J4888">
        <v>52</v>
      </c>
      <c r="K4888" t="b">
        <v>0</v>
      </c>
      <c r="L4888">
        <v>16</v>
      </c>
      <c r="M4888" t="s">
        <v>27</v>
      </c>
      <c r="N4888" t="s">
        <v>28</v>
      </c>
      <c r="O4888">
        <v>3</v>
      </c>
      <c r="P4888" s="4">
        <v>86.027058850000003</v>
      </c>
      <c r="Q4888" s="4">
        <v>258.08117650000003</v>
      </c>
      <c r="R4888" t="s">
        <v>49</v>
      </c>
      <c r="S4888" t="b">
        <v>0</v>
      </c>
      <c r="T4888">
        <v>0</v>
      </c>
      <c r="U4888" t="b">
        <v>1</v>
      </c>
      <c r="V4888" t="s">
        <v>97</v>
      </c>
      <c r="W4888">
        <v>0</v>
      </c>
      <c r="X4888" t="s">
        <v>31</v>
      </c>
      <c r="Y4888" t="s">
        <v>32</v>
      </c>
      <c r="Z4888">
        <v>5</v>
      </c>
      <c r="AA4888" t="b">
        <v>1</v>
      </c>
    </row>
    <row r="4889" spans="1:27" x14ac:dyDescent="0.3">
      <c r="A4889">
        <v>4888</v>
      </c>
      <c r="B4889" s="1">
        <v>43792</v>
      </c>
      <c r="C4889" s="7">
        <f t="shared" si="152"/>
        <v>2019</v>
      </c>
      <c r="D4889" s="2">
        <v>0.81185185185185194</v>
      </c>
      <c r="E4889">
        <v>204</v>
      </c>
      <c r="F4889" s="3">
        <v>57</v>
      </c>
      <c r="G4889" s="3" t="str">
        <f t="shared" si="153"/>
        <v>Old</v>
      </c>
      <c r="H4889" t="s">
        <v>51</v>
      </c>
      <c r="I4889" t="s">
        <v>56</v>
      </c>
      <c r="J4889">
        <v>46</v>
      </c>
      <c r="K4889" t="b">
        <v>0</v>
      </c>
      <c r="L4889">
        <v>567</v>
      </c>
      <c r="M4889" t="s">
        <v>58</v>
      </c>
      <c r="N4889" t="s">
        <v>59</v>
      </c>
      <c r="O4889">
        <v>3</v>
      </c>
      <c r="P4889" s="4">
        <v>88.835659489999998</v>
      </c>
      <c r="Q4889" s="4">
        <v>266.5069785</v>
      </c>
      <c r="R4889" t="s">
        <v>43</v>
      </c>
      <c r="S4889" t="b">
        <v>0</v>
      </c>
      <c r="T4889">
        <v>26.65069785</v>
      </c>
      <c r="U4889" t="b">
        <v>1</v>
      </c>
      <c r="V4889" t="s">
        <v>97</v>
      </c>
      <c r="W4889">
        <v>0</v>
      </c>
      <c r="X4889" t="s">
        <v>38</v>
      </c>
      <c r="Y4889" t="s">
        <v>50</v>
      </c>
      <c r="Z4889">
        <v>4</v>
      </c>
      <c r="AA4889" t="b">
        <v>0</v>
      </c>
    </row>
    <row r="4890" spans="1:27" x14ac:dyDescent="0.3">
      <c r="A4890">
        <v>4889</v>
      </c>
      <c r="B4890" s="1">
        <v>43780</v>
      </c>
      <c r="C4890" s="7">
        <f t="shared" si="152"/>
        <v>2019</v>
      </c>
      <c r="D4890" s="2">
        <v>5.3449074074074072E-2</v>
      </c>
      <c r="E4890">
        <v>83</v>
      </c>
      <c r="F4890" s="3">
        <v>28</v>
      </c>
      <c r="G4890" s="3" t="str">
        <f t="shared" si="153"/>
        <v>Middle Age</v>
      </c>
      <c r="H4890" t="s">
        <v>33</v>
      </c>
      <c r="I4890" t="s">
        <v>39</v>
      </c>
      <c r="J4890">
        <v>48</v>
      </c>
      <c r="K4890" t="b">
        <v>0</v>
      </c>
      <c r="L4890">
        <v>444</v>
      </c>
      <c r="M4890" t="s">
        <v>27</v>
      </c>
      <c r="N4890" t="s">
        <v>28</v>
      </c>
      <c r="O4890">
        <v>5</v>
      </c>
      <c r="P4890" s="4">
        <v>67.089767550000005</v>
      </c>
      <c r="Q4890" s="4">
        <v>335.44883770000001</v>
      </c>
      <c r="R4890" t="s">
        <v>49</v>
      </c>
      <c r="S4890" t="b">
        <v>0</v>
      </c>
      <c r="T4890">
        <v>33.544883769999998</v>
      </c>
      <c r="U4890" t="b">
        <v>0</v>
      </c>
      <c r="V4890" t="s">
        <v>97</v>
      </c>
      <c r="W4890">
        <v>0</v>
      </c>
      <c r="X4890" t="s">
        <v>38</v>
      </c>
      <c r="Y4890" t="s">
        <v>50</v>
      </c>
      <c r="Z4890">
        <v>1</v>
      </c>
      <c r="AA4890" t="b">
        <v>0</v>
      </c>
    </row>
    <row r="4891" spans="1:27" x14ac:dyDescent="0.3">
      <c r="A4891">
        <v>4890</v>
      </c>
      <c r="B4891" s="1">
        <v>45276</v>
      </c>
      <c r="C4891" s="7">
        <f t="shared" si="152"/>
        <v>2023</v>
      </c>
      <c r="D4891" s="2">
        <v>0.83616898148148155</v>
      </c>
      <c r="E4891">
        <v>26</v>
      </c>
      <c r="F4891" s="3">
        <v>30</v>
      </c>
      <c r="G4891" s="3" t="str">
        <f t="shared" si="153"/>
        <v>Middle Age</v>
      </c>
      <c r="H4891" t="s">
        <v>25</v>
      </c>
      <c r="I4891" t="s">
        <v>39</v>
      </c>
      <c r="J4891" t="s">
        <v>96</v>
      </c>
      <c r="K4891" t="b">
        <v>1</v>
      </c>
      <c r="L4891">
        <v>125</v>
      </c>
      <c r="M4891" t="s">
        <v>35</v>
      </c>
      <c r="N4891" t="s">
        <v>36</v>
      </c>
      <c r="O4891">
        <v>2</v>
      </c>
      <c r="P4891" s="4">
        <v>48.203252030000002</v>
      </c>
      <c r="Q4891" s="4">
        <v>96.406504060000003</v>
      </c>
      <c r="R4891" t="s">
        <v>49</v>
      </c>
      <c r="S4891" t="b">
        <v>0</v>
      </c>
      <c r="T4891">
        <v>0</v>
      </c>
      <c r="U4891" t="b">
        <v>1</v>
      </c>
      <c r="V4891" t="s">
        <v>65</v>
      </c>
      <c r="W4891">
        <v>2</v>
      </c>
      <c r="X4891" t="s">
        <v>40</v>
      </c>
      <c r="Y4891" t="s">
        <v>32</v>
      </c>
      <c r="Z4891">
        <v>2</v>
      </c>
      <c r="AA4891" t="b">
        <v>0</v>
      </c>
    </row>
    <row r="4892" spans="1:27" x14ac:dyDescent="0.3">
      <c r="A4892">
        <v>4891</v>
      </c>
      <c r="B4892" s="1">
        <v>45249</v>
      </c>
      <c r="C4892" s="7">
        <f t="shared" si="152"/>
        <v>2023</v>
      </c>
      <c r="D4892" s="2">
        <v>0.90690972222222221</v>
      </c>
      <c r="E4892">
        <v>449</v>
      </c>
      <c r="F4892" s="3">
        <v>21</v>
      </c>
      <c r="G4892" s="3" t="str">
        <f t="shared" si="153"/>
        <v>Young</v>
      </c>
      <c r="H4892" t="s">
        <v>33</v>
      </c>
      <c r="I4892" t="s">
        <v>26</v>
      </c>
      <c r="J4892" t="s">
        <v>96</v>
      </c>
      <c r="K4892" t="b">
        <v>1</v>
      </c>
      <c r="L4892">
        <v>270</v>
      </c>
      <c r="M4892" t="s">
        <v>53</v>
      </c>
      <c r="N4892" t="s">
        <v>54</v>
      </c>
      <c r="O4892">
        <v>4</v>
      </c>
      <c r="P4892" s="4">
        <v>90.003184210000001</v>
      </c>
      <c r="Q4892" s="4">
        <v>360.01273689999999</v>
      </c>
      <c r="R4892" t="s">
        <v>49</v>
      </c>
      <c r="S4892" t="b">
        <v>1</v>
      </c>
      <c r="T4892">
        <v>0</v>
      </c>
      <c r="U4892" t="b">
        <v>0</v>
      </c>
      <c r="V4892" t="s">
        <v>37</v>
      </c>
      <c r="W4892">
        <v>5</v>
      </c>
      <c r="X4892" t="s">
        <v>31</v>
      </c>
      <c r="Y4892" t="s">
        <v>41</v>
      </c>
      <c r="Z4892">
        <v>1</v>
      </c>
      <c r="AA4892" t="b">
        <v>1</v>
      </c>
    </row>
    <row r="4893" spans="1:27" x14ac:dyDescent="0.3">
      <c r="A4893">
        <v>4892</v>
      </c>
      <c r="B4893" s="1">
        <v>43405</v>
      </c>
      <c r="C4893" s="7">
        <f t="shared" si="152"/>
        <v>2018</v>
      </c>
      <c r="D4893" s="2">
        <v>0.54238425925925926</v>
      </c>
      <c r="E4893">
        <v>357</v>
      </c>
      <c r="F4893" s="3">
        <v>58</v>
      </c>
      <c r="G4893" s="3" t="str">
        <f t="shared" si="153"/>
        <v>Old</v>
      </c>
      <c r="H4893" t="s">
        <v>25</v>
      </c>
      <c r="I4893" t="s">
        <v>56</v>
      </c>
      <c r="J4893">
        <v>30</v>
      </c>
      <c r="K4893" t="b">
        <v>0</v>
      </c>
      <c r="L4893">
        <v>40</v>
      </c>
      <c r="M4893" t="s">
        <v>27</v>
      </c>
      <c r="N4893" t="s">
        <v>28</v>
      </c>
      <c r="O4893">
        <v>4</v>
      </c>
      <c r="P4893" s="4">
        <v>48.454980980000002</v>
      </c>
      <c r="Q4893" s="4">
        <v>193.81992389999999</v>
      </c>
      <c r="R4893" t="s">
        <v>45</v>
      </c>
      <c r="S4893" t="b">
        <v>1</v>
      </c>
      <c r="T4893">
        <v>0</v>
      </c>
      <c r="U4893" t="b">
        <v>1</v>
      </c>
      <c r="V4893" t="s">
        <v>97</v>
      </c>
      <c r="W4893">
        <v>0</v>
      </c>
      <c r="X4893" t="s">
        <v>38</v>
      </c>
      <c r="Y4893" t="s">
        <v>32</v>
      </c>
      <c r="Z4893">
        <v>1</v>
      </c>
      <c r="AA4893" t="b">
        <v>0</v>
      </c>
    </row>
    <row r="4894" spans="1:27" x14ac:dyDescent="0.3">
      <c r="A4894">
        <v>4893</v>
      </c>
      <c r="B4894" s="1">
        <v>43441</v>
      </c>
      <c r="C4894" s="7">
        <f t="shared" si="152"/>
        <v>2018</v>
      </c>
      <c r="D4894" s="2">
        <v>0.94951388888888888</v>
      </c>
      <c r="E4894">
        <v>138</v>
      </c>
      <c r="F4894" s="3">
        <v>32</v>
      </c>
      <c r="G4894" s="3" t="str">
        <f t="shared" si="153"/>
        <v>Middle Age</v>
      </c>
      <c r="H4894" t="s">
        <v>51</v>
      </c>
      <c r="I4894" t="s">
        <v>39</v>
      </c>
      <c r="J4894">
        <v>27</v>
      </c>
      <c r="K4894" t="b">
        <v>0</v>
      </c>
      <c r="L4894">
        <v>527</v>
      </c>
      <c r="M4894" t="s">
        <v>53</v>
      </c>
      <c r="N4894" t="s">
        <v>54</v>
      </c>
      <c r="O4894">
        <v>4</v>
      </c>
      <c r="P4894" s="4">
        <v>83.898737740000001</v>
      </c>
      <c r="Q4894" s="4">
        <v>335.59495090000001</v>
      </c>
      <c r="R4894" t="s">
        <v>45</v>
      </c>
      <c r="S4894" t="b">
        <v>1</v>
      </c>
      <c r="T4894">
        <v>0</v>
      </c>
      <c r="U4894" t="b">
        <v>1</v>
      </c>
      <c r="V4894" t="s">
        <v>97</v>
      </c>
      <c r="W4894">
        <v>0</v>
      </c>
      <c r="X4894" t="s">
        <v>40</v>
      </c>
      <c r="Y4894" t="s">
        <v>32</v>
      </c>
      <c r="Z4894">
        <v>3</v>
      </c>
      <c r="AA4894" t="b">
        <v>0</v>
      </c>
    </row>
    <row r="4895" spans="1:27" x14ac:dyDescent="0.3">
      <c r="A4895">
        <v>4894</v>
      </c>
      <c r="B4895" s="1">
        <v>44514</v>
      </c>
      <c r="C4895" s="7">
        <f t="shared" si="152"/>
        <v>2021</v>
      </c>
      <c r="D4895" s="2">
        <v>0.8837962962962963</v>
      </c>
      <c r="E4895">
        <v>257</v>
      </c>
      <c r="F4895" s="3">
        <v>58</v>
      </c>
      <c r="G4895" s="3" t="str">
        <f t="shared" si="153"/>
        <v>Old</v>
      </c>
      <c r="H4895" t="s">
        <v>51</v>
      </c>
      <c r="I4895" t="s">
        <v>42</v>
      </c>
      <c r="J4895" t="s">
        <v>96</v>
      </c>
      <c r="K4895" t="b">
        <v>1</v>
      </c>
      <c r="L4895">
        <v>136</v>
      </c>
      <c r="M4895" t="s">
        <v>53</v>
      </c>
      <c r="N4895" t="s">
        <v>54</v>
      </c>
      <c r="O4895">
        <v>5</v>
      </c>
      <c r="P4895" s="4">
        <v>85.815243800000005</v>
      </c>
      <c r="Q4895" s="4">
        <v>429.07621899999998</v>
      </c>
      <c r="R4895" t="s">
        <v>29</v>
      </c>
      <c r="S4895" t="b">
        <v>1</v>
      </c>
      <c r="T4895">
        <v>42.907621900000002</v>
      </c>
      <c r="U4895" t="b">
        <v>0</v>
      </c>
      <c r="V4895" t="s">
        <v>37</v>
      </c>
      <c r="W4895">
        <v>1</v>
      </c>
      <c r="X4895" t="s">
        <v>38</v>
      </c>
      <c r="Y4895" t="s">
        <v>50</v>
      </c>
      <c r="Z4895">
        <v>5</v>
      </c>
      <c r="AA4895" t="b">
        <v>0</v>
      </c>
    </row>
    <row r="4896" spans="1:27" x14ac:dyDescent="0.3">
      <c r="A4896">
        <v>4895</v>
      </c>
      <c r="B4896" s="1">
        <v>44552</v>
      </c>
      <c r="C4896" s="7">
        <f t="shared" si="152"/>
        <v>2021</v>
      </c>
      <c r="D4896" s="2">
        <v>0.3439699074074074</v>
      </c>
      <c r="E4896">
        <v>31</v>
      </c>
      <c r="F4896" s="3">
        <v>62</v>
      </c>
      <c r="G4896" s="3" t="str">
        <f t="shared" si="153"/>
        <v>Old</v>
      </c>
      <c r="H4896" t="s">
        <v>25</v>
      </c>
      <c r="I4896" t="s">
        <v>67</v>
      </c>
      <c r="J4896">
        <v>36</v>
      </c>
      <c r="K4896" t="b">
        <v>0</v>
      </c>
      <c r="L4896">
        <v>44</v>
      </c>
      <c r="M4896" t="s">
        <v>35</v>
      </c>
      <c r="N4896" t="s">
        <v>36</v>
      </c>
      <c r="O4896">
        <v>5</v>
      </c>
      <c r="P4896" s="4">
        <v>98.543062269999993</v>
      </c>
      <c r="Q4896" s="4">
        <v>492.7153113</v>
      </c>
      <c r="R4896" t="s">
        <v>45</v>
      </c>
      <c r="S4896" t="b">
        <v>0</v>
      </c>
      <c r="T4896">
        <v>0</v>
      </c>
      <c r="U4896" t="b">
        <v>0</v>
      </c>
      <c r="V4896" t="s">
        <v>97</v>
      </c>
      <c r="W4896">
        <v>0</v>
      </c>
      <c r="X4896" t="s">
        <v>40</v>
      </c>
      <c r="Y4896" t="s">
        <v>32</v>
      </c>
      <c r="Z4896">
        <v>4</v>
      </c>
      <c r="AA4896" t="b">
        <v>0</v>
      </c>
    </row>
    <row r="4897" spans="1:27" x14ac:dyDescent="0.3">
      <c r="A4897">
        <v>4896</v>
      </c>
      <c r="B4897" s="1">
        <v>43778</v>
      </c>
      <c r="C4897" s="7">
        <f t="shared" si="152"/>
        <v>2019</v>
      </c>
      <c r="D4897" s="2">
        <v>0.38997685185185182</v>
      </c>
      <c r="E4897">
        <v>276</v>
      </c>
      <c r="F4897" s="3">
        <v>39</v>
      </c>
      <c r="G4897" s="3" t="str">
        <f t="shared" si="153"/>
        <v>Middle Age</v>
      </c>
      <c r="H4897" t="s">
        <v>51</v>
      </c>
      <c r="I4897" t="s">
        <v>57</v>
      </c>
      <c r="J4897" t="s">
        <v>96</v>
      </c>
      <c r="K4897" t="b">
        <v>1</v>
      </c>
      <c r="L4897">
        <v>726</v>
      </c>
      <c r="M4897" t="s">
        <v>35</v>
      </c>
      <c r="N4897" t="s">
        <v>36</v>
      </c>
      <c r="O4897">
        <v>3</v>
      </c>
      <c r="P4897" s="4">
        <v>58.427924519999998</v>
      </c>
      <c r="Q4897" s="4">
        <v>175.28377359999999</v>
      </c>
      <c r="R4897" t="s">
        <v>29</v>
      </c>
      <c r="S4897" t="b">
        <v>1</v>
      </c>
      <c r="T4897">
        <v>0</v>
      </c>
      <c r="U4897" t="b">
        <v>0</v>
      </c>
      <c r="V4897" t="s">
        <v>30</v>
      </c>
      <c r="W4897">
        <v>1</v>
      </c>
      <c r="X4897" t="s">
        <v>38</v>
      </c>
      <c r="Y4897" t="s">
        <v>32</v>
      </c>
      <c r="Z4897">
        <v>2</v>
      </c>
      <c r="AA4897" t="b">
        <v>0</v>
      </c>
    </row>
    <row r="4898" spans="1:27" x14ac:dyDescent="0.3">
      <c r="A4898">
        <v>4897</v>
      </c>
      <c r="B4898" s="1">
        <v>44902</v>
      </c>
      <c r="C4898" s="7">
        <f t="shared" si="152"/>
        <v>2022</v>
      </c>
      <c r="D4898" s="2">
        <v>0.21907407407407409</v>
      </c>
      <c r="E4898">
        <v>42</v>
      </c>
      <c r="F4898" s="3">
        <v>54</v>
      </c>
      <c r="G4898" s="3" t="str">
        <f t="shared" si="153"/>
        <v>Old</v>
      </c>
      <c r="H4898" t="s">
        <v>25</v>
      </c>
      <c r="I4898" t="s">
        <v>68</v>
      </c>
      <c r="J4898" t="s">
        <v>96</v>
      </c>
      <c r="K4898" t="b">
        <v>1</v>
      </c>
      <c r="L4898">
        <v>489</v>
      </c>
      <c r="M4898" t="s">
        <v>53</v>
      </c>
      <c r="N4898" t="s">
        <v>54</v>
      </c>
      <c r="O4898">
        <v>5</v>
      </c>
      <c r="P4898" s="4">
        <v>35.704911559999999</v>
      </c>
      <c r="Q4898" s="4">
        <v>178.5245578</v>
      </c>
      <c r="R4898" t="s">
        <v>45</v>
      </c>
      <c r="S4898" t="b">
        <v>0</v>
      </c>
      <c r="T4898">
        <v>17.85245578</v>
      </c>
      <c r="U4898" t="b">
        <v>1</v>
      </c>
      <c r="V4898" t="s">
        <v>65</v>
      </c>
      <c r="W4898">
        <v>2</v>
      </c>
      <c r="X4898" t="s">
        <v>31</v>
      </c>
      <c r="Y4898" t="s">
        <v>50</v>
      </c>
      <c r="Z4898">
        <v>4</v>
      </c>
      <c r="AA4898" t="b">
        <v>1</v>
      </c>
    </row>
    <row r="4899" spans="1:27" x14ac:dyDescent="0.3">
      <c r="A4899">
        <v>4898</v>
      </c>
      <c r="B4899" s="1">
        <v>43419</v>
      </c>
      <c r="C4899" s="7">
        <f t="shared" si="152"/>
        <v>2018</v>
      </c>
      <c r="D4899" s="2">
        <v>0.41333333333333333</v>
      </c>
      <c r="E4899">
        <v>465</v>
      </c>
      <c r="F4899" s="3">
        <v>33</v>
      </c>
      <c r="G4899" s="3" t="str">
        <f t="shared" si="153"/>
        <v>Middle Age</v>
      </c>
      <c r="H4899" t="s">
        <v>51</v>
      </c>
      <c r="I4899" t="s">
        <v>62</v>
      </c>
      <c r="J4899" t="s">
        <v>96</v>
      </c>
      <c r="K4899" t="b">
        <v>1</v>
      </c>
      <c r="L4899">
        <v>93</v>
      </c>
      <c r="M4899" t="s">
        <v>47</v>
      </c>
      <c r="N4899" t="s">
        <v>48</v>
      </c>
      <c r="O4899">
        <v>5</v>
      </c>
      <c r="P4899" s="4">
        <v>85.876587290000003</v>
      </c>
      <c r="Q4899" s="4">
        <v>429.38293640000001</v>
      </c>
      <c r="R4899" t="s">
        <v>29</v>
      </c>
      <c r="S4899" t="b">
        <v>0</v>
      </c>
      <c r="T4899">
        <v>0</v>
      </c>
      <c r="U4899" t="b">
        <v>1</v>
      </c>
      <c r="V4899" t="s">
        <v>65</v>
      </c>
      <c r="W4899">
        <v>5</v>
      </c>
      <c r="X4899" t="s">
        <v>40</v>
      </c>
      <c r="Y4899" t="s">
        <v>41</v>
      </c>
      <c r="Z4899">
        <v>5</v>
      </c>
      <c r="AA4899" t="b">
        <v>0</v>
      </c>
    </row>
    <row r="4900" spans="1:27" x14ac:dyDescent="0.3">
      <c r="A4900">
        <v>4899</v>
      </c>
      <c r="B4900" s="1">
        <v>44156</v>
      </c>
      <c r="C4900" s="7">
        <f t="shared" si="152"/>
        <v>2020</v>
      </c>
      <c r="D4900" s="2">
        <v>0.65121527777777777</v>
      </c>
      <c r="E4900">
        <v>227</v>
      </c>
      <c r="F4900" s="3">
        <v>18</v>
      </c>
      <c r="G4900" s="3" t="str">
        <f t="shared" si="153"/>
        <v>Young</v>
      </c>
      <c r="H4900" t="s">
        <v>25</v>
      </c>
      <c r="I4900" t="s">
        <v>69</v>
      </c>
      <c r="J4900" t="s">
        <v>96</v>
      </c>
      <c r="K4900" t="b">
        <v>1</v>
      </c>
      <c r="L4900">
        <v>39</v>
      </c>
      <c r="M4900" t="s">
        <v>58</v>
      </c>
      <c r="N4900" t="s">
        <v>59</v>
      </c>
      <c r="O4900">
        <v>5</v>
      </c>
      <c r="P4900" s="4">
        <v>78.041148390000004</v>
      </c>
      <c r="Q4900" s="4">
        <v>390.20574190000002</v>
      </c>
      <c r="R4900" t="s">
        <v>29</v>
      </c>
      <c r="S4900" t="b">
        <v>1</v>
      </c>
      <c r="T4900">
        <v>0</v>
      </c>
      <c r="U4900" t="b">
        <v>0</v>
      </c>
      <c r="V4900" t="s">
        <v>30</v>
      </c>
      <c r="W4900">
        <v>2</v>
      </c>
      <c r="X4900" t="s">
        <v>38</v>
      </c>
      <c r="Y4900" t="s">
        <v>32</v>
      </c>
      <c r="Z4900">
        <v>4</v>
      </c>
      <c r="AA4900" t="b">
        <v>1</v>
      </c>
    </row>
    <row r="4901" spans="1:27" x14ac:dyDescent="0.3">
      <c r="A4901">
        <v>4900</v>
      </c>
      <c r="B4901" s="1">
        <v>43807</v>
      </c>
      <c r="C4901" s="7">
        <f t="shared" si="152"/>
        <v>2019</v>
      </c>
      <c r="D4901" s="2">
        <v>0.8733912037037036</v>
      </c>
      <c r="E4901">
        <v>278</v>
      </c>
      <c r="F4901" s="3">
        <v>42</v>
      </c>
      <c r="G4901" s="3" t="str">
        <f t="shared" si="153"/>
        <v>Middle Age</v>
      </c>
      <c r="H4901" t="s">
        <v>25</v>
      </c>
      <c r="I4901" t="s">
        <v>62</v>
      </c>
      <c r="J4901" t="s">
        <v>96</v>
      </c>
      <c r="K4901" t="b">
        <v>1</v>
      </c>
      <c r="L4901">
        <v>99</v>
      </c>
      <c r="M4901" t="s">
        <v>58</v>
      </c>
      <c r="N4901" t="s">
        <v>59</v>
      </c>
      <c r="O4901">
        <v>1</v>
      </c>
      <c r="P4901" s="4">
        <v>41.144624239999999</v>
      </c>
      <c r="Q4901" s="4">
        <v>41.144624239999999</v>
      </c>
      <c r="R4901" t="s">
        <v>45</v>
      </c>
      <c r="S4901" t="b">
        <v>0</v>
      </c>
      <c r="T4901">
        <v>0</v>
      </c>
      <c r="U4901" t="b">
        <v>1</v>
      </c>
      <c r="V4901" t="s">
        <v>65</v>
      </c>
      <c r="W4901">
        <v>5</v>
      </c>
      <c r="X4901" t="s">
        <v>31</v>
      </c>
      <c r="Y4901" t="s">
        <v>41</v>
      </c>
      <c r="Z4901">
        <v>2</v>
      </c>
      <c r="AA4901" t="b">
        <v>1</v>
      </c>
    </row>
    <row r="4902" spans="1:27" x14ac:dyDescent="0.3">
      <c r="A4902">
        <v>4901</v>
      </c>
      <c r="B4902" s="1">
        <v>43445</v>
      </c>
      <c r="C4902" s="7">
        <f t="shared" si="152"/>
        <v>2018</v>
      </c>
      <c r="D4902" s="2">
        <v>9.6307870370370363E-2</v>
      </c>
      <c r="E4902">
        <v>160</v>
      </c>
      <c r="F4902" s="3">
        <v>36</v>
      </c>
      <c r="G4902" s="3" t="str">
        <f t="shared" si="153"/>
        <v>Middle Age</v>
      </c>
      <c r="H4902" t="s">
        <v>51</v>
      </c>
      <c r="I4902" t="s">
        <v>57</v>
      </c>
      <c r="J4902" t="s">
        <v>96</v>
      </c>
      <c r="K4902" t="b">
        <v>1</v>
      </c>
      <c r="L4902">
        <v>914</v>
      </c>
      <c r="M4902" t="s">
        <v>27</v>
      </c>
      <c r="N4902" t="s">
        <v>28</v>
      </c>
      <c r="O4902">
        <v>5</v>
      </c>
      <c r="P4902" s="4">
        <v>47.95340977</v>
      </c>
      <c r="Q4902" s="4">
        <v>239.7670488</v>
      </c>
      <c r="R4902" t="s">
        <v>29</v>
      </c>
      <c r="S4902" t="b">
        <v>1</v>
      </c>
      <c r="T4902">
        <v>0</v>
      </c>
      <c r="U4902" t="b">
        <v>1</v>
      </c>
      <c r="V4902" t="s">
        <v>37</v>
      </c>
      <c r="W4902">
        <v>1</v>
      </c>
      <c r="X4902" t="s">
        <v>38</v>
      </c>
      <c r="Y4902" t="s">
        <v>41</v>
      </c>
      <c r="Z4902">
        <v>1</v>
      </c>
      <c r="AA4902" t="b">
        <v>0</v>
      </c>
    </row>
    <row r="4903" spans="1:27" x14ac:dyDescent="0.3">
      <c r="A4903">
        <v>4902</v>
      </c>
      <c r="B4903" s="1">
        <v>43810</v>
      </c>
      <c r="C4903" s="7">
        <f t="shared" si="152"/>
        <v>2019</v>
      </c>
      <c r="D4903" s="2">
        <v>0.66856481481481478</v>
      </c>
      <c r="E4903">
        <v>140</v>
      </c>
      <c r="F4903" s="3">
        <v>52</v>
      </c>
      <c r="G4903" s="3" t="str">
        <f t="shared" si="153"/>
        <v>Old</v>
      </c>
      <c r="H4903" t="s">
        <v>51</v>
      </c>
      <c r="I4903" t="s">
        <v>56</v>
      </c>
      <c r="J4903" t="s">
        <v>96</v>
      </c>
      <c r="K4903" t="b">
        <v>1</v>
      </c>
      <c r="L4903">
        <v>181</v>
      </c>
      <c r="M4903" t="s">
        <v>27</v>
      </c>
      <c r="N4903" t="s">
        <v>28</v>
      </c>
      <c r="O4903">
        <v>1</v>
      </c>
      <c r="P4903" s="4">
        <v>35.10528678</v>
      </c>
      <c r="Q4903" s="4">
        <v>35.10528678</v>
      </c>
      <c r="R4903" t="s">
        <v>43</v>
      </c>
      <c r="S4903" t="b">
        <v>0</v>
      </c>
      <c r="T4903">
        <v>0</v>
      </c>
      <c r="U4903" t="b">
        <v>1</v>
      </c>
      <c r="V4903" t="s">
        <v>65</v>
      </c>
      <c r="W4903">
        <v>3</v>
      </c>
      <c r="X4903" t="s">
        <v>38</v>
      </c>
      <c r="Y4903" t="s">
        <v>32</v>
      </c>
      <c r="Z4903">
        <v>3</v>
      </c>
      <c r="AA4903" t="b">
        <v>1</v>
      </c>
    </row>
    <row r="4904" spans="1:27" x14ac:dyDescent="0.3">
      <c r="A4904">
        <v>4903</v>
      </c>
      <c r="B4904" s="1">
        <v>44165</v>
      </c>
      <c r="C4904" s="7">
        <f t="shared" si="152"/>
        <v>2020</v>
      </c>
      <c r="D4904" s="2">
        <v>0.57037037037037031</v>
      </c>
      <c r="E4904">
        <v>137</v>
      </c>
      <c r="F4904" s="3">
        <v>53</v>
      </c>
      <c r="G4904" s="3" t="str">
        <f t="shared" si="153"/>
        <v>Old</v>
      </c>
      <c r="H4904" t="s">
        <v>25</v>
      </c>
      <c r="I4904" t="s">
        <v>62</v>
      </c>
      <c r="J4904" t="s">
        <v>96</v>
      </c>
      <c r="K4904" t="b">
        <v>1</v>
      </c>
      <c r="L4904">
        <v>793</v>
      </c>
      <c r="M4904" t="s">
        <v>27</v>
      </c>
      <c r="N4904" t="s">
        <v>28</v>
      </c>
      <c r="O4904">
        <v>5</v>
      </c>
      <c r="P4904" s="4">
        <v>20.979560020000001</v>
      </c>
      <c r="Q4904" s="4">
        <v>104.8978001</v>
      </c>
      <c r="R4904" t="s">
        <v>43</v>
      </c>
      <c r="S4904" t="b">
        <v>1</v>
      </c>
      <c r="T4904">
        <v>0</v>
      </c>
      <c r="U4904" t="b">
        <v>1</v>
      </c>
      <c r="V4904" t="s">
        <v>37</v>
      </c>
      <c r="W4904">
        <v>2</v>
      </c>
      <c r="X4904" t="s">
        <v>40</v>
      </c>
      <c r="Y4904" t="s">
        <v>32</v>
      </c>
      <c r="Z4904">
        <v>4</v>
      </c>
      <c r="AA4904" t="b">
        <v>0</v>
      </c>
    </row>
    <row r="4905" spans="1:27" x14ac:dyDescent="0.3">
      <c r="A4905">
        <v>4904</v>
      </c>
      <c r="B4905" s="1">
        <v>45286</v>
      </c>
      <c r="C4905" s="7">
        <f t="shared" si="152"/>
        <v>2023</v>
      </c>
      <c r="D4905" s="2">
        <v>0.96513888888888888</v>
      </c>
      <c r="E4905">
        <v>425</v>
      </c>
      <c r="F4905" s="3">
        <v>50</v>
      </c>
      <c r="G4905" s="3" t="str">
        <f t="shared" si="153"/>
        <v>Old</v>
      </c>
      <c r="H4905" t="s">
        <v>33</v>
      </c>
      <c r="I4905" t="s">
        <v>42</v>
      </c>
      <c r="J4905" t="s">
        <v>96</v>
      </c>
      <c r="K4905" t="b">
        <v>1</v>
      </c>
      <c r="L4905">
        <v>571</v>
      </c>
      <c r="M4905" t="s">
        <v>27</v>
      </c>
      <c r="N4905" t="s">
        <v>28</v>
      </c>
      <c r="O4905">
        <v>1</v>
      </c>
      <c r="P4905" s="4">
        <v>38.606260890000001</v>
      </c>
      <c r="Q4905" s="4">
        <v>38.606260890000001</v>
      </c>
      <c r="R4905" t="s">
        <v>45</v>
      </c>
      <c r="S4905" t="b">
        <v>0</v>
      </c>
      <c r="T4905">
        <v>0</v>
      </c>
      <c r="U4905" t="b">
        <v>1</v>
      </c>
      <c r="V4905" t="s">
        <v>30</v>
      </c>
      <c r="W4905">
        <v>2</v>
      </c>
      <c r="X4905" t="s">
        <v>38</v>
      </c>
      <c r="Y4905" t="s">
        <v>32</v>
      </c>
      <c r="Z4905">
        <v>1</v>
      </c>
      <c r="AA4905" t="b">
        <v>0</v>
      </c>
    </row>
    <row r="4906" spans="1:27" x14ac:dyDescent="0.3">
      <c r="A4906">
        <v>4905</v>
      </c>
      <c r="B4906" s="1">
        <v>44548</v>
      </c>
      <c r="C4906" s="7">
        <f t="shared" si="152"/>
        <v>2021</v>
      </c>
      <c r="D4906" s="2">
        <v>0.9439467592592593</v>
      </c>
      <c r="E4906">
        <v>98</v>
      </c>
      <c r="F4906" s="3">
        <v>64</v>
      </c>
      <c r="G4906" s="3" t="str">
        <f t="shared" si="153"/>
        <v>Old</v>
      </c>
      <c r="H4906" t="s">
        <v>51</v>
      </c>
      <c r="I4906" t="s">
        <v>44</v>
      </c>
      <c r="J4906">
        <v>38</v>
      </c>
      <c r="K4906" t="b">
        <v>0</v>
      </c>
      <c r="L4906">
        <v>100</v>
      </c>
      <c r="M4906" t="s">
        <v>35</v>
      </c>
      <c r="N4906" t="s">
        <v>36</v>
      </c>
      <c r="O4906">
        <v>1</v>
      </c>
      <c r="P4906" s="4">
        <v>37.902704730000004</v>
      </c>
      <c r="Q4906" s="4">
        <v>37.902704730000004</v>
      </c>
      <c r="R4906" t="s">
        <v>45</v>
      </c>
      <c r="S4906" t="b">
        <v>0</v>
      </c>
      <c r="T4906">
        <v>0</v>
      </c>
      <c r="U4906" t="b">
        <v>0</v>
      </c>
      <c r="V4906" t="s">
        <v>97</v>
      </c>
      <c r="W4906">
        <v>0</v>
      </c>
      <c r="X4906" t="s">
        <v>40</v>
      </c>
      <c r="Y4906" t="s">
        <v>41</v>
      </c>
      <c r="Z4906">
        <v>2</v>
      </c>
      <c r="AA4906" t="b">
        <v>0</v>
      </c>
    </row>
    <row r="4907" spans="1:27" x14ac:dyDescent="0.3">
      <c r="A4907">
        <v>4906</v>
      </c>
      <c r="B4907" s="1">
        <v>44171</v>
      </c>
      <c r="C4907" s="7">
        <f t="shared" si="152"/>
        <v>2020</v>
      </c>
      <c r="D4907" s="2">
        <v>0.71839120370370368</v>
      </c>
      <c r="E4907">
        <v>264</v>
      </c>
      <c r="F4907" s="3">
        <v>61</v>
      </c>
      <c r="G4907" s="3" t="str">
        <f t="shared" si="153"/>
        <v>Old</v>
      </c>
      <c r="H4907" t="s">
        <v>51</v>
      </c>
      <c r="I4907" t="s">
        <v>55</v>
      </c>
      <c r="J4907">
        <v>36</v>
      </c>
      <c r="K4907" t="b">
        <v>0</v>
      </c>
      <c r="L4907">
        <v>103</v>
      </c>
      <c r="M4907" t="s">
        <v>35</v>
      </c>
      <c r="N4907" t="s">
        <v>36</v>
      </c>
      <c r="O4907">
        <v>4</v>
      </c>
      <c r="P4907" s="4">
        <v>78.593943409999994</v>
      </c>
      <c r="Q4907" s="4">
        <v>314.3757736</v>
      </c>
      <c r="R4907" t="s">
        <v>45</v>
      </c>
      <c r="S4907" t="b">
        <v>0</v>
      </c>
      <c r="T4907">
        <v>0</v>
      </c>
      <c r="U4907" t="b">
        <v>0</v>
      </c>
      <c r="V4907" t="s">
        <v>97</v>
      </c>
      <c r="W4907">
        <v>0</v>
      </c>
      <c r="X4907" t="s">
        <v>31</v>
      </c>
      <c r="Y4907" t="s">
        <v>41</v>
      </c>
      <c r="Z4907">
        <v>1</v>
      </c>
      <c r="AA4907" t="b">
        <v>1</v>
      </c>
    </row>
    <row r="4908" spans="1:27" x14ac:dyDescent="0.3">
      <c r="A4908">
        <v>4907</v>
      </c>
      <c r="B4908" s="1">
        <v>44137</v>
      </c>
      <c r="C4908" s="7">
        <f t="shared" si="152"/>
        <v>2020</v>
      </c>
      <c r="D4908" s="2">
        <v>0.63326388888888896</v>
      </c>
      <c r="E4908">
        <v>72</v>
      </c>
      <c r="F4908" s="3">
        <v>51</v>
      </c>
      <c r="G4908" s="3" t="str">
        <f t="shared" si="153"/>
        <v>Old</v>
      </c>
      <c r="H4908" t="s">
        <v>51</v>
      </c>
      <c r="I4908" t="s">
        <v>44</v>
      </c>
      <c r="J4908" t="s">
        <v>96</v>
      </c>
      <c r="K4908" t="b">
        <v>1</v>
      </c>
      <c r="L4908">
        <v>553</v>
      </c>
      <c r="M4908" t="s">
        <v>58</v>
      </c>
      <c r="N4908" t="s">
        <v>59</v>
      </c>
      <c r="O4908">
        <v>3</v>
      </c>
      <c r="P4908" s="4">
        <v>61.427545180000003</v>
      </c>
      <c r="Q4908" s="4">
        <v>184.2826355</v>
      </c>
      <c r="R4908" t="s">
        <v>45</v>
      </c>
      <c r="S4908" t="b">
        <v>1</v>
      </c>
      <c r="T4908">
        <v>0</v>
      </c>
      <c r="U4908" t="b">
        <v>1</v>
      </c>
      <c r="V4908" t="s">
        <v>65</v>
      </c>
      <c r="W4908">
        <v>1</v>
      </c>
      <c r="X4908" t="s">
        <v>40</v>
      </c>
      <c r="Y4908" t="s">
        <v>41</v>
      </c>
      <c r="Z4908">
        <v>2</v>
      </c>
      <c r="AA4908" t="b">
        <v>0</v>
      </c>
    </row>
    <row r="4909" spans="1:27" x14ac:dyDescent="0.3">
      <c r="A4909">
        <v>4908</v>
      </c>
      <c r="B4909" s="1">
        <v>45245</v>
      </c>
      <c r="C4909" s="7">
        <f t="shared" si="152"/>
        <v>2023</v>
      </c>
      <c r="D4909" s="2">
        <v>1.3287037037037036E-2</v>
      </c>
      <c r="E4909">
        <v>105</v>
      </c>
      <c r="F4909" s="3">
        <v>47</v>
      </c>
      <c r="G4909" s="3" t="str">
        <f t="shared" si="153"/>
        <v>Old</v>
      </c>
      <c r="H4909" t="s">
        <v>25</v>
      </c>
      <c r="I4909" t="s">
        <v>55</v>
      </c>
      <c r="J4909">
        <v>93</v>
      </c>
      <c r="K4909" t="b">
        <v>0</v>
      </c>
      <c r="L4909">
        <v>225</v>
      </c>
      <c r="M4909" t="s">
        <v>58</v>
      </c>
      <c r="N4909" t="s">
        <v>59</v>
      </c>
      <c r="O4909">
        <v>4</v>
      </c>
      <c r="P4909" s="4">
        <v>85.467144250000004</v>
      </c>
      <c r="Q4909" s="4">
        <v>341.86857700000002</v>
      </c>
      <c r="R4909" t="s">
        <v>43</v>
      </c>
      <c r="S4909" t="b">
        <v>0</v>
      </c>
      <c r="T4909">
        <v>0</v>
      </c>
      <c r="U4909" t="b">
        <v>1</v>
      </c>
      <c r="V4909" t="s">
        <v>97</v>
      </c>
      <c r="W4909">
        <v>0</v>
      </c>
      <c r="X4909" t="s">
        <v>31</v>
      </c>
      <c r="Y4909" t="s">
        <v>41</v>
      </c>
      <c r="Z4909">
        <v>2</v>
      </c>
      <c r="AA4909" t="b">
        <v>0</v>
      </c>
    </row>
    <row r="4910" spans="1:27" x14ac:dyDescent="0.3">
      <c r="A4910">
        <v>4909</v>
      </c>
      <c r="B4910" s="1">
        <v>45259</v>
      </c>
      <c r="C4910" s="7">
        <f t="shared" si="152"/>
        <v>2023</v>
      </c>
      <c r="D4910" s="2">
        <v>0.12802083333333333</v>
      </c>
      <c r="E4910">
        <v>300</v>
      </c>
      <c r="F4910" s="3">
        <v>44</v>
      </c>
      <c r="G4910" s="3" t="str">
        <f t="shared" si="153"/>
        <v>Middle Age</v>
      </c>
      <c r="H4910" t="s">
        <v>25</v>
      </c>
      <c r="I4910" t="s">
        <v>42</v>
      </c>
      <c r="J4910" t="s">
        <v>96</v>
      </c>
      <c r="K4910" t="b">
        <v>1</v>
      </c>
      <c r="L4910">
        <v>933</v>
      </c>
      <c r="M4910" t="s">
        <v>47</v>
      </c>
      <c r="N4910" t="s">
        <v>48</v>
      </c>
      <c r="O4910">
        <v>1</v>
      </c>
      <c r="P4910" s="4">
        <v>97.474733220000005</v>
      </c>
      <c r="Q4910" s="4">
        <v>97.474733220000005</v>
      </c>
      <c r="R4910" t="s">
        <v>49</v>
      </c>
      <c r="S4910" t="b">
        <v>0</v>
      </c>
      <c r="T4910">
        <v>9.7474733219999994</v>
      </c>
      <c r="U4910" t="b">
        <v>1</v>
      </c>
      <c r="V4910" t="s">
        <v>37</v>
      </c>
      <c r="W4910">
        <v>3</v>
      </c>
      <c r="X4910" t="s">
        <v>40</v>
      </c>
      <c r="Y4910" t="s">
        <v>50</v>
      </c>
      <c r="Z4910">
        <v>5</v>
      </c>
      <c r="AA4910" t="b">
        <v>1</v>
      </c>
    </row>
    <row r="4911" spans="1:27" x14ac:dyDescent="0.3">
      <c r="A4911">
        <v>4910</v>
      </c>
      <c r="B4911" s="1">
        <v>44187</v>
      </c>
      <c r="C4911" s="7">
        <f t="shared" si="152"/>
        <v>2020</v>
      </c>
      <c r="D4911" s="2">
        <v>0.6696875000000001</v>
      </c>
      <c r="E4911">
        <v>221</v>
      </c>
      <c r="F4911" s="3">
        <v>51</v>
      </c>
      <c r="G4911" s="3" t="str">
        <f t="shared" si="153"/>
        <v>Old</v>
      </c>
      <c r="H4911" t="s">
        <v>25</v>
      </c>
      <c r="I4911" t="s">
        <v>67</v>
      </c>
      <c r="J4911">
        <v>12</v>
      </c>
      <c r="K4911" t="b">
        <v>0</v>
      </c>
      <c r="L4911">
        <v>906</v>
      </c>
      <c r="M4911" t="s">
        <v>27</v>
      </c>
      <c r="N4911" t="s">
        <v>28</v>
      </c>
      <c r="O4911">
        <v>1</v>
      </c>
      <c r="P4911" s="4">
        <v>28.6570155</v>
      </c>
      <c r="Q4911" s="4">
        <v>28.6570155</v>
      </c>
      <c r="R4911" t="s">
        <v>49</v>
      </c>
      <c r="S4911" t="b">
        <v>0</v>
      </c>
      <c r="T4911">
        <v>2.8657015499999998</v>
      </c>
      <c r="U4911" t="b">
        <v>1</v>
      </c>
      <c r="V4911" t="s">
        <v>97</v>
      </c>
      <c r="W4911">
        <v>0</v>
      </c>
      <c r="X4911" t="s">
        <v>40</v>
      </c>
      <c r="Y4911" t="s">
        <v>50</v>
      </c>
      <c r="Z4911">
        <v>5</v>
      </c>
      <c r="AA4911" t="b">
        <v>0</v>
      </c>
    </row>
    <row r="4912" spans="1:27" x14ac:dyDescent="0.3">
      <c r="A4912">
        <v>4911</v>
      </c>
      <c r="B4912" s="1">
        <v>44517</v>
      </c>
      <c r="C4912" s="7">
        <f t="shared" si="152"/>
        <v>2021</v>
      </c>
      <c r="D4912" s="2">
        <v>0.50170138888888893</v>
      </c>
      <c r="E4912">
        <v>2</v>
      </c>
      <c r="F4912" s="3">
        <v>33</v>
      </c>
      <c r="G4912" s="3" t="str">
        <f t="shared" si="153"/>
        <v>Middle Age</v>
      </c>
      <c r="H4912" t="s">
        <v>33</v>
      </c>
      <c r="I4912" t="s">
        <v>56</v>
      </c>
      <c r="J4912">
        <v>6</v>
      </c>
      <c r="K4912" t="b">
        <v>0</v>
      </c>
      <c r="L4912">
        <v>367</v>
      </c>
      <c r="M4912" t="s">
        <v>47</v>
      </c>
      <c r="N4912" t="s">
        <v>48</v>
      </c>
      <c r="O4912">
        <v>4</v>
      </c>
      <c r="P4912" s="4">
        <v>98.203881780000003</v>
      </c>
      <c r="Q4912" s="4">
        <v>392.8155271</v>
      </c>
      <c r="R4912" t="s">
        <v>43</v>
      </c>
      <c r="S4912" t="b">
        <v>1</v>
      </c>
      <c r="T4912">
        <v>0</v>
      </c>
      <c r="U4912" t="b">
        <v>1</v>
      </c>
      <c r="V4912" t="s">
        <v>97</v>
      </c>
      <c r="W4912">
        <v>0</v>
      </c>
      <c r="X4912" t="s">
        <v>40</v>
      </c>
      <c r="Y4912" t="s">
        <v>41</v>
      </c>
      <c r="Z4912">
        <v>2</v>
      </c>
      <c r="AA4912" t="b">
        <v>1</v>
      </c>
    </row>
    <row r="4913" spans="1:27" x14ac:dyDescent="0.3">
      <c r="A4913">
        <v>4912</v>
      </c>
      <c r="B4913" s="1">
        <v>44544</v>
      </c>
      <c r="C4913" s="7">
        <f t="shared" si="152"/>
        <v>2021</v>
      </c>
      <c r="D4913" s="2">
        <v>0.60681712962962964</v>
      </c>
      <c r="E4913">
        <v>108</v>
      </c>
      <c r="F4913" s="3">
        <v>56</v>
      </c>
      <c r="G4913" s="3" t="str">
        <f t="shared" si="153"/>
        <v>Old</v>
      </c>
      <c r="H4913" t="s">
        <v>33</v>
      </c>
      <c r="I4913" t="s">
        <v>67</v>
      </c>
      <c r="J4913" t="s">
        <v>96</v>
      </c>
      <c r="K4913" t="b">
        <v>1</v>
      </c>
      <c r="L4913">
        <v>498</v>
      </c>
      <c r="M4913" t="s">
        <v>58</v>
      </c>
      <c r="N4913" t="s">
        <v>59</v>
      </c>
      <c r="O4913">
        <v>5</v>
      </c>
      <c r="P4913" s="4">
        <v>66.464957920000003</v>
      </c>
      <c r="Q4913" s="4">
        <v>332.32478959999997</v>
      </c>
      <c r="R4913" t="s">
        <v>45</v>
      </c>
      <c r="S4913" t="b">
        <v>0</v>
      </c>
      <c r="T4913">
        <v>33.232478960000002</v>
      </c>
      <c r="U4913" t="b">
        <v>1</v>
      </c>
      <c r="V4913" t="s">
        <v>65</v>
      </c>
      <c r="W4913">
        <v>4</v>
      </c>
      <c r="X4913" t="s">
        <v>40</v>
      </c>
      <c r="Y4913" t="s">
        <v>50</v>
      </c>
      <c r="Z4913">
        <v>3</v>
      </c>
      <c r="AA4913" t="b">
        <v>1</v>
      </c>
    </row>
    <row r="4914" spans="1:27" x14ac:dyDescent="0.3">
      <c r="A4914">
        <v>4913</v>
      </c>
      <c r="B4914" s="1">
        <v>44882</v>
      </c>
      <c r="C4914" s="7">
        <f t="shared" si="152"/>
        <v>2022</v>
      </c>
      <c r="D4914" s="2">
        <v>0.44063657407407408</v>
      </c>
      <c r="E4914">
        <v>17</v>
      </c>
      <c r="F4914" s="3">
        <v>27</v>
      </c>
      <c r="G4914" s="3" t="str">
        <f t="shared" si="153"/>
        <v>Middle Age</v>
      </c>
      <c r="H4914" t="s">
        <v>51</v>
      </c>
      <c r="I4914" t="s">
        <v>63</v>
      </c>
      <c r="J4914" t="s">
        <v>96</v>
      </c>
      <c r="K4914" t="b">
        <v>1</v>
      </c>
      <c r="L4914">
        <v>928</v>
      </c>
      <c r="M4914" t="s">
        <v>35</v>
      </c>
      <c r="N4914" t="s">
        <v>36</v>
      </c>
      <c r="O4914">
        <v>2</v>
      </c>
      <c r="P4914" s="4">
        <v>89.685407569999995</v>
      </c>
      <c r="Q4914" s="4">
        <v>179.37081509999999</v>
      </c>
      <c r="R4914" t="s">
        <v>49</v>
      </c>
      <c r="S4914" t="b">
        <v>1</v>
      </c>
      <c r="T4914">
        <v>0</v>
      </c>
      <c r="U4914" t="b">
        <v>1</v>
      </c>
      <c r="V4914" t="s">
        <v>30</v>
      </c>
      <c r="W4914">
        <v>5</v>
      </c>
      <c r="X4914" t="s">
        <v>38</v>
      </c>
      <c r="Y4914" t="s">
        <v>41</v>
      </c>
      <c r="Z4914">
        <v>2</v>
      </c>
      <c r="AA4914" t="b">
        <v>1</v>
      </c>
    </row>
    <row r="4915" spans="1:27" x14ac:dyDescent="0.3">
      <c r="A4915">
        <v>4914</v>
      </c>
      <c r="B4915" s="1">
        <v>43448</v>
      </c>
      <c r="C4915" s="7">
        <f t="shared" si="152"/>
        <v>2018</v>
      </c>
      <c r="D4915" s="2">
        <v>7.7511574074074066E-2</v>
      </c>
      <c r="E4915">
        <v>212</v>
      </c>
      <c r="F4915" s="3">
        <v>23</v>
      </c>
      <c r="G4915" s="3" t="str">
        <f t="shared" si="153"/>
        <v>Young</v>
      </c>
      <c r="H4915" t="s">
        <v>51</v>
      </c>
      <c r="I4915" t="s">
        <v>42</v>
      </c>
      <c r="J4915">
        <v>97</v>
      </c>
      <c r="K4915" t="b">
        <v>0</v>
      </c>
      <c r="L4915">
        <v>155</v>
      </c>
      <c r="M4915" t="s">
        <v>35</v>
      </c>
      <c r="N4915" t="s">
        <v>36</v>
      </c>
      <c r="O4915">
        <v>5</v>
      </c>
      <c r="P4915" s="4">
        <v>98.474681169999997</v>
      </c>
      <c r="Q4915" s="4">
        <v>492.3734058</v>
      </c>
      <c r="R4915" t="s">
        <v>29</v>
      </c>
      <c r="S4915" t="b">
        <v>0</v>
      </c>
      <c r="T4915">
        <v>0</v>
      </c>
      <c r="U4915" t="b">
        <v>1</v>
      </c>
      <c r="V4915" t="s">
        <v>97</v>
      </c>
      <c r="W4915">
        <v>0</v>
      </c>
      <c r="X4915" t="s">
        <v>40</v>
      </c>
      <c r="Y4915" t="s">
        <v>32</v>
      </c>
      <c r="Z4915">
        <v>1</v>
      </c>
      <c r="AA4915" t="b">
        <v>1</v>
      </c>
    </row>
    <row r="4916" spans="1:27" x14ac:dyDescent="0.3">
      <c r="A4916">
        <v>4915</v>
      </c>
      <c r="B4916" s="1">
        <v>43799</v>
      </c>
      <c r="C4916" s="7">
        <f t="shared" si="152"/>
        <v>2019</v>
      </c>
      <c r="D4916" s="2">
        <v>0.37898148148148153</v>
      </c>
      <c r="E4916">
        <v>293</v>
      </c>
      <c r="F4916" s="3">
        <v>32</v>
      </c>
      <c r="G4916" s="3" t="str">
        <f t="shared" si="153"/>
        <v>Middle Age</v>
      </c>
      <c r="H4916" t="s">
        <v>51</v>
      </c>
      <c r="I4916" t="s">
        <v>44</v>
      </c>
      <c r="J4916">
        <v>55</v>
      </c>
      <c r="K4916" t="b">
        <v>0</v>
      </c>
      <c r="L4916">
        <v>407</v>
      </c>
      <c r="M4916" t="s">
        <v>47</v>
      </c>
      <c r="N4916" t="s">
        <v>48</v>
      </c>
      <c r="O4916">
        <v>5</v>
      </c>
      <c r="P4916" s="4">
        <v>42.646749589999999</v>
      </c>
      <c r="Q4916" s="4">
        <v>213.2337479</v>
      </c>
      <c r="R4916" t="s">
        <v>49</v>
      </c>
      <c r="S4916" t="b">
        <v>0</v>
      </c>
      <c r="T4916">
        <v>21.323374789999999</v>
      </c>
      <c r="U4916" t="b">
        <v>0</v>
      </c>
      <c r="V4916" t="s">
        <v>97</v>
      </c>
      <c r="W4916">
        <v>0</v>
      </c>
      <c r="X4916" t="s">
        <v>38</v>
      </c>
      <c r="Y4916" t="s">
        <v>50</v>
      </c>
      <c r="Z4916">
        <v>1</v>
      </c>
      <c r="AA4916" t="b">
        <v>0</v>
      </c>
    </row>
    <row r="4917" spans="1:27" x14ac:dyDescent="0.3">
      <c r="A4917">
        <v>4916</v>
      </c>
      <c r="B4917" s="1">
        <v>43438</v>
      </c>
      <c r="C4917" s="7">
        <f t="shared" si="152"/>
        <v>2018</v>
      </c>
      <c r="D4917" s="2">
        <v>0.49766203703703704</v>
      </c>
      <c r="E4917">
        <v>377</v>
      </c>
      <c r="F4917" s="3">
        <v>42</v>
      </c>
      <c r="G4917" s="3" t="str">
        <f t="shared" si="153"/>
        <v>Middle Age</v>
      </c>
      <c r="H4917" t="s">
        <v>51</v>
      </c>
      <c r="I4917" t="s">
        <v>66</v>
      </c>
      <c r="J4917" t="s">
        <v>96</v>
      </c>
      <c r="K4917" t="b">
        <v>1</v>
      </c>
      <c r="L4917">
        <v>852</v>
      </c>
      <c r="M4917" t="s">
        <v>35</v>
      </c>
      <c r="N4917" t="s">
        <v>36</v>
      </c>
      <c r="O4917">
        <v>1</v>
      </c>
      <c r="P4917" s="4">
        <v>14.244861909999999</v>
      </c>
      <c r="Q4917" s="4">
        <v>14.244861909999999</v>
      </c>
      <c r="R4917" t="s">
        <v>43</v>
      </c>
      <c r="S4917" t="b">
        <v>1</v>
      </c>
      <c r="T4917">
        <v>0</v>
      </c>
      <c r="U4917" t="b">
        <v>1</v>
      </c>
      <c r="V4917" t="s">
        <v>37</v>
      </c>
      <c r="W4917">
        <v>2</v>
      </c>
      <c r="X4917" t="s">
        <v>40</v>
      </c>
      <c r="Y4917" t="s">
        <v>32</v>
      </c>
      <c r="Z4917">
        <v>1</v>
      </c>
      <c r="AA4917" t="b">
        <v>0</v>
      </c>
    </row>
    <row r="4918" spans="1:27" x14ac:dyDescent="0.3">
      <c r="A4918">
        <v>4917</v>
      </c>
      <c r="B4918" s="1">
        <v>44920</v>
      </c>
      <c r="C4918" s="7">
        <f t="shared" si="152"/>
        <v>2022</v>
      </c>
      <c r="D4918" s="2">
        <v>0.53322916666666664</v>
      </c>
      <c r="E4918">
        <v>141</v>
      </c>
      <c r="F4918" s="3">
        <v>43</v>
      </c>
      <c r="G4918" s="3" t="str">
        <f t="shared" si="153"/>
        <v>Middle Age</v>
      </c>
      <c r="H4918" t="s">
        <v>25</v>
      </c>
      <c r="I4918" t="s">
        <v>34</v>
      </c>
      <c r="J4918">
        <v>83</v>
      </c>
      <c r="K4918" t="b">
        <v>0</v>
      </c>
      <c r="L4918">
        <v>729</v>
      </c>
      <c r="M4918" t="s">
        <v>47</v>
      </c>
      <c r="N4918" t="s">
        <v>48</v>
      </c>
      <c r="O4918">
        <v>5</v>
      </c>
      <c r="P4918" s="4">
        <v>21.53009599</v>
      </c>
      <c r="Q4918" s="4">
        <v>107.65047989999999</v>
      </c>
      <c r="R4918" t="s">
        <v>43</v>
      </c>
      <c r="S4918" t="b">
        <v>0</v>
      </c>
      <c r="T4918">
        <v>10.765047989999999</v>
      </c>
      <c r="U4918" t="b">
        <v>1</v>
      </c>
      <c r="V4918" t="s">
        <v>97</v>
      </c>
      <c r="W4918">
        <v>0</v>
      </c>
      <c r="X4918" t="s">
        <v>40</v>
      </c>
      <c r="Y4918" t="s">
        <v>50</v>
      </c>
      <c r="Z4918">
        <v>4</v>
      </c>
      <c r="AA4918" t="b">
        <v>0</v>
      </c>
    </row>
    <row r="4919" spans="1:27" x14ac:dyDescent="0.3">
      <c r="A4919">
        <v>4918</v>
      </c>
      <c r="B4919" s="1">
        <v>43449</v>
      </c>
      <c r="C4919" s="7">
        <f t="shared" si="152"/>
        <v>2018</v>
      </c>
      <c r="D4919" s="2">
        <v>0.34244212962962961</v>
      </c>
      <c r="E4919">
        <v>43</v>
      </c>
      <c r="F4919" s="3">
        <v>49</v>
      </c>
      <c r="G4919" s="3" t="str">
        <f t="shared" si="153"/>
        <v>Old</v>
      </c>
      <c r="H4919" t="s">
        <v>25</v>
      </c>
      <c r="I4919" t="s">
        <v>39</v>
      </c>
      <c r="J4919">
        <v>38</v>
      </c>
      <c r="K4919" t="b">
        <v>0</v>
      </c>
      <c r="L4919">
        <v>147</v>
      </c>
      <c r="M4919" t="s">
        <v>47</v>
      </c>
      <c r="N4919" t="s">
        <v>48</v>
      </c>
      <c r="O4919">
        <v>2</v>
      </c>
      <c r="P4919" s="4">
        <v>78.0770354</v>
      </c>
      <c r="Q4919" s="4">
        <v>156.1540708</v>
      </c>
      <c r="R4919" t="s">
        <v>43</v>
      </c>
      <c r="S4919" t="b">
        <v>1</v>
      </c>
      <c r="T4919">
        <v>0</v>
      </c>
      <c r="U4919" t="b">
        <v>1</v>
      </c>
      <c r="V4919" t="s">
        <v>97</v>
      </c>
      <c r="W4919">
        <v>0</v>
      </c>
      <c r="X4919" t="s">
        <v>38</v>
      </c>
      <c r="Y4919" t="s">
        <v>32</v>
      </c>
      <c r="Z4919">
        <v>3</v>
      </c>
      <c r="AA4919" t="b">
        <v>0</v>
      </c>
    </row>
    <row r="4920" spans="1:27" x14ac:dyDescent="0.3">
      <c r="A4920">
        <v>4919</v>
      </c>
      <c r="B4920" s="1">
        <v>43827</v>
      </c>
      <c r="C4920" s="7">
        <f t="shared" si="152"/>
        <v>2019</v>
      </c>
      <c r="D4920" s="2">
        <v>0.31666666666666665</v>
      </c>
      <c r="E4920">
        <v>257</v>
      </c>
      <c r="F4920" s="3">
        <v>27</v>
      </c>
      <c r="G4920" s="3" t="str">
        <f t="shared" si="153"/>
        <v>Middle Age</v>
      </c>
      <c r="H4920" t="s">
        <v>33</v>
      </c>
      <c r="I4920" t="s">
        <v>64</v>
      </c>
      <c r="J4920" t="s">
        <v>96</v>
      </c>
      <c r="K4920" t="b">
        <v>1</v>
      </c>
      <c r="L4920">
        <v>823</v>
      </c>
      <c r="M4920" t="s">
        <v>53</v>
      </c>
      <c r="N4920" t="s">
        <v>54</v>
      </c>
      <c r="O4920">
        <v>1</v>
      </c>
      <c r="P4920" s="4">
        <v>85.415429230000001</v>
      </c>
      <c r="Q4920" s="4">
        <v>85.415429230000001</v>
      </c>
      <c r="R4920" t="s">
        <v>45</v>
      </c>
      <c r="S4920" t="b">
        <v>0</v>
      </c>
      <c r="T4920">
        <v>8.5415429229999997</v>
      </c>
      <c r="U4920" t="b">
        <v>1</v>
      </c>
      <c r="V4920" t="s">
        <v>30</v>
      </c>
      <c r="W4920">
        <v>2</v>
      </c>
      <c r="X4920" t="s">
        <v>31</v>
      </c>
      <c r="Y4920" t="s">
        <v>50</v>
      </c>
      <c r="Z4920">
        <v>3</v>
      </c>
      <c r="AA4920" t="b">
        <v>0</v>
      </c>
    </row>
    <row r="4921" spans="1:27" x14ac:dyDescent="0.3">
      <c r="A4921">
        <v>4920</v>
      </c>
      <c r="B4921" s="1">
        <v>45259</v>
      </c>
      <c r="C4921" s="7">
        <f t="shared" si="152"/>
        <v>2023</v>
      </c>
      <c r="D4921" s="2">
        <v>0.62946759259259266</v>
      </c>
      <c r="E4921">
        <v>36</v>
      </c>
      <c r="F4921" s="3">
        <v>30</v>
      </c>
      <c r="G4921" s="3" t="str">
        <f t="shared" si="153"/>
        <v>Middle Age</v>
      </c>
      <c r="H4921" t="s">
        <v>33</v>
      </c>
      <c r="I4921" t="s">
        <v>57</v>
      </c>
      <c r="J4921" t="s">
        <v>96</v>
      </c>
      <c r="K4921" t="b">
        <v>1</v>
      </c>
      <c r="L4921">
        <v>459</v>
      </c>
      <c r="M4921" t="s">
        <v>35</v>
      </c>
      <c r="N4921" t="s">
        <v>36</v>
      </c>
      <c r="O4921">
        <v>2</v>
      </c>
      <c r="P4921" s="4">
        <v>15.98242864</v>
      </c>
      <c r="Q4921" s="4">
        <v>31.96485728</v>
      </c>
      <c r="R4921" t="s">
        <v>49</v>
      </c>
      <c r="S4921" t="b">
        <v>1</v>
      </c>
      <c r="T4921">
        <v>3.1964857279999999</v>
      </c>
      <c r="U4921" t="b">
        <v>0</v>
      </c>
      <c r="V4921" t="s">
        <v>37</v>
      </c>
      <c r="W4921">
        <v>2</v>
      </c>
      <c r="X4921" t="s">
        <v>38</v>
      </c>
      <c r="Y4921" t="s">
        <v>50</v>
      </c>
      <c r="Z4921">
        <v>1</v>
      </c>
      <c r="AA4921" t="b">
        <v>0</v>
      </c>
    </row>
    <row r="4922" spans="1:27" x14ac:dyDescent="0.3">
      <c r="A4922">
        <v>4921</v>
      </c>
      <c r="B4922" s="1">
        <v>45232</v>
      </c>
      <c r="C4922" s="7">
        <f t="shared" si="152"/>
        <v>2023</v>
      </c>
      <c r="D4922" s="2">
        <v>0.9728472222222222</v>
      </c>
      <c r="E4922">
        <v>98</v>
      </c>
      <c r="F4922" s="3">
        <v>65</v>
      </c>
      <c r="G4922" s="3" t="str">
        <f t="shared" si="153"/>
        <v>Old</v>
      </c>
      <c r="H4922" t="s">
        <v>33</v>
      </c>
      <c r="I4922" t="s">
        <v>55</v>
      </c>
      <c r="J4922" t="s">
        <v>96</v>
      </c>
      <c r="K4922" t="b">
        <v>1</v>
      </c>
      <c r="L4922">
        <v>220</v>
      </c>
      <c r="M4922" t="s">
        <v>27</v>
      </c>
      <c r="N4922" t="s">
        <v>28</v>
      </c>
      <c r="O4922">
        <v>5</v>
      </c>
      <c r="P4922" s="4">
        <v>29.35377669</v>
      </c>
      <c r="Q4922" s="4">
        <v>146.76888349999999</v>
      </c>
      <c r="R4922" t="s">
        <v>49</v>
      </c>
      <c r="S4922" t="b">
        <v>0</v>
      </c>
      <c r="T4922">
        <v>0</v>
      </c>
      <c r="U4922" t="b">
        <v>1</v>
      </c>
      <c r="V4922" t="s">
        <v>30</v>
      </c>
      <c r="W4922">
        <v>4</v>
      </c>
      <c r="X4922" t="s">
        <v>38</v>
      </c>
      <c r="Y4922" t="s">
        <v>41</v>
      </c>
      <c r="Z4922">
        <v>1</v>
      </c>
      <c r="AA4922" t="b">
        <v>0</v>
      </c>
    </row>
    <row r="4923" spans="1:27" x14ac:dyDescent="0.3">
      <c r="A4923">
        <v>4922</v>
      </c>
      <c r="B4923" s="1">
        <v>44916</v>
      </c>
      <c r="C4923" s="7">
        <f t="shared" si="152"/>
        <v>2022</v>
      </c>
      <c r="D4923" s="2">
        <v>0.53907407407407404</v>
      </c>
      <c r="E4923">
        <v>463</v>
      </c>
      <c r="F4923" s="3">
        <v>24</v>
      </c>
      <c r="G4923" s="3" t="str">
        <f t="shared" si="153"/>
        <v>Young</v>
      </c>
      <c r="H4923" t="s">
        <v>25</v>
      </c>
      <c r="I4923" t="s">
        <v>62</v>
      </c>
      <c r="J4923">
        <v>80</v>
      </c>
      <c r="K4923" t="b">
        <v>0</v>
      </c>
      <c r="L4923">
        <v>503</v>
      </c>
      <c r="M4923" t="s">
        <v>47</v>
      </c>
      <c r="N4923" t="s">
        <v>48</v>
      </c>
      <c r="O4923">
        <v>4</v>
      </c>
      <c r="P4923" s="4">
        <v>16.017974290000002</v>
      </c>
      <c r="Q4923" s="4">
        <v>64.071897149999998</v>
      </c>
      <c r="R4923" t="s">
        <v>45</v>
      </c>
      <c r="S4923" t="b">
        <v>0</v>
      </c>
      <c r="T4923">
        <v>0</v>
      </c>
      <c r="U4923" t="b">
        <v>1</v>
      </c>
      <c r="V4923" t="s">
        <v>97</v>
      </c>
      <c r="W4923">
        <v>0</v>
      </c>
      <c r="X4923" t="s">
        <v>31</v>
      </c>
      <c r="Y4923" t="s">
        <v>41</v>
      </c>
      <c r="Z4923">
        <v>2</v>
      </c>
      <c r="AA4923" t="b">
        <v>0</v>
      </c>
    </row>
    <row r="4924" spans="1:27" x14ac:dyDescent="0.3">
      <c r="A4924">
        <v>4923</v>
      </c>
      <c r="B4924" s="1">
        <v>45254</v>
      </c>
      <c r="C4924" s="7">
        <f t="shared" si="152"/>
        <v>2023</v>
      </c>
      <c r="D4924" s="2">
        <v>0.91562500000000002</v>
      </c>
      <c r="E4924">
        <v>158</v>
      </c>
      <c r="F4924" s="3">
        <v>37</v>
      </c>
      <c r="G4924" s="3" t="str">
        <f t="shared" si="153"/>
        <v>Middle Age</v>
      </c>
      <c r="H4924" t="s">
        <v>51</v>
      </c>
      <c r="I4924" t="s">
        <v>52</v>
      </c>
      <c r="J4924" t="s">
        <v>96</v>
      </c>
      <c r="K4924" t="b">
        <v>1</v>
      </c>
      <c r="L4924">
        <v>325</v>
      </c>
      <c r="M4924" t="s">
        <v>27</v>
      </c>
      <c r="N4924" t="s">
        <v>28</v>
      </c>
      <c r="O4924">
        <v>2</v>
      </c>
      <c r="P4924" s="4">
        <v>83.657883990000002</v>
      </c>
      <c r="Q4924" s="4">
        <v>167.31576799999999</v>
      </c>
      <c r="R4924" t="s">
        <v>43</v>
      </c>
      <c r="S4924" t="b">
        <v>1</v>
      </c>
      <c r="T4924">
        <v>16.731576799999999</v>
      </c>
      <c r="U4924" t="b">
        <v>1</v>
      </c>
      <c r="V4924" t="s">
        <v>65</v>
      </c>
      <c r="W4924">
        <v>3</v>
      </c>
      <c r="X4924" t="s">
        <v>40</v>
      </c>
      <c r="Y4924" t="s">
        <v>50</v>
      </c>
      <c r="Z4924">
        <v>3</v>
      </c>
      <c r="AA4924" t="b">
        <v>0</v>
      </c>
    </row>
    <row r="4925" spans="1:27" x14ac:dyDescent="0.3">
      <c r="A4925">
        <v>4924</v>
      </c>
      <c r="B4925" s="1">
        <v>44539</v>
      </c>
      <c r="C4925" s="7">
        <f t="shared" si="152"/>
        <v>2021</v>
      </c>
      <c r="D4925" s="2">
        <v>0.55439814814814814</v>
      </c>
      <c r="E4925">
        <v>204</v>
      </c>
      <c r="F4925" s="3">
        <v>52</v>
      </c>
      <c r="G4925" s="3" t="str">
        <f t="shared" si="153"/>
        <v>Old</v>
      </c>
      <c r="H4925" t="s">
        <v>51</v>
      </c>
      <c r="I4925" t="s">
        <v>64</v>
      </c>
      <c r="J4925" t="s">
        <v>96</v>
      </c>
      <c r="K4925" t="b">
        <v>1</v>
      </c>
      <c r="L4925">
        <v>161</v>
      </c>
      <c r="M4925" t="s">
        <v>27</v>
      </c>
      <c r="N4925" t="s">
        <v>28</v>
      </c>
      <c r="O4925">
        <v>4</v>
      </c>
      <c r="P4925" s="4">
        <v>52.343171439999999</v>
      </c>
      <c r="Q4925" s="4">
        <v>209.3726858</v>
      </c>
      <c r="R4925" t="s">
        <v>45</v>
      </c>
      <c r="S4925" t="b">
        <v>0</v>
      </c>
      <c r="T4925">
        <v>0</v>
      </c>
      <c r="U4925" t="b">
        <v>0</v>
      </c>
      <c r="V4925" t="s">
        <v>30</v>
      </c>
      <c r="W4925">
        <v>4</v>
      </c>
      <c r="X4925" t="s">
        <v>31</v>
      </c>
      <c r="Y4925" t="s">
        <v>41</v>
      </c>
      <c r="Z4925">
        <v>1</v>
      </c>
      <c r="AA4925" t="b">
        <v>1</v>
      </c>
    </row>
    <row r="4926" spans="1:27" x14ac:dyDescent="0.3">
      <c r="A4926">
        <v>4925</v>
      </c>
      <c r="B4926" s="1">
        <v>45234</v>
      </c>
      <c r="C4926" s="7">
        <f t="shared" si="152"/>
        <v>2023</v>
      </c>
      <c r="D4926" s="2">
        <v>0.92284722222222226</v>
      </c>
      <c r="E4926">
        <v>226</v>
      </c>
      <c r="F4926" s="3">
        <v>21</v>
      </c>
      <c r="G4926" s="3" t="str">
        <f t="shared" si="153"/>
        <v>Young</v>
      </c>
      <c r="H4926" t="s">
        <v>25</v>
      </c>
      <c r="I4926" t="s">
        <v>63</v>
      </c>
      <c r="J4926" t="s">
        <v>96</v>
      </c>
      <c r="K4926" t="b">
        <v>1</v>
      </c>
      <c r="L4926">
        <v>511</v>
      </c>
      <c r="M4926" t="s">
        <v>27</v>
      </c>
      <c r="N4926" t="s">
        <v>28</v>
      </c>
      <c r="O4926">
        <v>2</v>
      </c>
      <c r="P4926" s="4">
        <v>42.897155810000001</v>
      </c>
      <c r="Q4926" s="4">
        <v>85.794311609999994</v>
      </c>
      <c r="R4926" t="s">
        <v>49</v>
      </c>
      <c r="S4926" t="b">
        <v>0</v>
      </c>
      <c r="T4926">
        <v>0</v>
      </c>
      <c r="U4926" t="b">
        <v>0</v>
      </c>
      <c r="V4926" t="s">
        <v>37</v>
      </c>
      <c r="W4926">
        <v>2</v>
      </c>
      <c r="X4926" t="s">
        <v>40</v>
      </c>
      <c r="Y4926" t="s">
        <v>32</v>
      </c>
      <c r="Z4926">
        <v>4</v>
      </c>
      <c r="AA4926" t="b">
        <v>1</v>
      </c>
    </row>
    <row r="4927" spans="1:27" x14ac:dyDescent="0.3">
      <c r="A4927">
        <v>4926</v>
      </c>
      <c r="B4927" s="1">
        <v>43419</v>
      </c>
      <c r="C4927" s="7">
        <f t="shared" si="152"/>
        <v>2018</v>
      </c>
      <c r="D4927" s="2">
        <v>0.72862268518518514</v>
      </c>
      <c r="E4927">
        <v>135</v>
      </c>
      <c r="F4927" s="3">
        <v>59</v>
      </c>
      <c r="G4927" s="3" t="str">
        <f t="shared" si="153"/>
        <v>Old</v>
      </c>
      <c r="H4927" t="s">
        <v>51</v>
      </c>
      <c r="I4927" t="s">
        <v>26</v>
      </c>
      <c r="J4927" t="s">
        <v>96</v>
      </c>
      <c r="K4927" t="b">
        <v>1</v>
      </c>
      <c r="L4927">
        <v>987</v>
      </c>
      <c r="M4927" t="s">
        <v>58</v>
      </c>
      <c r="N4927" t="s">
        <v>59</v>
      </c>
      <c r="O4927">
        <v>1</v>
      </c>
      <c r="P4927" s="4">
        <v>25.93653252</v>
      </c>
      <c r="Q4927" s="4">
        <v>25.93653252</v>
      </c>
      <c r="R4927" t="s">
        <v>29</v>
      </c>
      <c r="S4927" t="b">
        <v>1</v>
      </c>
      <c r="T4927">
        <v>0</v>
      </c>
      <c r="U4927" t="b">
        <v>1</v>
      </c>
      <c r="V4927" t="s">
        <v>30</v>
      </c>
      <c r="W4927">
        <v>4</v>
      </c>
      <c r="X4927" t="s">
        <v>38</v>
      </c>
      <c r="Y4927" t="s">
        <v>32</v>
      </c>
      <c r="Z4927">
        <v>4</v>
      </c>
      <c r="AA4927" t="b">
        <v>0</v>
      </c>
    </row>
    <row r="4928" spans="1:27" x14ac:dyDescent="0.3">
      <c r="A4928">
        <v>4927</v>
      </c>
      <c r="B4928" s="1">
        <v>43830</v>
      </c>
      <c r="C4928" s="7">
        <f t="shared" si="152"/>
        <v>2019</v>
      </c>
      <c r="D4928" s="2">
        <v>0.86810185185185185</v>
      </c>
      <c r="E4928">
        <v>387</v>
      </c>
      <c r="F4928" s="3">
        <v>41</v>
      </c>
      <c r="G4928" s="3" t="str">
        <f t="shared" si="153"/>
        <v>Middle Age</v>
      </c>
      <c r="H4928" t="s">
        <v>25</v>
      </c>
      <c r="I4928" t="s">
        <v>42</v>
      </c>
      <c r="J4928" t="s">
        <v>96</v>
      </c>
      <c r="K4928" t="b">
        <v>1</v>
      </c>
      <c r="L4928">
        <v>568</v>
      </c>
      <c r="M4928" t="s">
        <v>47</v>
      </c>
      <c r="N4928" t="s">
        <v>48</v>
      </c>
      <c r="O4928">
        <v>5</v>
      </c>
      <c r="P4928" s="4">
        <v>41.21995673</v>
      </c>
      <c r="Q4928" s="4">
        <v>206.09978369999999</v>
      </c>
      <c r="R4928" t="s">
        <v>29</v>
      </c>
      <c r="S4928" t="b">
        <v>1</v>
      </c>
      <c r="T4928">
        <v>0</v>
      </c>
      <c r="U4928" t="b">
        <v>0</v>
      </c>
      <c r="V4928" t="s">
        <v>37</v>
      </c>
      <c r="W4928">
        <v>1</v>
      </c>
      <c r="X4928" t="s">
        <v>31</v>
      </c>
      <c r="Y4928" t="s">
        <v>32</v>
      </c>
      <c r="Z4928">
        <v>3</v>
      </c>
      <c r="AA4928" t="b">
        <v>1</v>
      </c>
    </row>
    <row r="4929" spans="1:27" x14ac:dyDescent="0.3">
      <c r="A4929">
        <v>4928</v>
      </c>
      <c r="B4929" s="1">
        <v>43796</v>
      </c>
      <c r="C4929" s="7">
        <f t="shared" si="152"/>
        <v>2019</v>
      </c>
      <c r="D4929" s="2">
        <v>0.47818287037037038</v>
      </c>
      <c r="E4929">
        <v>460</v>
      </c>
      <c r="F4929" s="3">
        <v>29</v>
      </c>
      <c r="G4929" s="3" t="str">
        <f t="shared" si="153"/>
        <v>Middle Age</v>
      </c>
      <c r="H4929" t="s">
        <v>33</v>
      </c>
      <c r="I4929" t="s">
        <v>55</v>
      </c>
      <c r="J4929" t="s">
        <v>96</v>
      </c>
      <c r="K4929" t="b">
        <v>1</v>
      </c>
      <c r="L4929">
        <v>654</v>
      </c>
      <c r="M4929" t="s">
        <v>58</v>
      </c>
      <c r="N4929" t="s">
        <v>59</v>
      </c>
      <c r="O4929">
        <v>4</v>
      </c>
      <c r="P4929" s="4">
        <v>68.130093639999998</v>
      </c>
      <c r="Q4929" s="4">
        <v>272.52037460000003</v>
      </c>
      <c r="R4929" t="s">
        <v>49</v>
      </c>
      <c r="S4929" t="b">
        <v>1</v>
      </c>
      <c r="T4929">
        <v>27.25203746</v>
      </c>
      <c r="U4929" t="b">
        <v>0</v>
      </c>
      <c r="V4929" t="s">
        <v>37</v>
      </c>
      <c r="W4929">
        <v>2</v>
      </c>
      <c r="X4929" t="s">
        <v>40</v>
      </c>
      <c r="Y4929" t="s">
        <v>50</v>
      </c>
      <c r="Z4929">
        <v>4</v>
      </c>
      <c r="AA4929" t="b">
        <v>1</v>
      </c>
    </row>
    <row r="4930" spans="1:27" x14ac:dyDescent="0.3">
      <c r="A4930">
        <v>4929</v>
      </c>
      <c r="B4930" s="1">
        <v>44523</v>
      </c>
      <c r="C4930" s="7">
        <f t="shared" si="152"/>
        <v>2021</v>
      </c>
      <c r="D4930" s="2">
        <v>0.72379629629629638</v>
      </c>
      <c r="E4930">
        <v>429</v>
      </c>
      <c r="F4930" s="3">
        <v>23</v>
      </c>
      <c r="G4930" s="3" t="str">
        <f t="shared" si="153"/>
        <v>Young</v>
      </c>
      <c r="H4930" t="s">
        <v>51</v>
      </c>
      <c r="I4930" t="s">
        <v>55</v>
      </c>
      <c r="J4930">
        <v>25</v>
      </c>
      <c r="K4930" t="b">
        <v>0</v>
      </c>
      <c r="L4930">
        <v>360</v>
      </c>
      <c r="M4930" t="s">
        <v>47</v>
      </c>
      <c r="N4930" t="s">
        <v>48</v>
      </c>
      <c r="O4930">
        <v>4</v>
      </c>
      <c r="P4930" s="4">
        <v>92.345653069999997</v>
      </c>
      <c r="Q4930" s="4">
        <v>369.38261230000001</v>
      </c>
      <c r="R4930" t="s">
        <v>49</v>
      </c>
      <c r="S4930" t="b">
        <v>1</v>
      </c>
      <c r="T4930">
        <v>36.938261230000002</v>
      </c>
      <c r="U4930" t="b">
        <v>1</v>
      </c>
      <c r="V4930" t="s">
        <v>97</v>
      </c>
      <c r="W4930">
        <v>0</v>
      </c>
      <c r="X4930" t="s">
        <v>40</v>
      </c>
      <c r="Y4930" t="s">
        <v>50</v>
      </c>
      <c r="Z4930">
        <v>3</v>
      </c>
      <c r="AA4930" t="b">
        <v>0</v>
      </c>
    </row>
    <row r="4931" spans="1:27" x14ac:dyDescent="0.3">
      <c r="A4931">
        <v>4930</v>
      </c>
      <c r="B4931" s="1">
        <v>44545</v>
      </c>
      <c r="C4931" s="7">
        <f t="shared" ref="C4931:C4994" si="154">YEAR(B4931)</f>
        <v>2021</v>
      </c>
      <c r="D4931" s="2">
        <v>1.1157407407407408E-2</v>
      </c>
      <c r="E4931">
        <v>226</v>
      </c>
      <c r="F4931" s="3">
        <v>70</v>
      </c>
      <c r="G4931" s="3" t="str">
        <f t="shared" ref="G4931:G4994" si="155">IF(F4931&lt;25,"Young",IF(F4931&lt;45,"Middle Age","Old"))</f>
        <v>Old</v>
      </c>
      <c r="H4931" t="s">
        <v>25</v>
      </c>
      <c r="I4931" t="s">
        <v>55</v>
      </c>
      <c r="J4931">
        <v>48</v>
      </c>
      <c r="K4931" t="b">
        <v>0</v>
      </c>
      <c r="L4931">
        <v>291</v>
      </c>
      <c r="M4931" t="s">
        <v>47</v>
      </c>
      <c r="N4931" t="s">
        <v>48</v>
      </c>
      <c r="O4931">
        <v>2</v>
      </c>
      <c r="P4931" s="4">
        <v>73.594534409999994</v>
      </c>
      <c r="Q4931" s="4">
        <v>147.1890688</v>
      </c>
      <c r="R4931" t="s">
        <v>43</v>
      </c>
      <c r="S4931" t="b">
        <v>1</v>
      </c>
      <c r="T4931">
        <v>0</v>
      </c>
      <c r="U4931" t="b">
        <v>0</v>
      </c>
      <c r="V4931" t="s">
        <v>97</v>
      </c>
      <c r="W4931">
        <v>0</v>
      </c>
      <c r="X4931" t="s">
        <v>38</v>
      </c>
      <c r="Y4931" t="s">
        <v>41</v>
      </c>
      <c r="Z4931">
        <v>5</v>
      </c>
      <c r="AA4931" t="b">
        <v>1</v>
      </c>
    </row>
    <row r="4932" spans="1:27" x14ac:dyDescent="0.3">
      <c r="A4932">
        <v>4931</v>
      </c>
      <c r="B4932" s="1">
        <v>44531</v>
      </c>
      <c r="C4932" s="7">
        <f t="shared" si="154"/>
        <v>2021</v>
      </c>
      <c r="D4932" s="2">
        <v>0.12087962962962963</v>
      </c>
      <c r="E4932">
        <v>278</v>
      </c>
      <c r="F4932" s="3">
        <v>63</v>
      </c>
      <c r="G4932" s="3" t="str">
        <f t="shared" si="155"/>
        <v>Old</v>
      </c>
      <c r="H4932" t="s">
        <v>25</v>
      </c>
      <c r="I4932" t="s">
        <v>26</v>
      </c>
      <c r="J4932" t="s">
        <v>96</v>
      </c>
      <c r="K4932" t="b">
        <v>1</v>
      </c>
      <c r="L4932">
        <v>513</v>
      </c>
      <c r="M4932" t="s">
        <v>47</v>
      </c>
      <c r="N4932" t="s">
        <v>48</v>
      </c>
      <c r="O4932">
        <v>2</v>
      </c>
      <c r="P4932" s="4">
        <v>51.557710970000002</v>
      </c>
      <c r="Q4932" s="4">
        <v>103.1154219</v>
      </c>
      <c r="R4932" t="s">
        <v>49</v>
      </c>
      <c r="S4932" t="b">
        <v>1</v>
      </c>
      <c r="T4932">
        <v>0</v>
      </c>
      <c r="U4932" t="b">
        <v>1</v>
      </c>
      <c r="V4932" t="s">
        <v>37</v>
      </c>
      <c r="W4932">
        <v>4</v>
      </c>
      <c r="X4932" t="s">
        <v>31</v>
      </c>
      <c r="Y4932" t="s">
        <v>32</v>
      </c>
      <c r="Z4932">
        <v>2</v>
      </c>
      <c r="AA4932" t="b">
        <v>0</v>
      </c>
    </row>
    <row r="4933" spans="1:27" x14ac:dyDescent="0.3">
      <c r="A4933">
        <v>4932</v>
      </c>
      <c r="B4933" s="1">
        <v>44911</v>
      </c>
      <c r="C4933" s="7">
        <f t="shared" si="154"/>
        <v>2022</v>
      </c>
      <c r="D4933" s="2">
        <v>0.57571759259259259</v>
      </c>
      <c r="E4933">
        <v>385</v>
      </c>
      <c r="F4933" s="3">
        <v>69</v>
      </c>
      <c r="G4933" s="3" t="str">
        <f t="shared" si="155"/>
        <v>Old</v>
      </c>
      <c r="H4933" t="s">
        <v>25</v>
      </c>
      <c r="I4933" t="s">
        <v>70</v>
      </c>
      <c r="J4933">
        <v>32</v>
      </c>
      <c r="K4933" t="b">
        <v>0</v>
      </c>
      <c r="L4933">
        <v>31</v>
      </c>
      <c r="M4933" t="s">
        <v>58</v>
      </c>
      <c r="N4933" t="s">
        <v>59</v>
      </c>
      <c r="O4933">
        <v>3</v>
      </c>
      <c r="P4933" s="4">
        <v>63.814690720000002</v>
      </c>
      <c r="Q4933" s="4">
        <v>191.44407219999999</v>
      </c>
      <c r="R4933" t="s">
        <v>43</v>
      </c>
      <c r="S4933" t="b">
        <v>1</v>
      </c>
      <c r="T4933">
        <v>0</v>
      </c>
      <c r="U4933" t="b">
        <v>0</v>
      </c>
      <c r="V4933" t="s">
        <v>97</v>
      </c>
      <c r="W4933">
        <v>0</v>
      </c>
      <c r="X4933" t="s">
        <v>40</v>
      </c>
      <c r="Y4933" t="s">
        <v>41</v>
      </c>
      <c r="Z4933">
        <v>5</v>
      </c>
      <c r="AA4933" t="b">
        <v>0</v>
      </c>
    </row>
    <row r="4934" spans="1:27" x14ac:dyDescent="0.3">
      <c r="A4934">
        <v>4933</v>
      </c>
      <c r="B4934" s="1">
        <v>44191</v>
      </c>
      <c r="C4934" s="7">
        <f t="shared" si="154"/>
        <v>2020</v>
      </c>
      <c r="D4934" s="2">
        <v>0.67431712962962964</v>
      </c>
      <c r="E4934">
        <v>242</v>
      </c>
      <c r="F4934" s="3">
        <v>45</v>
      </c>
      <c r="G4934" s="3" t="str">
        <f t="shared" si="155"/>
        <v>Old</v>
      </c>
      <c r="H4934" t="s">
        <v>33</v>
      </c>
      <c r="I4934" t="s">
        <v>63</v>
      </c>
      <c r="J4934" t="s">
        <v>96</v>
      </c>
      <c r="K4934" t="b">
        <v>1</v>
      </c>
      <c r="L4934">
        <v>684</v>
      </c>
      <c r="M4934" t="s">
        <v>58</v>
      </c>
      <c r="N4934" t="s">
        <v>59</v>
      </c>
      <c r="O4934">
        <v>4</v>
      </c>
      <c r="P4934" s="4">
        <v>87.546479730000001</v>
      </c>
      <c r="Q4934" s="4">
        <v>350.18591889999999</v>
      </c>
      <c r="R4934" t="s">
        <v>43</v>
      </c>
      <c r="S4934" t="b">
        <v>1</v>
      </c>
      <c r="T4934">
        <v>0</v>
      </c>
      <c r="U4934" t="b">
        <v>1</v>
      </c>
      <c r="V4934" t="s">
        <v>37</v>
      </c>
      <c r="W4934">
        <v>4</v>
      </c>
      <c r="X4934" t="s">
        <v>40</v>
      </c>
      <c r="Y4934" t="s">
        <v>32</v>
      </c>
      <c r="Z4934">
        <v>3</v>
      </c>
      <c r="AA4934" t="b">
        <v>1</v>
      </c>
    </row>
    <row r="4935" spans="1:27" x14ac:dyDescent="0.3">
      <c r="A4935">
        <v>4934</v>
      </c>
      <c r="B4935" s="1">
        <v>44148</v>
      </c>
      <c r="C4935" s="7">
        <f t="shared" si="154"/>
        <v>2020</v>
      </c>
      <c r="D4935" s="2">
        <v>0.44170138888888894</v>
      </c>
      <c r="E4935">
        <v>450</v>
      </c>
      <c r="F4935" s="3">
        <v>35</v>
      </c>
      <c r="G4935" s="3" t="str">
        <f t="shared" si="155"/>
        <v>Middle Age</v>
      </c>
      <c r="H4935" t="s">
        <v>51</v>
      </c>
      <c r="I4935" t="s">
        <v>61</v>
      </c>
      <c r="J4935" t="s">
        <v>96</v>
      </c>
      <c r="K4935" t="b">
        <v>1</v>
      </c>
      <c r="L4935">
        <v>542</v>
      </c>
      <c r="M4935" t="s">
        <v>27</v>
      </c>
      <c r="N4935" t="s">
        <v>28</v>
      </c>
      <c r="O4935">
        <v>5</v>
      </c>
      <c r="P4935" s="4">
        <v>70.734288809999995</v>
      </c>
      <c r="Q4935" s="4">
        <v>353.67144400000001</v>
      </c>
      <c r="R4935" t="s">
        <v>29</v>
      </c>
      <c r="S4935" t="b">
        <v>1</v>
      </c>
      <c r="T4935">
        <v>0</v>
      </c>
      <c r="U4935" t="b">
        <v>0</v>
      </c>
      <c r="V4935" t="s">
        <v>37</v>
      </c>
      <c r="W4935">
        <v>1</v>
      </c>
      <c r="X4935" t="s">
        <v>38</v>
      </c>
      <c r="Y4935" t="s">
        <v>41</v>
      </c>
      <c r="Z4935">
        <v>2</v>
      </c>
      <c r="AA4935" t="b">
        <v>1</v>
      </c>
    </row>
    <row r="4936" spans="1:27" x14ac:dyDescent="0.3">
      <c r="A4936">
        <v>4935</v>
      </c>
      <c r="B4936" s="1">
        <v>44166</v>
      </c>
      <c r="C4936" s="7">
        <f t="shared" si="154"/>
        <v>2020</v>
      </c>
      <c r="D4936" s="2">
        <v>0.80576388888888895</v>
      </c>
      <c r="E4936">
        <v>293</v>
      </c>
      <c r="F4936" s="3">
        <v>63</v>
      </c>
      <c r="G4936" s="3" t="str">
        <f t="shared" si="155"/>
        <v>Old</v>
      </c>
      <c r="H4936" t="s">
        <v>25</v>
      </c>
      <c r="I4936" t="s">
        <v>68</v>
      </c>
      <c r="J4936" t="s">
        <v>96</v>
      </c>
      <c r="K4936" t="b">
        <v>1</v>
      </c>
      <c r="L4936">
        <v>932</v>
      </c>
      <c r="M4936" t="s">
        <v>27</v>
      </c>
      <c r="N4936" t="s">
        <v>28</v>
      </c>
      <c r="O4936">
        <v>3</v>
      </c>
      <c r="P4936" s="4">
        <v>34.557792810000002</v>
      </c>
      <c r="Q4936" s="4">
        <v>103.6733784</v>
      </c>
      <c r="R4936" t="s">
        <v>29</v>
      </c>
      <c r="S4936" t="b">
        <v>1</v>
      </c>
      <c r="T4936">
        <v>10.367337839999999</v>
      </c>
      <c r="U4936" t="b">
        <v>0</v>
      </c>
      <c r="V4936" t="s">
        <v>65</v>
      </c>
      <c r="W4936">
        <v>4</v>
      </c>
      <c r="X4936" t="s">
        <v>31</v>
      </c>
      <c r="Y4936" t="s">
        <v>50</v>
      </c>
      <c r="Z4936">
        <v>5</v>
      </c>
      <c r="AA4936" t="b">
        <v>0</v>
      </c>
    </row>
    <row r="4937" spans="1:27" x14ac:dyDescent="0.3">
      <c r="A4937">
        <v>4936</v>
      </c>
      <c r="B4937" s="1">
        <v>44138</v>
      </c>
      <c r="C4937" s="7">
        <f t="shared" si="154"/>
        <v>2020</v>
      </c>
      <c r="D4937" s="2">
        <v>0.98998842592592595</v>
      </c>
      <c r="E4937">
        <v>354</v>
      </c>
      <c r="F4937" s="3">
        <v>62</v>
      </c>
      <c r="G4937" s="3" t="str">
        <f t="shared" si="155"/>
        <v>Old</v>
      </c>
      <c r="H4937" t="s">
        <v>51</v>
      </c>
      <c r="I4937" t="s">
        <v>70</v>
      </c>
      <c r="J4937" t="s">
        <v>96</v>
      </c>
      <c r="K4937" t="b">
        <v>1</v>
      </c>
      <c r="L4937">
        <v>146</v>
      </c>
      <c r="M4937" t="s">
        <v>47</v>
      </c>
      <c r="N4937" t="s">
        <v>48</v>
      </c>
      <c r="O4937">
        <v>2</v>
      </c>
      <c r="P4937" s="4">
        <v>39.564158220000003</v>
      </c>
      <c r="Q4937" s="4">
        <v>79.128316440000006</v>
      </c>
      <c r="R4937" t="s">
        <v>49</v>
      </c>
      <c r="S4937" t="b">
        <v>0</v>
      </c>
      <c r="T4937">
        <v>7.9128316439999997</v>
      </c>
      <c r="U4937" t="b">
        <v>0</v>
      </c>
      <c r="V4937" t="s">
        <v>30</v>
      </c>
      <c r="W4937">
        <v>1</v>
      </c>
      <c r="X4937" t="s">
        <v>31</v>
      </c>
      <c r="Y4937" t="s">
        <v>50</v>
      </c>
      <c r="Z4937">
        <v>3</v>
      </c>
      <c r="AA4937" t="b">
        <v>0</v>
      </c>
    </row>
    <row r="4938" spans="1:27" x14ac:dyDescent="0.3">
      <c r="A4938">
        <v>4937</v>
      </c>
      <c r="B4938" s="1">
        <v>45285</v>
      </c>
      <c r="C4938" s="7">
        <f t="shared" si="154"/>
        <v>2023</v>
      </c>
      <c r="D4938" s="2">
        <v>0.84692129629629631</v>
      </c>
      <c r="E4938">
        <v>403</v>
      </c>
      <c r="F4938" s="3">
        <v>31</v>
      </c>
      <c r="G4938" s="3" t="str">
        <f t="shared" si="155"/>
        <v>Middle Age</v>
      </c>
      <c r="H4938" t="s">
        <v>33</v>
      </c>
      <c r="I4938" t="s">
        <v>56</v>
      </c>
      <c r="J4938">
        <v>62</v>
      </c>
      <c r="K4938" t="b">
        <v>0</v>
      </c>
      <c r="L4938">
        <v>181</v>
      </c>
      <c r="M4938" t="s">
        <v>58</v>
      </c>
      <c r="N4938" t="s">
        <v>59</v>
      </c>
      <c r="O4938">
        <v>1</v>
      </c>
      <c r="P4938" s="4">
        <v>53.86897493</v>
      </c>
      <c r="Q4938" s="4">
        <v>53.86897493</v>
      </c>
      <c r="R4938" t="s">
        <v>45</v>
      </c>
      <c r="S4938" t="b">
        <v>1</v>
      </c>
      <c r="T4938">
        <v>0</v>
      </c>
      <c r="U4938" t="b">
        <v>0</v>
      </c>
      <c r="V4938" t="s">
        <v>97</v>
      </c>
      <c r="W4938">
        <v>0</v>
      </c>
      <c r="X4938" t="s">
        <v>31</v>
      </c>
      <c r="Y4938" t="s">
        <v>41</v>
      </c>
      <c r="Z4938">
        <v>3</v>
      </c>
      <c r="AA4938" t="b">
        <v>1</v>
      </c>
    </row>
    <row r="4939" spans="1:27" x14ac:dyDescent="0.3">
      <c r="A4939">
        <v>4938</v>
      </c>
      <c r="B4939" s="1">
        <v>43815</v>
      </c>
      <c r="C4939" s="7">
        <f t="shared" si="154"/>
        <v>2019</v>
      </c>
      <c r="D4939" s="2">
        <v>0.44533564814814813</v>
      </c>
      <c r="E4939">
        <v>491</v>
      </c>
      <c r="F4939" s="3">
        <v>25</v>
      </c>
      <c r="G4939" s="3" t="str">
        <f t="shared" si="155"/>
        <v>Middle Age</v>
      </c>
      <c r="H4939" t="s">
        <v>33</v>
      </c>
      <c r="I4939" t="s">
        <v>46</v>
      </c>
      <c r="J4939">
        <v>62</v>
      </c>
      <c r="K4939" t="b">
        <v>0</v>
      </c>
      <c r="L4939">
        <v>389</v>
      </c>
      <c r="M4939" t="s">
        <v>58</v>
      </c>
      <c r="N4939" t="s">
        <v>59</v>
      </c>
      <c r="O4939">
        <v>4</v>
      </c>
      <c r="P4939" s="4">
        <v>68.028883800000003</v>
      </c>
      <c r="Q4939" s="4">
        <v>272.11553520000001</v>
      </c>
      <c r="R4939" t="s">
        <v>49</v>
      </c>
      <c r="S4939" t="b">
        <v>1</v>
      </c>
      <c r="T4939">
        <v>27.211553519999999</v>
      </c>
      <c r="U4939" t="b">
        <v>1</v>
      </c>
      <c r="V4939" t="s">
        <v>97</v>
      </c>
      <c r="W4939">
        <v>0</v>
      </c>
      <c r="X4939" t="s">
        <v>31</v>
      </c>
      <c r="Y4939" t="s">
        <v>50</v>
      </c>
      <c r="Z4939">
        <v>3</v>
      </c>
      <c r="AA4939" t="b">
        <v>0</v>
      </c>
    </row>
    <row r="4940" spans="1:27" x14ac:dyDescent="0.3">
      <c r="A4940">
        <v>4939</v>
      </c>
      <c r="B4940" s="1">
        <v>45287</v>
      </c>
      <c r="C4940" s="7">
        <f t="shared" si="154"/>
        <v>2023</v>
      </c>
      <c r="D4940" s="2">
        <v>0.87415509259259261</v>
      </c>
      <c r="E4940">
        <v>280</v>
      </c>
      <c r="F4940" s="3">
        <v>22</v>
      </c>
      <c r="G4940" s="3" t="str">
        <f t="shared" si="155"/>
        <v>Young</v>
      </c>
      <c r="H4940" t="s">
        <v>51</v>
      </c>
      <c r="I4940" t="s">
        <v>34</v>
      </c>
      <c r="J4940" t="s">
        <v>96</v>
      </c>
      <c r="K4940" t="b">
        <v>1</v>
      </c>
      <c r="L4940">
        <v>641</v>
      </c>
      <c r="M4940" t="s">
        <v>27</v>
      </c>
      <c r="N4940" t="s">
        <v>28</v>
      </c>
      <c r="O4940">
        <v>5</v>
      </c>
      <c r="P4940" s="4">
        <v>22.37182391</v>
      </c>
      <c r="Q4940" s="4">
        <v>111.8591196</v>
      </c>
      <c r="R4940" t="s">
        <v>43</v>
      </c>
      <c r="S4940" t="b">
        <v>1</v>
      </c>
      <c r="T4940">
        <v>0</v>
      </c>
      <c r="U4940" t="b">
        <v>0</v>
      </c>
      <c r="V4940" t="s">
        <v>65</v>
      </c>
      <c r="W4940">
        <v>5</v>
      </c>
      <c r="X4940" t="s">
        <v>40</v>
      </c>
      <c r="Y4940" t="s">
        <v>41</v>
      </c>
      <c r="Z4940">
        <v>1</v>
      </c>
      <c r="AA4940" t="b">
        <v>1</v>
      </c>
    </row>
    <row r="4941" spans="1:27" x14ac:dyDescent="0.3">
      <c r="A4941">
        <v>4940</v>
      </c>
      <c r="B4941" s="1">
        <v>44522</v>
      </c>
      <c r="C4941" s="7">
        <f t="shared" si="154"/>
        <v>2021</v>
      </c>
      <c r="D4941" s="2">
        <v>0.94232638888888898</v>
      </c>
      <c r="E4941">
        <v>227</v>
      </c>
      <c r="F4941" s="3">
        <v>70</v>
      </c>
      <c r="G4941" s="3" t="str">
        <f t="shared" si="155"/>
        <v>Old</v>
      </c>
      <c r="H4941" t="s">
        <v>25</v>
      </c>
      <c r="I4941" t="s">
        <v>55</v>
      </c>
      <c r="J4941" t="s">
        <v>96</v>
      </c>
      <c r="K4941" t="b">
        <v>1</v>
      </c>
      <c r="L4941">
        <v>770</v>
      </c>
      <c r="M4941" t="s">
        <v>35</v>
      </c>
      <c r="N4941" t="s">
        <v>36</v>
      </c>
      <c r="O4941">
        <v>1</v>
      </c>
      <c r="P4941" s="4">
        <v>62.510293740000002</v>
      </c>
      <c r="Q4941" s="4">
        <v>62.510293740000002</v>
      </c>
      <c r="R4941" t="s">
        <v>49</v>
      </c>
      <c r="S4941" t="b">
        <v>0</v>
      </c>
      <c r="T4941">
        <v>0</v>
      </c>
      <c r="U4941" t="b">
        <v>1</v>
      </c>
      <c r="V4941" t="s">
        <v>65</v>
      </c>
      <c r="W4941">
        <v>1</v>
      </c>
      <c r="X4941" t="s">
        <v>31</v>
      </c>
      <c r="Y4941" t="s">
        <v>32</v>
      </c>
      <c r="Z4941">
        <v>3</v>
      </c>
      <c r="AA4941" t="b">
        <v>1</v>
      </c>
    </row>
    <row r="4942" spans="1:27" x14ac:dyDescent="0.3">
      <c r="A4942">
        <v>4941</v>
      </c>
      <c r="B4942" s="1">
        <v>44554</v>
      </c>
      <c r="C4942" s="7">
        <f t="shared" si="154"/>
        <v>2021</v>
      </c>
      <c r="D4942" s="2">
        <v>0.11385416666666666</v>
      </c>
      <c r="E4942">
        <v>203</v>
      </c>
      <c r="F4942" s="3">
        <v>68</v>
      </c>
      <c r="G4942" s="3" t="str">
        <f t="shared" si="155"/>
        <v>Old</v>
      </c>
      <c r="H4942" t="s">
        <v>25</v>
      </c>
      <c r="I4942" t="s">
        <v>26</v>
      </c>
      <c r="J4942">
        <v>1</v>
      </c>
      <c r="K4942" t="b">
        <v>0</v>
      </c>
      <c r="L4942">
        <v>444</v>
      </c>
      <c r="M4942" t="s">
        <v>47</v>
      </c>
      <c r="N4942" t="s">
        <v>48</v>
      </c>
      <c r="O4942">
        <v>4</v>
      </c>
      <c r="P4942" s="4">
        <v>93.984770749999996</v>
      </c>
      <c r="Q4942" s="4">
        <v>375.93908299999998</v>
      </c>
      <c r="R4942" t="s">
        <v>49</v>
      </c>
      <c r="S4942" t="b">
        <v>1</v>
      </c>
      <c r="T4942">
        <v>37.593908300000002</v>
      </c>
      <c r="U4942" t="b">
        <v>1</v>
      </c>
      <c r="V4942" t="s">
        <v>97</v>
      </c>
      <c r="W4942">
        <v>0</v>
      </c>
      <c r="X4942" t="s">
        <v>38</v>
      </c>
      <c r="Y4942" t="s">
        <v>50</v>
      </c>
      <c r="Z4942">
        <v>4</v>
      </c>
      <c r="AA4942" t="b">
        <v>1</v>
      </c>
    </row>
    <row r="4943" spans="1:27" x14ac:dyDescent="0.3">
      <c r="A4943">
        <v>4942</v>
      </c>
      <c r="B4943" s="1">
        <v>43438</v>
      </c>
      <c r="C4943" s="7">
        <f t="shared" si="154"/>
        <v>2018</v>
      </c>
      <c r="D4943" s="2">
        <v>0.93266203703703709</v>
      </c>
      <c r="E4943">
        <v>81</v>
      </c>
      <c r="F4943" s="3">
        <v>69</v>
      </c>
      <c r="G4943" s="3" t="str">
        <f t="shared" si="155"/>
        <v>Old</v>
      </c>
      <c r="H4943" t="s">
        <v>51</v>
      </c>
      <c r="I4943" t="s">
        <v>67</v>
      </c>
      <c r="J4943">
        <v>100</v>
      </c>
      <c r="K4943" t="b">
        <v>0</v>
      </c>
      <c r="L4943">
        <v>86</v>
      </c>
      <c r="M4943" t="s">
        <v>35</v>
      </c>
      <c r="N4943" t="s">
        <v>36</v>
      </c>
      <c r="O4943">
        <v>1</v>
      </c>
      <c r="P4943" s="4">
        <v>42.335940450000002</v>
      </c>
      <c r="Q4943" s="4">
        <v>42.335940450000002</v>
      </c>
      <c r="R4943" t="s">
        <v>43</v>
      </c>
      <c r="S4943" t="b">
        <v>1</v>
      </c>
      <c r="T4943">
        <v>0</v>
      </c>
      <c r="U4943" t="b">
        <v>1</v>
      </c>
      <c r="V4943" t="s">
        <v>97</v>
      </c>
      <c r="W4943">
        <v>0</v>
      </c>
      <c r="X4943" t="s">
        <v>40</v>
      </c>
      <c r="Y4943" t="s">
        <v>41</v>
      </c>
      <c r="Z4943">
        <v>2</v>
      </c>
      <c r="AA4943" t="b">
        <v>0</v>
      </c>
    </row>
    <row r="4944" spans="1:27" x14ac:dyDescent="0.3">
      <c r="A4944">
        <v>4943</v>
      </c>
      <c r="B4944" s="1">
        <v>44533</v>
      </c>
      <c r="C4944" s="7">
        <f t="shared" si="154"/>
        <v>2021</v>
      </c>
      <c r="D4944" s="2">
        <v>0.27731481481481485</v>
      </c>
      <c r="E4944">
        <v>292</v>
      </c>
      <c r="F4944" s="3">
        <v>63</v>
      </c>
      <c r="G4944" s="3" t="str">
        <f t="shared" si="155"/>
        <v>Old</v>
      </c>
      <c r="H4944" t="s">
        <v>33</v>
      </c>
      <c r="I4944" t="s">
        <v>69</v>
      </c>
      <c r="J4944" t="s">
        <v>96</v>
      </c>
      <c r="K4944" t="b">
        <v>1</v>
      </c>
      <c r="L4944">
        <v>953</v>
      </c>
      <c r="M4944" t="s">
        <v>53</v>
      </c>
      <c r="N4944" t="s">
        <v>54</v>
      </c>
      <c r="O4944">
        <v>5</v>
      </c>
      <c r="P4944" s="4">
        <v>54.918663719999998</v>
      </c>
      <c r="Q4944" s="4">
        <v>274.59331859999998</v>
      </c>
      <c r="R4944" t="s">
        <v>43</v>
      </c>
      <c r="S4944" t="b">
        <v>0</v>
      </c>
      <c r="T4944">
        <v>0</v>
      </c>
      <c r="U4944" t="b">
        <v>0</v>
      </c>
      <c r="V4944" t="s">
        <v>30</v>
      </c>
      <c r="W4944">
        <v>3</v>
      </c>
      <c r="X4944" t="s">
        <v>31</v>
      </c>
      <c r="Y4944" t="s">
        <v>41</v>
      </c>
      <c r="Z4944">
        <v>5</v>
      </c>
      <c r="AA4944" t="b">
        <v>0</v>
      </c>
    </row>
    <row r="4945" spans="1:27" x14ac:dyDescent="0.3">
      <c r="A4945">
        <v>4944</v>
      </c>
      <c r="B4945" s="1">
        <v>43463</v>
      </c>
      <c r="C4945" s="7">
        <f t="shared" si="154"/>
        <v>2018</v>
      </c>
      <c r="D4945" s="2">
        <v>0.10425925925925926</v>
      </c>
      <c r="E4945">
        <v>85</v>
      </c>
      <c r="F4945" s="3">
        <v>62</v>
      </c>
      <c r="G4945" s="3" t="str">
        <f t="shared" si="155"/>
        <v>Old</v>
      </c>
      <c r="H4945" t="s">
        <v>33</v>
      </c>
      <c r="I4945" t="s">
        <v>61</v>
      </c>
      <c r="J4945">
        <v>14</v>
      </c>
      <c r="K4945" t="b">
        <v>0</v>
      </c>
      <c r="L4945">
        <v>4</v>
      </c>
      <c r="M4945" t="s">
        <v>35</v>
      </c>
      <c r="N4945" t="s">
        <v>36</v>
      </c>
      <c r="O4945">
        <v>2</v>
      </c>
      <c r="P4945" s="4">
        <v>90.568468109999998</v>
      </c>
      <c r="Q4945" s="4">
        <v>181.13693620000001</v>
      </c>
      <c r="R4945" t="s">
        <v>43</v>
      </c>
      <c r="S4945" t="b">
        <v>0</v>
      </c>
      <c r="T4945">
        <v>0</v>
      </c>
      <c r="U4945" t="b">
        <v>1</v>
      </c>
      <c r="V4945" t="s">
        <v>97</v>
      </c>
      <c r="W4945">
        <v>0</v>
      </c>
      <c r="X4945" t="s">
        <v>40</v>
      </c>
      <c r="Y4945" t="s">
        <v>41</v>
      </c>
      <c r="Z4945">
        <v>5</v>
      </c>
      <c r="AA4945" t="b">
        <v>1</v>
      </c>
    </row>
    <row r="4946" spans="1:27" x14ac:dyDescent="0.3">
      <c r="A4946">
        <v>4945</v>
      </c>
      <c r="B4946" s="1">
        <v>44522</v>
      </c>
      <c r="C4946" s="7">
        <f t="shared" si="154"/>
        <v>2021</v>
      </c>
      <c r="D4946" s="2">
        <v>0.1074537037037037</v>
      </c>
      <c r="E4946">
        <v>147</v>
      </c>
      <c r="F4946" s="3">
        <v>26</v>
      </c>
      <c r="G4946" s="3" t="str">
        <f t="shared" si="155"/>
        <v>Middle Age</v>
      </c>
      <c r="H4946" t="s">
        <v>51</v>
      </c>
      <c r="I4946" t="s">
        <v>62</v>
      </c>
      <c r="J4946">
        <v>61</v>
      </c>
      <c r="K4946" t="b">
        <v>0</v>
      </c>
      <c r="L4946">
        <v>573</v>
      </c>
      <c r="M4946" t="s">
        <v>53</v>
      </c>
      <c r="N4946" t="s">
        <v>54</v>
      </c>
      <c r="O4946">
        <v>1</v>
      </c>
      <c r="P4946" s="4">
        <v>74.036215630000001</v>
      </c>
      <c r="Q4946" s="4">
        <v>74.036215630000001</v>
      </c>
      <c r="R4946" t="s">
        <v>49</v>
      </c>
      <c r="S4946" t="b">
        <v>1</v>
      </c>
      <c r="T4946">
        <v>7.4036215629999997</v>
      </c>
      <c r="U4946" t="b">
        <v>0</v>
      </c>
      <c r="V4946" t="s">
        <v>97</v>
      </c>
      <c r="W4946">
        <v>0</v>
      </c>
      <c r="X4946" t="s">
        <v>38</v>
      </c>
      <c r="Y4946" t="s">
        <v>50</v>
      </c>
      <c r="Z4946">
        <v>5</v>
      </c>
      <c r="AA4946" t="b">
        <v>0</v>
      </c>
    </row>
    <row r="4947" spans="1:27" x14ac:dyDescent="0.3">
      <c r="A4947">
        <v>4946</v>
      </c>
      <c r="B4947" s="1">
        <v>45269</v>
      </c>
      <c r="C4947" s="7">
        <f t="shared" si="154"/>
        <v>2023</v>
      </c>
      <c r="D4947" s="2">
        <v>0.14207175925925927</v>
      </c>
      <c r="E4947">
        <v>307</v>
      </c>
      <c r="F4947" s="3">
        <v>39</v>
      </c>
      <c r="G4947" s="3" t="str">
        <f t="shared" si="155"/>
        <v>Middle Age</v>
      </c>
      <c r="H4947" t="s">
        <v>33</v>
      </c>
      <c r="I4947" t="s">
        <v>69</v>
      </c>
      <c r="J4947" t="s">
        <v>96</v>
      </c>
      <c r="K4947" t="b">
        <v>1</v>
      </c>
      <c r="L4947">
        <v>425</v>
      </c>
      <c r="M4947" t="s">
        <v>58</v>
      </c>
      <c r="N4947" t="s">
        <v>59</v>
      </c>
      <c r="O4947">
        <v>4</v>
      </c>
      <c r="P4947" s="4">
        <v>16.5352405</v>
      </c>
      <c r="Q4947" s="4">
        <v>66.140962009999996</v>
      </c>
      <c r="R4947" t="s">
        <v>43</v>
      </c>
      <c r="S4947" t="b">
        <v>1</v>
      </c>
      <c r="T4947">
        <v>0</v>
      </c>
      <c r="U4947" t="b">
        <v>0</v>
      </c>
      <c r="V4947" t="s">
        <v>37</v>
      </c>
      <c r="W4947">
        <v>4</v>
      </c>
      <c r="X4947" t="s">
        <v>40</v>
      </c>
      <c r="Y4947" t="s">
        <v>41</v>
      </c>
      <c r="Z4947">
        <v>2</v>
      </c>
      <c r="AA4947" t="b">
        <v>0</v>
      </c>
    </row>
    <row r="4948" spans="1:27" x14ac:dyDescent="0.3">
      <c r="A4948">
        <v>4947</v>
      </c>
      <c r="B4948" s="1">
        <v>44553</v>
      </c>
      <c r="C4948" s="7">
        <f t="shared" si="154"/>
        <v>2021</v>
      </c>
      <c r="D4948" s="2">
        <v>0.24909722222222222</v>
      </c>
      <c r="E4948">
        <v>49</v>
      </c>
      <c r="F4948" s="3">
        <v>18</v>
      </c>
      <c r="G4948" s="3" t="str">
        <f t="shared" si="155"/>
        <v>Young</v>
      </c>
      <c r="H4948" t="s">
        <v>33</v>
      </c>
      <c r="I4948" t="s">
        <v>39</v>
      </c>
      <c r="J4948">
        <v>46</v>
      </c>
      <c r="K4948" t="b">
        <v>0</v>
      </c>
      <c r="L4948">
        <v>491</v>
      </c>
      <c r="M4948" t="s">
        <v>47</v>
      </c>
      <c r="N4948" t="s">
        <v>48</v>
      </c>
      <c r="O4948">
        <v>4</v>
      </c>
      <c r="P4948" s="4">
        <v>73.49297885</v>
      </c>
      <c r="Q4948" s="4">
        <v>293.9719154</v>
      </c>
      <c r="R4948" t="s">
        <v>43</v>
      </c>
      <c r="S4948" t="b">
        <v>1</v>
      </c>
      <c r="T4948">
        <v>29.397191540000001</v>
      </c>
      <c r="U4948" t="b">
        <v>1</v>
      </c>
      <c r="V4948" t="s">
        <v>97</v>
      </c>
      <c r="W4948">
        <v>0</v>
      </c>
      <c r="X4948" t="s">
        <v>31</v>
      </c>
      <c r="Y4948" t="s">
        <v>50</v>
      </c>
      <c r="Z4948">
        <v>1</v>
      </c>
      <c r="AA4948" t="b">
        <v>1</v>
      </c>
    </row>
    <row r="4949" spans="1:27" x14ac:dyDescent="0.3">
      <c r="A4949">
        <v>4948</v>
      </c>
      <c r="B4949" s="1">
        <v>44517</v>
      </c>
      <c r="C4949" s="7">
        <f t="shared" si="154"/>
        <v>2021</v>
      </c>
      <c r="D4949" s="2">
        <v>1.1342592592592592E-2</v>
      </c>
      <c r="E4949">
        <v>40</v>
      </c>
      <c r="F4949" s="3">
        <v>36</v>
      </c>
      <c r="G4949" s="3" t="str">
        <f t="shared" si="155"/>
        <v>Middle Age</v>
      </c>
      <c r="H4949" t="s">
        <v>25</v>
      </c>
      <c r="I4949" t="s">
        <v>67</v>
      </c>
      <c r="J4949">
        <v>9</v>
      </c>
      <c r="K4949" t="b">
        <v>0</v>
      </c>
      <c r="L4949">
        <v>171</v>
      </c>
      <c r="M4949" t="s">
        <v>47</v>
      </c>
      <c r="N4949" t="s">
        <v>48</v>
      </c>
      <c r="O4949">
        <v>4</v>
      </c>
      <c r="P4949" s="4">
        <v>66.060644609999997</v>
      </c>
      <c r="Q4949" s="4">
        <v>264.24257840000001</v>
      </c>
      <c r="R4949" t="s">
        <v>49</v>
      </c>
      <c r="S4949" t="b">
        <v>1</v>
      </c>
      <c r="T4949">
        <v>0</v>
      </c>
      <c r="U4949" t="b">
        <v>1</v>
      </c>
      <c r="V4949" t="s">
        <v>97</v>
      </c>
      <c r="W4949">
        <v>0</v>
      </c>
      <c r="X4949" t="s">
        <v>31</v>
      </c>
      <c r="Y4949" t="s">
        <v>41</v>
      </c>
      <c r="Z4949">
        <v>3</v>
      </c>
      <c r="AA4949" t="b">
        <v>1</v>
      </c>
    </row>
    <row r="4950" spans="1:27" x14ac:dyDescent="0.3">
      <c r="A4950">
        <v>4949</v>
      </c>
      <c r="B4950" s="1">
        <v>44150</v>
      </c>
      <c r="C4950" s="7">
        <f t="shared" si="154"/>
        <v>2020</v>
      </c>
      <c r="D4950" s="2">
        <v>0.5990509259259259</v>
      </c>
      <c r="E4950">
        <v>218</v>
      </c>
      <c r="F4950" s="3">
        <v>69</v>
      </c>
      <c r="G4950" s="3" t="str">
        <f t="shared" si="155"/>
        <v>Old</v>
      </c>
      <c r="H4950" t="s">
        <v>51</v>
      </c>
      <c r="I4950" t="s">
        <v>64</v>
      </c>
      <c r="J4950">
        <v>22</v>
      </c>
      <c r="K4950" t="b">
        <v>0</v>
      </c>
      <c r="L4950">
        <v>566</v>
      </c>
      <c r="M4950" t="s">
        <v>35</v>
      </c>
      <c r="N4950" t="s">
        <v>36</v>
      </c>
      <c r="O4950">
        <v>4</v>
      </c>
      <c r="P4950" s="4">
        <v>11.47848321</v>
      </c>
      <c r="Q4950" s="4">
        <v>45.91393283</v>
      </c>
      <c r="R4950" t="s">
        <v>43</v>
      </c>
      <c r="S4950" t="b">
        <v>0</v>
      </c>
      <c r="T4950">
        <v>4.5913932830000004</v>
      </c>
      <c r="U4950" t="b">
        <v>0</v>
      </c>
      <c r="V4950" t="s">
        <v>97</v>
      </c>
      <c r="W4950">
        <v>0</v>
      </c>
      <c r="X4950" t="s">
        <v>31</v>
      </c>
      <c r="Y4950" t="s">
        <v>50</v>
      </c>
      <c r="Z4950">
        <v>4</v>
      </c>
      <c r="AA4950" t="b">
        <v>1</v>
      </c>
    </row>
    <row r="4951" spans="1:27" x14ac:dyDescent="0.3">
      <c r="A4951">
        <v>4950</v>
      </c>
      <c r="B4951" s="1">
        <v>44518</v>
      </c>
      <c r="C4951" s="7">
        <f t="shared" si="154"/>
        <v>2021</v>
      </c>
      <c r="D4951" s="2">
        <v>6.5277777777777782E-2</v>
      </c>
      <c r="E4951">
        <v>446</v>
      </c>
      <c r="F4951" s="3">
        <v>60</v>
      </c>
      <c r="G4951" s="3" t="str">
        <f t="shared" si="155"/>
        <v>Old</v>
      </c>
      <c r="H4951" t="s">
        <v>33</v>
      </c>
      <c r="I4951" t="s">
        <v>34</v>
      </c>
      <c r="J4951">
        <v>93</v>
      </c>
      <c r="K4951" t="b">
        <v>0</v>
      </c>
      <c r="L4951">
        <v>705</v>
      </c>
      <c r="M4951" t="s">
        <v>47</v>
      </c>
      <c r="N4951" t="s">
        <v>48</v>
      </c>
      <c r="O4951">
        <v>3</v>
      </c>
      <c r="P4951" s="4">
        <v>62.18115598</v>
      </c>
      <c r="Q4951" s="4">
        <v>186.54346799999999</v>
      </c>
      <c r="R4951" t="s">
        <v>45</v>
      </c>
      <c r="S4951" t="b">
        <v>0</v>
      </c>
      <c r="T4951">
        <v>18.654346799999999</v>
      </c>
      <c r="U4951" t="b">
        <v>0</v>
      </c>
      <c r="V4951" t="s">
        <v>97</v>
      </c>
      <c r="W4951">
        <v>0</v>
      </c>
      <c r="X4951" t="s">
        <v>38</v>
      </c>
      <c r="Y4951" t="s">
        <v>50</v>
      </c>
      <c r="Z4951">
        <v>4</v>
      </c>
      <c r="AA4951" t="b">
        <v>0</v>
      </c>
    </row>
    <row r="4952" spans="1:27" x14ac:dyDescent="0.3">
      <c r="A4952">
        <v>4951</v>
      </c>
      <c r="B4952" s="1">
        <v>43463</v>
      </c>
      <c r="C4952" s="7">
        <f t="shared" si="154"/>
        <v>2018</v>
      </c>
      <c r="D4952" s="2">
        <v>0.94900462962962961</v>
      </c>
      <c r="E4952">
        <v>110</v>
      </c>
      <c r="F4952" s="3">
        <v>36</v>
      </c>
      <c r="G4952" s="3" t="str">
        <f t="shared" si="155"/>
        <v>Middle Age</v>
      </c>
      <c r="H4952" t="s">
        <v>51</v>
      </c>
      <c r="I4952" t="s">
        <v>67</v>
      </c>
      <c r="J4952" t="s">
        <v>96</v>
      </c>
      <c r="K4952" t="b">
        <v>1</v>
      </c>
      <c r="L4952">
        <v>180</v>
      </c>
      <c r="M4952" t="s">
        <v>58</v>
      </c>
      <c r="N4952" t="s">
        <v>59</v>
      </c>
      <c r="O4952">
        <v>4</v>
      </c>
      <c r="P4952" s="4">
        <v>21.073349279999999</v>
      </c>
      <c r="Q4952" s="4">
        <v>84.293397110000001</v>
      </c>
      <c r="R4952" t="s">
        <v>43</v>
      </c>
      <c r="S4952" t="b">
        <v>0</v>
      </c>
      <c r="T4952">
        <v>8.4293397110000008</v>
      </c>
      <c r="U4952" t="b">
        <v>1</v>
      </c>
      <c r="V4952" t="s">
        <v>30</v>
      </c>
      <c r="W4952">
        <v>4</v>
      </c>
      <c r="X4952" t="s">
        <v>38</v>
      </c>
      <c r="Y4952" t="s">
        <v>50</v>
      </c>
      <c r="Z4952">
        <v>1</v>
      </c>
      <c r="AA4952" t="b">
        <v>0</v>
      </c>
    </row>
    <row r="4953" spans="1:27" x14ac:dyDescent="0.3">
      <c r="A4953">
        <v>4952</v>
      </c>
      <c r="B4953" s="1">
        <v>44545</v>
      </c>
      <c r="C4953" s="7">
        <f t="shared" si="154"/>
        <v>2021</v>
      </c>
      <c r="D4953" s="2">
        <v>0.73925925925925917</v>
      </c>
      <c r="E4953">
        <v>335</v>
      </c>
      <c r="F4953" s="3">
        <v>25</v>
      </c>
      <c r="G4953" s="3" t="str">
        <f t="shared" si="155"/>
        <v>Middle Age</v>
      </c>
      <c r="H4953" t="s">
        <v>33</v>
      </c>
      <c r="I4953" t="s">
        <v>69</v>
      </c>
      <c r="J4953">
        <v>44</v>
      </c>
      <c r="K4953" t="b">
        <v>0</v>
      </c>
      <c r="L4953">
        <v>870</v>
      </c>
      <c r="M4953" t="s">
        <v>47</v>
      </c>
      <c r="N4953" t="s">
        <v>48</v>
      </c>
      <c r="O4953">
        <v>5</v>
      </c>
      <c r="P4953" s="4">
        <v>44.695210350000004</v>
      </c>
      <c r="Q4953" s="4">
        <v>223.4760517</v>
      </c>
      <c r="R4953" t="s">
        <v>29</v>
      </c>
      <c r="S4953" t="b">
        <v>0</v>
      </c>
      <c r="T4953">
        <v>0</v>
      </c>
      <c r="U4953" t="b">
        <v>0</v>
      </c>
      <c r="V4953" t="s">
        <v>97</v>
      </c>
      <c r="W4953">
        <v>0</v>
      </c>
      <c r="X4953" t="s">
        <v>31</v>
      </c>
      <c r="Y4953" t="s">
        <v>32</v>
      </c>
      <c r="Z4953">
        <v>2</v>
      </c>
      <c r="AA4953" t="b">
        <v>1</v>
      </c>
    </row>
    <row r="4954" spans="1:27" x14ac:dyDescent="0.3">
      <c r="A4954">
        <v>4953</v>
      </c>
      <c r="B4954" s="1">
        <v>43802</v>
      </c>
      <c r="C4954" s="7">
        <f t="shared" si="154"/>
        <v>2019</v>
      </c>
      <c r="D4954" s="2">
        <v>0.23409722222222221</v>
      </c>
      <c r="E4954">
        <v>427</v>
      </c>
      <c r="F4954" s="3">
        <v>47</v>
      </c>
      <c r="G4954" s="3" t="str">
        <f t="shared" si="155"/>
        <v>Old</v>
      </c>
      <c r="H4954" t="s">
        <v>33</v>
      </c>
      <c r="I4954" t="s">
        <v>66</v>
      </c>
      <c r="J4954">
        <v>84</v>
      </c>
      <c r="K4954" t="b">
        <v>0</v>
      </c>
      <c r="L4954">
        <v>152</v>
      </c>
      <c r="M4954" t="s">
        <v>35</v>
      </c>
      <c r="N4954" t="s">
        <v>36</v>
      </c>
      <c r="O4954">
        <v>2</v>
      </c>
      <c r="P4954" s="4">
        <v>33.416917519999998</v>
      </c>
      <c r="Q4954" s="4">
        <v>66.833835050000005</v>
      </c>
      <c r="R4954" t="s">
        <v>29</v>
      </c>
      <c r="S4954" t="b">
        <v>1</v>
      </c>
      <c r="T4954">
        <v>0</v>
      </c>
      <c r="U4954" t="b">
        <v>0</v>
      </c>
      <c r="V4954" t="s">
        <v>97</v>
      </c>
      <c r="W4954">
        <v>0</v>
      </c>
      <c r="X4954" t="s">
        <v>38</v>
      </c>
      <c r="Y4954" t="s">
        <v>41</v>
      </c>
      <c r="Z4954">
        <v>1</v>
      </c>
      <c r="AA4954" t="b">
        <v>1</v>
      </c>
    </row>
    <row r="4955" spans="1:27" x14ac:dyDescent="0.3">
      <c r="A4955">
        <v>4954</v>
      </c>
      <c r="B4955" s="1">
        <v>43412</v>
      </c>
      <c r="C4955" s="7">
        <f t="shared" si="154"/>
        <v>2018</v>
      </c>
      <c r="D4955" s="2">
        <v>0.40052083333333338</v>
      </c>
      <c r="E4955">
        <v>189</v>
      </c>
      <c r="F4955" s="3">
        <v>46</v>
      </c>
      <c r="G4955" s="3" t="str">
        <f t="shared" si="155"/>
        <v>Old</v>
      </c>
      <c r="H4955" t="s">
        <v>33</v>
      </c>
      <c r="I4955" t="s">
        <v>55</v>
      </c>
      <c r="J4955">
        <v>43</v>
      </c>
      <c r="K4955" t="b">
        <v>0</v>
      </c>
      <c r="L4955">
        <v>994</v>
      </c>
      <c r="M4955" t="s">
        <v>47</v>
      </c>
      <c r="N4955" t="s">
        <v>48</v>
      </c>
      <c r="O4955">
        <v>4</v>
      </c>
      <c r="P4955" s="4">
        <v>48.444811909999999</v>
      </c>
      <c r="Q4955" s="4">
        <v>193.77924759999999</v>
      </c>
      <c r="R4955" t="s">
        <v>29</v>
      </c>
      <c r="S4955" t="b">
        <v>0</v>
      </c>
      <c r="T4955">
        <v>0</v>
      </c>
      <c r="U4955" t="b">
        <v>1</v>
      </c>
      <c r="V4955" t="s">
        <v>97</v>
      </c>
      <c r="W4955">
        <v>0</v>
      </c>
      <c r="X4955" t="s">
        <v>40</v>
      </c>
      <c r="Y4955" t="s">
        <v>41</v>
      </c>
      <c r="Z4955">
        <v>2</v>
      </c>
      <c r="AA4955" t="b">
        <v>1</v>
      </c>
    </row>
    <row r="4956" spans="1:27" x14ac:dyDescent="0.3">
      <c r="A4956">
        <v>4955</v>
      </c>
      <c r="B4956" s="1">
        <v>43454</v>
      </c>
      <c r="C4956" s="7">
        <f t="shared" si="154"/>
        <v>2018</v>
      </c>
      <c r="D4956" s="2">
        <v>0.55646990740740743</v>
      </c>
      <c r="E4956">
        <v>214</v>
      </c>
      <c r="F4956" s="3">
        <v>55</v>
      </c>
      <c r="G4956" s="3" t="str">
        <f t="shared" si="155"/>
        <v>Old</v>
      </c>
      <c r="H4956" t="s">
        <v>51</v>
      </c>
      <c r="I4956" t="s">
        <v>57</v>
      </c>
      <c r="J4956">
        <v>21</v>
      </c>
      <c r="K4956" t="b">
        <v>0</v>
      </c>
      <c r="L4956">
        <v>596</v>
      </c>
      <c r="M4956" t="s">
        <v>47</v>
      </c>
      <c r="N4956" t="s">
        <v>48</v>
      </c>
      <c r="O4956">
        <v>4</v>
      </c>
      <c r="P4956" s="4">
        <v>37.576447940000001</v>
      </c>
      <c r="Q4956" s="4">
        <v>150.30579180000001</v>
      </c>
      <c r="R4956" t="s">
        <v>49</v>
      </c>
      <c r="S4956" t="b">
        <v>0</v>
      </c>
      <c r="T4956">
        <v>15.03057918</v>
      </c>
      <c r="U4956" t="b">
        <v>0</v>
      </c>
      <c r="V4956" t="s">
        <v>97</v>
      </c>
      <c r="W4956">
        <v>0</v>
      </c>
      <c r="X4956" t="s">
        <v>31</v>
      </c>
      <c r="Y4956" t="s">
        <v>50</v>
      </c>
      <c r="Z4956">
        <v>3</v>
      </c>
      <c r="AA4956" t="b">
        <v>0</v>
      </c>
    </row>
    <row r="4957" spans="1:27" x14ac:dyDescent="0.3">
      <c r="A4957">
        <v>4956</v>
      </c>
      <c r="B4957" s="1">
        <v>44875</v>
      </c>
      <c r="C4957" s="7">
        <f t="shared" si="154"/>
        <v>2022</v>
      </c>
      <c r="D4957" s="2">
        <v>2.4513888888888887E-2</v>
      </c>
      <c r="E4957">
        <v>493</v>
      </c>
      <c r="F4957" s="3">
        <v>21</v>
      </c>
      <c r="G4957" s="3" t="str">
        <f t="shared" si="155"/>
        <v>Young</v>
      </c>
      <c r="H4957" t="s">
        <v>25</v>
      </c>
      <c r="I4957" t="s">
        <v>44</v>
      </c>
      <c r="J4957" t="s">
        <v>96</v>
      </c>
      <c r="K4957" t="b">
        <v>1</v>
      </c>
      <c r="L4957">
        <v>946</v>
      </c>
      <c r="M4957" t="s">
        <v>27</v>
      </c>
      <c r="N4957" t="s">
        <v>28</v>
      </c>
      <c r="O4957">
        <v>5</v>
      </c>
      <c r="P4957" s="4">
        <v>56.598071130000001</v>
      </c>
      <c r="Q4957" s="4">
        <v>282.99035559999999</v>
      </c>
      <c r="R4957" t="s">
        <v>45</v>
      </c>
      <c r="S4957" t="b">
        <v>1</v>
      </c>
      <c r="T4957">
        <v>0</v>
      </c>
      <c r="U4957" t="b">
        <v>1</v>
      </c>
      <c r="V4957" t="s">
        <v>37</v>
      </c>
      <c r="W4957">
        <v>5</v>
      </c>
      <c r="X4957" t="s">
        <v>40</v>
      </c>
      <c r="Y4957" t="s">
        <v>41</v>
      </c>
      <c r="Z4957">
        <v>3</v>
      </c>
      <c r="AA4957" t="b">
        <v>1</v>
      </c>
    </row>
    <row r="4958" spans="1:27" x14ac:dyDescent="0.3">
      <c r="A4958">
        <v>4957</v>
      </c>
      <c r="B4958" s="1">
        <v>45256</v>
      </c>
      <c r="C4958" s="7">
        <f t="shared" si="154"/>
        <v>2023</v>
      </c>
      <c r="D4958" s="2">
        <v>0.18238425925925927</v>
      </c>
      <c r="E4958">
        <v>411</v>
      </c>
      <c r="F4958" s="3">
        <v>34</v>
      </c>
      <c r="G4958" s="3" t="str">
        <f t="shared" si="155"/>
        <v>Middle Age</v>
      </c>
      <c r="H4958" t="s">
        <v>33</v>
      </c>
      <c r="I4958" t="s">
        <v>62</v>
      </c>
      <c r="J4958" t="s">
        <v>96</v>
      </c>
      <c r="K4958" t="b">
        <v>1</v>
      </c>
      <c r="L4958">
        <v>79</v>
      </c>
      <c r="M4958" t="s">
        <v>27</v>
      </c>
      <c r="N4958" t="s">
        <v>28</v>
      </c>
      <c r="O4958">
        <v>4</v>
      </c>
      <c r="P4958" s="4">
        <v>66.914031519999995</v>
      </c>
      <c r="Q4958" s="4">
        <v>267.65612609999999</v>
      </c>
      <c r="R4958" t="s">
        <v>49</v>
      </c>
      <c r="S4958" t="b">
        <v>0</v>
      </c>
      <c r="T4958">
        <v>26.765612610000002</v>
      </c>
      <c r="U4958" t="b">
        <v>1</v>
      </c>
      <c r="V4958" t="s">
        <v>30</v>
      </c>
      <c r="W4958">
        <v>1</v>
      </c>
      <c r="X4958" t="s">
        <v>38</v>
      </c>
      <c r="Y4958" t="s">
        <v>50</v>
      </c>
      <c r="Z4958">
        <v>2</v>
      </c>
      <c r="AA4958" t="b">
        <v>1</v>
      </c>
    </row>
    <row r="4959" spans="1:27" x14ac:dyDescent="0.3">
      <c r="A4959">
        <v>4958</v>
      </c>
      <c r="B4959" s="1">
        <v>44873</v>
      </c>
      <c r="C4959" s="7">
        <f t="shared" si="154"/>
        <v>2022</v>
      </c>
      <c r="D4959" s="2">
        <v>0.98288194444444443</v>
      </c>
      <c r="E4959">
        <v>164</v>
      </c>
      <c r="F4959" s="3">
        <v>18</v>
      </c>
      <c r="G4959" s="3" t="str">
        <f t="shared" si="155"/>
        <v>Young</v>
      </c>
      <c r="H4959" t="s">
        <v>33</v>
      </c>
      <c r="I4959" t="s">
        <v>66</v>
      </c>
      <c r="J4959" t="s">
        <v>96</v>
      </c>
      <c r="K4959" t="b">
        <v>1</v>
      </c>
      <c r="L4959">
        <v>765</v>
      </c>
      <c r="M4959" t="s">
        <v>53</v>
      </c>
      <c r="N4959" t="s">
        <v>54</v>
      </c>
      <c r="O4959">
        <v>1</v>
      </c>
      <c r="P4959" s="4">
        <v>75.758485210000003</v>
      </c>
      <c r="Q4959" s="4">
        <v>75.758485210000003</v>
      </c>
      <c r="R4959" t="s">
        <v>43</v>
      </c>
      <c r="S4959" t="b">
        <v>1</v>
      </c>
      <c r="T4959">
        <v>0</v>
      </c>
      <c r="U4959" t="b">
        <v>0</v>
      </c>
      <c r="V4959" t="s">
        <v>65</v>
      </c>
      <c r="W4959">
        <v>3</v>
      </c>
      <c r="X4959" t="s">
        <v>38</v>
      </c>
      <c r="Y4959" t="s">
        <v>32</v>
      </c>
      <c r="Z4959">
        <v>5</v>
      </c>
      <c r="AA4959" t="b">
        <v>1</v>
      </c>
    </row>
    <row r="4960" spans="1:27" x14ac:dyDescent="0.3">
      <c r="A4960">
        <v>4959</v>
      </c>
      <c r="B4960" s="1">
        <v>43782</v>
      </c>
      <c r="C4960" s="7">
        <f t="shared" si="154"/>
        <v>2019</v>
      </c>
      <c r="D4960" s="2">
        <v>5.3819444444444453E-3</v>
      </c>
      <c r="E4960">
        <v>418</v>
      </c>
      <c r="F4960" s="3">
        <v>45</v>
      </c>
      <c r="G4960" s="3" t="str">
        <f t="shared" si="155"/>
        <v>Old</v>
      </c>
      <c r="H4960" t="s">
        <v>51</v>
      </c>
      <c r="I4960" t="s">
        <v>68</v>
      </c>
      <c r="J4960" t="s">
        <v>96</v>
      </c>
      <c r="K4960" t="b">
        <v>1</v>
      </c>
      <c r="L4960">
        <v>69</v>
      </c>
      <c r="M4960" t="s">
        <v>58</v>
      </c>
      <c r="N4960" t="s">
        <v>59</v>
      </c>
      <c r="O4960">
        <v>3</v>
      </c>
      <c r="P4960" s="4">
        <v>70.745352519999997</v>
      </c>
      <c r="Q4960" s="4">
        <v>212.23605760000001</v>
      </c>
      <c r="R4960" t="s">
        <v>45</v>
      </c>
      <c r="S4960" t="b">
        <v>0</v>
      </c>
      <c r="T4960">
        <v>0</v>
      </c>
      <c r="U4960" t="b">
        <v>1</v>
      </c>
      <c r="V4960" t="s">
        <v>65</v>
      </c>
      <c r="W4960">
        <v>4</v>
      </c>
      <c r="X4960" t="s">
        <v>40</v>
      </c>
      <c r="Y4960" t="s">
        <v>41</v>
      </c>
      <c r="Z4960">
        <v>1</v>
      </c>
      <c r="AA4960" t="b">
        <v>0</v>
      </c>
    </row>
    <row r="4961" spans="1:27" x14ac:dyDescent="0.3">
      <c r="A4961">
        <v>4960</v>
      </c>
      <c r="B4961" s="1">
        <v>44541</v>
      </c>
      <c r="C4961" s="7">
        <f t="shared" si="154"/>
        <v>2021</v>
      </c>
      <c r="D4961" s="2">
        <v>0.8193287037037037</v>
      </c>
      <c r="E4961">
        <v>499</v>
      </c>
      <c r="F4961" s="3">
        <v>19</v>
      </c>
      <c r="G4961" s="3" t="str">
        <f t="shared" si="155"/>
        <v>Young</v>
      </c>
      <c r="H4961" t="s">
        <v>25</v>
      </c>
      <c r="I4961" t="s">
        <v>39</v>
      </c>
      <c r="J4961">
        <v>72</v>
      </c>
      <c r="K4961" t="b">
        <v>0</v>
      </c>
      <c r="L4961">
        <v>903</v>
      </c>
      <c r="M4961" t="s">
        <v>58</v>
      </c>
      <c r="N4961" t="s">
        <v>59</v>
      </c>
      <c r="O4961">
        <v>4</v>
      </c>
      <c r="P4961" s="4">
        <v>36.7253106</v>
      </c>
      <c r="Q4961" s="4">
        <v>146.9012424</v>
      </c>
      <c r="R4961" t="s">
        <v>45</v>
      </c>
      <c r="S4961" t="b">
        <v>1</v>
      </c>
      <c r="T4961">
        <v>14.690124239999999</v>
      </c>
      <c r="U4961" t="b">
        <v>0</v>
      </c>
      <c r="V4961" t="s">
        <v>97</v>
      </c>
      <c r="W4961">
        <v>0</v>
      </c>
      <c r="X4961" t="s">
        <v>31</v>
      </c>
      <c r="Y4961" t="s">
        <v>50</v>
      </c>
      <c r="Z4961">
        <v>2</v>
      </c>
      <c r="AA4961" t="b">
        <v>0</v>
      </c>
    </row>
    <row r="4962" spans="1:27" x14ac:dyDescent="0.3">
      <c r="A4962">
        <v>4961</v>
      </c>
      <c r="B4962" s="1">
        <v>43818</v>
      </c>
      <c r="C4962" s="7">
        <f t="shared" si="154"/>
        <v>2019</v>
      </c>
      <c r="D4962" s="2">
        <v>0.96508101851851846</v>
      </c>
      <c r="E4962">
        <v>97</v>
      </c>
      <c r="F4962" s="3">
        <v>31</v>
      </c>
      <c r="G4962" s="3" t="str">
        <f t="shared" si="155"/>
        <v>Middle Age</v>
      </c>
      <c r="H4962" t="s">
        <v>25</v>
      </c>
      <c r="I4962" t="s">
        <v>42</v>
      </c>
      <c r="J4962" t="s">
        <v>96</v>
      </c>
      <c r="K4962" t="b">
        <v>1</v>
      </c>
      <c r="L4962">
        <v>184</v>
      </c>
      <c r="M4962" t="s">
        <v>35</v>
      </c>
      <c r="N4962" t="s">
        <v>36</v>
      </c>
      <c r="O4962">
        <v>1</v>
      </c>
      <c r="P4962" s="4">
        <v>92.659013990000005</v>
      </c>
      <c r="Q4962" s="4">
        <v>92.659013990000005</v>
      </c>
      <c r="R4962" t="s">
        <v>45</v>
      </c>
      <c r="S4962" t="b">
        <v>0</v>
      </c>
      <c r="T4962">
        <v>9.2659013990000005</v>
      </c>
      <c r="U4962" t="b">
        <v>1</v>
      </c>
      <c r="V4962" t="s">
        <v>37</v>
      </c>
      <c r="W4962">
        <v>2</v>
      </c>
      <c r="X4962" t="s">
        <v>31</v>
      </c>
      <c r="Y4962" t="s">
        <v>50</v>
      </c>
      <c r="Z4962">
        <v>1</v>
      </c>
      <c r="AA4962" t="b">
        <v>1</v>
      </c>
    </row>
    <row r="4963" spans="1:27" x14ac:dyDescent="0.3">
      <c r="A4963">
        <v>4962</v>
      </c>
      <c r="B4963" s="1">
        <v>44141</v>
      </c>
      <c r="C4963" s="7">
        <f t="shared" si="154"/>
        <v>2020</v>
      </c>
      <c r="D4963" s="2">
        <v>0.76285879629629638</v>
      </c>
      <c r="E4963">
        <v>469</v>
      </c>
      <c r="F4963" s="3">
        <v>45</v>
      </c>
      <c r="G4963" s="3" t="str">
        <f t="shared" si="155"/>
        <v>Old</v>
      </c>
      <c r="H4963" t="s">
        <v>33</v>
      </c>
      <c r="I4963" t="s">
        <v>46</v>
      </c>
      <c r="J4963">
        <v>37</v>
      </c>
      <c r="K4963" t="b">
        <v>0</v>
      </c>
      <c r="L4963">
        <v>530</v>
      </c>
      <c r="M4963" t="s">
        <v>35</v>
      </c>
      <c r="N4963" t="s">
        <v>36</v>
      </c>
      <c r="O4963">
        <v>5</v>
      </c>
      <c r="P4963" s="4">
        <v>18.52544906</v>
      </c>
      <c r="Q4963" s="4">
        <v>92.627245310000006</v>
      </c>
      <c r="R4963" t="s">
        <v>45</v>
      </c>
      <c r="S4963" t="b">
        <v>0</v>
      </c>
      <c r="T4963">
        <v>0</v>
      </c>
      <c r="U4963" t="b">
        <v>1</v>
      </c>
      <c r="V4963" t="s">
        <v>97</v>
      </c>
      <c r="W4963">
        <v>0</v>
      </c>
      <c r="X4963" t="s">
        <v>38</v>
      </c>
      <c r="Y4963" t="s">
        <v>41</v>
      </c>
      <c r="Z4963">
        <v>1</v>
      </c>
      <c r="AA4963" t="b">
        <v>0</v>
      </c>
    </row>
    <row r="4964" spans="1:27" x14ac:dyDescent="0.3">
      <c r="A4964">
        <v>4963</v>
      </c>
      <c r="B4964" s="1">
        <v>43816</v>
      </c>
      <c r="C4964" s="7">
        <f t="shared" si="154"/>
        <v>2019</v>
      </c>
      <c r="D4964" s="2">
        <v>0.25793981481481482</v>
      </c>
      <c r="E4964">
        <v>378</v>
      </c>
      <c r="F4964" s="3">
        <v>18</v>
      </c>
      <c r="G4964" s="3" t="str">
        <f t="shared" si="155"/>
        <v>Young</v>
      </c>
      <c r="H4964" t="s">
        <v>25</v>
      </c>
      <c r="I4964" t="s">
        <v>63</v>
      </c>
      <c r="J4964" t="s">
        <v>96</v>
      </c>
      <c r="K4964" t="b">
        <v>1</v>
      </c>
      <c r="L4964">
        <v>817</v>
      </c>
      <c r="M4964" t="s">
        <v>35</v>
      </c>
      <c r="N4964" t="s">
        <v>36</v>
      </c>
      <c r="O4964">
        <v>4</v>
      </c>
      <c r="P4964" s="4">
        <v>33.851413030000003</v>
      </c>
      <c r="Q4964" s="4">
        <v>135.4056521</v>
      </c>
      <c r="R4964" t="s">
        <v>45</v>
      </c>
      <c r="S4964" t="b">
        <v>1</v>
      </c>
      <c r="T4964">
        <v>13.54056521</v>
      </c>
      <c r="U4964" t="b">
        <v>1</v>
      </c>
      <c r="V4964" t="s">
        <v>37</v>
      </c>
      <c r="W4964">
        <v>3</v>
      </c>
      <c r="X4964" t="s">
        <v>40</v>
      </c>
      <c r="Y4964" t="s">
        <v>50</v>
      </c>
      <c r="Z4964">
        <v>3</v>
      </c>
      <c r="AA4964" t="b">
        <v>0</v>
      </c>
    </row>
    <row r="4965" spans="1:27" x14ac:dyDescent="0.3">
      <c r="A4965">
        <v>4964</v>
      </c>
      <c r="B4965" s="1">
        <v>44195</v>
      </c>
      <c r="C4965" s="7">
        <f t="shared" si="154"/>
        <v>2020</v>
      </c>
      <c r="D4965" s="2">
        <v>0.23903935185185185</v>
      </c>
      <c r="E4965">
        <v>102</v>
      </c>
      <c r="F4965" s="3">
        <v>26</v>
      </c>
      <c r="G4965" s="3" t="str">
        <f t="shared" si="155"/>
        <v>Middle Age</v>
      </c>
      <c r="H4965" t="s">
        <v>33</v>
      </c>
      <c r="I4965" t="s">
        <v>57</v>
      </c>
      <c r="J4965" t="s">
        <v>96</v>
      </c>
      <c r="K4965" t="b">
        <v>1</v>
      </c>
      <c r="L4965">
        <v>300</v>
      </c>
      <c r="M4965" t="s">
        <v>53</v>
      </c>
      <c r="N4965" t="s">
        <v>54</v>
      </c>
      <c r="O4965">
        <v>4</v>
      </c>
      <c r="P4965" s="4">
        <v>37.946211730000002</v>
      </c>
      <c r="Q4965" s="4">
        <v>151.78484689999999</v>
      </c>
      <c r="R4965" t="s">
        <v>45</v>
      </c>
      <c r="S4965" t="b">
        <v>0</v>
      </c>
      <c r="T4965">
        <v>0</v>
      </c>
      <c r="U4965" t="b">
        <v>0</v>
      </c>
      <c r="V4965" t="s">
        <v>65</v>
      </c>
      <c r="W4965">
        <v>2</v>
      </c>
      <c r="X4965" t="s">
        <v>31</v>
      </c>
      <c r="Y4965" t="s">
        <v>32</v>
      </c>
      <c r="Z4965">
        <v>2</v>
      </c>
      <c r="AA4965" t="b">
        <v>0</v>
      </c>
    </row>
    <row r="4966" spans="1:27" x14ac:dyDescent="0.3">
      <c r="A4966">
        <v>4965</v>
      </c>
      <c r="B4966" s="1">
        <v>43462</v>
      </c>
      <c r="C4966" s="7">
        <f t="shared" si="154"/>
        <v>2018</v>
      </c>
      <c r="D4966" s="2">
        <v>0.70759259259259266</v>
      </c>
      <c r="E4966">
        <v>104</v>
      </c>
      <c r="F4966" s="3">
        <v>28</v>
      </c>
      <c r="G4966" s="3" t="str">
        <f t="shared" si="155"/>
        <v>Middle Age</v>
      </c>
      <c r="H4966" t="s">
        <v>51</v>
      </c>
      <c r="I4966" t="s">
        <v>66</v>
      </c>
      <c r="J4966">
        <v>33</v>
      </c>
      <c r="K4966" t="b">
        <v>0</v>
      </c>
      <c r="L4966">
        <v>203</v>
      </c>
      <c r="M4966" t="s">
        <v>58</v>
      </c>
      <c r="N4966" t="s">
        <v>59</v>
      </c>
      <c r="O4966">
        <v>1</v>
      </c>
      <c r="P4966" s="4">
        <v>52.621124020000003</v>
      </c>
      <c r="Q4966" s="4">
        <v>52.621124020000003</v>
      </c>
      <c r="R4966" t="s">
        <v>43</v>
      </c>
      <c r="S4966" t="b">
        <v>0</v>
      </c>
      <c r="T4966">
        <v>0</v>
      </c>
      <c r="U4966" t="b">
        <v>1</v>
      </c>
      <c r="V4966" t="s">
        <v>97</v>
      </c>
      <c r="W4966">
        <v>0</v>
      </c>
      <c r="X4966" t="s">
        <v>38</v>
      </c>
      <c r="Y4966" t="s">
        <v>32</v>
      </c>
      <c r="Z4966">
        <v>5</v>
      </c>
      <c r="AA4966" t="b">
        <v>1</v>
      </c>
    </row>
    <row r="4967" spans="1:27" x14ac:dyDescent="0.3">
      <c r="A4967">
        <v>4966</v>
      </c>
      <c r="B4967" s="1">
        <v>44189</v>
      </c>
      <c r="C4967" s="7">
        <f t="shared" si="154"/>
        <v>2020</v>
      </c>
      <c r="D4967" s="2">
        <v>0.63659722222222215</v>
      </c>
      <c r="E4967">
        <v>90</v>
      </c>
      <c r="F4967" s="3">
        <v>51</v>
      </c>
      <c r="G4967" s="3" t="str">
        <f t="shared" si="155"/>
        <v>Old</v>
      </c>
      <c r="H4967" t="s">
        <v>51</v>
      </c>
      <c r="I4967" t="s">
        <v>61</v>
      </c>
      <c r="J4967" t="s">
        <v>96</v>
      </c>
      <c r="K4967" t="b">
        <v>1</v>
      </c>
      <c r="L4967">
        <v>909</v>
      </c>
      <c r="M4967" t="s">
        <v>35</v>
      </c>
      <c r="N4967" t="s">
        <v>36</v>
      </c>
      <c r="O4967">
        <v>5</v>
      </c>
      <c r="P4967" s="4">
        <v>69.602939699999993</v>
      </c>
      <c r="Q4967" s="4">
        <v>348.01469850000001</v>
      </c>
      <c r="R4967" t="s">
        <v>49</v>
      </c>
      <c r="S4967" t="b">
        <v>1</v>
      </c>
      <c r="T4967">
        <v>34.801469849999997</v>
      </c>
      <c r="U4967" t="b">
        <v>1</v>
      </c>
      <c r="V4967" t="s">
        <v>65</v>
      </c>
      <c r="W4967">
        <v>4</v>
      </c>
      <c r="X4967" t="s">
        <v>31</v>
      </c>
      <c r="Y4967" t="s">
        <v>50</v>
      </c>
      <c r="Z4967">
        <v>3</v>
      </c>
      <c r="AA4967" t="b">
        <v>1</v>
      </c>
    </row>
    <row r="4968" spans="1:27" x14ac:dyDescent="0.3">
      <c r="A4968">
        <v>4967</v>
      </c>
      <c r="B4968" s="1">
        <v>43416</v>
      </c>
      <c r="C4968" s="7">
        <f t="shared" si="154"/>
        <v>2018</v>
      </c>
      <c r="D4968" s="2">
        <v>9.3171296296296294E-2</v>
      </c>
      <c r="E4968">
        <v>217</v>
      </c>
      <c r="F4968" s="3">
        <v>27</v>
      </c>
      <c r="G4968" s="3" t="str">
        <f t="shared" si="155"/>
        <v>Middle Age</v>
      </c>
      <c r="H4968" t="s">
        <v>51</v>
      </c>
      <c r="I4968" t="s">
        <v>55</v>
      </c>
      <c r="J4968" t="s">
        <v>96</v>
      </c>
      <c r="K4968" t="b">
        <v>1</v>
      </c>
      <c r="L4968">
        <v>394</v>
      </c>
      <c r="M4968" t="s">
        <v>27</v>
      </c>
      <c r="N4968" t="s">
        <v>28</v>
      </c>
      <c r="O4968">
        <v>5</v>
      </c>
      <c r="P4968" s="4">
        <v>94.421894989999998</v>
      </c>
      <c r="Q4968" s="4">
        <v>472.10947499999997</v>
      </c>
      <c r="R4968" t="s">
        <v>29</v>
      </c>
      <c r="S4968" t="b">
        <v>0</v>
      </c>
      <c r="T4968">
        <v>47.210947500000003</v>
      </c>
      <c r="U4968" t="b">
        <v>1</v>
      </c>
      <c r="V4968" t="s">
        <v>30</v>
      </c>
      <c r="W4968">
        <v>2</v>
      </c>
      <c r="X4968" t="s">
        <v>38</v>
      </c>
      <c r="Y4968" t="s">
        <v>50</v>
      </c>
      <c r="Z4968">
        <v>5</v>
      </c>
      <c r="AA4968" t="b">
        <v>1</v>
      </c>
    </row>
    <row r="4969" spans="1:27" x14ac:dyDescent="0.3">
      <c r="A4969">
        <v>4968</v>
      </c>
      <c r="B4969" s="1">
        <v>43422</v>
      </c>
      <c r="C4969" s="7">
        <f t="shared" si="154"/>
        <v>2018</v>
      </c>
      <c r="D4969" s="2">
        <v>0.83262731481481478</v>
      </c>
      <c r="E4969">
        <v>307</v>
      </c>
      <c r="F4969" s="3">
        <v>45</v>
      </c>
      <c r="G4969" s="3" t="str">
        <f t="shared" si="155"/>
        <v>Old</v>
      </c>
      <c r="H4969" t="s">
        <v>51</v>
      </c>
      <c r="I4969" t="s">
        <v>68</v>
      </c>
      <c r="J4969">
        <v>5</v>
      </c>
      <c r="K4969" t="b">
        <v>0</v>
      </c>
      <c r="L4969">
        <v>400</v>
      </c>
      <c r="M4969" t="s">
        <v>47</v>
      </c>
      <c r="N4969" t="s">
        <v>48</v>
      </c>
      <c r="O4969">
        <v>5</v>
      </c>
      <c r="P4969" s="4">
        <v>39.311113749999997</v>
      </c>
      <c r="Q4969" s="4">
        <v>196.55556870000001</v>
      </c>
      <c r="R4969" t="s">
        <v>43</v>
      </c>
      <c r="S4969" t="b">
        <v>0</v>
      </c>
      <c r="T4969">
        <v>0</v>
      </c>
      <c r="U4969" t="b">
        <v>0</v>
      </c>
      <c r="V4969" t="s">
        <v>97</v>
      </c>
      <c r="W4969">
        <v>0</v>
      </c>
      <c r="X4969" t="s">
        <v>40</v>
      </c>
      <c r="Y4969" t="s">
        <v>41</v>
      </c>
      <c r="Z4969">
        <v>5</v>
      </c>
      <c r="AA4969" t="b">
        <v>0</v>
      </c>
    </row>
    <row r="4970" spans="1:27" x14ac:dyDescent="0.3">
      <c r="A4970">
        <v>4969</v>
      </c>
      <c r="B4970" s="1">
        <v>44558</v>
      </c>
      <c r="C4970" s="7">
        <f t="shared" si="154"/>
        <v>2021</v>
      </c>
      <c r="D4970" s="2">
        <v>0.25699074074074074</v>
      </c>
      <c r="E4970">
        <v>147</v>
      </c>
      <c r="F4970" s="3">
        <v>54</v>
      </c>
      <c r="G4970" s="3" t="str">
        <f t="shared" si="155"/>
        <v>Old</v>
      </c>
      <c r="H4970" t="s">
        <v>51</v>
      </c>
      <c r="I4970" t="s">
        <v>70</v>
      </c>
      <c r="J4970" t="s">
        <v>96</v>
      </c>
      <c r="K4970" t="b">
        <v>1</v>
      </c>
      <c r="L4970">
        <v>972</v>
      </c>
      <c r="M4970" t="s">
        <v>35</v>
      </c>
      <c r="N4970" t="s">
        <v>36</v>
      </c>
      <c r="O4970">
        <v>1</v>
      </c>
      <c r="P4970" s="4">
        <v>53.982490329999997</v>
      </c>
      <c r="Q4970" s="4">
        <v>53.982490329999997</v>
      </c>
      <c r="R4970" t="s">
        <v>49</v>
      </c>
      <c r="S4970" t="b">
        <v>0</v>
      </c>
      <c r="T4970">
        <v>0</v>
      </c>
      <c r="U4970" t="b">
        <v>1</v>
      </c>
      <c r="V4970" t="s">
        <v>37</v>
      </c>
      <c r="W4970">
        <v>2</v>
      </c>
      <c r="X4970" t="s">
        <v>31</v>
      </c>
      <c r="Y4970" t="s">
        <v>32</v>
      </c>
      <c r="Z4970">
        <v>1</v>
      </c>
      <c r="AA4970" t="b">
        <v>1</v>
      </c>
    </row>
    <row r="4971" spans="1:27" x14ac:dyDescent="0.3">
      <c r="A4971">
        <v>4970</v>
      </c>
      <c r="B4971" s="1">
        <v>44531</v>
      </c>
      <c r="C4971" s="7">
        <f t="shared" si="154"/>
        <v>2021</v>
      </c>
      <c r="D4971" s="2">
        <v>3.9664351851851853E-2</v>
      </c>
      <c r="E4971">
        <v>352</v>
      </c>
      <c r="F4971" s="3">
        <v>63</v>
      </c>
      <c r="G4971" s="3" t="str">
        <f t="shared" si="155"/>
        <v>Old</v>
      </c>
      <c r="H4971" t="s">
        <v>25</v>
      </c>
      <c r="I4971" t="s">
        <v>55</v>
      </c>
      <c r="J4971" t="s">
        <v>96</v>
      </c>
      <c r="K4971" t="b">
        <v>1</v>
      </c>
      <c r="L4971">
        <v>563</v>
      </c>
      <c r="M4971" t="s">
        <v>47</v>
      </c>
      <c r="N4971" t="s">
        <v>48</v>
      </c>
      <c r="O4971">
        <v>3</v>
      </c>
      <c r="P4971" s="4">
        <v>73.159202100000002</v>
      </c>
      <c r="Q4971" s="4">
        <v>219.47760629999999</v>
      </c>
      <c r="R4971" t="s">
        <v>43</v>
      </c>
      <c r="S4971" t="b">
        <v>1</v>
      </c>
      <c r="T4971">
        <v>21.947760630000001</v>
      </c>
      <c r="U4971" t="b">
        <v>0</v>
      </c>
      <c r="V4971" t="s">
        <v>65</v>
      </c>
      <c r="W4971">
        <v>2</v>
      </c>
      <c r="X4971" t="s">
        <v>31</v>
      </c>
      <c r="Y4971" t="s">
        <v>50</v>
      </c>
      <c r="Z4971">
        <v>2</v>
      </c>
      <c r="AA4971" t="b">
        <v>1</v>
      </c>
    </row>
    <row r="4972" spans="1:27" x14ac:dyDescent="0.3">
      <c r="A4972">
        <v>4971</v>
      </c>
      <c r="B4972" s="1">
        <v>45275</v>
      </c>
      <c r="C4972" s="7">
        <f t="shared" si="154"/>
        <v>2023</v>
      </c>
      <c r="D4972" s="2">
        <v>0.2636574074074074</v>
      </c>
      <c r="E4972">
        <v>98</v>
      </c>
      <c r="F4972" s="3">
        <v>50</v>
      </c>
      <c r="G4972" s="3" t="str">
        <f t="shared" si="155"/>
        <v>Old</v>
      </c>
      <c r="H4972" t="s">
        <v>25</v>
      </c>
      <c r="I4972" t="s">
        <v>69</v>
      </c>
      <c r="J4972">
        <v>36</v>
      </c>
      <c r="K4972" t="b">
        <v>0</v>
      </c>
      <c r="L4972">
        <v>492</v>
      </c>
      <c r="M4972" t="s">
        <v>27</v>
      </c>
      <c r="N4972" t="s">
        <v>28</v>
      </c>
      <c r="O4972">
        <v>2</v>
      </c>
      <c r="P4972" s="4">
        <v>30.337347000000001</v>
      </c>
      <c r="Q4972" s="4">
        <v>60.674694010000003</v>
      </c>
      <c r="R4972" t="s">
        <v>45</v>
      </c>
      <c r="S4972" t="b">
        <v>0</v>
      </c>
      <c r="T4972">
        <v>6.0674694010000003</v>
      </c>
      <c r="U4972" t="b">
        <v>0</v>
      </c>
      <c r="V4972" t="s">
        <v>97</v>
      </c>
      <c r="W4972">
        <v>0</v>
      </c>
      <c r="X4972" t="s">
        <v>31</v>
      </c>
      <c r="Y4972" t="s">
        <v>50</v>
      </c>
      <c r="Z4972">
        <v>1</v>
      </c>
      <c r="AA4972" t="b">
        <v>1</v>
      </c>
    </row>
    <row r="4973" spans="1:27" x14ac:dyDescent="0.3">
      <c r="A4973">
        <v>4972</v>
      </c>
      <c r="B4973" s="1">
        <v>43829</v>
      </c>
      <c r="C4973" s="7">
        <f t="shared" si="154"/>
        <v>2019</v>
      </c>
      <c r="D4973" s="2">
        <v>0.17472222222222222</v>
      </c>
      <c r="E4973">
        <v>181</v>
      </c>
      <c r="F4973" s="3">
        <v>44</v>
      </c>
      <c r="G4973" s="3" t="str">
        <f t="shared" si="155"/>
        <v>Middle Age</v>
      </c>
      <c r="H4973" t="s">
        <v>51</v>
      </c>
      <c r="I4973" t="s">
        <v>34</v>
      </c>
      <c r="J4973">
        <v>42</v>
      </c>
      <c r="K4973" t="b">
        <v>0</v>
      </c>
      <c r="L4973">
        <v>132</v>
      </c>
      <c r="M4973" t="s">
        <v>58</v>
      </c>
      <c r="N4973" t="s">
        <v>59</v>
      </c>
      <c r="O4973">
        <v>5</v>
      </c>
      <c r="P4973" s="4">
        <v>12.91882219</v>
      </c>
      <c r="Q4973" s="4">
        <v>64.594110970000003</v>
      </c>
      <c r="R4973" t="s">
        <v>45</v>
      </c>
      <c r="S4973" t="b">
        <v>1</v>
      </c>
      <c r="T4973">
        <v>0</v>
      </c>
      <c r="U4973" t="b">
        <v>0</v>
      </c>
      <c r="V4973" t="s">
        <v>97</v>
      </c>
      <c r="W4973">
        <v>0</v>
      </c>
      <c r="X4973" t="s">
        <v>31</v>
      </c>
      <c r="Y4973" t="s">
        <v>41</v>
      </c>
      <c r="Z4973">
        <v>4</v>
      </c>
      <c r="AA4973" t="b">
        <v>0</v>
      </c>
    </row>
    <row r="4974" spans="1:27" x14ac:dyDescent="0.3">
      <c r="A4974">
        <v>4973</v>
      </c>
      <c r="B4974" s="1">
        <v>43814</v>
      </c>
      <c r="C4974" s="7">
        <f t="shared" si="154"/>
        <v>2019</v>
      </c>
      <c r="D4974" s="2">
        <v>0.89136574074074071</v>
      </c>
      <c r="E4974">
        <v>337</v>
      </c>
      <c r="F4974" s="3">
        <v>57</v>
      </c>
      <c r="G4974" s="3" t="str">
        <f t="shared" si="155"/>
        <v>Old</v>
      </c>
      <c r="H4974" t="s">
        <v>33</v>
      </c>
      <c r="I4974" t="s">
        <v>63</v>
      </c>
      <c r="J4974">
        <v>83</v>
      </c>
      <c r="K4974" t="b">
        <v>0</v>
      </c>
      <c r="L4974">
        <v>512</v>
      </c>
      <c r="M4974" t="s">
        <v>47</v>
      </c>
      <c r="N4974" t="s">
        <v>48</v>
      </c>
      <c r="O4974">
        <v>2</v>
      </c>
      <c r="P4974" s="4">
        <v>56.769903769999999</v>
      </c>
      <c r="Q4974" s="4">
        <v>113.53980749999999</v>
      </c>
      <c r="R4974" t="s">
        <v>45</v>
      </c>
      <c r="S4974" t="b">
        <v>0</v>
      </c>
      <c r="T4974">
        <v>11.35398075</v>
      </c>
      <c r="U4974" t="b">
        <v>0</v>
      </c>
      <c r="V4974" t="s">
        <v>97</v>
      </c>
      <c r="W4974">
        <v>0</v>
      </c>
      <c r="X4974" t="s">
        <v>40</v>
      </c>
      <c r="Y4974" t="s">
        <v>50</v>
      </c>
      <c r="Z4974">
        <v>3</v>
      </c>
      <c r="AA4974" t="b">
        <v>1</v>
      </c>
    </row>
    <row r="4975" spans="1:27" x14ac:dyDescent="0.3">
      <c r="A4975">
        <v>4974</v>
      </c>
      <c r="B4975" s="1">
        <v>43452</v>
      </c>
      <c r="C4975" s="7">
        <f t="shared" si="154"/>
        <v>2018</v>
      </c>
      <c r="D4975" s="2">
        <v>0.34552083333333333</v>
      </c>
      <c r="E4975">
        <v>301</v>
      </c>
      <c r="F4975" s="3">
        <v>48</v>
      </c>
      <c r="G4975" s="3" t="str">
        <f t="shared" si="155"/>
        <v>Old</v>
      </c>
      <c r="H4975" t="s">
        <v>25</v>
      </c>
      <c r="I4975" t="s">
        <v>64</v>
      </c>
      <c r="J4975" t="s">
        <v>96</v>
      </c>
      <c r="K4975" t="b">
        <v>1</v>
      </c>
      <c r="L4975">
        <v>180</v>
      </c>
      <c r="M4975" t="s">
        <v>58</v>
      </c>
      <c r="N4975" t="s">
        <v>59</v>
      </c>
      <c r="O4975">
        <v>5</v>
      </c>
      <c r="P4975" s="4">
        <v>31.50834661</v>
      </c>
      <c r="Q4975" s="4">
        <v>157.54173299999999</v>
      </c>
      <c r="R4975" t="s">
        <v>49</v>
      </c>
      <c r="S4975" t="b">
        <v>1</v>
      </c>
      <c r="T4975">
        <v>0</v>
      </c>
      <c r="U4975" t="b">
        <v>1</v>
      </c>
      <c r="V4975" t="s">
        <v>30</v>
      </c>
      <c r="W4975">
        <v>4</v>
      </c>
      <c r="X4975" t="s">
        <v>40</v>
      </c>
      <c r="Y4975" t="s">
        <v>32</v>
      </c>
      <c r="Z4975">
        <v>2</v>
      </c>
      <c r="AA4975" t="b">
        <v>1</v>
      </c>
    </row>
    <row r="4976" spans="1:27" x14ac:dyDescent="0.3">
      <c r="A4976">
        <v>4975</v>
      </c>
      <c r="B4976" s="1">
        <v>43822</v>
      </c>
      <c r="C4976" s="7">
        <f t="shared" si="154"/>
        <v>2019</v>
      </c>
      <c r="D4976" s="2">
        <v>0.35420138888888886</v>
      </c>
      <c r="E4976">
        <v>86</v>
      </c>
      <c r="F4976" s="3">
        <v>20</v>
      </c>
      <c r="G4976" s="3" t="str">
        <f t="shared" si="155"/>
        <v>Young</v>
      </c>
      <c r="H4976" t="s">
        <v>51</v>
      </c>
      <c r="I4976" t="s">
        <v>39</v>
      </c>
      <c r="J4976" t="s">
        <v>96</v>
      </c>
      <c r="K4976" t="b">
        <v>1</v>
      </c>
      <c r="L4976">
        <v>197</v>
      </c>
      <c r="M4976" t="s">
        <v>47</v>
      </c>
      <c r="N4976" t="s">
        <v>48</v>
      </c>
      <c r="O4976">
        <v>2</v>
      </c>
      <c r="P4976" s="4">
        <v>62.464334819999998</v>
      </c>
      <c r="Q4976" s="4">
        <v>124.92866960000001</v>
      </c>
      <c r="R4976" t="s">
        <v>29</v>
      </c>
      <c r="S4976" t="b">
        <v>1</v>
      </c>
      <c r="T4976">
        <v>0</v>
      </c>
      <c r="U4976" t="b">
        <v>0</v>
      </c>
      <c r="V4976" t="s">
        <v>30</v>
      </c>
      <c r="W4976">
        <v>5</v>
      </c>
      <c r="X4976" t="s">
        <v>31</v>
      </c>
      <c r="Y4976" t="s">
        <v>32</v>
      </c>
      <c r="Z4976">
        <v>4</v>
      </c>
      <c r="AA4976" t="b">
        <v>0</v>
      </c>
    </row>
    <row r="4977" spans="1:27" x14ac:dyDescent="0.3">
      <c r="A4977">
        <v>4976</v>
      </c>
      <c r="B4977" s="1">
        <v>43425</v>
      </c>
      <c r="C4977" s="7">
        <f t="shared" si="154"/>
        <v>2018</v>
      </c>
      <c r="D4977" s="2">
        <v>0.7077430555555555</v>
      </c>
      <c r="E4977">
        <v>292</v>
      </c>
      <c r="F4977" s="3">
        <v>52</v>
      </c>
      <c r="G4977" s="3" t="str">
        <f t="shared" si="155"/>
        <v>Old</v>
      </c>
      <c r="H4977" t="s">
        <v>25</v>
      </c>
      <c r="I4977" t="s">
        <v>55</v>
      </c>
      <c r="J4977" t="s">
        <v>96</v>
      </c>
      <c r="K4977" t="b">
        <v>1</v>
      </c>
      <c r="L4977">
        <v>309</v>
      </c>
      <c r="M4977" t="s">
        <v>53</v>
      </c>
      <c r="N4977" t="s">
        <v>54</v>
      </c>
      <c r="O4977">
        <v>4</v>
      </c>
      <c r="P4977" s="4">
        <v>50.211511700000003</v>
      </c>
      <c r="Q4977" s="4">
        <v>200.84604680000001</v>
      </c>
      <c r="R4977" t="s">
        <v>43</v>
      </c>
      <c r="S4977" t="b">
        <v>0</v>
      </c>
      <c r="T4977">
        <v>0</v>
      </c>
      <c r="U4977" t="b">
        <v>0</v>
      </c>
      <c r="V4977" t="s">
        <v>30</v>
      </c>
      <c r="W4977">
        <v>1</v>
      </c>
      <c r="X4977" t="s">
        <v>40</v>
      </c>
      <c r="Y4977" t="s">
        <v>41</v>
      </c>
      <c r="Z4977">
        <v>3</v>
      </c>
      <c r="AA4977" t="b">
        <v>1</v>
      </c>
    </row>
    <row r="4978" spans="1:27" x14ac:dyDescent="0.3">
      <c r="A4978">
        <v>4977</v>
      </c>
      <c r="B4978" s="1">
        <v>44878</v>
      </c>
      <c r="C4978" s="7">
        <f t="shared" si="154"/>
        <v>2022</v>
      </c>
      <c r="D4978" s="2">
        <v>0.47917824074074072</v>
      </c>
      <c r="E4978">
        <v>372</v>
      </c>
      <c r="F4978" s="3">
        <v>20</v>
      </c>
      <c r="G4978" s="3" t="str">
        <f t="shared" si="155"/>
        <v>Young</v>
      </c>
      <c r="H4978" t="s">
        <v>25</v>
      </c>
      <c r="I4978" t="s">
        <v>70</v>
      </c>
      <c r="J4978" t="s">
        <v>96</v>
      </c>
      <c r="K4978" t="b">
        <v>1</v>
      </c>
      <c r="L4978">
        <v>258</v>
      </c>
      <c r="M4978" t="s">
        <v>58</v>
      </c>
      <c r="N4978" t="s">
        <v>59</v>
      </c>
      <c r="O4978">
        <v>5</v>
      </c>
      <c r="P4978" s="4">
        <v>93.566168759999996</v>
      </c>
      <c r="Q4978" s="4">
        <v>467.83084380000003</v>
      </c>
      <c r="R4978" t="s">
        <v>49</v>
      </c>
      <c r="S4978" t="b">
        <v>1</v>
      </c>
      <c r="T4978">
        <v>0</v>
      </c>
      <c r="U4978" t="b">
        <v>1</v>
      </c>
      <c r="V4978" t="s">
        <v>37</v>
      </c>
      <c r="W4978">
        <v>4</v>
      </c>
      <c r="X4978" t="s">
        <v>38</v>
      </c>
      <c r="Y4978" t="s">
        <v>32</v>
      </c>
      <c r="Z4978">
        <v>3</v>
      </c>
      <c r="AA4978" t="b">
        <v>1</v>
      </c>
    </row>
    <row r="4979" spans="1:27" x14ac:dyDescent="0.3">
      <c r="A4979">
        <v>4978</v>
      </c>
      <c r="B4979" s="1">
        <v>45267</v>
      </c>
      <c r="C4979" s="7">
        <f t="shared" si="154"/>
        <v>2023</v>
      </c>
      <c r="D4979" s="2">
        <v>0.43510416666666668</v>
      </c>
      <c r="E4979">
        <v>309</v>
      </c>
      <c r="F4979" s="3">
        <v>30</v>
      </c>
      <c r="G4979" s="3" t="str">
        <f t="shared" si="155"/>
        <v>Middle Age</v>
      </c>
      <c r="H4979" t="s">
        <v>25</v>
      </c>
      <c r="I4979" t="s">
        <v>57</v>
      </c>
      <c r="J4979" t="s">
        <v>96</v>
      </c>
      <c r="K4979" t="b">
        <v>1</v>
      </c>
      <c r="L4979">
        <v>974</v>
      </c>
      <c r="M4979" t="s">
        <v>53</v>
      </c>
      <c r="N4979" t="s">
        <v>54</v>
      </c>
      <c r="O4979">
        <v>2</v>
      </c>
      <c r="P4979" s="4">
        <v>68.572032919999998</v>
      </c>
      <c r="Q4979" s="4">
        <v>137.14406579999999</v>
      </c>
      <c r="R4979" t="s">
        <v>49</v>
      </c>
      <c r="S4979" t="b">
        <v>0</v>
      </c>
      <c r="T4979">
        <v>13.71440658</v>
      </c>
      <c r="U4979" t="b">
        <v>1</v>
      </c>
      <c r="V4979" t="s">
        <v>37</v>
      </c>
      <c r="W4979">
        <v>1</v>
      </c>
      <c r="X4979" t="s">
        <v>38</v>
      </c>
      <c r="Y4979" t="s">
        <v>50</v>
      </c>
      <c r="Z4979">
        <v>1</v>
      </c>
      <c r="AA4979" t="b">
        <v>0</v>
      </c>
    </row>
    <row r="4980" spans="1:27" x14ac:dyDescent="0.3">
      <c r="A4980">
        <v>4979</v>
      </c>
      <c r="B4980" s="1">
        <v>44910</v>
      </c>
      <c r="C4980" s="7">
        <f t="shared" si="154"/>
        <v>2022</v>
      </c>
      <c r="D4980" s="2">
        <v>0.10703703703703704</v>
      </c>
      <c r="E4980">
        <v>415</v>
      </c>
      <c r="F4980" s="3">
        <v>27</v>
      </c>
      <c r="G4980" s="3" t="str">
        <f t="shared" si="155"/>
        <v>Middle Age</v>
      </c>
      <c r="H4980" t="s">
        <v>25</v>
      </c>
      <c r="I4980" t="s">
        <v>44</v>
      </c>
      <c r="J4980">
        <v>10</v>
      </c>
      <c r="K4980" t="b">
        <v>0</v>
      </c>
      <c r="L4980">
        <v>495</v>
      </c>
      <c r="M4980" t="s">
        <v>35</v>
      </c>
      <c r="N4980" t="s">
        <v>36</v>
      </c>
      <c r="O4980">
        <v>1</v>
      </c>
      <c r="P4980" s="4">
        <v>54.972613359999997</v>
      </c>
      <c r="Q4980" s="4">
        <v>54.972613359999997</v>
      </c>
      <c r="R4980" t="s">
        <v>49</v>
      </c>
      <c r="S4980" t="b">
        <v>1</v>
      </c>
      <c r="T4980">
        <v>0</v>
      </c>
      <c r="U4980" t="b">
        <v>0</v>
      </c>
      <c r="V4980" t="s">
        <v>97</v>
      </c>
      <c r="W4980">
        <v>0</v>
      </c>
      <c r="X4980" t="s">
        <v>38</v>
      </c>
      <c r="Y4980" t="s">
        <v>41</v>
      </c>
      <c r="Z4980">
        <v>5</v>
      </c>
      <c r="AA4980" t="b">
        <v>0</v>
      </c>
    </row>
    <row r="4981" spans="1:27" x14ac:dyDescent="0.3">
      <c r="A4981">
        <v>4980</v>
      </c>
      <c r="B4981" s="1">
        <v>44511</v>
      </c>
      <c r="C4981" s="7">
        <f t="shared" si="154"/>
        <v>2021</v>
      </c>
      <c r="D4981" s="2">
        <v>0.80969907407407404</v>
      </c>
      <c r="E4981">
        <v>8</v>
      </c>
      <c r="F4981" s="3">
        <v>55</v>
      </c>
      <c r="G4981" s="3" t="str">
        <f t="shared" si="155"/>
        <v>Old</v>
      </c>
      <c r="H4981" t="s">
        <v>51</v>
      </c>
      <c r="I4981" t="s">
        <v>56</v>
      </c>
      <c r="J4981" t="s">
        <v>96</v>
      </c>
      <c r="K4981" t="b">
        <v>1</v>
      </c>
      <c r="L4981">
        <v>305</v>
      </c>
      <c r="M4981" t="s">
        <v>35</v>
      </c>
      <c r="N4981" t="s">
        <v>36</v>
      </c>
      <c r="O4981">
        <v>5</v>
      </c>
      <c r="P4981" s="4">
        <v>37.8684692</v>
      </c>
      <c r="Q4981" s="4">
        <v>189.34234599999999</v>
      </c>
      <c r="R4981" t="s">
        <v>49</v>
      </c>
      <c r="S4981" t="b">
        <v>1</v>
      </c>
      <c r="T4981">
        <v>18.9342346</v>
      </c>
      <c r="U4981" t="b">
        <v>0</v>
      </c>
      <c r="V4981" t="s">
        <v>65</v>
      </c>
      <c r="W4981">
        <v>1</v>
      </c>
      <c r="X4981" t="s">
        <v>40</v>
      </c>
      <c r="Y4981" t="s">
        <v>50</v>
      </c>
      <c r="Z4981">
        <v>3</v>
      </c>
      <c r="AA4981" t="b">
        <v>1</v>
      </c>
    </row>
    <row r="4982" spans="1:27" x14ac:dyDescent="0.3">
      <c r="A4982">
        <v>4981</v>
      </c>
      <c r="B4982" s="1">
        <v>44549</v>
      </c>
      <c r="C4982" s="7">
        <f t="shared" si="154"/>
        <v>2021</v>
      </c>
      <c r="D4982" s="2">
        <v>0.68052083333333335</v>
      </c>
      <c r="E4982">
        <v>439</v>
      </c>
      <c r="F4982" s="3">
        <v>55</v>
      </c>
      <c r="G4982" s="3" t="str">
        <f t="shared" si="155"/>
        <v>Old</v>
      </c>
      <c r="H4982" t="s">
        <v>25</v>
      </c>
      <c r="I4982" t="s">
        <v>62</v>
      </c>
      <c r="J4982" t="s">
        <v>96</v>
      </c>
      <c r="K4982" t="b">
        <v>1</v>
      </c>
      <c r="L4982">
        <v>490</v>
      </c>
      <c r="M4982" t="s">
        <v>35</v>
      </c>
      <c r="N4982" t="s">
        <v>36</v>
      </c>
      <c r="O4982">
        <v>2</v>
      </c>
      <c r="P4982" s="4">
        <v>81.685096400000006</v>
      </c>
      <c r="Q4982" s="4">
        <v>163.37019280000001</v>
      </c>
      <c r="R4982" t="s">
        <v>43</v>
      </c>
      <c r="S4982" t="b">
        <v>0</v>
      </c>
      <c r="T4982">
        <v>0</v>
      </c>
      <c r="U4982" t="b">
        <v>0</v>
      </c>
      <c r="V4982" t="s">
        <v>65</v>
      </c>
      <c r="W4982">
        <v>3</v>
      </c>
      <c r="X4982" t="s">
        <v>31</v>
      </c>
      <c r="Y4982" t="s">
        <v>41</v>
      </c>
      <c r="Z4982">
        <v>1</v>
      </c>
      <c r="AA4982" t="b">
        <v>0</v>
      </c>
    </row>
    <row r="4983" spans="1:27" x14ac:dyDescent="0.3">
      <c r="A4983">
        <v>4982</v>
      </c>
      <c r="B4983" s="1">
        <v>43417</v>
      </c>
      <c r="C4983" s="7">
        <f t="shared" si="154"/>
        <v>2018</v>
      </c>
      <c r="D4983" s="2">
        <v>0.30582175925925925</v>
      </c>
      <c r="E4983">
        <v>294</v>
      </c>
      <c r="F4983" s="3">
        <v>46</v>
      </c>
      <c r="G4983" s="3" t="str">
        <f t="shared" si="155"/>
        <v>Old</v>
      </c>
      <c r="H4983" t="s">
        <v>33</v>
      </c>
      <c r="I4983" t="s">
        <v>68</v>
      </c>
      <c r="J4983">
        <v>41</v>
      </c>
      <c r="K4983" t="b">
        <v>0</v>
      </c>
      <c r="L4983">
        <v>564</v>
      </c>
      <c r="M4983" t="s">
        <v>58</v>
      </c>
      <c r="N4983" t="s">
        <v>59</v>
      </c>
      <c r="O4983">
        <v>3</v>
      </c>
      <c r="P4983" s="4">
        <v>30.304863340000001</v>
      </c>
      <c r="Q4983" s="4">
        <v>90.914590020000006</v>
      </c>
      <c r="R4983" t="s">
        <v>49</v>
      </c>
      <c r="S4983" t="b">
        <v>1</v>
      </c>
      <c r="T4983">
        <v>0</v>
      </c>
      <c r="U4983" t="b">
        <v>0</v>
      </c>
      <c r="V4983" t="s">
        <v>97</v>
      </c>
      <c r="W4983">
        <v>0</v>
      </c>
      <c r="X4983" t="s">
        <v>38</v>
      </c>
      <c r="Y4983" t="s">
        <v>32</v>
      </c>
      <c r="Z4983">
        <v>1</v>
      </c>
      <c r="AA4983" t="b">
        <v>1</v>
      </c>
    </row>
    <row r="4984" spans="1:27" x14ac:dyDescent="0.3">
      <c r="A4984">
        <v>4983</v>
      </c>
      <c r="B4984" s="1">
        <v>43796</v>
      </c>
      <c r="C4984" s="7">
        <f t="shared" si="154"/>
        <v>2019</v>
      </c>
      <c r="D4984" s="2">
        <v>0.37185185185185188</v>
      </c>
      <c r="E4984">
        <v>5</v>
      </c>
      <c r="F4984" s="3">
        <v>46</v>
      </c>
      <c r="G4984" s="3" t="str">
        <f t="shared" si="155"/>
        <v>Old</v>
      </c>
      <c r="H4984" t="s">
        <v>33</v>
      </c>
      <c r="I4984" t="s">
        <v>52</v>
      </c>
      <c r="J4984">
        <v>50</v>
      </c>
      <c r="K4984" t="b">
        <v>0</v>
      </c>
      <c r="L4984">
        <v>781</v>
      </c>
      <c r="M4984" t="s">
        <v>35</v>
      </c>
      <c r="N4984" t="s">
        <v>36</v>
      </c>
      <c r="O4984">
        <v>4</v>
      </c>
      <c r="P4984" s="4">
        <v>80.575171839999996</v>
      </c>
      <c r="Q4984" s="4">
        <v>322.30068740000002</v>
      </c>
      <c r="R4984" t="s">
        <v>29</v>
      </c>
      <c r="S4984" t="b">
        <v>0</v>
      </c>
      <c r="T4984">
        <v>32.23006874</v>
      </c>
      <c r="U4984" t="b">
        <v>0</v>
      </c>
      <c r="V4984" t="s">
        <v>97</v>
      </c>
      <c r="W4984">
        <v>0</v>
      </c>
      <c r="X4984" t="s">
        <v>38</v>
      </c>
      <c r="Y4984" t="s">
        <v>50</v>
      </c>
      <c r="Z4984">
        <v>4</v>
      </c>
      <c r="AA4984" t="b">
        <v>0</v>
      </c>
    </row>
    <row r="4985" spans="1:27" x14ac:dyDescent="0.3">
      <c r="A4985">
        <v>4984</v>
      </c>
      <c r="B4985" s="1">
        <v>45245</v>
      </c>
      <c r="C4985" s="7">
        <f t="shared" si="154"/>
        <v>2023</v>
      </c>
      <c r="D4985" s="2">
        <v>1.7916666666666668E-2</v>
      </c>
      <c r="E4985">
        <v>49</v>
      </c>
      <c r="F4985" s="3">
        <v>66</v>
      </c>
      <c r="G4985" s="3" t="str">
        <f t="shared" si="155"/>
        <v>Old</v>
      </c>
      <c r="H4985" t="s">
        <v>51</v>
      </c>
      <c r="I4985" t="s">
        <v>67</v>
      </c>
      <c r="J4985" t="s">
        <v>96</v>
      </c>
      <c r="K4985" t="b">
        <v>1</v>
      </c>
      <c r="L4985">
        <v>787</v>
      </c>
      <c r="M4985" t="s">
        <v>35</v>
      </c>
      <c r="N4985" t="s">
        <v>36</v>
      </c>
      <c r="O4985">
        <v>3</v>
      </c>
      <c r="P4985" s="4">
        <v>18.167812090000002</v>
      </c>
      <c r="Q4985" s="4">
        <v>54.503436270000002</v>
      </c>
      <c r="R4985" t="s">
        <v>29</v>
      </c>
      <c r="S4985" t="b">
        <v>0</v>
      </c>
      <c r="T4985">
        <v>0</v>
      </c>
      <c r="U4985" t="b">
        <v>0</v>
      </c>
      <c r="V4985" t="s">
        <v>65</v>
      </c>
      <c r="W4985">
        <v>2</v>
      </c>
      <c r="X4985" t="s">
        <v>31</v>
      </c>
      <c r="Y4985" t="s">
        <v>32</v>
      </c>
      <c r="Z4985">
        <v>5</v>
      </c>
      <c r="AA4985" t="b">
        <v>0</v>
      </c>
    </row>
    <row r="4986" spans="1:27" x14ac:dyDescent="0.3">
      <c r="A4986">
        <v>4985</v>
      </c>
      <c r="B4986" s="1">
        <v>44162</v>
      </c>
      <c r="C4986" s="7">
        <f t="shared" si="154"/>
        <v>2020</v>
      </c>
      <c r="D4986" s="2">
        <v>0.54689814814814819</v>
      </c>
      <c r="E4986">
        <v>447</v>
      </c>
      <c r="F4986" s="3">
        <v>68</v>
      </c>
      <c r="G4986" s="3" t="str">
        <f t="shared" si="155"/>
        <v>Old</v>
      </c>
      <c r="H4986" t="s">
        <v>33</v>
      </c>
      <c r="I4986" t="s">
        <v>61</v>
      </c>
      <c r="J4986">
        <v>84</v>
      </c>
      <c r="K4986" t="b">
        <v>0</v>
      </c>
      <c r="L4986">
        <v>334</v>
      </c>
      <c r="M4986" t="s">
        <v>58</v>
      </c>
      <c r="N4986" t="s">
        <v>59</v>
      </c>
      <c r="O4986">
        <v>1</v>
      </c>
      <c r="P4986" s="4">
        <v>91.724868110000003</v>
      </c>
      <c r="Q4986" s="4">
        <v>91.724868110000003</v>
      </c>
      <c r="R4986" t="s">
        <v>49</v>
      </c>
      <c r="S4986" t="b">
        <v>0</v>
      </c>
      <c r="T4986">
        <v>9.1724868110000006</v>
      </c>
      <c r="U4986" t="b">
        <v>0</v>
      </c>
      <c r="V4986" t="s">
        <v>97</v>
      </c>
      <c r="W4986">
        <v>0</v>
      </c>
      <c r="X4986" t="s">
        <v>31</v>
      </c>
      <c r="Y4986" t="s">
        <v>50</v>
      </c>
      <c r="Z4986">
        <v>4</v>
      </c>
      <c r="AA4986" t="b">
        <v>0</v>
      </c>
    </row>
    <row r="4987" spans="1:27" x14ac:dyDescent="0.3">
      <c r="A4987">
        <v>4986</v>
      </c>
      <c r="B4987" s="1">
        <v>44504</v>
      </c>
      <c r="C4987" s="7">
        <f t="shared" si="154"/>
        <v>2021</v>
      </c>
      <c r="D4987" s="2">
        <v>0.48243055555555553</v>
      </c>
      <c r="E4987">
        <v>492</v>
      </c>
      <c r="F4987" s="3">
        <v>27</v>
      </c>
      <c r="G4987" s="3" t="str">
        <f t="shared" si="155"/>
        <v>Middle Age</v>
      </c>
      <c r="H4987" t="s">
        <v>33</v>
      </c>
      <c r="I4987" t="s">
        <v>70</v>
      </c>
      <c r="J4987" t="s">
        <v>96</v>
      </c>
      <c r="K4987" t="b">
        <v>1</v>
      </c>
      <c r="L4987">
        <v>917</v>
      </c>
      <c r="M4987" t="s">
        <v>58</v>
      </c>
      <c r="N4987" t="s">
        <v>59</v>
      </c>
      <c r="O4987">
        <v>3</v>
      </c>
      <c r="P4987" s="4">
        <v>77.015010340000003</v>
      </c>
      <c r="Q4987" s="4">
        <v>231.04503099999999</v>
      </c>
      <c r="R4987" t="s">
        <v>29</v>
      </c>
      <c r="S4987" t="b">
        <v>0</v>
      </c>
      <c r="T4987">
        <v>23.104503099999999</v>
      </c>
      <c r="U4987" t="b">
        <v>1</v>
      </c>
      <c r="V4987" t="s">
        <v>65</v>
      </c>
      <c r="W4987">
        <v>3</v>
      </c>
      <c r="X4987" t="s">
        <v>38</v>
      </c>
      <c r="Y4987" t="s">
        <v>50</v>
      </c>
      <c r="Z4987">
        <v>2</v>
      </c>
      <c r="AA4987" t="b">
        <v>0</v>
      </c>
    </row>
    <row r="4988" spans="1:27" x14ac:dyDescent="0.3">
      <c r="A4988">
        <v>4987</v>
      </c>
      <c r="B4988" s="1">
        <v>43464</v>
      </c>
      <c r="C4988" s="7">
        <f t="shared" si="154"/>
        <v>2018</v>
      </c>
      <c r="D4988" s="2">
        <v>0.38297453703703704</v>
      </c>
      <c r="E4988">
        <v>262</v>
      </c>
      <c r="F4988" s="3">
        <v>54</v>
      </c>
      <c r="G4988" s="3" t="str">
        <f t="shared" si="155"/>
        <v>Old</v>
      </c>
      <c r="H4988" t="s">
        <v>51</v>
      </c>
      <c r="I4988" t="s">
        <v>34</v>
      </c>
      <c r="J4988" t="s">
        <v>96</v>
      </c>
      <c r="K4988" t="b">
        <v>1</v>
      </c>
      <c r="L4988">
        <v>332</v>
      </c>
      <c r="M4988" t="s">
        <v>58</v>
      </c>
      <c r="N4988" t="s">
        <v>59</v>
      </c>
      <c r="O4988">
        <v>4</v>
      </c>
      <c r="P4988" s="4">
        <v>95.184873809999999</v>
      </c>
      <c r="Q4988" s="4">
        <v>380.73949520000002</v>
      </c>
      <c r="R4988" t="s">
        <v>45</v>
      </c>
      <c r="S4988" t="b">
        <v>0</v>
      </c>
      <c r="T4988">
        <v>0</v>
      </c>
      <c r="U4988" t="b">
        <v>0</v>
      </c>
      <c r="V4988" t="s">
        <v>65</v>
      </c>
      <c r="W4988">
        <v>5</v>
      </c>
      <c r="X4988" t="s">
        <v>31</v>
      </c>
      <c r="Y4988" t="s">
        <v>32</v>
      </c>
      <c r="Z4988">
        <v>1</v>
      </c>
      <c r="AA4988" t="b">
        <v>0</v>
      </c>
    </row>
    <row r="4989" spans="1:27" x14ac:dyDescent="0.3">
      <c r="A4989">
        <v>4988</v>
      </c>
      <c r="B4989" s="1">
        <v>44550</v>
      </c>
      <c r="C4989" s="7">
        <f t="shared" si="154"/>
        <v>2021</v>
      </c>
      <c r="D4989" s="2">
        <v>0.6557291666666667</v>
      </c>
      <c r="E4989">
        <v>371</v>
      </c>
      <c r="F4989" s="3">
        <v>32</v>
      </c>
      <c r="G4989" s="3" t="str">
        <f t="shared" si="155"/>
        <v>Middle Age</v>
      </c>
      <c r="H4989" t="s">
        <v>51</v>
      </c>
      <c r="I4989" t="s">
        <v>44</v>
      </c>
      <c r="J4989">
        <v>45</v>
      </c>
      <c r="K4989" t="b">
        <v>0</v>
      </c>
      <c r="L4989">
        <v>989</v>
      </c>
      <c r="M4989" t="s">
        <v>27</v>
      </c>
      <c r="N4989" t="s">
        <v>28</v>
      </c>
      <c r="O4989">
        <v>3</v>
      </c>
      <c r="P4989" s="4">
        <v>32.36663016</v>
      </c>
      <c r="Q4989" s="4">
        <v>97.099890470000005</v>
      </c>
      <c r="R4989" t="s">
        <v>29</v>
      </c>
      <c r="S4989" t="b">
        <v>1</v>
      </c>
      <c r="T4989">
        <v>0</v>
      </c>
      <c r="U4989" t="b">
        <v>1</v>
      </c>
      <c r="V4989" t="s">
        <v>97</v>
      </c>
      <c r="W4989">
        <v>0</v>
      </c>
      <c r="X4989" t="s">
        <v>38</v>
      </c>
      <c r="Y4989" t="s">
        <v>41</v>
      </c>
      <c r="Z4989">
        <v>3</v>
      </c>
      <c r="AA4989" t="b">
        <v>0</v>
      </c>
    </row>
    <row r="4990" spans="1:27" x14ac:dyDescent="0.3">
      <c r="A4990">
        <v>4989</v>
      </c>
      <c r="B4990" s="1">
        <v>45232</v>
      </c>
      <c r="C4990" s="7">
        <f t="shared" si="154"/>
        <v>2023</v>
      </c>
      <c r="D4990" s="2">
        <v>0.79653935185185187</v>
      </c>
      <c r="E4990">
        <v>372</v>
      </c>
      <c r="F4990" s="3">
        <v>34</v>
      </c>
      <c r="G4990" s="3" t="str">
        <f t="shared" si="155"/>
        <v>Middle Age</v>
      </c>
      <c r="H4990" t="s">
        <v>25</v>
      </c>
      <c r="I4990" t="s">
        <v>62</v>
      </c>
      <c r="J4990" t="s">
        <v>96</v>
      </c>
      <c r="K4990" t="b">
        <v>1</v>
      </c>
      <c r="L4990">
        <v>428</v>
      </c>
      <c r="M4990" t="s">
        <v>58</v>
      </c>
      <c r="N4990" t="s">
        <v>59</v>
      </c>
      <c r="O4990">
        <v>3</v>
      </c>
      <c r="P4990" s="4">
        <v>94.520743100000004</v>
      </c>
      <c r="Q4990" s="4">
        <v>283.56222930000001</v>
      </c>
      <c r="R4990" t="s">
        <v>43</v>
      </c>
      <c r="S4990" t="b">
        <v>1</v>
      </c>
      <c r="T4990">
        <v>28.356222930000001</v>
      </c>
      <c r="U4990" t="b">
        <v>0</v>
      </c>
      <c r="V4990" t="s">
        <v>37</v>
      </c>
      <c r="W4990">
        <v>3</v>
      </c>
      <c r="X4990" t="s">
        <v>40</v>
      </c>
      <c r="Y4990" t="s">
        <v>50</v>
      </c>
      <c r="Z4990">
        <v>4</v>
      </c>
      <c r="AA4990" t="b">
        <v>1</v>
      </c>
    </row>
    <row r="4991" spans="1:27" x14ac:dyDescent="0.3">
      <c r="A4991">
        <v>4990</v>
      </c>
      <c r="B4991" s="1">
        <v>43419</v>
      </c>
      <c r="C4991" s="7">
        <f t="shared" si="154"/>
        <v>2018</v>
      </c>
      <c r="D4991" s="2">
        <v>0.93391203703703696</v>
      </c>
      <c r="E4991">
        <v>256</v>
      </c>
      <c r="F4991" s="3">
        <v>55</v>
      </c>
      <c r="G4991" s="3" t="str">
        <f t="shared" si="155"/>
        <v>Old</v>
      </c>
      <c r="H4991" t="s">
        <v>33</v>
      </c>
      <c r="I4991" t="s">
        <v>34</v>
      </c>
      <c r="J4991">
        <v>83</v>
      </c>
      <c r="K4991" t="b">
        <v>0</v>
      </c>
      <c r="L4991">
        <v>652</v>
      </c>
      <c r="M4991" t="s">
        <v>47</v>
      </c>
      <c r="N4991" t="s">
        <v>48</v>
      </c>
      <c r="O4991">
        <v>1</v>
      </c>
      <c r="P4991" s="4">
        <v>77.738204629999998</v>
      </c>
      <c r="Q4991" s="4">
        <v>77.738204629999998</v>
      </c>
      <c r="R4991" t="s">
        <v>45</v>
      </c>
      <c r="S4991" t="b">
        <v>0</v>
      </c>
      <c r="T4991">
        <v>0</v>
      </c>
      <c r="U4991" t="b">
        <v>1</v>
      </c>
      <c r="V4991" t="s">
        <v>97</v>
      </c>
      <c r="W4991">
        <v>0</v>
      </c>
      <c r="X4991" t="s">
        <v>38</v>
      </c>
      <c r="Y4991" t="s">
        <v>32</v>
      </c>
      <c r="Z4991">
        <v>5</v>
      </c>
      <c r="AA4991" t="b">
        <v>0</v>
      </c>
    </row>
    <row r="4992" spans="1:27" x14ac:dyDescent="0.3">
      <c r="A4992">
        <v>4991</v>
      </c>
      <c r="B4992" s="1">
        <v>44891</v>
      </c>
      <c r="C4992" s="7">
        <f t="shared" si="154"/>
        <v>2022</v>
      </c>
      <c r="D4992" s="2">
        <v>0.70193287037037033</v>
      </c>
      <c r="E4992">
        <v>75</v>
      </c>
      <c r="F4992" s="3">
        <v>38</v>
      </c>
      <c r="G4992" s="3" t="str">
        <f t="shared" si="155"/>
        <v>Middle Age</v>
      </c>
      <c r="H4992" t="s">
        <v>33</v>
      </c>
      <c r="I4992" t="s">
        <v>63</v>
      </c>
      <c r="J4992" t="s">
        <v>96</v>
      </c>
      <c r="K4992" t="b">
        <v>1</v>
      </c>
      <c r="L4992">
        <v>895</v>
      </c>
      <c r="M4992" t="s">
        <v>35</v>
      </c>
      <c r="N4992" t="s">
        <v>36</v>
      </c>
      <c r="O4992">
        <v>4</v>
      </c>
      <c r="P4992" s="4">
        <v>61.914342859999998</v>
      </c>
      <c r="Q4992" s="4">
        <v>247.65737139999999</v>
      </c>
      <c r="R4992" t="s">
        <v>29</v>
      </c>
      <c r="S4992" t="b">
        <v>0</v>
      </c>
      <c r="T4992">
        <v>24.765737139999999</v>
      </c>
      <c r="U4992" t="b">
        <v>0</v>
      </c>
      <c r="V4992" t="s">
        <v>37</v>
      </c>
      <c r="W4992">
        <v>2</v>
      </c>
      <c r="X4992" t="s">
        <v>31</v>
      </c>
      <c r="Y4992" t="s">
        <v>50</v>
      </c>
      <c r="Z4992">
        <v>4</v>
      </c>
      <c r="AA4992" t="b">
        <v>0</v>
      </c>
    </row>
    <row r="4993" spans="1:27" x14ac:dyDescent="0.3">
      <c r="A4993">
        <v>4992</v>
      </c>
      <c r="B4993" s="1">
        <v>44160</v>
      </c>
      <c r="C4993" s="7">
        <f t="shared" si="154"/>
        <v>2020</v>
      </c>
      <c r="D4993" s="2">
        <v>0.45457175925925924</v>
      </c>
      <c r="E4993">
        <v>493</v>
      </c>
      <c r="F4993" s="3">
        <v>23</v>
      </c>
      <c r="G4993" s="3" t="str">
        <f t="shared" si="155"/>
        <v>Young</v>
      </c>
      <c r="H4993" t="s">
        <v>33</v>
      </c>
      <c r="I4993" t="s">
        <v>42</v>
      </c>
      <c r="J4993" t="s">
        <v>96</v>
      </c>
      <c r="K4993" t="b">
        <v>1</v>
      </c>
      <c r="L4993">
        <v>986</v>
      </c>
      <c r="M4993" t="s">
        <v>47</v>
      </c>
      <c r="N4993" t="s">
        <v>48</v>
      </c>
      <c r="O4993">
        <v>3</v>
      </c>
      <c r="P4993" s="4">
        <v>91.323108110000007</v>
      </c>
      <c r="Q4993" s="4">
        <v>273.96932429999998</v>
      </c>
      <c r="R4993" t="s">
        <v>49</v>
      </c>
      <c r="S4993" t="b">
        <v>0</v>
      </c>
      <c r="T4993">
        <v>27.39693243</v>
      </c>
      <c r="U4993" t="b">
        <v>0</v>
      </c>
      <c r="V4993" t="s">
        <v>30</v>
      </c>
      <c r="W4993">
        <v>1</v>
      </c>
      <c r="X4993" t="s">
        <v>38</v>
      </c>
      <c r="Y4993" t="s">
        <v>50</v>
      </c>
      <c r="Z4993">
        <v>2</v>
      </c>
      <c r="AA4993" t="b">
        <v>1</v>
      </c>
    </row>
    <row r="4994" spans="1:27" x14ac:dyDescent="0.3">
      <c r="A4994">
        <v>4993</v>
      </c>
      <c r="B4994" s="1">
        <v>44508</v>
      </c>
      <c r="C4994" s="7">
        <f t="shared" si="154"/>
        <v>2021</v>
      </c>
      <c r="D4994" s="2">
        <v>0.59818287037037032</v>
      </c>
      <c r="E4994">
        <v>213</v>
      </c>
      <c r="F4994" s="3">
        <v>30</v>
      </c>
      <c r="G4994" s="3" t="str">
        <f t="shared" si="155"/>
        <v>Middle Age</v>
      </c>
      <c r="H4994" t="s">
        <v>51</v>
      </c>
      <c r="I4994" t="s">
        <v>34</v>
      </c>
      <c r="J4994" t="s">
        <v>96</v>
      </c>
      <c r="K4994" t="b">
        <v>1</v>
      </c>
      <c r="L4994">
        <v>838</v>
      </c>
      <c r="M4994" t="s">
        <v>27</v>
      </c>
      <c r="N4994" t="s">
        <v>28</v>
      </c>
      <c r="O4994">
        <v>5</v>
      </c>
      <c r="P4994" s="4">
        <v>58.248131000000001</v>
      </c>
      <c r="Q4994" s="4">
        <v>291.240655</v>
      </c>
      <c r="R4994" t="s">
        <v>43</v>
      </c>
      <c r="S4994" t="b">
        <v>1</v>
      </c>
      <c r="T4994">
        <v>0</v>
      </c>
      <c r="U4994" t="b">
        <v>0</v>
      </c>
      <c r="V4994" t="s">
        <v>30</v>
      </c>
      <c r="W4994">
        <v>2</v>
      </c>
      <c r="X4994" t="s">
        <v>40</v>
      </c>
      <c r="Y4994" t="s">
        <v>41</v>
      </c>
      <c r="Z4994">
        <v>3</v>
      </c>
      <c r="AA4994" t="b">
        <v>1</v>
      </c>
    </row>
    <row r="4995" spans="1:27" x14ac:dyDescent="0.3">
      <c r="A4995">
        <v>4994</v>
      </c>
      <c r="B4995" s="1">
        <v>44535</v>
      </c>
      <c r="C4995" s="7">
        <f t="shared" ref="C4995:C5058" si="156">YEAR(B4995)</f>
        <v>2021</v>
      </c>
      <c r="D4995" s="2">
        <v>0.67260416666666656</v>
      </c>
      <c r="E4995">
        <v>258</v>
      </c>
      <c r="F4995" s="3">
        <v>26</v>
      </c>
      <c r="G4995" s="3" t="str">
        <f t="shared" ref="G4995:G5058" si="157">IF(F4995&lt;25,"Young",IF(F4995&lt;45,"Middle Age","Old"))</f>
        <v>Middle Age</v>
      </c>
      <c r="H4995" t="s">
        <v>25</v>
      </c>
      <c r="I4995" t="s">
        <v>67</v>
      </c>
      <c r="J4995">
        <v>82</v>
      </c>
      <c r="K4995" t="b">
        <v>0</v>
      </c>
      <c r="L4995">
        <v>797</v>
      </c>
      <c r="M4995" t="s">
        <v>35</v>
      </c>
      <c r="N4995" t="s">
        <v>36</v>
      </c>
      <c r="O4995">
        <v>2</v>
      </c>
      <c r="P4995" s="4">
        <v>49.95096006</v>
      </c>
      <c r="Q4995" s="4">
        <v>99.90192012</v>
      </c>
      <c r="R4995" t="s">
        <v>49</v>
      </c>
      <c r="S4995" t="b">
        <v>0</v>
      </c>
      <c r="T4995">
        <v>0</v>
      </c>
      <c r="U4995" t="b">
        <v>0</v>
      </c>
      <c r="V4995" t="s">
        <v>97</v>
      </c>
      <c r="W4995">
        <v>0</v>
      </c>
      <c r="X4995" t="s">
        <v>31</v>
      </c>
      <c r="Y4995" t="s">
        <v>32</v>
      </c>
      <c r="Z4995">
        <v>2</v>
      </c>
      <c r="AA4995" t="b">
        <v>0</v>
      </c>
    </row>
    <row r="4996" spans="1:27" x14ac:dyDescent="0.3">
      <c r="A4996">
        <v>4995</v>
      </c>
      <c r="B4996" s="1">
        <v>43447</v>
      </c>
      <c r="C4996" s="7">
        <f t="shared" si="156"/>
        <v>2018</v>
      </c>
      <c r="D4996" s="2">
        <v>4.0624999999999993E-3</v>
      </c>
      <c r="E4996">
        <v>364</v>
      </c>
      <c r="F4996" s="3">
        <v>58</v>
      </c>
      <c r="G4996" s="3" t="str">
        <f t="shared" si="157"/>
        <v>Old</v>
      </c>
      <c r="H4996" t="s">
        <v>33</v>
      </c>
      <c r="I4996" t="s">
        <v>63</v>
      </c>
      <c r="J4996" t="s">
        <v>96</v>
      </c>
      <c r="K4996" t="b">
        <v>1</v>
      </c>
      <c r="L4996">
        <v>895</v>
      </c>
      <c r="M4996" t="s">
        <v>27</v>
      </c>
      <c r="N4996" t="s">
        <v>28</v>
      </c>
      <c r="O4996">
        <v>1</v>
      </c>
      <c r="P4996" s="4">
        <v>87.692455850000002</v>
      </c>
      <c r="Q4996" s="4">
        <v>87.692455850000002</v>
      </c>
      <c r="R4996" t="s">
        <v>45</v>
      </c>
      <c r="S4996" t="b">
        <v>0</v>
      </c>
      <c r="T4996">
        <v>0</v>
      </c>
      <c r="U4996" t="b">
        <v>1</v>
      </c>
      <c r="V4996" t="s">
        <v>65</v>
      </c>
      <c r="W4996">
        <v>4</v>
      </c>
      <c r="X4996" t="s">
        <v>31</v>
      </c>
      <c r="Y4996" t="s">
        <v>32</v>
      </c>
      <c r="Z4996">
        <v>4</v>
      </c>
      <c r="AA4996" t="b">
        <v>0</v>
      </c>
    </row>
    <row r="4997" spans="1:27" x14ac:dyDescent="0.3">
      <c r="A4997">
        <v>4996</v>
      </c>
      <c r="B4997" s="1">
        <v>43462</v>
      </c>
      <c r="C4997" s="7">
        <f t="shared" si="156"/>
        <v>2018</v>
      </c>
      <c r="D4997" s="2">
        <v>0.21355324074074075</v>
      </c>
      <c r="E4997">
        <v>130</v>
      </c>
      <c r="F4997" s="3">
        <v>33</v>
      </c>
      <c r="G4997" s="3" t="str">
        <f t="shared" si="157"/>
        <v>Middle Age</v>
      </c>
      <c r="H4997" t="s">
        <v>33</v>
      </c>
      <c r="I4997" t="s">
        <v>55</v>
      </c>
      <c r="J4997">
        <v>42</v>
      </c>
      <c r="K4997" t="b">
        <v>0</v>
      </c>
      <c r="L4997">
        <v>812</v>
      </c>
      <c r="M4997" t="s">
        <v>58</v>
      </c>
      <c r="N4997" t="s">
        <v>59</v>
      </c>
      <c r="O4997">
        <v>1</v>
      </c>
      <c r="P4997" s="4">
        <v>82.100955170000006</v>
      </c>
      <c r="Q4997" s="4">
        <v>82.100955170000006</v>
      </c>
      <c r="R4997" t="s">
        <v>29</v>
      </c>
      <c r="S4997" t="b">
        <v>0</v>
      </c>
      <c r="T4997">
        <v>0</v>
      </c>
      <c r="U4997" t="b">
        <v>1</v>
      </c>
      <c r="V4997" t="s">
        <v>97</v>
      </c>
      <c r="W4997">
        <v>0</v>
      </c>
      <c r="X4997" t="s">
        <v>40</v>
      </c>
      <c r="Y4997" t="s">
        <v>32</v>
      </c>
      <c r="Z4997">
        <v>1</v>
      </c>
      <c r="AA4997" t="b">
        <v>0</v>
      </c>
    </row>
    <row r="4998" spans="1:27" x14ac:dyDescent="0.3">
      <c r="A4998">
        <v>4997</v>
      </c>
      <c r="B4998" s="1">
        <v>44926</v>
      </c>
      <c r="C4998" s="7">
        <f t="shared" si="156"/>
        <v>2022</v>
      </c>
      <c r="D4998" s="2">
        <v>0.46053240740740736</v>
      </c>
      <c r="E4998">
        <v>243</v>
      </c>
      <c r="F4998" s="3">
        <v>21</v>
      </c>
      <c r="G4998" s="3" t="str">
        <f t="shared" si="157"/>
        <v>Young</v>
      </c>
      <c r="H4998" t="s">
        <v>33</v>
      </c>
      <c r="I4998" t="s">
        <v>68</v>
      </c>
      <c r="J4998" t="s">
        <v>96</v>
      </c>
      <c r="K4998" t="b">
        <v>1</v>
      </c>
      <c r="L4998">
        <v>247</v>
      </c>
      <c r="M4998" t="s">
        <v>47</v>
      </c>
      <c r="N4998" t="s">
        <v>48</v>
      </c>
      <c r="O4998">
        <v>1</v>
      </c>
      <c r="P4998" s="4">
        <v>73.566885880000001</v>
      </c>
      <c r="Q4998" s="4">
        <v>73.566885880000001</v>
      </c>
      <c r="R4998" t="s">
        <v>45</v>
      </c>
      <c r="S4998" t="b">
        <v>1</v>
      </c>
      <c r="T4998">
        <v>0</v>
      </c>
      <c r="U4998" t="b">
        <v>1</v>
      </c>
      <c r="V4998" t="s">
        <v>65</v>
      </c>
      <c r="W4998">
        <v>1</v>
      </c>
      <c r="X4998" t="s">
        <v>38</v>
      </c>
      <c r="Y4998" t="s">
        <v>41</v>
      </c>
      <c r="Z4998">
        <v>5</v>
      </c>
      <c r="AA4998" t="b">
        <v>1</v>
      </c>
    </row>
    <row r="4999" spans="1:27" x14ac:dyDescent="0.3">
      <c r="A4999">
        <v>4998</v>
      </c>
      <c r="B4999" s="1">
        <v>45257</v>
      </c>
      <c r="C4999" s="7">
        <f t="shared" si="156"/>
        <v>2023</v>
      </c>
      <c r="D4999" s="2">
        <v>0.51366898148148155</v>
      </c>
      <c r="E4999">
        <v>39</v>
      </c>
      <c r="F4999" s="3">
        <v>27</v>
      </c>
      <c r="G4999" s="3" t="str">
        <f t="shared" si="157"/>
        <v>Middle Age</v>
      </c>
      <c r="H4999" t="s">
        <v>33</v>
      </c>
      <c r="I4999" t="s">
        <v>63</v>
      </c>
      <c r="J4999" t="s">
        <v>96</v>
      </c>
      <c r="K4999" t="b">
        <v>1</v>
      </c>
      <c r="L4999">
        <v>171</v>
      </c>
      <c r="M4999" t="s">
        <v>53</v>
      </c>
      <c r="N4999" t="s">
        <v>54</v>
      </c>
      <c r="O4999">
        <v>3</v>
      </c>
      <c r="P4999" s="4">
        <v>62.472222170000002</v>
      </c>
      <c r="Q4999" s="4">
        <v>187.41666649999999</v>
      </c>
      <c r="R4999" t="s">
        <v>43</v>
      </c>
      <c r="S4999" t="b">
        <v>0</v>
      </c>
      <c r="T4999">
        <v>18.741666649999999</v>
      </c>
      <c r="U4999" t="b">
        <v>1</v>
      </c>
      <c r="V4999" t="s">
        <v>65</v>
      </c>
      <c r="W4999">
        <v>2</v>
      </c>
      <c r="X4999" t="s">
        <v>38</v>
      </c>
      <c r="Y4999" t="s">
        <v>50</v>
      </c>
      <c r="Z4999">
        <v>3</v>
      </c>
      <c r="AA4999" t="b">
        <v>0</v>
      </c>
    </row>
    <row r="5000" spans="1:27" x14ac:dyDescent="0.3">
      <c r="A5000">
        <v>4999</v>
      </c>
      <c r="B5000" s="1">
        <v>45270</v>
      </c>
      <c r="C5000" s="7">
        <f t="shared" si="156"/>
        <v>2023</v>
      </c>
      <c r="D5000" s="2">
        <v>0.86762731481481481</v>
      </c>
      <c r="E5000">
        <v>464</v>
      </c>
      <c r="F5000" s="3">
        <v>40</v>
      </c>
      <c r="G5000" s="3" t="str">
        <f t="shared" si="157"/>
        <v>Middle Age</v>
      </c>
      <c r="H5000" t="s">
        <v>51</v>
      </c>
      <c r="I5000" t="s">
        <v>44</v>
      </c>
      <c r="J5000" t="s">
        <v>96</v>
      </c>
      <c r="K5000" t="b">
        <v>1</v>
      </c>
      <c r="L5000">
        <v>858</v>
      </c>
      <c r="M5000" t="s">
        <v>47</v>
      </c>
      <c r="N5000" t="s">
        <v>48</v>
      </c>
      <c r="O5000">
        <v>1</v>
      </c>
      <c r="P5000" s="4">
        <v>24.688561499999999</v>
      </c>
      <c r="Q5000" s="4">
        <v>24.688561499999999</v>
      </c>
      <c r="R5000" t="s">
        <v>45</v>
      </c>
      <c r="S5000" t="b">
        <v>0</v>
      </c>
      <c r="T5000">
        <v>0</v>
      </c>
      <c r="U5000" t="b">
        <v>1</v>
      </c>
      <c r="V5000" t="s">
        <v>65</v>
      </c>
      <c r="W5000">
        <v>4</v>
      </c>
      <c r="X5000" t="s">
        <v>38</v>
      </c>
      <c r="Y5000" t="s">
        <v>41</v>
      </c>
      <c r="Z5000">
        <v>1</v>
      </c>
      <c r="AA5000" t="b">
        <v>1</v>
      </c>
    </row>
    <row r="5001" spans="1:27" x14ac:dyDescent="0.3">
      <c r="A5001">
        <v>5000</v>
      </c>
      <c r="B5001" s="1">
        <v>44885</v>
      </c>
      <c r="C5001" s="7">
        <f t="shared" si="156"/>
        <v>2022</v>
      </c>
      <c r="D5001" s="2">
        <v>0.3414814814814815</v>
      </c>
      <c r="E5001">
        <v>159</v>
      </c>
      <c r="F5001" s="3">
        <v>53</v>
      </c>
      <c r="G5001" s="3" t="str">
        <f t="shared" si="157"/>
        <v>Old</v>
      </c>
      <c r="H5001" t="s">
        <v>25</v>
      </c>
      <c r="I5001" t="s">
        <v>66</v>
      </c>
      <c r="J5001">
        <v>40</v>
      </c>
      <c r="K5001" t="b">
        <v>0</v>
      </c>
      <c r="L5001">
        <v>410</v>
      </c>
      <c r="M5001" t="s">
        <v>53</v>
      </c>
      <c r="N5001" t="s">
        <v>54</v>
      </c>
      <c r="O5001">
        <v>3</v>
      </c>
      <c r="P5001" s="4">
        <v>70.984633849999994</v>
      </c>
      <c r="Q5001" s="4">
        <v>212.9539015</v>
      </c>
      <c r="R5001" t="s">
        <v>29</v>
      </c>
      <c r="S5001" t="b">
        <v>0</v>
      </c>
      <c r="T5001">
        <v>0</v>
      </c>
      <c r="U5001" t="b">
        <v>0</v>
      </c>
      <c r="V5001" t="s">
        <v>97</v>
      </c>
      <c r="W5001">
        <v>0</v>
      </c>
      <c r="X5001" t="s">
        <v>38</v>
      </c>
      <c r="Y5001" t="s">
        <v>32</v>
      </c>
      <c r="Z5001">
        <v>1</v>
      </c>
      <c r="AA5001" t="b">
        <v>0</v>
      </c>
    </row>
    <row r="5002" spans="1:27" x14ac:dyDescent="0.3">
      <c r="A5002">
        <v>5001</v>
      </c>
      <c r="B5002" s="1">
        <v>44872</v>
      </c>
      <c r="C5002" s="7">
        <f t="shared" si="156"/>
        <v>2022</v>
      </c>
      <c r="D5002" s="2">
        <v>0.53612268518518513</v>
      </c>
      <c r="E5002">
        <v>128</v>
      </c>
      <c r="F5002" s="3">
        <v>25</v>
      </c>
      <c r="G5002" s="3" t="str">
        <f t="shared" si="157"/>
        <v>Middle Age</v>
      </c>
      <c r="H5002" t="s">
        <v>33</v>
      </c>
      <c r="I5002" t="s">
        <v>55</v>
      </c>
      <c r="J5002" t="s">
        <v>96</v>
      </c>
      <c r="K5002" t="b">
        <v>1</v>
      </c>
      <c r="L5002">
        <v>753</v>
      </c>
      <c r="M5002" t="s">
        <v>53</v>
      </c>
      <c r="N5002" t="s">
        <v>54</v>
      </c>
      <c r="O5002">
        <v>2</v>
      </c>
      <c r="P5002" s="4">
        <v>93.94635864</v>
      </c>
      <c r="Q5002" s="4">
        <v>187.89271729999999</v>
      </c>
      <c r="R5002" t="s">
        <v>49</v>
      </c>
      <c r="S5002" t="b">
        <v>0</v>
      </c>
      <c r="T5002">
        <v>0</v>
      </c>
      <c r="U5002" t="b">
        <v>1</v>
      </c>
      <c r="V5002" t="s">
        <v>65</v>
      </c>
      <c r="W5002">
        <v>4</v>
      </c>
      <c r="X5002" t="s">
        <v>38</v>
      </c>
      <c r="Y5002" t="s">
        <v>32</v>
      </c>
      <c r="Z5002">
        <v>2</v>
      </c>
      <c r="AA5002" t="b">
        <v>0</v>
      </c>
    </row>
    <row r="5003" spans="1:27" x14ac:dyDescent="0.3">
      <c r="A5003">
        <v>5002</v>
      </c>
      <c r="B5003" s="1">
        <v>45251</v>
      </c>
      <c r="C5003" s="7">
        <f t="shared" si="156"/>
        <v>2023</v>
      </c>
      <c r="D5003" s="2">
        <v>0.15725694444444446</v>
      </c>
      <c r="E5003">
        <v>17</v>
      </c>
      <c r="F5003" s="3">
        <v>46</v>
      </c>
      <c r="G5003" s="3" t="str">
        <f t="shared" si="157"/>
        <v>Old</v>
      </c>
      <c r="H5003" t="s">
        <v>33</v>
      </c>
      <c r="I5003" t="s">
        <v>70</v>
      </c>
      <c r="J5003" t="s">
        <v>96</v>
      </c>
      <c r="K5003" t="b">
        <v>1</v>
      </c>
      <c r="L5003">
        <v>195</v>
      </c>
      <c r="M5003" t="s">
        <v>58</v>
      </c>
      <c r="N5003" t="s">
        <v>59</v>
      </c>
      <c r="O5003">
        <v>5</v>
      </c>
      <c r="P5003" s="4">
        <v>80.637666280000005</v>
      </c>
      <c r="Q5003" s="4">
        <v>403.18833139999998</v>
      </c>
      <c r="R5003" t="s">
        <v>43</v>
      </c>
      <c r="S5003" t="b">
        <v>1</v>
      </c>
      <c r="T5003">
        <v>0</v>
      </c>
      <c r="U5003" t="b">
        <v>1</v>
      </c>
      <c r="V5003" t="s">
        <v>65</v>
      </c>
      <c r="W5003">
        <v>2</v>
      </c>
      <c r="X5003" t="s">
        <v>31</v>
      </c>
      <c r="Y5003" t="s">
        <v>41</v>
      </c>
      <c r="Z5003">
        <v>4</v>
      </c>
      <c r="AA5003" t="b">
        <v>0</v>
      </c>
    </row>
    <row r="5004" spans="1:27" x14ac:dyDescent="0.3">
      <c r="A5004">
        <v>5003</v>
      </c>
      <c r="B5004" s="1">
        <v>44156</v>
      </c>
      <c r="C5004" s="7">
        <f t="shared" si="156"/>
        <v>2020</v>
      </c>
      <c r="D5004" s="2">
        <v>0.32577546296296295</v>
      </c>
      <c r="E5004">
        <v>283</v>
      </c>
      <c r="F5004" s="3">
        <v>56</v>
      </c>
      <c r="G5004" s="3" t="str">
        <f t="shared" si="157"/>
        <v>Old</v>
      </c>
      <c r="H5004" t="s">
        <v>51</v>
      </c>
      <c r="I5004" t="s">
        <v>42</v>
      </c>
      <c r="J5004">
        <v>25</v>
      </c>
      <c r="K5004" t="b">
        <v>0</v>
      </c>
      <c r="L5004">
        <v>585</v>
      </c>
      <c r="M5004" t="s">
        <v>58</v>
      </c>
      <c r="N5004" t="s">
        <v>59</v>
      </c>
      <c r="O5004">
        <v>3</v>
      </c>
      <c r="P5004" s="4">
        <v>14.294471809999999</v>
      </c>
      <c r="Q5004" s="4">
        <v>42.883415429999999</v>
      </c>
      <c r="R5004" t="s">
        <v>29</v>
      </c>
      <c r="S5004" t="b">
        <v>1</v>
      </c>
      <c r="T5004">
        <v>0</v>
      </c>
      <c r="U5004" t="b">
        <v>0</v>
      </c>
      <c r="V5004" t="s">
        <v>97</v>
      </c>
      <c r="W5004">
        <v>0</v>
      </c>
      <c r="X5004" t="s">
        <v>40</v>
      </c>
      <c r="Y5004" t="s">
        <v>32</v>
      </c>
      <c r="Z5004">
        <v>5</v>
      </c>
      <c r="AA5004" t="b">
        <v>0</v>
      </c>
    </row>
    <row r="5005" spans="1:27" x14ac:dyDescent="0.3">
      <c r="A5005">
        <v>5004</v>
      </c>
      <c r="B5005" s="1">
        <v>44921</v>
      </c>
      <c r="C5005" s="7">
        <f t="shared" si="156"/>
        <v>2022</v>
      </c>
      <c r="D5005" s="2">
        <v>0.31259259259259259</v>
      </c>
      <c r="E5005">
        <v>173</v>
      </c>
      <c r="F5005" s="3">
        <v>18</v>
      </c>
      <c r="G5005" s="3" t="str">
        <f t="shared" si="157"/>
        <v>Young</v>
      </c>
      <c r="H5005" t="s">
        <v>51</v>
      </c>
      <c r="I5005" t="s">
        <v>52</v>
      </c>
      <c r="J5005" t="s">
        <v>96</v>
      </c>
      <c r="K5005" t="b">
        <v>1</v>
      </c>
      <c r="L5005">
        <v>720</v>
      </c>
      <c r="M5005" t="s">
        <v>35</v>
      </c>
      <c r="N5005" t="s">
        <v>36</v>
      </c>
      <c r="O5005">
        <v>3</v>
      </c>
      <c r="P5005" s="4">
        <v>62.841457830000003</v>
      </c>
      <c r="Q5005" s="4">
        <v>188.5243735</v>
      </c>
      <c r="R5005" t="s">
        <v>49</v>
      </c>
      <c r="S5005" t="b">
        <v>1</v>
      </c>
      <c r="T5005">
        <v>18.852437349999999</v>
      </c>
      <c r="U5005" t="b">
        <v>1</v>
      </c>
      <c r="V5005" t="s">
        <v>37</v>
      </c>
      <c r="W5005">
        <v>3</v>
      </c>
      <c r="X5005" t="s">
        <v>31</v>
      </c>
      <c r="Y5005" t="s">
        <v>50</v>
      </c>
      <c r="Z5005">
        <v>2</v>
      </c>
      <c r="AA5005" t="b">
        <v>0</v>
      </c>
    </row>
    <row r="5006" spans="1:27" x14ac:dyDescent="0.3">
      <c r="A5006">
        <v>5005</v>
      </c>
      <c r="B5006" s="1">
        <v>45260</v>
      </c>
      <c r="C5006" s="7">
        <f t="shared" si="156"/>
        <v>2023</v>
      </c>
      <c r="D5006" s="2">
        <v>0.36162037037037037</v>
      </c>
      <c r="E5006">
        <v>377</v>
      </c>
      <c r="F5006" s="3">
        <v>49</v>
      </c>
      <c r="G5006" s="3" t="str">
        <f t="shared" si="157"/>
        <v>Old</v>
      </c>
      <c r="H5006" t="s">
        <v>33</v>
      </c>
      <c r="I5006" t="s">
        <v>60</v>
      </c>
      <c r="J5006" t="s">
        <v>96</v>
      </c>
      <c r="K5006" t="b">
        <v>1</v>
      </c>
      <c r="L5006">
        <v>542</v>
      </c>
      <c r="M5006" t="s">
        <v>53</v>
      </c>
      <c r="N5006" t="s">
        <v>54</v>
      </c>
      <c r="O5006">
        <v>5</v>
      </c>
      <c r="P5006" s="4">
        <v>15.4079403</v>
      </c>
      <c r="Q5006" s="4">
        <v>77.039701519999994</v>
      </c>
      <c r="R5006" t="s">
        <v>49</v>
      </c>
      <c r="S5006" t="b">
        <v>1</v>
      </c>
      <c r="T5006">
        <v>0</v>
      </c>
      <c r="U5006" t="b">
        <v>1</v>
      </c>
      <c r="V5006" t="s">
        <v>65</v>
      </c>
      <c r="W5006">
        <v>5</v>
      </c>
      <c r="X5006" t="s">
        <v>40</v>
      </c>
      <c r="Y5006" t="s">
        <v>41</v>
      </c>
      <c r="Z5006">
        <v>3</v>
      </c>
      <c r="AA5006" t="b">
        <v>0</v>
      </c>
    </row>
    <row r="5007" spans="1:27" x14ac:dyDescent="0.3">
      <c r="A5007">
        <v>5006</v>
      </c>
      <c r="B5007" s="1">
        <v>43406</v>
      </c>
      <c r="C5007" s="7">
        <f t="shared" si="156"/>
        <v>2018</v>
      </c>
      <c r="D5007" s="2">
        <v>0.12822916666666667</v>
      </c>
      <c r="E5007">
        <v>353</v>
      </c>
      <c r="F5007" s="3">
        <v>31</v>
      </c>
      <c r="G5007" s="3" t="str">
        <f t="shared" si="157"/>
        <v>Middle Age</v>
      </c>
      <c r="H5007" t="s">
        <v>33</v>
      </c>
      <c r="I5007" t="s">
        <v>67</v>
      </c>
      <c r="J5007">
        <v>10</v>
      </c>
      <c r="K5007" t="b">
        <v>0</v>
      </c>
      <c r="L5007">
        <v>213</v>
      </c>
      <c r="M5007" t="s">
        <v>53</v>
      </c>
      <c r="N5007" t="s">
        <v>54</v>
      </c>
      <c r="O5007">
        <v>1</v>
      </c>
      <c r="P5007" s="4">
        <v>46.528547670000002</v>
      </c>
      <c r="Q5007" s="4">
        <v>46.528547670000002</v>
      </c>
      <c r="R5007" t="s">
        <v>45</v>
      </c>
      <c r="S5007" t="b">
        <v>1</v>
      </c>
      <c r="T5007">
        <v>0</v>
      </c>
      <c r="U5007" t="b">
        <v>1</v>
      </c>
      <c r="V5007" t="s">
        <v>97</v>
      </c>
      <c r="W5007">
        <v>0</v>
      </c>
      <c r="X5007" t="s">
        <v>38</v>
      </c>
      <c r="Y5007" t="s">
        <v>41</v>
      </c>
      <c r="Z5007">
        <v>3</v>
      </c>
      <c r="AA5007" t="b">
        <v>0</v>
      </c>
    </row>
    <row r="5008" spans="1:27" x14ac:dyDescent="0.3">
      <c r="A5008">
        <v>5007</v>
      </c>
      <c r="B5008" s="1">
        <v>44157</v>
      </c>
      <c r="C5008" s="7">
        <f t="shared" si="156"/>
        <v>2020</v>
      </c>
      <c r="D5008" s="2">
        <v>0.5854166666666667</v>
      </c>
      <c r="E5008">
        <v>95</v>
      </c>
      <c r="F5008" s="3">
        <v>46</v>
      </c>
      <c r="G5008" s="3" t="str">
        <f t="shared" si="157"/>
        <v>Old</v>
      </c>
      <c r="H5008" t="s">
        <v>33</v>
      </c>
      <c r="I5008" t="s">
        <v>66</v>
      </c>
      <c r="J5008">
        <v>68</v>
      </c>
      <c r="K5008" t="b">
        <v>0</v>
      </c>
      <c r="L5008">
        <v>743</v>
      </c>
      <c r="M5008" t="s">
        <v>53</v>
      </c>
      <c r="N5008" t="s">
        <v>54</v>
      </c>
      <c r="O5008">
        <v>5</v>
      </c>
      <c r="P5008" s="4">
        <v>43.799257169999997</v>
      </c>
      <c r="Q5008" s="4">
        <v>218.99628580000001</v>
      </c>
      <c r="R5008" t="s">
        <v>49</v>
      </c>
      <c r="S5008" t="b">
        <v>1</v>
      </c>
      <c r="T5008">
        <v>0</v>
      </c>
      <c r="U5008" t="b">
        <v>1</v>
      </c>
      <c r="V5008" t="s">
        <v>97</v>
      </c>
      <c r="W5008">
        <v>0</v>
      </c>
      <c r="X5008" t="s">
        <v>40</v>
      </c>
      <c r="Y5008" t="s">
        <v>41</v>
      </c>
      <c r="Z5008">
        <v>3</v>
      </c>
      <c r="AA5008" t="b">
        <v>1</v>
      </c>
    </row>
    <row r="5009" spans="1:27" x14ac:dyDescent="0.3">
      <c r="A5009">
        <v>5008</v>
      </c>
      <c r="B5009" s="1">
        <v>44138</v>
      </c>
      <c r="C5009" s="7">
        <f t="shared" si="156"/>
        <v>2020</v>
      </c>
      <c r="D5009" s="2">
        <v>0.27994212962962961</v>
      </c>
      <c r="E5009">
        <v>167</v>
      </c>
      <c r="F5009" s="3">
        <v>65</v>
      </c>
      <c r="G5009" s="3" t="str">
        <f t="shared" si="157"/>
        <v>Old</v>
      </c>
      <c r="H5009" t="s">
        <v>33</v>
      </c>
      <c r="I5009" t="s">
        <v>57</v>
      </c>
      <c r="J5009" t="s">
        <v>96</v>
      </c>
      <c r="K5009" t="b">
        <v>1</v>
      </c>
      <c r="L5009">
        <v>120</v>
      </c>
      <c r="M5009" t="s">
        <v>47</v>
      </c>
      <c r="N5009" t="s">
        <v>48</v>
      </c>
      <c r="O5009">
        <v>5</v>
      </c>
      <c r="P5009" s="4">
        <v>44.311794720000002</v>
      </c>
      <c r="Q5009" s="4">
        <v>221.5589736</v>
      </c>
      <c r="R5009" t="s">
        <v>29</v>
      </c>
      <c r="S5009" t="b">
        <v>0</v>
      </c>
      <c r="T5009">
        <v>0</v>
      </c>
      <c r="U5009" t="b">
        <v>1</v>
      </c>
      <c r="V5009" t="s">
        <v>65</v>
      </c>
      <c r="W5009">
        <v>2</v>
      </c>
      <c r="X5009" t="s">
        <v>31</v>
      </c>
      <c r="Y5009" t="s">
        <v>32</v>
      </c>
      <c r="Z5009">
        <v>1</v>
      </c>
      <c r="AA5009" t="b">
        <v>0</v>
      </c>
    </row>
    <row r="5010" spans="1:27" x14ac:dyDescent="0.3">
      <c r="A5010">
        <v>5009</v>
      </c>
      <c r="B5010" s="1">
        <v>44867</v>
      </c>
      <c r="C5010" s="7">
        <f t="shared" si="156"/>
        <v>2022</v>
      </c>
      <c r="D5010" s="2">
        <v>0.13200231481481481</v>
      </c>
      <c r="E5010">
        <v>327</v>
      </c>
      <c r="F5010" s="3">
        <v>39</v>
      </c>
      <c r="G5010" s="3" t="str">
        <f t="shared" si="157"/>
        <v>Middle Age</v>
      </c>
      <c r="H5010" t="s">
        <v>51</v>
      </c>
      <c r="I5010" t="s">
        <v>42</v>
      </c>
      <c r="J5010" t="s">
        <v>96</v>
      </c>
      <c r="K5010" t="b">
        <v>1</v>
      </c>
      <c r="L5010">
        <v>874</v>
      </c>
      <c r="M5010" t="s">
        <v>27</v>
      </c>
      <c r="N5010" t="s">
        <v>28</v>
      </c>
      <c r="O5010">
        <v>2</v>
      </c>
      <c r="P5010" s="4">
        <v>27.233625759999999</v>
      </c>
      <c r="Q5010" s="4">
        <v>54.467251519999998</v>
      </c>
      <c r="R5010" t="s">
        <v>43</v>
      </c>
      <c r="S5010" t="b">
        <v>1</v>
      </c>
      <c r="T5010">
        <v>0</v>
      </c>
      <c r="U5010" t="b">
        <v>1</v>
      </c>
      <c r="V5010" t="s">
        <v>37</v>
      </c>
      <c r="W5010">
        <v>5</v>
      </c>
      <c r="X5010" t="s">
        <v>38</v>
      </c>
      <c r="Y5010" t="s">
        <v>41</v>
      </c>
      <c r="Z5010">
        <v>2</v>
      </c>
      <c r="AA5010" t="b">
        <v>0</v>
      </c>
    </row>
    <row r="5011" spans="1:27" x14ac:dyDescent="0.3">
      <c r="A5011">
        <v>5010</v>
      </c>
      <c r="B5011" s="1">
        <v>45242</v>
      </c>
      <c r="C5011" s="7">
        <f t="shared" si="156"/>
        <v>2023</v>
      </c>
      <c r="D5011" s="2">
        <v>0.44901620370370371</v>
      </c>
      <c r="E5011">
        <v>48</v>
      </c>
      <c r="F5011" s="3">
        <v>36</v>
      </c>
      <c r="G5011" s="3" t="str">
        <f t="shared" si="157"/>
        <v>Middle Age</v>
      </c>
      <c r="H5011" t="s">
        <v>51</v>
      </c>
      <c r="I5011" t="s">
        <v>63</v>
      </c>
      <c r="J5011">
        <v>75</v>
      </c>
      <c r="K5011" t="b">
        <v>0</v>
      </c>
      <c r="L5011">
        <v>173</v>
      </c>
      <c r="M5011" t="s">
        <v>35</v>
      </c>
      <c r="N5011" t="s">
        <v>36</v>
      </c>
      <c r="O5011">
        <v>2</v>
      </c>
      <c r="P5011" s="4">
        <v>37.37194186</v>
      </c>
      <c r="Q5011" s="4">
        <v>74.743883719999999</v>
      </c>
      <c r="R5011" t="s">
        <v>43</v>
      </c>
      <c r="S5011" t="b">
        <v>1</v>
      </c>
      <c r="T5011">
        <v>0</v>
      </c>
      <c r="U5011" t="b">
        <v>0</v>
      </c>
      <c r="V5011" t="s">
        <v>97</v>
      </c>
      <c r="W5011">
        <v>0</v>
      </c>
      <c r="X5011" t="s">
        <v>38</v>
      </c>
      <c r="Y5011" t="s">
        <v>41</v>
      </c>
      <c r="Z5011">
        <v>3</v>
      </c>
      <c r="AA5011" t="b">
        <v>0</v>
      </c>
    </row>
    <row r="5012" spans="1:27" x14ac:dyDescent="0.3">
      <c r="A5012">
        <v>5011</v>
      </c>
      <c r="B5012" s="1">
        <v>45285</v>
      </c>
      <c r="C5012" s="7">
        <f t="shared" si="156"/>
        <v>2023</v>
      </c>
      <c r="D5012" s="2">
        <v>0.47204861111111113</v>
      </c>
      <c r="E5012">
        <v>448</v>
      </c>
      <c r="F5012" s="3">
        <v>63</v>
      </c>
      <c r="G5012" s="3" t="str">
        <f t="shared" si="157"/>
        <v>Old</v>
      </c>
      <c r="H5012" t="s">
        <v>33</v>
      </c>
      <c r="I5012" t="s">
        <v>69</v>
      </c>
      <c r="J5012" t="s">
        <v>96</v>
      </c>
      <c r="K5012" t="b">
        <v>1</v>
      </c>
      <c r="L5012">
        <v>157</v>
      </c>
      <c r="M5012" t="s">
        <v>58</v>
      </c>
      <c r="N5012" t="s">
        <v>59</v>
      </c>
      <c r="O5012">
        <v>4</v>
      </c>
      <c r="P5012" s="4">
        <v>19.171290249999998</v>
      </c>
      <c r="Q5012" s="4">
        <v>76.68516099</v>
      </c>
      <c r="R5012" t="s">
        <v>29</v>
      </c>
      <c r="S5012" t="b">
        <v>0</v>
      </c>
      <c r="T5012">
        <v>0</v>
      </c>
      <c r="U5012" t="b">
        <v>1</v>
      </c>
      <c r="V5012" t="s">
        <v>65</v>
      </c>
      <c r="W5012">
        <v>3</v>
      </c>
      <c r="X5012" t="s">
        <v>38</v>
      </c>
      <c r="Y5012" t="s">
        <v>32</v>
      </c>
      <c r="Z5012">
        <v>5</v>
      </c>
      <c r="AA5012" t="b">
        <v>1</v>
      </c>
    </row>
    <row r="5013" spans="1:27" x14ac:dyDescent="0.3">
      <c r="A5013">
        <v>5012</v>
      </c>
      <c r="B5013" s="1">
        <v>44151</v>
      </c>
      <c r="C5013" s="7">
        <f t="shared" si="156"/>
        <v>2020</v>
      </c>
      <c r="D5013" s="2">
        <v>5.3263888888888888E-2</v>
      </c>
      <c r="E5013">
        <v>465</v>
      </c>
      <c r="F5013" s="3">
        <v>36</v>
      </c>
      <c r="G5013" s="3" t="str">
        <f t="shared" si="157"/>
        <v>Middle Age</v>
      </c>
      <c r="H5013" t="s">
        <v>33</v>
      </c>
      <c r="I5013" t="s">
        <v>66</v>
      </c>
      <c r="J5013" t="s">
        <v>96</v>
      </c>
      <c r="K5013" t="b">
        <v>1</v>
      </c>
      <c r="L5013">
        <v>844</v>
      </c>
      <c r="M5013" t="s">
        <v>47</v>
      </c>
      <c r="N5013" t="s">
        <v>48</v>
      </c>
      <c r="O5013">
        <v>3</v>
      </c>
      <c r="P5013" s="4">
        <v>48.500601889999999</v>
      </c>
      <c r="Q5013" s="4">
        <v>145.50180570000001</v>
      </c>
      <c r="R5013" t="s">
        <v>49</v>
      </c>
      <c r="S5013" t="b">
        <v>1</v>
      </c>
      <c r="T5013">
        <v>0</v>
      </c>
      <c r="U5013" t="b">
        <v>1</v>
      </c>
      <c r="V5013" t="s">
        <v>37</v>
      </c>
      <c r="W5013">
        <v>2</v>
      </c>
      <c r="X5013" t="s">
        <v>31</v>
      </c>
      <c r="Y5013" t="s">
        <v>41</v>
      </c>
      <c r="Z5013">
        <v>2</v>
      </c>
      <c r="AA5013" t="b">
        <v>1</v>
      </c>
    </row>
    <row r="5014" spans="1:27" x14ac:dyDescent="0.3">
      <c r="A5014">
        <v>5013</v>
      </c>
      <c r="B5014" s="1">
        <v>44173</v>
      </c>
      <c r="C5014" s="7">
        <f t="shared" si="156"/>
        <v>2020</v>
      </c>
      <c r="D5014" s="2">
        <v>0.91511574074074076</v>
      </c>
      <c r="E5014">
        <v>97</v>
      </c>
      <c r="F5014" s="3">
        <v>48</v>
      </c>
      <c r="G5014" s="3" t="str">
        <f t="shared" si="157"/>
        <v>Old</v>
      </c>
      <c r="H5014" t="s">
        <v>51</v>
      </c>
      <c r="I5014" t="s">
        <v>34</v>
      </c>
      <c r="J5014" t="s">
        <v>96</v>
      </c>
      <c r="K5014" t="b">
        <v>1</v>
      </c>
      <c r="L5014">
        <v>663</v>
      </c>
      <c r="M5014" t="s">
        <v>27</v>
      </c>
      <c r="N5014" t="s">
        <v>28</v>
      </c>
      <c r="O5014">
        <v>3</v>
      </c>
      <c r="P5014" s="4">
        <v>77.991302790000006</v>
      </c>
      <c r="Q5014" s="4">
        <v>233.9739084</v>
      </c>
      <c r="R5014" t="s">
        <v>45</v>
      </c>
      <c r="S5014" t="b">
        <v>1</v>
      </c>
      <c r="T5014">
        <v>23.39739084</v>
      </c>
      <c r="U5014" t="b">
        <v>0</v>
      </c>
      <c r="V5014" t="s">
        <v>65</v>
      </c>
      <c r="W5014">
        <v>1</v>
      </c>
      <c r="X5014" t="s">
        <v>38</v>
      </c>
      <c r="Y5014" t="s">
        <v>50</v>
      </c>
      <c r="Z5014">
        <v>1</v>
      </c>
      <c r="AA5014" t="b">
        <v>1</v>
      </c>
    </row>
    <row r="5015" spans="1:27" x14ac:dyDescent="0.3">
      <c r="A5015">
        <v>5014</v>
      </c>
      <c r="B5015" s="1">
        <v>45262</v>
      </c>
      <c r="C5015" s="7">
        <f t="shared" si="156"/>
        <v>2023</v>
      </c>
      <c r="D5015" s="2">
        <v>0.72487268518518511</v>
      </c>
      <c r="E5015">
        <v>381</v>
      </c>
      <c r="F5015" s="3">
        <v>65</v>
      </c>
      <c r="G5015" s="3" t="str">
        <f t="shared" si="157"/>
        <v>Old</v>
      </c>
      <c r="H5015" t="s">
        <v>25</v>
      </c>
      <c r="I5015" t="s">
        <v>26</v>
      </c>
      <c r="J5015" t="s">
        <v>96</v>
      </c>
      <c r="K5015" t="b">
        <v>1</v>
      </c>
      <c r="L5015">
        <v>170</v>
      </c>
      <c r="M5015" t="s">
        <v>53</v>
      </c>
      <c r="N5015" t="s">
        <v>54</v>
      </c>
      <c r="O5015">
        <v>4</v>
      </c>
      <c r="P5015" s="4">
        <v>36.829767850000003</v>
      </c>
      <c r="Q5015" s="4">
        <v>147.31907140000001</v>
      </c>
      <c r="R5015" t="s">
        <v>29</v>
      </c>
      <c r="S5015" t="b">
        <v>1</v>
      </c>
      <c r="T5015">
        <v>0</v>
      </c>
      <c r="U5015" t="b">
        <v>0</v>
      </c>
      <c r="V5015" t="s">
        <v>30</v>
      </c>
      <c r="W5015">
        <v>3</v>
      </c>
      <c r="X5015" t="s">
        <v>40</v>
      </c>
      <c r="Y5015" t="s">
        <v>41</v>
      </c>
      <c r="Z5015">
        <v>2</v>
      </c>
      <c r="AA5015" t="b">
        <v>0</v>
      </c>
    </row>
    <row r="5016" spans="1:27" x14ac:dyDescent="0.3">
      <c r="A5016">
        <v>5015</v>
      </c>
      <c r="B5016" s="1">
        <v>43449</v>
      </c>
      <c r="C5016" s="7">
        <f t="shared" si="156"/>
        <v>2018</v>
      </c>
      <c r="D5016" s="2">
        <v>0.38800925925925928</v>
      </c>
      <c r="E5016">
        <v>238</v>
      </c>
      <c r="F5016" s="3">
        <v>40</v>
      </c>
      <c r="G5016" s="3" t="str">
        <f t="shared" si="157"/>
        <v>Middle Age</v>
      </c>
      <c r="H5016" t="s">
        <v>33</v>
      </c>
      <c r="I5016" t="s">
        <v>52</v>
      </c>
      <c r="J5016">
        <v>15</v>
      </c>
      <c r="K5016" t="b">
        <v>0</v>
      </c>
      <c r="L5016">
        <v>508</v>
      </c>
      <c r="M5016" t="s">
        <v>53</v>
      </c>
      <c r="N5016" t="s">
        <v>54</v>
      </c>
      <c r="O5016">
        <v>2</v>
      </c>
      <c r="P5016" s="4">
        <v>99.621265339999994</v>
      </c>
      <c r="Q5016" s="4">
        <v>199.2425307</v>
      </c>
      <c r="R5016" t="s">
        <v>45</v>
      </c>
      <c r="S5016" t="b">
        <v>1</v>
      </c>
      <c r="T5016">
        <v>0</v>
      </c>
      <c r="U5016" t="b">
        <v>1</v>
      </c>
      <c r="V5016" t="s">
        <v>97</v>
      </c>
      <c r="W5016">
        <v>0</v>
      </c>
      <c r="X5016" t="s">
        <v>38</v>
      </c>
      <c r="Y5016" t="s">
        <v>32</v>
      </c>
      <c r="Z5016">
        <v>4</v>
      </c>
      <c r="AA5016" t="b">
        <v>0</v>
      </c>
    </row>
    <row r="5017" spans="1:27" x14ac:dyDescent="0.3">
      <c r="A5017">
        <v>5016</v>
      </c>
      <c r="B5017" s="1">
        <v>44879</v>
      </c>
      <c r="C5017" s="7">
        <f t="shared" si="156"/>
        <v>2022</v>
      </c>
      <c r="D5017" s="2">
        <v>0.36158564814814814</v>
      </c>
      <c r="E5017">
        <v>173</v>
      </c>
      <c r="F5017" s="3">
        <v>54</v>
      </c>
      <c r="G5017" s="3" t="str">
        <f t="shared" si="157"/>
        <v>Old</v>
      </c>
      <c r="H5017" t="s">
        <v>33</v>
      </c>
      <c r="I5017" t="s">
        <v>67</v>
      </c>
      <c r="J5017" t="s">
        <v>96</v>
      </c>
      <c r="K5017" t="b">
        <v>1</v>
      </c>
      <c r="L5017">
        <v>730</v>
      </c>
      <c r="M5017" t="s">
        <v>58</v>
      </c>
      <c r="N5017" t="s">
        <v>59</v>
      </c>
      <c r="O5017">
        <v>3</v>
      </c>
      <c r="P5017" s="4">
        <v>83.044286740000004</v>
      </c>
      <c r="Q5017" s="4">
        <v>249.13286020000001</v>
      </c>
      <c r="R5017" t="s">
        <v>43</v>
      </c>
      <c r="S5017" t="b">
        <v>0</v>
      </c>
      <c r="T5017">
        <v>24.913286020000001</v>
      </c>
      <c r="U5017" t="b">
        <v>1</v>
      </c>
      <c r="V5017" t="s">
        <v>30</v>
      </c>
      <c r="W5017">
        <v>1</v>
      </c>
      <c r="X5017" t="s">
        <v>31</v>
      </c>
      <c r="Y5017" t="s">
        <v>50</v>
      </c>
      <c r="Z5017">
        <v>4</v>
      </c>
      <c r="AA5017" t="b">
        <v>1</v>
      </c>
    </row>
    <row r="5018" spans="1:27" x14ac:dyDescent="0.3">
      <c r="A5018">
        <v>5017</v>
      </c>
      <c r="B5018" s="1">
        <v>43778</v>
      </c>
      <c r="C5018" s="7">
        <f t="shared" si="156"/>
        <v>2019</v>
      </c>
      <c r="D5018" s="2">
        <v>0.97767361111111117</v>
      </c>
      <c r="E5018">
        <v>52</v>
      </c>
      <c r="F5018" s="3">
        <v>57</v>
      </c>
      <c r="G5018" s="3" t="str">
        <f t="shared" si="157"/>
        <v>Old</v>
      </c>
      <c r="H5018" t="s">
        <v>33</v>
      </c>
      <c r="I5018" t="s">
        <v>70</v>
      </c>
      <c r="J5018" t="s">
        <v>96</v>
      </c>
      <c r="K5018" t="b">
        <v>1</v>
      </c>
      <c r="L5018">
        <v>620</v>
      </c>
      <c r="M5018" t="s">
        <v>47</v>
      </c>
      <c r="N5018" t="s">
        <v>48</v>
      </c>
      <c r="O5018">
        <v>1</v>
      </c>
      <c r="P5018" s="4">
        <v>98.064681559999997</v>
      </c>
      <c r="Q5018" s="4">
        <v>98.064681559999997</v>
      </c>
      <c r="R5018" t="s">
        <v>49</v>
      </c>
      <c r="S5018" t="b">
        <v>1</v>
      </c>
      <c r="T5018">
        <v>0</v>
      </c>
      <c r="U5018" t="b">
        <v>0</v>
      </c>
      <c r="V5018" t="s">
        <v>37</v>
      </c>
      <c r="W5018">
        <v>4</v>
      </c>
      <c r="X5018" t="s">
        <v>31</v>
      </c>
      <c r="Y5018" t="s">
        <v>32</v>
      </c>
      <c r="Z5018">
        <v>4</v>
      </c>
      <c r="AA5018" t="b">
        <v>1</v>
      </c>
    </row>
    <row r="5019" spans="1:27" x14ac:dyDescent="0.3">
      <c r="A5019">
        <v>5018</v>
      </c>
      <c r="B5019" s="1">
        <v>43435</v>
      </c>
      <c r="C5019" s="7">
        <f t="shared" si="156"/>
        <v>2018</v>
      </c>
      <c r="D5019" s="2">
        <v>0.39655092592592595</v>
      </c>
      <c r="E5019">
        <v>149</v>
      </c>
      <c r="F5019" s="3">
        <v>30</v>
      </c>
      <c r="G5019" s="3" t="str">
        <f t="shared" si="157"/>
        <v>Middle Age</v>
      </c>
      <c r="H5019" t="s">
        <v>33</v>
      </c>
      <c r="I5019" t="s">
        <v>46</v>
      </c>
      <c r="J5019">
        <v>53</v>
      </c>
      <c r="K5019" t="b">
        <v>0</v>
      </c>
      <c r="L5019">
        <v>792</v>
      </c>
      <c r="M5019" t="s">
        <v>53</v>
      </c>
      <c r="N5019" t="s">
        <v>54</v>
      </c>
      <c r="O5019">
        <v>1</v>
      </c>
      <c r="P5019" s="4">
        <v>54.189717649999999</v>
      </c>
      <c r="Q5019" s="4">
        <v>54.189717649999999</v>
      </c>
      <c r="R5019" t="s">
        <v>43</v>
      </c>
      <c r="S5019" t="b">
        <v>0</v>
      </c>
      <c r="T5019">
        <v>0</v>
      </c>
      <c r="U5019" t="b">
        <v>0</v>
      </c>
      <c r="V5019" t="s">
        <v>97</v>
      </c>
      <c r="W5019">
        <v>0</v>
      </c>
      <c r="X5019" t="s">
        <v>38</v>
      </c>
      <c r="Y5019" t="s">
        <v>32</v>
      </c>
      <c r="Z5019">
        <v>2</v>
      </c>
      <c r="AA5019" t="b">
        <v>1</v>
      </c>
    </row>
    <row r="5020" spans="1:27" x14ac:dyDescent="0.3">
      <c r="A5020">
        <v>5019</v>
      </c>
      <c r="B5020" s="1">
        <v>44179</v>
      </c>
      <c r="C5020" s="7">
        <f t="shared" si="156"/>
        <v>2020</v>
      </c>
      <c r="D5020" s="2">
        <v>0.62826388888888884</v>
      </c>
      <c r="E5020">
        <v>303</v>
      </c>
      <c r="F5020" s="3">
        <v>24</v>
      </c>
      <c r="G5020" s="3" t="str">
        <f t="shared" si="157"/>
        <v>Young</v>
      </c>
      <c r="H5020" t="s">
        <v>33</v>
      </c>
      <c r="I5020" t="s">
        <v>63</v>
      </c>
      <c r="J5020" t="s">
        <v>96</v>
      </c>
      <c r="K5020" t="b">
        <v>1</v>
      </c>
      <c r="L5020">
        <v>830</v>
      </c>
      <c r="M5020" t="s">
        <v>27</v>
      </c>
      <c r="N5020" t="s">
        <v>28</v>
      </c>
      <c r="O5020">
        <v>1</v>
      </c>
      <c r="P5020" s="4">
        <v>68.146905270000005</v>
      </c>
      <c r="Q5020" s="4">
        <v>68.146905270000005</v>
      </c>
      <c r="R5020" t="s">
        <v>45</v>
      </c>
      <c r="S5020" t="b">
        <v>1</v>
      </c>
      <c r="T5020">
        <v>6.8146905269999998</v>
      </c>
      <c r="U5020" t="b">
        <v>0</v>
      </c>
      <c r="V5020" t="s">
        <v>65</v>
      </c>
      <c r="W5020">
        <v>1</v>
      </c>
      <c r="X5020" t="s">
        <v>31</v>
      </c>
      <c r="Y5020" t="s">
        <v>50</v>
      </c>
      <c r="Z5020">
        <v>3</v>
      </c>
      <c r="AA5020" t="b">
        <v>0</v>
      </c>
    </row>
    <row r="5021" spans="1:27" x14ac:dyDescent="0.3">
      <c r="A5021">
        <v>5020</v>
      </c>
      <c r="B5021" s="1">
        <v>45281</v>
      </c>
      <c r="C5021" s="7">
        <f t="shared" si="156"/>
        <v>2023</v>
      </c>
      <c r="D5021" s="2">
        <v>0.94743055555555555</v>
      </c>
      <c r="E5021">
        <v>330</v>
      </c>
      <c r="F5021" s="3">
        <v>44</v>
      </c>
      <c r="G5021" s="3" t="str">
        <f t="shared" si="157"/>
        <v>Middle Age</v>
      </c>
      <c r="H5021" t="s">
        <v>25</v>
      </c>
      <c r="I5021" t="s">
        <v>60</v>
      </c>
      <c r="J5021" t="s">
        <v>96</v>
      </c>
      <c r="K5021" t="b">
        <v>1</v>
      </c>
      <c r="L5021">
        <v>924</v>
      </c>
      <c r="M5021" t="s">
        <v>27</v>
      </c>
      <c r="N5021" t="s">
        <v>28</v>
      </c>
      <c r="O5021">
        <v>2</v>
      </c>
      <c r="P5021" s="4">
        <v>11.475116399999999</v>
      </c>
      <c r="Q5021" s="4">
        <v>22.950232790000001</v>
      </c>
      <c r="R5021" t="s">
        <v>49</v>
      </c>
      <c r="S5021" t="b">
        <v>1</v>
      </c>
      <c r="T5021">
        <v>0</v>
      </c>
      <c r="U5021" t="b">
        <v>0</v>
      </c>
      <c r="V5021" t="s">
        <v>37</v>
      </c>
      <c r="W5021">
        <v>1</v>
      </c>
      <c r="X5021" t="s">
        <v>31</v>
      </c>
      <c r="Y5021" t="s">
        <v>32</v>
      </c>
      <c r="Z5021">
        <v>4</v>
      </c>
      <c r="AA5021" t="b">
        <v>1</v>
      </c>
    </row>
    <row r="5022" spans="1:27" x14ac:dyDescent="0.3">
      <c r="A5022">
        <v>5021</v>
      </c>
      <c r="B5022" s="1">
        <v>44876</v>
      </c>
      <c r="C5022" s="7">
        <f t="shared" si="156"/>
        <v>2022</v>
      </c>
      <c r="D5022" s="2">
        <v>0.60866898148148152</v>
      </c>
      <c r="E5022">
        <v>292</v>
      </c>
      <c r="F5022" s="3">
        <v>52</v>
      </c>
      <c r="G5022" s="3" t="str">
        <f t="shared" si="157"/>
        <v>Old</v>
      </c>
      <c r="H5022" t="s">
        <v>51</v>
      </c>
      <c r="I5022" t="s">
        <v>55</v>
      </c>
      <c r="J5022" t="s">
        <v>96</v>
      </c>
      <c r="K5022" t="b">
        <v>1</v>
      </c>
      <c r="L5022">
        <v>241</v>
      </c>
      <c r="M5022" t="s">
        <v>58</v>
      </c>
      <c r="N5022" t="s">
        <v>59</v>
      </c>
      <c r="O5022">
        <v>5</v>
      </c>
      <c r="P5022" s="4">
        <v>33.327074799999998</v>
      </c>
      <c r="Q5022" s="4">
        <v>166.63537400000001</v>
      </c>
      <c r="R5022" t="s">
        <v>45</v>
      </c>
      <c r="S5022" t="b">
        <v>1</v>
      </c>
      <c r="T5022">
        <v>16.663537399999999</v>
      </c>
      <c r="U5022" t="b">
        <v>0</v>
      </c>
      <c r="V5022" t="s">
        <v>37</v>
      </c>
      <c r="W5022">
        <v>4</v>
      </c>
      <c r="X5022" t="s">
        <v>40</v>
      </c>
      <c r="Y5022" t="s">
        <v>50</v>
      </c>
      <c r="Z5022">
        <v>5</v>
      </c>
      <c r="AA5022" t="b">
        <v>0</v>
      </c>
    </row>
    <row r="5023" spans="1:27" x14ac:dyDescent="0.3">
      <c r="A5023">
        <v>5022</v>
      </c>
      <c r="B5023" s="1">
        <v>44535</v>
      </c>
      <c r="C5023" s="7">
        <f t="shared" si="156"/>
        <v>2021</v>
      </c>
      <c r="D5023" s="2">
        <v>0.15208333333333332</v>
      </c>
      <c r="E5023">
        <v>307</v>
      </c>
      <c r="F5023" s="3">
        <v>37</v>
      </c>
      <c r="G5023" s="3" t="str">
        <f t="shared" si="157"/>
        <v>Middle Age</v>
      </c>
      <c r="H5023" t="s">
        <v>51</v>
      </c>
      <c r="I5023" t="s">
        <v>26</v>
      </c>
      <c r="J5023" t="s">
        <v>96</v>
      </c>
      <c r="K5023" t="b">
        <v>1</v>
      </c>
      <c r="L5023">
        <v>681</v>
      </c>
      <c r="M5023" t="s">
        <v>47</v>
      </c>
      <c r="N5023" t="s">
        <v>48</v>
      </c>
      <c r="O5023">
        <v>5</v>
      </c>
      <c r="P5023" s="4">
        <v>27.100899680000001</v>
      </c>
      <c r="Q5023" s="4">
        <v>135.50449839999999</v>
      </c>
      <c r="R5023" t="s">
        <v>45</v>
      </c>
      <c r="S5023" t="b">
        <v>0</v>
      </c>
      <c r="T5023">
        <v>0</v>
      </c>
      <c r="U5023" t="b">
        <v>1</v>
      </c>
      <c r="V5023" t="s">
        <v>65</v>
      </c>
      <c r="W5023">
        <v>4</v>
      </c>
      <c r="X5023" t="s">
        <v>40</v>
      </c>
      <c r="Y5023" t="s">
        <v>41</v>
      </c>
      <c r="Z5023">
        <v>2</v>
      </c>
      <c r="AA5023" t="b">
        <v>0</v>
      </c>
    </row>
    <row r="5024" spans="1:27" x14ac:dyDescent="0.3">
      <c r="A5024">
        <v>5023</v>
      </c>
      <c r="B5024" s="1">
        <v>43463</v>
      </c>
      <c r="C5024" s="7">
        <f t="shared" si="156"/>
        <v>2018</v>
      </c>
      <c r="D5024" s="2">
        <v>0.92295138888888895</v>
      </c>
      <c r="E5024">
        <v>483</v>
      </c>
      <c r="F5024" s="3">
        <v>20</v>
      </c>
      <c r="G5024" s="3" t="str">
        <f t="shared" si="157"/>
        <v>Young</v>
      </c>
      <c r="H5024" t="s">
        <v>33</v>
      </c>
      <c r="I5024" t="s">
        <v>52</v>
      </c>
      <c r="J5024" t="s">
        <v>96</v>
      </c>
      <c r="K5024" t="b">
        <v>1</v>
      </c>
      <c r="L5024">
        <v>921</v>
      </c>
      <c r="M5024" t="s">
        <v>53</v>
      </c>
      <c r="N5024" t="s">
        <v>54</v>
      </c>
      <c r="O5024">
        <v>3</v>
      </c>
      <c r="P5024" s="4">
        <v>98.742740380000001</v>
      </c>
      <c r="Q5024" s="4">
        <v>296.22822109999998</v>
      </c>
      <c r="R5024" t="s">
        <v>45</v>
      </c>
      <c r="S5024" t="b">
        <v>0</v>
      </c>
      <c r="T5024">
        <v>0</v>
      </c>
      <c r="U5024" t="b">
        <v>0</v>
      </c>
      <c r="V5024" t="s">
        <v>37</v>
      </c>
      <c r="W5024">
        <v>3</v>
      </c>
      <c r="X5024" t="s">
        <v>40</v>
      </c>
      <c r="Y5024" t="s">
        <v>32</v>
      </c>
      <c r="Z5024">
        <v>1</v>
      </c>
      <c r="AA5024" t="b">
        <v>0</v>
      </c>
    </row>
    <row r="5025" spans="1:27" x14ac:dyDescent="0.3">
      <c r="A5025">
        <v>5024</v>
      </c>
      <c r="B5025" s="1">
        <v>44526</v>
      </c>
      <c r="C5025" s="7">
        <f t="shared" si="156"/>
        <v>2021</v>
      </c>
      <c r="D5025" s="2">
        <v>0.57093749999999999</v>
      </c>
      <c r="E5025">
        <v>182</v>
      </c>
      <c r="F5025" s="3">
        <v>48</v>
      </c>
      <c r="G5025" s="3" t="str">
        <f t="shared" si="157"/>
        <v>Old</v>
      </c>
      <c r="H5025" t="s">
        <v>51</v>
      </c>
      <c r="I5025" t="s">
        <v>56</v>
      </c>
      <c r="J5025" t="s">
        <v>96</v>
      </c>
      <c r="K5025" t="b">
        <v>1</v>
      </c>
      <c r="L5025">
        <v>283</v>
      </c>
      <c r="M5025" t="s">
        <v>47</v>
      </c>
      <c r="N5025" t="s">
        <v>48</v>
      </c>
      <c r="O5025">
        <v>3</v>
      </c>
      <c r="P5025" s="4">
        <v>53.794712609999998</v>
      </c>
      <c r="Q5025" s="4">
        <v>161.38413779999999</v>
      </c>
      <c r="R5025" t="s">
        <v>49</v>
      </c>
      <c r="S5025" t="b">
        <v>0</v>
      </c>
      <c r="T5025">
        <v>16.13841378</v>
      </c>
      <c r="U5025" t="b">
        <v>0</v>
      </c>
      <c r="V5025" t="s">
        <v>30</v>
      </c>
      <c r="W5025">
        <v>5</v>
      </c>
      <c r="X5025" t="s">
        <v>40</v>
      </c>
      <c r="Y5025" t="s">
        <v>50</v>
      </c>
      <c r="Z5025">
        <v>3</v>
      </c>
      <c r="AA5025" t="b">
        <v>1</v>
      </c>
    </row>
    <row r="5026" spans="1:27" x14ac:dyDescent="0.3">
      <c r="A5026">
        <v>5025</v>
      </c>
      <c r="B5026" s="1">
        <v>45269</v>
      </c>
      <c r="C5026" s="7">
        <f t="shared" si="156"/>
        <v>2023</v>
      </c>
      <c r="D5026" s="2">
        <v>0.90430555555555558</v>
      </c>
      <c r="E5026">
        <v>362</v>
      </c>
      <c r="F5026" s="3">
        <v>52</v>
      </c>
      <c r="G5026" s="3" t="str">
        <f t="shared" si="157"/>
        <v>Old</v>
      </c>
      <c r="H5026" t="s">
        <v>25</v>
      </c>
      <c r="I5026" t="s">
        <v>55</v>
      </c>
      <c r="J5026" t="s">
        <v>96</v>
      </c>
      <c r="K5026" t="b">
        <v>1</v>
      </c>
      <c r="L5026">
        <v>319</v>
      </c>
      <c r="M5026" t="s">
        <v>35</v>
      </c>
      <c r="N5026" t="s">
        <v>36</v>
      </c>
      <c r="O5026">
        <v>2</v>
      </c>
      <c r="P5026" s="4">
        <v>57.7537187</v>
      </c>
      <c r="Q5026" s="4">
        <v>115.5074374</v>
      </c>
      <c r="R5026" t="s">
        <v>29</v>
      </c>
      <c r="S5026" t="b">
        <v>0</v>
      </c>
      <c r="T5026">
        <v>11.55074374</v>
      </c>
      <c r="U5026" t="b">
        <v>1</v>
      </c>
      <c r="V5026" t="s">
        <v>65</v>
      </c>
      <c r="W5026">
        <v>4</v>
      </c>
      <c r="X5026" t="s">
        <v>31</v>
      </c>
      <c r="Y5026" t="s">
        <v>50</v>
      </c>
      <c r="Z5026">
        <v>3</v>
      </c>
      <c r="AA5026" t="b">
        <v>1</v>
      </c>
    </row>
    <row r="5027" spans="1:27" x14ac:dyDescent="0.3">
      <c r="A5027">
        <v>5026</v>
      </c>
      <c r="B5027" s="1">
        <v>44164</v>
      </c>
      <c r="C5027" s="7">
        <f t="shared" si="156"/>
        <v>2020</v>
      </c>
      <c r="D5027" s="2">
        <v>0.56880787037037039</v>
      </c>
      <c r="E5027">
        <v>179</v>
      </c>
      <c r="F5027" s="3">
        <v>33</v>
      </c>
      <c r="G5027" s="3" t="str">
        <f t="shared" si="157"/>
        <v>Middle Age</v>
      </c>
      <c r="H5027" t="s">
        <v>33</v>
      </c>
      <c r="I5027" t="s">
        <v>62</v>
      </c>
      <c r="J5027">
        <v>16</v>
      </c>
      <c r="K5027" t="b">
        <v>0</v>
      </c>
      <c r="L5027">
        <v>1</v>
      </c>
      <c r="M5027" t="s">
        <v>27</v>
      </c>
      <c r="N5027" t="s">
        <v>28</v>
      </c>
      <c r="O5027">
        <v>5</v>
      </c>
      <c r="P5027" s="4">
        <v>55.657195000000002</v>
      </c>
      <c r="Q5027" s="4">
        <v>278.28597500000001</v>
      </c>
      <c r="R5027" t="s">
        <v>43</v>
      </c>
      <c r="S5027" t="b">
        <v>0</v>
      </c>
      <c r="T5027">
        <v>27.828597500000001</v>
      </c>
      <c r="U5027" t="b">
        <v>0</v>
      </c>
      <c r="V5027" t="s">
        <v>97</v>
      </c>
      <c r="W5027">
        <v>0</v>
      </c>
      <c r="X5027" t="s">
        <v>38</v>
      </c>
      <c r="Y5027" t="s">
        <v>50</v>
      </c>
      <c r="Z5027">
        <v>4</v>
      </c>
      <c r="AA5027" t="b">
        <v>0</v>
      </c>
    </row>
    <row r="5028" spans="1:27" x14ac:dyDescent="0.3">
      <c r="A5028">
        <v>5027</v>
      </c>
      <c r="B5028" s="1">
        <v>45249</v>
      </c>
      <c r="C5028" s="7">
        <f t="shared" si="156"/>
        <v>2023</v>
      </c>
      <c r="D5028" s="2">
        <v>0.93004629629629632</v>
      </c>
      <c r="E5028">
        <v>15</v>
      </c>
      <c r="F5028" s="3">
        <v>36</v>
      </c>
      <c r="G5028" s="3" t="str">
        <f t="shared" si="157"/>
        <v>Middle Age</v>
      </c>
      <c r="H5028" t="s">
        <v>33</v>
      </c>
      <c r="I5028" t="s">
        <v>66</v>
      </c>
      <c r="J5028">
        <v>12</v>
      </c>
      <c r="K5028" t="b">
        <v>0</v>
      </c>
      <c r="L5028">
        <v>737</v>
      </c>
      <c r="M5028" t="s">
        <v>27</v>
      </c>
      <c r="N5028" t="s">
        <v>28</v>
      </c>
      <c r="O5028">
        <v>3</v>
      </c>
      <c r="P5028" s="4">
        <v>92.874527529999995</v>
      </c>
      <c r="Q5028" s="4">
        <v>278.62358260000002</v>
      </c>
      <c r="R5028" t="s">
        <v>49</v>
      </c>
      <c r="S5028" t="b">
        <v>1</v>
      </c>
      <c r="T5028">
        <v>0</v>
      </c>
      <c r="U5028" t="b">
        <v>0</v>
      </c>
      <c r="V5028" t="s">
        <v>97</v>
      </c>
      <c r="W5028">
        <v>0</v>
      </c>
      <c r="X5028" t="s">
        <v>31</v>
      </c>
      <c r="Y5028" t="s">
        <v>32</v>
      </c>
      <c r="Z5028">
        <v>3</v>
      </c>
      <c r="AA5028" t="b">
        <v>1</v>
      </c>
    </row>
    <row r="5029" spans="1:27" x14ac:dyDescent="0.3">
      <c r="A5029">
        <v>5028</v>
      </c>
      <c r="B5029" s="1">
        <v>45258</v>
      </c>
      <c r="C5029" s="7">
        <f t="shared" si="156"/>
        <v>2023</v>
      </c>
      <c r="D5029" s="2">
        <v>0.57141203703703702</v>
      </c>
      <c r="E5029">
        <v>200</v>
      </c>
      <c r="F5029" s="3">
        <v>59</v>
      </c>
      <c r="G5029" s="3" t="str">
        <f t="shared" si="157"/>
        <v>Old</v>
      </c>
      <c r="H5029" t="s">
        <v>33</v>
      </c>
      <c r="I5029" t="s">
        <v>62</v>
      </c>
      <c r="J5029" t="s">
        <v>96</v>
      </c>
      <c r="K5029" t="b">
        <v>1</v>
      </c>
      <c r="L5029">
        <v>415</v>
      </c>
      <c r="M5029" t="s">
        <v>27</v>
      </c>
      <c r="N5029" t="s">
        <v>28</v>
      </c>
      <c r="O5029">
        <v>1</v>
      </c>
      <c r="P5029" s="4">
        <v>94.864378619999997</v>
      </c>
      <c r="Q5029" s="4">
        <v>94.864378619999997</v>
      </c>
      <c r="R5029" t="s">
        <v>29</v>
      </c>
      <c r="S5029" t="b">
        <v>0</v>
      </c>
      <c r="T5029">
        <v>9.4864378620000007</v>
      </c>
      <c r="U5029" t="b">
        <v>0</v>
      </c>
      <c r="V5029" t="s">
        <v>65</v>
      </c>
      <c r="W5029">
        <v>5</v>
      </c>
      <c r="X5029" t="s">
        <v>31</v>
      </c>
      <c r="Y5029" t="s">
        <v>50</v>
      </c>
      <c r="Z5029">
        <v>2</v>
      </c>
      <c r="AA5029" t="b">
        <v>0</v>
      </c>
    </row>
    <row r="5030" spans="1:27" x14ac:dyDescent="0.3">
      <c r="A5030">
        <v>5029</v>
      </c>
      <c r="B5030" s="1">
        <v>44901</v>
      </c>
      <c r="C5030" s="7">
        <f t="shared" si="156"/>
        <v>2022</v>
      </c>
      <c r="D5030" s="2">
        <v>7.4166666666666659E-2</v>
      </c>
      <c r="E5030">
        <v>354</v>
      </c>
      <c r="F5030" s="3">
        <v>46</v>
      </c>
      <c r="G5030" s="3" t="str">
        <f t="shared" si="157"/>
        <v>Old</v>
      </c>
      <c r="H5030" t="s">
        <v>51</v>
      </c>
      <c r="I5030" t="s">
        <v>68</v>
      </c>
      <c r="J5030">
        <v>42</v>
      </c>
      <c r="K5030" t="b">
        <v>0</v>
      </c>
      <c r="L5030">
        <v>632</v>
      </c>
      <c r="M5030" t="s">
        <v>27</v>
      </c>
      <c r="N5030" t="s">
        <v>28</v>
      </c>
      <c r="O5030">
        <v>3</v>
      </c>
      <c r="P5030" s="4">
        <v>85.386941919999998</v>
      </c>
      <c r="Q5030" s="4">
        <v>256.1608258</v>
      </c>
      <c r="R5030" t="s">
        <v>49</v>
      </c>
      <c r="S5030" t="b">
        <v>1</v>
      </c>
      <c r="T5030">
        <v>0</v>
      </c>
      <c r="U5030" t="b">
        <v>0</v>
      </c>
      <c r="V5030" t="s">
        <v>97</v>
      </c>
      <c r="W5030">
        <v>0</v>
      </c>
      <c r="X5030" t="s">
        <v>38</v>
      </c>
      <c r="Y5030" t="s">
        <v>41</v>
      </c>
      <c r="Z5030">
        <v>2</v>
      </c>
      <c r="AA5030" t="b">
        <v>1</v>
      </c>
    </row>
    <row r="5031" spans="1:27" x14ac:dyDescent="0.3">
      <c r="A5031">
        <v>5030</v>
      </c>
      <c r="B5031" s="1">
        <v>44170</v>
      </c>
      <c r="C5031" s="7">
        <f t="shared" si="156"/>
        <v>2020</v>
      </c>
      <c r="D5031" s="2">
        <v>5.1076388888888886E-2</v>
      </c>
      <c r="E5031">
        <v>24</v>
      </c>
      <c r="F5031" s="3">
        <v>18</v>
      </c>
      <c r="G5031" s="3" t="str">
        <f t="shared" si="157"/>
        <v>Young</v>
      </c>
      <c r="H5031" t="s">
        <v>25</v>
      </c>
      <c r="I5031" t="s">
        <v>34</v>
      </c>
      <c r="J5031">
        <v>86</v>
      </c>
      <c r="K5031" t="b">
        <v>0</v>
      </c>
      <c r="L5031">
        <v>477</v>
      </c>
      <c r="M5031" t="s">
        <v>53</v>
      </c>
      <c r="N5031" t="s">
        <v>54</v>
      </c>
      <c r="O5031">
        <v>1</v>
      </c>
      <c r="P5031" s="4">
        <v>30.027784109999999</v>
      </c>
      <c r="Q5031" s="4">
        <v>30.027784109999999</v>
      </c>
      <c r="R5031" t="s">
        <v>29</v>
      </c>
      <c r="S5031" t="b">
        <v>1</v>
      </c>
      <c r="T5031">
        <v>3.002778411</v>
      </c>
      <c r="U5031" t="b">
        <v>0</v>
      </c>
      <c r="V5031" t="s">
        <v>97</v>
      </c>
      <c r="W5031">
        <v>0</v>
      </c>
      <c r="X5031" t="s">
        <v>38</v>
      </c>
      <c r="Y5031" t="s">
        <v>50</v>
      </c>
      <c r="Z5031">
        <v>4</v>
      </c>
      <c r="AA5031" t="b">
        <v>1</v>
      </c>
    </row>
    <row r="5032" spans="1:27" x14ac:dyDescent="0.3">
      <c r="A5032">
        <v>5031</v>
      </c>
      <c r="B5032" s="1">
        <v>45289</v>
      </c>
      <c r="C5032" s="7">
        <f t="shared" si="156"/>
        <v>2023</v>
      </c>
      <c r="D5032" s="2">
        <v>0.11697916666666668</v>
      </c>
      <c r="E5032">
        <v>67</v>
      </c>
      <c r="F5032" s="3">
        <v>27</v>
      </c>
      <c r="G5032" s="3" t="str">
        <f t="shared" si="157"/>
        <v>Middle Age</v>
      </c>
      <c r="H5032" t="s">
        <v>33</v>
      </c>
      <c r="I5032" t="s">
        <v>62</v>
      </c>
      <c r="J5032" t="s">
        <v>96</v>
      </c>
      <c r="K5032" t="b">
        <v>1</v>
      </c>
      <c r="L5032">
        <v>196</v>
      </c>
      <c r="M5032" t="s">
        <v>53</v>
      </c>
      <c r="N5032" t="s">
        <v>54</v>
      </c>
      <c r="O5032">
        <v>3</v>
      </c>
      <c r="P5032" s="4">
        <v>73.147937020000001</v>
      </c>
      <c r="Q5032" s="4">
        <v>219.4438111</v>
      </c>
      <c r="R5032" t="s">
        <v>43</v>
      </c>
      <c r="S5032" t="b">
        <v>1</v>
      </c>
      <c r="T5032">
        <v>0</v>
      </c>
      <c r="U5032" t="b">
        <v>0</v>
      </c>
      <c r="V5032" t="s">
        <v>37</v>
      </c>
      <c r="W5032">
        <v>4</v>
      </c>
      <c r="X5032" t="s">
        <v>38</v>
      </c>
      <c r="Y5032" t="s">
        <v>32</v>
      </c>
      <c r="Z5032">
        <v>2</v>
      </c>
      <c r="AA5032" t="b">
        <v>0</v>
      </c>
    </row>
    <row r="5033" spans="1:27" x14ac:dyDescent="0.3">
      <c r="A5033">
        <v>5032</v>
      </c>
      <c r="B5033" s="1">
        <v>43426</v>
      </c>
      <c r="C5033" s="7">
        <f t="shared" si="156"/>
        <v>2018</v>
      </c>
      <c r="D5033" s="2">
        <v>0.2021412037037037</v>
      </c>
      <c r="E5033">
        <v>482</v>
      </c>
      <c r="F5033" s="3">
        <v>33</v>
      </c>
      <c r="G5033" s="3" t="str">
        <f t="shared" si="157"/>
        <v>Middle Age</v>
      </c>
      <c r="H5033" t="s">
        <v>25</v>
      </c>
      <c r="I5033" t="s">
        <v>46</v>
      </c>
      <c r="J5033">
        <v>16</v>
      </c>
      <c r="K5033" t="b">
        <v>0</v>
      </c>
      <c r="L5033">
        <v>230</v>
      </c>
      <c r="M5033" t="s">
        <v>35</v>
      </c>
      <c r="N5033" t="s">
        <v>36</v>
      </c>
      <c r="O5033">
        <v>4</v>
      </c>
      <c r="P5033" s="4">
        <v>95.371816620000004</v>
      </c>
      <c r="Q5033" s="4">
        <v>381.48726649999998</v>
      </c>
      <c r="R5033" t="s">
        <v>29</v>
      </c>
      <c r="S5033" t="b">
        <v>0</v>
      </c>
      <c r="T5033">
        <v>0</v>
      </c>
      <c r="U5033" t="b">
        <v>1</v>
      </c>
      <c r="V5033" t="s">
        <v>97</v>
      </c>
      <c r="W5033">
        <v>0</v>
      </c>
      <c r="X5033" t="s">
        <v>40</v>
      </c>
      <c r="Y5033" t="s">
        <v>41</v>
      </c>
      <c r="Z5033">
        <v>3</v>
      </c>
      <c r="AA5033" t="b">
        <v>1</v>
      </c>
    </row>
    <row r="5034" spans="1:27" x14ac:dyDescent="0.3">
      <c r="A5034">
        <v>5033</v>
      </c>
      <c r="B5034" s="1">
        <v>43827</v>
      </c>
      <c r="C5034" s="7">
        <f t="shared" si="156"/>
        <v>2019</v>
      </c>
      <c r="D5034" s="2">
        <v>6.5069444444444444E-2</v>
      </c>
      <c r="E5034">
        <v>101</v>
      </c>
      <c r="F5034" s="3">
        <v>30</v>
      </c>
      <c r="G5034" s="3" t="str">
        <f t="shared" si="157"/>
        <v>Middle Age</v>
      </c>
      <c r="H5034" t="s">
        <v>25</v>
      </c>
      <c r="I5034" t="s">
        <v>55</v>
      </c>
      <c r="J5034" t="s">
        <v>96</v>
      </c>
      <c r="K5034" t="b">
        <v>1</v>
      </c>
      <c r="L5034">
        <v>725</v>
      </c>
      <c r="M5034" t="s">
        <v>47</v>
      </c>
      <c r="N5034" t="s">
        <v>48</v>
      </c>
      <c r="O5034">
        <v>1</v>
      </c>
      <c r="P5034" s="4">
        <v>26.068497539999999</v>
      </c>
      <c r="Q5034" s="4">
        <v>26.068497539999999</v>
      </c>
      <c r="R5034" t="s">
        <v>49</v>
      </c>
      <c r="S5034" t="b">
        <v>1</v>
      </c>
      <c r="T5034">
        <v>0</v>
      </c>
      <c r="U5034" t="b">
        <v>0</v>
      </c>
      <c r="V5034" t="s">
        <v>37</v>
      </c>
      <c r="W5034">
        <v>2</v>
      </c>
      <c r="X5034" t="s">
        <v>38</v>
      </c>
      <c r="Y5034" t="s">
        <v>41</v>
      </c>
      <c r="Z5034">
        <v>5</v>
      </c>
      <c r="AA5034" t="b">
        <v>0</v>
      </c>
    </row>
    <row r="5035" spans="1:27" x14ac:dyDescent="0.3">
      <c r="A5035">
        <v>5034</v>
      </c>
      <c r="B5035" s="1">
        <v>43412</v>
      </c>
      <c r="C5035" s="7">
        <f t="shared" si="156"/>
        <v>2018</v>
      </c>
      <c r="D5035" s="2">
        <v>0.64218750000000002</v>
      </c>
      <c r="E5035">
        <v>435</v>
      </c>
      <c r="F5035" s="3">
        <v>27</v>
      </c>
      <c r="G5035" s="3" t="str">
        <f t="shared" si="157"/>
        <v>Middle Age</v>
      </c>
      <c r="H5035" t="s">
        <v>51</v>
      </c>
      <c r="I5035" t="s">
        <v>55</v>
      </c>
      <c r="J5035" t="s">
        <v>96</v>
      </c>
      <c r="K5035" t="b">
        <v>1</v>
      </c>
      <c r="L5035">
        <v>542</v>
      </c>
      <c r="M5035" t="s">
        <v>35</v>
      </c>
      <c r="N5035" t="s">
        <v>36</v>
      </c>
      <c r="O5035">
        <v>3</v>
      </c>
      <c r="P5035" s="4">
        <v>82.310755510000007</v>
      </c>
      <c r="Q5035" s="4">
        <v>246.9322665</v>
      </c>
      <c r="R5035" t="s">
        <v>45</v>
      </c>
      <c r="S5035" t="b">
        <v>0</v>
      </c>
      <c r="T5035">
        <v>24.69322665</v>
      </c>
      <c r="U5035" t="b">
        <v>1</v>
      </c>
      <c r="V5035" t="s">
        <v>37</v>
      </c>
      <c r="W5035">
        <v>2</v>
      </c>
      <c r="X5035" t="s">
        <v>31</v>
      </c>
      <c r="Y5035" t="s">
        <v>50</v>
      </c>
      <c r="Z5035">
        <v>2</v>
      </c>
      <c r="AA5035" t="b">
        <v>0</v>
      </c>
    </row>
    <row r="5036" spans="1:27" x14ac:dyDescent="0.3">
      <c r="A5036">
        <v>5035</v>
      </c>
      <c r="B5036" s="1">
        <v>45239</v>
      </c>
      <c r="C5036" s="7">
        <f t="shared" si="156"/>
        <v>2023</v>
      </c>
      <c r="D5036" s="2">
        <v>0.37055555555555553</v>
      </c>
      <c r="E5036">
        <v>278</v>
      </c>
      <c r="F5036" s="3">
        <v>47</v>
      </c>
      <c r="G5036" s="3" t="str">
        <f t="shared" si="157"/>
        <v>Old</v>
      </c>
      <c r="H5036" t="s">
        <v>33</v>
      </c>
      <c r="I5036" t="s">
        <v>61</v>
      </c>
      <c r="J5036">
        <v>71</v>
      </c>
      <c r="K5036" t="b">
        <v>0</v>
      </c>
      <c r="L5036">
        <v>328</v>
      </c>
      <c r="M5036" t="s">
        <v>27</v>
      </c>
      <c r="N5036" t="s">
        <v>28</v>
      </c>
      <c r="O5036">
        <v>1</v>
      </c>
      <c r="P5036" s="4">
        <v>19.51274901</v>
      </c>
      <c r="Q5036" s="4">
        <v>19.51274901</v>
      </c>
      <c r="R5036" t="s">
        <v>45</v>
      </c>
      <c r="S5036" t="b">
        <v>1</v>
      </c>
      <c r="T5036">
        <v>0</v>
      </c>
      <c r="U5036" t="b">
        <v>0</v>
      </c>
      <c r="V5036" t="s">
        <v>97</v>
      </c>
      <c r="W5036">
        <v>0</v>
      </c>
      <c r="X5036" t="s">
        <v>40</v>
      </c>
      <c r="Y5036" t="s">
        <v>41</v>
      </c>
      <c r="Z5036">
        <v>5</v>
      </c>
      <c r="AA5036" t="b">
        <v>1</v>
      </c>
    </row>
    <row r="5037" spans="1:27" x14ac:dyDescent="0.3">
      <c r="A5037">
        <v>5036</v>
      </c>
      <c r="B5037" s="1">
        <v>45245</v>
      </c>
      <c r="C5037" s="7">
        <f t="shared" si="156"/>
        <v>2023</v>
      </c>
      <c r="D5037" s="2">
        <v>9.4803240740740743E-2</v>
      </c>
      <c r="E5037">
        <v>262</v>
      </c>
      <c r="F5037" s="3">
        <v>22</v>
      </c>
      <c r="G5037" s="3" t="str">
        <f t="shared" si="157"/>
        <v>Young</v>
      </c>
      <c r="H5037" t="s">
        <v>25</v>
      </c>
      <c r="I5037" t="s">
        <v>66</v>
      </c>
      <c r="J5037" t="s">
        <v>96</v>
      </c>
      <c r="K5037" t="b">
        <v>1</v>
      </c>
      <c r="L5037">
        <v>279</v>
      </c>
      <c r="M5037" t="s">
        <v>53</v>
      </c>
      <c r="N5037" t="s">
        <v>54</v>
      </c>
      <c r="O5037">
        <v>2</v>
      </c>
      <c r="P5037" s="4">
        <v>38.497789660000002</v>
      </c>
      <c r="Q5037" s="4">
        <v>76.995579309999997</v>
      </c>
      <c r="R5037" t="s">
        <v>45</v>
      </c>
      <c r="S5037" t="b">
        <v>1</v>
      </c>
      <c r="T5037">
        <v>7.6995579310000002</v>
      </c>
      <c r="U5037" t="b">
        <v>0</v>
      </c>
      <c r="V5037" t="s">
        <v>65</v>
      </c>
      <c r="W5037">
        <v>1</v>
      </c>
      <c r="X5037" t="s">
        <v>40</v>
      </c>
      <c r="Y5037" t="s">
        <v>50</v>
      </c>
      <c r="Z5037">
        <v>2</v>
      </c>
      <c r="AA5037" t="b">
        <v>1</v>
      </c>
    </row>
    <row r="5038" spans="1:27" x14ac:dyDescent="0.3">
      <c r="A5038">
        <v>5037</v>
      </c>
      <c r="B5038" s="1">
        <v>44504</v>
      </c>
      <c r="C5038" s="7">
        <f t="shared" si="156"/>
        <v>2021</v>
      </c>
      <c r="D5038" s="2">
        <v>0.72296296296296303</v>
      </c>
      <c r="E5038">
        <v>411</v>
      </c>
      <c r="F5038" s="3">
        <v>52</v>
      </c>
      <c r="G5038" s="3" t="str">
        <f t="shared" si="157"/>
        <v>Old</v>
      </c>
      <c r="H5038" t="s">
        <v>33</v>
      </c>
      <c r="I5038" t="s">
        <v>52</v>
      </c>
      <c r="J5038" t="s">
        <v>96</v>
      </c>
      <c r="K5038" t="b">
        <v>1</v>
      </c>
      <c r="L5038">
        <v>749</v>
      </c>
      <c r="M5038" t="s">
        <v>35</v>
      </c>
      <c r="N5038" t="s">
        <v>36</v>
      </c>
      <c r="O5038">
        <v>1</v>
      </c>
      <c r="P5038" s="4">
        <v>55.533898890000003</v>
      </c>
      <c r="Q5038" s="4">
        <v>55.533898890000003</v>
      </c>
      <c r="R5038" t="s">
        <v>45</v>
      </c>
      <c r="S5038" t="b">
        <v>0</v>
      </c>
      <c r="T5038">
        <v>5.553389889</v>
      </c>
      <c r="U5038" t="b">
        <v>1</v>
      </c>
      <c r="V5038" t="s">
        <v>30</v>
      </c>
      <c r="W5038">
        <v>1</v>
      </c>
      <c r="X5038" t="s">
        <v>38</v>
      </c>
      <c r="Y5038" t="s">
        <v>50</v>
      </c>
      <c r="Z5038">
        <v>1</v>
      </c>
      <c r="AA5038" t="b">
        <v>1</v>
      </c>
    </row>
    <row r="5039" spans="1:27" x14ac:dyDescent="0.3">
      <c r="A5039">
        <v>5038</v>
      </c>
      <c r="B5039" s="1">
        <v>44536</v>
      </c>
      <c r="C5039" s="7">
        <f t="shared" si="156"/>
        <v>2021</v>
      </c>
      <c r="D5039" s="2">
        <v>0.43300925925925932</v>
      </c>
      <c r="E5039">
        <v>184</v>
      </c>
      <c r="F5039" s="3">
        <v>69</v>
      </c>
      <c r="G5039" s="3" t="str">
        <f t="shared" si="157"/>
        <v>Old</v>
      </c>
      <c r="H5039" t="s">
        <v>51</v>
      </c>
      <c r="I5039" t="s">
        <v>46</v>
      </c>
      <c r="J5039">
        <v>49</v>
      </c>
      <c r="K5039" t="b">
        <v>0</v>
      </c>
      <c r="L5039">
        <v>46</v>
      </c>
      <c r="M5039" t="s">
        <v>53</v>
      </c>
      <c r="N5039" t="s">
        <v>54</v>
      </c>
      <c r="O5039">
        <v>3</v>
      </c>
      <c r="P5039" s="4">
        <v>69.089279579999996</v>
      </c>
      <c r="Q5039" s="4">
        <v>207.2678387</v>
      </c>
      <c r="R5039" t="s">
        <v>45</v>
      </c>
      <c r="S5039" t="b">
        <v>1</v>
      </c>
      <c r="T5039">
        <v>0</v>
      </c>
      <c r="U5039" t="b">
        <v>1</v>
      </c>
      <c r="V5039" t="s">
        <v>97</v>
      </c>
      <c r="W5039">
        <v>0</v>
      </c>
      <c r="X5039" t="s">
        <v>38</v>
      </c>
      <c r="Y5039" t="s">
        <v>32</v>
      </c>
      <c r="Z5039">
        <v>1</v>
      </c>
      <c r="AA5039" t="b">
        <v>0</v>
      </c>
    </row>
    <row r="5040" spans="1:27" x14ac:dyDescent="0.3">
      <c r="A5040">
        <v>5039</v>
      </c>
      <c r="B5040" s="1">
        <v>44138</v>
      </c>
      <c r="C5040" s="7">
        <f t="shared" si="156"/>
        <v>2020</v>
      </c>
      <c r="D5040" s="2">
        <v>0.26931712962962961</v>
      </c>
      <c r="E5040">
        <v>274</v>
      </c>
      <c r="F5040" s="3">
        <v>70</v>
      </c>
      <c r="G5040" s="3" t="str">
        <f t="shared" si="157"/>
        <v>Old</v>
      </c>
      <c r="H5040" t="s">
        <v>51</v>
      </c>
      <c r="I5040" t="s">
        <v>69</v>
      </c>
      <c r="J5040">
        <v>3</v>
      </c>
      <c r="K5040" t="b">
        <v>0</v>
      </c>
      <c r="L5040">
        <v>90</v>
      </c>
      <c r="M5040" t="s">
        <v>53</v>
      </c>
      <c r="N5040" t="s">
        <v>54</v>
      </c>
      <c r="O5040">
        <v>3</v>
      </c>
      <c r="P5040" s="4">
        <v>47.321120380000004</v>
      </c>
      <c r="Q5040" s="4">
        <v>141.96336120000001</v>
      </c>
      <c r="R5040" t="s">
        <v>45</v>
      </c>
      <c r="S5040" t="b">
        <v>1</v>
      </c>
      <c r="T5040">
        <v>0</v>
      </c>
      <c r="U5040" t="b">
        <v>1</v>
      </c>
      <c r="V5040" t="s">
        <v>97</v>
      </c>
      <c r="W5040">
        <v>0</v>
      </c>
      <c r="X5040" t="s">
        <v>40</v>
      </c>
      <c r="Y5040" t="s">
        <v>32</v>
      </c>
      <c r="Z5040">
        <v>3</v>
      </c>
      <c r="AA5040" t="b">
        <v>0</v>
      </c>
    </row>
    <row r="5041" spans="1:27" x14ac:dyDescent="0.3">
      <c r="A5041">
        <v>5040</v>
      </c>
      <c r="B5041" s="1">
        <v>43818</v>
      </c>
      <c r="C5041" s="7">
        <f t="shared" si="156"/>
        <v>2019</v>
      </c>
      <c r="D5041" s="2">
        <v>0.62204861111111109</v>
      </c>
      <c r="E5041">
        <v>275</v>
      </c>
      <c r="F5041" s="3">
        <v>41</v>
      </c>
      <c r="G5041" s="3" t="str">
        <f t="shared" si="157"/>
        <v>Middle Age</v>
      </c>
      <c r="H5041" t="s">
        <v>51</v>
      </c>
      <c r="I5041" t="s">
        <v>39</v>
      </c>
      <c r="J5041">
        <v>6</v>
      </c>
      <c r="K5041" t="b">
        <v>0</v>
      </c>
      <c r="L5041">
        <v>312</v>
      </c>
      <c r="M5041" t="s">
        <v>53</v>
      </c>
      <c r="N5041" t="s">
        <v>54</v>
      </c>
      <c r="O5041">
        <v>4</v>
      </c>
      <c r="P5041" s="4">
        <v>86.579030509999996</v>
      </c>
      <c r="Q5041" s="4">
        <v>346.31612200000001</v>
      </c>
      <c r="R5041" t="s">
        <v>45</v>
      </c>
      <c r="S5041" t="b">
        <v>0</v>
      </c>
      <c r="T5041">
        <v>34.631612199999999</v>
      </c>
      <c r="U5041" t="b">
        <v>0</v>
      </c>
      <c r="V5041" t="s">
        <v>97</v>
      </c>
      <c r="W5041">
        <v>0</v>
      </c>
      <c r="X5041" t="s">
        <v>38</v>
      </c>
      <c r="Y5041" t="s">
        <v>50</v>
      </c>
      <c r="Z5041">
        <v>4</v>
      </c>
      <c r="AA5041" t="b">
        <v>0</v>
      </c>
    </row>
    <row r="5042" spans="1:27" x14ac:dyDescent="0.3">
      <c r="A5042">
        <v>5041</v>
      </c>
      <c r="B5042" s="1">
        <v>43428</v>
      </c>
      <c r="C5042" s="7">
        <f t="shared" si="156"/>
        <v>2018</v>
      </c>
      <c r="D5042" s="2">
        <v>0.52028935185185188</v>
      </c>
      <c r="E5042">
        <v>76</v>
      </c>
      <c r="F5042" s="3">
        <v>27</v>
      </c>
      <c r="G5042" s="3" t="str">
        <f t="shared" si="157"/>
        <v>Middle Age</v>
      </c>
      <c r="H5042" t="s">
        <v>33</v>
      </c>
      <c r="I5042" t="s">
        <v>68</v>
      </c>
      <c r="J5042" t="s">
        <v>96</v>
      </c>
      <c r="K5042" t="b">
        <v>1</v>
      </c>
      <c r="L5042">
        <v>511</v>
      </c>
      <c r="M5042" t="s">
        <v>58</v>
      </c>
      <c r="N5042" t="s">
        <v>59</v>
      </c>
      <c r="O5042">
        <v>5</v>
      </c>
      <c r="P5042" s="4">
        <v>57.967196950000002</v>
      </c>
      <c r="Q5042" s="4">
        <v>289.83598469999998</v>
      </c>
      <c r="R5042" t="s">
        <v>43</v>
      </c>
      <c r="S5042" t="b">
        <v>0</v>
      </c>
      <c r="T5042">
        <v>28.98359847</v>
      </c>
      <c r="U5042" t="b">
        <v>0</v>
      </c>
      <c r="V5042" t="s">
        <v>37</v>
      </c>
      <c r="W5042">
        <v>5</v>
      </c>
      <c r="X5042" t="s">
        <v>38</v>
      </c>
      <c r="Y5042" t="s">
        <v>50</v>
      </c>
      <c r="Z5042">
        <v>2</v>
      </c>
      <c r="AA5042" t="b">
        <v>0</v>
      </c>
    </row>
    <row r="5043" spans="1:27" x14ac:dyDescent="0.3">
      <c r="A5043">
        <v>5042</v>
      </c>
      <c r="B5043" s="1">
        <v>44535</v>
      </c>
      <c r="C5043" s="7">
        <f t="shared" si="156"/>
        <v>2021</v>
      </c>
      <c r="D5043" s="2">
        <v>0.30959490740740742</v>
      </c>
      <c r="E5043">
        <v>81</v>
      </c>
      <c r="F5043" s="3">
        <v>39</v>
      </c>
      <c r="G5043" s="3" t="str">
        <f t="shared" si="157"/>
        <v>Middle Age</v>
      </c>
      <c r="H5043" t="s">
        <v>25</v>
      </c>
      <c r="I5043" t="s">
        <v>64</v>
      </c>
      <c r="J5043" t="s">
        <v>96</v>
      </c>
      <c r="K5043" t="b">
        <v>1</v>
      </c>
      <c r="L5043">
        <v>268</v>
      </c>
      <c r="M5043" t="s">
        <v>27</v>
      </c>
      <c r="N5043" t="s">
        <v>28</v>
      </c>
      <c r="O5043">
        <v>5</v>
      </c>
      <c r="P5043" s="4">
        <v>55.047017779999997</v>
      </c>
      <c r="Q5043" s="4">
        <v>275.23508889999999</v>
      </c>
      <c r="R5043" t="s">
        <v>29</v>
      </c>
      <c r="S5043" t="b">
        <v>1</v>
      </c>
      <c r="T5043">
        <v>27.523508889999999</v>
      </c>
      <c r="U5043" t="b">
        <v>0</v>
      </c>
      <c r="V5043" t="s">
        <v>65</v>
      </c>
      <c r="W5043">
        <v>5</v>
      </c>
      <c r="X5043" t="s">
        <v>38</v>
      </c>
      <c r="Y5043" t="s">
        <v>50</v>
      </c>
      <c r="Z5043">
        <v>2</v>
      </c>
      <c r="AA5043" t="b">
        <v>0</v>
      </c>
    </row>
    <row r="5044" spans="1:27" x14ac:dyDescent="0.3">
      <c r="A5044">
        <v>5043</v>
      </c>
      <c r="B5044" s="1">
        <v>45270</v>
      </c>
      <c r="C5044" s="7">
        <f t="shared" si="156"/>
        <v>2023</v>
      </c>
      <c r="D5044" s="2">
        <v>0.59468750000000004</v>
      </c>
      <c r="E5044">
        <v>37</v>
      </c>
      <c r="F5044" s="3">
        <v>70</v>
      </c>
      <c r="G5044" s="3" t="str">
        <f t="shared" si="157"/>
        <v>Old</v>
      </c>
      <c r="H5044" t="s">
        <v>25</v>
      </c>
      <c r="I5044" t="s">
        <v>70</v>
      </c>
      <c r="J5044" t="s">
        <v>96</v>
      </c>
      <c r="K5044" t="b">
        <v>1</v>
      </c>
      <c r="L5044">
        <v>219</v>
      </c>
      <c r="M5044" t="s">
        <v>47</v>
      </c>
      <c r="N5044" t="s">
        <v>48</v>
      </c>
      <c r="O5044">
        <v>4</v>
      </c>
      <c r="P5044" s="4">
        <v>84.949631780000004</v>
      </c>
      <c r="Q5044" s="4">
        <v>339.7985271</v>
      </c>
      <c r="R5044" t="s">
        <v>49</v>
      </c>
      <c r="S5044" t="b">
        <v>0</v>
      </c>
      <c r="T5044">
        <v>33.979852710000003</v>
      </c>
      <c r="U5044" t="b">
        <v>1</v>
      </c>
      <c r="V5044" t="s">
        <v>30</v>
      </c>
      <c r="W5044">
        <v>5</v>
      </c>
      <c r="X5044" t="s">
        <v>31</v>
      </c>
      <c r="Y5044" t="s">
        <v>50</v>
      </c>
      <c r="Z5044">
        <v>1</v>
      </c>
      <c r="AA5044" t="b">
        <v>0</v>
      </c>
    </row>
    <row r="5045" spans="1:27" x14ac:dyDescent="0.3">
      <c r="A5045">
        <v>5044</v>
      </c>
      <c r="B5045" s="1">
        <v>45265</v>
      </c>
      <c r="C5045" s="7">
        <f t="shared" si="156"/>
        <v>2023</v>
      </c>
      <c r="D5045" s="2">
        <v>0.95538194444444446</v>
      </c>
      <c r="E5045">
        <v>397</v>
      </c>
      <c r="F5045" s="3">
        <v>21</v>
      </c>
      <c r="G5045" s="3" t="str">
        <f t="shared" si="157"/>
        <v>Young</v>
      </c>
      <c r="H5045" t="s">
        <v>25</v>
      </c>
      <c r="I5045" t="s">
        <v>61</v>
      </c>
      <c r="J5045" t="s">
        <v>96</v>
      </c>
      <c r="K5045" t="b">
        <v>1</v>
      </c>
      <c r="L5045">
        <v>626</v>
      </c>
      <c r="M5045" t="s">
        <v>27</v>
      </c>
      <c r="N5045" t="s">
        <v>28</v>
      </c>
      <c r="O5045">
        <v>1</v>
      </c>
      <c r="P5045" s="4">
        <v>82.988883110000003</v>
      </c>
      <c r="Q5045" s="4">
        <v>82.988883110000003</v>
      </c>
      <c r="R5045" t="s">
        <v>45</v>
      </c>
      <c r="S5045" t="b">
        <v>0</v>
      </c>
      <c r="T5045">
        <v>0</v>
      </c>
      <c r="U5045" t="b">
        <v>1</v>
      </c>
      <c r="V5045" t="s">
        <v>65</v>
      </c>
      <c r="W5045">
        <v>3</v>
      </c>
      <c r="X5045" t="s">
        <v>38</v>
      </c>
      <c r="Y5045" t="s">
        <v>41</v>
      </c>
      <c r="Z5045">
        <v>2</v>
      </c>
      <c r="AA5045" t="b">
        <v>0</v>
      </c>
    </row>
    <row r="5046" spans="1:27" x14ac:dyDescent="0.3">
      <c r="A5046">
        <v>5045</v>
      </c>
      <c r="B5046" s="1">
        <v>43806</v>
      </c>
      <c r="C5046" s="7">
        <f t="shared" si="156"/>
        <v>2019</v>
      </c>
      <c r="D5046" s="2">
        <v>0.90972222222222221</v>
      </c>
      <c r="E5046">
        <v>122</v>
      </c>
      <c r="F5046" s="3">
        <v>24</v>
      </c>
      <c r="G5046" s="3" t="str">
        <f t="shared" si="157"/>
        <v>Young</v>
      </c>
      <c r="H5046" t="s">
        <v>25</v>
      </c>
      <c r="I5046" t="s">
        <v>46</v>
      </c>
      <c r="J5046">
        <v>11</v>
      </c>
      <c r="K5046" t="b">
        <v>0</v>
      </c>
      <c r="L5046">
        <v>828</v>
      </c>
      <c r="M5046" t="s">
        <v>35</v>
      </c>
      <c r="N5046" t="s">
        <v>36</v>
      </c>
      <c r="O5046">
        <v>5</v>
      </c>
      <c r="P5046" s="4">
        <v>34.888540919999997</v>
      </c>
      <c r="Q5046" s="4">
        <v>174.44270460000001</v>
      </c>
      <c r="R5046" t="s">
        <v>49</v>
      </c>
      <c r="S5046" t="b">
        <v>0</v>
      </c>
      <c r="T5046">
        <v>17.444270459999998</v>
      </c>
      <c r="U5046" t="b">
        <v>0</v>
      </c>
      <c r="V5046" t="s">
        <v>97</v>
      </c>
      <c r="W5046">
        <v>0</v>
      </c>
      <c r="X5046" t="s">
        <v>40</v>
      </c>
      <c r="Y5046" t="s">
        <v>50</v>
      </c>
      <c r="Z5046">
        <v>1</v>
      </c>
      <c r="AA5046" t="b">
        <v>1</v>
      </c>
    </row>
    <row r="5047" spans="1:27" x14ac:dyDescent="0.3">
      <c r="A5047">
        <v>5046</v>
      </c>
      <c r="B5047" s="1">
        <v>44870</v>
      </c>
      <c r="C5047" s="7">
        <f t="shared" si="156"/>
        <v>2022</v>
      </c>
      <c r="D5047" s="2">
        <v>0.67574074074074064</v>
      </c>
      <c r="E5047">
        <v>207</v>
      </c>
      <c r="F5047" s="3">
        <v>36</v>
      </c>
      <c r="G5047" s="3" t="str">
        <f t="shared" si="157"/>
        <v>Middle Age</v>
      </c>
      <c r="H5047" t="s">
        <v>33</v>
      </c>
      <c r="I5047" t="s">
        <v>52</v>
      </c>
      <c r="J5047" t="s">
        <v>96</v>
      </c>
      <c r="K5047" t="b">
        <v>1</v>
      </c>
      <c r="L5047">
        <v>548</v>
      </c>
      <c r="M5047" t="s">
        <v>47</v>
      </c>
      <c r="N5047" t="s">
        <v>48</v>
      </c>
      <c r="O5047">
        <v>1</v>
      </c>
      <c r="P5047" s="4">
        <v>19.801888089999998</v>
      </c>
      <c r="Q5047" s="4">
        <v>19.801888089999998</v>
      </c>
      <c r="R5047" t="s">
        <v>29</v>
      </c>
      <c r="S5047" t="b">
        <v>0</v>
      </c>
      <c r="T5047">
        <v>0</v>
      </c>
      <c r="U5047" t="b">
        <v>1</v>
      </c>
      <c r="V5047" t="s">
        <v>65</v>
      </c>
      <c r="W5047">
        <v>4</v>
      </c>
      <c r="X5047" t="s">
        <v>40</v>
      </c>
      <c r="Y5047" t="s">
        <v>32</v>
      </c>
      <c r="Z5047">
        <v>2</v>
      </c>
      <c r="AA5047" t="b">
        <v>0</v>
      </c>
    </row>
    <row r="5048" spans="1:27" x14ac:dyDescent="0.3">
      <c r="A5048">
        <v>5047</v>
      </c>
      <c r="B5048" s="1">
        <v>45270</v>
      </c>
      <c r="C5048" s="7">
        <f t="shared" si="156"/>
        <v>2023</v>
      </c>
      <c r="D5048" s="2">
        <v>0.66593749999999996</v>
      </c>
      <c r="E5048">
        <v>86</v>
      </c>
      <c r="F5048" s="3">
        <v>32</v>
      </c>
      <c r="G5048" s="3" t="str">
        <f t="shared" si="157"/>
        <v>Middle Age</v>
      </c>
      <c r="H5048" t="s">
        <v>51</v>
      </c>
      <c r="I5048" t="s">
        <v>56</v>
      </c>
      <c r="J5048">
        <v>48</v>
      </c>
      <c r="K5048" t="b">
        <v>0</v>
      </c>
      <c r="L5048">
        <v>199</v>
      </c>
      <c r="M5048" t="s">
        <v>27</v>
      </c>
      <c r="N5048" t="s">
        <v>28</v>
      </c>
      <c r="O5048">
        <v>4</v>
      </c>
      <c r="P5048" s="4">
        <v>78.956787700000007</v>
      </c>
      <c r="Q5048" s="4">
        <v>315.82715080000003</v>
      </c>
      <c r="R5048" t="s">
        <v>43</v>
      </c>
      <c r="S5048" t="b">
        <v>0</v>
      </c>
      <c r="T5048">
        <v>0</v>
      </c>
      <c r="U5048" t="b">
        <v>0</v>
      </c>
      <c r="V5048" t="s">
        <v>97</v>
      </c>
      <c r="W5048">
        <v>0</v>
      </c>
      <c r="X5048" t="s">
        <v>40</v>
      </c>
      <c r="Y5048" t="s">
        <v>32</v>
      </c>
      <c r="Z5048">
        <v>3</v>
      </c>
      <c r="AA5048" t="b">
        <v>0</v>
      </c>
    </row>
    <row r="5049" spans="1:27" x14ac:dyDescent="0.3">
      <c r="A5049">
        <v>5048</v>
      </c>
      <c r="B5049" s="1">
        <v>43797</v>
      </c>
      <c r="C5049" s="7">
        <f t="shared" si="156"/>
        <v>2019</v>
      </c>
      <c r="D5049" s="2">
        <v>9.4097222222222238E-3</v>
      </c>
      <c r="E5049">
        <v>164</v>
      </c>
      <c r="F5049" s="3">
        <v>37</v>
      </c>
      <c r="G5049" s="3" t="str">
        <f t="shared" si="157"/>
        <v>Middle Age</v>
      </c>
      <c r="H5049" t="s">
        <v>33</v>
      </c>
      <c r="I5049" t="s">
        <v>52</v>
      </c>
      <c r="J5049" t="s">
        <v>96</v>
      </c>
      <c r="K5049" t="b">
        <v>1</v>
      </c>
      <c r="L5049">
        <v>801</v>
      </c>
      <c r="M5049" t="s">
        <v>27</v>
      </c>
      <c r="N5049" t="s">
        <v>28</v>
      </c>
      <c r="O5049">
        <v>5</v>
      </c>
      <c r="P5049" s="4">
        <v>53.959407859999999</v>
      </c>
      <c r="Q5049" s="4">
        <v>269.79703929999999</v>
      </c>
      <c r="R5049" t="s">
        <v>45</v>
      </c>
      <c r="S5049" t="b">
        <v>1</v>
      </c>
      <c r="T5049">
        <v>26.979703929999999</v>
      </c>
      <c r="U5049" t="b">
        <v>0</v>
      </c>
      <c r="V5049" t="s">
        <v>30</v>
      </c>
      <c r="W5049">
        <v>5</v>
      </c>
      <c r="X5049" t="s">
        <v>38</v>
      </c>
      <c r="Y5049" t="s">
        <v>50</v>
      </c>
      <c r="Z5049">
        <v>1</v>
      </c>
      <c r="AA5049" t="b">
        <v>1</v>
      </c>
    </row>
    <row r="5050" spans="1:27" x14ac:dyDescent="0.3">
      <c r="A5050">
        <v>5049</v>
      </c>
      <c r="B5050" s="1">
        <v>44924</v>
      </c>
      <c r="C5050" s="7">
        <f t="shared" si="156"/>
        <v>2022</v>
      </c>
      <c r="D5050" s="2">
        <v>0.78187499999999999</v>
      </c>
      <c r="E5050">
        <v>26</v>
      </c>
      <c r="F5050" s="3">
        <v>56</v>
      </c>
      <c r="G5050" s="3" t="str">
        <f t="shared" si="157"/>
        <v>Old</v>
      </c>
      <c r="H5050" t="s">
        <v>51</v>
      </c>
      <c r="I5050" t="s">
        <v>52</v>
      </c>
      <c r="J5050">
        <v>100</v>
      </c>
      <c r="K5050" t="b">
        <v>0</v>
      </c>
      <c r="L5050">
        <v>742</v>
      </c>
      <c r="M5050" t="s">
        <v>47</v>
      </c>
      <c r="N5050" t="s">
        <v>48</v>
      </c>
      <c r="O5050">
        <v>1</v>
      </c>
      <c r="P5050" s="4">
        <v>82.689276030000002</v>
      </c>
      <c r="Q5050" s="4">
        <v>82.689276030000002</v>
      </c>
      <c r="R5050" t="s">
        <v>43</v>
      </c>
      <c r="S5050" t="b">
        <v>0</v>
      </c>
      <c r="T5050">
        <v>0</v>
      </c>
      <c r="U5050" t="b">
        <v>1</v>
      </c>
      <c r="V5050" t="s">
        <v>97</v>
      </c>
      <c r="W5050">
        <v>0</v>
      </c>
      <c r="X5050" t="s">
        <v>40</v>
      </c>
      <c r="Y5050" t="s">
        <v>32</v>
      </c>
      <c r="Z5050">
        <v>5</v>
      </c>
      <c r="AA5050" t="b">
        <v>1</v>
      </c>
    </row>
    <row r="5051" spans="1:27" x14ac:dyDescent="0.3">
      <c r="A5051">
        <v>5050</v>
      </c>
      <c r="B5051" s="1">
        <v>43809</v>
      </c>
      <c r="C5051" s="7">
        <f t="shared" si="156"/>
        <v>2019</v>
      </c>
      <c r="D5051" s="2">
        <v>0.54572916666666671</v>
      </c>
      <c r="E5051">
        <v>345</v>
      </c>
      <c r="F5051" s="3">
        <v>20</v>
      </c>
      <c r="G5051" s="3" t="str">
        <f t="shared" si="157"/>
        <v>Young</v>
      </c>
      <c r="H5051" t="s">
        <v>33</v>
      </c>
      <c r="I5051" t="s">
        <v>56</v>
      </c>
      <c r="J5051">
        <v>56</v>
      </c>
      <c r="K5051" t="b">
        <v>0</v>
      </c>
      <c r="L5051">
        <v>216</v>
      </c>
      <c r="M5051" t="s">
        <v>58</v>
      </c>
      <c r="N5051" t="s">
        <v>59</v>
      </c>
      <c r="O5051">
        <v>4</v>
      </c>
      <c r="P5051" s="4">
        <v>58.146214999999998</v>
      </c>
      <c r="Q5051" s="4">
        <v>232.58485999999999</v>
      </c>
      <c r="R5051" t="s">
        <v>49</v>
      </c>
      <c r="S5051" t="b">
        <v>1</v>
      </c>
      <c r="T5051">
        <v>0</v>
      </c>
      <c r="U5051" t="b">
        <v>0</v>
      </c>
      <c r="V5051" t="s">
        <v>97</v>
      </c>
      <c r="W5051">
        <v>0</v>
      </c>
      <c r="X5051" t="s">
        <v>40</v>
      </c>
      <c r="Y5051" t="s">
        <v>41</v>
      </c>
      <c r="Z5051">
        <v>5</v>
      </c>
      <c r="AA5051" t="b">
        <v>0</v>
      </c>
    </row>
    <row r="5052" spans="1:27" x14ac:dyDescent="0.3">
      <c r="A5052">
        <v>5051</v>
      </c>
      <c r="B5052" s="1">
        <v>43827</v>
      </c>
      <c r="C5052" s="7">
        <f t="shared" si="156"/>
        <v>2019</v>
      </c>
      <c r="D5052" s="2">
        <v>0.31990740740740742</v>
      </c>
      <c r="E5052">
        <v>229</v>
      </c>
      <c r="F5052" s="3">
        <v>56</v>
      </c>
      <c r="G5052" s="3" t="str">
        <f t="shared" si="157"/>
        <v>Old</v>
      </c>
      <c r="H5052" t="s">
        <v>51</v>
      </c>
      <c r="I5052" t="s">
        <v>44</v>
      </c>
      <c r="J5052">
        <v>87</v>
      </c>
      <c r="K5052" t="b">
        <v>0</v>
      </c>
      <c r="L5052">
        <v>378</v>
      </c>
      <c r="M5052" t="s">
        <v>53</v>
      </c>
      <c r="N5052" t="s">
        <v>54</v>
      </c>
      <c r="O5052">
        <v>1</v>
      </c>
      <c r="P5052" s="4">
        <v>21.381547869999999</v>
      </c>
      <c r="Q5052" s="4">
        <v>21.381547869999999</v>
      </c>
      <c r="R5052" t="s">
        <v>49</v>
      </c>
      <c r="S5052" t="b">
        <v>0</v>
      </c>
      <c r="T5052">
        <v>2.1381547869999999</v>
      </c>
      <c r="U5052" t="b">
        <v>0</v>
      </c>
      <c r="V5052" t="s">
        <v>97</v>
      </c>
      <c r="W5052">
        <v>0</v>
      </c>
      <c r="X5052" t="s">
        <v>31</v>
      </c>
      <c r="Y5052" t="s">
        <v>50</v>
      </c>
      <c r="Z5052">
        <v>1</v>
      </c>
      <c r="AA5052" t="b">
        <v>1</v>
      </c>
    </row>
    <row r="5053" spans="1:27" x14ac:dyDescent="0.3">
      <c r="A5053">
        <v>5052</v>
      </c>
      <c r="B5053" s="1">
        <v>43460</v>
      </c>
      <c r="C5053" s="7">
        <f t="shared" si="156"/>
        <v>2018</v>
      </c>
      <c r="D5053" s="2">
        <v>0.40858796296296296</v>
      </c>
      <c r="E5053">
        <v>19</v>
      </c>
      <c r="F5053" s="3">
        <v>62</v>
      </c>
      <c r="G5053" s="3" t="str">
        <f t="shared" si="157"/>
        <v>Old</v>
      </c>
      <c r="H5053" t="s">
        <v>51</v>
      </c>
      <c r="I5053" t="s">
        <v>66</v>
      </c>
      <c r="J5053">
        <v>6</v>
      </c>
      <c r="K5053" t="b">
        <v>0</v>
      </c>
      <c r="L5053">
        <v>659</v>
      </c>
      <c r="M5053" t="s">
        <v>35</v>
      </c>
      <c r="N5053" t="s">
        <v>36</v>
      </c>
      <c r="O5053">
        <v>5</v>
      </c>
      <c r="P5053" s="4">
        <v>28.26238013</v>
      </c>
      <c r="Q5053" s="4">
        <v>141.3119007</v>
      </c>
      <c r="R5053" t="s">
        <v>45</v>
      </c>
      <c r="S5053" t="b">
        <v>1</v>
      </c>
      <c r="T5053">
        <v>0</v>
      </c>
      <c r="U5053" t="b">
        <v>1</v>
      </c>
      <c r="V5053" t="s">
        <v>97</v>
      </c>
      <c r="W5053">
        <v>0</v>
      </c>
      <c r="X5053" t="s">
        <v>40</v>
      </c>
      <c r="Y5053" t="s">
        <v>41</v>
      </c>
      <c r="Z5053">
        <v>1</v>
      </c>
      <c r="AA5053" t="b">
        <v>1</v>
      </c>
    </row>
    <row r="5054" spans="1:27" x14ac:dyDescent="0.3">
      <c r="A5054">
        <v>5053</v>
      </c>
      <c r="B5054" s="1">
        <v>44556</v>
      </c>
      <c r="C5054" s="7">
        <f t="shared" si="156"/>
        <v>2021</v>
      </c>
      <c r="D5054" s="2">
        <v>0.10748842592592593</v>
      </c>
      <c r="E5054">
        <v>480</v>
      </c>
      <c r="F5054" s="3">
        <v>35</v>
      </c>
      <c r="G5054" s="3" t="str">
        <f t="shared" si="157"/>
        <v>Middle Age</v>
      </c>
      <c r="H5054" t="s">
        <v>33</v>
      </c>
      <c r="I5054" t="s">
        <v>39</v>
      </c>
      <c r="J5054">
        <v>33</v>
      </c>
      <c r="K5054" t="b">
        <v>0</v>
      </c>
      <c r="L5054">
        <v>917</v>
      </c>
      <c r="M5054" t="s">
        <v>27</v>
      </c>
      <c r="N5054" t="s">
        <v>28</v>
      </c>
      <c r="O5054">
        <v>4</v>
      </c>
      <c r="P5054" s="4">
        <v>19.765653889999999</v>
      </c>
      <c r="Q5054" s="4">
        <v>79.062615579999999</v>
      </c>
      <c r="R5054" t="s">
        <v>43</v>
      </c>
      <c r="S5054" t="b">
        <v>0</v>
      </c>
      <c r="T5054">
        <v>0</v>
      </c>
      <c r="U5054" t="b">
        <v>1</v>
      </c>
      <c r="V5054" t="s">
        <v>97</v>
      </c>
      <c r="W5054">
        <v>0</v>
      </c>
      <c r="X5054" t="s">
        <v>38</v>
      </c>
      <c r="Y5054" t="s">
        <v>41</v>
      </c>
      <c r="Z5054">
        <v>5</v>
      </c>
      <c r="AA5054" t="b">
        <v>0</v>
      </c>
    </row>
    <row r="5055" spans="1:27" x14ac:dyDescent="0.3">
      <c r="A5055">
        <v>5054</v>
      </c>
      <c r="B5055" s="1">
        <v>43433</v>
      </c>
      <c r="C5055" s="7">
        <f t="shared" si="156"/>
        <v>2018</v>
      </c>
      <c r="D5055" s="2">
        <v>0.64159722222222226</v>
      </c>
      <c r="E5055">
        <v>416</v>
      </c>
      <c r="F5055" s="3">
        <v>69</v>
      </c>
      <c r="G5055" s="3" t="str">
        <f t="shared" si="157"/>
        <v>Old</v>
      </c>
      <c r="H5055" t="s">
        <v>51</v>
      </c>
      <c r="I5055" t="s">
        <v>39</v>
      </c>
      <c r="J5055" t="s">
        <v>96</v>
      </c>
      <c r="K5055" t="b">
        <v>1</v>
      </c>
      <c r="L5055">
        <v>585</v>
      </c>
      <c r="M5055" t="s">
        <v>58</v>
      </c>
      <c r="N5055" t="s">
        <v>59</v>
      </c>
      <c r="O5055">
        <v>4</v>
      </c>
      <c r="P5055" s="4">
        <v>87.00319906</v>
      </c>
      <c r="Q5055" s="4">
        <v>348.01279620000003</v>
      </c>
      <c r="R5055" t="s">
        <v>29</v>
      </c>
      <c r="S5055" t="b">
        <v>0</v>
      </c>
      <c r="T5055">
        <v>34.801279620000003</v>
      </c>
      <c r="U5055" t="b">
        <v>0</v>
      </c>
      <c r="V5055" t="s">
        <v>30</v>
      </c>
      <c r="W5055">
        <v>5</v>
      </c>
      <c r="X5055" t="s">
        <v>40</v>
      </c>
      <c r="Y5055" t="s">
        <v>50</v>
      </c>
      <c r="Z5055">
        <v>5</v>
      </c>
      <c r="AA5055" t="b">
        <v>1</v>
      </c>
    </row>
    <row r="5056" spans="1:27" x14ac:dyDescent="0.3">
      <c r="A5056">
        <v>5055</v>
      </c>
      <c r="B5056" s="1">
        <v>45263</v>
      </c>
      <c r="C5056" s="7">
        <f t="shared" si="156"/>
        <v>2023</v>
      </c>
      <c r="D5056" s="2">
        <v>0.1481712962962963</v>
      </c>
      <c r="E5056">
        <v>135</v>
      </c>
      <c r="F5056" s="3">
        <v>30</v>
      </c>
      <c r="G5056" s="3" t="str">
        <f t="shared" si="157"/>
        <v>Middle Age</v>
      </c>
      <c r="H5056" t="s">
        <v>25</v>
      </c>
      <c r="I5056" t="s">
        <v>39</v>
      </c>
      <c r="J5056" t="s">
        <v>96</v>
      </c>
      <c r="K5056" t="b">
        <v>1</v>
      </c>
      <c r="L5056">
        <v>988</v>
      </c>
      <c r="M5056" t="s">
        <v>27</v>
      </c>
      <c r="N5056" t="s">
        <v>28</v>
      </c>
      <c r="O5056">
        <v>1</v>
      </c>
      <c r="P5056" s="4">
        <v>64.202408079999998</v>
      </c>
      <c r="Q5056" s="4">
        <v>64.202408079999998</v>
      </c>
      <c r="R5056" t="s">
        <v>45</v>
      </c>
      <c r="S5056" t="b">
        <v>0</v>
      </c>
      <c r="T5056">
        <v>0</v>
      </c>
      <c r="U5056" t="b">
        <v>1</v>
      </c>
      <c r="V5056" t="s">
        <v>37</v>
      </c>
      <c r="W5056">
        <v>1</v>
      </c>
      <c r="X5056" t="s">
        <v>31</v>
      </c>
      <c r="Y5056" t="s">
        <v>32</v>
      </c>
      <c r="Z5056">
        <v>5</v>
      </c>
      <c r="AA5056" t="b">
        <v>0</v>
      </c>
    </row>
    <row r="5057" spans="1:27" x14ac:dyDescent="0.3">
      <c r="A5057">
        <v>5056</v>
      </c>
      <c r="B5057" s="1">
        <v>43770</v>
      </c>
      <c r="C5057" s="7">
        <f t="shared" si="156"/>
        <v>2019</v>
      </c>
      <c r="D5057" s="2">
        <v>9.1400462962962961E-2</v>
      </c>
      <c r="E5057">
        <v>128</v>
      </c>
      <c r="F5057" s="3">
        <v>50</v>
      </c>
      <c r="G5057" s="3" t="str">
        <f t="shared" si="157"/>
        <v>Old</v>
      </c>
      <c r="H5057" t="s">
        <v>25</v>
      </c>
      <c r="I5057" t="s">
        <v>70</v>
      </c>
      <c r="J5057">
        <v>84</v>
      </c>
      <c r="K5057" t="b">
        <v>0</v>
      </c>
      <c r="L5057">
        <v>405</v>
      </c>
      <c r="M5057" t="s">
        <v>27</v>
      </c>
      <c r="N5057" t="s">
        <v>28</v>
      </c>
      <c r="O5057">
        <v>1</v>
      </c>
      <c r="P5057" s="4">
        <v>62.534585720000003</v>
      </c>
      <c r="Q5057" s="4">
        <v>62.534585720000003</v>
      </c>
      <c r="R5057" t="s">
        <v>45</v>
      </c>
      <c r="S5057" t="b">
        <v>1</v>
      </c>
      <c r="T5057">
        <v>0</v>
      </c>
      <c r="U5057" t="b">
        <v>0</v>
      </c>
      <c r="V5057" t="s">
        <v>97</v>
      </c>
      <c r="W5057">
        <v>0</v>
      </c>
      <c r="X5057" t="s">
        <v>38</v>
      </c>
      <c r="Y5057" t="s">
        <v>41</v>
      </c>
      <c r="Z5057">
        <v>4</v>
      </c>
      <c r="AA5057" t="b">
        <v>1</v>
      </c>
    </row>
    <row r="5058" spans="1:27" x14ac:dyDescent="0.3">
      <c r="A5058">
        <v>5057</v>
      </c>
      <c r="B5058" s="1">
        <v>43419</v>
      </c>
      <c r="C5058" s="7">
        <f t="shared" si="156"/>
        <v>2018</v>
      </c>
      <c r="D5058" s="2">
        <v>0.99872685185185184</v>
      </c>
      <c r="E5058">
        <v>447</v>
      </c>
      <c r="F5058" s="3">
        <v>46</v>
      </c>
      <c r="G5058" s="3" t="str">
        <f t="shared" si="157"/>
        <v>Old</v>
      </c>
      <c r="H5058" t="s">
        <v>33</v>
      </c>
      <c r="I5058" t="s">
        <v>60</v>
      </c>
      <c r="J5058" t="s">
        <v>96</v>
      </c>
      <c r="K5058" t="b">
        <v>1</v>
      </c>
      <c r="L5058">
        <v>530</v>
      </c>
      <c r="M5058" t="s">
        <v>53</v>
      </c>
      <c r="N5058" t="s">
        <v>54</v>
      </c>
      <c r="O5058">
        <v>2</v>
      </c>
      <c r="P5058" s="4">
        <v>86.463356419999997</v>
      </c>
      <c r="Q5058" s="4">
        <v>172.92671279999999</v>
      </c>
      <c r="R5058" t="s">
        <v>43</v>
      </c>
      <c r="S5058" t="b">
        <v>0</v>
      </c>
      <c r="T5058">
        <v>0</v>
      </c>
      <c r="U5058" t="b">
        <v>1</v>
      </c>
      <c r="V5058" t="s">
        <v>30</v>
      </c>
      <c r="W5058">
        <v>2</v>
      </c>
      <c r="X5058" t="s">
        <v>38</v>
      </c>
      <c r="Y5058" t="s">
        <v>41</v>
      </c>
      <c r="Z5058">
        <v>1</v>
      </c>
      <c r="AA5058" t="b">
        <v>1</v>
      </c>
    </row>
    <row r="5059" spans="1:27" x14ac:dyDescent="0.3">
      <c r="A5059">
        <v>5058</v>
      </c>
      <c r="B5059" s="1">
        <v>44186</v>
      </c>
      <c r="C5059" s="7">
        <f t="shared" ref="C5059:C5122" si="158">YEAR(B5059)</f>
        <v>2020</v>
      </c>
      <c r="D5059" s="2">
        <v>0.6035300925925926</v>
      </c>
      <c r="E5059">
        <v>364</v>
      </c>
      <c r="F5059" s="3">
        <v>36</v>
      </c>
      <c r="G5059" s="3" t="str">
        <f t="shared" ref="G5059:G5122" si="159">IF(F5059&lt;25,"Young",IF(F5059&lt;45,"Middle Age","Old"))</f>
        <v>Middle Age</v>
      </c>
      <c r="H5059" t="s">
        <v>25</v>
      </c>
      <c r="I5059" t="s">
        <v>69</v>
      </c>
      <c r="J5059" t="s">
        <v>96</v>
      </c>
      <c r="K5059" t="b">
        <v>1</v>
      </c>
      <c r="L5059">
        <v>679</v>
      </c>
      <c r="M5059" t="s">
        <v>47</v>
      </c>
      <c r="N5059" t="s">
        <v>48</v>
      </c>
      <c r="O5059">
        <v>1</v>
      </c>
      <c r="P5059" s="4">
        <v>60.234421089999998</v>
      </c>
      <c r="Q5059" s="4">
        <v>60.234421089999998</v>
      </c>
      <c r="R5059" t="s">
        <v>29</v>
      </c>
      <c r="S5059" t="b">
        <v>1</v>
      </c>
      <c r="T5059">
        <v>0</v>
      </c>
      <c r="U5059" t="b">
        <v>1</v>
      </c>
      <c r="V5059" t="s">
        <v>37</v>
      </c>
      <c r="W5059">
        <v>3</v>
      </c>
      <c r="X5059" t="s">
        <v>31</v>
      </c>
      <c r="Y5059" t="s">
        <v>32</v>
      </c>
      <c r="Z5059">
        <v>4</v>
      </c>
      <c r="AA5059" t="b">
        <v>0</v>
      </c>
    </row>
    <row r="5060" spans="1:27" x14ac:dyDescent="0.3">
      <c r="A5060">
        <v>5059</v>
      </c>
      <c r="B5060" s="1">
        <v>44516</v>
      </c>
      <c r="C5060" s="7">
        <f t="shared" si="158"/>
        <v>2021</v>
      </c>
      <c r="D5060" s="2">
        <v>0.89880787037037047</v>
      </c>
      <c r="E5060">
        <v>270</v>
      </c>
      <c r="F5060" s="3">
        <v>41</v>
      </c>
      <c r="G5060" s="3" t="str">
        <f t="shared" si="159"/>
        <v>Middle Age</v>
      </c>
      <c r="H5060" t="s">
        <v>25</v>
      </c>
      <c r="I5060" t="s">
        <v>56</v>
      </c>
      <c r="J5060" t="s">
        <v>96</v>
      </c>
      <c r="K5060" t="b">
        <v>1</v>
      </c>
      <c r="L5060">
        <v>355</v>
      </c>
      <c r="M5060" t="s">
        <v>58</v>
      </c>
      <c r="N5060" t="s">
        <v>59</v>
      </c>
      <c r="O5060">
        <v>2</v>
      </c>
      <c r="P5060" s="4">
        <v>20.797782089999998</v>
      </c>
      <c r="Q5060" s="4">
        <v>41.595564179999997</v>
      </c>
      <c r="R5060" t="s">
        <v>45</v>
      </c>
      <c r="S5060" t="b">
        <v>1</v>
      </c>
      <c r="T5060">
        <v>4.1595564180000002</v>
      </c>
      <c r="U5060" t="b">
        <v>0</v>
      </c>
      <c r="V5060" t="s">
        <v>37</v>
      </c>
      <c r="W5060">
        <v>4</v>
      </c>
      <c r="X5060" t="s">
        <v>31</v>
      </c>
      <c r="Y5060" t="s">
        <v>50</v>
      </c>
      <c r="Z5060">
        <v>3</v>
      </c>
      <c r="AA5060" t="b">
        <v>1</v>
      </c>
    </row>
    <row r="5061" spans="1:27" x14ac:dyDescent="0.3">
      <c r="A5061">
        <v>5060</v>
      </c>
      <c r="B5061" s="1">
        <v>44511</v>
      </c>
      <c r="C5061" s="7">
        <f t="shared" si="158"/>
        <v>2021</v>
      </c>
      <c r="D5061" s="2">
        <v>0.11358796296296296</v>
      </c>
      <c r="E5061">
        <v>323</v>
      </c>
      <c r="F5061" s="3">
        <v>25</v>
      </c>
      <c r="G5061" s="3" t="str">
        <f t="shared" si="159"/>
        <v>Middle Age</v>
      </c>
      <c r="H5061" t="s">
        <v>51</v>
      </c>
      <c r="I5061" t="s">
        <v>69</v>
      </c>
      <c r="J5061" t="s">
        <v>96</v>
      </c>
      <c r="K5061" t="b">
        <v>1</v>
      </c>
      <c r="L5061">
        <v>653</v>
      </c>
      <c r="M5061" t="s">
        <v>27</v>
      </c>
      <c r="N5061" t="s">
        <v>28</v>
      </c>
      <c r="O5061">
        <v>5</v>
      </c>
      <c r="P5061" s="4">
        <v>80.819930540000001</v>
      </c>
      <c r="Q5061" s="4">
        <v>404.09965269999998</v>
      </c>
      <c r="R5061" t="s">
        <v>29</v>
      </c>
      <c r="S5061" t="b">
        <v>1</v>
      </c>
      <c r="T5061">
        <v>0</v>
      </c>
      <c r="U5061" t="b">
        <v>0</v>
      </c>
      <c r="V5061" t="s">
        <v>37</v>
      </c>
      <c r="W5061">
        <v>4</v>
      </c>
      <c r="X5061" t="s">
        <v>38</v>
      </c>
      <c r="Y5061" t="s">
        <v>32</v>
      </c>
      <c r="Z5061">
        <v>4</v>
      </c>
      <c r="AA5061" t="b">
        <v>1</v>
      </c>
    </row>
    <row r="5062" spans="1:27" x14ac:dyDescent="0.3">
      <c r="A5062">
        <v>5061</v>
      </c>
      <c r="B5062" s="1">
        <v>44872</v>
      </c>
      <c r="C5062" s="7">
        <f t="shared" si="158"/>
        <v>2022</v>
      </c>
      <c r="D5062" s="2">
        <v>7.1076388888888883E-2</v>
      </c>
      <c r="E5062">
        <v>40</v>
      </c>
      <c r="F5062" s="3">
        <v>54</v>
      </c>
      <c r="G5062" s="3" t="str">
        <f t="shared" si="159"/>
        <v>Old</v>
      </c>
      <c r="H5062" t="s">
        <v>25</v>
      </c>
      <c r="I5062" t="s">
        <v>62</v>
      </c>
      <c r="J5062" t="s">
        <v>96</v>
      </c>
      <c r="K5062" t="b">
        <v>1</v>
      </c>
      <c r="L5062">
        <v>36</v>
      </c>
      <c r="M5062" t="s">
        <v>53</v>
      </c>
      <c r="N5062" t="s">
        <v>54</v>
      </c>
      <c r="O5062">
        <v>2</v>
      </c>
      <c r="P5062" s="4">
        <v>37.598707449999999</v>
      </c>
      <c r="Q5062" s="4">
        <v>75.197414899999998</v>
      </c>
      <c r="R5062" t="s">
        <v>43</v>
      </c>
      <c r="S5062" t="b">
        <v>1</v>
      </c>
      <c r="T5062">
        <v>7.5197414900000004</v>
      </c>
      <c r="U5062" t="b">
        <v>1</v>
      </c>
      <c r="V5062" t="s">
        <v>37</v>
      </c>
      <c r="W5062">
        <v>2</v>
      </c>
      <c r="X5062" t="s">
        <v>38</v>
      </c>
      <c r="Y5062" t="s">
        <v>50</v>
      </c>
      <c r="Z5062">
        <v>2</v>
      </c>
      <c r="AA5062" t="b">
        <v>1</v>
      </c>
    </row>
    <row r="5063" spans="1:27" x14ac:dyDescent="0.3">
      <c r="A5063">
        <v>5062</v>
      </c>
      <c r="B5063" s="1">
        <v>44531</v>
      </c>
      <c r="C5063" s="7">
        <f t="shared" si="158"/>
        <v>2021</v>
      </c>
      <c r="D5063" s="2">
        <v>0.72952546296296295</v>
      </c>
      <c r="E5063">
        <v>307</v>
      </c>
      <c r="F5063" s="3">
        <v>50</v>
      </c>
      <c r="G5063" s="3" t="str">
        <f t="shared" si="159"/>
        <v>Old</v>
      </c>
      <c r="H5063" t="s">
        <v>25</v>
      </c>
      <c r="I5063" t="s">
        <v>42</v>
      </c>
      <c r="J5063">
        <v>17</v>
      </c>
      <c r="K5063" t="b">
        <v>0</v>
      </c>
      <c r="L5063">
        <v>168</v>
      </c>
      <c r="M5063" t="s">
        <v>35</v>
      </c>
      <c r="N5063" t="s">
        <v>36</v>
      </c>
      <c r="O5063">
        <v>1</v>
      </c>
      <c r="P5063" s="4">
        <v>90.105081429999998</v>
      </c>
      <c r="Q5063" s="4">
        <v>90.105081429999998</v>
      </c>
      <c r="R5063" t="s">
        <v>29</v>
      </c>
      <c r="S5063" t="b">
        <v>1</v>
      </c>
      <c r="T5063">
        <v>9.0105081429999991</v>
      </c>
      <c r="U5063" t="b">
        <v>0</v>
      </c>
      <c r="V5063" t="s">
        <v>97</v>
      </c>
      <c r="W5063">
        <v>0</v>
      </c>
      <c r="X5063" t="s">
        <v>40</v>
      </c>
      <c r="Y5063" t="s">
        <v>50</v>
      </c>
      <c r="Z5063">
        <v>5</v>
      </c>
      <c r="AA5063" t="b">
        <v>0</v>
      </c>
    </row>
    <row r="5064" spans="1:27" x14ac:dyDescent="0.3">
      <c r="A5064">
        <v>5063</v>
      </c>
      <c r="B5064" s="1">
        <v>44149</v>
      </c>
      <c r="C5064" s="7">
        <f t="shared" si="158"/>
        <v>2020</v>
      </c>
      <c r="D5064" s="2">
        <v>0.46943287037037035</v>
      </c>
      <c r="E5064">
        <v>358</v>
      </c>
      <c r="F5064" s="3">
        <v>41</v>
      </c>
      <c r="G5064" s="3" t="str">
        <f t="shared" si="159"/>
        <v>Middle Age</v>
      </c>
      <c r="H5064" t="s">
        <v>51</v>
      </c>
      <c r="I5064" t="s">
        <v>34</v>
      </c>
      <c r="J5064">
        <v>77</v>
      </c>
      <c r="K5064" t="b">
        <v>0</v>
      </c>
      <c r="L5064">
        <v>60</v>
      </c>
      <c r="M5064" t="s">
        <v>35</v>
      </c>
      <c r="N5064" t="s">
        <v>36</v>
      </c>
      <c r="O5064">
        <v>1</v>
      </c>
      <c r="P5064" s="4">
        <v>79.165005800000003</v>
      </c>
      <c r="Q5064" s="4">
        <v>79.165005800000003</v>
      </c>
      <c r="R5064" t="s">
        <v>43</v>
      </c>
      <c r="S5064" t="b">
        <v>0</v>
      </c>
      <c r="T5064">
        <v>0</v>
      </c>
      <c r="U5064" t="b">
        <v>1</v>
      </c>
      <c r="V5064" t="s">
        <v>97</v>
      </c>
      <c r="W5064">
        <v>0</v>
      </c>
      <c r="X5064" t="s">
        <v>38</v>
      </c>
      <c r="Y5064" t="s">
        <v>41</v>
      </c>
      <c r="Z5064">
        <v>1</v>
      </c>
      <c r="AA5064" t="b">
        <v>1</v>
      </c>
    </row>
    <row r="5065" spans="1:27" x14ac:dyDescent="0.3">
      <c r="A5065">
        <v>5064</v>
      </c>
      <c r="B5065" s="1">
        <v>44548</v>
      </c>
      <c r="C5065" s="7">
        <f t="shared" si="158"/>
        <v>2021</v>
      </c>
      <c r="D5065" s="2">
        <v>1.3229166666666667E-2</v>
      </c>
      <c r="E5065">
        <v>78</v>
      </c>
      <c r="F5065" s="3">
        <v>28</v>
      </c>
      <c r="G5065" s="3" t="str">
        <f t="shared" si="159"/>
        <v>Middle Age</v>
      </c>
      <c r="H5065" t="s">
        <v>51</v>
      </c>
      <c r="I5065" t="s">
        <v>60</v>
      </c>
      <c r="J5065">
        <v>92</v>
      </c>
      <c r="K5065" t="b">
        <v>0</v>
      </c>
      <c r="L5065">
        <v>697</v>
      </c>
      <c r="M5065" t="s">
        <v>35</v>
      </c>
      <c r="N5065" t="s">
        <v>36</v>
      </c>
      <c r="O5065">
        <v>2</v>
      </c>
      <c r="P5065" s="4">
        <v>24.100499129999999</v>
      </c>
      <c r="Q5065" s="4">
        <v>48.200998269999999</v>
      </c>
      <c r="R5065" t="s">
        <v>45</v>
      </c>
      <c r="S5065" t="b">
        <v>1</v>
      </c>
      <c r="T5065">
        <v>0</v>
      </c>
      <c r="U5065" t="b">
        <v>1</v>
      </c>
      <c r="V5065" t="s">
        <v>97</v>
      </c>
      <c r="W5065">
        <v>0</v>
      </c>
      <c r="X5065" t="s">
        <v>38</v>
      </c>
      <c r="Y5065" t="s">
        <v>41</v>
      </c>
      <c r="Z5065">
        <v>4</v>
      </c>
      <c r="AA5065" t="b">
        <v>1</v>
      </c>
    </row>
    <row r="5066" spans="1:27" x14ac:dyDescent="0.3">
      <c r="A5066">
        <v>5065</v>
      </c>
      <c r="B5066" s="1">
        <v>44156</v>
      </c>
      <c r="C5066" s="7">
        <f t="shared" si="158"/>
        <v>2020</v>
      </c>
      <c r="D5066" s="2">
        <v>0.72364583333333332</v>
      </c>
      <c r="E5066">
        <v>18</v>
      </c>
      <c r="F5066" s="3">
        <v>49</v>
      </c>
      <c r="G5066" s="3" t="str">
        <f t="shared" si="159"/>
        <v>Old</v>
      </c>
      <c r="H5066" t="s">
        <v>51</v>
      </c>
      <c r="I5066" t="s">
        <v>57</v>
      </c>
      <c r="J5066" t="s">
        <v>96</v>
      </c>
      <c r="K5066" t="b">
        <v>1</v>
      </c>
      <c r="L5066">
        <v>536</v>
      </c>
      <c r="M5066" t="s">
        <v>58</v>
      </c>
      <c r="N5066" t="s">
        <v>59</v>
      </c>
      <c r="O5066">
        <v>3</v>
      </c>
      <c r="P5066" s="4">
        <v>15.98047113</v>
      </c>
      <c r="Q5066" s="4">
        <v>47.94141338</v>
      </c>
      <c r="R5066" t="s">
        <v>49</v>
      </c>
      <c r="S5066" t="b">
        <v>0</v>
      </c>
      <c r="T5066">
        <v>4.7941413380000002</v>
      </c>
      <c r="U5066" t="b">
        <v>1</v>
      </c>
      <c r="V5066" t="s">
        <v>37</v>
      </c>
      <c r="W5066">
        <v>2</v>
      </c>
      <c r="X5066" t="s">
        <v>38</v>
      </c>
      <c r="Y5066" t="s">
        <v>50</v>
      </c>
      <c r="Z5066">
        <v>1</v>
      </c>
      <c r="AA5066" t="b">
        <v>0</v>
      </c>
    </row>
    <row r="5067" spans="1:27" x14ac:dyDescent="0.3">
      <c r="A5067">
        <v>5066</v>
      </c>
      <c r="B5067" s="1">
        <v>43421</v>
      </c>
      <c r="C5067" s="7">
        <f t="shared" si="158"/>
        <v>2018</v>
      </c>
      <c r="D5067" s="2">
        <v>0.7518055555555555</v>
      </c>
      <c r="E5067">
        <v>52</v>
      </c>
      <c r="F5067" s="3">
        <v>28</v>
      </c>
      <c r="G5067" s="3" t="str">
        <f t="shared" si="159"/>
        <v>Middle Age</v>
      </c>
      <c r="H5067" t="s">
        <v>33</v>
      </c>
      <c r="I5067" t="s">
        <v>34</v>
      </c>
      <c r="J5067" t="s">
        <v>96</v>
      </c>
      <c r="K5067" t="b">
        <v>1</v>
      </c>
      <c r="L5067">
        <v>103</v>
      </c>
      <c r="M5067" t="s">
        <v>35</v>
      </c>
      <c r="N5067" t="s">
        <v>36</v>
      </c>
      <c r="O5067">
        <v>4</v>
      </c>
      <c r="P5067" s="4">
        <v>30.296231989999999</v>
      </c>
      <c r="Q5067" s="4">
        <v>121.184928</v>
      </c>
      <c r="R5067" t="s">
        <v>45</v>
      </c>
      <c r="S5067" t="b">
        <v>0</v>
      </c>
      <c r="T5067">
        <v>12.1184928</v>
      </c>
      <c r="U5067" t="b">
        <v>0</v>
      </c>
      <c r="V5067" t="s">
        <v>37</v>
      </c>
      <c r="W5067">
        <v>5</v>
      </c>
      <c r="X5067" t="s">
        <v>31</v>
      </c>
      <c r="Y5067" t="s">
        <v>50</v>
      </c>
      <c r="Z5067">
        <v>1</v>
      </c>
      <c r="AA5067" t="b">
        <v>0</v>
      </c>
    </row>
    <row r="5068" spans="1:27" x14ac:dyDescent="0.3">
      <c r="A5068">
        <v>5067</v>
      </c>
      <c r="B5068" s="1">
        <v>44191</v>
      </c>
      <c r="C5068" s="7">
        <f t="shared" si="158"/>
        <v>2020</v>
      </c>
      <c r="D5068" s="2">
        <v>0.82627314814814812</v>
      </c>
      <c r="E5068">
        <v>22</v>
      </c>
      <c r="F5068" s="3">
        <v>59</v>
      </c>
      <c r="G5068" s="3" t="str">
        <f t="shared" si="159"/>
        <v>Old</v>
      </c>
      <c r="H5068" t="s">
        <v>51</v>
      </c>
      <c r="I5068" t="s">
        <v>69</v>
      </c>
      <c r="J5068" t="s">
        <v>96</v>
      </c>
      <c r="K5068" t="b">
        <v>1</v>
      </c>
      <c r="L5068">
        <v>750</v>
      </c>
      <c r="M5068" t="s">
        <v>58</v>
      </c>
      <c r="N5068" t="s">
        <v>59</v>
      </c>
      <c r="O5068">
        <v>4</v>
      </c>
      <c r="P5068" s="4">
        <v>99.440569449999998</v>
      </c>
      <c r="Q5068" s="4">
        <v>397.76227779999999</v>
      </c>
      <c r="R5068" t="s">
        <v>49</v>
      </c>
      <c r="S5068" t="b">
        <v>0</v>
      </c>
      <c r="T5068">
        <v>39.776227779999999</v>
      </c>
      <c r="U5068" t="b">
        <v>1</v>
      </c>
      <c r="V5068" t="s">
        <v>37</v>
      </c>
      <c r="W5068">
        <v>3</v>
      </c>
      <c r="X5068" t="s">
        <v>40</v>
      </c>
      <c r="Y5068" t="s">
        <v>50</v>
      </c>
      <c r="Z5068">
        <v>3</v>
      </c>
      <c r="AA5068" t="b">
        <v>0</v>
      </c>
    </row>
    <row r="5069" spans="1:27" x14ac:dyDescent="0.3">
      <c r="A5069">
        <v>5068</v>
      </c>
      <c r="B5069" s="1">
        <v>43418</v>
      </c>
      <c r="C5069" s="7">
        <f t="shared" si="158"/>
        <v>2018</v>
      </c>
      <c r="D5069" s="2">
        <v>0.32701388888888888</v>
      </c>
      <c r="E5069">
        <v>376</v>
      </c>
      <c r="F5069" s="3">
        <v>50</v>
      </c>
      <c r="G5069" s="3" t="str">
        <f t="shared" si="159"/>
        <v>Old</v>
      </c>
      <c r="H5069" t="s">
        <v>25</v>
      </c>
      <c r="I5069" t="s">
        <v>46</v>
      </c>
      <c r="J5069">
        <v>82</v>
      </c>
      <c r="K5069" t="b">
        <v>0</v>
      </c>
      <c r="L5069">
        <v>864</v>
      </c>
      <c r="M5069" t="s">
        <v>58</v>
      </c>
      <c r="N5069" t="s">
        <v>59</v>
      </c>
      <c r="O5069">
        <v>1</v>
      </c>
      <c r="P5069" s="4">
        <v>75.496665590000006</v>
      </c>
      <c r="Q5069" s="4">
        <v>75.496665590000006</v>
      </c>
      <c r="R5069" t="s">
        <v>49</v>
      </c>
      <c r="S5069" t="b">
        <v>1</v>
      </c>
      <c r="T5069">
        <v>0</v>
      </c>
      <c r="U5069" t="b">
        <v>0</v>
      </c>
      <c r="V5069" t="s">
        <v>97</v>
      </c>
      <c r="W5069">
        <v>0</v>
      </c>
      <c r="X5069" t="s">
        <v>38</v>
      </c>
      <c r="Y5069" t="s">
        <v>32</v>
      </c>
      <c r="Z5069">
        <v>1</v>
      </c>
      <c r="AA5069" t="b">
        <v>0</v>
      </c>
    </row>
    <row r="5070" spans="1:27" x14ac:dyDescent="0.3">
      <c r="A5070">
        <v>5069</v>
      </c>
      <c r="B5070" s="1">
        <v>43414</v>
      </c>
      <c r="C5070" s="7">
        <f t="shared" si="158"/>
        <v>2018</v>
      </c>
      <c r="D5070" s="2">
        <v>0.56721064814814814</v>
      </c>
      <c r="E5070">
        <v>61</v>
      </c>
      <c r="F5070" s="3">
        <v>28</v>
      </c>
      <c r="G5070" s="3" t="str">
        <f t="shared" si="159"/>
        <v>Middle Age</v>
      </c>
      <c r="H5070" t="s">
        <v>25</v>
      </c>
      <c r="I5070" t="s">
        <v>60</v>
      </c>
      <c r="J5070">
        <v>1</v>
      </c>
      <c r="K5070" t="b">
        <v>0</v>
      </c>
      <c r="L5070">
        <v>471</v>
      </c>
      <c r="M5070" t="s">
        <v>35</v>
      </c>
      <c r="N5070" t="s">
        <v>36</v>
      </c>
      <c r="O5070">
        <v>5</v>
      </c>
      <c r="P5070" s="4">
        <v>16.64166934</v>
      </c>
      <c r="Q5070" s="4">
        <v>83.208346700000007</v>
      </c>
      <c r="R5070" t="s">
        <v>45</v>
      </c>
      <c r="S5070" t="b">
        <v>1</v>
      </c>
      <c r="T5070">
        <v>0</v>
      </c>
      <c r="U5070" t="b">
        <v>0</v>
      </c>
      <c r="V5070" t="s">
        <v>97</v>
      </c>
      <c r="W5070">
        <v>0</v>
      </c>
      <c r="X5070" t="s">
        <v>40</v>
      </c>
      <c r="Y5070" t="s">
        <v>32</v>
      </c>
      <c r="Z5070">
        <v>5</v>
      </c>
      <c r="AA5070" t="b">
        <v>1</v>
      </c>
    </row>
    <row r="5071" spans="1:27" x14ac:dyDescent="0.3">
      <c r="A5071">
        <v>5070</v>
      </c>
      <c r="B5071" s="1">
        <v>43816</v>
      </c>
      <c r="C5071" s="7">
        <f t="shared" si="158"/>
        <v>2019</v>
      </c>
      <c r="D5071" s="2">
        <v>0.46275462962962965</v>
      </c>
      <c r="E5071">
        <v>409</v>
      </c>
      <c r="F5071" s="3">
        <v>25</v>
      </c>
      <c r="G5071" s="3" t="str">
        <f t="shared" si="159"/>
        <v>Middle Age</v>
      </c>
      <c r="H5071" t="s">
        <v>51</v>
      </c>
      <c r="I5071" t="s">
        <v>61</v>
      </c>
      <c r="J5071" t="s">
        <v>96</v>
      </c>
      <c r="K5071" t="b">
        <v>1</v>
      </c>
      <c r="L5071">
        <v>852</v>
      </c>
      <c r="M5071" t="s">
        <v>47</v>
      </c>
      <c r="N5071" t="s">
        <v>48</v>
      </c>
      <c r="O5071">
        <v>3</v>
      </c>
      <c r="P5071" s="4">
        <v>56.862840560000002</v>
      </c>
      <c r="Q5071" s="4">
        <v>170.5885217</v>
      </c>
      <c r="R5071" t="s">
        <v>29</v>
      </c>
      <c r="S5071" t="b">
        <v>1</v>
      </c>
      <c r="T5071">
        <v>17.058852170000002</v>
      </c>
      <c r="U5071" t="b">
        <v>0</v>
      </c>
      <c r="V5071" t="s">
        <v>37</v>
      </c>
      <c r="W5071">
        <v>2</v>
      </c>
      <c r="X5071" t="s">
        <v>31</v>
      </c>
      <c r="Y5071" t="s">
        <v>50</v>
      </c>
      <c r="Z5071">
        <v>5</v>
      </c>
      <c r="AA5071" t="b">
        <v>0</v>
      </c>
    </row>
    <row r="5072" spans="1:27" x14ac:dyDescent="0.3">
      <c r="A5072">
        <v>5071</v>
      </c>
      <c r="B5072" s="1">
        <v>43794</v>
      </c>
      <c r="C5072" s="7">
        <f t="shared" si="158"/>
        <v>2019</v>
      </c>
      <c r="D5072" s="2">
        <v>0.90890046296296301</v>
      </c>
      <c r="E5072">
        <v>353</v>
      </c>
      <c r="F5072" s="3">
        <v>68</v>
      </c>
      <c r="G5072" s="3" t="str">
        <f t="shared" si="159"/>
        <v>Old</v>
      </c>
      <c r="H5072" t="s">
        <v>33</v>
      </c>
      <c r="I5072" t="s">
        <v>44</v>
      </c>
      <c r="J5072" t="s">
        <v>96</v>
      </c>
      <c r="K5072" t="b">
        <v>1</v>
      </c>
      <c r="L5072">
        <v>957</v>
      </c>
      <c r="M5072" t="s">
        <v>35</v>
      </c>
      <c r="N5072" t="s">
        <v>36</v>
      </c>
      <c r="O5072">
        <v>5</v>
      </c>
      <c r="P5072" s="4">
        <v>18.442077179999998</v>
      </c>
      <c r="Q5072" s="4">
        <v>92.210385909999999</v>
      </c>
      <c r="R5072" t="s">
        <v>45</v>
      </c>
      <c r="S5072" t="b">
        <v>0</v>
      </c>
      <c r="T5072">
        <v>9.2210385909999992</v>
      </c>
      <c r="U5072" t="b">
        <v>1</v>
      </c>
      <c r="V5072" t="s">
        <v>30</v>
      </c>
      <c r="W5072">
        <v>5</v>
      </c>
      <c r="X5072" t="s">
        <v>40</v>
      </c>
      <c r="Y5072" t="s">
        <v>50</v>
      </c>
      <c r="Z5072">
        <v>1</v>
      </c>
      <c r="AA5072" t="b">
        <v>1</v>
      </c>
    </row>
    <row r="5073" spans="1:27" x14ac:dyDescent="0.3">
      <c r="A5073">
        <v>5072</v>
      </c>
      <c r="B5073" s="1">
        <v>44869</v>
      </c>
      <c r="C5073" s="7">
        <f t="shared" si="158"/>
        <v>2022</v>
      </c>
      <c r="D5073" s="2">
        <v>0.26581018518518518</v>
      </c>
      <c r="E5073">
        <v>258</v>
      </c>
      <c r="F5073" s="3">
        <v>34</v>
      </c>
      <c r="G5073" s="3" t="str">
        <f t="shared" si="159"/>
        <v>Middle Age</v>
      </c>
      <c r="H5073" t="s">
        <v>33</v>
      </c>
      <c r="I5073" t="s">
        <v>56</v>
      </c>
      <c r="J5073">
        <v>37</v>
      </c>
      <c r="K5073" t="b">
        <v>0</v>
      </c>
      <c r="L5073">
        <v>411</v>
      </c>
      <c r="M5073" t="s">
        <v>35</v>
      </c>
      <c r="N5073" t="s">
        <v>36</v>
      </c>
      <c r="O5073">
        <v>5</v>
      </c>
      <c r="P5073" s="4">
        <v>93.31607434</v>
      </c>
      <c r="Q5073" s="4">
        <v>466.5803717</v>
      </c>
      <c r="R5073" t="s">
        <v>49</v>
      </c>
      <c r="S5073" t="b">
        <v>1</v>
      </c>
      <c r="T5073">
        <v>46.65803717</v>
      </c>
      <c r="U5073" t="b">
        <v>1</v>
      </c>
      <c r="V5073" t="s">
        <v>97</v>
      </c>
      <c r="W5073">
        <v>0</v>
      </c>
      <c r="X5073" t="s">
        <v>40</v>
      </c>
      <c r="Y5073" t="s">
        <v>50</v>
      </c>
      <c r="Z5073">
        <v>3</v>
      </c>
      <c r="AA5073" t="b">
        <v>0</v>
      </c>
    </row>
    <row r="5074" spans="1:27" x14ac:dyDescent="0.3">
      <c r="A5074">
        <v>5073</v>
      </c>
      <c r="B5074" s="1">
        <v>43771</v>
      </c>
      <c r="C5074" s="7">
        <f t="shared" si="158"/>
        <v>2019</v>
      </c>
      <c r="D5074" s="2">
        <v>0.3580787037037037</v>
      </c>
      <c r="E5074">
        <v>169</v>
      </c>
      <c r="F5074" s="3">
        <v>47</v>
      </c>
      <c r="G5074" s="3" t="str">
        <f t="shared" si="159"/>
        <v>Old</v>
      </c>
      <c r="H5074" t="s">
        <v>51</v>
      </c>
      <c r="I5074" t="s">
        <v>67</v>
      </c>
      <c r="J5074">
        <v>6</v>
      </c>
      <c r="K5074" t="b">
        <v>0</v>
      </c>
      <c r="L5074">
        <v>701</v>
      </c>
      <c r="M5074" t="s">
        <v>53</v>
      </c>
      <c r="N5074" t="s">
        <v>54</v>
      </c>
      <c r="O5074">
        <v>2</v>
      </c>
      <c r="P5074" s="4">
        <v>57.936576940000002</v>
      </c>
      <c r="Q5074" s="4">
        <v>115.87315390000001</v>
      </c>
      <c r="R5074" t="s">
        <v>49</v>
      </c>
      <c r="S5074" t="b">
        <v>0</v>
      </c>
      <c r="T5074">
        <v>0</v>
      </c>
      <c r="U5074" t="b">
        <v>1</v>
      </c>
      <c r="V5074" t="s">
        <v>97</v>
      </c>
      <c r="W5074">
        <v>0</v>
      </c>
      <c r="X5074" t="s">
        <v>31</v>
      </c>
      <c r="Y5074" t="s">
        <v>41</v>
      </c>
      <c r="Z5074">
        <v>4</v>
      </c>
      <c r="AA5074" t="b">
        <v>1</v>
      </c>
    </row>
    <row r="5075" spans="1:27" x14ac:dyDescent="0.3">
      <c r="A5075">
        <v>5074</v>
      </c>
      <c r="B5075" s="1">
        <v>43813</v>
      </c>
      <c r="C5075" s="7">
        <f t="shared" si="158"/>
        <v>2019</v>
      </c>
      <c r="D5075" s="2">
        <v>0.62825231481481481</v>
      </c>
      <c r="E5075">
        <v>334</v>
      </c>
      <c r="F5075" s="3">
        <v>69</v>
      </c>
      <c r="G5075" s="3" t="str">
        <f t="shared" si="159"/>
        <v>Old</v>
      </c>
      <c r="H5075" t="s">
        <v>25</v>
      </c>
      <c r="I5075" t="s">
        <v>55</v>
      </c>
      <c r="J5075" t="s">
        <v>96</v>
      </c>
      <c r="K5075" t="b">
        <v>1</v>
      </c>
      <c r="L5075">
        <v>29</v>
      </c>
      <c r="M5075" t="s">
        <v>58</v>
      </c>
      <c r="N5075" t="s">
        <v>59</v>
      </c>
      <c r="O5075">
        <v>5</v>
      </c>
      <c r="P5075" s="4">
        <v>52.443438710000002</v>
      </c>
      <c r="Q5075" s="4">
        <v>262.21719359999997</v>
      </c>
      <c r="R5075" t="s">
        <v>29</v>
      </c>
      <c r="S5075" t="b">
        <v>0</v>
      </c>
      <c r="T5075">
        <v>0</v>
      </c>
      <c r="U5075" t="b">
        <v>0</v>
      </c>
      <c r="V5075" t="s">
        <v>30</v>
      </c>
      <c r="W5075">
        <v>4</v>
      </c>
      <c r="X5075" t="s">
        <v>31</v>
      </c>
      <c r="Y5075" t="s">
        <v>32</v>
      </c>
      <c r="Z5075">
        <v>5</v>
      </c>
      <c r="AA5075" t="b">
        <v>1</v>
      </c>
    </row>
    <row r="5076" spans="1:27" x14ac:dyDescent="0.3">
      <c r="A5076">
        <v>5075</v>
      </c>
      <c r="B5076" s="1">
        <v>43807</v>
      </c>
      <c r="C5076" s="7">
        <f t="shared" si="158"/>
        <v>2019</v>
      </c>
      <c r="D5076" s="2">
        <v>0.87974537037037026</v>
      </c>
      <c r="E5076">
        <v>348</v>
      </c>
      <c r="F5076" s="3">
        <v>30</v>
      </c>
      <c r="G5076" s="3" t="str">
        <f t="shared" si="159"/>
        <v>Middle Age</v>
      </c>
      <c r="H5076" t="s">
        <v>25</v>
      </c>
      <c r="I5076" t="s">
        <v>64</v>
      </c>
      <c r="J5076" t="s">
        <v>96</v>
      </c>
      <c r="K5076" t="b">
        <v>1</v>
      </c>
      <c r="L5076">
        <v>973</v>
      </c>
      <c r="M5076" t="s">
        <v>27</v>
      </c>
      <c r="N5076" t="s">
        <v>28</v>
      </c>
      <c r="O5076">
        <v>2</v>
      </c>
      <c r="P5076" s="4">
        <v>22.390568770000002</v>
      </c>
      <c r="Q5076" s="4">
        <v>44.781137549999997</v>
      </c>
      <c r="R5076" t="s">
        <v>43</v>
      </c>
      <c r="S5076" t="b">
        <v>0</v>
      </c>
      <c r="T5076">
        <v>4.4781137549999999</v>
      </c>
      <c r="U5076" t="b">
        <v>1</v>
      </c>
      <c r="V5076" t="s">
        <v>65</v>
      </c>
      <c r="W5076">
        <v>3</v>
      </c>
      <c r="X5076" t="s">
        <v>40</v>
      </c>
      <c r="Y5076" t="s">
        <v>50</v>
      </c>
      <c r="Z5076">
        <v>4</v>
      </c>
      <c r="AA5076" t="b">
        <v>1</v>
      </c>
    </row>
    <row r="5077" spans="1:27" x14ac:dyDescent="0.3">
      <c r="A5077">
        <v>5076</v>
      </c>
      <c r="B5077" s="1">
        <v>43818</v>
      </c>
      <c r="C5077" s="7">
        <f t="shared" si="158"/>
        <v>2019</v>
      </c>
      <c r="D5077" s="2">
        <v>0.51124999999999998</v>
      </c>
      <c r="E5077">
        <v>440</v>
      </c>
      <c r="F5077" s="3">
        <v>41</v>
      </c>
      <c r="G5077" s="3" t="str">
        <f t="shared" si="159"/>
        <v>Middle Age</v>
      </c>
      <c r="H5077" t="s">
        <v>51</v>
      </c>
      <c r="I5077" t="s">
        <v>55</v>
      </c>
      <c r="J5077" t="s">
        <v>96</v>
      </c>
      <c r="K5077" t="b">
        <v>1</v>
      </c>
      <c r="L5077">
        <v>875</v>
      </c>
      <c r="M5077" t="s">
        <v>58</v>
      </c>
      <c r="N5077" t="s">
        <v>59</v>
      </c>
      <c r="O5077">
        <v>5</v>
      </c>
      <c r="P5077" s="4">
        <v>13.257739020000001</v>
      </c>
      <c r="Q5077" s="4">
        <v>66.288695110000006</v>
      </c>
      <c r="R5077" t="s">
        <v>29</v>
      </c>
      <c r="S5077" t="b">
        <v>0</v>
      </c>
      <c r="T5077">
        <v>6.6288695110000004</v>
      </c>
      <c r="U5077" t="b">
        <v>0</v>
      </c>
      <c r="V5077" t="s">
        <v>37</v>
      </c>
      <c r="W5077">
        <v>2</v>
      </c>
      <c r="X5077" t="s">
        <v>38</v>
      </c>
      <c r="Y5077" t="s">
        <v>50</v>
      </c>
      <c r="Z5077">
        <v>4</v>
      </c>
      <c r="AA5077" t="b">
        <v>1</v>
      </c>
    </row>
    <row r="5078" spans="1:27" x14ac:dyDescent="0.3">
      <c r="A5078">
        <v>5077</v>
      </c>
      <c r="B5078" s="1">
        <v>45261</v>
      </c>
      <c r="C5078" s="7">
        <f t="shared" si="158"/>
        <v>2023</v>
      </c>
      <c r="D5078" s="2">
        <v>0.48416666666666663</v>
      </c>
      <c r="E5078">
        <v>173</v>
      </c>
      <c r="F5078" s="3">
        <v>29</v>
      </c>
      <c r="G5078" s="3" t="str">
        <f t="shared" si="159"/>
        <v>Middle Age</v>
      </c>
      <c r="H5078" t="s">
        <v>33</v>
      </c>
      <c r="I5078" t="s">
        <v>68</v>
      </c>
      <c r="J5078" t="s">
        <v>96</v>
      </c>
      <c r="K5078" t="b">
        <v>1</v>
      </c>
      <c r="L5078">
        <v>394</v>
      </c>
      <c r="M5078" t="s">
        <v>47</v>
      </c>
      <c r="N5078" t="s">
        <v>48</v>
      </c>
      <c r="O5078">
        <v>3</v>
      </c>
      <c r="P5078" s="4">
        <v>73.154862550000004</v>
      </c>
      <c r="Q5078" s="4">
        <v>219.46458770000001</v>
      </c>
      <c r="R5078" t="s">
        <v>45</v>
      </c>
      <c r="S5078" t="b">
        <v>1</v>
      </c>
      <c r="T5078">
        <v>0</v>
      </c>
      <c r="U5078" t="b">
        <v>1</v>
      </c>
      <c r="V5078" t="s">
        <v>65</v>
      </c>
      <c r="W5078">
        <v>4</v>
      </c>
      <c r="X5078" t="s">
        <v>40</v>
      </c>
      <c r="Y5078" t="s">
        <v>32</v>
      </c>
      <c r="Z5078">
        <v>3</v>
      </c>
      <c r="AA5078" t="b">
        <v>1</v>
      </c>
    </row>
    <row r="5079" spans="1:27" x14ac:dyDescent="0.3">
      <c r="A5079">
        <v>5078</v>
      </c>
      <c r="B5079" s="1">
        <v>43435</v>
      </c>
      <c r="C5079" s="7">
        <f t="shared" si="158"/>
        <v>2018</v>
      </c>
      <c r="D5079" s="2">
        <v>0.50144675925925919</v>
      </c>
      <c r="E5079">
        <v>398</v>
      </c>
      <c r="F5079" s="3">
        <v>52</v>
      </c>
      <c r="G5079" s="3" t="str">
        <f t="shared" si="159"/>
        <v>Old</v>
      </c>
      <c r="H5079" t="s">
        <v>51</v>
      </c>
      <c r="I5079" t="s">
        <v>60</v>
      </c>
      <c r="J5079" t="s">
        <v>96</v>
      </c>
      <c r="K5079" t="b">
        <v>1</v>
      </c>
      <c r="L5079">
        <v>934</v>
      </c>
      <c r="M5079" t="s">
        <v>27</v>
      </c>
      <c r="N5079" t="s">
        <v>28</v>
      </c>
      <c r="O5079">
        <v>5</v>
      </c>
      <c r="P5079" s="4">
        <v>92.005047020000006</v>
      </c>
      <c r="Q5079" s="4">
        <v>460.02523509999997</v>
      </c>
      <c r="R5079" t="s">
        <v>49</v>
      </c>
      <c r="S5079" t="b">
        <v>0</v>
      </c>
      <c r="T5079">
        <v>46.002523510000003</v>
      </c>
      <c r="U5079" t="b">
        <v>0</v>
      </c>
      <c r="V5079" t="s">
        <v>37</v>
      </c>
      <c r="W5079">
        <v>3</v>
      </c>
      <c r="X5079" t="s">
        <v>38</v>
      </c>
      <c r="Y5079" t="s">
        <v>50</v>
      </c>
      <c r="Z5079">
        <v>1</v>
      </c>
      <c r="AA5079" t="b">
        <v>1</v>
      </c>
    </row>
    <row r="5080" spans="1:27" x14ac:dyDescent="0.3">
      <c r="A5080">
        <v>5079</v>
      </c>
      <c r="B5080" s="1">
        <v>45290</v>
      </c>
      <c r="C5080" s="7">
        <f t="shared" si="158"/>
        <v>2023</v>
      </c>
      <c r="D5080" s="2">
        <v>0.10534722222222222</v>
      </c>
      <c r="E5080">
        <v>206</v>
      </c>
      <c r="F5080" s="3">
        <v>47</v>
      </c>
      <c r="G5080" s="3" t="str">
        <f t="shared" si="159"/>
        <v>Old</v>
      </c>
      <c r="H5080" t="s">
        <v>25</v>
      </c>
      <c r="I5080" t="s">
        <v>42</v>
      </c>
      <c r="J5080" t="s">
        <v>96</v>
      </c>
      <c r="K5080" t="b">
        <v>1</v>
      </c>
      <c r="L5080">
        <v>583</v>
      </c>
      <c r="M5080" t="s">
        <v>35</v>
      </c>
      <c r="N5080" t="s">
        <v>36</v>
      </c>
      <c r="O5080">
        <v>4</v>
      </c>
      <c r="P5080" s="4">
        <v>19.975208599999998</v>
      </c>
      <c r="Q5080" s="4">
        <v>79.90083439</v>
      </c>
      <c r="R5080" t="s">
        <v>49</v>
      </c>
      <c r="S5080" t="b">
        <v>0</v>
      </c>
      <c r="T5080">
        <v>0</v>
      </c>
      <c r="U5080" t="b">
        <v>0</v>
      </c>
      <c r="V5080" t="s">
        <v>37</v>
      </c>
      <c r="W5080">
        <v>4</v>
      </c>
      <c r="X5080" t="s">
        <v>38</v>
      </c>
      <c r="Y5080" t="s">
        <v>41</v>
      </c>
      <c r="Z5080">
        <v>1</v>
      </c>
      <c r="AA5080" t="b">
        <v>1</v>
      </c>
    </row>
    <row r="5081" spans="1:27" x14ac:dyDescent="0.3">
      <c r="A5081">
        <v>5080</v>
      </c>
      <c r="B5081" s="1">
        <v>43422</v>
      </c>
      <c r="C5081" s="7">
        <f t="shared" si="158"/>
        <v>2018</v>
      </c>
      <c r="D5081" s="2">
        <v>0.41778935185185184</v>
      </c>
      <c r="E5081">
        <v>308</v>
      </c>
      <c r="F5081" s="3">
        <v>65</v>
      </c>
      <c r="G5081" s="3" t="str">
        <f t="shared" si="159"/>
        <v>Old</v>
      </c>
      <c r="H5081" t="s">
        <v>25</v>
      </c>
      <c r="I5081" t="s">
        <v>42</v>
      </c>
      <c r="J5081">
        <v>65</v>
      </c>
      <c r="K5081" t="b">
        <v>0</v>
      </c>
      <c r="L5081">
        <v>291</v>
      </c>
      <c r="M5081" t="s">
        <v>53</v>
      </c>
      <c r="N5081" t="s">
        <v>54</v>
      </c>
      <c r="O5081">
        <v>3</v>
      </c>
      <c r="P5081" s="4">
        <v>29.502048909999999</v>
      </c>
      <c r="Q5081" s="4">
        <v>88.506146740000005</v>
      </c>
      <c r="R5081" t="s">
        <v>49</v>
      </c>
      <c r="S5081" t="b">
        <v>0</v>
      </c>
      <c r="T5081">
        <v>0</v>
      </c>
      <c r="U5081" t="b">
        <v>1</v>
      </c>
      <c r="V5081" t="s">
        <v>97</v>
      </c>
      <c r="W5081">
        <v>0</v>
      </c>
      <c r="X5081" t="s">
        <v>38</v>
      </c>
      <c r="Y5081" t="s">
        <v>41</v>
      </c>
      <c r="Z5081">
        <v>5</v>
      </c>
      <c r="AA5081" t="b">
        <v>0</v>
      </c>
    </row>
    <row r="5082" spans="1:27" x14ac:dyDescent="0.3">
      <c r="A5082">
        <v>5081</v>
      </c>
      <c r="B5082" s="1">
        <v>44915</v>
      </c>
      <c r="C5082" s="7">
        <f t="shared" si="158"/>
        <v>2022</v>
      </c>
      <c r="D5082" s="2">
        <v>0.93671296296296302</v>
      </c>
      <c r="E5082">
        <v>210</v>
      </c>
      <c r="F5082" s="3">
        <v>43</v>
      </c>
      <c r="G5082" s="3" t="str">
        <f t="shared" si="159"/>
        <v>Middle Age</v>
      </c>
      <c r="H5082" t="s">
        <v>33</v>
      </c>
      <c r="I5082" t="s">
        <v>63</v>
      </c>
      <c r="J5082" t="s">
        <v>96</v>
      </c>
      <c r="K5082" t="b">
        <v>1</v>
      </c>
      <c r="L5082">
        <v>203</v>
      </c>
      <c r="M5082" t="s">
        <v>35</v>
      </c>
      <c r="N5082" t="s">
        <v>36</v>
      </c>
      <c r="O5082">
        <v>5</v>
      </c>
      <c r="P5082" s="4">
        <v>12.7062393</v>
      </c>
      <c r="Q5082" s="4">
        <v>63.531196479999998</v>
      </c>
      <c r="R5082" t="s">
        <v>43</v>
      </c>
      <c r="S5082" t="b">
        <v>0</v>
      </c>
      <c r="T5082">
        <v>0</v>
      </c>
      <c r="U5082" t="b">
        <v>1</v>
      </c>
      <c r="V5082" t="s">
        <v>65</v>
      </c>
      <c r="W5082">
        <v>1</v>
      </c>
      <c r="X5082" t="s">
        <v>31</v>
      </c>
      <c r="Y5082" t="s">
        <v>32</v>
      </c>
      <c r="Z5082">
        <v>2</v>
      </c>
      <c r="AA5082" t="b">
        <v>0</v>
      </c>
    </row>
    <row r="5083" spans="1:27" x14ac:dyDescent="0.3">
      <c r="A5083">
        <v>5082</v>
      </c>
      <c r="B5083" s="1">
        <v>44869</v>
      </c>
      <c r="C5083" s="7">
        <f t="shared" si="158"/>
        <v>2022</v>
      </c>
      <c r="D5083" s="2">
        <v>0.73699074074074078</v>
      </c>
      <c r="E5083">
        <v>253</v>
      </c>
      <c r="F5083" s="3">
        <v>68</v>
      </c>
      <c r="G5083" s="3" t="str">
        <f t="shared" si="159"/>
        <v>Old</v>
      </c>
      <c r="H5083" t="s">
        <v>51</v>
      </c>
      <c r="I5083" t="s">
        <v>60</v>
      </c>
      <c r="J5083" t="s">
        <v>96</v>
      </c>
      <c r="K5083" t="b">
        <v>1</v>
      </c>
      <c r="L5083">
        <v>796</v>
      </c>
      <c r="M5083" t="s">
        <v>53</v>
      </c>
      <c r="N5083" t="s">
        <v>54</v>
      </c>
      <c r="O5083">
        <v>2</v>
      </c>
      <c r="P5083" s="4">
        <v>39.597288499999998</v>
      </c>
      <c r="Q5083" s="4">
        <v>79.194577010000003</v>
      </c>
      <c r="R5083" t="s">
        <v>49</v>
      </c>
      <c r="S5083" t="b">
        <v>0</v>
      </c>
      <c r="T5083">
        <v>7.9194577009999998</v>
      </c>
      <c r="U5083" t="b">
        <v>0</v>
      </c>
      <c r="V5083" t="s">
        <v>65</v>
      </c>
      <c r="W5083">
        <v>5</v>
      </c>
      <c r="X5083" t="s">
        <v>40</v>
      </c>
      <c r="Y5083" t="s">
        <v>50</v>
      </c>
      <c r="Z5083">
        <v>1</v>
      </c>
      <c r="AA5083" t="b">
        <v>0</v>
      </c>
    </row>
    <row r="5084" spans="1:27" x14ac:dyDescent="0.3">
      <c r="A5084">
        <v>5083</v>
      </c>
      <c r="B5084" s="1">
        <v>43465</v>
      </c>
      <c r="C5084" s="7">
        <f t="shared" si="158"/>
        <v>2018</v>
      </c>
      <c r="D5084" s="2">
        <v>0.21702546296296296</v>
      </c>
      <c r="E5084">
        <v>138</v>
      </c>
      <c r="F5084" s="3">
        <v>56</v>
      </c>
      <c r="G5084" s="3" t="str">
        <f t="shared" si="159"/>
        <v>Old</v>
      </c>
      <c r="H5084" t="s">
        <v>51</v>
      </c>
      <c r="I5084" t="s">
        <v>68</v>
      </c>
      <c r="J5084">
        <v>28</v>
      </c>
      <c r="K5084" t="b">
        <v>0</v>
      </c>
      <c r="L5084">
        <v>925</v>
      </c>
      <c r="M5084" t="s">
        <v>53</v>
      </c>
      <c r="N5084" t="s">
        <v>54</v>
      </c>
      <c r="O5084">
        <v>1</v>
      </c>
      <c r="P5084" s="4">
        <v>50.275969230000001</v>
      </c>
      <c r="Q5084" s="4">
        <v>50.275969230000001</v>
      </c>
      <c r="R5084" t="s">
        <v>29</v>
      </c>
      <c r="S5084" t="b">
        <v>0</v>
      </c>
      <c r="T5084">
        <v>0</v>
      </c>
      <c r="U5084" t="b">
        <v>0</v>
      </c>
      <c r="V5084" t="s">
        <v>97</v>
      </c>
      <c r="W5084">
        <v>0</v>
      </c>
      <c r="X5084" t="s">
        <v>38</v>
      </c>
      <c r="Y5084" t="s">
        <v>41</v>
      </c>
      <c r="Z5084">
        <v>2</v>
      </c>
      <c r="AA5084" t="b">
        <v>1</v>
      </c>
    </row>
    <row r="5085" spans="1:27" x14ac:dyDescent="0.3">
      <c r="A5085">
        <v>5084</v>
      </c>
      <c r="B5085" s="1">
        <v>43810</v>
      </c>
      <c r="C5085" s="7">
        <f t="shared" si="158"/>
        <v>2019</v>
      </c>
      <c r="D5085" s="2">
        <v>0.23040509259259259</v>
      </c>
      <c r="E5085">
        <v>328</v>
      </c>
      <c r="F5085" s="3">
        <v>67</v>
      </c>
      <c r="G5085" s="3" t="str">
        <f t="shared" si="159"/>
        <v>Old</v>
      </c>
      <c r="H5085" t="s">
        <v>25</v>
      </c>
      <c r="I5085" t="s">
        <v>46</v>
      </c>
      <c r="J5085">
        <v>56</v>
      </c>
      <c r="K5085" t="b">
        <v>0</v>
      </c>
      <c r="L5085">
        <v>731</v>
      </c>
      <c r="M5085" t="s">
        <v>35</v>
      </c>
      <c r="N5085" t="s">
        <v>36</v>
      </c>
      <c r="O5085">
        <v>1</v>
      </c>
      <c r="P5085" s="4">
        <v>69.25454895</v>
      </c>
      <c r="Q5085" s="4">
        <v>69.25454895</v>
      </c>
      <c r="R5085" t="s">
        <v>43</v>
      </c>
      <c r="S5085" t="b">
        <v>1</v>
      </c>
      <c r="T5085">
        <v>6.9254548949999997</v>
      </c>
      <c r="U5085" t="b">
        <v>0</v>
      </c>
      <c r="V5085" t="s">
        <v>97</v>
      </c>
      <c r="W5085">
        <v>0</v>
      </c>
      <c r="X5085" t="s">
        <v>40</v>
      </c>
      <c r="Y5085" t="s">
        <v>50</v>
      </c>
      <c r="Z5085">
        <v>4</v>
      </c>
      <c r="AA5085" t="b">
        <v>1</v>
      </c>
    </row>
    <row r="5086" spans="1:27" x14ac:dyDescent="0.3">
      <c r="A5086">
        <v>5085</v>
      </c>
      <c r="B5086" s="1">
        <v>44503</v>
      </c>
      <c r="C5086" s="7">
        <f t="shared" si="158"/>
        <v>2021</v>
      </c>
      <c r="D5086" s="2">
        <v>0.26260416666666669</v>
      </c>
      <c r="E5086">
        <v>8</v>
      </c>
      <c r="F5086" s="3">
        <v>23</v>
      </c>
      <c r="G5086" s="3" t="str">
        <f t="shared" si="159"/>
        <v>Young</v>
      </c>
      <c r="H5086" t="s">
        <v>51</v>
      </c>
      <c r="I5086" t="s">
        <v>56</v>
      </c>
      <c r="J5086">
        <v>6</v>
      </c>
      <c r="K5086" t="b">
        <v>0</v>
      </c>
      <c r="L5086">
        <v>633</v>
      </c>
      <c r="M5086" t="s">
        <v>47</v>
      </c>
      <c r="N5086" t="s">
        <v>48</v>
      </c>
      <c r="O5086">
        <v>4</v>
      </c>
      <c r="P5086" s="4">
        <v>46.512724480000003</v>
      </c>
      <c r="Q5086" s="4">
        <v>186.0508979</v>
      </c>
      <c r="R5086" t="s">
        <v>29</v>
      </c>
      <c r="S5086" t="b">
        <v>1</v>
      </c>
      <c r="T5086">
        <v>18.605089790000001</v>
      </c>
      <c r="U5086" t="b">
        <v>1</v>
      </c>
      <c r="V5086" t="s">
        <v>97</v>
      </c>
      <c r="W5086">
        <v>0</v>
      </c>
      <c r="X5086" t="s">
        <v>40</v>
      </c>
      <c r="Y5086" t="s">
        <v>50</v>
      </c>
      <c r="Z5086">
        <v>5</v>
      </c>
      <c r="AA5086" t="b">
        <v>1</v>
      </c>
    </row>
    <row r="5087" spans="1:27" x14ac:dyDescent="0.3">
      <c r="A5087">
        <v>5086</v>
      </c>
      <c r="B5087" s="1">
        <v>43794</v>
      </c>
      <c r="C5087" s="7">
        <f t="shared" si="158"/>
        <v>2019</v>
      </c>
      <c r="D5087" s="2">
        <v>0.20378472222222221</v>
      </c>
      <c r="E5087">
        <v>412</v>
      </c>
      <c r="F5087" s="3">
        <v>37</v>
      </c>
      <c r="G5087" s="3" t="str">
        <f t="shared" si="159"/>
        <v>Middle Age</v>
      </c>
      <c r="H5087" t="s">
        <v>25</v>
      </c>
      <c r="I5087" t="s">
        <v>63</v>
      </c>
      <c r="J5087">
        <v>89</v>
      </c>
      <c r="K5087" t="b">
        <v>0</v>
      </c>
      <c r="L5087">
        <v>258</v>
      </c>
      <c r="M5087" t="s">
        <v>35</v>
      </c>
      <c r="N5087" t="s">
        <v>36</v>
      </c>
      <c r="O5087">
        <v>3</v>
      </c>
      <c r="P5087" s="4">
        <v>15.221339499999999</v>
      </c>
      <c r="Q5087" s="4">
        <v>45.664018509999998</v>
      </c>
      <c r="R5087" t="s">
        <v>43</v>
      </c>
      <c r="S5087" t="b">
        <v>1</v>
      </c>
      <c r="T5087">
        <v>4.5664018510000002</v>
      </c>
      <c r="U5087" t="b">
        <v>1</v>
      </c>
      <c r="V5087" t="s">
        <v>97</v>
      </c>
      <c r="W5087">
        <v>0</v>
      </c>
      <c r="X5087" t="s">
        <v>31</v>
      </c>
      <c r="Y5087" t="s">
        <v>50</v>
      </c>
      <c r="Z5087">
        <v>4</v>
      </c>
      <c r="AA5087" t="b">
        <v>0</v>
      </c>
    </row>
    <row r="5088" spans="1:27" x14ac:dyDescent="0.3">
      <c r="A5088">
        <v>5087</v>
      </c>
      <c r="B5088" s="1">
        <v>43415</v>
      </c>
      <c r="C5088" s="7">
        <f t="shared" si="158"/>
        <v>2018</v>
      </c>
      <c r="D5088" s="2">
        <v>0.66734953703703714</v>
      </c>
      <c r="E5088">
        <v>467</v>
      </c>
      <c r="F5088" s="3">
        <v>45</v>
      </c>
      <c r="G5088" s="3" t="str">
        <f t="shared" si="159"/>
        <v>Old</v>
      </c>
      <c r="H5088" t="s">
        <v>51</v>
      </c>
      <c r="I5088" t="s">
        <v>70</v>
      </c>
      <c r="J5088">
        <v>98</v>
      </c>
      <c r="K5088" t="b">
        <v>0</v>
      </c>
      <c r="L5088">
        <v>879</v>
      </c>
      <c r="M5088" t="s">
        <v>27</v>
      </c>
      <c r="N5088" t="s">
        <v>28</v>
      </c>
      <c r="O5088">
        <v>1</v>
      </c>
      <c r="P5088" s="4">
        <v>72.632294439999995</v>
      </c>
      <c r="Q5088" s="4">
        <v>72.632294439999995</v>
      </c>
      <c r="R5088" t="s">
        <v>43</v>
      </c>
      <c r="S5088" t="b">
        <v>0</v>
      </c>
      <c r="T5088">
        <v>0</v>
      </c>
      <c r="U5088" t="b">
        <v>0</v>
      </c>
      <c r="V5088" t="s">
        <v>97</v>
      </c>
      <c r="W5088">
        <v>0</v>
      </c>
      <c r="X5088" t="s">
        <v>40</v>
      </c>
      <c r="Y5088" t="s">
        <v>41</v>
      </c>
      <c r="Z5088">
        <v>3</v>
      </c>
      <c r="AA5088" t="b">
        <v>1</v>
      </c>
    </row>
    <row r="5089" spans="1:27" x14ac:dyDescent="0.3">
      <c r="A5089">
        <v>5088</v>
      </c>
      <c r="B5089" s="1">
        <v>43457</v>
      </c>
      <c r="C5089" s="7">
        <f t="shared" si="158"/>
        <v>2018</v>
      </c>
      <c r="D5089" s="2">
        <v>0.11673611111111111</v>
      </c>
      <c r="E5089">
        <v>196</v>
      </c>
      <c r="F5089" s="3">
        <v>48</v>
      </c>
      <c r="G5089" s="3" t="str">
        <f t="shared" si="159"/>
        <v>Old</v>
      </c>
      <c r="H5089" t="s">
        <v>51</v>
      </c>
      <c r="I5089" t="s">
        <v>55</v>
      </c>
      <c r="J5089">
        <v>18</v>
      </c>
      <c r="K5089" t="b">
        <v>0</v>
      </c>
      <c r="L5089">
        <v>108</v>
      </c>
      <c r="M5089" t="s">
        <v>47</v>
      </c>
      <c r="N5089" t="s">
        <v>48</v>
      </c>
      <c r="O5089">
        <v>1</v>
      </c>
      <c r="P5089" s="4">
        <v>91.224234989999999</v>
      </c>
      <c r="Q5089" s="4">
        <v>91.224234989999999</v>
      </c>
      <c r="R5089" t="s">
        <v>43</v>
      </c>
      <c r="S5089" t="b">
        <v>0</v>
      </c>
      <c r="T5089">
        <v>0</v>
      </c>
      <c r="U5089" t="b">
        <v>0</v>
      </c>
      <c r="V5089" t="s">
        <v>97</v>
      </c>
      <c r="W5089">
        <v>0</v>
      </c>
      <c r="X5089" t="s">
        <v>31</v>
      </c>
      <c r="Y5089" t="s">
        <v>41</v>
      </c>
      <c r="Z5089">
        <v>1</v>
      </c>
      <c r="AA5089" t="b">
        <v>1</v>
      </c>
    </row>
    <row r="5090" spans="1:27" x14ac:dyDescent="0.3">
      <c r="A5090">
        <v>5089</v>
      </c>
      <c r="B5090" s="1">
        <v>44138</v>
      </c>
      <c r="C5090" s="7">
        <f t="shared" si="158"/>
        <v>2020</v>
      </c>
      <c r="D5090" s="2">
        <v>0.68153935185185188</v>
      </c>
      <c r="E5090">
        <v>3</v>
      </c>
      <c r="F5090" s="3">
        <v>41</v>
      </c>
      <c r="G5090" s="3" t="str">
        <f t="shared" si="159"/>
        <v>Middle Age</v>
      </c>
      <c r="H5090" t="s">
        <v>25</v>
      </c>
      <c r="I5090" t="s">
        <v>61</v>
      </c>
      <c r="J5090">
        <v>66</v>
      </c>
      <c r="K5090" t="b">
        <v>0</v>
      </c>
      <c r="L5090">
        <v>110</v>
      </c>
      <c r="M5090" t="s">
        <v>27</v>
      </c>
      <c r="N5090" t="s">
        <v>28</v>
      </c>
      <c r="O5090">
        <v>1</v>
      </c>
      <c r="P5090" s="4">
        <v>11.669965940000001</v>
      </c>
      <c r="Q5090" s="4">
        <v>11.669965940000001</v>
      </c>
      <c r="R5090" t="s">
        <v>45</v>
      </c>
      <c r="S5090" t="b">
        <v>1</v>
      </c>
      <c r="T5090">
        <v>1.166996594</v>
      </c>
      <c r="U5090" t="b">
        <v>1</v>
      </c>
      <c r="V5090" t="s">
        <v>97</v>
      </c>
      <c r="W5090">
        <v>0</v>
      </c>
      <c r="X5090" t="s">
        <v>38</v>
      </c>
      <c r="Y5090" t="s">
        <v>50</v>
      </c>
      <c r="Z5090">
        <v>4</v>
      </c>
      <c r="AA5090" t="b">
        <v>0</v>
      </c>
    </row>
    <row r="5091" spans="1:27" x14ac:dyDescent="0.3">
      <c r="A5091">
        <v>5090</v>
      </c>
      <c r="B5091" s="1">
        <v>44903</v>
      </c>
      <c r="C5091" s="7">
        <f t="shared" si="158"/>
        <v>2022</v>
      </c>
      <c r="D5091" s="2">
        <v>0.50958333333333339</v>
      </c>
      <c r="E5091">
        <v>394</v>
      </c>
      <c r="F5091" s="3">
        <v>37</v>
      </c>
      <c r="G5091" s="3" t="str">
        <f t="shared" si="159"/>
        <v>Middle Age</v>
      </c>
      <c r="H5091" t="s">
        <v>51</v>
      </c>
      <c r="I5091" t="s">
        <v>55</v>
      </c>
      <c r="J5091" t="s">
        <v>96</v>
      </c>
      <c r="K5091" t="b">
        <v>1</v>
      </c>
      <c r="L5091">
        <v>224</v>
      </c>
      <c r="M5091" t="s">
        <v>35</v>
      </c>
      <c r="N5091" t="s">
        <v>36</v>
      </c>
      <c r="O5091">
        <v>1</v>
      </c>
      <c r="P5091" s="4">
        <v>69.411345229999995</v>
      </c>
      <c r="Q5091" s="4">
        <v>69.411345229999995</v>
      </c>
      <c r="R5091" t="s">
        <v>45</v>
      </c>
      <c r="S5091" t="b">
        <v>0</v>
      </c>
      <c r="T5091">
        <v>0</v>
      </c>
      <c r="U5091" t="b">
        <v>0</v>
      </c>
      <c r="V5091" t="s">
        <v>30</v>
      </c>
      <c r="W5091">
        <v>3</v>
      </c>
      <c r="X5091" t="s">
        <v>38</v>
      </c>
      <c r="Y5091" t="s">
        <v>32</v>
      </c>
      <c r="Z5091">
        <v>4</v>
      </c>
      <c r="AA5091" t="b">
        <v>1</v>
      </c>
    </row>
    <row r="5092" spans="1:27" x14ac:dyDescent="0.3">
      <c r="A5092">
        <v>5091</v>
      </c>
      <c r="B5092" s="1">
        <v>44512</v>
      </c>
      <c r="C5092" s="7">
        <f t="shared" si="158"/>
        <v>2021</v>
      </c>
      <c r="D5092" s="2">
        <v>0.2694212962962963</v>
      </c>
      <c r="E5092">
        <v>227</v>
      </c>
      <c r="F5092" s="3">
        <v>53</v>
      </c>
      <c r="G5092" s="3" t="str">
        <f t="shared" si="159"/>
        <v>Old</v>
      </c>
      <c r="H5092" t="s">
        <v>51</v>
      </c>
      <c r="I5092" t="s">
        <v>39</v>
      </c>
      <c r="J5092">
        <v>4</v>
      </c>
      <c r="K5092" t="b">
        <v>0</v>
      </c>
      <c r="L5092">
        <v>994</v>
      </c>
      <c r="M5092" t="s">
        <v>35</v>
      </c>
      <c r="N5092" t="s">
        <v>36</v>
      </c>
      <c r="O5092">
        <v>3</v>
      </c>
      <c r="P5092" s="4">
        <v>57.928097309999998</v>
      </c>
      <c r="Q5092" s="4">
        <v>173.7842919</v>
      </c>
      <c r="R5092" t="s">
        <v>43</v>
      </c>
      <c r="S5092" t="b">
        <v>1</v>
      </c>
      <c r="T5092">
        <v>17.378429189999999</v>
      </c>
      <c r="U5092" t="b">
        <v>1</v>
      </c>
      <c r="V5092" t="s">
        <v>97</v>
      </c>
      <c r="W5092">
        <v>0</v>
      </c>
      <c r="X5092" t="s">
        <v>31</v>
      </c>
      <c r="Y5092" t="s">
        <v>50</v>
      </c>
      <c r="Z5092">
        <v>5</v>
      </c>
      <c r="AA5092" t="b">
        <v>0</v>
      </c>
    </row>
    <row r="5093" spans="1:27" x14ac:dyDescent="0.3">
      <c r="A5093">
        <v>5092</v>
      </c>
      <c r="B5093" s="1">
        <v>43775</v>
      </c>
      <c r="C5093" s="7">
        <f t="shared" si="158"/>
        <v>2019</v>
      </c>
      <c r="D5093" s="2">
        <v>0.44306712962962963</v>
      </c>
      <c r="E5093">
        <v>343</v>
      </c>
      <c r="F5093" s="3">
        <v>55</v>
      </c>
      <c r="G5093" s="3" t="str">
        <f t="shared" si="159"/>
        <v>Old</v>
      </c>
      <c r="H5093" t="s">
        <v>25</v>
      </c>
      <c r="I5093" t="s">
        <v>66</v>
      </c>
      <c r="J5093" t="s">
        <v>96</v>
      </c>
      <c r="K5093" t="b">
        <v>1</v>
      </c>
      <c r="L5093">
        <v>999</v>
      </c>
      <c r="M5093" t="s">
        <v>58</v>
      </c>
      <c r="N5093" t="s">
        <v>59</v>
      </c>
      <c r="O5093">
        <v>1</v>
      </c>
      <c r="P5093" s="4">
        <v>93.721160900000001</v>
      </c>
      <c r="Q5093" s="4">
        <v>93.721160900000001</v>
      </c>
      <c r="R5093" t="s">
        <v>45</v>
      </c>
      <c r="S5093" t="b">
        <v>1</v>
      </c>
      <c r="T5093">
        <v>0</v>
      </c>
      <c r="U5093" t="b">
        <v>1</v>
      </c>
      <c r="V5093" t="s">
        <v>65</v>
      </c>
      <c r="W5093">
        <v>2</v>
      </c>
      <c r="X5093" t="s">
        <v>38</v>
      </c>
      <c r="Y5093" t="s">
        <v>32</v>
      </c>
      <c r="Z5093">
        <v>1</v>
      </c>
      <c r="AA5093" t="b">
        <v>1</v>
      </c>
    </row>
    <row r="5094" spans="1:27" x14ac:dyDescent="0.3">
      <c r="A5094">
        <v>5093</v>
      </c>
      <c r="B5094" s="1">
        <v>44502</v>
      </c>
      <c r="C5094" s="7">
        <f t="shared" si="158"/>
        <v>2021</v>
      </c>
      <c r="D5094" s="2">
        <v>0.25743055555555555</v>
      </c>
      <c r="E5094">
        <v>45</v>
      </c>
      <c r="F5094" s="3">
        <v>21</v>
      </c>
      <c r="G5094" s="3" t="str">
        <f t="shared" si="159"/>
        <v>Young</v>
      </c>
      <c r="H5094" t="s">
        <v>33</v>
      </c>
      <c r="I5094" t="s">
        <v>70</v>
      </c>
      <c r="J5094" t="s">
        <v>96</v>
      </c>
      <c r="K5094" t="b">
        <v>1</v>
      </c>
      <c r="L5094">
        <v>416</v>
      </c>
      <c r="M5094" t="s">
        <v>53</v>
      </c>
      <c r="N5094" t="s">
        <v>54</v>
      </c>
      <c r="O5094">
        <v>1</v>
      </c>
      <c r="P5094" s="4">
        <v>66.734046359999994</v>
      </c>
      <c r="Q5094" s="4">
        <v>66.734046359999994</v>
      </c>
      <c r="R5094" t="s">
        <v>45</v>
      </c>
      <c r="S5094" t="b">
        <v>1</v>
      </c>
      <c r="T5094">
        <v>0</v>
      </c>
      <c r="U5094" t="b">
        <v>1</v>
      </c>
      <c r="V5094" t="s">
        <v>65</v>
      </c>
      <c r="W5094">
        <v>2</v>
      </c>
      <c r="X5094" t="s">
        <v>40</v>
      </c>
      <c r="Y5094" t="s">
        <v>41</v>
      </c>
      <c r="Z5094">
        <v>4</v>
      </c>
      <c r="AA5094" t="b">
        <v>0</v>
      </c>
    </row>
    <row r="5095" spans="1:27" x14ac:dyDescent="0.3">
      <c r="A5095">
        <v>5094</v>
      </c>
      <c r="B5095" s="1">
        <v>44510</v>
      </c>
      <c r="C5095" s="7">
        <f t="shared" si="158"/>
        <v>2021</v>
      </c>
      <c r="D5095" s="2">
        <v>6.1840277777777779E-2</v>
      </c>
      <c r="E5095">
        <v>65</v>
      </c>
      <c r="F5095" s="3">
        <v>67</v>
      </c>
      <c r="G5095" s="3" t="str">
        <f t="shared" si="159"/>
        <v>Old</v>
      </c>
      <c r="H5095" t="s">
        <v>25</v>
      </c>
      <c r="I5095" t="s">
        <v>69</v>
      </c>
      <c r="J5095">
        <v>74</v>
      </c>
      <c r="K5095" t="b">
        <v>0</v>
      </c>
      <c r="L5095">
        <v>554</v>
      </c>
      <c r="M5095" t="s">
        <v>35</v>
      </c>
      <c r="N5095" t="s">
        <v>36</v>
      </c>
      <c r="O5095">
        <v>3</v>
      </c>
      <c r="P5095" s="4">
        <v>80.529822679999995</v>
      </c>
      <c r="Q5095" s="4">
        <v>241.5894681</v>
      </c>
      <c r="R5095" t="s">
        <v>45</v>
      </c>
      <c r="S5095" t="b">
        <v>1</v>
      </c>
      <c r="T5095">
        <v>24.15894681</v>
      </c>
      <c r="U5095" t="b">
        <v>0</v>
      </c>
      <c r="V5095" t="s">
        <v>97</v>
      </c>
      <c r="W5095">
        <v>0</v>
      </c>
      <c r="X5095" t="s">
        <v>40</v>
      </c>
      <c r="Y5095" t="s">
        <v>50</v>
      </c>
      <c r="Z5095">
        <v>4</v>
      </c>
      <c r="AA5095" t="b">
        <v>0</v>
      </c>
    </row>
    <row r="5096" spans="1:27" x14ac:dyDescent="0.3">
      <c r="A5096">
        <v>5095</v>
      </c>
      <c r="B5096" s="1">
        <v>45234</v>
      </c>
      <c r="C5096" s="7">
        <f t="shared" si="158"/>
        <v>2023</v>
      </c>
      <c r="D5096" s="2">
        <v>0.67078703703703713</v>
      </c>
      <c r="E5096">
        <v>296</v>
      </c>
      <c r="F5096" s="3">
        <v>28</v>
      </c>
      <c r="G5096" s="3" t="str">
        <f t="shared" si="159"/>
        <v>Middle Age</v>
      </c>
      <c r="H5096" t="s">
        <v>25</v>
      </c>
      <c r="I5096" t="s">
        <v>60</v>
      </c>
      <c r="J5096" t="s">
        <v>96</v>
      </c>
      <c r="K5096" t="b">
        <v>1</v>
      </c>
      <c r="L5096">
        <v>462</v>
      </c>
      <c r="M5096" t="s">
        <v>58</v>
      </c>
      <c r="N5096" t="s">
        <v>59</v>
      </c>
      <c r="O5096">
        <v>3</v>
      </c>
      <c r="P5096" s="4">
        <v>42.400717720000003</v>
      </c>
      <c r="Q5096" s="4">
        <v>127.2021532</v>
      </c>
      <c r="R5096" t="s">
        <v>49</v>
      </c>
      <c r="S5096" t="b">
        <v>1</v>
      </c>
      <c r="T5096">
        <v>12.720215319999999</v>
      </c>
      <c r="U5096" t="b">
        <v>0</v>
      </c>
      <c r="V5096" t="s">
        <v>37</v>
      </c>
      <c r="W5096">
        <v>2</v>
      </c>
      <c r="X5096" t="s">
        <v>40</v>
      </c>
      <c r="Y5096" t="s">
        <v>50</v>
      </c>
      <c r="Z5096">
        <v>4</v>
      </c>
      <c r="AA5096" t="b">
        <v>0</v>
      </c>
    </row>
    <row r="5097" spans="1:27" x14ac:dyDescent="0.3">
      <c r="A5097">
        <v>5096</v>
      </c>
      <c r="B5097" s="1">
        <v>45239</v>
      </c>
      <c r="C5097" s="7">
        <f t="shared" si="158"/>
        <v>2023</v>
      </c>
      <c r="D5097" s="2">
        <v>0.24885416666666668</v>
      </c>
      <c r="E5097">
        <v>18</v>
      </c>
      <c r="F5097" s="3">
        <v>36</v>
      </c>
      <c r="G5097" s="3" t="str">
        <f t="shared" si="159"/>
        <v>Middle Age</v>
      </c>
      <c r="H5097" t="s">
        <v>33</v>
      </c>
      <c r="I5097" t="s">
        <v>46</v>
      </c>
      <c r="J5097" t="s">
        <v>96</v>
      </c>
      <c r="K5097" t="b">
        <v>1</v>
      </c>
      <c r="L5097">
        <v>711</v>
      </c>
      <c r="M5097" t="s">
        <v>27</v>
      </c>
      <c r="N5097" t="s">
        <v>28</v>
      </c>
      <c r="O5097">
        <v>4</v>
      </c>
      <c r="P5097" s="4">
        <v>97.015539489999995</v>
      </c>
      <c r="Q5097" s="4">
        <v>388.06215800000001</v>
      </c>
      <c r="R5097" t="s">
        <v>29</v>
      </c>
      <c r="S5097" t="b">
        <v>1</v>
      </c>
      <c r="T5097">
        <v>38.806215799999997</v>
      </c>
      <c r="U5097" t="b">
        <v>0</v>
      </c>
      <c r="V5097" t="s">
        <v>65</v>
      </c>
      <c r="W5097">
        <v>2</v>
      </c>
      <c r="X5097" t="s">
        <v>40</v>
      </c>
      <c r="Y5097" t="s">
        <v>50</v>
      </c>
      <c r="Z5097">
        <v>3</v>
      </c>
      <c r="AA5097" t="b">
        <v>0</v>
      </c>
    </row>
    <row r="5098" spans="1:27" x14ac:dyDescent="0.3">
      <c r="A5098">
        <v>5097</v>
      </c>
      <c r="B5098" s="1">
        <v>43829</v>
      </c>
      <c r="C5098" s="7">
        <f t="shared" si="158"/>
        <v>2019</v>
      </c>
      <c r="D5098" s="2">
        <v>0.814386574074074</v>
      </c>
      <c r="E5098">
        <v>402</v>
      </c>
      <c r="F5098" s="3">
        <v>34</v>
      </c>
      <c r="G5098" s="3" t="str">
        <f t="shared" si="159"/>
        <v>Middle Age</v>
      </c>
      <c r="H5098" t="s">
        <v>51</v>
      </c>
      <c r="I5098" t="s">
        <v>68</v>
      </c>
      <c r="J5098">
        <v>39</v>
      </c>
      <c r="K5098" t="b">
        <v>0</v>
      </c>
      <c r="L5098">
        <v>493</v>
      </c>
      <c r="M5098" t="s">
        <v>58</v>
      </c>
      <c r="N5098" t="s">
        <v>59</v>
      </c>
      <c r="O5098">
        <v>2</v>
      </c>
      <c r="P5098" s="4">
        <v>13.235588659999999</v>
      </c>
      <c r="Q5098" s="4">
        <v>26.471177319999999</v>
      </c>
      <c r="R5098" t="s">
        <v>49</v>
      </c>
      <c r="S5098" t="b">
        <v>0</v>
      </c>
      <c r="T5098">
        <v>2.6471177319999999</v>
      </c>
      <c r="U5098" t="b">
        <v>1</v>
      </c>
      <c r="V5098" t="s">
        <v>97</v>
      </c>
      <c r="W5098">
        <v>0</v>
      </c>
      <c r="X5098" t="s">
        <v>40</v>
      </c>
      <c r="Y5098" t="s">
        <v>50</v>
      </c>
      <c r="Z5098">
        <v>2</v>
      </c>
      <c r="AA5098" t="b">
        <v>0</v>
      </c>
    </row>
    <row r="5099" spans="1:27" x14ac:dyDescent="0.3">
      <c r="A5099">
        <v>5098</v>
      </c>
      <c r="B5099" s="1">
        <v>43435</v>
      </c>
      <c r="C5099" s="7">
        <f t="shared" si="158"/>
        <v>2018</v>
      </c>
      <c r="D5099" s="2">
        <v>0.8024768518518518</v>
      </c>
      <c r="E5099">
        <v>61</v>
      </c>
      <c r="F5099" s="3">
        <v>27</v>
      </c>
      <c r="G5099" s="3" t="str">
        <f t="shared" si="159"/>
        <v>Middle Age</v>
      </c>
      <c r="H5099" t="s">
        <v>51</v>
      </c>
      <c r="I5099" t="s">
        <v>42</v>
      </c>
      <c r="J5099">
        <v>11</v>
      </c>
      <c r="K5099" t="b">
        <v>0</v>
      </c>
      <c r="L5099">
        <v>789</v>
      </c>
      <c r="M5099" t="s">
        <v>53</v>
      </c>
      <c r="N5099" t="s">
        <v>54</v>
      </c>
      <c r="O5099">
        <v>3</v>
      </c>
      <c r="P5099" s="4">
        <v>86.385283759999993</v>
      </c>
      <c r="Q5099" s="4">
        <v>259.15585129999999</v>
      </c>
      <c r="R5099" t="s">
        <v>43</v>
      </c>
      <c r="S5099" t="b">
        <v>0</v>
      </c>
      <c r="T5099">
        <v>0</v>
      </c>
      <c r="U5099" t="b">
        <v>0</v>
      </c>
      <c r="V5099" t="s">
        <v>97</v>
      </c>
      <c r="W5099">
        <v>0</v>
      </c>
      <c r="X5099" t="s">
        <v>38</v>
      </c>
      <c r="Y5099" t="s">
        <v>32</v>
      </c>
      <c r="Z5099">
        <v>5</v>
      </c>
      <c r="AA5099" t="b">
        <v>0</v>
      </c>
    </row>
    <row r="5100" spans="1:27" x14ac:dyDescent="0.3">
      <c r="A5100">
        <v>5099</v>
      </c>
      <c r="B5100" s="1">
        <v>43775</v>
      </c>
      <c r="C5100" s="7">
        <f t="shared" si="158"/>
        <v>2019</v>
      </c>
      <c r="D5100" s="2">
        <v>0.72681712962962963</v>
      </c>
      <c r="E5100">
        <v>90</v>
      </c>
      <c r="F5100" s="3">
        <v>44</v>
      </c>
      <c r="G5100" s="3" t="str">
        <f t="shared" si="159"/>
        <v>Middle Age</v>
      </c>
      <c r="H5100" t="s">
        <v>33</v>
      </c>
      <c r="I5100" t="s">
        <v>61</v>
      </c>
      <c r="J5100" t="s">
        <v>96</v>
      </c>
      <c r="K5100" t="b">
        <v>1</v>
      </c>
      <c r="L5100">
        <v>969</v>
      </c>
      <c r="M5100" t="s">
        <v>53</v>
      </c>
      <c r="N5100" t="s">
        <v>54</v>
      </c>
      <c r="O5100">
        <v>4</v>
      </c>
      <c r="P5100" s="4">
        <v>82.360332889999995</v>
      </c>
      <c r="Q5100" s="4">
        <v>329.44133160000001</v>
      </c>
      <c r="R5100" t="s">
        <v>29</v>
      </c>
      <c r="S5100" t="b">
        <v>1</v>
      </c>
      <c r="T5100">
        <v>32.94413316</v>
      </c>
      <c r="U5100" t="b">
        <v>0</v>
      </c>
      <c r="V5100" t="s">
        <v>37</v>
      </c>
      <c r="W5100">
        <v>4</v>
      </c>
      <c r="X5100" t="s">
        <v>38</v>
      </c>
      <c r="Y5100" t="s">
        <v>50</v>
      </c>
      <c r="Z5100">
        <v>1</v>
      </c>
      <c r="AA5100" t="b">
        <v>0</v>
      </c>
    </row>
    <row r="5101" spans="1:27" x14ac:dyDescent="0.3">
      <c r="A5101">
        <v>5100</v>
      </c>
      <c r="B5101" s="1">
        <v>43458</v>
      </c>
      <c r="C5101" s="7">
        <f t="shared" si="158"/>
        <v>2018</v>
      </c>
      <c r="D5101" s="2">
        <v>0.6106597222222222</v>
      </c>
      <c r="E5101">
        <v>63</v>
      </c>
      <c r="F5101" s="3">
        <v>60</v>
      </c>
      <c r="G5101" s="3" t="str">
        <f t="shared" si="159"/>
        <v>Old</v>
      </c>
      <c r="H5101" t="s">
        <v>51</v>
      </c>
      <c r="I5101" t="s">
        <v>26</v>
      </c>
      <c r="J5101">
        <v>7</v>
      </c>
      <c r="K5101" t="b">
        <v>0</v>
      </c>
      <c r="L5101">
        <v>208</v>
      </c>
      <c r="M5101" t="s">
        <v>47</v>
      </c>
      <c r="N5101" t="s">
        <v>48</v>
      </c>
      <c r="O5101">
        <v>3</v>
      </c>
      <c r="P5101" s="4">
        <v>80.176629849999998</v>
      </c>
      <c r="Q5101" s="4">
        <v>240.52988959999999</v>
      </c>
      <c r="R5101" t="s">
        <v>49</v>
      </c>
      <c r="S5101" t="b">
        <v>0</v>
      </c>
      <c r="T5101">
        <v>0</v>
      </c>
      <c r="U5101" t="b">
        <v>1</v>
      </c>
      <c r="V5101" t="s">
        <v>97</v>
      </c>
      <c r="W5101">
        <v>0</v>
      </c>
      <c r="X5101" t="s">
        <v>38</v>
      </c>
      <c r="Y5101" t="s">
        <v>41</v>
      </c>
      <c r="Z5101">
        <v>4</v>
      </c>
      <c r="AA5101" t="b">
        <v>0</v>
      </c>
    </row>
    <row r="5102" spans="1:27" x14ac:dyDescent="0.3">
      <c r="A5102">
        <v>5101</v>
      </c>
      <c r="B5102" s="1">
        <v>44925</v>
      </c>
      <c r="C5102" s="7">
        <f t="shared" si="158"/>
        <v>2022</v>
      </c>
      <c r="D5102" s="2">
        <v>0.51930555555555558</v>
      </c>
      <c r="E5102">
        <v>474</v>
      </c>
      <c r="F5102" s="3">
        <v>49</v>
      </c>
      <c r="G5102" s="3" t="str">
        <f t="shared" si="159"/>
        <v>Old</v>
      </c>
      <c r="H5102" t="s">
        <v>33</v>
      </c>
      <c r="I5102" t="s">
        <v>56</v>
      </c>
      <c r="J5102" t="s">
        <v>96</v>
      </c>
      <c r="K5102" t="b">
        <v>1</v>
      </c>
      <c r="L5102">
        <v>738</v>
      </c>
      <c r="M5102" t="s">
        <v>47</v>
      </c>
      <c r="N5102" t="s">
        <v>48</v>
      </c>
      <c r="O5102">
        <v>2</v>
      </c>
      <c r="P5102" s="4">
        <v>18.367840730000001</v>
      </c>
      <c r="Q5102" s="4">
        <v>36.735681460000002</v>
      </c>
      <c r="R5102" t="s">
        <v>43</v>
      </c>
      <c r="S5102" t="b">
        <v>0</v>
      </c>
      <c r="T5102">
        <v>0</v>
      </c>
      <c r="U5102" t="b">
        <v>0</v>
      </c>
      <c r="V5102" t="s">
        <v>30</v>
      </c>
      <c r="W5102">
        <v>4</v>
      </c>
      <c r="X5102" t="s">
        <v>31</v>
      </c>
      <c r="Y5102" t="s">
        <v>41</v>
      </c>
      <c r="Z5102">
        <v>5</v>
      </c>
      <c r="AA5102" t="b">
        <v>0</v>
      </c>
    </row>
    <row r="5103" spans="1:27" x14ac:dyDescent="0.3">
      <c r="A5103">
        <v>5102</v>
      </c>
      <c r="B5103" s="1">
        <v>44502</v>
      </c>
      <c r="C5103" s="7">
        <f t="shared" si="158"/>
        <v>2021</v>
      </c>
      <c r="D5103" s="2">
        <v>0.80055555555555558</v>
      </c>
      <c r="E5103">
        <v>49</v>
      </c>
      <c r="F5103" s="3">
        <v>62</v>
      </c>
      <c r="G5103" s="3" t="str">
        <f t="shared" si="159"/>
        <v>Old</v>
      </c>
      <c r="H5103" t="s">
        <v>51</v>
      </c>
      <c r="I5103" t="s">
        <v>55</v>
      </c>
      <c r="J5103">
        <v>99</v>
      </c>
      <c r="K5103" t="b">
        <v>0</v>
      </c>
      <c r="L5103">
        <v>176</v>
      </c>
      <c r="M5103" t="s">
        <v>35</v>
      </c>
      <c r="N5103" t="s">
        <v>36</v>
      </c>
      <c r="O5103">
        <v>3</v>
      </c>
      <c r="P5103" s="4">
        <v>82.343973000000005</v>
      </c>
      <c r="Q5103" s="4">
        <v>247.03191899999999</v>
      </c>
      <c r="R5103" t="s">
        <v>43</v>
      </c>
      <c r="S5103" t="b">
        <v>1</v>
      </c>
      <c r="T5103">
        <v>0</v>
      </c>
      <c r="U5103" t="b">
        <v>0</v>
      </c>
      <c r="V5103" t="s">
        <v>97</v>
      </c>
      <c r="W5103">
        <v>0</v>
      </c>
      <c r="X5103" t="s">
        <v>31</v>
      </c>
      <c r="Y5103" t="s">
        <v>32</v>
      </c>
      <c r="Z5103">
        <v>5</v>
      </c>
      <c r="AA5103" t="b">
        <v>1</v>
      </c>
    </row>
    <row r="5104" spans="1:27" x14ac:dyDescent="0.3">
      <c r="A5104">
        <v>5103</v>
      </c>
      <c r="B5104" s="1">
        <v>45238</v>
      </c>
      <c r="C5104" s="7">
        <f t="shared" si="158"/>
        <v>2023</v>
      </c>
      <c r="D5104" s="2">
        <v>0.63725694444444447</v>
      </c>
      <c r="E5104">
        <v>203</v>
      </c>
      <c r="F5104" s="3">
        <v>62</v>
      </c>
      <c r="G5104" s="3" t="str">
        <f t="shared" si="159"/>
        <v>Old</v>
      </c>
      <c r="H5104" t="s">
        <v>25</v>
      </c>
      <c r="I5104" t="s">
        <v>68</v>
      </c>
      <c r="J5104" t="s">
        <v>96</v>
      </c>
      <c r="K5104" t="b">
        <v>1</v>
      </c>
      <c r="L5104">
        <v>938</v>
      </c>
      <c r="M5104" t="s">
        <v>58</v>
      </c>
      <c r="N5104" t="s">
        <v>59</v>
      </c>
      <c r="O5104">
        <v>1</v>
      </c>
      <c r="P5104" s="4">
        <v>89.703853620000004</v>
      </c>
      <c r="Q5104" s="4">
        <v>89.703853620000004</v>
      </c>
      <c r="R5104" t="s">
        <v>49</v>
      </c>
      <c r="S5104" t="b">
        <v>1</v>
      </c>
      <c r="T5104">
        <v>0</v>
      </c>
      <c r="U5104" t="b">
        <v>1</v>
      </c>
      <c r="V5104" t="s">
        <v>37</v>
      </c>
      <c r="W5104">
        <v>1</v>
      </c>
      <c r="X5104" t="s">
        <v>31</v>
      </c>
      <c r="Y5104" t="s">
        <v>41</v>
      </c>
      <c r="Z5104">
        <v>5</v>
      </c>
      <c r="AA5104" t="b">
        <v>1</v>
      </c>
    </row>
    <row r="5105" spans="1:27" x14ac:dyDescent="0.3">
      <c r="A5105">
        <v>5104</v>
      </c>
      <c r="B5105" s="1">
        <v>44877</v>
      </c>
      <c r="C5105" s="7">
        <f t="shared" si="158"/>
        <v>2022</v>
      </c>
      <c r="D5105" s="2">
        <v>0.20328703703703702</v>
      </c>
      <c r="E5105">
        <v>152</v>
      </c>
      <c r="F5105" s="3">
        <v>49</v>
      </c>
      <c r="G5105" s="3" t="str">
        <f t="shared" si="159"/>
        <v>Old</v>
      </c>
      <c r="H5105" t="s">
        <v>25</v>
      </c>
      <c r="I5105" t="s">
        <v>70</v>
      </c>
      <c r="J5105" t="s">
        <v>96</v>
      </c>
      <c r="K5105" t="b">
        <v>1</v>
      </c>
      <c r="L5105">
        <v>591</v>
      </c>
      <c r="M5105" t="s">
        <v>27</v>
      </c>
      <c r="N5105" t="s">
        <v>28</v>
      </c>
      <c r="O5105">
        <v>4</v>
      </c>
      <c r="P5105" s="4">
        <v>30.916702829999998</v>
      </c>
      <c r="Q5105" s="4">
        <v>123.66681130000001</v>
      </c>
      <c r="R5105" t="s">
        <v>49</v>
      </c>
      <c r="S5105" t="b">
        <v>0</v>
      </c>
      <c r="T5105">
        <v>0</v>
      </c>
      <c r="U5105" t="b">
        <v>0</v>
      </c>
      <c r="V5105" t="s">
        <v>37</v>
      </c>
      <c r="W5105">
        <v>5</v>
      </c>
      <c r="X5105" t="s">
        <v>40</v>
      </c>
      <c r="Y5105" t="s">
        <v>41</v>
      </c>
      <c r="Z5105">
        <v>4</v>
      </c>
      <c r="AA5105" t="b">
        <v>0</v>
      </c>
    </row>
    <row r="5106" spans="1:27" x14ac:dyDescent="0.3">
      <c r="A5106">
        <v>5105</v>
      </c>
      <c r="B5106" s="1">
        <v>44872</v>
      </c>
      <c r="C5106" s="7">
        <f t="shared" si="158"/>
        <v>2022</v>
      </c>
      <c r="D5106" s="2">
        <v>0.52708333333333335</v>
      </c>
      <c r="E5106">
        <v>397</v>
      </c>
      <c r="F5106" s="3">
        <v>56</v>
      </c>
      <c r="G5106" s="3" t="str">
        <f t="shared" si="159"/>
        <v>Old</v>
      </c>
      <c r="H5106" t="s">
        <v>33</v>
      </c>
      <c r="I5106" t="s">
        <v>63</v>
      </c>
      <c r="J5106" t="s">
        <v>96</v>
      </c>
      <c r="K5106" t="b">
        <v>1</v>
      </c>
      <c r="L5106">
        <v>886</v>
      </c>
      <c r="M5106" t="s">
        <v>35</v>
      </c>
      <c r="N5106" t="s">
        <v>36</v>
      </c>
      <c r="O5106">
        <v>1</v>
      </c>
      <c r="P5106" s="4">
        <v>97.350984600000004</v>
      </c>
      <c r="Q5106" s="4">
        <v>97.350984600000004</v>
      </c>
      <c r="R5106" t="s">
        <v>49</v>
      </c>
      <c r="S5106" t="b">
        <v>1</v>
      </c>
      <c r="T5106">
        <v>0</v>
      </c>
      <c r="U5106" t="b">
        <v>0</v>
      </c>
      <c r="V5106" t="s">
        <v>37</v>
      </c>
      <c r="W5106">
        <v>1</v>
      </c>
      <c r="X5106" t="s">
        <v>31</v>
      </c>
      <c r="Y5106" t="s">
        <v>41</v>
      </c>
      <c r="Z5106">
        <v>4</v>
      </c>
      <c r="AA5106" t="b">
        <v>0</v>
      </c>
    </row>
    <row r="5107" spans="1:27" x14ac:dyDescent="0.3">
      <c r="A5107">
        <v>5106</v>
      </c>
      <c r="B5107" s="1">
        <v>44558</v>
      </c>
      <c r="C5107" s="7">
        <f t="shared" si="158"/>
        <v>2021</v>
      </c>
      <c r="D5107" s="2">
        <v>0.13570601851851852</v>
      </c>
      <c r="E5107">
        <v>58</v>
      </c>
      <c r="F5107" s="3">
        <v>54</v>
      </c>
      <c r="G5107" s="3" t="str">
        <f t="shared" si="159"/>
        <v>Old</v>
      </c>
      <c r="H5107" t="s">
        <v>25</v>
      </c>
      <c r="I5107" t="s">
        <v>61</v>
      </c>
      <c r="J5107" t="s">
        <v>96</v>
      </c>
      <c r="K5107" t="b">
        <v>1</v>
      </c>
      <c r="L5107">
        <v>367</v>
      </c>
      <c r="M5107" t="s">
        <v>47</v>
      </c>
      <c r="N5107" t="s">
        <v>48</v>
      </c>
      <c r="O5107">
        <v>4</v>
      </c>
      <c r="P5107" s="4">
        <v>54.477193980000003</v>
      </c>
      <c r="Q5107" s="4">
        <v>217.90877589999999</v>
      </c>
      <c r="R5107" t="s">
        <v>43</v>
      </c>
      <c r="S5107" t="b">
        <v>1</v>
      </c>
      <c r="T5107">
        <v>0</v>
      </c>
      <c r="U5107" t="b">
        <v>1</v>
      </c>
      <c r="V5107" t="s">
        <v>30</v>
      </c>
      <c r="W5107">
        <v>2</v>
      </c>
      <c r="X5107" t="s">
        <v>31</v>
      </c>
      <c r="Y5107" t="s">
        <v>41</v>
      </c>
      <c r="Z5107">
        <v>5</v>
      </c>
      <c r="AA5107" t="b">
        <v>0</v>
      </c>
    </row>
    <row r="5108" spans="1:27" x14ac:dyDescent="0.3">
      <c r="A5108">
        <v>5107</v>
      </c>
      <c r="B5108" s="1">
        <v>44164</v>
      </c>
      <c r="C5108" s="7">
        <f t="shared" si="158"/>
        <v>2020</v>
      </c>
      <c r="D5108" s="2">
        <v>0.54077546296296297</v>
      </c>
      <c r="E5108">
        <v>346</v>
      </c>
      <c r="F5108" s="3">
        <v>52</v>
      </c>
      <c r="G5108" s="3" t="str">
        <f t="shared" si="159"/>
        <v>Old</v>
      </c>
      <c r="H5108" t="s">
        <v>25</v>
      </c>
      <c r="I5108" t="s">
        <v>56</v>
      </c>
      <c r="J5108" t="s">
        <v>96</v>
      </c>
      <c r="K5108" t="b">
        <v>1</v>
      </c>
      <c r="L5108">
        <v>625</v>
      </c>
      <c r="M5108" t="s">
        <v>27</v>
      </c>
      <c r="N5108" t="s">
        <v>28</v>
      </c>
      <c r="O5108">
        <v>4</v>
      </c>
      <c r="P5108" s="4">
        <v>14.14588064</v>
      </c>
      <c r="Q5108" s="4">
        <v>56.58352257</v>
      </c>
      <c r="R5108" t="s">
        <v>45</v>
      </c>
      <c r="S5108" t="b">
        <v>0</v>
      </c>
      <c r="T5108">
        <v>5.6583522569999998</v>
      </c>
      <c r="U5108" t="b">
        <v>0</v>
      </c>
      <c r="V5108" t="s">
        <v>37</v>
      </c>
      <c r="W5108">
        <v>1</v>
      </c>
      <c r="X5108" t="s">
        <v>31</v>
      </c>
      <c r="Y5108" t="s">
        <v>50</v>
      </c>
      <c r="Z5108">
        <v>3</v>
      </c>
      <c r="AA5108" t="b">
        <v>0</v>
      </c>
    </row>
    <row r="5109" spans="1:27" x14ac:dyDescent="0.3">
      <c r="A5109">
        <v>5108</v>
      </c>
      <c r="B5109" s="1">
        <v>44561</v>
      </c>
      <c r="C5109" s="7">
        <f t="shared" si="158"/>
        <v>2021</v>
      </c>
      <c r="D5109" s="2">
        <v>0.86042824074074076</v>
      </c>
      <c r="E5109">
        <v>41</v>
      </c>
      <c r="F5109" s="3">
        <v>40</v>
      </c>
      <c r="G5109" s="3" t="str">
        <f t="shared" si="159"/>
        <v>Middle Age</v>
      </c>
      <c r="H5109" t="s">
        <v>25</v>
      </c>
      <c r="I5109" t="s">
        <v>66</v>
      </c>
      <c r="J5109" t="s">
        <v>96</v>
      </c>
      <c r="K5109" t="b">
        <v>1</v>
      </c>
      <c r="L5109">
        <v>681</v>
      </c>
      <c r="M5109" t="s">
        <v>35</v>
      </c>
      <c r="N5109" t="s">
        <v>36</v>
      </c>
      <c r="O5109">
        <v>2</v>
      </c>
      <c r="P5109" s="4">
        <v>29.006386979999998</v>
      </c>
      <c r="Q5109" s="4">
        <v>58.012773959999997</v>
      </c>
      <c r="R5109" t="s">
        <v>29</v>
      </c>
      <c r="S5109" t="b">
        <v>1</v>
      </c>
      <c r="T5109">
        <v>5.8012773959999997</v>
      </c>
      <c r="U5109" t="b">
        <v>1</v>
      </c>
      <c r="V5109" t="s">
        <v>37</v>
      </c>
      <c r="W5109">
        <v>5</v>
      </c>
      <c r="X5109" t="s">
        <v>40</v>
      </c>
      <c r="Y5109" t="s">
        <v>50</v>
      </c>
      <c r="Z5109">
        <v>3</v>
      </c>
      <c r="AA5109" t="b">
        <v>1</v>
      </c>
    </row>
    <row r="5110" spans="1:27" x14ac:dyDescent="0.3">
      <c r="A5110">
        <v>5109</v>
      </c>
      <c r="B5110" s="1">
        <v>43785</v>
      </c>
      <c r="C5110" s="7">
        <f t="shared" si="158"/>
        <v>2019</v>
      </c>
      <c r="D5110" s="2">
        <v>0.93420138888888893</v>
      </c>
      <c r="E5110">
        <v>441</v>
      </c>
      <c r="F5110" s="3">
        <v>27</v>
      </c>
      <c r="G5110" s="3" t="str">
        <f t="shared" si="159"/>
        <v>Middle Age</v>
      </c>
      <c r="H5110" t="s">
        <v>33</v>
      </c>
      <c r="I5110" t="s">
        <v>68</v>
      </c>
      <c r="J5110" t="s">
        <v>96</v>
      </c>
      <c r="K5110" t="b">
        <v>1</v>
      </c>
      <c r="L5110">
        <v>383</v>
      </c>
      <c r="M5110" t="s">
        <v>53</v>
      </c>
      <c r="N5110" t="s">
        <v>54</v>
      </c>
      <c r="O5110">
        <v>4</v>
      </c>
      <c r="P5110" s="4">
        <v>40.392831049999998</v>
      </c>
      <c r="Q5110" s="4">
        <v>161.57132419999999</v>
      </c>
      <c r="R5110" t="s">
        <v>45</v>
      </c>
      <c r="S5110" t="b">
        <v>0</v>
      </c>
      <c r="T5110">
        <v>16.15713242</v>
      </c>
      <c r="U5110" t="b">
        <v>0</v>
      </c>
      <c r="V5110" t="s">
        <v>65</v>
      </c>
      <c r="W5110">
        <v>4</v>
      </c>
      <c r="X5110" t="s">
        <v>40</v>
      </c>
      <c r="Y5110" t="s">
        <v>50</v>
      </c>
      <c r="Z5110">
        <v>5</v>
      </c>
      <c r="AA5110" t="b">
        <v>1</v>
      </c>
    </row>
    <row r="5111" spans="1:27" x14ac:dyDescent="0.3">
      <c r="A5111">
        <v>5110</v>
      </c>
      <c r="B5111" s="1">
        <v>43449</v>
      </c>
      <c r="C5111" s="7">
        <f t="shared" si="158"/>
        <v>2018</v>
      </c>
      <c r="D5111" s="2">
        <v>0.53353009259259265</v>
      </c>
      <c r="E5111">
        <v>79</v>
      </c>
      <c r="F5111" s="3">
        <v>58</v>
      </c>
      <c r="G5111" s="3" t="str">
        <f t="shared" si="159"/>
        <v>Old</v>
      </c>
      <c r="H5111" t="s">
        <v>51</v>
      </c>
      <c r="I5111" t="s">
        <v>55</v>
      </c>
      <c r="J5111">
        <v>96</v>
      </c>
      <c r="K5111" t="b">
        <v>0</v>
      </c>
      <c r="L5111">
        <v>962</v>
      </c>
      <c r="M5111" t="s">
        <v>27</v>
      </c>
      <c r="N5111" t="s">
        <v>28</v>
      </c>
      <c r="O5111">
        <v>3</v>
      </c>
      <c r="P5111" s="4">
        <v>18.314034899999999</v>
      </c>
      <c r="Q5111" s="4">
        <v>54.942104700000002</v>
      </c>
      <c r="R5111" t="s">
        <v>49</v>
      </c>
      <c r="S5111" t="b">
        <v>0</v>
      </c>
      <c r="T5111">
        <v>5.4942104699999996</v>
      </c>
      <c r="U5111" t="b">
        <v>0</v>
      </c>
      <c r="V5111" t="s">
        <v>97</v>
      </c>
      <c r="W5111">
        <v>0</v>
      </c>
      <c r="X5111" t="s">
        <v>40</v>
      </c>
      <c r="Y5111" t="s">
        <v>50</v>
      </c>
      <c r="Z5111">
        <v>3</v>
      </c>
      <c r="AA5111" t="b">
        <v>1</v>
      </c>
    </row>
    <row r="5112" spans="1:27" x14ac:dyDescent="0.3">
      <c r="A5112">
        <v>5111</v>
      </c>
      <c r="B5112" s="1">
        <v>44543</v>
      </c>
      <c r="C5112" s="7">
        <f t="shared" si="158"/>
        <v>2021</v>
      </c>
      <c r="D5112" s="2">
        <v>0.90299768518518519</v>
      </c>
      <c r="E5112">
        <v>286</v>
      </c>
      <c r="F5112" s="3">
        <v>68</v>
      </c>
      <c r="G5112" s="3" t="str">
        <f t="shared" si="159"/>
        <v>Old</v>
      </c>
      <c r="H5112" t="s">
        <v>25</v>
      </c>
      <c r="I5112" t="s">
        <v>60</v>
      </c>
      <c r="J5112" t="s">
        <v>96</v>
      </c>
      <c r="K5112" t="b">
        <v>1</v>
      </c>
      <c r="L5112">
        <v>658</v>
      </c>
      <c r="M5112" t="s">
        <v>58</v>
      </c>
      <c r="N5112" t="s">
        <v>59</v>
      </c>
      <c r="O5112">
        <v>4</v>
      </c>
      <c r="P5112" s="4">
        <v>75.208195259999997</v>
      </c>
      <c r="Q5112" s="4">
        <v>300.83278109999998</v>
      </c>
      <c r="R5112" t="s">
        <v>49</v>
      </c>
      <c r="S5112" t="b">
        <v>0</v>
      </c>
      <c r="T5112">
        <v>30.083278109999998</v>
      </c>
      <c r="U5112" t="b">
        <v>1</v>
      </c>
      <c r="V5112" t="s">
        <v>30</v>
      </c>
      <c r="W5112">
        <v>4</v>
      </c>
      <c r="X5112" t="s">
        <v>31</v>
      </c>
      <c r="Y5112" t="s">
        <v>50</v>
      </c>
      <c r="Z5112">
        <v>1</v>
      </c>
      <c r="AA5112" t="b">
        <v>0</v>
      </c>
    </row>
    <row r="5113" spans="1:27" x14ac:dyDescent="0.3">
      <c r="A5113">
        <v>5112</v>
      </c>
      <c r="B5113" s="1">
        <v>44155</v>
      </c>
      <c r="C5113" s="7">
        <f t="shared" si="158"/>
        <v>2020</v>
      </c>
      <c r="D5113" s="2">
        <v>0.75628472222222232</v>
      </c>
      <c r="E5113">
        <v>67</v>
      </c>
      <c r="F5113" s="3">
        <v>39</v>
      </c>
      <c r="G5113" s="3" t="str">
        <f t="shared" si="159"/>
        <v>Middle Age</v>
      </c>
      <c r="H5113" t="s">
        <v>51</v>
      </c>
      <c r="I5113" t="s">
        <v>26</v>
      </c>
      <c r="J5113">
        <v>38</v>
      </c>
      <c r="K5113" t="b">
        <v>0</v>
      </c>
      <c r="L5113">
        <v>448</v>
      </c>
      <c r="M5113" t="s">
        <v>27</v>
      </c>
      <c r="N5113" t="s">
        <v>28</v>
      </c>
      <c r="O5113">
        <v>3</v>
      </c>
      <c r="P5113" s="4">
        <v>71.717335329999997</v>
      </c>
      <c r="Q5113" s="4">
        <v>215.152006</v>
      </c>
      <c r="R5113" t="s">
        <v>29</v>
      </c>
      <c r="S5113" t="b">
        <v>0</v>
      </c>
      <c r="T5113">
        <v>21.5152006</v>
      </c>
      <c r="U5113" t="b">
        <v>0</v>
      </c>
      <c r="V5113" t="s">
        <v>97</v>
      </c>
      <c r="W5113">
        <v>0</v>
      </c>
      <c r="X5113" t="s">
        <v>31</v>
      </c>
      <c r="Y5113" t="s">
        <v>50</v>
      </c>
      <c r="Z5113">
        <v>3</v>
      </c>
      <c r="AA5113" t="b">
        <v>1</v>
      </c>
    </row>
    <row r="5114" spans="1:27" x14ac:dyDescent="0.3">
      <c r="A5114">
        <v>5113</v>
      </c>
      <c r="B5114" s="1">
        <v>44918</v>
      </c>
      <c r="C5114" s="7">
        <f t="shared" si="158"/>
        <v>2022</v>
      </c>
      <c r="D5114" s="2">
        <v>0.43815972222222221</v>
      </c>
      <c r="E5114">
        <v>194</v>
      </c>
      <c r="F5114" s="3">
        <v>56</v>
      </c>
      <c r="G5114" s="3" t="str">
        <f t="shared" si="159"/>
        <v>Old</v>
      </c>
      <c r="H5114" t="s">
        <v>25</v>
      </c>
      <c r="I5114" t="s">
        <v>44</v>
      </c>
      <c r="J5114">
        <v>51</v>
      </c>
      <c r="K5114" t="b">
        <v>0</v>
      </c>
      <c r="L5114">
        <v>398</v>
      </c>
      <c r="M5114" t="s">
        <v>53</v>
      </c>
      <c r="N5114" t="s">
        <v>54</v>
      </c>
      <c r="O5114">
        <v>3</v>
      </c>
      <c r="P5114" s="4">
        <v>67.377039109999998</v>
      </c>
      <c r="Q5114" s="4">
        <v>202.1311173</v>
      </c>
      <c r="R5114" t="s">
        <v>49</v>
      </c>
      <c r="S5114" t="b">
        <v>0</v>
      </c>
      <c r="T5114">
        <v>0</v>
      </c>
      <c r="U5114" t="b">
        <v>0</v>
      </c>
      <c r="V5114" t="s">
        <v>97</v>
      </c>
      <c r="W5114">
        <v>0</v>
      </c>
      <c r="X5114" t="s">
        <v>31</v>
      </c>
      <c r="Y5114" t="s">
        <v>32</v>
      </c>
      <c r="Z5114">
        <v>5</v>
      </c>
      <c r="AA5114" t="b">
        <v>0</v>
      </c>
    </row>
    <row r="5115" spans="1:27" x14ac:dyDescent="0.3">
      <c r="A5115">
        <v>5114</v>
      </c>
      <c r="B5115" s="1">
        <v>44509</v>
      </c>
      <c r="C5115" s="7">
        <f t="shared" si="158"/>
        <v>2021</v>
      </c>
      <c r="D5115" s="2">
        <v>0.1506712962962963</v>
      </c>
      <c r="E5115">
        <v>254</v>
      </c>
      <c r="F5115" s="3">
        <v>20</v>
      </c>
      <c r="G5115" s="3" t="str">
        <f t="shared" si="159"/>
        <v>Young</v>
      </c>
      <c r="H5115" t="s">
        <v>25</v>
      </c>
      <c r="I5115" t="s">
        <v>66</v>
      </c>
      <c r="J5115">
        <v>50</v>
      </c>
      <c r="K5115" t="b">
        <v>0</v>
      </c>
      <c r="L5115">
        <v>249</v>
      </c>
      <c r="M5115" t="s">
        <v>27</v>
      </c>
      <c r="N5115" t="s">
        <v>28</v>
      </c>
      <c r="O5115">
        <v>1</v>
      </c>
      <c r="P5115" s="4">
        <v>23.709000060000001</v>
      </c>
      <c r="Q5115" s="4">
        <v>23.709000060000001</v>
      </c>
      <c r="R5115" t="s">
        <v>45</v>
      </c>
      <c r="S5115" t="b">
        <v>0</v>
      </c>
      <c r="T5115">
        <v>2.3709000059999998</v>
      </c>
      <c r="U5115" t="b">
        <v>1</v>
      </c>
      <c r="V5115" t="s">
        <v>97</v>
      </c>
      <c r="W5115">
        <v>0</v>
      </c>
      <c r="X5115" t="s">
        <v>31</v>
      </c>
      <c r="Y5115" t="s">
        <v>50</v>
      </c>
      <c r="Z5115">
        <v>3</v>
      </c>
      <c r="AA5115" t="b">
        <v>1</v>
      </c>
    </row>
    <row r="5116" spans="1:27" x14ac:dyDescent="0.3">
      <c r="A5116">
        <v>5115</v>
      </c>
      <c r="B5116" s="1">
        <v>43423</v>
      </c>
      <c r="C5116" s="7">
        <f t="shared" si="158"/>
        <v>2018</v>
      </c>
      <c r="D5116" s="2">
        <v>0.45703703703703707</v>
      </c>
      <c r="E5116">
        <v>358</v>
      </c>
      <c r="F5116" s="3">
        <v>45</v>
      </c>
      <c r="G5116" s="3" t="str">
        <f t="shared" si="159"/>
        <v>Old</v>
      </c>
      <c r="H5116" t="s">
        <v>25</v>
      </c>
      <c r="I5116" t="s">
        <v>60</v>
      </c>
      <c r="J5116">
        <v>11</v>
      </c>
      <c r="K5116" t="b">
        <v>0</v>
      </c>
      <c r="L5116">
        <v>409</v>
      </c>
      <c r="M5116" t="s">
        <v>47</v>
      </c>
      <c r="N5116" t="s">
        <v>48</v>
      </c>
      <c r="O5116">
        <v>3</v>
      </c>
      <c r="P5116" s="4">
        <v>26.826444609999999</v>
      </c>
      <c r="Q5116" s="4">
        <v>80.479333830000002</v>
      </c>
      <c r="R5116" t="s">
        <v>43</v>
      </c>
      <c r="S5116" t="b">
        <v>0</v>
      </c>
      <c r="T5116">
        <v>0</v>
      </c>
      <c r="U5116" t="b">
        <v>1</v>
      </c>
      <c r="V5116" t="s">
        <v>97</v>
      </c>
      <c r="W5116">
        <v>0</v>
      </c>
      <c r="X5116" t="s">
        <v>31</v>
      </c>
      <c r="Y5116" t="s">
        <v>32</v>
      </c>
      <c r="Z5116">
        <v>3</v>
      </c>
      <c r="AA5116" t="b">
        <v>1</v>
      </c>
    </row>
    <row r="5117" spans="1:27" x14ac:dyDescent="0.3">
      <c r="A5117">
        <v>5116</v>
      </c>
      <c r="B5117" s="1">
        <v>44889</v>
      </c>
      <c r="C5117" s="7">
        <f t="shared" si="158"/>
        <v>2022</v>
      </c>
      <c r="D5117" s="2">
        <v>0.57719907407407411</v>
      </c>
      <c r="E5117">
        <v>168</v>
      </c>
      <c r="F5117" s="3">
        <v>39</v>
      </c>
      <c r="G5117" s="3" t="str">
        <f t="shared" si="159"/>
        <v>Middle Age</v>
      </c>
      <c r="H5117" t="s">
        <v>51</v>
      </c>
      <c r="I5117" t="s">
        <v>61</v>
      </c>
      <c r="J5117" t="s">
        <v>96</v>
      </c>
      <c r="K5117" t="b">
        <v>1</v>
      </c>
      <c r="L5117">
        <v>388</v>
      </c>
      <c r="M5117" t="s">
        <v>47</v>
      </c>
      <c r="N5117" t="s">
        <v>48</v>
      </c>
      <c r="O5117">
        <v>1</v>
      </c>
      <c r="P5117" s="4">
        <v>50.312434070000002</v>
      </c>
      <c r="Q5117" s="4">
        <v>50.312434070000002</v>
      </c>
      <c r="R5117" t="s">
        <v>49</v>
      </c>
      <c r="S5117" t="b">
        <v>1</v>
      </c>
      <c r="T5117">
        <v>5.0312434069999998</v>
      </c>
      <c r="U5117" t="b">
        <v>1</v>
      </c>
      <c r="V5117" t="s">
        <v>37</v>
      </c>
      <c r="W5117">
        <v>4</v>
      </c>
      <c r="X5117" t="s">
        <v>31</v>
      </c>
      <c r="Y5117" t="s">
        <v>50</v>
      </c>
      <c r="Z5117">
        <v>3</v>
      </c>
      <c r="AA5117" t="b">
        <v>0</v>
      </c>
    </row>
    <row r="5118" spans="1:27" x14ac:dyDescent="0.3">
      <c r="A5118">
        <v>5117</v>
      </c>
      <c r="B5118" s="1">
        <v>44158</v>
      </c>
      <c r="C5118" s="7">
        <f t="shared" si="158"/>
        <v>2020</v>
      </c>
      <c r="D5118" s="2">
        <v>0.92798611111111118</v>
      </c>
      <c r="E5118">
        <v>358</v>
      </c>
      <c r="F5118" s="3">
        <v>40</v>
      </c>
      <c r="G5118" s="3" t="str">
        <f t="shared" si="159"/>
        <v>Middle Age</v>
      </c>
      <c r="H5118" t="s">
        <v>33</v>
      </c>
      <c r="I5118" t="s">
        <v>69</v>
      </c>
      <c r="J5118">
        <v>78</v>
      </c>
      <c r="K5118" t="b">
        <v>0</v>
      </c>
      <c r="L5118">
        <v>438</v>
      </c>
      <c r="M5118" t="s">
        <v>27</v>
      </c>
      <c r="N5118" t="s">
        <v>28</v>
      </c>
      <c r="O5118">
        <v>1</v>
      </c>
      <c r="P5118" s="4">
        <v>10.528583920000001</v>
      </c>
      <c r="Q5118" s="4">
        <v>10.528583920000001</v>
      </c>
      <c r="R5118" t="s">
        <v>45</v>
      </c>
      <c r="S5118" t="b">
        <v>0</v>
      </c>
      <c r="T5118">
        <v>1.0528583920000001</v>
      </c>
      <c r="U5118" t="b">
        <v>1</v>
      </c>
      <c r="V5118" t="s">
        <v>97</v>
      </c>
      <c r="W5118">
        <v>0</v>
      </c>
      <c r="X5118" t="s">
        <v>31</v>
      </c>
      <c r="Y5118" t="s">
        <v>50</v>
      </c>
      <c r="Z5118">
        <v>5</v>
      </c>
      <c r="AA5118" t="b">
        <v>0</v>
      </c>
    </row>
    <row r="5119" spans="1:27" x14ac:dyDescent="0.3">
      <c r="A5119">
        <v>5118</v>
      </c>
      <c r="B5119" s="1">
        <v>44882</v>
      </c>
      <c r="C5119" s="7">
        <f t="shared" si="158"/>
        <v>2022</v>
      </c>
      <c r="D5119" s="2">
        <v>0.49300925925925926</v>
      </c>
      <c r="E5119">
        <v>217</v>
      </c>
      <c r="F5119" s="3">
        <v>65</v>
      </c>
      <c r="G5119" s="3" t="str">
        <f t="shared" si="159"/>
        <v>Old</v>
      </c>
      <c r="H5119" t="s">
        <v>25</v>
      </c>
      <c r="I5119" t="s">
        <v>57</v>
      </c>
      <c r="J5119" t="s">
        <v>96</v>
      </c>
      <c r="K5119" t="b">
        <v>1</v>
      </c>
      <c r="L5119">
        <v>491</v>
      </c>
      <c r="M5119" t="s">
        <v>58</v>
      </c>
      <c r="N5119" t="s">
        <v>59</v>
      </c>
      <c r="O5119">
        <v>3</v>
      </c>
      <c r="P5119" s="4">
        <v>59.360154340000001</v>
      </c>
      <c r="Q5119" s="4">
        <v>178.08046300000001</v>
      </c>
      <c r="R5119" t="s">
        <v>49</v>
      </c>
      <c r="S5119" t="b">
        <v>1</v>
      </c>
      <c r="T5119">
        <v>0</v>
      </c>
      <c r="U5119" t="b">
        <v>1</v>
      </c>
      <c r="V5119" t="s">
        <v>37</v>
      </c>
      <c r="W5119">
        <v>3</v>
      </c>
      <c r="X5119" t="s">
        <v>31</v>
      </c>
      <c r="Y5119" t="s">
        <v>32</v>
      </c>
      <c r="Z5119">
        <v>3</v>
      </c>
      <c r="AA5119" t="b">
        <v>1</v>
      </c>
    </row>
    <row r="5120" spans="1:27" x14ac:dyDescent="0.3">
      <c r="A5120">
        <v>5119</v>
      </c>
      <c r="B5120" s="1">
        <v>44195</v>
      </c>
      <c r="C5120" s="7">
        <f t="shared" si="158"/>
        <v>2020</v>
      </c>
      <c r="D5120" s="2">
        <v>0.22957175925925924</v>
      </c>
      <c r="E5120">
        <v>162</v>
      </c>
      <c r="F5120" s="3">
        <v>44</v>
      </c>
      <c r="G5120" s="3" t="str">
        <f t="shared" si="159"/>
        <v>Middle Age</v>
      </c>
      <c r="H5120" t="s">
        <v>25</v>
      </c>
      <c r="I5120" t="s">
        <v>69</v>
      </c>
      <c r="J5120" t="s">
        <v>96</v>
      </c>
      <c r="K5120" t="b">
        <v>1</v>
      </c>
      <c r="L5120">
        <v>787</v>
      </c>
      <c r="M5120" t="s">
        <v>27</v>
      </c>
      <c r="N5120" t="s">
        <v>28</v>
      </c>
      <c r="O5120">
        <v>1</v>
      </c>
      <c r="P5120" s="4">
        <v>17.356308859999999</v>
      </c>
      <c r="Q5120" s="4">
        <v>17.356308859999999</v>
      </c>
      <c r="R5120" t="s">
        <v>49</v>
      </c>
      <c r="S5120" t="b">
        <v>1</v>
      </c>
      <c r="T5120">
        <v>1.735630886</v>
      </c>
      <c r="U5120" t="b">
        <v>1</v>
      </c>
      <c r="V5120" t="s">
        <v>65</v>
      </c>
      <c r="W5120">
        <v>3</v>
      </c>
      <c r="X5120" t="s">
        <v>31</v>
      </c>
      <c r="Y5120" t="s">
        <v>50</v>
      </c>
      <c r="Z5120">
        <v>2</v>
      </c>
      <c r="AA5120" t="b">
        <v>0</v>
      </c>
    </row>
    <row r="5121" spans="1:27" x14ac:dyDescent="0.3">
      <c r="A5121">
        <v>5120</v>
      </c>
      <c r="B5121" s="1">
        <v>44557</v>
      </c>
      <c r="C5121" s="7">
        <f t="shared" si="158"/>
        <v>2021</v>
      </c>
      <c r="D5121" s="2">
        <v>0.30640046296296297</v>
      </c>
      <c r="E5121">
        <v>394</v>
      </c>
      <c r="F5121" s="3">
        <v>55</v>
      </c>
      <c r="G5121" s="3" t="str">
        <f t="shared" si="159"/>
        <v>Old</v>
      </c>
      <c r="H5121" t="s">
        <v>33</v>
      </c>
      <c r="I5121" t="s">
        <v>66</v>
      </c>
      <c r="J5121" t="s">
        <v>96</v>
      </c>
      <c r="K5121" t="b">
        <v>1</v>
      </c>
      <c r="L5121">
        <v>117</v>
      </c>
      <c r="M5121" t="s">
        <v>58</v>
      </c>
      <c r="N5121" t="s">
        <v>59</v>
      </c>
      <c r="O5121">
        <v>2</v>
      </c>
      <c r="P5121" s="4">
        <v>70.927264469999997</v>
      </c>
      <c r="Q5121" s="4">
        <v>141.85452889999999</v>
      </c>
      <c r="R5121" t="s">
        <v>29</v>
      </c>
      <c r="S5121" t="b">
        <v>1</v>
      </c>
      <c r="T5121">
        <v>0</v>
      </c>
      <c r="U5121" t="b">
        <v>1</v>
      </c>
      <c r="V5121" t="s">
        <v>30</v>
      </c>
      <c r="W5121">
        <v>4</v>
      </c>
      <c r="X5121" t="s">
        <v>38</v>
      </c>
      <c r="Y5121" t="s">
        <v>41</v>
      </c>
      <c r="Z5121">
        <v>1</v>
      </c>
      <c r="AA5121" t="b">
        <v>0</v>
      </c>
    </row>
    <row r="5122" spans="1:27" x14ac:dyDescent="0.3">
      <c r="A5122">
        <v>5121</v>
      </c>
      <c r="B5122" s="1">
        <v>43437</v>
      </c>
      <c r="C5122" s="7">
        <f t="shared" si="158"/>
        <v>2018</v>
      </c>
      <c r="D5122" s="2">
        <v>0.84848379629629633</v>
      </c>
      <c r="E5122">
        <v>288</v>
      </c>
      <c r="F5122" s="3">
        <v>22</v>
      </c>
      <c r="G5122" s="3" t="str">
        <f t="shared" si="159"/>
        <v>Young</v>
      </c>
      <c r="H5122" t="s">
        <v>33</v>
      </c>
      <c r="I5122" t="s">
        <v>44</v>
      </c>
      <c r="J5122">
        <v>74</v>
      </c>
      <c r="K5122" t="b">
        <v>0</v>
      </c>
      <c r="L5122">
        <v>390</v>
      </c>
      <c r="M5122" t="s">
        <v>58</v>
      </c>
      <c r="N5122" t="s">
        <v>59</v>
      </c>
      <c r="O5122">
        <v>1</v>
      </c>
      <c r="P5122" s="4">
        <v>56.642974029999998</v>
      </c>
      <c r="Q5122" s="4">
        <v>56.642974029999998</v>
      </c>
      <c r="R5122" t="s">
        <v>43</v>
      </c>
      <c r="S5122" t="b">
        <v>0</v>
      </c>
      <c r="T5122">
        <v>0</v>
      </c>
      <c r="U5122" t="b">
        <v>0</v>
      </c>
      <c r="V5122" t="s">
        <v>97</v>
      </c>
      <c r="W5122">
        <v>0</v>
      </c>
      <c r="X5122" t="s">
        <v>40</v>
      </c>
      <c r="Y5122" t="s">
        <v>41</v>
      </c>
      <c r="Z5122">
        <v>3</v>
      </c>
      <c r="AA5122" t="b">
        <v>1</v>
      </c>
    </row>
    <row r="5123" spans="1:27" x14ac:dyDescent="0.3">
      <c r="A5123">
        <v>5122</v>
      </c>
      <c r="B5123" s="1">
        <v>43803</v>
      </c>
      <c r="C5123" s="7">
        <f t="shared" ref="C5123:C5186" si="160">YEAR(B5123)</f>
        <v>2019</v>
      </c>
      <c r="D5123" s="2">
        <v>0.46155092592592589</v>
      </c>
      <c r="E5123">
        <v>440</v>
      </c>
      <c r="F5123" s="3">
        <v>62</v>
      </c>
      <c r="G5123" s="3" t="str">
        <f t="shared" ref="G5123:G5186" si="161">IF(F5123&lt;25,"Young",IF(F5123&lt;45,"Middle Age","Old"))</f>
        <v>Old</v>
      </c>
      <c r="H5123" t="s">
        <v>51</v>
      </c>
      <c r="I5123" t="s">
        <v>61</v>
      </c>
      <c r="J5123" t="s">
        <v>96</v>
      </c>
      <c r="K5123" t="b">
        <v>1</v>
      </c>
      <c r="L5123">
        <v>527</v>
      </c>
      <c r="M5123" t="s">
        <v>47</v>
      </c>
      <c r="N5123" t="s">
        <v>48</v>
      </c>
      <c r="O5123">
        <v>1</v>
      </c>
      <c r="P5123" s="4">
        <v>63.756685589999996</v>
      </c>
      <c r="Q5123" s="4">
        <v>63.756685589999996</v>
      </c>
      <c r="R5123" t="s">
        <v>43</v>
      </c>
      <c r="S5123" t="b">
        <v>0</v>
      </c>
      <c r="T5123">
        <v>0</v>
      </c>
      <c r="U5123" t="b">
        <v>1</v>
      </c>
      <c r="V5123" t="s">
        <v>37</v>
      </c>
      <c r="W5123">
        <v>3</v>
      </c>
      <c r="X5123" t="s">
        <v>38</v>
      </c>
      <c r="Y5123" t="s">
        <v>32</v>
      </c>
      <c r="Z5123">
        <v>1</v>
      </c>
      <c r="AA5123" t="b">
        <v>0</v>
      </c>
    </row>
    <row r="5124" spans="1:27" x14ac:dyDescent="0.3">
      <c r="A5124">
        <v>5123</v>
      </c>
      <c r="B5124" s="1">
        <v>44141</v>
      </c>
      <c r="C5124" s="7">
        <f t="shared" si="160"/>
        <v>2020</v>
      </c>
      <c r="D5124" s="2">
        <v>0.64422453703703708</v>
      </c>
      <c r="E5124">
        <v>287</v>
      </c>
      <c r="F5124" s="3">
        <v>47</v>
      </c>
      <c r="G5124" s="3" t="str">
        <f t="shared" si="161"/>
        <v>Old</v>
      </c>
      <c r="H5124" t="s">
        <v>25</v>
      </c>
      <c r="I5124" t="s">
        <v>64</v>
      </c>
      <c r="J5124" t="s">
        <v>96</v>
      </c>
      <c r="K5124" t="b">
        <v>1</v>
      </c>
      <c r="L5124">
        <v>454</v>
      </c>
      <c r="M5124" t="s">
        <v>53</v>
      </c>
      <c r="N5124" t="s">
        <v>54</v>
      </c>
      <c r="O5124">
        <v>5</v>
      </c>
      <c r="P5124" s="4">
        <v>79.946864529999999</v>
      </c>
      <c r="Q5124" s="4">
        <v>399.73432259999998</v>
      </c>
      <c r="R5124" t="s">
        <v>45</v>
      </c>
      <c r="S5124" t="b">
        <v>1</v>
      </c>
      <c r="T5124">
        <v>39.973432260000003</v>
      </c>
      <c r="U5124" t="b">
        <v>1</v>
      </c>
      <c r="V5124" t="s">
        <v>65</v>
      </c>
      <c r="W5124">
        <v>4</v>
      </c>
      <c r="X5124" t="s">
        <v>38</v>
      </c>
      <c r="Y5124" t="s">
        <v>50</v>
      </c>
      <c r="Z5124">
        <v>1</v>
      </c>
      <c r="AA5124" t="b">
        <v>0</v>
      </c>
    </row>
    <row r="5125" spans="1:27" x14ac:dyDescent="0.3">
      <c r="A5125">
        <v>5124</v>
      </c>
      <c r="B5125" s="1">
        <v>44546</v>
      </c>
      <c r="C5125" s="7">
        <f t="shared" si="160"/>
        <v>2021</v>
      </c>
      <c r="D5125" s="2">
        <v>0.40354166666666669</v>
      </c>
      <c r="E5125">
        <v>159</v>
      </c>
      <c r="F5125" s="3">
        <v>52</v>
      </c>
      <c r="G5125" s="3" t="str">
        <f t="shared" si="161"/>
        <v>Old</v>
      </c>
      <c r="H5125" t="s">
        <v>25</v>
      </c>
      <c r="I5125" t="s">
        <v>26</v>
      </c>
      <c r="J5125" t="s">
        <v>96</v>
      </c>
      <c r="K5125" t="b">
        <v>1</v>
      </c>
      <c r="L5125">
        <v>850</v>
      </c>
      <c r="M5125" t="s">
        <v>58</v>
      </c>
      <c r="N5125" t="s">
        <v>59</v>
      </c>
      <c r="O5125">
        <v>1</v>
      </c>
      <c r="P5125" s="4">
        <v>15.120563819999999</v>
      </c>
      <c r="Q5125" s="4">
        <v>15.120563819999999</v>
      </c>
      <c r="R5125" t="s">
        <v>49</v>
      </c>
      <c r="S5125" t="b">
        <v>1</v>
      </c>
      <c r="T5125">
        <v>0</v>
      </c>
      <c r="U5125" t="b">
        <v>1</v>
      </c>
      <c r="V5125" t="s">
        <v>65</v>
      </c>
      <c r="W5125">
        <v>1</v>
      </c>
      <c r="X5125" t="s">
        <v>31</v>
      </c>
      <c r="Y5125" t="s">
        <v>41</v>
      </c>
      <c r="Z5125">
        <v>4</v>
      </c>
      <c r="AA5125" t="b">
        <v>1</v>
      </c>
    </row>
    <row r="5126" spans="1:27" x14ac:dyDescent="0.3">
      <c r="A5126">
        <v>5125</v>
      </c>
      <c r="B5126" s="1">
        <v>43427</v>
      </c>
      <c r="C5126" s="7">
        <f t="shared" si="160"/>
        <v>2018</v>
      </c>
      <c r="D5126" s="2">
        <v>0.3877430555555556</v>
      </c>
      <c r="E5126">
        <v>418</v>
      </c>
      <c r="F5126" s="3">
        <v>43</v>
      </c>
      <c r="G5126" s="3" t="str">
        <f t="shared" si="161"/>
        <v>Middle Age</v>
      </c>
      <c r="H5126" t="s">
        <v>33</v>
      </c>
      <c r="I5126" t="s">
        <v>68</v>
      </c>
      <c r="J5126" t="s">
        <v>96</v>
      </c>
      <c r="K5126" t="b">
        <v>1</v>
      </c>
      <c r="L5126">
        <v>97</v>
      </c>
      <c r="M5126" t="s">
        <v>35</v>
      </c>
      <c r="N5126" t="s">
        <v>36</v>
      </c>
      <c r="O5126">
        <v>2</v>
      </c>
      <c r="P5126" s="4">
        <v>79.336765260000007</v>
      </c>
      <c r="Q5126" s="4">
        <v>158.6735305</v>
      </c>
      <c r="R5126" t="s">
        <v>29</v>
      </c>
      <c r="S5126" t="b">
        <v>0</v>
      </c>
      <c r="T5126">
        <v>15.86735305</v>
      </c>
      <c r="U5126" t="b">
        <v>0</v>
      </c>
      <c r="V5126" t="s">
        <v>30</v>
      </c>
      <c r="W5126">
        <v>4</v>
      </c>
      <c r="X5126" t="s">
        <v>40</v>
      </c>
      <c r="Y5126" t="s">
        <v>50</v>
      </c>
      <c r="Z5126">
        <v>3</v>
      </c>
      <c r="AA5126" t="b">
        <v>1</v>
      </c>
    </row>
    <row r="5127" spans="1:27" x14ac:dyDescent="0.3">
      <c r="A5127">
        <v>5126</v>
      </c>
      <c r="B5127" s="1">
        <v>44528</v>
      </c>
      <c r="C5127" s="7">
        <f t="shared" si="160"/>
        <v>2021</v>
      </c>
      <c r="D5127" s="2">
        <v>0.57207175925925924</v>
      </c>
      <c r="E5127">
        <v>123</v>
      </c>
      <c r="F5127" s="3">
        <v>58</v>
      </c>
      <c r="G5127" s="3" t="str">
        <f t="shared" si="161"/>
        <v>Old</v>
      </c>
      <c r="H5127" t="s">
        <v>33</v>
      </c>
      <c r="I5127" t="s">
        <v>70</v>
      </c>
      <c r="J5127">
        <v>28</v>
      </c>
      <c r="K5127" t="b">
        <v>0</v>
      </c>
      <c r="L5127">
        <v>329</v>
      </c>
      <c r="M5127" t="s">
        <v>58</v>
      </c>
      <c r="N5127" t="s">
        <v>59</v>
      </c>
      <c r="O5127">
        <v>5</v>
      </c>
      <c r="P5127" s="4">
        <v>71.908868350000006</v>
      </c>
      <c r="Q5127" s="4">
        <v>359.54434170000002</v>
      </c>
      <c r="R5127" t="s">
        <v>45</v>
      </c>
      <c r="S5127" t="b">
        <v>1</v>
      </c>
      <c r="T5127">
        <v>35.954434169999999</v>
      </c>
      <c r="U5127" t="b">
        <v>0</v>
      </c>
      <c r="V5127" t="s">
        <v>97</v>
      </c>
      <c r="W5127">
        <v>0</v>
      </c>
      <c r="X5127" t="s">
        <v>40</v>
      </c>
      <c r="Y5127" t="s">
        <v>50</v>
      </c>
      <c r="Z5127">
        <v>2</v>
      </c>
      <c r="AA5127" t="b">
        <v>1</v>
      </c>
    </row>
    <row r="5128" spans="1:27" x14ac:dyDescent="0.3">
      <c r="A5128">
        <v>5127</v>
      </c>
      <c r="B5128" s="1">
        <v>44875</v>
      </c>
      <c r="C5128" s="7">
        <f t="shared" si="160"/>
        <v>2022</v>
      </c>
      <c r="D5128" s="2">
        <v>0.26494212962962965</v>
      </c>
      <c r="E5128">
        <v>65</v>
      </c>
      <c r="F5128" s="3">
        <v>31</v>
      </c>
      <c r="G5128" s="3" t="str">
        <f t="shared" si="161"/>
        <v>Middle Age</v>
      </c>
      <c r="H5128" t="s">
        <v>51</v>
      </c>
      <c r="I5128" t="s">
        <v>39</v>
      </c>
      <c r="J5128" t="s">
        <v>96</v>
      </c>
      <c r="K5128" t="b">
        <v>1</v>
      </c>
      <c r="L5128">
        <v>1000</v>
      </c>
      <c r="M5128" t="s">
        <v>47</v>
      </c>
      <c r="N5128" t="s">
        <v>48</v>
      </c>
      <c r="O5128">
        <v>4</v>
      </c>
      <c r="P5128" s="4">
        <v>60.493673379999997</v>
      </c>
      <c r="Q5128" s="4">
        <v>241.9746935</v>
      </c>
      <c r="R5128" t="s">
        <v>49</v>
      </c>
      <c r="S5128" t="b">
        <v>0</v>
      </c>
      <c r="T5128">
        <v>24.197469349999999</v>
      </c>
      <c r="U5128" t="b">
        <v>1</v>
      </c>
      <c r="V5128" t="s">
        <v>65</v>
      </c>
      <c r="W5128">
        <v>2</v>
      </c>
      <c r="X5128" t="s">
        <v>38</v>
      </c>
      <c r="Y5128" t="s">
        <v>50</v>
      </c>
      <c r="Z5128">
        <v>4</v>
      </c>
      <c r="AA5128" t="b">
        <v>1</v>
      </c>
    </row>
    <row r="5129" spans="1:27" x14ac:dyDescent="0.3">
      <c r="A5129">
        <v>5128</v>
      </c>
      <c r="B5129" s="1">
        <v>44518</v>
      </c>
      <c r="C5129" s="7">
        <f t="shared" si="160"/>
        <v>2021</v>
      </c>
      <c r="D5129" s="2">
        <v>0.2192361111111111</v>
      </c>
      <c r="E5129">
        <v>18</v>
      </c>
      <c r="F5129" s="3">
        <v>19</v>
      </c>
      <c r="G5129" s="3" t="str">
        <f t="shared" si="161"/>
        <v>Young</v>
      </c>
      <c r="H5129" t="s">
        <v>25</v>
      </c>
      <c r="I5129" t="s">
        <v>61</v>
      </c>
      <c r="J5129" t="s">
        <v>96</v>
      </c>
      <c r="K5129" t="b">
        <v>1</v>
      </c>
      <c r="L5129">
        <v>403</v>
      </c>
      <c r="M5129" t="s">
        <v>27</v>
      </c>
      <c r="N5129" t="s">
        <v>28</v>
      </c>
      <c r="O5129">
        <v>4</v>
      </c>
      <c r="P5129" s="4">
        <v>64.409620880000006</v>
      </c>
      <c r="Q5129" s="4">
        <v>257.63848350000001</v>
      </c>
      <c r="R5129" t="s">
        <v>45</v>
      </c>
      <c r="S5129" t="b">
        <v>0</v>
      </c>
      <c r="T5129">
        <v>0</v>
      </c>
      <c r="U5129" t="b">
        <v>0</v>
      </c>
      <c r="V5129" t="s">
        <v>37</v>
      </c>
      <c r="W5129">
        <v>1</v>
      </c>
      <c r="X5129" t="s">
        <v>40</v>
      </c>
      <c r="Y5129" t="s">
        <v>32</v>
      </c>
      <c r="Z5129">
        <v>4</v>
      </c>
      <c r="AA5129" t="b">
        <v>0</v>
      </c>
    </row>
    <row r="5130" spans="1:27" x14ac:dyDescent="0.3">
      <c r="A5130">
        <v>5129</v>
      </c>
      <c r="B5130" s="1">
        <v>44137</v>
      </c>
      <c r="C5130" s="7">
        <f t="shared" si="160"/>
        <v>2020</v>
      </c>
      <c r="D5130" s="2">
        <v>0.69390046296296293</v>
      </c>
      <c r="E5130">
        <v>208</v>
      </c>
      <c r="F5130" s="3">
        <v>24</v>
      </c>
      <c r="G5130" s="3" t="str">
        <f t="shared" si="161"/>
        <v>Young</v>
      </c>
      <c r="H5130" t="s">
        <v>33</v>
      </c>
      <c r="I5130" t="s">
        <v>55</v>
      </c>
      <c r="J5130">
        <v>62</v>
      </c>
      <c r="K5130" t="b">
        <v>0</v>
      </c>
      <c r="L5130">
        <v>332</v>
      </c>
      <c r="M5130" t="s">
        <v>35</v>
      </c>
      <c r="N5130" t="s">
        <v>36</v>
      </c>
      <c r="O5130">
        <v>1</v>
      </c>
      <c r="P5130" s="4">
        <v>55.893218099999999</v>
      </c>
      <c r="Q5130" s="4">
        <v>55.893218099999999</v>
      </c>
      <c r="R5130" t="s">
        <v>49</v>
      </c>
      <c r="S5130" t="b">
        <v>1</v>
      </c>
      <c r="T5130">
        <v>0</v>
      </c>
      <c r="U5130" t="b">
        <v>1</v>
      </c>
      <c r="V5130" t="s">
        <v>97</v>
      </c>
      <c r="W5130">
        <v>0</v>
      </c>
      <c r="X5130" t="s">
        <v>31</v>
      </c>
      <c r="Y5130" t="s">
        <v>41</v>
      </c>
      <c r="Z5130">
        <v>4</v>
      </c>
      <c r="AA5130" t="b">
        <v>1</v>
      </c>
    </row>
    <row r="5131" spans="1:27" x14ac:dyDescent="0.3">
      <c r="A5131">
        <v>5130</v>
      </c>
      <c r="B5131" s="1">
        <v>44895</v>
      </c>
      <c r="C5131" s="7">
        <f t="shared" si="160"/>
        <v>2022</v>
      </c>
      <c r="D5131" s="2">
        <v>0.45120370370370372</v>
      </c>
      <c r="E5131">
        <v>380</v>
      </c>
      <c r="F5131" s="3">
        <v>63</v>
      </c>
      <c r="G5131" s="3" t="str">
        <f t="shared" si="161"/>
        <v>Old</v>
      </c>
      <c r="H5131" t="s">
        <v>51</v>
      </c>
      <c r="I5131" t="s">
        <v>64</v>
      </c>
      <c r="J5131" t="s">
        <v>96</v>
      </c>
      <c r="K5131" t="b">
        <v>1</v>
      </c>
      <c r="L5131">
        <v>382</v>
      </c>
      <c r="M5131" t="s">
        <v>35</v>
      </c>
      <c r="N5131" t="s">
        <v>36</v>
      </c>
      <c r="O5131">
        <v>4</v>
      </c>
      <c r="P5131" s="4">
        <v>26.474427009999999</v>
      </c>
      <c r="Q5131" s="4">
        <v>105.8977081</v>
      </c>
      <c r="R5131" t="s">
        <v>43</v>
      </c>
      <c r="S5131" t="b">
        <v>0</v>
      </c>
      <c r="T5131">
        <v>0</v>
      </c>
      <c r="U5131" t="b">
        <v>0</v>
      </c>
      <c r="V5131" t="s">
        <v>30</v>
      </c>
      <c r="W5131">
        <v>1</v>
      </c>
      <c r="X5131" t="s">
        <v>31</v>
      </c>
      <c r="Y5131" t="s">
        <v>41</v>
      </c>
      <c r="Z5131">
        <v>2</v>
      </c>
      <c r="AA5131" t="b">
        <v>0</v>
      </c>
    </row>
    <row r="5132" spans="1:27" x14ac:dyDescent="0.3">
      <c r="A5132">
        <v>5131</v>
      </c>
      <c r="B5132" s="1">
        <v>44911</v>
      </c>
      <c r="C5132" s="7">
        <f t="shared" si="160"/>
        <v>2022</v>
      </c>
      <c r="D5132" s="2">
        <v>0.50023148148148155</v>
      </c>
      <c r="E5132">
        <v>156</v>
      </c>
      <c r="F5132" s="3">
        <v>48</v>
      </c>
      <c r="G5132" s="3" t="str">
        <f t="shared" si="161"/>
        <v>Old</v>
      </c>
      <c r="H5132" t="s">
        <v>25</v>
      </c>
      <c r="I5132" t="s">
        <v>46</v>
      </c>
      <c r="J5132" t="s">
        <v>96</v>
      </c>
      <c r="K5132" t="b">
        <v>1</v>
      </c>
      <c r="L5132">
        <v>91</v>
      </c>
      <c r="M5132" t="s">
        <v>27</v>
      </c>
      <c r="N5132" t="s">
        <v>28</v>
      </c>
      <c r="O5132">
        <v>4</v>
      </c>
      <c r="P5132" s="4">
        <v>10.015658330000001</v>
      </c>
      <c r="Q5132" s="4">
        <v>40.062633320000003</v>
      </c>
      <c r="R5132" t="s">
        <v>29</v>
      </c>
      <c r="S5132" t="b">
        <v>1</v>
      </c>
      <c r="T5132">
        <v>4.0062633319999996</v>
      </c>
      <c r="U5132" t="b">
        <v>0</v>
      </c>
      <c r="V5132" t="s">
        <v>37</v>
      </c>
      <c r="W5132">
        <v>4</v>
      </c>
      <c r="X5132" t="s">
        <v>40</v>
      </c>
      <c r="Y5132" t="s">
        <v>50</v>
      </c>
      <c r="Z5132">
        <v>4</v>
      </c>
      <c r="AA5132" t="b">
        <v>1</v>
      </c>
    </row>
    <row r="5133" spans="1:27" x14ac:dyDescent="0.3">
      <c r="A5133">
        <v>5132</v>
      </c>
      <c r="B5133" s="1">
        <v>44173</v>
      </c>
      <c r="C5133" s="7">
        <f t="shared" si="160"/>
        <v>2020</v>
      </c>
      <c r="D5133" s="2">
        <v>0.88275462962962958</v>
      </c>
      <c r="E5133">
        <v>133</v>
      </c>
      <c r="F5133" s="3">
        <v>45</v>
      </c>
      <c r="G5133" s="3" t="str">
        <f t="shared" si="161"/>
        <v>Old</v>
      </c>
      <c r="H5133" t="s">
        <v>51</v>
      </c>
      <c r="I5133" t="s">
        <v>60</v>
      </c>
      <c r="J5133">
        <v>45</v>
      </c>
      <c r="K5133" t="b">
        <v>0</v>
      </c>
      <c r="L5133">
        <v>828</v>
      </c>
      <c r="M5133" t="s">
        <v>58</v>
      </c>
      <c r="N5133" t="s">
        <v>59</v>
      </c>
      <c r="O5133">
        <v>1</v>
      </c>
      <c r="P5133" s="4">
        <v>22.816857590000001</v>
      </c>
      <c r="Q5133" s="4">
        <v>22.816857590000001</v>
      </c>
      <c r="R5133" t="s">
        <v>43</v>
      </c>
      <c r="S5133" t="b">
        <v>0</v>
      </c>
      <c r="T5133">
        <v>2.2816857590000001</v>
      </c>
      <c r="U5133" t="b">
        <v>1</v>
      </c>
      <c r="V5133" t="s">
        <v>97</v>
      </c>
      <c r="W5133">
        <v>0</v>
      </c>
      <c r="X5133" t="s">
        <v>38</v>
      </c>
      <c r="Y5133" t="s">
        <v>50</v>
      </c>
      <c r="Z5133">
        <v>3</v>
      </c>
      <c r="AA5133" t="b">
        <v>1</v>
      </c>
    </row>
    <row r="5134" spans="1:27" x14ac:dyDescent="0.3">
      <c r="A5134">
        <v>5133</v>
      </c>
      <c r="B5134" s="1">
        <v>44144</v>
      </c>
      <c r="C5134" s="7">
        <f t="shared" si="160"/>
        <v>2020</v>
      </c>
      <c r="D5134" s="2">
        <v>0.11844907407407408</v>
      </c>
      <c r="E5134">
        <v>204</v>
      </c>
      <c r="F5134" s="3">
        <v>44</v>
      </c>
      <c r="G5134" s="3" t="str">
        <f t="shared" si="161"/>
        <v>Middle Age</v>
      </c>
      <c r="H5134" t="s">
        <v>25</v>
      </c>
      <c r="I5134" t="s">
        <v>62</v>
      </c>
      <c r="J5134">
        <v>29</v>
      </c>
      <c r="K5134" t="b">
        <v>0</v>
      </c>
      <c r="L5134">
        <v>564</v>
      </c>
      <c r="M5134" t="s">
        <v>47</v>
      </c>
      <c r="N5134" t="s">
        <v>48</v>
      </c>
      <c r="O5134">
        <v>5</v>
      </c>
      <c r="P5134" s="4">
        <v>29.35962524</v>
      </c>
      <c r="Q5134" s="4">
        <v>146.79812620000001</v>
      </c>
      <c r="R5134" t="s">
        <v>45</v>
      </c>
      <c r="S5134" t="b">
        <v>0</v>
      </c>
      <c r="T5134">
        <v>0</v>
      </c>
      <c r="U5134" t="b">
        <v>1</v>
      </c>
      <c r="V5134" t="s">
        <v>97</v>
      </c>
      <c r="W5134">
        <v>0</v>
      </c>
      <c r="X5134" t="s">
        <v>40</v>
      </c>
      <c r="Y5134" t="s">
        <v>41</v>
      </c>
      <c r="Z5134">
        <v>4</v>
      </c>
      <c r="AA5134" t="b">
        <v>0</v>
      </c>
    </row>
    <row r="5135" spans="1:27" x14ac:dyDescent="0.3">
      <c r="A5135">
        <v>5134</v>
      </c>
      <c r="B5135" s="1">
        <v>43812</v>
      </c>
      <c r="C5135" s="7">
        <f t="shared" si="160"/>
        <v>2019</v>
      </c>
      <c r="D5135" s="2">
        <v>0.1386226851851852</v>
      </c>
      <c r="E5135">
        <v>159</v>
      </c>
      <c r="F5135" s="3">
        <v>56</v>
      </c>
      <c r="G5135" s="3" t="str">
        <f t="shared" si="161"/>
        <v>Old</v>
      </c>
      <c r="H5135" t="s">
        <v>33</v>
      </c>
      <c r="I5135" t="s">
        <v>34</v>
      </c>
      <c r="J5135">
        <v>61</v>
      </c>
      <c r="K5135" t="b">
        <v>0</v>
      </c>
      <c r="L5135">
        <v>699</v>
      </c>
      <c r="M5135" t="s">
        <v>35</v>
      </c>
      <c r="N5135" t="s">
        <v>36</v>
      </c>
      <c r="O5135">
        <v>5</v>
      </c>
      <c r="P5135" s="4">
        <v>11.118200959999999</v>
      </c>
      <c r="Q5135" s="4">
        <v>55.591004810000001</v>
      </c>
      <c r="R5135" t="s">
        <v>43</v>
      </c>
      <c r="S5135" t="b">
        <v>0</v>
      </c>
      <c r="T5135">
        <v>0</v>
      </c>
      <c r="U5135" t="b">
        <v>1</v>
      </c>
      <c r="V5135" t="s">
        <v>97</v>
      </c>
      <c r="W5135">
        <v>0</v>
      </c>
      <c r="X5135" t="s">
        <v>40</v>
      </c>
      <c r="Y5135" t="s">
        <v>41</v>
      </c>
      <c r="Z5135">
        <v>4</v>
      </c>
      <c r="AA5135" t="b">
        <v>0</v>
      </c>
    </row>
    <row r="5136" spans="1:27" x14ac:dyDescent="0.3">
      <c r="A5136">
        <v>5135</v>
      </c>
      <c r="B5136" s="1">
        <v>44908</v>
      </c>
      <c r="C5136" s="7">
        <f t="shared" si="160"/>
        <v>2022</v>
      </c>
      <c r="D5136" s="2">
        <v>0.16586805555555556</v>
      </c>
      <c r="E5136">
        <v>487</v>
      </c>
      <c r="F5136" s="3">
        <v>68</v>
      </c>
      <c r="G5136" s="3" t="str">
        <f t="shared" si="161"/>
        <v>Old</v>
      </c>
      <c r="H5136" t="s">
        <v>33</v>
      </c>
      <c r="I5136" t="s">
        <v>26</v>
      </c>
      <c r="J5136" t="s">
        <v>96</v>
      </c>
      <c r="K5136" t="b">
        <v>1</v>
      </c>
      <c r="L5136">
        <v>986</v>
      </c>
      <c r="M5136" t="s">
        <v>58</v>
      </c>
      <c r="N5136" t="s">
        <v>59</v>
      </c>
      <c r="O5136">
        <v>5</v>
      </c>
      <c r="P5136" s="4">
        <v>79.129076580000003</v>
      </c>
      <c r="Q5136" s="4">
        <v>395.64538290000002</v>
      </c>
      <c r="R5136" t="s">
        <v>29</v>
      </c>
      <c r="S5136" t="b">
        <v>1</v>
      </c>
      <c r="T5136">
        <v>0</v>
      </c>
      <c r="U5136" t="b">
        <v>1</v>
      </c>
      <c r="V5136" t="s">
        <v>30</v>
      </c>
      <c r="W5136">
        <v>4</v>
      </c>
      <c r="X5136" t="s">
        <v>31</v>
      </c>
      <c r="Y5136" t="s">
        <v>32</v>
      </c>
      <c r="Z5136">
        <v>1</v>
      </c>
      <c r="AA5136" t="b">
        <v>1</v>
      </c>
    </row>
    <row r="5137" spans="1:27" x14ac:dyDescent="0.3">
      <c r="A5137">
        <v>5136</v>
      </c>
      <c r="B5137" s="1">
        <v>43774</v>
      </c>
      <c r="C5137" s="7">
        <f t="shared" si="160"/>
        <v>2019</v>
      </c>
      <c r="D5137" s="2">
        <v>0.59519675925925919</v>
      </c>
      <c r="E5137">
        <v>355</v>
      </c>
      <c r="F5137" s="3">
        <v>54</v>
      </c>
      <c r="G5137" s="3" t="str">
        <f t="shared" si="161"/>
        <v>Old</v>
      </c>
      <c r="H5137" t="s">
        <v>51</v>
      </c>
      <c r="I5137" t="s">
        <v>26</v>
      </c>
      <c r="J5137" t="s">
        <v>96</v>
      </c>
      <c r="K5137" t="b">
        <v>1</v>
      </c>
      <c r="L5137">
        <v>834</v>
      </c>
      <c r="M5137" t="s">
        <v>53</v>
      </c>
      <c r="N5137" t="s">
        <v>54</v>
      </c>
      <c r="O5137">
        <v>2</v>
      </c>
      <c r="P5137" s="4">
        <v>76.207612670000003</v>
      </c>
      <c r="Q5137" s="4">
        <v>152.4152253</v>
      </c>
      <c r="R5137" t="s">
        <v>43</v>
      </c>
      <c r="S5137" t="b">
        <v>0</v>
      </c>
      <c r="T5137">
        <v>0</v>
      </c>
      <c r="U5137" t="b">
        <v>0</v>
      </c>
      <c r="V5137" t="s">
        <v>65</v>
      </c>
      <c r="W5137">
        <v>4</v>
      </c>
      <c r="X5137" t="s">
        <v>38</v>
      </c>
      <c r="Y5137" t="s">
        <v>32</v>
      </c>
      <c r="Z5137">
        <v>2</v>
      </c>
      <c r="AA5137" t="b">
        <v>1</v>
      </c>
    </row>
    <row r="5138" spans="1:27" x14ac:dyDescent="0.3">
      <c r="A5138">
        <v>5137</v>
      </c>
      <c r="B5138" s="1">
        <v>44174</v>
      </c>
      <c r="C5138" s="7">
        <f t="shared" si="160"/>
        <v>2020</v>
      </c>
      <c r="D5138" s="2">
        <v>0.14167824074074073</v>
      </c>
      <c r="E5138">
        <v>324</v>
      </c>
      <c r="F5138" s="3">
        <v>45</v>
      </c>
      <c r="G5138" s="3" t="str">
        <f t="shared" si="161"/>
        <v>Old</v>
      </c>
      <c r="H5138" t="s">
        <v>51</v>
      </c>
      <c r="I5138" t="s">
        <v>26</v>
      </c>
      <c r="J5138" t="s">
        <v>96</v>
      </c>
      <c r="K5138" t="b">
        <v>1</v>
      </c>
      <c r="L5138">
        <v>92</v>
      </c>
      <c r="M5138" t="s">
        <v>27</v>
      </c>
      <c r="N5138" t="s">
        <v>28</v>
      </c>
      <c r="O5138">
        <v>4</v>
      </c>
      <c r="P5138" s="4">
        <v>73.61457446</v>
      </c>
      <c r="Q5138" s="4">
        <v>294.45829780000003</v>
      </c>
      <c r="R5138" t="s">
        <v>45</v>
      </c>
      <c r="S5138" t="b">
        <v>1</v>
      </c>
      <c r="T5138">
        <v>0</v>
      </c>
      <c r="U5138" t="b">
        <v>0</v>
      </c>
      <c r="V5138" t="s">
        <v>30</v>
      </c>
      <c r="W5138">
        <v>3</v>
      </c>
      <c r="X5138" t="s">
        <v>31</v>
      </c>
      <c r="Y5138" t="s">
        <v>32</v>
      </c>
      <c r="Z5138">
        <v>2</v>
      </c>
      <c r="AA5138" t="b">
        <v>1</v>
      </c>
    </row>
    <row r="5139" spans="1:27" x14ac:dyDescent="0.3">
      <c r="A5139">
        <v>5138</v>
      </c>
      <c r="B5139" s="1">
        <v>44519</v>
      </c>
      <c r="C5139" s="7">
        <f t="shared" si="160"/>
        <v>2021</v>
      </c>
      <c r="D5139" s="2">
        <v>0.98906250000000007</v>
      </c>
      <c r="E5139">
        <v>436</v>
      </c>
      <c r="F5139" s="3">
        <v>69</v>
      </c>
      <c r="G5139" s="3" t="str">
        <f t="shared" si="161"/>
        <v>Old</v>
      </c>
      <c r="H5139" t="s">
        <v>33</v>
      </c>
      <c r="I5139" t="s">
        <v>56</v>
      </c>
      <c r="J5139" t="s">
        <v>96</v>
      </c>
      <c r="K5139" t="b">
        <v>1</v>
      </c>
      <c r="L5139">
        <v>992</v>
      </c>
      <c r="M5139" t="s">
        <v>47</v>
      </c>
      <c r="N5139" t="s">
        <v>48</v>
      </c>
      <c r="O5139">
        <v>5</v>
      </c>
      <c r="P5139" s="4">
        <v>62.346901619999997</v>
      </c>
      <c r="Q5139" s="4">
        <v>311.73450810000003</v>
      </c>
      <c r="R5139" t="s">
        <v>43</v>
      </c>
      <c r="S5139" t="b">
        <v>0</v>
      </c>
      <c r="T5139">
        <v>0</v>
      </c>
      <c r="U5139" t="b">
        <v>1</v>
      </c>
      <c r="V5139" t="s">
        <v>37</v>
      </c>
      <c r="W5139">
        <v>5</v>
      </c>
      <c r="X5139" t="s">
        <v>38</v>
      </c>
      <c r="Y5139" t="s">
        <v>41</v>
      </c>
      <c r="Z5139">
        <v>5</v>
      </c>
      <c r="AA5139" t="b">
        <v>0</v>
      </c>
    </row>
    <row r="5140" spans="1:27" x14ac:dyDescent="0.3">
      <c r="A5140">
        <v>5139</v>
      </c>
      <c r="B5140" s="1">
        <v>44183</v>
      </c>
      <c r="C5140" s="7">
        <f t="shared" si="160"/>
        <v>2020</v>
      </c>
      <c r="D5140" s="2">
        <v>0.96005787037037038</v>
      </c>
      <c r="E5140">
        <v>293</v>
      </c>
      <c r="F5140" s="3">
        <v>27</v>
      </c>
      <c r="G5140" s="3" t="str">
        <f t="shared" si="161"/>
        <v>Middle Age</v>
      </c>
      <c r="H5140" t="s">
        <v>25</v>
      </c>
      <c r="I5140" t="s">
        <v>61</v>
      </c>
      <c r="J5140">
        <v>39</v>
      </c>
      <c r="K5140" t="b">
        <v>0</v>
      </c>
      <c r="L5140">
        <v>762</v>
      </c>
      <c r="M5140" t="s">
        <v>47</v>
      </c>
      <c r="N5140" t="s">
        <v>48</v>
      </c>
      <c r="O5140">
        <v>5</v>
      </c>
      <c r="P5140" s="4">
        <v>54.235710490000002</v>
      </c>
      <c r="Q5140" s="4">
        <v>271.1785524</v>
      </c>
      <c r="R5140" t="s">
        <v>43</v>
      </c>
      <c r="S5140" t="b">
        <v>0</v>
      </c>
      <c r="T5140">
        <v>0</v>
      </c>
      <c r="U5140" t="b">
        <v>1</v>
      </c>
      <c r="V5140" t="s">
        <v>97</v>
      </c>
      <c r="W5140">
        <v>0</v>
      </c>
      <c r="X5140" t="s">
        <v>31</v>
      </c>
      <c r="Y5140" t="s">
        <v>41</v>
      </c>
      <c r="Z5140">
        <v>1</v>
      </c>
      <c r="AA5140" t="b">
        <v>1</v>
      </c>
    </row>
    <row r="5141" spans="1:27" x14ac:dyDescent="0.3">
      <c r="A5141">
        <v>5140</v>
      </c>
      <c r="B5141" s="1">
        <v>44533</v>
      </c>
      <c r="C5141" s="7">
        <f t="shared" si="160"/>
        <v>2021</v>
      </c>
      <c r="D5141" s="2">
        <v>0.65899305555555554</v>
      </c>
      <c r="E5141">
        <v>470</v>
      </c>
      <c r="F5141" s="3">
        <v>63</v>
      </c>
      <c r="G5141" s="3" t="str">
        <f t="shared" si="161"/>
        <v>Old</v>
      </c>
      <c r="H5141" t="s">
        <v>25</v>
      </c>
      <c r="I5141" t="s">
        <v>57</v>
      </c>
      <c r="J5141">
        <v>43</v>
      </c>
      <c r="K5141" t="b">
        <v>0</v>
      </c>
      <c r="L5141">
        <v>679</v>
      </c>
      <c r="M5141" t="s">
        <v>47</v>
      </c>
      <c r="N5141" t="s">
        <v>48</v>
      </c>
      <c r="O5141">
        <v>2</v>
      </c>
      <c r="P5141" s="4">
        <v>26.948143030000001</v>
      </c>
      <c r="Q5141" s="4">
        <v>53.896286060000001</v>
      </c>
      <c r="R5141" t="s">
        <v>29</v>
      </c>
      <c r="S5141" t="b">
        <v>0</v>
      </c>
      <c r="T5141">
        <v>0</v>
      </c>
      <c r="U5141" t="b">
        <v>0</v>
      </c>
      <c r="V5141" t="s">
        <v>97</v>
      </c>
      <c r="W5141">
        <v>0</v>
      </c>
      <c r="X5141" t="s">
        <v>38</v>
      </c>
      <c r="Y5141" t="s">
        <v>32</v>
      </c>
      <c r="Z5141">
        <v>4</v>
      </c>
      <c r="AA5141" t="b">
        <v>0</v>
      </c>
    </row>
    <row r="5142" spans="1:27" x14ac:dyDescent="0.3">
      <c r="A5142">
        <v>5141</v>
      </c>
      <c r="B5142" s="1">
        <v>44924</v>
      </c>
      <c r="C5142" s="7">
        <f t="shared" si="160"/>
        <v>2022</v>
      </c>
      <c r="D5142" s="2">
        <v>6.7418981481481483E-2</v>
      </c>
      <c r="E5142">
        <v>83</v>
      </c>
      <c r="F5142" s="3">
        <v>41</v>
      </c>
      <c r="G5142" s="3" t="str">
        <f t="shared" si="161"/>
        <v>Middle Age</v>
      </c>
      <c r="H5142" t="s">
        <v>33</v>
      </c>
      <c r="I5142" t="s">
        <v>67</v>
      </c>
      <c r="J5142" t="s">
        <v>96</v>
      </c>
      <c r="K5142" t="b">
        <v>1</v>
      </c>
      <c r="L5142">
        <v>701</v>
      </c>
      <c r="M5142" t="s">
        <v>58</v>
      </c>
      <c r="N5142" t="s">
        <v>59</v>
      </c>
      <c r="O5142">
        <v>5</v>
      </c>
      <c r="P5142" s="4">
        <v>58.303810339999998</v>
      </c>
      <c r="Q5142" s="4">
        <v>291.51905169999998</v>
      </c>
      <c r="R5142" t="s">
        <v>29</v>
      </c>
      <c r="S5142" t="b">
        <v>1</v>
      </c>
      <c r="T5142">
        <v>0</v>
      </c>
      <c r="U5142" t="b">
        <v>1</v>
      </c>
      <c r="V5142" t="s">
        <v>65</v>
      </c>
      <c r="W5142">
        <v>3</v>
      </c>
      <c r="X5142" t="s">
        <v>38</v>
      </c>
      <c r="Y5142" t="s">
        <v>41</v>
      </c>
      <c r="Z5142">
        <v>5</v>
      </c>
      <c r="AA5142" t="b">
        <v>0</v>
      </c>
    </row>
    <row r="5143" spans="1:27" x14ac:dyDescent="0.3">
      <c r="A5143">
        <v>5142</v>
      </c>
      <c r="B5143" s="1">
        <v>45262</v>
      </c>
      <c r="C5143" s="7">
        <f t="shared" si="160"/>
        <v>2023</v>
      </c>
      <c r="D5143" s="2">
        <v>0.40504629629629635</v>
      </c>
      <c r="E5143">
        <v>362</v>
      </c>
      <c r="F5143" s="3">
        <v>29</v>
      </c>
      <c r="G5143" s="3" t="str">
        <f t="shared" si="161"/>
        <v>Middle Age</v>
      </c>
      <c r="H5143" t="s">
        <v>25</v>
      </c>
      <c r="I5143" t="s">
        <v>42</v>
      </c>
      <c r="J5143" t="s">
        <v>96</v>
      </c>
      <c r="K5143" t="b">
        <v>1</v>
      </c>
      <c r="L5143">
        <v>982</v>
      </c>
      <c r="M5143" t="s">
        <v>58</v>
      </c>
      <c r="N5143" t="s">
        <v>59</v>
      </c>
      <c r="O5143">
        <v>2</v>
      </c>
      <c r="P5143" s="4">
        <v>11.65453737</v>
      </c>
      <c r="Q5143" s="4">
        <v>23.309074750000001</v>
      </c>
      <c r="R5143" t="s">
        <v>49</v>
      </c>
      <c r="S5143" t="b">
        <v>0</v>
      </c>
      <c r="T5143">
        <v>2.3309074750000001</v>
      </c>
      <c r="U5143" t="b">
        <v>1</v>
      </c>
      <c r="V5143" t="s">
        <v>37</v>
      </c>
      <c r="W5143">
        <v>2</v>
      </c>
      <c r="X5143" t="s">
        <v>31</v>
      </c>
      <c r="Y5143" t="s">
        <v>50</v>
      </c>
      <c r="Z5143">
        <v>5</v>
      </c>
      <c r="AA5143" t="b">
        <v>0</v>
      </c>
    </row>
    <row r="5144" spans="1:27" x14ac:dyDescent="0.3">
      <c r="A5144">
        <v>5143</v>
      </c>
      <c r="B5144" s="1">
        <v>44549</v>
      </c>
      <c r="C5144" s="7">
        <f t="shared" si="160"/>
        <v>2021</v>
      </c>
      <c r="D5144" s="2">
        <v>0.58060185185185187</v>
      </c>
      <c r="E5144">
        <v>332</v>
      </c>
      <c r="F5144" s="3">
        <v>49</v>
      </c>
      <c r="G5144" s="3" t="str">
        <f t="shared" si="161"/>
        <v>Old</v>
      </c>
      <c r="H5144" t="s">
        <v>25</v>
      </c>
      <c r="I5144" t="s">
        <v>64</v>
      </c>
      <c r="J5144" t="s">
        <v>96</v>
      </c>
      <c r="K5144" t="b">
        <v>1</v>
      </c>
      <c r="L5144">
        <v>439</v>
      </c>
      <c r="M5144" t="s">
        <v>58</v>
      </c>
      <c r="N5144" t="s">
        <v>59</v>
      </c>
      <c r="O5144">
        <v>5</v>
      </c>
      <c r="P5144" s="4">
        <v>53.551392409999998</v>
      </c>
      <c r="Q5144" s="4">
        <v>267.75696210000001</v>
      </c>
      <c r="R5144" t="s">
        <v>29</v>
      </c>
      <c r="S5144" t="b">
        <v>0</v>
      </c>
      <c r="T5144">
        <v>26.77569621</v>
      </c>
      <c r="U5144" t="b">
        <v>1</v>
      </c>
      <c r="V5144" t="s">
        <v>65</v>
      </c>
      <c r="W5144">
        <v>2</v>
      </c>
      <c r="X5144" t="s">
        <v>31</v>
      </c>
      <c r="Y5144" t="s">
        <v>50</v>
      </c>
      <c r="Z5144">
        <v>4</v>
      </c>
      <c r="AA5144" t="b">
        <v>0</v>
      </c>
    </row>
    <row r="5145" spans="1:27" x14ac:dyDescent="0.3">
      <c r="A5145">
        <v>5144</v>
      </c>
      <c r="B5145" s="1">
        <v>43823</v>
      </c>
      <c r="C5145" s="7">
        <f t="shared" si="160"/>
        <v>2019</v>
      </c>
      <c r="D5145" s="2">
        <v>0.55896990740740737</v>
      </c>
      <c r="E5145">
        <v>493</v>
      </c>
      <c r="F5145" s="3">
        <v>35</v>
      </c>
      <c r="G5145" s="3" t="str">
        <f t="shared" si="161"/>
        <v>Middle Age</v>
      </c>
      <c r="H5145" t="s">
        <v>25</v>
      </c>
      <c r="I5145" t="s">
        <v>55</v>
      </c>
      <c r="J5145">
        <v>5</v>
      </c>
      <c r="K5145" t="b">
        <v>0</v>
      </c>
      <c r="L5145">
        <v>814</v>
      </c>
      <c r="M5145" t="s">
        <v>53</v>
      </c>
      <c r="N5145" t="s">
        <v>54</v>
      </c>
      <c r="O5145">
        <v>3</v>
      </c>
      <c r="P5145" s="4">
        <v>95.143642880000002</v>
      </c>
      <c r="Q5145" s="4">
        <v>285.43092860000002</v>
      </c>
      <c r="R5145" t="s">
        <v>49</v>
      </c>
      <c r="S5145" t="b">
        <v>1</v>
      </c>
      <c r="T5145">
        <v>0</v>
      </c>
      <c r="U5145" t="b">
        <v>0</v>
      </c>
      <c r="V5145" t="s">
        <v>97</v>
      </c>
      <c r="W5145">
        <v>0</v>
      </c>
      <c r="X5145" t="s">
        <v>40</v>
      </c>
      <c r="Y5145" t="s">
        <v>32</v>
      </c>
      <c r="Z5145">
        <v>1</v>
      </c>
      <c r="AA5145" t="b">
        <v>1</v>
      </c>
    </row>
    <row r="5146" spans="1:27" x14ac:dyDescent="0.3">
      <c r="A5146">
        <v>5145</v>
      </c>
      <c r="B5146" s="1">
        <v>44551</v>
      </c>
      <c r="C5146" s="7">
        <f t="shared" si="160"/>
        <v>2021</v>
      </c>
      <c r="D5146" s="2">
        <v>0.47357638888888887</v>
      </c>
      <c r="E5146">
        <v>351</v>
      </c>
      <c r="F5146" s="3">
        <v>57</v>
      </c>
      <c r="G5146" s="3" t="str">
        <f t="shared" si="161"/>
        <v>Old</v>
      </c>
      <c r="H5146" t="s">
        <v>25</v>
      </c>
      <c r="I5146" t="s">
        <v>60</v>
      </c>
      <c r="J5146">
        <v>80</v>
      </c>
      <c r="K5146" t="b">
        <v>0</v>
      </c>
      <c r="L5146">
        <v>238</v>
      </c>
      <c r="M5146" t="s">
        <v>47</v>
      </c>
      <c r="N5146" t="s">
        <v>48</v>
      </c>
      <c r="O5146">
        <v>4</v>
      </c>
      <c r="P5146" s="4">
        <v>60.085191819999999</v>
      </c>
      <c r="Q5146" s="4">
        <v>240.34076730000001</v>
      </c>
      <c r="R5146" t="s">
        <v>45</v>
      </c>
      <c r="S5146" t="b">
        <v>0</v>
      </c>
      <c r="T5146">
        <v>0</v>
      </c>
      <c r="U5146" t="b">
        <v>0</v>
      </c>
      <c r="V5146" t="s">
        <v>97</v>
      </c>
      <c r="W5146">
        <v>0</v>
      </c>
      <c r="X5146" t="s">
        <v>38</v>
      </c>
      <c r="Y5146" t="s">
        <v>32</v>
      </c>
      <c r="Z5146">
        <v>2</v>
      </c>
      <c r="AA5146" t="b">
        <v>1</v>
      </c>
    </row>
    <row r="5147" spans="1:27" x14ac:dyDescent="0.3">
      <c r="A5147">
        <v>5146</v>
      </c>
      <c r="B5147" s="1">
        <v>45277</v>
      </c>
      <c r="C5147" s="7">
        <f t="shared" si="160"/>
        <v>2023</v>
      </c>
      <c r="D5147" s="2">
        <v>0.32346064814814818</v>
      </c>
      <c r="E5147">
        <v>191</v>
      </c>
      <c r="F5147" s="3">
        <v>50</v>
      </c>
      <c r="G5147" s="3" t="str">
        <f t="shared" si="161"/>
        <v>Old</v>
      </c>
      <c r="H5147" t="s">
        <v>51</v>
      </c>
      <c r="I5147" t="s">
        <v>46</v>
      </c>
      <c r="J5147" t="s">
        <v>96</v>
      </c>
      <c r="K5147" t="b">
        <v>1</v>
      </c>
      <c r="L5147">
        <v>199</v>
      </c>
      <c r="M5147" t="s">
        <v>27</v>
      </c>
      <c r="N5147" t="s">
        <v>28</v>
      </c>
      <c r="O5147">
        <v>1</v>
      </c>
      <c r="P5147" s="4">
        <v>50.024776750000001</v>
      </c>
      <c r="Q5147" s="4">
        <v>50.024776750000001</v>
      </c>
      <c r="R5147" t="s">
        <v>43</v>
      </c>
      <c r="S5147" t="b">
        <v>1</v>
      </c>
      <c r="T5147">
        <v>5.0024776749999997</v>
      </c>
      <c r="U5147" t="b">
        <v>1</v>
      </c>
      <c r="V5147" t="s">
        <v>65</v>
      </c>
      <c r="W5147">
        <v>2</v>
      </c>
      <c r="X5147" t="s">
        <v>40</v>
      </c>
      <c r="Y5147" t="s">
        <v>50</v>
      </c>
      <c r="Z5147">
        <v>3</v>
      </c>
      <c r="AA5147" t="b">
        <v>1</v>
      </c>
    </row>
    <row r="5148" spans="1:27" x14ac:dyDescent="0.3">
      <c r="A5148">
        <v>5147</v>
      </c>
      <c r="B5148" s="1">
        <v>43779</v>
      </c>
      <c r="C5148" s="7">
        <f t="shared" si="160"/>
        <v>2019</v>
      </c>
      <c r="D5148" s="2">
        <v>0.96730324074074081</v>
      </c>
      <c r="E5148">
        <v>55</v>
      </c>
      <c r="F5148" s="3">
        <v>30</v>
      </c>
      <c r="G5148" s="3" t="str">
        <f t="shared" si="161"/>
        <v>Middle Age</v>
      </c>
      <c r="H5148" t="s">
        <v>33</v>
      </c>
      <c r="I5148" t="s">
        <v>56</v>
      </c>
      <c r="J5148" t="s">
        <v>96</v>
      </c>
      <c r="K5148" t="b">
        <v>1</v>
      </c>
      <c r="L5148">
        <v>19</v>
      </c>
      <c r="M5148" t="s">
        <v>53</v>
      </c>
      <c r="N5148" t="s">
        <v>54</v>
      </c>
      <c r="O5148">
        <v>3</v>
      </c>
      <c r="P5148" s="4">
        <v>87.839345109999996</v>
      </c>
      <c r="Q5148" s="4">
        <v>263.51803530000001</v>
      </c>
      <c r="R5148" t="s">
        <v>29</v>
      </c>
      <c r="S5148" t="b">
        <v>0</v>
      </c>
      <c r="T5148">
        <v>26.351803530000002</v>
      </c>
      <c r="U5148" t="b">
        <v>0</v>
      </c>
      <c r="V5148" t="s">
        <v>37</v>
      </c>
      <c r="W5148">
        <v>4</v>
      </c>
      <c r="X5148" t="s">
        <v>38</v>
      </c>
      <c r="Y5148" t="s">
        <v>50</v>
      </c>
      <c r="Z5148">
        <v>5</v>
      </c>
      <c r="AA5148" t="b">
        <v>0</v>
      </c>
    </row>
    <row r="5149" spans="1:27" x14ac:dyDescent="0.3">
      <c r="A5149">
        <v>5148</v>
      </c>
      <c r="B5149" s="1">
        <v>44872</v>
      </c>
      <c r="C5149" s="7">
        <f t="shared" si="160"/>
        <v>2022</v>
      </c>
      <c r="D5149" s="2">
        <v>0.41462962962962963</v>
      </c>
      <c r="E5149">
        <v>112</v>
      </c>
      <c r="F5149" s="3">
        <v>27</v>
      </c>
      <c r="G5149" s="3" t="str">
        <f t="shared" si="161"/>
        <v>Middle Age</v>
      </c>
      <c r="H5149" t="s">
        <v>51</v>
      </c>
      <c r="I5149" t="s">
        <v>39</v>
      </c>
      <c r="J5149">
        <v>59</v>
      </c>
      <c r="K5149" t="b">
        <v>0</v>
      </c>
      <c r="L5149">
        <v>705</v>
      </c>
      <c r="M5149" t="s">
        <v>35</v>
      </c>
      <c r="N5149" t="s">
        <v>36</v>
      </c>
      <c r="O5149">
        <v>3</v>
      </c>
      <c r="P5149" s="4">
        <v>98.671788109999994</v>
      </c>
      <c r="Q5149" s="4">
        <v>296.01536429999999</v>
      </c>
      <c r="R5149" t="s">
        <v>29</v>
      </c>
      <c r="S5149" t="b">
        <v>0</v>
      </c>
      <c r="T5149">
        <v>0</v>
      </c>
      <c r="U5149" t="b">
        <v>1</v>
      </c>
      <c r="V5149" t="s">
        <v>97</v>
      </c>
      <c r="W5149">
        <v>0</v>
      </c>
      <c r="X5149" t="s">
        <v>40</v>
      </c>
      <c r="Y5149" t="s">
        <v>41</v>
      </c>
      <c r="Z5149">
        <v>5</v>
      </c>
      <c r="AA5149" t="b">
        <v>1</v>
      </c>
    </row>
    <row r="5150" spans="1:27" x14ac:dyDescent="0.3">
      <c r="A5150">
        <v>5149</v>
      </c>
      <c r="B5150" s="1">
        <v>45234</v>
      </c>
      <c r="C5150" s="7">
        <f t="shared" si="160"/>
        <v>2023</v>
      </c>
      <c r="D5150" s="2">
        <v>0.44481481481481483</v>
      </c>
      <c r="E5150">
        <v>141</v>
      </c>
      <c r="F5150" s="3">
        <v>53</v>
      </c>
      <c r="G5150" s="3" t="str">
        <f t="shared" si="161"/>
        <v>Old</v>
      </c>
      <c r="H5150" t="s">
        <v>25</v>
      </c>
      <c r="I5150" t="s">
        <v>67</v>
      </c>
      <c r="J5150" t="s">
        <v>96</v>
      </c>
      <c r="K5150" t="b">
        <v>1</v>
      </c>
      <c r="L5150">
        <v>357</v>
      </c>
      <c r="M5150" t="s">
        <v>35</v>
      </c>
      <c r="N5150" t="s">
        <v>36</v>
      </c>
      <c r="O5150">
        <v>4</v>
      </c>
      <c r="P5150" s="4">
        <v>31.923496700000001</v>
      </c>
      <c r="Q5150" s="4">
        <v>127.6939868</v>
      </c>
      <c r="R5150" t="s">
        <v>45</v>
      </c>
      <c r="S5150" t="b">
        <v>0</v>
      </c>
      <c r="T5150">
        <v>0</v>
      </c>
      <c r="U5150" t="b">
        <v>1</v>
      </c>
      <c r="V5150" t="s">
        <v>65</v>
      </c>
      <c r="W5150">
        <v>5</v>
      </c>
      <c r="X5150" t="s">
        <v>31</v>
      </c>
      <c r="Y5150" t="s">
        <v>41</v>
      </c>
      <c r="Z5150">
        <v>1</v>
      </c>
      <c r="AA5150" t="b">
        <v>0</v>
      </c>
    </row>
    <row r="5151" spans="1:27" x14ac:dyDescent="0.3">
      <c r="A5151">
        <v>5150</v>
      </c>
      <c r="B5151" s="1">
        <v>44903</v>
      </c>
      <c r="C5151" s="7">
        <f t="shared" si="160"/>
        <v>2022</v>
      </c>
      <c r="D5151" s="2">
        <v>0.52141203703703709</v>
      </c>
      <c r="E5151">
        <v>105</v>
      </c>
      <c r="F5151" s="3">
        <v>37</v>
      </c>
      <c r="G5151" s="3" t="str">
        <f t="shared" si="161"/>
        <v>Middle Age</v>
      </c>
      <c r="H5151" t="s">
        <v>51</v>
      </c>
      <c r="I5151" t="s">
        <v>63</v>
      </c>
      <c r="J5151" t="s">
        <v>96</v>
      </c>
      <c r="K5151" t="b">
        <v>1</v>
      </c>
      <c r="L5151">
        <v>520</v>
      </c>
      <c r="M5151" t="s">
        <v>58</v>
      </c>
      <c r="N5151" t="s">
        <v>59</v>
      </c>
      <c r="O5151">
        <v>4</v>
      </c>
      <c r="P5151" s="4">
        <v>36.880821150000003</v>
      </c>
      <c r="Q5151" s="4">
        <v>147.52328460000001</v>
      </c>
      <c r="R5151" t="s">
        <v>29</v>
      </c>
      <c r="S5151" t="b">
        <v>0</v>
      </c>
      <c r="T5151">
        <v>0</v>
      </c>
      <c r="U5151" t="b">
        <v>0</v>
      </c>
      <c r="V5151" t="s">
        <v>37</v>
      </c>
      <c r="W5151">
        <v>4</v>
      </c>
      <c r="X5151" t="s">
        <v>40</v>
      </c>
      <c r="Y5151" t="s">
        <v>41</v>
      </c>
      <c r="Z5151">
        <v>4</v>
      </c>
      <c r="AA5151" t="b">
        <v>1</v>
      </c>
    </row>
    <row r="5152" spans="1:27" x14ac:dyDescent="0.3">
      <c r="A5152">
        <v>5151</v>
      </c>
      <c r="B5152" s="1">
        <v>43802</v>
      </c>
      <c r="C5152" s="7">
        <f t="shared" si="160"/>
        <v>2019</v>
      </c>
      <c r="D5152" s="2">
        <v>0.69833333333333336</v>
      </c>
      <c r="E5152">
        <v>401</v>
      </c>
      <c r="F5152" s="3">
        <v>31</v>
      </c>
      <c r="G5152" s="3" t="str">
        <f t="shared" si="161"/>
        <v>Middle Age</v>
      </c>
      <c r="H5152" t="s">
        <v>51</v>
      </c>
      <c r="I5152" t="s">
        <v>70</v>
      </c>
      <c r="J5152" t="s">
        <v>96</v>
      </c>
      <c r="K5152" t="b">
        <v>1</v>
      </c>
      <c r="L5152">
        <v>138</v>
      </c>
      <c r="M5152" t="s">
        <v>53</v>
      </c>
      <c r="N5152" t="s">
        <v>54</v>
      </c>
      <c r="O5152">
        <v>2</v>
      </c>
      <c r="P5152" s="4">
        <v>91.84913324</v>
      </c>
      <c r="Q5152" s="4">
        <v>183.69826649999999</v>
      </c>
      <c r="R5152" t="s">
        <v>29</v>
      </c>
      <c r="S5152" t="b">
        <v>0</v>
      </c>
      <c r="T5152">
        <v>0</v>
      </c>
      <c r="U5152" t="b">
        <v>0</v>
      </c>
      <c r="V5152" t="s">
        <v>65</v>
      </c>
      <c r="W5152">
        <v>3</v>
      </c>
      <c r="X5152" t="s">
        <v>40</v>
      </c>
      <c r="Y5152" t="s">
        <v>41</v>
      </c>
      <c r="Z5152">
        <v>2</v>
      </c>
      <c r="AA5152" t="b">
        <v>0</v>
      </c>
    </row>
    <row r="5153" spans="1:27" x14ac:dyDescent="0.3">
      <c r="A5153">
        <v>5152</v>
      </c>
      <c r="B5153" s="1">
        <v>44919</v>
      </c>
      <c r="C5153" s="7">
        <f t="shared" si="160"/>
        <v>2022</v>
      </c>
      <c r="D5153" s="2">
        <v>0.37086805555555552</v>
      </c>
      <c r="E5153">
        <v>140</v>
      </c>
      <c r="F5153" s="3">
        <v>35</v>
      </c>
      <c r="G5153" s="3" t="str">
        <f t="shared" si="161"/>
        <v>Middle Age</v>
      </c>
      <c r="H5153" t="s">
        <v>33</v>
      </c>
      <c r="I5153" t="s">
        <v>55</v>
      </c>
      <c r="J5153" t="s">
        <v>96</v>
      </c>
      <c r="K5153" t="b">
        <v>1</v>
      </c>
      <c r="L5153">
        <v>582</v>
      </c>
      <c r="M5153" t="s">
        <v>58</v>
      </c>
      <c r="N5153" t="s">
        <v>59</v>
      </c>
      <c r="O5153">
        <v>3</v>
      </c>
      <c r="P5153" s="4">
        <v>46.443288559999999</v>
      </c>
      <c r="Q5153" s="4">
        <v>139.3298657</v>
      </c>
      <c r="R5153" t="s">
        <v>49</v>
      </c>
      <c r="S5153" t="b">
        <v>0</v>
      </c>
      <c r="T5153">
        <v>13.932986570000001</v>
      </c>
      <c r="U5153" t="b">
        <v>0</v>
      </c>
      <c r="V5153" t="s">
        <v>37</v>
      </c>
      <c r="W5153">
        <v>4</v>
      </c>
      <c r="X5153" t="s">
        <v>31</v>
      </c>
      <c r="Y5153" t="s">
        <v>50</v>
      </c>
      <c r="Z5153">
        <v>4</v>
      </c>
      <c r="AA5153" t="b">
        <v>0</v>
      </c>
    </row>
    <row r="5154" spans="1:27" x14ac:dyDescent="0.3">
      <c r="A5154">
        <v>5153</v>
      </c>
      <c r="B5154" s="1">
        <v>44555</v>
      </c>
      <c r="C5154" s="7">
        <f t="shared" si="160"/>
        <v>2021</v>
      </c>
      <c r="D5154" s="2">
        <v>0.47987268518518517</v>
      </c>
      <c r="E5154">
        <v>69</v>
      </c>
      <c r="F5154" s="3">
        <v>33</v>
      </c>
      <c r="G5154" s="3" t="str">
        <f t="shared" si="161"/>
        <v>Middle Age</v>
      </c>
      <c r="H5154" t="s">
        <v>51</v>
      </c>
      <c r="I5154" t="s">
        <v>68</v>
      </c>
      <c r="J5154" t="s">
        <v>96</v>
      </c>
      <c r="K5154" t="b">
        <v>1</v>
      </c>
      <c r="L5154">
        <v>759</v>
      </c>
      <c r="M5154" t="s">
        <v>58</v>
      </c>
      <c r="N5154" t="s">
        <v>59</v>
      </c>
      <c r="O5154">
        <v>5</v>
      </c>
      <c r="P5154" s="4">
        <v>69.228947539999993</v>
      </c>
      <c r="Q5154" s="4">
        <v>346.14473770000001</v>
      </c>
      <c r="R5154" t="s">
        <v>43</v>
      </c>
      <c r="S5154" t="b">
        <v>1</v>
      </c>
      <c r="T5154">
        <v>0</v>
      </c>
      <c r="U5154" t="b">
        <v>0</v>
      </c>
      <c r="V5154" t="s">
        <v>37</v>
      </c>
      <c r="W5154">
        <v>4</v>
      </c>
      <c r="X5154" t="s">
        <v>40</v>
      </c>
      <c r="Y5154" t="s">
        <v>41</v>
      </c>
      <c r="Z5154">
        <v>3</v>
      </c>
      <c r="AA5154" t="b">
        <v>1</v>
      </c>
    </row>
    <row r="5155" spans="1:27" x14ac:dyDescent="0.3">
      <c r="A5155">
        <v>5154</v>
      </c>
      <c r="B5155" s="1">
        <v>43419</v>
      </c>
      <c r="C5155" s="7">
        <f t="shared" si="160"/>
        <v>2018</v>
      </c>
      <c r="D5155" s="2">
        <v>0.62896990740740744</v>
      </c>
      <c r="E5155">
        <v>104</v>
      </c>
      <c r="F5155" s="3">
        <v>54</v>
      </c>
      <c r="G5155" s="3" t="str">
        <f t="shared" si="161"/>
        <v>Old</v>
      </c>
      <c r="H5155" t="s">
        <v>25</v>
      </c>
      <c r="I5155" t="s">
        <v>56</v>
      </c>
      <c r="J5155">
        <v>25</v>
      </c>
      <c r="K5155" t="b">
        <v>0</v>
      </c>
      <c r="L5155">
        <v>50</v>
      </c>
      <c r="M5155" t="s">
        <v>35</v>
      </c>
      <c r="N5155" t="s">
        <v>36</v>
      </c>
      <c r="O5155">
        <v>2</v>
      </c>
      <c r="P5155" s="4">
        <v>41.054179220000002</v>
      </c>
      <c r="Q5155" s="4">
        <v>82.108358449999997</v>
      </c>
      <c r="R5155" t="s">
        <v>45</v>
      </c>
      <c r="S5155" t="b">
        <v>0</v>
      </c>
      <c r="T5155">
        <v>8.2108358450000001</v>
      </c>
      <c r="U5155" t="b">
        <v>1</v>
      </c>
      <c r="V5155" t="s">
        <v>97</v>
      </c>
      <c r="W5155">
        <v>0</v>
      </c>
      <c r="X5155" t="s">
        <v>31</v>
      </c>
      <c r="Y5155" t="s">
        <v>50</v>
      </c>
      <c r="Z5155">
        <v>5</v>
      </c>
      <c r="AA5155" t="b">
        <v>0</v>
      </c>
    </row>
    <row r="5156" spans="1:27" x14ac:dyDescent="0.3">
      <c r="A5156">
        <v>5155</v>
      </c>
      <c r="B5156" s="1">
        <v>44143</v>
      </c>
      <c r="C5156" s="7">
        <f t="shared" si="160"/>
        <v>2020</v>
      </c>
      <c r="D5156" s="2">
        <v>0.6384953703703703</v>
      </c>
      <c r="E5156">
        <v>484</v>
      </c>
      <c r="F5156" s="3">
        <v>23</v>
      </c>
      <c r="G5156" s="3" t="str">
        <f t="shared" si="161"/>
        <v>Young</v>
      </c>
      <c r="H5156" t="s">
        <v>51</v>
      </c>
      <c r="I5156" t="s">
        <v>42</v>
      </c>
      <c r="J5156">
        <v>20</v>
      </c>
      <c r="K5156" t="b">
        <v>0</v>
      </c>
      <c r="L5156">
        <v>662</v>
      </c>
      <c r="M5156" t="s">
        <v>58</v>
      </c>
      <c r="N5156" t="s">
        <v>59</v>
      </c>
      <c r="O5156">
        <v>4</v>
      </c>
      <c r="P5156" s="4">
        <v>87.80094502</v>
      </c>
      <c r="Q5156" s="4">
        <v>351.20378010000002</v>
      </c>
      <c r="R5156" t="s">
        <v>49</v>
      </c>
      <c r="S5156" t="b">
        <v>1</v>
      </c>
      <c r="T5156">
        <v>0</v>
      </c>
      <c r="U5156" t="b">
        <v>0</v>
      </c>
      <c r="V5156" t="s">
        <v>97</v>
      </c>
      <c r="W5156">
        <v>0</v>
      </c>
      <c r="X5156" t="s">
        <v>38</v>
      </c>
      <c r="Y5156" t="s">
        <v>41</v>
      </c>
      <c r="Z5156">
        <v>4</v>
      </c>
      <c r="AA5156" t="b">
        <v>0</v>
      </c>
    </row>
    <row r="5157" spans="1:27" x14ac:dyDescent="0.3">
      <c r="A5157">
        <v>5156</v>
      </c>
      <c r="B5157" s="1">
        <v>44866</v>
      </c>
      <c r="C5157" s="7">
        <f t="shared" si="160"/>
        <v>2022</v>
      </c>
      <c r="D5157" s="2">
        <v>0.49159722222222224</v>
      </c>
      <c r="E5157">
        <v>351</v>
      </c>
      <c r="F5157" s="3">
        <v>26</v>
      </c>
      <c r="G5157" s="3" t="str">
        <f t="shared" si="161"/>
        <v>Middle Age</v>
      </c>
      <c r="H5157" t="s">
        <v>25</v>
      </c>
      <c r="I5157" t="s">
        <v>70</v>
      </c>
      <c r="J5157">
        <v>87</v>
      </c>
      <c r="K5157" t="b">
        <v>0</v>
      </c>
      <c r="L5157">
        <v>71</v>
      </c>
      <c r="M5157" t="s">
        <v>47</v>
      </c>
      <c r="N5157" t="s">
        <v>48</v>
      </c>
      <c r="O5157">
        <v>2</v>
      </c>
      <c r="P5157" s="4">
        <v>68.940773350000001</v>
      </c>
      <c r="Q5157" s="4">
        <v>137.8815467</v>
      </c>
      <c r="R5157" t="s">
        <v>29</v>
      </c>
      <c r="S5157" t="b">
        <v>1</v>
      </c>
      <c r="T5157">
        <v>0</v>
      </c>
      <c r="U5157" t="b">
        <v>0</v>
      </c>
      <c r="V5157" t="s">
        <v>97</v>
      </c>
      <c r="W5157">
        <v>0</v>
      </c>
      <c r="X5157" t="s">
        <v>38</v>
      </c>
      <c r="Y5157" t="s">
        <v>41</v>
      </c>
      <c r="Z5157">
        <v>4</v>
      </c>
      <c r="AA5157" t="b">
        <v>0</v>
      </c>
    </row>
    <row r="5158" spans="1:27" x14ac:dyDescent="0.3">
      <c r="A5158">
        <v>5157</v>
      </c>
      <c r="B5158" s="1">
        <v>43454</v>
      </c>
      <c r="C5158" s="7">
        <f t="shared" si="160"/>
        <v>2018</v>
      </c>
      <c r="D5158" s="2">
        <v>0.4629050925925926</v>
      </c>
      <c r="E5158">
        <v>107</v>
      </c>
      <c r="F5158" s="3">
        <v>58</v>
      </c>
      <c r="G5158" s="3" t="str">
        <f t="shared" si="161"/>
        <v>Old</v>
      </c>
      <c r="H5158" t="s">
        <v>33</v>
      </c>
      <c r="I5158" t="s">
        <v>68</v>
      </c>
      <c r="J5158" t="s">
        <v>96</v>
      </c>
      <c r="K5158" t="b">
        <v>1</v>
      </c>
      <c r="L5158">
        <v>113</v>
      </c>
      <c r="M5158" t="s">
        <v>47</v>
      </c>
      <c r="N5158" t="s">
        <v>48</v>
      </c>
      <c r="O5158">
        <v>1</v>
      </c>
      <c r="P5158" s="4">
        <v>60.634311820000001</v>
      </c>
      <c r="Q5158" s="4">
        <v>60.634311820000001</v>
      </c>
      <c r="R5158" t="s">
        <v>43</v>
      </c>
      <c r="S5158" t="b">
        <v>0</v>
      </c>
      <c r="T5158">
        <v>0</v>
      </c>
      <c r="U5158" t="b">
        <v>0</v>
      </c>
      <c r="V5158" t="s">
        <v>30</v>
      </c>
      <c r="W5158">
        <v>3</v>
      </c>
      <c r="X5158" t="s">
        <v>40</v>
      </c>
      <c r="Y5158" t="s">
        <v>41</v>
      </c>
      <c r="Z5158">
        <v>4</v>
      </c>
      <c r="AA5158" t="b">
        <v>1</v>
      </c>
    </row>
    <row r="5159" spans="1:27" x14ac:dyDescent="0.3">
      <c r="A5159">
        <v>5158</v>
      </c>
      <c r="B5159" s="1">
        <v>44140</v>
      </c>
      <c r="C5159" s="7">
        <f t="shared" si="160"/>
        <v>2020</v>
      </c>
      <c r="D5159" s="2">
        <v>0.55334490740740738</v>
      </c>
      <c r="E5159">
        <v>116</v>
      </c>
      <c r="F5159" s="3">
        <v>59</v>
      </c>
      <c r="G5159" s="3" t="str">
        <f t="shared" si="161"/>
        <v>Old</v>
      </c>
      <c r="H5159" t="s">
        <v>25</v>
      </c>
      <c r="I5159" t="s">
        <v>55</v>
      </c>
      <c r="J5159" t="s">
        <v>96</v>
      </c>
      <c r="K5159" t="b">
        <v>1</v>
      </c>
      <c r="L5159">
        <v>823</v>
      </c>
      <c r="M5159" t="s">
        <v>47</v>
      </c>
      <c r="N5159" t="s">
        <v>48</v>
      </c>
      <c r="O5159">
        <v>2</v>
      </c>
      <c r="P5159" s="4">
        <v>87.338720330000001</v>
      </c>
      <c r="Q5159" s="4">
        <v>174.67744070000001</v>
      </c>
      <c r="R5159" t="s">
        <v>29</v>
      </c>
      <c r="S5159" t="b">
        <v>1</v>
      </c>
      <c r="T5159">
        <v>0</v>
      </c>
      <c r="U5159" t="b">
        <v>1</v>
      </c>
      <c r="V5159" t="s">
        <v>30</v>
      </c>
      <c r="W5159">
        <v>2</v>
      </c>
      <c r="X5159" t="s">
        <v>40</v>
      </c>
      <c r="Y5159" t="s">
        <v>41</v>
      </c>
      <c r="Z5159">
        <v>1</v>
      </c>
      <c r="AA5159" t="b">
        <v>1</v>
      </c>
    </row>
    <row r="5160" spans="1:27" x14ac:dyDescent="0.3">
      <c r="A5160">
        <v>5159</v>
      </c>
      <c r="B5160" s="1">
        <v>43805</v>
      </c>
      <c r="C5160" s="7">
        <f t="shared" si="160"/>
        <v>2019</v>
      </c>
      <c r="D5160" s="2">
        <v>1.3888888888888889E-3</v>
      </c>
      <c r="E5160">
        <v>370</v>
      </c>
      <c r="F5160" s="3">
        <v>33</v>
      </c>
      <c r="G5160" s="3" t="str">
        <f t="shared" si="161"/>
        <v>Middle Age</v>
      </c>
      <c r="H5160" t="s">
        <v>25</v>
      </c>
      <c r="I5160" t="s">
        <v>26</v>
      </c>
      <c r="J5160">
        <v>81</v>
      </c>
      <c r="K5160" t="b">
        <v>0</v>
      </c>
      <c r="L5160">
        <v>268</v>
      </c>
      <c r="M5160" t="s">
        <v>47</v>
      </c>
      <c r="N5160" t="s">
        <v>48</v>
      </c>
      <c r="O5160">
        <v>3</v>
      </c>
      <c r="P5160" s="4">
        <v>44.640734940000002</v>
      </c>
      <c r="Q5160" s="4">
        <v>133.9222048</v>
      </c>
      <c r="R5160" t="s">
        <v>45</v>
      </c>
      <c r="S5160" t="b">
        <v>1</v>
      </c>
      <c r="T5160">
        <v>13.392220480000001</v>
      </c>
      <c r="U5160" t="b">
        <v>1</v>
      </c>
      <c r="V5160" t="s">
        <v>97</v>
      </c>
      <c r="W5160">
        <v>0</v>
      </c>
      <c r="X5160" t="s">
        <v>31</v>
      </c>
      <c r="Y5160" t="s">
        <v>50</v>
      </c>
      <c r="Z5160">
        <v>4</v>
      </c>
      <c r="AA5160" t="b">
        <v>0</v>
      </c>
    </row>
    <row r="5161" spans="1:27" x14ac:dyDescent="0.3">
      <c r="A5161">
        <v>5160</v>
      </c>
      <c r="B5161" s="1">
        <v>44886</v>
      </c>
      <c r="C5161" s="7">
        <f t="shared" si="160"/>
        <v>2022</v>
      </c>
      <c r="D5161" s="2">
        <v>0.22437499999999999</v>
      </c>
      <c r="E5161">
        <v>407</v>
      </c>
      <c r="F5161" s="3">
        <v>31</v>
      </c>
      <c r="G5161" s="3" t="str">
        <f t="shared" si="161"/>
        <v>Middle Age</v>
      </c>
      <c r="H5161" t="s">
        <v>51</v>
      </c>
      <c r="I5161" t="s">
        <v>42</v>
      </c>
      <c r="J5161">
        <v>71</v>
      </c>
      <c r="K5161" t="b">
        <v>0</v>
      </c>
      <c r="L5161">
        <v>80</v>
      </c>
      <c r="M5161" t="s">
        <v>35</v>
      </c>
      <c r="N5161" t="s">
        <v>36</v>
      </c>
      <c r="O5161">
        <v>5</v>
      </c>
      <c r="P5161" s="4">
        <v>56.711218299999999</v>
      </c>
      <c r="Q5161" s="4">
        <v>283.55609149999998</v>
      </c>
      <c r="R5161" t="s">
        <v>45</v>
      </c>
      <c r="S5161" t="b">
        <v>1</v>
      </c>
      <c r="T5161">
        <v>0</v>
      </c>
      <c r="U5161" t="b">
        <v>1</v>
      </c>
      <c r="V5161" t="s">
        <v>97</v>
      </c>
      <c r="W5161">
        <v>0</v>
      </c>
      <c r="X5161" t="s">
        <v>31</v>
      </c>
      <c r="Y5161" t="s">
        <v>41</v>
      </c>
      <c r="Z5161">
        <v>4</v>
      </c>
      <c r="AA5161" t="b">
        <v>0</v>
      </c>
    </row>
    <row r="5162" spans="1:27" x14ac:dyDescent="0.3">
      <c r="A5162">
        <v>5161</v>
      </c>
      <c r="B5162" s="1">
        <v>45284</v>
      </c>
      <c r="C5162" s="7">
        <f t="shared" si="160"/>
        <v>2023</v>
      </c>
      <c r="D5162" s="2">
        <v>0.67087962962962966</v>
      </c>
      <c r="E5162">
        <v>496</v>
      </c>
      <c r="F5162" s="3">
        <v>45</v>
      </c>
      <c r="G5162" s="3" t="str">
        <f t="shared" si="161"/>
        <v>Old</v>
      </c>
      <c r="H5162" t="s">
        <v>33</v>
      </c>
      <c r="I5162" t="s">
        <v>70</v>
      </c>
      <c r="J5162" t="s">
        <v>96</v>
      </c>
      <c r="K5162" t="b">
        <v>1</v>
      </c>
      <c r="L5162">
        <v>930</v>
      </c>
      <c r="M5162" t="s">
        <v>53</v>
      </c>
      <c r="N5162" t="s">
        <v>54</v>
      </c>
      <c r="O5162">
        <v>2</v>
      </c>
      <c r="P5162" s="4">
        <v>20.612305589999998</v>
      </c>
      <c r="Q5162" s="4">
        <v>41.224611179999997</v>
      </c>
      <c r="R5162" t="s">
        <v>49</v>
      </c>
      <c r="S5162" t="b">
        <v>0</v>
      </c>
      <c r="T5162">
        <v>0</v>
      </c>
      <c r="U5162" t="b">
        <v>0</v>
      </c>
      <c r="V5162" t="s">
        <v>37</v>
      </c>
      <c r="W5162">
        <v>4</v>
      </c>
      <c r="X5162" t="s">
        <v>31</v>
      </c>
      <c r="Y5162" t="s">
        <v>41</v>
      </c>
      <c r="Z5162">
        <v>4</v>
      </c>
      <c r="AA5162" t="b">
        <v>1</v>
      </c>
    </row>
    <row r="5163" spans="1:27" x14ac:dyDescent="0.3">
      <c r="A5163">
        <v>5162</v>
      </c>
      <c r="B5163" s="1">
        <v>43781</v>
      </c>
      <c r="C5163" s="7">
        <f t="shared" si="160"/>
        <v>2019</v>
      </c>
      <c r="D5163" s="2">
        <v>9.3032407407407411E-2</v>
      </c>
      <c r="E5163">
        <v>174</v>
      </c>
      <c r="F5163" s="3">
        <v>60</v>
      </c>
      <c r="G5163" s="3" t="str">
        <f t="shared" si="161"/>
        <v>Old</v>
      </c>
      <c r="H5163" t="s">
        <v>33</v>
      </c>
      <c r="I5163" t="s">
        <v>39</v>
      </c>
      <c r="J5163">
        <v>32</v>
      </c>
      <c r="K5163" t="b">
        <v>0</v>
      </c>
      <c r="L5163">
        <v>85</v>
      </c>
      <c r="M5163" t="s">
        <v>27</v>
      </c>
      <c r="N5163" t="s">
        <v>28</v>
      </c>
      <c r="O5163">
        <v>2</v>
      </c>
      <c r="P5163" s="4">
        <v>63.075332260000003</v>
      </c>
      <c r="Q5163" s="4">
        <v>126.1506645</v>
      </c>
      <c r="R5163" t="s">
        <v>45</v>
      </c>
      <c r="S5163" t="b">
        <v>1</v>
      </c>
      <c r="T5163">
        <v>12.61506645</v>
      </c>
      <c r="U5163" t="b">
        <v>0</v>
      </c>
      <c r="V5163" t="s">
        <v>97</v>
      </c>
      <c r="W5163">
        <v>0</v>
      </c>
      <c r="X5163" t="s">
        <v>38</v>
      </c>
      <c r="Y5163" t="s">
        <v>50</v>
      </c>
      <c r="Z5163">
        <v>2</v>
      </c>
      <c r="AA5163" t="b">
        <v>0</v>
      </c>
    </row>
    <row r="5164" spans="1:27" x14ac:dyDescent="0.3">
      <c r="A5164">
        <v>5163</v>
      </c>
      <c r="B5164" s="1">
        <v>43432</v>
      </c>
      <c r="C5164" s="7">
        <f t="shared" si="160"/>
        <v>2018</v>
      </c>
      <c r="D5164" s="2">
        <v>0.95275462962962953</v>
      </c>
      <c r="E5164">
        <v>333</v>
      </c>
      <c r="F5164" s="3">
        <v>55</v>
      </c>
      <c r="G5164" s="3" t="str">
        <f t="shared" si="161"/>
        <v>Old</v>
      </c>
      <c r="H5164" t="s">
        <v>25</v>
      </c>
      <c r="I5164" t="s">
        <v>69</v>
      </c>
      <c r="J5164" t="s">
        <v>96</v>
      </c>
      <c r="K5164" t="b">
        <v>1</v>
      </c>
      <c r="L5164">
        <v>77</v>
      </c>
      <c r="M5164" t="s">
        <v>53</v>
      </c>
      <c r="N5164" t="s">
        <v>54</v>
      </c>
      <c r="O5164">
        <v>3</v>
      </c>
      <c r="P5164" s="4">
        <v>59.483895879999999</v>
      </c>
      <c r="Q5164" s="4">
        <v>178.45168760000001</v>
      </c>
      <c r="R5164" t="s">
        <v>43</v>
      </c>
      <c r="S5164" t="b">
        <v>0</v>
      </c>
      <c r="T5164">
        <v>17.84516876</v>
      </c>
      <c r="U5164" t="b">
        <v>0</v>
      </c>
      <c r="V5164" t="s">
        <v>37</v>
      </c>
      <c r="W5164">
        <v>4</v>
      </c>
      <c r="X5164" t="s">
        <v>38</v>
      </c>
      <c r="Y5164" t="s">
        <v>50</v>
      </c>
      <c r="Z5164">
        <v>1</v>
      </c>
      <c r="AA5164" t="b">
        <v>0</v>
      </c>
    </row>
    <row r="5165" spans="1:27" x14ac:dyDescent="0.3">
      <c r="A5165">
        <v>5164</v>
      </c>
      <c r="B5165" s="1">
        <v>44880</v>
      </c>
      <c r="C5165" s="7">
        <f t="shared" si="160"/>
        <v>2022</v>
      </c>
      <c r="D5165" s="2">
        <v>0.50837962962962957</v>
      </c>
      <c r="E5165">
        <v>355</v>
      </c>
      <c r="F5165" s="3">
        <v>46</v>
      </c>
      <c r="G5165" s="3" t="str">
        <f t="shared" si="161"/>
        <v>Old</v>
      </c>
      <c r="H5165" t="s">
        <v>51</v>
      </c>
      <c r="I5165" t="s">
        <v>68</v>
      </c>
      <c r="J5165" t="s">
        <v>96</v>
      </c>
      <c r="K5165" t="b">
        <v>1</v>
      </c>
      <c r="L5165">
        <v>431</v>
      </c>
      <c r="M5165" t="s">
        <v>27</v>
      </c>
      <c r="N5165" t="s">
        <v>28</v>
      </c>
      <c r="O5165">
        <v>3</v>
      </c>
      <c r="P5165" s="4">
        <v>20.129372350000001</v>
      </c>
      <c r="Q5165" s="4">
        <v>60.388117059999999</v>
      </c>
      <c r="R5165" t="s">
        <v>45</v>
      </c>
      <c r="S5165" t="b">
        <v>0</v>
      </c>
      <c r="T5165">
        <v>6.0388117059999997</v>
      </c>
      <c r="U5165" t="b">
        <v>1</v>
      </c>
      <c r="V5165" t="s">
        <v>37</v>
      </c>
      <c r="W5165">
        <v>1</v>
      </c>
      <c r="X5165" t="s">
        <v>40</v>
      </c>
      <c r="Y5165" t="s">
        <v>50</v>
      </c>
      <c r="Z5165">
        <v>5</v>
      </c>
      <c r="AA5165" t="b">
        <v>1</v>
      </c>
    </row>
    <row r="5166" spans="1:27" x14ac:dyDescent="0.3">
      <c r="A5166">
        <v>5165</v>
      </c>
      <c r="B5166" s="1">
        <v>44147</v>
      </c>
      <c r="C5166" s="7">
        <f t="shared" si="160"/>
        <v>2020</v>
      </c>
      <c r="D5166" s="2">
        <v>0.16630787037037037</v>
      </c>
      <c r="E5166">
        <v>354</v>
      </c>
      <c r="F5166" s="3">
        <v>37</v>
      </c>
      <c r="G5166" s="3" t="str">
        <f t="shared" si="161"/>
        <v>Middle Age</v>
      </c>
      <c r="H5166" t="s">
        <v>51</v>
      </c>
      <c r="I5166" t="s">
        <v>67</v>
      </c>
      <c r="J5166" t="s">
        <v>96</v>
      </c>
      <c r="K5166" t="b">
        <v>1</v>
      </c>
      <c r="L5166">
        <v>858</v>
      </c>
      <c r="M5166" t="s">
        <v>58</v>
      </c>
      <c r="N5166" t="s">
        <v>59</v>
      </c>
      <c r="O5166">
        <v>5</v>
      </c>
      <c r="P5166" s="4">
        <v>19.999113019999999</v>
      </c>
      <c r="Q5166" s="4">
        <v>99.995565119999995</v>
      </c>
      <c r="R5166" t="s">
        <v>43</v>
      </c>
      <c r="S5166" t="b">
        <v>1</v>
      </c>
      <c r="T5166">
        <v>9.9995565119999998</v>
      </c>
      <c r="U5166" t="b">
        <v>1</v>
      </c>
      <c r="V5166" t="s">
        <v>37</v>
      </c>
      <c r="W5166">
        <v>2</v>
      </c>
      <c r="X5166" t="s">
        <v>40</v>
      </c>
      <c r="Y5166" t="s">
        <v>50</v>
      </c>
      <c r="Z5166">
        <v>5</v>
      </c>
      <c r="AA5166" t="b">
        <v>1</v>
      </c>
    </row>
    <row r="5167" spans="1:27" x14ac:dyDescent="0.3">
      <c r="A5167">
        <v>5166</v>
      </c>
      <c r="B5167" s="1">
        <v>43820</v>
      </c>
      <c r="C5167" s="7">
        <f t="shared" si="160"/>
        <v>2019</v>
      </c>
      <c r="D5167" s="2">
        <v>0.99555555555555564</v>
      </c>
      <c r="E5167">
        <v>190</v>
      </c>
      <c r="F5167" s="3">
        <v>50</v>
      </c>
      <c r="G5167" s="3" t="str">
        <f t="shared" si="161"/>
        <v>Old</v>
      </c>
      <c r="H5167" t="s">
        <v>51</v>
      </c>
      <c r="I5167" t="s">
        <v>68</v>
      </c>
      <c r="J5167" t="s">
        <v>96</v>
      </c>
      <c r="K5167" t="b">
        <v>1</v>
      </c>
      <c r="L5167">
        <v>901</v>
      </c>
      <c r="M5167" t="s">
        <v>35</v>
      </c>
      <c r="N5167" t="s">
        <v>36</v>
      </c>
      <c r="O5167">
        <v>4</v>
      </c>
      <c r="P5167" s="4">
        <v>61.679292429999997</v>
      </c>
      <c r="Q5167" s="4">
        <v>246.7171697</v>
      </c>
      <c r="R5167" t="s">
        <v>45</v>
      </c>
      <c r="S5167" t="b">
        <v>0</v>
      </c>
      <c r="T5167">
        <v>0</v>
      </c>
      <c r="U5167" t="b">
        <v>0</v>
      </c>
      <c r="V5167" t="s">
        <v>37</v>
      </c>
      <c r="W5167">
        <v>4</v>
      </c>
      <c r="X5167" t="s">
        <v>31</v>
      </c>
      <c r="Y5167" t="s">
        <v>32</v>
      </c>
      <c r="Z5167">
        <v>3</v>
      </c>
      <c r="AA5167" t="b">
        <v>1</v>
      </c>
    </row>
    <row r="5168" spans="1:27" x14ac:dyDescent="0.3">
      <c r="A5168">
        <v>5167</v>
      </c>
      <c r="B5168" s="1">
        <v>43781</v>
      </c>
      <c r="C5168" s="7">
        <f t="shared" si="160"/>
        <v>2019</v>
      </c>
      <c r="D5168" s="2">
        <v>0.87383101851851863</v>
      </c>
      <c r="E5168">
        <v>425</v>
      </c>
      <c r="F5168" s="3">
        <v>66</v>
      </c>
      <c r="G5168" s="3" t="str">
        <f t="shared" si="161"/>
        <v>Old</v>
      </c>
      <c r="H5168" t="s">
        <v>33</v>
      </c>
      <c r="I5168" t="s">
        <v>34</v>
      </c>
      <c r="J5168">
        <v>6</v>
      </c>
      <c r="K5168" t="b">
        <v>0</v>
      </c>
      <c r="L5168">
        <v>293</v>
      </c>
      <c r="M5168" t="s">
        <v>27</v>
      </c>
      <c r="N5168" t="s">
        <v>28</v>
      </c>
      <c r="O5168">
        <v>4</v>
      </c>
      <c r="P5168" s="4">
        <v>90.658255530000005</v>
      </c>
      <c r="Q5168" s="4">
        <v>362.63302210000001</v>
      </c>
      <c r="R5168" t="s">
        <v>43</v>
      </c>
      <c r="S5168" t="b">
        <v>1</v>
      </c>
      <c r="T5168">
        <v>0</v>
      </c>
      <c r="U5168" t="b">
        <v>0</v>
      </c>
      <c r="V5168" t="s">
        <v>97</v>
      </c>
      <c r="W5168">
        <v>0</v>
      </c>
      <c r="X5168" t="s">
        <v>40</v>
      </c>
      <c r="Y5168" t="s">
        <v>41</v>
      </c>
      <c r="Z5168">
        <v>2</v>
      </c>
      <c r="AA5168" t="b">
        <v>1</v>
      </c>
    </row>
    <row r="5169" spans="1:27" x14ac:dyDescent="0.3">
      <c r="A5169">
        <v>5168</v>
      </c>
      <c r="B5169" s="1">
        <v>43432</v>
      </c>
      <c r="C5169" s="7">
        <f t="shared" si="160"/>
        <v>2018</v>
      </c>
      <c r="D5169" s="2">
        <v>0.81222222222222218</v>
      </c>
      <c r="E5169">
        <v>131</v>
      </c>
      <c r="F5169" s="3">
        <v>51</v>
      </c>
      <c r="G5169" s="3" t="str">
        <f t="shared" si="161"/>
        <v>Old</v>
      </c>
      <c r="H5169" t="s">
        <v>51</v>
      </c>
      <c r="I5169" t="s">
        <v>66</v>
      </c>
      <c r="J5169">
        <v>2</v>
      </c>
      <c r="K5169" t="b">
        <v>0</v>
      </c>
      <c r="L5169">
        <v>941</v>
      </c>
      <c r="M5169" t="s">
        <v>53</v>
      </c>
      <c r="N5169" t="s">
        <v>54</v>
      </c>
      <c r="O5169">
        <v>2</v>
      </c>
      <c r="P5169" s="4">
        <v>53.81959827</v>
      </c>
      <c r="Q5169" s="4">
        <v>107.6391965</v>
      </c>
      <c r="R5169" t="s">
        <v>45</v>
      </c>
      <c r="S5169" t="b">
        <v>0</v>
      </c>
      <c r="T5169">
        <v>10.76391965</v>
      </c>
      <c r="U5169" t="b">
        <v>1</v>
      </c>
      <c r="V5169" t="s">
        <v>97</v>
      </c>
      <c r="W5169">
        <v>0</v>
      </c>
      <c r="X5169" t="s">
        <v>38</v>
      </c>
      <c r="Y5169" t="s">
        <v>50</v>
      </c>
      <c r="Z5169">
        <v>5</v>
      </c>
      <c r="AA5169" t="b">
        <v>1</v>
      </c>
    </row>
    <row r="5170" spans="1:27" x14ac:dyDescent="0.3">
      <c r="A5170">
        <v>5169</v>
      </c>
      <c r="B5170" s="1">
        <v>45266</v>
      </c>
      <c r="C5170" s="7">
        <f t="shared" si="160"/>
        <v>2023</v>
      </c>
      <c r="D5170" s="2">
        <v>0.52086805555555549</v>
      </c>
      <c r="E5170">
        <v>420</v>
      </c>
      <c r="F5170" s="3">
        <v>46</v>
      </c>
      <c r="G5170" s="3" t="str">
        <f t="shared" si="161"/>
        <v>Old</v>
      </c>
      <c r="H5170" t="s">
        <v>51</v>
      </c>
      <c r="I5170" t="s">
        <v>64</v>
      </c>
      <c r="J5170">
        <v>68</v>
      </c>
      <c r="K5170" t="b">
        <v>0</v>
      </c>
      <c r="L5170">
        <v>118</v>
      </c>
      <c r="M5170" t="s">
        <v>47</v>
      </c>
      <c r="N5170" t="s">
        <v>48</v>
      </c>
      <c r="O5170">
        <v>5</v>
      </c>
      <c r="P5170" s="4">
        <v>88.956797370000004</v>
      </c>
      <c r="Q5170" s="4">
        <v>444.78398679999998</v>
      </c>
      <c r="R5170" t="s">
        <v>49</v>
      </c>
      <c r="S5170" t="b">
        <v>1</v>
      </c>
      <c r="T5170">
        <v>44.478398679999998</v>
      </c>
      <c r="U5170" t="b">
        <v>1</v>
      </c>
      <c r="V5170" t="s">
        <v>97</v>
      </c>
      <c r="W5170">
        <v>0</v>
      </c>
      <c r="X5170" t="s">
        <v>40</v>
      </c>
      <c r="Y5170" t="s">
        <v>50</v>
      </c>
      <c r="Z5170">
        <v>1</v>
      </c>
      <c r="AA5170" t="b">
        <v>0</v>
      </c>
    </row>
    <row r="5171" spans="1:27" x14ac:dyDescent="0.3">
      <c r="A5171">
        <v>5170</v>
      </c>
      <c r="B5171" s="1">
        <v>44866</v>
      </c>
      <c r="C5171" s="7">
        <f t="shared" si="160"/>
        <v>2022</v>
      </c>
      <c r="D5171" s="2">
        <v>0.12693287037037038</v>
      </c>
      <c r="E5171">
        <v>420</v>
      </c>
      <c r="F5171" s="3">
        <v>53</v>
      </c>
      <c r="G5171" s="3" t="str">
        <f t="shared" si="161"/>
        <v>Old</v>
      </c>
      <c r="H5171" t="s">
        <v>25</v>
      </c>
      <c r="I5171" t="s">
        <v>26</v>
      </c>
      <c r="J5171" t="s">
        <v>96</v>
      </c>
      <c r="K5171" t="b">
        <v>1</v>
      </c>
      <c r="L5171">
        <v>474</v>
      </c>
      <c r="M5171" t="s">
        <v>27</v>
      </c>
      <c r="N5171" t="s">
        <v>28</v>
      </c>
      <c r="O5171">
        <v>1</v>
      </c>
      <c r="P5171" s="4">
        <v>60.108258929999998</v>
      </c>
      <c r="Q5171" s="4">
        <v>60.108258929999998</v>
      </c>
      <c r="R5171" t="s">
        <v>45</v>
      </c>
      <c r="S5171" t="b">
        <v>0</v>
      </c>
      <c r="T5171">
        <v>6.0108258929999998</v>
      </c>
      <c r="U5171" t="b">
        <v>1</v>
      </c>
      <c r="V5171" t="s">
        <v>30</v>
      </c>
      <c r="W5171">
        <v>3</v>
      </c>
      <c r="X5171" t="s">
        <v>31</v>
      </c>
      <c r="Y5171" t="s">
        <v>50</v>
      </c>
      <c r="Z5171">
        <v>2</v>
      </c>
      <c r="AA5171" t="b">
        <v>0</v>
      </c>
    </row>
    <row r="5172" spans="1:27" x14ac:dyDescent="0.3">
      <c r="A5172">
        <v>5171</v>
      </c>
      <c r="B5172" s="1">
        <v>43779</v>
      </c>
      <c r="C5172" s="7">
        <f t="shared" si="160"/>
        <v>2019</v>
      </c>
      <c r="D5172" s="2">
        <v>0.90755787037037028</v>
      </c>
      <c r="E5172">
        <v>331</v>
      </c>
      <c r="F5172" s="3">
        <v>50</v>
      </c>
      <c r="G5172" s="3" t="str">
        <f t="shared" si="161"/>
        <v>Old</v>
      </c>
      <c r="H5172" t="s">
        <v>25</v>
      </c>
      <c r="I5172" t="s">
        <v>62</v>
      </c>
      <c r="J5172" t="s">
        <v>96</v>
      </c>
      <c r="K5172" t="b">
        <v>1</v>
      </c>
      <c r="L5172">
        <v>334</v>
      </c>
      <c r="M5172" t="s">
        <v>27</v>
      </c>
      <c r="N5172" t="s">
        <v>28</v>
      </c>
      <c r="O5172">
        <v>2</v>
      </c>
      <c r="P5172" s="4">
        <v>94.080623220000007</v>
      </c>
      <c r="Q5172" s="4">
        <v>188.16124640000001</v>
      </c>
      <c r="R5172" t="s">
        <v>43</v>
      </c>
      <c r="S5172" t="b">
        <v>0</v>
      </c>
      <c r="T5172">
        <v>18.816124640000002</v>
      </c>
      <c r="U5172" t="b">
        <v>0</v>
      </c>
      <c r="V5172" t="s">
        <v>65</v>
      </c>
      <c r="W5172">
        <v>5</v>
      </c>
      <c r="X5172" t="s">
        <v>38</v>
      </c>
      <c r="Y5172" t="s">
        <v>50</v>
      </c>
      <c r="Z5172">
        <v>3</v>
      </c>
      <c r="AA5172" t="b">
        <v>1</v>
      </c>
    </row>
    <row r="5173" spans="1:27" x14ac:dyDescent="0.3">
      <c r="A5173">
        <v>5172</v>
      </c>
      <c r="B5173" s="1">
        <v>44875</v>
      </c>
      <c r="C5173" s="7">
        <f t="shared" si="160"/>
        <v>2022</v>
      </c>
      <c r="D5173" s="2">
        <v>0.16123842592592594</v>
      </c>
      <c r="E5173">
        <v>167</v>
      </c>
      <c r="F5173" s="3">
        <v>56</v>
      </c>
      <c r="G5173" s="3" t="str">
        <f t="shared" si="161"/>
        <v>Old</v>
      </c>
      <c r="H5173" t="s">
        <v>33</v>
      </c>
      <c r="I5173" t="s">
        <v>56</v>
      </c>
      <c r="J5173" t="s">
        <v>96</v>
      </c>
      <c r="K5173" t="b">
        <v>1</v>
      </c>
      <c r="L5173">
        <v>635</v>
      </c>
      <c r="M5173" t="s">
        <v>53</v>
      </c>
      <c r="N5173" t="s">
        <v>54</v>
      </c>
      <c r="O5173">
        <v>1</v>
      </c>
      <c r="P5173" s="4">
        <v>46.022191640000003</v>
      </c>
      <c r="Q5173" s="4">
        <v>46.022191640000003</v>
      </c>
      <c r="R5173" t="s">
        <v>49</v>
      </c>
      <c r="S5173" t="b">
        <v>0</v>
      </c>
      <c r="T5173">
        <v>0</v>
      </c>
      <c r="U5173" t="b">
        <v>1</v>
      </c>
      <c r="V5173" t="s">
        <v>37</v>
      </c>
      <c r="W5173">
        <v>5</v>
      </c>
      <c r="X5173" t="s">
        <v>38</v>
      </c>
      <c r="Y5173" t="s">
        <v>32</v>
      </c>
      <c r="Z5173">
        <v>5</v>
      </c>
      <c r="AA5173" t="b">
        <v>1</v>
      </c>
    </row>
    <row r="5174" spans="1:27" x14ac:dyDescent="0.3">
      <c r="A5174">
        <v>5173</v>
      </c>
      <c r="B5174" s="1">
        <v>43795</v>
      </c>
      <c r="C5174" s="7">
        <f t="shared" si="160"/>
        <v>2019</v>
      </c>
      <c r="D5174" s="2">
        <v>0.45258101851851856</v>
      </c>
      <c r="E5174">
        <v>440</v>
      </c>
      <c r="F5174" s="3">
        <v>67</v>
      </c>
      <c r="G5174" s="3" t="str">
        <f t="shared" si="161"/>
        <v>Old</v>
      </c>
      <c r="H5174" t="s">
        <v>51</v>
      </c>
      <c r="I5174" t="s">
        <v>68</v>
      </c>
      <c r="J5174">
        <v>14</v>
      </c>
      <c r="K5174" t="b">
        <v>0</v>
      </c>
      <c r="L5174">
        <v>585</v>
      </c>
      <c r="M5174" t="s">
        <v>27</v>
      </c>
      <c r="N5174" t="s">
        <v>28</v>
      </c>
      <c r="O5174">
        <v>3</v>
      </c>
      <c r="P5174" s="4">
        <v>98.138723880000001</v>
      </c>
      <c r="Q5174" s="4">
        <v>294.41617159999998</v>
      </c>
      <c r="R5174" t="s">
        <v>49</v>
      </c>
      <c r="S5174" t="b">
        <v>1</v>
      </c>
      <c r="T5174">
        <v>29.44161716</v>
      </c>
      <c r="U5174" t="b">
        <v>1</v>
      </c>
      <c r="V5174" t="s">
        <v>97</v>
      </c>
      <c r="W5174">
        <v>0</v>
      </c>
      <c r="X5174" t="s">
        <v>31</v>
      </c>
      <c r="Y5174" t="s">
        <v>50</v>
      </c>
      <c r="Z5174">
        <v>4</v>
      </c>
      <c r="AA5174" t="b">
        <v>1</v>
      </c>
    </row>
    <row r="5175" spans="1:27" x14ac:dyDescent="0.3">
      <c r="A5175">
        <v>5174</v>
      </c>
      <c r="B5175" s="1">
        <v>43802</v>
      </c>
      <c r="C5175" s="7">
        <f t="shared" si="160"/>
        <v>2019</v>
      </c>
      <c r="D5175" s="2">
        <v>0.78738425925925926</v>
      </c>
      <c r="E5175">
        <v>116</v>
      </c>
      <c r="F5175" s="3">
        <v>32</v>
      </c>
      <c r="G5175" s="3" t="str">
        <f t="shared" si="161"/>
        <v>Middle Age</v>
      </c>
      <c r="H5175" t="s">
        <v>33</v>
      </c>
      <c r="I5175" t="s">
        <v>34</v>
      </c>
      <c r="J5175" t="s">
        <v>96</v>
      </c>
      <c r="K5175" t="b">
        <v>1</v>
      </c>
      <c r="L5175">
        <v>285</v>
      </c>
      <c r="M5175" t="s">
        <v>53</v>
      </c>
      <c r="N5175" t="s">
        <v>54</v>
      </c>
      <c r="O5175">
        <v>1</v>
      </c>
      <c r="P5175" s="4">
        <v>62.414390349999998</v>
      </c>
      <c r="Q5175" s="4">
        <v>62.414390349999998</v>
      </c>
      <c r="R5175" t="s">
        <v>45</v>
      </c>
      <c r="S5175" t="b">
        <v>0</v>
      </c>
      <c r="T5175">
        <v>6.241439035</v>
      </c>
      <c r="U5175" t="b">
        <v>1</v>
      </c>
      <c r="V5175" t="s">
        <v>65</v>
      </c>
      <c r="W5175">
        <v>5</v>
      </c>
      <c r="X5175" t="s">
        <v>31</v>
      </c>
      <c r="Y5175" t="s">
        <v>50</v>
      </c>
      <c r="Z5175">
        <v>4</v>
      </c>
      <c r="AA5175" t="b">
        <v>0</v>
      </c>
    </row>
    <row r="5176" spans="1:27" x14ac:dyDescent="0.3">
      <c r="A5176">
        <v>5175</v>
      </c>
      <c r="B5176" s="1">
        <v>45234</v>
      </c>
      <c r="C5176" s="7">
        <f t="shared" si="160"/>
        <v>2023</v>
      </c>
      <c r="D5176" s="2">
        <v>0.17026620370370371</v>
      </c>
      <c r="E5176">
        <v>390</v>
      </c>
      <c r="F5176" s="3">
        <v>49</v>
      </c>
      <c r="G5176" s="3" t="str">
        <f t="shared" si="161"/>
        <v>Old</v>
      </c>
      <c r="H5176" t="s">
        <v>25</v>
      </c>
      <c r="I5176" t="s">
        <v>44</v>
      </c>
      <c r="J5176" t="s">
        <v>96</v>
      </c>
      <c r="K5176" t="b">
        <v>1</v>
      </c>
      <c r="L5176">
        <v>749</v>
      </c>
      <c r="M5176" t="s">
        <v>53</v>
      </c>
      <c r="N5176" t="s">
        <v>54</v>
      </c>
      <c r="O5176">
        <v>2</v>
      </c>
      <c r="P5176" s="4">
        <v>67.417535979999997</v>
      </c>
      <c r="Q5176" s="4">
        <v>134.835072</v>
      </c>
      <c r="R5176" t="s">
        <v>49</v>
      </c>
      <c r="S5176" t="b">
        <v>1</v>
      </c>
      <c r="T5176">
        <v>13.4835072</v>
      </c>
      <c r="U5176" t="b">
        <v>1</v>
      </c>
      <c r="V5176" t="s">
        <v>37</v>
      </c>
      <c r="W5176">
        <v>1</v>
      </c>
      <c r="X5176" t="s">
        <v>38</v>
      </c>
      <c r="Y5176" t="s">
        <v>50</v>
      </c>
      <c r="Z5176">
        <v>4</v>
      </c>
      <c r="AA5176" t="b">
        <v>0</v>
      </c>
    </row>
    <row r="5177" spans="1:27" x14ac:dyDescent="0.3">
      <c r="A5177">
        <v>5176</v>
      </c>
      <c r="B5177" s="1">
        <v>45284</v>
      </c>
      <c r="C5177" s="7">
        <f t="shared" si="160"/>
        <v>2023</v>
      </c>
      <c r="D5177" s="2">
        <v>3.3368055555555554E-2</v>
      </c>
      <c r="E5177">
        <v>197</v>
      </c>
      <c r="F5177" s="3">
        <v>51</v>
      </c>
      <c r="G5177" s="3" t="str">
        <f t="shared" si="161"/>
        <v>Old</v>
      </c>
      <c r="H5177" t="s">
        <v>33</v>
      </c>
      <c r="I5177" t="s">
        <v>26</v>
      </c>
      <c r="J5177" t="s">
        <v>96</v>
      </c>
      <c r="K5177" t="b">
        <v>1</v>
      </c>
      <c r="L5177">
        <v>775</v>
      </c>
      <c r="M5177" t="s">
        <v>47</v>
      </c>
      <c r="N5177" t="s">
        <v>48</v>
      </c>
      <c r="O5177">
        <v>4</v>
      </c>
      <c r="P5177" s="4">
        <v>33.147497399999999</v>
      </c>
      <c r="Q5177" s="4">
        <v>132.5899896</v>
      </c>
      <c r="R5177" t="s">
        <v>45</v>
      </c>
      <c r="S5177" t="b">
        <v>0</v>
      </c>
      <c r="T5177">
        <v>0</v>
      </c>
      <c r="U5177" t="b">
        <v>1</v>
      </c>
      <c r="V5177" t="s">
        <v>30</v>
      </c>
      <c r="W5177">
        <v>4</v>
      </c>
      <c r="X5177" t="s">
        <v>38</v>
      </c>
      <c r="Y5177" t="s">
        <v>41</v>
      </c>
      <c r="Z5177">
        <v>4</v>
      </c>
      <c r="AA5177" t="b">
        <v>0</v>
      </c>
    </row>
    <row r="5178" spans="1:27" x14ac:dyDescent="0.3">
      <c r="A5178">
        <v>5177</v>
      </c>
      <c r="B5178" s="1">
        <v>43814</v>
      </c>
      <c r="C5178" s="7">
        <f t="shared" si="160"/>
        <v>2019</v>
      </c>
      <c r="D5178" s="2">
        <v>0.65978009259259263</v>
      </c>
      <c r="E5178">
        <v>394</v>
      </c>
      <c r="F5178" s="3">
        <v>61</v>
      </c>
      <c r="G5178" s="3" t="str">
        <f t="shared" si="161"/>
        <v>Old</v>
      </c>
      <c r="H5178" t="s">
        <v>51</v>
      </c>
      <c r="I5178" t="s">
        <v>42</v>
      </c>
      <c r="J5178">
        <v>99</v>
      </c>
      <c r="K5178" t="b">
        <v>0</v>
      </c>
      <c r="L5178">
        <v>78</v>
      </c>
      <c r="M5178" t="s">
        <v>27</v>
      </c>
      <c r="N5178" t="s">
        <v>28</v>
      </c>
      <c r="O5178">
        <v>5</v>
      </c>
      <c r="P5178" s="4">
        <v>66.699151009999994</v>
      </c>
      <c r="Q5178" s="4">
        <v>333.49575499999997</v>
      </c>
      <c r="R5178" t="s">
        <v>49</v>
      </c>
      <c r="S5178" t="b">
        <v>1</v>
      </c>
      <c r="T5178">
        <v>33.3495755</v>
      </c>
      <c r="U5178" t="b">
        <v>1</v>
      </c>
      <c r="V5178" t="s">
        <v>97</v>
      </c>
      <c r="W5178">
        <v>0</v>
      </c>
      <c r="X5178" t="s">
        <v>38</v>
      </c>
      <c r="Y5178" t="s">
        <v>50</v>
      </c>
      <c r="Z5178">
        <v>1</v>
      </c>
      <c r="AA5178" t="b">
        <v>1</v>
      </c>
    </row>
    <row r="5179" spans="1:27" x14ac:dyDescent="0.3">
      <c r="A5179">
        <v>5178</v>
      </c>
      <c r="B5179" s="1">
        <v>45236</v>
      </c>
      <c r="C5179" s="7">
        <f t="shared" si="160"/>
        <v>2023</v>
      </c>
      <c r="D5179" s="2">
        <v>0.42495370370370367</v>
      </c>
      <c r="E5179">
        <v>326</v>
      </c>
      <c r="F5179" s="3">
        <v>38</v>
      </c>
      <c r="G5179" s="3" t="str">
        <f t="shared" si="161"/>
        <v>Middle Age</v>
      </c>
      <c r="H5179" t="s">
        <v>33</v>
      </c>
      <c r="I5179" t="s">
        <v>68</v>
      </c>
      <c r="J5179" t="s">
        <v>96</v>
      </c>
      <c r="K5179" t="b">
        <v>1</v>
      </c>
      <c r="L5179">
        <v>480</v>
      </c>
      <c r="M5179" t="s">
        <v>47</v>
      </c>
      <c r="N5179" t="s">
        <v>48</v>
      </c>
      <c r="O5179">
        <v>1</v>
      </c>
      <c r="P5179" s="4">
        <v>37.469571250000001</v>
      </c>
      <c r="Q5179" s="4">
        <v>37.469571250000001</v>
      </c>
      <c r="R5179" t="s">
        <v>45</v>
      </c>
      <c r="S5179" t="b">
        <v>1</v>
      </c>
      <c r="T5179">
        <v>3.7469571250000002</v>
      </c>
      <c r="U5179" t="b">
        <v>0</v>
      </c>
      <c r="V5179" t="s">
        <v>30</v>
      </c>
      <c r="W5179">
        <v>4</v>
      </c>
      <c r="X5179" t="s">
        <v>31</v>
      </c>
      <c r="Y5179" t="s">
        <v>50</v>
      </c>
      <c r="Z5179">
        <v>1</v>
      </c>
      <c r="AA5179" t="b">
        <v>0</v>
      </c>
    </row>
    <row r="5180" spans="1:27" x14ac:dyDescent="0.3">
      <c r="A5180">
        <v>5179</v>
      </c>
      <c r="B5180" s="1">
        <v>44873</v>
      </c>
      <c r="C5180" s="7">
        <f t="shared" si="160"/>
        <v>2022</v>
      </c>
      <c r="D5180" s="2">
        <v>1.082175925925926E-2</v>
      </c>
      <c r="E5180">
        <v>466</v>
      </c>
      <c r="F5180" s="3">
        <v>24</v>
      </c>
      <c r="G5180" s="3" t="str">
        <f t="shared" si="161"/>
        <v>Young</v>
      </c>
      <c r="H5180" t="s">
        <v>25</v>
      </c>
      <c r="I5180" t="s">
        <v>26</v>
      </c>
      <c r="J5180">
        <v>93</v>
      </c>
      <c r="K5180" t="b">
        <v>0</v>
      </c>
      <c r="L5180">
        <v>543</v>
      </c>
      <c r="M5180" t="s">
        <v>27</v>
      </c>
      <c r="N5180" t="s">
        <v>28</v>
      </c>
      <c r="O5180">
        <v>2</v>
      </c>
      <c r="P5180" s="4">
        <v>85.74235032</v>
      </c>
      <c r="Q5180" s="4">
        <v>171.4847006</v>
      </c>
      <c r="R5180" t="s">
        <v>45</v>
      </c>
      <c r="S5180" t="b">
        <v>0</v>
      </c>
      <c r="T5180">
        <v>0</v>
      </c>
      <c r="U5180" t="b">
        <v>1</v>
      </c>
      <c r="V5180" t="s">
        <v>97</v>
      </c>
      <c r="W5180">
        <v>0</v>
      </c>
      <c r="X5180" t="s">
        <v>38</v>
      </c>
      <c r="Y5180" t="s">
        <v>32</v>
      </c>
      <c r="Z5180">
        <v>1</v>
      </c>
      <c r="AA5180" t="b">
        <v>0</v>
      </c>
    </row>
    <row r="5181" spans="1:27" x14ac:dyDescent="0.3">
      <c r="A5181">
        <v>5180</v>
      </c>
      <c r="B5181" s="1">
        <v>43794</v>
      </c>
      <c r="C5181" s="7">
        <f t="shared" si="160"/>
        <v>2019</v>
      </c>
      <c r="D5181" s="2">
        <v>0.23945601851851853</v>
      </c>
      <c r="E5181">
        <v>183</v>
      </c>
      <c r="F5181" s="3">
        <v>18</v>
      </c>
      <c r="G5181" s="3" t="str">
        <f t="shared" si="161"/>
        <v>Young</v>
      </c>
      <c r="H5181" t="s">
        <v>51</v>
      </c>
      <c r="I5181" t="s">
        <v>34</v>
      </c>
      <c r="J5181" t="s">
        <v>96</v>
      </c>
      <c r="K5181" t="b">
        <v>1</v>
      </c>
      <c r="L5181">
        <v>477</v>
      </c>
      <c r="M5181" t="s">
        <v>27</v>
      </c>
      <c r="N5181" t="s">
        <v>28</v>
      </c>
      <c r="O5181">
        <v>1</v>
      </c>
      <c r="P5181" s="4">
        <v>57.789577000000001</v>
      </c>
      <c r="Q5181" s="4">
        <v>57.789577000000001</v>
      </c>
      <c r="R5181" t="s">
        <v>43</v>
      </c>
      <c r="S5181" t="b">
        <v>0</v>
      </c>
      <c r="T5181">
        <v>5.7789577000000003</v>
      </c>
      <c r="U5181" t="b">
        <v>0</v>
      </c>
      <c r="V5181" t="s">
        <v>30</v>
      </c>
      <c r="W5181">
        <v>1</v>
      </c>
      <c r="X5181" t="s">
        <v>40</v>
      </c>
      <c r="Y5181" t="s">
        <v>50</v>
      </c>
      <c r="Z5181">
        <v>2</v>
      </c>
      <c r="AA5181" t="b">
        <v>0</v>
      </c>
    </row>
    <row r="5182" spans="1:27" x14ac:dyDescent="0.3">
      <c r="A5182">
        <v>5181</v>
      </c>
      <c r="B5182" s="1">
        <v>44901</v>
      </c>
      <c r="C5182" s="7">
        <f t="shared" si="160"/>
        <v>2022</v>
      </c>
      <c r="D5182" s="2">
        <v>0.17069444444444445</v>
      </c>
      <c r="E5182">
        <v>35</v>
      </c>
      <c r="F5182" s="3">
        <v>49</v>
      </c>
      <c r="G5182" s="3" t="str">
        <f t="shared" si="161"/>
        <v>Old</v>
      </c>
      <c r="H5182" t="s">
        <v>25</v>
      </c>
      <c r="I5182" t="s">
        <v>26</v>
      </c>
      <c r="J5182" t="s">
        <v>96</v>
      </c>
      <c r="K5182" t="b">
        <v>1</v>
      </c>
      <c r="L5182">
        <v>578</v>
      </c>
      <c r="M5182" t="s">
        <v>47</v>
      </c>
      <c r="N5182" t="s">
        <v>48</v>
      </c>
      <c r="O5182">
        <v>4</v>
      </c>
      <c r="P5182" s="4">
        <v>42.464548919999999</v>
      </c>
      <c r="Q5182" s="4">
        <v>169.85819570000001</v>
      </c>
      <c r="R5182" t="s">
        <v>49</v>
      </c>
      <c r="S5182" t="b">
        <v>1</v>
      </c>
      <c r="T5182">
        <v>16.98581957</v>
      </c>
      <c r="U5182" t="b">
        <v>1</v>
      </c>
      <c r="V5182" t="s">
        <v>65</v>
      </c>
      <c r="W5182">
        <v>4</v>
      </c>
      <c r="X5182" t="s">
        <v>31</v>
      </c>
      <c r="Y5182" t="s">
        <v>50</v>
      </c>
      <c r="Z5182">
        <v>5</v>
      </c>
      <c r="AA5182" t="b">
        <v>1</v>
      </c>
    </row>
    <row r="5183" spans="1:27" x14ac:dyDescent="0.3">
      <c r="A5183">
        <v>5182</v>
      </c>
      <c r="B5183" s="1">
        <v>44882</v>
      </c>
      <c r="C5183" s="7">
        <f t="shared" si="160"/>
        <v>2022</v>
      </c>
      <c r="D5183" s="2">
        <v>0.78931712962962963</v>
      </c>
      <c r="E5183">
        <v>347</v>
      </c>
      <c r="F5183" s="3">
        <v>34</v>
      </c>
      <c r="G5183" s="3" t="str">
        <f t="shared" si="161"/>
        <v>Middle Age</v>
      </c>
      <c r="H5183" t="s">
        <v>33</v>
      </c>
      <c r="I5183" t="s">
        <v>64</v>
      </c>
      <c r="J5183">
        <v>97</v>
      </c>
      <c r="K5183" t="b">
        <v>0</v>
      </c>
      <c r="L5183">
        <v>641</v>
      </c>
      <c r="M5183" t="s">
        <v>27</v>
      </c>
      <c r="N5183" t="s">
        <v>28</v>
      </c>
      <c r="O5183">
        <v>3</v>
      </c>
      <c r="P5183" s="4">
        <v>26.97401125</v>
      </c>
      <c r="Q5183" s="4">
        <v>80.922033740000003</v>
      </c>
      <c r="R5183" t="s">
        <v>43</v>
      </c>
      <c r="S5183" t="b">
        <v>0</v>
      </c>
      <c r="T5183">
        <v>0</v>
      </c>
      <c r="U5183" t="b">
        <v>1</v>
      </c>
      <c r="V5183" t="s">
        <v>97</v>
      </c>
      <c r="W5183">
        <v>0</v>
      </c>
      <c r="X5183" t="s">
        <v>40</v>
      </c>
      <c r="Y5183" t="s">
        <v>32</v>
      </c>
      <c r="Z5183">
        <v>3</v>
      </c>
      <c r="AA5183" t="b">
        <v>1</v>
      </c>
    </row>
    <row r="5184" spans="1:27" x14ac:dyDescent="0.3">
      <c r="A5184">
        <v>5183</v>
      </c>
      <c r="B5184" s="1">
        <v>43815</v>
      </c>
      <c r="C5184" s="7">
        <f t="shared" si="160"/>
        <v>2019</v>
      </c>
      <c r="D5184" s="2">
        <v>0.93696759259259255</v>
      </c>
      <c r="E5184">
        <v>133</v>
      </c>
      <c r="F5184" s="3">
        <v>39</v>
      </c>
      <c r="G5184" s="3" t="str">
        <f t="shared" si="161"/>
        <v>Middle Age</v>
      </c>
      <c r="H5184" t="s">
        <v>33</v>
      </c>
      <c r="I5184" t="s">
        <v>44</v>
      </c>
      <c r="J5184">
        <v>30</v>
      </c>
      <c r="K5184" t="b">
        <v>0</v>
      </c>
      <c r="L5184">
        <v>976</v>
      </c>
      <c r="M5184" t="s">
        <v>47</v>
      </c>
      <c r="N5184" t="s">
        <v>48</v>
      </c>
      <c r="O5184">
        <v>5</v>
      </c>
      <c r="P5184" s="4">
        <v>65.832044909999993</v>
      </c>
      <c r="Q5184" s="4">
        <v>329.16022450000003</v>
      </c>
      <c r="R5184" t="s">
        <v>43</v>
      </c>
      <c r="S5184" t="b">
        <v>0</v>
      </c>
      <c r="T5184">
        <v>0</v>
      </c>
      <c r="U5184" t="b">
        <v>1</v>
      </c>
      <c r="V5184" t="s">
        <v>97</v>
      </c>
      <c r="W5184">
        <v>0</v>
      </c>
      <c r="X5184" t="s">
        <v>40</v>
      </c>
      <c r="Y5184" t="s">
        <v>32</v>
      </c>
      <c r="Z5184">
        <v>1</v>
      </c>
      <c r="AA5184" t="b">
        <v>1</v>
      </c>
    </row>
    <row r="5185" spans="1:27" x14ac:dyDescent="0.3">
      <c r="A5185">
        <v>5184</v>
      </c>
      <c r="B5185" s="1">
        <v>44878</v>
      </c>
      <c r="C5185" s="7">
        <f t="shared" si="160"/>
        <v>2022</v>
      </c>
      <c r="D5185" s="2">
        <v>0.27557870370370369</v>
      </c>
      <c r="E5185">
        <v>109</v>
      </c>
      <c r="F5185" s="3">
        <v>42</v>
      </c>
      <c r="G5185" s="3" t="str">
        <f t="shared" si="161"/>
        <v>Middle Age</v>
      </c>
      <c r="H5185" t="s">
        <v>33</v>
      </c>
      <c r="I5185" t="s">
        <v>57</v>
      </c>
      <c r="J5185" t="s">
        <v>96</v>
      </c>
      <c r="K5185" t="b">
        <v>1</v>
      </c>
      <c r="L5185">
        <v>893</v>
      </c>
      <c r="M5185" t="s">
        <v>35</v>
      </c>
      <c r="N5185" t="s">
        <v>36</v>
      </c>
      <c r="O5185">
        <v>2</v>
      </c>
      <c r="P5185" s="4">
        <v>31.70381141</v>
      </c>
      <c r="Q5185" s="4">
        <v>63.40762282</v>
      </c>
      <c r="R5185" t="s">
        <v>49</v>
      </c>
      <c r="S5185" t="b">
        <v>1</v>
      </c>
      <c r="T5185">
        <v>0</v>
      </c>
      <c r="U5185" t="b">
        <v>1</v>
      </c>
      <c r="V5185" t="s">
        <v>37</v>
      </c>
      <c r="W5185">
        <v>2</v>
      </c>
      <c r="X5185" t="s">
        <v>40</v>
      </c>
      <c r="Y5185" t="s">
        <v>41</v>
      </c>
      <c r="Z5185">
        <v>3</v>
      </c>
      <c r="AA5185" t="b">
        <v>0</v>
      </c>
    </row>
    <row r="5186" spans="1:27" x14ac:dyDescent="0.3">
      <c r="A5186">
        <v>5185</v>
      </c>
      <c r="B5186" s="1">
        <v>43409</v>
      </c>
      <c r="C5186" s="7">
        <f t="shared" si="160"/>
        <v>2018</v>
      </c>
      <c r="D5186" s="2">
        <v>0.16306712962962963</v>
      </c>
      <c r="E5186">
        <v>120</v>
      </c>
      <c r="F5186" s="3">
        <v>58</v>
      </c>
      <c r="G5186" s="3" t="str">
        <f t="shared" si="161"/>
        <v>Old</v>
      </c>
      <c r="H5186" t="s">
        <v>25</v>
      </c>
      <c r="I5186" t="s">
        <v>42</v>
      </c>
      <c r="J5186">
        <v>78</v>
      </c>
      <c r="K5186" t="b">
        <v>0</v>
      </c>
      <c r="L5186">
        <v>333</v>
      </c>
      <c r="M5186" t="s">
        <v>27</v>
      </c>
      <c r="N5186" t="s">
        <v>28</v>
      </c>
      <c r="O5186">
        <v>1</v>
      </c>
      <c r="P5186" s="4">
        <v>88.489337770000006</v>
      </c>
      <c r="Q5186" s="4">
        <v>88.489337770000006</v>
      </c>
      <c r="R5186" t="s">
        <v>43</v>
      </c>
      <c r="S5186" t="b">
        <v>0</v>
      </c>
      <c r="T5186">
        <v>8.8489337769999992</v>
      </c>
      <c r="U5186" t="b">
        <v>1</v>
      </c>
      <c r="V5186" t="s">
        <v>97</v>
      </c>
      <c r="W5186">
        <v>0</v>
      </c>
      <c r="X5186" t="s">
        <v>31</v>
      </c>
      <c r="Y5186" t="s">
        <v>50</v>
      </c>
      <c r="Z5186">
        <v>3</v>
      </c>
      <c r="AA5186" t="b">
        <v>0</v>
      </c>
    </row>
    <row r="5187" spans="1:27" x14ac:dyDescent="0.3">
      <c r="A5187">
        <v>5186</v>
      </c>
      <c r="B5187" s="1">
        <v>44139</v>
      </c>
      <c r="C5187" s="7">
        <f t="shared" ref="C5187:C5250" si="162">YEAR(B5187)</f>
        <v>2020</v>
      </c>
      <c r="D5187" s="2">
        <v>0.645625</v>
      </c>
      <c r="E5187">
        <v>205</v>
      </c>
      <c r="F5187" s="3">
        <v>28</v>
      </c>
      <c r="G5187" s="3" t="str">
        <f t="shared" ref="G5187:G5250" si="163">IF(F5187&lt;25,"Young",IF(F5187&lt;45,"Middle Age","Old"))</f>
        <v>Middle Age</v>
      </c>
      <c r="H5187" t="s">
        <v>25</v>
      </c>
      <c r="I5187" t="s">
        <v>67</v>
      </c>
      <c r="J5187">
        <v>89</v>
      </c>
      <c r="K5187" t="b">
        <v>0</v>
      </c>
      <c r="L5187">
        <v>770</v>
      </c>
      <c r="M5187" t="s">
        <v>58</v>
      </c>
      <c r="N5187" t="s">
        <v>59</v>
      </c>
      <c r="O5187">
        <v>1</v>
      </c>
      <c r="P5187" s="4">
        <v>21.599686770000002</v>
      </c>
      <c r="Q5187" s="4">
        <v>21.599686770000002</v>
      </c>
      <c r="R5187" t="s">
        <v>45</v>
      </c>
      <c r="S5187" t="b">
        <v>1</v>
      </c>
      <c r="T5187">
        <v>0</v>
      </c>
      <c r="U5187" t="b">
        <v>1</v>
      </c>
      <c r="V5187" t="s">
        <v>97</v>
      </c>
      <c r="W5187">
        <v>0</v>
      </c>
      <c r="X5187" t="s">
        <v>40</v>
      </c>
      <c r="Y5187" t="s">
        <v>32</v>
      </c>
      <c r="Z5187">
        <v>5</v>
      </c>
      <c r="AA5187" t="b">
        <v>0</v>
      </c>
    </row>
    <row r="5188" spans="1:27" x14ac:dyDescent="0.3">
      <c r="A5188">
        <v>5187</v>
      </c>
      <c r="B5188" s="1">
        <v>45258</v>
      </c>
      <c r="C5188" s="7">
        <f t="shared" si="162"/>
        <v>2023</v>
      </c>
      <c r="D5188" s="2">
        <v>0.95329861111111114</v>
      </c>
      <c r="E5188">
        <v>356</v>
      </c>
      <c r="F5188" s="3">
        <v>26</v>
      </c>
      <c r="G5188" s="3" t="str">
        <f t="shared" si="163"/>
        <v>Middle Age</v>
      </c>
      <c r="H5188" t="s">
        <v>51</v>
      </c>
      <c r="I5188" t="s">
        <v>69</v>
      </c>
      <c r="J5188" t="s">
        <v>96</v>
      </c>
      <c r="K5188" t="b">
        <v>1</v>
      </c>
      <c r="L5188">
        <v>659</v>
      </c>
      <c r="M5188" t="s">
        <v>47</v>
      </c>
      <c r="N5188" t="s">
        <v>48</v>
      </c>
      <c r="O5188">
        <v>4</v>
      </c>
      <c r="P5188" s="4">
        <v>43.564881659999998</v>
      </c>
      <c r="Q5188" s="4">
        <v>174.25952670000001</v>
      </c>
      <c r="R5188" t="s">
        <v>49</v>
      </c>
      <c r="S5188" t="b">
        <v>0</v>
      </c>
      <c r="T5188">
        <v>17.425952670000001</v>
      </c>
      <c r="U5188" t="b">
        <v>0</v>
      </c>
      <c r="V5188" t="s">
        <v>65</v>
      </c>
      <c r="W5188">
        <v>3</v>
      </c>
      <c r="X5188" t="s">
        <v>38</v>
      </c>
      <c r="Y5188" t="s">
        <v>50</v>
      </c>
      <c r="Z5188">
        <v>1</v>
      </c>
      <c r="AA5188" t="b">
        <v>0</v>
      </c>
    </row>
    <row r="5189" spans="1:27" x14ac:dyDescent="0.3">
      <c r="A5189">
        <v>5188</v>
      </c>
      <c r="B5189" s="1">
        <v>44166</v>
      </c>
      <c r="C5189" s="7">
        <f t="shared" si="162"/>
        <v>2020</v>
      </c>
      <c r="D5189" s="2">
        <v>0.57827546296296295</v>
      </c>
      <c r="E5189">
        <v>456</v>
      </c>
      <c r="F5189" s="3">
        <v>28</v>
      </c>
      <c r="G5189" s="3" t="str">
        <f t="shared" si="163"/>
        <v>Middle Age</v>
      </c>
      <c r="H5189" t="s">
        <v>33</v>
      </c>
      <c r="I5189" t="s">
        <v>69</v>
      </c>
      <c r="J5189">
        <v>44</v>
      </c>
      <c r="K5189" t="b">
        <v>0</v>
      </c>
      <c r="L5189">
        <v>868</v>
      </c>
      <c r="M5189" t="s">
        <v>47</v>
      </c>
      <c r="N5189" t="s">
        <v>48</v>
      </c>
      <c r="O5189">
        <v>3</v>
      </c>
      <c r="P5189" s="4">
        <v>44.415132210000003</v>
      </c>
      <c r="Q5189" s="4">
        <v>133.24539659999999</v>
      </c>
      <c r="R5189" t="s">
        <v>29</v>
      </c>
      <c r="S5189" t="b">
        <v>1</v>
      </c>
      <c r="T5189">
        <v>0</v>
      </c>
      <c r="U5189" t="b">
        <v>0</v>
      </c>
      <c r="V5189" t="s">
        <v>97</v>
      </c>
      <c r="W5189">
        <v>0</v>
      </c>
      <c r="X5189" t="s">
        <v>40</v>
      </c>
      <c r="Y5189" t="s">
        <v>41</v>
      </c>
      <c r="Z5189">
        <v>3</v>
      </c>
      <c r="AA5189" t="b">
        <v>1</v>
      </c>
    </row>
    <row r="5190" spans="1:27" x14ac:dyDescent="0.3">
      <c r="A5190">
        <v>5189</v>
      </c>
      <c r="B5190" s="1">
        <v>45268</v>
      </c>
      <c r="C5190" s="7">
        <f t="shared" si="162"/>
        <v>2023</v>
      </c>
      <c r="D5190" s="2">
        <v>0.88268518518518524</v>
      </c>
      <c r="E5190">
        <v>305</v>
      </c>
      <c r="F5190" s="3">
        <v>63</v>
      </c>
      <c r="G5190" s="3" t="str">
        <f t="shared" si="163"/>
        <v>Old</v>
      </c>
      <c r="H5190" t="s">
        <v>25</v>
      </c>
      <c r="I5190" t="s">
        <v>69</v>
      </c>
      <c r="J5190" t="s">
        <v>96</v>
      </c>
      <c r="K5190" t="b">
        <v>1</v>
      </c>
      <c r="L5190">
        <v>16</v>
      </c>
      <c r="M5190" t="s">
        <v>53</v>
      </c>
      <c r="N5190" t="s">
        <v>54</v>
      </c>
      <c r="O5190">
        <v>2</v>
      </c>
      <c r="P5190" s="4">
        <v>51.928263399999999</v>
      </c>
      <c r="Q5190" s="4">
        <v>103.8565268</v>
      </c>
      <c r="R5190" t="s">
        <v>43</v>
      </c>
      <c r="S5190" t="b">
        <v>1</v>
      </c>
      <c r="T5190">
        <v>0</v>
      </c>
      <c r="U5190" t="b">
        <v>0</v>
      </c>
      <c r="V5190" t="s">
        <v>65</v>
      </c>
      <c r="W5190">
        <v>1</v>
      </c>
      <c r="X5190" t="s">
        <v>38</v>
      </c>
      <c r="Y5190" t="s">
        <v>32</v>
      </c>
      <c r="Z5190">
        <v>4</v>
      </c>
      <c r="AA5190" t="b">
        <v>0</v>
      </c>
    </row>
    <row r="5191" spans="1:27" x14ac:dyDescent="0.3">
      <c r="A5191">
        <v>5190</v>
      </c>
      <c r="B5191" s="1">
        <v>44877</v>
      </c>
      <c r="C5191" s="7">
        <f t="shared" si="162"/>
        <v>2022</v>
      </c>
      <c r="D5191" s="2">
        <v>0.12038194444444444</v>
      </c>
      <c r="E5191">
        <v>449</v>
      </c>
      <c r="F5191" s="3">
        <v>56</v>
      </c>
      <c r="G5191" s="3" t="str">
        <f t="shared" si="163"/>
        <v>Old</v>
      </c>
      <c r="H5191" t="s">
        <v>51</v>
      </c>
      <c r="I5191" t="s">
        <v>62</v>
      </c>
      <c r="J5191" t="s">
        <v>96</v>
      </c>
      <c r="K5191" t="b">
        <v>1</v>
      </c>
      <c r="L5191">
        <v>11</v>
      </c>
      <c r="M5191" t="s">
        <v>47</v>
      </c>
      <c r="N5191" t="s">
        <v>48</v>
      </c>
      <c r="O5191">
        <v>5</v>
      </c>
      <c r="P5191" s="4">
        <v>87.099731989999995</v>
      </c>
      <c r="Q5191" s="4">
        <v>435.49865999999997</v>
      </c>
      <c r="R5191" t="s">
        <v>49</v>
      </c>
      <c r="S5191" t="b">
        <v>0</v>
      </c>
      <c r="T5191">
        <v>0</v>
      </c>
      <c r="U5191" t="b">
        <v>1</v>
      </c>
      <c r="V5191" t="s">
        <v>65</v>
      </c>
      <c r="W5191">
        <v>1</v>
      </c>
      <c r="X5191" t="s">
        <v>40</v>
      </c>
      <c r="Y5191" t="s">
        <v>41</v>
      </c>
      <c r="Z5191">
        <v>5</v>
      </c>
      <c r="AA5191" t="b">
        <v>1</v>
      </c>
    </row>
    <row r="5192" spans="1:27" x14ac:dyDescent="0.3">
      <c r="A5192">
        <v>5191</v>
      </c>
      <c r="B5192" s="1">
        <v>45256</v>
      </c>
      <c r="C5192" s="7">
        <f t="shared" si="162"/>
        <v>2023</v>
      </c>
      <c r="D5192" s="2">
        <v>0.45795138888888887</v>
      </c>
      <c r="E5192">
        <v>278</v>
      </c>
      <c r="F5192" s="3">
        <v>63</v>
      </c>
      <c r="G5192" s="3" t="str">
        <f t="shared" si="163"/>
        <v>Old</v>
      </c>
      <c r="H5192" t="s">
        <v>51</v>
      </c>
      <c r="I5192" t="s">
        <v>56</v>
      </c>
      <c r="J5192" t="s">
        <v>96</v>
      </c>
      <c r="K5192" t="b">
        <v>1</v>
      </c>
      <c r="L5192">
        <v>291</v>
      </c>
      <c r="M5192" t="s">
        <v>53</v>
      </c>
      <c r="N5192" t="s">
        <v>54</v>
      </c>
      <c r="O5192">
        <v>1</v>
      </c>
      <c r="P5192" s="4">
        <v>17.89682281</v>
      </c>
      <c r="Q5192" s="4">
        <v>17.89682281</v>
      </c>
      <c r="R5192" t="s">
        <v>29</v>
      </c>
      <c r="S5192" t="b">
        <v>0</v>
      </c>
      <c r="T5192">
        <v>1.7896822809999999</v>
      </c>
      <c r="U5192" t="b">
        <v>1</v>
      </c>
      <c r="V5192" t="s">
        <v>65</v>
      </c>
      <c r="W5192">
        <v>3</v>
      </c>
      <c r="X5192" t="s">
        <v>31</v>
      </c>
      <c r="Y5192" t="s">
        <v>50</v>
      </c>
      <c r="Z5192">
        <v>1</v>
      </c>
      <c r="AA5192" t="b">
        <v>0</v>
      </c>
    </row>
    <row r="5193" spans="1:27" x14ac:dyDescent="0.3">
      <c r="A5193">
        <v>5192</v>
      </c>
      <c r="B5193" s="1">
        <v>44508</v>
      </c>
      <c r="C5193" s="7">
        <f t="shared" si="162"/>
        <v>2021</v>
      </c>
      <c r="D5193" s="2">
        <v>0.74465277777777772</v>
      </c>
      <c r="E5193">
        <v>492</v>
      </c>
      <c r="F5193" s="3">
        <v>38</v>
      </c>
      <c r="G5193" s="3" t="str">
        <f t="shared" si="163"/>
        <v>Middle Age</v>
      </c>
      <c r="H5193" t="s">
        <v>51</v>
      </c>
      <c r="I5193" t="s">
        <v>66</v>
      </c>
      <c r="J5193" t="s">
        <v>96</v>
      </c>
      <c r="K5193" t="b">
        <v>1</v>
      </c>
      <c r="L5193">
        <v>274</v>
      </c>
      <c r="M5193" t="s">
        <v>58</v>
      </c>
      <c r="N5193" t="s">
        <v>59</v>
      </c>
      <c r="O5193">
        <v>3</v>
      </c>
      <c r="P5193" s="4">
        <v>32.329786660000003</v>
      </c>
      <c r="Q5193" s="4">
        <v>96.989359989999997</v>
      </c>
      <c r="R5193" t="s">
        <v>49</v>
      </c>
      <c r="S5193" t="b">
        <v>1</v>
      </c>
      <c r="T5193">
        <v>9.6989359989999997</v>
      </c>
      <c r="U5193" t="b">
        <v>1</v>
      </c>
      <c r="V5193" t="s">
        <v>37</v>
      </c>
      <c r="W5193">
        <v>4</v>
      </c>
      <c r="X5193" t="s">
        <v>40</v>
      </c>
      <c r="Y5193" t="s">
        <v>50</v>
      </c>
      <c r="Z5193">
        <v>3</v>
      </c>
      <c r="AA5193" t="b">
        <v>1</v>
      </c>
    </row>
    <row r="5194" spans="1:27" x14ac:dyDescent="0.3">
      <c r="A5194">
        <v>5193</v>
      </c>
      <c r="B5194" s="1">
        <v>43413</v>
      </c>
      <c r="C5194" s="7">
        <f t="shared" si="162"/>
        <v>2018</v>
      </c>
      <c r="D5194" s="2">
        <v>0.50518518518518518</v>
      </c>
      <c r="E5194">
        <v>118</v>
      </c>
      <c r="F5194" s="3">
        <v>32</v>
      </c>
      <c r="G5194" s="3" t="str">
        <f t="shared" si="163"/>
        <v>Middle Age</v>
      </c>
      <c r="H5194" t="s">
        <v>51</v>
      </c>
      <c r="I5194" t="s">
        <v>44</v>
      </c>
      <c r="J5194" t="s">
        <v>96</v>
      </c>
      <c r="K5194" t="b">
        <v>1</v>
      </c>
      <c r="L5194">
        <v>826</v>
      </c>
      <c r="M5194" t="s">
        <v>47</v>
      </c>
      <c r="N5194" t="s">
        <v>48</v>
      </c>
      <c r="O5194">
        <v>2</v>
      </c>
      <c r="P5194" s="4">
        <v>30.383576560000002</v>
      </c>
      <c r="Q5194" s="4">
        <v>60.767153110000002</v>
      </c>
      <c r="R5194" t="s">
        <v>29</v>
      </c>
      <c r="S5194" t="b">
        <v>0</v>
      </c>
      <c r="T5194">
        <v>0</v>
      </c>
      <c r="U5194" t="b">
        <v>1</v>
      </c>
      <c r="V5194" t="s">
        <v>30</v>
      </c>
      <c r="W5194">
        <v>2</v>
      </c>
      <c r="X5194" t="s">
        <v>38</v>
      </c>
      <c r="Y5194" t="s">
        <v>32</v>
      </c>
      <c r="Z5194">
        <v>2</v>
      </c>
      <c r="AA5194" t="b">
        <v>1</v>
      </c>
    </row>
    <row r="5195" spans="1:27" x14ac:dyDescent="0.3">
      <c r="A5195">
        <v>5194</v>
      </c>
      <c r="B5195" s="1">
        <v>43440</v>
      </c>
      <c r="C5195" s="7">
        <f t="shared" si="162"/>
        <v>2018</v>
      </c>
      <c r="D5195" s="2">
        <v>0.26472222222222225</v>
      </c>
      <c r="E5195">
        <v>481</v>
      </c>
      <c r="F5195" s="3">
        <v>64</v>
      </c>
      <c r="G5195" s="3" t="str">
        <f t="shared" si="163"/>
        <v>Old</v>
      </c>
      <c r="H5195" t="s">
        <v>51</v>
      </c>
      <c r="I5195" t="s">
        <v>61</v>
      </c>
      <c r="J5195">
        <v>58</v>
      </c>
      <c r="K5195" t="b">
        <v>0</v>
      </c>
      <c r="L5195">
        <v>206</v>
      </c>
      <c r="M5195" t="s">
        <v>47</v>
      </c>
      <c r="N5195" t="s">
        <v>48</v>
      </c>
      <c r="O5195">
        <v>2</v>
      </c>
      <c r="P5195" s="4">
        <v>41.515704749999998</v>
      </c>
      <c r="Q5195" s="4">
        <v>83.031409510000003</v>
      </c>
      <c r="R5195" t="s">
        <v>49</v>
      </c>
      <c r="S5195" t="b">
        <v>1</v>
      </c>
      <c r="T5195">
        <v>0</v>
      </c>
      <c r="U5195" t="b">
        <v>0</v>
      </c>
      <c r="V5195" t="s">
        <v>97</v>
      </c>
      <c r="W5195">
        <v>0</v>
      </c>
      <c r="X5195" t="s">
        <v>38</v>
      </c>
      <c r="Y5195" t="s">
        <v>32</v>
      </c>
      <c r="Z5195">
        <v>5</v>
      </c>
      <c r="AA5195" t="b">
        <v>0</v>
      </c>
    </row>
    <row r="5196" spans="1:27" x14ac:dyDescent="0.3">
      <c r="A5196">
        <v>5195</v>
      </c>
      <c r="B5196" s="1">
        <v>44531</v>
      </c>
      <c r="C5196" s="7">
        <f t="shared" si="162"/>
        <v>2021</v>
      </c>
      <c r="D5196" s="2">
        <v>0.81587962962962957</v>
      </c>
      <c r="E5196">
        <v>155</v>
      </c>
      <c r="F5196" s="3">
        <v>68</v>
      </c>
      <c r="G5196" s="3" t="str">
        <f t="shared" si="163"/>
        <v>Old</v>
      </c>
      <c r="H5196" t="s">
        <v>51</v>
      </c>
      <c r="I5196" t="s">
        <v>55</v>
      </c>
      <c r="J5196" t="s">
        <v>96</v>
      </c>
      <c r="K5196" t="b">
        <v>1</v>
      </c>
      <c r="L5196">
        <v>950</v>
      </c>
      <c r="M5196" t="s">
        <v>53</v>
      </c>
      <c r="N5196" t="s">
        <v>54</v>
      </c>
      <c r="O5196">
        <v>5</v>
      </c>
      <c r="P5196" s="4">
        <v>14.22243574</v>
      </c>
      <c r="Q5196" s="4">
        <v>71.11217868</v>
      </c>
      <c r="R5196" t="s">
        <v>29</v>
      </c>
      <c r="S5196" t="b">
        <v>0</v>
      </c>
      <c r="T5196">
        <v>0</v>
      </c>
      <c r="U5196" t="b">
        <v>1</v>
      </c>
      <c r="V5196" t="s">
        <v>30</v>
      </c>
      <c r="W5196">
        <v>3</v>
      </c>
      <c r="X5196" t="s">
        <v>40</v>
      </c>
      <c r="Y5196" t="s">
        <v>41</v>
      </c>
      <c r="Z5196">
        <v>5</v>
      </c>
      <c r="AA5196" t="b">
        <v>0</v>
      </c>
    </row>
    <row r="5197" spans="1:27" x14ac:dyDescent="0.3">
      <c r="A5197">
        <v>5196</v>
      </c>
      <c r="B5197" s="1">
        <v>45247</v>
      </c>
      <c r="C5197" s="7">
        <f t="shared" si="162"/>
        <v>2023</v>
      </c>
      <c r="D5197" s="2">
        <v>2.8182870370370372E-2</v>
      </c>
      <c r="E5197">
        <v>494</v>
      </c>
      <c r="F5197" s="3">
        <v>27</v>
      </c>
      <c r="G5197" s="3" t="str">
        <f t="shared" si="163"/>
        <v>Middle Age</v>
      </c>
      <c r="H5197" t="s">
        <v>33</v>
      </c>
      <c r="I5197" t="s">
        <v>56</v>
      </c>
      <c r="J5197" t="s">
        <v>96</v>
      </c>
      <c r="K5197" t="b">
        <v>1</v>
      </c>
      <c r="L5197">
        <v>360</v>
      </c>
      <c r="M5197" t="s">
        <v>27</v>
      </c>
      <c r="N5197" t="s">
        <v>28</v>
      </c>
      <c r="O5197">
        <v>3</v>
      </c>
      <c r="P5197" s="4">
        <v>22.65250881</v>
      </c>
      <c r="Q5197" s="4">
        <v>67.957526430000001</v>
      </c>
      <c r="R5197" t="s">
        <v>43</v>
      </c>
      <c r="S5197" t="b">
        <v>1</v>
      </c>
      <c r="T5197">
        <v>0</v>
      </c>
      <c r="U5197" t="b">
        <v>0</v>
      </c>
      <c r="V5197" t="s">
        <v>37</v>
      </c>
      <c r="W5197">
        <v>1</v>
      </c>
      <c r="X5197" t="s">
        <v>31</v>
      </c>
      <c r="Y5197" t="s">
        <v>32</v>
      </c>
      <c r="Z5197">
        <v>3</v>
      </c>
      <c r="AA5197" t="b">
        <v>1</v>
      </c>
    </row>
    <row r="5198" spans="1:27" x14ac:dyDescent="0.3">
      <c r="A5198">
        <v>5197</v>
      </c>
      <c r="B5198" s="1">
        <v>45238</v>
      </c>
      <c r="C5198" s="7">
        <f t="shared" si="162"/>
        <v>2023</v>
      </c>
      <c r="D5198" s="2">
        <v>0.57802083333333332</v>
      </c>
      <c r="E5198">
        <v>252</v>
      </c>
      <c r="F5198" s="3">
        <v>22</v>
      </c>
      <c r="G5198" s="3" t="str">
        <f t="shared" si="163"/>
        <v>Young</v>
      </c>
      <c r="H5198" t="s">
        <v>25</v>
      </c>
      <c r="I5198" t="s">
        <v>63</v>
      </c>
      <c r="J5198" t="s">
        <v>96</v>
      </c>
      <c r="K5198" t="b">
        <v>1</v>
      </c>
      <c r="L5198">
        <v>256</v>
      </c>
      <c r="M5198" t="s">
        <v>47</v>
      </c>
      <c r="N5198" t="s">
        <v>48</v>
      </c>
      <c r="O5198">
        <v>5</v>
      </c>
      <c r="P5198" s="4">
        <v>96.054186090000002</v>
      </c>
      <c r="Q5198" s="4">
        <v>480.2709304</v>
      </c>
      <c r="R5198" t="s">
        <v>43</v>
      </c>
      <c r="S5198" t="b">
        <v>0</v>
      </c>
      <c r="T5198">
        <v>0</v>
      </c>
      <c r="U5198" t="b">
        <v>0</v>
      </c>
      <c r="V5198" t="s">
        <v>37</v>
      </c>
      <c r="W5198">
        <v>3</v>
      </c>
      <c r="X5198" t="s">
        <v>40</v>
      </c>
      <c r="Y5198" t="s">
        <v>41</v>
      </c>
      <c r="Z5198">
        <v>3</v>
      </c>
      <c r="AA5198" t="b">
        <v>1</v>
      </c>
    </row>
    <row r="5199" spans="1:27" x14ac:dyDescent="0.3">
      <c r="A5199">
        <v>5198</v>
      </c>
      <c r="B5199" s="1">
        <v>44149</v>
      </c>
      <c r="C5199" s="7">
        <f t="shared" si="162"/>
        <v>2020</v>
      </c>
      <c r="D5199" s="2">
        <v>8.9826388888888886E-2</v>
      </c>
      <c r="E5199">
        <v>177</v>
      </c>
      <c r="F5199" s="3">
        <v>21</v>
      </c>
      <c r="G5199" s="3" t="str">
        <f t="shared" si="163"/>
        <v>Young</v>
      </c>
      <c r="H5199" t="s">
        <v>51</v>
      </c>
      <c r="I5199" t="s">
        <v>66</v>
      </c>
      <c r="J5199">
        <v>10</v>
      </c>
      <c r="K5199" t="b">
        <v>0</v>
      </c>
      <c r="L5199">
        <v>181</v>
      </c>
      <c r="M5199" t="s">
        <v>58</v>
      </c>
      <c r="N5199" t="s">
        <v>59</v>
      </c>
      <c r="O5199">
        <v>1</v>
      </c>
      <c r="P5199" s="4">
        <v>67.87586349</v>
      </c>
      <c r="Q5199" s="4">
        <v>67.87586349</v>
      </c>
      <c r="R5199" t="s">
        <v>43</v>
      </c>
      <c r="S5199" t="b">
        <v>0</v>
      </c>
      <c r="T5199">
        <v>0</v>
      </c>
      <c r="U5199" t="b">
        <v>0</v>
      </c>
      <c r="V5199" t="s">
        <v>97</v>
      </c>
      <c r="W5199">
        <v>0</v>
      </c>
      <c r="X5199" t="s">
        <v>38</v>
      </c>
      <c r="Y5199" t="s">
        <v>41</v>
      </c>
      <c r="Z5199">
        <v>2</v>
      </c>
      <c r="AA5199" t="b">
        <v>1</v>
      </c>
    </row>
    <row r="5200" spans="1:27" x14ac:dyDescent="0.3">
      <c r="A5200">
        <v>5199</v>
      </c>
      <c r="B5200" s="1">
        <v>44556</v>
      </c>
      <c r="C5200" s="7">
        <f t="shared" si="162"/>
        <v>2021</v>
      </c>
      <c r="D5200" s="2">
        <v>0.14552083333333335</v>
      </c>
      <c r="E5200">
        <v>496</v>
      </c>
      <c r="F5200" s="3">
        <v>33</v>
      </c>
      <c r="G5200" s="3" t="str">
        <f t="shared" si="163"/>
        <v>Middle Age</v>
      </c>
      <c r="H5200" t="s">
        <v>51</v>
      </c>
      <c r="I5200" t="s">
        <v>57</v>
      </c>
      <c r="J5200">
        <v>32</v>
      </c>
      <c r="K5200" t="b">
        <v>0</v>
      </c>
      <c r="L5200">
        <v>797</v>
      </c>
      <c r="M5200" t="s">
        <v>27</v>
      </c>
      <c r="N5200" t="s">
        <v>28</v>
      </c>
      <c r="O5200">
        <v>3</v>
      </c>
      <c r="P5200" s="4">
        <v>39.864423279999997</v>
      </c>
      <c r="Q5200" s="4">
        <v>119.5932699</v>
      </c>
      <c r="R5200" t="s">
        <v>45</v>
      </c>
      <c r="S5200" t="b">
        <v>0</v>
      </c>
      <c r="T5200">
        <v>11.959326989999999</v>
      </c>
      <c r="U5200" t="b">
        <v>0</v>
      </c>
      <c r="V5200" t="s">
        <v>97</v>
      </c>
      <c r="W5200">
        <v>0</v>
      </c>
      <c r="X5200" t="s">
        <v>31</v>
      </c>
      <c r="Y5200" t="s">
        <v>50</v>
      </c>
      <c r="Z5200">
        <v>5</v>
      </c>
      <c r="AA5200" t="b">
        <v>0</v>
      </c>
    </row>
    <row r="5201" spans="1:27" x14ac:dyDescent="0.3">
      <c r="A5201">
        <v>5200</v>
      </c>
      <c r="B5201" s="1">
        <v>43782</v>
      </c>
      <c r="C5201" s="7">
        <f t="shared" si="162"/>
        <v>2019</v>
      </c>
      <c r="D5201" s="2">
        <v>0.85518518518518516</v>
      </c>
      <c r="E5201">
        <v>421</v>
      </c>
      <c r="F5201" s="3">
        <v>63</v>
      </c>
      <c r="G5201" s="3" t="str">
        <f t="shared" si="163"/>
        <v>Old</v>
      </c>
      <c r="H5201" t="s">
        <v>33</v>
      </c>
      <c r="I5201" t="s">
        <v>64</v>
      </c>
      <c r="J5201" t="s">
        <v>96</v>
      </c>
      <c r="K5201" t="b">
        <v>1</v>
      </c>
      <c r="L5201">
        <v>715</v>
      </c>
      <c r="M5201" t="s">
        <v>35</v>
      </c>
      <c r="N5201" t="s">
        <v>36</v>
      </c>
      <c r="O5201">
        <v>2</v>
      </c>
      <c r="P5201" s="4">
        <v>98.718314190000001</v>
      </c>
      <c r="Q5201" s="4">
        <v>197.43662839999999</v>
      </c>
      <c r="R5201" t="s">
        <v>49</v>
      </c>
      <c r="S5201" t="b">
        <v>0</v>
      </c>
      <c r="T5201">
        <v>19.743662839999999</v>
      </c>
      <c r="U5201" t="b">
        <v>0</v>
      </c>
      <c r="V5201" t="s">
        <v>37</v>
      </c>
      <c r="W5201">
        <v>3</v>
      </c>
      <c r="X5201" t="s">
        <v>40</v>
      </c>
      <c r="Y5201" t="s">
        <v>50</v>
      </c>
      <c r="Z5201">
        <v>1</v>
      </c>
      <c r="AA5201" t="b">
        <v>1</v>
      </c>
    </row>
    <row r="5202" spans="1:27" x14ac:dyDescent="0.3">
      <c r="A5202">
        <v>5201</v>
      </c>
      <c r="B5202" s="1">
        <v>43454</v>
      </c>
      <c r="C5202" s="7">
        <f t="shared" si="162"/>
        <v>2018</v>
      </c>
      <c r="D5202" s="2">
        <v>0.40773148148148147</v>
      </c>
      <c r="E5202">
        <v>7</v>
      </c>
      <c r="F5202" s="3">
        <v>43</v>
      </c>
      <c r="G5202" s="3" t="str">
        <f t="shared" si="163"/>
        <v>Middle Age</v>
      </c>
      <c r="H5202" t="s">
        <v>25</v>
      </c>
      <c r="I5202" t="s">
        <v>26</v>
      </c>
      <c r="J5202" t="s">
        <v>96</v>
      </c>
      <c r="K5202" t="b">
        <v>1</v>
      </c>
      <c r="L5202">
        <v>149</v>
      </c>
      <c r="M5202" t="s">
        <v>58</v>
      </c>
      <c r="N5202" t="s">
        <v>59</v>
      </c>
      <c r="O5202">
        <v>4</v>
      </c>
      <c r="P5202" s="4">
        <v>86.356103289999993</v>
      </c>
      <c r="Q5202" s="4">
        <v>345.42441309999998</v>
      </c>
      <c r="R5202" t="s">
        <v>45</v>
      </c>
      <c r="S5202" t="b">
        <v>1</v>
      </c>
      <c r="T5202">
        <v>0</v>
      </c>
      <c r="U5202" t="b">
        <v>1</v>
      </c>
      <c r="V5202" t="s">
        <v>37</v>
      </c>
      <c r="W5202">
        <v>1</v>
      </c>
      <c r="X5202" t="s">
        <v>31</v>
      </c>
      <c r="Y5202" t="s">
        <v>32</v>
      </c>
      <c r="Z5202">
        <v>3</v>
      </c>
      <c r="AA5202" t="b">
        <v>0</v>
      </c>
    </row>
    <row r="5203" spans="1:27" x14ac:dyDescent="0.3">
      <c r="A5203">
        <v>5202</v>
      </c>
      <c r="B5203" s="1">
        <v>44916</v>
      </c>
      <c r="C5203" s="7">
        <f t="shared" si="162"/>
        <v>2022</v>
      </c>
      <c r="D5203" s="2">
        <v>0.92417824074074073</v>
      </c>
      <c r="E5203">
        <v>258</v>
      </c>
      <c r="F5203" s="3">
        <v>25</v>
      </c>
      <c r="G5203" s="3" t="str">
        <f t="shared" si="163"/>
        <v>Middle Age</v>
      </c>
      <c r="H5203" t="s">
        <v>25</v>
      </c>
      <c r="I5203" t="s">
        <v>57</v>
      </c>
      <c r="J5203" t="s">
        <v>96</v>
      </c>
      <c r="K5203" t="b">
        <v>1</v>
      </c>
      <c r="L5203">
        <v>844</v>
      </c>
      <c r="M5203" t="s">
        <v>35</v>
      </c>
      <c r="N5203" t="s">
        <v>36</v>
      </c>
      <c r="O5203">
        <v>5</v>
      </c>
      <c r="P5203" s="4">
        <v>61.675125119999997</v>
      </c>
      <c r="Q5203" s="4">
        <v>308.37562559999998</v>
      </c>
      <c r="R5203" t="s">
        <v>43</v>
      </c>
      <c r="S5203" t="b">
        <v>1</v>
      </c>
      <c r="T5203">
        <v>30.837562559999999</v>
      </c>
      <c r="U5203" t="b">
        <v>1</v>
      </c>
      <c r="V5203" t="s">
        <v>30</v>
      </c>
      <c r="W5203">
        <v>4</v>
      </c>
      <c r="X5203" t="s">
        <v>31</v>
      </c>
      <c r="Y5203" t="s">
        <v>50</v>
      </c>
      <c r="Z5203">
        <v>2</v>
      </c>
      <c r="AA5203" t="b">
        <v>0</v>
      </c>
    </row>
    <row r="5204" spans="1:27" x14ac:dyDescent="0.3">
      <c r="A5204">
        <v>5203</v>
      </c>
      <c r="B5204" s="1">
        <v>44145</v>
      </c>
      <c r="C5204" s="7">
        <f t="shared" si="162"/>
        <v>2020</v>
      </c>
      <c r="D5204" s="2">
        <v>0.66987268518518517</v>
      </c>
      <c r="E5204">
        <v>478</v>
      </c>
      <c r="F5204" s="3">
        <v>51</v>
      </c>
      <c r="G5204" s="3" t="str">
        <f t="shared" si="163"/>
        <v>Old</v>
      </c>
      <c r="H5204" t="s">
        <v>25</v>
      </c>
      <c r="I5204" t="s">
        <v>42</v>
      </c>
      <c r="J5204" t="s">
        <v>96</v>
      </c>
      <c r="K5204" t="b">
        <v>1</v>
      </c>
      <c r="L5204">
        <v>423</v>
      </c>
      <c r="M5204" t="s">
        <v>53</v>
      </c>
      <c r="N5204" t="s">
        <v>54</v>
      </c>
      <c r="O5204">
        <v>5</v>
      </c>
      <c r="P5204" s="4">
        <v>86.444213309999995</v>
      </c>
      <c r="Q5204" s="4">
        <v>432.22106650000001</v>
      </c>
      <c r="R5204" t="s">
        <v>29</v>
      </c>
      <c r="S5204" t="b">
        <v>0</v>
      </c>
      <c r="T5204">
        <v>0</v>
      </c>
      <c r="U5204" t="b">
        <v>1</v>
      </c>
      <c r="V5204" t="s">
        <v>65</v>
      </c>
      <c r="W5204">
        <v>1</v>
      </c>
      <c r="X5204" t="s">
        <v>40</v>
      </c>
      <c r="Y5204" t="s">
        <v>32</v>
      </c>
      <c r="Z5204">
        <v>1</v>
      </c>
      <c r="AA5204" t="b">
        <v>1</v>
      </c>
    </row>
    <row r="5205" spans="1:27" x14ac:dyDescent="0.3">
      <c r="A5205">
        <v>5204</v>
      </c>
      <c r="B5205" s="1">
        <v>44873</v>
      </c>
      <c r="C5205" s="7">
        <f t="shared" si="162"/>
        <v>2022</v>
      </c>
      <c r="D5205" s="2">
        <v>0.50701388888888888</v>
      </c>
      <c r="E5205">
        <v>413</v>
      </c>
      <c r="F5205" s="3">
        <v>18</v>
      </c>
      <c r="G5205" s="3" t="str">
        <f t="shared" si="163"/>
        <v>Young</v>
      </c>
      <c r="H5205" t="s">
        <v>25</v>
      </c>
      <c r="I5205" t="s">
        <v>68</v>
      </c>
      <c r="J5205" t="s">
        <v>96</v>
      </c>
      <c r="K5205" t="b">
        <v>1</v>
      </c>
      <c r="L5205">
        <v>577</v>
      </c>
      <c r="M5205" t="s">
        <v>58</v>
      </c>
      <c r="N5205" t="s">
        <v>59</v>
      </c>
      <c r="O5205">
        <v>2</v>
      </c>
      <c r="P5205" s="4">
        <v>58.211336639999999</v>
      </c>
      <c r="Q5205" s="4">
        <v>116.4226733</v>
      </c>
      <c r="R5205" t="s">
        <v>29</v>
      </c>
      <c r="S5205" t="b">
        <v>1</v>
      </c>
      <c r="T5205">
        <v>0</v>
      </c>
      <c r="U5205" t="b">
        <v>1</v>
      </c>
      <c r="V5205" t="s">
        <v>65</v>
      </c>
      <c r="W5205">
        <v>5</v>
      </c>
      <c r="X5205" t="s">
        <v>31</v>
      </c>
      <c r="Y5205" t="s">
        <v>41</v>
      </c>
      <c r="Z5205">
        <v>2</v>
      </c>
      <c r="AA5205" t="b">
        <v>1</v>
      </c>
    </row>
    <row r="5206" spans="1:27" x14ac:dyDescent="0.3">
      <c r="A5206">
        <v>5205</v>
      </c>
      <c r="B5206" s="1">
        <v>45285</v>
      </c>
      <c r="C5206" s="7">
        <f t="shared" si="162"/>
        <v>2023</v>
      </c>
      <c r="D5206" s="2">
        <v>0.67045138888888889</v>
      </c>
      <c r="E5206">
        <v>471</v>
      </c>
      <c r="F5206" s="3">
        <v>58</v>
      </c>
      <c r="G5206" s="3" t="str">
        <f t="shared" si="163"/>
        <v>Old</v>
      </c>
      <c r="H5206" t="s">
        <v>51</v>
      </c>
      <c r="I5206" t="s">
        <v>61</v>
      </c>
      <c r="J5206" t="s">
        <v>96</v>
      </c>
      <c r="K5206" t="b">
        <v>1</v>
      </c>
      <c r="L5206">
        <v>400</v>
      </c>
      <c r="M5206" t="s">
        <v>27</v>
      </c>
      <c r="N5206" t="s">
        <v>28</v>
      </c>
      <c r="O5206">
        <v>3</v>
      </c>
      <c r="P5206" s="4">
        <v>14.61196807</v>
      </c>
      <c r="Q5206" s="4">
        <v>43.835904210000002</v>
      </c>
      <c r="R5206" t="s">
        <v>49</v>
      </c>
      <c r="S5206" t="b">
        <v>1</v>
      </c>
      <c r="T5206">
        <v>0</v>
      </c>
      <c r="U5206" t="b">
        <v>0</v>
      </c>
      <c r="V5206" t="s">
        <v>65</v>
      </c>
      <c r="W5206">
        <v>1</v>
      </c>
      <c r="X5206" t="s">
        <v>31</v>
      </c>
      <c r="Y5206" t="s">
        <v>41</v>
      </c>
      <c r="Z5206">
        <v>1</v>
      </c>
      <c r="AA5206" t="b">
        <v>0</v>
      </c>
    </row>
    <row r="5207" spans="1:27" x14ac:dyDescent="0.3">
      <c r="A5207">
        <v>5206</v>
      </c>
      <c r="B5207" s="1">
        <v>43800</v>
      </c>
      <c r="C5207" s="7">
        <f t="shared" si="162"/>
        <v>2019</v>
      </c>
      <c r="D5207" s="2">
        <v>0.62739583333333326</v>
      </c>
      <c r="E5207">
        <v>179</v>
      </c>
      <c r="F5207" s="3">
        <v>60</v>
      </c>
      <c r="G5207" s="3" t="str">
        <f t="shared" si="163"/>
        <v>Old</v>
      </c>
      <c r="H5207" t="s">
        <v>33</v>
      </c>
      <c r="I5207" t="s">
        <v>70</v>
      </c>
      <c r="J5207" t="s">
        <v>96</v>
      </c>
      <c r="K5207" t="b">
        <v>1</v>
      </c>
      <c r="L5207">
        <v>833</v>
      </c>
      <c r="M5207" t="s">
        <v>53</v>
      </c>
      <c r="N5207" t="s">
        <v>54</v>
      </c>
      <c r="O5207">
        <v>3</v>
      </c>
      <c r="P5207" s="4">
        <v>94.423071019999995</v>
      </c>
      <c r="Q5207" s="4">
        <v>283.2692131</v>
      </c>
      <c r="R5207" t="s">
        <v>43</v>
      </c>
      <c r="S5207" t="b">
        <v>1</v>
      </c>
      <c r="T5207">
        <v>0</v>
      </c>
      <c r="U5207" t="b">
        <v>0</v>
      </c>
      <c r="V5207" t="s">
        <v>30</v>
      </c>
      <c r="W5207">
        <v>5</v>
      </c>
      <c r="X5207" t="s">
        <v>40</v>
      </c>
      <c r="Y5207" t="s">
        <v>41</v>
      </c>
      <c r="Z5207">
        <v>1</v>
      </c>
      <c r="AA5207" t="b">
        <v>1</v>
      </c>
    </row>
    <row r="5208" spans="1:27" x14ac:dyDescent="0.3">
      <c r="A5208">
        <v>5207</v>
      </c>
      <c r="B5208" s="1">
        <v>44183</v>
      </c>
      <c r="C5208" s="7">
        <f t="shared" si="162"/>
        <v>2020</v>
      </c>
      <c r="D5208" s="2">
        <v>0.36085648148148147</v>
      </c>
      <c r="E5208">
        <v>150</v>
      </c>
      <c r="F5208" s="3">
        <v>48</v>
      </c>
      <c r="G5208" s="3" t="str">
        <f t="shared" si="163"/>
        <v>Old</v>
      </c>
      <c r="H5208" t="s">
        <v>33</v>
      </c>
      <c r="I5208" t="s">
        <v>68</v>
      </c>
      <c r="J5208" t="s">
        <v>96</v>
      </c>
      <c r="K5208" t="b">
        <v>1</v>
      </c>
      <c r="L5208">
        <v>266</v>
      </c>
      <c r="M5208" t="s">
        <v>53</v>
      </c>
      <c r="N5208" t="s">
        <v>54</v>
      </c>
      <c r="O5208">
        <v>3</v>
      </c>
      <c r="P5208" s="4">
        <v>15.74376833</v>
      </c>
      <c r="Q5208" s="4">
        <v>47.231304979999997</v>
      </c>
      <c r="R5208" t="s">
        <v>29</v>
      </c>
      <c r="S5208" t="b">
        <v>1</v>
      </c>
      <c r="T5208">
        <v>0</v>
      </c>
      <c r="U5208" t="b">
        <v>1</v>
      </c>
      <c r="V5208" t="s">
        <v>30</v>
      </c>
      <c r="W5208">
        <v>1</v>
      </c>
      <c r="X5208" t="s">
        <v>40</v>
      </c>
      <c r="Y5208" t="s">
        <v>41</v>
      </c>
      <c r="Z5208">
        <v>4</v>
      </c>
      <c r="AA5208" t="b">
        <v>1</v>
      </c>
    </row>
    <row r="5209" spans="1:27" x14ac:dyDescent="0.3">
      <c r="A5209">
        <v>5208</v>
      </c>
      <c r="B5209" s="1">
        <v>44547</v>
      </c>
      <c r="C5209" s="7">
        <f t="shared" si="162"/>
        <v>2021</v>
      </c>
      <c r="D5209" s="2">
        <v>0.3056712962962963</v>
      </c>
      <c r="E5209">
        <v>461</v>
      </c>
      <c r="F5209" s="3">
        <v>58</v>
      </c>
      <c r="G5209" s="3" t="str">
        <f t="shared" si="163"/>
        <v>Old</v>
      </c>
      <c r="H5209" t="s">
        <v>33</v>
      </c>
      <c r="I5209" t="s">
        <v>52</v>
      </c>
      <c r="J5209">
        <v>66</v>
      </c>
      <c r="K5209" t="b">
        <v>0</v>
      </c>
      <c r="L5209">
        <v>593</v>
      </c>
      <c r="M5209" t="s">
        <v>27</v>
      </c>
      <c r="N5209" t="s">
        <v>28</v>
      </c>
      <c r="O5209">
        <v>3</v>
      </c>
      <c r="P5209" s="4">
        <v>29.127445779999999</v>
      </c>
      <c r="Q5209" s="4">
        <v>87.382337329999999</v>
      </c>
      <c r="R5209" t="s">
        <v>49</v>
      </c>
      <c r="S5209" t="b">
        <v>1</v>
      </c>
      <c r="T5209">
        <v>0</v>
      </c>
      <c r="U5209" t="b">
        <v>1</v>
      </c>
      <c r="V5209" t="s">
        <v>97</v>
      </c>
      <c r="W5209">
        <v>0</v>
      </c>
      <c r="X5209" t="s">
        <v>31</v>
      </c>
      <c r="Y5209" t="s">
        <v>32</v>
      </c>
      <c r="Z5209">
        <v>4</v>
      </c>
      <c r="AA5209" t="b">
        <v>1</v>
      </c>
    </row>
    <row r="5210" spans="1:27" x14ac:dyDescent="0.3">
      <c r="A5210">
        <v>5209</v>
      </c>
      <c r="B5210" s="1">
        <v>44139</v>
      </c>
      <c r="C5210" s="7">
        <f t="shared" si="162"/>
        <v>2020</v>
      </c>
      <c r="D5210" s="2">
        <v>1.5462962962962963E-2</v>
      </c>
      <c r="E5210">
        <v>121</v>
      </c>
      <c r="F5210" s="3">
        <v>60</v>
      </c>
      <c r="G5210" s="3" t="str">
        <f t="shared" si="163"/>
        <v>Old</v>
      </c>
      <c r="H5210" t="s">
        <v>33</v>
      </c>
      <c r="I5210" t="s">
        <v>63</v>
      </c>
      <c r="J5210">
        <v>7</v>
      </c>
      <c r="K5210" t="b">
        <v>0</v>
      </c>
      <c r="L5210">
        <v>300</v>
      </c>
      <c r="M5210" t="s">
        <v>47</v>
      </c>
      <c r="N5210" t="s">
        <v>48</v>
      </c>
      <c r="O5210">
        <v>5</v>
      </c>
      <c r="P5210" s="4">
        <v>49.736994289999998</v>
      </c>
      <c r="Q5210" s="4">
        <v>248.68497139999999</v>
      </c>
      <c r="R5210" t="s">
        <v>29</v>
      </c>
      <c r="S5210" t="b">
        <v>0</v>
      </c>
      <c r="T5210">
        <v>0</v>
      </c>
      <c r="U5210" t="b">
        <v>0</v>
      </c>
      <c r="V5210" t="s">
        <v>97</v>
      </c>
      <c r="W5210">
        <v>0</v>
      </c>
      <c r="X5210" t="s">
        <v>31</v>
      </c>
      <c r="Y5210" t="s">
        <v>41</v>
      </c>
      <c r="Z5210">
        <v>3</v>
      </c>
      <c r="AA5210" t="b">
        <v>0</v>
      </c>
    </row>
    <row r="5211" spans="1:27" x14ac:dyDescent="0.3">
      <c r="A5211">
        <v>5210</v>
      </c>
      <c r="B5211" s="1">
        <v>44512</v>
      </c>
      <c r="C5211" s="7">
        <f t="shared" si="162"/>
        <v>2021</v>
      </c>
      <c r="D5211" s="2">
        <v>0.41778935185185184</v>
      </c>
      <c r="E5211">
        <v>347</v>
      </c>
      <c r="F5211" s="3">
        <v>49</v>
      </c>
      <c r="G5211" s="3" t="str">
        <f t="shared" si="163"/>
        <v>Old</v>
      </c>
      <c r="H5211" t="s">
        <v>33</v>
      </c>
      <c r="I5211" t="s">
        <v>62</v>
      </c>
      <c r="J5211" t="s">
        <v>96</v>
      </c>
      <c r="K5211" t="b">
        <v>1</v>
      </c>
      <c r="L5211">
        <v>182</v>
      </c>
      <c r="M5211" t="s">
        <v>58</v>
      </c>
      <c r="N5211" t="s">
        <v>59</v>
      </c>
      <c r="O5211">
        <v>1</v>
      </c>
      <c r="P5211" s="4">
        <v>49.668503119999997</v>
      </c>
      <c r="Q5211" s="4">
        <v>49.668503119999997</v>
      </c>
      <c r="R5211" t="s">
        <v>29</v>
      </c>
      <c r="S5211" t="b">
        <v>1</v>
      </c>
      <c r="T5211">
        <v>0</v>
      </c>
      <c r="U5211" t="b">
        <v>1</v>
      </c>
      <c r="V5211" t="s">
        <v>30</v>
      </c>
      <c r="W5211">
        <v>3</v>
      </c>
      <c r="X5211" t="s">
        <v>40</v>
      </c>
      <c r="Y5211" t="s">
        <v>41</v>
      </c>
      <c r="Z5211">
        <v>3</v>
      </c>
      <c r="AA5211" t="b">
        <v>0</v>
      </c>
    </row>
    <row r="5212" spans="1:27" x14ac:dyDescent="0.3">
      <c r="A5212">
        <v>5211</v>
      </c>
      <c r="B5212" s="1">
        <v>43823</v>
      </c>
      <c r="C5212" s="7">
        <f t="shared" si="162"/>
        <v>2019</v>
      </c>
      <c r="D5212" s="2">
        <v>0.43407407407407406</v>
      </c>
      <c r="E5212">
        <v>332</v>
      </c>
      <c r="F5212" s="3">
        <v>39</v>
      </c>
      <c r="G5212" s="3" t="str">
        <f t="shared" si="163"/>
        <v>Middle Age</v>
      </c>
      <c r="H5212" t="s">
        <v>51</v>
      </c>
      <c r="I5212" t="s">
        <v>68</v>
      </c>
      <c r="J5212">
        <v>90</v>
      </c>
      <c r="K5212" t="b">
        <v>0</v>
      </c>
      <c r="L5212">
        <v>137</v>
      </c>
      <c r="M5212" t="s">
        <v>35</v>
      </c>
      <c r="N5212" t="s">
        <v>36</v>
      </c>
      <c r="O5212">
        <v>1</v>
      </c>
      <c r="P5212" s="4">
        <v>16.807599310000001</v>
      </c>
      <c r="Q5212" s="4">
        <v>16.807599310000001</v>
      </c>
      <c r="R5212" t="s">
        <v>49</v>
      </c>
      <c r="S5212" t="b">
        <v>1</v>
      </c>
      <c r="T5212">
        <v>1.6807599310000001</v>
      </c>
      <c r="U5212" t="b">
        <v>0</v>
      </c>
      <c r="V5212" t="s">
        <v>97</v>
      </c>
      <c r="W5212">
        <v>0</v>
      </c>
      <c r="X5212" t="s">
        <v>31</v>
      </c>
      <c r="Y5212" t="s">
        <v>50</v>
      </c>
      <c r="Z5212">
        <v>5</v>
      </c>
      <c r="AA5212" t="b">
        <v>0</v>
      </c>
    </row>
    <row r="5213" spans="1:27" x14ac:dyDescent="0.3">
      <c r="A5213">
        <v>5212</v>
      </c>
      <c r="B5213" s="1">
        <v>44165</v>
      </c>
      <c r="C5213" s="7">
        <f t="shared" si="162"/>
        <v>2020</v>
      </c>
      <c r="D5213" s="2">
        <v>0.17067129629629629</v>
      </c>
      <c r="E5213">
        <v>38</v>
      </c>
      <c r="F5213" s="3">
        <v>34</v>
      </c>
      <c r="G5213" s="3" t="str">
        <f t="shared" si="163"/>
        <v>Middle Age</v>
      </c>
      <c r="H5213" t="s">
        <v>33</v>
      </c>
      <c r="I5213" t="s">
        <v>56</v>
      </c>
      <c r="J5213">
        <v>47</v>
      </c>
      <c r="K5213" t="b">
        <v>0</v>
      </c>
      <c r="L5213">
        <v>51</v>
      </c>
      <c r="M5213" t="s">
        <v>27</v>
      </c>
      <c r="N5213" t="s">
        <v>28</v>
      </c>
      <c r="O5213">
        <v>2</v>
      </c>
      <c r="P5213" s="4">
        <v>48.41351452</v>
      </c>
      <c r="Q5213" s="4">
        <v>96.827029039999999</v>
      </c>
      <c r="R5213" t="s">
        <v>49</v>
      </c>
      <c r="S5213" t="b">
        <v>0</v>
      </c>
      <c r="T5213">
        <v>0</v>
      </c>
      <c r="U5213" t="b">
        <v>0</v>
      </c>
      <c r="V5213" t="s">
        <v>97</v>
      </c>
      <c r="W5213">
        <v>0</v>
      </c>
      <c r="X5213" t="s">
        <v>31</v>
      </c>
      <c r="Y5213" t="s">
        <v>41</v>
      </c>
      <c r="Z5213">
        <v>1</v>
      </c>
      <c r="AA5213" t="b">
        <v>0</v>
      </c>
    </row>
    <row r="5214" spans="1:27" x14ac:dyDescent="0.3">
      <c r="A5214">
        <v>5213</v>
      </c>
      <c r="B5214" s="1">
        <v>43435</v>
      </c>
      <c r="C5214" s="7">
        <f t="shared" si="162"/>
        <v>2018</v>
      </c>
      <c r="D5214" s="2">
        <v>0.3181134259259259</v>
      </c>
      <c r="E5214">
        <v>227</v>
      </c>
      <c r="F5214" s="3">
        <v>67</v>
      </c>
      <c r="G5214" s="3" t="str">
        <f t="shared" si="163"/>
        <v>Old</v>
      </c>
      <c r="H5214" t="s">
        <v>51</v>
      </c>
      <c r="I5214" t="s">
        <v>56</v>
      </c>
      <c r="J5214">
        <v>66</v>
      </c>
      <c r="K5214" t="b">
        <v>0</v>
      </c>
      <c r="L5214">
        <v>506</v>
      </c>
      <c r="M5214" t="s">
        <v>35</v>
      </c>
      <c r="N5214" t="s">
        <v>36</v>
      </c>
      <c r="O5214">
        <v>5</v>
      </c>
      <c r="P5214" s="4">
        <v>14.68491247</v>
      </c>
      <c r="Q5214" s="4">
        <v>73.424562370000004</v>
      </c>
      <c r="R5214" t="s">
        <v>43</v>
      </c>
      <c r="S5214" t="b">
        <v>1</v>
      </c>
      <c r="T5214">
        <v>0</v>
      </c>
      <c r="U5214" t="b">
        <v>1</v>
      </c>
      <c r="V5214" t="s">
        <v>97</v>
      </c>
      <c r="W5214">
        <v>0</v>
      </c>
      <c r="X5214" t="s">
        <v>40</v>
      </c>
      <c r="Y5214" t="s">
        <v>41</v>
      </c>
      <c r="Z5214">
        <v>2</v>
      </c>
      <c r="AA5214" t="b">
        <v>0</v>
      </c>
    </row>
    <row r="5215" spans="1:27" x14ac:dyDescent="0.3">
      <c r="A5215">
        <v>5214</v>
      </c>
      <c r="B5215" s="1">
        <v>44904</v>
      </c>
      <c r="C5215" s="7">
        <f t="shared" si="162"/>
        <v>2022</v>
      </c>
      <c r="D5215" s="2">
        <v>0.99806712962962962</v>
      </c>
      <c r="E5215">
        <v>314</v>
      </c>
      <c r="F5215" s="3">
        <v>34</v>
      </c>
      <c r="G5215" s="3" t="str">
        <f t="shared" si="163"/>
        <v>Middle Age</v>
      </c>
      <c r="H5215" t="s">
        <v>51</v>
      </c>
      <c r="I5215" t="s">
        <v>63</v>
      </c>
      <c r="J5215" t="s">
        <v>96</v>
      </c>
      <c r="K5215" t="b">
        <v>1</v>
      </c>
      <c r="L5215">
        <v>418</v>
      </c>
      <c r="M5215" t="s">
        <v>27</v>
      </c>
      <c r="N5215" t="s">
        <v>28</v>
      </c>
      <c r="O5215">
        <v>4</v>
      </c>
      <c r="P5215" s="4">
        <v>17.652576799999999</v>
      </c>
      <c r="Q5215" s="4">
        <v>70.610307219999996</v>
      </c>
      <c r="R5215" t="s">
        <v>29</v>
      </c>
      <c r="S5215" t="b">
        <v>0</v>
      </c>
      <c r="T5215">
        <v>0</v>
      </c>
      <c r="U5215" t="b">
        <v>1</v>
      </c>
      <c r="V5215" t="s">
        <v>30</v>
      </c>
      <c r="W5215">
        <v>1</v>
      </c>
      <c r="X5215" t="s">
        <v>31</v>
      </c>
      <c r="Y5215" t="s">
        <v>32</v>
      </c>
      <c r="Z5215">
        <v>5</v>
      </c>
      <c r="AA5215" t="b">
        <v>1</v>
      </c>
    </row>
    <row r="5216" spans="1:27" x14ac:dyDescent="0.3">
      <c r="A5216">
        <v>5215</v>
      </c>
      <c r="B5216" s="1">
        <v>44188</v>
      </c>
      <c r="C5216" s="7">
        <f t="shared" si="162"/>
        <v>2020</v>
      </c>
      <c r="D5216" s="2">
        <v>1.4837962962962963E-2</v>
      </c>
      <c r="E5216">
        <v>130</v>
      </c>
      <c r="F5216" s="3">
        <v>30</v>
      </c>
      <c r="G5216" s="3" t="str">
        <f t="shared" si="163"/>
        <v>Middle Age</v>
      </c>
      <c r="H5216" t="s">
        <v>33</v>
      </c>
      <c r="I5216" t="s">
        <v>34</v>
      </c>
      <c r="J5216" t="s">
        <v>96</v>
      </c>
      <c r="K5216" t="b">
        <v>1</v>
      </c>
      <c r="L5216">
        <v>871</v>
      </c>
      <c r="M5216" t="s">
        <v>47</v>
      </c>
      <c r="N5216" t="s">
        <v>48</v>
      </c>
      <c r="O5216">
        <v>5</v>
      </c>
      <c r="P5216" s="4">
        <v>28.673930899999998</v>
      </c>
      <c r="Q5216" s="4">
        <v>143.3696545</v>
      </c>
      <c r="R5216" t="s">
        <v>29</v>
      </c>
      <c r="S5216" t="b">
        <v>0</v>
      </c>
      <c r="T5216">
        <v>0</v>
      </c>
      <c r="U5216" t="b">
        <v>1</v>
      </c>
      <c r="V5216" t="s">
        <v>65</v>
      </c>
      <c r="W5216">
        <v>2</v>
      </c>
      <c r="X5216" t="s">
        <v>38</v>
      </c>
      <c r="Y5216" t="s">
        <v>41</v>
      </c>
      <c r="Z5216">
        <v>4</v>
      </c>
      <c r="AA5216" t="b">
        <v>0</v>
      </c>
    </row>
    <row r="5217" spans="1:27" x14ac:dyDescent="0.3">
      <c r="A5217">
        <v>5216</v>
      </c>
      <c r="B5217" s="1">
        <v>44919</v>
      </c>
      <c r="C5217" s="7">
        <f t="shared" si="162"/>
        <v>2022</v>
      </c>
      <c r="D5217" s="2">
        <v>0.93368055555555562</v>
      </c>
      <c r="E5217">
        <v>116</v>
      </c>
      <c r="F5217" s="3">
        <v>50</v>
      </c>
      <c r="G5217" s="3" t="str">
        <f t="shared" si="163"/>
        <v>Old</v>
      </c>
      <c r="H5217" t="s">
        <v>33</v>
      </c>
      <c r="I5217" t="s">
        <v>62</v>
      </c>
      <c r="J5217" t="s">
        <v>96</v>
      </c>
      <c r="K5217" t="b">
        <v>1</v>
      </c>
      <c r="L5217">
        <v>110</v>
      </c>
      <c r="M5217" t="s">
        <v>27</v>
      </c>
      <c r="N5217" t="s">
        <v>28</v>
      </c>
      <c r="O5217">
        <v>1</v>
      </c>
      <c r="P5217" s="4">
        <v>80.695788759999999</v>
      </c>
      <c r="Q5217" s="4">
        <v>80.695788759999999</v>
      </c>
      <c r="R5217" t="s">
        <v>43</v>
      </c>
      <c r="S5217" t="b">
        <v>0</v>
      </c>
      <c r="T5217">
        <v>0</v>
      </c>
      <c r="U5217" t="b">
        <v>0</v>
      </c>
      <c r="V5217" t="s">
        <v>37</v>
      </c>
      <c r="W5217">
        <v>1</v>
      </c>
      <c r="X5217" t="s">
        <v>38</v>
      </c>
      <c r="Y5217" t="s">
        <v>32</v>
      </c>
      <c r="Z5217">
        <v>5</v>
      </c>
      <c r="AA5217" t="b">
        <v>0</v>
      </c>
    </row>
    <row r="5218" spans="1:27" x14ac:dyDescent="0.3">
      <c r="A5218">
        <v>5217</v>
      </c>
      <c r="B5218" s="1">
        <v>43823</v>
      </c>
      <c r="C5218" s="7">
        <f t="shared" si="162"/>
        <v>2019</v>
      </c>
      <c r="D5218" s="2">
        <v>0.55334490740740738</v>
      </c>
      <c r="E5218">
        <v>314</v>
      </c>
      <c r="F5218" s="3">
        <v>58</v>
      </c>
      <c r="G5218" s="3" t="str">
        <f t="shared" si="163"/>
        <v>Old</v>
      </c>
      <c r="H5218" t="s">
        <v>25</v>
      </c>
      <c r="I5218" t="s">
        <v>55</v>
      </c>
      <c r="J5218" t="s">
        <v>96</v>
      </c>
      <c r="K5218" t="b">
        <v>1</v>
      </c>
      <c r="L5218">
        <v>830</v>
      </c>
      <c r="M5218" t="s">
        <v>47</v>
      </c>
      <c r="N5218" t="s">
        <v>48</v>
      </c>
      <c r="O5218">
        <v>2</v>
      </c>
      <c r="P5218" s="4">
        <v>36.425189600000003</v>
      </c>
      <c r="Q5218" s="4">
        <v>72.850379189999998</v>
      </c>
      <c r="R5218" t="s">
        <v>45</v>
      </c>
      <c r="S5218" t="b">
        <v>0</v>
      </c>
      <c r="T5218">
        <v>7.2850379189999996</v>
      </c>
      <c r="U5218" t="b">
        <v>0</v>
      </c>
      <c r="V5218" t="s">
        <v>30</v>
      </c>
      <c r="W5218">
        <v>4</v>
      </c>
      <c r="X5218" t="s">
        <v>31</v>
      </c>
      <c r="Y5218" t="s">
        <v>50</v>
      </c>
      <c r="Z5218">
        <v>4</v>
      </c>
      <c r="AA5218" t="b">
        <v>1</v>
      </c>
    </row>
    <row r="5219" spans="1:27" x14ac:dyDescent="0.3">
      <c r="A5219">
        <v>5218</v>
      </c>
      <c r="B5219" s="1">
        <v>44871</v>
      </c>
      <c r="C5219" s="7">
        <f t="shared" si="162"/>
        <v>2022</v>
      </c>
      <c r="D5219" s="2">
        <v>0.36472222222222223</v>
      </c>
      <c r="E5219">
        <v>230</v>
      </c>
      <c r="F5219" s="3">
        <v>28</v>
      </c>
      <c r="G5219" s="3" t="str">
        <f t="shared" si="163"/>
        <v>Middle Age</v>
      </c>
      <c r="H5219" t="s">
        <v>25</v>
      </c>
      <c r="I5219" t="s">
        <v>64</v>
      </c>
      <c r="J5219" t="s">
        <v>96</v>
      </c>
      <c r="K5219" t="b">
        <v>1</v>
      </c>
      <c r="L5219">
        <v>599</v>
      </c>
      <c r="M5219" t="s">
        <v>35</v>
      </c>
      <c r="N5219" t="s">
        <v>36</v>
      </c>
      <c r="O5219">
        <v>3</v>
      </c>
      <c r="P5219" s="4">
        <v>52.550844240000004</v>
      </c>
      <c r="Q5219" s="4">
        <v>157.65253269999999</v>
      </c>
      <c r="R5219" t="s">
        <v>49</v>
      </c>
      <c r="S5219" t="b">
        <v>1</v>
      </c>
      <c r="T5219">
        <v>0</v>
      </c>
      <c r="U5219" t="b">
        <v>0</v>
      </c>
      <c r="V5219" t="s">
        <v>37</v>
      </c>
      <c r="W5219">
        <v>3</v>
      </c>
      <c r="X5219" t="s">
        <v>31</v>
      </c>
      <c r="Y5219" t="s">
        <v>32</v>
      </c>
      <c r="Z5219">
        <v>2</v>
      </c>
      <c r="AA5219" t="b">
        <v>0</v>
      </c>
    </row>
    <row r="5220" spans="1:27" x14ac:dyDescent="0.3">
      <c r="A5220">
        <v>5219</v>
      </c>
      <c r="B5220" s="1">
        <v>43786</v>
      </c>
      <c r="C5220" s="7">
        <f t="shared" si="162"/>
        <v>2019</v>
      </c>
      <c r="D5220" s="2">
        <v>0.83190972222222215</v>
      </c>
      <c r="E5220">
        <v>475</v>
      </c>
      <c r="F5220" s="3">
        <v>66</v>
      </c>
      <c r="G5220" s="3" t="str">
        <f t="shared" si="163"/>
        <v>Old</v>
      </c>
      <c r="H5220" t="s">
        <v>33</v>
      </c>
      <c r="I5220" t="s">
        <v>26</v>
      </c>
      <c r="J5220" t="s">
        <v>96</v>
      </c>
      <c r="K5220" t="b">
        <v>1</v>
      </c>
      <c r="L5220">
        <v>430</v>
      </c>
      <c r="M5220" t="s">
        <v>35</v>
      </c>
      <c r="N5220" t="s">
        <v>36</v>
      </c>
      <c r="O5220">
        <v>5</v>
      </c>
      <c r="P5220" s="4">
        <v>36.088458559999999</v>
      </c>
      <c r="Q5220" s="4">
        <v>180.44229279999999</v>
      </c>
      <c r="R5220" t="s">
        <v>45</v>
      </c>
      <c r="S5220" t="b">
        <v>1</v>
      </c>
      <c r="T5220">
        <v>18.04422928</v>
      </c>
      <c r="U5220" t="b">
        <v>0</v>
      </c>
      <c r="V5220" t="s">
        <v>30</v>
      </c>
      <c r="W5220">
        <v>4</v>
      </c>
      <c r="X5220" t="s">
        <v>31</v>
      </c>
      <c r="Y5220" t="s">
        <v>50</v>
      </c>
      <c r="Z5220">
        <v>4</v>
      </c>
      <c r="AA5220" t="b">
        <v>0</v>
      </c>
    </row>
    <row r="5221" spans="1:27" x14ac:dyDescent="0.3">
      <c r="A5221">
        <v>5220</v>
      </c>
      <c r="B5221" s="1">
        <v>44892</v>
      </c>
      <c r="C5221" s="7">
        <f t="shared" si="162"/>
        <v>2022</v>
      </c>
      <c r="D5221" s="2">
        <v>0.8973726851851852</v>
      </c>
      <c r="E5221">
        <v>130</v>
      </c>
      <c r="F5221" s="3">
        <v>27</v>
      </c>
      <c r="G5221" s="3" t="str">
        <f t="shared" si="163"/>
        <v>Middle Age</v>
      </c>
      <c r="H5221" t="s">
        <v>51</v>
      </c>
      <c r="I5221" t="s">
        <v>34</v>
      </c>
      <c r="J5221" t="s">
        <v>96</v>
      </c>
      <c r="K5221" t="b">
        <v>1</v>
      </c>
      <c r="L5221">
        <v>369</v>
      </c>
      <c r="M5221" t="s">
        <v>47</v>
      </c>
      <c r="N5221" t="s">
        <v>48</v>
      </c>
      <c r="O5221">
        <v>4</v>
      </c>
      <c r="P5221" s="4">
        <v>33.251746199999999</v>
      </c>
      <c r="Q5221" s="4">
        <v>133.0069848</v>
      </c>
      <c r="R5221" t="s">
        <v>45</v>
      </c>
      <c r="S5221" t="b">
        <v>1</v>
      </c>
      <c r="T5221">
        <v>13.300698479999999</v>
      </c>
      <c r="U5221" t="b">
        <v>0</v>
      </c>
      <c r="V5221" t="s">
        <v>30</v>
      </c>
      <c r="W5221">
        <v>1</v>
      </c>
      <c r="X5221" t="s">
        <v>31</v>
      </c>
      <c r="Y5221" t="s">
        <v>50</v>
      </c>
      <c r="Z5221">
        <v>3</v>
      </c>
      <c r="AA5221" t="b">
        <v>1</v>
      </c>
    </row>
    <row r="5222" spans="1:27" x14ac:dyDescent="0.3">
      <c r="A5222">
        <v>5221</v>
      </c>
      <c r="B5222" s="1">
        <v>43454</v>
      </c>
      <c r="C5222" s="7">
        <f t="shared" si="162"/>
        <v>2018</v>
      </c>
      <c r="D5222" s="2">
        <v>0.99656250000000002</v>
      </c>
      <c r="E5222">
        <v>147</v>
      </c>
      <c r="F5222" s="3">
        <v>29</v>
      </c>
      <c r="G5222" s="3" t="str">
        <f t="shared" si="163"/>
        <v>Middle Age</v>
      </c>
      <c r="H5222" t="s">
        <v>25</v>
      </c>
      <c r="I5222" t="s">
        <v>52</v>
      </c>
      <c r="J5222">
        <v>48</v>
      </c>
      <c r="K5222" t="b">
        <v>0</v>
      </c>
      <c r="L5222">
        <v>445</v>
      </c>
      <c r="M5222" t="s">
        <v>35</v>
      </c>
      <c r="N5222" t="s">
        <v>36</v>
      </c>
      <c r="O5222">
        <v>5</v>
      </c>
      <c r="P5222" s="4">
        <v>37.236272370000002</v>
      </c>
      <c r="Q5222" s="4">
        <v>186.18136179999999</v>
      </c>
      <c r="R5222" t="s">
        <v>45</v>
      </c>
      <c r="S5222" t="b">
        <v>1</v>
      </c>
      <c r="T5222">
        <v>0</v>
      </c>
      <c r="U5222" t="b">
        <v>0</v>
      </c>
      <c r="V5222" t="s">
        <v>97</v>
      </c>
      <c r="W5222">
        <v>0</v>
      </c>
      <c r="X5222" t="s">
        <v>40</v>
      </c>
      <c r="Y5222" t="s">
        <v>32</v>
      </c>
      <c r="Z5222">
        <v>3</v>
      </c>
      <c r="AA5222" t="b">
        <v>1</v>
      </c>
    </row>
    <row r="5223" spans="1:27" x14ac:dyDescent="0.3">
      <c r="A5223">
        <v>5222</v>
      </c>
      <c r="B5223" s="1">
        <v>44871</v>
      </c>
      <c r="C5223" s="7">
        <f t="shared" si="162"/>
        <v>2022</v>
      </c>
      <c r="D5223" s="2">
        <v>0.9891550925925926</v>
      </c>
      <c r="E5223">
        <v>59</v>
      </c>
      <c r="F5223" s="3">
        <v>54</v>
      </c>
      <c r="G5223" s="3" t="str">
        <f t="shared" si="163"/>
        <v>Old</v>
      </c>
      <c r="H5223" t="s">
        <v>25</v>
      </c>
      <c r="I5223" t="s">
        <v>52</v>
      </c>
      <c r="J5223" t="s">
        <v>96</v>
      </c>
      <c r="K5223" t="b">
        <v>1</v>
      </c>
      <c r="L5223">
        <v>870</v>
      </c>
      <c r="M5223" t="s">
        <v>47</v>
      </c>
      <c r="N5223" t="s">
        <v>48</v>
      </c>
      <c r="O5223">
        <v>1</v>
      </c>
      <c r="P5223" s="4">
        <v>88.697408839999994</v>
      </c>
      <c r="Q5223" s="4">
        <v>88.697408839999994</v>
      </c>
      <c r="R5223" t="s">
        <v>29</v>
      </c>
      <c r="S5223" t="b">
        <v>1</v>
      </c>
      <c r="T5223">
        <v>8.8697408840000005</v>
      </c>
      <c r="U5223" t="b">
        <v>1</v>
      </c>
      <c r="V5223" t="s">
        <v>65</v>
      </c>
      <c r="W5223">
        <v>3</v>
      </c>
      <c r="X5223" t="s">
        <v>40</v>
      </c>
      <c r="Y5223" t="s">
        <v>50</v>
      </c>
      <c r="Z5223">
        <v>1</v>
      </c>
      <c r="AA5223" t="b">
        <v>0</v>
      </c>
    </row>
    <row r="5224" spans="1:27" x14ac:dyDescent="0.3">
      <c r="A5224">
        <v>5223</v>
      </c>
      <c r="B5224" s="1">
        <v>45232</v>
      </c>
      <c r="C5224" s="7">
        <f t="shared" si="162"/>
        <v>2023</v>
      </c>
      <c r="D5224" s="2">
        <v>2.9629629629629628E-3</v>
      </c>
      <c r="E5224">
        <v>151</v>
      </c>
      <c r="F5224" s="3">
        <v>22</v>
      </c>
      <c r="G5224" s="3" t="str">
        <f t="shared" si="163"/>
        <v>Young</v>
      </c>
      <c r="H5224" t="s">
        <v>33</v>
      </c>
      <c r="I5224" t="s">
        <v>44</v>
      </c>
      <c r="J5224" t="s">
        <v>96</v>
      </c>
      <c r="K5224" t="b">
        <v>1</v>
      </c>
      <c r="L5224">
        <v>144</v>
      </c>
      <c r="M5224" t="s">
        <v>53</v>
      </c>
      <c r="N5224" t="s">
        <v>54</v>
      </c>
      <c r="O5224">
        <v>2</v>
      </c>
      <c r="P5224" s="4">
        <v>54.59076271</v>
      </c>
      <c r="Q5224" s="4">
        <v>109.1815254</v>
      </c>
      <c r="R5224" t="s">
        <v>29</v>
      </c>
      <c r="S5224" t="b">
        <v>1</v>
      </c>
      <c r="T5224">
        <v>10.918152539999999</v>
      </c>
      <c r="U5224" t="b">
        <v>1</v>
      </c>
      <c r="V5224" t="s">
        <v>37</v>
      </c>
      <c r="W5224">
        <v>2</v>
      </c>
      <c r="X5224" t="s">
        <v>40</v>
      </c>
      <c r="Y5224" t="s">
        <v>50</v>
      </c>
      <c r="Z5224">
        <v>5</v>
      </c>
      <c r="AA5224" t="b">
        <v>1</v>
      </c>
    </row>
    <row r="5225" spans="1:27" x14ac:dyDescent="0.3">
      <c r="A5225">
        <v>5224</v>
      </c>
      <c r="B5225" s="1">
        <v>43772</v>
      </c>
      <c r="C5225" s="7">
        <f t="shared" si="162"/>
        <v>2019</v>
      </c>
      <c r="D5225" s="2">
        <v>5.4571759259259257E-2</v>
      </c>
      <c r="E5225">
        <v>28</v>
      </c>
      <c r="F5225" s="3">
        <v>47</v>
      </c>
      <c r="G5225" s="3" t="str">
        <f t="shared" si="163"/>
        <v>Old</v>
      </c>
      <c r="H5225" t="s">
        <v>25</v>
      </c>
      <c r="I5225" t="s">
        <v>55</v>
      </c>
      <c r="J5225" t="s">
        <v>96</v>
      </c>
      <c r="K5225" t="b">
        <v>1</v>
      </c>
      <c r="L5225">
        <v>259</v>
      </c>
      <c r="M5225" t="s">
        <v>27</v>
      </c>
      <c r="N5225" t="s">
        <v>28</v>
      </c>
      <c r="O5225">
        <v>3</v>
      </c>
      <c r="P5225" s="4">
        <v>16.382743399999999</v>
      </c>
      <c r="Q5225" s="4">
        <v>49.1482302</v>
      </c>
      <c r="R5225" t="s">
        <v>29</v>
      </c>
      <c r="S5225" t="b">
        <v>0</v>
      </c>
      <c r="T5225">
        <v>0</v>
      </c>
      <c r="U5225" t="b">
        <v>1</v>
      </c>
      <c r="V5225" t="s">
        <v>30</v>
      </c>
      <c r="W5225">
        <v>2</v>
      </c>
      <c r="X5225" t="s">
        <v>38</v>
      </c>
      <c r="Y5225" t="s">
        <v>41</v>
      </c>
      <c r="Z5225">
        <v>1</v>
      </c>
      <c r="AA5225" t="b">
        <v>0</v>
      </c>
    </row>
    <row r="5226" spans="1:27" x14ac:dyDescent="0.3">
      <c r="A5226">
        <v>5225</v>
      </c>
      <c r="B5226" s="1">
        <v>45282</v>
      </c>
      <c r="C5226" s="7">
        <f t="shared" si="162"/>
        <v>2023</v>
      </c>
      <c r="D5226" s="2">
        <v>0.95072916666666663</v>
      </c>
      <c r="E5226">
        <v>358</v>
      </c>
      <c r="F5226" s="3">
        <v>36</v>
      </c>
      <c r="G5226" s="3" t="str">
        <f t="shared" si="163"/>
        <v>Middle Age</v>
      </c>
      <c r="H5226" t="s">
        <v>33</v>
      </c>
      <c r="I5226" t="s">
        <v>64</v>
      </c>
      <c r="J5226">
        <v>12</v>
      </c>
      <c r="K5226" t="b">
        <v>0</v>
      </c>
      <c r="L5226">
        <v>936</v>
      </c>
      <c r="M5226" t="s">
        <v>53</v>
      </c>
      <c r="N5226" t="s">
        <v>54</v>
      </c>
      <c r="O5226">
        <v>2</v>
      </c>
      <c r="P5226" s="4">
        <v>19.86757841</v>
      </c>
      <c r="Q5226" s="4">
        <v>39.73515682</v>
      </c>
      <c r="R5226" t="s">
        <v>29</v>
      </c>
      <c r="S5226" t="b">
        <v>0</v>
      </c>
      <c r="T5226">
        <v>0</v>
      </c>
      <c r="U5226" t="b">
        <v>1</v>
      </c>
      <c r="V5226" t="s">
        <v>97</v>
      </c>
      <c r="W5226">
        <v>0</v>
      </c>
      <c r="X5226" t="s">
        <v>38</v>
      </c>
      <c r="Y5226" t="s">
        <v>32</v>
      </c>
      <c r="Z5226">
        <v>4</v>
      </c>
      <c r="AA5226" t="b">
        <v>0</v>
      </c>
    </row>
    <row r="5227" spans="1:27" x14ac:dyDescent="0.3">
      <c r="A5227">
        <v>5226</v>
      </c>
      <c r="B5227" s="1">
        <v>43428</v>
      </c>
      <c r="C5227" s="7">
        <f t="shared" si="162"/>
        <v>2018</v>
      </c>
      <c r="D5227" s="2">
        <v>0.31119212962962967</v>
      </c>
      <c r="E5227">
        <v>379</v>
      </c>
      <c r="F5227" s="3">
        <v>52</v>
      </c>
      <c r="G5227" s="3" t="str">
        <f t="shared" si="163"/>
        <v>Old</v>
      </c>
      <c r="H5227" t="s">
        <v>51</v>
      </c>
      <c r="I5227" t="s">
        <v>68</v>
      </c>
      <c r="J5227">
        <v>31</v>
      </c>
      <c r="K5227" t="b">
        <v>0</v>
      </c>
      <c r="L5227">
        <v>4</v>
      </c>
      <c r="M5227" t="s">
        <v>58</v>
      </c>
      <c r="N5227" t="s">
        <v>59</v>
      </c>
      <c r="O5227">
        <v>2</v>
      </c>
      <c r="P5227" s="4">
        <v>59.75727028</v>
      </c>
      <c r="Q5227" s="4">
        <v>119.5145406</v>
      </c>
      <c r="R5227" t="s">
        <v>29</v>
      </c>
      <c r="S5227" t="b">
        <v>0</v>
      </c>
      <c r="T5227">
        <v>11.95145406</v>
      </c>
      <c r="U5227" t="b">
        <v>1</v>
      </c>
      <c r="V5227" t="s">
        <v>97</v>
      </c>
      <c r="W5227">
        <v>0</v>
      </c>
      <c r="X5227" t="s">
        <v>40</v>
      </c>
      <c r="Y5227" t="s">
        <v>50</v>
      </c>
      <c r="Z5227">
        <v>2</v>
      </c>
      <c r="AA5227" t="b">
        <v>1</v>
      </c>
    </row>
    <row r="5228" spans="1:27" x14ac:dyDescent="0.3">
      <c r="A5228">
        <v>5227</v>
      </c>
      <c r="B5228" s="1">
        <v>44516</v>
      </c>
      <c r="C5228" s="7">
        <f t="shared" si="162"/>
        <v>2021</v>
      </c>
      <c r="D5228" s="2">
        <v>0.59622685185185187</v>
      </c>
      <c r="E5228">
        <v>28</v>
      </c>
      <c r="F5228" s="3">
        <v>26</v>
      </c>
      <c r="G5228" s="3" t="str">
        <f t="shared" si="163"/>
        <v>Middle Age</v>
      </c>
      <c r="H5228" t="s">
        <v>51</v>
      </c>
      <c r="I5228" t="s">
        <v>55</v>
      </c>
      <c r="J5228" t="s">
        <v>96</v>
      </c>
      <c r="K5228" t="b">
        <v>1</v>
      </c>
      <c r="L5228">
        <v>932</v>
      </c>
      <c r="M5228" t="s">
        <v>58</v>
      </c>
      <c r="N5228" t="s">
        <v>59</v>
      </c>
      <c r="O5228">
        <v>1</v>
      </c>
      <c r="P5228" s="4">
        <v>39.416674479999998</v>
      </c>
      <c r="Q5228" s="4">
        <v>39.416674479999998</v>
      </c>
      <c r="R5228" t="s">
        <v>43</v>
      </c>
      <c r="S5228" t="b">
        <v>0</v>
      </c>
      <c r="T5228">
        <v>3.941667448</v>
      </c>
      <c r="U5228" t="b">
        <v>1</v>
      </c>
      <c r="V5228" t="s">
        <v>30</v>
      </c>
      <c r="W5228">
        <v>3</v>
      </c>
      <c r="X5228" t="s">
        <v>40</v>
      </c>
      <c r="Y5228" t="s">
        <v>50</v>
      </c>
      <c r="Z5228">
        <v>4</v>
      </c>
      <c r="AA5228" t="b">
        <v>0</v>
      </c>
    </row>
    <row r="5229" spans="1:27" x14ac:dyDescent="0.3">
      <c r="A5229">
        <v>5228</v>
      </c>
      <c r="B5229" s="1">
        <v>43788</v>
      </c>
      <c r="C5229" s="7">
        <f t="shared" si="162"/>
        <v>2019</v>
      </c>
      <c r="D5229" s="2">
        <v>0.60103009259259255</v>
      </c>
      <c r="E5229">
        <v>371</v>
      </c>
      <c r="F5229" s="3">
        <v>26</v>
      </c>
      <c r="G5229" s="3" t="str">
        <f t="shared" si="163"/>
        <v>Middle Age</v>
      </c>
      <c r="H5229" t="s">
        <v>51</v>
      </c>
      <c r="I5229" t="s">
        <v>61</v>
      </c>
      <c r="J5229">
        <v>50</v>
      </c>
      <c r="K5229" t="b">
        <v>0</v>
      </c>
      <c r="L5229">
        <v>173</v>
      </c>
      <c r="M5229" t="s">
        <v>47</v>
      </c>
      <c r="N5229" t="s">
        <v>48</v>
      </c>
      <c r="O5229">
        <v>2</v>
      </c>
      <c r="P5229" s="4">
        <v>97.908168020000005</v>
      </c>
      <c r="Q5229" s="4">
        <v>195.81633600000001</v>
      </c>
      <c r="R5229" t="s">
        <v>49</v>
      </c>
      <c r="S5229" t="b">
        <v>0</v>
      </c>
      <c r="T5229">
        <v>0</v>
      </c>
      <c r="U5229" t="b">
        <v>0</v>
      </c>
      <c r="V5229" t="s">
        <v>97</v>
      </c>
      <c r="W5229">
        <v>0</v>
      </c>
      <c r="X5229" t="s">
        <v>38</v>
      </c>
      <c r="Y5229" t="s">
        <v>32</v>
      </c>
      <c r="Z5229">
        <v>1</v>
      </c>
      <c r="AA5229" t="b">
        <v>1</v>
      </c>
    </row>
    <row r="5230" spans="1:27" x14ac:dyDescent="0.3">
      <c r="A5230">
        <v>5229</v>
      </c>
      <c r="B5230" s="1">
        <v>44875</v>
      </c>
      <c r="C5230" s="7">
        <f t="shared" si="162"/>
        <v>2022</v>
      </c>
      <c r="D5230" s="2">
        <v>0.22722222222222221</v>
      </c>
      <c r="E5230">
        <v>269</v>
      </c>
      <c r="F5230" s="3">
        <v>69</v>
      </c>
      <c r="G5230" s="3" t="str">
        <f t="shared" si="163"/>
        <v>Old</v>
      </c>
      <c r="H5230" t="s">
        <v>33</v>
      </c>
      <c r="I5230" t="s">
        <v>34</v>
      </c>
      <c r="J5230" t="s">
        <v>96</v>
      </c>
      <c r="K5230" t="b">
        <v>1</v>
      </c>
      <c r="L5230">
        <v>401</v>
      </c>
      <c r="M5230" t="s">
        <v>27</v>
      </c>
      <c r="N5230" t="s">
        <v>28</v>
      </c>
      <c r="O5230">
        <v>5</v>
      </c>
      <c r="P5230" s="4">
        <v>69.682722990000002</v>
      </c>
      <c r="Q5230" s="4">
        <v>348.41361499999999</v>
      </c>
      <c r="R5230" t="s">
        <v>29</v>
      </c>
      <c r="S5230" t="b">
        <v>0</v>
      </c>
      <c r="T5230">
        <v>34.841361499999998</v>
      </c>
      <c r="U5230" t="b">
        <v>1</v>
      </c>
      <c r="V5230" t="s">
        <v>65</v>
      </c>
      <c r="W5230">
        <v>1</v>
      </c>
      <c r="X5230" t="s">
        <v>38</v>
      </c>
      <c r="Y5230" t="s">
        <v>50</v>
      </c>
      <c r="Z5230">
        <v>3</v>
      </c>
      <c r="AA5230" t="b">
        <v>0</v>
      </c>
    </row>
    <row r="5231" spans="1:27" x14ac:dyDescent="0.3">
      <c r="A5231">
        <v>5230</v>
      </c>
      <c r="B5231" s="1">
        <v>44163</v>
      </c>
      <c r="C5231" s="7">
        <f t="shared" si="162"/>
        <v>2020</v>
      </c>
      <c r="D5231" s="2">
        <v>0.56106481481481485</v>
      </c>
      <c r="E5231">
        <v>82</v>
      </c>
      <c r="F5231" s="3">
        <v>69</v>
      </c>
      <c r="G5231" s="3" t="str">
        <f t="shared" si="163"/>
        <v>Old</v>
      </c>
      <c r="H5231" t="s">
        <v>25</v>
      </c>
      <c r="I5231" t="s">
        <v>62</v>
      </c>
      <c r="J5231" t="s">
        <v>96</v>
      </c>
      <c r="K5231" t="b">
        <v>1</v>
      </c>
      <c r="L5231">
        <v>286</v>
      </c>
      <c r="M5231" t="s">
        <v>47</v>
      </c>
      <c r="N5231" t="s">
        <v>48</v>
      </c>
      <c r="O5231">
        <v>2</v>
      </c>
      <c r="P5231" s="4">
        <v>54.793453309999997</v>
      </c>
      <c r="Q5231" s="4">
        <v>109.58690660000001</v>
      </c>
      <c r="R5231" t="s">
        <v>43</v>
      </c>
      <c r="S5231" t="b">
        <v>1</v>
      </c>
      <c r="T5231">
        <v>10.95869066</v>
      </c>
      <c r="U5231" t="b">
        <v>1</v>
      </c>
      <c r="V5231" t="s">
        <v>37</v>
      </c>
      <c r="W5231">
        <v>1</v>
      </c>
      <c r="X5231" t="s">
        <v>38</v>
      </c>
      <c r="Y5231" t="s">
        <v>50</v>
      </c>
      <c r="Z5231">
        <v>5</v>
      </c>
      <c r="AA5231" t="b">
        <v>0</v>
      </c>
    </row>
    <row r="5232" spans="1:27" x14ac:dyDescent="0.3">
      <c r="A5232">
        <v>5231</v>
      </c>
      <c r="B5232" s="1">
        <v>43781</v>
      </c>
      <c r="C5232" s="7">
        <f t="shared" si="162"/>
        <v>2019</v>
      </c>
      <c r="D5232" s="2">
        <v>0.71202546296296287</v>
      </c>
      <c r="E5232">
        <v>171</v>
      </c>
      <c r="F5232" s="3">
        <v>26</v>
      </c>
      <c r="G5232" s="3" t="str">
        <f t="shared" si="163"/>
        <v>Middle Age</v>
      </c>
      <c r="H5232" t="s">
        <v>25</v>
      </c>
      <c r="I5232" t="s">
        <v>68</v>
      </c>
      <c r="J5232">
        <v>56</v>
      </c>
      <c r="K5232" t="b">
        <v>0</v>
      </c>
      <c r="L5232">
        <v>110</v>
      </c>
      <c r="M5232" t="s">
        <v>35</v>
      </c>
      <c r="N5232" t="s">
        <v>36</v>
      </c>
      <c r="O5232">
        <v>5</v>
      </c>
      <c r="P5232" s="4">
        <v>74.847934219999999</v>
      </c>
      <c r="Q5232" s="4">
        <v>374.23967110000001</v>
      </c>
      <c r="R5232" t="s">
        <v>45</v>
      </c>
      <c r="S5232" t="b">
        <v>0</v>
      </c>
      <c r="T5232">
        <v>0</v>
      </c>
      <c r="U5232" t="b">
        <v>0</v>
      </c>
      <c r="V5232" t="s">
        <v>97</v>
      </c>
      <c r="W5232">
        <v>0</v>
      </c>
      <c r="X5232" t="s">
        <v>40</v>
      </c>
      <c r="Y5232" t="s">
        <v>32</v>
      </c>
      <c r="Z5232">
        <v>5</v>
      </c>
      <c r="AA5232" t="b">
        <v>1</v>
      </c>
    </row>
    <row r="5233" spans="1:27" x14ac:dyDescent="0.3">
      <c r="A5233">
        <v>5232</v>
      </c>
      <c r="B5233" s="1">
        <v>44532</v>
      </c>
      <c r="C5233" s="7">
        <f t="shared" si="162"/>
        <v>2021</v>
      </c>
      <c r="D5233" s="2">
        <v>0.36812500000000004</v>
      </c>
      <c r="E5233">
        <v>165</v>
      </c>
      <c r="F5233" s="3">
        <v>18</v>
      </c>
      <c r="G5233" s="3" t="str">
        <f t="shared" si="163"/>
        <v>Young</v>
      </c>
      <c r="H5233" t="s">
        <v>51</v>
      </c>
      <c r="I5233" t="s">
        <v>42</v>
      </c>
      <c r="J5233">
        <v>88</v>
      </c>
      <c r="K5233" t="b">
        <v>0</v>
      </c>
      <c r="L5233">
        <v>582</v>
      </c>
      <c r="M5233" t="s">
        <v>35</v>
      </c>
      <c r="N5233" t="s">
        <v>36</v>
      </c>
      <c r="O5233">
        <v>4</v>
      </c>
      <c r="P5233" s="4">
        <v>89.628479400000003</v>
      </c>
      <c r="Q5233" s="4">
        <v>358.51391760000001</v>
      </c>
      <c r="R5233" t="s">
        <v>43</v>
      </c>
      <c r="S5233" t="b">
        <v>0</v>
      </c>
      <c r="T5233">
        <v>0</v>
      </c>
      <c r="U5233" t="b">
        <v>1</v>
      </c>
      <c r="V5233" t="s">
        <v>97</v>
      </c>
      <c r="W5233">
        <v>0</v>
      </c>
      <c r="X5233" t="s">
        <v>40</v>
      </c>
      <c r="Y5233" t="s">
        <v>32</v>
      </c>
      <c r="Z5233">
        <v>4</v>
      </c>
      <c r="AA5233" t="b">
        <v>1</v>
      </c>
    </row>
    <row r="5234" spans="1:27" x14ac:dyDescent="0.3">
      <c r="A5234">
        <v>5233</v>
      </c>
      <c r="B5234" s="1">
        <v>44192</v>
      </c>
      <c r="C5234" s="7">
        <f t="shared" si="162"/>
        <v>2020</v>
      </c>
      <c r="D5234" s="2">
        <v>0.24136574074074071</v>
      </c>
      <c r="E5234">
        <v>93</v>
      </c>
      <c r="F5234" s="3">
        <v>57</v>
      </c>
      <c r="G5234" s="3" t="str">
        <f t="shared" si="163"/>
        <v>Old</v>
      </c>
      <c r="H5234" t="s">
        <v>25</v>
      </c>
      <c r="I5234" t="s">
        <v>42</v>
      </c>
      <c r="J5234">
        <v>61</v>
      </c>
      <c r="K5234" t="b">
        <v>0</v>
      </c>
      <c r="L5234">
        <v>551</v>
      </c>
      <c r="M5234" t="s">
        <v>27</v>
      </c>
      <c r="N5234" t="s">
        <v>28</v>
      </c>
      <c r="O5234">
        <v>5</v>
      </c>
      <c r="P5234" s="4">
        <v>46.148167979999997</v>
      </c>
      <c r="Q5234" s="4">
        <v>230.7408399</v>
      </c>
      <c r="R5234" t="s">
        <v>43</v>
      </c>
      <c r="S5234" t="b">
        <v>1</v>
      </c>
      <c r="T5234">
        <v>23.074083989999998</v>
      </c>
      <c r="U5234" t="b">
        <v>0</v>
      </c>
      <c r="V5234" t="s">
        <v>97</v>
      </c>
      <c r="W5234">
        <v>0</v>
      </c>
      <c r="X5234" t="s">
        <v>31</v>
      </c>
      <c r="Y5234" t="s">
        <v>50</v>
      </c>
      <c r="Z5234">
        <v>4</v>
      </c>
      <c r="AA5234" t="b">
        <v>0</v>
      </c>
    </row>
    <row r="5235" spans="1:27" x14ac:dyDescent="0.3">
      <c r="A5235">
        <v>5234</v>
      </c>
      <c r="B5235" s="1">
        <v>44517</v>
      </c>
      <c r="C5235" s="7">
        <f t="shared" si="162"/>
        <v>2021</v>
      </c>
      <c r="D5235" s="2">
        <v>0.61848379629629624</v>
      </c>
      <c r="E5235">
        <v>24</v>
      </c>
      <c r="F5235" s="3">
        <v>68</v>
      </c>
      <c r="G5235" s="3" t="str">
        <f t="shared" si="163"/>
        <v>Old</v>
      </c>
      <c r="H5235" t="s">
        <v>51</v>
      </c>
      <c r="I5235" t="s">
        <v>39</v>
      </c>
      <c r="J5235">
        <v>55</v>
      </c>
      <c r="K5235" t="b">
        <v>0</v>
      </c>
      <c r="L5235">
        <v>730</v>
      </c>
      <c r="M5235" t="s">
        <v>27</v>
      </c>
      <c r="N5235" t="s">
        <v>28</v>
      </c>
      <c r="O5235">
        <v>1</v>
      </c>
      <c r="P5235" s="4">
        <v>18.594525900000001</v>
      </c>
      <c r="Q5235" s="4">
        <v>18.594525900000001</v>
      </c>
      <c r="R5235" t="s">
        <v>45</v>
      </c>
      <c r="S5235" t="b">
        <v>1</v>
      </c>
      <c r="T5235">
        <v>0</v>
      </c>
      <c r="U5235" t="b">
        <v>1</v>
      </c>
      <c r="V5235" t="s">
        <v>97</v>
      </c>
      <c r="W5235">
        <v>0</v>
      </c>
      <c r="X5235" t="s">
        <v>40</v>
      </c>
      <c r="Y5235" t="s">
        <v>41</v>
      </c>
      <c r="Z5235">
        <v>4</v>
      </c>
      <c r="AA5235" t="b">
        <v>0</v>
      </c>
    </row>
    <row r="5236" spans="1:27" x14ac:dyDescent="0.3">
      <c r="A5236">
        <v>5235</v>
      </c>
      <c r="B5236" s="1">
        <v>43454</v>
      </c>
      <c r="C5236" s="7">
        <f t="shared" si="162"/>
        <v>2018</v>
      </c>
      <c r="D5236" s="2">
        <v>0.54162037037037036</v>
      </c>
      <c r="E5236">
        <v>17</v>
      </c>
      <c r="F5236" s="3">
        <v>51</v>
      </c>
      <c r="G5236" s="3" t="str">
        <f t="shared" si="163"/>
        <v>Old</v>
      </c>
      <c r="H5236" t="s">
        <v>33</v>
      </c>
      <c r="I5236" t="s">
        <v>46</v>
      </c>
      <c r="J5236">
        <v>28</v>
      </c>
      <c r="K5236" t="b">
        <v>0</v>
      </c>
      <c r="L5236">
        <v>653</v>
      </c>
      <c r="M5236" t="s">
        <v>27</v>
      </c>
      <c r="N5236" t="s">
        <v>28</v>
      </c>
      <c r="O5236">
        <v>2</v>
      </c>
      <c r="P5236" s="4">
        <v>14.70761527</v>
      </c>
      <c r="Q5236" s="4">
        <v>29.41523054</v>
      </c>
      <c r="R5236" t="s">
        <v>45</v>
      </c>
      <c r="S5236" t="b">
        <v>0</v>
      </c>
      <c r="T5236">
        <v>0</v>
      </c>
      <c r="U5236" t="b">
        <v>1</v>
      </c>
      <c r="V5236" t="s">
        <v>97</v>
      </c>
      <c r="W5236">
        <v>0</v>
      </c>
      <c r="X5236" t="s">
        <v>38</v>
      </c>
      <c r="Y5236" t="s">
        <v>32</v>
      </c>
      <c r="Z5236">
        <v>4</v>
      </c>
      <c r="AA5236" t="b">
        <v>1</v>
      </c>
    </row>
    <row r="5237" spans="1:27" x14ac:dyDescent="0.3">
      <c r="A5237">
        <v>5236</v>
      </c>
      <c r="B5237" s="1">
        <v>43797</v>
      </c>
      <c r="C5237" s="7">
        <f t="shared" si="162"/>
        <v>2019</v>
      </c>
      <c r="D5237" s="2">
        <v>0.83724537037037028</v>
      </c>
      <c r="E5237">
        <v>255</v>
      </c>
      <c r="F5237" s="3">
        <v>21</v>
      </c>
      <c r="G5237" s="3" t="str">
        <f t="shared" si="163"/>
        <v>Young</v>
      </c>
      <c r="H5237" t="s">
        <v>25</v>
      </c>
      <c r="I5237" t="s">
        <v>63</v>
      </c>
      <c r="J5237">
        <v>78</v>
      </c>
      <c r="K5237" t="b">
        <v>0</v>
      </c>
      <c r="L5237">
        <v>589</v>
      </c>
      <c r="M5237" t="s">
        <v>47</v>
      </c>
      <c r="N5237" t="s">
        <v>48</v>
      </c>
      <c r="O5237">
        <v>2</v>
      </c>
      <c r="P5237" s="4">
        <v>36.4479118</v>
      </c>
      <c r="Q5237" s="4">
        <v>72.8958236</v>
      </c>
      <c r="R5237" t="s">
        <v>43</v>
      </c>
      <c r="S5237" t="b">
        <v>1</v>
      </c>
      <c r="T5237">
        <v>7.2895823599999998</v>
      </c>
      <c r="U5237" t="b">
        <v>0</v>
      </c>
      <c r="V5237" t="s">
        <v>97</v>
      </c>
      <c r="W5237">
        <v>0</v>
      </c>
      <c r="X5237" t="s">
        <v>31</v>
      </c>
      <c r="Y5237" t="s">
        <v>50</v>
      </c>
      <c r="Z5237">
        <v>5</v>
      </c>
      <c r="AA5237" t="b">
        <v>0</v>
      </c>
    </row>
    <row r="5238" spans="1:27" x14ac:dyDescent="0.3">
      <c r="A5238">
        <v>5237</v>
      </c>
      <c r="B5238" s="1">
        <v>45234</v>
      </c>
      <c r="C5238" s="7">
        <f t="shared" si="162"/>
        <v>2023</v>
      </c>
      <c r="D5238" s="2">
        <v>0.31090277777777781</v>
      </c>
      <c r="E5238">
        <v>232</v>
      </c>
      <c r="F5238" s="3">
        <v>30</v>
      </c>
      <c r="G5238" s="3" t="str">
        <f t="shared" si="163"/>
        <v>Middle Age</v>
      </c>
      <c r="H5238" t="s">
        <v>51</v>
      </c>
      <c r="I5238" t="s">
        <v>67</v>
      </c>
      <c r="J5238">
        <v>51</v>
      </c>
      <c r="K5238" t="b">
        <v>0</v>
      </c>
      <c r="L5238">
        <v>563</v>
      </c>
      <c r="M5238" t="s">
        <v>53</v>
      </c>
      <c r="N5238" t="s">
        <v>54</v>
      </c>
      <c r="O5238">
        <v>3</v>
      </c>
      <c r="P5238" s="4">
        <v>27.525144690000001</v>
      </c>
      <c r="Q5238" s="4">
        <v>82.575434060000006</v>
      </c>
      <c r="R5238" t="s">
        <v>49</v>
      </c>
      <c r="S5238" t="b">
        <v>0</v>
      </c>
      <c r="T5238">
        <v>8.2575434059999999</v>
      </c>
      <c r="U5238" t="b">
        <v>0</v>
      </c>
      <c r="V5238" t="s">
        <v>97</v>
      </c>
      <c r="W5238">
        <v>0</v>
      </c>
      <c r="X5238" t="s">
        <v>38</v>
      </c>
      <c r="Y5238" t="s">
        <v>50</v>
      </c>
      <c r="Z5238">
        <v>1</v>
      </c>
      <c r="AA5238" t="b">
        <v>1</v>
      </c>
    </row>
    <row r="5239" spans="1:27" x14ac:dyDescent="0.3">
      <c r="A5239">
        <v>5238</v>
      </c>
      <c r="B5239" s="1">
        <v>44163</v>
      </c>
      <c r="C5239" s="7">
        <f t="shared" si="162"/>
        <v>2020</v>
      </c>
      <c r="D5239" s="2">
        <v>0.85115740740740742</v>
      </c>
      <c r="E5239">
        <v>147</v>
      </c>
      <c r="F5239" s="3">
        <v>44</v>
      </c>
      <c r="G5239" s="3" t="str">
        <f t="shared" si="163"/>
        <v>Middle Age</v>
      </c>
      <c r="H5239" t="s">
        <v>51</v>
      </c>
      <c r="I5239" t="s">
        <v>63</v>
      </c>
      <c r="J5239" t="s">
        <v>96</v>
      </c>
      <c r="K5239" t="b">
        <v>1</v>
      </c>
      <c r="L5239">
        <v>233</v>
      </c>
      <c r="M5239" t="s">
        <v>27</v>
      </c>
      <c r="N5239" t="s">
        <v>28</v>
      </c>
      <c r="O5239">
        <v>5</v>
      </c>
      <c r="P5239" s="4">
        <v>18.504612989999998</v>
      </c>
      <c r="Q5239" s="4">
        <v>92.523064969999993</v>
      </c>
      <c r="R5239" t="s">
        <v>49</v>
      </c>
      <c r="S5239" t="b">
        <v>0</v>
      </c>
      <c r="T5239">
        <v>9.2523064969999993</v>
      </c>
      <c r="U5239" t="b">
        <v>1</v>
      </c>
      <c r="V5239" t="s">
        <v>37</v>
      </c>
      <c r="W5239">
        <v>5</v>
      </c>
      <c r="X5239" t="s">
        <v>38</v>
      </c>
      <c r="Y5239" t="s">
        <v>50</v>
      </c>
      <c r="Z5239">
        <v>3</v>
      </c>
      <c r="AA5239" t="b">
        <v>0</v>
      </c>
    </row>
    <row r="5240" spans="1:27" x14ac:dyDescent="0.3">
      <c r="A5240">
        <v>5239</v>
      </c>
      <c r="B5240" s="1">
        <v>44192</v>
      </c>
      <c r="C5240" s="7">
        <f t="shared" si="162"/>
        <v>2020</v>
      </c>
      <c r="D5240" s="2">
        <v>0.67696759259259265</v>
      </c>
      <c r="E5240">
        <v>71</v>
      </c>
      <c r="F5240" s="3">
        <v>46</v>
      </c>
      <c r="G5240" s="3" t="str">
        <f t="shared" si="163"/>
        <v>Old</v>
      </c>
      <c r="H5240" t="s">
        <v>51</v>
      </c>
      <c r="I5240" t="s">
        <v>42</v>
      </c>
      <c r="J5240" t="s">
        <v>96</v>
      </c>
      <c r="K5240" t="b">
        <v>1</v>
      </c>
      <c r="L5240">
        <v>168</v>
      </c>
      <c r="M5240" t="s">
        <v>53</v>
      </c>
      <c r="N5240" t="s">
        <v>54</v>
      </c>
      <c r="O5240">
        <v>2</v>
      </c>
      <c r="P5240" s="4">
        <v>69.867619779999998</v>
      </c>
      <c r="Q5240" s="4">
        <v>139.7352396</v>
      </c>
      <c r="R5240" t="s">
        <v>45</v>
      </c>
      <c r="S5240" t="b">
        <v>1</v>
      </c>
      <c r="T5240">
        <v>0</v>
      </c>
      <c r="U5240" t="b">
        <v>1</v>
      </c>
      <c r="V5240" t="s">
        <v>65</v>
      </c>
      <c r="W5240">
        <v>1</v>
      </c>
      <c r="X5240" t="s">
        <v>31</v>
      </c>
      <c r="Y5240" t="s">
        <v>41</v>
      </c>
      <c r="Z5240">
        <v>5</v>
      </c>
      <c r="AA5240" t="b">
        <v>0</v>
      </c>
    </row>
    <row r="5241" spans="1:27" x14ac:dyDescent="0.3">
      <c r="A5241">
        <v>5240</v>
      </c>
      <c r="B5241" s="1">
        <v>44902</v>
      </c>
      <c r="C5241" s="7">
        <f t="shared" si="162"/>
        <v>2022</v>
      </c>
      <c r="D5241" s="2">
        <v>0.87745370370370368</v>
      </c>
      <c r="E5241">
        <v>312</v>
      </c>
      <c r="F5241" s="3">
        <v>64</v>
      </c>
      <c r="G5241" s="3" t="str">
        <f t="shared" si="163"/>
        <v>Old</v>
      </c>
      <c r="H5241" t="s">
        <v>33</v>
      </c>
      <c r="I5241" t="s">
        <v>57</v>
      </c>
      <c r="J5241" t="s">
        <v>96</v>
      </c>
      <c r="K5241" t="b">
        <v>1</v>
      </c>
      <c r="L5241">
        <v>757</v>
      </c>
      <c r="M5241" t="s">
        <v>47</v>
      </c>
      <c r="N5241" t="s">
        <v>48</v>
      </c>
      <c r="O5241">
        <v>3</v>
      </c>
      <c r="P5241" s="4">
        <v>71.702418499999993</v>
      </c>
      <c r="Q5241" s="4">
        <v>215.10725550000001</v>
      </c>
      <c r="R5241" t="s">
        <v>29</v>
      </c>
      <c r="S5241" t="b">
        <v>0</v>
      </c>
      <c r="T5241">
        <v>0</v>
      </c>
      <c r="U5241" t="b">
        <v>0</v>
      </c>
      <c r="V5241" t="s">
        <v>37</v>
      </c>
      <c r="W5241">
        <v>5</v>
      </c>
      <c r="X5241" t="s">
        <v>40</v>
      </c>
      <c r="Y5241" t="s">
        <v>32</v>
      </c>
      <c r="Z5241">
        <v>3</v>
      </c>
      <c r="AA5241" t="b">
        <v>0</v>
      </c>
    </row>
    <row r="5242" spans="1:27" x14ac:dyDescent="0.3">
      <c r="A5242">
        <v>5241</v>
      </c>
      <c r="B5242" s="1">
        <v>45253</v>
      </c>
      <c r="C5242" s="7">
        <f t="shared" si="162"/>
        <v>2023</v>
      </c>
      <c r="D5242" s="2">
        <v>0.36591435185185189</v>
      </c>
      <c r="E5242">
        <v>4</v>
      </c>
      <c r="F5242" s="3">
        <v>24</v>
      </c>
      <c r="G5242" s="3" t="str">
        <f t="shared" si="163"/>
        <v>Young</v>
      </c>
      <c r="H5242" t="s">
        <v>25</v>
      </c>
      <c r="I5242" t="s">
        <v>55</v>
      </c>
      <c r="J5242" t="s">
        <v>96</v>
      </c>
      <c r="K5242" t="b">
        <v>1</v>
      </c>
      <c r="L5242">
        <v>654</v>
      </c>
      <c r="M5242" t="s">
        <v>27</v>
      </c>
      <c r="N5242" t="s">
        <v>28</v>
      </c>
      <c r="O5242">
        <v>5</v>
      </c>
      <c r="P5242" s="4">
        <v>96.733183870000005</v>
      </c>
      <c r="Q5242" s="4">
        <v>483.66591929999998</v>
      </c>
      <c r="R5242" t="s">
        <v>49</v>
      </c>
      <c r="S5242" t="b">
        <v>1</v>
      </c>
      <c r="T5242">
        <v>48.366591929999998</v>
      </c>
      <c r="U5242" t="b">
        <v>1</v>
      </c>
      <c r="V5242" t="s">
        <v>30</v>
      </c>
      <c r="W5242">
        <v>4</v>
      </c>
      <c r="X5242" t="s">
        <v>38</v>
      </c>
      <c r="Y5242" t="s">
        <v>50</v>
      </c>
      <c r="Z5242">
        <v>4</v>
      </c>
      <c r="AA5242" t="b">
        <v>0</v>
      </c>
    </row>
    <row r="5243" spans="1:27" x14ac:dyDescent="0.3">
      <c r="A5243">
        <v>5242</v>
      </c>
      <c r="B5243" s="1">
        <v>43802</v>
      </c>
      <c r="C5243" s="7">
        <f t="shared" si="162"/>
        <v>2019</v>
      </c>
      <c r="D5243" s="2">
        <v>0.89564814814814808</v>
      </c>
      <c r="E5243">
        <v>162</v>
      </c>
      <c r="F5243" s="3">
        <v>25</v>
      </c>
      <c r="G5243" s="3" t="str">
        <f t="shared" si="163"/>
        <v>Middle Age</v>
      </c>
      <c r="H5243" t="s">
        <v>51</v>
      </c>
      <c r="I5243" t="s">
        <v>52</v>
      </c>
      <c r="J5243" t="s">
        <v>96</v>
      </c>
      <c r="K5243" t="b">
        <v>1</v>
      </c>
      <c r="L5243">
        <v>523</v>
      </c>
      <c r="M5243" t="s">
        <v>27</v>
      </c>
      <c r="N5243" t="s">
        <v>28</v>
      </c>
      <c r="O5243">
        <v>4</v>
      </c>
      <c r="P5243" s="4">
        <v>93.326877609999997</v>
      </c>
      <c r="Q5243" s="4">
        <v>373.30751040000001</v>
      </c>
      <c r="R5243" t="s">
        <v>29</v>
      </c>
      <c r="S5243" t="b">
        <v>1</v>
      </c>
      <c r="T5243">
        <v>0</v>
      </c>
      <c r="U5243" t="b">
        <v>0</v>
      </c>
      <c r="V5243" t="s">
        <v>37</v>
      </c>
      <c r="W5243">
        <v>4</v>
      </c>
      <c r="X5243" t="s">
        <v>40</v>
      </c>
      <c r="Y5243" t="s">
        <v>32</v>
      </c>
      <c r="Z5243">
        <v>2</v>
      </c>
      <c r="AA5243" t="b">
        <v>1</v>
      </c>
    </row>
    <row r="5244" spans="1:27" x14ac:dyDescent="0.3">
      <c r="A5244">
        <v>5243</v>
      </c>
      <c r="B5244" s="1">
        <v>44885</v>
      </c>
      <c r="C5244" s="7">
        <f t="shared" si="162"/>
        <v>2022</v>
      </c>
      <c r="D5244" s="2">
        <v>0.3956944444444444</v>
      </c>
      <c r="E5244">
        <v>4</v>
      </c>
      <c r="F5244" s="3">
        <v>22</v>
      </c>
      <c r="G5244" s="3" t="str">
        <f t="shared" si="163"/>
        <v>Young</v>
      </c>
      <c r="H5244" t="s">
        <v>51</v>
      </c>
      <c r="I5244" t="s">
        <v>67</v>
      </c>
      <c r="J5244">
        <v>94</v>
      </c>
      <c r="K5244" t="b">
        <v>0</v>
      </c>
      <c r="L5244">
        <v>293</v>
      </c>
      <c r="M5244" t="s">
        <v>27</v>
      </c>
      <c r="N5244" t="s">
        <v>28</v>
      </c>
      <c r="O5244">
        <v>2</v>
      </c>
      <c r="P5244" s="4">
        <v>91.973415439999997</v>
      </c>
      <c r="Q5244" s="4">
        <v>183.94683090000001</v>
      </c>
      <c r="R5244" t="s">
        <v>29</v>
      </c>
      <c r="S5244" t="b">
        <v>0</v>
      </c>
      <c r="T5244">
        <v>18.394683090000001</v>
      </c>
      <c r="U5244" t="b">
        <v>1</v>
      </c>
      <c r="V5244" t="s">
        <v>97</v>
      </c>
      <c r="W5244">
        <v>0</v>
      </c>
      <c r="X5244" t="s">
        <v>40</v>
      </c>
      <c r="Y5244" t="s">
        <v>50</v>
      </c>
      <c r="Z5244">
        <v>3</v>
      </c>
      <c r="AA5244" t="b">
        <v>0</v>
      </c>
    </row>
    <row r="5245" spans="1:27" x14ac:dyDescent="0.3">
      <c r="A5245">
        <v>5244</v>
      </c>
      <c r="B5245" s="1">
        <v>44526</v>
      </c>
      <c r="C5245" s="7">
        <f t="shared" si="162"/>
        <v>2021</v>
      </c>
      <c r="D5245" s="2">
        <v>0.47106481481481483</v>
      </c>
      <c r="E5245">
        <v>461</v>
      </c>
      <c r="F5245" s="3">
        <v>18</v>
      </c>
      <c r="G5245" s="3" t="str">
        <f t="shared" si="163"/>
        <v>Young</v>
      </c>
      <c r="H5245" t="s">
        <v>25</v>
      </c>
      <c r="I5245" t="s">
        <v>46</v>
      </c>
      <c r="J5245">
        <v>98</v>
      </c>
      <c r="K5245" t="b">
        <v>0</v>
      </c>
      <c r="L5245">
        <v>248</v>
      </c>
      <c r="M5245" t="s">
        <v>58</v>
      </c>
      <c r="N5245" t="s">
        <v>59</v>
      </c>
      <c r="O5245">
        <v>4</v>
      </c>
      <c r="P5245" s="4">
        <v>88.684199399999997</v>
      </c>
      <c r="Q5245" s="4">
        <v>354.73679759999999</v>
      </c>
      <c r="R5245" t="s">
        <v>43</v>
      </c>
      <c r="S5245" t="b">
        <v>0</v>
      </c>
      <c r="T5245">
        <v>35.473679760000003</v>
      </c>
      <c r="U5245" t="b">
        <v>0</v>
      </c>
      <c r="V5245" t="s">
        <v>97</v>
      </c>
      <c r="W5245">
        <v>0</v>
      </c>
      <c r="X5245" t="s">
        <v>40</v>
      </c>
      <c r="Y5245" t="s">
        <v>50</v>
      </c>
      <c r="Z5245">
        <v>5</v>
      </c>
      <c r="AA5245" t="b">
        <v>1</v>
      </c>
    </row>
    <row r="5246" spans="1:27" x14ac:dyDescent="0.3">
      <c r="A5246">
        <v>5245</v>
      </c>
      <c r="B5246" s="1">
        <v>44548</v>
      </c>
      <c r="C5246" s="7">
        <f t="shared" si="162"/>
        <v>2021</v>
      </c>
      <c r="D5246" s="2">
        <v>0.16576388888888891</v>
      </c>
      <c r="E5246">
        <v>279</v>
      </c>
      <c r="F5246" s="3">
        <v>42</v>
      </c>
      <c r="G5246" s="3" t="str">
        <f t="shared" si="163"/>
        <v>Middle Age</v>
      </c>
      <c r="H5246" t="s">
        <v>25</v>
      </c>
      <c r="I5246" t="s">
        <v>46</v>
      </c>
      <c r="J5246" t="s">
        <v>96</v>
      </c>
      <c r="K5246" t="b">
        <v>1</v>
      </c>
      <c r="L5246">
        <v>740</v>
      </c>
      <c r="M5246" t="s">
        <v>58</v>
      </c>
      <c r="N5246" t="s">
        <v>59</v>
      </c>
      <c r="O5246">
        <v>2</v>
      </c>
      <c r="P5246" s="4">
        <v>34.597302900000003</v>
      </c>
      <c r="Q5246" s="4">
        <v>69.194605800000005</v>
      </c>
      <c r="R5246" t="s">
        <v>49</v>
      </c>
      <c r="S5246" t="b">
        <v>1</v>
      </c>
      <c r="T5246">
        <v>0</v>
      </c>
      <c r="U5246" t="b">
        <v>0</v>
      </c>
      <c r="V5246" t="s">
        <v>65</v>
      </c>
      <c r="W5246">
        <v>5</v>
      </c>
      <c r="X5246" t="s">
        <v>31</v>
      </c>
      <c r="Y5246" t="s">
        <v>32</v>
      </c>
      <c r="Z5246">
        <v>5</v>
      </c>
      <c r="AA5246" t="b">
        <v>0</v>
      </c>
    </row>
    <row r="5247" spans="1:27" x14ac:dyDescent="0.3">
      <c r="A5247">
        <v>5246</v>
      </c>
      <c r="B5247" s="1">
        <v>45269</v>
      </c>
      <c r="C5247" s="7">
        <f t="shared" si="162"/>
        <v>2023</v>
      </c>
      <c r="D5247" s="2">
        <v>0.9092824074074074</v>
      </c>
      <c r="E5247">
        <v>488</v>
      </c>
      <c r="F5247" s="3">
        <v>67</v>
      </c>
      <c r="G5247" s="3" t="str">
        <f t="shared" si="163"/>
        <v>Old</v>
      </c>
      <c r="H5247" t="s">
        <v>51</v>
      </c>
      <c r="I5247" t="s">
        <v>55</v>
      </c>
      <c r="J5247" t="s">
        <v>96</v>
      </c>
      <c r="K5247" t="b">
        <v>1</v>
      </c>
      <c r="L5247">
        <v>248</v>
      </c>
      <c r="M5247" t="s">
        <v>27</v>
      </c>
      <c r="N5247" t="s">
        <v>28</v>
      </c>
      <c r="O5247">
        <v>5</v>
      </c>
      <c r="P5247" s="4">
        <v>64.814242989999997</v>
      </c>
      <c r="Q5247" s="4">
        <v>324.071215</v>
      </c>
      <c r="R5247" t="s">
        <v>45</v>
      </c>
      <c r="S5247" t="b">
        <v>0</v>
      </c>
      <c r="T5247">
        <v>0</v>
      </c>
      <c r="U5247" t="b">
        <v>0</v>
      </c>
      <c r="V5247" t="s">
        <v>65</v>
      </c>
      <c r="W5247">
        <v>2</v>
      </c>
      <c r="X5247" t="s">
        <v>40</v>
      </c>
      <c r="Y5247" t="s">
        <v>32</v>
      </c>
      <c r="Z5247">
        <v>1</v>
      </c>
      <c r="AA5247" t="b">
        <v>1</v>
      </c>
    </row>
    <row r="5248" spans="1:27" x14ac:dyDescent="0.3">
      <c r="A5248">
        <v>5247</v>
      </c>
      <c r="B5248" s="1">
        <v>43423</v>
      </c>
      <c r="C5248" s="7">
        <f t="shared" si="162"/>
        <v>2018</v>
      </c>
      <c r="D5248" s="2">
        <v>0.49910879629629629</v>
      </c>
      <c r="E5248">
        <v>365</v>
      </c>
      <c r="F5248" s="3">
        <v>30</v>
      </c>
      <c r="G5248" s="3" t="str">
        <f t="shared" si="163"/>
        <v>Middle Age</v>
      </c>
      <c r="H5248" t="s">
        <v>25</v>
      </c>
      <c r="I5248" t="s">
        <v>44</v>
      </c>
      <c r="J5248" t="s">
        <v>96</v>
      </c>
      <c r="K5248" t="b">
        <v>1</v>
      </c>
      <c r="L5248">
        <v>690</v>
      </c>
      <c r="M5248" t="s">
        <v>27</v>
      </c>
      <c r="N5248" t="s">
        <v>28</v>
      </c>
      <c r="O5248">
        <v>2</v>
      </c>
      <c r="P5248" s="4">
        <v>96.531483039999998</v>
      </c>
      <c r="Q5248" s="4">
        <v>193.06296610000001</v>
      </c>
      <c r="R5248" t="s">
        <v>43</v>
      </c>
      <c r="S5248" t="b">
        <v>0</v>
      </c>
      <c r="T5248">
        <v>0</v>
      </c>
      <c r="U5248" t="b">
        <v>1</v>
      </c>
      <c r="V5248" t="s">
        <v>30</v>
      </c>
      <c r="W5248">
        <v>3</v>
      </c>
      <c r="X5248" t="s">
        <v>38</v>
      </c>
      <c r="Y5248" t="s">
        <v>32</v>
      </c>
      <c r="Z5248">
        <v>2</v>
      </c>
      <c r="AA5248" t="b">
        <v>0</v>
      </c>
    </row>
    <row r="5249" spans="1:27" x14ac:dyDescent="0.3">
      <c r="A5249">
        <v>5248</v>
      </c>
      <c r="B5249" s="1">
        <v>45251</v>
      </c>
      <c r="C5249" s="7">
        <f t="shared" si="162"/>
        <v>2023</v>
      </c>
      <c r="D5249" s="2">
        <v>0.75545138888888885</v>
      </c>
      <c r="E5249">
        <v>14</v>
      </c>
      <c r="F5249" s="3">
        <v>45</v>
      </c>
      <c r="G5249" s="3" t="str">
        <f t="shared" si="163"/>
        <v>Old</v>
      </c>
      <c r="H5249" t="s">
        <v>51</v>
      </c>
      <c r="I5249" t="s">
        <v>61</v>
      </c>
      <c r="J5249" t="s">
        <v>96</v>
      </c>
      <c r="K5249" t="b">
        <v>1</v>
      </c>
      <c r="L5249">
        <v>995</v>
      </c>
      <c r="M5249" t="s">
        <v>53</v>
      </c>
      <c r="N5249" t="s">
        <v>54</v>
      </c>
      <c r="O5249">
        <v>4</v>
      </c>
      <c r="P5249" s="4">
        <v>30.361868909999998</v>
      </c>
      <c r="Q5249" s="4">
        <v>121.4474756</v>
      </c>
      <c r="R5249" t="s">
        <v>29</v>
      </c>
      <c r="S5249" t="b">
        <v>0</v>
      </c>
      <c r="T5249">
        <v>0</v>
      </c>
      <c r="U5249" t="b">
        <v>1</v>
      </c>
      <c r="V5249" t="s">
        <v>30</v>
      </c>
      <c r="W5249">
        <v>2</v>
      </c>
      <c r="X5249" t="s">
        <v>38</v>
      </c>
      <c r="Y5249" t="s">
        <v>32</v>
      </c>
      <c r="Z5249">
        <v>4</v>
      </c>
      <c r="AA5249" t="b">
        <v>0</v>
      </c>
    </row>
    <row r="5250" spans="1:27" x14ac:dyDescent="0.3">
      <c r="A5250">
        <v>5249</v>
      </c>
      <c r="B5250" s="1">
        <v>44547</v>
      </c>
      <c r="C5250" s="7">
        <f t="shared" si="162"/>
        <v>2021</v>
      </c>
      <c r="D5250" s="2">
        <v>0.21922453703703704</v>
      </c>
      <c r="E5250">
        <v>152</v>
      </c>
      <c r="F5250" s="3">
        <v>25</v>
      </c>
      <c r="G5250" s="3" t="str">
        <f t="shared" si="163"/>
        <v>Middle Age</v>
      </c>
      <c r="H5250" t="s">
        <v>25</v>
      </c>
      <c r="I5250" t="s">
        <v>52</v>
      </c>
      <c r="J5250" t="s">
        <v>96</v>
      </c>
      <c r="K5250" t="b">
        <v>1</v>
      </c>
      <c r="L5250">
        <v>118</v>
      </c>
      <c r="M5250" t="s">
        <v>53</v>
      </c>
      <c r="N5250" t="s">
        <v>54</v>
      </c>
      <c r="O5250">
        <v>1</v>
      </c>
      <c r="P5250" s="4">
        <v>27.642918250000001</v>
      </c>
      <c r="Q5250" s="4">
        <v>27.642918250000001</v>
      </c>
      <c r="R5250" t="s">
        <v>29</v>
      </c>
      <c r="S5250" t="b">
        <v>0</v>
      </c>
      <c r="T5250">
        <v>0</v>
      </c>
      <c r="U5250" t="b">
        <v>0</v>
      </c>
      <c r="V5250" t="s">
        <v>65</v>
      </c>
      <c r="W5250">
        <v>1</v>
      </c>
      <c r="X5250" t="s">
        <v>38</v>
      </c>
      <c r="Y5250" t="s">
        <v>41</v>
      </c>
      <c r="Z5250">
        <v>1</v>
      </c>
      <c r="AA5250" t="b">
        <v>1</v>
      </c>
    </row>
    <row r="5251" spans="1:27" x14ac:dyDescent="0.3">
      <c r="A5251">
        <v>5250</v>
      </c>
      <c r="B5251" s="1">
        <v>44149</v>
      </c>
      <c r="C5251" s="7">
        <f t="shared" ref="C5251:C5314" si="164">YEAR(B5251)</f>
        <v>2020</v>
      </c>
      <c r="D5251" s="2">
        <v>0.36046296296296299</v>
      </c>
      <c r="E5251">
        <v>205</v>
      </c>
      <c r="F5251" s="3">
        <v>65</v>
      </c>
      <c r="G5251" s="3" t="str">
        <f t="shared" ref="G5251:G5314" si="165">IF(F5251&lt;25,"Young",IF(F5251&lt;45,"Middle Age","Old"))</f>
        <v>Old</v>
      </c>
      <c r="H5251" t="s">
        <v>25</v>
      </c>
      <c r="I5251" t="s">
        <v>52</v>
      </c>
      <c r="J5251">
        <v>30</v>
      </c>
      <c r="K5251" t="b">
        <v>0</v>
      </c>
      <c r="L5251">
        <v>608</v>
      </c>
      <c r="M5251" t="s">
        <v>35</v>
      </c>
      <c r="N5251" t="s">
        <v>36</v>
      </c>
      <c r="O5251">
        <v>3</v>
      </c>
      <c r="P5251" s="4">
        <v>34.202928010000001</v>
      </c>
      <c r="Q5251" s="4">
        <v>102.608784</v>
      </c>
      <c r="R5251" t="s">
        <v>29</v>
      </c>
      <c r="S5251" t="b">
        <v>0</v>
      </c>
      <c r="T5251">
        <v>0</v>
      </c>
      <c r="U5251" t="b">
        <v>0</v>
      </c>
      <c r="V5251" t="s">
        <v>97</v>
      </c>
      <c r="W5251">
        <v>0</v>
      </c>
      <c r="X5251" t="s">
        <v>40</v>
      </c>
      <c r="Y5251" t="s">
        <v>32</v>
      </c>
      <c r="Z5251">
        <v>1</v>
      </c>
      <c r="AA5251" t="b">
        <v>0</v>
      </c>
    </row>
    <row r="5252" spans="1:27" x14ac:dyDescent="0.3">
      <c r="A5252">
        <v>5251</v>
      </c>
      <c r="B5252" s="1">
        <v>45263</v>
      </c>
      <c r="C5252" s="7">
        <f t="shared" si="164"/>
        <v>2023</v>
      </c>
      <c r="D5252" s="2">
        <v>0.93314814814814817</v>
      </c>
      <c r="E5252">
        <v>109</v>
      </c>
      <c r="F5252" s="3">
        <v>43</v>
      </c>
      <c r="G5252" s="3" t="str">
        <f t="shared" si="165"/>
        <v>Middle Age</v>
      </c>
      <c r="H5252" t="s">
        <v>51</v>
      </c>
      <c r="I5252" t="s">
        <v>46</v>
      </c>
      <c r="J5252">
        <v>53</v>
      </c>
      <c r="K5252" t="b">
        <v>0</v>
      </c>
      <c r="L5252">
        <v>698</v>
      </c>
      <c r="M5252" t="s">
        <v>47</v>
      </c>
      <c r="N5252" t="s">
        <v>48</v>
      </c>
      <c r="O5252">
        <v>4</v>
      </c>
      <c r="P5252" s="4">
        <v>32.953355199999997</v>
      </c>
      <c r="Q5252" s="4">
        <v>131.81342079999999</v>
      </c>
      <c r="R5252" t="s">
        <v>45</v>
      </c>
      <c r="S5252" t="b">
        <v>0</v>
      </c>
      <c r="T5252">
        <v>0</v>
      </c>
      <c r="U5252" t="b">
        <v>0</v>
      </c>
      <c r="V5252" t="s">
        <v>97</v>
      </c>
      <c r="W5252">
        <v>0</v>
      </c>
      <c r="X5252" t="s">
        <v>38</v>
      </c>
      <c r="Y5252" t="s">
        <v>41</v>
      </c>
      <c r="Z5252">
        <v>3</v>
      </c>
      <c r="AA5252" t="b">
        <v>0</v>
      </c>
    </row>
    <row r="5253" spans="1:27" x14ac:dyDescent="0.3">
      <c r="A5253">
        <v>5252</v>
      </c>
      <c r="B5253" s="1">
        <v>45256</v>
      </c>
      <c r="C5253" s="7">
        <f t="shared" si="164"/>
        <v>2023</v>
      </c>
      <c r="D5253" s="2">
        <v>0.60545138888888894</v>
      </c>
      <c r="E5253">
        <v>204</v>
      </c>
      <c r="F5253" s="3">
        <v>49</v>
      </c>
      <c r="G5253" s="3" t="str">
        <f t="shared" si="165"/>
        <v>Old</v>
      </c>
      <c r="H5253" t="s">
        <v>25</v>
      </c>
      <c r="I5253" t="s">
        <v>56</v>
      </c>
      <c r="J5253" t="s">
        <v>96</v>
      </c>
      <c r="K5253" t="b">
        <v>1</v>
      </c>
      <c r="L5253">
        <v>575</v>
      </c>
      <c r="M5253" t="s">
        <v>27</v>
      </c>
      <c r="N5253" t="s">
        <v>28</v>
      </c>
      <c r="O5253">
        <v>4</v>
      </c>
      <c r="P5253" s="4">
        <v>48.67559</v>
      </c>
      <c r="Q5253" s="4">
        <v>194.70236</v>
      </c>
      <c r="R5253" t="s">
        <v>29</v>
      </c>
      <c r="S5253" t="b">
        <v>1</v>
      </c>
      <c r="T5253">
        <v>19.470236</v>
      </c>
      <c r="U5253" t="b">
        <v>0</v>
      </c>
      <c r="V5253" t="s">
        <v>65</v>
      </c>
      <c r="W5253">
        <v>1</v>
      </c>
      <c r="X5253" t="s">
        <v>31</v>
      </c>
      <c r="Y5253" t="s">
        <v>50</v>
      </c>
      <c r="Z5253">
        <v>1</v>
      </c>
      <c r="AA5253" t="b">
        <v>1</v>
      </c>
    </row>
    <row r="5254" spans="1:27" x14ac:dyDescent="0.3">
      <c r="A5254">
        <v>5253</v>
      </c>
      <c r="B5254" s="1">
        <v>45242</v>
      </c>
      <c r="C5254" s="7">
        <f t="shared" si="164"/>
        <v>2023</v>
      </c>
      <c r="D5254" s="2">
        <v>0.33841435185185187</v>
      </c>
      <c r="E5254">
        <v>413</v>
      </c>
      <c r="F5254" s="3">
        <v>61</v>
      </c>
      <c r="G5254" s="3" t="str">
        <f t="shared" si="165"/>
        <v>Old</v>
      </c>
      <c r="H5254" t="s">
        <v>33</v>
      </c>
      <c r="I5254" t="s">
        <v>68</v>
      </c>
      <c r="J5254" t="s">
        <v>96</v>
      </c>
      <c r="K5254" t="b">
        <v>1</v>
      </c>
      <c r="L5254">
        <v>699</v>
      </c>
      <c r="M5254" t="s">
        <v>47</v>
      </c>
      <c r="N5254" t="s">
        <v>48</v>
      </c>
      <c r="O5254">
        <v>2</v>
      </c>
      <c r="P5254" s="4">
        <v>55.098138470000002</v>
      </c>
      <c r="Q5254" s="4">
        <v>110.1962769</v>
      </c>
      <c r="R5254" t="s">
        <v>49</v>
      </c>
      <c r="S5254" t="b">
        <v>0</v>
      </c>
      <c r="T5254">
        <v>0</v>
      </c>
      <c r="U5254" t="b">
        <v>1</v>
      </c>
      <c r="V5254" t="s">
        <v>30</v>
      </c>
      <c r="W5254">
        <v>2</v>
      </c>
      <c r="X5254" t="s">
        <v>38</v>
      </c>
      <c r="Y5254" t="s">
        <v>32</v>
      </c>
      <c r="Z5254">
        <v>1</v>
      </c>
      <c r="AA5254" t="b">
        <v>0</v>
      </c>
    </row>
    <row r="5255" spans="1:27" x14ac:dyDescent="0.3">
      <c r="A5255">
        <v>5254</v>
      </c>
      <c r="B5255" s="1">
        <v>44873</v>
      </c>
      <c r="C5255" s="7">
        <f t="shared" si="164"/>
        <v>2022</v>
      </c>
      <c r="D5255" s="2">
        <v>0.71111111111111114</v>
      </c>
      <c r="E5255">
        <v>189</v>
      </c>
      <c r="F5255" s="3">
        <v>56</v>
      </c>
      <c r="G5255" s="3" t="str">
        <f t="shared" si="165"/>
        <v>Old</v>
      </c>
      <c r="H5255" t="s">
        <v>33</v>
      </c>
      <c r="I5255" t="s">
        <v>60</v>
      </c>
      <c r="J5255" t="s">
        <v>96</v>
      </c>
      <c r="K5255" t="b">
        <v>1</v>
      </c>
      <c r="L5255">
        <v>648</v>
      </c>
      <c r="M5255" t="s">
        <v>47</v>
      </c>
      <c r="N5255" t="s">
        <v>48</v>
      </c>
      <c r="O5255">
        <v>2</v>
      </c>
      <c r="P5255" s="4">
        <v>32.218884750000001</v>
      </c>
      <c r="Q5255" s="4">
        <v>64.437769509999995</v>
      </c>
      <c r="R5255" t="s">
        <v>45</v>
      </c>
      <c r="S5255" t="b">
        <v>0</v>
      </c>
      <c r="T5255">
        <v>0</v>
      </c>
      <c r="U5255" t="b">
        <v>0</v>
      </c>
      <c r="V5255" t="s">
        <v>37</v>
      </c>
      <c r="W5255">
        <v>1</v>
      </c>
      <c r="X5255" t="s">
        <v>31</v>
      </c>
      <c r="Y5255" t="s">
        <v>41</v>
      </c>
      <c r="Z5255">
        <v>3</v>
      </c>
      <c r="AA5255" t="b">
        <v>0</v>
      </c>
    </row>
    <row r="5256" spans="1:27" x14ac:dyDescent="0.3">
      <c r="A5256">
        <v>5255</v>
      </c>
      <c r="B5256" s="1">
        <v>44139</v>
      </c>
      <c r="C5256" s="7">
        <f t="shared" si="164"/>
        <v>2020</v>
      </c>
      <c r="D5256" s="2">
        <v>0.46363425925925927</v>
      </c>
      <c r="E5256">
        <v>145</v>
      </c>
      <c r="F5256" s="3">
        <v>48</v>
      </c>
      <c r="G5256" s="3" t="str">
        <f t="shared" si="165"/>
        <v>Old</v>
      </c>
      <c r="H5256" t="s">
        <v>25</v>
      </c>
      <c r="I5256" t="s">
        <v>42</v>
      </c>
      <c r="J5256" t="s">
        <v>96</v>
      </c>
      <c r="K5256" t="b">
        <v>1</v>
      </c>
      <c r="L5256">
        <v>755</v>
      </c>
      <c r="M5256" t="s">
        <v>53</v>
      </c>
      <c r="N5256" t="s">
        <v>54</v>
      </c>
      <c r="O5256">
        <v>2</v>
      </c>
      <c r="P5256" s="4">
        <v>69.392584490000004</v>
      </c>
      <c r="Q5256" s="4">
        <v>138.785169</v>
      </c>
      <c r="R5256" t="s">
        <v>45</v>
      </c>
      <c r="S5256" t="b">
        <v>0</v>
      </c>
      <c r="T5256">
        <v>13.878516899999999</v>
      </c>
      <c r="U5256" t="b">
        <v>1</v>
      </c>
      <c r="V5256" t="s">
        <v>30</v>
      </c>
      <c r="W5256">
        <v>5</v>
      </c>
      <c r="X5256" t="s">
        <v>38</v>
      </c>
      <c r="Y5256" t="s">
        <v>50</v>
      </c>
      <c r="Z5256">
        <v>1</v>
      </c>
      <c r="AA5256" t="b">
        <v>1</v>
      </c>
    </row>
    <row r="5257" spans="1:27" x14ac:dyDescent="0.3">
      <c r="A5257">
        <v>5256</v>
      </c>
      <c r="B5257" s="1">
        <v>44156</v>
      </c>
      <c r="C5257" s="7">
        <f t="shared" si="164"/>
        <v>2020</v>
      </c>
      <c r="D5257" s="2">
        <v>0.78796296296296298</v>
      </c>
      <c r="E5257">
        <v>167</v>
      </c>
      <c r="F5257" s="3">
        <v>41</v>
      </c>
      <c r="G5257" s="3" t="str">
        <f t="shared" si="165"/>
        <v>Middle Age</v>
      </c>
      <c r="H5257" t="s">
        <v>33</v>
      </c>
      <c r="I5257" t="s">
        <v>69</v>
      </c>
      <c r="J5257" t="s">
        <v>96</v>
      </c>
      <c r="K5257" t="b">
        <v>1</v>
      </c>
      <c r="L5257">
        <v>693</v>
      </c>
      <c r="M5257" t="s">
        <v>27</v>
      </c>
      <c r="N5257" t="s">
        <v>28</v>
      </c>
      <c r="O5257">
        <v>4</v>
      </c>
      <c r="P5257" s="4">
        <v>13.738645440000001</v>
      </c>
      <c r="Q5257" s="4">
        <v>54.954581750000003</v>
      </c>
      <c r="R5257" t="s">
        <v>29</v>
      </c>
      <c r="S5257" t="b">
        <v>0</v>
      </c>
      <c r="T5257">
        <v>0</v>
      </c>
      <c r="U5257" t="b">
        <v>0</v>
      </c>
      <c r="V5257" t="s">
        <v>37</v>
      </c>
      <c r="W5257">
        <v>2</v>
      </c>
      <c r="X5257" t="s">
        <v>38</v>
      </c>
      <c r="Y5257" t="s">
        <v>32</v>
      </c>
      <c r="Z5257">
        <v>4</v>
      </c>
      <c r="AA5257" t="b">
        <v>1</v>
      </c>
    </row>
    <row r="5258" spans="1:27" x14ac:dyDescent="0.3">
      <c r="A5258">
        <v>5257</v>
      </c>
      <c r="B5258" s="1">
        <v>44524</v>
      </c>
      <c r="C5258" s="7">
        <f t="shared" si="164"/>
        <v>2021</v>
      </c>
      <c r="D5258" s="2">
        <v>0.15304398148148149</v>
      </c>
      <c r="E5258">
        <v>259</v>
      </c>
      <c r="F5258" s="3">
        <v>41</v>
      </c>
      <c r="G5258" s="3" t="str">
        <f t="shared" si="165"/>
        <v>Middle Age</v>
      </c>
      <c r="H5258" t="s">
        <v>25</v>
      </c>
      <c r="I5258" t="s">
        <v>66</v>
      </c>
      <c r="J5258" t="s">
        <v>96</v>
      </c>
      <c r="K5258" t="b">
        <v>1</v>
      </c>
      <c r="L5258">
        <v>93</v>
      </c>
      <c r="M5258" t="s">
        <v>35</v>
      </c>
      <c r="N5258" t="s">
        <v>36</v>
      </c>
      <c r="O5258">
        <v>3</v>
      </c>
      <c r="P5258" s="4">
        <v>36.413355430000003</v>
      </c>
      <c r="Q5258" s="4">
        <v>109.2400663</v>
      </c>
      <c r="R5258" t="s">
        <v>43</v>
      </c>
      <c r="S5258" t="b">
        <v>0</v>
      </c>
      <c r="T5258">
        <v>10.924006629999999</v>
      </c>
      <c r="U5258" t="b">
        <v>0</v>
      </c>
      <c r="V5258" t="s">
        <v>37</v>
      </c>
      <c r="W5258">
        <v>3</v>
      </c>
      <c r="X5258" t="s">
        <v>31</v>
      </c>
      <c r="Y5258" t="s">
        <v>50</v>
      </c>
      <c r="Z5258">
        <v>1</v>
      </c>
      <c r="AA5258" t="b">
        <v>0</v>
      </c>
    </row>
    <row r="5259" spans="1:27" x14ac:dyDescent="0.3">
      <c r="A5259">
        <v>5258</v>
      </c>
      <c r="B5259" s="1">
        <v>44540</v>
      </c>
      <c r="C5259" s="7">
        <f t="shared" si="164"/>
        <v>2021</v>
      </c>
      <c r="D5259" s="2">
        <v>0.86342592592592593</v>
      </c>
      <c r="E5259">
        <v>203</v>
      </c>
      <c r="F5259" s="3">
        <v>27</v>
      </c>
      <c r="G5259" s="3" t="str">
        <f t="shared" si="165"/>
        <v>Middle Age</v>
      </c>
      <c r="H5259" t="s">
        <v>33</v>
      </c>
      <c r="I5259" t="s">
        <v>46</v>
      </c>
      <c r="J5259">
        <v>51</v>
      </c>
      <c r="K5259" t="b">
        <v>0</v>
      </c>
      <c r="L5259">
        <v>77</v>
      </c>
      <c r="M5259" t="s">
        <v>58</v>
      </c>
      <c r="N5259" t="s">
        <v>59</v>
      </c>
      <c r="O5259">
        <v>1</v>
      </c>
      <c r="P5259" s="4">
        <v>42.954866879999997</v>
      </c>
      <c r="Q5259" s="4">
        <v>42.954866879999997</v>
      </c>
      <c r="R5259" t="s">
        <v>43</v>
      </c>
      <c r="S5259" t="b">
        <v>1</v>
      </c>
      <c r="T5259">
        <v>4.2954866880000004</v>
      </c>
      <c r="U5259" t="b">
        <v>1</v>
      </c>
      <c r="V5259" t="s">
        <v>97</v>
      </c>
      <c r="W5259">
        <v>0</v>
      </c>
      <c r="X5259" t="s">
        <v>40</v>
      </c>
      <c r="Y5259" t="s">
        <v>50</v>
      </c>
      <c r="Z5259">
        <v>3</v>
      </c>
      <c r="AA5259" t="b">
        <v>0</v>
      </c>
    </row>
    <row r="5260" spans="1:27" x14ac:dyDescent="0.3">
      <c r="A5260">
        <v>5259</v>
      </c>
      <c r="B5260" s="1">
        <v>44541</v>
      </c>
      <c r="C5260" s="7">
        <f t="shared" si="164"/>
        <v>2021</v>
      </c>
      <c r="D5260" s="2">
        <v>0.1708449074074074</v>
      </c>
      <c r="E5260">
        <v>272</v>
      </c>
      <c r="F5260" s="3">
        <v>20</v>
      </c>
      <c r="G5260" s="3" t="str">
        <f t="shared" si="165"/>
        <v>Young</v>
      </c>
      <c r="H5260" t="s">
        <v>25</v>
      </c>
      <c r="I5260" t="s">
        <v>60</v>
      </c>
      <c r="J5260" t="s">
        <v>96</v>
      </c>
      <c r="K5260" t="b">
        <v>1</v>
      </c>
      <c r="L5260">
        <v>528</v>
      </c>
      <c r="M5260" t="s">
        <v>27</v>
      </c>
      <c r="N5260" t="s">
        <v>28</v>
      </c>
      <c r="O5260">
        <v>5</v>
      </c>
      <c r="P5260" s="4">
        <v>20.7020385</v>
      </c>
      <c r="Q5260" s="4">
        <v>103.5101925</v>
      </c>
      <c r="R5260" t="s">
        <v>43</v>
      </c>
      <c r="S5260" t="b">
        <v>1</v>
      </c>
      <c r="T5260">
        <v>0</v>
      </c>
      <c r="U5260" t="b">
        <v>0</v>
      </c>
      <c r="V5260" t="s">
        <v>30</v>
      </c>
      <c r="W5260">
        <v>1</v>
      </c>
      <c r="X5260" t="s">
        <v>38</v>
      </c>
      <c r="Y5260" t="s">
        <v>32</v>
      </c>
      <c r="Z5260">
        <v>5</v>
      </c>
      <c r="AA5260" t="b">
        <v>0</v>
      </c>
    </row>
    <row r="5261" spans="1:27" x14ac:dyDescent="0.3">
      <c r="A5261">
        <v>5260</v>
      </c>
      <c r="B5261" s="1">
        <v>44137</v>
      </c>
      <c r="C5261" s="7">
        <f t="shared" si="164"/>
        <v>2020</v>
      </c>
      <c r="D5261" s="2">
        <v>0.60917824074074078</v>
      </c>
      <c r="E5261">
        <v>118</v>
      </c>
      <c r="F5261" s="3">
        <v>31</v>
      </c>
      <c r="G5261" s="3" t="str">
        <f t="shared" si="165"/>
        <v>Middle Age</v>
      </c>
      <c r="H5261" t="s">
        <v>51</v>
      </c>
      <c r="I5261" t="s">
        <v>56</v>
      </c>
      <c r="J5261" t="s">
        <v>96</v>
      </c>
      <c r="K5261" t="b">
        <v>1</v>
      </c>
      <c r="L5261">
        <v>785</v>
      </c>
      <c r="M5261" t="s">
        <v>47</v>
      </c>
      <c r="N5261" t="s">
        <v>48</v>
      </c>
      <c r="O5261">
        <v>1</v>
      </c>
      <c r="P5261" s="4">
        <v>21.627023940000001</v>
      </c>
      <c r="Q5261" s="4">
        <v>21.627023940000001</v>
      </c>
      <c r="R5261" t="s">
        <v>29</v>
      </c>
      <c r="S5261" t="b">
        <v>1</v>
      </c>
      <c r="T5261">
        <v>2.1627023940000001</v>
      </c>
      <c r="U5261" t="b">
        <v>0</v>
      </c>
      <c r="V5261" t="s">
        <v>30</v>
      </c>
      <c r="W5261">
        <v>5</v>
      </c>
      <c r="X5261" t="s">
        <v>38</v>
      </c>
      <c r="Y5261" t="s">
        <v>50</v>
      </c>
      <c r="Z5261">
        <v>2</v>
      </c>
      <c r="AA5261" t="b">
        <v>0</v>
      </c>
    </row>
    <row r="5262" spans="1:27" x14ac:dyDescent="0.3">
      <c r="A5262">
        <v>5261</v>
      </c>
      <c r="B5262" s="1">
        <v>45239</v>
      </c>
      <c r="C5262" s="7">
        <f t="shared" si="164"/>
        <v>2023</v>
      </c>
      <c r="D5262" s="2">
        <v>0.1685763888888889</v>
      </c>
      <c r="E5262">
        <v>64</v>
      </c>
      <c r="F5262" s="3">
        <v>23</v>
      </c>
      <c r="G5262" s="3" t="str">
        <f t="shared" si="165"/>
        <v>Young</v>
      </c>
      <c r="H5262" t="s">
        <v>33</v>
      </c>
      <c r="I5262" t="s">
        <v>34</v>
      </c>
      <c r="J5262" t="s">
        <v>96</v>
      </c>
      <c r="K5262" t="b">
        <v>1</v>
      </c>
      <c r="L5262">
        <v>945</v>
      </c>
      <c r="M5262" t="s">
        <v>47</v>
      </c>
      <c r="N5262" t="s">
        <v>48</v>
      </c>
      <c r="O5262">
        <v>3</v>
      </c>
      <c r="P5262" s="4">
        <v>98.303370860000001</v>
      </c>
      <c r="Q5262" s="4">
        <v>294.91011259999999</v>
      </c>
      <c r="R5262" t="s">
        <v>45</v>
      </c>
      <c r="S5262" t="b">
        <v>0</v>
      </c>
      <c r="T5262">
        <v>0</v>
      </c>
      <c r="U5262" t="b">
        <v>1</v>
      </c>
      <c r="V5262" t="s">
        <v>30</v>
      </c>
      <c r="W5262">
        <v>1</v>
      </c>
      <c r="X5262" t="s">
        <v>40</v>
      </c>
      <c r="Y5262" t="s">
        <v>32</v>
      </c>
      <c r="Z5262">
        <v>3</v>
      </c>
      <c r="AA5262" t="b">
        <v>1</v>
      </c>
    </row>
    <row r="5263" spans="1:27" x14ac:dyDescent="0.3">
      <c r="A5263">
        <v>5262</v>
      </c>
      <c r="B5263" s="1">
        <v>44907</v>
      </c>
      <c r="C5263" s="7">
        <f t="shared" si="164"/>
        <v>2022</v>
      </c>
      <c r="D5263" s="2">
        <v>0.40103009259259265</v>
      </c>
      <c r="E5263">
        <v>19</v>
      </c>
      <c r="F5263" s="3">
        <v>32</v>
      </c>
      <c r="G5263" s="3" t="str">
        <f t="shared" si="165"/>
        <v>Middle Age</v>
      </c>
      <c r="H5263" t="s">
        <v>51</v>
      </c>
      <c r="I5263" t="s">
        <v>55</v>
      </c>
      <c r="J5263" t="s">
        <v>96</v>
      </c>
      <c r="K5263" t="b">
        <v>1</v>
      </c>
      <c r="L5263">
        <v>22</v>
      </c>
      <c r="M5263" t="s">
        <v>53</v>
      </c>
      <c r="N5263" t="s">
        <v>54</v>
      </c>
      <c r="O5263">
        <v>5</v>
      </c>
      <c r="P5263" s="4">
        <v>70.731234569999998</v>
      </c>
      <c r="Q5263" s="4">
        <v>353.65617279999998</v>
      </c>
      <c r="R5263" t="s">
        <v>29</v>
      </c>
      <c r="S5263" t="b">
        <v>1</v>
      </c>
      <c r="T5263">
        <v>0</v>
      </c>
      <c r="U5263" t="b">
        <v>1</v>
      </c>
      <c r="V5263" t="s">
        <v>37</v>
      </c>
      <c r="W5263">
        <v>1</v>
      </c>
      <c r="X5263" t="s">
        <v>38</v>
      </c>
      <c r="Y5263" t="s">
        <v>41</v>
      </c>
      <c r="Z5263">
        <v>4</v>
      </c>
      <c r="AA5263" t="b">
        <v>1</v>
      </c>
    </row>
    <row r="5264" spans="1:27" x14ac:dyDescent="0.3">
      <c r="A5264">
        <v>5263</v>
      </c>
      <c r="B5264" s="1">
        <v>44898</v>
      </c>
      <c r="C5264" s="7">
        <f t="shared" si="164"/>
        <v>2022</v>
      </c>
      <c r="D5264" s="2">
        <v>0.24027777777777778</v>
      </c>
      <c r="E5264">
        <v>105</v>
      </c>
      <c r="F5264" s="3">
        <v>28</v>
      </c>
      <c r="G5264" s="3" t="str">
        <f t="shared" si="165"/>
        <v>Middle Age</v>
      </c>
      <c r="H5264" t="s">
        <v>51</v>
      </c>
      <c r="I5264" t="s">
        <v>61</v>
      </c>
      <c r="J5264" t="s">
        <v>96</v>
      </c>
      <c r="K5264" t="b">
        <v>1</v>
      </c>
      <c r="L5264">
        <v>451</v>
      </c>
      <c r="M5264" t="s">
        <v>47</v>
      </c>
      <c r="N5264" t="s">
        <v>48</v>
      </c>
      <c r="O5264">
        <v>2</v>
      </c>
      <c r="P5264" s="4">
        <v>19.369831949999998</v>
      </c>
      <c r="Q5264" s="4">
        <v>38.739663890000003</v>
      </c>
      <c r="R5264" t="s">
        <v>45</v>
      </c>
      <c r="S5264" t="b">
        <v>0</v>
      </c>
      <c r="T5264">
        <v>3.873966389</v>
      </c>
      <c r="U5264" t="b">
        <v>0</v>
      </c>
      <c r="V5264" t="s">
        <v>65</v>
      </c>
      <c r="W5264">
        <v>2</v>
      </c>
      <c r="X5264" t="s">
        <v>31</v>
      </c>
      <c r="Y5264" t="s">
        <v>50</v>
      </c>
      <c r="Z5264">
        <v>4</v>
      </c>
      <c r="AA5264" t="b">
        <v>0</v>
      </c>
    </row>
    <row r="5265" spans="1:27" x14ac:dyDescent="0.3">
      <c r="A5265">
        <v>5264</v>
      </c>
      <c r="B5265" s="1">
        <v>43790</v>
      </c>
      <c r="C5265" s="7">
        <f t="shared" si="164"/>
        <v>2019</v>
      </c>
      <c r="D5265" s="2">
        <v>0.54967592592592596</v>
      </c>
      <c r="E5265">
        <v>74</v>
      </c>
      <c r="F5265" s="3">
        <v>47</v>
      </c>
      <c r="G5265" s="3" t="str">
        <f t="shared" si="165"/>
        <v>Old</v>
      </c>
      <c r="H5265" t="s">
        <v>33</v>
      </c>
      <c r="I5265" t="s">
        <v>52</v>
      </c>
      <c r="J5265" t="s">
        <v>96</v>
      </c>
      <c r="K5265" t="b">
        <v>1</v>
      </c>
      <c r="L5265">
        <v>184</v>
      </c>
      <c r="M5265" t="s">
        <v>27</v>
      </c>
      <c r="N5265" t="s">
        <v>28</v>
      </c>
      <c r="O5265">
        <v>2</v>
      </c>
      <c r="P5265" s="4">
        <v>80.726542820000006</v>
      </c>
      <c r="Q5265" s="4">
        <v>161.45308560000001</v>
      </c>
      <c r="R5265" t="s">
        <v>45</v>
      </c>
      <c r="S5265" t="b">
        <v>1</v>
      </c>
      <c r="T5265">
        <v>0</v>
      </c>
      <c r="U5265" t="b">
        <v>1</v>
      </c>
      <c r="V5265" t="s">
        <v>65</v>
      </c>
      <c r="W5265">
        <v>2</v>
      </c>
      <c r="X5265" t="s">
        <v>38</v>
      </c>
      <c r="Y5265" t="s">
        <v>41</v>
      </c>
      <c r="Z5265">
        <v>5</v>
      </c>
      <c r="AA5265" t="b">
        <v>1</v>
      </c>
    </row>
    <row r="5266" spans="1:27" x14ac:dyDescent="0.3">
      <c r="A5266">
        <v>5265</v>
      </c>
      <c r="B5266" s="1">
        <v>43826</v>
      </c>
      <c r="C5266" s="7">
        <f t="shared" si="164"/>
        <v>2019</v>
      </c>
      <c r="D5266" s="2">
        <v>0.66254629629629636</v>
      </c>
      <c r="E5266">
        <v>421</v>
      </c>
      <c r="F5266" s="3">
        <v>23</v>
      </c>
      <c r="G5266" s="3" t="str">
        <f t="shared" si="165"/>
        <v>Young</v>
      </c>
      <c r="H5266" t="s">
        <v>33</v>
      </c>
      <c r="I5266" t="s">
        <v>44</v>
      </c>
      <c r="J5266">
        <v>77</v>
      </c>
      <c r="K5266" t="b">
        <v>0</v>
      </c>
      <c r="L5266">
        <v>377</v>
      </c>
      <c r="M5266" t="s">
        <v>27</v>
      </c>
      <c r="N5266" t="s">
        <v>28</v>
      </c>
      <c r="O5266">
        <v>3</v>
      </c>
      <c r="P5266" s="4">
        <v>61.963115019999996</v>
      </c>
      <c r="Q5266" s="4">
        <v>185.88934510000001</v>
      </c>
      <c r="R5266" t="s">
        <v>45</v>
      </c>
      <c r="S5266" t="b">
        <v>0</v>
      </c>
      <c r="T5266">
        <v>0</v>
      </c>
      <c r="U5266" t="b">
        <v>1</v>
      </c>
      <c r="V5266" t="s">
        <v>97</v>
      </c>
      <c r="W5266">
        <v>0</v>
      </c>
      <c r="X5266" t="s">
        <v>38</v>
      </c>
      <c r="Y5266" t="s">
        <v>41</v>
      </c>
      <c r="Z5266">
        <v>1</v>
      </c>
      <c r="AA5266" t="b">
        <v>1</v>
      </c>
    </row>
    <row r="5267" spans="1:27" x14ac:dyDescent="0.3">
      <c r="A5267">
        <v>5266</v>
      </c>
      <c r="B5267" s="1">
        <v>43782</v>
      </c>
      <c r="C5267" s="7">
        <f t="shared" si="164"/>
        <v>2019</v>
      </c>
      <c r="D5267" s="2">
        <v>0.51766203703703706</v>
      </c>
      <c r="E5267">
        <v>265</v>
      </c>
      <c r="F5267" s="3">
        <v>64</v>
      </c>
      <c r="G5267" s="3" t="str">
        <f t="shared" si="165"/>
        <v>Old</v>
      </c>
      <c r="H5267" t="s">
        <v>33</v>
      </c>
      <c r="I5267" t="s">
        <v>55</v>
      </c>
      <c r="J5267" t="s">
        <v>96</v>
      </c>
      <c r="K5267" t="b">
        <v>1</v>
      </c>
      <c r="L5267">
        <v>800</v>
      </c>
      <c r="M5267" t="s">
        <v>58</v>
      </c>
      <c r="N5267" t="s">
        <v>59</v>
      </c>
      <c r="O5267">
        <v>2</v>
      </c>
      <c r="P5267" s="4">
        <v>28.6006687</v>
      </c>
      <c r="Q5267" s="4">
        <v>57.2013374</v>
      </c>
      <c r="R5267" t="s">
        <v>43</v>
      </c>
      <c r="S5267" t="b">
        <v>0</v>
      </c>
      <c r="T5267">
        <v>5.7201337399999996</v>
      </c>
      <c r="U5267" t="b">
        <v>0</v>
      </c>
      <c r="V5267" t="s">
        <v>65</v>
      </c>
      <c r="W5267">
        <v>5</v>
      </c>
      <c r="X5267" t="s">
        <v>31</v>
      </c>
      <c r="Y5267" t="s">
        <v>50</v>
      </c>
      <c r="Z5267">
        <v>1</v>
      </c>
      <c r="AA5267" t="b">
        <v>1</v>
      </c>
    </row>
    <row r="5268" spans="1:27" x14ac:dyDescent="0.3">
      <c r="A5268">
        <v>5267</v>
      </c>
      <c r="B5268" s="1">
        <v>45290</v>
      </c>
      <c r="C5268" s="7">
        <f t="shared" si="164"/>
        <v>2023</v>
      </c>
      <c r="D5268" s="2">
        <v>0.15744212962962964</v>
      </c>
      <c r="E5268">
        <v>497</v>
      </c>
      <c r="F5268" s="3">
        <v>27</v>
      </c>
      <c r="G5268" s="3" t="str">
        <f t="shared" si="165"/>
        <v>Middle Age</v>
      </c>
      <c r="H5268" t="s">
        <v>25</v>
      </c>
      <c r="I5268" t="s">
        <v>64</v>
      </c>
      <c r="J5268" t="s">
        <v>96</v>
      </c>
      <c r="K5268" t="b">
        <v>1</v>
      </c>
      <c r="L5268">
        <v>570</v>
      </c>
      <c r="M5268" t="s">
        <v>53</v>
      </c>
      <c r="N5268" t="s">
        <v>54</v>
      </c>
      <c r="O5268">
        <v>2</v>
      </c>
      <c r="P5268" s="4">
        <v>13.20433903</v>
      </c>
      <c r="Q5268" s="4">
        <v>26.408678049999999</v>
      </c>
      <c r="R5268" t="s">
        <v>49</v>
      </c>
      <c r="S5268" t="b">
        <v>1</v>
      </c>
      <c r="T5268">
        <v>2.6408678050000001</v>
      </c>
      <c r="U5268" t="b">
        <v>1</v>
      </c>
      <c r="V5268" t="s">
        <v>37</v>
      </c>
      <c r="W5268">
        <v>1</v>
      </c>
      <c r="X5268" t="s">
        <v>38</v>
      </c>
      <c r="Y5268" t="s">
        <v>50</v>
      </c>
      <c r="Z5268">
        <v>3</v>
      </c>
      <c r="AA5268" t="b">
        <v>0</v>
      </c>
    </row>
    <row r="5269" spans="1:27" x14ac:dyDescent="0.3">
      <c r="A5269">
        <v>5268</v>
      </c>
      <c r="B5269" s="1">
        <v>44141</v>
      </c>
      <c r="C5269" s="7">
        <f t="shared" si="164"/>
        <v>2020</v>
      </c>
      <c r="D5269" s="2">
        <v>0.4826388888888889</v>
      </c>
      <c r="E5269">
        <v>34</v>
      </c>
      <c r="F5269" s="3">
        <v>20</v>
      </c>
      <c r="G5269" s="3" t="str">
        <f t="shared" si="165"/>
        <v>Young</v>
      </c>
      <c r="H5269" t="s">
        <v>51</v>
      </c>
      <c r="I5269" t="s">
        <v>57</v>
      </c>
      <c r="J5269">
        <v>7</v>
      </c>
      <c r="K5269" t="b">
        <v>0</v>
      </c>
      <c r="L5269">
        <v>897</v>
      </c>
      <c r="M5269" t="s">
        <v>35</v>
      </c>
      <c r="N5269" t="s">
        <v>36</v>
      </c>
      <c r="O5269">
        <v>3</v>
      </c>
      <c r="P5269" s="4">
        <v>11.515699250000001</v>
      </c>
      <c r="Q5269" s="4">
        <v>34.54709776</v>
      </c>
      <c r="R5269" t="s">
        <v>43</v>
      </c>
      <c r="S5269" t="b">
        <v>1</v>
      </c>
      <c r="T5269">
        <v>0</v>
      </c>
      <c r="U5269" t="b">
        <v>1</v>
      </c>
      <c r="V5269" t="s">
        <v>97</v>
      </c>
      <c r="W5269">
        <v>0</v>
      </c>
      <c r="X5269" t="s">
        <v>38</v>
      </c>
      <c r="Y5269" t="s">
        <v>41</v>
      </c>
      <c r="Z5269">
        <v>4</v>
      </c>
      <c r="AA5269" t="b">
        <v>0</v>
      </c>
    </row>
    <row r="5270" spans="1:27" x14ac:dyDescent="0.3">
      <c r="A5270">
        <v>5269</v>
      </c>
      <c r="B5270" s="1">
        <v>43793</v>
      </c>
      <c r="C5270" s="7">
        <f t="shared" si="164"/>
        <v>2019</v>
      </c>
      <c r="D5270" s="2">
        <v>2.2465277777777778E-2</v>
      </c>
      <c r="E5270">
        <v>380</v>
      </c>
      <c r="F5270" s="3">
        <v>18</v>
      </c>
      <c r="G5270" s="3" t="str">
        <f t="shared" si="165"/>
        <v>Young</v>
      </c>
      <c r="H5270" t="s">
        <v>33</v>
      </c>
      <c r="I5270" t="s">
        <v>55</v>
      </c>
      <c r="J5270">
        <v>9</v>
      </c>
      <c r="K5270" t="b">
        <v>0</v>
      </c>
      <c r="L5270">
        <v>946</v>
      </c>
      <c r="M5270" t="s">
        <v>27</v>
      </c>
      <c r="N5270" t="s">
        <v>28</v>
      </c>
      <c r="O5270">
        <v>4</v>
      </c>
      <c r="P5270" s="4">
        <v>80.242493640000006</v>
      </c>
      <c r="Q5270" s="4">
        <v>320.96997449999998</v>
      </c>
      <c r="R5270" t="s">
        <v>49</v>
      </c>
      <c r="S5270" t="b">
        <v>1</v>
      </c>
      <c r="T5270">
        <v>32.096997450000003</v>
      </c>
      <c r="U5270" t="b">
        <v>1</v>
      </c>
      <c r="V5270" t="s">
        <v>97</v>
      </c>
      <c r="W5270">
        <v>0</v>
      </c>
      <c r="X5270" t="s">
        <v>31</v>
      </c>
      <c r="Y5270" t="s">
        <v>50</v>
      </c>
      <c r="Z5270">
        <v>2</v>
      </c>
      <c r="AA5270" t="b">
        <v>0</v>
      </c>
    </row>
    <row r="5271" spans="1:27" x14ac:dyDescent="0.3">
      <c r="A5271">
        <v>5270</v>
      </c>
      <c r="B5271" s="1">
        <v>43408</v>
      </c>
      <c r="C5271" s="7">
        <f t="shared" si="164"/>
        <v>2018</v>
      </c>
      <c r="D5271" s="2">
        <v>0.43462962962962964</v>
      </c>
      <c r="E5271">
        <v>500</v>
      </c>
      <c r="F5271" s="3">
        <v>49</v>
      </c>
      <c r="G5271" s="3" t="str">
        <f t="shared" si="165"/>
        <v>Old</v>
      </c>
      <c r="H5271" t="s">
        <v>25</v>
      </c>
      <c r="I5271" t="s">
        <v>52</v>
      </c>
      <c r="J5271" t="s">
        <v>96</v>
      </c>
      <c r="K5271" t="b">
        <v>1</v>
      </c>
      <c r="L5271">
        <v>793</v>
      </c>
      <c r="M5271" t="s">
        <v>58</v>
      </c>
      <c r="N5271" t="s">
        <v>59</v>
      </c>
      <c r="O5271">
        <v>4</v>
      </c>
      <c r="P5271" s="4">
        <v>86.228448400000005</v>
      </c>
      <c r="Q5271" s="4">
        <v>344.91379360000002</v>
      </c>
      <c r="R5271" t="s">
        <v>49</v>
      </c>
      <c r="S5271" t="b">
        <v>0</v>
      </c>
      <c r="T5271">
        <v>0</v>
      </c>
      <c r="U5271" t="b">
        <v>0</v>
      </c>
      <c r="V5271" t="s">
        <v>30</v>
      </c>
      <c r="W5271">
        <v>2</v>
      </c>
      <c r="X5271" t="s">
        <v>31</v>
      </c>
      <c r="Y5271" t="s">
        <v>41</v>
      </c>
      <c r="Z5271">
        <v>4</v>
      </c>
      <c r="AA5271" t="b">
        <v>1</v>
      </c>
    </row>
    <row r="5272" spans="1:27" x14ac:dyDescent="0.3">
      <c r="A5272">
        <v>5271</v>
      </c>
      <c r="B5272" s="1">
        <v>43801</v>
      </c>
      <c r="C5272" s="7">
        <f t="shared" si="164"/>
        <v>2019</v>
      </c>
      <c r="D5272" s="2">
        <v>0.28668981481481481</v>
      </c>
      <c r="E5272">
        <v>151</v>
      </c>
      <c r="F5272" s="3">
        <v>49</v>
      </c>
      <c r="G5272" s="3" t="str">
        <f t="shared" si="165"/>
        <v>Old</v>
      </c>
      <c r="H5272" t="s">
        <v>25</v>
      </c>
      <c r="I5272" t="s">
        <v>62</v>
      </c>
      <c r="J5272">
        <v>53</v>
      </c>
      <c r="K5272" t="b">
        <v>0</v>
      </c>
      <c r="L5272">
        <v>356</v>
      </c>
      <c r="M5272" t="s">
        <v>47</v>
      </c>
      <c r="N5272" t="s">
        <v>48</v>
      </c>
      <c r="O5272">
        <v>1</v>
      </c>
      <c r="P5272" s="4">
        <v>89.717886210000003</v>
      </c>
      <c r="Q5272" s="4">
        <v>89.717886210000003</v>
      </c>
      <c r="R5272" t="s">
        <v>45</v>
      </c>
      <c r="S5272" t="b">
        <v>0</v>
      </c>
      <c r="T5272">
        <v>0</v>
      </c>
      <c r="U5272" t="b">
        <v>1</v>
      </c>
      <c r="V5272" t="s">
        <v>97</v>
      </c>
      <c r="W5272">
        <v>0</v>
      </c>
      <c r="X5272" t="s">
        <v>38</v>
      </c>
      <c r="Y5272" t="s">
        <v>32</v>
      </c>
      <c r="Z5272">
        <v>3</v>
      </c>
      <c r="AA5272" t="b">
        <v>0</v>
      </c>
    </row>
    <row r="5273" spans="1:27" x14ac:dyDescent="0.3">
      <c r="A5273">
        <v>5272</v>
      </c>
      <c r="B5273" s="1">
        <v>44144</v>
      </c>
      <c r="C5273" s="7">
        <f t="shared" si="164"/>
        <v>2020</v>
      </c>
      <c r="D5273" s="2">
        <v>0.90153935185185186</v>
      </c>
      <c r="E5273">
        <v>20</v>
      </c>
      <c r="F5273" s="3">
        <v>28</v>
      </c>
      <c r="G5273" s="3" t="str">
        <f t="shared" si="165"/>
        <v>Middle Age</v>
      </c>
      <c r="H5273" t="s">
        <v>33</v>
      </c>
      <c r="I5273" t="s">
        <v>56</v>
      </c>
      <c r="J5273">
        <v>54</v>
      </c>
      <c r="K5273" t="b">
        <v>0</v>
      </c>
      <c r="L5273">
        <v>166</v>
      </c>
      <c r="M5273" t="s">
        <v>58</v>
      </c>
      <c r="N5273" t="s">
        <v>59</v>
      </c>
      <c r="O5273">
        <v>2</v>
      </c>
      <c r="P5273" s="4">
        <v>77.777405209999998</v>
      </c>
      <c r="Q5273" s="4">
        <v>155.55481040000001</v>
      </c>
      <c r="R5273" t="s">
        <v>49</v>
      </c>
      <c r="S5273" t="b">
        <v>0</v>
      </c>
      <c r="T5273">
        <v>15.55548104</v>
      </c>
      <c r="U5273" t="b">
        <v>1</v>
      </c>
      <c r="V5273" t="s">
        <v>97</v>
      </c>
      <c r="W5273">
        <v>0</v>
      </c>
      <c r="X5273" t="s">
        <v>38</v>
      </c>
      <c r="Y5273" t="s">
        <v>50</v>
      </c>
      <c r="Z5273">
        <v>5</v>
      </c>
      <c r="AA5273" t="b">
        <v>1</v>
      </c>
    </row>
    <row r="5274" spans="1:27" x14ac:dyDescent="0.3">
      <c r="A5274">
        <v>5273</v>
      </c>
      <c r="B5274" s="1">
        <v>44531</v>
      </c>
      <c r="C5274" s="7">
        <f t="shared" si="164"/>
        <v>2021</v>
      </c>
      <c r="D5274" s="2">
        <v>0.12046296296296295</v>
      </c>
      <c r="E5274">
        <v>429</v>
      </c>
      <c r="F5274" s="3">
        <v>47</v>
      </c>
      <c r="G5274" s="3" t="str">
        <f t="shared" si="165"/>
        <v>Old</v>
      </c>
      <c r="H5274" t="s">
        <v>33</v>
      </c>
      <c r="I5274" t="s">
        <v>56</v>
      </c>
      <c r="J5274">
        <v>35</v>
      </c>
      <c r="K5274" t="b">
        <v>0</v>
      </c>
      <c r="L5274">
        <v>711</v>
      </c>
      <c r="M5274" t="s">
        <v>35</v>
      </c>
      <c r="N5274" t="s">
        <v>36</v>
      </c>
      <c r="O5274">
        <v>1</v>
      </c>
      <c r="P5274" s="4">
        <v>55.024917909999999</v>
      </c>
      <c r="Q5274" s="4">
        <v>55.024917909999999</v>
      </c>
      <c r="R5274" t="s">
        <v>29</v>
      </c>
      <c r="S5274" t="b">
        <v>1</v>
      </c>
      <c r="T5274">
        <v>0</v>
      </c>
      <c r="U5274" t="b">
        <v>0</v>
      </c>
      <c r="V5274" t="s">
        <v>97</v>
      </c>
      <c r="W5274">
        <v>0</v>
      </c>
      <c r="X5274" t="s">
        <v>38</v>
      </c>
      <c r="Y5274" t="s">
        <v>41</v>
      </c>
      <c r="Z5274">
        <v>3</v>
      </c>
      <c r="AA5274" t="b">
        <v>0</v>
      </c>
    </row>
    <row r="5275" spans="1:27" x14ac:dyDescent="0.3">
      <c r="A5275">
        <v>5274</v>
      </c>
      <c r="B5275" s="1">
        <v>45247</v>
      </c>
      <c r="C5275" s="7">
        <f t="shared" si="164"/>
        <v>2023</v>
      </c>
      <c r="D5275" s="2">
        <v>0.77381944444444439</v>
      </c>
      <c r="E5275">
        <v>332</v>
      </c>
      <c r="F5275" s="3">
        <v>39</v>
      </c>
      <c r="G5275" s="3" t="str">
        <f t="shared" si="165"/>
        <v>Middle Age</v>
      </c>
      <c r="H5275" t="s">
        <v>25</v>
      </c>
      <c r="I5275" t="s">
        <v>55</v>
      </c>
      <c r="J5275" t="s">
        <v>96</v>
      </c>
      <c r="K5275" t="b">
        <v>1</v>
      </c>
      <c r="L5275">
        <v>448</v>
      </c>
      <c r="M5275" t="s">
        <v>47</v>
      </c>
      <c r="N5275" t="s">
        <v>48</v>
      </c>
      <c r="O5275">
        <v>3</v>
      </c>
      <c r="P5275" s="4">
        <v>60.531288109999998</v>
      </c>
      <c r="Q5275" s="4">
        <v>181.59386430000001</v>
      </c>
      <c r="R5275" t="s">
        <v>49</v>
      </c>
      <c r="S5275" t="b">
        <v>0</v>
      </c>
      <c r="T5275">
        <v>18.159386430000001</v>
      </c>
      <c r="U5275" t="b">
        <v>1</v>
      </c>
      <c r="V5275" t="s">
        <v>65</v>
      </c>
      <c r="W5275">
        <v>4</v>
      </c>
      <c r="X5275" t="s">
        <v>31</v>
      </c>
      <c r="Y5275" t="s">
        <v>50</v>
      </c>
      <c r="Z5275">
        <v>5</v>
      </c>
      <c r="AA5275" t="b">
        <v>0</v>
      </c>
    </row>
    <row r="5276" spans="1:27" x14ac:dyDescent="0.3">
      <c r="A5276">
        <v>5275</v>
      </c>
      <c r="B5276" s="1">
        <v>45289</v>
      </c>
      <c r="C5276" s="7">
        <f t="shared" si="164"/>
        <v>2023</v>
      </c>
      <c r="D5276" s="2">
        <v>0.80413194444444447</v>
      </c>
      <c r="E5276">
        <v>187</v>
      </c>
      <c r="F5276" s="3">
        <v>60</v>
      </c>
      <c r="G5276" s="3" t="str">
        <f t="shared" si="165"/>
        <v>Old</v>
      </c>
      <c r="H5276" t="s">
        <v>51</v>
      </c>
      <c r="I5276" t="s">
        <v>69</v>
      </c>
      <c r="J5276" t="s">
        <v>96</v>
      </c>
      <c r="K5276" t="b">
        <v>1</v>
      </c>
      <c r="L5276">
        <v>154</v>
      </c>
      <c r="M5276" t="s">
        <v>47</v>
      </c>
      <c r="N5276" t="s">
        <v>48</v>
      </c>
      <c r="O5276">
        <v>3</v>
      </c>
      <c r="P5276" s="4">
        <v>78.683573039999999</v>
      </c>
      <c r="Q5276" s="4">
        <v>236.05071910000001</v>
      </c>
      <c r="R5276" t="s">
        <v>45</v>
      </c>
      <c r="S5276" t="b">
        <v>0</v>
      </c>
      <c r="T5276">
        <v>23.605071909999999</v>
      </c>
      <c r="U5276" t="b">
        <v>1</v>
      </c>
      <c r="V5276" t="s">
        <v>37</v>
      </c>
      <c r="W5276">
        <v>5</v>
      </c>
      <c r="X5276" t="s">
        <v>31</v>
      </c>
      <c r="Y5276" t="s">
        <v>50</v>
      </c>
      <c r="Z5276">
        <v>1</v>
      </c>
      <c r="AA5276" t="b">
        <v>0</v>
      </c>
    </row>
    <row r="5277" spans="1:27" x14ac:dyDescent="0.3">
      <c r="A5277">
        <v>5276</v>
      </c>
      <c r="B5277" s="1">
        <v>44191</v>
      </c>
      <c r="C5277" s="7">
        <f t="shared" si="164"/>
        <v>2020</v>
      </c>
      <c r="D5277" s="2">
        <v>0.77686342592592583</v>
      </c>
      <c r="E5277">
        <v>419</v>
      </c>
      <c r="F5277" s="3">
        <v>47</v>
      </c>
      <c r="G5277" s="3" t="str">
        <f t="shared" si="165"/>
        <v>Old</v>
      </c>
      <c r="H5277" t="s">
        <v>51</v>
      </c>
      <c r="I5277" t="s">
        <v>66</v>
      </c>
      <c r="J5277">
        <v>51</v>
      </c>
      <c r="K5277" t="b">
        <v>0</v>
      </c>
      <c r="L5277">
        <v>708</v>
      </c>
      <c r="M5277" t="s">
        <v>53</v>
      </c>
      <c r="N5277" t="s">
        <v>54</v>
      </c>
      <c r="O5277">
        <v>1</v>
      </c>
      <c r="P5277" s="4">
        <v>45.432299350000001</v>
      </c>
      <c r="Q5277" s="4">
        <v>45.432299350000001</v>
      </c>
      <c r="R5277" t="s">
        <v>29</v>
      </c>
      <c r="S5277" t="b">
        <v>1</v>
      </c>
      <c r="T5277">
        <v>0</v>
      </c>
      <c r="U5277" t="b">
        <v>0</v>
      </c>
      <c r="V5277" t="s">
        <v>97</v>
      </c>
      <c r="W5277">
        <v>0</v>
      </c>
      <c r="X5277" t="s">
        <v>40</v>
      </c>
      <c r="Y5277" t="s">
        <v>41</v>
      </c>
      <c r="Z5277">
        <v>2</v>
      </c>
      <c r="AA5277" t="b">
        <v>0</v>
      </c>
    </row>
    <row r="5278" spans="1:27" x14ac:dyDescent="0.3">
      <c r="A5278">
        <v>5277</v>
      </c>
      <c r="B5278" s="1">
        <v>44554</v>
      </c>
      <c r="C5278" s="7">
        <f t="shared" si="164"/>
        <v>2021</v>
      </c>
      <c r="D5278" s="2">
        <v>0.41391203703703705</v>
      </c>
      <c r="E5278">
        <v>308</v>
      </c>
      <c r="F5278" s="3">
        <v>45</v>
      </c>
      <c r="G5278" s="3" t="str">
        <f t="shared" si="165"/>
        <v>Old</v>
      </c>
      <c r="H5278" t="s">
        <v>51</v>
      </c>
      <c r="I5278" t="s">
        <v>46</v>
      </c>
      <c r="J5278">
        <v>17</v>
      </c>
      <c r="K5278" t="b">
        <v>0</v>
      </c>
      <c r="L5278">
        <v>16</v>
      </c>
      <c r="M5278" t="s">
        <v>47</v>
      </c>
      <c r="N5278" t="s">
        <v>48</v>
      </c>
      <c r="O5278">
        <v>4</v>
      </c>
      <c r="P5278" s="4">
        <v>83.919391180000005</v>
      </c>
      <c r="Q5278" s="4">
        <v>335.6775647</v>
      </c>
      <c r="R5278" t="s">
        <v>29</v>
      </c>
      <c r="S5278" t="b">
        <v>1</v>
      </c>
      <c r="T5278">
        <v>0</v>
      </c>
      <c r="U5278" t="b">
        <v>0</v>
      </c>
      <c r="V5278" t="s">
        <v>97</v>
      </c>
      <c r="W5278">
        <v>0</v>
      </c>
      <c r="X5278" t="s">
        <v>40</v>
      </c>
      <c r="Y5278" t="s">
        <v>41</v>
      </c>
      <c r="Z5278">
        <v>2</v>
      </c>
      <c r="AA5278" t="b">
        <v>1</v>
      </c>
    </row>
    <row r="5279" spans="1:27" x14ac:dyDescent="0.3">
      <c r="A5279">
        <v>5278</v>
      </c>
      <c r="B5279" s="1">
        <v>43430</v>
      </c>
      <c r="C5279" s="7">
        <f t="shared" si="164"/>
        <v>2018</v>
      </c>
      <c r="D5279" s="2">
        <v>0.34334490740740736</v>
      </c>
      <c r="E5279">
        <v>90</v>
      </c>
      <c r="F5279" s="3">
        <v>43</v>
      </c>
      <c r="G5279" s="3" t="str">
        <f t="shared" si="165"/>
        <v>Middle Age</v>
      </c>
      <c r="H5279" t="s">
        <v>33</v>
      </c>
      <c r="I5279" t="s">
        <v>70</v>
      </c>
      <c r="J5279">
        <v>47</v>
      </c>
      <c r="K5279" t="b">
        <v>0</v>
      </c>
      <c r="L5279">
        <v>751</v>
      </c>
      <c r="M5279" t="s">
        <v>47</v>
      </c>
      <c r="N5279" t="s">
        <v>48</v>
      </c>
      <c r="O5279">
        <v>4</v>
      </c>
      <c r="P5279" s="4">
        <v>52.21364578</v>
      </c>
      <c r="Q5279" s="4">
        <v>208.85458310000001</v>
      </c>
      <c r="R5279" t="s">
        <v>49</v>
      </c>
      <c r="S5279" t="b">
        <v>0</v>
      </c>
      <c r="T5279">
        <v>20.885458310000001</v>
      </c>
      <c r="U5279" t="b">
        <v>1</v>
      </c>
      <c r="V5279" t="s">
        <v>97</v>
      </c>
      <c r="W5279">
        <v>0</v>
      </c>
      <c r="X5279" t="s">
        <v>31</v>
      </c>
      <c r="Y5279" t="s">
        <v>50</v>
      </c>
      <c r="Z5279">
        <v>4</v>
      </c>
      <c r="AA5279" t="b">
        <v>1</v>
      </c>
    </row>
    <row r="5280" spans="1:27" x14ac:dyDescent="0.3">
      <c r="A5280">
        <v>5279</v>
      </c>
      <c r="B5280" s="1">
        <v>45283</v>
      </c>
      <c r="C5280" s="7">
        <f t="shared" si="164"/>
        <v>2023</v>
      </c>
      <c r="D5280" s="2">
        <v>0.25980324074074074</v>
      </c>
      <c r="E5280">
        <v>124</v>
      </c>
      <c r="F5280" s="3">
        <v>30</v>
      </c>
      <c r="G5280" s="3" t="str">
        <f t="shared" si="165"/>
        <v>Middle Age</v>
      </c>
      <c r="H5280" t="s">
        <v>33</v>
      </c>
      <c r="I5280" t="s">
        <v>60</v>
      </c>
      <c r="J5280">
        <v>69</v>
      </c>
      <c r="K5280" t="b">
        <v>0</v>
      </c>
      <c r="L5280">
        <v>745</v>
      </c>
      <c r="M5280" t="s">
        <v>58</v>
      </c>
      <c r="N5280" t="s">
        <v>59</v>
      </c>
      <c r="O5280">
        <v>4</v>
      </c>
      <c r="P5280" s="4">
        <v>31.504812829999999</v>
      </c>
      <c r="Q5280" s="4">
        <v>126.01925129999999</v>
      </c>
      <c r="R5280" t="s">
        <v>29</v>
      </c>
      <c r="S5280" t="b">
        <v>1</v>
      </c>
      <c r="T5280">
        <v>0</v>
      </c>
      <c r="U5280" t="b">
        <v>1</v>
      </c>
      <c r="V5280" t="s">
        <v>97</v>
      </c>
      <c r="W5280">
        <v>0</v>
      </c>
      <c r="X5280" t="s">
        <v>38</v>
      </c>
      <c r="Y5280" t="s">
        <v>41</v>
      </c>
      <c r="Z5280">
        <v>2</v>
      </c>
      <c r="AA5280" t="b">
        <v>0</v>
      </c>
    </row>
    <row r="5281" spans="1:27" x14ac:dyDescent="0.3">
      <c r="A5281">
        <v>5280</v>
      </c>
      <c r="B5281" s="1">
        <v>43805</v>
      </c>
      <c r="C5281" s="7">
        <f t="shared" si="164"/>
        <v>2019</v>
      </c>
      <c r="D5281" s="2">
        <v>0.1218287037037037</v>
      </c>
      <c r="E5281">
        <v>20</v>
      </c>
      <c r="F5281" s="3">
        <v>65</v>
      </c>
      <c r="G5281" s="3" t="str">
        <f t="shared" si="165"/>
        <v>Old</v>
      </c>
      <c r="H5281" t="s">
        <v>25</v>
      </c>
      <c r="I5281" t="s">
        <v>56</v>
      </c>
      <c r="J5281">
        <v>55</v>
      </c>
      <c r="K5281" t="b">
        <v>0</v>
      </c>
      <c r="L5281">
        <v>416</v>
      </c>
      <c r="M5281" t="s">
        <v>47</v>
      </c>
      <c r="N5281" t="s">
        <v>48</v>
      </c>
      <c r="O5281">
        <v>3</v>
      </c>
      <c r="P5281" s="4">
        <v>18.098107850000002</v>
      </c>
      <c r="Q5281" s="4">
        <v>54.294323550000001</v>
      </c>
      <c r="R5281" t="s">
        <v>45</v>
      </c>
      <c r="S5281" t="b">
        <v>0</v>
      </c>
      <c r="T5281">
        <v>0</v>
      </c>
      <c r="U5281" t="b">
        <v>1</v>
      </c>
      <c r="V5281" t="s">
        <v>97</v>
      </c>
      <c r="W5281">
        <v>0</v>
      </c>
      <c r="X5281" t="s">
        <v>31</v>
      </c>
      <c r="Y5281" t="s">
        <v>32</v>
      </c>
      <c r="Z5281">
        <v>3</v>
      </c>
      <c r="AA5281" t="b">
        <v>1</v>
      </c>
    </row>
    <row r="5282" spans="1:27" x14ac:dyDescent="0.3">
      <c r="A5282">
        <v>5281</v>
      </c>
      <c r="B5282" s="1">
        <v>45284</v>
      </c>
      <c r="C5282" s="7">
        <f t="shared" si="164"/>
        <v>2023</v>
      </c>
      <c r="D5282" s="2">
        <v>0.12379629629629629</v>
      </c>
      <c r="E5282">
        <v>69</v>
      </c>
      <c r="F5282" s="3">
        <v>35</v>
      </c>
      <c r="G5282" s="3" t="str">
        <f t="shared" si="165"/>
        <v>Middle Age</v>
      </c>
      <c r="H5282" t="s">
        <v>25</v>
      </c>
      <c r="I5282" t="s">
        <v>46</v>
      </c>
      <c r="J5282" t="s">
        <v>96</v>
      </c>
      <c r="K5282" t="b">
        <v>1</v>
      </c>
      <c r="L5282">
        <v>769</v>
      </c>
      <c r="M5282" t="s">
        <v>58</v>
      </c>
      <c r="N5282" t="s">
        <v>59</v>
      </c>
      <c r="O5282">
        <v>3</v>
      </c>
      <c r="P5282" s="4">
        <v>53.031121560000003</v>
      </c>
      <c r="Q5282" s="4">
        <v>159.0933647</v>
      </c>
      <c r="R5282" t="s">
        <v>43</v>
      </c>
      <c r="S5282" t="b">
        <v>0</v>
      </c>
      <c r="T5282">
        <v>0</v>
      </c>
      <c r="U5282" t="b">
        <v>0</v>
      </c>
      <c r="V5282" t="s">
        <v>30</v>
      </c>
      <c r="W5282">
        <v>4</v>
      </c>
      <c r="X5282" t="s">
        <v>40</v>
      </c>
      <c r="Y5282" t="s">
        <v>32</v>
      </c>
      <c r="Z5282">
        <v>4</v>
      </c>
      <c r="AA5282" t="b">
        <v>1</v>
      </c>
    </row>
    <row r="5283" spans="1:27" x14ac:dyDescent="0.3">
      <c r="A5283">
        <v>5282</v>
      </c>
      <c r="B5283" s="1">
        <v>44173</v>
      </c>
      <c r="C5283" s="7">
        <f t="shared" si="164"/>
        <v>2020</v>
      </c>
      <c r="D5283" s="2">
        <v>0.96938657407407414</v>
      </c>
      <c r="E5283">
        <v>88</v>
      </c>
      <c r="F5283" s="3">
        <v>38</v>
      </c>
      <c r="G5283" s="3" t="str">
        <f t="shared" si="165"/>
        <v>Middle Age</v>
      </c>
      <c r="H5283" t="s">
        <v>25</v>
      </c>
      <c r="I5283" t="s">
        <v>60</v>
      </c>
      <c r="J5283" t="s">
        <v>96</v>
      </c>
      <c r="K5283" t="b">
        <v>1</v>
      </c>
      <c r="L5283">
        <v>777</v>
      </c>
      <c r="M5283" t="s">
        <v>53</v>
      </c>
      <c r="N5283" t="s">
        <v>54</v>
      </c>
      <c r="O5283">
        <v>4</v>
      </c>
      <c r="P5283" s="4">
        <v>14.751132180000001</v>
      </c>
      <c r="Q5283" s="4">
        <v>59.004528729999997</v>
      </c>
      <c r="R5283" t="s">
        <v>45</v>
      </c>
      <c r="S5283" t="b">
        <v>0</v>
      </c>
      <c r="T5283">
        <v>0</v>
      </c>
      <c r="U5283" t="b">
        <v>1</v>
      </c>
      <c r="V5283" t="s">
        <v>65</v>
      </c>
      <c r="W5283">
        <v>5</v>
      </c>
      <c r="X5283" t="s">
        <v>31</v>
      </c>
      <c r="Y5283" t="s">
        <v>41</v>
      </c>
      <c r="Z5283">
        <v>1</v>
      </c>
      <c r="AA5283" t="b">
        <v>0</v>
      </c>
    </row>
    <row r="5284" spans="1:27" x14ac:dyDescent="0.3">
      <c r="A5284">
        <v>5283</v>
      </c>
      <c r="B5284" s="1">
        <v>44926</v>
      </c>
      <c r="C5284" s="7">
        <f t="shared" si="164"/>
        <v>2022</v>
      </c>
      <c r="D5284" s="2">
        <v>0.27657407407407408</v>
      </c>
      <c r="E5284">
        <v>389</v>
      </c>
      <c r="F5284" s="3">
        <v>21</v>
      </c>
      <c r="G5284" s="3" t="str">
        <f t="shared" si="165"/>
        <v>Young</v>
      </c>
      <c r="H5284" t="s">
        <v>33</v>
      </c>
      <c r="I5284" t="s">
        <v>44</v>
      </c>
      <c r="J5284">
        <v>95</v>
      </c>
      <c r="K5284" t="b">
        <v>0</v>
      </c>
      <c r="L5284">
        <v>685</v>
      </c>
      <c r="M5284" t="s">
        <v>53</v>
      </c>
      <c r="N5284" t="s">
        <v>54</v>
      </c>
      <c r="O5284">
        <v>4</v>
      </c>
      <c r="P5284" s="4">
        <v>63.008915889999997</v>
      </c>
      <c r="Q5284" s="4">
        <v>252.03566359999999</v>
      </c>
      <c r="R5284" t="s">
        <v>49</v>
      </c>
      <c r="S5284" t="b">
        <v>0</v>
      </c>
      <c r="T5284">
        <v>25.20356636</v>
      </c>
      <c r="U5284" t="b">
        <v>0</v>
      </c>
      <c r="V5284" t="s">
        <v>97</v>
      </c>
      <c r="W5284">
        <v>0</v>
      </c>
      <c r="X5284" t="s">
        <v>38</v>
      </c>
      <c r="Y5284" t="s">
        <v>50</v>
      </c>
      <c r="Z5284">
        <v>5</v>
      </c>
      <c r="AA5284" t="b">
        <v>0</v>
      </c>
    </row>
    <row r="5285" spans="1:27" x14ac:dyDescent="0.3">
      <c r="A5285">
        <v>5284</v>
      </c>
      <c r="B5285" s="1">
        <v>44901</v>
      </c>
      <c r="C5285" s="7">
        <f t="shared" si="164"/>
        <v>2022</v>
      </c>
      <c r="D5285" s="2">
        <v>0.25428240740740743</v>
      </c>
      <c r="E5285">
        <v>135</v>
      </c>
      <c r="F5285" s="3">
        <v>28</v>
      </c>
      <c r="G5285" s="3" t="str">
        <f t="shared" si="165"/>
        <v>Middle Age</v>
      </c>
      <c r="H5285" t="s">
        <v>33</v>
      </c>
      <c r="I5285" t="s">
        <v>26</v>
      </c>
      <c r="J5285" t="s">
        <v>96</v>
      </c>
      <c r="K5285" t="b">
        <v>1</v>
      </c>
      <c r="L5285">
        <v>647</v>
      </c>
      <c r="M5285" t="s">
        <v>27</v>
      </c>
      <c r="N5285" t="s">
        <v>28</v>
      </c>
      <c r="O5285">
        <v>5</v>
      </c>
      <c r="P5285" s="4">
        <v>76.10047926</v>
      </c>
      <c r="Q5285" s="4">
        <v>380.50239629999999</v>
      </c>
      <c r="R5285" t="s">
        <v>49</v>
      </c>
      <c r="S5285" t="b">
        <v>1</v>
      </c>
      <c r="T5285">
        <v>38.05023963</v>
      </c>
      <c r="U5285" t="b">
        <v>1</v>
      </c>
      <c r="V5285" t="s">
        <v>30</v>
      </c>
      <c r="W5285">
        <v>4</v>
      </c>
      <c r="X5285" t="s">
        <v>38</v>
      </c>
      <c r="Y5285" t="s">
        <v>50</v>
      </c>
      <c r="Z5285">
        <v>3</v>
      </c>
      <c r="AA5285" t="b">
        <v>1</v>
      </c>
    </row>
    <row r="5286" spans="1:27" x14ac:dyDescent="0.3">
      <c r="A5286">
        <v>5285</v>
      </c>
      <c r="B5286" s="1">
        <v>45261</v>
      </c>
      <c r="C5286" s="7">
        <f t="shared" si="164"/>
        <v>2023</v>
      </c>
      <c r="D5286" s="2">
        <v>0.34704861111111113</v>
      </c>
      <c r="E5286">
        <v>30</v>
      </c>
      <c r="F5286" s="3">
        <v>53</v>
      </c>
      <c r="G5286" s="3" t="str">
        <f t="shared" si="165"/>
        <v>Old</v>
      </c>
      <c r="H5286" t="s">
        <v>25</v>
      </c>
      <c r="I5286" t="s">
        <v>55</v>
      </c>
      <c r="J5286" t="s">
        <v>96</v>
      </c>
      <c r="K5286" t="b">
        <v>1</v>
      </c>
      <c r="L5286">
        <v>974</v>
      </c>
      <c r="M5286" t="s">
        <v>27</v>
      </c>
      <c r="N5286" t="s">
        <v>28</v>
      </c>
      <c r="O5286">
        <v>5</v>
      </c>
      <c r="P5286" s="4">
        <v>97.542547080000006</v>
      </c>
      <c r="Q5286" s="4">
        <v>487.71273539999999</v>
      </c>
      <c r="R5286" t="s">
        <v>29</v>
      </c>
      <c r="S5286" t="b">
        <v>1</v>
      </c>
      <c r="T5286">
        <v>48.771273540000003</v>
      </c>
      <c r="U5286" t="b">
        <v>0</v>
      </c>
      <c r="V5286" t="s">
        <v>30</v>
      </c>
      <c r="W5286">
        <v>4</v>
      </c>
      <c r="X5286" t="s">
        <v>40</v>
      </c>
      <c r="Y5286" t="s">
        <v>50</v>
      </c>
      <c r="Z5286">
        <v>2</v>
      </c>
      <c r="AA5286" t="b">
        <v>0</v>
      </c>
    </row>
    <row r="5287" spans="1:27" x14ac:dyDescent="0.3">
      <c r="A5287">
        <v>5286</v>
      </c>
      <c r="B5287" s="1">
        <v>45248</v>
      </c>
      <c r="C5287" s="7">
        <f t="shared" si="164"/>
        <v>2023</v>
      </c>
      <c r="D5287" s="2">
        <v>0.4677546296296296</v>
      </c>
      <c r="E5287">
        <v>215</v>
      </c>
      <c r="F5287" s="3">
        <v>61</v>
      </c>
      <c r="G5287" s="3" t="str">
        <f t="shared" si="165"/>
        <v>Old</v>
      </c>
      <c r="H5287" t="s">
        <v>33</v>
      </c>
      <c r="I5287" t="s">
        <v>39</v>
      </c>
      <c r="J5287" t="s">
        <v>96</v>
      </c>
      <c r="K5287" t="b">
        <v>1</v>
      </c>
      <c r="L5287">
        <v>576</v>
      </c>
      <c r="M5287" t="s">
        <v>47</v>
      </c>
      <c r="N5287" t="s">
        <v>48</v>
      </c>
      <c r="O5287">
        <v>4</v>
      </c>
      <c r="P5287" s="4">
        <v>68.101646830000007</v>
      </c>
      <c r="Q5287" s="4">
        <v>272.40658730000001</v>
      </c>
      <c r="R5287" t="s">
        <v>45</v>
      </c>
      <c r="S5287" t="b">
        <v>1</v>
      </c>
      <c r="T5287">
        <v>0</v>
      </c>
      <c r="U5287" t="b">
        <v>0</v>
      </c>
      <c r="V5287" t="s">
        <v>30</v>
      </c>
      <c r="W5287">
        <v>5</v>
      </c>
      <c r="X5287" t="s">
        <v>31</v>
      </c>
      <c r="Y5287" t="s">
        <v>41</v>
      </c>
      <c r="Z5287">
        <v>5</v>
      </c>
      <c r="AA5287" t="b">
        <v>1</v>
      </c>
    </row>
    <row r="5288" spans="1:27" x14ac:dyDescent="0.3">
      <c r="A5288">
        <v>5287</v>
      </c>
      <c r="B5288" s="1">
        <v>44886</v>
      </c>
      <c r="C5288" s="7">
        <f t="shared" si="164"/>
        <v>2022</v>
      </c>
      <c r="D5288" s="2">
        <v>0.56521990740740746</v>
      </c>
      <c r="E5288">
        <v>94</v>
      </c>
      <c r="F5288" s="3">
        <v>42</v>
      </c>
      <c r="G5288" s="3" t="str">
        <f t="shared" si="165"/>
        <v>Middle Age</v>
      </c>
      <c r="H5288" t="s">
        <v>25</v>
      </c>
      <c r="I5288" t="s">
        <v>46</v>
      </c>
      <c r="J5288" t="s">
        <v>96</v>
      </c>
      <c r="K5288" t="b">
        <v>1</v>
      </c>
      <c r="L5288">
        <v>388</v>
      </c>
      <c r="M5288" t="s">
        <v>58</v>
      </c>
      <c r="N5288" t="s">
        <v>59</v>
      </c>
      <c r="O5288">
        <v>4</v>
      </c>
      <c r="P5288" s="4">
        <v>65.001441270000001</v>
      </c>
      <c r="Q5288" s="4">
        <v>260.00576510000002</v>
      </c>
      <c r="R5288" t="s">
        <v>49</v>
      </c>
      <c r="S5288" t="b">
        <v>1</v>
      </c>
      <c r="T5288">
        <v>0</v>
      </c>
      <c r="U5288" t="b">
        <v>1</v>
      </c>
      <c r="V5288" t="s">
        <v>30</v>
      </c>
      <c r="W5288">
        <v>2</v>
      </c>
      <c r="X5288" t="s">
        <v>38</v>
      </c>
      <c r="Y5288" t="s">
        <v>32</v>
      </c>
      <c r="Z5288">
        <v>5</v>
      </c>
      <c r="AA5288" t="b">
        <v>1</v>
      </c>
    </row>
    <row r="5289" spans="1:27" x14ac:dyDescent="0.3">
      <c r="A5289">
        <v>5288</v>
      </c>
      <c r="B5289" s="1">
        <v>43784</v>
      </c>
      <c r="C5289" s="7">
        <f t="shared" si="164"/>
        <v>2019</v>
      </c>
      <c r="D5289" s="2">
        <v>2.5208333333333333E-2</v>
      </c>
      <c r="E5289">
        <v>484</v>
      </c>
      <c r="F5289" s="3">
        <v>58</v>
      </c>
      <c r="G5289" s="3" t="str">
        <f t="shared" si="165"/>
        <v>Old</v>
      </c>
      <c r="H5289" t="s">
        <v>33</v>
      </c>
      <c r="I5289" t="s">
        <v>70</v>
      </c>
      <c r="J5289">
        <v>64</v>
      </c>
      <c r="K5289" t="b">
        <v>0</v>
      </c>
      <c r="L5289">
        <v>887</v>
      </c>
      <c r="M5289" t="s">
        <v>27</v>
      </c>
      <c r="N5289" t="s">
        <v>28</v>
      </c>
      <c r="O5289">
        <v>5</v>
      </c>
      <c r="P5289" s="4">
        <v>42.260264909999997</v>
      </c>
      <c r="Q5289" s="4">
        <v>211.30132459999999</v>
      </c>
      <c r="R5289" t="s">
        <v>45</v>
      </c>
      <c r="S5289" t="b">
        <v>1</v>
      </c>
      <c r="T5289">
        <v>0</v>
      </c>
      <c r="U5289" t="b">
        <v>0</v>
      </c>
      <c r="V5289" t="s">
        <v>97</v>
      </c>
      <c r="W5289">
        <v>0</v>
      </c>
      <c r="X5289" t="s">
        <v>38</v>
      </c>
      <c r="Y5289" t="s">
        <v>32</v>
      </c>
      <c r="Z5289">
        <v>4</v>
      </c>
      <c r="AA5289" t="b">
        <v>1</v>
      </c>
    </row>
    <row r="5290" spans="1:27" x14ac:dyDescent="0.3">
      <c r="A5290">
        <v>5289</v>
      </c>
      <c r="B5290" s="1">
        <v>44906</v>
      </c>
      <c r="C5290" s="7">
        <f t="shared" si="164"/>
        <v>2022</v>
      </c>
      <c r="D5290" s="2">
        <v>0.20192129629629629</v>
      </c>
      <c r="E5290">
        <v>87</v>
      </c>
      <c r="F5290" s="3">
        <v>66</v>
      </c>
      <c r="G5290" s="3" t="str">
        <f t="shared" si="165"/>
        <v>Old</v>
      </c>
      <c r="H5290" t="s">
        <v>33</v>
      </c>
      <c r="I5290" t="s">
        <v>61</v>
      </c>
      <c r="J5290" t="s">
        <v>96</v>
      </c>
      <c r="K5290" t="b">
        <v>1</v>
      </c>
      <c r="L5290">
        <v>723</v>
      </c>
      <c r="M5290" t="s">
        <v>53</v>
      </c>
      <c r="N5290" t="s">
        <v>54</v>
      </c>
      <c r="O5290">
        <v>3</v>
      </c>
      <c r="P5290" s="4">
        <v>79.365260950000007</v>
      </c>
      <c r="Q5290" s="4">
        <v>238.09578289999999</v>
      </c>
      <c r="R5290" t="s">
        <v>49</v>
      </c>
      <c r="S5290" t="b">
        <v>0</v>
      </c>
      <c r="T5290">
        <v>0</v>
      </c>
      <c r="U5290" t="b">
        <v>1</v>
      </c>
      <c r="V5290" t="s">
        <v>65</v>
      </c>
      <c r="W5290">
        <v>5</v>
      </c>
      <c r="X5290" t="s">
        <v>40</v>
      </c>
      <c r="Y5290" t="s">
        <v>41</v>
      </c>
      <c r="Z5290">
        <v>4</v>
      </c>
      <c r="AA5290" t="b">
        <v>1</v>
      </c>
    </row>
    <row r="5291" spans="1:27" x14ac:dyDescent="0.3">
      <c r="A5291">
        <v>5290</v>
      </c>
      <c r="B5291" s="1">
        <v>43812</v>
      </c>
      <c r="C5291" s="7">
        <f t="shared" si="164"/>
        <v>2019</v>
      </c>
      <c r="D5291" s="2">
        <v>0.79950231481481471</v>
      </c>
      <c r="E5291">
        <v>128</v>
      </c>
      <c r="F5291" s="3">
        <v>66</v>
      </c>
      <c r="G5291" s="3" t="str">
        <f t="shared" si="165"/>
        <v>Old</v>
      </c>
      <c r="H5291" t="s">
        <v>51</v>
      </c>
      <c r="I5291" t="s">
        <v>34</v>
      </c>
      <c r="J5291">
        <v>10</v>
      </c>
      <c r="K5291" t="b">
        <v>0</v>
      </c>
      <c r="L5291">
        <v>1000</v>
      </c>
      <c r="M5291" t="s">
        <v>27</v>
      </c>
      <c r="N5291" t="s">
        <v>28</v>
      </c>
      <c r="O5291">
        <v>2</v>
      </c>
      <c r="P5291" s="4">
        <v>99.427307470000002</v>
      </c>
      <c r="Q5291" s="4">
        <v>198.8546149</v>
      </c>
      <c r="R5291" t="s">
        <v>43</v>
      </c>
      <c r="S5291" t="b">
        <v>0</v>
      </c>
      <c r="T5291">
        <v>0</v>
      </c>
      <c r="U5291" t="b">
        <v>0</v>
      </c>
      <c r="V5291" t="s">
        <v>97</v>
      </c>
      <c r="W5291">
        <v>0</v>
      </c>
      <c r="X5291" t="s">
        <v>31</v>
      </c>
      <c r="Y5291" t="s">
        <v>32</v>
      </c>
      <c r="Z5291">
        <v>4</v>
      </c>
      <c r="AA5291" t="b">
        <v>1</v>
      </c>
    </row>
    <row r="5292" spans="1:27" x14ac:dyDescent="0.3">
      <c r="A5292">
        <v>5291</v>
      </c>
      <c r="B5292" s="1">
        <v>44913</v>
      </c>
      <c r="C5292" s="7">
        <f t="shared" si="164"/>
        <v>2022</v>
      </c>
      <c r="D5292" s="2">
        <v>0.87793981481481476</v>
      </c>
      <c r="E5292">
        <v>493</v>
      </c>
      <c r="F5292" s="3">
        <v>28</v>
      </c>
      <c r="G5292" s="3" t="str">
        <f t="shared" si="165"/>
        <v>Middle Age</v>
      </c>
      <c r="H5292" t="s">
        <v>51</v>
      </c>
      <c r="I5292" t="s">
        <v>62</v>
      </c>
      <c r="J5292" t="s">
        <v>96</v>
      </c>
      <c r="K5292" t="b">
        <v>1</v>
      </c>
      <c r="L5292">
        <v>705</v>
      </c>
      <c r="M5292" t="s">
        <v>27</v>
      </c>
      <c r="N5292" t="s">
        <v>28</v>
      </c>
      <c r="O5292">
        <v>2</v>
      </c>
      <c r="P5292" s="4">
        <v>85.044143250000005</v>
      </c>
      <c r="Q5292" s="4">
        <v>170.08828650000001</v>
      </c>
      <c r="R5292" t="s">
        <v>49</v>
      </c>
      <c r="S5292" t="b">
        <v>0</v>
      </c>
      <c r="T5292">
        <v>17.008828650000002</v>
      </c>
      <c r="U5292" t="b">
        <v>0</v>
      </c>
      <c r="V5292" t="s">
        <v>65</v>
      </c>
      <c r="W5292">
        <v>2</v>
      </c>
      <c r="X5292" t="s">
        <v>31</v>
      </c>
      <c r="Y5292" t="s">
        <v>50</v>
      </c>
      <c r="Z5292">
        <v>5</v>
      </c>
      <c r="AA5292" t="b">
        <v>0</v>
      </c>
    </row>
    <row r="5293" spans="1:27" x14ac:dyDescent="0.3">
      <c r="A5293">
        <v>5292</v>
      </c>
      <c r="B5293" s="1">
        <v>44145</v>
      </c>
      <c r="C5293" s="7">
        <f t="shared" si="164"/>
        <v>2020</v>
      </c>
      <c r="D5293" s="2">
        <v>0.15604166666666666</v>
      </c>
      <c r="E5293">
        <v>494</v>
      </c>
      <c r="F5293" s="3">
        <v>24</v>
      </c>
      <c r="G5293" s="3" t="str">
        <f t="shared" si="165"/>
        <v>Young</v>
      </c>
      <c r="H5293" t="s">
        <v>25</v>
      </c>
      <c r="I5293" t="s">
        <v>39</v>
      </c>
      <c r="J5293">
        <v>18</v>
      </c>
      <c r="K5293" t="b">
        <v>0</v>
      </c>
      <c r="L5293">
        <v>423</v>
      </c>
      <c r="M5293" t="s">
        <v>27</v>
      </c>
      <c r="N5293" t="s">
        <v>28</v>
      </c>
      <c r="O5293">
        <v>5</v>
      </c>
      <c r="P5293" s="4">
        <v>49.608945499999997</v>
      </c>
      <c r="Q5293" s="4">
        <v>248.04472749999999</v>
      </c>
      <c r="R5293" t="s">
        <v>29</v>
      </c>
      <c r="S5293" t="b">
        <v>1</v>
      </c>
      <c r="T5293">
        <v>0</v>
      </c>
      <c r="U5293" t="b">
        <v>1</v>
      </c>
      <c r="V5293" t="s">
        <v>97</v>
      </c>
      <c r="W5293">
        <v>0</v>
      </c>
      <c r="X5293" t="s">
        <v>31</v>
      </c>
      <c r="Y5293" t="s">
        <v>41</v>
      </c>
      <c r="Z5293">
        <v>3</v>
      </c>
      <c r="AA5293" t="b">
        <v>0</v>
      </c>
    </row>
    <row r="5294" spans="1:27" x14ac:dyDescent="0.3">
      <c r="A5294">
        <v>5293</v>
      </c>
      <c r="B5294" s="1">
        <v>45264</v>
      </c>
      <c r="C5294" s="7">
        <f t="shared" si="164"/>
        <v>2023</v>
      </c>
      <c r="D5294" s="2">
        <v>0.71074074074074067</v>
      </c>
      <c r="E5294">
        <v>435</v>
      </c>
      <c r="F5294" s="3">
        <v>35</v>
      </c>
      <c r="G5294" s="3" t="str">
        <f t="shared" si="165"/>
        <v>Middle Age</v>
      </c>
      <c r="H5294" t="s">
        <v>51</v>
      </c>
      <c r="I5294" t="s">
        <v>60</v>
      </c>
      <c r="J5294" t="s">
        <v>96</v>
      </c>
      <c r="K5294" t="b">
        <v>1</v>
      </c>
      <c r="L5294">
        <v>91</v>
      </c>
      <c r="M5294" t="s">
        <v>27</v>
      </c>
      <c r="N5294" t="s">
        <v>28</v>
      </c>
      <c r="O5294">
        <v>2</v>
      </c>
      <c r="P5294" s="4">
        <v>95.811135559999997</v>
      </c>
      <c r="Q5294" s="4">
        <v>191.62227110000001</v>
      </c>
      <c r="R5294" t="s">
        <v>45</v>
      </c>
      <c r="S5294" t="b">
        <v>1</v>
      </c>
      <c r="T5294">
        <v>19.16222711</v>
      </c>
      <c r="U5294" t="b">
        <v>0</v>
      </c>
      <c r="V5294" t="s">
        <v>30</v>
      </c>
      <c r="W5294">
        <v>1</v>
      </c>
      <c r="X5294" t="s">
        <v>31</v>
      </c>
      <c r="Y5294" t="s">
        <v>50</v>
      </c>
      <c r="Z5294">
        <v>2</v>
      </c>
      <c r="AA5294" t="b">
        <v>0</v>
      </c>
    </row>
    <row r="5295" spans="1:27" x14ac:dyDescent="0.3">
      <c r="A5295">
        <v>5294</v>
      </c>
      <c r="B5295" s="1">
        <v>45278</v>
      </c>
      <c r="C5295" s="7">
        <f t="shared" si="164"/>
        <v>2023</v>
      </c>
      <c r="D5295" s="2">
        <v>2.4710648148148148E-2</v>
      </c>
      <c r="E5295">
        <v>125</v>
      </c>
      <c r="F5295" s="3">
        <v>67</v>
      </c>
      <c r="G5295" s="3" t="str">
        <f t="shared" si="165"/>
        <v>Old</v>
      </c>
      <c r="H5295" t="s">
        <v>51</v>
      </c>
      <c r="I5295" t="s">
        <v>34</v>
      </c>
      <c r="J5295" t="s">
        <v>96</v>
      </c>
      <c r="K5295" t="b">
        <v>1</v>
      </c>
      <c r="L5295">
        <v>553</v>
      </c>
      <c r="M5295" t="s">
        <v>53</v>
      </c>
      <c r="N5295" t="s">
        <v>54</v>
      </c>
      <c r="O5295">
        <v>1</v>
      </c>
      <c r="P5295" s="4">
        <v>23.574689620000001</v>
      </c>
      <c r="Q5295" s="4">
        <v>23.574689620000001</v>
      </c>
      <c r="R5295" t="s">
        <v>43</v>
      </c>
      <c r="S5295" t="b">
        <v>1</v>
      </c>
      <c r="T5295">
        <v>2.357468962</v>
      </c>
      <c r="U5295" t="b">
        <v>0</v>
      </c>
      <c r="V5295" t="s">
        <v>37</v>
      </c>
      <c r="W5295">
        <v>4</v>
      </c>
      <c r="X5295" t="s">
        <v>38</v>
      </c>
      <c r="Y5295" t="s">
        <v>50</v>
      </c>
      <c r="Z5295">
        <v>3</v>
      </c>
      <c r="AA5295" t="b">
        <v>1</v>
      </c>
    </row>
    <row r="5296" spans="1:27" x14ac:dyDescent="0.3">
      <c r="A5296">
        <v>5295</v>
      </c>
      <c r="B5296" s="1">
        <v>44522</v>
      </c>
      <c r="C5296" s="7">
        <f t="shared" si="164"/>
        <v>2021</v>
      </c>
      <c r="D5296" s="2">
        <v>0.49577546296296293</v>
      </c>
      <c r="E5296">
        <v>136</v>
      </c>
      <c r="F5296" s="3">
        <v>51</v>
      </c>
      <c r="G5296" s="3" t="str">
        <f t="shared" si="165"/>
        <v>Old</v>
      </c>
      <c r="H5296" t="s">
        <v>51</v>
      </c>
      <c r="I5296" t="s">
        <v>34</v>
      </c>
      <c r="J5296" t="s">
        <v>96</v>
      </c>
      <c r="K5296" t="b">
        <v>1</v>
      </c>
      <c r="L5296">
        <v>264</v>
      </c>
      <c r="M5296" t="s">
        <v>27</v>
      </c>
      <c r="N5296" t="s">
        <v>28</v>
      </c>
      <c r="O5296">
        <v>1</v>
      </c>
      <c r="P5296" s="4">
        <v>65.639304319999994</v>
      </c>
      <c r="Q5296" s="4">
        <v>65.639304319999994</v>
      </c>
      <c r="R5296" t="s">
        <v>49</v>
      </c>
      <c r="S5296" t="b">
        <v>1</v>
      </c>
      <c r="T5296">
        <v>6.5639304320000003</v>
      </c>
      <c r="U5296" t="b">
        <v>0</v>
      </c>
      <c r="V5296" t="s">
        <v>65</v>
      </c>
      <c r="W5296">
        <v>5</v>
      </c>
      <c r="X5296" t="s">
        <v>38</v>
      </c>
      <c r="Y5296" t="s">
        <v>50</v>
      </c>
      <c r="Z5296">
        <v>5</v>
      </c>
      <c r="AA5296" t="b">
        <v>1</v>
      </c>
    </row>
    <row r="5297" spans="1:27" x14ac:dyDescent="0.3">
      <c r="A5297">
        <v>5296</v>
      </c>
      <c r="B5297" s="1">
        <v>44175</v>
      </c>
      <c r="C5297" s="7">
        <f t="shared" si="164"/>
        <v>2020</v>
      </c>
      <c r="D5297" s="2">
        <v>0.4880902777777778</v>
      </c>
      <c r="E5297">
        <v>200</v>
      </c>
      <c r="F5297" s="3">
        <v>21</v>
      </c>
      <c r="G5297" s="3" t="str">
        <f t="shared" si="165"/>
        <v>Young</v>
      </c>
      <c r="H5297" t="s">
        <v>33</v>
      </c>
      <c r="I5297" t="s">
        <v>69</v>
      </c>
      <c r="J5297" t="s">
        <v>96</v>
      </c>
      <c r="K5297" t="b">
        <v>1</v>
      </c>
      <c r="L5297">
        <v>273</v>
      </c>
      <c r="M5297" t="s">
        <v>58</v>
      </c>
      <c r="N5297" t="s">
        <v>59</v>
      </c>
      <c r="O5297">
        <v>4</v>
      </c>
      <c r="P5297" s="4">
        <v>10.177341520000001</v>
      </c>
      <c r="Q5297" s="4">
        <v>40.709366080000002</v>
      </c>
      <c r="R5297" t="s">
        <v>43</v>
      </c>
      <c r="S5297" t="b">
        <v>1</v>
      </c>
      <c r="T5297">
        <v>4.0709366080000002</v>
      </c>
      <c r="U5297" t="b">
        <v>0</v>
      </c>
      <c r="V5297" t="s">
        <v>37</v>
      </c>
      <c r="W5297">
        <v>5</v>
      </c>
      <c r="X5297" t="s">
        <v>40</v>
      </c>
      <c r="Y5297" t="s">
        <v>50</v>
      </c>
      <c r="Z5297">
        <v>4</v>
      </c>
      <c r="AA5297" t="b">
        <v>0</v>
      </c>
    </row>
    <row r="5298" spans="1:27" x14ac:dyDescent="0.3">
      <c r="A5298">
        <v>5297</v>
      </c>
      <c r="B5298" s="1">
        <v>43812</v>
      </c>
      <c r="C5298" s="7">
        <f t="shared" si="164"/>
        <v>2019</v>
      </c>
      <c r="D5298" s="2">
        <v>0.55156250000000007</v>
      </c>
      <c r="E5298">
        <v>152</v>
      </c>
      <c r="F5298" s="3">
        <v>22</v>
      </c>
      <c r="G5298" s="3" t="str">
        <f t="shared" si="165"/>
        <v>Young</v>
      </c>
      <c r="H5298" t="s">
        <v>25</v>
      </c>
      <c r="I5298" t="s">
        <v>57</v>
      </c>
      <c r="J5298">
        <v>95</v>
      </c>
      <c r="K5298" t="b">
        <v>0</v>
      </c>
      <c r="L5298">
        <v>644</v>
      </c>
      <c r="M5298" t="s">
        <v>58</v>
      </c>
      <c r="N5298" t="s">
        <v>59</v>
      </c>
      <c r="O5298">
        <v>5</v>
      </c>
      <c r="P5298" s="4">
        <v>69.378964339999996</v>
      </c>
      <c r="Q5298" s="4">
        <v>346.89482170000002</v>
      </c>
      <c r="R5298" t="s">
        <v>43</v>
      </c>
      <c r="S5298" t="b">
        <v>0</v>
      </c>
      <c r="T5298">
        <v>0</v>
      </c>
      <c r="U5298" t="b">
        <v>0</v>
      </c>
      <c r="V5298" t="s">
        <v>97</v>
      </c>
      <c r="W5298">
        <v>0</v>
      </c>
      <c r="X5298" t="s">
        <v>40</v>
      </c>
      <c r="Y5298" t="s">
        <v>41</v>
      </c>
      <c r="Z5298">
        <v>4</v>
      </c>
      <c r="AA5298" t="b">
        <v>1</v>
      </c>
    </row>
    <row r="5299" spans="1:27" x14ac:dyDescent="0.3">
      <c r="A5299">
        <v>5298</v>
      </c>
      <c r="B5299" s="1">
        <v>44896</v>
      </c>
      <c r="C5299" s="7">
        <f t="shared" si="164"/>
        <v>2022</v>
      </c>
      <c r="D5299" s="2">
        <v>0.87251157407407398</v>
      </c>
      <c r="E5299">
        <v>310</v>
      </c>
      <c r="F5299" s="3">
        <v>67</v>
      </c>
      <c r="G5299" s="3" t="str">
        <f t="shared" si="165"/>
        <v>Old</v>
      </c>
      <c r="H5299" t="s">
        <v>33</v>
      </c>
      <c r="I5299" t="s">
        <v>64</v>
      </c>
      <c r="J5299">
        <v>94</v>
      </c>
      <c r="K5299" t="b">
        <v>0</v>
      </c>
      <c r="L5299">
        <v>85</v>
      </c>
      <c r="M5299" t="s">
        <v>53</v>
      </c>
      <c r="N5299" t="s">
        <v>54</v>
      </c>
      <c r="O5299">
        <v>3</v>
      </c>
      <c r="P5299" s="4">
        <v>64.438894450000006</v>
      </c>
      <c r="Q5299" s="4">
        <v>193.31668339999999</v>
      </c>
      <c r="R5299" t="s">
        <v>29</v>
      </c>
      <c r="S5299" t="b">
        <v>0</v>
      </c>
      <c r="T5299">
        <v>0</v>
      </c>
      <c r="U5299" t="b">
        <v>0</v>
      </c>
      <c r="V5299" t="s">
        <v>97</v>
      </c>
      <c r="W5299">
        <v>0</v>
      </c>
      <c r="X5299" t="s">
        <v>38</v>
      </c>
      <c r="Y5299" t="s">
        <v>32</v>
      </c>
      <c r="Z5299">
        <v>5</v>
      </c>
      <c r="AA5299" t="b">
        <v>0</v>
      </c>
    </row>
    <row r="5300" spans="1:27" x14ac:dyDescent="0.3">
      <c r="A5300">
        <v>5299</v>
      </c>
      <c r="B5300" s="1">
        <v>44899</v>
      </c>
      <c r="C5300" s="7">
        <f t="shared" si="164"/>
        <v>2022</v>
      </c>
      <c r="D5300" s="2">
        <v>0.2882986111111111</v>
      </c>
      <c r="E5300">
        <v>435</v>
      </c>
      <c r="F5300" s="3">
        <v>37</v>
      </c>
      <c r="G5300" s="3" t="str">
        <f t="shared" si="165"/>
        <v>Middle Age</v>
      </c>
      <c r="H5300" t="s">
        <v>25</v>
      </c>
      <c r="I5300" t="s">
        <v>63</v>
      </c>
      <c r="J5300">
        <v>24</v>
      </c>
      <c r="K5300" t="b">
        <v>0</v>
      </c>
      <c r="L5300">
        <v>466</v>
      </c>
      <c r="M5300" t="s">
        <v>58</v>
      </c>
      <c r="N5300" t="s">
        <v>59</v>
      </c>
      <c r="O5300">
        <v>5</v>
      </c>
      <c r="P5300" s="4">
        <v>91.374764249999998</v>
      </c>
      <c r="Q5300" s="4">
        <v>456.87382129999997</v>
      </c>
      <c r="R5300" t="s">
        <v>45</v>
      </c>
      <c r="S5300" t="b">
        <v>1</v>
      </c>
      <c r="T5300">
        <v>0</v>
      </c>
      <c r="U5300" t="b">
        <v>1</v>
      </c>
      <c r="V5300" t="s">
        <v>97</v>
      </c>
      <c r="W5300">
        <v>0</v>
      </c>
      <c r="X5300" t="s">
        <v>38</v>
      </c>
      <c r="Y5300" t="s">
        <v>41</v>
      </c>
      <c r="Z5300">
        <v>2</v>
      </c>
      <c r="AA5300" t="b">
        <v>0</v>
      </c>
    </row>
    <row r="5301" spans="1:27" x14ac:dyDescent="0.3">
      <c r="A5301">
        <v>5300</v>
      </c>
      <c r="B5301" s="1">
        <v>43407</v>
      </c>
      <c r="C5301" s="7">
        <f t="shared" si="164"/>
        <v>2018</v>
      </c>
      <c r="D5301" s="2">
        <v>0.4352199074074074</v>
      </c>
      <c r="E5301">
        <v>485</v>
      </c>
      <c r="F5301" s="3">
        <v>42</v>
      </c>
      <c r="G5301" s="3" t="str">
        <f t="shared" si="165"/>
        <v>Middle Age</v>
      </c>
      <c r="H5301" t="s">
        <v>25</v>
      </c>
      <c r="I5301" t="s">
        <v>70</v>
      </c>
      <c r="J5301" t="s">
        <v>96</v>
      </c>
      <c r="K5301" t="b">
        <v>1</v>
      </c>
      <c r="L5301">
        <v>557</v>
      </c>
      <c r="M5301" t="s">
        <v>27</v>
      </c>
      <c r="N5301" t="s">
        <v>28</v>
      </c>
      <c r="O5301">
        <v>1</v>
      </c>
      <c r="P5301" s="4">
        <v>31.486374529999999</v>
      </c>
      <c r="Q5301" s="4">
        <v>31.486374529999999</v>
      </c>
      <c r="R5301" t="s">
        <v>49</v>
      </c>
      <c r="S5301" t="b">
        <v>0</v>
      </c>
      <c r="T5301">
        <v>3.1486374530000001</v>
      </c>
      <c r="U5301" t="b">
        <v>0</v>
      </c>
      <c r="V5301" t="s">
        <v>30</v>
      </c>
      <c r="W5301">
        <v>1</v>
      </c>
      <c r="X5301" t="s">
        <v>31</v>
      </c>
      <c r="Y5301" t="s">
        <v>50</v>
      </c>
      <c r="Z5301">
        <v>2</v>
      </c>
      <c r="AA5301" t="b">
        <v>1</v>
      </c>
    </row>
    <row r="5302" spans="1:27" x14ac:dyDescent="0.3">
      <c r="A5302">
        <v>5301</v>
      </c>
      <c r="B5302" s="1">
        <v>44559</v>
      </c>
      <c r="C5302" s="7">
        <f t="shared" si="164"/>
        <v>2021</v>
      </c>
      <c r="D5302" s="2">
        <v>0.99152777777777779</v>
      </c>
      <c r="E5302">
        <v>317</v>
      </c>
      <c r="F5302" s="3">
        <v>21</v>
      </c>
      <c r="G5302" s="3" t="str">
        <f t="shared" si="165"/>
        <v>Young</v>
      </c>
      <c r="H5302" t="s">
        <v>25</v>
      </c>
      <c r="I5302" t="s">
        <v>57</v>
      </c>
      <c r="J5302" t="s">
        <v>96</v>
      </c>
      <c r="K5302" t="b">
        <v>1</v>
      </c>
      <c r="L5302">
        <v>616</v>
      </c>
      <c r="M5302" t="s">
        <v>35</v>
      </c>
      <c r="N5302" t="s">
        <v>36</v>
      </c>
      <c r="O5302">
        <v>5</v>
      </c>
      <c r="P5302" s="4">
        <v>46.095523929999999</v>
      </c>
      <c r="Q5302" s="4">
        <v>230.47761969999999</v>
      </c>
      <c r="R5302" t="s">
        <v>29</v>
      </c>
      <c r="S5302" t="b">
        <v>1</v>
      </c>
      <c r="T5302">
        <v>23.04776197</v>
      </c>
      <c r="U5302" t="b">
        <v>1</v>
      </c>
      <c r="V5302" t="s">
        <v>65</v>
      </c>
      <c r="W5302">
        <v>3</v>
      </c>
      <c r="X5302" t="s">
        <v>40</v>
      </c>
      <c r="Y5302" t="s">
        <v>50</v>
      </c>
      <c r="Z5302">
        <v>3</v>
      </c>
      <c r="AA5302" t="b">
        <v>0</v>
      </c>
    </row>
    <row r="5303" spans="1:27" x14ac:dyDescent="0.3">
      <c r="A5303">
        <v>5302</v>
      </c>
      <c r="B5303" s="1">
        <v>44525</v>
      </c>
      <c r="C5303" s="7">
        <f t="shared" si="164"/>
        <v>2021</v>
      </c>
      <c r="D5303" s="2">
        <v>0.25971064814814815</v>
      </c>
      <c r="E5303">
        <v>174</v>
      </c>
      <c r="F5303" s="3">
        <v>60</v>
      </c>
      <c r="G5303" s="3" t="str">
        <f t="shared" si="165"/>
        <v>Old</v>
      </c>
      <c r="H5303" t="s">
        <v>33</v>
      </c>
      <c r="I5303" t="s">
        <v>56</v>
      </c>
      <c r="J5303">
        <v>74</v>
      </c>
      <c r="K5303" t="b">
        <v>0</v>
      </c>
      <c r="L5303">
        <v>901</v>
      </c>
      <c r="M5303" t="s">
        <v>27</v>
      </c>
      <c r="N5303" t="s">
        <v>28</v>
      </c>
      <c r="O5303">
        <v>4</v>
      </c>
      <c r="P5303" s="4">
        <v>87.654423429999994</v>
      </c>
      <c r="Q5303" s="4">
        <v>350.61769370000002</v>
      </c>
      <c r="R5303" t="s">
        <v>29</v>
      </c>
      <c r="S5303" t="b">
        <v>0</v>
      </c>
      <c r="T5303">
        <v>35.06176937</v>
      </c>
      <c r="U5303" t="b">
        <v>0</v>
      </c>
      <c r="V5303" t="s">
        <v>97</v>
      </c>
      <c r="W5303">
        <v>0</v>
      </c>
      <c r="X5303" t="s">
        <v>31</v>
      </c>
      <c r="Y5303" t="s">
        <v>50</v>
      </c>
      <c r="Z5303">
        <v>1</v>
      </c>
      <c r="AA5303" t="b">
        <v>1</v>
      </c>
    </row>
    <row r="5304" spans="1:27" x14ac:dyDescent="0.3">
      <c r="A5304">
        <v>5303</v>
      </c>
      <c r="B5304" s="1">
        <v>44525</v>
      </c>
      <c r="C5304" s="7">
        <f t="shared" si="164"/>
        <v>2021</v>
      </c>
      <c r="D5304" s="2">
        <v>0.87124999999999997</v>
      </c>
      <c r="E5304">
        <v>449</v>
      </c>
      <c r="F5304" s="3">
        <v>65</v>
      </c>
      <c r="G5304" s="3" t="str">
        <f t="shared" si="165"/>
        <v>Old</v>
      </c>
      <c r="H5304" t="s">
        <v>51</v>
      </c>
      <c r="I5304" t="s">
        <v>60</v>
      </c>
      <c r="J5304" t="s">
        <v>96</v>
      </c>
      <c r="K5304" t="b">
        <v>1</v>
      </c>
      <c r="L5304">
        <v>906</v>
      </c>
      <c r="M5304" t="s">
        <v>53</v>
      </c>
      <c r="N5304" t="s">
        <v>54</v>
      </c>
      <c r="O5304">
        <v>2</v>
      </c>
      <c r="P5304" s="4">
        <v>45.056537159999998</v>
      </c>
      <c r="Q5304" s="4">
        <v>90.113074330000003</v>
      </c>
      <c r="R5304" t="s">
        <v>49</v>
      </c>
      <c r="S5304" t="b">
        <v>1</v>
      </c>
      <c r="T5304">
        <v>9.0113074330000007</v>
      </c>
      <c r="U5304" t="b">
        <v>1</v>
      </c>
      <c r="V5304" t="s">
        <v>65</v>
      </c>
      <c r="W5304">
        <v>4</v>
      </c>
      <c r="X5304" t="s">
        <v>40</v>
      </c>
      <c r="Y5304" t="s">
        <v>50</v>
      </c>
      <c r="Z5304">
        <v>2</v>
      </c>
      <c r="AA5304" t="b">
        <v>0</v>
      </c>
    </row>
    <row r="5305" spans="1:27" x14ac:dyDescent="0.3">
      <c r="A5305">
        <v>5304</v>
      </c>
      <c r="B5305" s="1">
        <v>45283</v>
      </c>
      <c r="C5305" s="7">
        <f t="shared" si="164"/>
        <v>2023</v>
      </c>
      <c r="D5305" s="2">
        <v>0.80062500000000003</v>
      </c>
      <c r="E5305">
        <v>370</v>
      </c>
      <c r="F5305" s="3">
        <v>41</v>
      </c>
      <c r="G5305" s="3" t="str">
        <f t="shared" si="165"/>
        <v>Middle Age</v>
      </c>
      <c r="H5305" t="s">
        <v>33</v>
      </c>
      <c r="I5305" t="s">
        <v>46</v>
      </c>
      <c r="J5305" t="s">
        <v>96</v>
      </c>
      <c r="K5305" t="b">
        <v>1</v>
      </c>
      <c r="L5305">
        <v>295</v>
      </c>
      <c r="M5305" t="s">
        <v>27</v>
      </c>
      <c r="N5305" t="s">
        <v>28</v>
      </c>
      <c r="O5305">
        <v>4</v>
      </c>
      <c r="P5305" s="4">
        <v>31.669409120000001</v>
      </c>
      <c r="Q5305" s="4">
        <v>126.67763650000001</v>
      </c>
      <c r="R5305" t="s">
        <v>43</v>
      </c>
      <c r="S5305" t="b">
        <v>1</v>
      </c>
      <c r="T5305">
        <v>0</v>
      </c>
      <c r="U5305" t="b">
        <v>0</v>
      </c>
      <c r="V5305" t="s">
        <v>37</v>
      </c>
      <c r="W5305">
        <v>4</v>
      </c>
      <c r="X5305" t="s">
        <v>31</v>
      </c>
      <c r="Y5305" t="s">
        <v>41</v>
      </c>
      <c r="Z5305">
        <v>3</v>
      </c>
      <c r="AA5305" t="b">
        <v>0</v>
      </c>
    </row>
    <row r="5306" spans="1:27" x14ac:dyDescent="0.3">
      <c r="A5306">
        <v>5305</v>
      </c>
      <c r="B5306" s="1">
        <v>45270</v>
      </c>
      <c r="C5306" s="7">
        <f t="shared" si="164"/>
        <v>2023</v>
      </c>
      <c r="D5306" s="2">
        <v>0.82133101851851853</v>
      </c>
      <c r="E5306">
        <v>99</v>
      </c>
      <c r="F5306" s="3">
        <v>59</v>
      </c>
      <c r="G5306" s="3" t="str">
        <f t="shared" si="165"/>
        <v>Old</v>
      </c>
      <c r="H5306" t="s">
        <v>25</v>
      </c>
      <c r="I5306" t="s">
        <v>52</v>
      </c>
      <c r="J5306" t="s">
        <v>96</v>
      </c>
      <c r="K5306" t="b">
        <v>1</v>
      </c>
      <c r="L5306">
        <v>958</v>
      </c>
      <c r="M5306" t="s">
        <v>35</v>
      </c>
      <c r="N5306" t="s">
        <v>36</v>
      </c>
      <c r="O5306">
        <v>2</v>
      </c>
      <c r="P5306" s="4">
        <v>12.13443528</v>
      </c>
      <c r="Q5306" s="4">
        <v>24.268870570000001</v>
      </c>
      <c r="R5306" t="s">
        <v>49</v>
      </c>
      <c r="S5306" t="b">
        <v>0</v>
      </c>
      <c r="T5306">
        <v>0</v>
      </c>
      <c r="U5306" t="b">
        <v>0</v>
      </c>
      <c r="V5306" t="s">
        <v>65</v>
      </c>
      <c r="W5306">
        <v>3</v>
      </c>
      <c r="X5306" t="s">
        <v>38</v>
      </c>
      <c r="Y5306" t="s">
        <v>41</v>
      </c>
      <c r="Z5306">
        <v>2</v>
      </c>
      <c r="AA5306" t="b">
        <v>1</v>
      </c>
    </row>
    <row r="5307" spans="1:27" x14ac:dyDescent="0.3">
      <c r="A5307">
        <v>5306</v>
      </c>
      <c r="B5307" s="1">
        <v>44163</v>
      </c>
      <c r="C5307" s="7">
        <f t="shared" si="164"/>
        <v>2020</v>
      </c>
      <c r="D5307" s="2">
        <v>9.105324074074074E-2</v>
      </c>
      <c r="E5307">
        <v>33</v>
      </c>
      <c r="F5307" s="3">
        <v>58</v>
      </c>
      <c r="G5307" s="3" t="str">
        <f t="shared" si="165"/>
        <v>Old</v>
      </c>
      <c r="H5307" t="s">
        <v>33</v>
      </c>
      <c r="I5307" t="s">
        <v>61</v>
      </c>
      <c r="J5307" t="s">
        <v>96</v>
      </c>
      <c r="K5307" t="b">
        <v>1</v>
      </c>
      <c r="L5307">
        <v>911</v>
      </c>
      <c r="M5307" t="s">
        <v>53</v>
      </c>
      <c r="N5307" t="s">
        <v>54</v>
      </c>
      <c r="O5307">
        <v>3</v>
      </c>
      <c r="P5307" s="4">
        <v>39.941261789999999</v>
      </c>
      <c r="Q5307" s="4">
        <v>119.82378540000001</v>
      </c>
      <c r="R5307" t="s">
        <v>49</v>
      </c>
      <c r="S5307" t="b">
        <v>0</v>
      </c>
      <c r="T5307">
        <v>11.982378539999999</v>
      </c>
      <c r="U5307" t="b">
        <v>0</v>
      </c>
      <c r="V5307" t="s">
        <v>30</v>
      </c>
      <c r="W5307">
        <v>1</v>
      </c>
      <c r="X5307" t="s">
        <v>31</v>
      </c>
      <c r="Y5307" t="s">
        <v>50</v>
      </c>
      <c r="Z5307">
        <v>1</v>
      </c>
      <c r="AA5307" t="b">
        <v>1</v>
      </c>
    </row>
    <row r="5308" spans="1:27" x14ac:dyDescent="0.3">
      <c r="A5308">
        <v>5307</v>
      </c>
      <c r="B5308" s="1">
        <v>44190</v>
      </c>
      <c r="C5308" s="7">
        <f t="shared" si="164"/>
        <v>2020</v>
      </c>
      <c r="D5308" s="2">
        <v>0.56603009259259263</v>
      </c>
      <c r="E5308">
        <v>318</v>
      </c>
      <c r="F5308" s="3">
        <v>52</v>
      </c>
      <c r="G5308" s="3" t="str">
        <f t="shared" si="165"/>
        <v>Old</v>
      </c>
      <c r="H5308" t="s">
        <v>25</v>
      </c>
      <c r="I5308" t="s">
        <v>42</v>
      </c>
      <c r="J5308">
        <v>63</v>
      </c>
      <c r="K5308" t="b">
        <v>0</v>
      </c>
      <c r="L5308">
        <v>734</v>
      </c>
      <c r="M5308" t="s">
        <v>53</v>
      </c>
      <c r="N5308" t="s">
        <v>54</v>
      </c>
      <c r="O5308">
        <v>2</v>
      </c>
      <c r="P5308" s="4">
        <v>70.578673649999999</v>
      </c>
      <c r="Q5308" s="4">
        <v>141.1573473</v>
      </c>
      <c r="R5308" t="s">
        <v>45</v>
      </c>
      <c r="S5308" t="b">
        <v>1</v>
      </c>
      <c r="T5308">
        <v>0</v>
      </c>
      <c r="U5308" t="b">
        <v>1</v>
      </c>
      <c r="V5308" t="s">
        <v>97</v>
      </c>
      <c r="W5308">
        <v>0</v>
      </c>
      <c r="X5308" t="s">
        <v>31</v>
      </c>
      <c r="Y5308" t="s">
        <v>32</v>
      </c>
      <c r="Z5308">
        <v>5</v>
      </c>
      <c r="AA5308" t="b">
        <v>1</v>
      </c>
    </row>
    <row r="5309" spans="1:27" x14ac:dyDescent="0.3">
      <c r="A5309">
        <v>5308</v>
      </c>
      <c r="B5309" s="1">
        <v>43432</v>
      </c>
      <c r="C5309" s="7">
        <f t="shared" si="164"/>
        <v>2018</v>
      </c>
      <c r="D5309" s="2">
        <v>3.9305555555555559E-2</v>
      </c>
      <c r="E5309">
        <v>402</v>
      </c>
      <c r="F5309" s="3">
        <v>63</v>
      </c>
      <c r="G5309" s="3" t="str">
        <f t="shared" si="165"/>
        <v>Old</v>
      </c>
      <c r="H5309" t="s">
        <v>33</v>
      </c>
      <c r="I5309" t="s">
        <v>61</v>
      </c>
      <c r="J5309">
        <v>86</v>
      </c>
      <c r="K5309" t="b">
        <v>0</v>
      </c>
      <c r="L5309">
        <v>91</v>
      </c>
      <c r="M5309" t="s">
        <v>47</v>
      </c>
      <c r="N5309" t="s">
        <v>48</v>
      </c>
      <c r="O5309">
        <v>1</v>
      </c>
      <c r="P5309" s="4">
        <v>24.754915220000001</v>
      </c>
      <c r="Q5309" s="4">
        <v>24.754915220000001</v>
      </c>
      <c r="R5309" t="s">
        <v>49</v>
      </c>
      <c r="S5309" t="b">
        <v>0</v>
      </c>
      <c r="T5309">
        <v>2.475491522</v>
      </c>
      <c r="U5309" t="b">
        <v>1</v>
      </c>
      <c r="V5309" t="s">
        <v>97</v>
      </c>
      <c r="W5309">
        <v>0</v>
      </c>
      <c r="X5309" t="s">
        <v>40</v>
      </c>
      <c r="Y5309" t="s">
        <v>50</v>
      </c>
      <c r="Z5309">
        <v>1</v>
      </c>
      <c r="AA5309" t="b">
        <v>0</v>
      </c>
    </row>
    <row r="5310" spans="1:27" x14ac:dyDescent="0.3">
      <c r="A5310">
        <v>5309</v>
      </c>
      <c r="B5310" s="1">
        <v>45256</v>
      </c>
      <c r="C5310" s="7">
        <f t="shared" si="164"/>
        <v>2023</v>
      </c>
      <c r="D5310" s="2">
        <v>0.45655092592592594</v>
      </c>
      <c r="E5310">
        <v>85</v>
      </c>
      <c r="F5310" s="3">
        <v>34</v>
      </c>
      <c r="G5310" s="3" t="str">
        <f t="shared" si="165"/>
        <v>Middle Age</v>
      </c>
      <c r="H5310" t="s">
        <v>33</v>
      </c>
      <c r="I5310" t="s">
        <v>42</v>
      </c>
      <c r="J5310" t="s">
        <v>96</v>
      </c>
      <c r="K5310" t="b">
        <v>1</v>
      </c>
      <c r="L5310">
        <v>199</v>
      </c>
      <c r="M5310" t="s">
        <v>47</v>
      </c>
      <c r="N5310" t="s">
        <v>48</v>
      </c>
      <c r="O5310">
        <v>3</v>
      </c>
      <c r="P5310" s="4">
        <v>20.29295436</v>
      </c>
      <c r="Q5310" s="4">
        <v>60.878863080000002</v>
      </c>
      <c r="R5310" t="s">
        <v>29</v>
      </c>
      <c r="S5310" t="b">
        <v>1</v>
      </c>
      <c r="T5310">
        <v>6.0878863079999999</v>
      </c>
      <c r="U5310" t="b">
        <v>0</v>
      </c>
      <c r="V5310" t="s">
        <v>30</v>
      </c>
      <c r="W5310">
        <v>2</v>
      </c>
      <c r="X5310" t="s">
        <v>40</v>
      </c>
      <c r="Y5310" t="s">
        <v>50</v>
      </c>
      <c r="Z5310">
        <v>5</v>
      </c>
      <c r="AA5310" t="b">
        <v>1</v>
      </c>
    </row>
    <row r="5311" spans="1:27" x14ac:dyDescent="0.3">
      <c r="A5311">
        <v>5310</v>
      </c>
      <c r="B5311" s="1">
        <v>44153</v>
      </c>
      <c r="C5311" s="7">
        <f t="shared" si="164"/>
        <v>2020</v>
      </c>
      <c r="D5311" s="2">
        <v>0.36841435185185184</v>
      </c>
      <c r="E5311">
        <v>430</v>
      </c>
      <c r="F5311" s="3">
        <v>35</v>
      </c>
      <c r="G5311" s="3" t="str">
        <f t="shared" si="165"/>
        <v>Middle Age</v>
      </c>
      <c r="H5311" t="s">
        <v>33</v>
      </c>
      <c r="I5311" t="s">
        <v>63</v>
      </c>
      <c r="J5311" t="s">
        <v>96</v>
      </c>
      <c r="K5311" t="b">
        <v>1</v>
      </c>
      <c r="L5311">
        <v>140</v>
      </c>
      <c r="M5311" t="s">
        <v>47</v>
      </c>
      <c r="N5311" t="s">
        <v>48</v>
      </c>
      <c r="O5311">
        <v>1</v>
      </c>
      <c r="P5311" s="4">
        <v>33.97251687</v>
      </c>
      <c r="Q5311" s="4">
        <v>33.97251687</v>
      </c>
      <c r="R5311" t="s">
        <v>43</v>
      </c>
      <c r="S5311" t="b">
        <v>0</v>
      </c>
      <c r="T5311">
        <v>0</v>
      </c>
      <c r="U5311" t="b">
        <v>1</v>
      </c>
      <c r="V5311" t="s">
        <v>65</v>
      </c>
      <c r="W5311">
        <v>4</v>
      </c>
      <c r="X5311" t="s">
        <v>40</v>
      </c>
      <c r="Y5311" t="s">
        <v>41</v>
      </c>
      <c r="Z5311">
        <v>5</v>
      </c>
      <c r="AA5311" t="b">
        <v>1</v>
      </c>
    </row>
    <row r="5312" spans="1:27" x14ac:dyDescent="0.3">
      <c r="A5312">
        <v>5311</v>
      </c>
      <c r="B5312" s="1">
        <v>45248</v>
      </c>
      <c r="C5312" s="7">
        <f t="shared" si="164"/>
        <v>2023</v>
      </c>
      <c r="D5312" s="2">
        <v>0.86738425925925933</v>
      </c>
      <c r="E5312">
        <v>135</v>
      </c>
      <c r="F5312" s="3">
        <v>32</v>
      </c>
      <c r="G5312" s="3" t="str">
        <f t="shared" si="165"/>
        <v>Middle Age</v>
      </c>
      <c r="H5312" t="s">
        <v>25</v>
      </c>
      <c r="I5312" t="s">
        <v>52</v>
      </c>
      <c r="J5312">
        <v>98</v>
      </c>
      <c r="K5312" t="b">
        <v>0</v>
      </c>
      <c r="L5312">
        <v>688</v>
      </c>
      <c r="M5312" t="s">
        <v>58</v>
      </c>
      <c r="N5312" t="s">
        <v>59</v>
      </c>
      <c r="O5312">
        <v>4</v>
      </c>
      <c r="P5312" s="4">
        <v>76.739575220000006</v>
      </c>
      <c r="Q5312" s="4">
        <v>306.95830089999998</v>
      </c>
      <c r="R5312" t="s">
        <v>49</v>
      </c>
      <c r="S5312" t="b">
        <v>0</v>
      </c>
      <c r="T5312">
        <v>0</v>
      </c>
      <c r="U5312" t="b">
        <v>1</v>
      </c>
      <c r="V5312" t="s">
        <v>97</v>
      </c>
      <c r="W5312">
        <v>0</v>
      </c>
      <c r="X5312" t="s">
        <v>38</v>
      </c>
      <c r="Y5312" t="s">
        <v>32</v>
      </c>
      <c r="Z5312">
        <v>1</v>
      </c>
      <c r="AA5312" t="b">
        <v>0</v>
      </c>
    </row>
    <row r="5313" spans="1:27" x14ac:dyDescent="0.3">
      <c r="A5313">
        <v>5312</v>
      </c>
      <c r="B5313" s="1">
        <v>44885</v>
      </c>
      <c r="C5313" s="7">
        <f t="shared" si="164"/>
        <v>2022</v>
      </c>
      <c r="D5313" s="2">
        <v>0.42827546296296298</v>
      </c>
      <c r="E5313">
        <v>413</v>
      </c>
      <c r="F5313" s="3">
        <v>65</v>
      </c>
      <c r="G5313" s="3" t="str">
        <f t="shared" si="165"/>
        <v>Old</v>
      </c>
      <c r="H5313" t="s">
        <v>51</v>
      </c>
      <c r="I5313" t="s">
        <v>56</v>
      </c>
      <c r="J5313" t="s">
        <v>96</v>
      </c>
      <c r="K5313" t="b">
        <v>1</v>
      </c>
      <c r="L5313">
        <v>20</v>
      </c>
      <c r="M5313" t="s">
        <v>53</v>
      </c>
      <c r="N5313" t="s">
        <v>54</v>
      </c>
      <c r="O5313">
        <v>4</v>
      </c>
      <c r="P5313" s="4">
        <v>18.99377458</v>
      </c>
      <c r="Q5313" s="4">
        <v>75.975098340000002</v>
      </c>
      <c r="R5313" t="s">
        <v>45</v>
      </c>
      <c r="S5313" t="b">
        <v>1</v>
      </c>
      <c r="T5313">
        <v>7.5975098340000002</v>
      </c>
      <c r="U5313" t="b">
        <v>0</v>
      </c>
      <c r="V5313" t="s">
        <v>30</v>
      </c>
      <c r="W5313">
        <v>2</v>
      </c>
      <c r="X5313" t="s">
        <v>38</v>
      </c>
      <c r="Y5313" t="s">
        <v>50</v>
      </c>
      <c r="Z5313">
        <v>2</v>
      </c>
      <c r="AA5313" t="b">
        <v>1</v>
      </c>
    </row>
    <row r="5314" spans="1:27" x14ac:dyDescent="0.3">
      <c r="A5314">
        <v>5313</v>
      </c>
      <c r="B5314" s="1">
        <v>44546</v>
      </c>
      <c r="C5314" s="7">
        <f t="shared" si="164"/>
        <v>2021</v>
      </c>
      <c r="D5314" s="2">
        <v>7.8530092592592596E-2</v>
      </c>
      <c r="E5314">
        <v>350</v>
      </c>
      <c r="F5314" s="3">
        <v>65</v>
      </c>
      <c r="G5314" s="3" t="str">
        <f t="shared" si="165"/>
        <v>Old</v>
      </c>
      <c r="H5314" t="s">
        <v>25</v>
      </c>
      <c r="I5314" t="s">
        <v>52</v>
      </c>
      <c r="J5314" t="s">
        <v>96</v>
      </c>
      <c r="K5314" t="b">
        <v>1</v>
      </c>
      <c r="L5314">
        <v>261</v>
      </c>
      <c r="M5314" t="s">
        <v>47</v>
      </c>
      <c r="N5314" t="s">
        <v>48</v>
      </c>
      <c r="O5314">
        <v>5</v>
      </c>
      <c r="P5314" s="4">
        <v>57.045421560000001</v>
      </c>
      <c r="Q5314" s="4">
        <v>285.2271078</v>
      </c>
      <c r="R5314" t="s">
        <v>49</v>
      </c>
      <c r="S5314" t="b">
        <v>1</v>
      </c>
      <c r="T5314">
        <v>28.522710780000001</v>
      </c>
      <c r="U5314" t="b">
        <v>1</v>
      </c>
      <c r="V5314" t="s">
        <v>30</v>
      </c>
      <c r="W5314">
        <v>4</v>
      </c>
      <c r="X5314" t="s">
        <v>31</v>
      </c>
      <c r="Y5314" t="s">
        <v>50</v>
      </c>
      <c r="Z5314">
        <v>4</v>
      </c>
      <c r="AA5314" t="b">
        <v>1</v>
      </c>
    </row>
    <row r="5315" spans="1:27" x14ac:dyDescent="0.3">
      <c r="A5315">
        <v>5314</v>
      </c>
      <c r="B5315" s="1">
        <v>43822</v>
      </c>
      <c r="C5315" s="7">
        <f t="shared" ref="C5315:C5378" si="166">YEAR(B5315)</f>
        <v>2019</v>
      </c>
      <c r="D5315" s="2">
        <v>9.3530092592592595E-2</v>
      </c>
      <c r="E5315">
        <v>192</v>
      </c>
      <c r="F5315" s="3">
        <v>63</v>
      </c>
      <c r="G5315" s="3" t="str">
        <f t="shared" ref="G5315:G5378" si="167">IF(F5315&lt;25,"Young",IF(F5315&lt;45,"Middle Age","Old"))</f>
        <v>Old</v>
      </c>
      <c r="H5315" t="s">
        <v>51</v>
      </c>
      <c r="I5315" t="s">
        <v>60</v>
      </c>
      <c r="J5315" t="s">
        <v>96</v>
      </c>
      <c r="K5315" t="b">
        <v>1</v>
      </c>
      <c r="L5315">
        <v>682</v>
      </c>
      <c r="M5315" t="s">
        <v>47</v>
      </c>
      <c r="N5315" t="s">
        <v>48</v>
      </c>
      <c r="O5315">
        <v>1</v>
      </c>
      <c r="P5315" s="4">
        <v>32.333495020000001</v>
      </c>
      <c r="Q5315" s="4">
        <v>32.333495020000001</v>
      </c>
      <c r="R5315" t="s">
        <v>49</v>
      </c>
      <c r="S5315" t="b">
        <v>0</v>
      </c>
      <c r="T5315">
        <v>3.2333495019999998</v>
      </c>
      <c r="U5315" t="b">
        <v>0</v>
      </c>
      <c r="V5315" t="s">
        <v>65</v>
      </c>
      <c r="W5315">
        <v>3</v>
      </c>
      <c r="X5315" t="s">
        <v>40</v>
      </c>
      <c r="Y5315" t="s">
        <v>50</v>
      </c>
      <c r="Z5315">
        <v>5</v>
      </c>
      <c r="AA5315" t="b">
        <v>0</v>
      </c>
    </row>
    <row r="5316" spans="1:27" x14ac:dyDescent="0.3">
      <c r="A5316">
        <v>5315</v>
      </c>
      <c r="B5316" s="1">
        <v>44169</v>
      </c>
      <c r="C5316" s="7">
        <f t="shared" si="166"/>
        <v>2020</v>
      </c>
      <c r="D5316" s="2">
        <v>0.88141203703703708</v>
      </c>
      <c r="E5316">
        <v>51</v>
      </c>
      <c r="F5316" s="3">
        <v>29</v>
      </c>
      <c r="G5316" s="3" t="str">
        <f t="shared" si="167"/>
        <v>Middle Age</v>
      </c>
      <c r="H5316" t="s">
        <v>33</v>
      </c>
      <c r="I5316" t="s">
        <v>66</v>
      </c>
      <c r="J5316">
        <v>28</v>
      </c>
      <c r="K5316" t="b">
        <v>0</v>
      </c>
      <c r="L5316">
        <v>146</v>
      </c>
      <c r="M5316" t="s">
        <v>58</v>
      </c>
      <c r="N5316" t="s">
        <v>59</v>
      </c>
      <c r="O5316">
        <v>5</v>
      </c>
      <c r="P5316" s="4">
        <v>34.494193269999997</v>
      </c>
      <c r="Q5316" s="4">
        <v>172.47096629999999</v>
      </c>
      <c r="R5316" t="s">
        <v>43</v>
      </c>
      <c r="S5316" t="b">
        <v>0</v>
      </c>
      <c r="T5316">
        <v>0</v>
      </c>
      <c r="U5316" t="b">
        <v>1</v>
      </c>
      <c r="V5316" t="s">
        <v>97</v>
      </c>
      <c r="W5316">
        <v>0</v>
      </c>
      <c r="X5316" t="s">
        <v>40</v>
      </c>
      <c r="Y5316" t="s">
        <v>32</v>
      </c>
      <c r="Z5316">
        <v>2</v>
      </c>
      <c r="AA5316" t="b">
        <v>0</v>
      </c>
    </row>
    <row r="5317" spans="1:27" x14ac:dyDescent="0.3">
      <c r="A5317">
        <v>5316</v>
      </c>
      <c r="B5317" s="1">
        <v>43462</v>
      </c>
      <c r="C5317" s="7">
        <f t="shared" si="166"/>
        <v>2018</v>
      </c>
      <c r="D5317" s="2">
        <v>0.91910879629629638</v>
      </c>
      <c r="E5317">
        <v>2</v>
      </c>
      <c r="F5317" s="3">
        <v>19</v>
      </c>
      <c r="G5317" s="3" t="str">
        <f t="shared" si="167"/>
        <v>Young</v>
      </c>
      <c r="H5317" t="s">
        <v>33</v>
      </c>
      <c r="I5317" t="s">
        <v>64</v>
      </c>
      <c r="J5317">
        <v>28</v>
      </c>
      <c r="K5317" t="b">
        <v>0</v>
      </c>
      <c r="L5317">
        <v>495</v>
      </c>
      <c r="M5317" t="s">
        <v>47</v>
      </c>
      <c r="N5317" t="s">
        <v>48</v>
      </c>
      <c r="O5317">
        <v>5</v>
      </c>
      <c r="P5317" s="4">
        <v>30.481310579999999</v>
      </c>
      <c r="Q5317" s="4">
        <v>152.40655290000001</v>
      </c>
      <c r="R5317" t="s">
        <v>43</v>
      </c>
      <c r="S5317" t="b">
        <v>0</v>
      </c>
      <c r="T5317">
        <v>15.240655289999999</v>
      </c>
      <c r="U5317" t="b">
        <v>1</v>
      </c>
      <c r="V5317" t="s">
        <v>97</v>
      </c>
      <c r="W5317">
        <v>0</v>
      </c>
      <c r="X5317" t="s">
        <v>31</v>
      </c>
      <c r="Y5317" t="s">
        <v>50</v>
      </c>
      <c r="Z5317">
        <v>3</v>
      </c>
      <c r="AA5317" t="b">
        <v>0</v>
      </c>
    </row>
    <row r="5318" spans="1:27" x14ac:dyDescent="0.3">
      <c r="A5318">
        <v>5317</v>
      </c>
      <c r="B5318" s="1">
        <v>45265</v>
      </c>
      <c r="C5318" s="7">
        <f t="shared" si="166"/>
        <v>2023</v>
      </c>
      <c r="D5318" s="2">
        <v>0.24101851851851852</v>
      </c>
      <c r="E5318">
        <v>41</v>
      </c>
      <c r="F5318" s="3">
        <v>32</v>
      </c>
      <c r="G5318" s="3" t="str">
        <f t="shared" si="167"/>
        <v>Middle Age</v>
      </c>
      <c r="H5318" t="s">
        <v>51</v>
      </c>
      <c r="I5318" t="s">
        <v>52</v>
      </c>
      <c r="J5318" t="s">
        <v>96</v>
      </c>
      <c r="K5318" t="b">
        <v>1</v>
      </c>
      <c r="L5318">
        <v>511</v>
      </c>
      <c r="M5318" t="s">
        <v>58</v>
      </c>
      <c r="N5318" t="s">
        <v>59</v>
      </c>
      <c r="O5318">
        <v>3</v>
      </c>
      <c r="P5318" s="4">
        <v>46.8848725</v>
      </c>
      <c r="Q5318" s="4">
        <v>140.6546175</v>
      </c>
      <c r="R5318" t="s">
        <v>49</v>
      </c>
      <c r="S5318" t="b">
        <v>1</v>
      </c>
      <c r="T5318">
        <v>0</v>
      </c>
      <c r="U5318" t="b">
        <v>0</v>
      </c>
      <c r="V5318" t="s">
        <v>37</v>
      </c>
      <c r="W5318">
        <v>2</v>
      </c>
      <c r="X5318" t="s">
        <v>31</v>
      </c>
      <c r="Y5318" t="s">
        <v>32</v>
      </c>
      <c r="Z5318">
        <v>2</v>
      </c>
      <c r="AA5318" t="b">
        <v>0</v>
      </c>
    </row>
    <row r="5319" spans="1:27" x14ac:dyDescent="0.3">
      <c r="A5319">
        <v>5318</v>
      </c>
      <c r="B5319" s="1">
        <v>43820</v>
      </c>
      <c r="C5319" s="7">
        <f t="shared" si="166"/>
        <v>2019</v>
      </c>
      <c r="D5319" s="2">
        <v>0.71267361111111116</v>
      </c>
      <c r="E5319">
        <v>452</v>
      </c>
      <c r="F5319" s="3">
        <v>63</v>
      </c>
      <c r="G5319" s="3" t="str">
        <f t="shared" si="167"/>
        <v>Old</v>
      </c>
      <c r="H5319" t="s">
        <v>51</v>
      </c>
      <c r="I5319" t="s">
        <v>70</v>
      </c>
      <c r="J5319" t="s">
        <v>96</v>
      </c>
      <c r="K5319" t="b">
        <v>1</v>
      </c>
      <c r="L5319">
        <v>571</v>
      </c>
      <c r="M5319" t="s">
        <v>53</v>
      </c>
      <c r="N5319" t="s">
        <v>54</v>
      </c>
      <c r="O5319">
        <v>5</v>
      </c>
      <c r="P5319" s="4">
        <v>29.446742830000002</v>
      </c>
      <c r="Q5319" s="4">
        <v>147.23371409999999</v>
      </c>
      <c r="R5319" t="s">
        <v>49</v>
      </c>
      <c r="S5319" t="b">
        <v>1</v>
      </c>
      <c r="T5319">
        <v>14.72337141</v>
      </c>
      <c r="U5319" t="b">
        <v>1</v>
      </c>
      <c r="V5319" t="s">
        <v>37</v>
      </c>
      <c r="W5319">
        <v>4</v>
      </c>
      <c r="X5319" t="s">
        <v>38</v>
      </c>
      <c r="Y5319" t="s">
        <v>50</v>
      </c>
      <c r="Z5319">
        <v>5</v>
      </c>
      <c r="AA5319" t="b">
        <v>1</v>
      </c>
    </row>
    <row r="5320" spans="1:27" x14ac:dyDescent="0.3">
      <c r="A5320">
        <v>5319</v>
      </c>
      <c r="B5320" s="1">
        <v>44146</v>
      </c>
      <c r="C5320" s="7">
        <f t="shared" si="166"/>
        <v>2020</v>
      </c>
      <c r="D5320" s="2">
        <v>0.85702546296296289</v>
      </c>
      <c r="E5320">
        <v>138</v>
      </c>
      <c r="F5320" s="3">
        <v>44</v>
      </c>
      <c r="G5320" s="3" t="str">
        <f t="shared" si="167"/>
        <v>Middle Age</v>
      </c>
      <c r="H5320" t="s">
        <v>51</v>
      </c>
      <c r="I5320" t="s">
        <v>66</v>
      </c>
      <c r="J5320" t="s">
        <v>96</v>
      </c>
      <c r="K5320" t="b">
        <v>1</v>
      </c>
      <c r="L5320">
        <v>139</v>
      </c>
      <c r="M5320" t="s">
        <v>53</v>
      </c>
      <c r="N5320" t="s">
        <v>54</v>
      </c>
      <c r="O5320">
        <v>3</v>
      </c>
      <c r="P5320" s="4">
        <v>38.398217940000002</v>
      </c>
      <c r="Q5320" s="4">
        <v>115.1946538</v>
      </c>
      <c r="R5320" t="s">
        <v>29</v>
      </c>
      <c r="S5320" t="b">
        <v>1</v>
      </c>
      <c r="T5320">
        <v>0</v>
      </c>
      <c r="U5320" t="b">
        <v>0</v>
      </c>
      <c r="V5320" t="s">
        <v>65</v>
      </c>
      <c r="W5320">
        <v>3</v>
      </c>
      <c r="X5320" t="s">
        <v>40</v>
      </c>
      <c r="Y5320" t="s">
        <v>32</v>
      </c>
      <c r="Z5320">
        <v>4</v>
      </c>
      <c r="AA5320" t="b">
        <v>0</v>
      </c>
    </row>
    <row r="5321" spans="1:27" x14ac:dyDescent="0.3">
      <c r="A5321">
        <v>5320</v>
      </c>
      <c r="B5321" s="1">
        <v>44161</v>
      </c>
      <c r="C5321" s="7">
        <f t="shared" si="166"/>
        <v>2020</v>
      </c>
      <c r="D5321" s="2">
        <v>0.56967592592592597</v>
      </c>
      <c r="E5321">
        <v>141</v>
      </c>
      <c r="F5321" s="3">
        <v>69</v>
      </c>
      <c r="G5321" s="3" t="str">
        <f t="shared" si="167"/>
        <v>Old</v>
      </c>
      <c r="H5321" t="s">
        <v>33</v>
      </c>
      <c r="I5321" t="s">
        <v>34</v>
      </c>
      <c r="J5321">
        <v>29</v>
      </c>
      <c r="K5321" t="b">
        <v>0</v>
      </c>
      <c r="L5321">
        <v>190</v>
      </c>
      <c r="M5321" t="s">
        <v>58</v>
      </c>
      <c r="N5321" t="s">
        <v>59</v>
      </c>
      <c r="O5321">
        <v>3</v>
      </c>
      <c r="P5321" s="4">
        <v>66.109284590000001</v>
      </c>
      <c r="Q5321" s="4">
        <v>198.32785380000001</v>
      </c>
      <c r="R5321" t="s">
        <v>45</v>
      </c>
      <c r="S5321" t="b">
        <v>0</v>
      </c>
      <c r="T5321">
        <v>19.832785380000001</v>
      </c>
      <c r="U5321" t="b">
        <v>1</v>
      </c>
      <c r="V5321" t="s">
        <v>97</v>
      </c>
      <c r="W5321">
        <v>0</v>
      </c>
      <c r="X5321" t="s">
        <v>40</v>
      </c>
      <c r="Y5321" t="s">
        <v>50</v>
      </c>
      <c r="Z5321">
        <v>2</v>
      </c>
      <c r="AA5321" t="b">
        <v>0</v>
      </c>
    </row>
    <row r="5322" spans="1:27" x14ac:dyDescent="0.3">
      <c r="A5322">
        <v>5321</v>
      </c>
      <c r="B5322" s="1">
        <v>43421</v>
      </c>
      <c r="C5322" s="7">
        <f t="shared" si="166"/>
        <v>2018</v>
      </c>
      <c r="D5322" s="2">
        <v>0.65653935185185186</v>
      </c>
      <c r="E5322">
        <v>474</v>
      </c>
      <c r="F5322" s="3">
        <v>64</v>
      </c>
      <c r="G5322" s="3" t="str">
        <f t="shared" si="167"/>
        <v>Old</v>
      </c>
      <c r="H5322" t="s">
        <v>33</v>
      </c>
      <c r="I5322" t="s">
        <v>34</v>
      </c>
      <c r="J5322">
        <v>38</v>
      </c>
      <c r="K5322" t="b">
        <v>0</v>
      </c>
      <c r="L5322">
        <v>279</v>
      </c>
      <c r="M5322" t="s">
        <v>47</v>
      </c>
      <c r="N5322" t="s">
        <v>48</v>
      </c>
      <c r="O5322">
        <v>2</v>
      </c>
      <c r="P5322" s="4">
        <v>48.266977279999999</v>
      </c>
      <c r="Q5322" s="4">
        <v>96.533954570000006</v>
      </c>
      <c r="R5322" t="s">
        <v>45</v>
      </c>
      <c r="S5322" t="b">
        <v>0</v>
      </c>
      <c r="T5322">
        <v>9.6533954570000002</v>
      </c>
      <c r="U5322" t="b">
        <v>1</v>
      </c>
      <c r="V5322" t="s">
        <v>97</v>
      </c>
      <c r="W5322">
        <v>0</v>
      </c>
      <c r="X5322" t="s">
        <v>40</v>
      </c>
      <c r="Y5322" t="s">
        <v>50</v>
      </c>
      <c r="Z5322">
        <v>3</v>
      </c>
      <c r="AA5322" t="b">
        <v>1</v>
      </c>
    </row>
    <row r="5323" spans="1:27" x14ac:dyDescent="0.3">
      <c r="A5323">
        <v>5322</v>
      </c>
      <c r="B5323" s="1">
        <v>44513</v>
      </c>
      <c r="C5323" s="7">
        <f t="shared" si="166"/>
        <v>2021</v>
      </c>
      <c r="D5323" s="2">
        <v>0.71783564814814815</v>
      </c>
      <c r="E5323">
        <v>209</v>
      </c>
      <c r="F5323" s="3">
        <v>36</v>
      </c>
      <c r="G5323" s="3" t="str">
        <f t="shared" si="167"/>
        <v>Middle Age</v>
      </c>
      <c r="H5323" t="s">
        <v>25</v>
      </c>
      <c r="I5323" t="s">
        <v>39</v>
      </c>
      <c r="J5323" t="s">
        <v>96</v>
      </c>
      <c r="K5323" t="b">
        <v>1</v>
      </c>
      <c r="L5323">
        <v>301</v>
      </c>
      <c r="M5323" t="s">
        <v>58</v>
      </c>
      <c r="N5323" t="s">
        <v>59</v>
      </c>
      <c r="O5323">
        <v>3</v>
      </c>
      <c r="P5323" s="4">
        <v>24.57120286</v>
      </c>
      <c r="Q5323" s="4">
        <v>73.713608579999999</v>
      </c>
      <c r="R5323" t="s">
        <v>45</v>
      </c>
      <c r="S5323" t="b">
        <v>0</v>
      </c>
      <c r="T5323">
        <v>7.3713608580000001</v>
      </c>
      <c r="U5323" t="b">
        <v>0</v>
      </c>
      <c r="V5323" t="s">
        <v>65</v>
      </c>
      <c r="W5323">
        <v>4</v>
      </c>
      <c r="X5323" t="s">
        <v>40</v>
      </c>
      <c r="Y5323" t="s">
        <v>50</v>
      </c>
      <c r="Z5323">
        <v>5</v>
      </c>
      <c r="AA5323" t="b">
        <v>1</v>
      </c>
    </row>
    <row r="5324" spans="1:27" x14ac:dyDescent="0.3">
      <c r="A5324">
        <v>5323</v>
      </c>
      <c r="B5324" s="1">
        <v>44539</v>
      </c>
      <c r="C5324" s="7">
        <f t="shared" si="166"/>
        <v>2021</v>
      </c>
      <c r="D5324" s="2">
        <v>6.9074074074074079E-2</v>
      </c>
      <c r="E5324">
        <v>74</v>
      </c>
      <c r="F5324" s="3">
        <v>60</v>
      </c>
      <c r="G5324" s="3" t="str">
        <f t="shared" si="167"/>
        <v>Old</v>
      </c>
      <c r="H5324" t="s">
        <v>51</v>
      </c>
      <c r="I5324" t="s">
        <v>63</v>
      </c>
      <c r="J5324" t="s">
        <v>96</v>
      </c>
      <c r="K5324" t="b">
        <v>1</v>
      </c>
      <c r="L5324">
        <v>26</v>
      </c>
      <c r="M5324" t="s">
        <v>27</v>
      </c>
      <c r="N5324" t="s">
        <v>28</v>
      </c>
      <c r="O5324">
        <v>4</v>
      </c>
      <c r="P5324" s="4">
        <v>76.527266699999998</v>
      </c>
      <c r="Q5324" s="4">
        <v>306.10906679999999</v>
      </c>
      <c r="R5324" t="s">
        <v>43</v>
      </c>
      <c r="S5324" t="b">
        <v>1</v>
      </c>
      <c r="T5324">
        <v>30.610906679999999</v>
      </c>
      <c r="U5324" t="b">
        <v>0</v>
      </c>
      <c r="V5324" t="s">
        <v>65</v>
      </c>
      <c r="W5324">
        <v>3</v>
      </c>
      <c r="X5324" t="s">
        <v>31</v>
      </c>
      <c r="Y5324" t="s">
        <v>50</v>
      </c>
      <c r="Z5324">
        <v>5</v>
      </c>
      <c r="AA5324" t="b">
        <v>0</v>
      </c>
    </row>
    <row r="5325" spans="1:27" x14ac:dyDescent="0.3">
      <c r="A5325">
        <v>5324</v>
      </c>
      <c r="B5325" s="1">
        <v>44162</v>
      </c>
      <c r="C5325" s="7">
        <f t="shared" si="166"/>
        <v>2020</v>
      </c>
      <c r="D5325" s="2">
        <v>0.38246527777777778</v>
      </c>
      <c r="E5325">
        <v>335</v>
      </c>
      <c r="F5325" s="3">
        <v>53</v>
      </c>
      <c r="G5325" s="3" t="str">
        <f t="shared" si="167"/>
        <v>Old</v>
      </c>
      <c r="H5325" t="s">
        <v>51</v>
      </c>
      <c r="I5325" t="s">
        <v>61</v>
      </c>
      <c r="J5325" t="s">
        <v>96</v>
      </c>
      <c r="K5325" t="b">
        <v>1</v>
      </c>
      <c r="L5325">
        <v>513</v>
      </c>
      <c r="M5325" t="s">
        <v>58</v>
      </c>
      <c r="N5325" t="s">
        <v>59</v>
      </c>
      <c r="O5325">
        <v>5</v>
      </c>
      <c r="P5325" s="4">
        <v>91.725246049999996</v>
      </c>
      <c r="Q5325" s="4">
        <v>458.62623020000001</v>
      </c>
      <c r="R5325" t="s">
        <v>43</v>
      </c>
      <c r="S5325" t="b">
        <v>1</v>
      </c>
      <c r="T5325">
        <v>45.862623020000001</v>
      </c>
      <c r="U5325" t="b">
        <v>1</v>
      </c>
      <c r="V5325" t="s">
        <v>37</v>
      </c>
      <c r="W5325">
        <v>3</v>
      </c>
      <c r="X5325" t="s">
        <v>40</v>
      </c>
      <c r="Y5325" t="s">
        <v>50</v>
      </c>
      <c r="Z5325">
        <v>5</v>
      </c>
      <c r="AA5325" t="b">
        <v>0</v>
      </c>
    </row>
    <row r="5326" spans="1:27" x14ac:dyDescent="0.3">
      <c r="A5326">
        <v>5325</v>
      </c>
      <c r="B5326" s="1">
        <v>44141</v>
      </c>
      <c r="C5326" s="7">
        <f t="shared" si="166"/>
        <v>2020</v>
      </c>
      <c r="D5326" s="2">
        <v>0.24836805555555555</v>
      </c>
      <c r="E5326">
        <v>217</v>
      </c>
      <c r="F5326" s="3">
        <v>64</v>
      </c>
      <c r="G5326" s="3" t="str">
        <f t="shared" si="167"/>
        <v>Old</v>
      </c>
      <c r="H5326" t="s">
        <v>25</v>
      </c>
      <c r="I5326" t="s">
        <v>63</v>
      </c>
      <c r="J5326" t="s">
        <v>96</v>
      </c>
      <c r="K5326" t="b">
        <v>1</v>
      </c>
      <c r="L5326">
        <v>760</v>
      </c>
      <c r="M5326" t="s">
        <v>58</v>
      </c>
      <c r="N5326" t="s">
        <v>59</v>
      </c>
      <c r="O5326">
        <v>2</v>
      </c>
      <c r="P5326" s="4">
        <v>78.248137069999999</v>
      </c>
      <c r="Q5326" s="4">
        <v>156.49627409999999</v>
      </c>
      <c r="R5326" t="s">
        <v>43</v>
      </c>
      <c r="S5326" t="b">
        <v>1</v>
      </c>
      <c r="T5326">
        <v>0</v>
      </c>
      <c r="U5326" t="b">
        <v>1</v>
      </c>
      <c r="V5326" t="s">
        <v>37</v>
      </c>
      <c r="W5326">
        <v>3</v>
      </c>
      <c r="X5326" t="s">
        <v>40</v>
      </c>
      <c r="Y5326" t="s">
        <v>32</v>
      </c>
      <c r="Z5326">
        <v>1</v>
      </c>
      <c r="AA5326" t="b">
        <v>0</v>
      </c>
    </row>
    <row r="5327" spans="1:27" x14ac:dyDescent="0.3">
      <c r="A5327">
        <v>5326</v>
      </c>
      <c r="B5327" s="1">
        <v>43771</v>
      </c>
      <c r="C5327" s="7">
        <f t="shared" si="166"/>
        <v>2019</v>
      </c>
      <c r="D5327" s="2">
        <v>0.55629629629629629</v>
      </c>
      <c r="E5327">
        <v>334</v>
      </c>
      <c r="F5327" s="3">
        <v>62</v>
      </c>
      <c r="G5327" s="3" t="str">
        <f t="shared" si="167"/>
        <v>Old</v>
      </c>
      <c r="H5327" t="s">
        <v>25</v>
      </c>
      <c r="I5327" t="s">
        <v>52</v>
      </c>
      <c r="J5327" t="s">
        <v>96</v>
      </c>
      <c r="K5327" t="b">
        <v>1</v>
      </c>
      <c r="L5327">
        <v>768</v>
      </c>
      <c r="M5327" t="s">
        <v>35</v>
      </c>
      <c r="N5327" t="s">
        <v>36</v>
      </c>
      <c r="O5327">
        <v>5</v>
      </c>
      <c r="P5327" s="4">
        <v>43.420933429999998</v>
      </c>
      <c r="Q5327" s="4">
        <v>217.10466719999999</v>
      </c>
      <c r="R5327" t="s">
        <v>49</v>
      </c>
      <c r="S5327" t="b">
        <v>0</v>
      </c>
      <c r="T5327">
        <v>21.710466719999999</v>
      </c>
      <c r="U5327" t="b">
        <v>1</v>
      </c>
      <c r="V5327" t="s">
        <v>37</v>
      </c>
      <c r="W5327">
        <v>4</v>
      </c>
      <c r="X5327" t="s">
        <v>31</v>
      </c>
      <c r="Y5327" t="s">
        <v>50</v>
      </c>
      <c r="Z5327">
        <v>2</v>
      </c>
      <c r="AA5327" t="b">
        <v>0</v>
      </c>
    </row>
    <row r="5328" spans="1:27" x14ac:dyDescent="0.3">
      <c r="A5328">
        <v>5327</v>
      </c>
      <c r="B5328" s="1">
        <v>43802</v>
      </c>
      <c r="C5328" s="7">
        <f t="shared" si="166"/>
        <v>2019</v>
      </c>
      <c r="D5328" s="2">
        <v>0.81098379629629624</v>
      </c>
      <c r="E5328">
        <v>84</v>
      </c>
      <c r="F5328" s="3">
        <v>23</v>
      </c>
      <c r="G5328" s="3" t="str">
        <f t="shared" si="167"/>
        <v>Young</v>
      </c>
      <c r="H5328" t="s">
        <v>25</v>
      </c>
      <c r="I5328" t="s">
        <v>52</v>
      </c>
      <c r="J5328">
        <v>96</v>
      </c>
      <c r="K5328" t="b">
        <v>0</v>
      </c>
      <c r="L5328">
        <v>577</v>
      </c>
      <c r="M5328" t="s">
        <v>58</v>
      </c>
      <c r="N5328" t="s">
        <v>59</v>
      </c>
      <c r="O5328">
        <v>5</v>
      </c>
      <c r="P5328" s="4">
        <v>83.155704950000001</v>
      </c>
      <c r="Q5328" s="4">
        <v>415.77852469999999</v>
      </c>
      <c r="R5328" t="s">
        <v>45</v>
      </c>
      <c r="S5328" t="b">
        <v>1</v>
      </c>
      <c r="T5328">
        <v>0</v>
      </c>
      <c r="U5328" t="b">
        <v>0</v>
      </c>
      <c r="V5328" t="s">
        <v>97</v>
      </c>
      <c r="W5328">
        <v>0</v>
      </c>
      <c r="X5328" t="s">
        <v>40</v>
      </c>
      <c r="Y5328" t="s">
        <v>41</v>
      </c>
      <c r="Z5328">
        <v>4</v>
      </c>
      <c r="AA5328" t="b">
        <v>0</v>
      </c>
    </row>
    <row r="5329" spans="1:27" x14ac:dyDescent="0.3">
      <c r="A5329">
        <v>5328</v>
      </c>
      <c r="B5329" s="1">
        <v>43431</v>
      </c>
      <c r="C5329" s="7">
        <f t="shared" si="166"/>
        <v>2018</v>
      </c>
      <c r="D5329" s="2">
        <v>0.79869212962962965</v>
      </c>
      <c r="E5329">
        <v>282</v>
      </c>
      <c r="F5329" s="3">
        <v>58</v>
      </c>
      <c r="G5329" s="3" t="str">
        <f t="shared" si="167"/>
        <v>Old</v>
      </c>
      <c r="H5329" t="s">
        <v>33</v>
      </c>
      <c r="I5329" t="s">
        <v>26</v>
      </c>
      <c r="J5329">
        <v>98</v>
      </c>
      <c r="K5329" t="b">
        <v>0</v>
      </c>
      <c r="L5329">
        <v>74</v>
      </c>
      <c r="M5329" t="s">
        <v>58</v>
      </c>
      <c r="N5329" t="s">
        <v>59</v>
      </c>
      <c r="O5329">
        <v>4</v>
      </c>
      <c r="P5329" s="4">
        <v>52.817729640000003</v>
      </c>
      <c r="Q5329" s="4">
        <v>211.27091859999999</v>
      </c>
      <c r="R5329" t="s">
        <v>43</v>
      </c>
      <c r="S5329" t="b">
        <v>0</v>
      </c>
      <c r="T5329">
        <v>21.12709186</v>
      </c>
      <c r="U5329" t="b">
        <v>1</v>
      </c>
      <c r="V5329" t="s">
        <v>97</v>
      </c>
      <c r="W5329">
        <v>0</v>
      </c>
      <c r="X5329" t="s">
        <v>31</v>
      </c>
      <c r="Y5329" t="s">
        <v>50</v>
      </c>
      <c r="Z5329">
        <v>1</v>
      </c>
      <c r="AA5329" t="b">
        <v>0</v>
      </c>
    </row>
    <row r="5330" spans="1:27" x14ac:dyDescent="0.3">
      <c r="A5330">
        <v>5329</v>
      </c>
      <c r="B5330" s="1">
        <v>43465</v>
      </c>
      <c r="C5330" s="7">
        <f t="shared" si="166"/>
        <v>2018</v>
      </c>
      <c r="D5330" s="2">
        <v>0.27363425925925927</v>
      </c>
      <c r="E5330">
        <v>161</v>
      </c>
      <c r="F5330" s="3">
        <v>24</v>
      </c>
      <c r="G5330" s="3" t="str">
        <f t="shared" si="167"/>
        <v>Young</v>
      </c>
      <c r="H5330" t="s">
        <v>51</v>
      </c>
      <c r="I5330" t="s">
        <v>66</v>
      </c>
      <c r="J5330">
        <v>91</v>
      </c>
      <c r="K5330" t="b">
        <v>0</v>
      </c>
      <c r="L5330">
        <v>341</v>
      </c>
      <c r="M5330" t="s">
        <v>47</v>
      </c>
      <c r="N5330" t="s">
        <v>48</v>
      </c>
      <c r="O5330">
        <v>4</v>
      </c>
      <c r="P5330" s="4">
        <v>96.125970129999999</v>
      </c>
      <c r="Q5330" s="4">
        <v>384.50388049999998</v>
      </c>
      <c r="R5330" t="s">
        <v>49</v>
      </c>
      <c r="S5330" t="b">
        <v>0</v>
      </c>
      <c r="T5330">
        <v>0</v>
      </c>
      <c r="U5330" t="b">
        <v>1</v>
      </c>
      <c r="V5330" t="s">
        <v>97</v>
      </c>
      <c r="W5330">
        <v>0</v>
      </c>
      <c r="X5330" t="s">
        <v>31</v>
      </c>
      <c r="Y5330" t="s">
        <v>41</v>
      </c>
      <c r="Z5330">
        <v>3</v>
      </c>
      <c r="AA5330" t="b">
        <v>0</v>
      </c>
    </row>
    <row r="5331" spans="1:27" x14ac:dyDescent="0.3">
      <c r="A5331">
        <v>5330</v>
      </c>
      <c r="B5331" s="1">
        <v>44149</v>
      </c>
      <c r="C5331" s="7">
        <f t="shared" si="166"/>
        <v>2020</v>
      </c>
      <c r="D5331" s="2">
        <v>0.71535879629629628</v>
      </c>
      <c r="E5331">
        <v>41</v>
      </c>
      <c r="F5331" s="3">
        <v>49</v>
      </c>
      <c r="G5331" s="3" t="str">
        <f t="shared" si="167"/>
        <v>Old</v>
      </c>
      <c r="H5331" t="s">
        <v>33</v>
      </c>
      <c r="I5331" t="s">
        <v>39</v>
      </c>
      <c r="J5331" t="s">
        <v>96</v>
      </c>
      <c r="K5331" t="b">
        <v>1</v>
      </c>
      <c r="L5331">
        <v>550</v>
      </c>
      <c r="M5331" t="s">
        <v>58</v>
      </c>
      <c r="N5331" t="s">
        <v>59</v>
      </c>
      <c r="O5331">
        <v>5</v>
      </c>
      <c r="P5331" s="4">
        <v>82.760369780000005</v>
      </c>
      <c r="Q5331" s="4">
        <v>413.80184889999998</v>
      </c>
      <c r="R5331" t="s">
        <v>45</v>
      </c>
      <c r="S5331" t="b">
        <v>0</v>
      </c>
      <c r="T5331">
        <v>41.380184890000002</v>
      </c>
      <c r="U5331" t="b">
        <v>1</v>
      </c>
      <c r="V5331" t="s">
        <v>37</v>
      </c>
      <c r="W5331">
        <v>3</v>
      </c>
      <c r="X5331" t="s">
        <v>38</v>
      </c>
      <c r="Y5331" t="s">
        <v>50</v>
      </c>
      <c r="Z5331">
        <v>4</v>
      </c>
      <c r="AA5331" t="b">
        <v>1</v>
      </c>
    </row>
    <row r="5332" spans="1:27" x14ac:dyDescent="0.3">
      <c r="A5332">
        <v>5331</v>
      </c>
      <c r="B5332" s="1">
        <v>44538</v>
      </c>
      <c r="C5332" s="7">
        <f t="shared" si="166"/>
        <v>2021</v>
      </c>
      <c r="D5332" s="2">
        <v>0.54128472222222224</v>
      </c>
      <c r="E5332">
        <v>343</v>
      </c>
      <c r="F5332" s="3">
        <v>21</v>
      </c>
      <c r="G5332" s="3" t="str">
        <f t="shared" si="167"/>
        <v>Young</v>
      </c>
      <c r="H5332" t="s">
        <v>25</v>
      </c>
      <c r="I5332" t="s">
        <v>46</v>
      </c>
      <c r="J5332">
        <v>81</v>
      </c>
      <c r="K5332" t="b">
        <v>0</v>
      </c>
      <c r="L5332">
        <v>608</v>
      </c>
      <c r="M5332" t="s">
        <v>27</v>
      </c>
      <c r="N5332" t="s">
        <v>28</v>
      </c>
      <c r="O5332">
        <v>2</v>
      </c>
      <c r="P5332" s="4">
        <v>81.443266929999993</v>
      </c>
      <c r="Q5332" s="4">
        <v>162.88653389999999</v>
      </c>
      <c r="R5332" t="s">
        <v>43</v>
      </c>
      <c r="S5332" t="b">
        <v>0</v>
      </c>
      <c r="T5332">
        <v>0</v>
      </c>
      <c r="U5332" t="b">
        <v>1</v>
      </c>
      <c r="V5332" t="s">
        <v>97</v>
      </c>
      <c r="W5332">
        <v>0</v>
      </c>
      <c r="X5332" t="s">
        <v>31</v>
      </c>
      <c r="Y5332" t="s">
        <v>41</v>
      </c>
      <c r="Z5332">
        <v>1</v>
      </c>
      <c r="AA5332" t="b">
        <v>0</v>
      </c>
    </row>
    <row r="5333" spans="1:27" x14ac:dyDescent="0.3">
      <c r="A5333">
        <v>5332</v>
      </c>
      <c r="B5333" s="1">
        <v>44538</v>
      </c>
      <c r="C5333" s="7">
        <f t="shared" si="166"/>
        <v>2021</v>
      </c>
      <c r="D5333" s="2">
        <v>0.66541666666666666</v>
      </c>
      <c r="E5333">
        <v>28</v>
      </c>
      <c r="F5333" s="3">
        <v>62</v>
      </c>
      <c r="G5333" s="3" t="str">
        <f t="shared" si="167"/>
        <v>Old</v>
      </c>
      <c r="H5333" t="s">
        <v>33</v>
      </c>
      <c r="I5333" t="s">
        <v>52</v>
      </c>
      <c r="J5333">
        <v>36</v>
      </c>
      <c r="K5333" t="b">
        <v>0</v>
      </c>
      <c r="L5333">
        <v>439</v>
      </c>
      <c r="M5333" t="s">
        <v>53</v>
      </c>
      <c r="N5333" t="s">
        <v>54</v>
      </c>
      <c r="O5333">
        <v>5</v>
      </c>
      <c r="P5333" s="4">
        <v>39.594312369999997</v>
      </c>
      <c r="Q5333" s="4">
        <v>197.97156179999999</v>
      </c>
      <c r="R5333" t="s">
        <v>43</v>
      </c>
      <c r="S5333" t="b">
        <v>0</v>
      </c>
      <c r="T5333">
        <v>0</v>
      </c>
      <c r="U5333" t="b">
        <v>1</v>
      </c>
      <c r="V5333" t="s">
        <v>97</v>
      </c>
      <c r="W5333">
        <v>0</v>
      </c>
      <c r="X5333" t="s">
        <v>31</v>
      </c>
      <c r="Y5333" t="s">
        <v>32</v>
      </c>
      <c r="Z5333">
        <v>3</v>
      </c>
      <c r="AA5333" t="b">
        <v>1</v>
      </c>
    </row>
    <row r="5334" spans="1:27" x14ac:dyDescent="0.3">
      <c r="A5334">
        <v>5333</v>
      </c>
      <c r="B5334" s="1">
        <v>44158</v>
      </c>
      <c r="C5334" s="7">
        <f t="shared" si="166"/>
        <v>2020</v>
      </c>
      <c r="D5334" s="2">
        <v>0.57635416666666661</v>
      </c>
      <c r="E5334">
        <v>89</v>
      </c>
      <c r="F5334" s="3">
        <v>38</v>
      </c>
      <c r="G5334" s="3" t="str">
        <f t="shared" si="167"/>
        <v>Middle Age</v>
      </c>
      <c r="H5334" t="s">
        <v>33</v>
      </c>
      <c r="I5334" t="s">
        <v>66</v>
      </c>
      <c r="J5334" t="s">
        <v>96</v>
      </c>
      <c r="K5334" t="b">
        <v>1</v>
      </c>
      <c r="L5334">
        <v>704</v>
      </c>
      <c r="M5334" t="s">
        <v>58</v>
      </c>
      <c r="N5334" t="s">
        <v>59</v>
      </c>
      <c r="O5334">
        <v>1</v>
      </c>
      <c r="P5334" s="4">
        <v>83.781216020000002</v>
      </c>
      <c r="Q5334" s="4">
        <v>83.781216020000002</v>
      </c>
      <c r="R5334" t="s">
        <v>43</v>
      </c>
      <c r="S5334" t="b">
        <v>1</v>
      </c>
      <c r="T5334">
        <v>8.3781216020000002</v>
      </c>
      <c r="U5334" t="b">
        <v>0</v>
      </c>
      <c r="V5334" t="s">
        <v>37</v>
      </c>
      <c r="W5334">
        <v>4</v>
      </c>
      <c r="X5334" t="s">
        <v>31</v>
      </c>
      <c r="Y5334" t="s">
        <v>50</v>
      </c>
      <c r="Z5334">
        <v>1</v>
      </c>
      <c r="AA5334" t="b">
        <v>1</v>
      </c>
    </row>
    <row r="5335" spans="1:27" x14ac:dyDescent="0.3">
      <c r="A5335">
        <v>5334</v>
      </c>
      <c r="B5335" s="1">
        <v>45272</v>
      </c>
      <c r="C5335" s="7">
        <f t="shared" si="166"/>
        <v>2023</v>
      </c>
      <c r="D5335" s="2">
        <v>0.41814814814814816</v>
      </c>
      <c r="E5335">
        <v>124</v>
      </c>
      <c r="F5335" s="3">
        <v>24</v>
      </c>
      <c r="G5335" s="3" t="str">
        <f t="shared" si="167"/>
        <v>Young</v>
      </c>
      <c r="H5335" t="s">
        <v>25</v>
      </c>
      <c r="I5335" t="s">
        <v>46</v>
      </c>
      <c r="J5335" t="s">
        <v>96</v>
      </c>
      <c r="K5335" t="b">
        <v>1</v>
      </c>
      <c r="L5335">
        <v>294</v>
      </c>
      <c r="M5335" t="s">
        <v>53</v>
      </c>
      <c r="N5335" t="s">
        <v>54</v>
      </c>
      <c r="O5335">
        <v>1</v>
      </c>
      <c r="P5335" s="4">
        <v>55.742868459999997</v>
      </c>
      <c r="Q5335" s="4">
        <v>55.742868459999997</v>
      </c>
      <c r="R5335" t="s">
        <v>45</v>
      </c>
      <c r="S5335" t="b">
        <v>0</v>
      </c>
      <c r="T5335">
        <v>0</v>
      </c>
      <c r="U5335" t="b">
        <v>0</v>
      </c>
      <c r="V5335" t="s">
        <v>30</v>
      </c>
      <c r="W5335">
        <v>2</v>
      </c>
      <c r="X5335" t="s">
        <v>38</v>
      </c>
      <c r="Y5335" t="s">
        <v>41</v>
      </c>
      <c r="Z5335">
        <v>4</v>
      </c>
      <c r="AA5335" t="b">
        <v>0</v>
      </c>
    </row>
    <row r="5336" spans="1:27" x14ac:dyDescent="0.3">
      <c r="A5336">
        <v>5335</v>
      </c>
      <c r="B5336" s="1">
        <v>44543</v>
      </c>
      <c r="C5336" s="7">
        <f t="shared" si="166"/>
        <v>2021</v>
      </c>
      <c r="D5336" s="2">
        <v>0.36335648148148153</v>
      </c>
      <c r="E5336">
        <v>184</v>
      </c>
      <c r="F5336" s="3">
        <v>41</v>
      </c>
      <c r="G5336" s="3" t="str">
        <f t="shared" si="167"/>
        <v>Middle Age</v>
      </c>
      <c r="H5336" t="s">
        <v>51</v>
      </c>
      <c r="I5336" t="s">
        <v>39</v>
      </c>
      <c r="J5336" t="s">
        <v>96</v>
      </c>
      <c r="K5336" t="b">
        <v>1</v>
      </c>
      <c r="L5336">
        <v>722</v>
      </c>
      <c r="M5336" t="s">
        <v>35</v>
      </c>
      <c r="N5336" t="s">
        <v>36</v>
      </c>
      <c r="O5336">
        <v>3</v>
      </c>
      <c r="P5336" s="4">
        <v>76.182320910000001</v>
      </c>
      <c r="Q5336" s="4">
        <v>228.54696269999999</v>
      </c>
      <c r="R5336" t="s">
        <v>49</v>
      </c>
      <c r="S5336" t="b">
        <v>1</v>
      </c>
      <c r="T5336">
        <v>22.854696270000002</v>
      </c>
      <c r="U5336" t="b">
        <v>0</v>
      </c>
      <c r="V5336" t="s">
        <v>65</v>
      </c>
      <c r="W5336">
        <v>4</v>
      </c>
      <c r="X5336" t="s">
        <v>31</v>
      </c>
      <c r="Y5336" t="s">
        <v>50</v>
      </c>
      <c r="Z5336">
        <v>5</v>
      </c>
      <c r="AA5336" t="b">
        <v>0</v>
      </c>
    </row>
    <row r="5337" spans="1:27" x14ac:dyDescent="0.3">
      <c r="A5337">
        <v>5336</v>
      </c>
      <c r="B5337" s="1">
        <v>44142</v>
      </c>
      <c r="C5337" s="7">
        <f t="shared" si="166"/>
        <v>2020</v>
      </c>
      <c r="D5337" s="2">
        <v>0.31723379629629628</v>
      </c>
      <c r="E5337">
        <v>204</v>
      </c>
      <c r="F5337" s="3">
        <v>64</v>
      </c>
      <c r="G5337" s="3" t="str">
        <f t="shared" si="167"/>
        <v>Old</v>
      </c>
      <c r="H5337" t="s">
        <v>33</v>
      </c>
      <c r="I5337" t="s">
        <v>66</v>
      </c>
      <c r="J5337">
        <v>94</v>
      </c>
      <c r="K5337" t="b">
        <v>0</v>
      </c>
      <c r="L5337">
        <v>343</v>
      </c>
      <c r="M5337" t="s">
        <v>35</v>
      </c>
      <c r="N5337" t="s">
        <v>36</v>
      </c>
      <c r="O5337">
        <v>1</v>
      </c>
      <c r="P5337" s="4">
        <v>86.141700970000002</v>
      </c>
      <c r="Q5337" s="4">
        <v>86.141700970000002</v>
      </c>
      <c r="R5337" t="s">
        <v>49</v>
      </c>
      <c r="S5337" t="b">
        <v>1</v>
      </c>
      <c r="T5337">
        <v>0</v>
      </c>
      <c r="U5337" t="b">
        <v>1</v>
      </c>
      <c r="V5337" t="s">
        <v>97</v>
      </c>
      <c r="W5337">
        <v>0</v>
      </c>
      <c r="X5337" t="s">
        <v>31</v>
      </c>
      <c r="Y5337" t="s">
        <v>41</v>
      </c>
      <c r="Z5337">
        <v>4</v>
      </c>
      <c r="AA5337" t="b">
        <v>1</v>
      </c>
    </row>
    <row r="5338" spans="1:27" x14ac:dyDescent="0.3">
      <c r="A5338">
        <v>5337</v>
      </c>
      <c r="B5338" s="1">
        <v>45261</v>
      </c>
      <c r="C5338" s="7">
        <f t="shared" si="166"/>
        <v>2023</v>
      </c>
      <c r="D5338" s="2">
        <v>0.81674768518518526</v>
      </c>
      <c r="E5338">
        <v>127</v>
      </c>
      <c r="F5338" s="3">
        <v>29</v>
      </c>
      <c r="G5338" s="3" t="str">
        <f t="shared" si="167"/>
        <v>Middle Age</v>
      </c>
      <c r="H5338" t="s">
        <v>33</v>
      </c>
      <c r="I5338" t="s">
        <v>67</v>
      </c>
      <c r="J5338" t="s">
        <v>96</v>
      </c>
      <c r="K5338" t="b">
        <v>1</v>
      </c>
      <c r="L5338">
        <v>424</v>
      </c>
      <c r="M5338" t="s">
        <v>47</v>
      </c>
      <c r="N5338" t="s">
        <v>48</v>
      </c>
      <c r="O5338">
        <v>3</v>
      </c>
      <c r="P5338" s="4">
        <v>51.58762462</v>
      </c>
      <c r="Q5338" s="4">
        <v>154.76287389999999</v>
      </c>
      <c r="R5338" t="s">
        <v>43</v>
      </c>
      <c r="S5338" t="b">
        <v>0</v>
      </c>
      <c r="T5338">
        <v>15.47628739</v>
      </c>
      <c r="U5338" t="b">
        <v>0</v>
      </c>
      <c r="V5338" t="s">
        <v>65</v>
      </c>
      <c r="W5338">
        <v>1</v>
      </c>
      <c r="X5338" t="s">
        <v>40</v>
      </c>
      <c r="Y5338" t="s">
        <v>50</v>
      </c>
      <c r="Z5338">
        <v>3</v>
      </c>
      <c r="AA5338" t="b">
        <v>0</v>
      </c>
    </row>
    <row r="5339" spans="1:27" x14ac:dyDescent="0.3">
      <c r="A5339">
        <v>5338</v>
      </c>
      <c r="B5339" s="1">
        <v>43775</v>
      </c>
      <c r="C5339" s="7">
        <f t="shared" si="166"/>
        <v>2019</v>
      </c>
      <c r="D5339" s="2">
        <v>0.56866898148148148</v>
      </c>
      <c r="E5339">
        <v>341</v>
      </c>
      <c r="F5339" s="3">
        <v>22</v>
      </c>
      <c r="G5339" s="3" t="str">
        <f t="shared" si="167"/>
        <v>Young</v>
      </c>
      <c r="H5339" t="s">
        <v>33</v>
      </c>
      <c r="I5339" t="s">
        <v>42</v>
      </c>
      <c r="J5339" t="s">
        <v>96</v>
      </c>
      <c r="K5339" t="b">
        <v>1</v>
      </c>
      <c r="L5339">
        <v>945</v>
      </c>
      <c r="M5339" t="s">
        <v>58</v>
      </c>
      <c r="N5339" t="s">
        <v>59</v>
      </c>
      <c r="O5339">
        <v>3</v>
      </c>
      <c r="P5339" s="4">
        <v>78.10078378</v>
      </c>
      <c r="Q5339" s="4">
        <v>234.3023513</v>
      </c>
      <c r="R5339" t="s">
        <v>29</v>
      </c>
      <c r="S5339" t="b">
        <v>0</v>
      </c>
      <c r="T5339">
        <v>23.43023513</v>
      </c>
      <c r="U5339" t="b">
        <v>1</v>
      </c>
      <c r="V5339" t="s">
        <v>30</v>
      </c>
      <c r="W5339">
        <v>5</v>
      </c>
      <c r="X5339" t="s">
        <v>38</v>
      </c>
      <c r="Y5339" t="s">
        <v>50</v>
      </c>
      <c r="Z5339">
        <v>1</v>
      </c>
      <c r="AA5339" t="b">
        <v>0</v>
      </c>
    </row>
    <row r="5340" spans="1:27" x14ac:dyDescent="0.3">
      <c r="A5340">
        <v>5339</v>
      </c>
      <c r="B5340" s="1">
        <v>44913</v>
      </c>
      <c r="C5340" s="7">
        <f t="shared" si="166"/>
        <v>2022</v>
      </c>
      <c r="D5340" s="2">
        <v>0.80738425925925927</v>
      </c>
      <c r="E5340">
        <v>50</v>
      </c>
      <c r="F5340" s="3">
        <v>48</v>
      </c>
      <c r="G5340" s="3" t="str">
        <f t="shared" si="167"/>
        <v>Old</v>
      </c>
      <c r="H5340" t="s">
        <v>51</v>
      </c>
      <c r="I5340" t="s">
        <v>42</v>
      </c>
      <c r="J5340" t="s">
        <v>96</v>
      </c>
      <c r="K5340" t="b">
        <v>1</v>
      </c>
      <c r="L5340">
        <v>942</v>
      </c>
      <c r="M5340" t="s">
        <v>47</v>
      </c>
      <c r="N5340" t="s">
        <v>48</v>
      </c>
      <c r="O5340">
        <v>4</v>
      </c>
      <c r="P5340" s="4">
        <v>66.499612589999998</v>
      </c>
      <c r="Q5340" s="4">
        <v>265.99845040000002</v>
      </c>
      <c r="R5340" t="s">
        <v>43</v>
      </c>
      <c r="S5340" t="b">
        <v>1</v>
      </c>
      <c r="T5340">
        <v>26.599845040000002</v>
      </c>
      <c r="U5340" t="b">
        <v>1</v>
      </c>
      <c r="V5340" t="s">
        <v>30</v>
      </c>
      <c r="W5340">
        <v>3</v>
      </c>
      <c r="X5340" t="s">
        <v>31</v>
      </c>
      <c r="Y5340" t="s">
        <v>50</v>
      </c>
      <c r="Z5340">
        <v>1</v>
      </c>
      <c r="AA5340" t="b">
        <v>1</v>
      </c>
    </row>
    <row r="5341" spans="1:27" x14ac:dyDescent="0.3">
      <c r="A5341">
        <v>5340</v>
      </c>
      <c r="B5341" s="1">
        <v>44539</v>
      </c>
      <c r="C5341" s="7">
        <f t="shared" si="166"/>
        <v>2021</v>
      </c>
      <c r="D5341" s="2">
        <v>0.80532407407407414</v>
      </c>
      <c r="E5341">
        <v>217</v>
      </c>
      <c r="F5341" s="3">
        <v>63</v>
      </c>
      <c r="G5341" s="3" t="str">
        <f t="shared" si="167"/>
        <v>Old</v>
      </c>
      <c r="H5341" t="s">
        <v>51</v>
      </c>
      <c r="I5341" t="s">
        <v>55</v>
      </c>
      <c r="J5341" t="s">
        <v>96</v>
      </c>
      <c r="K5341" t="b">
        <v>1</v>
      </c>
      <c r="L5341">
        <v>386</v>
      </c>
      <c r="M5341" t="s">
        <v>27</v>
      </c>
      <c r="N5341" t="s">
        <v>28</v>
      </c>
      <c r="O5341">
        <v>3</v>
      </c>
      <c r="P5341" s="4">
        <v>82.863381619999998</v>
      </c>
      <c r="Q5341" s="4">
        <v>248.59014490000001</v>
      </c>
      <c r="R5341" t="s">
        <v>49</v>
      </c>
      <c r="S5341" t="b">
        <v>1</v>
      </c>
      <c r="T5341">
        <v>24.85901449</v>
      </c>
      <c r="U5341" t="b">
        <v>0</v>
      </c>
      <c r="V5341" t="s">
        <v>65</v>
      </c>
      <c r="W5341">
        <v>5</v>
      </c>
      <c r="X5341" t="s">
        <v>40</v>
      </c>
      <c r="Y5341" t="s">
        <v>50</v>
      </c>
      <c r="Z5341">
        <v>3</v>
      </c>
      <c r="AA5341" t="b">
        <v>0</v>
      </c>
    </row>
    <row r="5342" spans="1:27" x14ac:dyDescent="0.3">
      <c r="A5342">
        <v>5341</v>
      </c>
      <c r="B5342" s="1">
        <v>44527</v>
      </c>
      <c r="C5342" s="7">
        <f t="shared" si="166"/>
        <v>2021</v>
      </c>
      <c r="D5342" s="2">
        <v>9.2337962962962969E-2</v>
      </c>
      <c r="E5342">
        <v>419</v>
      </c>
      <c r="F5342" s="3">
        <v>31</v>
      </c>
      <c r="G5342" s="3" t="str">
        <f t="shared" si="167"/>
        <v>Middle Age</v>
      </c>
      <c r="H5342" t="s">
        <v>25</v>
      </c>
      <c r="I5342" t="s">
        <v>46</v>
      </c>
      <c r="J5342">
        <v>67</v>
      </c>
      <c r="K5342" t="b">
        <v>0</v>
      </c>
      <c r="L5342">
        <v>45</v>
      </c>
      <c r="M5342" t="s">
        <v>53</v>
      </c>
      <c r="N5342" t="s">
        <v>54</v>
      </c>
      <c r="O5342">
        <v>3</v>
      </c>
      <c r="P5342" s="4">
        <v>49.85095286</v>
      </c>
      <c r="Q5342" s="4">
        <v>149.55285860000001</v>
      </c>
      <c r="R5342" t="s">
        <v>49</v>
      </c>
      <c r="S5342" t="b">
        <v>0</v>
      </c>
      <c r="T5342">
        <v>14.95528586</v>
      </c>
      <c r="U5342" t="b">
        <v>0</v>
      </c>
      <c r="V5342" t="s">
        <v>97</v>
      </c>
      <c r="W5342">
        <v>0</v>
      </c>
      <c r="X5342" t="s">
        <v>40</v>
      </c>
      <c r="Y5342" t="s">
        <v>50</v>
      </c>
      <c r="Z5342">
        <v>3</v>
      </c>
      <c r="AA5342" t="b">
        <v>1</v>
      </c>
    </row>
    <row r="5343" spans="1:27" x14ac:dyDescent="0.3">
      <c r="A5343">
        <v>5342</v>
      </c>
      <c r="B5343" s="1">
        <v>44554</v>
      </c>
      <c r="C5343" s="7">
        <f t="shared" si="166"/>
        <v>2021</v>
      </c>
      <c r="D5343" s="2">
        <v>0.9095833333333333</v>
      </c>
      <c r="E5343">
        <v>99</v>
      </c>
      <c r="F5343" s="3">
        <v>49</v>
      </c>
      <c r="G5343" s="3" t="str">
        <f t="shared" si="167"/>
        <v>Old</v>
      </c>
      <c r="H5343" t="s">
        <v>33</v>
      </c>
      <c r="I5343" t="s">
        <v>26</v>
      </c>
      <c r="J5343" t="s">
        <v>96</v>
      </c>
      <c r="K5343" t="b">
        <v>1</v>
      </c>
      <c r="L5343">
        <v>557</v>
      </c>
      <c r="M5343" t="s">
        <v>35</v>
      </c>
      <c r="N5343" t="s">
        <v>36</v>
      </c>
      <c r="O5343">
        <v>2</v>
      </c>
      <c r="P5343" s="4">
        <v>37.502016060000003</v>
      </c>
      <c r="Q5343" s="4">
        <v>75.004032129999999</v>
      </c>
      <c r="R5343" t="s">
        <v>43</v>
      </c>
      <c r="S5343" t="b">
        <v>0</v>
      </c>
      <c r="T5343">
        <v>0</v>
      </c>
      <c r="U5343" t="b">
        <v>0</v>
      </c>
      <c r="V5343" t="s">
        <v>37</v>
      </c>
      <c r="W5343">
        <v>4</v>
      </c>
      <c r="X5343" t="s">
        <v>31</v>
      </c>
      <c r="Y5343" t="s">
        <v>41</v>
      </c>
      <c r="Z5343">
        <v>4</v>
      </c>
      <c r="AA5343" t="b">
        <v>0</v>
      </c>
    </row>
    <row r="5344" spans="1:27" x14ac:dyDescent="0.3">
      <c r="A5344">
        <v>5343</v>
      </c>
      <c r="B5344" s="1">
        <v>43464</v>
      </c>
      <c r="C5344" s="7">
        <f t="shared" si="166"/>
        <v>2018</v>
      </c>
      <c r="D5344" s="2">
        <v>0.97520833333333334</v>
      </c>
      <c r="E5344">
        <v>125</v>
      </c>
      <c r="F5344" s="3">
        <v>40</v>
      </c>
      <c r="G5344" s="3" t="str">
        <f t="shared" si="167"/>
        <v>Middle Age</v>
      </c>
      <c r="H5344" t="s">
        <v>33</v>
      </c>
      <c r="I5344" t="s">
        <v>61</v>
      </c>
      <c r="J5344">
        <v>19</v>
      </c>
      <c r="K5344" t="b">
        <v>0</v>
      </c>
      <c r="L5344">
        <v>666</v>
      </c>
      <c r="M5344" t="s">
        <v>53</v>
      </c>
      <c r="N5344" t="s">
        <v>54</v>
      </c>
      <c r="O5344">
        <v>4</v>
      </c>
      <c r="P5344" s="4">
        <v>41.446090779999999</v>
      </c>
      <c r="Q5344" s="4">
        <v>165.78436310000001</v>
      </c>
      <c r="R5344" t="s">
        <v>45</v>
      </c>
      <c r="S5344" t="b">
        <v>0</v>
      </c>
      <c r="T5344">
        <v>16.578436310000001</v>
      </c>
      <c r="U5344" t="b">
        <v>1</v>
      </c>
      <c r="V5344" t="s">
        <v>97</v>
      </c>
      <c r="W5344">
        <v>0</v>
      </c>
      <c r="X5344" t="s">
        <v>40</v>
      </c>
      <c r="Y5344" t="s">
        <v>50</v>
      </c>
      <c r="Z5344">
        <v>1</v>
      </c>
      <c r="AA5344" t="b">
        <v>1</v>
      </c>
    </row>
    <row r="5345" spans="1:27" x14ac:dyDescent="0.3">
      <c r="A5345">
        <v>5344</v>
      </c>
      <c r="B5345" s="1">
        <v>43791</v>
      </c>
      <c r="C5345" s="7">
        <f t="shared" si="166"/>
        <v>2019</v>
      </c>
      <c r="D5345" s="2">
        <v>0.86638888888888888</v>
      </c>
      <c r="E5345">
        <v>287</v>
      </c>
      <c r="F5345" s="3">
        <v>39</v>
      </c>
      <c r="G5345" s="3" t="str">
        <f t="shared" si="167"/>
        <v>Middle Age</v>
      </c>
      <c r="H5345" t="s">
        <v>33</v>
      </c>
      <c r="I5345" t="s">
        <v>68</v>
      </c>
      <c r="J5345">
        <v>95</v>
      </c>
      <c r="K5345" t="b">
        <v>0</v>
      </c>
      <c r="L5345">
        <v>72</v>
      </c>
      <c r="M5345" t="s">
        <v>47</v>
      </c>
      <c r="N5345" t="s">
        <v>48</v>
      </c>
      <c r="O5345">
        <v>1</v>
      </c>
      <c r="P5345" s="4">
        <v>63.475823650000002</v>
      </c>
      <c r="Q5345" s="4">
        <v>63.475823650000002</v>
      </c>
      <c r="R5345" t="s">
        <v>43</v>
      </c>
      <c r="S5345" t="b">
        <v>1</v>
      </c>
      <c r="T5345">
        <v>6.3475823650000001</v>
      </c>
      <c r="U5345" t="b">
        <v>0</v>
      </c>
      <c r="V5345" t="s">
        <v>97</v>
      </c>
      <c r="W5345">
        <v>0</v>
      </c>
      <c r="X5345" t="s">
        <v>40</v>
      </c>
      <c r="Y5345" t="s">
        <v>50</v>
      </c>
      <c r="Z5345">
        <v>2</v>
      </c>
      <c r="AA5345" t="b">
        <v>0</v>
      </c>
    </row>
    <row r="5346" spans="1:27" x14ac:dyDescent="0.3">
      <c r="A5346">
        <v>5345</v>
      </c>
      <c r="B5346" s="1">
        <v>43789</v>
      </c>
      <c r="C5346" s="7">
        <f t="shared" si="166"/>
        <v>2019</v>
      </c>
      <c r="D5346" s="2">
        <v>0.58373842592592595</v>
      </c>
      <c r="E5346">
        <v>471</v>
      </c>
      <c r="F5346" s="3">
        <v>36</v>
      </c>
      <c r="G5346" s="3" t="str">
        <f t="shared" si="167"/>
        <v>Middle Age</v>
      </c>
      <c r="H5346" t="s">
        <v>33</v>
      </c>
      <c r="I5346" t="s">
        <v>55</v>
      </c>
      <c r="J5346">
        <v>10</v>
      </c>
      <c r="K5346" t="b">
        <v>0</v>
      </c>
      <c r="L5346">
        <v>375</v>
      </c>
      <c r="M5346" t="s">
        <v>35</v>
      </c>
      <c r="N5346" t="s">
        <v>36</v>
      </c>
      <c r="O5346">
        <v>2</v>
      </c>
      <c r="P5346" s="4">
        <v>49.028069979999998</v>
      </c>
      <c r="Q5346" s="4">
        <v>98.056139959999996</v>
      </c>
      <c r="R5346" t="s">
        <v>49</v>
      </c>
      <c r="S5346" t="b">
        <v>1</v>
      </c>
      <c r="T5346">
        <v>0</v>
      </c>
      <c r="U5346" t="b">
        <v>1</v>
      </c>
      <c r="V5346" t="s">
        <v>97</v>
      </c>
      <c r="W5346">
        <v>0</v>
      </c>
      <c r="X5346" t="s">
        <v>31</v>
      </c>
      <c r="Y5346" t="s">
        <v>32</v>
      </c>
      <c r="Z5346">
        <v>4</v>
      </c>
      <c r="AA5346" t="b">
        <v>0</v>
      </c>
    </row>
    <row r="5347" spans="1:27" x14ac:dyDescent="0.3">
      <c r="A5347">
        <v>5346</v>
      </c>
      <c r="B5347" s="1">
        <v>45277</v>
      </c>
      <c r="C5347" s="7">
        <f t="shared" si="166"/>
        <v>2023</v>
      </c>
      <c r="D5347" s="2">
        <v>0.85751157407407408</v>
      </c>
      <c r="E5347">
        <v>231</v>
      </c>
      <c r="F5347" s="3">
        <v>33</v>
      </c>
      <c r="G5347" s="3" t="str">
        <f t="shared" si="167"/>
        <v>Middle Age</v>
      </c>
      <c r="H5347" t="s">
        <v>25</v>
      </c>
      <c r="I5347" t="s">
        <v>52</v>
      </c>
      <c r="J5347" t="s">
        <v>96</v>
      </c>
      <c r="K5347" t="b">
        <v>1</v>
      </c>
      <c r="L5347">
        <v>626</v>
      </c>
      <c r="M5347" t="s">
        <v>35</v>
      </c>
      <c r="N5347" t="s">
        <v>36</v>
      </c>
      <c r="O5347">
        <v>2</v>
      </c>
      <c r="P5347" s="4">
        <v>93.962217920000001</v>
      </c>
      <c r="Q5347" s="4">
        <v>187.9244358</v>
      </c>
      <c r="R5347" t="s">
        <v>45</v>
      </c>
      <c r="S5347" t="b">
        <v>0</v>
      </c>
      <c r="T5347">
        <v>0</v>
      </c>
      <c r="U5347" t="b">
        <v>0</v>
      </c>
      <c r="V5347" t="s">
        <v>65</v>
      </c>
      <c r="W5347">
        <v>1</v>
      </c>
      <c r="X5347" t="s">
        <v>31</v>
      </c>
      <c r="Y5347" t="s">
        <v>32</v>
      </c>
      <c r="Z5347">
        <v>4</v>
      </c>
      <c r="AA5347" t="b">
        <v>1</v>
      </c>
    </row>
    <row r="5348" spans="1:27" x14ac:dyDescent="0.3">
      <c r="A5348">
        <v>5347</v>
      </c>
      <c r="B5348" s="1">
        <v>43785</v>
      </c>
      <c r="C5348" s="7">
        <f t="shared" si="166"/>
        <v>2019</v>
      </c>
      <c r="D5348" s="2">
        <v>0.92009259259259257</v>
      </c>
      <c r="E5348">
        <v>141</v>
      </c>
      <c r="F5348" s="3">
        <v>41</v>
      </c>
      <c r="G5348" s="3" t="str">
        <f t="shared" si="167"/>
        <v>Middle Age</v>
      </c>
      <c r="H5348" t="s">
        <v>25</v>
      </c>
      <c r="I5348" t="s">
        <v>57</v>
      </c>
      <c r="J5348">
        <v>44</v>
      </c>
      <c r="K5348" t="b">
        <v>0</v>
      </c>
      <c r="L5348">
        <v>248</v>
      </c>
      <c r="M5348" t="s">
        <v>58</v>
      </c>
      <c r="N5348" t="s">
        <v>59</v>
      </c>
      <c r="O5348">
        <v>4</v>
      </c>
      <c r="P5348" s="4">
        <v>34.79197593</v>
      </c>
      <c r="Q5348" s="4">
        <v>139.16790370000001</v>
      </c>
      <c r="R5348" t="s">
        <v>29</v>
      </c>
      <c r="S5348" t="b">
        <v>0</v>
      </c>
      <c r="T5348">
        <v>13.916790369999999</v>
      </c>
      <c r="U5348" t="b">
        <v>1</v>
      </c>
      <c r="V5348" t="s">
        <v>97</v>
      </c>
      <c r="W5348">
        <v>0</v>
      </c>
      <c r="X5348" t="s">
        <v>40</v>
      </c>
      <c r="Y5348" t="s">
        <v>50</v>
      </c>
      <c r="Z5348">
        <v>4</v>
      </c>
      <c r="AA5348" t="b">
        <v>0</v>
      </c>
    </row>
    <row r="5349" spans="1:27" x14ac:dyDescent="0.3">
      <c r="A5349">
        <v>5348</v>
      </c>
      <c r="B5349" s="1">
        <v>43440</v>
      </c>
      <c r="C5349" s="7">
        <f t="shared" si="166"/>
        <v>2018</v>
      </c>
      <c r="D5349" s="2">
        <v>7.1550925925925921E-2</v>
      </c>
      <c r="E5349">
        <v>15</v>
      </c>
      <c r="F5349" s="3">
        <v>19</v>
      </c>
      <c r="G5349" s="3" t="str">
        <f t="shared" si="167"/>
        <v>Young</v>
      </c>
      <c r="H5349" t="s">
        <v>25</v>
      </c>
      <c r="I5349" t="s">
        <v>62</v>
      </c>
      <c r="J5349">
        <v>33</v>
      </c>
      <c r="K5349" t="b">
        <v>0</v>
      </c>
      <c r="L5349">
        <v>981</v>
      </c>
      <c r="M5349" t="s">
        <v>35</v>
      </c>
      <c r="N5349" t="s">
        <v>36</v>
      </c>
      <c r="O5349">
        <v>3</v>
      </c>
      <c r="P5349" s="4">
        <v>58.003593700000003</v>
      </c>
      <c r="Q5349" s="4">
        <v>174.0107811</v>
      </c>
      <c r="R5349" t="s">
        <v>45</v>
      </c>
      <c r="S5349" t="b">
        <v>0</v>
      </c>
      <c r="T5349">
        <v>17.40107811</v>
      </c>
      <c r="U5349" t="b">
        <v>0</v>
      </c>
      <c r="V5349" t="s">
        <v>97</v>
      </c>
      <c r="W5349">
        <v>0</v>
      </c>
      <c r="X5349" t="s">
        <v>40</v>
      </c>
      <c r="Y5349" t="s">
        <v>50</v>
      </c>
      <c r="Z5349">
        <v>4</v>
      </c>
      <c r="AA5349" t="b">
        <v>0</v>
      </c>
    </row>
    <row r="5350" spans="1:27" x14ac:dyDescent="0.3">
      <c r="A5350">
        <v>5349</v>
      </c>
      <c r="B5350" s="1">
        <v>43813</v>
      </c>
      <c r="C5350" s="7">
        <f t="shared" si="166"/>
        <v>2019</v>
      </c>
      <c r="D5350" s="2">
        <v>0.5929861111111111</v>
      </c>
      <c r="E5350">
        <v>431</v>
      </c>
      <c r="F5350" s="3">
        <v>45</v>
      </c>
      <c r="G5350" s="3" t="str">
        <f t="shared" si="167"/>
        <v>Old</v>
      </c>
      <c r="H5350" t="s">
        <v>51</v>
      </c>
      <c r="I5350" t="s">
        <v>39</v>
      </c>
      <c r="J5350" t="s">
        <v>96</v>
      </c>
      <c r="K5350" t="b">
        <v>1</v>
      </c>
      <c r="L5350">
        <v>273</v>
      </c>
      <c r="M5350" t="s">
        <v>35</v>
      </c>
      <c r="N5350" t="s">
        <v>36</v>
      </c>
      <c r="O5350">
        <v>1</v>
      </c>
      <c r="P5350" s="4">
        <v>14.86090562</v>
      </c>
      <c r="Q5350" s="4">
        <v>14.86090562</v>
      </c>
      <c r="R5350" t="s">
        <v>45</v>
      </c>
      <c r="S5350" t="b">
        <v>0</v>
      </c>
      <c r="T5350">
        <v>0</v>
      </c>
      <c r="U5350" t="b">
        <v>1</v>
      </c>
      <c r="V5350" t="s">
        <v>30</v>
      </c>
      <c r="W5350">
        <v>4</v>
      </c>
      <c r="X5350" t="s">
        <v>40</v>
      </c>
      <c r="Y5350" t="s">
        <v>32</v>
      </c>
      <c r="Z5350">
        <v>3</v>
      </c>
      <c r="AA5350" t="b">
        <v>1</v>
      </c>
    </row>
    <row r="5351" spans="1:27" x14ac:dyDescent="0.3">
      <c r="A5351">
        <v>5350</v>
      </c>
      <c r="B5351" s="1">
        <v>45249</v>
      </c>
      <c r="C5351" s="7">
        <f t="shared" si="166"/>
        <v>2023</v>
      </c>
      <c r="D5351" s="2">
        <v>0.4025347222222222</v>
      </c>
      <c r="E5351">
        <v>337</v>
      </c>
      <c r="F5351" s="3">
        <v>28</v>
      </c>
      <c r="G5351" s="3" t="str">
        <f t="shared" si="167"/>
        <v>Middle Age</v>
      </c>
      <c r="H5351" t="s">
        <v>51</v>
      </c>
      <c r="I5351" t="s">
        <v>63</v>
      </c>
      <c r="J5351" t="s">
        <v>96</v>
      </c>
      <c r="K5351" t="b">
        <v>1</v>
      </c>
      <c r="L5351">
        <v>233</v>
      </c>
      <c r="M5351" t="s">
        <v>58</v>
      </c>
      <c r="N5351" t="s">
        <v>59</v>
      </c>
      <c r="O5351">
        <v>4</v>
      </c>
      <c r="P5351" s="4">
        <v>91.922135909999994</v>
      </c>
      <c r="Q5351" s="4">
        <v>367.6885436</v>
      </c>
      <c r="R5351" t="s">
        <v>45</v>
      </c>
      <c r="S5351" t="b">
        <v>1</v>
      </c>
      <c r="T5351">
        <v>0</v>
      </c>
      <c r="U5351" t="b">
        <v>0</v>
      </c>
      <c r="V5351" t="s">
        <v>30</v>
      </c>
      <c r="W5351">
        <v>4</v>
      </c>
      <c r="X5351" t="s">
        <v>31</v>
      </c>
      <c r="Y5351" t="s">
        <v>41</v>
      </c>
      <c r="Z5351">
        <v>4</v>
      </c>
      <c r="AA5351" t="b">
        <v>0</v>
      </c>
    </row>
    <row r="5352" spans="1:27" x14ac:dyDescent="0.3">
      <c r="A5352">
        <v>5351</v>
      </c>
      <c r="B5352" s="1">
        <v>44547</v>
      </c>
      <c r="C5352" s="7">
        <f t="shared" si="166"/>
        <v>2021</v>
      </c>
      <c r="D5352" s="2">
        <v>0.67532407407407413</v>
      </c>
      <c r="E5352">
        <v>482</v>
      </c>
      <c r="F5352" s="3">
        <v>28</v>
      </c>
      <c r="G5352" s="3" t="str">
        <f t="shared" si="167"/>
        <v>Middle Age</v>
      </c>
      <c r="H5352" t="s">
        <v>25</v>
      </c>
      <c r="I5352" t="s">
        <v>68</v>
      </c>
      <c r="J5352" t="s">
        <v>96</v>
      </c>
      <c r="K5352" t="b">
        <v>1</v>
      </c>
      <c r="L5352">
        <v>249</v>
      </c>
      <c r="M5352" t="s">
        <v>35</v>
      </c>
      <c r="N5352" t="s">
        <v>36</v>
      </c>
      <c r="O5352">
        <v>1</v>
      </c>
      <c r="P5352" s="4">
        <v>32.417257579999998</v>
      </c>
      <c r="Q5352" s="4">
        <v>32.417257579999998</v>
      </c>
      <c r="R5352" t="s">
        <v>45</v>
      </c>
      <c r="S5352" t="b">
        <v>0</v>
      </c>
      <c r="T5352">
        <v>0</v>
      </c>
      <c r="U5352" t="b">
        <v>0</v>
      </c>
      <c r="V5352" t="s">
        <v>65</v>
      </c>
      <c r="W5352">
        <v>2</v>
      </c>
      <c r="X5352" t="s">
        <v>38</v>
      </c>
      <c r="Y5352" t="s">
        <v>32</v>
      </c>
      <c r="Z5352">
        <v>1</v>
      </c>
      <c r="AA5352" t="b">
        <v>1</v>
      </c>
    </row>
    <row r="5353" spans="1:27" x14ac:dyDescent="0.3">
      <c r="A5353">
        <v>5352</v>
      </c>
      <c r="B5353" s="1">
        <v>44507</v>
      </c>
      <c r="C5353" s="7">
        <f t="shared" si="166"/>
        <v>2021</v>
      </c>
      <c r="D5353" s="2">
        <v>0.46141203703703698</v>
      </c>
      <c r="E5353">
        <v>76</v>
      </c>
      <c r="F5353" s="3">
        <v>67</v>
      </c>
      <c r="G5353" s="3" t="str">
        <f t="shared" si="167"/>
        <v>Old</v>
      </c>
      <c r="H5353" t="s">
        <v>25</v>
      </c>
      <c r="I5353" t="s">
        <v>60</v>
      </c>
      <c r="J5353" t="s">
        <v>96</v>
      </c>
      <c r="K5353" t="b">
        <v>1</v>
      </c>
      <c r="L5353">
        <v>683</v>
      </c>
      <c r="M5353" t="s">
        <v>58</v>
      </c>
      <c r="N5353" t="s">
        <v>59</v>
      </c>
      <c r="O5353">
        <v>4</v>
      </c>
      <c r="P5353" s="4">
        <v>48.22855551</v>
      </c>
      <c r="Q5353" s="4">
        <v>192.914222</v>
      </c>
      <c r="R5353" t="s">
        <v>45</v>
      </c>
      <c r="S5353" t="b">
        <v>0</v>
      </c>
      <c r="T5353">
        <v>0</v>
      </c>
      <c r="U5353" t="b">
        <v>0</v>
      </c>
      <c r="V5353" t="s">
        <v>37</v>
      </c>
      <c r="W5353">
        <v>1</v>
      </c>
      <c r="X5353" t="s">
        <v>40</v>
      </c>
      <c r="Y5353" t="s">
        <v>32</v>
      </c>
      <c r="Z5353">
        <v>3</v>
      </c>
      <c r="AA5353" t="b">
        <v>0</v>
      </c>
    </row>
    <row r="5354" spans="1:27" x14ac:dyDescent="0.3">
      <c r="A5354">
        <v>5353</v>
      </c>
      <c r="B5354" s="1">
        <v>44506</v>
      </c>
      <c r="C5354" s="7">
        <f t="shared" si="166"/>
        <v>2021</v>
      </c>
      <c r="D5354" s="2">
        <v>0.50229166666666669</v>
      </c>
      <c r="E5354">
        <v>309</v>
      </c>
      <c r="F5354" s="3">
        <v>35</v>
      </c>
      <c r="G5354" s="3" t="str">
        <f t="shared" si="167"/>
        <v>Middle Age</v>
      </c>
      <c r="H5354" t="s">
        <v>25</v>
      </c>
      <c r="I5354" t="s">
        <v>34</v>
      </c>
      <c r="J5354" t="s">
        <v>96</v>
      </c>
      <c r="K5354" t="b">
        <v>1</v>
      </c>
      <c r="L5354">
        <v>7</v>
      </c>
      <c r="M5354" t="s">
        <v>27</v>
      </c>
      <c r="N5354" t="s">
        <v>28</v>
      </c>
      <c r="O5354">
        <v>5</v>
      </c>
      <c r="P5354" s="4">
        <v>15.18368194</v>
      </c>
      <c r="Q5354" s="4">
        <v>75.91840972</v>
      </c>
      <c r="R5354" t="s">
        <v>29</v>
      </c>
      <c r="S5354" t="b">
        <v>1</v>
      </c>
      <c r="T5354">
        <v>0</v>
      </c>
      <c r="U5354" t="b">
        <v>1</v>
      </c>
      <c r="V5354" t="s">
        <v>30</v>
      </c>
      <c r="W5354">
        <v>2</v>
      </c>
      <c r="X5354" t="s">
        <v>31</v>
      </c>
      <c r="Y5354" t="s">
        <v>41</v>
      </c>
      <c r="Z5354">
        <v>4</v>
      </c>
      <c r="AA5354" t="b">
        <v>1</v>
      </c>
    </row>
    <row r="5355" spans="1:27" x14ac:dyDescent="0.3">
      <c r="A5355">
        <v>5354</v>
      </c>
      <c r="B5355" s="1">
        <v>44527</v>
      </c>
      <c r="C5355" s="7">
        <f t="shared" si="166"/>
        <v>2021</v>
      </c>
      <c r="D5355" s="2">
        <v>0.1967939814814815</v>
      </c>
      <c r="E5355">
        <v>475</v>
      </c>
      <c r="F5355" s="3">
        <v>55</v>
      </c>
      <c r="G5355" s="3" t="str">
        <f t="shared" si="167"/>
        <v>Old</v>
      </c>
      <c r="H5355" t="s">
        <v>25</v>
      </c>
      <c r="I5355" t="s">
        <v>44</v>
      </c>
      <c r="J5355" t="s">
        <v>96</v>
      </c>
      <c r="K5355" t="b">
        <v>1</v>
      </c>
      <c r="L5355">
        <v>362</v>
      </c>
      <c r="M5355" t="s">
        <v>35</v>
      </c>
      <c r="N5355" t="s">
        <v>36</v>
      </c>
      <c r="O5355">
        <v>3</v>
      </c>
      <c r="P5355" s="4">
        <v>37.452428449999999</v>
      </c>
      <c r="Q5355" s="4">
        <v>112.35728539999999</v>
      </c>
      <c r="R5355" t="s">
        <v>29</v>
      </c>
      <c r="S5355" t="b">
        <v>0</v>
      </c>
      <c r="T5355">
        <v>11.23572854</v>
      </c>
      <c r="U5355" t="b">
        <v>1</v>
      </c>
      <c r="V5355" t="s">
        <v>37</v>
      </c>
      <c r="W5355">
        <v>2</v>
      </c>
      <c r="X5355" t="s">
        <v>31</v>
      </c>
      <c r="Y5355" t="s">
        <v>50</v>
      </c>
      <c r="Z5355">
        <v>3</v>
      </c>
      <c r="AA5355" t="b">
        <v>0</v>
      </c>
    </row>
    <row r="5356" spans="1:27" x14ac:dyDescent="0.3">
      <c r="A5356">
        <v>5355</v>
      </c>
      <c r="B5356" s="1">
        <v>43829</v>
      </c>
      <c r="C5356" s="7">
        <f t="shared" si="166"/>
        <v>2019</v>
      </c>
      <c r="D5356" s="2">
        <v>0.60496527777777775</v>
      </c>
      <c r="E5356">
        <v>78</v>
      </c>
      <c r="F5356" s="3">
        <v>59</v>
      </c>
      <c r="G5356" s="3" t="str">
        <f t="shared" si="167"/>
        <v>Old</v>
      </c>
      <c r="H5356" t="s">
        <v>25</v>
      </c>
      <c r="I5356" t="s">
        <v>52</v>
      </c>
      <c r="J5356">
        <v>91</v>
      </c>
      <c r="K5356" t="b">
        <v>0</v>
      </c>
      <c r="L5356">
        <v>675</v>
      </c>
      <c r="M5356" t="s">
        <v>53</v>
      </c>
      <c r="N5356" t="s">
        <v>54</v>
      </c>
      <c r="O5356">
        <v>3</v>
      </c>
      <c r="P5356" s="4">
        <v>97.34384824</v>
      </c>
      <c r="Q5356" s="4">
        <v>292.03154469999998</v>
      </c>
      <c r="R5356" t="s">
        <v>49</v>
      </c>
      <c r="S5356" t="b">
        <v>1</v>
      </c>
      <c r="T5356">
        <v>0</v>
      </c>
      <c r="U5356" t="b">
        <v>1</v>
      </c>
      <c r="V5356" t="s">
        <v>97</v>
      </c>
      <c r="W5356">
        <v>0</v>
      </c>
      <c r="X5356" t="s">
        <v>38</v>
      </c>
      <c r="Y5356" t="s">
        <v>32</v>
      </c>
      <c r="Z5356">
        <v>5</v>
      </c>
      <c r="AA5356" t="b">
        <v>1</v>
      </c>
    </row>
    <row r="5357" spans="1:27" x14ac:dyDescent="0.3">
      <c r="A5357">
        <v>5356</v>
      </c>
      <c r="B5357" s="1">
        <v>44194</v>
      </c>
      <c r="C5357" s="7">
        <f t="shared" si="166"/>
        <v>2020</v>
      </c>
      <c r="D5357" s="2">
        <v>0.906712962962963</v>
      </c>
      <c r="E5357">
        <v>111</v>
      </c>
      <c r="F5357" s="3">
        <v>58</v>
      </c>
      <c r="G5357" s="3" t="str">
        <f t="shared" si="167"/>
        <v>Old</v>
      </c>
      <c r="H5357" t="s">
        <v>25</v>
      </c>
      <c r="I5357" t="s">
        <v>26</v>
      </c>
      <c r="J5357">
        <v>28</v>
      </c>
      <c r="K5357" t="b">
        <v>0</v>
      </c>
      <c r="L5357">
        <v>822</v>
      </c>
      <c r="M5357" t="s">
        <v>47</v>
      </c>
      <c r="N5357" t="s">
        <v>48</v>
      </c>
      <c r="O5357">
        <v>4</v>
      </c>
      <c r="P5357" s="4">
        <v>98.511388319999995</v>
      </c>
      <c r="Q5357" s="4">
        <v>394.04555329999999</v>
      </c>
      <c r="R5357" t="s">
        <v>45</v>
      </c>
      <c r="S5357" t="b">
        <v>0</v>
      </c>
      <c r="T5357">
        <v>0</v>
      </c>
      <c r="U5357" t="b">
        <v>0</v>
      </c>
      <c r="V5357" t="s">
        <v>97</v>
      </c>
      <c r="W5357">
        <v>0</v>
      </c>
      <c r="X5357" t="s">
        <v>38</v>
      </c>
      <c r="Y5357" t="s">
        <v>41</v>
      </c>
      <c r="Z5357">
        <v>3</v>
      </c>
      <c r="AA5357" t="b">
        <v>1</v>
      </c>
    </row>
    <row r="5358" spans="1:27" x14ac:dyDescent="0.3">
      <c r="A5358">
        <v>5357</v>
      </c>
      <c r="B5358" s="1">
        <v>43772</v>
      </c>
      <c r="C5358" s="7">
        <f t="shared" si="166"/>
        <v>2019</v>
      </c>
      <c r="D5358" s="2">
        <v>0.4493287037037037</v>
      </c>
      <c r="E5358">
        <v>340</v>
      </c>
      <c r="F5358" s="3">
        <v>52</v>
      </c>
      <c r="G5358" s="3" t="str">
        <f t="shared" si="167"/>
        <v>Old</v>
      </c>
      <c r="H5358" t="s">
        <v>25</v>
      </c>
      <c r="I5358" t="s">
        <v>57</v>
      </c>
      <c r="J5358" t="s">
        <v>96</v>
      </c>
      <c r="K5358" t="b">
        <v>1</v>
      </c>
      <c r="L5358">
        <v>772</v>
      </c>
      <c r="M5358" t="s">
        <v>53</v>
      </c>
      <c r="N5358" t="s">
        <v>54</v>
      </c>
      <c r="O5358">
        <v>5</v>
      </c>
      <c r="P5358" s="4">
        <v>44.03893042</v>
      </c>
      <c r="Q5358" s="4">
        <v>220.19465210000001</v>
      </c>
      <c r="R5358" t="s">
        <v>29</v>
      </c>
      <c r="S5358" t="b">
        <v>1</v>
      </c>
      <c r="T5358">
        <v>0</v>
      </c>
      <c r="U5358" t="b">
        <v>1</v>
      </c>
      <c r="V5358" t="s">
        <v>65</v>
      </c>
      <c r="W5358">
        <v>2</v>
      </c>
      <c r="X5358" t="s">
        <v>40</v>
      </c>
      <c r="Y5358" t="s">
        <v>41</v>
      </c>
      <c r="Z5358">
        <v>3</v>
      </c>
      <c r="AA5358" t="b">
        <v>1</v>
      </c>
    </row>
    <row r="5359" spans="1:27" x14ac:dyDescent="0.3">
      <c r="A5359">
        <v>5358</v>
      </c>
      <c r="B5359" s="1">
        <v>43440</v>
      </c>
      <c r="C5359" s="7">
        <f t="shared" si="166"/>
        <v>2018</v>
      </c>
      <c r="D5359" s="2">
        <v>0.2565972222222222</v>
      </c>
      <c r="E5359">
        <v>15</v>
      </c>
      <c r="F5359" s="3">
        <v>50</v>
      </c>
      <c r="G5359" s="3" t="str">
        <f t="shared" si="167"/>
        <v>Old</v>
      </c>
      <c r="H5359" t="s">
        <v>25</v>
      </c>
      <c r="I5359" t="s">
        <v>61</v>
      </c>
      <c r="J5359">
        <v>98</v>
      </c>
      <c r="K5359" t="b">
        <v>0</v>
      </c>
      <c r="L5359">
        <v>852</v>
      </c>
      <c r="M5359" t="s">
        <v>58</v>
      </c>
      <c r="N5359" t="s">
        <v>59</v>
      </c>
      <c r="O5359">
        <v>5</v>
      </c>
      <c r="P5359" s="4">
        <v>13.078952599999999</v>
      </c>
      <c r="Q5359" s="4">
        <v>65.394763019999999</v>
      </c>
      <c r="R5359" t="s">
        <v>49</v>
      </c>
      <c r="S5359" t="b">
        <v>1</v>
      </c>
      <c r="T5359">
        <v>0</v>
      </c>
      <c r="U5359" t="b">
        <v>0</v>
      </c>
      <c r="V5359" t="s">
        <v>97</v>
      </c>
      <c r="W5359">
        <v>0</v>
      </c>
      <c r="X5359" t="s">
        <v>40</v>
      </c>
      <c r="Y5359" t="s">
        <v>41</v>
      </c>
      <c r="Z5359">
        <v>4</v>
      </c>
      <c r="AA5359" t="b">
        <v>1</v>
      </c>
    </row>
    <row r="5360" spans="1:27" x14ac:dyDescent="0.3">
      <c r="A5360">
        <v>5359</v>
      </c>
      <c r="B5360" s="1">
        <v>45255</v>
      </c>
      <c r="C5360" s="7">
        <f t="shared" si="166"/>
        <v>2023</v>
      </c>
      <c r="D5360" s="2">
        <v>0.20571759259259259</v>
      </c>
      <c r="E5360">
        <v>353</v>
      </c>
      <c r="F5360" s="3">
        <v>52</v>
      </c>
      <c r="G5360" s="3" t="str">
        <f t="shared" si="167"/>
        <v>Old</v>
      </c>
      <c r="H5360" t="s">
        <v>25</v>
      </c>
      <c r="I5360" t="s">
        <v>60</v>
      </c>
      <c r="J5360" t="s">
        <v>96</v>
      </c>
      <c r="K5360" t="b">
        <v>1</v>
      </c>
      <c r="L5360">
        <v>466</v>
      </c>
      <c r="M5360" t="s">
        <v>47</v>
      </c>
      <c r="N5360" t="s">
        <v>48</v>
      </c>
      <c r="O5360">
        <v>2</v>
      </c>
      <c r="P5360" s="4">
        <v>31.789871640000001</v>
      </c>
      <c r="Q5360" s="4">
        <v>63.579743270000002</v>
      </c>
      <c r="R5360" t="s">
        <v>49</v>
      </c>
      <c r="S5360" t="b">
        <v>0</v>
      </c>
      <c r="T5360">
        <v>6.357974327</v>
      </c>
      <c r="U5360" t="b">
        <v>1</v>
      </c>
      <c r="V5360" t="s">
        <v>30</v>
      </c>
      <c r="W5360">
        <v>1</v>
      </c>
      <c r="X5360" t="s">
        <v>40</v>
      </c>
      <c r="Y5360" t="s">
        <v>50</v>
      </c>
      <c r="Z5360">
        <v>2</v>
      </c>
      <c r="AA5360" t="b">
        <v>0</v>
      </c>
    </row>
    <row r="5361" spans="1:27" x14ac:dyDescent="0.3">
      <c r="A5361">
        <v>5360</v>
      </c>
      <c r="B5361" s="1">
        <v>43779</v>
      </c>
      <c r="C5361" s="7">
        <f t="shared" si="166"/>
        <v>2019</v>
      </c>
      <c r="D5361" s="2">
        <v>0.74291666666666656</v>
      </c>
      <c r="E5361">
        <v>145</v>
      </c>
      <c r="F5361" s="3">
        <v>29</v>
      </c>
      <c r="G5361" s="3" t="str">
        <f t="shared" si="167"/>
        <v>Middle Age</v>
      </c>
      <c r="H5361" t="s">
        <v>25</v>
      </c>
      <c r="I5361" t="s">
        <v>67</v>
      </c>
      <c r="J5361" t="s">
        <v>96</v>
      </c>
      <c r="K5361" t="b">
        <v>1</v>
      </c>
      <c r="L5361">
        <v>783</v>
      </c>
      <c r="M5361" t="s">
        <v>58</v>
      </c>
      <c r="N5361" t="s">
        <v>59</v>
      </c>
      <c r="O5361">
        <v>1</v>
      </c>
      <c r="P5361" s="4">
        <v>11.94671707</v>
      </c>
      <c r="Q5361" s="4">
        <v>11.94671707</v>
      </c>
      <c r="R5361" t="s">
        <v>29</v>
      </c>
      <c r="S5361" t="b">
        <v>1</v>
      </c>
      <c r="T5361">
        <v>1.1946717069999999</v>
      </c>
      <c r="U5361" t="b">
        <v>0</v>
      </c>
      <c r="V5361" t="s">
        <v>65</v>
      </c>
      <c r="W5361">
        <v>5</v>
      </c>
      <c r="X5361" t="s">
        <v>40</v>
      </c>
      <c r="Y5361" t="s">
        <v>50</v>
      </c>
      <c r="Z5361">
        <v>1</v>
      </c>
      <c r="AA5361" t="b">
        <v>1</v>
      </c>
    </row>
    <row r="5362" spans="1:27" x14ac:dyDescent="0.3">
      <c r="A5362">
        <v>5361</v>
      </c>
      <c r="B5362" s="1">
        <v>45234</v>
      </c>
      <c r="C5362" s="7">
        <f t="shared" si="166"/>
        <v>2023</v>
      </c>
      <c r="D5362" s="2">
        <v>3.8912037037037037E-2</v>
      </c>
      <c r="E5362">
        <v>64</v>
      </c>
      <c r="F5362" s="3">
        <v>18</v>
      </c>
      <c r="G5362" s="3" t="str">
        <f t="shared" si="167"/>
        <v>Young</v>
      </c>
      <c r="H5362" t="s">
        <v>51</v>
      </c>
      <c r="I5362" t="s">
        <v>64</v>
      </c>
      <c r="J5362">
        <v>39</v>
      </c>
      <c r="K5362" t="b">
        <v>0</v>
      </c>
      <c r="L5362">
        <v>299</v>
      </c>
      <c r="M5362" t="s">
        <v>47</v>
      </c>
      <c r="N5362" t="s">
        <v>48</v>
      </c>
      <c r="O5362">
        <v>3</v>
      </c>
      <c r="P5362" s="4">
        <v>58.059533799999997</v>
      </c>
      <c r="Q5362" s="4">
        <v>174.17860139999999</v>
      </c>
      <c r="R5362" t="s">
        <v>49</v>
      </c>
      <c r="S5362" t="b">
        <v>0</v>
      </c>
      <c r="T5362">
        <v>17.417860139999998</v>
      </c>
      <c r="U5362" t="b">
        <v>0</v>
      </c>
      <c r="V5362" t="s">
        <v>97</v>
      </c>
      <c r="W5362">
        <v>0</v>
      </c>
      <c r="X5362" t="s">
        <v>38</v>
      </c>
      <c r="Y5362" t="s">
        <v>50</v>
      </c>
      <c r="Z5362">
        <v>4</v>
      </c>
      <c r="AA5362" t="b">
        <v>1</v>
      </c>
    </row>
    <row r="5363" spans="1:27" x14ac:dyDescent="0.3">
      <c r="A5363">
        <v>5362</v>
      </c>
      <c r="B5363" s="1">
        <v>44890</v>
      </c>
      <c r="C5363" s="7">
        <f t="shared" si="166"/>
        <v>2022</v>
      </c>
      <c r="D5363" s="2">
        <v>0.74149305555555556</v>
      </c>
      <c r="E5363">
        <v>111</v>
      </c>
      <c r="F5363" s="3">
        <v>18</v>
      </c>
      <c r="G5363" s="3" t="str">
        <f t="shared" si="167"/>
        <v>Young</v>
      </c>
      <c r="H5363" t="s">
        <v>33</v>
      </c>
      <c r="I5363" t="s">
        <v>67</v>
      </c>
      <c r="J5363" t="s">
        <v>96</v>
      </c>
      <c r="K5363" t="b">
        <v>1</v>
      </c>
      <c r="L5363">
        <v>653</v>
      </c>
      <c r="M5363" t="s">
        <v>47</v>
      </c>
      <c r="N5363" t="s">
        <v>48</v>
      </c>
      <c r="O5363">
        <v>3</v>
      </c>
      <c r="P5363" s="4">
        <v>83.435826079999998</v>
      </c>
      <c r="Q5363" s="4">
        <v>250.30747819999999</v>
      </c>
      <c r="R5363" t="s">
        <v>49</v>
      </c>
      <c r="S5363" t="b">
        <v>0</v>
      </c>
      <c r="T5363">
        <v>25.030747819999998</v>
      </c>
      <c r="U5363" t="b">
        <v>1</v>
      </c>
      <c r="V5363" t="s">
        <v>65</v>
      </c>
      <c r="W5363">
        <v>5</v>
      </c>
      <c r="X5363" t="s">
        <v>31</v>
      </c>
      <c r="Y5363" t="s">
        <v>50</v>
      </c>
      <c r="Z5363">
        <v>3</v>
      </c>
      <c r="AA5363" t="b">
        <v>1</v>
      </c>
    </row>
    <row r="5364" spans="1:27" x14ac:dyDescent="0.3">
      <c r="A5364">
        <v>5363</v>
      </c>
      <c r="B5364" s="1">
        <v>43441</v>
      </c>
      <c r="C5364" s="7">
        <f t="shared" si="166"/>
        <v>2018</v>
      </c>
      <c r="D5364" s="2">
        <v>0.46813657407407411</v>
      </c>
      <c r="E5364">
        <v>348</v>
      </c>
      <c r="F5364" s="3">
        <v>44</v>
      </c>
      <c r="G5364" s="3" t="str">
        <f t="shared" si="167"/>
        <v>Middle Age</v>
      </c>
      <c r="H5364" t="s">
        <v>51</v>
      </c>
      <c r="I5364" t="s">
        <v>66</v>
      </c>
      <c r="J5364">
        <v>36</v>
      </c>
      <c r="K5364" t="b">
        <v>0</v>
      </c>
      <c r="L5364">
        <v>9</v>
      </c>
      <c r="M5364" t="s">
        <v>53</v>
      </c>
      <c r="N5364" t="s">
        <v>54</v>
      </c>
      <c r="O5364">
        <v>3</v>
      </c>
      <c r="P5364" s="4">
        <v>98.560246599999999</v>
      </c>
      <c r="Q5364" s="4">
        <v>295.68073980000003</v>
      </c>
      <c r="R5364" t="s">
        <v>29</v>
      </c>
      <c r="S5364" t="b">
        <v>1</v>
      </c>
      <c r="T5364">
        <v>0</v>
      </c>
      <c r="U5364" t="b">
        <v>1</v>
      </c>
      <c r="V5364" t="s">
        <v>97</v>
      </c>
      <c r="W5364">
        <v>0</v>
      </c>
      <c r="X5364" t="s">
        <v>38</v>
      </c>
      <c r="Y5364" t="s">
        <v>41</v>
      </c>
      <c r="Z5364">
        <v>1</v>
      </c>
      <c r="AA5364" t="b">
        <v>0</v>
      </c>
    </row>
    <row r="5365" spans="1:27" x14ac:dyDescent="0.3">
      <c r="A5365">
        <v>5364</v>
      </c>
      <c r="B5365" s="1">
        <v>43426</v>
      </c>
      <c r="C5365" s="7">
        <f t="shared" si="166"/>
        <v>2018</v>
      </c>
      <c r="D5365" s="2">
        <v>0.74872685185185184</v>
      </c>
      <c r="E5365">
        <v>482</v>
      </c>
      <c r="F5365" s="3">
        <v>69</v>
      </c>
      <c r="G5365" s="3" t="str">
        <f t="shared" si="167"/>
        <v>Old</v>
      </c>
      <c r="H5365" t="s">
        <v>51</v>
      </c>
      <c r="I5365" t="s">
        <v>52</v>
      </c>
      <c r="J5365">
        <v>4</v>
      </c>
      <c r="K5365" t="b">
        <v>0</v>
      </c>
      <c r="L5365">
        <v>654</v>
      </c>
      <c r="M5365" t="s">
        <v>27</v>
      </c>
      <c r="N5365" t="s">
        <v>28</v>
      </c>
      <c r="O5365">
        <v>2</v>
      </c>
      <c r="P5365" s="4">
        <v>48.729075280000004</v>
      </c>
      <c r="Q5365" s="4">
        <v>97.458150560000007</v>
      </c>
      <c r="R5365" t="s">
        <v>49</v>
      </c>
      <c r="S5365" t="b">
        <v>1</v>
      </c>
      <c r="T5365">
        <v>0</v>
      </c>
      <c r="U5365" t="b">
        <v>0</v>
      </c>
      <c r="V5365" t="s">
        <v>97</v>
      </c>
      <c r="W5365">
        <v>0</v>
      </c>
      <c r="X5365" t="s">
        <v>38</v>
      </c>
      <c r="Y5365" t="s">
        <v>41</v>
      </c>
      <c r="Z5365">
        <v>1</v>
      </c>
      <c r="AA5365" t="b">
        <v>0</v>
      </c>
    </row>
    <row r="5366" spans="1:27" x14ac:dyDescent="0.3">
      <c r="A5366">
        <v>5365</v>
      </c>
      <c r="B5366" s="1">
        <v>43815</v>
      </c>
      <c r="C5366" s="7">
        <f t="shared" si="166"/>
        <v>2019</v>
      </c>
      <c r="D5366" s="2">
        <v>0.3740046296296296</v>
      </c>
      <c r="E5366">
        <v>422</v>
      </c>
      <c r="F5366" s="3">
        <v>61</v>
      </c>
      <c r="G5366" s="3" t="str">
        <f t="shared" si="167"/>
        <v>Old</v>
      </c>
      <c r="H5366" t="s">
        <v>25</v>
      </c>
      <c r="I5366" t="s">
        <v>46</v>
      </c>
      <c r="J5366" t="s">
        <v>96</v>
      </c>
      <c r="K5366" t="b">
        <v>1</v>
      </c>
      <c r="L5366">
        <v>215</v>
      </c>
      <c r="M5366" t="s">
        <v>47</v>
      </c>
      <c r="N5366" t="s">
        <v>48</v>
      </c>
      <c r="O5366">
        <v>1</v>
      </c>
      <c r="P5366" s="4">
        <v>10.71227418</v>
      </c>
      <c r="Q5366" s="4">
        <v>10.71227418</v>
      </c>
      <c r="R5366" t="s">
        <v>49</v>
      </c>
      <c r="S5366" t="b">
        <v>1</v>
      </c>
      <c r="T5366">
        <v>1.0712274180000001</v>
      </c>
      <c r="U5366" t="b">
        <v>1</v>
      </c>
      <c r="V5366" t="s">
        <v>30</v>
      </c>
      <c r="W5366">
        <v>5</v>
      </c>
      <c r="X5366" t="s">
        <v>31</v>
      </c>
      <c r="Y5366" t="s">
        <v>50</v>
      </c>
      <c r="Z5366">
        <v>2</v>
      </c>
      <c r="AA5366" t="b">
        <v>1</v>
      </c>
    </row>
    <row r="5367" spans="1:27" x14ac:dyDescent="0.3">
      <c r="A5367">
        <v>5366</v>
      </c>
      <c r="B5367" s="1">
        <v>45232</v>
      </c>
      <c r="C5367" s="7">
        <f t="shared" si="166"/>
        <v>2023</v>
      </c>
      <c r="D5367" s="2">
        <v>0.51364583333333336</v>
      </c>
      <c r="E5367">
        <v>184</v>
      </c>
      <c r="F5367" s="3">
        <v>31</v>
      </c>
      <c r="G5367" s="3" t="str">
        <f t="shared" si="167"/>
        <v>Middle Age</v>
      </c>
      <c r="H5367" t="s">
        <v>25</v>
      </c>
      <c r="I5367" t="s">
        <v>66</v>
      </c>
      <c r="J5367" t="s">
        <v>96</v>
      </c>
      <c r="K5367" t="b">
        <v>1</v>
      </c>
      <c r="L5367">
        <v>886</v>
      </c>
      <c r="M5367" t="s">
        <v>47</v>
      </c>
      <c r="N5367" t="s">
        <v>48</v>
      </c>
      <c r="O5367">
        <v>5</v>
      </c>
      <c r="P5367" s="4">
        <v>83.557381219999996</v>
      </c>
      <c r="Q5367" s="4">
        <v>417.78690610000001</v>
      </c>
      <c r="R5367" t="s">
        <v>49</v>
      </c>
      <c r="S5367" t="b">
        <v>0</v>
      </c>
      <c r="T5367">
        <v>0</v>
      </c>
      <c r="U5367" t="b">
        <v>0</v>
      </c>
      <c r="V5367" t="s">
        <v>30</v>
      </c>
      <c r="W5367">
        <v>5</v>
      </c>
      <c r="X5367" t="s">
        <v>31</v>
      </c>
      <c r="Y5367" t="s">
        <v>41</v>
      </c>
      <c r="Z5367">
        <v>2</v>
      </c>
      <c r="AA5367" t="b">
        <v>1</v>
      </c>
    </row>
    <row r="5368" spans="1:27" x14ac:dyDescent="0.3">
      <c r="A5368">
        <v>5367</v>
      </c>
      <c r="B5368" s="1">
        <v>43448</v>
      </c>
      <c r="C5368" s="7">
        <f t="shared" si="166"/>
        <v>2018</v>
      </c>
      <c r="D5368" s="2">
        <v>0.39916666666666667</v>
      </c>
      <c r="E5368">
        <v>200</v>
      </c>
      <c r="F5368" s="3">
        <v>34</v>
      </c>
      <c r="G5368" s="3" t="str">
        <f t="shared" si="167"/>
        <v>Middle Age</v>
      </c>
      <c r="H5368" t="s">
        <v>33</v>
      </c>
      <c r="I5368" t="s">
        <v>34</v>
      </c>
      <c r="J5368" t="s">
        <v>96</v>
      </c>
      <c r="K5368" t="b">
        <v>1</v>
      </c>
      <c r="L5368">
        <v>924</v>
      </c>
      <c r="M5368" t="s">
        <v>35</v>
      </c>
      <c r="N5368" t="s">
        <v>36</v>
      </c>
      <c r="O5368">
        <v>5</v>
      </c>
      <c r="P5368" s="4">
        <v>15.109460520000001</v>
      </c>
      <c r="Q5368" s="4">
        <v>75.547302619999996</v>
      </c>
      <c r="R5368" t="s">
        <v>43</v>
      </c>
      <c r="S5368" t="b">
        <v>0</v>
      </c>
      <c r="T5368">
        <v>7.5547302619999996</v>
      </c>
      <c r="U5368" t="b">
        <v>0</v>
      </c>
      <c r="V5368" t="s">
        <v>30</v>
      </c>
      <c r="W5368">
        <v>4</v>
      </c>
      <c r="X5368" t="s">
        <v>31</v>
      </c>
      <c r="Y5368" t="s">
        <v>50</v>
      </c>
      <c r="Z5368">
        <v>1</v>
      </c>
      <c r="AA5368" t="b">
        <v>1</v>
      </c>
    </row>
    <row r="5369" spans="1:27" x14ac:dyDescent="0.3">
      <c r="A5369">
        <v>5368</v>
      </c>
      <c r="B5369" s="1">
        <v>44520</v>
      </c>
      <c r="C5369" s="7">
        <f t="shared" si="166"/>
        <v>2021</v>
      </c>
      <c r="D5369" s="2">
        <v>0.69214120370370369</v>
      </c>
      <c r="E5369">
        <v>224</v>
      </c>
      <c r="F5369" s="3">
        <v>67</v>
      </c>
      <c r="G5369" s="3" t="str">
        <f t="shared" si="167"/>
        <v>Old</v>
      </c>
      <c r="H5369" t="s">
        <v>51</v>
      </c>
      <c r="I5369" t="s">
        <v>57</v>
      </c>
      <c r="J5369">
        <v>28</v>
      </c>
      <c r="K5369" t="b">
        <v>0</v>
      </c>
      <c r="L5369">
        <v>643</v>
      </c>
      <c r="M5369" t="s">
        <v>47</v>
      </c>
      <c r="N5369" t="s">
        <v>48</v>
      </c>
      <c r="O5369">
        <v>1</v>
      </c>
      <c r="P5369" s="4">
        <v>51.476363769999999</v>
      </c>
      <c r="Q5369" s="4">
        <v>51.476363769999999</v>
      </c>
      <c r="R5369" t="s">
        <v>29</v>
      </c>
      <c r="S5369" t="b">
        <v>0</v>
      </c>
      <c r="T5369">
        <v>0</v>
      </c>
      <c r="U5369" t="b">
        <v>1</v>
      </c>
      <c r="V5369" t="s">
        <v>97</v>
      </c>
      <c r="W5369">
        <v>0</v>
      </c>
      <c r="X5369" t="s">
        <v>38</v>
      </c>
      <c r="Y5369" t="s">
        <v>41</v>
      </c>
      <c r="Z5369">
        <v>5</v>
      </c>
      <c r="AA5369" t="b">
        <v>0</v>
      </c>
    </row>
    <row r="5370" spans="1:27" x14ac:dyDescent="0.3">
      <c r="A5370">
        <v>5369</v>
      </c>
      <c r="B5370" s="1">
        <v>45256</v>
      </c>
      <c r="C5370" s="7">
        <f t="shared" si="166"/>
        <v>2023</v>
      </c>
      <c r="D5370" s="2">
        <v>0.39579861111111114</v>
      </c>
      <c r="E5370">
        <v>76</v>
      </c>
      <c r="F5370" s="3">
        <v>55</v>
      </c>
      <c r="G5370" s="3" t="str">
        <f t="shared" si="167"/>
        <v>Old</v>
      </c>
      <c r="H5370" t="s">
        <v>25</v>
      </c>
      <c r="I5370" t="s">
        <v>52</v>
      </c>
      <c r="J5370" t="s">
        <v>96</v>
      </c>
      <c r="K5370" t="b">
        <v>1</v>
      </c>
      <c r="L5370">
        <v>921</v>
      </c>
      <c r="M5370" t="s">
        <v>35</v>
      </c>
      <c r="N5370" t="s">
        <v>36</v>
      </c>
      <c r="O5370">
        <v>3</v>
      </c>
      <c r="P5370" s="4">
        <v>84.532006870000004</v>
      </c>
      <c r="Q5370" s="4">
        <v>253.5960206</v>
      </c>
      <c r="R5370" t="s">
        <v>45</v>
      </c>
      <c r="S5370" t="b">
        <v>1</v>
      </c>
      <c r="T5370">
        <v>25.35960206</v>
      </c>
      <c r="U5370" t="b">
        <v>0</v>
      </c>
      <c r="V5370" t="s">
        <v>65</v>
      </c>
      <c r="W5370">
        <v>3</v>
      </c>
      <c r="X5370" t="s">
        <v>31</v>
      </c>
      <c r="Y5370" t="s">
        <v>50</v>
      </c>
      <c r="Z5370">
        <v>1</v>
      </c>
      <c r="AA5370" t="b">
        <v>1</v>
      </c>
    </row>
    <row r="5371" spans="1:27" x14ac:dyDescent="0.3">
      <c r="A5371">
        <v>5370</v>
      </c>
      <c r="B5371" s="1">
        <v>44891</v>
      </c>
      <c r="C5371" s="7">
        <f t="shared" si="166"/>
        <v>2022</v>
      </c>
      <c r="D5371" s="2">
        <v>0.85956018518518518</v>
      </c>
      <c r="E5371">
        <v>457</v>
      </c>
      <c r="F5371" s="3">
        <v>62</v>
      </c>
      <c r="G5371" s="3" t="str">
        <f t="shared" si="167"/>
        <v>Old</v>
      </c>
      <c r="H5371" t="s">
        <v>25</v>
      </c>
      <c r="I5371" t="s">
        <v>56</v>
      </c>
      <c r="J5371" t="s">
        <v>96</v>
      </c>
      <c r="K5371" t="b">
        <v>1</v>
      </c>
      <c r="L5371">
        <v>944</v>
      </c>
      <c r="M5371" t="s">
        <v>58</v>
      </c>
      <c r="N5371" t="s">
        <v>59</v>
      </c>
      <c r="O5371">
        <v>4</v>
      </c>
      <c r="P5371" s="4">
        <v>14.41623549</v>
      </c>
      <c r="Q5371" s="4">
        <v>57.664941939999999</v>
      </c>
      <c r="R5371" t="s">
        <v>29</v>
      </c>
      <c r="S5371" t="b">
        <v>0</v>
      </c>
      <c r="T5371">
        <v>5.7664941939999999</v>
      </c>
      <c r="U5371" t="b">
        <v>0</v>
      </c>
      <c r="V5371" t="s">
        <v>65</v>
      </c>
      <c r="W5371">
        <v>3</v>
      </c>
      <c r="X5371" t="s">
        <v>31</v>
      </c>
      <c r="Y5371" t="s">
        <v>50</v>
      </c>
      <c r="Z5371">
        <v>2</v>
      </c>
      <c r="AA5371" t="b">
        <v>0</v>
      </c>
    </row>
    <row r="5372" spans="1:27" x14ac:dyDescent="0.3">
      <c r="A5372">
        <v>5371</v>
      </c>
      <c r="B5372" s="1">
        <v>43804</v>
      </c>
      <c r="C5372" s="7">
        <f t="shared" si="166"/>
        <v>2019</v>
      </c>
      <c r="D5372" s="2">
        <v>0.57984953703703701</v>
      </c>
      <c r="E5372">
        <v>398</v>
      </c>
      <c r="F5372" s="3">
        <v>67</v>
      </c>
      <c r="G5372" s="3" t="str">
        <f t="shared" si="167"/>
        <v>Old</v>
      </c>
      <c r="H5372" t="s">
        <v>25</v>
      </c>
      <c r="I5372" t="s">
        <v>26</v>
      </c>
      <c r="J5372">
        <v>73</v>
      </c>
      <c r="K5372" t="b">
        <v>0</v>
      </c>
      <c r="L5372">
        <v>72</v>
      </c>
      <c r="M5372" t="s">
        <v>47</v>
      </c>
      <c r="N5372" t="s">
        <v>48</v>
      </c>
      <c r="O5372">
        <v>5</v>
      </c>
      <c r="P5372" s="4">
        <v>16.444616870000001</v>
      </c>
      <c r="Q5372" s="4">
        <v>82.223084330000006</v>
      </c>
      <c r="R5372" t="s">
        <v>49</v>
      </c>
      <c r="S5372" t="b">
        <v>1</v>
      </c>
      <c r="T5372">
        <v>0</v>
      </c>
      <c r="U5372" t="b">
        <v>1</v>
      </c>
      <c r="V5372" t="s">
        <v>97</v>
      </c>
      <c r="W5372">
        <v>0</v>
      </c>
      <c r="X5372" t="s">
        <v>38</v>
      </c>
      <c r="Y5372" t="s">
        <v>41</v>
      </c>
      <c r="Z5372">
        <v>5</v>
      </c>
      <c r="AA5372" t="b">
        <v>1</v>
      </c>
    </row>
    <row r="5373" spans="1:27" x14ac:dyDescent="0.3">
      <c r="A5373">
        <v>5372</v>
      </c>
      <c r="B5373" s="1">
        <v>43786</v>
      </c>
      <c r="C5373" s="7">
        <f t="shared" si="166"/>
        <v>2019</v>
      </c>
      <c r="D5373" s="2">
        <v>0.5574189814814815</v>
      </c>
      <c r="E5373">
        <v>294</v>
      </c>
      <c r="F5373" s="3">
        <v>27</v>
      </c>
      <c r="G5373" s="3" t="str">
        <f t="shared" si="167"/>
        <v>Middle Age</v>
      </c>
      <c r="H5373" t="s">
        <v>33</v>
      </c>
      <c r="I5373" t="s">
        <v>34</v>
      </c>
      <c r="J5373">
        <v>27</v>
      </c>
      <c r="K5373" t="b">
        <v>0</v>
      </c>
      <c r="L5373">
        <v>624</v>
      </c>
      <c r="M5373" t="s">
        <v>53</v>
      </c>
      <c r="N5373" t="s">
        <v>54</v>
      </c>
      <c r="O5373">
        <v>2</v>
      </c>
      <c r="P5373" s="4">
        <v>82.853740520000002</v>
      </c>
      <c r="Q5373" s="4">
        <v>165.707481</v>
      </c>
      <c r="R5373" t="s">
        <v>49</v>
      </c>
      <c r="S5373" t="b">
        <v>0</v>
      </c>
      <c r="T5373">
        <v>0</v>
      </c>
      <c r="U5373" t="b">
        <v>0</v>
      </c>
      <c r="V5373" t="s">
        <v>97</v>
      </c>
      <c r="W5373">
        <v>0</v>
      </c>
      <c r="X5373" t="s">
        <v>31</v>
      </c>
      <c r="Y5373" t="s">
        <v>32</v>
      </c>
      <c r="Z5373">
        <v>1</v>
      </c>
      <c r="AA5373" t="b">
        <v>1</v>
      </c>
    </row>
    <row r="5374" spans="1:27" x14ac:dyDescent="0.3">
      <c r="A5374">
        <v>5373</v>
      </c>
      <c r="B5374" s="1">
        <v>44561</v>
      </c>
      <c r="C5374" s="7">
        <f t="shared" si="166"/>
        <v>2021</v>
      </c>
      <c r="D5374" s="2">
        <v>0.20666666666666667</v>
      </c>
      <c r="E5374">
        <v>406</v>
      </c>
      <c r="F5374" s="3">
        <v>60</v>
      </c>
      <c r="G5374" s="3" t="str">
        <f t="shared" si="167"/>
        <v>Old</v>
      </c>
      <c r="H5374" t="s">
        <v>33</v>
      </c>
      <c r="I5374" t="s">
        <v>57</v>
      </c>
      <c r="J5374">
        <v>22</v>
      </c>
      <c r="K5374" t="b">
        <v>0</v>
      </c>
      <c r="L5374">
        <v>677</v>
      </c>
      <c r="M5374" t="s">
        <v>27</v>
      </c>
      <c r="N5374" t="s">
        <v>28</v>
      </c>
      <c r="O5374">
        <v>4</v>
      </c>
      <c r="P5374" s="4">
        <v>42.116714729999998</v>
      </c>
      <c r="Q5374" s="4">
        <v>168.46685890000001</v>
      </c>
      <c r="R5374" t="s">
        <v>45</v>
      </c>
      <c r="S5374" t="b">
        <v>0</v>
      </c>
      <c r="T5374">
        <v>0</v>
      </c>
      <c r="U5374" t="b">
        <v>1</v>
      </c>
      <c r="V5374" t="s">
        <v>97</v>
      </c>
      <c r="W5374">
        <v>0</v>
      </c>
      <c r="X5374" t="s">
        <v>38</v>
      </c>
      <c r="Y5374" t="s">
        <v>32</v>
      </c>
      <c r="Z5374">
        <v>1</v>
      </c>
      <c r="AA5374" t="b">
        <v>1</v>
      </c>
    </row>
    <row r="5375" spans="1:27" x14ac:dyDescent="0.3">
      <c r="A5375">
        <v>5374</v>
      </c>
      <c r="B5375" s="1">
        <v>44192</v>
      </c>
      <c r="C5375" s="7">
        <f t="shared" si="166"/>
        <v>2020</v>
      </c>
      <c r="D5375" s="2">
        <v>0.18590277777777778</v>
      </c>
      <c r="E5375">
        <v>310</v>
      </c>
      <c r="F5375" s="3">
        <v>65</v>
      </c>
      <c r="G5375" s="3" t="str">
        <f t="shared" si="167"/>
        <v>Old</v>
      </c>
      <c r="H5375" t="s">
        <v>51</v>
      </c>
      <c r="I5375" t="s">
        <v>55</v>
      </c>
      <c r="J5375" t="s">
        <v>96</v>
      </c>
      <c r="K5375" t="b">
        <v>1</v>
      </c>
      <c r="L5375">
        <v>995</v>
      </c>
      <c r="M5375" t="s">
        <v>27</v>
      </c>
      <c r="N5375" t="s">
        <v>28</v>
      </c>
      <c r="O5375">
        <v>3</v>
      </c>
      <c r="P5375" s="4">
        <v>73.978363430000002</v>
      </c>
      <c r="Q5375" s="4">
        <v>221.93509030000001</v>
      </c>
      <c r="R5375" t="s">
        <v>45</v>
      </c>
      <c r="S5375" t="b">
        <v>0</v>
      </c>
      <c r="T5375">
        <v>0</v>
      </c>
      <c r="U5375" t="b">
        <v>1</v>
      </c>
      <c r="V5375" t="s">
        <v>37</v>
      </c>
      <c r="W5375">
        <v>4</v>
      </c>
      <c r="X5375" t="s">
        <v>38</v>
      </c>
      <c r="Y5375" t="s">
        <v>41</v>
      </c>
      <c r="Z5375">
        <v>4</v>
      </c>
      <c r="AA5375" t="b">
        <v>1</v>
      </c>
    </row>
    <row r="5376" spans="1:27" x14ac:dyDescent="0.3">
      <c r="A5376">
        <v>5375</v>
      </c>
      <c r="B5376" s="1">
        <v>45232</v>
      </c>
      <c r="C5376" s="7">
        <f t="shared" si="166"/>
        <v>2023</v>
      </c>
      <c r="D5376" s="2">
        <v>0.6151388888888889</v>
      </c>
      <c r="E5376">
        <v>463</v>
      </c>
      <c r="F5376" s="3">
        <v>56</v>
      </c>
      <c r="G5376" s="3" t="str">
        <f t="shared" si="167"/>
        <v>Old</v>
      </c>
      <c r="H5376" t="s">
        <v>51</v>
      </c>
      <c r="I5376" t="s">
        <v>39</v>
      </c>
      <c r="J5376" t="s">
        <v>96</v>
      </c>
      <c r="K5376" t="b">
        <v>1</v>
      </c>
      <c r="L5376">
        <v>49</v>
      </c>
      <c r="M5376" t="s">
        <v>58</v>
      </c>
      <c r="N5376" t="s">
        <v>59</v>
      </c>
      <c r="O5376">
        <v>1</v>
      </c>
      <c r="P5376" s="4">
        <v>14.581333320000001</v>
      </c>
      <c r="Q5376" s="4">
        <v>14.581333320000001</v>
      </c>
      <c r="R5376" t="s">
        <v>45</v>
      </c>
      <c r="S5376" t="b">
        <v>0</v>
      </c>
      <c r="T5376">
        <v>1.4581333320000001</v>
      </c>
      <c r="U5376" t="b">
        <v>1</v>
      </c>
      <c r="V5376" t="s">
        <v>65</v>
      </c>
      <c r="W5376">
        <v>1</v>
      </c>
      <c r="X5376" t="s">
        <v>38</v>
      </c>
      <c r="Y5376" t="s">
        <v>50</v>
      </c>
      <c r="Z5376">
        <v>4</v>
      </c>
      <c r="AA5376" t="b">
        <v>1</v>
      </c>
    </row>
    <row r="5377" spans="1:27" x14ac:dyDescent="0.3">
      <c r="A5377">
        <v>5376</v>
      </c>
      <c r="B5377" s="1">
        <v>44153</v>
      </c>
      <c r="C5377" s="7">
        <f t="shared" si="166"/>
        <v>2020</v>
      </c>
      <c r="D5377" s="2">
        <v>1.4467592592592594E-3</v>
      </c>
      <c r="E5377">
        <v>141</v>
      </c>
      <c r="F5377" s="3">
        <v>30</v>
      </c>
      <c r="G5377" s="3" t="str">
        <f t="shared" si="167"/>
        <v>Middle Age</v>
      </c>
      <c r="H5377" t="s">
        <v>51</v>
      </c>
      <c r="I5377" t="s">
        <v>70</v>
      </c>
      <c r="J5377" t="s">
        <v>96</v>
      </c>
      <c r="K5377" t="b">
        <v>1</v>
      </c>
      <c r="L5377">
        <v>394</v>
      </c>
      <c r="M5377" t="s">
        <v>47</v>
      </c>
      <c r="N5377" t="s">
        <v>48</v>
      </c>
      <c r="O5377">
        <v>4</v>
      </c>
      <c r="P5377" s="4">
        <v>57.661193279999999</v>
      </c>
      <c r="Q5377" s="4">
        <v>230.64477310000001</v>
      </c>
      <c r="R5377" t="s">
        <v>49</v>
      </c>
      <c r="S5377" t="b">
        <v>1</v>
      </c>
      <c r="T5377">
        <v>0</v>
      </c>
      <c r="U5377" t="b">
        <v>0</v>
      </c>
      <c r="V5377" t="s">
        <v>30</v>
      </c>
      <c r="W5377">
        <v>1</v>
      </c>
      <c r="X5377" t="s">
        <v>38</v>
      </c>
      <c r="Y5377" t="s">
        <v>32</v>
      </c>
      <c r="Z5377">
        <v>1</v>
      </c>
      <c r="AA5377" t="b">
        <v>0</v>
      </c>
    </row>
    <row r="5378" spans="1:27" x14ac:dyDescent="0.3">
      <c r="A5378">
        <v>5377</v>
      </c>
      <c r="B5378" s="1">
        <v>43422</v>
      </c>
      <c r="C5378" s="7">
        <f t="shared" si="166"/>
        <v>2018</v>
      </c>
      <c r="D5378" s="2">
        <v>7.3842592592592597E-3</v>
      </c>
      <c r="E5378">
        <v>475</v>
      </c>
      <c r="F5378" s="3">
        <v>30</v>
      </c>
      <c r="G5378" s="3" t="str">
        <f t="shared" si="167"/>
        <v>Middle Age</v>
      </c>
      <c r="H5378" t="s">
        <v>51</v>
      </c>
      <c r="I5378" t="s">
        <v>61</v>
      </c>
      <c r="J5378">
        <v>18</v>
      </c>
      <c r="K5378" t="b">
        <v>0</v>
      </c>
      <c r="L5378">
        <v>49</v>
      </c>
      <c r="M5378" t="s">
        <v>35</v>
      </c>
      <c r="N5378" t="s">
        <v>36</v>
      </c>
      <c r="O5378">
        <v>5</v>
      </c>
      <c r="P5378" s="4">
        <v>46.39590364</v>
      </c>
      <c r="Q5378" s="4">
        <v>231.9795182</v>
      </c>
      <c r="R5378" t="s">
        <v>43</v>
      </c>
      <c r="S5378" t="b">
        <v>0</v>
      </c>
      <c r="T5378">
        <v>23.19795182</v>
      </c>
      <c r="U5378" t="b">
        <v>0</v>
      </c>
      <c r="V5378" t="s">
        <v>97</v>
      </c>
      <c r="W5378">
        <v>0</v>
      </c>
      <c r="X5378" t="s">
        <v>38</v>
      </c>
      <c r="Y5378" t="s">
        <v>50</v>
      </c>
      <c r="Z5378">
        <v>4</v>
      </c>
      <c r="AA5378" t="b">
        <v>0</v>
      </c>
    </row>
    <row r="5379" spans="1:27" x14ac:dyDescent="0.3">
      <c r="A5379">
        <v>5378</v>
      </c>
      <c r="B5379" s="1">
        <v>43427</v>
      </c>
      <c r="C5379" s="7">
        <f t="shared" ref="C5379:C5442" si="168">YEAR(B5379)</f>
        <v>2018</v>
      </c>
      <c r="D5379" s="2">
        <v>0.64700231481481485</v>
      </c>
      <c r="E5379">
        <v>164</v>
      </c>
      <c r="F5379" s="3">
        <v>35</v>
      </c>
      <c r="G5379" s="3" t="str">
        <f t="shared" ref="G5379:G5442" si="169">IF(F5379&lt;25,"Young",IF(F5379&lt;45,"Middle Age","Old"))</f>
        <v>Middle Age</v>
      </c>
      <c r="H5379" t="s">
        <v>33</v>
      </c>
      <c r="I5379" t="s">
        <v>42</v>
      </c>
      <c r="J5379" t="s">
        <v>96</v>
      </c>
      <c r="K5379" t="b">
        <v>1</v>
      </c>
      <c r="L5379">
        <v>795</v>
      </c>
      <c r="M5379" t="s">
        <v>47</v>
      </c>
      <c r="N5379" t="s">
        <v>48</v>
      </c>
      <c r="O5379">
        <v>3</v>
      </c>
      <c r="P5379" s="4">
        <v>54.621908640000001</v>
      </c>
      <c r="Q5379" s="4">
        <v>163.8657259</v>
      </c>
      <c r="R5379" t="s">
        <v>45</v>
      </c>
      <c r="S5379" t="b">
        <v>1</v>
      </c>
      <c r="T5379">
        <v>16.38657259</v>
      </c>
      <c r="U5379" t="b">
        <v>0</v>
      </c>
      <c r="V5379" t="s">
        <v>30</v>
      </c>
      <c r="W5379">
        <v>3</v>
      </c>
      <c r="X5379" t="s">
        <v>31</v>
      </c>
      <c r="Y5379" t="s">
        <v>50</v>
      </c>
      <c r="Z5379">
        <v>1</v>
      </c>
      <c r="AA5379" t="b">
        <v>0</v>
      </c>
    </row>
    <row r="5380" spans="1:27" x14ac:dyDescent="0.3">
      <c r="A5380">
        <v>5379</v>
      </c>
      <c r="B5380" s="1">
        <v>45245</v>
      </c>
      <c r="C5380" s="7">
        <f t="shared" si="168"/>
        <v>2023</v>
      </c>
      <c r="D5380" s="2">
        <v>0.98488425925925915</v>
      </c>
      <c r="E5380">
        <v>43</v>
      </c>
      <c r="F5380" s="3">
        <v>33</v>
      </c>
      <c r="G5380" s="3" t="str">
        <f t="shared" si="169"/>
        <v>Middle Age</v>
      </c>
      <c r="H5380" t="s">
        <v>33</v>
      </c>
      <c r="I5380" t="s">
        <v>46</v>
      </c>
      <c r="J5380" t="s">
        <v>96</v>
      </c>
      <c r="K5380" t="b">
        <v>1</v>
      </c>
      <c r="L5380">
        <v>540</v>
      </c>
      <c r="M5380" t="s">
        <v>47</v>
      </c>
      <c r="N5380" t="s">
        <v>48</v>
      </c>
      <c r="O5380">
        <v>1</v>
      </c>
      <c r="P5380" s="4">
        <v>82.04254881</v>
      </c>
      <c r="Q5380" s="4">
        <v>82.04254881</v>
      </c>
      <c r="R5380" t="s">
        <v>45</v>
      </c>
      <c r="S5380" t="b">
        <v>0</v>
      </c>
      <c r="T5380">
        <v>8.2042548810000007</v>
      </c>
      <c r="U5380" t="b">
        <v>1</v>
      </c>
      <c r="V5380" t="s">
        <v>37</v>
      </c>
      <c r="W5380">
        <v>5</v>
      </c>
      <c r="X5380" t="s">
        <v>40</v>
      </c>
      <c r="Y5380" t="s">
        <v>50</v>
      </c>
      <c r="Z5380">
        <v>5</v>
      </c>
      <c r="AA5380" t="b">
        <v>1</v>
      </c>
    </row>
    <row r="5381" spans="1:27" x14ac:dyDescent="0.3">
      <c r="A5381">
        <v>5380</v>
      </c>
      <c r="B5381" s="1">
        <v>44890</v>
      </c>
      <c r="C5381" s="7">
        <f t="shared" si="168"/>
        <v>2022</v>
      </c>
      <c r="D5381" s="2">
        <v>0.60113425925925923</v>
      </c>
      <c r="E5381">
        <v>312</v>
      </c>
      <c r="F5381" s="3">
        <v>57</v>
      </c>
      <c r="G5381" s="3" t="str">
        <f t="shared" si="169"/>
        <v>Old</v>
      </c>
      <c r="H5381" t="s">
        <v>51</v>
      </c>
      <c r="I5381" t="s">
        <v>64</v>
      </c>
      <c r="J5381">
        <v>46</v>
      </c>
      <c r="K5381" t="b">
        <v>0</v>
      </c>
      <c r="L5381">
        <v>616</v>
      </c>
      <c r="M5381" t="s">
        <v>35</v>
      </c>
      <c r="N5381" t="s">
        <v>36</v>
      </c>
      <c r="O5381">
        <v>1</v>
      </c>
      <c r="P5381" s="4">
        <v>89.737642390000005</v>
      </c>
      <c r="Q5381" s="4">
        <v>89.737642390000005</v>
      </c>
      <c r="R5381" t="s">
        <v>49</v>
      </c>
      <c r="S5381" t="b">
        <v>1</v>
      </c>
      <c r="T5381">
        <v>8.9737642389999994</v>
      </c>
      <c r="U5381" t="b">
        <v>1</v>
      </c>
      <c r="V5381" t="s">
        <v>97</v>
      </c>
      <c r="W5381">
        <v>0</v>
      </c>
      <c r="X5381" t="s">
        <v>38</v>
      </c>
      <c r="Y5381" t="s">
        <v>50</v>
      </c>
      <c r="Z5381">
        <v>4</v>
      </c>
      <c r="AA5381" t="b">
        <v>1</v>
      </c>
    </row>
    <row r="5382" spans="1:27" x14ac:dyDescent="0.3">
      <c r="A5382">
        <v>5381</v>
      </c>
      <c r="B5382" s="1">
        <v>43433</v>
      </c>
      <c r="C5382" s="7">
        <f t="shared" si="168"/>
        <v>2018</v>
      </c>
      <c r="D5382" s="2">
        <v>3.1817129629629633E-2</v>
      </c>
      <c r="E5382">
        <v>131</v>
      </c>
      <c r="F5382" s="3">
        <v>51</v>
      </c>
      <c r="G5382" s="3" t="str">
        <f t="shared" si="169"/>
        <v>Old</v>
      </c>
      <c r="H5382" t="s">
        <v>51</v>
      </c>
      <c r="I5382" t="s">
        <v>67</v>
      </c>
      <c r="J5382">
        <v>16</v>
      </c>
      <c r="K5382" t="b">
        <v>0</v>
      </c>
      <c r="L5382">
        <v>155</v>
      </c>
      <c r="M5382" t="s">
        <v>35</v>
      </c>
      <c r="N5382" t="s">
        <v>36</v>
      </c>
      <c r="O5382">
        <v>5</v>
      </c>
      <c r="P5382" s="4">
        <v>13.430425570000001</v>
      </c>
      <c r="Q5382" s="4">
        <v>67.152127859999993</v>
      </c>
      <c r="R5382" t="s">
        <v>43</v>
      </c>
      <c r="S5382" t="b">
        <v>1</v>
      </c>
      <c r="T5382">
        <v>6.7152127860000004</v>
      </c>
      <c r="U5382" t="b">
        <v>0</v>
      </c>
      <c r="V5382" t="s">
        <v>97</v>
      </c>
      <c r="W5382">
        <v>0</v>
      </c>
      <c r="X5382" t="s">
        <v>31</v>
      </c>
      <c r="Y5382" t="s">
        <v>50</v>
      </c>
      <c r="Z5382">
        <v>4</v>
      </c>
      <c r="AA5382" t="b">
        <v>0</v>
      </c>
    </row>
    <row r="5383" spans="1:27" x14ac:dyDescent="0.3">
      <c r="A5383">
        <v>5382</v>
      </c>
      <c r="B5383" s="1">
        <v>44558</v>
      </c>
      <c r="C5383" s="7">
        <f t="shared" si="168"/>
        <v>2021</v>
      </c>
      <c r="D5383" s="2">
        <v>0.71002314814814815</v>
      </c>
      <c r="E5383">
        <v>302</v>
      </c>
      <c r="F5383" s="3">
        <v>53</v>
      </c>
      <c r="G5383" s="3" t="str">
        <f t="shared" si="169"/>
        <v>Old</v>
      </c>
      <c r="H5383" t="s">
        <v>33</v>
      </c>
      <c r="I5383" t="s">
        <v>64</v>
      </c>
      <c r="J5383">
        <v>59</v>
      </c>
      <c r="K5383" t="b">
        <v>0</v>
      </c>
      <c r="L5383">
        <v>129</v>
      </c>
      <c r="M5383" t="s">
        <v>58</v>
      </c>
      <c r="N5383" t="s">
        <v>59</v>
      </c>
      <c r="O5383">
        <v>2</v>
      </c>
      <c r="P5383" s="4">
        <v>52.339727850000003</v>
      </c>
      <c r="Q5383" s="4">
        <v>104.67945570000001</v>
      </c>
      <c r="R5383" t="s">
        <v>45</v>
      </c>
      <c r="S5383" t="b">
        <v>0</v>
      </c>
      <c r="T5383">
        <v>10.467945569999999</v>
      </c>
      <c r="U5383" t="b">
        <v>1</v>
      </c>
      <c r="V5383" t="s">
        <v>97</v>
      </c>
      <c r="W5383">
        <v>0</v>
      </c>
      <c r="X5383" t="s">
        <v>31</v>
      </c>
      <c r="Y5383" t="s">
        <v>50</v>
      </c>
      <c r="Z5383">
        <v>1</v>
      </c>
      <c r="AA5383" t="b">
        <v>1</v>
      </c>
    </row>
    <row r="5384" spans="1:27" x14ac:dyDescent="0.3">
      <c r="A5384">
        <v>5383</v>
      </c>
      <c r="B5384" s="1">
        <v>45259</v>
      </c>
      <c r="C5384" s="7">
        <f t="shared" si="168"/>
        <v>2023</v>
      </c>
      <c r="D5384" s="2">
        <v>0.18341435185185184</v>
      </c>
      <c r="E5384">
        <v>301</v>
      </c>
      <c r="F5384" s="3">
        <v>34</v>
      </c>
      <c r="G5384" s="3" t="str">
        <f t="shared" si="169"/>
        <v>Middle Age</v>
      </c>
      <c r="H5384" t="s">
        <v>33</v>
      </c>
      <c r="I5384" t="s">
        <v>69</v>
      </c>
      <c r="J5384">
        <v>12</v>
      </c>
      <c r="K5384" t="b">
        <v>0</v>
      </c>
      <c r="L5384">
        <v>301</v>
      </c>
      <c r="M5384" t="s">
        <v>35</v>
      </c>
      <c r="N5384" t="s">
        <v>36</v>
      </c>
      <c r="O5384">
        <v>1</v>
      </c>
      <c r="P5384" s="4">
        <v>90.964115359999994</v>
      </c>
      <c r="Q5384" s="4">
        <v>90.964115359999994</v>
      </c>
      <c r="R5384" t="s">
        <v>45</v>
      </c>
      <c r="S5384" t="b">
        <v>0</v>
      </c>
      <c r="T5384">
        <v>9.0964115359999997</v>
      </c>
      <c r="U5384" t="b">
        <v>0</v>
      </c>
      <c r="V5384" t="s">
        <v>97</v>
      </c>
      <c r="W5384">
        <v>0</v>
      </c>
      <c r="X5384" t="s">
        <v>38</v>
      </c>
      <c r="Y5384" t="s">
        <v>50</v>
      </c>
      <c r="Z5384">
        <v>3</v>
      </c>
      <c r="AA5384" t="b">
        <v>0</v>
      </c>
    </row>
    <row r="5385" spans="1:27" x14ac:dyDescent="0.3">
      <c r="A5385">
        <v>5384</v>
      </c>
      <c r="B5385" s="1">
        <v>44907</v>
      </c>
      <c r="C5385" s="7">
        <f t="shared" si="168"/>
        <v>2022</v>
      </c>
      <c r="D5385" s="2">
        <v>0.77684027777777775</v>
      </c>
      <c r="E5385">
        <v>367</v>
      </c>
      <c r="F5385" s="3">
        <v>29</v>
      </c>
      <c r="G5385" s="3" t="str">
        <f t="shared" si="169"/>
        <v>Middle Age</v>
      </c>
      <c r="H5385" t="s">
        <v>25</v>
      </c>
      <c r="I5385" t="s">
        <v>55</v>
      </c>
      <c r="J5385" t="s">
        <v>96</v>
      </c>
      <c r="K5385" t="b">
        <v>1</v>
      </c>
      <c r="L5385">
        <v>110</v>
      </c>
      <c r="M5385" t="s">
        <v>35</v>
      </c>
      <c r="N5385" t="s">
        <v>36</v>
      </c>
      <c r="O5385">
        <v>1</v>
      </c>
      <c r="P5385" s="4">
        <v>79.477032579999999</v>
      </c>
      <c r="Q5385" s="4">
        <v>79.477032579999999</v>
      </c>
      <c r="R5385" t="s">
        <v>49</v>
      </c>
      <c r="S5385" t="b">
        <v>0</v>
      </c>
      <c r="T5385">
        <v>0</v>
      </c>
      <c r="U5385" t="b">
        <v>0</v>
      </c>
      <c r="V5385" t="s">
        <v>37</v>
      </c>
      <c r="W5385">
        <v>2</v>
      </c>
      <c r="X5385" t="s">
        <v>38</v>
      </c>
      <c r="Y5385" t="s">
        <v>32</v>
      </c>
      <c r="Z5385">
        <v>2</v>
      </c>
      <c r="AA5385" t="b">
        <v>0</v>
      </c>
    </row>
    <row r="5386" spans="1:27" x14ac:dyDescent="0.3">
      <c r="A5386">
        <v>5385</v>
      </c>
      <c r="B5386" s="1">
        <v>44905</v>
      </c>
      <c r="C5386" s="7">
        <f t="shared" si="168"/>
        <v>2022</v>
      </c>
      <c r="D5386" s="2">
        <v>0.66496527777777781</v>
      </c>
      <c r="E5386">
        <v>176</v>
      </c>
      <c r="F5386" s="3">
        <v>47</v>
      </c>
      <c r="G5386" s="3" t="str">
        <f t="shared" si="169"/>
        <v>Old</v>
      </c>
      <c r="H5386" t="s">
        <v>25</v>
      </c>
      <c r="I5386" t="s">
        <v>68</v>
      </c>
      <c r="J5386">
        <v>84</v>
      </c>
      <c r="K5386" t="b">
        <v>0</v>
      </c>
      <c r="L5386">
        <v>972</v>
      </c>
      <c r="M5386" t="s">
        <v>35</v>
      </c>
      <c r="N5386" t="s">
        <v>36</v>
      </c>
      <c r="O5386">
        <v>1</v>
      </c>
      <c r="P5386" s="4">
        <v>97.923406470000003</v>
      </c>
      <c r="Q5386" s="4">
        <v>97.923406470000003</v>
      </c>
      <c r="R5386" t="s">
        <v>43</v>
      </c>
      <c r="S5386" t="b">
        <v>1</v>
      </c>
      <c r="T5386">
        <v>0</v>
      </c>
      <c r="U5386" t="b">
        <v>0</v>
      </c>
      <c r="V5386" t="s">
        <v>97</v>
      </c>
      <c r="W5386">
        <v>0</v>
      </c>
      <c r="X5386" t="s">
        <v>40</v>
      </c>
      <c r="Y5386" t="s">
        <v>41</v>
      </c>
      <c r="Z5386">
        <v>1</v>
      </c>
      <c r="AA5386" t="b">
        <v>0</v>
      </c>
    </row>
    <row r="5387" spans="1:27" x14ac:dyDescent="0.3">
      <c r="A5387">
        <v>5386</v>
      </c>
      <c r="B5387" s="1">
        <v>44507</v>
      </c>
      <c r="C5387" s="7">
        <f t="shared" si="168"/>
        <v>2021</v>
      </c>
      <c r="D5387" s="2">
        <v>0.1796875</v>
      </c>
      <c r="E5387">
        <v>426</v>
      </c>
      <c r="F5387" s="3">
        <v>33</v>
      </c>
      <c r="G5387" s="3" t="str">
        <f t="shared" si="169"/>
        <v>Middle Age</v>
      </c>
      <c r="H5387" t="s">
        <v>51</v>
      </c>
      <c r="I5387" t="s">
        <v>39</v>
      </c>
      <c r="J5387" t="s">
        <v>96</v>
      </c>
      <c r="K5387" t="b">
        <v>1</v>
      </c>
      <c r="L5387">
        <v>431</v>
      </c>
      <c r="M5387" t="s">
        <v>35</v>
      </c>
      <c r="N5387" t="s">
        <v>36</v>
      </c>
      <c r="O5387">
        <v>3</v>
      </c>
      <c r="P5387" s="4">
        <v>33.609882659999997</v>
      </c>
      <c r="Q5387" s="4">
        <v>100.82964800000001</v>
      </c>
      <c r="R5387" t="s">
        <v>29</v>
      </c>
      <c r="S5387" t="b">
        <v>1</v>
      </c>
      <c r="T5387">
        <v>0</v>
      </c>
      <c r="U5387" t="b">
        <v>0</v>
      </c>
      <c r="V5387" t="s">
        <v>37</v>
      </c>
      <c r="W5387">
        <v>2</v>
      </c>
      <c r="X5387" t="s">
        <v>31</v>
      </c>
      <c r="Y5387" t="s">
        <v>32</v>
      </c>
      <c r="Z5387">
        <v>3</v>
      </c>
      <c r="AA5387" t="b">
        <v>1</v>
      </c>
    </row>
    <row r="5388" spans="1:27" x14ac:dyDescent="0.3">
      <c r="A5388">
        <v>5387</v>
      </c>
      <c r="B5388" s="1">
        <v>43809</v>
      </c>
      <c r="C5388" s="7">
        <f t="shared" si="168"/>
        <v>2019</v>
      </c>
      <c r="D5388" s="2">
        <v>0.50553240740740735</v>
      </c>
      <c r="E5388">
        <v>373</v>
      </c>
      <c r="F5388" s="3">
        <v>35</v>
      </c>
      <c r="G5388" s="3" t="str">
        <f t="shared" si="169"/>
        <v>Middle Age</v>
      </c>
      <c r="H5388" t="s">
        <v>51</v>
      </c>
      <c r="I5388" t="s">
        <v>70</v>
      </c>
      <c r="J5388">
        <v>3</v>
      </c>
      <c r="K5388" t="b">
        <v>0</v>
      </c>
      <c r="L5388">
        <v>149</v>
      </c>
      <c r="M5388" t="s">
        <v>53</v>
      </c>
      <c r="N5388" t="s">
        <v>54</v>
      </c>
      <c r="O5388">
        <v>2</v>
      </c>
      <c r="P5388" s="4">
        <v>84.50044355</v>
      </c>
      <c r="Q5388" s="4">
        <v>169.0008871</v>
      </c>
      <c r="R5388" t="s">
        <v>49</v>
      </c>
      <c r="S5388" t="b">
        <v>1</v>
      </c>
      <c r="T5388">
        <v>0</v>
      </c>
      <c r="U5388" t="b">
        <v>0</v>
      </c>
      <c r="V5388" t="s">
        <v>97</v>
      </c>
      <c r="W5388">
        <v>0</v>
      </c>
      <c r="X5388" t="s">
        <v>40</v>
      </c>
      <c r="Y5388" t="s">
        <v>41</v>
      </c>
      <c r="Z5388">
        <v>2</v>
      </c>
      <c r="AA5388" t="b">
        <v>0</v>
      </c>
    </row>
    <row r="5389" spans="1:27" x14ac:dyDescent="0.3">
      <c r="A5389">
        <v>5388</v>
      </c>
      <c r="B5389" s="1">
        <v>45261</v>
      </c>
      <c r="C5389" s="7">
        <f t="shared" si="168"/>
        <v>2023</v>
      </c>
      <c r="D5389" s="2">
        <v>0.14400462962962965</v>
      </c>
      <c r="E5389">
        <v>471</v>
      </c>
      <c r="F5389" s="3">
        <v>48</v>
      </c>
      <c r="G5389" s="3" t="str">
        <f t="shared" si="169"/>
        <v>Old</v>
      </c>
      <c r="H5389" t="s">
        <v>51</v>
      </c>
      <c r="I5389" t="s">
        <v>66</v>
      </c>
      <c r="J5389" t="s">
        <v>96</v>
      </c>
      <c r="K5389" t="b">
        <v>1</v>
      </c>
      <c r="L5389">
        <v>616</v>
      </c>
      <c r="M5389" t="s">
        <v>35</v>
      </c>
      <c r="N5389" t="s">
        <v>36</v>
      </c>
      <c r="O5389">
        <v>5</v>
      </c>
      <c r="P5389" s="4">
        <v>82.017250730000001</v>
      </c>
      <c r="Q5389" s="4">
        <v>410.08625360000002</v>
      </c>
      <c r="R5389" t="s">
        <v>43</v>
      </c>
      <c r="S5389" t="b">
        <v>0</v>
      </c>
      <c r="T5389">
        <v>41.008625360000003</v>
      </c>
      <c r="U5389" t="b">
        <v>0</v>
      </c>
      <c r="V5389" t="s">
        <v>30</v>
      </c>
      <c r="W5389">
        <v>4</v>
      </c>
      <c r="X5389" t="s">
        <v>38</v>
      </c>
      <c r="Y5389" t="s">
        <v>50</v>
      </c>
      <c r="Z5389">
        <v>4</v>
      </c>
      <c r="AA5389" t="b">
        <v>1</v>
      </c>
    </row>
    <row r="5390" spans="1:27" x14ac:dyDescent="0.3">
      <c r="A5390">
        <v>5389</v>
      </c>
      <c r="B5390" s="1">
        <v>43438</v>
      </c>
      <c r="C5390" s="7">
        <f t="shared" si="168"/>
        <v>2018</v>
      </c>
      <c r="D5390" s="2">
        <v>0.69366898148148148</v>
      </c>
      <c r="E5390">
        <v>255</v>
      </c>
      <c r="F5390" s="3">
        <v>70</v>
      </c>
      <c r="G5390" s="3" t="str">
        <f t="shared" si="169"/>
        <v>Old</v>
      </c>
      <c r="H5390" t="s">
        <v>33</v>
      </c>
      <c r="I5390" t="s">
        <v>57</v>
      </c>
      <c r="J5390" t="s">
        <v>96</v>
      </c>
      <c r="K5390" t="b">
        <v>1</v>
      </c>
      <c r="L5390">
        <v>555</v>
      </c>
      <c r="M5390" t="s">
        <v>53</v>
      </c>
      <c r="N5390" t="s">
        <v>54</v>
      </c>
      <c r="O5390">
        <v>5</v>
      </c>
      <c r="P5390" s="4">
        <v>97.669190610000001</v>
      </c>
      <c r="Q5390" s="4">
        <v>488.34595309999997</v>
      </c>
      <c r="R5390" t="s">
        <v>45</v>
      </c>
      <c r="S5390" t="b">
        <v>0</v>
      </c>
      <c r="T5390">
        <v>0</v>
      </c>
      <c r="U5390" t="b">
        <v>0</v>
      </c>
      <c r="V5390" t="s">
        <v>30</v>
      </c>
      <c r="W5390">
        <v>3</v>
      </c>
      <c r="X5390" t="s">
        <v>40</v>
      </c>
      <c r="Y5390" t="s">
        <v>41</v>
      </c>
      <c r="Z5390">
        <v>5</v>
      </c>
      <c r="AA5390" t="b">
        <v>1</v>
      </c>
    </row>
    <row r="5391" spans="1:27" x14ac:dyDescent="0.3">
      <c r="A5391">
        <v>5390</v>
      </c>
      <c r="B5391" s="1">
        <v>45256</v>
      </c>
      <c r="C5391" s="7">
        <f t="shared" si="168"/>
        <v>2023</v>
      </c>
      <c r="D5391" s="2">
        <v>0.28910879629629632</v>
      </c>
      <c r="E5391">
        <v>481</v>
      </c>
      <c r="F5391" s="3">
        <v>34</v>
      </c>
      <c r="G5391" s="3" t="str">
        <f t="shared" si="169"/>
        <v>Middle Age</v>
      </c>
      <c r="H5391" t="s">
        <v>51</v>
      </c>
      <c r="I5391" t="s">
        <v>60</v>
      </c>
      <c r="J5391" t="s">
        <v>96</v>
      </c>
      <c r="K5391" t="b">
        <v>1</v>
      </c>
      <c r="L5391">
        <v>294</v>
      </c>
      <c r="M5391" t="s">
        <v>47</v>
      </c>
      <c r="N5391" t="s">
        <v>48</v>
      </c>
      <c r="O5391">
        <v>3</v>
      </c>
      <c r="P5391" s="4">
        <v>79.207097509999997</v>
      </c>
      <c r="Q5391" s="4">
        <v>237.62129250000001</v>
      </c>
      <c r="R5391" t="s">
        <v>43</v>
      </c>
      <c r="S5391" t="b">
        <v>0</v>
      </c>
      <c r="T5391">
        <v>23.762129250000001</v>
      </c>
      <c r="U5391" t="b">
        <v>1</v>
      </c>
      <c r="V5391" t="s">
        <v>37</v>
      </c>
      <c r="W5391">
        <v>1</v>
      </c>
      <c r="X5391" t="s">
        <v>31</v>
      </c>
      <c r="Y5391" t="s">
        <v>50</v>
      </c>
      <c r="Z5391">
        <v>1</v>
      </c>
      <c r="AA5391" t="b">
        <v>1</v>
      </c>
    </row>
    <row r="5392" spans="1:27" x14ac:dyDescent="0.3">
      <c r="A5392">
        <v>5391</v>
      </c>
      <c r="B5392" s="1">
        <v>44180</v>
      </c>
      <c r="C5392" s="7">
        <f t="shared" si="168"/>
        <v>2020</v>
      </c>
      <c r="D5392" s="2">
        <v>0.22082175925925926</v>
      </c>
      <c r="E5392">
        <v>189</v>
      </c>
      <c r="F5392" s="3">
        <v>61</v>
      </c>
      <c r="G5392" s="3" t="str">
        <f t="shared" si="169"/>
        <v>Old</v>
      </c>
      <c r="H5392" t="s">
        <v>51</v>
      </c>
      <c r="I5392" t="s">
        <v>39</v>
      </c>
      <c r="J5392">
        <v>15</v>
      </c>
      <c r="K5392" t="b">
        <v>0</v>
      </c>
      <c r="L5392">
        <v>366</v>
      </c>
      <c r="M5392" t="s">
        <v>47</v>
      </c>
      <c r="N5392" t="s">
        <v>48</v>
      </c>
      <c r="O5392">
        <v>5</v>
      </c>
      <c r="P5392" s="4">
        <v>54.942790070000001</v>
      </c>
      <c r="Q5392" s="4">
        <v>274.71395039999999</v>
      </c>
      <c r="R5392" t="s">
        <v>45</v>
      </c>
      <c r="S5392" t="b">
        <v>0</v>
      </c>
      <c r="T5392">
        <v>27.471395040000001</v>
      </c>
      <c r="U5392" t="b">
        <v>0</v>
      </c>
      <c r="V5392" t="s">
        <v>97</v>
      </c>
      <c r="W5392">
        <v>0</v>
      </c>
      <c r="X5392" t="s">
        <v>38</v>
      </c>
      <c r="Y5392" t="s">
        <v>50</v>
      </c>
      <c r="Z5392">
        <v>2</v>
      </c>
      <c r="AA5392" t="b">
        <v>0</v>
      </c>
    </row>
    <row r="5393" spans="1:27" x14ac:dyDescent="0.3">
      <c r="A5393">
        <v>5392</v>
      </c>
      <c r="B5393" s="1">
        <v>43807</v>
      </c>
      <c r="C5393" s="7">
        <f t="shared" si="168"/>
        <v>2019</v>
      </c>
      <c r="D5393" s="2">
        <v>0.94435185185185189</v>
      </c>
      <c r="E5393">
        <v>400</v>
      </c>
      <c r="F5393" s="3">
        <v>33</v>
      </c>
      <c r="G5393" s="3" t="str">
        <f t="shared" si="169"/>
        <v>Middle Age</v>
      </c>
      <c r="H5393" t="s">
        <v>51</v>
      </c>
      <c r="I5393" t="s">
        <v>34</v>
      </c>
      <c r="J5393">
        <v>53</v>
      </c>
      <c r="K5393" t="b">
        <v>0</v>
      </c>
      <c r="L5393">
        <v>682</v>
      </c>
      <c r="M5393" t="s">
        <v>27</v>
      </c>
      <c r="N5393" t="s">
        <v>28</v>
      </c>
      <c r="O5393">
        <v>1</v>
      </c>
      <c r="P5393" s="4">
        <v>85.568216129999996</v>
      </c>
      <c r="Q5393" s="4">
        <v>85.568216129999996</v>
      </c>
      <c r="R5393" t="s">
        <v>29</v>
      </c>
      <c r="S5393" t="b">
        <v>0</v>
      </c>
      <c r="T5393">
        <v>0</v>
      </c>
      <c r="U5393" t="b">
        <v>0</v>
      </c>
      <c r="V5393" t="s">
        <v>97</v>
      </c>
      <c r="W5393">
        <v>0</v>
      </c>
      <c r="X5393" t="s">
        <v>31</v>
      </c>
      <c r="Y5393" t="s">
        <v>41</v>
      </c>
      <c r="Z5393">
        <v>3</v>
      </c>
      <c r="AA5393" t="b">
        <v>0</v>
      </c>
    </row>
    <row r="5394" spans="1:27" x14ac:dyDescent="0.3">
      <c r="A5394">
        <v>5393</v>
      </c>
      <c r="B5394" s="1">
        <v>43439</v>
      </c>
      <c r="C5394" s="7">
        <f t="shared" si="168"/>
        <v>2018</v>
      </c>
      <c r="D5394" s="2">
        <v>0.5653125</v>
      </c>
      <c r="E5394">
        <v>236</v>
      </c>
      <c r="F5394" s="3">
        <v>32</v>
      </c>
      <c r="G5394" s="3" t="str">
        <f t="shared" si="169"/>
        <v>Middle Age</v>
      </c>
      <c r="H5394" t="s">
        <v>51</v>
      </c>
      <c r="I5394" t="s">
        <v>70</v>
      </c>
      <c r="J5394">
        <v>49</v>
      </c>
      <c r="K5394" t="b">
        <v>0</v>
      </c>
      <c r="L5394">
        <v>663</v>
      </c>
      <c r="M5394" t="s">
        <v>27</v>
      </c>
      <c r="N5394" t="s">
        <v>28</v>
      </c>
      <c r="O5394">
        <v>3</v>
      </c>
      <c r="P5394" s="4">
        <v>51.444126249999997</v>
      </c>
      <c r="Q5394" s="4">
        <v>154.33237869999999</v>
      </c>
      <c r="R5394" t="s">
        <v>29</v>
      </c>
      <c r="S5394" t="b">
        <v>1</v>
      </c>
      <c r="T5394">
        <v>0</v>
      </c>
      <c r="U5394" t="b">
        <v>0</v>
      </c>
      <c r="V5394" t="s">
        <v>97</v>
      </c>
      <c r="W5394">
        <v>0</v>
      </c>
      <c r="X5394" t="s">
        <v>40</v>
      </c>
      <c r="Y5394" t="s">
        <v>32</v>
      </c>
      <c r="Z5394">
        <v>4</v>
      </c>
      <c r="AA5394" t="b">
        <v>0</v>
      </c>
    </row>
    <row r="5395" spans="1:27" x14ac:dyDescent="0.3">
      <c r="A5395">
        <v>5394</v>
      </c>
      <c r="B5395" s="1">
        <v>45233</v>
      </c>
      <c r="C5395" s="7">
        <f t="shared" si="168"/>
        <v>2023</v>
      </c>
      <c r="D5395" s="2">
        <v>6.3159722222222228E-2</v>
      </c>
      <c r="E5395">
        <v>228</v>
      </c>
      <c r="F5395" s="3">
        <v>54</v>
      </c>
      <c r="G5395" s="3" t="str">
        <f t="shared" si="169"/>
        <v>Old</v>
      </c>
      <c r="H5395" t="s">
        <v>51</v>
      </c>
      <c r="I5395" t="s">
        <v>66</v>
      </c>
      <c r="J5395" t="s">
        <v>96</v>
      </c>
      <c r="K5395" t="b">
        <v>1</v>
      </c>
      <c r="L5395">
        <v>424</v>
      </c>
      <c r="M5395" t="s">
        <v>53</v>
      </c>
      <c r="N5395" t="s">
        <v>54</v>
      </c>
      <c r="O5395">
        <v>3</v>
      </c>
      <c r="P5395" s="4">
        <v>19.60343374</v>
      </c>
      <c r="Q5395" s="4">
        <v>58.810301209999999</v>
      </c>
      <c r="R5395" t="s">
        <v>29</v>
      </c>
      <c r="S5395" t="b">
        <v>0</v>
      </c>
      <c r="T5395">
        <v>0</v>
      </c>
      <c r="U5395" t="b">
        <v>1</v>
      </c>
      <c r="V5395" t="s">
        <v>65</v>
      </c>
      <c r="W5395">
        <v>2</v>
      </c>
      <c r="X5395" t="s">
        <v>38</v>
      </c>
      <c r="Y5395" t="s">
        <v>41</v>
      </c>
      <c r="Z5395">
        <v>1</v>
      </c>
      <c r="AA5395" t="b">
        <v>0</v>
      </c>
    </row>
    <row r="5396" spans="1:27" x14ac:dyDescent="0.3">
      <c r="A5396">
        <v>5395</v>
      </c>
      <c r="B5396" s="1">
        <v>44154</v>
      </c>
      <c r="C5396" s="7">
        <f t="shared" si="168"/>
        <v>2020</v>
      </c>
      <c r="D5396" s="2">
        <v>0.53233796296296299</v>
      </c>
      <c r="E5396">
        <v>399</v>
      </c>
      <c r="F5396" s="3">
        <v>60</v>
      </c>
      <c r="G5396" s="3" t="str">
        <f t="shared" si="169"/>
        <v>Old</v>
      </c>
      <c r="H5396" t="s">
        <v>51</v>
      </c>
      <c r="I5396" t="s">
        <v>66</v>
      </c>
      <c r="J5396">
        <v>82</v>
      </c>
      <c r="K5396" t="b">
        <v>0</v>
      </c>
      <c r="L5396">
        <v>519</v>
      </c>
      <c r="M5396" t="s">
        <v>47</v>
      </c>
      <c r="N5396" t="s">
        <v>48</v>
      </c>
      <c r="O5396">
        <v>5</v>
      </c>
      <c r="P5396" s="4">
        <v>49.792941460000002</v>
      </c>
      <c r="Q5396" s="4">
        <v>248.96470729999999</v>
      </c>
      <c r="R5396" t="s">
        <v>29</v>
      </c>
      <c r="S5396" t="b">
        <v>0</v>
      </c>
      <c r="T5396">
        <v>0</v>
      </c>
      <c r="U5396" t="b">
        <v>0</v>
      </c>
      <c r="V5396" t="s">
        <v>97</v>
      </c>
      <c r="W5396">
        <v>0</v>
      </c>
      <c r="X5396" t="s">
        <v>38</v>
      </c>
      <c r="Y5396" t="s">
        <v>41</v>
      </c>
      <c r="Z5396">
        <v>2</v>
      </c>
      <c r="AA5396" t="b">
        <v>1</v>
      </c>
    </row>
    <row r="5397" spans="1:27" x14ac:dyDescent="0.3">
      <c r="A5397">
        <v>5396</v>
      </c>
      <c r="B5397" s="1">
        <v>43430</v>
      </c>
      <c r="C5397" s="7">
        <f t="shared" si="168"/>
        <v>2018</v>
      </c>
      <c r="D5397" s="2">
        <v>0.28793981481481484</v>
      </c>
      <c r="E5397">
        <v>214</v>
      </c>
      <c r="F5397" s="3">
        <v>30</v>
      </c>
      <c r="G5397" s="3" t="str">
        <f t="shared" si="169"/>
        <v>Middle Age</v>
      </c>
      <c r="H5397" t="s">
        <v>51</v>
      </c>
      <c r="I5397" t="s">
        <v>62</v>
      </c>
      <c r="J5397">
        <v>50</v>
      </c>
      <c r="K5397" t="b">
        <v>0</v>
      </c>
      <c r="L5397">
        <v>902</v>
      </c>
      <c r="M5397" t="s">
        <v>47</v>
      </c>
      <c r="N5397" t="s">
        <v>48</v>
      </c>
      <c r="O5397">
        <v>5</v>
      </c>
      <c r="P5397" s="4">
        <v>93.624797119999997</v>
      </c>
      <c r="Q5397" s="4">
        <v>468.12398560000003</v>
      </c>
      <c r="R5397" t="s">
        <v>45</v>
      </c>
      <c r="S5397" t="b">
        <v>0</v>
      </c>
      <c r="T5397">
        <v>46.812398559999998</v>
      </c>
      <c r="U5397" t="b">
        <v>1</v>
      </c>
      <c r="V5397" t="s">
        <v>97</v>
      </c>
      <c r="W5397">
        <v>0</v>
      </c>
      <c r="X5397" t="s">
        <v>40</v>
      </c>
      <c r="Y5397" t="s">
        <v>50</v>
      </c>
      <c r="Z5397">
        <v>5</v>
      </c>
      <c r="AA5397" t="b">
        <v>1</v>
      </c>
    </row>
    <row r="5398" spans="1:27" x14ac:dyDescent="0.3">
      <c r="A5398">
        <v>5397</v>
      </c>
      <c r="B5398" s="1">
        <v>43458</v>
      </c>
      <c r="C5398" s="7">
        <f t="shared" si="168"/>
        <v>2018</v>
      </c>
      <c r="D5398" s="2">
        <v>0.11166666666666665</v>
      </c>
      <c r="E5398">
        <v>51</v>
      </c>
      <c r="F5398" s="3">
        <v>21</v>
      </c>
      <c r="G5398" s="3" t="str">
        <f t="shared" si="169"/>
        <v>Young</v>
      </c>
      <c r="H5398" t="s">
        <v>51</v>
      </c>
      <c r="I5398" t="s">
        <v>68</v>
      </c>
      <c r="J5398">
        <v>74</v>
      </c>
      <c r="K5398" t="b">
        <v>0</v>
      </c>
      <c r="L5398">
        <v>199</v>
      </c>
      <c r="M5398" t="s">
        <v>47</v>
      </c>
      <c r="N5398" t="s">
        <v>48</v>
      </c>
      <c r="O5398">
        <v>5</v>
      </c>
      <c r="P5398" s="4">
        <v>57.767589430000001</v>
      </c>
      <c r="Q5398" s="4">
        <v>288.83794710000001</v>
      </c>
      <c r="R5398" t="s">
        <v>29</v>
      </c>
      <c r="S5398" t="b">
        <v>0</v>
      </c>
      <c r="T5398">
        <v>0</v>
      </c>
      <c r="U5398" t="b">
        <v>0</v>
      </c>
      <c r="V5398" t="s">
        <v>97</v>
      </c>
      <c r="W5398">
        <v>0</v>
      </c>
      <c r="X5398" t="s">
        <v>31</v>
      </c>
      <c r="Y5398" t="s">
        <v>32</v>
      </c>
      <c r="Z5398">
        <v>3</v>
      </c>
      <c r="AA5398" t="b">
        <v>0</v>
      </c>
    </row>
    <row r="5399" spans="1:27" x14ac:dyDescent="0.3">
      <c r="A5399">
        <v>5398</v>
      </c>
      <c r="B5399" s="1">
        <v>44549</v>
      </c>
      <c r="C5399" s="7">
        <f t="shared" si="168"/>
        <v>2021</v>
      </c>
      <c r="D5399" s="2">
        <v>0.40090277777777777</v>
      </c>
      <c r="E5399">
        <v>394</v>
      </c>
      <c r="F5399" s="3">
        <v>40</v>
      </c>
      <c r="G5399" s="3" t="str">
        <f t="shared" si="169"/>
        <v>Middle Age</v>
      </c>
      <c r="H5399" t="s">
        <v>33</v>
      </c>
      <c r="I5399" t="s">
        <v>67</v>
      </c>
      <c r="J5399" t="s">
        <v>96</v>
      </c>
      <c r="K5399" t="b">
        <v>1</v>
      </c>
      <c r="L5399">
        <v>78</v>
      </c>
      <c r="M5399" t="s">
        <v>47</v>
      </c>
      <c r="N5399" t="s">
        <v>48</v>
      </c>
      <c r="O5399">
        <v>3</v>
      </c>
      <c r="P5399" s="4">
        <v>92.058451439999999</v>
      </c>
      <c r="Q5399" s="4">
        <v>276.17535429999998</v>
      </c>
      <c r="R5399" t="s">
        <v>29</v>
      </c>
      <c r="S5399" t="b">
        <v>1</v>
      </c>
      <c r="T5399">
        <v>0</v>
      </c>
      <c r="U5399" t="b">
        <v>1</v>
      </c>
      <c r="V5399" t="s">
        <v>37</v>
      </c>
      <c r="W5399">
        <v>5</v>
      </c>
      <c r="X5399" t="s">
        <v>31</v>
      </c>
      <c r="Y5399" t="s">
        <v>32</v>
      </c>
      <c r="Z5399">
        <v>2</v>
      </c>
      <c r="AA5399" t="b">
        <v>1</v>
      </c>
    </row>
    <row r="5400" spans="1:27" x14ac:dyDescent="0.3">
      <c r="A5400">
        <v>5399</v>
      </c>
      <c r="B5400" s="1">
        <v>44189</v>
      </c>
      <c r="C5400" s="7">
        <f t="shared" si="168"/>
        <v>2020</v>
      </c>
      <c r="D5400" s="2">
        <v>0.8159953703703704</v>
      </c>
      <c r="E5400">
        <v>199</v>
      </c>
      <c r="F5400" s="3">
        <v>33</v>
      </c>
      <c r="G5400" s="3" t="str">
        <f t="shared" si="169"/>
        <v>Middle Age</v>
      </c>
      <c r="H5400" t="s">
        <v>33</v>
      </c>
      <c r="I5400" t="s">
        <v>62</v>
      </c>
      <c r="J5400">
        <v>44</v>
      </c>
      <c r="K5400" t="b">
        <v>0</v>
      </c>
      <c r="L5400">
        <v>785</v>
      </c>
      <c r="M5400" t="s">
        <v>27</v>
      </c>
      <c r="N5400" t="s">
        <v>28</v>
      </c>
      <c r="O5400">
        <v>3</v>
      </c>
      <c r="P5400" s="4">
        <v>52.05812821</v>
      </c>
      <c r="Q5400" s="4">
        <v>156.1743846</v>
      </c>
      <c r="R5400" t="s">
        <v>45</v>
      </c>
      <c r="S5400" t="b">
        <v>1</v>
      </c>
      <c r="T5400">
        <v>15.617438460000001</v>
      </c>
      <c r="U5400" t="b">
        <v>0</v>
      </c>
      <c r="V5400" t="s">
        <v>97</v>
      </c>
      <c r="W5400">
        <v>0</v>
      </c>
      <c r="X5400" t="s">
        <v>31</v>
      </c>
      <c r="Y5400" t="s">
        <v>50</v>
      </c>
      <c r="Z5400">
        <v>3</v>
      </c>
      <c r="AA5400" t="b">
        <v>0</v>
      </c>
    </row>
    <row r="5401" spans="1:27" x14ac:dyDescent="0.3">
      <c r="A5401">
        <v>5400</v>
      </c>
      <c r="B5401" s="1">
        <v>44893</v>
      </c>
      <c r="C5401" s="7">
        <f t="shared" si="168"/>
        <v>2022</v>
      </c>
      <c r="D5401" s="2">
        <v>0.82072916666666673</v>
      </c>
      <c r="E5401">
        <v>59</v>
      </c>
      <c r="F5401" s="3">
        <v>67</v>
      </c>
      <c r="G5401" s="3" t="str">
        <f t="shared" si="169"/>
        <v>Old</v>
      </c>
      <c r="H5401" t="s">
        <v>33</v>
      </c>
      <c r="I5401" t="s">
        <v>64</v>
      </c>
      <c r="J5401">
        <v>44</v>
      </c>
      <c r="K5401" t="b">
        <v>0</v>
      </c>
      <c r="L5401">
        <v>34</v>
      </c>
      <c r="M5401" t="s">
        <v>47</v>
      </c>
      <c r="N5401" t="s">
        <v>48</v>
      </c>
      <c r="O5401">
        <v>3</v>
      </c>
      <c r="P5401" s="4">
        <v>95.707109299999999</v>
      </c>
      <c r="Q5401" s="4">
        <v>287.12132789999998</v>
      </c>
      <c r="R5401" t="s">
        <v>45</v>
      </c>
      <c r="S5401" t="b">
        <v>0</v>
      </c>
      <c r="T5401">
        <v>28.712132789999998</v>
      </c>
      <c r="U5401" t="b">
        <v>1</v>
      </c>
      <c r="V5401" t="s">
        <v>97</v>
      </c>
      <c r="W5401">
        <v>0</v>
      </c>
      <c r="X5401" t="s">
        <v>38</v>
      </c>
      <c r="Y5401" t="s">
        <v>50</v>
      </c>
      <c r="Z5401">
        <v>2</v>
      </c>
      <c r="AA5401" t="b">
        <v>1</v>
      </c>
    </row>
    <row r="5402" spans="1:27" x14ac:dyDescent="0.3">
      <c r="A5402">
        <v>5401</v>
      </c>
      <c r="B5402" s="1">
        <v>44912</v>
      </c>
      <c r="C5402" s="7">
        <f t="shared" si="168"/>
        <v>2022</v>
      </c>
      <c r="D5402" s="2">
        <v>0.5100810185185185</v>
      </c>
      <c r="E5402">
        <v>123</v>
      </c>
      <c r="F5402" s="3">
        <v>70</v>
      </c>
      <c r="G5402" s="3" t="str">
        <f t="shared" si="169"/>
        <v>Old</v>
      </c>
      <c r="H5402" t="s">
        <v>51</v>
      </c>
      <c r="I5402" t="s">
        <v>64</v>
      </c>
      <c r="J5402" t="s">
        <v>96</v>
      </c>
      <c r="K5402" t="b">
        <v>1</v>
      </c>
      <c r="L5402">
        <v>941</v>
      </c>
      <c r="M5402" t="s">
        <v>58</v>
      </c>
      <c r="N5402" t="s">
        <v>59</v>
      </c>
      <c r="O5402">
        <v>1</v>
      </c>
      <c r="P5402" s="4">
        <v>80.809304699999998</v>
      </c>
      <c r="Q5402" s="4">
        <v>80.809304699999998</v>
      </c>
      <c r="R5402" t="s">
        <v>45</v>
      </c>
      <c r="S5402" t="b">
        <v>1</v>
      </c>
      <c r="T5402">
        <v>8.0809304700000002</v>
      </c>
      <c r="U5402" t="b">
        <v>1</v>
      </c>
      <c r="V5402" t="s">
        <v>37</v>
      </c>
      <c r="W5402">
        <v>5</v>
      </c>
      <c r="X5402" t="s">
        <v>40</v>
      </c>
      <c r="Y5402" t="s">
        <v>50</v>
      </c>
      <c r="Z5402">
        <v>1</v>
      </c>
      <c r="AA5402" t="b">
        <v>1</v>
      </c>
    </row>
    <row r="5403" spans="1:27" x14ac:dyDescent="0.3">
      <c r="A5403">
        <v>5402</v>
      </c>
      <c r="B5403" s="1">
        <v>44521</v>
      </c>
      <c r="C5403" s="7">
        <f t="shared" si="168"/>
        <v>2021</v>
      </c>
      <c r="D5403" s="2">
        <v>0.51998842592592587</v>
      </c>
      <c r="E5403">
        <v>234</v>
      </c>
      <c r="F5403" s="3">
        <v>47</v>
      </c>
      <c r="G5403" s="3" t="str">
        <f t="shared" si="169"/>
        <v>Old</v>
      </c>
      <c r="H5403" t="s">
        <v>51</v>
      </c>
      <c r="I5403" t="s">
        <v>44</v>
      </c>
      <c r="J5403">
        <v>4</v>
      </c>
      <c r="K5403" t="b">
        <v>0</v>
      </c>
      <c r="L5403">
        <v>435</v>
      </c>
      <c r="M5403" t="s">
        <v>47</v>
      </c>
      <c r="N5403" t="s">
        <v>48</v>
      </c>
      <c r="O5403">
        <v>1</v>
      </c>
      <c r="P5403" s="4">
        <v>53.075308730000003</v>
      </c>
      <c r="Q5403" s="4">
        <v>53.075308730000003</v>
      </c>
      <c r="R5403" t="s">
        <v>49</v>
      </c>
      <c r="S5403" t="b">
        <v>0</v>
      </c>
      <c r="T5403">
        <v>5.3075308730000001</v>
      </c>
      <c r="U5403" t="b">
        <v>1</v>
      </c>
      <c r="V5403" t="s">
        <v>97</v>
      </c>
      <c r="W5403">
        <v>0</v>
      </c>
      <c r="X5403" t="s">
        <v>40</v>
      </c>
      <c r="Y5403" t="s">
        <v>50</v>
      </c>
      <c r="Z5403">
        <v>5</v>
      </c>
      <c r="AA5403" t="b">
        <v>1</v>
      </c>
    </row>
    <row r="5404" spans="1:27" x14ac:dyDescent="0.3">
      <c r="A5404">
        <v>5403</v>
      </c>
      <c r="B5404" s="1">
        <v>44892</v>
      </c>
      <c r="C5404" s="7">
        <f t="shared" si="168"/>
        <v>2022</v>
      </c>
      <c r="D5404" s="2">
        <v>0.19494212962962965</v>
      </c>
      <c r="E5404">
        <v>488</v>
      </c>
      <c r="F5404" s="3">
        <v>42</v>
      </c>
      <c r="G5404" s="3" t="str">
        <f t="shared" si="169"/>
        <v>Middle Age</v>
      </c>
      <c r="H5404" t="s">
        <v>25</v>
      </c>
      <c r="I5404" t="s">
        <v>56</v>
      </c>
      <c r="J5404">
        <v>92</v>
      </c>
      <c r="K5404" t="b">
        <v>0</v>
      </c>
      <c r="L5404">
        <v>645</v>
      </c>
      <c r="M5404" t="s">
        <v>47</v>
      </c>
      <c r="N5404" t="s">
        <v>48</v>
      </c>
      <c r="O5404">
        <v>3</v>
      </c>
      <c r="P5404" s="4">
        <v>71.448217479999997</v>
      </c>
      <c r="Q5404" s="4">
        <v>214.3446524</v>
      </c>
      <c r="R5404" t="s">
        <v>49</v>
      </c>
      <c r="S5404" t="b">
        <v>0</v>
      </c>
      <c r="T5404">
        <v>21.434465240000002</v>
      </c>
      <c r="U5404" t="b">
        <v>0</v>
      </c>
      <c r="V5404" t="s">
        <v>97</v>
      </c>
      <c r="W5404">
        <v>0</v>
      </c>
      <c r="X5404" t="s">
        <v>31</v>
      </c>
      <c r="Y5404" t="s">
        <v>50</v>
      </c>
      <c r="Z5404">
        <v>3</v>
      </c>
      <c r="AA5404" t="b">
        <v>1</v>
      </c>
    </row>
    <row r="5405" spans="1:27" x14ac:dyDescent="0.3">
      <c r="A5405">
        <v>5404</v>
      </c>
      <c r="B5405" s="1">
        <v>43828</v>
      </c>
      <c r="C5405" s="7">
        <f t="shared" si="168"/>
        <v>2019</v>
      </c>
      <c r="D5405" s="2">
        <v>0.92283564814814811</v>
      </c>
      <c r="E5405">
        <v>159</v>
      </c>
      <c r="F5405" s="3">
        <v>63</v>
      </c>
      <c r="G5405" s="3" t="str">
        <f t="shared" si="169"/>
        <v>Old</v>
      </c>
      <c r="H5405" t="s">
        <v>51</v>
      </c>
      <c r="I5405" t="s">
        <v>26</v>
      </c>
      <c r="J5405">
        <v>88</v>
      </c>
      <c r="K5405" t="b">
        <v>0</v>
      </c>
      <c r="L5405">
        <v>641</v>
      </c>
      <c r="M5405" t="s">
        <v>27</v>
      </c>
      <c r="N5405" t="s">
        <v>28</v>
      </c>
      <c r="O5405">
        <v>1</v>
      </c>
      <c r="P5405" s="4">
        <v>39.577444239999998</v>
      </c>
      <c r="Q5405" s="4">
        <v>39.577444239999998</v>
      </c>
      <c r="R5405" t="s">
        <v>45</v>
      </c>
      <c r="S5405" t="b">
        <v>1</v>
      </c>
      <c r="T5405">
        <v>3.9577444239999999</v>
      </c>
      <c r="U5405" t="b">
        <v>1</v>
      </c>
      <c r="V5405" t="s">
        <v>97</v>
      </c>
      <c r="W5405">
        <v>0</v>
      </c>
      <c r="X5405" t="s">
        <v>40</v>
      </c>
      <c r="Y5405" t="s">
        <v>50</v>
      </c>
      <c r="Z5405">
        <v>3</v>
      </c>
      <c r="AA5405" t="b">
        <v>0</v>
      </c>
    </row>
    <row r="5406" spans="1:27" x14ac:dyDescent="0.3">
      <c r="A5406">
        <v>5405</v>
      </c>
      <c r="B5406" s="1">
        <v>43798</v>
      </c>
      <c r="C5406" s="7">
        <f t="shared" si="168"/>
        <v>2019</v>
      </c>
      <c r="D5406" s="2">
        <v>0.78490740740740739</v>
      </c>
      <c r="E5406">
        <v>442</v>
      </c>
      <c r="F5406" s="3">
        <v>61</v>
      </c>
      <c r="G5406" s="3" t="str">
        <f t="shared" si="169"/>
        <v>Old</v>
      </c>
      <c r="H5406" t="s">
        <v>51</v>
      </c>
      <c r="I5406" t="s">
        <v>42</v>
      </c>
      <c r="J5406">
        <v>56</v>
      </c>
      <c r="K5406" t="b">
        <v>0</v>
      </c>
      <c r="L5406">
        <v>53</v>
      </c>
      <c r="M5406" t="s">
        <v>58</v>
      </c>
      <c r="N5406" t="s">
        <v>59</v>
      </c>
      <c r="O5406">
        <v>3</v>
      </c>
      <c r="P5406" s="4">
        <v>99.336004930000001</v>
      </c>
      <c r="Q5406" s="4">
        <v>298.00801480000001</v>
      </c>
      <c r="R5406" t="s">
        <v>49</v>
      </c>
      <c r="S5406" t="b">
        <v>1</v>
      </c>
      <c r="T5406">
        <v>29.800801480000001</v>
      </c>
      <c r="U5406" t="b">
        <v>1</v>
      </c>
      <c r="V5406" t="s">
        <v>97</v>
      </c>
      <c r="W5406">
        <v>0</v>
      </c>
      <c r="X5406" t="s">
        <v>38</v>
      </c>
      <c r="Y5406" t="s">
        <v>50</v>
      </c>
      <c r="Z5406">
        <v>3</v>
      </c>
      <c r="AA5406" t="b">
        <v>0</v>
      </c>
    </row>
    <row r="5407" spans="1:27" x14ac:dyDescent="0.3">
      <c r="A5407">
        <v>5406</v>
      </c>
      <c r="B5407" s="1">
        <v>44902</v>
      </c>
      <c r="C5407" s="7">
        <f t="shared" si="168"/>
        <v>2022</v>
      </c>
      <c r="D5407" s="2">
        <v>0.3837268518518519</v>
      </c>
      <c r="E5407">
        <v>445</v>
      </c>
      <c r="F5407" s="3">
        <v>70</v>
      </c>
      <c r="G5407" s="3" t="str">
        <f t="shared" si="169"/>
        <v>Old</v>
      </c>
      <c r="H5407" t="s">
        <v>33</v>
      </c>
      <c r="I5407" t="s">
        <v>61</v>
      </c>
      <c r="J5407" t="s">
        <v>96</v>
      </c>
      <c r="K5407" t="b">
        <v>1</v>
      </c>
      <c r="L5407">
        <v>227</v>
      </c>
      <c r="M5407" t="s">
        <v>58</v>
      </c>
      <c r="N5407" t="s">
        <v>59</v>
      </c>
      <c r="O5407">
        <v>1</v>
      </c>
      <c r="P5407" s="4">
        <v>73.308669080000001</v>
      </c>
      <c r="Q5407" s="4">
        <v>73.308669080000001</v>
      </c>
      <c r="R5407" t="s">
        <v>49</v>
      </c>
      <c r="S5407" t="b">
        <v>0</v>
      </c>
      <c r="T5407">
        <v>0</v>
      </c>
      <c r="U5407" t="b">
        <v>0</v>
      </c>
      <c r="V5407" t="s">
        <v>37</v>
      </c>
      <c r="W5407">
        <v>3</v>
      </c>
      <c r="X5407" t="s">
        <v>40</v>
      </c>
      <c r="Y5407" t="s">
        <v>32</v>
      </c>
      <c r="Z5407">
        <v>3</v>
      </c>
      <c r="AA5407" t="b">
        <v>0</v>
      </c>
    </row>
    <row r="5408" spans="1:27" x14ac:dyDescent="0.3">
      <c r="A5408">
        <v>5407</v>
      </c>
      <c r="B5408" s="1">
        <v>44518</v>
      </c>
      <c r="C5408" s="7">
        <f t="shared" si="168"/>
        <v>2021</v>
      </c>
      <c r="D5408" s="2">
        <v>0.14731481481481482</v>
      </c>
      <c r="E5408">
        <v>499</v>
      </c>
      <c r="F5408" s="3">
        <v>47</v>
      </c>
      <c r="G5408" s="3" t="str">
        <f t="shared" si="169"/>
        <v>Old</v>
      </c>
      <c r="H5408" t="s">
        <v>25</v>
      </c>
      <c r="I5408" t="s">
        <v>66</v>
      </c>
      <c r="J5408" t="s">
        <v>96</v>
      </c>
      <c r="K5408" t="b">
        <v>1</v>
      </c>
      <c r="L5408">
        <v>298</v>
      </c>
      <c r="M5408" t="s">
        <v>58</v>
      </c>
      <c r="N5408" t="s">
        <v>59</v>
      </c>
      <c r="O5408">
        <v>5</v>
      </c>
      <c r="P5408" s="4">
        <v>22.984409419999999</v>
      </c>
      <c r="Q5408" s="4">
        <v>114.9220471</v>
      </c>
      <c r="R5408" t="s">
        <v>45</v>
      </c>
      <c r="S5408" t="b">
        <v>1</v>
      </c>
      <c r="T5408">
        <v>0</v>
      </c>
      <c r="U5408" t="b">
        <v>0</v>
      </c>
      <c r="V5408" t="s">
        <v>65</v>
      </c>
      <c r="W5408">
        <v>3</v>
      </c>
      <c r="X5408" t="s">
        <v>40</v>
      </c>
      <c r="Y5408" t="s">
        <v>32</v>
      </c>
      <c r="Z5408">
        <v>3</v>
      </c>
      <c r="AA5408" t="b">
        <v>0</v>
      </c>
    </row>
    <row r="5409" spans="1:27" x14ac:dyDescent="0.3">
      <c r="A5409">
        <v>5408</v>
      </c>
      <c r="B5409" s="1">
        <v>43787</v>
      </c>
      <c r="C5409" s="7">
        <f t="shared" si="168"/>
        <v>2019</v>
      </c>
      <c r="D5409" s="2">
        <v>0.84020833333333333</v>
      </c>
      <c r="E5409">
        <v>456</v>
      </c>
      <c r="F5409" s="3">
        <v>50</v>
      </c>
      <c r="G5409" s="3" t="str">
        <f t="shared" si="169"/>
        <v>Old</v>
      </c>
      <c r="H5409" t="s">
        <v>33</v>
      </c>
      <c r="I5409" t="s">
        <v>46</v>
      </c>
      <c r="J5409">
        <v>97</v>
      </c>
      <c r="K5409" t="b">
        <v>0</v>
      </c>
      <c r="L5409">
        <v>252</v>
      </c>
      <c r="M5409" t="s">
        <v>27</v>
      </c>
      <c r="N5409" t="s">
        <v>28</v>
      </c>
      <c r="O5409">
        <v>2</v>
      </c>
      <c r="P5409" s="4">
        <v>38.50363419</v>
      </c>
      <c r="Q5409" s="4">
        <v>77.007268370000006</v>
      </c>
      <c r="R5409" t="s">
        <v>45</v>
      </c>
      <c r="S5409" t="b">
        <v>1</v>
      </c>
      <c r="T5409">
        <v>0</v>
      </c>
      <c r="U5409" t="b">
        <v>0</v>
      </c>
      <c r="V5409" t="s">
        <v>97</v>
      </c>
      <c r="W5409">
        <v>0</v>
      </c>
      <c r="X5409" t="s">
        <v>40</v>
      </c>
      <c r="Y5409" t="s">
        <v>32</v>
      </c>
      <c r="Z5409">
        <v>4</v>
      </c>
      <c r="AA5409" t="b">
        <v>0</v>
      </c>
    </row>
    <row r="5410" spans="1:27" x14ac:dyDescent="0.3">
      <c r="A5410">
        <v>5409</v>
      </c>
      <c r="B5410" s="1">
        <v>43820</v>
      </c>
      <c r="C5410" s="7">
        <f t="shared" si="168"/>
        <v>2019</v>
      </c>
      <c r="D5410" s="2">
        <v>0.791875</v>
      </c>
      <c r="E5410">
        <v>315</v>
      </c>
      <c r="F5410" s="3">
        <v>50</v>
      </c>
      <c r="G5410" s="3" t="str">
        <f t="shared" si="169"/>
        <v>Old</v>
      </c>
      <c r="H5410" t="s">
        <v>33</v>
      </c>
      <c r="I5410" t="s">
        <v>34</v>
      </c>
      <c r="J5410">
        <v>68</v>
      </c>
      <c r="K5410" t="b">
        <v>0</v>
      </c>
      <c r="L5410">
        <v>817</v>
      </c>
      <c r="M5410" t="s">
        <v>35</v>
      </c>
      <c r="N5410" t="s">
        <v>36</v>
      </c>
      <c r="O5410">
        <v>1</v>
      </c>
      <c r="P5410" s="4">
        <v>86.630426049999997</v>
      </c>
      <c r="Q5410" s="4">
        <v>86.630426049999997</v>
      </c>
      <c r="R5410" t="s">
        <v>49</v>
      </c>
      <c r="S5410" t="b">
        <v>0</v>
      </c>
      <c r="T5410">
        <v>0</v>
      </c>
      <c r="U5410" t="b">
        <v>1</v>
      </c>
      <c r="V5410" t="s">
        <v>97</v>
      </c>
      <c r="W5410">
        <v>0</v>
      </c>
      <c r="X5410" t="s">
        <v>31</v>
      </c>
      <c r="Y5410" t="s">
        <v>32</v>
      </c>
      <c r="Z5410">
        <v>2</v>
      </c>
      <c r="AA5410" t="b">
        <v>1</v>
      </c>
    </row>
    <row r="5411" spans="1:27" x14ac:dyDescent="0.3">
      <c r="A5411">
        <v>5410</v>
      </c>
      <c r="B5411" s="1">
        <v>44870</v>
      </c>
      <c r="C5411" s="7">
        <f t="shared" si="168"/>
        <v>2022</v>
      </c>
      <c r="D5411" s="2">
        <v>0.18221064814814814</v>
      </c>
      <c r="E5411">
        <v>212</v>
      </c>
      <c r="F5411" s="3">
        <v>38</v>
      </c>
      <c r="G5411" s="3" t="str">
        <f t="shared" si="169"/>
        <v>Middle Age</v>
      </c>
      <c r="H5411" t="s">
        <v>51</v>
      </c>
      <c r="I5411" t="s">
        <v>61</v>
      </c>
      <c r="J5411">
        <v>43</v>
      </c>
      <c r="K5411" t="b">
        <v>0</v>
      </c>
      <c r="L5411">
        <v>962</v>
      </c>
      <c r="M5411" t="s">
        <v>47</v>
      </c>
      <c r="N5411" t="s">
        <v>48</v>
      </c>
      <c r="O5411">
        <v>2</v>
      </c>
      <c r="P5411" s="4">
        <v>42.714758019999998</v>
      </c>
      <c r="Q5411" s="4">
        <v>85.429516050000004</v>
      </c>
      <c r="R5411" t="s">
        <v>29</v>
      </c>
      <c r="S5411" t="b">
        <v>1</v>
      </c>
      <c r="T5411">
        <v>8.5429516050000007</v>
      </c>
      <c r="U5411" t="b">
        <v>0</v>
      </c>
      <c r="V5411" t="s">
        <v>97</v>
      </c>
      <c r="W5411">
        <v>0</v>
      </c>
      <c r="X5411" t="s">
        <v>31</v>
      </c>
      <c r="Y5411" t="s">
        <v>50</v>
      </c>
      <c r="Z5411">
        <v>4</v>
      </c>
      <c r="AA5411" t="b">
        <v>1</v>
      </c>
    </row>
    <row r="5412" spans="1:27" x14ac:dyDescent="0.3">
      <c r="A5412">
        <v>5411</v>
      </c>
      <c r="B5412" s="1">
        <v>43452</v>
      </c>
      <c r="C5412" s="7">
        <f t="shared" si="168"/>
        <v>2018</v>
      </c>
      <c r="D5412" s="2">
        <v>0.94374999999999998</v>
      </c>
      <c r="E5412">
        <v>194</v>
      </c>
      <c r="F5412" s="3">
        <v>68</v>
      </c>
      <c r="G5412" s="3" t="str">
        <f t="shared" si="169"/>
        <v>Old</v>
      </c>
      <c r="H5412" t="s">
        <v>25</v>
      </c>
      <c r="I5412" t="s">
        <v>52</v>
      </c>
      <c r="J5412">
        <v>50</v>
      </c>
      <c r="K5412" t="b">
        <v>0</v>
      </c>
      <c r="L5412">
        <v>513</v>
      </c>
      <c r="M5412" t="s">
        <v>35</v>
      </c>
      <c r="N5412" t="s">
        <v>36</v>
      </c>
      <c r="O5412">
        <v>1</v>
      </c>
      <c r="P5412" s="4">
        <v>57.448208909999998</v>
      </c>
      <c r="Q5412" s="4">
        <v>57.448208909999998</v>
      </c>
      <c r="R5412" t="s">
        <v>43</v>
      </c>
      <c r="S5412" t="b">
        <v>1</v>
      </c>
      <c r="T5412">
        <v>0</v>
      </c>
      <c r="U5412" t="b">
        <v>1</v>
      </c>
      <c r="V5412" t="s">
        <v>97</v>
      </c>
      <c r="W5412">
        <v>0</v>
      </c>
      <c r="X5412" t="s">
        <v>38</v>
      </c>
      <c r="Y5412" t="s">
        <v>32</v>
      </c>
      <c r="Z5412">
        <v>5</v>
      </c>
      <c r="AA5412" t="b">
        <v>0</v>
      </c>
    </row>
    <row r="5413" spans="1:27" x14ac:dyDescent="0.3">
      <c r="A5413">
        <v>5412</v>
      </c>
      <c r="B5413" s="1">
        <v>45279</v>
      </c>
      <c r="C5413" s="7">
        <f t="shared" si="168"/>
        <v>2023</v>
      </c>
      <c r="D5413" s="2">
        <v>0.25068287037037035</v>
      </c>
      <c r="E5413">
        <v>249</v>
      </c>
      <c r="F5413" s="3">
        <v>69</v>
      </c>
      <c r="G5413" s="3" t="str">
        <f t="shared" si="169"/>
        <v>Old</v>
      </c>
      <c r="H5413" t="s">
        <v>51</v>
      </c>
      <c r="I5413" t="s">
        <v>70</v>
      </c>
      <c r="J5413" t="s">
        <v>96</v>
      </c>
      <c r="K5413" t="b">
        <v>1</v>
      </c>
      <c r="L5413">
        <v>120</v>
      </c>
      <c r="M5413" t="s">
        <v>47</v>
      </c>
      <c r="N5413" t="s">
        <v>48</v>
      </c>
      <c r="O5413">
        <v>3</v>
      </c>
      <c r="P5413" s="4">
        <v>26.965838219999998</v>
      </c>
      <c r="Q5413" s="4">
        <v>80.897514650000005</v>
      </c>
      <c r="R5413" t="s">
        <v>49</v>
      </c>
      <c r="S5413" t="b">
        <v>1</v>
      </c>
      <c r="T5413">
        <v>8.0897514650000009</v>
      </c>
      <c r="U5413" t="b">
        <v>0</v>
      </c>
      <c r="V5413" t="s">
        <v>30</v>
      </c>
      <c r="W5413">
        <v>1</v>
      </c>
      <c r="X5413" t="s">
        <v>40</v>
      </c>
      <c r="Y5413" t="s">
        <v>50</v>
      </c>
      <c r="Z5413">
        <v>3</v>
      </c>
      <c r="AA5413" t="b">
        <v>1</v>
      </c>
    </row>
    <row r="5414" spans="1:27" x14ac:dyDescent="0.3">
      <c r="A5414">
        <v>5413</v>
      </c>
      <c r="B5414" s="1">
        <v>44560</v>
      </c>
      <c r="C5414" s="7">
        <f t="shared" si="168"/>
        <v>2021</v>
      </c>
      <c r="D5414" s="2">
        <v>0.56686342592592587</v>
      </c>
      <c r="E5414">
        <v>43</v>
      </c>
      <c r="F5414" s="3">
        <v>54</v>
      </c>
      <c r="G5414" s="3" t="str">
        <f t="shared" si="169"/>
        <v>Old</v>
      </c>
      <c r="H5414" t="s">
        <v>25</v>
      </c>
      <c r="I5414" t="s">
        <v>26</v>
      </c>
      <c r="J5414" t="s">
        <v>96</v>
      </c>
      <c r="K5414" t="b">
        <v>1</v>
      </c>
      <c r="L5414">
        <v>300</v>
      </c>
      <c r="M5414" t="s">
        <v>53</v>
      </c>
      <c r="N5414" t="s">
        <v>54</v>
      </c>
      <c r="O5414">
        <v>3</v>
      </c>
      <c r="P5414" s="4">
        <v>68.291661129999994</v>
      </c>
      <c r="Q5414" s="4">
        <v>204.87498339999999</v>
      </c>
      <c r="R5414" t="s">
        <v>49</v>
      </c>
      <c r="S5414" t="b">
        <v>1</v>
      </c>
      <c r="T5414">
        <v>0</v>
      </c>
      <c r="U5414" t="b">
        <v>0</v>
      </c>
      <c r="V5414" t="s">
        <v>37</v>
      </c>
      <c r="W5414">
        <v>4</v>
      </c>
      <c r="X5414" t="s">
        <v>38</v>
      </c>
      <c r="Y5414" t="s">
        <v>32</v>
      </c>
      <c r="Z5414">
        <v>5</v>
      </c>
      <c r="AA5414" t="b">
        <v>1</v>
      </c>
    </row>
    <row r="5415" spans="1:27" x14ac:dyDescent="0.3">
      <c r="A5415">
        <v>5414</v>
      </c>
      <c r="B5415" s="1">
        <v>44878</v>
      </c>
      <c r="C5415" s="7">
        <f t="shared" si="168"/>
        <v>2022</v>
      </c>
      <c r="D5415" s="2">
        <v>0.25113425925925925</v>
      </c>
      <c r="E5415">
        <v>223</v>
      </c>
      <c r="F5415" s="3">
        <v>42</v>
      </c>
      <c r="G5415" s="3" t="str">
        <f t="shared" si="169"/>
        <v>Middle Age</v>
      </c>
      <c r="H5415" t="s">
        <v>25</v>
      </c>
      <c r="I5415" t="s">
        <v>69</v>
      </c>
      <c r="J5415" t="s">
        <v>96</v>
      </c>
      <c r="K5415" t="b">
        <v>1</v>
      </c>
      <c r="L5415">
        <v>449</v>
      </c>
      <c r="M5415" t="s">
        <v>35</v>
      </c>
      <c r="N5415" t="s">
        <v>36</v>
      </c>
      <c r="O5415">
        <v>1</v>
      </c>
      <c r="P5415" s="4">
        <v>11.044541880000001</v>
      </c>
      <c r="Q5415" s="4">
        <v>11.044541880000001</v>
      </c>
      <c r="R5415" t="s">
        <v>49</v>
      </c>
      <c r="S5415" t="b">
        <v>0</v>
      </c>
      <c r="T5415">
        <v>1.1044541880000001</v>
      </c>
      <c r="U5415" t="b">
        <v>0</v>
      </c>
      <c r="V5415" t="s">
        <v>65</v>
      </c>
      <c r="W5415">
        <v>3</v>
      </c>
      <c r="X5415" t="s">
        <v>40</v>
      </c>
      <c r="Y5415" t="s">
        <v>50</v>
      </c>
      <c r="Z5415">
        <v>3</v>
      </c>
      <c r="AA5415" t="b">
        <v>1</v>
      </c>
    </row>
    <row r="5416" spans="1:27" x14ac:dyDescent="0.3">
      <c r="A5416">
        <v>5415</v>
      </c>
      <c r="B5416" s="1">
        <v>44181</v>
      </c>
      <c r="C5416" s="7">
        <f t="shared" si="168"/>
        <v>2020</v>
      </c>
      <c r="D5416" s="2">
        <v>0.28711805555555553</v>
      </c>
      <c r="E5416">
        <v>324</v>
      </c>
      <c r="F5416" s="3">
        <v>33</v>
      </c>
      <c r="G5416" s="3" t="str">
        <f t="shared" si="169"/>
        <v>Middle Age</v>
      </c>
      <c r="H5416" t="s">
        <v>33</v>
      </c>
      <c r="I5416" t="s">
        <v>34</v>
      </c>
      <c r="J5416">
        <v>71</v>
      </c>
      <c r="K5416" t="b">
        <v>0</v>
      </c>
      <c r="L5416">
        <v>20</v>
      </c>
      <c r="M5416" t="s">
        <v>47</v>
      </c>
      <c r="N5416" t="s">
        <v>48</v>
      </c>
      <c r="O5416">
        <v>4</v>
      </c>
      <c r="P5416" s="4">
        <v>10.35092689</v>
      </c>
      <c r="Q5416" s="4">
        <v>41.403707560000001</v>
      </c>
      <c r="R5416" t="s">
        <v>49</v>
      </c>
      <c r="S5416" t="b">
        <v>1</v>
      </c>
      <c r="T5416">
        <v>0</v>
      </c>
      <c r="U5416" t="b">
        <v>1</v>
      </c>
      <c r="V5416" t="s">
        <v>97</v>
      </c>
      <c r="W5416">
        <v>0</v>
      </c>
      <c r="X5416" t="s">
        <v>38</v>
      </c>
      <c r="Y5416" t="s">
        <v>32</v>
      </c>
      <c r="Z5416">
        <v>4</v>
      </c>
      <c r="AA5416" t="b">
        <v>0</v>
      </c>
    </row>
    <row r="5417" spans="1:27" x14ac:dyDescent="0.3">
      <c r="A5417">
        <v>5416</v>
      </c>
      <c r="B5417" s="1">
        <v>45255</v>
      </c>
      <c r="C5417" s="7">
        <f t="shared" si="168"/>
        <v>2023</v>
      </c>
      <c r="D5417" s="2">
        <v>0.25008101851851855</v>
      </c>
      <c r="E5417">
        <v>236</v>
      </c>
      <c r="F5417" s="3">
        <v>66</v>
      </c>
      <c r="G5417" s="3" t="str">
        <f t="shared" si="169"/>
        <v>Old</v>
      </c>
      <c r="H5417" t="s">
        <v>33</v>
      </c>
      <c r="I5417" t="s">
        <v>26</v>
      </c>
      <c r="J5417" t="s">
        <v>96</v>
      </c>
      <c r="K5417" t="b">
        <v>1</v>
      </c>
      <c r="L5417">
        <v>711</v>
      </c>
      <c r="M5417" t="s">
        <v>53</v>
      </c>
      <c r="N5417" t="s">
        <v>54</v>
      </c>
      <c r="O5417">
        <v>1</v>
      </c>
      <c r="P5417" s="4">
        <v>54.09617119</v>
      </c>
      <c r="Q5417" s="4">
        <v>54.09617119</v>
      </c>
      <c r="R5417" t="s">
        <v>49</v>
      </c>
      <c r="S5417" t="b">
        <v>1</v>
      </c>
      <c r="T5417">
        <v>5.409617119</v>
      </c>
      <c r="U5417" t="b">
        <v>0</v>
      </c>
      <c r="V5417" t="s">
        <v>65</v>
      </c>
      <c r="W5417">
        <v>1</v>
      </c>
      <c r="X5417" t="s">
        <v>38</v>
      </c>
      <c r="Y5417" t="s">
        <v>50</v>
      </c>
      <c r="Z5417">
        <v>5</v>
      </c>
      <c r="AA5417" t="b">
        <v>1</v>
      </c>
    </row>
    <row r="5418" spans="1:27" x14ac:dyDescent="0.3">
      <c r="A5418">
        <v>5417</v>
      </c>
      <c r="B5418" s="1">
        <v>44545</v>
      </c>
      <c r="C5418" s="7">
        <f t="shared" si="168"/>
        <v>2021</v>
      </c>
      <c r="D5418" s="2">
        <v>2.6238425925925925E-2</v>
      </c>
      <c r="E5418">
        <v>245</v>
      </c>
      <c r="F5418" s="3">
        <v>69</v>
      </c>
      <c r="G5418" s="3" t="str">
        <f t="shared" si="169"/>
        <v>Old</v>
      </c>
      <c r="H5418" t="s">
        <v>33</v>
      </c>
      <c r="I5418" t="s">
        <v>67</v>
      </c>
      <c r="J5418" t="s">
        <v>96</v>
      </c>
      <c r="K5418" t="b">
        <v>1</v>
      </c>
      <c r="L5418">
        <v>475</v>
      </c>
      <c r="M5418" t="s">
        <v>58</v>
      </c>
      <c r="N5418" t="s">
        <v>59</v>
      </c>
      <c r="O5418">
        <v>5</v>
      </c>
      <c r="P5418" s="4">
        <v>29.577409830000001</v>
      </c>
      <c r="Q5418" s="4">
        <v>147.88704910000001</v>
      </c>
      <c r="R5418" t="s">
        <v>49</v>
      </c>
      <c r="S5418" t="b">
        <v>1</v>
      </c>
      <c r="T5418">
        <v>14.78870491</v>
      </c>
      <c r="U5418" t="b">
        <v>1</v>
      </c>
      <c r="V5418" t="s">
        <v>30</v>
      </c>
      <c r="W5418">
        <v>3</v>
      </c>
      <c r="X5418" t="s">
        <v>40</v>
      </c>
      <c r="Y5418" t="s">
        <v>50</v>
      </c>
      <c r="Z5418">
        <v>2</v>
      </c>
      <c r="AA5418" t="b">
        <v>1</v>
      </c>
    </row>
    <row r="5419" spans="1:27" x14ac:dyDescent="0.3">
      <c r="A5419">
        <v>5418</v>
      </c>
      <c r="B5419" s="1">
        <v>44183</v>
      </c>
      <c r="C5419" s="7">
        <f t="shared" si="168"/>
        <v>2020</v>
      </c>
      <c r="D5419" s="2">
        <v>0.69674768518518526</v>
      </c>
      <c r="E5419">
        <v>426</v>
      </c>
      <c r="F5419" s="3">
        <v>53</v>
      </c>
      <c r="G5419" s="3" t="str">
        <f t="shared" si="169"/>
        <v>Old</v>
      </c>
      <c r="H5419" t="s">
        <v>33</v>
      </c>
      <c r="I5419" t="s">
        <v>57</v>
      </c>
      <c r="J5419">
        <v>63</v>
      </c>
      <c r="K5419" t="b">
        <v>0</v>
      </c>
      <c r="L5419">
        <v>575</v>
      </c>
      <c r="M5419" t="s">
        <v>35</v>
      </c>
      <c r="N5419" t="s">
        <v>36</v>
      </c>
      <c r="O5419">
        <v>3</v>
      </c>
      <c r="P5419" s="4">
        <v>57.834675670000003</v>
      </c>
      <c r="Q5419" s="4">
        <v>173.50402700000001</v>
      </c>
      <c r="R5419" t="s">
        <v>29</v>
      </c>
      <c r="S5419" t="b">
        <v>0</v>
      </c>
      <c r="T5419">
        <v>17.3504027</v>
      </c>
      <c r="U5419" t="b">
        <v>0</v>
      </c>
      <c r="V5419" t="s">
        <v>97</v>
      </c>
      <c r="W5419">
        <v>0</v>
      </c>
      <c r="X5419" t="s">
        <v>38</v>
      </c>
      <c r="Y5419" t="s">
        <v>50</v>
      </c>
      <c r="Z5419">
        <v>1</v>
      </c>
      <c r="AA5419" t="b">
        <v>0</v>
      </c>
    </row>
    <row r="5420" spans="1:27" x14ac:dyDescent="0.3">
      <c r="A5420">
        <v>5419</v>
      </c>
      <c r="B5420" s="1">
        <v>44177</v>
      </c>
      <c r="C5420" s="7">
        <f t="shared" si="168"/>
        <v>2020</v>
      </c>
      <c r="D5420" s="2">
        <v>0.40050925925925923</v>
      </c>
      <c r="E5420">
        <v>340</v>
      </c>
      <c r="F5420" s="3">
        <v>34</v>
      </c>
      <c r="G5420" s="3" t="str">
        <f t="shared" si="169"/>
        <v>Middle Age</v>
      </c>
      <c r="H5420" t="s">
        <v>33</v>
      </c>
      <c r="I5420" t="s">
        <v>55</v>
      </c>
      <c r="J5420">
        <v>28</v>
      </c>
      <c r="K5420" t="b">
        <v>0</v>
      </c>
      <c r="L5420">
        <v>700</v>
      </c>
      <c r="M5420" t="s">
        <v>27</v>
      </c>
      <c r="N5420" t="s">
        <v>28</v>
      </c>
      <c r="O5420">
        <v>3</v>
      </c>
      <c r="P5420" s="4">
        <v>41.991068720000001</v>
      </c>
      <c r="Q5420" s="4">
        <v>125.97320620000001</v>
      </c>
      <c r="R5420" t="s">
        <v>29</v>
      </c>
      <c r="S5420" t="b">
        <v>0</v>
      </c>
      <c r="T5420">
        <v>12.59732062</v>
      </c>
      <c r="U5420" t="b">
        <v>1</v>
      </c>
      <c r="V5420" t="s">
        <v>97</v>
      </c>
      <c r="W5420">
        <v>0</v>
      </c>
      <c r="X5420" t="s">
        <v>40</v>
      </c>
      <c r="Y5420" t="s">
        <v>50</v>
      </c>
      <c r="Z5420">
        <v>5</v>
      </c>
      <c r="AA5420" t="b">
        <v>0</v>
      </c>
    </row>
    <row r="5421" spans="1:27" x14ac:dyDescent="0.3">
      <c r="A5421">
        <v>5420</v>
      </c>
      <c r="B5421" s="1">
        <v>45243</v>
      </c>
      <c r="C5421" s="7">
        <f t="shared" si="168"/>
        <v>2023</v>
      </c>
      <c r="D5421" s="2">
        <v>0.71164351851851848</v>
      </c>
      <c r="E5421">
        <v>12</v>
      </c>
      <c r="F5421" s="3">
        <v>33</v>
      </c>
      <c r="G5421" s="3" t="str">
        <f t="shared" si="169"/>
        <v>Middle Age</v>
      </c>
      <c r="H5421" t="s">
        <v>25</v>
      </c>
      <c r="I5421" t="s">
        <v>42</v>
      </c>
      <c r="J5421">
        <v>86</v>
      </c>
      <c r="K5421" t="b">
        <v>0</v>
      </c>
      <c r="L5421">
        <v>220</v>
      </c>
      <c r="M5421" t="s">
        <v>35</v>
      </c>
      <c r="N5421" t="s">
        <v>36</v>
      </c>
      <c r="O5421">
        <v>2</v>
      </c>
      <c r="P5421" s="4">
        <v>18.611749920000001</v>
      </c>
      <c r="Q5421" s="4">
        <v>37.223499850000003</v>
      </c>
      <c r="R5421" t="s">
        <v>49</v>
      </c>
      <c r="S5421" t="b">
        <v>0</v>
      </c>
      <c r="T5421">
        <v>0</v>
      </c>
      <c r="U5421" t="b">
        <v>0</v>
      </c>
      <c r="V5421" t="s">
        <v>97</v>
      </c>
      <c r="W5421">
        <v>0</v>
      </c>
      <c r="X5421" t="s">
        <v>40</v>
      </c>
      <c r="Y5421" t="s">
        <v>32</v>
      </c>
      <c r="Z5421">
        <v>1</v>
      </c>
      <c r="AA5421" t="b">
        <v>1</v>
      </c>
    </row>
    <row r="5422" spans="1:27" x14ac:dyDescent="0.3">
      <c r="A5422">
        <v>5421</v>
      </c>
      <c r="B5422" s="1">
        <v>43451</v>
      </c>
      <c r="C5422" s="7">
        <f t="shared" si="168"/>
        <v>2018</v>
      </c>
      <c r="D5422" s="2">
        <v>0.62693287037037038</v>
      </c>
      <c r="E5422">
        <v>175</v>
      </c>
      <c r="F5422" s="3">
        <v>28</v>
      </c>
      <c r="G5422" s="3" t="str">
        <f t="shared" si="169"/>
        <v>Middle Age</v>
      </c>
      <c r="H5422" t="s">
        <v>25</v>
      </c>
      <c r="I5422" t="s">
        <v>46</v>
      </c>
      <c r="J5422">
        <v>1</v>
      </c>
      <c r="K5422" t="b">
        <v>0</v>
      </c>
      <c r="L5422">
        <v>919</v>
      </c>
      <c r="M5422" t="s">
        <v>47</v>
      </c>
      <c r="N5422" t="s">
        <v>48</v>
      </c>
      <c r="O5422">
        <v>2</v>
      </c>
      <c r="P5422" s="4">
        <v>85.348936530000003</v>
      </c>
      <c r="Q5422" s="4">
        <v>170.69787310000001</v>
      </c>
      <c r="R5422" t="s">
        <v>43</v>
      </c>
      <c r="S5422" t="b">
        <v>0</v>
      </c>
      <c r="T5422">
        <v>17.069787309999999</v>
      </c>
      <c r="U5422" t="b">
        <v>1</v>
      </c>
      <c r="V5422" t="s">
        <v>97</v>
      </c>
      <c r="W5422">
        <v>0</v>
      </c>
      <c r="X5422" t="s">
        <v>38</v>
      </c>
      <c r="Y5422" t="s">
        <v>50</v>
      </c>
      <c r="Z5422">
        <v>4</v>
      </c>
      <c r="AA5422" t="b">
        <v>0</v>
      </c>
    </row>
    <row r="5423" spans="1:27" x14ac:dyDescent="0.3">
      <c r="A5423">
        <v>5422</v>
      </c>
      <c r="B5423" s="1">
        <v>44511</v>
      </c>
      <c r="C5423" s="7">
        <f t="shared" si="168"/>
        <v>2021</v>
      </c>
      <c r="D5423" s="2">
        <v>0.71983796296296287</v>
      </c>
      <c r="E5423">
        <v>14</v>
      </c>
      <c r="F5423" s="3">
        <v>43</v>
      </c>
      <c r="G5423" s="3" t="str">
        <f t="shared" si="169"/>
        <v>Middle Age</v>
      </c>
      <c r="H5423" t="s">
        <v>51</v>
      </c>
      <c r="I5423" t="s">
        <v>26</v>
      </c>
      <c r="J5423">
        <v>26</v>
      </c>
      <c r="K5423" t="b">
        <v>0</v>
      </c>
      <c r="L5423">
        <v>33</v>
      </c>
      <c r="M5423" t="s">
        <v>53</v>
      </c>
      <c r="N5423" t="s">
        <v>54</v>
      </c>
      <c r="O5423">
        <v>2</v>
      </c>
      <c r="P5423" s="4">
        <v>63.478869090000003</v>
      </c>
      <c r="Q5423" s="4">
        <v>126.95773819999999</v>
      </c>
      <c r="R5423" t="s">
        <v>29</v>
      </c>
      <c r="S5423" t="b">
        <v>0</v>
      </c>
      <c r="T5423">
        <v>0</v>
      </c>
      <c r="U5423" t="b">
        <v>1</v>
      </c>
      <c r="V5423" t="s">
        <v>97</v>
      </c>
      <c r="W5423">
        <v>0</v>
      </c>
      <c r="X5423" t="s">
        <v>40</v>
      </c>
      <c r="Y5423" t="s">
        <v>41</v>
      </c>
      <c r="Z5423">
        <v>5</v>
      </c>
      <c r="AA5423" t="b">
        <v>1</v>
      </c>
    </row>
    <row r="5424" spans="1:27" x14ac:dyDescent="0.3">
      <c r="A5424">
        <v>5423</v>
      </c>
      <c r="B5424" s="1">
        <v>44160</v>
      </c>
      <c r="C5424" s="7">
        <f t="shared" si="168"/>
        <v>2020</v>
      </c>
      <c r="D5424" s="2">
        <v>0.63373842592592589</v>
      </c>
      <c r="E5424">
        <v>155</v>
      </c>
      <c r="F5424" s="3">
        <v>58</v>
      </c>
      <c r="G5424" s="3" t="str">
        <f t="shared" si="169"/>
        <v>Old</v>
      </c>
      <c r="H5424" t="s">
        <v>25</v>
      </c>
      <c r="I5424" t="s">
        <v>46</v>
      </c>
      <c r="J5424">
        <v>78</v>
      </c>
      <c r="K5424" t="b">
        <v>0</v>
      </c>
      <c r="L5424">
        <v>395</v>
      </c>
      <c r="M5424" t="s">
        <v>58</v>
      </c>
      <c r="N5424" t="s">
        <v>59</v>
      </c>
      <c r="O5424">
        <v>3</v>
      </c>
      <c r="P5424" s="4">
        <v>75.908307030000003</v>
      </c>
      <c r="Q5424" s="4">
        <v>227.72492109999999</v>
      </c>
      <c r="R5424" t="s">
        <v>45</v>
      </c>
      <c r="S5424" t="b">
        <v>0</v>
      </c>
      <c r="T5424">
        <v>22.772492110000002</v>
      </c>
      <c r="U5424" t="b">
        <v>0</v>
      </c>
      <c r="V5424" t="s">
        <v>97</v>
      </c>
      <c r="W5424">
        <v>0</v>
      </c>
      <c r="X5424" t="s">
        <v>38</v>
      </c>
      <c r="Y5424" t="s">
        <v>50</v>
      </c>
      <c r="Z5424">
        <v>4</v>
      </c>
      <c r="AA5424" t="b">
        <v>1</v>
      </c>
    </row>
    <row r="5425" spans="1:27" x14ac:dyDescent="0.3">
      <c r="A5425">
        <v>5424</v>
      </c>
      <c r="B5425" s="1">
        <v>44163</v>
      </c>
      <c r="C5425" s="7">
        <f t="shared" si="168"/>
        <v>2020</v>
      </c>
      <c r="D5425" s="2">
        <v>0.6908333333333333</v>
      </c>
      <c r="E5425">
        <v>260</v>
      </c>
      <c r="F5425" s="3">
        <v>39</v>
      </c>
      <c r="G5425" s="3" t="str">
        <f t="shared" si="169"/>
        <v>Middle Age</v>
      </c>
      <c r="H5425" t="s">
        <v>33</v>
      </c>
      <c r="I5425" t="s">
        <v>69</v>
      </c>
      <c r="J5425" t="s">
        <v>96</v>
      </c>
      <c r="K5425" t="b">
        <v>1</v>
      </c>
      <c r="L5425">
        <v>689</v>
      </c>
      <c r="M5425" t="s">
        <v>35</v>
      </c>
      <c r="N5425" t="s">
        <v>36</v>
      </c>
      <c r="O5425">
        <v>4</v>
      </c>
      <c r="P5425" s="4">
        <v>19.1887455</v>
      </c>
      <c r="Q5425" s="4">
        <v>76.754981999999998</v>
      </c>
      <c r="R5425" t="s">
        <v>45</v>
      </c>
      <c r="S5425" t="b">
        <v>1</v>
      </c>
      <c r="T5425">
        <v>7.6754981999999998</v>
      </c>
      <c r="U5425" t="b">
        <v>1</v>
      </c>
      <c r="V5425" t="s">
        <v>37</v>
      </c>
      <c r="W5425">
        <v>5</v>
      </c>
      <c r="X5425" t="s">
        <v>31</v>
      </c>
      <c r="Y5425" t="s">
        <v>50</v>
      </c>
      <c r="Z5425">
        <v>5</v>
      </c>
      <c r="AA5425" t="b">
        <v>0</v>
      </c>
    </row>
    <row r="5426" spans="1:27" x14ac:dyDescent="0.3">
      <c r="A5426">
        <v>5425</v>
      </c>
      <c r="B5426" s="1">
        <v>44152</v>
      </c>
      <c r="C5426" s="7">
        <f t="shared" si="168"/>
        <v>2020</v>
      </c>
      <c r="D5426" s="2">
        <v>0.35141203703703705</v>
      </c>
      <c r="E5426">
        <v>436</v>
      </c>
      <c r="F5426" s="3">
        <v>43</v>
      </c>
      <c r="G5426" s="3" t="str">
        <f t="shared" si="169"/>
        <v>Middle Age</v>
      </c>
      <c r="H5426" t="s">
        <v>25</v>
      </c>
      <c r="I5426" t="s">
        <v>61</v>
      </c>
      <c r="J5426">
        <v>64</v>
      </c>
      <c r="K5426" t="b">
        <v>0</v>
      </c>
      <c r="L5426">
        <v>369</v>
      </c>
      <c r="M5426" t="s">
        <v>53</v>
      </c>
      <c r="N5426" t="s">
        <v>54</v>
      </c>
      <c r="O5426">
        <v>4</v>
      </c>
      <c r="P5426" s="4">
        <v>17.032414710000001</v>
      </c>
      <c r="Q5426" s="4">
        <v>68.129658849999998</v>
      </c>
      <c r="R5426" t="s">
        <v>43</v>
      </c>
      <c r="S5426" t="b">
        <v>0</v>
      </c>
      <c r="T5426">
        <v>6.8129658849999997</v>
      </c>
      <c r="U5426" t="b">
        <v>0</v>
      </c>
      <c r="V5426" t="s">
        <v>97</v>
      </c>
      <c r="W5426">
        <v>0</v>
      </c>
      <c r="X5426" t="s">
        <v>31</v>
      </c>
      <c r="Y5426" t="s">
        <v>50</v>
      </c>
      <c r="Z5426">
        <v>2</v>
      </c>
      <c r="AA5426" t="b">
        <v>1</v>
      </c>
    </row>
    <row r="5427" spans="1:27" x14ac:dyDescent="0.3">
      <c r="A5427">
        <v>5426</v>
      </c>
      <c r="B5427" s="1">
        <v>44191</v>
      </c>
      <c r="C5427" s="7">
        <f t="shared" si="168"/>
        <v>2020</v>
      </c>
      <c r="D5427" s="2">
        <v>0.89137731481481486</v>
      </c>
      <c r="E5427">
        <v>418</v>
      </c>
      <c r="F5427" s="3">
        <v>26</v>
      </c>
      <c r="G5427" s="3" t="str">
        <f t="shared" si="169"/>
        <v>Middle Age</v>
      </c>
      <c r="H5427" t="s">
        <v>33</v>
      </c>
      <c r="I5427" t="s">
        <v>66</v>
      </c>
      <c r="J5427">
        <v>75</v>
      </c>
      <c r="K5427" t="b">
        <v>0</v>
      </c>
      <c r="L5427">
        <v>448</v>
      </c>
      <c r="M5427" t="s">
        <v>58</v>
      </c>
      <c r="N5427" t="s">
        <v>59</v>
      </c>
      <c r="O5427">
        <v>4</v>
      </c>
      <c r="P5427" s="4">
        <v>12.79328733</v>
      </c>
      <c r="Q5427" s="4">
        <v>51.173149309999999</v>
      </c>
      <c r="R5427" t="s">
        <v>43</v>
      </c>
      <c r="S5427" t="b">
        <v>0</v>
      </c>
      <c r="T5427">
        <v>5.1173149310000001</v>
      </c>
      <c r="U5427" t="b">
        <v>1</v>
      </c>
      <c r="V5427" t="s">
        <v>97</v>
      </c>
      <c r="W5427">
        <v>0</v>
      </c>
      <c r="X5427" t="s">
        <v>31</v>
      </c>
      <c r="Y5427" t="s">
        <v>50</v>
      </c>
      <c r="Z5427">
        <v>3</v>
      </c>
      <c r="AA5427" t="b">
        <v>0</v>
      </c>
    </row>
    <row r="5428" spans="1:27" x14ac:dyDescent="0.3">
      <c r="A5428">
        <v>5427</v>
      </c>
      <c r="B5428" s="1">
        <v>45233</v>
      </c>
      <c r="C5428" s="7">
        <f t="shared" si="168"/>
        <v>2023</v>
      </c>
      <c r="D5428" s="2">
        <v>0.10050925925925926</v>
      </c>
      <c r="E5428">
        <v>387</v>
      </c>
      <c r="F5428" s="3">
        <v>53</v>
      </c>
      <c r="G5428" s="3" t="str">
        <f t="shared" si="169"/>
        <v>Old</v>
      </c>
      <c r="H5428" t="s">
        <v>25</v>
      </c>
      <c r="I5428" t="s">
        <v>70</v>
      </c>
      <c r="J5428" t="s">
        <v>96</v>
      </c>
      <c r="K5428" t="b">
        <v>1</v>
      </c>
      <c r="L5428">
        <v>928</v>
      </c>
      <c r="M5428" t="s">
        <v>58</v>
      </c>
      <c r="N5428" t="s">
        <v>59</v>
      </c>
      <c r="O5428">
        <v>4</v>
      </c>
      <c r="P5428" s="4">
        <v>42.527720680000002</v>
      </c>
      <c r="Q5428" s="4">
        <v>170.11088269999999</v>
      </c>
      <c r="R5428" t="s">
        <v>49</v>
      </c>
      <c r="S5428" t="b">
        <v>1</v>
      </c>
      <c r="T5428">
        <v>0</v>
      </c>
      <c r="U5428" t="b">
        <v>0</v>
      </c>
      <c r="V5428" t="s">
        <v>30</v>
      </c>
      <c r="W5428">
        <v>5</v>
      </c>
      <c r="X5428" t="s">
        <v>40</v>
      </c>
      <c r="Y5428" t="s">
        <v>32</v>
      </c>
      <c r="Z5428">
        <v>2</v>
      </c>
      <c r="AA5428" t="b">
        <v>1</v>
      </c>
    </row>
    <row r="5429" spans="1:27" x14ac:dyDescent="0.3">
      <c r="A5429">
        <v>5428</v>
      </c>
      <c r="B5429" s="1">
        <v>43446</v>
      </c>
      <c r="C5429" s="7">
        <f t="shared" si="168"/>
        <v>2018</v>
      </c>
      <c r="D5429" s="2">
        <v>0.1640625</v>
      </c>
      <c r="E5429">
        <v>361</v>
      </c>
      <c r="F5429" s="3">
        <v>62</v>
      </c>
      <c r="G5429" s="3" t="str">
        <f t="shared" si="169"/>
        <v>Old</v>
      </c>
      <c r="H5429" t="s">
        <v>51</v>
      </c>
      <c r="I5429" t="s">
        <v>69</v>
      </c>
      <c r="J5429">
        <v>99</v>
      </c>
      <c r="K5429" t="b">
        <v>0</v>
      </c>
      <c r="L5429">
        <v>269</v>
      </c>
      <c r="M5429" t="s">
        <v>35</v>
      </c>
      <c r="N5429" t="s">
        <v>36</v>
      </c>
      <c r="O5429">
        <v>1</v>
      </c>
      <c r="P5429" s="4">
        <v>44.851408380000002</v>
      </c>
      <c r="Q5429" s="4">
        <v>44.851408380000002</v>
      </c>
      <c r="R5429" t="s">
        <v>45</v>
      </c>
      <c r="S5429" t="b">
        <v>1</v>
      </c>
      <c r="T5429">
        <v>0</v>
      </c>
      <c r="U5429" t="b">
        <v>1</v>
      </c>
      <c r="V5429" t="s">
        <v>97</v>
      </c>
      <c r="W5429">
        <v>0</v>
      </c>
      <c r="X5429" t="s">
        <v>38</v>
      </c>
      <c r="Y5429" t="s">
        <v>41</v>
      </c>
      <c r="Z5429">
        <v>3</v>
      </c>
      <c r="AA5429" t="b">
        <v>0</v>
      </c>
    </row>
    <row r="5430" spans="1:27" x14ac:dyDescent="0.3">
      <c r="A5430">
        <v>5429</v>
      </c>
      <c r="B5430" s="1">
        <v>43448</v>
      </c>
      <c r="C5430" s="7">
        <f t="shared" si="168"/>
        <v>2018</v>
      </c>
      <c r="D5430" s="2">
        <v>2.225694444444444E-2</v>
      </c>
      <c r="E5430">
        <v>122</v>
      </c>
      <c r="F5430" s="3">
        <v>54</v>
      </c>
      <c r="G5430" s="3" t="str">
        <f t="shared" si="169"/>
        <v>Old</v>
      </c>
      <c r="H5430" t="s">
        <v>33</v>
      </c>
      <c r="I5430" t="s">
        <v>63</v>
      </c>
      <c r="J5430">
        <v>23</v>
      </c>
      <c r="K5430" t="b">
        <v>0</v>
      </c>
      <c r="L5430">
        <v>231</v>
      </c>
      <c r="M5430" t="s">
        <v>58</v>
      </c>
      <c r="N5430" t="s">
        <v>59</v>
      </c>
      <c r="O5430">
        <v>5</v>
      </c>
      <c r="P5430" s="4">
        <v>38.041644720000001</v>
      </c>
      <c r="Q5430" s="4">
        <v>190.2082236</v>
      </c>
      <c r="R5430" t="s">
        <v>43</v>
      </c>
      <c r="S5430" t="b">
        <v>1</v>
      </c>
      <c r="T5430">
        <v>0</v>
      </c>
      <c r="U5430" t="b">
        <v>0</v>
      </c>
      <c r="V5430" t="s">
        <v>97</v>
      </c>
      <c r="W5430">
        <v>0</v>
      </c>
      <c r="X5430" t="s">
        <v>38</v>
      </c>
      <c r="Y5430" t="s">
        <v>41</v>
      </c>
      <c r="Z5430">
        <v>1</v>
      </c>
      <c r="AA5430" t="b">
        <v>1</v>
      </c>
    </row>
    <row r="5431" spans="1:27" x14ac:dyDescent="0.3">
      <c r="A5431">
        <v>5430</v>
      </c>
      <c r="B5431" s="1">
        <v>43448</v>
      </c>
      <c r="C5431" s="7">
        <f t="shared" si="168"/>
        <v>2018</v>
      </c>
      <c r="D5431" s="2">
        <v>0.17556712962962961</v>
      </c>
      <c r="E5431">
        <v>153</v>
      </c>
      <c r="F5431" s="3">
        <v>58</v>
      </c>
      <c r="G5431" s="3" t="str">
        <f t="shared" si="169"/>
        <v>Old</v>
      </c>
      <c r="H5431" t="s">
        <v>25</v>
      </c>
      <c r="I5431" t="s">
        <v>44</v>
      </c>
      <c r="J5431">
        <v>70</v>
      </c>
      <c r="K5431" t="b">
        <v>0</v>
      </c>
      <c r="L5431">
        <v>953</v>
      </c>
      <c r="M5431" t="s">
        <v>27</v>
      </c>
      <c r="N5431" t="s">
        <v>28</v>
      </c>
      <c r="O5431">
        <v>4</v>
      </c>
      <c r="P5431" s="4">
        <v>26.006566979999999</v>
      </c>
      <c r="Q5431" s="4">
        <v>104.02626789999999</v>
      </c>
      <c r="R5431" t="s">
        <v>45</v>
      </c>
      <c r="S5431" t="b">
        <v>0</v>
      </c>
      <c r="T5431">
        <v>0</v>
      </c>
      <c r="U5431" t="b">
        <v>0</v>
      </c>
      <c r="V5431" t="s">
        <v>97</v>
      </c>
      <c r="W5431">
        <v>0</v>
      </c>
      <c r="X5431" t="s">
        <v>38</v>
      </c>
      <c r="Y5431" t="s">
        <v>41</v>
      </c>
      <c r="Z5431">
        <v>2</v>
      </c>
      <c r="AA5431" t="b">
        <v>1</v>
      </c>
    </row>
    <row r="5432" spans="1:27" x14ac:dyDescent="0.3">
      <c r="A5432">
        <v>5431</v>
      </c>
      <c r="B5432" s="1">
        <v>45261</v>
      </c>
      <c r="C5432" s="7">
        <f t="shared" si="168"/>
        <v>2023</v>
      </c>
      <c r="D5432" s="2">
        <v>0.58682870370370377</v>
      </c>
      <c r="E5432">
        <v>137</v>
      </c>
      <c r="F5432" s="3">
        <v>56</v>
      </c>
      <c r="G5432" s="3" t="str">
        <f t="shared" si="169"/>
        <v>Old</v>
      </c>
      <c r="H5432" t="s">
        <v>51</v>
      </c>
      <c r="I5432" t="s">
        <v>44</v>
      </c>
      <c r="J5432" t="s">
        <v>96</v>
      </c>
      <c r="K5432" t="b">
        <v>1</v>
      </c>
      <c r="L5432">
        <v>74</v>
      </c>
      <c r="M5432" t="s">
        <v>27</v>
      </c>
      <c r="N5432" t="s">
        <v>28</v>
      </c>
      <c r="O5432">
        <v>3</v>
      </c>
      <c r="P5432" s="4">
        <v>54.14996009</v>
      </c>
      <c r="Q5432" s="4">
        <v>162.44988029999999</v>
      </c>
      <c r="R5432" t="s">
        <v>45</v>
      </c>
      <c r="S5432" t="b">
        <v>1</v>
      </c>
      <c r="T5432">
        <v>16.244988029999998</v>
      </c>
      <c r="U5432" t="b">
        <v>1</v>
      </c>
      <c r="V5432" t="s">
        <v>65</v>
      </c>
      <c r="W5432">
        <v>1</v>
      </c>
      <c r="X5432" t="s">
        <v>40</v>
      </c>
      <c r="Y5432" t="s">
        <v>50</v>
      </c>
      <c r="Z5432">
        <v>1</v>
      </c>
      <c r="AA5432" t="b">
        <v>1</v>
      </c>
    </row>
    <row r="5433" spans="1:27" x14ac:dyDescent="0.3">
      <c r="A5433">
        <v>5432</v>
      </c>
      <c r="B5433" s="1">
        <v>45253</v>
      </c>
      <c r="C5433" s="7">
        <f t="shared" si="168"/>
        <v>2023</v>
      </c>
      <c r="D5433" s="2">
        <v>0.34956018518518522</v>
      </c>
      <c r="E5433">
        <v>267</v>
      </c>
      <c r="F5433" s="3">
        <v>32</v>
      </c>
      <c r="G5433" s="3" t="str">
        <f t="shared" si="169"/>
        <v>Middle Age</v>
      </c>
      <c r="H5433" t="s">
        <v>25</v>
      </c>
      <c r="I5433" t="s">
        <v>64</v>
      </c>
      <c r="J5433" t="s">
        <v>96</v>
      </c>
      <c r="K5433" t="b">
        <v>1</v>
      </c>
      <c r="L5433">
        <v>273</v>
      </c>
      <c r="M5433" t="s">
        <v>53</v>
      </c>
      <c r="N5433" t="s">
        <v>54</v>
      </c>
      <c r="O5433">
        <v>4</v>
      </c>
      <c r="P5433" s="4">
        <v>41.63909975</v>
      </c>
      <c r="Q5433" s="4">
        <v>166.556399</v>
      </c>
      <c r="R5433" t="s">
        <v>49</v>
      </c>
      <c r="S5433" t="b">
        <v>0</v>
      </c>
      <c r="T5433">
        <v>16.655639900000001</v>
      </c>
      <c r="U5433" t="b">
        <v>0</v>
      </c>
      <c r="V5433" t="s">
        <v>30</v>
      </c>
      <c r="W5433">
        <v>2</v>
      </c>
      <c r="X5433" t="s">
        <v>38</v>
      </c>
      <c r="Y5433" t="s">
        <v>50</v>
      </c>
      <c r="Z5433">
        <v>1</v>
      </c>
      <c r="AA5433" t="b">
        <v>1</v>
      </c>
    </row>
    <row r="5434" spans="1:27" x14ac:dyDescent="0.3">
      <c r="A5434">
        <v>5433</v>
      </c>
      <c r="B5434" s="1">
        <v>44509</v>
      </c>
      <c r="C5434" s="7">
        <f t="shared" si="168"/>
        <v>2021</v>
      </c>
      <c r="D5434" s="2">
        <v>0.42364583333333333</v>
      </c>
      <c r="E5434">
        <v>224</v>
      </c>
      <c r="F5434" s="3">
        <v>19</v>
      </c>
      <c r="G5434" s="3" t="str">
        <f t="shared" si="169"/>
        <v>Young</v>
      </c>
      <c r="H5434" t="s">
        <v>25</v>
      </c>
      <c r="I5434" t="s">
        <v>52</v>
      </c>
      <c r="J5434" t="s">
        <v>96</v>
      </c>
      <c r="K5434" t="b">
        <v>1</v>
      </c>
      <c r="L5434">
        <v>473</v>
      </c>
      <c r="M5434" t="s">
        <v>53</v>
      </c>
      <c r="N5434" t="s">
        <v>54</v>
      </c>
      <c r="O5434">
        <v>2</v>
      </c>
      <c r="P5434" s="4">
        <v>15.90427811</v>
      </c>
      <c r="Q5434" s="4">
        <v>31.808556209999999</v>
      </c>
      <c r="R5434" t="s">
        <v>29</v>
      </c>
      <c r="S5434" t="b">
        <v>0</v>
      </c>
      <c r="T5434">
        <v>0</v>
      </c>
      <c r="U5434" t="b">
        <v>1</v>
      </c>
      <c r="V5434" t="s">
        <v>30</v>
      </c>
      <c r="W5434">
        <v>1</v>
      </c>
      <c r="X5434" t="s">
        <v>40</v>
      </c>
      <c r="Y5434" t="s">
        <v>32</v>
      </c>
      <c r="Z5434">
        <v>1</v>
      </c>
      <c r="AA5434" t="b">
        <v>0</v>
      </c>
    </row>
    <row r="5435" spans="1:27" x14ac:dyDescent="0.3">
      <c r="A5435">
        <v>5434</v>
      </c>
      <c r="B5435" s="1">
        <v>43825</v>
      </c>
      <c r="C5435" s="7">
        <f t="shared" si="168"/>
        <v>2019</v>
      </c>
      <c r="D5435" s="2">
        <v>0.1521875</v>
      </c>
      <c r="E5435">
        <v>87</v>
      </c>
      <c r="F5435" s="3">
        <v>50</v>
      </c>
      <c r="G5435" s="3" t="str">
        <f t="shared" si="169"/>
        <v>Old</v>
      </c>
      <c r="H5435" t="s">
        <v>25</v>
      </c>
      <c r="I5435" t="s">
        <v>62</v>
      </c>
      <c r="J5435">
        <v>60</v>
      </c>
      <c r="K5435" t="b">
        <v>0</v>
      </c>
      <c r="L5435">
        <v>363</v>
      </c>
      <c r="M5435" t="s">
        <v>47</v>
      </c>
      <c r="N5435" t="s">
        <v>48</v>
      </c>
      <c r="O5435">
        <v>1</v>
      </c>
      <c r="P5435" s="4">
        <v>83.641622409999997</v>
      </c>
      <c r="Q5435" s="4">
        <v>83.641622409999997</v>
      </c>
      <c r="R5435" t="s">
        <v>49</v>
      </c>
      <c r="S5435" t="b">
        <v>0</v>
      </c>
      <c r="T5435">
        <v>8.3641622410000007</v>
      </c>
      <c r="U5435" t="b">
        <v>1</v>
      </c>
      <c r="V5435" t="s">
        <v>97</v>
      </c>
      <c r="W5435">
        <v>0</v>
      </c>
      <c r="X5435" t="s">
        <v>38</v>
      </c>
      <c r="Y5435" t="s">
        <v>50</v>
      </c>
      <c r="Z5435">
        <v>2</v>
      </c>
      <c r="AA5435" t="b">
        <v>0</v>
      </c>
    </row>
    <row r="5436" spans="1:27" x14ac:dyDescent="0.3">
      <c r="A5436">
        <v>5435</v>
      </c>
      <c r="B5436" s="1">
        <v>43433</v>
      </c>
      <c r="C5436" s="7">
        <f t="shared" si="168"/>
        <v>2018</v>
      </c>
      <c r="D5436" s="2">
        <v>0.13284722222222223</v>
      </c>
      <c r="E5436">
        <v>258</v>
      </c>
      <c r="F5436" s="3">
        <v>35</v>
      </c>
      <c r="G5436" s="3" t="str">
        <f t="shared" si="169"/>
        <v>Middle Age</v>
      </c>
      <c r="H5436" t="s">
        <v>25</v>
      </c>
      <c r="I5436" t="s">
        <v>34</v>
      </c>
      <c r="J5436">
        <v>70</v>
      </c>
      <c r="K5436" t="b">
        <v>0</v>
      </c>
      <c r="L5436">
        <v>508</v>
      </c>
      <c r="M5436" t="s">
        <v>47</v>
      </c>
      <c r="N5436" t="s">
        <v>48</v>
      </c>
      <c r="O5436">
        <v>1</v>
      </c>
      <c r="P5436" s="4">
        <v>34.04467047</v>
      </c>
      <c r="Q5436" s="4">
        <v>34.04467047</v>
      </c>
      <c r="R5436" t="s">
        <v>29</v>
      </c>
      <c r="S5436" t="b">
        <v>1</v>
      </c>
      <c r="T5436">
        <v>3.4044670469999998</v>
      </c>
      <c r="U5436" t="b">
        <v>1</v>
      </c>
      <c r="V5436" t="s">
        <v>97</v>
      </c>
      <c r="W5436">
        <v>0</v>
      </c>
      <c r="X5436" t="s">
        <v>40</v>
      </c>
      <c r="Y5436" t="s">
        <v>50</v>
      </c>
      <c r="Z5436">
        <v>3</v>
      </c>
      <c r="AA5436" t="b">
        <v>1</v>
      </c>
    </row>
    <row r="5437" spans="1:27" x14ac:dyDescent="0.3">
      <c r="A5437">
        <v>5436</v>
      </c>
      <c r="B5437" s="1">
        <v>45286</v>
      </c>
      <c r="C5437" s="7">
        <f t="shared" si="168"/>
        <v>2023</v>
      </c>
      <c r="D5437" s="2">
        <v>0.16063657407407408</v>
      </c>
      <c r="E5437">
        <v>217</v>
      </c>
      <c r="F5437" s="3">
        <v>25</v>
      </c>
      <c r="G5437" s="3" t="str">
        <f t="shared" si="169"/>
        <v>Middle Age</v>
      </c>
      <c r="H5437" t="s">
        <v>51</v>
      </c>
      <c r="I5437" t="s">
        <v>69</v>
      </c>
      <c r="J5437" t="s">
        <v>96</v>
      </c>
      <c r="K5437" t="b">
        <v>1</v>
      </c>
      <c r="L5437">
        <v>315</v>
      </c>
      <c r="M5437" t="s">
        <v>47</v>
      </c>
      <c r="N5437" t="s">
        <v>48</v>
      </c>
      <c r="O5437">
        <v>2</v>
      </c>
      <c r="P5437" s="4">
        <v>23.75490581</v>
      </c>
      <c r="Q5437" s="4">
        <v>47.509811620000001</v>
      </c>
      <c r="R5437" t="s">
        <v>45</v>
      </c>
      <c r="S5437" t="b">
        <v>0</v>
      </c>
      <c r="T5437">
        <v>4.7509811620000004</v>
      </c>
      <c r="U5437" t="b">
        <v>0</v>
      </c>
      <c r="V5437" t="s">
        <v>65</v>
      </c>
      <c r="W5437">
        <v>2</v>
      </c>
      <c r="X5437" t="s">
        <v>38</v>
      </c>
      <c r="Y5437" t="s">
        <v>50</v>
      </c>
      <c r="Z5437">
        <v>4</v>
      </c>
      <c r="AA5437" t="b">
        <v>0</v>
      </c>
    </row>
    <row r="5438" spans="1:27" x14ac:dyDescent="0.3">
      <c r="A5438">
        <v>5437</v>
      </c>
      <c r="B5438" s="1">
        <v>43433</v>
      </c>
      <c r="C5438" s="7">
        <f t="shared" si="168"/>
        <v>2018</v>
      </c>
      <c r="D5438" s="2">
        <v>0.79228009259259258</v>
      </c>
      <c r="E5438">
        <v>293</v>
      </c>
      <c r="F5438" s="3">
        <v>68</v>
      </c>
      <c r="G5438" s="3" t="str">
        <f t="shared" si="169"/>
        <v>Old</v>
      </c>
      <c r="H5438" t="s">
        <v>51</v>
      </c>
      <c r="I5438" t="s">
        <v>69</v>
      </c>
      <c r="J5438">
        <v>83</v>
      </c>
      <c r="K5438" t="b">
        <v>0</v>
      </c>
      <c r="L5438">
        <v>519</v>
      </c>
      <c r="M5438" t="s">
        <v>27</v>
      </c>
      <c r="N5438" t="s">
        <v>28</v>
      </c>
      <c r="O5438">
        <v>3</v>
      </c>
      <c r="P5438" s="4">
        <v>92.313448280000003</v>
      </c>
      <c r="Q5438" s="4">
        <v>276.94034479999999</v>
      </c>
      <c r="R5438" t="s">
        <v>49</v>
      </c>
      <c r="S5438" t="b">
        <v>0</v>
      </c>
      <c r="T5438">
        <v>27.694034479999999</v>
      </c>
      <c r="U5438" t="b">
        <v>0</v>
      </c>
      <c r="V5438" t="s">
        <v>97</v>
      </c>
      <c r="W5438">
        <v>0</v>
      </c>
      <c r="X5438" t="s">
        <v>31</v>
      </c>
      <c r="Y5438" t="s">
        <v>50</v>
      </c>
      <c r="Z5438">
        <v>3</v>
      </c>
      <c r="AA5438" t="b">
        <v>1</v>
      </c>
    </row>
    <row r="5439" spans="1:27" x14ac:dyDescent="0.3">
      <c r="A5439">
        <v>5438</v>
      </c>
      <c r="B5439" s="1">
        <v>45258</v>
      </c>
      <c r="C5439" s="7">
        <f t="shared" si="168"/>
        <v>2023</v>
      </c>
      <c r="D5439" s="2">
        <v>0.64629629629629626</v>
      </c>
      <c r="E5439">
        <v>368</v>
      </c>
      <c r="F5439" s="3">
        <v>29</v>
      </c>
      <c r="G5439" s="3" t="str">
        <f t="shared" si="169"/>
        <v>Middle Age</v>
      </c>
      <c r="H5439" t="s">
        <v>25</v>
      </c>
      <c r="I5439" t="s">
        <v>61</v>
      </c>
      <c r="J5439" t="s">
        <v>96</v>
      </c>
      <c r="K5439" t="b">
        <v>1</v>
      </c>
      <c r="L5439">
        <v>3</v>
      </c>
      <c r="M5439" t="s">
        <v>27</v>
      </c>
      <c r="N5439" t="s">
        <v>28</v>
      </c>
      <c r="O5439">
        <v>3</v>
      </c>
      <c r="P5439" s="4">
        <v>36.80539735</v>
      </c>
      <c r="Q5439" s="4">
        <v>110.4161921</v>
      </c>
      <c r="R5439" t="s">
        <v>29</v>
      </c>
      <c r="S5439" t="b">
        <v>0</v>
      </c>
      <c r="T5439">
        <v>11.04161921</v>
      </c>
      <c r="U5439" t="b">
        <v>1</v>
      </c>
      <c r="V5439" t="s">
        <v>37</v>
      </c>
      <c r="W5439">
        <v>3</v>
      </c>
      <c r="X5439" t="s">
        <v>38</v>
      </c>
      <c r="Y5439" t="s">
        <v>50</v>
      </c>
      <c r="Z5439">
        <v>3</v>
      </c>
      <c r="AA5439" t="b">
        <v>1</v>
      </c>
    </row>
    <row r="5440" spans="1:27" x14ac:dyDescent="0.3">
      <c r="A5440">
        <v>5439</v>
      </c>
      <c r="B5440" s="1">
        <v>43465</v>
      </c>
      <c r="C5440" s="7">
        <f t="shared" si="168"/>
        <v>2018</v>
      </c>
      <c r="D5440" s="2">
        <v>0.2999074074074074</v>
      </c>
      <c r="E5440">
        <v>191</v>
      </c>
      <c r="F5440" s="3">
        <v>64</v>
      </c>
      <c r="G5440" s="3" t="str">
        <f t="shared" si="169"/>
        <v>Old</v>
      </c>
      <c r="H5440" t="s">
        <v>33</v>
      </c>
      <c r="I5440" t="s">
        <v>34</v>
      </c>
      <c r="J5440">
        <v>89</v>
      </c>
      <c r="K5440" t="b">
        <v>0</v>
      </c>
      <c r="L5440">
        <v>67</v>
      </c>
      <c r="M5440" t="s">
        <v>27</v>
      </c>
      <c r="N5440" t="s">
        <v>28</v>
      </c>
      <c r="O5440">
        <v>1</v>
      </c>
      <c r="P5440" s="4">
        <v>77.754040340000003</v>
      </c>
      <c r="Q5440" s="4">
        <v>77.754040340000003</v>
      </c>
      <c r="R5440" t="s">
        <v>43</v>
      </c>
      <c r="S5440" t="b">
        <v>1</v>
      </c>
      <c r="T5440">
        <v>0</v>
      </c>
      <c r="U5440" t="b">
        <v>1</v>
      </c>
      <c r="V5440" t="s">
        <v>97</v>
      </c>
      <c r="W5440">
        <v>0</v>
      </c>
      <c r="X5440" t="s">
        <v>40</v>
      </c>
      <c r="Y5440" t="s">
        <v>41</v>
      </c>
      <c r="Z5440">
        <v>3</v>
      </c>
      <c r="AA5440" t="b">
        <v>0</v>
      </c>
    </row>
    <row r="5441" spans="1:27" x14ac:dyDescent="0.3">
      <c r="A5441">
        <v>5440</v>
      </c>
      <c r="B5441" s="1">
        <v>45264</v>
      </c>
      <c r="C5441" s="7">
        <f t="shared" si="168"/>
        <v>2023</v>
      </c>
      <c r="D5441" s="2">
        <v>0.5823032407407408</v>
      </c>
      <c r="E5441">
        <v>453</v>
      </c>
      <c r="F5441" s="3">
        <v>24</v>
      </c>
      <c r="G5441" s="3" t="str">
        <f t="shared" si="169"/>
        <v>Young</v>
      </c>
      <c r="H5441" t="s">
        <v>51</v>
      </c>
      <c r="I5441" t="s">
        <v>34</v>
      </c>
      <c r="J5441">
        <v>68</v>
      </c>
      <c r="K5441" t="b">
        <v>0</v>
      </c>
      <c r="L5441">
        <v>214</v>
      </c>
      <c r="M5441" t="s">
        <v>27</v>
      </c>
      <c r="N5441" t="s">
        <v>28</v>
      </c>
      <c r="O5441">
        <v>3</v>
      </c>
      <c r="P5441" s="4">
        <v>77.981064110000005</v>
      </c>
      <c r="Q5441" s="4">
        <v>233.94319229999999</v>
      </c>
      <c r="R5441" t="s">
        <v>29</v>
      </c>
      <c r="S5441" t="b">
        <v>1</v>
      </c>
      <c r="T5441">
        <v>23.394319230000001</v>
      </c>
      <c r="U5441" t="b">
        <v>1</v>
      </c>
      <c r="V5441" t="s">
        <v>97</v>
      </c>
      <c r="W5441">
        <v>0</v>
      </c>
      <c r="X5441" t="s">
        <v>38</v>
      </c>
      <c r="Y5441" t="s">
        <v>50</v>
      </c>
      <c r="Z5441">
        <v>2</v>
      </c>
      <c r="AA5441" t="b">
        <v>0</v>
      </c>
    </row>
    <row r="5442" spans="1:27" x14ac:dyDescent="0.3">
      <c r="A5442">
        <v>5441</v>
      </c>
      <c r="B5442" s="1">
        <v>44892</v>
      </c>
      <c r="C5442" s="7">
        <f t="shared" si="168"/>
        <v>2022</v>
      </c>
      <c r="D5442" s="2">
        <v>0.98592592592592598</v>
      </c>
      <c r="E5442">
        <v>100</v>
      </c>
      <c r="F5442" s="3">
        <v>34</v>
      </c>
      <c r="G5442" s="3" t="str">
        <f t="shared" si="169"/>
        <v>Middle Age</v>
      </c>
      <c r="H5442" t="s">
        <v>25</v>
      </c>
      <c r="I5442" t="s">
        <v>64</v>
      </c>
      <c r="J5442" t="s">
        <v>96</v>
      </c>
      <c r="K5442" t="b">
        <v>1</v>
      </c>
      <c r="L5442">
        <v>10</v>
      </c>
      <c r="M5442" t="s">
        <v>47</v>
      </c>
      <c r="N5442" t="s">
        <v>48</v>
      </c>
      <c r="O5442">
        <v>1</v>
      </c>
      <c r="P5442" s="4">
        <v>89.562184310000006</v>
      </c>
      <c r="Q5442" s="4">
        <v>89.562184310000006</v>
      </c>
      <c r="R5442" t="s">
        <v>43</v>
      </c>
      <c r="S5442" t="b">
        <v>1</v>
      </c>
      <c r="T5442">
        <v>8.9562184309999999</v>
      </c>
      <c r="U5442" t="b">
        <v>1</v>
      </c>
      <c r="V5442" t="s">
        <v>65</v>
      </c>
      <c r="W5442">
        <v>2</v>
      </c>
      <c r="X5442" t="s">
        <v>38</v>
      </c>
      <c r="Y5442" t="s">
        <v>50</v>
      </c>
      <c r="Z5442">
        <v>3</v>
      </c>
      <c r="AA5442" t="b">
        <v>0</v>
      </c>
    </row>
    <row r="5443" spans="1:27" x14ac:dyDescent="0.3">
      <c r="A5443">
        <v>5442</v>
      </c>
      <c r="B5443" s="1">
        <v>43827</v>
      </c>
      <c r="C5443" s="7">
        <f t="shared" ref="C5443:C5506" si="170">YEAR(B5443)</f>
        <v>2019</v>
      </c>
      <c r="D5443" s="2">
        <v>0.94633101851851853</v>
      </c>
      <c r="E5443">
        <v>266</v>
      </c>
      <c r="F5443" s="3">
        <v>25</v>
      </c>
      <c r="G5443" s="3" t="str">
        <f t="shared" ref="G5443:G5506" si="171">IF(F5443&lt;25,"Young",IF(F5443&lt;45,"Middle Age","Old"))</f>
        <v>Middle Age</v>
      </c>
      <c r="H5443" t="s">
        <v>51</v>
      </c>
      <c r="I5443" t="s">
        <v>52</v>
      </c>
      <c r="J5443">
        <v>94</v>
      </c>
      <c r="K5443" t="b">
        <v>0</v>
      </c>
      <c r="L5443">
        <v>281</v>
      </c>
      <c r="M5443" t="s">
        <v>35</v>
      </c>
      <c r="N5443" t="s">
        <v>36</v>
      </c>
      <c r="O5443">
        <v>2</v>
      </c>
      <c r="P5443" s="4">
        <v>62.565781469999997</v>
      </c>
      <c r="Q5443" s="4">
        <v>125.13156290000001</v>
      </c>
      <c r="R5443" t="s">
        <v>43</v>
      </c>
      <c r="S5443" t="b">
        <v>0</v>
      </c>
      <c r="T5443">
        <v>0</v>
      </c>
      <c r="U5443" t="b">
        <v>1</v>
      </c>
      <c r="V5443" t="s">
        <v>97</v>
      </c>
      <c r="W5443">
        <v>0</v>
      </c>
      <c r="X5443" t="s">
        <v>31</v>
      </c>
      <c r="Y5443" t="s">
        <v>32</v>
      </c>
      <c r="Z5443">
        <v>2</v>
      </c>
      <c r="AA5443" t="b">
        <v>0</v>
      </c>
    </row>
    <row r="5444" spans="1:27" x14ac:dyDescent="0.3">
      <c r="A5444">
        <v>5443</v>
      </c>
      <c r="B5444" s="1">
        <v>43429</v>
      </c>
      <c r="C5444" s="7">
        <f t="shared" si="170"/>
        <v>2018</v>
      </c>
      <c r="D5444" s="2">
        <v>0.5876851851851852</v>
      </c>
      <c r="E5444">
        <v>21</v>
      </c>
      <c r="F5444" s="3">
        <v>53</v>
      </c>
      <c r="G5444" s="3" t="str">
        <f t="shared" si="171"/>
        <v>Old</v>
      </c>
      <c r="H5444" t="s">
        <v>51</v>
      </c>
      <c r="I5444" t="s">
        <v>56</v>
      </c>
      <c r="J5444" t="s">
        <v>96</v>
      </c>
      <c r="K5444" t="b">
        <v>1</v>
      </c>
      <c r="L5444">
        <v>617</v>
      </c>
      <c r="M5444" t="s">
        <v>47</v>
      </c>
      <c r="N5444" t="s">
        <v>48</v>
      </c>
      <c r="O5444">
        <v>1</v>
      </c>
      <c r="P5444" s="4">
        <v>75.712302829999999</v>
      </c>
      <c r="Q5444" s="4">
        <v>75.712302829999999</v>
      </c>
      <c r="R5444" t="s">
        <v>43</v>
      </c>
      <c r="S5444" t="b">
        <v>0</v>
      </c>
      <c r="T5444">
        <v>7.5712302830000002</v>
      </c>
      <c r="U5444" t="b">
        <v>1</v>
      </c>
      <c r="V5444" t="s">
        <v>65</v>
      </c>
      <c r="W5444">
        <v>3</v>
      </c>
      <c r="X5444" t="s">
        <v>40</v>
      </c>
      <c r="Y5444" t="s">
        <v>50</v>
      </c>
      <c r="Z5444">
        <v>4</v>
      </c>
      <c r="AA5444" t="b">
        <v>1</v>
      </c>
    </row>
    <row r="5445" spans="1:27" x14ac:dyDescent="0.3">
      <c r="A5445">
        <v>5444</v>
      </c>
      <c r="B5445" s="1">
        <v>44158</v>
      </c>
      <c r="C5445" s="7">
        <f t="shared" si="170"/>
        <v>2020</v>
      </c>
      <c r="D5445" s="2">
        <v>0.73906250000000007</v>
      </c>
      <c r="E5445">
        <v>254</v>
      </c>
      <c r="F5445" s="3">
        <v>18</v>
      </c>
      <c r="G5445" s="3" t="str">
        <f t="shared" si="171"/>
        <v>Young</v>
      </c>
      <c r="H5445" t="s">
        <v>33</v>
      </c>
      <c r="I5445" t="s">
        <v>46</v>
      </c>
      <c r="J5445" t="s">
        <v>96</v>
      </c>
      <c r="K5445" t="b">
        <v>1</v>
      </c>
      <c r="L5445">
        <v>563</v>
      </c>
      <c r="M5445" t="s">
        <v>35</v>
      </c>
      <c r="N5445" t="s">
        <v>36</v>
      </c>
      <c r="O5445">
        <v>3</v>
      </c>
      <c r="P5445" s="4">
        <v>68.878658470000005</v>
      </c>
      <c r="Q5445" s="4">
        <v>206.63597540000001</v>
      </c>
      <c r="R5445" t="s">
        <v>29</v>
      </c>
      <c r="S5445" t="b">
        <v>0</v>
      </c>
      <c r="T5445">
        <v>20.663597540000001</v>
      </c>
      <c r="U5445" t="b">
        <v>0</v>
      </c>
      <c r="V5445" t="s">
        <v>37</v>
      </c>
      <c r="W5445">
        <v>5</v>
      </c>
      <c r="X5445" t="s">
        <v>31</v>
      </c>
      <c r="Y5445" t="s">
        <v>50</v>
      </c>
      <c r="Z5445">
        <v>2</v>
      </c>
      <c r="AA5445" t="b">
        <v>1</v>
      </c>
    </row>
    <row r="5446" spans="1:27" x14ac:dyDescent="0.3">
      <c r="A5446">
        <v>5445</v>
      </c>
      <c r="B5446" s="1">
        <v>43827</v>
      </c>
      <c r="C5446" s="7">
        <f t="shared" si="170"/>
        <v>2019</v>
      </c>
      <c r="D5446" s="2">
        <v>0.54864583333333339</v>
      </c>
      <c r="E5446">
        <v>256</v>
      </c>
      <c r="F5446" s="3">
        <v>69</v>
      </c>
      <c r="G5446" s="3" t="str">
        <f t="shared" si="171"/>
        <v>Old</v>
      </c>
      <c r="H5446" t="s">
        <v>51</v>
      </c>
      <c r="I5446" t="s">
        <v>67</v>
      </c>
      <c r="J5446" t="s">
        <v>96</v>
      </c>
      <c r="K5446" t="b">
        <v>1</v>
      </c>
      <c r="L5446">
        <v>647</v>
      </c>
      <c r="M5446" t="s">
        <v>35</v>
      </c>
      <c r="N5446" t="s">
        <v>36</v>
      </c>
      <c r="O5446">
        <v>2</v>
      </c>
      <c r="P5446" s="4">
        <v>80.064096770000006</v>
      </c>
      <c r="Q5446" s="4">
        <v>160.12819350000001</v>
      </c>
      <c r="R5446" t="s">
        <v>49</v>
      </c>
      <c r="S5446" t="b">
        <v>0</v>
      </c>
      <c r="T5446">
        <v>0</v>
      </c>
      <c r="U5446" t="b">
        <v>0</v>
      </c>
      <c r="V5446" t="s">
        <v>65</v>
      </c>
      <c r="W5446">
        <v>4</v>
      </c>
      <c r="X5446" t="s">
        <v>38</v>
      </c>
      <c r="Y5446" t="s">
        <v>32</v>
      </c>
      <c r="Z5446">
        <v>5</v>
      </c>
      <c r="AA5446" t="b">
        <v>1</v>
      </c>
    </row>
    <row r="5447" spans="1:27" x14ac:dyDescent="0.3">
      <c r="A5447">
        <v>5446</v>
      </c>
      <c r="B5447" s="1">
        <v>44161</v>
      </c>
      <c r="C5447" s="7">
        <f t="shared" si="170"/>
        <v>2020</v>
      </c>
      <c r="D5447" s="2">
        <v>4.0138888888888884E-2</v>
      </c>
      <c r="E5447">
        <v>408</v>
      </c>
      <c r="F5447" s="3">
        <v>66</v>
      </c>
      <c r="G5447" s="3" t="str">
        <f t="shared" si="171"/>
        <v>Old</v>
      </c>
      <c r="H5447" t="s">
        <v>33</v>
      </c>
      <c r="I5447" t="s">
        <v>52</v>
      </c>
      <c r="J5447" t="s">
        <v>96</v>
      </c>
      <c r="K5447" t="b">
        <v>1</v>
      </c>
      <c r="L5447">
        <v>738</v>
      </c>
      <c r="M5447" t="s">
        <v>53</v>
      </c>
      <c r="N5447" t="s">
        <v>54</v>
      </c>
      <c r="O5447">
        <v>5</v>
      </c>
      <c r="P5447" s="4">
        <v>69.702658900000003</v>
      </c>
      <c r="Q5447" s="4">
        <v>348.51329449999997</v>
      </c>
      <c r="R5447" t="s">
        <v>45</v>
      </c>
      <c r="S5447" t="b">
        <v>1</v>
      </c>
      <c r="T5447">
        <v>34.851329450000001</v>
      </c>
      <c r="U5447" t="b">
        <v>0</v>
      </c>
      <c r="V5447" t="s">
        <v>37</v>
      </c>
      <c r="W5447">
        <v>2</v>
      </c>
      <c r="X5447" t="s">
        <v>31</v>
      </c>
      <c r="Y5447" t="s">
        <v>50</v>
      </c>
      <c r="Z5447">
        <v>5</v>
      </c>
      <c r="AA5447" t="b">
        <v>1</v>
      </c>
    </row>
    <row r="5448" spans="1:27" x14ac:dyDescent="0.3">
      <c r="A5448">
        <v>5447</v>
      </c>
      <c r="B5448" s="1">
        <v>44546</v>
      </c>
      <c r="C5448" s="7">
        <f t="shared" si="170"/>
        <v>2021</v>
      </c>
      <c r="D5448" s="2">
        <v>0.84310185185185194</v>
      </c>
      <c r="E5448">
        <v>283</v>
      </c>
      <c r="F5448" s="3">
        <v>47</v>
      </c>
      <c r="G5448" s="3" t="str">
        <f t="shared" si="171"/>
        <v>Old</v>
      </c>
      <c r="H5448" t="s">
        <v>51</v>
      </c>
      <c r="I5448" t="s">
        <v>63</v>
      </c>
      <c r="J5448" t="s">
        <v>96</v>
      </c>
      <c r="K5448" t="b">
        <v>1</v>
      </c>
      <c r="L5448">
        <v>797</v>
      </c>
      <c r="M5448" t="s">
        <v>47</v>
      </c>
      <c r="N5448" t="s">
        <v>48</v>
      </c>
      <c r="O5448">
        <v>2</v>
      </c>
      <c r="P5448" s="4">
        <v>89.38753122</v>
      </c>
      <c r="Q5448" s="4">
        <v>178.7750624</v>
      </c>
      <c r="R5448" t="s">
        <v>49</v>
      </c>
      <c r="S5448" t="b">
        <v>1</v>
      </c>
      <c r="T5448">
        <v>0</v>
      </c>
      <c r="U5448" t="b">
        <v>1</v>
      </c>
      <c r="V5448" t="s">
        <v>37</v>
      </c>
      <c r="W5448">
        <v>1</v>
      </c>
      <c r="X5448" t="s">
        <v>38</v>
      </c>
      <c r="Y5448" t="s">
        <v>41</v>
      </c>
      <c r="Z5448">
        <v>4</v>
      </c>
      <c r="AA5448" t="b">
        <v>0</v>
      </c>
    </row>
    <row r="5449" spans="1:27" x14ac:dyDescent="0.3">
      <c r="A5449">
        <v>5448</v>
      </c>
      <c r="B5449" s="1">
        <v>44911</v>
      </c>
      <c r="C5449" s="7">
        <f t="shared" si="170"/>
        <v>2022</v>
      </c>
      <c r="D5449" s="2">
        <v>1.6458333333333332E-2</v>
      </c>
      <c r="E5449">
        <v>372</v>
      </c>
      <c r="F5449" s="3">
        <v>42</v>
      </c>
      <c r="G5449" s="3" t="str">
        <f t="shared" si="171"/>
        <v>Middle Age</v>
      </c>
      <c r="H5449" t="s">
        <v>25</v>
      </c>
      <c r="I5449" t="s">
        <v>67</v>
      </c>
      <c r="J5449" t="s">
        <v>96</v>
      </c>
      <c r="K5449" t="b">
        <v>1</v>
      </c>
      <c r="L5449">
        <v>152</v>
      </c>
      <c r="M5449" t="s">
        <v>47</v>
      </c>
      <c r="N5449" t="s">
        <v>48</v>
      </c>
      <c r="O5449">
        <v>4</v>
      </c>
      <c r="P5449" s="4">
        <v>75.386185330000004</v>
      </c>
      <c r="Q5449" s="4">
        <v>301.5447413</v>
      </c>
      <c r="R5449" t="s">
        <v>45</v>
      </c>
      <c r="S5449" t="b">
        <v>0</v>
      </c>
      <c r="T5449">
        <v>0</v>
      </c>
      <c r="U5449" t="b">
        <v>0</v>
      </c>
      <c r="V5449" t="s">
        <v>37</v>
      </c>
      <c r="W5449">
        <v>1</v>
      </c>
      <c r="X5449" t="s">
        <v>31</v>
      </c>
      <c r="Y5449" t="s">
        <v>41</v>
      </c>
      <c r="Z5449">
        <v>1</v>
      </c>
      <c r="AA5449" t="b">
        <v>1</v>
      </c>
    </row>
    <row r="5450" spans="1:27" x14ac:dyDescent="0.3">
      <c r="A5450">
        <v>5449</v>
      </c>
      <c r="B5450" s="1">
        <v>43783</v>
      </c>
      <c r="C5450" s="7">
        <f t="shared" si="170"/>
        <v>2019</v>
      </c>
      <c r="D5450" s="2">
        <v>0.38611111111111113</v>
      </c>
      <c r="E5450">
        <v>245</v>
      </c>
      <c r="F5450" s="3">
        <v>65</v>
      </c>
      <c r="G5450" s="3" t="str">
        <f t="shared" si="171"/>
        <v>Old</v>
      </c>
      <c r="H5450" t="s">
        <v>25</v>
      </c>
      <c r="I5450" t="s">
        <v>70</v>
      </c>
      <c r="J5450">
        <v>28</v>
      </c>
      <c r="K5450" t="b">
        <v>0</v>
      </c>
      <c r="L5450">
        <v>559</v>
      </c>
      <c r="M5450" t="s">
        <v>47</v>
      </c>
      <c r="N5450" t="s">
        <v>48</v>
      </c>
      <c r="O5450">
        <v>1</v>
      </c>
      <c r="P5450" s="4">
        <v>95.606653089999995</v>
      </c>
      <c r="Q5450" s="4">
        <v>95.606653089999995</v>
      </c>
      <c r="R5450" t="s">
        <v>43</v>
      </c>
      <c r="S5450" t="b">
        <v>1</v>
      </c>
      <c r="T5450">
        <v>9.5606653089999991</v>
      </c>
      <c r="U5450" t="b">
        <v>0</v>
      </c>
      <c r="V5450" t="s">
        <v>97</v>
      </c>
      <c r="W5450">
        <v>0</v>
      </c>
      <c r="X5450" t="s">
        <v>31</v>
      </c>
      <c r="Y5450" t="s">
        <v>50</v>
      </c>
      <c r="Z5450">
        <v>2</v>
      </c>
      <c r="AA5450" t="b">
        <v>0</v>
      </c>
    </row>
    <row r="5451" spans="1:27" x14ac:dyDescent="0.3">
      <c r="A5451">
        <v>5450</v>
      </c>
      <c r="B5451" s="1">
        <v>44888</v>
      </c>
      <c r="C5451" s="7">
        <f t="shared" si="170"/>
        <v>2022</v>
      </c>
      <c r="D5451" s="2">
        <v>0.9524421296296296</v>
      </c>
      <c r="E5451">
        <v>66</v>
      </c>
      <c r="F5451" s="3">
        <v>29</v>
      </c>
      <c r="G5451" s="3" t="str">
        <f t="shared" si="171"/>
        <v>Middle Age</v>
      </c>
      <c r="H5451" t="s">
        <v>33</v>
      </c>
      <c r="I5451" t="s">
        <v>68</v>
      </c>
      <c r="J5451">
        <v>10</v>
      </c>
      <c r="K5451" t="b">
        <v>0</v>
      </c>
      <c r="L5451">
        <v>167</v>
      </c>
      <c r="M5451" t="s">
        <v>35</v>
      </c>
      <c r="N5451" t="s">
        <v>36</v>
      </c>
      <c r="O5451">
        <v>3</v>
      </c>
      <c r="P5451" s="4">
        <v>63.904176329999999</v>
      </c>
      <c r="Q5451" s="4">
        <v>191.71252899999999</v>
      </c>
      <c r="R5451" t="s">
        <v>49</v>
      </c>
      <c r="S5451" t="b">
        <v>0</v>
      </c>
      <c r="T5451">
        <v>19.171252899999999</v>
      </c>
      <c r="U5451" t="b">
        <v>1</v>
      </c>
      <c r="V5451" t="s">
        <v>97</v>
      </c>
      <c r="W5451">
        <v>0</v>
      </c>
      <c r="X5451" t="s">
        <v>40</v>
      </c>
      <c r="Y5451" t="s">
        <v>50</v>
      </c>
      <c r="Z5451">
        <v>5</v>
      </c>
      <c r="AA5451" t="b">
        <v>0</v>
      </c>
    </row>
    <row r="5452" spans="1:27" x14ac:dyDescent="0.3">
      <c r="A5452">
        <v>5451</v>
      </c>
      <c r="B5452" s="1">
        <v>43406</v>
      </c>
      <c r="C5452" s="7">
        <f t="shared" si="170"/>
        <v>2018</v>
      </c>
      <c r="D5452" s="2">
        <v>0.90331018518518524</v>
      </c>
      <c r="E5452">
        <v>415</v>
      </c>
      <c r="F5452" s="3">
        <v>67</v>
      </c>
      <c r="G5452" s="3" t="str">
        <f t="shared" si="171"/>
        <v>Old</v>
      </c>
      <c r="H5452" t="s">
        <v>33</v>
      </c>
      <c r="I5452" t="s">
        <v>61</v>
      </c>
      <c r="J5452">
        <v>13</v>
      </c>
      <c r="K5452" t="b">
        <v>0</v>
      </c>
      <c r="L5452">
        <v>478</v>
      </c>
      <c r="M5452" t="s">
        <v>35</v>
      </c>
      <c r="N5452" t="s">
        <v>36</v>
      </c>
      <c r="O5452">
        <v>5</v>
      </c>
      <c r="P5452" s="4">
        <v>24.333497850000001</v>
      </c>
      <c r="Q5452" s="4">
        <v>121.66748920000001</v>
      </c>
      <c r="R5452" t="s">
        <v>49</v>
      </c>
      <c r="S5452" t="b">
        <v>1</v>
      </c>
      <c r="T5452">
        <v>12.16674892</v>
      </c>
      <c r="U5452" t="b">
        <v>1</v>
      </c>
      <c r="V5452" t="s">
        <v>97</v>
      </c>
      <c r="W5452">
        <v>0</v>
      </c>
      <c r="X5452" t="s">
        <v>40</v>
      </c>
      <c r="Y5452" t="s">
        <v>50</v>
      </c>
      <c r="Z5452">
        <v>5</v>
      </c>
      <c r="AA5452" t="b">
        <v>0</v>
      </c>
    </row>
    <row r="5453" spans="1:27" x14ac:dyDescent="0.3">
      <c r="A5453">
        <v>5452</v>
      </c>
      <c r="B5453" s="1">
        <v>44911</v>
      </c>
      <c r="C5453" s="7">
        <f t="shared" si="170"/>
        <v>2022</v>
      </c>
      <c r="D5453" s="2">
        <v>8.627314814814814E-2</v>
      </c>
      <c r="E5453">
        <v>494</v>
      </c>
      <c r="F5453" s="3">
        <v>48</v>
      </c>
      <c r="G5453" s="3" t="str">
        <f t="shared" si="171"/>
        <v>Old</v>
      </c>
      <c r="H5453" t="s">
        <v>33</v>
      </c>
      <c r="I5453" t="s">
        <v>63</v>
      </c>
      <c r="J5453" t="s">
        <v>96</v>
      </c>
      <c r="K5453" t="b">
        <v>1</v>
      </c>
      <c r="L5453">
        <v>185</v>
      </c>
      <c r="M5453" t="s">
        <v>35</v>
      </c>
      <c r="N5453" t="s">
        <v>36</v>
      </c>
      <c r="O5453">
        <v>4</v>
      </c>
      <c r="P5453" s="4">
        <v>24.262936660000001</v>
      </c>
      <c r="Q5453" s="4">
        <v>97.051746629999997</v>
      </c>
      <c r="R5453" t="s">
        <v>43</v>
      </c>
      <c r="S5453" t="b">
        <v>1</v>
      </c>
      <c r="T5453">
        <v>0</v>
      </c>
      <c r="U5453" t="b">
        <v>1</v>
      </c>
      <c r="V5453" t="s">
        <v>30</v>
      </c>
      <c r="W5453">
        <v>5</v>
      </c>
      <c r="X5453" t="s">
        <v>40</v>
      </c>
      <c r="Y5453" t="s">
        <v>41</v>
      </c>
      <c r="Z5453">
        <v>3</v>
      </c>
      <c r="AA5453" t="b">
        <v>1</v>
      </c>
    </row>
    <row r="5454" spans="1:27" x14ac:dyDescent="0.3">
      <c r="A5454">
        <v>5453</v>
      </c>
      <c r="B5454" s="1">
        <v>43815</v>
      </c>
      <c r="C5454" s="7">
        <f t="shared" si="170"/>
        <v>2019</v>
      </c>
      <c r="D5454" s="2">
        <v>0.9628472222222223</v>
      </c>
      <c r="E5454">
        <v>85</v>
      </c>
      <c r="F5454" s="3">
        <v>61</v>
      </c>
      <c r="G5454" s="3" t="str">
        <f t="shared" si="171"/>
        <v>Old</v>
      </c>
      <c r="H5454" t="s">
        <v>51</v>
      </c>
      <c r="I5454" t="s">
        <v>67</v>
      </c>
      <c r="J5454">
        <v>90</v>
      </c>
      <c r="K5454" t="b">
        <v>0</v>
      </c>
      <c r="L5454">
        <v>384</v>
      </c>
      <c r="M5454" t="s">
        <v>35</v>
      </c>
      <c r="N5454" t="s">
        <v>36</v>
      </c>
      <c r="O5454">
        <v>4</v>
      </c>
      <c r="P5454" s="4">
        <v>73.070173199999999</v>
      </c>
      <c r="Q5454" s="4">
        <v>292.2806928</v>
      </c>
      <c r="R5454" t="s">
        <v>49</v>
      </c>
      <c r="S5454" t="b">
        <v>0</v>
      </c>
      <c r="T5454">
        <v>29.22806928</v>
      </c>
      <c r="U5454" t="b">
        <v>1</v>
      </c>
      <c r="V5454" t="s">
        <v>97</v>
      </c>
      <c r="W5454">
        <v>0</v>
      </c>
      <c r="X5454" t="s">
        <v>31</v>
      </c>
      <c r="Y5454" t="s">
        <v>50</v>
      </c>
      <c r="Z5454">
        <v>1</v>
      </c>
      <c r="AA5454" t="b">
        <v>1</v>
      </c>
    </row>
    <row r="5455" spans="1:27" x14ac:dyDescent="0.3">
      <c r="A5455">
        <v>5454</v>
      </c>
      <c r="B5455" s="1">
        <v>44178</v>
      </c>
      <c r="C5455" s="7">
        <f t="shared" si="170"/>
        <v>2020</v>
      </c>
      <c r="D5455" s="2">
        <v>0.67745370370370372</v>
      </c>
      <c r="E5455">
        <v>304</v>
      </c>
      <c r="F5455" s="3">
        <v>28</v>
      </c>
      <c r="G5455" s="3" t="str">
        <f t="shared" si="171"/>
        <v>Middle Age</v>
      </c>
      <c r="H5455" t="s">
        <v>51</v>
      </c>
      <c r="I5455" t="s">
        <v>39</v>
      </c>
      <c r="J5455">
        <v>21</v>
      </c>
      <c r="K5455" t="b">
        <v>0</v>
      </c>
      <c r="L5455">
        <v>121</v>
      </c>
      <c r="M5455" t="s">
        <v>53</v>
      </c>
      <c r="N5455" t="s">
        <v>54</v>
      </c>
      <c r="O5455">
        <v>5</v>
      </c>
      <c r="P5455" s="4">
        <v>20.636205140000001</v>
      </c>
      <c r="Q5455" s="4">
        <v>103.18102570000001</v>
      </c>
      <c r="R5455" t="s">
        <v>43</v>
      </c>
      <c r="S5455" t="b">
        <v>0</v>
      </c>
      <c r="T5455">
        <v>0</v>
      </c>
      <c r="U5455" t="b">
        <v>0</v>
      </c>
      <c r="V5455" t="s">
        <v>97</v>
      </c>
      <c r="W5455">
        <v>0</v>
      </c>
      <c r="X5455" t="s">
        <v>31</v>
      </c>
      <c r="Y5455" t="s">
        <v>32</v>
      </c>
      <c r="Z5455">
        <v>5</v>
      </c>
      <c r="AA5455" t="b">
        <v>1</v>
      </c>
    </row>
    <row r="5456" spans="1:27" x14ac:dyDescent="0.3">
      <c r="A5456">
        <v>5455</v>
      </c>
      <c r="B5456" s="1">
        <v>43826</v>
      </c>
      <c r="C5456" s="7">
        <f t="shared" si="170"/>
        <v>2019</v>
      </c>
      <c r="D5456" s="2">
        <v>0.67575231481481479</v>
      </c>
      <c r="E5456">
        <v>339</v>
      </c>
      <c r="F5456" s="3">
        <v>45</v>
      </c>
      <c r="G5456" s="3" t="str">
        <f t="shared" si="171"/>
        <v>Old</v>
      </c>
      <c r="H5456" t="s">
        <v>25</v>
      </c>
      <c r="I5456" t="s">
        <v>68</v>
      </c>
      <c r="J5456">
        <v>58</v>
      </c>
      <c r="K5456" t="b">
        <v>0</v>
      </c>
      <c r="L5456">
        <v>65</v>
      </c>
      <c r="M5456" t="s">
        <v>27</v>
      </c>
      <c r="N5456" t="s">
        <v>28</v>
      </c>
      <c r="O5456">
        <v>3</v>
      </c>
      <c r="P5456" s="4">
        <v>70.226651660000002</v>
      </c>
      <c r="Q5456" s="4">
        <v>210.67995500000001</v>
      </c>
      <c r="R5456" t="s">
        <v>43</v>
      </c>
      <c r="S5456" t="b">
        <v>0</v>
      </c>
      <c r="T5456">
        <v>21.067995499999999</v>
      </c>
      <c r="U5456" t="b">
        <v>1</v>
      </c>
      <c r="V5456" t="s">
        <v>97</v>
      </c>
      <c r="W5456">
        <v>0</v>
      </c>
      <c r="X5456" t="s">
        <v>38</v>
      </c>
      <c r="Y5456" t="s">
        <v>50</v>
      </c>
      <c r="Z5456">
        <v>3</v>
      </c>
      <c r="AA5456" t="b">
        <v>0</v>
      </c>
    </row>
    <row r="5457" spans="1:27" x14ac:dyDescent="0.3">
      <c r="A5457">
        <v>5456</v>
      </c>
      <c r="B5457" s="1">
        <v>44918</v>
      </c>
      <c r="C5457" s="7">
        <f t="shared" si="170"/>
        <v>2022</v>
      </c>
      <c r="D5457" s="2">
        <v>0.81785879629629632</v>
      </c>
      <c r="E5457">
        <v>444</v>
      </c>
      <c r="F5457" s="3">
        <v>27</v>
      </c>
      <c r="G5457" s="3" t="str">
        <f t="shared" si="171"/>
        <v>Middle Age</v>
      </c>
      <c r="H5457" t="s">
        <v>51</v>
      </c>
      <c r="I5457" t="s">
        <v>39</v>
      </c>
      <c r="J5457" t="s">
        <v>96</v>
      </c>
      <c r="K5457" t="b">
        <v>1</v>
      </c>
      <c r="L5457">
        <v>789</v>
      </c>
      <c r="M5457" t="s">
        <v>53</v>
      </c>
      <c r="N5457" t="s">
        <v>54</v>
      </c>
      <c r="O5457">
        <v>1</v>
      </c>
      <c r="P5457" s="4">
        <v>86.08400116</v>
      </c>
      <c r="Q5457" s="4">
        <v>86.08400116</v>
      </c>
      <c r="R5457" t="s">
        <v>49</v>
      </c>
      <c r="S5457" t="b">
        <v>0</v>
      </c>
      <c r="T5457">
        <v>8.6084001160000003</v>
      </c>
      <c r="U5457" t="b">
        <v>1</v>
      </c>
      <c r="V5457" t="s">
        <v>65</v>
      </c>
      <c r="W5457">
        <v>1</v>
      </c>
      <c r="X5457" t="s">
        <v>31</v>
      </c>
      <c r="Y5457" t="s">
        <v>50</v>
      </c>
      <c r="Z5457">
        <v>3</v>
      </c>
      <c r="AA5457" t="b">
        <v>1</v>
      </c>
    </row>
    <row r="5458" spans="1:27" x14ac:dyDescent="0.3">
      <c r="A5458">
        <v>5457</v>
      </c>
      <c r="B5458" s="1">
        <v>44194</v>
      </c>
      <c r="C5458" s="7">
        <f t="shared" si="170"/>
        <v>2020</v>
      </c>
      <c r="D5458" s="2">
        <v>0.95891203703703709</v>
      </c>
      <c r="E5458">
        <v>60</v>
      </c>
      <c r="F5458" s="3">
        <v>46</v>
      </c>
      <c r="G5458" s="3" t="str">
        <f t="shared" si="171"/>
        <v>Old</v>
      </c>
      <c r="H5458" t="s">
        <v>25</v>
      </c>
      <c r="I5458" t="s">
        <v>57</v>
      </c>
      <c r="J5458">
        <v>41</v>
      </c>
      <c r="K5458" t="b">
        <v>0</v>
      </c>
      <c r="L5458">
        <v>663</v>
      </c>
      <c r="M5458" t="s">
        <v>58</v>
      </c>
      <c r="N5458" t="s">
        <v>59</v>
      </c>
      <c r="O5458">
        <v>2</v>
      </c>
      <c r="P5458" s="4">
        <v>50.649334830000001</v>
      </c>
      <c r="Q5458" s="4">
        <v>101.2986697</v>
      </c>
      <c r="R5458" t="s">
        <v>43</v>
      </c>
      <c r="S5458" t="b">
        <v>0</v>
      </c>
      <c r="T5458">
        <v>0</v>
      </c>
      <c r="U5458" t="b">
        <v>0</v>
      </c>
      <c r="V5458" t="s">
        <v>97</v>
      </c>
      <c r="W5458">
        <v>0</v>
      </c>
      <c r="X5458" t="s">
        <v>38</v>
      </c>
      <c r="Y5458" t="s">
        <v>32</v>
      </c>
      <c r="Z5458">
        <v>4</v>
      </c>
      <c r="AA5458" t="b">
        <v>1</v>
      </c>
    </row>
    <row r="5459" spans="1:27" x14ac:dyDescent="0.3">
      <c r="A5459">
        <v>5458</v>
      </c>
      <c r="B5459" s="1">
        <v>43822</v>
      </c>
      <c r="C5459" s="7">
        <f t="shared" si="170"/>
        <v>2019</v>
      </c>
      <c r="D5459" s="2">
        <v>0.36510416666666662</v>
      </c>
      <c r="E5459">
        <v>31</v>
      </c>
      <c r="F5459" s="3">
        <v>31</v>
      </c>
      <c r="G5459" s="3" t="str">
        <f t="shared" si="171"/>
        <v>Middle Age</v>
      </c>
      <c r="H5459" t="s">
        <v>51</v>
      </c>
      <c r="I5459" t="s">
        <v>70</v>
      </c>
      <c r="J5459" t="s">
        <v>96</v>
      </c>
      <c r="K5459" t="b">
        <v>1</v>
      </c>
      <c r="L5459">
        <v>854</v>
      </c>
      <c r="M5459" t="s">
        <v>58</v>
      </c>
      <c r="N5459" t="s">
        <v>59</v>
      </c>
      <c r="O5459">
        <v>5</v>
      </c>
      <c r="P5459" s="4">
        <v>34.321140370000002</v>
      </c>
      <c r="Q5459" s="4">
        <v>171.60570190000001</v>
      </c>
      <c r="R5459" t="s">
        <v>49</v>
      </c>
      <c r="S5459" t="b">
        <v>0</v>
      </c>
      <c r="T5459">
        <v>0</v>
      </c>
      <c r="U5459" t="b">
        <v>1</v>
      </c>
      <c r="V5459" t="s">
        <v>30</v>
      </c>
      <c r="W5459">
        <v>4</v>
      </c>
      <c r="X5459" t="s">
        <v>31</v>
      </c>
      <c r="Y5459" t="s">
        <v>32</v>
      </c>
      <c r="Z5459">
        <v>2</v>
      </c>
      <c r="AA5459" t="b">
        <v>1</v>
      </c>
    </row>
    <row r="5460" spans="1:27" x14ac:dyDescent="0.3">
      <c r="A5460">
        <v>5459</v>
      </c>
      <c r="B5460" s="1">
        <v>45274</v>
      </c>
      <c r="C5460" s="7">
        <f t="shared" si="170"/>
        <v>2023</v>
      </c>
      <c r="D5460" s="2">
        <v>0.11841435185185185</v>
      </c>
      <c r="E5460">
        <v>265</v>
      </c>
      <c r="F5460" s="3">
        <v>28</v>
      </c>
      <c r="G5460" s="3" t="str">
        <f t="shared" si="171"/>
        <v>Middle Age</v>
      </c>
      <c r="H5460" t="s">
        <v>51</v>
      </c>
      <c r="I5460" t="s">
        <v>66</v>
      </c>
      <c r="J5460" t="s">
        <v>96</v>
      </c>
      <c r="K5460" t="b">
        <v>1</v>
      </c>
      <c r="L5460">
        <v>258</v>
      </c>
      <c r="M5460" t="s">
        <v>35</v>
      </c>
      <c r="N5460" t="s">
        <v>36</v>
      </c>
      <c r="O5460">
        <v>3</v>
      </c>
      <c r="P5460" s="4">
        <v>13.98329217</v>
      </c>
      <c r="Q5460" s="4">
        <v>41.949876510000003</v>
      </c>
      <c r="R5460" t="s">
        <v>43</v>
      </c>
      <c r="S5460" t="b">
        <v>0</v>
      </c>
      <c r="T5460">
        <v>0</v>
      </c>
      <c r="U5460" t="b">
        <v>1</v>
      </c>
      <c r="V5460" t="s">
        <v>37</v>
      </c>
      <c r="W5460">
        <v>1</v>
      </c>
      <c r="X5460" t="s">
        <v>40</v>
      </c>
      <c r="Y5460" t="s">
        <v>41</v>
      </c>
      <c r="Z5460">
        <v>2</v>
      </c>
      <c r="AA5460" t="b">
        <v>1</v>
      </c>
    </row>
    <row r="5461" spans="1:27" x14ac:dyDescent="0.3">
      <c r="A5461">
        <v>5460</v>
      </c>
      <c r="B5461" s="1">
        <v>44923</v>
      </c>
      <c r="C5461" s="7">
        <f t="shared" si="170"/>
        <v>2022</v>
      </c>
      <c r="D5461" s="2">
        <v>0.21884259259259262</v>
      </c>
      <c r="E5461">
        <v>236</v>
      </c>
      <c r="F5461" s="3">
        <v>69</v>
      </c>
      <c r="G5461" s="3" t="str">
        <f t="shared" si="171"/>
        <v>Old</v>
      </c>
      <c r="H5461" t="s">
        <v>51</v>
      </c>
      <c r="I5461" t="s">
        <v>67</v>
      </c>
      <c r="J5461" t="s">
        <v>96</v>
      </c>
      <c r="K5461" t="b">
        <v>1</v>
      </c>
      <c r="L5461">
        <v>228</v>
      </c>
      <c r="M5461" t="s">
        <v>27</v>
      </c>
      <c r="N5461" t="s">
        <v>28</v>
      </c>
      <c r="O5461">
        <v>4</v>
      </c>
      <c r="P5461" s="4">
        <v>15.042863219999999</v>
      </c>
      <c r="Q5461" s="4">
        <v>60.171452899999998</v>
      </c>
      <c r="R5461" t="s">
        <v>29</v>
      </c>
      <c r="S5461" t="b">
        <v>1</v>
      </c>
      <c r="T5461">
        <v>0</v>
      </c>
      <c r="U5461" t="b">
        <v>1</v>
      </c>
      <c r="V5461" t="s">
        <v>37</v>
      </c>
      <c r="W5461">
        <v>3</v>
      </c>
      <c r="X5461" t="s">
        <v>40</v>
      </c>
      <c r="Y5461" t="s">
        <v>32</v>
      </c>
      <c r="Z5461">
        <v>3</v>
      </c>
      <c r="AA5461" t="b">
        <v>0</v>
      </c>
    </row>
    <row r="5462" spans="1:27" x14ac:dyDescent="0.3">
      <c r="A5462">
        <v>5461</v>
      </c>
      <c r="B5462" s="1">
        <v>43439</v>
      </c>
      <c r="C5462" s="7">
        <f t="shared" si="170"/>
        <v>2018</v>
      </c>
      <c r="D5462" s="2">
        <v>0.59986111111111107</v>
      </c>
      <c r="E5462">
        <v>455</v>
      </c>
      <c r="F5462" s="3">
        <v>50</v>
      </c>
      <c r="G5462" s="3" t="str">
        <f t="shared" si="171"/>
        <v>Old</v>
      </c>
      <c r="H5462" t="s">
        <v>25</v>
      </c>
      <c r="I5462" t="s">
        <v>62</v>
      </c>
      <c r="J5462">
        <v>90</v>
      </c>
      <c r="K5462" t="b">
        <v>0</v>
      </c>
      <c r="L5462">
        <v>334</v>
      </c>
      <c r="M5462" t="s">
        <v>47</v>
      </c>
      <c r="N5462" t="s">
        <v>48</v>
      </c>
      <c r="O5462">
        <v>1</v>
      </c>
      <c r="P5462" s="4">
        <v>69.634416049999999</v>
      </c>
      <c r="Q5462" s="4">
        <v>69.634416049999999</v>
      </c>
      <c r="R5462" t="s">
        <v>29</v>
      </c>
      <c r="S5462" t="b">
        <v>0</v>
      </c>
      <c r="T5462">
        <v>0</v>
      </c>
      <c r="U5462" t="b">
        <v>1</v>
      </c>
      <c r="V5462" t="s">
        <v>97</v>
      </c>
      <c r="W5462">
        <v>0</v>
      </c>
      <c r="X5462" t="s">
        <v>40</v>
      </c>
      <c r="Y5462" t="s">
        <v>41</v>
      </c>
      <c r="Z5462">
        <v>1</v>
      </c>
      <c r="AA5462" t="b">
        <v>1</v>
      </c>
    </row>
    <row r="5463" spans="1:27" x14ac:dyDescent="0.3">
      <c r="A5463">
        <v>5462</v>
      </c>
      <c r="B5463" s="1">
        <v>44530</v>
      </c>
      <c r="C5463" s="7">
        <f t="shared" si="170"/>
        <v>2021</v>
      </c>
      <c r="D5463" s="2">
        <v>0.70332175925925933</v>
      </c>
      <c r="E5463">
        <v>74</v>
      </c>
      <c r="F5463" s="3">
        <v>58</v>
      </c>
      <c r="G5463" s="3" t="str">
        <f t="shared" si="171"/>
        <v>Old</v>
      </c>
      <c r="H5463" t="s">
        <v>51</v>
      </c>
      <c r="I5463" t="s">
        <v>57</v>
      </c>
      <c r="J5463">
        <v>100</v>
      </c>
      <c r="K5463" t="b">
        <v>0</v>
      </c>
      <c r="L5463">
        <v>234</v>
      </c>
      <c r="M5463" t="s">
        <v>27</v>
      </c>
      <c r="N5463" t="s">
        <v>28</v>
      </c>
      <c r="O5463">
        <v>2</v>
      </c>
      <c r="P5463" s="4">
        <v>85.247605350000001</v>
      </c>
      <c r="Q5463" s="4">
        <v>170.4952107</v>
      </c>
      <c r="R5463" t="s">
        <v>43</v>
      </c>
      <c r="S5463" t="b">
        <v>1</v>
      </c>
      <c r="T5463">
        <v>0</v>
      </c>
      <c r="U5463" t="b">
        <v>0</v>
      </c>
      <c r="V5463" t="s">
        <v>97</v>
      </c>
      <c r="W5463">
        <v>0</v>
      </c>
      <c r="X5463" t="s">
        <v>31</v>
      </c>
      <c r="Y5463" t="s">
        <v>41</v>
      </c>
      <c r="Z5463">
        <v>4</v>
      </c>
      <c r="AA5463" t="b">
        <v>1</v>
      </c>
    </row>
    <row r="5464" spans="1:27" x14ac:dyDescent="0.3">
      <c r="A5464">
        <v>5463</v>
      </c>
      <c r="B5464" s="1">
        <v>45280</v>
      </c>
      <c r="C5464" s="7">
        <f t="shared" si="170"/>
        <v>2023</v>
      </c>
      <c r="D5464" s="2">
        <v>0.53540509259259261</v>
      </c>
      <c r="E5464">
        <v>211</v>
      </c>
      <c r="F5464" s="3">
        <v>43</v>
      </c>
      <c r="G5464" s="3" t="str">
        <f t="shared" si="171"/>
        <v>Middle Age</v>
      </c>
      <c r="H5464" t="s">
        <v>25</v>
      </c>
      <c r="I5464" t="s">
        <v>42</v>
      </c>
      <c r="J5464">
        <v>90</v>
      </c>
      <c r="K5464" t="b">
        <v>0</v>
      </c>
      <c r="L5464">
        <v>293</v>
      </c>
      <c r="M5464" t="s">
        <v>58</v>
      </c>
      <c r="N5464" t="s">
        <v>59</v>
      </c>
      <c r="O5464">
        <v>3</v>
      </c>
      <c r="P5464" s="4">
        <v>73.773920419999996</v>
      </c>
      <c r="Q5464" s="4">
        <v>221.32176129999999</v>
      </c>
      <c r="R5464" t="s">
        <v>45</v>
      </c>
      <c r="S5464" t="b">
        <v>1</v>
      </c>
      <c r="T5464">
        <v>0</v>
      </c>
      <c r="U5464" t="b">
        <v>1</v>
      </c>
      <c r="V5464" t="s">
        <v>97</v>
      </c>
      <c r="W5464">
        <v>0</v>
      </c>
      <c r="X5464" t="s">
        <v>38</v>
      </c>
      <c r="Y5464" t="s">
        <v>32</v>
      </c>
      <c r="Z5464">
        <v>4</v>
      </c>
      <c r="AA5464" t="b">
        <v>0</v>
      </c>
    </row>
    <row r="5465" spans="1:27" x14ac:dyDescent="0.3">
      <c r="A5465">
        <v>5464</v>
      </c>
      <c r="B5465" s="1">
        <v>44530</v>
      </c>
      <c r="C5465" s="7">
        <f t="shared" si="170"/>
        <v>2021</v>
      </c>
      <c r="D5465" s="2">
        <v>0.16417824074074075</v>
      </c>
      <c r="E5465">
        <v>141</v>
      </c>
      <c r="F5465" s="3">
        <v>58</v>
      </c>
      <c r="G5465" s="3" t="str">
        <f t="shared" si="171"/>
        <v>Old</v>
      </c>
      <c r="H5465" t="s">
        <v>25</v>
      </c>
      <c r="I5465" t="s">
        <v>55</v>
      </c>
      <c r="J5465">
        <v>82</v>
      </c>
      <c r="K5465" t="b">
        <v>0</v>
      </c>
      <c r="L5465">
        <v>265</v>
      </c>
      <c r="M5465" t="s">
        <v>27</v>
      </c>
      <c r="N5465" t="s">
        <v>28</v>
      </c>
      <c r="O5465">
        <v>2</v>
      </c>
      <c r="P5465" s="4">
        <v>51.995359290000003</v>
      </c>
      <c r="Q5465" s="4">
        <v>103.99071859999999</v>
      </c>
      <c r="R5465" t="s">
        <v>43</v>
      </c>
      <c r="S5465" t="b">
        <v>0</v>
      </c>
      <c r="T5465">
        <v>10.399071859999999</v>
      </c>
      <c r="U5465" t="b">
        <v>1</v>
      </c>
      <c r="V5465" t="s">
        <v>97</v>
      </c>
      <c r="W5465">
        <v>0</v>
      </c>
      <c r="X5465" t="s">
        <v>31</v>
      </c>
      <c r="Y5465" t="s">
        <v>50</v>
      </c>
      <c r="Z5465">
        <v>5</v>
      </c>
      <c r="AA5465" t="b">
        <v>0</v>
      </c>
    </row>
    <row r="5466" spans="1:27" x14ac:dyDescent="0.3">
      <c r="A5466">
        <v>5465</v>
      </c>
      <c r="B5466" s="1">
        <v>45257</v>
      </c>
      <c r="C5466" s="7">
        <f t="shared" si="170"/>
        <v>2023</v>
      </c>
      <c r="D5466" s="2">
        <v>0.60417824074074067</v>
      </c>
      <c r="E5466">
        <v>468</v>
      </c>
      <c r="F5466" s="3">
        <v>28</v>
      </c>
      <c r="G5466" s="3" t="str">
        <f t="shared" si="171"/>
        <v>Middle Age</v>
      </c>
      <c r="H5466" t="s">
        <v>33</v>
      </c>
      <c r="I5466" t="s">
        <v>60</v>
      </c>
      <c r="J5466">
        <v>26</v>
      </c>
      <c r="K5466" t="b">
        <v>0</v>
      </c>
      <c r="L5466">
        <v>331</v>
      </c>
      <c r="M5466" t="s">
        <v>35</v>
      </c>
      <c r="N5466" t="s">
        <v>36</v>
      </c>
      <c r="O5466">
        <v>3</v>
      </c>
      <c r="P5466" s="4">
        <v>55.724150960000003</v>
      </c>
      <c r="Q5466" s="4">
        <v>167.1724529</v>
      </c>
      <c r="R5466" t="s">
        <v>45</v>
      </c>
      <c r="S5466" t="b">
        <v>1</v>
      </c>
      <c r="T5466">
        <v>16.717245290000001</v>
      </c>
      <c r="U5466" t="b">
        <v>0</v>
      </c>
      <c r="V5466" t="s">
        <v>97</v>
      </c>
      <c r="W5466">
        <v>0</v>
      </c>
      <c r="X5466" t="s">
        <v>38</v>
      </c>
      <c r="Y5466" t="s">
        <v>50</v>
      </c>
      <c r="Z5466">
        <v>2</v>
      </c>
      <c r="AA5466" t="b">
        <v>0</v>
      </c>
    </row>
    <row r="5467" spans="1:27" x14ac:dyDescent="0.3">
      <c r="A5467">
        <v>5466</v>
      </c>
      <c r="B5467" s="1">
        <v>45266</v>
      </c>
      <c r="C5467" s="7">
        <f t="shared" si="170"/>
        <v>2023</v>
      </c>
      <c r="D5467" s="2">
        <v>0.20255787037037035</v>
      </c>
      <c r="E5467">
        <v>151</v>
      </c>
      <c r="F5467" s="3">
        <v>37</v>
      </c>
      <c r="G5467" s="3" t="str">
        <f t="shared" si="171"/>
        <v>Middle Age</v>
      </c>
      <c r="H5467" t="s">
        <v>25</v>
      </c>
      <c r="I5467" t="s">
        <v>67</v>
      </c>
      <c r="J5467" t="s">
        <v>96</v>
      </c>
      <c r="K5467" t="b">
        <v>1</v>
      </c>
      <c r="L5467">
        <v>541</v>
      </c>
      <c r="M5467" t="s">
        <v>53</v>
      </c>
      <c r="N5467" t="s">
        <v>54</v>
      </c>
      <c r="O5467">
        <v>4</v>
      </c>
      <c r="P5467" s="4">
        <v>57.600174330000002</v>
      </c>
      <c r="Q5467" s="4">
        <v>230.40069729999999</v>
      </c>
      <c r="R5467" t="s">
        <v>43</v>
      </c>
      <c r="S5467" t="b">
        <v>1</v>
      </c>
      <c r="T5467">
        <v>23.040069729999999</v>
      </c>
      <c r="U5467" t="b">
        <v>0</v>
      </c>
      <c r="V5467" t="s">
        <v>37</v>
      </c>
      <c r="W5467">
        <v>5</v>
      </c>
      <c r="X5467" t="s">
        <v>40</v>
      </c>
      <c r="Y5467" t="s">
        <v>50</v>
      </c>
      <c r="Z5467">
        <v>4</v>
      </c>
      <c r="AA5467" t="b">
        <v>1</v>
      </c>
    </row>
    <row r="5468" spans="1:27" x14ac:dyDescent="0.3">
      <c r="A5468">
        <v>5467</v>
      </c>
      <c r="B5468" s="1">
        <v>43410</v>
      </c>
      <c r="C5468" s="7">
        <f t="shared" si="170"/>
        <v>2018</v>
      </c>
      <c r="D5468" s="2">
        <v>0.21611111111111111</v>
      </c>
      <c r="E5468">
        <v>94</v>
      </c>
      <c r="F5468" s="3">
        <v>63</v>
      </c>
      <c r="G5468" s="3" t="str">
        <f t="shared" si="171"/>
        <v>Old</v>
      </c>
      <c r="H5468" t="s">
        <v>25</v>
      </c>
      <c r="I5468" t="s">
        <v>57</v>
      </c>
      <c r="J5468">
        <v>64</v>
      </c>
      <c r="K5468" t="b">
        <v>0</v>
      </c>
      <c r="L5468">
        <v>113</v>
      </c>
      <c r="M5468" t="s">
        <v>35</v>
      </c>
      <c r="N5468" t="s">
        <v>36</v>
      </c>
      <c r="O5468">
        <v>5</v>
      </c>
      <c r="P5468" s="4">
        <v>51.58852701</v>
      </c>
      <c r="Q5468" s="4">
        <v>257.94263510000002</v>
      </c>
      <c r="R5468" t="s">
        <v>45</v>
      </c>
      <c r="S5468" t="b">
        <v>1</v>
      </c>
      <c r="T5468">
        <v>0</v>
      </c>
      <c r="U5468" t="b">
        <v>0</v>
      </c>
      <c r="V5468" t="s">
        <v>97</v>
      </c>
      <c r="W5468">
        <v>0</v>
      </c>
      <c r="X5468" t="s">
        <v>31</v>
      </c>
      <c r="Y5468" t="s">
        <v>41</v>
      </c>
      <c r="Z5468">
        <v>2</v>
      </c>
      <c r="AA5468" t="b">
        <v>1</v>
      </c>
    </row>
    <row r="5469" spans="1:27" x14ac:dyDescent="0.3">
      <c r="A5469">
        <v>5468</v>
      </c>
      <c r="B5469" s="1">
        <v>44868</v>
      </c>
      <c r="C5469" s="7">
        <f t="shared" si="170"/>
        <v>2022</v>
      </c>
      <c r="D5469" s="2">
        <v>0.62623842592592593</v>
      </c>
      <c r="E5469">
        <v>70</v>
      </c>
      <c r="F5469" s="3">
        <v>22</v>
      </c>
      <c r="G5469" s="3" t="str">
        <f t="shared" si="171"/>
        <v>Young</v>
      </c>
      <c r="H5469" t="s">
        <v>25</v>
      </c>
      <c r="I5469" t="s">
        <v>42</v>
      </c>
      <c r="J5469">
        <v>19</v>
      </c>
      <c r="K5469" t="b">
        <v>0</v>
      </c>
      <c r="L5469">
        <v>918</v>
      </c>
      <c r="M5469" t="s">
        <v>47</v>
      </c>
      <c r="N5469" t="s">
        <v>48</v>
      </c>
      <c r="O5469">
        <v>1</v>
      </c>
      <c r="P5469" s="4">
        <v>71.641217179999998</v>
      </c>
      <c r="Q5469" s="4">
        <v>71.641217179999998</v>
      </c>
      <c r="R5469" t="s">
        <v>29</v>
      </c>
      <c r="S5469" t="b">
        <v>0</v>
      </c>
      <c r="T5469">
        <v>0</v>
      </c>
      <c r="U5469" t="b">
        <v>1</v>
      </c>
      <c r="V5469" t="s">
        <v>97</v>
      </c>
      <c r="W5469">
        <v>0</v>
      </c>
      <c r="X5469" t="s">
        <v>40</v>
      </c>
      <c r="Y5469" t="s">
        <v>41</v>
      </c>
      <c r="Z5469">
        <v>3</v>
      </c>
      <c r="AA5469" t="b">
        <v>1</v>
      </c>
    </row>
    <row r="5470" spans="1:27" x14ac:dyDescent="0.3">
      <c r="A5470">
        <v>5469</v>
      </c>
      <c r="B5470" s="1">
        <v>43432</v>
      </c>
      <c r="C5470" s="7">
        <f t="shared" si="170"/>
        <v>2018</v>
      </c>
      <c r="D5470" s="2">
        <v>0.87416666666666665</v>
      </c>
      <c r="E5470">
        <v>110</v>
      </c>
      <c r="F5470" s="3">
        <v>57</v>
      </c>
      <c r="G5470" s="3" t="str">
        <f t="shared" si="171"/>
        <v>Old</v>
      </c>
      <c r="H5470" t="s">
        <v>51</v>
      </c>
      <c r="I5470" t="s">
        <v>34</v>
      </c>
      <c r="J5470" t="s">
        <v>96</v>
      </c>
      <c r="K5470" t="b">
        <v>1</v>
      </c>
      <c r="L5470">
        <v>895</v>
      </c>
      <c r="M5470" t="s">
        <v>58</v>
      </c>
      <c r="N5470" t="s">
        <v>59</v>
      </c>
      <c r="O5470">
        <v>2</v>
      </c>
      <c r="P5470" s="4">
        <v>29.8803947</v>
      </c>
      <c r="Q5470" s="4">
        <v>59.760789410000001</v>
      </c>
      <c r="R5470" t="s">
        <v>45</v>
      </c>
      <c r="S5470" t="b">
        <v>0</v>
      </c>
      <c r="T5470">
        <v>5.9760789409999999</v>
      </c>
      <c r="U5470" t="b">
        <v>0</v>
      </c>
      <c r="V5470" t="s">
        <v>30</v>
      </c>
      <c r="W5470">
        <v>1</v>
      </c>
      <c r="X5470" t="s">
        <v>38</v>
      </c>
      <c r="Y5470" t="s">
        <v>50</v>
      </c>
      <c r="Z5470">
        <v>5</v>
      </c>
      <c r="AA5470" t="b">
        <v>0</v>
      </c>
    </row>
    <row r="5471" spans="1:27" x14ac:dyDescent="0.3">
      <c r="A5471">
        <v>5470</v>
      </c>
      <c r="B5471" s="1">
        <v>44872</v>
      </c>
      <c r="C5471" s="7">
        <f t="shared" si="170"/>
        <v>2022</v>
      </c>
      <c r="D5471" s="2">
        <v>3.6203703703703703E-2</v>
      </c>
      <c r="E5471">
        <v>454</v>
      </c>
      <c r="F5471" s="3">
        <v>42</v>
      </c>
      <c r="G5471" s="3" t="str">
        <f t="shared" si="171"/>
        <v>Middle Age</v>
      </c>
      <c r="H5471" t="s">
        <v>33</v>
      </c>
      <c r="I5471" t="s">
        <v>34</v>
      </c>
      <c r="J5471" t="s">
        <v>96</v>
      </c>
      <c r="K5471" t="b">
        <v>1</v>
      </c>
      <c r="L5471">
        <v>182</v>
      </c>
      <c r="M5471" t="s">
        <v>53</v>
      </c>
      <c r="N5471" t="s">
        <v>54</v>
      </c>
      <c r="O5471">
        <v>5</v>
      </c>
      <c r="P5471" s="4">
        <v>17.136545330000001</v>
      </c>
      <c r="Q5471" s="4">
        <v>85.68272666</v>
      </c>
      <c r="R5471" t="s">
        <v>45</v>
      </c>
      <c r="S5471" t="b">
        <v>0</v>
      </c>
      <c r="T5471">
        <v>0</v>
      </c>
      <c r="U5471" t="b">
        <v>1</v>
      </c>
      <c r="V5471" t="s">
        <v>30</v>
      </c>
      <c r="W5471">
        <v>1</v>
      </c>
      <c r="X5471" t="s">
        <v>38</v>
      </c>
      <c r="Y5471" t="s">
        <v>32</v>
      </c>
      <c r="Z5471">
        <v>1</v>
      </c>
      <c r="AA5471" t="b">
        <v>0</v>
      </c>
    </row>
    <row r="5472" spans="1:27" x14ac:dyDescent="0.3">
      <c r="A5472">
        <v>5471</v>
      </c>
      <c r="B5472" s="1">
        <v>45241</v>
      </c>
      <c r="C5472" s="7">
        <f t="shared" si="170"/>
        <v>2023</v>
      </c>
      <c r="D5472" s="2">
        <v>0.51827546296296301</v>
      </c>
      <c r="E5472">
        <v>338</v>
      </c>
      <c r="F5472" s="3">
        <v>25</v>
      </c>
      <c r="G5472" s="3" t="str">
        <f t="shared" si="171"/>
        <v>Middle Age</v>
      </c>
      <c r="H5472" t="s">
        <v>25</v>
      </c>
      <c r="I5472" t="s">
        <v>60</v>
      </c>
      <c r="J5472" t="s">
        <v>96</v>
      </c>
      <c r="K5472" t="b">
        <v>1</v>
      </c>
      <c r="L5472">
        <v>189</v>
      </c>
      <c r="M5472" t="s">
        <v>35</v>
      </c>
      <c r="N5472" t="s">
        <v>36</v>
      </c>
      <c r="O5472">
        <v>2</v>
      </c>
      <c r="P5472" s="4">
        <v>76.336407940000001</v>
      </c>
      <c r="Q5472" s="4">
        <v>152.67281589999999</v>
      </c>
      <c r="R5472" t="s">
        <v>43</v>
      </c>
      <c r="S5472" t="b">
        <v>0</v>
      </c>
      <c r="T5472">
        <v>0</v>
      </c>
      <c r="U5472" t="b">
        <v>0</v>
      </c>
      <c r="V5472" t="s">
        <v>65</v>
      </c>
      <c r="W5472">
        <v>2</v>
      </c>
      <c r="X5472" t="s">
        <v>38</v>
      </c>
      <c r="Y5472" t="s">
        <v>41</v>
      </c>
      <c r="Z5472">
        <v>3</v>
      </c>
      <c r="AA5472" t="b">
        <v>0</v>
      </c>
    </row>
    <row r="5473" spans="1:27" x14ac:dyDescent="0.3">
      <c r="A5473">
        <v>5472</v>
      </c>
      <c r="B5473" s="1">
        <v>44505</v>
      </c>
      <c r="C5473" s="7">
        <f t="shared" si="170"/>
        <v>2021</v>
      </c>
      <c r="D5473" s="2">
        <v>0.10091435185185187</v>
      </c>
      <c r="E5473">
        <v>182</v>
      </c>
      <c r="F5473" s="3">
        <v>35</v>
      </c>
      <c r="G5473" s="3" t="str">
        <f t="shared" si="171"/>
        <v>Middle Age</v>
      </c>
      <c r="H5473" t="s">
        <v>51</v>
      </c>
      <c r="I5473" t="s">
        <v>56</v>
      </c>
      <c r="J5473" t="s">
        <v>96</v>
      </c>
      <c r="K5473" t="b">
        <v>1</v>
      </c>
      <c r="L5473">
        <v>392</v>
      </c>
      <c r="M5473" t="s">
        <v>47</v>
      </c>
      <c r="N5473" t="s">
        <v>48</v>
      </c>
      <c r="O5473">
        <v>3</v>
      </c>
      <c r="P5473" s="4">
        <v>28.29660037</v>
      </c>
      <c r="Q5473" s="4">
        <v>84.8898011</v>
      </c>
      <c r="R5473" t="s">
        <v>43</v>
      </c>
      <c r="S5473" t="b">
        <v>1</v>
      </c>
      <c r="T5473">
        <v>8.48898011</v>
      </c>
      <c r="U5473" t="b">
        <v>1</v>
      </c>
      <c r="V5473" t="s">
        <v>65</v>
      </c>
      <c r="W5473">
        <v>1</v>
      </c>
      <c r="X5473" t="s">
        <v>40</v>
      </c>
      <c r="Y5473" t="s">
        <v>50</v>
      </c>
      <c r="Z5473">
        <v>4</v>
      </c>
      <c r="AA5473" t="b">
        <v>0</v>
      </c>
    </row>
    <row r="5474" spans="1:27" x14ac:dyDescent="0.3">
      <c r="A5474">
        <v>5473</v>
      </c>
      <c r="B5474" s="1">
        <v>44553</v>
      </c>
      <c r="C5474" s="7">
        <f t="shared" si="170"/>
        <v>2021</v>
      </c>
      <c r="D5474" s="2">
        <v>0.91888888888888898</v>
      </c>
      <c r="E5474">
        <v>496</v>
      </c>
      <c r="F5474" s="3">
        <v>50</v>
      </c>
      <c r="G5474" s="3" t="str">
        <f t="shared" si="171"/>
        <v>Old</v>
      </c>
      <c r="H5474" t="s">
        <v>51</v>
      </c>
      <c r="I5474" t="s">
        <v>62</v>
      </c>
      <c r="J5474" t="s">
        <v>96</v>
      </c>
      <c r="K5474" t="b">
        <v>1</v>
      </c>
      <c r="L5474">
        <v>115</v>
      </c>
      <c r="M5474" t="s">
        <v>47</v>
      </c>
      <c r="N5474" t="s">
        <v>48</v>
      </c>
      <c r="O5474">
        <v>2</v>
      </c>
      <c r="P5474" s="4">
        <v>52.35682499</v>
      </c>
      <c r="Q5474" s="4">
        <v>104.71365</v>
      </c>
      <c r="R5474" t="s">
        <v>29</v>
      </c>
      <c r="S5474" t="b">
        <v>1</v>
      </c>
      <c r="T5474">
        <v>0</v>
      </c>
      <c r="U5474" t="b">
        <v>1</v>
      </c>
      <c r="V5474" t="s">
        <v>37</v>
      </c>
      <c r="W5474">
        <v>3</v>
      </c>
      <c r="X5474" t="s">
        <v>40</v>
      </c>
      <c r="Y5474" t="s">
        <v>32</v>
      </c>
      <c r="Z5474">
        <v>1</v>
      </c>
      <c r="AA5474" t="b">
        <v>1</v>
      </c>
    </row>
    <row r="5475" spans="1:27" x14ac:dyDescent="0.3">
      <c r="A5475">
        <v>5474</v>
      </c>
      <c r="B5475" s="1">
        <v>44145</v>
      </c>
      <c r="C5475" s="7">
        <f t="shared" si="170"/>
        <v>2020</v>
      </c>
      <c r="D5475" s="2">
        <v>7.0289351851851853E-2</v>
      </c>
      <c r="E5475">
        <v>216</v>
      </c>
      <c r="F5475" s="3">
        <v>35</v>
      </c>
      <c r="G5475" s="3" t="str">
        <f t="shared" si="171"/>
        <v>Middle Age</v>
      </c>
      <c r="H5475" t="s">
        <v>33</v>
      </c>
      <c r="I5475" t="s">
        <v>67</v>
      </c>
      <c r="J5475" t="s">
        <v>96</v>
      </c>
      <c r="K5475" t="b">
        <v>1</v>
      </c>
      <c r="L5475">
        <v>144</v>
      </c>
      <c r="M5475" t="s">
        <v>27</v>
      </c>
      <c r="N5475" t="s">
        <v>28</v>
      </c>
      <c r="O5475">
        <v>1</v>
      </c>
      <c r="P5475" s="4">
        <v>38.139253940000003</v>
      </c>
      <c r="Q5475" s="4">
        <v>38.139253940000003</v>
      </c>
      <c r="R5475" t="s">
        <v>45</v>
      </c>
      <c r="S5475" t="b">
        <v>1</v>
      </c>
      <c r="T5475">
        <v>3.813925394</v>
      </c>
      <c r="U5475" t="b">
        <v>1</v>
      </c>
      <c r="V5475" t="s">
        <v>30</v>
      </c>
      <c r="W5475">
        <v>2</v>
      </c>
      <c r="X5475" t="s">
        <v>38</v>
      </c>
      <c r="Y5475" t="s">
        <v>50</v>
      </c>
      <c r="Z5475">
        <v>3</v>
      </c>
      <c r="AA5475" t="b">
        <v>1</v>
      </c>
    </row>
    <row r="5476" spans="1:27" x14ac:dyDescent="0.3">
      <c r="A5476">
        <v>5475</v>
      </c>
      <c r="B5476" s="1">
        <v>43770</v>
      </c>
      <c r="C5476" s="7">
        <f t="shared" si="170"/>
        <v>2019</v>
      </c>
      <c r="D5476" s="2">
        <v>0.25413194444444448</v>
      </c>
      <c r="E5476">
        <v>101</v>
      </c>
      <c r="F5476" s="3">
        <v>30</v>
      </c>
      <c r="G5476" s="3" t="str">
        <f t="shared" si="171"/>
        <v>Middle Age</v>
      </c>
      <c r="H5476" t="s">
        <v>51</v>
      </c>
      <c r="I5476" t="s">
        <v>68</v>
      </c>
      <c r="J5476">
        <v>9</v>
      </c>
      <c r="K5476" t="b">
        <v>0</v>
      </c>
      <c r="L5476">
        <v>98</v>
      </c>
      <c r="M5476" t="s">
        <v>35</v>
      </c>
      <c r="N5476" t="s">
        <v>36</v>
      </c>
      <c r="O5476">
        <v>2</v>
      </c>
      <c r="P5476" s="4">
        <v>38.01252392</v>
      </c>
      <c r="Q5476" s="4">
        <v>76.025047839999999</v>
      </c>
      <c r="R5476" t="s">
        <v>29</v>
      </c>
      <c r="S5476" t="b">
        <v>1</v>
      </c>
      <c r="T5476">
        <v>0</v>
      </c>
      <c r="U5476" t="b">
        <v>0</v>
      </c>
      <c r="V5476" t="s">
        <v>97</v>
      </c>
      <c r="W5476">
        <v>0</v>
      </c>
      <c r="X5476" t="s">
        <v>38</v>
      </c>
      <c r="Y5476" t="s">
        <v>32</v>
      </c>
      <c r="Z5476">
        <v>1</v>
      </c>
      <c r="AA5476" t="b">
        <v>0</v>
      </c>
    </row>
    <row r="5477" spans="1:27" x14ac:dyDescent="0.3">
      <c r="A5477">
        <v>5476</v>
      </c>
      <c r="B5477" s="1">
        <v>44152</v>
      </c>
      <c r="C5477" s="7">
        <f t="shared" si="170"/>
        <v>2020</v>
      </c>
      <c r="D5477" s="2">
        <v>0.34930555555555554</v>
      </c>
      <c r="E5477">
        <v>413</v>
      </c>
      <c r="F5477" s="3">
        <v>58</v>
      </c>
      <c r="G5477" s="3" t="str">
        <f t="shared" si="171"/>
        <v>Old</v>
      </c>
      <c r="H5477" t="s">
        <v>51</v>
      </c>
      <c r="I5477" t="s">
        <v>63</v>
      </c>
      <c r="J5477">
        <v>91</v>
      </c>
      <c r="K5477" t="b">
        <v>0</v>
      </c>
      <c r="L5477">
        <v>791</v>
      </c>
      <c r="M5477" t="s">
        <v>58</v>
      </c>
      <c r="N5477" t="s">
        <v>59</v>
      </c>
      <c r="O5477">
        <v>2</v>
      </c>
      <c r="P5477" s="4">
        <v>51.072388510000003</v>
      </c>
      <c r="Q5477" s="4">
        <v>102.144777</v>
      </c>
      <c r="R5477" t="s">
        <v>29</v>
      </c>
      <c r="S5477" t="b">
        <v>0</v>
      </c>
      <c r="T5477">
        <v>10.2144777</v>
      </c>
      <c r="U5477" t="b">
        <v>1</v>
      </c>
      <c r="V5477" t="s">
        <v>97</v>
      </c>
      <c r="W5477">
        <v>0</v>
      </c>
      <c r="X5477" t="s">
        <v>31</v>
      </c>
      <c r="Y5477" t="s">
        <v>50</v>
      </c>
      <c r="Z5477">
        <v>4</v>
      </c>
      <c r="AA5477" t="b">
        <v>0</v>
      </c>
    </row>
    <row r="5478" spans="1:27" x14ac:dyDescent="0.3">
      <c r="A5478">
        <v>5477</v>
      </c>
      <c r="B5478" s="1">
        <v>44915</v>
      </c>
      <c r="C5478" s="7">
        <f t="shared" si="170"/>
        <v>2022</v>
      </c>
      <c r="D5478" s="2">
        <v>0.20466435185185183</v>
      </c>
      <c r="E5478">
        <v>14</v>
      </c>
      <c r="F5478" s="3">
        <v>30</v>
      </c>
      <c r="G5478" s="3" t="str">
        <f t="shared" si="171"/>
        <v>Middle Age</v>
      </c>
      <c r="H5478" t="s">
        <v>51</v>
      </c>
      <c r="I5478" t="s">
        <v>52</v>
      </c>
      <c r="J5478" t="s">
        <v>96</v>
      </c>
      <c r="K5478" t="b">
        <v>1</v>
      </c>
      <c r="L5478">
        <v>612</v>
      </c>
      <c r="M5478" t="s">
        <v>27</v>
      </c>
      <c r="N5478" t="s">
        <v>28</v>
      </c>
      <c r="O5478">
        <v>5</v>
      </c>
      <c r="P5478" s="4">
        <v>56.720157780000001</v>
      </c>
      <c r="Q5478" s="4">
        <v>283.6007889</v>
      </c>
      <c r="R5478" t="s">
        <v>49</v>
      </c>
      <c r="S5478" t="b">
        <v>1</v>
      </c>
      <c r="T5478">
        <v>28.36007889</v>
      </c>
      <c r="U5478" t="b">
        <v>1</v>
      </c>
      <c r="V5478" t="s">
        <v>37</v>
      </c>
      <c r="W5478">
        <v>4</v>
      </c>
      <c r="X5478" t="s">
        <v>40</v>
      </c>
      <c r="Y5478" t="s">
        <v>50</v>
      </c>
      <c r="Z5478">
        <v>2</v>
      </c>
      <c r="AA5478" t="b">
        <v>1</v>
      </c>
    </row>
    <row r="5479" spans="1:27" x14ac:dyDescent="0.3">
      <c r="A5479">
        <v>5478</v>
      </c>
      <c r="B5479" s="1">
        <v>43779</v>
      </c>
      <c r="C5479" s="7">
        <f t="shared" si="170"/>
        <v>2019</v>
      </c>
      <c r="D5479" s="2">
        <v>0.39560185185185182</v>
      </c>
      <c r="E5479">
        <v>87</v>
      </c>
      <c r="F5479" s="3">
        <v>41</v>
      </c>
      <c r="G5479" s="3" t="str">
        <f t="shared" si="171"/>
        <v>Middle Age</v>
      </c>
      <c r="H5479" t="s">
        <v>51</v>
      </c>
      <c r="I5479" t="s">
        <v>42</v>
      </c>
      <c r="J5479">
        <v>99</v>
      </c>
      <c r="K5479" t="b">
        <v>0</v>
      </c>
      <c r="L5479">
        <v>521</v>
      </c>
      <c r="M5479" t="s">
        <v>47</v>
      </c>
      <c r="N5479" t="s">
        <v>48</v>
      </c>
      <c r="O5479">
        <v>1</v>
      </c>
      <c r="P5479" s="4">
        <v>81.489343469999994</v>
      </c>
      <c r="Q5479" s="4">
        <v>81.489343469999994</v>
      </c>
      <c r="R5479" t="s">
        <v>29</v>
      </c>
      <c r="S5479" t="b">
        <v>1</v>
      </c>
      <c r="T5479">
        <v>0</v>
      </c>
      <c r="U5479" t="b">
        <v>0</v>
      </c>
      <c r="V5479" t="s">
        <v>97</v>
      </c>
      <c r="W5479">
        <v>0</v>
      </c>
      <c r="X5479" t="s">
        <v>31</v>
      </c>
      <c r="Y5479" t="s">
        <v>41</v>
      </c>
      <c r="Z5479">
        <v>1</v>
      </c>
      <c r="AA5479" t="b">
        <v>1</v>
      </c>
    </row>
    <row r="5480" spans="1:27" x14ac:dyDescent="0.3">
      <c r="A5480">
        <v>5479</v>
      </c>
      <c r="B5480" s="1">
        <v>44877</v>
      </c>
      <c r="C5480" s="7">
        <f t="shared" si="170"/>
        <v>2022</v>
      </c>
      <c r="D5480" s="2">
        <v>0.20284722222222221</v>
      </c>
      <c r="E5480">
        <v>330</v>
      </c>
      <c r="F5480" s="3">
        <v>53</v>
      </c>
      <c r="G5480" s="3" t="str">
        <f t="shared" si="171"/>
        <v>Old</v>
      </c>
      <c r="H5480" t="s">
        <v>51</v>
      </c>
      <c r="I5480" t="s">
        <v>63</v>
      </c>
      <c r="J5480" t="s">
        <v>96</v>
      </c>
      <c r="K5480" t="b">
        <v>1</v>
      </c>
      <c r="L5480">
        <v>8</v>
      </c>
      <c r="M5480" t="s">
        <v>35</v>
      </c>
      <c r="N5480" t="s">
        <v>36</v>
      </c>
      <c r="O5480">
        <v>4</v>
      </c>
      <c r="P5480" s="4">
        <v>13.230070489999999</v>
      </c>
      <c r="Q5480" s="4">
        <v>52.920281959999997</v>
      </c>
      <c r="R5480" t="s">
        <v>43</v>
      </c>
      <c r="S5480" t="b">
        <v>0</v>
      </c>
      <c r="T5480">
        <v>0</v>
      </c>
      <c r="U5480" t="b">
        <v>0</v>
      </c>
      <c r="V5480" t="s">
        <v>37</v>
      </c>
      <c r="W5480">
        <v>4</v>
      </c>
      <c r="X5480" t="s">
        <v>38</v>
      </c>
      <c r="Y5480" t="s">
        <v>41</v>
      </c>
      <c r="Z5480">
        <v>2</v>
      </c>
      <c r="AA5480" t="b">
        <v>1</v>
      </c>
    </row>
    <row r="5481" spans="1:27" x14ac:dyDescent="0.3">
      <c r="A5481">
        <v>5480</v>
      </c>
      <c r="B5481" s="1">
        <v>44504</v>
      </c>
      <c r="C5481" s="7">
        <f t="shared" si="170"/>
        <v>2021</v>
      </c>
      <c r="D5481" s="2">
        <v>0.91723379629629631</v>
      </c>
      <c r="E5481">
        <v>351</v>
      </c>
      <c r="F5481" s="3">
        <v>41</v>
      </c>
      <c r="G5481" s="3" t="str">
        <f t="shared" si="171"/>
        <v>Middle Age</v>
      </c>
      <c r="H5481" t="s">
        <v>51</v>
      </c>
      <c r="I5481" t="s">
        <v>64</v>
      </c>
      <c r="J5481" t="s">
        <v>96</v>
      </c>
      <c r="K5481" t="b">
        <v>1</v>
      </c>
      <c r="L5481">
        <v>495</v>
      </c>
      <c r="M5481" t="s">
        <v>58</v>
      </c>
      <c r="N5481" t="s">
        <v>59</v>
      </c>
      <c r="O5481">
        <v>5</v>
      </c>
      <c r="P5481" s="4">
        <v>10.38979454</v>
      </c>
      <c r="Q5481" s="4">
        <v>51.94897271</v>
      </c>
      <c r="R5481" t="s">
        <v>49</v>
      </c>
      <c r="S5481" t="b">
        <v>0</v>
      </c>
      <c r="T5481">
        <v>0</v>
      </c>
      <c r="U5481" t="b">
        <v>1</v>
      </c>
      <c r="V5481" t="s">
        <v>30</v>
      </c>
      <c r="W5481">
        <v>3</v>
      </c>
      <c r="X5481" t="s">
        <v>31</v>
      </c>
      <c r="Y5481" t="s">
        <v>41</v>
      </c>
      <c r="Z5481">
        <v>2</v>
      </c>
      <c r="AA5481" t="b">
        <v>1</v>
      </c>
    </row>
    <row r="5482" spans="1:27" x14ac:dyDescent="0.3">
      <c r="A5482">
        <v>5481</v>
      </c>
      <c r="B5482" s="1">
        <v>44891</v>
      </c>
      <c r="C5482" s="7">
        <f t="shared" si="170"/>
        <v>2022</v>
      </c>
      <c r="D5482" s="2">
        <v>0.61431712962962959</v>
      </c>
      <c r="E5482">
        <v>241</v>
      </c>
      <c r="F5482" s="3">
        <v>62</v>
      </c>
      <c r="G5482" s="3" t="str">
        <f t="shared" si="171"/>
        <v>Old</v>
      </c>
      <c r="H5482" t="s">
        <v>51</v>
      </c>
      <c r="I5482" t="s">
        <v>46</v>
      </c>
      <c r="J5482" t="s">
        <v>96</v>
      </c>
      <c r="K5482" t="b">
        <v>1</v>
      </c>
      <c r="L5482">
        <v>630</v>
      </c>
      <c r="M5482" t="s">
        <v>58</v>
      </c>
      <c r="N5482" t="s">
        <v>59</v>
      </c>
      <c r="O5482">
        <v>2</v>
      </c>
      <c r="P5482" s="4">
        <v>78.686568429999994</v>
      </c>
      <c r="Q5482" s="4">
        <v>157.37313689999999</v>
      </c>
      <c r="R5482" t="s">
        <v>29</v>
      </c>
      <c r="S5482" t="b">
        <v>0</v>
      </c>
      <c r="T5482">
        <v>15.737313690000001</v>
      </c>
      <c r="U5482" t="b">
        <v>0</v>
      </c>
      <c r="V5482" t="s">
        <v>30</v>
      </c>
      <c r="W5482">
        <v>3</v>
      </c>
      <c r="X5482" t="s">
        <v>40</v>
      </c>
      <c r="Y5482" t="s">
        <v>50</v>
      </c>
      <c r="Z5482">
        <v>3</v>
      </c>
      <c r="AA5482" t="b">
        <v>0</v>
      </c>
    </row>
    <row r="5483" spans="1:27" x14ac:dyDescent="0.3">
      <c r="A5483">
        <v>5482</v>
      </c>
      <c r="B5483" s="1">
        <v>44504</v>
      </c>
      <c r="C5483" s="7">
        <f t="shared" si="170"/>
        <v>2021</v>
      </c>
      <c r="D5483" s="2">
        <v>0.71155092592592595</v>
      </c>
      <c r="E5483">
        <v>279</v>
      </c>
      <c r="F5483" s="3">
        <v>53</v>
      </c>
      <c r="G5483" s="3" t="str">
        <f t="shared" si="171"/>
        <v>Old</v>
      </c>
      <c r="H5483" t="s">
        <v>33</v>
      </c>
      <c r="I5483" t="s">
        <v>63</v>
      </c>
      <c r="J5483" t="s">
        <v>96</v>
      </c>
      <c r="K5483" t="b">
        <v>1</v>
      </c>
      <c r="L5483">
        <v>896</v>
      </c>
      <c r="M5483" t="s">
        <v>27</v>
      </c>
      <c r="N5483" t="s">
        <v>28</v>
      </c>
      <c r="O5483">
        <v>5</v>
      </c>
      <c r="P5483" s="4">
        <v>22.811234450000001</v>
      </c>
      <c r="Q5483" s="4">
        <v>114.05617220000001</v>
      </c>
      <c r="R5483" t="s">
        <v>29</v>
      </c>
      <c r="S5483" t="b">
        <v>0</v>
      </c>
      <c r="T5483">
        <v>0</v>
      </c>
      <c r="U5483" t="b">
        <v>1</v>
      </c>
      <c r="V5483" t="s">
        <v>65</v>
      </c>
      <c r="W5483">
        <v>4</v>
      </c>
      <c r="X5483" t="s">
        <v>31</v>
      </c>
      <c r="Y5483" t="s">
        <v>41</v>
      </c>
      <c r="Z5483">
        <v>2</v>
      </c>
      <c r="AA5483" t="b">
        <v>1</v>
      </c>
    </row>
    <row r="5484" spans="1:27" x14ac:dyDescent="0.3">
      <c r="A5484">
        <v>5483</v>
      </c>
      <c r="B5484" s="1">
        <v>45254</v>
      </c>
      <c r="C5484" s="7">
        <f t="shared" si="170"/>
        <v>2023</v>
      </c>
      <c r="D5484" s="2">
        <v>0.962824074074074</v>
      </c>
      <c r="E5484">
        <v>443</v>
      </c>
      <c r="F5484" s="3">
        <v>49</v>
      </c>
      <c r="G5484" s="3" t="str">
        <f t="shared" si="171"/>
        <v>Old</v>
      </c>
      <c r="H5484" t="s">
        <v>33</v>
      </c>
      <c r="I5484" t="s">
        <v>63</v>
      </c>
      <c r="J5484" t="s">
        <v>96</v>
      </c>
      <c r="K5484" t="b">
        <v>1</v>
      </c>
      <c r="L5484">
        <v>617</v>
      </c>
      <c r="M5484" t="s">
        <v>47</v>
      </c>
      <c r="N5484" t="s">
        <v>48</v>
      </c>
      <c r="O5484">
        <v>2</v>
      </c>
      <c r="P5484" s="4">
        <v>78.742052049999998</v>
      </c>
      <c r="Q5484" s="4">
        <v>157.4841041</v>
      </c>
      <c r="R5484" t="s">
        <v>49</v>
      </c>
      <c r="S5484" t="b">
        <v>1</v>
      </c>
      <c r="T5484">
        <v>15.74841041</v>
      </c>
      <c r="U5484" t="b">
        <v>0</v>
      </c>
      <c r="V5484" t="s">
        <v>37</v>
      </c>
      <c r="W5484">
        <v>2</v>
      </c>
      <c r="X5484" t="s">
        <v>38</v>
      </c>
      <c r="Y5484" t="s">
        <v>50</v>
      </c>
      <c r="Z5484">
        <v>5</v>
      </c>
      <c r="AA5484" t="b">
        <v>1</v>
      </c>
    </row>
    <row r="5485" spans="1:27" x14ac:dyDescent="0.3">
      <c r="A5485">
        <v>5484</v>
      </c>
      <c r="B5485" s="1">
        <v>43422</v>
      </c>
      <c r="C5485" s="7">
        <f t="shared" si="170"/>
        <v>2018</v>
      </c>
      <c r="D5485" s="2">
        <v>0.76424768518518515</v>
      </c>
      <c r="E5485">
        <v>215</v>
      </c>
      <c r="F5485" s="3">
        <v>60</v>
      </c>
      <c r="G5485" s="3" t="str">
        <f t="shared" si="171"/>
        <v>Old</v>
      </c>
      <c r="H5485" t="s">
        <v>25</v>
      </c>
      <c r="I5485" t="s">
        <v>60</v>
      </c>
      <c r="J5485">
        <v>74</v>
      </c>
      <c r="K5485" t="b">
        <v>0</v>
      </c>
      <c r="L5485">
        <v>38</v>
      </c>
      <c r="M5485" t="s">
        <v>47</v>
      </c>
      <c r="N5485" t="s">
        <v>48</v>
      </c>
      <c r="O5485">
        <v>1</v>
      </c>
      <c r="P5485" s="4">
        <v>55.63746905</v>
      </c>
      <c r="Q5485" s="4">
        <v>55.63746905</v>
      </c>
      <c r="R5485" t="s">
        <v>29</v>
      </c>
      <c r="S5485" t="b">
        <v>1</v>
      </c>
      <c r="T5485">
        <v>5.5637469050000004</v>
      </c>
      <c r="U5485" t="b">
        <v>1</v>
      </c>
      <c r="V5485" t="s">
        <v>97</v>
      </c>
      <c r="W5485">
        <v>0</v>
      </c>
      <c r="X5485" t="s">
        <v>40</v>
      </c>
      <c r="Y5485" t="s">
        <v>50</v>
      </c>
      <c r="Z5485">
        <v>4</v>
      </c>
      <c r="AA5485" t="b">
        <v>0</v>
      </c>
    </row>
    <row r="5486" spans="1:27" x14ac:dyDescent="0.3">
      <c r="A5486">
        <v>5485</v>
      </c>
      <c r="B5486" s="1">
        <v>44173</v>
      </c>
      <c r="C5486" s="7">
        <f t="shared" si="170"/>
        <v>2020</v>
      </c>
      <c r="D5486" s="2">
        <v>0.69976851851851851</v>
      </c>
      <c r="E5486">
        <v>145</v>
      </c>
      <c r="F5486" s="3">
        <v>57</v>
      </c>
      <c r="G5486" s="3" t="str">
        <f t="shared" si="171"/>
        <v>Old</v>
      </c>
      <c r="H5486" t="s">
        <v>25</v>
      </c>
      <c r="I5486" t="s">
        <v>39</v>
      </c>
      <c r="J5486">
        <v>48</v>
      </c>
      <c r="K5486" t="b">
        <v>0</v>
      </c>
      <c r="L5486">
        <v>637</v>
      </c>
      <c r="M5486" t="s">
        <v>53</v>
      </c>
      <c r="N5486" t="s">
        <v>54</v>
      </c>
      <c r="O5486">
        <v>2</v>
      </c>
      <c r="P5486" s="4">
        <v>51.198174459999997</v>
      </c>
      <c r="Q5486" s="4">
        <v>102.39634890000001</v>
      </c>
      <c r="R5486" t="s">
        <v>43</v>
      </c>
      <c r="S5486" t="b">
        <v>1</v>
      </c>
      <c r="T5486">
        <v>0</v>
      </c>
      <c r="U5486" t="b">
        <v>0</v>
      </c>
      <c r="V5486" t="s">
        <v>97</v>
      </c>
      <c r="W5486">
        <v>0</v>
      </c>
      <c r="X5486" t="s">
        <v>38</v>
      </c>
      <c r="Y5486" t="s">
        <v>32</v>
      </c>
      <c r="Z5486">
        <v>3</v>
      </c>
      <c r="AA5486" t="b">
        <v>1</v>
      </c>
    </row>
    <row r="5487" spans="1:27" x14ac:dyDescent="0.3">
      <c r="A5487">
        <v>5486</v>
      </c>
      <c r="B5487" s="1">
        <v>44902</v>
      </c>
      <c r="C5487" s="7">
        <f t="shared" si="170"/>
        <v>2022</v>
      </c>
      <c r="D5487" s="2">
        <v>0.88155092592592599</v>
      </c>
      <c r="E5487">
        <v>274</v>
      </c>
      <c r="F5487" s="3">
        <v>37</v>
      </c>
      <c r="G5487" s="3" t="str">
        <f t="shared" si="171"/>
        <v>Middle Age</v>
      </c>
      <c r="H5487" t="s">
        <v>25</v>
      </c>
      <c r="I5487" t="s">
        <v>26</v>
      </c>
      <c r="J5487" t="s">
        <v>96</v>
      </c>
      <c r="K5487" t="b">
        <v>1</v>
      </c>
      <c r="L5487">
        <v>920</v>
      </c>
      <c r="M5487" t="s">
        <v>53</v>
      </c>
      <c r="N5487" t="s">
        <v>54</v>
      </c>
      <c r="O5487">
        <v>5</v>
      </c>
      <c r="P5487" s="4">
        <v>11.34178232</v>
      </c>
      <c r="Q5487" s="4">
        <v>56.7089116</v>
      </c>
      <c r="R5487" t="s">
        <v>49</v>
      </c>
      <c r="S5487" t="b">
        <v>0</v>
      </c>
      <c r="T5487">
        <v>0</v>
      </c>
      <c r="U5487" t="b">
        <v>0</v>
      </c>
      <c r="V5487" t="s">
        <v>37</v>
      </c>
      <c r="W5487">
        <v>4</v>
      </c>
      <c r="X5487" t="s">
        <v>38</v>
      </c>
      <c r="Y5487" t="s">
        <v>32</v>
      </c>
      <c r="Z5487">
        <v>4</v>
      </c>
      <c r="AA5487" t="b">
        <v>0</v>
      </c>
    </row>
    <row r="5488" spans="1:27" x14ac:dyDescent="0.3">
      <c r="A5488">
        <v>5487</v>
      </c>
      <c r="B5488" s="1">
        <v>44528</v>
      </c>
      <c r="C5488" s="7">
        <f t="shared" si="170"/>
        <v>2021</v>
      </c>
      <c r="D5488" s="2">
        <v>0.18696759259259257</v>
      </c>
      <c r="E5488">
        <v>149</v>
      </c>
      <c r="F5488" s="3">
        <v>34</v>
      </c>
      <c r="G5488" s="3" t="str">
        <f t="shared" si="171"/>
        <v>Middle Age</v>
      </c>
      <c r="H5488" t="s">
        <v>33</v>
      </c>
      <c r="I5488" t="s">
        <v>56</v>
      </c>
      <c r="J5488">
        <v>90</v>
      </c>
      <c r="K5488" t="b">
        <v>0</v>
      </c>
      <c r="L5488">
        <v>170</v>
      </c>
      <c r="M5488" t="s">
        <v>27</v>
      </c>
      <c r="N5488" t="s">
        <v>28</v>
      </c>
      <c r="O5488">
        <v>2</v>
      </c>
      <c r="P5488" s="4">
        <v>32.647785069999998</v>
      </c>
      <c r="Q5488" s="4">
        <v>65.295570150000003</v>
      </c>
      <c r="R5488" t="s">
        <v>43</v>
      </c>
      <c r="S5488" t="b">
        <v>0</v>
      </c>
      <c r="T5488">
        <v>6.529557015</v>
      </c>
      <c r="U5488" t="b">
        <v>1</v>
      </c>
      <c r="V5488" t="s">
        <v>97</v>
      </c>
      <c r="W5488">
        <v>0</v>
      </c>
      <c r="X5488" t="s">
        <v>40</v>
      </c>
      <c r="Y5488" t="s">
        <v>50</v>
      </c>
      <c r="Z5488">
        <v>3</v>
      </c>
      <c r="AA5488" t="b">
        <v>0</v>
      </c>
    </row>
    <row r="5489" spans="1:27" x14ac:dyDescent="0.3">
      <c r="A5489">
        <v>5488</v>
      </c>
      <c r="B5489" s="1">
        <v>45280</v>
      </c>
      <c r="C5489" s="7">
        <f t="shared" si="170"/>
        <v>2023</v>
      </c>
      <c r="D5489" s="2">
        <v>0.20979166666666668</v>
      </c>
      <c r="E5489">
        <v>36</v>
      </c>
      <c r="F5489" s="3">
        <v>29</v>
      </c>
      <c r="G5489" s="3" t="str">
        <f t="shared" si="171"/>
        <v>Middle Age</v>
      </c>
      <c r="H5489" t="s">
        <v>51</v>
      </c>
      <c r="I5489" t="s">
        <v>39</v>
      </c>
      <c r="J5489">
        <v>70</v>
      </c>
      <c r="K5489" t="b">
        <v>0</v>
      </c>
      <c r="L5489">
        <v>143</v>
      </c>
      <c r="M5489" t="s">
        <v>35</v>
      </c>
      <c r="N5489" t="s">
        <v>36</v>
      </c>
      <c r="O5489">
        <v>5</v>
      </c>
      <c r="P5489" s="4">
        <v>38.339984610000002</v>
      </c>
      <c r="Q5489" s="4">
        <v>191.69992310000001</v>
      </c>
      <c r="R5489" t="s">
        <v>45</v>
      </c>
      <c r="S5489" t="b">
        <v>0</v>
      </c>
      <c r="T5489">
        <v>0</v>
      </c>
      <c r="U5489" t="b">
        <v>0</v>
      </c>
      <c r="V5489" t="s">
        <v>97</v>
      </c>
      <c r="W5489">
        <v>0</v>
      </c>
      <c r="X5489" t="s">
        <v>40</v>
      </c>
      <c r="Y5489" t="s">
        <v>32</v>
      </c>
      <c r="Z5489">
        <v>5</v>
      </c>
      <c r="AA5489" t="b">
        <v>0</v>
      </c>
    </row>
    <row r="5490" spans="1:27" x14ac:dyDescent="0.3">
      <c r="A5490">
        <v>5489</v>
      </c>
      <c r="B5490" s="1">
        <v>43448</v>
      </c>
      <c r="C5490" s="7">
        <f t="shared" si="170"/>
        <v>2018</v>
      </c>
      <c r="D5490" s="2">
        <v>0.21709490740740742</v>
      </c>
      <c r="E5490">
        <v>500</v>
      </c>
      <c r="F5490" s="3">
        <v>32</v>
      </c>
      <c r="G5490" s="3" t="str">
        <f t="shared" si="171"/>
        <v>Middle Age</v>
      </c>
      <c r="H5490" t="s">
        <v>51</v>
      </c>
      <c r="I5490" t="s">
        <v>67</v>
      </c>
      <c r="J5490">
        <v>5</v>
      </c>
      <c r="K5490" t="b">
        <v>0</v>
      </c>
      <c r="L5490">
        <v>851</v>
      </c>
      <c r="M5490" t="s">
        <v>47</v>
      </c>
      <c r="N5490" t="s">
        <v>48</v>
      </c>
      <c r="O5490">
        <v>3</v>
      </c>
      <c r="P5490" s="4">
        <v>55.788070300000001</v>
      </c>
      <c r="Q5490" s="4">
        <v>167.36421089999999</v>
      </c>
      <c r="R5490" t="s">
        <v>49</v>
      </c>
      <c r="S5490" t="b">
        <v>1</v>
      </c>
      <c r="T5490">
        <v>0</v>
      </c>
      <c r="U5490" t="b">
        <v>0</v>
      </c>
      <c r="V5490" t="s">
        <v>97</v>
      </c>
      <c r="W5490">
        <v>0</v>
      </c>
      <c r="X5490" t="s">
        <v>31</v>
      </c>
      <c r="Y5490" t="s">
        <v>41</v>
      </c>
      <c r="Z5490">
        <v>2</v>
      </c>
      <c r="AA5490" t="b">
        <v>0</v>
      </c>
    </row>
    <row r="5491" spans="1:27" x14ac:dyDescent="0.3">
      <c r="A5491">
        <v>5490</v>
      </c>
      <c r="B5491" s="1">
        <v>44867</v>
      </c>
      <c r="C5491" s="7">
        <f t="shared" si="170"/>
        <v>2022</v>
      </c>
      <c r="D5491" s="2">
        <v>0.54241898148148149</v>
      </c>
      <c r="E5491">
        <v>300</v>
      </c>
      <c r="F5491" s="3">
        <v>44</v>
      </c>
      <c r="G5491" s="3" t="str">
        <f t="shared" si="171"/>
        <v>Middle Age</v>
      </c>
      <c r="H5491" t="s">
        <v>33</v>
      </c>
      <c r="I5491" t="s">
        <v>55</v>
      </c>
      <c r="J5491">
        <v>100</v>
      </c>
      <c r="K5491" t="b">
        <v>0</v>
      </c>
      <c r="L5491">
        <v>618</v>
      </c>
      <c r="M5491" t="s">
        <v>53</v>
      </c>
      <c r="N5491" t="s">
        <v>54</v>
      </c>
      <c r="O5491">
        <v>5</v>
      </c>
      <c r="P5491" s="4">
        <v>81.282739829999997</v>
      </c>
      <c r="Q5491" s="4">
        <v>406.4136992</v>
      </c>
      <c r="R5491" t="s">
        <v>45</v>
      </c>
      <c r="S5491" t="b">
        <v>1</v>
      </c>
      <c r="T5491">
        <v>0</v>
      </c>
      <c r="U5491" t="b">
        <v>0</v>
      </c>
      <c r="V5491" t="s">
        <v>97</v>
      </c>
      <c r="W5491">
        <v>0</v>
      </c>
      <c r="X5491" t="s">
        <v>38</v>
      </c>
      <c r="Y5491" t="s">
        <v>41</v>
      </c>
      <c r="Z5491">
        <v>4</v>
      </c>
      <c r="AA5491" t="b">
        <v>0</v>
      </c>
    </row>
    <row r="5492" spans="1:27" x14ac:dyDescent="0.3">
      <c r="A5492">
        <v>5491</v>
      </c>
      <c r="B5492" s="1">
        <v>44507</v>
      </c>
      <c r="C5492" s="7">
        <f t="shared" si="170"/>
        <v>2021</v>
      </c>
      <c r="D5492" s="2">
        <v>0.22479166666666664</v>
      </c>
      <c r="E5492">
        <v>301</v>
      </c>
      <c r="F5492" s="3">
        <v>39</v>
      </c>
      <c r="G5492" s="3" t="str">
        <f t="shared" si="171"/>
        <v>Middle Age</v>
      </c>
      <c r="H5492" t="s">
        <v>25</v>
      </c>
      <c r="I5492" t="s">
        <v>66</v>
      </c>
      <c r="J5492" t="s">
        <v>96</v>
      </c>
      <c r="K5492" t="b">
        <v>1</v>
      </c>
      <c r="L5492">
        <v>730</v>
      </c>
      <c r="M5492" t="s">
        <v>53</v>
      </c>
      <c r="N5492" t="s">
        <v>54</v>
      </c>
      <c r="O5492">
        <v>3</v>
      </c>
      <c r="P5492" s="4">
        <v>21.221283289999999</v>
      </c>
      <c r="Q5492" s="4">
        <v>63.663849859999999</v>
      </c>
      <c r="R5492" t="s">
        <v>45</v>
      </c>
      <c r="S5492" t="b">
        <v>1</v>
      </c>
      <c r="T5492">
        <v>6.3663849859999999</v>
      </c>
      <c r="U5492" t="b">
        <v>1</v>
      </c>
      <c r="V5492" t="s">
        <v>37</v>
      </c>
      <c r="W5492">
        <v>3</v>
      </c>
      <c r="X5492" t="s">
        <v>40</v>
      </c>
      <c r="Y5492" t="s">
        <v>50</v>
      </c>
      <c r="Z5492">
        <v>1</v>
      </c>
      <c r="AA5492" t="b">
        <v>0</v>
      </c>
    </row>
    <row r="5493" spans="1:27" x14ac:dyDescent="0.3">
      <c r="A5493">
        <v>5492</v>
      </c>
      <c r="B5493" s="1">
        <v>43451</v>
      </c>
      <c r="C5493" s="7">
        <f t="shared" si="170"/>
        <v>2018</v>
      </c>
      <c r="D5493" s="2">
        <v>0.19233796296296299</v>
      </c>
      <c r="E5493">
        <v>150</v>
      </c>
      <c r="F5493" s="3">
        <v>41</v>
      </c>
      <c r="G5493" s="3" t="str">
        <f t="shared" si="171"/>
        <v>Middle Age</v>
      </c>
      <c r="H5493" t="s">
        <v>25</v>
      </c>
      <c r="I5493" t="s">
        <v>56</v>
      </c>
      <c r="J5493">
        <v>25</v>
      </c>
      <c r="K5493" t="b">
        <v>0</v>
      </c>
      <c r="L5493">
        <v>780</v>
      </c>
      <c r="M5493" t="s">
        <v>27</v>
      </c>
      <c r="N5493" t="s">
        <v>28</v>
      </c>
      <c r="O5493">
        <v>3</v>
      </c>
      <c r="P5493" s="4">
        <v>66.374317379999994</v>
      </c>
      <c r="Q5493" s="4">
        <v>199.12295209999999</v>
      </c>
      <c r="R5493" t="s">
        <v>43</v>
      </c>
      <c r="S5493" t="b">
        <v>1</v>
      </c>
      <c r="T5493">
        <v>19.91229521</v>
      </c>
      <c r="U5493" t="b">
        <v>1</v>
      </c>
      <c r="V5493" t="s">
        <v>97</v>
      </c>
      <c r="W5493">
        <v>0</v>
      </c>
      <c r="X5493" t="s">
        <v>38</v>
      </c>
      <c r="Y5493" t="s">
        <v>50</v>
      </c>
      <c r="Z5493">
        <v>1</v>
      </c>
      <c r="AA5493" t="b">
        <v>1</v>
      </c>
    </row>
    <row r="5494" spans="1:27" x14ac:dyDescent="0.3">
      <c r="A5494">
        <v>5493</v>
      </c>
      <c r="B5494" s="1">
        <v>45281</v>
      </c>
      <c r="C5494" s="7">
        <f t="shared" si="170"/>
        <v>2023</v>
      </c>
      <c r="D5494" s="2">
        <v>0.82885416666666656</v>
      </c>
      <c r="E5494">
        <v>473</v>
      </c>
      <c r="F5494" s="3">
        <v>40</v>
      </c>
      <c r="G5494" s="3" t="str">
        <f t="shared" si="171"/>
        <v>Middle Age</v>
      </c>
      <c r="H5494" t="s">
        <v>51</v>
      </c>
      <c r="I5494" t="s">
        <v>56</v>
      </c>
      <c r="J5494" t="s">
        <v>96</v>
      </c>
      <c r="K5494" t="b">
        <v>1</v>
      </c>
      <c r="L5494">
        <v>291</v>
      </c>
      <c r="M5494" t="s">
        <v>27</v>
      </c>
      <c r="N5494" t="s">
        <v>28</v>
      </c>
      <c r="O5494">
        <v>4</v>
      </c>
      <c r="P5494" s="4">
        <v>71.909354809999996</v>
      </c>
      <c r="Q5494" s="4">
        <v>287.63741920000001</v>
      </c>
      <c r="R5494" t="s">
        <v>29</v>
      </c>
      <c r="S5494" t="b">
        <v>1</v>
      </c>
      <c r="T5494">
        <v>28.763741920000001</v>
      </c>
      <c r="U5494" t="b">
        <v>0</v>
      </c>
      <c r="V5494" t="s">
        <v>30</v>
      </c>
      <c r="W5494">
        <v>3</v>
      </c>
      <c r="X5494" t="s">
        <v>40</v>
      </c>
      <c r="Y5494" t="s">
        <v>50</v>
      </c>
      <c r="Z5494">
        <v>1</v>
      </c>
      <c r="AA5494" t="b">
        <v>1</v>
      </c>
    </row>
    <row r="5495" spans="1:27" x14ac:dyDescent="0.3">
      <c r="A5495">
        <v>5494</v>
      </c>
      <c r="B5495" s="1">
        <v>44558</v>
      </c>
      <c r="C5495" s="7">
        <f t="shared" si="170"/>
        <v>2021</v>
      </c>
      <c r="D5495" s="2">
        <v>0.59706018518518522</v>
      </c>
      <c r="E5495">
        <v>136</v>
      </c>
      <c r="F5495" s="3">
        <v>67</v>
      </c>
      <c r="G5495" s="3" t="str">
        <f t="shared" si="171"/>
        <v>Old</v>
      </c>
      <c r="H5495" t="s">
        <v>25</v>
      </c>
      <c r="I5495" t="s">
        <v>26</v>
      </c>
      <c r="J5495" t="s">
        <v>96</v>
      </c>
      <c r="K5495" t="b">
        <v>1</v>
      </c>
      <c r="L5495">
        <v>447</v>
      </c>
      <c r="M5495" t="s">
        <v>53</v>
      </c>
      <c r="N5495" t="s">
        <v>54</v>
      </c>
      <c r="O5495">
        <v>1</v>
      </c>
      <c r="P5495" s="4">
        <v>47.870856979999999</v>
      </c>
      <c r="Q5495" s="4">
        <v>47.870856979999999</v>
      </c>
      <c r="R5495" t="s">
        <v>49</v>
      </c>
      <c r="S5495" t="b">
        <v>0</v>
      </c>
      <c r="T5495">
        <v>0</v>
      </c>
      <c r="U5495" t="b">
        <v>1</v>
      </c>
      <c r="V5495" t="s">
        <v>30</v>
      </c>
      <c r="W5495">
        <v>1</v>
      </c>
      <c r="X5495" t="s">
        <v>38</v>
      </c>
      <c r="Y5495" t="s">
        <v>41</v>
      </c>
      <c r="Z5495">
        <v>2</v>
      </c>
      <c r="AA5495" t="b">
        <v>1</v>
      </c>
    </row>
    <row r="5496" spans="1:27" x14ac:dyDescent="0.3">
      <c r="A5496">
        <v>5495</v>
      </c>
      <c r="B5496" s="1">
        <v>44548</v>
      </c>
      <c r="C5496" s="7">
        <f t="shared" si="170"/>
        <v>2021</v>
      </c>
      <c r="D5496" s="2">
        <v>0.32651620370370371</v>
      </c>
      <c r="E5496">
        <v>15</v>
      </c>
      <c r="F5496" s="3">
        <v>55</v>
      </c>
      <c r="G5496" s="3" t="str">
        <f t="shared" si="171"/>
        <v>Old</v>
      </c>
      <c r="H5496" t="s">
        <v>25</v>
      </c>
      <c r="I5496" t="s">
        <v>39</v>
      </c>
      <c r="J5496">
        <v>46</v>
      </c>
      <c r="K5496" t="b">
        <v>0</v>
      </c>
      <c r="L5496">
        <v>950</v>
      </c>
      <c r="M5496" t="s">
        <v>35</v>
      </c>
      <c r="N5496" t="s">
        <v>36</v>
      </c>
      <c r="O5496">
        <v>3</v>
      </c>
      <c r="P5496" s="4">
        <v>75.397297859999995</v>
      </c>
      <c r="Q5496" s="4">
        <v>226.19189359999999</v>
      </c>
      <c r="R5496" t="s">
        <v>43</v>
      </c>
      <c r="S5496" t="b">
        <v>0</v>
      </c>
      <c r="T5496">
        <v>0</v>
      </c>
      <c r="U5496" t="b">
        <v>0</v>
      </c>
      <c r="V5496" t="s">
        <v>97</v>
      </c>
      <c r="W5496">
        <v>0</v>
      </c>
      <c r="X5496" t="s">
        <v>40</v>
      </c>
      <c r="Y5496" t="s">
        <v>41</v>
      </c>
      <c r="Z5496">
        <v>4</v>
      </c>
      <c r="AA5496" t="b">
        <v>1</v>
      </c>
    </row>
    <row r="5497" spans="1:27" x14ac:dyDescent="0.3">
      <c r="A5497">
        <v>5496</v>
      </c>
      <c r="B5497" s="1">
        <v>43445</v>
      </c>
      <c r="C5497" s="7">
        <f t="shared" si="170"/>
        <v>2018</v>
      </c>
      <c r="D5497" s="2">
        <v>0.87593750000000004</v>
      </c>
      <c r="E5497">
        <v>459</v>
      </c>
      <c r="F5497" s="3">
        <v>41</v>
      </c>
      <c r="G5497" s="3" t="str">
        <f t="shared" si="171"/>
        <v>Middle Age</v>
      </c>
      <c r="H5497" t="s">
        <v>25</v>
      </c>
      <c r="I5497" t="s">
        <v>26</v>
      </c>
      <c r="J5497">
        <v>97</v>
      </c>
      <c r="K5497" t="b">
        <v>0</v>
      </c>
      <c r="L5497">
        <v>488</v>
      </c>
      <c r="M5497" t="s">
        <v>35</v>
      </c>
      <c r="N5497" t="s">
        <v>36</v>
      </c>
      <c r="O5497">
        <v>4</v>
      </c>
      <c r="P5497" s="4">
        <v>97.69676509</v>
      </c>
      <c r="Q5497" s="4">
        <v>390.78706030000001</v>
      </c>
      <c r="R5497" t="s">
        <v>43</v>
      </c>
      <c r="S5497" t="b">
        <v>1</v>
      </c>
      <c r="T5497">
        <v>0</v>
      </c>
      <c r="U5497" t="b">
        <v>0</v>
      </c>
      <c r="V5497" t="s">
        <v>97</v>
      </c>
      <c r="W5497">
        <v>0</v>
      </c>
      <c r="X5497" t="s">
        <v>40</v>
      </c>
      <c r="Y5497" t="s">
        <v>32</v>
      </c>
      <c r="Z5497">
        <v>2</v>
      </c>
      <c r="AA5497" t="b">
        <v>1</v>
      </c>
    </row>
    <row r="5498" spans="1:27" x14ac:dyDescent="0.3">
      <c r="A5498">
        <v>5497</v>
      </c>
      <c r="B5498" s="1">
        <v>45256</v>
      </c>
      <c r="C5498" s="7">
        <f t="shared" si="170"/>
        <v>2023</v>
      </c>
      <c r="D5498" s="2">
        <v>0.40129629629629626</v>
      </c>
      <c r="E5498">
        <v>145</v>
      </c>
      <c r="F5498" s="3">
        <v>30</v>
      </c>
      <c r="G5498" s="3" t="str">
        <f t="shared" si="171"/>
        <v>Middle Age</v>
      </c>
      <c r="H5498" t="s">
        <v>25</v>
      </c>
      <c r="I5498" t="s">
        <v>39</v>
      </c>
      <c r="J5498" t="s">
        <v>96</v>
      </c>
      <c r="K5498" t="b">
        <v>1</v>
      </c>
      <c r="L5498">
        <v>850</v>
      </c>
      <c r="M5498" t="s">
        <v>35</v>
      </c>
      <c r="N5498" t="s">
        <v>36</v>
      </c>
      <c r="O5498">
        <v>5</v>
      </c>
      <c r="P5498" s="4">
        <v>62.031868940000003</v>
      </c>
      <c r="Q5498" s="4">
        <v>310.15934470000002</v>
      </c>
      <c r="R5498" t="s">
        <v>49</v>
      </c>
      <c r="S5498" t="b">
        <v>1</v>
      </c>
      <c r="T5498">
        <v>31.015934470000001</v>
      </c>
      <c r="U5498" t="b">
        <v>0</v>
      </c>
      <c r="V5498" t="s">
        <v>65</v>
      </c>
      <c r="W5498">
        <v>2</v>
      </c>
      <c r="X5498" t="s">
        <v>31</v>
      </c>
      <c r="Y5498" t="s">
        <v>50</v>
      </c>
      <c r="Z5498">
        <v>3</v>
      </c>
      <c r="AA5498" t="b">
        <v>0</v>
      </c>
    </row>
    <row r="5499" spans="1:27" x14ac:dyDescent="0.3">
      <c r="A5499">
        <v>5498</v>
      </c>
      <c r="B5499" s="1">
        <v>43785</v>
      </c>
      <c r="C5499" s="7">
        <f t="shared" si="170"/>
        <v>2019</v>
      </c>
      <c r="D5499" s="2">
        <v>0.61929398148148151</v>
      </c>
      <c r="E5499">
        <v>55</v>
      </c>
      <c r="F5499" s="3">
        <v>53</v>
      </c>
      <c r="G5499" s="3" t="str">
        <f t="shared" si="171"/>
        <v>Old</v>
      </c>
      <c r="H5499" t="s">
        <v>51</v>
      </c>
      <c r="I5499" t="s">
        <v>56</v>
      </c>
      <c r="J5499">
        <v>40</v>
      </c>
      <c r="K5499" t="b">
        <v>0</v>
      </c>
      <c r="L5499">
        <v>320</v>
      </c>
      <c r="M5499" t="s">
        <v>27</v>
      </c>
      <c r="N5499" t="s">
        <v>28</v>
      </c>
      <c r="O5499">
        <v>5</v>
      </c>
      <c r="P5499" s="4">
        <v>35.862402330000002</v>
      </c>
      <c r="Q5499" s="4">
        <v>179.3120117</v>
      </c>
      <c r="R5499" t="s">
        <v>43</v>
      </c>
      <c r="S5499" t="b">
        <v>1</v>
      </c>
      <c r="T5499">
        <v>0</v>
      </c>
      <c r="U5499" t="b">
        <v>1</v>
      </c>
      <c r="V5499" t="s">
        <v>97</v>
      </c>
      <c r="W5499">
        <v>0</v>
      </c>
      <c r="X5499" t="s">
        <v>40</v>
      </c>
      <c r="Y5499" t="s">
        <v>41</v>
      </c>
      <c r="Z5499">
        <v>3</v>
      </c>
      <c r="AA5499" t="b">
        <v>1</v>
      </c>
    </row>
    <row r="5500" spans="1:27" x14ac:dyDescent="0.3">
      <c r="A5500">
        <v>5499</v>
      </c>
      <c r="B5500" s="1">
        <v>44553</v>
      </c>
      <c r="C5500" s="7">
        <f t="shared" si="170"/>
        <v>2021</v>
      </c>
      <c r="D5500" s="2">
        <v>0.42712962962962964</v>
      </c>
      <c r="E5500">
        <v>246</v>
      </c>
      <c r="F5500" s="3">
        <v>63</v>
      </c>
      <c r="G5500" s="3" t="str">
        <f t="shared" si="171"/>
        <v>Old</v>
      </c>
      <c r="H5500" t="s">
        <v>51</v>
      </c>
      <c r="I5500" t="s">
        <v>55</v>
      </c>
      <c r="J5500" t="s">
        <v>96</v>
      </c>
      <c r="K5500" t="b">
        <v>1</v>
      </c>
      <c r="L5500">
        <v>579</v>
      </c>
      <c r="M5500" t="s">
        <v>35</v>
      </c>
      <c r="N5500" t="s">
        <v>36</v>
      </c>
      <c r="O5500">
        <v>5</v>
      </c>
      <c r="P5500" s="4">
        <v>76.410208929999996</v>
      </c>
      <c r="Q5500" s="4">
        <v>382.05104469999998</v>
      </c>
      <c r="R5500" t="s">
        <v>49</v>
      </c>
      <c r="S5500" t="b">
        <v>1</v>
      </c>
      <c r="T5500">
        <v>0</v>
      </c>
      <c r="U5500" t="b">
        <v>0</v>
      </c>
      <c r="V5500" t="s">
        <v>37</v>
      </c>
      <c r="W5500">
        <v>4</v>
      </c>
      <c r="X5500" t="s">
        <v>40</v>
      </c>
      <c r="Y5500" t="s">
        <v>41</v>
      </c>
      <c r="Z5500">
        <v>3</v>
      </c>
      <c r="AA5500" t="b">
        <v>1</v>
      </c>
    </row>
    <row r="5501" spans="1:27" x14ac:dyDescent="0.3">
      <c r="A5501">
        <v>5500</v>
      </c>
      <c r="B5501" s="1">
        <v>43439</v>
      </c>
      <c r="C5501" s="7">
        <f t="shared" si="170"/>
        <v>2018</v>
      </c>
      <c r="D5501" s="2">
        <v>0.73906250000000007</v>
      </c>
      <c r="E5501">
        <v>116</v>
      </c>
      <c r="F5501" s="3">
        <v>58</v>
      </c>
      <c r="G5501" s="3" t="str">
        <f t="shared" si="171"/>
        <v>Old</v>
      </c>
      <c r="H5501" t="s">
        <v>33</v>
      </c>
      <c r="I5501" t="s">
        <v>68</v>
      </c>
      <c r="J5501">
        <v>24</v>
      </c>
      <c r="K5501" t="b">
        <v>0</v>
      </c>
      <c r="L5501">
        <v>776</v>
      </c>
      <c r="M5501" t="s">
        <v>47</v>
      </c>
      <c r="N5501" t="s">
        <v>48</v>
      </c>
      <c r="O5501">
        <v>5</v>
      </c>
      <c r="P5501" s="4">
        <v>55.085369239999999</v>
      </c>
      <c r="Q5501" s="4">
        <v>275.4268462</v>
      </c>
      <c r="R5501" t="s">
        <v>29</v>
      </c>
      <c r="S5501" t="b">
        <v>1</v>
      </c>
      <c r="T5501">
        <v>0</v>
      </c>
      <c r="U5501" t="b">
        <v>1</v>
      </c>
      <c r="V5501" t="s">
        <v>97</v>
      </c>
      <c r="W5501">
        <v>0</v>
      </c>
      <c r="X5501" t="s">
        <v>40</v>
      </c>
      <c r="Y5501" t="s">
        <v>41</v>
      </c>
      <c r="Z5501">
        <v>2</v>
      </c>
      <c r="AA5501" t="b">
        <v>0</v>
      </c>
    </row>
    <row r="5502" spans="1:27" x14ac:dyDescent="0.3">
      <c r="A5502">
        <v>5501</v>
      </c>
      <c r="B5502" s="1">
        <v>43790</v>
      </c>
      <c r="C5502" s="7">
        <f t="shared" si="170"/>
        <v>2019</v>
      </c>
      <c r="D5502" s="2">
        <v>0.91018518518518521</v>
      </c>
      <c r="E5502">
        <v>74</v>
      </c>
      <c r="F5502" s="3">
        <v>36</v>
      </c>
      <c r="G5502" s="3" t="str">
        <f t="shared" si="171"/>
        <v>Middle Age</v>
      </c>
      <c r="H5502" t="s">
        <v>25</v>
      </c>
      <c r="I5502" t="s">
        <v>70</v>
      </c>
      <c r="J5502">
        <v>70</v>
      </c>
      <c r="K5502" t="b">
        <v>0</v>
      </c>
      <c r="L5502">
        <v>299</v>
      </c>
      <c r="M5502" t="s">
        <v>35</v>
      </c>
      <c r="N5502" t="s">
        <v>36</v>
      </c>
      <c r="O5502">
        <v>3</v>
      </c>
      <c r="P5502" s="4">
        <v>94.372841320000006</v>
      </c>
      <c r="Q5502" s="4">
        <v>283.11852399999998</v>
      </c>
      <c r="R5502" t="s">
        <v>43</v>
      </c>
      <c r="S5502" t="b">
        <v>1</v>
      </c>
      <c r="T5502">
        <v>0</v>
      </c>
      <c r="U5502" t="b">
        <v>1</v>
      </c>
      <c r="V5502" t="s">
        <v>97</v>
      </c>
      <c r="W5502">
        <v>0</v>
      </c>
      <c r="X5502" t="s">
        <v>31</v>
      </c>
      <c r="Y5502" t="s">
        <v>32</v>
      </c>
      <c r="Z5502">
        <v>3</v>
      </c>
      <c r="AA5502" t="b">
        <v>1</v>
      </c>
    </row>
    <row r="5503" spans="1:27" x14ac:dyDescent="0.3">
      <c r="A5503">
        <v>5502</v>
      </c>
      <c r="B5503" s="1">
        <v>45264</v>
      </c>
      <c r="C5503" s="7">
        <f t="shared" si="170"/>
        <v>2023</v>
      </c>
      <c r="D5503" s="2">
        <v>0.81075231481481491</v>
      </c>
      <c r="E5503">
        <v>2</v>
      </c>
      <c r="F5503" s="3">
        <v>66</v>
      </c>
      <c r="G5503" s="3" t="str">
        <f t="shared" si="171"/>
        <v>Old</v>
      </c>
      <c r="H5503" t="s">
        <v>51</v>
      </c>
      <c r="I5503" t="s">
        <v>56</v>
      </c>
      <c r="J5503">
        <v>34</v>
      </c>
      <c r="K5503" t="b">
        <v>0</v>
      </c>
      <c r="L5503">
        <v>583</v>
      </c>
      <c r="M5503" t="s">
        <v>35</v>
      </c>
      <c r="N5503" t="s">
        <v>36</v>
      </c>
      <c r="O5503">
        <v>4</v>
      </c>
      <c r="P5503" s="4">
        <v>43.480163189999999</v>
      </c>
      <c r="Q5503" s="4">
        <v>173.9206528</v>
      </c>
      <c r="R5503" t="s">
        <v>49</v>
      </c>
      <c r="S5503" t="b">
        <v>0</v>
      </c>
      <c r="T5503">
        <v>0</v>
      </c>
      <c r="U5503" t="b">
        <v>0</v>
      </c>
      <c r="V5503" t="s">
        <v>97</v>
      </c>
      <c r="W5503">
        <v>0</v>
      </c>
      <c r="X5503" t="s">
        <v>38</v>
      </c>
      <c r="Y5503" t="s">
        <v>32</v>
      </c>
      <c r="Z5503">
        <v>2</v>
      </c>
      <c r="AA5503" t="b">
        <v>0</v>
      </c>
    </row>
    <row r="5504" spans="1:27" x14ac:dyDescent="0.3">
      <c r="A5504">
        <v>5503</v>
      </c>
      <c r="B5504" s="1">
        <v>44161</v>
      </c>
      <c r="C5504" s="7">
        <f t="shared" si="170"/>
        <v>2020</v>
      </c>
      <c r="D5504" s="2">
        <v>0.38473379629629628</v>
      </c>
      <c r="E5504">
        <v>179</v>
      </c>
      <c r="F5504" s="3">
        <v>63</v>
      </c>
      <c r="G5504" s="3" t="str">
        <f t="shared" si="171"/>
        <v>Old</v>
      </c>
      <c r="H5504" t="s">
        <v>51</v>
      </c>
      <c r="I5504" t="s">
        <v>52</v>
      </c>
      <c r="J5504">
        <v>30</v>
      </c>
      <c r="K5504" t="b">
        <v>0</v>
      </c>
      <c r="L5504">
        <v>323</v>
      </c>
      <c r="M5504" t="s">
        <v>58</v>
      </c>
      <c r="N5504" t="s">
        <v>59</v>
      </c>
      <c r="O5504">
        <v>1</v>
      </c>
      <c r="P5504" s="4">
        <v>75.275501910000003</v>
      </c>
      <c r="Q5504" s="4">
        <v>75.275501910000003</v>
      </c>
      <c r="R5504" t="s">
        <v>29</v>
      </c>
      <c r="S5504" t="b">
        <v>0</v>
      </c>
      <c r="T5504">
        <v>7.5275501909999996</v>
      </c>
      <c r="U5504" t="b">
        <v>1</v>
      </c>
      <c r="V5504" t="s">
        <v>97</v>
      </c>
      <c r="W5504">
        <v>0</v>
      </c>
      <c r="X5504" t="s">
        <v>31</v>
      </c>
      <c r="Y5504" t="s">
        <v>50</v>
      </c>
      <c r="Z5504">
        <v>1</v>
      </c>
      <c r="AA5504" t="b">
        <v>0</v>
      </c>
    </row>
    <row r="5505" spans="1:27" x14ac:dyDescent="0.3">
      <c r="A5505">
        <v>5504</v>
      </c>
      <c r="B5505" s="1">
        <v>45291</v>
      </c>
      <c r="C5505" s="7">
        <f t="shared" si="170"/>
        <v>2023</v>
      </c>
      <c r="D5505" s="2">
        <v>0.59651620370370373</v>
      </c>
      <c r="E5505">
        <v>39</v>
      </c>
      <c r="F5505" s="3">
        <v>64</v>
      </c>
      <c r="G5505" s="3" t="str">
        <f t="shared" si="171"/>
        <v>Old</v>
      </c>
      <c r="H5505" t="s">
        <v>25</v>
      </c>
      <c r="I5505" t="s">
        <v>69</v>
      </c>
      <c r="J5505" t="s">
        <v>96</v>
      </c>
      <c r="K5505" t="b">
        <v>1</v>
      </c>
      <c r="L5505">
        <v>677</v>
      </c>
      <c r="M5505" t="s">
        <v>35</v>
      </c>
      <c r="N5505" t="s">
        <v>36</v>
      </c>
      <c r="O5505">
        <v>5</v>
      </c>
      <c r="P5505" s="4">
        <v>31.915517000000001</v>
      </c>
      <c r="Q5505" s="4">
        <v>159.577585</v>
      </c>
      <c r="R5505" t="s">
        <v>29</v>
      </c>
      <c r="S5505" t="b">
        <v>1</v>
      </c>
      <c r="T5505">
        <v>15.957758500000001</v>
      </c>
      <c r="U5505" t="b">
        <v>1</v>
      </c>
      <c r="V5505" t="s">
        <v>65</v>
      </c>
      <c r="W5505">
        <v>2</v>
      </c>
      <c r="X5505" t="s">
        <v>40</v>
      </c>
      <c r="Y5505" t="s">
        <v>50</v>
      </c>
      <c r="Z5505">
        <v>3</v>
      </c>
      <c r="AA5505" t="b">
        <v>0</v>
      </c>
    </row>
    <row r="5506" spans="1:27" x14ac:dyDescent="0.3">
      <c r="A5506">
        <v>5505</v>
      </c>
      <c r="B5506" s="1">
        <v>45261</v>
      </c>
      <c r="C5506" s="7">
        <f t="shared" si="170"/>
        <v>2023</v>
      </c>
      <c r="D5506" s="2">
        <v>0.98203703703703704</v>
      </c>
      <c r="E5506">
        <v>345</v>
      </c>
      <c r="F5506" s="3">
        <v>56</v>
      </c>
      <c r="G5506" s="3" t="str">
        <f t="shared" si="171"/>
        <v>Old</v>
      </c>
      <c r="H5506" t="s">
        <v>33</v>
      </c>
      <c r="I5506" t="s">
        <v>60</v>
      </c>
      <c r="J5506" t="s">
        <v>96</v>
      </c>
      <c r="K5506" t="b">
        <v>1</v>
      </c>
      <c r="L5506">
        <v>959</v>
      </c>
      <c r="M5506" t="s">
        <v>53</v>
      </c>
      <c r="N5506" t="s">
        <v>54</v>
      </c>
      <c r="O5506">
        <v>5</v>
      </c>
      <c r="P5506" s="4">
        <v>61.471419769999997</v>
      </c>
      <c r="Q5506" s="4">
        <v>307.35709880000002</v>
      </c>
      <c r="R5506" t="s">
        <v>49</v>
      </c>
      <c r="S5506" t="b">
        <v>0</v>
      </c>
      <c r="T5506">
        <v>30.735709880000002</v>
      </c>
      <c r="U5506" t="b">
        <v>0</v>
      </c>
      <c r="V5506" t="s">
        <v>65</v>
      </c>
      <c r="W5506">
        <v>2</v>
      </c>
      <c r="X5506" t="s">
        <v>31</v>
      </c>
      <c r="Y5506" t="s">
        <v>50</v>
      </c>
      <c r="Z5506">
        <v>2</v>
      </c>
      <c r="AA5506" t="b">
        <v>1</v>
      </c>
    </row>
    <row r="5507" spans="1:27" x14ac:dyDescent="0.3">
      <c r="A5507">
        <v>5506</v>
      </c>
      <c r="B5507" s="1">
        <v>43779</v>
      </c>
      <c r="C5507" s="7">
        <f t="shared" ref="C5507:C5570" si="172">YEAR(B5507)</f>
        <v>2019</v>
      </c>
      <c r="D5507" s="2">
        <v>0.94321759259259252</v>
      </c>
      <c r="E5507">
        <v>454</v>
      </c>
      <c r="F5507" s="3">
        <v>53</v>
      </c>
      <c r="G5507" s="3" t="str">
        <f t="shared" ref="G5507:G5570" si="173">IF(F5507&lt;25,"Young",IF(F5507&lt;45,"Middle Age","Old"))</f>
        <v>Old</v>
      </c>
      <c r="H5507" t="s">
        <v>25</v>
      </c>
      <c r="I5507" t="s">
        <v>68</v>
      </c>
      <c r="J5507">
        <v>51</v>
      </c>
      <c r="K5507" t="b">
        <v>0</v>
      </c>
      <c r="L5507">
        <v>294</v>
      </c>
      <c r="M5507" t="s">
        <v>27</v>
      </c>
      <c r="N5507" t="s">
        <v>28</v>
      </c>
      <c r="O5507">
        <v>3</v>
      </c>
      <c r="P5507" s="4">
        <v>39.588127819999997</v>
      </c>
      <c r="Q5507" s="4">
        <v>118.7643834</v>
      </c>
      <c r="R5507" t="s">
        <v>29</v>
      </c>
      <c r="S5507" t="b">
        <v>0</v>
      </c>
      <c r="T5507">
        <v>0</v>
      </c>
      <c r="U5507" t="b">
        <v>0</v>
      </c>
      <c r="V5507" t="s">
        <v>97</v>
      </c>
      <c r="W5507">
        <v>0</v>
      </c>
      <c r="X5507" t="s">
        <v>38</v>
      </c>
      <c r="Y5507" t="s">
        <v>41</v>
      </c>
      <c r="Z5507">
        <v>5</v>
      </c>
      <c r="AA5507" t="b">
        <v>0</v>
      </c>
    </row>
    <row r="5508" spans="1:27" x14ac:dyDescent="0.3">
      <c r="A5508">
        <v>5507</v>
      </c>
      <c r="B5508" s="1">
        <v>44556</v>
      </c>
      <c r="C5508" s="7">
        <f t="shared" si="172"/>
        <v>2021</v>
      </c>
      <c r="D5508" s="2">
        <v>2.5231481481481483E-2</v>
      </c>
      <c r="E5508">
        <v>401</v>
      </c>
      <c r="F5508" s="3">
        <v>54</v>
      </c>
      <c r="G5508" s="3" t="str">
        <f t="shared" si="173"/>
        <v>Old</v>
      </c>
      <c r="H5508" t="s">
        <v>25</v>
      </c>
      <c r="I5508" t="s">
        <v>55</v>
      </c>
      <c r="J5508" t="s">
        <v>96</v>
      </c>
      <c r="K5508" t="b">
        <v>1</v>
      </c>
      <c r="L5508">
        <v>315</v>
      </c>
      <c r="M5508" t="s">
        <v>53</v>
      </c>
      <c r="N5508" t="s">
        <v>54</v>
      </c>
      <c r="O5508">
        <v>4</v>
      </c>
      <c r="P5508" s="4">
        <v>21.622084409999999</v>
      </c>
      <c r="Q5508" s="4">
        <v>86.488337619999996</v>
      </c>
      <c r="R5508" t="s">
        <v>43</v>
      </c>
      <c r="S5508" t="b">
        <v>0</v>
      </c>
      <c r="T5508">
        <v>0</v>
      </c>
      <c r="U5508" t="b">
        <v>0</v>
      </c>
      <c r="V5508" t="s">
        <v>37</v>
      </c>
      <c r="W5508">
        <v>3</v>
      </c>
      <c r="X5508" t="s">
        <v>40</v>
      </c>
      <c r="Y5508" t="s">
        <v>32</v>
      </c>
      <c r="Z5508">
        <v>1</v>
      </c>
      <c r="AA5508" t="b">
        <v>1</v>
      </c>
    </row>
    <row r="5509" spans="1:27" x14ac:dyDescent="0.3">
      <c r="A5509">
        <v>5508</v>
      </c>
      <c r="B5509" s="1">
        <v>45255</v>
      </c>
      <c r="C5509" s="7">
        <f t="shared" si="172"/>
        <v>2023</v>
      </c>
      <c r="D5509" s="2">
        <v>0.84491898148148159</v>
      </c>
      <c r="E5509">
        <v>347</v>
      </c>
      <c r="F5509" s="3">
        <v>30</v>
      </c>
      <c r="G5509" s="3" t="str">
        <f t="shared" si="173"/>
        <v>Middle Age</v>
      </c>
      <c r="H5509" t="s">
        <v>33</v>
      </c>
      <c r="I5509" t="s">
        <v>46</v>
      </c>
      <c r="J5509">
        <v>18</v>
      </c>
      <c r="K5509" t="b">
        <v>0</v>
      </c>
      <c r="L5509">
        <v>26</v>
      </c>
      <c r="M5509" t="s">
        <v>53</v>
      </c>
      <c r="N5509" t="s">
        <v>54</v>
      </c>
      <c r="O5509">
        <v>3</v>
      </c>
      <c r="P5509" s="4">
        <v>23.086049299999999</v>
      </c>
      <c r="Q5509" s="4">
        <v>69.258147910000005</v>
      </c>
      <c r="R5509" t="s">
        <v>43</v>
      </c>
      <c r="S5509" t="b">
        <v>0</v>
      </c>
      <c r="T5509">
        <v>6.9258147909999996</v>
      </c>
      <c r="U5509" t="b">
        <v>0</v>
      </c>
      <c r="V5509" t="s">
        <v>97</v>
      </c>
      <c r="W5509">
        <v>0</v>
      </c>
      <c r="X5509" t="s">
        <v>38</v>
      </c>
      <c r="Y5509" t="s">
        <v>50</v>
      </c>
      <c r="Z5509">
        <v>2</v>
      </c>
      <c r="AA5509" t="b">
        <v>1</v>
      </c>
    </row>
    <row r="5510" spans="1:27" x14ac:dyDescent="0.3">
      <c r="A5510">
        <v>5509</v>
      </c>
      <c r="B5510" s="1">
        <v>44162</v>
      </c>
      <c r="C5510" s="7">
        <f t="shared" si="172"/>
        <v>2020</v>
      </c>
      <c r="D5510" s="2">
        <v>0.17482638888888891</v>
      </c>
      <c r="E5510">
        <v>142</v>
      </c>
      <c r="F5510" s="3">
        <v>34</v>
      </c>
      <c r="G5510" s="3" t="str">
        <f t="shared" si="173"/>
        <v>Middle Age</v>
      </c>
      <c r="H5510" t="s">
        <v>33</v>
      </c>
      <c r="I5510" t="s">
        <v>63</v>
      </c>
      <c r="J5510">
        <v>79</v>
      </c>
      <c r="K5510" t="b">
        <v>0</v>
      </c>
      <c r="L5510">
        <v>748</v>
      </c>
      <c r="M5510" t="s">
        <v>53</v>
      </c>
      <c r="N5510" t="s">
        <v>54</v>
      </c>
      <c r="O5510">
        <v>5</v>
      </c>
      <c r="P5510" s="4">
        <v>34.880168099999999</v>
      </c>
      <c r="Q5510" s="4">
        <v>174.40084049999999</v>
      </c>
      <c r="R5510" t="s">
        <v>45</v>
      </c>
      <c r="S5510" t="b">
        <v>1</v>
      </c>
      <c r="T5510">
        <v>17.440084049999999</v>
      </c>
      <c r="U5510" t="b">
        <v>1</v>
      </c>
      <c r="V5510" t="s">
        <v>97</v>
      </c>
      <c r="W5510">
        <v>0</v>
      </c>
      <c r="X5510" t="s">
        <v>38</v>
      </c>
      <c r="Y5510" t="s">
        <v>50</v>
      </c>
      <c r="Z5510">
        <v>2</v>
      </c>
      <c r="AA5510" t="b">
        <v>1</v>
      </c>
    </row>
    <row r="5511" spans="1:27" x14ac:dyDescent="0.3">
      <c r="A5511">
        <v>5510</v>
      </c>
      <c r="B5511" s="1">
        <v>45231</v>
      </c>
      <c r="C5511" s="7">
        <f t="shared" si="172"/>
        <v>2023</v>
      </c>
      <c r="D5511" s="2">
        <v>0.36366898148148147</v>
      </c>
      <c r="E5511">
        <v>226</v>
      </c>
      <c r="F5511" s="3">
        <v>18</v>
      </c>
      <c r="G5511" s="3" t="str">
        <f t="shared" si="173"/>
        <v>Young</v>
      </c>
      <c r="H5511" t="s">
        <v>33</v>
      </c>
      <c r="I5511" t="s">
        <v>69</v>
      </c>
      <c r="J5511" t="s">
        <v>96</v>
      </c>
      <c r="K5511" t="b">
        <v>1</v>
      </c>
      <c r="L5511">
        <v>451</v>
      </c>
      <c r="M5511" t="s">
        <v>58</v>
      </c>
      <c r="N5511" t="s">
        <v>59</v>
      </c>
      <c r="O5511">
        <v>3</v>
      </c>
      <c r="P5511" s="4">
        <v>13.88548082</v>
      </c>
      <c r="Q5511" s="4">
        <v>41.65644245</v>
      </c>
      <c r="R5511" t="s">
        <v>49</v>
      </c>
      <c r="S5511" t="b">
        <v>1</v>
      </c>
      <c r="T5511">
        <v>4.1656442450000002</v>
      </c>
      <c r="U5511" t="b">
        <v>0</v>
      </c>
      <c r="V5511" t="s">
        <v>37</v>
      </c>
      <c r="W5511">
        <v>5</v>
      </c>
      <c r="X5511" t="s">
        <v>38</v>
      </c>
      <c r="Y5511" t="s">
        <v>50</v>
      </c>
      <c r="Z5511">
        <v>2</v>
      </c>
      <c r="AA5511" t="b">
        <v>0</v>
      </c>
    </row>
    <row r="5512" spans="1:27" x14ac:dyDescent="0.3">
      <c r="A5512">
        <v>5511</v>
      </c>
      <c r="B5512" s="1">
        <v>44173</v>
      </c>
      <c r="C5512" s="7">
        <f t="shared" si="172"/>
        <v>2020</v>
      </c>
      <c r="D5512" s="2">
        <v>0.29239583333333335</v>
      </c>
      <c r="E5512">
        <v>33</v>
      </c>
      <c r="F5512" s="3">
        <v>22</v>
      </c>
      <c r="G5512" s="3" t="str">
        <f t="shared" si="173"/>
        <v>Young</v>
      </c>
      <c r="H5512" t="s">
        <v>33</v>
      </c>
      <c r="I5512" t="s">
        <v>44</v>
      </c>
      <c r="J5512">
        <v>1</v>
      </c>
      <c r="K5512" t="b">
        <v>0</v>
      </c>
      <c r="L5512">
        <v>470</v>
      </c>
      <c r="M5512" t="s">
        <v>27</v>
      </c>
      <c r="N5512" t="s">
        <v>28</v>
      </c>
      <c r="O5512">
        <v>4</v>
      </c>
      <c r="P5512" s="4">
        <v>85.713123159999995</v>
      </c>
      <c r="Q5512" s="4">
        <v>342.85249260000001</v>
      </c>
      <c r="R5512" t="s">
        <v>45</v>
      </c>
      <c r="S5512" t="b">
        <v>1</v>
      </c>
      <c r="T5512">
        <v>0</v>
      </c>
      <c r="U5512" t="b">
        <v>1</v>
      </c>
      <c r="V5512" t="s">
        <v>97</v>
      </c>
      <c r="W5512">
        <v>0</v>
      </c>
      <c r="X5512" t="s">
        <v>40</v>
      </c>
      <c r="Y5512" t="s">
        <v>41</v>
      </c>
      <c r="Z5512">
        <v>3</v>
      </c>
      <c r="AA5512" t="b">
        <v>1</v>
      </c>
    </row>
    <row r="5513" spans="1:27" x14ac:dyDescent="0.3">
      <c r="A5513">
        <v>5512</v>
      </c>
      <c r="B5513" s="1">
        <v>44545</v>
      </c>
      <c r="C5513" s="7">
        <f t="shared" si="172"/>
        <v>2021</v>
      </c>
      <c r="D5513" s="2">
        <v>0.8681712962962963</v>
      </c>
      <c r="E5513">
        <v>247</v>
      </c>
      <c r="F5513" s="3">
        <v>22</v>
      </c>
      <c r="G5513" s="3" t="str">
        <f t="shared" si="173"/>
        <v>Young</v>
      </c>
      <c r="H5513" t="s">
        <v>33</v>
      </c>
      <c r="I5513" t="s">
        <v>66</v>
      </c>
      <c r="J5513" t="s">
        <v>96</v>
      </c>
      <c r="K5513" t="b">
        <v>1</v>
      </c>
      <c r="L5513">
        <v>531</v>
      </c>
      <c r="M5513" t="s">
        <v>27</v>
      </c>
      <c r="N5513" t="s">
        <v>28</v>
      </c>
      <c r="O5513">
        <v>3</v>
      </c>
      <c r="P5513" s="4">
        <v>80.192505859999997</v>
      </c>
      <c r="Q5513" s="4">
        <v>240.57751759999999</v>
      </c>
      <c r="R5513" t="s">
        <v>49</v>
      </c>
      <c r="S5513" t="b">
        <v>0</v>
      </c>
      <c r="T5513">
        <v>0</v>
      </c>
      <c r="U5513" t="b">
        <v>1</v>
      </c>
      <c r="V5513" t="s">
        <v>30</v>
      </c>
      <c r="W5513">
        <v>1</v>
      </c>
      <c r="X5513" t="s">
        <v>38</v>
      </c>
      <c r="Y5513" t="s">
        <v>41</v>
      </c>
      <c r="Z5513">
        <v>2</v>
      </c>
      <c r="AA5513" t="b">
        <v>0</v>
      </c>
    </row>
    <row r="5514" spans="1:27" x14ac:dyDescent="0.3">
      <c r="A5514">
        <v>5513</v>
      </c>
      <c r="B5514" s="1">
        <v>43788</v>
      </c>
      <c r="C5514" s="7">
        <f t="shared" si="172"/>
        <v>2019</v>
      </c>
      <c r="D5514" s="2">
        <v>0.90660879629629632</v>
      </c>
      <c r="E5514">
        <v>455</v>
      </c>
      <c r="F5514" s="3">
        <v>34</v>
      </c>
      <c r="G5514" s="3" t="str">
        <f t="shared" si="173"/>
        <v>Middle Age</v>
      </c>
      <c r="H5514" t="s">
        <v>51</v>
      </c>
      <c r="I5514" t="s">
        <v>55</v>
      </c>
      <c r="J5514" t="s">
        <v>96</v>
      </c>
      <c r="K5514" t="b">
        <v>1</v>
      </c>
      <c r="L5514">
        <v>909</v>
      </c>
      <c r="M5514" t="s">
        <v>47</v>
      </c>
      <c r="N5514" t="s">
        <v>48</v>
      </c>
      <c r="O5514">
        <v>5</v>
      </c>
      <c r="P5514" s="4">
        <v>34.01118967</v>
      </c>
      <c r="Q5514" s="4">
        <v>170.05594840000001</v>
      </c>
      <c r="R5514" t="s">
        <v>49</v>
      </c>
      <c r="S5514" t="b">
        <v>1</v>
      </c>
      <c r="T5514">
        <v>0</v>
      </c>
      <c r="U5514" t="b">
        <v>0</v>
      </c>
      <c r="V5514" t="s">
        <v>30</v>
      </c>
      <c r="W5514">
        <v>2</v>
      </c>
      <c r="X5514" t="s">
        <v>38</v>
      </c>
      <c r="Y5514" t="s">
        <v>41</v>
      </c>
      <c r="Z5514">
        <v>2</v>
      </c>
      <c r="AA5514" t="b">
        <v>0</v>
      </c>
    </row>
    <row r="5515" spans="1:27" x14ac:dyDescent="0.3">
      <c r="A5515">
        <v>5514</v>
      </c>
      <c r="B5515" s="1">
        <v>43409</v>
      </c>
      <c r="C5515" s="7">
        <f t="shared" si="172"/>
        <v>2018</v>
      </c>
      <c r="D5515" s="2">
        <v>5.3888888888888896E-2</v>
      </c>
      <c r="E5515">
        <v>401</v>
      </c>
      <c r="F5515" s="3">
        <v>63</v>
      </c>
      <c r="G5515" s="3" t="str">
        <f t="shared" si="173"/>
        <v>Old</v>
      </c>
      <c r="H5515" t="s">
        <v>25</v>
      </c>
      <c r="I5515" t="s">
        <v>55</v>
      </c>
      <c r="J5515">
        <v>40</v>
      </c>
      <c r="K5515" t="b">
        <v>0</v>
      </c>
      <c r="L5515">
        <v>544</v>
      </c>
      <c r="M5515" t="s">
        <v>27</v>
      </c>
      <c r="N5515" t="s">
        <v>28</v>
      </c>
      <c r="O5515">
        <v>3</v>
      </c>
      <c r="P5515" s="4">
        <v>34.084167200000003</v>
      </c>
      <c r="Q5515" s="4">
        <v>102.2525016</v>
      </c>
      <c r="R5515" t="s">
        <v>43</v>
      </c>
      <c r="S5515" t="b">
        <v>1</v>
      </c>
      <c r="T5515">
        <v>0</v>
      </c>
      <c r="U5515" t="b">
        <v>0</v>
      </c>
      <c r="V5515" t="s">
        <v>97</v>
      </c>
      <c r="W5515">
        <v>0</v>
      </c>
      <c r="X5515" t="s">
        <v>38</v>
      </c>
      <c r="Y5515" t="s">
        <v>32</v>
      </c>
      <c r="Z5515">
        <v>5</v>
      </c>
      <c r="AA5515" t="b">
        <v>1</v>
      </c>
    </row>
    <row r="5516" spans="1:27" x14ac:dyDescent="0.3">
      <c r="A5516">
        <v>5515</v>
      </c>
      <c r="B5516" s="1">
        <v>44551</v>
      </c>
      <c r="C5516" s="7">
        <f t="shared" si="172"/>
        <v>2021</v>
      </c>
      <c r="D5516" s="2">
        <v>0.11334490740740739</v>
      </c>
      <c r="E5516">
        <v>327</v>
      </c>
      <c r="F5516" s="3">
        <v>54</v>
      </c>
      <c r="G5516" s="3" t="str">
        <f t="shared" si="173"/>
        <v>Old</v>
      </c>
      <c r="H5516" t="s">
        <v>33</v>
      </c>
      <c r="I5516" t="s">
        <v>46</v>
      </c>
      <c r="J5516">
        <v>53</v>
      </c>
      <c r="K5516" t="b">
        <v>0</v>
      </c>
      <c r="L5516">
        <v>76</v>
      </c>
      <c r="M5516" t="s">
        <v>47</v>
      </c>
      <c r="N5516" t="s">
        <v>48</v>
      </c>
      <c r="O5516">
        <v>1</v>
      </c>
      <c r="P5516" s="4">
        <v>42.954652070000002</v>
      </c>
      <c r="Q5516" s="4">
        <v>42.954652070000002</v>
      </c>
      <c r="R5516" t="s">
        <v>29</v>
      </c>
      <c r="S5516" t="b">
        <v>0</v>
      </c>
      <c r="T5516">
        <v>0</v>
      </c>
      <c r="U5516" t="b">
        <v>1</v>
      </c>
      <c r="V5516" t="s">
        <v>97</v>
      </c>
      <c r="W5516">
        <v>0</v>
      </c>
      <c r="X5516" t="s">
        <v>40</v>
      </c>
      <c r="Y5516" t="s">
        <v>41</v>
      </c>
      <c r="Z5516">
        <v>3</v>
      </c>
      <c r="AA5516" t="b">
        <v>1</v>
      </c>
    </row>
    <row r="5517" spans="1:27" x14ac:dyDescent="0.3">
      <c r="A5517">
        <v>5516</v>
      </c>
      <c r="B5517" s="1">
        <v>44142</v>
      </c>
      <c r="C5517" s="7">
        <f t="shared" si="172"/>
        <v>2020</v>
      </c>
      <c r="D5517" s="2">
        <v>7.3495370370370364E-2</v>
      </c>
      <c r="E5517">
        <v>198</v>
      </c>
      <c r="F5517" s="3">
        <v>50</v>
      </c>
      <c r="G5517" s="3" t="str">
        <f t="shared" si="173"/>
        <v>Old</v>
      </c>
      <c r="H5517" t="s">
        <v>25</v>
      </c>
      <c r="I5517" t="s">
        <v>69</v>
      </c>
      <c r="J5517" t="s">
        <v>96</v>
      </c>
      <c r="K5517" t="b">
        <v>1</v>
      </c>
      <c r="L5517">
        <v>140</v>
      </c>
      <c r="M5517" t="s">
        <v>47</v>
      </c>
      <c r="N5517" t="s">
        <v>48</v>
      </c>
      <c r="O5517">
        <v>5</v>
      </c>
      <c r="P5517" s="4">
        <v>63.865246159999998</v>
      </c>
      <c r="Q5517" s="4">
        <v>319.32623080000002</v>
      </c>
      <c r="R5517" t="s">
        <v>45</v>
      </c>
      <c r="S5517" t="b">
        <v>1</v>
      </c>
      <c r="T5517">
        <v>31.932623079999999</v>
      </c>
      <c r="U5517" t="b">
        <v>0</v>
      </c>
      <c r="V5517" t="s">
        <v>30</v>
      </c>
      <c r="W5517">
        <v>3</v>
      </c>
      <c r="X5517" t="s">
        <v>40</v>
      </c>
      <c r="Y5517" t="s">
        <v>50</v>
      </c>
      <c r="Z5517">
        <v>4</v>
      </c>
      <c r="AA5517" t="b">
        <v>1</v>
      </c>
    </row>
    <row r="5518" spans="1:27" x14ac:dyDescent="0.3">
      <c r="A5518">
        <v>5517</v>
      </c>
      <c r="B5518" s="1">
        <v>45265</v>
      </c>
      <c r="C5518" s="7">
        <f t="shared" si="172"/>
        <v>2023</v>
      </c>
      <c r="D5518" s="2">
        <v>0.64013888888888892</v>
      </c>
      <c r="E5518">
        <v>223</v>
      </c>
      <c r="F5518" s="3">
        <v>47</v>
      </c>
      <c r="G5518" s="3" t="str">
        <f t="shared" si="173"/>
        <v>Old</v>
      </c>
      <c r="H5518" t="s">
        <v>25</v>
      </c>
      <c r="I5518" t="s">
        <v>57</v>
      </c>
      <c r="J5518" t="s">
        <v>96</v>
      </c>
      <c r="K5518" t="b">
        <v>1</v>
      </c>
      <c r="L5518">
        <v>667</v>
      </c>
      <c r="M5518" t="s">
        <v>35</v>
      </c>
      <c r="N5518" t="s">
        <v>36</v>
      </c>
      <c r="O5518">
        <v>3</v>
      </c>
      <c r="P5518" s="4">
        <v>71.809374790000007</v>
      </c>
      <c r="Q5518" s="4">
        <v>215.4281244</v>
      </c>
      <c r="R5518" t="s">
        <v>29</v>
      </c>
      <c r="S5518" t="b">
        <v>0</v>
      </c>
      <c r="T5518">
        <v>0</v>
      </c>
      <c r="U5518" t="b">
        <v>0</v>
      </c>
      <c r="V5518" t="s">
        <v>65</v>
      </c>
      <c r="W5518">
        <v>2</v>
      </c>
      <c r="X5518" t="s">
        <v>31</v>
      </c>
      <c r="Y5518" t="s">
        <v>41</v>
      </c>
      <c r="Z5518">
        <v>1</v>
      </c>
      <c r="AA5518" t="b">
        <v>0</v>
      </c>
    </row>
    <row r="5519" spans="1:27" x14ac:dyDescent="0.3">
      <c r="A5519">
        <v>5518</v>
      </c>
      <c r="B5519" s="1">
        <v>43796</v>
      </c>
      <c r="C5519" s="7">
        <f t="shared" si="172"/>
        <v>2019</v>
      </c>
      <c r="D5519" s="2">
        <v>0.94104166666666667</v>
      </c>
      <c r="E5519">
        <v>316</v>
      </c>
      <c r="F5519" s="3">
        <v>62</v>
      </c>
      <c r="G5519" s="3" t="str">
        <f t="shared" si="173"/>
        <v>Old</v>
      </c>
      <c r="H5519" t="s">
        <v>33</v>
      </c>
      <c r="I5519" t="s">
        <v>62</v>
      </c>
      <c r="J5519" t="s">
        <v>96</v>
      </c>
      <c r="K5519" t="b">
        <v>1</v>
      </c>
      <c r="L5519">
        <v>684</v>
      </c>
      <c r="M5519" t="s">
        <v>53</v>
      </c>
      <c r="N5519" t="s">
        <v>54</v>
      </c>
      <c r="O5519">
        <v>1</v>
      </c>
      <c r="P5519" s="4">
        <v>90.108692570000002</v>
      </c>
      <c r="Q5519" s="4">
        <v>90.108692570000002</v>
      </c>
      <c r="R5519" t="s">
        <v>49</v>
      </c>
      <c r="S5519" t="b">
        <v>1</v>
      </c>
      <c r="T5519">
        <v>9.0108692569999995</v>
      </c>
      <c r="U5519" t="b">
        <v>1</v>
      </c>
      <c r="V5519" t="s">
        <v>65</v>
      </c>
      <c r="W5519">
        <v>1</v>
      </c>
      <c r="X5519" t="s">
        <v>38</v>
      </c>
      <c r="Y5519" t="s">
        <v>50</v>
      </c>
      <c r="Z5519">
        <v>3</v>
      </c>
      <c r="AA5519" t="b">
        <v>1</v>
      </c>
    </row>
    <row r="5520" spans="1:27" x14ac:dyDescent="0.3">
      <c r="A5520">
        <v>5519</v>
      </c>
      <c r="B5520" s="1">
        <v>44508</v>
      </c>
      <c r="C5520" s="7">
        <f t="shared" si="172"/>
        <v>2021</v>
      </c>
      <c r="D5520" s="2">
        <v>0.42190972222222217</v>
      </c>
      <c r="E5520">
        <v>368</v>
      </c>
      <c r="F5520" s="3">
        <v>47</v>
      </c>
      <c r="G5520" s="3" t="str">
        <f t="shared" si="173"/>
        <v>Old</v>
      </c>
      <c r="H5520" t="s">
        <v>51</v>
      </c>
      <c r="I5520" t="s">
        <v>61</v>
      </c>
      <c r="J5520" t="s">
        <v>96</v>
      </c>
      <c r="K5520" t="b">
        <v>1</v>
      </c>
      <c r="L5520">
        <v>575</v>
      </c>
      <c r="M5520" t="s">
        <v>35</v>
      </c>
      <c r="N5520" t="s">
        <v>36</v>
      </c>
      <c r="O5520">
        <v>4</v>
      </c>
      <c r="P5520" s="4">
        <v>18.258016699999999</v>
      </c>
      <c r="Q5520" s="4">
        <v>73.032066779999994</v>
      </c>
      <c r="R5520" t="s">
        <v>49</v>
      </c>
      <c r="S5520" t="b">
        <v>1</v>
      </c>
      <c r="T5520">
        <v>7.3032066779999996</v>
      </c>
      <c r="U5520" t="b">
        <v>1</v>
      </c>
      <c r="V5520" t="s">
        <v>30</v>
      </c>
      <c r="W5520">
        <v>4</v>
      </c>
      <c r="X5520" t="s">
        <v>31</v>
      </c>
      <c r="Y5520" t="s">
        <v>50</v>
      </c>
      <c r="Z5520">
        <v>2</v>
      </c>
      <c r="AA5520" t="b">
        <v>1</v>
      </c>
    </row>
    <row r="5521" spans="1:27" x14ac:dyDescent="0.3">
      <c r="A5521">
        <v>5520</v>
      </c>
      <c r="B5521" s="1">
        <v>45288</v>
      </c>
      <c r="C5521" s="7">
        <f t="shared" si="172"/>
        <v>2023</v>
      </c>
      <c r="D5521" s="2">
        <v>0.69008101851851855</v>
      </c>
      <c r="E5521">
        <v>40</v>
      </c>
      <c r="F5521" s="3">
        <v>53</v>
      </c>
      <c r="G5521" s="3" t="str">
        <f t="shared" si="173"/>
        <v>Old</v>
      </c>
      <c r="H5521" t="s">
        <v>33</v>
      </c>
      <c r="I5521" t="s">
        <v>26</v>
      </c>
      <c r="J5521">
        <v>26</v>
      </c>
      <c r="K5521" t="b">
        <v>0</v>
      </c>
      <c r="L5521">
        <v>497</v>
      </c>
      <c r="M5521" t="s">
        <v>27</v>
      </c>
      <c r="N5521" t="s">
        <v>28</v>
      </c>
      <c r="O5521">
        <v>2</v>
      </c>
      <c r="P5521" s="4">
        <v>53.627330200000003</v>
      </c>
      <c r="Q5521" s="4">
        <v>107.25466040000001</v>
      </c>
      <c r="R5521" t="s">
        <v>29</v>
      </c>
      <c r="S5521" t="b">
        <v>1</v>
      </c>
      <c r="T5521">
        <v>10.725466040000001</v>
      </c>
      <c r="U5521" t="b">
        <v>1</v>
      </c>
      <c r="V5521" t="s">
        <v>97</v>
      </c>
      <c r="W5521">
        <v>0</v>
      </c>
      <c r="X5521" t="s">
        <v>31</v>
      </c>
      <c r="Y5521" t="s">
        <v>50</v>
      </c>
      <c r="Z5521">
        <v>4</v>
      </c>
      <c r="AA5521" t="b">
        <v>0</v>
      </c>
    </row>
    <row r="5522" spans="1:27" x14ac:dyDescent="0.3">
      <c r="A5522">
        <v>5521</v>
      </c>
      <c r="B5522" s="1">
        <v>44145</v>
      </c>
      <c r="C5522" s="7">
        <f t="shared" si="172"/>
        <v>2020</v>
      </c>
      <c r="D5522" s="2">
        <v>0.56306712962962957</v>
      </c>
      <c r="E5522">
        <v>468</v>
      </c>
      <c r="F5522" s="3">
        <v>65</v>
      </c>
      <c r="G5522" s="3" t="str">
        <f t="shared" si="173"/>
        <v>Old</v>
      </c>
      <c r="H5522" t="s">
        <v>51</v>
      </c>
      <c r="I5522" t="s">
        <v>39</v>
      </c>
      <c r="J5522" t="s">
        <v>96</v>
      </c>
      <c r="K5522" t="b">
        <v>1</v>
      </c>
      <c r="L5522">
        <v>594</v>
      </c>
      <c r="M5522" t="s">
        <v>47</v>
      </c>
      <c r="N5522" t="s">
        <v>48</v>
      </c>
      <c r="O5522">
        <v>3</v>
      </c>
      <c r="P5522" s="4">
        <v>36.825033400000002</v>
      </c>
      <c r="Q5522" s="4">
        <v>110.4751002</v>
      </c>
      <c r="R5522" t="s">
        <v>29</v>
      </c>
      <c r="S5522" t="b">
        <v>1</v>
      </c>
      <c r="T5522">
        <v>0</v>
      </c>
      <c r="U5522" t="b">
        <v>0</v>
      </c>
      <c r="V5522" t="s">
        <v>30</v>
      </c>
      <c r="W5522">
        <v>2</v>
      </c>
      <c r="X5522" t="s">
        <v>40</v>
      </c>
      <c r="Y5522" t="s">
        <v>41</v>
      </c>
      <c r="Z5522">
        <v>3</v>
      </c>
      <c r="AA5522" t="b">
        <v>0</v>
      </c>
    </row>
    <row r="5523" spans="1:27" x14ac:dyDescent="0.3">
      <c r="A5523">
        <v>5522</v>
      </c>
      <c r="B5523" s="1">
        <v>44558</v>
      </c>
      <c r="C5523" s="7">
        <f t="shared" si="172"/>
        <v>2021</v>
      </c>
      <c r="D5523" s="2">
        <v>0.1368287037037037</v>
      </c>
      <c r="E5523">
        <v>170</v>
      </c>
      <c r="F5523" s="3">
        <v>62</v>
      </c>
      <c r="G5523" s="3" t="str">
        <f t="shared" si="173"/>
        <v>Old</v>
      </c>
      <c r="H5523" t="s">
        <v>33</v>
      </c>
      <c r="I5523" t="s">
        <v>26</v>
      </c>
      <c r="J5523">
        <v>73</v>
      </c>
      <c r="K5523" t="b">
        <v>0</v>
      </c>
      <c r="L5523">
        <v>808</v>
      </c>
      <c r="M5523" t="s">
        <v>58</v>
      </c>
      <c r="N5523" t="s">
        <v>59</v>
      </c>
      <c r="O5523">
        <v>3</v>
      </c>
      <c r="P5523" s="4">
        <v>37.597132510000002</v>
      </c>
      <c r="Q5523" s="4">
        <v>112.7913975</v>
      </c>
      <c r="R5523" t="s">
        <v>43</v>
      </c>
      <c r="S5523" t="b">
        <v>0</v>
      </c>
      <c r="T5523">
        <v>0</v>
      </c>
      <c r="U5523" t="b">
        <v>0</v>
      </c>
      <c r="V5523" t="s">
        <v>97</v>
      </c>
      <c r="W5523">
        <v>0</v>
      </c>
      <c r="X5523" t="s">
        <v>31</v>
      </c>
      <c r="Y5523" t="s">
        <v>41</v>
      </c>
      <c r="Z5523">
        <v>3</v>
      </c>
      <c r="AA5523" t="b">
        <v>0</v>
      </c>
    </row>
    <row r="5524" spans="1:27" x14ac:dyDescent="0.3">
      <c r="A5524">
        <v>5523</v>
      </c>
      <c r="B5524" s="1">
        <v>44897</v>
      </c>
      <c r="C5524" s="7">
        <f t="shared" si="172"/>
        <v>2022</v>
      </c>
      <c r="D5524" s="2">
        <v>0.60483796296296299</v>
      </c>
      <c r="E5524">
        <v>2</v>
      </c>
      <c r="F5524" s="3">
        <v>34</v>
      </c>
      <c r="G5524" s="3" t="str">
        <f t="shared" si="173"/>
        <v>Middle Age</v>
      </c>
      <c r="H5524" t="s">
        <v>33</v>
      </c>
      <c r="I5524" t="s">
        <v>66</v>
      </c>
      <c r="J5524">
        <v>47</v>
      </c>
      <c r="K5524" t="b">
        <v>0</v>
      </c>
      <c r="L5524">
        <v>819</v>
      </c>
      <c r="M5524" t="s">
        <v>27</v>
      </c>
      <c r="N5524" t="s">
        <v>28</v>
      </c>
      <c r="O5524">
        <v>5</v>
      </c>
      <c r="P5524" s="4">
        <v>47.318183580000003</v>
      </c>
      <c r="Q5524" s="4">
        <v>236.59091789999999</v>
      </c>
      <c r="R5524" t="s">
        <v>43</v>
      </c>
      <c r="S5524" t="b">
        <v>0</v>
      </c>
      <c r="T5524">
        <v>0</v>
      </c>
      <c r="U5524" t="b">
        <v>1</v>
      </c>
      <c r="V5524" t="s">
        <v>97</v>
      </c>
      <c r="W5524">
        <v>0</v>
      </c>
      <c r="X5524" t="s">
        <v>31</v>
      </c>
      <c r="Y5524" t="s">
        <v>41</v>
      </c>
      <c r="Z5524">
        <v>1</v>
      </c>
      <c r="AA5524" t="b">
        <v>0</v>
      </c>
    </row>
    <row r="5525" spans="1:27" x14ac:dyDescent="0.3">
      <c r="A5525">
        <v>5524</v>
      </c>
      <c r="B5525" s="1">
        <v>44173</v>
      </c>
      <c r="C5525" s="7">
        <f t="shared" si="172"/>
        <v>2020</v>
      </c>
      <c r="D5525" s="2">
        <v>0.95516203703703706</v>
      </c>
      <c r="E5525">
        <v>89</v>
      </c>
      <c r="F5525" s="3">
        <v>49</v>
      </c>
      <c r="G5525" s="3" t="str">
        <f t="shared" si="173"/>
        <v>Old</v>
      </c>
      <c r="H5525" t="s">
        <v>25</v>
      </c>
      <c r="I5525" t="s">
        <v>46</v>
      </c>
      <c r="J5525" t="s">
        <v>96</v>
      </c>
      <c r="K5525" t="b">
        <v>1</v>
      </c>
      <c r="L5525">
        <v>47</v>
      </c>
      <c r="M5525" t="s">
        <v>35</v>
      </c>
      <c r="N5525" t="s">
        <v>36</v>
      </c>
      <c r="O5525">
        <v>2</v>
      </c>
      <c r="P5525" s="4">
        <v>59.758575270000001</v>
      </c>
      <c r="Q5525" s="4">
        <v>119.5171505</v>
      </c>
      <c r="R5525" t="s">
        <v>49</v>
      </c>
      <c r="S5525" t="b">
        <v>1</v>
      </c>
      <c r="T5525">
        <v>0</v>
      </c>
      <c r="U5525" t="b">
        <v>1</v>
      </c>
      <c r="V5525" t="s">
        <v>30</v>
      </c>
      <c r="W5525">
        <v>5</v>
      </c>
      <c r="X5525" t="s">
        <v>38</v>
      </c>
      <c r="Y5525" t="s">
        <v>32</v>
      </c>
      <c r="Z5525">
        <v>1</v>
      </c>
      <c r="AA5525" t="b">
        <v>0</v>
      </c>
    </row>
    <row r="5526" spans="1:27" x14ac:dyDescent="0.3">
      <c r="A5526">
        <v>5525</v>
      </c>
      <c r="B5526" s="1">
        <v>44888</v>
      </c>
      <c r="C5526" s="7">
        <f t="shared" si="172"/>
        <v>2022</v>
      </c>
      <c r="D5526" s="2">
        <v>0.85184027777777782</v>
      </c>
      <c r="E5526">
        <v>1</v>
      </c>
      <c r="F5526" s="3">
        <v>26</v>
      </c>
      <c r="G5526" s="3" t="str">
        <f t="shared" si="173"/>
        <v>Middle Age</v>
      </c>
      <c r="H5526" t="s">
        <v>25</v>
      </c>
      <c r="I5526" t="s">
        <v>62</v>
      </c>
      <c r="J5526" t="s">
        <v>96</v>
      </c>
      <c r="K5526" t="b">
        <v>1</v>
      </c>
      <c r="L5526">
        <v>1000</v>
      </c>
      <c r="M5526" t="s">
        <v>58</v>
      </c>
      <c r="N5526" t="s">
        <v>59</v>
      </c>
      <c r="O5526">
        <v>4</v>
      </c>
      <c r="P5526" s="4">
        <v>77.361010329999999</v>
      </c>
      <c r="Q5526" s="4">
        <v>309.44404129999998</v>
      </c>
      <c r="R5526" t="s">
        <v>45</v>
      </c>
      <c r="S5526" t="b">
        <v>0</v>
      </c>
      <c r="T5526">
        <v>30.944404129999999</v>
      </c>
      <c r="U5526" t="b">
        <v>0</v>
      </c>
      <c r="V5526" t="s">
        <v>65</v>
      </c>
      <c r="W5526">
        <v>2</v>
      </c>
      <c r="X5526" t="s">
        <v>31</v>
      </c>
      <c r="Y5526" t="s">
        <v>50</v>
      </c>
      <c r="Z5526">
        <v>4</v>
      </c>
      <c r="AA5526" t="b">
        <v>1</v>
      </c>
    </row>
    <row r="5527" spans="1:27" x14ac:dyDescent="0.3">
      <c r="A5527">
        <v>5526</v>
      </c>
      <c r="B5527" s="1">
        <v>43450</v>
      </c>
      <c r="C5527" s="7">
        <f t="shared" si="172"/>
        <v>2018</v>
      </c>
      <c r="D5527" s="2">
        <v>0.17105324074074071</v>
      </c>
      <c r="E5527">
        <v>137</v>
      </c>
      <c r="F5527" s="3">
        <v>62</v>
      </c>
      <c r="G5527" s="3" t="str">
        <f t="shared" si="173"/>
        <v>Old</v>
      </c>
      <c r="H5527" t="s">
        <v>25</v>
      </c>
      <c r="I5527" t="s">
        <v>64</v>
      </c>
      <c r="J5527" t="s">
        <v>96</v>
      </c>
      <c r="K5527" t="b">
        <v>1</v>
      </c>
      <c r="L5527">
        <v>100</v>
      </c>
      <c r="M5527" t="s">
        <v>35</v>
      </c>
      <c r="N5527" t="s">
        <v>36</v>
      </c>
      <c r="O5527">
        <v>2</v>
      </c>
      <c r="P5527" s="4">
        <v>86.644851250000002</v>
      </c>
      <c r="Q5527" s="4">
        <v>173.2897025</v>
      </c>
      <c r="R5527" t="s">
        <v>29</v>
      </c>
      <c r="S5527" t="b">
        <v>0</v>
      </c>
      <c r="T5527">
        <v>0</v>
      </c>
      <c r="U5527" t="b">
        <v>1</v>
      </c>
      <c r="V5527" t="s">
        <v>37</v>
      </c>
      <c r="W5527">
        <v>3</v>
      </c>
      <c r="X5527" t="s">
        <v>40</v>
      </c>
      <c r="Y5527" t="s">
        <v>41</v>
      </c>
      <c r="Z5527">
        <v>2</v>
      </c>
      <c r="AA5527" t="b">
        <v>1</v>
      </c>
    </row>
    <row r="5528" spans="1:27" x14ac:dyDescent="0.3">
      <c r="A5528">
        <v>5527</v>
      </c>
      <c r="B5528" s="1">
        <v>44549</v>
      </c>
      <c r="C5528" s="7">
        <f t="shared" si="172"/>
        <v>2021</v>
      </c>
      <c r="D5528" s="2">
        <v>0.92031249999999998</v>
      </c>
      <c r="E5528">
        <v>375</v>
      </c>
      <c r="F5528" s="3">
        <v>63</v>
      </c>
      <c r="G5528" s="3" t="str">
        <f t="shared" si="173"/>
        <v>Old</v>
      </c>
      <c r="H5528" t="s">
        <v>33</v>
      </c>
      <c r="I5528" t="s">
        <v>55</v>
      </c>
      <c r="J5528">
        <v>32</v>
      </c>
      <c r="K5528" t="b">
        <v>0</v>
      </c>
      <c r="L5528">
        <v>355</v>
      </c>
      <c r="M5528" t="s">
        <v>27</v>
      </c>
      <c r="N5528" t="s">
        <v>28</v>
      </c>
      <c r="O5528">
        <v>4</v>
      </c>
      <c r="P5528" s="4">
        <v>79.188228969999997</v>
      </c>
      <c r="Q5528" s="4">
        <v>316.7529159</v>
      </c>
      <c r="R5528" t="s">
        <v>43</v>
      </c>
      <c r="S5528" t="b">
        <v>0</v>
      </c>
      <c r="T5528">
        <v>0</v>
      </c>
      <c r="U5528" t="b">
        <v>1</v>
      </c>
      <c r="V5528" t="s">
        <v>97</v>
      </c>
      <c r="W5528">
        <v>0</v>
      </c>
      <c r="X5528" t="s">
        <v>38</v>
      </c>
      <c r="Y5528" t="s">
        <v>41</v>
      </c>
      <c r="Z5528">
        <v>1</v>
      </c>
      <c r="AA5528" t="b">
        <v>1</v>
      </c>
    </row>
    <row r="5529" spans="1:27" x14ac:dyDescent="0.3">
      <c r="A5529">
        <v>5528</v>
      </c>
      <c r="B5529" s="1">
        <v>44904</v>
      </c>
      <c r="C5529" s="7">
        <f t="shared" si="172"/>
        <v>2022</v>
      </c>
      <c r="D5529" s="2">
        <v>0.43587962962962962</v>
      </c>
      <c r="E5529">
        <v>88</v>
      </c>
      <c r="F5529" s="3">
        <v>69</v>
      </c>
      <c r="G5529" s="3" t="str">
        <f t="shared" si="173"/>
        <v>Old</v>
      </c>
      <c r="H5529" t="s">
        <v>33</v>
      </c>
      <c r="I5529" t="s">
        <v>66</v>
      </c>
      <c r="J5529">
        <v>6</v>
      </c>
      <c r="K5529" t="b">
        <v>0</v>
      </c>
      <c r="L5529">
        <v>834</v>
      </c>
      <c r="M5529" t="s">
        <v>47</v>
      </c>
      <c r="N5529" t="s">
        <v>48</v>
      </c>
      <c r="O5529">
        <v>4</v>
      </c>
      <c r="P5529" s="4">
        <v>55.03946741</v>
      </c>
      <c r="Q5529" s="4">
        <v>220.1578696</v>
      </c>
      <c r="R5529" t="s">
        <v>43</v>
      </c>
      <c r="S5529" t="b">
        <v>1</v>
      </c>
      <c r="T5529">
        <v>0</v>
      </c>
      <c r="U5529" t="b">
        <v>1</v>
      </c>
      <c r="V5529" t="s">
        <v>97</v>
      </c>
      <c r="W5529">
        <v>0</v>
      </c>
      <c r="X5529" t="s">
        <v>40</v>
      </c>
      <c r="Y5529" t="s">
        <v>32</v>
      </c>
      <c r="Z5529">
        <v>1</v>
      </c>
      <c r="AA5529" t="b">
        <v>1</v>
      </c>
    </row>
    <row r="5530" spans="1:27" x14ac:dyDescent="0.3">
      <c r="A5530">
        <v>5529</v>
      </c>
      <c r="B5530" s="1">
        <v>43410</v>
      </c>
      <c r="C5530" s="7">
        <f t="shared" si="172"/>
        <v>2018</v>
      </c>
      <c r="D5530" s="2">
        <v>0.34905092592592596</v>
      </c>
      <c r="E5530">
        <v>383</v>
      </c>
      <c r="F5530" s="3">
        <v>44</v>
      </c>
      <c r="G5530" s="3" t="str">
        <f t="shared" si="173"/>
        <v>Middle Age</v>
      </c>
      <c r="H5530" t="s">
        <v>33</v>
      </c>
      <c r="I5530" t="s">
        <v>56</v>
      </c>
      <c r="J5530" t="s">
        <v>96</v>
      </c>
      <c r="K5530" t="b">
        <v>1</v>
      </c>
      <c r="L5530">
        <v>943</v>
      </c>
      <c r="M5530" t="s">
        <v>35</v>
      </c>
      <c r="N5530" t="s">
        <v>36</v>
      </c>
      <c r="O5530">
        <v>1</v>
      </c>
      <c r="P5530" s="4">
        <v>93.180201929999996</v>
      </c>
      <c r="Q5530" s="4">
        <v>93.180201929999996</v>
      </c>
      <c r="R5530" t="s">
        <v>43</v>
      </c>
      <c r="S5530" t="b">
        <v>0</v>
      </c>
      <c r="T5530">
        <v>9.3180201930000006</v>
      </c>
      <c r="U5530" t="b">
        <v>0</v>
      </c>
      <c r="V5530" t="s">
        <v>65</v>
      </c>
      <c r="W5530">
        <v>3</v>
      </c>
      <c r="X5530" t="s">
        <v>40</v>
      </c>
      <c r="Y5530" t="s">
        <v>50</v>
      </c>
      <c r="Z5530">
        <v>4</v>
      </c>
      <c r="AA5530" t="b">
        <v>0</v>
      </c>
    </row>
    <row r="5531" spans="1:27" x14ac:dyDescent="0.3">
      <c r="A5531">
        <v>5530</v>
      </c>
      <c r="B5531" s="1">
        <v>43411</v>
      </c>
      <c r="C5531" s="7">
        <f t="shared" si="172"/>
        <v>2018</v>
      </c>
      <c r="D5531" s="2">
        <v>0.78431712962962974</v>
      </c>
      <c r="E5531">
        <v>313</v>
      </c>
      <c r="F5531" s="3">
        <v>40</v>
      </c>
      <c r="G5531" s="3" t="str">
        <f t="shared" si="173"/>
        <v>Middle Age</v>
      </c>
      <c r="H5531" t="s">
        <v>51</v>
      </c>
      <c r="I5531" t="s">
        <v>61</v>
      </c>
      <c r="J5531">
        <v>15</v>
      </c>
      <c r="K5531" t="b">
        <v>0</v>
      </c>
      <c r="L5531">
        <v>22</v>
      </c>
      <c r="M5531" t="s">
        <v>53</v>
      </c>
      <c r="N5531" t="s">
        <v>54</v>
      </c>
      <c r="O5531">
        <v>1</v>
      </c>
      <c r="P5531" s="4">
        <v>83.149993570000007</v>
      </c>
      <c r="Q5531" s="4">
        <v>83.149993570000007</v>
      </c>
      <c r="R5531" t="s">
        <v>43</v>
      </c>
      <c r="S5531" t="b">
        <v>0</v>
      </c>
      <c r="T5531">
        <v>8.3149993569999996</v>
      </c>
      <c r="U5531" t="b">
        <v>1</v>
      </c>
      <c r="V5531" t="s">
        <v>97</v>
      </c>
      <c r="W5531">
        <v>0</v>
      </c>
      <c r="X5531" t="s">
        <v>38</v>
      </c>
      <c r="Y5531" t="s">
        <v>50</v>
      </c>
      <c r="Z5531">
        <v>5</v>
      </c>
      <c r="AA5531" t="b">
        <v>0</v>
      </c>
    </row>
    <row r="5532" spans="1:27" x14ac:dyDescent="0.3">
      <c r="A5532">
        <v>5531</v>
      </c>
      <c r="B5532" s="1">
        <v>43462</v>
      </c>
      <c r="C5532" s="7">
        <f t="shared" si="172"/>
        <v>2018</v>
      </c>
      <c r="D5532" s="2">
        <v>0.85978009259259258</v>
      </c>
      <c r="E5532">
        <v>350</v>
      </c>
      <c r="F5532" s="3">
        <v>62</v>
      </c>
      <c r="G5532" s="3" t="str">
        <f t="shared" si="173"/>
        <v>Old</v>
      </c>
      <c r="H5532" t="s">
        <v>25</v>
      </c>
      <c r="I5532" t="s">
        <v>67</v>
      </c>
      <c r="J5532">
        <v>48</v>
      </c>
      <c r="K5532" t="b">
        <v>0</v>
      </c>
      <c r="L5532">
        <v>322</v>
      </c>
      <c r="M5532" t="s">
        <v>35</v>
      </c>
      <c r="N5532" t="s">
        <v>36</v>
      </c>
      <c r="O5532">
        <v>4</v>
      </c>
      <c r="P5532" s="4">
        <v>47.31309727</v>
      </c>
      <c r="Q5532" s="4">
        <v>189.25238909999999</v>
      </c>
      <c r="R5532" t="s">
        <v>45</v>
      </c>
      <c r="S5532" t="b">
        <v>0</v>
      </c>
      <c r="T5532">
        <v>0</v>
      </c>
      <c r="U5532" t="b">
        <v>1</v>
      </c>
      <c r="V5532" t="s">
        <v>97</v>
      </c>
      <c r="W5532">
        <v>0</v>
      </c>
      <c r="X5532" t="s">
        <v>38</v>
      </c>
      <c r="Y5532" t="s">
        <v>41</v>
      </c>
      <c r="Z5532">
        <v>5</v>
      </c>
      <c r="AA5532" t="b">
        <v>0</v>
      </c>
    </row>
    <row r="5533" spans="1:27" x14ac:dyDescent="0.3">
      <c r="A5533">
        <v>5532</v>
      </c>
      <c r="B5533" s="1">
        <v>44525</v>
      </c>
      <c r="C5533" s="7">
        <f t="shared" si="172"/>
        <v>2021</v>
      </c>
      <c r="D5533" s="2">
        <v>0.960474537037037</v>
      </c>
      <c r="E5533">
        <v>37</v>
      </c>
      <c r="F5533" s="3">
        <v>45</v>
      </c>
      <c r="G5533" s="3" t="str">
        <f t="shared" si="173"/>
        <v>Old</v>
      </c>
      <c r="H5533" t="s">
        <v>33</v>
      </c>
      <c r="I5533" t="s">
        <v>68</v>
      </c>
      <c r="J5533" t="s">
        <v>96</v>
      </c>
      <c r="K5533" t="b">
        <v>1</v>
      </c>
      <c r="L5533">
        <v>869</v>
      </c>
      <c r="M5533" t="s">
        <v>58</v>
      </c>
      <c r="N5533" t="s">
        <v>59</v>
      </c>
      <c r="O5533">
        <v>2</v>
      </c>
      <c r="P5533" s="4">
        <v>99.382850770000005</v>
      </c>
      <c r="Q5533" s="4">
        <v>198.76570150000001</v>
      </c>
      <c r="R5533" t="s">
        <v>29</v>
      </c>
      <c r="S5533" t="b">
        <v>1</v>
      </c>
      <c r="T5533">
        <v>19.876570149999999</v>
      </c>
      <c r="U5533" t="b">
        <v>0</v>
      </c>
      <c r="V5533" t="s">
        <v>30</v>
      </c>
      <c r="W5533">
        <v>5</v>
      </c>
      <c r="X5533" t="s">
        <v>38</v>
      </c>
      <c r="Y5533" t="s">
        <v>50</v>
      </c>
      <c r="Z5533">
        <v>5</v>
      </c>
      <c r="AA5533" t="b">
        <v>0</v>
      </c>
    </row>
    <row r="5534" spans="1:27" x14ac:dyDescent="0.3">
      <c r="A5534">
        <v>5533</v>
      </c>
      <c r="B5534" s="1">
        <v>43446</v>
      </c>
      <c r="C5534" s="7">
        <f t="shared" si="172"/>
        <v>2018</v>
      </c>
      <c r="D5534" s="2">
        <v>0.9483449074074074</v>
      </c>
      <c r="E5534">
        <v>112</v>
      </c>
      <c r="F5534" s="3">
        <v>60</v>
      </c>
      <c r="G5534" s="3" t="str">
        <f t="shared" si="173"/>
        <v>Old</v>
      </c>
      <c r="H5534" t="s">
        <v>33</v>
      </c>
      <c r="I5534" t="s">
        <v>67</v>
      </c>
      <c r="J5534">
        <v>64</v>
      </c>
      <c r="K5534" t="b">
        <v>0</v>
      </c>
      <c r="L5534">
        <v>845</v>
      </c>
      <c r="M5534" t="s">
        <v>35</v>
      </c>
      <c r="N5534" t="s">
        <v>36</v>
      </c>
      <c r="O5534">
        <v>1</v>
      </c>
      <c r="P5534" s="4">
        <v>26.807701099999999</v>
      </c>
      <c r="Q5534" s="4">
        <v>26.807701099999999</v>
      </c>
      <c r="R5534" t="s">
        <v>29</v>
      </c>
      <c r="S5534" t="b">
        <v>1</v>
      </c>
      <c r="T5534">
        <v>0</v>
      </c>
      <c r="U5534" t="b">
        <v>1</v>
      </c>
      <c r="V5534" t="s">
        <v>97</v>
      </c>
      <c r="W5534">
        <v>0</v>
      </c>
      <c r="X5534" t="s">
        <v>38</v>
      </c>
      <c r="Y5534" t="s">
        <v>32</v>
      </c>
      <c r="Z5534">
        <v>5</v>
      </c>
      <c r="AA5534" t="b">
        <v>0</v>
      </c>
    </row>
    <row r="5535" spans="1:27" x14ac:dyDescent="0.3">
      <c r="A5535">
        <v>5534</v>
      </c>
      <c r="B5535" s="1">
        <v>44182</v>
      </c>
      <c r="C5535" s="7">
        <f t="shared" si="172"/>
        <v>2020</v>
      </c>
      <c r="D5535" s="2">
        <v>0.43737268518518518</v>
      </c>
      <c r="E5535">
        <v>298</v>
      </c>
      <c r="F5535" s="3">
        <v>57</v>
      </c>
      <c r="G5535" s="3" t="str">
        <f t="shared" si="173"/>
        <v>Old</v>
      </c>
      <c r="H5535" t="s">
        <v>33</v>
      </c>
      <c r="I5535" t="s">
        <v>69</v>
      </c>
      <c r="J5535">
        <v>25</v>
      </c>
      <c r="K5535" t="b">
        <v>0</v>
      </c>
      <c r="L5535">
        <v>4</v>
      </c>
      <c r="M5535" t="s">
        <v>53</v>
      </c>
      <c r="N5535" t="s">
        <v>54</v>
      </c>
      <c r="O5535">
        <v>1</v>
      </c>
      <c r="P5535" s="4">
        <v>75.914092280000006</v>
      </c>
      <c r="Q5535" s="4">
        <v>75.914092280000006</v>
      </c>
      <c r="R5535" t="s">
        <v>29</v>
      </c>
      <c r="S5535" t="b">
        <v>0</v>
      </c>
      <c r="T5535">
        <v>0</v>
      </c>
      <c r="U5535" t="b">
        <v>1</v>
      </c>
      <c r="V5535" t="s">
        <v>97</v>
      </c>
      <c r="W5535">
        <v>0</v>
      </c>
      <c r="X5535" t="s">
        <v>31</v>
      </c>
      <c r="Y5535" t="s">
        <v>41</v>
      </c>
      <c r="Z5535">
        <v>2</v>
      </c>
      <c r="AA5535" t="b">
        <v>1</v>
      </c>
    </row>
    <row r="5536" spans="1:27" x14ac:dyDescent="0.3">
      <c r="A5536">
        <v>5535</v>
      </c>
      <c r="B5536" s="1">
        <v>43777</v>
      </c>
      <c r="C5536" s="7">
        <f t="shared" si="172"/>
        <v>2019</v>
      </c>
      <c r="D5536" s="2">
        <v>0.47652777777777783</v>
      </c>
      <c r="E5536">
        <v>492</v>
      </c>
      <c r="F5536" s="3">
        <v>18</v>
      </c>
      <c r="G5536" s="3" t="str">
        <f t="shared" si="173"/>
        <v>Young</v>
      </c>
      <c r="H5536" t="s">
        <v>33</v>
      </c>
      <c r="I5536" t="s">
        <v>63</v>
      </c>
      <c r="J5536">
        <v>95</v>
      </c>
      <c r="K5536" t="b">
        <v>0</v>
      </c>
      <c r="L5536">
        <v>756</v>
      </c>
      <c r="M5536" t="s">
        <v>58</v>
      </c>
      <c r="N5536" t="s">
        <v>59</v>
      </c>
      <c r="O5536">
        <v>4</v>
      </c>
      <c r="P5536" s="4">
        <v>56.584924659999999</v>
      </c>
      <c r="Q5536" s="4">
        <v>226.33969859999999</v>
      </c>
      <c r="R5536" t="s">
        <v>29</v>
      </c>
      <c r="S5536" t="b">
        <v>1</v>
      </c>
      <c r="T5536">
        <v>0</v>
      </c>
      <c r="U5536" t="b">
        <v>1</v>
      </c>
      <c r="V5536" t="s">
        <v>97</v>
      </c>
      <c r="W5536">
        <v>0</v>
      </c>
      <c r="X5536" t="s">
        <v>31</v>
      </c>
      <c r="Y5536" t="s">
        <v>41</v>
      </c>
      <c r="Z5536">
        <v>2</v>
      </c>
      <c r="AA5536" t="b">
        <v>1</v>
      </c>
    </row>
    <row r="5537" spans="1:27" x14ac:dyDescent="0.3">
      <c r="A5537">
        <v>5536</v>
      </c>
      <c r="B5537" s="1">
        <v>44527</v>
      </c>
      <c r="C5537" s="7">
        <f t="shared" si="172"/>
        <v>2021</v>
      </c>
      <c r="D5537" s="2">
        <v>0.31225694444444446</v>
      </c>
      <c r="E5537">
        <v>363</v>
      </c>
      <c r="F5537" s="3">
        <v>60</v>
      </c>
      <c r="G5537" s="3" t="str">
        <f t="shared" si="173"/>
        <v>Old</v>
      </c>
      <c r="H5537" t="s">
        <v>51</v>
      </c>
      <c r="I5537" t="s">
        <v>44</v>
      </c>
      <c r="J5537">
        <v>68</v>
      </c>
      <c r="K5537" t="b">
        <v>0</v>
      </c>
      <c r="L5537">
        <v>493</v>
      </c>
      <c r="M5537" t="s">
        <v>58</v>
      </c>
      <c r="N5537" t="s">
        <v>59</v>
      </c>
      <c r="O5537">
        <v>1</v>
      </c>
      <c r="P5537" s="4">
        <v>76.69915967</v>
      </c>
      <c r="Q5537" s="4">
        <v>76.69915967</v>
      </c>
      <c r="R5537" t="s">
        <v>43</v>
      </c>
      <c r="S5537" t="b">
        <v>0</v>
      </c>
      <c r="T5537">
        <v>7.6699159669999997</v>
      </c>
      <c r="U5537" t="b">
        <v>1</v>
      </c>
      <c r="V5537" t="s">
        <v>97</v>
      </c>
      <c r="W5537">
        <v>0</v>
      </c>
      <c r="X5537" t="s">
        <v>38</v>
      </c>
      <c r="Y5537" t="s">
        <v>50</v>
      </c>
      <c r="Z5537">
        <v>1</v>
      </c>
      <c r="AA5537" t="b">
        <v>0</v>
      </c>
    </row>
    <row r="5538" spans="1:27" x14ac:dyDescent="0.3">
      <c r="A5538">
        <v>5537</v>
      </c>
      <c r="B5538" s="1">
        <v>44901</v>
      </c>
      <c r="C5538" s="7">
        <f t="shared" si="172"/>
        <v>2022</v>
      </c>
      <c r="D5538" s="2">
        <v>0.16091435185185185</v>
      </c>
      <c r="E5538">
        <v>226</v>
      </c>
      <c r="F5538" s="3">
        <v>24</v>
      </c>
      <c r="G5538" s="3" t="str">
        <f t="shared" si="173"/>
        <v>Young</v>
      </c>
      <c r="H5538" t="s">
        <v>33</v>
      </c>
      <c r="I5538" t="s">
        <v>55</v>
      </c>
      <c r="J5538" t="s">
        <v>96</v>
      </c>
      <c r="K5538" t="b">
        <v>1</v>
      </c>
      <c r="L5538">
        <v>711</v>
      </c>
      <c r="M5538" t="s">
        <v>47</v>
      </c>
      <c r="N5538" t="s">
        <v>48</v>
      </c>
      <c r="O5538">
        <v>1</v>
      </c>
      <c r="P5538" s="4">
        <v>37.398388560000001</v>
      </c>
      <c r="Q5538" s="4">
        <v>37.398388560000001</v>
      </c>
      <c r="R5538" t="s">
        <v>45</v>
      </c>
      <c r="S5538" t="b">
        <v>1</v>
      </c>
      <c r="T5538">
        <v>3.739838856</v>
      </c>
      <c r="U5538" t="b">
        <v>0</v>
      </c>
      <c r="V5538" t="s">
        <v>65</v>
      </c>
      <c r="W5538">
        <v>3</v>
      </c>
      <c r="X5538" t="s">
        <v>40</v>
      </c>
      <c r="Y5538" t="s">
        <v>50</v>
      </c>
      <c r="Z5538">
        <v>4</v>
      </c>
      <c r="AA5538" t="b">
        <v>1</v>
      </c>
    </row>
    <row r="5539" spans="1:27" x14ac:dyDescent="0.3">
      <c r="A5539">
        <v>5538</v>
      </c>
      <c r="B5539" s="1">
        <v>44504</v>
      </c>
      <c r="C5539" s="7">
        <f t="shared" si="172"/>
        <v>2021</v>
      </c>
      <c r="D5539" s="2">
        <v>0.63101851851851853</v>
      </c>
      <c r="E5539">
        <v>393</v>
      </c>
      <c r="F5539" s="3">
        <v>32</v>
      </c>
      <c r="G5539" s="3" t="str">
        <f t="shared" si="173"/>
        <v>Middle Age</v>
      </c>
      <c r="H5539" t="s">
        <v>25</v>
      </c>
      <c r="I5539" t="s">
        <v>64</v>
      </c>
      <c r="J5539">
        <v>59</v>
      </c>
      <c r="K5539" t="b">
        <v>0</v>
      </c>
      <c r="L5539">
        <v>253</v>
      </c>
      <c r="M5539" t="s">
        <v>35</v>
      </c>
      <c r="N5539" t="s">
        <v>36</v>
      </c>
      <c r="O5539">
        <v>3</v>
      </c>
      <c r="P5539" s="4">
        <v>70.852579730000002</v>
      </c>
      <c r="Q5539" s="4">
        <v>212.55773919999999</v>
      </c>
      <c r="R5539" t="s">
        <v>29</v>
      </c>
      <c r="S5539" t="b">
        <v>1</v>
      </c>
      <c r="T5539">
        <v>0</v>
      </c>
      <c r="U5539" t="b">
        <v>0</v>
      </c>
      <c r="V5539" t="s">
        <v>97</v>
      </c>
      <c r="W5539">
        <v>0</v>
      </c>
      <c r="X5539" t="s">
        <v>31</v>
      </c>
      <c r="Y5539" t="s">
        <v>41</v>
      </c>
      <c r="Z5539">
        <v>5</v>
      </c>
      <c r="AA5539" t="b">
        <v>1</v>
      </c>
    </row>
    <row r="5540" spans="1:27" x14ac:dyDescent="0.3">
      <c r="A5540">
        <v>5539</v>
      </c>
      <c r="B5540" s="1">
        <v>43775</v>
      </c>
      <c r="C5540" s="7">
        <f t="shared" si="172"/>
        <v>2019</v>
      </c>
      <c r="D5540" s="2">
        <v>0.91108796296296291</v>
      </c>
      <c r="E5540">
        <v>395</v>
      </c>
      <c r="F5540" s="3">
        <v>18</v>
      </c>
      <c r="G5540" s="3" t="str">
        <f t="shared" si="173"/>
        <v>Young</v>
      </c>
      <c r="H5540" t="s">
        <v>51</v>
      </c>
      <c r="I5540" t="s">
        <v>60</v>
      </c>
      <c r="J5540" t="s">
        <v>96</v>
      </c>
      <c r="K5540" t="b">
        <v>1</v>
      </c>
      <c r="L5540">
        <v>274</v>
      </c>
      <c r="M5540" t="s">
        <v>58</v>
      </c>
      <c r="N5540" t="s">
        <v>59</v>
      </c>
      <c r="O5540">
        <v>5</v>
      </c>
      <c r="P5540" s="4">
        <v>56.909341300000001</v>
      </c>
      <c r="Q5540" s="4">
        <v>284.54670650000003</v>
      </c>
      <c r="R5540" t="s">
        <v>49</v>
      </c>
      <c r="S5540" t="b">
        <v>1</v>
      </c>
      <c r="T5540">
        <v>0</v>
      </c>
      <c r="U5540" t="b">
        <v>0</v>
      </c>
      <c r="V5540" t="s">
        <v>37</v>
      </c>
      <c r="W5540">
        <v>1</v>
      </c>
      <c r="X5540" t="s">
        <v>38</v>
      </c>
      <c r="Y5540" t="s">
        <v>41</v>
      </c>
      <c r="Z5540">
        <v>3</v>
      </c>
      <c r="AA5540" t="b">
        <v>0</v>
      </c>
    </row>
    <row r="5541" spans="1:27" x14ac:dyDescent="0.3">
      <c r="A5541">
        <v>5540</v>
      </c>
      <c r="B5541" s="1">
        <v>45271</v>
      </c>
      <c r="C5541" s="7">
        <f t="shared" si="172"/>
        <v>2023</v>
      </c>
      <c r="D5541" s="2">
        <v>0.99307870370370377</v>
      </c>
      <c r="E5541">
        <v>267</v>
      </c>
      <c r="F5541" s="3">
        <v>18</v>
      </c>
      <c r="G5541" s="3" t="str">
        <f t="shared" si="173"/>
        <v>Young</v>
      </c>
      <c r="H5541" t="s">
        <v>51</v>
      </c>
      <c r="I5541" t="s">
        <v>70</v>
      </c>
      <c r="J5541">
        <v>47</v>
      </c>
      <c r="K5541" t="b">
        <v>0</v>
      </c>
      <c r="L5541">
        <v>612</v>
      </c>
      <c r="M5541" t="s">
        <v>53</v>
      </c>
      <c r="N5541" t="s">
        <v>54</v>
      </c>
      <c r="O5541">
        <v>4</v>
      </c>
      <c r="P5541" s="4">
        <v>10.97800234</v>
      </c>
      <c r="Q5541" s="4">
        <v>43.912009339999997</v>
      </c>
      <c r="R5541" t="s">
        <v>43</v>
      </c>
      <c r="S5541" t="b">
        <v>1</v>
      </c>
      <c r="T5541">
        <v>0</v>
      </c>
      <c r="U5541" t="b">
        <v>1</v>
      </c>
      <c r="V5541" t="s">
        <v>97</v>
      </c>
      <c r="W5541">
        <v>0</v>
      </c>
      <c r="X5541" t="s">
        <v>38</v>
      </c>
      <c r="Y5541" t="s">
        <v>32</v>
      </c>
      <c r="Z5541">
        <v>5</v>
      </c>
      <c r="AA5541" t="b">
        <v>0</v>
      </c>
    </row>
    <row r="5542" spans="1:27" x14ac:dyDescent="0.3">
      <c r="A5542">
        <v>5541</v>
      </c>
      <c r="B5542" s="1">
        <v>43815</v>
      </c>
      <c r="C5542" s="7">
        <f t="shared" si="172"/>
        <v>2019</v>
      </c>
      <c r="D5542" s="2">
        <v>0.47781249999999997</v>
      </c>
      <c r="E5542">
        <v>363</v>
      </c>
      <c r="F5542" s="3">
        <v>45</v>
      </c>
      <c r="G5542" s="3" t="str">
        <f t="shared" si="173"/>
        <v>Old</v>
      </c>
      <c r="H5542" t="s">
        <v>33</v>
      </c>
      <c r="I5542" t="s">
        <v>62</v>
      </c>
      <c r="J5542" t="s">
        <v>96</v>
      </c>
      <c r="K5542" t="b">
        <v>1</v>
      </c>
      <c r="L5542">
        <v>768</v>
      </c>
      <c r="M5542" t="s">
        <v>47</v>
      </c>
      <c r="N5542" t="s">
        <v>48</v>
      </c>
      <c r="O5542">
        <v>4</v>
      </c>
      <c r="P5542" s="4">
        <v>91.397237630000006</v>
      </c>
      <c r="Q5542" s="4">
        <v>365.58895050000001</v>
      </c>
      <c r="R5542" t="s">
        <v>49</v>
      </c>
      <c r="S5542" t="b">
        <v>1</v>
      </c>
      <c r="T5542">
        <v>0</v>
      </c>
      <c r="U5542" t="b">
        <v>0</v>
      </c>
      <c r="V5542" t="s">
        <v>30</v>
      </c>
      <c r="W5542">
        <v>1</v>
      </c>
      <c r="X5542" t="s">
        <v>40</v>
      </c>
      <c r="Y5542" t="s">
        <v>32</v>
      </c>
      <c r="Z5542">
        <v>5</v>
      </c>
      <c r="AA5542" t="b">
        <v>0</v>
      </c>
    </row>
    <row r="5543" spans="1:27" x14ac:dyDescent="0.3">
      <c r="A5543">
        <v>5542</v>
      </c>
      <c r="B5543" s="1">
        <v>44503</v>
      </c>
      <c r="C5543" s="7">
        <f t="shared" si="172"/>
        <v>2021</v>
      </c>
      <c r="D5543" s="2">
        <v>0.6419907407407407</v>
      </c>
      <c r="E5543">
        <v>453</v>
      </c>
      <c r="F5543" s="3">
        <v>33</v>
      </c>
      <c r="G5543" s="3" t="str">
        <f t="shared" si="173"/>
        <v>Middle Age</v>
      </c>
      <c r="H5543" t="s">
        <v>25</v>
      </c>
      <c r="I5543" t="s">
        <v>39</v>
      </c>
      <c r="J5543" t="s">
        <v>96</v>
      </c>
      <c r="K5543" t="b">
        <v>1</v>
      </c>
      <c r="L5543">
        <v>14</v>
      </c>
      <c r="M5543" t="s">
        <v>47</v>
      </c>
      <c r="N5543" t="s">
        <v>48</v>
      </c>
      <c r="O5543">
        <v>2</v>
      </c>
      <c r="P5543" s="4">
        <v>61.390353240000003</v>
      </c>
      <c r="Q5543" s="4">
        <v>122.78070649999999</v>
      </c>
      <c r="R5543" t="s">
        <v>49</v>
      </c>
      <c r="S5543" t="b">
        <v>0</v>
      </c>
      <c r="T5543">
        <v>0</v>
      </c>
      <c r="U5543" t="b">
        <v>0</v>
      </c>
      <c r="V5543" t="s">
        <v>65</v>
      </c>
      <c r="W5543">
        <v>3</v>
      </c>
      <c r="X5543" t="s">
        <v>38</v>
      </c>
      <c r="Y5543" t="s">
        <v>41</v>
      </c>
      <c r="Z5543">
        <v>4</v>
      </c>
      <c r="AA5543" t="b">
        <v>1</v>
      </c>
    </row>
    <row r="5544" spans="1:27" x14ac:dyDescent="0.3">
      <c r="A5544">
        <v>5543</v>
      </c>
      <c r="B5544" s="1">
        <v>44502</v>
      </c>
      <c r="C5544" s="7">
        <f t="shared" si="172"/>
        <v>2021</v>
      </c>
      <c r="D5544" s="2">
        <v>0.9425810185185185</v>
      </c>
      <c r="E5544">
        <v>488</v>
      </c>
      <c r="F5544" s="3">
        <v>45</v>
      </c>
      <c r="G5544" s="3" t="str">
        <f t="shared" si="173"/>
        <v>Old</v>
      </c>
      <c r="H5544" t="s">
        <v>25</v>
      </c>
      <c r="I5544" t="s">
        <v>42</v>
      </c>
      <c r="J5544">
        <v>72</v>
      </c>
      <c r="K5544" t="b">
        <v>0</v>
      </c>
      <c r="L5544">
        <v>712</v>
      </c>
      <c r="M5544" t="s">
        <v>53</v>
      </c>
      <c r="N5544" t="s">
        <v>54</v>
      </c>
      <c r="O5544">
        <v>3</v>
      </c>
      <c r="P5544" s="4">
        <v>50.00505691</v>
      </c>
      <c r="Q5544" s="4">
        <v>150.0151707</v>
      </c>
      <c r="R5544" t="s">
        <v>45</v>
      </c>
      <c r="S5544" t="b">
        <v>1</v>
      </c>
      <c r="T5544">
        <v>0</v>
      </c>
      <c r="U5544" t="b">
        <v>0</v>
      </c>
      <c r="V5544" t="s">
        <v>97</v>
      </c>
      <c r="W5544">
        <v>0</v>
      </c>
      <c r="X5544" t="s">
        <v>31</v>
      </c>
      <c r="Y5544" t="s">
        <v>41</v>
      </c>
      <c r="Z5544">
        <v>2</v>
      </c>
      <c r="AA5544" t="b">
        <v>0</v>
      </c>
    </row>
    <row r="5545" spans="1:27" x14ac:dyDescent="0.3">
      <c r="A5545">
        <v>5544</v>
      </c>
      <c r="B5545" s="1">
        <v>44547</v>
      </c>
      <c r="C5545" s="7">
        <f t="shared" si="172"/>
        <v>2021</v>
      </c>
      <c r="D5545" s="2">
        <v>0.49442129629629633</v>
      </c>
      <c r="E5545">
        <v>259</v>
      </c>
      <c r="F5545" s="3">
        <v>50</v>
      </c>
      <c r="G5545" s="3" t="str">
        <f t="shared" si="173"/>
        <v>Old</v>
      </c>
      <c r="H5545" t="s">
        <v>33</v>
      </c>
      <c r="I5545" t="s">
        <v>56</v>
      </c>
      <c r="J5545" t="s">
        <v>96</v>
      </c>
      <c r="K5545" t="b">
        <v>1</v>
      </c>
      <c r="L5545">
        <v>527</v>
      </c>
      <c r="M5545" t="s">
        <v>58</v>
      </c>
      <c r="N5545" t="s">
        <v>59</v>
      </c>
      <c r="O5545">
        <v>4</v>
      </c>
      <c r="P5545" s="4">
        <v>41.966140840000001</v>
      </c>
      <c r="Q5545" s="4">
        <v>167.86456329999999</v>
      </c>
      <c r="R5545" t="s">
        <v>49</v>
      </c>
      <c r="S5545" t="b">
        <v>0</v>
      </c>
      <c r="T5545">
        <v>0</v>
      </c>
      <c r="U5545" t="b">
        <v>0</v>
      </c>
      <c r="V5545" t="s">
        <v>37</v>
      </c>
      <c r="W5545">
        <v>4</v>
      </c>
      <c r="X5545" t="s">
        <v>38</v>
      </c>
      <c r="Y5545" t="s">
        <v>32</v>
      </c>
      <c r="Z5545">
        <v>2</v>
      </c>
      <c r="AA5545" t="b">
        <v>1</v>
      </c>
    </row>
    <row r="5546" spans="1:27" x14ac:dyDescent="0.3">
      <c r="A5546">
        <v>5545</v>
      </c>
      <c r="B5546" s="1">
        <v>44868</v>
      </c>
      <c r="C5546" s="7">
        <f t="shared" si="172"/>
        <v>2022</v>
      </c>
      <c r="D5546" s="2">
        <v>4.927083333333334E-2</v>
      </c>
      <c r="E5546">
        <v>33</v>
      </c>
      <c r="F5546" s="3">
        <v>33</v>
      </c>
      <c r="G5546" s="3" t="str">
        <f t="shared" si="173"/>
        <v>Middle Age</v>
      </c>
      <c r="H5546" t="s">
        <v>51</v>
      </c>
      <c r="I5546" t="s">
        <v>55</v>
      </c>
      <c r="J5546" t="s">
        <v>96</v>
      </c>
      <c r="K5546" t="b">
        <v>1</v>
      </c>
      <c r="L5546">
        <v>758</v>
      </c>
      <c r="M5546" t="s">
        <v>53</v>
      </c>
      <c r="N5546" t="s">
        <v>54</v>
      </c>
      <c r="O5546">
        <v>5</v>
      </c>
      <c r="P5546" s="4">
        <v>10.57512953</v>
      </c>
      <c r="Q5546" s="4">
        <v>52.875647659999998</v>
      </c>
      <c r="R5546" t="s">
        <v>49</v>
      </c>
      <c r="S5546" t="b">
        <v>1</v>
      </c>
      <c r="T5546">
        <v>5.287564766</v>
      </c>
      <c r="U5546" t="b">
        <v>0</v>
      </c>
      <c r="V5546" t="s">
        <v>65</v>
      </c>
      <c r="W5546">
        <v>5</v>
      </c>
      <c r="X5546" t="s">
        <v>40</v>
      </c>
      <c r="Y5546" t="s">
        <v>50</v>
      </c>
      <c r="Z5546">
        <v>4</v>
      </c>
      <c r="AA5546" t="b">
        <v>1</v>
      </c>
    </row>
    <row r="5547" spans="1:27" x14ac:dyDescent="0.3">
      <c r="A5547">
        <v>5546</v>
      </c>
      <c r="B5547" s="1">
        <v>44882</v>
      </c>
      <c r="C5547" s="7">
        <f t="shared" si="172"/>
        <v>2022</v>
      </c>
      <c r="D5547" s="2">
        <v>0.83297453703703705</v>
      </c>
      <c r="E5547">
        <v>344</v>
      </c>
      <c r="F5547" s="3">
        <v>40</v>
      </c>
      <c r="G5547" s="3" t="str">
        <f t="shared" si="173"/>
        <v>Middle Age</v>
      </c>
      <c r="H5547" t="s">
        <v>25</v>
      </c>
      <c r="I5547" t="s">
        <v>52</v>
      </c>
      <c r="J5547" t="s">
        <v>96</v>
      </c>
      <c r="K5547" t="b">
        <v>1</v>
      </c>
      <c r="L5547">
        <v>155</v>
      </c>
      <c r="M5547" t="s">
        <v>53</v>
      </c>
      <c r="N5547" t="s">
        <v>54</v>
      </c>
      <c r="O5547">
        <v>3</v>
      </c>
      <c r="P5547" s="4">
        <v>60.773790130000002</v>
      </c>
      <c r="Q5547" s="4">
        <v>182.32137040000001</v>
      </c>
      <c r="R5547" t="s">
        <v>29</v>
      </c>
      <c r="S5547" t="b">
        <v>0</v>
      </c>
      <c r="T5547">
        <v>0</v>
      </c>
      <c r="U5547" t="b">
        <v>1</v>
      </c>
      <c r="V5547" t="s">
        <v>30</v>
      </c>
      <c r="W5547">
        <v>1</v>
      </c>
      <c r="X5547" t="s">
        <v>40</v>
      </c>
      <c r="Y5547" t="s">
        <v>41</v>
      </c>
      <c r="Z5547">
        <v>5</v>
      </c>
      <c r="AA5547" t="b">
        <v>0</v>
      </c>
    </row>
    <row r="5548" spans="1:27" x14ac:dyDescent="0.3">
      <c r="A5548">
        <v>5547</v>
      </c>
      <c r="B5548" s="1">
        <v>44154</v>
      </c>
      <c r="C5548" s="7">
        <f t="shared" si="172"/>
        <v>2020</v>
      </c>
      <c r="D5548" s="2">
        <v>0.17924768518518519</v>
      </c>
      <c r="E5548">
        <v>239</v>
      </c>
      <c r="F5548" s="3">
        <v>27</v>
      </c>
      <c r="G5548" s="3" t="str">
        <f t="shared" si="173"/>
        <v>Middle Age</v>
      </c>
      <c r="H5548" t="s">
        <v>33</v>
      </c>
      <c r="I5548" t="s">
        <v>61</v>
      </c>
      <c r="J5548">
        <v>30</v>
      </c>
      <c r="K5548" t="b">
        <v>0</v>
      </c>
      <c r="L5548">
        <v>261</v>
      </c>
      <c r="M5548" t="s">
        <v>35</v>
      </c>
      <c r="N5548" t="s">
        <v>36</v>
      </c>
      <c r="O5548">
        <v>1</v>
      </c>
      <c r="P5548" s="4">
        <v>35.767524029999997</v>
      </c>
      <c r="Q5548" s="4">
        <v>35.767524029999997</v>
      </c>
      <c r="R5548" t="s">
        <v>29</v>
      </c>
      <c r="S5548" t="b">
        <v>0</v>
      </c>
      <c r="T5548">
        <v>0</v>
      </c>
      <c r="U5548" t="b">
        <v>1</v>
      </c>
      <c r="V5548" t="s">
        <v>97</v>
      </c>
      <c r="W5548">
        <v>0</v>
      </c>
      <c r="X5548" t="s">
        <v>40</v>
      </c>
      <c r="Y5548" t="s">
        <v>41</v>
      </c>
      <c r="Z5548">
        <v>1</v>
      </c>
      <c r="AA5548" t="b">
        <v>0</v>
      </c>
    </row>
    <row r="5549" spans="1:27" x14ac:dyDescent="0.3">
      <c r="A5549">
        <v>5548</v>
      </c>
      <c r="B5549" s="1">
        <v>43449</v>
      </c>
      <c r="C5549" s="7">
        <f t="shared" si="172"/>
        <v>2018</v>
      </c>
      <c r="D5549" s="2">
        <v>0.74435185185185182</v>
      </c>
      <c r="E5549">
        <v>122</v>
      </c>
      <c r="F5549" s="3">
        <v>54</v>
      </c>
      <c r="G5549" s="3" t="str">
        <f t="shared" si="173"/>
        <v>Old</v>
      </c>
      <c r="H5549" t="s">
        <v>33</v>
      </c>
      <c r="I5549" t="s">
        <v>26</v>
      </c>
      <c r="J5549">
        <v>95</v>
      </c>
      <c r="K5549" t="b">
        <v>0</v>
      </c>
      <c r="L5549">
        <v>975</v>
      </c>
      <c r="M5549" t="s">
        <v>58</v>
      </c>
      <c r="N5549" t="s">
        <v>59</v>
      </c>
      <c r="O5549">
        <v>3</v>
      </c>
      <c r="P5549" s="4">
        <v>97.54342647</v>
      </c>
      <c r="Q5549" s="4">
        <v>292.63027940000001</v>
      </c>
      <c r="R5549" t="s">
        <v>45</v>
      </c>
      <c r="S5549" t="b">
        <v>1</v>
      </c>
      <c r="T5549">
        <v>29.263027940000001</v>
      </c>
      <c r="U5549" t="b">
        <v>0</v>
      </c>
      <c r="V5549" t="s">
        <v>97</v>
      </c>
      <c r="W5549">
        <v>0</v>
      </c>
      <c r="X5549" t="s">
        <v>38</v>
      </c>
      <c r="Y5549" t="s">
        <v>50</v>
      </c>
      <c r="Z5549">
        <v>2</v>
      </c>
      <c r="AA5549" t="b">
        <v>1</v>
      </c>
    </row>
    <row r="5550" spans="1:27" x14ac:dyDescent="0.3">
      <c r="A5550">
        <v>5549</v>
      </c>
      <c r="B5550" s="1">
        <v>45275</v>
      </c>
      <c r="C5550" s="7">
        <f t="shared" si="172"/>
        <v>2023</v>
      </c>
      <c r="D5550" s="2">
        <v>0.80758101851851849</v>
      </c>
      <c r="E5550">
        <v>239</v>
      </c>
      <c r="F5550" s="3">
        <v>33</v>
      </c>
      <c r="G5550" s="3" t="str">
        <f t="shared" si="173"/>
        <v>Middle Age</v>
      </c>
      <c r="H5550" t="s">
        <v>51</v>
      </c>
      <c r="I5550" t="s">
        <v>60</v>
      </c>
      <c r="J5550">
        <v>76</v>
      </c>
      <c r="K5550" t="b">
        <v>0</v>
      </c>
      <c r="L5550">
        <v>408</v>
      </c>
      <c r="M5550" t="s">
        <v>35</v>
      </c>
      <c r="N5550" t="s">
        <v>36</v>
      </c>
      <c r="O5550">
        <v>5</v>
      </c>
      <c r="P5550" s="4">
        <v>92.013121119999994</v>
      </c>
      <c r="Q5550" s="4">
        <v>460.06560560000003</v>
      </c>
      <c r="R5550" t="s">
        <v>49</v>
      </c>
      <c r="S5550" t="b">
        <v>1</v>
      </c>
      <c r="T5550">
        <v>0</v>
      </c>
      <c r="U5550" t="b">
        <v>0</v>
      </c>
      <c r="V5550" t="s">
        <v>97</v>
      </c>
      <c r="W5550">
        <v>0</v>
      </c>
      <c r="X5550" t="s">
        <v>31</v>
      </c>
      <c r="Y5550" t="s">
        <v>41</v>
      </c>
      <c r="Z5550">
        <v>5</v>
      </c>
      <c r="AA5550" t="b">
        <v>0</v>
      </c>
    </row>
    <row r="5551" spans="1:27" x14ac:dyDescent="0.3">
      <c r="A5551">
        <v>5550</v>
      </c>
      <c r="B5551" s="1">
        <v>43447</v>
      </c>
      <c r="C5551" s="7">
        <f t="shared" si="172"/>
        <v>2018</v>
      </c>
      <c r="D5551" s="2">
        <v>0.28010416666666665</v>
      </c>
      <c r="E5551">
        <v>470</v>
      </c>
      <c r="F5551" s="3">
        <v>65</v>
      </c>
      <c r="G5551" s="3" t="str">
        <f t="shared" si="173"/>
        <v>Old</v>
      </c>
      <c r="H5551" t="s">
        <v>25</v>
      </c>
      <c r="I5551" t="s">
        <v>57</v>
      </c>
      <c r="J5551">
        <v>22</v>
      </c>
      <c r="K5551" t="b">
        <v>0</v>
      </c>
      <c r="L5551">
        <v>332</v>
      </c>
      <c r="M5551" t="s">
        <v>35</v>
      </c>
      <c r="N5551" t="s">
        <v>36</v>
      </c>
      <c r="O5551">
        <v>1</v>
      </c>
      <c r="P5551" s="4">
        <v>34.761021739999997</v>
      </c>
      <c r="Q5551" s="4">
        <v>34.761021739999997</v>
      </c>
      <c r="R5551" t="s">
        <v>45</v>
      </c>
      <c r="S5551" t="b">
        <v>0</v>
      </c>
      <c r="T5551">
        <v>3.4761021740000002</v>
      </c>
      <c r="U5551" t="b">
        <v>0</v>
      </c>
      <c r="V5551" t="s">
        <v>97</v>
      </c>
      <c r="W5551">
        <v>0</v>
      </c>
      <c r="X5551" t="s">
        <v>38</v>
      </c>
      <c r="Y5551" t="s">
        <v>50</v>
      </c>
      <c r="Z5551">
        <v>5</v>
      </c>
      <c r="AA5551" t="b">
        <v>0</v>
      </c>
    </row>
    <row r="5552" spans="1:27" x14ac:dyDescent="0.3">
      <c r="A5552">
        <v>5551</v>
      </c>
      <c r="B5552" s="1">
        <v>43438</v>
      </c>
      <c r="C5552" s="7">
        <f t="shared" si="172"/>
        <v>2018</v>
      </c>
      <c r="D5552" s="2">
        <v>0.24315972222222224</v>
      </c>
      <c r="E5552">
        <v>27</v>
      </c>
      <c r="F5552" s="3">
        <v>51</v>
      </c>
      <c r="G5552" s="3" t="str">
        <f t="shared" si="173"/>
        <v>Old</v>
      </c>
      <c r="H5552" t="s">
        <v>33</v>
      </c>
      <c r="I5552" t="s">
        <v>56</v>
      </c>
      <c r="J5552">
        <v>18</v>
      </c>
      <c r="K5552" t="b">
        <v>0</v>
      </c>
      <c r="L5552">
        <v>482</v>
      </c>
      <c r="M5552" t="s">
        <v>27</v>
      </c>
      <c r="N5552" t="s">
        <v>28</v>
      </c>
      <c r="O5552">
        <v>2</v>
      </c>
      <c r="P5552" s="4">
        <v>12.07017372</v>
      </c>
      <c r="Q5552" s="4">
        <v>24.14034745</v>
      </c>
      <c r="R5552" t="s">
        <v>43</v>
      </c>
      <c r="S5552" t="b">
        <v>0</v>
      </c>
      <c r="T5552">
        <v>0</v>
      </c>
      <c r="U5552" t="b">
        <v>0</v>
      </c>
      <c r="V5552" t="s">
        <v>97</v>
      </c>
      <c r="W5552">
        <v>0</v>
      </c>
      <c r="X5552" t="s">
        <v>38</v>
      </c>
      <c r="Y5552" t="s">
        <v>32</v>
      </c>
      <c r="Z5552">
        <v>5</v>
      </c>
      <c r="AA5552" t="b">
        <v>1</v>
      </c>
    </row>
    <row r="5553" spans="1:27" x14ac:dyDescent="0.3">
      <c r="A5553">
        <v>5552</v>
      </c>
      <c r="B5553" s="1">
        <v>43819</v>
      </c>
      <c r="C5553" s="7">
        <f t="shared" si="172"/>
        <v>2019</v>
      </c>
      <c r="D5553" s="2">
        <v>0.24430555555555555</v>
      </c>
      <c r="E5553">
        <v>266</v>
      </c>
      <c r="F5553" s="3">
        <v>39</v>
      </c>
      <c r="G5553" s="3" t="str">
        <f t="shared" si="173"/>
        <v>Middle Age</v>
      </c>
      <c r="H5553" t="s">
        <v>25</v>
      </c>
      <c r="I5553" t="s">
        <v>67</v>
      </c>
      <c r="J5553">
        <v>47</v>
      </c>
      <c r="K5553" t="b">
        <v>0</v>
      </c>
      <c r="L5553">
        <v>406</v>
      </c>
      <c r="M5553" t="s">
        <v>35</v>
      </c>
      <c r="N5553" t="s">
        <v>36</v>
      </c>
      <c r="O5553">
        <v>3</v>
      </c>
      <c r="P5553" s="4">
        <v>38.847847739999999</v>
      </c>
      <c r="Q5553" s="4">
        <v>116.5435432</v>
      </c>
      <c r="R5553" t="s">
        <v>45</v>
      </c>
      <c r="S5553" t="b">
        <v>1</v>
      </c>
      <c r="T5553">
        <v>0</v>
      </c>
      <c r="U5553" t="b">
        <v>1</v>
      </c>
      <c r="V5553" t="s">
        <v>97</v>
      </c>
      <c r="W5553">
        <v>0</v>
      </c>
      <c r="X5553" t="s">
        <v>38</v>
      </c>
      <c r="Y5553" t="s">
        <v>32</v>
      </c>
      <c r="Z5553">
        <v>2</v>
      </c>
      <c r="AA5553" t="b">
        <v>0</v>
      </c>
    </row>
    <row r="5554" spans="1:27" x14ac:dyDescent="0.3">
      <c r="A5554">
        <v>5553</v>
      </c>
      <c r="B5554" s="1">
        <v>44545</v>
      </c>
      <c r="C5554" s="7">
        <f t="shared" si="172"/>
        <v>2021</v>
      </c>
      <c r="D5554" s="2">
        <v>0.89298611111111104</v>
      </c>
      <c r="E5554">
        <v>245</v>
      </c>
      <c r="F5554" s="3">
        <v>54</v>
      </c>
      <c r="G5554" s="3" t="str">
        <f t="shared" si="173"/>
        <v>Old</v>
      </c>
      <c r="H5554" t="s">
        <v>33</v>
      </c>
      <c r="I5554" t="s">
        <v>69</v>
      </c>
      <c r="J5554" t="s">
        <v>96</v>
      </c>
      <c r="K5554" t="b">
        <v>1</v>
      </c>
      <c r="L5554">
        <v>745</v>
      </c>
      <c r="M5554" t="s">
        <v>53</v>
      </c>
      <c r="N5554" t="s">
        <v>54</v>
      </c>
      <c r="O5554">
        <v>3</v>
      </c>
      <c r="P5554" s="4">
        <v>41.26906039</v>
      </c>
      <c r="Q5554" s="4">
        <v>123.8071812</v>
      </c>
      <c r="R5554" t="s">
        <v>45</v>
      </c>
      <c r="S5554" t="b">
        <v>0</v>
      </c>
      <c r="T5554">
        <v>0</v>
      </c>
      <c r="U5554" t="b">
        <v>1</v>
      </c>
      <c r="V5554" t="s">
        <v>65</v>
      </c>
      <c r="W5554">
        <v>3</v>
      </c>
      <c r="X5554" t="s">
        <v>38</v>
      </c>
      <c r="Y5554" t="s">
        <v>32</v>
      </c>
      <c r="Z5554">
        <v>2</v>
      </c>
      <c r="AA5554" t="b">
        <v>0</v>
      </c>
    </row>
    <row r="5555" spans="1:27" x14ac:dyDescent="0.3">
      <c r="A5555">
        <v>5554</v>
      </c>
      <c r="B5555" s="1">
        <v>44529</v>
      </c>
      <c r="C5555" s="7">
        <f t="shared" si="172"/>
        <v>2021</v>
      </c>
      <c r="D5555" s="2">
        <v>0.71327546296296296</v>
      </c>
      <c r="E5555">
        <v>251</v>
      </c>
      <c r="F5555" s="3">
        <v>18</v>
      </c>
      <c r="G5555" s="3" t="str">
        <f t="shared" si="173"/>
        <v>Young</v>
      </c>
      <c r="H5555" t="s">
        <v>51</v>
      </c>
      <c r="I5555" t="s">
        <v>64</v>
      </c>
      <c r="J5555" t="s">
        <v>96</v>
      </c>
      <c r="K5555" t="b">
        <v>1</v>
      </c>
      <c r="L5555">
        <v>281</v>
      </c>
      <c r="M5555" t="s">
        <v>27</v>
      </c>
      <c r="N5555" t="s">
        <v>28</v>
      </c>
      <c r="O5555">
        <v>3</v>
      </c>
      <c r="P5555" s="4">
        <v>16.392368099999999</v>
      </c>
      <c r="Q5555" s="4">
        <v>49.177104290000003</v>
      </c>
      <c r="R5555" t="s">
        <v>29</v>
      </c>
      <c r="S5555" t="b">
        <v>0</v>
      </c>
      <c r="T5555">
        <v>4.9177104290000004</v>
      </c>
      <c r="U5555" t="b">
        <v>1</v>
      </c>
      <c r="V5555" t="s">
        <v>65</v>
      </c>
      <c r="W5555">
        <v>4</v>
      </c>
      <c r="X5555" t="s">
        <v>38</v>
      </c>
      <c r="Y5555" t="s">
        <v>50</v>
      </c>
      <c r="Z5555">
        <v>4</v>
      </c>
      <c r="AA5555" t="b">
        <v>0</v>
      </c>
    </row>
    <row r="5556" spans="1:27" x14ac:dyDescent="0.3">
      <c r="A5556">
        <v>5555</v>
      </c>
      <c r="B5556" s="1">
        <v>44521</v>
      </c>
      <c r="C5556" s="7">
        <f t="shared" si="172"/>
        <v>2021</v>
      </c>
      <c r="D5556" s="2">
        <v>0.76987268518518526</v>
      </c>
      <c r="E5556">
        <v>453</v>
      </c>
      <c r="F5556" s="3">
        <v>35</v>
      </c>
      <c r="G5556" s="3" t="str">
        <f t="shared" si="173"/>
        <v>Middle Age</v>
      </c>
      <c r="H5556" t="s">
        <v>33</v>
      </c>
      <c r="I5556" t="s">
        <v>39</v>
      </c>
      <c r="J5556" t="s">
        <v>96</v>
      </c>
      <c r="K5556" t="b">
        <v>1</v>
      </c>
      <c r="L5556">
        <v>487</v>
      </c>
      <c r="M5556" t="s">
        <v>35</v>
      </c>
      <c r="N5556" t="s">
        <v>36</v>
      </c>
      <c r="O5556">
        <v>4</v>
      </c>
      <c r="P5556" s="4">
        <v>87.954333399999996</v>
      </c>
      <c r="Q5556" s="4">
        <v>351.81733359999998</v>
      </c>
      <c r="R5556" t="s">
        <v>29</v>
      </c>
      <c r="S5556" t="b">
        <v>0</v>
      </c>
      <c r="T5556">
        <v>0</v>
      </c>
      <c r="U5556" t="b">
        <v>0</v>
      </c>
      <c r="V5556" t="s">
        <v>37</v>
      </c>
      <c r="W5556">
        <v>5</v>
      </c>
      <c r="X5556" t="s">
        <v>38</v>
      </c>
      <c r="Y5556" t="s">
        <v>41</v>
      </c>
      <c r="Z5556">
        <v>3</v>
      </c>
      <c r="AA5556" t="b">
        <v>1</v>
      </c>
    </row>
    <row r="5557" spans="1:27" x14ac:dyDescent="0.3">
      <c r="A5557">
        <v>5556</v>
      </c>
      <c r="B5557" s="1">
        <v>45270</v>
      </c>
      <c r="C5557" s="7">
        <f t="shared" si="172"/>
        <v>2023</v>
      </c>
      <c r="D5557" s="2">
        <v>0.25329861111111113</v>
      </c>
      <c r="E5557">
        <v>129</v>
      </c>
      <c r="F5557" s="3">
        <v>66</v>
      </c>
      <c r="G5557" s="3" t="str">
        <f t="shared" si="173"/>
        <v>Old</v>
      </c>
      <c r="H5557" t="s">
        <v>33</v>
      </c>
      <c r="I5557" t="s">
        <v>64</v>
      </c>
      <c r="J5557">
        <v>100</v>
      </c>
      <c r="K5557" t="b">
        <v>0</v>
      </c>
      <c r="L5557">
        <v>9</v>
      </c>
      <c r="M5557" t="s">
        <v>35</v>
      </c>
      <c r="N5557" t="s">
        <v>36</v>
      </c>
      <c r="O5557">
        <v>5</v>
      </c>
      <c r="P5557" s="4">
        <v>48.369474750000002</v>
      </c>
      <c r="Q5557" s="4">
        <v>241.84737369999999</v>
      </c>
      <c r="R5557" t="s">
        <v>29</v>
      </c>
      <c r="S5557" t="b">
        <v>0</v>
      </c>
      <c r="T5557">
        <v>0</v>
      </c>
      <c r="U5557" t="b">
        <v>0</v>
      </c>
      <c r="V5557" t="s">
        <v>97</v>
      </c>
      <c r="W5557">
        <v>0</v>
      </c>
      <c r="X5557" t="s">
        <v>38</v>
      </c>
      <c r="Y5557" t="s">
        <v>41</v>
      </c>
      <c r="Z5557">
        <v>2</v>
      </c>
      <c r="AA5557" t="b">
        <v>1</v>
      </c>
    </row>
    <row r="5558" spans="1:27" x14ac:dyDescent="0.3">
      <c r="A5558">
        <v>5557</v>
      </c>
      <c r="B5558" s="1">
        <v>44547</v>
      </c>
      <c r="C5558" s="7">
        <f t="shared" si="172"/>
        <v>2021</v>
      </c>
      <c r="D5558" s="2">
        <v>0.9611574074074074</v>
      </c>
      <c r="E5558">
        <v>308</v>
      </c>
      <c r="F5558" s="3">
        <v>28</v>
      </c>
      <c r="G5558" s="3" t="str">
        <f t="shared" si="173"/>
        <v>Middle Age</v>
      </c>
      <c r="H5558" t="s">
        <v>25</v>
      </c>
      <c r="I5558" t="s">
        <v>57</v>
      </c>
      <c r="J5558" t="s">
        <v>96</v>
      </c>
      <c r="K5558" t="b">
        <v>1</v>
      </c>
      <c r="L5558">
        <v>301</v>
      </c>
      <c r="M5558" t="s">
        <v>35</v>
      </c>
      <c r="N5558" t="s">
        <v>36</v>
      </c>
      <c r="O5558">
        <v>4</v>
      </c>
      <c r="P5558" s="4">
        <v>11.16339309</v>
      </c>
      <c r="Q5558" s="4">
        <v>44.65357238</v>
      </c>
      <c r="R5558" t="s">
        <v>45</v>
      </c>
      <c r="S5558" t="b">
        <v>1</v>
      </c>
      <c r="T5558">
        <v>4.4653572380000002</v>
      </c>
      <c r="U5558" t="b">
        <v>0</v>
      </c>
      <c r="V5558" t="s">
        <v>65</v>
      </c>
      <c r="W5558">
        <v>1</v>
      </c>
      <c r="X5558" t="s">
        <v>40</v>
      </c>
      <c r="Y5558" t="s">
        <v>50</v>
      </c>
      <c r="Z5558">
        <v>1</v>
      </c>
      <c r="AA5558" t="b">
        <v>1</v>
      </c>
    </row>
    <row r="5559" spans="1:27" x14ac:dyDescent="0.3">
      <c r="A5559">
        <v>5558</v>
      </c>
      <c r="B5559" s="1">
        <v>44522</v>
      </c>
      <c r="C5559" s="7">
        <f t="shared" si="172"/>
        <v>2021</v>
      </c>
      <c r="D5559" s="2">
        <v>0.67304398148148159</v>
      </c>
      <c r="E5559">
        <v>342</v>
      </c>
      <c r="F5559" s="3">
        <v>28</v>
      </c>
      <c r="G5559" s="3" t="str">
        <f t="shared" si="173"/>
        <v>Middle Age</v>
      </c>
      <c r="H5559" t="s">
        <v>33</v>
      </c>
      <c r="I5559" t="s">
        <v>68</v>
      </c>
      <c r="J5559" t="s">
        <v>96</v>
      </c>
      <c r="K5559" t="b">
        <v>1</v>
      </c>
      <c r="L5559">
        <v>827</v>
      </c>
      <c r="M5559" t="s">
        <v>35</v>
      </c>
      <c r="N5559" t="s">
        <v>36</v>
      </c>
      <c r="O5559">
        <v>1</v>
      </c>
      <c r="P5559" s="4">
        <v>61.692957200000002</v>
      </c>
      <c r="Q5559" s="4">
        <v>61.692957200000002</v>
      </c>
      <c r="R5559" t="s">
        <v>29</v>
      </c>
      <c r="S5559" t="b">
        <v>0</v>
      </c>
      <c r="T5559">
        <v>0</v>
      </c>
      <c r="U5559" t="b">
        <v>1</v>
      </c>
      <c r="V5559" t="s">
        <v>65</v>
      </c>
      <c r="W5559">
        <v>2</v>
      </c>
      <c r="X5559" t="s">
        <v>38</v>
      </c>
      <c r="Y5559" t="s">
        <v>41</v>
      </c>
      <c r="Z5559">
        <v>1</v>
      </c>
      <c r="AA5559" t="b">
        <v>1</v>
      </c>
    </row>
    <row r="5560" spans="1:27" x14ac:dyDescent="0.3">
      <c r="A5560">
        <v>5559</v>
      </c>
      <c r="B5560" s="1">
        <v>45260</v>
      </c>
      <c r="C5560" s="7">
        <f t="shared" si="172"/>
        <v>2023</v>
      </c>
      <c r="D5560" s="2">
        <v>0.13981481481481481</v>
      </c>
      <c r="E5560">
        <v>309</v>
      </c>
      <c r="F5560" s="3">
        <v>45</v>
      </c>
      <c r="G5560" s="3" t="str">
        <f t="shared" si="173"/>
        <v>Old</v>
      </c>
      <c r="H5560" t="s">
        <v>51</v>
      </c>
      <c r="I5560" t="s">
        <v>67</v>
      </c>
      <c r="J5560" t="s">
        <v>96</v>
      </c>
      <c r="K5560" t="b">
        <v>1</v>
      </c>
      <c r="L5560">
        <v>210</v>
      </c>
      <c r="M5560" t="s">
        <v>27</v>
      </c>
      <c r="N5560" t="s">
        <v>28</v>
      </c>
      <c r="O5560">
        <v>2</v>
      </c>
      <c r="P5560" s="4">
        <v>77.622258830000007</v>
      </c>
      <c r="Q5560" s="4">
        <v>155.24451769999999</v>
      </c>
      <c r="R5560" t="s">
        <v>43</v>
      </c>
      <c r="S5560" t="b">
        <v>1</v>
      </c>
      <c r="T5560">
        <v>0</v>
      </c>
      <c r="U5560" t="b">
        <v>0</v>
      </c>
      <c r="V5560" t="s">
        <v>37</v>
      </c>
      <c r="W5560">
        <v>1</v>
      </c>
      <c r="X5560" t="s">
        <v>38</v>
      </c>
      <c r="Y5560" t="s">
        <v>32</v>
      </c>
      <c r="Z5560">
        <v>1</v>
      </c>
      <c r="AA5560" t="b">
        <v>0</v>
      </c>
    </row>
    <row r="5561" spans="1:27" x14ac:dyDescent="0.3">
      <c r="A5561">
        <v>5560</v>
      </c>
      <c r="B5561" s="1">
        <v>44196</v>
      </c>
      <c r="C5561" s="7">
        <f t="shared" si="172"/>
        <v>2020</v>
      </c>
      <c r="D5561" s="2">
        <v>0.32711805555555556</v>
      </c>
      <c r="E5561">
        <v>140</v>
      </c>
      <c r="F5561" s="3">
        <v>22</v>
      </c>
      <c r="G5561" s="3" t="str">
        <f t="shared" si="173"/>
        <v>Young</v>
      </c>
      <c r="H5561" t="s">
        <v>51</v>
      </c>
      <c r="I5561" t="s">
        <v>55</v>
      </c>
      <c r="J5561" t="s">
        <v>96</v>
      </c>
      <c r="K5561" t="b">
        <v>1</v>
      </c>
      <c r="L5561">
        <v>926</v>
      </c>
      <c r="M5561" t="s">
        <v>27</v>
      </c>
      <c r="N5561" t="s">
        <v>28</v>
      </c>
      <c r="O5561">
        <v>2</v>
      </c>
      <c r="P5561" s="4">
        <v>63.579784490000002</v>
      </c>
      <c r="Q5561" s="4">
        <v>127.159569</v>
      </c>
      <c r="R5561" t="s">
        <v>29</v>
      </c>
      <c r="S5561" t="b">
        <v>1</v>
      </c>
      <c r="T5561">
        <v>0</v>
      </c>
      <c r="U5561" t="b">
        <v>0</v>
      </c>
      <c r="V5561" t="s">
        <v>30</v>
      </c>
      <c r="W5561">
        <v>3</v>
      </c>
      <c r="X5561" t="s">
        <v>38</v>
      </c>
      <c r="Y5561" t="s">
        <v>32</v>
      </c>
      <c r="Z5561">
        <v>1</v>
      </c>
      <c r="AA5561" t="b">
        <v>1</v>
      </c>
    </row>
    <row r="5562" spans="1:27" x14ac:dyDescent="0.3">
      <c r="A5562">
        <v>5561</v>
      </c>
      <c r="B5562" s="1">
        <v>44553</v>
      </c>
      <c r="C5562" s="7">
        <f t="shared" si="172"/>
        <v>2021</v>
      </c>
      <c r="D5562" s="2">
        <v>0.58409722222222216</v>
      </c>
      <c r="E5562">
        <v>355</v>
      </c>
      <c r="F5562" s="3">
        <v>42</v>
      </c>
      <c r="G5562" s="3" t="str">
        <f t="shared" si="173"/>
        <v>Middle Age</v>
      </c>
      <c r="H5562" t="s">
        <v>25</v>
      </c>
      <c r="I5562" t="s">
        <v>44</v>
      </c>
      <c r="J5562" t="s">
        <v>96</v>
      </c>
      <c r="K5562" t="b">
        <v>1</v>
      </c>
      <c r="L5562">
        <v>414</v>
      </c>
      <c r="M5562" t="s">
        <v>47</v>
      </c>
      <c r="N5562" t="s">
        <v>48</v>
      </c>
      <c r="O5562">
        <v>3</v>
      </c>
      <c r="P5562" s="4">
        <v>77.985185799999996</v>
      </c>
      <c r="Q5562" s="4">
        <v>233.9555574</v>
      </c>
      <c r="R5562" t="s">
        <v>45</v>
      </c>
      <c r="S5562" t="b">
        <v>1</v>
      </c>
      <c r="T5562">
        <v>0</v>
      </c>
      <c r="U5562" t="b">
        <v>1</v>
      </c>
      <c r="V5562" t="s">
        <v>37</v>
      </c>
      <c r="W5562">
        <v>5</v>
      </c>
      <c r="X5562" t="s">
        <v>31</v>
      </c>
      <c r="Y5562" t="s">
        <v>41</v>
      </c>
      <c r="Z5562">
        <v>4</v>
      </c>
      <c r="AA5562" t="b">
        <v>0</v>
      </c>
    </row>
    <row r="5563" spans="1:27" x14ac:dyDescent="0.3">
      <c r="A5563">
        <v>5562</v>
      </c>
      <c r="B5563" s="1">
        <v>44522</v>
      </c>
      <c r="C5563" s="7">
        <f t="shared" si="172"/>
        <v>2021</v>
      </c>
      <c r="D5563" s="2">
        <v>6.699074074074074E-2</v>
      </c>
      <c r="E5563">
        <v>122</v>
      </c>
      <c r="F5563" s="3">
        <v>27</v>
      </c>
      <c r="G5563" s="3" t="str">
        <f t="shared" si="173"/>
        <v>Middle Age</v>
      </c>
      <c r="H5563" t="s">
        <v>33</v>
      </c>
      <c r="I5563" t="s">
        <v>68</v>
      </c>
      <c r="J5563" t="s">
        <v>96</v>
      </c>
      <c r="K5563" t="b">
        <v>1</v>
      </c>
      <c r="L5563">
        <v>210</v>
      </c>
      <c r="M5563" t="s">
        <v>58</v>
      </c>
      <c r="N5563" t="s">
        <v>59</v>
      </c>
      <c r="O5563">
        <v>5</v>
      </c>
      <c r="P5563" s="4">
        <v>40.809580699999998</v>
      </c>
      <c r="Q5563" s="4">
        <v>204.04790349999999</v>
      </c>
      <c r="R5563" t="s">
        <v>43</v>
      </c>
      <c r="S5563" t="b">
        <v>1</v>
      </c>
      <c r="T5563">
        <v>0</v>
      </c>
      <c r="U5563" t="b">
        <v>1</v>
      </c>
      <c r="V5563" t="s">
        <v>37</v>
      </c>
      <c r="W5563">
        <v>1</v>
      </c>
      <c r="X5563" t="s">
        <v>40</v>
      </c>
      <c r="Y5563" t="s">
        <v>41</v>
      </c>
      <c r="Z5563">
        <v>1</v>
      </c>
      <c r="AA5563" t="b">
        <v>1</v>
      </c>
    </row>
    <row r="5564" spans="1:27" x14ac:dyDescent="0.3">
      <c r="A5564">
        <v>5563</v>
      </c>
      <c r="B5564" s="1">
        <v>43444</v>
      </c>
      <c r="C5564" s="7">
        <f t="shared" si="172"/>
        <v>2018</v>
      </c>
      <c r="D5564" s="2">
        <v>0.36015046296296299</v>
      </c>
      <c r="E5564">
        <v>14</v>
      </c>
      <c r="F5564" s="3">
        <v>44</v>
      </c>
      <c r="G5564" s="3" t="str">
        <f t="shared" si="173"/>
        <v>Middle Age</v>
      </c>
      <c r="H5564" t="s">
        <v>33</v>
      </c>
      <c r="I5564" t="s">
        <v>46</v>
      </c>
      <c r="J5564" t="s">
        <v>96</v>
      </c>
      <c r="K5564" t="b">
        <v>1</v>
      </c>
      <c r="L5564">
        <v>655</v>
      </c>
      <c r="M5564" t="s">
        <v>35</v>
      </c>
      <c r="N5564" t="s">
        <v>36</v>
      </c>
      <c r="O5564">
        <v>2</v>
      </c>
      <c r="P5564" s="4">
        <v>13.373460959999999</v>
      </c>
      <c r="Q5564" s="4">
        <v>26.746921919999998</v>
      </c>
      <c r="R5564" t="s">
        <v>45</v>
      </c>
      <c r="S5564" t="b">
        <v>1</v>
      </c>
      <c r="T5564">
        <v>0</v>
      </c>
      <c r="U5564" t="b">
        <v>1</v>
      </c>
      <c r="V5564" t="s">
        <v>65</v>
      </c>
      <c r="W5564">
        <v>1</v>
      </c>
      <c r="X5564" t="s">
        <v>40</v>
      </c>
      <c r="Y5564" t="s">
        <v>41</v>
      </c>
      <c r="Z5564">
        <v>4</v>
      </c>
      <c r="AA5564" t="b">
        <v>0</v>
      </c>
    </row>
    <row r="5565" spans="1:27" x14ac:dyDescent="0.3">
      <c r="A5565">
        <v>5564</v>
      </c>
      <c r="B5565" s="1">
        <v>43427</v>
      </c>
      <c r="C5565" s="7">
        <f t="shared" si="172"/>
        <v>2018</v>
      </c>
      <c r="D5565" s="2">
        <v>0.3427546296296296</v>
      </c>
      <c r="E5565">
        <v>495</v>
      </c>
      <c r="F5565" s="3">
        <v>57</v>
      </c>
      <c r="G5565" s="3" t="str">
        <f t="shared" si="173"/>
        <v>Old</v>
      </c>
      <c r="H5565" t="s">
        <v>25</v>
      </c>
      <c r="I5565" t="s">
        <v>34</v>
      </c>
      <c r="J5565">
        <v>61</v>
      </c>
      <c r="K5565" t="b">
        <v>0</v>
      </c>
      <c r="L5565">
        <v>30</v>
      </c>
      <c r="M5565" t="s">
        <v>27</v>
      </c>
      <c r="N5565" t="s">
        <v>28</v>
      </c>
      <c r="O5565">
        <v>5</v>
      </c>
      <c r="P5565" s="4">
        <v>37.447192119999997</v>
      </c>
      <c r="Q5565" s="4">
        <v>187.2359606</v>
      </c>
      <c r="R5565" t="s">
        <v>49</v>
      </c>
      <c r="S5565" t="b">
        <v>0</v>
      </c>
      <c r="T5565">
        <v>18.723596059999998</v>
      </c>
      <c r="U5565" t="b">
        <v>1</v>
      </c>
      <c r="V5565" t="s">
        <v>97</v>
      </c>
      <c r="W5565">
        <v>0</v>
      </c>
      <c r="X5565" t="s">
        <v>38</v>
      </c>
      <c r="Y5565" t="s">
        <v>50</v>
      </c>
      <c r="Z5565">
        <v>1</v>
      </c>
      <c r="AA5565" t="b">
        <v>1</v>
      </c>
    </row>
    <row r="5566" spans="1:27" x14ac:dyDescent="0.3">
      <c r="A5566">
        <v>5565</v>
      </c>
      <c r="B5566" s="1">
        <v>45242</v>
      </c>
      <c r="C5566" s="7">
        <f t="shared" si="172"/>
        <v>2023</v>
      </c>
      <c r="D5566" s="2">
        <v>0.97645833333333332</v>
      </c>
      <c r="E5566">
        <v>10</v>
      </c>
      <c r="F5566" s="3">
        <v>36</v>
      </c>
      <c r="G5566" s="3" t="str">
        <f t="shared" si="173"/>
        <v>Middle Age</v>
      </c>
      <c r="H5566" t="s">
        <v>51</v>
      </c>
      <c r="I5566" t="s">
        <v>61</v>
      </c>
      <c r="J5566" t="s">
        <v>96</v>
      </c>
      <c r="K5566" t="b">
        <v>1</v>
      </c>
      <c r="L5566">
        <v>253</v>
      </c>
      <c r="M5566" t="s">
        <v>47</v>
      </c>
      <c r="N5566" t="s">
        <v>48</v>
      </c>
      <c r="O5566">
        <v>2</v>
      </c>
      <c r="P5566" s="4">
        <v>27.158259749999999</v>
      </c>
      <c r="Q5566" s="4">
        <v>54.316519489999997</v>
      </c>
      <c r="R5566" t="s">
        <v>29</v>
      </c>
      <c r="S5566" t="b">
        <v>0</v>
      </c>
      <c r="T5566">
        <v>5.4316519489999999</v>
      </c>
      <c r="U5566" t="b">
        <v>1</v>
      </c>
      <c r="V5566" t="s">
        <v>30</v>
      </c>
      <c r="W5566">
        <v>5</v>
      </c>
      <c r="X5566" t="s">
        <v>31</v>
      </c>
      <c r="Y5566" t="s">
        <v>50</v>
      </c>
      <c r="Z5566">
        <v>5</v>
      </c>
      <c r="AA5566" t="b">
        <v>1</v>
      </c>
    </row>
    <row r="5567" spans="1:27" x14ac:dyDescent="0.3">
      <c r="A5567">
        <v>5566</v>
      </c>
      <c r="B5567" s="1">
        <v>44506</v>
      </c>
      <c r="C5567" s="7">
        <f t="shared" si="172"/>
        <v>2021</v>
      </c>
      <c r="D5567" s="2">
        <v>0.57344907407407408</v>
      </c>
      <c r="E5567">
        <v>431</v>
      </c>
      <c r="F5567" s="3">
        <v>30</v>
      </c>
      <c r="G5567" s="3" t="str">
        <f t="shared" si="173"/>
        <v>Middle Age</v>
      </c>
      <c r="H5567" t="s">
        <v>33</v>
      </c>
      <c r="I5567" t="s">
        <v>69</v>
      </c>
      <c r="J5567">
        <v>60</v>
      </c>
      <c r="K5567" t="b">
        <v>0</v>
      </c>
      <c r="L5567">
        <v>241</v>
      </c>
      <c r="M5567" t="s">
        <v>47</v>
      </c>
      <c r="N5567" t="s">
        <v>48</v>
      </c>
      <c r="O5567">
        <v>2</v>
      </c>
      <c r="P5567" s="4">
        <v>69.214256910000003</v>
      </c>
      <c r="Q5567" s="4">
        <v>138.42851379999999</v>
      </c>
      <c r="R5567" t="s">
        <v>29</v>
      </c>
      <c r="S5567" t="b">
        <v>1</v>
      </c>
      <c r="T5567">
        <v>0</v>
      </c>
      <c r="U5567" t="b">
        <v>1</v>
      </c>
      <c r="V5567" t="s">
        <v>97</v>
      </c>
      <c r="W5567">
        <v>0</v>
      </c>
      <c r="X5567" t="s">
        <v>31</v>
      </c>
      <c r="Y5567" t="s">
        <v>32</v>
      </c>
      <c r="Z5567">
        <v>2</v>
      </c>
      <c r="AA5567" t="b">
        <v>1</v>
      </c>
    </row>
    <row r="5568" spans="1:27" x14ac:dyDescent="0.3">
      <c r="A5568">
        <v>5567</v>
      </c>
      <c r="B5568" s="1">
        <v>43436</v>
      </c>
      <c r="C5568" s="7">
        <f t="shared" si="172"/>
        <v>2018</v>
      </c>
      <c r="D5568" s="2">
        <v>0.86828703703703702</v>
      </c>
      <c r="E5568">
        <v>488</v>
      </c>
      <c r="F5568" s="3">
        <v>40</v>
      </c>
      <c r="G5568" s="3" t="str">
        <f t="shared" si="173"/>
        <v>Middle Age</v>
      </c>
      <c r="H5568" t="s">
        <v>33</v>
      </c>
      <c r="I5568" t="s">
        <v>55</v>
      </c>
      <c r="J5568" t="s">
        <v>96</v>
      </c>
      <c r="K5568" t="b">
        <v>1</v>
      </c>
      <c r="L5568">
        <v>634</v>
      </c>
      <c r="M5568" t="s">
        <v>47</v>
      </c>
      <c r="N5568" t="s">
        <v>48</v>
      </c>
      <c r="O5568">
        <v>4</v>
      </c>
      <c r="P5568" s="4">
        <v>87.272177560000003</v>
      </c>
      <c r="Q5568" s="4">
        <v>349.08871019999998</v>
      </c>
      <c r="R5568" t="s">
        <v>43</v>
      </c>
      <c r="S5568" t="b">
        <v>0</v>
      </c>
      <c r="T5568">
        <v>0</v>
      </c>
      <c r="U5568" t="b">
        <v>1</v>
      </c>
      <c r="V5568" t="s">
        <v>30</v>
      </c>
      <c r="W5568">
        <v>2</v>
      </c>
      <c r="X5568" t="s">
        <v>40</v>
      </c>
      <c r="Y5568" t="s">
        <v>32</v>
      </c>
      <c r="Z5568">
        <v>4</v>
      </c>
      <c r="AA5568" t="b">
        <v>0</v>
      </c>
    </row>
    <row r="5569" spans="1:27" x14ac:dyDescent="0.3">
      <c r="A5569">
        <v>5568</v>
      </c>
      <c r="B5569" s="1">
        <v>44175</v>
      </c>
      <c r="C5569" s="7">
        <f t="shared" si="172"/>
        <v>2020</v>
      </c>
      <c r="D5569" s="2">
        <v>0.58787037037037038</v>
      </c>
      <c r="E5569">
        <v>312</v>
      </c>
      <c r="F5569" s="3">
        <v>31</v>
      </c>
      <c r="G5569" s="3" t="str">
        <f t="shared" si="173"/>
        <v>Middle Age</v>
      </c>
      <c r="H5569" t="s">
        <v>33</v>
      </c>
      <c r="I5569" t="s">
        <v>70</v>
      </c>
      <c r="J5569">
        <v>17</v>
      </c>
      <c r="K5569" t="b">
        <v>0</v>
      </c>
      <c r="L5569">
        <v>153</v>
      </c>
      <c r="M5569" t="s">
        <v>27</v>
      </c>
      <c r="N5569" t="s">
        <v>28</v>
      </c>
      <c r="O5569">
        <v>4</v>
      </c>
      <c r="P5569" s="4">
        <v>16.58254067</v>
      </c>
      <c r="Q5569" s="4">
        <v>66.330162689999995</v>
      </c>
      <c r="R5569" t="s">
        <v>29</v>
      </c>
      <c r="S5569" t="b">
        <v>0</v>
      </c>
      <c r="T5569">
        <v>6.6330162689999996</v>
      </c>
      <c r="U5569" t="b">
        <v>1</v>
      </c>
      <c r="V5569" t="s">
        <v>97</v>
      </c>
      <c r="W5569">
        <v>0</v>
      </c>
      <c r="X5569" t="s">
        <v>31</v>
      </c>
      <c r="Y5569" t="s">
        <v>50</v>
      </c>
      <c r="Z5569">
        <v>1</v>
      </c>
      <c r="AA5569" t="b">
        <v>0</v>
      </c>
    </row>
    <row r="5570" spans="1:27" x14ac:dyDescent="0.3">
      <c r="A5570">
        <v>5569</v>
      </c>
      <c r="B5570" s="1">
        <v>45239</v>
      </c>
      <c r="C5570" s="7">
        <f t="shared" si="172"/>
        <v>2023</v>
      </c>
      <c r="D5570" s="2">
        <v>0.68909722222222225</v>
      </c>
      <c r="E5570">
        <v>179</v>
      </c>
      <c r="F5570" s="3">
        <v>54</v>
      </c>
      <c r="G5570" s="3" t="str">
        <f t="shared" si="173"/>
        <v>Old</v>
      </c>
      <c r="H5570" t="s">
        <v>25</v>
      </c>
      <c r="I5570" t="s">
        <v>68</v>
      </c>
      <c r="J5570">
        <v>87</v>
      </c>
      <c r="K5570" t="b">
        <v>0</v>
      </c>
      <c r="L5570">
        <v>767</v>
      </c>
      <c r="M5570" t="s">
        <v>47</v>
      </c>
      <c r="N5570" t="s">
        <v>48</v>
      </c>
      <c r="O5570">
        <v>5</v>
      </c>
      <c r="P5570" s="4">
        <v>49.100990420000002</v>
      </c>
      <c r="Q5570" s="4">
        <v>245.5049521</v>
      </c>
      <c r="R5570" t="s">
        <v>45</v>
      </c>
      <c r="S5570" t="b">
        <v>0</v>
      </c>
      <c r="T5570">
        <v>0</v>
      </c>
      <c r="U5570" t="b">
        <v>0</v>
      </c>
      <c r="V5570" t="s">
        <v>97</v>
      </c>
      <c r="W5570">
        <v>0</v>
      </c>
      <c r="X5570" t="s">
        <v>31</v>
      </c>
      <c r="Y5570" t="s">
        <v>41</v>
      </c>
      <c r="Z5570">
        <v>1</v>
      </c>
      <c r="AA5570" t="b">
        <v>1</v>
      </c>
    </row>
    <row r="5571" spans="1:27" x14ac:dyDescent="0.3">
      <c r="A5571">
        <v>5570</v>
      </c>
      <c r="B5571" s="1">
        <v>44136</v>
      </c>
      <c r="C5571" s="7">
        <f t="shared" ref="C5571:C5634" si="174">YEAR(B5571)</f>
        <v>2020</v>
      </c>
      <c r="D5571" s="2">
        <v>0.36185185185185187</v>
      </c>
      <c r="E5571">
        <v>239</v>
      </c>
      <c r="F5571" s="3">
        <v>26</v>
      </c>
      <c r="G5571" s="3" t="str">
        <f t="shared" ref="G5571:G5634" si="175">IF(F5571&lt;25,"Young",IF(F5571&lt;45,"Middle Age","Old"))</f>
        <v>Middle Age</v>
      </c>
      <c r="H5571" t="s">
        <v>25</v>
      </c>
      <c r="I5571" t="s">
        <v>52</v>
      </c>
      <c r="J5571" t="s">
        <v>96</v>
      </c>
      <c r="K5571" t="b">
        <v>1</v>
      </c>
      <c r="L5571">
        <v>99</v>
      </c>
      <c r="M5571" t="s">
        <v>58</v>
      </c>
      <c r="N5571" t="s">
        <v>59</v>
      </c>
      <c r="O5571">
        <v>1</v>
      </c>
      <c r="P5571" s="4">
        <v>34.997172210000002</v>
      </c>
      <c r="Q5571" s="4">
        <v>34.997172210000002</v>
      </c>
      <c r="R5571" t="s">
        <v>45</v>
      </c>
      <c r="S5571" t="b">
        <v>1</v>
      </c>
      <c r="T5571">
        <v>0</v>
      </c>
      <c r="U5571" t="b">
        <v>0</v>
      </c>
      <c r="V5571" t="s">
        <v>30</v>
      </c>
      <c r="W5571">
        <v>5</v>
      </c>
      <c r="X5571" t="s">
        <v>40</v>
      </c>
      <c r="Y5571" t="s">
        <v>41</v>
      </c>
      <c r="Z5571">
        <v>3</v>
      </c>
      <c r="AA5571" t="b">
        <v>1</v>
      </c>
    </row>
    <row r="5572" spans="1:27" x14ac:dyDescent="0.3">
      <c r="A5572">
        <v>5571</v>
      </c>
      <c r="B5572" s="1">
        <v>45278</v>
      </c>
      <c r="C5572" s="7">
        <f t="shared" si="174"/>
        <v>2023</v>
      </c>
      <c r="D5572" s="2">
        <v>0.35327546296296292</v>
      </c>
      <c r="E5572">
        <v>469</v>
      </c>
      <c r="F5572" s="3">
        <v>55</v>
      </c>
      <c r="G5572" s="3" t="str">
        <f t="shared" si="175"/>
        <v>Old</v>
      </c>
      <c r="H5572" t="s">
        <v>33</v>
      </c>
      <c r="I5572" t="s">
        <v>42</v>
      </c>
      <c r="J5572" t="s">
        <v>96</v>
      </c>
      <c r="K5572" t="b">
        <v>1</v>
      </c>
      <c r="L5572">
        <v>988</v>
      </c>
      <c r="M5572" t="s">
        <v>58</v>
      </c>
      <c r="N5572" t="s">
        <v>59</v>
      </c>
      <c r="O5572">
        <v>2</v>
      </c>
      <c r="P5572" s="4">
        <v>75.530900110000005</v>
      </c>
      <c r="Q5572" s="4">
        <v>151.06180019999999</v>
      </c>
      <c r="R5572" t="s">
        <v>45</v>
      </c>
      <c r="S5572" t="b">
        <v>1</v>
      </c>
      <c r="T5572">
        <v>15.10618002</v>
      </c>
      <c r="U5572" t="b">
        <v>1</v>
      </c>
      <c r="V5572" t="s">
        <v>30</v>
      </c>
      <c r="W5572">
        <v>3</v>
      </c>
      <c r="X5572" t="s">
        <v>31</v>
      </c>
      <c r="Y5572" t="s">
        <v>50</v>
      </c>
      <c r="Z5572">
        <v>4</v>
      </c>
      <c r="AA5572" t="b">
        <v>1</v>
      </c>
    </row>
    <row r="5573" spans="1:27" x14ac:dyDescent="0.3">
      <c r="A5573">
        <v>5572</v>
      </c>
      <c r="B5573" s="1">
        <v>44913</v>
      </c>
      <c r="C5573" s="7">
        <f t="shared" si="174"/>
        <v>2022</v>
      </c>
      <c r="D5573" s="2">
        <v>0.43619212962962961</v>
      </c>
      <c r="E5573">
        <v>378</v>
      </c>
      <c r="F5573" s="3">
        <v>61</v>
      </c>
      <c r="G5573" s="3" t="str">
        <f t="shared" si="175"/>
        <v>Old</v>
      </c>
      <c r="H5573" t="s">
        <v>25</v>
      </c>
      <c r="I5573" t="s">
        <v>62</v>
      </c>
      <c r="J5573" t="s">
        <v>96</v>
      </c>
      <c r="K5573" t="b">
        <v>1</v>
      </c>
      <c r="L5573">
        <v>308</v>
      </c>
      <c r="M5573" t="s">
        <v>47</v>
      </c>
      <c r="N5573" t="s">
        <v>48</v>
      </c>
      <c r="O5573">
        <v>1</v>
      </c>
      <c r="P5573" s="4">
        <v>37.552861999999998</v>
      </c>
      <c r="Q5573" s="4">
        <v>37.552861999999998</v>
      </c>
      <c r="R5573" t="s">
        <v>45</v>
      </c>
      <c r="S5573" t="b">
        <v>1</v>
      </c>
      <c r="T5573">
        <v>0</v>
      </c>
      <c r="U5573" t="b">
        <v>0</v>
      </c>
      <c r="V5573" t="s">
        <v>30</v>
      </c>
      <c r="W5573">
        <v>2</v>
      </c>
      <c r="X5573" t="s">
        <v>38</v>
      </c>
      <c r="Y5573" t="s">
        <v>41</v>
      </c>
      <c r="Z5573">
        <v>2</v>
      </c>
      <c r="AA5573" t="b">
        <v>1</v>
      </c>
    </row>
    <row r="5574" spans="1:27" x14ac:dyDescent="0.3">
      <c r="A5574">
        <v>5573</v>
      </c>
      <c r="B5574" s="1">
        <v>43806</v>
      </c>
      <c r="C5574" s="7">
        <f t="shared" si="174"/>
        <v>2019</v>
      </c>
      <c r="D5574" s="2">
        <v>0.66540509259259262</v>
      </c>
      <c r="E5574">
        <v>119</v>
      </c>
      <c r="F5574" s="3">
        <v>68</v>
      </c>
      <c r="G5574" s="3" t="str">
        <f t="shared" si="175"/>
        <v>Old</v>
      </c>
      <c r="H5574" t="s">
        <v>51</v>
      </c>
      <c r="I5574" t="s">
        <v>57</v>
      </c>
      <c r="J5574">
        <v>91</v>
      </c>
      <c r="K5574" t="b">
        <v>0</v>
      </c>
      <c r="L5574">
        <v>902</v>
      </c>
      <c r="M5574" t="s">
        <v>58</v>
      </c>
      <c r="N5574" t="s">
        <v>59</v>
      </c>
      <c r="O5574">
        <v>3</v>
      </c>
      <c r="P5574" s="4">
        <v>76.374706570000001</v>
      </c>
      <c r="Q5574" s="4">
        <v>229.12411969999999</v>
      </c>
      <c r="R5574" t="s">
        <v>29</v>
      </c>
      <c r="S5574" t="b">
        <v>1</v>
      </c>
      <c r="T5574">
        <v>22.912411970000001</v>
      </c>
      <c r="U5574" t="b">
        <v>0</v>
      </c>
      <c r="V5574" t="s">
        <v>97</v>
      </c>
      <c r="W5574">
        <v>0</v>
      </c>
      <c r="X5574" t="s">
        <v>40</v>
      </c>
      <c r="Y5574" t="s">
        <v>50</v>
      </c>
      <c r="Z5574">
        <v>3</v>
      </c>
      <c r="AA5574" t="b">
        <v>0</v>
      </c>
    </row>
    <row r="5575" spans="1:27" x14ac:dyDescent="0.3">
      <c r="A5575">
        <v>5574</v>
      </c>
      <c r="B5575" s="1">
        <v>44141</v>
      </c>
      <c r="C5575" s="7">
        <f t="shared" si="174"/>
        <v>2020</v>
      </c>
      <c r="D5575" s="2">
        <v>0.65032407407407411</v>
      </c>
      <c r="E5575">
        <v>292</v>
      </c>
      <c r="F5575" s="3">
        <v>69</v>
      </c>
      <c r="G5575" s="3" t="str">
        <f t="shared" si="175"/>
        <v>Old</v>
      </c>
      <c r="H5575" t="s">
        <v>33</v>
      </c>
      <c r="I5575" t="s">
        <v>52</v>
      </c>
      <c r="J5575" t="s">
        <v>96</v>
      </c>
      <c r="K5575" t="b">
        <v>1</v>
      </c>
      <c r="L5575">
        <v>62</v>
      </c>
      <c r="M5575" t="s">
        <v>58</v>
      </c>
      <c r="N5575" t="s">
        <v>59</v>
      </c>
      <c r="O5575">
        <v>4</v>
      </c>
      <c r="P5575" s="4">
        <v>31.869367359999998</v>
      </c>
      <c r="Q5575" s="4">
        <v>127.4774694</v>
      </c>
      <c r="R5575" t="s">
        <v>45</v>
      </c>
      <c r="S5575" t="b">
        <v>0</v>
      </c>
      <c r="T5575">
        <v>0</v>
      </c>
      <c r="U5575" t="b">
        <v>0</v>
      </c>
      <c r="V5575" t="s">
        <v>65</v>
      </c>
      <c r="W5575">
        <v>5</v>
      </c>
      <c r="X5575" t="s">
        <v>38</v>
      </c>
      <c r="Y5575" t="s">
        <v>32</v>
      </c>
      <c r="Z5575">
        <v>4</v>
      </c>
      <c r="AA5575" t="b">
        <v>1</v>
      </c>
    </row>
    <row r="5576" spans="1:27" x14ac:dyDescent="0.3">
      <c r="A5576">
        <v>5575</v>
      </c>
      <c r="B5576" s="1">
        <v>44544</v>
      </c>
      <c r="C5576" s="7">
        <f t="shared" si="174"/>
        <v>2021</v>
      </c>
      <c r="D5576" s="2">
        <v>0.96217592592592593</v>
      </c>
      <c r="E5576">
        <v>118</v>
      </c>
      <c r="F5576" s="3">
        <v>59</v>
      </c>
      <c r="G5576" s="3" t="str">
        <f t="shared" si="175"/>
        <v>Old</v>
      </c>
      <c r="H5576" t="s">
        <v>33</v>
      </c>
      <c r="I5576" t="s">
        <v>61</v>
      </c>
      <c r="J5576" t="s">
        <v>96</v>
      </c>
      <c r="K5576" t="b">
        <v>1</v>
      </c>
      <c r="L5576">
        <v>141</v>
      </c>
      <c r="M5576" t="s">
        <v>53</v>
      </c>
      <c r="N5576" t="s">
        <v>54</v>
      </c>
      <c r="O5576">
        <v>5</v>
      </c>
      <c r="P5576" s="4">
        <v>99.178042110000007</v>
      </c>
      <c r="Q5576" s="4">
        <v>495.89021059999999</v>
      </c>
      <c r="R5576" t="s">
        <v>45</v>
      </c>
      <c r="S5576" t="b">
        <v>1</v>
      </c>
      <c r="T5576">
        <v>49.58902106</v>
      </c>
      <c r="U5576" t="b">
        <v>0</v>
      </c>
      <c r="V5576" t="s">
        <v>65</v>
      </c>
      <c r="W5576">
        <v>4</v>
      </c>
      <c r="X5576" t="s">
        <v>40</v>
      </c>
      <c r="Y5576" t="s">
        <v>50</v>
      </c>
      <c r="Z5576">
        <v>1</v>
      </c>
      <c r="AA5576" t="b">
        <v>1</v>
      </c>
    </row>
    <row r="5577" spans="1:27" x14ac:dyDescent="0.3">
      <c r="A5577">
        <v>5576</v>
      </c>
      <c r="B5577" s="1">
        <v>44183</v>
      </c>
      <c r="C5577" s="7">
        <f t="shared" si="174"/>
        <v>2020</v>
      </c>
      <c r="D5577" s="2">
        <v>0.9630439814814814</v>
      </c>
      <c r="E5577">
        <v>25</v>
      </c>
      <c r="F5577" s="3">
        <v>19</v>
      </c>
      <c r="G5577" s="3" t="str">
        <f t="shared" si="175"/>
        <v>Young</v>
      </c>
      <c r="H5577" t="s">
        <v>25</v>
      </c>
      <c r="I5577" t="s">
        <v>46</v>
      </c>
      <c r="J5577" t="s">
        <v>96</v>
      </c>
      <c r="K5577" t="b">
        <v>1</v>
      </c>
      <c r="L5577">
        <v>778</v>
      </c>
      <c r="M5577" t="s">
        <v>47</v>
      </c>
      <c r="N5577" t="s">
        <v>48</v>
      </c>
      <c r="O5577">
        <v>2</v>
      </c>
      <c r="P5577" s="4">
        <v>81.175066349999994</v>
      </c>
      <c r="Q5577" s="4">
        <v>162.35013269999999</v>
      </c>
      <c r="R5577" t="s">
        <v>45</v>
      </c>
      <c r="S5577" t="b">
        <v>1</v>
      </c>
      <c r="T5577">
        <v>0</v>
      </c>
      <c r="U5577" t="b">
        <v>0</v>
      </c>
      <c r="V5577" t="s">
        <v>65</v>
      </c>
      <c r="W5577">
        <v>4</v>
      </c>
      <c r="X5577" t="s">
        <v>38</v>
      </c>
      <c r="Y5577" t="s">
        <v>41</v>
      </c>
      <c r="Z5577">
        <v>3</v>
      </c>
      <c r="AA5577" t="b">
        <v>0</v>
      </c>
    </row>
    <row r="5578" spans="1:27" x14ac:dyDescent="0.3">
      <c r="A5578">
        <v>5577</v>
      </c>
      <c r="B5578" s="1">
        <v>44173</v>
      </c>
      <c r="C5578" s="7">
        <f t="shared" si="174"/>
        <v>2020</v>
      </c>
      <c r="D5578" s="2">
        <v>0.46555555555555556</v>
      </c>
      <c r="E5578">
        <v>159</v>
      </c>
      <c r="F5578" s="3">
        <v>25</v>
      </c>
      <c r="G5578" s="3" t="str">
        <f t="shared" si="175"/>
        <v>Middle Age</v>
      </c>
      <c r="H5578" t="s">
        <v>51</v>
      </c>
      <c r="I5578" t="s">
        <v>34</v>
      </c>
      <c r="J5578" t="s">
        <v>96</v>
      </c>
      <c r="K5578" t="b">
        <v>1</v>
      </c>
      <c r="L5578">
        <v>651</v>
      </c>
      <c r="M5578" t="s">
        <v>47</v>
      </c>
      <c r="N5578" t="s">
        <v>48</v>
      </c>
      <c r="O5578">
        <v>4</v>
      </c>
      <c r="P5578" s="4">
        <v>59.713526180000002</v>
      </c>
      <c r="Q5578" s="4">
        <v>238.85410469999999</v>
      </c>
      <c r="R5578" t="s">
        <v>49</v>
      </c>
      <c r="S5578" t="b">
        <v>1</v>
      </c>
      <c r="T5578">
        <v>0</v>
      </c>
      <c r="U5578" t="b">
        <v>1</v>
      </c>
      <c r="V5578" t="s">
        <v>37</v>
      </c>
      <c r="W5578">
        <v>2</v>
      </c>
      <c r="X5578" t="s">
        <v>31</v>
      </c>
      <c r="Y5578" t="s">
        <v>41</v>
      </c>
      <c r="Z5578">
        <v>5</v>
      </c>
      <c r="AA5578" t="b">
        <v>0</v>
      </c>
    </row>
    <row r="5579" spans="1:27" x14ac:dyDescent="0.3">
      <c r="A5579">
        <v>5578</v>
      </c>
      <c r="B5579" s="1">
        <v>45277</v>
      </c>
      <c r="C5579" s="7">
        <f t="shared" si="174"/>
        <v>2023</v>
      </c>
      <c r="D5579" s="2">
        <v>0.65528935185185189</v>
      </c>
      <c r="E5579">
        <v>350</v>
      </c>
      <c r="F5579" s="3">
        <v>63</v>
      </c>
      <c r="G5579" s="3" t="str">
        <f t="shared" si="175"/>
        <v>Old</v>
      </c>
      <c r="H5579" t="s">
        <v>33</v>
      </c>
      <c r="I5579" t="s">
        <v>55</v>
      </c>
      <c r="J5579" t="s">
        <v>96</v>
      </c>
      <c r="K5579" t="b">
        <v>1</v>
      </c>
      <c r="L5579">
        <v>933</v>
      </c>
      <c r="M5579" t="s">
        <v>35</v>
      </c>
      <c r="N5579" t="s">
        <v>36</v>
      </c>
      <c r="O5579">
        <v>2</v>
      </c>
      <c r="P5579" s="4">
        <v>51.551094810000002</v>
      </c>
      <c r="Q5579" s="4">
        <v>103.1021896</v>
      </c>
      <c r="R5579" t="s">
        <v>29</v>
      </c>
      <c r="S5579" t="b">
        <v>1</v>
      </c>
      <c r="T5579">
        <v>0</v>
      </c>
      <c r="U5579" t="b">
        <v>1</v>
      </c>
      <c r="V5579" t="s">
        <v>30</v>
      </c>
      <c r="W5579">
        <v>4</v>
      </c>
      <c r="X5579" t="s">
        <v>38</v>
      </c>
      <c r="Y5579" t="s">
        <v>32</v>
      </c>
      <c r="Z5579">
        <v>5</v>
      </c>
      <c r="AA5579" t="b">
        <v>1</v>
      </c>
    </row>
    <row r="5580" spans="1:27" x14ac:dyDescent="0.3">
      <c r="A5580">
        <v>5579</v>
      </c>
      <c r="B5580" s="1">
        <v>44144</v>
      </c>
      <c r="C5580" s="7">
        <f t="shared" si="174"/>
        <v>2020</v>
      </c>
      <c r="D5580" s="2">
        <v>0.12937499999999999</v>
      </c>
      <c r="E5580">
        <v>233</v>
      </c>
      <c r="F5580" s="3">
        <v>62</v>
      </c>
      <c r="G5580" s="3" t="str">
        <f t="shared" si="175"/>
        <v>Old</v>
      </c>
      <c r="H5580" t="s">
        <v>25</v>
      </c>
      <c r="I5580" t="s">
        <v>67</v>
      </c>
      <c r="J5580" t="s">
        <v>96</v>
      </c>
      <c r="K5580" t="b">
        <v>1</v>
      </c>
      <c r="L5580">
        <v>400</v>
      </c>
      <c r="M5580" t="s">
        <v>27</v>
      </c>
      <c r="N5580" t="s">
        <v>28</v>
      </c>
      <c r="O5580">
        <v>4</v>
      </c>
      <c r="P5580" s="4">
        <v>61.641606840000001</v>
      </c>
      <c r="Q5580" s="4">
        <v>246.56642740000001</v>
      </c>
      <c r="R5580" t="s">
        <v>43</v>
      </c>
      <c r="S5580" t="b">
        <v>1</v>
      </c>
      <c r="T5580">
        <v>0</v>
      </c>
      <c r="U5580" t="b">
        <v>0</v>
      </c>
      <c r="V5580" t="s">
        <v>30</v>
      </c>
      <c r="W5580">
        <v>5</v>
      </c>
      <c r="X5580" t="s">
        <v>31</v>
      </c>
      <c r="Y5580" t="s">
        <v>41</v>
      </c>
      <c r="Z5580">
        <v>3</v>
      </c>
      <c r="AA5580" t="b">
        <v>0</v>
      </c>
    </row>
    <row r="5581" spans="1:27" x14ac:dyDescent="0.3">
      <c r="A5581">
        <v>5580</v>
      </c>
      <c r="B5581" s="1">
        <v>44879</v>
      </c>
      <c r="C5581" s="7">
        <f t="shared" si="174"/>
        <v>2022</v>
      </c>
      <c r="D5581" s="2">
        <v>0.31184027777777779</v>
      </c>
      <c r="E5581">
        <v>386</v>
      </c>
      <c r="F5581" s="3">
        <v>39</v>
      </c>
      <c r="G5581" s="3" t="str">
        <f t="shared" si="175"/>
        <v>Middle Age</v>
      </c>
      <c r="H5581" t="s">
        <v>51</v>
      </c>
      <c r="I5581" t="s">
        <v>34</v>
      </c>
      <c r="J5581" t="s">
        <v>96</v>
      </c>
      <c r="K5581" t="b">
        <v>1</v>
      </c>
      <c r="L5581">
        <v>798</v>
      </c>
      <c r="M5581" t="s">
        <v>35</v>
      </c>
      <c r="N5581" t="s">
        <v>36</v>
      </c>
      <c r="O5581">
        <v>5</v>
      </c>
      <c r="P5581" s="4">
        <v>37.647074529999998</v>
      </c>
      <c r="Q5581" s="4">
        <v>188.23537260000001</v>
      </c>
      <c r="R5581" t="s">
        <v>29</v>
      </c>
      <c r="S5581" t="b">
        <v>0</v>
      </c>
      <c r="T5581">
        <v>0</v>
      </c>
      <c r="U5581" t="b">
        <v>0</v>
      </c>
      <c r="V5581" t="s">
        <v>37</v>
      </c>
      <c r="W5581">
        <v>2</v>
      </c>
      <c r="X5581" t="s">
        <v>40</v>
      </c>
      <c r="Y5581" t="s">
        <v>32</v>
      </c>
      <c r="Z5581">
        <v>3</v>
      </c>
      <c r="AA5581" t="b">
        <v>0</v>
      </c>
    </row>
    <row r="5582" spans="1:27" x14ac:dyDescent="0.3">
      <c r="A5582">
        <v>5581</v>
      </c>
      <c r="B5582" s="1">
        <v>45271</v>
      </c>
      <c r="C5582" s="7">
        <f t="shared" si="174"/>
        <v>2023</v>
      </c>
      <c r="D5582" s="2">
        <v>8.8530092592592591E-2</v>
      </c>
      <c r="E5582">
        <v>36</v>
      </c>
      <c r="F5582" s="3">
        <v>29</v>
      </c>
      <c r="G5582" s="3" t="str">
        <f t="shared" si="175"/>
        <v>Middle Age</v>
      </c>
      <c r="H5582" t="s">
        <v>33</v>
      </c>
      <c r="I5582" t="s">
        <v>70</v>
      </c>
      <c r="J5582" t="s">
        <v>96</v>
      </c>
      <c r="K5582" t="b">
        <v>1</v>
      </c>
      <c r="L5582">
        <v>913</v>
      </c>
      <c r="M5582" t="s">
        <v>47</v>
      </c>
      <c r="N5582" t="s">
        <v>48</v>
      </c>
      <c r="O5582">
        <v>1</v>
      </c>
      <c r="P5582" s="4">
        <v>25.134144880000001</v>
      </c>
      <c r="Q5582" s="4">
        <v>25.134144880000001</v>
      </c>
      <c r="R5582" t="s">
        <v>45</v>
      </c>
      <c r="S5582" t="b">
        <v>0</v>
      </c>
      <c r="T5582">
        <v>2.513414488</v>
      </c>
      <c r="U5582" t="b">
        <v>0</v>
      </c>
      <c r="V5582" t="s">
        <v>65</v>
      </c>
      <c r="W5582">
        <v>2</v>
      </c>
      <c r="X5582" t="s">
        <v>38</v>
      </c>
      <c r="Y5582" t="s">
        <v>50</v>
      </c>
      <c r="Z5582">
        <v>2</v>
      </c>
      <c r="AA5582" t="b">
        <v>0</v>
      </c>
    </row>
    <row r="5583" spans="1:27" x14ac:dyDescent="0.3">
      <c r="A5583">
        <v>5582</v>
      </c>
      <c r="B5583" s="1">
        <v>43799</v>
      </c>
      <c r="C5583" s="7">
        <f t="shared" si="174"/>
        <v>2019</v>
      </c>
      <c r="D5583" s="2">
        <v>0.29982638888888891</v>
      </c>
      <c r="E5583">
        <v>433</v>
      </c>
      <c r="F5583" s="3">
        <v>30</v>
      </c>
      <c r="G5583" s="3" t="str">
        <f t="shared" si="175"/>
        <v>Middle Age</v>
      </c>
      <c r="H5583" t="s">
        <v>51</v>
      </c>
      <c r="I5583" t="s">
        <v>62</v>
      </c>
      <c r="J5583">
        <v>99</v>
      </c>
      <c r="K5583" t="b">
        <v>0</v>
      </c>
      <c r="L5583">
        <v>229</v>
      </c>
      <c r="M5583" t="s">
        <v>27</v>
      </c>
      <c r="N5583" t="s">
        <v>28</v>
      </c>
      <c r="O5583">
        <v>4</v>
      </c>
      <c r="P5583" s="4">
        <v>97.173141490000006</v>
      </c>
      <c r="Q5583" s="4">
        <v>388.692566</v>
      </c>
      <c r="R5583" t="s">
        <v>43</v>
      </c>
      <c r="S5583" t="b">
        <v>1</v>
      </c>
      <c r="T5583">
        <v>0</v>
      </c>
      <c r="U5583" t="b">
        <v>0</v>
      </c>
      <c r="V5583" t="s">
        <v>97</v>
      </c>
      <c r="W5583">
        <v>0</v>
      </c>
      <c r="X5583" t="s">
        <v>31</v>
      </c>
      <c r="Y5583" t="s">
        <v>41</v>
      </c>
      <c r="Z5583">
        <v>3</v>
      </c>
      <c r="AA5583" t="b">
        <v>0</v>
      </c>
    </row>
    <row r="5584" spans="1:27" x14ac:dyDescent="0.3">
      <c r="A5584">
        <v>5583</v>
      </c>
      <c r="B5584" s="1">
        <v>43442</v>
      </c>
      <c r="C5584" s="7">
        <f t="shared" si="174"/>
        <v>2018</v>
      </c>
      <c r="D5584" s="2">
        <v>0.49321759259259257</v>
      </c>
      <c r="E5584">
        <v>397</v>
      </c>
      <c r="F5584" s="3">
        <v>42</v>
      </c>
      <c r="G5584" s="3" t="str">
        <f t="shared" si="175"/>
        <v>Middle Age</v>
      </c>
      <c r="H5584" t="s">
        <v>33</v>
      </c>
      <c r="I5584" t="s">
        <v>69</v>
      </c>
      <c r="J5584">
        <v>59</v>
      </c>
      <c r="K5584" t="b">
        <v>0</v>
      </c>
      <c r="L5584">
        <v>220</v>
      </c>
      <c r="M5584" t="s">
        <v>47</v>
      </c>
      <c r="N5584" t="s">
        <v>48</v>
      </c>
      <c r="O5584">
        <v>4</v>
      </c>
      <c r="P5584" s="4">
        <v>49.178251119999999</v>
      </c>
      <c r="Q5584" s="4">
        <v>196.71300450000001</v>
      </c>
      <c r="R5584" t="s">
        <v>49</v>
      </c>
      <c r="S5584" t="b">
        <v>1</v>
      </c>
      <c r="T5584">
        <v>0</v>
      </c>
      <c r="U5584" t="b">
        <v>1</v>
      </c>
      <c r="V5584" t="s">
        <v>97</v>
      </c>
      <c r="W5584">
        <v>0</v>
      </c>
      <c r="X5584" t="s">
        <v>31</v>
      </c>
      <c r="Y5584" t="s">
        <v>32</v>
      </c>
      <c r="Z5584">
        <v>2</v>
      </c>
      <c r="AA5584" t="b">
        <v>0</v>
      </c>
    </row>
    <row r="5585" spans="1:27" x14ac:dyDescent="0.3">
      <c r="A5585">
        <v>5584</v>
      </c>
      <c r="B5585" s="1">
        <v>43792</v>
      </c>
      <c r="C5585" s="7">
        <f t="shared" si="174"/>
        <v>2019</v>
      </c>
      <c r="D5585" s="2">
        <v>0.96674768518518517</v>
      </c>
      <c r="E5585">
        <v>378</v>
      </c>
      <c r="F5585" s="3">
        <v>68</v>
      </c>
      <c r="G5585" s="3" t="str">
        <f t="shared" si="175"/>
        <v>Old</v>
      </c>
      <c r="H5585" t="s">
        <v>51</v>
      </c>
      <c r="I5585" t="s">
        <v>42</v>
      </c>
      <c r="J5585">
        <v>18</v>
      </c>
      <c r="K5585" t="b">
        <v>0</v>
      </c>
      <c r="L5585">
        <v>665</v>
      </c>
      <c r="M5585" t="s">
        <v>27</v>
      </c>
      <c r="N5585" t="s">
        <v>28</v>
      </c>
      <c r="O5585">
        <v>2</v>
      </c>
      <c r="P5585" s="4">
        <v>14.87519942</v>
      </c>
      <c r="Q5585" s="4">
        <v>29.750398839999999</v>
      </c>
      <c r="R5585" t="s">
        <v>43</v>
      </c>
      <c r="S5585" t="b">
        <v>0</v>
      </c>
      <c r="T5585">
        <v>2.9750398840000001</v>
      </c>
      <c r="U5585" t="b">
        <v>0</v>
      </c>
      <c r="V5585" t="s">
        <v>97</v>
      </c>
      <c r="W5585">
        <v>0</v>
      </c>
      <c r="X5585" t="s">
        <v>31</v>
      </c>
      <c r="Y5585" t="s">
        <v>50</v>
      </c>
      <c r="Z5585">
        <v>3</v>
      </c>
      <c r="AA5585" t="b">
        <v>1</v>
      </c>
    </row>
    <row r="5586" spans="1:27" x14ac:dyDescent="0.3">
      <c r="A5586">
        <v>5585</v>
      </c>
      <c r="B5586" s="1">
        <v>43813</v>
      </c>
      <c r="C5586" s="7">
        <f t="shared" si="174"/>
        <v>2019</v>
      </c>
      <c r="D5586" s="2">
        <v>0.52129629629629626</v>
      </c>
      <c r="E5586">
        <v>356</v>
      </c>
      <c r="F5586" s="3">
        <v>57</v>
      </c>
      <c r="G5586" s="3" t="str">
        <f t="shared" si="175"/>
        <v>Old</v>
      </c>
      <c r="H5586" t="s">
        <v>33</v>
      </c>
      <c r="I5586" t="s">
        <v>66</v>
      </c>
      <c r="J5586">
        <v>51</v>
      </c>
      <c r="K5586" t="b">
        <v>0</v>
      </c>
      <c r="L5586">
        <v>73</v>
      </c>
      <c r="M5586" t="s">
        <v>47</v>
      </c>
      <c r="N5586" t="s">
        <v>48</v>
      </c>
      <c r="O5586">
        <v>2</v>
      </c>
      <c r="P5586" s="4">
        <v>61.74815392</v>
      </c>
      <c r="Q5586" s="4">
        <v>123.4963078</v>
      </c>
      <c r="R5586" t="s">
        <v>49</v>
      </c>
      <c r="S5586" t="b">
        <v>0</v>
      </c>
      <c r="T5586">
        <v>0</v>
      </c>
      <c r="U5586" t="b">
        <v>1</v>
      </c>
      <c r="V5586" t="s">
        <v>97</v>
      </c>
      <c r="W5586">
        <v>0</v>
      </c>
      <c r="X5586" t="s">
        <v>31</v>
      </c>
      <c r="Y5586" t="s">
        <v>32</v>
      </c>
      <c r="Z5586">
        <v>4</v>
      </c>
      <c r="AA5586" t="b">
        <v>1</v>
      </c>
    </row>
    <row r="5587" spans="1:27" x14ac:dyDescent="0.3">
      <c r="A5587">
        <v>5586</v>
      </c>
      <c r="B5587" s="1">
        <v>44152</v>
      </c>
      <c r="C5587" s="7">
        <f t="shared" si="174"/>
        <v>2020</v>
      </c>
      <c r="D5587" s="2">
        <v>0.18631944444444445</v>
      </c>
      <c r="E5587">
        <v>256</v>
      </c>
      <c r="F5587" s="3">
        <v>25</v>
      </c>
      <c r="G5587" s="3" t="str">
        <f t="shared" si="175"/>
        <v>Middle Age</v>
      </c>
      <c r="H5587" t="s">
        <v>25</v>
      </c>
      <c r="I5587" t="s">
        <v>56</v>
      </c>
      <c r="J5587">
        <v>11</v>
      </c>
      <c r="K5587" t="b">
        <v>0</v>
      </c>
      <c r="L5587">
        <v>933</v>
      </c>
      <c r="M5587" t="s">
        <v>27</v>
      </c>
      <c r="N5587" t="s">
        <v>28</v>
      </c>
      <c r="O5587">
        <v>2</v>
      </c>
      <c r="P5587" s="4">
        <v>30.864407480000001</v>
      </c>
      <c r="Q5587" s="4">
        <v>61.728814960000001</v>
      </c>
      <c r="R5587" t="s">
        <v>29</v>
      </c>
      <c r="S5587" t="b">
        <v>1</v>
      </c>
      <c r="T5587">
        <v>0</v>
      </c>
      <c r="U5587" t="b">
        <v>0</v>
      </c>
      <c r="V5587" t="s">
        <v>97</v>
      </c>
      <c r="W5587">
        <v>0</v>
      </c>
      <c r="X5587" t="s">
        <v>38</v>
      </c>
      <c r="Y5587" t="s">
        <v>41</v>
      </c>
      <c r="Z5587">
        <v>1</v>
      </c>
      <c r="AA5587" t="b">
        <v>0</v>
      </c>
    </row>
    <row r="5588" spans="1:27" x14ac:dyDescent="0.3">
      <c r="A5588">
        <v>5587</v>
      </c>
      <c r="B5588" s="1">
        <v>44501</v>
      </c>
      <c r="C5588" s="7">
        <f t="shared" si="174"/>
        <v>2021</v>
      </c>
      <c r="D5588" s="2">
        <v>0.54702546296296295</v>
      </c>
      <c r="E5588">
        <v>40</v>
      </c>
      <c r="F5588" s="3">
        <v>43</v>
      </c>
      <c r="G5588" s="3" t="str">
        <f t="shared" si="175"/>
        <v>Middle Age</v>
      </c>
      <c r="H5588" t="s">
        <v>51</v>
      </c>
      <c r="I5588" t="s">
        <v>39</v>
      </c>
      <c r="J5588" t="s">
        <v>96</v>
      </c>
      <c r="K5588" t="b">
        <v>1</v>
      </c>
      <c r="L5588">
        <v>930</v>
      </c>
      <c r="M5588" t="s">
        <v>53</v>
      </c>
      <c r="N5588" t="s">
        <v>54</v>
      </c>
      <c r="O5588">
        <v>3</v>
      </c>
      <c r="P5588" s="4">
        <v>72.200899120000003</v>
      </c>
      <c r="Q5588" s="4">
        <v>216.60269729999999</v>
      </c>
      <c r="R5588" t="s">
        <v>45</v>
      </c>
      <c r="S5588" t="b">
        <v>1</v>
      </c>
      <c r="T5588">
        <v>0</v>
      </c>
      <c r="U5588" t="b">
        <v>0</v>
      </c>
      <c r="V5588" t="s">
        <v>37</v>
      </c>
      <c r="W5588">
        <v>1</v>
      </c>
      <c r="X5588" t="s">
        <v>40</v>
      </c>
      <c r="Y5588" t="s">
        <v>32</v>
      </c>
      <c r="Z5588">
        <v>4</v>
      </c>
      <c r="AA5588" t="b">
        <v>1</v>
      </c>
    </row>
    <row r="5589" spans="1:27" x14ac:dyDescent="0.3">
      <c r="A5589">
        <v>5588</v>
      </c>
      <c r="B5589" s="1">
        <v>44155</v>
      </c>
      <c r="C5589" s="7">
        <f t="shared" si="174"/>
        <v>2020</v>
      </c>
      <c r="D5589" s="2">
        <v>0.52696759259259263</v>
      </c>
      <c r="E5589">
        <v>289</v>
      </c>
      <c r="F5589" s="3">
        <v>66</v>
      </c>
      <c r="G5589" s="3" t="str">
        <f t="shared" si="175"/>
        <v>Old</v>
      </c>
      <c r="H5589" t="s">
        <v>51</v>
      </c>
      <c r="I5589" t="s">
        <v>34</v>
      </c>
      <c r="J5589" t="s">
        <v>96</v>
      </c>
      <c r="K5589" t="b">
        <v>1</v>
      </c>
      <c r="L5589">
        <v>30</v>
      </c>
      <c r="M5589" t="s">
        <v>53</v>
      </c>
      <c r="N5589" t="s">
        <v>54</v>
      </c>
      <c r="O5589">
        <v>2</v>
      </c>
      <c r="P5589" s="4">
        <v>81.426951270000004</v>
      </c>
      <c r="Q5589" s="4">
        <v>162.8539025</v>
      </c>
      <c r="R5589" t="s">
        <v>49</v>
      </c>
      <c r="S5589" t="b">
        <v>1</v>
      </c>
      <c r="T5589">
        <v>0</v>
      </c>
      <c r="U5589" t="b">
        <v>1</v>
      </c>
      <c r="V5589" t="s">
        <v>37</v>
      </c>
      <c r="W5589">
        <v>1</v>
      </c>
      <c r="X5589" t="s">
        <v>38</v>
      </c>
      <c r="Y5589" t="s">
        <v>41</v>
      </c>
      <c r="Z5589">
        <v>4</v>
      </c>
      <c r="AA5589" t="b">
        <v>1</v>
      </c>
    </row>
    <row r="5590" spans="1:27" x14ac:dyDescent="0.3">
      <c r="A5590">
        <v>5589</v>
      </c>
      <c r="B5590" s="1">
        <v>44526</v>
      </c>
      <c r="C5590" s="7">
        <f t="shared" si="174"/>
        <v>2021</v>
      </c>
      <c r="D5590" s="2">
        <v>0.64361111111111113</v>
      </c>
      <c r="E5590">
        <v>103</v>
      </c>
      <c r="F5590" s="3">
        <v>63</v>
      </c>
      <c r="G5590" s="3" t="str">
        <f t="shared" si="175"/>
        <v>Old</v>
      </c>
      <c r="H5590" t="s">
        <v>33</v>
      </c>
      <c r="I5590" t="s">
        <v>42</v>
      </c>
      <c r="J5590" t="s">
        <v>96</v>
      </c>
      <c r="K5590" t="b">
        <v>1</v>
      </c>
      <c r="L5590">
        <v>743</v>
      </c>
      <c r="M5590" t="s">
        <v>35</v>
      </c>
      <c r="N5590" t="s">
        <v>36</v>
      </c>
      <c r="O5590">
        <v>1</v>
      </c>
      <c r="P5590" s="4">
        <v>10.274272659999999</v>
      </c>
      <c r="Q5590" s="4">
        <v>10.274272659999999</v>
      </c>
      <c r="R5590" t="s">
        <v>29</v>
      </c>
      <c r="S5590" t="b">
        <v>0</v>
      </c>
      <c r="T5590">
        <v>1.0274272659999999</v>
      </c>
      <c r="U5590" t="b">
        <v>1</v>
      </c>
      <c r="V5590" t="s">
        <v>37</v>
      </c>
      <c r="W5590">
        <v>1</v>
      </c>
      <c r="X5590" t="s">
        <v>38</v>
      </c>
      <c r="Y5590" t="s">
        <v>50</v>
      </c>
      <c r="Z5590">
        <v>1</v>
      </c>
      <c r="AA5590" t="b">
        <v>1</v>
      </c>
    </row>
    <row r="5591" spans="1:27" x14ac:dyDescent="0.3">
      <c r="A5591">
        <v>5590</v>
      </c>
      <c r="B5591" s="1">
        <v>44188</v>
      </c>
      <c r="C5591" s="7">
        <f t="shared" si="174"/>
        <v>2020</v>
      </c>
      <c r="D5591" s="2">
        <v>0.32491898148148146</v>
      </c>
      <c r="E5591">
        <v>356</v>
      </c>
      <c r="F5591" s="3">
        <v>21</v>
      </c>
      <c r="G5591" s="3" t="str">
        <f t="shared" si="175"/>
        <v>Young</v>
      </c>
      <c r="H5591" t="s">
        <v>25</v>
      </c>
      <c r="I5591" t="s">
        <v>46</v>
      </c>
      <c r="J5591">
        <v>37</v>
      </c>
      <c r="K5591" t="b">
        <v>0</v>
      </c>
      <c r="L5591">
        <v>889</v>
      </c>
      <c r="M5591" t="s">
        <v>27</v>
      </c>
      <c r="N5591" t="s">
        <v>28</v>
      </c>
      <c r="O5591">
        <v>3</v>
      </c>
      <c r="P5591" s="4">
        <v>81.591251029999995</v>
      </c>
      <c r="Q5591" s="4">
        <v>244.77375309999999</v>
      </c>
      <c r="R5591" t="s">
        <v>49</v>
      </c>
      <c r="S5591" t="b">
        <v>1</v>
      </c>
      <c r="T5591">
        <v>24.477375309999999</v>
      </c>
      <c r="U5591" t="b">
        <v>1</v>
      </c>
      <c r="V5591" t="s">
        <v>97</v>
      </c>
      <c r="W5591">
        <v>0</v>
      </c>
      <c r="X5591" t="s">
        <v>40</v>
      </c>
      <c r="Y5591" t="s">
        <v>50</v>
      </c>
      <c r="Z5591">
        <v>5</v>
      </c>
      <c r="AA5591" t="b">
        <v>1</v>
      </c>
    </row>
    <row r="5592" spans="1:27" x14ac:dyDescent="0.3">
      <c r="A5592">
        <v>5591</v>
      </c>
      <c r="B5592" s="1">
        <v>44540</v>
      </c>
      <c r="C5592" s="7">
        <f t="shared" si="174"/>
        <v>2021</v>
      </c>
      <c r="D5592" s="2">
        <v>0.71538194444444436</v>
      </c>
      <c r="E5592">
        <v>81</v>
      </c>
      <c r="F5592" s="3">
        <v>61</v>
      </c>
      <c r="G5592" s="3" t="str">
        <f t="shared" si="175"/>
        <v>Old</v>
      </c>
      <c r="H5592" t="s">
        <v>25</v>
      </c>
      <c r="I5592" t="s">
        <v>56</v>
      </c>
      <c r="J5592" t="s">
        <v>96</v>
      </c>
      <c r="K5592" t="b">
        <v>1</v>
      </c>
      <c r="L5592">
        <v>738</v>
      </c>
      <c r="M5592" t="s">
        <v>35</v>
      </c>
      <c r="N5592" t="s">
        <v>36</v>
      </c>
      <c r="O5592">
        <v>2</v>
      </c>
      <c r="P5592" s="4">
        <v>89.196153140000007</v>
      </c>
      <c r="Q5592" s="4">
        <v>178.3923063</v>
      </c>
      <c r="R5592" t="s">
        <v>45</v>
      </c>
      <c r="S5592" t="b">
        <v>1</v>
      </c>
      <c r="T5592">
        <v>17.839230629999999</v>
      </c>
      <c r="U5592" t="b">
        <v>1</v>
      </c>
      <c r="V5592" t="s">
        <v>30</v>
      </c>
      <c r="W5592">
        <v>1</v>
      </c>
      <c r="X5592" t="s">
        <v>38</v>
      </c>
      <c r="Y5592" t="s">
        <v>50</v>
      </c>
      <c r="Z5592">
        <v>3</v>
      </c>
      <c r="AA5592" t="b">
        <v>1</v>
      </c>
    </row>
    <row r="5593" spans="1:27" x14ac:dyDescent="0.3">
      <c r="A5593">
        <v>5592</v>
      </c>
      <c r="B5593" s="1">
        <v>44534</v>
      </c>
      <c r="C5593" s="7">
        <f t="shared" si="174"/>
        <v>2021</v>
      </c>
      <c r="D5593" s="2">
        <v>9.4398148148148134E-2</v>
      </c>
      <c r="E5593">
        <v>371</v>
      </c>
      <c r="F5593" s="3">
        <v>26</v>
      </c>
      <c r="G5593" s="3" t="str">
        <f t="shared" si="175"/>
        <v>Middle Age</v>
      </c>
      <c r="H5593" t="s">
        <v>51</v>
      </c>
      <c r="I5593" t="s">
        <v>66</v>
      </c>
      <c r="J5593" t="s">
        <v>96</v>
      </c>
      <c r="K5593" t="b">
        <v>1</v>
      </c>
      <c r="L5593">
        <v>364</v>
      </c>
      <c r="M5593" t="s">
        <v>27</v>
      </c>
      <c r="N5593" t="s">
        <v>28</v>
      </c>
      <c r="O5593">
        <v>2</v>
      </c>
      <c r="P5593" s="4">
        <v>51.743642579999999</v>
      </c>
      <c r="Q5593" s="4">
        <v>103.4872852</v>
      </c>
      <c r="R5593" t="s">
        <v>45</v>
      </c>
      <c r="S5593" t="b">
        <v>1</v>
      </c>
      <c r="T5593">
        <v>0</v>
      </c>
      <c r="U5593" t="b">
        <v>1</v>
      </c>
      <c r="V5593" t="s">
        <v>37</v>
      </c>
      <c r="W5593">
        <v>3</v>
      </c>
      <c r="X5593" t="s">
        <v>38</v>
      </c>
      <c r="Y5593" t="s">
        <v>32</v>
      </c>
      <c r="Z5593">
        <v>4</v>
      </c>
      <c r="AA5593" t="b">
        <v>1</v>
      </c>
    </row>
    <row r="5594" spans="1:27" x14ac:dyDescent="0.3">
      <c r="A5594">
        <v>5593</v>
      </c>
      <c r="B5594" s="1">
        <v>45243</v>
      </c>
      <c r="C5594" s="7">
        <f t="shared" si="174"/>
        <v>2023</v>
      </c>
      <c r="D5594" s="2">
        <v>0.96193287037037034</v>
      </c>
      <c r="E5594">
        <v>91</v>
      </c>
      <c r="F5594" s="3">
        <v>62</v>
      </c>
      <c r="G5594" s="3" t="str">
        <f t="shared" si="175"/>
        <v>Old</v>
      </c>
      <c r="H5594" t="s">
        <v>51</v>
      </c>
      <c r="I5594" t="s">
        <v>56</v>
      </c>
      <c r="J5594">
        <v>56</v>
      </c>
      <c r="K5594" t="b">
        <v>0</v>
      </c>
      <c r="L5594">
        <v>253</v>
      </c>
      <c r="M5594" t="s">
        <v>47</v>
      </c>
      <c r="N5594" t="s">
        <v>48</v>
      </c>
      <c r="O5594">
        <v>4</v>
      </c>
      <c r="P5594" s="4">
        <v>13.94036844</v>
      </c>
      <c r="Q5594" s="4">
        <v>55.761473760000001</v>
      </c>
      <c r="R5594" t="s">
        <v>45</v>
      </c>
      <c r="S5594" t="b">
        <v>0</v>
      </c>
      <c r="T5594">
        <v>5.5761473759999998</v>
      </c>
      <c r="U5594" t="b">
        <v>0</v>
      </c>
      <c r="V5594" t="s">
        <v>97</v>
      </c>
      <c r="W5594">
        <v>0</v>
      </c>
      <c r="X5594" t="s">
        <v>38</v>
      </c>
      <c r="Y5594" t="s">
        <v>50</v>
      </c>
      <c r="Z5594">
        <v>4</v>
      </c>
      <c r="AA5594" t="b">
        <v>1</v>
      </c>
    </row>
    <row r="5595" spans="1:27" x14ac:dyDescent="0.3">
      <c r="A5595">
        <v>5594</v>
      </c>
      <c r="B5595" s="1">
        <v>45290</v>
      </c>
      <c r="C5595" s="7">
        <f t="shared" si="174"/>
        <v>2023</v>
      </c>
      <c r="D5595" s="2">
        <v>0.16517361111111112</v>
      </c>
      <c r="E5595">
        <v>174</v>
      </c>
      <c r="F5595" s="3">
        <v>30</v>
      </c>
      <c r="G5595" s="3" t="str">
        <f t="shared" si="175"/>
        <v>Middle Age</v>
      </c>
      <c r="H5595" t="s">
        <v>33</v>
      </c>
      <c r="I5595" t="s">
        <v>39</v>
      </c>
      <c r="J5595" t="s">
        <v>96</v>
      </c>
      <c r="K5595" t="b">
        <v>1</v>
      </c>
      <c r="L5595">
        <v>805</v>
      </c>
      <c r="M5595" t="s">
        <v>53</v>
      </c>
      <c r="N5595" t="s">
        <v>54</v>
      </c>
      <c r="O5595">
        <v>1</v>
      </c>
      <c r="P5595" s="4">
        <v>27.304334220000001</v>
      </c>
      <c r="Q5595" s="4">
        <v>27.304334220000001</v>
      </c>
      <c r="R5595" t="s">
        <v>45</v>
      </c>
      <c r="S5595" t="b">
        <v>1</v>
      </c>
      <c r="T5595">
        <v>0</v>
      </c>
      <c r="U5595" t="b">
        <v>0</v>
      </c>
      <c r="V5595" t="s">
        <v>37</v>
      </c>
      <c r="W5595">
        <v>3</v>
      </c>
      <c r="X5595" t="s">
        <v>31</v>
      </c>
      <c r="Y5595" t="s">
        <v>41</v>
      </c>
      <c r="Z5595">
        <v>1</v>
      </c>
      <c r="AA5595" t="b">
        <v>0</v>
      </c>
    </row>
    <row r="5596" spans="1:27" x14ac:dyDescent="0.3">
      <c r="A5596">
        <v>5595</v>
      </c>
      <c r="B5596" s="1">
        <v>43465</v>
      </c>
      <c r="C5596" s="7">
        <f t="shared" si="174"/>
        <v>2018</v>
      </c>
      <c r="D5596" s="2">
        <v>0.28430555555555553</v>
      </c>
      <c r="E5596">
        <v>256</v>
      </c>
      <c r="F5596" s="3">
        <v>53</v>
      </c>
      <c r="G5596" s="3" t="str">
        <f t="shared" si="175"/>
        <v>Old</v>
      </c>
      <c r="H5596" t="s">
        <v>51</v>
      </c>
      <c r="I5596" t="s">
        <v>26</v>
      </c>
      <c r="J5596">
        <v>54</v>
      </c>
      <c r="K5596" t="b">
        <v>0</v>
      </c>
      <c r="L5596">
        <v>9</v>
      </c>
      <c r="M5596" t="s">
        <v>35</v>
      </c>
      <c r="N5596" t="s">
        <v>36</v>
      </c>
      <c r="O5596">
        <v>2</v>
      </c>
      <c r="P5596" s="4">
        <v>77.980561230000006</v>
      </c>
      <c r="Q5596" s="4">
        <v>155.96112249999999</v>
      </c>
      <c r="R5596" t="s">
        <v>43</v>
      </c>
      <c r="S5596" t="b">
        <v>0</v>
      </c>
      <c r="T5596">
        <v>15.596112249999999</v>
      </c>
      <c r="U5596" t="b">
        <v>0</v>
      </c>
      <c r="V5596" t="s">
        <v>97</v>
      </c>
      <c r="W5596">
        <v>0</v>
      </c>
      <c r="X5596" t="s">
        <v>40</v>
      </c>
      <c r="Y5596" t="s">
        <v>50</v>
      </c>
      <c r="Z5596">
        <v>2</v>
      </c>
      <c r="AA5596" t="b">
        <v>0</v>
      </c>
    </row>
    <row r="5597" spans="1:27" x14ac:dyDescent="0.3">
      <c r="A5597">
        <v>5596</v>
      </c>
      <c r="B5597" s="1">
        <v>44912</v>
      </c>
      <c r="C5597" s="7">
        <f t="shared" si="174"/>
        <v>2022</v>
      </c>
      <c r="D5597" s="2">
        <v>0.72623842592592591</v>
      </c>
      <c r="E5597">
        <v>157</v>
      </c>
      <c r="F5597" s="3">
        <v>58</v>
      </c>
      <c r="G5597" s="3" t="str">
        <f t="shared" si="175"/>
        <v>Old</v>
      </c>
      <c r="H5597" t="s">
        <v>25</v>
      </c>
      <c r="I5597" t="s">
        <v>68</v>
      </c>
      <c r="J5597" t="s">
        <v>96</v>
      </c>
      <c r="K5597" t="b">
        <v>1</v>
      </c>
      <c r="L5597">
        <v>497</v>
      </c>
      <c r="M5597" t="s">
        <v>47</v>
      </c>
      <c r="N5597" t="s">
        <v>48</v>
      </c>
      <c r="O5597">
        <v>2</v>
      </c>
      <c r="P5597" s="4">
        <v>80.379452040000004</v>
      </c>
      <c r="Q5597" s="4">
        <v>160.7589041</v>
      </c>
      <c r="R5597" t="s">
        <v>45</v>
      </c>
      <c r="S5597" t="b">
        <v>0</v>
      </c>
      <c r="T5597">
        <v>16.07589041</v>
      </c>
      <c r="U5597" t="b">
        <v>0</v>
      </c>
      <c r="V5597" t="s">
        <v>37</v>
      </c>
      <c r="W5597">
        <v>1</v>
      </c>
      <c r="X5597" t="s">
        <v>38</v>
      </c>
      <c r="Y5597" t="s">
        <v>50</v>
      </c>
      <c r="Z5597">
        <v>1</v>
      </c>
      <c r="AA5597" t="b">
        <v>1</v>
      </c>
    </row>
    <row r="5598" spans="1:27" x14ac:dyDescent="0.3">
      <c r="A5598">
        <v>5597</v>
      </c>
      <c r="B5598" s="1">
        <v>44171</v>
      </c>
      <c r="C5598" s="7">
        <f t="shared" si="174"/>
        <v>2020</v>
      </c>
      <c r="D5598" s="2">
        <v>0.50873842592592589</v>
      </c>
      <c r="E5598">
        <v>474</v>
      </c>
      <c r="F5598" s="3">
        <v>23</v>
      </c>
      <c r="G5598" s="3" t="str">
        <f t="shared" si="175"/>
        <v>Young</v>
      </c>
      <c r="H5598" t="s">
        <v>51</v>
      </c>
      <c r="I5598" t="s">
        <v>55</v>
      </c>
      <c r="J5598" t="s">
        <v>96</v>
      </c>
      <c r="K5598" t="b">
        <v>1</v>
      </c>
      <c r="L5598">
        <v>876</v>
      </c>
      <c r="M5598" t="s">
        <v>47</v>
      </c>
      <c r="N5598" t="s">
        <v>48</v>
      </c>
      <c r="O5598">
        <v>5</v>
      </c>
      <c r="P5598" s="4">
        <v>41.433932319999997</v>
      </c>
      <c r="Q5598" s="4">
        <v>207.16966160000001</v>
      </c>
      <c r="R5598" t="s">
        <v>29</v>
      </c>
      <c r="S5598" t="b">
        <v>0</v>
      </c>
      <c r="T5598">
        <v>20.716966159999998</v>
      </c>
      <c r="U5598" t="b">
        <v>1</v>
      </c>
      <c r="V5598" t="s">
        <v>37</v>
      </c>
      <c r="W5598">
        <v>5</v>
      </c>
      <c r="X5598" t="s">
        <v>40</v>
      </c>
      <c r="Y5598" t="s">
        <v>50</v>
      </c>
      <c r="Z5598">
        <v>1</v>
      </c>
      <c r="AA5598" t="b">
        <v>1</v>
      </c>
    </row>
    <row r="5599" spans="1:27" x14ac:dyDescent="0.3">
      <c r="A5599">
        <v>5598</v>
      </c>
      <c r="B5599" s="1">
        <v>43444</v>
      </c>
      <c r="C5599" s="7">
        <f t="shared" si="174"/>
        <v>2018</v>
      </c>
      <c r="D5599" s="2">
        <v>0.27939814814814817</v>
      </c>
      <c r="E5599">
        <v>171</v>
      </c>
      <c r="F5599" s="3">
        <v>50</v>
      </c>
      <c r="G5599" s="3" t="str">
        <f t="shared" si="175"/>
        <v>Old</v>
      </c>
      <c r="H5599" t="s">
        <v>25</v>
      </c>
      <c r="I5599" t="s">
        <v>57</v>
      </c>
      <c r="J5599">
        <v>20</v>
      </c>
      <c r="K5599" t="b">
        <v>0</v>
      </c>
      <c r="L5599">
        <v>725</v>
      </c>
      <c r="M5599" t="s">
        <v>27</v>
      </c>
      <c r="N5599" t="s">
        <v>28</v>
      </c>
      <c r="O5599">
        <v>2</v>
      </c>
      <c r="P5599" s="4">
        <v>75.371931680000003</v>
      </c>
      <c r="Q5599" s="4">
        <v>150.74386340000001</v>
      </c>
      <c r="R5599" t="s">
        <v>43</v>
      </c>
      <c r="S5599" t="b">
        <v>1</v>
      </c>
      <c r="T5599">
        <v>15.07438634</v>
      </c>
      <c r="U5599" t="b">
        <v>0</v>
      </c>
      <c r="V5599" t="s">
        <v>97</v>
      </c>
      <c r="W5599">
        <v>0</v>
      </c>
      <c r="X5599" t="s">
        <v>38</v>
      </c>
      <c r="Y5599" t="s">
        <v>50</v>
      </c>
      <c r="Z5599">
        <v>5</v>
      </c>
      <c r="AA5599" t="b">
        <v>1</v>
      </c>
    </row>
    <row r="5600" spans="1:27" x14ac:dyDescent="0.3">
      <c r="A5600">
        <v>5599</v>
      </c>
      <c r="B5600" s="1">
        <v>45276</v>
      </c>
      <c r="C5600" s="7">
        <f t="shared" si="174"/>
        <v>2023</v>
      </c>
      <c r="D5600" s="2">
        <v>0.48469907407407403</v>
      </c>
      <c r="E5600">
        <v>165</v>
      </c>
      <c r="F5600" s="3">
        <v>35</v>
      </c>
      <c r="G5600" s="3" t="str">
        <f t="shared" si="175"/>
        <v>Middle Age</v>
      </c>
      <c r="H5600" t="s">
        <v>25</v>
      </c>
      <c r="I5600" t="s">
        <v>62</v>
      </c>
      <c r="J5600">
        <v>43</v>
      </c>
      <c r="K5600" t="b">
        <v>0</v>
      </c>
      <c r="L5600">
        <v>523</v>
      </c>
      <c r="M5600" t="s">
        <v>58</v>
      </c>
      <c r="N5600" t="s">
        <v>59</v>
      </c>
      <c r="O5600">
        <v>4</v>
      </c>
      <c r="P5600" s="4">
        <v>98.264413129999994</v>
      </c>
      <c r="Q5600" s="4">
        <v>393.05765250000002</v>
      </c>
      <c r="R5600" t="s">
        <v>49</v>
      </c>
      <c r="S5600" t="b">
        <v>1</v>
      </c>
      <c r="T5600">
        <v>0</v>
      </c>
      <c r="U5600" t="b">
        <v>0</v>
      </c>
      <c r="V5600" t="s">
        <v>97</v>
      </c>
      <c r="W5600">
        <v>0</v>
      </c>
      <c r="X5600" t="s">
        <v>38</v>
      </c>
      <c r="Y5600" t="s">
        <v>32</v>
      </c>
      <c r="Z5600">
        <v>4</v>
      </c>
      <c r="AA5600" t="b">
        <v>0</v>
      </c>
    </row>
    <row r="5601" spans="1:27" x14ac:dyDescent="0.3">
      <c r="A5601">
        <v>5600</v>
      </c>
      <c r="B5601" s="1">
        <v>43417</v>
      </c>
      <c r="C5601" s="7">
        <f t="shared" si="174"/>
        <v>2018</v>
      </c>
      <c r="D5601" s="2">
        <v>0.3941087962962963</v>
      </c>
      <c r="E5601">
        <v>34</v>
      </c>
      <c r="F5601" s="3">
        <v>33</v>
      </c>
      <c r="G5601" s="3" t="str">
        <f t="shared" si="175"/>
        <v>Middle Age</v>
      </c>
      <c r="H5601" t="s">
        <v>25</v>
      </c>
      <c r="I5601" t="s">
        <v>34</v>
      </c>
      <c r="J5601">
        <v>88</v>
      </c>
      <c r="K5601" t="b">
        <v>0</v>
      </c>
      <c r="L5601">
        <v>766</v>
      </c>
      <c r="M5601" t="s">
        <v>47</v>
      </c>
      <c r="N5601" t="s">
        <v>48</v>
      </c>
      <c r="O5601">
        <v>2</v>
      </c>
      <c r="P5601" s="4">
        <v>69.317343410000007</v>
      </c>
      <c r="Q5601" s="4">
        <v>138.6346868</v>
      </c>
      <c r="R5601" t="s">
        <v>29</v>
      </c>
      <c r="S5601" t="b">
        <v>1</v>
      </c>
      <c r="T5601">
        <v>13.86346868</v>
      </c>
      <c r="U5601" t="b">
        <v>0</v>
      </c>
      <c r="V5601" t="s">
        <v>97</v>
      </c>
      <c r="W5601">
        <v>0</v>
      </c>
      <c r="X5601" t="s">
        <v>38</v>
      </c>
      <c r="Y5601" t="s">
        <v>50</v>
      </c>
      <c r="Z5601">
        <v>4</v>
      </c>
      <c r="AA5601" t="b">
        <v>1</v>
      </c>
    </row>
    <row r="5602" spans="1:27" x14ac:dyDescent="0.3">
      <c r="A5602">
        <v>5601</v>
      </c>
      <c r="B5602" s="1">
        <v>43446</v>
      </c>
      <c r="C5602" s="7">
        <f t="shared" si="174"/>
        <v>2018</v>
      </c>
      <c r="D5602" s="2">
        <v>7.8472222222222224E-3</v>
      </c>
      <c r="E5602">
        <v>430</v>
      </c>
      <c r="F5602" s="3">
        <v>20</v>
      </c>
      <c r="G5602" s="3" t="str">
        <f t="shared" si="175"/>
        <v>Young</v>
      </c>
      <c r="H5602" t="s">
        <v>25</v>
      </c>
      <c r="I5602" t="s">
        <v>64</v>
      </c>
      <c r="J5602">
        <v>2</v>
      </c>
      <c r="K5602" t="b">
        <v>0</v>
      </c>
      <c r="L5602">
        <v>75</v>
      </c>
      <c r="M5602" t="s">
        <v>35</v>
      </c>
      <c r="N5602" t="s">
        <v>36</v>
      </c>
      <c r="O5602">
        <v>2</v>
      </c>
      <c r="P5602" s="4">
        <v>57.007964809999997</v>
      </c>
      <c r="Q5602" s="4">
        <v>114.01592960000001</v>
      </c>
      <c r="R5602" t="s">
        <v>43</v>
      </c>
      <c r="S5602" t="b">
        <v>0</v>
      </c>
      <c r="T5602">
        <v>11.40159296</v>
      </c>
      <c r="U5602" t="b">
        <v>1</v>
      </c>
      <c r="V5602" t="s">
        <v>97</v>
      </c>
      <c r="W5602">
        <v>0</v>
      </c>
      <c r="X5602" t="s">
        <v>31</v>
      </c>
      <c r="Y5602" t="s">
        <v>50</v>
      </c>
      <c r="Z5602">
        <v>3</v>
      </c>
      <c r="AA5602" t="b">
        <v>0</v>
      </c>
    </row>
    <row r="5603" spans="1:27" x14ac:dyDescent="0.3">
      <c r="A5603">
        <v>5602</v>
      </c>
      <c r="B5603" s="1">
        <v>43448</v>
      </c>
      <c r="C5603" s="7">
        <f t="shared" si="174"/>
        <v>2018</v>
      </c>
      <c r="D5603" s="2">
        <v>0.78929398148148155</v>
      </c>
      <c r="E5603">
        <v>377</v>
      </c>
      <c r="F5603" s="3">
        <v>37</v>
      </c>
      <c r="G5603" s="3" t="str">
        <f t="shared" si="175"/>
        <v>Middle Age</v>
      </c>
      <c r="H5603" t="s">
        <v>51</v>
      </c>
      <c r="I5603" t="s">
        <v>69</v>
      </c>
      <c r="J5603" t="s">
        <v>96</v>
      </c>
      <c r="K5603" t="b">
        <v>1</v>
      </c>
      <c r="L5603">
        <v>911</v>
      </c>
      <c r="M5603" t="s">
        <v>53</v>
      </c>
      <c r="N5603" t="s">
        <v>54</v>
      </c>
      <c r="O5603">
        <v>2</v>
      </c>
      <c r="P5603" s="4">
        <v>42.809358199999998</v>
      </c>
      <c r="Q5603" s="4">
        <v>85.618716390000003</v>
      </c>
      <c r="R5603" t="s">
        <v>49</v>
      </c>
      <c r="S5603" t="b">
        <v>1</v>
      </c>
      <c r="T5603">
        <v>8.5618716389999996</v>
      </c>
      <c r="U5603" t="b">
        <v>1</v>
      </c>
      <c r="V5603" t="s">
        <v>65</v>
      </c>
      <c r="W5603">
        <v>2</v>
      </c>
      <c r="X5603" t="s">
        <v>40</v>
      </c>
      <c r="Y5603" t="s">
        <v>50</v>
      </c>
      <c r="Z5603">
        <v>4</v>
      </c>
      <c r="AA5603" t="b">
        <v>0</v>
      </c>
    </row>
    <row r="5604" spans="1:27" x14ac:dyDescent="0.3">
      <c r="A5604">
        <v>5603</v>
      </c>
      <c r="B5604" s="1">
        <v>44544</v>
      </c>
      <c r="C5604" s="7">
        <f t="shared" si="174"/>
        <v>2021</v>
      </c>
      <c r="D5604" s="2">
        <v>0.21535879629629628</v>
      </c>
      <c r="E5604">
        <v>204</v>
      </c>
      <c r="F5604" s="3">
        <v>36</v>
      </c>
      <c r="G5604" s="3" t="str">
        <f t="shared" si="175"/>
        <v>Middle Age</v>
      </c>
      <c r="H5604" t="s">
        <v>51</v>
      </c>
      <c r="I5604" t="s">
        <v>64</v>
      </c>
      <c r="J5604" t="s">
        <v>96</v>
      </c>
      <c r="K5604" t="b">
        <v>1</v>
      </c>
      <c r="L5604">
        <v>623</v>
      </c>
      <c r="M5604" t="s">
        <v>27</v>
      </c>
      <c r="N5604" t="s">
        <v>28</v>
      </c>
      <c r="O5604">
        <v>3</v>
      </c>
      <c r="P5604" s="4">
        <v>68.351060369999999</v>
      </c>
      <c r="Q5604" s="4">
        <v>205.05318109999999</v>
      </c>
      <c r="R5604" t="s">
        <v>29</v>
      </c>
      <c r="S5604" t="b">
        <v>1</v>
      </c>
      <c r="T5604">
        <v>0</v>
      </c>
      <c r="U5604" t="b">
        <v>1</v>
      </c>
      <c r="V5604" t="s">
        <v>37</v>
      </c>
      <c r="W5604">
        <v>4</v>
      </c>
      <c r="X5604" t="s">
        <v>38</v>
      </c>
      <c r="Y5604" t="s">
        <v>32</v>
      </c>
      <c r="Z5604">
        <v>5</v>
      </c>
      <c r="AA5604" t="b">
        <v>1</v>
      </c>
    </row>
    <row r="5605" spans="1:27" x14ac:dyDescent="0.3">
      <c r="A5605">
        <v>5604</v>
      </c>
      <c r="B5605" s="1">
        <v>44515</v>
      </c>
      <c r="C5605" s="7">
        <f t="shared" si="174"/>
        <v>2021</v>
      </c>
      <c r="D5605" s="2">
        <v>0.49981481481481477</v>
      </c>
      <c r="E5605">
        <v>365</v>
      </c>
      <c r="F5605" s="3">
        <v>61</v>
      </c>
      <c r="G5605" s="3" t="str">
        <f t="shared" si="175"/>
        <v>Old</v>
      </c>
      <c r="H5605" t="s">
        <v>51</v>
      </c>
      <c r="I5605" t="s">
        <v>56</v>
      </c>
      <c r="J5605" t="s">
        <v>96</v>
      </c>
      <c r="K5605" t="b">
        <v>1</v>
      </c>
      <c r="L5605">
        <v>692</v>
      </c>
      <c r="M5605" t="s">
        <v>27</v>
      </c>
      <c r="N5605" t="s">
        <v>28</v>
      </c>
      <c r="O5605">
        <v>2</v>
      </c>
      <c r="P5605" s="4">
        <v>52.637234640000003</v>
      </c>
      <c r="Q5605" s="4">
        <v>105.27446930000001</v>
      </c>
      <c r="R5605" t="s">
        <v>29</v>
      </c>
      <c r="S5605" t="b">
        <v>0</v>
      </c>
      <c r="T5605">
        <v>0</v>
      </c>
      <c r="U5605" t="b">
        <v>0</v>
      </c>
      <c r="V5605" t="s">
        <v>37</v>
      </c>
      <c r="W5605">
        <v>5</v>
      </c>
      <c r="X5605" t="s">
        <v>38</v>
      </c>
      <c r="Y5605" t="s">
        <v>32</v>
      </c>
      <c r="Z5605">
        <v>5</v>
      </c>
      <c r="AA5605" t="b">
        <v>0</v>
      </c>
    </row>
    <row r="5606" spans="1:27" x14ac:dyDescent="0.3">
      <c r="A5606">
        <v>5605</v>
      </c>
      <c r="B5606" s="1">
        <v>44150</v>
      </c>
      <c r="C5606" s="7">
        <f t="shared" si="174"/>
        <v>2020</v>
      </c>
      <c r="D5606" s="2">
        <v>0.54449074074074078</v>
      </c>
      <c r="E5606">
        <v>109</v>
      </c>
      <c r="F5606" s="3">
        <v>27</v>
      </c>
      <c r="G5606" s="3" t="str">
        <f t="shared" si="175"/>
        <v>Middle Age</v>
      </c>
      <c r="H5606" t="s">
        <v>33</v>
      </c>
      <c r="I5606" t="s">
        <v>39</v>
      </c>
      <c r="J5606">
        <v>68</v>
      </c>
      <c r="K5606" t="b">
        <v>0</v>
      </c>
      <c r="L5606">
        <v>741</v>
      </c>
      <c r="M5606" t="s">
        <v>53</v>
      </c>
      <c r="N5606" t="s">
        <v>54</v>
      </c>
      <c r="O5606">
        <v>2</v>
      </c>
      <c r="P5606" s="4">
        <v>42.664011250000001</v>
      </c>
      <c r="Q5606" s="4">
        <v>85.328022509999997</v>
      </c>
      <c r="R5606" t="s">
        <v>49</v>
      </c>
      <c r="S5606" t="b">
        <v>0</v>
      </c>
      <c r="T5606">
        <v>0</v>
      </c>
      <c r="U5606" t="b">
        <v>0</v>
      </c>
      <c r="V5606" t="s">
        <v>97</v>
      </c>
      <c r="W5606">
        <v>0</v>
      </c>
      <c r="X5606" t="s">
        <v>38</v>
      </c>
      <c r="Y5606" t="s">
        <v>41</v>
      </c>
      <c r="Z5606">
        <v>1</v>
      </c>
      <c r="AA5606" t="b">
        <v>0</v>
      </c>
    </row>
    <row r="5607" spans="1:27" x14ac:dyDescent="0.3">
      <c r="A5607">
        <v>5606</v>
      </c>
      <c r="B5607" s="1">
        <v>43465</v>
      </c>
      <c r="C5607" s="7">
        <f t="shared" si="174"/>
        <v>2018</v>
      </c>
      <c r="D5607" s="2">
        <v>0.20821759259259257</v>
      </c>
      <c r="E5607">
        <v>52</v>
      </c>
      <c r="F5607" s="3">
        <v>46</v>
      </c>
      <c r="G5607" s="3" t="str">
        <f t="shared" si="175"/>
        <v>Old</v>
      </c>
      <c r="H5607" t="s">
        <v>51</v>
      </c>
      <c r="I5607" t="s">
        <v>62</v>
      </c>
      <c r="J5607" t="s">
        <v>96</v>
      </c>
      <c r="K5607" t="b">
        <v>1</v>
      </c>
      <c r="L5607">
        <v>293</v>
      </c>
      <c r="M5607" t="s">
        <v>47</v>
      </c>
      <c r="N5607" t="s">
        <v>48</v>
      </c>
      <c r="O5607">
        <v>5</v>
      </c>
      <c r="P5607" s="4">
        <v>34.860822140000003</v>
      </c>
      <c r="Q5607" s="4">
        <v>174.3041107</v>
      </c>
      <c r="R5607" t="s">
        <v>49</v>
      </c>
      <c r="S5607" t="b">
        <v>1</v>
      </c>
      <c r="T5607">
        <v>17.430411070000002</v>
      </c>
      <c r="U5607" t="b">
        <v>1</v>
      </c>
      <c r="V5607" t="s">
        <v>30</v>
      </c>
      <c r="W5607">
        <v>5</v>
      </c>
      <c r="X5607" t="s">
        <v>31</v>
      </c>
      <c r="Y5607" t="s">
        <v>50</v>
      </c>
      <c r="Z5607">
        <v>3</v>
      </c>
      <c r="AA5607" t="b">
        <v>0</v>
      </c>
    </row>
    <row r="5608" spans="1:27" x14ac:dyDescent="0.3">
      <c r="A5608">
        <v>5607</v>
      </c>
      <c r="B5608" s="1">
        <v>44879</v>
      </c>
      <c r="C5608" s="7">
        <f t="shared" si="174"/>
        <v>2022</v>
      </c>
      <c r="D5608" s="2">
        <v>0.41722222222222222</v>
      </c>
      <c r="E5608">
        <v>344</v>
      </c>
      <c r="F5608" s="3">
        <v>27</v>
      </c>
      <c r="G5608" s="3" t="str">
        <f t="shared" si="175"/>
        <v>Middle Age</v>
      </c>
      <c r="H5608" t="s">
        <v>25</v>
      </c>
      <c r="I5608" t="s">
        <v>39</v>
      </c>
      <c r="J5608" t="s">
        <v>96</v>
      </c>
      <c r="K5608" t="b">
        <v>1</v>
      </c>
      <c r="L5608">
        <v>575</v>
      </c>
      <c r="M5608" t="s">
        <v>35</v>
      </c>
      <c r="N5608" t="s">
        <v>36</v>
      </c>
      <c r="O5608">
        <v>5</v>
      </c>
      <c r="P5608" s="4">
        <v>44.95032441</v>
      </c>
      <c r="Q5608" s="4">
        <v>224.751622</v>
      </c>
      <c r="R5608" t="s">
        <v>49</v>
      </c>
      <c r="S5608" t="b">
        <v>0</v>
      </c>
      <c r="T5608">
        <v>22.4751622</v>
      </c>
      <c r="U5608" t="b">
        <v>0</v>
      </c>
      <c r="V5608" t="s">
        <v>37</v>
      </c>
      <c r="W5608">
        <v>2</v>
      </c>
      <c r="X5608" t="s">
        <v>40</v>
      </c>
      <c r="Y5608" t="s">
        <v>50</v>
      </c>
      <c r="Z5608">
        <v>4</v>
      </c>
      <c r="AA5608" t="b">
        <v>1</v>
      </c>
    </row>
    <row r="5609" spans="1:27" x14ac:dyDescent="0.3">
      <c r="A5609">
        <v>5608</v>
      </c>
      <c r="B5609" s="1">
        <v>44515</v>
      </c>
      <c r="C5609" s="7">
        <f t="shared" si="174"/>
        <v>2021</v>
      </c>
      <c r="D5609" s="2">
        <v>6.1481481481481477E-2</v>
      </c>
      <c r="E5609">
        <v>394</v>
      </c>
      <c r="F5609" s="3">
        <v>33</v>
      </c>
      <c r="G5609" s="3" t="str">
        <f t="shared" si="175"/>
        <v>Middle Age</v>
      </c>
      <c r="H5609" t="s">
        <v>25</v>
      </c>
      <c r="I5609" t="s">
        <v>66</v>
      </c>
      <c r="J5609" t="s">
        <v>96</v>
      </c>
      <c r="K5609" t="b">
        <v>1</v>
      </c>
      <c r="L5609">
        <v>466</v>
      </c>
      <c r="M5609" t="s">
        <v>27</v>
      </c>
      <c r="N5609" t="s">
        <v>28</v>
      </c>
      <c r="O5609">
        <v>1</v>
      </c>
      <c r="P5609" s="4">
        <v>48.324187190000004</v>
      </c>
      <c r="Q5609" s="4">
        <v>48.324187190000004</v>
      </c>
      <c r="R5609" t="s">
        <v>43</v>
      </c>
      <c r="S5609" t="b">
        <v>1</v>
      </c>
      <c r="T5609">
        <v>0</v>
      </c>
      <c r="U5609" t="b">
        <v>1</v>
      </c>
      <c r="V5609" t="s">
        <v>65</v>
      </c>
      <c r="W5609">
        <v>1</v>
      </c>
      <c r="X5609" t="s">
        <v>38</v>
      </c>
      <c r="Y5609" t="s">
        <v>32</v>
      </c>
      <c r="Z5609">
        <v>1</v>
      </c>
      <c r="AA5609" t="b">
        <v>0</v>
      </c>
    </row>
    <row r="5610" spans="1:27" x14ac:dyDescent="0.3">
      <c r="A5610">
        <v>5609</v>
      </c>
      <c r="B5610" s="1">
        <v>44873</v>
      </c>
      <c r="C5610" s="7">
        <f t="shared" si="174"/>
        <v>2022</v>
      </c>
      <c r="D5610" s="2">
        <v>0.60873842592592597</v>
      </c>
      <c r="E5610">
        <v>181</v>
      </c>
      <c r="F5610" s="3">
        <v>59</v>
      </c>
      <c r="G5610" s="3" t="str">
        <f t="shared" si="175"/>
        <v>Old</v>
      </c>
      <c r="H5610" t="s">
        <v>33</v>
      </c>
      <c r="I5610" t="s">
        <v>26</v>
      </c>
      <c r="J5610" t="s">
        <v>96</v>
      </c>
      <c r="K5610" t="b">
        <v>1</v>
      </c>
      <c r="L5610">
        <v>71</v>
      </c>
      <c r="M5610" t="s">
        <v>47</v>
      </c>
      <c r="N5610" t="s">
        <v>48</v>
      </c>
      <c r="O5610">
        <v>1</v>
      </c>
      <c r="P5610" s="4">
        <v>53.632058090000001</v>
      </c>
      <c r="Q5610" s="4">
        <v>53.632058090000001</v>
      </c>
      <c r="R5610" t="s">
        <v>45</v>
      </c>
      <c r="S5610" t="b">
        <v>1</v>
      </c>
      <c r="T5610">
        <v>5.3632058090000001</v>
      </c>
      <c r="U5610" t="b">
        <v>1</v>
      </c>
      <c r="V5610" t="s">
        <v>37</v>
      </c>
      <c r="W5610">
        <v>5</v>
      </c>
      <c r="X5610" t="s">
        <v>31</v>
      </c>
      <c r="Y5610" t="s">
        <v>50</v>
      </c>
      <c r="Z5610">
        <v>4</v>
      </c>
      <c r="AA5610" t="b">
        <v>0</v>
      </c>
    </row>
    <row r="5611" spans="1:27" x14ac:dyDescent="0.3">
      <c r="A5611">
        <v>5610</v>
      </c>
      <c r="B5611" s="1">
        <v>44523</v>
      </c>
      <c r="C5611" s="7">
        <f t="shared" si="174"/>
        <v>2021</v>
      </c>
      <c r="D5611" s="2">
        <v>0.25533564814814813</v>
      </c>
      <c r="E5611">
        <v>399</v>
      </c>
      <c r="F5611" s="3">
        <v>46</v>
      </c>
      <c r="G5611" s="3" t="str">
        <f t="shared" si="175"/>
        <v>Old</v>
      </c>
      <c r="H5611" t="s">
        <v>33</v>
      </c>
      <c r="I5611" t="s">
        <v>56</v>
      </c>
      <c r="J5611" t="s">
        <v>96</v>
      </c>
      <c r="K5611" t="b">
        <v>1</v>
      </c>
      <c r="L5611">
        <v>765</v>
      </c>
      <c r="M5611" t="s">
        <v>53</v>
      </c>
      <c r="N5611" t="s">
        <v>54</v>
      </c>
      <c r="O5611">
        <v>3</v>
      </c>
      <c r="P5611" s="4">
        <v>97.486520209999995</v>
      </c>
      <c r="Q5611" s="4">
        <v>292.45956059999997</v>
      </c>
      <c r="R5611" t="s">
        <v>43</v>
      </c>
      <c r="S5611" t="b">
        <v>0</v>
      </c>
      <c r="T5611">
        <v>29.245956060000001</v>
      </c>
      <c r="U5611" t="b">
        <v>0</v>
      </c>
      <c r="V5611" t="s">
        <v>65</v>
      </c>
      <c r="W5611">
        <v>1</v>
      </c>
      <c r="X5611" t="s">
        <v>40</v>
      </c>
      <c r="Y5611" t="s">
        <v>50</v>
      </c>
      <c r="Z5611">
        <v>2</v>
      </c>
      <c r="AA5611" t="b">
        <v>0</v>
      </c>
    </row>
    <row r="5612" spans="1:27" x14ac:dyDescent="0.3">
      <c r="A5612">
        <v>5611</v>
      </c>
      <c r="B5612" s="1">
        <v>43406</v>
      </c>
      <c r="C5612" s="7">
        <f t="shared" si="174"/>
        <v>2018</v>
      </c>
      <c r="D5612" s="2">
        <v>1.7106481481481483E-2</v>
      </c>
      <c r="E5612">
        <v>398</v>
      </c>
      <c r="F5612" s="3">
        <v>28</v>
      </c>
      <c r="G5612" s="3" t="str">
        <f t="shared" si="175"/>
        <v>Middle Age</v>
      </c>
      <c r="H5612" t="s">
        <v>25</v>
      </c>
      <c r="I5612" t="s">
        <v>34</v>
      </c>
      <c r="J5612" t="s">
        <v>96</v>
      </c>
      <c r="K5612" t="b">
        <v>1</v>
      </c>
      <c r="L5612">
        <v>253</v>
      </c>
      <c r="M5612" t="s">
        <v>58</v>
      </c>
      <c r="N5612" t="s">
        <v>59</v>
      </c>
      <c r="O5612">
        <v>2</v>
      </c>
      <c r="P5612" s="4">
        <v>61.167675940000002</v>
      </c>
      <c r="Q5612" s="4">
        <v>122.33535190000001</v>
      </c>
      <c r="R5612" t="s">
        <v>45</v>
      </c>
      <c r="S5612" t="b">
        <v>0</v>
      </c>
      <c r="T5612">
        <v>0</v>
      </c>
      <c r="U5612" t="b">
        <v>0</v>
      </c>
      <c r="V5612" t="s">
        <v>65</v>
      </c>
      <c r="W5612">
        <v>2</v>
      </c>
      <c r="X5612" t="s">
        <v>31</v>
      </c>
      <c r="Y5612" t="s">
        <v>41</v>
      </c>
      <c r="Z5612">
        <v>2</v>
      </c>
      <c r="AA5612" t="b">
        <v>1</v>
      </c>
    </row>
    <row r="5613" spans="1:27" x14ac:dyDescent="0.3">
      <c r="A5613">
        <v>5612</v>
      </c>
      <c r="B5613" s="1">
        <v>44160</v>
      </c>
      <c r="C5613" s="7">
        <f t="shared" si="174"/>
        <v>2020</v>
      </c>
      <c r="D5613" s="2">
        <v>0.39812500000000001</v>
      </c>
      <c r="E5613">
        <v>283</v>
      </c>
      <c r="F5613" s="3">
        <v>56</v>
      </c>
      <c r="G5613" s="3" t="str">
        <f t="shared" si="175"/>
        <v>Old</v>
      </c>
      <c r="H5613" t="s">
        <v>33</v>
      </c>
      <c r="I5613" t="s">
        <v>66</v>
      </c>
      <c r="J5613" t="s">
        <v>96</v>
      </c>
      <c r="K5613" t="b">
        <v>1</v>
      </c>
      <c r="L5613">
        <v>223</v>
      </c>
      <c r="M5613" t="s">
        <v>27</v>
      </c>
      <c r="N5613" t="s">
        <v>28</v>
      </c>
      <c r="O5613">
        <v>1</v>
      </c>
      <c r="P5613" s="4">
        <v>24.539701879999999</v>
      </c>
      <c r="Q5613" s="4">
        <v>24.539701879999999</v>
      </c>
      <c r="R5613" t="s">
        <v>45</v>
      </c>
      <c r="S5613" t="b">
        <v>0</v>
      </c>
      <c r="T5613">
        <v>2.453970188</v>
      </c>
      <c r="U5613" t="b">
        <v>0</v>
      </c>
      <c r="V5613" t="s">
        <v>30</v>
      </c>
      <c r="W5613">
        <v>3</v>
      </c>
      <c r="X5613" t="s">
        <v>31</v>
      </c>
      <c r="Y5613" t="s">
        <v>50</v>
      </c>
      <c r="Z5613">
        <v>5</v>
      </c>
      <c r="AA5613" t="b">
        <v>0</v>
      </c>
    </row>
    <row r="5614" spans="1:27" x14ac:dyDescent="0.3">
      <c r="A5614">
        <v>5613</v>
      </c>
      <c r="B5614" s="1">
        <v>45271</v>
      </c>
      <c r="C5614" s="7">
        <f t="shared" si="174"/>
        <v>2023</v>
      </c>
      <c r="D5614" s="2">
        <v>0.27048611111111109</v>
      </c>
      <c r="E5614">
        <v>56</v>
      </c>
      <c r="F5614" s="3">
        <v>49</v>
      </c>
      <c r="G5614" s="3" t="str">
        <f t="shared" si="175"/>
        <v>Old</v>
      </c>
      <c r="H5614" t="s">
        <v>25</v>
      </c>
      <c r="I5614" t="s">
        <v>60</v>
      </c>
      <c r="J5614" t="s">
        <v>96</v>
      </c>
      <c r="K5614" t="b">
        <v>1</v>
      </c>
      <c r="L5614">
        <v>970</v>
      </c>
      <c r="M5614" t="s">
        <v>35</v>
      </c>
      <c r="N5614" t="s">
        <v>36</v>
      </c>
      <c r="O5614">
        <v>2</v>
      </c>
      <c r="P5614" s="4">
        <v>47.057202150000002</v>
      </c>
      <c r="Q5614" s="4">
        <v>94.114404289999996</v>
      </c>
      <c r="R5614" t="s">
        <v>29</v>
      </c>
      <c r="S5614" t="b">
        <v>0</v>
      </c>
      <c r="T5614">
        <v>9.4114404290000007</v>
      </c>
      <c r="U5614" t="b">
        <v>0</v>
      </c>
      <c r="V5614" t="s">
        <v>30</v>
      </c>
      <c r="W5614">
        <v>2</v>
      </c>
      <c r="X5614" t="s">
        <v>38</v>
      </c>
      <c r="Y5614" t="s">
        <v>50</v>
      </c>
      <c r="Z5614">
        <v>5</v>
      </c>
      <c r="AA5614" t="b">
        <v>0</v>
      </c>
    </row>
    <row r="5615" spans="1:27" x14ac:dyDescent="0.3">
      <c r="A5615">
        <v>5614</v>
      </c>
      <c r="B5615" s="1">
        <v>44144</v>
      </c>
      <c r="C5615" s="7">
        <f t="shared" si="174"/>
        <v>2020</v>
      </c>
      <c r="D5615" s="2">
        <v>0.64814814814814814</v>
      </c>
      <c r="E5615">
        <v>209</v>
      </c>
      <c r="F5615" s="3">
        <v>67</v>
      </c>
      <c r="G5615" s="3" t="str">
        <f t="shared" si="175"/>
        <v>Old</v>
      </c>
      <c r="H5615" t="s">
        <v>51</v>
      </c>
      <c r="I5615" t="s">
        <v>39</v>
      </c>
      <c r="J5615">
        <v>53</v>
      </c>
      <c r="K5615" t="b">
        <v>0</v>
      </c>
      <c r="L5615">
        <v>721</v>
      </c>
      <c r="M5615" t="s">
        <v>27</v>
      </c>
      <c r="N5615" t="s">
        <v>28</v>
      </c>
      <c r="O5615">
        <v>4</v>
      </c>
      <c r="P5615" s="4">
        <v>64.138950919999999</v>
      </c>
      <c r="Q5615" s="4">
        <v>256.55580370000001</v>
      </c>
      <c r="R5615" t="s">
        <v>29</v>
      </c>
      <c r="S5615" t="b">
        <v>1</v>
      </c>
      <c r="T5615">
        <v>0</v>
      </c>
      <c r="U5615" t="b">
        <v>0</v>
      </c>
      <c r="V5615" t="s">
        <v>97</v>
      </c>
      <c r="W5615">
        <v>0</v>
      </c>
      <c r="X5615" t="s">
        <v>38</v>
      </c>
      <c r="Y5615" t="s">
        <v>41</v>
      </c>
      <c r="Z5615">
        <v>5</v>
      </c>
      <c r="AA5615" t="b">
        <v>0</v>
      </c>
    </row>
    <row r="5616" spans="1:27" x14ac:dyDescent="0.3">
      <c r="A5616">
        <v>5615</v>
      </c>
      <c r="B5616" s="1">
        <v>44513</v>
      </c>
      <c r="C5616" s="7">
        <f t="shared" si="174"/>
        <v>2021</v>
      </c>
      <c r="D5616" s="2">
        <v>0.71837962962962953</v>
      </c>
      <c r="E5616">
        <v>260</v>
      </c>
      <c r="F5616" s="3">
        <v>44</v>
      </c>
      <c r="G5616" s="3" t="str">
        <f t="shared" si="175"/>
        <v>Middle Age</v>
      </c>
      <c r="H5616" t="s">
        <v>25</v>
      </c>
      <c r="I5616" t="s">
        <v>63</v>
      </c>
      <c r="J5616">
        <v>47</v>
      </c>
      <c r="K5616" t="b">
        <v>0</v>
      </c>
      <c r="L5616">
        <v>488</v>
      </c>
      <c r="M5616" t="s">
        <v>58</v>
      </c>
      <c r="N5616" t="s">
        <v>59</v>
      </c>
      <c r="O5616">
        <v>4</v>
      </c>
      <c r="P5616" s="4">
        <v>69.57288509</v>
      </c>
      <c r="Q5616" s="4">
        <v>278.29154030000001</v>
      </c>
      <c r="R5616" t="s">
        <v>45</v>
      </c>
      <c r="S5616" t="b">
        <v>1</v>
      </c>
      <c r="T5616">
        <v>0</v>
      </c>
      <c r="U5616" t="b">
        <v>0</v>
      </c>
      <c r="V5616" t="s">
        <v>97</v>
      </c>
      <c r="W5616">
        <v>0</v>
      </c>
      <c r="X5616" t="s">
        <v>40</v>
      </c>
      <c r="Y5616" t="s">
        <v>32</v>
      </c>
      <c r="Z5616">
        <v>3</v>
      </c>
      <c r="AA5616" t="b">
        <v>1</v>
      </c>
    </row>
    <row r="5617" spans="1:27" x14ac:dyDescent="0.3">
      <c r="A5617">
        <v>5616</v>
      </c>
      <c r="B5617" s="1">
        <v>44522</v>
      </c>
      <c r="C5617" s="7">
        <f t="shared" si="174"/>
        <v>2021</v>
      </c>
      <c r="D5617" s="2">
        <v>0.41290509259259256</v>
      </c>
      <c r="E5617">
        <v>447</v>
      </c>
      <c r="F5617" s="3">
        <v>40</v>
      </c>
      <c r="G5617" s="3" t="str">
        <f t="shared" si="175"/>
        <v>Middle Age</v>
      </c>
      <c r="H5617" t="s">
        <v>33</v>
      </c>
      <c r="I5617" t="s">
        <v>68</v>
      </c>
      <c r="J5617" t="s">
        <v>96</v>
      </c>
      <c r="K5617" t="b">
        <v>1</v>
      </c>
      <c r="L5617">
        <v>434</v>
      </c>
      <c r="M5617" t="s">
        <v>58</v>
      </c>
      <c r="N5617" t="s">
        <v>59</v>
      </c>
      <c r="O5617">
        <v>2</v>
      </c>
      <c r="P5617" s="4">
        <v>97.658545360000005</v>
      </c>
      <c r="Q5617" s="4">
        <v>195.31709069999999</v>
      </c>
      <c r="R5617" t="s">
        <v>45</v>
      </c>
      <c r="S5617" t="b">
        <v>1</v>
      </c>
      <c r="T5617">
        <v>19.531709070000002</v>
      </c>
      <c r="U5617" t="b">
        <v>1</v>
      </c>
      <c r="V5617" t="s">
        <v>65</v>
      </c>
      <c r="W5617">
        <v>2</v>
      </c>
      <c r="X5617" t="s">
        <v>38</v>
      </c>
      <c r="Y5617" t="s">
        <v>50</v>
      </c>
      <c r="Z5617">
        <v>3</v>
      </c>
      <c r="AA5617" t="b">
        <v>0</v>
      </c>
    </row>
    <row r="5618" spans="1:27" x14ac:dyDescent="0.3">
      <c r="A5618">
        <v>5617</v>
      </c>
      <c r="B5618" s="1">
        <v>43463</v>
      </c>
      <c r="C5618" s="7">
        <f t="shared" si="174"/>
        <v>2018</v>
      </c>
      <c r="D5618" s="2">
        <v>0.28274305555555557</v>
      </c>
      <c r="E5618">
        <v>90</v>
      </c>
      <c r="F5618" s="3">
        <v>68</v>
      </c>
      <c r="G5618" s="3" t="str">
        <f t="shared" si="175"/>
        <v>Old</v>
      </c>
      <c r="H5618" t="s">
        <v>33</v>
      </c>
      <c r="I5618" t="s">
        <v>60</v>
      </c>
      <c r="J5618" t="s">
        <v>96</v>
      </c>
      <c r="K5618" t="b">
        <v>1</v>
      </c>
      <c r="L5618">
        <v>919</v>
      </c>
      <c r="M5618" t="s">
        <v>27</v>
      </c>
      <c r="N5618" t="s">
        <v>28</v>
      </c>
      <c r="O5618">
        <v>1</v>
      </c>
      <c r="P5618" s="4">
        <v>86.238960710000001</v>
      </c>
      <c r="Q5618" s="4">
        <v>86.238960710000001</v>
      </c>
      <c r="R5618" t="s">
        <v>45</v>
      </c>
      <c r="S5618" t="b">
        <v>1</v>
      </c>
      <c r="T5618">
        <v>0</v>
      </c>
      <c r="U5618" t="b">
        <v>1</v>
      </c>
      <c r="V5618" t="s">
        <v>37</v>
      </c>
      <c r="W5618">
        <v>2</v>
      </c>
      <c r="X5618" t="s">
        <v>38</v>
      </c>
      <c r="Y5618" t="s">
        <v>32</v>
      </c>
      <c r="Z5618">
        <v>3</v>
      </c>
      <c r="AA5618" t="b">
        <v>1</v>
      </c>
    </row>
    <row r="5619" spans="1:27" x14ac:dyDescent="0.3">
      <c r="A5619">
        <v>5618</v>
      </c>
      <c r="B5619" s="1">
        <v>43433</v>
      </c>
      <c r="C5619" s="7">
        <f t="shared" si="174"/>
        <v>2018</v>
      </c>
      <c r="D5619" s="2">
        <v>0.59525462962962961</v>
      </c>
      <c r="E5619">
        <v>1</v>
      </c>
      <c r="F5619" s="3">
        <v>37</v>
      </c>
      <c r="G5619" s="3" t="str">
        <f t="shared" si="175"/>
        <v>Middle Age</v>
      </c>
      <c r="H5619" t="s">
        <v>51</v>
      </c>
      <c r="I5619" t="s">
        <v>64</v>
      </c>
      <c r="J5619" t="s">
        <v>96</v>
      </c>
      <c r="K5619" t="b">
        <v>1</v>
      </c>
      <c r="L5619">
        <v>718</v>
      </c>
      <c r="M5619" t="s">
        <v>35</v>
      </c>
      <c r="N5619" t="s">
        <v>36</v>
      </c>
      <c r="O5619">
        <v>1</v>
      </c>
      <c r="P5619" s="4">
        <v>34.281875589999999</v>
      </c>
      <c r="Q5619" s="4">
        <v>34.281875589999999</v>
      </c>
      <c r="R5619" t="s">
        <v>45</v>
      </c>
      <c r="S5619" t="b">
        <v>1</v>
      </c>
      <c r="T5619">
        <v>3.4281875589999999</v>
      </c>
      <c r="U5619" t="b">
        <v>0</v>
      </c>
      <c r="V5619" t="s">
        <v>65</v>
      </c>
      <c r="W5619">
        <v>3</v>
      </c>
      <c r="X5619" t="s">
        <v>31</v>
      </c>
      <c r="Y5619" t="s">
        <v>50</v>
      </c>
      <c r="Z5619">
        <v>4</v>
      </c>
      <c r="AA5619" t="b">
        <v>0</v>
      </c>
    </row>
    <row r="5620" spans="1:27" x14ac:dyDescent="0.3">
      <c r="A5620">
        <v>5619</v>
      </c>
      <c r="B5620" s="1">
        <v>44870</v>
      </c>
      <c r="C5620" s="7">
        <f t="shared" si="174"/>
        <v>2022</v>
      </c>
      <c r="D5620" s="2">
        <v>0.31392361111111111</v>
      </c>
      <c r="E5620">
        <v>481</v>
      </c>
      <c r="F5620" s="3">
        <v>27</v>
      </c>
      <c r="G5620" s="3" t="str">
        <f t="shared" si="175"/>
        <v>Middle Age</v>
      </c>
      <c r="H5620" t="s">
        <v>33</v>
      </c>
      <c r="I5620" t="s">
        <v>26</v>
      </c>
      <c r="J5620">
        <v>47</v>
      </c>
      <c r="K5620" t="b">
        <v>0</v>
      </c>
      <c r="L5620">
        <v>30</v>
      </c>
      <c r="M5620" t="s">
        <v>47</v>
      </c>
      <c r="N5620" t="s">
        <v>48</v>
      </c>
      <c r="O5620">
        <v>4</v>
      </c>
      <c r="P5620" s="4">
        <v>81.644046520000003</v>
      </c>
      <c r="Q5620" s="4">
        <v>326.57618609999997</v>
      </c>
      <c r="R5620" t="s">
        <v>49</v>
      </c>
      <c r="S5620" t="b">
        <v>1</v>
      </c>
      <c r="T5620">
        <v>0</v>
      </c>
      <c r="U5620" t="b">
        <v>0</v>
      </c>
      <c r="V5620" t="s">
        <v>97</v>
      </c>
      <c r="W5620">
        <v>0</v>
      </c>
      <c r="X5620" t="s">
        <v>38</v>
      </c>
      <c r="Y5620" t="s">
        <v>41</v>
      </c>
      <c r="Z5620">
        <v>2</v>
      </c>
      <c r="AA5620" t="b">
        <v>0</v>
      </c>
    </row>
    <row r="5621" spans="1:27" x14ac:dyDescent="0.3">
      <c r="A5621">
        <v>5620</v>
      </c>
      <c r="B5621" s="1">
        <v>44515</v>
      </c>
      <c r="C5621" s="7">
        <f t="shared" si="174"/>
        <v>2021</v>
      </c>
      <c r="D5621" s="2">
        <v>0.48943287037037037</v>
      </c>
      <c r="E5621">
        <v>396</v>
      </c>
      <c r="F5621" s="3">
        <v>53</v>
      </c>
      <c r="G5621" s="3" t="str">
        <f t="shared" si="175"/>
        <v>Old</v>
      </c>
      <c r="H5621" t="s">
        <v>33</v>
      </c>
      <c r="I5621" t="s">
        <v>61</v>
      </c>
      <c r="J5621" t="s">
        <v>96</v>
      </c>
      <c r="K5621" t="b">
        <v>1</v>
      </c>
      <c r="L5621">
        <v>43</v>
      </c>
      <c r="M5621" t="s">
        <v>53</v>
      </c>
      <c r="N5621" t="s">
        <v>54</v>
      </c>
      <c r="O5621">
        <v>3</v>
      </c>
      <c r="P5621" s="4">
        <v>28.64615307</v>
      </c>
      <c r="Q5621" s="4">
        <v>85.938459219999999</v>
      </c>
      <c r="R5621" t="s">
        <v>29</v>
      </c>
      <c r="S5621" t="b">
        <v>1</v>
      </c>
      <c r="T5621">
        <v>8.5938459219999999</v>
      </c>
      <c r="U5621" t="b">
        <v>0</v>
      </c>
      <c r="V5621" t="s">
        <v>30</v>
      </c>
      <c r="W5621">
        <v>4</v>
      </c>
      <c r="X5621" t="s">
        <v>40</v>
      </c>
      <c r="Y5621" t="s">
        <v>50</v>
      </c>
      <c r="Z5621">
        <v>5</v>
      </c>
      <c r="AA5621" t="b">
        <v>1</v>
      </c>
    </row>
    <row r="5622" spans="1:27" x14ac:dyDescent="0.3">
      <c r="A5622">
        <v>5621</v>
      </c>
      <c r="B5622" s="1">
        <v>44147</v>
      </c>
      <c r="C5622" s="7">
        <f t="shared" si="174"/>
        <v>2020</v>
      </c>
      <c r="D5622" s="2">
        <v>0.58991898148148147</v>
      </c>
      <c r="E5622">
        <v>358</v>
      </c>
      <c r="F5622" s="3">
        <v>40</v>
      </c>
      <c r="G5622" s="3" t="str">
        <f t="shared" si="175"/>
        <v>Middle Age</v>
      </c>
      <c r="H5622" t="s">
        <v>51</v>
      </c>
      <c r="I5622" t="s">
        <v>46</v>
      </c>
      <c r="J5622">
        <v>69</v>
      </c>
      <c r="K5622" t="b">
        <v>0</v>
      </c>
      <c r="L5622">
        <v>617</v>
      </c>
      <c r="M5622" t="s">
        <v>27</v>
      </c>
      <c r="N5622" t="s">
        <v>28</v>
      </c>
      <c r="O5622">
        <v>4</v>
      </c>
      <c r="P5622" s="4">
        <v>92.032565770000005</v>
      </c>
      <c r="Q5622" s="4">
        <v>368.13026309999998</v>
      </c>
      <c r="R5622" t="s">
        <v>49</v>
      </c>
      <c r="S5622" t="b">
        <v>1</v>
      </c>
      <c r="T5622">
        <v>36.813026309999998</v>
      </c>
      <c r="U5622" t="b">
        <v>0</v>
      </c>
      <c r="V5622" t="s">
        <v>97</v>
      </c>
      <c r="W5622">
        <v>0</v>
      </c>
      <c r="X5622" t="s">
        <v>31</v>
      </c>
      <c r="Y5622" t="s">
        <v>50</v>
      </c>
      <c r="Z5622">
        <v>1</v>
      </c>
      <c r="AA5622" t="b">
        <v>0</v>
      </c>
    </row>
    <row r="5623" spans="1:27" x14ac:dyDescent="0.3">
      <c r="A5623">
        <v>5622</v>
      </c>
      <c r="B5623" s="1">
        <v>44182</v>
      </c>
      <c r="C5623" s="7">
        <f t="shared" si="174"/>
        <v>2020</v>
      </c>
      <c r="D5623" s="2">
        <v>0.36636574074074074</v>
      </c>
      <c r="E5623">
        <v>63</v>
      </c>
      <c r="F5623" s="3">
        <v>45</v>
      </c>
      <c r="G5623" s="3" t="str">
        <f t="shared" si="175"/>
        <v>Old</v>
      </c>
      <c r="H5623" t="s">
        <v>51</v>
      </c>
      <c r="I5623" t="s">
        <v>60</v>
      </c>
      <c r="J5623" t="s">
        <v>96</v>
      </c>
      <c r="K5623" t="b">
        <v>1</v>
      </c>
      <c r="L5623">
        <v>929</v>
      </c>
      <c r="M5623" t="s">
        <v>58</v>
      </c>
      <c r="N5623" t="s">
        <v>59</v>
      </c>
      <c r="O5623">
        <v>2</v>
      </c>
      <c r="P5623" s="4">
        <v>42.000387240000002</v>
      </c>
      <c r="Q5623" s="4">
        <v>84.000774480000004</v>
      </c>
      <c r="R5623" t="s">
        <v>49</v>
      </c>
      <c r="S5623" t="b">
        <v>0</v>
      </c>
      <c r="T5623">
        <v>8.4000774479999993</v>
      </c>
      <c r="U5623" t="b">
        <v>0</v>
      </c>
      <c r="V5623" t="s">
        <v>37</v>
      </c>
      <c r="W5623">
        <v>1</v>
      </c>
      <c r="X5623" t="s">
        <v>40</v>
      </c>
      <c r="Y5623" t="s">
        <v>50</v>
      </c>
      <c r="Z5623">
        <v>1</v>
      </c>
      <c r="AA5623" t="b">
        <v>0</v>
      </c>
    </row>
    <row r="5624" spans="1:27" x14ac:dyDescent="0.3">
      <c r="A5624">
        <v>5623</v>
      </c>
      <c r="B5624" s="1">
        <v>45267</v>
      </c>
      <c r="C5624" s="7">
        <f t="shared" si="174"/>
        <v>2023</v>
      </c>
      <c r="D5624" s="2">
        <v>0.29216435185185186</v>
      </c>
      <c r="E5624">
        <v>433</v>
      </c>
      <c r="F5624" s="3">
        <v>29</v>
      </c>
      <c r="G5624" s="3" t="str">
        <f t="shared" si="175"/>
        <v>Middle Age</v>
      </c>
      <c r="H5624" t="s">
        <v>25</v>
      </c>
      <c r="I5624" t="s">
        <v>56</v>
      </c>
      <c r="J5624">
        <v>38</v>
      </c>
      <c r="K5624" t="b">
        <v>0</v>
      </c>
      <c r="L5624">
        <v>213</v>
      </c>
      <c r="M5624" t="s">
        <v>58</v>
      </c>
      <c r="N5624" t="s">
        <v>59</v>
      </c>
      <c r="O5624">
        <v>2</v>
      </c>
      <c r="P5624" s="4">
        <v>81.452246279999997</v>
      </c>
      <c r="Q5624" s="4">
        <v>162.9044926</v>
      </c>
      <c r="R5624" t="s">
        <v>49</v>
      </c>
      <c r="S5624" t="b">
        <v>1</v>
      </c>
      <c r="T5624">
        <v>0</v>
      </c>
      <c r="U5624" t="b">
        <v>1</v>
      </c>
      <c r="V5624" t="s">
        <v>97</v>
      </c>
      <c r="W5624">
        <v>0</v>
      </c>
      <c r="X5624" t="s">
        <v>40</v>
      </c>
      <c r="Y5624" t="s">
        <v>32</v>
      </c>
      <c r="Z5624">
        <v>4</v>
      </c>
      <c r="AA5624" t="b">
        <v>0</v>
      </c>
    </row>
    <row r="5625" spans="1:27" x14ac:dyDescent="0.3">
      <c r="A5625">
        <v>5624</v>
      </c>
      <c r="B5625" s="1">
        <v>45264</v>
      </c>
      <c r="C5625" s="7">
        <f t="shared" si="174"/>
        <v>2023</v>
      </c>
      <c r="D5625" s="2">
        <v>0.98493055555555553</v>
      </c>
      <c r="E5625">
        <v>322</v>
      </c>
      <c r="F5625" s="3">
        <v>29</v>
      </c>
      <c r="G5625" s="3" t="str">
        <f t="shared" si="175"/>
        <v>Middle Age</v>
      </c>
      <c r="H5625" t="s">
        <v>25</v>
      </c>
      <c r="I5625" t="s">
        <v>62</v>
      </c>
      <c r="J5625" t="s">
        <v>96</v>
      </c>
      <c r="K5625" t="b">
        <v>1</v>
      </c>
      <c r="L5625">
        <v>774</v>
      </c>
      <c r="M5625" t="s">
        <v>53</v>
      </c>
      <c r="N5625" t="s">
        <v>54</v>
      </c>
      <c r="O5625">
        <v>5</v>
      </c>
      <c r="P5625" s="4">
        <v>98.833146630000002</v>
      </c>
      <c r="Q5625" s="4">
        <v>494.16573319999998</v>
      </c>
      <c r="R5625" t="s">
        <v>49</v>
      </c>
      <c r="S5625" t="b">
        <v>0</v>
      </c>
      <c r="T5625">
        <v>0</v>
      </c>
      <c r="U5625" t="b">
        <v>1</v>
      </c>
      <c r="V5625" t="s">
        <v>37</v>
      </c>
      <c r="W5625">
        <v>1</v>
      </c>
      <c r="X5625" t="s">
        <v>40</v>
      </c>
      <c r="Y5625" t="s">
        <v>41</v>
      </c>
      <c r="Z5625">
        <v>1</v>
      </c>
      <c r="AA5625" t="b">
        <v>0</v>
      </c>
    </row>
    <row r="5626" spans="1:27" x14ac:dyDescent="0.3">
      <c r="A5626">
        <v>5625</v>
      </c>
      <c r="B5626" s="1">
        <v>43816</v>
      </c>
      <c r="C5626" s="7">
        <f t="shared" si="174"/>
        <v>2019</v>
      </c>
      <c r="D5626" s="2">
        <v>0.80979166666666658</v>
      </c>
      <c r="E5626">
        <v>152</v>
      </c>
      <c r="F5626" s="3">
        <v>42</v>
      </c>
      <c r="G5626" s="3" t="str">
        <f t="shared" si="175"/>
        <v>Middle Age</v>
      </c>
      <c r="H5626" t="s">
        <v>25</v>
      </c>
      <c r="I5626" t="s">
        <v>70</v>
      </c>
      <c r="J5626" t="s">
        <v>96</v>
      </c>
      <c r="K5626" t="b">
        <v>1</v>
      </c>
      <c r="L5626">
        <v>792</v>
      </c>
      <c r="M5626" t="s">
        <v>53</v>
      </c>
      <c r="N5626" t="s">
        <v>54</v>
      </c>
      <c r="O5626">
        <v>5</v>
      </c>
      <c r="P5626" s="4">
        <v>25.364305959999999</v>
      </c>
      <c r="Q5626" s="4">
        <v>126.82152979999999</v>
      </c>
      <c r="R5626" t="s">
        <v>43</v>
      </c>
      <c r="S5626" t="b">
        <v>1</v>
      </c>
      <c r="T5626">
        <v>12.68215298</v>
      </c>
      <c r="U5626" t="b">
        <v>1</v>
      </c>
      <c r="V5626" t="s">
        <v>65</v>
      </c>
      <c r="W5626">
        <v>4</v>
      </c>
      <c r="X5626" t="s">
        <v>38</v>
      </c>
      <c r="Y5626" t="s">
        <v>50</v>
      </c>
      <c r="Z5626">
        <v>3</v>
      </c>
      <c r="AA5626" t="b">
        <v>1</v>
      </c>
    </row>
    <row r="5627" spans="1:27" x14ac:dyDescent="0.3">
      <c r="A5627">
        <v>5626</v>
      </c>
      <c r="B5627" s="1">
        <v>43408</v>
      </c>
      <c r="C5627" s="7">
        <f t="shared" si="174"/>
        <v>2018</v>
      </c>
      <c r="D5627" s="2">
        <v>0.68773148148148155</v>
      </c>
      <c r="E5627">
        <v>237</v>
      </c>
      <c r="F5627" s="3">
        <v>33</v>
      </c>
      <c r="G5627" s="3" t="str">
        <f t="shared" si="175"/>
        <v>Middle Age</v>
      </c>
      <c r="H5627" t="s">
        <v>51</v>
      </c>
      <c r="I5627" t="s">
        <v>26</v>
      </c>
      <c r="J5627">
        <v>36</v>
      </c>
      <c r="K5627" t="b">
        <v>0</v>
      </c>
      <c r="L5627">
        <v>779</v>
      </c>
      <c r="M5627" t="s">
        <v>53</v>
      </c>
      <c r="N5627" t="s">
        <v>54</v>
      </c>
      <c r="O5627">
        <v>4</v>
      </c>
      <c r="P5627" s="4">
        <v>99.943124260000005</v>
      </c>
      <c r="Q5627" s="4">
        <v>399.77249710000001</v>
      </c>
      <c r="R5627" t="s">
        <v>29</v>
      </c>
      <c r="S5627" t="b">
        <v>1</v>
      </c>
      <c r="T5627">
        <v>0</v>
      </c>
      <c r="U5627" t="b">
        <v>1</v>
      </c>
      <c r="V5627" t="s">
        <v>97</v>
      </c>
      <c r="W5627">
        <v>0</v>
      </c>
      <c r="X5627" t="s">
        <v>40</v>
      </c>
      <c r="Y5627" t="s">
        <v>41</v>
      </c>
      <c r="Z5627">
        <v>2</v>
      </c>
      <c r="AA5627" t="b">
        <v>0</v>
      </c>
    </row>
    <row r="5628" spans="1:27" x14ac:dyDescent="0.3">
      <c r="A5628">
        <v>5627</v>
      </c>
      <c r="B5628" s="1">
        <v>43825</v>
      </c>
      <c r="C5628" s="7">
        <f t="shared" si="174"/>
        <v>2019</v>
      </c>
      <c r="D5628" s="2">
        <v>0.78582175925925923</v>
      </c>
      <c r="E5628">
        <v>275</v>
      </c>
      <c r="F5628" s="3">
        <v>37</v>
      </c>
      <c r="G5628" s="3" t="str">
        <f t="shared" si="175"/>
        <v>Middle Age</v>
      </c>
      <c r="H5628" t="s">
        <v>25</v>
      </c>
      <c r="I5628" t="s">
        <v>55</v>
      </c>
      <c r="J5628">
        <v>93</v>
      </c>
      <c r="K5628" t="b">
        <v>0</v>
      </c>
      <c r="L5628">
        <v>469</v>
      </c>
      <c r="M5628" t="s">
        <v>53</v>
      </c>
      <c r="N5628" t="s">
        <v>54</v>
      </c>
      <c r="O5628">
        <v>3</v>
      </c>
      <c r="P5628" s="4">
        <v>49.56365212</v>
      </c>
      <c r="Q5628" s="4">
        <v>148.6909564</v>
      </c>
      <c r="R5628" t="s">
        <v>49</v>
      </c>
      <c r="S5628" t="b">
        <v>1</v>
      </c>
      <c r="T5628">
        <v>0</v>
      </c>
      <c r="U5628" t="b">
        <v>1</v>
      </c>
      <c r="V5628" t="s">
        <v>97</v>
      </c>
      <c r="W5628">
        <v>0</v>
      </c>
      <c r="X5628" t="s">
        <v>31</v>
      </c>
      <c r="Y5628" t="s">
        <v>32</v>
      </c>
      <c r="Z5628">
        <v>3</v>
      </c>
      <c r="AA5628" t="b">
        <v>0</v>
      </c>
    </row>
    <row r="5629" spans="1:27" x14ac:dyDescent="0.3">
      <c r="A5629">
        <v>5628</v>
      </c>
      <c r="B5629" s="1">
        <v>44506</v>
      </c>
      <c r="C5629" s="7">
        <f t="shared" si="174"/>
        <v>2021</v>
      </c>
      <c r="D5629" s="2">
        <v>0.53138888888888891</v>
      </c>
      <c r="E5629">
        <v>460</v>
      </c>
      <c r="F5629" s="3">
        <v>68</v>
      </c>
      <c r="G5629" s="3" t="str">
        <f t="shared" si="175"/>
        <v>Old</v>
      </c>
      <c r="H5629" t="s">
        <v>33</v>
      </c>
      <c r="I5629" t="s">
        <v>42</v>
      </c>
      <c r="J5629" t="s">
        <v>96</v>
      </c>
      <c r="K5629" t="b">
        <v>1</v>
      </c>
      <c r="L5629">
        <v>303</v>
      </c>
      <c r="M5629" t="s">
        <v>47</v>
      </c>
      <c r="N5629" t="s">
        <v>48</v>
      </c>
      <c r="O5629">
        <v>1</v>
      </c>
      <c r="P5629" s="4">
        <v>23.178380199999999</v>
      </c>
      <c r="Q5629" s="4">
        <v>23.178380199999999</v>
      </c>
      <c r="R5629" t="s">
        <v>49</v>
      </c>
      <c r="S5629" t="b">
        <v>1</v>
      </c>
      <c r="T5629">
        <v>0</v>
      </c>
      <c r="U5629" t="b">
        <v>1</v>
      </c>
      <c r="V5629" t="s">
        <v>30</v>
      </c>
      <c r="W5629">
        <v>2</v>
      </c>
      <c r="X5629" t="s">
        <v>40</v>
      </c>
      <c r="Y5629" t="s">
        <v>32</v>
      </c>
      <c r="Z5629">
        <v>5</v>
      </c>
      <c r="AA5629" t="b">
        <v>0</v>
      </c>
    </row>
    <row r="5630" spans="1:27" x14ac:dyDescent="0.3">
      <c r="A5630">
        <v>5629</v>
      </c>
      <c r="B5630" s="1">
        <v>44141</v>
      </c>
      <c r="C5630" s="7">
        <f t="shared" si="174"/>
        <v>2020</v>
      </c>
      <c r="D5630" s="2">
        <v>0.79565972222222225</v>
      </c>
      <c r="E5630">
        <v>230</v>
      </c>
      <c r="F5630" s="3">
        <v>55</v>
      </c>
      <c r="G5630" s="3" t="str">
        <f t="shared" si="175"/>
        <v>Old</v>
      </c>
      <c r="H5630" t="s">
        <v>25</v>
      </c>
      <c r="I5630" t="s">
        <v>66</v>
      </c>
      <c r="J5630" t="s">
        <v>96</v>
      </c>
      <c r="K5630" t="b">
        <v>1</v>
      </c>
      <c r="L5630">
        <v>547</v>
      </c>
      <c r="M5630" t="s">
        <v>35</v>
      </c>
      <c r="N5630" t="s">
        <v>36</v>
      </c>
      <c r="O5630">
        <v>5</v>
      </c>
      <c r="P5630" s="4">
        <v>91.252350329999999</v>
      </c>
      <c r="Q5630" s="4">
        <v>456.26175160000003</v>
      </c>
      <c r="R5630" t="s">
        <v>49</v>
      </c>
      <c r="S5630" t="b">
        <v>0</v>
      </c>
      <c r="T5630">
        <v>0</v>
      </c>
      <c r="U5630" t="b">
        <v>0</v>
      </c>
      <c r="V5630" t="s">
        <v>30</v>
      </c>
      <c r="W5630">
        <v>1</v>
      </c>
      <c r="X5630" t="s">
        <v>38</v>
      </c>
      <c r="Y5630" t="s">
        <v>32</v>
      </c>
      <c r="Z5630">
        <v>1</v>
      </c>
      <c r="AA5630" t="b">
        <v>1</v>
      </c>
    </row>
    <row r="5631" spans="1:27" x14ac:dyDescent="0.3">
      <c r="A5631">
        <v>5630</v>
      </c>
      <c r="B5631" s="1">
        <v>43433</v>
      </c>
      <c r="C5631" s="7">
        <f t="shared" si="174"/>
        <v>2018</v>
      </c>
      <c r="D5631" s="2">
        <v>0.36849537037037039</v>
      </c>
      <c r="E5631">
        <v>209</v>
      </c>
      <c r="F5631" s="3">
        <v>22</v>
      </c>
      <c r="G5631" s="3" t="str">
        <f t="shared" si="175"/>
        <v>Young</v>
      </c>
      <c r="H5631" t="s">
        <v>25</v>
      </c>
      <c r="I5631" t="s">
        <v>64</v>
      </c>
      <c r="J5631" t="s">
        <v>96</v>
      </c>
      <c r="K5631" t="b">
        <v>1</v>
      </c>
      <c r="L5631">
        <v>165</v>
      </c>
      <c r="M5631" t="s">
        <v>53</v>
      </c>
      <c r="N5631" t="s">
        <v>54</v>
      </c>
      <c r="O5631">
        <v>2</v>
      </c>
      <c r="P5631" s="4">
        <v>93.293460839999995</v>
      </c>
      <c r="Q5631" s="4">
        <v>186.5869217</v>
      </c>
      <c r="R5631" t="s">
        <v>43</v>
      </c>
      <c r="S5631" t="b">
        <v>1</v>
      </c>
      <c r="T5631">
        <v>18.658692169999998</v>
      </c>
      <c r="U5631" t="b">
        <v>1</v>
      </c>
      <c r="V5631" t="s">
        <v>30</v>
      </c>
      <c r="W5631">
        <v>1</v>
      </c>
      <c r="X5631" t="s">
        <v>31</v>
      </c>
      <c r="Y5631" t="s">
        <v>50</v>
      </c>
      <c r="Z5631">
        <v>3</v>
      </c>
      <c r="AA5631" t="b">
        <v>1</v>
      </c>
    </row>
    <row r="5632" spans="1:27" x14ac:dyDescent="0.3">
      <c r="A5632">
        <v>5631</v>
      </c>
      <c r="B5632" s="1">
        <v>44140</v>
      </c>
      <c r="C5632" s="7">
        <f t="shared" si="174"/>
        <v>2020</v>
      </c>
      <c r="D5632" s="2">
        <v>0.56833333333333336</v>
      </c>
      <c r="E5632">
        <v>45</v>
      </c>
      <c r="F5632" s="3">
        <v>32</v>
      </c>
      <c r="G5632" s="3" t="str">
        <f t="shared" si="175"/>
        <v>Middle Age</v>
      </c>
      <c r="H5632" t="s">
        <v>33</v>
      </c>
      <c r="I5632" t="s">
        <v>63</v>
      </c>
      <c r="J5632">
        <v>100</v>
      </c>
      <c r="K5632" t="b">
        <v>0</v>
      </c>
      <c r="L5632">
        <v>37</v>
      </c>
      <c r="M5632" t="s">
        <v>35</v>
      </c>
      <c r="N5632" t="s">
        <v>36</v>
      </c>
      <c r="O5632">
        <v>2</v>
      </c>
      <c r="P5632" s="4">
        <v>59.031674899999999</v>
      </c>
      <c r="Q5632" s="4">
        <v>118.0633498</v>
      </c>
      <c r="R5632" t="s">
        <v>49</v>
      </c>
      <c r="S5632" t="b">
        <v>0</v>
      </c>
      <c r="T5632">
        <v>11.806334980000001</v>
      </c>
      <c r="U5632" t="b">
        <v>0</v>
      </c>
      <c r="V5632" t="s">
        <v>97</v>
      </c>
      <c r="W5632">
        <v>0</v>
      </c>
      <c r="X5632" t="s">
        <v>31</v>
      </c>
      <c r="Y5632" t="s">
        <v>50</v>
      </c>
      <c r="Z5632">
        <v>1</v>
      </c>
      <c r="AA5632" t="b">
        <v>1</v>
      </c>
    </row>
    <row r="5633" spans="1:27" x14ac:dyDescent="0.3">
      <c r="A5633">
        <v>5632</v>
      </c>
      <c r="B5633" s="1">
        <v>43434</v>
      </c>
      <c r="C5633" s="7">
        <f t="shared" si="174"/>
        <v>2018</v>
      </c>
      <c r="D5633" s="2">
        <v>0.33626157407407403</v>
      </c>
      <c r="E5633">
        <v>427</v>
      </c>
      <c r="F5633" s="3">
        <v>36</v>
      </c>
      <c r="G5633" s="3" t="str">
        <f t="shared" si="175"/>
        <v>Middle Age</v>
      </c>
      <c r="H5633" t="s">
        <v>51</v>
      </c>
      <c r="I5633" t="s">
        <v>39</v>
      </c>
      <c r="J5633">
        <v>69</v>
      </c>
      <c r="K5633" t="b">
        <v>0</v>
      </c>
      <c r="L5633">
        <v>126</v>
      </c>
      <c r="M5633" t="s">
        <v>35</v>
      </c>
      <c r="N5633" t="s">
        <v>36</v>
      </c>
      <c r="O5633">
        <v>2</v>
      </c>
      <c r="P5633" s="4">
        <v>50.31494017</v>
      </c>
      <c r="Q5633" s="4">
        <v>100.6298803</v>
      </c>
      <c r="R5633" t="s">
        <v>49</v>
      </c>
      <c r="S5633" t="b">
        <v>1</v>
      </c>
      <c r="T5633">
        <v>0</v>
      </c>
      <c r="U5633" t="b">
        <v>0</v>
      </c>
      <c r="V5633" t="s">
        <v>97</v>
      </c>
      <c r="W5633">
        <v>0</v>
      </c>
      <c r="X5633" t="s">
        <v>40</v>
      </c>
      <c r="Y5633" t="s">
        <v>32</v>
      </c>
      <c r="Z5633">
        <v>5</v>
      </c>
      <c r="AA5633" t="b">
        <v>1</v>
      </c>
    </row>
    <row r="5634" spans="1:27" x14ac:dyDescent="0.3">
      <c r="A5634">
        <v>5633</v>
      </c>
      <c r="B5634" s="1">
        <v>44886</v>
      </c>
      <c r="C5634" s="7">
        <f t="shared" si="174"/>
        <v>2022</v>
      </c>
      <c r="D5634" s="2">
        <v>0.18275462962962963</v>
      </c>
      <c r="E5634">
        <v>148</v>
      </c>
      <c r="F5634" s="3">
        <v>43</v>
      </c>
      <c r="G5634" s="3" t="str">
        <f t="shared" si="175"/>
        <v>Middle Age</v>
      </c>
      <c r="H5634" t="s">
        <v>51</v>
      </c>
      <c r="I5634" t="s">
        <v>44</v>
      </c>
      <c r="J5634" t="s">
        <v>96</v>
      </c>
      <c r="K5634" t="b">
        <v>1</v>
      </c>
      <c r="L5634">
        <v>407</v>
      </c>
      <c r="M5634" t="s">
        <v>58</v>
      </c>
      <c r="N5634" t="s">
        <v>59</v>
      </c>
      <c r="O5634">
        <v>5</v>
      </c>
      <c r="P5634" s="4">
        <v>19.784099560000001</v>
      </c>
      <c r="Q5634" s="4">
        <v>98.920497780000005</v>
      </c>
      <c r="R5634" t="s">
        <v>45</v>
      </c>
      <c r="S5634" t="b">
        <v>0</v>
      </c>
      <c r="T5634">
        <v>0</v>
      </c>
      <c r="U5634" t="b">
        <v>1</v>
      </c>
      <c r="V5634" t="s">
        <v>30</v>
      </c>
      <c r="W5634">
        <v>3</v>
      </c>
      <c r="X5634" t="s">
        <v>31</v>
      </c>
      <c r="Y5634" t="s">
        <v>32</v>
      </c>
      <c r="Z5634">
        <v>2</v>
      </c>
      <c r="AA5634" t="b">
        <v>1</v>
      </c>
    </row>
    <row r="5635" spans="1:27" x14ac:dyDescent="0.3">
      <c r="A5635">
        <v>5634</v>
      </c>
      <c r="B5635" s="1">
        <v>45244</v>
      </c>
      <c r="C5635" s="7">
        <f t="shared" ref="C5635:C5698" si="176">YEAR(B5635)</f>
        <v>2023</v>
      </c>
      <c r="D5635" s="2">
        <v>0.75840277777777787</v>
      </c>
      <c r="E5635">
        <v>472</v>
      </c>
      <c r="F5635" s="3">
        <v>28</v>
      </c>
      <c r="G5635" s="3" t="str">
        <f t="shared" ref="G5635:G5698" si="177">IF(F5635&lt;25,"Young",IF(F5635&lt;45,"Middle Age","Old"))</f>
        <v>Middle Age</v>
      </c>
      <c r="H5635" t="s">
        <v>33</v>
      </c>
      <c r="I5635" t="s">
        <v>46</v>
      </c>
      <c r="J5635">
        <v>92</v>
      </c>
      <c r="K5635" t="b">
        <v>0</v>
      </c>
      <c r="L5635">
        <v>233</v>
      </c>
      <c r="M5635" t="s">
        <v>47</v>
      </c>
      <c r="N5635" t="s">
        <v>48</v>
      </c>
      <c r="O5635">
        <v>4</v>
      </c>
      <c r="P5635" s="4">
        <v>62.218828739999999</v>
      </c>
      <c r="Q5635" s="4">
        <v>248.875315</v>
      </c>
      <c r="R5635" t="s">
        <v>49</v>
      </c>
      <c r="S5635" t="b">
        <v>0</v>
      </c>
      <c r="T5635">
        <v>0</v>
      </c>
      <c r="U5635" t="b">
        <v>1</v>
      </c>
      <c r="V5635" t="s">
        <v>97</v>
      </c>
      <c r="W5635">
        <v>0</v>
      </c>
      <c r="X5635" t="s">
        <v>31</v>
      </c>
      <c r="Y5635" t="s">
        <v>32</v>
      </c>
      <c r="Z5635">
        <v>3</v>
      </c>
      <c r="AA5635" t="b">
        <v>0</v>
      </c>
    </row>
    <row r="5636" spans="1:27" x14ac:dyDescent="0.3">
      <c r="A5636">
        <v>5635</v>
      </c>
      <c r="B5636" s="1">
        <v>44550</v>
      </c>
      <c r="C5636" s="7">
        <f t="shared" si="176"/>
        <v>2021</v>
      </c>
      <c r="D5636" s="2">
        <v>0.72885416666666669</v>
      </c>
      <c r="E5636">
        <v>232</v>
      </c>
      <c r="F5636" s="3">
        <v>33</v>
      </c>
      <c r="G5636" s="3" t="str">
        <f t="shared" si="177"/>
        <v>Middle Age</v>
      </c>
      <c r="H5636" t="s">
        <v>51</v>
      </c>
      <c r="I5636" t="s">
        <v>26</v>
      </c>
      <c r="J5636" t="s">
        <v>96</v>
      </c>
      <c r="K5636" t="b">
        <v>1</v>
      </c>
      <c r="L5636">
        <v>334</v>
      </c>
      <c r="M5636" t="s">
        <v>27</v>
      </c>
      <c r="N5636" t="s">
        <v>28</v>
      </c>
      <c r="O5636">
        <v>1</v>
      </c>
      <c r="P5636" s="4">
        <v>23.797190910000001</v>
      </c>
      <c r="Q5636" s="4">
        <v>23.797190910000001</v>
      </c>
      <c r="R5636" t="s">
        <v>49</v>
      </c>
      <c r="S5636" t="b">
        <v>1</v>
      </c>
      <c r="T5636">
        <v>2.3797190910000001</v>
      </c>
      <c r="U5636" t="b">
        <v>1</v>
      </c>
      <c r="V5636" t="s">
        <v>65</v>
      </c>
      <c r="W5636">
        <v>4</v>
      </c>
      <c r="X5636" t="s">
        <v>40</v>
      </c>
      <c r="Y5636" t="s">
        <v>50</v>
      </c>
      <c r="Z5636">
        <v>4</v>
      </c>
      <c r="AA5636" t="b">
        <v>0</v>
      </c>
    </row>
    <row r="5637" spans="1:27" x14ac:dyDescent="0.3">
      <c r="A5637">
        <v>5636</v>
      </c>
      <c r="B5637" s="1">
        <v>44505</v>
      </c>
      <c r="C5637" s="7">
        <f t="shared" si="176"/>
        <v>2021</v>
      </c>
      <c r="D5637" s="2">
        <v>0.21373842592592593</v>
      </c>
      <c r="E5637">
        <v>227</v>
      </c>
      <c r="F5637" s="3">
        <v>60</v>
      </c>
      <c r="G5637" s="3" t="str">
        <f t="shared" si="177"/>
        <v>Old</v>
      </c>
      <c r="H5637" t="s">
        <v>51</v>
      </c>
      <c r="I5637" t="s">
        <v>67</v>
      </c>
      <c r="J5637">
        <v>89</v>
      </c>
      <c r="K5637" t="b">
        <v>0</v>
      </c>
      <c r="L5637">
        <v>603</v>
      </c>
      <c r="M5637" t="s">
        <v>47</v>
      </c>
      <c r="N5637" t="s">
        <v>48</v>
      </c>
      <c r="O5637">
        <v>2</v>
      </c>
      <c r="P5637" s="4">
        <v>96.331423389999998</v>
      </c>
      <c r="Q5637" s="4">
        <v>192.66284680000001</v>
      </c>
      <c r="R5637" t="s">
        <v>43</v>
      </c>
      <c r="S5637" t="b">
        <v>0</v>
      </c>
      <c r="T5637">
        <v>19.266284679999998</v>
      </c>
      <c r="U5637" t="b">
        <v>1</v>
      </c>
      <c r="V5637" t="s">
        <v>97</v>
      </c>
      <c r="W5637">
        <v>0</v>
      </c>
      <c r="X5637" t="s">
        <v>31</v>
      </c>
      <c r="Y5637" t="s">
        <v>50</v>
      </c>
      <c r="Z5637">
        <v>5</v>
      </c>
      <c r="AA5637" t="b">
        <v>1</v>
      </c>
    </row>
    <row r="5638" spans="1:27" x14ac:dyDescent="0.3">
      <c r="A5638">
        <v>5637</v>
      </c>
      <c r="B5638" s="1">
        <v>44140</v>
      </c>
      <c r="C5638" s="7">
        <f t="shared" si="176"/>
        <v>2020</v>
      </c>
      <c r="D5638" s="2">
        <v>0.7012962962962962</v>
      </c>
      <c r="E5638">
        <v>173</v>
      </c>
      <c r="F5638" s="3">
        <v>51</v>
      </c>
      <c r="G5638" s="3" t="str">
        <f t="shared" si="177"/>
        <v>Old</v>
      </c>
      <c r="H5638" t="s">
        <v>25</v>
      </c>
      <c r="I5638" t="s">
        <v>64</v>
      </c>
      <c r="J5638" t="s">
        <v>96</v>
      </c>
      <c r="K5638" t="b">
        <v>1</v>
      </c>
      <c r="L5638">
        <v>192</v>
      </c>
      <c r="M5638" t="s">
        <v>35</v>
      </c>
      <c r="N5638" t="s">
        <v>36</v>
      </c>
      <c r="O5638">
        <v>5</v>
      </c>
      <c r="P5638" s="4">
        <v>53.037228159999998</v>
      </c>
      <c r="Q5638" s="4">
        <v>265.18614079999998</v>
      </c>
      <c r="R5638" t="s">
        <v>43</v>
      </c>
      <c r="S5638" t="b">
        <v>0</v>
      </c>
      <c r="T5638">
        <v>26.518614079999999</v>
      </c>
      <c r="U5638" t="b">
        <v>1</v>
      </c>
      <c r="V5638" t="s">
        <v>65</v>
      </c>
      <c r="W5638">
        <v>2</v>
      </c>
      <c r="X5638" t="s">
        <v>31</v>
      </c>
      <c r="Y5638" t="s">
        <v>50</v>
      </c>
      <c r="Z5638">
        <v>1</v>
      </c>
      <c r="AA5638" t="b">
        <v>1</v>
      </c>
    </row>
    <row r="5639" spans="1:27" x14ac:dyDescent="0.3">
      <c r="A5639">
        <v>5638</v>
      </c>
      <c r="B5639" s="1">
        <v>44521</v>
      </c>
      <c r="C5639" s="7">
        <f t="shared" si="176"/>
        <v>2021</v>
      </c>
      <c r="D5639" s="2">
        <v>0.11993055555555555</v>
      </c>
      <c r="E5639">
        <v>95</v>
      </c>
      <c r="F5639" s="3">
        <v>19</v>
      </c>
      <c r="G5639" s="3" t="str">
        <f t="shared" si="177"/>
        <v>Young</v>
      </c>
      <c r="H5639" t="s">
        <v>51</v>
      </c>
      <c r="I5639" t="s">
        <v>52</v>
      </c>
      <c r="J5639">
        <v>7</v>
      </c>
      <c r="K5639" t="b">
        <v>0</v>
      </c>
      <c r="L5639">
        <v>506</v>
      </c>
      <c r="M5639" t="s">
        <v>47</v>
      </c>
      <c r="N5639" t="s">
        <v>48</v>
      </c>
      <c r="O5639">
        <v>3</v>
      </c>
      <c r="P5639" s="4">
        <v>42.40525032</v>
      </c>
      <c r="Q5639" s="4">
        <v>127.215751</v>
      </c>
      <c r="R5639" t="s">
        <v>29</v>
      </c>
      <c r="S5639" t="b">
        <v>0</v>
      </c>
      <c r="T5639">
        <v>0</v>
      </c>
      <c r="U5639" t="b">
        <v>0</v>
      </c>
      <c r="V5639" t="s">
        <v>97</v>
      </c>
      <c r="W5639">
        <v>0</v>
      </c>
      <c r="X5639" t="s">
        <v>38</v>
      </c>
      <c r="Y5639" t="s">
        <v>32</v>
      </c>
      <c r="Z5639">
        <v>2</v>
      </c>
      <c r="AA5639" t="b">
        <v>1</v>
      </c>
    </row>
    <row r="5640" spans="1:27" x14ac:dyDescent="0.3">
      <c r="A5640">
        <v>5639</v>
      </c>
      <c r="B5640" s="1">
        <v>44159</v>
      </c>
      <c r="C5640" s="7">
        <f t="shared" si="176"/>
        <v>2020</v>
      </c>
      <c r="D5640" s="2">
        <v>0.44873842592592594</v>
      </c>
      <c r="E5640">
        <v>22</v>
      </c>
      <c r="F5640" s="3">
        <v>19</v>
      </c>
      <c r="G5640" s="3" t="str">
        <f t="shared" si="177"/>
        <v>Young</v>
      </c>
      <c r="H5640" t="s">
        <v>51</v>
      </c>
      <c r="I5640" t="s">
        <v>57</v>
      </c>
      <c r="J5640" t="s">
        <v>96</v>
      </c>
      <c r="K5640" t="b">
        <v>1</v>
      </c>
      <c r="L5640">
        <v>833</v>
      </c>
      <c r="M5640" t="s">
        <v>35</v>
      </c>
      <c r="N5640" t="s">
        <v>36</v>
      </c>
      <c r="O5640">
        <v>5</v>
      </c>
      <c r="P5640" s="4">
        <v>62.061996379999997</v>
      </c>
      <c r="Q5640" s="4">
        <v>310.30998190000003</v>
      </c>
      <c r="R5640" t="s">
        <v>29</v>
      </c>
      <c r="S5640" t="b">
        <v>0</v>
      </c>
      <c r="T5640">
        <v>31.030998189999998</v>
      </c>
      <c r="U5640" t="b">
        <v>0</v>
      </c>
      <c r="V5640" t="s">
        <v>65</v>
      </c>
      <c r="W5640">
        <v>3</v>
      </c>
      <c r="X5640" t="s">
        <v>31</v>
      </c>
      <c r="Y5640" t="s">
        <v>50</v>
      </c>
      <c r="Z5640">
        <v>2</v>
      </c>
      <c r="AA5640" t="b">
        <v>0</v>
      </c>
    </row>
    <row r="5641" spans="1:27" x14ac:dyDescent="0.3">
      <c r="A5641">
        <v>5640</v>
      </c>
      <c r="B5641" s="1">
        <v>44169</v>
      </c>
      <c r="C5641" s="7">
        <f t="shared" si="176"/>
        <v>2020</v>
      </c>
      <c r="D5641" s="2">
        <v>0.15636574074074075</v>
      </c>
      <c r="E5641">
        <v>197</v>
      </c>
      <c r="F5641" s="3">
        <v>19</v>
      </c>
      <c r="G5641" s="3" t="str">
        <f t="shared" si="177"/>
        <v>Young</v>
      </c>
      <c r="H5641" t="s">
        <v>25</v>
      </c>
      <c r="I5641" t="s">
        <v>55</v>
      </c>
      <c r="J5641" t="s">
        <v>96</v>
      </c>
      <c r="K5641" t="b">
        <v>1</v>
      </c>
      <c r="L5641">
        <v>218</v>
      </c>
      <c r="M5641" t="s">
        <v>47</v>
      </c>
      <c r="N5641" t="s">
        <v>48</v>
      </c>
      <c r="O5641">
        <v>4</v>
      </c>
      <c r="P5641" s="4">
        <v>45.649047959999997</v>
      </c>
      <c r="Q5641" s="4">
        <v>182.59619180000001</v>
      </c>
      <c r="R5641" t="s">
        <v>29</v>
      </c>
      <c r="S5641" t="b">
        <v>1</v>
      </c>
      <c r="T5641">
        <v>0</v>
      </c>
      <c r="U5641" t="b">
        <v>0</v>
      </c>
      <c r="V5641" t="s">
        <v>30</v>
      </c>
      <c r="W5641">
        <v>2</v>
      </c>
      <c r="X5641" t="s">
        <v>40</v>
      </c>
      <c r="Y5641" t="s">
        <v>32</v>
      </c>
      <c r="Z5641">
        <v>5</v>
      </c>
      <c r="AA5641" t="b">
        <v>0</v>
      </c>
    </row>
    <row r="5642" spans="1:27" x14ac:dyDescent="0.3">
      <c r="A5642">
        <v>5641</v>
      </c>
      <c r="B5642" s="1">
        <v>45257</v>
      </c>
      <c r="C5642" s="7">
        <f t="shared" si="176"/>
        <v>2023</v>
      </c>
      <c r="D5642" s="2">
        <v>0.36069444444444443</v>
      </c>
      <c r="E5642">
        <v>345</v>
      </c>
      <c r="F5642" s="3">
        <v>62</v>
      </c>
      <c r="G5642" s="3" t="str">
        <f t="shared" si="177"/>
        <v>Old</v>
      </c>
      <c r="H5642" t="s">
        <v>51</v>
      </c>
      <c r="I5642" t="s">
        <v>66</v>
      </c>
      <c r="J5642">
        <v>26</v>
      </c>
      <c r="K5642" t="b">
        <v>0</v>
      </c>
      <c r="L5642">
        <v>96</v>
      </c>
      <c r="M5642" t="s">
        <v>58</v>
      </c>
      <c r="N5642" t="s">
        <v>59</v>
      </c>
      <c r="O5642">
        <v>4</v>
      </c>
      <c r="P5642" s="4">
        <v>46.615634890000003</v>
      </c>
      <c r="Q5642" s="4">
        <v>186.46253960000001</v>
      </c>
      <c r="R5642" t="s">
        <v>29</v>
      </c>
      <c r="S5642" t="b">
        <v>0</v>
      </c>
      <c r="T5642">
        <v>18.646253959999999</v>
      </c>
      <c r="U5642" t="b">
        <v>0</v>
      </c>
      <c r="V5642" t="s">
        <v>97</v>
      </c>
      <c r="W5642">
        <v>0</v>
      </c>
      <c r="X5642" t="s">
        <v>40</v>
      </c>
      <c r="Y5642" t="s">
        <v>50</v>
      </c>
      <c r="Z5642">
        <v>5</v>
      </c>
      <c r="AA5642" t="b">
        <v>1</v>
      </c>
    </row>
    <row r="5643" spans="1:27" x14ac:dyDescent="0.3">
      <c r="A5643">
        <v>5642</v>
      </c>
      <c r="B5643" s="1">
        <v>43422</v>
      </c>
      <c r="C5643" s="7">
        <f t="shared" si="176"/>
        <v>2018</v>
      </c>
      <c r="D5643" s="2">
        <v>4.836805555555556E-2</v>
      </c>
      <c r="E5643">
        <v>148</v>
      </c>
      <c r="F5643" s="3">
        <v>64</v>
      </c>
      <c r="G5643" s="3" t="str">
        <f t="shared" si="177"/>
        <v>Old</v>
      </c>
      <c r="H5643" t="s">
        <v>51</v>
      </c>
      <c r="I5643" t="s">
        <v>61</v>
      </c>
      <c r="J5643">
        <v>18</v>
      </c>
      <c r="K5643" t="b">
        <v>0</v>
      </c>
      <c r="L5643">
        <v>3</v>
      </c>
      <c r="M5643" t="s">
        <v>27</v>
      </c>
      <c r="N5643" t="s">
        <v>28</v>
      </c>
      <c r="O5643">
        <v>3</v>
      </c>
      <c r="P5643" s="4">
        <v>84.001748050000003</v>
      </c>
      <c r="Q5643" s="4">
        <v>252.0052441</v>
      </c>
      <c r="R5643" t="s">
        <v>43</v>
      </c>
      <c r="S5643" t="b">
        <v>0</v>
      </c>
      <c r="T5643">
        <v>0</v>
      </c>
      <c r="U5643" t="b">
        <v>1</v>
      </c>
      <c r="V5643" t="s">
        <v>97</v>
      </c>
      <c r="W5643">
        <v>0</v>
      </c>
      <c r="X5643" t="s">
        <v>38</v>
      </c>
      <c r="Y5643" t="s">
        <v>32</v>
      </c>
      <c r="Z5643">
        <v>1</v>
      </c>
      <c r="AA5643" t="b">
        <v>1</v>
      </c>
    </row>
    <row r="5644" spans="1:27" x14ac:dyDescent="0.3">
      <c r="A5644">
        <v>5643</v>
      </c>
      <c r="B5644" s="1">
        <v>43458</v>
      </c>
      <c r="C5644" s="7">
        <f t="shared" si="176"/>
        <v>2018</v>
      </c>
      <c r="D5644" s="2">
        <v>0.15383101851851852</v>
      </c>
      <c r="E5644">
        <v>165</v>
      </c>
      <c r="F5644" s="3">
        <v>70</v>
      </c>
      <c r="G5644" s="3" t="str">
        <f t="shared" si="177"/>
        <v>Old</v>
      </c>
      <c r="H5644" t="s">
        <v>51</v>
      </c>
      <c r="I5644" t="s">
        <v>56</v>
      </c>
      <c r="J5644">
        <v>40</v>
      </c>
      <c r="K5644" t="b">
        <v>0</v>
      </c>
      <c r="L5644">
        <v>476</v>
      </c>
      <c r="M5644" t="s">
        <v>47</v>
      </c>
      <c r="N5644" t="s">
        <v>48</v>
      </c>
      <c r="O5644">
        <v>4</v>
      </c>
      <c r="P5644" s="4">
        <v>36.711609170000003</v>
      </c>
      <c r="Q5644" s="4">
        <v>146.8464367</v>
      </c>
      <c r="R5644" t="s">
        <v>45</v>
      </c>
      <c r="S5644" t="b">
        <v>0</v>
      </c>
      <c r="T5644">
        <v>0</v>
      </c>
      <c r="U5644" t="b">
        <v>1</v>
      </c>
      <c r="V5644" t="s">
        <v>97</v>
      </c>
      <c r="W5644">
        <v>0</v>
      </c>
      <c r="X5644" t="s">
        <v>40</v>
      </c>
      <c r="Y5644" t="s">
        <v>32</v>
      </c>
      <c r="Z5644">
        <v>1</v>
      </c>
      <c r="AA5644" t="b">
        <v>1</v>
      </c>
    </row>
    <row r="5645" spans="1:27" x14ac:dyDescent="0.3">
      <c r="A5645">
        <v>5644</v>
      </c>
      <c r="B5645" s="1">
        <v>44544</v>
      </c>
      <c r="C5645" s="7">
        <f t="shared" si="176"/>
        <v>2021</v>
      </c>
      <c r="D5645" s="2">
        <v>0.25722222222222224</v>
      </c>
      <c r="E5645">
        <v>438</v>
      </c>
      <c r="F5645" s="3">
        <v>61</v>
      </c>
      <c r="G5645" s="3" t="str">
        <f t="shared" si="177"/>
        <v>Old</v>
      </c>
      <c r="H5645" t="s">
        <v>33</v>
      </c>
      <c r="I5645" t="s">
        <v>62</v>
      </c>
      <c r="J5645">
        <v>73</v>
      </c>
      <c r="K5645" t="b">
        <v>0</v>
      </c>
      <c r="L5645">
        <v>576</v>
      </c>
      <c r="M5645" t="s">
        <v>27</v>
      </c>
      <c r="N5645" t="s">
        <v>28</v>
      </c>
      <c r="O5645">
        <v>2</v>
      </c>
      <c r="P5645" s="4">
        <v>69.897839829999995</v>
      </c>
      <c r="Q5645" s="4">
        <v>139.79567969999999</v>
      </c>
      <c r="R5645" t="s">
        <v>45</v>
      </c>
      <c r="S5645" t="b">
        <v>1</v>
      </c>
      <c r="T5645">
        <v>0</v>
      </c>
      <c r="U5645" t="b">
        <v>0</v>
      </c>
      <c r="V5645" t="s">
        <v>97</v>
      </c>
      <c r="W5645">
        <v>0</v>
      </c>
      <c r="X5645" t="s">
        <v>31</v>
      </c>
      <c r="Y5645" t="s">
        <v>32</v>
      </c>
      <c r="Z5645">
        <v>4</v>
      </c>
      <c r="AA5645" t="b">
        <v>0</v>
      </c>
    </row>
    <row r="5646" spans="1:27" x14ac:dyDescent="0.3">
      <c r="A5646">
        <v>5645</v>
      </c>
      <c r="B5646" s="1">
        <v>43796</v>
      </c>
      <c r="C5646" s="7">
        <f t="shared" si="176"/>
        <v>2019</v>
      </c>
      <c r="D5646" s="2">
        <v>0.25287037037037036</v>
      </c>
      <c r="E5646">
        <v>483</v>
      </c>
      <c r="F5646" s="3">
        <v>30</v>
      </c>
      <c r="G5646" s="3" t="str">
        <f t="shared" si="177"/>
        <v>Middle Age</v>
      </c>
      <c r="H5646" t="s">
        <v>25</v>
      </c>
      <c r="I5646" t="s">
        <v>39</v>
      </c>
      <c r="J5646">
        <v>94</v>
      </c>
      <c r="K5646" t="b">
        <v>0</v>
      </c>
      <c r="L5646">
        <v>949</v>
      </c>
      <c r="M5646" t="s">
        <v>35</v>
      </c>
      <c r="N5646" t="s">
        <v>36</v>
      </c>
      <c r="O5646">
        <v>3</v>
      </c>
      <c r="P5646" s="4">
        <v>19.194987480000002</v>
      </c>
      <c r="Q5646" s="4">
        <v>57.584962439999998</v>
      </c>
      <c r="R5646" t="s">
        <v>29</v>
      </c>
      <c r="S5646" t="b">
        <v>0</v>
      </c>
      <c r="T5646">
        <v>5.7584962439999998</v>
      </c>
      <c r="U5646" t="b">
        <v>1</v>
      </c>
      <c r="V5646" t="s">
        <v>97</v>
      </c>
      <c r="W5646">
        <v>0</v>
      </c>
      <c r="X5646" t="s">
        <v>31</v>
      </c>
      <c r="Y5646" t="s">
        <v>50</v>
      </c>
      <c r="Z5646">
        <v>2</v>
      </c>
      <c r="AA5646" t="b">
        <v>1</v>
      </c>
    </row>
    <row r="5647" spans="1:27" x14ac:dyDescent="0.3">
      <c r="A5647">
        <v>5646</v>
      </c>
      <c r="B5647" s="1">
        <v>45265</v>
      </c>
      <c r="C5647" s="7">
        <f t="shared" si="176"/>
        <v>2023</v>
      </c>
      <c r="D5647" s="2">
        <v>0.40542824074074074</v>
      </c>
      <c r="E5647">
        <v>371</v>
      </c>
      <c r="F5647" s="3">
        <v>52</v>
      </c>
      <c r="G5647" s="3" t="str">
        <f t="shared" si="177"/>
        <v>Old</v>
      </c>
      <c r="H5647" t="s">
        <v>33</v>
      </c>
      <c r="I5647" t="s">
        <v>60</v>
      </c>
      <c r="J5647" t="s">
        <v>96</v>
      </c>
      <c r="K5647" t="b">
        <v>1</v>
      </c>
      <c r="L5647">
        <v>792</v>
      </c>
      <c r="M5647" t="s">
        <v>47</v>
      </c>
      <c r="N5647" t="s">
        <v>48</v>
      </c>
      <c r="O5647">
        <v>4</v>
      </c>
      <c r="P5647" s="4">
        <v>75.91860595</v>
      </c>
      <c r="Q5647" s="4">
        <v>303.6744238</v>
      </c>
      <c r="R5647" t="s">
        <v>43</v>
      </c>
      <c r="S5647" t="b">
        <v>1</v>
      </c>
      <c r="T5647">
        <v>0</v>
      </c>
      <c r="U5647" t="b">
        <v>1</v>
      </c>
      <c r="V5647" t="s">
        <v>30</v>
      </c>
      <c r="W5647">
        <v>2</v>
      </c>
      <c r="X5647" t="s">
        <v>40</v>
      </c>
      <c r="Y5647" t="s">
        <v>32</v>
      </c>
      <c r="Z5647">
        <v>2</v>
      </c>
      <c r="AA5647" t="b">
        <v>0</v>
      </c>
    </row>
    <row r="5648" spans="1:27" x14ac:dyDescent="0.3">
      <c r="A5648">
        <v>5647</v>
      </c>
      <c r="B5648" s="1">
        <v>45291</v>
      </c>
      <c r="C5648" s="7">
        <f t="shared" si="176"/>
        <v>2023</v>
      </c>
      <c r="D5648" s="2">
        <v>6.3113425925925934E-2</v>
      </c>
      <c r="E5648">
        <v>265</v>
      </c>
      <c r="F5648" s="3">
        <v>31</v>
      </c>
      <c r="G5648" s="3" t="str">
        <f t="shared" si="177"/>
        <v>Middle Age</v>
      </c>
      <c r="H5648" t="s">
        <v>33</v>
      </c>
      <c r="I5648" t="s">
        <v>70</v>
      </c>
      <c r="J5648" t="s">
        <v>96</v>
      </c>
      <c r="K5648" t="b">
        <v>1</v>
      </c>
      <c r="L5648">
        <v>129</v>
      </c>
      <c r="M5648" t="s">
        <v>58</v>
      </c>
      <c r="N5648" t="s">
        <v>59</v>
      </c>
      <c r="O5648">
        <v>4</v>
      </c>
      <c r="P5648" s="4">
        <v>25.138359080000001</v>
      </c>
      <c r="Q5648" s="4">
        <v>100.5534363</v>
      </c>
      <c r="R5648" t="s">
        <v>29</v>
      </c>
      <c r="S5648" t="b">
        <v>0</v>
      </c>
      <c r="T5648">
        <v>0</v>
      </c>
      <c r="U5648" t="b">
        <v>1</v>
      </c>
      <c r="V5648" t="s">
        <v>30</v>
      </c>
      <c r="W5648">
        <v>1</v>
      </c>
      <c r="X5648" t="s">
        <v>38</v>
      </c>
      <c r="Y5648" t="s">
        <v>32</v>
      </c>
      <c r="Z5648">
        <v>1</v>
      </c>
      <c r="AA5648" t="b">
        <v>1</v>
      </c>
    </row>
    <row r="5649" spans="1:27" x14ac:dyDescent="0.3">
      <c r="A5649">
        <v>5648</v>
      </c>
      <c r="B5649" s="1">
        <v>43799</v>
      </c>
      <c r="C5649" s="7">
        <f t="shared" si="176"/>
        <v>2019</v>
      </c>
      <c r="D5649" s="2">
        <v>0.76216435185185183</v>
      </c>
      <c r="E5649">
        <v>410</v>
      </c>
      <c r="F5649" s="3">
        <v>55</v>
      </c>
      <c r="G5649" s="3" t="str">
        <f t="shared" si="177"/>
        <v>Old</v>
      </c>
      <c r="H5649" t="s">
        <v>25</v>
      </c>
      <c r="I5649" t="s">
        <v>69</v>
      </c>
      <c r="J5649">
        <v>51</v>
      </c>
      <c r="K5649" t="b">
        <v>0</v>
      </c>
      <c r="L5649">
        <v>424</v>
      </c>
      <c r="M5649" t="s">
        <v>53</v>
      </c>
      <c r="N5649" t="s">
        <v>54</v>
      </c>
      <c r="O5649">
        <v>5</v>
      </c>
      <c r="P5649" s="4">
        <v>42.780470209999997</v>
      </c>
      <c r="Q5649" s="4">
        <v>213.90235100000001</v>
      </c>
      <c r="R5649" t="s">
        <v>49</v>
      </c>
      <c r="S5649" t="b">
        <v>1</v>
      </c>
      <c r="T5649">
        <v>0</v>
      </c>
      <c r="U5649" t="b">
        <v>1</v>
      </c>
      <c r="V5649" t="s">
        <v>97</v>
      </c>
      <c r="W5649">
        <v>0</v>
      </c>
      <c r="X5649" t="s">
        <v>31</v>
      </c>
      <c r="Y5649" t="s">
        <v>41</v>
      </c>
      <c r="Z5649">
        <v>2</v>
      </c>
      <c r="AA5649" t="b">
        <v>1</v>
      </c>
    </row>
    <row r="5650" spans="1:27" x14ac:dyDescent="0.3">
      <c r="A5650">
        <v>5649</v>
      </c>
      <c r="B5650" s="1">
        <v>45274</v>
      </c>
      <c r="C5650" s="7">
        <f t="shared" si="176"/>
        <v>2023</v>
      </c>
      <c r="D5650" s="2">
        <v>0.59593750000000001</v>
      </c>
      <c r="E5650">
        <v>158</v>
      </c>
      <c r="F5650" s="3">
        <v>25</v>
      </c>
      <c r="G5650" s="3" t="str">
        <f t="shared" si="177"/>
        <v>Middle Age</v>
      </c>
      <c r="H5650" t="s">
        <v>25</v>
      </c>
      <c r="I5650" t="s">
        <v>69</v>
      </c>
      <c r="J5650" t="s">
        <v>96</v>
      </c>
      <c r="K5650" t="b">
        <v>1</v>
      </c>
      <c r="L5650">
        <v>589</v>
      </c>
      <c r="M5650" t="s">
        <v>53</v>
      </c>
      <c r="N5650" t="s">
        <v>54</v>
      </c>
      <c r="O5650">
        <v>2</v>
      </c>
      <c r="P5650" s="4">
        <v>86.26615606</v>
      </c>
      <c r="Q5650" s="4">
        <v>172.53231210000001</v>
      </c>
      <c r="R5650" t="s">
        <v>43</v>
      </c>
      <c r="S5650" t="b">
        <v>0</v>
      </c>
      <c r="T5650">
        <v>0</v>
      </c>
      <c r="U5650" t="b">
        <v>0</v>
      </c>
      <c r="V5650" t="s">
        <v>65</v>
      </c>
      <c r="W5650">
        <v>4</v>
      </c>
      <c r="X5650" t="s">
        <v>40</v>
      </c>
      <c r="Y5650" t="s">
        <v>32</v>
      </c>
      <c r="Z5650">
        <v>1</v>
      </c>
      <c r="AA5650" t="b">
        <v>0</v>
      </c>
    </row>
    <row r="5651" spans="1:27" x14ac:dyDescent="0.3">
      <c r="A5651">
        <v>5650</v>
      </c>
      <c r="B5651" s="1">
        <v>44524</v>
      </c>
      <c r="C5651" s="7">
        <f t="shared" si="176"/>
        <v>2021</v>
      </c>
      <c r="D5651" s="2">
        <v>7.5833333333333336E-2</v>
      </c>
      <c r="E5651">
        <v>186</v>
      </c>
      <c r="F5651" s="3">
        <v>46</v>
      </c>
      <c r="G5651" s="3" t="str">
        <f t="shared" si="177"/>
        <v>Old</v>
      </c>
      <c r="H5651" t="s">
        <v>51</v>
      </c>
      <c r="I5651" t="s">
        <v>70</v>
      </c>
      <c r="J5651">
        <v>9</v>
      </c>
      <c r="K5651" t="b">
        <v>0</v>
      </c>
      <c r="L5651">
        <v>914</v>
      </c>
      <c r="M5651" t="s">
        <v>58</v>
      </c>
      <c r="N5651" t="s">
        <v>59</v>
      </c>
      <c r="O5651">
        <v>3</v>
      </c>
      <c r="P5651" s="4">
        <v>35.996053930000002</v>
      </c>
      <c r="Q5651" s="4">
        <v>107.9881618</v>
      </c>
      <c r="R5651" t="s">
        <v>49</v>
      </c>
      <c r="S5651" t="b">
        <v>0</v>
      </c>
      <c r="T5651">
        <v>10.798816179999999</v>
      </c>
      <c r="U5651" t="b">
        <v>1</v>
      </c>
      <c r="V5651" t="s">
        <v>97</v>
      </c>
      <c r="W5651">
        <v>0</v>
      </c>
      <c r="X5651" t="s">
        <v>40</v>
      </c>
      <c r="Y5651" t="s">
        <v>50</v>
      </c>
      <c r="Z5651">
        <v>1</v>
      </c>
      <c r="AA5651" t="b">
        <v>1</v>
      </c>
    </row>
    <row r="5652" spans="1:27" x14ac:dyDescent="0.3">
      <c r="A5652">
        <v>5651</v>
      </c>
      <c r="B5652" s="1">
        <v>45256</v>
      </c>
      <c r="C5652" s="7">
        <f t="shared" si="176"/>
        <v>2023</v>
      </c>
      <c r="D5652" s="2">
        <v>0.672337962962963</v>
      </c>
      <c r="E5652">
        <v>31</v>
      </c>
      <c r="F5652" s="3">
        <v>62</v>
      </c>
      <c r="G5652" s="3" t="str">
        <f t="shared" si="177"/>
        <v>Old</v>
      </c>
      <c r="H5652" t="s">
        <v>25</v>
      </c>
      <c r="I5652" t="s">
        <v>46</v>
      </c>
      <c r="J5652" t="s">
        <v>96</v>
      </c>
      <c r="K5652" t="b">
        <v>1</v>
      </c>
      <c r="L5652">
        <v>134</v>
      </c>
      <c r="M5652" t="s">
        <v>53</v>
      </c>
      <c r="N5652" t="s">
        <v>54</v>
      </c>
      <c r="O5652">
        <v>4</v>
      </c>
      <c r="P5652" s="4">
        <v>59.135084249999998</v>
      </c>
      <c r="Q5652" s="4">
        <v>236.54033699999999</v>
      </c>
      <c r="R5652" t="s">
        <v>29</v>
      </c>
      <c r="S5652" t="b">
        <v>1</v>
      </c>
      <c r="T5652">
        <v>23.654033699999999</v>
      </c>
      <c r="U5652" t="b">
        <v>1</v>
      </c>
      <c r="V5652" t="s">
        <v>65</v>
      </c>
      <c r="W5652">
        <v>4</v>
      </c>
      <c r="X5652" t="s">
        <v>40</v>
      </c>
      <c r="Y5652" t="s">
        <v>50</v>
      </c>
      <c r="Z5652">
        <v>3</v>
      </c>
      <c r="AA5652" t="b">
        <v>0</v>
      </c>
    </row>
    <row r="5653" spans="1:27" x14ac:dyDescent="0.3">
      <c r="A5653">
        <v>5652</v>
      </c>
      <c r="B5653" s="1">
        <v>44876</v>
      </c>
      <c r="C5653" s="7">
        <f t="shared" si="176"/>
        <v>2022</v>
      </c>
      <c r="D5653" s="2">
        <v>0.28834490740740742</v>
      </c>
      <c r="E5653">
        <v>236</v>
      </c>
      <c r="F5653" s="3">
        <v>21</v>
      </c>
      <c r="G5653" s="3" t="str">
        <f t="shared" si="177"/>
        <v>Young</v>
      </c>
      <c r="H5653" t="s">
        <v>51</v>
      </c>
      <c r="I5653" t="s">
        <v>68</v>
      </c>
      <c r="J5653" t="s">
        <v>96</v>
      </c>
      <c r="K5653" t="b">
        <v>1</v>
      </c>
      <c r="L5653">
        <v>637</v>
      </c>
      <c r="M5653" t="s">
        <v>47</v>
      </c>
      <c r="N5653" t="s">
        <v>48</v>
      </c>
      <c r="O5653">
        <v>3</v>
      </c>
      <c r="P5653" s="4">
        <v>40.196916860000002</v>
      </c>
      <c r="Q5653" s="4">
        <v>120.59075060000001</v>
      </c>
      <c r="R5653" t="s">
        <v>45</v>
      </c>
      <c r="S5653" t="b">
        <v>1</v>
      </c>
      <c r="T5653">
        <v>12.05907506</v>
      </c>
      <c r="U5653" t="b">
        <v>1</v>
      </c>
      <c r="V5653" t="s">
        <v>65</v>
      </c>
      <c r="W5653">
        <v>1</v>
      </c>
      <c r="X5653" t="s">
        <v>31</v>
      </c>
      <c r="Y5653" t="s">
        <v>50</v>
      </c>
      <c r="Z5653">
        <v>5</v>
      </c>
      <c r="AA5653" t="b">
        <v>1</v>
      </c>
    </row>
    <row r="5654" spans="1:27" x14ac:dyDescent="0.3">
      <c r="A5654">
        <v>5653</v>
      </c>
      <c r="B5654" s="1">
        <v>45231</v>
      </c>
      <c r="C5654" s="7">
        <f t="shared" si="176"/>
        <v>2023</v>
      </c>
      <c r="D5654" s="2">
        <v>0.83701388888888895</v>
      </c>
      <c r="E5654">
        <v>445</v>
      </c>
      <c r="F5654" s="3">
        <v>37</v>
      </c>
      <c r="G5654" s="3" t="str">
        <f t="shared" si="177"/>
        <v>Middle Age</v>
      </c>
      <c r="H5654" t="s">
        <v>25</v>
      </c>
      <c r="I5654" t="s">
        <v>39</v>
      </c>
      <c r="J5654" t="s">
        <v>96</v>
      </c>
      <c r="K5654" t="b">
        <v>1</v>
      </c>
      <c r="L5654">
        <v>160</v>
      </c>
      <c r="M5654" t="s">
        <v>47</v>
      </c>
      <c r="N5654" t="s">
        <v>48</v>
      </c>
      <c r="O5654">
        <v>2</v>
      </c>
      <c r="P5654" s="4">
        <v>25.549519499999999</v>
      </c>
      <c r="Q5654" s="4">
        <v>51.099038999999998</v>
      </c>
      <c r="R5654" t="s">
        <v>45</v>
      </c>
      <c r="S5654" t="b">
        <v>1</v>
      </c>
      <c r="T5654">
        <v>5.1099038999999999</v>
      </c>
      <c r="U5654" t="b">
        <v>1</v>
      </c>
      <c r="V5654" t="s">
        <v>30</v>
      </c>
      <c r="W5654">
        <v>5</v>
      </c>
      <c r="X5654" t="s">
        <v>38</v>
      </c>
      <c r="Y5654" t="s">
        <v>50</v>
      </c>
      <c r="Z5654">
        <v>1</v>
      </c>
      <c r="AA5654" t="b">
        <v>1</v>
      </c>
    </row>
    <row r="5655" spans="1:27" x14ac:dyDescent="0.3">
      <c r="A5655">
        <v>5654</v>
      </c>
      <c r="B5655" s="1">
        <v>44160</v>
      </c>
      <c r="C5655" s="7">
        <f t="shared" si="176"/>
        <v>2020</v>
      </c>
      <c r="D5655" s="2">
        <v>8.2500000000000004E-2</v>
      </c>
      <c r="E5655">
        <v>289</v>
      </c>
      <c r="F5655" s="3">
        <v>64</v>
      </c>
      <c r="G5655" s="3" t="str">
        <f t="shared" si="177"/>
        <v>Old</v>
      </c>
      <c r="H5655" t="s">
        <v>25</v>
      </c>
      <c r="I5655" t="s">
        <v>56</v>
      </c>
      <c r="J5655">
        <v>57</v>
      </c>
      <c r="K5655" t="b">
        <v>0</v>
      </c>
      <c r="L5655">
        <v>796</v>
      </c>
      <c r="M5655" t="s">
        <v>47</v>
      </c>
      <c r="N5655" t="s">
        <v>48</v>
      </c>
      <c r="O5655">
        <v>1</v>
      </c>
      <c r="P5655" s="4">
        <v>41.900333369999998</v>
      </c>
      <c r="Q5655" s="4">
        <v>41.900333369999998</v>
      </c>
      <c r="R5655" t="s">
        <v>43</v>
      </c>
      <c r="S5655" t="b">
        <v>0</v>
      </c>
      <c r="T5655">
        <v>4.190033337</v>
      </c>
      <c r="U5655" t="b">
        <v>1</v>
      </c>
      <c r="V5655" t="s">
        <v>97</v>
      </c>
      <c r="W5655">
        <v>0</v>
      </c>
      <c r="X5655" t="s">
        <v>31</v>
      </c>
      <c r="Y5655" t="s">
        <v>50</v>
      </c>
      <c r="Z5655">
        <v>2</v>
      </c>
      <c r="AA5655" t="b">
        <v>0</v>
      </c>
    </row>
    <row r="5656" spans="1:27" x14ac:dyDescent="0.3">
      <c r="A5656">
        <v>5655</v>
      </c>
      <c r="B5656" s="1">
        <v>44909</v>
      </c>
      <c r="C5656" s="7">
        <f t="shared" si="176"/>
        <v>2022</v>
      </c>
      <c r="D5656" s="2">
        <v>0.77233796296296298</v>
      </c>
      <c r="E5656">
        <v>168</v>
      </c>
      <c r="F5656" s="3">
        <v>44</v>
      </c>
      <c r="G5656" s="3" t="str">
        <f t="shared" si="177"/>
        <v>Middle Age</v>
      </c>
      <c r="H5656" t="s">
        <v>25</v>
      </c>
      <c r="I5656" t="s">
        <v>67</v>
      </c>
      <c r="J5656">
        <v>38</v>
      </c>
      <c r="K5656" t="b">
        <v>0</v>
      </c>
      <c r="L5656">
        <v>178</v>
      </c>
      <c r="M5656" t="s">
        <v>35</v>
      </c>
      <c r="N5656" t="s">
        <v>36</v>
      </c>
      <c r="O5656">
        <v>3</v>
      </c>
      <c r="P5656" s="4">
        <v>73.316225220000007</v>
      </c>
      <c r="Q5656" s="4">
        <v>219.9486757</v>
      </c>
      <c r="R5656" t="s">
        <v>43</v>
      </c>
      <c r="S5656" t="b">
        <v>0</v>
      </c>
      <c r="T5656">
        <v>0</v>
      </c>
      <c r="U5656" t="b">
        <v>0</v>
      </c>
      <c r="V5656" t="s">
        <v>97</v>
      </c>
      <c r="W5656">
        <v>0</v>
      </c>
      <c r="X5656" t="s">
        <v>31</v>
      </c>
      <c r="Y5656" t="s">
        <v>32</v>
      </c>
      <c r="Z5656">
        <v>3</v>
      </c>
      <c r="AA5656" t="b">
        <v>0</v>
      </c>
    </row>
    <row r="5657" spans="1:27" x14ac:dyDescent="0.3">
      <c r="A5657">
        <v>5656</v>
      </c>
      <c r="B5657" s="1">
        <v>45264</v>
      </c>
      <c r="C5657" s="7">
        <f t="shared" si="176"/>
        <v>2023</v>
      </c>
      <c r="D5657" s="2">
        <v>0.70038194444444446</v>
      </c>
      <c r="E5657">
        <v>3</v>
      </c>
      <c r="F5657" s="3">
        <v>69</v>
      </c>
      <c r="G5657" s="3" t="str">
        <f t="shared" si="177"/>
        <v>Old</v>
      </c>
      <c r="H5657" t="s">
        <v>25</v>
      </c>
      <c r="I5657" t="s">
        <v>61</v>
      </c>
      <c r="J5657" t="s">
        <v>96</v>
      </c>
      <c r="K5657" t="b">
        <v>1</v>
      </c>
      <c r="L5657">
        <v>777</v>
      </c>
      <c r="M5657" t="s">
        <v>27</v>
      </c>
      <c r="N5657" t="s">
        <v>28</v>
      </c>
      <c r="O5657">
        <v>3</v>
      </c>
      <c r="P5657" s="4">
        <v>82.522312569999997</v>
      </c>
      <c r="Q5657" s="4">
        <v>247.56693770000001</v>
      </c>
      <c r="R5657" t="s">
        <v>45</v>
      </c>
      <c r="S5657" t="b">
        <v>0</v>
      </c>
      <c r="T5657">
        <v>0</v>
      </c>
      <c r="U5657" t="b">
        <v>1</v>
      </c>
      <c r="V5657" t="s">
        <v>65</v>
      </c>
      <c r="W5657">
        <v>2</v>
      </c>
      <c r="X5657" t="s">
        <v>40</v>
      </c>
      <c r="Y5657" t="s">
        <v>41</v>
      </c>
      <c r="Z5657">
        <v>3</v>
      </c>
      <c r="AA5657" t="b">
        <v>1</v>
      </c>
    </row>
    <row r="5658" spans="1:27" x14ac:dyDescent="0.3">
      <c r="A5658">
        <v>5657</v>
      </c>
      <c r="B5658" s="1">
        <v>44544</v>
      </c>
      <c r="C5658" s="7">
        <f t="shared" si="176"/>
        <v>2021</v>
      </c>
      <c r="D5658" s="2">
        <v>0.77414351851851848</v>
      </c>
      <c r="E5658">
        <v>322</v>
      </c>
      <c r="F5658" s="3">
        <v>29</v>
      </c>
      <c r="G5658" s="3" t="str">
        <f t="shared" si="177"/>
        <v>Middle Age</v>
      </c>
      <c r="H5658" t="s">
        <v>33</v>
      </c>
      <c r="I5658" t="s">
        <v>68</v>
      </c>
      <c r="J5658">
        <v>10</v>
      </c>
      <c r="K5658" t="b">
        <v>0</v>
      </c>
      <c r="L5658">
        <v>351</v>
      </c>
      <c r="M5658" t="s">
        <v>47</v>
      </c>
      <c r="N5658" t="s">
        <v>48</v>
      </c>
      <c r="O5658">
        <v>1</v>
      </c>
      <c r="P5658" s="4">
        <v>72.316808080000001</v>
      </c>
      <c r="Q5658" s="4">
        <v>72.316808080000001</v>
      </c>
      <c r="R5658" t="s">
        <v>49</v>
      </c>
      <c r="S5658" t="b">
        <v>0</v>
      </c>
      <c r="T5658">
        <v>0</v>
      </c>
      <c r="U5658" t="b">
        <v>0</v>
      </c>
      <c r="V5658" t="s">
        <v>97</v>
      </c>
      <c r="W5658">
        <v>0</v>
      </c>
      <c r="X5658" t="s">
        <v>38</v>
      </c>
      <c r="Y5658" t="s">
        <v>41</v>
      </c>
      <c r="Z5658">
        <v>4</v>
      </c>
      <c r="AA5658" t="b">
        <v>1</v>
      </c>
    </row>
    <row r="5659" spans="1:27" x14ac:dyDescent="0.3">
      <c r="A5659">
        <v>5658</v>
      </c>
      <c r="B5659" s="1">
        <v>45288</v>
      </c>
      <c r="C5659" s="7">
        <f t="shared" si="176"/>
        <v>2023</v>
      </c>
      <c r="D5659" s="2">
        <v>0.73202546296296289</v>
      </c>
      <c r="E5659">
        <v>429</v>
      </c>
      <c r="F5659" s="3">
        <v>18</v>
      </c>
      <c r="G5659" s="3" t="str">
        <f t="shared" si="177"/>
        <v>Young</v>
      </c>
      <c r="H5659" t="s">
        <v>51</v>
      </c>
      <c r="I5659" t="s">
        <v>62</v>
      </c>
      <c r="J5659" t="s">
        <v>96</v>
      </c>
      <c r="K5659" t="b">
        <v>1</v>
      </c>
      <c r="L5659">
        <v>639</v>
      </c>
      <c r="M5659" t="s">
        <v>58</v>
      </c>
      <c r="N5659" t="s">
        <v>59</v>
      </c>
      <c r="O5659">
        <v>3</v>
      </c>
      <c r="P5659" s="4">
        <v>31.1058029</v>
      </c>
      <c r="Q5659" s="4">
        <v>93.317408700000001</v>
      </c>
      <c r="R5659" t="s">
        <v>49</v>
      </c>
      <c r="S5659" t="b">
        <v>1</v>
      </c>
      <c r="T5659">
        <v>0</v>
      </c>
      <c r="U5659" t="b">
        <v>0</v>
      </c>
      <c r="V5659" t="s">
        <v>65</v>
      </c>
      <c r="W5659">
        <v>5</v>
      </c>
      <c r="X5659" t="s">
        <v>40</v>
      </c>
      <c r="Y5659" t="s">
        <v>41</v>
      </c>
      <c r="Z5659">
        <v>3</v>
      </c>
      <c r="AA5659" t="b">
        <v>1</v>
      </c>
    </row>
    <row r="5660" spans="1:27" x14ac:dyDescent="0.3">
      <c r="A5660">
        <v>5659</v>
      </c>
      <c r="B5660" s="1">
        <v>43810</v>
      </c>
      <c r="C5660" s="7">
        <f t="shared" si="176"/>
        <v>2019</v>
      </c>
      <c r="D5660" s="2">
        <v>0.49997685185185187</v>
      </c>
      <c r="E5660">
        <v>452</v>
      </c>
      <c r="F5660" s="3">
        <v>70</v>
      </c>
      <c r="G5660" s="3" t="str">
        <f t="shared" si="177"/>
        <v>Old</v>
      </c>
      <c r="H5660" t="s">
        <v>51</v>
      </c>
      <c r="I5660" t="s">
        <v>46</v>
      </c>
      <c r="J5660">
        <v>8</v>
      </c>
      <c r="K5660" t="b">
        <v>0</v>
      </c>
      <c r="L5660">
        <v>477</v>
      </c>
      <c r="M5660" t="s">
        <v>35</v>
      </c>
      <c r="N5660" t="s">
        <v>36</v>
      </c>
      <c r="O5660">
        <v>3</v>
      </c>
      <c r="P5660" s="4">
        <v>58.858899739999998</v>
      </c>
      <c r="Q5660" s="4">
        <v>176.57669920000001</v>
      </c>
      <c r="R5660" t="s">
        <v>29</v>
      </c>
      <c r="S5660" t="b">
        <v>0</v>
      </c>
      <c r="T5660">
        <v>0</v>
      </c>
      <c r="U5660" t="b">
        <v>1</v>
      </c>
      <c r="V5660" t="s">
        <v>97</v>
      </c>
      <c r="W5660">
        <v>0</v>
      </c>
      <c r="X5660" t="s">
        <v>40</v>
      </c>
      <c r="Y5660" t="s">
        <v>32</v>
      </c>
      <c r="Z5660">
        <v>5</v>
      </c>
      <c r="AA5660" t="b">
        <v>0</v>
      </c>
    </row>
    <row r="5661" spans="1:27" x14ac:dyDescent="0.3">
      <c r="A5661">
        <v>5660</v>
      </c>
      <c r="B5661" s="1">
        <v>43787</v>
      </c>
      <c r="C5661" s="7">
        <f t="shared" si="176"/>
        <v>2019</v>
      </c>
      <c r="D5661" s="2">
        <v>0.77290509259259255</v>
      </c>
      <c r="E5661">
        <v>12</v>
      </c>
      <c r="F5661" s="3">
        <v>41</v>
      </c>
      <c r="G5661" s="3" t="str">
        <f t="shared" si="177"/>
        <v>Middle Age</v>
      </c>
      <c r="H5661" t="s">
        <v>33</v>
      </c>
      <c r="I5661" t="s">
        <v>61</v>
      </c>
      <c r="J5661">
        <v>18</v>
      </c>
      <c r="K5661" t="b">
        <v>0</v>
      </c>
      <c r="L5661">
        <v>710</v>
      </c>
      <c r="M5661" t="s">
        <v>53</v>
      </c>
      <c r="N5661" t="s">
        <v>54</v>
      </c>
      <c r="O5661">
        <v>1</v>
      </c>
      <c r="P5661" s="4">
        <v>66.936314479999993</v>
      </c>
      <c r="Q5661" s="4">
        <v>66.936314479999993</v>
      </c>
      <c r="R5661" t="s">
        <v>29</v>
      </c>
      <c r="S5661" t="b">
        <v>0</v>
      </c>
      <c r="T5661">
        <v>0</v>
      </c>
      <c r="U5661" t="b">
        <v>1</v>
      </c>
      <c r="V5661" t="s">
        <v>97</v>
      </c>
      <c r="W5661">
        <v>0</v>
      </c>
      <c r="X5661" t="s">
        <v>38</v>
      </c>
      <c r="Y5661" t="s">
        <v>41</v>
      </c>
      <c r="Z5661">
        <v>5</v>
      </c>
      <c r="AA5661" t="b">
        <v>0</v>
      </c>
    </row>
    <row r="5662" spans="1:27" x14ac:dyDescent="0.3">
      <c r="A5662">
        <v>5661</v>
      </c>
      <c r="B5662" s="1">
        <v>43821</v>
      </c>
      <c r="C5662" s="7">
        <f t="shared" si="176"/>
        <v>2019</v>
      </c>
      <c r="D5662" s="2">
        <v>0.2507523148148148</v>
      </c>
      <c r="E5662">
        <v>494</v>
      </c>
      <c r="F5662" s="3">
        <v>41</v>
      </c>
      <c r="G5662" s="3" t="str">
        <f t="shared" si="177"/>
        <v>Middle Age</v>
      </c>
      <c r="H5662" t="s">
        <v>51</v>
      </c>
      <c r="I5662" t="s">
        <v>62</v>
      </c>
      <c r="J5662">
        <v>70</v>
      </c>
      <c r="K5662" t="b">
        <v>0</v>
      </c>
      <c r="L5662">
        <v>671</v>
      </c>
      <c r="M5662" t="s">
        <v>27</v>
      </c>
      <c r="N5662" t="s">
        <v>28</v>
      </c>
      <c r="O5662">
        <v>3</v>
      </c>
      <c r="P5662" s="4">
        <v>90.060921359999995</v>
      </c>
      <c r="Q5662" s="4">
        <v>270.18276409999999</v>
      </c>
      <c r="R5662" t="s">
        <v>43</v>
      </c>
      <c r="S5662" t="b">
        <v>1</v>
      </c>
      <c r="T5662">
        <v>27.018276409999999</v>
      </c>
      <c r="U5662" t="b">
        <v>0</v>
      </c>
      <c r="V5662" t="s">
        <v>97</v>
      </c>
      <c r="W5662">
        <v>0</v>
      </c>
      <c r="X5662" t="s">
        <v>40</v>
      </c>
      <c r="Y5662" t="s">
        <v>50</v>
      </c>
      <c r="Z5662">
        <v>1</v>
      </c>
      <c r="AA5662" t="b">
        <v>0</v>
      </c>
    </row>
    <row r="5663" spans="1:27" x14ac:dyDescent="0.3">
      <c r="A5663">
        <v>5662</v>
      </c>
      <c r="B5663" s="1">
        <v>44164</v>
      </c>
      <c r="C5663" s="7">
        <f t="shared" si="176"/>
        <v>2020</v>
      </c>
      <c r="D5663" s="2">
        <v>0.19437499999999999</v>
      </c>
      <c r="E5663">
        <v>498</v>
      </c>
      <c r="F5663" s="3">
        <v>43</v>
      </c>
      <c r="G5663" s="3" t="str">
        <f t="shared" si="177"/>
        <v>Middle Age</v>
      </c>
      <c r="H5663" t="s">
        <v>33</v>
      </c>
      <c r="I5663" t="s">
        <v>68</v>
      </c>
      <c r="J5663" t="s">
        <v>96</v>
      </c>
      <c r="K5663" t="b">
        <v>1</v>
      </c>
      <c r="L5663">
        <v>710</v>
      </c>
      <c r="M5663" t="s">
        <v>58</v>
      </c>
      <c r="N5663" t="s">
        <v>59</v>
      </c>
      <c r="O5663">
        <v>1</v>
      </c>
      <c r="P5663" s="4">
        <v>63.943408310000002</v>
      </c>
      <c r="Q5663" s="4">
        <v>63.943408310000002</v>
      </c>
      <c r="R5663" t="s">
        <v>45</v>
      </c>
      <c r="S5663" t="b">
        <v>0</v>
      </c>
      <c r="T5663">
        <v>6.3943408310000001</v>
      </c>
      <c r="U5663" t="b">
        <v>1</v>
      </c>
      <c r="V5663" t="s">
        <v>30</v>
      </c>
      <c r="W5663">
        <v>1</v>
      </c>
      <c r="X5663" t="s">
        <v>31</v>
      </c>
      <c r="Y5663" t="s">
        <v>50</v>
      </c>
      <c r="Z5663">
        <v>1</v>
      </c>
      <c r="AA5663" t="b">
        <v>1</v>
      </c>
    </row>
    <row r="5664" spans="1:27" x14ac:dyDescent="0.3">
      <c r="A5664">
        <v>5663</v>
      </c>
      <c r="B5664" s="1">
        <v>44870</v>
      </c>
      <c r="C5664" s="7">
        <f t="shared" si="176"/>
        <v>2022</v>
      </c>
      <c r="D5664" s="2">
        <v>0.14899305555555556</v>
      </c>
      <c r="E5664">
        <v>417</v>
      </c>
      <c r="F5664" s="3">
        <v>36</v>
      </c>
      <c r="G5664" s="3" t="str">
        <f t="shared" si="177"/>
        <v>Middle Age</v>
      </c>
      <c r="H5664" t="s">
        <v>51</v>
      </c>
      <c r="I5664" t="s">
        <v>52</v>
      </c>
      <c r="J5664">
        <v>59</v>
      </c>
      <c r="K5664" t="b">
        <v>0</v>
      </c>
      <c r="L5664">
        <v>624</v>
      </c>
      <c r="M5664" t="s">
        <v>53</v>
      </c>
      <c r="N5664" t="s">
        <v>54</v>
      </c>
      <c r="O5664">
        <v>5</v>
      </c>
      <c r="P5664" s="4">
        <v>79.337733589999999</v>
      </c>
      <c r="Q5664" s="4">
        <v>396.68866789999998</v>
      </c>
      <c r="R5664" t="s">
        <v>43</v>
      </c>
      <c r="S5664" t="b">
        <v>1</v>
      </c>
      <c r="T5664">
        <v>0</v>
      </c>
      <c r="U5664" t="b">
        <v>1</v>
      </c>
      <c r="V5664" t="s">
        <v>97</v>
      </c>
      <c r="W5664">
        <v>0</v>
      </c>
      <c r="X5664" t="s">
        <v>31</v>
      </c>
      <c r="Y5664" t="s">
        <v>32</v>
      </c>
      <c r="Z5664">
        <v>1</v>
      </c>
      <c r="AA5664" t="b">
        <v>1</v>
      </c>
    </row>
    <row r="5665" spans="1:27" x14ac:dyDescent="0.3">
      <c r="A5665">
        <v>5664</v>
      </c>
      <c r="B5665" s="1">
        <v>44902</v>
      </c>
      <c r="C5665" s="7">
        <f t="shared" si="176"/>
        <v>2022</v>
      </c>
      <c r="D5665" s="2">
        <v>0.32951388888888888</v>
      </c>
      <c r="E5665">
        <v>226</v>
      </c>
      <c r="F5665" s="3">
        <v>51</v>
      </c>
      <c r="G5665" s="3" t="str">
        <f t="shared" si="177"/>
        <v>Old</v>
      </c>
      <c r="H5665" t="s">
        <v>25</v>
      </c>
      <c r="I5665" t="s">
        <v>69</v>
      </c>
      <c r="J5665" t="s">
        <v>96</v>
      </c>
      <c r="K5665" t="b">
        <v>1</v>
      </c>
      <c r="L5665">
        <v>280</v>
      </c>
      <c r="M5665" t="s">
        <v>27</v>
      </c>
      <c r="N5665" t="s">
        <v>28</v>
      </c>
      <c r="O5665">
        <v>4</v>
      </c>
      <c r="P5665" s="4">
        <v>17.880475019999999</v>
      </c>
      <c r="Q5665" s="4">
        <v>71.521900070000001</v>
      </c>
      <c r="R5665" t="s">
        <v>49</v>
      </c>
      <c r="S5665" t="b">
        <v>1</v>
      </c>
      <c r="T5665">
        <v>0</v>
      </c>
      <c r="U5665" t="b">
        <v>0</v>
      </c>
      <c r="V5665" t="s">
        <v>37</v>
      </c>
      <c r="W5665">
        <v>3</v>
      </c>
      <c r="X5665" t="s">
        <v>31</v>
      </c>
      <c r="Y5665" t="s">
        <v>32</v>
      </c>
      <c r="Z5665">
        <v>1</v>
      </c>
      <c r="AA5665" t="b">
        <v>0</v>
      </c>
    </row>
    <row r="5666" spans="1:27" x14ac:dyDescent="0.3">
      <c r="A5666">
        <v>5665</v>
      </c>
      <c r="B5666" s="1">
        <v>44866</v>
      </c>
      <c r="C5666" s="7">
        <f t="shared" si="176"/>
        <v>2022</v>
      </c>
      <c r="D5666" s="2">
        <v>0.50589120370370366</v>
      </c>
      <c r="E5666">
        <v>1</v>
      </c>
      <c r="F5666" s="3">
        <v>20</v>
      </c>
      <c r="G5666" s="3" t="str">
        <f t="shared" si="177"/>
        <v>Young</v>
      </c>
      <c r="H5666" t="s">
        <v>33</v>
      </c>
      <c r="I5666" t="s">
        <v>44</v>
      </c>
      <c r="J5666" t="s">
        <v>96</v>
      </c>
      <c r="K5666" t="b">
        <v>1</v>
      </c>
      <c r="L5666">
        <v>497</v>
      </c>
      <c r="M5666" t="s">
        <v>58</v>
      </c>
      <c r="N5666" t="s">
        <v>59</v>
      </c>
      <c r="O5666">
        <v>2</v>
      </c>
      <c r="P5666" s="4">
        <v>64.822322290000002</v>
      </c>
      <c r="Q5666" s="4">
        <v>129.64464459999999</v>
      </c>
      <c r="R5666" t="s">
        <v>45</v>
      </c>
      <c r="S5666" t="b">
        <v>0</v>
      </c>
      <c r="T5666">
        <v>0</v>
      </c>
      <c r="U5666" t="b">
        <v>1</v>
      </c>
      <c r="V5666" t="s">
        <v>37</v>
      </c>
      <c r="W5666">
        <v>1</v>
      </c>
      <c r="X5666" t="s">
        <v>31</v>
      </c>
      <c r="Y5666" t="s">
        <v>32</v>
      </c>
      <c r="Z5666">
        <v>4</v>
      </c>
      <c r="AA5666" t="b">
        <v>1</v>
      </c>
    </row>
    <row r="5667" spans="1:27" x14ac:dyDescent="0.3">
      <c r="A5667">
        <v>5666</v>
      </c>
      <c r="B5667" s="1">
        <v>43410</v>
      </c>
      <c r="C5667" s="7">
        <f t="shared" si="176"/>
        <v>2018</v>
      </c>
      <c r="D5667" s="2">
        <v>3.1921296296296302E-2</v>
      </c>
      <c r="E5667">
        <v>17</v>
      </c>
      <c r="F5667" s="3">
        <v>48</v>
      </c>
      <c r="G5667" s="3" t="str">
        <f t="shared" si="177"/>
        <v>Old</v>
      </c>
      <c r="H5667" t="s">
        <v>25</v>
      </c>
      <c r="I5667" t="s">
        <v>69</v>
      </c>
      <c r="J5667">
        <v>11</v>
      </c>
      <c r="K5667" t="b">
        <v>0</v>
      </c>
      <c r="L5667">
        <v>74</v>
      </c>
      <c r="M5667" t="s">
        <v>58</v>
      </c>
      <c r="N5667" t="s">
        <v>59</v>
      </c>
      <c r="O5667">
        <v>5</v>
      </c>
      <c r="P5667" s="4">
        <v>31.23659245</v>
      </c>
      <c r="Q5667" s="4">
        <v>156.18296219999999</v>
      </c>
      <c r="R5667" t="s">
        <v>45</v>
      </c>
      <c r="S5667" t="b">
        <v>0</v>
      </c>
      <c r="T5667">
        <v>15.61829622</v>
      </c>
      <c r="U5667" t="b">
        <v>0</v>
      </c>
      <c r="V5667" t="s">
        <v>97</v>
      </c>
      <c r="W5667">
        <v>0</v>
      </c>
      <c r="X5667" t="s">
        <v>40</v>
      </c>
      <c r="Y5667" t="s">
        <v>50</v>
      </c>
      <c r="Z5667">
        <v>4</v>
      </c>
      <c r="AA5667" t="b">
        <v>0</v>
      </c>
    </row>
    <row r="5668" spans="1:27" x14ac:dyDescent="0.3">
      <c r="A5668">
        <v>5667</v>
      </c>
      <c r="B5668" s="1">
        <v>44560</v>
      </c>
      <c r="C5668" s="7">
        <f t="shared" si="176"/>
        <v>2021</v>
      </c>
      <c r="D5668" s="2">
        <v>0.69502314814814825</v>
      </c>
      <c r="E5668">
        <v>126</v>
      </c>
      <c r="F5668" s="3">
        <v>49</v>
      </c>
      <c r="G5668" s="3" t="str">
        <f t="shared" si="177"/>
        <v>Old</v>
      </c>
      <c r="H5668" t="s">
        <v>25</v>
      </c>
      <c r="I5668" t="s">
        <v>68</v>
      </c>
      <c r="J5668">
        <v>91</v>
      </c>
      <c r="K5668" t="b">
        <v>0</v>
      </c>
      <c r="L5668">
        <v>359</v>
      </c>
      <c r="M5668" t="s">
        <v>53</v>
      </c>
      <c r="N5668" t="s">
        <v>54</v>
      </c>
      <c r="O5668">
        <v>3</v>
      </c>
      <c r="P5668" s="4">
        <v>26.708442789999999</v>
      </c>
      <c r="Q5668" s="4">
        <v>80.125328359999997</v>
      </c>
      <c r="R5668" t="s">
        <v>29</v>
      </c>
      <c r="S5668" t="b">
        <v>0</v>
      </c>
      <c r="T5668">
        <v>0</v>
      </c>
      <c r="U5668" t="b">
        <v>0</v>
      </c>
      <c r="V5668" t="s">
        <v>97</v>
      </c>
      <c r="W5668">
        <v>0</v>
      </c>
      <c r="X5668" t="s">
        <v>40</v>
      </c>
      <c r="Y5668" t="s">
        <v>41</v>
      </c>
      <c r="Z5668">
        <v>1</v>
      </c>
      <c r="AA5668" t="b">
        <v>0</v>
      </c>
    </row>
    <row r="5669" spans="1:27" x14ac:dyDescent="0.3">
      <c r="A5669">
        <v>5668</v>
      </c>
      <c r="B5669" s="1">
        <v>43814</v>
      </c>
      <c r="C5669" s="7">
        <f t="shared" si="176"/>
        <v>2019</v>
      </c>
      <c r="D5669" s="2">
        <v>0.73641203703703706</v>
      </c>
      <c r="E5669">
        <v>301</v>
      </c>
      <c r="F5669" s="3">
        <v>64</v>
      </c>
      <c r="G5669" s="3" t="str">
        <f t="shared" si="177"/>
        <v>Old</v>
      </c>
      <c r="H5669" t="s">
        <v>25</v>
      </c>
      <c r="I5669" t="s">
        <v>52</v>
      </c>
      <c r="J5669">
        <v>26</v>
      </c>
      <c r="K5669" t="b">
        <v>0</v>
      </c>
      <c r="L5669">
        <v>968</v>
      </c>
      <c r="M5669" t="s">
        <v>58</v>
      </c>
      <c r="N5669" t="s">
        <v>59</v>
      </c>
      <c r="O5669">
        <v>1</v>
      </c>
      <c r="P5669" s="4">
        <v>51.353871150000003</v>
      </c>
      <c r="Q5669" s="4">
        <v>51.353871150000003</v>
      </c>
      <c r="R5669" t="s">
        <v>45</v>
      </c>
      <c r="S5669" t="b">
        <v>0</v>
      </c>
      <c r="T5669">
        <v>0</v>
      </c>
      <c r="U5669" t="b">
        <v>0</v>
      </c>
      <c r="V5669" t="s">
        <v>97</v>
      </c>
      <c r="W5669">
        <v>0</v>
      </c>
      <c r="X5669" t="s">
        <v>31</v>
      </c>
      <c r="Y5669" t="s">
        <v>41</v>
      </c>
      <c r="Z5669">
        <v>1</v>
      </c>
      <c r="AA5669" t="b">
        <v>0</v>
      </c>
    </row>
    <row r="5670" spans="1:27" x14ac:dyDescent="0.3">
      <c r="A5670">
        <v>5669</v>
      </c>
      <c r="B5670" s="1">
        <v>43452</v>
      </c>
      <c r="C5670" s="7">
        <f t="shared" si="176"/>
        <v>2018</v>
      </c>
      <c r="D5670" s="2">
        <v>0.17097222222222222</v>
      </c>
      <c r="E5670">
        <v>265</v>
      </c>
      <c r="F5670" s="3">
        <v>20</v>
      </c>
      <c r="G5670" s="3" t="str">
        <f t="shared" si="177"/>
        <v>Young</v>
      </c>
      <c r="H5670" t="s">
        <v>25</v>
      </c>
      <c r="I5670" t="s">
        <v>62</v>
      </c>
      <c r="J5670">
        <v>70</v>
      </c>
      <c r="K5670" t="b">
        <v>0</v>
      </c>
      <c r="L5670">
        <v>193</v>
      </c>
      <c r="M5670" t="s">
        <v>47</v>
      </c>
      <c r="N5670" t="s">
        <v>48</v>
      </c>
      <c r="O5670">
        <v>3</v>
      </c>
      <c r="P5670" s="4">
        <v>55.217598189999997</v>
      </c>
      <c r="Q5670" s="4">
        <v>165.65279459999999</v>
      </c>
      <c r="R5670" t="s">
        <v>29</v>
      </c>
      <c r="S5670" t="b">
        <v>1</v>
      </c>
      <c r="T5670">
        <v>0</v>
      </c>
      <c r="U5670" t="b">
        <v>0</v>
      </c>
      <c r="V5670" t="s">
        <v>97</v>
      </c>
      <c r="W5670">
        <v>0</v>
      </c>
      <c r="X5670" t="s">
        <v>38</v>
      </c>
      <c r="Y5670" t="s">
        <v>32</v>
      </c>
      <c r="Z5670">
        <v>1</v>
      </c>
      <c r="AA5670" t="b">
        <v>0</v>
      </c>
    </row>
    <row r="5671" spans="1:27" x14ac:dyDescent="0.3">
      <c r="A5671">
        <v>5670</v>
      </c>
      <c r="B5671" s="1">
        <v>45268</v>
      </c>
      <c r="C5671" s="7">
        <f t="shared" si="176"/>
        <v>2023</v>
      </c>
      <c r="D5671" s="2">
        <v>0.14982638888888888</v>
      </c>
      <c r="E5671">
        <v>66</v>
      </c>
      <c r="F5671" s="3">
        <v>52</v>
      </c>
      <c r="G5671" s="3" t="str">
        <f t="shared" si="177"/>
        <v>Old</v>
      </c>
      <c r="H5671" t="s">
        <v>25</v>
      </c>
      <c r="I5671" t="s">
        <v>34</v>
      </c>
      <c r="J5671">
        <v>58</v>
      </c>
      <c r="K5671" t="b">
        <v>0</v>
      </c>
      <c r="L5671">
        <v>791</v>
      </c>
      <c r="M5671" t="s">
        <v>27</v>
      </c>
      <c r="N5671" t="s">
        <v>28</v>
      </c>
      <c r="O5671">
        <v>5</v>
      </c>
      <c r="P5671" s="4">
        <v>63.089954339999998</v>
      </c>
      <c r="Q5671" s="4">
        <v>315.44977169999999</v>
      </c>
      <c r="R5671" t="s">
        <v>29</v>
      </c>
      <c r="S5671" t="b">
        <v>1</v>
      </c>
      <c r="T5671">
        <v>31.544977169999999</v>
      </c>
      <c r="U5671" t="b">
        <v>0</v>
      </c>
      <c r="V5671" t="s">
        <v>97</v>
      </c>
      <c r="W5671">
        <v>0</v>
      </c>
      <c r="X5671" t="s">
        <v>31</v>
      </c>
      <c r="Y5671" t="s">
        <v>50</v>
      </c>
      <c r="Z5671">
        <v>3</v>
      </c>
      <c r="AA5671" t="b">
        <v>0</v>
      </c>
    </row>
    <row r="5672" spans="1:27" x14ac:dyDescent="0.3">
      <c r="A5672">
        <v>5671</v>
      </c>
      <c r="B5672" s="1">
        <v>45291</v>
      </c>
      <c r="C5672" s="7">
        <f t="shared" si="176"/>
        <v>2023</v>
      </c>
      <c r="D5672" s="2">
        <v>3.471064814814815E-2</v>
      </c>
      <c r="E5672">
        <v>216</v>
      </c>
      <c r="F5672" s="3">
        <v>55</v>
      </c>
      <c r="G5672" s="3" t="str">
        <f t="shared" si="177"/>
        <v>Old</v>
      </c>
      <c r="H5672" t="s">
        <v>33</v>
      </c>
      <c r="I5672" t="s">
        <v>70</v>
      </c>
      <c r="J5672" t="s">
        <v>96</v>
      </c>
      <c r="K5672" t="b">
        <v>1</v>
      </c>
      <c r="L5672">
        <v>376</v>
      </c>
      <c r="M5672" t="s">
        <v>47</v>
      </c>
      <c r="N5672" t="s">
        <v>48</v>
      </c>
      <c r="O5672">
        <v>5</v>
      </c>
      <c r="P5672" s="4">
        <v>24.51495353</v>
      </c>
      <c r="Q5672" s="4">
        <v>122.5747677</v>
      </c>
      <c r="R5672" t="s">
        <v>43</v>
      </c>
      <c r="S5672" t="b">
        <v>0</v>
      </c>
      <c r="T5672">
        <v>12.25747677</v>
      </c>
      <c r="U5672" t="b">
        <v>1</v>
      </c>
      <c r="V5672" t="s">
        <v>30</v>
      </c>
      <c r="W5672">
        <v>3</v>
      </c>
      <c r="X5672" t="s">
        <v>31</v>
      </c>
      <c r="Y5672" t="s">
        <v>50</v>
      </c>
      <c r="Z5672">
        <v>2</v>
      </c>
      <c r="AA5672" t="b">
        <v>0</v>
      </c>
    </row>
    <row r="5673" spans="1:27" x14ac:dyDescent="0.3">
      <c r="A5673">
        <v>5672</v>
      </c>
      <c r="B5673" s="1">
        <v>44141</v>
      </c>
      <c r="C5673" s="7">
        <f t="shared" si="176"/>
        <v>2020</v>
      </c>
      <c r="D5673" s="2">
        <v>0.85204861111111108</v>
      </c>
      <c r="E5673">
        <v>166</v>
      </c>
      <c r="F5673" s="3">
        <v>35</v>
      </c>
      <c r="G5673" s="3" t="str">
        <f t="shared" si="177"/>
        <v>Middle Age</v>
      </c>
      <c r="H5673" t="s">
        <v>25</v>
      </c>
      <c r="I5673" t="s">
        <v>61</v>
      </c>
      <c r="J5673" t="s">
        <v>96</v>
      </c>
      <c r="K5673" t="b">
        <v>1</v>
      </c>
      <c r="L5673">
        <v>73</v>
      </c>
      <c r="M5673" t="s">
        <v>47</v>
      </c>
      <c r="N5673" t="s">
        <v>48</v>
      </c>
      <c r="O5673">
        <v>4</v>
      </c>
      <c r="P5673" s="4">
        <v>17.907364380000001</v>
      </c>
      <c r="Q5673" s="4">
        <v>71.629457529999996</v>
      </c>
      <c r="R5673" t="s">
        <v>43</v>
      </c>
      <c r="S5673" t="b">
        <v>1</v>
      </c>
      <c r="T5673">
        <v>7.1629457529999998</v>
      </c>
      <c r="U5673" t="b">
        <v>1</v>
      </c>
      <c r="V5673" t="s">
        <v>30</v>
      </c>
      <c r="W5673">
        <v>4</v>
      </c>
      <c r="X5673" t="s">
        <v>40</v>
      </c>
      <c r="Y5673" t="s">
        <v>50</v>
      </c>
      <c r="Z5673">
        <v>3</v>
      </c>
      <c r="AA5673" t="b">
        <v>0</v>
      </c>
    </row>
    <row r="5674" spans="1:27" x14ac:dyDescent="0.3">
      <c r="A5674">
        <v>5673</v>
      </c>
      <c r="B5674" s="1">
        <v>45284</v>
      </c>
      <c r="C5674" s="7">
        <f t="shared" si="176"/>
        <v>2023</v>
      </c>
      <c r="D5674" s="2">
        <v>0.18023148148148149</v>
      </c>
      <c r="E5674">
        <v>37</v>
      </c>
      <c r="F5674" s="3">
        <v>62</v>
      </c>
      <c r="G5674" s="3" t="str">
        <f t="shared" si="177"/>
        <v>Old</v>
      </c>
      <c r="H5674" t="s">
        <v>33</v>
      </c>
      <c r="I5674" t="s">
        <v>57</v>
      </c>
      <c r="J5674" t="s">
        <v>96</v>
      </c>
      <c r="K5674" t="b">
        <v>1</v>
      </c>
      <c r="L5674">
        <v>694</v>
      </c>
      <c r="M5674" t="s">
        <v>53</v>
      </c>
      <c r="N5674" t="s">
        <v>54</v>
      </c>
      <c r="O5674">
        <v>1</v>
      </c>
      <c r="P5674" s="4">
        <v>80.441423420000007</v>
      </c>
      <c r="Q5674" s="4">
        <v>80.441423420000007</v>
      </c>
      <c r="R5674" t="s">
        <v>45</v>
      </c>
      <c r="S5674" t="b">
        <v>0</v>
      </c>
      <c r="T5674">
        <v>0</v>
      </c>
      <c r="U5674" t="b">
        <v>0</v>
      </c>
      <c r="V5674" t="s">
        <v>30</v>
      </c>
      <c r="W5674">
        <v>1</v>
      </c>
      <c r="X5674" t="s">
        <v>38</v>
      </c>
      <c r="Y5674" t="s">
        <v>41</v>
      </c>
      <c r="Z5674">
        <v>2</v>
      </c>
      <c r="AA5674" t="b">
        <v>1</v>
      </c>
    </row>
    <row r="5675" spans="1:27" x14ac:dyDescent="0.3">
      <c r="A5675">
        <v>5674</v>
      </c>
      <c r="B5675" s="1">
        <v>44904</v>
      </c>
      <c r="C5675" s="7">
        <f t="shared" si="176"/>
        <v>2022</v>
      </c>
      <c r="D5675" s="2">
        <v>0.19340277777777778</v>
      </c>
      <c r="E5675">
        <v>382</v>
      </c>
      <c r="F5675" s="3">
        <v>58</v>
      </c>
      <c r="G5675" s="3" t="str">
        <f t="shared" si="177"/>
        <v>Old</v>
      </c>
      <c r="H5675" t="s">
        <v>51</v>
      </c>
      <c r="I5675" t="s">
        <v>70</v>
      </c>
      <c r="J5675" t="s">
        <v>96</v>
      </c>
      <c r="K5675" t="b">
        <v>1</v>
      </c>
      <c r="L5675">
        <v>12</v>
      </c>
      <c r="M5675" t="s">
        <v>58</v>
      </c>
      <c r="N5675" t="s">
        <v>59</v>
      </c>
      <c r="O5675">
        <v>1</v>
      </c>
      <c r="P5675" s="4">
        <v>94.422093230000002</v>
      </c>
      <c r="Q5675" s="4">
        <v>94.422093230000002</v>
      </c>
      <c r="R5675" t="s">
        <v>49</v>
      </c>
      <c r="S5675" t="b">
        <v>1</v>
      </c>
      <c r="T5675">
        <v>9.4422093230000002</v>
      </c>
      <c r="U5675" t="b">
        <v>0</v>
      </c>
      <c r="V5675" t="s">
        <v>30</v>
      </c>
      <c r="W5675">
        <v>1</v>
      </c>
      <c r="X5675" t="s">
        <v>38</v>
      </c>
      <c r="Y5675" t="s">
        <v>50</v>
      </c>
      <c r="Z5675">
        <v>5</v>
      </c>
      <c r="AA5675" t="b">
        <v>0</v>
      </c>
    </row>
    <row r="5676" spans="1:27" x14ac:dyDescent="0.3">
      <c r="A5676">
        <v>5675</v>
      </c>
      <c r="B5676" s="1">
        <v>44886</v>
      </c>
      <c r="C5676" s="7">
        <f t="shared" si="176"/>
        <v>2022</v>
      </c>
      <c r="D5676" s="2">
        <v>0.59995370370370371</v>
      </c>
      <c r="E5676">
        <v>481</v>
      </c>
      <c r="F5676" s="3">
        <v>23</v>
      </c>
      <c r="G5676" s="3" t="str">
        <f t="shared" si="177"/>
        <v>Young</v>
      </c>
      <c r="H5676" t="s">
        <v>51</v>
      </c>
      <c r="I5676" t="s">
        <v>26</v>
      </c>
      <c r="J5676" t="s">
        <v>96</v>
      </c>
      <c r="K5676" t="b">
        <v>1</v>
      </c>
      <c r="L5676">
        <v>286</v>
      </c>
      <c r="M5676" t="s">
        <v>53</v>
      </c>
      <c r="N5676" t="s">
        <v>54</v>
      </c>
      <c r="O5676">
        <v>2</v>
      </c>
      <c r="P5676" s="4">
        <v>58.042853379999997</v>
      </c>
      <c r="Q5676" s="4">
        <v>116.0857068</v>
      </c>
      <c r="R5676" t="s">
        <v>45</v>
      </c>
      <c r="S5676" t="b">
        <v>1</v>
      </c>
      <c r="T5676">
        <v>0</v>
      </c>
      <c r="U5676" t="b">
        <v>1</v>
      </c>
      <c r="V5676" t="s">
        <v>30</v>
      </c>
      <c r="W5676">
        <v>3</v>
      </c>
      <c r="X5676" t="s">
        <v>38</v>
      </c>
      <c r="Y5676" t="s">
        <v>41</v>
      </c>
      <c r="Z5676">
        <v>5</v>
      </c>
      <c r="AA5676" t="b">
        <v>0</v>
      </c>
    </row>
    <row r="5677" spans="1:27" x14ac:dyDescent="0.3">
      <c r="A5677">
        <v>5676</v>
      </c>
      <c r="B5677" s="1">
        <v>43439</v>
      </c>
      <c r="C5677" s="7">
        <f t="shared" si="176"/>
        <v>2018</v>
      </c>
      <c r="D5677" s="2">
        <v>0.36208333333333331</v>
      </c>
      <c r="E5677">
        <v>265</v>
      </c>
      <c r="F5677" s="3">
        <v>45</v>
      </c>
      <c r="G5677" s="3" t="str">
        <f t="shared" si="177"/>
        <v>Old</v>
      </c>
      <c r="H5677" t="s">
        <v>33</v>
      </c>
      <c r="I5677" t="s">
        <v>67</v>
      </c>
      <c r="J5677">
        <v>25</v>
      </c>
      <c r="K5677" t="b">
        <v>0</v>
      </c>
      <c r="L5677">
        <v>55</v>
      </c>
      <c r="M5677" t="s">
        <v>47</v>
      </c>
      <c r="N5677" t="s">
        <v>48</v>
      </c>
      <c r="O5677">
        <v>5</v>
      </c>
      <c r="P5677" s="4">
        <v>80.952349819999995</v>
      </c>
      <c r="Q5677" s="4">
        <v>404.76174909999997</v>
      </c>
      <c r="R5677" t="s">
        <v>43</v>
      </c>
      <c r="S5677" t="b">
        <v>0</v>
      </c>
      <c r="T5677">
        <v>0</v>
      </c>
      <c r="U5677" t="b">
        <v>1</v>
      </c>
      <c r="V5677" t="s">
        <v>97</v>
      </c>
      <c r="W5677">
        <v>0</v>
      </c>
      <c r="X5677" t="s">
        <v>40</v>
      </c>
      <c r="Y5677" t="s">
        <v>32</v>
      </c>
      <c r="Z5677">
        <v>4</v>
      </c>
      <c r="AA5677" t="b">
        <v>0</v>
      </c>
    </row>
    <row r="5678" spans="1:27" x14ac:dyDescent="0.3">
      <c r="A5678">
        <v>5677</v>
      </c>
      <c r="B5678" s="1">
        <v>45240</v>
      </c>
      <c r="C5678" s="7">
        <f t="shared" si="176"/>
        <v>2023</v>
      </c>
      <c r="D5678" s="2">
        <v>0.81655092592592593</v>
      </c>
      <c r="E5678">
        <v>81</v>
      </c>
      <c r="F5678" s="3">
        <v>22</v>
      </c>
      <c r="G5678" s="3" t="str">
        <f t="shared" si="177"/>
        <v>Young</v>
      </c>
      <c r="H5678" t="s">
        <v>25</v>
      </c>
      <c r="I5678" t="s">
        <v>56</v>
      </c>
      <c r="J5678" t="s">
        <v>96</v>
      </c>
      <c r="K5678" t="b">
        <v>1</v>
      </c>
      <c r="L5678">
        <v>487</v>
      </c>
      <c r="M5678" t="s">
        <v>53</v>
      </c>
      <c r="N5678" t="s">
        <v>54</v>
      </c>
      <c r="O5678">
        <v>5</v>
      </c>
      <c r="P5678" s="4">
        <v>68.515193339999996</v>
      </c>
      <c r="Q5678" s="4">
        <v>342.57596669999998</v>
      </c>
      <c r="R5678" t="s">
        <v>43</v>
      </c>
      <c r="S5678" t="b">
        <v>1</v>
      </c>
      <c r="T5678">
        <v>0</v>
      </c>
      <c r="U5678" t="b">
        <v>1</v>
      </c>
      <c r="V5678" t="s">
        <v>37</v>
      </c>
      <c r="W5678">
        <v>5</v>
      </c>
      <c r="X5678" t="s">
        <v>38</v>
      </c>
      <c r="Y5678" t="s">
        <v>32</v>
      </c>
      <c r="Z5678">
        <v>4</v>
      </c>
      <c r="AA5678" t="b">
        <v>1</v>
      </c>
    </row>
    <row r="5679" spans="1:27" x14ac:dyDescent="0.3">
      <c r="A5679">
        <v>5678</v>
      </c>
      <c r="B5679" s="1">
        <v>43462</v>
      </c>
      <c r="C5679" s="7">
        <f t="shared" si="176"/>
        <v>2018</v>
      </c>
      <c r="D5679" s="2">
        <v>0.57098379629629636</v>
      </c>
      <c r="E5679">
        <v>310</v>
      </c>
      <c r="F5679" s="3">
        <v>61</v>
      </c>
      <c r="G5679" s="3" t="str">
        <f t="shared" si="177"/>
        <v>Old</v>
      </c>
      <c r="H5679" t="s">
        <v>25</v>
      </c>
      <c r="I5679" t="s">
        <v>44</v>
      </c>
      <c r="J5679">
        <v>98</v>
      </c>
      <c r="K5679" t="b">
        <v>0</v>
      </c>
      <c r="L5679">
        <v>283</v>
      </c>
      <c r="M5679" t="s">
        <v>27</v>
      </c>
      <c r="N5679" t="s">
        <v>28</v>
      </c>
      <c r="O5679">
        <v>2</v>
      </c>
      <c r="P5679" s="4">
        <v>13.693996009999999</v>
      </c>
      <c r="Q5679" s="4">
        <v>27.387992019999999</v>
      </c>
      <c r="R5679" t="s">
        <v>49</v>
      </c>
      <c r="S5679" t="b">
        <v>1</v>
      </c>
      <c r="T5679">
        <v>0</v>
      </c>
      <c r="U5679" t="b">
        <v>1</v>
      </c>
      <c r="V5679" t="s">
        <v>97</v>
      </c>
      <c r="W5679">
        <v>0</v>
      </c>
      <c r="X5679" t="s">
        <v>31</v>
      </c>
      <c r="Y5679" t="s">
        <v>41</v>
      </c>
      <c r="Z5679">
        <v>2</v>
      </c>
      <c r="AA5679" t="b">
        <v>0</v>
      </c>
    </row>
    <row r="5680" spans="1:27" x14ac:dyDescent="0.3">
      <c r="A5680">
        <v>5679</v>
      </c>
      <c r="B5680" s="1">
        <v>44180</v>
      </c>
      <c r="C5680" s="7">
        <f t="shared" si="176"/>
        <v>2020</v>
      </c>
      <c r="D5680" s="2">
        <v>0.11146990740740741</v>
      </c>
      <c r="E5680">
        <v>328</v>
      </c>
      <c r="F5680" s="3">
        <v>36</v>
      </c>
      <c r="G5680" s="3" t="str">
        <f t="shared" si="177"/>
        <v>Middle Age</v>
      </c>
      <c r="H5680" t="s">
        <v>33</v>
      </c>
      <c r="I5680" t="s">
        <v>56</v>
      </c>
      <c r="J5680" t="s">
        <v>96</v>
      </c>
      <c r="K5680" t="b">
        <v>1</v>
      </c>
      <c r="L5680">
        <v>807</v>
      </c>
      <c r="M5680" t="s">
        <v>58</v>
      </c>
      <c r="N5680" t="s">
        <v>59</v>
      </c>
      <c r="O5680">
        <v>4</v>
      </c>
      <c r="P5680" s="4">
        <v>24.68608455</v>
      </c>
      <c r="Q5680" s="4">
        <v>98.744338200000001</v>
      </c>
      <c r="R5680" t="s">
        <v>49</v>
      </c>
      <c r="S5680" t="b">
        <v>0</v>
      </c>
      <c r="T5680">
        <v>9.8744338200000001</v>
      </c>
      <c r="U5680" t="b">
        <v>1</v>
      </c>
      <c r="V5680" t="s">
        <v>37</v>
      </c>
      <c r="W5680">
        <v>2</v>
      </c>
      <c r="X5680" t="s">
        <v>38</v>
      </c>
      <c r="Y5680" t="s">
        <v>50</v>
      </c>
      <c r="Z5680">
        <v>4</v>
      </c>
      <c r="AA5680" t="b">
        <v>1</v>
      </c>
    </row>
    <row r="5681" spans="1:27" x14ac:dyDescent="0.3">
      <c r="A5681">
        <v>5680</v>
      </c>
      <c r="B5681" s="1">
        <v>43465</v>
      </c>
      <c r="C5681" s="7">
        <f t="shared" si="176"/>
        <v>2018</v>
      </c>
      <c r="D5681" s="2">
        <v>0.51968749999999997</v>
      </c>
      <c r="E5681">
        <v>218</v>
      </c>
      <c r="F5681" s="3">
        <v>64</v>
      </c>
      <c r="G5681" s="3" t="str">
        <f t="shared" si="177"/>
        <v>Old</v>
      </c>
      <c r="H5681" t="s">
        <v>51</v>
      </c>
      <c r="I5681" t="s">
        <v>68</v>
      </c>
      <c r="J5681">
        <v>19</v>
      </c>
      <c r="K5681" t="b">
        <v>0</v>
      </c>
      <c r="L5681">
        <v>81</v>
      </c>
      <c r="M5681" t="s">
        <v>35</v>
      </c>
      <c r="N5681" t="s">
        <v>36</v>
      </c>
      <c r="O5681">
        <v>3</v>
      </c>
      <c r="P5681" s="4">
        <v>82.519386769999997</v>
      </c>
      <c r="Q5681" s="4">
        <v>247.5581603</v>
      </c>
      <c r="R5681" t="s">
        <v>45</v>
      </c>
      <c r="S5681" t="b">
        <v>1</v>
      </c>
      <c r="T5681">
        <v>0</v>
      </c>
      <c r="U5681" t="b">
        <v>0</v>
      </c>
      <c r="V5681" t="s">
        <v>97</v>
      </c>
      <c r="W5681">
        <v>0</v>
      </c>
      <c r="X5681" t="s">
        <v>38</v>
      </c>
      <c r="Y5681" t="s">
        <v>32</v>
      </c>
      <c r="Z5681">
        <v>4</v>
      </c>
      <c r="AA5681" t="b">
        <v>0</v>
      </c>
    </row>
    <row r="5682" spans="1:27" x14ac:dyDescent="0.3">
      <c r="A5682">
        <v>5681</v>
      </c>
      <c r="B5682" s="1">
        <v>44517</v>
      </c>
      <c r="C5682" s="7">
        <f t="shared" si="176"/>
        <v>2021</v>
      </c>
      <c r="D5682" s="2">
        <v>0.78858796296296296</v>
      </c>
      <c r="E5682">
        <v>354</v>
      </c>
      <c r="F5682" s="3">
        <v>31</v>
      </c>
      <c r="G5682" s="3" t="str">
        <f t="shared" si="177"/>
        <v>Middle Age</v>
      </c>
      <c r="H5682" t="s">
        <v>51</v>
      </c>
      <c r="I5682" t="s">
        <v>69</v>
      </c>
      <c r="J5682">
        <v>28</v>
      </c>
      <c r="K5682" t="b">
        <v>0</v>
      </c>
      <c r="L5682">
        <v>922</v>
      </c>
      <c r="M5682" t="s">
        <v>35</v>
      </c>
      <c r="N5682" t="s">
        <v>36</v>
      </c>
      <c r="O5682">
        <v>2</v>
      </c>
      <c r="P5682" s="4">
        <v>96.120316540000005</v>
      </c>
      <c r="Q5682" s="4">
        <v>192.2406331</v>
      </c>
      <c r="R5682" t="s">
        <v>49</v>
      </c>
      <c r="S5682" t="b">
        <v>1</v>
      </c>
      <c r="T5682">
        <v>19.224063309999998</v>
      </c>
      <c r="U5682" t="b">
        <v>0</v>
      </c>
      <c r="V5682" t="s">
        <v>97</v>
      </c>
      <c r="W5682">
        <v>0</v>
      </c>
      <c r="X5682" t="s">
        <v>40</v>
      </c>
      <c r="Y5682" t="s">
        <v>50</v>
      </c>
      <c r="Z5682">
        <v>5</v>
      </c>
      <c r="AA5682" t="b">
        <v>1</v>
      </c>
    </row>
    <row r="5683" spans="1:27" x14ac:dyDescent="0.3">
      <c r="A5683">
        <v>5682</v>
      </c>
      <c r="B5683" s="1">
        <v>44195</v>
      </c>
      <c r="C5683" s="7">
        <f t="shared" si="176"/>
        <v>2020</v>
      </c>
      <c r="D5683" s="2">
        <v>0.10686342592592592</v>
      </c>
      <c r="E5683">
        <v>398</v>
      </c>
      <c r="F5683" s="3">
        <v>47</v>
      </c>
      <c r="G5683" s="3" t="str">
        <f t="shared" si="177"/>
        <v>Old</v>
      </c>
      <c r="H5683" t="s">
        <v>33</v>
      </c>
      <c r="I5683" t="s">
        <v>57</v>
      </c>
      <c r="J5683" t="s">
        <v>96</v>
      </c>
      <c r="K5683" t="b">
        <v>1</v>
      </c>
      <c r="L5683">
        <v>59</v>
      </c>
      <c r="M5683" t="s">
        <v>58</v>
      </c>
      <c r="N5683" t="s">
        <v>59</v>
      </c>
      <c r="O5683">
        <v>2</v>
      </c>
      <c r="P5683" s="4">
        <v>17.26384676</v>
      </c>
      <c r="Q5683" s="4">
        <v>34.52769352</v>
      </c>
      <c r="R5683" t="s">
        <v>45</v>
      </c>
      <c r="S5683" t="b">
        <v>1</v>
      </c>
      <c r="T5683">
        <v>0</v>
      </c>
      <c r="U5683" t="b">
        <v>1</v>
      </c>
      <c r="V5683" t="s">
        <v>30</v>
      </c>
      <c r="W5683">
        <v>2</v>
      </c>
      <c r="X5683" t="s">
        <v>38</v>
      </c>
      <c r="Y5683" t="s">
        <v>32</v>
      </c>
      <c r="Z5683">
        <v>5</v>
      </c>
      <c r="AA5683" t="b">
        <v>0</v>
      </c>
    </row>
    <row r="5684" spans="1:27" x14ac:dyDescent="0.3">
      <c r="A5684">
        <v>5683</v>
      </c>
      <c r="B5684" s="1">
        <v>44869</v>
      </c>
      <c r="C5684" s="7">
        <f t="shared" si="176"/>
        <v>2022</v>
      </c>
      <c r="D5684" s="2">
        <v>0.36978009259259265</v>
      </c>
      <c r="E5684">
        <v>114</v>
      </c>
      <c r="F5684" s="3">
        <v>30</v>
      </c>
      <c r="G5684" s="3" t="str">
        <f t="shared" si="177"/>
        <v>Middle Age</v>
      </c>
      <c r="H5684" t="s">
        <v>33</v>
      </c>
      <c r="I5684" t="s">
        <v>52</v>
      </c>
      <c r="J5684" t="s">
        <v>96</v>
      </c>
      <c r="K5684" t="b">
        <v>1</v>
      </c>
      <c r="L5684">
        <v>121</v>
      </c>
      <c r="M5684" t="s">
        <v>27</v>
      </c>
      <c r="N5684" t="s">
        <v>28</v>
      </c>
      <c r="O5684">
        <v>5</v>
      </c>
      <c r="P5684" s="4">
        <v>65.978529420000001</v>
      </c>
      <c r="Q5684" s="4">
        <v>329.89264709999998</v>
      </c>
      <c r="R5684" t="s">
        <v>43</v>
      </c>
      <c r="S5684" t="b">
        <v>1</v>
      </c>
      <c r="T5684">
        <v>0</v>
      </c>
      <c r="U5684" t="b">
        <v>1</v>
      </c>
      <c r="V5684" t="s">
        <v>37</v>
      </c>
      <c r="W5684">
        <v>1</v>
      </c>
      <c r="X5684" t="s">
        <v>31</v>
      </c>
      <c r="Y5684" t="s">
        <v>41</v>
      </c>
      <c r="Z5684">
        <v>3</v>
      </c>
      <c r="AA5684" t="b">
        <v>0</v>
      </c>
    </row>
    <row r="5685" spans="1:27" x14ac:dyDescent="0.3">
      <c r="A5685">
        <v>5684</v>
      </c>
      <c r="B5685" s="1">
        <v>43779</v>
      </c>
      <c r="C5685" s="7">
        <f t="shared" si="176"/>
        <v>2019</v>
      </c>
      <c r="D5685" s="2">
        <v>0.50327546296296299</v>
      </c>
      <c r="E5685">
        <v>154</v>
      </c>
      <c r="F5685" s="3">
        <v>32</v>
      </c>
      <c r="G5685" s="3" t="str">
        <f t="shared" si="177"/>
        <v>Middle Age</v>
      </c>
      <c r="H5685" t="s">
        <v>25</v>
      </c>
      <c r="I5685" t="s">
        <v>55</v>
      </c>
      <c r="J5685">
        <v>67</v>
      </c>
      <c r="K5685" t="b">
        <v>0</v>
      </c>
      <c r="L5685">
        <v>33</v>
      </c>
      <c r="M5685" t="s">
        <v>35</v>
      </c>
      <c r="N5685" t="s">
        <v>36</v>
      </c>
      <c r="O5685">
        <v>1</v>
      </c>
      <c r="P5685" s="4">
        <v>56.848597439999999</v>
      </c>
      <c r="Q5685" s="4">
        <v>56.848597439999999</v>
      </c>
      <c r="R5685" t="s">
        <v>43</v>
      </c>
      <c r="S5685" t="b">
        <v>0</v>
      </c>
      <c r="T5685">
        <v>0</v>
      </c>
      <c r="U5685" t="b">
        <v>1</v>
      </c>
      <c r="V5685" t="s">
        <v>97</v>
      </c>
      <c r="W5685">
        <v>0</v>
      </c>
      <c r="X5685" t="s">
        <v>40</v>
      </c>
      <c r="Y5685" t="s">
        <v>32</v>
      </c>
      <c r="Z5685">
        <v>3</v>
      </c>
      <c r="AA5685" t="b">
        <v>1</v>
      </c>
    </row>
    <row r="5686" spans="1:27" x14ac:dyDescent="0.3">
      <c r="A5686">
        <v>5685</v>
      </c>
      <c r="B5686" s="1">
        <v>43773</v>
      </c>
      <c r="C5686" s="7">
        <f t="shared" si="176"/>
        <v>2019</v>
      </c>
      <c r="D5686" s="2">
        <v>0.55969907407407404</v>
      </c>
      <c r="E5686">
        <v>204</v>
      </c>
      <c r="F5686" s="3">
        <v>36</v>
      </c>
      <c r="G5686" s="3" t="str">
        <f t="shared" si="177"/>
        <v>Middle Age</v>
      </c>
      <c r="H5686" t="s">
        <v>25</v>
      </c>
      <c r="I5686" t="s">
        <v>62</v>
      </c>
      <c r="J5686" t="s">
        <v>96</v>
      </c>
      <c r="K5686" t="b">
        <v>1</v>
      </c>
      <c r="L5686">
        <v>894</v>
      </c>
      <c r="M5686" t="s">
        <v>58</v>
      </c>
      <c r="N5686" t="s">
        <v>59</v>
      </c>
      <c r="O5686">
        <v>4</v>
      </c>
      <c r="P5686" s="4">
        <v>28.304315519999999</v>
      </c>
      <c r="Q5686" s="4">
        <v>113.2172621</v>
      </c>
      <c r="R5686" t="s">
        <v>45</v>
      </c>
      <c r="S5686" t="b">
        <v>0</v>
      </c>
      <c r="T5686">
        <v>11.32172621</v>
      </c>
      <c r="U5686" t="b">
        <v>1</v>
      </c>
      <c r="V5686" t="s">
        <v>37</v>
      </c>
      <c r="W5686">
        <v>4</v>
      </c>
      <c r="X5686" t="s">
        <v>40</v>
      </c>
      <c r="Y5686" t="s">
        <v>50</v>
      </c>
      <c r="Z5686">
        <v>2</v>
      </c>
      <c r="AA5686" t="b">
        <v>0</v>
      </c>
    </row>
    <row r="5687" spans="1:27" x14ac:dyDescent="0.3">
      <c r="A5687">
        <v>5686</v>
      </c>
      <c r="B5687" s="1">
        <v>43435</v>
      </c>
      <c r="C5687" s="7">
        <f t="shared" si="176"/>
        <v>2018</v>
      </c>
      <c r="D5687" s="2">
        <v>0.2709375</v>
      </c>
      <c r="E5687">
        <v>63</v>
      </c>
      <c r="F5687" s="3">
        <v>67</v>
      </c>
      <c r="G5687" s="3" t="str">
        <f t="shared" si="177"/>
        <v>Old</v>
      </c>
      <c r="H5687" t="s">
        <v>51</v>
      </c>
      <c r="I5687" t="s">
        <v>55</v>
      </c>
      <c r="J5687" t="s">
        <v>96</v>
      </c>
      <c r="K5687" t="b">
        <v>1</v>
      </c>
      <c r="L5687">
        <v>779</v>
      </c>
      <c r="M5687" t="s">
        <v>35</v>
      </c>
      <c r="N5687" t="s">
        <v>36</v>
      </c>
      <c r="O5687">
        <v>3</v>
      </c>
      <c r="P5687" s="4">
        <v>87.452417969999999</v>
      </c>
      <c r="Q5687" s="4">
        <v>262.35725389999999</v>
      </c>
      <c r="R5687" t="s">
        <v>43</v>
      </c>
      <c r="S5687" t="b">
        <v>0</v>
      </c>
      <c r="T5687">
        <v>0</v>
      </c>
      <c r="U5687" t="b">
        <v>1</v>
      </c>
      <c r="V5687" t="s">
        <v>30</v>
      </c>
      <c r="W5687">
        <v>1</v>
      </c>
      <c r="X5687" t="s">
        <v>31</v>
      </c>
      <c r="Y5687" t="s">
        <v>41</v>
      </c>
      <c r="Z5687">
        <v>3</v>
      </c>
      <c r="AA5687" t="b">
        <v>1</v>
      </c>
    </row>
    <row r="5688" spans="1:27" x14ac:dyDescent="0.3">
      <c r="A5688">
        <v>5687</v>
      </c>
      <c r="B5688" s="1">
        <v>44915</v>
      </c>
      <c r="C5688" s="7">
        <f t="shared" si="176"/>
        <v>2022</v>
      </c>
      <c r="D5688" s="2">
        <v>0.8568634259259259</v>
      </c>
      <c r="E5688">
        <v>321</v>
      </c>
      <c r="F5688" s="3">
        <v>49</v>
      </c>
      <c r="G5688" s="3" t="str">
        <f t="shared" si="177"/>
        <v>Old</v>
      </c>
      <c r="H5688" t="s">
        <v>25</v>
      </c>
      <c r="I5688" t="s">
        <v>46</v>
      </c>
      <c r="J5688" t="s">
        <v>96</v>
      </c>
      <c r="K5688" t="b">
        <v>1</v>
      </c>
      <c r="L5688">
        <v>734</v>
      </c>
      <c r="M5688" t="s">
        <v>58</v>
      </c>
      <c r="N5688" t="s">
        <v>59</v>
      </c>
      <c r="O5688">
        <v>5</v>
      </c>
      <c r="P5688" s="4">
        <v>31.810164610000001</v>
      </c>
      <c r="Q5688" s="4">
        <v>159.05082300000001</v>
      </c>
      <c r="R5688" t="s">
        <v>45</v>
      </c>
      <c r="S5688" t="b">
        <v>1</v>
      </c>
      <c r="T5688">
        <v>15.9050823</v>
      </c>
      <c r="U5688" t="b">
        <v>0</v>
      </c>
      <c r="V5688" t="s">
        <v>37</v>
      </c>
      <c r="W5688">
        <v>5</v>
      </c>
      <c r="X5688" t="s">
        <v>38</v>
      </c>
      <c r="Y5688" t="s">
        <v>50</v>
      </c>
      <c r="Z5688">
        <v>3</v>
      </c>
      <c r="AA5688" t="b">
        <v>1</v>
      </c>
    </row>
    <row r="5689" spans="1:27" x14ac:dyDescent="0.3">
      <c r="A5689">
        <v>5688</v>
      </c>
      <c r="B5689" s="1">
        <v>43414</v>
      </c>
      <c r="C5689" s="7">
        <f t="shared" si="176"/>
        <v>2018</v>
      </c>
      <c r="D5689" s="2">
        <v>0.11966435185185186</v>
      </c>
      <c r="E5689">
        <v>103</v>
      </c>
      <c r="F5689" s="3">
        <v>28</v>
      </c>
      <c r="G5689" s="3" t="str">
        <f t="shared" si="177"/>
        <v>Middle Age</v>
      </c>
      <c r="H5689" t="s">
        <v>51</v>
      </c>
      <c r="I5689" t="s">
        <v>39</v>
      </c>
      <c r="J5689">
        <v>80</v>
      </c>
      <c r="K5689" t="b">
        <v>0</v>
      </c>
      <c r="L5689">
        <v>372</v>
      </c>
      <c r="M5689" t="s">
        <v>53</v>
      </c>
      <c r="N5689" t="s">
        <v>54</v>
      </c>
      <c r="O5689">
        <v>1</v>
      </c>
      <c r="P5689" s="4">
        <v>60.962930729999997</v>
      </c>
      <c r="Q5689" s="4">
        <v>60.962930729999997</v>
      </c>
      <c r="R5689" t="s">
        <v>29</v>
      </c>
      <c r="S5689" t="b">
        <v>1</v>
      </c>
      <c r="T5689">
        <v>6.096293073</v>
      </c>
      <c r="U5689" t="b">
        <v>0</v>
      </c>
      <c r="V5689" t="s">
        <v>97</v>
      </c>
      <c r="W5689">
        <v>0</v>
      </c>
      <c r="X5689" t="s">
        <v>31</v>
      </c>
      <c r="Y5689" t="s">
        <v>50</v>
      </c>
      <c r="Z5689">
        <v>1</v>
      </c>
      <c r="AA5689" t="b">
        <v>1</v>
      </c>
    </row>
    <row r="5690" spans="1:27" x14ac:dyDescent="0.3">
      <c r="A5690">
        <v>5689</v>
      </c>
      <c r="B5690" s="1">
        <v>44879</v>
      </c>
      <c r="C5690" s="7">
        <f t="shared" si="176"/>
        <v>2022</v>
      </c>
      <c r="D5690" s="2">
        <v>0.15443287037037037</v>
      </c>
      <c r="E5690">
        <v>293</v>
      </c>
      <c r="F5690" s="3">
        <v>28</v>
      </c>
      <c r="G5690" s="3" t="str">
        <f t="shared" si="177"/>
        <v>Middle Age</v>
      </c>
      <c r="H5690" t="s">
        <v>33</v>
      </c>
      <c r="I5690" t="s">
        <v>70</v>
      </c>
      <c r="J5690" t="s">
        <v>96</v>
      </c>
      <c r="K5690" t="b">
        <v>1</v>
      </c>
      <c r="L5690">
        <v>661</v>
      </c>
      <c r="M5690" t="s">
        <v>35</v>
      </c>
      <c r="N5690" t="s">
        <v>36</v>
      </c>
      <c r="O5690">
        <v>4</v>
      </c>
      <c r="P5690" s="4">
        <v>20.339260249999999</v>
      </c>
      <c r="Q5690" s="4">
        <v>81.357041010000003</v>
      </c>
      <c r="R5690" t="s">
        <v>45</v>
      </c>
      <c r="S5690" t="b">
        <v>1</v>
      </c>
      <c r="T5690">
        <v>8.135704101</v>
      </c>
      <c r="U5690" t="b">
        <v>1</v>
      </c>
      <c r="V5690" t="s">
        <v>65</v>
      </c>
      <c r="W5690">
        <v>5</v>
      </c>
      <c r="X5690" t="s">
        <v>40</v>
      </c>
      <c r="Y5690" t="s">
        <v>50</v>
      </c>
      <c r="Z5690">
        <v>4</v>
      </c>
      <c r="AA5690" t="b">
        <v>0</v>
      </c>
    </row>
    <row r="5691" spans="1:27" x14ac:dyDescent="0.3">
      <c r="A5691">
        <v>5690</v>
      </c>
      <c r="B5691" s="1">
        <v>44185</v>
      </c>
      <c r="C5691" s="7">
        <f t="shared" si="176"/>
        <v>2020</v>
      </c>
      <c r="D5691" s="2">
        <v>0.68914351851851852</v>
      </c>
      <c r="E5691">
        <v>214</v>
      </c>
      <c r="F5691" s="3">
        <v>43</v>
      </c>
      <c r="G5691" s="3" t="str">
        <f t="shared" si="177"/>
        <v>Middle Age</v>
      </c>
      <c r="H5691" t="s">
        <v>51</v>
      </c>
      <c r="I5691" t="s">
        <v>67</v>
      </c>
      <c r="J5691" t="s">
        <v>96</v>
      </c>
      <c r="K5691" t="b">
        <v>1</v>
      </c>
      <c r="L5691">
        <v>583</v>
      </c>
      <c r="M5691" t="s">
        <v>53</v>
      </c>
      <c r="N5691" t="s">
        <v>54</v>
      </c>
      <c r="O5691">
        <v>1</v>
      </c>
      <c r="P5691" s="4">
        <v>19.275350450000001</v>
      </c>
      <c r="Q5691" s="4">
        <v>19.275350450000001</v>
      </c>
      <c r="R5691" t="s">
        <v>45</v>
      </c>
      <c r="S5691" t="b">
        <v>1</v>
      </c>
      <c r="T5691">
        <v>0</v>
      </c>
      <c r="U5691" t="b">
        <v>0</v>
      </c>
      <c r="V5691" t="s">
        <v>37</v>
      </c>
      <c r="W5691">
        <v>5</v>
      </c>
      <c r="X5691" t="s">
        <v>31</v>
      </c>
      <c r="Y5691" t="s">
        <v>41</v>
      </c>
      <c r="Z5691">
        <v>2</v>
      </c>
      <c r="AA5691" t="b">
        <v>1</v>
      </c>
    </row>
    <row r="5692" spans="1:27" x14ac:dyDescent="0.3">
      <c r="A5692">
        <v>5691</v>
      </c>
      <c r="B5692" s="1">
        <v>43782</v>
      </c>
      <c r="C5692" s="7">
        <f t="shared" si="176"/>
        <v>2019</v>
      </c>
      <c r="D5692" s="2">
        <v>0.7680555555555556</v>
      </c>
      <c r="E5692">
        <v>436</v>
      </c>
      <c r="F5692" s="3">
        <v>58</v>
      </c>
      <c r="G5692" s="3" t="str">
        <f t="shared" si="177"/>
        <v>Old</v>
      </c>
      <c r="H5692" t="s">
        <v>33</v>
      </c>
      <c r="I5692" t="s">
        <v>57</v>
      </c>
      <c r="J5692">
        <v>49</v>
      </c>
      <c r="K5692" t="b">
        <v>0</v>
      </c>
      <c r="L5692">
        <v>91</v>
      </c>
      <c r="M5692" t="s">
        <v>27</v>
      </c>
      <c r="N5692" t="s">
        <v>28</v>
      </c>
      <c r="O5692">
        <v>1</v>
      </c>
      <c r="P5692" s="4">
        <v>94.048861489999993</v>
      </c>
      <c r="Q5692" s="4">
        <v>94.048861489999993</v>
      </c>
      <c r="R5692" t="s">
        <v>29</v>
      </c>
      <c r="S5692" t="b">
        <v>0</v>
      </c>
      <c r="T5692">
        <v>0</v>
      </c>
      <c r="U5692" t="b">
        <v>0</v>
      </c>
      <c r="V5692" t="s">
        <v>97</v>
      </c>
      <c r="W5692">
        <v>0</v>
      </c>
      <c r="X5692" t="s">
        <v>38</v>
      </c>
      <c r="Y5692" t="s">
        <v>41</v>
      </c>
      <c r="Z5692">
        <v>3</v>
      </c>
      <c r="AA5692" t="b">
        <v>0</v>
      </c>
    </row>
    <row r="5693" spans="1:27" x14ac:dyDescent="0.3">
      <c r="A5693">
        <v>5692</v>
      </c>
      <c r="B5693" s="1">
        <v>43454</v>
      </c>
      <c r="C5693" s="7">
        <f t="shared" si="176"/>
        <v>2018</v>
      </c>
      <c r="D5693" s="2">
        <v>0.87768518518518512</v>
      </c>
      <c r="E5693">
        <v>499</v>
      </c>
      <c r="F5693" s="3">
        <v>54</v>
      </c>
      <c r="G5693" s="3" t="str">
        <f t="shared" si="177"/>
        <v>Old</v>
      </c>
      <c r="H5693" t="s">
        <v>25</v>
      </c>
      <c r="I5693" t="s">
        <v>26</v>
      </c>
      <c r="J5693">
        <v>100</v>
      </c>
      <c r="K5693" t="b">
        <v>0</v>
      </c>
      <c r="L5693">
        <v>711</v>
      </c>
      <c r="M5693" t="s">
        <v>58</v>
      </c>
      <c r="N5693" t="s">
        <v>59</v>
      </c>
      <c r="O5693">
        <v>3</v>
      </c>
      <c r="P5693" s="4">
        <v>80.061347549999994</v>
      </c>
      <c r="Q5693" s="4">
        <v>240.18404269999999</v>
      </c>
      <c r="R5693" t="s">
        <v>29</v>
      </c>
      <c r="S5693" t="b">
        <v>1</v>
      </c>
      <c r="T5693">
        <v>24.018404270000001</v>
      </c>
      <c r="U5693" t="b">
        <v>0</v>
      </c>
      <c r="V5693" t="s">
        <v>97</v>
      </c>
      <c r="W5693">
        <v>0</v>
      </c>
      <c r="X5693" t="s">
        <v>40</v>
      </c>
      <c r="Y5693" t="s">
        <v>50</v>
      </c>
      <c r="Z5693">
        <v>3</v>
      </c>
      <c r="AA5693" t="b">
        <v>1</v>
      </c>
    </row>
    <row r="5694" spans="1:27" x14ac:dyDescent="0.3">
      <c r="A5694">
        <v>5693</v>
      </c>
      <c r="B5694" s="1">
        <v>45235</v>
      </c>
      <c r="C5694" s="7">
        <f t="shared" si="176"/>
        <v>2023</v>
      </c>
      <c r="D5694" s="2">
        <v>0.67027777777777775</v>
      </c>
      <c r="E5694">
        <v>288</v>
      </c>
      <c r="F5694" s="3">
        <v>36</v>
      </c>
      <c r="G5694" s="3" t="str">
        <f t="shared" si="177"/>
        <v>Middle Age</v>
      </c>
      <c r="H5694" t="s">
        <v>51</v>
      </c>
      <c r="I5694" t="s">
        <v>55</v>
      </c>
      <c r="J5694">
        <v>77</v>
      </c>
      <c r="K5694" t="b">
        <v>0</v>
      </c>
      <c r="L5694">
        <v>299</v>
      </c>
      <c r="M5694" t="s">
        <v>53</v>
      </c>
      <c r="N5694" t="s">
        <v>54</v>
      </c>
      <c r="O5694">
        <v>3</v>
      </c>
      <c r="P5694" s="4">
        <v>73.271119159999998</v>
      </c>
      <c r="Q5694" s="4">
        <v>219.8133575</v>
      </c>
      <c r="R5694" t="s">
        <v>43</v>
      </c>
      <c r="S5694" t="b">
        <v>1</v>
      </c>
      <c r="T5694">
        <v>0</v>
      </c>
      <c r="U5694" t="b">
        <v>1</v>
      </c>
      <c r="V5694" t="s">
        <v>97</v>
      </c>
      <c r="W5694">
        <v>0</v>
      </c>
      <c r="X5694" t="s">
        <v>31</v>
      </c>
      <c r="Y5694" t="s">
        <v>32</v>
      </c>
      <c r="Z5694">
        <v>4</v>
      </c>
      <c r="AA5694" t="b">
        <v>1</v>
      </c>
    </row>
    <row r="5695" spans="1:27" x14ac:dyDescent="0.3">
      <c r="A5695">
        <v>5694</v>
      </c>
      <c r="B5695" s="1">
        <v>43432</v>
      </c>
      <c r="C5695" s="7">
        <f t="shared" si="176"/>
        <v>2018</v>
      </c>
      <c r="D5695" s="2">
        <v>0.65847222222222224</v>
      </c>
      <c r="E5695">
        <v>175</v>
      </c>
      <c r="F5695" s="3">
        <v>38</v>
      </c>
      <c r="G5695" s="3" t="str">
        <f t="shared" si="177"/>
        <v>Middle Age</v>
      </c>
      <c r="H5695" t="s">
        <v>33</v>
      </c>
      <c r="I5695" t="s">
        <v>46</v>
      </c>
      <c r="J5695" t="s">
        <v>96</v>
      </c>
      <c r="K5695" t="b">
        <v>1</v>
      </c>
      <c r="L5695">
        <v>912</v>
      </c>
      <c r="M5695" t="s">
        <v>53</v>
      </c>
      <c r="N5695" t="s">
        <v>54</v>
      </c>
      <c r="O5695">
        <v>4</v>
      </c>
      <c r="P5695" s="4">
        <v>21.92357076</v>
      </c>
      <c r="Q5695" s="4">
        <v>87.694283029999994</v>
      </c>
      <c r="R5695" t="s">
        <v>49</v>
      </c>
      <c r="S5695" t="b">
        <v>1</v>
      </c>
      <c r="T5695">
        <v>8.7694283029999998</v>
      </c>
      <c r="U5695" t="b">
        <v>1</v>
      </c>
      <c r="V5695" t="s">
        <v>65</v>
      </c>
      <c r="W5695">
        <v>5</v>
      </c>
      <c r="X5695" t="s">
        <v>38</v>
      </c>
      <c r="Y5695" t="s">
        <v>50</v>
      </c>
      <c r="Z5695">
        <v>4</v>
      </c>
      <c r="AA5695" t="b">
        <v>0</v>
      </c>
    </row>
    <row r="5696" spans="1:27" x14ac:dyDescent="0.3">
      <c r="A5696">
        <v>5695</v>
      </c>
      <c r="B5696" s="1">
        <v>44901</v>
      </c>
      <c r="C5696" s="7">
        <f t="shared" si="176"/>
        <v>2022</v>
      </c>
      <c r="D5696" s="2">
        <v>0.26325231481481481</v>
      </c>
      <c r="E5696">
        <v>140</v>
      </c>
      <c r="F5696" s="3">
        <v>45</v>
      </c>
      <c r="G5696" s="3" t="str">
        <f t="shared" si="177"/>
        <v>Old</v>
      </c>
      <c r="H5696" t="s">
        <v>33</v>
      </c>
      <c r="I5696" t="s">
        <v>66</v>
      </c>
      <c r="J5696" t="s">
        <v>96</v>
      </c>
      <c r="K5696" t="b">
        <v>1</v>
      </c>
      <c r="L5696">
        <v>393</v>
      </c>
      <c r="M5696" t="s">
        <v>47</v>
      </c>
      <c r="N5696" t="s">
        <v>48</v>
      </c>
      <c r="O5696">
        <v>1</v>
      </c>
      <c r="P5696" s="4">
        <v>56.809909689999998</v>
      </c>
      <c r="Q5696" s="4">
        <v>56.809909689999998</v>
      </c>
      <c r="R5696" t="s">
        <v>29</v>
      </c>
      <c r="S5696" t="b">
        <v>0</v>
      </c>
      <c r="T5696">
        <v>0</v>
      </c>
      <c r="U5696" t="b">
        <v>0</v>
      </c>
      <c r="V5696" t="s">
        <v>30</v>
      </c>
      <c r="W5696">
        <v>3</v>
      </c>
      <c r="X5696" t="s">
        <v>31</v>
      </c>
      <c r="Y5696" t="s">
        <v>41</v>
      </c>
      <c r="Z5696">
        <v>4</v>
      </c>
      <c r="AA5696" t="b">
        <v>1</v>
      </c>
    </row>
    <row r="5697" spans="1:27" x14ac:dyDescent="0.3">
      <c r="A5697">
        <v>5696</v>
      </c>
      <c r="B5697" s="1">
        <v>43423</v>
      </c>
      <c r="C5697" s="7">
        <f t="shared" si="176"/>
        <v>2018</v>
      </c>
      <c r="D5697" s="2">
        <v>0.30231481481481481</v>
      </c>
      <c r="E5697">
        <v>189</v>
      </c>
      <c r="F5697" s="3">
        <v>59</v>
      </c>
      <c r="G5697" s="3" t="str">
        <f t="shared" si="177"/>
        <v>Old</v>
      </c>
      <c r="H5697" t="s">
        <v>25</v>
      </c>
      <c r="I5697" t="s">
        <v>70</v>
      </c>
      <c r="J5697" t="s">
        <v>96</v>
      </c>
      <c r="K5697" t="b">
        <v>1</v>
      </c>
      <c r="L5697">
        <v>952</v>
      </c>
      <c r="M5697" t="s">
        <v>35</v>
      </c>
      <c r="N5697" t="s">
        <v>36</v>
      </c>
      <c r="O5697">
        <v>3</v>
      </c>
      <c r="P5697" s="4">
        <v>60.184041180000001</v>
      </c>
      <c r="Q5697" s="4">
        <v>180.55212349999999</v>
      </c>
      <c r="R5697" t="s">
        <v>45</v>
      </c>
      <c r="S5697" t="b">
        <v>0</v>
      </c>
      <c r="T5697">
        <v>0</v>
      </c>
      <c r="U5697" t="b">
        <v>0</v>
      </c>
      <c r="V5697" t="s">
        <v>30</v>
      </c>
      <c r="W5697">
        <v>3</v>
      </c>
      <c r="X5697" t="s">
        <v>31</v>
      </c>
      <c r="Y5697" t="s">
        <v>41</v>
      </c>
      <c r="Z5697">
        <v>2</v>
      </c>
      <c r="AA5697" t="b">
        <v>0</v>
      </c>
    </row>
    <row r="5698" spans="1:27" x14ac:dyDescent="0.3">
      <c r="A5698">
        <v>5697</v>
      </c>
      <c r="B5698" s="1">
        <v>44193</v>
      </c>
      <c r="C5698" s="7">
        <f t="shared" si="176"/>
        <v>2020</v>
      </c>
      <c r="D5698" s="2">
        <v>0.7834606481481482</v>
      </c>
      <c r="E5698">
        <v>418</v>
      </c>
      <c r="F5698" s="3">
        <v>19</v>
      </c>
      <c r="G5698" s="3" t="str">
        <f t="shared" si="177"/>
        <v>Young</v>
      </c>
      <c r="H5698" t="s">
        <v>51</v>
      </c>
      <c r="I5698" t="s">
        <v>68</v>
      </c>
      <c r="J5698">
        <v>27</v>
      </c>
      <c r="K5698" t="b">
        <v>0</v>
      </c>
      <c r="L5698">
        <v>643</v>
      </c>
      <c r="M5698" t="s">
        <v>27</v>
      </c>
      <c r="N5698" t="s">
        <v>28</v>
      </c>
      <c r="O5698">
        <v>2</v>
      </c>
      <c r="P5698" s="4">
        <v>95.761240150000006</v>
      </c>
      <c r="Q5698" s="4">
        <v>191.52248030000001</v>
      </c>
      <c r="R5698" t="s">
        <v>45</v>
      </c>
      <c r="S5698" t="b">
        <v>1</v>
      </c>
      <c r="T5698">
        <v>19.152248029999999</v>
      </c>
      <c r="U5698" t="b">
        <v>0</v>
      </c>
      <c r="V5698" t="s">
        <v>97</v>
      </c>
      <c r="W5698">
        <v>0</v>
      </c>
      <c r="X5698" t="s">
        <v>38</v>
      </c>
      <c r="Y5698" t="s">
        <v>50</v>
      </c>
      <c r="Z5698">
        <v>1</v>
      </c>
      <c r="AA5698" t="b">
        <v>0</v>
      </c>
    </row>
    <row r="5699" spans="1:27" x14ac:dyDescent="0.3">
      <c r="A5699">
        <v>5698</v>
      </c>
      <c r="B5699" s="1">
        <v>44189</v>
      </c>
      <c r="C5699" s="7">
        <f t="shared" ref="C5699:C5762" si="178">YEAR(B5699)</f>
        <v>2020</v>
      </c>
      <c r="D5699" s="2">
        <v>0.24959490740740742</v>
      </c>
      <c r="E5699">
        <v>400</v>
      </c>
      <c r="F5699" s="3">
        <v>46</v>
      </c>
      <c r="G5699" s="3" t="str">
        <f t="shared" ref="G5699:G5762" si="179">IF(F5699&lt;25,"Young",IF(F5699&lt;45,"Middle Age","Old"))</f>
        <v>Old</v>
      </c>
      <c r="H5699" t="s">
        <v>33</v>
      </c>
      <c r="I5699" t="s">
        <v>57</v>
      </c>
      <c r="J5699" t="s">
        <v>96</v>
      </c>
      <c r="K5699" t="b">
        <v>1</v>
      </c>
      <c r="L5699">
        <v>712</v>
      </c>
      <c r="M5699" t="s">
        <v>47</v>
      </c>
      <c r="N5699" t="s">
        <v>48</v>
      </c>
      <c r="O5699">
        <v>4</v>
      </c>
      <c r="P5699" s="4">
        <v>83.70858149</v>
      </c>
      <c r="Q5699" s="4">
        <v>334.83432599999998</v>
      </c>
      <c r="R5699" t="s">
        <v>45</v>
      </c>
      <c r="S5699" t="b">
        <v>1</v>
      </c>
      <c r="T5699">
        <v>0</v>
      </c>
      <c r="U5699" t="b">
        <v>0</v>
      </c>
      <c r="V5699" t="s">
        <v>65</v>
      </c>
      <c r="W5699">
        <v>4</v>
      </c>
      <c r="X5699" t="s">
        <v>31</v>
      </c>
      <c r="Y5699" t="s">
        <v>32</v>
      </c>
      <c r="Z5699">
        <v>4</v>
      </c>
      <c r="AA5699" t="b">
        <v>1</v>
      </c>
    </row>
    <row r="5700" spans="1:27" x14ac:dyDescent="0.3">
      <c r="A5700">
        <v>5699</v>
      </c>
      <c r="B5700" s="1">
        <v>43782</v>
      </c>
      <c r="C5700" s="7">
        <f t="shared" si="178"/>
        <v>2019</v>
      </c>
      <c r="D5700" s="2">
        <v>0.5194212962962963</v>
      </c>
      <c r="E5700">
        <v>49</v>
      </c>
      <c r="F5700" s="3">
        <v>47</v>
      </c>
      <c r="G5700" s="3" t="str">
        <f t="shared" si="179"/>
        <v>Old</v>
      </c>
      <c r="H5700" t="s">
        <v>25</v>
      </c>
      <c r="I5700" t="s">
        <v>64</v>
      </c>
      <c r="J5700">
        <v>42</v>
      </c>
      <c r="K5700" t="b">
        <v>0</v>
      </c>
      <c r="L5700">
        <v>649</v>
      </c>
      <c r="M5700" t="s">
        <v>53</v>
      </c>
      <c r="N5700" t="s">
        <v>54</v>
      </c>
      <c r="O5700">
        <v>2</v>
      </c>
      <c r="P5700" s="4">
        <v>48.645490389999999</v>
      </c>
      <c r="Q5700" s="4">
        <v>97.290980790000006</v>
      </c>
      <c r="R5700" t="s">
        <v>49</v>
      </c>
      <c r="S5700" t="b">
        <v>1</v>
      </c>
      <c r="T5700">
        <v>0</v>
      </c>
      <c r="U5700" t="b">
        <v>0</v>
      </c>
      <c r="V5700" t="s">
        <v>97</v>
      </c>
      <c r="W5700">
        <v>0</v>
      </c>
      <c r="X5700" t="s">
        <v>31</v>
      </c>
      <c r="Y5700" t="s">
        <v>41</v>
      </c>
      <c r="Z5700">
        <v>3</v>
      </c>
      <c r="AA5700" t="b">
        <v>0</v>
      </c>
    </row>
    <row r="5701" spans="1:27" x14ac:dyDescent="0.3">
      <c r="A5701">
        <v>5700</v>
      </c>
      <c r="B5701" s="1">
        <v>43447</v>
      </c>
      <c r="C5701" s="7">
        <f t="shared" si="178"/>
        <v>2018</v>
      </c>
      <c r="D5701" s="2">
        <v>0.8294907407407407</v>
      </c>
      <c r="E5701">
        <v>233</v>
      </c>
      <c r="F5701" s="3">
        <v>57</v>
      </c>
      <c r="G5701" s="3" t="str">
        <f t="shared" si="179"/>
        <v>Old</v>
      </c>
      <c r="H5701" t="s">
        <v>33</v>
      </c>
      <c r="I5701" t="s">
        <v>66</v>
      </c>
      <c r="J5701">
        <v>44</v>
      </c>
      <c r="K5701" t="b">
        <v>0</v>
      </c>
      <c r="L5701">
        <v>644</v>
      </c>
      <c r="M5701" t="s">
        <v>47</v>
      </c>
      <c r="N5701" t="s">
        <v>48</v>
      </c>
      <c r="O5701">
        <v>2</v>
      </c>
      <c r="P5701" s="4">
        <v>79.648353950000001</v>
      </c>
      <c r="Q5701" s="4">
        <v>159.2967079</v>
      </c>
      <c r="R5701" t="s">
        <v>45</v>
      </c>
      <c r="S5701" t="b">
        <v>0</v>
      </c>
      <c r="T5701">
        <v>0</v>
      </c>
      <c r="U5701" t="b">
        <v>1</v>
      </c>
      <c r="V5701" t="s">
        <v>97</v>
      </c>
      <c r="W5701">
        <v>0</v>
      </c>
      <c r="X5701" t="s">
        <v>40</v>
      </c>
      <c r="Y5701" t="s">
        <v>41</v>
      </c>
      <c r="Z5701">
        <v>3</v>
      </c>
      <c r="AA5701" t="b">
        <v>1</v>
      </c>
    </row>
    <row r="5702" spans="1:27" x14ac:dyDescent="0.3">
      <c r="A5702">
        <v>5701</v>
      </c>
      <c r="B5702" s="1">
        <v>44516</v>
      </c>
      <c r="C5702" s="7">
        <f t="shared" si="178"/>
        <v>2021</v>
      </c>
      <c r="D5702" s="2">
        <v>0.76731481481481489</v>
      </c>
      <c r="E5702">
        <v>403</v>
      </c>
      <c r="F5702" s="3">
        <v>46</v>
      </c>
      <c r="G5702" s="3" t="str">
        <f t="shared" si="179"/>
        <v>Old</v>
      </c>
      <c r="H5702" t="s">
        <v>25</v>
      </c>
      <c r="I5702" t="s">
        <v>46</v>
      </c>
      <c r="J5702">
        <v>7</v>
      </c>
      <c r="K5702" t="b">
        <v>0</v>
      </c>
      <c r="L5702">
        <v>947</v>
      </c>
      <c r="M5702" t="s">
        <v>53</v>
      </c>
      <c r="N5702" t="s">
        <v>54</v>
      </c>
      <c r="O5702">
        <v>3</v>
      </c>
      <c r="P5702" s="4">
        <v>41.98516738</v>
      </c>
      <c r="Q5702" s="4">
        <v>125.9555021</v>
      </c>
      <c r="R5702" t="s">
        <v>45</v>
      </c>
      <c r="S5702" t="b">
        <v>1</v>
      </c>
      <c r="T5702">
        <v>0</v>
      </c>
      <c r="U5702" t="b">
        <v>1</v>
      </c>
      <c r="V5702" t="s">
        <v>97</v>
      </c>
      <c r="W5702">
        <v>0</v>
      </c>
      <c r="X5702" t="s">
        <v>38</v>
      </c>
      <c r="Y5702" t="s">
        <v>41</v>
      </c>
      <c r="Z5702">
        <v>1</v>
      </c>
      <c r="AA5702" t="b">
        <v>1</v>
      </c>
    </row>
    <row r="5703" spans="1:27" x14ac:dyDescent="0.3">
      <c r="A5703">
        <v>5702</v>
      </c>
      <c r="B5703" s="1">
        <v>44921</v>
      </c>
      <c r="C5703" s="7">
        <f t="shared" si="178"/>
        <v>2022</v>
      </c>
      <c r="D5703" s="2">
        <v>2.685185185185185E-3</v>
      </c>
      <c r="E5703">
        <v>247</v>
      </c>
      <c r="F5703" s="3">
        <v>38</v>
      </c>
      <c r="G5703" s="3" t="str">
        <f t="shared" si="179"/>
        <v>Middle Age</v>
      </c>
      <c r="H5703" t="s">
        <v>25</v>
      </c>
      <c r="I5703" t="s">
        <v>70</v>
      </c>
      <c r="J5703" t="s">
        <v>96</v>
      </c>
      <c r="K5703" t="b">
        <v>1</v>
      </c>
      <c r="L5703">
        <v>10</v>
      </c>
      <c r="M5703" t="s">
        <v>58</v>
      </c>
      <c r="N5703" t="s">
        <v>59</v>
      </c>
      <c r="O5703">
        <v>3</v>
      </c>
      <c r="P5703" s="4">
        <v>69.91147565</v>
      </c>
      <c r="Q5703" s="4">
        <v>209.73442700000001</v>
      </c>
      <c r="R5703" t="s">
        <v>45</v>
      </c>
      <c r="S5703" t="b">
        <v>1</v>
      </c>
      <c r="T5703">
        <v>20.9734427</v>
      </c>
      <c r="U5703" t="b">
        <v>0</v>
      </c>
      <c r="V5703" t="s">
        <v>30</v>
      </c>
      <c r="W5703">
        <v>3</v>
      </c>
      <c r="X5703" t="s">
        <v>31</v>
      </c>
      <c r="Y5703" t="s">
        <v>50</v>
      </c>
      <c r="Z5703">
        <v>3</v>
      </c>
      <c r="AA5703" t="b">
        <v>0</v>
      </c>
    </row>
    <row r="5704" spans="1:27" x14ac:dyDescent="0.3">
      <c r="A5704">
        <v>5703</v>
      </c>
      <c r="B5704" s="1">
        <v>45232</v>
      </c>
      <c r="C5704" s="7">
        <f t="shared" si="178"/>
        <v>2023</v>
      </c>
      <c r="D5704" s="2">
        <v>0.72182870370370367</v>
      </c>
      <c r="E5704">
        <v>227</v>
      </c>
      <c r="F5704" s="3">
        <v>39</v>
      </c>
      <c r="G5704" s="3" t="str">
        <f t="shared" si="179"/>
        <v>Middle Age</v>
      </c>
      <c r="H5704" t="s">
        <v>25</v>
      </c>
      <c r="I5704" t="s">
        <v>66</v>
      </c>
      <c r="J5704" t="s">
        <v>96</v>
      </c>
      <c r="K5704" t="b">
        <v>1</v>
      </c>
      <c r="L5704">
        <v>229</v>
      </c>
      <c r="M5704" t="s">
        <v>47</v>
      </c>
      <c r="N5704" t="s">
        <v>48</v>
      </c>
      <c r="O5704">
        <v>4</v>
      </c>
      <c r="P5704" s="4">
        <v>62.910477649999997</v>
      </c>
      <c r="Q5704" s="4">
        <v>251.64191059999999</v>
      </c>
      <c r="R5704" t="s">
        <v>49</v>
      </c>
      <c r="S5704" t="b">
        <v>1</v>
      </c>
      <c r="T5704">
        <v>0</v>
      </c>
      <c r="U5704" t="b">
        <v>0</v>
      </c>
      <c r="V5704" t="s">
        <v>37</v>
      </c>
      <c r="W5704">
        <v>5</v>
      </c>
      <c r="X5704" t="s">
        <v>31</v>
      </c>
      <c r="Y5704" t="s">
        <v>41</v>
      </c>
      <c r="Z5704">
        <v>3</v>
      </c>
      <c r="AA5704" t="b">
        <v>0</v>
      </c>
    </row>
    <row r="5705" spans="1:27" x14ac:dyDescent="0.3">
      <c r="A5705">
        <v>5704</v>
      </c>
      <c r="B5705" s="1">
        <v>44876</v>
      </c>
      <c r="C5705" s="7">
        <f t="shared" si="178"/>
        <v>2022</v>
      </c>
      <c r="D5705" s="2">
        <v>0.87591435185185185</v>
      </c>
      <c r="E5705">
        <v>176</v>
      </c>
      <c r="F5705" s="3">
        <v>29</v>
      </c>
      <c r="G5705" s="3" t="str">
        <f t="shared" si="179"/>
        <v>Middle Age</v>
      </c>
      <c r="H5705" t="s">
        <v>51</v>
      </c>
      <c r="I5705" t="s">
        <v>34</v>
      </c>
      <c r="J5705" t="s">
        <v>96</v>
      </c>
      <c r="K5705" t="b">
        <v>1</v>
      </c>
      <c r="L5705">
        <v>365</v>
      </c>
      <c r="M5705" t="s">
        <v>35</v>
      </c>
      <c r="N5705" t="s">
        <v>36</v>
      </c>
      <c r="O5705">
        <v>5</v>
      </c>
      <c r="P5705" s="4">
        <v>92.570390709999998</v>
      </c>
      <c r="Q5705" s="4">
        <v>462.85195349999998</v>
      </c>
      <c r="R5705" t="s">
        <v>29</v>
      </c>
      <c r="S5705" t="b">
        <v>0</v>
      </c>
      <c r="T5705">
        <v>0</v>
      </c>
      <c r="U5705" t="b">
        <v>0</v>
      </c>
      <c r="V5705" t="s">
        <v>37</v>
      </c>
      <c r="W5705">
        <v>2</v>
      </c>
      <c r="X5705" t="s">
        <v>31</v>
      </c>
      <c r="Y5705" t="s">
        <v>41</v>
      </c>
      <c r="Z5705">
        <v>2</v>
      </c>
      <c r="AA5705" t="b">
        <v>0</v>
      </c>
    </row>
    <row r="5706" spans="1:27" x14ac:dyDescent="0.3">
      <c r="A5706">
        <v>5705</v>
      </c>
      <c r="B5706" s="1">
        <v>43826</v>
      </c>
      <c r="C5706" s="7">
        <f t="shared" si="178"/>
        <v>2019</v>
      </c>
      <c r="D5706" s="2">
        <v>0.23990740740740743</v>
      </c>
      <c r="E5706">
        <v>417</v>
      </c>
      <c r="F5706" s="3">
        <v>47</v>
      </c>
      <c r="G5706" s="3" t="str">
        <f t="shared" si="179"/>
        <v>Old</v>
      </c>
      <c r="H5706" t="s">
        <v>25</v>
      </c>
      <c r="I5706" t="s">
        <v>55</v>
      </c>
      <c r="J5706" t="s">
        <v>96</v>
      </c>
      <c r="K5706" t="b">
        <v>1</v>
      </c>
      <c r="L5706">
        <v>247</v>
      </c>
      <c r="M5706" t="s">
        <v>53</v>
      </c>
      <c r="N5706" t="s">
        <v>54</v>
      </c>
      <c r="O5706">
        <v>4</v>
      </c>
      <c r="P5706" s="4">
        <v>71.130417620000003</v>
      </c>
      <c r="Q5706" s="4">
        <v>284.52167050000003</v>
      </c>
      <c r="R5706" t="s">
        <v>45</v>
      </c>
      <c r="S5706" t="b">
        <v>0</v>
      </c>
      <c r="T5706">
        <v>0</v>
      </c>
      <c r="U5706" t="b">
        <v>0</v>
      </c>
      <c r="V5706" t="s">
        <v>30</v>
      </c>
      <c r="W5706">
        <v>1</v>
      </c>
      <c r="X5706" t="s">
        <v>31</v>
      </c>
      <c r="Y5706" t="s">
        <v>32</v>
      </c>
      <c r="Z5706">
        <v>2</v>
      </c>
      <c r="AA5706" t="b">
        <v>0</v>
      </c>
    </row>
    <row r="5707" spans="1:27" x14ac:dyDescent="0.3">
      <c r="A5707">
        <v>5706</v>
      </c>
      <c r="B5707" s="1">
        <v>44904</v>
      </c>
      <c r="C5707" s="7">
        <f t="shared" si="178"/>
        <v>2022</v>
      </c>
      <c r="D5707" s="2">
        <v>0.32278935185185187</v>
      </c>
      <c r="E5707">
        <v>486</v>
      </c>
      <c r="F5707" s="3">
        <v>21</v>
      </c>
      <c r="G5707" s="3" t="str">
        <f t="shared" si="179"/>
        <v>Young</v>
      </c>
      <c r="H5707" t="s">
        <v>25</v>
      </c>
      <c r="I5707" t="s">
        <v>46</v>
      </c>
      <c r="J5707" t="s">
        <v>96</v>
      </c>
      <c r="K5707" t="b">
        <v>1</v>
      </c>
      <c r="L5707">
        <v>12</v>
      </c>
      <c r="M5707" t="s">
        <v>58</v>
      </c>
      <c r="N5707" t="s">
        <v>59</v>
      </c>
      <c r="O5707">
        <v>2</v>
      </c>
      <c r="P5707" s="4">
        <v>41.615521399999999</v>
      </c>
      <c r="Q5707" s="4">
        <v>83.231042810000005</v>
      </c>
      <c r="R5707" t="s">
        <v>45</v>
      </c>
      <c r="S5707" t="b">
        <v>0</v>
      </c>
      <c r="T5707">
        <v>0</v>
      </c>
      <c r="U5707" t="b">
        <v>1</v>
      </c>
      <c r="V5707" t="s">
        <v>30</v>
      </c>
      <c r="W5707">
        <v>3</v>
      </c>
      <c r="X5707" t="s">
        <v>31</v>
      </c>
      <c r="Y5707" t="s">
        <v>32</v>
      </c>
      <c r="Z5707">
        <v>4</v>
      </c>
      <c r="AA5707" t="b">
        <v>0</v>
      </c>
    </row>
    <row r="5708" spans="1:27" x14ac:dyDescent="0.3">
      <c r="A5708">
        <v>5707</v>
      </c>
      <c r="B5708" s="1">
        <v>44520</v>
      </c>
      <c r="C5708" s="7">
        <f t="shared" si="178"/>
        <v>2021</v>
      </c>
      <c r="D5708" s="2">
        <v>0.780787037037037</v>
      </c>
      <c r="E5708">
        <v>283</v>
      </c>
      <c r="F5708" s="3">
        <v>31</v>
      </c>
      <c r="G5708" s="3" t="str">
        <f t="shared" si="179"/>
        <v>Middle Age</v>
      </c>
      <c r="H5708" t="s">
        <v>51</v>
      </c>
      <c r="I5708" t="s">
        <v>56</v>
      </c>
      <c r="J5708" t="s">
        <v>96</v>
      </c>
      <c r="K5708" t="b">
        <v>1</v>
      </c>
      <c r="L5708">
        <v>595</v>
      </c>
      <c r="M5708" t="s">
        <v>58</v>
      </c>
      <c r="N5708" t="s">
        <v>59</v>
      </c>
      <c r="O5708">
        <v>3</v>
      </c>
      <c r="P5708" s="4">
        <v>99.369810049999998</v>
      </c>
      <c r="Q5708" s="4">
        <v>298.1094301</v>
      </c>
      <c r="R5708" t="s">
        <v>49</v>
      </c>
      <c r="S5708" t="b">
        <v>1</v>
      </c>
      <c r="T5708">
        <v>0</v>
      </c>
      <c r="U5708" t="b">
        <v>0</v>
      </c>
      <c r="V5708" t="s">
        <v>30</v>
      </c>
      <c r="W5708">
        <v>2</v>
      </c>
      <c r="X5708" t="s">
        <v>40</v>
      </c>
      <c r="Y5708" t="s">
        <v>41</v>
      </c>
      <c r="Z5708">
        <v>4</v>
      </c>
      <c r="AA5708" t="b">
        <v>1</v>
      </c>
    </row>
    <row r="5709" spans="1:27" x14ac:dyDescent="0.3">
      <c r="A5709">
        <v>5708</v>
      </c>
      <c r="B5709" s="1">
        <v>44542</v>
      </c>
      <c r="C5709" s="7">
        <f t="shared" si="178"/>
        <v>2021</v>
      </c>
      <c r="D5709" s="2">
        <v>0.25415509259259256</v>
      </c>
      <c r="E5709">
        <v>208</v>
      </c>
      <c r="F5709" s="3">
        <v>42</v>
      </c>
      <c r="G5709" s="3" t="str">
        <f t="shared" si="179"/>
        <v>Middle Age</v>
      </c>
      <c r="H5709" t="s">
        <v>33</v>
      </c>
      <c r="I5709" t="s">
        <v>57</v>
      </c>
      <c r="J5709">
        <v>84</v>
      </c>
      <c r="K5709" t="b">
        <v>0</v>
      </c>
      <c r="L5709">
        <v>45</v>
      </c>
      <c r="M5709" t="s">
        <v>53</v>
      </c>
      <c r="N5709" t="s">
        <v>54</v>
      </c>
      <c r="O5709">
        <v>5</v>
      </c>
      <c r="P5709" s="4">
        <v>50.46286242</v>
      </c>
      <c r="Q5709" s="4">
        <v>252.3143121</v>
      </c>
      <c r="R5709" t="s">
        <v>49</v>
      </c>
      <c r="S5709" t="b">
        <v>1</v>
      </c>
      <c r="T5709">
        <v>25.23143121</v>
      </c>
      <c r="U5709" t="b">
        <v>0</v>
      </c>
      <c r="V5709" t="s">
        <v>97</v>
      </c>
      <c r="W5709">
        <v>0</v>
      </c>
      <c r="X5709" t="s">
        <v>31</v>
      </c>
      <c r="Y5709" t="s">
        <v>50</v>
      </c>
      <c r="Z5709">
        <v>5</v>
      </c>
      <c r="AA5709" t="b">
        <v>0</v>
      </c>
    </row>
    <row r="5710" spans="1:27" x14ac:dyDescent="0.3">
      <c r="A5710">
        <v>5709</v>
      </c>
      <c r="B5710" s="1">
        <v>45271</v>
      </c>
      <c r="C5710" s="7">
        <f t="shared" si="178"/>
        <v>2023</v>
      </c>
      <c r="D5710" s="2">
        <v>0.10714120370370371</v>
      </c>
      <c r="E5710">
        <v>396</v>
      </c>
      <c r="F5710" s="3">
        <v>47</v>
      </c>
      <c r="G5710" s="3" t="str">
        <f t="shared" si="179"/>
        <v>Old</v>
      </c>
      <c r="H5710" t="s">
        <v>51</v>
      </c>
      <c r="I5710" t="s">
        <v>56</v>
      </c>
      <c r="J5710" t="s">
        <v>96</v>
      </c>
      <c r="K5710" t="b">
        <v>1</v>
      </c>
      <c r="L5710">
        <v>778</v>
      </c>
      <c r="M5710" t="s">
        <v>27</v>
      </c>
      <c r="N5710" t="s">
        <v>28</v>
      </c>
      <c r="O5710">
        <v>4</v>
      </c>
      <c r="P5710" s="4">
        <v>94.762833130000004</v>
      </c>
      <c r="Q5710" s="4">
        <v>379.0513325</v>
      </c>
      <c r="R5710" t="s">
        <v>45</v>
      </c>
      <c r="S5710" t="b">
        <v>1</v>
      </c>
      <c r="T5710">
        <v>0</v>
      </c>
      <c r="U5710" t="b">
        <v>1</v>
      </c>
      <c r="V5710" t="s">
        <v>37</v>
      </c>
      <c r="W5710">
        <v>3</v>
      </c>
      <c r="X5710" t="s">
        <v>40</v>
      </c>
      <c r="Y5710" t="s">
        <v>32</v>
      </c>
      <c r="Z5710">
        <v>4</v>
      </c>
      <c r="AA5710" t="b">
        <v>1</v>
      </c>
    </row>
    <row r="5711" spans="1:27" x14ac:dyDescent="0.3">
      <c r="A5711">
        <v>5710</v>
      </c>
      <c r="B5711" s="1">
        <v>44178</v>
      </c>
      <c r="C5711" s="7">
        <f t="shared" si="178"/>
        <v>2020</v>
      </c>
      <c r="D5711" s="2">
        <v>0.24663194444444445</v>
      </c>
      <c r="E5711">
        <v>97</v>
      </c>
      <c r="F5711" s="3">
        <v>58</v>
      </c>
      <c r="G5711" s="3" t="str">
        <f t="shared" si="179"/>
        <v>Old</v>
      </c>
      <c r="H5711" t="s">
        <v>25</v>
      </c>
      <c r="I5711" t="s">
        <v>60</v>
      </c>
      <c r="J5711">
        <v>48</v>
      </c>
      <c r="K5711" t="b">
        <v>0</v>
      </c>
      <c r="L5711">
        <v>784</v>
      </c>
      <c r="M5711" t="s">
        <v>58</v>
      </c>
      <c r="N5711" t="s">
        <v>59</v>
      </c>
      <c r="O5711">
        <v>4</v>
      </c>
      <c r="P5711" s="4">
        <v>74.101057229999995</v>
      </c>
      <c r="Q5711" s="4">
        <v>296.40422890000002</v>
      </c>
      <c r="R5711" t="s">
        <v>29</v>
      </c>
      <c r="S5711" t="b">
        <v>0</v>
      </c>
      <c r="T5711">
        <v>0</v>
      </c>
      <c r="U5711" t="b">
        <v>1</v>
      </c>
      <c r="V5711" t="s">
        <v>97</v>
      </c>
      <c r="W5711">
        <v>0</v>
      </c>
      <c r="X5711" t="s">
        <v>38</v>
      </c>
      <c r="Y5711" t="s">
        <v>32</v>
      </c>
      <c r="Z5711">
        <v>5</v>
      </c>
      <c r="AA5711" t="b">
        <v>0</v>
      </c>
    </row>
    <row r="5712" spans="1:27" x14ac:dyDescent="0.3">
      <c r="A5712">
        <v>5711</v>
      </c>
      <c r="B5712" s="1">
        <v>44168</v>
      </c>
      <c r="C5712" s="7">
        <f t="shared" si="178"/>
        <v>2020</v>
      </c>
      <c r="D5712" s="2">
        <v>0.8276041666666667</v>
      </c>
      <c r="E5712">
        <v>369</v>
      </c>
      <c r="F5712" s="3">
        <v>53</v>
      </c>
      <c r="G5712" s="3" t="str">
        <f t="shared" si="179"/>
        <v>Old</v>
      </c>
      <c r="H5712" t="s">
        <v>25</v>
      </c>
      <c r="I5712" t="s">
        <v>67</v>
      </c>
      <c r="J5712" t="s">
        <v>96</v>
      </c>
      <c r="K5712" t="b">
        <v>1</v>
      </c>
      <c r="L5712">
        <v>945</v>
      </c>
      <c r="M5712" t="s">
        <v>58</v>
      </c>
      <c r="N5712" t="s">
        <v>59</v>
      </c>
      <c r="O5712">
        <v>1</v>
      </c>
      <c r="P5712" s="4">
        <v>98.753833580000006</v>
      </c>
      <c r="Q5712" s="4">
        <v>98.753833580000006</v>
      </c>
      <c r="R5712" t="s">
        <v>29</v>
      </c>
      <c r="S5712" t="b">
        <v>0</v>
      </c>
      <c r="T5712">
        <v>0</v>
      </c>
      <c r="U5712" t="b">
        <v>0</v>
      </c>
      <c r="V5712" t="s">
        <v>30</v>
      </c>
      <c r="W5712">
        <v>3</v>
      </c>
      <c r="X5712" t="s">
        <v>38</v>
      </c>
      <c r="Y5712" t="s">
        <v>32</v>
      </c>
      <c r="Z5712">
        <v>3</v>
      </c>
      <c r="AA5712" t="b">
        <v>1</v>
      </c>
    </row>
    <row r="5713" spans="1:27" x14ac:dyDescent="0.3">
      <c r="A5713">
        <v>5712</v>
      </c>
      <c r="B5713" s="1">
        <v>44545</v>
      </c>
      <c r="C5713" s="7">
        <f t="shared" si="178"/>
        <v>2021</v>
      </c>
      <c r="D5713" s="2">
        <v>0.76180555555555562</v>
      </c>
      <c r="E5713">
        <v>441</v>
      </c>
      <c r="F5713" s="3">
        <v>18</v>
      </c>
      <c r="G5713" s="3" t="str">
        <f t="shared" si="179"/>
        <v>Young</v>
      </c>
      <c r="H5713" t="s">
        <v>33</v>
      </c>
      <c r="I5713" t="s">
        <v>39</v>
      </c>
      <c r="J5713">
        <v>93</v>
      </c>
      <c r="K5713" t="b">
        <v>0</v>
      </c>
      <c r="L5713">
        <v>541</v>
      </c>
      <c r="M5713" t="s">
        <v>35</v>
      </c>
      <c r="N5713" t="s">
        <v>36</v>
      </c>
      <c r="O5713">
        <v>4</v>
      </c>
      <c r="P5713" s="4">
        <v>23.6530047</v>
      </c>
      <c r="Q5713" s="4">
        <v>94.612018789999993</v>
      </c>
      <c r="R5713" t="s">
        <v>29</v>
      </c>
      <c r="S5713" t="b">
        <v>0</v>
      </c>
      <c r="T5713">
        <v>0</v>
      </c>
      <c r="U5713" t="b">
        <v>0</v>
      </c>
      <c r="V5713" t="s">
        <v>97</v>
      </c>
      <c r="W5713">
        <v>0</v>
      </c>
      <c r="X5713" t="s">
        <v>38</v>
      </c>
      <c r="Y5713" t="s">
        <v>32</v>
      </c>
      <c r="Z5713">
        <v>1</v>
      </c>
      <c r="AA5713" t="b">
        <v>0</v>
      </c>
    </row>
    <row r="5714" spans="1:27" x14ac:dyDescent="0.3">
      <c r="A5714">
        <v>5713</v>
      </c>
      <c r="B5714" s="1">
        <v>44528</v>
      </c>
      <c r="C5714" s="7">
        <f t="shared" si="178"/>
        <v>2021</v>
      </c>
      <c r="D5714" s="2">
        <v>0.50656250000000003</v>
      </c>
      <c r="E5714">
        <v>409</v>
      </c>
      <c r="F5714" s="3">
        <v>69</v>
      </c>
      <c r="G5714" s="3" t="str">
        <f t="shared" si="179"/>
        <v>Old</v>
      </c>
      <c r="H5714" t="s">
        <v>33</v>
      </c>
      <c r="I5714" t="s">
        <v>68</v>
      </c>
      <c r="J5714" t="s">
        <v>96</v>
      </c>
      <c r="K5714" t="b">
        <v>1</v>
      </c>
      <c r="L5714">
        <v>268</v>
      </c>
      <c r="M5714" t="s">
        <v>53</v>
      </c>
      <c r="N5714" t="s">
        <v>54</v>
      </c>
      <c r="O5714">
        <v>1</v>
      </c>
      <c r="P5714" s="4">
        <v>37.514318869999997</v>
      </c>
      <c r="Q5714" s="4">
        <v>37.514318869999997</v>
      </c>
      <c r="R5714" t="s">
        <v>29</v>
      </c>
      <c r="S5714" t="b">
        <v>0</v>
      </c>
      <c r="T5714">
        <v>3.7514318869999999</v>
      </c>
      <c r="U5714" t="b">
        <v>0</v>
      </c>
      <c r="V5714" t="s">
        <v>30</v>
      </c>
      <c r="W5714">
        <v>1</v>
      </c>
      <c r="X5714" t="s">
        <v>31</v>
      </c>
      <c r="Y5714" t="s">
        <v>50</v>
      </c>
      <c r="Z5714">
        <v>4</v>
      </c>
      <c r="AA5714" t="b">
        <v>0</v>
      </c>
    </row>
    <row r="5715" spans="1:27" x14ac:dyDescent="0.3">
      <c r="A5715">
        <v>5714</v>
      </c>
      <c r="B5715" s="1">
        <v>43819</v>
      </c>
      <c r="C5715" s="7">
        <f t="shared" si="178"/>
        <v>2019</v>
      </c>
      <c r="D5715" s="2">
        <v>0.33193287037037039</v>
      </c>
      <c r="E5715">
        <v>361</v>
      </c>
      <c r="F5715" s="3">
        <v>60</v>
      </c>
      <c r="G5715" s="3" t="str">
        <f t="shared" si="179"/>
        <v>Old</v>
      </c>
      <c r="H5715" t="s">
        <v>25</v>
      </c>
      <c r="I5715" t="s">
        <v>57</v>
      </c>
      <c r="J5715" t="s">
        <v>96</v>
      </c>
      <c r="K5715" t="b">
        <v>1</v>
      </c>
      <c r="L5715">
        <v>235</v>
      </c>
      <c r="M5715" t="s">
        <v>58</v>
      </c>
      <c r="N5715" t="s">
        <v>59</v>
      </c>
      <c r="O5715">
        <v>4</v>
      </c>
      <c r="P5715" s="4">
        <v>27.627894609999998</v>
      </c>
      <c r="Q5715" s="4">
        <v>110.5115784</v>
      </c>
      <c r="R5715" t="s">
        <v>49</v>
      </c>
      <c r="S5715" t="b">
        <v>0</v>
      </c>
      <c r="T5715">
        <v>0</v>
      </c>
      <c r="U5715" t="b">
        <v>0</v>
      </c>
      <c r="V5715" t="s">
        <v>30</v>
      </c>
      <c r="W5715">
        <v>2</v>
      </c>
      <c r="X5715" t="s">
        <v>38</v>
      </c>
      <c r="Y5715" t="s">
        <v>41</v>
      </c>
      <c r="Z5715">
        <v>4</v>
      </c>
      <c r="AA5715" t="b">
        <v>1</v>
      </c>
    </row>
    <row r="5716" spans="1:27" x14ac:dyDescent="0.3">
      <c r="A5716">
        <v>5715</v>
      </c>
      <c r="B5716" s="1">
        <v>44511</v>
      </c>
      <c r="C5716" s="7">
        <f t="shared" si="178"/>
        <v>2021</v>
      </c>
      <c r="D5716" s="2">
        <v>0.8329050925925926</v>
      </c>
      <c r="E5716">
        <v>334</v>
      </c>
      <c r="F5716" s="3">
        <v>54</v>
      </c>
      <c r="G5716" s="3" t="str">
        <f t="shared" si="179"/>
        <v>Old</v>
      </c>
      <c r="H5716" t="s">
        <v>51</v>
      </c>
      <c r="I5716" t="s">
        <v>56</v>
      </c>
      <c r="J5716">
        <v>49</v>
      </c>
      <c r="K5716" t="b">
        <v>0</v>
      </c>
      <c r="L5716">
        <v>57</v>
      </c>
      <c r="M5716" t="s">
        <v>27</v>
      </c>
      <c r="N5716" t="s">
        <v>28</v>
      </c>
      <c r="O5716">
        <v>5</v>
      </c>
      <c r="P5716" s="4">
        <v>50.580238450000003</v>
      </c>
      <c r="Q5716" s="4">
        <v>252.90119229999999</v>
      </c>
      <c r="R5716" t="s">
        <v>43</v>
      </c>
      <c r="S5716" t="b">
        <v>1</v>
      </c>
      <c r="T5716">
        <v>25.290119229999998</v>
      </c>
      <c r="U5716" t="b">
        <v>1</v>
      </c>
      <c r="V5716" t="s">
        <v>97</v>
      </c>
      <c r="W5716">
        <v>0</v>
      </c>
      <c r="X5716" t="s">
        <v>38</v>
      </c>
      <c r="Y5716" t="s">
        <v>50</v>
      </c>
      <c r="Z5716">
        <v>1</v>
      </c>
      <c r="AA5716" t="b">
        <v>1</v>
      </c>
    </row>
    <row r="5717" spans="1:27" x14ac:dyDescent="0.3">
      <c r="A5717">
        <v>5716</v>
      </c>
      <c r="B5717" s="1">
        <v>44181</v>
      </c>
      <c r="C5717" s="7">
        <f t="shared" si="178"/>
        <v>2020</v>
      </c>
      <c r="D5717" s="2">
        <v>0.60609953703703701</v>
      </c>
      <c r="E5717">
        <v>285</v>
      </c>
      <c r="F5717" s="3">
        <v>28</v>
      </c>
      <c r="G5717" s="3" t="str">
        <f t="shared" si="179"/>
        <v>Middle Age</v>
      </c>
      <c r="H5717" t="s">
        <v>25</v>
      </c>
      <c r="I5717" t="s">
        <v>68</v>
      </c>
      <c r="J5717" t="s">
        <v>96</v>
      </c>
      <c r="K5717" t="b">
        <v>1</v>
      </c>
      <c r="L5717">
        <v>446</v>
      </c>
      <c r="M5717" t="s">
        <v>58</v>
      </c>
      <c r="N5717" t="s">
        <v>59</v>
      </c>
      <c r="O5717">
        <v>1</v>
      </c>
      <c r="P5717" s="4">
        <v>99.779021409999999</v>
      </c>
      <c r="Q5717" s="4">
        <v>99.779021409999999</v>
      </c>
      <c r="R5717" t="s">
        <v>49</v>
      </c>
      <c r="S5717" t="b">
        <v>0</v>
      </c>
      <c r="T5717">
        <v>0</v>
      </c>
      <c r="U5717" t="b">
        <v>0</v>
      </c>
      <c r="V5717" t="s">
        <v>30</v>
      </c>
      <c r="W5717">
        <v>1</v>
      </c>
      <c r="X5717" t="s">
        <v>40</v>
      </c>
      <c r="Y5717" t="s">
        <v>41</v>
      </c>
      <c r="Z5717">
        <v>5</v>
      </c>
      <c r="AA5717" t="b">
        <v>1</v>
      </c>
    </row>
    <row r="5718" spans="1:27" x14ac:dyDescent="0.3">
      <c r="A5718">
        <v>5717</v>
      </c>
      <c r="B5718" s="1">
        <v>44875</v>
      </c>
      <c r="C5718" s="7">
        <f t="shared" si="178"/>
        <v>2022</v>
      </c>
      <c r="D5718" s="2">
        <v>0.41303240740740743</v>
      </c>
      <c r="E5718">
        <v>168</v>
      </c>
      <c r="F5718" s="3">
        <v>43</v>
      </c>
      <c r="G5718" s="3" t="str">
        <f t="shared" si="179"/>
        <v>Middle Age</v>
      </c>
      <c r="H5718" t="s">
        <v>33</v>
      </c>
      <c r="I5718" t="s">
        <v>68</v>
      </c>
      <c r="J5718" t="s">
        <v>96</v>
      </c>
      <c r="K5718" t="b">
        <v>1</v>
      </c>
      <c r="L5718">
        <v>223</v>
      </c>
      <c r="M5718" t="s">
        <v>58</v>
      </c>
      <c r="N5718" t="s">
        <v>59</v>
      </c>
      <c r="O5718">
        <v>4</v>
      </c>
      <c r="P5718" s="4">
        <v>14.8594793</v>
      </c>
      <c r="Q5718" s="4">
        <v>59.437917179999999</v>
      </c>
      <c r="R5718" t="s">
        <v>29</v>
      </c>
      <c r="S5718" t="b">
        <v>0</v>
      </c>
      <c r="T5718">
        <v>0</v>
      </c>
      <c r="U5718" t="b">
        <v>1</v>
      </c>
      <c r="V5718" t="s">
        <v>30</v>
      </c>
      <c r="W5718">
        <v>1</v>
      </c>
      <c r="X5718" t="s">
        <v>31</v>
      </c>
      <c r="Y5718" t="s">
        <v>41</v>
      </c>
      <c r="Z5718">
        <v>1</v>
      </c>
      <c r="AA5718" t="b">
        <v>1</v>
      </c>
    </row>
    <row r="5719" spans="1:27" x14ac:dyDescent="0.3">
      <c r="A5719">
        <v>5718</v>
      </c>
      <c r="B5719" s="1">
        <v>44533</v>
      </c>
      <c r="C5719" s="7">
        <f t="shared" si="178"/>
        <v>2021</v>
      </c>
      <c r="D5719" s="2">
        <v>0.31129629629629629</v>
      </c>
      <c r="E5719">
        <v>41</v>
      </c>
      <c r="F5719" s="3">
        <v>66</v>
      </c>
      <c r="G5719" s="3" t="str">
        <f t="shared" si="179"/>
        <v>Old</v>
      </c>
      <c r="H5719" t="s">
        <v>25</v>
      </c>
      <c r="I5719" t="s">
        <v>70</v>
      </c>
      <c r="J5719">
        <v>66</v>
      </c>
      <c r="K5719" t="b">
        <v>0</v>
      </c>
      <c r="L5719">
        <v>505</v>
      </c>
      <c r="M5719" t="s">
        <v>35</v>
      </c>
      <c r="N5719" t="s">
        <v>36</v>
      </c>
      <c r="O5719">
        <v>1</v>
      </c>
      <c r="P5719" s="4">
        <v>31.122258519999999</v>
      </c>
      <c r="Q5719" s="4">
        <v>31.122258519999999</v>
      </c>
      <c r="R5719" t="s">
        <v>49</v>
      </c>
      <c r="S5719" t="b">
        <v>1</v>
      </c>
      <c r="T5719">
        <v>0</v>
      </c>
      <c r="U5719" t="b">
        <v>0</v>
      </c>
      <c r="V5719" t="s">
        <v>97</v>
      </c>
      <c r="W5719">
        <v>0</v>
      </c>
      <c r="X5719" t="s">
        <v>38</v>
      </c>
      <c r="Y5719" t="s">
        <v>32</v>
      </c>
      <c r="Z5719">
        <v>5</v>
      </c>
      <c r="AA5719" t="b">
        <v>1</v>
      </c>
    </row>
    <row r="5720" spans="1:27" x14ac:dyDescent="0.3">
      <c r="A5720">
        <v>5719</v>
      </c>
      <c r="B5720" s="1">
        <v>43783</v>
      </c>
      <c r="C5720" s="7">
        <f t="shared" si="178"/>
        <v>2019</v>
      </c>
      <c r="D5720" s="2">
        <v>0.92679398148148151</v>
      </c>
      <c r="E5720">
        <v>46</v>
      </c>
      <c r="F5720" s="3">
        <v>41</v>
      </c>
      <c r="G5720" s="3" t="str">
        <f t="shared" si="179"/>
        <v>Middle Age</v>
      </c>
      <c r="H5720" t="s">
        <v>51</v>
      </c>
      <c r="I5720" t="s">
        <v>70</v>
      </c>
      <c r="J5720">
        <v>71</v>
      </c>
      <c r="K5720" t="b">
        <v>0</v>
      </c>
      <c r="L5720">
        <v>759</v>
      </c>
      <c r="M5720" t="s">
        <v>27</v>
      </c>
      <c r="N5720" t="s">
        <v>28</v>
      </c>
      <c r="O5720">
        <v>3</v>
      </c>
      <c r="P5720" s="4">
        <v>27.889710919999999</v>
      </c>
      <c r="Q5720" s="4">
        <v>83.669132770000004</v>
      </c>
      <c r="R5720" t="s">
        <v>43</v>
      </c>
      <c r="S5720" t="b">
        <v>0</v>
      </c>
      <c r="T5720">
        <v>0</v>
      </c>
      <c r="U5720" t="b">
        <v>1</v>
      </c>
      <c r="V5720" t="s">
        <v>97</v>
      </c>
      <c r="W5720">
        <v>0</v>
      </c>
      <c r="X5720" t="s">
        <v>40</v>
      </c>
      <c r="Y5720" t="s">
        <v>32</v>
      </c>
      <c r="Z5720">
        <v>5</v>
      </c>
      <c r="AA5720" t="b">
        <v>0</v>
      </c>
    </row>
    <row r="5721" spans="1:27" x14ac:dyDescent="0.3">
      <c r="A5721">
        <v>5720</v>
      </c>
      <c r="B5721" s="1">
        <v>44503</v>
      </c>
      <c r="C5721" s="7">
        <f t="shared" si="178"/>
        <v>2021</v>
      </c>
      <c r="D5721" s="2">
        <v>0.77535879629629623</v>
      </c>
      <c r="E5721">
        <v>215</v>
      </c>
      <c r="F5721" s="3">
        <v>57</v>
      </c>
      <c r="G5721" s="3" t="str">
        <f t="shared" si="179"/>
        <v>Old</v>
      </c>
      <c r="H5721" t="s">
        <v>25</v>
      </c>
      <c r="I5721" t="s">
        <v>61</v>
      </c>
      <c r="J5721" t="s">
        <v>96</v>
      </c>
      <c r="K5721" t="b">
        <v>1</v>
      </c>
      <c r="L5721">
        <v>327</v>
      </c>
      <c r="M5721" t="s">
        <v>27</v>
      </c>
      <c r="N5721" t="s">
        <v>28</v>
      </c>
      <c r="O5721">
        <v>5</v>
      </c>
      <c r="P5721" s="4">
        <v>26.722454160000002</v>
      </c>
      <c r="Q5721" s="4">
        <v>133.6122708</v>
      </c>
      <c r="R5721" t="s">
        <v>29</v>
      </c>
      <c r="S5721" t="b">
        <v>1</v>
      </c>
      <c r="T5721">
        <v>0</v>
      </c>
      <c r="U5721" t="b">
        <v>1</v>
      </c>
      <c r="V5721" t="s">
        <v>30</v>
      </c>
      <c r="W5721">
        <v>4</v>
      </c>
      <c r="X5721" t="s">
        <v>40</v>
      </c>
      <c r="Y5721" t="s">
        <v>41</v>
      </c>
      <c r="Z5721">
        <v>4</v>
      </c>
      <c r="AA5721" t="b">
        <v>0</v>
      </c>
    </row>
    <row r="5722" spans="1:27" x14ac:dyDescent="0.3">
      <c r="A5722">
        <v>5721</v>
      </c>
      <c r="B5722" s="1">
        <v>45254</v>
      </c>
      <c r="C5722" s="7">
        <f t="shared" si="178"/>
        <v>2023</v>
      </c>
      <c r="D5722" s="2">
        <v>0.62681712962962965</v>
      </c>
      <c r="E5722">
        <v>295</v>
      </c>
      <c r="F5722" s="3">
        <v>31</v>
      </c>
      <c r="G5722" s="3" t="str">
        <f t="shared" si="179"/>
        <v>Middle Age</v>
      </c>
      <c r="H5722" t="s">
        <v>33</v>
      </c>
      <c r="I5722" t="s">
        <v>60</v>
      </c>
      <c r="J5722" t="s">
        <v>96</v>
      </c>
      <c r="K5722" t="b">
        <v>1</v>
      </c>
      <c r="L5722">
        <v>296</v>
      </c>
      <c r="M5722" t="s">
        <v>53</v>
      </c>
      <c r="N5722" t="s">
        <v>54</v>
      </c>
      <c r="O5722">
        <v>2</v>
      </c>
      <c r="P5722" s="4">
        <v>39.518672080000002</v>
      </c>
      <c r="Q5722" s="4">
        <v>79.037344160000004</v>
      </c>
      <c r="R5722" t="s">
        <v>43</v>
      </c>
      <c r="S5722" t="b">
        <v>0</v>
      </c>
      <c r="T5722">
        <v>7.9037344159999998</v>
      </c>
      <c r="U5722" t="b">
        <v>1</v>
      </c>
      <c r="V5722" t="s">
        <v>30</v>
      </c>
      <c r="W5722">
        <v>5</v>
      </c>
      <c r="X5722" t="s">
        <v>38</v>
      </c>
      <c r="Y5722" t="s">
        <v>50</v>
      </c>
      <c r="Z5722">
        <v>5</v>
      </c>
      <c r="AA5722" t="b">
        <v>0</v>
      </c>
    </row>
    <row r="5723" spans="1:27" x14ac:dyDescent="0.3">
      <c r="A5723">
        <v>5722</v>
      </c>
      <c r="B5723" s="1">
        <v>44918</v>
      </c>
      <c r="C5723" s="7">
        <f t="shared" si="178"/>
        <v>2022</v>
      </c>
      <c r="D5723" s="2">
        <v>0.30329861111111112</v>
      </c>
      <c r="E5723">
        <v>108</v>
      </c>
      <c r="F5723" s="3">
        <v>28</v>
      </c>
      <c r="G5723" s="3" t="str">
        <f t="shared" si="179"/>
        <v>Middle Age</v>
      </c>
      <c r="H5723" t="s">
        <v>33</v>
      </c>
      <c r="I5723" t="s">
        <v>66</v>
      </c>
      <c r="J5723">
        <v>92</v>
      </c>
      <c r="K5723" t="b">
        <v>0</v>
      </c>
      <c r="L5723">
        <v>995</v>
      </c>
      <c r="M5723" t="s">
        <v>58</v>
      </c>
      <c r="N5723" t="s">
        <v>59</v>
      </c>
      <c r="O5723">
        <v>4</v>
      </c>
      <c r="P5723" s="4">
        <v>29.81679527</v>
      </c>
      <c r="Q5723" s="4">
        <v>119.2671811</v>
      </c>
      <c r="R5723" t="s">
        <v>45</v>
      </c>
      <c r="S5723" t="b">
        <v>1</v>
      </c>
      <c r="T5723">
        <v>11.926718109999999</v>
      </c>
      <c r="U5723" t="b">
        <v>0</v>
      </c>
      <c r="V5723" t="s">
        <v>97</v>
      </c>
      <c r="W5723">
        <v>0</v>
      </c>
      <c r="X5723" t="s">
        <v>38</v>
      </c>
      <c r="Y5723" t="s">
        <v>50</v>
      </c>
      <c r="Z5723">
        <v>2</v>
      </c>
      <c r="AA5723" t="b">
        <v>1</v>
      </c>
    </row>
    <row r="5724" spans="1:27" x14ac:dyDescent="0.3">
      <c r="A5724">
        <v>5723</v>
      </c>
      <c r="B5724" s="1">
        <v>44887</v>
      </c>
      <c r="C5724" s="7">
        <f t="shared" si="178"/>
        <v>2022</v>
      </c>
      <c r="D5724" s="2">
        <v>0.7335532407407408</v>
      </c>
      <c r="E5724">
        <v>42</v>
      </c>
      <c r="F5724" s="3">
        <v>69</v>
      </c>
      <c r="G5724" s="3" t="str">
        <f t="shared" si="179"/>
        <v>Old</v>
      </c>
      <c r="H5724" t="s">
        <v>25</v>
      </c>
      <c r="I5724" t="s">
        <v>55</v>
      </c>
      <c r="J5724" t="s">
        <v>96</v>
      </c>
      <c r="K5724" t="b">
        <v>1</v>
      </c>
      <c r="L5724">
        <v>709</v>
      </c>
      <c r="M5724" t="s">
        <v>53</v>
      </c>
      <c r="N5724" t="s">
        <v>54</v>
      </c>
      <c r="O5724">
        <v>3</v>
      </c>
      <c r="P5724" s="4">
        <v>68.63374451</v>
      </c>
      <c r="Q5724" s="4">
        <v>205.90123349999999</v>
      </c>
      <c r="R5724" t="s">
        <v>43</v>
      </c>
      <c r="S5724" t="b">
        <v>0</v>
      </c>
      <c r="T5724">
        <v>0</v>
      </c>
      <c r="U5724" t="b">
        <v>0</v>
      </c>
      <c r="V5724" t="s">
        <v>65</v>
      </c>
      <c r="W5724">
        <v>1</v>
      </c>
      <c r="X5724" t="s">
        <v>38</v>
      </c>
      <c r="Y5724" t="s">
        <v>41</v>
      </c>
      <c r="Z5724">
        <v>5</v>
      </c>
      <c r="AA5724" t="b">
        <v>0</v>
      </c>
    </row>
    <row r="5725" spans="1:27" x14ac:dyDescent="0.3">
      <c r="A5725">
        <v>5724</v>
      </c>
      <c r="B5725" s="1">
        <v>44538</v>
      </c>
      <c r="C5725" s="7">
        <f t="shared" si="178"/>
        <v>2021</v>
      </c>
      <c r="D5725" s="2">
        <v>0.81521990740740735</v>
      </c>
      <c r="E5725">
        <v>432</v>
      </c>
      <c r="F5725" s="3">
        <v>59</v>
      </c>
      <c r="G5725" s="3" t="str">
        <f t="shared" si="179"/>
        <v>Old</v>
      </c>
      <c r="H5725" t="s">
        <v>33</v>
      </c>
      <c r="I5725" t="s">
        <v>42</v>
      </c>
      <c r="J5725">
        <v>8</v>
      </c>
      <c r="K5725" t="b">
        <v>0</v>
      </c>
      <c r="L5725">
        <v>884</v>
      </c>
      <c r="M5725" t="s">
        <v>47</v>
      </c>
      <c r="N5725" t="s">
        <v>48</v>
      </c>
      <c r="O5725">
        <v>2</v>
      </c>
      <c r="P5725" s="4">
        <v>40.064556379999999</v>
      </c>
      <c r="Q5725" s="4">
        <v>80.129112759999998</v>
      </c>
      <c r="R5725" t="s">
        <v>29</v>
      </c>
      <c r="S5725" t="b">
        <v>0</v>
      </c>
      <c r="T5725">
        <v>0</v>
      </c>
      <c r="U5725" t="b">
        <v>0</v>
      </c>
      <c r="V5725" t="s">
        <v>97</v>
      </c>
      <c r="W5725">
        <v>0</v>
      </c>
      <c r="X5725" t="s">
        <v>38</v>
      </c>
      <c r="Y5725" t="s">
        <v>32</v>
      </c>
      <c r="Z5725">
        <v>5</v>
      </c>
      <c r="AA5725" t="b">
        <v>0</v>
      </c>
    </row>
    <row r="5726" spans="1:27" x14ac:dyDescent="0.3">
      <c r="A5726">
        <v>5725</v>
      </c>
      <c r="B5726" s="1">
        <v>43412</v>
      </c>
      <c r="C5726" s="7">
        <f t="shared" si="178"/>
        <v>2018</v>
      </c>
      <c r="D5726" s="2">
        <v>0.28388888888888891</v>
      </c>
      <c r="E5726">
        <v>435</v>
      </c>
      <c r="F5726" s="3">
        <v>56</v>
      </c>
      <c r="G5726" s="3" t="str">
        <f t="shared" si="179"/>
        <v>Old</v>
      </c>
      <c r="H5726" t="s">
        <v>33</v>
      </c>
      <c r="I5726" t="s">
        <v>46</v>
      </c>
      <c r="J5726">
        <v>73</v>
      </c>
      <c r="K5726" t="b">
        <v>0</v>
      </c>
      <c r="L5726">
        <v>536</v>
      </c>
      <c r="M5726" t="s">
        <v>47</v>
      </c>
      <c r="N5726" t="s">
        <v>48</v>
      </c>
      <c r="O5726">
        <v>3</v>
      </c>
      <c r="P5726" s="4">
        <v>95.939532249999999</v>
      </c>
      <c r="Q5726" s="4">
        <v>287.8185967</v>
      </c>
      <c r="R5726" t="s">
        <v>45</v>
      </c>
      <c r="S5726" t="b">
        <v>0</v>
      </c>
      <c r="T5726">
        <v>0</v>
      </c>
      <c r="U5726" t="b">
        <v>0</v>
      </c>
      <c r="V5726" t="s">
        <v>97</v>
      </c>
      <c r="W5726">
        <v>0</v>
      </c>
      <c r="X5726" t="s">
        <v>31</v>
      </c>
      <c r="Y5726" t="s">
        <v>32</v>
      </c>
      <c r="Z5726">
        <v>2</v>
      </c>
      <c r="AA5726" t="b">
        <v>1</v>
      </c>
    </row>
    <row r="5727" spans="1:27" x14ac:dyDescent="0.3">
      <c r="A5727">
        <v>5726</v>
      </c>
      <c r="B5727" s="1">
        <v>44555</v>
      </c>
      <c r="C5727" s="7">
        <f t="shared" si="178"/>
        <v>2021</v>
      </c>
      <c r="D5727" s="2">
        <v>0.52460648148148148</v>
      </c>
      <c r="E5727">
        <v>84</v>
      </c>
      <c r="F5727" s="3">
        <v>21</v>
      </c>
      <c r="G5727" s="3" t="str">
        <f t="shared" si="179"/>
        <v>Young</v>
      </c>
      <c r="H5727" t="s">
        <v>25</v>
      </c>
      <c r="I5727" t="s">
        <v>67</v>
      </c>
      <c r="J5727" t="s">
        <v>96</v>
      </c>
      <c r="K5727" t="b">
        <v>1</v>
      </c>
      <c r="L5727">
        <v>895</v>
      </c>
      <c r="M5727" t="s">
        <v>58</v>
      </c>
      <c r="N5727" t="s">
        <v>59</v>
      </c>
      <c r="O5727">
        <v>2</v>
      </c>
      <c r="P5727" s="4">
        <v>27.973343910000001</v>
      </c>
      <c r="Q5727" s="4">
        <v>55.946687820000001</v>
      </c>
      <c r="R5727" t="s">
        <v>49</v>
      </c>
      <c r="S5727" t="b">
        <v>1</v>
      </c>
      <c r="T5727">
        <v>5.5946687820000003</v>
      </c>
      <c r="U5727" t="b">
        <v>0</v>
      </c>
      <c r="V5727" t="s">
        <v>65</v>
      </c>
      <c r="W5727">
        <v>1</v>
      </c>
      <c r="X5727" t="s">
        <v>40</v>
      </c>
      <c r="Y5727" t="s">
        <v>50</v>
      </c>
      <c r="Z5727">
        <v>4</v>
      </c>
      <c r="AA5727" t="b">
        <v>0</v>
      </c>
    </row>
    <row r="5728" spans="1:27" x14ac:dyDescent="0.3">
      <c r="A5728">
        <v>5727</v>
      </c>
      <c r="B5728" s="1">
        <v>44905</v>
      </c>
      <c r="C5728" s="7">
        <f t="shared" si="178"/>
        <v>2022</v>
      </c>
      <c r="D5728" s="2">
        <v>0.57939814814814816</v>
      </c>
      <c r="E5728">
        <v>280</v>
      </c>
      <c r="F5728" s="3">
        <v>39</v>
      </c>
      <c r="G5728" s="3" t="str">
        <f t="shared" si="179"/>
        <v>Middle Age</v>
      </c>
      <c r="H5728" t="s">
        <v>33</v>
      </c>
      <c r="I5728" t="s">
        <v>46</v>
      </c>
      <c r="J5728" t="s">
        <v>96</v>
      </c>
      <c r="K5728" t="b">
        <v>1</v>
      </c>
      <c r="L5728">
        <v>672</v>
      </c>
      <c r="M5728" t="s">
        <v>53</v>
      </c>
      <c r="N5728" t="s">
        <v>54</v>
      </c>
      <c r="O5728">
        <v>5</v>
      </c>
      <c r="P5728" s="4">
        <v>17.04946326</v>
      </c>
      <c r="Q5728" s="4">
        <v>85.247316280000007</v>
      </c>
      <c r="R5728" t="s">
        <v>43</v>
      </c>
      <c r="S5728" t="b">
        <v>1</v>
      </c>
      <c r="T5728">
        <v>8.5247316279999996</v>
      </c>
      <c r="U5728" t="b">
        <v>0</v>
      </c>
      <c r="V5728" t="s">
        <v>65</v>
      </c>
      <c r="W5728">
        <v>1</v>
      </c>
      <c r="X5728" t="s">
        <v>31</v>
      </c>
      <c r="Y5728" t="s">
        <v>50</v>
      </c>
      <c r="Z5728">
        <v>1</v>
      </c>
      <c r="AA5728" t="b">
        <v>0</v>
      </c>
    </row>
    <row r="5729" spans="1:27" x14ac:dyDescent="0.3">
      <c r="A5729">
        <v>5728</v>
      </c>
      <c r="B5729" s="1">
        <v>43424</v>
      </c>
      <c r="C5729" s="7">
        <f t="shared" si="178"/>
        <v>2018</v>
      </c>
      <c r="D5729" s="2">
        <v>0.43530092592592595</v>
      </c>
      <c r="E5729">
        <v>82</v>
      </c>
      <c r="F5729" s="3">
        <v>56</v>
      </c>
      <c r="G5729" s="3" t="str">
        <f t="shared" si="179"/>
        <v>Old</v>
      </c>
      <c r="H5729" t="s">
        <v>25</v>
      </c>
      <c r="I5729" t="s">
        <v>70</v>
      </c>
      <c r="J5729" t="s">
        <v>96</v>
      </c>
      <c r="K5729" t="b">
        <v>1</v>
      </c>
      <c r="L5729">
        <v>911</v>
      </c>
      <c r="M5729" t="s">
        <v>47</v>
      </c>
      <c r="N5729" t="s">
        <v>48</v>
      </c>
      <c r="O5729">
        <v>5</v>
      </c>
      <c r="P5729" s="4">
        <v>47.770928670000004</v>
      </c>
      <c r="Q5729" s="4">
        <v>238.85464329999999</v>
      </c>
      <c r="R5729" t="s">
        <v>29</v>
      </c>
      <c r="S5729" t="b">
        <v>0</v>
      </c>
      <c r="T5729">
        <v>23.885464330000001</v>
      </c>
      <c r="U5729" t="b">
        <v>0</v>
      </c>
      <c r="V5729" t="s">
        <v>37</v>
      </c>
      <c r="W5729">
        <v>5</v>
      </c>
      <c r="X5729" t="s">
        <v>38</v>
      </c>
      <c r="Y5729" t="s">
        <v>50</v>
      </c>
      <c r="Z5729">
        <v>3</v>
      </c>
      <c r="AA5729" t="b">
        <v>0</v>
      </c>
    </row>
    <row r="5730" spans="1:27" x14ac:dyDescent="0.3">
      <c r="A5730">
        <v>5729</v>
      </c>
      <c r="B5730" s="1">
        <v>45232</v>
      </c>
      <c r="C5730" s="7">
        <f t="shared" si="178"/>
        <v>2023</v>
      </c>
      <c r="D5730" s="2">
        <v>7.4999999999999997E-2</v>
      </c>
      <c r="E5730">
        <v>213</v>
      </c>
      <c r="F5730" s="3">
        <v>64</v>
      </c>
      <c r="G5730" s="3" t="str">
        <f t="shared" si="179"/>
        <v>Old</v>
      </c>
      <c r="H5730" t="s">
        <v>25</v>
      </c>
      <c r="I5730" t="s">
        <v>39</v>
      </c>
      <c r="J5730" t="s">
        <v>96</v>
      </c>
      <c r="K5730" t="b">
        <v>1</v>
      </c>
      <c r="L5730">
        <v>85</v>
      </c>
      <c r="M5730" t="s">
        <v>47</v>
      </c>
      <c r="N5730" t="s">
        <v>48</v>
      </c>
      <c r="O5730">
        <v>2</v>
      </c>
      <c r="P5730" s="4">
        <v>77.02200019</v>
      </c>
      <c r="Q5730" s="4">
        <v>154.04400039999999</v>
      </c>
      <c r="R5730" t="s">
        <v>29</v>
      </c>
      <c r="S5730" t="b">
        <v>1</v>
      </c>
      <c r="T5730">
        <v>15.404400040000001</v>
      </c>
      <c r="U5730" t="b">
        <v>1</v>
      </c>
      <c r="V5730" t="s">
        <v>37</v>
      </c>
      <c r="W5730">
        <v>3</v>
      </c>
      <c r="X5730" t="s">
        <v>38</v>
      </c>
      <c r="Y5730" t="s">
        <v>50</v>
      </c>
      <c r="Z5730">
        <v>4</v>
      </c>
      <c r="AA5730" t="b">
        <v>1</v>
      </c>
    </row>
    <row r="5731" spans="1:27" x14ac:dyDescent="0.3">
      <c r="A5731">
        <v>5730</v>
      </c>
      <c r="B5731" s="1">
        <v>45234</v>
      </c>
      <c r="C5731" s="7">
        <f t="shared" si="178"/>
        <v>2023</v>
      </c>
      <c r="D5731" s="2">
        <v>0.93966435185185182</v>
      </c>
      <c r="E5731">
        <v>8</v>
      </c>
      <c r="F5731" s="3">
        <v>46</v>
      </c>
      <c r="G5731" s="3" t="str">
        <f t="shared" si="179"/>
        <v>Old</v>
      </c>
      <c r="H5731" t="s">
        <v>51</v>
      </c>
      <c r="I5731" t="s">
        <v>34</v>
      </c>
      <c r="J5731">
        <v>66</v>
      </c>
      <c r="K5731" t="b">
        <v>0</v>
      </c>
      <c r="L5731">
        <v>892</v>
      </c>
      <c r="M5731" t="s">
        <v>27</v>
      </c>
      <c r="N5731" t="s">
        <v>28</v>
      </c>
      <c r="O5731">
        <v>4</v>
      </c>
      <c r="P5731" s="4">
        <v>70.233069619999995</v>
      </c>
      <c r="Q5731" s="4">
        <v>280.9322785</v>
      </c>
      <c r="R5731" t="s">
        <v>49</v>
      </c>
      <c r="S5731" t="b">
        <v>0</v>
      </c>
      <c r="T5731">
        <v>28.093227850000002</v>
      </c>
      <c r="U5731" t="b">
        <v>1</v>
      </c>
      <c r="V5731" t="s">
        <v>97</v>
      </c>
      <c r="W5731">
        <v>0</v>
      </c>
      <c r="X5731" t="s">
        <v>40</v>
      </c>
      <c r="Y5731" t="s">
        <v>50</v>
      </c>
      <c r="Z5731">
        <v>2</v>
      </c>
      <c r="AA5731" t="b">
        <v>1</v>
      </c>
    </row>
    <row r="5732" spans="1:27" x14ac:dyDescent="0.3">
      <c r="A5732">
        <v>5731</v>
      </c>
      <c r="B5732" s="1">
        <v>45277</v>
      </c>
      <c r="C5732" s="7">
        <f t="shared" si="178"/>
        <v>2023</v>
      </c>
      <c r="D5732" s="2">
        <v>0.30018518518518517</v>
      </c>
      <c r="E5732">
        <v>360</v>
      </c>
      <c r="F5732" s="3">
        <v>24</v>
      </c>
      <c r="G5732" s="3" t="str">
        <f t="shared" si="179"/>
        <v>Young</v>
      </c>
      <c r="H5732" t="s">
        <v>33</v>
      </c>
      <c r="I5732" t="s">
        <v>67</v>
      </c>
      <c r="J5732" t="s">
        <v>96</v>
      </c>
      <c r="K5732" t="b">
        <v>1</v>
      </c>
      <c r="L5732">
        <v>82</v>
      </c>
      <c r="M5732" t="s">
        <v>35</v>
      </c>
      <c r="N5732" t="s">
        <v>36</v>
      </c>
      <c r="O5732">
        <v>1</v>
      </c>
      <c r="P5732" s="4">
        <v>55.430208870000001</v>
      </c>
      <c r="Q5732" s="4">
        <v>55.430208870000001</v>
      </c>
      <c r="R5732" t="s">
        <v>49</v>
      </c>
      <c r="S5732" t="b">
        <v>0</v>
      </c>
      <c r="T5732">
        <v>5.543020887</v>
      </c>
      <c r="U5732" t="b">
        <v>0</v>
      </c>
      <c r="V5732" t="s">
        <v>65</v>
      </c>
      <c r="W5732">
        <v>4</v>
      </c>
      <c r="X5732" t="s">
        <v>38</v>
      </c>
      <c r="Y5732" t="s">
        <v>50</v>
      </c>
      <c r="Z5732">
        <v>1</v>
      </c>
      <c r="AA5732" t="b">
        <v>1</v>
      </c>
    </row>
    <row r="5733" spans="1:27" x14ac:dyDescent="0.3">
      <c r="A5733">
        <v>5732</v>
      </c>
      <c r="B5733" s="1">
        <v>44869</v>
      </c>
      <c r="C5733" s="7">
        <f t="shared" si="178"/>
        <v>2022</v>
      </c>
      <c r="D5733" s="2">
        <v>0.23481481481481481</v>
      </c>
      <c r="E5733">
        <v>144</v>
      </c>
      <c r="F5733" s="3">
        <v>30</v>
      </c>
      <c r="G5733" s="3" t="str">
        <f t="shared" si="179"/>
        <v>Middle Age</v>
      </c>
      <c r="H5733" t="s">
        <v>33</v>
      </c>
      <c r="I5733" t="s">
        <v>26</v>
      </c>
      <c r="J5733" t="s">
        <v>96</v>
      </c>
      <c r="K5733" t="b">
        <v>1</v>
      </c>
      <c r="L5733">
        <v>256</v>
      </c>
      <c r="M5733" t="s">
        <v>35</v>
      </c>
      <c r="N5733" t="s">
        <v>36</v>
      </c>
      <c r="O5733">
        <v>1</v>
      </c>
      <c r="P5733" s="4">
        <v>68.428231080000003</v>
      </c>
      <c r="Q5733" s="4">
        <v>68.428231080000003</v>
      </c>
      <c r="R5733" t="s">
        <v>43</v>
      </c>
      <c r="S5733" t="b">
        <v>1</v>
      </c>
      <c r="T5733">
        <v>0</v>
      </c>
      <c r="U5733" t="b">
        <v>0</v>
      </c>
      <c r="V5733" t="s">
        <v>30</v>
      </c>
      <c r="W5733">
        <v>4</v>
      </c>
      <c r="X5733" t="s">
        <v>40</v>
      </c>
      <c r="Y5733" t="s">
        <v>32</v>
      </c>
      <c r="Z5733">
        <v>3</v>
      </c>
      <c r="AA5733" t="b">
        <v>1</v>
      </c>
    </row>
    <row r="5734" spans="1:27" x14ac:dyDescent="0.3">
      <c r="A5734">
        <v>5733</v>
      </c>
      <c r="B5734" s="1">
        <v>44882</v>
      </c>
      <c r="C5734" s="7">
        <f t="shared" si="178"/>
        <v>2022</v>
      </c>
      <c r="D5734" s="2">
        <v>0.28285879629629629</v>
      </c>
      <c r="E5734">
        <v>409</v>
      </c>
      <c r="F5734" s="3">
        <v>29</v>
      </c>
      <c r="G5734" s="3" t="str">
        <f t="shared" si="179"/>
        <v>Middle Age</v>
      </c>
      <c r="H5734" t="s">
        <v>25</v>
      </c>
      <c r="I5734" t="s">
        <v>61</v>
      </c>
      <c r="J5734" t="s">
        <v>96</v>
      </c>
      <c r="K5734" t="b">
        <v>1</v>
      </c>
      <c r="L5734">
        <v>403</v>
      </c>
      <c r="M5734" t="s">
        <v>35</v>
      </c>
      <c r="N5734" t="s">
        <v>36</v>
      </c>
      <c r="O5734">
        <v>2</v>
      </c>
      <c r="P5734" s="4">
        <v>75.516574469999995</v>
      </c>
      <c r="Q5734" s="4">
        <v>151.03314889999999</v>
      </c>
      <c r="R5734" t="s">
        <v>49</v>
      </c>
      <c r="S5734" t="b">
        <v>1</v>
      </c>
      <c r="T5734">
        <v>15.10331489</v>
      </c>
      <c r="U5734" t="b">
        <v>0</v>
      </c>
      <c r="V5734" t="s">
        <v>30</v>
      </c>
      <c r="W5734">
        <v>3</v>
      </c>
      <c r="X5734" t="s">
        <v>38</v>
      </c>
      <c r="Y5734" t="s">
        <v>50</v>
      </c>
      <c r="Z5734">
        <v>1</v>
      </c>
      <c r="AA5734" t="b">
        <v>1</v>
      </c>
    </row>
    <row r="5735" spans="1:27" x14ac:dyDescent="0.3">
      <c r="A5735">
        <v>5734</v>
      </c>
      <c r="B5735" s="1">
        <v>45237</v>
      </c>
      <c r="C5735" s="7">
        <f t="shared" si="178"/>
        <v>2023</v>
      </c>
      <c r="D5735" s="2">
        <v>0.9550347222222223</v>
      </c>
      <c r="E5735">
        <v>380</v>
      </c>
      <c r="F5735" s="3">
        <v>68</v>
      </c>
      <c r="G5735" s="3" t="str">
        <f t="shared" si="179"/>
        <v>Old</v>
      </c>
      <c r="H5735" t="s">
        <v>25</v>
      </c>
      <c r="I5735" t="s">
        <v>68</v>
      </c>
      <c r="J5735" t="s">
        <v>96</v>
      </c>
      <c r="K5735" t="b">
        <v>1</v>
      </c>
      <c r="L5735">
        <v>918</v>
      </c>
      <c r="M5735" t="s">
        <v>58</v>
      </c>
      <c r="N5735" t="s">
        <v>59</v>
      </c>
      <c r="O5735">
        <v>2</v>
      </c>
      <c r="P5735" s="4">
        <v>68.821876489999994</v>
      </c>
      <c r="Q5735" s="4">
        <v>137.643753</v>
      </c>
      <c r="R5735" t="s">
        <v>49</v>
      </c>
      <c r="S5735" t="b">
        <v>0</v>
      </c>
      <c r="T5735">
        <v>0</v>
      </c>
      <c r="U5735" t="b">
        <v>0</v>
      </c>
      <c r="V5735" t="s">
        <v>65</v>
      </c>
      <c r="W5735">
        <v>2</v>
      </c>
      <c r="X5735" t="s">
        <v>40</v>
      </c>
      <c r="Y5735" t="s">
        <v>41</v>
      </c>
      <c r="Z5735">
        <v>3</v>
      </c>
      <c r="AA5735" t="b">
        <v>0</v>
      </c>
    </row>
    <row r="5736" spans="1:27" x14ac:dyDescent="0.3">
      <c r="A5736">
        <v>5735</v>
      </c>
      <c r="B5736" s="1">
        <v>43448</v>
      </c>
      <c r="C5736" s="7">
        <f t="shared" si="178"/>
        <v>2018</v>
      </c>
      <c r="D5736" s="2">
        <v>0.89145833333333335</v>
      </c>
      <c r="E5736">
        <v>389</v>
      </c>
      <c r="F5736" s="3">
        <v>69</v>
      </c>
      <c r="G5736" s="3" t="str">
        <f t="shared" si="179"/>
        <v>Old</v>
      </c>
      <c r="H5736" t="s">
        <v>33</v>
      </c>
      <c r="I5736" t="s">
        <v>56</v>
      </c>
      <c r="J5736">
        <v>83</v>
      </c>
      <c r="K5736" t="b">
        <v>0</v>
      </c>
      <c r="L5736">
        <v>8</v>
      </c>
      <c r="M5736" t="s">
        <v>58</v>
      </c>
      <c r="N5736" t="s">
        <v>59</v>
      </c>
      <c r="O5736">
        <v>3</v>
      </c>
      <c r="P5736" s="4">
        <v>40.112222410000001</v>
      </c>
      <c r="Q5736" s="4">
        <v>120.33666719999999</v>
      </c>
      <c r="R5736" t="s">
        <v>49</v>
      </c>
      <c r="S5736" t="b">
        <v>1</v>
      </c>
      <c r="T5736">
        <v>0</v>
      </c>
      <c r="U5736" t="b">
        <v>1</v>
      </c>
      <c r="V5736" t="s">
        <v>97</v>
      </c>
      <c r="W5736">
        <v>0</v>
      </c>
      <c r="X5736" t="s">
        <v>38</v>
      </c>
      <c r="Y5736" t="s">
        <v>41</v>
      </c>
      <c r="Z5736">
        <v>2</v>
      </c>
      <c r="AA5736" t="b">
        <v>0</v>
      </c>
    </row>
    <row r="5737" spans="1:27" x14ac:dyDescent="0.3">
      <c r="A5737">
        <v>5736</v>
      </c>
      <c r="B5737" s="1">
        <v>45269</v>
      </c>
      <c r="C5737" s="7">
        <f t="shared" si="178"/>
        <v>2023</v>
      </c>
      <c r="D5737" s="2">
        <v>0.8100694444444444</v>
      </c>
      <c r="E5737">
        <v>312</v>
      </c>
      <c r="F5737" s="3">
        <v>61</v>
      </c>
      <c r="G5737" s="3" t="str">
        <f t="shared" si="179"/>
        <v>Old</v>
      </c>
      <c r="H5737" t="s">
        <v>25</v>
      </c>
      <c r="I5737" t="s">
        <v>57</v>
      </c>
      <c r="J5737" t="s">
        <v>96</v>
      </c>
      <c r="K5737" t="b">
        <v>1</v>
      </c>
      <c r="L5737">
        <v>287</v>
      </c>
      <c r="M5737" t="s">
        <v>53</v>
      </c>
      <c r="N5737" t="s">
        <v>54</v>
      </c>
      <c r="O5737">
        <v>3</v>
      </c>
      <c r="P5737" s="4">
        <v>33.267684850000002</v>
      </c>
      <c r="Q5737" s="4">
        <v>99.803054560000007</v>
      </c>
      <c r="R5737" t="s">
        <v>49</v>
      </c>
      <c r="S5737" t="b">
        <v>0</v>
      </c>
      <c r="T5737">
        <v>0</v>
      </c>
      <c r="U5737" t="b">
        <v>0</v>
      </c>
      <c r="V5737" t="s">
        <v>65</v>
      </c>
      <c r="W5737">
        <v>1</v>
      </c>
      <c r="X5737" t="s">
        <v>31</v>
      </c>
      <c r="Y5737" t="s">
        <v>32</v>
      </c>
      <c r="Z5737">
        <v>2</v>
      </c>
      <c r="AA5737" t="b">
        <v>1</v>
      </c>
    </row>
    <row r="5738" spans="1:27" x14ac:dyDescent="0.3">
      <c r="A5738">
        <v>5737</v>
      </c>
      <c r="B5738" s="1">
        <v>44925</v>
      </c>
      <c r="C5738" s="7">
        <f t="shared" si="178"/>
        <v>2022</v>
      </c>
      <c r="D5738" s="2">
        <v>0.51430555555555557</v>
      </c>
      <c r="E5738">
        <v>420</v>
      </c>
      <c r="F5738" s="3">
        <v>37</v>
      </c>
      <c r="G5738" s="3" t="str">
        <f t="shared" si="179"/>
        <v>Middle Age</v>
      </c>
      <c r="H5738" t="s">
        <v>25</v>
      </c>
      <c r="I5738" t="s">
        <v>39</v>
      </c>
      <c r="J5738">
        <v>77</v>
      </c>
      <c r="K5738" t="b">
        <v>0</v>
      </c>
      <c r="L5738">
        <v>339</v>
      </c>
      <c r="M5738" t="s">
        <v>27</v>
      </c>
      <c r="N5738" t="s">
        <v>28</v>
      </c>
      <c r="O5738">
        <v>3</v>
      </c>
      <c r="P5738" s="4">
        <v>82.809593320000005</v>
      </c>
      <c r="Q5738" s="4">
        <v>248.42877989999999</v>
      </c>
      <c r="R5738" t="s">
        <v>49</v>
      </c>
      <c r="S5738" t="b">
        <v>0</v>
      </c>
      <c r="T5738">
        <v>0</v>
      </c>
      <c r="U5738" t="b">
        <v>1</v>
      </c>
      <c r="V5738" t="s">
        <v>97</v>
      </c>
      <c r="W5738">
        <v>0</v>
      </c>
      <c r="X5738" t="s">
        <v>38</v>
      </c>
      <c r="Y5738" t="s">
        <v>41</v>
      </c>
      <c r="Z5738">
        <v>1</v>
      </c>
      <c r="AA5738" t="b">
        <v>1</v>
      </c>
    </row>
    <row r="5739" spans="1:27" x14ac:dyDescent="0.3">
      <c r="A5739">
        <v>5738</v>
      </c>
      <c r="B5739" s="1">
        <v>45233</v>
      </c>
      <c r="C5739" s="7">
        <f t="shared" si="178"/>
        <v>2023</v>
      </c>
      <c r="D5739" s="2">
        <v>0.38590277777777776</v>
      </c>
      <c r="E5739">
        <v>104</v>
      </c>
      <c r="F5739" s="3">
        <v>30</v>
      </c>
      <c r="G5739" s="3" t="str">
        <f t="shared" si="179"/>
        <v>Middle Age</v>
      </c>
      <c r="H5739" t="s">
        <v>51</v>
      </c>
      <c r="I5739" t="s">
        <v>61</v>
      </c>
      <c r="J5739" t="s">
        <v>96</v>
      </c>
      <c r="K5739" t="b">
        <v>1</v>
      </c>
      <c r="L5739">
        <v>147</v>
      </c>
      <c r="M5739" t="s">
        <v>47</v>
      </c>
      <c r="N5739" t="s">
        <v>48</v>
      </c>
      <c r="O5739">
        <v>3</v>
      </c>
      <c r="P5739" s="4">
        <v>37.66648567</v>
      </c>
      <c r="Q5739" s="4">
        <v>112.99945700000001</v>
      </c>
      <c r="R5739" t="s">
        <v>49</v>
      </c>
      <c r="S5739" t="b">
        <v>1</v>
      </c>
      <c r="T5739">
        <v>0</v>
      </c>
      <c r="U5739" t="b">
        <v>1</v>
      </c>
      <c r="V5739" t="s">
        <v>37</v>
      </c>
      <c r="W5739">
        <v>3</v>
      </c>
      <c r="X5739" t="s">
        <v>38</v>
      </c>
      <c r="Y5739" t="s">
        <v>41</v>
      </c>
      <c r="Z5739">
        <v>1</v>
      </c>
      <c r="AA5739" t="b">
        <v>1</v>
      </c>
    </row>
    <row r="5740" spans="1:27" x14ac:dyDescent="0.3">
      <c r="A5740">
        <v>5739</v>
      </c>
      <c r="B5740" s="1">
        <v>43817</v>
      </c>
      <c r="C5740" s="7">
        <f t="shared" si="178"/>
        <v>2019</v>
      </c>
      <c r="D5740" s="2">
        <v>0.78106481481481482</v>
      </c>
      <c r="E5740">
        <v>218</v>
      </c>
      <c r="F5740" s="3">
        <v>20</v>
      </c>
      <c r="G5740" s="3" t="str">
        <f t="shared" si="179"/>
        <v>Young</v>
      </c>
      <c r="H5740" t="s">
        <v>25</v>
      </c>
      <c r="I5740" t="s">
        <v>66</v>
      </c>
      <c r="J5740">
        <v>38</v>
      </c>
      <c r="K5740" t="b">
        <v>0</v>
      </c>
      <c r="L5740">
        <v>993</v>
      </c>
      <c r="M5740" t="s">
        <v>47</v>
      </c>
      <c r="N5740" t="s">
        <v>48</v>
      </c>
      <c r="O5740">
        <v>2</v>
      </c>
      <c r="P5740" s="4">
        <v>26.48190164</v>
      </c>
      <c r="Q5740" s="4">
        <v>52.96380328</v>
      </c>
      <c r="R5740" t="s">
        <v>49</v>
      </c>
      <c r="S5740" t="b">
        <v>0</v>
      </c>
      <c r="T5740">
        <v>5.2963803279999997</v>
      </c>
      <c r="U5740" t="b">
        <v>1</v>
      </c>
      <c r="V5740" t="s">
        <v>97</v>
      </c>
      <c r="W5740">
        <v>0</v>
      </c>
      <c r="X5740" t="s">
        <v>40</v>
      </c>
      <c r="Y5740" t="s">
        <v>50</v>
      </c>
      <c r="Z5740">
        <v>5</v>
      </c>
      <c r="AA5740" t="b">
        <v>0</v>
      </c>
    </row>
    <row r="5741" spans="1:27" x14ac:dyDescent="0.3">
      <c r="A5741">
        <v>5740</v>
      </c>
      <c r="B5741" s="1">
        <v>44918</v>
      </c>
      <c r="C5741" s="7">
        <f t="shared" si="178"/>
        <v>2022</v>
      </c>
      <c r="D5741" s="2">
        <v>0.43290509259259258</v>
      </c>
      <c r="E5741">
        <v>438</v>
      </c>
      <c r="F5741" s="3">
        <v>31</v>
      </c>
      <c r="G5741" s="3" t="str">
        <f t="shared" si="179"/>
        <v>Middle Age</v>
      </c>
      <c r="H5741" t="s">
        <v>33</v>
      </c>
      <c r="I5741" t="s">
        <v>26</v>
      </c>
      <c r="J5741" t="s">
        <v>96</v>
      </c>
      <c r="K5741" t="b">
        <v>1</v>
      </c>
      <c r="L5741">
        <v>854</v>
      </c>
      <c r="M5741" t="s">
        <v>58</v>
      </c>
      <c r="N5741" t="s">
        <v>59</v>
      </c>
      <c r="O5741">
        <v>4</v>
      </c>
      <c r="P5741" s="4">
        <v>15.14468505</v>
      </c>
      <c r="Q5741" s="4">
        <v>60.578740199999999</v>
      </c>
      <c r="R5741" t="s">
        <v>29</v>
      </c>
      <c r="S5741" t="b">
        <v>0</v>
      </c>
      <c r="T5741">
        <v>6.0578740199999999</v>
      </c>
      <c r="U5741" t="b">
        <v>1</v>
      </c>
      <c r="V5741" t="s">
        <v>65</v>
      </c>
      <c r="W5741">
        <v>1</v>
      </c>
      <c r="X5741" t="s">
        <v>31</v>
      </c>
      <c r="Y5741" t="s">
        <v>50</v>
      </c>
      <c r="Z5741">
        <v>3</v>
      </c>
      <c r="AA5741" t="b">
        <v>1</v>
      </c>
    </row>
    <row r="5742" spans="1:27" x14ac:dyDescent="0.3">
      <c r="A5742">
        <v>5741</v>
      </c>
      <c r="B5742" s="1">
        <v>44504</v>
      </c>
      <c r="C5742" s="7">
        <f t="shared" si="178"/>
        <v>2021</v>
      </c>
      <c r="D5742" s="2">
        <v>0.33328703703703705</v>
      </c>
      <c r="E5742">
        <v>194</v>
      </c>
      <c r="F5742" s="3">
        <v>44</v>
      </c>
      <c r="G5742" s="3" t="str">
        <f t="shared" si="179"/>
        <v>Middle Age</v>
      </c>
      <c r="H5742" t="s">
        <v>25</v>
      </c>
      <c r="I5742" t="s">
        <v>26</v>
      </c>
      <c r="J5742" t="s">
        <v>96</v>
      </c>
      <c r="K5742" t="b">
        <v>1</v>
      </c>
      <c r="L5742">
        <v>272</v>
      </c>
      <c r="M5742" t="s">
        <v>27</v>
      </c>
      <c r="N5742" t="s">
        <v>28</v>
      </c>
      <c r="O5742">
        <v>2</v>
      </c>
      <c r="P5742" s="4">
        <v>18.559898610000001</v>
      </c>
      <c r="Q5742" s="4">
        <v>37.119797230000003</v>
      </c>
      <c r="R5742" t="s">
        <v>49</v>
      </c>
      <c r="S5742" t="b">
        <v>1</v>
      </c>
      <c r="T5742">
        <v>0</v>
      </c>
      <c r="U5742" t="b">
        <v>0</v>
      </c>
      <c r="V5742" t="s">
        <v>65</v>
      </c>
      <c r="W5742">
        <v>4</v>
      </c>
      <c r="X5742" t="s">
        <v>38</v>
      </c>
      <c r="Y5742" t="s">
        <v>32</v>
      </c>
      <c r="Z5742">
        <v>3</v>
      </c>
      <c r="AA5742" t="b">
        <v>1</v>
      </c>
    </row>
    <row r="5743" spans="1:27" x14ac:dyDescent="0.3">
      <c r="A5743">
        <v>5742</v>
      </c>
      <c r="B5743" s="1">
        <v>45275</v>
      </c>
      <c r="C5743" s="7">
        <f t="shared" si="178"/>
        <v>2023</v>
      </c>
      <c r="D5743" s="2">
        <v>0.75709490740740737</v>
      </c>
      <c r="E5743">
        <v>343</v>
      </c>
      <c r="F5743" s="3">
        <v>27</v>
      </c>
      <c r="G5743" s="3" t="str">
        <f t="shared" si="179"/>
        <v>Middle Age</v>
      </c>
      <c r="H5743" t="s">
        <v>25</v>
      </c>
      <c r="I5743" t="s">
        <v>66</v>
      </c>
      <c r="J5743" t="s">
        <v>96</v>
      </c>
      <c r="K5743" t="b">
        <v>1</v>
      </c>
      <c r="L5743">
        <v>880</v>
      </c>
      <c r="M5743" t="s">
        <v>58</v>
      </c>
      <c r="N5743" t="s">
        <v>59</v>
      </c>
      <c r="O5743">
        <v>1</v>
      </c>
      <c r="P5743" s="4">
        <v>71.495159810000004</v>
      </c>
      <c r="Q5743" s="4">
        <v>71.495159810000004</v>
      </c>
      <c r="R5743" t="s">
        <v>29</v>
      </c>
      <c r="S5743" t="b">
        <v>0</v>
      </c>
      <c r="T5743">
        <v>0</v>
      </c>
      <c r="U5743" t="b">
        <v>1</v>
      </c>
      <c r="V5743" t="s">
        <v>37</v>
      </c>
      <c r="W5743">
        <v>2</v>
      </c>
      <c r="X5743" t="s">
        <v>38</v>
      </c>
      <c r="Y5743" t="s">
        <v>41</v>
      </c>
      <c r="Z5743">
        <v>4</v>
      </c>
      <c r="AA5743" t="b">
        <v>1</v>
      </c>
    </row>
    <row r="5744" spans="1:27" x14ac:dyDescent="0.3">
      <c r="A5744">
        <v>5743</v>
      </c>
      <c r="B5744" s="1">
        <v>44157</v>
      </c>
      <c r="C5744" s="7">
        <f t="shared" si="178"/>
        <v>2020</v>
      </c>
      <c r="D5744" s="2">
        <v>0.32664351851851853</v>
      </c>
      <c r="E5744">
        <v>462</v>
      </c>
      <c r="F5744" s="3">
        <v>44</v>
      </c>
      <c r="G5744" s="3" t="str">
        <f t="shared" si="179"/>
        <v>Middle Age</v>
      </c>
      <c r="H5744" t="s">
        <v>33</v>
      </c>
      <c r="I5744" t="s">
        <v>56</v>
      </c>
      <c r="J5744">
        <v>27</v>
      </c>
      <c r="K5744" t="b">
        <v>0</v>
      </c>
      <c r="L5744">
        <v>774</v>
      </c>
      <c r="M5744" t="s">
        <v>47</v>
      </c>
      <c r="N5744" t="s">
        <v>48</v>
      </c>
      <c r="O5744">
        <v>1</v>
      </c>
      <c r="P5744" s="4">
        <v>27.735260199999999</v>
      </c>
      <c r="Q5744" s="4">
        <v>27.735260199999999</v>
      </c>
      <c r="R5744" t="s">
        <v>45</v>
      </c>
      <c r="S5744" t="b">
        <v>1</v>
      </c>
      <c r="T5744">
        <v>0</v>
      </c>
      <c r="U5744" t="b">
        <v>1</v>
      </c>
      <c r="V5744" t="s">
        <v>97</v>
      </c>
      <c r="W5744">
        <v>0</v>
      </c>
      <c r="X5744" t="s">
        <v>40</v>
      </c>
      <c r="Y5744" t="s">
        <v>32</v>
      </c>
      <c r="Z5744">
        <v>1</v>
      </c>
      <c r="AA5744" t="b">
        <v>0</v>
      </c>
    </row>
    <row r="5745" spans="1:27" x14ac:dyDescent="0.3">
      <c r="A5745">
        <v>5744</v>
      </c>
      <c r="B5745" s="1">
        <v>44188</v>
      </c>
      <c r="C5745" s="7">
        <f t="shared" si="178"/>
        <v>2020</v>
      </c>
      <c r="D5745" s="2">
        <v>0.87386574074074075</v>
      </c>
      <c r="E5745">
        <v>51</v>
      </c>
      <c r="F5745" s="3">
        <v>39</v>
      </c>
      <c r="G5745" s="3" t="str">
        <f t="shared" si="179"/>
        <v>Middle Age</v>
      </c>
      <c r="H5745" t="s">
        <v>25</v>
      </c>
      <c r="I5745" t="s">
        <v>63</v>
      </c>
      <c r="J5745" t="s">
        <v>96</v>
      </c>
      <c r="K5745" t="b">
        <v>1</v>
      </c>
      <c r="L5745">
        <v>653</v>
      </c>
      <c r="M5745" t="s">
        <v>53</v>
      </c>
      <c r="N5745" t="s">
        <v>54</v>
      </c>
      <c r="O5745">
        <v>1</v>
      </c>
      <c r="P5745" s="4">
        <v>94.496236300000007</v>
      </c>
      <c r="Q5745" s="4">
        <v>94.496236300000007</v>
      </c>
      <c r="R5745" t="s">
        <v>45</v>
      </c>
      <c r="S5745" t="b">
        <v>0</v>
      </c>
      <c r="T5745">
        <v>0</v>
      </c>
      <c r="U5745" t="b">
        <v>1</v>
      </c>
      <c r="V5745" t="s">
        <v>37</v>
      </c>
      <c r="W5745">
        <v>3</v>
      </c>
      <c r="X5745" t="s">
        <v>31</v>
      </c>
      <c r="Y5745" t="s">
        <v>32</v>
      </c>
      <c r="Z5745">
        <v>1</v>
      </c>
      <c r="AA5745" t="b">
        <v>0</v>
      </c>
    </row>
    <row r="5746" spans="1:27" x14ac:dyDescent="0.3">
      <c r="A5746">
        <v>5745</v>
      </c>
      <c r="B5746" s="1">
        <v>43425</v>
      </c>
      <c r="C5746" s="7">
        <f t="shared" si="178"/>
        <v>2018</v>
      </c>
      <c r="D5746" s="2">
        <v>0.69550925925925933</v>
      </c>
      <c r="E5746">
        <v>44</v>
      </c>
      <c r="F5746" s="3">
        <v>41</v>
      </c>
      <c r="G5746" s="3" t="str">
        <f t="shared" si="179"/>
        <v>Middle Age</v>
      </c>
      <c r="H5746" t="s">
        <v>33</v>
      </c>
      <c r="I5746" t="s">
        <v>62</v>
      </c>
      <c r="J5746" t="s">
        <v>96</v>
      </c>
      <c r="K5746" t="b">
        <v>1</v>
      </c>
      <c r="L5746">
        <v>433</v>
      </c>
      <c r="M5746" t="s">
        <v>27</v>
      </c>
      <c r="N5746" t="s">
        <v>28</v>
      </c>
      <c r="O5746">
        <v>1</v>
      </c>
      <c r="P5746" s="4">
        <v>47.880038020000001</v>
      </c>
      <c r="Q5746" s="4">
        <v>47.880038020000001</v>
      </c>
      <c r="R5746" t="s">
        <v>49</v>
      </c>
      <c r="S5746" t="b">
        <v>0</v>
      </c>
      <c r="T5746">
        <v>0</v>
      </c>
      <c r="U5746" t="b">
        <v>0</v>
      </c>
      <c r="V5746" t="s">
        <v>30</v>
      </c>
      <c r="W5746">
        <v>3</v>
      </c>
      <c r="X5746" t="s">
        <v>40</v>
      </c>
      <c r="Y5746" t="s">
        <v>32</v>
      </c>
      <c r="Z5746">
        <v>2</v>
      </c>
      <c r="AA5746" t="b">
        <v>0</v>
      </c>
    </row>
    <row r="5747" spans="1:27" x14ac:dyDescent="0.3">
      <c r="A5747">
        <v>5746</v>
      </c>
      <c r="B5747" s="1">
        <v>44877</v>
      </c>
      <c r="C5747" s="7">
        <f t="shared" si="178"/>
        <v>2022</v>
      </c>
      <c r="D5747" s="2">
        <v>0.78415509259259253</v>
      </c>
      <c r="E5747">
        <v>422</v>
      </c>
      <c r="F5747" s="3">
        <v>30</v>
      </c>
      <c r="G5747" s="3" t="str">
        <f t="shared" si="179"/>
        <v>Middle Age</v>
      </c>
      <c r="H5747" t="s">
        <v>51</v>
      </c>
      <c r="I5747" t="s">
        <v>44</v>
      </c>
      <c r="J5747">
        <v>88</v>
      </c>
      <c r="K5747" t="b">
        <v>0</v>
      </c>
      <c r="L5747">
        <v>343</v>
      </c>
      <c r="M5747" t="s">
        <v>58</v>
      </c>
      <c r="N5747" t="s">
        <v>59</v>
      </c>
      <c r="O5747">
        <v>2</v>
      </c>
      <c r="P5747" s="4">
        <v>16.071216020000001</v>
      </c>
      <c r="Q5747" s="4">
        <v>32.142432030000002</v>
      </c>
      <c r="R5747" t="s">
        <v>29</v>
      </c>
      <c r="S5747" t="b">
        <v>1</v>
      </c>
      <c r="T5747">
        <v>0</v>
      </c>
      <c r="U5747" t="b">
        <v>0</v>
      </c>
      <c r="V5747" t="s">
        <v>97</v>
      </c>
      <c r="W5747">
        <v>0</v>
      </c>
      <c r="X5747" t="s">
        <v>38</v>
      </c>
      <c r="Y5747" t="s">
        <v>32</v>
      </c>
      <c r="Z5747">
        <v>2</v>
      </c>
      <c r="AA5747" t="b">
        <v>1</v>
      </c>
    </row>
    <row r="5748" spans="1:27" x14ac:dyDescent="0.3">
      <c r="A5748">
        <v>5747</v>
      </c>
      <c r="B5748" s="1">
        <v>44921</v>
      </c>
      <c r="C5748" s="7">
        <f t="shared" si="178"/>
        <v>2022</v>
      </c>
      <c r="D5748" s="2">
        <v>8.0173611111111112E-2</v>
      </c>
      <c r="E5748">
        <v>65</v>
      </c>
      <c r="F5748" s="3">
        <v>58</v>
      </c>
      <c r="G5748" s="3" t="str">
        <f t="shared" si="179"/>
        <v>Old</v>
      </c>
      <c r="H5748" t="s">
        <v>51</v>
      </c>
      <c r="I5748" t="s">
        <v>67</v>
      </c>
      <c r="J5748">
        <v>91</v>
      </c>
      <c r="K5748" t="b">
        <v>0</v>
      </c>
      <c r="L5748">
        <v>965</v>
      </c>
      <c r="M5748" t="s">
        <v>27</v>
      </c>
      <c r="N5748" t="s">
        <v>28</v>
      </c>
      <c r="O5748">
        <v>1</v>
      </c>
      <c r="P5748" s="4">
        <v>28.682481679999999</v>
      </c>
      <c r="Q5748" s="4">
        <v>28.682481679999999</v>
      </c>
      <c r="R5748" t="s">
        <v>43</v>
      </c>
      <c r="S5748" t="b">
        <v>1</v>
      </c>
      <c r="T5748">
        <v>2.868248168</v>
      </c>
      <c r="U5748" t="b">
        <v>1</v>
      </c>
      <c r="V5748" t="s">
        <v>97</v>
      </c>
      <c r="W5748">
        <v>0</v>
      </c>
      <c r="X5748" t="s">
        <v>31</v>
      </c>
      <c r="Y5748" t="s">
        <v>50</v>
      </c>
      <c r="Z5748">
        <v>4</v>
      </c>
      <c r="AA5748" t="b">
        <v>1</v>
      </c>
    </row>
    <row r="5749" spans="1:27" x14ac:dyDescent="0.3">
      <c r="A5749">
        <v>5748</v>
      </c>
      <c r="B5749" s="1">
        <v>45266</v>
      </c>
      <c r="C5749" s="7">
        <f t="shared" si="178"/>
        <v>2023</v>
      </c>
      <c r="D5749" s="2">
        <v>0.71799768518518514</v>
      </c>
      <c r="E5749">
        <v>242</v>
      </c>
      <c r="F5749" s="3">
        <v>55</v>
      </c>
      <c r="G5749" s="3" t="str">
        <f t="shared" si="179"/>
        <v>Old</v>
      </c>
      <c r="H5749" t="s">
        <v>51</v>
      </c>
      <c r="I5749" t="s">
        <v>70</v>
      </c>
      <c r="J5749" t="s">
        <v>96</v>
      </c>
      <c r="K5749" t="b">
        <v>1</v>
      </c>
      <c r="L5749">
        <v>41</v>
      </c>
      <c r="M5749" t="s">
        <v>35</v>
      </c>
      <c r="N5749" t="s">
        <v>36</v>
      </c>
      <c r="O5749">
        <v>4</v>
      </c>
      <c r="P5749" s="4">
        <v>55.419273279999999</v>
      </c>
      <c r="Q5749" s="4">
        <v>221.67709310000001</v>
      </c>
      <c r="R5749" t="s">
        <v>43</v>
      </c>
      <c r="S5749" t="b">
        <v>1</v>
      </c>
      <c r="T5749">
        <v>0</v>
      </c>
      <c r="U5749" t="b">
        <v>1</v>
      </c>
      <c r="V5749" t="s">
        <v>37</v>
      </c>
      <c r="W5749">
        <v>5</v>
      </c>
      <c r="X5749" t="s">
        <v>38</v>
      </c>
      <c r="Y5749" t="s">
        <v>32</v>
      </c>
      <c r="Z5749">
        <v>3</v>
      </c>
      <c r="AA5749" t="b">
        <v>1</v>
      </c>
    </row>
    <row r="5750" spans="1:27" x14ac:dyDescent="0.3">
      <c r="A5750">
        <v>5749</v>
      </c>
      <c r="B5750" s="1">
        <v>45243</v>
      </c>
      <c r="C5750" s="7">
        <f t="shared" si="178"/>
        <v>2023</v>
      </c>
      <c r="D5750" s="2">
        <v>0.23902777777777776</v>
      </c>
      <c r="E5750">
        <v>290</v>
      </c>
      <c r="F5750" s="3">
        <v>31</v>
      </c>
      <c r="G5750" s="3" t="str">
        <f t="shared" si="179"/>
        <v>Middle Age</v>
      </c>
      <c r="H5750" t="s">
        <v>33</v>
      </c>
      <c r="I5750" t="s">
        <v>66</v>
      </c>
      <c r="J5750">
        <v>69</v>
      </c>
      <c r="K5750" t="b">
        <v>0</v>
      </c>
      <c r="L5750">
        <v>927</v>
      </c>
      <c r="M5750" t="s">
        <v>35</v>
      </c>
      <c r="N5750" t="s">
        <v>36</v>
      </c>
      <c r="O5750">
        <v>3</v>
      </c>
      <c r="P5750" s="4">
        <v>37.155838590000002</v>
      </c>
      <c r="Q5750" s="4">
        <v>111.4675158</v>
      </c>
      <c r="R5750" t="s">
        <v>45</v>
      </c>
      <c r="S5750" t="b">
        <v>1</v>
      </c>
      <c r="T5750">
        <v>0</v>
      </c>
      <c r="U5750" t="b">
        <v>0</v>
      </c>
      <c r="V5750" t="s">
        <v>97</v>
      </c>
      <c r="W5750">
        <v>0</v>
      </c>
      <c r="X5750" t="s">
        <v>38</v>
      </c>
      <c r="Y5750" t="s">
        <v>32</v>
      </c>
      <c r="Z5750">
        <v>5</v>
      </c>
      <c r="AA5750" t="b">
        <v>0</v>
      </c>
    </row>
    <row r="5751" spans="1:27" x14ac:dyDescent="0.3">
      <c r="A5751">
        <v>5750</v>
      </c>
      <c r="B5751" s="1">
        <v>43422</v>
      </c>
      <c r="C5751" s="7">
        <f t="shared" si="178"/>
        <v>2018</v>
      </c>
      <c r="D5751" s="2">
        <v>3.8738425925925926E-2</v>
      </c>
      <c r="E5751">
        <v>484</v>
      </c>
      <c r="F5751" s="3">
        <v>24</v>
      </c>
      <c r="G5751" s="3" t="str">
        <f t="shared" si="179"/>
        <v>Young</v>
      </c>
      <c r="H5751" t="s">
        <v>51</v>
      </c>
      <c r="I5751" t="s">
        <v>26</v>
      </c>
      <c r="J5751">
        <v>27</v>
      </c>
      <c r="K5751" t="b">
        <v>0</v>
      </c>
      <c r="L5751">
        <v>132</v>
      </c>
      <c r="M5751" t="s">
        <v>53</v>
      </c>
      <c r="N5751" t="s">
        <v>54</v>
      </c>
      <c r="O5751">
        <v>2</v>
      </c>
      <c r="P5751" s="4">
        <v>64.317938639999994</v>
      </c>
      <c r="Q5751" s="4">
        <v>128.6358773</v>
      </c>
      <c r="R5751" t="s">
        <v>43</v>
      </c>
      <c r="S5751" t="b">
        <v>0</v>
      </c>
      <c r="T5751">
        <v>0</v>
      </c>
      <c r="U5751" t="b">
        <v>0</v>
      </c>
      <c r="V5751" t="s">
        <v>97</v>
      </c>
      <c r="W5751">
        <v>0</v>
      </c>
      <c r="X5751" t="s">
        <v>40</v>
      </c>
      <c r="Y5751" t="s">
        <v>32</v>
      </c>
      <c r="Z5751">
        <v>3</v>
      </c>
      <c r="AA5751" t="b">
        <v>1</v>
      </c>
    </row>
    <row r="5752" spans="1:27" x14ac:dyDescent="0.3">
      <c r="A5752">
        <v>5751</v>
      </c>
      <c r="B5752" s="1">
        <v>44924</v>
      </c>
      <c r="C5752" s="7">
        <f t="shared" si="178"/>
        <v>2022</v>
      </c>
      <c r="D5752" s="2">
        <v>0.2210185185185185</v>
      </c>
      <c r="E5752">
        <v>391</v>
      </c>
      <c r="F5752" s="3">
        <v>62</v>
      </c>
      <c r="G5752" s="3" t="str">
        <f t="shared" si="179"/>
        <v>Old</v>
      </c>
      <c r="H5752" t="s">
        <v>25</v>
      </c>
      <c r="I5752" t="s">
        <v>34</v>
      </c>
      <c r="J5752" t="s">
        <v>96</v>
      </c>
      <c r="K5752" t="b">
        <v>1</v>
      </c>
      <c r="L5752">
        <v>801</v>
      </c>
      <c r="M5752" t="s">
        <v>47</v>
      </c>
      <c r="N5752" t="s">
        <v>48</v>
      </c>
      <c r="O5752">
        <v>5</v>
      </c>
      <c r="P5752" s="4">
        <v>63.520262889999998</v>
      </c>
      <c r="Q5752" s="4">
        <v>317.6013145</v>
      </c>
      <c r="R5752" t="s">
        <v>29</v>
      </c>
      <c r="S5752" t="b">
        <v>1</v>
      </c>
      <c r="T5752">
        <v>0</v>
      </c>
      <c r="U5752" t="b">
        <v>1</v>
      </c>
      <c r="V5752" t="s">
        <v>65</v>
      </c>
      <c r="W5752">
        <v>3</v>
      </c>
      <c r="X5752" t="s">
        <v>38</v>
      </c>
      <c r="Y5752" t="s">
        <v>32</v>
      </c>
      <c r="Z5752">
        <v>5</v>
      </c>
      <c r="AA5752" t="b">
        <v>1</v>
      </c>
    </row>
    <row r="5753" spans="1:27" x14ac:dyDescent="0.3">
      <c r="A5753">
        <v>5752</v>
      </c>
      <c r="B5753" s="1">
        <v>44552</v>
      </c>
      <c r="C5753" s="7">
        <f t="shared" si="178"/>
        <v>2021</v>
      </c>
      <c r="D5753" s="2">
        <v>0.9682291666666667</v>
      </c>
      <c r="E5753">
        <v>279</v>
      </c>
      <c r="F5753" s="3">
        <v>42</v>
      </c>
      <c r="G5753" s="3" t="str">
        <f t="shared" si="179"/>
        <v>Middle Age</v>
      </c>
      <c r="H5753" t="s">
        <v>33</v>
      </c>
      <c r="I5753" t="s">
        <v>62</v>
      </c>
      <c r="J5753">
        <v>99</v>
      </c>
      <c r="K5753" t="b">
        <v>0</v>
      </c>
      <c r="L5753">
        <v>147</v>
      </c>
      <c r="M5753" t="s">
        <v>27</v>
      </c>
      <c r="N5753" t="s">
        <v>28</v>
      </c>
      <c r="O5753">
        <v>1</v>
      </c>
      <c r="P5753" s="4">
        <v>18.06657002</v>
      </c>
      <c r="Q5753" s="4">
        <v>18.06657002</v>
      </c>
      <c r="R5753" t="s">
        <v>43</v>
      </c>
      <c r="S5753" t="b">
        <v>0</v>
      </c>
      <c r="T5753">
        <v>0</v>
      </c>
      <c r="U5753" t="b">
        <v>0</v>
      </c>
      <c r="V5753" t="s">
        <v>97</v>
      </c>
      <c r="W5753">
        <v>0</v>
      </c>
      <c r="X5753" t="s">
        <v>40</v>
      </c>
      <c r="Y5753" t="s">
        <v>32</v>
      </c>
      <c r="Z5753">
        <v>1</v>
      </c>
      <c r="AA5753" t="b">
        <v>0</v>
      </c>
    </row>
    <row r="5754" spans="1:27" x14ac:dyDescent="0.3">
      <c r="A5754">
        <v>5753</v>
      </c>
      <c r="B5754" s="1">
        <v>43776</v>
      </c>
      <c r="C5754" s="7">
        <f t="shared" si="178"/>
        <v>2019</v>
      </c>
      <c r="D5754" s="2">
        <v>0.32497685185185182</v>
      </c>
      <c r="E5754">
        <v>331</v>
      </c>
      <c r="F5754" s="3">
        <v>47</v>
      </c>
      <c r="G5754" s="3" t="str">
        <f t="shared" si="179"/>
        <v>Old</v>
      </c>
      <c r="H5754" t="s">
        <v>25</v>
      </c>
      <c r="I5754" t="s">
        <v>57</v>
      </c>
      <c r="J5754" t="s">
        <v>96</v>
      </c>
      <c r="K5754" t="b">
        <v>1</v>
      </c>
      <c r="L5754">
        <v>711</v>
      </c>
      <c r="M5754" t="s">
        <v>58</v>
      </c>
      <c r="N5754" t="s">
        <v>59</v>
      </c>
      <c r="O5754">
        <v>2</v>
      </c>
      <c r="P5754" s="4">
        <v>23.126327079999999</v>
      </c>
      <c r="Q5754" s="4">
        <v>46.252654159999999</v>
      </c>
      <c r="R5754" t="s">
        <v>49</v>
      </c>
      <c r="S5754" t="b">
        <v>1</v>
      </c>
      <c r="T5754">
        <v>0</v>
      </c>
      <c r="U5754" t="b">
        <v>0</v>
      </c>
      <c r="V5754" t="s">
        <v>65</v>
      </c>
      <c r="W5754">
        <v>3</v>
      </c>
      <c r="X5754" t="s">
        <v>31</v>
      </c>
      <c r="Y5754" t="s">
        <v>32</v>
      </c>
      <c r="Z5754">
        <v>3</v>
      </c>
      <c r="AA5754" t="b">
        <v>0</v>
      </c>
    </row>
    <row r="5755" spans="1:27" x14ac:dyDescent="0.3">
      <c r="A5755">
        <v>5754</v>
      </c>
      <c r="B5755" s="1">
        <v>43434</v>
      </c>
      <c r="C5755" s="7">
        <f t="shared" si="178"/>
        <v>2018</v>
      </c>
      <c r="D5755" s="2">
        <v>0.33121527777777776</v>
      </c>
      <c r="E5755">
        <v>463</v>
      </c>
      <c r="F5755" s="3">
        <v>59</v>
      </c>
      <c r="G5755" s="3" t="str">
        <f t="shared" si="179"/>
        <v>Old</v>
      </c>
      <c r="H5755" t="s">
        <v>51</v>
      </c>
      <c r="I5755" t="s">
        <v>55</v>
      </c>
      <c r="J5755">
        <v>17</v>
      </c>
      <c r="K5755" t="b">
        <v>0</v>
      </c>
      <c r="L5755">
        <v>625</v>
      </c>
      <c r="M5755" t="s">
        <v>53</v>
      </c>
      <c r="N5755" t="s">
        <v>54</v>
      </c>
      <c r="O5755">
        <v>4</v>
      </c>
      <c r="P5755" s="4">
        <v>79.328865759999999</v>
      </c>
      <c r="Q5755" s="4">
        <v>317.31546300000002</v>
      </c>
      <c r="R5755" t="s">
        <v>49</v>
      </c>
      <c r="S5755" t="b">
        <v>0</v>
      </c>
      <c r="T5755">
        <v>0</v>
      </c>
      <c r="U5755" t="b">
        <v>0</v>
      </c>
      <c r="V5755" t="s">
        <v>97</v>
      </c>
      <c r="W5755">
        <v>0</v>
      </c>
      <c r="X5755" t="s">
        <v>38</v>
      </c>
      <c r="Y5755" t="s">
        <v>41</v>
      </c>
      <c r="Z5755">
        <v>4</v>
      </c>
      <c r="AA5755" t="b">
        <v>0</v>
      </c>
    </row>
    <row r="5756" spans="1:27" x14ac:dyDescent="0.3">
      <c r="A5756">
        <v>5755</v>
      </c>
      <c r="B5756" s="1">
        <v>44506</v>
      </c>
      <c r="C5756" s="7">
        <f t="shared" si="178"/>
        <v>2021</v>
      </c>
      <c r="D5756" s="2">
        <v>0.77726851851851853</v>
      </c>
      <c r="E5756">
        <v>373</v>
      </c>
      <c r="F5756" s="3">
        <v>36</v>
      </c>
      <c r="G5756" s="3" t="str">
        <f t="shared" si="179"/>
        <v>Middle Age</v>
      </c>
      <c r="H5756" t="s">
        <v>25</v>
      </c>
      <c r="I5756" t="s">
        <v>26</v>
      </c>
      <c r="J5756">
        <v>54</v>
      </c>
      <c r="K5756" t="b">
        <v>0</v>
      </c>
      <c r="L5756">
        <v>320</v>
      </c>
      <c r="M5756" t="s">
        <v>27</v>
      </c>
      <c r="N5756" t="s">
        <v>28</v>
      </c>
      <c r="O5756">
        <v>3</v>
      </c>
      <c r="P5756" s="4">
        <v>12.65251705</v>
      </c>
      <c r="Q5756" s="4">
        <v>37.957551160000001</v>
      </c>
      <c r="R5756" t="s">
        <v>45</v>
      </c>
      <c r="S5756" t="b">
        <v>0</v>
      </c>
      <c r="T5756">
        <v>0</v>
      </c>
      <c r="U5756" t="b">
        <v>1</v>
      </c>
      <c r="V5756" t="s">
        <v>97</v>
      </c>
      <c r="W5756">
        <v>0</v>
      </c>
      <c r="X5756" t="s">
        <v>38</v>
      </c>
      <c r="Y5756" t="s">
        <v>32</v>
      </c>
      <c r="Z5756">
        <v>5</v>
      </c>
      <c r="AA5756" t="b">
        <v>0</v>
      </c>
    </row>
    <row r="5757" spans="1:27" x14ac:dyDescent="0.3">
      <c r="A5757">
        <v>5756</v>
      </c>
      <c r="B5757" s="1">
        <v>43437</v>
      </c>
      <c r="C5757" s="7">
        <f t="shared" si="178"/>
        <v>2018</v>
      </c>
      <c r="D5757" s="2">
        <v>7.0601851851851847E-4</v>
      </c>
      <c r="E5757">
        <v>109</v>
      </c>
      <c r="F5757" s="3">
        <v>40</v>
      </c>
      <c r="G5757" s="3" t="str">
        <f t="shared" si="179"/>
        <v>Middle Age</v>
      </c>
      <c r="H5757" t="s">
        <v>33</v>
      </c>
      <c r="I5757" t="s">
        <v>42</v>
      </c>
      <c r="J5757" t="s">
        <v>96</v>
      </c>
      <c r="K5757" t="b">
        <v>1</v>
      </c>
      <c r="L5757">
        <v>658</v>
      </c>
      <c r="M5757" t="s">
        <v>27</v>
      </c>
      <c r="N5757" t="s">
        <v>28</v>
      </c>
      <c r="O5757">
        <v>2</v>
      </c>
      <c r="P5757" s="4">
        <v>17.936050460000001</v>
      </c>
      <c r="Q5757" s="4">
        <v>35.872100930000002</v>
      </c>
      <c r="R5757" t="s">
        <v>45</v>
      </c>
      <c r="S5757" t="b">
        <v>1</v>
      </c>
      <c r="T5757">
        <v>3.5872100929999999</v>
      </c>
      <c r="U5757" t="b">
        <v>0</v>
      </c>
      <c r="V5757" t="s">
        <v>37</v>
      </c>
      <c r="W5757">
        <v>4</v>
      </c>
      <c r="X5757" t="s">
        <v>31</v>
      </c>
      <c r="Y5757" t="s">
        <v>50</v>
      </c>
      <c r="Z5757">
        <v>5</v>
      </c>
      <c r="AA5757" t="b">
        <v>1</v>
      </c>
    </row>
    <row r="5758" spans="1:27" x14ac:dyDescent="0.3">
      <c r="A5758">
        <v>5757</v>
      </c>
      <c r="B5758" s="1">
        <v>45274</v>
      </c>
      <c r="C5758" s="7">
        <f t="shared" si="178"/>
        <v>2023</v>
      </c>
      <c r="D5758" s="2">
        <v>0.91633101851851861</v>
      </c>
      <c r="E5758">
        <v>28</v>
      </c>
      <c r="F5758" s="3">
        <v>70</v>
      </c>
      <c r="G5758" s="3" t="str">
        <f t="shared" si="179"/>
        <v>Old</v>
      </c>
      <c r="H5758" t="s">
        <v>25</v>
      </c>
      <c r="I5758" t="s">
        <v>69</v>
      </c>
      <c r="J5758" t="s">
        <v>96</v>
      </c>
      <c r="K5758" t="b">
        <v>1</v>
      </c>
      <c r="L5758">
        <v>325</v>
      </c>
      <c r="M5758" t="s">
        <v>58</v>
      </c>
      <c r="N5758" t="s">
        <v>59</v>
      </c>
      <c r="O5758">
        <v>3</v>
      </c>
      <c r="P5758" s="4">
        <v>16.775115899999999</v>
      </c>
      <c r="Q5758" s="4">
        <v>50.325347700000002</v>
      </c>
      <c r="R5758" t="s">
        <v>45</v>
      </c>
      <c r="S5758" t="b">
        <v>1</v>
      </c>
      <c r="T5758">
        <v>0</v>
      </c>
      <c r="U5758" t="b">
        <v>0</v>
      </c>
      <c r="V5758" t="s">
        <v>37</v>
      </c>
      <c r="W5758">
        <v>4</v>
      </c>
      <c r="X5758" t="s">
        <v>31</v>
      </c>
      <c r="Y5758" t="s">
        <v>32</v>
      </c>
      <c r="Z5758">
        <v>5</v>
      </c>
      <c r="AA5758" t="b">
        <v>0</v>
      </c>
    </row>
    <row r="5759" spans="1:27" x14ac:dyDescent="0.3">
      <c r="A5759">
        <v>5758</v>
      </c>
      <c r="B5759" s="1">
        <v>43824</v>
      </c>
      <c r="C5759" s="7">
        <f t="shared" si="178"/>
        <v>2019</v>
      </c>
      <c r="D5759" s="2">
        <v>0.43487268518518518</v>
      </c>
      <c r="E5759">
        <v>188</v>
      </c>
      <c r="F5759" s="3">
        <v>53</v>
      </c>
      <c r="G5759" s="3" t="str">
        <f t="shared" si="179"/>
        <v>Old</v>
      </c>
      <c r="H5759" t="s">
        <v>51</v>
      </c>
      <c r="I5759" t="s">
        <v>52</v>
      </c>
      <c r="J5759" t="s">
        <v>96</v>
      </c>
      <c r="K5759" t="b">
        <v>1</v>
      </c>
      <c r="L5759">
        <v>917</v>
      </c>
      <c r="M5759" t="s">
        <v>58</v>
      </c>
      <c r="N5759" t="s">
        <v>59</v>
      </c>
      <c r="O5759">
        <v>4</v>
      </c>
      <c r="P5759" s="4">
        <v>88.259563970000002</v>
      </c>
      <c r="Q5759" s="4">
        <v>353.03825590000002</v>
      </c>
      <c r="R5759" t="s">
        <v>43</v>
      </c>
      <c r="S5759" t="b">
        <v>0</v>
      </c>
      <c r="T5759">
        <v>35.303825590000002</v>
      </c>
      <c r="U5759" t="b">
        <v>0</v>
      </c>
      <c r="V5759" t="s">
        <v>37</v>
      </c>
      <c r="W5759">
        <v>4</v>
      </c>
      <c r="X5759" t="s">
        <v>38</v>
      </c>
      <c r="Y5759" t="s">
        <v>50</v>
      </c>
      <c r="Z5759">
        <v>5</v>
      </c>
      <c r="AA5759" t="b">
        <v>0</v>
      </c>
    </row>
    <row r="5760" spans="1:27" x14ac:dyDescent="0.3">
      <c r="A5760">
        <v>5759</v>
      </c>
      <c r="B5760" s="1">
        <v>44876</v>
      </c>
      <c r="C5760" s="7">
        <f t="shared" si="178"/>
        <v>2022</v>
      </c>
      <c r="D5760" s="2">
        <v>0.23609953703703704</v>
      </c>
      <c r="E5760">
        <v>463</v>
      </c>
      <c r="F5760" s="3">
        <v>44</v>
      </c>
      <c r="G5760" s="3" t="str">
        <f t="shared" si="179"/>
        <v>Middle Age</v>
      </c>
      <c r="H5760" t="s">
        <v>33</v>
      </c>
      <c r="I5760" t="s">
        <v>46</v>
      </c>
      <c r="J5760">
        <v>88</v>
      </c>
      <c r="K5760" t="b">
        <v>0</v>
      </c>
      <c r="L5760">
        <v>434</v>
      </c>
      <c r="M5760" t="s">
        <v>27</v>
      </c>
      <c r="N5760" t="s">
        <v>28</v>
      </c>
      <c r="O5760">
        <v>2</v>
      </c>
      <c r="P5760" s="4">
        <v>47.759346999999998</v>
      </c>
      <c r="Q5760" s="4">
        <v>95.518693999999996</v>
      </c>
      <c r="R5760" t="s">
        <v>29</v>
      </c>
      <c r="S5760" t="b">
        <v>1</v>
      </c>
      <c r="T5760">
        <v>0</v>
      </c>
      <c r="U5760" t="b">
        <v>0</v>
      </c>
      <c r="V5760" t="s">
        <v>97</v>
      </c>
      <c r="W5760">
        <v>0</v>
      </c>
      <c r="X5760" t="s">
        <v>40</v>
      </c>
      <c r="Y5760" t="s">
        <v>41</v>
      </c>
      <c r="Z5760">
        <v>1</v>
      </c>
      <c r="AA5760" t="b">
        <v>0</v>
      </c>
    </row>
    <row r="5761" spans="1:27" x14ac:dyDescent="0.3">
      <c r="A5761">
        <v>5760</v>
      </c>
      <c r="B5761" s="1">
        <v>43789</v>
      </c>
      <c r="C5761" s="7">
        <f t="shared" si="178"/>
        <v>2019</v>
      </c>
      <c r="D5761" s="2">
        <v>0.56665509259259261</v>
      </c>
      <c r="E5761">
        <v>4</v>
      </c>
      <c r="F5761" s="3">
        <v>49</v>
      </c>
      <c r="G5761" s="3" t="str">
        <f t="shared" si="179"/>
        <v>Old</v>
      </c>
      <c r="H5761" t="s">
        <v>25</v>
      </c>
      <c r="I5761" t="s">
        <v>57</v>
      </c>
      <c r="J5761" t="s">
        <v>96</v>
      </c>
      <c r="K5761" t="b">
        <v>1</v>
      </c>
      <c r="L5761">
        <v>206</v>
      </c>
      <c r="M5761" t="s">
        <v>35</v>
      </c>
      <c r="N5761" t="s">
        <v>36</v>
      </c>
      <c r="O5761">
        <v>5</v>
      </c>
      <c r="P5761" s="4">
        <v>48.281230440000002</v>
      </c>
      <c r="Q5761" s="4">
        <v>241.40615220000001</v>
      </c>
      <c r="R5761" t="s">
        <v>49</v>
      </c>
      <c r="S5761" t="b">
        <v>0</v>
      </c>
      <c r="T5761">
        <v>24.140615220000001</v>
      </c>
      <c r="U5761" t="b">
        <v>0</v>
      </c>
      <c r="V5761" t="s">
        <v>65</v>
      </c>
      <c r="W5761">
        <v>4</v>
      </c>
      <c r="X5761" t="s">
        <v>31</v>
      </c>
      <c r="Y5761" t="s">
        <v>50</v>
      </c>
      <c r="Z5761">
        <v>3</v>
      </c>
      <c r="AA5761" t="b">
        <v>0</v>
      </c>
    </row>
    <row r="5762" spans="1:27" x14ac:dyDescent="0.3">
      <c r="A5762">
        <v>5761</v>
      </c>
      <c r="B5762" s="1">
        <v>43429</v>
      </c>
      <c r="C5762" s="7">
        <f t="shared" si="178"/>
        <v>2018</v>
      </c>
      <c r="D5762" s="2">
        <v>0.55266203703703709</v>
      </c>
      <c r="E5762">
        <v>81</v>
      </c>
      <c r="F5762" s="3">
        <v>20</v>
      </c>
      <c r="G5762" s="3" t="str">
        <f t="shared" si="179"/>
        <v>Young</v>
      </c>
      <c r="H5762" t="s">
        <v>33</v>
      </c>
      <c r="I5762" t="s">
        <v>52</v>
      </c>
      <c r="J5762">
        <v>27</v>
      </c>
      <c r="K5762" t="b">
        <v>0</v>
      </c>
      <c r="L5762">
        <v>510</v>
      </c>
      <c r="M5762" t="s">
        <v>53</v>
      </c>
      <c r="N5762" t="s">
        <v>54</v>
      </c>
      <c r="O5762">
        <v>3</v>
      </c>
      <c r="P5762" s="4">
        <v>30.00051534</v>
      </c>
      <c r="Q5762" s="4">
        <v>90.001546020000006</v>
      </c>
      <c r="R5762" t="s">
        <v>43</v>
      </c>
      <c r="S5762" t="b">
        <v>0</v>
      </c>
      <c r="T5762">
        <v>9.0001546020000003</v>
      </c>
      <c r="U5762" t="b">
        <v>0</v>
      </c>
      <c r="V5762" t="s">
        <v>97</v>
      </c>
      <c r="W5762">
        <v>0</v>
      </c>
      <c r="X5762" t="s">
        <v>38</v>
      </c>
      <c r="Y5762" t="s">
        <v>50</v>
      </c>
      <c r="Z5762">
        <v>1</v>
      </c>
      <c r="AA5762" t="b">
        <v>0</v>
      </c>
    </row>
    <row r="5763" spans="1:27" x14ac:dyDescent="0.3">
      <c r="A5763">
        <v>5762</v>
      </c>
      <c r="B5763" s="1">
        <v>44504</v>
      </c>
      <c r="C5763" s="7">
        <f t="shared" ref="C5763:C5826" si="180">YEAR(B5763)</f>
        <v>2021</v>
      </c>
      <c r="D5763" s="2">
        <v>0.75822916666666673</v>
      </c>
      <c r="E5763">
        <v>53</v>
      </c>
      <c r="F5763" s="3">
        <v>22</v>
      </c>
      <c r="G5763" s="3" t="str">
        <f t="shared" ref="G5763:G5826" si="181">IF(F5763&lt;25,"Young",IF(F5763&lt;45,"Middle Age","Old"))</f>
        <v>Young</v>
      </c>
      <c r="H5763" t="s">
        <v>51</v>
      </c>
      <c r="I5763" t="s">
        <v>56</v>
      </c>
      <c r="J5763" t="s">
        <v>96</v>
      </c>
      <c r="K5763" t="b">
        <v>1</v>
      </c>
      <c r="L5763">
        <v>63</v>
      </c>
      <c r="M5763" t="s">
        <v>53</v>
      </c>
      <c r="N5763" t="s">
        <v>54</v>
      </c>
      <c r="O5763">
        <v>1</v>
      </c>
      <c r="P5763" s="4">
        <v>76.208447329999998</v>
      </c>
      <c r="Q5763" s="4">
        <v>76.208447329999998</v>
      </c>
      <c r="R5763" t="s">
        <v>49</v>
      </c>
      <c r="S5763" t="b">
        <v>1</v>
      </c>
      <c r="T5763">
        <v>0</v>
      </c>
      <c r="U5763" t="b">
        <v>0</v>
      </c>
      <c r="V5763" t="s">
        <v>30</v>
      </c>
      <c r="W5763">
        <v>1</v>
      </c>
      <c r="X5763" t="s">
        <v>40</v>
      </c>
      <c r="Y5763" t="s">
        <v>41</v>
      </c>
      <c r="Z5763">
        <v>4</v>
      </c>
      <c r="AA5763" t="b">
        <v>1</v>
      </c>
    </row>
    <row r="5764" spans="1:27" x14ac:dyDescent="0.3">
      <c r="A5764">
        <v>5763</v>
      </c>
      <c r="B5764" s="1">
        <v>44892</v>
      </c>
      <c r="C5764" s="7">
        <f t="shared" si="180"/>
        <v>2022</v>
      </c>
      <c r="D5764" s="2">
        <v>0.89626157407407403</v>
      </c>
      <c r="E5764">
        <v>29</v>
      </c>
      <c r="F5764" s="3">
        <v>47</v>
      </c>
      <c r="G5764" s="3" t="str">
        <f t="shared" si="181"/>
        <v>Old</v>
      </c>
      <c r="H5764" t="s">
        <v>25</v>
      </c>
      <c r="I5764" t="s">
        <v>64</v>
      </c>
      <c r="J5764" t="s">
        <v>96</v>
      </c>
      <c r="K5764" t="b">
        <v>1</v>
      </c>
      <c r="L5764">
        <v>30</v>
      </c>
      <c r="M5764" t="s">
        <v>27</v>
      </c>
      <c r="N5764" t="s">
        <v>28</v>
      </c>
      <c r="O5764">
        <v>5</v>
      </c>
      <c r="P5764" s="4">
        <v>87.676636680000001</v>
      </c>
      <c r="Q5764" s="4">
        <v>438.38318340000001</v>
      </c>
      <c r="R5764" t="s">
        <v>45</v>
      </c>
      <c r="S5764" t="b">
        <v>1</v>
      </c>
      <c r="T5764">
        <v>43.838318340000001</v>
      </c>
      <c r="U5764" t="b">
        <v>0</v>
      </c>
      <c r="V5764" t="s">
        <v>30</v>
      </c>
      <c r="W5764">
        <v>2</v>
      </c>
      <c r="X5764" t="s">
        <v>40</v>
      </c>
      <c r="Y5764" t="s">
        <v>50</v>
      </c>
      <c r="Z5764">
        <v>5</v>
      </c>
      <c r="AA5764" t="b">
        <v>0</v>
      </c>
    </row>
    <row r="5765" spans="1:27" x14ac:dyDescent="0.3">
      <c r="A5765">
        <v>5764</v>
      </c>
      <c r="B5765" s="1">
        <v>44146</v>
      </c>
      <c r="C5765" s="7">
        <f t="shared" si="180"/>
        <v>2020</v>
      </c>
      <c r="D5765" s="2">
        <v>0.75223379629629628</v>
      </c>
      <c r="E5765">
        <v>321</v>
      </c>
      <c r="F5765" s="3">
        <v>40</v>
      </c>
      <c r="G5765" s="3" t="str">
        <f t="shared" si="181"/>
        <v>Middle Age</v>
      </c>
      <c r="H5765" t="s">
        <v>33</v>
      </c>
      <c r="I5765" t="s">
        <v>64</v>
      </c>
      <c r="J5765">
        <v>87</v>
      </c>
      <c r="K5765" t="b">
        <v>0</v>
      </c>
      <c r="L5765">
        <v>183</v>
      </c>
      <c r="M5765" t="s">
        <v>47</v>
      </c>
      <c r="N5765" t="s">
        <v>48</v>
      </c>
      <c r="O5765">
        <v>2</v>
      </c>
      <c r="P5765" s="4">
        <v>85.155787910000001</v>
      </c>
      <c r="Q5765" s="4">
        <v>170.31157580000001</v>
      </c>
      <c r="R5765" t="s">
        <v>43</v>
      </c>
      <c r="S5765" t="b">
        <v>1</v>
      </c>
      <c r="T5765">
        <v>0</v>
      </c>
      <c r="U5765" t="b">
        <v>1</v>
      </c>
      <c r="V5765" t="s">
        <v>97</v>
      </c>
      <c r="W5765">
        <v>0</v>
      </c>
      <c r="X5765" t="s">
        <v>38</v>
      </c>
      <c r="Y5765" t="s">
        <v>41</v>
      </c>
      <c r="Z5765">
        <v>2</v>
      </c>
      <c r="AA5765" t="b">
        <v>1</v>
      </c>
    </row>
    <row r="5766" spans="1:27" x14ac:dyDescent="0.3">
      <c r="A5766">
        <v>5765</v>
      </c>
      <c r="B5766" s="1">
        <v>44537</v>
      </c>
      <c r="C5766" s="7">
        <f t="shared" si="180"/>
        <v>2021</v>
      </c>
      <c r="D5766" s="2">
        <v>0.2230439814814815</v>
      </c>
      <c r="E5766">
        <v>428</v>
      </c>
      <c r="F5766" s="3">
        <v>30</v>
      </c>
      <c r="G5766" s="3" t="str">
        <f t="shared" si="181"/>
        <v>Middle Age</v>
      </c>
      <c r="H5766" t="s">
        <v>51</v>
      </c>
      <c r="I5766" t="s">
        <v>64</v>
      </c>
      <c r="J5766">
        <v>53</v>
      </c>
      <c r="K5766" t="b">
        <v>0</v>
      </c>
      <c r="L5766">
        <v>495</v>
      </c>
      <c r="M5766" t="s">
        <v>53</v>
      </c>
      <c r="N5766" t="s">
        <v>54</v>
      </c>
      <c r="O5766">
        <v>4</v>
      </c>
      <c r="P5766" s="4">
        <v>88.507211870000006</v>
      </c>
      <c r="Q5766" s="4">
        <v>354.02884749999998</v>
      </c>
      <c r="R5766" t="s">
        <v>49</v>
      </c>
      <c r="S5766" t="b">
        <v>0</v>
      </c>
      <c r="T5766">
        <v>35.402884749999998</v>
      </c>
      <c r="U5766" t="b">
        <v>0</v>
      </c>
      <c r="V5766" t="s">
        <v>97</v>
      </c>
      <c r="W5766">
        <v>0</v>
      </c>
      <c r="X5766" t="s">
        <v>40</v>
      </c>
      <c r="Y5766" t="s">
        <v>50</v>
      </c>
      <c r="Z5766">
        <v>3</v>
      </c>
      <c r="AA5766" t="b">
        <v>0</v>
      </c>
    </row>
    <row r="5767" spans="1:27" x14ac:dyDescent="0.3">
      <c r="A5767">
        <v>5766</v>
      </c>
      <c r="B5767" s="1">
        <v>44188</v>
      </c>
      <c r="C5767" s="7">
        <f t="shared" si="180"/>
        <v>2020</v>
      </c>
      <c r="D5767" s="2">
        <v>0.53554398148148141</v>
      </c>
      <c r="E5767">
        <v>141</v>
      </c>
      <c r="F5767" s="3">
        <v>46</v>
      </c>
      <c r="G5767" s="3" t="str">
        <f t="shared" si="181"/>
        <v>Old</v>
      </c>
      <c r="H5767" t="s">
        <v>51</v>
      </c>
      <c r="I5767" t="s">
        <v>69</v>
      </c>
      <c r="J5767" t="s">
        <v>96</v>
      </c>
      <c r="K5767" t="b">
        <v>1</v>
      </c>
      <c r="L5767">
        <v>711</v>
      </c>
      <c r="M5767" t="s">
        <v>53</v>
      </c>
      <c r="N5767" t="s">
        <v>54</v>
      </c>
      <c r="O5767">
        <v>5</v>
      </c>
      <c r="P5767" s="4">
        <v>27.339012650000001</v>
      </c>
      <c r="Q5767" s="4">
        <v>136.69506329999999</v>
      </c>
      <c r="R5767" t="s">
        <v>43</v>
      </c>
      <c r="S5767" t="b">
        <v>0</v>
      </c>
      <c r="T5767">
        <v>0</v>
      </c>
      <c r="U5767" t="b">
        <v>0</v>
      </c>
      <c r="V5767" t="s">
        <v>37</v>
      </c>
      <c r="W5767">
        <v>1</v>
      </c>
      <c r="X5767" t="s">
        <v>40</v>
      </c>
      <c r="Y5767" t="s">
        <v>41</v>
      </c>
      <c r="Z5767">
        <v>5</v>
      </c>
      <c r="AA5767" t="b">
        <v>0</v>
      </c>
    </row>
    <row r="5768" spans="1:27" x14ac:dyDescent="0.3">
      <c r="A5768">
        <v>5767</v>
      </c>
      <c r="B5768" s="1">
        <v>44882</v>
      </c>
      <c r="C5768" s="7">
        <f t="shared" si="180"/>
        <v>2022</v>
      </c>
      <c r="D5768" s="2">
        <v>6.7465277777777777E-2</v>
      </c>
      <c r="E5768">
        <v>117</v>
      </c>
      <c r="F5768" s="3">
        <v>23</v>
      </c>
      <c r="G5768" s="3" t="str">
        <f t="shared" si="181"/>
        <v>Young</v>
      </c>
      <c r="H5768" t="s">
        <v>33</v>
      </c>
      <c r="I5768" t="s">
        <v>69</v>
      </c>
      <c r="J5768" t="s">
        <v>96</v>
      </c>
      <c r="K5768" t="b">
        <v>1</v>
      </c>
      <c r="L5768">
        <v>427</v>
      </c>
      <c r="M5768" t="s">
        <v>47</v>
      </c>
      <c r="N5768" t="s">
        <v>48</v>
      </c>
      <c r="O5768">
        <v>2</v>
      </c>
      <c r="P5768" s="4">
        <v>73.269528039999997</v>
      </c>
      <c r="Q5768" s="4">
        <v>146.53905610000001</v>
      </c>
      <c r="R5768" t="s">
        <v>49</v>
      </c>
      <c r="S5768" t="b">
        <v>1</v>
      </c>
      <c r="T5768">
        <v>0</v>
      </c>
      <c r="U5768" t="b">
        <v>1</v>
      </c>
      <c r="V5768" t="s">
        <v>65</v>
      </c>
      <c r="W5768">
        <v>4</v>
      </c>
      <c r="X5768" t="s">
        <v>31</v>
      </c>
      <c r="Y5768" t="s">
        <v>32</v>
      </c>
      <c r="Z5768">
        <v>2</v>
      </c>
      <c r="AA5768" t="b">
        <v>1</v>
      </c>
    </row>
    <row r="5769" spans="1:27" x14ac:dyDescent="0.3">
      <c r="A5769">
        <v>5768</v>
      </c>
      <c r="B5769" s="1">
        <v>43795</v>
      </c>
      <c r="C5769" s="7">
        <f t="shared" si="180"/>
        <v>2019</v>
      </c>
      <c r="D5769" s="2">
        <v>0.7540972222222222</v>
      </c>
      <c r="E5769">
        <v>232</v>
      </c>
      <c r="F5769" s="3">
        <v>59</v>
      </c>
      <c r="G5769" s="3" t="str">
        <f t="shared" si="181"/>
        <v>Old</v>
      </c>
      <c r="H5769" t="s">
        <v>25</v>
      </c>
      <c r="I5769" t="s">
        <v>69</v>
      </c>
      <c r="J5769" t="s">
        <v>96</v>
      </c>
      <c r="K5769" t="b">
        <v>1</v>
      </c>
      <c r="L5769">
        <v>32</v>
      </c>
      <c r="M5769" t="s">
        <v>47</v>
      </c>
      <c r="N5769" t="s">
        <v>48</v>
      </c>
      <c r="O5769">
        <v>1</v>
      </c>
      <c r="P5769" s="4">
        <v>30.50879398</v>
      </c>
      <c r="Q5769" s="4">
        <v>30.50879398</v>
      </c>
      <c r="R5769" t="s">
        <v>29</v>
      </c>
      <c r="S5769" t="b">
        <v>1</v>
      </c>
      <c r="T5769">
        <v>3.0508793980000002</v>
      </c>
      <c r="U5769" t="b">
        <v>1</v>
      </c>
      <c r="V5769" t="s">
        <v>65</v>
      </c>
      <c r="W5769">
        <v>4</v>
      </c>
      <c r="X5769" t="s">
        <v>38</v>
      </c>
      <c r="Y5769" t="s">
        <v>50</v>
      </c>
      <c r="Z5769">
        <v>1</v>
      </c>
      <c r="AA5769" t="b">
        <v>0</v>
      </c>
    </row>
    <row r="5770" spans="1:27" x14ac:dyDescent="0.3">
      <c r="A5770">
        <v>5769</v>
      </c>
      <c r="B5770" s="1">
        <v>43828</v>
      </c>
      <c r="C5770" s="7">
        <f t="shared" si="180"/>
        <v>2019</v>
      </c>
      <c r="D5770" s="2">
        <v>0.39023148148148151</v>
      </c>
      <c r="E5770">
        <v>26</v>
      </c>
      <c r="F5770" s="3">
        <v>58</v>
      </c>
      <c r="G5770" s="3" t="str">
        <f t="shared" si="181"/>
        <v>Old</v>
      </c>
      <c r="H5770" t="s">
        <v>25</v>
      </c>
      <c r="I5770" t="s">
        <v>44</v>
      </c>
      <c r="J5770" t="s">
        <v>96</v>
      </c>
      <c r="K5770" t="b">
        <v>1</v>
      </c>
      <c r="L5770">
        <v>653</v>
      </c>
      <c r="M5770" t="s">
        <v>53</v>
      </c>
      <c r="N5770" t="s">
        <v>54</v>
      </c>
      <c r="O5770">
        <v>3</v>
      </c>
      <c r="P5770" s="4">
        <v>79.106059200000004</v>
      </c>
      <c r="Q5770" s="4">
        <v>237.31817760000001</v>
      </c>
      <c r="R5770" t="s">
        <v>49</v>
      </c>
      <c r="S5770" t="b">
        <v>0</v>
      </c>
      <c r="T5770">
        <v>0</v>
      </c>
      <c r="U5770" t="b">
        <v>0</v>
      </c>
      <c r="V5770" t="s">
        <v>37</v>
      </c>
      <c r="W5770">
        <v>5</v>
      </c>
      <c r="X5770" t="s">
        <v>31</v>
      </c>
      <c r="Y5770" t="s">
        <v>41</v>
      </c>
      <c r="Z5770">
        <v>2</v>
      </c>
      <c r="AA5770" t="b">
        <v>1</v>
      </c>
    </row>
    <row r="5771" spans="1:27" x14ac:dyDescent="0.3">
      <c r="A5771">
        <v>5770</v>
      </c>
      <c r="B5771" s="1">
        <v>44897</v>
      </c>
      <c r="C5771" s="7">
        <f t="shared" si="180"/>
        <v>2022</v>
      </c>
      <c r="D5771" s="2">
        <v>0.50063657407407403</v>
      </c>
      <c r="E5771">
        <v>57</v>
      </c>
      <c r="F5771" s="3">
        <v>67</v>
      </c>
      <c r="G5771" s="3" t="str">
        <f t="shared" si="181"/>
        <v>Old</v>
      </c>
      <c r="H5771" t="s">
        <v>51</v>
      </c>
      <c r="I5771" t="s">
        <v>56</v>
      </c>
      <c r="J5771">
        <v>32</v>
      </c>
      <c r="K5771" t="b">
        <v>0</v>
      </c>
      <c r="L5771">
        <v>36</v>
      </c>
      <c r="M5771" t="s">
        <v>27</v>
      </c>
      <c r="N5771" t="s">
        <v>28</v>
      </c>
      <c r="O5771">
        <v>2</v>
      </c>
      <c r="P5771" s="4">
        <v>46.618699579999998</v>
      </c>
      <c r="Q5771" s="4">
        <v>93.237399159999995</v>
      </c>
      <c r="R5771" t="s">
        <v>29</v>
      </c>
      <c r="S5771" t="b">
        <v>0</v>
      </c>
      <c r="T5771">
        <v>0</v>
      </c>
      <c r="U5771" t="b">
        <v>1</v>
      </c>
      <c r="V5771" t="s">
        <v>97</v>
      </c>
      <c r="W5771">
        <v>0</v>
      </c>
      <c r="X5771" t="s">
        <v>38</v>
      </c>
      <c r="Y5771" t="s">
        <v>32</v>
      </c>
      <c r="Z5771">
        <v>4</v>
      </c>
      <c r="AA5771" t="b">
        <v>1</v>
      </c>
    </row>
    <row r="5772" spans="1:27" x14ac:dyDescent="0.3">
      <c r="A5772">
        <v>5771</v>
      </c>
      <c r="B5772" s="1">
        <v>44558</v>
      </c>
      <c r="C5772" s="7">
        <f t="shared" si="180"/>
        <v>2021</v>
      </c>
      <c r="D5772" s="2">
        <v>9.8750000000000004E-2</v>
      </c>
      <c r="E5772">
        <v>92</v>
      </c>
      <c r="F5772" s="3">
        <v>18</v>
      </c>
      <c r="G5772" s="3" t="str">
        <f t="shared" si="181"/>
        <v>Young</v>
      </c>
      <c r="H5772" t="s">
        <v>51</v>
      </c>
      <c r="I5772" t="s">
        <v>68</v>
      </c>
      <c r="J5772" t="s">
        <v>96</v>
      </c>
      <c r="K5772" t="b">
        <v>1</v>
      </c>
      <c r="L5772">
        <v>602</v>
      </c>
      <c r="M5772" t="s">
        <v>58</v>
      </c>
      <c r="N5772" t="s">
        <v>59</v>
      </c>
      <c r="O5772">
        <v>2</v>
      </c>
      <c r="P5772" s="4">
        <v>65.117188479999996</v>
      </c>
      <c r="Q5772" s="4">
        <v>130.23437699999999</v>
      </c>
      <c r="R5772" t="s">
        <v>29</v>
      </c>
      <c r="S5772" t="b">
        <v>1</v>
      </c>
      <c r="T5772">
        <v>0</v>
      </c>
      <c r="U5772" t="b">
        <v>0</v>
      </c>
      <c r="V5772" t="s">
        <v>65</v>
      </c>
      <c r="W5772">
        <v>2</v>
      </c>
      <c r="X5772" t="s">
        <v>38</v>
      </c>
      <c r="Y5772" t="s">
        <v>32</v>
      </c>
      <c r="Z5772">
        <v>4</v>
      </c>
      <c r="AA5772" t="b">
        <v>1</v>
      </c>
    </row>
    <row r="5773" spans="1:27" x14ac:dyDescent="0.3">
      <c r="A5773">
        <v>5772</v>
      </c>
      <c r="B5773" s="1">
        <v>43445</v>
      </c>
      <c r="C5773" s="7">
        <f t="shared" si="180"/>
        <v>2018</v>
      </c>
      <c r="D5773" s="2">
        <v>0.20420138888888886</v>
      </c>
      <c r="E5773">
        <v>356</v>
      </c>
      <c r="F5773" s="3">
        <v>37</v>
      </c>
      <c r="G5773" s="3" t="str">
        <f t="shared" si="181"/>
        <v>Middle Age</v>
      </c>
      <c r="H5773" t="s">
        <v>33</v>
      </c>
      <c r="I5773" t="s">
        <v>67</v>
      </c>
      <c r="J5773" t="s">
        <v>96</v>
      </c>
      <c r="K5773" t="b">
        <v>1</v>
      </c>
      <c r="L5773">
        <v>478</v>
      </c>
      <c r="M5773" t="s">
        <v>35</v>
      </c>
      <c r="N5773" t="s">
        <v>36</v>
      </c>
      <c r="O5773">
        <v>4</v>
      </c>
      <c r="P5773" s="4">
        <v>51.695186219999997</v>
      </c>
      <c r="Q5773" s="4">
        <v>206.7807449</v>
      </c>
      <c r="R5773" t="s">
        <v>29</v>
      </c>
      <c r="S5773" t="b">
        <v>0</v>
      </c>
      <c r="T5773">
        <v>20.67807449</v>
      </c>
      <c r="U5773" t="b">
        <v>0</v>
      </c>
      <c r="V5773" t="s">
        <v>65</v>
      </c>
      <c r="W5773">
        <v>4</v>
      </c>
      <c r="X5773" t="s">
        <v>31</v>
      </c>
      <c r="Y5773" t="s">
        <v>50</v>
      </c>
      <c r="Z5773">
        <v>4</v>
      </c>
      <c r="AA5773" t="b">
        <v>0</v>
      </c>
    </row>
    <row r="5774" spans="1:27" x14ac:dyDescent="0.3">
      <c r="A5774">
        <v>5773</v>
      </c>
      <c r="B5774" s="1">
        <v>44891</v>
      </c>
      <c r="C5774" s="7">
        <f t="shared" si="180"/>
        <v>2022</v>
      </c>
      <c r="D5774" s="2">
        <v>0.27925925925925926</v>
      </c>
      <c r="E5774">
        <v>265</v>
      </c>
      <c r="F5774" s="3">
        <v>41</v>
      </c>
      <c r="G5774" s="3" t="str">
        <f t="shared" si="181"/>
        <v>Middle Age</v>
      </c>
      <c r="H5774" t="s">
        <v>33</v>
      </c>
      <c r="I5774" t="s">
        <v>61</v>
      </c>
      <c r="J5774" t="s">
        <v>96</v>
      </c>
      <c r="K5774" t="b">
        <v>1</v>
      </c>
      <c r="L5774">
        <v>82</v>
      </c>
      <c r="M5774" t="s">
        <v>47</v>
      </c>
      <c r="N5774" t="s">
        <v>48</v>
      </c>
      <c r="O5774">
        <v>1</v>
      </c>
      <c r="P5774" s="4">
        <v>58.583356569999999</v>
      </c>
      <c r="Q5774" s="4">
        <v>58.583356569999999</v>
      </c>
      <c r="R5774" t="s">
        <v>29</v>
      </c>
      <c r="S5774" t="b">
        <v>0</v>
      </c>
      <c r="T5774">
        <v>5.8583356569999996</v>
      </c>
      <c r="U5774" t="b">
        <v>1</v>
      </c>
      <c r="V5774" t="s">
        <v>65</v>
      </c>
      <c r="W5774">
        <v>2</v>
      </c>
      <c r="X5774" t="s">
        <v>38</v>
      </c>
      <c r="Y5774" t="s">
        <v>50</v>
      </c>
      <c r="Z5774">
        <v>5</v>
      </c>
      <c r="AA5774" t="b">
        <v>0</v>
      </c>
    </row>
    <row r="5775" spans="1:27" x14ac:dyDescent="0.3">
      <c r="A5775">
        <v>5774</v>
      </c>
      <c r="B5775" s="1">
        <v>43432</v>
      </c>
      <c r="C5775" s="7">
        <f t="shared" si="180"/>
        <v>2018</v>
      </c>
      <c r="D5775" s="2">
        <v>0.58693287037037034</v>
      </c>
      <c r="E5775">
        <v>481</v>
      </c>
      <c r="F5775" s="3">
        <v>63</v>
      </c>
      <c r="G5775" s="3" t="str">
        <f t="shared" si="181"/>
        <v>Old</v>
      </c>
      <c r="H5775" t="s">
        <v>33</v>
      </c>
      <c r="I5775" t="s">
        <v>60</v>
      </c>
      <c r="J5775">
        <v>87</v>
      </c>
      <c r="K5775" t="b">
        <v>0</v>
      </c>
      <c r="L5775">
        <v>306</v>
      </c>
      <c r="M5775" t="s">
        <v>58</v>
      </c>
      <c r="N5775" t="s">
        <v>59</v>
      </c>
      <c r="O5775">
        <v>1</v>
      </c>
      <c r="P5775" s="4">
        <v>16.702951769999999</v>
      </c>
      <c r="Q5775" s="4">
        <v>16.702951769999999</v>
      </c>
      <c r="R5775" t="s">
        <v>43</v>
      </c>
      <c r="S5775" t="b">
        <v>1</v>
      </c>
      <c r="T5775">
        <v>1.6702951770000001</v>
      </c>
      <c r="U5775" t="b">
        <v>1</v>
      </c>
      <c r="V5775" t="s">
        <v>97</v>
      </c>
      <c r="W5775">
        <v>0</v>
      </c>
      <c r="X5775" t="s">
        <v>40</v>
      </c>
      <c r="Y5775" t="s">
        <v>50</v>
      </c>
      <c r="Z5775">
        <v>1</v>
      </c>
      <c r="AA5775" t="b">
        <v>0</v>
      </c>
    </row>
    <row r="5776" spans="1:27" x14ac:dyDescent="0.3">
      <c r="A5776">
        <v>5775</v>
      </c>
      <c r="B5776" s="1">
        <v>44546</v>
      </c>
      <c r="C5776" s="7">
        <f t="shared" si="180"/>
        <v>2021</v>
      </c>
      <c r="D5776" s="2">
        <v>0.41541666666666671</v>
      </c>
      <c r="E5776">
        <v>195</v>
      </c>
      <c r="F5776" s="3">
        <v>59</v>
      </c>
      <c r="G5776" s="3" t="str">
        <f t="shared" si="181"/>
        <v>Old</v>
      </c>
      <c r="H5776" t="s">
        <v>33</v>
      </c>
      <c r="I5776" t="s">
        <v>64</v>
      </c>
      <c r="J5776">
        <v>15</v>
      </c>
      <c r="K5776" t="b">
        <v>0</v>
      </c>
      <c r="L5776">
        <v>127</v>
      </c>
      <c r="M5776" t="s">
        <v>47</v>
      </c>
      <c r="N5776" t="s">
        <v>48</v>
      </c>
      <c r="O5776">
        <v>2</v>
      </c>
      <c r="P5776" s="4">
        <v>66.169695559999994</v>
      </c>
      <c r="Q5776" s="4">
        <v>132.3393911</v>
      </c>
      <c r="R5776" t="s">
        <v>49</v>
      </c>
      <c r="S5776" t="b">
        <v>1</v>
      </c>
      <c r="T5776">
        <v>13.23393911</v>
      </c>
      <c r="U5776" t="b">
        <v>0</v>
      </c>
      <c r="V5776" t="s">
        <v>97</v>
      </c>
      <c r="W5776">
        <v>0</v>
      </c>
      <c r="X5776" t="s">
        <v>38</v>
      </c>
      <c r="Y5776" t="s">
        <v>50</v>
      </c>
      <c r="Z5776">
        <v>4</v>
      </c>
      <c r="AA5776" t="b">
        <v>0</v>
      </c>
    </row>
    <row r="5777" spans="1:27" x14ac:dyDescent="0.3">
      <c r="A5777">
        <v>5776</v>
      </c>
      <c r="B5777" s="1">
        <v>43450</v>
      </c>
      <c r="C5777" s="7">
        <f t="shared" si="180"/>
        <v>2018</v>
      </c>
      <c r="D5777" s="2">
        <v>4.5868055555555558E-2</v>
      </c>
      <c r="E5777">
        <v>363</v>
      </c>
      <c r="F5777" s="3">
        <v>29</v>
      </c>
      <c r="G5777" s="3" t="str">
        <f t="shared" si="181"/>
        <v>Middle Age</v>
      </c>
      <c r="H5777" t="s">
        <v>33</v>
      </c>
      <c r="I5777" t="s">
        <v>39</v>
      </c>
      <c r="J5777">
        <v>95</v>
      </c>
      <c r="K5777" t="b">
        <v>0</v>
      </c>
      <c r="L5777">
        <v>632</v>
      </c>
      <c r="M5777" t="s">
        <v>35</v>
      </c>
      <c r="N5777" t="s">
        <v>36</v>
      </c>
      <c r="O5777">
        <v>5</v>
      </c>
      <c r="P5777" s="4">
        <v>34.88210205</v>
      </c>
      <c r="Q5777" s="4">
        <v>174.4105102</v>
      </c>
      <c r="R5777" t="s">
        <v>45</v>
      </c>
      <c r="S5777" t="b">
        <v>1</v>
      </c>
      <c r="T5777">
        <v>0</v>
      </c>
      <c r="U5777" t="b">
        <v>0</v>
      </c>
      <c r="V5777" t="s">
        <v>97</v>
      </c>
      <c r="W5777">
        <v>0</v>
      </c>
      <c r="X5777" t="s">
        <v>31</v>
      </c>
      <c r="Y5777" t="s">
        <v>41</v>
      </c>
      <c r="Z5777">
        <v>1</v>
      </c>
      <c r="AA5777" t="b">
        <v>0</v>
      </c>
    </row>
    <row r="5778" spans="1:27" x14ac:dyDescent="0.3">
      <c r="A5778">
        <v>5777</v>
      </c>
      <c r="B5778" s="1">
        <v>45269</v>
      </c>
      <c r="C5778" s="7">
        <f t="shared" si="180"/>
        <v>2023</v>
      </c>
      <c r="D5778" s="2">
        <v>0.33113425925925927</v>
      </c>
      <c r="E5778">
        <v>86</v>
      </c>
      <c r="F5778" s="3">
        <v>34</v>
      </c>
      <c r="G5778" s="3" t="str">
        <f t="shared" si="181"/>
        <v>Middle Age</v>
      </c>
      <c r="H5778" t="s">
        <v>51</v>
      </c>
      <c r="I5778" t="s">
        <v>64</v>
      </c>
      <c r="J5778" t="s">
        <v>96</v>
      </c>
      <c r="K5778" t="b">
        <v>1</v>
      </c>
      <c r="L5778">
        <v>370</v>
      </c>
      <c r="M5778" t="s">
        <v>35</v>
      </c>
      <c r="N5778" t="s">
        <v>36</v>
      </c>
      <c r="O5778">
        <v>3</v>
      </c>
      <c r="P5778" s="4">
        <v>70.430999560000004</v>
      </c>
      <c r="Q5778" s="4">
        <v>211.2929987</v>
      </c>
      <c r="R5778" t="s">
        <v>29</v>
      </c>
      <c r="S5778" t="b">
        <v>1</v>
      </c>
      <c r="T5778">
        <v>21.129299870000001</v>
      </c>
      <c r="U5778" t="b">
        <v>1</v>
      </c>
      <c r="V5778" t="s">
        <v>65</v>
      </c>
      <c r="W5778">
        <v>4</v>
      </c>
      <c r="X5778" t="s">
        <v>40</v>
      </c>
      <c r="Y5778" t="s">
        <v>50</v>
      </c>
      <c r="Z5778">
        <v>1</v>
      </c>
      <c r="AA5778" t="b">
        <v>0</v>
      </c>
    </row>
    <row r="5779" spans="1:27" x14ac:dyDescent="0.3">
      <c r="A5779">
        <v>5778</v>
      </c>
      <c r="B5779" s="1">
        <v>43445</v>
      </c>
      <c r="C5779" s="7">
        <f t="shared" si="180"/>
        <v>2018</v>
      </c>
      <c r="D5779" s="2">
        <v>0.35739583333333336</v>
      </c>
      <c r="E5779">
        <v>470</v>
      </c>
      <c r="F5779" s="3">
        <v>60</v>
      </c>
      <c r="G5779" s="3" t="str">
        <f t="shared" si="181"/>
        <v>Old</v>
      </c>
      <c r="H5779" t="s">
        <v>51</v>
      </c>
      <c r="I5779" t="s">
        <v>44</v>
      </c>
      <c r="J5779">
        <v>84</v>
      </c>
      <c r="K5779" t="b">
        <v>0</v>
      </c>
      <c r="L5779">
        <v>382</v>
      </c>
      <c r="M5779" t="s">
        <v>27</v>
      </c>
      <c r="N5779" t="s">
        <v>28</v>
      </c>
      <c r="O5779">
        <v>4</v>
      </c>
      <c r="P5779" s="4">
        <v>45.966763559999997</v>
      </c>
      <c r="Q5779" s="4">
        <v>183.86705420000001</v>
      </c>
      <c r="R5779" t="s">
        <v>43</v>
      </c>
      <c r="S5779" t="b">
        <v>0</v>
      </c>
      <c r="T5779">
        <v>0</v>
      </c>
      <c r="U5779" t="b">
        <v>0</v>
      </c>
      <c r="V5779" t="s">
        <v>97</v>
      </c>
      <c r="W5779">
        <v>0</v>
      </c>
      <c r="X5779" t="s">
        <v>38</v>
      </c>
      <c r="Y5779" t="s">
        <v>41</v>
      </c>
      <c r="Z5779">
        <v>4</v>
      </c>
      <c r="AA5779" t="b">
        <v>0</v>
      </c>
    </row>
    <row r="5780" spans="1:27" x14ac:dyDescent="0.3">
      <c r="A5780">
        <v>5779</v>
      </c>
      <c r="B5780" s="1">
        <v>43777</v>
      </c>
      <c r="C5780" s="7">
        <f t="shared" si="180"/>
        <v>2019</v>
      </c>
      <c r="D5780" s="2">
        <v>0.5158449074074074</v>
      </c>
      <c r="E5780">
        <v>73</v>
      </c>
      <c r="F5780" s="3">
        <v>20</v>
      </c>
      <c r="G5780" s="3" t="str">
        <f t="shared" si="181"/>
        <v>Young</v>
      </c>
      <c r="H5780" t="s">
        <v>51</v>
      </c>
      <c r="I5780" t="s">
        <v>34</v>
      </c>
      <c r="J5780">
        <v>4</v>
      </c>
      <c r="K5780" t="b">
        <v>0</v>
      </c>
      <c r="L5780">
        <v>440</v>
      </c>
      <c r="M5780" t="s">
        <v>35</v>
      </c>
      <c r="N5780" t="s">
        <v>36</v>
      </c>
      <c r="O5780">
        <v>4</v>
      </c>
      <c r="P5780" s="4">
        <v>92.358221220000004</v>
      </c>
      <c r="Q5780" s="4">
        <v>369.43288489999998</v>
      </c>
      <c r="R5780" t="s">
        <v>43</v>
      </c>
      <c r="S5780" t="b">
        <v>0</v>
      </c>
      <c r="T5780">
        <v>0</v>
      </c>
      <c r="U5780" t="b">
        <v>1</v>
      </c>
      <c r="V5780" t="s">
        <v>97</v>
      </c>
      <c r="W5780">
        <v>0</v>
      </c>
      <c r="X5780" t="s">
        <v>40</v>
      </c>
      <c r="Y5780" t="s">
        <v>32</v>
      </c>
      <c r="Z5780">
        <v>4</v>
      </c>
      <c r="AA5780" t="b">
        <v>1</v>
      </c>
    </row>
    <row r="5781" spans="1:27" x14ac:dyDescent="0.3">
      <c r="A5781">
        <v>5780</v>
      </c>
      <c r="B5781" s="1">
        <v>44913</v>
      </c>
      <c r="C5781" s="7">
        <f t="shared" si="180"/>
        <v>2022</v>
      </c>
      <c r="D5781" s="2">
        <v>0.9754976851851852</v>
      </c>
      <c r="E5781">
        <v>223</v>
      </c>
      <c r="F5781" s="3">
        <v>43</v>
      </c>
      <c r="G5781" s="3" t="str">
        <f t="shared" si="181"/>
        <v>Middle Age</v>
      </c>
      <c r="H5781" t="s">
        <v>25</v>
      </c>
      <c r="I5781" t="s">
        <v>63</v>
      </c>
      <c r="J5781" t="s">
        <v>96</v>
      </c>
      <c r="K5781" t="b">
        <v>1</v>
      </c>
      <c r="L5781">
        <v>790</v>
      </c>
      <c r="M5781" t="s">
        <v>53</v>
      </c>
      <c r="N5781" t="s">
        <v>54</v>
      </c>
      <c r="O5781">
        <v>5</v>
      </c>
      <c r="P5781" s="4">
        <v>73.691317990000002</v>
      </c>
      <c r="Q5781" s="4">
        <v>368.45659000000001</v>
      </c>
      <c r="R5781" t="s">
        <v>49</v>
      </c>
      <c r="S5781" t="b">
        <v>1</v>
      </c>
      <c r="T5781">
        <v>36.845658999999998</v>
      </c>
      <c r="U5781" t="b">
        <v>0</v>
      </c>
      <c r="V5781" t="s">
        <v>37</v>
      </c>
      <c r="W5781">
        <v>3</v>
      </c>
      <c r="X5781" t="s">
        <v>40</v>
      </c>
      <c r="Y5781" t="s">
        <v>50</v>
      </c>
      <c r="Z5781">
        <v>2</v>
      </c>
      <c r="AA5781" t="b">
        <v>1</v>
      </c>
    </row>
    <row r="5782" spans="1:27" x14ac:dyDescent="0.3">
      <c r="A5782">
        <v>5781</v>
      </c>
      <c r="B5782" s="1">
        <v>43775</v>
      </c>
      <c r="C5782" s="7">
        <f t="shared" si="180"/>
        <v>2019</v>
      </c>
      <c r="D5782" s="2">
        <v>0.67907407407407405</v>
      </c>
      <c r="E5782">
        <v>479</v>
      </c>
      <c r="F5782" s="3">
        <v>33</v>
      </c>
      <c r="G5782" s="3" t="str">
        <f t="shared" si="181"/>
        <v>Middle Age</v>
      </c>
      <c r="H5782" t="s">
        <v>33</v>
      </c>
      <c r="I5782" t="s">
        <v>66</v>
      </c>
      <c r="J5782">
        <v>18</v>
      </c>
      <c r="K5782" t="b">
        <v>0</v>
      </c>
      <c r="L5782">
        <v>974</v>
      </c>
      <c r="M5782" t="s">
        <v>27</v>
      </c>
      <c r="N5782" t="s">
        <v>28</v>
      </c>
      <c r="O5782">
        <v>1</v>
      </c>
      <c r="P5782" s="4">
        <v>19.895342939999999</v>
      </c>
      <c r="Q5782" s="4">
        <v>19.895342939999999</v>
      </c>
      <c r="R5782" t="s">
        <v>49</v>
      </c>
      <c r="S5782" t="b">
        <v>0</v>
      </c>
      <c r="T5782">
        <v>0</v>
      </c>
      <c r="U5782" t="b">
        <v>1</v>
      </c>
      <c r="V5782" t="s">
        <v>97</v>
      </c>
      <c r="W5782">
        <v>0</v>
      </c>
      <c r="X5782" t="s">
        <v>38</v>
      </c>
      <c r="Y5782" t="s">
        <v>32</v>
      </c>
      <c r="Z5782">
        <v>4</v>
      </c>
      <c r="AA5782" t="b">
        <v>1</v>
      </c>
    </row>
    <row r="5783" spans="1:27" x14ac:dyDescent="0.3">
      <c r="A5783">
        <v>5782</v>
      </c>
      <c r="B5783" s="1">
        <v>44506</v>
      </c>
      <c r="C5783" s="7">
        <f t="shared" si="180"/>
        <v>2021</v>
      </c>
      <c r="D5783" s="2">
        <v>0.57436342592592593</v>
      </c>
      <c r="E5783">
        <v>384</v>
      </c>
      <c r="F5783" s="3">
        <v>23</v>
      </c>
      <c r="G5783" s="3" t="str">
        <f t="shared" si="181"/>
        <v>Young</v>
      </c>
      <c r="H5783" t="s">
        <v>33</v>
      </c>
      <c r="I5783" t="s">
        <v>55</v>
      </c>
      <c r="J5783">
        <v>93</v>
      </c>
      <c r="K5783" t="b">
        <v>0</v>
      </c>
      <c r="L5783">
        <v>210</v>
      </c>
      <c r="M5783" t="s">
        <v>58</v>
      </c>
      <c r="N5783" t="s">
        <v>59</v>
      </c>
      <c r="O5783">
        <v>2</v>
      </c>
      <c r="P5783" s="4">
        <v>67.655646689999998</v>
      </c>
      <c r="Q5783" s="4">
        <v>135.31129340000001</v>
      </c>
      <c r="R5783" t="s">
        <v>49</v>
      </c>
      <c r="S5783" t="b">
        <v>0</v>
      </c>
      <c r="T5783">
        <v>0</v>
      </c>
      <c r="U5783" t="b">
        <v>0</v>
      </c>
      <c r="V5783" t="s">
        <v>97</v>
      </c>
      <c r="W5783">
        <v>0</v>
      </c>
      <c r="X5783" t="s">
        <v>38</v>
      </c>
      <c r="Y5783" t="s">
        <v>32</v>
      </c>
      <c r="Z5783">
        <v>2</v>
      </c>
      <c r="AA5783" t="b">
        <v>1</v>
      </c>
    </row>
    <row r="5784" spans="1:27" x14ac:dyDescent="0.3">
      <c r="A5784">
        <v>5783</v>
      </c>
      <c r="B5784" s="1">
        <v>43816</v>
      </c>
      <c r="C5784" s="7">
        <f t="shared" si="180"/>
        <v>2019</v>
      </c>
      <c r="D5784" s="2">
        <v>0.1673611111111111</v>
      </c>
      <c r="E5784">
        <v>170</v>
      </c>
      <c r="F5784" s="3">
        <v>40</v>
      </c>
      <c r="G5784" s="3" t="str">
        <f t="shared" si="181"/>
        <v>Middle Age</v>
      </c>
      <c r="H5784" t="s">
        <v>25</v>
      </c>
      <c r="I5784" t="s">
        <v>63</v>
      </c>
      <c r="J5784">
        <v>53</v>
      </c>
      <c r="K5784" t="b">
        <v>0</v>
      </c>
      <c r="L5784">
        <v>630</v>
      </c>
      <c r="M5784" t="s">
        <v>47</v>
      </c>
      <c r="N5784" t="s">
        <v>48</v>
      </c>
      <c r="O5784">
        <v>2</v>
      </c>
      <c r="P5784" s="4">
        <v>74.050864419999996</v>
      </c>
      <c r="Q5784" s="4">
        <v>148.10172879999999</v>
      </c>
      <c r="R5784" t="s">
        <v>43</v>
      </c>
      <c r="S5784" t="b">
        <v>1</v>
      </c>
      <c r="T5784">
        <v>0</v>
      </c>
      <c r="U5784" t="b">
        <v>0</v>
      </c>
      <c r="V5784" t="s">
        <v>97</v>
      </c>
      <c r="W5784">
        <v>0</v>
      </c>
      <c r="X5784" t="s">
        <v>31</v>
      </c>
      <c r="Y5784" t="s">
        <v>41</v>
      </c>
      <c r="Z5784">
        <v>4</v>
      </c>
      <c r="AA5784" t="b">
        <v>0</v>
      </c>
    </row>
    <row r="5785" spans="1:27" x14ac:dyDescent="0.3">
      <c r="A5785">
        <v>5784</v>
      </c>
      <c r="B5785" s="1">
        <v>43801</v>
      </c>
      <c r="C5785" s="7">
        <f t="shared" si="180"/>
        <v>2019</v>
      </c>
      <c r="D5785" s="2">
        <v>0.2184837962962963</v>
      </c>
      <c r="E5785">
        <v>58</v>
      </c>
      <c r="F5785" s="3">
        <v>44</v>
      </c>
      <c r="G5785" s="3" t="str">
        <f t="shared" si="181"/>
        <v>Middle Age</v>
      </c>
      <c r="H5785" t="s">
        <v>25</v>
      </c>
      <c r="I5785" t="s">
        <v>60</v>
      </c>
      <c r="J5785">
        <v>9</v>
      </c>
      <c r="K5785" t="b">
        <v>0</v>
      </c>
      <c r="L5785">
        <v>833</v>
      </c>
      <c r="M5785" t="s">
        <v>47</v>
      </c>
      <c r="N5785" t="s">
        <v>48</v>
      </c>
      <c r="O5785">
        <v>1</v>
      </c>
      <c r="P5785" s="4">
        <v>23.085502340000001</v>
      </c>
      <c r="Q5785" s="4">
        <v>23.085502340000001</v>
      </c>
      <c r="R5785" t="s">
        <v>45</v>
      </c>
      <c r="S5785" t="b">
        <v>1</v>
      </c>
      <c r="T5785">
        <v>0</v>
      </c>
      <c r="U5785" t="b">
        <v>0</v>
      </c>
      <c r="V5785" t="s">
        <v>97</v>
      </c>
      <c r="W5785">
        <v>0</v>
      </c>
      <c r="X5785" t="s">
        <v>40</v>
      </c>
      <c r="Y5785" t="s">
        <v>32</v>
      </c>
      <c r="Z5785">
        <v>1</v>
      </c>
      <c r="AA5785" t="b">
        <v>0</v>
      </c>
    </row>
    <row r="5786" spans="1:27" x14ac:dyDescent="0.3">
      <c r="A5786">
        <v>5785</v>
      </c>
      <c r="B5786" s="1">
        <v>43435</v>
      </c>
      <c r="C5786" s="7">
        <f t="shared" si="180"/>
        <v>2018</v>
      </c>
      <c r="D5786" s="2">
        <v>0.27589120370370374</v>
      </c>
      <c r="E5786">
        <v>454</v>
      </c>
      <c r="F5786" s="3">
        <v>33</v>
      </c>
      <c r="G5786" s="3" t="str">
        <f t="shared" si="181"/>
        <v>Middle Age</v>
      </c>
      <c r="H5786" t="s">
        <v>33</v>
      </c>
      <c r="I5786" t="s">
        <v>55</v>
      </c>
      <c r="J5786" t="s">
        <v>96</v>
      </c>
      <c r="K5786" t="b">
        <v>1</v>
      </c>
      <c r="L5786">
        <v>281</v>
      </c>
      <c r="M5786" t="s">
        <v>27</v>
      </c>
      <c r="N5786" t="s">
        <v>28</v>
      </c>
      <c r="O5786">
        <v>3</v>
      </c>
      <c r="P5786" s="4">
        <v>22.818487950000002</v>
      </c>
      <c r="Q5786" s="4">
        <v>68.455463859999995</v>
      </c>
      <c r="R5786" t="s">
        <v>29</v>
      </c>
      <c r="S5786" t="b">
        <v>0</v>
      </c>
      <c r="T5786">
        <v>0</v>
      </c>
      <c r="U5786" t="b">
        <v>1</v>
      </c>
      <c r="V5786" t="s">
        <v>37</v>
      </c>
      <c r="W5786">
        <v>3</v>
      </c>
      <c r="X5786" t="s">
        <v>40</v>
      </c>
      <c r="Y5786" t="s">
        <v>41</v>
      </c>
      <c r="Z5786">
        <v>2</v>
      </c>
      <c r="AA5786" t="b">
        <v>0</v>
      </c>
    </row>
    <row r="5787" spans="1:27" x14ac:dyDescent="0.3">
      <c r="A5787">
        <v>5786</v>
      </c>
      <c r="B5787" s="1">
        <v>45276</v>
      </c>
      <c r="C5787" s="7">
        <f t="shared" si="180"/>
        <v>2023</v>
      </c>
      <c r="D5787" s="2">
        <v>0.77</v>
      </c>
      <c r="E5787">
        <v>363</v>
      </c>
      <c r="F5787" s="3">
        <v>46</v>
      </c>
      <c r="G5787" s="3" t="str">
        <f t="shared" si="181"/>
        <v>Old</v>
      </c>
      <c r="H5787" t="s">
        <v>25</v>
      </c>
      <c r="I5787" t="s">
        <v>44</v>
      </c>
      <c r="J5787" t="s">
        <v>96</v>
      </c>
      <c r="K5787" t="b">
        <v>1</v>
      </c>
      <c r="L5787">
        <v>16</v>
      </c>
      <c r="M5787" t="s">
        <v>27</v>
      </c>
      <c r="N5787" t="s">
        <v>28</v>
      </c>
      <c r="O5787">
        <v>4</v>
      </c>
      <c r="P5787" s="4">
        <v>51.844253510000001</v>
      </c>
      <c r="Q5787" s="4">
        <v>207.377014</v>
      </c>
      <c r="R5787" t="s">
        <v>43</v>
      </c>
      <c r="S5787" t="b">
        <v>0</v>
      </c>
      <c r="T5787">
        <v>0</v>
      </c>
      <c r="U5787" t="b">
        <v>0</v>
      </c>
      <c r="V5787" t="s">
        <v>37</v>
      </c>
      <c r="W5787">
        <v>4</v>
      </c>
      <c r="X5787" t="s">
        <v>31</v>
      </c>
      <c r="Y5787" t="s">
        <v>32</v>
      </c>
      <c r="Z5787">
        <v>2</v>
      </c>
      <c r="AA5787" t="b">
        <v>0</v>
      </c>
    </row>
    <row r="5788" spans="1:27" x14ac:dyDescent="0.3">
      <c r="A5788">
        <v>5787</v>
      </c>
      <c r="B5788" s="1">
        <v>44550</v>
      </c>
      <c r="C5788" s="7">
        <f t="shared" si="180"/>
        <v>2021</v>
      </c>
      <c r="D5788" s="2">
        <v>0.71770833333333339</v>
      </c>
      <c r="E5788">
        <v>243</v>
      </c>
      <c r="F5788" s="3">
        <v>64</v>
      </c>
      <c r="G5788" s="3" t="str">
        <f t="shared" si="181"/>
        <v>Old</v>
      </c>
      <c r="H5788" t="s">
        <v>33</v>
      </c>
      <c r="I5788" t="s">
        <v>68</v>
      </c>
      <c r="J5788" t="s">
        <v>96</v>
      </c>
      <c r="K5788" t="b">
        <v>1</v>
      </c>
      <c r="L5788">
        <v>652</v>
      </c>
      <c r="M5788" t="s">
        <v>27</v>
      </c>
      <c r="N5788" t="s">
        <v>28</v>
      </c>
      <c r="O5788">
        <v>4</v>
      </c>
      <c r="P5788" s="4">
        <v>76.296568440000001</v>
      </c>
      <c r="Q5788" s="4">
        <v>305.18627379999998</v>
      </c>
      <c r="R5788" t="s">
        <v>43</v>
      </c>
      <c r="S5788" t="b">
        <v>0</v>
      </c>
      <c r="T5788">
        <v>30.518627380000002</v>
      </c>
      <c r="U5788" t="b">
        <v>1</v>
      </c>
      <c r="V5788" t="s">
        <v>37</v>
      </c>
      <c r="W5788">
        <v>3</v>
      </c>
      <c r="X5788" t="s">
        <v>40</v>
      </c>
      <c r="Y5788" t="s">
        <v>50</v>
      </c>
      <c r="Z5788">
        <v>2</v>
      </c>
      <c r="AA5788" t="b">
        <v>1</v>
      </c>
    </row>
    <row r="5789" spans="1:27" x14ac:dyDescent="0.3">
      <c r="A5789">
        <v>5788</v>
      </c>
      <c r="B5789" s="1">
        <v>45246</v>
      </c>
      <c r="C5789" s="7">
        <f t="shared" si="180"/>
        <v>2023</v>
      </c>
      <c r="D5789" s="2">
        <v>0.78358796296296296</v>
      </c>
      <c r="E5789">
        <v>391</v>
      </c>
      <c r="F5789" s="3">
        <v>59</v>
      </c>
      <c r="G5789" s="3" t="str">
        <f t="shared" si="181"/>
        <v>Old</v>
      </c>
      <c r="H5789" t="s">
        <v>51</v>
      </c>
      <c r="I5789" t="s">
        <v>62</v>
      </c>
      <c r="J5789" t="s">
        <v>96</v>
      </c>
      <c r="K5789" t="b">
        <v>1</v>
      </c>
      <c r="L5789">
        <v>256</v>
      </c>
      <c r="M5789" t="s">
        <v>27</v>
      </c>
      <c r="N5789" t="s">
        <v>28</v>
      </c>
      <c r="O5789">
        <v>4</v>
      </c>
      <c r="P5789" s="4">
        <v>94.281321579999997</v>
      </c>
      <c r="Q5789" s="4">
        <v>377.12528630000003</v>
      </c>
      <c r="R5789" t="s">
        <v>43</v>
      </c>
      <c r="S5789" t="b">
        <v>0</v>
      </c>
      <c r="T5789">
        <v>37.712528630000001</v>
      </c>
      <c r="U5789" t="b">
        <v>1</v>
      </c>
      <c r="V5789" t="s">
        <v>65</v>
      </c>
      <c r="W5789">
        <v>2</v>
      </c>
      <c r="X5789" t="s">
        <v>40</v>
      </c>
      <c r="Y5789" t="s">
        <v>50</v>
      </c>
      <c r="Z5789">
        <v>3</v>
      </c>
      <c r="AA5789" t="b">
        <v>1</v>
      </c>
    </row>
    <row r="5790" spans="1:27" x14ac:dyDescent="0.3">
      <c r="A5790">
        <v>5789</v>
      </c>
      <c r="B5790" s="1">
        <v>45278</v>
      </c>
      <c r="C5790" s="7">
        <f t="shared" si="180"/>
        <v>2023</v>
      </c>
      <c r="D5790" s="2">
        <v>0.47471064814814817</v>
      </c>
      <c r="E5790">
        <v>470</v>
      </c>
      <c r="F5790" s="3">
        <v>54</v>
      </c>
      <c r="G5790" s="3" t="str">
        <f t="shared" si="181"/>
        <v>Old</v>
      </c>
      <c r="H5790" t="s">
        <v>33</v>
      </c>
      <c r="I5790" t="s">
        <v>68</v>
      </c>
      <c r="J5790">
        <v>66</v>
      </c>
      <c r="K5790" t="b">
        <v>0</v>
      </c>
      <c r="L5790">
        <v>138</v>
      </c>
      <c r="M5790" t="s">
        <v>35</v>
      </c>
      <c r="N5790" t="s">
        <v>36</v>
      </c>
      <c r="O5790">
        <v>2</v>
      </c>
      <c r="P5790" s="4">
        <v>52.790803599999997</v>
      </c>
      <c r="Q5790" s="4">
        <v>105.58160719999999</v>
      </c>
      <c r="R5790" t="s">
        <v>45</v>
      </c>
      <c r="S5790" t="b">
        <v>0</v>
      </c>
      <c r="T5790">
        <v>10.55816072</v>
      </c>
      <c r="U5790" t="b">
        <v>1</v>
      </c>
      <c r="V5790" t="s">
        <v>97</v>
      </c>
      <c r="W5790">
        <v>0</v>
      </c>
      <c r="X5790" t="s">
        <v>40</v>
      </c>
      <c r="Y5790" t="s">
        <v>50</v>
      </c>
      <c r="Z5790">
        <v>5</v>
      </c>
      <c r="AA5790" t="b">
        <v>0</v>
      </c>
    </row>
    <row r="5791" spans="1:27" x14ac:dyDescent="0.3">
      <c r="A5791">
        <v>5790</v>
      </c>
      <c r="B5791" s="1">
        <v>44548</v>
      </c>
      <c r="C5791" s="7">
        <f t="shared" si="180"/>
        <v>2021</v>
      </c>
      <c r="D5791" s="2">
        <v>0.83815972222222224</v>
      </c>
      <c r="E5791">
        <v>364</v>
      </c>
      <c r="F5791" s="3">
        <v>38</v>
      </c>
      <c r="G5791" s="3" t="str">
        <f t="shared" si="181"/>
        <v>Middle Age</v>
      </c>
      <c r="H5791" t="s">
        <v>33</v>
      </c>
      <c r="I5791" t="s">
        <v>63</v>
      </c>
      <c r="J5791" t="s">
        <v>96</v>
      </c>
      <c r="K5791" t="b">
        <v>1</v>
      </c>
      <c r="L5791">
        <v>156</v>
      </c>
      <c r="M5791" t="s">
        <v>53</v>
      </c>
      <c r="N5791" t="s">
        <v>54</v>
      </c>
      <c r="O5791">
        <v>2</v>
      </c>
      <c r="P5791" s="4">
        <v>95.268500950000004</v>
      </c>
      <c r="Q5791" s="4">
        <v>190.53700190000001</v>
      </c>
      <c r="R5791" t="s">
        <v>49</v>
      </c>
      <c r="S5791" t="b">
        <v>1</v>
      </c>
      <c r="T5791">
        <v>0</v>
      </c>
      <c r="U5791" t="b">
        <v>1</v>
      </c>
      <c r="V5791" t="s">
        <v>30</v>
      </c>
      <c r="W5791">
        <v>5</v>
      </c>
      <c r="X5791" t="s">
        <v>31</v>
      </c>
      <c r="Y5791" t="s">
        <v>41</v>
      </c>
      <c r="Z5791">
        <v>2</v>
      </c>
      <c r="AA5791" t="b">
        <v>0</v>
      </c>
    </row>
    <row r="5792" spans="1:27" x14ac:dyDescent="0.3">
      <c r="A5792">
        <v>5791</v>
      </c>
      <c r="B5792" s="1">
        <v>43821</v>
      </c>
      <c r="C5792" s="7">
        <f t="shared" si="180"/>
        <v>2019</v>
      </c>
      <c r="D5792" s="2">
        <v>0.82177083333333334</v>
      </c>
      <c r="E5792">
        <v>178</v>
      </c>
      <c r="F5792" s="3">
        <v>32</v>
      </c>
      <c r="G5792" s="3" t="str">
        <f t="shared" si="181"/>
        <v>Middle Age</v>
      </c>
      <c r="H5792" t="s">
        <v>51</v>
      </c>
      <c r="I5792" t="s">
        <v>70</v>
      </c>
      <c r="J5792">
        <v>52</v>
      </c>
      <c r="K5792" t="b">
        <v>0</v>
      </c>
      <c r="L5792">
        <v>555</v>
      </c>
      <c r="M5792" t="s">
        <v>35</v>
      </c>
      <c r="N5792" t="s">
        <v>36</v>
      </c>
      <c r="O5792">
        <v>5</v>
      </c>
      <c r="P5792" s="4">
        <v>44.957602659999999</v>
      </c>
      <c r="Q5792" s="4">
        <v>224.78801329999999</v>
      </c>
      <c r="R5792" t="s">
        <v>45</v>
      </c>
      <c r="S5792" t="b">
        <v>1</v>
      </c>
      <c r="T5792">
        <v>0</v>
      </c>
      <c r="U5792" t="b">
        <v>0</v>
      </c>
      <c r="V5792" t="s">
        <v>97</v>
      </c>
      <c r="W5792">
        <v>0</v>
      </c>
      <c r="X5792" t="s">
        <v>38</v>
      </c>
      <c r="Y5792" t="s">
        <v>41</v>
      </c>
      <c r="Z5792">
        <v>5</v>
      </c>
      <c r="AA5792" t="b">
        <v>0</v>
      </c>
    </row>
    <row r="5793" spans="1:27" x14ac:dyDescent="0.3">
      <c r="A5793">
        <v>5792</v>
      </c>
      <c r="B5793" s="1">
        <v>44502</v>
      </c>
      <c r="C5793" s="7">
        <f t="shared" si="180"/>
        <v>2021</v>
      </c>
      <c r="D5793" s="2">
        <v>0.19215277777777776</v>
      </c>
      <c r="E5793">
        <v>181</v>
      </c>
      <c r="F5793" s="3">
        <v>26</v>
      </c>
      <c r="G5793" s="3" t="str">
        <f t="shared" si="181"/>
        <v>Middle Age</v>
      </c>
      <c r="H5793" t="s">
        <v>25</v>
      </c>
      <c r="I5793" t="s">
        <v>42</v>
      </c>
      <c r="J5793">
        <v>95</v>
      </c>
      <c r="K5793" t="b">
        <v>0</v>
      </c>
      <c r="L5793">
        <v>351</v>
      </c>
      <c r="M5793" t="s">
        <v>53</v>
      </c>
      <c r="N5793" t="s">
        <v>54</v>
      </c>
      <c r="O5793">
        <v>4</v>
      </c>
      <c r="P5793" s="4">
        <v>92.915163879999994</v>
      </c>
      <c r="Q5793" s="4">
        <v>371.66065550000002</v>
      </c>
      <c r="R5793" t="s">
        <v>43</v>
      </c>
      <c r="S5793" t="b">
        <v>1</v>
      </c>
      <c r="T5793">
        <v>37.166065549999999</v>
      </c>
      <c r="U5793" t="b">
        <v>1</v>
      </c>
      <c r="V5793" t="s">
        <v>97</v>
      </c>
      <c r="W5793">
        <v>0</v>
      </c>
      <c r="X5793" t="s">
        <v>31</v>
      </c>
      <c r="Y5793" t="s">
        <v>50</v>
      </c>
      <c r="Z5793">
        <v>3</v>
      </c>
      <c r="AA5793" t="b">
        <v>1</v>
      </c>
    </row>
    <row r="5794" spans="1:27" x14ac:dyDescent="0.3">
      <c r="A5794">
        <v>5793</v>
      </c>
      <c r="B5794" s="1">
        <v>43419</v>
      </c>
      <c r="C5794" s="7">
        <f t="shared" si="180"/>
        <v>2018</v>
      </c>
      <c r="D5794" s="2">
        <v>0.80521990740740745</v>
      </c>
      <c r="E5794">
        <v>50</v>
      </c>
      <c r="F5794" s="3">
        <v>33</v>
      </c>
      <c r="G5794" s="3" t="str">
        <f t="shared" si="181"/>
        <v>Middle Age</v>
      </c>
      <c r="H5794" t="s">
        <v>33</v>
      </c>
      <c r="I5794" t="s">
        <v>70</v>
      </c>
      <c r="J5794">
        <v>5</v>
      </c>
      <c r="K5794" t="b">
        <v>0</v>
      </c>
      <c r="L5794">
        <v>713</v>
      </c>
      <c r="M5794" t="s">
        <v>53</v>
      </c>
      <c r="N5794" t="s">
        <v>54</v>
      </c>
      <c r="O5794">
        <v>3</v>
      </c>
      <c r="P5794" s="4">
        <v>28.60025504</v>
      </c>
      <c r="Q5794" s="4">
        <v>85.800765130000002</v>
      </c>
      <c r="R5794" t="s">
        <v>49</v>
      </c>
      <c r="S5794" t="b">
        <v>1</v>
      </c>
      <c r="T5794">
        <v>0</v>
      </c>
      <c r="U5794" t="b">
        <v>1</v>
      </c>
      <c r="V5794" t="s">
        <v>97</v>
      </c>
      <c r="W5794">
        <v>0</v>
      </c>
      <c r="X5794" t="s">
        <v>38</v>
      </c>
      <c r="Y5794" t="s">
        <v>32</v>
      </c>
      <c r="Z5794">
        <v>2</v>
      </c>
      <c r="AA5794" t="b">
        <v>1</v>
      </c>
    </row>
    <row r="5795" spans="1:27" x14ac:dyDescent="0.3">
      <c r="A5795">
        <v>5794</v>
      </c>
      <c r="B5795" s="1">
        <v>43455</v>
      </c>
      <c r="C5795" s="7">
        <f t="shared" si="180"/>
        <v>2018</v>
      </c>
      <c r="D5795" s="2">
        <v>0.15675925925925926</v>
      </c>
      <c r="E5795">
        <v>371</v>
      </c>
      <c r="F5795" s="3">
        <v>44</v>
      </c>
      <c r="G5795" s="3" t="str">
        <f t="shared" si="181"/>
        <v>Middle Age</v>
      </c>
      <c r="H5795" t="s">
        <v>33</v>
      </c>
      <c r="I5795" t="s">
        <v>56</v>
      </c>
      <c r="J5795">
        <v>32</v>
      </c>
      <c r="K5795" t="b">
        <v>0</v>
      </c>
      <c r="L5795">
        <v>515</v>
      </c>
      <c r="M5795" t="s">
        <v>27</v>
      </c>
      <c r="N5795" t="s">
        <v>28</v>
      </c>
      <c r="O5795">
        <v>4</v>
      </c>
      <c r="P5795" s="4">
        <v>60.157476600000003</v>
      </c>
      <c r="Q5795" s="4">
        <v>240.62990640000001</v>
      </c>
      <c r="R5795" t="s">
        <v>49</v>
      </c>
      <c r="S5795" t="b">
        <v>1</v>
      </c>
      <c r="T5795">
        <v>0</v>
      </c>
      <c r="U5795" t="b">
        <v>0</v>
      </c>
      <c r="V5795" t="s">
        <v>97</v>
      </c>
      <c r="W5795">
        <v>0</v>
      </c>
      <c r="X5795" t="s">
        <v>31</v>
      </c>
      <c r="Y5795" t="s">
        <v>41</v>
      </c>
      <c r="Z5795">
        <v>3</v>
      </c>
      <c r="AA5795" t="b">
        <v>0</v>
      </c>
    </row>
    <row r="5796" spans="1:27" x14ac:dyDescent="0.3">
      <c r="A5796">
        <v>5795</v>
      </c>
      <c r="B5796" s="1">
        <v>44894</v>
      </c>
      <c r="C5796" s="7">
        <f t="shared" si="180"/>
        <v>2022</v>
      </c>
      <c r="D5796" s="2">
        <v>0.61331018518518521</v>
      </c>
      <c r="E5796">
        <v>251</v>
      </c>
      <c r="F5796" s="3">
        <v>32</v>
      </c>
      <c r="G5796" s="3" t="str">
        <f t="shared" si="181"/>
        <v>Middle Age</v>
      </c>
      <c r="H5796" t="s">
        <v>25</v>
      </c>
      <c r="I5796" t="s">
        <v>63</v>
      </c>
      <c r="J5796" t="s">
        <v>96</v>
      </c>
      <c r="K5796" t="b">
        <v>1</v>
      </c>
      <c r="L5796">
        <v>161</v>
      </c>
      <c r="M5796" t="s">
        <v>47</v>
      </c>
      <c r="N5796" t="s">
        <v>48</v>
      </c>
      <c r="O5796">
        <v>3</v>
      </c>
      <c r="P5796" s="4">
        <v>47.292979799999998</v>
      </c>
      <c r="Q5796" s="4">
        <v>141.87893940000001</v>
      </c>
      <c r="R5796" t="s">
        <v>29</v>
      </c>
      <c r="S5796" t="b">
        <v>0</v>
      </c>
      <c r="T5796">
        <v>14.18789394</v>
      </c>
      <c r="U5796" t="b">
        <v>1</v>
      </c>
      <c r="V5796" t="s">
        <v>37</v>
      </c>
      <c r="W5796">
        <v>5</v>
      </c>
      <c r="X5796" t="s">
        <v>31</v>
      </c>
      <c r="Y5796" t="s">
        <v>50</v>
      </c>
      <c r="Z5796">
        <v>4</v>
      </c>
      <c r="AA5796" t="b">
        <v>1</v>
      </c>
    </row>
    <row r="5797" spans="1:27" x14ac:dyDescent="0.3">
      <c r="A5797">
        <v>5796</v>
      </c>
      <c r="B5797" s="1">
        <v>43803</v>
      </c>
      <c r="C5797" s="7">
        <f t="shared" si="180"/>
        <v>2019</v>
      </c>
      <c r="D5797" s="2">
        <v>0.80745370370370362</v>
      </c>
      <c r="E5797">
        <v>218</v>
      </c>
      <c r="F5797" s="3">
        <v>66</v>
      </c>
      <c r="G5797" s="3" t="str">
        <f t="shared" si="181"/>
        <v>Old</v>
      </c>
      <c r="H5797" t="s">
        <v>25</v>
      </c>
      <c r="I5797" t="s">
        <v>68</v>
      </c>
      <c r="J5797">
        <v>10</v>
      </c>
      <c r="K5797" t="b">
        <v>0</v>
      </c>
      <c r="L5797">
        <v>974</v>
      </c>
      <c r="M5797" t="s">
        <v>47</v>
      </c>
      <c r="N5797" t="s">
        <v>48</v>
      </c>
      <c r="O5797">
        <v>3</v>
      </c>
      <c r="P5797" s="4">
        <v>34.291043770000002</v>
      </c>
      <c r="Q5797" s="4">
        <v>102.8731313</v>
      </c>
      <c r="R5797" t="s">
        <v>45</v>
      </c>
      <c r="S5797" t="b">
        <v>0</v>
      </c>
      <c r="T5797">
        <v>0</v>
      </c>
      <c r="U5797" t="b">
        <v>0</v>
      </c>
      <c r="V5797" t="s">
        <v>97</v>
      </c>
      <c r="W5797">
        <v>0</v>
      </c>
      <c r="X5797" t="s">
        <v>31</v>
      </c>
      <c r="Y5797" t="s">
        <v>41</v>
      </c>
      <c r="Z5797">
        <v>2</v>
      </c>
      <c r="AA5797" t="b">
        <v>0</v>
      </c>
    </row>
    <row r="5798" spans="1:27" x14ac:dyDescent="0.3">
      <c r="A5798">
        <v>5797</v>
      </c>
      <c r="B5798" s="1">
        <v>45235</v>
      </c>
      <c r="C5798" s="7">
        <f t="shared" si="180"/>
        <v>2023</v>
      </c>
      <c r="D5798" s="2">
        <v>0.20079861111111111</v>
      </c>
      <c r="E5798">
        <v>360</v>
      </c>
      <c r="F5798" s="3">
        <v>37</v>
      </c>
      <c r="G5798" s="3" t="str">
        <f t="shared" si="181"/>
        <v>Middle Age</v>
      </c>
      <c r="H5798" t="s">
        <v>33</v>
      </c>
      <c r="I5798" t="s">
        <v>55</v>
      </c>
      <c r="J5798">
        <v>99</v>
      </c>
      <c r="K5798" t="b">
        <v>0</v>
      </c>
      <c r="L5798">
        <v>246</v>
      </c>
      <c r="M5798" t="s">
        <v>58</v>
      </c>
      <c r="N5798" t="s">
        <v>59</v>
      </c>
      <c r="O5798">
        <v>1</v>
      </c>
      <c r="P5798" s="4">
        <v>41.256765790000003</v>
      </c>
      <c r="Q5798" s="4">
        <v>41.256765790000003</v>
      </c>
      <c r="R5798" t="s">
        <v>29</v>
      </c>
      <c r="S5798" t="b">
        <v>0</v>
      </c>
      <c r="T5798">
        <v>4.1256765790000003</v>
      </c>
      <c r="U5798" t="b">
        <v>1</v>
      </c>
      <c r="V5798" t="s">
        <v>97</v>
      </c>
      <c r="W5798">
        <v>0</v>
      </c>
      <c r="X5798" t="s">
        <v>38</v>
      </c>
      <c r="Y5798" t="s">
        <v>50</v>
      </c>
      <c r="Z5798">
        <v>2</v>
      </c>
      <c r="AA5798" t="b">
        <v>1</v>
      </c>
    </row>
    <row r="5799" spans="1:27" x14ac:dyDescent="0.3">
      <c r="A5799">
        <v>5798</v>
      </c>
      <c r="B5799" s="1">
        <v>44507</v>
      </c>
      <c r="C5799" s="7">
        <f t="shared" si="180"/>
        <v>2021</v>
      </c>
      <c r="D5799" s="2">
        <v>0.9277777777777777</v>
      </c>
      <c r="E5799">
        <v>381</v>
      </c>
      <c r="F5799" s="3">
        <v>56</v>
      </c>
      <c r="G5799" s="3" t="str">
        <f t="shared" si="181"/>
        <v>Old</v>
      </c>
      <c r="H5799" t="s">
        <v>51</v>
      </c>
      <c r="I5799" t="s">
        <v>34</v>
      </c>
      <c r="J5799">
        <v>78</v>
      </c>
      <c r="K5799" t="b">
        <v>0</v>
      </c>
      <c r="L5799">
        <v>212</v>
      </c>
      <c r="M5799" t="s">
        <v>27</v>
      </c>
      <c r="N5799" t="s">
        <v>28</v>
      </c>
      <c r="O5799">
        <v>2</v>
      </c>
      <c r="P5799" s="4">
        <v>53.61941891</v>
      </c>
      <c r="Q5799" s="4">
        <v>107.2388378</v>
      </c>
      <c r="R5799" t="s">
        <v>45</v>
      </c>
      <c r="S5799" t="b">
        <v>0</v>
      </c>
      <c r="T5799">
        <v>0</v>
      </c>
      <c r="U5799" t="b">
        <v>1</v>
      </c>
      <c r="V5799" t="s">
        <v>97</v>
      </c>
      <c r="W5799">
        <v>0</v>
      </c>
      <c r="X5799" t="s">
        <v>40</v>
      </c>
      <c r="Y5799" t="s">
        <v>32</v>
      </c>
      <c r="Z5799">
        <v>5</v>
      </c>
      <c r="AA5799" t="b">
        <v>0</v>
      </c>
    </row>
    <row r="5800" spans="1:27" x14ac:dyDescent="0.3">
      <c r="A5800">
        <v>5799</v>
      </c>
      <c r="B5800" s="1">
        <v>44541</v>
      </c>
      <c r="C5800" s="7">
        <f t="shared" si="180"/>
        <v>2021</v>
      </c>
      <c r="D5800" s="2">
        <v>0.76961805555555562</v>
      </c>
      <c r="E5800">
        <v>54</v>
      </c>
      <c r="F5800" s="3">
        <v>35</v>
      </c>
      <c r="G5800" s="3" t="str">
        <f t="shared" si="181"/>
        <v>Middle Age</v>
      </c>
      <c r="H5800" t="s">
        <v>33</v>
      </c>
      <c r="I5800" t="s">
        <v>66</v>
      </c>
      <c r="J5800">
        <v>73</v>
      </c>
      <c r="K5800" t="b">
        <v>0</v>
      </c>
      <c r="L5800">
        <v>977</v>
      </c>
      <c r="M5800" t="s">
        <v>27</v>
      </c>
      <c r="N5800" t="s">
        <v>28</v>
      </c>
      <c r="O5800">
        <v>2</v>
      </c>
      <c r="P5800" s="4">
        <v>55.22360501</v>
      </c>
      <c r="Q5800" s="4">
        <v>110.44721</v>
      </c>
      <c r="R5800" t="s">
        <v>49</v>
      </c>
      <c r="S5800" t="b">
        <v>1</v>
      </c>
      <c r="T5800">
        <v>0</v>
      </c>
      <c r="U5800" t="b">
        <v>1</v>
      </c>
      <c r="V5800" t="s">
        <v>97</v>
      </c>
      <c r="W5800">
        <v>0</v>
      </c>
      <c r="X5800" t="s">
        <v>31</v>
      </c>
      <c r="Y5800" t="s">
        <v>41</v>
      </c>
      <c r="Z5800">
        <v>1</v>
      </c>
      <c r="AA5800" t="b">
        <v>0</v>
      </c>
    </row>
    <row r="5801" spans="1:27" x14ac:dyDescent="0.3">
      <c r="A5801">
        <v>5800</v>
      </c>
      <c r="B5801" s="1">
        <v>43812</v>
      </c>
      <c r="C5801" s="7">
        <f t="shared" si="180"/>
        <v>2019</v>
      </c>
      <c r="D5801" s="2">
        <v>0.56527777777777777</v>
      </c>
      <c r="E5801">
        <v>406</v>
      </c>
      <c r="F5801" s="3">
        <v>57</v>
      </c>
      <c r="G5801" s="3" t="str">
        <f t="shared" si="181"/>
        <v>Old</v>
      </c>
      <c r="H5801" t="s">
        <v>33</v>
      </c>
      <c r="I5801" t="s">
        <v>66</v>
      </c>
      <c r="J5801" t="s">
        <v>96</v>
      </c>
      <c r="K5801" t="b">
        <v>1</v>
      </c>
      <c r="L5801">
        <v>693</v>
      </c>
      <c r="M5801" t="s">
        <v>27</v>
      </c>
      <c r="N5801" t="s">
        <v>28</v>
      </c>
      <c r="O5801">
        <v>2</v>
      </c>
      <c r="P5801" s="4">
        <v>39.081172760000001</v>
      </c>
      <c r="Q5801" s="4">
        <v>78.162345520000002</v>
      </c>
      <c r="R5801" t="s">
        <v>49</v>
      </c>
      <c r="S5801" t="b">
        <v>0</v>
      </c>
      <c r="T5801">
        <v>0</v>
      </c>
      <c r="U5801" t="b">
        <v>0</v>
      </c>
      <c r="V5801" t="s">
        <v>37</v>
      </c>
      <c r="W5801">
        <v>3</v>
      </c>
      <c r="X5801" t="s">
        <v>31</v>
      </c>
      <c r="Y5801" t="s">
        <v>32</v>
      </c>
      <c r="Z5801">
        <v>2</v>
      </c>
      <c r="AA5801" t="b">
        <v>1</v>
      </c>
    </row>
    <row r="5802" spans="1:27" x14ac:dyDescent="0.3">
      <c r="A5802">
        <v>5801</v>
      </c>
      <c r="B5802" s="1">
        <v>43420</v>
      </c>
      <c r="C5802" s="7">
        <f t="shared" si="180"/>
        <v>2018</v>
      </c>
      <c r="D5802" s="2">
        <v>7.1712962962962964E-2</v>
      </c>
      <c r="E5802">
        <v>369</v>
      </c>
      <c r="F5802" s="3">
        <v>66</v>
      </c>
      <c r="G5802" s="3" t="str">
        <f t="shared" si="181"/>
        <v>Old</v>
      </c>
      <c r="H5802" t="s">
        <v>33</v>
      </c>
      <c r="I5802" t="s">
        <v>55</v>
      </c>
      <c r="J5802">
        <v>26</v>
      </c>
      <c r="K5802" t="b">
        <v>0</v>
      </c>
      <c r="L5802">
        <v>633</v>
      </c>
      <c r="M5802" t="s">
        <v>53</v>
      </c>
      <c r="N5802" t="s">
        <v>54</v>
      </c>
      <c r="O5802">
        <v>1</v>
      </c>
      <c r="P5802" s="4">
        <v>94.021969069999997</v>
      </c>
      <c r="Q5802" s="4">
        <v>94.021969069999997</v>
      </c>
      <c r="R5802" t="s">
        <v>43</v>
      </c>
      <c r="S5802" t="b">
        <v>0</v>
      </c>
      <c r="T5802">
        <v>0</v>
      </c>
      <c r="U5802" t="b">
        <v>0</v>
      </c>
      <c r="V5802" t="s">
        <v>97</v>
      </c>
      <c r="W5802">
        <v>0</v>
      </c>
      <c r="X5802" t="s">
        <v>38</v>
      </c>
      <c r="Y5802" t="s">
        <v>41</v>
      </c>
      <c r="Z5802">
        <v>4</v>
      </c>
      <c r="AA5802" t="b">
        <v>0</v>
      </c>
    </row>
    <row r="5803" spans="1:27" x14ac:dyDescent="0.3">
      <c r="A5803">
        <v>5802</v>
      </c>
      <c r="B5803" s="1">
        <v>44522</v>
      </c>
      <c r="C5803" s="7">
        <f t="shared" si="180"/>
        <v>2021</v>
      </c>
      <c r="D5803" s="2">
        <v>0.99943287037037043</v>
      </c>
      <c r="E5803">
        <v>479</v>
      </c>
      <c r="F5803" s="3">
        <v>33</v>
      </c>
      <c r="G5803" s="3" t="str">
        <f t="shared" si="181"/>
        <v>Middle Age</v>
      </c>
      <c r="H5803" t="s">
        <v>33</v>
      </c>
      <c r="I5803" t="s">
        <v>52</v>
      </c>
      <c r="J5803">
        <v>94</v>
      </c>
      <c r="K5803" t="b">
        <v>0</v>
      </c>
      <c r="L5803">
        <v>119</v>
      </c>
      <c r="M5803" t="s">
        <v>35</v>
      </c>
      <c r="N5803" t="s">
        <v>36</v>
      </c>
      <c r="O5803">
        <v>4</v>
      </c>
      <c r="P5803" s="4">
        <v>18.020993480000001</v>
      </c>
      <c r="Q5803" s="4">
        <v>72.083973920000005</v>
      </c>
      <c r="R5803" t="s">
        <v>45</v>
      </c>
      <c r="S5803" t="b">
        <v>0</v>
      </c>
      <c r="T5803">
        <v>0</v>
      </c>
      <c r="U5803" t="b">
        <v>1</v>
      </c>
      <c r="V5803" t="s">
        <v>97</v>
      </c>
      <c r="W5803">
        <v>0</v>
      </c>
      <c r="X5803" t="s">
        <v>31</v>
      </c>
      <c r="Y5803" t="s">
        <v>32</v>
      </c>
      <c r="Z5803">
        <v>5</v>
      </c>
      <c r="AA5803" t="b">
        <v>1</v>
      </c>
    </row>
    <row r="5804" spans="1:27" x14ac:dyDescent="0.3">
      <c r="A5804">
        <v>5803</v>
      </c>
      <c r="B5804" s="1">
        <v>44164</v>
      </c>
      <c r="C5804" s="7">
        <f t="shared" si="180"/>
        <v>2020</v>
      </c>
      <c r="D5804" s="2">
        <v>0.85556712962962955</v>
      </c>
      <c r="E5804">
        <v>420</v>
      </c>
      <c r="F5804" s="3">
        <v>48</v>
      </c>
      <c r="G5804" s="3" t="str">
        <f t="shared" si="181"/>
        <v>Old</v>
      </c>
      <c r="H5804" t="s">
        <v>33</v>
      </c>
      <c r="I5804" t="s">
        <v>61</v>
      </c>
      <c r="J5804" t="s">
        <v>96</v>
      </c>
      <c r="K5804" t="b">
        <v>1</v>
      </c>
      <c r="L5804">
        <v>72</v>
      </c>
      <c r="M5804" t="s">
        <v>58</v>
      </c>
      <c r="N5804" t="s">
        <v>59</v>
      </c>
      <c r="O5804">
        <v>1</v>
      </c>
      <c r="P5804" s="4">
        <v>39.975587969999999</v>
      </c>
      <c r="Q5804" s="4">
        <v>39.975587969999999</v>
      </c>
      <c r="R5804" t="s">
        <v>29</v>
      </c>
      <c r="S5804" t="b">
        <v>0</v>
      </c>
      <c r="T5804">
        <v>3.9975587969999999</v>
      </c>
      <c r="U5804" t="b">
        <v>1</v>
      </c>
      <c r="V5804" t="s">
        <v>65</v>
      </c>
      <c r="W5804">
        <v>3</v>
      </c>
      <c r="X5804" t="s">
        <v>31</v>
      </c>
      <c r="Y5804" t="s">
        <v>50</v>
      </c>
      <c r="Z5804">
        <v>3</v>
      </c>
      <c r="AA5804" t="b">
        <v>0</v>
      </c>
    </row>
    <row r="5805" spans="1:27" x14ac:dyDescent="0.3">
      <c r="A5805">
        <v>5804</v>
      </c>
      <c r="B5805" s="1">
        <v>43432</v>
      </c>
      <c r="C5805" s="7">
        <f t="shared" si="180"/>
        <v>2018</v>
      </c>
      <c r="D5805" s="2">
        <v>0.32039351851851855</v>
      </c>
      <c r="E5805">
        <v>172</v>
      </c>
      <c r="F5805" s="3">
        <v>31</v>
      </c>
      <c r="G5805" s="3" t="str">
        <f t="shared" si="181"/>
        <v>Middle Age</v>
      </c>
      <c r="H5805" t="s">
        <v>25</v>
      </c>
      <c r="I5805" t="s">
        <v>70</v>
      </c>
      <c r="J5805" t="s">
        <v>96</v>
      </c>
      <c r="K5805" t="b">
        <v>1</v>
      </c>
      <c r="L5805">
        <v>543</v>
      </c>
      <c r="M5805" t="s">
        <v>53</v>
      </c>
      <c r="N5805" t="s">
        <v>54</v>
      </c>
      <c r="O5805">
        <v>3</v>
      </c>
      <c r="P5805" s="4">
        <v>33.929373830000003</v>
      </c>
      <c r="Q5805" s="4">
        <v>101.7881215</v>
      </c>
      <c r="R5805" t="s">
        <v>49</v>
      </c>
      <c r="S5805" t="b">
        <v>1</v>
      </c>
      <c r="T5805">
        <v>10.178812150000001</v>
      </c>
      <c r="U5805" t="b">
        <v>0</v>
      </c>
      <c r="V5805" t="s">
        <v>65</v>
      </c>
      <c r="W5805">
        <v>3</v>
      </c>
      <c r="X5805" t="s">
        <v>40</v>
      </c>
      <c r="Y5805" t="s">
        <v>50</v>
      </c>
      <c r="Z5805">
        <v>4</v>
      </c>
      <c r="AA5805" t="b">
        <v>1</v>
      </c>
    </row>
    <row r="5806" spans="1:27" x14ac:dyDescent="0.3">
      <c r="A5806">
        <v>5805</v>
      </c>
      <c r="B5806" s="1">
        <v>45273</v>
      </c>
      <c r="C5806" s="7">
        <f t="shared" si="180"/>
        <v>2023</v>
      </c>
      <c r="D5806" s="2">
        <v>0.63834490740740735</v>
      </c>
      <c r="E5806">
        <v>431</v>
      </c>
      <c r="F5806" s="3">
        <v>32</v>
      </c>
      <c r="G5806" s="3" t="str">
        <f t="shared" si="181"/>
        <v>Middle Age</v>
      </c>
      <c r="H5806" t="s">
        <v>51</v>
      </c>
      <c r="I5806" t="s">
        <v>26</v>
      </c>
      <c r="J5806">
        <v>41</v>
      </c>
      <c r="K5806" t="b">
        <v>0</v>
      </c>
      <c r="L5806">
        <v>962</v>
      </c>
      <c r="M5806" t="s">
        <v>47</v>
      </c>
      <c r="N5806" t="s">
        <v>48</v>
      </c>
      <c r="O5806">
        <v>3</v>
      </c>
      <c r="P5806" s="4">
        <v>74.041556740000004</v>
      </c>
      <c r="Q5806" s="4">
        <v>222.1246702</v>
      </c>
      <c r="R5806" t="s">
        <v>45</v>
      </c>
      <c r="S5806" t="b">
        <v>0</v>
      </c>
      <c r="T5806">
        <v>0</v>
      </c>
      <c r="U5806" t="b">
        <v>1</v>
      </c>
      <c r="V5806" t="s">
        <v>97</v>
      </c>
      <c r="W5806">
        <v>0</v>
      </c>
      <c r="X5806" t="s">
        <v>38</v>
      </c>
      <c r="Y5806" t="s">
        <v>41</v>
      </c>
      <c r="Z5806">
        <v>5</v>
      </c>
      <c r="AA5806" t="b">
        <v>0</v>
      </c>
    </row>
    <row r="5807" spans="1:27" x14ac:dyDescent="0.3">
      <c r="A5807">
        <v>5806</v>
      </c>
      <c r="B5807" s="1">
        <v>45281</v>
      </c>
      <c r="C5807" s="7">
        <f t="shared" si="180"/>
        <v>2023</v>
      </c>
      <c r="D5807" s="2">
        <v>0.39035879629629627</v>
      </c>
      <c r="E5807">
        <v>27</v>
      </c>
      <c r="F5807" s="3">
        <v>65</v>
      </c>
      <c r="G5807" s="3" t="str">
        <f t="shared" si="181"/>
        <v>Old</v>
      </c>
      <c r="H5807" t="s">
        <v>33</v>
      </c>
      <c r="I5807" t="s">
        <v>67</v>
      </c>
      <c r="J5807" t="s">
        <v>96</v>
      </c>
      <c r="K5807" t="b">
        <v>1</v>
      </c>
      <c r="L5807">
        <v>557</v>
      </c>
      <c r="M5807" t="s">
        <v>58</v>
      </c>
      <c r="N5807" t="s">
        <v>59</v>
      </c>
      <c r="O5807">
        <v>2</v>
      </c>
      <c r="P5807" s="4">
        <v>15.22908209</v>
      </c>
      <c r="Q5807" s="4">
        <v>30.45816417</v>
      </c>
      <c r="R5807" t="s">
        <v>29</v>
      </c>
      <c r="S5807" t="b">
        <v>0</v>
      </c>
      <c r="T5807">
        <v>0</v>
      </c>
      <c r="U5807" t="b">
        <v>1</v>
      </c>
      <c r="V5807" t="s">
        <v>65</v>
      </c>
      <c r="W5807">
        <v>3</v>
      </c>
      <c r="X5807" t="s">
        <v>40</v>
      </c>
      <c r="Y5807" t="s">
        <v>32</v>
      </c>
      <c r="Z5807">
        <v>4</v>
      </c>
      <c r="AA5807" t="b">
        <v>1</v>
      </c>
    </row>
    <row r="5808" spans="1:27" x14ac:dyDescent="0.3">
      <c r="A5808">
        <v>5807</v>
      </c>
      <c r="B5808" s="1">
        <v>43420</v>
      </c>
      <c r="C5808" s="7">
        <f t="shared" si="180"/>
        <v>2018</v>
      </c>
      <c r="D5808" s="2">
        <v>0.60589120370370375</v>
      </c>
      <c r="E5808">
        <v>260</v>
      </c>
      <c r="F5808" s="3">
        <v>44</v>
      </c>
      <c r="G5808" s="3" t="str">
        <f t="shared" si="181"/>
        <v>Middle Age</v>
      </c>
      <c r="H5808" t="s">
        <v>51</v>
      </c>
      <c r="I5808" t="s">
        <v>66</v>
      </c>
      <c r="J5808">
        <v>6</v>
      </c>
      <c r="K5808" t="b">
        <v>0</v>
      </c>
      <c r="L5808">
        <v>430</v>
      </c>
      <c r="M5808" t="s">
        <v>27</v>
      </c>
      <c r="N5808" t="s">
        <v>28</v>
      </c>
      <c r="O5808">
        <v>3</v>
      </c>
      <c r="P5808" s="4">
        <v>74.358961579999999</v>
      </c>
      <c r="Q5808" s="4">
        <v>223.07688469999999</v>
      </c>
      <c r="R5808" t="s">
        <v>45</v>
      </c>
      <c r="S5808" t="b">
        <v>1</v>
      </c>
      <c r="T5808">
        <v>0</v>
      </c>
      <c r="U5808" t="b">
        <v>0</v>
      </c>
      <c r="V5808" t="s">
        <v>97</v>
      </c>
      <c r="W5808">
        <v>0</v>
      </c>
      <c r="X5808" t="s">
        <v>31</v>
      </c>
      <c r="Y5808" t="s">
        <v>41</v>
      </c>
      <c r="Z5808">
        <v>5</v>
      </c>
      <c r="AA5808" t="b">
        <v>0</v>
      </c>
    </row>
    <row r="5809" spans="1:27" x14ac:dyDescent="0.3">
      <c r="A5809">
        <v>5808</v>
      </c>
      <c r="B5809" s="1">
        <v>43439</v>
      </c>
      <c r="C5809" s="7">
        <f t="shared" si="180"/>
        <v>2018</v>
      </c>
      <c r="D5809" s="2">
        <v>0.69762731481481488</v>
      </c>
      <c r="E5809">
        <v>70</v>
      </c>
      <c r="F5809" s="3">
        <v>21</v>
      </c>
      <c r="G5809" s="3" t="str">
        <f t="shared" si="181"/>
        <v>Young</v>
      </c>
      <c r="H5809" t="s">
        <v>51</v>
      </c>
      <c r="I5809" t="s">
        <v>56</v>
      </c>
      <c r="J5809">
        <v>65</v>
      </c>
      <c r="K5809" t="b">
        <v>0</v>
      </c>
      <c r="L5809">
        <v>209</v>
      </c>
      <c r="M5809" t="s">
        <v>53</v>
      </c>
      <c r="N5809" t="s">
        <v>54</v>
      </c>
      <c r="O5809">
        <v>4</v>
      </c>
      <c r="P5809" s="4">
        <v>69.789943210000004</v>
      </c>
      <c r="Q5809" s="4">
        <v>279.15977279999998</v>
      </c>
      <c r="R5809" t="s">
        <v>45</v>
      </c>
      <c r="S5809" t="b">
        <v>0</v>
      </c>
      <c r="T5809">
        <v>0</v>
      </c>
      <c r="U5809" t="b">
        <v>0</v>
      </c>
      <c r="V5809" t="s">
        <v>97</v>
      </c>
      <c r="W5809">
        <v>0</v>
      </c>
      <c r="X5809" t="s">
        <v>40</v>
      </c>
      <c r="Y5809" t="s">
        <v>32</v>
      </c>
      <c r="Z5809">
        <v>1</v>
      </c>
      <c r="AA5809" t="b">
        <v>0</v>
      </c>
    </row>
    <row r="5810" spans="1:27" x14ac:dyDescent="0.3">
      <c r="A5810">
        <v>5809</v>
      </c>
      <c r="B5810" s="1">
        <v>43829</v>
      </c>
      <c r="C5810" s="7">
        <f t="shared" si="180"/>
        <v>2019</v>
      </c>
      <c r="D5810" s="2">
        <v>0.54511574074074076</v>
      </c>
      <c r="E5810">
        <v>5</v>
      </c>
      <c r="F5810" s="3">
        <v>42</v>
      </c>
      <c r="G5810" s="3" t="str">
        <f t="shared" si="181"/>
        <v>Middle Age</v>
      </c>
      <c r="H5810" t="s">
        <v>51</v>
      </c>
      <c r="I5810" t="s">
        <v>42</v>
      </c>
      <c r="J5810">
        <v>29</v>
      </c>
      <c r="K5810" t="b">
        <v>0</v>
      </c>
      <c r="L5810">
        <v>805</v>
      </c>
      <c r="M5810" t="s">
        <v>53</v>
      </c>
      <c r="N5810" t="s">
        <v>54</v>
      </c>
      <c r="O5810">
        <v>1</v>
      </c>
      <c r="P5810" s="4">
        <v>31.935068699999999</v>
      </c>
      <c r="Q5810" s="4">
        <v>31.935068699999999</v>
      </c>
      <c r="R5810" t="s">
        <v>45</v>
      </c>
      <c r="S5810" t="b">
        <v>1</v>
      </c>
      <c r="T5810">
        <v>3.1935068700000002</v>
      </c>
      <c r="U5810" t="b">
        <v>1</v>
      </c>
      <c r="V5810" t="s">
        <v>97</v>
      </c>
      <c r="W5810">
        <v>0</v>
      </c>
      <c r="X5810" t="s">
        <v>40</v>
      </c>
      <c r="Y5810" t="s">
        <v>50</v>
      </c>
      <c r="Z5810">
        <v>2</v>
      </c>
      <c r="AA5810" t="b">
        <v>1</v>
      </c>
    </row>
    <row r="5811" spans="1:27" x14ac:dyDescent="0.3">
      <c r="A5811">
        <v>5810</v>
      </c>
      <c r="B5811" s="1">
        <v>43457</v>
      </c>
      <c r="C5811" s="7">
        <f t="shared" si="180"/>
        <v>2018</v>
      </c>
      <c r="D5811" s="2">
        <v>0.18424768518518519</v>
      </c>
      <c r="E5811">
        <v>295</v>
      </c>
      <c r="F5811" s="3">
        <v>34</v>
      </c>
      <c r="G5811" s="3" t="str">
        <f t="shared" si="181"/>
        <v>Middle Age</v>
      </c>
      <c r="H5811" t="s">
        <v>51</v>
      </c>
      <c r="I5811" t="s">
        <v>70</v>
      </c>
      <c r="J5811" t="s">
        <v>96</v>
      </c>
      <c r="K5811" t="b">
        <v>1</v>
      </c>
      <c r="L5811">
        <v>830</v>
      </c>
      <c r="M5811" t="s">
        <v>58</v>
      </c>
      <c r="N5811" t="s">
        <v>59</v>
      </c>
      <c r="O5811">
        <v>2</v>
      </c>
      <c r="P5811" s="4">
        <v>83.345182829999999</v>
      </c>
      <c r="Q5811" s="4">
        <v>166.6903657</v>
      </c>
      <c r="R5811" t="s">
        <v>49</v>
      </c>
      <c r="S5811" t="b">
        <v>0</v>
      </c>
      <c r="T5811">
        <v>16.669036569999999</v>
      </c>
      <c r="U5811" t="b">
        <v>0</v>
      </c>
      <c r="V5811" t="s">
        <v>37</v>
      </c>
      <c r="W5811">
        <v>5</v>
      </c>
      <c r="X5811" t="s">
        <v>38</v>
      </c>
      <c r="Y5811" t="s">
        <v>50</v>
      </c>
      <c r="Z5811">
        <v>4</v>
      </c>
      <c r="AA5811" t="b">
        <v>1</v>
      </c>
    </row>
    <row r="5812" spans="1:27" x14ac:dyDescent="0.3">
      <c r="A5812">
        <v>5811</v>
      </c>
      <c r="B5812" s="1">
        <v>44893</v>
      </c>
      <c r="C5812" s="7">
        <f t="shared" si="180"/>
        <v>2022</v>
      </c>
      <c r="D5812" s="2">
        <v>0.57247685185185182</v>
      </c>
      <c r="E5812">
        <v>66</v>
      </c>
      <c r="F5812" s="3">
        <v>45</v>
      </c>
      <c r="G5812" s="3" t="str">
        <f t="shared" si="181"/>
        <v>Old</v>
      </c>
      <c r="H5812" t="s">
        <v>25</v>
      </c>
      <c r="I5812" t="s">
        <v>62</v>
      </c>
      <c r="J5812" t="s">
        <v>96</v>
      </c>
      <c r="K5812" t="b">
        <v>1</v>
      </c>
      <c r="L5812">
        <v>320</v>
      </c>
      <c r="M5812" t="s">
        <v>27</v>
      </c>
      <c r="N5812" t="s">
        <v>28</v>
      </c>
      <c r="O5812">
        <v>3</v>
      </c>
      <c r="P5812" s="4">
        <v>73.200584329999998</v>
      </c>
      <c r="Q5812" s="4">
        <v>219.601753</v>
      </c>
      <c r="R5812" t="s">
        <v>45</v>
      </c>
      <c r="S5812" t="b">
        <v>0</v>
      </c>
      <c r="T5812">
        <v>21.9601753</v>
      </c>
      <c r="U5812" t="b">
        <v>1</v>
      </c>
      <c r="V5812" t="s">
        <v>37</v>
      </c>
      <c r="W5812">
        <v>4</v>
      </c>
      <c r="X5812" t="s">
        <v>31</v>
      </c>
      <c r="Y5812" t="s">
        <v>50</v>
      </c>
      <c r="Z5812">
        <v>1</v>
      </c>
      <c r="AA5812" t="b">
        <v>1</v>
      </c>
    </row>
    <row r="5813" spans="1:27" x14ac:dyDescent="0.3">
      <c r="A5813">
        <v>5812</v>
      </c>
      <c r="B5813" s="1">
        <v>44522</v>
      </c>
      <c r="C5813" s="7">
        <f t="shared" si="180"/>
        <v>2021</v>
      </c>
      <c r="D5813" s="2">
        <v>0.21299768518518516</v>
      </c>
      <c r="E5813">
        <v>254</v>
      </c>
      <c r="F5813" s="3">
        <v>26</v>
      </c>
      <c r="G5813" s="3" t="str">
        <f t="shared" si="181"/>
        <v>Middle Age</v>
      </c>
      <c r="H5813" t="s">
        <v>25</v>
      </c>
      <c r="I5813" t="s">
        <v>66</v>
      </c>
      <c r="J5813" t="s">
        <v>96</v>
      </c>
      <c r="K5813" t="b">
        <v>1</v>
      </c>
      <c r="L5813">
        <v>877</v>
      </c>
      <c r="M5813" t="s">
        <v>53</v>
      </c>
      <c r="N5813" t="s">
        <v>54</v>
      </c>
      <c r="O5813">
        <v>5</v>
      </c>
      <c r="P5813" s="4">
        <v>28.278120250000001</v>
      </c>
      <c r="Q5813" s="4">
        <v>141.39060129999999</v>
      </c>
      <c r="R5813" t="s">
        <v>29</v>
      </c>
      <c r="S5813" t="b">
        <v>1</v>
      </c>
      <c r="T5813">
        <v>0</v>
      </c>
      <c r="U5813" t="b">
        <v>0</v>
      </c>
      <c r="V5813" t="s">
        <v>30</v>
      </c>
      <c r="W5813">
        <v>1</v>
      </c>
      <c r="X5813" t="s">
        <v>40</v>
      </c>
      <c r="Y5813" t="s">
        <v>32</v>
      </c>
      <c r="Z5813">
        <v>3</v>
      </c>
      <c r="AA5813" t="b">
        <v>1</v>
      </c>
    </row>
    <row r="5814" spans="1:27" x14ac:dyDescent="0.3">
      <c r="A5814">
        <v>5813</v>
      </c>
      <c r="B5814" s="1">
        <v>43816</v>
      </c>
      <c r="C5814" s="7">
        <f t="shared" si="180"/>
        <v>2019</v>
      </c>
      <c r="D5814" s="2">
        <v>0.93429398148148157</v>
      </c>
      <c r="E5814">
        <v>369</v>
      </c>
      <c r="F5814" s="3">
        <v>26</v>
      </c>
      <c r="G5814" s="3" t="str">
        <f t="shared" si="181"/>
        <v>Middle Age</v>
      </c>
      <c r="H5814" t="s">
        <v>33</v>
      </c>
      <c r="I5814" t="s">
        <v>60</v>
      </c>
      <c r="J5814">
        <v>57</v>
      </c>
      <c r="K5814" t="b">
        <v>0</v>
      </c>
      <c r="L5814">
        <v>980</v>
      </c>
      <c r="M5814" t="s">
        <v>35</v>
      </c>
      <c r="N5814" t="s">
        <v>36</v>
      </c>
      <c r="O5814">
        <v>3</v>
      </c>
      <c r="P5814" s="4">
        <v>40.01076801</v>
      </c>
      <c r="Q5814" s="4">
        <v>120.032304</v>
      </c>
      <c r="R5814" t="s">
        <v>45</v>
      </c>
      <c r="S5814" t="b">
        <v>1</v>
      </c>
      <c r="T5814">
        <v>0</v>
      </c>
      <c r="U5814" t="b">
        <v>0</v>
      </c>
      <c r="V5814" t="s">
        <v>97</v>
      </c>
      <c r="W5814">
        <v>0</v>
      </c>
      <c r="X5814" t="s">
        <v>31</v>
      </c>
      <c r="Y5814" t="s">
        <v>41</v>
      </c>
      <c r="Z5814">
        <v>2</v>
      </c>
      <c r="AA5814" t="b">
        <v>0</v>
      </c>
    </row>
    <row r="5815" spans="1:27" x14ac:dyDescent="0.3">
      <c r="A5815">
        <v>5814</v>
      </c>
      <c r="B5815" s="1">
        <v>44873</v>
      </c>
      <c r="C5815" s="7">
        <f t="shared" si="180"/>
        <v>2022</v>
      </c>
      <c r="D5815" s="2">
        <v>0.26064814814814813</v>
      </c>
      <c r="E5815">
        <v>92</v>
      </c>
      <c r="F5815" s="3">
        <v>25</v>
      </c>
      <c r="G5815" s="3" t="str">
        <f t="shared" si="181"/>
        <v>Middle Age</v>
      </c>
      <c r="H5815" t="s">
        <v>25</v>
      </c>
      <c r="I5815" t="s">
        <v>60</v>
      </c>
      <c r="J5815" t="s">
        <v>96</v>
      </c>
      <c r="K5815" t="b">
        <v>1</v>
      </c>
      <c r="L5815">
        <v>295</v>
      </c>
      <c r="M5815" t="s">
        <v>27</v>
      </c>
      <c r="N5815" t="s">
        <v>28</v>
      </c>
      <c r="O5815">
        <v>3</v>
      </c>
      <c r="P5815" s="4">
        <v>95.172509340000005</v>
      </c>
      <c r="Q5815" s="4">
        <v>285.51752800000003</v>
      </c>
      <c r="R5815" t="s">
        <v>43</v>
      </c>
      <c r="S5815" t="b">
        <v>1</v>
      </c>
      <c r="T5815">
        <v>0</v>
      </c>
      <c r="U5815" t="b">
        <v>0</v>
      </c>
      <c r="V5815" t="s">
        <v>30</v>
      </c>
      <c r="W5815">
        <v>3</v>
      </c>
      <c r="X5815" t="s">
        <v>40</v>
      </c>
      <c r="Y5815" t="s">
        <v>32</v>
      </c>
      <c r="Z5815">
        <v>1</v>
      </c>
      <c r="AA5815" t="b">
        <v>1</v>
      </c>
    </row>
    <row r="5816" spans="1:27" x14ac:dyDescent="0.3">
      <c r="A5816">
        <v>5815</v>
      </c>
      <c r="B5816" s="1">
        <v>43428</v>
      </c>
      <c r="C5816" s="7">
        <f t="shared" si="180"/>
        <v>2018</v>
      </c>
      <c r="D5816" s="2">
        <v>0.32405092592592594</v>
      </c>
      <c r="E5816">
        <v>86</v>
      </c>
      <c r="F5816" s="3">
        <v>44</v>
      </c>
      <c r="G5816" s="3" t="str">
        <f t="shared" si="181"/>
        <v>Middle Age</v>
      </c>
      <c r="H5816" t="s">
        <v>33</v>
      </c>
      <c r="I5816" t="s">
        <v>39</v>
      </c>
      <c r="J5816">
        <v>56</v>
      </c>
      <c r="K5816" t="b">
        <v>0</v>
      </c>
      <c r="L5816">
        <v>593</v>
      </c>
      <c r="M5816" t="s">
        <v>27</v>
      </c>
      <c r="N5816" t="s">
        <v>28</v>
      </c>
      <c r="O5816">
        <v>2</v>
      </c>
      <c r="P5816" s="4">
        <v>90.700695210000006</v>
      </c>
      <c r="Q5816" s="4">
        <v>181.4013904</v>
      </c>
      <c r="R5816" t="s">
        <v>29</v>
      </c>
      <c r="S5816" t="b">
        <v>0</v>
      </c>
      <c r="T5816">
        <v>18.140139040000001</v>
      </c>
      <c r="U5816" t="b">
        <v>0</v>
      </c>
      <c r="V5816" t="s">
        <v>97</v>
      </c>
      <c r="W5816">
        <v>0</v>
      </c>
      <c r="X5816" t="s">
        <v>40</v>
      </c>
      <c r="Y5816" t="s">
        <v>50</v>
      </c>
      <c r="Z5816">
        <v>2</v>
      </c>
      <c r="AA5816" t="b">
        <v>0</v>
      </c>
    </row>
    <row r="5817" spans="1:27" x14ac:dyDescent="0.3">
      <c r="A5817">
        <v>5816</v>
      </c>
      <c r="B5817" s="1">
        <v>43450</v>
      </c>
      <c r="C5817" s="7">
        <f t="shared" si="180"/>
        <v>2018</v>
      </c>
      <c r="D5817" s="2">
        <v>0.53135416666666668</v>
      </c>
      <c r="E5817">
        <v>431</v>
      </c>
      <c r="F5817" s="3">
        <v>35</v>
      </c>
      <c r="G5817" s="3" t="str">
        <f t="shared" si="181"/>
        <v>Middle Age</v>
      </c>
      <c r="H5817" t="s">
        <v>33</v>
      </c>
      <c r="I5817" t="s">
        <v>63</v>
      </c>
      <c r="J5817" t="s">
        <v>96</v>
      </c>
      <c r="K5817" t="b">
        <v>1</v>
      </c>
      <c r="L5817">
        <v>165</v>
      </c>
      <c r="M5817" t="s">
        <v>47</v>
      </c>
      <c r="N5817" t="s">
        <v>48</v>
      </c>
      <c r="O5817">
        <v>3</v>
      </c>
      <c r="P5817" s="4">
        <v>80.430293239999997</v>
      </c>
      <c r="Q5817" s="4">
        <v>241.2908797</v>
      </c>
      <c r="R5817" t="s">
        <v>45</v>
      </c>
      <c r="S5817" t="b">
        <v>0</v>
      </c>
      <c r="T5817">
        <v>24.12908797</v>
      </c>
      <c r="U5817" t="b">
        <v>1</v>
      </c>
      <c r="V5817" t="s">
        <v>65</v>
      </c>
      <c r="W5817">
        <v>5</v>
      </c>
      <c r="X5817" t="s">
        <v>38</v>
      </c>
      <c r="Y5817" t="s">
        <v>50</v>
      </c>
      <c r="Z5817">
        <v>2</v>
      </c>
      <c r="AA5817" t="b">
        <v>1</v>
      </c>
    </row>
    <row r="5818" spans="1:27" x14ac:dyDescent="0.3">
      <c r="A5818">
        <v>5817</v>
      </c>
      <c r="B5818" s="1">
        <v>44878</v>
      </c>
      <c r="C5818" s="7">
        <f t="shared" si="180"/>
        <v>2022</v>
      </c>
      <c r="D5818" s="2">
        <v>0.5065277777777778</v>
      </c>
      <c r="E5818">
        <v>228</v>
      </c>
      <c r="F5818" s="3">
        <v>21</v>
      </c>
      <c r="G5818" s="3" t="str">
        <f t="shared" si="181"/>
        <v>Young</v>
      </c>
      <c r="H5818" t="s">
        <v>25</v>
      </c>
      <c r="I5818" t="s">
        <v>64</v>
      </c>
      <c r="J5818">
        <v>21</v>
      </c>
      <c r="K5818" t="b">
        <v>0</v>
      </c>
      <c r="L5818">
        <v>796</v>
      </c>
      <c r="M5818" t="s">
        <v>47</v>
      </c>
      <c r="N5818" t="s">
        <v>48</v>
      </c>
      <c r="O5818">
        <v>5</v>
      </c>
      <c r="P5818" s="4">
        <v>81.017957820000007</v>
      </c>
      <c r="Q5818" s="4">
        <v>405.08978910000002</v>
      </c>
      <c r="R5818" t="s">
        <v>43</v>
      </c>
      <c r="S5818" t="b">
        <v>1</v>
      </c>
      <c r="T5818">
        <v>40.508978910000003</v>
      </c>
      <c r="U5818" t="b">
        <v>1</v>
      </c>
      <c r="V5818" t="s">
        <v>97</v>
      </c>
      <c r="W5818">
        <v>0</v>
      </c>
      <c r="X5818" t="s">
        <v>38</v>
      </c>
      <c r="Y5818" t="s">
        <v>50</v>
      </c>
      <c r="Z5818">
        <v>1</v>
      </c>
      <c r="AA5818" t="b">
        <v>0</v>
      </c>
    </row>
    <row r="5819" spans="1:27" x14ac:dyDescent="0.3">
      <c r="A5819">
        <v>5818</v>
      </c>
      <c r="B5819" s="1">
        <v>43827</v>
      </c>
      <c r="C5819" s="7">
        <f t="shared" si="180"/>
        <v>2019</v>
      </c>
      <c r="D5819" s="2">
        <v>0.92098379629629623</v>
      </c>
      <c r="E5819">
        <v>282</v>
      </c>
      <c r="F5819" s="3">
        <v>49</v>
      </c>
      <c r="G5819" s="3" t="str">
        <f t="shared" si="181"/>
        <v>Old</v>
      </c>
      <c r="H5819" t="s">
        <v>25</v>
      </c>
      <c r="I5819" t="s">
        <v>57</v>
      </c>
      <c r="J5819">
        <v>73</v>
      </c>
      <c r="K5819" t="b">
        <v>0</v>
      </c>
      <c r="L5819">
        <v>802</v>
      </c>
      <c r="M5819" t="s">
        <v>27</v>
      </c>
      <c r="N5819" t="s">
        <v>28</v>
      </c>
      <c r="O5819">
        <v>3</v>
      </c>
      <c r="P5819" s="4">
        <v>46.077301050000003</v>
      </c>
      <c r="Q5819" s="4">
        <v>138.23190310000001</v>
      </c>
      <c r="R5819" t="s">
        <v>45</v>
      </c>
      <c r="S5819" t="b">
        <v>1</v>
      </c>
      <c r="T5819">
        <v>0</v>
      </c>
      <c r="U5819" t="b">
        <v>0</v>
      </c>
      <c r="V5819" t="s">
        <v>97</v>
      </c>
      <c r="W5819">
        <v>0</v>
      </c>
      <c r="X5819" t="s">
        <v>31</v>
      </c>
      <c r="Y5819" t="s">
        <v>41</v>
      </c>
      <c r="Z5819">
        <v>5</v>
      </c>
      <c r="AA5819" t="b">
        <v>1</v>
      </c>
    </row>
    <row r="5820" spans="1:27" x14ac:dyDescent="0.3">
      <c r="A5820">
        <v>5819</v>
      </c>
      <c r="B5820" s="1">
        <v>44523</v>
      </c>
      <c r="C5820" s="7">
        <f t="shared" si="180"/>
        <v>2021</v>
      </c>
      <c r="D5820" s="2">
        <v>0.77370370370370367</v>
      </c>
      <c r="E5820">
        <v>253</v>
      </c>
      <c r="F5820" s="3">
        <v>66</v>
      </c>
      <c r="G5820" s="3" t="str">
        <f t="shared" si="181"/>
        <v>Old</v>
      </c>
      <c r="H5820" t="s">
        <v>51</v>
      </c>
      <c r="I5820" t="s">
        <v>34</v>
      </c>
      <c r="J5820">
        <v>28</v>
      </c>
      <c r="K5820" t="b">
        <v>0</v>
      </c>
      <c r="L5820">
        <v>482</v>
      </c>
      <c r="M5820" t="s">
        <v>27</v>
      </c>
      <c r="N5820" t="s">
        <v>28</v>
      </c>
      <c r="O5820">
        <v>1</v>
      </c>
      <c r="P5820" s="4">
        <v>74.373584260000001</v>
      </c>
      <c r="Q5820" s="4">
        <v>74.373584260000001</v>
      </c>
      <c r="R5820" t="s">
        <v>43</v>
      </c>
      <c r="S5820" t="b">
        <v>0</v>
      </c>
      <c r="T5820">
        <v>7.4373584260000003</v>
      </c>
      <c r="U5820" t="b">
        <v>1</v>
      </c>
      <c r="V5820" t="s">
        <v>97</v>
      </c>
      <c r="W5820">
        <v>0</v>
      </c>
      <c r="X5820" t="s">
        <v>31</v>
      </c>
      <c r="Y5820" t="s">
        <v>50</v>
      </c>
      <c r="Z5820">
        <v>5</v>
      </c>
      <c r="AA5820" t="b">
        <v>0</v>
      </c>
    </row>
    <row r="5821" spans="1:27" x14ac:dyDescent="0.3">
      <c r="A5821">
        <v>5820</v>
      </c>
      <c r="B5821" s="1">
        <v>43778</v>
      </c>
      <c r="C5821" s="7">
        <f t="shared" si="180"/>
        <v>2019</v>
      </c>
      <c r="D5821" s="2">
        <v>0.8027777777777777</v>
      </c>
      <c r="E5821">
        <v>274</v>
      </c>
      <c r="F5821" s="3">
        <v>41</v>
      </c>
      <c r="G5821" s="3" t="str">
        <f t="shared" si="181"/>
        <v>Middle Age</v>
      </c>
      <c r="H5821" t="s">
        <v>33</v>
      </c>
      <c r="I5821" t="s">
        <v>57</v>
      </c>
      <c r="J5821">
        <v>65</v>
      </c>
      <c r="K5821" t="b">
        <v>0</v>
      </c>
      <c r="L5821">
        <v>200</v>
      </c>
      <c r="M5821" t="s">
        <v>35</v>
      </c>
      <c r="N5821" t="s">
        <v>36</v>
      </c>
      <c r="O5821">
        <v>5</v>
      </c>
      <c r="P5821" s="4">
        <v>56.832541599999999</v>
      </c>
      <c r="Q5821" s="4">
        <v>284.16270800000001</v>
      </c>
      <c r="R5821" t="s">
        <v>45</v>
      </c>
      <c r="S5821" t="b">
        <v>1</v>
      </c>
      <c r="T5821">
        <v>0</v>
      </c>
      <c r="U5821" t="b">
        <v>0</v>
      </c>
      <c r="V5821" t="s">
        <v>97</v>
      </c>
      <c r="W5821">
        <v>0</v>
      </c>
      <c r="X5821" t="s">
        <v>40</v>
      </c>
      <c r="Y5821" t="s">
        <v>41</v>
      </c>
      <c r="Z5821">
        <v>2</v>
      </c>
      <c r="AA5821" t="b">
        <v>1</v>
      </c>
    </row>
    <row r="5822" spans="1:27" x14ac:dyDescent="0.3">
      <c r="A5822">
        <v>5821</v>
      </c>
      <c r="B5822" s="1">
        <v>44516</v>
      </c>
      <c r="C5822" s="7">
        <f t="shared" si="180"/>
        <v>2021</v>
      </c>
      <c r="D5822" s="2">
        <v>0.5856365740740741</v>
      </c>
      <c r="E5822">
        <v>71</v>
      </c>
      <c r="F5822" s="3">
        <v>33</v>
      </c>
      <c r="G5822" s="3" t="str">
        <f t="shared" si="181"/>
        <v>Middle Age</v>
      </c>
      <c r="H5822" t="s">
        <v>33</v>
      </c>
      <c r="I5822" t="s">
        <v>69</v>
      </c>
      <c r="J5822">
        <v>16</v>
      </c>
      <c r="K5822" t="b">
        <v>0</v>
      </c>
      <c r="L5822">
        <v>907</v>
      </c>
      <c r="M5822" t="s">
        <v>27</v>
      </c>
      <c r="N5822" t="s">
        <v>28</v>
      </c>
      <c r="O5822">
        <v>1</v>
      </c>
      <c r="P5822" s="4">
        <v>59.204405049999998</v>
      </c>
      <c r="Q5822" s="4">
        <v>59.204405049999998</v>
      </c>
      <c r="R5822" t="s">
        <v>43</v>
      </c>
      <c r="S5822" t="b">
        <v>0</v>
      </c>
      <c r="T5822">
        <v>0</v>
      </c>
      <c r="U5822" t="b">
        <v>1</v>
      </c>
      <c r="V5822" t="s">
        <v>97</v>
      </c>
      <c r="W5822">
        <v>0</v>
      </c>
      <c r="X5822" t="s">
        <v>38</v>
      </c>
      <c r="Y5822" t="s">
        <v>32</v>
      </c>
      <c r="Z5822">
        <v>5</v>
      </c>
      <c r="AA5822" t="b">
        <v>0</v>
      </c>
    </row>
    <row r="5823" spans="1:27" x14ac:dyDescent="0.3">
      <c r="A5823">
        <v>5822</v>
      </c>
      <c r="B5823" s="1">
        <v>44159</v>
      </c>
      <c r="C5823" s="7">
        <f t="shared" si="180"/>
        <v>2020</v>
      </c>
      <c r="D5823" s="2">
        <v>0.61474537037037036</v>
      </c>
      <c r="E5823">
        <v>168</v>
      </c>
      <c r="F5823" s="3">
        <v>26</v>
      </c>
      <c r="G5823" s="3" t="str">
        <f t="shared" si="181"/>
        <v>Middle Age</v>
      </c>
      <c r="H5823" t="s">
        <v>33</v>
      </c>
      <c r="I5823" t="s">
        <v>63</v>
      </c>
      <c r="J5823" t="s">
        <v>96</v>
      </c>
      <c r="K5823" t="b">
        <v>1</v>
      </c>
      <c r="L5823">
        <v>496</v>
      </c>
      <c r="M5823" t="s">
        <v>47</v>
      </c>
      <c r="N5823" t="s">
        <v>48</v>
      </c>
      <c r="O5823">
        <v>3</v>
      </c>
      <c r="P5823" s="4">
        <v>99.467413840000006</v>
      </c>
      <c r="Q5823" s="4">
        <v>298.4022415</v>
      </c>
      <c r="R5823" t="s">
        <v>45</v>
      </c>
      <c r="S5823" t="b">
        <v>1</v>
      </c>
      <c r="T5823">
        <v>29.840224150000001</v>
      </c>
      <c r="U5823" t="b">
        <v>0</v>
      </c>
      <c r="V5823" t="s">
        <v>30</v>
      </c>
      <c r="W5823">
        <v>5</v>
      </c>
      <c r="X5823" t="s">
        <v>31</v>
      </c>
      <c r="Y5823" t="s">
        <v>50</v>
      </c>
      <c r="Z5823">
        <v>2</v>
      </c>
      <c r="AA5823" t="b">
        <v>1</v>
      </c>
    </row>
    <row r="5824" spans="1:27" x14ac:dyDescent="0.3">
      <c r="A5824">
        <v>5823</v>
      </c>
      <c r="B5824" s="1">
        <v>43428</v>
      </c>
      <c r="C5824" s="7">
        <f t="shared" si="180"/>
        <v>2018</v>
      </c>
      <c r="D5824" s="2">
        <v>0.44138888888888889</v>
      </c>
      <c r="E5824">
        <v>459</v>
      </c>
      <c r="F5824" s="3">
        <v>43</v>
      </c>
      <c r="G5824" s="3" t="str">
        <f t="shared" si="181"/>
        <v>Middle Age</v>
      </c>
      <c r="H5824" t="s">
        <v>51</v>
      </c>
      <c r="I5824" t="s">
        <v>68</v>
      </c>
      <c r="J5824">
        <v>71</v>
      </c>
      <c r="K5824" t="b">
        <v>0</v>
      </c>
      <c r="L5824">
        <v>121</v>
      </c>
      <c r="M5824" t="s">
        <v>47</v>
      </c>
      <c r="N5824" t="s">
        <v>48</v>
      </c>
      <c r="O5824">
        <v>2</v>
      </c>
      <c r="P5824" s="4">
        <v>66.970479490000002</v>
      </c>
      <c r="Q5824" s="4">
        <v>133.94095899999999</v>
      </c>
      <c r="R5824" t="s">
        <v>29</v>
      </c>
      <c r="S5824" t="b">
        <v>0</v>
      </c>
      <c r="T5824">
        <v>13.3940959</v>
      </c>
      <c r="U5824" t="b">
        <v>0</v>
      </c>
      <c r="V5824" t="s">
        <v>97</v>
      </c>
      <c r="W5824">
        <v>0</v>
      </c>
      <c r="X5824" t="s">
        <v>40</v>
      </c>
      <c r="Y5824" t="s">
        <v>50</v>
      </c>
      <c r="Z5824">
        <v>5</v>
      </c>
      <c r="AA5824" t="b">
        <v>1</v>
      </c>
    </row>
    <row r="5825" spans="1:27" x14ac:dyDescent="0.3">
      <c r="A5825">
        <v>5824</v>
      </c>
      <c r="B5825" s="1">
        <v>43415</v>
      </c>
      <c r="C5825" s="7">
        <f t="shared" si="180"/>
        <v>2018</v>
      </c>
      <c r="D5825" s="2">
        <v>0.33775462962962965</v>
      </c>
      <c r="E5825">
        <v>107</v>
      </c>
      <c r="F5825" s="3">
        <v>51</v>
      </c>
      <c r="G5825" s="3" t="str">
        <f t="shared" si="181"/>
        <v>Old</v>
      </c>
      <c r="H5825" t="s">
        <v>51</v>
      </c>
      <c r="I5825" t="s">
        <v>62</v>
      </c>
      <c r="J5825">
        <v>68</v>
      </c>
      <c r="K5825" t="b">
        <v>0</v>
      </c>
      <c r="L5825">
        <v>78</v>
      </c>
      <c r="M5825" t="s">
        <v>58</v>
      </c>
      <c r="N5825" t="s">
        <v>59</v>
      </c>
      <c r="O5825">
        <v>2</v>
      </c>
      <c r="P5825" s="4">
        <v>34.163927620000003</v>
      </c>
      <c r="Q5825" s="4">
        <v>68.327855240000005</v>
      </c>
      <c r="R5825" t="s">
        <v>49</v>
      </c>
      <c r="S5825" t="b">
        <v>0</v>
      </c>
      <c r="T5825">
        <v>0</v>
      </c>
      <c r="U5825" t="b">
        <v>0</v>
      </c>
      <c r="V5825" t="s">
        <v>97</v>
      </c>
      <c r="W5825">
        <v>0</v>
      </c>
      <c r="X5825" t="s">
        <v>40</v>
      </c>
      <c r="Y5825" t="s">
        <v>32</v>
      </c>
      <c r="Z5825">
        <v>2</v>
      </c>
      <c r="AA5825" t="b">
        <v>1</v>
      </c>
    </row>
    <row r="5826" spans="1:27" x14ac:dyDescent="0.3">
      <c r="A5826">
        <v>5825</v>
      </c>
      <c r="B5826" s="1">
        <v>44904</v>
      </c>
      <c r="C5826" s="7">
        <f t="shared" si="180"/>
        <v>2022</v>
      </c>
      <c r="D5826" s="2">
        <v>0.81532407407407403</v>
      </c>
      <c r="E5826">
        <v>481</v>
      </c>
      <c r="F5826" s="3">
        <v>64</v>
      </c>
      <c r="G5826" s="3" t="str">
        <f t="shared" si="181"/>
        <v>Old</v>
      </c>
      <c r="H5826" t="s">
        <v>33</v>
      </c>
      <c r="I5826" t="s">
        <v>66</v>
      </c>
      <c r="J5826" t="s">
        <v>96</v>
      </c>
      <c r="K5826" t="b">
        <v>1</v>
      </c>
      <c r="L5826">
        <v>373</v>
      </c>
      <c r="M5826" t="s">
        <v>47</v>
      </c>
      <c r="N5826" t="s">
        <v>48</v>
      </c>
      <c r="O5826">
        <v>3</v>
      </c>
      <c r="P5826" s="4">
        <v>76.28556055</v>
      </c>
      <c r="Q5826" s="4">
        <v>228.8566816</v>
      </c>
      <c r="R5826" t="s">
        <v>49</v>
      </c>
      <c r="S5826" t="b">
        <v>0</v>
      </c>
      <c r="T5826">
        <v>0</v>
      </c>
      <c r="U5826" t="b">
        <v>1</v>
      </c>
      <c r="V5826" t="s">
        <v>37</v>
      </c>
      <c r="W5826">
        <v>5</v>
      </c>
      <c r="X5826" t="s">
        <v>38</v>
      </c>
      <c r="Y5826" t="s">
        <v>41</v>
      </c>
      <c r="Z5826">
        <v>3</v>
      </c>
      <c r="AA5826" t="b">
        <v>0</v>
      </c>
    </row>
    <row r="5827" spans="1:27" x14ac:dyDescent="0.3">
      <c r="A5827">
        <v>5826</v>
      </c>
      <c r="B5827" s="1">
        <v>45241</v>
      </c>
      <c r="C5827" s="7">
        <f t="shared" ref="C5827:C5890" si="182">YEAR(B5827)</f>
        <v>2023</v>
      </c>
      <c r="D5827" s="2">
        <v>0.56598379629629625</v>
      </c>
      <c r="E5827">
        <v>489</v>
      </c>
      <c r="F5827" s="3">
        <v>70</v>
      </c>
      <c r="G5827" s="3" t="str">
        <f t="shared" ref="G5827:G5890" si="183">IF(F5827&lt;25,"Young",IF(F5827&lt;45,"Middle Age","Old"))</f>
        <v>Old</v>
      </c>
      <c r="H5827" t="s">
        <v>25</v>
      </c>
      <c r="I5827" t="s">
        <v>42</v>
      </c>
      <c r="J5827" t="s">
        <v>96</v>
      </c>
      <c r="K5827" t="b">
        <v>1</v>
      </c>
      <c r="L5827">
        <v>5</v>
      </c>
      <c r="M5827" t="s">
        <v>35</v>
      </c>
      <c r="N5827" t="s">
        <v>36</v>
      </c>
      <c r="O5827">
        <v>3</v>
      </c>
      <c r="P5827" s="4">
        <v>93.632570529999995</v>
      </c>
      <c r="Q5827" s="4">
        <v>280.89771159999998</v>
      </c>
      <c r="R5827" t="s">
        <v>49</v>
      </c>
      <c r="S5827" t="b">
        <v>0</v>
      </c>
      <c r="T5827">
        <v>0</v>
      </c>
      <c r="U5827" t="b">
        <v>0</v>
      </c>
      <c r="V5827" t="s">
        <v>37</v>
      </c>
      <c r="W5827">
        <v>3</v>
      </c>
      <c r="X5827" t="s">
        <v>40</v>
      </c>
      <c r="Y5827" t="s">
        <v>41</v>
      </c>
      <c r="Z5827">
        <v>3</v>
      </c>
      <c r="AA5827" t="b">
        <v>0</v>
      </c>
    </row>
    <row r="5828" spans="1:27" x14ac:dyDescent="0.3">
      <c r="A5828">
        <v>5827</v>
      </c>
      <c r="B5828" s="1">
        <v>45257</v>
      </c>
      <c r="C5828" s="7">
        <f t="shared" si="182"/>
        <v>2023</v>
      </c>
      <c r="D5828" s="2">
        <v>0.24483796296296298</v>
      </c>
      <c r="E5828">
        <v>171</v>
      </c>
      <c r="F5828" s="3">
        <v>22</v>
      </c>
      <c r="G5828" s="3" t="str">
        <f t="shared" si="183"/>
        <v>Young</v>
      </c>
      <c r="H5828" t="s">
        <v>33</v>
      </c>
      <c r="I5828" t="s">
        <v>61</v>
      </c>
      <c r="J5828" t="s">
        <v>96</v>
      </c>
      <c r="K5828" t="b">
        <v>1</v>
      </c>
      <c r="L5828">
        <v>17</v>
      </c>
      <c r="M5828" t="s">
        <v>27</v>
      </c>
      <c r="N5828" t="s">
        <v>28</v>
      </c>
      <c r="O5828">
        <v>3</v>
      </c>
      <c r="P5828" s="4">
        <v>69.746766280000003</v>
      </c>
      <c r="Q5828" s="4">
        <v>209.24029880000001</v>
      </c>
      <c r="R5828" t="s">
        <v>49</v>
      </c>
      <c r="S5828" t="b">
        <v>1</v>
      </c>
      <c r="T5828">
        <v>20.924029879999999</v>
      </c>
      <c r="U5828" t="b">
        <v>0</v>
      </c>
      <c r="V5828" t="s">
        <v>30</v>
      </c>
      <c r="W5828">
        <v>1</v>
      </c>
      <c r="X5828" t="s">
        <v>31</v>
      </c>
      <c r="Y5828" t="s">
        <v>50</v>
      </c>
      <c r="Z5828">
        <v>3</v>
      </c>
      <c r="AA5828" t="b">
        <v>1</v>
      </c>
    </row>
    <row r="5829" spans="1:27" x14ac:dyDescent="0.3">
      <c r="A5829">
        <v>5828</v>
      </c>
      <c r="B5829" s="1">
        <v>44140</v>
      </c>
      <c r="C5829" s="7">
        <f t="shared" si="182"/>
        <v>2020</v>
      </c>
      <c r="D5829" s="2">
        <v>0.62412037037037038</v>
      </c>
      <c r="E5829">
        <v>328</v>
      </c>
      <c r="F5829" s="3">
        <v>32</v>
      </c>
      <c r="G5829" s="3" t="str">
        <f t="shared" si="183"/>
        <v>Middle Age</v>
      </c>
      <c r="H5829" t="s">
        <v>25</v>
      </c>
      <c r="I5829" t="s">
        <v>61</v>
      </c>
      <c r="J5829">
        <v>31</v>
      </c>
      <c r="K5829" t="b">
        <v>0</v>
      </c>
      <c r="L5829">
        <v>11</v>
      </c>
      <c r="M5829" t="s">
        <v>53</v>
      </c>
      <c r="N5829" t="s">
        <v>54</v>
      </c>
      <c r="O5829">
        <v>4</v>
      </c>
      <c r="P5829" s="4">
        <v>38.801299469999996</v>
      </c>
      <c r="Q5829" s="4">
        <v>155.2051979</v>
      </c>
      <c r="R5829" t="s">
        <v>43</v>
      </c>
      <c r="S5829" t="b">
        <v>1</v>
      </c>
      <c r="T5829">
        <v>15.52051979</v>
      </c>
      <c r="U5829" t="b">
        <v>0</v>
      </c>
      <c r="V5829" t="s">
        <v>97</v>
      </c>
      <c r="W5829">
        <v>0</v>
      </c>
      <c r="X5829" t="s">
        <v>31</v>
      </c>
      <c r="Y5829" t="s">
        <v>50</v>
      </c>
      <c r="Z5829">
        <v>1</v>
      </c>
      <c r="AA5829" t="b">
        <v>0</v>
      </c>
    </row>
    <row r="5830" spans="1:27" x14ac:dyDescent="0.3">
      <c r="A5830">
        <v>5829</v>
      </c>
      <c r="B5830" s="1">
        <v>44168</v>
      </c>
      <c r="C5830" s="7">
        <f t="shared" si="182"/>
        <v>2020</v>
      </c>
      <c r="D5830" s="2">
        <v>0.53009259259259256</v>
      </c>
      <c r="E5830">
        <v>33</v>
      </c>
      <c r="F5830" s="3">
        <v>46</v>
      </c>
      <c r="G5830" s="3" t="str">
        <f t="shared" si="183"/>
        <v>Old</v>
      </c>
      <c r="H5830" t="s">
        <v>25</v>
      </c>
      <c r="I5830" t="s">
        <v>70</v>
      </c>
      <c r="J5830">
        <v>81</v>
      </c>
      <c r="K5830" t="b">
        <v>0</v>
      </c>
      <c r="L5830">
        <v>936</v>
      </c>
      <c r="M5830" t="s">
        <v>58</v>
      </c>
      <c r="N5830" t="s">
        <v>59</v>
      </c>
      <c r="O5830">
        <v>4</v>
      </c>
      <c r="P5830" s="4">
        <v>31.445039340000001</v>
      </c>
      <c r="Q5830" s="4">
        <v>125.78015739999999</v>
      </c>
      <c r="R5830" t="s">
        <v>43</v>
      </c>
      <c r="S5830" t="b">
        <v>0</v>
      </c>
      <c r="T5830">
        <v>12.57801574</v>
      </c>
      <c r="U5830" t="b">
        <v>0</v>
      </c>
      <c r="V5830" t="s">
        <v>97</v>
      </c>
      <c r="W5830">
        <v>0</v>
      </c>
      <c r="X5830" t="s">
        <v>38</v>
      </c>
      <c r="Y5830" t="s">
        <v>50</v>
      </c>
      <c r="Z5830">
        <v>1</v>
      </c>
      <c r="AA5830" t="b">
        <v>0</v>
      </c>
    </row>
    <row r="5831" spans="1:27" x14ac:dyDescent="0.3">
      <c r="A5831">
        <v>5830</v>
      </c>
      <c r="B5831" s="1">
        <v>44535</v>
      </c>
      <c r="C5831" s="7">
        <f t="shared" si="182"/>
        <v>2021</v>
      </c>
      <c r="D5831" s="2">
        <v>0.68641203703703713</v>
      </c>
      <c r="E5831">
        <v>93</v>
      </c>
      <c r="F5831" s="3">
        <v>58</v>
      </c>
      <c r="G5831" s="3" t="str">
        <f t="shared" si="183"/>
        <v>Old</v>
      </c>
      <c r="H5831" t="s">
        <v>33</v>
      </c>
      <c r="I5831" t="s">
        <v>44</v>
      </c>
      <c r="J5831" t="s">
        <v>96</v>
      </c>
      <c r="K5831" t="b">
        <v>1</v>
      </c>
      <c r="L5831">
        <v>179</v>
      </c>
      <c r="M5831" t="s">
        <v>53</v>
      </c>
      <c r="N5831" t="s">
        <v>54</v>
      </c>
      <c r="O5831">
        <v>2</v>
      </c>
      <c r="P5831" s="4">
        <v>44.250554049999998</v>
      </c>
      <c r="Q5831" s="4">
        <v>88.501108099999996</v>
      </c>
      <c r="R5831" t="s">
        <v>43</v>
      </c>
      <c r="S5831" t="b">
        <v>0</v>
      </c>
      <c r="T5831">
        <v>0</v>
      </c>
      <c r="U5831" t="b">
        <v>0</v>
      </c>
      <c r="V5831" t="s">
        <v>30</v>
      </c>
      <c r="W5831">
        <v>1</v>
      </c>
      <c r="X5831" t="s">
        <v>31</v>
      </c>
      <c r="Y5831" t="s">
        <v>41</v>
      </c>
      <c r="Z5831">
        <v>2</v>
      </c>
      <c r="AA5831" t="b">
        <v>1</v>
      </c>
    </row>
    <row r="5832" spans="1:27" x14ac:dyDescent="0.3">
      <c r="A5832">
        <v>5831</v>
      </c>
      <c r="B5832" s="1">
        <v>44503</v>
      </c>
      <c r="C5832" s="7">
        <f t="shared" si="182"/>
        <v>2021</v>
      </c>
      <c r="D5832" s="2">
        <v>0.81429398148148147</v>
      </c>
      <c r="E5832">
        <v>87</v>
      </c>
      <c r="F5832" s="3">
        <v>46</v>
      </c>
      <c r="G5832" s="3" t="str">
        <f t="shared" si="183"/>
        <v>Old</v>
      </c>
      <c r="H5832" t="s">
        <v>33</v>
      </c>
      <c r="I5832" t="s">
        <v>57</v>
      </c>
      <c r="J5832" t="s">
        <v>96</v>
      </c>
      <c r="K5832" t="b">
        <v>1</v>
      </c>
      <c r="L5832">
        <v>65</v>
      </c>
      <c r="M5832" t="s">
        <v>58</v>
      </c>
      <c r="N5832" t="s">
        <v>59</v>
      </c>
      <c r="O5832">
        <v>1</v>
      </c>
      <c r="P5832" s="4">
        <v>94.064341200000001</v>
      </c>
      <c r="Q5832" s="4">
        <v>94.064341200000001</v>
      </c>
      <c r="R5832" t="s">
        <v>49</v>
      </c>
      <c r="S5832" t="b">
        <v>0</v>
      </c>
      <c r="T5832">
        <v>0</v>
      </c>
      <c r="U5832" t="b">
        <v>0</v>
      </c>
      <c r="V5832" t="s">
        <v>37</v>
      </c>
      <c r="W5832">
        <v>5</v>
      </c>
      <c r="X5832" t="s">
        <v>31</v>
      </c>
      <c r="Y5832" t="s">
        <v>32</v>
      </c>
      <c r="Z5832">
        <v>1</v>
      </c>
      <c r="AA5832" t="b">
        <v>0</v>
      </c>
    </row>
    <row r="5833" spans="1:27" x14ac:dyDescent="0.3">
      <c r="A5833">
        <v>5832</v>
      </c>
      <c r="B5833" s="1">
        <v>43777</v>
      </c>
      <c r="C5833" s="7">
        <f t="shared" si="182"/>
        <v>2019</v>
      </c>
      <c r="D5833" s="2">
        <v>0.94162037037037039</v>
      </c>
      <c r="E5833">
        <v>327</v>
      </c>
      <c r="F5833" s="3">
        <v>46</v>
      </c>
      <c r="G5833" s="3" t="str">
        <f t="shared" si="183"/>
        <v>Old</v>
      </c>
      <c r="H5833" t="s">
        <v>51</v>
      </c>
      <c r="I5833" t="s">
        <v>56</v>
      </c>
      <c r="J5833">
        <v>72</v>
      </c>
      <c r="K5833" t="b">
        <v>0</v>
      </c>
      <c r="L5833">
        <v>906</v>
      </c>
      <c r="M5833" t="s">
        <v>53</v>
      </c>
      <c r="N5833" t="s">
        <v>54</v>
      </c>
      <c r="O5833">
        <v>5</v>
      </c>
      <c r="P5833" s="4">
        <v>23.479971930000001</v>
      </c>
      <c r="Q5833" s="4">
        <v>117.39985969999999</v>
      </c>
      <c r="R5833" t="s">
        <v>43</v>
      </c>
      <c r="S5833" t="b">
        <v>1</v>
      </c>
      <c r="T5833">
        <v>0</v>
      </c>
      <c r="U5833" t="b">
        <v>0</v>
      </c>
      <c r="V5833" t="s">
        <v>97</v>
      </c>
      <c r="W5833">
        <v>0</v>
      </c>
      <c r="X5833" t="s">
        <v>31</v>
      </c>
      <c r="Y5833" t="s">
        <v>41</v>
      </c>
      <c r="Z5833">
        <v>3</v>
      </c>
      <c r="AA5833" t="b">
        <v>0</v>
      </c>
    </row>
    <row r="5834" spans="1:27" x14ac:dyDescent="0.3">
      <c r="A5834">
        <v>5833</v>
      </c>
      <c r="B5834" s="1">
        <v>45266</v>
      </c>
      <c r="C5834" s="7">
        <f t="shared" si="182"/>
        <v>2023</v>
      </c>
      <c r="D5834" s="2">
        <v>0.58292824074074068</v>
      </c>
      <c r="E5834">
        <v>444</v>
      </c>
      <c r="F5834" s="3">
        <v>21</v>
      </c>
      <c r="G5834" s="3" t="str">
        <f t="shared" si="183"/>
        <v>Young</v>
      </c>
      <c r="H5834" t="s">
        <v>25</v>
      </c>
      <c r="I5834" t="s">
        <v>52</v>
      </c>
      <c r="J5834" t="s">
        <v>96</v>
      </c>
      <c r="K5834" t="b">
        <v>1</v>
      </c>
      <c r="L5834">
        <v>966</v>
      </c>
      <c r="M5834" t="s">
        <v>58</v>
      </c>
      <c r="N5834" t="s">
        <v>59</v>
      </c>
      <c r="O5834">
        <v>2</v>
      </c>
      <c r="P5834" s="4">
        <v>98.68950366</v>
      </c>
      <c r="Q5834" s="4">
        <v>197.37900730000001</v>
      </c>
      <c r="R5834" t="s">
        <v>43</v>
      </c>
      <c r="S5834" t="b">
        <v>1</v>
      </c>
      <c r="T5834">
        <v>0</v>
      </c>
      <c r="U5834" t="b">
        <v>1</v>
      </c>
      <c r="V5834" t="s">
        <v>65</v>
      </c>
      <c r="W5834">
        <v>2</v>
      </c>
      <c r="X5834" t="s">
        <v>38</v>
      </c>
      <c r="Y5834" t="s">
        <v>41</v>
      </c>
      <c r="Z5834">
        <v>1</v>
      </c>
      <c r="AA5834" t="b">
        <v>0</v>
      </c>
    </row>
    <row r="5835" spans="1:27" x14ac:dyDescent="0.3">
      <c r="A5835">
        <v>5834</v>
      </c>
      <c r="B5835" s="1">
        <v>43409</v>
      </c>
      <c r="C5835" s="7">
        <f t="shared" si="182"/>
        <v>2018</v>
      </c>
      <c r="D5835" s="2">
        <v>0.8796180555555555</v>
      </c>
      <c r="E5835">
        <v>279</v>
      </c>
      <c r="F5835" s="3">
        <v>19</v>
      </c>
      <c r="G5835" s="3" t="str">
        <f t="shared" si="183"/>
        <v>Young</v>
      </c>
      <c r="H5835" t="s">
        <v>51</v>
      </c>
      <c r="I5835" t="s">
        <v>34</v>
      </c>
      <c r="J5835">
        <v>62</v>
      </c>
      <c r="K5835" t="b">
        <v>0</v>
      </c>
      <c r="L5835">
        <v>897</v>
      </c>
      <c r="M5835" t="s">
        <v>47</v>
      </c>
      <c r="N5835" t="s">
        <v>48</v>
      </c>
      <c r="O5835">
        <v>3</v>
      </c>
      <c r="P5835" s="4">
        <v>57.181348989999996</v>
      </c>
      <c r="Q5835" s="4">
        <v>171.54404700000001</v>
      </c>
      <c r="R5835" t="s">
        <v>43</v>
      </c>
      <c r="S5835" t="b">
        <v>0</v>
      </c>
      <c r="T5835">
        <v>17.154404700000001</v>
      </c>
      <c r="U5835" t="b">
        <v>1</v>
      </c>
      <c r="V5835" t="s">
        <v>97</v>
      </c>
      <c r="W5835">
        <v>0</v>
      </c>
      <c r="X5835" t="s">
        <v>31</v>
      </c>
      <c r="Y5835" t="s">
        <v>50</v>
      </c>
      <c r="Z5835">
        <v>5</v>
      </c>
      <c r="AA5835" t="b">
        <v>0</v>
      </c>
    </row>
    <row r="5836" spans="1:27" x14ac:dyDescent="0.3">
      <c r="A5836">
        <v>5835</v>
      </c>
      <c r="B5836" s="1">
        <v>43422</v>
      </c>
      <c r="C5836" s="7">
        <f t="shared" si="182"/>
        <v>2018</v>
      </c>
      <c r="D5836" s="2">
        <v>3.5810185185185188E-2</v>
      </c>
      <c r="E5836">
        <v>311</v>
      </c>
      <c r="F5836" s="3">
        <v>47</v>
      </c>
      <c r="G5836" s="3" t="str">
        <f t="shared" si="183"/>
        <v>Old</v>
      </c>
      <c r="H5836" t="s">
        <v>51</v>
      </c>
      <c r="I5836" t="s">
        <v>52</v>
      </c>
      <c r="J5836">
        <v>13</v>
      </c>
      <c r="K5836" t="b">
        <v>0</v>
      </c>
      <c r="L5836">
        <v>615</v>
      </c>
      <c r="M5836" t="s">
        <v>53</v>
      </c>
      <c r="N5836" t="s">
        <v>54</v>
      </c>
      <c r="O5836">
        <v>1</v>
      </c>
      <c r="P5836" s="4">
        <v>68.548265920000006</v>
      </c>
      <c r="Q5836" s="4">
        <v>68.548265920000006</v>
      </c>
      <c r="R5836" t="s">
        <v>29</v>
      </c>
      <c r="S5836" t="b">
        <v>0</v>
      </c>
      <c r="T5836">
        <v>0</v>
      </c>
      <c r="U5836" t="b">
        <v>0</v>
      </c>
      <c r="V5836" t="s">
        <v>97</v>
      </c>
      <c r="W5836">
        <v>0</v>
      </c>
      <c r="X5836" t="s">
        <v>40</v>
      </c>
      <c r="Y5836" t="s">
        <v>32</v>
      </c>
      <c r="Z5836">
        <v>5</v>
      </c>
      <c r="AA5836" t="b">
        <v>1</v>
      </c>
    </row>
    <row r="5837" spans="1:27" x14ac:dyDescent="0.3">
      <c r="A5837">
        <v>5836</v>
      </c>
      <c r="B5837" s="1">
        <v>44545</v>
      </c>
      <c r="C5837" s="7">
        <f t="shared" si="182"/>
        <v>2021</v>
      </c>
      <c r="D5837" s="2">
        <v>0.91255787037037039</v>
      </c>
      <c r="E5837">
        <v>437</v>
      </c>
      <c r="F5837" s="3">
        <v>43</v>
      </c>
      <c r="G5837" s="3" t="str">
        <f t="shared" si="183"/>
        <v>Middle Age</v>
      </c>
      <c r="H5837" t="s">
        <v>51</v>
      </c>
      <c r="I5837" t="s">
        <v>61</v>
      </c>
      <c r="J5837">
        <v>26</v>
      </c>
      <c r="K5837" t="b">
        <v>0</v>
      </c>
      <c r="L5837">
        <v>158</v>
      </c>
      <c r="M5837" t="s">
        <v>53</v>
      </c>
      <c r="N5837" t="s">
        <v>54</v>
      </c>
      <c r="O5837">
        <v>2</v>
      </c>
      <c r="P5837" s="4">
        <v>76.078921260000001</v>
      </c>
      <c r="Q5837" s="4">
        <v>152.15784249999999</v>
      </c>
      <c r="R5837" t="s">
        <v>29</v>
      </c>
      <c r="S5837" t="b">
        <v>1</v>
      </c>
      <c r="T5837">
        <v>15.21578425</v>
      </c>
      <c r="U5837" t="b">
        <v>1</v>
      </c>
      <c r="V5837" t="s">
        <v>97</v>
      </c>
      <c r="W5837">
        <v>0</v>
      </c>
      <c r="X5837" t="s">
        <v>31</v>
      </c>
      <c r="Y5837" t="s">
        <v>50</v>
      </c>
      <c r="Z5837">
        <v>1</v>
      </c>
      <c r="AA5837" t="b">
        <v>0</v>
      </c>
    </row>
    <row r="5838" spans="1:27" x14ac:dyDescent="0.3">
      <c r="A5838">
        <v>5837</v>
      </c>
      <c r="B5838" s="1">
        <v>45257</v>
      </c>
      <c r="C5838" s="7">
        <f t="shared" si="182"/>
        <v>2023</v>
      </c>
      <c r="D5838" s="2">
        <v>0.65376157407407409</v>
      </c>
      <c r="E5838">
        <v>94</v>
      </c>
      <c r="F5838" s="3">
        <v>20</v>
      </c>
      <c r="G5838" s="3" t="str">
        <f t="shared" si="183"/>
        <v>Young</v>
      </c>
      <c r="H5838" t="s">
        <v>51</v>
      </c>
      <c r="I5838" t="s">
        <v>63</v>
      </c>
      <c r="J5838" t="s">
        <v>96</v>
      </c>
      <c r="K5838" t="b">
        <v>1</v>
      </c>
      <c r="L5838">
        <v>522</v>
      </c>
      <c r="M5838" t="s">
        <v>47</v>
      </c>
      <c r="N5838" t="s">
        <v>48</v>
      </c>
      <c r="O5838">
        <v>2</v>
      </c>
      <c r="P5838" s="4">
        <v>85.393347520000006</v>
      </c>
      <c r="Q5838" s="4">
        <v>170.78669500000001</v>
      </c>
      <c r="R5838" t="s">
        <v>49</v>
      </c>
      <c r="S5838" t="b">
        <v>0</v>
      </c>
      <c r="T5838">
        <v>17.0786695</v>
      </c>
      <c r="U5838" t="b">
        <v>1</v>
      </c>
      <c r="V5838" t="s">
        <v>30</v>
      </c>
      <c r="W5838">
        <v>4</v>
      </c>
      <c r="X5838" t="s">
        <v>40</v>
      </c>
      <c r="Y5838" t="s">
        <v>50</v>
      </c>
      <c r="Z5838">
        <v>3</v>
      </c>
      <c r="AA5838" t="b">
        <v>0</v>
      </c>
    </row>
    <row r="5839" spans="1:27" x14ac:dyDescent="0.3">
      <c r="A5839">
        <v>5838</v>
      </c>
      <c r="B5839" s="1">
        <v>43807</v>
      </c>
      <c r="C5839" s="7">
        <f t="shared" si="182"/>
        <v>2019</v>
      </c>
      <c r="D5839" s="2">
        <v>0.91319444444444453</v>
      </c>
      <c r="E5839">
        <v>135</v>
      </c>
      <c r="F5839" s="3">
        <v>41</v>
      </c>
      <c r="G5839" s="3" t="str">
        <f t="shared" si="183"/>
        <v>Middle Age</v>
      </c>
      <c r="H5839" t="s">
        <v>25</v>
      </c>
      <c r="I5839" t="s">
        <v>68</v>
      </c>
      <c r="J5839">
        <v>96</v>
      </c>
      <c r="K5839" t="b">
        <v>0</v>
      </c>
      <c r="L5839">
        <v>71</v>
      </c>
      <c r="M5839" t="s">
        <v>53</v>
      </c>
      <c r="N5839" t="s">
        <v>54</v>
      </c>
      <c r="O5839">
        <v>2</v>
      </c>
      <c r="P5839" s="4">
        <v>96.207741740000003</v>
      </c>
      <c r="Q5839" s="4">
        <v>192.41548349999999</v>
      </c>
      <c r="R5839" t="s">
        <v>43</v>
      </c>
      <c r="S5839" t="b">
        <v>0</v>
      </c>
      <c r="T5839">
        <v>0</v>
      </c>
      <c r="U5839" t="b">
        <v>1</v>
      </c>
      <c r="V5839" t="s">
        <v>97</v>
      </c>
      <c r="W5839">
        <v>0</v>
      </c>
      <c r="X5839" t="s">
        <v>40</v>
      </c>
      <c r="Y5839" t="s">
        <v>41</v>
      </c>
      <c r="Z5839">
        <v>4</v>
      </c>
      <c r="AA5839" t="b">
        <v>1</v>
      </c>
    </row>
    <row r="5840" spans="1:27" x14ac:dyDescent="0.3">
      <c r="A5840">
        <v>5839</v>
      </c>
      <c r="B5840" s="1">
        <v>44508</v>
      </c>
      <c r="C5840" s="7">
        <f t="shared" si="182"/>
        <v>2021</v>
      </c>
      <c r="D5840" s="2">
        <v>0.60832175925925924</v>
      </c>
      <c r="E5840">
        <v>72</v>
      </c>
      <c r="F5840" s="3">
        <v>39</v>
      </c>
      <c r="G5840" s="3" t="str">
        <f t="shared" si="183"/>
        <v>Middle Age</v>
      </c>
      <c r="H5840" t="s">
        <v>25</v>
      </c>
      <c r="I5840" t="s">
        <v>42</v>
      </c>
      <c r="J5840" t="s">
        <v>96</v>
      </c>
      <c r="K5840" t="b">
        <v>1</v>
      </c>
      <c r="L5840">
        <v>677</v>
      </c>
      <c r="M5840" t="s">
        <v>35</v>
      </c>
      <c r="N5840" t="s">
        <v>36</v>
      </c>
      <c r="O5840">
        <v>4</v>
      </c>
      <c r="P5840" s="4">
        <v>71.13602272</v>
      </c>
      <c r="Q5840" s="4">
        <v>284.54409090000001</v>
      </c>
      <c r="R5840" t="s">
        <v>49</v>
      </c>
      <c r="S5840" t="b">
        <v>1</v>
      </c>
      <c r="T5840">
        <v>28.454409089999999</v>
      </c>
      <c r="U5840" t="b">
        <v>0</v>
      </c>
      <c r="V5840" t="s">
        <v>37</v>
      </c>
      <c r="W5840">
        <v>3</v>
      </c>
      <c r="X5840" t="s">
        <v>38</v>
      </c>
      <c r="Y5840" t="s">
        <v>50</v>
      </c>
      <c r="Z5840">
        <v>2</v>
      </c>
      <c r="AA5840" t="b">
        <v>0</v>
      </c>
    </row>
    <row r="5841" spans="1:27" x14ac:dyDescent="0.3">
      <c r="A5841">
        <v>5840</v>
      </c>
      <c r="B5841" s="1">
        <v>44545</v>
      </c>
      <c r="C5841" s="7">
        <f t="shared" si="182"/>
        <v>2021</v>
      </c>
      <c r="D5841" s="2">
        <v>0.78729166666666661</v>
      </c>
      <c r="E5841">
        <v>64</v>
      </c>
      <c r="F5841" s="3">
        <v>64</v>
      </c>
      <c r="G5841" s="3" t="str">
        <f t="shared" si="183"/>
        <v>Old</v>
      </c>
      <c r="H5841" t="s">
        <v>51</v>
      </c>
      <c r="I5841" t="s">
        <v>26</v>
      </c>
      <c r="J5841" t="s">
        <v>96</v>
      </c>
      <c r="K5841" t="b">
        <v>1</v>
      </c>
      <c r="L5841">
        <v>318</v>
      </c>
      <c r="M5841" t="s">
        <v>53</v>
      </c>
      <c r="N5841" t="s">
        <v>54</v>
      </c>
      <c r="O5841">
        <v>4</v>
      </c>
      <c r="P5841" s="4">
        <v>69.416740959999998</v>
      </c>
      <c r="Q5841" s="4">
        <v>277.66696389999998</v>
      </c>
      <c r="R5841" t="s">
        <v>29</v>
      </c>
      <c r="S5841" t="b">
        <v>1</v>
      </c>
      <c r="T5841">
        <v>27.76669639</v>
      </c>
      <c r="U5841" t="b">
        <v>0</v>
      </c>
      <c r="V5841" t="s">
        <v>65</v>
      </c>
      <c r="W5841">
        <v>4</v>
      </c>
      <c r="X5841" t="s">
        <v>31</v>
      </c>
      <c r="Y5841" t="s">
        <v>50</v>
      </c>
      <c r="Z5841">
        <v>3</v>
      </c>
      <c r="AA5841" t="b">
        <v>0</v>
      </c>
    </row>
    <row r="5842" spans="1:27" x14ac:dyDescent="0.3">
      <c r="A5842">
        <v>5841</v>
      </c>
      <c r="B5842" s="1">
        <v>45261</v>
      </c>
      <c r="C5842" s="7">
        <f t="shared" si="182"/>
        <v>2023</v>
      </c>
      <c r="D5842" s="2">
        <v>0.83466435185185184</v>
      </c>
      <c r="E5842">
        <v>383</v>
      </c>
      <c r="F5842" s="3">
        <v>69</v>
      </c>
      <c r="G5842" s="3" t="str">
        <f t="shared" si="183"/>
        <v>Old</v>
      </c>
      <c r="H5842" t="s">
        <v>51</v>
      </c>
      <c r="I5842" t="s">
        <v>70</v>
      </c>
      <c r="J5842" t="s">
        <v>96</v>
      </c>
      <c r="K5842" t="b">
        <v>1</v>
      </c>
      <c r="L5842">
        <v>930</v>
      </c>
      <c r="M5842" t="s">
        <v>47</v>
      </c>
      <c r="N5842" t="s">
        <v>48</v>
      </c>
      <c r="O5842">
        <v>5</v>
      </c>
      <c r="P5842" s="4">
        <v>22.401096559999999</v>
      </c>
      <c r="Q5842" s="4">
        <v>112.0054828</v>
      </c>
      <c r="R5842" t="s">
        <v>45</v>
      </c>
      <c r="S5842" t="b">
        <v>1</v>
      </c>
      <c r="T5842">
        <v>0</v>
      </c>
      <c r="U5842" t="b">
        <v>0</v>
      </c>
      <c r="V5842" t="s">
        <v>37</v>
      </c>
      <c r="W5842">
        <v>5</v>
      </c>
      <c r="X5842" t="s">
        <v>40</v>
      </c>
      <c r="Y5842" t="s">
        <v>32</v>
      </c>
      <c r="Z5842">
        <v>3</v>
      </c>
      <c r="AA5842" t="b">
        <v>0</v>
      </c>
    </row>
    <row r="5843" spans="1:27" x14ac:dyDescent="0.3">
      <c r="A5843">
        <v>5842</v>
      </c>
      <c r="B5843" s="1">
        <v>44154</v>
      </c>
      <c r="C5843" s="7">
        <f t="shared" si="182"/>
        <v>2020</v>
      </c>
      <c r="D5843" s="2">
        <v>0.57469907407407406</v>
      </c>
      <c r="E5843">
        <v>158</v>
      </c>
      <c r="F5843" s="3">
        <v>66</v>
      </c>
      <c r="G5843" s="3" t="str">
        <f t="shared" si="183"/>
        <v>Old</v>
      </c>
      <c r="H5843" t="s">
        <v>25</v>
      </c>
      <c r="I5843" t="s">
        <v>64</v>
      </c>
      <c r="J5843" t="s">
        <v>96</v>
      </c>
      <c r="K5843" t="b">
        <v>1</v>
      </c>
      <c r="L5843">
        <v>350</v>
      </c>
      <c r="M5843" t="s">
        <v>53</v>
      </c>
      <c r="N5843" t="s">
        <v>54</v>
      </c>
      <c r="O5843">
        <v>5</v>
      </c>
      <c r="P5843" s="4">
        <v>61.238725100000003</v>
      </c>
      <c r="Q5843" s="4">
        <v>306.1936255</v>
      </c>
      <c r="R5843" t="s">
        <v>45</v>
      </c>
      <c r="S5843" t="b">
        <v>1</v>
      </c>
      <c r="T5843">
        <v>0</v>
      </c>
      <c r="U5843" t="b">
        <v>0</v>
      </c>
      <c r="V5843" t="s">
        <v>65</v>
      </c>
      <c r="W5843">
        <v>5</v>
      </c>
      <c r="X5843" t="s">
        <v>40</v>
      </c>
      <c r="Y5843" t="s">
        <v>41</v>
      </c>
      <c r="Z5843">
        <v>1</v>
      </c>
      <c r="AA5843" t="b">
        <v>0</v>
      </c>
    </row>
    <row r="5844" spans="1:27" x14ac:dyDescent="0.3">
      <c r="A5844">
        <v>5843</v>
      </c>
      <c r="B5844" s="1">
        <v>43827</v>
      </c>
      <c r="C5844" s="7">
        <f t="shared" si="182"/>
        <v>2019</v>
      </c>
      <c r="D5844" s="2">
        <v>0.42961805555555554</v>
      </c>
      <c r="E5844">
        <v>217</v>
      </c>
      <c r="F5844" s="3">
        <v>63</v>
      </c>
      <c r="G5844" s="3" t="str">
        <f t="shared" si="183"/>
        <v>Old</v>
      </c>
      <c r="H5844" t="s">
        <v>25</v>
      </c>
      <c r="I5844" t="s">
        <v>52</v>
      </c>
      <c r="J5844" t="s">
        <v>96</v>
      </c>
      <c r="K5844" t="b">
        <v>1</v>
      </c>
      <c r="L5844">
        <v>876</v>
      </c>
      <c r="M5844" t="s">
        <v>58</v>
      </c>
      <c r="N5844" t="s">
        <v>59</v>
      </c>
      <c r="O5844">
        <v>4</v>
      </c>
      <c r="P5844" s="4">
        <v>32.449186130000001</v>
      </c>
      <c r="Q5844" s="4">
        <v>129.79674449999999</v>
      </c>
      <c r="R5844" t="s">
        <v>45</v>
      </c>
      <c r="S5844" t="b">
        <v>1</v>
      </c>
      <c r="T5844">
        <v>0</v>
      </c>
      <c r="U5844" t="b">
        <v>0</v>
      </c>
      <c r="V5844" t="s">
        <v>65</v>
      </c>
      <c r="W5844">
        <v>2</v>
      </c>
      <c r="X5844" t="s">
        <v>31</v>
      </c>
      <c r="Y5844" t="s">
        <v>32</v>
      </c>
      <c r="Z5844">
        <v>4</v>
      </c>
      <c r="AA5844" t="b">
        <v>1</v>
      </c>
    </row>
    <row r="5845" spans="1:27" x14ac:dyDescent="0.3">
      <c r="A5845">
        <v>5844</v>
      </c>
      <c r="B5845" s="1">
        <v>43408</v>
      </c>
      <c r="C5845" s="7">
        <f t="shared" si="182"/>
        <v>2018</v>
      </c>
      <c r="D5845" s="2">
        <v>0.5191203703703704</v>
      </c>
      <c r="E5845">
        <v>315</v>
      </c>
      <c r="F5845" s="3">
        <v>57</v>
      </c>
      <c r="G5845" s="3" t="str">
        <f t="shared" si="183"/>
        <v>Old</v>
      </c>
      <c r="H5845" t="s">
        <v>33</v>
      </c>
      <c r="I5845" t="s">
        <v>52</v>
      </c>
      <c r="J5845" t="s">
        <v>96</v>
      </c>
      <c r="K5845" t="b">
        <v>1</v>
      </c>
      <c r="L5845">
        <v>914</v>
      </c>
      <c r="M5845" t="s">
        <v>53</v>
      </c>
      <c r="N5845" t="s">
        <v>54</v>
      </c>
      <c r="O5845">
        <v>4</v>
      </c>
      <c r="P5845" s="4">
        <v>15.355184879999999</v>
      </c>
      <c r="Q5845" s="4">
        <v>61.420739509999997</v>
      </c>
      <c r="R5845" t="s">
        <v>29</v>
      </c>
      <c r="S5845" t="b">
        <v>0</v>
      </c>
      <c r="T5845">
        <v>6.1420739510000004</v>
      </c>
      <c r="U5845" t="b">
        <v>0</v>
      </c>
      <c r="V5845" t="s">
        <v>30</v>
      </c>
      <c r="W5845">
        <v>5</v>
      </c>
      <c r="X5845" t="s">
        <v>31</v>
      </c>
      <c r="Y5845" t="s">
        <v>50</v>
      </c>
      <c r="Z5845">
        <v>3</v>
      </c>
      <c r="AA5845" t="b">
        <v>1</v>
      </c>
    </row>
    <row r="5846" spans="1:27" x14ac:dyDescent="0.3">
      <c r="A5846">
        <v>5845</v>
      </c>
      <c r="B5846" s="1">
        <v>43797</v>
      </c>
      <c r="C5846" s="7">
        <f t="shared" si="182"/>
        <v>2019</v>
      </c>
      <c r="D5846" s="2">
        <v>6.6689814814814813E-2</v>
      </c>
      <c r="E5846">
        <v>166</v>
      </c>
      <c r="F5846" s="3">
        <v>44</v>
      </c>
      <c r="G5846" s="3" t="str">
        <f t="shared" si="183"/>
        <v>Middle Age</v>
      </c>
      <c r="H5846" t="s">
        <v>25</v>
      </c>
      <c r="I5846" t="s">
        <v>26</v>
      </c>
      <c r="J5846" t="s">
        <v>96</v>
      </c>
      <c r="K5846" t="b">
        <v>1</v>
      </c>
      <c r="L5846">
        <v>140</v>
      </c>
      <c r="M5846" t="s">
        <v>35</v>
      </c>
      <c r="N5846" t="s">
        <v>36</v>
      </c>
      <c r="O5846">
        <v>3</v>
      </c>
      <c r="P5846" s="4">
        <v>28.267787500000001</v>
      </c>
      <c r="Q5846" s="4">
        <v>84.803362500000006</v>
      </c>
      <c r="R5846" t="s">
        <v>49</v>
      </c>
      <c r="S5846" t="b">
        <v>1</v>
      </c>
      <c r="T5846">
        <v>8.4803362500000006</v>
      </c>
      <c r="U5846" t="b">
        <v>1</v>
      </c>
      <c r="V5846" t="s">
        <v>37</v>
      </c>
      <c r="W5846">
        <v>5</v>
      </c>
      <c r="X5846" t="s">
        <v>40</v>
      </c>
      <c r="Y5846" t="s">
        <v>50</v>
      </c>
      <c r="Z5846">
        <v>3</v>
      </c>
      <c r="AA5846" t="b">
        <v>1</v>
      </c>
    </row>
    <row r="5847" spans="1:27" x14ac:dyDescent="0.3">
      <c r="A5847">
        <v>5846</v>
      </c>
      <c r="B5847" s="1">
        <v>44890</v>
      </c>
      <c r="C5847" s="7">
        <f t="shared" si="182"/>
        <v>2022</v>
      </c>
      <c r="D5847" s="2">
        <v>0.85990740740740745</v>
      </c>
      <c r="E5847">
        <v>13</v>
      </c>
      <c r="F5847" s="3">
        <v>20</v>
      </c>
      <c r="G5847" s="3" t="str">
        <f t="shared" si="183"/>
        <v>Young</v>
      </c>
      <c r="H5847" t="s">
        <v>33</v>
      </c>
      <c r="I5847" t="s">
        <v>61</v>
      </c>
      <c r="J5847" t="s">
        <v>96</v>
      </c>
      <c r="K5847" t="b">
        <v>1</v>
      </c>
      <c r="L5847">
        <v>224</v>
      </c>
      <c r="M5847" t="s">
        <v>35</v>
      </c>
      <c r="N5847" t="s">
        <v>36</v>
      </c>
      <c r="O5847">
        <v>5</v>
      </c>
      <c r="P5847" s="4">
        <v>46.853436860000002</v>
      </c>
      <c r="Q5847" s="4">
        <v>234.2671843</v>
      </c>
      <c r="R5847" t="s">
        <v>43</v>
      </c>
      <c r="S5847" t="b">
        <v>1</v>
      </c>
      <c r="T5847">
        <v>23.426718430000001</v>
      </c>
      <c r="U5847" t="b">
        <v>0</v>
      </c>
      <c r="V5847" t="s">
        <v>37</v>
      </c>
      <c r="W5847">
        <v>2</v>
      </c>
      <c r="X5847" t="s">
        <v>31</v>
      </c>
      <c r="Y5847" t="s">
        <v>50</v>
      </c>
      <c r="Z5847">
        <v>3</v>
      </c>
      <c r="AA5847" t="b">
        <v>1</v>
      </c>
    </row>
    <row r="5848" spans="1:27" x14ac:dyDescent="0.3">
      <c r="A5848">
        <v>5847</v>
      </c>
      <c r="B5848" s="1">
        <v>43443</v>
      </c>
      <c r="C5848" s="7">
        <f t="shared" si="182"/>
        <v>2018</v>
      </c>
      <c r="D5848" s="2">
        <v>0.27460648148148148</v>
      </c>
      <c r="E5848">
        <v>250</v>
      </c>
      <c r="F5848" s="3">
        <v>44</v>
      </c>
      <c r="G5848" s="3" t="str">
        <f t="shared" si="183"/>
        <v>Middle Age</v>
      </c>
      <c r="H5848" t="s">
        <v>51</v>
      </c>
      <c r="I5848" t="s">
        <v>46</v>
      </c>
      <c r="J5848" t="s">
        <v>96</v>
      </c>
      <c r="K5848" t="b">
        <v>1</v>
      </c>
      <c r="L5848">
        <v>687</v>
      </c>
      <c r="M5848" t="s">
        <v>27</v>
      </c>
      <c r="N5848" t="s">
        <v>28</v>
      </c>
      <c r="O5848">
        <v>3</v>
      </c>
      <c r="P5848" s="4">
        <v>60.157976040000001</v>
      </c>
      <c r="Q5848" s="4">
        <v>180.47392809999999</v>
      </c>
      <c r="R5848" t="s">
        <v>49</v>
      </c>
      <c r="S5848" t="b">
        <v>1</v>
      </c>
      <c r="T5848">
        <v>18.047392810000002</v>
      </c>
      <c r="U5848" t="b">
        <v>1</v>
      </c>
      <c r="V5848" t="s">
        <v>65</v>
      </c>
      <c r="W5848">
        <v>1</v>
      </c>
      <c r="X5848" t="s">
        <v>40</v>
      </c>
      <c r="Y5848" t="s">
        <v>50</v>
      </c>
      <c r="Z5848">
        <v>1</v>
      </c>
      <c r="AA5848" t="b">
        <v>1</v>
      </c>
    </row>
    <row r="5849" spans="1:27" x14ac:dyDescent="0.3">
      <c r="A5849">
        <v>5848</v>
      </c>
      <c r="B5849" s="1">
        <v>44189</v>
      </c>
      <c r="C5849" s="7">
        <f t="shared" si="182"/>
        <v>2020</v>
      </c>
      <c r="D5849" s="2">
        <v>5.5196759259259265E-2</v>
      </c>
      <c r="E5849">
        <v>368</v>
      </c>
      <c r="F5849" s="3">
        <v>38</v>
      </c>
      <c r="G5849" s="3" t="str">
        <f t="shared" si="183"/>
        <v>Middle Age</v>
      </c>
      <c r="H5849" t="s">
        <v>25</v>
      </c>
      <c r="I5849" t="s">
        <v>69</v>
      </c>
      <c r="J5849" t="s">
        <v>96</v>
      </c>
      <c r="K5849" t="b">
        <v>1</v>
      </c>
      <c r="L5849">
        <v>499</v>
      </c>
      <c r="M5849" t="s">
        <v>58</v>
      </c>
      <c r="N5849" t="s">
        <v>59</v>
      </c>
      <c r="O5849">
        <v>3</v>
      </c>
      <c r="P5849" s="4">
        <v>38.78430754</v>
      </c>
      <c r="Q5849" s="4">
        <v>116.3529226</v>
      </c>
      <c r="R5849" t="s">
        <v>45</v>
      </c>
      <c r="S5849" t="b">
        <v>0</v>
      </c>
      <c r="T5849">
        <v>0</v>
      </c>
      <c r="U5849" t="b">
        <v>1</v>
      </c>
      <c r="V5849" t="s">
        <v>37</v>
      </c>
      <c r="W5849">
        <v>1</v>
      </c>
      <c r="X5849" t="s">
        <v>40</v>
      </c>
      <c r="Y5849" t="s">
        <v>32</v>
      </c>
      <c r="Z5849">
        <v>5</v>
      </c>
      <c r="AA5849" t="b">
        <v>1</v>
      </c>
    </row>
    <row r="5850" spans="1:27" x14ac:dyDescent="0.3">
      <c r="A5850">
        <v>5849</v>
      </c>
      <c r="B5850" s="1">
        <v>44554</v>
      </c>
      <c r="C5850" s="7">
        <f t="shared" si="182"/>
        <v>2021</v>
      </c>
      <c r="D5850" s="2">
        <v>0.88510416666666669</v>
      </c>
      <c r="E5850">
        <v>193</v>
      </c>
      <c r="F5850" s="3">
        <v>66</v>
      </c>
      <c r="G5850" s="3" t="str">
        <f t="shared" si="183"/>
        <v>Old</v>
      </c>
      <c r="H5850" t="s">
        <v>51</v>
      </c>
      <c r="I5850" t="s">
        <v>55</v>
      </c>
      <c r="J5850" t="s">
        <v>96</v>
      </c>
      <c r="K5850" t="b">
        <v>1</v>
      </c>
      <c r="L5850">
        <v>491</v>
      </c>
      <c r="M5850" t="s">
        <v>35</v>
      </c>
      <c r="N5850" t="s">
        <v>36</v>
      </c>
      <c r="O5850">
        <v>3</v>
      </c>
      <c r="P5850" s="4">
        <v>58.935338899999998</v>
      </c>
      <c r="Q5850" s="4">
        <v>176.80601669999999</v>
      </c>
      <c r="R5850" t="s">
        <v>45</v>
      </c>
      <c r="S5850" t="b">
        <v>1</v>
      </c>
      <c r="T5850">
        <v>0</v>
      </c>
      <c r="U5850" t="b">
        <v>0</v>
      </c>
      <c r="V5850" t="s">
        <v>65</v>
      </c>
      <c r="W5850">
        <v>3</v>
      </c>
      <c r="X5850" t="s">
        <v>38</v>
      </c>
      <c r="Y5850" t="s">
        <v>41</v>
      </c>
      <c r="Z5850">
        <v>3</v>
      </c>
      <c r="AA5850" t="b">
        <v>0</v>
      </c>
    </row>
    <row r="5851" spans="1:27" x14ac:dyDescent="0.3">
      <c r="A5851">
        <v>5850</v>
      </c>
      <c r="B5851" s="1">
        <v>45278</v>
      </c>
      <c r="C5851" s="7">
        <f t="shared" si="182"/>
        <v>2023</v>
      </c>
      <c r="D5851" s="2">
        <v>0.95973379629629629</v>
      </c>
      <c r="E5851">
        <v>407</v>
      </c>
      <c r="F5851" s="3">
        <v>46</v>
      </c>
      <c r="G5851" s="3" t="str">
        <f t="shared" si="183"/>
        <v>Old</v>
      </c>
      <c r="H5851" t="s">
        <v>33</v>
      </c>
      <c r="I5851" t="s">
        <v>61</v>
      </c>
      <c r="J5851" t="s">
        <v>96</v>
      </c>
      <c r="K5851" t="b">
        <v>1</v>
      </c>
      <c r="L5851">
        <v>936</v>
      </c>
      <c r="M5851" t="s">
        <v>58</v>
      </c>
      <c r="N5851" t="s">
        <v>59</v>
      </c>
      <c r="O5851">
        <v>1</v>
      </c>
      <c r="P5851" s="4">
        <v>39.822954860000003</v>
      </c>
      <c r="Q5851" s="4">
        <v>39.822954860000003</v>
      </c>
      <c r="R5851" t="s">
        <v>43</v>
      </c>
      <c r="S5851" t="b">
        <v>0</v>
      </c>
      <c r="T5851">
        <v>3.9822954859999999</v>
      </c>
      <c r="U5851" t="b">
        <v>1</v>
      </c>
      <c r="V5851" t="s">
        <v>65</v>
      </c>
      <c r="W5851">
        <v>2</v>
      </c>
      <c r="X5851" t="s">
        <v>31</v>
      </c>
      <c r="Y5851" t="s">
        <v>50</v>
      </c>
      <c r="Z5851">
        <v>5</v>
      </c>
      <c r="AA5851" t="b">
        <v>0</v>
      </c>
    </row>
    <row r="5852" spans="1:27" x14ac:dyDescent="0.3">
      <c r="A5852">
        <v>5851</v>
      </c>
      <c r="B5852" s="1">
        <v>44164</v>
      </c>
      <c r="C5852" s="7">
        <f t="shared" si="182"/>
        <v>2020</v>
      </c>
      <c r="D5852" s="2">
        <v>0.44975694444444447</v>
      </c>
      <c r="E5852">
        <v>33</v>
      </c>
      <c r="F5852" s="3">
        <v>23</v>
      </c>
      <c r="G5852" s="3" t="str">
        <f t="shared" si="183"/>
        <v>Young</v>
      </c>
      <c r="H5852" t="s">
        <v>33</v>
      </c>
      <c r="I5852" t="s">
        <v>70</v>
      </c>
      <c r="J5852">
        <v>31</v>
      </c>
      <c r="K5852" t="b">
        <v>0</v>
      </c>
      <c r="L5852">
        <v>946</v>
      </c>
      <c r="M5852" t="s">
        <v>53</v>
      </c>
      <c r="N5852" t="s">
        <v>54</v>
      </c>
      <c r="O5852">
        <v>5</v>
      </c>
      <c r="P5852" s="4">
        <v>47.583274279999998</v>
      </c>
      <c r="Q5852" s="4">
        <v>237.9163714</v>
      </c>
      <c r="R5852" t="s">
        <v>43</v>
      </c>
      <c r="S5852" t="b">
        <v>1</v>
      </c>
      <c r="T5852">
        <v>23.791637139999999</v>
      </c>
      <c r="U5852" t="b">
        <v>1</v>
      </c>
      <c r="V5852" t="s">
        <v>97</v>
      </c>
      <c r="W5852">
        <v>0</v>
      </c>
      <c r="X5852" t="s">
        <v>38</v>
      </c>
      <c r="Y5852" t="s">
        <v>50</v>
      </c>
      <c r="Z5852">
        <v>1</v>
      </c>
      <c r="AA5852" t="b">
        <v>0</v>
      </c>
    </row>
    <row r="5853" spans="1:27" x14ac:dyDescent="0.3">
      <c r="A5853">
        <v>5852</v>
      </c>
      <c r="B5853" s="1">
        <v>43457</v>
      </c>
      <c r="C5853" s="7">
        <f t="shared" si="182"/>
        <v>2018</v>
      </c>
      <c r="D5853" s="2">
        <v>0.36348379629629629</v>
      </c>
      <c r="E5853">
        <v>275</v>
      </c>
      <c r="F5853" s="3">
        <v>20</v>
      </c>
      <c r="G5853" s="3" t="str">
        <f t="shared" si="183"/>
        <v>Young</v>
      </c>
      <c r="H5853" t="s">
        <v>33</v>
      </c>
      <c r="I5853" t="s">
        <v>46</v>
      </c>
      <c r="J5853" t="s">
        <v>96</v>
      </c>
      <c r="K5853" t="b">
        <v>1</v>
      </c>
      <c r="L5853">
        <v>568</v>
      </c>
      <c r="M5853" t="s">
        <v>53</v>
      </c>
      <c r="N5853" t="s">
        <v>54</v>
      </c>
      <c r="O5853">
        <v>5</v>
      </c>
      <c r="P5853" s="4">
        <v>45.62340073</v>
      </c>
      <c r="Q5853" s="4">
        <v>228.1170036</v>
      </c>
      <c r="R5853" t="s">
        <v>49</v>
      </c>
      <c r="S5853" t="b">
        <v>0</v>
      </c>
      <c r="T5853">
        <v>0</v>
      </c>
      <c r="U5853" t="b">
        <v>0</v>
      </c>
      <c r="V5853" t="s">
        <v>65</v>
      </c>
      <c r="W5853">
        <v>2</v>
      </c>
      <c r="X5853" t="s">
        <v>38</v>
      </c>
      <c r="Y5853" t="s">
        <v>41</v>
      </c>
      <c r="Z5853">
        <v>4</v>
      </c>
      <c r="AA5853" t="b">
        <v>1</v>
      </c>
    </row>
    <row r="5854" spans="1:27" x14ac:dyDescent="0.3">
      <c r="A5854">
        <v>5853</v>
      </c>
      <c r="B5854" s="1">
        <v>45265</v>
      </c>
      <c r="C5854" s="7">
        <f t="shared" si="182"/>
        <v>2023</v>
      </c>
      <c r="D5854" s="2">
        <v>0.46454861111111106</v>
      </c>
      <c r="E5854">
        <v>34</v>
      </c>
      <c r="F5854" s="3">
        <v>69</v>
      </c>
      <c r="G5854" s="3" t="str">
        <f t="shared" si="183"/>
        <v>Old</v>
      </c>
      <c r="H5854" t="s">
        <v>51</v>
      </c>
      <c r="I5854" t="s">
        <v>70</v>
      </c>
      <c r="J5854" t="s">
        <v>96</v>
      </c>
      <c r="K5854" t="b">
        <v>1</v>
      </c>
      <c r="L5854">
        <v>105</v>
      </c>
      <c r="M5854" t="s">
        <v>35</v>
      </c>
      <c r="N5854" t="s">
        <v>36</v>
      </c>
      <c r="O5854">
        <v>2</v>
      </c>
      <c r="P5854" s="4">
        <v>18.99699742</v>
      </c>
      <c r="Q5854" s="4">
        <v>37.993994829999998</v>
      </c>
      <c r="R5854" t="s">
        <v>45</v>
      </c>
      <c r="S5854" t="b">
        <v>1</v>
      </c>
      <c r="T5854">
        <v>0</v>
      </c>
      <c r="U5854" t="b">
        <v>0</v>
      </c>
      <c r="V5854" t="s">
        <v>30</v>
      </c>
      <c r="W5854">
        <v>5</v>
      </c>
      <c r="X5854" t="s">
        <v>38</v>
      </c>
      <c r="Y5854" t="s">
        <v>41</v>
      </c>
      <c r="Z5854">
        <v>4</v>
      </c>
      <c r="AA5854" t="b">
        <v>1</v>
      </c>
    </row>
    <row r="5855" spans="1:27" x14ac:dyDescent="0.3">
      <c r="A5855">
        <v>5854</v>
      </c>
      <c r="B5855" s="1">
        <v>44187</v>
      </c>
      <c r="C5855" s="7">
        <f t="shared" si="182"/>
        <v>2020</v>
      </c>
      <c r="D5855" s="2">
        <v>0.22415509259259259</v>
      </c>
      <c r="E5855">
        <v>390</v>
      </c>
      <c r="F5855" s="3">
        <v>65</v>
      </c>
      <c r="G5855" s="3" t="str">
        <f t="shared" si="183"/>
        <v>Old</v>
      </c>
      <c r="H5855" t="s">
        <v>51</v>
      </c>
      <c r="I5855" t="s">
        <v>42</v>
      </c>
      <c r="J5855">
        <v>83</v>
      </c>
      <c r="K5855" t="b">
        <v>0</v>
      </c>
      <c r="L5855">
        <v>323</v>
      </c>
      <c r="M5855" t="s">
        <v>35</v>
      </c>
      <c r="N5855" t="s">
        <v>36</v>
      </c>
      <c r="O5855">
        <v>3</v>
      </c>
      <c r="P5855" s="4">
        <v>49.830753770000001</v>
      </c>
      <c r="Q5855" s="4">
        <v>149.4922613</v>
      </c>
      <c r="R5855" t="s">
        <v>43</v>
      </c>
      <c r="S5855" t="b">
        <v>0</v>
      </c>
      <c r="T5855">
        <v>0</v>
      </c>
      <c r="U5855" t="b">
        <v>0</v>
      </c>
      <c r="V5855" t="s">
        <v>97</v>
      </c>
      <c r="W5855">
        <v>0</v>
      </c>
      <c r="X5855" t="s">
        <v>31</v>
      </c>
      <c r="Y5855" t="s">
        <v>41</v>
      </c>
      <c r="Z5855">
        <v>3</v>
      </c>
      <c r="AA5855" t="b">
        <v>0</v>
      </c>
    </row>
    <row r="5856" spans="1:27" x14ac:dyDescent="0.3">
      <c r="A5856">
        <v>5855</v>
      </c>
      <c r="B5856" s="1">
        <v>43422</v>
      </c>
      <c r="C5856" s="7">
        <f t="shared" si="182"/>
        <v>2018</v>
      </c>
      <c r="D5856" s="2">
        <v>0.3602893518518519</v>
      </c>
      <c r="E5856">
        <v>254</v>
      </c>
      <c r="F5856" s="3">
        <v>41</v>
      </c>
      <c r="G5856" s="3" t="str">
        <f t="shared" si="183"/>
        <v>Middle Age</v>
      </c>
      <c r="H5856" t="s">
        <v>25</v>
      </c>
      <c r="I5856" t="s">
        <v>56</v>
      </c>
      <c r="J5856">
        <v>90</v>
      </c>
      <c r="K5856" t="b">
        <v>0</v>
      </c>
      <c r="L5856">
        <v>299</v>
      </c>
      <c r="M5856" t="s">
        <v>58</v>
      </c>
      <c r="N5856" t="s">
        <v>59</v>
      </c>
      <c r="O5856">
        <v>5</v>
      </c>
      <c r="P5856" s="4">
        <v>16.537263899999999</v>
      </c>
      <c r="Q5856" s="4">
        <v>82.686319519999998</v>
      </c>
      <c r="R5856" t="s">
        <v>45</v>
      </c>
      <c r="S5856" t="b">
        <v>1</v>
      </c>
      <c r="T5856">
        <v>0</v>
      </c>
      <c r="U5856" t="b">
        <v>1</v>
      </c>
      <c r="V5856" t="s">
        <v>97</v>
      </c>
      <c r="W5856">
        <v>0</v>
      </c>
      <c r="X5856" t="s">
        <v>31</v>
      </c>
      <c r="Y5856" t="s">
        <v>41</v>
      </c>
      <c r="Z5856">
        <v>1</v>
      </c>
      <c r="AA5856" t="b">
        <v>0</v>
      </c>
    </row>
    <row r="5857" spans="1:27" x14ac:dyDescent="0.3">
      <c r="A5857">
        <v>5856</v>
      </c>
      <c r="B5857" s="1">
        <v>44529</v>
      </c>
      <c r="C5857" s="7">
        <f t="shared" si="182"/>
        <v>2021</v>
      </c>
      <c r="D5857" s="2">
        <v>0.97740740740740739</v>
      </c>
      <c r="E5857">
        <v>352</v>
      </c>
      <c r="F5857" s="3">
        <v>55</v>
      </c>
      <c r="G5857" s="3" t="str">
        <f t="shared" si="183"/>
        <v>Old</v>
      </c>
      <c r="H5857" t="s">
        <v>25</v>
      </c>
      <c r="I5857" t="s">
        <v>57</v>
      </c>
      <c r="J5857">
        <v>32</v>
      </c>
      <c r="K5857" t="b">
        <v>0</v>
      </c>
      <c r="L5857">
        <v>35</v>
      </c>
      <c r="M5857" t="s">
        <v>35</v>
      </c>
      <c r="N5857" t="s">
        <v>36</v>
      </c>
      <c r="O5857">
        <v>3</v>
      </c>
      <c r="P5857" s="4">
        <v>67.198805089999993</v>
      </c>
      <c r="Q5857" s="4">
        <v>201.59641529999999</v>
      </c>
      <c r="R5857" t="s">
        <v>43</v>
      </c>
      <c r="S5857" t="b">
        <v>1</v>
      </c>
      <c r="T5857">
        <v>20.159641529999998</v>
      </c>
      <c r="U5857" t="b">
        <v>0</v>
      </c>
      <c r="V5857" t="s">
        <v>97</v>
      </c>
      <c r="W5857">
        <v>0</v>
      </c>
      <c r="X5857" t="s">
        <v>31</v>
      </c>
      <c r="Y5857" t="s">
        <v>50</v>
      </c>
      <c r="Z5857">
        <v>3</v>
      </c>
      <c r="AA5857" t="b">
        <v>0</v>
      </c>
    </row>
    <row r="5858" spans="1:27" x14ac:dyDescent="0.3">
      <c r="A5858">
        <v>5857</v>
      </c>
      <c r="B5858" s="1">
        <v>44900</v>
      </c>
      <c r="C5858" s="7">
        <f t="shared" si="182"/>
        <v>2022</v>
      </c>
      <c r="D5858" s="2">
        <v>0.29541666666666666</v>
      </c>
      <c r="E5858">
        <v>19</v>
      </c>
      <c r="F5858" s="3">
        <v>35</v>
      </c>
      <c r="G5858" s="3" t="str">
        <f t="shared" si="183"/>
        <v>Middle Age</v>
      </c>
      <c r="H5858" t="s">
        <v>25</v>
      </c>
      <c r="I5858" t="s">
        <v>52</v>
      </c>
      <c r="J5858">
        <v>94</v>
      </c>
      <c r="K5858" t="b">
        <v>0</v>
      </c>
      <c r="L5858">
        <v>692</v>
      </c>
      <c r="M5858" t="s">
        <v>35</v>
      </c>
      <c r="N5858" t="s">
        <v>36</v>
      </c>
      <c r="O5858">
        <v>2</v>
      </c>
      <c r="P5858" s="4">
        <v>27.67995788</v>
      </c>
      <c r="Q5858" s="4">
        <v>55.35991576</v>
      </c>
      <c r="R5858" t="s">
        <v>29</v>
      </c>
      <c r="S5858" t="b">
        <v>0</v>
      </c>
      <c r="T5858">
        <v>0</v>
      </c>
      <c r="U5858" t="b">
        <v>1</v>
      </c>
      <c r="V5858" t="s">
        <v>97</v>
      </c>
      <c r="W5858">
        <v>0</v>
      </c>
      <c r="X5858" t="s">
        <v>31</v>
      </c>
      <c r="Y5858" t="s">
        <v>41</v>
      </c>
      <c r="Z5858">
        <v>3</v>
      </c>
      <c r="AA5858" t="b">
        <v>1</v>
      </c>
    </row>
    <row r="5859" spans="1:27" x14ac:dyDescent="0.3">
      <c r="A5859">
        <v>5858</v>
      </c>
      <c r="B5859" s="1">
        <v>43438</v>
      </c>
      <c r="C5859" s="7">
        <f t="shared" si="182"/>
        <v>2018</v>
      </c>
      <c r="D5859" s="2">
        <v>0.16858796296296297</v>
      </c>
      <c r="E5859">
        <v>273</v>
      </c>
      <c r="F5859" s="3">
        <v>55</v>
      </c>
      <c r="G5859" s="3" t="str">
        <f t="shared" si="183"/>
        <v>Old</v>
      </c>
      <c r="H5859" t="s">
        <v>51</v>
      </c>
      <c r="I5859" t="s">
        <v>44</v>
      </c>
      <c r="J5859">
        <v>80</v>
      </c>
      <c r="K5859" t="b">
        <v>0</v>
      </c>
      <c r="L5859">
        <v>634</v>
      </c>
      <c r="M5859" t="s">
        <v>27</v>
      </c>
      <c r="N5859" t="s">
        <v>28</v>
      </c>
      <c r="O5859">
        <v>2</v>
      </c>
      <c r="P5859" s="4">
        <v>66.031754699999993</v>
      </c>
      <c r="Q5859" s="4">
        <v>132.06350939999999</v>
      </c>
      <c r="R5859" t="s">
        <v>49</v>
      </c>
      <c r="S5859" t="b">
        <v>1</v>
      </c>
      <c r="T5859">
        <v>0</v>
      </c>
      <c r="U5859" t="b">
        <v>1</v>
      </c>
      <c r="V5859" t="s">
        <v>97</v>
      </c>
      <c r="W5859">
        <v>0</v>
      </c>
      <c r="X5859" t="s">
        <v>40</v>
      </c>
      <c r="Y5859" t="s">
        <v>32</v>
      </c>
      <c r="Z5859">
        <v>3</v>
      </c>
      <c r="AA5859" t="b">
        <v>0</v>
      </c>
    </row>
    <row r="5860" spans="1:27" x14ac:dyDescent="0.3">
      <c r="A5860">
        <v>5859</v>
      </c>
      <c r="B5860" s="1">
        <v>44917</v>
      </c>
      <c r="C5860" s="7">
        <f t="shared" si="182"/>
        <v>2022</v>
      </c>
      <c r="D5860" s="2">
        <v>0.47042824074074074</v>
      </c>
      <c r="E5860">
        <v>43</v>
      </c>
      <c r="F5860" s="3">
        <v>30</v>
      </c>
      <c r="G5860" s="3" t="str">
        <f t="shared" si="183"/>
        <v>Middle Age</v>
      </c>
      <c r="H5860" t="s">
        <v>51</v>
      </c>
      <c r="I5860" t="s">
        <v>69</v>
      </c>
      <c r="J5860" t="s">
        <v>96</v>
      </c>
      <c r="K5860" t="b">
        <v>1</v>
      </c>
      <c r="L5860">
        <v>73</v>
      </c>
      <c r="M5860" t="s">
        <v>47</v>
      </c>
      <c r="N5860" t="s">
        <v>48</v>
      </c>
      <c r="O5860">
        <v>2</v>
      </c>
      <c r="P5860" s="4">
        <v>23.26611016</v>
      </c>
      <c r="Q5860" s="4">
        <v>46.532220330000001</v>
      </c>
      <c r="R5860" t="s">
        <v>43</v>
      </c>
      <c r="S5860" t="b">
        <v>1</v>
      </c>
      <c r="T5860">
        <v>4.6532220329999996</v>
      </c>
      <c r="U5860" t="b">
        <v>0</v>
      </c>
      <c r="V5860" t="s">
        <v>37</v>
      </c>
      <c r="W5860">
        <v>5</v>
      </c>
      <c r="X5860" t="s">
        <v>40</v>
      </c>
      <c r="Y5860" t="s">
        <v>50</v>
      </c>
      <c r="Z5860">
        <v>1</v>
      </c>
      <c r="AA5860" t="b">
        <v>1</v>
      </c>
    </row>
    <row r="5861" spans="1:27" x14ac:dyDescent="0.3">
      <c r="A5861">
        <v>5860</v>
      </c>
      <c r="B5861" s="1">
        <v>44194</v>
      </c>
      <c r="C5861" s="7">
        <f t="shared" si="182"/>
        <v>2020</v>
      </c>
      <c r="D5861" s="2">
        <v>0.54836805555555557</v>
      </c>
      <c r="E5861">
        <v>139</v>
      </c>
      <c r="F5861" s="3">
        <v>48</v>
      </c>
      <c r="G5861" s="3" t="str">
        <f t="shared" si="183"/>
        <v>Old</v>
      </c>
      <c r="H5861" t="s">
        <v>25</v>
      </c>
      <c r="I5861" t="s">
        <v>55</v>
      </c>
      <c r="J5861" t="s">
        <v>96</v>
      </c>
      <c r="K5861" t="b">
        <v>1</v>
      </c>
      <c r="L5861">
        <v>10</v>
      </c>
      <c r="M5861" t="s">
        <v>47</v>
      </c>
      <c r="N5861" t="s">
        <v>48</v>
      </c>
      <c r="O5861">
        <v>2</v>
      </c>
      <c r="P5861" s="4">
        <v>15.39025696</v>
      </c>
      <c r="Q5861" s="4">
        <v>30.780513920000001</v>
      </c>
      <c r="R5861" t="s">
        <v>29</v>
      </c>
      <c r="S5861" t="b">
        <v>0</v>
      </c>
      <c r="T5861">
        <v>0</v>
      </c>
      <c r="U5861" t="b">
        <v>0</v>
      </c>
      <c r="V5861" t="s">
        <v>65</v>
      </c>
      <c r="W5861">
        <v>3</v>
      </c>
      <c r="X5861" t="s">
        <v>40</v>
      </c>
      <c r="Y5861" t="s">
        <v>32</v>
      </c>
      <c r="Z5861">
        <v>4</v>
      </c>
      <c r="AA5861" t="b">
        <v>1</v>
      </c>
    </row>
    <row r="5862" spans="1:27" x14ac:dyDescent="0.3">
      <c r="A5862">
        <v>5861</v>
      </c>
      <c r="B5862" s="1">
        <v>44549</v>
      </c>
      <c r="C5862" s="7">
        <f t="shared" si="182"/>
        <v>2021</v>
      </c>
      <c r="D5862" s="2">
        <v>0.85089120370370364</v>
      </c>
      <c r="E5862">
        <v>130</v>
      </c>
      <c r="F5862" s="3">
        <v>27</v>
      </c>
      <c r="G5862" s="3" t="str">
        <f t="shared" si="183"/>
        <v>Middle Age</v>
      </c>
      <c r="H5862" t="s">
        <v>33</v>
      </c>
      <c r="I5862" t="s">
        <v>63</v>
      </c>
      <c r="J5862" t="s">
        <v>96</v>
      </c>
      <c r="K5862" t="b">
        <v>1</v>
      </c>
      <c r="L5862">
        <v>746</v>
      </c>
      <c r="M5862" t="s">
        <v>35</v>
      </c>
      <c r="N5862" t="s">
        <v>36</v>
      </c>
      <c r="O5862">
        <v>5</v>
      </c>
      <c r="P5862" s="4">
        <v>69.970503829999998</v>
      </c>
      <c r="Q5862" s="4">
        <v>349.85251909999999</v>
      </c>
      <c r="R5862" t="s">
        <v>45</v>
      </c>
      <c r="S5862" t="b">
        <v>1</v>
      </c>
      <c r="T5862">
        <v>0</v>
      </c>
      <c r="U5862" t="b">
        <v>1</v>
      </c>
      <c r="V5862" t="s">
        <v>30</v>
      </c>
      <c r="W5862">
        <v>4</v>
      </c>
      <c r="X5862" t="s">
        <v>40</v>
      </c>
      <c r="Y5862" t="s">
        <v>32</v>
      </c>
      <c r="Z5862">
        <v>4</v>
      </c>
      <c r="AA5862" t="b">
        <v>1</v>
      </c>
    </row>
    <row r="5863" spans="1:27" x14ac:dyDescent="0.3">
      <c r="A5863">
        <v>5862</v>
      </c>
      <c r="B5863" s="1">
        <v>43423</v>
      </c>
      <c r="C5863" s="7">
        <f t="shared" si="182"/>
        <v>2018</v>
      </c>
      <c r="D5863" s="2">
        <v>0.58893518518518517</v>
      </c>
      <c r="E5863">
        <v>352</v>
      </c>
      <c r="F5863" s="3">
        <v>56</v>
      </c>
      <c r="G5863" s="3" t="str">
        <f t="shared" si="183"/>
        <v>Old</v>
      </c>
      <c r="H5863" t="s">
        <v>51</v>
      </c>
      <c r="I5863" t="s">
        <v>69</v>
      </c>
      <c r="J5863">
        <v>4</v>
      </c>
      <c r="K5863" t="b">
        <v>0</v>
      </c>
      <c r="L5863">
        <v>154</v>
      </c>
      <c r="M5863" t="s">
        <v>27</v>
      </c>
      <c r="N5863" t="s">
        <v>28</v>
      </c>
      <c r="O5863">
        <v>3</v>
      </c>
      <c r="P5863" s="4">
        <v>69.877382209999993</v>
      </c>
      <c r="Q5863" s="4">
        <v>209.6321466</v>
      </c>
      <c r="R5863" t="s">
        <v>45</v>
      </c>
      <c r="S5863" t="b">
        <v>1</v>
      </c>
      <c r="T5863">
        <v>0</v>
      </c>
      <c r="U5863" t="b">
        <v>0</v>
      </c>
      <c r="V5863" t="s">
        <v>97</v>
      </c>
      <c r="W5863">
        <v>0</v>
      </c>
      <c r="X5863" t="s">
        <v>40</v>
      </c>
      <c r="Y5863" t="s">
        <v>41</v>
      </c>
      <c r="Z5863">
        <v>2</v>
      </c>
      <c r="AA5863" t="b">
        <v>0</v>
      </c>
    </row>
    <row r="5864" spans="1:27" x14ac:dyDescent="0.3">
      <c r="A5864">
        <v>5863</v>
      </c>
      <c r="B5864" s="1">
        <v>43815</v>
      </c>
      <c r="C5864" s="7">
        <f t="shared" si="182"/>
        <v>2019</v>
      </c>
      <c r="D5864" s="2">
        <v>0.3694675925925926</v>
      </c>
      <c r="E5864">
        <v>290</v>
      </c>
      <c r="F5864" s="3">
        <v>30</v>
      </c>
      <c r="G5864" s="3" t="str">
        <f t="shared" si="183"/>
        <v>Middle Age</v>
      </c>
      <c r="H5864" t="s">
        <v>25</v>
      </c>
      <c r="I5864" t="s">
        <v>62</v>
      </c>
      <c r="J5864">
        <v>41</v>
      </c>
      <c r="K5864" t="b">
        <v>0</v>
      </c>
      <c r="L5864">
        <v>709</v>
      </c>
      <c r="M5864" t="s">
        <v>58</v>
      </c>
      <c r="N5864" t="s">
        <v>59</v>
      </c>
      <c r="O5864">
        <v>2</v>
      </c>
      <c r="P5864" s="4">
        <v>35.30763425</v>
      </c>
      <c r="Q5864" s="4">
        <v>70.615268499999999</v>
      </c>
      <c r="R5864" t="s">
        <v>29</v>
      </c>
      <c r="S5864" t="b">
        <v>1</v>
      </c>
      <c r="T5864">
        <v>7.0615268499999999</v>
      </c>
      <c r="U5864" t="b">
        <v>1</v>
      </c>
      <c r="V5864" t="s">
        <v>97</v>
      </c>
      <c r="W5864">
        <v>0</v>
      </c>
      <c r="X5864" t="s">
        <v>40</v>
      </c>
      <c r="Y5864" t="s">
        <v>50</v>
      </c>
      <c r="Z5864">
        <v>1</v>
      </c>
      <c r="AA5864" t="b">
        <v>0</v>
      </c>
    </row>
    <row r="5865" spans="1:27" x14ac:dyDescent="0.3">
      <c r="A5865">
        <v>5864</v>
      </c>
      <c r="B5865" s="1">
        <v>43442</v>
      </c>
      <c r="C5865" s="7">
        <f t="shared" si="182"/>
        <v>2018</v>
      </c>
      <c r="D5865" s="2">
        <v>7.0578703703703713E-2</v>
      </c>
      <c r="E5865">
        <v>101</v>
      </c>
      <c r="F5865" s="3">
        <v>33</v>
      </c>
      <c r="G5865" s="3" t="str">
        <f t="shared" si="183"/>
        <v>Middle Age</v>
      </c>
      <c r="H5865" t="s">
        <v>51</v>
      </c>
      <c r="I5865" t="s">
        <v>66</v>
      </c>
      <c r="J5865">
        <v>42</v>
      </c>
      <c r="K5865" t="b">
        <v>0</v>
      </c>
      <c r="L5865">
        <v>134</v>
      </c>
      <c r="M5865" t="s">
        <v>58</v>
      </c>
      <c r="N5865" t="s">
        <v>59</v>
      </c>
      <c r="O5865">
        <v>2</v>
      </c>
      <c r="P5865" s="4">
        <v>36.531063430000003</v>
      </c>
      <c r="Q5865" s="4">
        <v>73.062126860000006</v>
      </c>
      <c r="R5865" t="s">
        <v>45</v>
      </c>
      <c r="S5865" t="b">
        <v>1</v>
      </c>
      <c r="T5865">
        <v>7.3062126860000003</v>
      </c>
      <c r="U5865" t="b">
        <v>1</v>
      </c>
      <c r="V5865" t="s">
        <v>97</v>
      </c>
      <c r="W5865">
        <v>0</v>
      </c>
      <c r="X5865" t="s">
        <v>38</v>
      </c>
      <c r="Y5865" t="s">
        <v>50</v>
      </c>
      <c r="Z5865">
        <v>2</v>
      </c>
      <c r="AA5865" t="b">
        <v>0</v>
      </c>
    </row>
    <row r="5866" spans="1:27" x14ac:dyDescent="0.3">
      <c r="A5866">
        <v>5865</v>
      </c>
      <c r="B5866" s="1">
        <v>44544</v>
      </c>
      <c r="C5866" s="7">
        <f t="shared" si="182"/>
        <v>2021</v>
      </c>
      <c r="D5866" s="2">
        <v>9.0972222222222218E-3</v>
      </c>
      <c r="E5866">
        <v>270</v>
      </c>
      <c r="F5866" s="3">
        <v>64</v>
      </c>
      <c r="G5866" s="3" t="str">
        <f t="shared" si="183"/>
        <v>Old</v>
      </c>
      <c r="H5866" t="s">
        <v>51</v>
      </c>
      <c r="I5866" t="s">
        <v>46</v>
      </c>
      <c r="J5866">
        <v>42</v>
      </c>
      <c r="K5866" t="b">
        <v>0</v>
      </c>
      <c r="L5866">
        <v>546</v>
      </c>
      <c r="M5866" t="s">
        <v>27</v>
      </c>
      <c r="N5866" t="s">
        <v>28</v>
      </c>
      <c r="O5866">
        <v>1</v>
      </c>
      <c r="P5866" s="4">
        <v>53.509222960000002</v>
      </c>
      <c r="Q5866" s="4">
        <v>53.509222960000002</v>
      </c>
      <c r="R5866" t="s">
        <v>45</v>
      </c>
      <c r="S5866" t="b">
        <v>1</v>
      </c>
      <c r="T5866">
        <v>0</v>
      </c>
      <c r="U5866" t="b">
        <v>0</v>
      </c>
      <c r="V5866" t="s">
        <v>97</v>
      </c>
      <c r="W5866">
        <v>0</v>
      </c>
      <c r="X5866" t="s">
        <v>38</v>
      </c>
      <c r="Y5866" t="s">
        <v>41</v>
      </c>
      <c r="Z5866">
        <v>2</v>
      </c>
      <c r="AA5866" t="b">
        <v>1</v>
      </c>
    </row>
    <row r="5867" spans="1:27" x14ac:dyDescent="0.3">
      <c r="A5867">
        <v>5866</v>
      </c>
      <c r="B5867" s="1">
        <v>43830</v>
      </c>
      <c r="C5867" s="7">
        <f t="shared" si="182"/>
        <v>2019</v>
      </c>
      <c r="D5867" s="2">
        <v>0.73462962962962963</v>
      </c>
      <c r="E5867">
        <v>311</v>
      </c>
      <c r="F5867" s="3">
        <v>32</v>
      </c>
      <c r="G5867" s="3" t="str">
        <f t="shared" si="183"/>
        <v>Middle Age</v>
      </c>
      <c r="H5867" t="s">
        <v>51</v>
      </c>
      <c r="I5867" t="s">
        <v>70</v>
      </c>
      <c r="J5867">
        <v>39</v>
      </c>
      <c r="K5867" t="b">
        <v>0</v>
      </c>
      <c r="L5867">
        <v>32</v>
      </c>
      <c r="M5867" t="s">
        <v>35</v>
      </c>
      <c r="N5867" t="s">
        <v>36</v>
      </c>
      <c r="O5867">
        <v>4</v>
      </c>
      <c r="P5867" s="4">
        <v>50.154955000000001</v>
      </c>
      <c r="Q5867" s="4">
        <v>200.61982</v>
      </c>
      <c r="R5867" t="s">
        <v>49</v>
      </c>
      <c r="S5867" t="b">
        <v>0</v>
      </c>
      <c r="T5867">
        <v>0</v>
      </c>
      <c r="U5867" t="b">
        <v>1</v>
      </c>
      <c r="V5867" t="s">
        <v>97</v>
      </c>
      <c r="W5867">
        <v>0</v>
      </c>
      <c r="X5867" t="s">
        <v>40</v>
      </c>
      <c r="Y5867" t="s">
        <v>41</v>
      </c>
      <c r="Z5867">
        <v>2</v>
      </c>
      <c r="AA5867" t="b">
        <v>1</v>
      </c>
    </row>
    <row r="5868" spans="1:27" x14ac:dyDescent="0.3">
      <c r="A5868">
        <v>5867</v>
      </c>
      <c r="B5868" s="1">
        <v>43809</v>
      </c>
      <c r="C5868" s="7">
        <f t="shared" si="182"/>
        <v>2019</v>
      </c>
      <c r="D5868" s="2">
        <v>0.75621527777777775</v>
      </c>
      <c r="E5868">
        <v>351</v>
      </c>
      <c r="F5868" s="3">
        <v>54</v>
      </c>
      <c r="G5868" s="3" t="str">
        <f t="shared" si="183"/>
        <v>Old</v>
      </c>
      <c r="H5868" t="s">
        <v>25</v>
      </c>
      <c r="I5868" t="s">
        <v>60</v>
      </c>
      <c r="J5868">
        <v>73</v>
      </c>
      <c r="K5868" t="b">
        <v>0</v>
      </c>
      <c r="L5868">
        <v>251</v>
      </c>
      <c r="M5868" t="s">
        <v>47</v>
      </c>
      <c r="N5868" t="s">
        <v>48</v>
      </c>
      <c r="O5868">
        <v>2</v>
      </c>
      <c r="P5868" s="4">
        <v>60.917668130000003</v>
      </c>
      <c r="Q5868" s="4">
        <v>121.83533629999999</v>
      </c>
      <c r="R5868" t="s">
        <v>43</v>
      </c>
      <c r="S5868" t="b">
        <v>1</v>
      </c>
      <c r="T5868">
        <v>0</v>
      </c>
      <c r="U5868" t="b">
        <v>0</v>
      </c>
      <c r="V5868" t="s">
        <v>97</v>
      </c>
      <c r="W5868">
        <v>0</v>
      </c>
      <c r="X5868" t="s">
        <v>40</v>
      </c>
      <c r="Y5868" t="s">
        <v>41</v>
      </c>
      <c r="Z5868">
        <v>2</v>
      </c>
      <c r="AA5868" t="b">
        <v>1</v>
      </c>
    </row>
    <row r="5869" spans="1:27" x14ac:dyDescent="0.3">
      <c r="A5869">
        <v>5868</v>
      </c>
      <c r="B5869" s="1">
        <v>43443</v>
      </c>
      <c r="C5869" s="7">
        <f t="shared" si="182"/>
        <v>2018</v>
      </c>
      <c r="D5869" s="2">
        <v>0.87890046296296298</v>
      </c>
      <c r="E5869">
        <v>287</v>
      </c>
      <c r="F5869" s="3">
        <v>70</v>
      </c>
      <c r="G5869" s="3" t="str">
        <f t="shared" si="183"/>
        <v>Old</v>
      </c>
      <c r="H5869" t="s">
        <v>25</v>
      </c>
      <c r="I5869" t="s">
        <v>66</v>
      </c>
      <c r="J5869" t="s">
        <v>96</v>
      </c>
      <c r="K5869" t="b">
        <v>1</v>
      </c>
      <c r="L5869">
        <v>532</v>
      </c>
      <c r="M5869" t="s">
        <v>58</v>
      </c>
      <c r="N5869" t="s">
        <v>59</v>
      </c>
      <c r="O5869">
        <v>1</v>
      </c>
      <c r="P5869" s="4">
        <v>46.876658949999999</v>
      </c>
      <c r="Q5869" s="4">
        <v>46.876658949999999</v>
      </c>
      <c r="R5869" t="s">
        <v>45</v>
      </c>
      <c r="S5869" t="b">
        <v>0</v>
      </c>
      <c r="T5869">
        <v>4.6876658950000003</v>
      </c>
      <c r="U5869" t="b">
        <v>0</v>
      </c>
      <c r="V5869" t="s">
        <v>37</v>
      </c>
      <c r="W5869">
        <v>4</v>
      </c>
      <c r="X5869" t="s">
        <v>38</v>
      </c>
      <c r="Y5869" t="s">
        <v>50</v>
      </c>
      <c r="Z5869">
        <v>2</v>
      </c>
      <c r="AA5869" t="b">
        <v>1</v>
      </c>
    </row>
    <row r="5870" spans="1:27" x14ac:dyDescent="0.3">
      <c r="A5870">
        <v>5869</v>
      </c>
      <c r="B5870" s="1">
        <v>44149</v>
      </c>
      <c r="C5870" s="7">
        <f t="shared" si="182"/>
        <v>2020</v>
      </c>
      <c r="D5870" s="2">
        <v>0.82128472222222226</v>
      </c>
      <c r="E5870">
        <v>112</v>
      </c>
      <c r="F5870" s="3">
        <v>48</v>
      </c>
      <c r="G5870" s="3" t="str">
        <f t="shared" si="183"/>
        <v>Old</v>
      </c>
      <c r="H5870" t="s">
        <v>51</v>
      </c>
      <c r="I5870" t="s">
        <v>62</v>
      </c>
      <c r="J5870">
        <v>83</v>
      </c>
      <c r="K5870" t="b">
        <v>0</v>
      </c>
      <c r="L5870">
        <v>84</v>
      </c>
      <c r="M5870" t="s">
        <v>47</v>
      </c>
      <c r="N5870" t="s">
        <v>48</v>
      </c>
      <c r="O5870">
        <v>3</v>
      </c>
      <c r="P5870" s="4">
        <v>92.00746359</v>
      </c>
      <c r="Q5870" s="4">
        <v>276.02239079999998</v>
      </c>
      <c r="R5870" t="s">
        <v>49</v>
      </c>
      <c r="S5870" t="b">
        <v>1</v>
      </c>
      <c r="T5870">
        <v>0</v>
      </c>
      <c r="U5870" t="b">
        <v>1</v>
      </c>
      <c r="V5870" t="s">
        <v>97</v>
      </c>
      <c r="W5870">
        <v>0</v>
      </c>
      <c r="X5870" t="s">
        <v>38</v>
      </c>
      <c r="Y5870" t="s">
        <v>32</v>
      </c>
      <c r="Z5870">
        <v>5</v>
      </c>
      <c r="AA5870" t="b">
        <v>0</v>
      </c>
    </row>
    <row r="5871" spans="1:27" x14ac:dyDescent="0.3">
      <c r="A5871">
        <v>5870</v>
      </c>
      <c r="B5871" s="1">
        <v>43818</v>
      </c>
      <c r="C5871" s="7">
        <f t="shared" si="182"/>
        <v>2019</v>
      </c>
      <c r="D5871" s="2">
        <v>0.80466435185185192</v>
      </c>
      <c r="E5871">
        <v>390</v>
      </c>
      <c r="F5871" s="3">
        <v>32</v>
      </c>
      <c r="G5871" s="3" t="str">
        <f t="shared" si="183"/>
        <v>Middle Age</v>
      </c>
      <c r="H5871" t="s">
        <v>33</v>
      </c>
      <c r="I5871" t="s">
        <v>57</v>
      </c>
      <c r="J5871">
        <v>25</v>
      </c>
      <c r="K5871" t="b">
        <v>0</v>
      </c>
      <c r="L5871">
        <v>579</v>
      </c>
      <c r="M5871" t="s">
        <v>27</v>
      </c>
      <c r="N5871" t="s">
        <v>28</v>
      </c>
      <c r="O5871">
        <v>4</v>
      </c>
      <c r="P5871" s="4">
        <v>86.141232740000007</v>
      </c>
      <c r="Q5871" s="4">
        <v>344.564931</v>
      </c>
      <c r="R5871" t="s">
        <v>43</v>
      </c>
      <c r="S5871" t="b">
        <v>1</v>
      </c>
      <c r="T5871">
        <v>34.456493100000003</v>
      </c>
      <c r="U5871" t="b">
        <v>1</v>
      </c>
      <c r="V5871" t="s">
        <v>97</v>
      </c>
      <c r="W5871">
        <v>0</v>
      </c>
      <c r="X5871" t="s">
        <v>38</v>
      </c>
      <c r="Y5871" t="s">
        <v>50</v>
      </c>
      <c r="Z5871">
        <v>4</v>
      </c>
      <c r="AA5871" t="b">
        <v>0</v>
      </c>
    </row>
    <row r="5872" spans="1:27" x14ac:dyDescent="0.3">
      <c r="A5872">
        <v>5871</v>
      </c>
      <c r="B5872" s="1">
        <v>45284</v>
      </c>
      <c r="C5872" s="7">
        <f t="shared" si="182"/>
        <v>2023</v>
      </c>
      <c r="D5872" s="2">
        <v>0.65350694444444446</v>
      </c>
      <c r="E5872">
        <v>296</v>
      </c>
      <c r="F5872" s="3">
        <v>22</v>
      </c>
      <c r="G5872" s="3" t="str">
        <f t="shared" si="183"/>
        <v>Young</v>
      </c>
      <c r="H5872" t="s">
        <v>33</v>
      </c>
      <c r="I5872" t="s">
        <v>34</v>
      </c>
      <c r="J5872">
        <v>2</v>
      </c>
      <c r="K5872" t="b">
        <v>0</v>
      </c>
      <c r="L5872">
        <v>894</v>
      </c>
      <c r="M5872" t="s">
        <v>27</v>
      </c>
      <c r="N5872" t="s">
        <v>28</v>
      </c>
      <c r="O5872">
        <v>4</v>
      </c>
      <c r="P5872" s="4">
        <v>77.413910720000004</v>
      </c>
      <c r="Q5872" s="4">
        <v>309.65564289999998</v>
      </c>
      <c r="R5872" t="s">
        <v>49</v>
      </c>
      <c r="S5872" t="b">
        <v>0</v>
      </c>
      <c r="T5872">
        <v>30.96556429</v>
      </c>
      <c r="U5872" t="b">
        <v>1</v>
      </c>
      <c r="V5872" t="s">
        <v>97</v>
      </c>
      <c r="W5872">
        <v>0</v>
      </c>
      <c r="X5872" t="s">
        <v>38</v>
      </c>
      <c r="Y5872" t="s">
        <v>50</v>
      </c>
      <c r="Z5872">
        <v>2</v>
      </c>
      <c r="AA5872" t="b">
        <v>0</v>
      </c>
    </row>
    <row r="5873" spans="1:27" x14ac:dyDescent="0.3">
      <c r="A5873">
        <v>5872</v>
      </c>
      <c r="B5873" s="1">
        <v>45287</v>
      </c>
      <c r="C5873" s="7">
        <f t="shared" si="182"/>
        <v>2023</v>
      </c>
      <c r="D5873" s="2">
        <v>0.49837962962962962</v>
      </c>
      <c r="E5873">
        <v>212</v>
      </c>
      <c r="F5873" s="3">
        <v>54</v>
      </c>
      <c r="G5873" s="3" t="str">
        <f t="shared" si="183"/>
        <v>Old</v>
      </c>
      <c r="H5873" t="s">
        <v>25</v>
      </c>
      <c r="I5873" t="s">
        <v>63</v>
      </c>
      <c r="J5873" t="s">
        <v>96</v>
      </c>
      <c r="K5873" t="b">
        <v>1</v>
      </c>
      <c r="L5873">
        <v>919</v>
      </c>
      <c r="M5873" t="s">
        <v>27</v>
      </c>
      <c r="N5873" t="s">
        <v>28</v>
      </c>
      <c r="O5873">
        <v>2</v>
      </c>
      <c r="P5873" s="4">
        <v>52.126492570000003</v>
      </c>
      <c r="Q5873" s="4">
        <v>104.2529851</v>
      </c>
      <c r="R5873" t="s">
        <v>43</v>
      </c>
      <c r="S5873" t="b">
        <v>0</v>
      </c>
      <c r="T5873">
        <v>10.425298509999999</v>
      </c>
      <c r="U5873" t="b">
        <v>0</v>
      </c>
      <c r="V5873" t="s">
        <v>65</v>
      </c>
      <c r="W5873">
        <v>3</v>
      </c>
      <c r="X5873" t="s">
        <v>40</v>
      </c>
      <c r="Y5873" t="s">
        <v>50</v>
      </c>
      <c r="Z5873">
        <v>2</v>
      </c>
      <c r="AA5873" t="b">
        <v>1</v>
      </c>
    </row>
    <row r="5874" spans="1:27" x14ac:dyDescent="0.3">
      <c r="A5874">
        <v>5873</v>
      </c>
      <c r="B5874" s="1">
        <v>44924</v>
      </c>
      <c r="C5874" s="7">
        <f t="shared" si="182"/>
        <v>2022</v>
      </c>
      <c r="D5874" s="2">
        <v>0.29569444444444443</v>
      </c>
      <c r="E5874">
        <v>7</v>
      </c>
      <c r="F5874" s="3">
        <v>62</v>
      </c>
      <c r="G5874" s="3" t="str">
        <f t="shared" si="183"/>
        <v>Old</v>
      </c>
      <c r="H5874" t="s">
        <v>25</v>
      </c>
      <c r="I5874" t="s">
        <v>61</v>
      </c>
      <c r="J5874" t="s">
        <v>96</v>
      </c>
      <c r="K5874" t="b">
        <v>1</v>
      </c>
      <c r="L5874">
        <v>718</v>
      </c>
      <c r="M5874" t="s">
        <v>27</v>
      </c>
      <c r="N5874" t="s">
        <v>28</v>
      </c>
      <c r="O5874">
        <v>5</v>
      </c>
      <c r="P5874" s="4">
        <v>39.151714149999997</v>
      </c>
      <c r="Q5874" s="4">
        <v>195.7585708</v>
      </c>
      <c r="R5874" t="s">
        <v>49</v>
      </c>
      <c r="S5874" t="b">
        <v>0</v>
      </c>
      <c r="T5874">
        <v>0</v>
      </c>
      <c r="U5874" t="b">
        <v>1</v>
      </c>
      <c r="V5874" t="s">
        <v>37</v>
      </c>
      <c r="W5874">
        <v>3</v>
      </c>
      <c r="X5874" t="s">
        <v>40</v>
      </c>
      <c r="Y5874" t="s">
        <v>41</v>
      </c>
      <c r="Z5874">
        <v>3</v>
      </c>
      <c r="AA5874" t="b">
        <v>1</v>
      </c>
    </row>
    <row r="5875" spans="1:27" x14ac:dyDescent="0.3">
      <c r="A5875">
        <v>5874</v>
      </c>
      <c r="B5875" s="1">
        <v>43811</v>
      </c>
      <c r="C5875" s="7">
        <f t="shared" si="182"/>
        <v>2019</v>
      </c>
      <c r="D5875" s="2">
        <v>9.4780092592592582E-2</v>
      </c>
      <c r="E5875">
        <v>426</v>
      </c>
      <c r="F5875" s="3">
        <v>39</v>
      </c>
      <c r="G5875" s="3" t="str">
        <f t="shared" si="183"/>
        <v>Middle Age</v>
      </c>
      <c r="H5875" t="s">
        <v>33</v>
      </c>
      <c r="I5875" t="s">
        <v>52</v>
      </c>
      <c r="J5875">
        <v>38</v>
      </c>
      <c r="K5875" t="b">
        <v>0</v>
      </c>
      <c r="L5875">
        <v>295</v>
      </c>
      <c r="M5875" t="s">
        <v>58</v>
      </c>
      <c r="N5875" t="s">
        <v>59</v>
      </c>
      <c r="O5875">
        <v>1</v>
      </c>
      <c r="P5875" s="4">
        <v>65.285463609999994</v>
      </c>
      <c r="Q5875" s="4">
        <v>65.285463609999994</v>
      </c>
      <c r="R5875" t="s">
        <v>43</v>
      </c>
      <c r="S5875" t="b">
        <v>1</v>
      </c>
      <c r="T5875">
        <v>6.5285463610000001</v>
      </c>
      <c r="U5875" t="b">
        <v>0</v>
      </c>
      <c r="V5875" t="s">
        <v>97</v>
      </c>
      <c r="W5875">
        <v>0</v>
      </c>
      <c r="X5875" t="s">
        <v>38</v>
      </c>
      <c r="Y5875" t="s">
        <v>50</v>
      </c>
      <c r="Z5875">
        <v>2</v>
      </c>
      <c r="AA5875" t="b">
        <v>0</v>
      </c>
    </row>
    <row r="5876" spans="1:27" x14ac:dyDescent="0.3">
      <c r="A5876">
        <v>5875</v>
      </c>
      <c r="B5876" s="1">
        <v>44518</v>
      </c>
      <c r="C5876" s="7">
        <f t="shared" si="182"/>
        <v>2021</v>
      </c>
      <c r="D5876" s="2">
        <v>0.92436342592592602</v>
      </c>
      <c r="E5876">
        <v>116</v>
      </c>
      <c r="F5876" s="3">
        <v>18</v>
      </c>
      <c r="G5876" s="3" t="str">
        <f t="shared" si="183"/>
        <v>Young</v>
      </c>
      <c r="H5876" t="s">
        <v>33</v>
      </c>
      <c r="I5876" t="s">
        <v>61</v>
      </c>
      <c r="J5876">
        <v>36</v>
      </c>
      <c r="K5876" t="b">
        <v>0</v>
      </c>
      <c r="L5876">
        <v>134</v>
      </c>
      <c r="M5876" t="s">
        <v>35</v>
      </c>
      <c r="N5876" t="s">
        <v>36</v>
      </c>
      <c r="O5876">
        <v>4</v>
      </c>
      <c r="P5876" s="4">
        <v>90.001754919999996</v>
      </c>
      <c r="Q5876" s="4">
        <v>360.0070197</v>
      </c>
      <c r="R5876" t="s">
        <v>49</v>
      </c>
      <c r="S5876" t="b">
        <v>0</v>
      </c>
      <c r="T5876">
        <v>36.000701970000001</v>
      </c>
      <c r="U5876" t="b">
        <v>1</v>
      </c>
      <c r="V5876" t="s">
        <v>97</v>
      </c>
      <c r="W5876">
        <v>0</v>
      </c>
      <c r="X5876" t="s">
        <v>40</v>
      </c>
      <c r="Y5876" t="s">
        <v>50</v>
      </c>
      <c r="Z5876">
        <v>4</v>
      </c>
      <c r="AA5876" t="b">
        <v>1</v>
      </c>
    </row>
    <row r="5877" spans="1:27" x14ac:dyDescent="0.3">
      <c r="A5877">
        <v>5876</v>
      </c>
      <c r="B5877" s="1">
        <v>44195</v>
      </c>
      <c r="C5877" s="7">
        <f t="shared" si="182"/>
        <v>2020</v>
      </c>
      <c r="D5877" s="2">
        <v>0.88692129629629635</v>
      </c>
      <c r="E5877">
        <v>157</v>
      </c>
      <c r="F5877" s="3">
        <v>48</v>
      </c>
      <c r="G5877" s="3" t="str">
        <f t="shared" si="183"/>
        <v>Old</v>
      </c>
      <c r="H5877" t="s">
        <v>25</v>
      </c>
      <c r="I5877" t="s">
        <v>42</v>
      </c>
      <c r="J5877">
        <v>14</v>
      </c>
      <c r="K5877" t="b">
        <v>0</v>
      </c>
      <c r="L5877">
        <v>819</v>
      </c>
      <c r="M5877" t="s">
        <v>27</v>
      </c>
      <c r="N5877" t="s">
        <v>28</v>
      </c>
      <c r="O5877">
        <v>3</v>
      </c>
      <c r="P5877" s="4">
        <v>17.519861460000001</v>
      </c>
      <c r="Q5877" s="4">
        <v>52.559584379999997</v>
      </c>
      <c r="R5877" t="s">
        <v>43</v>
      </c>
      <c r="S5877" t="b">
        <v>0</v>
      </c>
      <c r="T5877">
        <v>0</v>
      </c>
      <c r="U5877" t="b">
        <v>1</v>
      </c>
      <c r="V5877" t="s">
        <v>97</v>
      </c>
      <c r="W5877">
        <v>0</v>
      </c>
      <c r="X5877" t="s">
        <v>38</v>
      </c>
      <c r="Y5877" t="s">
        <v>41</v>
      </c>
      <c r="Z5877">
        <v>4</v>
      </c>
      <c r="AA5877" t="b">
        <v>1</v>
      </c>
    </row>
    <row r="5878" spans="1:27" x14ac:dyDescent="0.3">
      <c r="A5878">
        <v>5877</v>
      </c>
      <c r="B5878" s="1">
        <v>43463</v>
      </c>
      <c r="C5878" s="7">
        <f t="shared" si="182"/>
        <v>2018</v>
      </c>
      <c r="D5878" s="2">
        <v>0.1545138888888889</v>
      </c>
      <c r="E5878">
        <v>81</v>
      </c>
      <c r="F5878" s="3">
        <v>20</v>
      </c>
      <c r="G5878" s="3" t="str">
        <f t="shared" si="183"/>
        <v>Young</v>
      </c>
      <c r="H5878" t="s">
        <v>25</v>
      </c>
      <c r="I5878" t="s">
        <v>52</v>
      </c>
      <c r="J5878" t="s">
        <v>96</v>
      </c>
      <c r="K5878" t="b">
        <v>1</v>
      </c>
      <c r="L5878">
        <v>795</v>
      </c>
      <c r="M5878" t="s">
        <v>58</v>
      </c>
      <c r="N5878" t="s">
        <v>59</v>
      </c>
      <c r="O5878">
        <v>3</v>
      </c>
      <c r="P5878" s="4">
        <v>12.58242971</v>
      </c>
      <c r="Q5878" s="4">
        <v>37.747289119999998</v>
      </c>
      <c r="R5878" t="s">
        <v>49</v>
      </c>
      <c r="S5878" t="b">
        <v>0</v>
      </c>
      <c r="T5878">
        <v>0</v>
      </c>
      <c r="U5878" t="b">
        <v>0</v>
      </c>
      <c r="V5878" t="s">
        <v>65</v>
      </c>
      <c r="W5878">
        <v>1</v>
      </c>
      <c r="X5878" t="s">
        <v>38</v>
      </c>
      <c r="Y5878" t="s">
        <v>41</v>
      </c>
      <c r="Z5878">
        <v>5</v>
      </c>
      <c r="AA5878" t="b">
        <v>1</v>
      </c>
    </row>
    <row r="5879" spans="1:27" x14ac:dyDescent="0.3">
      <c r="A5879">
        <v>5878</v>
      </c>
      <c r="B5879" s="1">
        <v>45249</v>
      </c>
      <c r="C5879" s="7">
        <f t="shared" si="182"/>
        <v>2023</v>
      </c>
      <c r="D5879" s="2">
        <v>0.24770833333333334</v>
      </c>
      <c r="E5879">
        <v>364</v>
      </c>
      <c r="F5879" s="3">
        <v>50</v>
      </c>
      <c r="G5879" s="3" t="str">
        <f t="shared" si="183"/>
        <v>Old</v>
      </c>
      <c r="H5879" t="s">
        <v>33</v>
      </c>
      <c r="I5879" t="s">
        <v>34</v>
      </c>
      <c r="J5879" t="s">
        <v>96</v>
      </c>
      <c r="K5879" t="b">
        <v>1</v>
      </c>
      <c r="L5879">
        <v>425</v>
      </c>
      <c r="M5879" t="s">
        <v>35</v>
      </c>
      <c r="N5879" t="s">
        <v>36</v>
      </c>
      <c r="O5879">
        <v>3</v>
      </c>
      <c r="P5879" s="4">
        <v>99.732687740000003</v>
      </c>
      <c r="Q5879" s="4">
        <v>299.19806319999998</v>
      </c>
      <c r="R5879" t="s">
        <v>29</v>
      </c>
      <c r="S5879" t="b">
        <v>0</v>
      </c>
      <c r="T5879">
        <v>29.919806319999999</v>
      </c>
      <c r="U5879" t="b">
        <v>0</v>
      </c>
      <c r="V5879" t="s">
        <v>65</v>
      </c>
      <c r="W5879">
        <v>1</v>
      </c>
      <c r="X5879" t="s">
        <v>40</v>
      </c>
      <c r="Y5879" t="s">
        <v>50</v>
      </c>
      <c r="Z5879">
        <v>5</v>
      </c>
      <c r="AA5879" t="b">
        <v>0</v>
      </c>
    </row>
    <row r="5880" spans="1:27" x14ac:dyDescent="0.3">
      <c r="A5880">
        <v>5879</v>
      </c>
      <c r="B5880" s="1">
        <v>43772</v>
      </c>
      <c r="C5880" s="7">
        <f t="shared" si="182"/>
        <v>2019</v>
      </c>
      <c r="D5880" s="2">
        <v>0.8521643518518518</v>
      </c>
      <c r="E5880">
        <v>123</v>
      </c>
      <c r="F5880" s="3">
        <v>40</v>
      </c>
      <c r="G5880" s="3" t="str">
        <f t="shared" si="183"/>
        <v>Middle Age</v>
      </c>
      <c r="H5880" t="s">
        <v>51</v>
      </c>
      <c r="I5880" t="s">
        <v>68</v>
      </c>
      <c r="J5880">
        <v>40</v>
      </c>
      <c r="K5880" t="b">
        <v>0</v>
      </c>
      <c r="L5880">
        <v>721</v>
      </c>
      <c r="M5880" t="s">
        <v>35</v>
      </c>
      <c r="N5880" t="s">
        <v>36</v>
      </c>
      <c r="O5880">
        <v>2</v>
      </c>
      <c r="P5880" s="4">
        <v>44.699823549999998</v>
      </c>
      <c r="Q5880" s="4">
        <v>89.399647099999996</v>
      </c>
      <c r="R5880" t="s">
        <v>43</v>
      </c>
      <c r="S5880" t="b">
        <v>1</v>
      </c>
      <c r="T5880">
        <v>0</v>
      </c>
      <c r="U5880" t="b">
        <v>1</v>
      </c>
      <c r="V5880" t="s">
        <v>97</v>
      </c>
      <c r="W5880">
        <v>0</v>
      </c>
      <c r="X5880" t="s">
        <v>38</v>
      </c>
      <c r="Y5880" t="s">
        <v>41</v>
      </c>
      <c r="Z5880">
        <v>3</v>
      </c>
      <c r="AA5880" t="b">
        <v>1</v>
      </c>
    </row>
    <row r="5881" spans="1:27" x14ac:dyDescent="0.3">
      <c r="A5881">
        <v>5880</v>
      </c>
      <c r="B5881" s="1">
        <v>44138</v>
      </c>
      <c r="C5881" s="7">
        <f t="shared" si="182"/>
        <v>2020</v>
      </c>
      <c r="D5881" s="2">
        <v>0.98135416666666664</v>
      </c>
      <c r="E5881">
        <v>71</v>
      </c>
      <c r="F5881" s="3">
        <v>31</v>
      </c>
      <c r="G5881" s="3" t="str">
        <f t="shared" si="183"/>
        <v>Middle Age</v>
      </c>
      <c r="H5881" t="s">
        <v>33</v>
      </c>
      <c r="I5881" t="s">
        <v>55</v>
      </c>
      <c r="J5881" t="s">
        <v>96</v>
      </c>
      <c r="K5881" t="b">
        <v>1</v>
      </c>
      <c r="L5881">
        <v>233</v>
      </c>
      <c r="M5881" t="s">
        <v>53</v>
      </c>
      <c r="N5881" t="s">
        <v>54</v>
      </c>
      <c r="O5881">
        <v>2</v>
      </c>
      <c r="P5881" s="4">
        <v>24.21376106</v>
      </c>
      <c r="Q5881" s="4">
        <v>48.427522119999999</v>
      </c>
      <c r="R5881" t="s">
        <v>49</v>
      </c>
      <c r="S5881" t="b">
        <v>0</v>
      </c>
      <c r="T5881">
        <v>4.8427522119999997</v>
      </c>
      <c r="U5881" t="b">
        <v>1</v>
      </c>
      <c r="V5881" t="s">
        <v>37</v>
      </c>
      <c r="W5881">
        <v>4</v>
      </c>
      <c r="X5881" t="s">
        <v>40</v>
      </c>
      <c r="Y5881" t="s">
        <v>50</v>
      </c>
      <c r="Z5881">
        <v>4</v>
      </c>
      <c r="AA5881" t="b">
        <v>1</v>
      </c>
    </row>
    <row r="5882" spans="1:27" x14ac:dyDescent="0.3">
      <c r="A5882">
        <v>5881</v>
      </c>
      <c r="B5882" s="1">
        <v>45247</v>
      </c>
      <c r="C5882" s="7">
        <f t="shared" si="182"/>
        <v>2023</v>
      </c>
      <c r="D5882" s="2">
        <v>0.82770833333333327</v>
      </c>
      <c r="E5882">
        <v>246</v>
      </c>
      <c r="F5882" s="3">
        <v>64</v>
      </c>
      <c r="G5882" s="3" t="str">
        <f t="shared" si="183"/>
        <v>Old</v>
      </c>
      <c r="H5882" t="s">
        <v>51</v>
      </c>
      <c r="I5882" t="s">
        <v>61</v>
      </c>
      <c r="J5882">
        <v>53</v>
      </c>
      <c r="K5882" t="b">
        <v>0</v>
      </c>
      <c r="L5882">
        <v>904</v>
      </c>
      <c r="M5882" t="s">
        <v>47</v>
      </c>
      <c r="N5882" t="s">
        <v>48</v>
      </c>
      <c r="O5882">
        <v>4</v>
      </c>
      <c r="P5882" s="4">
        <v>59.535408529999998</v>
      </c>
      <c r="Q5882" s="4">
        <v>238.1416341</v>
      </c>
      <c r="R5882" t="s">
        <v>45</v>
      </c>
      <c r="S5882" t="b">
        <v>0</v>
      </c>
      <c r="T5882">
        <v>0</v>
      </c>
      <c r="U5882" t="b">
        <v>1</v>
      </c>
      <c r="V5882" t="s">
        <v>97</v>
      </c>
      <c r="W5882">
        <v>0</v>
      </c>
      <c r="X5882" t="s">
        <v>40</v>
      </c>
      <c r="Y5882" t="s">
        <v>41</v>
      </c>
      <c r="Z5882">
        <v>2</v>
      </c>
      <c r="AA5882" t="b">
        <v>1</v>
      </c>
    </row>
    <row r="5883" spans="1:27" x14ac:dyDescent="0.3">
      <c r="A5883">
        <v>5882</v>
      </c>
      <c r="B5883" s="1">
        <v>44536</v>
      </c>
      <c r="C5883" s="7">
        <f t="shared" si="182"/>
        <v>2021</v>
      </c>
      <c r="D5883" s="2">
        <v>0.81876157407407402</v>
      </c>
      <c r="E5883">
        <v>31</v>
      </c>
      <c r="F5883" s="3">
        <v>28</v>
      </c>
      <c r="G5883" s="3" t="str">
        <f t="shared" si="183"/>
        <v>Middle Age</v>
      </c>
      <c r="H5883" t="s">
        <v>51</v>
      </c>
      <c r="I5883" t="s">
        <v>70</v>
      </c>
      <c r="J5883" t="s">
        <v>96</v>
      </c>
      <c r="K5883" t="b">
        <v>1</v>
      </c>
      <c r="L5883">
        <v>256</v>
      </c>
      <c r="M5883" t="s">
        <v>47</v>
      </c>
      <c r="N5883" t="s">
        <v>48</v>
      </c>
      <c r="O5883">
        <v>1</v>
      </c>
      <c r="P5883" s="4">
        <v>42.99403307</v>
      </c>
      <c r="Q5883" s="4">
        <v>42.99403307</v>
      </c>
      <c r="R5883" t="s">
        <v>43</v>
      </c>
      <c r="S5883" t="b">
        <v>1</v>
      </c>
      <c r="T5883">
        <v>4.2994033070000004</v>
      </c>
      <c r="U5883" t="b">
        <v>0</v>
      </c>
      <c r="V5883" t="s">
        <v>37</v>
      </c>
      <c r="W5883">
        <v>2</v>
      </c>
      <c r="X5883" t="s">
        <v>40</v>
      </c>
      <c r="Y5883" t="s">
        <v>50</v>
      </c>
      <c r="Z5883">
        <v>3</v>
      </c>
      <c r="AA5883" t="b">
        <v>0</v>
      </c>
    </row>
    <row r="5884" spans="1:27" x14ac:dyDescent="0.3">
      <c r="A5884">
        <v>5883</v>
      </c>
      <c r="B5884" s="1">
        <v>45248</v>
      </c>
      <c r="C5884" s="7">
        <f t="shared" si="182"/>
        <v>2023</v>
      </c>
      <c r="D5884" s="2">
        <v>0.60677083333333337</v>
      </c>
      <c r="E5884">
        <v>86</v>
      </c>
      <c r="F5884" s="3">
        <v>26</v>
      </c>
      <c r="G5884" s="3" t="str">
        <f t="shared" si="183"/>
        <v>Middle Age</v>
      </c>
      <c r="H5884" t="s">
        <v>33</v>
      </c>
      <c r="I5884" t="s">
        <v>66</v>
      </c>
      <c r="J5884" t="s">
        <v>96</v>
      </c>
      <c r="K5884" t="b">
        <v>1</v>
      </c>
      <c r="L5884">
        <v>895</v>
      </c>
      <c r="M5884" t="s">
        <v>35</v>
      </c>
      <c r="N5884" t="s">
        <v>36</v>
      </c>
      <c r="O5884">
        <v>3</v>
      </c>
      <c r="P5884" s="4">
        <v>80.078372599999994</v>
      </c>
      <c r="Q5884" s="4">
        <v>240.23511780000001</v>
      </c>
      <c r="R5884" t="s">
        <v>43</v>
      </c>
      <c r="S5884" t="b">
        <v>1</v>
      </c>
      <c r="T5884">
        <v>24.02351178</v>
      </c>
      <c r="U5884" t="b">
        <v>1</v>
      </c>
      <c r="V5884" t="s">
        <v>30</v>
      </c>
      <c r="W5884">
        <v>5</v>
      </c>
      <c r="X5884" t="s">
        <v>38</v>
      </c>
      <c r="Y5884" t="s">
        <v>50</v>
      </c>
      <c r="Z5884">
        <v>5</v>
      </c>
      <c r="AA5884" t="b">
        <v>1</v>
      </c>
    </row>
    <row r="5885" spans="1:27" x14ac:dyDescent="0.3">
      <c r="A5885">
        <v>5884</v>
      </c>
      <c r="B5885" s="1">
        <v>44905</v>
      </c>
      <c r="C5885" s="7">
        <f t="shared" si="182"/>
        <v>2022</v>
      </c>
      <c r="D5885" s="2">
        <v>0.79457175925925927</v>
      </c>
      <c r="E5885">
        <v>358</v>
      </c>
      <c r="F5885" s="3">
        <v>67</v>
      </c>
      <c r="G5885" s="3" t="str">
        <f t="shared" si="183"/>
        <v>Old</v>
      </c>
      <c r="H5885" t="s">
        <v>51</v>
      </c>
      <c r="I5885" t="s">
        <v>46</v>
      </c>
      <c r="J5885" t="s">
        <v>96</v>
      </c>
      <c r="K5885" t="b">
        <v>1</v>
      </c>
      <c r="L5885">
        <v>92</v>
      </c>
      <c r="M5885" t="s">
        <v>27</v>
      </c>
      <c r="N5885" t="s">
        <v>28</v>
      </c>
      <c r="O5885">
        <v>3</v>
      </c>
      <c r="P5885" s="4">
        <v>12.993412859999999</v>
      </c>
      <c r="Q5885" s="4">
        <v>38.980238589999999</v>
      </c>
      <c r="R5885" t="s">
        <v>43</v>
      </c>
      <c r="S5885" t="b">
        <v>0</v>
      </c>
      <c r="T5885">
        <v>3.8980238589999998</v>
      </c>
      <c r="U5885" t="b">
        <v>1</v>
      </c>
      <c r="V5885" t="s">
        <v>65</v>
      </c>
      <c r="W5885">
        <v>5</v>
      </c>
      <c r="X5885" t="s">
        <v>38</v>
      </c>
      <c r="Y5885" t="s">
        <v>50</v>
      </c>
      <c r="Z5885">
        <v>2</v>
      </c>
      <c r="AA5885" t="b">
        <v>1</v>
      </c>
    </row>
    <row r="5886" spans="1:27" x14ac:dyDescent="0.3">
      <c r="A5886">
        <v>5885</v>
      </c>
      <c r="B5886" s="1">
        <v>44894</v>
      </c>
      <c r="C5886" s="7">
        <f t="shared" si="182"/>
        <v>2022</v>
      </c>
      <c r="D5886" s="2">
        <v>0.20173611111111112</v>
      </c>
      <c r="E5886">
        <v>126</v>
      </c>
      <c r="F5886" s="3">
        <v>48</v>
      </c>
      <c r="G5886" s="3" t="str">
        <f t="shared" si="183"/>
        <v>Old</v>
      </c>
      <c r="H5886" t="s">
        <v>25</v>
      </c>
      <c r="I5886" t="s">
        <v>62</v>
      </c>
      <c r="J5886" t="s">
        <v>96</v>
      </c>
      <c r="K5886" t="b">
        <v>1</v>
      </c>
      <c r="L5886">
        <v>697</v>
      </c>
      <c r="M5886" t="s">
        <v>47</v>
      </c>
      <c r="N5886" t="s">
        <v>48</v>
      </c>
      <c r="O5886">
        <v>1</v>
      </c>
      <c r="P5886" s="4">
        <v>16.256286249999999</v>
      </c>
      <c r="Q5886" s="4">
        <v>16.256286249999999</v>
      </c>
      <c r="R5886" t="s">
        <v>29</v>
      </c>
      <c r="S5886" t="b">
        <v>0</v>
      </c>
      <c r="T5886">
        <v>1.625628625</v>
      </c>
      <c r="U5886" t="b">
        <v>0</v>
      </c>
      <c r="V5886" t="s">
        <v>30</v>
      </c>
      <c r="W5886">
        <v>1</v>
      </c>
      <c r="X5886" t="s">
        <v>40</v>
      </c>
      <c r="Y5886" t="s">
        <v>50</v>
      </c>
      <c r="Z5886">
        <v>2</v>
      </c>
      <c r="AA5886" t="b">
        <v>1</v>
      </c>
    </row>
    <row r="5887" spans="1:27" x14ac:dyDescent="0.3">
      <c r="A5887">
        <v>5886</v>
      </c>
      <c r="B5887" s="1">
        <v>43776</v>
      </c>
      <c r="C5887" s="7">
        <f t="shared" si="182"/>
        <v>2019</v>
      </c>
      <c r="D5887" s="2">
        <v>0.85071759259259261</v>
      </c>
      <c r="E5887">
        <v>340</v>
      </c>
      <c r="F5887" s="3">
        <v>56</v>
      </c>
      <c r="G5887" s="3" t="str">
        <f t="shared" si="183"/>
        <v>Old</v>
      </c>
      <c r="H5887" t="s">
        <v>33</v>
      </c>
      <c r="I5887" t="s">
        <v>61</v>
      </c>
      <c r="J5887">
        <v>2</v>
      </c>
      <c r="K5887" t="b">
        <v>0</v>
      </c>
      <c r="L5887">
        <v>431</v>
      </c>
      <c r="M5887" t="s">
        <v>58</v>
      </c>
      <c r="N5887" t="s">
        <v>59</v>
      </c>
      <c r="O5887">
        <v>3</v>
      </c>
      <c r="P5887" s="4">
        <v>22.467203319999999</v>
      </c>
      <c r="Q5887" s="4">
        <v>67.401609960000002</v>
      </c>
      <c r="R5887" t="s">
        <v>45</v>
      </c>
      <c r="S5887" t="b">
        <v>1</v>
      </c>
      <c r="T5887">
        <v>6.7401609960000002</v>
      </c>
      <c r="U5887" t="b">
        <v>0</v>
      </c>
      <c r="V5887" t="s">
        <v>97</v>
      </c>
      <c r="W5887">
        <v>0</v>
      </c>
      <c r="X5887" t="s">
        <v>40</v>
      </c>
      <c r="Y5887" t="s">
        <v>50</v>
      </c>
      <c r="Z5887">
        <v>3</v>
      </c>
      <c r="AA5887" t="b">
        <v>1</v>
      </c>
    </row>
    <row r="5888" spans="1:27" x14ac:dyDescent="0.3">
      <c r="A5888">
        <v>5887</v>
      </c>
      <c r="B5888" s="1">
        <v>43815</v>
      </c>
      <c r="C5888" s="7">
        <f t="shared" si="182"/>
        <v>2019</v>
      </c>
      <c r="D5888" s="2">
        <v>0.3523148148148148</v>
      </c>
      <c r="E5888">
        <v>141</v>
      </c>
      <c r="F5888" s="3">
        <v>70</v>
      </c>
      <c r="G5888" s="3" t="str">
        <f t="shared" si="183"/>
        <v>Old</v>
      </c>
      <c r="H5888" t="s">
        <v>51</v>
      </c>
      <c r="I5888" t="s">
        <v>56</v>
      </c>
      <c r="J5888" t="s">
        <v>96</v>
      </c>
      <c r="K5888" t="b">
        <v>1</v>
      </c>
      <c r="L5888">
        <v>307</v>
      </c>
      <c r="M5888" t="s">
        <v>27</v>
      </c>
      <c r="N5888" t="s">
        <v>28</v>
      </c>
      <c r="O5888">
        <v>2</v>
      </c>
      <c r="P5888" s="4">
        <v>61.581977360000003</v>
      </c>
      <c r="Q5888" s="4">
        <v>123.16395470000001</v>
      </c>
      <c r="R5888" t="s">
        <v>43</v>
      </c>
      <c r="S5888" t="b">
        <v>0</v>
      </c>
      <c r="T5888">
        <v>0</v>
      </c>
      <c r="U5888" t="b">
        <v>1</v>
      </c>
      <c r="V5888" t="s">
        <v>65</v>
      </c>
      <c r="W5888">
        <v>1</v>
      </c>
      <c r="X5888" t="s">
        <v>38</v>
      </c>
      <c r="Y5888" t="s">
        <v>41</v>
      </c>
      <c r="Z5888">
        <v>3</v>
      </c>
      <c r="AA5888" t="b">
        <v>0</v>
      </c>
    </row>
    <row r="5889" spans="1:27" x14ac:dyDescent="0.3">
      <c r="A5889">
        <v>5888</v>
      </c>
      <c r="B5889" s="1">
        <v>45249</v>
      </c>
      <c r="C5889" s="7">
        <f t="shared" si="182"/>
        <v>2023</v>
      </c>
      <c r="D5889" s="2">
        <v>0.67377314814814815</v>
      </c>
      <c r="E5889">
        <v>40</v>
      </c>
      <c r="F5889" s="3">
        <v>38</v>
      </c>
      <c r="G5889" s="3" t="str">
        <f t="shared" si="183"/>
        <v>Middle Age</v>
      </c>
      <c r="H5889" t="s">
        <v>25</v>
      </c>
      <c r="I5889" t="s">
        <v>44</v>
      </c>
      <c r="J5889" t="s">
        <v>96</v>
      </c>
      <c r="K5889" t="b">
        <v>1</v>
      </c>
      <c r="L5889">
        <v>175</v>
      </c>
      <c r="M5889" t="s">
        <v>27</v>
      </c>
      <c r="N5889" t="s">
        <v>28</v>
      </c>
      <c r="O5889">
        <v>4</v>
      </c>
      <c r="P5889" s="4">
        <v>25.274877140000001</v>
      </c>
      <c r="Q5889" s="4">
        <v>101.09950859999999</v>
      </c>
      <c r="R5889" t="s">
        <v>43</v>
      </c>
      <c r="S5889" t="b">
        <v>1</v>
      </c>
      <c r="T5889">
        <v>0</v>
      </c>
      <c r="U5889" t="b">
        <v>1</v>
      </c>
      <c r="V5889" t="s">
        <v>65</v>
      </c>
      <c r="W5889">
        <v>2</v>
      </c>
      <c r="X5889" t="s">
        <v>40</v>
      </c>
      <c r="Y5889" t="s">
        <v>32</v>
      </c>
      <c r="Z5889">
        <v>2</v>
      </c>
      <c r="AA5889" t="b">
        <v>0</v>
      </c>
    </row>
    <row r="5890" spans="1:27" x14ac:dyDescent="0.3">
      <c r="A5890">
        <v>5889</v>
      </c>
      <c r="B5890" s="1">
        <v>43446</v>
      </c>
      <c r="C5890" s="7">
        <f t="shared" si="182"/>
        <v>2018</v>
      </c>
      <c r="D5890" s="2">
        <v>3.0474537037037036E-2</v>
      </c>
      <c r="E5890">
        <v>104</v>
      </c>
      <c r="F5890" s="3">
        <v>54</v>
      </c>
      <c r="G5890" s="3" t="str">
        <f t="shared" si="183"/>
        <v>Old</v>
      </c>
      <c r="H5890" t="s">
        <v>33</v>
      </c>
      <c r="I5890" t="s">
        <v>67</v>
      </c>
      <c r="J5890" t="s">
        <v>96</v>
      </c>
      <c r="K5890" t="b">
        <v>1</v>
      </c>
      <c r="L5890">
        <v>119</v>
      </c>
      <c r="M5890" t="s">
        <v>53</v>
      </c>
      <c r="N5890" t="s">
        <v>54</v>
      </c>
      <c r="O5890">
        <v>5</v>
      </c>
      <c r="P5890" s="4">
        <v>38.141960599999997</v>
      </c>
      <c r="Q5890" s="4">
        <v>190.70980299999999</v>
      </c>
      <c r="R5890" t="s">
        <v>29</v>
      </c>
      <c r="S5890" t="b">
        <v>1</v>
      </c>
      <c r="T5890">
        <v>19.070980299999999</v>
      </c>
      <c r="U5890" t="b">
        <v>0</v>
      </c>
      <c r="V5890" t="s">
        <v>37</v>
      </c>
      <c r="W5890">
        <v>2</v>
      </c>
      <c r="X5890" t="s">
        <v>31</v>
      </c>
      <c r="Y5890" t="s">
        <v>50</v>
      </c>
      <c r="Z5890">
        <v>3</v>
      </c>
      <c r="AA5890" t="b">
        <v>0</v>
      </c>
    </row>
    <row r="5891" spans="1:27" x14ac:dyDescent="0.3">
      <c r="A5891">
        <v>5890</v>
      </c>
      <c r="B5891" s="1">
        <v>43436</v>
      </c>
      <c r="C5891" s="7">
        <f t="shared" ref="C5891:C5954" si="184">YEAR(B5891)</f>
        <v>2018</v>
      </c>
      <c r="D5891" s="2">
        <v>0.96107638888888891</v>
      </c>
      <c r="E5891">
        <v>448</v>
      </c>
      <c r="F5891" s="3">
        <v>42</v>
      </c>
      <c r="G5891" s="3" t="str">
        <f t="shared" ref="G5891:G5954" si="185">IF(F5891&lt;25,"Young",IF(F5891&lt;45,"Middle Age","Old"))</f>
        <v>Middle Age</v>
      </c>
      <c r="H5891" t="s">
        <v>51</v>
      </c>
      <c r="I5891" t="s">
        <v>67</v>
      </c>
      <c r="J5891">
        <v>62</v>
      </c>
      <c r="K5891" t="b">
        <v>0</v>
      </c>
      <c r="L5891">
        <v>339</v>
      </c>
      <c r="M5891" t="s">
        <v>35</v>
      </c>
      <c r="N5891" t="s">
        <v>36</v>
      </c>
      <c r="O5891">
        <v>1</v>
      </c>
      <c r="P5891" s="4">
        <v>73.7885031</v>
      </c>
      <c r="Q5891" s="4">
        <v>73.7885031</v>
      </c>
      <c r="R5891" t="s">
        <v>45</v>
      </c>
      <c r="S5891" t="b">
        <v>0</v>
      </c>
      <c r="T5891">
        <v>7.3788503099999998</v>
      </c>
      <c r="U5891" t="b">
        <v>1</v>
      </c>
      <c r="V5891" t="s">
        <v>97</v>
      </c>
      <c r="W5891">
        <v>0</v>
      </c>
      <c r="X5891" t="s">
        <v>38</v>
      </c>
      <c r="Y5891" t="s">
        <v>50</v>
      </c>
      <c r="Z5891">
        <v>1</v>
      </c>
      <c r="AA5891" t="b">
        <v>1</v>
      </c>
    </row>
    <row r="5892" spans="1:27" x14ac:dyDescent="0.3">
      <c r="A5892">
        <v>5891</v>
      </c>
      <c r="B5892" s="1">
        <v>44551</v>
      </c>
      <c r="C5892" s="7">
        <f t="shared" si="184"/>
        <v>2021</v>
      </c>
      <c r="D5892" s="2">
        <v>0.86627314814814815</v>
      </c>
      <c r="E5892">
        <v>255</v>
      </c>
      <c r="F5892" s="3">
        <v>27</v>
      </c>
      <c r="G5892" s="3" t="str">
        <f t="shared" si="185"/>
        <v>Middle Age</v>
      </c>
      <c r="H5892" t="s">
        <v>33</v>
      </c>
      <c r="I5892" t="s">
        <v>56</v>
      </c>
      <c r="J5892" t="s">
        <v>96</v>
      </c>
      <c r="K5892" t="b">
        <v>1</v>
      </c>
      <c r="L5892">
        <v>554</v>
      </c>
      <c r="M5892" t="s">
        <v>53</v>
      </c>
      <c r="N5892" t="s">
        <v>54</v>
      </c>
      <c r="O5892">
        <v>2</v>
      </c>
      <c r="P5892" s="4">
        <v>90.869999160000006</v>
      </c>
      <c r="Q5892" s="4">
        <v>181.7399983</v>
      </c>
      <c r="R5892" t="s">
        <v>29</v>
      </c>
      <c r="S5892" t="b">
        <v>0</v>
      </c>
      <c r="T5892">
        <v>0</v>
      </c>
      <c r="U5892" t="b">
        <v>0</v>
      </c>
      <c r="V5892" t="s">
        <v>65</v>
      </c>
      <c r="W5892">
        <v>2</v>
      </c>
      <c r="X5892" t="s">
        <v>31</v>
      </c>
      <c r="Y5892" t="s">
        <v>41</v>
      </c>
      <c r="Z5892">
        <v>4</v>
      </c>
      <c r="AA5892" t="b">
        <v>1</v>
      </c>
    </row>
    <row r="5893" spans="1:27" x14ac:dyDescent="0.3">
      <c r="A5893">
        <v>5892</v>
      </c>
      <c r="B5893" s="1">
        <v>44555</v>
      </c>
      <c r="C5893" s="7">
        <f t="shared" si="184"/>
        <v>2021</v>
      </c>
      <c r="D5893" s="2">
        <v>0.54487268518518517</v>
      </c>
      <c r="E5893">
        <v>387</v>
      </c>
      <c r="F5893" s="3">
        <v>69</v>
      </c>
      <c r="G5893" s="3" t="str">
        <f t="shared" si="185"/>
        <v>Old</v>
      </c>
      <c r="H5893" t="s">
        <v>33</v>
      </c>
      <c r="I5893" t="s">
        <v>67</v>
      </c>
      <c r="J5893">
        <v>35</v>
      </c>
      <c r="K5893" t="b">
        <v>0</v>
      </c>
      <c r="L5893">
        <v>393</v>
      </c>
      <c r="M5893" t="s">
        <v>35</v>
      </c>
      <c r="N5893" t="s">
        <v>36</v>
      </c>
      <c r="O5893">
        <v>2</v>
      </c>
      <c r="P5893" s="4">
        <v>89.429812630000001</v>
      </c>
      <c r="Q5893" s="4">
        <v>178.8596253</v>
      </c>
      <c r="R5893" t="s">
        <v>29</v>
      </c>
      <c r="S5893" t="b">
        <v>1</v>
      </c>
      <c r="T5893">
        <v>0</v>
      </c>
      <c r="U5893" t="b">
        <v>0</v>
      </c>
      <c r="V5893" t="s">
        <v>97</v>
      </c>
      <c r="W5893">
        <v>0</v>
      </c>
      <c r="X5893" t="s">
        <v>38</v>
      </c>
      <c r="Y5893" t="s">
        <v>32</v>
      </c>
      <c r="Z5893">
        <v>4</v>
      </c>
      <c r="AA5893" t="b">
        <v>0</v>
      </c>
    </row>
    <row r="5894" spans="1:27" x14ac:dyDescent="0.3">
      <c r="A5894">
        <v>5893</v>
      </c>
      <c r="B5894" s="1">
        <v>43446</v>
      </c>
      <c r="C5894" s="7">
        <f t="shared" si="184"/>
        <v>2018</v>
      </c>
      <c r="D5894" s="2">
        <v>0.72283564814814805</v>
      </c>
      <c r="E5894">
        <v>226</v>
      </c>
      <c r="F5894" s="3">
        <v>38</v>
      </c>
      <c r="G5894" s="3" t="str">
        <f t="shared" si="185"/>
        <v>Middle Age</v>
      </c>
      <c r="H5894" t="s">
        <v>25</v>
      </c>
      <c r="I5894" t="s">
        <v>46</v>
      </c>
      <c r="J5894">
        <v>13</v>
      </c>
      <c r="K5894" t="b">
        <v>0</v>
      </c>
      <c r="L5894">
        <v>849</v>
      </c>
      <c r="M5894" t="s">
        <v>35</v>
      </c>
      <c r="N5894" t="s">
        <v>36</v>
      </c>
      <c r="O5894">
        <v>3</v>
      </c>
      <c r="P5894" s="4">
        <v>96.742806959999996</v>
      </c>
      <c r="Q5894" s="4">
        <v>290.2284209</v>
      </c>
      <c r="R5894" t="s">
        <v>43</v>
      </c>
      <c r="S5894" t="b">
        <v>1</v>
      </c>
      <c r="T5894">
        <v>29.022842090000001</v>
      </c>
      <c r="U5894" t="b">
        <v>0</v>
      </c>
      <c r="V5894" t="s">
        <v>97</v>
      </c>
      <c r="W5894">
        <v>0</v>
      </c>
      <c r="X5894" t="s">
        <v>40</v>
      </c>
      <c r="Y5894" t="s">
        <v>50</v>
      </c>
      <c r="Z5894">
        <v>2</v>
      </c>
      <c r="AA5894" t="b">
        <v>0</v>
      </c>
    </row>
    <row r="5895" spans="1:27" x14ac:dyDescent="0.3">
      <c r="A5895">
        <v>5894</v>
      </c>
      <c r="B5895" s="1">
        <v>44894</v>
      </c>
      <c r="C5895" s="7">
        <f t="shared" si="184"/>
        <v>2022</v>
      </c>
      <c r="D5895" s="2">
        <v>0.28087962962962965</v>
      </c>
      <c r="E5895">
        <v>97</v>
      </c>
      <c r="F5895" s="3">
        <v>52</v>
      </c>
      <c r="G5895" s="3" t="str">
        <f t="shared" si="185"/>
        <v>Old</v>
      </c>
      <c r="H5895" t="s">
        <v>51</v>
      </c>
      <c r="I5895" t="s">
        <v>44</v>
      </c>
      <c r="J5895" t="s">
        <v>96</v>
      </c>
      <c r="K5895" t="b">
        <v>1</v>
      </c>
      <c r="L5895">
        <v>869</v>
      </c>
      <c r="M5895" t="s">
        <v>27</v>
      </c>
      <c r="N5895" t="s">
        <v>28</v>
      </c>
      <c r="O5895">
        <v>4</v>
      </c>
      <c r="P5895" s="4">
        <v>33.223693009999998</v>
      </c>
      <c r="Q5895" s="4">
        <v>132.89477199999999</v>
      </c>
      <c r="R5895" t="s">
        <v>49</v>
      </c>
      <c r="S5895" t="b">
        <v>1</v>
      </c>
      <c r="T5895">
        <v>13.2894772</v>
      </c>
      <c r="U5895" t="b">
        <v>0</v>
      </c>
      <c r="V5895" t="s">
        <v>37</v>
      </c>
      <c r="W5895">
        <v>5</v>
      </c>
      <c r="X5895" t="s">
        <v>31</v>
      </c>
      <c r="Y5895" t="s">
        <v>50</v>
      </c>
      <c r="Z5895">
        <v>4</v>
      </c>
      <c r="AA5895" t="b">
        <v>1</v>
      </c>
    </row>
    <row r="5896" spans="1:27" x14ac:dyDescent="0.3">
      <c r="A5896">
        <v>5895</v>
      </c>
      <c r="B5896" s="1">
        <v>43406</v>
      </c>
      <c r="C5896" s="7">
        <f t="shared" si="184"/>
        <v>2018</v>
      </c>
      <c r="D5896" s="2">
        <v>0.36276620370370366</v>
      </c>
      <c r="E5896">
        <v>100</v>
      </c>
      <c r="F5896" s="3">
        <v>28</v>
      </c>
      <c r="G5896" s="3" t="str">
        <f t="shared" si="185"/>
        <v>Middle Age</v>
      </c>
      <c r="H5896" t="s">
        <v>25</v>
      </c>
      <c r="I5896" t="s">
        <v>69</v>
      </c>
      <c r="J5896">
        <v>94</v>
      </c>
      <c r="K5896" t="b">
        <v>0</v>
      </c>
      <c r="L5896">
        <v>644</v>
      </c>
      <c r="M5896" t="s">
        <v>58</v>
      </c>
      <c r="N5896" t="s">
        <v>59</v>
      </c>
      <c r="O5896">
        <v>2</v>
      </c>
      <c r="P5896" s="4">
        <v>61.070056229999999</v>
      </c>
      <c r="Q5896" s="4">
        <v>122.1401125</v>
      </c>
      <c r="R5896" t="s">
        <v>45</v>
      </c>
      <c r="S5896" t="b">
        <v>0</v>
      </c>
      <c r="T5896">
        <v>0</v>
      </c>
      <c r="U5896" t="b">
        <v>1</v>
      </c>
      <c r="V5896" t="s">
        <v>97</v>
      </c>
      <c r="W5896">
        <v>0</v>
      </c>
      <c r="X5896" t="s">
        <v>31</v>
      </c>
      <c r="Y5896" t="s">
        <v>32</v>
      </c>
      <c r="Z5896">
        <v>2</v>
      </c>
      <c r="AA5896" t="b">
        <v>1</v>
      </c>
    </row>
    <row r="5897" spans="1:27" x14ac:dyDescent="0.3">
      <c r="A5897">
        <v>5896</v>
      </c>
      <c r="B5897" s="1">
        <v>43437</v>
      </c>
      <c r="C5897" s="7">
        <f t="shared" si="184"/>
        <v>2018</v>
      </c>
      <c r="D5897" s="2">
        <v>0.3500462962962963</v>
      </c>
      <c r="E5897">
        <v>235</v>
      </c>
      <c r="F5897" s="3">
        <v>22</v>
      </c>
      <c r="G5897" s="3" t="str">
        <f t="shared" si="185"/>
        <v>Young</v>
      </c>
      <c r="H5897" t="s">
        <v>33</v>
      </c>
      <c r="I5897" t="s">
        <v>46</v>
      </c>
      <c r="J5897">
        <v>53</v>
      </c>
      <c r="K5897" t="b">
        <v>0</v>
      </c>
      <c r="L5897">
        <v>661</v>
      </c>
      <c r="M5897" t="s">
        <v>47</v>
      </c>
      <c r="N5897" t="s">
        <v>48</v>
      </c>
      <c r="O5897">
        <v>3</v>
      </c>
      <c r="P5897" s="4">
        <v>98.846172710000005</v>
      </c>
      <c r="Q5897" s="4">
        <v>296.53851809999998</v>
      </c>
      <c r="R5897" t="s">
        <v>29</v>
      </c>
      <c r="S5897" t="b">
        <v>1</v>
      </c>
      <c r="T5897">
        <v>0</v>
      </c>
      <c r="U5897" t="b">
        <v>0</v>
      </c>
      <c r="V5897" t="s">
        <v>97</v>
      </c>
      <c r="W5897">
        <v>0</v>
      </c>
      <c r="X5897" t="s">
        <v>38</v>
      </c>
      <c r="Y5897" t="s">
        <v>41</v>
      </c>
      <c r="Z5897">
        <v>4</v>
      </c>
      <c r="AA5897" t="b">
        <v>0</v>
      </c>
    </row>
    <row r="5898" spans="1:27" x14ac:dyDescent="0.3">
      <c r="A5898">
        <v>5897</v>
      </c>
      <c r="B5898" s="1">
        <v>43795</v>
      </c>
      <c r="C5898" s="7">
        <f t="shared" si="184"/>
        <v>2019</v>
      </c>
      <c r="D5898" s="2">
        <v>0.56009259259259259</v>
      </c>
      <c r="E5898">
        <v>91</v>
      </c>
      <c r="F5898" s="3">
        <v>31</v>
      </c>
      <c r="G5898" s="3" t="str">
        <f t="shared" si="185"/>
        <v>Middle Age</v>
      </c>
      <c r="H5898" t="s">
        <v>51</v>
      </c>
      <c r="I5898" t="s">
        <v>61</v>
      </c>
      <c r="J5898" t="s">
        <v>96</v>
      </c>
      <c r="K5898" t="b">
        <v>1</v>
      </c>
      <c r="L5898">
        <v>915</v>
      </c>
      <c r="M5898" t="s">
        <v>27</v>
      </c>
      <c r="N5898" t="s">
        <v>28</v>
      </c>
      <c r="O5898">
        <v>2</v>
      </c>
      <c r="P5898" s="4">
        <v>12.64465073</v>
      </c>
      <c r="Q5898" s="4">
        <v>25.289301470000002</v>
      </c>
      <c r="R5898" t="s">
        <v>49</v>
      </c>
      <c r="S5898" t="b">
        <v>0</v>
      </c>
      <c r="T5898">
        <v>2.5289301470000001</v>
      </c>
      <c r="U5898" t="b">
        <v>0</v>
      </c>
      <c r="V5898" t="s">
        <v>30</v>
      </c>
      <c r="W5898">
        <v>1</v>
      </c>
      <c r="X5898" t="s">
        <v>31</v>
      </c>
      <c r="Y5898" t="s">
        <v>50</v>
      </c>
      <c r="Z5898">
        <v>4</v>
      </c>
      <c r="AA5898" t="b">
        <v>1</v>
      </c>
    </row>
    <row r="5899" spans="1:27" x14ac:dyDescent="0.3">
      <c r="A5899">
        <v>5898</v>
      </c>
      <c r="B5899" s="1">
        <v>44902</v>
      </c>
      <c r="C5899" s="7">
        <f t="shared" si="184"/>
        <v>2022</v>
      </c>
      <c r="D5899" s="2">
        <v>0.36601851851851852</v>
      </c>
      <c r="E5899">
        <v>435</v>
      </c>
      <c r="F5899" s="3">
        <v>60</v>
      </c>
      <c r="G5899" s="3" t="str">
        <f t="shared" si="185"/>
        <v>Old</v>
      </c>
      <c r="H5899" t="s">
        <v>33</v>
      </c>
      <c r="I5899" t="s">
        <v>64</v>
      </c>
      <c r="J5899">
        <v>62</v>
      </c>
      <c r="K5899" t="b">
        <v>0</v>
      </c>
      <c r="L5899">
        <v>274</v>
      </c>
      <c r="M5899" t="s">
        <v>58</v>
      </c>
      <c r="N5899" t="s">
        <v>59</v>
      </c>
      <c r="O5899">
        <v>2</v>
      </c>
      <c r="P5899" s="4">
        <v>57.595825349999998</v>
      </c>
      <c r="Q5899" s="4">
        <v>115.1916507</v>
      </c>
      <c r="R5899" t="s">
        <v>45</v>
      </c>
      <c r="S5899" t="b">
        <v>0</v>
      </c>
      <c r="T5899">
        <v>0</v>
      </c>
      <c r="U5899" t="b">
        <v>1</v>
      </c>
      <c r="V5899" t="s">
        <v>97</v>
      </c>
      <c r="W5899">
        <v>0</v>
      </c>
      <c r="X5899" t="s">
        <v>40</v>
      </c>
      <c r="Y5899" t="s">
        <v>41</v>
      </c>
      <c r="Z5899">
        <v>4</v>
      </c>
      <c r="AA5899" t="b">
        <v>0</v>
      </c>
    </row>
    <row r="5900" spans="1:27" x14ac:dyDescent="0.3">
      <c r="A5900">
        <v>5899</v>
      </c>
      <c r="B5900" s="1">
        <v>44157</v>
      </c>
      <c r="C5900" s="7">
        <f t="shared" si="184"/>
        <v>2020</v>
      </c>
      <c r="D5900" s="2">
        <v>0.87886574074074064</v>
      </c>
      <c r="E5900">
        <v>181</v>
      </c>
      <c r="F5900" s="3">
        <v>60</v>
      </c>
      <c r="G5900" s="3" t="str">
        <f t="shared" si="185"/>
        <v>Old</v>
      </c>
      <c r="H5900" t="s">
        <v>33</v>
      </c>
      <c r="I5900" t="s">
        <v>64</v>
      </c>
      <c r="J5900" t="s">
        <v>96</v>
      </c>
      <c r="K5900" t="b">
        <v>1</v>
      </c>
      <c r="L5900">
        <v>865</v>
      </c>
      <c r="M5900" t="s">
        <v>47</v>
      </c>
      <c r="N5900" t="s">
        <v>48</v>
      </c>
      <c r="O5900">
        <v>4</v>
      </c>
      <c r="P5900" s="4">
        <v>44.423539230000003</v>
      </c>
      <c r="Q5900" s="4">
        <v>177.6941569</v>
      </c>
      <c r="R5900" t="s">
        <v>43</v>
      </c>
      <c r="S5900" t="b">
        <v>0</v>
      </c>
      <c r="T5900">
        <v>17.769415689999999</v>
      </c>
      <c r="U5900" t="b">
        <v>1</v>
      </c>
      <c r="V5900" t="s">
        <v>30</v>
      </c>
      <c r="W5900">
        <v>2</v>
      </c>
      <c r="X5900" t="s">
        <v>31</v>
      </c>
      <c r="Y5900" t="s">
        <v>50</v>
      </c>
      <c r="Z5900">
        <v>1</v>
      </c>
      <c r="AA5900" t="b">
        <v>1</v>
      </c>
    </row>
    <row r="5901" spans="1:27" x14ac:dyDescent="0.3">
      <c r="A5901">
        <v>5900</v>
      </c>
      <c r="B5901" s="1">
        <v>44554</v>
      </c>
      <c r="C5901" s="7">
        <f t="shared" si="184"/>
        <v>2021</v>
      </c>
      <c r="D5901" s="2">
        <v>0.52296296296296296</v>
      </c>
      <c r="E5901">
        <v>376</v>
      </c>
      <c r="F5901" s="3">
        <v>63</v>
      </c>
      <c r="G5901" s="3" t="str">
        <f t="shared" si="185"/>
        <v>Old</v>
      </c>
      <c r="H5901" t="s">
        <v>51</v>
      </c>
      <c r="I5901" t="s">
        <v>61</v>
      </c>
      <c r="J5901">
        <v>55</v>
      </c>
      <c r="K5901" t="b">
        <v>0</v>
      </c>
      <c r="L5901">
        <v>928</v>
      </c>
      <c r="M5901" t="s">
        <v>27</v>
      </c>
      <c r="N5901" t="s">
        <v>28</v>
      </c>
      <c r="O5901">
        <v>4</v>
      </c>
      <c r="P5901" s="4">
        <v>78.303708099999994</v>
      </c>
      <c r="Q5901" s="4">
        <v>313.21483239999998</v>
      </c>
      <c r="R5901" t="s">
        <v>29</v>
      </c>
      <c r="S5901" t="b">
        <v>0</v>
      </c>
      <c r="T5901">
        <v>0</v>
      </c>
      <c r="U5901" t="b">
        <v>0</v>
      </c>
      <c r="V5901" t="s">
        <v>97</v>
      </c>
      <c r="W5901">
        <v>0</v>
      </c>
      <c r="X5901" t="s">
        <v>38</v>
      </c>
      <c r="Y5901" t="s">
        <v>41</v>
      </c>
      <c r="Z5901">
        <v>1</v>
      </c>
      <c r="AA5901" t="b">
        <v>0</v>
      </c>
    </row>
    <row r="5902" spans="1:27" x14ac:dyDescent="0.3">
      <c r="A5902">
        <v>5901</v>
      </c>
      <c r="B5902" s="1">
        <v>43460</v>
      </c>
      <c r="C5902" s="7">
        <f t="shared" si="184"/>
        <v>2018</v>
      </c>
      <c r="D5902" s="2">
        <v>0.60138888888888886</v>
      </c>
      <c r="E5902">
        <v>454</v>
      </c>
      <c r="F5902" s="3">
        <v>35</v>
      </c>
      <c r="G5902" s="3" t="str">
        <f t="shared" si="185"/>
        <v>Middle Age</v>
      </c>
      <c r="H5902" t="s">
        <v>51</v>
      </c>
      <c r="I5902" t="s">
        <v>63</v>
      </c>
      <c r="J5902">
        <v>61</v>
      </c>
      <c r="K5902" t="b">
        <v>0</v>
      </c>
      <c r="L5902">
        <v>455</v>
      </c>
      <c r="M5902" t="s">
        <v>35</v>
      </c>
      <c r="N5902" t="s">
        <v>36</v>
      </c>
      <c r="O5902">
        <v>1</v>
      </c>
      <c r="P5902" s="4">
        <v>66.358289279999994</v>
      </c>
      <c r="Q5902" s="4">
        <v>66.358289279999994</v>
      </c>
      <c r="R5902" t="s">
        <v>45</v>
      </c>
      <c r="S5902" t="b">
        <v>1</v>
      </c>
      <c r="T5902">
        <v>0</v>
      </c>
      <c r="U5902" t="b">
        <v>0</v>
      </c>
      <c r="V5902" t="s">
        <v>97</v>
      </c>
      <c r="W5902">
        <v>0</v>
      </c>
      <c r="X5902" t="s">
        <v>31</v>
      </c>
      <c r="Y5902" t="s">
        <v>41</v>
      </c>
      <c r="Z5902">
        <v>3</v>
      </c>
      <c r="AA5902" t="b">
        <v>1</v>
      </c>
    </row>
    <row r="5903" spans="1:27" x14ac:dyDescent="0.3">
      <c r="A5903">
        <v>5902</v>
      </c>
      <c r="B5903" s="1">
        <v>44141</v>
      </c>
      <c r="C5903" s="7">
        <f t="shared" si="184"/>
        <v>2020</v>
      </c>
      <c r="D5903" s="2">
        <v>0.93923611111111116</v>
      </c>
      <c r="E5903">
        <v>42</v>
      </c>
      <c r="F5903" s="3">
        <v>41</v>
      </c>
      <c r="G5903" s="3" t="str">
        <f t="shared" si="185"/>
        <v>Middle Age</v>
      </c>
      <c r="H5903" t="s">
        <v>25</v>
      </c>
      <c r="I5903" t="s">
        <v>56</v>
      </c>
      <c r="J5903">
        <v>31</v>
      </c>
      <c r="K5903" t="b">
        <v>0</v>
      </c>
      <c r="L5903">
        <v>545</v>
      </c>
      <c r="M5903" t="s">
        <v>53</v>
      </c>
      <c r="N5903" t="s">
        <v>54</v>
      </c>
      <c r="O5903">
        <v>3</v>
      </c>
      <c r="P5903" s="4">
        <v>49.905013459999999</v>
      </c>
      <c r="Q5903" s="4">
        <v>149.71504039999999</v>
      </c>
      <c r="R5903" t="s">
        <v>29</v>
      </c>
      <c r="S5903" t="b">
        <v>0</v>
      </c>
      <c r="T5903">
        <v>0</v>
      </c>
      <c r="U5903" t="b">
        <v>0</v>
      </c>
      <c r="V5903" t="s">
        <v>97</v>
      </c>
      <c r="W5903">
        <v>0</v>
      </c>
      <c r="X5903" t="s">
        <v>40</v>
      </c>
      <c r="Y5903" t="s">
        <v>41</v>
      </c>
      <c r="Z5903">
        <v>3</v>
      </c>
      <c r="AA5903" t="b">
        <v>0</v>
      </c>
    </row>
    <row r="5904" spans="1:27" x14ac:dyDescent="0.3">
      <c r="A5904">
        <v>5903</v>
      </c>
      <c r="B5904" s="1">
        <v>44509</v>
      </c>
      <c r="C5904" s="7">
        <f t="shared" si="184"/>
        <v>2021</v>
      </c>
      <c r="D5904" s="2">
        <v>0.6869791666666667</v>
      </c>
      <c r="E5904">
        <v>302</v>
      </c>
      <c r="F5904" s="3">
        <v>19</v>
      </c>
      <c r="G5904" s="3" t="str">
        <f t="shared" si="185"/>
        <v>Young</v>
      </c>
      <c r="H5904" t="s">
        <v>33</v>
      </c>
      <c r="I5904" t="s">
        <v>64</v>
      </c>
      <c r="J5904" t="s">
        <v>96</v>
      </c>
      <c r="K5904" t="b">
        <v>1</v>
      </c>
      <c r="L5904">
        <v>767</v>
      </c>
      <c r="M5904" t="s">
        <v>53</v>
      </c>
      <c r="N5904" t="s">
        <v>54</v>
      </c>
      <c r="O5904">
        <v>3</v>
      </c>
      <c r="P5904" s="4">
        <v>84.43890451</v>
      </c>
      <c r="Q5904" s="4">
        <v>253.31671349999999</v>
      </c>
      <c r="R5904" t="s">
        <v>43</v>
      </c>
      <c r="S5904" t="b">
        <v>0</v>
      </c>
      <c r="T5904">
        <v>0</v>
      </c>
      <c r="U5904" t="b">
        <v>0</v>
      </c>
      <c r="V5904" t="s">
        <v>65</v>
      </c>
      <c r="W5904">
        <v>1</v>
      </c>
      <c r="X5904" t="s">
        <v>38</v>
      </c>
      <c r="Y5904" t="s">
        <v>41</v>
      </c>
      <c r="Z5904">
        <v>4</v>
      </c>
      <c r="AA5904" t="b">
        <v>0</v>
      </c>
    </row>
    <row r="5905" spans="1:27" x14ac:dyDescent="0.3">
      <c r="A5905">
        <v>5904</v>
      </c>
      <c r="B5905" s="1">
        <v>43812</v>
      </c>
      <c r="C5905" s="7">
        <f t="shared" si="184"/>
        <v>2019</v>
      </c>
      <c r="D5905" s="2">
        <v>0.50839120370370372</v>
      </c>
      <c r="E5905">
        <v>368</v>
      </c>
      <c r="F5905" s="3">
        <v>37</v>
      </c>
      <c r="G5905" s="3" t="str">
        <f t="shared" si="185"/>
        <v>Middle Age</v>
      </c>
      <c r="H5905" t="s">
        <v>33</v>
      </c>
      <c r="I5905" t="s">
        <v>68</v>
      </c>
      <c r="J5905" t="s">
        <v>96</v>
      </c>
      <c r="K5905" t="b">
        <v>1</v>
      </c>
      <c r="L5905">
        <v>720</v>
      </c>
      <c r="M5905" t="s">
        <v>53</v>
      </c>
      <c r="N5905" t="s">
        <v>54</v>
      </c>
      <c r="O5905">
        <v>4</v>
      </c>
      <c r="P5905" s="4">
        <v>78.31315644</v>
      </c>
      <c r="Q5905" s="4">
        <v>313.25262579999998</v>
      </c>
      <c r="R5905" t="s">
        <v>29</v>
      </c>
      <c r="S5905" t="b">
        <v>1</v>
      </c>
      <c r="T5905">
        <v>0</v>
      </c>
      <c r="U5905" t="b">
        <v>1</v>
      </c>
      <c r="V5905" t="s">
        <v>65</v>
      </c>
      <c r="W5905">
        <v>1</v>
      </c>
      <c r="X5905" t="s">
        <v>40</v>
      </c>
      <c r="Y5905" t="s">
        <v>41</v>
      </c>
      <c r="Z5905">
        <v>5</v>
      </c>
      <c r="AA5905" t="b">
        <v>1</v>
      </c>
    </row>
    <row r="5906" spans="1:27" x14ac:dyDescent="0.3">
      <c r="A5906">
        <v>5905</v>
      </c>
      <c r="B5906" s="1">
        <v>44867</v>
      </c>
      <c r="C5906" s="7">
        <f t="shared" si="184"/>
        <v>2022</v>
      </c>
      <c r="D5906" s="2">
        <v>9.3495370370370368E-2</v>
      </c>
      <c r="E5906">
        <v>386</v>
      </c>
      <c r="F5906" s="3">
        <v>70</v>
      </c>
      <c r="G5906" s="3" t="str">
        <f t="shared" si="185"/>
        <v>Old</v>
      </c>
      <c r="H5906" t="s">
        <v>51</v>
      </c>
      <c r="I5906" t="s">
        <v>62</v>
      </c>
      <c r="J5906" t="s">
        <v>96</v>
      </c>
      <c r="K5906" t="b">
        <v>1</v>
      </c>
      <c r="L5906">
        <v>370</v>
      </c>
      <c r="M5906" t="s">
        <v>47</v>
      </c>
      <c r="N5906" t="s">
        <v>48</v>
      </c>
      <c r="O5906">
        <v>3</v>
      </c>
      <c r="P5906" s="4">
        <v>16.39165053</v>
      </c>
      <c r="Q5906" s="4">
        <v>49.174951579999998</v>
      </c>
      <c r="R5906" t="s">
        <v>45</v>
      </c>
      <c r="S5906" t="b">
        <v>0</v>
      </c>
      <c r="T5906">
        <v>0</v>
      </c>
      <c r="U5906" t="b">
        <v>1</v>
      </c>
      <c r="V5906" t="s">
        <v>37</v>
      </c>
      <c r="W5906">
        <v>5</v>
      </c>
      <c r="X5906" t="s">
        <v>38</v>
      </c>
      <c r="Y5906" t="s">
        <v>41</v>
      </c>
      <c r="Z5906">
        <v>4</v>
      </c>
      <c r="AA5906" t="b">
        <v>1</v>
      </c>
    </row>
    <row r="5907" spans="1:27" x14ac:dyDescent="0.3">
      <c r="A5907">
        <v>5906</v>
      </c>
      <c r="B5907" s="1">
        <v>43463</v>
      </c>
      <c r="C5907" s="7">
        <f t="shared" si="184"/>
        <v>2018</v>
      </c>
      <c r="D5907" s="2">
        <v>0.96342592592592602</v>
      </c>
      <c r="E5907">
        <v>477</v>
      </c>
      <c r="F5907" s="3">
        <v>57</v>
      </c>
      <c r="G5907" s="3" t="str">
        <f t="shared" si="185"/>
        <v>Old</v>
      </c>
      <c r="H5907" t="s">
        <v>33</v>
      </c>
      <c r="I5907" t="s">
        <v>55</v>
      </c>
      <c r="J5907">
        <v>60</v>
      </c>
      <c r="K5907" t="b">
        <v>0</v>
      </c>
      <c r="L5907">
        <v>603</v>
      </c>
      <c r="M5907" t="s">
        <v>58</v>
      </c>
      <c r="N5907" t="s">
        <v>59</v>
      </c>
      <c r="O5907">
        <v>1</v>
      </c>
      <c r="P5907" s="4">
        <v>23.56627683</v>
      </c>
      <c r="Q5907" s="4">
        <v>23.56627683</v>
      </c>
      <c r="R5907" t="s">
        <v>49</v>
      </c>
      <c r="S5907" t="b">
        <v>1</v>
      </c>
      <c r="T5907">
        <v>0</v>
      </c>
      <c r="U5907" t="b">
        <v>1</v>
      </c>
      <c r="V5907" t="s">
        <v>97</v>
      </c>
      <c r="W5907">
        <v>0</v>
      </c>
      <c r="X5907" t="s">
        <v>38</v>
      </c>
      <c r="Y5907" t="s">
        <v>32</v>
      </c>
      <c r="Z5907">
        <v>3</v>
      </c>
      <c r="AA5907" t="b">
        <v>0</v>
      </c>
    </row>
    <row r="5908" spans="1:27" x14ac:dyDescent="0.3">
      <c r="A5908">
        <v>5907</v>
      </c>
      <c r="B5908" s="1">
        <v>44144</v>
      </c>
      <c r="C5908" s="7">
        <f t="shared" si="184"/>
        <v>2020</v>
      </c>
      <c r="D5908" s="2">
        <v>0.44458333333333333</v>
      </c>
      <c r="E5908">
        <v>66</v>
      </c>
      <c r="F5908" s="3">
        <v>70</v>
      </c>
      <c r="G5908" s="3" t="str">
        <f t="shared" si="185"/>
        <v>Old</v>
      </c>
      <c r="H5908" t="s">
        <v>25</v>
      </c>
      <c r="I5908" t="s">
        <v>34</v>
      </c>
      <c r="J5908">
        <v>100</v>
      </c>
      <c r="K5908" t="b">
        <v>0</v>
      </c>
      <c r="L5908">
        <v>227</v>
      </c>
      <c r="M5908" t="s">
        <v>53</v>
      </c>
      <c r="N5908" t="s">
        <v>54</v>
      </c>
      <c r="O5908">
        <v>1</v>
      </c>
      <c r="P5908" s="4">
        <v>50.566660839999997</v>
      </c>
      <c r="Q5908" s="4">
        <v>50.566660839999997</v>
      </c>
      <c r="R5908" t="s">
        <v>43</v>
      </c>
      <c r="S5908" t="b">
        <v>1</v>
      </c>
      <c r="T5908">
        <v>0</v>
      </c>
      <c r="U5908" t="b">
        <v>0</v>
      </c>
      <c r="V5908" t="s">
        <v>97</v>
      </c>
      <c r="W5908">
        <v>0</v>
      </c>
      <c r="X5908" t="s">
        <v>40</v>
      </c>
      <c r="Y5908" t="s">
        <v>32</v>
      </c>
      <c r="Z5908">
        <v>3</v>
      </c>
      <c r="AA5908" t="b">
        <v>0</v>
      </c>
    </row>
    <row r="5909" spans="1:27" x14ac:dyDescent="0.3">
      <c r="A5909">
        <v>5908</v>
      </c>
      <c r="B5909" s="1">
        <v>44170</v>
      </c>
      <c r="C5909" s="7">
        <f t="shared" si="184"/>
        <v>2020</v>
      </c>
      <c r="D5909" s="2">
        <v>0.63101851851851853</v>
      </c>
      <c r="E5909">
        <v>330</v>
      </c>
      <c r="F5909" s="3">
        <v>44</v>
      </c>
      <c r="G5909" s="3" t="str">
        <f t="shared" si="185"/>
        <v>Middle Age</v>
      </c>
      <c r="H5909" t="s">
        <v>33</v>
      </c>
      <c r="I5909" t="s">
        <v>70</v>
      </c>
      <c r="J5909" t="s">
        <v>96</v>
      </c>
      <c r="K5909" t="b">
        <v>1</v>
      </c>
      <c r="L5909">
        <v>35</v>
      </c>
      <c r="M5909" t="s">
        <v>58</v>
      </c>
      <c r="N5909" t="s">
        <v>59</v>
      </c>
      <c r="O5909">
        <v>1</v>
      </c>
      <c r="P5909" s="4">
        <v>53.097294089999998</v>
      </c>
      <c r="Q5909" s="4">
        <v>53.097294089999998</v>
      </c>
      <c r="R5909" t="s">
        <v>49</v>
      </c>
      <c r="S5909" t="b">
        <v>0</v>
      </c>
      <c r="T5909">
        <v>5.309729409</v>
      </c>
      <c r="U5909" t="b">
        <v>1</v>
      </c>
      <c r="V5909" t="s">
        <v>30</v>
      </c>
      <c r="W5909">
        <v>4</v>
      </c>
      <c r="X5909" t="s">
        <v>38</v>
      </c>
      <c r="Y5909" t="s">
        <v>50</v>
      </c>
      <c r="Z5909">
        <v>3</v>
      </c>
      <c r="AA5909" t="b">
        <v>0</v>
      </c>
    </row>
    <row r="5910" spans="1:27" x14ac:dyDescent="0.3">
      <c r="A5910">
        <v>5909</v>
      </c>
      <c r="B5910" s="1">
        <v>44877</v>
      </c>
      <c r="C5910" s="7">
        <f t="shared" si="184"/>
        <v>2022</v>
      </c>
      <c r="D5910" s="2">
        <v>0.23499999999999999</v>
      </c>
      <c r="E5910">
        <v>38</v>
      </c>
      <c r="F5910" s="3">
        <v>31</v>
      </c>
      <c r="G5910" s="3" t="str">
        <f t="shared" si="185"/>
        <v>Middle Age</v>
      </c>
      <c r="H5910" t="s">
        <v>25</v>
      </c>
      <c r="I5910" t="s">
        <v>52</v>
      </c>
      <c r="J5910">
        <v>44</v>
      </c>
      <c r="K5910" t="b">
        <v>0</v>
      </c>
      <c r="L5910">
        <v>936</v>
      </c>
      <c r="M5910" t="s">
        <v>27</v>
      </c>
      <c r="N5910" t="s">
        <v>28</v>
      </c>
      <c r="O5910">
        <v>4</v>
      </c>
      <c r="P5910" s="4">
        <v>36.394984399999998</v>
      </c>
      <c r="Q5910" s="4">
        <v>145.57993759999999</v>
      </c>
      <c r="R5910" t="s">
        <v>43</v>
      </c>
      <c r="S5910" t="b">
        <v>0</v>
      </c>
      <c r="T5910">
        <v>14.55799376</v>
      </c>
      <c r="U5910" t="b">
        <v>1</v>
      </c>
      <c r="V5910" t="s">
        <v>97</v>
      </c>
      <c r="W5910">
        <v>0</v>
      </c>
      <c r="X5910" t="s">
        <v>40</v>
      </c>
      <c r="Y5910" t="s">
        <v>50</v>
      </c>
      <c r="Z5910">
        <v>4</v>
      </c>
      <c r="AA5910" t="b">
        <v>0</v>
      </c>
    </row>
    <row r="5911" spans="1:27" x14ac:dyDescent="0.3">
      <c r="A5911">
        <v>5910</v>
      </c>
      <c r="B5911" s="1">
        <v>45291</v>
      </c>
      <c r="C5911" s="7">
        <f t="shared" si="184"/>
        <v>2023</v>
      </c>
      <c r="D5911" s="2">
        <v>0.71650462962962969</v>
      </c>
      <c r="E5911">
        <v>54</v>
      </c>
      <c r="F5911" s="3">
        <v>32</v>
      </c>
      <c r="G5911" s="3" t="str">
        <f t="shared" si="185"/>
        <v>Middle Age</v>
      </c>
      <c r="H5911" t="s">
        <v>33</v>
      </c>
      <c r="I5911" t="s">
        <v>70</v>
      </c>
      <c r="J5911" t="s">
        <v>96</v>
      </c>
      <c r="K5911" t="b">
        <v>1</v>
      </c>
      <c r="L5911">
        <v>601</v>
      </c>
      <c r="M5911" t="s">
        <v>27</v>
      </c>
      <c r="N5911" t="s">
        <v>28</v>
      </c>
      <c r="O5911">
        <v>1</v>
      </c>
      <c r="P5911" s="4">
        <v>25.53746628</v>
      </c>
      <c r="Q5911" s="4">
        <v>25.53746628</v>
      </c>
      <c r="R5911" t="s">
        <v>43</v>
      </c>
      <c r="S5911" t="b">
        <v>1</v>
      </c>
      <c r="T5911">
        <v>0</v>
      </c>
      <c r="U5911" t="b">
        <v>1</v>
      </c>
      <c r="V5911" t="s">
        <v>37</v>
      </c>
      <c r="W5911">
        <v>5</v>
      </c>
      <c r="X5911" t="s">
        <v>31</v>
      </c>
      <c r="Y5911" t="s">
        <v>32</v>
      </c>
      <c r="Z5911">
        <v>3</v>
      </c>
      <c r="AA5911" t="b">
        <v>1</v>
      </c>
    </row>
    <row r="5912" spans="1:27" x14ac:dyDescent="0.3">
      <c r="A5912">
        <v>5911</v>
      </c>
      <c r="B5912" s="1">
        <v>43771</v>
      </c>
      <c r="C5912" s="7">
        <f t="shared" si="184"/>
        <v>2019</v>
      </c>
      <c r="D5912" s="2">
        <v>0.41292824074074069</v>
      </c>
      <c r="E5912">
        <v>104</v>
      </c>
      <c r="F5912" s="3">
        <v>19</v>
      </c>
      <c r="G5912" s="3" t="str">
        <f t="shared" si="185"/>
        <v>Young</v>
      </c>
      <c r="H5912" t="s">
        <v>25</v>
      </c>
      <c r="I5912" t="s">
        <v>63</v>
      </c>
      <c r="J5912" t="s">
        <v>96</v>
      </c>
      <c r="K5912" t="b">
        <v>1</v>
      </c>
      <c r="L5912">
        <v>121</v>
      </c>
      <c r="M5912" t="s">
        <v>27</v>
      </c>
      <c r="N5912" t="s">
        <v>28</v>
      </c>
      <c r="O5912">
        <v>1</v>
      </c>
      <c r="P5912" s="4">
        <v>72.649308309999995</v>
      </c>
      <c r="Q5912" s="4">
        <v>72.649308309999995</v>
      </c>
      <c r="R5912" t="s">
        <v>49</v>
      </c>
      <c r="S5912" t="b">
        <v>1</v>
      </c>
      <c r="T5912">
        <v>7.264930831</v>
      </c>
      <c r="U5912" t="b">
        <v>0</v>
      </c>
      <c r="V5912" t="s">
        <v>37</v>
      </c>
      <c r="W5912">
        <v>3</v>
      </c>
      <c r="X5912" t="s">
        <v>31</v>
      </c>
      <c r="Y5912" t="s">
        <v>50</v>
      </c>
      <c r="Z5912">
        <v>5</v>
      </c>
      <c r="AA5912" t="b">
        <v>1</v>
      </c>
    </row>
    <row r="5913" spans="1:27" x14ac:dyDescent="0.3">
      <c r="A5913">
        <v>5912</v>
      </c>
      <c r="B5913" s="1">
        <v>43821</v>
      </c>
      <c r="C5913" s="7">
        <f t="shared" si="184"/>
        <v>2019</v>
      </c>
      <c r="D5913" s="2">
        <v>1.8877314814814816E-2</v>
      </c>
      <c r="E5913">
        <v>162</v>
      </c>
      <c r="F5913" s="3">
        <v>57</v>
      </c>
      <c r="G5913" s="3" t="str">
        <f t="shared" si="185"/>
        <v>Old</v>
      </c>
      <c r="H5913" t="s">
        <v>51</v>
      </c>
      <c r="I5913" t="s">
        <v>61</v>
      </c>
      <c r="J5913" t="s">
        <v>96</v>
      </c>
      <c r="K5913" t="b">
        <v>1</v>
      </c>
      <c r="L5913">
        <v>176</v>
      </c>
      <c r="M5913" t="s">
        <v>58</v>
      </c>
      <c r="N5913" t="s">
        <v>59</v>
      </c>
      <c r="O5913">
        <v>1</v>
      </c>
      <c r="P5913" s="4">
        <v>43.642700230000003</v>
      </c>
      <c r="Q5913" s="4">
        <v>43.642700230000003</v>
      </c>
      <c r="R5913" t="s">
        <v>45</v>
      </c>
      <c r="S5913" t="b">
        <v>1</v>
      </c>
      <c r="T5913">
        <v>0</v>
      </c>
      <c r="U5913" t="b">
        <v>1</v>
      </c>
      <c r="V5913" t="s">
        <v>65</v>
      </c>
      <c r="W5913">
        <v>1</v>
      </c>
      <c r="X5913" t="s">
        <v>31</v>
      </c>
      <c r="Y5913" t="s">
        <v>41</v>
      </c>
      <c r="Z5913">
        <v>1</v>
      </c>
      <c r="AA5913" t="b">
        <v>0</v>
      </c>
    </row>
    <row r="5914" spans="1:27" x14ac:dyDescent="0.3">
      <c r="A5914">
        <v>5913</v>
      </c>
      <c r="B5914" s="1">
        <v>44921</v>
      </c>
      <c r="C5914" s="7">
        <f t="shared" si="184"/>
        <v>2022</v>
      </c>
      <c r="D5914" s="2">
        <v>0.25690972222222225</v>
      </c>
      <c r="E5914">
        <v>240</v>
      </c>
      <c r="F5914" s="3">
        <v>60</v>
      </c>
      <c r="G5914" s="3" t="str">
        <f t="shared" si="185"/>
        <v>Old</v>
      </c>
      <c r="H5914" t="s">
        <v>33</v>
      </c>
      <c r="I5914" t="s">
        <v>69</v>
      </c>
      <c r="J5914">
        <v>6</v>
      </c>
      <c r="K5914" t="b">
        <v>0</v>
      </c>
      <c r="L5914">
        <v>310</v>
      </c>
      <c r="M5914" t="s">
        <v>53</v>
      </c>
      <c r="N5914" t="s">
        <v>54</v>
      </c>
      <c r="O5914">
        <v>5</v>
      </c>
      <c r="P5914" s="4">
        <v>50.51640355</v>
      </c>
      <c r="Q5914" s="4">
        <v>252.58201769999999</v>
      </c>
      <c r="R5914" t="s">
        <v>45</v>
      </c>
      <c r="S5914" t="b">
        <v>0</v>
      </c>
      <c r="T5914">
        <v>0</v>
      </c>
      <c r="U5914" t="b">
        <v>1</v>
      </c>
      <c r="V5914" t="s">
        <v>97</v>
      </c>
      <c r="W5914">
        <v>0</v>
      </c>
      <c r="X5914" t="s">
        <v>31</v>
      </c>
      <c r="Y5914" t="s">
        <v>32</v>
      </c>
      <c r="Z5914">
        <v>4</v>
      </c>
      <c r="AA5914" t="b">
        <v>1</v>
      </c>
    </row>
    <row r="5915" spans="1:27" x14ac:dyDescent="0.3">
      <c r="A5915">
        <v>5914</v>
      </c>
      <c r="B5915" s="1">
        <v>43457</v>
      </c>
      <c r="C5915" s="7">
        <f t="shared" si="184"/>
        <v>2018</v>
      </c>
      <c r="D5915" s="2">
        <v>0.36128472222222219</v>
      </c>
      <c r="E5915">
        <v>96</v>
      </c>
      <c r="F5915" s="3">
        <v>26</v>
      </c>
      <c r="G5915" s="3" t="str">
        <f t="shared" si="185"/>
        <v>Middle Age</v>
      </c>
      <c r="H5915" t="s">
        <v>25</v>
      </c>
      <c r="I5915" t="s">
        <v>60</v>
      </c>
      <c r="J5915" t="s">
        <v>96</v>
      </c>
      <c r="K5915" t="b">
        <v>1</v>
      </c>
      <c r="L5915">
        <v>662</v>
      </c>
      <c r="M5915" t="s">
        <v>27</v>
      </c>
      <c r="N5915" t="s">
        <v>28</v>
      </c>
      <c r="O5915">
        <v>2</v>
      </c>
      <c r="P5915" s="4">
        <v>80.921443359999998</v>
      </c>
      <c r="Q5915" s="4">
        <v>161.84288670000001</v>
      </c>
      <c r="R5915" t="s">
        <v>43</v>
      </c>
      <c r="S5915" t="b">
        <v>1</v>
      </c>
      <c r="T5915">
        <v>0</v>
      </c>
      <c r="U5915" t="b">
        <v>0</v>
      </c>
      <c r="V5915" t="s">
        <v>30</v>
      </c>
      <c r="W5915">
        <v>5</v>
      </c>
      <c r="X5915" t="s">
        <v>31</v>
      </c>
      <c r="Y5915" t="s">
        <v>41</v>
      </c>
      <c r="Z5915">
        <v>5</v>
      </c>
      <c r="AA5915" t="b">
        <v>1</v>
      </c>
    </row>
    <row r="5916" spans="1:27" x14ac:dyDescent="0.3">
      <c r="A5916">
        <v>5915</v>
      </c>
      <c r="B5916" s="1">
        <v>44184</v>
      </c>
      <c r="C5916" s="7">
        <f t="shared" si="184"/>
        <v>2020</v>
      </c>
      <c r="D5916" s="2">
        <v>2.3055555555555555E-2</v>
      </c>
      <c r="E5916">
        <v>112</v>
      </c>
      <c r="F5916" s="3">
        <v>40</v>
      </c>
      <c r="G5916" s="3" t="str">
        <f t="shared" si="185"/>
        <v>Middle Age</v>
      </c>
      <c r="H5916" t="s">
        <v>51</v>
      </c>
      <c r="I5916" t="s">
        <v>55</v>
      </c>
      <c r="J5916" t="s">
        <v>96</v>
      </c>
      <c r="K5916" t="b">
        <v>1</v>
      </c>
      <c r="L5916">
        <v>90</v>
      </c>
      <c r="M5916" t="s">
        <v>35</v>
      </c>
      <c r="N5916" t="s">
        <v>36</v>
      </c>
      <c r="O5916">
        <v>5</v>
      </c>
      <c r="P5916" s="4">
        <v>10.00324183</v>
      </c>
      <c r="Q5916" s="4">
        <v>50.016209160000002</v>
      </c>
      <c r="R5916" t="s">
        <v>43</v>
      </c>
      <c r="S5916" t="b">
        <v>1</v>
      </c>
      <c r="T5916">
        <v>5.0016209160000002</v>
      </c>
      <c r="U5916" t="b">
        <v>0</v>
      </c>
      <c r="V5916" t="s">
        <v>30</v>
      </c>
      <c r="W5916">
        <v>4</v>
      </c>
      <c r="X5916" t="s">
        <v>31</v>
      </c>
      <c r="Y5916" t="s">
        <v>50</v>
      </c>
      <c r="Z5916">
        <v>4</v>
      </c>
      <c r="AA5916" t="b">
        <v>1</v>
      </c>
    </row>
    <row r="5917" spans="1:27" x14ac:dyDescent="0.3">
      <c r="A5917">
        <v>5916</v>
      </c>
      <c r="B5917" s="1">
        <v>44172</v>
      </c>
      <c r="C5917" s="7">
        <f t="shared" si="184"/>
        <v>2020</v>
      </c>
      <c r="D5917" s="2">
        <v>0.5114467592592592</v>
      </c>
      <c r="E5917">
        <v>346</v>
      </c>
      <c r="F5917" s="3">
        <v>30</v>
      </c>
      <c r="G5917" s="3" t="str">
        <f t="shared" si="185"/>
        <v>Middle Age</v>
      </c>
      <c r="H5917" t="s">
        <v>25</v>
      </c>
      <c r="I5917" t="s">
        <v>39</v>
      </c>
      <c r="J5917" t="s">
        <v>96</v>
      </c>
      <c r="K5917" t="b">
        <v>1</v>
      </c>
      <c r="L5917">
        <v>698</v>
      </c>
      <c r="M5917" t="s">
        <v>35</v>
      </c>
      <c r="N5917" t="s">
        <v>36</v>
      </c>
      <c r="O5917">
        <v>4</v>
      </c>
      <c r="P5917" s="4">
        <v>21.066951979999999</v>
      </c>
      <c r="Q5917" s="4">
        <v>84.267807910000002</v>
      </c>
      <c r="R5917" t="s">
        <v>49</v>
      </c>
      <c r="S5917" t="b">
        <v>0</v>
      </c>
      <c r="T5917">
        <v>8.4267807910000005</v>
      </c>
      <c r="U5917" t="b">
        <v>1</v>
      </c>
      <c r="V5917" t="s">
        <v>65</v>
      </c>
      <c r="W5917">
        <v>5</v>
      </c>
      <c r="X5917" t="s">
        <v>31</v>
      </c>
      <c r="Y5917" t="s">
        <v>50</v>
      </c>
      <c r="Z5917">
        <v>4</v>
      </c>
      <c r="AA5917" t="b">
        <v>1</v>
      </c>
    </row>
    <row r="5918" spans="1:27" x14ac:dyDescent="0.3">
      <c r="A5918">
        <v>5917</v>
      </c>
      <c r="B5918" s="1">
        <v>44551</v>
      </c>
      <c r="C5918" s="7">
        <f t="shared" si="184"/>
        <v>2021</v>
      </c>
      <c r="D5918" s="2">
        <v>0.32386574074074076</v>
      </c>
      <c r="E5918">
        <v>298</v>
      </c>
      <c r="F5918" s="3">
        <v>41</v>
      </c>
      <c r="G5918" s="3" t="str">
        <f t="shared" si="185"/>
        <v>Middle Age</v>
      </c>
      <c r="H5918" t="s">
        <v>25</v>
      </c>
      <c r="I5918" t="s">
        <v>52</v>
      </c>
      <c r="J5918" t="s">
        <v>96</v>
      </c>
      <c r="K5918" t="b">
        <v>1</v>
      </c>
      <c r="L5918">
        <v>7</v>
      </c>
      <c r="M5918" t="s">
        <v>35</v>
      </c>
      <c r="N5918" t="s">
        <v>36</v>
      </c>
      <c r="O5918">
        <v>2</v>
      </c>
      <c r="P5918" s="4">
        <v>36.650506370000002</v>
      </c>
      <c r="Q5918" s="4">
        <v>73.301012729999997</v>
      </c>
      <c r="R5918" t="s">
        <v>45</v>
      </c>
      <c r="S5918" t="b">
        <v>0</v>
      </c>
      <c r="T5918">
        <v>0</v>
      </c>
      <c r="U5918" t="b">
        <v>0</v>
      </c>
      <c r="V5918" t="s">
        <v>65</v>
      </c>
      <c r="W5918">
        <v>3</v>
      </c>
      <c r="X5918" t="s">
        <v>31</v>
      </c>
      <c r="Y5918" t="s">
        <v>41</v>
      </c>
      <c r="Z5918">
        <v>2</v>
      </c>
      <c r="AA5918" t="b">
        <v>0</v>
      </c>
    </row>
    <row r="5919" spans="1:27" x14ac:dyDescent="0.3">
      <c r="A5919">
        <v>5918</v>
      </c>
      <c r="B5919" s="1">
        <v>43464</v>
      </c>
      <c r="C5919" s="7">
        <f t="shared" si="184"/>
        <v>2018</v>
      </c>
      <c r="D5919" s="2">
        <v>0.80590277777777775</v>
      </c>
      <c r="E5919">
        <v>228</v>
      </c>
      <c r="F5919" s="3">
        <v>29</v>
      </c>
      <c r="G5919" s="3" t="str">
        <f t="shared" si="185"/>
        <v>Middle Age</v>
      </c>
      <c r="H5919" t="s">
        <v>25</v>
      </c>
      <c r="I5919" t="s">
        <v>64</v>
      </c>
      <c r="J5919" t="s">
        <v>96</v>
      </c>
      <c r="K5919" t="b">
        <v>1</v>
      </c>
      <c r="L5919">
        <v>813</v>
      </c>
      <c r="M5919" t="s">
        <v>27</v>
      </c>
      <c r="N5919" t="s">
        <v>28</v>
      </c>
      <c r="O5919">
        <v>1</v>
      </c>
      <c r="P5919" s="4">
        <v>35.030338190000002</v>
      </c>
      <c r="Q5919" s="4">
        <v>35.030338190000002</v>
      </c>
      <c r="R5919" t="s">
        <v>45</v>
      </c>
      <c r="S5919" t="b">
        <v>0</v>
      </c>
      <c r="T5919">
        <v>0</v>
      </c>
      <c r="U5919" t="b">
        <v>1</v>
      </c>
      <c r="V5919" t="s">
        <v>65</v>
      </c>
      <c r="W5919">
        <v>5</v>
      </c>
      <c r="X5919" t="s">
        <v>31</v>
      </c>
      <c r="Y5919" t="s">
        <v>32</v>
      </c>
      <c r="Z5919">
        <v>2</v>
      </c>
      <c r="AA5919" t="b">
        <v>1</v>
      </c>
    </row>
    <row r="5920" spans="1:27" x14ac:dyDescent="0.3">
      <c r="A5920">
        <v>5919</v>
      </c>
      <c r="B5920" s="1">
        <v>43454</v>
      </c>
      <c r="C5920" s="7">
        <f t="shared" si="184"/>
        <v>2018</v>
      </c>
      <c r="D5920" s="2">
        <v>0.75037037037037047</v>
      </c>
      <c r="E5920">
        <v>55</v>
      </c>
      <c r="F5920" s="3">
        <v>49</v>
      </c>
      <c r="G5920" s="3" t="str">
        <f t="shared" si="185"/>
        <v>Old</v>
      </c>
      <c r="H5920" t="s">
        <v>33</v>
      </c>
      <c r="I5920" t="s">
        <v>42</v>
      </c>
      <c r="J5920">
        <v>17</v>
      </c>
      <c r="K5920" t="b">
        <v>0</v>
      </c>
      <c r="L5920">
        <v>345</v>
      </c>
      <c r="M5920" t="s">
        <v>35</v>
      </c>
      <c r="N5920" t="s">
        <v>36</v>
      </c>
      <c r="O5920">
        <v>1</v>
      </c>
      <c r="P5920" s="4">
        <v>97.399503339999995</v>
      </c>
      <c r="Q5920" s="4">
        <v>97.399503339999995</v>
      </c>
      <c r="R5920" t="s">
        <v>43</v>
      </c>
      <c r="S5920" t="b">
        <v>1</v>
      </c>
      <c r="T5920">
        <v>0</v>
      </c>
      <c r="U5920" t="b">
        <v>0</v>
      </c>
      <c r="V5920" t="s">
        <v>97</v>
      </c>
      <c r="W5920">
        <v>0</v>
      </c>
      <c r="X5920" t="s">
        <v>31</v>
      </c>
      <c r="Y5920" t="s">
        <v>32</v>
      </c>
      <c r="Z5920">
        <v>1</v>
      </c>
      <c r="AA5920" t="b">
        <v>1</v>
      </c>
    </row>
    <row r="5921" spans="1:27" x14ac:dyDescent="0.3">
      <c r="A5921">
        <v>5920</v>
      </c>
      <c r="B5921" s="1">
        <v>43781</v>
      </c>
      <c r="C5921" s="7">
        <f t="shared" si="184"/>
        <v>2019</v>
      </c>
      <c r="D5921" s="2">
        <v>0.57590277777777776</v>
      </c>
      <c r="E5921">
        <v>330</v>
      </c>
      <c r="F5921" s="3">
        <v>68</v>
      </c>
      <c r="G5921" s="3" t="str">
        <f t="shared" si="185"/>
        <v>Old</v>
      </c>
      <c r="H5921" t="s">
        <v>33</v>
      </c>
      <c r="I5921" t="s">
        <v>70</v>
      </c>
      <c r="J5921" t="s">
        <v>96</v>
      </c>
      <c r="K5921" t="b">
        <v>1</v>
      </c>
      <c r="L5921">
        <v>885</v>
      </c>
      <c r="M5921" t="s">
        <v>35</v>
      </c>
      <c r="N5921" t="s">
        <v>36</v>
      </c>
      <c r="O5921">
        <v>4</v>
      </c>
      <c r="P5921" s="4">
        <v>88.538255680000006</v>
      </c>
      <c r="Q5921" s="4">
        <v>354.15302270000001</v>
      </c>
      <c r="R5921" t="s">
        <v>29</v>
      </c>
      <c r="S5921" t="b">
        <v>1</v>
      </c>
      <c r="T5921">
        <v>35.415302269999998</v>
      </c>
      <c r="U5921" t="b">
        <v>1</v>
      </c>
      <c r="V5921" t="s">
        <v>30</v>
      </c>
      <c r="W5921">
        <v>3</v>
      </c>
      <c r="X5921" t="s">
        <v>40</v>
      </c>
      <c r="Y5921" t="s">
        <v>50</v>
      </c>
      <c r="Z5921">
        <v>2</v>
      </c>
      <c r="AA5921" t="b">
        <v>0</v>
      </c>
    </row>
    <row r="5922" spans="1:27" x14ac:dyDescent="0.3">
      <c r="A5922">
        <v>5921</v>
      </c>
      <c r="B5922" s="1">
        <v>43454</v>
      </c>
      <c r="C5922" s="7">
        <f t="shared" si="184"/>
        <v>2018</v>
      </c>
      <c r="D5922" s="2">
        <v>0.51342592592592595</v>
      </c>
      <c r="E5922">
        <v>196</v>
      </c>
      <c r="F5922" s="3">
        <v>54</v>
      </c>
      <c r="G5922" s="3" t="str">
        <f t="shared" si="185"/>
        <v>Old</v>
      </c>
      <c r="H5922" t="s">
        <v>33</v>
      </c>
      <c r="I5922" t="s">
        <v>64</v>
      </c>
      <c r="J5922">
        <v>18</v>
      </c>
      <c r="K5922" t="b">
        <v>0</v>
      </c>
      <c r="L5922">
        <v>155</v>
      </c>
      <c r="M5922" t="s">
        <v>35</v>
      </c>
      <c r="N5922" t="s">
        <v>36</v>
      </c>
      <c r="O5922">
        <v>1</v>
      </c>
      <c r="P5922" s="4">
        <v>28.569939940000001</v>
      </c>
      <c r="Q5922" s="4">
        <v>28.569939940000001</v>
      </c>
      <c r="R5922" t="s">
        <v>43</v>
      </c>
      <c r="S5922" t="b">
        <v>0</v>
      </c>
      <c r="T5922">
        <v>0</v>
      </c>
      <c r="U5922" t="b">
        <v>1</v>
      </c>
      <c r="V5922" t="s">
        <v>97</v>
      </c>
      <c r="W5922">
        <v>0</v>
      </c>
      <c r="X5922" t="s">
        <v>40</v>
      </c>
      <c r="Y5922" t="s">
        <v>41</v>
      </c>
      <c r="Z5922">
        <v>3</v>
      </c>
      <c r="AA5922" t="b">
        <v>0</v>
      </c>
    </row>
    <row r="5923" spans="1:27" x14ac:dyDescent="0.3">
      <c r="A5923">
        <v>5922</v>
      </c>
      <c r="B5923" s="1">
        <v>44918</v>
      </c>
      <c r="C5923" s="7">
        <f t="shared" si="184"/>
        <v>2022</v>
      </c>
      <c r="D5923" s="2">
        <v>0.4428125</v>
      </c>
      <c r="E5923">
        <v>168</v>
      </c>
      <c r="F5923" s="3">
        <v>25</v>
      </c>
      <c r="G5923" s="3" t="str">
        <f t="shared" si="185"/>
        <v>Middle Age</v>
      </c>
      <c r="H5923" t="s">
        <v>51</v>
      </c>
      <c r="I5923" t="s">
        <v>67</v>
      </c>
      <c r="J5923" t="s">
        <v>96</v>
      </c>
      <c r="K5923" t="b">
        <v>1</v>
      </c>
      <c r="L5923">
        <v>244</v>
      </c>
      <c r="M5923" t="s">
        <v>47</v>
      </c>
      <c r="N5923" t="s">
        <v>48</v>
      </c>
      <c r="O5923">
        <v>2</v>
      </c>
      <c r="P5923" s="4">
        <v>68.561822169999999</v>
      </c>
      <c r="Q5923" s="4">
        <v>137.1236443</v>
      </c>
      <c r="R5923" t="s">
        <v>49</v>
      </c>
      <c r="S5923" t="b">
        <v>1</v>
      </c>
      <c r="T5923">
        <v>13.712364429999999</v>
      </c>
      <c r="U5923" t="b">
        <v>1</v>
      </c>
      <c r="V5923" t="s">
        <v>30</v>
      </c>
      <c r="W5923">
        <v>3</v>
      </c>
      <c r="X5923" t="s">
        <v>31</v>
      </c>
      <c r="Y5923" t="s">
        <v>50</v>
      </c>
      <c r="Z5923">
        <v>5</v>
      </c>
      <c r="AA5923" t="b">
        <v>0</v>
      </c>
    </row>
    <row r="5924" spans="1:27" x14ac:dyDescent="0.3">
      <c r="A5924">
        <v>5923</v>
      </c>
      <c r="B5924" s="1">
        <v>43787</v>
      </c>
      <c r="C5924" s="7">
        <f t="shared" si="184"/>
        <v>2019</v>
      </c>
      <c r="D5924" s="2">
        <v>0.80418981481481477</v>
      </c>
      <c r="E5924">
        <v>263</v>
      </c>
      <c r="F5924" s="3">
        <v>50</v>
      </c>
      <c r="G5924" s="3" t="str">
        <f t="shared" si="185"/>
        <v>Old</v>
      </c>
      <c r="H5924" t="s">
        <v>25</v>
      </c>
      <c r="I5924" t="s">
        <v>56</v>
      </c>
      <c r="J5924">
        <v>49</v>
      </c>
      <c r="K5924" t="b">
        <v>0</v>
      </c>
      <c r="L5924">
        <v>359</v>
      </c>
      <c r="M5924" t="s">
        <v>58</v>
      </c>
      <c r="N5924" t="s">
        <v>59</v>
      </c>
      <c r="O5924">
        <v>2</v>
      </c>
      <c r="P5924" s="4">
        <v>36.581206109999997</v>
      </c>
      <c r="Q5924" s="4">
        <v>73.162412230000001</v>
      </c>
      <c r="R5924" t="s">
        <v>43</v>
      </c>
      <c r="S5924" t="b">
        <v>1</v>
      </c>
      <c r="T5924">
        <v>0</v>
      </c>
      <c r="U5924" t="b">
        <v>0</v>
      </c>
      <c r="V5924" t="s">
        <v>97</v>
      </c>
      <c r="W5924">
        <v>0</v>
      </c>
      <c r="X5924" t="s">
        <v>38</v>
      </c>
      <c r="Y5924" t="s">
        <v>32</v>
      </c>
      <c r="Z5924">
        <v>4</v>
      </c>
      <c r="AA5924" t="b">
        <v>1</v>
      </c>
    </row>
    <row r="5925" spans="1:27" x14ac:dyDescent="0.3">
      <c r="A5925">
        <v>5924</v>
      </c>
      <c r="B5925" s="1">
        <v>43791</v>
      </c>
      <c r="C5925" s="7">
        <f t="shared" si="184"/>
        <v>2019</v>
      </c>
      <c r="D5925" s="2">
        <v>0.95679398148148154</v>
      </c>
      <c r="E5925">
        <v>326</v>
      </c>
      <c r="F5925" s="3">
        <v>32</v>
      </c>
      <c r="G5925" s="3" t="str">
        <f t="shared" si="185"/>
        <v>Middle Age</v>
      </c>
      <c r="H5925" t="s">
        <v>25</v>
      </c>
      <c r="I5925" t="s">
        <v>63</v>
      </c>
      <c r="J5925">
        <v>8</v>
      </c>
      <c r="K5925" t="b">
        <v>0</v>
      </c>
      <c r="L5925">
        <v>669</v>
      </c>
      <c r="M5925" t="s">
        <v>58</v>
      </c>
      <c r="N5925" t="s">
        <v>59</v>
      </c>
      <c r="O5925">
        <v>1</v>
      </c>
      <c r="P5925" s="4">
        <v>50.495714730000003</v>
      </c>
      <c r="Q5925" s="4">
        <v>50.495714730000003</v>
      </c>
      <c r="R5925" t="s">
        <v>43</v>
      </c>
      <c r="S5925" t="b">
        <v>0</v>
      </c>
      <c r="T5925">
        <v>5.0495714730000003</v>
      </c>
      <c r="U5925" t="b">
        <v>1</v>
      </c>
      <c r="V5925" t="s">
        <v>97</v>
      </c>
      <c r="W5925">
        <v>0</v>
      </c>
      <c r="X5925" t="s">
        <v>31</v>
      </c>
      <c r="Y5925" t="s">
        <v>50</v>
      </c>
      <c r="Z5925">
        <v>3</v>
      </c>
      <c r="AA5925" t="b">
        <v>0</v>
      </c>
    </row>
    <row r="5926" spans="1:27" x14ac:dyDescent="0.3">
      <c r="A5926">
        <v>5925</v>
      </c>
      <c r="B5926" s="1">
        <v>44511</v>
      </c>
      <c r="C5926" s="7">
        <f t="shared" si="184"/>
        <v>2021</v>
      </c>
      <c r="D5926" s="2">
        <v>0.59156249999999999</v>
      </c>
      <c r="E5926">
        <v>235</v>
      </c>
      <c r="F5926" s="3">
        <v>50</v>
      </c>
      <c r="G5926" s="3" t="str">
        <f t="shared" si="185"/>
        <v>Old</v>
      </c>
      <c r="H5926" t="s">
        <v>25</v>
      </c>
      <c r="I5926" t="s">
        <v>52</v>
      </c>
      <c r="J5926">
        <v>20</v>
      </c>
      <c r="K5926" t="b">
        <v>0</v>
      </c>
      <c r="L5926">
        <v>748</v>
      </c>
      <c r="M5926" t="s">
        <v>58</v>
      </c>
      <c r="N5926" t="s">
        <v>59</v>
      </c>
      <c r="O5926">
        <v>4</v>
      </c>
      <c r="P5926" s="4">
        <v>89.695497329999995</v>
      </c>
      <c r="Q5926" s="4">
        <v>358.78198930000002</v>
      </c>
      <c r="R5926" t="s">
        <v>43</v>
      </c>
      <c r="S5926" t="b">
        <v>0</v>
      </c>
      <c r="T5926">
        <v>0</v>
      </c>
      <c r="U5926" t="b">
        <v>1</v>
      </c>
      <c r="V5926" t="s">
        <v>97</v>
      </c>
      <c r="W5926">
        <v>0</v>
      </c>
      <c r="X5926" t="s">
        <v>38</v>
      </c>
      <c r="Y5926" t="s">
        <v>32</v>
      </c>
      <c r="Z5926">
        <v>2</v>
      </c>
      <c r="AA5926" t="b">
        <v>0</v>
      </c>
    </row>
    <row r="5927" spans="1:27" x14ac:dyDescent="0.3">
      <c r="A5927">
        <v>5926</v>
      </c>
      <c r="B5927" s="1">
        <v>43460</v>
      </c>
      <c r="C5927" s="7">
        <f t="shared" si="184"/>
        <v>2018</v>
      </c>
      <c r="D5927" s="2">
        <v>0.85951388888888891</v>
      </c>
      <c r="E5927">
        <v>116</v>
      </c>
      <c r="F5927" s="3">
        <v>69</v>
      </c>
      <c r="G5927" s="3" t="str">
        <f t="shared" si="185"/>
        <v>Old</v>
      </c>
      <c r="H5927" t="s">
        <v>51</v>
      </c>
      <c r="I5927" t="s">
        <v>70</v>
      </c>
      <c r="J5927">
        <v>100</v>
      </c>
      <c r="K5927" t="b">
        <v>0</v>
      </c>
      <c r="L5927">
        <v>921</v>
      </c>
      <c r="M5927" t="s">
        <v>27</v>
      </c>
      <c r="N5927" t="s">
        <v>28</v>
      </c>
      <c r="O5927">
        <v>5</v>
      </c>
      <c r="P5927" s="4">
        <v>93.556719200000003</v>
      </c>
      <c r="Q5927" s="4">
        <v>467.78359599999999</v>
      </c>
      <c r="R5927" t="s">
        <v>45</v>
      </c>
      <c r="S5927" t="b">
        <v>0</v>
      </c>
      <c r="T5927">
        <v>46.778359600000002</v>
      </c>
      <c r="U5927" t="b">
        <v>1</v>
      </c>
      <c r="V5927" t="s">
        <v>97</v>
      </c>
      <c r="W5927">
        <v>0</v>
      </c>
      <c r="X5927" t="s">
        <v>31</v>
      </c>
      <c r="Y5927" t="s">
        <v>50</v>
      </c>
      <c r="Z5927">
        <v>5</v>
      </c>
      <c r="AA5927" t="b">
        <v>1</v>
      </c>
    </row>
    <row r="5928" spans="1:27" x14ac:dyDescent="0.3">
      <c r="A5928">
        <v>5927</v>
      </c>
      <c r="B5928" s="1">
        <v>44530</v>
      </c>
      <c r="C5928" s="7">
        <f t="shared" si="184"/>
        <v>2021</v>
      </c>
      <c r="D5928" s="2">
        <v>0.14967592592592593</v>
      </c>
      <c r="E5928">
        <v>65</v>
      </c>
      <c r="F5928" s="3">
        <v>50</v>
      </c>
      <c r="G5928" s="3" t="str">
        <f t="shared" si="185"/>
        <v>Old</v>
      </c>
      <c r="H5928" t="s">
        <v>51</v>
      </c>
      <c r="I5928" t="s">
        <v>34</v>
      </c>
      <c r="J5928" t="s">
        <v>96</v>
      </c>
      <c r="K5928" t="b">
        <v>1</v>
      </c>
      <c r="L5928">
        <v>668</v>
      </c>
      <c r="M5928" t="s">
        <v>58</v>
      </c>
      <c r="N5928" t="s">
        <v>59</v>
      </c>
      <c r="O5928">
        <v>5</v>
      </c>
      <c r="P5928" s="4">
        <v>76.960792280000007</v>
      </c>
      <c r="Q5928" s="4">
        <v>384.80396139999999</v>
      </c>
      <c r="R5928" t="s">
        <v>49</v>
      </c>
      <c r="S5928" t="b">
        <v>0</v>
      </c>
      <c r="T5928">
        <v>0</v>
      </c>
      <c r="U5928" t="b">
        <v>1</v>
      </c>
      <c r="V5928" t="s">
        <v>37</v>
      </c>
      <c r="W5928">
        <v>2</v>
      </c>
      <c r="X5928" t="s">
        <v>31</v>
      </c>
      <c r="Y5928" t="s">
        <v>41</v>
      </c>
      <c r="Z5928">
        <v>5</v>
      </c>
      <c r="AA5928" t="b">
        <v>1</v>
      </c>
    </row>
    <row r="5929" spans="1:27" x14ac:dyDescent="0.3">
      <c r="A5929">
        <v>5928</v>
      </c>
      <c r="B5929" s="1">
        <v>44549</v>
      </c>
      <c r="C5929" s="7">
        <f t="shared" si="184"/>
        <v>2021</v>
      </c>
      <c r="D5929" s="2">
        <v>0.26027777777777777</v>
      </c>
      <c r="E5929">
        <v>416</v>
      </c>
      <c r="F5929" s="3">
        <v>53</v>
      </c>
      <c r="G5929" s="3" t="str">
        <f t="shared" si="185"/>
        <v>Old</v>
      </c>
      <c r="H5929" t="s">
        <v>25</v>
      </c>
      <c r="I5929" t="s">
        <v>57</v>
      </c>
      <c r="J5929" t="s">
        <v>96</v>
      </c>
      <c r="K5929" t="b">
        <v>1</v>
      </c>
      <c r="L5929">
        <v>14</v>
      </c>
      <c r="M5929" t="s">
        <v>27</v>
      </c>
      <c r="N5929" t="s">
        <v>28</v>
      </c>
      <c r="O5929">
        <v>5</v>
      </c>
      <c r="P5929" s="4">
        <v>17.17978488</v>
      </c>
      <c r="Q5929" s="4">
        <v>85.898924379999997</v>
      </c>
      <c r="R5929" t="s">
        <v>43</v>
      </c>
      <c r="S5929" t="b">
        <v>0</v>
      </c>
      <c r="T5929">
        <v>8.5898924379999997</v>
      </c>
      <c r="U5929" t="b">
        <v>1</v>
      </c>
      <c r="V5929" t="s">
        <v>30</v>
      </c>
      <c r="W5929">
        <v>4</v>
      </c>
      <c r="X5929" t="s">
        <v>31</v>
      </c>
      <c r="Y5929" t="s">
        <v>50</v>
      </c>
      <c r="Z5929">
        <v>2</v>
      </c>
      <c r="AA5929" t="b">
        <v>1</v>
      </c>
    </row>
    <row r="5930" spans="1:27" x14ac:dyDescent="0.3">
      <c r="A5930">
        <v>5929</v>
      </c>
      <c r="B5930" s="1">
        <v>44165</v>
      </c>
      <c r="C5930" s="7">
        <f t="shared" si="184"/>
        <v>2020</v>
      </c>
      <c r="D5930" s="2">
        <v>0.71090277777777777</v>
      </c>
      <c r="E5930">
        <v>320</v>
      </c>
      <c r="F5930" s="3">
        <v>38</v>
      </c>
      <c r="G5930" s="3" t="str">
        <f t="shared" si="185"/>
        <v>Middle Age</v>
      </c>
      <c r="H5930" t="s">
        <v>25</v>
      </c>
      <c r="I5930" t="s">
        <v>67</v>
      </c>
      <c r="J5930" t="s">
        <v>96</v>
      </c>
      <c r="K5930" t="b">
        <v>1</v>
      </c>
      <c r="L5930">
        <v>891</v>
      </c>
      <c r="M5930" t="s">
        <v>58</v>
      </c>
      <c r="N5930" t="s">
        <v>59</v>
      </c>
      <c r="O5930">
        <v>3</v>
      </c>
      <c r="P5930" s="4">
        <v>67.289633690000002</v>
      </c>
      <c r="Q5930" s="4">
        <v>201.86890109999999</v>
      </c>
      <c r="R5930" t="s">
        <v>49</v>
      </c>
      <c r="S5930" t="b">
        <v>1</v>
      </c>
      <c r="T5930">
        <v>0</v>
      </c>
      <c r="U5930" t="b">
        <v>0</v>
      </c>
      <c r="V5930" t="s">
        <v>37</v>
      </c>
      <c r="W5930">
        <v>5</v>
      </c>
      <c r="X5930" t="s">
        <v>40</v>
      </c>
      <c r="Y5930" t="s">
        <v>32</v>
      </c>
      <c r="Z5930">
        <v>1</v>
      </c>
      <c r="AA5930" t="b">
        <v>0</v>
      </c>
    </row>
    <row r="5931" spans="1:27" x14ac:dyDescent="0.3">
      <c r="A5931">
        <v>5930</v>
      </c>
      <c r="B5931" s="1">
        <v>44137</v>
      </c>
      <c r="C5931" s="7">
        <f t="shared" si="184"/>
        <v>2020</v>
      </c>
      <c r="D5931" s="2">
        <v>0.94217592592592592</v>
      </c>
      <c r="E5931">
        <v>132</v>
      </c>
      <c r="F5931" s="3">
        <v>20</v>
      </c>
      <c r="G5931" s="3" t="str">
        <f t="shared" si="185"/>
        <v>Young</v>
      </c>
      <c r="H5931" t="s">
        <v>33</v>
      </c>
      <c r="I5931" t="s">
        <v>69</v>
      </c>
      <c r="J5931" t="s">
        <v>96</v>
      </c>
      <c r="K5931" t="b">
        <v>1</v>
      </c>
      <c r="L5931">
        <v>267</v>
      </c>
      <c r="M5931" t="s">
        <v>47</v>
      </c>
      <c r="N5931" t="s">
        <v>48</v>
      </c>
      <c r="O5931">
        <v>2</v>
      </c>
      <c r="P5931" s="4">
        <v>61.986447079999998</v>
      </c>
      <c r="Q5931" s="4">
        <v>123.9728942</v>
      </c>
      <c r="R5931" t="s">
        <v>29</v>
      </c>
      <c r="S5931" t="b">
        <v>1</v>
      </c>
      <c r="T5931">
        <v>0</v>
      </c>
      <c r="U5931" t="b">
        <v>1</v>
      </c>
      <c r="V5931" t="s">
        <v>65</v>
      </c>
      <c r="W5931">
        <v>3</v>
      </c>
      <c r="X5931" t="s">
        <v>40</v>
      </c>
      <c r="Y5931" t="s">
        <v>32</v>
      </c>
      <c r="Z5931">
        <v>4</v>
      </c>
      <c r="AA5931" t="b">
        <v>1</v>
      </c>
    </row>
    <row r="5932" spans="1:27" x14ac:dyDescent="0.3">
      <c r="A5932">
        <v>5931</v>
      </c>
      <c r="B5932" s="1">
        <v>44542</v>
      </c>
      <c r="C5932" s="7">
        <f t="shared" si="184"/>
        <v>2021</v>
      </c>
      <c r="D5932" s="2">
        <v>0.72228009259259263</v>
      </c>
      <c r="E5932">
        <v>75</v>
      </c>
      <c r="F5932" s="3">
        <v>57</v>
      </c>
      <c r="G5932" s="3" t="str">
        <f t="shared" si="185"/>
        <v>Old</v>
      </c>
      <c r="H5932" t="s">
        <v>25</v>
      </c>
      <c r="I5932" t="s">
        <v>52</v>
      </c>
      <c r="J5932">
        <v>42</v>
      </c>
      <c r="K5932" t="b">
        <v>0</v>
      </c>
      <c r="L5932">
        <v>862</v>
      </c>
      <c r="M5932" t="s">
        <v>47</v>
      </c>
      <c r="N5932" t="s">
        <v>48</v>
      </c>
      <c r="O5932">
        <v>3</v>
      </c>
      <c r="P5932" s="4">
        <v>45.323403300000003</v>
      </c>
      <c r="Q5932" s="4">
        <v>135.97020989999999</v>
      </c>
      <c r="R5932" t="s">
        <v>43</v>
      </c>
      <c r="S5932" t="b">
        <v>0</v>
      </c>
      <c r="T5932">
        <v>0</v>
      </c>
      <c r="U5932" t="b">
        <v>0</v>
      </c>
      <c r="V5932" t="s">
        <v>97</v>
      </c>
      <c r="W5932">
        <v>0</v>
      </c>
      <c r="X5932" t="s">
        <v>38</v>
      </c>
      <c r="Y5932" t="s">
        <v>32</v>
      </c>
      <c r="Z5932">
        <v>1</v>
      </c>
      <c r="AA5932" t="b">
        <v>1</v>
      </c>
    </row>
    <row r="5933" spans="1:27" x14ac:dyDescent="0.3">
      <c r="A5933">
        <v>5932</v>
      </c>
      <c r="B5933" s="1">
        <v>44143</v>
      </c>
      <c r="C5933" s="7">
        <f t="shared" si="184"/>
        <v>2020</v>
      </c>
      <c r="D5933" s="2">
        <v>0.99254629629629632</v>
      </c>
      <c r="E5933">
        <v>98</v>
      </c>
      <c r="F5933" s="3">
        <v>50</v>
      </c>
      <c r="G5933" s="3" t="str">
        <f t="shared" si="185"/>
        <v>Old</v>
      </c>
      <c r="H5933" t="s">
        <v>25</v>
      </c>
      <c r="I5933" t="s">
        <v>67</v>
      </c>
      <c r="J5933" t="s">
        <v>96</v>
      </c>
      <c r="K5933" t="b">
        <v>1</v>
      </c>
      <c r="L5933">
        <v>810</v>
      </c>
      <c r="M5933" t="s">
        <v>53</v>
      </c>
      <c r="N5933" t="s">
        <v>54</v>
      </c>
      <c r="O5933">
        <v>4</v>
      </c>
      <c r="P5933" s="4">
        <v>53.062250460000001</v>
      </c>
      <c r="Q5933" s="4">
        <v>212.2490018</v>
      </c>
      <c r="R5933" t="s">
        <v>43</v>
      </c>
      <c r="S5933" t="b">
        <v>1</v>
      </c>
      <c r="T5933">
        <v>21.224900179999999</v>
      </c>
      <c r="U5933" t="b">
        <v>0</v>
      </c>
      <c r="V5933" t="s">
        <v>37</v>
      </c>
      <c r="W5933">
        <v>3</v>
      </c>
      <c r="X5933" t="s">
        <v>38</v>
      </c>
      <c r="Y5933" t="s">
        <v>50</v>
      </c>
      <c r="Z5933">
        <v>3</v>
      </c>
      <c r="AA5933" t="b">
        <v>1</v>
      </c>
    </row>
    <row r="5934" spans="1:27" x14ac:dyDescent="0.3">
      <c r="A5934">
        <v>5933</v>
      </c>
      <c r="B5934" s="1">
        <v>43417</v>
      </c>
      <c r="C5934" s="7">
        <f t="shared" si="184"/>
        <v>2018</v>
      </c>
      <c r="D5934" s="2">
        <v>0.66999999999999993</v>
      </c>
      <c r="E5934">
        <v>372</v>
      </c>
      <c r="F5934" s="3">
        <v>42</v>
      </c>
      <c r="G5934" s="3" t="str">
        <f t="shared" si="185"/>
        <v>Middle Age</v>
      </c>
      <c r="H5934" t="s">
        <v>33</v>
      </c>
      <c r="I5934" t="s">
        <v>69</v>
      </c>
      <c r="J5934">
        <v>11</v>
      </c>
      <c r="K5934" t="b">
        <v>0</v>
      </c>
      <c r="L5934">
        <v>437</v>
      </c>
      <c r="M5934" t="s">
        <v>47</v>
      </c>
      <c r="N5934" t="s">
        <v>48</v>
      </c>
      <c r="O5934">
        <v>1</v>
      </c>
      <c r="P5934" s="4">
        <v>38.14709526</v>
      </c>
      <c r="Q5934" s="4">
        <v>38.14709526</v>
      </c>
      <c r="R5934" t="s">
        <v>45</v>
      </c>
      <c r="S5934" t="b">
        <v>1</v>
      </c>
      <c r="T5934">
        <v>0</v>
      </c>
      <c r="U5934" t="b">
        <v>0</v>
      </c>
      <c r="V5934" t="s">
        <v>97</v>
      </c>
      <c r="W5934">
        <v>0</v>
      </c>
      <c r="X5934" t="s">
        <v>31</v>
      </c>
      <c r="Y5934" t="s">
        <v>41</v>
      </c>
      <c r="Z5934">
        <v>2</v>
      </c>
      <c r="AA5934" t="b">
        <v>0</v>
      </c>
    </row>
    <row r="5935" spans="1:27" x14ac:dyDescent="0.3">
      <c r="A5935">
        <v>5934</v>
      </c>
      <c r="B5935" s="1">
        <v>44139</v>
      </c>
      <c r="C5935" s="7">
        <f t="shared" si="184"/>
        <v>2020</v>
      </c>
      <c r="D5935" s="2">
        <v>0.7375694444444445</v>
      </c>
      <c r="E5935">
        <v>440</v>
      </c>
      <c r="F5935" s="3">
        <v>28</v>
      </c>
      <c r="G5935" s="3" t="str">
        <f t="shared" si="185"/>
        <v>Middle Age</v>
      </c>
      <c r="H5935" t="s">
        <v>51</v>
      </c>
      <c r="I5935" t="s">
        <v>62</v>
      </c>
      <c r="J5935" t="s">
        <v>96</v>
      </c>
      <c r="K5935" t="b">
        <v>1</v>
      </c>
      <c r="L5935">
        <v>717</v>
      </c>
      <c r="M5935" t="s">
        <v>53</v>
      </c>
      <c r="N5935" t="s">
        <v>54</v>
      </c>
      <c r="O5935">
        <v>2</v>
      </c>
      <c r="P5935" s="4">
        <v>95.864026460000005</v>
      </c>
      <c r="Q5935" s="4">
        <v>191.72805289999999</v>
      </c>
      <c r="R5935" t="s">
        <v>45</v>
      </c>
      <c r="S5935" t="b">
        <v>1</v>
      </c>
      <c r="T5935">
        <v>19.172805289999999</v>
      </c>
      <c r="U5935" t="b">
        <v>1</v>
      </c>
      <c r="V5935" t="s">
        <v>37</v>
      </c>
      <c r="W5935">
        <v>3</v>
      </c>
      <c r="X5935" t="s">
        <v>31</v>
      </c>
      <c r="Y5935" t="s">
        <v>50</v>
      </c>
      <c r="Z5935">
        <v>4</v>
      </c>
      <c r="AA5935" t="b">
        <v>0</v>
      </c>
    </row>
    <row r="5936" spans="1:27" x14ac:dyDescent="0.3">
      <c r="A5936">
        <v>5935</v>
      </c>
      <c r="B5936" s="1">
        <v>43785</v>
      </c>
      <c r="C5936" s="7">
        <f t="shared" si="184"/>
        <v>2019</v>
      </c>
      <c r="D5936" s="2">
        <v>3.2488425925925928E-2</v>
      </c>
      <c r="E5936">
        <v>353</v>
      </c>
      <c r="F5936" s="3">
        <v>49</v>
      </c>
      <c r="G5936" s="3" t="str">
        <f t="shared" si="185"/>
        <v>Old</v>
      </c>
      <c r="H5936" t="s">
        <v>25</v>
      </c>
      <c r="I5936" t="s">
        <v>56</v>
      </c>
      <c r="J5936">
        <v>22</v>
      </c>
      <c r="K5936" t="b">
        <v>0</v>
      </c>
      <c r="L5936">
        <v>162</v>
      </c>
      <c r="M5936" t="s">
        <v>27</v>
      </c>
      <c r="N5936" t="s">
        <v>28</v>
      </c>
      <c r="O5936">
        <v>2</v>
      </c>
      <c r="P5936" s="4">
        <v>77.862951129999999</v>
      </c>
      <c r="Q5936" s="4">
        <v>155.7259023</v>
      </c>
      <c r="R5936" t="s">
        <v>29</v>
      </c>
      <c r="S5936" t="b">
        <v>1</v>
      </c>
      <c r="T5936">
        <v>15.572590229999999</v>
      </c>
      <c r="U5936" t="b">
        <v>0</v>
      </c>
      <c r="V5936" t="s">
        <v>97</v>
      </c>
      <c r="W5936">
        <v>0</v>
      </c>
      <c r="X5936" t="s">
        <v>38</v>
      </c>
      <c r="Y5936" t="s">
        <v>50</v>
      </c>
      <c r="Z5936">
        <v>1</v>
      </c>
      <c r="AA5936" t="b">
        <v>1</v>
      </c>
    </row>
    <row r="5937" spans="1:27" x14ac:dyDescent="0.3">
      <c r="A5937">
        <v>5936</v>
      </c>
      <c r="B5937" s="1">
        <v>44144</v>
      </c>
      <c r="C5937" s="7">
        <f t="shared" si="184"/>
        <v>2020</v>
      </c>
      <c r="D5937" s="2">
        <v>0.79043981481481485</v>
      </c>
      <c r="E5937">
        <v>108</v>
      </c>
      <c r="F5937" s="3">
        <v>33</v>
      </c>
      <c r="G5937" s="3" t="str">
        <f t="shared" si="185"/>
        <v>Middle Age</v>
      </c>
      <c r="H5937" t="s">
        <v>51</v>
      </c>
      <c r="I5937" t="s">
        <v>66</v>
      </c>
      <c r="J5937">
        <v>96</v>
      </c>
      <c r="K5937" t="b">
        <v>0</v>
      </c>
      <c r="L5937">
        <v>260</v>
      </c>
      <c r="M5937" t="s">
        <v>35</v>
      </c>
      <c r="N5937" t="s">
        <v>36</v>
      </c>
      <c r="O5937">
        <v>2</v>
      </c>
      <c r="P5937" s="4">
        <v>24.40817195</v>
      </c>
      <c r="Q5937" s="4">
        <v>48.816343889999999</v>
      </c>
      <c r="R5937" t="s">
        <v>29</v>
      </c>
      <c r="S5937" t="b">
        <v>1</v>
      </c>
      <c r="T5937">
        <v>0</v>
      </c>
      <c r="U5937" t="b">
        <v>1</v>
      </c>
      <c r="V5937" t="s">
        <v>97</v>
      </c>
      <c r="W5937">
        <v>0</v>
      </c>
      <c r="X5937" t="s">
        <v>31</v>
      </c>
      <c r="Y5937" t="s">
        <v>41</v>
      </c>
      <c r="Z5937">
        <v>5</v>
      </c>
      <c r="AA5937" t="b">
        <v>1</v>
      </c>
    </row>
    <row r="5938" spans="1:27" x14ac:dyDescent="0.3">
      <c r="A5938">
        <v>5937</v>
      </c>
      <c r="B5938" s="1">
        <v>43464</v>
      </c>
      <c r="C5938" s="7">
        <f t="shared" si="184"/>
        <v>2018</v>
      </c>
      <c r="D5938" s="2">
        <v>0.1900347222222222</v>
      </c>
      <c r="E5938">
        <v>83</v>
      </c>
      <c r="F5938" s="3">
        <v>63</v>
      </c>
      <c r="G5938" s="3" t="str">
        <f t="shared" si="185"/>
        <v>Old</v>
      </c>
      <c r="H5938" t="s">
        <v>33</v>
      </c>
      <c r="I5938" t="s">
        <v>42</v>
      </c>
      <c r="J5938">
        <v>57</v>
      </c>
      <c r="K5938" t="b">
        <v>0</v>
      </c>
      <c r="L5938">
        <v>286</v>
      </c>
      <c r="M5938" t="s">
        <v>58</v>
      </c>
      <c r="N5938" t="s">
        <v>59</v>
      </c>
      <c r="O5938">
        <v>3</v>
      </c>
      <c r="P5938" s="4">
        <v>71.247115550000004</v>
      </c>
      <c r="Q5938" s="4">
        <v>213.74134670000001</v>
      </c>
      <c r="R5938" t="s">
        <v>29</v>
      </c>
      <c r="S5938" t="b">
        <v>1</v>
      </c>
      <c r="T5938">
        <v>21.37413467</v>
      </c>
      <c r="U5938" t="b">
        <v>0</v>
      </c>
      <c r="V5938" t="s">
        <v>97</v>
      </c>
      <c r="W5938">
        <v>0</v>
      </c>
      <c r="X5938" t="s">
        <v>40</v>
      </c>
      <c r="Y5938" t="s">
        <v>50</v>
      </c>
      <c r="Z5938">
        <v>2</v>
      </c>
      <c r="AA5938" t="b">
        <v>0</v>
      </c>
    </row>
    <row r="5939" spans="1:27" x14ac:dyDescent="0.3">
      <c r="A5939">
        <v>5938</v>
      </c>
      <c r="B5939" s="1">
        <v>45278</v>
      </c>
      <c r="C5939" s="7">
        <f t="shared" si="184"/>
        <v>2023</v>
      </c>
      <c r="D5939" s="2">
        <v>0.68753472222222223</v>
      </c>
      <c r="E5939">
        <v>491</v>
      </c>
      <c r="F5939" s="3">
        <v>51</v>
      </c>
      <c r="G5939" s="3" t="str">
        <f t="shared" si="185"/>
        <v>Old</v>
      </c>
      <c r="H5939" t="s">
        <v>51</v>
      </c>
      <c r="I5939" t="s">
        <v>68</v>
      </c>
      <c r="J5939" t="s">
        <v>96</v>
      </c>
      <c r="K5939" t="b">
        <v>1</v>
      </c>
      <c r="L5939">
        <v>770</v>
      </c>
      <c r="M5939" t="s">
        <v>53</v>
      </c>
      <c r="N5939" t="s">
        <v>54</v>
      </c>
      <c r="O5939">
        <v>4</v>
      </c>
      <c r="P5939" s="4">
        <v>80.765458409999994</v>
      </c>
      <c r="Q5939" s="4">
        <v>323.0618336</v>
      </c>
      <c r="R5939" t="s">
        <v>29</v>
      </c>
      <c r="S5939" t="b">
        <v>0</v>
      </c>
      <c r="T5939">
        <v>0</v>
      </c>
      <c r="U5939" t="b">
        <v>1</v>
      </c>
      <c r="V5939" t="s">
        <v>65</v>
      </c>
      <c r="W5939">
        <v>2</v>
      </c>
      <c r="X5939" t="s">
        <v>31</v>
      </c>
      <c r="Y5939" t="s">
        <v>32</v>
      </c>
      <c r="Z5939">
        <v>1</v>
      </c>
      <c r="AA5939" t="b">
        <v>1</v>
      </c>
    </row>
    <row r="5940" spans="1:27" x14ac:dyDescent="0.3">
      <c r="A5940">
        <v>5939</v>
      </c>
      <c r="B5940" s="1">
        <v>44191</v>
      </c>
      <c r="C5940" s="7">
        <f t="shared" si="184"/>
        <v>2020</v>
      </c>
      <c r="D5940" s="2">
        <v>0.20496527777777776</v>
      </c>
      <c r="E5940">
        <v>137</v>
      </c>
      <c r="F5940" s="3">
        <v>69</v>
      </c>
      <c r="G5940" s="3" t="str">
        <f t="shared" si="185"/>
        <v>Old</v>
      </c>
      <c r="H5940" t="s">
        <v>25</v>
      </c>
      <c r="I5940" t="s">
        <v>67</v>
      </c>
      <c r="J5940">
        <v>18</v>
      </c>
      <c r="K5940" t="b">
        <v>0</v>
      </c>
      <c r="L5940">
        <v>879</v>
      </c>
      <c r="M5940" t="s">
        <v>35</v>
      </c>
      <c r="N5940" t="s">
        <v>36</v>
      </c>
      <c r="O5940">
        <v>2</v>
      </c>
      <c r="P5940" s="4">
        <v>25.82935496</v>
      </c>
      <c r="Q5940" s="4">
        <v>51.658709909999999</v>
      </c>
      <c r="R5940" t="s">
        <v>45</v>
      </c>
      <c r="S5940" t="b">
        <v>1</v>
      </c>
      <c r="T5940">
        <v>0</v>
      </c>
      <c r="U5940" t="b">
        <v>1</v>
      </c>
      <c r="V5940" t="s">
        <v>97</v>
      </c>
      <c r="W5940">
        <v>0</v>
      </c>
      <c r="X5940" t="s">
        <v>38</v>
      </c>
      <c r="Y5940" t="s">
        <v>32</v>
      </c>
      <c r="Z5940">
        <v>5</v>
      </c>
      <c r="AA5940" t="b">
        <v>0</v>
      </c>
    </row>
    <row r="5941" spans="1:27" x14ac:dyDescent="0.3">
      <c r="A5941">
        <v>5940</v>
      </c>
      <c r="B5941" s="1">
        <v>43433</v>
      </c>
      <c r="C5941" s="7">
        <f t="shared" si="184"/>
        <v>2018</v>
      </c>
      <c r="D5941" s="2">
        <v>0.12769675925925925</v>
      </c>
      <c r="E5941">
        <v>397</v>
      </c>
      <c r="F5941" s="3">
        <v>28</v>
      </c>
      <c r="G5941" s="3" t="str">
        <f t="shared" si="185"/>
        <v>Middle Age</v>
      </c>
      <c r="H5941" t="s">
        <v>33</v>
      </c>
      <c r="I5941" t="s">
        <v>61</v>
      </c>
      <c r="J5941" t="s">
        <v>96</v>
      </c>
      <c r="K5941" t="b">
        <v>1</v>
      </c>
      <c r="L5941">
        <v>172</v>
      </c>
      <c r="M5941" t="s">
        <v>53</v>
      </c>
      <c r="N5941" t="s">
        <v>54</v>
      </c>
      <c r="O5941">
        <v>1</v>
      </c>
      <c r="P5941" s="4">
        <v>30.11868363</v>
      </c>
      <c r="Q5941" s="4">
        <v>30.11868363</v>
      </c>
      <c r="R5941" t="s">
        <v>29</v>
      </c>
      <c r="S5941" t="b">
        <v>0</v>
      </c>
      <c r="T5941">
        <v>3.011868363</v>
      </c>
      <c r="U5941" t="b">
        <v>0</v>
      </c>
      <c r="V5941" t="s">
        <v>30</v>
      </c>
      <c r="W5941">
        <v>5</v>
      </c>
      <c r="X5941" t="s">
        <v>38</v>
      </c>
      <c r="Y5941" t="s">
        <v>50</v>
      </c>
      <c r="Z5941">
        <v>2</v>
      </c>
      <c r="AA5941" t="b">
        <v>0</v>
      </c>
    </row>
    <row r="5942" spans="1:27" x14ac:dyDescent="0.3">
      <c r="A5942">
        <v>5941</v>
      </c>
      <c r="B5942" s="1">
        <v>44184</v>
      </c>
      <c r="C5942" s="7">
        <f t="shared" si="184"/>
        <v>2020</v>
      </c>
      <c r="D5942" s="2">
        <v>0.51565972222222223</v>
      </c>
      <c r="E5942">
        <v>170</v>
      </c>
      <c r="F5942" s="3">
        <v>43</v>
      </c>
      <c r="G5942" s="3" t="str">
        <f t="shared" si="185"/>
        <v>Middle Age</v>
      </c>
      <c r="H5942" t="s">
        <v>25</v>
      </c>
      <c r="I5942" t="s">
        <v>39</v>
      </c>
      <c r="J5942" t="s">
        <v>96</v>
      </c>
      <c r="K5942" t="b">
        <v>1</v>
      </c>
      <c r="L5942">
        <v>248</v>
      </c>
      <c r="M5942" t="s">
        <v>35</v>
      </c>
      <c r="N5942" t="s">
        <v>36</v>
      </c>
      <c r="O5942">
        <v>5</v>
      </c>
      <c r="P5942" s="4">
        <v>32.676591879999997</v>
      </c>
      <c r="Q5942" s="4">
        <v>163.3829594</v>
      </c>
      <c r="R5942" t="s">
        <v>45</v>
      </c>
      <c r="S5942" t="b">
        <v>0</v>
      </c>
      <c r="T5942">
        <v>16.338295939999998</v>
      </c>
      <c r="U5942" t="b">
        <v>1</v>
      </c>
      <c r="V5942" t="s">
        <v>30</v>
      </c>
      <c r="W5942">
        <v>2</v>
      </c>
      <c r="X5942" t="s">
        <v>40</v>
      </c>
      <c r="Y5942" t="s">
        <v>50</v>
      </c>
      <c r="Z5942">
        <v>1</v>
      </c>
      <c r="AA5942" t="b">
        <v>1</v>
      </c>
    </row>
    <row r="5943" spans="1:27" x14ac:dyDescent="0.3">
      <c r="A5943">
        <v>5942</v>
      </c>
      <c r="B5943" s="1">
        <v>43434</v>
      </c>
      <c r="C5943" s="7">
        <f t="shared" si="184"/>
        <v>2018</v>
      </c>
      <c r="D5943" s="2">
        <v>0.87300925925925921</v>
      </c>
      <c r="E5943">
        <v>360</v>
      </c>
      <c r="F5943" s="3">
        <v>26</v>
      </c>
      <c r="G5943" s="3" t="str">
        <f t="shared" si="185"/>
        <v>Middle Age</v>
      </c>
      <c r="H5943" t="s">
        <v>51</v>
      </c>
      <c r="I5943" t="s">
        <v>67</v>
      </c>
      <c r="J5943" t="s">
        <v>96</v>
      </c>
      <c r="K5943" t="b">
        <v>1</v>
      </c>
      <c r="L5943">
        <v>765</v>
      </c>
      <c r="M5943" t="s">
        <v>47</v>
      </c>
      <c r="N5943" t="s">
        <v>48</v>
      </c>
      <c r="O5943">
        <v>5</v>
      </c>
      <c r="P5943" s="4">
        <v>42.480605830000002</v>
      </c>
      <c r="Q5943" s="4">
        <v>212.4030291</v>
      </c>
      <c r="R5943" t="s">
        <v>29</v>
      </c>
      <c r="S5943" t="b">
        <v>0</v>
      </c>
      <c r="T5943">
        <v>21.24030291</v>
      </c>
      <c r="U5943" t="b">
        <v>1</v>
      </c>
      <c r="V5943" t="s">
        <v>65</v>
      </c>
      <c r="W5943">
        <v>1</v>
      </c>
      <c r="X5943" t="s">
        <v>31</v>
      </c>
      <c r="Y5943" t="s">
        <v>50</v>
      </c>
      <c r="Z5943">
        <v>3</v>
      </c>
      <c r="AA5943" t="b">
        <v>0</v>
      </c>
    </row>
    <row r="5944" spans="1:27" x14ac:dyDescent="0.3">
      <c r="A5944">
        <v>5943</v>
      </c>
      <c r="B5944" s="1">
        <v>44153</v>
      </c>
      <c r="C5944" s="7">
        <f t="shared" si="184"/>
        <v>2020</v>
      </c>
      <c r="D5944" s="2">
        <v>0.62668981481481478</v>
      </c>
      <c r="E5944">
        <v>289</v>
      </c>
      <c r="F5944" s="3">
        <v>49</v>
      </c>
      <c r="G5944" s="3" t="str">
        <f t="shared" si="185"/>
        <v>Old</v>
      </c>
      <c r="H5944" t="s">
        <v>33</v>
      </c>
      <c r="I5944" t="s">
        <v>60</v>
      </c>
      <c r="J5944" t="s">
        <v>96</v>
      </c>
      <c r="K5944" t="b">
        <v>1</v>
      </c>
      <c r="L5944">
        <v>426</v>
      </c>
      <c r="M5944" t="s">
        <v>47</v>
      </c>
      <c r="N5944" t="s">
        <v>48</v>
      </c>
      <c r="O5944">
        <v>4</v>
      </c>
      <c r="P5944" s="4">
        <v>43.077742880000002</v>
      </c>
      <c r="Q5944" s="4">
        <v>172.31097149999999</v>
      </c>
      <c r="R5944" t="s">
        <v>29</v>
      </c>
      <c r="S5944" t="b">
        <v>0</v>
      </c>
      <c r="T5944">
        <v>0</v>
      </c>
      <c r="U5944" t="b">
        <v>1</v>
      </c>
      <c r="V5944" t="s">
        <v>65</v>
      </c>
      <c r="W5944">
        <v>2</v>
      </c>
      <c r="X5944" t="s">
        <v>31</v>
      </c>
      <c r="Y5944" t="s">
        <v>32</v>
      </c>
      <c r="Z5944">
        <v>4</v>
      </c>
      <c r="AA5944" t="b">
        <v>0</v>
      </c>
    </row>
    <row r="5945" spans="1:27" x14ac:dyDescent="0.3">
      <c r="A5945">
        <v>5944</v>
      </c>
      <c r="B5945" s="1">
        <v>44148</v>
      </c>
      <c r="C5945" s="7">
        <f t="shared" si="184"/>
        <v>2020</v>
      </c>
      <c r="D5945" s="2">
        <v>0.34071759259259254</v>
      </c>
      <c r="E5945">
        <v>209</v>
      </c>
      <c r="F5945" s="3">
        <v>61</v>
      </c>
      <c r="G5945" s="3" t="str">
        <f t="shared" si="185"/>
        <v>Old</v>
      </c>
      <c r="H5945" t="s">
        <v>51</v>
      </c>
      <c r="I5945" t="s">
        <v>52</v>
      </c>
      <c r="J5945" t="s">
        <v>96</v>
      </c>
      <c r="K5945" t="b">
        <v>1</v>
      </c>
      <c r="L5945">
        <v>602</v>
      </c>
      <c r="M5945" t="s">
        <v>47</v>
      </c>
      <c r="N5945" t="s">
        <v>48</v>
      </c>
      <c r="O5945">
        <v>3</v>
      </c>
      <c r="P5945" s="4">
        <v>96.005277179999993</v>
      </c>
      <c r="Q5945" s="4">
        <v>288.01583149999999</v>
      </c>
      <c r="R5945" t="s">
        <v>29</v>
      </c>
      <c r="S5945" t="b">
        <v>1</v>
      </c>
      <c r="T5945">
        <v>0</v>
      </c>
      <c r="U5945" t="b">
        <v>1</v>
      </c>
      <c r="V5945" t="s">
        <v>37</v>
      </c>
      <c r="W5945">
        <v>5</v>
      </c>
      <c r="X5945" t="s">
        <v>31</v>
      </c>
      <c r="Y5945" t="s">
        <v>32</v>
      </c>
      <c r="Z5945">
        <v>1</v>
      </c>
      <c r="AA5945" t="b">
        <v>0</v>
      </c>
    </row>
    <row r="5946" spans="1:27" x14ac:dyDescent="0.3">
      <c r="A5946">
        <v>5945</v>
      </c>
      <c r="B5946" s="1">
        <v>44190</v>
      </c>
      <c r="C5946" s="7">
        <f t="shared" si="184"/>
        <v>2020</v>
      </c>
      <c r="D5946" s="2">
        <v>0.90770833333333334</v>
      </c>
      <c r="E5946">
        <v>391</v>
      </c>
      <c r="F5946" s="3">
        <v>43</v>
      </c>
      <c r="G5946" s="3" t="str">
        <f t="shared" si="185"/>
        <v>Middle Age</v>
      </c>
      <c r="H5946" t="s">
        <v>25</v>
      </c>
      <c r="I5946" t="s">
        <v>64</v>
      </c>
      <c r="J5946">
        <v>71</v>
      </c>
      <c r="K5946" t="b">
        <v>0</v>
      </c>
      <c r="L5946">
        <v>328</v>
      </c>
      <c r="M5946" t="s">
        <v>47</v>
      </c>
      <c r="N5946" t="s">
        <v>48</v>
      </c>
      <c r="O5946">
        <v>1</v>
      </c>
      <c r="P5946" s="4">
        <v>94.897385639999996</v>
      </c>
      <c r="Q5946" s="4">
        <v>94.897385639999996</v>
      </c>
      <c r="R5946" t="s">
        <v>45</v>
      </c>
      <c r="S5946" t="b">
        <v>1</v>
      </c>
      <c r="T5946">
        <v>9.4897385639999996</v>
      </c>
      <c r="U5946" t="b">
        <v>0</v>
      </c>
      <c r="V5946" t="s">
        <v>97</v>
      </c>
      <c r="W5946">
        <v>0</v>
      </c>
      <c r="X5946" t="s">
        <v>31</v>
      </c>
      <c r="Y5946" t="s">
        <v>50</v>
      </c>
      <c r="Z5946">
        <v>4</v>
      </c>
      <c r="AA5946" t="b">
        <v>1</v>
      </c>
    </row>
    <row r="5947" spans="1:27" x14ac:dyDescent="0.3">
      <c r="A5947">
        <v>5946</v>
      </c>
      <c r="B5947" s="1">
        <v>44517</v>
      </c>
      <c r="C5947" s="7">
        <f t="shared" si="184"/>
        <v>2021</v>
      </c>
      <c r="D5947" s="2">
        <v>0.6425925925925926</v>
      </c>
      <c r="E5947">
        <v>89</v>
      </c>
      <c r="F5947" s="3">
        <v>43</v>
      </c>
      <c r="G5947" s="3" t="str">
        <f t="shared" si="185"/>
        <v>Middle Age</v>
      </c>
      <c r="H5947" t="s">
        <v>51</v>
      </c>
      <c r="I5947" t="s">
        <v>62</v>
      </c>
      <c r="J5947">
        <v>86</v>
      </c>
      <c r="K5947" t="b">
        <v>0</v>
      </c>
      <c r="L5947">
        <v>320</v>
      </c>
      <c r="M5947" t="s">
        <v>35</v>
      </c>
      <c r="N5947" t="s">
        <v>36</v>
      </c>
      <c r="O5947">
        <v>2</v>
      </c>
      <c r="P5947" s="4">
        <v>83.073012899999995</v>
      </c>
      <c r="Q5947" s="4">
        <v>166.14602579999999</v>
      </c>
      <c r="R5947" t="s">
        <v>45</v>
      </c>
      <c r="S5947" t="b">
        <v>1</v>
      </c>
      <c r="T5947">
        <v>16.61460258</v>
      </c>
      <c r="U5947" t="b">
        <v>1</v>
      </c>
      <c r="V5947" t="s">
        <v>97</v>
      </c>
      <c r="W5947">
        <v>0</v>
      </c>
      <c r="X5947" t="s">
        <v>40</v>
      </c>
      <c r="Y5947" t="s">
        <v>50</v>
      </c>
      <c r="Z5947">
        <v>4</v>
      </c>
      <c r="AA5947" t="b">
        <v>0</v>
      </c>
    </row>
    <row r="5948" spans="1:27" x14ac:dyDescent="0.3">
      <c r="A5948">
        <v>5947</v>
      </c>
      <c r="B5948" s="1">
        <v>43439</v>
      </c>
      <c r="C5948" s="7">
        <f t="shared" si="184"/>
        <v>2018</v>
      </c>
      <c r="D5948" s="2">
        <v>0.48320601851851852</v>
      </c>
      <c r="E5948">
        <v>419</v>
      </c>
      <c r="F5948" s="3">
        <v>65</v>
      </c>
      <c r="G5948" s="3" t="str">
        <f t="shared" si="185"/>
        <v>Old</v>
      </c>
      <c r="H5948" t="s">
        <v>25</v>
      </c>
      <c r="I5948" t="s">
        <v>34</v>
      </c>
      <c r="J5948">
        <v>52</v>
      </c>
      <c r="K5948" t="b">
        <v>0</v>
      </c>
      <c r="L5948">
        <v>585</v>
      </c>
      <c r="M5948" t="s">
        <v>53</v>
      </c>
      <c r="N5948" t="s">
        <v>54</v>
      </c>
      <c r="O5948">
        <v>3</v>
      </c>
      <c r="P5948" s="4">
        <v>94.925099799999998</v>
      </c>
      <c r="Q5948" s="4">
        <v>284.77529939999999</v>
      </c>
      <c r="R5948" t="s">
        <v>49</v>
      </c>
      <c r="S5948" t="b">
        <v>1</v>
      </c>
      <c r="T5948">
        <v>0</v>
      </c>
      <c r="U5948" t="b">
        <v>0</v>
      </c>
      <c r="V5948" t="s">
        <v>97</v>
      </c>
      <c r="W5948">
        <v>0</v>
      </c>
      <c r="X5948" t="s">
        <v>40</v>
      </c>
      <c r="Y5948" t="s">
        <v>32</v>
      </c>
      <c r="Z5948">
        <v>3</v>
      </c>
      <c r="AA5948" t="b">
        <v>0</v>
      </c>
    </row>
    <row r="5949" spans="1:27" x14ac:dyDescent="0.3">
      <c r="A5949">
        <v>5948</v>
      </c>
      <c r="B5949" s="1">
        <v>44895</v>
      </c>
      <c r="C5949" s="7">
        <f t="shared" si="184"/>
        <v>2022</v>
      </c>
      <c r="D5949" s="2">
        <v>0.45760416666666665</v>
      </c>
      <c r="E5949">
        <v>69</v>
      </c>
      <c r="F5949" s="3">
        <v>36</v>
      </c>
      <c r="G5949" s="3" t="str">
        <f t="shared" si="185"/>
        <v>Middle Age</v>
      </c>
      <c r="H5949" t="s">
        <v>51</v>
      </c>
      <c r="I5949" t="s">
        <v>67</v>
      </c>
      <c r="J5949" t="s">
        <v>96</v>
      </c>
      <c r="K5949" t="b">
        <v>1</v>
      </c>
      <c r="L5949">
        <v>572</v>
      </c>
      <c r="M5949" t="s">
        <v>58</v>
      </c>
      <c r="N5949" t="s">
        <v>59</v>
      </c>
      <c r="O5949">
        <v>4</v>
      </c>
      <c r="P5949" s="4">
        <v>84.806329419999997</v>
      </c>
      <c r="Q5949" s="4">
        <v>339.22531770000001</v>
      </c>
      <c r="R5949" t="s">
        <v>45</v>
      </c>
      <c r="S5949" t="b">
        <v>0</v>
      </c>
      <c r="T5949">
        <v>0</v>
      </c>
      <c r="U5949" t="b">
        <v>1</v>
      </c>
      <c r="V5949" t="s">
        <v>30</v>
      </c>
      <c r="W5949">
        <v>5</v>
      </c>
      <c r="X5949" t="s">
        <v>31</v>
      </c>
      <c r="Y5949" t="s">
        <v>32</v>
      </c>
      <c r="Z5949">
        <v>3</v>
      </c>
      <c r="AA5949" t="b">
        <v>1</v>
      </c>
    </row>
    <row r="5950" spans="1:27" x14ac:dyDescent="0.3">
      <c r="A5950">
        <v>5949</v>
      </c>
      <c r="B5950" s="1">
        <v>45272</v>
      </c>
      <c r="C5950" s="7">
        <f t="shared" si="184"/>
        <v>2023</v>
      </c>
      <c r="D5950" s="2">
        <v>2.6053240740740738E-2</v>
      </c>
      <c r="E5950">
        <v>315</v>
      </c>
      <c r="F5950" s="3">
        <v>22</v>
      </c>
      <c r="G5950" s="3" t="str">
        <f t="shared" si="185"/>
        <v>Young</v>
      </c>
      <c r="H5950" t="s">
        <v>51</v>
      </c>
      <c r="I5950" t="s">
        <v>69</v>
      </c>
      <c r="J5950">
        <v>12</v>
      </c>
      <c r="K5950" t="b">
        <v>0</v>
      </c>
      <c r="L5950">
        <v>834</v>
      </c>
      <c r="M5950" t="s">
        <v>27</v>
      </c>
      <c r="N5950" t="s">
        <v>28</v>
      </c>
      <c r="O5950">
        <v>3</v>
      </c>
      <c r="P5950" s="4">
        <v>37.767177629999999</v>
      </c>
      <c r="Q5950" s="4">
        <v>113.3015329</v>
      </c>
      <c r="R5950" t="s">
        <v>49</v>
      </c>
      <c r="S5950" t="b">
        <v>1</v>
      </c>
      <c r="T5950">
        <v>0</v>
      </c>
      <c r="U5950" t="b">
        <v>0</v>
      </c>
      <c r="V5950" t="s">
        <v>97</v>
      </c>
      <c r="W5950">
        <v>0</v>
      </c>
      <c r="X5950" t="s">
        <v>40</v>
      </c>
      <c r="Y5950" t="s">
        <v>41</v>
      </c>
      <c r="Z5950">
        <v>5</v>
      </c>
      <c r="AA5950" t="b">
        <v>1</v>
      </c>
    </row>
    <row r="5951" spans="1:27" x14ac:dyDescent="0.3">
      <c r="A5951">
        <v>5950</v>
      </c>
      <c r="B5951" s="1">
        <v>45236</v>
      </c>
      <c r="C5951" s="7">
        <f t="shared" si="184"/>
        <v>2023</v>
      </c>
      <c r="D5951" s="2">
        <v>0.87738425925925922</v>
      </c>
      <c r="E5951">
        <v>85</v>
      </c>
      <c r="F5951" s="3">
        <v>25</v>
      </c>
      <c r="G5951" s="3" t="str">
        <f t="shared" si="185"/>
        <v>Middle Age</v>
      </c>
      <c r="H5951" t="s">
        <v>25</v>
      </c>
      <c r="I5951" t="s">
        <v>57</v>
      </c>
      <c r="J5951" t="s">
        <v>96</v>
      </c>
      <c r="K5951" t="b">
        <v>1</v>
      </c>
      <c r="L5951">
        <v>220</v>
      </c>
      <c r="M5951" t="s">
        <v>27</v>
      </c>
      <c r="N5951" t="s">
        <v>28</v>
      </c>
      <c r="O5951">
        <v>5</v>
      </c>
      <c r="P5951" s="4">
        <v>91.265210760000002</v>
      </c>
      <c r="Q5951" s="4">
        <v>456.32605380000001</v>
      </c>
      <c r="R5951" t="s">
        <v>45</v>
      </c>
      <c r="S5951" t="b">
        <v>0</v>
      </c>
      <c r="T5951">
        <v>0</v>
      </c>
      <c r="U5951" t="b">
        <v>0</v>
      </c>
      <c r="V5951" t="s">
        <v>30</v>
      </c>
      <c r="W5951">
        <v>2</v>
      </c>
      <c r="X5951" t="s">
        <v>40</v>
      </c>
      <c r="Y5951" t="s">
        <v>41</v>
      </c>
      <c r="Z5951">
        <v>4</v>
      </c>
      <c r="AA5951" t="b">
        <v>1</v>
      </c>
    </row>
    <row r="5952" spans="1:27" x14ac:dyDescent="0.3">
      <c r="A5952">
        <v>5951</v>
      </c>
      <c r="B5952" s="1">
        <v>44177</v>
      </c>
      <c r="C5952" s="7">
        <f t="shared" si="184"/>
        <v>2020</v>
      </c>
      <c r="D5952" s="2">
        <v>0.89596064814814813</v>
      </c>
      <c r="E5952">
        <v>342</v>
      </c>
      <c r="F5952" s="3">
        <v>18</v>
      </c>
      <c r="G5952" s="3" t="str">
        <f t="shared" si="185"/>
        <v>Young</v>
      </c>
      <c r="H5952" t="s">
        <v>51</v>
      </c>
      <c r="I5952" t="s">
        <v>46</v>
      </c>
      <c r="J5952" t="s">
        <v>96</v>
      </c>
      <c r="K5952" t="b">
        <v>1</v>
      </c>
      <c r="L5952">
        <v>959</v>
      </c>
      <c r="M5952" t="s">
        <v>27</v>
      </c>
      <c r="N5952" t="s">
        <v>28</v>
      </c>
      <c r="O5952">
        <v>1</v>
      </c>
      <c r="P5952" s="4">
        <v>35.944320730000001</v>
      </c>
      <c r="Q5952" s="4">
        <v>35.944320730000001</v>
      </c>
      <c r="R5952" t="s">
        <v>43</v>
      </c>
      <c r="S5952" t="b">
        <v>0</v>
      </c>
      <c r="T5952">
        <v>0</v>
      </c>
      <c r="U5952" t="b">
        <v>0</v>
      </c>
      <c r="V5952" t="s">
        <v>65</v>
      </c>
      <c r="W5952">
        <v>4</v>
      </c>
      <c r="X5952" t="s">
        <v>40</v>
      </c>
      <c r="Y5952" t="s">
        <v>32</v>
      </c>
      <c r="Z5952">
        <v>2</v>
      </c>
      <c r="AA5952" t="b">
        <v>0</v>
      </c>
    </row>
    <row r="5953" spans="1:27" x14ac:dyDescent="0.3">
      <c r="A5953">
        <v>5952</v>
      </c>
      <c r="B5953" s="1">
        <v>44187</v>
      </c>
      <c r="C5953" s="7">
        <f t="shared" si="184"/>
        <v>2020</v>
      </c>
      <c r="D5953" s="2">
        <v>0.93314814814814817</v>
      </c>
      <c r="E5953">
        <v>131</v>
      </c>
      <c r="F5953" s="3">
        <v>58</v>
      </c>
      <c r="G5953" s="3" t="str">
        <f t="shared" si="185"/>
        <v>Old</v>
      </c>
      <c r="H5953" t="s">
        <v>33</v>
      </c>
      <c r="I5953" t="s">
        <v>67</v>
      </c>
      <c r="J5953">
        <v>40</v>
      </c>
      <c r="K5953" t="b">
        <v>0</v>
      </c>
      <c r="L5953">
        <v>22</v>
      </c>
      <c r="M5953" t="s">
        <v>53</v>
      </c>
      <c r="N5953" t="s">
        <v>54</v>
      </c>
      <c r="O5953">
        <v>4</v>
      </c>
      <c r="P5953" s="4">
        <v>88.613022009999995</v>
      </c>
      <c r="Q5953" s="4">
        <v>354.45208810000003</v>
      </c>
      <c r="R5953" t="s">
        <v>43</v>
      </c>
      <c r="S5953" t="b">
        <v>1</v>
      </c>
      <c r="T5953">
        <v>0</v>
      </c>
      <c r="U5953" t="b">
        <v>1</v>
      </c>
      <c r="V5953" t="s">
        <v>97</v>
      </c>
      <c r="W5953">
        <v>0</v>
      </c>
      <c r="X5953" t="s">
        <v>31</v>
      </c>
      <c r="Y5953" t="s">
        <v>32</v>
      </c>
      <c r="Z5953">
        <v>5</v>
      </c>
      <c r="AA5953" t="b">
        <v>1</v>
      </c>
    </row>
    <row r="5954" spans="1:27" x14ac:dyDescent="0.3">
      <c r="A5954">
        <v>5953</v>
      </c>
      <c r="B5954" s="1">
        <v>44895</v>
      </c>
      <c r="C5954" s="7">
        <f t="shared" si="184"/>
        <v>2022</v>
      </c>
      <c r="D5954" s="2">
        <v>0.95052083333333337</v>
      </c>
      <c r="E5954">
        <v>319</v>
      </c>
      <c r="F5954" s="3">
        <v>42</v>
      </c>
      <c r="G5954" s="3" t="str">
        <f t="shared" si="185"/>
        <v>Middle Age</v>
      </c>
      <c r="H5954" t="s">
        <v>25</v>
      </c>
      <c r="I5954" t="s">
        <v>64</v>
      </c>
      <c r="J5954" t="s">
        <v>96</v>
      </c>
      <c r="K5954" t="b">
        <v>1</v>
      </c>
      <c r="L5954">
        <v>22</v>
      </c>
      <c r="M5954" t="s">
        <v>35</v>
      </c>
      <c r="N5954" t="s">
        <v>36</v>
      </c>
      <c r="O5954">
        <v>5</v>
      </c>
      <c r="P5954" s="4">
        <v>17.636217049999999</v>
      </c>
      <c r="Q5954" s="4">
        <v>88.181085249999995</v>
      </c>
      <c r="R5954" t="s">
        <v>43</v>
      </c>
      <c r="S5954" t="b">
        <v>0</v>
      </c>
      <c r="T5954">
        <v>8.8181085249999995</v>
      </c>
      <c r="U5954" t="b">
        <v>1</v>
      </c>
      <c r="V5954" t="s">
        <v>37</v>
      </c>
      <c r="W5954">
        <v>5</v>
      </c>
      <c r="X5954" t="s">
        <v>31</v>
      </c>
      <c r="Y5954" t="s">
        <v>50</v>
      </c>
      <c r="Z5954">
        <v>5</v>
      </c>
      <c r="AA5954" t="b">
        <v>0</v>
      </c>
    </row>
    <row r="5955" spans="1:27" x14ac:dyDescent="0.3">
      <c r="A5955">
        <v>5954</v>
      </c>
      <c r="B5955" s="1">
        <v>43442</v>
      </c>
      <c r="C5955" s="7">
        <f t="shared" ref="C5955:C6018" si="186">YEAR(B5955)</f>
        <v>2018</v>
      </c>
      <c r="D5955" s="2">
        <v>0.10106481481481482</v>
      </c>
      <c r="E5955">
        <v>468</v>
      </c>
      <c r="F5955" s="3">
        <v>53</v>
      </c>
      <c r="G5955" s="3" t="str">
        <f t="shared" ref="G5955:G6018" si="187">IF(F5955&lt;25,"Young",IF(F5955&lt;45,"Middle Age","Old"))</f>
        <v>Old</v>
      </c>
      <c r="H5955" t="s">
        <v>25</v>
      </c>
      <c r="I5955" t="s">
        <v>44</v>
      </c>
      <c r="J5955">
        <v>79</v>
      </c>
      <c r="K5955" t="b">
        <v>0</v>
      </c>
      <c r="L5955">
        <v>891</v>
      </c>
      <c r="M5955" t="s">
        <v>27</v>
      </c>
      <c r="N5955" t="s">
        <v>28</v>
      </c>
      <c r="O5955">
        <v>4</v>
      </c>
      <c r="P5955" s="4">
        <v>58.241452850000002</v>
      </c>
      <c r="Q5955" s="4">
        <v>232.96581140000001</v>
      </c>
      <c r="R5955" t="s">
        <v>29</v>
      </c>
      <c r="S5955" t="b">
        <v>1</v>
      </c>
      <c r="T5955">
        <v>0</v>
      </c>
      <c r="U5955" t="b">
        <v>1</v>
      </c>
      <c r="V5955" t="s">
        <v>97</v>
      </c>
      <c r="W5955">
        <v>0</v>
      </c>
      <c r="X5955" t="s">
        <v>38</v>
      </c>
      <c r="Y5955" t="s">
        <v>32</v>
      </c>
      <c r="Z5955">
        <v>4</v>
      </c>
      <c r="AA5955" t="b">
        <v>0</v>
      </c>
    </row>
    <row r="5956" spans="1:27" x14ac:dyDescent="0.3">
      <c r="A5956">
        <v>5955</v>
      </c>
      <c r="B5956" s="1">
        <v>44521</v>
      </c>
      <c r="C5956" s="7">
        <f t="shared" si="186"/>
        <v>2021</v>
      </c>
      <c r="D5956" s="2">
        <v>0.43836805555555558</v>
      </c>
      <c r="E5956">
        <v>263</v>
      </c>
      <c r="F5956" s="3">
        <v>44</v>
      </c>
      <c r="G5956" s="3" t="str">
        <f t="shared" si="187"/>
        <v>Middle Age</v>
      </c>
      <c r="H5956" t="s">
        <v>51</v>
      </c>
      <c r="I5956" t="s">
        <v>70</v>
      </c>
      <c r="J5956" t="s">
        <v>96</v>
      </c>
      <c r="K5956" t="b">
        <v>1</v>
      </c>
      <c r="L5956">
        <v>458</v>
      </c>
      <c r="M5956" t="s">
        <v>58</v>
      </c>
      <c r="N5956" t="s">
        <v>59</v>
      </c>
      <c r="O5956">
        <v>3</v>
      </c>
      <c r="P5956" s="4">
        <v>29.970017899999998</v>
      </c>
      <c r="Q5956" s="4">
        <v>89.910053700000006</v>
      </c>
      <c r="R5956" t="s">
        <v>29</v>
      </c>
      <c r="S5956" t="b">
        <v>1</v>
      </c>
      <c r="T5956">
        <v>0</v>
      </c>
      <c r="U5956" t="b">
        <v>1</v>
      </c>
      <c r="V5956" t="s">
        <v>37</v>
      </c>
      <c r="W5956">
        <v>2</v>
      </c>
      <c r="X5956" t="s">
        <v>31</v>
      </c>
      <c r="Y5956" t="s">
        <v>41</v>
      </c>
      <c r="Z5956">
        <v>4</v>
      </c>
      <c r="AA5956" t="b">
        <v>1</v>
      </c>
    </row>
    <row r="5957" spans="1:27" x14ac:dyDescent="0.3">
      <c r="A5957">
        <v>5956</v>
      </c>
      <c r="B5957" s="1">
        <v>43804</v>
      </c>
      <c r="C5957" s="7">
        <f t="shared" si="186"/>
        <v>2019</v>
      </c>
      <c r="D5957" s="2">
        <v>0.31310185185185185</v>
      </c>
      <c r="E5957">
        <v>283</v>
      </c>
      <c r="F5957" s="3">
        <v>43</v>
      </c>
      <c r="G5957" s="3" t="str">
        <f t="shared" si="187"/>
        <v>Middle Age</v>
      </c>
      <c r="H5957" t="s">
        <v>33</v>
      </c>
      <c r="I5957" t="s">
        <v>39</v>
      </c>
      <c r="J5957">
        <v>6</v>
      </c>
      <c r="K5957" t="b">
        <v>0</v>
      </c>
      <c r="L5957">
        <v>159</v>
      </c>
      <c r="M5957" t="s">
        <v>58</v>
      </c>
      <c r="N5957" t="s">
        <v>59</v>
      </c>
      <c r="O5957">
        <v>1</v>
      </c>
      <c r="P5957" s="4">
        <v>14.353418939999999</v>
      </c>
      <c r="Q5957" s="4">
        <v>14.353418939999999</v>
      </c>
      <c r="R5957" t="s">
        <v>29</v>
      </c>
      <c r="S5957" t="b">
        <v>1</v>
      </c>
      <c r="T5957">
        <v>0</v>
      </c>
      <c r="U5957" t="b">
        <v>0</v>
      </c>
      <c r="V5957" t="s">
        <v>97</v>
      </c>
      <c r="W5957">
        <v>0</v>
      </c>
      <c r="X5957" t="s">
        <v>38</v>
      </c>
      <c r="Y5957" t="s">
        <v>32</v>
      </c>
      <c r="Z5957">
        <v>4</v>
      </c>
      <c r="AA5957" t="b">
        <v>1</v>
      </c>
    </row>
    <row r="5958" spans="1:27" x14ac:dyDescent="0.3">
      <c r="A5958">
        <v>5957</v>
      </c>
      <c r="B5958" s="1">
        <v>45280</v>
      </c>
      <c r="C5958" s="7">
        <f t="shared" si="186"/>
        <v>2023</v>
      </c>
      <c r="D5958" s="2">
        <v>0.43422453703703701</v>
      </c>
      <c r="E5958">
        <v>203</v>
      </c>
      <c r="F5958" s="3">
        <v>37</v>
      </c>
      <c r="G5958" s="3" t="str">
        <f t="shared" si="187"/>
        <v>Middle Age</v>
      </c>
      <c r="H5958" t="s">
        <v>51</v>
      </c>
      <c r="I5958" t="s">
        <v>26</v>
      </c>
      <c r="J5958">
        <v>78</v>
      </c>
      <c r="K5958" t="b">
        <v>0</v>
      </c>
      <c r="L5958">
        <v>38</v>
      </c>
      <c r="M5958" t="s">
        <v>53</v>
      </c>
      <c r="N5958" t="s">
        <v>54</v>
      </c>
      <c r="O5958">
        <v>5</v>
      </c>
      <c r="P5958" s="4">
        <v>96.997196110000004</v>
      </c>
      <c r="Q5958" s="4">
        <v>484.98598049999998</v>
      </c>
      <c r="R5958" t="s">
        <v>29</v>
      </c>
      <c r="S5958" t="b">
        <v>0</v>
      </c>
      <c r="T5958">
        <v>0</v>
      </c>
      <c r="U5958" t="b">
        <v>0</v>
      </c>
      <c r="V5958" t="s">
        <v>97</v>
      </c>
      <c r="W5958">
        <v>0</v>
      </c>
      <c r="X5958" t="s">
        <v>38</v>
      </c>
      <c r="Y5958" t="s">
        <v>32</v>
      </c>
      <c r="Z5958">
        <v>5</v>
      </c>
      <c r="AA5958" t="b">
        <v>0</v>
      </c>
    </row>
    <row r="5959" spans="1:27" x14ac:dyDescent="0.3">
      <c r="A5959">
        <v>5958</v>
      </c>
      <c r="B5959" s="1">
        <v>44136</v>
      </c>
      <c r="C5959" s="7">
        <f t="shared" si="186"/>
        <v>2020</v>
      </c>
      <c r="D5959" s="2">
        <v>0.3981365740740741</v>
      </c>
      <c r="E5959">
        <v>392</v>
      </c>
      <c r="F5959" s="3">
        <v>38</v>
      </c>
      <c r="G5959" s="3" t="str">
        <f t="shared" si="187"/>
        <v>Middle Age</v>
      </c>
      <c r="H5959" t="s">
        <v>33</v>
      </c>
      <c r="I5959" t="s">
        <v>34</v>
      </c>
      <c r="J5959">
        <v>95</v>
      </c>
      <c r="K5959" t="b">
        <v>0</v>
      </c>
      <c r="L5959">
        <v>405</v>
      </c>
      <c r="M5959" t="s">
        <v>58</v>
      </c>
      <c r="N5959" t="s">
        <v>59</v>
      </c>
      <c r="O5959">
        <v>4</v>
      </c>
      <c r="P5959" s="4">
        <v>72.137511380000007</v>
      </c>
      <c r="Q5959" s="4">
        <v>288.55004550000001</v>
      </c>
      <c r="R5959" t="s">
        <v>49</v>
      </c>
      <c r="S5959" t="b">
        <v>1</v>
      </c>
      <c r="T5959">
        <v>0</v>
      </c>
      <c r="U5959" t="b">
        <v>0</v>
      </c>
      <c r="V5959" t="s">
        <v>97</v>
      </c>
      <c r="W5959">
        <v>0</v>
      </c>
      <c r="X5959" t="s">
        <v>38</v>
      </c>
      <c r="Y5959" t="s">
        <v>41</v>
      </c>
      <c r="Z5959">
        <v>5</v>
      </c>
      <c r="AA5959" t="b">
        <v>1</v>
      </c>
    </row>
    <row r="5960" spans="1:27" x14ac:dyDescent="0.3">
      <c r="A5960">
        <v>5959</v>
      </c>
      <c r="B5960" s="1">
        <v>43413</v>
      </c>
      <c r="C5960" s="7">
        <f t="shared" si="186"/>
        <v>2018</v>
      </c>
      <c r="D5960" s="2">
        <v>0.20135416666666664</v>
      </c>
      <c r="E5960">
        <v>202</v>
      </c>
      <c r="F5960" s="3">
        <v>26</v>
      </c>
      <c r="G5960" s="3" t="str">
        <f t="shared" si="187"/>
        <v>Middle Age</v>
      </c>
      <c r="H5960" t="s">
        <v>33</v>
      </c>
      <c r="I5960" t="s">
        <v>69</v>
      </c>
      <c r="J5960">
        <v>99</v>
      </c>
      <c r="K5960" t="b">
        <v>0</v>
      </c>
      <c r="L5960">
        <v>493</v>
      </c>
      <c r="M5960" t="s">
        <v>58</v>
      </c>
      <c r="N5960" t="s">
        <v>59</v>
      </c>
      <c r="O5960">
        <v>1</v>
      </c>
      <c r="P5960" s="4">
        <v>28.897817140000001</v>
      </c>
      <c r="Q5960" s="4">
        <v>28.897817140000001</v>
      </c>
      <c r="R5960" t="s">
        <v>45</v>
      </c>
      <c r="S5960" t="b">
        <v>0</v>
      </c>
      <c r="T5960">
        <v>0</v>
      </c>
      <c r="U5960" t="b">
        <v>1</v>
      </c>
      <c r="V5960" t="s">
        <v>97</v>
      </c>
      <c r="W5960">
        <v>0</v>
      </c>
      <c r="X5960" t="s">
        <v>38</v>
      </c>
      <c r="Y5960" t="s">
        <v>41</v>
      </c>
      <c r="Z5960">
        <v>2</v>
      </c>
      <c r="AA5960" t="b">
        <v>1</v>
      </c>
    </row>
    <row r="5961" spans="1:27" x14ac:dyDescent="0.3">
      <c r="A5961">
        <v>5960</v>
      </c>
      <c r="B5961" s="1">
        <v>44876</v>
      </c>
      <c r="C5961" s="7">
        <f t="shared" si="186"/>
        <v>2022</v>
      </c>
      <c r="D5961" s="2">
        <v>0.85806712962962972</v>
      </c>
      <c r="E5961">
        <v>81</v>
      </c>
      <c r="F5961" s="3">
        <v>20</v>
      </c>
      <c r="G5961" s="3" t="str">
        <f t="shared" si="187"/>
        <v>Young</v>
      </c>
      <c r="H5961" t="s">
        <v>25</v>
      </c>
      <c r="I5961" t="s">
        <v>70</v>
      </c>
      <c r="J5961" t="s">
        <v>96</v>
      </c>
      <c r="K5961" t="b">
        <v>1</v>
      </c>
      <c r="L5961">
        <v>665</v>
      </c>
      <c r="M5961" t="s">
        <v>27</v>
      </c>
      <c r="N5961" t="s">
        <v>28</v>
      </c>
      <c r="O5961">
        <v>3</v>
      </c>
      <c r="P5961" s="4">
        <v>46.190777619999999</v>
      </c>
      <c r="Q5961" s="4">
        <v>138.57233289999999</v>
      </c>
      <c r="R5961" t="s">
        <v>49</v>
      </c>
      <c r="S5961" t="b">
        <v>1</v>
      </c>
      <c r="T5961">
        <v>0</v>
      </c>
      <c r="U5961" t="b">
        <v>1</v>
      </c>
      <c r="V5961" t="s">
        <v>30</v>
      </c>
      <c r="W5961">
        <v>2</v>
      </c>
      <c r="X5961" t="s">
        <v>40</v>
      </c>
      <c r="Y5961" t="s">
        <v>41</v>
      </c>
      <c r="Z5961">
        <v>1</v>
      </c>
      <c r="AA5961" t="b">
        <v>1</v>
      </c>
    </row>
    <row r="5962" spans="1:27" x14ac:dyDescent="0.3">
      <c r="A5962">
        <v>5961</v>
      </c>
      <c r="B5962" s="1">
        <v>44192</v>
      </c>
      <c r="C5962" s="7">
        <f t="shared" si="186"/>
        <v>2020</v>
      </c>
      <c r="D5962" s="2">
        <v>0.9003472222222223</v>
      </c>
      <c r="E5962">
        <v>12</v>
      </c>
      <c r="F5962" s="3">
        <v>50</v>
      </c>
      <c r="G5962" s="3" t="str">
        <f t="shared" si="187"/>
        <v>Old</v>
      </c>
      <c r="H5962" t="s">
        <v>51</v>
      </c>
      <c r="I5962" t="s">
        <v>55</v>
      </c>
      <c r="J5962" t="s">
        <v>96</v>
      </c>
      <c r="K5962" t="b">
        <v>1</v>
      </c>
      <c r="L5962">
        <v>948</v>
      </c>
      <c r="M5962" t="s">
        <v>35</v>
      </c>
      <c r="N5962" t="s">
        <v>36</v>
      </c>
      <c r="O5962">
        <v>1</v>
      </c>
      <c r="P5962" s="4">
        <v>49.049175660000003</v>
      </c>
      <c r="Q5962" s="4">
        <v>49.049175660000003</v>
      </c>
      <c r="R5962" t="s">
        <v>45</v>
      </c>
      <c r="S5962" t="b">
        <v>0</v>
      </c>
      <c r="T5962">
        <v>0</v>
      </c>
      <c r="U5962" t="b">
        <v>0</v>
      </c>
      <c r="V5962" t="s">
        <v>37</v>
      </c>
      <c r="W5962">
        <v>2</v>
      </c>
      <c r="X5962" t="s">
        <v>38</v>
      </c>
      <c r="Y5962" t="s">
        <v>41</v>
      </c>
      <c r="Z5962">
        <v>5</v>
      </c>
      <c r="AA5962" t="b">
        <v>0</v>
      </c>
    </row>
    <row r="5963" spans="1:27" x14ac:dyDescent="0.3">
      <c r="A5963">
        <v>5962</v>
      </c>
      <c r="B5963" s="1">
        <v>44906</v>
      </c>
      <c r="C5963" s="7">
        <f t="shared" si="186"/>
        <v>2022</v>
      </c>
      <c r="D5963" s="2">
        <v>0.52909722222222222</v>
      </c>
      <c r="E5963">
        <v>193</v>
      </c>
      <c r="F5963" s="3">
        <v>45</v>
      </c>
      <c r="G5963" s="3" t="str">
        <f t="shared" si="187"/>
        <v>Old</v>
      </c>
      <c r="H5963" t="s">
        <v>51</v>
      </c>
      <c r="I5963" t="s">
        <v>46</v>
      </c>
      <c r="J5963" t="s">
        <v>96</v>
      </c>
      <c r="K5963" t="b">
        <v>1</v>
      </c>
      <c r="L5963">
        <v>997</v>
      </c>
      <c r="M5963" t="s">
        <v>47</v>
      </c>
      <c r="N5963" t="s">
        <v>48</v>
      </c>
      <c r="O5963">
        <v>1</v>
      </c>
      <c r="P5963" s="4">
        <v>10.11408059</v>
      </c>
      <c r="Q5963" s="4">
        <v>10.11408059</v>
      </c>
      <c r="R5963" t="s">
        <v>43</v>
      </c>
      <c r="S5963" t="b">
        <v>1</v>
      </c>
      <c r="T5963">
        <v>0</v>
      </c>
      <c r="U5963" t="b">
        <v>0</v>
      </c>
      <c r="V5963" t="s">
        <v>65</v>
      </c>
      <c r="W5963">
        <v>2</v>
      </c>
      <c r="X5963" t="s">
        <v>38</v>
      </c>
      <c r="Y5963" t="s">
        <v>41</v>
      </c>
      <c r="Z5963">
        <v>1</v>
      </c>
      <c r="AA5963" t="b">
        <v>1</v>
      </c>
    </row>
    <row r="5964" spans="1:27" x14ac:dyDescent="0.3">
      <c r="A5964">
        <v>5963</v>
      </c>
      <c r="B5964" s="1">
        <v>44873</v>
      </c>
      <c r="C5964" s="7">
        <f t="shared" si="186"/>
        <v>2022</v>
      </c>
      <c r="D5964" s="2">
        <v>0.36057870370370365</v>
      </c>
      <c r="E5964">
        <v>49</v>
      </c>
      <c r="F5964" s="3">
        <v>49</v>
      </c>
      <c r="G5964" s="3" t="str">
        <f t="shared" si="187"/>
        <v>Old</v>
      </c>
      <c r="H5964" t="s">
        <v>25</v>
      </c>
      <c r="I5964" t="s">
        <v>70</v>
      </c>
      <c r="J5964" t="s">
        <v>96</v>
      </c>
      <c r="K5964" t="b">
        <v>1</v>
      </c>
      <c r="L5964">
        <v>96</v>
      </c>
      <c r="M5964" t="s">
        <v>53</v>
      </c>
      <c r="N5964" t="s">
        <v>54</v>
      </c>
      <c r="O5964">
        <v>2</v>
      </c>
      <c r="P5964" s="4">
        <v>94.520413390000002</v>
      </c>
      <c r="Q5964" s="4">
        <v>189.04082679999999</v>
      </c>
      <c r="R5964" t="s">
        <v>29</v>
      </c>
      <c r="S5964" t="b">
        <v>1</v>
      </c>
      <c r="T5964">
        <v>0</v>
      </c>
      <c r="U5964" t="b">
        <v>0</v>
      </c>
      <c r="V5964" t="s">
        <v>65</v>
      </c>
      <c r="W5964">
        <v>2</v>
      </c>
      <c r="X5964" t="s">
        <v>31</v>
      </c>
      <c r="Y5964" t="s">
        <v>41</v>
      </c>
      <c r="Z5964">
        <v>3</v>
      </c>
      <c r="AA5964" t="b">
        <v>0</v>
      </c>
    </row>
    <row r="5965" spans="1:27" x14ac:dyDescent="0.3">
      <c r="A5965">
        <v>5964</v>
      </c>
      <c r="B5965" s="1">
        <v>43786</v>
      </c>
      <c r="C5965" s="7">
        <f t="shared" si="186"/>
        <v>2019</v>
      </c>
      <c r="D5965" s="2">
        <v>0.20596064814814816</v>
      </c>
      <c r="E5965">
        <v>405</v>
      </c>
      <c r="F5965" s="3">
        <v>36</v>
      </c>
      <c r="G5965" s="3" t="str">
        <f t="shared" si="187"/>
        <v>Middle Age</v>
      </c>
      <c r="H5965" t="s">
        <v>51</v>
      </c>
      <c r="I5965" t="s">
        <v>44</v>
      </c>
      <c r="J5965" t="s">
        <v>96</v>
      </c>
      <c r="K5965" t="b">
        <v>1</v>
      </c>
      <c r="L5965">
        <v>107</v>
      </c>
      <c r="M5965" t="s">
        <v>53</v>
      </c>
      <c r="N5965" t="s">
        <v>54</v>
      </c>
      <c r="O5965">
        <v>1</v>
      </c>
      <c r="P5965" s="4">
        <v>48.089188329999999</v>
      </c>
      <c r="Q5965" s="4">
        <v>48.089188329999999</v>
      </c>
      <c r="R5965" t="s">
        <v>29</v>
      </c>
      <c r="S5965" t="b">
        <v>1</v>
      </c>
      <c r="T5965">
        <v>4.8089188329999999</v>
      </c>
      <c r="U5965" t="b">
        <v>0</v>
      </c>
      <c r="V5965" t="s">
        <v>65</v>
      </c>
      <c r="W5965">
        <v>4</v>
      </c>
      <c r="X5965" t="s">
        <v>40</v>
      </c>
      <c r="Y5965" t="s">
        <v>50</v>
      </c>
      <c r="Z5965">
        <v>5</v>
      </c>
      <c r="AA5965" t="b">
        <v>1</v>
      </c>
    </row>
    <row r="5966" spans="1:27" x14ac:dyDescent="0.3">
      <c r="A5966">
        <v>5965</v>
      </c>
      <c r="B5966" s="1">
        <v>43427</v>
      </c>
      <c r="C5966" s="7">
        <f t="shared" si="186"/>
        <v>2018</v>
      </c>
      <c r="D5966" s="2">
        <v>0.29340277777777779</v>
      </c>
      <c r="E5966">
        <v>24</v>
      </c>
      <c r="F5966" s="3">
        <v>25</v>
      </c>
      <c r="G5966" s="3" t="str">
        <f t="shared" si="187"/>
        <v>Middle Age</v>
      </c>
      <c r="H5966" t="s">
        <v>25</v>
      </c>
      <c r="I5966" t="s">
        <v>46</v>
      </c>
      <c r="J5966">
        <v>9</v>
      </c>
      <c r="K5966" t="b">
        <v>0</v>
      </c>
      <c r="L5966">
        <v>239</v>
      </c>
      <c r="M5966" t="s">
        <v>47</v>
      </c>
      <c r="N5966" t="s">
        <v>48</v>
      </c>
      <c r="O5966">
        <v>4</v>
      </c>
      <c r="P5966" s="4">
        <v>78.066195899999997</v>
      </c>
      <c r="Q5966" s="4">
        <v>312.26478359999999</v>
      </c>
      <c r="R5966" t="s">
        <v>45</v>
      </c>
      <c r="S5966" t="b">
        <v>1</v>
      </c>
      <c r="T5966">
        <v>31.226478360000002</v>
      </c>
      <c r="U5966" t="b">
        <v>0</v>
      </c>
      <c r="V5966" t="s">
        <v>97</v>
      </c>
      <c r="W5966">
        <v>0</v>
      </c>
      <c r="X5966" t="s">
        <v>38</v>
      </c>
      <c r="Y5966" t="s">
        <v>50</v>
      </c>
      <c r="Z5966">
        <v>2</v>
      </c>
      <c r="AA5966" t="b">
        <v>1</v>
      </c>
    </row>
    <row r="5967" spans="1:27" x14ac:dyDescent="0.3">
      <c r="A5967">
        <v>5966</v>
      </c>
      <c r="B5967" s="1">
        <v>44906</v>
      </c>
      <c r="C5967" s="7">
        <f t="shared" si="186"/>
        <v>2022</v>
      </c>
      <c r="D5967" s="2">
        <v>0.66302083333333328</v>
      </c>
      <c r="E5967">
        <v>42</v>
      </c>
      <c r="F5967" s="3">
        <v>23</v>
      </c>
      <c r="G5967" s="3" t="str">
        <f t="shared" si="187"/>
        <v>Young</v>
      </c>
      <c r="H5967" t="s">
        <v>25</v>
      </c>
      <c r="I5967" t="s">
        <v>34</v>
      </c>
      <c r="J5967">
        <v>79</v>
      </c>
      <c r="K5967" t="b">
        <v>0</v>
      </c>
      <c r="L5967">
        <v>632</v>
      </c>
      <c r="M5967" t="s">
        <v>27</v>
      </c>
      <c r="N5967" t="s">
        <v>28</v>
      </c>
      <c r="O5967">
        <v>5</v>
      </c>
      <c r="P5967" s="4">
        <v>23.875692730000001</v>
      </c>
      <c r="Q5967" s="4">
        <v>119.3784636</v>
      </c>
      <c r="R5967" t="s">
        <v>43</v>
      </c>
      <c r="S5967" t="b">
        <v>0</v>
      </c>
      <c r="T5967">
        <v>0</v>
      </c>
      <c r="U5967" t="b">
        <v>1</v>
      </c>
      <c r="V5967" t="s">
        <v>97</v>
      </c>
      <c r="W5967">
        <v>0</v>
      </c>
      <c r="X5967" t="s">
        <v>40</v>
      </c>
      <c r="Y5967" t="s">
        <v>41</v>
      </c>
      <c r="Z5967">
        <v>4</v>
      </c>
      <c r="AA5967" t="b">
        <v>0</v>
      </c>
    </row>
    <row r="5968" spans="1:27" x14ac:dyDescent="0.3">
      <c r="A5968">
        <v>5967</v>
      </c>
      <c r="B5968" s="1">
        <v>44179</v>
      </c>
      <c r="C5968" s="7">
        <f t="shared" si="186"/>
        <v>2020</v>
      </c>
      <c r="D5968" s="2">
        <v>0.86715277777777777</v>
      </c>
      <c r="E5968">
        <v>279</v>
      </c>
      <c r="F5968" s="3">
        <v>50</v>
      </c>
      <c r="G5968" s="3" t="str">
        <f t="shared" si="187"/>
        <v>Old</v>
      </c>
      <c r="H5968" t="s">
        <v>33</v>
      </c>
      <c r="I5968" t="s">
        <v>46</v>
      </c>
      <c r="J5968">
        <v>54</v>
      </c>
      <c r="K5968" t="b">
        <v>0</v>
      </c>
      <c r="L5968">
        <v>707</v>
      </c>
      <c r="M5968" t="s">
        <v>47</v>
      </c>
      <c r="N5968" t="s">
        <v>48</v>
      </c>
      <c r="O5968">
        <v>5</v>
      </c>
      <c r="P5968" s="4">
        <v>33.446492210000002</v>
      </c>
      <c r="Q5968" s="4">
        <v>167.232461</v>
      </c>
      <c r="R5968" t="s">
        <v>29</v>
      </c>
      <c r="S5968" t="b">
        <v>1</v>
      </c>
      <c r="T5968">
        <v>0</v>
      </c>
      <c r="U5968" t="b">
        <v>0</v>
      </c>
      <c r="V5968" t="s">
        <v>97</v>
      </c>
      <c r="W5968">
        <v>0</v>
      </c>
      <c r="X5968" t="s">
        <v>38</v>
      </c>
      <c r="Y5968" t="s">
        <v>32</v>
      </c>
      <c r="Z5968">
        <v>5</v>
      </c>
      <c r="AA5968" t="b">
        <v>0</v>
      </c>
    </row>
    <row r="5969" spans="1:27" x14ac:dyDescent="0.3">
      <c r="A5969">
        <v>5968</v>
      </c>
      <c r="B5969" s="1">
        <v>43430</v>
      </c>
      <c r="C5969" s="7">
        <f t="shared" si="186"/>
        <v>2018</v>
      </c>
      <c r="D5969" s="2">
        <v>0.56616898148148154</v>
      </c>
      <c r="E5969">
        <v>399</v>
      </c>
      <c r="F5969" s="3">
        <v>42</v>
      </c>
      <c r="G5969" s="3" t="str">
        <f t="shared" si="187"/>
        <v>Middle Age</v>
      </c>
      <c r="H5969" t="s">
        <v>25</v>
      </c>
      <c r="I5969" t="s">
        <v>63</v>
      </c>
      <c r="J5969">
        <v>29</v>
      </c>
      <c r="K5969" t="b">
        <v>0</v>
      </c>
      <c r="L5969">
        <v>308</v>
      </c>
      <c r="M5969" t="s">
        <v>47</v>
      </c>
      <c r="N5969" t="s">
        <v>48</v>
      </c>
      <c r="O5969">
        <v>2</v>
      </c>
      <c r="P5969" s="4">
        <v>11.45172642</v>
      </c>
      <c r="Q5969" s="4">
        <v>22.90345284</v>
      </c>
      <c r="R5969" t="s">
        <v>49</v>
      </c>
      <c r="S5969" t="b">
        <v>1</v>
      </c>
      <c r="T5969">
        <v>2.2903452839999998</v>
      </c>
      <c r="U5969" t="b">
        <v>0</v>
      </c>
      <c r="V5969" t="s">
        <v>97</v>
      </c>
      <c r="W5969">
        <v>0</v>
      </c>
      <c r="X5969" t="s">
        <v>31</v>
      </c>
      <c r="Y5969" t="s">
        <v>50</v>
      </c>
      <c r="Z5969">
        <v>4</v>
      </c>
      <c r="AA5969" t="b">
        <v>1</v>
      </c>
    </row>
    <row r="5970" spans="1:27" x14ac:dyDescent="0.3">
      <c r="A5970">
        <v>5969</v>
      </c>
      <c r="B5970" s="1">
        <v>43412</v>
      </c>
      <c r="C5970" s="7">
        <f t="shared" si="186"/>
        <v>2018</v>
      </c>
      <c r="D5970" s="2">
        <v>0.77417824074074071</v>
      </c>
      <c r="E5970">
        <v>47</v>
      </c>
      <c r="F5970" s="3">
        <v>45</v>
      </c>
      <c r="G5970" s="3" t="str">
        <f t="shared" si="187"/>
        <v>Old</v>
      </c>
      <c r="H5970" t="s">
        <v>51</v>
      </c>
      <c r="I5970" t="s">
        <v>64</v>
      </c>
      <c r="J5970">
        <v>23</v>
      </c>
      <c r="K5970" t="b">
        <v>0</v>
      </c>
      <c r="L5970">
        <v>28</v>
      </c>
      <c r="M5970" t="s">
        <v>53</v>
      </c>
      <c r="N5970" t="s">
        <v>54</v>
      </c>
      <c r="O5970">
        <v>4</v>
      </c>
      <c r="P5970" s="4">
        <v>57.705048009999999</v>
      </c>
      <c r="Q5970" s="4">
        <v>230.82019199999999</v>
      </c>
      <c r="R5970" t="s">
        <v>43</v>
      </c>
      <c r="S5970" t="b">
        <v>0</v>
      </c>
      <c r="T5970">
        <v>23.082019200000001</v>
      </c>
      <c r="U5970" t="b">
        <v>1</v>
      </c>
      <c r="V5970" t="s">
        <v>97</v>
      </c>
      <c r="W5970">
        <v>0</v>
      </c>
      <c r="X5970" t="s">
        <v>38</v>
      </c>
      <c r="Y5970" t="s">
        <v>50</v>
      </c>
      <c r="Z5970">
        <v>4</v>
      </c>
      <c r="AA5970" t="b">
        <v>1</v>
      </c>
    </row>
    <row r="5971" spans="1:27" x14ac:dyDescent="0.3">
      <c r="A5971">
        <v>5970</v>
      </c>
      <c r="B5971" s="1">
        <v>45238</v>
      </c>
      <c r="C5971" s="7">
        <f t="shared" si="186"/>
        <v>2023</v>
      </c>
      <c r="D5971" s="2">
        <v>0.23621527777777776</v>
      </c>
      <c r="E5971">
        <v>341</v>
      </c>
      <c r="F5971" s="3">
        <v>36</v>
      </c>
      <c r="G5971" s="3" t="str">
        <f t="shared" si="187"/>
        <v>Middle Age</v>
      </c>
      <c r="H5971" t="s">
        <v>25</v>
      </c>
      <c r="I5971" t="s">
        <v>64</v>
      </c>
      <c r="J5971" t="s">
        <v>96</v>
      </c>
      <c r="K5971" t="b">
        <v>1</v>
      </c>
      <c r="L5971">
        <v>929</v>
      </c>
      <c r="M5971" t="s">
        <v>35</v>
      </c>
      <c r="N5971" t="s">
        <v>36</v>
      </c>
      <c r="O5971">
        <v>2</v>
      </c>
      <c r="P5971" s="4">
        <v>80.827282940000003</v>
      </c>
      <c r="Q5971" s="4">
        <v>161.65456589999999</v>
      </c>
      <c r="R5971" t="s">
        <v>43</v>
      </c>
      <c r="S5971" t="b">
        <v>1</v>
      </c>
      <c r="T5971">
        <v>16.165456590000002</v>
      </c>
      <c r="U5971" t="b">
        <v>0</v>
      </c>
      <c r="V5971" t="s">
        <v>37</v>
      </c>
      <c r="W5971">
        <v>4</v>
      </c>
      <c r="X5971" t="s">
        <v>38</v>
      </c>
      <c r="Y5971" t="s">
        <v>50</v>
      </c>
      <c r="Z5971">
        <v>4</v>
      </c>
      <c r="AA5971" t="b">
        <v>0</v>
      </c>
    </row>
    <row r="5972" spans="1:27" x14ac:dyDescent="0.3">
      <c r="A5972">
        <v>5971</v>
      </c>
      <c r="B5972" s="1">
        <v>45256</v>
      </c>
      <c r="C5972" s="7">
        <f t="shared" si="186"/>
        <v>2023</v>
      </c>
      <c r="D5972" s="2">
        <v>0.86319444444444438</v>
      </c>
      <c r="E5972">
        <v>189</v>
      </c>
      <c r="F5972" s="3">
        <v>44</v>
      </c>
      <c r="G5972" s="3" t="str">
        <f t="shared" si="187"/>
        <v>Middle Age</v>
      </c>
      <c r="H5972" t="s">
        <v>33</v>
      </c>
      <c r="I5972" t="s">
        <v>55</v>
      </c>
      <c r="J5972" t="s">
        <v>96</v>
      </c>
      <c r="K5972" t="b">
        <v>1</v>
      </c>
      <c r="L5972">
        <v>836</v>
      </c>
      <c r="M5972" t="s">
        <v>58</v>
      </c>
      <c r="N5972" t="s">
        <v>59</v>
      </c>
      <c r="O5972">
        <v>2</v>
      </c>
      <c r="P5972" s="4">
        <v>14.082004489999999</v>
      </c>
      <c r="Q5972" s="4">
        <v>28.164008989999999</v>
      </c>
      <c r="R5972" t="s">
        <v>29</v>
      </c>
      <c r="S5972" t="b">
        <v>0</v>
      </c>
      <c r="T5972">
        <v>2.816400899</v>
      </c>
      <c r="U5972" t="b">
        <v>0</v>
      </c>
      <c r="V5972" t="s">
        <v>37</v>
      </c>
      <c r="W5972">
        <v>5</v>
      </c>
      <c r="X5972" t="s">
        <v>31</v>
      </c>
      <c r="Y5972" t="s">
        <v>50</v>
      </c>
      <c r="Z5972">
        <v>4</v>
      </c>
      <c r="AA5972" t="b">
        <v>0</v>
      </c>
    </row>
    <row r="5973" spans="1:27" x14ac:dyDescent="0.3">
      <c r="A5973">
        <v>5972</v>
      </c>
      <c r="B5973" s="1">
        <v>44174</v>
      </c>
      <c r="C5973" s="7">
        <f t="shared" si="186"/>
        <v>2020</v>
      </c>
      <c r="D5973" s="2">
        <v>6.8252314814814807E-2</v>
      </c>
      <c r="E5973">
        <v>251</v>
      </c>
      <c r="F5973" s="3">
        <v>59</v>
      </c>
      <c r="G5973" s="3" t="str">
        <f t="shared" si="187"/>
        <v>Old</v>
      </c>
      <c r="H5973" t="s">
        <v>51</v>
      </c>
      <c r="I5973" t="s">
        <v>70</v>
      </c>
      <c r="J5973">
        <v>74</v>
      </c>
      <c r="K5973" t="b">
        <v>0</v>
      </c>
      <c r="L5973">
        <v>393</v>
      </c>
      <c r="M5973" t="s">
        <v>27</v>
      </c>
      <c r="N5973" t="s">
        <v>28</v>
      </c>
      <c r="O5973">
        <v>2</v>
      </c>
      <c r="P5973" s="4">
        <v>57.101022159999999</v>
      </c>
      <c r="Q5973" s="4">
        <v>114.2020443</v>
      </c>
      <c r="R5973" t="s">
        <v>43</v>
      </c>
      <c r="S5973" t="b">
        <v>1</v>
      </c>
      <c r="T5973">
        <v>11.42020443</v>
      </c>
      <c r="U5973" t="b">
        <v>1</v>
      </c>
      <c r="V5973" t="s">
        <v>97</v>
      </c>
      <c r="W5973">
        <v>0</v>
      </c>
      <c r="X5973" t="s">
        <v>31</v>
      </c>
      <c r="Y5973" t="s">
        <v>50</v>
      </c>
      <c r="Z5973">
        <v>2</v>
      </c>
      <c r="AA5973" t="b">
        <v>0</v>
      </c>
    </row>
    <row r="5974" spans="1:27" x14ac:dyDescent="0.3">
      <c r="A5974">
        <v>5973</v>
      </c>
      <c r="B5974" s="1">
        <v>44142</v>
      </c>
      <c r="C5974" s="7">
        <f t="shared" si="186"/>
        <v>2020</v>
      </c>
      <c r="D5974" s="2">
        <v>0.42510416666666667</v>
      </c>
      <c r="E5974">
        <v>457</v>
      </c>
      <c r="F5974" s="3">
        <v>39</v>
      </c>
      <c r="G5974" s="3" t="str">
        <f t="shared" si="187"/>
        <v>Middle Age</v>
      </c>
      <c r="H5974" t="s">
        <v>51</v>
      </c>
      <c r="I5974" t="s">
        <v>52</v>
      </c>
      <c r="J5974" t="s">
        <v>96</v>
      </c>
      <c r="K5974" t="b">
        <v>1</v>
      </c>
      <c r="L5974">
        <v>100</v>
      </c>
      <c r="M5974" t="s">
        <v>27</v>
      </c>
      <c r="N5974" t="s">
        <v>28</v>
      </c>
      <c r="O5974">
        <v>2</v>
      </c>
      <c r="P5974" s="4">
        <v>45.24241018</v>
      </c>
      <c r="Q5974" s="4">
        <v>90.484820360000001</v>
      </c>
      <c r="R5974" t="s">
        <v>49</v>
      </c>
      <c r="S5974" t="b">
        <v>0</v>
      </c>
      <c r="T5974">
        <v>9.0484820359999993</v>
      </c>
      <c r="U5974" t="b">
        <v>1</v>
      </c>
      <c r="V5974" t="s">
        <v>30</v>
      </c>
      <c r="W5974">
        <v>5</v>
      </c>
      <c r="X5974" t="s">
        <v>38</v>
      </c>
      <c r="Y5974" t="s">
        <v>50</v>
      </c>
      <c r="Z5974">
        <v>5</v>
      </c>
      <c r="AA5974" t="b">
        <v>1</v>
      </c>
    </row>
    <row r="5975" spans="1:27" x14ac:dyDescent="0.3">
      <c r="A5975">
        <v>5974</v>
      </c>
      <c r="B5975" s="1">
        <v>45282</v>
      </c>
      <c r="C5975" s="7">
        <f t="shared" si="186"/>
        <v>2023</v>
      </c>
      <c r="D5975" s="2">
        <v>0.203125</v>
      </c>
      <c r="E5975">
        <v>343</v>
      </c>
      <c r="F5975" s="3">
        <v>59</v>
      </c>
      <c r="G5975" s="3" t="str">
        <f t="shared" si="187"/>
        <v>Old</v>
      </c>
      <c r="H5975" t="s">
        <v>51</v>
      </c>
      <c r="I5975" t="s">
        <v>69</v>
      </c>
      <c r="J5975" t="s">
        <v>96</v>
      </c>
      <c r="K5975" t="b">
        <v>1</v>
      </c>
      <c r="L5975">
        <v>304</v>
      </c>
      <c r="M5975" t="s">
        <v>47</v>
      </c>
      <c r="N5975" t="s">
        <v>48</v>
      </c>
      <c r="O5975">
        <v>5</v>
      </c>
      <c r="P5975" s="4">
        <v>37.297960940000003</v>
      </c>
      <c r="Q5975" s="4">
        <v>186.48980470000001</v>
      </c>
      <c r="R5975" t="s">
        <v>43</v>
      </c>
      <c r="S5975" t="b">
        <v>1</v>
      </c>
      <c r="T5975">
        <v>0</v>
      </c>
      <c r="U5975" t="b">
        <v>1</v>
      </c>
      <c r="V5975" t="s">
        <v>30</v>
      </c>
      <c r="W5975">
        <v>5</v>
      </c>
      <c r="X5975" t="s">
        <v>31</v>
      </c>
      <c r="Y5975" t="s">
        <v>32</v>
      </c>
      <c r="Z5975">
        <v>3</v>
      </c>
      <c r="AA5975" t="b">
        <v>1</v>
      </c>
    </row>
    <row r="5976" spans="1:27" x14ac:dyDescent="0.3">
      <c r="A5976">
        <v>5975</v>
      </c>
      <c r="B5976" s="1">
        <v>44549</v>
      </c>
      <c r="C5976" s="7">
        <f t="shared" si="186"/>
        <v>2021</v>
      </c>
      <c r="D5976" s="2">
        <v>0.80319444444444443</v>
      </c>
      <c r="E5976">
        <v>249</v>
      </c>
      <c r="F5976" s="3">
        <v>36</v>
      </c>
      <c r="G5976" s="3" t="str">
        <f t="shared" si="187"/>
        <v>Middle Age</v>
      </c>
      <c r="H5976" t="s">
        <v>25</v>
      </c>
      <c r="I5976" t="s">
        <v>57</v>
      </c>
      <c r="J5976" t="s">
        <v>96</v>
      </c>
      <c r="K5976" t="b">
        <v>1</v>
      </c>
      <c r="L5976">
        <v>846</v>
      </c>
      <c r="M5976" t="s">
        <v>35</v>
      </c>
      <c r="N5976" t="s">
        <v>36</v>
      </c>
      <c r="O5976">
        <v>5</v>
      </c>
      <c r="P5976" s="4">
        <v>47.143355929999998</v>
      </c>
      <c r="Q5976" s="4">
        <v>235.71677969999999</v>
      </c>
      <c r="R5976" t="s">
        <v>45</v>
      </c>
      <c r="S5976" t="b">
        <v>1</v>
      </c>
      <c r="T5976">
        <v>0</v>
      </c>
      <c r="U5976" t="b">
        <v>1</v>
      </c>
      <c r="V5976" t="s">
        <v>37</v>
      </c>
      <c r="W5976">
        <v>5</v>
      </c>
      <c r="X5976" t="s">
        <v>40</v>
      </c>
      <c r="Y5976" t="s">
        <v>32</v>
      </c>
      <c r="Z5976">
        <v>1</v>
      </c>
      <c r="AA5976" t="b">
        <v>1</v>
      </c>
    </row>
    <row r="5977" spans="1:27" x14ac:dyDescent="0.3">
      <c r="A5977">
        <v>5976</v>
      </c>
      <c r="B5977" s="1">
        <v>45242</v>
      </c>
      <c r="C5977" s="7">
        <f t="shared" si="186"/>
        <v>2023</v>
      </c>
      <c r="D5977" s="2">
        <v>0.6076273148148148</v>
      </c>
      <c r="E5977">
        <v>48</v>
      </c>
      <c r="F5977" s="3">
        <v>39</v>
      </c>
      <c r="G5977" s="3" t="str">
        <f t="shared" si="187"/>
        <v>Middle Age</v>
      </c>
      <c r="H5977" t="s">
        <v>25</v>
      </c>
      <c r="I5977" t="s">
        <v>69</v>
      </c>
      <c r="J5977" t="s">
        <v>96</v>
      </c>
      <c r="K5977" t="b">
        <v>1</v>
      </c>
      <c r="L5977">
        <v>232</v>
      </c>
      <c r="M5977" t="s">
        <v>58</v>
      </c>
      <c r="N5977" t="s">
        <v>59</v>
      </c>
      <c r="O5977">
        <v>1</v>
      </c>
      <c r="P5977" s="4">
        <v>83.069991689999995</v>
      </c>
      <c r="Q5977" s="4">
        <v>83.069991689999995</v>
      </c>
      <c r="R5977" t="s">
        <v>45</v>
      </c>
      <c r="S5977" t="b">
        <v>1</v>
      </c>
      <c r="T5977">
        <v>8.3069991689999991</v>
      </c>
      <c r="U5977" t="b">
        <v>0</v>
      </c>
      <c r="V5977" t="s">
        <v>30</v>
      </c>
      <c r="W5977">
        <v>1</v>
      </c>
      <c r="X5977" t="s">
        <v>40</v>
      </c>
      <c r="Y5977" t="s">
        <v>50</v>
      </c>
      <c r="Z5977">
        <v>1</v>
      </c>
      <c r="AA5977" t="b">
        <v>1</v>
      </c>
    </row>
    <row r="5978" spans="1:27" x14ac:dyDescent="0.3">
      <c r="A5978">
        <v>5977</v>
      </c>
      <c r="B5978" s="1">
        <v>43809</v>
      </c>
      <c r="C5978" s="7">
        <f t="shared" si="186"/>
        <v>2019</v>
      </c>
      <c r="D5978" s="2">
        <v>7.3217592592592584E-2</v>
      </c>
      <c r="E5978">
        <v>398</v>
      </c>
      <c r="F5978" s="3">
        <v>59</v>
      </c>
      <c r="G5978" s="3" t="str">
        <f t="shared" si="187"/>
        <v>Old</v>
      </c>
      <c r="H5978" t="s">
        <v>51</v>
      </c>
      <c r="I5978" t="s">
        <v>39</v>
      </c>
      <c r="J5978">
        <v>32</v>
      </c>
      <c r="K5978" t="b">
        <v>0</v>
      </c>
      <c r="L5978">
        <v>699</v>
      </c>
      <c r="M5978" t="s">
        <v>27</v>
      </c>
      <c r="N5978" t="s">
        <v>28</v>
      </c>
      <c r="O5978">
        <v>2</v>
      </c>
      <c r="P5978" s="4">
        <v>39.166651539999997</v>
      </c>
      <c r="Q5978" s="4">
        <v>78.333303090000001</v>
      </c>
      <c r="R5978" t="s">
        <v>45</v>
      </c>
      <c r="S5978" t="b">
        <v>0</v>
      </c>
      <c r="T5978">
        <v>0</v>
      </c>
      <c r="U5978" t="b">
        <v>1</v>
      </c>
      <c r="V5978" t="s">
        <v>97</v>
      </c>
      <c r="W5978">
        <v>0</v>
      </c>
      <c r="X5978" t="s">
        <v>40</v>
      </c>
      <c r="Y5978" t="s">
        <v>41</v>
      </c>
      <c r="Z5978">
        <v>3</v>
      </c>
      <c r="AA5978" t="b">
        <v>1</v>
      </c>
    </row>
    <row r="5979" spans="1:27" x14ac:dyDescent="0.3">
      <c r="A5979">
        <v>5978</v>
      </c>
      <c r="B5979" s="1">
        <v>45282</v>
      </c>
      <c r="C5979" s="7">
        <f t="shared" si="186"/>
        <v>2023</v>
      </c>
      <c r="D5979" s="2">
        <v>0.20283564814814814</v>
      </c>
      <c r="E5979">
        <v>303</v>
      </c>
      <c r="F5979" s="3">
        <v>22</v>
      </c>
      <c r="G5979" s="3" t="str">
        <f t="shared" si="187"/>
        <v>Young</v>
      </c>
      <c r="H5979" t="s">
        <v>51</v>
      </c>
      <c r="I5979" t="s">
        <v>62</v>
      </c>
      <c r="J5979" t="s">
        <v>96</v>
      </c>
      <c r="K5979" t="b">
        <v>1</v>
      </c>
      <c r="L5979">
        <v>994</v>
      </c>
      <c r="M5979" t="s">
        <v>27</v>
      </c>
      <c r="N5979" t="s">
        <v>28</v>
      </c>
      <c r="O5979">
        <v>3</v>
      </c>
      <c r="P5979" s="4">
        <v>45.783463339999997</v>
      </c>
      <c r="Q5979" s="4">
        <v>137.35039</v>
      </c>
      <c r="R5979" t="s">
        <v>43</v>
      </c>
      <c r="S5979" t="b">
        <v>1</v>
      </c>
      <c r="T5979">
        <v>0</v>
      </c>
      <c r="U5979" t="b">
        <v>1</v>
      </c>
      <c r="V5979" t="s">
        <v>65</v>
      </c>
      <c r="W5979">
        <v>5</v>
      </c>
      <c r="X5979" t="s">
        <v>31</v>
      </c>
      <c r="Y5979" t="s">
        <v>41</v>
      </c>
      <c r="Z5979">
        <v>5</v>
      </c>
      <c r="AA5979" t="b">
        <v>0</v>
      </c>
    </row>
    <row r="5980" spans="1:27" x14ac:dyDescent="0.3">
      <c r="A5980">
        <v>5979</v>
      </c>
      <c r="B5980" s="1">
        <v>45266</v>
      </c>
      <c r="C5980" s="7">
        <f t="shared" si="186"/>
        <v>2023</v>
      </c>
      <c r="D5980" s="2">
        <v>0.98023148148148154</v>
      </c>
      <c r="E5980">
        <v>165</v>
      </c>
      <c r="F5980" s="3">
        <v>35</v>
      </c>
      <c r="G5980" s="3" t="str">
        <f t="shared" si="187"/>
        <v>Middle Age</v>
      </c>
      <c r="H5980" t="s">
        <v>51</v>
      </c>
      <c r="I5980" t="s">
        <v>60</v>
      </c>
      <c r="J5980">
        <v>78</v>
      </c>
      <c r="K5980" t="b">
        <v>0</v>
      </c>
      <c r="L5980">
        <v>548</v>
      </c>
      <c r="M5980" t="s">
        <v>53</v>
      </c>
      <c r="N5980" t="s">
        <v>54</v>
      </c>
      <c r="O5980">
        <v>4</v>
      </c>
      <c r="P5980" s="4">
        <v>99.151680659999997</v>
      </c>
      <c r="Q5980" s="4">
        <v>396.60672260000001</v>
      </c>
      <c r="R5980" t="s">
        <v>45</v>
      </c>
      <c r="S5980" t="b">
        <v>0</v>
      </c>
      <c r="T5980">
        <v>0</v>
      </c>
      <c r="U5980" t="b">
        <v>0</v>
      </c>
      <c r="V5980" t="s">
        <v>97</v>
      </c>
      <c r="W5980">
        <v>0</v>
      </c>
      <c r="X5980" t="s">
        <v>38</v>
      </c>
      <c r="Y5980" t="s">
        <v>41</v>
      </c>
      <c r="Z5980">
        <v>1</v>
      </c>
      <c r="AA5980" t="b">
        <v>0</v>
      </c>
    </row>
    <row r="5981" spans="1:27" x14ac:dyDescent="0.3">
      <c r="A5981">
        <v>5980</v>
      </c>
      <c r="B5981" s="1">
        <v>44907</v>
      </c>
      <c r="C5981" s="7">
        <f t="shared" si="186"/>
        <v>2022</v>
      </c>
      <c r="D5981" s="2">
        <v>0.82048611111111114</v>
      </c>
      <c r="E5981">
        <v>272</v>
      </c>
      <c r="F5981" s="3">
        <v>55</v>
      </c>
      <c r="G5981" s="3" t="str">
        <f t="shared" si="187"/>
        <v>Old</v>
      </c>
      <c r="H5981" t="s">
        <v>33</v>
      </c>
      <c r="I5981" t="s">
        <v>42</v>
      </c>
      <c r="J5981" t="s">
        <v>96</v>
      </c>
      <c r="K5981" t="b">
        <v>1</v>
      </c>
      <c r="L5981">
        <v>923</v>
      </c>
      <c r="M5981" t="s">
        <v>58</v>
      </c>
      <c r="N5981" t="s">
        <v>59</v>
      </c>
      <c r="O5981">
        <v>4</v>
      </c>
      <c r="P5981" s="4">
        <v>67.81694779</v>
      </c>
      <c r="Q5981" s="4">
        <v>271.26779119999998</v>
      </c>
      <c r="R5981" t="s">
        <v>45</v>
      </c>
      <c r="S5981" t="b">
        <v>1</v>
      </c>
      <c r="T5981">
        <v>0</v>
      </c>
      <c r="U5981" t="b">
        <v>1</v>
      </c>
      <c r="V5981" t="s">
        <v>65</v>
      </c>
      <c r="W5981">
        <v>2</v>
      </c>
      <c r="X5981" t="s">
        <v>40</v>
      </c>
      <c r="Y5981" t="s">
        <v>41</v>
      </c>
      <c r="Z5981">
        <v>3</v>
      </c>
      <c r="AA5981" t="b">
        <v>1</v>
      </c>
    </row>
    <row r="5982" spans="1:27" x14ac:dyDescent="0.3">
      <c r="A5982">
        <v>5981</v>
      </c>
      <c r="B5982" s="1">
        <v>44520</v>
      </c>
      <c r="C5982" s="7">
        <f t="shared" si="186"/>
        <v>2021</v>
      </c>
      <c r="D5982" s="2">
        <v>0.4672337962962963</v>
      </c>
      <c r="E5982">
        <v>192</v>
      </c>
      <c r="F5982" s="3">
        <v>49</v>
      </c>
      <c r="G5982" s="3" t="str">
        <f t="shared" si="187"/>
        <v>Old</v>
      </c>
      <c r="H5982" t="s">
        <v>25</v>
      </c>
      <c r="I5982" t="s">
        <v>44</v>
      </c>
      <c r="J5982">
        <v>33</v>
      </c>
      <c r="K5982" t="b">
        <v>0</v>
      </c>
      <c r="L5982">
        <v>464</v>
      </c>
      <c r="M5982" t="s">
        <v>35</v>
      </c>
      <c r="N5982" t="s">
        <v>36</v>
      </c>
      <c r="O5982">
        <v>4</v>
      </c>
      <c r="P5982" s="4">
        <v>79.691970889999993</v>
      </c>
      <c r="Q5982" s="4">
        <v>318.76788349999998</v>
      </c>
      <c r="R5982" t="s">
        <v>45</v>
      </c>
      <c r="S5982" t="b">
        <v>1</v>
      </c>
      <c r="T5982">
        <v>31.876788350000002</v>
      </c>
      <c r="U5982" t="b">
        <v>0</v>
      </c>
      <c r="V5982" t="s">
        <v>97</v>
      </c>
      <c r="W5982">
        <v>0</v>
      </c>
      <c r="X5982" t="s">
        <v>40</v>
      </c>
      <c r="Y5982" t="s">
        <v>50</v>
      </c>
      <c r="Z5982">
        <v>3</v>
      </c>
      <c r="AA5982" t="b">
        <v>1</v>
      </c>
    </row>
    <row r="5983" spans="1:27" x14ac:dyDescent="0.3">
      <c r="A5983">
        <v>5982</v>
      </c>
      <c r="B5983" s="1">
        <v>45284</v>
      </c>
      <c r="C5983" s="7">
        <f t="shared" si="186"/>
        <v>2023</v>
      </c>
      <c r="D5983" s="2">
        <v>0.40540509259259255</v>
      </c>
      <c r="E5983">
        <v>201</v>
      </c>
      <c r="F5983" s="3">
        <v>24</v>
      </c>
      <c r="G5983" s="3" t="str">
        <f t="shared" si="187"/>
        <v>Young</v>
      </c>
      <c r="H5983" t="s">
        <v>51</v>
      </c>
      <c r="I5983" t="s">
        <v>62</v>
      </c>
      <c r="J5983">
        <v>5</v>
      </c>
      <c r="K5983" t="b">
        <v>0</v>
      </c>
      <c r="L5983">
        <v>302</v>
      </c>
      <c r="M5983" t="s">
        <v>27</v>
      </c>
      <c r="N5983" t="s">
        <v>28</v>
      </c>
      <c r="O5983">
        <v>4</v>
      </c>
      <c r="P5983" s="4">
        <v>36.299030479999999</v>
      </c>
      <c r="Q5983" s="4">
        <v>145.19612190000001</v>
      </c>
      <c r="R5983" t="s">
        <v>29</v>
      </c>
      <c r="S5983" t="b">
        <v>1</v>
      </c>
      <c r="T5983">
        <v>14.51961219</v>
      </c>
      <c r="U5983" t="b">
        <v>0</v>
      </c>
      <c r="V5983" t="s">
        <v>97</v>
      </c>
      <c r="W5983">
        <v>0</v>
      </c>
      <c r="X5983" t="s">
        <v>40</v>
      </c>
      <c r="Y5983" t="s">
        <v>50</v>
      </c>
      <c r="Z5983">
        <v>1</v>
      </c>
      <c r="AA5983" t="b">
        <v>0</v>
      </c>
    </row>
    <row r="5984" spans="1:27" x14ac:dyDescent="0.3">
      <c r="A5984">
        <v>5983</v>
      </c>
      <c r="B5984" s="1">
        <v>44892</v>
      </c>
      <c r="C5984" s="7">
        <f t="shared" si="186"/>
        <v>2022</v>
      </c>
      <c r="D5984" s="2">
        <v>0.91399305555555566</v>
      </c>
      <c r="E5984">
        <v>335</v>
      </c>
      <c r="F5984" s="3">
        <v>44</v>
      </c>
      <c r="G5984" s="3" t="str">
        <f t="shared" si="187"/>
        <v>Middle Age</v>
      </c>
      <c r="H5984" t="s">
        <v>25</v>
      </c>
      <c r="I5984" t="s">
        <v>60</v>
      </c>
      <c r="J5984" t="s">
        <v>96</v>
      </c>
      <c r="K5984" t="b">
        <v>1</v>
      </c>
      <c r="L5984">
        <v>165</v>
      </c>
      <c r="M5984" t="s">
        <v>58</v>
      </c>
      <c r="N5984" t="s">
        <v>59</v>
      </c>
      <c r="O5984">
        <v>4</v>
      </c>
      <c r="P5984" s="4">
        <v>85.237909310000006</v>
      </c>
      <c r="Q5984" s="4">
        <v>340.95163719999999</v>
      </c>
      <c r="R5984" t="s">
        <v>49</v>
      </c>
      <c r="S5984" t="b">
        <v>0</v>
      </c>
      <c r="T5984">
        <v>34.095163720000002</v>
      </c>
      <c r="U5984" t="b">
        <v>0</v>
      </c>
      <c r="V5984" t="s">
        <v>37</v>
      </c>
      <c r="W5984">
        <v>3</v>
      </c>
      <c r="X5984" t="s">
        <v>38</v>
      </c>
      <c r="Y5984" t="s">
        <v>50</v>
      </c>
      <c r="Z5984">
        <v>1</v>
      </c>
      <c r="AA5984" t="b">
        <v>0</v>
      </c>
    </row>
    <row r="5985" spans="1:27" x14ac:dyDescent="0.3">
      <c r="A5985">
        <v>5984</v>
      </c>
      <c r="B5985" s="1">
        <v>45280</v>
      </c>
      <c r="C5985" s="7">
        <f t="shared" si="186"/>
        <v>2023</v>
      </c>
      <c r="D5985" s="2">
        <v>0.9064699074074074</v>
      </c>
      <c r="E5985">
        <v>499</v>
      </c>
      <c r="F5985" s="3">
        <v>52</v>
      </c>
      <c r="G5985" s="3" t="str">
        <f t="shared" si="187"/>
        <v>Old</v>
      </c>
      <c r="H5985" t="s">
        <v>51</v>
      </c>
      <c r="I5985" t="s">
        <v>39</v>
      </c>
      <c r="J5985" t="s">
        <v>96</v>
      </c>
      <c r="K5985" t="b">
        <v>1</v>
      </c>
      <c r="L5985">
        <v>711</v>
      </c>
      <c r="M5985" t="s">
        <v>27</v>
      </c>
      <c r="N5985" t="s">
        <v>28</v>
      </c>
      <c r="O5985">
        <v>4</v>
      </c>
      <c r="P5985" s="4">
        <v>53.399137539999998</v>
      </c>
      <c r="Q5985" s="4">
        <v>213.5965502</v>
      </c>
      <c r="R5985" t="s">
        <v>45</v>
      </c>
      <c r="S5985" t="b">
        <v>0</v>
      </c>
      <c r="T5985">
        <v>21.359655020000002</v>
      </c>
      <c r="U5985" t="b">
        <v>1</v>
      </c>
      <c r="V5985" t="s">
        <v>37</v>
      </c>
      <c r="W5985">
        <v>4</v>
      </c>
      <c r="X5985" t="s">
        <v>40</v>
      </c>
      <c r="Y5985" t="s">
        <v>50</v>
      </c>
      <c r="Z5985">
        <v>2</v>
      </c>
      <c r="AA5985" t="b">
        <v>0</v>
      </c>
    </row>
    <row r="5986" spans="1:27" x14ac:dyDescent="0.3">
      <c r="A5986">
        <v>5985</v>
      </c>
      <c r="B5986" s="1">
        <v>44154</v>
      </c>
      <c r="C5986" s="7">
        <f t="shared" si="186"/>
        <v>2020</v>
      </c>
      <c r="D5986" s="2">
        <v>0.61001157407407403</v>
      </c>
      <c r="E5986">
        <v>253</v>
      </c>
      <c r="F5986" s="3">
        <v>41</v>
      </c>
      <c r="G5986" s="3" t="str">
        <f t="shared" si="187"/>
        <v>Middle Age</v>
      </c>
      <c r="H5986" t="s">
        <v>25</v>
      </c>
      <c r="I5986" t="s">
        <v>63</v>
      </c>
      <c r="J5986" t="s">
        <v>96</v>
      </c>
      <c r="K5986" t="b">
        <v>1</v>
      </c>
      <c r="L5986">
        <v>557</v>
      </c>
      <c r="M5986" t="s">
        <v>58</v>
      </c>
      <c r="N5986" t="s">
        <v>59</v>
      </c>
      <c r="O5986">
        <v>3</v>
      </c>
      <c r="P5986" s="4">
        <v>76.283164510000006</v>
      </c>
      <c r="Q5986" s="4">
        <v>228.84949349999999</v>
      </c>
      <c r="R5986" t="s">
        <v>29</v>
      </c>
      <c r="S5986" t="b">
        <v>1</v>
      </c>
      <c r="T5986">
        <v>0</v>
      </c>
      <c r="U5986" t="b">
        <v>0</v>
      </c>
      <c r="V5986" t="s">
        <v>37</v>
      </c>
      <c r="W5986">
        <v>4</v>
      </c>
      <c r="X5986" t="s">
        <v>31</v>
      </c>
      <c r="Y5986" t="s">
        <v>32</v>
      </c>
      <c r="Z5986">
        <v>4</v>
      </c>
      <c r="AA5986" t="b">
        <v>1</v>
      </c>
    </row>
    <row r="5987" spans="1:27" x14ac:dyDescent="0.3">
      <c r="A5987">
        <v>5986</v>
      </c>
      <c r="B5987" s="1">
        <v>44189</v>
      </c>
      <c r="C5987" s="7">
        <f t="shared" si="186"/>
        <v>2020</v>
      </c>
      <c r="D5987" s="2">
        <v>0.96347222222222229</v>
      </c>
      <c r="E5987">
        <v>279</v>
      </c>
      <c r="F5987" s="3">
        <v>46</v>
      </c>
      <c r="G5987" s="3" t="str">
        <f t="shared" si="187"/>
        <v>Old</v>
      </c>
      <c r="H5987" t="s">
        <v>25</v>
      </c>
      <c r="I5987" t="s">
        <v>60</v>
      </c>
      <c r="J5987" t="s">
        <v>96</v>
      </c>
      <c r="K5987" t="b">
        <v>1</v>
      </c>
      <c r="L5987">
        <v>619</v>
      </c>
      <c r="M5987" t="s">
        <v>58</v>
      </c>
      <c r="N5987" t="s">
        <v>59</v>
      </c>
      <c r="O5987">
        <v>1</v>
      </c>
      <c r="P5987" s="4">
        <v>94.146329550000004</v>
      </c>
      <c r="Q5987" s="4">
        <v>94.146329550000004</v>
      </c>
      <c r="R5987" t="s">
        <v>45</v>
      </c>
      <c r="S5987" t="b">
        <v>1</v>
      </c>
      <c r="T5987">
        <v>0</v>
      </c>
      <c r="U5987" t="b">
        <v>1</v>
      </c>
      <c r="V5987" t="s">
        <v>30</v>
      </c>
      <c r="W5987">
        <v>3</v>
      </c>
      <c r="X5987" t="s">
        <v>40</v>
      </c>
      <c r="Y5987" t="s">
        <v>41</v>
      </c>
      <c r="Z5987">
        <v>5</v>
      </c>
      <c r="AA5987" t="b">
        <v>1</v>
      </c>
    </row>
    <row r="5988" spans="1:27" x14ac:dyDescent="0.3">
      <c r="A5988">
        <v>5987</v>
      </c>
      <c r="B5988" s="1">
        <v>45284</v>
      </c>
      <c r="C5988" s="7">
        <f t="shared" si="186"/>
        <v>2023</v>
      </c>
      <c r="D5988" s="2">
        <v>0.16921296296296295</v>
      </c>
      <c r="E5988">
        <v>122</v>
      </c>
      <c r="F5988" s="3">
        <v>49</v>
      </c>
      <c r="G5988" s="3" t="str">
        <f t="shared" si="187"/>
        <v>Old</v>
      </c>
      <c r="H5988" t="s">
        <v>33</v>
      </c>
      <c r="I5988" t="s">
        <v>55</v>
      </c>
      <c r="J5988" t="s">
        <v>96</v>
      </c>
      <c r="K5988" t="b">
        <v>1</v>
      </c>
      <c r="L5988">
        <v>831</v>
      </c>
      <c r="M5988" t="s">
        <v>35</v>
      </c>
      <c r="N5988" t="s">
        <v>36</v>
      </c>
      <c r="O5988">
        <v>2</v>
      </c>
      <c r="P5988" s="4">
        <v>53.26063345</v>
      </c>
      <c r="Q5988" s="4">
        <v>106.5212669</v>
      </c>
      <c r="R5988" t="s">
        <v>29</v>
      </c>
      <c r="S5988" t="b">
        <v>0</v>
      </c>
      <c r="T5988">
        <v>0</v>
      </c>
      <c r="U5988" t="b">
        <v>1</v>
      </c>
      <c r="V5988" t="s">
        <v>65</v>
      </c>
      <c r="W5988">
        <v>2</v>
      </c>
      <c r="X5988" t="s">
        <v>40</v>
      </c>
      <c r="Y5988" t="s">
        <v>41</v>
      </c>
      <c r="Z5988">
        <v>4</v>
      </c>
      <c r="AA5988" t="b">
        <v>0</v>
      </c>
    </row>
    <row r="5989" spans="1:27" x14ac:dyDescent="0.3">
      <c r="A5989">
        <v>5988</v>
      </c>
      <c r="B5989" s="1">
        <v>45269</v>
      </c>
      <c r="C5989" s="7">
        <f t="shared" si="186"/>
        <v>2023</v>
      </c>
      <c r="D5989" s="2">
        <v>0.85649305555555555</v>
      </c>
      <c r="E5989">
        <v>84</v>
      </c>
      <c r="F5989" s="3">
        <v>51</v>
      </c>
      <c r="G5989" s="3" t="str">
        <f t="shared" si="187"/>
        <v>Old</v>
      </c>
      <c r="H5989" t="s">
        <v>25</v>
      </c>
      <c r="I5989" t="s">
        <v>66</v>
      </c>
      <c r="J5989" t="s">
        <v>96</v>
      </c>
      <c r="K5989" t="b">
        <v>1</v>
      </c>
      <c r="L5989">
        <v>606</v>
      </c>
      <c r="M5989" t="s">
        <v>35</v>
      </c>
      <c r="N5989" t="s">
        <v>36</v>
      </c>
      <c r="O5989">
        <v>2</v>
      </c>
      <c r="P5989" s="4">
        <v>60.657827849999997</v>
      </c>
      <c r="Q5989" s="4">
        <v>121.31565569999999</v>
      </c>
      <c r="R5989" t="s">
        <v>45</v>
      </c>
      <c r="S5989" t="b">
        <v>1</v>
      </c>
      <c r="T5989">
        <v>0</v>
      </c>
      <c r="U5989" t="b">
        <v>1</v>
      </c>
      <c r="V5989" t="s">
        <v>37</v>
      </c>
      <c r="W5989">
        <v>4</v>
      </c>
      <c r="X5989" t="s">
        <v>31</v>
      </c>
      <c r="Y5989" t="s">
        <v>41</v>
      </c>
      <c r="Z5989">
        <v>5</v>
      </c>
      <c r="AA5989" t="b">
        <v>1</v>
      </c>
    </row>
    <row r="5990" spans="1:27" x14ac:dyDescent="0.3">
      <c r="A5990">
        <v>5989</v>
      </c>
      <c r="B5990" s="1">
        <v>43817</v>
      </c>
      <c r="C5990" s="7">
        <f t="shared" si="186"/>
        <v>2019</v>
      </c>
      <c r="D5990" s="2">
        <v>0.71267361111111116</v>
      </c>
      <c r="E5990">
        <v>343</v>
      </c>
      <c r="F5990" s="3">
        <v>43</v>
      </c>
      <c r="G5990" s="3" t="str">
        <f t="shared" si="187"/>
        <v>Middle Age</v>
      </c>
      <c r="H5990" t="s">
        <v>25</v>
      </c>
      <c r="I5990" t="s">
        <v>56</v>
      </c>
      <c r="J5990">
        <v>93</v>
      </c>
      <c r="K5990" t="b">
        <v>0</v>
      </c>
      <c r="L5990">
        <v>660</v>
      </c>
      <c r="M5990" t="s">
        <v>27</v>
      </c>
      <c r="N5990" t="s">
        <v>28</v>
      </c>
      <c r="O5990">
        <v>1</v>
      </c>
      <c r="P5990" s="4">
        <v>99.409862970000006</v>
      </c>
      <c r="Q5990" s="4">
        <v>99.409862970000006</v>
      </c>
      <c r="R5990" t="s">
        <v>49</v>
      </c>
      <c r="S5990" t="b">
        <v>0</v>
      </c>
      <c r="T5990">
        <v>9.9409862970000002</v>
      </c>
      <c r="U5990" t="b">
        <v>1</v>
      </c>
      <c r="V5990" t="s">
        <v>97</v>
      </c>
      <c r="W5990">
        <v>0</v>
      </c>
      <c r="X5990" t="s">
        <v>31</v>
      </c>
      <c r="Y5990" t="s">
        <v>50</v>
      </c>
      <c r="Z5990">
        <v>3</v>
      </c>
      <c r="AA5990" t="b">
        <v>1</v>
      </c>
    </row>
    <row r="5991" spans="1:27" x14ac:dyDescent="0.3">
      <c r="A5991">
        <v>5990</v>
      </c>
      <c r="B5991" s="1">
        <v>44870</v>
      </c>
      <c r="C5991" s="7">
        <f t="shared" si="186"/>
        <v>2022</v>
      </c>
      <c r="D5991" s="2">
        <v>0.36766203703703698</v>
      </c>
      <c r="E5991">
        <v>462</v>
      </c>
      <c r="F5991" s="3">
        <v>47</v>
      </c>
      <c r="G5991" s="3" t="str">
        <f t="shared" si="187"/>
        <v>Old</v>
      </c>
      <c r="H5991" t="s">
        <v>25</v>
      </c>
      <c r="I5991" t="s">
        <v>39</v>
      </c>
      <c r="J5991" t="s">
        <v>96</v>
      </c>
      <c r="K5991" t="b">
        <v>1</v>
      </c>
      <c r="L5991">
        <v>222</v>
      </c>
      <c r="M5991" t="s">
        <v>35</v>
      </c>
      <c r="N5991" t="s">
        <v>36</v>
      </c>
      <c r="O5991">
        <v>1</v>
      </c>
      <c r="P5991" s="4">
        <v>34.185185089999997</v>
      </c>
      <c r="Q5991" s="4">
        <v>34.185185089999997</v>
      </c>
      <c r="R5991" t="s">
        <v>29</v>
      </c>
      <c r="S5991" t="b">
        <v>1</v>
      </c>
      <c r="T5991">
        <v>0</v>
      </c>
      <c r="U5991" t="b">
        <v>1</v>
      </c>
      <c r="V5991" t="s">
        <v>37</v>
      </c>
      <c r="W5991">
        <v>3</v>
      </c>
      <c r="X5991" t="s">
        <v>31</v>
      </c>
      <c r="Y5991" t="s">
        <v>41</v>
      </c>
      <c r="Z5991">
        <v>1</v>
      </c>
      <c r="AA5991" t="b">
        <v>1</v>
      </c>
    </row>
    <row r="5992" spans="1:27" x14ac:dyDescent="0.3">
      <c r="A5992">
        <v>5991</v>
      </c>
      <c r="B5992" s="1">
        <v>43438</v>
      </c>
      <c r="C5992" s="7">
        <f t="shared" si="186"/>
        <v>2018</v>
      </c>
      <c r="D5992" s="2">
        <v>0.81010416666666663</v>
      </c>
      <c r="E5992">
        <v>466</v>
      </c>
      <c r="F5992" s="3">
        <v>24</v>
      </c>
      <c r="G5992" s="3" t="str">
        <f t="shared" si="187"/>
        <v>Young</v>
      </c>
      <c r="H5992" t="s">
        <v>25</v>
      </c>
      <c r="I5992" t="s">
        <v>69</v>
      </c>
      <c r="J5992" t="s">
        <v>96</v>
      </c>
      <c r="K5992" t="b">
        <v>1</v>
      </c>
      <c r="L5992">
        <v>83</v>
      </c>
      <c r="M5992" t="s">
        <v>58</v>
      </c>
      <c r="N5992" t="s">
        <v>59</v>
      </c>
      <c r="O5992">
        <v>4</v>
      </c>
      <c r="P5992" s="4">
        <v>56.32202667</v>
      </c>
      <c r="Q5992" s="4">
        <v>225.28810669999999</v>
      </c>
      <c r="R5992" t="s">
        <v>49</v>
      </c>
      <c r="S5992" t="b">
        <v>1</v>
      </c>
      <c r="T5992">
        <v>22.528810669999999</v>
      </c>
      <c r="U5992" t="b">
        <v>1</v>
      </c>
      <c r="V5992" t="s">
        <v>37</v>
      </c>
      <c r="W5992">
        <v>5</v>
      </c>
      <c r="X5992" t="s">
        <v>38</v>
      </c>
      <c r="Y5992" t="s">
        <v>50</v>
      </c>
      <c r="Z5992">
        <v>1</v>
      </c>
      <c r="AA5992" t="b">
        <v>1</v>
      </c>
    </row>
    <row r="5993" spans="1:27" x14ac:dyDescent="0.3">
      <c r="A5993">
        <v>5992</v>
      </c>
      <c r="B5993" s="1">
        <v>44529</v>
      </c>
      <c r="C5993" s="7">
        <f t="shared" si="186"/>
        <v>2021</v>
      </c>
      <c r="D5993" s="2">
        <v>0.19005787037037036</v>
      </c>
      <c r="E5993">
        <v>307</v>
      </c>
      <c r="F5993" s="3">
        <v>51</v>
      </c>
      <c r="G5993" s="3" t="str">
        <f t="shared" si="187"/>
        <v>Old</v>
      </c>
      <c r="H5993" t="s">
        <v>25</v>
      </c>
      <c r="I5993" t="s">
        <v>56</v>
      </c>
      <c r="J5993" t="s">
        <v>96</v>
      </c>
      <c r="K5993" t="b">
        <v>1</v>
      </c>
      <c r="L5993">
        <v>313</v>
      </c>
      <c r="M5993" t="s">
        <v>27</v>
      </c>
      <c r="N5993" t="s">
        <v>28</v>
      </c>
      <c r="O5993">
        <v>1</v>
      </c>
      <c r="P5993" s="4">
        <v>99.419516329999993</v>
      </c>
      <c r="Q5993" s="4">
        <v>99.419516329999993</v>
      </c>
      <c r="R5993" t="s">
        <v>45</v>
      </c>
      <c r="S5993" t="b">
        <v>0</v>
      </c>
      <c r="T5993">
        <v>9.9419516330000004</v>
      </c>
      <c r="U5993" t="b">
        <v>1</v>
      </c>
      <c r="V5993" t="s">
        <v>65</v>
      </c>
      <c r="W5993">
        <v>2</v>
      </c>
      <c r="X5993" t="s">
        <v>31</v>
      </c>
      <c r="Y5993" t="s">
        <v>50</v>
      </c>
      <c r="Z5993">
        <v>5</v>
      </c>
      <c r="AA5993" t="b">
        <v>0</v>
      </c>
    </row>
    <row r="5994" spans="1:27" x14ac:dyDescent="0.3">
      <c r="A5994">
        <v>5993</v>
      </c>
      <c r="B5994" s="1">
        <v>44907</v>
      </c>
      <c r="C5994" s="7">
        <f t="shared" si="186"/>
        <v>2022</v>
      </c>
      <c r="D5994" s="2">
        <v>0.78540509259259261</v>
      </c>
      <c r="E5994">
        <v>340</v>
      </c>
      <c r="F5994" s="3">
        <v>24</v>
      </c>
      <c r="G5994" s="3" t="str">
        <f t="shared" si="187"/>
        <v>Young</v>
      </c>
      <c r="H5994" t="s">
        <v>51</v>
      </c>
      <c r="I5994" t="s">
        <v>66</v>
      </c>
      <c r="J5994" t="s">
        <v>96</v>
      </c>
      <c r="K5994" t="b">
        <v>1</v>
      </c>
      <c r="L5994">
        <v>539</v>
      </c>
      <c r="M5994" t="s">
        <v>35</v>
      </c>
      <c r="N5994" t="s">
        <v>36</v>
      </c>
      <c r="O5994">
        <v>2</v>
      </c>
      <c r="P5994" s="4">
        <v>76.504745900000003</v>
      </c>
      <c r="Q5994" s="4">
        <v>153.00949180000001</v>
      </c>
      <c r="R5994" t="s">
        <v>43</v>
      </c>
      <c r="S5994" t="b">
        <v>1</v>
      </c>
      <c r="T5994">
        <v>0</v>
      </c>
      <c r="U5994" t="b">
        <v>1</v>
      </c>
      <c r="V5994" t="s">
        <v>37</v>
      </c>
      <c r="W5994">
        <v>4</v>
      </c>
      <c r="X5994" t="s">
        <v>40</v>
      </c>
      <c r="Y5994" t="s">
        <v>41</v>
      </c>
      <c r="Z5994">
        <v>1</v>
      </c>
      <c r="AA5994" t="b">
        <v>1</v>
      </c>
    </row>
    <row r="5995" spans="1:27" x14ac:dyDescent="0.3">
      <c r="A5995">
        <v>5994</v>
      </c>
      <c r="B5995" s="1">
        <v>43813</v>
      </c>
      <c r="C5995" s="7">
        <f t="shared" si="186"/>
        <v>2019</v>
      </c>
      <c r="D5995" s="2">
        <v>0.83385416666666667</v>
      </c>
      <c r="E5995">
        <v>490</v>
      </c>
      <c r="F5995" s="3">
        <v>36</v>
      </c>
      <c r="G5995" s="3" t="str">
        <f t="shared" si="187"/>
        <v>Middle Age</v>
      </c>
      <c r="H5995" t="s">
        <v>25</v>
      </c>
      <c r="I5995" t="s">
        <v>42</v>
      </c>
      <c r="J5995">
        <v>78</v>
      </c>
      <c r="K5995" t="b">
        <v>0</v>
      </c>
      <c r="L5995">
        <v>554</v>
      </c>
      <c r="M5995" t="s">
        <v>47</v>
      </c>
      <c r="N5995" t="s">
        <v>48</v>
      </c>
      <c r="O5995">
        <v>3</v>
      </c>
      <c r="P5995" s="4">
        <v>69.131042910000005</v>
      </c>
      <c r="Q5995" s="4">
        <v>207.39312870000001</v>
      </c>
      <c r="R5995" t="s">
        <v>49</v>
      </c>
      <c r="S5995" t="b">
        <v>0</v>
      </c>
      <c r="T5995">
        <v>0</v>
      </c>
      <c r="U5995" t="b">
        <v>1</v>
      </c>
      <c r="V5995" t="s">
        <v>97</v>
      </c>
      <c r="W5995">
        <v>0</v>
      </c>
      <c r="X5995" t="s">
        <v>38</v>
      </c>
      <c r="Y5995" t="s">
        <v>41</v>
      </c>
      <c r="Z5995">
        <v>2</v>
      </c>
      <c r="AA5995" t="b">
        <v>0</v>
      </c>
    </row>
    <row r="5996" spans="1:27" x14ac:dyDescent="0.3">
      <c r="A5996">
        <v>5995</v>
      </c>
      <c r="B5996" s="1">
        <v>43789</v>
      </c>
      <c r="C5996" s="7">
        <f t="shared" si="186"/>
        <v>2019</v>
      </c>
      <c r="D5996" s="2">
        <v>0.97820601851851852</v>
      </c>
      <c r="E5996">
        <v>182</v>
      </c>
      <c r="F5996" s="3">
        <v>42</v>
      </c>
      <c r="G5996" s="3" t="str">
        <f t="shared" si="187"/>
        <v>Middle Age</v>
      </c>
      <c r="H5996" t="s">
        <v>33</v>
      </c>
      <c r="I5996" t="s">
        <v>64</v>
      </c>
      <c r="J5996" t="s">
        <v>96</v>
      </c>
      <c r="K5996" t="b">
        <v>1</v>
      </c>
      <c r="L5996">
        <v>760</v>
      </c>
      <c r="M5996" t="s">
        <v>53</v>
      </c>
      <c r="N5996" t="s">
        <v>54</v>
      </c>
      <c r="O5996">
        <v>5</v>
      </c>
      <c r="P5996" s="4">
        <v>17.719775559999999</v>
      </c>
      <c r="Q5996" s="4">
        <v>88.598877810000005</v>
      </c>
      <c r="R5996" t="s">
        <v>49</v>
      </c>
      <c r="S5996" t="b">
        <v>1</v>
      </c>
      <c r="T5996">
        <v>8.8598877809999994</v>
      </c>
      <c r="U5996" t="b">
        <v>1</v>
      </c>
      <c r="V5996" t="s">
        <v>65</v>
      </c>
      <c r="W5996">
        <v>5</v>
      </c>
      <c r="X5996" t="s">
        <v>38</v>
      </c>
      <c r="Y5996" t="s">
        <v>50</v>
      </c>
      <c r="Z5996">
        <v>5</v>
      </c>
      <c r="AA5996" t="b">
        <v>1</v>
      </c>
    </row>
    <row r="5997" spans="1:27" x14ac:dyDescent="0.3">
      <c r="A5997">
        <v>5996</v>
      </c>
      <c r="B5997" s="1">
        <v>44513</v>
      </c>
      <c r="C5997" s="7">
        <f t="shared" si="186"/>
        <v>2021</v>
      </c>
      <c r="D5997" s="2">
        <v>0.6470717592592593</v>
      </c>
      <c r="E5997">
        <v>198</v>
      </c>
      <c r="F5997" s="3">
        <v>39</v>
      </c>
      <c r="G5997" s="3" t="str">
        <f t="shared" si="187"/>
        <v>Middle Age</v>
      </c>
      <c r="H5997" t="s">
        <v>25</v>
      </c>
      <c r="I5997" t="s">
        <v>34</v>
      </c>
      <c r="J5997" t="s">
        <v>96</v>
      </c>
      <c r="K5997" t="b">
        <v>1</v>
      </c>
      <c r="L5997">
        <v>521</v>
      </c>
      <c r="M5997" t="s">
        <v>58</v>
      </c>
      <c r="N5997" t="s">
        <v>59</v>
      </c>
      <c r="O5997">
        <v>2</v>
      </c>
      <c r="P5997" s="4">
        <v>71.763975149999993</v>
      </c>
      <c r="Q5997" s="4">
        <v>143.52795029999999</v>
      </c>
      <c r="R5997" t="s">
        <v>29</v>
      </c>
      <c r="S5997" t="b">
        <v>1</v>
      </c>
      <c r="T5997">
        <v>14.352795029999999</v>
      </c>
      <c r="U5997" t="b">
        <v>1</v>
      </c>
      <c r="V5997" t="s">
        <v>30</v>
      </c>
      <c r="W5997">
        <v>4</v>
      </c>
      <c r="X5997" t="s">
        <v>38</v>
      </c>
      <c r="Y5997" t="s">
        <v>50</v>
      </c>
      <c r="Z5997">
        <v>2</v>
      </c>
      <c r="AA5997" t="b">
        <v>1</v>
      </c>
    </row>
    <row r="5998" spans="1:27" x14ac:dyDescent="0.3">
      <c r="A5998">
        <v>5997</v>
      </c>
      <c r="B5998" s="1">
        <v>43426</v>
      </c>
      <c r="C5998" s="7">
        <f t="shared" si="186"/>
        <v>2018</v>
      </c>
      <c r="D5998" s="2">
        <v>0.89334490740740735</v>
      </c>
      <c r="E5998">
        <v>65</v>
      </c>
      <c r="F5998" s="3">
        <v>21</v>
      </c>
      <c r="G5998" s="3" t="str">
        <f t="shared" si="187"/>
        <v>Young</v>
      </c>
      <c r="H5998" t="s">
        <v>33</v>
      </c>
      <c r="I5998" t="s">
        <v>44</v>
      </c>
      <c r="J5998">
        <v>75</v>
      </c>
      <c r="K5998" t="b">
        <v>0</v>
      </c>
      <c r="L5998">
        <v>155</v>
      </c>
      <c r="M5998" t="s">
        <v>35</v>
      </c>
      <c r="N5998" t="s">
        <v>36</v>
      </c>
      <c r="O5998">
        <v>5</v>
      </c>
      <c r="P5998" s="4">
        <v>20.281125589999998</v>
      </c>
      <c r="Q5998" s="4">
        <v>101.4056279</v>
      </c>
      <c r="R5998" t="s">
        <v>43</v>
      </c>
      <c r="S5998" t="b">
        <v>1</v>
      </c>
      <c r="T5998">
        <v>0</v>
      </c>
      <c r="U5998" t="b">
        <v>1</v>
      </c>
      <c r="V5998" t="s">
        <v>97</v>
      </c>
      <c r="W5998">
        <v>0</v>
      </c>
      <c r="X5998" t="s">
        <v>38</v>
      </c>
      <c r="Y5998" t="s">
        <v>32</v>
      </c>
      <c r="Z5998">
        <v>5</v>
      </c>
      <c r="AA5998" t="b">
        <v>1</v>
      </c>
    </row>
    <row r="5999" spans="1:27" x14ac:dyDescent="0.3">
      <c r="A5999">
        <v>5998</v>
      </c>
      <c r="B5999" s="1">
        <v>44904</v>
      </c>
      <c r="C5999" s="7">
        <f t="shared" si="186"/>
        <v>2022</v>
      </c>
      <c r="D5999" s="2">
        <v>0.50902777777777775</v>
      </c>
      <c r="E5999">
        <v>382</v>
      </c>
      <c r="F5999" s="3">
        <v>50</v>
      </c>
      <c r="G5999" s="3" t="str">
        <f t="shared" si="187"/>
        <v>Old</v>
      </c>
      <c r="H5999" t="s">
        <v>25</v>
      </c>
      <c r="I5999" t="s">
        <v>56</v>
      </c>
      <c r="J5999" t="s">
        <v>96</v>
      </c>
      <c r="K5999" t="b">
        <v>1</v>
      </c>
      <c r="L5999">
        <v>201</v>
      </c>
      <c r="M5999" t="s">
        <v>27</v>
      </c>
      <c r="N5999" t="s">
        <v>28</v>
      </c>
      <c r="O5999">
        <v>3</v>
      </c>
      <c r="P5999" s="4">
        <v>80.20489474</v>
      </c>
      <c r="Q5999" s="4">
        <v>240.6146842</v>
      </c>
      <c r="R5999" t="s">
        <v>43</v>
      </c>
      <c r="S5999" t="b">
        <v>0</v>
      </c>
      <c r="T5999">
        <v>0</v>
      </c>
      <c r="U5999" t="b">
        <v>0</v>
      </c>
      <c r="V5999" t="s">
        <v>65</v>
      </c>
      <c r="W5999">
        <v>2</v>
      </c>
      <c r="X5999" t="s">
        <v>31</v>
      </c>
      <c r="Y5999" t="s">
        <v>41</v>
      </c>
      <c r="Z5999">
        <v>4</v>
      </c>
      <c r="AA5999" t="b">
        <v>0</v>
      </c>
    </row>
    <row r="6000" spans="1:27" x14ac:dyDescent="0.3">
      <c r="A6000">
        <v>5999</v>
      </c>
      <c r="B6000" s="1">
        <v>45231</v>
      </c>
      <c r="C6000" s="7">
        <f t="shared" si="186"/>
        <v>2023</v>
      </c>
      <c r="D6000" s="2">
        <v>0.99621527777777785</v>
      </c>
      <c r="E6000">
        <v>468</v>
      </c>
      <c r="F6000" s="3">
        <v>28</v>
      </c>
      <c r="G6000" s="3" t="str">
        <f t="shared" si="187"/>
        <v>Middle Age</v>
      </c>
      <c r="H6000" t="s">
        <v>51</v>
      </c>
      <c r="I6000" t="s">
        <v>61</v>
      </c>
      <c r="J6000" t="s">
        <v>96</v>
      </c>
      <c r="K6000" t="b">
        <v>1</v>
      </c>
      <c r="L6000">
        <v>30</v>
      </c>
      <c r="M6000" t="s">
        <v>47</v>
      </c>
      <c r="N6000" t="s">
        <v>48</v>
      </c>
      <c r="O6000">
        <v>4</v>
      </c>
      <c r="P6000" s="4">
        <v>79.211396359999995</v>
      </c>
      <c r="Q6000" s="4">
        <v>316.84558550000003</v>
      </c>
      <c r="R6000" t="s">
        <v>29</v>
      </c>
      <c r="S6000" t="b">
        <v>0</v>
      </c>
      <c r="T6000">
        <v>31.684558549999998</v>
      </c>
      <c r="U6000" t="b">
        <v>0</v>
      </c>
      <c r="V6000" t="s">
        <v>65</v>
      </c>
      <c r="W6000">
        <v>1</v>
      </c>
      <c r="X6000" t="s">
        <v>40</v>
      </c>
      <c r="Y6000" t="s">
        <v>50</v>
      </c>
      <c r="Z6000">
        <v>2</v>
      </c>
      <c r="AA6000" t="b">
        <v>1</v>
      </c>
    </row>
    <row r="6001" spans="1:27" x14ac:dyDescent="0.3">
      <c r="A6001">
        <v>6000</v>
      </c>
      <c r="B6001" s="1">
        <v>44161</v>
      </c>
      <c r="C6001" s="7">
        <f t="shared" si="186"/>
        <v>2020</v>
      </c>
      <c r="D6001" s="2">
        <v>0.38653935185185184</v>
      </c>
      <c r="E6001">
        <v>82</v>
      </c>
      <c r="F6001" s="3">
        <v>64</v>
      </c>
      <c r="G6001" s="3" t="str">
        <f t="shared" si="187"/>
        <v>Old</v>
      </c>
      <c r="H6001" t="s">
        <v>25</v>
      </c>
      <c r="I6001" t="s">
        <v>61</v>
      </c>
      <c r="J6001">
        <v>97</v>
      </c>
      <c r="K6001" t="b">
        <v>0</v>
      </c>
      <c r="L6001">
        <v>901</v>
      </c>
      <c r="M6001" t="s">
        <v>53</v>
      </c>
      <c r="N6001" t="s">
        <v>54</v>
      </c>
      <c r="O6001">
        <v>4</v>
      </c>
      <c r="P6001" s="4">
        <v>70.267441340000005</v>
      </c>
      <c r="Q6001" s="4">
        <v>281.06976539999999</v>
      </c>
      <c r="R6001" t="s">
        <v>45</v>
      </c>
      <c r="S6001" t="b">
        <v>1</v>
      </c>
      <c r="T6001">
        <v>28.106976540000002</v>
      </c>
      <c r="U6001" t="b">
        <v>1</v>
      </c>
      <c r="V6001" t="s">
        <v>97</v>
      </c>
      <c r="W6001">
        <v>0</v>
      </c>
      <c r="X6001" t="s">
        <v>38</v>
      </c>
      <c r="Y6001" t="s">
        <v>50</v>
      </c>
      <c r="Z6001">
        <v>5</v>
      </c>
      <c r="AA6001" t="b">
        <v>1</v>
      </c>
    </row>
    <row r="6002" spans="1:27" x14ac:dyDescent="0.3">
      <c r="A6002">
        <v>6001</v>
      </c>
      <c r="B6002" s="1">
        <v>43414</v>
      </c>
      <c r="C6002" s="7">
        <f t="shared" si="186"/>
        <v>2018</v>
      </c>
      <c r="D6002" s="2">
        <v>0.75619212962962967</v>
      </c>
      <c r="E6002">
        <v>444</v>
      </c>
      <c r="F6002" s="3">
        <v>57</v>
      </c>
      <c r="G6002" s="3" t="str">
        <f t="shared" si="187"/>
        <v>Old</v>
      </c>
      <c r="H6002" t="s">
        <v>51</v>
      </c>
      <c r="I6002" t="s">
        <v>55</v>
      </c>
      <c r="J6002">
        <v>53</v>
      </c>
      <c r="K6002" t="b">
        <v>0</v>
      </c>
      <c r="L6002">
        <v>644</v>
      </c>
      <c r="M6002" t="s">
        <v>53</v>
      </c>
      <c r="N6002" t="s">
        <v>54</v>
      </c>
      <c r="O6002">
        <v>3</v>
      </c>
      <c r="P6002" s="4">
        <v>95.743543040000006</v>
      </c>
      <c r="Q6002" s="4">
        <v>287.23062909999999</v>
      </c>
      <c r="R6002" t="s">
        <v>29</v>
      </c>
      <c r="S6002" t="b">
        <v>0</v>
      </c>
      <c r="T6002">
        <v>28.723062909999999</v>
      </c>
      <c r="U6002" t="b">
        <v>0</v>
      </c>
      <c r="V6002" t="s">
        <v>97</v>
      </c>
      <c r="W6002">
        <v>0</v>
      </c>
      <c r="X6002" t="s">
        <v>38</v>
      </c>
      <c r="Y6002" t="s">
        <v>50</v>
      </c>
      <c r="Z6002">
        <v>3</v>
      </c>
      <c r="AA6002" t="b">
        <v>1</v>
      </c>
    </row>
    <row r="6003" spans="1:27" x14ac:dyDescent="0.3">
      <c r="A6003">
        <v>6002</v>
      </c>
      <c r="B6003" s="1">
        <v>44176</v>
      </c>
      <c r="C6003" s="7">
        <f t="shared" si="186"/>
        <v>2020</v>
      </c>
      <c r="D6003" s="2">
        <v>0.20962962962962964</v>
      </c>
      <c r="E6003">
        <v>470</v>
      </c>
      <c r="F6003" s="3">
        <v>63</v>
      </c>
      <c r="G6003" s="3" t="str">
        <f t="shared" si="187"/>
        <v>Old</v>
      </c>
      <c r="H6003" t="s">
        <v>33</v>
      </c>
      <c r="I6003" t="s">
        <v>70</v>
      </c>
      <c r="J6003">
        <v>18</v>
      </c>
      <c r="K6003" t="b">
        <v>0</v>
      </c>
      <c r="L6003">
        <v>908</v>
      </c>
      <c r="M6003" t="s">
        <v>27</v>
      </c>
      <c r="N6003" t="s">
        <v>28</v>
      </c>
      <c r="O6003">
        <v>1</v>
      </c>
      <c r="P6003" s="4">
        <v>89.282374279999999</v>
      </c>
      <c r="Q6003" s="4">
        <v>89.282374279999999</v>
      </c>
      <c r="R6003" t="s">
        <v>29</v>
      </c>
      <c r="S6003" t="b">
        <v>0</v>
      </c>
      <c r="T6003">
        <v>8.9282374279999992</v>
      </c>
      <c r="U6003" t="b">
        <v>1</v>
      </c>
      <c r="V6003" t="s">
        <v>97</v>
      </c>
      <c r="W6003">
        <v>0</v>
      </c>
      <c r="X6003" t="s">
        <v>40</v>
      </c>
      <c r="Y6003" t="s">
        <v>50</v>
      </c>
      <c r="Z6003">
        <v>2</v>
      </c>
      <c r="AA6003" t="b">
        <v>0</v>
      </c>
    </row>
    <row r="6004" spans="1:27" x14ac:dyDescent="0.3">
      <c r="A6004">
        <v>6003</v>
      </c>
      <c r="B6004" s="1">
        <v>43819</v>
      </c>
      <c r="C6004" s="7">
        <f t="shared" si="186"/>
        <v>2019</v>
      </c>
      <c r="D6004" s="2">
        <v>0.33439814814814817</v>
      </c>
      <c r="E6004">
        <v>438</v>
      </c>
      <c r="F6004" s="3">
        <v>59</v>
      </c>
      <c r="G6004" s="3" t="str">
        <f t="shared" si="187"/>
        <v>Old</v>
      </c>
      <c r="H6004" t="s">
        <v>33</v>
      </c>
      <c r="I6004" t="s">
        <v>68</v>
      </c>
      <c r="J6004">
        <v>28</v>
      </c>
      <c r="K6004" t="b">
        <v>0</v>
      </c>
      <c r="L6004">
        <v>303</v>
      </c>
      <c r="M6004" t="s">
        <v>35</v>
      </c>
      <c r="N6004" t="s">
        <v>36</v>
      </c>
      <c r="O6004">
        <v>4</v>
      </c>
      <c r="P6004" s="4">
        <v>98.123790099999994</v>
      </c>
      <c r="Q6004" s="4">
        <v>392.49516039999997</v>
      </c>
      <c r="R6004" t="s">
        <v>43</v>
      </c>
      <c r="S6004" t="b">
        <v>0</v>
      </c>
      <c r="T6004">
        <v>0</v>
      </c>
      <c r="U6004" t="b">
        <v>1</v>
      </c>
      <c r="V6004" t="s">
        <v>97</v>
      </c>
      <c r="W6004">
        <v>0</v>
      </c>
      <c r="X6004" t="s">
        <v>31</v>
      </c>
      <c r="Y6004" t="s">
        <v>41</v>
      </c>
      <c r="Z6004">
        <v>2</v>
      </c>
      <c r="AA6004" t="b">
        <v>0</v>
      </c>
    </row>
    <row r="6005" spans="1:27" x14ac:dyDescent="0.3">
      <c r="A6005">
        <v>6004</v>
      </c>
      <c r="B6005" s="1">
        <v>44916</v>
      </c>
      <c r="C6005" s="7">
        <f t="shared" si="186"/>
        <v>2022</v>
      </c>
      <c r="D6005" s="2">
        <v>0.16872685185185185</v>
      </c>
      <c r="E6005">
        <v>325</v>
      </c>
      <c r="F6005" s="3">
        <v>54</v>
      </c>
      <c r="G6005" s="3" t="str">
        <f t="shared" si="187"/>
        <v>Old</v>
      </c>
      <c r="H6005" t="s">
        <v>33</v>
      </c>
      <c r="I6005" t="s">
        <v>44</v>
      </c>
      <c r="J6005">
        <v>41</v>
      </c>
      <c r="K6005" t="b">
        <v>0</v>
      </c>
      <c r="L6005">
        <v>269</v>
      </c>
      <c r="M6005" t="s">
        <v>35</v>
      </c>
      <c r="N6005" t="s">
        <v>36</v>
      </c>
      <c r="O6005">
        <v>4</v>
      </c>
      <c r="P6005" s="4">
        <v>71.773055380000002</v>
      </c>
      <c r="Q6005" s="4">
        <v>287.09222149999999</v>
      </c>
      <c r="R6005" t="s">
        <v>45</v>
      </c>
      <c r="S6005" t="b">
        <v>0</v>
      </c>
      <c r="T6005">
        <v>28.709222149999999</v>
      </c>
      <c r="U6005" t="b">
        <v>0</v>
      </c>
      <c r="V6005" t="s">
        <v>97</v>
      </c>
      <c r="W6005">
        <v>0</v>
      </c>
      <c r="X6005" t="s">
        <v>38</v>
      </c>
      <c r="Y6005" t="s">
        <v>50</v>
      </c>
      <c r="Z6005">
        <v>5</v>
      </c>
      <c r="AA6005" t="b">
        <v>1</v>
      </c>
    </row>
    <row r="6006" spans="1:27" x14ac:dyDescent="0.3">
      <c r="A6006">
        <v>6005</v>
      </c>
      <c r="B6006" s="1">
        <v>44544</v>
      </c>
      <c r="C6006" s="7">
        <f t="shared" si="186"/>
        <v>2021</v>
      </c>
      <c r="D6006" s="2">
        <v>0.80827546296296304</v>
      </c>
      <c r="E6006">
        <v>348</v>
      </c>
      <c r="F6006" s="3">
        <v>39</v>
      </c>
      <c r="G6006" s="3" t="str">
        <f t="shared" si="187"/>
        <v>Middle Age</v>
      </c>
      <c r="H6006" t="s">
        <v>25</v>
      </c>
      <c r="I6006" t="s">
        <v>61</v>
      </c>
      <c r="J6006" t="s">
        <v>96</v>
      </c>
      <c r="K6006" t="b">
        <v>1</v>
      </c>
      <c r="L6006">
        <v>576</v>
      </c>
      <c r="M6006" t="s">
        <v>53</v>
      </c>
      <c r="N6006" t="s">
        <v>54</v>
      </c>
      <c r="O6006">
        <v>1</v>
      </c>
      <c r="P6006" s="4">
        <v>53.538904340000002</v>
      </c>
      <c r="Q6006" s="4">
        <v>53.538904340000002</v>
      </c>
      <c r="R6006" t="s">
        <v>43</v>
      </c>
      <c r="S6006" t="b">
        <v>0</v>
      </c>
      <c r="T6006">
        <v>0</v>
      </c>
      <c r="U6006" t="b">
        <v>0</v>
      </c>
      <c r="V6006" t="s">
        <v>30</v>
      </c>
      <c r="W6006">
        <v>5</v>
      </c>
      <c r="X6006" t="s">
        <v>31</v>
      </c>
      <c r="Y6006" t="s">
        <v>41</v>
      </c>
      <c r="Z6006">
        <v>5</v>
      </c>
      <c r="AA6006" t="b">
        <v>0</v>
      </c>
    </row>
    <row r="6007" spans="1:27" x14ac:dyDescent="0.3">
      <c r="A6007">
        <v>6006</v>
      </c>
      <c r="B6007" s="1">
        <v>44530</v>
      </c>
      <c r="C6007" s="7">
        <f t="shared" si="186"/>
        <v>2021</v>
      </c>
      <c r="D6007" s="2">
        <v>0.36103009259259261</v>
      </c>
      <c r="E6007">
        <v>305</v>
      </c>
      <c r="F6007" s="3">
        <v>55</v>
      </c>
      <c r="G6007" s="3" t="str">
        <f t="shared" si="187"/>
        <v>Old</v>
      </c>
      <c r="H6007" t="s">
        <v>51</v>
      </c>
      <c r="I6007" t="s">
        <v>60</v>
      </c>
      <c r="J6007">
        <v>84</v>
      </c>
      <c r="K6007" t="b">
        <v>0</v>
      </c>
      <c r="L6007">
        <v>682</v>
      </c>
      <c r="M6007" t="s">
        <v>53</v>
      </c>
      <c r="N6007" t="s">
        <v>54</v>
      </c>
      <c r="O6007">
        <v>2</v>
      </c>
      <c r="P6007" s="4">
        <v>76.117154279999994</v>
      </c>
      <c r="Q6007" s="4">
        <v>152.23430859999999</v>
      </c>
      <c r="R6007" t="s">
        <v>49</v>
      </c>
      <c r="S6007" t="b">
        <v>0</v>
      </c>
      <c r="T6007">
        <v>15.223430860000001</v>
      </c>
      <c r="U6007" t="b">
        <v>0</v>
      </c>
      <c r="V6007" t="s">
        <v>97</v>
      </c>
      <c r="W6007">
        <v>0</v>
      </c>
      <c r="X6007" t="s">
        <v>38</v>
      </c>
      <c r="Y6007" t="s">
        <v>50</v>
      </c>
      <c r="Z6007">
        <v>2</v>
      </c>
      <c r="AA6007" t="b">
        <v>0</v>
      </c>
    </row>
    <row r="6008" spans="1:27" x14ac:dyDescent="0.3">
      <c r="A6008">
        <v>6007</v>
      </c>
      <c r="B6008" s="1">
        <v>43437</v>
      </c>
      <c r="C6008" s="7">
        <f t="shared" si="186"/>
        <v>2018</v>
      </c>
      <c r="D6008" s="2">
        <v>0.28131944444444446</v>
      </c>
      <c r="E6008">
        <v>478</v>
      </c>
      <c r="F6008" s="3">
        <v>60</v>
      </c>
      <c r="G6008" s="3" t="str">
        <f t="shared" si="187"/>
        <v>Old</v>
      </c>
      <c r="H6008" t="s">
        <v>33</v>
      </c>
      <c r="I6008" t="s">
        <v>68</v>
      </c>
      <c r="J6008">
        <v>64</v>
      </c>
      <c r="K6008" t="b">
        <v>0</v>
      </c>
      <c r="L6008">
        <v>857</v>
      </c>
      <c r="M6008" t="s">
        <v>47</v>
      </c>
      <c r="N6008" t="s">
        <v>48</v>
      </c>
      <c r="O6008">
        <v>1</v>
      </c>
      <c r="P6008" s="4">
        <v>30.28128251</v>
      </c>
      <c r="Q6008" s="4">
        <v>30.28128251</v>
      </c>
      <c r="R6008" t="s">
        <v>45</v>
      </c>
      <c r="S6008" t="b">
        <v>0</v>
      </c>
      <c r="T6008">
        <v>0</v>
      </c>
      <c r="U6008" t="b">
        <v>0</v>
      </c>
      <c r="V6008" t="s">
        <v>97</v>
      </c>
      <c r="W6008">
        <v>0</v>
      </c>
      <c r="X6008" t="s">
        <v>38</v>
      </c>
      <c r="Y6008" t="s">
        <v>32</v>
      </c>
      <c r="Z6008">
        <v>4</v>
      </c>
      <c r="AA6008" t="b">
        <v>1</v>
      </c>
    </row>
    <row r="6009" spans="1:27" x14ac:dyDescent="0.3">
      <c r="A6009">
        <v>6008</v>
      </c>
      <c r="B6009" s="1">
        <v>44867</v>
      </c>
      <c r="C6009" s="7">
        <f t="shared" si="186"/>
        <v>2022</v>
      </c>
      <c r="D6009" s="2">
        <v>0.38082175925925926</v>
      </c>
      <c r="E6009">
        <v>244</v>
      </c>
      <c r="F6009" s="3">
        <v>39</v>
      </c>
      <c r="G6009" s="3" t="str">
        <f t="shared" si="187"/>
        <v>Middle Age</v>
      </c>
      <c r="H6009" t="s">
        <v>25</v>
      </c>
      <c r="I6009" t="s">
        <v>56</v>
      </c>
      <c r="J6009" t="s">
        <v>96</v>
      </c>
      <c r="K6009" t="b">
        <v>1</v>
      </c>
      <c r="L6009">
        <v>47</v>
      </c>
      <c r="M6009" t="s">
        <v>35</v>
      </c>
      <c r="N6009" t="s">
        <v>36</v>
      </c>
      <c r="O6009">
        <v>4</v>
      </c>
      <c r="P6009" s="4">
        <v>47.679276539999996</v>
      </c>
      <c r="Q6009" s="4">
        <v>190.71710619999999</v>
      </c>
      <c r="R6009" t="s">
        <v>45</v>
      </c>
      <c r="S6009" t="b">
        <v>0</v>
      </c>
      <c r="T6009">
        <v>19.071710620000001</v>
      </c>
      <c r="U6009" t="b">
        <v>0</v>
      </c>
      <c r="V6009" t="s">
        <v>37</v>
      </c>
      <c r="W6009">
        <v>2</v>
      </c>
      <c r="X6009" t="s">
        <v>38</v>
      </c>
      <c r="Y6009" t="s">
        <v>50</v>
      </c>
      <c r="Z6009">
        <v>2</v>
      </c>
      <c r="AA6009" t="b">
        <v>1</v>
      </c>
    </row>
    <row r="6010" spans="1:27" x14ac:dyDescent="0.3">
      <c r="A6010">
        <v>6009</v>
      </c>
      <c r="B6010" s="1">
        <v>44144</v>
      </c>
      <c r="C6010" s="7">
        <f t="shared" si="186"/>
        <v>2020</v>
      </c>
      <c r="D6010" s="2">
        <v>0.83903935185185186</v>
      </c>
      <c r="E6010">
        <v>492</v>
      </c>
      <c r="F6010" s="3">
        <v>55</v>
      </c>
      <c r="G6010" s="3" t="str">
        <f t="shared" si="187"/>
        <v>Old</v>
      </c>
      <c r="H6010" t="s">
        <v>25</v>
      </c>
      <c r="I6010" t="s">
        <v>67</v>
      </c>
      <c r="J6010" t="s">
        <v>96</v>
      </c>
      <c r="K6010" t="b">
        <v>1</v>
      </c>
      <c r="L6010">
        <v>952</v>
      </c>
      <c r="M6010" t="s">
        <v>53</v>
      </c>
      <c r="N6010" t="s">
        <v>54</v>
      </c>
      <c r="O6010">
        <v>3</v>
      </c>
      <c r="P6010" s="4">
        <v>37.997056929999999</v>
      </c>
      <c r="Q6010" s="4">
        <v>113.99117080000001</v>
      </c>
      <c r="R6010" t="s">
        <v>49</v>
      </c>
      <c r="S6010" t="b">
        <v>0</v>
      </c>
      <c r="T6010">
        <v>0</v>
      </c>
      <c r="U6010" t="b">
        <v>1</v>
      </c>
      <c r="V6010" t="s">
        <v>65</v>
      </c>
      <c r="W6010">
        <v>1</v>
      </c>
      <c r="X6010" t="s">
        <v>38</v>
      </c>
      <c r="Y6010" t="s">
        <v>41</v>
      </c>
      <c r="Z6010">
        <v>3</v>
      </c>
      <c r="AA6010" t="b">
        <v>1</v>
      </c>
    </row>
    <row r="6011" spans="1:27" x14ac:dyDescent="0.3">
      <c r="A6011">
        <v>6010</v>
      </c>
      <c r="B6011" s="1">
        <v>43823</v>
      </c>
      <c r="C6011" s="7">
        <f t="shared" si="186"/>
        <v>2019</v>
      </c>
      <c r="D6011" s="2">
        <v>0.75025462962962963</v>
      </c>
      <c r="E6011">
        <v>159</v>
      </c>
      <c r="F6011" s="3">
        <v>61</v>
      </c>
      <c r="G6011" s="3" t="str">
        <f t="shared" si="187"/>
        <v>Old</v>
      </c>
      <c r="H6011" t="s">
        <v>25</v>
      </c>
      <c r="I6011" t="s">
        <v>62</v>
      </c>
      <c r="J6011">
        <v>92</v>
      </c>
      <c r="K6011" t="b">
        <v>0</v>
      </c>
      <c r="L6011">
        <v>254</v>
      </c>
      <c r="M6011" t="s">
        <v>53</v>
      </c>
      <c r="N6011" t="s">
        <v>54</v>
      </c>
      <c r="O6011">
        <v>2</v>
      </c>
      <c r="P6011" s="4">
        <v>55.409464620000001</v>
      </c>
      <c r="Q6011" s="4">
        <v>110.8189292</v>
      </c>
      <c r="R6011" t="s">
        <v>29</v>
      </c>
      <c r="S6011" t="b">
        <v>1</v>
      </c>
      <c r="T6011">
        <v>11.08189292</v>
      </c>
      <c r="U6011" t="b">
        <v>1</v>
      </c>
      <c r="V6011" t="s">
        <v>97</v>
      </c>
      <c r="W6011">
        <v>0</v>
      </c>
      <c r="X6011" t="s">
        <v>38</v>
      </c>
      <c r="Y6011" t="s">
        <v>50</v>
      </c>
      <c r="Z6011">
        <v>5</v>
      </c>
      <c r="AA6011" t="b">
        <v>0</v>
      </c>
    </row>
    <row r="6012" spans="1:27" x14ac:dyDescent="0.3">
      <c r="A6012">
        <v>6011</v>
      </c>
      <c r="B6012" s="1">
        <v>44889</v>
      </c>
      <c r="C6012" s="7">
        <f t="shared" si="186"/>
        <v>2022</v>
      </c>
      <c r="D6012" s="2">
        <v>0.70079861111111119</v>
      </c>
      <c r="E6012">
        <v>201</v>
      </c>
      <c r="F6012" s="3">
        <v>32</v>
      </c>
      <c r="G6012" s="3" t="str">
        <f t="shared" si="187"/>
        <v>Middle Age</v>
      </c>
      <c r="H6012" t="s">
        <v>33</v>
      </c>
      <c r="I6012" t="s">
        <v>46</v>
      </c>
      <c r="J6012">
        <v>85</v>
      </c>
      <c r="K6012" t="b">
        <v>0</v>
      </c>
      <c r="L6012">
        <v>709</v>
      </c>
      <c r="M6012" t="s">
        <v>53</v>
      </c>
      <c r="N6012" t="s">
        <v>54</v>
      </c>
      <c r="O6012">
        <v>3</v>
      </c>
      <c r="P6012" s="4">
        <v>39.429230629999999</v>
      </c>
      <c r="Q6012" s="4">
        <v>118.2876919</v>
      </c>
      <c r="R6012" t="s">
        <v>43</v>
      </c>
      <c r="S6012" t="b">
        <v>0</v>
      </c>
      <c r="T6012">
        <v>11.828769189999999</v>
      </c>
      <c r="U6012" t="b">
        <v>1</v>
      </c>
      <c r="V6012" t="s">
        <v>97</v>
      </c>
      <c r="W6012">
        <v>0</v>
      </c>
      <c r="X6012" t="s">
        <v>31</v>
      </c>
      <c r="Y6012" t="s">
        <v>50</v>
      </c>
      <c r="Z6012">
        <v>5</v>
      </c>
      <c r="AA6012" t="b">
        <v>1</v>
      </c>
    </row>
    <row r="6013" spans="1:27" x14ac:dyDescent="0.3">
      <c r="A6013">
        <v>6012</v>
      </c>
      <c r="B6013" s="1">
        <v>45250</v>
      </c>
      <c r="C6013" s="7">
        <f t="shared" si="186"/>
        <v>2023</v>
      </c>
      <c r="D6013" s="2">
        <v>0.59623842592592591</v>
      </c>
      <c r="E6013">
        <v>323</v>
      </c>
      <c r="F6013" s="3">
        <v>18</v>
      </c>
      <c r="G6013" s="3" t="str">
        <f t="shared" si="187"/>
        <v>Young</v>
      </c>
      <c r="H6013" t="s">
        <v>33</v>
      </c>
      <c r="I6013" t="s">
        <v>60</v>
      </c>
      <c r="J6013" t="s">
        <v>96</v>
      </c>
      <c r="K6013" t="b">
        <v>1</v>
      </c>
      <c r="L6013">
        <v>595</v>
      </c>
      <c r="M6013" t="s">
        <v>27</v>
      </c>
      <c r="N6013" t="s">
        <v>28</v>
      </c>
      <c r="O6013">
        <v>3</v>
      </c>
      <c r="P6013" s="4">
        <v>80.298244199999999</v>
      </c>
      <c r="Q6013" s="4">
        <v>240.8947326</v>
      </c>
      <c r="R6013" t="s">
        <v>43</v>
      </c>
      <c r="S6013" t="b">
        <v>0</v>
      </c>
      <c r="T6013">
        <v>0</v>
      </c>
      <c r="U6013" t="b">
        <v>1</v>
      </c>
      <c r="V6013" t="s">
        <v>37</v>
      </c>
      <c r="W6013">
        <v>1</v>
      </c>
      <c r="X6013" t="s">
        <v>40</v>
      </c>
      <c r="Y6013" t="s">
        <v>32</v>
      </c>
      <c r="Z6013">
        <v>4</v>
      </c>
      <c r="AA6013" t="b">
        <v>0</v>
      </c>
    </row>
    <row r="6014" spans="1:27" x14ac:dyDescent="0.3">
      <c r="A6014">
        <v>6013</v>
      </c>
      <c r="B6014" s="1">
        <v>44527</v>
      </c>
      <c r="C6014" s="7">
        <f t="shared" si="186"/>
        <v>2021</v>
      </c>
      <c r="D6014" s="2">
        <v>0.28167824074074072</v>
      </c>
      <c r="E6014">
        <v>354</v>
      </c>
      <c r="F6014" s="3">
        <v>27</v>
      </c>
      <c r="G6014" s="3" t="str">
        <f t="shared" si="187"/>
        <v>Middle Age</v>
      </c>
      <c r="H6014" t="s">
        <v>33</v>
      </c>
      <c r="I6014" t="s">
        <v>62</v>
      </c>
      <c r="J6014">
        <v>25</v>
      </c>
      <c r="K6014" t="b">
        <v>0</v>
      </c>
      <c r="L6014">
        <v>827</v>
      </c>
      <c r="M6014" t="s">
        <v>27</v>
      </c>
      <c r="N6014" t="s">
        <v>28</v>
      </c>
      <c r="O6014">
        <v>1</v>
      </c>
      <c r="P6014" s="4">
        <v>33.922265000000003</v>
      </c>
      <c r="Q6014" s="4">
        <v>33.922265000000003</v>
      </c>
      <c r="R6014" t="s">
        <v>45</v>
      </c>
      <c r="S6014" t="b">
        <v>1</v>
      </c>
      <c r="T6014">
        <v>3.3922265</v>
      </c>
      <c r="U6014" t="b">
        <v>1</v>
      </c>
      <c r="V6014" t="s">
        <v>97</v>
      </c>
      <c r="W6014">
        <v>0</v>
      </c>
      <c r="X6014" t="s">
        <v>40</v>
      </c>
      <c r="Y6014" t="s">
        <v>50</v>
      </c>
      <c r="Z6014">
        <v>3</v>
      </c>
      <c r="AA6014" t="b">
        <v>1</v>
      </c>
    </row>
    <row r="6015" spans="1:27" x14ac:dyDescent="0.3">
      <c r="A6015">
        <v>6014</v>
      </c>
      <c r="B6015" s="1">
        <v>43447</v>
      </c>
      <c r="C6015" s="7">
        <f t="shared" si="186"/>
        <v>2018</v>
      </c>
      <c r="D6015" s="2">
        <v>0.82101851851851848</v>
      </c>
      <c r="E6015">
        <v>286</v>
      </c>
      <c r="F6015" s="3">
        <v>38</v>
      </c>
      <c r="G6015" s="3" t="str">
        <f t="shared" si="187"/>
        <v>Middle Age</v>
      </c>
      <c r="H6015" t="s">
        <v>51</v>
      </c>
      <c r="I6015" t="s">
        <v>34</v>
      </c>
      <c r="J6015">
        <v>37</v>
      </c>
      <c r="K6015" t="b">
        <v>0</v>
      </c>
      <c r="L6015">
        <v>90</v>
      </c>
      <c r="M6015" t="s">
        <v>27</v>
      </c>
      <c r="N6015" t="s">
        <v>28</v>
      </c>
      <c r="O6015">
        <v>5</v>
      </c>
      <c r="P6015" s="4">
        <v>64.539185989999993</v>
      </c>
      <c r="Q6015" s="4">
        <v>322.69592999999998</v>
      </c>
      <c r="R6015" t="s">
        <v>45</v>
      </c>
      <c r="S6015" t="b">
        <v>1</v>
      </c>
      <c r="T6015">
        <v>0</v>
      </c>
      <c r="U6015" t="b">
        <v>0</v>
      </c>
      <c r="V6015" t="s">
        <v>97</v>
      </c>
      <c r="W6015">
        <v>0</v>
      </c>
      <c r="X6015" t="s">
        <v>31</v>
      </c>
      <c r="Y6015" t="s">
        <v>41</v>
      </c>
      <c r="Z6015">
        <v>4</v>
      </c>
      <c r="AA6015" t="b">
        <v>1</v>
      </c>
    </row>
    <row r="6016" spans="1:27" x14ac:dyDescent="0.3">
      <c r="A6016">
        <v>6015</v>
      </c>
      <c r="B6016" s="1">
        <v>44906</v>
      </c>
      <c r="C6016" s="7">
        <f t="shared" si="186"/>
        <v>2022</v>
      </c>
      <c r="D6016" s="2">
        <v>0.22721064814814815</v>
      </c>
      <c r="E6016">
        <v>127</v>
      </c>
      <c r="F6016" s="3">
        <v>51</v>
      </c>
      <c r="G6016" s="3" t="str">
        <f t="shared" si="187"/>
        <v>Old</v>
      </c>
      <c r="H6016" t="s">
        <v>33</v>
      </c>
      <c r="I6016" t="s">
        <v>69</v>
      </c>
      <c r="J6016" t="s">
        <v>96</v>
      </c>
      <c r="K6016" t="b">
        <v>1</v>
      </c>
      <c r="L6016">
        <v>800</v>
      </c>
      <c r="M6016" t="s">
        <v>35</v>
      </c>
      <c r="N6016" t="s">
        <v>36</v>
      </c>
      <c r="O6016">
        <v>2</v>
      </c>
      <c r="P6016" s="4">
        <v>83.929339659999997</v>
      </c>
      <c r="Q6016" s="4">
        <v>167.85867930000001</v>
      </c>
      <c r="R6016" t="s">
        <v>45</v>
      </c>
      <c r="S6016" t="b">
        <v>1</v>
      </c>
      <c r="T6016">
        <v>0</v>
      </c>
      <c r="U6016" t="b">
        <v>1</v>
      </c>
      <c r="V6016" t="s">
        <v>30</v>
      </c>
      <c r="W6016">
        <v>5</v>
      </c>
      <c r="X6016" t="s">
        <v>38</v>
      </c>
      <c r="Y6016" t="s">
        <v>41</v>
      </c>
      <c r="Z6016">
        <v>5</v>
      </c>
      <c r="AA6016" t="b">
        <v>0</v>
      </c>
    </row>
    <row r="6017" spans="1:27" x14ac:dyDescent="0.3">
      <c r="A6017">
        <v>6016</v>
      </c>
      <c r="B6017" s="1">
        <v>44183</v>
      </c>
      <c r="C6017" s="7">
        <f t="shared" si="186"/>
        <v>2020</v>
      </c>
      <c r="D6017" s="2">
        <v>0.60738425925925921</v>
      </c>
      <c r="E6017">
        <v>27</v>
      </c>
      <c r="F6017" s="3">
        <v>20</v>
      </c>
      <c r="G6017" s="3" t="str">
        <f t="shared" si="187"/>
        <v>Young</v>
      </c>
      <c r="H6017" t="s">
        <v>25</v>
      </c>
      <c r="I6017" t="s">
        <v>64</v>
      </c>
      <c r="J6017" t="s">
        <v>96</v>
      </c>
      <c r="K6017" t="b">
        <v>1</v>
      </c>
      <c r="L6017">
        <v>276</v>
      </c>
      <c r="M6017" t="s">
        <v>27</v>
      </c>
      <c r="N6017" t="s">
        <v>28</v>
      </c>
      <c r="O6017">
        <v>5</v>
      </c>
      <c r="P6017" s="4">
        <v>48.232665509999997</v>
      </c>
      <c r="Q6017" s="4">
        <v>241.1633276</v>
      </c>
      <c r="R6017" t="s">
        <v>45</v>
      </c>
      <c r="S6017" t="b">
        <v>0</v>
      </c>
      <c r="T6017">
        <v>0</v>
      </c>
      <c r="U6017" t="b">
        <v>1</v>
      </c>
      <c r="V6017" t="s">
        <v>65</v>
      </c>
      <c r="W6017">
        <v>3</v>
      </c>
      <c r="X6017" t="s">
        <v>38</v>
      </c>
      <c r="Y6017" t="s">
        <v>32</v>
      </c>
      <c r="Z6017">
        <v>2</v>
      </c>
      <c r="AA6017" t="b">
        <v>1</v>
      </c>
    </row>
    <row r="6018" spans="1:27" x14ac:dyDescent="0.3">
      <c r="A6018">
        <v>6017</v>
      </c>
      <c r="B6018" s="1">
        <v>45236</v>
      </c>
      <c r="C6018" s="7">
        <f t="shared" si="186"/>
        <v>2023</v>
      </c>
      <c r="D6018" s="2">
        <v>0.74412037037037038</v>
      </c>
      <c r="E6018">
        <v>75</v>
      </c>
      <c r="F6018" s="3">
        <v>45</v>
      </c>
      <c r="G6018" s="3" t="str">
        <f t="shared" si="187"/>
        <v>Old</v>
      </c>
      <c r="H6018" t="s">
        <v>25</v>
      </c>
      <c r="I6018" t="s">
        <v>69</v>
      </c>
      <c r="J6018" t="s">
        <v>96</v>
      </c>
      <c r="K6018" t="b">
        <v>1</v>
      </c>
      <c r="L6018">
        <v>293</v>
      </c>
      <c r="M6018" t="s">
        <v>47</v>
      </c>
      <c r="N6018" t="s">
        <v>48</v>
      </c>
      <c r="O6018">
        <v>4</v>
      </c>
      <c r="P6018" s="4">
        <v>58.634680950000003</v>
      </c>
      <c r="Q6018" s="4">
        <v>234.53872380000001</v>
      </c>
      <c r="R6018" t="s">
        <v>45</v>
      </c>
      <c r="S6018" t="b">
        <v>0</v>
      </c>
      <c r="T6018">
        <v>0</v>
      </c>
      <c r="U6018" t="b">
        <v>0</v>
      </c>
      <c r="V6018" t="s">
        <v>37</v>
      </c>
      <c r="W6018">
        <v>4</v>
      </c>
      <c r="X6018" t="s">
        <v>38</v>
      </c>
      <c r="Y6018" t="s">
        <v>41</v>
      </c>
      <c r="Z6018">
        <v>5</v>
      </c>
      <c r="AA6018" t="b">
        <v>0</v>
      </c>
    </row>
    <row r="6019" spans="1:27" x14ac:dyDescent="0.3">
      <c r="A6019">
        <v>6018</v>
      </c>
      <c r="B6019" s="1">
        <v>43411</v>
      </c>
      <c r="C6019" s="7">
        <f t="shared" ref="C6019:C6082" si="188">YEAR(B6019)</f>
        <v>2018</v>
      </c>
      <c r="D6019" s="2">
        <v>0.29120370370370369</v>
      </c>
      <c r="E6019">
        <v>477</v>
      </c>
      <c r="F6019" s="3">
        <v>45</v>
      </c>
      <c r="G6019" s="3" t="str">
        <f t="shared" ref="G6019:G6082" si="189">IF(F6019&lt;25,"Young",IF(F6019&lt;45,"Middle Age","Old"))</f>
        <v>Old</v>
      </c>
      <c r="H6019" t="s">
        <v>33</v>
      </c>
      <c r="I6019" t="s">
        <v>68</v>
      </c>
      <c r="J6019">
        <v>44</v>
      </c>
      <c r="K6019" t="b">
        <v>0</v>
      </c>
      <c r="L6019">
        <v>805</v>
      </c>
      <c r="M6019" t="s">
        <v>47</v>
      </c>
      <c r="N6019" t="s">
        <v>48</v>
      </c>
      <c r="O6019">
        <v>4</v>
      </c>
      <c r="P6019" s="4">
        <v>92.425762349999999</v>
      </c>
      <c r="Q6019" s="4">
        <v>369.7030494</v>
      </c>
      <c r="R6019" t="s">
        <v>29</v>
      </c>
      <c r="S6019" t="b">
        <v>0</v>
      </c>
      <c r="T6019">
        <v>36.970304939999998</v>
      </c>
      <c r="U6019" t="b">
        <v>1</v>
      </c>
      <c r="V6019" t="s">
        <v>97</v>
      </c>
      <c r="W6019">
        <v>0</v>
      </c>
      <c r="X6019" t="s">
        <v>38</v>
      </c>
      <c r="Y6019" t="s">
        <v>50</v>
      </c>
      <c r="Z6019">
        <v>3</v>
      </c>
      <c r="AA6019" t="b">
        <v>1</v>
      </c>
    </row>
    <row r="6020" spans="1:27" x14ac:dyDescent="0.3">
      <c r="A6020">
        <v>6019</v>
      </c>
      <c r="B6020" s="1">
        <v>44542</v>
      </c>
      <c r="C6020" s="7">
        <f t="shared" si="188"/>
        <v>2021</v>
      </c>
      <c r="D6020" s="2">
        <v>0.20099537037037038</v>
      </c>
      <c r="E6020">
        <v>410</v>
      </c>
      <c r="F6020" s="3">
        <v>32</v>
      </c>
      <c r="G6020" s="3" t="str">
        <f t="shared" si="189"/>
        <v>Middle Age</v>
      </c>
      <c r="H6020" t="s">
        <v>25</v>
      </c>
      <c r="I6020" t="s">
        <v>56</v>
      </c>
      <c r="J6020">
        <v>63</v>
      </c>
      <c r="K6020" t="b">
        <v>0</v>
      </c>
      <c r="L6020">
        <v>846</v>
      </c>
      <c r="M6020" t="s">
        <v>53</v>
      </c>
      <c r="N6020" t="s">
        <v>54</v>
      </c>
      <c r="O6020">
        <v>4</v>
      </c>
      <c r="P6020" s="4">
        <v>82.149602630000004</v>
      </c>
      <c r="Q6020" s="4">
        <v>328.5984105</v>
      </c>
      <c r="R6020" t="s">
        <v>43</v>
      </c>
      <c r="S6020" t="b">
        <v>1</v>
      </c>
      <c r="T6020">
        <v>0</v>
      </c>
      <c r="U6020" t="b">
        <v>0</v>
      </c>
      <c r="V6020" t="s">
        <v>97</v>
      </c>
      <c r="W6020">
        <v>0</v>
      </c>
      <c r="X6020" t="s">
        <v>40</v>
      </c>
      <c r="Y6020" t="s">
        <v>32</v>
      </c>
      <c r="Z6020">
        <v>4</v>
      </c>
      <c r="AA6020" t="b">
        <v>0</v>
      </c>
    </row>
    <row r="6021" spans="1:27" x14ac:dyDescent="0.3">
      <c r="A6021">
        <v>6020</v>
      </c>
      <c r="B6021" s="1">
        <v>44544</v>
      </c>
      <c r="C6021" s="7">
        <f t="shared" si="188"/>
        <v>2021</v>
      </c>
      <c r="D6021" s="2">
        <v>0.78144675925925933</v>
      </c>
      <c r="E6021">
        <v>239</v>
      </c>
      <c r="F6021" s="3">
        <v>28</v>
      </c>
      <c r="G6021" s="3" t="str">
        <f t="shared" si="189"/>
        <v>Middle Age</v>
      </c>
      <c r="H6021" t="s">
        <v>25</v>
      </c>
      <c r="I6021" t="s">
        <v>42</v>
      </c>
      <c r="J6021">
        <v>32</v>
      </c>
      <c r="K6021" t="b">
        <v>0</v>
      </c>
      <c r="L6021">
        <v>914</v>
      </c>
      <c r="M6021" t="s">
        <v>35</v>
      </c>
      <c r="N6021" t="s">
        <v>36</v>
      </c>
      <c r="O6021">
        <v>3</v>
      </c>
      <c r="P6021" s="4">
        <v>89.60029342</v>
      </c>
      <c r="Q6021" s="4">
        <v>268.80088030000002</v>
      </c>
      <c r="R6021" t="s">
        <v>43</v>
      </c>
      <c r="S6021" t="b">
        <v>0</v>
      </c>
      <c r="T6021">
        <v>0</v>
      </c>
      <c r="U6021" t="b">
        <v>0</v>
      </c>
      <c r="V6021" t="s">
        <v>97</v>
      </c>
      <c r="W6021">
        <v>0</v>
      </c>
      <c r="X6021" t="s">
        <v>38</v>
      </c>
      <c r="Y6021" t="s">
        <v>32</v>
      </c>
      <c r="Z6021">
        <v>2</v>
      </c>
      <c r="AA6021" t="b">
        <v>1</v>
      </c>
    </row>
    <row r="6022" spans="1:27" x14ac:dyDescent="0.3">
      <c r="A6022">
        <v>6021</v>
      </c>
      <c r="B6022" s="1">
        <v>44137</v>
      </c>
      <c r="C6022" s="7">
        <f t="shared" si="188"/>
        <v>2020</v>
      </c>
      <c r="D6022" s="2">
        <v>0.97379629629629638</v>
      </c>
      <c r="E6022">
        <v>189</v>
      </c>
      <c r="F6022" s="3">
        <v>42</v>
      </c>
      <c r="G6022" s="3" t="str">
        <f t="shared" si="189"/>
        <v>Middle Age</v>
      </c>
      <c r="H6022" t="s">
        <v>33</v>
      </c>
      <c r="I6022" t="s">
        <v>44</v>
      </c>
      <c r="J6022">
        <v>25</v>
      </c>
      <c r="K6022" t="b">
        <v>0</v>
      </c>
      <c r="L6022">
        <v>114</v>
      </c>
      <c r="M6022" t="s">
        <v>58</v>
      </c>
      <c r="N6022" t="s">
        <v>59</v>
      </c>
      <c r="O6022">
        <v>3</v>
      </c>
      <c r="P6022" s="4">
        <v>92.644212980000006</v>
      </c>
      <c r="Q6022" s="4">
        <v>277.93263889999997</v>
      </c>
      <c r="R6022" t="s">
        <v>45</v>
      </c>
      <c r="S6022" t="b">
        <v>0</v>
      </c>
      <c r="T6022">
        <v>27.793263889999999</v>
      </c>
      <c r="U6022" t="b">
        <v>0</v>
      </c>
      <c r="V6022" t="s">
        <v>97</v>
      </c>
      <c r="W6022">
        <v>0</v>
      </c>
      <c r="X6022" t="s">
        <v>38</v>
      </c>
      <c r="Y6022" t="s">
        <v>50</v>
      </c>
      <c r="Z6022">
        <v>4</v>
      </c>
      <c r="AA6022" t="b">
        <v>1</v>
      </c>
    </row>
    <row r="6023" spans="1:27" x14ac:dyDescent="0.3">
      <c r="A6023">
        <v>6022</v>
      </c>
      <c r="B6023" s="1">
        <v>45264</v>
      </c>
      <c r="C6023" s="7">
        <f t="shared" si="188"/>
        <v>2023</v>
      </c>
      <c r="D6023" s="2">
        <v>0.42846064814814816</v>
      </c>
      <c r="E6023">
        <v>369</v>
      </c>
      <c r="F6023" s="3">
        <v>47</v>
      </c>
      <c r="G6023" s="3" t="str">
        <f t="shared" si="189"/>
        <v>Old</v>
      </c>
      <c r="H6023" t="s">
        <v>51</v>
      </c>
      <c r="I6023" t="s">
        <v>70</v>
      </c>
      <c r="J6023" t="s">
        <v>96</v>
      </c>
      <c r="K6023" t="b">
        <v>1</v>
      </c>
      <c r="L6023">
        <v>72</v>
      </c>
      <c r="M6023" t="s">
        <v>53</v>
      </c>
      <c r="N6023" t="s">
        <v>54</v>
      </c>
      <c r="O6023">
        <v>2</v>
      </c>
      <c r="P6023" s="4">
        <v>88.181027569999998</v>
      </c>
      <c r="Q6023" s="4">
        <v>176.36205509999999</v>
      </c>
      <c r="R6023" t="s">
        <v>45</v>
      </c>
      <c r="S6023" t="b">
        <v>0</v>
      </c>
      <c r="T6023">
        <v>17.63620551</v>
      </c>
      <c r="U6023" t="b">
        <v>1</v>
      </c>
      <c r="V6023" t="s">
        <v>65</v>
      </c>
      <c r="W6023">
        <v>3</v>
      </c>
      <c r="X6023" t="s">
        <v>40</v>
      </c>
      <c r="Y6023" t="s">
        <v>50</v>
      </c>
      <c r="Z6023">
        <v>1</v>
      </c>
      <c r="AA6023" t="b">
        <v>1</v>
      </c>
    </row>
    <row r="6024" spans="1:27" x14ac:dyDescent="0.3">
      <c r="A6024">
        <v>6023</v>
      </c>
      <c r="B6024" s="1">
        <v>45233</v>
      </c>
      <c r="C6024" s="7">
        <f t="shared" si="188"/>
        <v>2023</v>
      </c>
      <c r="D6024" s="2">
        <v>0.42004629629629631</v>
      </c>
      <c r="E6024">
        <v>20</v>
      </c>
      <c r="F6024" s="3">
        <v>29</v>
      </c>
      <c r="G6024" s="3" t="str">
        <f t="shared" si="189"/>
        <v>Middle Age</v>
      </c>
      <c r="H6024" t="s">
        <v>33</v>
      </c>
      <c r="I6024" t="s">
        <v>69</v>
      </c>
      <c r="J6024">
        <v>19</v>
      </c>
      <c r="K6024" t="b">
        <v>0</v>
      </c>
      <c r="L6024">
        <v>404</v>
      </c>
      <c r="M6024" t="s">
        <v>27</v>
      </c>
      <c r="N6024" t="s">
        <v>28</v>
      </c>
      <c r="O6024">
        <v>1</v>
      </c>
      <c r="P6024" s="4">
        <v>36.69367364</v>
      </c>
      <c r="Q6024" s="4">
        <v>36.69367364</v>
      </c>
      <c r="R6024" t="s">
        <v>29</v>
      </c>
      <c r="S6024" t="b">
        <v>0</v>
      </c>
      <c r="T6024">
        <v>3.6693673640000002</v>
      </c>
      <c r="U6024" t="b">
        <v>0</v>
      </c>
      <c r="V6024" t="s">
        <v>97</v>
      </c>
      <c r="W6024">
        <v>0</v>
      </c>
      <c r="X6024" t="s">
        <v>40</v>
      </c>
      <c r="Y6024" t="s">
        <v>50</v>
      </c>
      <c r="Z6024">
        <v>1</v>
      </c>
      <c r="AA6024" t="b">
        <v>0</v>
      </c>
    </row>
    <row r="6025" spans="1:27" x14ac:dyDescent="0.3">
      <c r="A6025">
        <v>6024</v>
      </c>
      <c r="B6025" s="1">
        <v>44166</v>
      </c>
      <c r="C6025" s="7">
        <f t="shared" si="188"/>
        <v>2020</v>
      </c>
      <c r="D6025" s="2">
        <v>0.72281249999999997</v>
      </c>
      <c r="E6025">
        <v>419</v>
      </c>
      <c r="F6025" s="3">
        <v>28</v>
      </c>
      <c r="G6025" s="3" t="str">
        <f t="shared" si="189"/>
        <v>Middle Age</v>
      </c>
      <c r="H6025" t="s">
        <v>51</v>
      </c>
      <c r="I6025" t="s">
        <v>66</v>
      </c>
      <c r="J6025">
        <v>99</v>
      </c>
      <c r="K6025" t="b">
        <v>0</v>
      </c>
      <c r="L6025">
        <v>256</v>
      </c>
      <c r="M6025" t="s">
        <v>47</v>
      </c>
      <c r="N6025" t="s">
        <v>48</v>
      </c>
      <c r="O6025">
        <v>1</v>
      </c>
      <c r="P6025" s="4">
        <v>35.326568999999999</v>
      </c>
      <c r="Q6025" s="4">
        <v>35.326568999999999</v>
      </c>
      <c r="R6025" t="s">
        <v>29</v>
      </c>
      <c r="S6025" t="b">
        <v>0</v>
      </c>
      <c r="T6025">
        <v>3.5326569000000001</v>
      </c>
      <c r="U6025" t="b">
        <v>0</v>
      </c>
      <c r="V6025" t="s">
        <v>97</v>
      </c>
      <c r="W6025">
        <v>0</v>
      </c>
      <c r="X6025" t="s">
        <v>31</v>
      </c>
      <c r="Y6025" t="s">
        <v>50</v>
      </c>
      <c r="Z6025">
        <v>1</v>
      </c>
      <c r="AA6025" t="b">
        <v>1</v>
      </c>
    </row>
    <row r="6026" spans="1:27" x14ac:dyDescent="0.3">
      <c r="A6026">
        <v>6025</v>
      </c>
      <c r="B6026" s="1">
        <v>45280</v>
      </c>
      <c r="C6026" s="7">
        <f t="shared" si="188"/>
        <v>2023</v>
      </c>
      <c r="D6026" s="2">
        <v>0.33239583333333333</v>
      </c>
      <c r="E6026">
        <v>101</v>
      </c>
      <c r="F6026" s="3">
        <v>68</v>
      </c>
      <c r="G6026" s="3" t="str">
        <f t="shared" si="189"/>
        <v>Old</v>
      </c>
      <c r="H6026" t="s">
        <v>51</v>
      </c>
      <c r="I6026" t="s">
        <v>68</v>
      </c>
      <c r="J6026">
        <v>22</v>
      </c>
      <c r="K6026" t="b">
        <v>0</v>
      </c>
      <c r="L6026">
        <v>727</v>
      </c>
      <c r="M6026" t="s">
        <v>58</v>
      </c>
      <c r="N6026" t="s">
        <v>59</v>
      </c>
      <c r="O6026">
        <v>3</v>
      </c>
      <c r="P6026" s="4">
        <v>30.510644119999998</v>
      </c>
      <c r="Q6026" s="4">
        <v>91.531932370000007</v>
      </c>
      <c r="R6026" t="s">
        <v>29</v>
      </c>
      <c r="S6026" t="b">
        <v>1</v>
      </c>
      <c r="T6026">
        <v>9.153193237</v>
      </c>
      <c r="U6026" t="b">
        <v>1</v>
      </c>
      <c r="V6026" t="s">
        <v>97</v>
      </c>
      <c r="W6026">
        <v>0</v>
      </c>
      <c r="X6026" t="s">
        <v>38</v>
      </c>
      <c r="Y6026" t="s">
        <v>50</v>
      </c>
      <c r="Z6026">
        <v>3</v>
      </c>
      <c r="AA6026" t="b">
        <v>0</v>
      </c>
    </row>
    <row r="6027" spans="1:27" x14ac:dyDescent="0.3">
      <c r="A6027">
        <v>6026</v>
      </c>
      <c r="B6027" s="1">
        <v>45291</v>
      </c>
      <c r="C6027" s="7">
        <f t="shared" si="188"/>
        <v>2023</v>
      </c>
      <c r="D6027" s="2">
        <v>0.31412037037037038</v>
      </c>
      <c r="E6027">
        <v>259</v>
      </c>
      <c r="F6027" s="3">
        <v>29</v>
      </c>
      <c r="G6027" s="3" t="str">
        <f t="shared" si="189"/>
        <v>Middle Age</v>
      </c>
      <c r="H6027" t="s">
        <v>51</v>
      </c>
      <c r="I6027" t="s">
        <v>67</v>
      </c>
      <c r="J6027" t="s">
        <v>96</v>
      </c>
      <c r="K6027" t="b">
        <v>1</v>
      </c>
      <c r="L6027">
        <v>441</v>
      </c>
      <c r="M6027" t="s">
        <v>47</v>
      </c>
      <c r="N6027" t="s">
        <v>48</v>
      </c>
      <c r="O6027">
        <v>5</v>
      </c>
      <c r="P6027" s="4">
        <v>57.93489684</v>
      </c>
      <c r="Q6027" s="4">
        <v>289.67448419999999</v>
      </c>
      <c r="R6027" t="s">
        <v>45</v>
      </c>
      <c r="S6027" t="b">
        <v>0</v>
      </c>
      <c r="T6027">
        <v>0</v>
      </c>
      <c r="U6027" t="b">
        <v>0</v>
      </c>
      <c r="V6027" t="s">
        <v>30</v>
      </c>
      <c r="W6027">
        <v>5</v>
      </c>
      <c r="X6027" t="s">
        <v>40</v>
      </c>
      <c r="Y6027" t="s">
        <v>41</v>
      </c>
      <c r="Z6027">
        <v>2</v>
      </c>
      <c r="AA6027" t="b">
        <v>0</v>
      </c>
    </row>
    <row r="6028" spans="1:27" x14ac:dyDescent="0.3">
      <c r="A6028">
        <v>6027</v>
      </c>
      <c r="B6028" s="1">
        <v>44183</v>
      </c>
      <c r="C6028" s="7">
        <f t="shared" si="188"/>
        <v>2020</v>
      </c>
      <c r="D6028" s="2">
        <v>0.46221064814814811</v>
      </c>
      <c r="E6028">
        <v>258</v>
      </c>
      <c r="F6028" s="3">
        <v>41</v>
      </c>
      <c r="G6028" s="3" t="str">
        <f t="shared" si="189"/>
        <v>Middle Age</v>
      </c>
      <c r="H6028" t="s">
        <v>33</v>
      </c>
      <c r="I6028" t="s">
        <v>68</v>
      </c>
      <c r="J6028">
        <v>35</v>
      </c>
      <c r="K6028" t="b">
        <v>0</v>
      </c>
      <c r="L6028">
        <v>887</v>
      </c>
      <c r="M6028" t="s">
        <v>27</v>
      </c>
      <c r="N6028" t="s">
        <v>28</v>
      </c>
      <c r="O6028">
        <v>4</v>
      </c>
      <c r="P6028" s="4">
        <v>53.368272580000003</v>
      </c>
      <c r="Q6028" s="4">
        <v>213.4730903</v>
      </c>
      <c r="R6028" t="s">
        <v>43</v>
      </c>
      <c r="S6028" t="b">
        <v>1</v>
      </c>
      <c r="T6028">
        <v>0</v>
      </c>
      <c r="U6028" t="b">
        <v>0</v>
      </c>
      <c r="V6028" t="s">
        <v>97</v>
      </c>
      <c r="W6028">
        <v>0</v>
      </c>
      <c r="X6028" t="s">
        <v>31</v>
      </c>
      <c r="Y6028" t="s">
        <v>32</v>
      </c>
      <c r="Z6028">
        <v>2</v>
      </c>
      <c r="AA6028" t="b">
        <v>1</v>
      </c>
    </row>
    <row r="6029" spans="1:27" x14ac:dyDescent="0.3">
      <c r="A6029">
        <v>6028</v>
      </c>
      <c r="B6029" s="1">
        <v>44190</v>
      </c>
      <c r="C6029" s="7">
        <f t="shared" si="188"/>
        <v>2020</v>
      </c>
      <c r="D6029" s="2">
        <v>0.14980324074074072</v>
      </c>
      <c r="E6029">
        <v>183</v>
      </c>
      <c r="F6029" s="3">
        <v>39</v>
      </c>
      <c r="G6029" s="3" t="str">
        <f t="shared" si="189"/>
        <v>Middle Age</v>
      </c>
      <c r="H6029" t="s">
        <v>33</v>
      </c>
      <c r="I6029" t="s">
        <v>42</v>
      </c>
      <c r="J6029" t="s">
        <v>96</v>
      </c>
      <c r="K6029" t="b">
        <v>1</v>
      </c>
      <c r="L6029">
        <v>701</v>
      </c>
      <c r="M6029" t="s">
        <v>53</v>
      </c>
      <c r="N6029" t="s">
        <v>54</v>
      </c>
      <c r="O6029">
        <v>4</v>
      </c>
      <c r="P6029" s="4">
        <v>65.830814110000006</v>
      </c>
      <c r="Q6029" s="4">
        <v>263.32325639999999</v>
      </c>
      <c r="R6029" t="s">
        <v>49</v>
      </c>
      <c r="S6029" t="b">
        <v>1</v>
      </c>
      <c r="T6029">
        <v>26.332325640000001</v>
      </c>
      <c r="U6029" t="b">
        <v>1</v>
      </c>
      <c r="V6029" t="s">
        <v>30</v>
      </c>
      <c r="W6029">
        <v>4</v>
      </c>
      <c r="X6029" t="s">
        <v>40</v>
      </c>
      <c r="Y6029" t="s">
        <v>50</v>
      </c>
      <c r="Z6029">
        <v>4</v>
      </c>
      <c r="AA6029" t="b">
        <v>0</v>
      </c>
    </row>
    <row r="6030" spans="1:27" x14ac:dyDescent="0.3">
      <c r="A6030">
        <v>6029</v>
      </c>
      <c r="B6030" s="1">
        <v>45280</v>
      </c>
      <c r="C6030" s="7">
        <f t="shared" si="188"/>
        <v>2023</v>
      </c>
      <c r="D6030" s="2">
        <v>0.21402777777777779</v>
      </c>
      <c r="E6030">
        <v>294</v>
      </c>
      <c r="F6030" s="3">
        <v>23</v>
      </c>
      <c r="G6030" s="3" t="str">
        <f t="shared" si="189"/>
        <v>Young</v>
      </c>
      <c r="H6030" t="s">
        <v>51</v>
      </c>
      <c r="I6030" t="s">
        <v>57</v>
      </c>
      <c r="J6030" t="s">
        <v>96</v>
      </c>
      <c r="K6030" t="b">
        <v>1</v>
      </c>
      <c r="L6030">
        <v>498</v>
      </c>
      <c r="M6030" t="s">
        <v>35</v>
      </c>
      <c r="N6030" t="s">
        <v>36</v>
      </c>
      <c r="O6030">
        <v>1</v>
      </c>
      <c r="P6030" s="4">
        <v>34.40589464</v>
      </c>
      <c r="Q6030" s="4">
        <v>34.40589464</v>
      </c>
      <c r="R6030" t="s">
        <v>43</v>
      </c>
      <c r="S6030" t="b">
        <v>1</v>
      </c>
      <c r="T6030">
        <v>3.4405894639999999</v>
      </c>
      <c r="U6030" t="b">
        <v>0</v>
      </c>
      <c r="V6030" t="s">
        <v>37</v>
      </c>
      <c r="W6030">
        <v>3</v>
      </c>
      <c r="X6030" t="s">
        <v>40</v>
      </c>
      <c r="Y6030" t="s">
        <v>50</v>
      </c>
      <c r="Z6030">
        <v>5</v>
      </c>
      <c r="AA6030" t="b">
        <v>1</v>
      </c>
    </row>
    <row r="6031" spans="1:27" x14ac:dyDescent="0.3">
      <c r="A6031">
        <v>6030</v>
      </c>
      <c r="B6031" s="1">
        <v>44175</v>
      </c>
      <c r="C6031" s="7">
        <f t="shared" si="188"/>
        <v>2020</v>
      </c>
      <c r="D6031" s="2">
        <v>0.21731481481481482</v>
      </c>
      <c r="E6031">
        <v>97</v>
      </c>
      <c r="F6031" s="3">
        <v>56</v>
      </c>
      <c r="G6031" s="3" t="str">
        <f t="shared" si="189"/>
        <v>Old</v>
      </c>
      <c r="H6031" t="s">
        <v>33</v>
      </c>
      <c r="I6031" t="s">
        <v>42</v>
      </c>
      <c r="J6031" t="s">
        <v>96</v>
      </c>
      <c r="K6031" t="b">
        <v>1</v>
      </c>
      <c r="L6031">
        <v>131</v>
      </c>
      <c r="M6031" t="s">
        <v>53</v>
      </c>
      <c r="N6031" t="s">
        <v>54</v>
      </c>
      <c r="O6031">
        <v>3</v>
      </c>
      <c r="P6031" s="4">
        <v>22.921542429999999</v>
      </c>
      <c r="Q6031" s="4">
        <v>68.764627300000001</v>
      </c>
      <c r="R6031" t="s">
        <v>43</v>
      </c>
      <c r="S6031" t="b">
        <v>0</v>
      </c>
      <c r="T6031">
        <v>0</v>
      </c>
      <c r="U6031" t="b">
        <v>0</v>
      </c>
      <c r="V6031" t="s">
        <v>65</v>
      </c>
      <c r="W6031">
        <v>2</v>
      </c>
      <c r="X6031" t="s">
        <v>38</v>
      </c>
      <c r="Y6031" t="s">
        <v>32</v>
      </c>
      <c r="Z6031">
        <v>2</v>
      </c>
      <c r="AA6031" t="b">
        <v>1</v>
      </c>
    </row>
    <row r="6032" spans="1:27" x14ac:dyDescent="0.3">
      <c r="A6032">
        <v>6031</v>
      </c>
      <c r="B6032" s="1">
        <v>45282</v>
      </c>
      <c r="C6032" s="7">
        <f t="shared" si="188"/>
        <v>2023</v>
      </c>
      <c r="D6032" s="2">
        <v>1.0300925925925926E-3</v>
      </c>
      <c r="E6032">
        <v>464</v>
      </c>
      <c r="F6032" s="3">
        <v>51</v>
      </c>
      <c r="G6032" s="3" t="str">
        <f t="shared" si="189"/>
        <v>Old</v>
      </c>
      <c r="H6032" t="s">
        <v>33</v>
      </c>
      <c r="I6032" t="s">
        <v>57</v>
      </c>
      <c r="J6032" t="s">
        <v>96</v>
      </c>
      <c r="K6032" t="b">
        <v>1</v>
      </c>
      <c r="L6032">
        <v>35</v>
      </c>
      <c r="M6032" t="s">
        <v>27</v>
      </c>
      <c r="N6032" t="s">
        <v>28</v>
      </c>
      <c r="O6032">
        <v>1</v>
      </c>
      <c r="P6032" s="4">
        <v>18.532894460000001</v>
      </c>
      <c r="Q6032" s="4">
        <v>18.532894460000001</v>
      </c>
      <c r="R6032" t="s">
        <v>49</v>
      </c>
      <c r="S6032" t="b">
        <v>1</v>
      </c>
      <c r="T6032">
        <v>0</v>
      </c>
      <c r="U6032" t="b">
        <v>1</v>
      </c>
      <c r="V6032" t="s">
        <v>65</v>
      </c>
      <c r="W6032">
        <v>4</v>
      </c>
      <c r="X6032" t="s">
        <v>31</v>
      </c>
      <c r="Y6032" t="s">
        <v>41</v>
      </c>
      <c r="Z6032">
        <v>4</v>
      </c>
      <c r="AA6032" t="b">
        <v>1</v>
      </c>
    </row>
    <row r="6033" spans="1:27" x14ac:dyDescent="0.3">
      <c r="A6033">
        <v>6032</v>
      </c>
      <c r="B6033" s="1">
        <v>44557</v>
      </c>
      <c r="C6033" s="7">
        <f t="shared" si="188"/>
        <v>2021</v>
      </c>
      <c r="D6033" s="2">
        <v>0.12856481481481483</v>
      </c>
      <c r="E6033">
        <v>413</v>
      </c>
      <c r="F6033" s="3">
        <v>66</v>
      </c>
      <c r="G6033" s="3" t="str">
        <f t="shared" si="189"/>
        <v>Old</v>
      </c>
      <c r="H6033" t="s">
        <v>25</v>
      </c>
      <c r="I6033" t="s">
        <v>64</v>
      </c>
      <c r="J6033">
        <v>27</v>
      </c>
      <c r="K6033" t="b">
        <v>0</v>
      </c>
      <c r="L6033">
        <v>976</v>
      </c>
      <c r="M6033" t="s">
        <v>35</v>
      </c>
      <c r="N6033" t="s">
        <v>36</v>
      </c>
      <c r="O6033">
        <v>2</v>
      </c>
      <c r="P6033" s="4">
        <v>93.414800510000006</v>
      </c>
      <c r="Q6033" s="4">
        <v>186.829601</v>
      </c>
      <c r="R6033" t="s">
        <v>43</v>
      </c>
      <c r="S6033" t="b">
        <v>0</v>
      </c>
      <c r="T6033">
        <v>0</v>
      </c>
      <c r="U6033" t="b">
        <v>0</v>
      </c>
      <c r="V6033" t="s">
        <v>97</v>
      </c>
      <c r="W6033">
        <v>0</v>
      </c>
      <c r="X6033" t="s">
        <v>38</v>
      </c>
      <c r="Y6033" t="s">
        <v>41</v>
      </c>
      <c r="Z6033">
        <v>5</v>
      </c>
      <c r="AA6033" t="b">
        <v>0</v>
      </c>
    </row>
    <row r="6034" spans="1:27" x14ac:dyDescent="0.3">
      <c r="A6034">
        <v>6033</v>
      </c>
      <c r="B6034" s="1">
        <v>44558</v>
      </c>
      <c r="C6034" s="7">
        <f t="shared" si="188"/>
        <v>2021</v>
      </c>
      <c r="D6034" s="2">
        <v>7.6041666666666662E-3</v>
      </c>
      <c r="E6034">
        <v>113</v>
      </c>
      <c r="F6034" s="3">
        <v>41</v>
      </c>
      <c r="G6034" s="3" t="str">
        <f t="shared" si="189"/>
        <v>Middle Age</v>
      </c>
      <c r="H6034" t="s">
        <v>51</v>
      </c>
      <c r="I6034" t="s">
        <v>62</v>
      </c>
      <c r="J6034">
        <v>21</v>
      </c>
      <c r="K6034" t="b">
        <v>0</v>
      </c>
      <c r="L6034">
        <v>279</v>
      </c>
      <c r="M6034" t="s">
        <v>58</v>
      </c>
      <c r="N6034" t="s">
        <v>59</v>
      </c>
      <c r="O6034">
        <v>4</v>
      </c>
      <c r="P6034" s="4">
        <v>65.318967479999998</v>
      </c>
      <c r="Q6034" s="4">
        <v>261.27586989999998</v>
      </c>
      <c r="R6034" t="s">
        <v>49</v>
      </c>
      <c r="S6034" t="b">
        <v>1</v>
      </c>
      <c r="T6034">
        <v>26.127586990000001</v>
      </c>
      <c r="U6034" t="b">
        <v>1</v>
      </c>
      <c r="V6034" t="s">
        <v>97</v>
      </c>
      <c r="W6034">
        <v>0</v>
      </c>
      <c r="X6034" t="s">
        <v>31</v>
      </c>
      <c r="Y6034" t="s">
        <v>50</v>
      </c>
      <c r="Z6034">
        <v>2</v>
      </c>
      <c r="AA6034" t="b">
        <v>1</v>
      </c>
    </row>
    <row r="6035" spans="1:27" x14ac:dyDescent="0.3">
      <c r="A6035">
        <v>6034</v>
      </c>
      <c r="B6035" s="1">
        <v>45232</v>
      </c>
      <c r="C6035" s="7">
        <f t="shared" si="188"/>
        <v>2023</v>
      </c>
      <c r="D6035" s="2">
        <v>0.10931712962962963</v>
      </c>
      <c r="E6035">
        <v>176</v>
      </c>
      <c r="F6035" s="3">
        <v>20</v>
      </c>
      <c r="G6035" s="3" t="str">
        <f t="shared" si="189"/>
        <v>Young</v>
      </c>
      <c r="H6035" t="s">
        <v>33</v>
      </c>
      <c r="I6035" t="s">
        <v>34</v>
      </c>
      <c r="J6035" t="s">
        <v>96</v>
      </c>
      <c r="K6035" t="b">
        <v>1</v>
      </c>
      <c r="L6035">
        <v>604</v>
      </c>
      <c r="M6035" t="s">
        <v>47</v>
      </c>
      <c r="N6035" t="s">
        <v>48</v>
      </c>
      <c r="O6035">
        <v>3</v>
      </c>
      <c r="P6035" s="4">
        <v>30.022456399999999</v>
      </c>
      <c r="Q6035" s="4">
        <v>90.067369200000002</v>
      </c>
      <c r="R6035" t="s">
        <v>29</v>
      </c>
      <c r="S6035" t="b">
        <v>0</v>
      </c>
      <c r="T6035">
        <v>0</v>
      </c>
      <c r="U6035" t="b">
        <v>1</v>
      </c>
      <c r="V6035" t="s">
        <v>30</v>
      </c>
      <c r="W6035">
        <v>4</v>
      </c>
      <c r="X6035" t="s">
        <v>31</v>
      </c>
      <c r="Y6035" t="s">
        <v>32</v>
      </c>
      <c r="Z6035">
        <v>1</v>
      </c>
      <c r="AA6035" t="b">
        <v>1</v>
      </c>
    </row>
    <row r="6036" spans="1:27" x14ac:dyDescent="0.3">
      <c r="A6036">
        <v>6035</v>
      </c>
      <c r="B6036" s="1">
        <v>45238</v>
      </c>
      <c r="C6036" s="7">
        <f t="shared" si="188"/>
        <v>2023</v>
      </c>
      <c r="D6036" s="2">
        <v>0.35726851851851849</v>
      </c>
      <c r="E6036">
        <v>350</v>
      </c>
      <c r="F6036" s="3">
        <v>38</v>
      </c>
      <c r="G6036" s="3" t="str">
        <f t="shared" si="189"/>
        <v>Middle Age</v>
      </c>
      <c r="H6036" t="s">
        <v>51</v>
      </c>
      <c r="I6036" t="s">
        <v>68</v>
      </c>
      <c r="J6036" t="s">
        <v>96</v>
      </c>
      <c r="K6036" t="b">
        <v>1</v>
      </c>
      <c r="L6036">
        <v>910</v>
      </c>
      <c r="M6036" t="s">
        <v>27</v>
      </c>
      <c r="N6036" t="s">
        <v>28</v>
      </c>
      <c r="O6036">
        <v>3</v>
      </c>
      <c r="P6036" s="4">
        <v>84.961207099999996</v>
      </c>
      <c r="Q6036" s="4">
        <v>254.88362129999999</v>
      </c>
      <c r="R6036" t="s">
        <v>43</v>
      </c>
      <c r="S6036" t="b">
        <v>1</v>
      </c>
      <c r="T6036">
        <v>25.488362129999999</v>
      </c>
      <c r="U6036" t="b">
        <v>0</v>
      </c>
      <c r="V6036" t="s">
        <v>30</v>
      </c>
      <c r="W6036">
        <v>1</v>
      </c>
      <c r="X6036" t="s">
        <v>40</v>
      </c>
      <c r="Y6036" t="s">
        <v>50</v>
      </c>
      <c r="Z6036">
        <v>4</v>
      </c>
      <c r="AA6036" t="b">
        <v>0</v>
      </c>
    </row>
    <row r="6037" spans="1:27" x14ac:dyDescent="0.3">
      <c r="A6037">
        <v>6036</v>
      </c>
      <c r="B6037" s="1">
        <v>44148</v>
      </c>
      <c r="C6037" s="7">
        <f t="shared" si="188"/>
        <v>2020</v>
      </c>
      <c r="D6037" s="2">
        <v>0.44348379629629631</v>
      </c>
      <c r="E6037">
        <v>58</v>
      </c>
      <c r="F6037" s="3">
        <v>40</v>
      </c>
      <c r="G6037" s="3" t="str">
        <f t="shared" si="189"/>
        <v>Middle Age</v>
      </c>
      <c r="H6037" t="s">
        <v>51</v>
      </c>
      <c r="I6037" t="s">
        <v>61</v>
      </c>
      <c r="J6037" t="s">
        <v>96</v>
      </c>
      <c r="K6037" t="b">
        <v>1</v>
      </c>
      <c r="L6037">
        <v>784</v>
      </c>
      <c r="M6037" t="s">
        <v>53</v>
      </c>
      <c r="N6037" t="s">
        <v>54</v>
      </c>
      <c r="O6037">
        <v>3</v>
      </c>
      <c r="P6037" s="4">
        <v>49.478990119999999</v>
      </c>
      <c r="Q6037" s="4">
        <v>148.43697040000001</v>
      </c>
      <c r="R6037" t="s">
        <v>45</v>
      </c>
      <c r="S6037" t="b">
        <v>0</v>
      </c>
      <c r="T6037">
        <v>0</v>
      </c>
      <c r="U6037" t="b">
        <v>0</v>
      </c>
      <c r="V6037" t="s">
        <v>65</v>
      </c>
      <c r="W6037">
        <v>4</v>
      </c>
      <c r="X6037" t="s">
        <v>40</v>
      </c>
      <c r="Y6037" t="s">
        <v>32</v>
      </c>
      <c r="Z6037">
        <v>2</v>
      </c>
      <c r="AA6037" t="b">
        <v>1</v>
      </c>
    </row>
    <row r="6038" spans="1:27" x14ac:dyDescent="0.3">
      <c r="A6038">
        <v>6037</v>
      </c>
      <c r="B6038" s="1">
        <v>43798</v>
      </c>
      <c r="C6038" s="7">
        <f t="shared" si="188"/>
        <v>2019</v>
      </c>
      <c r="D6038" s="2">
        <v>0.42853009259259256</v>
      </c>
      <c r="E6038">
        <v>177</v>
      </c>
      <c r="F6038" s="3">
        <v>70</v>
      </c>
      <c r="G6038" s="3" t="str">
        <f t="shared" si="189"/>
        <v>Old</v>
      </c>
      <c r="H6038" t="s">
        <v>25</v>
      </c>
      <c r="I6038" t="s">
        <v>56</v>
      </c>
      <c r="J6038">
        <v>3</v>
      </c>
      <c r="K6038" t="b">
        <v>0</v>
      </c>
      <c r="L6038">
        <v>373</v>
      </c>
      <c r="M6038" t="s">
        <v>53</v>
      </c>
      <c r="N6038" t="s">
        <v>54</v>
      </c>
      <c r="O6038">
        <v>1</v>
      </c>
      <c r="P6038" s="4">
        <v>36.564681720000003</v>
      </c>
      <c r="Q6038" s="4">
        <v>36.564681720000003</v>
      </c>
      <c r="R6038" t="s">
        <v>29</v>
      </c>
      <c r="S6038" t="b">
        <v>1</v>
      </c>
      <c r="T6038">
        <v>3.6564681719999998</v>
      </c>
      <c r="U6038" t="b">
        <v>1</v>
      </c>
      <c r="V6038" t="s">
        <v>97</v>
      </c>
      <c r="W6038">
        <v>0</v>
      </c>
      <c r="X6038" t="s">
        <v>40</v>
      </c>
      <c r="Y6038" t="s">
        <v>50</v>
      </c>
      <c r="Z6038">
        <v>1</v>
      </c>
      <c r="AA6038" t="b">
        <v>0</v>
      </c>
    </row>
    <row r="6039" spans="1:27" x14ac:dyDescent="0.3">
      <c r="A6039">
        <v>6038</v>
      </c>
      <c r="B6039" s="1">
        <v>45279</v>
      </c>
      <c r="C6039" s="7">
        <f t="shared" si="188"/>
        <v>2023</v>
      </c>
      <c r="D6039" s="2">
        <v>0.53681712962962969</v>
      </c>
      <c r="E6039">
        <v>449</v>
      </c>
      <c r="F6039" s="3">
        <v>42</v>
      </c>
      <c r="G6039" s="3" t="str">
        <f t="shared" si="189"/>
        <v>Middle Age</v>
      </c>
      <c r="H6039" t="s">
        <v>51</v>
      </c>
      <c r="I6039" t="s">
        <v>70</v>
      </c>
      <c r="J6039" t="s">
        <v>96</v>
      </c>
      <c r="K6039" t="b">
        <v>1</v>
      </c>
      <c r="L6039">
        <v>700</v>
      </c>
      <c r="M6039" t="s">
        <v>47</v>
      </c>
      <c r="N6039" t="s">
        <v>48</v>
      </c>
      <c r="O6039">
        <v>5</v>
      </c>
      <c r="P6039" s="4">
        <v>70.719418640000001</v>
      </c>
      <c r="Q6039" s="4">
        <v>353.59709320000002</v>
      </c>
      <c r="R6039" t="s">
        <v>45</v>
      </c>
      <c r="S6039" t="b">
        <v>0</v>
      </c>
      <c r="T6039">
        <v>0</v>
      </c>
      <c r="U6039" t="b">
        <v>1</v>
      </c>
      <c r="V6039" t="s">
        <v>30</v>
      </c>
      <c r="W6039">
        <v>2</v>
      </c>
      <c r="X6039" t="s">
        <v>31</v>
      </c>
      <c r="Y6039" t="s">
        <v>41</v>
      </c>
      <c r="Z6039">
        <v>3</v>
      </c>
      <c r="AA6039" t="b">
        <v>1</v>
      </c>
    </row>
    <row r="6040" spans="1:27" x14ac:dyDescent="0.3">
      <c r="A6040">
        <v>6039</v>
      </c>
      <c r="B6040" s="1">
        <v>44534</v>
      </c>
      <c r="C6040" s="7">
        <f t="shared" si="188"/>
        <v>2021</v>
      </c>
      <c r="D6040" s="2">
        <v>0.4455324074074074</v>
      </c>
      <c r="E6040">
        <v>43</v>
      </c>
      <c r="F6040" s="3">
        <v>57</v>
      </c>
      <c r="G6040" s="3" t="str">
        <f t="shared" si="189"/>
        <v>Old</v>
      </c>
      <c r="H6040" t="s">
        <v>33</v>
      </c>
      <c r="I6040" t="s">
        <v>39</v>
      </c>
      <c r="J6040">
        <v>66</v>
      </c>
      <c r="K6040" t="b">
        <v>0</v>
      </c>
      <c r="L6040">
        <v>957</v>
      </c>
      <c r="M6040" t="s">
        <v>58</v>
      </c>
      <c r="N6040" t="s">
        <v>59</v>
      </c>
      <c r="O6040">
        <v>2</v>
      </c>
      <c r="P6040" s="4">
        <v>90.722777359999995</v>
      </c>
      <c r="Q6040" s="4">
        <v>181.4455547</v>
      </c>
      <c r="R6040" t="s">
        <v>49</v>
      </c>
      <c r="S6040" t="b">
        <v>0</v>
      </c>
      <c r="T6040">
        <v>18.14455547</v>
      </c>
      <c r="U6040" t="b">
        <v>1</v>
      </c>
      <c r="V6040" t="s">
        <v>97</v>
      </c>
      <c r="W6040">
        <v>0</v>
      </c>
      <c r="X6040" t="s">
        <v>40</v>
      </c>
      <c r="Y6040" t="s">
        <v>50</v>
      </c>
      <c r="Z6040">
        <v>3</v>
      </c>
      <c r="AA6040" t="b">
        <v>1</v>
      </c>
    </row>
    <row r="6041" spans="1:27" x14ac:dyDescent="0.3">
      <c r="A6041">
        <v>6040</v>
      </c>
      <c r="B6041" s="1">
        <v>44554</v>
      </c>
      <c r="C6041" s="7">
        <f t="shared" si="188"/>
        <v>2021</v>
      </c>
      <c r="D6041" s="2">
        <v>0.41133101851851855</v>
      </c>
      <c r="E6041">
        <v>54</v>
      </c>
      <c r="F6041" s="3">
        <v>39</v>
      </c>
      <c r="G6041" s="3" t="str">
        <f t="shared" si="189"/>
        <v>Middle Age</v>
      </c>
      <c r="H6041" t="s">
        <v>25</v>
      </c>
      <c r="I6041" t="s">
        <v>62</v>
      </c>
      <c r="J6041">
        <v>8</v>
      </c>
      <c r="K6041" t="b">
        <v>0</v>
      </c>
      <c r="L6041">
        <v>691</v>
      </c>
      <c r="M6041" t="s">
        <v>58</v>
      </c>
      <c r="N6041" t="s">
        <v>59</v>
      </c>
      <c r="O6041">
        <v>2</v>
      </c>
      <c r="P6041" s="4">
        <v>17.949472650000001</v>
      </c>
      <c r="Q6041" s="4">
        <v>35.898945300000001</v>
      </c>
      <c r="R6041" t="s">
        <v>49</v>
      </c>
      <c r="S6041" t="b">
        <v>0</v>
      </c>
      <c r="T6041">
        <v>0</v>
      </c>
      <c r="U6041" t="b">
        <v>0</v>
      </c>
      <c r="V6041" t="s">
        <v>97</v>
      </c>
      <c r="W6041">
        <v>0</v>
      </c>
      <c r="X6041" t="s">
        <v>40</v>
      </c>
      <c r="Y6041" t="s">
        <v>32</v>
      </c>
      <c r="Z6041">
        <v>4</v>
      </c>
      <c r="AA6041" t="b">
        <v>0</v>
      </c>
    </row>
    <row r="6042" spans="1:27" x14ac:dyDescent="0.3">
      <c r="A6042">
        <v>6041</v>
      </c>
      <c r="B6042" s="1">
        <v>43786</v>
      </c>
      <c r="C6042" s="7">
        <f t="shared" si="188"/>
        <v>2019</v>
      </c>
      <c r="D6042" s="2">
        <v>0.58196759259259256</v>
      </c>
      <c r="E6042">
        <v>310</v>
      </c>
      <c r="F6042" s="3">
        <v>44</v>
      </c>
      <c r="G6042" s="3" t="str">
        <f t="shared" si="189"/>
        <v>Middle Age</v>
      </c>
      <c r="H6042" t="s">
        <v>25</v>
      </c>
      <c r="I6042" t="s">
        <v>67</v>
      </c>
      <c r="J6042" t="s">
        <v>96</v>
      </c>
      <c r="K6042" t="b">
        <v>1</v>
      </c>
      <c r="L6042">
        <v>18</v>
      </c>
      <c r="M6042" t="s">
        <v>35</v>
      </c>
      <c r="N6042" t="s">
        <v>36</v>
      </c>
      <c r="O6042">
        <v>3</v>
      </c>
      <c r="P6042" s="4">
        <v>55.59436633</v>
      </c>
      <c r="Q6042" s="4">
        <v>166.78309899999999</v>
      </c>
      <c r="R6042" t="s">
        <v>43</v>
      </c>
      <c r="S6042" t="b">
        <v>0</v>
      </c>
      <c r="T6042">
        <v>0</v>
      </c>
      <c r="U6042" t="b">
        <v>0</v>
      </c>
      <c r="V6042" t="s">
        <v>37</v>
      </c>
      <c r="W6042">
        <v>5</v>
      </c>
      <c r="X6042" t="s">
        <v>40</v>
      </c>
      <c r="Y6042" t="s">
        <v>32</v>
      </c>
      <c r="Z6042">
        <v>4</v>
      </c>
      <c r="AA6042" t="b">
        <v>0</v>
      </c>
    </row>
    <row r="6043" spans="1:27" x14ac:dyDescent="0.3">
      <c r="A6043">
        <v>6042</v>
      </c>
      <c r="B6043" s="1">
        <v>45236</v>
      </c>
      <c r="C6043" s="7">
        <f t="shared" si="188"/>
        <v>2023</v>
      </c>
      <c r="D6043" s="2">
        <v>0.70145833333333341</v>
      </c>
      <c r="E6043">
        <v>306</v>
      </c>
      <c r="F6043" s="3">
        <v>49</v>
      </c>
      <c r="G6043" s="3" t="str">
        <f t="shared" si="189"/>
        <v>Old</v>
      </c>
      <c r="H6043" t="s">
        <v>33</v>
      </c>
      <c r="I6043" t="s">
        <v>61</v>
      </c>
      <c r="J6043" t="s">
        <v>96</v>
      </c>
      <c r="K6043" t="b">
        <v>1</v>
      </c>
      <c r="L6043">
        <v>873</v>
      </c>
      <c r="M6043" t="s">
        <v>27</v>
      </c>
      <c r="N6043" t="s">
        <v>28</v>
      </c>
      <c r="O6043">
        <v>1</v>
      </c>
      <c r="P6043" s="4">
        <v>31.83671477</v>
      </c>
      <c r="Q6043" s="4">
        <v>31.83671477</v>
      </c>
      <c r="R6043" t="s">
        <v>29</v>
      </c>
      <c r="S6043" t="b">
        <v>0</v>
      </c>
      <c r="T6043">
        <v>3.1836714769999999</v>
      </c>
      <c r="U6043" t="b">
        <v>1</v>
      </c>
      <c r="V6043" t="s">
        <v>65</v>
      </c>
      <c r="W6043">
        <v>4</v>
      </c>
      <c r="X6043" t="s">
        <v>38</v>
      </c>
      <c r="Y6043" t="s">
        <v>50</v>
      </c>
      <c r="Z6043">
        <v>5</v>
      </c>
      <c r="AA6043" t="b">
        <v>1</v>
      </c>
    </row>
    <row r="6044" spans="1:27" x14ac:dyDescent="0.3">
      <c r="A6044">
        <v>6043</v>
      </c>
      <c r="B6044" s="1">
        <v>45273</v>
      </c>
      <c r="C6044" s="7">
        <f t="shared" si="188"/>
        <v>2023</v>
      </c>
      <c r="D6044" s="2">
        <v>5.8171296296296297E-2</v>
      </c>
      <c r="E6044">
        <v>418</v>
      </c>
      <c r="F6044" s="3">
        <v>66</v>
      </c>
      <c r="G6044" s="3" t="str">
        <f t="shared" si="189"/>
        <v>Old</v>
      </c>
      <c r="H6044" t="s">
        <v>25</v>
      </c>
      <c r="I6044" t="s">
        <v>46</v>
      </c>
      <c r="J6044" t="s">
        <v>96</v>
      </c>
      <c r="K6044" t="b">
        <v>1</v>
      </c>
      <c r="L6044">
        <v>402</v>
      </c>
      <c r="M6044" t="s">
        <v>27</v>
      </c>
      <c r="N6044" t="s">
        <v>28</v>
      </c>
      <c r="O6044">
        <v>2</v>
      </c>
      <c r="P6044" s="4">
        <v>43.617207499999999</v>
      </c>
      <c r="Q6044" s="4">
        <v>87.234415010000006</v>
      </c>
      <c r="R6044" t="s">
        <v>45</v>
      </c>
      <c r="S6044" t="b">
        <v>0</v>
      </c>
      <c r="T6044">
        <v>0</v>
      </c>
      <c r="U6044" t="b">
        <v>1</v>
      </c>
      <c r="V6044" t="s">
        <v>65</v>
      </c>
      <c r="W6044">
        <v>2</v>
      </c>
      <c r="X6044" t="s">
        <v>31</v>
      </c>
      <c r="Y6044" t="s">
        <v>32</v>
      </c>
      <c r="Z6044">
        <v>1</v>
      </c>
      <c r="AA6044" t="b">
        <v>0</v>
      </c>
    </row>
    <row r="6045" spans="1:27" x14ac:dyDescent="0.3">
      <c r="A6045">
        <v>6044</v>
      </c>
      <c r="B6045" s="1">
        <v>43410</v>
      </c>
      <c r="C6045" s="7">
        <f t="shared" si="188"/>
        <v>2018</v>
      </c>
      <c r="D6045" s="2">
        <v>0.99851851851851858</v>
      </c>
      <c r="E6045">
        <v>128</v>
      </c>
      <c r="F6045" s="3">
        <v>29</v>
      </c>
      <c r="G6045" s="3" t="str">
        <f t="shared" si="189"/>
        <v>Middle Age</v>
      </c>
      <c r="H6045" t="s">
        <v>25</v>
      </c>
      <c r="I6045" t="s">
        <v>63</v>
      </c>
      <c r="J6045">
        <v>85</v>
      </c>
      <c r="K6045" t="b">
        <v>0</v>
      </c>
      <c r="L6045">
        <v>152</v>
      </c>
      <c r="M6045" t="s">
        <v>58</v>
      </c>
      <c r="N6045" t="s">
        <v>59</v>
      </c>
      <c r="O6045">
        <v>4</v>
      </c>
      <c r="P6045" s="4">
        <v>89.388569939999996</v>
      </c>
      <c r="Q6045" s="4">
        <v>357.55427980000002</v>
      </c>
      <c r="R6045" t="s">
        <v>43</v>
      </c>
      <c r="S6045" t="b">
        <v>0</v>
      </c>
      <c r="T6045">
        <v>0</v>
      </c>
      <c r="U6045" t="b">
        <v>1</v>
      </c>
      <c r="V6045" t="s">
        <v>97</v>
      </c>
      <c r="W6045">
        <v>0</v>
      </c>
      <c r="X6045" t="s">
        <v>40</v>
      </c>
      <c r="Y6045" t="s">
        <v>32</v>
      </c>
      <c r="Z6045">
        <v>1</v>
      </c>
      <c r="AA6045" t="b">
        <v>0</v>
      </c>
    </row>
    <row r="6046" spans="1:27" x14ac:dyDescent="0.3">
      <c r="A6046">
        <v>6045</v>
      </c>
      <c r="B6046" s="1">
        <v>43813</v>
      </c>
      <c r="C6046" s="7">
        <f t="shared" si="188"/>
        <v>2019</v>
      </c>
      <c r="D6046" s="2">
        <v>0.57689814814814822</v>
      </c>
      <c r="E6046">
        <v>393</v>
      </c>
      <c r="F6046" s="3">
        <v>23</v>
      </c>
      <c r="G6046" s="3" t="str">
        <f t="shared" si="189"/>
        <v>Young</v>
      </c>
      <c r="H6046" t="s">
        <v>25</v>
      </c>
      <c r="I6046" t="s">
        <v>26</v>
      </c>
      <c r="J6046">
        <v>51</v>
      </c>
      <c r="K6046" t="b">
        <v>0</v>
      </c>
      <c r="L6046">
        <v>957</v>
      </c>
      <c r="M6046" t="s">
        <v>58</v>
      </c>
      <c r="N6046" t="s">
        <v>59</v>
      </c>
      <c r="O6046">
        <v>3</v>
      </c>
      <c r="P6046" s="4">
        <v>34.20241875</v>
      </c>
      <c r="Q6046" s="4">
        <v>102.6072563</v>
      </c>
      <c r="R6046" t="s">
        <v>49</v>
      </c>
      <c r="S6046" t="b">
        <v>1</v>
      </c>
      <c r="T6046">
        <v>0</v>
      </c>
      <c r="U6046" t="b">
        <v>1</v>
      </c>
      <c r="V6046" t="s">
        <v>97</v>
      </c>
      <c r="W6046">
        <v>0</v>
      </c>
      <c r="X6046" t="s">
        <v>31</v>
      </c>
      <c r="Y6046" t="s">
        <v>41</v>
      </c>
      <c r="Z6046">
        <v>1</v>
      </c>
      <c r="AA6046" t="b">
        <v>1</v>
      </c>
    </row>
    <row r="6047" spans="1:27" x14ac:dyDescent="0.3">
      <c r="A6047">
        <v>6046</v>
      </c>
      <c r="B6047" s="1">
        <v>43787</v>
      </c>
      <c r="C6047" s="7">
        <f t="shared" si="188"/>
        <v>2019</v>
      </c>
      <c r="D6047" s="2">
        <v>0.55598379629629624</v>
      </c>
      <c r="E6047">
        <v>168</v>
      </c>
      <c r="F6047" s="3">
        <v>28</v>
      </c>
      <c r="G6047" s="3" t="str">
        <f t="shared" si="189"/>
        <v>Middle Age</v>
      </c>
      <c r="H6047" t="s">
        <v>25</v>
      </c>
      <c r="I6047" t="s">
        <v>34</v>
      </c>
      <c r="J6047">
        <v>79</v>
      </c>
      <c r="K6047" t="b">
        <v>0</v>
      </c>
      <c r="L6047">
        <v>387</v>
      </c>
      <c r="M6047" t="s">
        <v>47</v>
      </c>
      <c r="N6047" t="s">
        <v>48</v>
      </c>
      <c r="O6047">
        <v>4</v>
      </c>
      <c r="P6047" s="4">
        <v>42.597741339999999</v>
      </c>
      <c r="Q6047" s="4">
        <v>170.3909654</v>
      </c>
      <c r="R6047" t="s">
        <v>45</v>
      </c>
      <c r="S6047" t="b">
        <v>1</v>
      </c>
      <c r="T6047">
        <v>0</v>
      </c>
      <c r="U6047" t="b">
        <v>1</v>
      </c>
      <c r="V6047" t="s">
        <v>97</v>
      </c>
      <c r="W6047">
        <v>0</v>
      </c>
      <c r="X6047" t="s">
        <v>40</v>
      </c>
      <c r="Y6047" t="s">
        <v>32</v>
      </c>
      <c r="Z6047">
        <v>4</v>
      </c>
      <c r="AA6047" t="b">
        <v>0</v>
      </c>
    </row>
    <row r="6048" spans="1:27" x14ac:dyDescent="0.3">
      <c r="A6048">
        <v>6047</v>
      </c>
      <c r="B6048" s="1">
        <v>44532</v>
      </c>
      <c r="C6048" s="7">
        <f t="shared" si="188"/>
        <v>2021</v>
      </c>
      <c r="D6048" s="2">
        <v>0.97366898148148151</v>
      </c>
      <c r="E6048">
        <v>71</v>
      </c>
      <c r="F6048" s="3">
        <v>27</v>
      </c>
      <c r="G6048" s="3" t="str">
        <f t="shared" si="189"/>
        <v>Middle Age</v>
      </c>
      <c r="H6048" t="s">
        <v>33</v>
      </c>
      <c r="I6048" t="s">
        <v>39</v>
      </c>
      <c r="J6048" t="s">
        <v>96</v>
      </c>
      <c r="K6048" t="b">
        <v>1</v>
      </c>
      <c r="L6048">
        <v>393</v>
      </c>
      <c r="M6048" t="s">
        <v>58</v>
      </c>
      <c r="N6048" t="s">
        <v>59</v>
      </c>
      <c r="O6048">
        <v>1</v>
      </c>
      <c r="P6048" s="4">
        <v>80.49952012</v>
      </c>
      <c r="Q6048" s="4">
        <v>80.49952012</v>
      </c>
      <c r="R6048" t="s">
        <v>45</v>
      </c>
      <c r="S6048" t="b">
        <v>1</v>
      </c>
      <c r="T6048">
        <v>0</v>
      </c>
      <c r="U6048" t="b">
        <v>0</v>
      </c>
      <c r="V6048" t="s">
        <v>37</v>
      </c>
      <c r="W6048">
        <v>5</v>
      </c>
      <c r="X6048" t="s">
        <v>40</v>
      </c>
      <c r="Y6048" t="s">
        <v>41</v>
      </c>
      <c r="Z6048">
        <v>3</v>
      </c>
      <c r="AA6048" t="b">
        <v>0</v>
      </c>
    </row>
    <row r="6049" spans="1:27" x14ac:dyDescent="0.3">
      <c r="A6049">
        <v>6048</v>
      </c>
      <c r="B6049" s="1">
        <v>44509</v>
      </c>
      <c r="C6049" s="7">
        <f t="shared" si="188"/>
        <v>2021</v>
      </c>
      <c r="D6049" s="2">
        <v>0.56122685185185184</v>
      </c>
      <c r="E6049">
        <v>7</v>
      </c>
      <c r="F6049" s="3">
        <v>55</v>
      </c>
      <c r="G6049" s="3" t="str">
        <f t="shared" si="189"/>
        <v>Old</v>
      </c>
      <c r="H6049" t="s">
        <v>51</v>
      </c>
      <c r="I6049" t="s">
        <v>52</v>
      </c>
      <c r="J6049" t="s">
        <v>96</v>
      </c>
      <c r="K6049" t="b">
        <v>1</v>
      </c>
      <c r="L6049">
        <v>984</v>
      </c>
      <c r="M6049" t="s">
        <v>53</v>
      </c>
      <c r="N6049" t="s">
        <v>54</v>
      </c>
      <c r="O6049">
        <v>1</v>
      </c>
      <c r="P6049" s="4">
        <v>87.72921255</v>
      </c>
      <c r="Q6049" s="4">
        <v>87.72921255</v>
      </c>
      <c r="R6049" t="s">
        <v>43</v>
      </c>
      <c r="S6049" t="b">
        <v>1</v>
      </c>
      <c r="T6049">
        <v>8.772921255</v>
      </c>
      <c r="U6049" t="b">
        <v>0</v>
      </c>
      <c r="V6049" t="s">
        <v>37</v>
      </c>
      <c r="W6049">
        <v>1</v>
      </c>
      <c r="X6049" t="s">
        <v>31</v>
      </c>
      <c r="Y6049" t="s">
        <v>50</v>
      </c>
      <c r="Z6049">
        <v>5</v>
      </c>
      <c r="AA6049" t="b">
        <v>1</v>
      </c>
    </row>
    <row r="6050" spans="1:27" x14ac:dyDescent="0.3">
      <c r="A6050">
        <v>6049</v>
      </c>
      <c r="B6050" s="1">
        <v>44916</v>
      </c>
      <c r="C6050" s="7">
        <f t="shared" si="188"/>
        <v>2022</v>
      </c>
      <c r="D6050" s="2">
        <v>0.30578703703703702</v>
      </c>
      <c r="E6050">
        <v>174</v>
      </c>
      <c r="F6050" s="3">
        <v>62</v>
      </c>
      <c r="G6050" s="3" t="str">
        <f t="shared" si="189"/>
        <v>Old</v>
      </c>
      <c r="H6050" t="s">
        <v>25</v>
      </c>
      <c r="I6050" t="s">
        <v>34</v>
      </c>
      <c r="J6050" t="s">
        <v>96</v>
      </c>
      <c r="K6050" t="b">
        <v>1</v>
      </c>
      <c r="L6050">
        <v>311</v>
      </c>
      <c r="M6050" t="s">
        <v>35</v>
      </c>
      <c r="N6050" t="s">
        <v>36</v>
      </c>
      <c r="O6050">
        <v>4</v>
      </c>
      <c r="P6050" s="4">
        <v>95.999082470000005</v>
      </c>
      <c r="Q6050" s="4">
        <v>383.99632989999998</v>
      </c>
      <c r="R6050" t="s">
        <v>49</v>
      </c>
      <c r="S6050" t="b">
        <v>1</v>
      </c>
      <c r="T6050">
        <v>38.399632990000001</v>
      </c>
      <c r="U6050" t="b">
        <v>0</v>
      </c>
      <c r="V6050" t="s">
        <v>37</v>
      </c>
      <c r="W6050">
        <v>2</v>
      </c>
      <c r="X6050" t="s">
        <v>38</v>
      </c>
      <c r="Y6050" t="s">
        <v>50</v>
      </c>
      <c r="Z6050">
        <v>1</v>
      </c>
      <c r="AA6050" t="b">
        <v>1</v>
      </c>
    </row>
    <row r="6051" spans="1:27" x14ac:dyDescent="0.3">
      <c r="A6051">
        <v>6050</v>
      </c>
      <c r="B6051" s="1">
        <v>43808</v>
      </c>
      <c r="C6051" s="7">
        <f t="shared" si="188"/>
        <v>2019</v>
      </c>
      <c r="D6051" s="2">
        <v>0.38873842592592595</v>
      </c>
      <c r="E6051">
        <v>383</v>
      </c>
      <c r="F6051" s="3">
        <v>64</v>
      </c>
      <c r="G6051" s="3" t="str">
        <f t="shared" si="189"/>
        <v>Old</v>
      </c>
      <c r="H6051" t="s">
        <v>33</v>
      </c>
      <c r="I6051" t="s">
        <v>67</v>
      </c>
      <c r="J6051">
        <v>66</v>
      </c>
      <c r="K6051" t="b">
        <v>0</v>
      </c>
      <c r="L6051">
        <v>45</v>
      </c>
      <c r="M6051" t="s">
        <v>58</v>
      </c>
      <c r="N6051" t="s">
        <v>59</v>
      </c>
      <c r="O6051">
        <v>1</v>
      </c>
      <c r="P6051" s="4">
        <v>69.258756930000004</v>
      </c>
      <c r="Q6051" s="4">
        <v>69.258756930000004</v>
      </c>
      <c r="R6051" t="s">
        <v>49</v>
      </c>
      <c r="S6051" t="b">
        <v>0</v>
      </c>
      <c r="T6051">
        <v>0</v>
      </c>
      <c r="U6051" t="b">
        <v>0</v>
      </c>
      <c r="V6051" t="s">
        <v>97</v>
      </c>
      <c r="W6051">
        <v>0</v>
      </c>
      <c r="X6051" t="s">
        <v>31</v>
      </c>
      <c r="Y6051" t="s">
        <v>32</v>
      </c>
      <c r="Z6051">
        <v>2</v>
      </c>
      <c r="AA6051" t="b">
        <v>1</v>
      </c>
    </row>
    <row r="6052" spans="1:27" x14ac:dyDescent="0.3">
      <c r="A6052">
        <v>6051</v>
      </c>
      <c r="B6052" s="1">
        <v>44180</v>
      </c>
      <c r="C6052" s="7">
        <f t="shared" si="188"/>
        <v>2020</v>
      </c>
      <c r="D6052" s="2">
        <v>0.90737268518518521</v>
      </c>
      <c r="E6052">
        <v>371</v>
      </c>
      <c r="F6052" s="3">
        <v>27</v>
      </c>
      <c r="G6052" s="3" t="str">
        <f t="shared" si="189"/>
        <v>Middle Age</v>
      </c>
      <c r="H6052" t="s">
        <v>25</v>
      </c>
      <c r="I6052" t="s">
        <v>63</v>
      </c>
      <c r="J6052" t="s">
        <v>96</v>
      </c>
      <c r="K6052" t="b">
        <v>1</v>
      </c>
      <c r="L6052">
        <v>546</v>
      </c>
      <c r="M6052" t="s">
        <v>53</v>
      </c>
      <c r="N6052" t="s">
        <v>54</v>
      </c>
      <c r="O6052">
        <v>5</v>
      </c>
      <c r="P6052" s="4">
        <v>25.493879459999999</v>
      </c>
      <c r="Q6052" s="4">
        <v>127.4693973</v>
      </c>
      <c r="R6052" t="s">
        <v>29</v>
      </c>
      <c r="S6052" t="b">
        <v>1</v>
      </c>
      <c r="T6052">
        <v>0</v>
      </c>
      <c r="U6052" t="b">
        <v>0</v>
      </c>
      <c r="V6052" t="s">
        <v>30</v>
      </c>
      <c r="W6052">
        <v>2</v>
      </c>
      <c r="X6052" t="s">
        <v>31</v>
      </c>
      <c r="Y6052" t="s">
        <v>32</v>
      </c>
      <c r="Z6052">
        <v>3</v>
      </c>
      <c r="AA6052" t="b">
        <v>1</v>
      </c>
    </row>
    <row r="6053" spans="1:27" x14ac:dyDescent="0.3">
      <c r="A6053">
        <v>6052</v>
      </c>
      <c r="B6053" s="1">
        <v>43408</v>
      </c>
      <c r="C6053" s="7">
        <f t="shared" si="188"/>
        <v>2018</v>
      </c>
      <c r="D6053" s="2">
        <v>0.45851851851851855</v>
      </c>
      <c r="E6053">
        <v>364</v>
      </c>
      <c r="F6053" s="3">
        <v>62</v>
      </c>
      <c r="G6053" s="3" t="str">
        <f t="shared" si="189"/>
        <v>Old</v>
      </c>
      <c r="H6053" t="s">
        <v>33</v>
      </c>
      <c r="I6053" t="s">
        <v>69</v>
      </c>
      <c r="J6053">
        <v>30</v>
      </c>
      <c r="K6053" t="b">
        <v>0</v>
      </c>
      <c r="L6053">
        <v>307</v>
      </c>
      <c r="M6053" t="s">
        <v>58</v>
      </c>
      <c r="N6053" t="s">
        <v>59</v>
      </c>
      <c r="O6053">
        <v>4</v>
      </c>
      <c r="P6053" s="4">
        <v>48.344790529999997</v>
      </c>
      <c r="Q6053" s="4">
        <v>193.3791621</v>
      </c>
      <c r="R6053" t="s">
        <v>49</v>
      </c>
      <c r="S6053" t="b">
        <v>0</v>
      </c>
      <c r="T6053">
        <v>0</v>
      </c>
      <c r="U6053" t="b">
        <v>1</v>
      </c>
      <c r="V6053" t="s">
        <v>97</v>
      </c>
      <c r="W6053">
        <v>0</v>
      </c>
      <c r="X6053" t="s">
        <v>31</v>
      </c>
      <c r="Y6053" t="s">
        <v>41</v>
      </c>
      <c r="Z6053">
        <v>4</v>
      </c>
      <c r="AA6053" t="b">
        <v>1</v>
      </c>
    </row>
    <row r="6054" spans="1:27" x14ac:dyDescent="0.3">
      <c r="A6054">
        <v>6053</v>
      </c>
      <c r="B6054" s="1">
        <v>44899</v>
      </c>
      <c r="C6054" s="7">
        <f t="shared" si="188"/>
        <v>2022</v>
      </c>
      <c r="D6054" s="2">
        <v>0.75006944444444434</v>
      </c>
      <c r="E6054">
        <v>251</v>
      </c>
      <c r="F6054" s="3">
        <v>50</v>
      </c>
      <c r="G6054" s="3" t="str">
        <f t="shared" si="189"/>
        <v>Old</v>
      </c>
      <c r="H6054" t="s">
        <v>51</v>
      </c>
      <c r="I6054" t="s">
        <v>34</v>
      </c>
      <c r="J6054" t="s">
        <v>96</v>
      </c>
      <c r="K6054" t="b">
        <v>1</v>
      </c>
      <c r="L6054">
        <v>59</v>
      </c>
      <c r="M6054" t="s">
        <v>27</v>
      </c>
      <c r="N6054" t="s">
        <v>28</v>
      </c>
      <c r="O6054">
        <v>2</v>
      </c>
      <c r="P6054" s="4">
        <v>84.362293149999999</v>
      </c>
      <c r="Q6054" s="4">
        <v>168.7245863</v>
      </c>
      <c r="R6054" t="s">
        <v>43</v>
      </c>
      <c r="S6054" t="b">
        <v>0</v>
      </c>
      <c r="T6054">
        <v>0</v>
      </c>
      <c r="U6054" t="b">
        <v>0</v>
      </c>
      <c r="V6054" t="s">
        <v>30</v>
      </c>
      <c r="W6054">
        <v>1</v>
      </c>
      <c r="X6054" t="s">
        <v>31</v>
      </c>
      <c r="Y6054" t="s">
        <v>41</v>
      </c>
      <c r="Z6054">
        <v>5</v>
      </c>
      <c r="AA6054" t="b">
        <v>1</v>
      </c>
    </row>
    <row r="6055" spans="1:27" x14ac:dyDescent="0.3">
      <c r="A6055">
        <v>6054</v>
      </c>
      <c r="B6055" s="1">
        <v>45254</v>
      </c>
      <c r="C6055" s="7">
        <f t="shared" si="188"/>
        <v>2023</v>
      </c>
      <c r="D6055" s="2">
        <v>2.8946759259259255E-2</v>
      </c>
      <c r="E6055">
        <v>490</v>
      </c>
      <c r="F6055" s="3">
        <v>44</v>
      </c>
      <c r="G6055" s="3" t="str">
        <f t="shared" si="189"/>
        <v>Middle Age</v>
      </c>
      <c r="H6055" t="s">
        <v>51</v>
      </c>
      <c r="I6055" t="s">
        <v>62</v>
      </c>
      <c r="J6055" t="s">
        <v>96</v>
      </c>
      <c r="K6055" t="b">
        <v>1</v>
      </c>
      <c r="L6055">
        <v>75</v>
      </c>
      <c r="M6055" t="s">
        <v>58</v>
      </c>
      <c r="N6055" t="s">
        <v>59</v>
      </c>
      <c r="O6055">
        <v>4</v>
      </c>
      <c r="P6055" s="4">
        <v>71.037979329999999</v>
      </c>
      <c r="Q6055" s="4">
        <v>284.15191729999998</v>
      </c>
      <c r="R6055" t="s">
        <v>49</v>
      </c>
      <c r="S6055" t="b">
        <v>0</v>
      </c>
      <c r="T6055">
        <v>28.41519173</v>
      </c>
      <c r="U6055" t="b">
        <v>0</v>
      </c>
      <c r="V6055" t="s">
        <v>37</v>
      </c>
      <c r="W6055">
        <v>3</v>
      </c>
      <c r="X6055" t="s">
        <v>31</v>
      </c>
      <c r="Y6055" t="s">
        <v>50</v>
      </c>
      <c r="Z6055">
        <v>4</v>
      </c>
      <c r="AA6055" t="b">
        <v>1</v>
      </c>
    </row>
    <row r="6056" spans="1:27" x14ac:dyDescent="0.3">
      <c r="A6056">
        <v>6055</v>
      </c>
      <c r="B6056" s="1">
        <v>43407</v>
      </c>
      <c r="C6056" s="7">
        <f t="shared" si="188"/>
        <v>2018</v>
      </c>
      <c r="D6056" s="2">
        <v>0.10238425925925926</v>
      </c>
      <c r="E6056">
        <v>231</v>
      </c>
      <c r="F6056" s="3">
        <v>49</v>
      </c>
      <c r="G6056" s="3" t="str">
        <f t="shared" si="189"/>
        <v>Old</v>
      </c>
      <c r="H6056" t="s">
        <v>33</v>
      </c>
      <c r="I6056" t="s">
        <v>69</v>
      </c>
      <c r="J6056">
        <v>5</v>
      </c>
      <c r="K6056" t="b">
        <v>0</v>
      </c>
      <c r="L6056">
        <v>464</v>
      </c>
      <c r="M6056" t="s">
        <v>47</v>
      </c>
      <c r="N6056" t="s">
        <v>48</v>
      </c>
      <c r="O6056">
        <v>3</v>
      </c>
      <c r="P6056" s="4">
        <v>70.921124989999996</v>
      </c>
      <c r="Q6056" s="4">
        <v>212.763375</v>
      </c>
      <c r="R6056" t="s">
        <v>29</v>
      </c>
      <c r="S6056" t="b">
        <v>1</v>
      </c>
      <c r="T6056">
        <v>0</v>
      </c>
      <c r="U6056" t="b">
        <v>0</v>
      </c>
      <c r="V6056" t="s">
        <v>97</v>
      </c>
      <c r="W6056">
        <v>0</v>
      </c>
      <c r="X6056" t="s">
        <v>38</v>
      </c>
      <c r="Y6056" t="s">
        <v>41</v>
      </c>
      <c r="Z6056">
        <v>3</v>
      </c>
      <c r="AA6056" t="b">
        <v>0</v>
      </c>
    </row>
    <row r="6057" spans="1:27" x14ac:dyDescent="0.3">
      <c r="A6057">
        <v>6056</v>
      </c>
      <c r="B6057" s="1">
        <v>43411</v>
      </c>
      <c r="C6057" s="7">
        <f t="shared" si="188"/>
        <v>2018</v>
      </c>
      <c r="D6057" s="2">
        <v>0.55460648148148151</v>
      </c>
      <c r="E6057">
        <v>366</v>
      </c>
      <c r="F6057" s="3">
        <v>22</v>
      </c>
      <c r="G6057" s="3" t="str">
        <f t="shared" si="189"/>
        <v>Young</v>
      </c>
      <c r="H6057" t="s">
        <v>33</v>
      </c>
      <c r="I6057" t="s">
        <v>62</v>
      </c>
      <c r="J6057">
        <v>1</v>
      </c>
      <c r="K6057" t="b">
        <v>0</v>
      </c>
      <c r="L6057">
        <v>540</v>
      </c>
      <c r="M6057" t="s">
        <v>53</v>
      </c>
      <c r="N6057" t="s">
        <v>54</v>
      </c>
      <c r="O6057">
        <v>4</v>
      </c>
      <c r="P6057" s="4">
        <v>99.941811389999998</v>
      </c>
      <c r="Q6057" s="4">
        <v>399.76724560000002</v>
      </c>
      <c r="R6057" t="s">
        <v>49</v>
      </c>
      <c r="S6057" t="b">
        <v>1</v>
      </c>
      <c r="T6057">
        <v>0</v>
      </c>
      <c r="U6057" t="b">
        <v>0</v>
      </c>
      <c r="V6057" t="s">
        <v>97</v>
      </c>
      <c r="W6057">
        <v>0</v>
      </c>
      <c r="X6057" t="s">
        <v>38</v>
      </c>
      <c r="Y6057" t="s">
        <v>41</v>
      </c>
      <c r="Z6057">
        <v>1</v>
      </c>
      <c r="AA6057" t="b">
        <v>0</v>
      </c>
    </row>
    <row r="6058" spans="1:27" x14ac:dyDescent="0.3">
      <c r="A6058">
        <v>6057</v>
      </c>
      <c r="B6058" s="1">
        <v>43406</v>
      </c>
      <c r="C6058" s="7">
        <f t="shared" si="188"/>
        <v>2018</v>
      </c>
      <c r="D6058" s="2">
        <v>0.38988425925925929</v>
      </c>
      <c r="E6058">
        <v>343</v>
      </c>
      <c r="F6058" s="3">
        <v>67</v>
      </c>
      <c r="G6058" s="3" t="str">
        <f t="shared" si="189"/>
        <v>Old</v>
      </c>
      <c r="H6058" t="s">
        <v>25</v>
      </c>
      <c r="I6058" t="s">
        <v>69</v>
      </c>
      <c r="J6058">
        <v>70</v>
      </c>
      <c r="K6058" t="b">
        <v>0</v>
      </c>
      <c r="L6058">
        <v>751</v>
      </c>
      <c r="M6058" t="s">
        <v>53</v>
      </c>
      <c r="N6058" t="s">
        <v>54</v>
      </c>
      <c r="O6058">
        <v>1</v>
      </c>
      <c r="P6058" s="4">
        <v>11.850523000000001</v>
      </c>
      <c r="Q6058" s="4">
        <v>11.850523000000001</v>
      </c>
      <c r="R6058" t="s">
        <v>49</v>
      </c>
      <c r="S6058" t="b">
        <v>0</v>
      </c>
      <c r="T6058">
        <v>0</v>
      </c>
      <c r="U6058" t="b">
        <v>1</v>
      </c>
      <c r="V6058" t="s">
        <v>97</v>
      </c>
      <c r="W6058">
        <v>0</v>
      </c>
      <c r="X6058" t="s">
        <v>38</v>
      </c>
      <c r="Y6058" t="s">
        <v>41</v>
      </c>
      <c r="Z6058">
        <v>1</v>
      </c>
      <c r="AA6058" t="b">
        <v>0</v>
      </c>
    </row>
    <row r="6059" spans="1:27" x14ac:dyDescent="0.3">
      <c r="A6059">
        <v>6058</v>
      </c>
      <c r="B6059" s="1">
        <v>43424</v>
      </c>
      <c r="C6059" s="7">
        <f t="shared" si="188"/>
        <v>2018</v>
      </c>
      <c r="D6059" s="2">
        <v>8.8668981481481488E-2</v>
      </c>
      <c r="E6059">
        <v>338</v>
      </c>
      <c r="F6059" s="3">
        <v>21</v>
      </c>
      <c r="G6059" s="3" t="str">
        <f t="shared" si="189"/>
        <v>Young</v>
      </c>
      <c r="H6059" t="s">
        <v>25</v>
      </c>
      <c r="I6059" t="s">
        <v>67</v>
      </c>
      <c r="J6059" t="s">
        <v>96</v>
      </c>
      <c r="K6059" t="b">
        <v>1</v>
      </c>
      <c r="L6059">
        <v>930</v>
      </c>
      <c r="M6059" t="s">
        <v>58</v>
      </c>
      <c r="N6059" t="s">
        <v>59</v>
      </c>
      <c r="O6059">
        <v>1</v>
      </c>
      <c r="P6059" s="4">
        <v>14.32383096</v>
      </c>
      <c r="Q6059" s="4">
        <v>14.32383096</v>
      </c>
      <c r="R6059" t="s">
        <v>43</v>
      </c>
      <c r="S6059" t="b">
        <v>1</v>
      </c>
      <c r="T6059">
        <v>0</v>
      </c>
      <c r="U6059" t="b">
        <v>0</v>
      </c>
      <c r="V6059" t="s">
        <v>30</v>
      </c>
      <c r="W6059">
        <v>2</v>
      </c>
      <c r="X6059" t="s">
        <v>31</v>
      </c>
      <c r="Y6059" t="s">
        <v>32</v>
      </c>
      <c r="Z6059">
        <v>1</v>
      </c>
      <c r="AA6059" t="b">
        <v>1</v>
      </c>
    </row>
    <row r="6060" spans="1:27" x14ac:dyDescent="0.3">
      <c r="A6060">
        <v>6059</v>
      </c>
      <c r="B6060" s="1">
        <v>44525</v>
      </c>
      <c r="C6060" s="7">
        <f t="shared" si="188"/>
        <v>2021</v>
      </c>
      <c r="D6060" s="2">
        <v>0.61608796296296298</v>
      </c>
      <c r="E6060">
        <v>22</v>
      </c>
      <c r="F6060" s="3">
        <v>50</v>
      </c>
      <c r="G6060" s="3" t="str">
        <f t="shared" si="189"/>
        <v>Old</v>
      </c>
      <c r="H6060" t="s">
        <v>51</v>
      </c>
      <c r="I6060" t="s">
        <v>66</v>
      </c>
      <c r="J6060">
        <v>82</v>
      </c>
      <c r="K6060" t="b">
        <v>0</v>
      </c>
      <c r="L6060">
        <v>764</v>
      </c>
      <c r="M6060" t="s">
        <v>58</v>
      </c>
      <c r="N6060" t="s">
        <v>59</v>
      </c>
      <c r="O6060">
        <v>3</v>
      </c>
      <c r="P6060" s="4">
        <v>15.595955180000001</v>
      </c>
      <c r="Q6060" s="4">
        <v>46.787865539999999</v>
      </c>
      <c r="R6060" t="s">
        <v>29</v>
      </c>
      <c r="S6060" t="b">
        <v>0</v>
      </c>
      <c r="T6060">
        <v>4.6787865540000002</v>
      </c>
      <c r="U6060" t="b">
        <v>1</v>
      </c>
      <c r="V6060" t="s">
        <v>97</v>
      </c>
      <c r="W6060">
        <v>0</v>
      </c>
      <c r="X6060" t="s">
        <v>40</v>
      </c>
      <c r="Y6060" t="s">
        <v>50</v>
      </c>
      <c r="Z6060">
        <v>1</v>
      </c>
      <c r="AA6060" t="b">
        <v>0</v>
      </c>
    </row>
    <row r="6061" spans="1:27" x14ac:dyDescent="0.3">
      <c r="A6061">
        <v>6060</v>
      </c>
      <c r="B6061" s="1">
        <v>43444</v>
      </c>
      <c r="C6061" s="7">
        <f t="shared" si="188"/>
        <v>2018</v>
      </c>
      <c r="D6061" s="2">
        <v>0.89445601851851853</v>
      </c>
      <c r="E6061">
        <v>47</v>
      </c>
      <c r="F6061" s="3">
        <v>50</v>
      </c>
      <c r="G6061" s="3" t="str">
        <f t="shared" si="189"/>
        <v>Old</v>
      </c>
      <c r="H6061" t="s">
        <v>33</v>
      </c>
      <c r="I6061" t="s">
        <v>68</v>
      </c>
      <c r="J6061">
        <v>20</v>
      </c>
      <c r="K6061" t="b">
        <v>0</v>
      </c>
      <c r="L6061">
        <v>604</v>
      </c>
      <c r="M6061" t="s">
        <v>27</v>
      </c>
      <c r="N6061" t="s">
        <v>28</v>
      </c>
      <c r="O6061">
        <v>2</v>
      </c>
      <c r="P6061" s="4">
        <v>63.579013400000001</v>
      </c>
      <c r="Q6061" s="4">
        <v>127.1580268</v>
      </c>
      <c r="R6061" t="s">
        <v>29</v>
      </c>
      <c r="S6061" t="b">
        <v>0</v>
      </c>
      <c r="T6061">
        <v>12.715802679999999</v>
      </c>
      <c r="U6061" t="b">
        <v>1</v>
      </c>
      <c r="V6061" t="s">
        <v>97</v>
      </c>
      <c r="W6061">
        <v>0</v>
      </c>
      <c r="X6061" t="s">
        <v>40</v>
      </c>
      <c r="Y6061" t="s">
        <v>50</v>
      </c>
      <c r="Z6061">
        <v>2</v>
      </c>
      <c r="AA6061" t="b">
        <v>1</v>
      </c>
    </row>
    <row r="6062" spans="1:27" x14ac:dyDescent="0.3">
      <c r="A6062">
        <v>6061</v>
      </c>
      <c r="B6062" s="1">
        <v>45257</v>
      </c>
      <c r="C6062" s="7">
        <f t="shared" si="188"/>
        <v>2023</v>
      </c>
      <c r="D6062" s="2">
        <v>0.43625000000000003</v>
      </c>
      <c r="E6062">
        <v>435</v>
      </c>
      <c r="F6062" s="3">
        <v>65</v>
      </c>
      <c r="G6062" s="3" t="str">
        <f t="shared" si="189"/>
        <v>Old</v>
      </c>
      <c r="H6062" t="s">
        <v>33</v>
      </c>
      <c r="I6062" t="s">
        <v>69</v>
      </c>
      <c r="J6062" t="s">
        <v>96</v>
      </c>
      <c r="K6062" t="b">
        <v>1</v>
      </c>
      <c r="L6062">
        <v>18</v>
      </c>
      <c r="M6062" t="s">
        <v>27</v>
      </c>
      <c r="N6062" t="s">
        <v>28</v>
      </c>
      <c r="O6062">
        <v>3</v>
      </c>
      <c r="P6062" s="4">
        <v>93.511104360000004</v>
      </c>
      <c r="Q6062" s="4">
        <v>280.53331309999999</v>
      </c>
      <c r="R6062" t="s">
        <v>29</v>
      </c>
      <c r="S6062" t="b">
        <v>1</v>
      </c>
      <c r="T6062">
        <v>28.053331310000001</v>
      </c>
      <c r="U6062" t="b">
        <v>0</v>
      </c>
      <c r="V6062" t="s">
        <v>37</v>
      </c>
      <c r="W6062">
        <v>5</v>
      </c>
      <c r="X6062" t="s">
        <v>38</v>
      </c>
      <c r="Y6062" t="s">
        <v>50</v>
      </c>
      <c r="Z6062">
        <v>3</v>
      </c>
      <c r="AA6062" t="b">
        <v>0</v>
      </c>
    </row>
    <row r="6063" spans="1:27" x14ac:dyDescent="0.3">
      <c r="A6063">
        <v>6062</v>
      </c>
      <c r="B6063" s="1">
        <v>43809</v>
      </c>
      <c r="C6063" s="7">
        <f t="shared" si="188"/>
        <v>2019</v>
      </c>
      <c r="D6063" s="2">
        <v>0.78436342592592589</v>
      </c>
      <c r="E6063">
        <v>466</v>
      </c>
      <c r="F6063" s="3">
        <v>53</v>
      </c>
      <c r="G6063" s="3" t="str">
        <f t="shared" si="189"/>
        <v>Old</v>
      </c>
      <c r="H6063" t="s">
        <v>51</v>
      </c>
      <c r="I6063" t="s">
        <v>39</v>
      </c>
      <c r="J6063">
        <v>37</v>
      </c>
      <c r="K6063" t="b">
        <v>0</v>
      </c>
      <c r="L6063">
        <v>428</v>
      </c>
      <c r="M6063" t="s">
        <v>53</v>
      </c>
      <c r="N6063" t="s">
        <v>54</v>
      </c>
      <c r="O6063">
        <v>4</v>
      </c>
      <c r="P6063" s="4">
        <v>99.968111390000004</v>
      </c>
      <c r="Q6063" s="4">
        <v>399.87244559999999</v>
      </c>
      <c r="R6063" t="s">
        <v>29</v>
      </c>
      <c r="S6063" t="b">
        <v>0</v>
      </c>
      <c r="T6063">
        <v>0</v>
      </c>
      <c r="U6063" t="b">
        <v>1</v>
      </c>
      <c r="V6063" t="s">
        <v>97</v>
      </c>
      <c r="W6063">
        <v>0</v>
      </c>
      <c r="X6063" t="s">
        <v>38</v>
      </c>
      <c r="Y6063" t="s">
        <v>41</v>
      </c>
      <c r="Z6063">
        <v>3</v>
      </c>
      <c r="AA6063" t="b">
        <v>1</v>
      </c>
    </row>
    <row r="6064" spans="1:27" x14ac:dyDescent="0.3">
      <c r="A6064">
        <v>6063</v>
      </c>
      <c r="B6064" s="1">
        <v>44926</v>
      </c>
      <c r="C6064" s="7">
        <f t="shared" si="188"/>
        <v>2022</v>
      </c>
      <c r="D6064" s="2">
        <v>0.65230324074074075</v>
      </c>
      <c r="E6064">
        <v>137</v>
      </c>
      <c r="F6064" s="3">
        <v>55</v>
      </c>
      <c r="G6064" s="3" t="str">
        <f t="shared" si="189"/>
        <v>Old</v>
      </c>
      <c r="H6064" t="s">
        <v>25</v>
      </c>
      <c r="I6064" t="s">
        <v>57</v>
      </c>
      <c r="J6064" t="s">
        <v>96</v>
      </c>
      <c r="K6064" t="b">
        <v>1</v>
      </c>
      <c r="L6064">
        <v>268</v>
      </c>
      <c r="M6064" t="s">
        <v>27</v>
      </c>
      <c r="N6064" t="s">
        <v>28</v>
      </c>
      <c r="O6064">
        <v>3</v>
      </c>
      <c r="P6064" s="4">
        <v>88.418289900000005</v>
      </c>
      <c r="Q6064" s="4">
        <v>265.25486969999997</v>
      </c>
      <c r="R6064" t="s">
        <v>43</v>
      </c>
      <c r="S6064" t="b">
        <v>0</v>
      </c>
      <c r="T6064">
        <v>0</v>
      </c>
      <c r="U6064" t="b">
        <v>0</v>
      </c>
      <c r="V6064" t="s">
        <v>65</v>
      </c>
      <c r="W6064">
        <v>3</v>
      </c>
      <c r="X6064" t="s">
        <v>38</v>
      </c>
      <c r="Y6064" t="s">
        <v>32</v>
      </c>
      <c r="Z6064">
        <v>3</v>
      </c>
      <c r="AA6064" t="b">
        <v>0</v>
      </c>
    </row>
    <row r="6065" spans="1:27" x14ac:dyDescent="0.3">
      <c r="A6065">
        <v>6064</v>
      </c>
      <c r="B6065" s="1">
        <v>44170</v>
      </c>
      <c r="C6065" s="7">
        <f t="shared" si="188"/>
        <v>2020</v>
      </c>
      <c r="D6065" s="2">
        <v>0.37870370370370371</v>
      </c>
      <c r="E6065">
        <v>473</v>
      </c>
      <c r="F6065" s="3">
        <v>60</v>
      </c>
      <c r="G6065" s="3" t="str">
        <f t="shared" si="189"/>
        <v>Old</v>
      </c>
      <c r="H6065" t="s">
        <v>25</v>
      </c>
      <c r="I6065" t="s">
        <v>61</v>
      </c>
      <c r="J6065">
        <v>3</v>
      </c>
      <c r="K6065" t="b">
        <v>0</v>
      </c>
      <c r="L6065">
        <v>991</v>
      </c>
      <c r="M6065" t="s">
        <v>58</v>
      </c>
      <c r="N6065" t="s">
        <v>59</v>
      </c>
      <c r="O6065">
        <v>2</v>
      </c>
      <c r="P6065" s="4">
        <v>55.70542682</v>
      </c>
      <c r="Q6065" s="4">
        <v>111.4108536</v>
      </c>
      <c r="R6065" t="s">
        <v>45</v>
      </c>
      <c r="S6065" t="b">
        <v>0</v>
      </c>
      <c r="T6065">
        <v>0</v>
      </c>
      <c r="U6065" t="b">
        <v>1</v>
      </c>
      <c r="V6065" t="s">
        <v>97</v>
      </c>
      <c r="W6065">
        <v>0</v>
      </c>
      <c r="X6065" t="s">
        <v>38</v>
      </c>
      <c r="Y6065" t="s">
        <v>32</v>
      </c>
      <c r="Z6065">
        <v>2</v>
      </c>
      <c r="AA6065" t="b">
        <v>0</v>
      </c>
    </row>
    <row r="6066" spans="1:27" x14ac:dyDescent="0.3">
      <c r="A6066">
        <v>6065</v>
      </c>
      <c r="B6066" s="1">
        <v>43435</v>
      </c>
      <c r="C6066" s="7">
        <f t="shared" si="188"/>
        <v>2018</v>
      </c>
      <c r="D6066" s="2">
        <v>0.88101851851851853</v>
      </c>
      <c r="E6066">
        <v>42</v>
      </c>
      <c r="F6066" s="3">
        <v>20</v>
      </c>
      <c r="G6066" s="3" t="str">
        <f t="shared" si="189"/>
        <v>Young</v>
      </c>
      <c r="H6066" t="s">
        <v>33</v>
      </c>
      <c r="I6066" t="s">
        <v>57</v>
      </c>
      <c r="J6066" t="s">
        <v>96</v>
      </c>
      <c r="K6066" t="b">
        <v>1</v>
      </c>
      <c r="L6066">
        <v>587</v>
      </c>
      <c r="M6066" t="s">
        <v>27</v>
      </c>
      <c r="N6066" t="s">
        <v>28</v>
      </c>
      <c r="O6066">
        <v>3</v>
      </c>
      <c r="P6066" s="4">
        <v>86.12360683</v>
      </c>
      <c r="Q6066" s="4">
        <v>258.37082049999998</v>
      </c>
      <c r="R6066" t="s">
        <v>45</v>
      </c>
      <c r="S6066" t="b">
        <v>0</v>
      </c>
      <c r="T6066">
        <v>25.837082049999999</v>
      </c>
      <c r="U6066" t="b">
        <v>0</v>
      </c>
      <c r="V6066" t="s">
        <v>65</v>
      </c>
      <c r="W6066">
        <v>3</v>
      </c>
      <c r="X6066" t="s">
        <v>38</v>
      </c>
      <c r="Y6066" t="s">
        <v>50</v>
      </c>
      <c r="Z6066">
        <v>3</v>
      </c>
      <c r="AA6066" t="b">
        <v>0</v>
      </c>
    </row>
    <row r="6067" spans="1:27" x14ac:dyDescent="0.3">
      <c r="A6067">
        <v>6066</v>
      </c>
      <c r="B6067" s="1">
        <v>45282</v>
      </c>
      <c r="C6067" s="7">
        <f t="shared" si="188"/>
        <v>2023</v>
      </c>
      <c r="D6067" s="2">
        <v>0.36568287037037034</v>
      </c>
      <c r="E6067">
        <v>337</v>
      </c>
      <c r="F6067" s="3">
        <v>61</v>
      </c>
      <c r="G6067" s="3" t="str">
        <f t="shared" si="189"/>
        <v>Old</v>
      </c>
      <c r="H6067" t="s">
        <v>25</v>
      </c>
      <c r="I6067" t="s">
        <v>68</v>
      </c>
      <c r="J6067">
        <v>63</v>
      </c>
      <c r="K6067" t="b">
        <v>0</v>
      </c>
      <c r="L6067">
        <v>780</v>
      </c>
      <c r="M6067" t="s">
        <v>47</v>
      </c>
      <c r="N6067" t="s">
        <v>48</v>
      </c>
      <c r="O6067">
        <v>5</v>
      </c>
      <c r="P6067" s="4">
        <v>95.322957020000004</v>
      </c>
      <c r="Q6067" s="4">
        <v>476.61478510000001</v>
      </c>
      <c r="R6067" t="s">
        <v>45</v>
      </c>
      <c r="S6067" t="b">
        <v>1</v>
      </c>
      <c r="T6067">
        <v>0</v>
      </c>
      <c r="U6067" t="b">
        <v>0</v>
      </c>
      <c r="V6067" t="s">
        <v>97</v>
      </c>
      <c r="W6067">
        <v>0</v>
      </c>
      <c r="X6067" t="s">
        <v>31</v>
      </c>
      <c r="Y6067" t="s">
        <v>32</v>
      </c>
      <c r="Z6067">
        <v>3</v>
      </c>
      <c r="AA6067" t="b">
        <v>1</v>
      </c>
    </row>
    <row r="6068" spans="1:27" x14ac:dyDescent="0.3">
      <c r="A6068">
        <v>6067</v>
      </c>
      <c r="B6068" s="1">
        <v>44177</v>
      </c>
      <c r="C6068" s="7">
        <f t="shared" si="188"/>
        <v>2020</v>
      </c>
      <c r="D6068" s="2">
        <v>0.88971064814814815</v>
      </c>
      <c r="E6068">
        <v>365</v>
      </c>
      <c r="F6068" s="3">
        <v>64</v>
      </c>
      <c r="G6068" s="3" t="str">
        <f t="shared" si="189"/>
        <v>Old</v>
      </c>
      <c r="H6068" t="s">
        <v>33</v>
      </c>
      <c r="I6068" t="s">
        <v>46</v>
      </c>
      <c r="J6068">
        <v>57</v>
      </c>
      <c r="K6068" t="b">
        <v>0</v>
      </c>
      <c r="L6068">
        <v>531</v>
      </c>
      <c r="M6068" t="s">
        <v>47</v>
      </c>
      <c r="N6068" t="s">
        <v>48</v>
      </c>
      <c r="O6068">
        <v>3</v>
      </c>
      <c r="P6068" s="4">
        <v>93.423186400000006</v>
      </c>
      <c r="Q6068" s="4">
        <v>280.2695592</v>
      </c>
      <c r="R6068" t="s">
        <v>43</v>
      </c>
      <c r="S6068" t="b">
        <v>0</v>
      </c>
      <c r="T6068">
        <v>28.026955919999999</v>
      </c>
      <c r="U6068" t="b">
        <v>1</v>
      </c>
      <c r="V6068" t="s">
        <v>97</v>
      </c>
      <c r="W6068">
        <v>0</v>
      </c>
      <c r="X6068" t="s">
        <v>38</v>
      </c>
      <c r="Y6068" t="s">
        <v>50</v>
      </c>
      <c r="Z6068">
        <v>4</v>
      </c>
      <c r="AA6068" t="b">
        <v>0</v>
      </c>
    </row>
    <row r="6069" spans="1:27" x14ac:dyDescent="0.3">
      <c r="A6069">
        <v>6068</v>
      </c>
      <c r="B6069" s="1">
        <v>45288</v>
      </c>
      <c r="C6069" s="7">
        <f t="shared" si="188"/>
        <v>2023</v>
      </c>
      <c r="D6069" s="2">
        <v>0.24822916666666664</v>
      </c>
      <c r="E6069">
        <v>329</v>
      </c>
      <c r="F6069" s="3">
        <v>49</v>
      </c>
      <c r="G6069" s="3" t="str">
        <f t="shared" si="189"/>
        <v>Old</v>
      </c>
      <c r="H6069" t="s">
        <v>33</v>
      </c>
      <c r="I6069" t="s">
        <v>70</v>
      </c>
      <c r="J6069" t="s">
        <v>96</v>
      </c>
      <c r="K6069" t="b">
        <v>1</v>
      </c>
      <c r="L6069">
        <v>635</v>
      </c>
      <c r="M6069" t="s">
        <v>35</v>
      </c>
      <c r="N6069" t="s">
        <v>36</v>
      </c>
      <c r="O6069">
        <v>3</v>
      </c>
      <c r="P6069" s="4">
        <v>70.810226220000004</v>
      </c>
      <c r="Q6069" s="4">
        <v>212.43067869999999</v>
      </c>
      <c r="R6069" t="s">
        <v>45</v>
      </c>
      <c r="S6069" t="b">
        <v>0</v>
      </c>
      <c r="T6069">
        <v>21.243067870000001</v>
      </c>
      <c r="U6069" t="b">
        <v>1</v>
      </c>
      <c r="V6069" t="s">
        <v>65</v>
      </c>
      <c r="W6069">
        <v>4</v>
      </c>
      <c r="X6069" t="s">
        <v>38</v>
      </c>
      <c r="Y6069" t="s">
        <v>50</v>
      </c>
      <c r="Z6069">
        <v>4</v>
      </c>
      <c r="AA6069" t="b">
        <v>0</v>
      </c>
    </row>
    <row r="6070" spans="1:27" x14ac:dyDescent="0.3">
      <c r="A6070">
        <v>6069</v>
      </c>
      <c r="B6070" s="1">
        <v>45262</v>
      </c>
      <c r="C6070" s="7">
        <f t="shared" si="188"/>
        <v>2023</v>
      </c>
      <c r="D6070" s="2">
        <v>0.45461805555555551</v>
      </c>
      <c r="E6070">
        <v>303</v>
      </c>
      <c r="F6070" s="3">
        <v>66</v>
      </c>
      <c r="G6070" s="3" t="str">
        <f t="shared" si="189"/>
        <v>Old</v>
      </c>
      <c r="H6070" t="s">
        <v>25</v>
      </c>
      <c r="I6070" t="s">
        <v>34</v>
      </c>
      <c r="J6070" t="s">
        <v>96</v>
      </c>
      <c r="K6070" t="b">
        <v>1</v>
      </c>
      <c r="L6070">
        <v>995</v>
      </c>
      <c r="M6070" t="s">
        <v>58</v>
      </c>
      <c r="N6070" t="s">
        <v>59</v>
      </c>
      <c r="O6070">
        <v>5</v>
      </c>
      <c r="P6070" s="4">
        <v>50.404488309999998</v>
      </c>
      <c r="Q6070" s="4">
        <v>252.02244160000001</v>
      </c>
      <c r="R6070" t="s">
        <v>43</v>
      </c>
      <c r="S6070" t="b">
        <v>1</v>
      </c>
      <c r="T6070">
        <v>25.202244159999999</v>
      </c>
      <c r="U6070" t="b">
        <v>0</v>
      </c>
      <c r="V6070" t="s">
        <v>30</v>
      </c>
      <c r="W6070">
        <v>3</v>
      </c>
      <c r="X6070" t="s">
        <v>40</v>
      </c>
      <c r="Y6070" t="s">
        <v>50</v>
      </c>
      <c r="Z6070">
        <v>4</v>
      </c>
      <c r="AA6070" t="b">
        <v>1</v>
      </c>
    </row>
    <row r="6071" spans="1:27" x14ac:dyDescent="0.3">
      <c r="A6071">
        <v>6070</v>
      </c>
      <c r="B6071" s="1">
        <v>44559</v>
      </c>
      <c r="C6071" s="7">
        <f t="shared" si="188"/>
        <v>2021</v>
      </c>
      <c r="D6071" s="2">
        <v>0.86336805555555562</v>
      </c>
      <c r="E6071">
        <v>446</v>
      </c>
      <c r="F6071" s="3">
        <v>64</v>
      </c>
      <c r="G6071" s="3" t="str">
        <f t="shared" si="189"/>
        <v>Old</v>
      </c>
      <c r="H6071" t="s">
        <v>25</v>
      </c>
      <c r="I6071" t="s">
        <v>70</v>
      </c>
      <c r="J6071" t="s">
        <v>96</v>
      </c>
      <c r="K6071" t="b">
        <v>1</v>
      </c>
      <c r="L6071">
        <v>889</v>
      </c>
      <c r="M6071" t="s">
        <v>58</v>
      </c>
      <c r="N6071" t="s">
        <v>59</v>
      </c>
      <c r="O6071">
        <v>4</v>
      </c>
      <c r="P6071" s="4">
        <v>27.38405994</v>
      </c>
      <c r="Q6071" s="4">
        <v>109.5362398</v>
      </c>
      <c r="R6071" t="s">
        <v>49</v>
      </c>
      <c r="S6071" t="b">
        <v>1</v>
      </c>
      <c r="T6071">
        <v>0</v>
      </c>
      <c r="U6071" t="b">
        <v>0</v>
      </c>
      <c r="V6071" t="s">
        <v>30</v>
      </c>
      <c r="W6071">
        <v>1</v>
      </c>
      <c r="X6071" t="s">
        <v>38</v>
      </c>
      <c r="Y6071" t="s">
        <v>32</v>
      </c>
      <c r="Z6071">
        <v>2</v>
      </c>
      <c r="AA6071" t="b">
        <v>0</v>
      </c>
    </row>
    <row r="6072" spans="1:27" x14ac:dyDescent="0.3">
      <c r="A6072">
        <v>6071</v>
      </c>
      <c r="B6072" s="1">
        <v>44550</v>
      </c>
      <c r="C6072" s="7">
        <f t="shared" si="188"/>
        <v>2021</v>
      </c>
      <c r="D6072" s="2">
        <v>0.86547453703703703</v>
      </c>
      <c r="E6072">
        <v>351</v>
      </c>
      <c r="F6072" s="3">
        <v>27</v>
      </c>
      <c r="G6072" s="3" t="str">
        <f t="shared" si="189"/>
        <v>Middle Age</v>
      </c>
      <c r="H6072" t="s">
        <v>25</v>
      </c>
      <c r="I6072" t="s">
        <v>66</v>
      </c>
      <c r="J6072">
        <v>63</v>
      </c>
      <c r="K6072" t="b">
        <v>0</v>
      </c>
      <c r="L6072">
        <v>729</v>
      </c>
      <c r="M6072" t="s">
        <v>27</v>
      </c>
      <c r="N6072" t="s">
        <v>28</v>
      </c>
      <c r="O6072">
        <v>3</v>
      </c>
      <c r="P6072" s="4">
        <v>83.722443549999994</v>
      </c>
      <c r="Q6072" s="4">
        <v>251.16733070000001</v>
      </c>
      <c r="R6072" t="s">
        <v>29</v>
      </c>
      <c r="S6072" t="b">
        <v>0</v>
      </c>
      <c r="T6072">
        <v>25.116733069999999</v>
      </c>
      <c r="U6072" t="b">
        <v>0</v>
      </c>
      <c r="V6072" t="s">
        <v>97</v>
      </c>
      <c r="W6072">
        <v>0</v>
      </c>
      <c r="X6072" t="s">
        <v>31</v>
      </c>
      <c r="Y6072" t="s">
        <v>50</v>
      </c>
      <c r="Z6072">
        <v>4</v>
      </c>
      <c r="AA6072" t="b">
        <v>1</v>
      </c>
    </row>
    <row r="6073" spans="1:27" x14ac:dyDescent="0.3">
      <c r="A6073">
        <v>6072</v>
      </c>
      <c r="B6073" s="1">
        <v>45276</v>
      </c>
      <c r="C6073" s="7">
        <f t="shared" si="188"/>
        <v>2023</v>
      </c>
      <c r="D6073" s="2">
        <v>0.90340277777777767</v>
      </c>
      <c r="E6073">
        <v>115</v>
      </c>
      <c r="F6073" s="3">
        <v>58</v>
      </c>
      <c r="G6073" s="3" t="str">
        <f t="shared" si="189"/>
        <v>Old</v>
      </c>
      <c r="H6073" t="s">
        <v>25</v>
      </c>
      <c r="I6073" t="s">
        <v>69</v>
      </c>
      <c r="J6073" t="s">
        <v>96</v>
      </c>
      <c r="K6073" t="b">
        <v>1</v>
      </c>
      <c r="L6073">
        <v>425</v>
      </c>
      <c r="M6073" t="s">
        <v>27</v>
      </c>
      <c r="N6073" t="s">
        <v>28</v>
      </c>
      <c r="O6073">
        <v>2</v>
      </c>
      <c r="P6073" s="4">
        <v>10.6061645</v>
      </c>
      <c r="Q6073" s="4">
        <v>21.212329010000001</v>
      </c>
      <c r="R6073" t="s">
        <v>29</v>
      </c>
      <c r="S6073" t="b">
        <v>0</v>
      </c>
      <c r="T6073">
        <v>0</v>
      </c>
      <c r="U6073" t="b">
        <v>0</v>
      </c>
      <c r="V6073" t="s">
        <v>30</v>
      </c>
      <c r="W6073">
        <v>5</v>
      </c>
      <c r="X6073" t="s">
        <v>40</v>
      </c>
      <c r="Y6073" t="s">
        <v>41</v>
      </c>
      <c r="Z6073">
        <v>3</v>
      </c>
      <c r="AA6073" t="b">
        <v>0</v>
      </c>
    </row>
    <row r="6074" spans="1:27" x14ac:dyDescent="0.3">
      <c r="A6074">
        <v>6073</v>
      </c>
      <c r="B6074" s="1">
        <v>44143</v>
      </c>
      <c r="C6074" s="7">
        <f t="shared" si="188"/>
        <v>2020</v>
      </c>
      <c r="D6074" s="2">
        <v>0.31918981481481484</v>
      </c>
      <c r="E6074">
        <v>344</v>
      </c>
      <c r="F6074" s="3">
        <v>44</v>
      </c>
      <c r="G6074" s="3" t="str">
        <f t="shared" si="189"/>
        <v>Middle Age</v>
      </c>
      <c r="H6074" t="s">
        <v>33</v>
      </c>
      <c r="I6074" t="s">
        <v>63</v>
      </c>
      <c r="J6074">
        <v>66</v>
      </c>
      <c r="K6074" t="b">
        <v>0</v>
      </c>
      <c r="L6074">
        <v>126</v>
      </c>
      <c r="M6074" t="s">
        <v>27</v>
      </c>
      <c r="N6074" t="s">
        <v>28</v>
      </c>
      <c r="O6074">
        <v>4</v>
      </c>
      <c r="P6074" s="4">
        <v>98.27753697</v>
      </c>
      <c r="Q6074" s="4">
        <v>393.11014790000002</v>
      </c>
      <c r="R6074" t="s">
        <v>29</v>
      </c>
      <c r="S6074" t="b">
        <v>1</v>
      </c>
      <c r="T6074">
        <v>39.311014790000002</v>
      </c>
      <c r="U6074" t="b">
        <v>1</v>
      </c>
      <c r="V6074" t="s">
        <v>97</v>
      </c>
      <c r="W6074">
        <v>0</v>
      </c>
      <c r="X6074" t="s">
        <v>40</v>
      </c>
      <c r="Y6074" t="s">
        <v>50</v>
      </c>
      <c r="Z6074">
        <v>2</v>
      </c>
      <c r="AA6074" t="b">
        <v>0</v>
      </c>
    </row>
    <row r="6075" spans="1:27" x14ac:dyDescent="0.3">
      <c r="A6075">
        <v>6074</v>
      </c>
      <c r="B6075" s="1">
        <v>45250</v>
      </c>
      <c r="C6075" s="7">
        <f t="shared" si="188"/>
        <v>2023</v>
      </c>
      <c r="D6075" s="2">
        <v>0.18167824074074077</v>
      </c>
      <c r="E6075">
        <v>367</v>
      </c>
      <c r="F6075" s="3">
        <v>53</v>
      </c>
      <c r="G6075" s="3" t="str">
        <f t="shared" si="189"/>
        <v>Old</v>
      </c>
      <c r="H6075" t="s">
        <v>51</v>
      </c>
      <c r="I6075" t="s">
        <v>55</v>
      </c>
      <c r="J6075">
        <v>81</v>
      </c>
      <c r="K6075" t="b">
        <v>0</v>
      </c>
      <c r="L6075">
        <v>548</v>
      </c>
      <c r="M6075" t="s">
        <v>58</v>
      </c>
      <c r="N6075" t="s">
        <v>59</v>
      </c>
      <c r="O6075">
        <v>1</v>
      </c>
      <c r="P6075" s="4">
        <v>77.265632199999999</v>
      </c>
      <c r="Q6075" s="4">
        <v>77.265632199999999</v>
      </c>
      <c r="R6075" t="s">
        <v>29</v>
      </c>
      <c r="S6075" t="b">
        <v>0</v>
      </c>
      <c r="T6075">
        <v>0</v>
      </c>
      <c r="U6075" t="b">
        <v>0</v>
      </c>
      <c r="V6075" t="s">
        <v>97</v>
      </c>
      <c r="W6075">
        <v>0</v>
      </c>
      <c r="X6075" t="s">
        <v>38</v>
      </c>
      <c r="Y6075" t="s">
        <v>32</v>
      </c>
      <c r="Z6075">
        <v>3</v>
      </c>
      <c r="AA6075" t="b">
        <v>1</v>
      </c>
    </row>
    <row r="6076" spans="1:27" x14ac:dyDescent="0.3">
      <c r="A6076">
        <v>6075</v>
      </c>
      <c r="B6076" s="1">
        <v>44188</v>
      </c>
      <c r="C6076" s="7">
        <f t="shared" si="188"/>
        <v>2020</v>
      </c>
      <c r="D6076" s="2">
        <v>0.41299768518518515</v>
      </c>
      <c r="E6076">
        <v>440</v>
      </c>
      <c r="F6076" s="3">
        <v>36</v>
      </c>
      <c r="G6076" s="3" t="str">
        <f t="shared" si="189"/>
        <v>Middle Age</v>
      </c>
      <c r="H6076" t="s">
        <v>25</v>
      </c>
      <c r="I6076" t="s">
        <v>69</v>
      </c>
      <c r="J6076" t="s">
        <v>96</v>
      </c>
      <c r="K6076" t="b">
        <v>1</v>
      </c>
      <c r="L6076">
        <v>330</v>
      </c>
      <c r="M6076" t="s">
        <v>58</v>
      </c>
      <c r="N6076" t="s">
        <v>59</v>
      </c>
      <c r="O6076">
        <v>4</v>
      </c>
      <c r="P6076" s="4">
        <v>13.12151143</v>
      </c>
      <c r="Q6076" s="4">
        <v>52.486045730000001</v>
      </c>
      <c r="R6076" t="s">
        <v>45</v>
      </c>
      <c r="S6076" t="b">
        <v>1</v>
      </c>
      <c r="T6076">
        <v>5.2486045729999997</v>
      </c>
      <c r="U6076" t="b">
        <v>0</v>
      </c>
      <c r="V6076" t="s">
        <v>30</v>
      </c>
      <c r="W6076">
        <v>5</v>
      </c>
      <c r="X6076" t="s">
        <v>38</v>
      </c>
      <c r="Y6076" t="s">
        <v>50</v>
      </c>
      <c r="Z6076">
        <v>1</v>
      </c>
      <c r="AA6076" t="b">
        <v>1</v>
      </c>
    </row>
    <row r="6077" spans="1:27" x14ac:dyDescent="0.3">
      <c r="A6077">
        <v>6076</v>
      </c>
      <c r="B6077" s="1">
        <v>45259</v>
      </c>
      <c r="C6077" s="7">
        <f t="shared" si="188"/>
        <v>2023</v>
      </c>
      <c r="D6077" s="2">
        <v>0.79712962962962963</v>
      </c>
      <c r="E6077">
        <v>154</v>
      </c>
      <c r="F6077" s="3">
        <v>18</v>
      </c>
      <c r="G6077" s="3" t="str">
        <f t="shared" si="189"/>
        <v>Young</v>
      </c>
      <c r="H6077" t="s">
        <v>33</v>
      </c>
      <c r="I6077" t="s">
        <v>70</v>
      </c>
      <c r="J6077" t="s">
        <v>96</v>
      </c>
      <c r="K6077" t="b">
        <v>1</v>
      </c>
      <c r="L6077">
        <v>165</v>
      </c>
      <c r="M6077" t="s">
        <v>47</v>
      </c>
      <c r="N6077" t="s">
        <v>48</v>
      </c>
      <c r="O6077">
        <v>1</v>
      </c>
      <c r="P6077" s="4">
        <v>57.46448599</v>
      </c>
      <c r="Q6077" s="4">
        <v>57.46448599</v>
      </c>
      <c r="R6077" t="s">
        <v>29</v>
      </c>
      <c r="S6077" t="b">
        <v>0</v>
      </c>
      <c r="T6077">
        <v>5.7464485989999998</v>
      </c>
      <c r="U6077" t="b">
        <v>1</v>
      </c>
      <c r="V6077" t="s">
        <v>30</v>
      </c>
      <c r="W6077">
        <v>5</v>
      </c>
      <c r="X6077" t="s">
        <v>31</v>
      </c>
      <c r="Y6077" t="s">
        <v>50</v>
      </c>
      <c r="Z6077">
        <v>2</v>
      </c>
      <c r="AA6077" t="b">
        <v>0</v>
      </c>
    </row>
    <row r="6078" spans="1:27" x14ac:dyDescent="0.3">
      <c r="A6078">
        <v>6077</v>
      </c>
      <c r="B6078" s="1">
        <v>44185</v>
      </c>
      <c r="C6078" s="7">
        <f t="shared" si="188"/>
        <v>2020</v>
      </c>
      <c r="D6078" s="2">
        <v>0.77179398148148148</v>
      </c>
      <c r="E6078">
        <v>36</v>
      </c>
      <c r="F6078" s="3">
        <v>53</v>
      </c>
      <c r="G6078" s="3" t="str">
        <f t="shared" si="189"/>
        <v>Old</v>
      </c>
      <c r="H6078" t="s">
        <v>25</v>
      </c>
      <c r="I6078" t="s">
        <v>60</v>
      </c>
      <c r="J6078">
        <v>55</v>
      </c>
      <c r="K6078" t="b">
        <v>0</v>
      </c>
      <c r="L6078">
        <v>236</v>
      </c>
      <c r="M6078" t="s">
        <v>58</v>
      </c>
      <c r="N6078" t="s">
        <v>59</v>
      </c>
      <c r="O6078">
        <v>3</v>
      </c>
      <c r="P6078" s="4">
        <v>33.216438340000003</v>
      </c>
      <c r="Q6078" s="4">
        <v>99.649315029999997</v>
      </c>
      <c r="R6078" t="s">
        <v>29</v>
      </c>
      <c r="S6078" t="b">
        <v>0</v>
      </c>
      <c r="T6078">
        <v>0</v>
      </c>
      <c r="U6078" t="b">
        <v>1</v>
      </c>
      <c r="V6078" t="s">
        <v>97</v>
      </c>
      <c r="W6078">
        <v>0</v>
      </c>
      <c r="X6078" t="s">
        <v>40</v>
      </c>
      <c r="Y6078" t="s">
        <v>41</v>
      </c>
      <c r="Z6078">
        <v>2</v>
      </c>
      <c r="AA6078" t="b">
        <v>1</v>
      </c>
    </row>
    <row r="6079" spans="1:27" x14ac:dyDescent="0.3">
      <c r="A6079">
        <v>6078</v>
      </c>
      <c r="B6079" s="1">
        <v>45291</v>
      </c>
      <c r="C6079" s="7">
        <f t="shared" si="188"/>
        <v>2023</v>
      </c>
      <c r="D6079" s="2">
        <v>0.85365740740740748</v>
      </c>
      <c r="E6079">
        <v>192</v>
      </c>
      <c r="F6079" s="3">
        <v>25</v>
      </c>
      <c r="G6079" s="3" t="str">
        <f t="shared" si="189"/>
        <v>Middle Age</v>
      </c>
      <c r="H6079" t="s">
        <v>33</v>
      </c>
      <c r="I6079" t="s">
        <v>67</v>
      </c>
      <c r="J6079" t="s">
        <v>96</v>
      </c>
      <c r="K6079" t="b">
        <v>1</v>
      </c>
      <c r="L6079">
        <v>198</v>
      </c>
      <c r="M6079" t="s">
        <v>27</v>
      </c>
      <c r="N6079" t="s">
        <v>28</v>
      </c>
      <c r="O6079">
        <v>4</v>
      </c>
      <c r="P6079" s="4">
        <v>68.161158209999996</v>
      </c>
      <c r="Q6079" s="4">
        <v>272.64463280000001</v>
      </c>
      <c r="R6079" t="s">
        <v>45</v>
      </c>
      <c r="S6079" t="b">
        <v>0</v>
      </c>
      <c r="T6079">
        <v>0</v>
      </c>
      <c r="U6079" t="b">
        <v>1</v>
      </c>
      <c r="V6079" t="s">
        <v>30</v>
      </c>
      <c r="W6079">
        <v>1</v>
      </c>
      <c r="X6079" t="s">
        <v>40</v>
      </c>
      <c r="Y6079" t="s">
        <v>32</v>
      </c>
      <c r="Z6079">
        <v>1</v>
      </c>
      <c r="AA6079" t="b">
        <v>0</v>
      </c>
    </row>
    <row r="6080" spans="1:27" x14ac:dyDescent="0.3">
      <c r="A6080">
        <v>6079</v>
      </c>
      <c r="B6080" s="1">
        <v>43410</v>
      </c>
      <c r="C6080" s="7">
        <f t="shared" si="188"/>
        <v>2018</v>
      </c>
      <c r="D6080" s="2">
        <v>0.39199074074074075</v>
      </c>
      <c r="E6080">
        <v>462</v>
      </c>
      <c r="F6080" s="3">
        <v>39</v>
      </c>
      <c r="G6080" s="3" t="str">
        <f t="shared" si="189"/>
        <v>Middle Age</v>
      </c>
      <c r="H6080" t="s">
        <v>25</v>
      </c>
      <c r="I6080" t="s">
        <v>46</v>
      </c>
      <c r="J6080">
        <v>91</v>
      </c>
      <c r="K6080" t="b">
        <v>0</v>
      </c>
      <c r="L6080">
        <v>68</v>
      </c>
      <c r="M6080" t="s">
        <v>58</v>
      </c>
      <c r="N6080" t="s">
        <v>59</v>
      </c>
      <c r="O6080">
        <v>3</v>
      </c>
      <c r="P6080" s="4">
        <v>64.815495400000003</v>
      </c>
      <c r="Q6080" s="4">
        <v>194.44648620000001</v>
      </c>
      <c r="R6080" t="s">
        <v>43</v>
      </c>
      <c r="S6080" t="b">
        <v>0</v>
      </c>
      <c r="T6080">
        <v>0</v>
      </c>
      <c r="U6080" t="b">
        <v>1</v>
      </c>
      <c r="V6080" t="s">
        <v>97</v>
      </c>
      <c r="W6080">
        <v>0</v>
      </c>
      <c r="X6080" t="s">
        <v>31</v>
      </c>
      <c r="Y6080" t="s">
        <v>32</v>
      </c>
      <c r="Z6080">
        <v>3</v>
      </c>
      <c r="AA6080" t="b">
        <v>1</v>
      </c>
    </row>
    <row r="6081" spans="1:27" x14ac:dyDescent="0.3">
      <c r="A6081">
        <v>6080</v>
      </c>
      <c r="B6081" s="1">
        <v>43458</v>
      </c>
      <c r="C6081" s="7">
        <f t="shared" si="188"/>
        <v>2018</v>
      </c>
      <c r="D6081" s="2">
        <v>0.18773148148148147</v>
      </c>
      <c r="E6081">
        <v>484</v>
      </c>
      <c r="F6081" s="3">
        <v>69</v>
      </c>
      <c r="G6081" s="3" t="str">
        <f t="shared" si="189"/>
        <v>Old</v>
      </c>
      <c r="H6081" t="s">
        <v>33</v>
      </c>
      <c r="I6081" t="s">
        <v>26</v>
      </c>
      <c r="J6081">
        <v>94</v>
      </c>
      <c r="K6081" t="b">
        <v>0</v>
      </c>
      <c r="L6081">
        <v>713</v>
      </c>
      <c r="M6081" t="s">
        <v>58</v>
      </c>
      <c r="N6081" t="s">
        <v>59</v>
      </c>
      <c r="O6081">
        <v>1</v>
      </c>
      <c r="P6081" s="4">
        <v>40.933524730000002</v>
      </c>
      <c r="Q6081" s="4">
        <v>40.933524730000002</v>
      </c>
      <c r="R6081" t="s">
        <v>45</v>
      </c>
      <c r="S6081" t="b">
        <v>1</v>
      </c>
      <c r="T6081">
        <v>0</v>
      </c>
      <c r="U6081" t="b">
        <v>0</v>
      </c>
      <c r="V6081" t="s">
        <v>97</v>
      </c>
      <c r="W6081">
        <v>0</v>
      </c>
      <c r="X6081" t="s">
        <v>31</v>
      </c>
      <c r="Y6081" t="s">
        <v>41</v>
      </c>
      <c r="Z6081">
        <v>2</v>
      </c>
      <c r="AA6081" t="b">
        <v>0</v>
      </c>
    </row>
    <row r="6082" spans="1:27" x14ac:dyDescent="0.3">
      <c r="A6082">
        <v>6081</v>
      </c>
      <c r="B6082" s="1">
        <v>43454</v>
      </c>
      <c r="C6082" s="7">
        <f t="shared" si="188"/>
        <v>2018</v>
      </c>
      <c r="D6082" s="2">
        <v>0.54258101851851859</v>
      </c>
      <c r="E6082">
        <v>494</v>
      </c>
      <c r="F6082" s="3">
        <v>22</v>
      </c>
      <c r="G6082" s="3" t="str">
        <f t="shared" si="189"/>
        <v>Young</v>
      </c>
      <c r="H6082" t="s">
        <v>25</v>
      </c>
      <c r="I6082" t="s">
        <v>62</v>
      </c>
      <c r="J6082" t="s">
        <v>96</v>
      </c>
      <c r="K6082" t="b">
        <v>1</v>
      </c>
      <c r="L6082">
        <v>237</v>
      </c>
      <c r="M6082" t="s">
        <v>47</v>
      </c>
      <c r="N6082" t="s">
        <v>48</v>
      </c>
      <c r="O6082">
        <v>2</v>
      </c>
      <c r="P6082" s="4">
        <v>71.711147080000003</v>
      </c>
      <c r="Q6082" s="4">
        <v>143.42229420000001</v>
      </c>
      <c r="R6082" t="s">
        <v>49</v>
      </c>
      <c r="S6082" t="b">
        <v>1</v>
      </c>
      <c r="T6082">
        <v>0</v>
      </c>
      <c r="U6082" t="b">
        <v>1</v>
      </c>
      <c r="V6082" t="s">
        <v>30</v>
      </c>
      <c r="W6082">
        <v>2</v>
      </c>
      <c r="X6082" t="s">
        <v>38</v>
      </c>
      <c r="Y6082" t="s">
        <v>41</v>
      </c>
      <c r="Z6082">
        <v>3</v>
      </c>
      <c r="AA6082" t="b">
        <v>1</v>
      </c>
    </row>
    <row r="6083" spans="1:27" x14ac:dyDescent="0.3">
      <c r="A6083">
        <v>6082</v>
      </c>
      <c r="B6083" s="1">
        <v>44136</v>
      </c>
      <c r="C6083" s="7">
        <f t="shared" ref="C6083:C6146" si="190">YEAR(B6083)</f>
        <v>2020</v>
      </c>
      <c r="D6083" s="2">
        <v>0.81018518518518512</v>
      </c>
      <c r="E6083">
        <v>324</v>
      </c>
      <c r="F6083" s="3">
        <v>39</v>
      </c>
      <c r="G6083" s="3" t="str">
        <f t="shared" ref="G6083:G6146" si="191">IF(F6083&lt;25,"Young",IF(F6083&lt;45,"Middle Age","Old"))</f>
        <v>Middle Age</v>
      </c>
      <c r="H6083" t="s">
        <v>25</v>
      </c>
      <c r="I6083" t="s">
        <v>34</v>
      </c>
      <c r="J6083">
        <v>40</v>
      </c>
      <c r="K6083" t="b">
        <v>0</v>
      </c>
      <c r="L6083">
        <v>353</v>
      </c>
      <c r="M6083" t="s">
        <v>35</v>
      </c>
      <c r="N6083" t="s">
        <v>36</v>
      </c>
      <c r="O6083">
        <v>5</v>
      </c>
      <c r="P6083" s="4">
        <v>71.813046319999998</v>
      </c>
      <c r="Q6083" s="4">
        <v>359.0652316</v>
      </c>
      <c r="R6083" t="s">
        <v>43</v>
      </c>
      <c r="S6083" t="b">
        <v>0</v>
      </c>
      <c r="T6083">
        <v>0</v>
      </c>
      <c r="U6083" t="b">
        <v>0</v>
      </c>
      <c r="V6083" t="s">
        <v>97</v>
      </c>
      <c r="W6083">
        <v>0</v>
      </c>
      <c r="X6083" t="s">
        <v>40</v>
      </c>
      <c r="Y6083" t="s">
        <v>41</v>
      </c>
      <c r="Z6083">
        <v>5</v>
      </c>
      <c r="AA6083" t="b">
        <v>1</v>
      </c>
    </row>
    <row r="6084" spans="1:27" x14ac:dyDescent="0.3">
      <c r="A6084">
        <v>6083</v>
      </c>
      <c r="B6084" s="1">
        <v>43426</v>
      </c>
      <c r="C6084" s="7">
        <f t="shared" si="190"/>
        <v>2018</v>
      </c>
      <c r="D6084" s="2">
        <v>0.26541666666666669</v>
      </c>
      <c r="E6084">
        <v>88</v>
      </c>
      <c r="F6084" s="3">
        <v>36</v>
      </c>
      <c r="G6084" s="3" t="str">
        <f t="shared" si="191"/>
        <v>Middle Age</v>
      </c>
      <c r="H6084" t="s">
        <v>25</v>
      </c>
      <c r="I6084" t="s">
        <v>52</v>
      </c>
      <c r="J6084">
        <v>63</v>
      </c>
      <c r="K6084" t="b">
        <v>0</v>
      </c>
      <c r="L6084">
        <v>1</v>
      </c>
      <c r="M6084" t="s">
        <v>58</v>
      </c>
      <c r="N6084" t="s">
        <v>59</v>
      </c>
      <c r="O6084">
        <v>2</v>
      </c>
      <c r="P6084" s="4">
        <v>32.417445659999998</v>
      </c>
      <c r="Q6084" s="4">
        <v>64.834891310000003</v>
      </c>
      <c r="R6084" t="s">
        <v>49</v>
      </c>
      <c r="S6084" t="b">
        <v>1</v>
      </c>
      <c r="T6084">
        <v>6.4834891309999998</v>
      </c>
      <c r="U6084" t="b">
        <v>1</v>
      </c>
      <c r="V6084" t="s">
        <v>97</v>
      </c>
      <c r="W6084">
        <v>0</v>
      </c>
      <c r="X6084" t="s">
        <v>31</v>
      </c>
      <c r="Y6084" t="s">
        <v>50</v>
      </c>
      <c r="Z6084">
        <v>2</v>
      </c>
      <c r="AA6084" t="b">
        <v>0</v>
      </c>
    </row>
    <row r="6085" spans="1:27" x14ac:dyDescent="0.3">
      <c r="A6085">
        <v>6084</v>
      </c>
      <c r="B6085" s="1">
        <v>45235</v>
      </c>
      <c r="C6085" s="7">
        <f t="shared" si="190"/>
        <v>2023</v>
      </c>
      <c r="D6085" s="2">
        <v>0.55342592592592588</v>
      </c>
      <c r="E6085">
        <v>90</v>
      </c>
      <c r="F6085" s="3">
        <v>65</v>
      </c>
      <c r="G6085" s="3" t="str">
        <f t="shared" si="191"/>
        <v>Old</v>
      </c>
      <c r="H6085" t="s">
        <v>33</v>
      </c>
      <c r="I6085" t="s">
        <v>46</v>
      </c>
      <c r="J6085">
        <v>59</v>
      </c>
      <c r="K6085" t="b">
        <v>0</v>
      </c>
      <c r="L6085">
        <v>24</v>
      </c>
      <c r="M6085" t="s">
        <v>53</v>
      </c>
      <c r="N6085" t="s">
        <v>54</v>
      </c>
      <c r="O6085">
        <v>1</v>
      </c>
      <c r="P6085" s="4">
        <v>35.82714936</v>
      </c>
      <c r="Q6085" s="4">
        <v>35.82714936</v>
      </c>
      <c r="R6085" t="s">
        <v>45</v>
      </c>
      <c r="S6085" t="b">
        <v>1</v>
      </c>
      <c r="T6085">
        <v>0</v>
      </c>
      <c r="U6085" t="b">
        <v>1</v>
      </c>
      <c r="V6085" t="s">
        <v>97</v>
      </c>
      <c r="W6085">
        <v>0</v>
      </c>
      <c r="X6085" t="s">
        <v>31</v>
      </c>
      <c r="Y6085" t="s">
        <v>32</v>
      </c>
      <c r="Z6085">
        <v>1</v>
      </c>
      <c r="AA6085" t="b">
        <v>1</v>
      </c>
    </row>
    <row r="6086" spans="1:27" x14ac:dyDescent="0.3">
      <c r="A6086">
        <v>6085</v>
      </c>
      <c r="B6086" s="1">
        <v>45291</v>
      </c>
      <c r="C6086" s="7">
        <f t="shared" si="190"/>
        <v>2023</v>
      </c>
      <c r="D6086" s="2">
        <v>0.67358796296296297</v>
      </c>
      <c r="E6086">
        <v>157</v>
      </c>
      <c r="F6086" s="3">
        <v>28</v>
      </c>
      <c r="G6086" s="3" t="str">
        <f t="shared" si="191"/>
        <v>Middle Age</v>
      </c>
      <c r="H6086" t="s">
        <v>25</v>
      </c>
      <c r="I6086" t="s">
        <v>66</v>
      </c>
      <c r="J6086" t="s">
        <v>96</v>
      </c>
      <c r="K6086" t="b">
        <v>1</v>
      </c>
      <c r="L6086">
        <v>674</v>
      </c>
      <c r="M6086" t="s">
        <v>35</v>
      </c>
      <c r="N6086" t="s">
        <v>36</v>
      </c>
      <c r="O6086">
        <v>5</v>
      </c>
      <c r="P6086" s="4">
        <v>73.035713900000005</v>
      </c>
      <c r="Q6086" s="4">
        <v>365.17856949999998</v>
      </c>
      <c r="R6086" t="s">
        <v>29</v>
      </c>
      <c r="S6086" t="b">
        <v>1</v>
      </c>
      <c r="T6086">
        <v>36.517856950000002</v>
      </c>
      <c r="U6086" t="b">
        <v>1</v>
      </c>
      <c r="V6086" t="s">
        <v>37</v>
      </c>
      <c r="W6086">
        <v>3</v>
      </c>
      <c r="X6086" t="s">
        <v>38</v>
      </c>
      <c r="Y6086" t="s">
        <v>50</v>
      </c>
      <c r="Z6086">
        <v>1</v>
      </c>
      <c r="AA6086" t="b">
        <v>1</v>
      </c>
    </row>
    <row r="6087" spans="1:27" x14ac:dyDescent="0.3">
      <c r="A6087">
        <v>6086</v>
      </c>
      <c r="B6087" s="1">
        <v>44513</v>
      </c>
      <c r="C6087" s="7">
        <f t="shared" si="190"/>
        <v>2021</v>
      </c>
      <c r="D6087" s="2">
        <v>4.3506944444444445E-2</v>
      </c>
      <c r="E6087">
        <v>439</v>
      </c>
      <c r="F6087" s="3">
        <v>67</v>
      </c>
      <c r="G6087" s="3" t="str">
        <f t="shared" si="191"/>
        <v>Old</v>
      </c>
      <c r="H6087" t="s">
        <v>25</v>
      </c>
      <c r="I6087" t="s">
        <v>64</v>
      </c>
      <c r="J6087" t="s">
        <v>96</v>
      </c>
      <c r="K6087" t="b">
        <v>1</v>
      </c>
      <c r="L6087">
        <v>56</v>
      </c>
      <c r="M6087" t="s">
        <v>27</v>
      </c>
      <c r="N6087" t="s">
        <v>28</v>
      </c>
      <c r="O6087">
        <v>1</v>
      </c>
      <c r="P6087" s="4">
        <v>98.727414820000007</v>
      </c>
      <c r="Q6087" s="4">
        <v>98.727414820000007</v>
      </c>
      <c r="R6087" t="s">
        <v>43</v>
      </c>
      <c r="S6087" t="b">
        <v>1</v>
      </c>
      <c r="T6087">
        <v>9.8727414820000003</v>
      </c>
      <c r="U6087" t="b">
        <v>0</v>
      </c>
      <c r="V6087" t="s">
        <v>30</v>
      </c>
      <c r="W6087">
        <v>5</v>
      </c>
      <c r="X6087" t="s">
        <v>38</v>
      </c>
      <c r="Y6087" t="s">
        <v>50</v>
      </c>
      <c r="Z6087">
        <v>5</v>
      </c>
      <c r="AA6087" t="b">
        <v>0</v>
      </c>
    </row>
    <row r="6088" spans="1:27" x14ac:dyDescent="0.3">
      <c r="A6088">
        <v>6087</v>
      </c>
      <c r="B6088" s="1">
        <v>44139</v>
      </c>
      <c r="C6088" s="7">
        <f t="shared" si="190"/>
        <v>2020</v>
      </c>
      <c r="D6088" s="2">
        <v>0.61489583333333331</v>
      </c>
      <c r="E6088">
        <v>435</v>
      </c>
      <c r="F6088" s="3">
        <v>68</v>
      </c>
      <c r="G6088" s="3" t="str">
        <f t="shared" si="191"/>
        <v>Old</v>
      </c>
      <c r="H6088" t="s">
        <v>25</v>
      </c>
      <c r="I6088" t="s">
        <v>64</v>
      </c>
      <c r="J6088" t="s">
        <v>96</v>
      </c>
      <c r="K6088" t="b">
        <v>1</v>
      </c>
      <c r="L6088">
        <v>676</v>
      </c>
      <c r="M6088" t="s">
        <v>58</v>
      </c>
      <c r="N6088" t="s">
        <v>59</v>
      </c>
      <c r="O6088">
        <v>1</v>
      </c>
      <c r="P6088" s="4">
        <v>85.127891869999999</v>
      </c>
      <c r="Q6088" s="4">
        <v>85.127891869999999</v>
      </c>
      <c r="R6088" t="s">
        <v>43</v>
      </c>
      <c r="S6088" t="b">
        <v>1</v>
      </c>
      <c r="T6088">
        <v>0</v>
      </c>
      <c r="U6088" t="b">
        <v>1</v>
      </c>
      <c r="V6088" t="s">
        <v>30</v>
      </c>
      <c r="W6088">
        <v>2</v>
      </c>
      <c r="X6088" t="s">
        <v>40</v>
      </c>
      <c r="Y6088" t="s">
        <v>41</v>
      </c>
      <c r="Z6088">
        <v>2</v>
      </c>
      <c r="AA6088" t="b">
        <v>1</v>
      </c>
    </row>
    <row r="6089" spans="1:27" x14ac:dyDescent="0.3">
      <c r="A6089">
        <v>6088</v>
      </c>
      <c r="B6089" s="1">
        <v>44171</v>
      </c>
      <c r="C6089" s="7">
        <f t="shared" si="190"/>
        <v>2020</v>
      </c>
      <c r="D6089" s="2">
        <v>0.23666666666666666</v>
      </c>
      <c r="E6089">
        <v>327</v>
      </c>
      <c r="F6089" s="3">
        <v>27</v>
      </c>
      <c r="G6089" s="3" t="str">
        <f t="shared" si="191"/>
        <v>Middle Age</v>
      </c>
      <c r="H6089" t="s">
        <v>33</v>
      </c>
      <c r="I6089" t="s">
        <v>34</v>
      </c>
      <c r="J6089" t="s">
        <v>96</v>
      </c>
      <c r="K6089" t="b">
        <v>1</v>
      </c>
      <c r="L6089">
        <v>862</v>
      </c>
      <c r="M6089" t="s">
        <v>58</v>
      </c>
      <c r="N6089" t="s">
        <v>59</v>
      </c>
      <c r="O6089">
        <v>2</v>
      </c>
      <c r="P6089" s="4">
        <v>12.36153243</v>
      </c>
      <c r="Q6089" s="4">
        <v>24.723064860000001</v>
      </c>
      <c r="R6089" t="s">
        <v>29</v>
      </c>
      <c r="S6089" t="b">
        <v>0</v>
      </c>
      <c r="T6089">
        <v>2.4723064859999999</v>
      </c>
      <c r="U6089" t="b">
        <v>0</v>
      </c>
      <c r="V6089" t="s">
        <v>37</v>
      </c>
      <c r="W6089">
        <v>1</v>
      </c>
      <c r="X6089" t="s">
        <v>40</v>
      </c>
      <c r="Y6089" t="s">
        <v>50</v>
      </c>
      <c r="Z6089">
        <v>3</v>
      </c>
      <c r="AA6089" t="b">
        <v>1</v>
      </c>
    </row>
    <row r="6090" spans="1:27" x14ac:dyDescent="0.3">
      <c r="A6090">
        <v>6089</v>
      </c>
      <c r="B6090" s="1">
        <v>44172</v>
      </c>
      <c r="C6090" s="7">
        <f t="shared" si="190"/>
        <v>2020</v>
      </c>
      <c r="D6090" s="2">
        <v>0.25850694444444444</v>
      </c>
      <c r="E6090">
        <v>494</v>
      </c>
      <c r="F6090" s="3">
        <v>41</v>
      </c>
      <c r="G6090" s="3" t="str">
        <f t="shared" si="191"/>
        <v>Middle Age</v>
      </c>
      <c r="H6090" t="s">
        <v>25</v>
      </c>
      <c r="I6090" t="s">
        <v>56</v>
      </c>
      <c r="J6090" t="s">
        <v>96</v>
      </c>
      <c r="K6090" t="b">
        <v>1</v>
      </c>
      <c r="L6090">
        <v>625</v>
      </c>
      <c r="M6090" t="s">
        <v>58</v>
      </c>
      <c r="N6090" t="s">
        <v>59</v>
      </c>
      <c r="O6090">
        <v>3</v>
      </c>
      <c r="P6090" s="4">
        <v>57.811704839999997</v>
      </c>
      <c r="Q6090" s="4">
        <v>173.4351145</v>
      </c>
      <c r="R6090" t="s">
        <v>49</v>
      </c>
      <c r="S6090" t="b">
        <v>0</v>
      </c>
      <c r="T6090">
        <v>17.343511450000001</v>
      </c>
      <c r="U6090" t="b">
        <v>1</v>
      </c>
      <c r="V6090" t="s">
        <v>37</v>
      </c>
      <c r="W6090">
        <v>2</v>
      </c>
      <c r="X6090" t="s">
        <v>40</v>
      </c>
      <c r="Y6090" t="s">
        <v>50</v>
      </c>
      <c r="Z6090">
        <v>1</v>
      </c>
      <c r="AA6090" t="b">
        <v>0</v>
      </c>
    </row>
    <row r="6091" spans="1:27" x14ac:dyDescent="0.3">
      <c r="A6091">
        <v>6090</v>
      </c>
      <c r="B6091" s="1">
        <v>45235</v>
      </c>
      <c r="C6091" s="7">
        <f t="shared" si="190"/>
        <v>2023</v>
      </c>
      <c r="D6091" s="2">
        <v>0.96319444444444446</v>
      </c>
      <c r="E6091">
        <v>266</v>
      </c>
      <c r="F6091" s="3">
        <v>18</v>
      </c>
      <c r="G6091" s="3" t="str">
        <f t="shared" si="191"/>
        <v>Young</v>
      </c>
      <c r="H6091" t="s">
        <v>51</v>
      </c>
      <c r="I6091" t="s">
        <v>44</v>
      </c>
      <c r="J6091" t="s">
        <v>96</v>
      </c>
      <c r="K6091" t="b">
        <v>1</v>
      </c>
      <c r="L6091">
        <v>612</v>
      </c>
      <c r="M6091" t="s">
        <v>35</v>
      </c>
      <c r="N6091" t="s">
        <v>36</v>
      </c>
      <c r="O6091">
        <v>3</v>
      </c>
      <c r="P6091" s="4">
        <v>15.65783233</v>
      </c>
      <c r="Q6091" s="4">
        <v>46.973496990000001</v>
      </c>
      <c r="R6091" t="s">
        <v>29</v>
      </c>
      <c r="S6091" t="b">
        <v>1</v>
      </c>
      <c r="T6091">
        <v>0</v>
      </c>
      <c r="U6091" t="b">
        <v>0</v>
      </c>
      <c r="V6091" t="s">
        <v>30</v>
      </c>
      <c r="W6091">
        <v>3</v>
      </c>
      <c r="X6091" t="s">
        <v>38</v>
      </c>
      <c r="Y6091" t="s">
        <v>41</v>
      </c>
      <c r="Z6091">
        <v>5</v>
      </c>
      <c r="AA6091" t="b">
        <v>0</v>
      </c>
    </row>
    <row r="6092" spans="1:27" x14ac:dyDescent="0.3">
      <c r="A6092">
        <v>6091</v>
      </c>
      <c r="B6092" s="1">
        <v>44531</v>
      </c>
      <c r="C6092" s="7">
        <f t="shared" si="190"/>
        <v>2021</v>
      </c>
      <c r="D6092" s="2">
        <v>0.21725694444444443</v>
      </c>
      <c r="E6092">
        <v>72</v>
      </c>
      <c r="F6092" s="3">
        <v>19</v>
      </c>
      <c r="G6092" s="3" t="str">
        <f t="shared" si="191"/>
        <v>Young</v>
      </c>
      <c r="H6092" t="s">
        <v>51</v>
      </c>
      <c r="I6092" t="s">
        <v>64</v>
      </c>
      <c r="J6092">
        <v>66</v>
      </c>
      <c r="K6092" t="b">
        <v>0</v>
      </c>
      <c r="L6092">
        <v>509</v>
      </c>
      <c r="M6092" t="s">
        <v>27</v>
      </c>
      <c r="N6092" t="s">
        <v>28</v>
      </c>
      <c r="O6092">
        <v>3</v>
      </c>
      <c r="P6092" s="4">
        <v>27.236843409999999</v>
      </c>
      <c r="Q6092" s="4">
        <v>81.710530219999995</v>
      </c>
      <c r="R6092" t="s">
        <v>45</v>
      </c>
      <c r="S6092" t="b">
        <v>0</v>
      </c>
      <c r="T6092">
        <v>0</v>
      </c>
      <c r="U6092" t="b">
        <v>0</v>
      </c>
      <c r="V6092" t="s">
        <v>97</v>
      </c>
      <c r="W6092">
        <v>0</v>
      </c>
      <c r="X6092" t="s">
        <v>38</v>
      </c>
      <c r="Y6092" t="s">
        <v>41</v>
      </c>
      <c r="Z6092">
        <v>1</v>
      </c>
      <c r="AA6092" t="b">
        <v>0</v>
      </c>
    </row>
    <row r="6093" spans="1:27" x14ac:dyDescent="0.3">
      <c r="A6093">
        <v>6092</v>
      </c>
      <c r="B6093" s="1">
        <v>43433</v>
      </c>
      <c r="C6093" s="7">
        <f t="shared" si="190"/>
        <v>2018</v>
      </c>
      <c r="D6093" s="2">
        <v>0.92700231481481488</v>
      </c>
      <c r="E6093">
        <v>10</v>
      </c>
      <c r="F6093" s="3">
        <v>63</v>
      </c>
      <c r="G6093" s="3" t="str">
        <f t="shared" si="191"/>
        <v>Old</v>
      </c>
      <c r="H6093" t="s">
        <v>51</v>
      </c>
      <c r="I6093" t="s">
        <v>70</v>
      </c>
      <c r="J6093">
        <v>11</v>
      </c>
      <c r="K6093" t="b">
        <v>0</v>
      </c>
      <c r="L6093">
        <v>582</v>
      </c>
      <c r="M6093" t="s">
        <v>27</v>
      </c>
      <c r="N6093" t="s">
        <v>28</v>
      </c>
      <c r="O6093">
        <v>2</v>
      </c>
      <c r="P6093" s="4">
        <v>76.324219929999998</v>
      </c>
      <c r="Q6093" s="4">
        <v>152.6484399</v>
      </c>
      <c r="R6093" t="s">
        <v>45</v>
      </c>
      <c r="S6093" t="b">
        <v>0</v>
      </c>
      <c r="T6093">
        <v>15.264843989999999</v>
      </c>
      <c r="U6093" t="b">
        <v>0</v>
      </c>
      <c r="V6093" t="s">
        <v>97</v>
      </c>
      <c r="W6093">
        <v>0</v>
      </c>
      <c r="X6093" t="s">
        <v>31</v>
      </c>
      <c r="Y6093" t="s">
        <v>50</v>
      </c>
      <c r="Z6093">
        <v>5</v>
      </c>
      <c r="AA6093" t="b">
        <v>0</v>
      </c>
    </row>
    <row r="6094" spans="1:27" x14ac:dyDescent="0.3">
      <c r="A6094">
        <v>6093</v>
      </c>
      <c r="B6094" s="1">
        <v>44147</v>
      </c>
      <c r="C6094" s="7">
        <f t="shared" si="190"/>
        <v>2020</v>
      </c>
      <c r="D6094" s="2">
        <v>0.55548611111111112</v>
      </c>
      <c r="E6094">
        <v>105</v>
      </c>
      <c r="F6094" s="3">
        <v>38</v>
      </c>
      <c r="G6094" s="3" t="str">
        <f t="shared" si="191"/>
        <v>Middle Age</v>
      </c>
      <c r="H6094" t="s">
        <v>51</v>
      </c>
      <c r="I6094" t="s">
        <v>63</v>
      </c>
      <c r="J6094" t="s">
        <v>96</v>
      </c>
      <c r="K6094" t="b">
        <v>1</v>
      </c>
      <c r="L6094">
        <v>862</v>
      </c>
      <c r="M6094" t="s">
        <v>58</v>
      </c>
      <c r="N6094" t="s">
        <v>59</v>
      </c>
      <c r="O6094">
        <v>4</v>
      </c>
      <c r="P6094" s="4">
        <v>97.341288890000001</v>
      </c>
      <c r="Q6094" s="4">
        <v>389.36515559999998</v>
      </c>
      <c r="R6094" t="s">
        <v>45</v>
      </c>
      <c r="S6094" t="b">
        <v>1</v>
      </c>
      <c r="T6094">
        <v>0</v>
      </c>
      <c r="U6094" t="b">
        <v>0</v>
      </c>
      <c r="V6094" t="s">
        <v>37</v>
      </c>
      <c r="W6094">
        <v>3</v>
      </c>
      <c r="X6094" t="s">
        <v>31</v>
      </c>
      <c r="Y6094" t="s">
        <v>32</v>
      </c>
      <c r="Z6094">
        <v>2</v>
      </c>
      <c r="AA6094" t="b">
        <v>1</v>
      </c>
    </row>
    <row r="6095" spans="1:27" x14ac:dyDescent="0.3">
      <c r="A6095">
        <v>6094</v>
      </c>
      <c r="B6095" s="1">
        <v>45284</v>
      </c>
      <c r="C6095" s="7">
        <f t="shared" si="190"/>
        <v>2023</v>
      </c>
      <c r="D6095" s="2">
        <v>0.47986111111111113</v>
      </c>
      <c r="E6095">
        <v>90</v>
      </c>
      <c r="F6095" s="3">
        <v>46</v>
      </c>
      <c r="G6095" s="3" t="str">
        <f t="shared" si="191"/>
        <v>Old</v>
      </c>
      <c r="H6095" t="s">
        <v>51</v>
      </c>
      <c r="I6095" t="s">
        <v>70</v>
      </c>
      <c r="J6095" t="s">
        <v>96</v>
      </c>
      <c r="K6095" t="b">
        <v>1</v>
      </c>
      <c r="L6095">
        <v>189</v>
      </c>
      <c r="M6095" t="s">
        <v>35</v>
      </c>
      <c r="N6095" t="s">
        <v>36</v>
      </c>
      <c r="O6095">
        <v>5</v>
      </c>
      <c r="P6095" s="4">
        <v>24.019783319999998</v>
      </c>
      <c r="Q6095" s="4">
        <v>120.0989166</v>
      </c>
      <c r="R6095" t="s">
        <v>29</v>
      </c>
      <c r="S6095" t="b">
        <v>0</v>
      </c>
      <c r="T6095">
        <v>12.009891659999999</v>
      </c>
      <c r="U6095" t="b">
        <v>1</v>
      </c>
      <c r="V6095" t="s">
        <v>65</v>
      </c>
      <c r="W6095">
        <v>1</v>
      </c>
      <c r="X6095" t="s">
        <v>40</v>
      </c>
      <c r="Y6095" t="s">
        <v>50</v>
      </c>
      <c r="Z6095">
        <v>2</v>
      </c>
      <c r="AA6095" t="b">
        <v>0</v>
      </c>
    </row>
    <row r="6096" spans="1:27" x14ac:dyDescent="0.3">
      <c r="A6096">
        <v>6095</v>
      </c>
      <c r="B6096" s="1">
        <v>44868</v>
      </c>
      <c r="C6096" s="7">
        <f t="shared" si="190"/>
        <v>2022</v>
      </c>
      <c r="D6096" s="2">
        <v>0.45370370370370372</v>
      </c>
      <c r="E6096">
        <v>467</v>
      </c>
      <c r="F6096" s="3">
        <v>47</v>
      </c>
      <c r="G6096" s="3" t="str">
        <f t="shared" si="191"/>
        <v>Old</v>
      </c>
      <c r="H6096" t="s">
        <v>25</v>
      </c>
      <c r="I6096" t="s">
        <v>44</v>
      </c>
      <c r="J6096" t="s">
        <v>96</v>
      </c>
      <c r="K6096" t="b">
        <v>1</v>
      </c>
      <c r="L6096">
        <v>187</v>
      </c>
      <c r="M6096" t="s">
        <v>35</v>
      </c>
      <c r="N6096" t="s">
        <v>36</v>
      </c>
      <c r="O6096">
        <v>5</v>
      </c>
      <c r="P6096" s="4">
        <v>42.965730729999997</v>
      </c>
      <c r="Q6096" s="4">
        <v>214.8286536</v>
      </c>
      <c r="R6096" t="s">
        <v>29</v>
      </c>
      <c r="S6096" t="b">
        <v>0</v>
      </c>
      <c r="T6096">
        <v>21.482865360000002</v>
      </c>
      <c r="U6096" t="b">
        <v>1</v>
      </c>
      <c r="V6096" t="s">
        <v>30</v>
      </c>
      <c r="W6096">
        <v>2</v>
      </c>
      <c r="X6096" t="s">
        <v>31</v>
      </c>
      <c r="Y6096" t="s">
        <v>50</v>
      </c>
      <c r="Z6096">
        <v>1</v>
      </c>
      <c r="AA6096" t="b">
        <v>0</v>
      </c>
    </row>
    <row r="6097" spans="1:27" x14ac:dyDescent="0.3">
      <c r="A6097">
        <v>6096</v>
      </c>
      <c r="B6097" s="1">
        <v>43805</v>
      </c>
      <c r="C6097" s="7">
        <f t="shared" si="190"/>
        <v>2019</v>
      </c>
      <c r="D6097" s="2">
        <v>0.30737268518518518</v>
      </c>
      <c r="E6097">
        <v>266</v>
      </c>
      <c r="F6097" s="3">
        <v>35</v>
      </c>
      <c r="G6097" s="3" t="str">
        <f t="shared" si="191"/>
        <v>Middle Age</v>
      </c>
      <c r="H6097" t="s">
        <v>25</v>
      </c>
      <c r="I6097" t="s">
        <v>42</v>
      </c>
      <c r="J6097" t="s">
        <v>96</v>
      </c>
      <c r="K6097" t="b">
        <v>1</v>
      </c>
      <c r="L6097">
        <v>338</v>
      </c>
      <c r="M6097" t="s">
        <v>53</v>
      </c>
      <c r="N6097" t="s">
        <v>54</v>
      </c>
      <c r="O6097">
        <v>3</v>
      </c>
      <c r="P6097" s="4">
        <v>86.375769649999995</v>
      </c>
      <c r="Q6097" s="4">
        <v>259.1273089</v>
      </c>
      <c r="R6097" t="s">
        <v>45</v>
      </c>
      <c r="S6097" t="b">
        <v>0</v>
      </c>
      <c r="T6097">
        <v>0</v>
      </c>
      <c r="U6097" t="b">
        <v>1</v>
      </c>
      <c r="V6097" t="s">
        <v>30</v>
      </c>
      <c r="W6097">
        <v>3</v>
      </c>
      <c r="X6097" t="s">
        <v>38</v>
      </c>
      <c r="Y6097" t="s">
        <v>32</v>
      </c>
      <c r="Z6097">
        <v>3</v>
      </c>
      <c r="AA6097" t="b">
        <v>0</v>
      </c>
    </row>
    <row r="6098" spans="1:27" x14ac:dyDescent="0.3">
      <c r="A6098">
        <v>6097</v>
      </c>
      <c r="B6098" s="1">
        <v>45281</v>
      </c>
      <c r="C6098" s="7">
        <f t="shared" si="190"/>
        <v>2023</v>
      </c>
      <c r="D6098" s="2">
        <v>0.98285879629629624</v>
      </c>
      <c r="E6098">
        <v>88</v>
      </c>
      <c r="F6098" s="3">
        <v>34</v>
      </c>
      <c r="G6098" s="3" t="str">
        <f t="shared" si="191"/>
        <v>Middle Age</v>
      </c>
      <c r="H6098" t="s">
        <v>51</v>
      </c>
      <c r="I6098" t="s">
        <v>66</v>
      </c>
      <c r="J6098" t="s">
        <v>96</v>
      </c>
      <c r="K6098" t="b">
        <v>1</v>
      </c>
      <c r="L6098">
        <v>23</v>
      </c>
      <c r="M6098" t="s">
        <v>58</v>
      </c>
      <c r="N6098" t="s">
        <v>59</v>
      </c>
      <c r="O6098">
        <v>1</v>
      </c>
      <c r="P6098" s="4">
        <v>42.008223600000001</v>
      </c>
      <c r="Q6098" s="4">
        <v>42.008223600000001</v>
      </c>
      <c r="R6098" t="s">
        <v>45</v>
      </c>
      <c r="S6098" t="b">
        <v>0</v>
      </c>
      <c r="T6098">
        <v>4.2008223600000001</v>
      </c>
      <c r="U6098" t="b">
        <v>0</v>
      </c>
      <c r="V6098" t="s">
        <v>37</v>
      </c>
      <c r="W6098">
        <v>4</v>
      </c>
      <c r="X6098" t="s">
        <v>40</v>
      </c>
      <c r="Y6098" t="s">
        <v>50</v>
      </c>
      <c r="Z6098">
        <v>2</v>
      </c>
      <c r="AA6098" t="b">
        <v>0</v>
      </c>
    </row>
    <row r="6099" spans="1:27" x14ac:dyDescent="0.3">
      <c r="A6099">
        <v>6098</v>
      </c>
      <c r="B6099" s="1">
        <v>43447</v>
      </c>
      <c r="C6099" s="7">
        <f t="shared" si="190"/>
        <v>2018</v>
      </c>
      <c r="D6099" s="2">
        <v>0.61206018518518512</v>
      </c>
      <c r="E6099">
        <v>30</v>
      </c>
      <c r="F6099" s="3">
        <v>18</v>
      </c>
      <c r="G6099" s="3" t="str">
        <f t="shared" si="191"/>
        <v>Young</v>
      </c>
      <c r="H6099" t="s">
        <v>51</v>
      </c>
      <c r="I6099" t="s">
        <v>62</v>
      </c>
      <c r="J6099">
        <v>77</v>
      </c>
      <c r="K6099" t="b">
        <v>0</v>
      </c>
      <c r="L6099">
        <v>276</v>
      </c>
      <c r="M6099" t="s">
        <v>35</v>
      </c>
      <c r="N6099" t="s">
        <v>36</v>
      </c>
      <c r="O6099">
        <v>4</v>
      </c>
      <c r="P6099" s="4">
        <v>51.353724839999998</v>
      </c>
      <c r="Q6099" s="4">
        <v>205.4148993</v>
      </c>
      <c r="R6099" t="s">
        <v>29</v>
      </c>
      <c r="S6099" t="b">
        <v>0</v>
      </c>
      <c r="T6099">
        <v>0</v>
      </c>
      <c r="U6099" t="b">
        <v>0</v>
      </c>
      <c r="V6099" t="s">
        <v>97</v>
      </c>
      <c r="W6099">
        <v>0</v>
      </c>
      <c r="X6099" t="s">
        <v>38</v>
      </c>
      <c r="Y6099" t="s">
        <v>41</v>
      </c>
      <c r="Z6099">
        <v>1</v>
      </c>
      <c r="AA6099" t="b">
        <v>0</v>
      </c>
    </row>
    <row r="6100" spans="1:27" x14ac:dyDescent="0.3">
      <c r="A6100">
        <v>6099</v>
      </c>
      <c r="B6100" s="1">
        <v>45255</v>
      </c>
      <c r="C6100" s="7">
        <f t="shared" si="190"/>
        <v>2023</v>
      </c>
      <c r="D6100" s="2">
        <v>0.78357638888888881</v>
      </c>
      <c r="E6100">
        <v>276</v>
      </c>
      <c r="F6100" s="3">
        <v>19</v>
      </c>
      <c r="G6100" s="3" t="str">
        <f t="shared" si="191"/>
        <v>Young</v>
      </c>
      <c r="H6100" t="s">
        <v>51</v>
      </c>
      <c r="I6100" t="s">
        <v>39</v>
      </c>
      <c r="J6100" t="s">
        <v>96</v>
      </c>
      <c r="K6100" t="b">
        <v>1</v>
      </c>
      <c r="L6100">
        <v>686</v>
      </c>
      <c r="M6100" t="s">
        <v>27</v>
      </c>
      <c r="N6100" t="s">
        <v>28</v>
      </c>
      <c r="O6100">
        <v>4</v>
      </c>
      <c r="P6100" s="4">
        <v>91.464554469999996</v>
      </c>
      <c r="Q6100" s="4">
        <v>365.8582179</v>
      </c>
      <c r="R6100" t="s">
        <v>29</v>
      </c>
      <c r="S6100" t="b">
        <v>1</v>
      </c>
      <c r="T6100">
        <v>36.585821789999997</v>
      </c>
      <c r="U6100" t="b">
        <v>1</v>
      </c>
      <c r="V6100" t="s">
        <v>65</v>
      </c>
      <c r="W6100">
        <v>5</v>
      </c>
      <c r="X6100" t="s">
        <v>31</v>
      </c>
      <c r="Y6100" t="s">
        <v>50</v>
      </c>
      <c r="Z6100">
        <v>2</v>
      </c>
      <c r="AA6100" t="b">
        <v>0</v>
      </c>
    </row>
    <row r="6101" spans="1:27" x14ac:dyDescent="0.3">
      <c r="A6101">
        <v>6100</v>
      </c>
      <c r="B6101" s="1">
        <v>45263</v>
      </c>
      <c r="C6101" s="7">
        <f t="shared" si="190"/>
        <v>2023</v>
      </c>
      <c r="D6101" s="2">
        <v>0.89039351851851845</v>
      </c>
      <c r="E6101">
        <v>26</v>
      </c>
      <c r="F6101" s="3">
        <v>41</v>
      </c>
      <c r="G6101" s="3" t="str">
        <f t="shared" si="191"/>
        <v>Middle Age</v>
      </c>
      <c r="H6101" t="s">
        <v>25</v>
      </c>
      <c r="I6101" t="s">
        <v>55</v>
      </c>
      <c r="J6101">
        <v>19</v>
      </c>
      <c r="K6101" t="b">
        <v>0</v>
      </c>
      <c r="L6101">
        <v>225</v>
      </c>
      <c r="M6101" t="s">
        <v>47</v>
      </c>
      <c r="N6101" t="s">
        <v>48</v>
      </c>
      <c r="O6101">
        <v>3</v>
      </c>
      <c r="P6101" s="4">
        <v>99.466731999999993</v>
      </c>
      <c r="Q6101" s="4">
        <v>298.40019599999999</v>
      </c>
      <c r="R6101" t="s">
        <v>49</v>
      </c>
      <c r="S6101" t="b">
        <v>0</v>
      </c>
      <c r="T6101">
        <v>0</v>
      </c>
      <c r="U6101" t="b">
        <v>0</v>
      </c>
      <c r="V6101" t="s">
        <v>97</v>
      </c>
      <c r="W6101">
        <v>0</v>
      </c>
      <c r="X6101" t="s">
        <v>38</v>
      </c>
      <c r="Y6101" t="s">
        <v>32</v>
      </c>
      <c r="Z6101">
        <v>5</v>
      </c>
      <c r="AA6101" t="b">
        <v>1</v>
      </c>
    </row>
    <row r="6102" spans="1:27" x14ac:dyDescent="0.3">
      <c r="A6102">
        <v>6101</v>
      </c>
      <c r="B6102" s="1">
        <v>44182</v>
      </c>
      <c r="C6102" s="7">
        <f t="shared" si="190"/>
        <v>2020</v>
      </c>
      <c r="D6102" s="2">
        <v>0.1662962962962963</v>
      </c>
      <c r="E6102">
        <v>110</v>
      </c>
      <c r="F6102" s="3">
        <v>30</v>
      </c>
      <c r="G6102" s="3" t="str">
        <f t="shared" si="191"/>
        <v>Middle Age</v>
      </c>
      <c r="H6102" t="s">
        <v>33</v>
      </c>
      <c r="I6102" t="s">
        <v>34</v>
      </c>
      <c r="J6102">
        <v>7</v>
      </c>
      <c r="K6102" t="b">
        <v>0</v>
      </c>
      <c r="L6102">
        <v>176</v>
      </c>
      <c r="M6102" t="s">
        <v>35</v>
      </c>
      <c r="N6102" t="s">
        <v>36</v>
      </c>
      <c r="O6102">
        <v>3</v>
      </c>
      <c r="P6102" s="4">
        <v>66.690649750000006</v>
      </c>
      <c r="Q6102" s="4">
        <v>200.0719493</v>
      </c>
      <c r="R6102" t="s">
        <v>49</v>
      </c>
      <c r="S6102" t="b">
        <v>0</v>
      </c>
      <c r="T6102">
        <v>0</v>
      </c>
      <c r="U6102" t="b">
        <v>0</v>
      </c>
      <c r="V6102" t="s">
        <v>97</v>
      </c>
      <c r="W6102">
        <v>0</v>
      </c>
      <c r="X6102" t="s">
        <v>38</v>
      </c>
      <c r="Y6102" t="s">
        <v>32</v>
      </c>
      <c r="Z6102">
        <v>2</v>
      </c>
      <c r="AA6102" t="b">
        <v>1</v>
      </c>
    </row>
    <row r="6103" spans="1:27" x14ac:dyDescent="0.3">
      <c r="A6103">
        <v>6102</v>
      </c>
      <c r="B6103" s="1">
        <v>43452</v>
      </c>
      <c r="C6103" s="7">
        <f t="shared" si="190"/>
        <v>2018</v>
      </c>
      <c r="D6103" s="2">
        <v>0.45575231481481482</v>
      </c>
      <c r="E6103">
        <v>383</v>
      </c>
      <c r="F6103" s="3">
        <v>40</v>
      </c>
      <c r="G6103" s="3" t="str">
        <f t="shared" si="191"/>
        <v>Middle Age</v>
      </c>
      <c r="H6103" t="s">
        <v>33</v>
      </c>
      <c r="I6103" t="s">
        <v>69</v>
      </c>
      <c r="J6103">
        <v>95</v>
      </c>
      <c r="K6103" t="b">
        <v>0</v>
      </c>
      <c r="L6103">
        <v>655</v>
      </c>
      <c r="M6103" t="s">
        <v>58</v>
      </c>
      <c r="N6103" t="s">
        <v>59</v>
      </c>
      <c r="O6103">
        <v>5</v>
      </c>
      <c r="P6103" s="4">
        <v>40.750725940000002</v>
      </c>
      <c r="Q6103" s="4">
        <v>203.7536297</v>
      </c>
      <c r="R6103" t="s">
        <v>43</v>
      </c>
      <c r="S6103" t="b">
        <v>1</v>
      </c>
      <c r="T6103">
        <v>0</v>
      </c>
      <c r="U6103" t="b">
        <v>1</v>
      </c>
      <c r="V6103" t="s">
        <v>97</v>
      </c>
      <c r="W6103">
        <v>0</v>
      </c>
      <c r="X6103" t="s">
        <v>38</v>
      </c>
      <c r="Y6103" t="s">
        <v>41</v>
      </c>
      <c r="Z6103">
        <v>4</v>
      </c>
      <c r="AA6103" t="b">
        <v>1</v>
      </c>
    </row>
    <row r="6104" spans="1:27" x14ac:dyDescent="0.3">
      <c r="A6104">
        <v>6103</v>
      </c>
      <c r="B6104" s="1">
        <v>44874</v>
      </c>
      <c r="C6104" s="7">
        <f t="shared" si="190"/>
        <v>2022</v>
      </c>
      <c r="D6104" s="2">
        <v>0.20934027777777778</v>
      </c>
      <c r="E6104">
        <v>216</v>
      </c>
      <c r="F6104" s="3">
        <v>61</v>
      </c>
      <c r="G6104" s="3" t="str">
        <f t="shared" si="191"/>
        <v>Old</v>
      </c>
      <c r="H6104" t="s">
        <v>33</v>
      </c>
      <c r="I6104" t="s">
        <v>42</v>
      </c>
      <c r="J6104" t="s">
        <v>96</v>
      </c>
      <c r="K6104" t="b">
        <v>1</v>
      </c>
      <c r="L6104">
        <v>320</v>
      </c>
      <c r="M6104" t="s">
        <v>58</v>
      </c>
      <c r="N6104" t="s">
        <v>59</v>
      </c>
      <c r="O6104">
        <v>5</v>
      </c>
      <c r="P6104" s="4">
        <v>20.378806059999999</v>
      </c>
      <c r="Q6104" s="4">
        <v>101.8940303</v>
      </c>
      <c r="R6104" t="s">
        <v>45</v>
      </c>
      <c r="S6104" t="b">
        <v>1</v>
      </c>
      <c r="T6104">
        <v>10.189403029999999</v>
      </c>
      <c r="U6104" t="b">
        <v>0</v>
      </c>
      <c r="V6104" t="s">
        <v>37</v>
      </c>
      <c r="W6104">
        <v>3</v>
      </c>
      <c r="X6104" t="s">
        <v>40</v>
      </c>
      <c r="Y6104" t="s">
        <v>50</v>
      </c>
      <c r="Z6104">
        <v>1</v>
      </c>
      <c r="AA6104" t="b">
        <v>0</v>
      </c>
    </row>
    <row r="6105" spans="1:27" x14ac:dyDescent="0.3">
      <c r="A6105">
        <v>6104</v>
      </c>
      <c r="B6105" s="1">
        <v>44527</v>
      </c>
      <c r="C6105" s="7">
        <f t="shared" si="190"/>
        <v>2021</v>
      </c>
      <c r="D6105" s="2">
        <v>0.82613425925925921</v>
      </c>
      <c r="E6105">
        <v>288</v>
      </c>
      <c r="F6105" s="3">
        <v>23</v>
      </c>
      <c r="G6105" s="3" t="str">
        <f t="shared" si="191"/>
        <v>Young</v>
      </c>
      <c r="H6105" t="s">
        <v>33</v>
      </c>
      <c r="I6105" t="s">
        <v>66</v>
      </c>
      <c r="J6105">
        <v>21</v>
      </c>
      <c r="K6105" t="b">
        <v>0</v>
      </c>
      <c r="L6105">
        <v>843</v>
      </c>
      <c r="M6105" t="s">
        <v>27</v>
      </c>
      <c r="N6105" t="s">
        <v>28</v>
      </c>
      <c r="O6105">
        <v>4</v>
      </c>
      <c r="P6105" s="4">
        <v>60.539185320000001</v>
      </c>
      <c r="Q6105" s="4">
        <v>242.15674129999999</v>
      </c>
      <c r="R6105" t="s">
        <v>49</v>
      </c>
      <c r="S6105" t="b">
        <v>0</v>
      </c>
      <c r="T6105">
        <v>24.21567413</v>
      </c>
      <c r="U6105" t="b">
        <v>1</v>
      </c>
      <c r="V6105" t="s">
        <v>97</v>
      </c>
      <c r="W6105">
        <v>0</v>
      </c>
      <c r="X6105" t="s">
        <v>31</v>
      </c>
      <c r="Y6105" t="s">
        <v>50</v>
      </c>
      <c r="Z6105">
        <v>5</v>
      </c>
      <c r="AA6105" t="b">
        <v>1</v>
      </c>
    </row>
    <row r="6106" spans="1:27" x14ac:dyDescent="0.3">
      <c r="A6106">
        <v>6105</v>
      </c>
      <c r="B6106" s="1">
        <v>45266</v>
      </c>
      <c r="C6106" s="7">
        <f t="shared" si="190"/>
        <v>2023</v>
      </c>
      <c r="D6106" s="2">
        <v>4.9201388888888892E-2</v>
      </c>
      <c r="E6106">
        <v>350</v>
      </c>
      <c r="F6106" s="3">
        <v>63</v>
      </c>
      <c r="G6106" s="3" t="str">
        <f t="shared" si="191"/>
        <v>Old</v>
      </c>
      <c r="H6106" t="s">
        <v>51</v>
      </c>
      <c r="I6106" t="s">
        <v>69</v>
      </c>
      <c r="J6106">
        <v>72</v>
      </c>
      <c r="K6106" t="b">
        <v>0</v>
      </c>
      <c r="L6106">
        <v>986</v>
      </c>
      <c r="M6106" t="s">
        <v>58</v>
      </c>
      <c r="N6106" t="s">
        <v>59</v>
      </c>
      <c r="O6106">
        <v>2</v>
      </c>
      <c r="P6106" s="4">
        <v>65.867024169999993</v>
      </c>
      <c r="Q6106" s="4">
        <v>131.73404830000001</v>
      </c>
      <c r="R6106" t="s">
        <v>45</v>
      </c>
      <c r="S6106" t="b">
        <v>0</v>
      </c>
      <c r="T6106">
        <v>0</v>
      </c>
      <c r="U6106" t="b">
        <v>0</v>
      </c>
      <c r="V6106" t="s">
        <v>97</v>
      </c>
      <c r="W6106">
        <v>0</v>
      </c>
      <c r="X6106" t="s">
        <v>31</v>
      </c>
      <c r="Y6106" t="s">
        <v>41</v>
      </c>
      <c r="Z6106">
        <v>5</v>
      </c>
      <c r="AA6106" t="b">
        <v>0</v>
      </c>
    </row>
    <row r="6107" spans="1:27" x14ac:dyDescent="0.3">
      <c r="A6107">
        <v>6106</v>
      </c>
      <c r="B6107" s="1">
        <v>43432</v>
      </c>
      <c r="C6107" s="7">
        <f t="shared" si="190"/>
        <v>2018</v>
      </c>
      <c r="D6107" s="2">
        <v>0.43960648148148151</v>
      </c>
      <c r="E6107">
        <v>111</v>
      </c>
      <c r="F6107" s="3">
        <v>57</v>
      </c>
      <c r="G6107" s="3" t="str">
        <f t="shared" si="191"/>
        <v>Old</v>
      </c>
      <c r="H6107" t="s">
        <v>25</v>
      </c>
      <c r="I6107" t="s">
        <v>26</v>
      </c>
      <c r="J6107" t="s">
        <v>96</v>
      </c>
      <c r="K6107" t="b">
        <v>1</v>
      </c>
      <c r="L6107">
        <v>20</v>
      </c>
      <c r="M6107" t="s">
        <v>27</v>
      </c>
      <c r="N6107" t="s">
        <v>28</v>
      </c>
      <c r="O6107">
        <v>2</v>
      </c>
      <c r="P6107" s="4">
        <v>99.025999490000004</v>
      </c>
      <c r="Q6107" s="4">
        <v>198.051999</v>
      </c>
      <c r="R6107" t="s">
        <v>29</v>
      </c>
      <c r="S6107" t="b">
        <v>0</v>
      </c>
      <c r="T6107">
        <v>19.805199900000002</v>
      </c>
      <c r="U6107" t="b">
        <v>1</v>
      </c>
      <c r="V6107" t="s">
        <v>30</v>
      </c>
      <c r="W6107">
        <v>3</v>
      </c>
      <c r="X6107" t="s">
        <v>40</v>
      </c>
      <c r="Y6107" t="s">
        <v>50</v>
      </c>
      <c r="Z6107">
        <v>1</v>
      </c>
      <c r="AA6107" t="b">
        <v>0</v>
      </c>
    </row>
    <row r="6108" spans="1:27" x14ac:dyDescent="0.3">
      <c r="A6108">
        <v>6107</v>
      </c>
      <c r="B6108" s="1">
        <v>45270</v>
      </c>
      <c r="C6108" s="7">
        <f t="shared" si="190"/>
        <v>2023</v>
      </c>
      <c r="D6108" s="2">
        <v>0.88931712962962972</v>
      </c>
      <c r="E6108">
        <v>417</v>
      </c>
      <c r="F6108" s="3">
        <v>51</v>
      </c>
      <c r="G6108" s="3" t="str">
        <f t="shared" si="191"/>
        <v>Old</v>
      </c>
      <c r="H6108" t="s">
        <v>33</v>
      </c>
      <c r="I6108" t="s">
        <v>55</v>
      </c>
      <c r="J6108" t="s">
        <v>96</v>
      </c>
      <c r="K6108" t="b">
        <v>1</v>
      </c>
      <c r="L6108">
        <v>357</v>
      </c>
      <c r="M6108" t="s">
        <v>58</v>
      </c>
      <c r="N6108" t="s">
        <v>59</v>
      </c>
      <c r="O6108">
        <v>5</v>
      </c>
      <c r="P6108" s="4">
        <v>77.656419779999993</v>
      </c>
      <c r="Q6108" s="4">
        <v>388.28209889999999</v>
      </c>
      <c r="R6108" t="s">
        <v>45</v>
      </c>
      <c r="S6108" t="b">
        <v>1</v>
      </c>
      <c r="T6108">
        <v>0</v>
      </c>
      <c r="U6108" t="b">
        <v>0</v>
      </c>
      <c r="V6108" t="s">
        <v>30</v>
      </c>
      <c r="W6108">
        <v>2</v>
      </c>
      <c r="X6108" t="s">
        <v>31</v>
      </c>
      <c r="Y6108" t="s">
        <v>41</v>
      </c>
      <c r="Z6108">
        <v>3</v>
      </c>
      <c r="AA6108" t="b">
        <v>0</v>
      </c>
    </row>
    <row r="6109" spans="1:27" x14ac:dyDescent="0.3">
      <c r="A6109">
        <v>6108</v>
      </c>
      <c r="B6109" s="1">
        <v>43408</v>
      </c>
      <c r="C6109" s="7">
        <f t="shared" si="190"/>
        <v>2018</v>
      </c>
      <c r="D6109" s="2">
        <v>7.5682870370370373E-2</v>
      </c>
      <c r="E6109">
        <v>478</v>
      </c>
      <c r="F6109" s="3">
        <v>37</v>
      </c>
      <c r="G6109" s="3" t="str">
        <f t="shared" si="191"/>
        <v>Middle Age</v>
      </c>
      <c r="H6109" t="s">
        <v>25</v>
      </c>
      <c r="I6109" t="s">
        <v>69</v>
      </c>
      <c r="J6109">
        <v>86</v>
      </c>
      <c r="K6109" t="b">
        <v>0</v>
      </c>
      <c r="L6109">
        <v>714</v>
      </c>
      <c r="M6109" t="s">
        <v>47</v>
      </c>
      <c r="N6109" t="s">
        <v>48</v>
      </c>
      <c r="O6109">
        <v>3</v>
      </c>
      <c r="P6109" s="4">
        <v>40.95220776</v>
      </c>
      <c r="Q6109" s="4">
        <v>122.8566233</v>
      </c>
      <c r="R6109" t="s">
        <v>45</v>
      </c>
      <c r="S6109" t="b">
        <v>0</v>
      </c>
      <c r="T6109">
        <v>0</v>
      </c>
      <c r="U6109" t="b">
        <v>0</v>
      </c>
      <c r="V6109" t="s">
        <v>97</v>
      </c>
      <c r="W6109">
        <v>0</v>
      </c>
      <c r="X6109" t="s">
        <v>31</v>
      </c>
      <c r="Y6109" t="s">
        <v>41</v>
      </c>
      <c r="Z6109">
        <v>1</v>
      </c>
      <c r="AA6109" t="b">
        <v>0</v>
      </c>
    </row>
    <row r="6110" spans="1:27" x14ac:dyDescent="0.3">
      <c r="A6110">
        <v>6109</v>
      </c>
      <c r="B6110" s="1">
        <v>43453</v>
      </c>
      <c r="C6110" s="7">
        <f t="shared" si="190"/>
        <v>2018</v>
      </c>
      <c r="D6110" s="2">
        <v>0.30898148148148147</v>
      </c>
      <c r="E6110">
        <v>261</v>
      </c>
      <c r="F6110" s="3">
        <v>27</v>
      </c>
      <c r="G6110" s="3" t="str">
        <f t="shared" si="191"/>
        <v>Middle Age</v>
      </c>
      <c r="H6110" t="s">
        <v>25</v>
      </c>
      <c r="I6110" t="s">
        <v>52</v>
      </c>
      <c r="J6110">
        <v>78</v>
      </c>
      <c r="K6110" t="b">
        <v>0</v>
      </c>
      <c r="L6110">
        <v>34</v>
      </c>
      <c r="M6110" t="s">
        <v>58</v>
      </c>
      <c r="N6110" t="s">
        <v>59</v>
      </c>
      <c r="O6110">
        <v>3</v>
      </c>
      <c r="P6110" s="4">
        <v>29.652592299999998</v>
      </c>
      <c r="Q6110" s="4">
        <v>88.957776890000005</v>
      </c>
      <c r="R6110" t="s">
        <v>49</v>
      </c>
      <c r="S6110" t="b">
        <v>1</v>
      </c>
      <c r="T6110">
        <v>0</v>
      </c>
      <c r="U6110" t="b">
        <v>0</v>
      </c>
      <c r="V6110" t="s">
        <v>97</v>
      </c>
      <c r="W6110">
        <v>0</v>
      </c>
      <c r="X6110" t="s">
        <v>31</v>
      </c>
      <c r="Y6110" t="s">
        <v>41</v>
      </c>
      <c r="Z6110">
        <v>2</v>
      </c>
      <c r="AA6110" t="b">
        <v>1</v>
      </c>
    </row>
    <row r="6111" spans="1:27" x14ac:dyDescent="0.3">
      <c r="A6111">
        <v>6110</v>
      </c>
      <c r="B6111" s="1">
        <v>44554</v>
      </c>
      <c r="C6111" s="7">
        <f t="shared" si="190"/>
        <v>2021</v>
      </c>
      <c r="D6111" s="2">
        <v>0.4931018518518519</v>
      </c>
      <c r="E6111">
        <v>184</v>
      </c>
      <c r="F6111" s="3">
        <v>34</v>
      </c>
      <c r="G6111" s="3" t="str">
        <f t="shared" si="191"/>
        <v>Middle Age</v>
      </c>
      <c r="H6111" t="s">
        <v>33</v>
      </c>
      <c r="I6111" t="s">
        <v>57</v>
      </c>
      <c r="J6111" t="s">
        <v>96</v>
      </c>
      <c r="K6111" t="b">
        <v>1</v>
      </c>
      <c r="L6111">
        <v>373</v>
      </c>
      <c r="M6111" t="s">
        <v>47</v>
      </c>
      <c r="N6111" t="s">
        <v>48</v>
      </c>
      <c r="O6111">
        <v>5</v>
      </c>
      <c r="P6111" s="4">
        <v>16.14111269</v>
      </c>
      <c r="Q6111" s="4">
        <v>80.705563459999993</v>
      </c>
      <c r="R6111" t="s">
        <v>43</v>
      </c>
      <c r="S6111" t="b">
        <v>1</v>
      </c>
      <c r="T6111">
        <v>0</v>
      </c>
      <c r="U6111" t="b">
        <v>0</v>
      </c>
      <c r="V6111" t="s">
        <v>30</v>
      </c>
      <c r="W6111">
        <v>5</v>
      </c>
      <c r="X6111" t="s">
        <v>40</v>
      </c>
      <c r="Y6111" t="s">
        <v>32</v>
      </c>
      <c r="Z6111">
        <v>3</v>
      </c>
      <c r="AA6111" t="b">
        <v>1</v>
      </c>
    </row>
    <row r="6112" spans="1:27" x14ac:dyDescent="0.3">
      <c r="A6112">
        <v>6111</v>
      </c>
      <c r="B6112" s="1">
        <v>43406</v>
      </c>
      <c r="C6112" s="7">
        <f t="shared" si="190"/>
        <v>2018</v>
      </c>
      <c r="D6112" s="2">
        <v>0.46597222222222223</v>
      </c>
      <c r="E6112">
        <v>395</v>
      </c>
      <c r="F6112" s="3">
        <v>59</v>
      </c>
      <c r="G6112" s="3" t="str">
        <f t="shared" si="191"/>
        <v>Old</v>
      </c>
      <c r="H6112" t="s">
        <v>33</v>
      </c>
      <c r="I6112" t="s">
        <v>69</v>
      </c>
      <c r="J6112">
        <v>27</v>
      </c>
      <c r="K6112" t="b">
        <v>0</v>
      </c>
      <c r="L6112">
        <v>751</v>
      </c>
      <c r="M6112" t="s">
        <v>47</v>
      </c>
      <c r="N6112" t="s">
        <v>48</v>
      </c>
      <c r="O6112">
        <v>1</v>
      </c>
      <c r="P6112" s="4">
        <v>60.982378570000002</v>
      </c>
      <c r="Q6112" s="4">
        <v>60.982378570000002</v>
      </c>
      <c r="R6112" t="s">
        <v>45</v>
      </c>
      <c r="S6112" t="b">
        <v>0</v>
      </c>
      <c r="T6112">
        <v>0</v>
      </c>
      <c r="U6112" t="b">
        <v>1</v>
      </c>
      <c r="V6112" t="s">
        <v>97</v>
      </c>
      <c r="W6112">
        <v>0</v>
      </c>
      <c r="X6112" t="s">
        <v>31</v>
      </c>
      <c r="Y6112" t="s">
        <v>41</v>
      </c>
      <c r="Z6112">
        <v>1</v>
      </c>
      <c r="AA6112" t="b">
        <v>0</v>
      </c>
    </row>
    <row r="6113" spans="1:27" x14ac:dyDescent="0.3">
      <c r="A6113">
        <v>6112</v>
      </c>
      <c r="B6113" s="1">
        <v>43793</v>
      </c>
      <c r="C6113" s="7">
        <f t="shared" si="190"/>
        <v>2019</v>
      </c>
      <c r="D6113" s="2">
        <v>0.63966435185185189</v>
      </c>
      <c r="E6113">
        <v>360</v>
      </c>
      <c r="F6113" s="3">
        <v>67</v>
      </c>
      <c r="G6113" s="3" t="str">
        <f t="shared" si="191"/>
        <v>Old</v>
      </c>
      <c r="H6113" t="s">
        <v>33</v>
      </c>
      <c r="I6113" t="s">
        <v>63</v>
      </c>
      <c r="J6113">
        <v>88</v>
      </c>
      <c r="K6113" t="b">
        <v>0</v>
      </c>
      <c r="L6113">
        <v>765</v>
      </c>
      <c r="M6113" t="s">
        <v>58</v>
      </c>
      <c r="N6113" t="s">
        <v>59</v>
      </c>
      <c r="O6113">
        <v>2</v>
      </c>
      <c r="P6113" s="4">
        <v>20.017327949999999</v>
      </c>
      <c r="Q6113" s="4">
        <v>40.034655890000003</v>
      </c>
      <c r="R6113" t="s">
        <v>49</v>
      </c>
      <c r="S6113" t="b">
        <v>0</v>
      </c>
      <c r="T6113">
        <v>4.0034655890000002</v>
      </c>
      <c r="U6113" t="b">
        <v>1</v>
      </c>
      <c r="V6113" t="s">
        <v>97</v>
      </c>
      <c r="W6113">
        <v>0</v>
      </c>
      <c r="X6113" t="s">
        <v>31</v>
      </c>
      <c r="Y6113" t="s">
        <v>50</v>
      </c>
      <c r="Z6113">
        <v>5</v>
      </c>
      <c r="AA6113" t="b">
        <v>1</v>
      </c>
    </row>
    <row r="6114" spans="1:27" x14ac:dyDescent="0.3">
      <c r="A6114">
        <v>6113</v>
      </c>
      <c r="B6114" s="1">
        <v>43830</v>
      </c>
      <c r="C6114" s="7">
        <f t="shared" si="190"/>
        <v>2019</v>
      </c>
      <c r="D6114" s="2">
        <v>0.18142361111111113</v>
      </c>
      <c r="E6114">
        <v>333</v>
      </c>
      <c r="F6114" s="3">
        <v>70</v>
      </c>
      <c r="G6114" s="3" t="str">
        <f t="shared" si="191"/>
        <v>Old</v>
      </c>
      <c r="H6114" t="s">
        <v>51</v>
      </c>
      <c r="I6114" t="s">
        <v>39</v>
      </c>
      <c r="J6114" t="s">
        <v>96</v>
      </c>
      <c r="K6114" t="b">
        <v>1</v>
      </c>
      <c r="L6114">
        <v>75</v>
      </c>
      <c r="M6114" t="s">
        <v>47</v>
      </c>
      <c r="N6114" t="s">
        <v>48</v>
      </c>
      <c r="O6114">
        <v>5</v>
      </c>
      <c r="P6114" s="4">
        <v>15.06476241</v>
      </c>
      <c r="Q6114" s="4">
        <v>75.323812059999995</v>
      </c>
      <c r="R6114" t="s">
        <v>29</v>
      </c>
      <c r="S6114" t="b">
        <v>0</v>
      </c>
      <c r="T6114">
        <v>0</v>
      </c>
      <c r="U6114" t="b">
        <v>1</v>
      </c>
      <c r="V6114" t="s">
        <v>37</v>
      </c>
      <c r="W6114">
        <v>2</v>
      </c>
      <c r="X6114" t="s">
        <v>31</v>
      </c>
      <c r="Y6114" t="s">
        <v>41</v>
      </c>
      <c r="Z6114">
        <v>4</v>
      </c>
      <c r="AA6114" t="b">
        <v>1</v>
      </c>
    </row>
    <row r="6115" spans="1:27" x14ac:dyDescent="0.3">
      <c r="A6115">
        <v>6114</v>
      </c>
      <c r="B6115" s="1">
        <v>43447</v>
      </c>
      <c r="C6115" s="7">
        <f t="shared" si="190"/>
        <v>2018</v>
      </c>
      <c r="D6115" s="2">
        <v>0.54729166666666662</v>
      </c>
      <c r="E6115">
        <v>2</v>
      </c>
      <c r="F6115" s="3">
        <v>42</v>
      </c>
      <c r="G6115" s="3" t="str">
        <f t="shared" si="191"/>
        <v>Middle Age</v>
      </c>
      <c r="H6115" t="s">
        <v>33</v>
      </c>
      <c r="I6115" t="s">
        <v>67</v>
      </c>
      <c r="J6115">
        <v>54</v>
      </c>
      <c r="K6115" t="b">
        <v>0</v>
      </c>
      <c r="L6115">
        <v>961</v>
      </c>
      <c r="M6115" t="s">
        <v>47</v>
      </c>
      <c r="N6115" t="s">
        <v>48</v>
      </c>
      <c r="O6115">
        <v>3</v>
      </c>
      <c r="P6115" s="4">
        <v>63.01921308</v>
      </c>
      <c r="Q6115" s="4">
        <v>189.05763920000001</v>
      </c>
      <c r="R6115" t="s">
        <v>43</v>
      </c>
      <c r="S6115" t="b">
        <v>0</v>
      </c>
      <c r="T6115">
        <v>18.905763919999998</v>
      </c>
      <c r="U6115" t="b">
        <v>1</v>
      </c>
      <c r="V6115" t="s">
        <v>97</v>
      </c>
      <c r="W6115">
        <v>0</v>
      </c>
      <c r="X6115" t="s">
        <v>38</v>
      </c>
      <c r="Y6115" t="s">
        <v>50</v>
      </c>
      <c r="Z6115">
        <v>4</v>
      </c>
      <c r="AA6115" t="b">
        <v>0</v>
      </c>
    </row>
    <row r="6116" spans="1:27" x14ac:dyDescent="0.3">
      <c r="A6116">
        <v>6115</v>
      </c>
      <c r="B6116" s="1">
        <v>44911</v>
      </c>
      <c r="C6116" s="7">
        <f t="shared" si="190"/>
        <v>2022</v>
      </c>
      <c r="D6116" s="2">
        <v>1.9502314814814816E-2</v>
      </c>
      <c r="E6116">
        <v>492</v>
      </c>
      <c r="F6116" s="3">
        <v>55</v>
      </c>
      <c r="G6116" s="3" t="str">
        <f t="shared" si="191"/>
        <v>Old</v>
      </c>
      <c r="H6116" t="s">
        <v>33</v>
      </c>
      <c r="I6116" t="s">
        <v>56</v>
      </c>
      <c r="J6116" t="s">
        <v>96</v>
      </c>
      <c r="K6116" t="b">
        <v>1</v>
      </c>
      <c r="L6116">
        <v>291</v>
      </c>
      <c r="M6116" t="s">
        <v>35</v>
      </c>
      <c r="N6116" t="s">
        <v>36</v>
      </c>
      <c r="O6116">
        <v>5</v>
      </c>
      <c r="P6116" s="4">
        <v>93.233366939999996</v>
      </c>
      <c r="Q6116" s="4">
        <v>466.16683469999998</v>
      </c>
      <c r="R6116" t="s">
        <v>29</v>
      </c>
      <c r="S6116" t="b">
        <v>0</v>
      </c>
      <c r="T6116">
        <v>0</v>
      </c>
      <c r="U6116" t="b">
        <v>1</v>
      </c>
      <c r="V6116" t="s">
        <v>65</v>
      </c>
      <c r="W6116">
        <v>2</v>
      </c>
      <c r="X6116" t="s">
        <v>31</v>
      </c>
      <c r="Y6116" t="s">
        <v>41</v>
      </c>
      <c r="Z6116">
        <v>4</v>
      </c>
      <c r="AA6116" t="b">
        <v>1</v>
      </c>
    </row>
    <row r="6117" spans="1:27" x14ac:dyDescent="0.3">
      <c r="A6117">
        <v>6116</v>
      </c>
      <c r="B6117" s="1">
        <v>43787</v>
      </c>
      <c r="C6117" s="7">
        <f t="shared" si="190"/>
        <v>2019</v>
      </c>
      <c r="D6117" s="2">
        <v>0.97627314814814825</v>
      </c>
      <c r="E6117">
        <v>55</v>
      </c>
      <c r="F6117" s="3">
        <v>23</v>
      </c>
      <c r="G6117" s="3" t="str">
        <f t="shared" si="191"/>
        <v>Young</v>
      </c>
      <c r="H6117" t="s">
        <v>25</v>
      </c>
      <c r="I6117" t="s">
        <v>34</v>
      </c>
      <c r="J6117">
        <v>63</v>
      </c>
      <c r="K6117" t="b">
        <v>0</v>
      </c>
      <c r="L6117">
        <v>731</v>
      </c>
      <c r="M6117" t="s">
        <v>47</v>
      </c>
      <c r="N6117" t="s">
        <v>48</v>
      </c>
      <c r="O6117">
        <v>2</v>
      </c>
      <c r="P6117" s="4">
        <v>98.295634710000002</v>
      </c>
      <c r="Q6117" s="4">
        <v>196.59126939999999</v>
      </c>
      <c r="R6117" t="s">
        <v>43</v>
      </c>
      <c r="S6117" t="b">
        <v>1</v>
      </c>
      <c r="T6117">
        <v>0</v>
      </c>
      <c r="U6117" t="b">
        <v>1</v>
      </c>
      <c r="V6117" t="s">
        <v>97</v>
      </c>
      <c r="W6117">
        <v>0</v>
      </c>
      <c r="X6117" t="s">
        <v>31</v>
      </c>
      <c r="Y6117" t="s">
        <v>41</v>
      </c>
      <c r="Z6117">
        <v>3</v>
      </c>
      <c r="AA6117" t="b">
        <v>0</v>
      </c>
    </row>
    <row r="6118" spans="1:27" x14ac:dyDescent="0.3">
      <c r="A6118">
        <v>6117</v>
      </c>
      <c r="B6118" s="1">
        <v>44140</v>
      </c>
      <c r="C6118" s="7">
        <f t="shared" si="190"/>
        <v>2020</v>
      </c>
      <c r="D6118" s="2">
        <v>0.55116898148148141</v>
      </c>
      <c r="E6118">
        <v>173</v>
      </c>
      <c r="F6118" s="3">
        <v>28</v>
      </c>
      <c r="G6118" s="3" t="str">
        <f t="shared" si="191"/>
        <v>Middle Age</v>
      </c>
      <c r="H6118" t="s">
        <v>25</v>
      </c>
      <c r="I6118" t="s">
        <v>44</v>
      </c>
      <c r="J6118" t="s">
        <v>96</v>
      </c>
      <c r="K6118" t="b">
        <v>1</v>
      </c>
      <c r="L6118">
        <v>628</v>
      </c>
      <c r="M6118" t="s">
        <v>35</v>
      </c>
      <c r="N6118" t="s">
        <v>36</v>
      </c>
      <c r="O6118">
        <v>1</v>
      </c>
      <c r="P6118" s="4">
        <v>99.747274809999993</v>
      </c>
      <c r="Q6118" s="4">
        <v>99.747274809999993</v>
      </c>
      <c r="R6118" t="s">
        <v>45</v>
      </c>
      <c r="S6118" t="b">
        <v>0</v>
      </c>
      <c r="T6118">
        <v>0</v>
      </c>
      <c r="U6118" t="b">
        <v>1</v>
      </c>
      <c r="V6118" t="s">
        <v>30</v>
      </c>
      <c r="W6118">
        <v>5</v>
      </c>
      <c r="X6118" t="s">
        <v>31</v>
      </c>
      <c r="Y6118" t="s">
        <v>32</v>
      </c>
      <c r="Z6118">
        <v>5</v>
      </c>
      <c r="AA6118" t="b">
        <v>1</v>
      </c>
    </row>
    <row r="6119" spans="1:27" x14ac:dyDescent="0.3">
      <c r="A6119">
        <v>6118</v>
      </c>
      <c r="B6119" s="1">
        <v>45282</v>
      </c>
      <c r="C6119" s="7">
        <f t="shared" si="190"/>
        <v>2023</v>
      </c>
      <c r="D6119" s="2">
        <v>0.29569444444444443</v>
      </c>
      <c r="E6119">
        <v>337</v>
      </c>
      <c r="F6119" s="3">
        <v>40</v>
      </c>
      <c r="G6119" s="3" t="str">
        <f t="shared" si="191"/>
        <v>Middle Age</v>
      </c>
      <c r="H6119" t="s">
        <v>51</v>
      </c>
      <c r="I6119" t="s">
        <v>26</v>
      </c>
      <c r="J6119" t="s">
        <v>96</v>
      </c>
      <c r="K6119" t="b">
        <v>1</v>
      </c>
      <c r="L6119">
        <v>395</v>
      </c>
      <c r="M6119" t="s">
        <v>58</v>
      </c>
      <c r="N6119" t="s">
        <v>59</v>
      </c>
      <c r="O6119">
        <v>2</v>
      </c>
      <c r="P6119" s="4">
        <v>72.858770669999998</v>
      </c>
      <c r="Q6119" s="4">
        <v>145.71754129999999</v>
      </c>
      <c r="R6119" t="s">
        <v>49</v>
      </c>
      <c r="S6119" t="b">
        <v>0</v>
      </c>
      <c r="T6119">
        <v>0</v>
      </c>
      <c r="U6119" t="b">
        <v>0</v>
      </c>
      <c r="V6119" t="s">
        <v>30</v>
      </c>
      <c r="W6119">
        <v>5</v>
      </c>
      <c r="X6119" t="s">
        <v>40</v>
      </c>
      <c r="Y6119" t="s">
        <v>32</v>
      </c>
      <c r="Z6119">
        <v>1</v>
      </c>
      <c r="AA6119" t="b">
        <v>1</v>
      </c>
    </row>
    <row r="6120" spans="1:27" x14ac:dyDescent="0.3">
      <c r="A6120">
        <v>6119</v>
      </c>
      <c r="B6120" s="1">
        <v>44557</v>
      </c>
      <c r="C6120" s="7">
        <f t="shared" si="190"/>
        <v>2021</v>
      </c>
      <c r="D6120" s="2">
        <v>9.618055555555555E-3</v>
      </c>
      <c r="E6120">
        <v>192</v>
      </c>
      <c r="F6120" s="3">
        <v>57</v>
      </c>
      <c r="G6120" s="3" t="str">
        <f t="shared" si="191"/>
        <v>Old</v>
      </c>
      <c r="H6120" t="s">
        <v>33</v>
      </c>
      <c r="I6120" t="s">
        <v>34</v>
      </c>
      <c r="J6120" t="s">
        <v>96</v>
      </c>
      <c r="K6120" t="b">
        <v>1</v>
      </c>
      <c r="L6120">
        <v>769</v>
      </c>
      <c r="M6120" t="s">
        <v>58</v>
      </c>
      <c r="N6120" t="s">
        <v>59</v>
      </c>
      <c r="O6120">
        <v>1</v>
      </c>
      <c r="P6120" s="4">
        <v>61.644378770000003</v>
      </c>
      <c r="Q6120" s="4">
        <v>61.644378770000003</v>
      </c>
      <c r="R6120" t="s">
        <v>49</v>
      </c>
      <c r="S6120" t="b">
        <v>0</v>
      </c>
      <c r="T6120">
        <v>0</v>
      </c>
      <c r="U6120" t="b">
        <v>1</v>
      </c>
      <c r="V6120" t="s">
        <v>65</v>
      </c>
      <c r="W6120">
        <v>1</v>
      </c>
      <c r="X6120" t="s">
        <v>31</v>
      </c>
      <c r="Y6120" t="s">
        <v>41</v>
      </c>
      <c r="Z6120">
        <v>2</v>
      </c>
      <c r="AA6120" t="b">
        <v>1</v>
      </c>
    </row>
    <row r="6121" spans="1:27" x14ac:dyDescent="0.3">
      <c r="A6121">
        <v>6120</v>
      </c>
      <c r="B6121" s="1">
        <v>43429</v>
      </c>
      <c r="C6121" s="7">
        <f t="shared" si="190"/>
        <v>2018</v>
      </c>
      <c r="D6121" s="2">
        <v>0.20686342592592591</v>
      </c>
      <c r="E6121">
        <v>55</v>
      </c>
      <c r="F6121" s="3">
        <v>69</v>
      </c>
      <c r="G6121" s="3" t="str">
        <f t="shared" si="191"/>
        <v>Old</v>
      </c>
      <c r="H6121" t="s">
        <v>51</v>
      </c>
      <c r="I6121" t="s">
        <v>67</v>
      </c>
      <c r="J6121">
        <v>14</v>
      </c>
      <c r="K6121" t="b">
        <v>0</v>
      </c>
      <c r="L6121">
        <v>319</v>
      </c>
      <c r="M6121" t="s">
        <v>53</v>
      </c>
      <c r="N6121" t="s">
        <v>54</v>
      </c>
      <c r="O6121">
        <v>1</v>
      </c>
      <c r="P6121" s="4">
        <v>26.09300271</v>
      </c>
      <c r="Q6121" s="4">
        <v>26.09300271</v>
      </c>
      <c r="R6121" t="s">
        <v>29</v>
      </c>
      <c r="S6121" t="b">
        <v>1</v>
      </c>
      <c r="T6121">
        <v>2.6093002709999999</v>
      </c>
      <c r="U6121" t="b">
        <v>1</v>
      </c>
      <c r="V6121" t="s">
        <v>97</v>
      </c>
      <c r="W6121">
        <v>0</v>
      </c>
      <c r="X6121" t="s">
        <v>38</v>
      </c>
      <c r="Y6121" t="s">
        <v>50</v>
      </c>
      <c r="Z6121">
        <v>4</v>
      </c>
      <c r="AA6121" t="b">
        <v>0</v>
      </c>
    </row>
    <row r="6122" spans="1:27" x14ac:dyDescent="0.3">
      <c r="A6122">
        <v>6121</v>
      </c>
      <c r="B6122" s="1">
        <v>44167</v>
      </c>
      <c r="C6122" s="7">
        <f t="shared" si="190"/>
        <v>2020</v>
      </c>
      <c r="D6122" s="2">
        <v>4.5324074074074072E-2</v>
      </c>
      <c r="E6122">
        <v>262</v>
      </c>
      <c r="F6122" s="3">
        <v>44</v>
      </c>
      <c r="G6122" s="3" t="str">
        <f t="shared" si="191"/>
        <v>Middle Age</v>
      </c>
      <c r="H6122" t="s">
        <v>33</v>
      </c>
      <c r="I6122" t="s">
        <v>46</v>
      </c>
      <c r="J6122">
        <v>31</v>
      </c>
      <c r="K6122" t="b">
        <v>0</v>
      </c>
      <c r="L6122">
        <v>402</v>
      </c>
      <c r="M6122" t="s">
        <v>58</v>
      </c>
      <c r="N6122" t="s">
        <v>59</v>
      </c>
      <c r="O6122">
        <v>4</v>
      </c>
      <c r="P6122" s="4">
        <v>45.779471010000002</v>
      </c>
      <c r="Q6122" s="4">
        <v>183.1178841</v>
      </c>
      <c r="R6122" t="s">
        <v>45</v>
      </c>
      <c r="S6122" t="b">
        <v>1</v>
      </c>
      <c r="T6122">
        <v>0</v>
      </c>
      <c r="U6122" t="b">
        <v>0</v>
      </c>
      <c r="V6122" t="s">
        <v>97</v>
      </c>
      <c r="W6122">
        <v>0</v>
      </c>
      <c r="X6122" t="s">
        <v>31</v>
      </c>
      <c r="Y6122" t="s">
        <v>32</v>
      </c>
      <c r="Z6122">
        <v>2</v>
      </c>
      <c r="AA6122" t="b">
        <v>1</v>
      </c>
    </row>
    <row r="6123" spans="1:27" x14ac:dyDescent="0.3">
      <c r="A6123">
        <v>6122</v>
      </c>
      <c r="B6123" s="1">
        <v>44872</v>
      </c>
      <c r="C6123" s="7">
        <f t="shared" si="190"/>
        <v>2022</v>
      </c>
      <c r="D6123" s="2">
        <v>0.45456018518518521</v>
      </c>
      <c r="E6123">
        <v>370</v>
      </c>
      <c r="F6123" s="3">
        <v>54</v>
      </c>
      <c r="G6123" s="3" t="str">
        <f t="shared" si="191"/>
        <v>Old</v>
      </c>
      <c r="H6123" t="s">
        <v>33</v>
      </c>
      <c r="I6123" t="s">
        <v>64</v>
      </c>
      <c r="J6123">
        <v>47</v>
      </c>
      <c r="K6123" t="b">
        <v>0</v>
      </c>
      <c r="L6123">
        <v>293</v>
      </c>
      <c r="M6123" t="s">
        <v>58</v>
      </c>
      <c r="N6123" t="s">
        <v>59</v>
      </c>
      <c r="O6123">
        <v>3</v>
      </c>
      <c r="P6123" s="4">
        <v>73.24809132</v>
      </c>
      <c r="Q6123" s="4">
        <v>219.7442739</v>
      </c>
      <c r="R6123" t="s">
        <v>43</v>
      </c>
      <c r="S6123" t="b">
        <v>1</v>
      </c>
      <c r="T6123">
        <v>0</v>
      </c>
      <c r="U6123" t="b">
        <v>0</v>
      </c>
      <c r="V6123" t="s">
        <v>97</v>
      </c>
      <c r="W6123">
        <v>0</v>
      </c>
      <c r="X6123" t="s">
        <v>38</v>
      </c>
      <c r="Y6123" t="s">
        <v>32</v>
      </c>
      <c r="Z6123">
        <v>3</v>
      </c>
      <c r="AA6123" t="b">
        <v>1</v>
      </c>
    </row>
    <row r="6124" spans="1:27" x14ac:dyDescent="0.3">
      <c r="A6124">
        <v>6123</v>
      </c>
      <c r="B6124" s="1">
        <v>44901</v>
      </c>
      <c r="C6124" s="7">
        <f t="shared" si="190"/>
        <v>2022</v>
      </c>
      <c r="D6124" s="2">
        <v>0.86049768518518521</v>
      </c>
      <c r="E6124">
        <v>41</v>
      </c>
      <c r="F6124" s="3">
        <v>21</v>
      </c>
      <c r="G6124" s="3" t="str">
        <f t="shared" si="191"/>
        <v>Young</v>
      </c>
      <c r="H6124" t="s">
        <v>51</v>
      </c>
      <c r="I6124" t="s">
        <v>67</v>
      </c>
      <c r="J6124" t="s">
        <v>96</v>
      </c>
      <c r="K6124" t="b">
        <v>1</v>
      </c>
      <c r="L6124">
        <v>365</v>
      </c>
      <c r="M6124" t="s">
        <v>27</v>
      </c>
      <c r="N6124" t="s">
        <v>28</v>
      </c>
      <c r="O6124">
        <v>2</v>
      </c>
      <c r="P6124" s="4">
        <v>67.094569390000004</v>
      </c>
      <c r="Q6124" s="4">
        <v>134.18913879999999</v>
      </c>
      <c r="R6124" t="s">
        <v>43</v>
      </c>
      <c r="S6124" t="b">
        <v>0</v>
      </c>
      <c r="T6124">
        <v>0</v>
      </c>
      <c r="U6124" t="b">
        <v>1</v>
      </c>
      <c r="V6124" t="s">
        <v>30</v>
      </c>
      <c r="W6124">
        <v>4</v>
      </c>
      <c r="X6124" t="s">
        <v>31</v>
      </c>
      <c r="Y6124" t="s">
        <v>41</v>
      </c>
      <c r="Z6124">
        <v>5</v>
      </c>
      <c r="AA6124" t="b">
        <v>0</v>
      </c>
    </row>
    <row r="6125" spans="1:27" x14ac:dyDescent="0.3">
      <c r="A6125">
        <v>6124</v>
      </c>
      <c r="B6125" s="1">
        <v>45241</v>
      </c>
      <c r="C6125" s="7">
        <f t="shared" si="190"/>
        <v>2023</v>
      </c>
      <c r="D6125" s="2">
        <v>0.97618055555555561</v>
      </c>
      <c r="E6125">
        <v>150</v>
      </c>
      <c r="F6125" s="3">
        <v>30</v>
      </c>
      <c r="G6125" s="3" t="str">
        <f t="shared" si="191"/>
        <v>Middle Age</v>
      </c>
      <c r="H6125" t="s">
        <v>51</v>
      </c>
      <c r="I6125" t="s">
        <v>46</v>
      </c>
      <c r="J6125" t="s">
        <v>96</v>
      </c>
      <c r="K6125" t="b">
        <v>1</v>
      </c>
      <c r="L6125">
        <v>965</v>
      </c>
      <c r="M6125" t="s">
        <v>58</v>
      </c>
      <c r="N6125" t="s">
        <v>59</v>
      </c>
      <c r="O6125">
        <v>1</v>
      </c>
      <c r="P6125" s="4">
        <v>19.029086580000001</v>
      </c>
      <c r="Q6125" s="4">
        <v>19.029086580000001</v>
      </c>
      <c r="R6125" t="s">
        <v>49</v>
      </c>
      <c r="S6125" t="b">
        <v>0</v>
      </c>
      <c r="T6125">
        <v>1.9029086580000001</v>
      </c>
      <c r="U6125" t="b">
        <v>0</v>
      </c>
      <c r="V6125" t="s">
        <v>65</v>
      </c>
      <c r="W6125">
        <v>5</v>
      </c>
      <c r="X6125" t="s">
        <v>40</v>
      </c>
      <c r="Y6125" t="s">
        <v>50</v>
      </c>
      <c r="Z6125">
        <v>5</v>
      </c>
      <c r="AA6125" t="b">
        <v>0</v>
      </c>
    </row>
    <row r="6126" spans="1:27" x14ac:dyDescent="0.3">
      <c r="A6126">
        <v>6125</v>
      </c>
      <c r="B6126" s="1">
        <v>43465</v>
      </c>
      <c r="C6126" s="7">
        <f t="shared" si="190"/>
        <v>2018</v>
      </c>
      <c r="D6126" s="2">
        <v>0.82586805555555554</v>
      </c>
      <c r="E6126">
        <v>34</v>
      </c>
      <c r="F6126" s="3">
        <v>23</v>
      </c>
      <c r="G6126" s="3" t="str">
        <f t="shared" si="191"/>
        <v>Young</v>
      </c>
      <c r="H6126" t="s">
        <v>33</v>
      </c>
      <c r="I6126" t="s">
        <v>57</v>
      </c>
      <c r="J6126" t="s">
        <v>96</v>
      </c>
      <c r="K6126" t="b">
        <v>1</v>
      </c>
      <c r="L6126">
        <v>429</v>
      </c>
      <c r="M6126" t="s">
        <v>58</v>
      </c>
      <c r="N6126" t="s">
        <v>59</v>
      </c>
      <c r="O6126">
        <v>4</v>
      </c>
      <c r="P6126" s="4">
        <v>53.460557260000002</v>
      </c>
      <c r="Q6126" s="4">
        <v>213.842229</v>
      </c>
      <c r="R6126" t="s">
        <v>49</v>
      </c>
      <c r="S6126" t="b">
        <v>0</v>
      </c>
      <c r="T6126">
        <v>0</v>
      </c>
      <c r="U6126" t="b">
        <v>1</v>
      </c>
      <c r="V6126" t="s">
        <v>30</v>
      </c>
      <c r="W6126">
        <v>4</v>
      </c>
      <c r="X6126" t="s">
        <v>31</v>
      </c>
      <c r="Y6126" t="s">
        <v>41</v>
      </c>
      <c r="Z6126">
        <v>5</v>
      </c>
      <c r="AA6126" t="b">
        <v>0</v>
      </c>
    </row>
    <row r="6127" spans="1:27" x14ac:dyDescent="0.3">
      <c r="A6127">
        <v>6126</v>
      </c>
      <c r="B6127" s="1">
        <v>45285</v>
      </c>
      <c r="C6127" s="7">
        <f t="shared" si="190"/>
        <v>2023</v>
      </c>
      <c r="D6127" s="2">
        <v>0.11931712962962963</v>
      </c>
      <c r="E6127">
        <v>52</v>
      </c>
      <c r="F6127" s="3">
        <v>66</v>
      </c>
      <c r="G6127" s="3" t="str">
        <f t="shared" si="191"/>
        <v>Old</v>
      </c>
      <c r="H6127" t="s">
        <v>51</v>
      </c>
      <c r="I6127" t="s">
        <v>68</v>
      </c>
      <c r="J6127" t="s">
        <v>96</v>
      </c>
      <c r="K6127" t="b">
        <v>1</v>
      </c>
      <c r="L6127">
        <v>161</v>
      </c>
      <c r="M6127" t="s">
        <v>35</v>
      </c>
      <c r="N6127" t="s">
        <v>36</v>
      </c>
      <c r="O6127">
        <v>5</v>
      </c>
      <c r="P6127" s="4">
        <v>61.524094140000003</v>
      </c>
      <c r="Q6127" s="4">
        <v>307.6204707</v>
      </c>
      <c r="R6127" t="s">
        <v>45</v>
      </c>
      <c r="S6127" t="b">
        <v>1</v>
      </c>
      <c r="T6127">
        <v>0</v>
      </c>
      <c r="U6127" t="b">
        <v>1</v>
      </c>
      <c r="V6127" t="s">
        <v>37</v>
      </c>
      <c r="W6127">
        <v>2</v>
      </c>
      <c r="X6127" t="s">
        <v>38</v>
      </c>
      <c r="Y6127" t="s">
        <v>32</v>
      </c>
      <c r="Z6127">
        <v>2</v>
      </c>
      <c r="AA6127" t="b">
        <v>0</v>
      </c>
    </row>
    <row r="6128" spans="1:27" x14ac:dyDescent="0.3">
      <c r="A6128">
        <v>6127</v>
      </c>
      <c r="B6128" s="1">
        <v>44904</v>
      </c>
      <c r="C6128" s="7">
        <f t="shared" si="190"/>
        <v>2022</v>
      </c>
      <c r="D6128" s="2">
        <v>0.7391550925925926</v>
      </c>
      <c r="E6128">
        <v>444</v>
      </c>
      <c r="F6128" s="3">
        <v>42</v>
      </c>
      <c r="G6128" s="3" t="str">
        <f t="shared" si="191"/>
        <v>Middle Age</v>
      </c>
      <c r="H6128" t="s">
        <v>25</v>
      </c>
      <c r="I6128" t="s">
        <v>26</v>
      </c>
      <c r="J6128">
        <v>83</v>
      </c>
      <c r="K6128" t="b">
        <v>0</v>
      </c>
      <c r="L6128">
        <v>263</v>
      </c>
      <c r="M6128" t="s">
        <v>58</v>
      </c>
      <c r="N6128" t="s">
        <v>59</v>
      </c>
      <c r="O6128">
        <v>5</v>
      </c>
      <c r="P6128" s="4">
        <v>17.168947769999999</v>
      </c>
      <c r="Q6128" s="4">
        <v>85.84473887</v>
      </c>
      <c r="R6128" t="s">
        <v>43</v>
      </c>
      <c r="S6128" t="b">
        <v>1</v>
      </c>
      <c r="T6128">
        <v>8.5844738869999997</v>
      </c>
      <c r="U6128" t="b">
        <v>0</v>
      </c>
      <c r="V6128" t="s">
        <v>97</v>
      </c>
      <c r="W6128">
        <v>0</v>
      </c>
      <c r="X6128" t="s">
        <v>40</v>
      </c>
      <c r="Y6128" t="s">
        <v>50</v>
      </c>
      <c r="Z6128">
        <v>1</v>
      </c>
      <c r="AA6128" t="b">
        <v>0</v>
      </c>
    </row>
    <row r="6129" spans="1:27" x14ac:dyDescent="0.3">
      <c r="A6129">
        <v>6128</v>
      </c>
      <c r="B6129" s="1">
        <v>45270</v>
      </c>
      <c r="C6129" s="7">
        <f t="shared" si="190"/>
        <v>2023</v>
      </c>
      <c r="D6129" s="2">
        <v>0.1804513888888889</v>
      </c>
      <c r="E6129">
        <v>198</v>
      </c>
      <c r="F6129" s="3">
        <v>31</v>
      </c>
      <c r="G6129" s="3" t="str">
        <f t="shared" si="191"/>
        <v>Middle Age</v>
      </c>
      <c r="H6129" t="s">
        <v>51</v>
      </c>
      <c r="I6129" t="s">
        <v>70</v>
      </c>
      <c r="J6129" t="s">
        <v>96</v>
      </c>
      <c r="K6129" t="b">
        <v>1</v>
      </c>
      <c r="L6129">
        <v>143</v>
      </c>
      <c r="M6129" t="s">
        <v>47</v>
      </c>
      <c r="N6129" t="s">
        <v>48</v>
      </c>
      <c r="O6129">
        <v>2</v>
      </c>
      <c r="P6129" s="4">
        <v>83.909096329999997</v>
      </c>
      <c r="Q6129" s="4">
        <v>167.8181927</v>
      </c>
      <c r="R6129" t="s">
        <v>29</v>
      </c>
      <c r="S6129" t="b">
        <v>0</v>
      </c>
      <c r="T6129">
        <v>16.78181927</v>
      </c>
      <c r="U6129" t="b">
        <v>1</v>
      </c>
      <c r="V6129" t="s">
        <v>30</v>
      </c>
      <c r="W6129">
        <v>2</v>
      </c>
      <c r="X6129" t="s">
        <v>38</v>
      </c>
      <c r="Y6129" t="s">
        <v>50</v>
      </c>
      <c r="Z6129">
        <v>5</v>
      </c>
      <c r="AA6129" t="b">
        <v>1</v>
      </c>
    </row>
    <row r="6130" spans="1:27" x14ac:dyDescent="0.3">
      <c r="A6130">
        <v>6129</v>
      </c>
      <c r="B6130" s="1">
        <v>43826</v>
      </c>
      <c r="C6130" s="7">
        <f t="shared" si="190"/>
        <v>2019</v>
      </c>
      <c r="D6130" s="2">
        <v>0.88570601851851849</v>
      </c>
      <c r="E6130">
        <v>344</v>
      </c>
      <c r="F6130" s="3">
        <v>67</v>
      </c>
      <c r="G6130" s="3" t="str">
        <f t="shared" si="191"/>
        <v>Old</v>
      </c>
      <c r="H6130" t="s">
        <v>33</v>
      </c>
      <c r="I6130" t="s">
        <v>66</v>
      </c>
      <c r="J6130" t="s">
        <v>96</v>
      </c>
      <c r="K6130" t="b">
        <v>1</v>
      </c>
      <c r="L6130">
        <v>281</v>
      </c>
      <c r="M6130" t="s">
        <v>35</v>
      </c>
      <c r="N6130" t="s">
        <v>36</v>
      </c>
      <c r="O6130">
        <v>3</v>
      </c>
      <c r="P6130" s="4">
        <v>57.055920069999999</v>
      </c>
      <c r="Q6130" s="4">
        <v>171.1677602</v>
      </c>
      <c r="R6130" t="s">
        <v>49</v>
      </c>
      <c r="S6130" t="b">
        <v>0</v>
      </c>
      <c r="T6130">
        <v>17.11677602</v>
      </c>
      <c r="U6130" t="b">
        <v>0</v>
      </c>
      <c r="V6130" t="s">
        <v>30</v>
      </c>
      <c r="W6130">
        <v>2</v>
      </c>
      <c r="X6130" t="s">
        <v>38</v>
      </c>
      <c r="Y6130" t="s">
        <v>50</v>
      </c>
      <c r="Z6130">
        <v>1</v>
      </c>
      <c r="AA6130" t="b">
        <v>0</v>
      </c>
    </row>
    <row r="6131" spans="1:27" x14ac:dyDescent="0.3">
      <c r="A6131">
        <v>6130</v>
      </c>
      <c r="B6131" s="1">
        <v>44544</v>
      </c>
      <c r="C6131" s="7">
        <f t="shared" si="190"/>
        <v>2021</v>
      </c>
      <c r="D6131" s="2">
        <v>0.50146990740740738</v>
      </c>
      <c r="E6131">
        <v>120</v>
      </c>
      <c r="F6131" s="3">
        <v>39</v>
      </c>
      <c r="G6131" s="3" t="str">
        <f t="shared" si="191"/>
        <v>Middle Age</v>
      </c>
      <c r="H6131" t="s">
        <v>25</v>
      </c>
      <c r="I6131" t="s">
        <v>60</v>
      </c>
      <c r="J6131" t="s">
        <v>96</v>
      </c>
      <c r="K6131" t="b">
        <v>1</v>
      </c>
      <c r="L6131">
        <v>329</v>
      </c>
      <c r="M6131" t="s">
        <v>53</v>
      </c>
      <c r="N6131" t="s">
        <v>54</v>
      </c>
      <c r="O6131">
        <v>5</v>
      </c>
      <c r="P6131" s="4">
        <v>48.551141180000002</v>
      </c>
      <c r="Q6131" s="4">
        <v>242.75570590000001</v>
      </c>
      <c r="R6131" t="s">
        <v>29</v>
      </c>
      <c r="S6131" t="b">
        <v>0</v>
      </c>
      <c r="T6131">
        <v>24.275570590000001</v>
      </c>
      <c r="U6131" t="b">
        <v>1</v>
      </c>
      <c r="V6131" t="s">
        <v>65</v>
      </c>
      <c r="W6131">
        <v>1</v>
      </c>
      <c r="X6131" t="s">
        <v>38</v>
      </c>
      <c r="Y6131" t="s">
        <v>50</v>
      </c>
      <c r="Z6131">
        <v>5</v>
      </c>
      <c r="AA6131" t="b">
        <v>1</v>
      </c>
    </row>
    <row r="6132" spans="1:27" x14ac:dyDescent="0.3">
      <c r="A6132">
        <v>6131</v>
      </c>
      <c r="B6132" s="1">
        <v>45291</v>
      </c>
      <c r="C6132" s="7">
        <f t="shared" si="190"/>
        <v>2023</v>
      </c>
      <c r="D6132" s="2">
        <v>0.61468749999999994</v>
      </c>
      <c r="E6132">
        <v>304</v>
      </c>
      <c r="F6132" s="3">
        <v>34</v>
      </c>
      <c r="G6132" s="3" t="str">
        <f t="shared" si="191"/>
        <v>Middle Age</v>
      </c>
      <c r="H6132" t="s">
        <v>33</v>
      </c>
      <c r="I6132" t="s">
        <v>69</v>
      </c>
      <c r="J6132" t="s">
        <v>96</v>
      </c>
      <c r="K6132" t="b">
        <v>1</v>
      </c>
      <c r="L6132">
        <v>515</v>
      </c>
      <c r="M6132" t="s">
        <v>27</v>
      </c>
      <c r="N6132" t="s">
        <v>28</v>
      </c>
      <c r="O6132">
        <v>3</v>
      </c>
      <c r="P6132" s="4">
        <v>44.410578430000001</v>
      </c>
      <c r="Q6132" s="4">
        <v>133.2317353</v>
      </c>
      <c r="R6132" t="s">
        <v>29</v>
      </c>
      <c r="S6132" t="b">
        <v>0</v>
      </c>
      <c r="T6132">
        <v>0</v>
      </c>
      <c r="U6132" t="b">
        <v>0</v>
      </c>
      <c r="V6132" t="s">
        <v>30</v>
      </c>
      <c r="W6132">
        <v>3</v>
      </c>
      <c r="X6132" t="s">
        <v>31</v>
      </c>
      <c r="Y6132" t="s">
        <v>41</v>
      </c>
      <c r="Z6132">
        <v>3</v>
      </c>
      <c r="AA6132" t="b">
        <v>0</v>
      </c>
    </row>
    <row r="6133" spans="1:27" x14ac:dyDescent="0.3">
      <c r="A6133">
        <v>6132</v>
      </c>
      <c r="B6133" s="1">
        <v>43789</v>
      </c>
      <c r="C6133" s="7">
        <f t="shared" si="190"/>
        <v>2019</v>
      </c>
      <c r="D6133" s="2">
        <v>0.3937268518518518</v>
      </c>
      <c r="E6133">
        <v>92</v>
      </c>
      <c r="F6133" s="3">
        <v>35</v>
      </c>
      <c r="G6133" s="3" t="str">
        <f t="shared" si="191"/>
        <v>Middle Age</v>
      </c>
      <c r="H6133" t="s">
        <v>25</v>
      </c>
      <c r="I6133" t="s">
        <v>69</v>
      </c>
      <c r="J6133" t="s">
        <v>96</v>
      </c>
      <c r="K6133" t="b">
        <v>1</v>
      </c>
      <c r="L6133">
        <v>78</v>
      </c>
      <c r="M6133" t="s">
        <v>47</v>
      </c>
      <c r="N6133" t="s">
        <v>48</v>
      </c>
      <c r="O6133">
        <v>5</v>
      </c>
      <c r="P6133" s="4">
        <v>62.62980718</v>
      </c>
      <c r="Q6133" s="4">
        <v>313.1490359</v>
      </c>
      <c r="R6133" t="s">
        <v>45</v>
      </c>
      <c r="S6133" t="b">
        <v>1</v>
      </c>
      <c r="T6133">
        <v>0</v>
      </c>
      <c r="U6133" t="b">
        <v>1</v>
      </c>
      <c r="V6133" t="s">
        <v>65</v>
      </c>
      <c r="W6133">
        <v>4</v>
      </c>
      <c r="X6133" t="s">
        <v>31</v>
      </c>
      <c r="Y6133" t="s">
        <v>41</v>
      </c>
      <c r="Z6133">
        <v>3</v>
      </c>
      <c r="AA6133" t="b">
        <v>1</v>
      </c>
    </row>
    <row r="6134" spans="1:27" x14ac:dyDescent="0.3">
      <c r="A6134">
        <v>6133</v>
      </c>
      <c r="B6134" s="1">
        <v>44557</v>
      </c>
      <c r="C6134" s="7">
        <f t="shared" si="190"/>
        <v>2021</v>
      </c>
      <c r="D6134" s="2">
        <v>0.17662037037037037</v>
      </c>
      <c r="E6134">
        <v>63</v>
      </c>
      <c r="F6134" s="3">
        <v>48</v>
      </c>
      <c r="G6134" s="3" t="str">
        <f t="shared" si="191"/>
        <v>Old</v>
      </c>
      <c r="H6134" t="s">
        <v>33</v>
      </c>
      <c r="I6134" t="s">
        <v>55</v>
      </c>
      <c r="J6134" t="s">
        <v>96</v>
      </c>
      <c r="K6134" t="b">
        <v>1</v>
      </c>
      <c r="L6134">
        <v>717</v>
      </c>
      <c r="M6134" t="s">
        <v>35</v>
      </c>
      <c r="N6134" t="s">
        <v>36</v>
      </c>
      <c r="O6134">
        <v>1</v>
      </c>
      <c r="P6134" s="4">
        <v>46.308245560000003</v>
      </c>
      <c r="Q6134" s="4">
        <v>46.308245560000003</v>
      </c>
      <c r="R6134" t="s">
        <v>29</v>
      </c>
      <c r="S6134" t="b">
        <v>0</v>
      </c>
      <c r="T6134">
        <v>0</v>
      </c>
      <c r="U6134" t="b">
        <v>1</v>
      </c>
      <c r="V6134" t="s">
        <v>30</v>
      </c>
      <c r="W6134">
        <v>5</v>
      </c>
      <c r="X6134" t="s">
        <v>40</v>
      </c>
      <c r="Y6134" t="s">
        <v>41</v>
      </c>
      <c r="Z6134">
        <v>3</v>
      </c>
      <c r="AA6134" t="b">
        <v>0</v>
      </c>
    </row>
    <row r="6135" spans="1:27" x14ac:dyDescent="0.3">
      <c r="A6135">
        <v>6134</v>
      </c>
      <c r="B6135" s="1">
        <v>44885</v>
      </c>
      <c r="C6135" s="7">
        <f t="shared" si="190"/>
        <v>2022</v>
      </c>
      <c r="D6135" s="2">
        <v>0.19018518518518521</v>
      </c>
      <c r="E6135">
        <v>304</v>
      </c>
      <c r="F6135" s="3">
        <v>44</v>
      </c>
      <c r="G6135" s="3" t="str">
        <f t="shared" si="191"/>
        <v>Middle Age</v>
      </c>
      <c r="H6135" t="s">
        <v>33</v>
      </c>
      <c r="I6135" t="s">
        <v>26</v>
      </c>
      <c r="J6135" t="s">
        <v>96</v>
      </c>
      <c r="K6135" t="b">
        <v>1</v>
      </c>
      <c r="L6135">
        <v>185</v>
      </c>
      <c r="M6135" t="s">
        <v>47</v>
      </c>
      <c r="N6135" t="s">
        <v>48</v>
      </c>
      <c r="O6135">
        <v>5</v>
      </c>
      <c r="P6135" s="4">
        <v>85.827009959999998</v>
      </c>
      <c r="Q6135" s="4">
        <v>429.13504979999999</v>
      </c>
      <c r="R6135" t="s">
        <v>49</v>
      </c>
      <c r="S6135" t="b">
        <v>1</v>
      </c>
      <c r="T6135">
        <v>0</v>
      </c>
      <c r="U6135" t="b">
        <v>0</v>
      </c>
      <c r="V6135" t="s">
        <v>37</v>
      </c>
      <c r="W6135">
        <v>5</v>
      </c>
      <c r="X6135" t="s">
        <v>31</v>
      </c>
      <c r="Y6135" t="s">
        <v>32</v>
      </c>
      <c r="Z6135">
        <v>4</v>
      </c>
      <c r="AA6135" t="b">
        <v>1</v>
      </c>
    </row>
    <row r="6136" spans="1:27" x14ac:dyDescent="0.3">
      <c r="A6136">
        <v>6135</v>
      </c>
      <c r="B6136" s="1">
        <v>45284</v>
      </c>
      <c r="C6136" s="7">
        <f t="shared" si="190"/>
        <v>2023</v>
      </c>
      <c r="D6136" s="2">
        <v>0.98597222222222225</v>
      </c>
      <c r="E6136">
        <v>499</v>
      </c>
      <c r="F6136" s="3">
        <v>33</v>
      </c>
      <c r="G6136" s="3" t="str">
        <f t="shared" si="191"/>
        <v>Middle Age</v>
      </c>
      <c r="H6136" t="s">
        <v>33</v>
      </c>
      <c r="I6136" t="s">
        <v>39</v>
      </c>
      <c r="J6136" t="s">
        <v>96</v>
      </c>
      <c r="K6136" t="b">
        <v>1</v>
      </c>
      <c r="L6136">
        <v>901</v>
      </c>
      <c r="M6136" t="s">
        <v>58</v>
      </c>
      <c r="N6136" t="s">
        <v>59</v>
      </c>
      <c r="O6136">
        <v>4</v>
      </c>
      <c r="P6136" s="4">
        <v>70.118716809999995</v>
      </c>
      <c r="Q6136" s="4">
        <v>280.47486720000001</v>
      </c>
      <c r="R6136" t="s">
        <v>29</v>
      </c>
      <c r="S6136" t="b">
        <v>0</v>
      </c>
      <c r="T6136">
        <v>0</v>
      </c>
      <c r="U6136" t="b">
        <v>0</v>
      </c>
      <c r="V6136" t="s">
        <v>37</v>
      </c>
      <c r="W6136">
        <v>3</v>
      </c>
      <c r="X6136" t="s">
        <v>38</v>
      </c>
      <c r="Y6136" t="s">
        <v>41</v>
      </c>
      <c r="Z6136">
        <v>4</v>
      </c>
      <c r="AA6136" t="b">
        <v>0</v>
      </c>
    </row>
    <row r="6137" spans="1:27" x14ac:dyDescent="0.3">
      <c r="A6137">
        <v>6136</v>
      </c>
      <c r="B6137" s="1">
        <v>43455</v>
      </c>
      <c r="C6137" s="7">
        <f t="shared" si="190"/>
        <v>2018</v>
      </c>
      <c r="D6137" s="2">
        <v>0.32924768518518516</v>
      </c>
      <c r="E6137">
        <v>135</v>
      </c>
      <c r="F6137" s="3">
        <v>18</v>
      </c>
      <c r="G6137" s="3" t="str">
        <f t="shared" si="191"/>
        <v>Young</v>
      </c>
      <c r="H6137" t="s">
        <v>33</v>
      </c>
      <c r="I6137" t="s">
        <v>39</v>
      </c>
      <c r="J6137">
        <v>8</v>
      </c>
      <c r="K6137" t="b">
        <v>0</v>
      </c>
      <c r="L6137">
        <v>2</v>
      </c>
      <c r="M6137" t="s">
        <v>27</v>
      </c>
      <c r="N6137" t="s">
        <v>28</v>
      </c>
      <c r="O6137">
        <v>3</v>
      </c>
      <c r="P6137" s="4">
        <v>14.014972849999999</v>
      </c>
      <c r="Q6137" s="4">
        <v>42.044918539999998</v>
      </c>
      <c r="R6137" t="s">
        <v>45</v>
      </c>
      <c r="S6137" t="b">
        <v>1</v>
      </c>
      <c r="T6137">
        <v>4.2044918539999996</v>
      </c>
      <c r="U6137" t="b">
        <v>0</v>
      </c>
      <c r="V6137" t="s">
        <v>97</v>
      </c>
      <c r="W6137">
        <v>0</v>
      </c>
      <c r="X6137" t="s">
        <v>40</v>
      </c>
      <c r="Y6137" t="s">
        <v>50</v>
      </c>
      <c r="Z6137">
        <v>3</v>
      </c>
      <c r="AA6137" t="b">
        <v>0</v>
      </c>
    </row>
    <row r="6138" spans="1:27" x14ac:dyDescent="0.3">
      <c r="A6138">
        <v>6137</v>
      </c>
      <c r="B6138" s="1">
        <v>43465</v>
      </c>
      <c r="C6138" s="7">
        <f t="shared" si="190"/>
        <v>2018</v>
      </c>
      <c r="D6138" s="2">
        <v>0.90559027777777779</v>
      </c>
      <c r="E6138">
        <v>476</v>
      </c>
      <c r="F6138" s="3">
        <v>52</v>
      </c>
      <c r="G6138" s="3" t="str">
        <f t="shared" si="191"/>
        <v>Old</v>
      </c>
      <c r="H6138" t="s">
        <v>25</v>
      </c>
      <c r="I6138" t="s">
        <v>69</v>
      </c>
      <c r="J6138">
        <v>92</v>
      </c>
      <c r="K6138" t="b">
        <v>0</v>
      </c>
      <c r="L6138">
        <v>212</v>
      </c>
      <c r="M6138" t="s">
        <v>58</v>
      </c>
      <c r="N6138" t="s">
        <v>59</v>
      </c>
      <c r="O6138">
        <v>2</v>
      </c>
      <c r="P6138" s="4">
        <v>46.483120620000001</v>
      </c>
      <c r="Q6138" s="4">
        <v>92.966241240000002</v>
      </c>
      <c r="R6138" t="s">
        <v>43</v>
      </c>
      <c r="S6138" t="b">
        <v>0</v>
      </c>
      <c r="T6138">
        <v>0</v>
      </c>
      <c r="U6138" t="b">
        <v>0</v>
      </c>
      <c r="V6138" t="s">
        <v>97</v>
      </c>
      <c r="W6138">
        <v>0</v>
      </c>
      <c r="X6138" t="s">
        <v>40</v>
      </c>
      <c r="Y6138" t="s">
        <v>32</v>
      </c>
      <c r="Z6138">
        <v>2</v>
      </c>
      <c r="AA6138" t="b">
        <v>0</v>
      </c>
    </row>
    <row r="6139" spans="1:27" x14ac:dyDescent="0.3">
      <c r="A6139">
        <v>6138</v>
      </c>
      <c r="B6139" s="1">
        <v>43420</v>
      </c>
      <c r="C6139" s="7">
        <f t="shared" si="190"/>
        <v>2018</v>
      </c>
      <c r="D6139" s="2">
        <v>0.13483796296296297</v>
      </c>
      <c r="E6139">
        <v>427</v>
      </c>
      <c r="F6139" s="3">
        <v>70</v>
      </c>
      <c r="G6139" s="3" t="str">
        <f t="shared" si="191"/>
        <v>Old</v>
      </c>
      <c r="H6139" t="s">
        <v>51</v>
      </c>
      <c r="I6139" t="s">
        <v>68</v>
      </c>
      <c r="J6139">
        <v>3</v>
      </c>
      <c r="K6139" t="b">
        <v>0</v>
      </c>
      <c r="L6139">
        <v>780</v>
      </c>
      <c r="M6139" t="s">
        <v>35</v>
      </c>
      <c r="N6139" t="s">
        <v>36</v>
      </c>
      <c r="O6139">
        <v>2</v>
      </c>
      <c r="P6139" s="4">
        <v>17.93686413</v>
      </c>
      <c r="Q6139" s="4">
        <v>35.873728270000001</v>
      </c>
      <c r="R6139" t="s">
        <v>45</v>
      </c>
      <c r="S6139" t="b">
        <v>1</v>
      </c>
      <c r="T6139">
        <v>0</v>
      </c>
      <c r="U6139" t="b">
        <v>0</v>
      </c>
      <c r="V6139" t="s">
        <v>97</v>
      </c>
      <c r="W6139">
        <v>0</v>
      </c>
      <c r="X6139" t="s">
        <v>31</v>
      </c>
      <c r="Y6139" t="s">
        <v>41</v>
      </c>
      <c r="Z6139">
        <v>3</v>
      </c>
      <c r="AA6139" t="b">
        <v>0</v>
      </c>
    </row>
    <row r="6140" spans="1:27" x14ac:dyDescent="0.3">
      <c r="A6140">
        <v>6139</v>
      </c>
      <c r="B6140" s="1">
        <v>44523</v>
      </c>
      <c r="C6140" s="7">
        <f t="shared" si="190"/>
        <v>2021</v>
      </c>
      <c r="D6140" s="2">
        <v>0.98473379629629632</v>
      </c>
      <c r="E6140">
        <v>417</v>
      </c>
      <c r="F6140" s="3">
        <v>46</v>
      </c>
      <c r="G6140" s="3" t="str">
        <f t="shared" si="191"/>
        <v>Old</v>
      </c>
      <c r="H6140" t="s">
        <v>25</v>
      </c>
      <c r="I6140" t="s">
        <v>66</v>
      </c>
      <c r="J6140" t="s">
        <v>96</v>
      </c>
      <c r="K6140" t="b">
        <v>1</v>
      </c>
      <c r="L6140">
        <v>411</v>
      </c>
      <c r="M6140" t="s">
        <v>27</v>
      </c>
      <c r="N6140" t="s">
        <v>28</v>
      </c>
      <c r="O6140">
        <v>2</v>
      </c>
      <c r="P6140" s="4">
        <v>17.875955829999999</v>
      </c>
      <c r="Q6140" s="4">
        <v>35.751911649999997</v>
      </c>
      <c r="R6140" t="s">
        <v>29</v>
      </c>
      <c r="S6140" t="b">
        <v>1</v>
      </c>
      <c r="T6140">
        <v>3.5751911650000001</v>
      </c>
      <c r="U6140" t="b">
        <v>1</v>
      </c>
      <c r="V6140" t="s">
        <v>37</v>
      </c>
      <c r="W6140">
        <v>2</v>
      </c>
      <c r="X6140" t="s">
        <v>31</v>
      </c>
      <c r="Y6140" t="s">
        <v>50</v>
      </c>
      <c r="Z6140">
        <v>5</v>
      </c>
      <c r="AA6140" t="b">
        <v>1</v>
      </c>
    </row>
    <row r="6141" spans="1:27" x14ac:dyDescent="0.3">
      <c r="A6141">
        <v>6140</v>
      </c>
      <c r="B6141" s="1">
        <v>45265</v>
      </c>
      <c r="C6141" s="7">
        <f t="shared" si="190"/>
        <v>2023</v>
      </c>
      <c r="D6141" s="2">
        <v>0.12592592592592591</v>
      </c>
      <c r="E6141">
        <v>119</v>
      </c>
      <c r="F6141" s="3">
        <v>36</v>
      </c>
      <c r="G6141" s="3" t="str">
        <f t="shared" si="191"/>
        <v>Middle Age</v>
      </c>
      <c r="H6141" t="s">
        <v>25</v>
      </c>
      <c r="I6141" t="s">
        <v>63</v>
      </c>
      <c r="J6141" t="s">
        <v>96</v>
      </c>
      <c r="K6141" t="b">
        <v>1</v>
      </c>
      <c r="L6141">
        <v>146</v>
      </c>
      <c r="M6141" t="s">
        <v>58</v>
      </c>
      <c r="N6141" t="s">
        <v>59</v>
      </c>
      <c r="O6141">
        <v>2</v>
      </c>
      <c r="P6141" s="4">
        <v>40.061987430000002</v>
      </c>
      <c r="Q6141" s="4">
        <v>80.123974860000004</v>
      </c>
      <c r="R6141" t="s">
        <v>43</v>
      </c>
      <c r="S6141" t="b">
        <v>0</v>
      </c>
      <c r="T6141">
        <v>8.0123974859999993</v>
      </c>
      <c r="U6141" t="b">
        <v>0</v>
      </c>
      <c r="V6141" t="s">
        <v>37</v>
      </c>
      <c r="W6141">
        <v>1</v>
      </c>
      <c r="X6141" t="s">
        <v>38</v>
      </c>
      <c r="Y6141" t="s">
        <v>50</v>
      </c>
      <c r="Z6141">
        <v>4</v>
      </c>
      <c r="AA6141" t="b">
        <v>1</v>
      </c>
    </row>
    <row r="6142" spans="1:27" x14ac:dyDescent="0.3">
      <c r="A6142">
        <v>6141</v>
      </c>
      <c r="B6142" s="1">
        <v>44173</v>
      </c>
      <c r="C6142" s="7">
        <f t="shared" si="190"/>
        <v>2020</v>
      </c>
      <c r="D6142" s="2">
        <v>0.87077546296296304</v>
      </c>
      <c r="E6142">
        <v>33</v>
      </c>
      <c r="F6142" s="3">
        <v>56</v>
      </c>
      <c r="G6142" s="3" t="str">
        <f t="shared" si="191"/>
        <v>Old</v>
      </c>
      <c r="H6142" t="s">
        <v>33</v>
      </c>
      <c r="I6142" t="s">
        <v>63</v>
      </c>
      <c r="J6142" t="s">
        <v>96</v>
      </c>
      <c r="K6142" t="b">
        <v>1</v>
      </c>
      <c r="L6142">
        <v>273</v>
      </c>
      <c r="M6142" t="s">
        <v>27</v>
      </c>
      <c r="N6142" t="s">
        <v>28</v>
      </c>
      <c r="O6142">
        <v>4</v>
      </c>
      <c r="P6142" s="4">
        <v>67.287499030000006</v>
      </c>
      <c r="Q6142" s="4">
        <v>269.14999610000001</v>
      </c>
      <c r="R6142" t="s">
        <v>45</v>
      </c>
      <c r="S6142" t="b">
        <v>1</v>
      </c>
      <c r="T6142">
        <v>26.914999609999999</v>
      </c>
      <c r="U6142" t="b">
        <v>1</v>
      </c>
      <c r="V6142" t="s">
        <v>37</v>
      </c>
      <c r="W6142">
        <v>5</v>
      </c>
      <c r="X6142" t="s">
        <v>31</v>
      </c>
      <c r="Y6142" t="s">
        <v>50</v>
      </c>
      <c r="Z6142">
        <v>2</v>
      </c>
      <c r="AA6142" t="b">
        <v>0</v>
      </c>
    </row>
    <row r="6143" spans="1:27" x14ac:dyDescent="0.3">
      <c r="A6143">
        <v>6142</v>
      </c>
      <c r="B6143" s="1">
        <v>43810</v>
      </c>
      <c r="C6143" s="7">
        <f t="shared" si="190"/>
        <v>2019</v>
      </c>
      <c r="D6143" s="2">
        <v>0.88578703703703709</v>
      </c>
      <c r="E6143">
        <v>356</v>
      </c>
      <c r="F6143" s="3">
        <v>32</v>
      </c>
      <c r="G6143" s="3" t="str">
        <f t="shared" si="191"/>
        <v>Middle Age</v>
      </c>
      <c r="H6143" t="s">
        <v>51</v>
      </c>
      <c r="I6143" t="s">
        <v>42</v>
      </c>
      <c r="J6143">
        <v>55</v>
      </c>
      <c r="K6143" t="b">
        <v>0</v>
      </c>
      <c r="L6143">
        <v>556</v>
      </c>
      <c r="M6143" t="s">
        <v>27</v>
      </c>
      <c r="N6143" t="s">
        <v>28</v>
      </c>
      <c r="O6143">
        <v>3</v>
      </c>
      <c r="P6143" s="4">
        <v>25.981268379999999</v>
      </c>
      <c r="Q6143" s="4">
        <v>77.943805150000003</v>
      </c>
      <c r="R6143" t="s">
        <v>45</v>
      </c>
      <c r="S6143" t="b">
        <v>0</v>
      </c>
      <c r="T6143">
        <v>7.7943805150000003</v>
      </c>
      <c r="U6143" t="b">
        <v>0</v>
      </c>
      <c r="V6143" t="s">
        <v>97</v>
      </c>
      <c r="W6143">
        <v>0</v>
      </c>
      <c r="X6143" t="s">
        <v>31</v>
      </c>
      <c r="Y6143" t="s">
        <v>50</v>
      </c>
      <c r="Z6143">
        <v>2</v>
      </c>
      <c r="AA6143" t="b">
        <v>0</v>
      </c>
    </row>
    <row r="6144" spans="1:27" x14ac:dyDescent="0.3">
      <c r="A6144">
        <v>6143</v>
      </c>
      <c r="B6144" s="1">
        <v>43816</v>
      </c>
      <c r="C6144" s="7">
        <f t="shared" si="190"/>
        <v>2019</v>
      </c>
      <c r="D6144" s="2">
        <v>0.3669560185185185</v>
      </c>
      <c r="E6144">
        <v>409</v>
      </c>
      <c r="F6144" s="3">
        <v>67</v>
      </c>
      <c r="G6144" s="3" t="str">
        <f t="shared" si="191"/>
        <v>Old</v>
      </c>
      <c r="H6144" t="s">
        <v>25</v>
      </c>
      <c r="I6144" t="s">
        <v>57</v>
      </c>
      <c r="J6144" t="s">
        <v>96</v>
      </c>
      <c r="K6144" t="b">
        <v>1</v>
      </c>
      <c r="L6144">
        <v>20</v>
      </c>
      <c r="M6144" t="s">
        <v>27</v>
      </c>
      <c r="N6144" t="s">
        <v>28</v>
      </c>
      <c r="O6144">
        <v>2</v>
      </c>
      <c r="P6144" s="4">
        <v>49.496584679999998</v>
      </c>
      <c r="Q6144" s="4">
        <v>98.993169359999996</v>
      </c>
      <c r="R6144" t="s">
        <v>45</v>
      </c>
      <c r="S6144" t="b">
        <v>0</v>
      </c>
      <c r="T6144">
        <v>0</v>
      </c>
      <c r="U6144" t="b">
        <v>0</v>
      </c>
      <c r="V6144" t="s">
        <v>65</v>
      </c>
      <c r="W6144">
        <v>5</v>
      </c>
      <c r="X6144" t="s">
        <v>31</v>
      </c>
      <c r="Y6144" t="s">
        <v>32</v>
      </c>
      <c r="Z6144">
        <v>4</v>
      </c>
      <c r="AA6144" t="b">
        <v>0</v>
      </c>
    </row>
    <row r="6145" spans="1:27" x14ac:dyDescent="0.3">
      <c r="A6145">
        <v>6144</v>
      </c>
      <c r="B6145" s="1">
        <v>44143</v>
      </c>
      <c r="C6145" s="7">
        <f t="shared" si="190"/>
        <v>2020</v>
      </c>
      <c r="D6145" s="2">
        <v>0.54518518518518522</v>
      </c>
      <c r="E6145">
        <v>42</v>
      </c>
      <c r="F6145" s="3">
        <v>64</v>
      </c>
      <c r="G6145" s="3" t="str">
        <f t="shared" si="191"/>
        <v>Old</v>
      </c>
      <c r="H6145" t="s">
        <v>33</v>
      </c>
      <c r="I6145" t="s">
        <v>46</v>
      </c>
      <c r="J6145" t="s">
        <v>96</v>
      </c>
      <c r="K6145" t="b">
        <v>1</v>
      </c>
      <c r="L6145">
        <v>2</v>
      </c>
      <c r="M6145" t="s">
        <v>58</v>
      </c>
      <c r="N6145" t="s">
        <v>59</v>
      </c>
      <c r="O6145">
        <v>4</v>
      </c>
      <c r="P6145" s="4">
        <v>49.505369620000003</v>
      </c>
      <c r="Q6145" s="4">
        <v>198.0214785</v>
      </c>
      <c r="R6145" t="s">
        <v>45</v>
      </c>
      <c r="S6145" t="b">
        <v>0</v>
      </c>
      <c r="T6145">
        <v>0</v>
      </c>
      <c r="U6145" t="b">
        <v>0</v>
      </c>
      <c r="V6145" t="s">
        <v>65</v>
      </c>
      <c r="W6145">
        <v>3</v>
      </c>
      <c r="X6145" t="s">
        <v>40</v>
      </c>
      <c r="Y6145" t="s">
        <v>41</v>
      </c>
      <c r="Z6145">
        <v>5</v>
      </c>
      <c r="AA6145" t="b">
        <v>1</v>
      </c>
    </row>
    <row r="6146" spans="1:27" x14ac:dyDescent="0.3">
      <c r="A6146">
        <v>6145</v>
      </c>
      <c r="B6146" s="1">
        <v>44870</v>
      </c>
      <c r="C6146" s="7">
        <f t="shared" si="190"/>
        <v>2022</v>
      </c>
      <c r="D6146" s="2">
        <v>0.89846064814814808</v>
      </c>
      <c r="E6146">
        <v>408</v>
      </c>
      <c r="F6146" s="3">
        <v>50</v>
      </c>
      <c r="G6146" s="3" t="str">
        <f t="shared" si="191"/>
        <v>Old</v>
      </c>
      <c r="H6146" t="s">
        <v>33</v>
      </c>
      <c r="I6146" t="s">
        <v>26</v>
      </c>
      <c r="J6146">
        <v>41</v>
      </c>
      <c r="K6146" t="b">
        <v>0</v>
      </c>
      <c r="L6146">
        <v>443</v>
      </c>
      <c r="M6146" t="s">
        <v>58</v>
      </c>
      <c r="N6146" t="s">
        <v>59</v>
      </c>
      <c r="O6146">
        <v>5</v>
      </c>
      <c r="P6146" s="4">
        <v>66.038604370000002</v>
      </c>
      <c r="Q6146" s="4">
        <v>330.19302190000002</v>
      </c>
      <c r="R6146" t="s">
        <v>49</v>
      </c>
      <c r="S6146" t="b">
        <v>1</v>
      </c>
      <c r="T6146">
        <v>0</v>
      </c>
      <c r="U6146" t="b">
        <v>0</v>
      </c>
      <c r="V6146" t="s">
        <v>97</v>
      </c>
      <c r="W6146">
        <v>0</v>
      </c>
      <c r="X6146" t="s">
        <v>38</v>
      </c>
      <c r="Y6146" t="s">
        <v>41</v>
      </c>
      <c r="Z6146">
        <v>5</v>
      </c>
      <c r="AA6146" t="b">
        <v>0</v>
      </c>
    </row>
    <row r="6147" spans="1:27" x14ac:dyDescent="0.3">
      <c r="A6147">
        <v>6146</v>
      </c>
      <c r="B6147" s="1">
        <v>43827</v>
      </c>
      <c r="C6147" s="7">
        <f t="shared" ref="C6147:C6210" si="192">YEAR(B6147)</f>
        <v>2019</v>
      </c>
      <c r="D6147" s="2">
        <v>0.62964120370370369</v>
      </c>
      <c r="E6147">
        <v>126</v>
      </c>
      <c r="F6147" s="3">
        <v>45</v>
      </c>
      <c r="G6147" s="3" t="str">
        <f t="shared" ref="G6147:G6210" si="193">IF(F6147&lt;25,"Young",IF(F6147&lt;45,"Middle Age","Old"))</f>
        <v>Old</v>
      </c>
      <c r="H6147" t="s">
        <v>51</v>
      </c>
      <c r="I6147" t="s">
        <v>44</v>
      </c>
      <c r="J6147" t="s">
        <v>96</v>
      </c>
      <c r="K6147" t="b">
        <v>1</v>
      </c>
      <c r="L6147">
        <v>411</v>
      </c>
      <c r="M6147" t="s">
        <v>27</v>
      </c>
      <c r="N6147" t="s">
        <v>28</v>
      </c>
      <c r="O6147">
        <v>5</v>
      </c>
      <c r="P6147" s="4">
        <v>79.293804699999995</v>
      </c>
      <c r="Q6147" s="4">
        <v>396.46902349999999</v>
      </c>
      <c r="R6147" t="s">
        <v>49</v>
      </c>
      <c r="S6147" t="b">
        <v>1</v>
      </c>
      <c r="T6147">
        <v>0</v>
      </c>
      <c r="U6147" t="b">
        <v>1</v>
      </c>
      <c r="V6147" t="s">
        <v>37</v>
      </c>
      <c r="W6147">
        <v>3</v>
      </c>
      <c r="X6147" t="s">
        <v>38</v>
      </c>
      <c r="Y6147" t="s">
        <v>32</v>
      </c>
      <c r="Z6147">
        <v>1</v>
      </c>
      <c r="AA6147" t="b">
        <v>1</v>
      </c>
    </row>
    <row r="6148" spans="1:27" x14ac:dyDescent="0.3">
      <c r="A6148">
        <v>6147</v>
      </c>
      <c r="B6148" s="1">
        <v>43775</v>
      </c>
      <c r="C6148" s="7">
        <f t="shared" si="192"/>
        <v>2019</v>
      </c>
      <c r="D6148" s="2">
        <v>0.95804398148148151</v>
      </c>
      <c r="E6148">
        <v>402</v>
      </c>
      <c r="F6148" s="3">
        <v>61</v>
      </c>
      <c r="G6148" s="3" t="str">
        <f t="shared" si="193"/>
        <v>Old</v>
      </c>
      <c r="H6148" t="s">
        <v>25</v>
      </c>
      <c r="I6148" t="s">
        <v>60</v>
      </c>
      <c r="J6148">
        <v>29</v>
      </c>
      <c r="K6148" t="b">
        <v>0</v>
      </c>
      <c r="L6148">
        <v>713</v>
      </c>
      <c r="M6148" t="s">
        <v>35</v>
      </c>
      <c r="N6148" t="s">
        <v>36</v>
      </c>
      <c r="O6148">
        <v>4</v>
      </c>
      <c r="P6148" s="4">
        <v>64.321323100000001</v>
      </c>
      <c r="Q6148" s="4">
        <v>257.2852924</v>
      </c>
      <c r="R6148" t="s">
        <v>49</v>
      </c>
      <c r="S6148" t="b">
        <v>0</v>
      </c>
      <c r="T6148">
        <v>25.72852924</v>
      </c>
      <c r="U6148" t="b">
        <v>0</v>
      </c>
      <c r="V6148" t="s">
        <v>97</v>
      </c>
      <c r="W6148">
        <v>0</v>
      </c>
      <c r="X6148" t="s">
        <v>40</v>
      </c>
      <c r="Y6148" t="s">
        <v>50</v>
      </c>
      <c r="Z6148">
        <v>3</v>
      </c>
      <c r="AA6148" t="b">
        <v>0</v>
      </c>
    </row>
    <row r="6149" spans="1:27" x14ac:dyDescent="0.3">
      <c r="A6149">
        <v>6148</v>
      </c>
      <c r="B6149" s="1">
        <v>44529</v>
      </c>
      <c r="C6149" s="7">
        <f t="shared" si="192"/>
        <v>2021</v>
      </c>
      <c r="D6149" s="2">
        <v>0.92086805555555562</v>
      </c>
      <c r="E6149">
        <v>249</v>
      </c>
      <c r="F6149" s="3">
        <v>31</v>
      </c>
      <c r="G6149" s="3" t="str">
        <f t="shared" si="193"/>
        <v>Middle Age</v>
      </c>
      <c r="H6149" t="s">
        <v>33</v>
      </c>
      <c r="I6149" t="s">
        <v>63</v>
      </c>
      <c r="J6149">
        <v>2</v>
      </c>
      <c r="K6149" t="b">
        <v>0</v>
      </c>
      <c r="L6149">
        <v>635</v>
      </c>
      <c r="M6149" t="s">
        <v>27</v>
      </c>
      <c r="N6149" t="s">
        <v>28</v>
      </c>
      <c r="O6149">
        <v>3</v>
      </c>
      <c r="P6149" s="4">
        <v>16.596787490000001</v>
      </c>
      <c r="Q6149" s="4">
        <v>49.790362479999999</v>
      </c>
      <c r="R6149" t="s">
        <v>49</v>
      </c>
      <c r="S6149" t="b">
        <v>1</v>
      </c>
      <c r="T6149">
        <v>4.9790362479999999</v>
      </c>
      <c r="U6149" t="b">
        <v>1</v>
      </c>
      <c r="V6149" t="s">
        <v>97</v>
      </c>
      <c r="W6149">
        <v>0</v>
      </c>
      <c r="X6149" t="s">
        <v>40</v>
      </c>
      <c r="Y6149" t="s">
        <v>50</v>
      </c>
      <c r="Z6149">
        <v>1</v>
      </c>
      <c r="AA6149" t="b">
        <v>1</v>
      </c>
    </row>
    <row r="6150" spans="1:27" x14ac:dyDescent="0.3">
      <c r="A6150">
        <v>6149</v>
      </c>
      <c r="B6150" s="1">
        <v>44875</v>
      </c>
      <c r="C6150" s="7">
        <f t="shared" si="192"/>
        <v>2022</v>
      </c>
      <c r="D6150" s="2">
        <v>0.95037037037037031</v>
      </c>
      <c r="E6150">
        <v>457</v>
      </c>
      <c r="F6150" s="3">
        <v>39</v>
      </c>
      <c r="G6150" s="3" t="str">
        <f t="shared" si="193"/>
        <v>Middle Age</v>
      </c>
      <c r="H6150" t="s">
        <v>33</v>
      </c>
      <c r="I6150" t="s">
        <v>60</v>
      </c>
      <c r="J6150">
        <v>93</v>
      </c>
      <c r="K6150" t="b">
        <v>0</v>
      </c>
      <c r="L6150">
        <v>499</v>
      </c>
      <c r="M6150" t="s">
        <v>47</v>
      </c>
      <c r="N6150" t="s">
        <v>48</v>
      </c>
      <c r="O6150">
        <v>4</v>
      </c>
      <c r="P6150" s="4">
        <v>15.33328807</v>
      </c>
      <c r="Q6150" s="4">
        <v>61.333152259999999</v>
      </c>
      <c r="R6150" t="s">
        <v>45</v>
      </c>
      <c r="S6150" t="b">
        <v>0</v>
      </c>
      <c r="T6150">
        <v>0</v>
      </c>
      <c r="U6150" t="b">
        <v>1</v>
      </c>
      <c r="V6150" t="s">
        <v>97</v>
      </c>
      <c r="W6150">
        <v>0</v>
      </c>
      <c r="X6150" t="s">
        <v>31</v>
      </c>
      <c r="Y6150" t="s">
        <v>41</v>
      </c>
      <c r="Z6150">
        <v>5</v>
      </c>
      <c r="AA6150" t="b">
        <v>0</v>
      </c>
    </row>
    <row r="6151" spans="1:27" x14ac:dyDescent="0.3">
      <c r="A6151">
        <v>6150</v>
      </c>
      <c r="B6151" s="1">
        <v>45247</v>
      </c>
      <c r="C6151" s="7">
        <f t="shared" si="192"/>
        <v>2023</v>
      </c>
      <c r="D6151" s="2">
        <v>0.49265046296296294</v>
      </c>
      <c r="E6151">
        <v>266</v>
      </c>
      <c r="F6151" s="3">
        <v>55</v>
      </c>
      <c r="G6151" s="3" t="str">
        <f t="shared" si="193"/>
        <v>Old</v>
      </c>
      <c r="H6151" t="s">
        <v>51</v>
      </c>
      <c r="I6151" t="s">
        <v>52</v>
      </c>
      <c r="J6151" t="s">
        <v>96</v>
      </c>
      <c r="K6151" t="b">
        <v>1</v>
      </c>
      <c r="L6151">
        <v>711</v>
      </c>
      <c r="M6151" t="s">
        <v>35</v>
      </c>
      <c r="N6151" t="s">
        <v>36</v>
      </c>
      <c r="O6151">
        <v>1</v>
      </c>
      <c r="P6151" s="4">
        <v>21.32230435</v>
      </c>
      <c r="Q6151" s="4">
        <v>21.32230435</v>
      </c>
      <c r="R6151" t="s">
        <v>45</v>
      </c>
      <c r="S6151" t="b">
        <v>1</v>
      </c>
      <c r="T6151">
        <v>0</v>
      </c>
      <c r="U6151" t="b">
        <v>0</v>
      </c>
      <c r="V6151" t="s">
        <v>30</v>
      </c>
      <c r="W6151">
        <v>3</v>
      </c>
      <c r="X6151" t="s">
        <v>31</v>
      </c>
      <c r="Y6151" t="s">
        <v>32</v>
      </c>
      <c r="Z6151">
        <v>1</v>
      </c>
      <c r="AA6151" t="b">
        <v>0</v>
      </c>
    </row>
    <row r="6152" spans="1:27" x14ac:dyDescent="0.3">
      <c r="A6152">
        <v>6151</v>
      </c>
      <c r="B6152" s="1">
        <v>44897</v>
      </c>
      <c r="C6152" s="7">
        <f t="shared" si="192"/>
        <v>2022</v>
      </c>
      <c r="D6152" s="2">
        <v>0.18759259259259262</v>
      </c>
      <c r="E6152">
        <v>188</v>
      </c>
      <c r="F6152" s="3">
        <v>66</v>
      </c>
      <c r="G6152" s="3" t="str">
        <f t="shared" si="193"/>
        <v>Old</v>
      </c>
      <c r="H6152" t="s">
        <v>51</v>
      </c>
      <c r="I6152" t="s">
        <v>67</v>
      </c>
      <c r="J6152" t="s">
        <v>96</v>
      </c>
      <c r="K6152" t="b">
        <v>1</v>
      </c>
      <c r="L6152">
        <v>785</v>
      </c>
      <c r="M6152" t="s">
        <v>47</v>
      </c>
      <c r="N6152" t="s">
        <v>48</v>
      </c>
      <c r="O6152">
        <v>1</v>
      </c>
      <c r="P6152" s="4">
        <v>26.65563397</v>
      </c>
      <c r="Q6152" s="4">
        <v>26.65563397</v>
      </c>
      <c r="R6152" t="s">
        <v>45</v>
      </c>
      <c r="S6152" t="b">
        <v>0</v>
      </c>
      <c r="T6152">
        <v>0</v>
      </c>
      <c r="U6152" t="b">
        <v>0</v>
      </c>
      <c r="V6152" t="s">
        <v>37</v>
      </c>
      <c r="W6152">
        <v>3</v>
      </c>
      <c r="X6152" t="s">
        <v>38</v>
      </c>
      <c r="Y6152" t="s">
        <v>41</v>
      </c>
      <c r="Z6152">
        <v>2</v>
      </c>
      <c r="AA6152" t="b">
        <v>0</v>
      </c>
    </row>
    <row r="6153" spans="1:27" x14ac:dyDescent="0.3">
      <c r="A6153">
        <v>6152</v>
      </c>
      <c r="B6153" s="1">
        <v>44192</v>
      </c>
      <c r="C6153" s="7">
        <f t="shared" si="192"/>
        <v>2020</v>
      </c>
      <c r="D6153" s="2">
        <v>0.88099537037037035</v>
      </c>
      <c r="E6153">
        <v>306</v>
      </c>
      <c r="F6153" s="3">
        <v>32</v>
      </c>
      <c r="G6153" s="3" t="str">
        <f t="shared" si="193"/>
        <v>Middle Age</v>
      </c>
      <c r="H6153" t="s">
        <v>51</v>
      </c>
      <c r="I6153" t="s">
        <v>60</v>
      </c>
      <c r="J6153">
        <v>85</v>
      </c>
      <c r="K6153" t="b">
        <v>0</v>
      </c>
      <c r="L6153">
        <v>75</v>
      </c>
      <c r="M6153" t="s">
        <v>47</v>
      </c>
      <c r="N6153" t="s">
        <v>48</v>
      </c>
      <c r="O6153">
        <v>3</v>
      </c>
      <c r="P6153" s="4">
        <v>74.944902459999994</v>
      </c>
      <c r="Q6153" s="4">
        <v>224.83470740000001</v>
      </c>
      <c r="R6153" t="s">
        <v>49</v>
      </c>
      <c r="S6153" t="b">
        <v>1</v>
      </c>
      <c r="T6153">
        <v>0</v>
      </c>
      <c r="U6153" t="b">
        <v>1</v>
      </c>
      <c r="V6153" t="s">
        <v>97</v>
      </c>
      <c r="W6153">
        <v>0</v>
      </c>
      <c r="X6153" t="s">
        <v>31</v>
      </c>
      <c r="Y6153" t="s">
        <v>41</v>
      </c>
      <c r="Z6153">
        <v>4</v>
      </c>
      <c r="AA6153" t="b">
        <v>1</v>
      </c>
    </row>
    <row r="6154" spans="1:27" x14ac:dyDescent="0.3">
      <c r="A6154">
        <v>6153</v>
      </c>
      <c r="B6154" s="1">
        <v>44899</v>
      </c>
      <c r="C6154" s="7">
        <f t="shared" si="192"/>
        <v>2022</v>
      </c>
      <c r="D6154" s="2">
        <v>0.88246527777777783</v>
      </c>
      <c r="E6154">
        <v>107</v>
      </c>
      <c r="F6154" s="3">
        <v>62</v>
      </c>
      <c r="G6154" s="3" t="str">
        <f t="shared" si="193"/>
        <v>Old</v>
      </c>
      <c r="H6154" t="s">
        <v>33</v>
      </c>
      <c r="I6154" t="s">
        <v>68</v>
      </c>
      <c r="J6154" t="s">
        <v>96</v>
      </c>
      <c r="K6154" t="b">
        <v>1</v>
      </c>
      <c r="L6154">
        <v>594</v>
      </c>
      <c r="M6154" t="s">
        <v>58</v>
      </c>
      <c r="N6154" t="s">
        <v>59</v>
      </c>
      <c r="O6154">
        <v>3</v>
      </c>
      <c r="P6154" s="4">
        <v>47.984250789999997</v>
      </c>
      <c r="Q6154" s="4">
        <v>143.95275240000001</v>
      </c>
      <c r="R6154" t="s">
        <v>49</v>
      </c>
      <c r="S6154" t="b">
        <v>1</v>
      </c>
      <c r="T6154">
        <v>14.39527524</v>
      </c>
      <c r="U6154" t="b">
        <v>1</v>
      </c>
      <c r="V6154" t="s">
        <v>30</v>
      </c>
      <c r="W6154">
        <v>1</v>
      </c>
      <c r="X6154" t="s">
        <v>31</v>
      </c>
      <c r="Y6154" t="s">
        <v>50</v>
      </c>
      <c r="Z6154">
        <v>1</v>
      </c>
      <c r="AA6154" t="b">
        <v>0</v>
      </c>
    </row>
    <row r="6155" spans="1:27" x14ac:dyDescent="0.3">
      <c r="A6155">
        <v>6154</v>
      </c>
      <c r="B6155" s="1">
        <v>43797</v>
      </c>
      <c r="C6155" s="7">
        <f t="shared" si="192"/>
        <v>2019</v>
      </c>
      <c r="D6155" s="2">
        <v>0.28296296296296297</v>
      </c>
      <c r="E6155">
        <v>459</v>
      </c>
      <c r="F6155" s="3">
        <v>33</v>
      </c>
      <c r="G6155" s="3" t="str">
        <f t="shared" si="193"/>
        <v>Middle Age</v>
      </c>
      <c r="H6155" t="s">
        <v>51</v>
      </c>
      <c r="I6155" t="s">
        <v>57</v>
      </c>
      <c r="J6155">
        <v>54</v>
      </c>
      <c r="K6155" t="b">
        <v>0</v>
      </c>
      <c r="L6155">
        <v>793</v>
      </c>
      <c r="M6155" t="s">
        <v>58</v>
      </c>
      <c r="N6155" t="s">
        <v>59</v>
      </c>
      <c r="O6155">
        <v>2</v>
      </c>
      <c r="P6155" s="4">
        <v>79.060684030000004</v>
      </c>
      <c r="Q6155" s="4">
        <v>158.12136810000001</v>
      </c>
      <c r="R6155" t="s">
        <v>49</v>
      </c>
      <c r="S6155" t="b">
        <v>1</v>
      </c>
      <c r="T6155">
        <v>15.81213681</v>
      </c>
      <c r="U6155" t="b">
        <v>0</v>
      </c>
      <c r="V6155" t="s">
        <v>97</v>
      </c>
      <c r="W6155">
        <v>0</v>
      </c>
      <c r="X6155" t="s">
        <v>40</v>
      </c>
      <c r="Y6155" t="s">
        <v>50</v>
      </c>
      <c r="Z6155">
        <v>3</v>
      </c>
      <c r="AA6155" t="b">
        <v>0</v>
      </c>
    </row>
    <row r="6156" spans="1:27" x14ac:dyDescent="0.3">
      <c r="A6156">
        <v>6155</v>
      </c>
      <c r="B6156" s="1">
        <v>43802</v>
      </c>
      <c r="C6156" s="7">
        <f t="shared" si="192"/>
        <v>2019</v>
      </c>
      <c r="D6156" s="2">
        <v>0.81525462962962969</v>
      </c>
      <c r="E6156">
        <v>474</v>
      </c>
      <c r="F6156" s="3">
        <v>31</v>
      </c>
      <c r="G6156" s="3" t="str">
        <f t="shared" si="193"/>
        <v>Middle Age</v>
      </c>
      <c r="H6156" t="s">
        <v>33</v>
      </c>
      <c r="I6156" t="s">
        <v>67</v>
      </c>
      <c r="J6156">
        <v>1</v>
      </c>
      <c r="K6156" t="b">
        <v>0</v>
      </c>
      <c r="L6156">
        <v>690</v>
      </c>
      <c r="M6156" t="s">
        <v>47</v>
      </c>
      <c r="N6156" t="s">
        <v>48</v>
      </c>
      <c r="O6156">
        <v>3</v>
      </c>
      <c r="P6156" s="4">
        <v>90.085255610000004</v>
      </c>
      <c r="Q6156" s="4">
        <v>270.2557668</v>
      </c>
      <c r="R6156" t="s">
        <v>43</v>
      </c>
      <c r="S6156" t="b">
        <v>0</v>
      </c>
      <c r="T6156">
        <v>27.02557668</v>
      </c>
      <c r="U6156" t="b">
        <v>0</v>
      </c>
      <c r="V6156" t="s">
        <v>97</v>
      </c>
      <c r="W6156">
        <v>0</v>
      </c>
      <c r="X6156" t="s">
        <v>40</v>
      </c>
      <c r="Y6156" t="s">
        <v>50</v>
      </c>
      <c r="Z6156">
        <v>5</v>
      </c>
      <c r="AA6156" t="b">
        <v>1</v>
      </c>
    </row>
    <row r="6157" spans="1:27" x14ac:dyDescent="0.3">
      <c r="A6157">
        <v>6156</v>
      </c>
      <c r="B6157" s="1">
        <v>44149</v>
      </c>
      <c r="C6157" s="7">
        <f t="shared" si="192"/>
        <v>2020</v>
      </c>
      <c r="D6157" s="2">
        <v>0.91734953703703714</v>
      </c>
      <c r="E6157">
        <v>210</v>
      </c>
      <c r="F6157" s="3">
        <v>29</v>
      </c>
      <c r="G6157" s="3" t="str">
        <f t="shared" si="193"/>
        <v>Middle Age</v>
      </c>
      <c r="H6157" t="s">
        <v>33</v>
      </c>
      <c r="I6157" t="s">
        <v>39</v>
      </c>
      <c r="J6157" t="s">
        <v>96</v>
      </c>
      <c r="K6157" t="b">
        <v>1</v>
      </c>
      <c r="L6157">
        <v>608</v>
      </c>
      <c r="M6157" t="s">
        <v>58</v>
      </c>
      <c r="N6157" t="s">
        <v>59</v>
      </c>
      <c r="O6157">
        <v>4</v>
      </c>
      <c r="P6157" s="4">
        <v>90.847014959999996</v>
      </c>
      <c r="Q6157" s="4">
        <v>363.38805980000001</v>
      </c>
      <c r="R6157" t="s">
        <v>43</v>
      </c>
      <c r="S6157" t="b">
        <v>1</v>
      </c>
      <c r="T6157">
        <v>36.338805979999997</v>
      </c>
      <c r="U6157" t="b">
        <v>1</v>
      </c>
      <c r="V6157" t="s">
        <v>30</v>
      </c>
      <c r="W6157">
        <v>4</v>
      </c>
      <c r="X6157" t="s">
        <v>40</v>
      </c>
      <c r="Y6157" t="s">
        <v>50</v>
      </c>
      <c r="Z6157">
        <v>4</v>
      </c>
      <c r="AA6157" t="b">
        <v>1</v>
      </c>
    </row>
    <row r="6158" spans="1:27" x14ac:dyDescent="0.3">
      <c r="A6158">
        <v>6157</v>
      </c>
      <c r="B6158" s="1">
        <v>45278</v>
      </c>
      <c r="C6158" s="7">
        <f t="shared" si="192"/>
        <v>2023</v>
      </c>
      <c r="D6158" s="2">
        <v>0.779363425925926</v>
      </c>
      <c r="E6158">
        <v>93</v>
      </c>
      <c r="F6158" s="3">
        <v>42</v>
      </c>
      <c r="G6158" s="3" t="str">
        <f t="shared" si="193"/>
        <v>Middle Age</v>
      </c>
      <c r="H6158" t="s">
        <v>51</v>
      </c>
      <c r="I6158" t="s">
        <v>56</v>
      </c>
      <c r="J6158" t="s">
        <v>96</v>
      </c>
      <c r="K6158" t="b">
        <v>1</v>
      </c>
      <c r="L6158">
        <v>397</v>
      </c>
      <c r="M6158" t="s">
        <v>58</v>
      </c>
      <c r="N6158" t="s">
        <v>59</v>
      </c>
      <c r="O6158">
        <v>5</v>
      </c>
      <c r="P6158" s="4">
        <v>74.60005031</v>
      </c>
      <c r="Q6158" s="4">
        <v>373.00025149999999</v>
      </c>
      <c r="R6158" t="s">
        <v>45</v>
      </c>
      <c r="S6158" t="b">
        <v>1</v>
      </c>
      <c r="T6158">
        <v>0</v>
      </c>
      <c r="U6158" t="b">
        <v>0</v>
      </c>
      <c r="V6158" t="s">
        <v>37</v>
      </c>
      <c r="W6158">
        <v>5</v>
      </c>
      <c r="X6158" t="s">
        <v>31</v>
      </c>
      <c r="Y6158" t="s">
        <v>41</v>
      </c>
      <c r="Z6158">
        <v>4</v>
      </c>
      <c r="AA6158" t="b">
        <v>0</v>
      </c>
    </row>
    <row r="6159" spans="1:27" x14ac:dyDescent="0.3">
      <c r="A6159">
        <v>6158</v>
      </c>
      <c r="B6159" s="1">
        <v>43777</v>
      </c>
      <c r="C6159" s="7">
        <f t="shared" si="192"/>
        <v>2019</v>
      </c>
      <c r="D6159" s="2">
        <v>0.89900462962962957</v>
      </c>
      <c r="E6159">
        <v>150</v>
      </c>
      <c r="F6159" s="3">
        <v>66</v>
      </c>
      <c r="G6159" s="3" t="str">
        <f t="shared" si="193"/>
        <v>Old</v>
      </c>
      <c r="H6159" t="s">
        <v>51</v>
      </c>
      <c r="I6159" t="s">
        <v>52</v>
      </c>
      <c r="J6159">
        <v>53</v>
      </c>
      <c r="K6159" t="b">
        <v>0</v>
      </c>
      <c r="L6159">
        <v>71</v>
      </c>
      <c r="M6159" t="s">
        <v>53</v>
      </c>
      <c r="N6159" t="s">
        <v>54</v>
      </c>
      <c r="O6159">
        <v>3</v>
      </c>
      <c r="P6159" s="4">
        <v>48.368028260000003</v>
      </c>
      <c r="Q6159" s="4">
        <v>145.10408480000001</v>
      </c>
      <c r="R6159" t="s">
        <v>45</v>
      </c>
      <c r="S6159" t="b">
        <v>0</v>
      </c>
      <c r="T6159">
        <v>0</v>
      </c>
      <c r="U6159" t="b">
        <v>0</v>
      </c>
      <c r="V6159" t="s">
        <v>97</v>
      </c>
      <c r="W6159">
        <v>0</v>
      </c>
      <c r="X6159" t="s">
        <v>40</v>
      </c>
      <c r="Y6159" t="s">
        <v>32</v>
      </c>
      <c r="Z6159">
        <v>2</v>
      </c>
      <c r="AA6159" t="b">
        <v>1</v>
      </c>
    </row>
    <row r="6160" spans="1:27" x14ac:dyDescent="0.3">
      <c r="A6160">
        <v>6159</v>
      </c>
      <c r="B6160" s="1">
        <v>44188</v>
      </c>
      <c r="C6160" s="7">
        <f t="shared" si="192"/>
        <v>2020</v>
      </c>
      <c r="D6160" s="2">
        <v>0.19123842592592591</v>
      </c>
      <c r="E6160">
        <v>267</v>
      </c>
      <c r="F6160" s="3">
        <v>57</v>
      </c>
      <c r="G6160" s="3" t="str">
        <f t="shared" si="193"/>
        <v>Old</v>
      </c>
      <c r="H6160" t="s">
        <v>33</v>
      </c>
      <c r="I6160" t="s">
        <v>60</v>
      </c>
      <c r="J6160" t="s">
        <v>96</v>
      </c>
      <c r="K6160" t="b">
        <v>1</v>
      </c>
      <c r="L6160">
        <v>517</v>
      </c>
      <c r="M6160" t="s">
        <v>35</v>
      </c>
      <c r="N6160" t="s">
        <v>36</v>
      </c>
      <c r="O6160">
        <v>4</v>
      </c>
      <c r="P6160" s="4">
        <v>11.42288905</v>
      </c>
      <c r="Q6160" s="4">
        <v>45.691556200000001</v>
      </c>
      <c r="R6160" t="s">
        <v>29</v>
      </c>
      <c r="S6160" t="b">
        <v>0</v>
      </c>
      <c r="T6160">
        <v>0</v>
      </c>
      <c r="U6160" t="b">
        <v>1</v>
      </c>
      <c r="V6160" t="s">
        <v>37</v>
      </c>
      <c r="W6160">
        <v>1</v>
      </c>
      <c r="X6160" t="s">
        <v>31</v>
      </c>
      <c r="Y6160" t="s">
        <v>32</v>
      </c>
      <c r="Z6160">
        <v>3</v>
      </c>
      <c r="AA6160" t="b">
        <v>0</v>
      </c>
    </row>
    <row r="6161" spans="1:27" x14ac:dyDescent="0.3">
      <c r="A6161">
        <v>6160</v>
      </c>
      <c r="B6161" s="1">
        <v>44875</v>
      </c>
      <c r="C6161" s="7">
        <f t="shared" si="192"/>
        <v>2022</v>
      </c>
      <c r="D6161" s="2">
        <v>0.32717592592592593</v>
      </c>
      <c r="E6161">
        <v>404</v>
      </c>
      <c r="F6161" s="3">
        <v>21</v>
      </c>
      <c r="G6161" s="3" t="str">
        <f t="shared" si="193"/>
        <v>Young</v>
      </c>
      <c r="H6161" t="s">
        <v>33</v>
      </c>
      <c r="I6161" t="s">
        <v>69</v>
      </c>
      <c r="J6161" t="s">
        <v>96</v>
      </c>
      <c r="K6161" t="b">
        <v>1</v>
      </c>
      <c r="L6161">
        <v>120</v>
      </c>
      <c r="M6161" t="s">
        <v>58</v>
      </c>
      <c r="N6161" t="s">
        <v>59</v>
      </c>
      <c r="O6161">
        <v>5</v>
      </c>
      <c r="P6161" s="4">
        <v>83.988209519999998</v>
      </c>
      <c r="Q6161" s="4">
        <v>419.94104759999999</v>
      </c>
      <c r="R6161" t="s">
        <v>49</v>
      </c>
      <c r="S6161" t="b">
        <v>1</v>
      </c>
      <c r="T6161">
        <v>0</v>
      </c>
      <c r="U6161" t="b">
        <v>1</v>
      </c>
      <c r="V6161" t="s">
        <v>65</v>
      </c>
      <c r="W6161">
        <v>4</v>
      </c>
      <c r="X6161" t="s">
        <v>31</v>
      </c>
      <c r="Y6161" t="s">
        <v>41</v>
      </c>
      <c r="Z6161">
        <v>4</v>
      </c>
      <c r="AA6161" t="b">
        <v>0</v>
      </c>
    </row>
    <row r="6162" spans="1:27" x14ac:dyDescent="0.3">
      <c r="A6162">
        <v>6161</v>
      </c>
      <c r="B6162" s="1">
        <v>43786</v>
      </c>
      <c r="C6162" s="7">
        <f t="shared" si="192"/>
        <v>2019</v>
      </c>
      <c r="D6162" s="2">
        <v>0.86701388888888886</v>
      </c>
      <c r="E6162">
        <v>104</v>
      </c>
      <c r="F6162" s="3">
        <v>49</v>
      </c>
      <c r="G6162" s="3" t="str">
        <f t="shared" si="193"/>
        <v>Old</v>
      </c>
      <c r="H6162" t="s">
        <v>25</v>
      </c>
      <c r="I6162" t="s">
        <v>70</v>
      </c>
      <c r="J6162">
        <v>33</v>
      </c>
      <c r="K6162" t="b">
        <v>0</v>
      </c>
      <c r="L6162">
        <v>40</v>
      </c>
      <c r="M6162" t="s">
        <v>27</v>
      </c>
      <c r="N6162" t="s">
        <v>28</v>
      </c>
      <c r="O6162">
        <v>5</v>
      </c>
      <c r="P6162" s="4">
        <v>75.366188750000006</v>
      </c>
      <c r="Q6162" s="4">
        <v>376.83094369999998</v>
      </c>
      <c r="R6162" t="s">
        <v>45</v>
      </c>
      <c r="S6162" t="b">
        <v>0</v>
      </c>
      <c r="T6162">
        <v>0</v>
      </c>
      <c r="U6162" t="b">
        <v>1</v>
      </c>
      <c r="V6162" t="s">
        <v>97</v>
      </c>
      <c r="W6162">
        <v>0</v>
      </c>
      <c r="X6162" t="s">
        <v>31</v>
      </c>
      <c r="Y6162" t="s">
        <v>41</v>
      </c>
      <c r="Z6162">
        <v>3</v>
      </c>
      <c r="AA6162" t="b">
        <v>0</v>
      </c>
    </row>
    <row r="6163" spans="1:27" x14ac:dyDescent="0.3">
      <c r="A6163">
        <v>6162</v>
      </c>
      <c r="B6163" s="1">
        <v>45236</v>
      </c>
      <c r="C6163" s="7">
        <f t="shared" si="192"/>
        <v>2023</v>
      </c>
      <c r="D6163" s="2">
        <v>0.15386574074074075</v>
      </c>
      <c r="E6163">
        <v>496</v>
      </c>
      <c r="F6163" s="3">
        <v>32</v>
      </c>
      <c r="G6163" s="3" t="str">
        <f t="shared" si="193"/>
        <v>Middle Age</v>
      </c>
      <c r="H6163" t="s">
        <v>51</v>
      </c>
      <c r="I6163" t="s">
        <v>39</v>
      </c>
      <c r="J6163" t="s">
        <v>96</v>
      </c>
      <c r="K6163" t="b">
        <v>1</v>
      </c>
      <c r="L6163">
        <v>754</v>
      </c>
      <c r="M6163" t="s">
        <v>35</v>
      </c>
      <c r="N6163" t="s">
        <v>36</v>
      </c>
      <c r="O6163">
        <v>3</v>
      </c>
      <c r="P6163" s="4">
        <v>35.122711950000003</v>
      </c>
      <c r="Q6163" s="4">
        <v>105.3681359</v>
      </c>
      <c r="R6163" t="s">
        <v>45</v>
      </c>
      <c r="S6163" t="b">
        <v>1</v>
      </c>
      <c r="T6163">
        <v>0</v>
      </c>
      <c r="U6163" t="b">
        <v>0</v>
      </c>
      <c r="V6163" t="s">
        <v>37</v>
      </c>
      <c r="W6163">
        <v>2</v>
      </c>
      <c r="X6163" t="s">
        <v>31</v>
      </c>
      <c r="Y6163" t="s">
        <v>32</v>
      </c>
      <c r="Z6163">
        <v>4</v>
      </c>
      <c r="AA6163" t="b">
        <v>1</v>
      </c>
    </row>
    <row r="6164" spans="1:27" x14ac:dyDescent="0.3">
      <c r="A6164">
        <v>6163</v>
      </c>
      <c r="B6164" s="1">
        <v>43436</v>
      </c>
      <c r="C6164" s="7">
        <f t="shared" si="192"/>
        <v>2018</v>
      </c>
      <c r="D6164" s="2">
        <v>0.47576388888888888</v>
      </c>
      <c r="E6164">
        <v>196</v>
      </c>
      <c r="F6164" s="3">
        <v>50</v>
      </c>
      <c r="G6164" s="3" t="str">
        <f t="shared" si="193"/>
        <v>Old</v>
      </c>
      <c r="H6164" t="s">
        <v>25</v>
      </c>
      <c r="I6164" t="s">
        <v>56</v>
      </c>
      <c r="J6164">
        <v>87</v>
      </c>
      <c r="K6164" t="b">
        <v>0</v>
      </c>
      <c r="L6164">
        <v>88</v>
      </c>
      <c r="M6164" t="s">
        <v>53</v>
      </c>
      <c r="N6164" t="s">
        <v>54</v>
      </c>
      <c r="O6164">
        <v>5</v>
      </c>
      <c r="P6164" s="4">
        <v>56.030990389999999</v>
      </c>
      <c r="Q6164" s="4">
        <v>280.15495190000001</v>
      </c>
      <c r="R6164" t="s">
        <v>49</v>
      </c>
      <c r="S6164" t="b">
        <v>1</v>
      </c>
      <c r="T6164">
        <v>0</v>
      </c>
      <c r="U6164" t="b">
        <v>1</v>
      </c>
      <c r="V6164" t="s">
        <v>97</v>
      </c>
      <c r="W6164">
        <v>0</v>
      </c>
      <c r="X6164" t="s">
        <v>31</v>
      </c>
      <c r="Y6164" t="s">
        <v>41</v>
      </c>
      <c r="Z6164">
        <v>3</v>
      </c>
      <c r="AA6164" t="b">
        <v>1</v>
      </c>
    </row>
    <row r="6165" spans="1:27" x14ac:dyDescent="0.3">
      <c r="A6165">
        <v>6164</v>
      </c>
      <c r="B6165" s="1">
        <v>43416</v>
      </c>
      <c r="C6165" s="7">
        <f t="shared" si="192"/>
        <v>2018</v>
      </c>
      <c r="D6165" s="2">
        <v>0.80398148148148152</v>
      </c>
      <c r="E6165">
        <v>131</v>
      </c>
      <c r="F6165" s="3">
        <v>70</v>
      </c>
      <c r="G6165" s="3" t="str">
        <f t="shared" si="193"/>
        <v>Old</v>
      </c>
      <c r="H6165" t="s">
        <v>33</v>
      </c>
      <c r="I6165" t="s">
        <v>70</v>
      </c>
      <c r="J6165">
        <v>91</v>
      </c>
      <c r="K6165" t="b">
        <v>0</v>
      </c>
      <c r="L6165">
        <v>435</v>
      </c>
      <c r="M6165" t="s">
        <v>27</v>
      </c>
      <c r="N6165" t="s">
        <v>28</v>
      </c>
      <c r="O6165">
        <v>3</v>
      </c>
      <c r="P6165" s="4">
        <v>24.793937669999998</v>
      </c>
      <c r="Q6165" s="4">
        <v>74.381813019999996</v>
      </c>
      <c r="R6165" t="s">
        <v>49</v>
      </c>
      <c r="S6165" t="b">
        <v>0</v>
      </c>
      <c r="T6165">
        <v>0</v>
      </c>
      <c r="U6165" t="b">
        <v>0</v>
      </c>
      <c r="V6165" t="s">
        <v>97</v>
      </c>
      <c r="W6165">
        <v>0</v>
      </c>
      <c r="X6165" t="s">
        <v>31</v>
      </c>
      <c r="Y6165" t="s">
        <v>32</v>
      </c>
      <c r="Z6165">
        <v>2</v>
      </c>
      <c r="AA6165" t="b">
        <v>0</v>
      </c>
    </row>
    <row r="6166" spans="1:27" x14ac:dyDescent="0.3">
      <c r="A6166">
        <v>6165</v>
      </c>
      <c r="B6166" s="1">
        <v>44185</v>
      </c>
      <c r="C6166" s="7">
        <f t="shared" si="192"/>
        <v>2020</v>
      </c>
      <c r="D6166" s="2">
        <v>0.2479513888888889</v>
      </c>
      <c r="E6166">
        <v>337</v>
      </c>
      <c r="F6166" s="3">
        <v>28</v>
      </c>
      <c r="G6166" s="3" t="str">
        <f t="shared" si="193"/>
        <v>Middle Age</v>
      </c>
      <c r="H6166" t="s">
        <v>33</v>
      </c>
      <c r="I6166" t="s">
        <v>69</v>
      </c>
      <c r="J6166">
        <v>35</v>
      </c>
      <c r="K6166" t="b">
        <v>0</v>
      </c>
      <c r="L6166">
        <v>162</v>
      </c>
      <c r="M6166" t="s">
        <v>35</v>
      </c>
      <c r="N6166" t="s">
        <v>36</v>
      </c>
      <c r="O6166">
        <v>4</v>
      </c>
      <c r="P6166" s="4">
        <v>75.041323289999994</v>
      </c>
      <c r="Q6166" s="4">
        <v>300.16529320000001</v>
      </c>
      <c r="R6166" t="s">
        <v>45</v>
      </c>
      <c r="S6166" t="b">
        <v>1</v>
      </c>
      <c r="T6166">
        <v>30.01652932</v>
      </c>
      <c r="U6166" t="b">
        <v>0</v>
      </c>
      <c r="V6166" t="s">
        <v>97</v>
      </c>
      <c r="W6166">
        <v>0</v>
      </c>
      <c r="X6166" t="s">
        <v>38</v>
      </c>
      <c r="Y6166" t="s">
        <v>50</v>
      </c>
      <c r="Z6166">
        <v>4</v>
      </c>
      <c r="AA6166" t="b">
        <v>1</v>
      </c>
    </row>
    <row r="6167" spans="1:27" x14ac:dyDescent="0.3">
      <c r="A6167">
        <v>6166</v>
      </c>
      <c r="B6167" s="1">
        <v>44161</v>
      </c>
      <c r="C6167" s="7">
        <f t="shared" si="192"/>
        <v>2020</v>
      </c>
      <c r="D6167" s="2">
        <v>0.89377314814814823</v>
      </c>
      <c r="E6167">
        <v>450</v>
      </c>
      <c r="F6167" s="3">
        <v>38</v>
      </c>
      <c r="G6167" s="3" t="str">
        <f t="shared" si="193"/>
        <v>Middle Age</v>
      </c>
      <c r="H6167" t="s">
        <v>33</v>
      </c>
      <c r="I6167" t="s">
        <v>66</v>
      </c>
      <c r="J6167" t="s">
        <v>96</v>
      </c>
      <c r="K6167" t="b">
        <v>1</v>
      </c>
      <c r="L6167">
        <v>164</v>
      </c>
      <c r="M6167" t="s">
        <v>47</v>
      </c>
      <c r="N6167" t="s">
        <v>48</v>
      </c>
      <c r="O6167">
        <v>3</v>
      </c>
      <c r="P6167" s="4">
        <v>42.691456369999997</v>
      </c>
      <c r="Q6167" s="4">
        <v>128.07436910000001</v>
      </c>
      <c r="R6167" t="s">
        <v>29</v>
      </c>
      <c r="S6167" t="b">
        <v>0</v>
      </c>
      <c r="T6167">
        <v>12.80743691</v>
      </c>
      <c r="U6167" t="b">
        <v>1</v>
      </c>
      <c r="V6167" t="s">
        <v>30</v>
      </c>
      <c r="W6167">
        <v>4</v>
      </c>
      <c r="X6167" t="s">
        <v>38</v>
      </c>
      <c r="Y6167" t="s">
        <v>50</v>
      </c>
      <c r="Z6167">
        <v>4</v>
      </c>
      <c r="AA6167" t="b">
        <v>0</v>
      </c>
    </row>
    <row r="6168" spans="1:27" x14ac:dyDescent="0.3">
      <c r="A6168">
        <v>6167</v>
      </c>
      <c r="B6168" s="1">
        <v>43827</v>
      </c>
      <c r="C6168" s="7">
        <f t="shared" si="192"/>
        <v>2019</v>
      </c>
      <c r="D6168" s="2">
        <v>0.36445601851851855</v>
      </c>
      <c r="E6168">
        <v>492</v>
      </c>
      <c r="F6168" s="3">
        <v>30</v>
      </c>
      <c r="G6168" s="3" t="str">
        <f t="shared" si="193"/>
        <v>Middle Age</v>
      </c>
      <c r="H6168" t="s">
        <v>51</v>
      </c>
      <c r="I6168" t="s">
        <v>68</v>
      </c>
      <c r="J6168">
        <v>50</v>
      </c>
      <c r="K6168" t="b">
        <v>0</v>
      </c>
      <c r="L6168">
        <v>586</v>
      </c>
      <c r="M6168" t="s">
        <v>53</v>
      </c>
      <c r="N6168" t="s">
        <v>54</v>
      </c>
      <c r="O6168">
        <v>5</v>
      </c>
      <c r="P6168" s="4">
        <v>74.421267409999999</v>
      </c>
      <c r="Q6168" s="4">
        <v>372.106337</v>
      </c>
      <c r="R6168" t="s">
        <v>43</v>
      </c>
      <c r="S6168" t="b">
        <v>0</v>
      </c>
      <c r="T6168">
        <v>0</v>
      </c>
      <c r="U6168" t="b">
        <v>1</v>
      </c>
      <c r="V6168" t="s">
        <v>97</v>
      </c>
      <c r="W6168">
        <v>0</v>
      </c>
      <c r="X6168" t="s">
        <v>40</v>
      </c>
      <c r="Y6168" t="s">
        <v>41</v>
      </c>
      <c r="Z6168">
        <v>2</v>
      </c>
      <c r="AA6168" t="b">
        <v>1</v>
      </c>
    </row>
    <row r="6169" spans="1:27" x14ac:dyDescent="0.3">
      <c r="A6169">
        <v>6168</v>
      </c>
      <c r="B6169" s="1">
        <v>44165</v>
      </c>
      <c r="C6169" s="7">
        <f t="shared" si="192"/>
        <v>2020</v>
      </c>
      <c r="D6169" s="2">
        <v>0.23560185185185187</v>
      </c>
      <c r="E6169">
        <v>366</v>
      </c>
      <c r="F6169" s="3">
        <v>23</v>
      </c>
      <c r="G6169" s="3" t="str">
        <f t="shared" si="193"/>
        <v>Young</v>
      </c>
      <c r="H6169" t="s">
        <v>51</v>
      </c>
      <c r="I6169" t="s">
        <v>39</v>
      </c>
      <c r="J6169" t="s">
        <v>96</v>
      </c>
      <c r="K6169" t="b">
        <v>1</v>
      </c>
      <c r="L6169">
        <v>234</v>
      </c>
      <c r="M6169" t="s">
        <v>53</v>
      </c>
      <c r="N6169" t="s">
        <v>54</v>
      </c>
      <c r="O6169">
        <v>2</v>
      </c>
      <c r="P6169" s="4">
        <v>10.80206375</v>
      </c>
      <c r="Q6169" s="4">
        <v>21.604127500000001</v>
      </c>
      <c r="R6169" t="s">
        <v>49</v>
      </c>
      <c r="S6169" t="b">
        <v>0</v>
      </c>
      <c r="T6169">
        <v>2.1604127499999999</v>
      </c>
      <c r="U6169" t="b">
        <v>1</v>
      </c>
      <c r="V6169" t="s">
        <v>30</v>
      </c>
      <c r="W6169">
        <v>1</v>
      </c>
      <c r="X6169" t="s">
        <v>31</v>
      </c>
      <c r="Y6169" t="s">
        <v>50</v>
      </c>
      <c r="Z6169">
        <v>2</v>
      </c>
      <c r="AA6169" t="b">
        <v>0</v>
      </c>
    </row>
    <row r="6170" spans="1:27" x14ac:dyDescent="0.3">
      <c r="A6170">
        <v>6169</v>
      </c>
      <c r="B6170" s="1">
        <v>43813</v>
      </c>
      <c r="C6170" s="7">
        <f t="shared" si="192"/>
        <v>2019</v>
      </c>
      <c r="D6170" s="2">
        <v>0.3558101851851852</v>
      </c>
      <c r="E6170">
        <v>499</v>
      </c>
      <c r="F6170" s="3">
        <v>70</v>
      </c>
      <c r="G6170" s="3" t="str">
        <f t="shared" si="193"/>
        <v>Old</v>
      </c>
      <c r="H6170" t="s">
        <v>33</v>
      </c>
      <c r="I6170" t="s">
        <v>52</v>
      </c>
      <c r="J6170" t="s">
        <v>96</v>
      </c>
      <c r="K6170" t="b">
        <v>1</v>
      </c>
      <c r="L6170">
        <v>562</v>
      </c>
      <c r="M6170" t="s">
        <v>47</v>
      </c>
      <c r="N6170" t="s">
        <v>48</v>
      </c>
      <c r="O6170">
        <v>3</v>
      </c>
      <c r="P6170" s="4">
        <v>86.842349530000007</v>
      </c>
      <c r="Q6170" s="4">
        <v>260.5270486</v>
      </c>
      <c r="R6170" t="s">
        <v>45</v>
      </c>
      <c r="S6170" t="b">
        <v>1</v>
      </c>
      <c r="T6170">
        <v>26.052704859999999</v>
      </c>
      <c r="U6170" t="b">
        <v>1</v>
      </c>
      <c r="V6170" t="s">
        <v>65</v>
      </c>
      <c r="W6170">
        <v>1</v>
      </c>
      <c r="X6170" t="s">
        <v>31</v>
      </c>
      <c r="Y6170" t="s">
        <v>50</v>
      </c>
      <c r="Z6170">
        <v>5</v>
      </c>
      <c r="AA6170" t="b">
        <v>0</v>
      </c>
    </row>
    <row r="6171" spans="1:27" x14ac:dyDescent="0.3">
      <c r="A6171">
        <v>6170</v>
      </c>
      <c r="B6171" s="1">
        <v>45247</v>
      </c>
      <c r="C6171" s="7">
        <f t="shared" si="192"/>
        <v>2023</v>
      </c>
      <c r="D6171" s="2">
        <v>0.27403935185185185</v>
      </c>
      <c r="E6171">
        <v>295</v>
      </c>
      <c r="F6171" s="3">
        <v>40</v>
      </c>
      <c r="G6171" s="3" t="str">
        <f t="shared" si="193"/>
        <v>Middle Age</v>
      </c>
      <c r="H6171" t="s">
        <v>25</v>
      </c>
      <c r="I6171" t="s">
        <v>68</v>
      </c>
      <c r="J6171" t="s">
        <v>96</v>
      </c>
      <c r="K6171" t="b">
        <v>1</v>
      </c>
      <c r="L6171">
        <v>30</v>
      </c>
      <c r="M6171" t="s">
        <v>53</v>
      </c>
      <c r="N6171" t="s">
        <v>54</v>
      </c>
      <c r="O6171">
        <v>3</v>
      </c>
      <c r="P6171" s="4">
        <v>34.43575517</v>
      </c>
      <c r="Q6171" s="4">
        <v>103.3072655</v>
      </c>
      <c r="R6171" t="s">
        <v>49</v>
      </c>
      <c r="S6171" t="b">
        <v>0</v>
      </c>
      <c r="T6171">
        <v>0</v>
      </c>
      <c r="U6171" t="b">
        <v>0</v>
      </c>
      <c r="V6171" t="s">
        <v>30</v>
      </c>
      <c r="W6171">
        <v>1</v>
      </c>
      <c r="X6171" t="s">
        <v>38</v>
      </c>
      <c r="Y6171" t="s">
        <v>41</v>
      </c>
      <c r="Z6171">
        <v>5</v>
      </c>
      <c r="AA6171" t="b">
        <v>0</v>
      </c>
    </row>
    <row r="6172" spans="1:27" x14ac:dyDescent="0.3">
      <c r="A6172">
        <v>6171</v>
      </c>
      <c r="B6172" s="1">
        <v>45248</v>
      </c>
      <c r="C6172" s="7">
        <f t="shared" si="192"/>
        <v>2023</v>
      </c>
      <c r="D6172" s="2">
        <v>0.53568287037037032</v>
      </c>
      <c r="E6172">
        <v>191</v>
      </c>
      <c r="F6172" s="3">
        <v>56</v>
      </c>
      <c r="G6172" s="3" t="str">
        <f t="shared" si="193"/>
        <v>Old</v>
      </c>
      <c r="H6172" t="s">
        <v>33</v>
      </c>
      <c r="I6172" t="s">
        <v>56</v>
      </c>
      <c r="J6172" t="s">
        <v>96</v>
      </c>
      <c r="K6172" t="b">
        <v>1</v>
      </c>
      <c r="L6172">
        <v>150</v>
      </c>
      <c r="M6172" t="s">
        <v>35</v>
      </c>
      <c r="N6172" t="s">
        <v>36</v>
      </c>
      <c r="O6172">
        <v>1</v>
      </c>
      <c r="P6172" s="4">
        <v>51.255519820000004</v>
      </c>
      <c r="Q6172" s="4">
        <v>51.255519820000004</v>
      </c>
      <c r="R6172" t="s">
        <v>49</v>
      </c>
      <c r="S6172" t="b">
        <v>0</v>
      </c>
      <c r="T6172">
        <v>5.1255519820000002</v>
      </c>
      <c r="U6172" t="b">
        <v>0</v>
      </c>
      <c r="V6172" t="s">
        <v>30</v>
      </c>
      <c r="W6172">
        <v>3</v>
      </c>
      <c r="X6172" t="s">
        <v>40</v>
      </c>
      <c r="Y6172" t="s">
        <v>50</v>
      </c>
      <c r="Z6172">
        <v>2</v>
      </c>
      <c r="AA6172" t="b">
        <v>0</v>
      </c>
    </row>
    <row r="6173" spans="1:27" x14ac:dyDescent="0.3">
      <c r="A6173">
        <v>6172</v>
      </c>
      <c r="B6173" s="1">
        <v>45287</v>
      </c>
      <c r="C6173" s="7">
        <f t="shared" si="192"/>
        <v>2023</v>
      </c>
      <c r="D6173" s="2">
        <v>0.83800925925925929</v>
      </c>
      <c r="E6173">
        <v>121</v>
      </c>
      <c r="F6173" s="3">
        <v>45</v>
      </c>
      <c r="G6173" s="3" t="str">
        <f t="shared" si="193"/>
        <v>Old</v>
      </c>
      <c r="H6173" t="s">
        <v>51</v>
      </c>
      <c r="I6173" t="s">
        <v>42</v>
      </c>
      <c r="J6173">
        <v>65</v>
      </c>
      <c r="K6173" t="b">
        <v>0</v>
      </c>
      <c r="L6173">
        <v>375</v>
      </c>
      <c r="M6173" t="s">
        <v>47</v>
      </c>
      <c r="N6173" t="s">
        <v>48</v>
      </c>
      <c r="O6173">
        <v>2</v>
      </c>
      <c r="P6173" s="4">
        <v>48.949748939999999</v>
      </c>
      <c r="Q6173" s="4">
        <v>97.899497870000005</v>
      </c>
      <c r="R6173" t="s">
        <v>45</v>
      </c>
      <c r="S6173" t="b">
        <v>1</v>
      </c>
      <c r="T6173">
        <v>0</v>
      </c>
      <c r="U6173" t="b">
        <v>1</v>
      </c>
      <c r="V6173" t="s">
        <v>97</v>
      </c>
      <c r="W6173">
        <v>0</v>
      </c>
      <c r="X6173" t="s">
        <v>38</v>
      </c>
      <c r="Y6173" t="s">
        <v>41</v>
      </c>
      <c r="Z6173">
        <v>4</v>
      </c>
      <c r="AA6173" t="b">
        <v>1</v>
      </c>
    </row>
    <row r="6174" spans="1:27" x14ac:dyDescent="0.3">
      <c r="A6174">
        <v>6173</v>
      </c>
      <c r="B6174" s="1">
        <v>43773</v>
      </c>
      <c r="C6174" s="7">
        <f t="shared" si="192"/>
        <v>2019</v>
      </c>
      <c r="D6174" s="2">
        <v>0.39208333333333334</v>
      </c>
      <c r="E6174">
        <v>120</v>
      </c>
      <c r="F6174" s="3">
        <v>38</v>
      </c>
      <c r="G6174" s="3" t="str">
        <f t="shared" si="193"/>
        <v>Middle Age</v>
      </c>
      <c r="H6174" t="s">
        <v>51</v>
      </c>
      <c r="I6174" t="s">
        <v>56</v>
      </c>
      <c r="J6174" t="s">
        <v>96</v>
      </c>
      <c r="K6174" t="b">
        <v>1</v>
      </c>
      <c r="L6174">
        <v>480</v>
      </c>
      <c r="M6174" t="s">
        <v>27</v>
      </c>
      <c r="N6174" t="s">
        <v>28</v>
      </c>
      <c r="O6174">
        <v>1</v>
      </c>
      <c r="P6174" s="4">
        <v>90.412133879999999</v>
      </c>
      <c r="Q6174" s="4">
        <v>90.412133879999999</v>
      </c>
      <c r="R6174" t="s">
        <v>45</v>
      </c>
      <c r="S6174" t="b">
        <v>1</v>
      </c>
      <c r="T6174">
        <v>0</v>
      </c>
      <c r="U6174" t="b">
        <v>1</v>
      </c>
      <c r="V6174" t="s">
        <v>30</v>
      </c>
      <c r="W6174">
        <v>1</v>
      </c>
      <c r="X6174" t="s">
        <v>40</v>
      </c>
      <c r="Y6174" t="s">
        <v>41</v>
      </c>
      <c r="Z6174">
        <v>4</v>
      </c>
      <c r="AA6174" t="b">
        <v>0</v>
      </c>
    </row>
    <row r="6175" spans="1:27" x14ac:dyDescent="0.3">
      <c r="A6175">
        <v>6174</v>
      </c>
      <c r="B6175" s="1">
        <v>43820</v>
      </c>
      <c r="C6175" s="7">
        <f t="shared" si="192"/>
        <v>2019</v>
      </c>
      <c r="D6175" s="2">
        <v>0.93327546296296304</v>
      </c>
      <c r="E6175">
        <v>128</v>
      </c>
      <c r="F6175" s="3">
        <v>36</v>
      </c>
      <c r="G6175" s="3" t="str">
        <f t="shared" si="193"/>
        <v>Middle Age</v>
      </c>
      <c r="H6175" t="s">
        <v>25</v>
      </c>
      <c r="I6175" t="s">
        <v>64</v>
      </c>
      <c r="J6175">
        <v>68</v>
      </c>
      <c r="K6175" t="b">
        <v>0</v>
      </c>
      <c r="L6175">
        <v>857</v>
      </c>
      <c r="M6175" t="s">
        <v>58</v>
      </c>
      <c r="N6175" t="s">
        <v>59</v>
      </c>
      <c r="O6175">
        <v>2</v>
      </c>
      <c r="P6175" s="4">
        <v>34.986337200000001</v>
      </c>
      <c r="Q6175" s="4">
        <v>69.972674400000002</v>
      </c>
      <c r="R6175" t="s">
        <v>29</v>
      </c>
      <c r="S6175" t="b">
        <v>0</v>
      </c>
      <c r="T6175">
        <v>6.9972674399999999</v>
      </c>
      <c r="U6175" t="b">
        <v>1</v>
      </c>
      <c r="V6175" t="s">
        <v>97</v>
      </c>
      <c r="W6175">
        <v>0</v>
      </c>
      <c r="X6175" t="s">
        <v>38</v>
      </c>
      <c r="Y6175" t="s">
        <v>50</v>
      </c>
      <c r="Z6175">
        <v>1</v>
      </c>
      <c r="AA6175" t="b">
        <v>0</v>
      </c>
    </row>
    <row r="6176" spans="1:27" x14ac:dyDescent="0.3">
      <c r="A6176">
        <v>6175</v>
      </c>
      <c r="B6176" s="1">
        <v>45264</v>
      </c>
      <c r="C6176" s="7">
        <f t="shared" si="192"/>
        <v>2023</v>
      </c>
      <c r="D6176" s="2">
        <v>0.75351851851851848</v>
      </c>
      <c r="E6176">
        <v>359</v>
      </c>
      <c r="F6176" s="3">
        <v>70</v>
      </c>
      <c r="G6176" s="3" t="str">
        <f t="shared" si="193"/>
        <v>Old</v>
      </c>
      <c r="H6176" t="s">
        <v>33</v>
      </c>
      <c r="I6176" t="s">
        <v>70</v>
      </c>
      <c r="J6176" t="s">
        <v>96</v>
      </c>
      <c r="K6176" t="b">
        <v>1</v>
      </c>
      <c r="L6176">
        <v>270</v>
      </c>
      <c r="M6176" t="s">
        <v>53</v>
      </c>
      <c r="N6176" t="s">
        <v>54</v>
      </c>
      <c r="O6176">
        <v>4</v>
      </c>
      <c r="P6176" s="4">
        <v>45.069112410000002</v>
      </c>
      <c r="Q6176" s="4">
        <v>180.27644960000001</v>
      </c>
      <c r="R6176" t="s">
        <v>43</v>
      </c>
      <c r="S6176" t="b">
        <v>1</v>
      </c>
      <c r="T6176">
        <v>18.02764496</v>
      </c>
      <c r="U6176" t="b">
        <v>0</v>
      </c>
      <c r="V6176" t="s">
        <v>30</v>
      </c>
      <c r="W6176">
        <v>1</v>
      </c>
      <c r="X6176" t="s">
        <v>38</v>
      </c>
      <c r="Y6176" t="s">
        <v>50</v>
      </c>
      <c r="Z6176">
        <v>1</v>
      </c>
      <c r="AA6176" t="b">
        <v>0</v>
      </c>
    </row>
    <row r="6177" spans="1:27" x14ac:dyDescent="0.3">
      <c r="A6177">
        <v>6176</v>
      </c>
      <c r="B6177" s="1">
        <v>44164</v>
      </c>
      <c r="C6177" s="7">
        <f t="shared" si="192"/>
        <v>2020</v>
      </c>
      <c r="D6177" s="2">
        <v>0.27612268518518518</v>
      </c>
      <c r="E6177">
        <v>392</v>
      </c>
      <c r="F6177" s="3">
        <v>58</v>
      </c>
      <c r="G6177" s="3" t="str">
        <f t="shared" si="193"/>
        <v>Old</v>
      </c>
      <c r="H6177" t="s">
        <v>33</v>
      </c>
      <c r="I6177" t="s">
        <v>69</v>
      </c>
      <c r="J6177" t="s">
        <v>96</v>
      </c>
      <c r="K6177" t="b">
        <v>1</v>
      </c>
      <c r="L6177">
        <v>256</v>
      </c>
      <c r="M6177" t="s">
        <v>27</v>
      </c>
      <c r="N6177" t="s">
        <v>28</v>
      </c>
      <c r="O6177">
        <v>2</v>
      </c>
      <c r="P6177" s="4">
        <v>31.913709600000001</v>
      </c>
      <c r="Q6177" s="4">
        <v>63.827419200000001</v>
      </c>
      <c r="R6177" t="s">
        <v>29</v>
      </c>
      <c r="S6177" t="b">
        <v>0</v>
      </c>
      <c r="T6177">
        <v>6.38274192</v>
      </c>
      <c r="U6177" t="b">
        <v>1</v>
      </c>
      <c r="V6177" t="s">
        <v>30</v>
      </c>
      <c r="W6177">
        <v>1</v>
      </c>
      <c r="X6177" t="s">
        <v>38</v>
      </c>
      <c r="Y6177" t="s">
        <v>50</v>
      </c>
      <c r="Z6177">
        <v>1</v>
      </c>
      <c r="AA6177" t="b">
        <v>0</v>
      </c>
    </row>
    <row r="6178" spans="1:27" x14ac:dyDescent="0.3">
      <c r="A6178">
        <v>6177</v>
      </c>
      <c r="B6178" s="1">
        <v>43406</v>
      </c>
      <c r="C6178" s="7">
        <f t="shared" si="192"/>
        <v>2018</v>
      </c>
      <c r="D6178" s="2">
        <v>0.48391203703703706</v>
      </c>
      <c r="E6178">
        <v>477</v>
      </c>
      <c r="F6178" s="3">
        <v>36</v>
      </c>
      <c r="G6178" s="3" t="str">
        <f t="shared" si="193"/>
        <v>Middle Age</v>
      </c>
      <c r="H6178" t="s">
        <v>25</v>
      </c>
      <c r="I6178" t="s">
        <v>55</v>
      </c>
      <c r="J6178">
        <v>27</v>
      </c>
      <c r="K6178" t="b">
        <v>0</v>
      </c>
      <c r="L6178">
        <v>99</v>
      </c>
      <c r="M6178" t="s">
        <v>53</v>
      </c>
      <c r="N6178" t="s">
        <v>54</v>
      </c>
      <c r="O6178">
        <v>3</v>
      </c>
      <c r="P6178" s="4">
        <v>46.470114899999999</v>
      </c>
      <c r="Q6178" s="4">
        <v>139.4103447</v>
      </c>
      <c r="R6178" t="s">
        <v>29</v>
      </c>
      <c r="S6178" t="b">
        <v>0</v>
      </c>
      <c r="T6178">
        <v>13.94103447</v>
      </c>
      <c r="U6178" t="b">
        <v>1</v>
      </c>
      <c r="V6178" t="s">
        <v>97</v>
      </c>
      <c r="W6178">
        <v>0</v>
      </c>
      <c r="X6178" t="s">
        <v>40</v>
      </c>
      <c r="Y6178" t="s">
        <v>50</v>
      </c>
      <c r="Z6178">
        <v>2</v>
      </c>
      <c r="AA6178" t="b">
        <v>1</v>
      </c>
    </row>
    <row r="6179" spans="1:27" x14ac:dyDescent="0.3">
      <c r="A6179">
        <v>6178</v>
      </c>
      <c r="B6179" s="1">
        <v>44894</v>
      </c>
      <c r="C6179" s="7">
        <f t="shared" si="192"/>
        <v>2022</v>
      </c>
      <c r="D6179" s="2">
        <v>0.79819444444444443</v>
      </c>
      <c r="E6179">
        <v>241</v>
      </c>
      <c r="F6179" s="3">
        <v>50</v>
      </c>
      <c r="G6179" s="3" t="str">
        <f t="shared" si="193"/>
        <v>Old</v>
      </c>
      <c r="H6179" t="s">
        <v>33</v>
      </c>
      <c r="I6179" t="s">
        <v>52</v>
      </c>
      <c r="J6179">
        <v>73</v>
      </c>
      <c r="K6179" t="b">
        <v>0</v>
      </c>
      <c r="L6179">
        <v>339</v>
      </c>
      <c r="M6179" t="s">
        <v>53</v>
      </c>
      <c r="N6179" t="s">
        <v>54</v>
      </c>
      <c r="O6179">
        <v>2</v>
      </c>
      <c r="P6179" s="4">
        <v>99.504369339999997</v>
      </c>
      <c r="Q6179" s="4">
        <v>199.00873870000001</v>
      </c>
      <c r="R6179" t="s">
        <v>43</v>
      </c>
      <c r="S6179" t="b">
        <v>1</v>
      </c>
      <c r="T6179">
        <v>19.900873870000002</v>
      </c>
      <c r="U6179" t="b">
        <v>1</v>
      </c>
      <c r="V6179" t="s">
        <v>97</v>
      </c>
      <c r="W6179">
        <v>0</v>
      </c>
      <c r="X6179" t="s">
        <v>38</v>
      </c>
      <c r="Y6179" t="s">
        <v>50</v>
      </c>
      <c r="Z6179">
        <v>1</v>
      </c>
      <c r="AA6179" t="b">
        <v>0</v>
      </c>
    </row>
    <row r="6180" spans="1:27" x14ac:dyDescent="0.3">
      <c r="A6180">
        <v>6179</v>
      </c>
      <c r="B6180" s="1">
        <v>44873</v>
      </c>
      <c r="C6180" s="7">
        <f t="shared" si="192"/>
        <v>2022</v>
      </c>
      <c r="D6180" s="2">
        <v>0.8383449074074073</v>
      </c>
      <c r="E6180">
        <v>356</v>
      </c>
      <c r="F6180" s="3">
        <v>65</v>
      </c>
      <c r="G6180" s="3" t="str">
        <f t="shared" si="193"/>
        <v>Old</v>
      </c>
      <c r="H6180" t="s">
        <v>51</v>
      </c>
      <c r="I6180" t="s">
        <v>64</v>
      </c>
      <c r="J6180">
        <v>98</v>
      </c>
      <c r="K6180" t="b">
        <v>0</v>
      </c>
      <c r="L6180">
        <v>876</v>
      </c>
      <c r="M6180" t="s">
        <v>27</v>
      </c>
      <c r="N6180" t="s">
        <v>28</v>
      </c>
      <c r="O6180">
        <v>4</v>
      </c>
      <c r="P6180" s="4">
        <v>21.127602769999999</v>
      </c>
      <c r="Q6180" s="4">
        <v>84.510411090000005</v>
      </c>
      <c r="R6180" t="s">
        <v>29</v>
      </c>
      <c r="S6180" t="b">
        <v>1</v>
      </c>
      <c r="T6180">
        <v>0</v>
      </c>
      <c r="U6180" t="b">
        <v>1</v>
      </c>
      <c r="V6180" t="s">
        <v>97</v>
      </c>
      <c r="W6180">
        <v>0</v>
      </c>
      <c r="X6180" t="s">
        <v>38</v>
      </c>
      <c r="Y6180" t="s">
        <v>41</v>
      </c>
      <c r="Z6180">
        <v>4</v>
      </c>
      <c r="AA6180" t="b">
        <v>1</v>
      </c>
    </row>
    <row r="6181" spans="1:27" x14ac:dyDescent="0.3">
      <c r="A6181">
        <v>6180</v>
      </c>
      <c r="B6181" s="1">
        <v>44163</v>
      </c>
      <c r="C6181" s="7">
        <f t="shared" si="192"/>
        <v>2020</v>
      </c>
      <c r="D6181" s="2">
        <v>0.89422453703703697</v>
      </c>
      <c r="E6181">
        <v>53</v>
      </c>
      <c r="F6181" s="3">
        <v>62</v>
      </c>
      <c r="G6181" s="3" t="str">
        <f t="shared" si="193"/>
        <v>Old</v>
      </c>
      <c r="H6181" t="s">
        <v>33</v>
      </c>
      <c r="I6181" t="s">
        <v>34</v>
      </c>
      <c r="J6181">
        <v>98</v>
      </c>
      <c r="K6181" t="b">
        <v>0</v>
      </c>
      <c r="L6181">
        <v>600</v>
      </c>
      <c r="M6181" t="s">
        <v>35</v>
      </c>
      <c r="N6181" t="s">
        <v>36</v>
      </c>
      <c r="O6181">
        <v>1</v>
      </c>
      <c r="P6181" s="4">
        <v>33.088718239999999</v>
      </c>
      <c r="Q6181" s="4">
        <v>33.088718239999999</v>
      </c>
      <c r="R6181" t="s">
        <v>49</v>
      </c>
      <c r="S6181" t="b">
        <v>0</v>
      </c>
      <c r="T6181">
        <v>3.3088718240000001</v>
      </c>
      <c r="U6181" t="b">
        <v>0</v>
      </c>
      <c r="V6181" t="s">
        <v>97</v>
      </c>
      <c r="W6181">
        <v>0</v>
      </c>
      <c r="X6181" t="s">
        <v>40</v>
      </c>
      <c r="Y6181" t="s">
        <v>50</v>
      </c>
      <c r="Z6181">
        <v>2</v>
      </c>
      <c r="AA6181" t="b">
        <v>1</v>
      </c>
    </row>
    <row r="6182" spans="1:27" x14ac:dyDescent="0.3">
      <c r="A6182">
        <v>6181</v>
      </c>
      <c r="B6182" s="1">
        <v>45249</v>
      </c>
      <c r="C6182" s="7">
        <f t="shared" si="192"/>
        <v>2023</v>
      </c>
      <c r="D6182" s="2">
        <v>0.58135416666666673</v>
      </c>
      <c r="E6182">
        <v>254</v>
      </c>
      <c r="F6182" s="3">
        <v>34</v>
      </c>
      <c r="G6182" s="3" t="str">
        <f t="shared" si="193"/>
        <v>Middle Age</v>
      </c>
      <c r="H6182" t="s">
        <v>51</v>
      </c>
      <c r="I6182" t="s">
        <v>64</v>
      </c>
      <c r="J6182" t="s">
        <v>96</v>
      </c>
      <c r="K6182" t="b">
        <v>1</v>
      </c>
      <c r="L6182">
        <v>899</v>
      </c>
      <c r="M6182" t="s">
        <v>27</v>
      </c>
      <c r="N6182" t="s">
        <v>28</v>
      </c>
      <c r="O6182">
        <v>2</v>
      </c>
      <c r="P6182" s="4">
        <v>52.199060670000001</v>
      </c>
      <c r="Q6182" s="4">
        <v>104.3981213</v>
      </c>
      <c r="R6182" t="s">
        <v>49</v>
      </c>
      <c r="S6182" t="b">
        <v>1</v>
      </c>
      <c r="T6182">
        <v>10.43981213</v>
      </c>
      <c r="U6182" t="b">
        <v>1</v>
      </c>
      <c r="V6182" t="s">
        <v>30</v>
      </c>
      <c r="W6182">
        <v>3</v>
      </c>
      <c r="X6182" t="s">
        <v>38</v>
      </c>
      <c r="Y6182" t="s">
        <v>50</v>
      </c>
      <c r="Z6182">
        <v>1</v>
      </c>
      <c r="AA6182" t="b">
        <v>1</v>
      </c>
    </row>
    <row r="6183" spans="1:27" x14ac:dyDescent="0.3">
      <c r="A6183">
        <v>6182</v>
      </c>
      <c r="B6183" s="1">
        <v>44543</v>
      </c>
      <c r="C6183" s="7">
        <f t="shared" si="192"/>
        <v>2021</v>
      </c>
      <c r="D6183" s="2">
        <v>0.1832175925925926</v>
      </c>
      <c r="E6183">
        <v>132</v>
      </c>
      <c r="F6183" s="3">
        <v>60</v>
      </c>
      <c r="G6183" s="3" t="str">
        <f t="shared" si="193"/>
        <v>Old</v>
      </c>
      <c r="H6183" t="s">
        <v>33</v>
      </c>
      <c r="I6183" t="s">
        <v>64</v>
      </c>
      <c r="J6183" t="s">
        <v>96</v>
      </c>
      <c r="K6183" t="b">
        <v>1</v>
      </c>
      <c r="L6183">
        <v>897</v>
      </c>
      <c r="M6183" t="s">
        <v>58</v>
      </c>
      <c r="N6183" t="s">
        <v>59</v>
      </c>
      <c r="O6183">
        <v>5</v>
      </c>
      <c r="P6183" s="4">
        <v>38.499551820000001</v>
      </c>
      <c r="Q6183" s="4">
        <v>192.4977591</v>
      </c>
      <c r="R6183" t="s">
        <v>45</v>
      </c>
      <c r="S6183" t="b">
        <v>1</v>
      </c>
      <c r="T6183">
        <v>19.24977591</v>
      </c>
      <c r="U6183" t="b">
        <v>1</v>
      </c>
      <c r="V6183" t="s">
        <v>37</v>
      </c>
      <c r="W6183">
        <v>3</v>
      </c>
      <c r="X6183" t="s">
        <v>31</v>
      </c>
      <c r="Y6183" t="s">
        <v>50</v>
      </c>
      <c r="Z6183">
        <v>1</v>
      </c>
      <c r="AA6183" t="b">
        <v>0</v>
      </c>
    </row>
    <row r="6184" spans="1:27" x14ac:dyDescent="0.3">
      <c r="A6184">
        <v>6183</v>
      </c>
      <c r="B6184" s="1">
        <v>44913</v>
      </c>
      <c r="C6184" s="7">
        <f t="shared" si="192"/>
        <v>2022</v>
      </c>
      <c r="D6184" s="2">
        <v>0.49956018518518519</v>
      </c>
      <c r="E6184">
        <v>195</v>
      </c>
      <c r="F6184" s="3">
        <v>25</v>
      </c>
      <c r="G6184" s="3" t="str">
        <f t="shared" si="193"/>
        <v>Middle Age</v>
      </c>
      <c r="H6184" t="s">
        <v>25</v>
      </c>
      <c r="I6184" t="s">
        <v>67</v>
      </c>
      <c r="J6184" t="s">
        <v>96</v>
      </c>
      <c r="K6184" t="b">
        <v>1</v>
      </c>
      <c r="L6184">
        <v>386</v>
      </c>
      <c r="M6184" t="s">
        <v>53</v>
      </c>
      <c r="N6184" t="s">
        <v>54</v>
      </c>
      <c r="O6184">
        <v>5</v>
      </c>
      <c r="P6184" s="4">
        <v>39.929950679999997</v>
      </c>
      <c r="Q6184" s="4">
        <v>199.64975340000001</v>
      </c>
      <c r="R6184" t="s">
        <v>29</v>
      </c>
      <c r="S6184" t="b">
        <v>0</v>
      </c>
      <c r="T6184">
        <v>19.964975339999999</v>
      </c>
      <c r="U6184" t="b">
        <v>0</v>
      </c>
      <c r="V6184" t="s">
        <v>37</v>
      </c>
      <c r="W6184">
        <v>3</v>
      </c>
      <c r="X6184" t="s">
        <v>38</v>
      </c>
      <c r="Y6184" t="s">
        <v>50</v>
      </c>
      <c r="Z6184">
        <v>1</v>
      </c>
      <c r="AA6184" t="b">
        <v>1</v>
      </c>
    </row>
    <row r="6185" spans="1:27" x14ac:dyDescent="0.3">
      <c r="A6185">
        <v>6184</v>
      </c>
      <c r="B6185" s="1">
        <v>43810</v>
      </c>
      <c r="C6185" s="7">
        <f t="shared" si="192"/>
        <v>2019</v>
      </c>
      <c r="D6185" s="2">
        <v>0.39666666666666667</v>
      </c>
      <c r="E6185">
        <v>199</v>
      </c>
      <c r="F6185" s="3">
        <v>31</v>
      </c>
      <c r="G6185" s="3" t="str">
        <f t="shared" si="193"/>
        <v>Middle Age</v>
      </c>
      <c r="H6185" t="s">
        <v>33</v>
      </c>
      <c r="I6185" t="s">
        <v>46</v>
      </c>
      <c r="J6185" t="s">
        <v>96</v>
      </c>
      <c r="K6185" t="b">
        <v>1</v>
      </c>
      <c r="L6185">
        <v>687</v>
      </c>
      <c r="M6185" t="s">
        <v>58</v>
      </c>
      <c r="N6185" t="s">
        <v>59</v>
      </c>
      <c r="O6185">
        <v>5</v>
      </c>
      <c r="P6185" s="4">
        <v>81.687556860000001</v>
      </c>
      <c r="Q6185" s="4">
        <v>408.43778429999998</v>
      </c>
      <c r="R6185" t="s">
        <v>43</v>
      </c>
      <c r="S6185" t="b">
        <v>1</v>
      </c>
      <c r="T6185">
        <v>0</v>
      </c>
      <c r="U6185" t="b">
        <v>1</v>
      </c>
      <c r="V6185" t="s">
        <v>65</v>
      </c>
      <c r="W6185">
        <v>4</v>
      </c>
      <c r="X6185" t="s">
        <v>31</v>
      </c>
      <c r="Y6185" t="s">
        <v>41</v>
      </c>
      <c r="Z6185">
        <v>4</v>
      </c>
      <c r="AA6185" t="b">
        <v>0</v>
      </c>
    </row>
    <row r="6186" spans="1:27" x14ac:dyDescent="0.3">
      <c r="A6186">
        <v>6185</v>
      </c>
      <c r="B6186" s="1">
        <v>43420</v>
      </c>
      <c r="C6186" s="7">
        <f t="shared" si="192"/>
        <v>2018</v>
      </c>
      <c r="D6186" s="2">
        <v>0.62504629629629627</v>
      </c>
      <c r="E6186">
        <v>7</v>
      </c>
      <c r="F6186" s="3">
        <v>20</v>
      </c>
      <c r="G6186" s="3" t="str">
        <f t="shared" si="193"/>
        <v>Young</v>
      </c>
      <c r="H6186" t="s">
        <v>33</v>
      </c>
      <c r="I6186" t="s">
        <v>56</v>
      </c>
      <c r="J6186">
        <v>91</v>
      </c>
      <c r="K6186" t="b">
        <v>0</v>
      </c>
      <c r="L6186">
        <v>527</v>
      </c>
      <c r="M6186" t="s">
        <v>53</v>
      </c>
      <c r="N6186" t="s">
        <v>54</v>
      </c>
      <c r="O6186">
        <v>4</v>
      </c>
      <c r="P6186" s="4">
        <v>94.255011809999999</v>
      </c>
      <c r="Q6186" s="4">
        <v>377.02004729999999</v>
      </c>
      <c r="R6186" t="s">
        <v>29</v>
      </c>
      <c r="S6186" t="b">
        <v>0</v>
      </c>
      <c r="T6186">
        <v>0</v>
      </c>
      <c r="U6186" t="b">
        <v>1</v>
      </c>
      <c r="V6186" t="s">
        <v>97</v>
      </c>
      <c r="W6186">
        <v>0</v>
      </c>
      <c r="X6186" t="s">
        <v>38</v>
      </c>
      <c r="Y6186" t="s">
        <v>41</v>
      </c>
      <c r="Z6186">
        <v>3</v>
      </c>
      <c r="AA6186" t="b">
        <v>1</v>
      </c>
    </row>
    <row r="6187" spans="1:27" x14ac:dyDescent="0.3">
      <c r="A6187">
        <v>6186</v>
      </c>
      <c r="B6187" s="1">
        <v>45241</v>
      </c>
      <c r="C6187" s="7">
        <f t="shared" si="192"/>
        <v>2023</v>
      </c>
      <c r="D6187" s="2">
        <v>0.71657407407407403</v>
      </c>
      <c r="E6187">
        <v>23</v>
      </c>
      <c r="F6187" s="3">
        <v>18</v>
      </c>
      <c r="G6187" s="3" t="str">
        <f t="shared" si="193"/>
        <v>Young</v>
      </c>
      <c r="H6187" t="s">
        <v>51</v>
      </c>
      <c r="I6187" t="s">
        <v>46</v>
      </c>
      <c r="J6187" t="s">
        <v>96</v>
      </c>
      <c r="K6187" t="b">
        <v>1</v>
      </c>
      <c r="L6187">
        <v>101</v>
      </c>
      <c r="M6187" t="s">
        <v>35</v>
      </c>
      <c r="N6187" t="s">
        <v>36</v>
      </c>
      <c r="O6187">
        <v>1</v>
      </c>
      <c r="P6187" s="4">
        <v>16.654248549999998</v>
      </c>
      <c r="Q6187" s="4">
        <v>16.654248549999998</v>
      </c>
      <c r="R6187" t="s">
        <v>29</v>
      </c>
      <c r="S6187" t="b">
        <v>0</v>
      </c>
      <c r="T6187">
        <v>1.6654248549999999</v>
      </c>
      <c r="U6187" t="b">
        <v>1</v>
      </c>
      <c r="V6187" t="s">
        <v>65</v>
      </c>
      <c r="W6187">
        <v>5</v>
      </c>
      <c r="X6187" t="s">
        <v>38</v>
      </c>
      <c r="Y6187" t="s">
        <v>50</v>
      </c>
      <c r="Z6187">
        <v>4</v>
      </c>
      <c r="AA6187" t="b">
        <v>1</v>
      </c>
    </row>
    <row r="6188" spans="1:27" x14ac:dyDescent="0.3">
      <c r="A6188">
        <v>6187</v>
      </c>
      <c r="B6188" s="1">
        <v>45273</v>
      </c>
      <c r="C6188" s="7">
        <f t="shared" si="192"/>
        <v>2023</v>
      </c>
      <c r="D6188" s="2">
        <v>0.58535879629629628</v>
      </c>
      <c r="E6188">
        <v>384</v>
      </c>
      <c r="F6188" s="3">
        <v>28</v>
      </c>
      <c r="G6188" s="3" t="str">
        <f t="shared" si="193"/>
        <v>Middle Age</v>
      </c>
      <c r="H6188" t="s">
        <v>33</v>
      </c>
      <c r="I6188" t="s">
        <v>68</v>
      </c>
      <c r="J6188">
        <v>67</v>
      </c>
      <c r="K6188" t="b">
        <v>0</v>
      </c>
      <c r="L6188">
        <v>557</v>
      </c>
      <c r="M6188" t="s">
        <v>53</v>
      </c>
      <c r="N6188" t="s">
        <v>54</v>
      </c>
      <c r="O6188">
        <v>4</v>
      </c>
      <c r="P6188" s="4">
        <v>33.77475433</v>
      </c>
      <c r="Q6188" s="4">
        <v>135.09901730000001</v>
      </c>
      <c r="R6188" t="s">
        <v>43</v>
      </c>
      <c r="S6188" t="b">
        <v>1</v>
      </c>
      <c r="T6188">
        <v>13.509901729999999</v>
      </c>
      <c r="U6188" t="b">
        <v>1</v>
      </c>
      <c r="V6188" t="s">
        <v>97</v>
      </c>
      <c r="W6188">
        <v>0</v>
      </c>
      <c r="X6188" t="s">
        <v>40</v>
      </c>
      <c r="Y6188" t="s">
        <v>50</v>
      </c>
      <c r="Z6188">
        <v>3</v>
      </c>
      <c r="AA6188" t="b">
        <v>1</v>
      </c>
    </row>
    <row r="6189" spans="1:27" x14ac:dyDescent="0.3">
      <c r="A6189">
        <v>6188</v>
      </c>
      <c r="B6189" s="1">
        <v>44874</v>
      </c>
      <c r="C6189" s="7">
        <f t="shared" si="192"/>
        <v>2022</v>
      </c>
      <c r="D6189" s="2">
        <v>0.89038194444444441</v>
      </c>
      <c r="E6189">
        <v>317</v>
      </c>
      <c r="F6189" s="3">
        <v>42</v>
      </c>
      <c r="G6189" s="3" t="str">
        <f t="shared" si="193"/>
        <v>Middle Age</v>
      </c>
      <c r="H6189" t="s">
        <v>33</v>
      </c>
      <c r="I6189" t="s">
        <v>55</v>
      </c>
      <c r="J6189">
        <v>14</v>
      </c>
      <c r="K6189" t="b">
        <v>0</v>
      </c>
      <c r="L6189">
        <v>651</v>
      </c>
      <c r="M6189" t="s">
        <v>53</v>
      </c>
      <c r="N6189" t="s">
        <v>54</v>
      </c>
      <c r="O6189">
        <v>5</v>
      </c>
      <c r="P6189" s="4">
        <v>62.724654299999997</v>
      </c>
      <c r="Q6189" s="4">
        <v>313.62327149999999</v>
      </c>
      <c r="R6189" t="s">
        <v>29</v>
      </c>
      <c r="S6189" t="b">
        <v>1</v>
      </c>
      <c r="T6189">
        <v>0</v>
      </c>
      <c r="U6189" t="b">
        <v>0</v>
      </c>
      <c r="V6189" t="s">
        <v>97</v>
      </c>
      <c r="W6189">
        <v>0</v>
      </c>
      <c r="X6189" t="s">
        <v>38</v>
      </c>
      <c r="Y6189" t="s">
        <v>32</v>
      </c>
      <c r="Z6189">
        <v>3</v>
      </c>
      <c r="AA6189" t="b">
        <v>0</v>
      </c>
    </row>
    <row r="6190" spans="1:27" x14ac:dyDescent="0.3">
      <c r="A6190">
        <v>6189</v>
      </c>
      <c r="B6190" s="1">
        <v>43446</v>
      </c>
      <c r="C6190" s="7">
        <f t="shared" si="192"/>
        <v>2018</v>
      </c>
      <c r="D6190" s="2">
        <v>0.53938657407407409</v>
      </c>
      <c r="E6190">
        <v>448</v>
      </c>
      <c r="F6190" s="3">
        <v>22</v>
      </c>
      <c r="G6190" s="3" t="str">
        <f t="shared" si="193"/>
        <v>Young</v>
      </c>
      <c r="H6190" t="s">
        <v>51</v>
      </c>
      <c r="I6190" t="s">
        <v>44</v>
      </c>
      <c r="J6190">
        <v>6</v>
      </c>
      <c r="K6190" t="b">
        <v>0</v>
      </c>
      <c r="L6190">
        <v>961</v>
      </c>
      <c r="M6190" t="s">
        <v>58</v>
      </c>
      <c r="N6190" t="s">
        <v>59</v>
      </c>
      <c r="O6190">
        <v>3</v>
      </c>
      <c r="P6190" s="4">
        <v>18.33999283</v>
      </c>
      <c r="Q6190" s="4">
        <v>55.019978500000001</v>
      </c>
      <c r="R6190" t="s">
        <v>49</v>
      </c>
      <c r="S6190" t="b">
        <v>0</v>
      </c>
      <c r="T6190">
        <v>5.5019978500000004</v>
      </c>
      <c r="U6190" t="b">
        <v>1</v>
      </c>
      <c r="V6190" t="s">
        <v>97</v>
      </c>
      <c r="W6190">
        <v>0</v>
      </c>
      <c r="X6190" t="s">
        <v>31</v>
      </c>
      <c r="Y6190" t="s">
        <v>50</v>
      </c>
      <c r="Z6190">
        <v>1</v>
      </c>
      <c r="AA6190" t="b">
        <v>1</v>
      </c>
    </row>
    <row r="6191" spans="1:27" x14ac:dyDescent="0.3">
      <c r="A6191">
        <v>6190</v>
      </c>
      <c r="B6191" s="1">
        <v>44501</v>
      </c>
      <c r="C6191" s="7">
        <f t="shared" si="192"/>
        <v>2021</v>
      </c>
      <c r="D6191" s="2">
        <v>0.94519675925925928</v>
      </c>
      <c r="E6191">
        <v>76</v>
      </c>
      <c r="F6191" s="3">
        <v>51</v>
      </c>
      <c r="G6191" s="3" t="str">
        <f t="shared" si="193"/>
        <v>Old</v>
      </c>
      <c r="H6191" t="s">
        <v>33</v>
      </c>
      <c r="I6191" t="s">
        <v>42</v>
      </c>
      <c r="J6191" t="s">
        <v>96</v>
      </c>
      <c r="K6191" t="b">
        <v>1</v>
      </c>
      <c r="L6191">
        <v>321</v>
      </c>
      <c r="M6191" t="s">
        <v>53</v>
      </c>
      <c r="N6191" t="s">
        <v>54</v>
      </c>
      <c r="O6191">
        <v>2</v>
      </c>
      <c r="P6191" s="4">
        <v>93.372455979999998</v>
      </c>
      <c r="Q6191" s="4">
        <v>186.744912</v>
      </c>
      <c r="R6191" t="s">
        <v>29</v>
      </c>
      <c r="S6191" t="b">
        <v>0</v>
      </c>
      <c r="T6191">
        <v>18.674491199999999</v>
      </c>
      <c r="U6191" t="b">
        <v>1</v>
      </c>
      <c r="V6191" t="s">
        <v>37</v>
      </c>
      <c r="W6191">
        <v>5</v>
      </c>
      <c r="X6191" t="s">
        <v>38</v>
      </c>
      <c r="Y6191" t="s">
        <v>50</v>
      </c>
      <c r="Z6191">
        <v>3</v>
      </c>
      <c r="AA6191" t="b">
        <v>0</v>
      </c>
    </row>
    <row r="6192" spans="1:27" x14ac:dyDescent="0.3">
      <c r="A6192">
        <v>6191</v>
      </c>
      <c r="B6192" s="1">
        <v>44912</v>
      </c>
      <c r="C6192" s="7">
        <f t="shared" si="192"/>
        <v>2022</v>
      </c>
      <c r="D6192" s="2">
        <v>0.81156249999999996</v>
      </c>
      <c r="E6192">
        <v>364</v>
      </c>
      <c r="F6192" s="3">
        <v>59</v>
      </c>
      <c r="G6192" s="3" t="str">
        <f t="shared" si="193"/>
        <v>Old</v>
      </c>
      <c r="H6192" t="s">
        <v>25</v>
      </c>
      <c r="I6192" t="s">
        <v>70</v>
      </c>
      <c r="J6192" t="s">
        <v>96</v>
      </c>
      <c r="K6192" t="b">
        <v>1</v>
      </c>
      <c r="L6192">
        <v>767</v>
      </c>
      <c r="M6192" t="s">
        <v>27</v>
      </c>
      <c r="N6192" t="s">
        <v>28</v>
      </c>
      <c r="O6192">
        <v>3</v>
      </c>
      <c r="P6192" s="4">
        <v>41.717013940000001</v>
      </c>
      <c r="Q6192" s="4">
        <v>125.1510418</v>
      </c>
      <c r="R6192" t="s">
        <v>49</v>
      </c>
      <c r="S6192" t="b">
        <v>1</v>
      </c>
      <c r="T6192">
        <v>0</v>
      </c>
      <c r="U6192" t="b">
        <v>1</v>
      </c>
      <c r="V6192" t="s">
        <v>30</v>
      </c>
      <c r="W6192">
        <v>2</v>
      </c>
      <c r="X6192" t="s">
        <v>31</v>
      </c>
      <c r="Y6192" t="s">
        <v>41</v>
      </c>
      <c r="Z6192">
        <v>2</v>
      </c>
      <c r="AA6192" t="b">
        <v>1</v>
      </c>
    </row>
    <row r="6193" spans="1:27" x14ac:dyDescent="0.3">
      <c r="A6193">
        <v>6192</v>
      </c>
      <c r="B6193" s="1">
        <v>43405</v>
      </c>
      <c r="C6193" s="7">
        <f t="shared" si="192"/>
        <v>2018</v>
      </c>
      <c r="D6193" s="2">
        <v>4.05787037037037E-2</v>
      </c>
      <c r="E6193">
        <v>110</v>
      </c>
      <c r="F6193" s="3">
        <v>43</v>
      </c>
      <c r="G6193" s="3" t="str">
        <f t="shared" si="193"/>
        <v>Middle Age</v>
      </c>
      <c r="H6193" t="s">
        <v>33</v>
      </c>
      <c r="I6193" t="s">
        <v>62</v>
      </c>
      <c r="J6193">
        <v>87</v>
      </c>
      <c r="K6193" t="b">
        <v>0</v>
      </c>
      <c r="L6193">
        <v>4</v>
      </c>
      <c r="M6193" t="s">
        <v>58</v>
      </c>
      <c r="N6193" t="s">
        <v>59</v>
      </c>
      <c r="O6193">
        <v>4</v>
      </c>
      <c r="P6193" s="4">
        <v>93.046567600000003</v>
      </c>
      <c r="Q6193" s="4">
        <v>372.18627040000001</v>
      </c>
      <c r="R6193" t="s">
        <v>43</v>
      </c>
      <c r="S6193" t="b">
        <v>1</v>
      </c>
      <c r="T6193">
        <v>0</v>
      </c>
      <c r="U6193" t="b">
        <v>0</v>
      </c>
      <c r="V6193" t="s">
        <v>97</v>
      </c>
      <c r="W6193">
        <v>0</v>
      </c>
      <c r="X6193" t="s">
        <v>38</v>
      </c>
      <c r="Y6193" t="s">
        <v>32</v>
      </c>
      <c r="Z6193">
        <v>1</v>
      </c>
      <c r="AA6193" t="b">
        <v>1</v>
      </c>
    </row>
    <row r="6194" spans="1:27" x14ac:dyDescent="0.3">
      <c r="A6194">
        <v>6193</v>
      </c>
      <c r="B6194" s="1">
        <v>44910</v>
      </c>
      <c r="C6194" s="7">
        <f t="shared" si="192"/>
        <v>2022</v>
      </c>
      <c r="D6194" s="2">
        <v>0.60750000000000004</v>
      </c>
      <c r="E6194">
        <v>297</v>
      </c>
      <c r="F6194" s="3">
        <v>37</v>
      </c>
      <c r="G6194" s="3" t="str">
        <f t="shared" si="193"/>
        <v>Middle Age</v>
      </c>
      <c r="H6194" t="s">
        <v>33</v>
      </c>
      <c r="I6194" t="s">
        <v>67</v>
      </c>
      <c r="J6194">
        <v>52</v>
      </c>
      <c r="K6194" t="b">
        <v>0</v>
      </c>
      <c r="L6194">
        <v>783</v>
      </c>
      <c r="M6194" t="s">
        <v>53</v>
      </c>
      <c r="N6194" t="s">
        <v>54</v>
      </c>
      <c r="O6194">
        <v>5</v>
      </c>
      <c r="P6194" s="4">
        <v>97.090073489999995</v>
      </c>
      <c r="Q6194" s="4">
        <v>485.45036750000003</v>
      </c>
      <c r="R6194" t="s">
        <v>45</v>
      </c>
      <c r="S6194" t="b">
        <v>0</v>
      </c>
      <c r="T6194">
        <v>0</v>
      </c>
      <c r="U6194" t="b">
        <v>0</v>
      </c>
      <c r="V6194" t="s">
        <v>97</v>
      </c>
      <c r="W6194">
        <v>0</v>
      </c>
      <c r="X6194" t="s">
        <v>31</v>
      </c>
      <c r="Y6194" t="s">
        <v>41</v>
      </c>
      <c r="Z6194">
        <v>3</v>
      </c>
      <c r="AA6194" t="b">
        <v>0</v>
      </c>
    </row>
    <row r="6195" spans="1:27" x14ac:dyDescent="0.3">
      <c r="A6195">
        <v>6194</v>
      </c>
      <c r="B6195" s="1">
        <v>44144</v>
      </c>
      <c r="C6195" s="7">
        <f t="shared" si="192"/>
        <v>2020</v>
      </c>
      <c r="D6195" s="2">
        <v>0.49350694444444443</v>
      </c>
      <c r="E6195">
        <v>323</v>
      </c>
      <c r="F6195" s="3">
        <v>36</v>
      </c>
      <c r="G6195" s="3" t="str">
        <f t="shared" si="193"/>
        <v>Middle Age</v>
      </c>
      <c r="H6195" t="s">
        <v>33</v>
      </c>
      <c r="I6195" t="s">
        <v>70</v>
      </c>
      <c r="J6195" t="s">
        <v>96</v>
      </c>
      <c r="K6195" t="b">
        <v>1</v>
      </c>
      <c r="L6195">
        <v>8</v>
      </c>
      <c r="M6195" t="s">
        <v>35</v>
      </c>
      <c r="N6195" t="s">
        <v>36</v>
      </c>
      <c r="O6195">
        <v>1</v>
      </c>
      <c r="P6195" s="4">
        <v>87.325951790000005</v>
      </c>
      <c r="Q6195" s="4">
        <v>87.325951790000005</v>
      </c>
      <c r="R6195" t="s">
        <v>49</v>
      </c>
      <c r="S6195" t="b">
        <v>0</v>
      </c>
      <c r="T6195">
        <v>0</v>
      </c>
      <c r="U6195" t="b">
        <v>0</v>
      </c>
      <c r="V6195" t="s">
        <v>37</v>
      </c>
      <c r="W6195">
        <v>5</v>
      </c>
      <c r="X6195" t="s">
        <v>40</v>
      </c>
      <c r="Y6195" t="s">
        <v>41</v>
      </c>
      <c r="Z6195">
        <v>5</v>
      </c>
      <c r="AA6195" t="b">
        <v>0</v>
      </c>
    </row>
    <row r="6196" spans="1:27" x14ac:dyDescent="0.3">
      <c r="A6196">
        <v>6195</v>
      </c>
      <c r="B6196" s="1">
        <v>45275</v>
      </c>
      <c r="C6196" s="7">
        <f t="shared" si="192"/>
        <v>2023</v>
      </c>
      <c r="D6196" s="2">
        <v>0.58224537037037039</v>
      </c>
      <c r="E6196">
        <v>116</v>
      </c>
      <c r="F6196" s="3">
        <v>53</v>
      </c>
      <c r="G6196" s="3" t="str">
        <f t="shared" si="193"/>
        <v>Old</v>
      </c>
      <c r="H6196" t="s">
        <v>51</v>
      </c>
      <c r="I6196" t="s">
        <v>55</v>
      </c>
      <c r="J6196" t="s">
        <v>96</v>
      </c>
      <c r="K6196" t="b">
        <v>1</v>
      </c>
      <c r="L6196">
        <v>783</v>
      </c>
      <c r="M6196" t="s">
        <v>58</v>
      </c>
      <c r="N6196" t="s">
        <v>59</v>
      </c>
      <c r="O6196">
        <v>5</v>
      </c>
      <c r="P6196" s="4">
        <v>57.602521269999997</v>
      </c>
      <c r="Q6196" s="4">
        <v>288.01260630000002</v>
      </c>
      <c r="R6196" t="s">
        <v>29</v>
      </c>
      <c r="S6196" t="b">
        <v>0</v>
      </c>
      <c r="T6196">
        <v>0</v>
      </c>
      <c r="U6196" t="b">
        <v>0</v>
      </c>
      <c r="V6196" t="s">
        <v>37</v>
      </c>
      <c r="W6196">
        <v>1</v>
      </c>
      <c r="X6196" t="s">
        <v>38</v>
      </c>
      <c r="Y6196" t="s">
        <v>32</v>
      </c>
      <c r="Z6196">
        <v>2</v>
      </c>
      <c r="AA6196" t="b">
        <v>1</v>
      </c>
    </row>
    <row r="6197" spans="1:27" x14ac:dyDescent="0.3">
      <c r="A6197">
        <v>6196</v>
      </c>
      <c r="B6197" s="1">
        <v>44892</v>
      </c>
      <c r="C6197" s="7">
        <f t="shared" si="192"/>
        <v>2022</v>
      </c>
      <c r="D6197" s="2">
        <v>7.104166666666667E-2</v>
      </c>
      <c r="E6197">
        <v>164</v>
      </c>
      <c r="F6197" s="3">
        <v>33</v>
      </c>
      <c r="G6197" s="3" t="str">
        <f t="shared" si="193"/>
        <v>Middle Age</v>
      </c>
      <c r="H6197" t="s">
        <v>51</v>
      </c>
      <c r="I6197" t="s">
        <v>63</v>
      </c>
      <c r="J6197" t="s">
        <v>96</v>
      </c>
      <c r="K6197" t="b">
        <v>1</v>
      </c>
      <c r="L6197">
        <v>77</v>
      </c>
      <c r="M6197" t="s">
        <v>58</v>
      </c>
      <c r="N6197" t="s">
        <v>59</v>
      </c>
      <c r="O6197">
        <v>5</v>
      </c>
      <c r="P6197" s="4">
        <v>33.264488</v>
      </c>
      <c r="Q6197" s="4">
        <v>166.32244</v>
      </c>
      <c r="R6197" t="s">
        <v>45</v>
      </c>
      <c r="S6197" t="b">
        <v>0</v>
      </c>
      <c r="T6197">
        <v>16.632244</v>
      </c>
      <c r="U6197" t="b">
        <v>0</v>
      </c>
      <c r="V6197" t="s">
        <v>65</v>
      </c>
      <c r="W6197">
        <v>3</v>
      </c>
      <c r="X6197" t="s">
        <v>31</v>
      </c>
      <c r="Y6197" t="s">
        <v>50</v>
      </c>
      <c r="Z6197">
        <v>3</v>
      </c>
      <c r="AA6197" t="b">
        <v>1</v>
      </c>
    </row>
    <row r="6198" spans="1:27" x14ac:dyDescent="0.3">
      <c r="A6198">
        <v>6197</v>
      </c>
      <c r="B6198" s="1">
        <v>44557</v>
      </c>
      <c r="C6198" s="7">
        <f t="shared" si="192"/>
        <v>2021</v>
      </c>
      <c r="D6198" s="2">
        <v>0.67849537037037033</v>
      </c>
      <c r="E6198">
        <v>270</v>
      </c>
      <c r="F6198" s="3">
        <v>58</v>
      </c>
      <c r="G6198" s="3" t="str">
        <f t="shared" si="193"/>
        <v>Old</v>
      </c>
      <c r="H6198" t="s">
        <v>33</v>
      </c>
      <c r="I6198" t="s">
        <v>62</v>
      </c>
      <c r="J6198" t="s">
        <v>96</v>
      </c>
      <c r="K6198" t="b">
        <v>1</v>
      </c>
      <c r="L6198">
        <v>607</v>
      </c>
      <c r="M6198" t="s">
        <v>58</v>
      </c>
      <c r="N6198" t="s">
        <v>59</v>
      </c>
      <c r="O6198">
        <v>5</v>
      </c>
      <c r="P6198" s="4">
        <v>97.953081460000007</v>
      </c>
      <c r="Q6198" s="4">
        <v>489.76540729999999</v>
      </c>
      <c r="R6198" t="s">
        <v>49</v>
      </c>
      <c r="S6198" t="b">
        <v>0</v>
      </c>
      <c r="T6198">
        <v>0</v>
      </c>
      <c r="U6198" t="b">
        <v>0</v>
      </c>
      <c r="V6198" t="s">
        <v>37</v>
      </c>
      <c r="W6198">
        <v>2</v>
      </c>
      <c r="X6198" t="s">
        <v>31</v>
      </c>
      <c r="Y6198" t="s">
        <v>32</v>
      </c>
      <c r="Z6198">
        <v>3</v>
      </c>
      <c r="AA6198" t="b">
        <v>1</v>
      </c>
    </row>
    <row r="6199" spans="1:27" x14ac:dyDescent="0.3">
      <c r="A6199">
        <v>6198</v>
      </c>
      <c r="B6199" s="1">
        <v>44555</v>
      </c>
      <c r="C6199" s="7">
        <f t="shared" si="192"/>
        <v>2021</v>
      </c>
      <c r="D6199" s="2">
        <v>0.68393518518518526</v>
      </c>
      <c r="E6199">
        <v>47</v>
      </c>
      <c r="F6199" s="3">
        <v>32</v>
      </c>
      <c r="G6199" s="3" t="str">
        <f t="shared" si="193"/>
        <v>Middle Age</v>
      </c>
      <c r="H6199" t="s">
        <v>51</v>
      </c>
      <c r="I6199" t="s">
        <v>42</v>
      </c>
      <c r="J6199" t="s">
        <v>96</v>
      </c>
      <c r="K6199" t="b">
        <v>1</v>
      </c>
      <c r="L6199">
        <v>934</v>
      </c>
      <c r="M6199" t="s">
        <v>47</v>
      </c>
      <c r="N6199" t="s">
        <v>48</v>
      </c>
      <c r="O6199">
        <v>4</v>
      </c>
      <c r="P6199" s="4">
        <v>67.094703789999997</v>
      </c>
      <c r="Q6199" s="4">
        <v>268.37881520000002</v>
      </c>
      <c r="R6199" t="s">
        <v>45</v>
      </c>
      <c r="S6199" t="b">
        <v>1</v>
      </c>
      <c r="T6199">
        <v>0</v>
      </c>
      <c r="U6199" t="b">
        <v>1</v>
      </c>
      <c r="V6199" t="s">
        <v>37</v>
      </c>
      <c r="W6199">
        <v>5</v>
      </c>
      <c r="X6199" t="s">
        <v>38</v>
      </c>
      <c r="Y6199" t="s">
        <v>41</v>
      </c>
      <c r="Z6199">
        <v>1</v>
      </c>
      <c r="AA6199" t="b">
        <v>1</v>
      </c>
    </row>
    <row r="6200" spans="1:27" x14ac:dyDescent="0.3">
      <c r="A6200">
        <v>6199</v>
      </c>
      <c r="B6200" s="1">
        <v>43801</v>
      </c>
      <c r="C6200" s="7">
        <f t="shared" si="192"/>
        <v>2019</v>
      </c>
      <c r="D6200" s="2">
        <v>0.18092592592592593</v>
      </c>
      <c r="E6200">
        <v>103</v>
      </c>
      <c r="F6200" s="3">
        <v>34</v>
      </c>
      <c r="G6200" s="3" t="str">
        <f t="shared" si="193"/>
        <v>Middle Age</v>
      </c>
      <c r="H6200" t="s">
        <v>25</v>
      </c>
      <c r="I6200" t="s">
        <v>57</v>
      </c>
      <c r="J6200" t="s">
        <v>96</v>
      </c>
      <c r="K6200" t="b">
        <v>1</v>
      </c>
      <c r="L6200">
        <v>345</v>
      </c>
      <c r="M6200" t="s">
        <v>47</v>
      </c>
      <c r="N6200" t="s">
        <v>48</v>
      </c>
      <c r="O6200">
        <v>5</v>
      </c>
      <c r="P6200" s="4">
        <v>93.591116139999997</v>
      </c>
      <c r="Q6200" s="4">
        <v>467.95558069999998</v>
      </c>
      <c r="R6200" t="s">
        <v>29</v>
      </c>
      <c r="S6200" t="b">
        <v>0</v>
      </c>
      <c r="T6200">
        <v>0</v>
      </c>
      <c r="U6200" t="b">
        <v>1</v>
      </c>
      <c r="V6200" t="s">
        <v>37</v>
      </c>
      <c r="W6200">
        <v>4</v>
      </c>
      <c r="X6200" t="s">
        <v>31</v>
      </c>
      <c r="Y6200" t="s">
        <v>32</v>
      </c>
      <c r="Z6200">
        <v>4</v>
      </c>
      <c r="AA6200" t="b">
        <v>1</v>
      </c>
    </row>
    <row r="6201" spans="1:27" x14ac:dyDescent="0.3">
      <c r="A6201">
        <v>6200</v>
      </c>
      <c r="B6201" s="1">
        <v>44157</v>
      </c>
      <c r="C6201" s="7">
        <f t="shared" si="192"/>
        <v>2020</v>
      </c>
      <c r="D6201" s="2">
        <v>0.87234953703703699</v>
      </c>
      <c r="E6201">
        <v>213</v>
      </c>
      <c r="F6201" s="3">
        <v>42</v>
      </c>
      <c r="G6201" s="3" t="str">
        <f t="shared" si="193"/>
        <v>Middle Age</v>
      </c>
      <c r="H6201" t="s">
        <v>25</v>
      </c>
      <c r="I6201" t="s">
        <v>64</v>
      </c>
      <c r="J6201">
        <v>91</v>
      </c>
      <c r="K6201" t="b">
        <v>0</v>
      </c>
      <c r="L6201">
        <v>180</v>
      </c>
      <c r="M6201" t="s">
        <v>47</v>
      </c>
      <c r="N6201" t="s">
        <v>48</v>
      </c>
      <c r="O6201">
        <v>4</v>
      </c>
      <c r="P6201" s="4">
        <v>77.455694269999995</v>
      </c>
      <c r="Q6201" s="4">
        <v>309.8227771</v>
      </c>
      <c r="R6201" t="s">
        <v>45</v>
      </c>
      <c r="S6201" t="b">
        <v>0</v>
      </c>
      <c r="T6201">
        <v>0</v>
      </c>
      <c r="U6201" t="b">
        <v>1</v>
      </c>
      <c r="V6201" t="s">
        <v>97</v>
      </c>
      <c r="W6201">
        <v>0</v>
      </c>
      <c r="X6201" t="s">
        <v>40</v>
      </c>
      <c r="Y6201" t="s">
        <v>41</v>
      </c>
      <c r="Z6201">
        <v>2</v>
      </c>
      <c r="AA6201" t="b">
        <v>1</v>
      </c>
    </row>
    <row r="6202" spans="1:27" x14ac:dyDescent="0.3">
      <c r="A6202">
        <v>6201</v>
      </c>
      <c r="B6202" s="1">
        <v>44907</v>
      </c>
      <c r="C6202" s="7">
        <f t="shared" si="192"/>
        <v>2022</v>
      </c>
      <c r="D6202" s="2">
        <v>0.77238425925925924</v>
      </c>
      <c r="E6202">
        <v>408</v>
      </c>
      <c r="F6202" s="3">
        <v>52</v>
      </c>
      <c r="G6202" s="3" t="str">
        <f t="shared" si="193"/>
        <v>Old</v>
      </c>
      <c r="H6202" t="s">
        <v>51</v>
      </c>
      <c r="I6202" t="s">
        <v>64</v>
      </c>
      <c r="J6202" t="s">
        <v>96</v>
      </c>
      <c r="K6202" t="b">
        <v>1</v>
      </c>
      <c r="L6202">
        <v>153</v>
      </c>
      <c r="M6202" t="s">
        <v>27</v>
      </c>
      <c r="N6202" t="s">
        <v>28</v>
      </c>
      <c r="O6202">
        <v>2</v>
      </c>
      <c r="P6202" s="4">
        <v>50.776223969999997</v>
      </c>
      <c r="Q6202" s="4">
        <v>101.5524479</v>
      </c>
      <c r="R6202" t="s">
        <v>29</v>
      </c>
      <c r="S6202" t="b">
        <v>1</v>
      </c>
      <c r="T6202">
        <v>0</v>
      </c>
      <c r="U6202" t="b">
        <v>1</v>
      </c>
      <c r="V6202" t="s">
        <v>30</v>
      </c>
      <c r="W6202">
        <v>2</v>
      </c>
      <c r="X6202" t="s">
        <v>38</v>
      </c>
      <c r="Y6202" t="s">
        <v>32</v>
      </c>
      <c r="Z6202">
        <v>4</v>
      </c>
      <c r="AA6202" t="b">
        <v>1</v>
      </c>
    </row>
    <row r="6203" spans="1:27" x14ac:dyDescent="0.3">
      <c r="A6203">
        <v>6202</v>
      </c>
      <c r="B6203" s="1">
        <v>43459</v>
      </c>
      <c r="C6203" s="7">
        <f t="shared" si="192"/>
        <v>2018</v>
      </c>
      <c r="D6203" s="2">
        <v>0.27689814814814812</v>
      </c>
      <c r="E6203">
        <v>323</v>
      </c>
      <c r="F6203" s="3">
        <v>58</v>
      </c>
      <c r="G6203" s="3" t="str">
        <f t="shared" si="193"/>
        <v>Old</v>
      </c>
      <c r="H6203" t="s">
        <v>33</v>
      </c>
      <c r="I6203" t="s">
        <v>52</v>
      </c>
      <c r="J6203">
        <v>63</v>
      </c>
      <c r="K6203" t="b">
        <v>0</v>
      </c>
      <c r="L6203">
        <v>192</v>
      </c>
      <c r="M6203" t="s">
        <v>27</v>
      </c>
      <c r="N6203" t="s">
        <v>28</v>
      </c>
      <c r="O6203">
        <v>2</v>
      </c>
      <c r="P6203" s="4">
        <v>31.667869029999999</v>
      </c>
      <c r="Q6203" s="4">
        <v>63.335738069999998</v>
      </c>
      <c r="R6203" t="s">
        <v>29</v>
      </c>
      <c r="S6203" t="b">
        <v>1</v>
      </c>
      <c r="T6203">
        <v>0</v>
      </c>
      <c r="U6203" t="b">
        <v>1</v>
      </c>
      <c r="V6203" t="s">
        <v>97</v>
      </c>
      <c r="W6203">
        <v>0</v>
      </c>
      <c r="X6203" t="s">
        <v>31</v>
      </c>
      <c r="Y6203" t="s">
        <v>41</v>
      </c>
      <c r="Z6203">
        <v>4</v>
      </c>
      <c r="AA6203" t="b">
        <v>1</v>
      </c>
    </row>
    <row r="6204" spans="1:27" x14ac:dyDescent="0.3">
      <c r="A6204">
        <v>6203</v>
      </c>
      <c r="B6204" s="1">
        <v>45270</v>
      </c>
      <c r="C6204" s="7">
        <f t="shared" si="192"/>
        <v>2023</v>
      </c>
      <c r="D6204" s="2">
        <v>0.13637731481481483</v>
      </c>
      <c r="E6204">
        <v>286</v>
      </c>
      <c r="F6204" s="3">
        <v>58</v>
      </c>
      <c r="G6204" s="3" t="str">
        <f t="shared" si="193"/>
        <v>Old</v>
      </c>
      <c r="H6204" t="s">
        <v>51</v>
      </c>
      <c r="I6204" t="s">
        <v>60</v>
      </c>
      <c r="J6204" t="s">
        <v>96</v>
      </c>
      <c r="K6204" t="b">
        <v>1</v>
      </c>
      <c r="L6204">
        <v>648</v>
      </c>
      <c r="M6204" t="s">
        <v>53</v>
      </c>
      <c r="N6204" t="s">
        <v>54</v>
      </c>
      <c r="O6204">
        <v>3</v>
      </c>
      <c r="P6204" s="4">
        <v>30.09224523</v>
      </c>
      <c r="Q6204" s="4">
        <v>90.276735680000002</v>
      </c>
      <c r="R6204" t="s">
        <v>45</v>
      </c>
      <c r="S6204" t="b">
        <v>0</v>
      </c>
      <c r="T6204">
        <v>0</v>
      </c>
      <c r="U6204" t="b">
        <v>0</v>
      </c>
      <c r="V6204" t="s">
        <v>65</v>
      </c>
      <c r="W6204">
        <v>2</v>
      </c>
      <c r="X6204" t="s">
        <v>40</v>
      </c>
      <c r="Y6204" t="s">
        <v>41</v>
      </c>
      <c r="Z6204">
        <v>5</v>
      </c>
      <c r="AA6204" t="b">
        <v>0</v>
      </c>
    </row>
    <row r="6205" spans="1:27" x14ac:dyDescent="0.3">
      <c r="A6205">
        <v>6204</v>
      </c>
      <c r="B6205" s="1">
        <v>44919</v>
      </c>
      <c r="C6205" s="7">
        <f t="shared" si="192"/>
        <v>2022</v>
      </c>
      <c r="D6205" s="2">
        <v>2.6458333333333334E-2</v>
      </c>
      <c r="E6205">
        <v>207</v>
      </c>
      <c r="F6205" s="3">
        <v>41</v>
      </c>
      <c r="G6205" s="3" t="str">
        <f t="shared" si="193"/>
        <v>Middle Age</v>
      </c>
      <c r="H6205" t="s">
        <v>51</v>
      </c>
      <c r="I6205" t="s">
        <v>68</v>
      </c>
      <c r="J6205">
        <v>70</v>
      </c>
      <c r="K6205" t="b">
        <v>0</v>
      </c>
      <c r="L6205">
        <v>787</v>
      </c>
      <c r="M6205" t="s">
        <v>53</v>
      </c>
      <c r="N6205" t="s">
        <v>54</v>
      </c>
      <c r="O6205">
        <v>5</v>
      </c>
      <c r="P6205" s="4">
        <v>89.980201679999993</v>
      </c>
      <c r="Q6205" s="4">
        <v>449.90100840000002</v>
      </c>
      <c r="R6205" t="s">
        <v>29</v>
      </c>
      <c r="S6205" t="b">
        <v>0</v>
      </c>
      <c r="T6205">
        <v>0</v>
      </c>
      <c r="U6205" t="b">
        <v>1</v>
      </c>
      <c r="V6205" t="s">
        <v>97</v>
      </c>
      <c r="W6205">
        <v>0</v>
      </c>
      <c r="X6205" t="s">
        <v>40</v>
      </c>
      <c r="Y6205" t="s">
        <v>32</v>
      </c>
      <c r="Z6205">
        <v>3</v>
      </c>
      <c r="AA6205" t="b">
        <v>0</v>
      </c>
    </row>
    <row r="6206" spans="1:27" x14ac:dyDescent="0.3">
      <c r="A6206">
        <v>6205</v>
      </c>
      <c r="B6206" s="1">
        <v>44510</v>
      </c>
      <c r="C6206" s="7">
        <f t="shared" si="192"/>
        <v>2021</v>
      </c>
      <c r="D6206" s="2">
        <v>0.23039351851851853</v>
      </c>
      <c r="E6206">
        <v>423</v>
      </c>
      <c r="F6206" s="3">
        <v>48</v>
      </c>
      <c r="G6206" s="3" t="str">
        <f t="shared" si="193"/>
        <v>Old</v>
      </c>
      <c r="H6206" t="s">
        <v>33</v>
      </c>
      <c r="I6206" t="s">
        <v>46</v>
      </c>
      <c r="J6206" t="s">
        <v>96</v>
      </c>
      <c r="K6206" t="b">
        <v>1</v>
      </c>
      <c r="L6206">
        <v>108</v>
      </c>
      <c r="M6206" t="s">
        <v>53</v>
      </c>
      <c r="N6206" t="s">
        <v>54</v>
      </c>
      <c r="O6206">
        <v>1</v>
      </c>
      <c r="P6206" s="4">
        <v>10.27002678</v>
      </c>
      <c r="Q6206" s="4">
        <v>10.27002678</v>
      </c>
      <c r="R6206" t="s">
        <v>45</v>
      </c>
      <c r="S6206" t="b">
        <v>1</v>
      </c>
      <c r="T6206">
        <v>0</v>
      </c>
      <c r="U6206" t="b">
        <v>1</v>
      </c>
      <c r="V6206" t="s">
        <v>37</v>
      </c>
      <c r="W6206">
        <v>2</v>
      </c>
      <c r="X6206" t="s">
        <v>31</v>
      </c>
      <c r="Y6206" t="s">
        <v>32</v>
      </c>
      <c r="Z6206">
        <v>4</v>
      </c>
      <c r="AA6206" t="b">
        <v>1</v>
      </c>
    </row>
    <row r="6207" spans="1:27" x14ac:dyDescent="0.3">
      <c r="A6207">
        <v>6206</v>
      </c>
      <c r="B6207" s="1">
        <v>44525</v>
      </c>
      <c r="C6207" s="7">
        <f t="shared" si="192"/>
        <v>2021</v>
      </c>
      <c r="D6207" s="2">
        <v>0.75505787037037031</v>
      </c>
      <c r="E6207">
        <v>375</v>
      </c>
      <c r="F6207" s="3">
        <v>33</v>
      </c>
      <c r="G6207" s="3" t="str">
        <f t="shared" si="193"/>
        <v>Middle Age</v>
      </c>
      <c r="H6207" t="s">
        <v>33</v>
      </c>
      <c r="I6207" t="s">
        <v>57</v>
      </c>
      <c r="J6207" t="s">
        <v>96</v>
      </c>
      <c r="K6207" t="b">
        <v>1</v>
      </c>
      <c r="L6207">
        <v>829</v>
      </c>
      <c r="M6207" t="s">
        <v>27</v>
      </c>
      <c r="N6207" t="s">
        <v>28</v>
      </c>
      <c r="O6207">
        <v>5</v>
      </c>
      <c r="P6207" s="4">
        <v>81.138493909999994</v>
      </c>
      <c r="Q6207" s="4">
        <v>405.69246950000002</v>
      </c>
      <c r="R6207" t="s">
        <v>49</v>
      </c>
      <c r="S6207" t="b">
        <v>0</v>
      </c>
      <c r="T6207">
        <v>40.56924695</v>
      </c>
      <c r="U6207" t="b">
        <v>0</v>
      </c>
      <c r="V6207" t="s">
        <v>65</v>
      </c>
      <c r="W6207">
        <v>1</v>
      </c>
      <c r="X6207" t="s">
        <v>40</v>
      </c>
      <c r="Y6207" t="s">
        <v>50</v>
      </c>
      <c r="Z6207">
        <v>5</v>
      </c>
      <c r="AA6207" t="b">
        <v>0</v>
      </c>
    </row>
    <row r="6208" spans="1:27" x14ac:dyDescent="0.3">
      <c r="A6208">
        <v>6207</v>
      </c>
      <c r="B6208" s="1">
        <v>43798</v>
      </c>
      <c r="C6208" s="7">
        <f t="shared" si="192"/>
        <v>2019</v>
      </c>
      <c r="D6208" s="2">
        <v>0.67041666666666666</v>
      </c>
      <c r="E6208">
        <v>89</v>
      </c>
      <c r="F6208" s="3">
        <v>42</v>
      </c>
      <c r="G6208" s="3" t="str">
        <f t="shared" si="193"/>
        <v>Middle Age</v>
      </c>
      <c r="H6208" t="s">
        <v>25</v>
      </c>
      <c r="I6208" t="s">
        <v>63</v>
      </c>
      <c r="J6208" t="s">
        <v>96</v>
      </c>
      <c r="K6208" t="b">
        <v>1</v>
      </c>
      <c r="L6208">
        <v>520</v>
      </c>
      <c r="M6208" t="s">
        <v>53</v>
      </c>
      <c r="N6208" t="s">
        <v>54</v>
      </c>
      <c r="O6208">
        <v>4</v>
      </c>
      <c r="P6208" s="4">
        <v>51.38140817</v>
      </c>
      <c r="Q6208" s="4">
        <v>205.52563269999999</v>
      </c>
      <c r="R6208" t="s">
        <v>43</v>
      </c>
      <c r="S6208" t="b">
        <v>0</v>
      </c>
      <c r="T6208">
        <v>20.55256327</v>
      </c>
      <c r="U6208" t="b">
        <v>0</v>
      </c>
      <c r="V6208" t="s">
        <v>65</v>
      </c>
      <c r="W6208">
        <v>1</v>
      </c>
      <c r="X6208" t="s">
        <v>31</v>
      </c>
      <c r="Y6208" t="s">
        <v>50</v>
      </c>
      <c r="Z6208">
        <v>4</v>
      </c>
      <c r="AA6208" t="b">
        <v>1</v>
      </c>
    </row>
    <row r="6209" spans="1:27" x14ac:dyDescent="0.3">
      <c r="A6209">
        <v>6208</v>
      </c>
      <c r="B6209" s="1">
        <v>45286</v>
      </c>
      <c r="C6209" s="7">
        <f t="shared" si="192"/>
        <v>2023</v>
      </c>
      <c r="D6209" s="2">
        <v>0.67776620370370377</v>
      </c>
      <c r="E6209">
        <v>441</v>
      </c>
      <c r="F6209" s="3">
        <v>68</v>
      </c>
      <c r="G6209" s="3" t="str">
        <f t="shared" si="193"/>
        <v>Old</v>
      </c>
      <c r="H6209" t="s">
        <v>33</v>
      </c>
      <c r="I6209" t="s">
        <v>34</v>
      </c>
      <c r="J6209" t="s">
        <v>96</v>
      </c>
      <c r="K6209" t="b">
        <v>1</v>
      </c>
      <c r="L6209">
        <v>831</v>
      </c>
      <c r="M6209" t="s">
        <v>27</v>
      </c>
      <c r="N6209" t="s">
        <v>28</v>
      </c>
      <c r="O6209">
        <v>2</v>
      </c>
      <c r="P6209" s="4">
        <v>45.090166529999998</v>
      </c>
      <c r="Q6209" s="4">
        <v>90.180333050000002</v>
      </c>
      <c r="R6209" t="s">
        <v>43</v>
      </c>
      <c r="S6209" t="b">
        <v>1</v>
      </c>
      <c r="T6209">
        <v>9.0180333049999994</v>
      </c>
      <c r="U6209" t="b">
        <v>0</v>
      </c>
      <c r="V6209" t="s">
        <v>30</v>
      </c>
      <c r="W6209">
        <v>3</v>
      </c>
      <c r="X6209" t="s">
        <v>38</v>
      </c>
      <c r="Y6209" t="s">
        <v>50</v>
      </c>
      <c r="Z6209">
        <v>5</v>
      </c>
      <c r="AA6209" t="b">
        <v>1</v>
      </c>
    </row>
    <row r="6210" spans="1:27" x14ac:dyDescent="0.3">
      <c r="A6210">
        <v>6209</v>
      </c>
      <c r="B6210" s="1">
        <v>43824</v>
      </c>
      <c r="C6210" s="7">
        <f t="shared" si="192"/>
        <v>2019</v>
      </c>
      <c r="D6210" s="2">
        <v>0.99425925925925929</v>
      </c>
      <c r="E6210">
        <v>315</v>
      </c>
      <c r="F6210" s="3">
        <v>56</v>
      </c>
      <c r="G6210" s="3" t="str">
        <f t="shared" si="193"/>
        <v>Old</v>
      </c>
      <c r="H6210" t="s">
        <v>25</v>
      </c>
      <c r="I6210" t="s">
        <v>64</v>
      </c>
      <c r="J6210" t="s">
        <v>96</v>
      </c>
      <c r="K6210" t="b">
        <v>1</v>
      </c>
      <c r="L6210">
        <v>722</v>
      </c>
      <c r="M6210" t="s">
        <v>35</v>
      </c>
      <c r="N6210" t="s">
        <v>36</v>
      </c>
      <c r="O6210">
        <v>3</v>
      </c>
      <c r="P6210" s="4">
        <v>15.36849409</v>
      </c>
      <c r="Q6210" s="4">
        <v>46.105482260000002</v>
      </c>
      <c r="R6210" t="s">
        <v>45</v>
      </c>
      <c r="S6210" t="b">
        <v>1</v>
      </c>
      <c r="T6210">
        <v>0</v>
      </c>
      <c r="U6210" t="b">
        <v>1</v>
      </c>
      <c r="V6210" t="s">
        <v>65</v>
      </c>
      <c r="W6210">
        <v>2</v>
      </c>
      <c r="X6210" t="s">
        <v>40</v>
      </c>
      <c r="Y6210" t="s">
        <v>32</v>
      </c>
      <c r="Z6210">
        <v>2</v>
      </c>
      <c r="AA6210" t="b">
        <v>0</v>
      </c>
    </row>
    <row r="6211" spans="1:27" x14ac:dyDescent="0.3">
      <c r="A6211">
        <v>6210</v>
      </c>
      <c r="B6211" s="1">
        <v>44171</v>
      </c>
      <c r="C6211" s="7">
        <f t="shared" ref="C6211:C6274" si="194">YEAR(B6211)</f>
        <v>2020</v>
      </c>
      <c r="D6211" s="2">
        <v>0.12239583333333333</v>
      </c>
      <c r="E6211">
        <v>274</v>
      </c>
      <c r="F6211" s="3">
        <v>20</v>
      </c>
      <c r="G6211" s="3" t="str">
        <f t="shared" ref="G6211:G6274" si="195">IF(F6211&lt;25,"Young",IF(F6211&lt;45,"Middle Age","Old"))</f>
        <v>Young</v>
      </c>
      <c r="H6211" t="s">
        <v>25</v>
      </c>
      <c r="I6211" t="s">
        <v>56</v>
      </c>
      <c r="J6211">
        <v>35</v>
      </c>
      <c r="K6211" t="b">
        <v>0</v>
      </c>
      <c r="L6211">
        <v>251</v>
      </c>
      <c r="M6211" t="s">
        <v>47</v>
      </c>
      <c r="N6211" t="s">
        <v>48</v>
      </c>
      <c r="O6211">
        <v>5</v>
      </c>
      <c r="P6211" s="4">
        <v>71.154259319999994</v>
      </c>
      <c r="Q6211" s="4">
        <v>355.77129660000003</v>
      </c>
      <c r="R6211" t="s">
        <v>29</v>
      </c>
      <c r="S6211" t="b">
        <v>0</v>
      </c>
      <c r="T6211">
        <v>0</v>
      </c>
      <c r="U6211" t="b">
        <v>1</v>
      </c>
      <c r="V6211" t="s">
        <v>97</v>
      </c>
      <c r="W6211">
        <v>0</v>
      </c>
      <c r="X6211" t="s">
        <v>38</v>
      </c>
      <c r="Y6211" t="s">
        <v>32</v>
      </c>
      <c r="Z6211">
        <v>1</v>
      </c>
      <c r="AA6211" t="b">
        <v>1</v>
      </c>
    </row>
    <row r="6212" spans="1:27" x14ac:dyDescent="0.3">
      <c r="A6212">
        <v>6211</v>
      </c>
      <c r="B6212" s="1">
        <v>44872</v>
      </c>
      <c r="C6212" s="7">
        <f t="shared" si="194"/>
        <v>2022</v>
      </c>
      <c r="D6212" s="2">
        <v>0.94399305555555557</v>
      </c>
      <c r="E6212">
        <v>429</v>
      </c>
      <c r="F6212" s="3">
        <v>38</v>
      </c>
      <c r="G6212" s="3" t="str">
        <f t="shared" si="195"/>
        <v>Middle Age</v>
      </c>
      <c r="H6212" t="s">
        <v>25</v>
      </c>
      <c r="I6212" t="s">
        <v>66</v>
      </c>
      <c r="J6212" t="s">
        <v>96</v>
      </c>
      <c r="K6212" t="b">
        <v>1</v>
      </c>
      <c r="L6212">
        <v>524</v>
      </c>
      <c r="M6212" t="s">
        <v>53</v>
      </c>
      <c r="N6212" t="s">
        <v>54</v>
      </c>
      <c r="O6212">
        <v>2</v>
      </c>
      <c r="P6212" s="4">
        <v>74.195315879999995</v>
      </c>
      <c r="Q6212" s="4">
        <v>148.39063179999999</v>
      </c>
      <c r="R6212" t="s">
        <v>49</v>
      </c>
      <c r="S6212" t="b">
        <v>0</v>
      </c>
      <c r="T6212">
        <v>0</v>
      </c>
      <c r="U6212" t="b">
        <v>1</v>
      </c>
      <c r="V6212" t="s">
        <v>30</v>
      </c>
      <c r="W6212">
        <v>5</v>
      </c>
      <c r="X6212" t="s">
        <v>38</v>
      </c>
      <c r="Y6212" t="s">
        <v>32</v>
      </c>
      <c r="Z6212">
        <v>2</v>
      </c>
      <c r="AA6212" t="b">
        <v>0</v>
      </c>
    </row>
    <row r="6213" spans="1:27" x14ac:dyDescent="0.3">
      <c r="A6213">
        <v>6212</v>
      </c>
      <c r="B6213" s="1">
        <v>43772</v>
      </c>
      <c r="C6213" s="7">
        <f t="shared" si="194"/>
        <v>2019</v>
      </c>
      <c r="D6213" s="2">
        <v>0.13881944444444444</v>
      </c>
      <c r="E6213">
        <v>237</v>
      </c>
      <c r="F6213" s="3">
        <v>65</v>
      </c>
      <c r="G6213" s="3" t="str">
        <f t="shared" si="195"/>
        <v>Old</v>
      </c>
      <c r="H6213" t="s">
        <v>51</v>
      </c>
      <c r="I6213" t="s">
        <v>61</v>
      </c>
      <c r="J6213" t="s">
        <v>96</v>
      </c>
      <c r="K6213" t="b">
        <v>1</v>
      </c>
      <c r="L6213">
        <v>709</v>
      </c>
      <c r="M6213" t="s">
        <v>58</v>
      </c>
      <c r="N6213" t="s">
        <v>59</v>
      </c>
      <c r="O6213">
        <v>5</v>
      </c>
      <c r="P6213" s="4">
        <v>98.564620500000004</v>
      </c>
      <c r="Q6213" s="4">
        <v>492.8231025</v>
      </c>
      <c r="R6213" t="s">
        <v>45</v>
      </c>
      <c r="S6213" t="b">
        <v>1</v>
      </c>
      <c r="T6213">
        <v>0</v>
      </c>
      <c r="U6213" t="b">
        <v>0</v>
      </c>
      <c r="V6213" t="s">
        <v>65</v>
      </c>
      <c r="W6213">
        <v>2</v>
      </c>
      <c r="X6213" t="s">
        <v>31</v>
      </c>
      <c r="Y6213" t="s">
        <v>32</v>
      </c>
      <c r="Z6213">
        <v>4</v>
      </c>
      <c r="AA6213" t="b">
        <v>0</v>
      </c>
    </row>
    <row r="6214" spans="1:27" x14ac:dyDescent="0.3">
      <c r="A6214">
        <v>6213</v>
      </c>
      <c r="B6214" s="1">
        <v>44555</v>
      </c>
      <c r="C6214" s="7">
        <f t="shared" si="194"/>
        <v>2021</v>
      </c>
      <c r="D6214" s="2">
        <v>0.40879629629629632</v>
      </c>
      <c r="E6214">
        <v>54</v>
      </c>
      <c r="F6214" s="3">
        <v>36</v>
      </c>
      <c r="G6214" s="3" t="str">
        <f t="shared" si="195"/>
        <v>Middle Age</v>
      </c>
      <c r="H6214" t="s">
        <v>51</v>
      </c>
      <c r="I6214" t="s">
        <v>46</v>
      </c>
      <c r="J6214">
        <v>74</v>
      </c>
      <c r="K6214" t="b">
        <v>0</v>
      </c>
      <c r="L6214">
        <v>374</v>
      </c>
      <c r="M6214" t="s">
        <v>35</v>
      </c>
      <c r="N6214" t="s">
        <v>36</v>
      </c>
      <c r="O6214">
        <v>3</v>
      </c>
      <c r="P6214" s="4">
        <v>66.678786799999997</v>
      </c>
      <c r="Q6214" s="4">
        <v>200.03636040000001</v>
      </c>
      <c r="R6214" t="s">
        <v>45</v>
      </c>
      <c r="S6214" t="b">
        <v>1</v>
      </c>
      <c r="T6214">
        <v>20.00363604</v>
      </c>
      <c r="U6214" t="b">
        <v>0</v>
      </c>
      <c r="V6214" t="s">
        <v>97</v>
      </c>
      <c r="W6214">
        <v>0</v>
      </c>
      <c r="X6214" t="s">
        <v>38</v>
      </c>
      <c r="Y6214" t="s">
        <v>50</v>
      </c>
      <c r="Z6214">
        <v>3</v>
      </c>
      <c r="AA6214" t="b">
        <v>0</v>
      </c>
    </row>
    <row r="6215" spans="1:27" x14ac:dyDescent="0.3">
      <c r="A6215">
        <v>6214</v>
      </c>
      <c r="B6215" s="1">
        <v>44915</v>
      </c>
      <c r="C6215" s="7">
        <f t="shared" si="194"/>
        <v>2022</v>
      </c>
      <c r="D6215" s="2">
        <v>0.20533564814814817</v>
      </c>
      <c r="E6215">
        <v>470</v>
      </c>
      <c r="F6215" s="3">
        <v>52</v>
      </c>
      <c r="G6215" s="3" t="str">
        <f t="shared" si="195"/>
        <v>Old</v>
      </c>
      <c r="H6215" t="s">
        <v>33</v>
      </c>
      <c r="I6215" t="s">
        <v>61</v>
      </c>
      <c r="J6215">
        <v>91</v>
      </c>
      <c r="K6215" t="b">
        <v>0</v>
      </c>
      <c r="L6215">
        <v>390</v>
      </c>
      <c r="M6215" t="s">
        <v>47</v>
      </c>
      <c r="N6215" t="s">
        <v>48</v>
      </c>
      <c r="O6215">
        <v>4</v>
      </c>
      <c r="P6215" s="4">
        <v>48.801916460000001</v>
      </c>
      <c r="Q6215" s="4">
        <v>195.2076658</v>
      </c>
      <c r="R6215" t="s">
        <v>45</v>
      </c>
      <c r="S6215" t="b">
        <v>1</v>
      </c>
      <c r="T6215">
        <v>0</v>
      </c>
      <c r="U6215" t="b">
        <v>1</v>
      </c>
      <c r="V6215" t="s">
        <v>97</v>
      </c>
      <c r="W6215">
        <v>0</v>
      </c>
      <c r="X6215" t="s">
        <v>31</v>
      </c>
      <c r="Y6215" t="s">
        <v>32</v>
      </c>
      <c r="Z6215">
        <v>2</v>
      </c>
      <c r="AA6215" t="b">
        <v>1</v>
      </c>
    </row>
    <row r="6216" spans="1:27" x14ac:dyDescent="0.3">
      <c r="A6216">
        <v>6215</v>
      </c>
      <c r="B6216" s="1">
        <v>43812</v>
      </c>
      <c r="C6216" s="7">
        <f t="shared" si="194"/>
        <v>2019</v>
      </c>
      <c r="D6216" s="2">
        <v>0.46850694444444446</v>
      </c>
      <c r="E6216">
        <v>425</v>
      </c>
      <c r="F6216" s="3">
        <v>70</v>
      </c>
      <c r="G6216" s="3" t="str">
        <f t="shared" si="195"/>
        <v>Old</v>
      </c>
      <c r="H6216" t="s">
        <v>25</v>
      </c>
      <c r="I6216" t="s">
        <v>70</v>
      </c>
      <c r="J6216">
        <v>96</v>
      </c>
      <c r="K6216" t="b">
        <v>0</v>
      </c>
      <c r="L6216">
        <v>779</v>
      </c>
      <c r="M6216" t="s">
        <v>35</v>
      </c>
      <c r="N6216" t="s">
        <v>36</v>
      </c>
      <c r="O6216">
        <v>3</v>
      </c>
      <c r="P6216" s="4">
        <v>42.735667380000002</v>
      </c>
      <c r="Q6216" s="4">
        <v>128.20700210000001</v>
      </c>
      <c r="R6216" t="s">
        <v>49</v>
      </c>
      <c r="S6216" t="b">
        <v>1</v>
      </c>
      <c r="T6216">
        <v>0</v>
      </c>
      <c r="U6216" t="b">
        <v>1</v>
      </c>
      <c r="V6216" t="s">
        <v>97</v>
      </c>
      <c r="W6216">
        <v>0</v>
      </c>
      <c r="X6216" t="s">
        <v>31</v>
      </c>
      <c r="Y6216" t="s">
        <v>41</v>
      </c>
      <c r="Z6216">
        <v>3</v>
      </c>
      <c r="AA6216" t="b">
        <v>0</v>
      </c>
    </row>
    <row r="6217" spans="1:27" x14ac:dyDescent="0.3">
      <c r="A6217">
        <v>6216</v>
      </c>
      <c r="B6217" s="1">
        <v>44518</v>
      </c>
      <c r="C6217" s="7">
        <f t="shared" si="194"/>
        <v>2021</v>
      </c>
      <c r="D6217" s="2">
        <v>0.42949074074074073</v>
      </c>
      <c r="E6217">
        <v>150</v>
      </c>
      <c r="F6217" s="3">
        <v>29</v>
      </c>
      <c r="G6217" s="3" t="str">
        <f t="shared" si="195"/>
        <v>Middle Age</v>
      </c>
      <c r="H6217" t="s">
        <v>51</v>
      </c>
      <c r="I6217" t="s">
        <v>69</v>
      </c>
      <c r="J6217">
        <v>48</v>
      </c>
      <c r="K6217" t="b">
        <v>0</v>
      </c>
      <c r="L6217">
        <v>795</v>
      </c>
      <c r="M6217" t="s">
        <v>47</v>
      </c>
      <c r="N6217" t="s">
        <v>48</v>
      </c>
      <c r="O6217">
        <v>3</v>
      </c>
      <c r="P6217" s="4">
        <v>31.587153610000001</v>
      </c>
      <c r="Q6217" s="4">
        <v>94.761460819999996</v>
      </c>
      <c r="R6217" t="s">
        <v>49</v>
      </c>
      <c r="S6217" t="b">
        <v>1</v>
      </c>
      <c r="T6217">
        <v>0</v>
      </c>
      <c r="U6217" t="b">
        <v>0</v>
      </c>
      <c r="V6217" t="s">
        <v>97</v>
      </c>
      <c r="W6217">
        <v>0</v>
      </c>
      <c r="X6217" t="s">
        <v>38</v>
      </c>
      <c r="Y6217" t="s">
        <v>41</v>
      </c>
      <c r="Z6217">
        <v>3</v>
      </c>
      <c r="AA6217" t="b">
        <v>0</v>
      </c>
    </row>
    <row r="6218" spans="1:27" x14ac:dyDescent="0.3">
      <c r="A6218">
        <v>6217</v>
      </c>
      <c r="B6218" s="1">
        <v>44888</v>
      </c>
      <c r="C6218" s="7">
        <f t="shared" si="194"/>
        <v>2022</v>
      </c>
      <c r="D6218" s="2">
        <v>4.2719907407407408E-2</v>
      </c>
      <c r="E6218">
        <v>466</v>
      </c>
      <c r="F6218" s="3">
        <v>26</v>
      </c>
      <c r="G6218" s="3" t="str">
        <f t="shared" si="195"/>
        <v>Middle Age</v>
      </c>
      <c r="H6218" t="s">
        <v>33</v>
      </c>
      <c r="I6218" t="s">
        <v>66</v>
      </c>
      <c r="J6218" t="s">
        <v>96</v>
      </c>
      <c r="K6218" t="b">
        <v>1</v>
      </c>
      <c r="L6218">
        <v>378</v>
      </c>
      <c r="M6218" t="s">
        <v>58</v>
      </c>
      <c r="N6218" t="s">
        <v>59</v>
      </c>
      <c r="O6218">
        <v>4</v>
      </c>
      <c r="P6218" s="4">
        <v>36.931360810000001</v>
      </c>
      <c r="Q6218" s="4">
        <v>147.7254432</v>
      </c>
      <c r="R6218" t="s">
        <v>45</v>
      </c>
      <c r="S6218" t="b">
        <v>0</v>
      </c>
      <c r="T6218">
        <v>14.77254432</v>
      </c>
      <c r="U6218" t="b">
        <v>0</v>
      </c>
      <c r="V6218" t="s">
        <v>37</v>
      </c>
      <c r="W6218">
        <v>3</v>
      </c>
      <c r="X6218" t="s">
        <v>31</v>
      </c>
      <c r="Y6218" t="s">
        <v>50</v>
      </c>
      <c r="Z6218">
        <v>3</v>
      </c>
      <c r="AA6218" t="b">
        <v>1</v>
      </c>
    </row>
    <row r="6219" spans="1:27" x14ac:dyDescent="0.3">
      <c r="A6219">
        <v>6218</v>
      </c>
      <c r="B6219" s="1">
        <v>44534</v>
      </c>
      <c r="C6219" s="7">
        <f t="shared" si="194"/>
        <v>2021</v>
      </c>
      <c r="D6219" s="2">
        <v>0.78752314814814817</v>
      </c>
      <c r="E6219">
        <v>38</v>
      </c>
      <c r="F6219" s="3">
        <v>54</v>
      </c>
      <c r="G6219" s="3" t="str">
        <f t="shared" si="195"/>
        <v>Old</v>
      </c>
      <c r="H6219" t="s">
        <v>25</v>
      </c>
      <c r="I6219" t="s">
        <v>68</v>
      </c>
      <c r="J6219" t="s">
        <v>96</v>
      </c>
      <c r="K6219" t="b">
        <v>1</v>
      </c>
      <c r="L6219">
        <v>657</v>
      </c>
      <c r="M6219" t="s">
        <v>27</v>
      </c>
      <c r="N6219" t="s">
        <v>28</v>
      </c>
      <c r="O6219">
        <v>4</v>
      </c>
      <c r="P6219" s="4">
        <v>52.947932780000002</v>
      </c>
      <c r="Q6219" s="4">
        <v>211.79173109999999</v>
      </c>
      <c r="R6219" t="s">
        <v>45</v>
      </c>
      <c r="S6219" t="b">
        <v>1</v>
      </c>
      <c r="T6219">
        <v>21.179173110000001</v>
      </c>
      <c r="U6219" t="b">
        <v>1</v>
      </c>
      <c r="V6219" t="s">
        <v>30</v>
      </c>
      <c r="W6219">
        <v>1</v>
      </c>
      <c r="X6219" t="s">
        <v>38</v>
      </c>
      <c r="Y6219" t="s">
        <v>50</v>
      </c>
      <c r="Z6219">
        <v>3</v>
      </c>
      <c r="AA6219" t="b">
        <v>1</v>
      </c>
    </row>
    <row r="6220" spans="1:27" x14ac:dyDescent="0.3">
      <c r="A6220">
        <v>6219</v>
      </c>
      <c r="B6220" s="1">
        <v>44524</v>
      </c>
      <c r="C6220" s="7">
        <f t="shared" si="194"/>
        <v>2021</v>
      </c>
      <c r="D6220" s="2">
        <v>3.1585648148148147E-2</v>
      </c>
      <c r="E6220">
        <v>470</v>
      </c>
      <c r="F6220" s="3">
        <v>41</v>
      </c>
      <c r="G6220" s="3" t="str">
        <f t="shared" si="195"/>
        <v>Middle Age</v>
      </c>
      <c r="H6220" t="s">
        <v>33</v>
      </c>
      <c r="I6220" t="s">
        <v>68</v>
      </c>
      <c r="J6220" t="s">
        <v>96</v>
      </c>
      <c r="K6220" t="b">
        <v>1</v>
      </c>
      <c r="L6220">
        <v>711</v>
      </c>
      <c r="M6220" t="s">
        <v>47</v>
      </c>
      <c r="N6220" t="s">
        <v>48</v>
      </c>
      <c r="O6220">
        <v>2</v>
      </c>
      <c r="P6220" s="4">
        <v>58.264204499999998</v>
      </c>
      <c r="Q6220" s="4">
        <v>116.528409</v>
      </c>
      <c r="R6220" t="s">
        <v>29</v>
      </c>
      <c r="S6220" t="b">
        <v>1</v>
      </c>
      <c r="T6220">
        <v>11.652840899999999</v>
      </c>
      <c r="U6220" t="b">
        <v>0</v>
      </c>
      <c r="V6220" t="s">
        <v>37</v>
      </c>
      <c r="W6220">
        <v>2</v>
      </c>
      <c r="X6220" t="s">
        <v>31</v>
      </c>
      <c r="Y6220" t="s">
        <v>50</v>
      </c>
      <c r="Z6220">
        <v>2</v>
      </c>
      <c r="AA6220" t="b">
        <v>1</v>
      </c>
    </row>
    <row r="6221" spans="1:27" x14ac:dyDescent="0.3">
      <c r="A6221">
        <v>6220</v>
      </c>
      <c r="B6221" s="1">
        <v>44555</v>
      </c>
      <c r="C6221" s="7">
        <f t="shared" si="194"/>
        <v>2021</v>
      </c>
      <c r="D6221" s="2">
        <v>0.6995717592592593</v>
      </c>
      <c r="E6221">
        <v>32</v>
      </c>
      <c r="F6221" s="3">
        <v>46</v>
      </c>
      <c r="G6221" s="3" t="str">
        <f t="shared" si="195"/>
        <v>Old</v>
      </c>
      <c r="H6221" t="s">
        <v>25</v>
      </c>
      <c r="I6221" t="s">
        <v>55</v>
      </c>
      <c r="J6221">
        <v>94</v>
      </c>
      <c r="K6221" t="b">
        <v>0</v>
      </c>
      <c r="L6221">
        <v>963</v>
      </c>
      <c r="M6221" t="s">
        <v>27</v>
      </c>
      <c r="N6221" t="s">
        <v>28</v>
      </c>
      <c r="O6221">
        <v>3</v>
      </c>
      <c r="P6221" s="4">
        <v>25.674767589999998</v>
      </c>
      <c r="Q6221" s="4">
        <v>77.024302770000006</v>
      </c>
      <c r="R6221" t="s">
        <v>49</v>
      </c>
      <c r="S6221" t="b">
        <v>0</v>
      </c>
      <c r="T6221">
        <v>0</v>
      </c>
      <c r="U6221" t="b">
        <v>0</v>
      </c>
      <c r="V6221" t="s">
        <v>97</v>
      </c>
      <c r="W6221">
        <v>0</v>
      </c>
      <c r="X6221" t="s">
        <v>38</v>
      </c>
      <c r="Y6221" t="s">
        <v>41</v>
      </c>
      <c r="Z6221">
        <v>1</v>
      </c>
      <c r="AA6221" t="b">
        <v>0</v>
      </c>
    </row>
    <row r="6222" spans="1:27" x14ac:dyDescent="0.3">
      <c r="A6222">
        <v>6221</v>
      </c>
      <c r="B6222" s="1">
        <v>44158</v>
      </c>
      <c r="C6222" s="7">
        <f t="shared" si="194"/>
        <v>2020</v>
      </c>
      <c r="D6222" s="2">
        <v>0.9147453703703704</v>
      </c>
      <c r="E6222">
        <v>473</v>
      </c>
      <c r="F6222" s="3">
        <v>27</v>
      </c>
      <c r="G6222" s="3" t="str">
        <f t="shared" si="195"/>
        <v>Middle Age</v>
      </c>
      <c r="H6222" t="s">
        <v>51</v>
      </c>
      <c r="I6222" t="s">
        <v>70</v>
      </c>
      <c r="J6222" t="s">
        <v>96</v>
      </c>
      <c r="K6222" t="b">
        <v>1</v>
      </c>
      <c r="L6222">
        <v>688</v>
      </c>
      <c r="M6222" t="s">
        <v>27</v>
      </c>
      <c r="N6222" t="s">
        <v>28</v>
      </c>
      <c r="O6222">
        <v>4</v>
      </c>
      <c r="P6222" s="4">
        <v>51.534124769999998</v>
      </c>
      <c r="Q6222" s="4">
        <v>206.13649910000001</v>
      </c>
      <c r="R6222" t="s">
        <v>43</v>
      </c>
      <c r="S6222" t="b">
        <v>0</v>
      </c>
      <c r="T6222">
        <v>20.613649909999999</v>
      </c>
      <c r="U6222" t="b">
        <v>0</v>
      </c>
      <c r="V6222" t="s">
        <v>30</v>
      </c>
      <c r="W6222">
        <v>2</v>
      </c>
      <c r="X6222" t="s">
        <v>31</v>
      </c>
      <c r="Y6222" t="s">
        <v>50</v>
      </c>
      <c r="Z6222">
        <v>1</v>
      </c>
      <c r="AA6222" t="b">
        <v>1</v>
      </c>
    </row>
    <row r="6223" spans="1:27" x14ac:dyDescent="0.3">
      <c r="A6223">
        <v>6222</v>
      </c>
      <c r="B6223" s="1">
        <v>44897</v>
      </c>
      <c r="C6223" s="7">
        <f t="shared" si="194"/>
        <v>2022</v>
      </c>
      <c r="D6223" s="2">
        <v>0.63974537037037038</v>
      </c>
      <c r="E6223">
        <v>189</v>
      </c>
      <c r="F6223" s="3">
        <v>36</v>
      </c>
      <c r="G6223" s="3" t="str">
        <f t="shared" si="195"/>
        <v>Middle Age</v>
      </c>
      <c r="H6223" t="s">
        <v>33</v>
      </c>
      <c r="I6223" t="s">
        <v>56</v>
      </c>
      <c r="J6223" t="s">
        <v>96</v>
      </c>
      <c r="K6223" t="b">
        <v>1</v>
      </c>
      <c r="L6223">
        <v>465</v>
      </c>
      <c r="M6223" t="s">
        <v>35</v>
      </c>
      <c r="N6223" t="s">
        <v>36</v>
      </c>
      <c r="O6223">
        <v>4</v>
      </c>
      <c r="P6223" s="4">
        <v>65.773043659999999</v>
      </c>
      <c r="Q6223" s="4">
        <v>263.09217460000002</v>
      </c>
      <c r="R6223" t="s">
        <v>45</v>
      </c>
      <c r="S6223" t="b">
        <v>1</v>
      </c>
      <c r="T6223">
        <v>26.309217459999999</v>
      </c>
      <c r="U6223" t="b">
        <v>1</v>
      </c>
      <c r="V6223" t="s">
        <v>65</v>
      </c>
      <c r="W6223">
        <v>3</v>
      </c>
      <c r="X6223" t="s">
        <v>31</v>
      </c>
      <c r="Y6223" t="s">
        <v>50</v>
      </c>
      <c r="Z6223">
        <v>5</v>
      </c>
      <c r="AA6223" t="b">
        <v>1</v>
      </c>
    </row>
    <row r="6224" spans="1:27" x14ac:dyDescent="0.3">
      <c r="A6224">
        <v>6223</v>
      </c>
      <c r="B6224" s="1">
        <v>43829</v>
      </c>
      <c r="C6224" s="7">
        <f t="shared" si="194"/>
        <v>2019</v>
      </c>
      <c r="D6224" s="2">
        <v>0.44656249999999997</v>
      </c>
      <c r="E6224">
        <v>459</v>
      </c>
      <c r="F6224" s="3">
        <v>33</v>
      </c>
      <c r="G6224" s="3" t="str">
        <f t="shared" si="195"/>
        <v>Middle Age</v>
      </c>
      <c r="H6224" t="s">
        <v>33</v>
      </c>
      <c r="I6224" t="s">
        <v>69</v>
      </c>
      <c r="J6224">
        <v>47</v>
      </c>
      <c r="K6224" t="b">
        <v>0</v>
      </c>
      <c r="L6224">
        <v>730</v>
      </c>
      <c r="M6224" t="s">
        <v>53</v>
      </c>
      <c r="N6224" t="s">
        <v>54</v>
      </c>
      <c r="O6224">
        <v>4</v>
      </c>
      <c r="P6224" s="4">
        <v>13.829358969999999</v>
      </c>
      <c r="Q6224" s="4">
        <v>55.317435860000003</v>
      </c>
      <c r="R6224" t="s">
        <v>29</v>
      </c>
      <c r="S6224" t="b">
        <v>1</v>
      </c>
      <c r="T6224">
        <v>0</v>
      </c>
      <c r="U6224" t="b">
        <v>0</v>
      </c>
      <c r="V6224" t="s">
        <v>97</v>
      </c>
      <c r="W6224">
        <v>0</v>
      </c>
      <c r="X6224" t="s">
        <v>40</v>
      </c>
      <c r="Y6224" t="s">
        <v>32</v>
      </c>
      <c r="Z6224">
        <v>3</v>
      </c>
      <c r="AA6224" t="b">
        <v>1</v>
      </c>
    </row>
    <row r="6225" spans="1:27" x14ac:dyDescent="0.3">
      <c r="A6225">
        <v>6224</v>
      </c>
      <c r="B6225" s="1">
        <v>43419</v>
      </c>
      <c r="C6225" s="7">
        <f t="shared" si="194"/>
        <v>2018</v>
      </c>
      <c r="D6225" s="2">
        <v>0.53537037037037039</v>
      </c>
      <c r="E6225">
        <v>380</v>
      </c>
      <c r="F6225" s="3">
        <v>49</v>
      </c>
      <c r="G6225" s="3" t="str">
        <f t="shared" si="195"/>
        <v>Old</v>
      </c>
      <c r="H6225" t="s">
        <v>25</v>
      </c>
      <c r="I6225" t="s">
        <v>34</v>
      </c>
      <c r="J6225">
        <v>81</v>
      </c>
      <c r="K6225" t="b">
        <v>0</v>
      </c>
      <c r="L6225">
        <v>807</v>
      </c>
      <c r="M6225" t="s">
        <v>35</v>
      </c>
      <c r="N6225" t="s">
        <v>36</v>
      </c>
      <c r="O6225">
        <v>3</v>
      </c>
      <c r="P6225" s="4">
        <v>11.67166858</v>
      </c>
      <c r="Q6225" s="4">
        <v>35.015005729999999</v>
      </c>
      <c r="R6225" t="s">
        <v>49</v>
      </c>
      <c r="S6225" t="b">
        <v>0</v>
      </c>
      <c r="T6225">
        <v>0</v>
      </c>
      <c r="U6225" t="b">
        <v>0</v>
      </c>
      <c r="V6225" t="s">
        <v>97</v>
      </c>
      <c r="W6225">
        <v>0</v>
      </c>
      <c r="X6225" t="s">
        <v>31</v>
      </c>
      <c r="Y6225" t="s">
        <v>32</v>
      </c>
      <c r="Z6225">
        <v>3</v>
      </c>
      <c r="AA6225" t="b">
        <v>1</v>
      </c>
    </row>
    <row r="6226" spans="1:27" x14ac:dyDescent="0.3">
      <c r="A6226">
        <v>6225</v>
      </c>
      <c r="B6226" s="1">
        <v>44545</v>
      </c>
      <c r="C6226" s="7">
        <f t="shared" si="194"/>
        <v>2021</v>
      </c>
      <c r="D6226" s="2">
        <v>3.888888888888889E-2</v>
      </c>
      <c r="E6226">
        <v>163</v>
      </c>
      <c r="F6226" s="3">
        <v>22</v>
      </c>
      <c r="G6226" s="3" t="str">
        <f t="shared" si="195"/>
        <v>Young</v>
      </c>
      <c r="H6226" t="s">
        <v>51</v>
      </c>
      <c r="I6226" t="s">
        <v>42</v>
      </c>
      <c r="J6226">
        <v>25</v>
      </c>
      <c r="K6226" t="b">
        <v>0</v>
      </c>
      <c r="L6226">
        <v>217</v>
      </c>
      <c r="M6226" t="s">
        <v>27</v>
      </c>
      <c r="N6226" t="s">
        <v>28</v>
      </c>
      <c r="O6226">
        <v>3</v>
      </c>
      <c r="P6226" s="4">
        <v>77.359010220000002</v>
      </c>
      <c r="Q6226" s="4">
        <v>232.07703069999999</v>
      </c>
      <c r="R6226" t="s">
        <v>29</v>
      </c>
      <c r="S6226" t="b">
        <v>0</v>
      </c>
      <c r="T6226">
        <v>23.207703070000001</v>
      </c>
      <c r="U6226" t="b">
        <v>1</v>
      </c>
      <c r="V6226" t="s">
        <v>97</v>
      </c>
      <c r="W6226">
        <v>0</v>
      </c>
      <c r="X6226" t="s">
        <v>38</v>
      </c>
      <c r="Y6226" t="s">
        <v>50</v>
      </c>
      <c r="Z6226">
        <v>3</v>
      </c>
      <c r="AA6226" t="b">
        <v>1</v>
      </c>
    </row>
    <row r="6227" spans="1:27" x14ac:dyDescent="0.3">
      <c r="A6227">
        <v>6226</v>
      </c>
      <c r="B6227" s="1">
        <v>44915</v>
      </c>
      <c r="C6227" s="7">
        <f t="shared" si="194"/>
        <v>2022</v>
      </c>
      <c r="D6227" s="2">
        <v>0.54918981481481477</v>
      </c>
      <c r="E6227">
        <v>252</v>
      </c>
      <c r="F6227" s="3">
        <v>52</v>
      </c>
      <c r="G6227" s="3" t="str">
        <f t="shared" si="195"/>
        <v>Old</v>
      </c>
      <c r="H6227" t="s">
        <v>51</v>
      </c>
      <c r="I6227" t="s">
        <v>44</v>
      </c>
      <c r="J6227" t="s">
        <v>96</v>
      </c>
      <c r="K6227" t="b">
        <v>1</v>
      </c>
      <c r="L6227">
        <v>146</v>
      </c>
      <c r="M6227" t="s">
        <v>47</v>
      </c>
      <c r="N6227" t="s">
        <v>48</v>
      </c>
      <c r="O6227">
        <v>3</v>
      </c>
      <c r="P6227" s="4">
        <v>49.336521329999997</v>
      </c>
      <c r="Q6227" s="4">
        <v>148.00956400000001</v>
      </c>
      <c r="R6227" t="s">
        <v>45</v>
      </c>
      <c r="S6227" t="b">
        <v>0</v>
      </c>
      <c r="T6227">
        <v>14.8009564</v>
      </c>
      <c r="U6227" t="b">
        <v>1</v>
      </c>
      <c r="V6227" t="s">
        <v>30</v>
      </c>
      <c r="W6227">
        <v>2</v>
      </c>
      <c r="X6227" t="s">
        <v>38</v>
      </c>
      <c r="Y6227" t="s">
        <v>50</v>
      </c>
      <c r="Z6227">
        <v>3</v>
      </c>
      <c r="AA6227" t="b">
        <v>1</v>
      </c>
    </row>
    <row r="6228" spans="1:27" x14ac:dyDescent="0.3">
      <c r="A6228">
        <v>6227</v>
      </c>
      <c r="B6228" s="1">
        <v>43424</v>
      </c>
      <c r="C6228" s="7">
        <f t="shared" si="194"/>
        <v>2018</v>
      </c>
      <c r="D6228" s="2">
        <v>0.28795138888888888</v>
      </c>
      <c r="E6228">
        <v>478</v>
      </c>
      <c r="F6228" s="3">
        <v>68</v>
      </c>
      <c r="G6228" s="3" t="str">
        <f t="shared" si="195"/>
        <v>Old</v>
      </c>
      <c r="H6228" t="s">
        <v>33</v>
      </c>
      <c r="I6228" t="s">
        <v>46</v>
      </c>
      <c r="J6228">
        <v>82</v>
      </c>
      <c r="K6228" t="b">
        <v>0</v>
      </c>
      <c r="L6228">
        <v>947</v>
      </c>
      <c r="M6228" t="s">
        <v>58</v>
      </c>
      <c r="N6228" t="s">
        <v>59</v>
      </c>
      <c r="O6228">
        <v>4</v>
      </c>
      <c r="P6228" s="4">
        <v>81.312350890000005</v>
      </c>
      <c r="Q6228" s="4">
        <v>325.24940359999999</v>
      </c>
      <c r="R6228" t="s">
        <v>49</v>
      </c>
      <c r="S6228" t="b">
        <v>1</v>
      </c>
      <c r="T6228">
        <v>32.524940360000002</v>
      </c>
      <c r="U6228" t="b">
        <v>0</v>
      </c>
      <c r="V6228" t="s">
        <v>97</v>
      </c>
      <c r="W6228">
        <v>0</v>
      </c>
      <c r="X6228" t="s">
        <v>31</v>
      </c>
      <c r="Y6228" t="s">
        <v>50</v>
      </c>
      <c r="Z6228">
        <v>4</v>
      </c>
      <c r="AA6228" t="b">
        <v>0</v>
      </c>
    </row>
    <row r="6229" spans="1:27" x14ac:dyDescent="0.3">
      <c r="A6229">
        <v>6228</v>
      </c>
      <c r="B6229" s="1">
        <v>44902</v>
      </c>
      <c r="C6229" s="7">
        <f t="shared" si="194"/>
        <v>2022</v>
      </c>
      <c r="D6229" s="2">
        <v>0.71858796296296301</v>
      </c>
      <c r="E6229">
        <v>160</v>
      </c>
      <c r="F6229" s="3">
        <v>41</v>
      </c>
      <c r="G6229" s="3" t="str">
        <f t="shared" si="195"/>
        <v>Middle Age</v>
      </c>
      <c r="H6229" t="s">
        <v>25</v>
      </c>
      <c r="I6229" t="s">
        <v>64</v>
      </c>
      <c r="J6229">
        <v>89</v>
      </c>
      <c r="K6229" t="b">
        <v>0</v>
      </c>
      <c r="L6229">
        <v>998</v>
      </c>
      <c r="M6229" t="s">
        <v>47</v>
      </c>
      <c r="N6229" t="s">
        <v>48</v>
      </c>
      <c r="O6229">
        <v>2</v>
      </c>
      <c r="P6229" s="4">
        <v>79.768000369999996</v>
      </c>
      <c r="Q6229" s="4">
        <v>159.53600069999999</v>
      </c>
      <c r="R6229" t="s">
        <v>45</v>
      </c>
      <c r="S6229" t="b">
        <v>0</v>
      </c>
      <c r="T6229">
        <v>15.95360007</v>
      </c>
      <c r="U6229" t="b">
        <v>1</v>
      </c>
      <c r="V6229" t="s">
        <v>97</v>
      </c>
      <c r="W6229">
        <v>0</v>
      </c>
      <c r="X6229" t="s">
        <v>31</v>
      </c>
      <c r="Y6229" t="s">
        <v>50</v>
      </c>
      <c r="Z6229">
        <v>3</v>
      </c>
      <c r="AA6229" t="b">
        <v>1</v>
      </c>
    </row>
    <row r="6230" spans="1:27" x14ac:dyDescent="0.3">
      <c r="A6230">
        <v>6229</v>
      </c>
      <c r="B6230" s="1">
        <v>43452</v>
      </c>
      <c r="C6230" s="7">
        <f t="shared" si="194"/>
        <v>2018</v>
      </c>
      <c r="D6230" s="2">
        <v>0.14162037037037037</v>
      </c>
      <c r="E6230">
        <v>442</v>
      </c>
      <c r="F6230" s="3">
        <v>30</v>
      </c>
      <c r="G6230" s="3" t="str">
        <f t="shared" si="195"/>
        <v>Middle Age</v>
      </c>
      <c r="H6230" t="s">
        <v>33</v>
      </c>
      <c r="I6230" t="s">
        <v>63</v>
      </c>
      <c r="J6230">
        <v>66</v>
      </c>
      <c r="K6230" t="b">
        <v>0</v>
      </c>
      <c r="L6230">
        <v>777</v>
      </c>
      <c r="M6230" t="s">
        <v>58</v>
      </c>
      <c r="N6230" t="s">
        <v>59</v>
      </c>
      <c r="O6230">
        <v>5</v>
      </c>
      <c r="P6230" s="4">
        <v>50.850463519999998</v>
      </c>
      <c r="Q6230" s="4">
        <v>254.2523176</v>
      </c>
      <c r="R6230" t="s">
        <v>43</v>
      </c>
      <c r="S6230" t="b">
        <v>1</v>
      </c>
      <c r="T6230">
        <v>0</v>
      </c>
      <c r="U6230" t="b">
        <v>1</v>
      </c>
      <c r="V6230" t="s">
        <v>97</v>
      </c>
      <c r="W6230">
        <v>0</v>
      </c>
      <c r="X6230" t="s">
        <v>31</v>
      </c>
      <c r="Y6230" t="s">
        <v>41</v>
      </c>
      <c r="Z6230">
        <v>4</v>
      </c>
      <c r="AA6230" t="b">
        <v>1</v>
      </c>
    </row>
    <row r="6231" spans="1:27" x14ac:dyDescent="0.3">
      <c r="A6231">
        <v>6230</v>
      </c>
      <c r="B6231" s="1">
        <v>45250</v>
      </c>
      <c r="C6231" s="7">
        <f t="shared" si="194"/>
        <v>2023</v>
      </c>
      <c r="D6231" s="2">
        <v>5.8101851851851849E-2</v>
      </c>
      <c r="E6231">
        <v>481</v>
      </c>
      <c r="F6231" s="3">
        <v>59</v>
      </c>
      <c r="G6231" s="3" t="str">
        <f t="shared" si="195"/>
        <v>Old</v>
      </c>
      <c r="H6231" t="s">
        <v>33</v>
      </c>
      <c r="I6231" t="s">
        <v>69</v>
      </c>
      <c r="J6231">
        <v>17</v>
      </c>
      <c r="K6231" t="b">
        <v>0</v>
      </c>
      <c r="L6231">
        <v>578</v>
      </c>
      <c r="M6231" t="s">
        <v>47</v>
      </c>
      <c r="N6231" t="s">
        <v>48</v>
      </c>
      <c r="O6231">
        <v>4</v>
      </c>
      <c r="P6231" s="4">
        <v>15.8998364</v>
      </c>
      <c r="Q6231" s="4">
        <v>63.59934561</v>
      </c>
      <c r="R6231" t="s">
        <v>45</v>
      </c>
      <c r="S6231" t="b">
        <v>1</v>
      </c>
      <c r="T6231">
        <v>0</v>
      </c>
      <c r="U6231" t="b">
        <v>0</v>
      </c>
      <c r="V6231" t="s">
        <v>97</v>
      </c>
      <c r="W6231">
        <v>0</v>
      </c>
      <c r="X6231" t="s">
        <v>40</v>
      </c>
      <c r="Y6231" t="s">
        <v>41</v>
      </c>
      <c r="Z6231">
        <v>5</v>
      </c>
      <c r="AA6231" t="b">
        <v>0</v>
      </c>
    </row>
    <row r="6232" spans="1:27" x14ac:dyDescent="0.3">
      <c r="A6232">
        <v>6231</v>
      </c>
      <c r="B6232" s="1">
        <v>43407</v>
      </c>
      <c r="C6232" s="7">
        <f t="shared" si="194"/>
        <v>2018</v>
      </c>
      <c r="D6232" s="2">
        <v>0.30866898148148147</v>
      </c>
      <c r="E6232">
        <v>192</v>
      </c>
      <c r="F6232" s="3">
        <v>28</v>
      </c>
      <c r="G6232" s="3" t="str">
        <f t="shared" si="195"/>
        <v>Middle Age</v>
      </c>
      <c r="H6232" t="s">
        <v>25</v>
      </c>
      <c r="I6232" t="s">
        <v>44</v>
      </c>
      <c r="J6232">
        <v>47</v>
      </c>
      <c r="K6232" t="b">
        <v>0</v>
      </c>
      <c r="L6232">
        <v>41</v>
      </c>
      <c r="M6232" t="s">
        <v>27</v>
      </c>
      <c r="N6232" t="s">
        <v>28</v>
      </c>
      <c r="O6232">
        <v>4</v>
      </c>
      <c r="P6232" s="4">
        <v>21.095081910000001</v>
      </c>
      <c r="Q6232" s="4">
        <v>84.380327649999998</v>
      </c>
      <c r="R6232" t="s">
        <v>45</v>
      </c>
      <c r="S6232" t="b">
        <v>1</v>
      </c>
      <c r="T6232">
        <v>0</v>
      </c>
      <c r="U6232" t="b">
        <v>1</v>
      </c>
      <c r="V6232" t="s">
        <v>97</v>
      </c>
      <c r="W6232">
        <v>0</v>
      </c>
      <c r="X6232" t="s">
        <v>38</v>
      </c>
      <c r="Y6232" t="s">
        <v>41</v>
      </c>
      <c r="Z6232">
        <v>1</v>
      </c>
      <c r="AA6232" t="b">
        <v>0</v>
      </c>
    </row>
    <row r="6233" spans="1:27" x14ac:dyDescent="0.3">
      <c r="A6233">
        <v>6232</v>
      </c>
      <c r="B6233" s="1">
        <v>44893</v>
      </c>
      <c r="C6233" s="7">
        <f t="shared" si="194"/>
        <v>2022</v>
      </c>
      <c r="D6233" s="2">
        <v>2.5474537037037035E-2</v>
      </c>
      <c r="E6233">
        <v>383</v>
      </c>
      <c r="F6233" s="3">
        <v>20</v>
      </c>
      <c r="G6233" s="3" t="str">
        <f t="shared" si="195"/>
        <v>Young</v>
      </c>
      <c r="H6233" t="s">
        <v>33</v>
      </c>
      <c r="I6233" t="s">
        <v>42</v>
      </c>
      <c r="J6233">
        <v>33</v>
      </c>
      <c r="K6233" t="b">
        <v>0</v>
      </c>
      <c r="L6233">
        <v>215</v>
      </c>
      <c r="M6233" t="s">
        <v>53</v>
      </c>
      <c r="N6233" t="s">
        <v>54</v>
      </c>
      <c r="O6233">
        <v>4</v>
      </c>
      <c r="P6233" s="4">
        <v>90.851704830000003</v>
      </c>
      <c r="Q6233" s="4">
        <v>363.4068193</v>
      </c>
      <c r="R6233" t="s">
        <v>45</v>
      </c>
      <c r="S6233" t="b">
        <v>1</v>
      </c>
      <c r="T6233">
        <v>36.340681930000002</v>
      </c>
      <c r="U6233" t="b">
        <v>1</v>
      </c>
      <c r="V6233" t="s">
        <v>97</v>
      </c>
      <c r="W6233">
        <v>0</v>
      </c>
      <c r="X6233" t="s">
        <v>31</v>
      </c>
      <c r="Y6233" t="s">
        <v>50</v>
      </c>
      <c r="Z6233">
        <v>5</v>
      </c>
      <c r="AA6233" t="b">
        <v>0</v>
      </c>
    </row>
    <row r="6234" spans="1:27" x14ac:dyDescent="0.3">
      <c r="A6234">
        <v>6233</v>
      </c>
      <c r="B6234" s="1">
        <v>44140</v>
      </c>
      <c r="C6234" s="7">
        <f t="shared" si="194"/>
        <v>2020</v>
      </c>
      <c r="D6234" s="2">
        <v>0.46310185185185188</v>
      </c>
      <c r="E6234">
        <v>325</v>
      </c>
      <c r="F6234" s="3">
        <v>57</v>
      </c>
      <c r="G6234" s="3" t="str">
        <f t="shared" si="195"/>
        <v>Old</v>
      </c>
      <c r="H6234" t="s">
        <v>25</v>
      </c>
      <c r="I6234" t="s">
        <v>44</v>
      </c>
      <c r="J6234">
        <v>11</v>
      </c>
      <c r="K6234" t="b">
        <v>0</v>
      </c>
      <c r="L6234">
        <v>483</v>
      </c>
      <c r="M6234" t="s">
        <v>58</v>
      </c>
      <c r="N6234" t="s">
        <v>59</v>
      </c>
      <c r="O6234">
        <v>5</v>
      </c>
      <c r="P6234" s="4">
        <v>11.407157460000001</v>
      </c>
      <c r="Q6234" s="4">
        <v>57.035787290000002</v>
      </c>
      <c r="R6234" t="s">
        <v>49</v>
      </c>
      <c r="S6234" t="b">
        <v>1</v>
      </c>
      <c r="T6234">
        <v>0</v>
      </c>
      <c r="U6234" t="b">
        <v>1</v>
      </c>
      <c r="V6234" t="s">
        <v>97</v>
      </c>
      <c r="W6234">
        <v>0</v>
      </c>
      <c r="X6234" t="s">
        <v>38</v>
      </c>
      <c r="Y6234" t="s">
        <v>41</v>
      </c>
      <c r="Z6234">
        <v>3</v>
      </c>
      <c r="AA6234" t="b">
        <v>0</v>
      </c>
    </row>
    <row r="6235" spans="1:27" x14ac:dyDescent="0.3">
      <c r="A6235">
        <v>6234</v>
      </c>
      <c r="B6235" s="1">
        <v>43774</v>
      </c>
      <c r="C6235" s="7">
        <f t="shared" si="194"/>
        <v>2019</v>
      </c>
      <c r="D6235" s="2">
        <v>0.45998842592592593</v>
      </c>
      <c r="E6235">
        <v>378</v>
      </c>
      <c r="F6235" s="3">
        <v>70</v>
      </c>
      <c r="G6235" s="3" t="str">
        <f t="shared" si="195"/>
        <v>Old</v>
      </c>
      <c r="H6235" t="s">
        <v>25</v>
      </c>
      <c r="I6235" t="s">
        <v>68</v>
      </c>
      <c r="J6235">
        <v>56</v>
      </c>
      <c r="K6235" t="b">
        <v>0</v>
      </c>
      <c r="L6235">
        <v>49</v>
      </c>
      <c r="M6235" t="s">
        <v>53</v>
      </c>
      <c r="N6235" t="s">
        <v>54</v>
      </c>
      <c r="O6235">
        <v>1</v>
      </c>
      <c r="P6235" s="4">
        <v>71.585447419999994</v>
      </c>
      <c r="Q6235" s="4">
        <v>71.585447419999994</v>
      </c>
      <c r="R6235" t="s">
        <v>49</v>
      </c>
      <c r="S6235" t="b">
        <v>0</v>
      </c>
      <c r="T6235">
        <v>7.1585447420000001</v>
      </c>
      <c r="U6235" t="b">
        <v>0</v>
      </c>
      <c r="V6235" t="s">
        <v>97</v>
      </c>
      <c r="W6235">
        <v>0</v>
      </c>
      <c r="X6235" t="s">
        <v>38</v>
      </c>
      <c r="Y6235" t="s">
        <v>50</v>
      </c>
      <c r="Z6235">
        <v>1</v>
      </c>
      <c r="AA6235" t="b">
        <v>1</v>
      </c>
    </row>
    <row r="6236" spans="1:27" x14ac:dyDescent="0.3">
      <c r="A6236">
        <v>6235</v>
      </c>
      <c r="B6236" s="1">
        <v>44884</v>
      </c>
      <c r="C6236" s="7">
        <f t="shared" si="194"/>
        <v>2022</v>
      </c>
      <c r="D6236" s="2">
        <v>0.34991898148148143</v>
      </c>
      <c r="E6236">
        <v>63</v>
      </c>
      <c r="F6236" s="3">
        <v>49</v>
      </c>
      <c r="G6236" s="3" t="str">
        <f t="shared" si="195"/>
        <v>Old</v>
      </c>
      <c r="H6236" t="s">
        <v>51</v>
      </c>
      <c r="I6236" t="s">
        <v>39</v>
      </c>
      <c r="J6236" t="s">
        <v>96</v>
      </c>
      <c r="K6236" t="b">
        <v>1</v>
      </c>
      <c r="L6236">
        <v>68</v>
      </c>
      <c r="M6236" t="s">
        <v>53</v>
      </c>
      <c r="N6236" t="s">
        <v>54</v>
      </c>
      <c r="O6236">
        <v>2</v>
      </c>
      <c r="P6236" s="4">
        <v>48.414888140000002</v>
      </c>
      <c r="Q6236" s="4">
        <v>96.829776269999996</v>
      </c>
      <c r="R6236" t="s">
        <v>29</v>
      </c>
      <c r="S6236" t="b">
        <v>1</v>
      </c>
      <c r="T6236">
        <v>0</v>
      </c>
      <c r="U6236" t="b">
        <v>1</v>
      </c>
      <c r="V6236" t="s">
        <v>37</v>
      </c>
      <c r="W6236">
        <v>2</v>
      </c>
      <c r="X6236" t="s">
        <v>38</v>
      </c>
      <c r="Y6236" t="s">
        <v>32</v>
      </c>
      <c r="Z6236">
        <v>4</v>
      </c>
      <c r="AA6236" t="b">
        <v>1</v>
      </c>
    </row>
    <row r="6237" spans="1:27" x14ac:dyDescent="0.3">
      <c r="A6237">
        <v>6236</v>
      </c>
      <c r="B6237" s="1">
        <v>43459</v>
      </c>
      <c r="C6237" s="7">
        <f t="shared" si="194"/>
        <v>2018</v>
      </c>
      <c r="D6237" s="2">
        <v>0.95789351851851856</v>
      </c>
      <c r="E6237">
        <v>209</v>
      </c>
      <c r="F6237" s="3">
        <v>42</v>
      </c>
      <c r="G6237" s="3" t="str">
        <f t="shared" si="195"/>
        <v>Middle Age</v>
      </c>
      <c r="H6237" t="s">
        <v>25</v>
      </c>
      <c r="I6237" t="s">
        <v>56</v>
      </c>
      <c r="J6237">
        <v>56</v>
      </c>
      <c r="K6237" t="b">
        <v>0</v>
      </c>
      <c r="L6237">
        <v>352</v>
      </c>
      <c r="M6237" t="s">
        <v>47</v>
      </c>
      <c r="N6237" t="s">
        <v>48</v>
      </c>
      <c r="O6237">
        <v>5</v>
      </c>
      <c r="P6237" s="4">
        <v>88.212845700000003</v>
      </c>
      <c r="Q6237" s="4">
        <v>441.06422850000001</v>
      </c>
      <c r="R6237" t="s">
        <v>49</v>
      </c>
      <c r="S6237" t="b">
        <v>1</v>
      </c>
      <c r="T6237">
        <v>0</v>
      </c>
      <c r="U6237" t="b">
        <v>1</v>
      </c>
      <c r="V6237" t="s">
        <v>97</v>
      </c>
      <c r="W6237">
        <v>0</v>
      </c>
      <c r="X6237" t="s">
        <v>38</v>
      </c>
      <c r="Y6237" t="s">
        <v>32</v>
      </c>
      <c r="Z6237">
        <v>4</v>
      </c>
      <c r="AA6237" t="b">
        <v>0</v>
      </c>
    </row>
    <row r="6238" spans="1:27" x14ac:dyDescent="0.3">
      <c r="A6238">
        <v>6237</v>
      </c>
      <c r="B6238" s="1">
        <v>44870</v>
      </c>
      <c r="C6238" s="7">
        <f t="shared" si="194"/>
        <v>2022</v>
      </c>
      <c r="D6238" s="2">
        <v>0.85931712962962958</v>
      </c>
      <c r="E6238">
        <v>233</v>
      </c>
      <c r="F6238" s="3">
        <v>42</v>
      </c>
      <c r="G6238" s="3" t="str">
        <f t="shared" si="195"/>
        <v>Middle Age</v>
      </c>
      <c r="H6238" t="s">
        <v>25</v>
      </c>
      <c r="I6238" t="s">
        <v>62</v>
      </c>
      <c r="J6238">
        <v>35</v>
      </c>
      <c r="K6238" t="b">
        <v>0</v>
      </c>
      <c r="L6238">
        <v>941</v>
      </c>
      <c r="M6238" t="s">
        <v>35</v>
      </c>
      <c r="N6238" t="s">
        <v>36</v>
      </c>
      <c r="O6238">
        <v>3</v>
      </c>
      <c r="P6238" s="4">
        <v>87.372462549999995</v>
      </c>
      <c r="Q6238" s="4">
        <v>262.11738759999997</v>
      </c>
      <c r="R6238" t="s">
        <v>43</v>
      </c>
      <c r="S6238" t="b">
        <v>0</v>
      </c>
      <c r="T6238">
        <v>0</v>
      </c>
      <c r="U6238" t="b">
        <v>1</v>
      </c>
      <c r="V6238" t="s">
        <v>97</v>
      </c>
      <c r="W6238">
        <v>0</v>
      </c>
      <c r="X6238" t="s">
        <v>31</v>
      </c>
      <c r="Y6238" t="s">
        <v>41</v>
      </c>
      <c r="Z6238">
        <v>2</v>
      </c>
      <c r="AA6238" t="b">
        <v>0</v>
      </c>
    </row>
    <row r="6239" spans="1:27" x14ac:dyDescent="0.3">
      <c r="A6239">
        <v>6238</v>
      </c>
      <c r="B6239" s="1">
        <v>44557</v>
      </c>
      <c r="C6239" s="7">
        <f t="shared" si="194"/>
        <v>2021</v>
      </c>
      <c r="D6239" s="2">
        <v>0.12287037037037037</v>
      </c>
      <c r="E6239">
        <v>43</v>
      </c>
      <c r="F6239" s="3">
        <v>51</v>
      </c>
      <c r="G6239" s="3" t="str">
        <f t="shared" si="195"/>
        <v>Old</v>
      </c>
      <c r="H6239" t="s">
        <v>51</v>
      </c>
      <c r="I6239" t="s">
        <v>67</v>
      </c>
      <c r="J6239">
        <v>28</v>
      </c>
      <c r="K6239" t="b">
        <v>0</v>
      </c>
      <c r="L6239">
        <v>709</v>
      </c>
      <c r="M6239" t="s">
        <v>47</v>
      </c>
      <c r="N6239" t="s">
        <v>48</v>
      </c>
      <c r="O6239">
        <v>2</v>
      </c>
      <c r="P6239" s="4">
        <v>83.366461839999999</v>
      </c>
      <c r="Q6239" s="4">
        <v>166.73292369999999</v>
      </c>
      <c r="R6239" t="s">
        <v>43</v>
      </c>
      <c r="S6239" t="b">
        <v>1</v>
      </c>
      <c r="T6239">
        <v>0</v>
      </c>
      <c r="U6239" t="b">
        <v>0</v>
      </c>
      <c r="V6239" t="s">
        <v>97</v>
      </c>
      <c r="W6239">
        <v>0</v>
      </c>
      <c r="X6239" t="s">
        <v>38</v>
      </c>
      <c r="Y6239" t="s">
        <v>41</v>
      </c>
      <c r="Z6239">
        <v>1</v>
      </c>
      <c r="AA6239" t="b">
        <v>0</v>
      </c>
    </row>
    <row r="6240" spans="1:27" x14ac:dyDescent="0.3">
      <c r="A6240">
        <v>6239</v>
      </c>
      <c r="B6240" s="1">
        <v>44183</v>
      </c>
      <c r="C6240" s="7">
        <f t="shared" si="194"/>
        <v>2020</v>
      </c>
      <c r="D6240" s="2">
        <v>6.2280092592592595E-2</v>
      </c>
      <c r="E6240">
        <v>464</v>
      </c>
      <c r="F6240" s="3">
        <v>66</v>
      </c>
      <c r="G6240" s="3" t="str">
        <f t="shared" si="195"/>
        <v>Old</v>
      </c>
      <c r="H6240" t="s">
        <v>25</v>
      </c>
      <c r="I6240" t="s">
        <v>56</v>
      </c>
      <c r="J6240">
        <v>29</v>
      </c>
      <c r="K6240" t="b">
        <v>0</v>
      </c>
      <c r="L6240">
        <v>384</v>
      </c>
      <c r="M6240" t="s">
        <v>58</v>
      </c>
      <c r="N6240" t="s">
        <v>59</v>
      </c>
      <c r="O6240">
        <v>3</v>
      </c>
      <c r="P6240" s="4">
        <v>54.823578130000001</v>
      </c>
      <c r="Q6240" s="4">
        <v>164.4707344</v>
      </c>
      <c r="R6240" t="s">
        <v>45</v>
      </c>
      <c r="S6240" t="b">
        <v>0</v>
      </c>
      <c r="T6240">
        <v>16.44707344</v>
      </c>
      <c r="U6240" t="b">
        <v>1</v>
      </c>
      <c r="V6240" t="s">
        <v>97</v>
      </c>
      <c r="W6240">
        <v>0</v>
      </c>
      <c r="X6240" t="s">
        <v>38</v>
      </c>
      <c r="Y6240" t="s">
        <v>50</v>
      </c>
      <c r="Z6240">
        <v>2</v>
      </c>
      <c r="AA6240" t="b">
        <v>0</v>
      </c>
    </row>
    <row r="6241" spans="1:27" x14ac:dyDescent="0.3">
      <c r="A6241">
        <v>6240</v>
      </c>
      <c r="B6241" s="1">
        <v>44503</v>
      </c>
      <c r="C6241" s="7">
        <f t="shared" si="194"/>
        <v>2021</v>
      </c>
      <c r="D6241" s="2">
        <v>0.26523148148148151</v>
      </c>
      <c r="E6241">
        <v>416</v>
      </c>
      <c r="F6241" s="3">
        <v>42</v>
      </c>
      <c r="G6241" s="3" t="str">
        <f t="shared" si="195"/>
        <v>Middle Age</v>
      </c>
      <c r="H6241" t="s">
        <v>25</v>
      </c>
      <c r="I6241" t="s">
        <v>52</v>
      </c>
      <c r="J6241" t="s">
        <v>96</v>
      </c>
      <c r="K6241" t="b">
        <v>1</v>
      </c>
      <c r="L6241">
        <v>465</v>
      </c>
      <c r="M6241" t="s">
        <v>35</v>
      </c>
      <c r="N6241" t="s">
        <v>36</v>
      </c>
      <c r="O6241">
        <v>5</v>
      </c>
      <c r="P6241" s="4">
        <v>92.470018899999999</v>
      </c>
      <c r="Q6241" s="4">
        <v>462.35009450000001</v>
      </c>
      <c r="R6241" t="s">
        <v>29</v>
      </c>
      <c r="S6241" t="b">
        <v>1</v>
      </c>
      <c r="T6241">
        <v>46.23500945</v>
      </c>
      <c r="U6241" t="b">
        <v>1</v>
      </c>
      <c r="V6241" t="s">
        <v>65</v>
      </c>
      <c r="W6241">
        <v>3</v>
      </c>
      <c r="X6241" t="s">
        <v>40</v>
      </c>
      <c r="Y6241" t="s">
        <v>50</v>
      </c>
      <c r="Z6241">
        <v>5</v>
      </c>
      <c r="AA6241" t="b">
        <v>0</v>
      </c>
    </row>
    <row r="6242" spans="1:27" x14ac:dyDescent="0.3">
      <c r="A6242">
        <v>6241</v>
      </c>
      <c r="B6242" s="1">
        <v>43463</v>
      </c>
      <c r="C6242" s="7">
        <f t="shared" si="194"/>
        <v>2018</v>
      </c>
      <c r="D6242" s="2">
        <v>0.23136574074074076</v>
      </c>
      <c r="E6242">
        <v>370</v>
      </c>
      <c r="F6242" s="3">
        <v>40</v>
      </c>
      <c r="G6242" s="3" t="str">
        <f t="shared" si="195"/>
        <v>Middle Age</v>
      </c>
      <c r="H6242" t="s">
        <v>25</v>
      </c>
      <c r="I6242" t="s">
        <v>46</v>
      </c>
      <c r="J6242">
        <v>91</v>
      </c>
      <c r="K6242" t="b">
        <v>0</v>
      </c>
      <c r="L6242">
        <v>408</v>
      </c>
      <c r="M6242" t="s">
        <v>47</v>
      </c>
      <c r="N6242" t="s">
        <v>48</v>
      </c>
      <c r="O6242">
        <v>1</v>
      </c>
      <c r="P6242" s="4">
        <v>20.89262746</v>
      </c>
      <c r="Q6242" s="4">
        <v>20.89262746</v>
      </c>
      <c r="R6242" t="s">
        <v>43</v>
      </c>
      <c r="S6242" t="b">
        <v>0</v>
      </c>
      <c r="T6242">
        <v>0</v>
      </c>
      <c r="U6242" t="b">
        <v>0</v>
      </c>
      <c r="V6242" t="s">
        <v>97</v>
      </c>
      <c r="W6242">
        <v>0</v>
      </c>
      <c r="X6242" t="s">
        <v>40</v>
      </c>
      <c r="Y6242" t="s">
        <v>32</v>
      </c>
      <c r="Z6242">
        <v>1</v>
      </c>
      <c r="AA6242" t="b">
        <v>0</v>
      </c>
    </row>
    <row r="6243" spans="1:27" x14ac:dyDescent="0.3">
      <c r="A6243">
        <v>6242</v>
      </c>
      <c r="B6243" s="1">
        <v>43464</v>
      </c>
      <c r="C6243" s="7">
        <f t="shared" si="194"/>
        <v>2018</v>
      </c>
      <c r="D6243" s="2">
        <v>0.84469907407407396</v>
      </c>
      <c r="E6243">
        <v>149</v>
      </c>
      <c r="F6243" s="3">
        <v>69</v>
      </c>
      <c r="G6243" s="3" t="str">
        <f t="shared" si="195"/>
        <v>Old</v>
      </c>
      <c r="H6243" t="s">
        <v>51</v>
      </c>
      <c r="I6243" t="s">
        <v>68</v>
      </c>
      <c r="J6243" t="s">
        <v>96</v>
      </c>
      <c r="K6243" t="b">
        <v>1</v>
      </c>
      <c r="L6243">
        <v>859</v>
      </c>
      <c r="M6243" t="s">
        <v>58</v>
      </c>
      <c r="N6243" t="s">
        <v>59</v>
      </c>
      <c r="O6243">
        <v>2</v>
      </c>
      <c r="P6243" s="4">
        <v>62.708649880000003</v>
      </c>
      <c r="Q6243" s="4">
        <v>125.4172998</v>
      </c>
      <c r="R6243" t="s">
        <v>49</v>
      </c>
      <c r="S6243" t="b">
        <v>0</v>
      </c>
      <c r="T6243">
        <v>12.54172998</v>
      </c>
      <c r="U6243" t="b">
        <v>1</v>
      </c>
      <c r="V6243" t="s">
        <v>30</v>
      </c>
      <c r="W6243">
        <v>3</v>
      </c>
      <c r="X6243" t="s">
        <v>40</v>
      </c>
      <c r="Y6243" t="s">
        <v>50</v>
      </c>
      <c r="Z6243">
        <v>2</v>
      </c>
      <c r="AA6243" t="b">
        <v>1</v>
      </c>
    </row>
    <row r="6244" spans="1:27" x14ac:dyDescent="0.3">
      <c r="A6244">
        <v>6243</v>
      </c>
      <c r="B6244" s="1">
        <v>43791</v>
      </c>
      <c r="C6244" s="7">
        <f t="shared" si="194"/>
        <v>2019</v>
      </c>
      <c r="D6244" s="2">
        <v>0.49716435185185182</v>
      </c>
      <c r="E6244">
        <v>349</v>
      </c>
      <c r="F6244" s="3">
        <v>44</v>
      </c>
      <c r="G6244" s="3" t="str">
        <f t="shared" si="195"/>
        <v>Middle Age</v>
      </c>
      <c r="H6244" t="s">
        <v>33</v>
      </c>
      <c r="I6244" t="s">
        <v>62</v>
      </c>
      <c r="J6244">
        <v>15</v>
      </c>
      <c r="K6244" t="b">
        <v>0</v>
      </c>
      <c r="L6244">
        <v>954</v>
      </c>
      <c r="M6244" t="s">
        <v>27</v>
      </c>
      <c r="N6244" t="s">
        <v>28</v>
      </c>
      <c r="O6244">
        <v>4</v>
      </c>
      <c r="P6244" s="4">
        <v>32.655550609999999</v>
      </c>
      <c r="Q6244" s="4">
        <v>130.62220239999999</v>
      </c>
      <c r="R6244" t="s">
        <v>45</v>
      </c>
      <c r="S6244" t="b">
        <v>0</v>
      </c>
      <c r="T6244">
        <v>0</v>
      </c>
      <c r="U6244" t="b">
        <v>0</v>
      </c>
      <c r="V6244" t="s">
        <v>97</v>
      </c>
      <c r="W6244">
        <v>0</v>
      </c>
      <c r="X6244" t="s">
        <v>31</v>
      </c>
      <c r="Y6244" t="s">
        <v>41</v>
      </c>
      <c r="Z6244">
        <v>2</v>
      </c>
      <c r="AA6244" t="b">
        <v>1</v>
      </c>
    </row>
    <row r="6245" spans="1:27" x14ac:dyDescent="0.3">
      <c r="A6245">
        <v>6244</v>
      </c>
      <c r="B6245" s="1">
        <v>45258</v>
      </c>
      <c r="C6245" s="7">
        <f t="shared" si="194"/>
        <v>2023</v>
      </c>
      <c r="D6245" s="2">
        <v>1.2013888888888888E-2</v>
      </c>
      <c r="E6245">
        <v>303</v>
      </c>
      <c r="F6245" s="3">
        <v>34</v>
      </c>
      <c r="G6245" s="3" t="str">
        <f t="shared" si="195"/>
        <v>Middle Age</v>
      </c>
      <c r="H6245" t="s">
        <v>25</v>
      </c>
      <c r="I6245" t="s">
        <v>56</v>
      </c>
      <c r="J6245" t="s">
        <v>96</v>
      </c>
      <c r="K6245" t="b">
        <v>1</v>
      </c>
      <c r="L6245">
        <v>253</v>
      </c>
      <c r="M6245" t="s">
        <v>53</v>
      </c>
      <c r="N6245" t="s">
        <v>54</v>
      </c>
      <c r="O6245">
        <v>3</v>
      </c>
      <c r="P6245" s="4">
        <v>72.866510349999999</v>
      </c>
      <c r="Q6245" s="4">
        <v>218.59953110000001</v>
      </c>
      <c r="R6245" t="s">
        <v>49</v>
      </c>
      <c r="S6245" t="b">
        <v>0</v>
      </c>
      <c r="T6245">
        <v>21.859953109999999</v>
      </c>
      <c r="U6245" t="b">
        <v>0</v>
      </c>
      <c r="V6245" t="s">
        <v>65</v>
      </c>
      <c r="W6245">
        <v>2</v>
      </c>
      <c r="X6245" t="s">
        <v>38</v>
      </c>
      <c r="Y6245" t="s">
        <v>50</v>
      </c>
      <c r="Z6245">
        <v>5</v>
      </c>
      <c r="AA6245" t="b">
        <v>1</v>
      </c>
    </row>
    <row r="6246" spans="1:27" x14ac:dyDescent="0.3">
      <c r="A6246">
        <v>6245</v>
      </c>
      <c r="B6246" s="1">
        <v>44555</v>
      </c>
      <c r="C6246" s="7">
        <f t="shared" si="194"/>
        <v>2021</v>
      </c>
      <c r="D6246" s="2">
        <v>0.80585648148148159</v>
      </c>
      <c r="E6246">
        <v>307</v>
      </c>
      <c r="F6246" s="3">
        <v>23</v>
      </c>
      <c r="G6246" s="3" t="str">
        <f t="shared" si="195"/>
        <v>Young</v>
      </c>
      <c r="H6246" t="s">
        <v>33</v>
      </c>
      <c r="I6246" t="s">
        <v>67</v>
      </c>
      <c r="J6246" t="s">
        <v>96</v>
      </c>
      <c r="K6246" t="b">
        <v>1</v>
      </c>
      <c r="L6246">
        <v>63</v>
      </c>
      <c r="M6246" t="s">
        <v>58</v>
      </c>
      <c r="N6246" t="s">
        <v>59</v>
      </c>
      <c r="O6246">
        <v>5</v>
      </c>
      <c r="P6246" s="4">
        <v>38.538913450000003</v>
      </c>
      <c r="Q6246" s="4">
        <v>192.69456729999999</v>
      </c>
      <c r="R6246" t="s">
        <v>45</v>
      </c>
      <c r="S6246" t="b">
        <v>1</v>
      </c>
      <c r="T6246">
        <v>0</v>
      </c>
      <c r="U6246" t="b">
        <v>1</v>
      </c>
      <c r="V6246" t="s">
        <v>65</v>
      </c>
      <c r="W6246">
        <v>3</v>
      </c>
      <c r="X6246" t="s">
        <v>38</v>
      </c>
      <c r="Y6246" t="s">
        <v>32</v>
      </c>
      <c r="Z6246">
        <v>2</v>
      </c>
      <c r="AA6246" t="b">
        <v>0</v>
      </c>
    </row>
    <row r="6247" spans="1:27" x14ac:dyDescent="0.3">
      <c r="A6247">
        <v>6246</v>
      </c>
      <c r="B6247" s="1">
        <v>44143</v>
      </c>
      <c r="C6247" s="7">
        <f t="shared" si="194"/>
        <v>2020</v>
      </c>
      <c r="D6247" s="2">
        <v>0.36749999999999999</v>
      </c>
      <c r="E6247">
        <v>495</v>
      </c>
      <c r="F6247" s="3">
        <v>60</v>
      </c>
      <c r="G6247" s="3" t="str">
        <f t="shared" si="195"/>
        <v>Old</v>
      </c>
      <c r="H6247" t="s">
        <v>25</v>
      </c>
      <c r="I6247" t="s">
        <v>63</v>
      </c>
      <c r="J6247" t="s">
        <v>96</v>
      </c>
      <c r="K6247" t="b">
        <v>1</v>
      </c>
      <c r="L6247">
        <v>461</v>
      </c>
      <c r="M6247" t="s">
        <v>27</v>
      </c>
      <c r="N6247" t="s">
        <v>28</v>
      </c>
      <c r="O6247">
        <v>3</v>
      </c>
      <c r="P6247" s="4">
        <v>64.115113590000007</v>
      </c>
      <c r="Q6247" s="4">
        <v>192.3453408</v>
      </c>
      <c r="R6247" t="s">
        <v>45</v>
      </c>
      <c r="S6247" t="b">
        <v>1</v>
      </c>
      <c r="T6247">
        <v>0</v>
      </c>
      <c r="U6247" t="b">
        <v>0</v>
      </c>
      <c r="V6247" t="s">
        <v>37</v>
      </c>
      <c r="W6247">
        <v>4</v>
      </c>
      <c r="X6247" t="s">
        <v>31</v>
      </c>
      <c r="Y6247" t="s">
        <v>32</v>
      </c>
      <c r="Z6247">
        <v>5</v>
      </c>
      <c r="AA6247" t="b">
        <v>1</v>
      </c>
    </row>
    <row r="6248" spans="1:27" x14ac:dyDescent="0.3">
      <c r="A6248">
        <v>6247</v>
      </c>
      <c r="B6248" s="1">
        <v>44866</v>
      </c>
      <c r="C6248" s="7">
        <f t="shared" si="194"/>
        <v>2022</v>
      </c>
      <c r="D6248" s="2">
        <v>0.21711805555555555</v>
      </c>
      <c r="E6248">
        <v>41</v>
      </c>
      <c r="F6248" s="3">
        <v>68</v>
      </c>
      <c r="G6248" s="3" t="str">
        <f t="shared" si="195"/>
        <v>Old</v>
      </c>
      <c r="H6248" t="s">
        <v>51</v>
      </c>
      <c r="I6248" t="s">
        <v>56</v>
      </c>
      <c r="J6248" t="s">
        <v>96</v>
      </c>
      <c r="K6248" t="b">
        <v>1</v>
      </c>
      <c r="L6248">
        <v>574</v>
      </c>
      <c r="M6248" t="s">
        <v>47</v>
      </c>
      <c r="N6248" t="s">
        <v>48</v>
      </c>
      <c r="O6248">
        <v>4</v>
      </c>
      <c r="P6248" s="4">
        <v>30.634785000000001</v>
      </c>
      <c r="Q6248" s="4">
        <v>122.53914</v>
      </c>
      <c r="R6248" t="s">
        <v>45</v>
      </c>
      <c r="S6248" t="b">
        <v>1</v>
      </c>
      <c r="T6248">
        <v>0</v>
      </c>
      <c r="U6248" t="b">
        <v>1</v>
      </c>
      <c r="V6248" t="s">
        <v>37</v>
      </c>
      <c r="W6248">
        <v>3</v>
      </c>
      <c r="X6248" t="s">
        <v>40</v>
      </c>
      <c r="Y6248" t="s">
        <v>32</v>
      </c>
      <c r="Z6248">
        <v>4</v>
      </c>
      <c r="AA6248" t="b">
        <v>1</v>
      </c>
    </row>
    <row r="6249" spans="1:27" x14ac:dyDescent="0.3">
      <c r="A6249">
        <v>6248</v>
      </c>
      <c r="B6249" s="1">
        <v>43442</v>
      </c>
      <c r="C6249" s="7">
        <f t="shared" si="194"/>
        <v>2018</v>
      </c>
      <c r="D6249" s="2">
        <v>0.49386574074074074</v>
      </c>
      <c r="E6249">
        <v>264</v>
      </c>
      <c r="F6249" s="3">
        <v>42</v>
      </c>
      <c r="G6249" s="3" t="str">
        <f t="shared" si="195"/>
        <v>Middle Age</v>
      </c>
      <c r="H6249" t="s">
        <v>51</v>
      </c>
      <c r="I6249" t="s">
        <v>44</v>
      </c>
      <c r="J6249">
        <v>92</v>
      </c>
      <c r="K6249" t="b">
        <v>0</v>
      </c>
      <c r="L6249">
        <v>696</v>
      </c>
      <c r="M6249" t="s">
        <v>35</v>
      </c>
      <c r="N6249" t="s">
        <v>36</v>
      </c>
      <c r="O6249">
        <v>4</v>
      </c>
      <c r="P6249" s="4">
        <v>91.381705499999995</v>
      </c>
      <c r="Q6249" s="4">
        <v>365.52682199999998</v>
      </c>
      <c r="R6249" t="s">
        <v>43</v>
      </c>
      <c r="S6249" t="b">
        <v>0</v>
      </c>
      <c r="T6249">
        <v>0</v>
      </c>
      <c r="U6249" t="b">
        <v>0</v>
      </c>
      <c r="V6249" t="s">
        <v>97</v>
      </c>
      <c r="W6249">
        <v>0</v>
      </c>
      <c r="X6249" t="s">
        <v>31</v>
      </c>
      <c r="Y6249" t="s">
        <v>41</v>
      </c>
      <c r="Z6249">
        <v>1</v>
      </c>
      <c r="AA6249" t="b">
        <v>1</v>
      </c>
    </row>
    <row r="6250" spans="1:27" x14ac:dyDescent="0.3">
      <c r="A6250">
        <v>6249</v>
      </c>
      <c r="B6250" s="1">
        <v>44919</v>
      </c>
      <c r="C6250" s="7">
        <f t="shared" si="194"/>
        <v>2022</v>
      </c>
      <c r="D6250" s="2">
        <v>0.8230439814814815</v>
      </c>
      <c r="E6250">
        <v>132</v>
      </c>
      <c r="F6250" s="3">
        <v>39</v>
      </c>
      <c r="G6250" s="3" t="str">
        <f t="shared" si="195"/>
        <v>Middle Age</v>
      </c>
      <c r="H6250" t="s">
        <v>33</v>
      </c>
      <c r="I6250" t="s">
        <v>56</v>
      </c>
      <c r="J6250" t="s">
        <v>96</v>
      </c>
      <c r="K6250" t="b">
        <v>1</v>
      </c>
      <c r="L6250">
        <v>413</v>
      </c>
      <c r="M6250" t="s">
        <v>27</v>
      </c>
      <c r="N6250" t="s">
        <v>28</v>
      </c>
      <c r="O6250">
        <v>5</v>
      </c>
      <c r="P6250" s="4">
        <v>27.379080070000001</v>
      </c>
      <c r="Q6250" s="4">
        <v>136.89540030000001</v>
      </c>
      <c r="R6250" t="s">
        <v>29</v>
      </c>
      <c r="S6250" t="b">
        <v>0</v>
      </c>
      <c r="T6250">
        <v>0</v>
      </c>
      <c r="U6250" t="b">
        <v>1</v>
      </c>
      <c r="V6250" t="s">
        <v>37</v>
      </c>
      <c r="W6250">
        <v>5</v>
      </c>
      <c r="X6250" t="s">
        <v>31</v>
      </c>
      <c r="Y6250" t="s">
        <v>32</v>
      </c>
      <c r="Z6250">
        <v>2</v>
      </c>
      <c r="AA6250" t="b">
        <v>0</v>
      </c>
    </row>
    <row r="6251" spans="1:27" x14ac:dyDescent="0.3">
      <c r="A6251">
        <v>6250</v>
      </c>
      <c r="B6251" s="1">
        <v>44897</v>
      </c>
      <c r="C6251" s="7">
        <f t="shared" si="194"/>
        <v>2022</v>
      </c>
      <c r="D6251" s="2">
        <v>7.3877314814814812E-2</v>
      </c>
      <c r="E6251">
        <v>291</v>
      </c>
      <c r="F6251" s="3">
        <v>19</v>
      </c>
      <c r="G6251" s="3" t="str">
        <f t="shared" si="195"/>
        <v>Young</v>
      </c>
      <c r="H6251" t="s">
        <v>51</v>
      </c>
      <c r="I6251" t="s">
        <v>39</v>
      </c>
      <c r="J6251">
        <v>48</v>
      </c>
      <c r="K6251" t="b">
        <v>0</v>
      </c>
      <c r="L6251">
        <v>672</v>
      </c>
      <c r="M6251" t="s">
        <v>58</v>
      </c>
      <c r="N6251" t="s">
        <v>59</v>
      </c>
      <c r="O6251">
        <v>4</v>
      </c>
      <c r="P6251" s="4">
        <v>71.95415217</v>
      </c>
      <c r="Q6251" s="4">
        <v>287.81660870000002</v>
      </c>
      <c r="R6251" t="s">
        <v>43</v>
      </c>
      <c r="S6251" t="b">
        <v>0</v>
      </c>
      <c r="T6251">
        <v>0</v>
      </c>
      <c r="U6251" t="b">
        <v>1</v>
      </c>
      <c r="V6251" t="s">
        <v>97</v>
      </c>
      <c r="W6251">
        <v>0</v>
      </c>
      <c r="X6251" t="s">
        <v>31</v>
      </c>
      <c r="Y6251" t="s">
        <v>32</v>
      </c>
      <c r="Z6251">
        <v>5</v>
      </c>
      <c r="AA6251" t="b">
        <v>1</v>
      </c>
    </row>
    <row r="6252" spans="1:27" x14ac:dyDescent="0.3">
      <c r="A6252">
        <v>6251</v>
      </c>
      <c r="B6252" s="1">
        <v>45259</v>
      </c>
      <c r="C6252" s="7">
        <f t="shared" si="194"/>
        <v>2023</v>
      </c>
      <c r="D6252" s="2">
        <v>4.6840277777777779E-2</v>
      </c>
      <c r="E6252">
        <v>115</v>
      </c>
      <c r="F6252" s="3">
        <v>63</v>
      </c>
      <c r="G6252" s="3" t="str">
        <f t="shared" si="195"/>
        <v>Old</v>
      </c>
      <c r="H6252" t="s">
        <v>51</v>
      </c>
      <c r="I6252" t="s">
        <v>44</v>
      </c>
      <c r="J6252" t="s">
        <v>96</v>
      </c>
      <c r="K6252" t="b">
        <v>1</v>
      </c>
      <c r="L6252">
        <v>389</v>
      </c>
      <c r="M6252" t="s">
        <v>27</v>
      </c>
      <c r="N6252" t="s">
        <v>28</v>
      </c>
      <c r="O6252">
        <v>3</v>
      </c>
      <c r="P6252" s="4">
        <v>27.866560369999998</v>
      </c>
      <c r="Q6252" s="4">
        <v>83.599681110000006</v>
      </c>
      <c r="R6252" t="s">
        <v>45</v>
      </c>
      <c r="S6252" t="b">
        <v>0</v>
      </c>
      <c r="T6252">
        <v>8.3599681110000006</v>
      </c>
      <c r="U6252" t="b">
        <v>0</v>
      </c>
      <c r="V6252" t="s">
        <v>65</v>
      </c>
      <c r="W6252">
        <v>5</v>
      </c>
      <c r="X6252" t="s">
        <v>31</v>
      </c>
      <c r="Y6252" t="s">
        <v>50</v>
      </c>
      <c r="Z6252">
        <v>3</v>
      </c>
      <c r="AA6252" t="b">
        <v>1</v>
      </c>
    </row>
    <row r="6253" spans="1:27" x14ac:dyDescent="0.3">
      <c r="A6253">
        <v>6252</v>
      </c>
      <c r="B6253" s="1">
        <v>43447</v>
      </c>
      <c r="C6253" s="7">
        <f t="shared" si="194"/>
        <v>2018</v>
      </c>
      <c r="D6253" s="2">
        <v>0.70190972222222225</v>
      </c>
      <c r="E6253">
        <v>119</v>
      </c>
      <c r="F6253" s="3">
        <v>28</v>
      </c>
      <c r="G6253" s="3" t="str">
        <f t="shared" si="195"/>
        <v>Middle Age</v>
      </c>
      <c r="H6253" t="s">
        <v>33</v>
      </c>
      <c r="I6253" t="s">
        <v>70</v>
      </c>
      <c r="J6253">
        <v>50</v>
      </c>
      <c r="K6253" t="b">
        <v>0</v>
      </c>
      <c r="L6253">
        <v>266</v>
      </c>
      <c r="M6253" t="s">
        <v>35</v>
      </c>
      <c r="N6253" t="s">
        <v>36</v>
      </c>
      <c r="O6253">
        <v>4</v>
      </c>
      <c r="P6253" s="4">
        <v>14.84031345</v>
      </c>
      <c r="Q6253" s="4">
        <v>59.361253810000001</v>
      </c>
      <c r="R6253" t="s">
        <v>29</v>
      </c>
      <c r="S6253" t="b">
        <v>1</v>
      </c>
      <c r="T6253">
        <v>5.9361253810000001</v>
      </c>
      <c r="U6253" t="b">
        <v>1</v>
      </c>
      <c r="V6253" t="s">
        <v>97</v>
      </c>
      <c r="W6253">
        <v>0</v>
      </c>
      <c r="X6253" t="s">
        <v>38</v>
      </c>
      <c r="Y6253" t="s">
        <v>50</v>
      </c>
      <c r="Z6253">
        <v>4</v>
      </c>
      <c r="AA6253" t="b">
        <v>0</v>
      </c>
    </row>
    <row r="6254" spans="1:27" x14ac:dyDescent="0.3">
      <c r="A6254">
        <v>6253</v>
      </c>
      <c r="B6254" s="1">
        <v>44913</v>
      </c>
      <c r="C6254" s="7">
        <f t="shared" si="194"/>
        <v>2022</v>
      </c>
      <c r="D6254" s="2">
        <v>0.18715277777777775</v>
      </c>
      <c r="E6254">
        <v>246</v>
      </c>
      <c r="F6254" s="3">
        <v>52</v>
      </c>
      <c r="G6254" s="3" t="str">
        <f t="shared" si="195"/>
        <v>Old</v>
      </c>
      <c r="H6254" t="s">
        <v>25</v>
      </c>
      <c r="I6254" t="s">
        <v>26</v>
      </c>
      <c r="J6254" t="s">
        <v>96</v>
      </c>
      <c r="K6254" t="b">
        <v>1</v>
      </c>
      <c r="L6254">
        <v>398</v>
      </c>
      <c r="M6254" t="s">
        <v>47</v>
      </c>
      <c r="N6254" t="s">
        <v>48</v>
      </c>
      <c r="O6254">
        <v>4</v>
      </c>
      <c r="P6254" s="4">
        <v>41.53385325</v>
      </c>
      <c r="Q6254" s="4">
        <v>166.135413</v>
      </c>
      <c r="R6254" t="s">
        <v>43</v>
      </c>
      <c r="S6254" t="b">
        <v>1</v>
      </c>
      <c r="T6254">
        <v>0</v>
      </c>
      <c r="U6254" t="b">
        <v>0</v>
      </c>
      <c r="V6254" t="s">
        <v>65</v>
      </c>
      <c r="W6254">
        <v>4</v>
      </c>
      <c r="X6254" t="s">
        <v>31</v>
      </c>
      <c r="Y6254" t="s">
        <v>41</v>
      </c>
      <c r="Z6254">
        <v>5</v>
      </c>
      <c r="AA6254" t="b">
        <v>0</v>
      </c>
    </row>
    <row r="6255" spans="1:27" x14ac:dyDescent="0.3">
      <c r="A6255">
        <v>6254</v>
      </c>
      <c r="B6255" s="1">
        <v>43409</v>
      </c>
      <c r="C6255" s="7">
        <f t="shared" si="194"/>
        <v>2018</v>
      </c>
      <c r="D6255" s="2">
        <v>0.37238425925925928</v>
      </c>
      <c r="E6255">
        <v>231</v>
      </c>
      <c r="F6255" s="3">
        <v>61</v>
      </c>
      <c r="G6255" s="3" t="str">
        <f t="shared" si="195"/>
        <v>Old</v>
      </c>
      <c r="H6255" t="s">
        <v>51</v>
      </c>
      <c r="I6255" t="s">
        <v>52</v>
      </c>
      <c r="J6255">
        <v>89</v>
      </c>
      <c r="K6255" t="b">
        <v>0</v>
      </c>
      <c r="L6255">
        <v>923</v>
      </c>
      <c r="M6255" t="s">
        <v>53</v>
      </c>
      <c r="N6255" t="s">
        <v>54</v>
      </c>
      <c r="O6255">
        <v>4</v>
      </c>
      <c r="P6255" s="4">
        <v>97.232653859999999</v>
      </c>
      <c r="Q6255" s="4">
        <v>388.93061549999999</v>
      </c>
      <c r="R6255" t="s">
        <v>45</v>
      </c>
      <c r="S6255" t="b">
        <v>1</v>
      </c>
      <c r="T6255">
        <v>0</v>
      </c>
      <c r="U6255" t="b">
        <v>1</v>
      </c>
      <c r="V6255" t="s">
        <v>97</v>
      </c>
      <c r="W6255">
        <v>0</v>
      </c>
      <c r="X6255" t="s">
        <v>40</v>
      </c>
      <c r="Y6255" t="s">
        <v>32</v>
      </c>
      <c r="Z6255">
        <v>2</v>
      </c>
      <c r="AA6255" t="b">
        <v>1</v>
      </c>
    </row>
    <row r="6256" spans="1:27" x14ac:dyDescent="0.3">
      <c r="A6256">
        <v>6255</v>
      </c>
      <c r="B6256" s="1">
        <v>45289</v>
      </c>
      <c r="C6256" s="7">
        <f t="shared" si="194"/>
        <v>2023</v>
      </c>
      <c r="D6256" s="2">
        <v>0.97950231481481476</v>
      </c>
      <c r="E6256">
        <v>363</v>
      </c>
      <c r="F6256" s="3">
        <v>38</v>
      </c>
      <c r="G6256" s="3" t="str">
        <f t="shared" si="195"/>
        <v>Middle Age</v>
      </c>
      <c r="H6256" t="s">
        <v>33</v>
      </c>
      <c r="I6256" t="s">
        <v>39</v>
      </c>
      <c r="J6256" t="s">
        <v>96</v>
      </c>
      <c r="K6256" t="b">
        <v>1</v>
      </c>
      <c r="L6256">
        <v>762</v>
      </c>
      <c r="M6256" t="s">
        <v>35</v>
      </c>
      <c r="N6256" t="s">
        <v>36</v>
      </c>
      <c r="O6256">
        <v>5</v>
      </c>
      <c r="P6256" s="4">
        <v>81.459470999999994</v>
      </c>
      <c r="Q6256" s="4">
        <v>407.29735499999998</v>
      </c>
      <c r="R6256" t="s">
        <v>43</v>
      </c>
      <c r="S6256" t="b">
        <v>0</v>
      </c>
      <c r="T6256">
        <v>40.729735499999997</v>
      </c>
      <c r="U6256" t="b">
        <v>0</v>
      </c>
      <c r="V6256" t="s">
        <v>30</v>
      </c>
      <c r="W6256">
        <v>3</v>
      </c>
      <c r="X6256" t="s">
        <v>31</v>
      </c>
      <c r="Y6256" t="s">
        <v>50</v>
      </c>
      <c r="Z6256">
        <v>1</v>
      </c>
      <c r="AA6256" t="b">
        <v>0</v>
      </c>
    </row>
    <row r="6257" spans="1:27" x14ac:dyDescent="0.3">
      <c r="A6257">
        <v>6256</v>
      </c>
      <c r="B6257" s="1">
        <v>44561</v>
      </c>
      <c r="C6257" s="7">
        <f t="shared" si="194"/>
        <v>2021</v>
      </c>
      <c r="D6257" s="2">
        <v>0.55023148148148149</v>
      </c>
      <c r="E6257">
        <v>82</v>
      </c>
      <c r="F6257" s="3">
        <v>64</v>
      </c>
      <c r="G6257" s="3" t="str">
        <f t="shared" si="195"/>
        <v>Old</v>
      </c>
      <c r="H6257" t="s">
        <v>25</v>
      </c>
      <c r="I6257" t="s">
        <v>56</v>
      </c>
      <c r="J6257" t="s">
        <v>96</v>
      </c>
      <c r="K6257" t="b">
        <v>1</v>
      </c>
      <c r="L6257">
        <v>310</v>
      </c>
      <c r="M6257" t="s">
        <v>27</v>
      </c>
      <c r="N6257" t="s">
        <v>28</v>
      </c>
      <c r="O6257">
        <v>1</v>
      </c>
      <c r="P6257" s="4">
        <v>66.282651680000001</v>
      </c>
      <c r="Q6257" s="4">
        <v>66.282651680000001</v>
      </c>
      <c r="R6257" t="s">
        <v>49</v>
      </c>
      <c r="S6257" t="b">
        <v>0</v>
      </c>
      <c r="T6257">
        <v>0</v>
      </c>
      <c r="U6257" t="b">
        <v>1</v>
      </c>
      <c r="V6257" t="s">
        <v>30</v>
      </c>
      <c r="W6257">
        <v>4</v>
      </c>
      <c r="X6257" t="s">
        <v>31</v>
      </c>
      <c r="Y6257" t="s">
        <v>41</v>
      </c>
      <c r="Z6257">
        <v>4</v>
      </c>
      <c r="AA6257" t="b">
        <v>0</v>
      </c>
    </row>
    <row r="6258" spans="1:27" x14ac:dyDescent="0.3">
      <c r="A6258">
        <v>6257</v>
      </c>
      <c r="B6258" s="1">
        <v>44137</v>
      </c>
      <c r="C6258" s="7">
        <f t="shared" si="194"/>
        <v>2020</v>
      </c>
      <c r="D6258" s="2">
        <v>0.17403935185185185</v>
      </c>
      <c r="E6258">
        <v>450</v>
      </c>
      <c r="F6258" s="3">
        <v>63</v>
      </c>
      <c r="G6258" s="3" t="str">
        <f t="shared" si="195"/>
        <v>Old</v>
      </c>
      <c r="H6258" t="s">
        <v>33</v>
      </c>
      <c r="I6258" t="s">
        <v>64</v>
      </c>
      <c r="J6258" t="s">
        <v>96</v>
      </c>
      <c r="K6258" t="b">
        <v>1</v>
      </c>
      <c r="L6258">
        <v>362</v>
      </c>
      <c r="M6258" t="s">
        <v>47</v>
      </c>
      <c r="N6258" t="s">
        <v>48</v>
      </c>
      <c r="O6258">
        <v>1</v>
      </c>
      <c r="P6258" s="4">
        <v>80.735969690000005</v>
      </c>
      <c r="Q6258" s="4">
        <v>80.735969690000005</v>
      </c>
      <c r="R6258" t="s">
        <v>43</v>
      </c>
      <c r="S6258" t="b">
        <v>1</v>
      </c>
      <c r="T6258">
        <v>0</v>
      </c>
      <c r="U6258" t="b">
        <v>0</v>
      </c>
      <c r="V6258" t="s">
        <v>37</v>
      </c>
      <c r="W6258">
        <v>3</v>
      </c>
      <c r="X6258" t="s">
        <v>38</v>
      </c>
      <c r="Y6258" t="s">
        <v>32</v>
      </c>
      <c r="Z6258">
        <v>1</v>
      </c>
      <c r="AA6258" t="b">
        <v>1</v>
      </c>
    </row>
    <row r="6259" spans="1:27" x14ac:dyDescent="0.3">
      <c r="A6259">
        <v>6258</v>
      </c>
      <c r="B6259" s="1">
        <v>44870</v>
      </c>
      <c r="C6259" s="7">
        <f t="shared" si="194"/>
        <v>2022</v>
      </c>
      <c r="D6259" s="2">
        <v>0.15679398148148146</v>
      </c>
      <c r="E6259">
        <v>300</v>
      </c>
      <c r="F6259" s="3">
        <v>47</v>
      </c>
      <c r="G6259" s="3" t="str">
        <f t="shared" si="195"/>
        <v>Old</v>
      </c>
      <c r="H6259" t="s">
        <v>51</v>
      </c>
      <c r="I6259" t="s">
        <v>39</v>
      </c>
      <c r="J6259" t="s">
        <v>96</v>
      </c>
      <c r="K6259" t="b">
        <v>1</v>
      </c>
      <c r="L6259">
        <v>249</v>
      </c>
      <c r="M6259" t="s">
        <v>58</v>
      </c>
      <c r="N6259" t="s">
        <v>59</v>
      </c>
      <c r="O6259">
        <v>3</v>
      </c>
      <c r="P6259" s="4">
        <v>83.327045709999993</v>
      </c>
      <c r="Q6259" s="4">
        <v>249.98113710000001</v>
      </c>
      <c r="R6259" t="s">
        <v>43</v>
      </c>
      <c r="S6259" t="b">
        <v>1</v>
      </c>
      <c r="T6259">
        <v>24.998113709999998</v>
      </c>
      <c r="U6259" t="b">
        <v>0</v>
      </c>
      <c r="V6259" t="s">
        <v>65</v>
      </c>
      <c r="W6259">
        <v>3</v>
      </c>
      <c r="X6259" t="s">
        <v>31</v>
      </c>
      <c r="Y6259" t="s">
        <v>50</v>
      </c>
      <c r="Z6259">
        <v>3</v>
      </c>
      <c r="AA6259" t="b">
        <v>0</v>
      </c>
    </row>
    <row r="6260" spans="1:27" x14ac:dyDescent="0.3">
      <c r="A6260">
        <v>6259</v>
      </c>
      <c r="B6260" s="1">
        <v>44870</v>
      </c>
      <c r="C6260" s="7">
        <f t="shared" si="194"/>
        <v>2022</v>
      </c>
      <c r="D6260" s="2">
        <v>0.3266087962962963</v>
      </c>
      <c r="E6260">
        <v>40</v>
      </c>
      <c r="F6260" s="3">
        <v>20</v>
      </c>
      <c r="G6260" s="3" t="str">
        <f t="shared" si="195"/>
        <v>Young</v>
      </c>
      <c r="H6260" t="s">
        <v>25</v>
      </c>
      <c r="I6260" t="s">
        <v>62</v>
      </c>
      <c r="J6260" t="s">
        <v>96</v>
      </c>
      <c r="K6260" t="b">
        <v>1</v>
      </c>
      <c r="L6260">
        <v>604</v>
      </c>
      <c r="M6260" t="s">
        <v>35</v>
      </c>
      <c r="N6260" t="s">
        <v>36</v>
      </c>
      <c r="O6260">
        <v>4</v>
      </c>
      <c r="P6260" s="4">
        <v>91.668316970000006</v>
      </c>
      <c r="Q6260" s="4">
        <v>366.67326789999998</v>
      </c>
      <c r="R6260" t="s">
        <v>43</v>
      </c>
      <c r="S6260" t="b">
        <v>0</v>
      </c>
      <c r="T6260">
        <v>36.667326789999997</v>
      </c>
      <c r="U6260" t="b">
        <v>0</v>
      </c>
      <c r="V6260" t="s">
        <v>37</v>
      </c>
      <c r="W6260">
        <v>1</v>
      </c>
      <c r="X6260" t="s">
        <v>40</v>
      </c>
      <c r="Y6260" t="s">
        <v>50</v>
      </c>
      <c r="Z6260">
        <v>1</v>
      </c>
      <c r="AA6260" t="b">
        <v>1</v>
      </c>
    </row>
    <row r="6261" spans="1:27" x14ac:dyDescent="0.3">
      <c r="A6261">
        <v>6260</v>
      </c>
      <c r="B6261" s="1">
        <v>44153</v>
      </c>
      <c r="C6261" s="7">
        <f t="shared" si="194"/>
        <v>2020</v>
      </c>
      <c r="D6261" s="2">
        <v>0.17087962962962963</v>
      </c>
      <c r="E6261">
        <v>280</v>
      </c>
      <c r="F6261" s="3">
        <v>21</v>
      </c>
      <c r="G6261" s="3" t="str">
        <f t="shared" si="195"/>
        <v>Young</v>
      </c>
      <c r="H6261" t="s">
        <v>33</v>
      </c>
      <c r="I6261" t="s">
        <v>52</v>
      </c>
      <c r="J6261" t="s">
        <v>96</v>
      </c>
      <c r="K6261" t="b">
        <v>1</v>
      </c>
      <c r="L6261">
        <v>556</v>
      </c>
      <c r="M6261" t="s">
        <v>53</v>
      </c>
      <c r="N6261" t="s">
        <v>54</v>
      </c>
      <c r="O6261">
        <v>1</v>
      </c>
      <c r="P6261" s="4">
        <v>88.214019350000001</v>
      </c>
      <c r="Q6261" s="4">
        <v>88.214019350000001</v>
      </c>
      <c r="R6261" t="s">
        <v>43</v>
      </c>
      <c r="S6261" t="b">
        <v>1</v>
      </c>
      <c r="T6261">
        <v>0</v>
      </c>
      <c r="U6261" t="b">
        <v>1</v>
      </c>
      <c r="V6261" t="s">
        <v>37</v>
      </c>
      <c r="W6261">
        <v>2</v>
      </c>
      <c r="X6261" t="s">
        <v>40</v>
      </c>
      <c r="Y6261" t="s">
        <v>41</v>
      </c>
      <c r="Z6261">
        <v>1</v>
      </c>
      <c r="AA6261" t="b">
        <v>1</v>
      </c>
    </row>
    <row r="6262" spans="1:27" x14ac:dyDescent="0.3">
      <c r="A6262">
        <v>6261</v>
      </c>
      <c r="B6262" s="1">
        <v>44924</v>
      </c>
      <c r="C6262" s="7">
        <f t="shared" si="194"/>
        <v>2022</v>
      </c>
      <c r="D6262" s="2">
        <v>0.59692129629629631</v>
      </c>
      <c r="E6262">
        <v>412</v>
      </c>
      <c r="F6262" s="3">
        <v>63</v>
      </c>
      <c r="G6262" s="3" t="str">
        <f t="shared" si="195"/>
        <v>Old</v>
      </c>
      <c r="H6262" t="s">
        <v>25</v>
      </c>
      <c r="I6262" t="s">
        <v>57</v>
      </c>
      <c r="J6262" t="s">
        <v>96</v>
      </c>
      <c r="K6262" t="b">
        <v>1</v>
      </c>
      <c r="L6262">
        <v>238</v>
      </c>
      <c r="M6262" t="s">
        <v>47</v>
      </c>
      <c r="N6262" t="s">
        <v>48</v>
      </c>
      <c r="O6262">
        <v>2</v>
      </c>
      <c r="P6262" s="4">
        <v>45.036515360000003</v>
      </c>
      <c r="Q6262" s="4">
        <v>90.073030709999998</v>
      </c>
      <c r="R6262" t="s">
        <v>43</v>
      </c>
      <c r="S6262" t="b">
        <v>1</v>
      </c>
      <c r="T6262">
        <v>9.0073030710000008</v>
      </c>
      <c r="U6262" t="b">
        <v>0</v>
      </c>
      <c r="V6262" t="s">
        <v>37</v>
      </c>
      <c r="W6262">
        <v>5</v>
      </c>
      <c r="X6262" t="s">
        <v>38</v>
      </c>
      <c r="Y6262" t="s">
        <v>50</v>
      </c>
      <c r="Z6262">
        <v>4</v>
      </c>
      <c r="AA6262" t="b">
        <v>1</v>
      </c>
    </row>
    <row r="6263" spans="1:27" x14ac:dyDescent="0.3">
      <c r="A6263">
        <v>6262</v>
      </c>
      <c r="B6263" s="1">
        <v>45268</v>
      </c>
      <c r="C6263" s="7">
        <f t="shared" si="194"/>
        <v>2023</v>
      </c>
      <c r="D6263" s="2">
        <v>0.57307870370370373</v>
      </c>
      <c r="E6263">
        <v>54</v>
      </c>
      <c r="F6263" s="3">
        <v>68</v>
      </c>
      <c r="G6263" s="3" t="str">
        <f t="shared" si="195"/>
        <v>Old</v>
      </c>
      <c r="H6263" t="s">
        <v>51</v>
      </c>
      <c r="I6263" t="s">
        <v>70</v>
      </c>
      <c r="J6263">
        <v>5</v>
      </c>
      <c r="K6263" t="b">
        <v>0</v>
      </c>
      <c r="L6263">
        <v>16</v>
      </c>
      <c r="M6263" t="s">
        <v>27</v>
      </c>
      <c r="N6263" t="s">
        <v>28</v>
      </c>
      <c r="O6263">
        <v>4</v>
      </c>
      <c r="P6263" s="4">
        <v>74.376600240000002</v>
      </c>
      <c r="Q6263" s="4">
        <v>297.50640099999998</v>
      </c>
      <c r="R6263" t="s">
        <v>29</v>
      </c>
      <c r="S6263" t="b">
        <v>1</v>
      </c>
      <c r="T6263">
        <v>0</v>
      </c>
      <c r="U6263" t="b">
        <v>1</v>
      </c>
      <c r="V6263" t="s">
        <v>97</v>
      </c>
      <c r="W6263">
        <v>0</v>
      </c>
      <c r="X6263" t="s">
        <v>31</v>
      </c>
      <c r="Y6263" t="s">
        <v>41</v>
      </c>
      <c r="Z6263">
        <v>4</v>
      </c>
      <c r="AA6263" t="b">
        <v>0</v>
      </c>
    </row>
    <row r="6264" spans="1:27" x14ac:dyDescent="0.3">
      <c r="A6264">
        <v>6263</v>
      </c>
      <c r="B6264" s="1">
        <v>44144</v>
      </c>
      <c r="C6264" s="7">
        <f t="shared" si="194"/>
        <v>2020</v>
      </c>
      <c r="D6264" s="2">
        <v>0.23061342592592593</v>
      </c>
      <c r="E6264">
        <v>235</v>
      </c>
      <c r="F6264" s="3">
        <v>53</v>
      </c>
      <c r="G6264" s="3" t="str">
        <f t="shared" si="195"/>
        <v>Old</v>
      </c>
      <c r="H6264" t="s">
        <v>25</v>
      </c>
      <c r="I6264" t="s">
        <v>56</v>
      </c>
      <c r="J6264" t="s">
        <v>96</v>
      </c>
      <c r="K6264" t="b">
        <v>1</v>
      </c>
      <c r="L6264">
        <v>431</v>
      </c>
      <c r="M6264" t="s">
        <v>58</v>
      </c>
      <c r="N6264" t="s">
        <v>59</v>
      </c>
      <c r="O6264">
        <v>5</v>
      </c>
      <c r="P6264" s="4">
        <v>94.888570959999996</v>
      </c>
      <c r="Q6264" s="4">
        <v>474.44285480000002</v>
      </c>
      <c r="R6264" t="s">
        <v>29</v>
      </c>
      <c r="S6264" t="b">
        <v>0</v>
      </c>
      <c r="T6264">
        <v>47.444285479999998</v>
      </c>
      <c r="U6264" t="b">
        <v>1</v>
      </c>
      <c r="V6264" t="s">
        <v>30</v>
      </c>
      <c r="W6264">
        <v>4</v>
      </c>
      <c r="X6264" t="s">
        <v>40</v>
      </c>
      <c r="Y6264" t="s">
        <v>50</v>
      </c>
      <c r="Z6264">
        <v>1</v>
      </c>
      <c r="AA6264" t="b">
        <v>0</v>
      </c>
    </row>
    <row r="6265" spans="1:27" x14ac:dyDescent="0.3">
      <c r="A6265">
        <v>6264</v>
      </c>
      <c r="B6265" s="1">
        <v>44907</v>
      </c>
      <c r="C6265" s="7">
        <f t="shared" si="194"/>
        <v>2022</v>
      </c>
      <c r="D6265" s="2">
        <v>8.5833333333333331E-2</v>
      </c>
      <c r="E6265">
        <v>67</v>
      </c>
      <c r="F6265" s="3">
        <v>66</v>
      </c>
      <c r="G6265" s="3" t="str">
        <f t="shared" si="195"/>
        <v>Old</v>
      </c>
      <c r="H6265" t="s">
        <v>33</v>
      </c>
      <c r="I6265" t="s">
        <v>46</v>
      </c>
      <c r="J6265" t="s">
        <v>96</v>
      </c>
      <c r="K6265" t="b">
        <v>1</v>
      </c>
      <c r="L6265">
        <v>957</v>
      </c>
      <c r="M6265" t="s">
        <v>58</v>
      </c>
      <c r="N6265" t="s">
        <v>59</v>
      </c>
      <c r="O6265">
        <v>3</v>
      </c>
      <c r="P6265" s="4">
        <v>51.083843090000002</v>
      </c>
      <c r="Q6265" s="4">
        <v>153.25152929999999</v>
      </c>
      <c r="R6265" t="s">
        <v>45</v>
      </c>
      <c r="S6265" t="b">
        <v>0</v>
      </c>
      <c r="T6265">
        <v>15.32515293</v>
      </c>
      <c r="U6265" t="b">
        <v>1</v>
      </c>
      <c r="V6265" t="s">
        <v>65</v>
      </c>
      <c r="W6265">
        <v>1</v>
      </c>
      <c r="X6265" t="s">
        <v>31</v>
      </c>
      <c r="Y6265" t="s">
        <v>50</v>
      </c>
      <c r="Z6265">
        <v>4</v>
      </c>
      <c r="AA6265" t="b">
        <v>0</v>
      </c>
    </row>
    <row r="6266" spans="1:27" x14ac:dyDescent="0.3">
      <c r="A6266">
        <v>6265</v>
      </c>
      <c r="B6266" s="1">
        <v>44883</v>
      </c>
      <c r="C6266" s="7">
        <f t="shared" si="194"/>
        <v>2022</v>
      </c>
      <c r="D6266" s="2">
        <v>0.4209606481481481</v>
      </c>
      <c r="E6266">
        <v>106</v>
      </c>
      <c r="F6266" s="3">
        <v>30</v>
      </c>
      <c r="G6266" s="3" t="str">
        <f t="shared" si="195"/>
        <v>Middle Age</v>
      </c>
      <c r="H6266" t="s">
        <v>51</v>
      </c>
      <c r="I6266" t="s">
        <v>66</v>
      </c>
      <c r="J6266">
        <v>98</v>
      </c>
      <c r="K6266" t="b">
        <v>0</v>
      </c>
      <c r="L6266">
        <v>286</v>
      </c>
      <c r="M6266" t="s">
        <v>47</v>
      </c>
      <c r="N6266" t="s">
        <v>48</v>
      </c>
      <c r="O6266">
        <v>3</v>
      </c>
      <c r="P6266" s="4">
        <v>66.213520149999994</v>
      </c>
      <c r="Q6266" s="4">
        <v>198.6405604</v>
      </c>
      <c r="R6266" t="s">
        <v>49</v>
      </c>
      <c r="S6266" t="b">
        <v>1</v>
      </c>
      <c r="T6266">
        <v>0</v>
      </c>
      <c r="U6266" t="b">
        <v>0</v>
      </c>
      <c r="V6266" t="s">
        <v>97</v>
      </c>
      <c r="W6266">
        <v>0</v>
      </c>
      <c r="X6266" t="s">
        <v>38</v>
      </c>
      <c r="Y6266" t="s">
        <v>41</v>
      </c>
      <c r="Z6266">
        <v>4</v>
      </c>
      <c r="AA6266" t="b">
        <v>0</v>
      </c>
    </row>
    <row r="6267" spans="1:27" x14ac:dyDescent="0.3">
      <c r="A6267">
        <v>6266</v>
      </c>
      <c r="B6267" s="1">
        <v>44194</v>
      </c>
      <c r="C6267" s="7">
        <f t="shared" si="194"/>
        <v>2020</v>
      </c>
      <c r="D6267" s="2">
        <v>0.79825231481481485</v>
      </c>
      <c r="E6267">
        <v>440</v>
      </c>
      <c r="F6267" s="3">
        <v>45</v>
      </c>
      <c r="G6267" s="3" t="str">
        <f t="shared" si="195"/>
        <v>Old</v>
      </c>
      <c r="H6267" t="s">
        <v>33</v>
      </c>
      <c r="I6267" t="s">
        <v>68</v>
      </c>
      <c r="J6267">
        <v>15</v>
      </c>
      <c r="K6267" t="b">
        <v>0</v>
      </c>
      <c r="L6267">
        <v>408</v>
      </c>
      <c r="M6267" t="s">
        <v>27</v>
      </c>
      <c r="N6267" t="s">
        <v>28</v>
      </c>
      <c r="O6267">
        <v>4</v>
      </c>
      <c r="P6267" s="4">
        <v>87.705855110000002</v>
      </c>
      <c r="Q6267" s="4">
        <v>350.82342039999997</v>
      </c>
      <c r="R6267" t="s">
        <v>43</v>
      </c>
      <c r="S6267" t="b">
        <v>1</v>
      </c>
      <c r="T6267">
        <v>0</v>
      </c>
      <c r="U6267" t="b">
        <v>1</v>
      </c>
      <c r="V6267" t="s">
        <v>97</v>
      </c>
      <c r="W6267">
        <v>0</v>
      </c>
      <c r="X6267" t="s">
        <v>31</v>
      </c>
      <c r="Y6267" t="s">
        <v>41</v>
      </c>
      <c r="Z6267">
        <v>4</v>
      </c>
      <c r="AA6267" t="b">
        <v>1</v>
      </c>
    </row>
    <row r="6268" spans="1:27" x14ac:dyDescent="0.3">
      <c r="A6268">
        <v>6267</v>
      </c>
      <c r="B6268" s="1">
        <v>44541</v>
      </c>
      <c r="C6268" s="7">
        <f t="shared" si="194"/>
        <v>2021</v>
      </c>
      <c r="D6268" s="2">
        <v>0.89809027777777783</v>
      </c>
      <c r="E6268">
        <v>149</v>
      </c>
      <c r="F6268" s="3">
        <v>23</v>
      </c>
      <c r="G6268" s="3" t="str">
        <f t="shared" si="195"/>
        <v>Young</v>
      </c>
      <c r="H6268" t="s">
        <v>51</v>
      </c>
      <c r="I6268" t="s">
        <v>60</v>
      </c>
      <c r="J6268" t="s">
        <v>96</v>
      </c>
      <c r="K6268" t="b">
        <v>1</v>
      </c>
      <c r="L6268">
        <v>85</v>
      </c>
      <c r="M6268" t="s">
        <v>47</v>
      </c>
      <c r="N6268" t="s">
        <v>48</v>
      </c>
      <c r="O6268">
        <v>5</v>
      </c>
      <c r="P6268" s="4">
        <v>13.718775880000001</v>
      </c>
      <c r="Q6268" s="4">
        <v>68.59387941</v>
      </c>
      <c r="R6268" t="s">
        <v>29</v>
      </c>
      <c r="S6268" t="b">
        <v>0</v>
      </c>
      <c r="T6268">
        <v>0</v>
      </c>
      <c r="U6268" t="b">
        <v>0</v>
      </c>
      <c r="V6268" t="s">
        <v>30</v>
      </c>
      <c r="W6268">
        <v>3</v>
      </c>
      <c r="X6268" t="s">
        <v>38</v>
      </c>
      <c r="Y6268" t="s">
        <v>32</v>
      </c>
      <c r="Z6268">
        <v>3</v>
      </c>
      <c r="AA6268" t="b">
        <v>1</v>
      </c>
    </row>
    <row r="6269" spans="1:27" x14ac:dyDescent="0.3">
      <c r="A6269">
        <v>6268</v>
      </c>
      <c r="B6269" s="1">
        <v>43776</v>
      </c>
      <c r="C6269" s="7">
        <f t="shared" si="194"/>
        <v>2019</v>
      </c>
      <c r="D6269" s="2">
        <v>0.79035879629629635</v>
      </c>
      <c r="E6269">
        <v>329</v>
      </c>
      <c r="F6269" s="3">
        <v>43</v>
      </c>
      <c r="G6269" s="3" t="str">
        <f t="shared" si="195"/>
        <v>Middle Age</v>
      </c>
      <c r="H6269" t="s">
        <v>25</v>
      </c>
      <c r="I6269" t="s">
        <v>34</v>
      </c>
      <c r="J6269" t="s">
        <v>96</v>
      </c>
      <c r="K6269" t="b">
        <v>1</v>
      </c>
      <c r="L6269">
        <v>235</v>
      </c>
      <c r="M6269" t="s">
        <v>53</v>
      </c>
      <c r="N6269" t="s">
        <v>54</v>
      </c>
      <c r="O6269">
        <v>5</v>
      </c>
      <c r="P6269" s="4">
        <v>88.575178649999998</v>
      </c>
      <c r="Q6269" s="4">
        <v>442.87589329999997</v>
      </c>
      <c r="R6269" t="s">
        <v>43</v>
      </c>
      <c r="S6269" t="b">
        <v>0</v>
      </c>
      <c r="T6269">
        <v>0</v>
      </c>
      <c r="U6269" t="b">
        <v>0</v>
      </c>
      <c r="V6269" t="s">
        <v>37</v>
      </c>
      <c r="W6269">
        <v>5</v>
      </c>
      <c r="X6269" t="s">
        <v>31</v>
      </c>
      <c r="Y6269" t="s">
        <v>41</v>
      </c>
      <c r="Z6269">
        <v>1</v>
      </c>
      <c r="AA6269" t="b">
        <v>1</v>
      </c>
    </row>
    <row r="6270" spans="1:27" x14ac:dyDescent="0.3">
      <c r="A6270">
        <v>6269</v>
      </c>
      <c r="B6270" s="1">
        <v>44875</v>
      </c>
      <c r="C6270" s="7">
        <f t="shared" si="194"/>
        <v>2022</v>
      </c>
      <c r="D6270" s="2">
        <v>0.11283564814814816</v>
      </c>
      <c r="E6270">
        <v>292</v>
      </c>
      <c r="F6270" s="3">
        <v>63</v>
      </c>
      <c r="G6270" s="3" t="str">
        <f t="shared" si="195"/>
        <v>Old</v>
      </c>
      <c r="H6270" t="s">
        <v>25</v>
      </c>
      <c r="I6270" t="s">
        <v>26</v>
      </c>
      <c r="J6270" t="s">
        <v>96</v>
      </c>
      <c r="K6270" t="b">
        <v>1</v>
      </c>
      <c r="L6270">
        <v>634</v>
      </c>
      <c r="M6270" t="s">
        <v>47</v>
      </c>
      <c r="N6270" t="s">
        <v>48</v>
      </c>
      <c r="O6270">
        <v>4</v>
      </c>
      <c r="P6270" s="4">
        <v>89.022260360000004</v>
      </c>
      <c r="Q6270" s="4">
        <v>356.08904139999999</v>
      </c>
      <c r="R6270" t="s">
        <v>43</v>
      </c>
      <c r="S6270" t="b">
        <v>1</v>
      </c>
      <c r="T6270">
        <v>0</v>
      </c>
      <c r="U6270" t="b">
        <v>0</v>
      </c>
      <c r="V6270" t="s">
        <v>65</v>
      </c>
      <c r="W6270">
        <v>4</v>
      </c>
      <c r="X6270" t="s">
        <v>31</v>
      </c>
      <c r="Y6270" t="s">
        <v>41</v>
      </c>
      <c r="Z6270">
        <v>3</v>
      </c>
      <c r="AA6270" t="b">
        <v>1</v>
      </c>
    </row>
    <row r="6271" spans="1:27" x14ac:dyDescent="0.3">
      <c r="A6271">
        <v>6270</v>
      </c>
      <c r="B6271" s="1">
        <v>43461</v>
      </c>
      <c r="C6271" s="7">
        <f t="shared" si="194"/>
        <v>2018</v>
      </c>
      <c r="D6271" s="2">
        <v>0.68785879629629632</v>
      </c>
      <c r="E6271">
        <v>205</v>
      </c>
      <c r="F6271" s="3">
        <v>31</v>
      </c>
      <c r="G6271" s="3" t="str">
        <f t="shared" si="195"/>
        <v>Middle Age</v>
      </c>
      <c r="H6271" t="s">
        <v>51</v>
      </c>
      <c r="I6271" t="s">
        <v>67</v>
      </c>
      <c r="J6271" t="s">
        <v>96</v>
      </c>
      <c r="K6271" t="b">
        <v>1</v>
      </c>
      <c r="L6271">
        <v>97</v>
      </c>
      <c r="M6271" t="s">
        <v>35</v>
      </c>
      <c r="N6271" t="s">
        <v>36</v>
      </c>
      <c r="O6271">
        <v>5</v>
      </c>
      <c r="P6271" s="4">
        <v>12.42807313</v>
      </c>
      <c r="Q6271" s="4">
        <v>62.140365629999998</v>
      </c>
      <c r="R6271" t="s">
        <v>43</v>
      </c>
      <c r="S6271" t="b">
        <v>0</v>
      </c>
      <c r="T6271">
        <v>0</v>
      </c>
      <c r="U6271" t="b">
        <v>0</v>
      </c>
      <c r="V6271" t="s">
        <v>37</v>
      </c>
      <c r="W6271">
        <v>4</v>
      </c>
      <c r="X6271" t="s">
        <v>31</v>
      </c>
      <c r="Y6271" t="s">
        <v>41</v>
      </c>
      <c r="Z6271">
        <v>5</v>
      </c>
      <c r="AA6271" t="b">
        <v>0</v>
      </c>
    </row>
    <row r="6272" spans="1:27" x14ac:dyDescent="0.3">
      <c r="A6272">
        <v>6271</v>
      </c>
      <c r="B6272" s="1">
        <v>43408</v>
      </c>
      <c r="C6272" s="7">
        <f t="shared" si="194"/>
        <v>2018</v>
      </c>
      <c r="D6272" s="2">
        <v>0.29215277777777776</v>
      </c>
      <c r="E6272">
        <v>353</v>
      </c>
      <c r="F6272" s="3">
        <v>22</v>
      </c>
      <c r="G6272" s="3" t="str">
        <f t="shared" si="195"/>
        <v>Young</v>
      </c>
      <c r="H6272" t="s">
        <v>33</v>
      </c>
      <c r="I6272" t="s">
        <v>57</v>
      </c>
      <c r="J6272" t="s">
        <v>96</v>
      </c>
      <c r="K6272" t="b">
        <v>1</v>
      </c>
      <c r="L6272">
        <v>545</v>
      </c>
      <c r="M6272" t="s">
        <v>58</v>
      </c>
      <c r="N6272" t="s">
        <v>59</v>
      </c>
      <c r="O6272">
        <v>4</v>
      </c>
      <c r="P6272" s="4">
        <v>85.947987679999997</v>
      </c>
      <c r="Q6272" s="4">
        <v>343.79195069999997</v>
      </c>
      <c r="R6272" t="s">
        <v>29</v>
      </c>
      <c r="S6272" t="b">
        <v>0</v>
      </c>
      <c r="T6272">
        <v>0</v>
      </c>
      <c r="U6272" t="b">
        <v>1</v>
      </c>
      <c r="V6272" t="s">
        <v>30</v>
      </c>
      <c r="W6272">
        <v>5</v>
      </c>
      <c r="X6272" t="s">
        <v>38</v>
      </c>
      <c r="Y6272" t="s">
        <v>41</v>
      </c>
      <c r="Z6272">
        <v>2</v>
      </c>
      <c r="AA6272" t="b">
        <v>0</v>
      </c>
    </row>
    <row r="6273" spans="1:27" x14ac:dyDescent="0.3">
      <c r="A6273">
        <v>6272</v>
      </c>
      <c r="B6273" s="1">
        <v>43770</v>
      </c>
      <c r="C6273" s="7">
        <f t="shared" si="194"/>
        <v>2019</v>
      </c>
      <c r="D6273" s="2">
        <v>0.8212962962962963</v>
      </c>
      <c r="E6273">
        <v>135</v>
      </c>
      <c r="F6273" s="3">
        <v>38</v>
      </c>
      <c r="G6273" s="3" t="str">
        <f t="shared" si="195"/>
        <v>Middle Age</v>
      </c>
      <c r="H6273" t="s">
        <v>25</v>
      </c>
      <c r="I6273" t="s">
        <v>57</v>
      </c>
      <c r="J6273">
        <v>48</v>
      </c>
      <c r="K6273" t="b">
        <v>0</v>
      </c>
      <c r="L6273">
        <v>120</v>
      </c>
      <c r="M6273" t="s">
        <v>58</v>
      </c>
      <c r="N6273" t="s">
        <v>59</v>
      </c>
      <c r="O6273">
        <v>3</v>
      </c>
      <c r="P6273" s="4">
        <v>82.724299470000005</v>
      </c>
      <c r="Q6273" s="4">
        <v>248.17289840000001</v>
      </c>
      <c r="R6273" t="s">
        <v>29</v>
      </c>
      <c r="S6273" t="b">
        <v>1</v>
      </c>
      <c r="T6273">
        <v>24.817289840000001</v>
      </c>
      <c r="U6273" t="b">
        <v>0</v>
      </c>
      <c r="V6273" t="s">
        <v>97</v>
      </c>
      <c r="W6273">
        <v>0</v>
      </c>
      <c r="X6273" t="s">
        <v>31</v>
      </c>
      <c r="Y6273" t="s">
        <v>50</v>
      </c>
      <c r="Z6273">
        <v>5</v>
      </c>
      <c r="AA6273" t="b">
        <v>0</v>
      </c>
    </row>
    <row r="6274" spans="1:27" x14ac:dyDescent="0.3">
      <c r="A6274">
        <v>6273</v>
      </c>
      <c r="B6274" s="1">
        <v>44911</v>
      </c>
      <c r="C6274" s="7">
        <f t="shared" si="194"/>
        <v>2022</v>
      </c>
      <c r="D6274" s="2">
        <v>0.22535879629629629</v>
      </c>
      <c r="E6274">
        <v>239</v>
      </c>
      <c r="F6274" s="3">
        <v>37</v>
      </c>
      <c r="G6274" s="3" t="str">
        <f t="shared" si="195"/>
        <v>Middle Age</v>
      </c>
      <c r="H6274" t="s">
        <v>51</v>
      </c>
      <c r="I6274" t="s">
        <v>34</v>
      </c>
      <c r="J6274" t="s">
        <v>96</v>
      </c>
      <c r="K6274" t="b">
        <v>1</v>
      </c>
      <c r="L6274">
        <v>366</v>
      </c>
      <c r="M6274" t="s">
        <v>58</v>
      </c>
      <c r="N6274" t="s">
        <v>59</v>
      </c>
      <c r="O6274">
        <v>1</v>
      </c>
      <c r="P6274" s="4">
        <v>62.906578779999997</v>
      </c>
      <c r="Q6274" s="4">
        <v>62.906578779999997</v>
      </c>
      <c r="R6274" t="s">
        <v>29</v>
      </c>
      <c r="S6274" t="b">
        <v>0</v>
      </c>
      <c r="T6274">
        <v>6.2906578780000002</v>
      </c>
      <c r="U6274" t="b">
        <v>0</v>
      </c>
      <c r="V6274" t="s">
        <v>30</v>
      </c>
      <c r="W6274">
        <v>1</v>
      </c>
      <c r="X6274" t="s">
        <v>40</v>
      </c>
      <c r="Y6274" t="s">
        <v>50</v>
      </c>
      <c r="Z6274">
        <v>5</v>
      </c>
      <c r="AA6274" t="b">
        <v>0</v>
      </c>
    </row>
    <row r="6275" spans="1:27" x14ac:dyDescent="0.3">
      <c r="A6275">
        <v>6274</v>
      </c>
      <c r="B6275" s="1">
        <v>44538</v>
      </c>
      <c r="C6275" s="7">
        <f t="shared" ref="C6275:C6338" si="196">YEAR(B6275)</f>
        <v>2021</v>
      </c>
      <c r="D6275" s="2">
        <v>0.9246875</v>
      </c>
      <c r="E6275">
        <v>87</v>
      </c>
      <c r="F6275" s="3">
        <v>45</v>
      </c>
      <c r="G6275" s="3" t="str">
        <f t="shared" ref="G6275:G6338" si="197">IF(F6275&lt;25,"Young",IF(F6275&lt;45,"Middle Age","Old"))</f>
        <v>Old</v>
      </c>
      <c r="H6275" t="s">
        <v>33</v>
      </c>
      <c r="I6275" t="s">
        <v>70</v>
      </c>
      <c r="J6275" t="s">
        <v>96</v>
      </c>
      <c r="K6275" t="b">
        <v>1</v>
      </c>
      <c r="L6275">
        <v>386</v>
      </c>
      <c r="M6275" t="s">
        <v>58</v>
      </c>
      <c r="N6275" t="s">
        <v>59</v>
      </c>
      <c r="O6275">
        <v>2</v>
      </c>
      <c r="P6275" s="4">
        <v>50.546980859999998</v>
      </c>
      <c r="Q6275" s="4">
        <v>101.09396169999999</v>
      </c>
      <c r="R6275" t="s">
        <v>43</v>
      </c>
      <c r="S6275" t="b">
        <v>1</v>
      </c>
      <c r="T6275">
        <v>0</v>
      </c>
      <c r="U6275" t="b">
        <v>0</v>
      </c>
      <c r="V6275" t="s">
        <v>65</v>
      </c>
      <c r="W6275">
        <v>2</v>
      </c>
      <c r="X6275" t="s">
        <v>40</v>
      </c>
      <c r="Y6275" t="s">
        <v>41</v>
      </c>
      <c r="Z6275">
        <v>3</v>
      </c>
      <c r="AA6275" t="b">
        <v>0</v>
      </c>
    </row>
    <row r="6276" spans="1:27" x14ac:dyDescent="0.3">
      <c r="A6276">
        <v>6275</v>
      </c>
      <c r="B6276" s="1">
        <v>44183</v>
      </c>
      <c r="C6276" s="7">
        <f t="shared" si="196"/>
        <v>2020</v>
      </c>
      <c r="D6276" s="2">
        <v>0.29989583333333331</v>
      </c>
      <c r="E6276">
        <v>296</v>
      </c>
      <c r="F6276" s="3">
        <v>31</v>
      </c>
      <c r="G6276" s="3" t="str">
        <f t="shared" si="197"/>
        <v>Middle Age</v>
      </c>
      <c r="H6276" t="s">
        <v>25</v>
      </c>
      <c r="I6276" t="s">
        <v>26</v>
      </c>
      <c r="J6276">
        <v>57</v>
      </c>
      <c r="K6276" t="b">
        <v>0</v>
      </c>
      <c r="L6276">
        <v>851</v>
      </c>
      <c r="M6276" t="s">
        <v>35</v>
      </c>
      <c r="N6276" t="s">
        <v>36</v>
      </c>
      <c r="O6276">
        <v>5</v>
      </c>
      <c r="P6276" s="4">
        <v>75.307490220000005</v>
      </c>
      <c r="Q6276" s="4">
        <v>376.5374511</v>
      </c>
      <c r="R6276" t="s">
        <v>45</v>
      </c>
      <c r="S6276" t="b">
        <v>1</v>
      </c>
      <c r="T6276">
        <v>37.653745110000003</v>
      </c>
      <c r="U6276" t="b">
        <v>0</v>
      </c>
      <c r="V6276" t="s">
        <v>97</v>
      </c>
      <c r="W6276">
        <v>0</v>
      </c>
      <c r="X6276" t="s">
        <v>31</v>
      </c>
      <c r="Y6276" t="s">
        <v>50</v>
      </c>
      <c r="Z6276">
        <v>4</v>
      </c>
      <c r="AA6276" t="b">
        <v>1</v>
      </c>
    </row>
    <row r="6277" spans="1:27" x14ac:dyDescent="0.3">
      <c r="A6277">
        <v>6276</v>
      </c>
      <c r="B6277" s="1">
        <v>44188</v>
      </c>
      <c r="C6277" s="7">
        <f t="shared" si="196"/>
        <v>2020</v>
      </c>
      <c r="D6277" s="2">
        <v>0.76277777777777767</v>
      </c>
      <c r="E6277">
        <v>490</v>
      </c>
      <c r="F6277" s="3">
        <v>31</v>
      </c>
      <c r="G6277" s="3" t="str">
        <f t="shared" si="197"/>
        <v>Middle Age</v>
      </c>
      <c r="H6277" t="s">
        <v>51</v>
      </c>
      <c r="I6277" t="s">
        <v>63</v>
      </c>
      <c r="J6277">
        <v>83</v>
      </c>
      <c r="K6277" t="b">
        <v>0</v>
      </c>
      <c r="L6277">
        <v>593</v>
      </c>
      <c r="M6277" t="s">
        <v>47</v>
      </c>
      <c r="N6277" t="s">
        <v>48</v>
      </c>
      <c r="O6277">
        <v>2</v>
      </c>
      <c r="P6277" s="4">
        <v>69.743089100000006</v>
      </c>
      <c r="Q6277" s="4">
        <v>139.48617820000001</v>
      </c>
      <c r="R6277" t="s">
        <v>43</v>
      </c>
      <c r="S6277" t="b">
        <v>1</v>
      </c>
      <c r="T6277">
        <v>0</v>
      </c>
      <c r="U6277" t="b">
        <v>0</v>
      </c>
      <c r="V6277" t="s">
        <v>97</v>
      </c>
      <c r="W6277">
        <v>0</v>
      </c>
      <c r="X6277" t="s">
        <v>38</v>
      </c>
      <c r="Y6277" t="s">
        <v>41</v>
      </c>
      <c r="Z6277">
        <v>2</v>
      </c>
      <c r="AA6277" t="b">
        <v>1</v>
      </c>
    </row>
    <row r="6278" spans="1:27" x14ac:dyDescent="0.3">
      <c r="A6278">
        <v>6277</v>
      </c>
      <c r="B6278" s="1">
        <v>44183</v>
      </c>
      <c r="C6278" s="7">
        <f t="shared" si="196"/>
        <v>2020</v>
      </c>
      <c r="D6278" s="2">
        <v>0.46803240740740742</v>
      </c>
      <c r="E6278">
        <v>195</v>
      </c>
      <c r="F6278" s="3">
        <v>45</v>
      </c>
      <c r="G6278" s="3" t="str">
        <f t="shared" si="197"/>
        <v>Old</v>
      </c>
      <c r="H6278" t="s">
        <v>33</v>
      </c>
      <c r="I6278" t="s">
        <v>64</v>
      </c>
      <c r="J6278">
        <v>35</v>
      </c>
      <c r="K6278" t="b">
        <v>0</v>
      </c>
      <c r="L6278">
        <v>877</v>
      </c>
      <c r="M6278" t="s">
        <v>27</v>
      </c>
      <c r="N6278" t="s">
        <v>28</v>
      </c>
      <c r="O6278">
        <v>5</v>
      </c>
      <c r="P6278" s="4">
        <v>33.647440979999999</v>
      </c>
      <c r="Q6278" s="4">
        <v>168.23720489999999</v>
      </c>
      <c r="R6278" t="s">
        <v>29</v>
      </c>
      <c r="S6278" t="b">
        <v>1</v>
      </c>
      <c r="T6278">
        <v>16.823720489999999</v>
      </c>
      <c r="U6278" t="b">
        <v>1</v>
      </c>
      <c r="V6278" t="s">
        <v>97</v>
      </c>
      <c r="W6278">
        <v>0</v>
      </c>
      <c r="X6278" t="s">
        <v>38</v>
      </c>
      <c r="Y6278" t="s">
        <v>50</v>
      </c>
      <c r="Z6278">
        <v>4</v>
      </c>
      <c r="AA6278" t="b">
        <v>0</v>
      </c>
    </row>
    <row r="6279" spans="1:27" x14ac:dyDescent="0.3">
      <c r="A6279">
        <v>6278</v>
      </c>
      <c r="B6279" s="1">
        <v>44879</v>
      </c>
      <c r="C6279" s="7">
        <f t="shared" si="196"/>
        <v>2022</v>
      </c>
      <c r="D6279" s="2">
        <v>0.46260416666666665</v>
      </c>
      <c r="E6279">
        <v>372</v>
      </c>
      <c r="F6279" s="3">
        <v>49</v>
      </c>
      <c r="G6279" s="3" t="str">
        <f t="shared" si="197"/>
        <v>Old</v>
      </c>
      <c r="H6279" t="s">
        <v>25</v>
      </c>
      <c r="I6279" t="s">
        <v>55</v>
      </c>
      <c r="J6279" t="s">
        <v>96</v>
      </c>
      <c r="K6279" t="b">
        <v>1</v>
      </c>
      <c r="L6279">
        <v>523</v>
      </c>
      <c r="M6279" t="s">
        <v>47</v>
      </c>
      <c r="N6279" t="s">
        <v>48</v>
      </c>
      <c r="O6279">
        <v>2</v>
      </c>
      <c r="P6279" s="4">
        <v>50.413140830000003</v>
      </c>
      <c r="Q6279" s="4">
        <v>100.8262817</v>
      </c>
      <c r="R6279" t="s">
        <v>49</v>
      </c>
      <c r="S6279" t="b">
        <v>0</v>
      </c>
      <c r="T6279">
        <v>0</v>
      </c>
      <c r="U6279" t="b">
        <v>1</v>
      </c>
      <c r="V6279" t="s">
        <v>30</v>
      </c>
      <c r="W6279">
        <v>2</v>
      </c>
      <c r="X6279" t="s">
        <v>31</v>
      </c>
      <c r="Y6279" t="s">
        <v>41</v>
      </c>
      <c r="Z6279">
        <v>4</v>
      </c>
      <c r="AA6279" t="b">
        <v>1</v>
      </c>
    </row>
    <row r="6280" spans="1:27" x14ac:dyDescent="0.3">
      <c r="A6280">
        <v>6279</v>
      </c>
      <c r="B6280" s="1">
        <v>43824</v>
      </c>
      <c r="C6280" s="7">
        <f t="shared" si="196"/>
        <v>2019</v>
      </c>
      <c r="D6280" s="2">
        <v>0.1783564814814815</v>
      </c>
      <c r="E6280">
        <v>429</v>
      </c>
      <c r="F6280" s="3">
        <v>59</v>
      </c>
      <c r="G6280" s="3" t="str">
        <f t="shared" si="197"/>
        <v>Old</v>
      </c>
      <c r="H6280" t="s">
        <v>25</v>
      </c>
      <c r="I6280" t="s">
        <v>66</v>
      </c>
      <c r="J6280">
        <v>76</v>
      </c>
      <c r="K6280" t="b">
        <v>0</v>
      </c>
      <c r="L6280">
        <v>664</v>
      </c>
      <c r="M6280" t="s">
        <v>47</v>
      </c>
      <c r="N6280" t="s">
        <v>48</v>
      </c>
      <c r="O6280">
        <v>4</v>
      </c>
      <c r="P6280" s="4">
        <v>51.42810609</v>
      </c>
      <c r="Q6280" s="4">
        <v>205.7124244</v>
      </c>
      <c r="R6280" t="s">
        <v>45</v>
      </c>
      <c r="S6280" t="b">
        <v>1</v>
      </c>
      <c r="T6280">
        <v>20.571242439999999</v>
      </c>
      <c r="U6280" t="b">
        <v>0</v>
      </c>
      <c r="V6280" t="s">
        <v>97</v>
      </c>
      <c r="W6280">
        <v>0</v>
      </c>
      <c r="X6280" t="s">
        <v>40</v>
      </c>
      <c r="Y6280" t="s">
        <v>50</v>
      </c>
      <c r="Z6280">
        <v>1</v>
      </c>
      <c r="AA6280" t="b">
        <v>1</v>
      </c>
    </row>
    <row r="6281" spans="1:27" x14ac:dyDescent="0.3">
      <c r="A6281">
        <v>6280</v>
      </c>
      <c r="B6281" s="1">
        <v>43435</v>
      </c>
      <c r="C6281" s="7">
        <f t="shared" si="196"/>
        <v>2018</v>
      </c>
      <c r="D6281" s="2">
        <v>0.7911921296296297</v>
      </c>
      <c r="E6281">
        <v>430</v>
      </c>
      <c r="F6281" s="3">
        <v>58</v>
      </c>
      <c r="G6281" s="3" t="str">
        <f t="shared" si="197"/>
        <v>Old</v>
      </c>
      <c r="H6281" t="s">
        <v>25</v>
      </c>
      <c r="I6281" t="s">
        <v>55</v>
      </c>
      <c r="J6281" t="s">
        <v>96</v>
      </c>
      <c r="K6281" t="b">
        <v>1</v>
      </c>
      <c r="L6281">
        <v>705</v>
      </c>
      <c r="M6281" t="s">
        <v>58</v>
      </c>
      <c r="N6281" t="s">
        <v>59</v>
      </c>
      <c r="O6281">
        <v>1</v>
      </c>
      <c r="P6281" s="4">
        <v>91.159525200000004</v>
      </c>
      <c r="Q6281" s="4">
        <v>91.159525200000004</v>
      </c>
      <c r="R6281" t="s">
        <v>49</v>
      </c>
      <c r="S6281" t="b">
        <v>0</v>
      </c>
      <c r="T6281">
        <v>0</v>
      </c>
      <c r="U6281" t="b">
        <v>1</v>
      </c>
      <c r="V6281" t="s">
        <v>37</v>
      </c>
      <c r="W6281">
        <v>2</v>
      </c>
      <c r="X6281" t="s">
        <v>40</v>
      </c>
      <c r="Y6281" t="s">
        <v>32</v>
      </c>
      <c r="Z6281">
        <v>4</v>
      </c>
      <c r="AA6281" t="b">
        <v>1</v>
      </c>
    </row>
    <row r="6282" spans="1:27" x14ac:dyDescent="0.3">
      <c r="A6282">
        <v>6281</v>
      </c>
      <c r="B6282" s="1">
        <v>44886</v>
      </c>
      <c r="C6282" s="7">
        <f t="shared" si="196"/>
        <v>2022</v>
      </c>
      <c r="D6282" s="2">
        <v>2.6458333333333334E-2</v>
      </c>
      <c r="E6282">
        <v>232</v>
      </c>
      <c r="F6282" s="3">
        <v>35</v>
      </c>
      <c r="G6282" s="3" t="str">
        <f t="shared" si="197"/>
        <v>Middle Age</v>
      </c>
      <c r="H6282" t="s">
        <v>33</v>
      </c>
      <c r="I6282" t="s">
        <v>34</v>
      </c>
      <c r="J6282" t="s">
        <v>96</v>
      </c>
      <c r="K6282" t="b">
        <v>1</v>
      </c>
      <c r="L6282">
        <v>859</v>
      </c>
      <c r="M6282" t="s">
        <v>35</v>
      </c>
      <c r="N6282" t="s">
        <v>36</v>
      </c>
      <c r="O6282">
        <v>1</v>
      </c>
      <c r="P6282" s="4">
        <v>84.353175879999995</v>
      </c>
      <c r="Q6282" s="4">
        <v>84.353175879999995</v>
      </c>
      <c r="R6282" t="s">
        <v>29</v>
      </c>
      <c r="S6282" t="b">
        <v>1</v>
      </c>
      <c r="T6282">
        <v>8.4353175880000002</v>
      </c>
      <c r="U6282" t="b">
        <v>0</v>
      </c>
      <c r="V6282" t="s">
        <v>30</v>
      </c>
      <c r="W6282">
        <v>2</v>
      </c>
      <c r="X6282" t="s">
        <v>31</v>
      </c>
      <c r="Y6282" t="s">
        <v>50</v>
      </c>
      <c r="Z6282">
        <v>1</v>
      </c>
      <c r="AA6282" t="b">
        <v>0</v>
      </c>
    </row>
    <row r="6283" spans="1:27" x14ac:dyDescent="0.3">
      <c r="A6283">
        <v>6282</v>
      </c>
      <c r="B6283" s="1">
        <v>44871</v>
      </c>
      <c r="C6283" s="7">
        <f t="shared" si="196"/>
        <v>2022</v>
      </c>
      <c r="D6283" s="2">
        <v>9.0393518518518512E-2</v>
      </c>
      <c r="E6283">
        <v>41</v>
      </c>
      <c r="F6283" s="3">
        <v>32</v>
      </c>
      <c r="G6283" s="3" t="str">
        <f t="shared" si="197"/>
        <v>Middle Age</v>
      </c>
      <c r="H6283" t="s">
        <v>33</v>
      </c>
      <c r="I6283" t="s">
        <v>63</v>
      </c>
      <c r="J6283" t="s">
        <v>96</v>
      </c>
      <c r="K6283" t="b">
        <v>1</v>
      </c>
      <c r="L6283">
        <v>850</v>
      </c>
      <c r="M6283" t="s">
        <v>35</v>
      </c>
      <c r="N6283" t="s">
        <v>36</v>
      </c>
      <c r="O6283">
        <v>5</v>
      </c>
      <c r="P6283" s="4">
        <v>22.503394499999999</v>
      </c>
      <c r="Q6283" s="4">
        <v>112.51697249999999</v>
      </c>
      <c r="R6283" t="s">
        <v>45</v>
      </c>
      <c r="S6283" t="b">
        <v>1</v>
      </c>
      <c r="T6283">
        <v>0</v>
      </c>
      <c r="U6283" t="b">
        <v>1</v>
      </c>
      <c r="V6283" t="s">
        <v>65</v>
      </c>
      <c r="W6283">
        <v>5</v>
      </c>
      <c r="X6283" t="s">
        <v>40</v>
      </c>
      <c r="Y6283" t="s">
        <v>41</v>
      </c>
      <c r="Z6283">
        <v>2</v>
      </c>
      <c r="AA6283" t="b">
        <v>1</v>
      </c>
    </row>
    <row r="6284" spans="1:27" x14ac:dyDescent="0.3">
      <c r="A6284">
        <v>6283</v>
      </c>
      <c r="B6284" s="1">
        <v>43449</v>
      </c>
      <c r="C6284" s="7">
        <f t="shared" si="196"/>
        <v>2018</v>
      </c>
      <c r="D6284" s="2">
        <v>0.15987268518518519</v>
      </c>
      <c r="E6284">
        <v>468</v>
      </c>
      <c r="F6284" s="3">
        <v>65</v>
      </c>
      <c r="G6284" s="3" t="str">
        <f t="shared" si="197"/>
        <v>Old</v>
      </c>
      <c r="H6284" t="s">
        <v>33</v>
      </c>
      <c r="I6284" t="s">
        <v>34</v>
      </c>
      <c r="J6284">
        <v>58</v>
      </c>
      <c r="K6284" t="b">
        <v>0</v>
      </c>
      <c r="L6284">
        <v>50</v>
      </c>
      <c r="M6284" t="s">
        <v>58</v>
      </c>
      <c r="N6284" t="s">
        <v>59</v>
      </c>
      <c r="O6284">
        <v>2</v>
      </c>
      <c r="P6284" s="4">
        <v>59.15957272</v>
      </c>
      <c r="Q6284" s="4">
        <v>118.3191454</v>
      </c>
      <c r="R6284" t="s">
        <v>45</v>
      </c>
      <c r="S6284" t="b">
        <v>0</v>
      </c>
      <c r="T6284">
        <v>11.83191454</v>
      </c>
      <c r="U6284" t="b">
        <v>1</v>
      </c>
      <c r="V6284" t="s">
        <v>97</v>
      </c>
      <c r="W6284">
        <v>0</v>
      </c>
      <c r="X6284" t="s">
        <v>40</v>
      </c>
      <c r="Y6284" t="s">
        <v>50</v>
      </c>
      <c r="Z6284">
        <v>4</v>
      </c>
      <c r="AA6284" t="b">
        <v>1</v>
      </c>
    </row>
    <row r="6285" spans="1:27" x14ac:dyDescent="0.3">
      <c r="A6285">
        <v>6284</v>
      </c>
      <c r="B6285" s="1">
        <v>43423</v>
      </c>
      <c r="C6285" s="7">
        <f t="shared" si="196"/>
        <v>2018</v>
      </c>
      <c r="D6285" s="2">
        <v>0.21980324074074076</v>
      </c>
      <c r="E6285">
        <v>459</v>
      </c>
      <c r="F6285" s="3">
        <v>59</v>
      </c>
      <c r="G6285" s="3" t="str">
        <f t="shared" si="197"/>
        <v>Old</v>
      </c>
      <c r="H6285" t="s">
        <v>33</v>
      </c>
      <c r="I6285" t="s">
        <v>63</v>
      </c>
      <c r="J6285">
        <v>89</v>
      </c>
      <c r="K6285" t="b">
        <v>0</v>
      </c>
      <c r="L6285">
        <v>132</v>
      </c>
      <c r="M6285" t="s">
        <v>35</v>
      </c>
      <c r="N6285" t="s">
        <v>36</v>
      </c>
      <c r="O6285">
        <v>3</v>
      </c>
      <c r="P6285" s="4">
        <v>86.648557269999998</v>
      </c>
      <c r="Q6285" s="4">
        <v>259.94567180000001</v>
      </c>
      <c r="R6285" t="s">
        <v>49</v>
      </c>
      <c r="S6285" t="b">
        <v>1</v>
      </c>
      <c r="T6285">
        <v>0</v>
      </c>
      <c r="U6285" t="b">
        <v>1</v>
      </c>
      <c r="V6285" t="s">
        <v>97</v>
      </c>
      <c r="W6285">
        <v>0</v>
      </c>
      <c r="X6285" t="s">
        <v>31</v>
      </c>
      <c r="Y6285" t="s">
        <v>32</v>
      </c>
      <c r="Z6285">
        <v>4</v>
      </c>
      <c r="AA6285" t="b">
        <v>1</v>
      </c>
    </row>
    <row r="6286" spans="1:27" x14ac:dyDescent="0.3">
      <c r="A6286">
        <v>6285</v>
      </c>
      <c r="B6286" s="1">
        <v>44185</v>
      </c>
      <c r="C6286" s="7">
        <f t="shared" si="196"/>
        <v>2020</v>
      </c>
      <c r="D6286" s="2">
        <v>0.77148148148148143</v>
      </c>
      <c r="E6286">
        <v>402</v>
      </c>
      <c r="F6286" s="3">
        <v>59</v>
      </c>
      <c r="G6286" s="3" t="str">
        <f t="shared" si="197"/>
        <v>Old</v>
      </c>
      <c r="H6286" t="s">
        <v>51</v>
      </c>
      <c r="I6286" t="s">
        <v>60</v>
      </c>
      <c r="J6286">
        <v>64</v>
      </c>
      <c r="K6286" t="b">
        <v>0</v>
      </c>
      <c r="L6286">
        <v>848</v>
      </c>
      <c r="M6286" t="s">
        <v>53</v>
      </c>
      <c r="N6286" t="s">
        <v>54</v>
      </c>
      <c r="O6286">
        <v>3</v>
      </c>
      <c r="P6286" s="4">
        <v>22.972765429999999</v>
      </c>
      <c r="Q6286" s="4">
        <v>68.918296290000001</v>
      </c>
      <c r="R6286" t="s">
        <v>29</v>
      </c>
      <c r="S6286" t="b">
        <v>0</v>
      </c>
      <c r="T6286">
        <v>0</v>
      </c>
      <c r="U6286" t="b">
        <v>0</v>
      </c>
      <c r="V6286" t="s">
        <v>97</v>
      </c>
      <c r="W6286">
        <v>0</v>
      </c>
      <c r="X6286" t="s">
        <v>38</v>
      </c>
      <c r="Y6286" t="s">
        <v>32</v>
      </c>
      <c r="Z6286">
        <v>2</v>
      </c>
      <c r="AA6286" t="b">
        <v>0</v>
      </c>
    </row>
    <row r="6287" spans="1:27" x14ac:dyDescent="0.3">
      <c r="A6287">
        <v>6286</v>
      </c>
      <c r="B6287" s="1">
        <v>43822</v>
      </c>
      <c r="C6287" s="7">
        <f t="shared" si="196"/>
        <v>2019</v>
      </c>
      <c r="D6287" s="2">
        <v>0.99048611111111118</v>
      </c>
      <c r="E6287">
        <v>390</v>
      </c>
      <c r="F6287" s="3">
        <v>47</v>
      </c>
      <c r="G6287" s="3" t="str">
        <f t="shared" si="197"/>
        <v>Old</v>
      </c>
      <c r="H6287" t="s">
        <v>51</v>
      </c>
      <c r="I6287" t="s">
        <v>52</v>
      </c>
      <c r="J6287">
        <v>85</v>
      </c>
      <c r="K6287" t="b">
        <v>0</v>
      </c>
      <c r="L6287">
        <v>231</v>
      </c>
      <c r="M6287" t="s">
        <v>53</v>
      </c>
      <c r="N6287" t="s">
        <v>54</v>
      </c>
      <c r="O6287">
        <v>3</v>
      </c>
      <c r="P6287" s="4">
        <v>75.05837142</v>
      </c>
      <c r="Q6287" s="4">
        <v>225.17511429999999</v>
      </c>
      <c r="R6287" t="s">
        <v>29</v>
      </c>
      <c r="S6287" t="b">
        <v>1</v>
      </c>
      <c r="T6287">
        <v>0</v>
      </c>
      <c r="U6287" t="b">
        <v>1</v>
      </c>
      <c r="V6287" t="s">
        <v>97</v>
      </c>
      <c r="W6287">
        <v>0</v>
      </c>
      <c r="X6287" t="s">
        <v>38</v>
      </c>
      <c r="Y6287" t="s">
        <v>32</v>
      </c>
      <c r="Z6287">
        <v>4</v>
      </c>
      <c r="AA6287" t="b">
        <v>0</v>
      </c>
    </row>
    <row r="6288" spans="1:27" x14ac:dyDescent="0.3">
      <c r="A6288">
        <v>6287</v>
      </c>
      <c r="B6288" s="1">
        <v>44190</v>
      </c>
      <c r="C6288" s="7">
        <f t="shared" si="196"/>
        <v>2020</v>
      </c>
      <c r="D6288" s="2">
        <v>0.17758101851851851</v>
      </c>
      <c r="E6288">
        <v>411</v>
      </c>
      <c r="F6288" s="3">
        <v>49</v>
      </c>
      <c r="G6288" s="3" t="str">
        <f t="shared" si="197"/>
        <v>Old</v>
      </c>
      <c r="H6288" t="s">
        <v>51</v>
      </c>
      <c r="I6288" t="s">
        <v>68</v>
      </c>
      <c r="J6288" t="s">
        <v>96</v>
      </c>
      <c r="K6288" t="b">
        <v>1</v>
      </c>
      <c r="L6288">
        <v>624</v>
      </c>
      <c r="M6288" t="s">
        <v>35</v>
      </c>
      <c r="N6288" t="s">
        <v>36</v>
      </c>
      <c r="O6288">
        <v>2</v>
      </c>
      <c r="P6288" s="4">
        <v>86.182089070000004</v>
      </c>
      <c r="Q6288" s="4">
        <v>172.3641781</v>
      </c>
      <c r="R6288" t="s">
        <v>29</v>
      </c>
      <c r="S6288" t="b">
        <v>1</v>
      </c>
      <c r="T6288">
        <v>17.236417809999999</v>
      </c>
      <c r="U6288" t="b">
        <v>0</v>
      </c>
      <c r="V6288" t="s">
        <v>65</v>
      </c>
      <c r="W6288">
        <v>3</v>
      </c>
      <c r="X6288" t="s">
        <v>31</v>
      </c>
      <c r="Y6288" t="s">
        <v>50</v>
      </c>
      <c r="Z6288">
        <v>1</v>
      </c>
      <c r="AA6288" t="b">
        <v>0</v>
      </c>
    </row>
    <row r="6289" spans="1:27" x14ac:dyDescent="0.3">
      <c r="A6289">
        <v>6288</v>
      </c>
      <c r="B6289" s="1">
        <v>43436</v>
      </c>
      <c r="C6289" s="7">
        <f t="shared" si="196"/>
        <v>2018</v>
      </c>
      <c r="D6289" s="2">
        <v>0.50763888888888886</v>
      </c>
      <c r="E6289">
        <v>282</v>
      </c>
      <c r="F6289" s="3">
        <v>42</v>
      </c>
      <c r="G6289" s="3" t="str">
        <f t="shared" si="197"/>
        <v>Middle Age</v>
      </c>
      <c r="H6289" t="s">
        <v>25</v>
      </c>
      <c r="I6289" t="s">
        <v>63</v>
      </c>
      <c r="J6289">
        <v>92</v>
      </c>
      <c r="K6289" t="b">
        <v>0</v>
      </c>
      <c r="L6289">
        <v>438</v>
      </c>
      <c r="M6289" t="s">
        <v>47</v>
      </c>
      <c r="N6289" t="s">
        <v>48</v>
      </c>
      <c r="O6289">
        <v>1</v>
      </c>
      <c r="P6289" s="4">
        <v>14.704903</v>
      </c>
      <c r="Q6289" s="4">
        <v>14.704903</v>
      </c>
      <c r="R6289" t="s">
        <v>43</v>
      </c>
      <c r="S6289" t="b">
        <v>1</v>
      </c>
      <c r="T6289">
        <v>0</v>
      </c>
      <c r="U6289" t="b">
        <v>0</v>
      </c>
      <c r="V6289" t="s">
        <v>97</v>
      </c>
      <c r="W6289">
        <v>0</v>
      </c>
      <c r="X6289" t="s">
        <v>38</v>
      </c>
      <c r="Y6289" t="s">
        <v>32</v>
      </c>
      <c r="Z6289">
        <v>3</v>
      </c>
      <c r="AA6289" t="b">
        <v>0</v>
      </c>
    </row>
    <row r="6290" spans="1:27" x14ac:dyDescent="0.3">
      <c r="A6290">
        <v>6289</v>
      </c>
      <c r="B6290" s="1">
        <v>44173</v>
      </c>
      <c r="C6290" s="7">
        <f t="shared" si="196"/>
        <v>2020</v>
      </c>
      <c r="D6290" s="2">
        <v>0.44582175925925926</v>
      </c>
      <c r="E6290">
        <v>470</v>
      </c>
      <c r="F6290" s="3">
        <v>21</v>
      </c>
      <c r="G6290" s="3" t="str">
        <f t="shared" si="197"/>
        <v>Young</v>
      </c>
      <c r="H6290" t="s">
        <v>25</v>
      </c>
      <c r="I6290" t="s">
        <v>60</v>
      </c>
      <c r="J6290" t="s">
        <v>96</v>
      </c>
      <c r="K6290" t="b">
        <v>1</v>
      </c>
      <c r="L6290">
        <v>503</v>
      </c>
      <c r="M6290" t="s">
        <v>47</v>
      </c>
      <c r="N6290" t="s">
        <v>48</v>
      </c>
      <c r="O6290">
        <v>2</v>
      </c>
      <c r="P6290" s="4">
        <v>56.928944360000003</v>
      </c>
      <c r="Q6290" s="4">
        <v>113.8578887</v>
      </c>
      <c r="R6290" t="s">
        <v>43</v>
      </c>
      <c r="S6290" t="b">
        <v>1</v>
      </c>
      <c r="T6290">
        <v>11.385788870000001</v>
      </c>
      <c r="U6290" t="b">
        <v>0</v>
      </c>
      <c r="V6290" t="s">
        <v>30</v>
      </c>
      <c r="W6290">
        <v>5</v>
      </c>
      <c r="X6290" t="s">
        <v>38</v>
      </c>
      <c r="Y6290" t="s">
        <v>50</v>
      </c>
      <c r="Z6290">
        <v>2</v>
      </c>
      <c r="AA6290" t="b">
        <v>1</v>
      </c>
    </row>
    <row r="6291" spans="1:27" x14ac:dyDescent="0.3">
      <c r="A6291">
        <v>6290</v>
      </c>
      <c r="B6291" s="1">
        <v>44536</v>
      </c>
      <c r="C6291" s="7">
        <f t="shared" si="196"/>
        <v>2021</v>
      </c>
      <c r="D6291" s="2">
        <v>0.88123842592592594</v>
      </c>
      <c r="E6291">
        <v>317</v>
      </c>
      <c r="F6291" s="3">
        <v>23</v>
      </c>
      <c r="G6291" s="3" t="str">
        <f t="shared" si="197"/>
        <v>Young</v>
      </c>
      <c r="H6291" t="s">
        <v>25</v>
      </c>
      <c r="I6291" t="s">
        <v>39</v>
      </c>
      <c r="J6291" t="s">
        <v>96</v>
      </c>
      <c r="K6291" t="b">
        <v>1</v>
      </c>
      <c r="L6291">
        <v>474</v>
      </c>
      <c r="M6291" t="s">
        <v>58</v>
      </c>
      <c r="N6291" t="s">
        <v>59</v>
      </c>
      <c r="O6291">
        <v>2</v>
      </c>
      <c r="P6291" s="4">
        <v>85.270038819999996</v>
      </c>
      <c r="Q6291" s="4">
        <v>170.54007759999999</v>
      </c>
      <c r="R6291" t="s">
        <v>45</v>
      </c>
      <c r="S6291" t="b">
        <v>1</v>
      </c>
      <c r="T6291">
        <v>0</v>
      </c>
      <c r="U6291" t="b">
        <v>0</v>
      </c>
      <c r="V6291" t="s">
        <v>65</v>
      </c>
      <c r="W6291">
        <v>2</v>
      </c>
      <c r="X6291" t="s">
        <v>40</v>
      </c>
      <c r="Y6291" t="s">
        <v>32</v>
      </c>
      <c r="Z6291">
        <v>2</v>
      </c>
      <c r="AA6291" t="b">
        <v>0</v>
      </c>
    </row>
    <row r="6292" spans="1:27" x14ac:dyDescent="0.3">
      <c r="A6292">
        <v>6291</v>
      </c>
      <c r="B6292" s="1">
        <v>44190</v>
      </c>
      <c r="C6292" s="7">
        <f t="shared" si="196"/>
        <v>2020</v>
      </c>
      <c r="D6292" s="2">
        <v>8.6458333333333335E-3</v>
      </c>
      <c r="E6292">
        <v>327</v>
      </c>
      <c r="F6292" s="3">
        <v>21</v>
      </c>
      <c r="G6292" s="3" t="str">
        <f t="shared" si="197"/>
        <v>Young</v>
      </c>
      <c r="H6292" t="s">
        <v>25</v>
      </c>
      <c r="I6292" t="s">
        <v>68</v>
      </c>
      <c r="J6292" t="s">
        <v>96</v>
      </c>
      <c r="K6292" t="b">
        <v>1</v>
      </c>
      <c r="L6292">
        <v>524</v>
      </c>
      <c r="M6292" t="s">
        <v>35</v>
      </c>
      <c r="N6292" t="s">
        <v>36</v>
      </c>
      <c r="O6292">
        <v>2</v>
      </c>
      <c r="P6292" s="4">
        <v>44.095015340000003</v>
      </c>
      <c r="Q6292" s="4">
        <v>88.190030680000007</v>
      </c>
      <c r="R6292" t="s">
        <v>43</v>
      </c>
      <c r="S6292" t="b">
        <v>1</v>
      </c>
      <c r="T6292">
        <v>8.8190030680000007</v>
      </c>
      <c r="U6292" t="b">
        <v>0</v>
      </c>
      <c r="V6292" t="s">
        <v>37</v>
      </c>
      <c r="W6292">
        <v>4</v>
      </c>
      <c r="X6292" t="s">
        <v>38</v>
      </c>
      <c r="Y6292" t="s">
        <v>50</v>
      </c>
      <c r="Z6292">
        <v>5</v>
      </c>
      <c r="AA6292" t="b">
        <v>0</v>
      </c>
    </row>
    <row r="6293" spans="1:27" x14ac:dyDescent="0.3">
      <c r="A6293">
        <v>6292</v>
      </c>
      <c r="B6293" s="1">
        <v>44156</v>
      </c>
      <c r="C6293" s="7">
        <f t="shared" si="196"/>
        <v>2020</v>
      </c>
      <c r="D6293" s="2">
        <v>2.8321759259259258E-2</v>
      </c>
      <c r="E6293">
        <v>328</v>
      </c>
      <c r="F6293" s="3">
        <v>39</v>
      </c>
      <c r="G6293" s="3" t="str">
        <f t="shared" si="197"/>
        <v>Middle Age</v>
      </c>
      <c r="H6293" t="s">
        <v>33</v>
      </c>
      <c r="I6293" t="s">
        <v>39</v>
      </c>
      <c r="J6293" t="s">
        <v>96</v>
      </c>
      <c r="K6293" t="b">
        <v>1</v>
      </c>
      <c r="L6293">
        <v>611</v>
      </c>
      <c r="M6293" t="s">
        <v>58</v>
      </c>
      <c r="N6293" t="s">
        <v>59</v>
      </c>
      <c r="O6293">
        <v>4</v>
      </c>
      <c r="P6293" s="4">
        <v>79.791376279999994</v>
      </c>
      <c r="Q6293" s="4">
        <v>319.16550510000002</v>
      </c>
      <c r="R6293" t="s">
        <v>29</v>
      </c>
      <c r="S6293" t="b">
        <v>1</v>
      </c>
      <c r="T6293">
        <v>31.91655051</v>
      </c>
      <c r="U6293" t="b">
        <v>1</v>
      </c>
      <c r="V6293" t="s">
        <v>37</v>
      </c>
      <c r="W6293">
        <v>3</v>
      </c>
      <c r="X6293" t="s">
        <v>38</v>
      </c>
      <c r="Y6293" t="s">
        <v>50</v>
      </c>
      <c r="Z6293">
        <v>2</v>
      </c>
      <c r="AA6293" t="b">
        <v>0</v>
      </c>
    </row>
    <row r="6294" spans="1:27" x14ac:dyDescent="0.3">
      <c r="A6294">
        <v>6293</v>
      </c>
      <c r="B6294" s="1">
        <v>45277</v>
      </c>
      <c r="C6294" s="7">
        <f t="shared" si="196"/>
        <v>2023</v>
      </c>
      <c r="D6294" s="2">
        <v>0.34629629629629632</v>
      </c>
      <c r="E6294">
        <v>193</v>
      </c>
      <c r="F6294" s="3">
        <v>59</v>
      </c>
      <c r="G6294" s="3" t="str">
        <f t="shared" si="197"/>
        <v>Old</v>
      </c>
      <c r="H6294" t="s">
        <v>25</v>
      </c>
      <c r="I6294" t="s">
        <v>52</v>
      </c>
      <c r="J6294" t="s">
        <v>96</v>
      </c>
      <c r="K6294" t="b">
        <v>1</v>
      </c>
      <c r="L6294">
        <v>225</v>
      </c>
      <c r="M6294" t="s">
        <v>53</v>
      </c>
      <c r="N6294" t="s">
        <v>54</v>
      </c>
      <c r="O6294">
        <v>4</v>
      </c>
      <c r="P6294" s="4">
        <v>26.874284719999999</v>
      </c>
      <c r="Q6294" s="4">
        <v>107.4971389</v>
      </c>
      <c r="R6294" t="s">
        <v>43</v>
      </c>
      <c r="S6294" t="b">
        <v>1</v>
      </c>
      <c r="T6294">
        <v>10.749713890000001</v>
      </c>
      <c r="U6294" t="b">
        <v>1</v>
      </c>
      <c r="V6294" t="s">
        <v>65</v>
      </c>
      <c r="W6294">
        <v>3</v>
      </c>
      <c r="X6294" t="s">
        <v>38</v>
      </c>
      <c r="Y6294" t="s">
        <v>50</v>
      </c>
      <c r="Z6294">
        <v>3</v>
      </c>
      <c r="AA6294" t="b">
        <v>1</v>
      </c>
    </row>
    <row r="6295" spans="1:27" x14ac:dyDescent="0.3">
      <c r="A6295">
        <v>6294</v>
      </c>
      <c r="B6295" s="1">
        <v>44137</v>
      </c>
      <c r="C6295" s="7">
        <f t="shared" si="196"/>
        <v>2020</v>
      </c>
      <c r="D6295" s="2">
        <v>1.8159722222222219E-2</v>
      </c>
      <c r="E6295">
        <v>151</v>
      </c>
      <c r="F6295" s="3">
        <v>70</v>
      </c>
      <c r="G6295" s="3" t="str">
        <f t="shared" si="197"/>
        <v>Old</v>
      </c>
      <c r="H6295" t="s">
        <v>33</v>
      </c>
      <c r="I6295" t="s">
        <v>61</v>
      </c>
      <c r="J6295">
        <v>67</v>
      </c>
      <c r="K6295" t="b">
        <v>0</v>
      </c>
      <c r="L6295">
        <v>984</v>
      </c>
      <c r="M6295" t="s">
        <v>27</v>
      </c>
      <c r="N6295" t="s">
        <v>28</v>
      </c>
      <c r="O6295">
        <v>1</v>
      </c>
      <c r="P6295" s="4">
        <v>35.89154825</v>
      </c>
      <c r="Q6295" s="4">
        <v>35.89154825</v>
      </c>
      <c r="R6295" t="s">
        <v>43</v>
      </c>
      <c r="S6295" t="b">
        <v>1</v>
      </c>
      <c r="T6295">
        <v>0</v>
      </c>
      <c r="U6295" t="b">
        <v>0</v>
      </c>
      <c r="V6295" t="s">
        <v>97</v>
      </c>
      <c r="W6295">
        <v>0</v>
      </c>
      <c r="X6295" t="s">
        <v>31</v>
      </c>
      <c r="Y6295" t="s">
        <v>41</v>
      </c>
      <c r="Z6295">
        <v>4</v>
      </c>
      <c r="AA6295" t="b">
        <v>1</v>
      </c>
    </row>
    <row r="6296" spans="1:27" x14ac:dyDescent="0.3">
      <c r="A6296">
        <v>6295</v>
      </c>
      <c r="B6296" s="1">
        <v>43828</v>
      </c>
      <c r="C6296" s="7">
        <f t="shared" si="196"/>
        <v>2019</v>
      </c>
      <c r="D6296" s="2">
        <v>0.53508101851851853</v>
      </c>
      <c r="E6296">
        <v>240</v>
      </c>
      <c r="F6296" s="3">
        <v>62</v>
      </c>
      <c r="G6296" s="3" t="str">
        <f t="shared" si="197"/>
        <v>Old</v>
      </c>
      <c r="H6296" t="s">
        <v>25</v>
      </c>
      <c r="I6296" t="s">
        <v>60</v>
      </c>
      <c r="J6296">
        <v>99</v>
      </c>
      <c r="K6296" t="b">
        <v>0</v>
      </c>
      <c r="L6296">
        <v>435</v>
      </c>
      <c r="M6296" t="s">
        <v>47</v>
      </c>
      <c r="N6296" t="s">
        <v>48</v>
      </c>
      <c r="O6296">
        <v>1</v>
      </c>
      <c r="P6296" s="4">
        <v>45.139421579999997</v>
      </c>
      <c r="Q6296" s="4">
        <v>45.139421579999997</v>
      </c>
      <c r="R6296" t="s">
        <v>49</v>
      </c>
      <c r="S6296" t="b">
        <v>0</v>
      </c>
      <c r="T6296">
        <v>0</v>
      </c>
      <c r="U6296" t="b">
        <v>1</v>
      </c>
      <c r="V6296" t="s">
        <v>97</v>
      </c>
      <c r="W6296">
        <v>0</v>
      </c>
      <c r="X6296" t="s">
        <v>31</v>
      </c>
      <c r="Y6296" t="s">
        <v>41</v>
      </c>
      <c r="Z6296">
        <v>2</v>
      </c>
      <c r="AA6296" t="b">
        <v>0</v>
      </c>
    </row>
    <row r="6297" spans="1:27" x14ac:dyDescent="0.3">
      <c r="A6297">
        <v>6296</v>
      </c>
      <c r="B6297" s="1">
        <v>43784</v>
      </c>
      <c r="C6297" s="7">
        <f t="shared" si="196"/>
        <v>2019</v>
      </c>
      <c r="D6297" s="2">
        <v>0.26956018518518515</v>
      </c>
      <c r="E6297">
        <v>234</v>
      </c>
      <c r="F6297" s="3">
        <v>64</v>
      </c>
      <c r="G6297" s="3" t="str">
        <f t="shared" si="197"/>
        <v>Old</v>
      </c>
      <c r="H6297" t="s">
        <v>33</v>
      </c>
      <c r="I6297" t="s">
        <v>26</v>
      </c>
      <c r="J6297">
        <v>83</v>
      </c>
      <c r="K6297" t="b">
        <v>0</v>
      </c>
      <c r="L6297">
        <v>546</v>
      </c>
      <c r="M6297" t="s">
        <v>47</v>
      </c>
      <c r="N6297" t="s">
        <v>48</v>
      </c>
      <c r="O6297">
        <v>1</v>
      </c>
      <c r="P6297" s="4">
        <v>28.075863890000001</v>
      </c>
      <c r="Q6297" s="4">
        <v>28.075863890000001</v>
      </c>
      <c r="R6297" t="s">
        <v>43</v>
      </c>
      <c r="S6297" t="b">
        <v>0</v>
      </c>
      <c r="T6297">
        <v>0</v>
      </c>
      <c r="U6297" t="b">
        <v>0</v>
      </c>
      <c r="V6297" t="s">
        <v>97</v>
      </c>
      <c r="W6297">
        <v>0</v>
      </c>
      <c r="X6297" t="s">
        <v>31</v>
      </c>
      <c r="Y6297" t="s">
        <v>32</v>
      </c>
      <c r="Z6297">
        <v>3</v>
      </c>
      <c r="AA6297" t="b">
        <v>1</v>
      </c>
    </row>
    <row r="6298" spans="1:27" x14ac:dyDescent="0.3">
      <c r="A6298">
        <v>6297</v>
      </c>
      <c r="B6298" s="1">
        <v>45254</v>
      </c>
      <c r="C6298" s="7">
        <f t="shared" si="196"/>
        <v>2023</v>
      </c>
      <c r="D6298" s="2">
        <v>0.1620601851851852</v>
      </c>
      <c r="E6298">
        <v>408</v>
      </c>
      <c r="F6298" s="3">
        <v>63</v>
      </c>
      <c r="G6298" s="3" t="str">
        <f t="shared" si="197"/>
        <v>Old</v>
      </c>
      <c r="H6298" t="s">
        <v>33</v>
      </c>
      <c r="I6298" t="s">
        <v>70</v>
      </c>
      <c r="J6298" t="s">
        <v>96</v>
      </c>
      <c r="K6298" t="b">
        <v>1</v>
      </c>
      <c r="L6298">
        <v>915</v>
      </c>
      <c r="M6298" t="s">
        <v>35</v>
      </c>
      <c r="N6298" t="s">
        <v>36</v>
      </c>
      <c r="O6298">
        <v>5</v>
      </c>
      <c r="P6298" s="4">
        <v>77.38937224</v>
      </c>
      <c r="Q6298" s="4">
        <v>386.9468612</v>
      </c>
      <c r="R6298" t="s">
        <v>29</v>
      </c>
      <c r="S6298" t="b">
        <v>1</v>
      </c>
      <c r="T6298">
        <v>38.69468612</v>
      </c>
      <c r="U6298" t="b">
        <v>1</v>
      </c>
      <c r="V6298" t="s">
        <v>37</v>
      </c>
      <c r="W6298">
        <v>4</v>
      </c>
      <c r="X6298" t="s">
        <v>40</v>
      </c>
      <c r="Y6298" t="s">
        <v>50</v>
      </c>
      <c r="Z6298">
        <v>5</v>
      </c>
      <c r="AA6298" t="b">
        <v>0</v>
      </c>
    </row>
    <row r="6299" spans="1:27" x14ac:dyDescent="0.3">
      <c r="A6299">
        <v>6298</v>
      </c>
      <c r="B6299" s="1">
        <v>43799</v>
      </c>
      <c r="C6299" s="7">
        <f t="shared" si="196"/>
        <v>2019</v>
      </c>
      <c r="D6299" s="2">
        <v>0.56142361111111116</v>
      </c>
      <c r="E6299">
        <v>102</v>
      </c>
      <c r="F6299" s="3">
        <v>69</v>
      </c>
      <c r="G6299" s="3" t="str">
        <f t="shared" si="197"/>
        <v>Old</v>
      </c>
      <c r="H6299" t="s">
        <v>51</v>
      </c>
      <c r="I6299" t="s">
        <v>64</v>
      </c>
      <c r="J6299" t="s">
        <v>96</v>
      </c>
      <c r="K6299" t="b">
        <v>1</v>
      </c>
      <c r="L6299">
        <v>129</v>
      </c>
      <c r="M6299" t="s">
        <v>58</v>
      </c>
      <c r="N6299" t="s">
        <v>59</v>
      </c>
      <c r="O6299">
        <v>2</v>
      </c>
      <c r="P6299" s="4">
        <v>32.397132980000002</v>
      </c>
      <c r="Q6299" s="4">
        <v>64.794265960000004</v>
      </c>
      <c r="R6299" t="s">
        <v>29</v>
      </c>
      <c r="S6299" t="b">
        <v>0</v>
      </c>
      <c r="T6299">
        <v>6.4794265959999997</v>
      </c>
      <c r="U6299" t="b">
        <v>0</v>
      </c>
      <c r="V6299" t="s">
        <v>37</v>
      </c>
      <c r="W6299">
        <v>4</v>
      </c>
      <c r="X6299" t="s">
        <v>31</v>
      </c>
      <c r="Y6299" t="s">
        <v>50</v>
      </c>
      <c r="Z6299">
        <v>5</v>
      </c>
      <c r="AA6299" t="b">
        <v>0</v>
      </c>
    </row>
    <row r="6300" spans="1:27" x14ac:dyDescent="0.3">
      <c r="A6300">
        <v>6299</v>
      </c>
      <c r="B6300" s="1">
        <v>44921</v>
      </c>
      <c r="C6300" s="7">
        <f t="shared" si="196"/>
        <v>2022</v>
      </c>
      <c r="D6300" s="2">
        <v>0.2043865740740741</v>
      </c>
      <c r="E6300">
        <v>407</v>
      </c>
      <c r="F6300" s="3">
        <v>26</v>
      </c>
      <c r="G6300" s="3" t="str">
        <f t="shared" si="197"/>
        <v>Middle Age</v>
      </c>
      <c r="H6300" t="s">
        <v>51</v>
      </c>
      <c r="I6300" t="s">
        <v>44</v>
      </c>
      <c r="J6300">
        <v>18</v>
      </c>
      <c r="K6300" t="b">
        <v>0</v>
      </c>
      <c r="L6300">
        <v>108</v>
      </c>
      <c r="M6300" t="s">
        <v>27</v>
      </c>
      <c r="N6300" t="s">
        <v>28</v>
      </c>
      <c r="O6300">
        <v>1</v>
      </c>
      <c r="P6300" s="4">
        <v>78.457361539999994</v>
      </c>
      <c r="Q6300" s="4">
        <v>78.457361539999994</v>
      </c>
      <c r="R6300" t="s">
        <v>45</v>
      </c>
      <c r="S6300" t="b">
        <v>0</v>
      </c>
      <c r="T6300">
        <v>7.8457361539999999</v>
      </c>
      <c r="U6300" t="b">
        <v>0</v>
      </c>
      <c r="V6300" t="s">
        <v>97</v>
      </c>
      <c r="W6300">
        <v>0</v>
      </c>
      <c r="X6300" t="s">
        <v>31</v>
      </c>
      <c r="Y6300" t="s">
        <v>50</v>
      </c>
      <c r="Z6300">
        <v>5</v>
      </c>
      <c r="AA6300" t="b">
        <v>1</v>
      </c>
    </row>
    <row r="6301" spans="1:27" x14ac:dyDescent="0.3">
      <c r="A6301">
        <v>6300</v>
      </c>
      <c r="B6301" s="1">
        <v>43421</v>
      </c>
      <c r="C6301" s="7">
        <f t="shared" si="196"/>
        <v>2018</v>
      </c>
      <c r="D6301" s="2">
        <v>0.32687499999999997</v>
      </c>
      <c r="E6301">
        <v>378</v>
      </c>
      <c r="F6301" s="3">
        <v>31</v>
      </c>
      <c r="G6301" s="3" t="str">
        <f t="shared" si="197"/>
        <v>Middle Age</v>
      </c>
      <c r="H6301" t="s">
        <v>51</v>
      </c>
      <c r="I6301" t="s">
        <v>56</v>
      </c>
      <c r="J6301" t="s">
        <v>96</v>
      </c>
      <c r="K6301" t="b">
        <v>1</v>
      </c>
      <c r="L6301">
        <v>478</v>
      </c>
      <c r="M6301" t="s">
        <v>58</v>
      </c>
      <c r="N6301" t="s">
        <v>59</v>
      </c>
      <c r="O6301">
        <v>3</v>
      </c>
      <c r="P6301" s="4">
        <v>79.543417599999998</v>
      </c>
      <c r="Q6301" s="4">
        <v>238.63025279999999</v>
      </c>
      <c r="R6301" t="s">
        <v>43</v>
      </c>
      <c r="S6301" t="b">
        <v>0</v>
      </c>
      <c r="T6301">
        <v>0</v>
      </c>
      <c r="U6301" t="b">
        <v>1</v>
      </c>
      <c r="V6301" t="s">
        <v>30</v>
      </c>
      <c r="W6301">
        <v>2</v>
      </c>
      <c r="X6301" t="s">
        <v>31</v>
      </c>
      <c r="Y6301" t="s">
        <v>32</v>
      </c>
      <c r="Z6301">
        <v>4</v>
      </c>
      <c r="AA6301" t="b">
        <v>1</v>
      </c>
    </row>
    <row r="6302" spans="1:27" x14ac:dyDescent="0.3">
      <c r="A6302">
        <v>6301</v>
      </c>
      <c r="B6302" s="1">
        <v>44139</v>
      </c>
      <c r="C6302" s="7">
        <f t="shared" si="196"/>
        <v>2020</v>
      </c>
      <c r="D6302" s="2">
        <v>0.35783564814814817</v>
      </c>
      <c r="E6302">
        <v>330</v>
      </c>
      <c r="F6302" s="3">
        <v>44</v>
      </c>
      <c r="G6302" s="3" t="str">
        <f t="shared" si="197"/>
        <v>Middle Age</v>
      </c>
      <c r="H6302" t="s">
        <v>25</v>
      </c>
      <c r="I6302" t="s">
        <v>57</v>
      </c>
      <c r="J6302">
        <v>29</v>
      </c>
      <c r="K6302" t="b">
        <v>0</v>
      </c>
      <c r="L6302">
        <v>10</v>
      </c>
      <c r="M6302" t="s">
        <v>27</v>
      </c>
      <c r="N6302" t="s">
        <v>28</v>
      </c>
      <c r="O6302">
        <v>5</v>
      </c>
      <c r="P6302" s="4">
        <v>64.439620869999999</v>
      </c>
      <c r="Q6302" s="4">
        <v>322.19810439999998</v>
      </c>
      <c r="R6302" t="s">
        <v>43</v>
      </c>
      <c r="S6302" t="b">
        <v>1</v>
      </c>
      <c r="T6302">
        <v>0</v>
      </c>
      <c r="U6302" t="b">
        <v>0</v>
      </c>
      <c r="V6302" t="s">
        <v>97</v>
      </c>
      <c r="W6302">
        <v>0</v>
      </c>
      <c r="X6302" t="s">
        <v>38</v>
      </c>
      <c r="Y6302" t="s">
        <v>32</v>
      </c>
      <c r="Z6302">
        <v>2</v>
      </c>
      <c r="AA6302" t="b">
        <v>1</v>
      </c>
    </row>
    <row r="6303" spans="1:27" x14ac:dyDescent="0.3">
      <c r="A6303">
        <v>6302</v>
      </c>
      <c r="B6303" s="1">
        <v>43464</v>
      </c>
      <c r="C6303" s="7">
        <f t="shared" si="196"/>
        <v>2018</v>
      </c>
      <c r="D6303" s="2">
        <v>0.36552083333333335</v>
      </c>
      <c r="E6303">
        <v>200</v>
      </c>
      <c r="F6303" s="3">
        <v>51</v>
      </c>
      <c r="G6303" s="3" t="str">
        <f t="shared" si="197"/>
        <v>Old</v>
      </c>
      <c r="H6303" t="s">
        <v>25</v>
      </c>
      <c r="I6303" t="s">
        <v>46</v>
      </c>
      <c r="J6303">
        <v>35</v>
      </c>
      <c r="K6303" t="b">
        <v>0</v>
      </c>
      <c r="L6303">
        <v>719</v>
      </c>
      <c r="M6303" t="s">
        <v>35</v>
      </c>
      <c r="N6303" t="s">
        <v>36</v>
      </c>
      <c r="O6303">
        <v>2</v>
      </c>
      <c r="P6303" s="4">
        <v>26.567844560000001</v>
      </c>
      <c r="Q6303" s="4">
        <v>53.135689120000002</v>
      </c>
      <c r="R6303" t="s">
        <v>49</v>
      </c>
      <c r="S6303" t="b">
        <v>0</v>
      </c>
      <c r="T6303">
        <v>5.313568912</v>
      </c>
      <c r="U6303" t="b">
        <v>0</v>
      </c>
      <c r="V6303" t="s">
        <v>97</v>
      </c>
      <c r="W6303">
        <v>0</v>
      </c>
      <c r="X6303" t="s">
        <v>40</v>
      </c>
      <c r="Y6303" t="s">
        <v>50</v>
      </c>
      <c r="Z6303">
        <v>3</v>
      </c>
      <c r="AA6303" t="b">
        <v>1</v>
      </c>
    </row>
    <row r="6304" spans="1:27" x14ac:dyDescent="0.3">
      <c r="A6304">
        <v>6303</v>
      </c>
      <c r="B6304" s="1">
        <v>43821</v>
      </c>
      <c r="C6304" s="7">
        <f t="shared" si="196"/>
        <v>2019</v>
      </c>
      <c r="D6304" s="2">
        <v>1.6550925925925924E-2</v>
      </c>
      <c r="E6304">
        <v>305</v>
      </c>
      <c r="F6304" s="3">
        <v>23</v>
      </c>
      <c r="G6304" s="3" t="str">
        <f t="shared" si="197"/>
        <v>Young</v>
      </c>
      <c r="H6304" t="s">
        <v>51</v>
      </c>
      <c r="I6304" t="s">
        <v>66</v>
      </c>
      <c r="J6304">
        <v>84</v>
      </c>
      <c r="K6304" t="b">
        <v>0</v>
      </c>
      <c r="L6304">
        <v>656</v>
      </c>
      <c r="M6304" t="s">
        <v>58</v>
      </c>
      <c r="N6304" t="s">
        <v>59</v>
      </c>
      <c r="O6304">
        <v>5</v>
      </c>
      <c r="P6304" s="4">
        <v>62.938126029999999</v>
      </c>
      <c r="Q6304" s="4">
        <v>314.69063019999999</v>
      </c>
      <c r="R6304" t="s">
        <v>49</v>
      </c>
      <c r="S6304" t="b">
        <v>0</v>
      </c>
      <c r="T6304">
        <v>0</v>
      </c>
      <c r="U6304" t="b">
        <v>1</v>
      </c>
      <c r="V6304" t="s">
        <v>97</v>
      </c>
      <c r="W6304">
        <v>0</v>
      </c>
      <c r="X6304" t="s">
        <v>40</v>
      </c>
      <c r="Y6304" t="s">
        <v>32</v>
      </c>
      <c r="Z6304">
        <v>1</v>
      </c>
      <c r="AA6304" t="b">
        <v>1</v>
      </c>
    </row>
    <row r="6305" spans="1:27" x14ac:dyDescent="0.3">
      <c r="A6305">
        <v>6304</v>
      </c>
      <c r="B6305" s="1">
        <v>44906</v>
      </c>
      <c r="C6305" s="7">
        <f t="shared" si="196"/>
        <v>2022</v>
      </c>
      <c r="D6305" s="2">
        <v>0.87809027777777782</v>
      </c>
      <c r="E6305">
        <v>413</v>
      </c>
      <c r="F6305" s="3">
        <v>32</v>
      </c>
      <c r="G6305" s="3" t="str">
        <f t="shared" si="197"/>
        <v>Middle Age</v>
      </c>
      <c r="H6305" t="s">
        <v>25</v>
      </c>
      <c r="I6305" t="s">
        <v>42</v>
      </c>
      <c r="J6305">
        <v>52</v>
      </c>
      <c r="K6305" t="b">
        <v>0</v>
      </c>
      <c r="L6305">
        <v>957</v>
      </c>
      <c r="M6305" t="s">
        <v>58</v>
      </c>
      <c r="N6305" t="s">
        <v>59</v>
      </c>
      <c r="O6305">
        <v>4</v>
      </c>
      <c r="P6305" s="4">
        <v>66.417934070000001</v>
      </c>
      <c r="Q6305" s="4">
        <v>265.67173630000002</v>
      </c>
      <c r="R6305" t="s">
        <v>45</v>
      </c>
      <c r="S6305" t="b">
        <v>1</v>
      </c>
      <c r="T6305">
        <v>0</v>
      </c>
      <c r="U6305" t="b">
        <v>1</v>
      </c>
      <c r="V6305" t="s">
        <v>97</v>
      </c>
      <c r="W6305">
        <v>0</v>
      </c>
      <c r="X6305" t="s">
        <v>38</v>
      </c>
      <c r="Y6305" t="s">
        <v>41</v>
      </c>
      <c r="Z6305">
        <v>3</v>
      </c>
      <c r="AA6305" t="b">
        <v>1</v>
      </c>
    </row>
    <row r="6306" spans="1:27" x14ac:dyDescent="0.3">
      <c r="A6306">
        <v>6305</v>
      </c>
      <c r="B6306" s="1">
        <v>44882</v>
      </c>
      <c r="C6306" s="7">
        <f t="shared" si="196"/>
        <v>2022</v>
      </c>
      <c r="D6306" s="2">
        <v>0.48857638888888894</v>
      </c>
      <c r="E6306">
        <v>186</v>
      </c>
      <c r="F6306" s="3">
        <v>25</v>
      </c>
      <c r="G6306" s="3" t="str">
        <f t="shared" si="197"/>
        <v>Middle Age</v>
      </c>
      <c r="H6306" t="s">
        <v>33</v>
      </c>
      <c r="I6306" t="s">
        <v>34</v>
      </c>
      <c r="J6306">
        <v>36</v>
      </c>
      <c r="K6306" t="b">
        <v>0</v>
      </c>
      <c r="L6306">
        <v>689</v>
      </c>
      <c r="M6306" t="s">
        <v>58</v>
      </c>
      <c r="N6306" t="s">
        <v>59</v>
      </c>
      <c r="O6306">
        <v>1</v>
      </c>
      <c r="P6306" s="4">
        <v>97.946062409999996</v>
      </c>
      <c r="Q6306" s="4">
        <v>97.946062409999996</v>
      </c>
      <c r="R6306" t="s">
        <v>45</v>
      </c>
      <c r="S6306" t="b">
        <v>1</v>
      </c>
      <c r="T6306">
        <v>9.7946062410000003</v>
      </c>
      <c r="U6306" t="b">
        <v>1</v>
      </c>
      <c r="V6306" t="s">
        <v>97</v>
      </c>
      <c r="W6306">
        <v>0</v>
      </c>
      <c r="X6306" t="s">
        <v>31</v>
      </c>
      <c r="Y6306" t="s">
        <v>50</v>
      </c>
      <c r="Z6306">
        <v>5</v>
      </c>
      <c r="AA6306" t="b">
        <v>1</v>
      </c>
    </row>
    <row r="6307" spans="1:27" x14ac:dyDescent="0.3">
      <c r="A6307">
        <v>6306</v>
      </c>
      <c r="B6307" s="1">
        <v>45242</v>
      </c>
      <c r="C6307" s="7">
        <f t="shared" si="196"/>
        <v>2023</v>
      </c>
      <c r="D6307" s="2">
        <v>0.39645833333333336</v>
      </c>
      <c r="E6307">
        <v>152</v>
      </c>
      <c r="F6307" s="3">
        <v>32</v>
      </c>
      <c r="G6307" s="3" t="str">
        <f t="shared" si="197"/>
        <v>Middle Age</v>
      </c>
      <c r="H6307" t="s">
        <v>51</v>
      </c>
      <c r="I6307" t="s">
        <v>26</v>
      </c>
      <c r="J6307" t="s">
        <v>96</v>
      </c>
      <c r="K6307" t="b">
        <v>1</v>
      </c>
      <c r="L6307">
        <v>532</v>
      </c>
      <c r="M6307" t="s">
        <v>35</v>
      </c>
      <c r="N6307" t="s">
        <v>36</v>
      </c>
      <c r="O6307">
        <v>3</v>
      </c>
      <c r="P6307" s="4">
        <v>97.639383940000002</v>
      </c>
      <c r="Q6307" s="4">
        <v>292.91815179999998</v>
      </c>
      <c r="R6307" t="s">
        <v>45</v>
      </c>
      <c r="S6307" t="b">
        <v>0</v>
      </c>
      <c r="T6307">
        <v>0</v>
      </c>
      <c r="U6307" t="b">
        <v>1</v>
      </c>
      <c r="V6307" t="s">
        <v>37</v>
      </c>
      <c r="W6307">
        <v>3</v>
      </c>
      <c r="X6307" t="s">
        <v>40</v>
      </c>
      <c r="Y6307" t="s">
        <v>32</v>
      </c>
      <c r="Z6307">
        <v>5</v>
      </c>
      <c r="AA6307" t="b">
        <v>1</v>
      </c>
    </row>
    <row r="6308" spans="1:27" x14ac:dyDescent="0.3">
      <c r="A6308">
        <v>6307</v>
      </c>
      <c r="B6308" s="1">
        <v>44142</v>
      </c>
      <c r="C6308" s="7">
        <f t="shared" si="196"/>
        <v>2020</v>
      </c>
      <c r="D6308" s="2">
        <v>0.85709490740740746</v>
      </c>
      <c r="E6308">
        <v>238</v>
      </c>
      <c r="F6308" s="3">
        <v>64</v>
      </c>
      <c r="G6308" s="3" t="str">
        <f t="shared" si="197"/>
        <v>Old</v>
      </c>
      <c r="H6308" t="s">
        <v>33</v>
      </c>
      <c r="I6308" t="s">
        <v>61</v>
      </c>
      <c r="J6308" t="s">
        <v>96</v>
      </c>
      <c r="K6308" t="b">
        <v>1</v>
      </c>
      <c r="L6308">
        <v>684</v>
      </c>
      <c r="M6308" t="s">
        <v>53</v>
      </c>
      <c r="N6308" t="s">
        <v>54</v>
      </c>
      <c r="O6308">
        <v>1</v>
      </c>
      <c r="P6308" s="4">
        <v>52.72175404</v>
      </c>
      <c r="Q6308" s="4">
        <v>52.72175404</v>
      </c>
      <c r="R6308" t="s">
        <v>45</v>
      </c>
      <c r="S6308" t="b">
        <v>0</v>
      </c>
      <c r="T6308">
        <v>5.2721754040000004</v>
      </c>
      <c r="U6308" t="b">
        <v>1</v>
      </c>
      <c r="V6308" t="s">
        <v>37</v>
      </c>
      <c r="W6308">
        <v>2</v>
      </c>
      <c r="X6308" t="s">
        <v>38</v>
      </c>
      <c r="Y6308" t="s">
        <v>50</v>
      </c>
      <c r="Z6308">
        <v>4</v>
      </c>
      <c r="AA6308" t="b">
        <v>0</v>
      </c>
    </row>
    <row r="6309" spans="1:27" x14ac:dyDescent="0.3">
      <c r="A6309">
        <v>6308</v>
      </c>
      <c r="B6309" s="1">
        <v>44512</v>
      </c>
      <c r="C6309" s="7">
        <f t="shared" si="196"/>
        <v>2021</v>
      </c>
      <c r="D6309" s="2">
        <v>0.12267361111111112</v>
      </c>
      <c r="E6309">
        <v>61</v>
      </c>
      <c r="F6309" s="3">
        <v>18</v>
      </c>
      <c r="G6309" s="3" t="str">
        <f t="shared" si="197"/>
        <v>Young</v>
      </c>
      <c r="H6309" t="s">
        <v>33</v>
      </c>
      <c r="I6309" t="s">
        <v>62</v>
      </c>
      <c r="J6309" t="s">
        <v>96</v>
      </c>
      <c r="K6309" t="b">
        <v>1</v>
      </c>
      <c r="L6309">
        <v>46</v>
      </c>
      <c r="M6309" t="s">
        <v>47</v>
      </c>
      <c r="N6309" t="s">
        <v>48</v>
      </c>
      <c r="O6309">
        <v>4</v>
      </c>
      <c r="P6309" s="4">
        <v>17.609114680000001</v>
      </c>
      <c r="Q6309" s="4">
        <v>70.436458720000005</v>
      </c>
      <c r="R6309" t="s">
        <v>29</v>
      </c>
      <c r="S6309" t="b">
        <v>0</v>
      </c>
      <c r="T6309">
        <v>0</v>
      </c>
      <c r="U6309" t="b">
        <v>1</v>
      </c>
      <c r="V6309" t="s">
        <v>65</v>
      </c>
      <c r="W6309">
        <v>5</v>
      </c>
      <c r="X6309" t="s">
        <v>38</v>
      </c>
      <c r="Y6309" t="s">
        <v>32</v>
      </c>
      <c r="Z6309">
        <v>3</v>
      </c>
      <c r="AA6309" t="b">
        <v>1</v>
      </c>
    </row>
    <row r="6310" spans="1:27" x14ac:dyDescent="0.3">
      <c r="A6310">
        <v>6309</v>
      </c>
      <c r="B6310" s="1">
        <v>44193</v>
      </c>
      <c r="C6310" s="7">
        <f t="shared" si="196"/>
        <v>2020</v>
      </c>
      <c r="D6310" s="2">
        <v>0.61156250000000001</v>
      </c>
      <c r="E6310">
        <v>461</v>
      </c>
      <c r="F6310" s="3">
        <v>29</v>
      </c>
      <c r="G6310" s="3" t="str">
        <f t="shared" si="197"/>
        <v>Middle Age</v>
      </c>
      <c r="H6310" t="s">
        <v>33</v>
      </c>
      <c r="I6310" t="s">
        <v>55</v>
      </c>
      <c r="J6310">
        <v>54</v>
      </c>
      <c r="K6310" t="b">
        <v>0</v>
      </c>
      <c r="L6310">
        <v>793</v>
      </c>
      <c r="M6310" t="s">
        <v>53</v>
      </c>
      <c r="N6310" t="s">
        <v>54</v>
      </c>
      <c r="O6310">
        <v>5</v>
      </c>
      <c r="P6310" s="4">
        <v>84.942016319999993</v>
      </c>
      <c r="Q6310" s="4">
        <v>424.71008160000002</v>
      </c>
      <c r="R6310" t="s">
        <v>45</v>
      </c>
      <c r="S6310" t="b">
        <v>0</v>
      </c>
      <c r="T6310">
        <v>0</v>
      </c>
      <c r="U6310" t="b">
        <v>0</v>
      </c>
      <c r="V6310" t="s">
        <v>97</v>
      </c>
      <c r="W6310">
        <v>0</v>
      </c>
      <c r="X6310" t="s">
        <v>31</v>
      </c>
      <c r="Y6310" t="s">
        <v>32</v>
      </c>
      <c r="Z6310">
        <v>3</v>
      </c>
      <c r="AA6310" t="b">
        <v>0</v>
      </c>
    </row>
    <row r="6311" spans="1:27" x14ac:dyDescent="0.3">
      <c r="A6311">
        <v>6310</v>
      </c>
      <c r="B6311" s="1">
        <v>44151</v>
      </c>
      <c r="C6311" s="7">
        <f t="shared" si="196"/>
        <v>2020</v>
      </c>
      <c r="D6311" s="2">
        <v>4.5983796296296293E-2</v>
      </c>
      <c r="E6311">
        <v>424</v>
      </c>
      <c r="F6311" s="3">
        <v>43</v>
      </c>
      <c r="G6311" s="3" t="str">
        <f t="shared" si="197"/>
        <v>Middle Age</v>
      </c>
      <c r="H6311" t="s">
        <v>25</v>
      </c>
      <c r="I6311" t="s">
        <v>46</v>
      </c>
      <c r="J6311">
        <v>4</v>
      </c>
      <c r="K6311" t="b">
        <v>0</v>
      </c>
      <c r="L6311">
        <v>987</v>
      </c>
      <c r="M6311" t="s">
        <v>27</v>
      </c>
      <c r="N6311" t="s">
        <v>28</v>
      </c>
      <c r="O6311">
        <v>5</v>
      </c>
      <c r="P6311" s="4">
        <v>49.109111480000003</v>
      </c>
      <c r="Q6311" s="4">
        <v>245.54555740000001</v>
      </c>
      <c r="R6311" t="s">
        <v>49</v>
      </c>
      <c r="S6311" t="b">
        <v>0</v>
      </c>
      <c r="T6311">
        <v>0</v>
      </c>
      <c r="U6311" t="b">
        <v>1</v>
      </c>
      <c r="V6311" t="s">
        <v>97</v>
      </c>
      <c r="W6311">
        <v>0</v>
      </c>
      <c r="X6311" t="s">
        <v>31</v>
      </c>
      <c r="Y6311" t="s">
        <v>41</v>
      </c>
      <c r="Z6311">
        <v>2</v>
      </c>
      <c r="AA6311" t="b">
        <v>1</v>
      </c>
    </row>
    <row r="6312" spans="1:27" x14ac:dyDescent="0.3">
      <c r="A6312">
        <v>6311</v>
      </c>
      <c r="B6312" s="1">
        <v>43430</v>
      </c>
      <c r="C6312" s="7">
        <f t="shared" si="196"/>
        <v>2018</v>
      </c>
      <c r="D6312" s="2">
        <v>0.64112268518518511</v>
      </c>
      <c r="E6312">
        <v>206</v>
      </c>
      <c r="F6312" s="3">
        <v>64</v>
      </c>
      <c r="G6312" s="3" t="str">
        <f t="shared" si="197"/>
        <v>Old</v>
      </c>
      <c r="H6312" t="s">
        <v>25</v>
      </c>
      <c r="I6312" t="s">
        <v>46</v>
      </c>
      <c r="J6312">
        <v>72</v>
      </c>
      <c r="K6312" t="b">
        <v>0</v>
      </c>
      <c r="L6312">
        <v>979</v>
      </c>
      <c r="M6312" t="s">
        <v>35</v>
      </c>
      <c r="N6312" t="s">
        <v>36</v>
      </c>
      <c r="O6312">
        <v>1</v>
      </c>
      <c r="P6312" s="4">
        <v>11.31765813</v>
      </c>
      <c r="Q6312" s="4">
        <v>11.31765813</v>
      </c>
      <c r="R6312" t="s">
        <v>43</v>
      </c>
      <c r="S6312" t="b">
        <v>0</v>
      </c>
      <c r="T6312">
        <v>1.1317658129999999</v>
      </c>
      <c r="U6312" t="b">
        <v>1</v>
      </c>
      <c r="V6312" t="s">
        <v>97</v>
      </c>
      <c r="W6312">
        <v>0</v>
      </c>
      <c r="X6312" t="s">
        <v>40</v>
      </c>
      <c r="Y6312" t="s">
        <v>50</v>
      </c>
      <c r="Z6312">
        <v>4</v>
      </c>
      <c r="AA6312" t="b">
        <v>0</v>
      </c>
    </row>
    <row r="6313" spans="1:27" x14ac:dyDescent="0.3">
      <c r="A6313">
        <v>6312</v>
      </c>
      <c r="B6313" s="1">
        <v>44167</v>
      </c>
      <c r="C6313" s="7">
        <f t="shared" si="196"/>
        <v>2020</v>
      </c>
      <c r="D6313" s="2">
        <v>0.18746527777777777</v>
      </c>
      <c r="E6313">
        <v>344</v>
      </c>
      <c r="F6313" s="3">
        <v>63</v>
      </c>
      <c r="G6313" s="3" t="str">
        <f t="shared" si="197"/>
        <v>Old</v>
      </c>
      <c r="H6313" t="s">
        <v>25</v>
      </c>
      <c r="I6313" t="s">
        <v>67</v>
      </c>
      <c r="J6313">
        <v>30</v>
      </c>
      <c r="K6313" t="b">
        <v>0</v>
      </c>
      <c r="L6313">
        <v>339</v>
      </c>
      <c r="M6313" t="s">
        <v>58</v>
      </c>
      <c r="N6313" t="s">
        <v>59</v>
      </c>
      <c r="O6313">
        <v>2</v>
      </c>
      <c r="P6313" s="4">
        <v>83.794207540000002</v>
      </c>
      <c r="Q6313" s="4">
        <v>167.58841509999999</v>
      </c>
      <c r="R6313" t="s">
        <v>43</v>
      </c>
      <c r="S6313" t="b">
        <v>0</v>
      </c>
      <c r="T6313">
        <v>16.75884151</v>
      </c>
      <c r="U6313" t="b">
        <v>1</v>
      </c>
      <c r="V6313" t="s">
        <v>97</v>
      </c>
      <c r="W6313">
        <v>0</v>
      </c>
      <c r="X6313" t="s">
        <v>31</v>
      </c>
      <c r="Y6313" t="s">
        <v>50</v>
      </c>
      <c r="Z6313">
        <v>1</v>
      </c>
      <c r="AA6313" t="b">
        <v>1</v>
      </c>
    </row>
    <row r="6314" spans="1:27" x14ac:dyDescent="0.3">
      <c r="A6314">
        <v>6313</v>
      </c>
      <c r="B6314" s="1">
        <v>44510</v>
      </c>
      <c r="C6314" s="7">
        <f t="shared" si="196"/>
        <v>2021</v>
      </c>
      <c r="D6314" s="2">
        <v>0.91480324074074071</v>
      </c>
      <c r="E6314">
        <v>415</v>
      </c>
      <c r="F6314" s="3">
        <v>50</v>
      </c>
      <c r="G6314" s="3" t="str">
        <f t="shared" si="197"/>
        <v>Old</v>
      </c>
      <c r="H6314" t="s">
        <v>51</v>
      </c>
      <c r="I6314" t="s">
        <v>69</v>
      </c>
      <c r="J6314" t="s">
        <v>96</v>
      </c>
      <c r="K6314" t="b">
        <v>1</v>
      </c>
      <c r="L6314">
        <v>496</v>
      </c>
      <c r="M6314" t="s">
        <v>58</v>
      </c>
      <c r="N6314" t="s">
        <v>59</v>
      </c>
      <c r="O6314">
        <v>5</v>
      </c>
      <c r="P6314" s="4">
        <v>22.149914630000001</v>
      </c>
      <c r="Q6314" s="4">
        <v>110.7495732</v>
      </c>
      <c r="R6314" t="s">
        <v>49</v>
      </c>
      <c r="S6314" t="b">
        <v>0</v>
      </c>
      <c r="T6314">
        <v>0</v>
      </c>
      <c r="U6314" t="b">
        <v>0</v>
      </c>
      <c r="V6314" t="s">
        <v>30</v>
      </c>
      <c r="W6314">
        <v>5</v>
      </c>
      <c r="X6314" t="s">
        <v>40</v>
      </c>
      <c r="Y6314" t="s">
        <v>41</v>
      </c>
      <c r="Z6314">
        <v>4</v>
      </c>
      <c r="AA6314" t="b">
        <v>1</v>
      </c>
    </row>
    <row r="6315" spans="1:27" x14ac:dyDescent="0.3">
      <c r="A6315">
        <v>6314</v>
      </c>
      <c r="B6315" s="1">
        <v>44507</v>
      </c>
      <c r="C6315" s="7">
        <f t="shared" si="196"/>
        <v>2021</v>
      </c>
      <c r="D6315" s="2">
        <v>0.36228009259259258</v>
      </c>
      <c r="E6315">
        <v>387</v>
      </c>
      <c r="F6315" s="3">
        <v>66</v>
      </c>
      <c r="G6315" s="3" t="str">
        <f t="shared" si="197"/>
        <v>Old</v>
      </c>
      <c r="H6315" t="s">
        <v>51</v>
      </c>
      <c r="I6315" t="s">
        <v>26</v>
      </c>
      <c r="J6315" t="s">
        <v>96</v>
      </c>
      <c r="K6315" t="b">
        <v>1</v>
      </c>
      <c r="L6315">
        <v>215</v>
      </c>
      <c r="M6315" t="s">
        <v>53</v>
      </c>
      <c r="N6315" t="s">
        <v>54</v>
      </c>
      <c r="O6315">
        <v>4</v>
      </c>
      <c r="P6315" s="4">
        <v>92.933612780000004</v>
      </c>
      <c r="Q6315" s="4">
        <v>371.7344511</v>
      </c>
      <c r="R6315" t="s">
        <v>49</v>
      </c>
      <c r="S6315" t="b">
        <v>1</v>
      </c>
      <c r="T6315">
        <v>0</v>
      </c>
      <c r="U6315" t="b">
        <v>0</v>
      </c>
      <c r="V6315" t="s">
        <v>30</v>
      </c>
      <c r="W6315">
        <v>5</v>
      </c>
      <c r="X6315" t="s">
        <v>40</v>
      </c>
      <c r="Y6315" t="s">
        <v>32</v>
      </c>
      <c r="Z6315">
        <v>3</v>
      </c>
      <c r="AA6315" t="b">
        <v>0</v>
      </c>
    </row>
    <row r="6316" spans="1:27" x14ac:dyDescent="0.3">
      <c r="A6316">
        <v>6315</v>
      </c>
      <c r="B6316" s="1">
        <v>44893</v>
      </c>
      <c r="C6316" s="7">
        <f t="shared" si="196"/>
        <v>2022</v>
      </c>
      <c r="D6316" s="2">
        <v>3.0381944444444444E-2</v>
      </c>
      <c r="E6316">
        <v>190</v>
      </c>
      <c r="F6316" s="3">
        <v>25</v>
      </c>
      <c r="G6316" s="3" t="str">
        <f t="shared" si="197"/>
        <v>Middle Age</v>
      </c>
      <c r="H6316" t="s">
        <v>33</v>
      </c>
      <c r="I6316" t="s">
        <v>64</v>
      </c>
      <c r="J6316" t="s">
        <v>96</v>
      </c>
      <c r="K6316" t="b">
        <v>1</v>
      </c>
      <c r="L6316">
        <v>891</v>
      </c>
      <c r="M6316" t="s">
        <v>35</v>
      </c>
      <c r="N6316" t="s">
        <v>36</v>
      </c>
      <c r="O6316">
        <v>2</v>
      </c>
      <c r="P6316" s="4">
        <v>64.261471950000001</v>
      </c>
      <c r="Q6316" s="4">
        <v>128.5229439</v>
      </c>
      <c r="R6316" t="s">
        <v>43</v>
      </c>
      <c r="S6316" t="b">
        <v>1</v>
      </c>
      <c r="T6316">
        <v>12.852294390000001</v>
      </c>
      <c r="U6316" t="b">
        <v>0</v>
      </c>
      <c r="V6316" t="s">
        <v>65</v>
      </c>
      <c r="W6316">
        <v>4</v>
      </c>
      <c r="X6316" t="s">
        <v>38</v>
      </c>
      <c r="Y6316" t="s">
        <v>50</v>
      </c>
      <c r="Z6316">
        <v>1</v>
      </c>
      <c r="AA6316" t="b">
        <v>1</v>
      </c>
    </row>
    <row r="6317" spans="1:27" x14ac:dyDescent="0.3">
      <c r="A6317">
        <v>6316</v>
      </c>
      <c r="B6317" s="1">
        <v>43790</v>
      </c>
      <c r="C6317" s="7">
        <f t="shared" si="196"/>
        <v>2019</v>
      </c>
      <c r="D6317" s="2">
        <v>0.72092592592592597</v>
      </c>
      <c r="E6317">
        <v>188</v>
      </c>
      <c r="F6317" s="3">
        <v>60</v>
      </c>
      <c r="G6317" s="3" t="str">
        <f t="shared" si="197"/>
        <v>Old</v>
      </c>
      <c r="H6317" t="s">
        <v>33</v>
      </c>
      <c r="I6317" t="s">
        <v>67</v>
      </c>
      <c r="J6317">
        <v>72</v>
      </c>
      <c r="K6317" t="b">
        <v>0</v>
      </c>
      <c r="L6317">
        <v>180</v>
      </c>
      <c r="M6317" t="s">
        <v>58</v>
      </c>
      <c r="N6317" t="s">
        <v>59</v>
      </c>
      <c r="O6317">
        <v>5</v>
      </c>
      <c r="P6317" s="4">
        <v>13.46746274</v>
      </c>
      <c r="Q6317" s="4">
        <v>67.337313679999994</v>
      </c>
      <c r="R6317" t="s">
        <v>43</v>
      </c>
      <c r="S6317" t="b">
        <v>1</v>
      </c>
      <c r="T6317">
        <v>0</v>
      </c>
      <c r="U6317" t="b">
        <v>0</v>
      </c>
      <c r="V6317" t="s">
        <v>97</v>
      </c>
      <c r="W6317">
        <v>0</v>
      </c>
      <c r="X6317" t="s">
        <v>40</v>
      </c>
      <c r="Y6317" t="s">
        <v>32</v>
      </c>
      <c r="Z6317">
        <v>4</v>
      </c>
      <c r="AA6317" t="b">
        <v>1</v>
      </c>
    </row>
    <row r="6318" spans="1:27" x14ac:dyDescent="0.3">
      <c r="A6318">
        <v>6317</v>
      </c>
      <c r="B6318" s="1">
        <v>43798</v>
      </c>
      <c r="C6318" s="7">
        <f t="shared" si="196"/>
        <v>2019</v>
      </c>
      <c r="D6318" s="2">
        <v>8.74537037037037E-2</v>
      </c>
      <c r="E6318">
        <v>426</v>
      </c>
      <c r="F6318" s="3">
        <v>58</v>
      </c>
      <c r="G6318" s="3" t="str">
        <f t="shared" si="197"/>
        <v>Old</v>
      </c>
      <c r="H6318" t="s">
        <v>25</v>
      </c>
      <c r="I6318" t="s">
        <v>52</v>
      </c>
      <c r="J6318">
        <v>45</v>
      </c>
      <c r="K6318" t="b">
        <v>0</v>
      </c>
      <c r="L6318">
        <v>357</v>
      </c>
      <c r="M6318" t="s">
        <v>58</v>
      </c>
      <c r="N6318" t="s">
        <v>59</v>
      </c>
      <c r="O6318">
        <v>5</v>
      </c>
      <c r="P6318" s="4">
        <v>94.778656679999997</v>
      </c>
      <c r="Q6318" s="4">
        <v>473.89328339999997</v>
      </c>
      <c r="R6318" t="s">
        <v>29</v>
      </c>
      <c r="S6318" t="b">
        <v>0</v>
      </c>
      <c r="T6318">
        <v>47.389328339999999</v>
      </c>
      <c r="U6318" t="b">
        <v>0</v>
      </c>
      <c r="V6318" t="s">
        <v>97</v>
      </c>
      <c r="W6318">
        <v>0</v>
      </c>
      <c r="X6318" t="s">
        <v>40</v>
      </c>
      <c r="Y6318" t="s">
        <v>50</v>
      </c>
      <c r="Z6318">
        <v>5</v>
      </c>
      <c r="AA6318" t="b">
        <v>0</v>
      </c>
    </row>
    <row r="6319" spans="1:27" x14ac:dyDescent="0.3">
      <c r="A6319">
        <v>6318</v>
      </c>
      <c r="B6319" s="1">
        <v>43419</v>
      </c>
      <c r="C6319" s="7">
        <f t="shared" si="196"/>
        <v>2018</v>
      </c>
      <c r="D6319" s="2">
        <v>0.26880787037037041</v>
      </c>
      <c r="E6319">
        <v>169</v>
      </c>
      <c r="F6319" s="3">
        <v>43</v>
      </c>
      <c r="G6319" s="3" t="str">
        <f t="shared" si="197"/>
        <v>Middle Age</v>
      </c>
      <c r="H6319" t="s">
        <v>25</v>
      </c>
      <c r="I6319" t="s">
        <v>42</v>
      </c>
      <c r="J6319" t="s">
        <v>96</v>
      </c>
      <c r="K6319" t="b">
        <v>1</v>
      </c>
      <c r="L6319">
        <v>475</v>
      </c>
      <c r="M6319" t="s">
        <v>58</v>
      </c>
      <c r="N6319" t="s">
        <v>59</v>
      </c>
      <c r="O6319">
        <v>2</v>
      </c>
      <c r="P6319" s="4">
        <v>14.51319679</v>
      </c>
      <c r="Q6319" s="4">
        <v>29.026393580000001</v>
      </c>
      <c r="R6319" t="s">
        <v>29</v>
      </c>
      <c r="S6319" t="b">
        <v>1</v>
      </c>
      <c r="T6319">
        <v>0</v>
      </c>
      <c r="U6319" t="b">
        <v>0</v>
      </c>
      <c r="V6319" t="s">
        <v>37</v>
      </c>
      <c r="W6319">
        <v>4</v>
      </c>
      <c r="X6319" t="s">
        <v>38</v>
      </c>
      <c r="Y6319" t="s">
        <v>32</v>
      </c>
      <c r="Z6319">
        <v>4</v>
      </c>
      <c r="AA6319" t="b">
        <v>0</v>
      </c>
    </row>
    <row r="6320" spans="1:27" x14ac:dyDescent="0.3">
      <c r="A6320">
        <v>6319</v>
      </c>
      <c r="B6320" s="1">
        <v>43462</v>
      </c>
      <c r="C6320" s="7">
        <f t="shared" si="196"/>
        <v>2018</v>
      </c>
      <c r="D6320" s="2">
        <v>0.26887731481481481</v>
      </c>
      <c r="E6320">
        <v>489</v>
      </c>
      <c r="F6320" s="3">
        <v>39</v>
      </c>
      <c r="G6320" s="3" t="str">
        <f t="shared" si="197"/>
        <v>Middle Age</v>
      </c>
      <c r="H6320" t="s">
        <v>51</v>
      </c>
      <c r="I6320" t="s">
        <v>46</v>
      </c>
      <c r="J6320">
        <v>34</v>
      </c>
      <c r="K6320" t="b">
        <v>0</v>
      </c>
      <c r="L6320">
        <v>401</v>
      </c>
      <c r="M6320" t="s">
        <v>27</v>
      </c>
      <c r="N6320" t="s">
        <v>28</v>
      </c>
      <c r="O6320">
        <v>3</v>
      </c>
      <c r="P6320" s="4">
        <v>20.032835330000001</v>
      </c>
      <c r="Q6320" s="4">
        <v>60.098506</v>
      </c>
      <c r="R6320" t="s">
        <v>29</v>
      </c>
      <c r="S6320" t="b">
        <v>0</v>
      </c>
      <c r="T6320">
        <v>0</v>
      </c>
      <c r="U6320" t="b">
        <v>0</v>
      </c>
      <c r="V6320" t="s">
        <v>97</v>
      </c>
      <c r="W6320">
        <v>0</v>
      </c>
      <c r="X6320" t="s">
        <v>40</v>
      </c>
      <c r="Y6320" t="s">
        <v>32</v>
      </c>
      <c r="Z6320">
        <v>3</v>
      </c>
      <c r="AA6320" t="b">
        <v>1</v>
      </c>
    </row>
    <row r="6321" spans="1:27" x14ac:dyDescent="0.3">
      <c r="A6321">
        <v>6320</v>
      </c>
      <c r="B6321" s="1">
        <v>44926</v>
      </c>
      <c r="C6321" s="7">
        <f t="shared" si="196"/>
        <v>2022</v>
      </c>
      <c r="D6321" s="2">
        <v>0.83094907407407403</v>
      </c>
      <c r="E6321">
        <v>223</v>
      </c>
      <c r="F6321" s="3">
        <v>34</v>
      </c>
      <c r="G6321" s="3" t="str">
        <f t="shared" si="197"/>
        <v>Middle Age</v>
      </c>
      <c r="H6321" t="s">
        <v>33</v>
      </c>
      <c r="I6321" t="s">
        <v>63</v>
      </c>
      <c r="J6321" t="s">
        <v>96</v>
      </c>
      <c r="K6321" t="b">
        <v>1</v>
      </c>
      <c r="L6321">
        <v>399</v>
      </c>
      <c r="M6321" t="s">
        <v>53</v>
      </c>
      <c r="N6321" t="s">
        <v>54</v>
      </c>
      <c r="O6321">
        <v>1</v>
      </c>
      <c r="P6321" s="4">
        <v>85.597992660000003</v>
      </c>
      <c r="Q6321" s="4">
        <v>85.597992660000003</v>
      </c>
      <c r="R6321" t="s">
        <v>43</v>
      </c>
      <c r="S6321" t="b">
        <v>0</v>
      </c>
      <c r="T6321">
        <v>0</v>
      </c>
      <c r="U6321" t="b">
        <v>0</v>
      </c>
      <c r="V6321" t="s">
        <v>65</v>
      </c>
      <c r="W6321">
        <v>3</v>
      </c>
      <c r="X6321" t="s">
        <v>40</v>
      </c>
      <c r="Y6321" t="s">
        <v>41</v>
      </c>
      <c r="Z6321">
        <v>2</v>
      </c>
      <c r="AA6321" t="b">
        <v>1</v>
      </c>
    </row>
    <row r="6322" spans="1:27" x14ac:dyDescent="0.3">
      <c r="A6322">
        <v>6321</v>
      </c>
      <c r="B6322" s="1">
        <v>43825</v>
      </c>
      <c r="C6322" s="7">
        <f t="shared" si="196"/>
        <v>2019</v>
      </c>
      <c r="D6322" s="2">
        <v>0.32055555555555554</v>
      </c>
      <c r="E6322">
        <v>29</v>
      </c>
      <c r="F6322" s="3">
        <v>19</v>
      </c>
      <c r="G6322" s="3" t="str">
        <f t="shared" si="197"/>
        <v>Young</v>
      </c>
      <c r="H6322" t="s">
        <v>33</v>
      </c>
      <c r="I6322" t="s">
        <v>34</v>
      </c>
      <c r="J6322" t="s">
        <v>96</v>
      </c>
      <c r="K6322" t="b">
        <v>1</v>
      </c>
      <c r="L6322">
        <v>579</v>
      </c>
      <c r="M6322" t="s">
        <v>58</v>
      </c>
      <c r="N6322" t="s">
        <v>59</v>
      </c>
      <c r="O6322">
        <v>3</v>
      </c>
      <c r="P6322" s="4">
        <v>77.937067010000007</v>
      </c>
      <c r="Q6322" s="4">
        <v>233.81120100000001</v>
      </c>
      <c r="R6322" t="s">
        <v>43</v>
      </c>
      <c r="S6322" t="b">
        <v>0</v>
      </c>
      <c r="T6322">
        <v>0</v>
      </c>
      <c r="U6322" t="b">
        <v>1</v>
      </c>
      <c r="V6322" t="s">
        <v>30</v>
      </c>
      <c r="W6322">
        <v>3</v>
      </c>
      <c r="X6322" t="s">
        <v>38</v>
      </c>
      <c r="Y6322" t="s">
        <v>32</v>
      </c>
      <c r="Z6322">
        <v>3</v>
      </c>
      <c r="AA6322" t="b">
        <v>1</v>
      </c>
    </row>
    <row r="6323" spans="1:27" x14ac:dyDescent="0.3">
      <c r="A6323">
        <v>6322</v>
      </c>
      <c r="B6323" s="1">
        <v>45261</v>
      </c>
      <c r="C6323" s="7">
        <f t="shared" si="196"/>
        <v>2023</v>
      </c>
      <c r="D6323" s="2">
        <v>0.25200231481481483</v>
      </c>
      <c r="E6323">
        <v>463</v>
      </c>
      <c r="F6323" s="3">
        <v>63</v>
      </c>
      <c r="G6323" s="3" t="str">
        <f t="shared" si="197"/>
        <v>Old</v>
      </c>
      <c r="H6323" t="s">
        <v>33</v>
      </c>
      <c r="I6323" t="s">
        <v>69</v>
      </c>
      <c r="J6323">
        <v>56</v>
      </c>
      <c r="K6323" t="b">
        <v>0</v>
      </c>
      <c r="L6323">
        <v>187</v>
      </c>
      <c r="M6323" t="s">
        <v>47</v>
      </c>
      <c r="N6323" t="s">
        <v>48</v>
      </c>
      <c r="O6323">
        <v>2</v>
      </c>
      <c r="P6323" s="4">
        <v>57.266736989999998</v>
      </c>
      <c r="Q6323" s="4">
        <v>114.533474</v>
      </c>
      <c r="R6323" t="s">
        <v>49</v>
      </c>
      <c r="S6323" t="b">
        <v>0</v>
      </c>
      <c r="T6323">
        <v>0</v>
      </c>
      <c r="U6323" t="b">
        <v>1</v>
      </c>
      <c r="V6323" t="s">
        <v>97</v>
      </c>
      <c r="W6323">
        <v>0</v>
      </c>
      <c r="X6323" t="s">
        <v>38</v>
      </c>
      <c r="Y6323" t="s">
        <v>41</v>
      </c>
      <c r="Z6323">
        <v>1</v>
      </c>
      <c r="AA6323" t="b">
        <v>1</v>
      </c>
    </row>
    <row r="6324" spans="1:27" x14ac:dyDescent="0.3">
      <c r="A6324">
        <v>6323</v>
      </c>
      <c r="B6324" s="1">
        <v>44554</v>
      </c>
      <c r="C6324" s="7">
        <f t="shared" si="196"/>
        <v>2021</v>
      </c>
      <c r="D6324" s="2">
        <v>0.93576388888888884</v>
      </c>
      <c r="E6324">
        <v>94</v>
      </c>
      <c r="F6324" s="3">
        <v>54</v>
      </c>
      <c r="G6324" s="3" t="str">
        <f t="shared" si="197"/>
        <v>Old</v>
      </c>
      <c r="H6324" t="s">
        <v>25</v>
      </c>
      <c r="I6324" t="s">
        <v>70</v>
      </c>
      <c r="J6324">
        <v>35</v>
      </c>
      <c r="K6324" t="b">
        <v>0</v>
      </c>
      <c r="L6324">
        <v>246</v>
      </c>
      <c r="M6324" t="s">
        <v>47</v>
      </c>
      <c r="N6324" t="s">
        <v>48</v>
      </c>
      <c r="O6324">
        <v>5</v>
      </c>
      <c r="P6324" s="4">
        <v>96.111627619999993</v>
      </c>
      <c r="Q6324" s="4">
        <v>480.55813810000001</v>
      </c>
      <c r="R6324" t="s">
        <v>29</v>
      </c>
      <c r="S6324" t="b">
        <v>0</v>
      </c>
      <c r="T6324">
        <v>0</v>
      </c>
      <c r="U6324" t="b">
        <v>1</v>
      </c>
      <c r="V6324" t="s">
        <v>97</v>
      </c>
      <c r="W6324">
        <v>0</v>
      </c>
      <c r="X6324" t="s">
        <v>40</v>
      </c>
      <c r="Y6324" t="s">
        <v>41</v>
      </c>
      <c r="Z6324">
        <v>5</v>
      </c>
      <c r="AA6324" t="b">
        <v>0</v>
      </c>
    </row>
    <row r="6325" spans="1:27" x14ac:dyDescent="0.3">
      <c r="A6325">
        <v>6324</v>
      </c>
      <c r="B6325" s="1">
        <v>44545</v>
      </c>
      <c r="C6325" s="7">
        <f t="shared" si="196"/>
        <v>2021</v>
      </c>
      <c r="D6325" s="2">
        <v>0.19694444444444445</v>
      </c>
      <c r="E6325">
        <v>404</v>
      </c>
      <c r="F6325" s="3">
        <v>54</v>
      </c>
      <c r="G6325" s="3" t="str">
        <f t="shared" si="197"/>
        <v>Old</v>
      </c>
      <c r="H6325" t="s">
        <v>33</v>
      </c>
      <c r="I6325" t="s">
        <v>66</v>
      </c>
      <c r="J6325">
        <v>29</v>
      </c>
      <c r="K6325" t="b">
        <v>0</v>
      </c>
      <c r="L6325">
        <v>167</v>
      </c>
      <c r="M6325" t="s">
        <v>47</v>
      </c>
      <c r="N6325" t="s">
        <v>48</v>
      </c>
      <c r="O6325">
        <v>4</v>
      </c>
      <c r="P6325" s="4">
        <v>81.459000680000003</v>
      </c>
      <c r="Q6325" s="4">
        <v>325.83600269999999</v>
      </c>
      <c r="R6325" t="s">
        <v>45</v>
      </c>
      <c r="S6325" t="b">
        <v>0</v>
      </c>
      <c r="T6325">
        <v>0</v>
      </c>
      <c r="U6325" t="b">
        <v>1</v>
      </c>
      <c r="V6325" t="s">
        <v>97</v>
      </c>
      <c r="W6325">
        <v>0</v>
      </c>
      <c r="X6325" t="s">
        <v>31</v>
      </c>
      <c r="Y6325" t="s">
        <v>41</v>
      </c>
      <c r="Z6325">
        <v>5</v>
      </c>
      <c r="AA6325" t="b">
        <v>0</v>
      </c>
    </row>
    <row r="6326" spans="1:27" x14ac:dyDescent="0.3">
      <c r="A6326">
        <v>6325</v>
      </c>
      <c r="B6326" s="1">
        <v>44528</v>
      </c>
      <c r="C6326" s="7">
        <f t="shared" si="196"/>
        <v>2021</v>
      </c>
      <c r="D6326" s="2">
        <v>0.74531249999999993</v>
      </c>
      <c r="E6326">
        <v>266</v>
      </c>
      <c r="F6326" s="3">
        <v>53</v>
      </c>
      <c r="G6326" s="3" t="str">
        <f t="shared" si="197"/>
        <v>Old</v>
      </c>
      <c r="H6326" t="s">
        <v>33</v>
      </c>
      <c r="I6326" t="s">
        <v>56</v>
      </c>
      <c r="J6326">
        <v>44</v>
      </c>
      <c r="K6326" t="b">
        <v>0</v>
      </c>
      <c r="L6326">
        <v>972</v>
      </c>
      <c r="M6326" t="s">
        <v>35</v>
      </c>
      <c r="N6326" t="s">
        <v>36</v>
      </c>
      <c r="O6326">
        <v>2</v>
      </c>
      <c r="P6326" s="4">
        <v>59.478639620000003</v>
      </c>
      <c r="Q6326" s="4">
        <v>118.9572792</v>
      </c>
      <c r="R6326" t="s">
        <v>29</v>
      </c>
      <c r="S6326" t="b">
        <v>0</v>
      </c>
      <c r="T6326">
        <v>11.895727920000001</v>
      </c>
      <c r="U6326" t="b">
        <v>0</v>
      </c>
      <c r="V6326" t="s">
        <v>97</v>
      </c>
      <c r="W6326">
        <v>0</v>
      </c>
      <c r="X6326" t="s">
        <v>40</v>
      </c>
      <c r="Y6326" t="s">
        <v>50</v>
      </c>
      <c r="Z6326">
        <v>1</v>
      </c>
      <c r="AA6326" t="b">
        <v>0</v>
      </c>
    </row>
    <row r="6327" spans="1:27" x14ac:dyDescent="0.3">
      <c r="A6327">
        <v>6326</v>
      </c>
      <c r="B6327" s="1">
        <v>44507</v>
      </c>
      <c r="C6327" s="7">
        <f t="shared" si="196"/>
        <v>2021</v>
      </c>
      <c r="D6327" s="2">
        <v>5.9826388888888887E-2</v>
      </c>
      <c r="E6327">
        <v>310</v>
      </c>
      <c r="F6327" s="3">
        <v>48</v>
      </c>
      <c r="G6327" s="3" t="str">
        <f t="shared" si="197"/>
        <v>Old</v>
      </c>
      <c r="H6327" t="s">
        <v>33</v>
      </c>
      <c r="I6327" t="s">
        <v>63</v>
      </c>
      <c r="J6327">
        <v>7</v>
      </c>
      <c r="K6327" t="b">
        <v>0</v>
      </c>
      <c r="L6327">
        <v>860</v>
      </c>
      <c r="M6327" t="s">
        <v>47</v>
      </c>
      <c r="N6327" t="s">
        <v>48</v>
      </c>
      <c r="O6327">
        <v>4</v>
      </c>
      <c r="P6327" s="4">
        <v>39.823330220000003</v>
      </c>
      <c r="Q6327" s="4">
        <v>159.2933209</v>
      </c>
      <c r="R6327" t="s">
        <v>29</v>
      </c>
      <c r="S6327" t="b">
        <v>0</v>
      </c>
      <c r="T6327">
        <v>0</v>
      </c>
      <c r="U6327" t="b">
        <v>0</v>
      </c>
      <c r="V6327" t="s">
        <v>97</v>
      </c>
      <c r="W6327">
        <v>0</v>
      </c>
      <c r="X6327" t="s">
        <v>38</v>
      </c>
      <c r="Y6327" t="s">
        <v>32</v>
      </c>
      <c r="Z6327">
        <v>5</v>
      </c>
      <c r="AA6327" t="b">
        <v>1</v>
      </c>
    </row>
    <row r="6328" spans="1:27" x14ac:dyDescent="0.3">
      <c r="A6328">
        <v>6327</v>
      </c>
      <c r="B6328" s="1">
        <v>43825</v>
      </c>
      <c r="C6328" s="7">
        <f t="shared" si="196"/>
        <v>2019</v>
      </c>
      <c r="D6328" s="2">
        <v>0.42762731481481481</v>
      </c>
      <c r="E6328">
        <v>439</v>
      </c>
      <c r="F6328" s="3">
        <v>56</v>
      </c>
      <c r="G6328" s="3" t="str">
        <f t="shared" si="197"/>
        <v>Old</v>
      </c>
      <c r="H6328" t="s">
        <v>33</v>
      </c>
      <c r="I6328" t="s">
        <v>68</v>
      </c>
      <c r="J6328" t="s">
        <v>96</v>
      </c>
      <c r="K6328" t="b">
        <v>1</v>
      </c>
      <c r="L6328">
        <v>280</v>
      </c>
      <c r="M6328" t="s">
        <v>47</v>
      </c>
      <c r="N6328" t="s">
        <v>48</v>
      </c>
      <c r="O6328">
        <v>4</v>
      </c>
      <c r="P6328" s="4">
        <v>97.520209829999999</v>
      </c>
      <c r="Q6328" s="4">
        <v>390.08083929999998</v>
      </c>
      <c r="R6328" t="s">
        <v>43</v>
      </c>
      <c r="S6328" t="b">
        <v>1</v>
      </c>
      <c r="T6328">
        <v>0</v>
      </c>
      <c r="U6328" t="b">
        <v>0</v>
      </c>
      <c r="V6328" t="s">
        <v>65</v>
      </c>
      <c r="W6328">
        <v>2</v>
      </c>
      <c r="X6328" t="s">
        <v>31</v>
      </c>
      <c r="Y6328" t="s">
        <v>41</v>
      </c>
      <c r="Z6328">
        <v>3</v>
      </c>
      <c r="AA6328" t="b">
        <v>1</v>
      </c>
    </row>
    <row r="6329" spans="1:27" x14ac:dyDescent="0.3">
      <c r="A6329">
        <v>6328</v>
      </c>
      <c r="B6329" s="1">
        <v>43788</v>
      </c>
      <c r="C6329" s="7">
        <f t="shared" si="196"/>
        <v>2019</v>
      </c>
      <c r="D6329" s="2">
        <v>0.89458333333333329</v>
      </c>
      <c r="E6329">
        <v>428</v>
      </c>
      <c r="F6329" s="3">
        <v>45</v>
      </c>
      <c r="G6329" s="3" t="str">
        <f t="shared" si="197"/>
        <v>Old</v>
      </c>
      <c r="H6329" t="s">
        <v>51</v>
      </c>
      <c r="I6329" t="s">
        <v>61</v>
      </c>
      <c r="J6329">
        <v>16</v>
      </c>
      <c r="K6329" t="b">
        <v>0</v>
      </c>
      <c r="L6329">
        <v>126</v>
      </c>
      <c r="M6329" t="s">
        <v>27</v>
      </c>
      <c r="N6329" t="s">
        <v>28</v>
      </c>
      <c r="O6329">
        <v>3</v>
      </c>
      <c r="P6329" s="4">
        <v>65.706445560000006</v>
      </c>
      <c r="Q6329" s="4">
        <v>197.11933669999999</v>
      </c>
      <c r="R6329" t="s">
        <v>49</v>
      </c>
      <c r="S6329" t="b">
        <v>1</v>
      </c>
      <c r="T6329">
        <v>19.711933670000001</v>
      </c>
      <c r="U6329" t="b">
        <v>1</v>
      </c>
      <c r="V6329" t="s">
        <v>97</v>
      </c>
      <c r="W6329">
        <v>0</v>
      </c>
      <c r="X6329" t="s">
        <v>31</v>
      </c>
      <c r="Y6329" t="s">
        <v>50</v>
      </c>
      <c r="Z6329">
        <v>3</v>
      </c>
      <c r="AA6329" t="b">
        <v>0</v>
      </c>
    </row>
    <row r="6330" spans="1:27" x14ac:dyDescent="0.3">
      <c r="A6330">
        <v>6329</v>
      </c>
      <c r="B6330" s="1">
        <v>44503</v>
      </c>
      <c r="C6330" s="7">
        <f t="shared" si="196"/>
        <v>2021</v>
      </c>
      <c r="D6330" s="2">
        <v>0.90872685185185187</v>
      </c>
      <c r="E6330">
        <v>78</v>
      </c>
      <c r="F6330" s="3">
        <v>59</v>
      </c>
      <c r="G6330" s="3" t="str">
        <f t="shared" si="197"/>
        <v>Old</v>
      </c>
      <c r="H6330" t="s">
        <v>33</v>
      </c>
      <c r="I6330" t="s">
        <v>39</v>
      </c>
      <c r="J6330">
        <v>76</v>
      </c>
      <c r="K6330" t="b">
        <v>0</v>
      </c>
      <c r="L6330">
        <v>721</v>
      </c>
      <c r="M6330" t="s">
        <v>53</v>
      </c>
      <c r="N6330" t="s">
        <v>54</v>
      </c>
      <c r="O6330">
        <v>5</v>
      </c>
      <c r="P6330" s="4">
        <v>82.871642289999997</v>
      </c>
      <c r="Q6330" s="4">
        <v>414.35821149999998</v>
      </c>
      <c r="R6330" t="s">
        <v>49</v>
      </c>
      <c r="S6330" t="b">
        <v>1</v>
      </c>
      <c r="T6330">
        <v>0</v>
      </c>
      <c r="U6330" t="b">
        <v>0</v>
      </c>
      <c r="V6330" t="s">
        <v>97</v>
      </c>
      <c r="W6330">
        <v>0</v>
      </c>
      <c r="X6330" t="s">
        <v>31</v>
      </c>
      <c r="Y6330" t="s">
        <v>32</v>
      </c>
      <c r="Z6330">
        <v>2</v>
      </c>
      <c r="AA6330" t="b">
        <v>1</v>
      </c>
    </row>
    <row r="6331" spans="1:27" x14ac:dyDescent="0.3">
      <c r="A6331">
        <v>6330</v>
      </c>
      <c r="B6331" s="1">
        <v>44194</v>
      </c>
      <c r="C6331" s="7">
        <f t="shared" si="196"/>
        <v>2020</v>
      </c>
      <c r="D6331" s="2">
        <v>0.82207175925925924</v>
      </c>
      <c r="E6331">
        <v>453</v>
      </c>
      <c r="F6331" s="3">
        <v>50</v>
      </c>
      <c r="G6331" s="3" t="str">
        <f t="shared" si="197"/>
        <v>Old</v>
      </c>
      <c r="H6331" t="s">
        <v>25</v>
      </c>
      <c r="I6331" t="s">
        <v>26</v>
      </c>
      <c r="J6331" t="s">
        <v>96</v>
      </c>
      <c r="K6331" t="b">
        <v>1</v>
      </c>
      <c r="L6331">
        <v>526</v>
      </c>
      <c r="M6331" t="s">
        <v>35</v>
      </c>
      <c r="N6331" t="s">
        <v>36</v>
      </c>
      <c r="O6331">
        <v>2</v>
      </c>
      <c r="P6331" s="4">
        <v>90.418831030000007</v>
      </c>
      <c r="Q6331" s="4">
        <v>180.83766209999999</v>
      </c>
      <c r="R6331" t="s">
        <v>45</v>
      </c>
      <c r="S6331" t="b">
        <v>0</v>
      </c>
      <c r="T6331">
        <v>0</v>
      </c>
      <c r="U6331" t="b">
        <v>0</v>
      </c>
      <c r="V6331" t="s">
        <v>65</v>
      </c>
      <c r="W6331">
        <v>5</v>
      </c>
      <c r="X6331" t="s">
        <v>40</v>
      </c>
      <c r="Y6331" t="s">
        <v>32</v>
      </c>
      <c r="Z6331">
        <v>5</v>
      </c>
      <c r="AA6331" t="b">
        <v>0</v>
      </c>
    </row>
    <row r="6332" spans="1:27" x14ac:dyDescent="0.3">
      <c r="A6332">
        <v>6331</v>
      </c>
      <c r="B6332" s="1">
        <v>43775</v>
      </c>
      <c r="C6332" s="7">
        <f t="shared" si="196"/>
        <v>2019</v>
      </c>
      <c r="D6332" s="2">
        <v>0.34204861111111112</v>
      </c>
      <c r="E6332">
        <v>144</v>
      </c>
      <c r="F6332" s="3">
        <v>62</v>
      </c>
      <c r="G6332" s="3" t="str">
        <f t="shared" si="197"/>
        <v>Old</v>
      </c>
      <c r="H6332" t="s">
        <v>51</v>
      </c>
      <c r="I6332" t="s">
        <v>62</v>
      </c>
      <c r="J6332" t="s">
        <v>96</v>
      </c>
      <c r="K6332" t="b">
        <v>1</v>
      </c>
      <c r="L6332">
        <v>899</v>
      </c>
      <c r="M6332" t="s">
        <v>58</v>
      </c>
      <c r="N6332" t="s">
        <v>59</v>
      </c>
      <c r="O6332">
        <v>5</v>
      </c>
      <c r="P6332" s="4">
        <v>39.647922629999997</v>
      </c>
      <c r="Q6332" s="4">
        <v>198.23961320000001</v>
      </c>
      <c r="R6332" t="s">
        <v>45</v>
      </c>
      <c r="S6332" t="b">
        <v>1</v>
      </c>
      <c r="T6332">
        <v>0</v>
      </c>
      <c r="U6332" t="b">
        <v>1</v>
      </c>
      <c r="V6332" t="s">
        <v>30</v>
      </c>
      <c r="W6332">
        <v>2</v>
      </c>
      <c r="X6332" t="s">
        <v>38</v>
      </c>
      <c r="Y6332" t="s">
        <v>32</v>
      </c>
      <c r="Z6332">
        <v>4</v>
      </c>
      <c r="AA6332" t="b">
        <v>0</v>
      </c>
    </row>
    <row r="6333" spans="1:27" x14ac:dyDescent="0.3">
      <c r="A6333">
        <v>6332</v>
      </c>
      <c r="B6333" s="1">
        <v>43777</v>
      </c>
      <c r="C6333" s="7">
        <f t="shared" si="196"/>
        <v>2019</v>
      </c>
      <c r="D6333" s="2">
        <v>7.7523148148148147E-2</v>
      </c>
      <c r="E6333">
        <v>72</v>
      </c>
      <c r="F6333" s="3">
        <v>36</v>
      </c>
      <c r="G6333" s="3" t="str">
        <f t="shared" si="197"/>
        <v>Middle Age</v>
      </c>
      <c r="H6333" t="s">
        <v>25</v>
      </c>
      <c r="I6333" t="s">
        <v>26</v>
      </c>
      <c r="J6333" t="s">
        <v>96</v>
      </c>
      <c r="K6333" t="b">
        <v>1</v>
      </c>
      <c r="L6333">
        <v>899</v>
      </c>
      <c r="M6333" t="s">
        <v>58</v>
      </c>
      <c r="N6333" t="s">
        <v>59</v>
      </c>
      <c r="O6333">
        <v>5</v>
      </c>
      <c r="P6333" s="4">
        <v>11.15677736</v>
      </c>
      <c r="Q6333" s="4">
        <v>55.783886809999998</v>
      </c>
      <c r="R6333" t="s">
        <v>49</v>
      </c>
      <c r="S6333" t="b">
        <v>1</v>
      </c>
      <c r="T6333">
        <v>0</v>
      </c>
      <c r="U6333" t="b">
        <v>1</v>
      </c>
      <c r="V6333" t="s">
        <v>65</v>
      </c>
      <c r="W6333">
        <v>4</v>
      </c>
      <c r="X6333" t="s">
        <v>38</v>
      </c>
      <c r="Y6333" t="s">
        <v>41</v>
      </c>
      <c r="Z6333">
        <v>3</v>
      </c>
      <c r="AA6333" t="b">
        <v>1</v>
      </c>
    </row>
    <row r="6334" spans="1:27" x14ac:dyDescent="0.3">
      <c r="A6334">
        <v>6333</v>
      </c>
      <c r="B6334" s="1">
        <v>43809</v>
      </c>
      <c r="C6334" s="7">
        <f t="shared" si="196"/>
        <v>2019</v>
      </c>
      <c r="D6334" s="2">
        <v>0.19427083333333331</v>
      </c>
      <c r="E6334">
        <v>194</v>
      </c>
      <c r="F6334" s="3">
        <v>35</v>
      </c>
      <c r="G6334" s="3" t="str">
        <f t="shared" si="197"/>
        <v>Middle Age</v>
      </c>
      <c r="H6334" t="s">
        <v>25</v>
      </c>
      <c r="I6334" t="s">
        <v>57</v>
      </c>
      <c r="J6334">
        <v>48</v>
      </c>
      <c r="K6334" t="b">
        <v>0</v>
      </c>
      <c r="L6334">
        <v>962</v>
      </c>
      <c r="M6334" t="s">
        <v>58</v>
      </c>
      <c r="N6334" t="s">
        <v>59</v>
      </c>
      <c r="O6334">
        <v>3</v>
      </c>
      <c r="P6334" s="4">
        <v>63.844040489999998</v>
      </c>
      <c r="Q6334" s="4">
        <v>191.53212149999999</v>
      </c>
      <c r="R6334" t="s">
        <v>45</v>
      </c>
      <c r="S6334" t="b">
        <v>0</v>
      </c>
      <c r="T6334">
        <v>0</v>
      </c>
      <c r="U6334" t="b">
        <v>1</v>
      </c>
      <c r="V6334" t="s">
        <v>97</v>
      </c>
      <c r="W6334">
        <v>0</v>
      </c>
      <c r="X6334" t="s">
        <v>38</v>
      </c>
      <c r="Y6334" t="s">
        <v>41</v>
      </c>
      <c r="Z6334">
        <v>1</v>
      </c>
      <c r="AA6334" t="b">
        <v>0</v>
      </c>
    </row>
    <row r="6335" spans="1:27" x14ac:dyDescent="0.3">
      <c r="A6335">
        <v>6334</v>
      </c>
      <c r="B6335" s="1">
        <v>44913</v>
      </c>
      <c r="C6335" s="7">
        <f t="shared" si="196"/>
        <v>2022</v>
      </c>
      <c r="D6335" s="2">
        <v>0.29865740740740737</v>
      </c>
      <c r="E6335">
        <v>332</v>
      </c>
      <c r="F6335" s="3">
        <v>52</v>
      </c>
      <c r="G6335" s="3" t="str">
        <f t="shared" si="197"/>
        <v>Old</v>
      </c>
      <c r="H6335" t="s">
        <v>25</v>
      </c>
      <c r="I6335" t="s">
        <v>55</v>
      </c>
      <c r="J6335" t="s">
        <v>96</v>
      </c>
      <c r="K6335" t="b">
        <v>1</v>
      </c>
      <c r="L6335">
        <v>590</v>
      </c>
      <c r="M6335" t="s">
        <v>35</v>
      </c>
      <c r="N6335" t="s">
        <v>36</v>
      </c>
      <c r="O6335">
        <v>3</v>
      </c>
      <c r="P6335" s="4">
        <v>49.043915329999997</v>
      </c>
      <c r="Q6335" s="4">
        <v>147.13174599999999</v>
      </c>
      <c r="R6335" t="s">
        <v>43</v>
      </c>
      <c r="S6335" t="b">
        <v>0</v>
      </c>
      <c r="T6335">
        <v>0</v>
      </c>
      <c r="U6335" t="b">
        <v>1</v>
      </c>
      <c r="V6335" t="s">
        <v>37</v>
      </c>
      <c r="W6335">
        <v>1</v>
      </c>
      <c r="X6335" t="s">
        <v>31</v>
      </c>
      <c r="Y6335" t="s">
        <v>32</v>
      </c>
      <c r="Z6335">
        <v>4</v>
      </c>
      <c r="AA6335" t="b">
        <v>0</v>
      </c>
    </row>
    <row r="6336" spans="1:27" x14ac:dyDescent="0.3">
      <c r="A6336">
        <v>6335</v>
      </c>
      <c r="B6336" s="1">
        <v>44925</v>
      </c>
      <c r="C6336" s="7">
        <f t="shared" si="196"/>
        <v>2022</v>
      </c>
      <c r="D6336" s="2">
        <v>0.28150462962962963</v>
      </c>
      <c r="E6336">
        <v>479</v>
      </c>
      <c r="F6336" s="3">
        <v>21</v>
      </c>
      <c r="G6336" s="3" t="str">
        <f t="shared" si="197"/>
        <v>Young</v>
      </c>
      <c r="H6336" t="s">
        <v>51</v>
      </c>
      <c r="I6336" t="s">
        <v>42</v>
      </c>
      <c r="J6336" t="s">
        <v>96</v>
      </c>
      <c r="K6336" t="b">
        <v>1</v>
      </c>
      <c r="L6336">
        <v>454</v>
      </c>
      <c r="M6336" t="s">
        <v>27</v>
      </c>
      <c r="N6336" t="s">
        <v>28</v>
      </c>
      <c r="O6336">
        <v>1</v>
      </c>
      <c r="P6336" s="4">
        <v>94.127312880000005</v>
      </c>
      <c r="Q6336" s="4">
        <v>94.127312880000005</v>
      </c>
      <c r="R6336" t="s">
        <v>45</v>
      </c>
      <c r="S6336" t="b">
        <v>1</v>
      </c>
      <c r="T6336">
        <v>9.4127312879999998</v>
      </c>
      <c r="U6336" t="b">
        <v>1</v>
      </c>
      <c r="V6336" t="s">
        <v>30</v>
      </c>
      <c r="W6336">
        <v>5</v>
      </c>
      <c r="X6336" t="s">
        <v>31</v>
      </c>
      <c r="Y6336" t="s">
        <v>50</v>
      </c>
      <c r="Z6336">
        <v>5</v>
      </c>
      <c r="AA6336" t="b">
        <v>1</v>
      </c>
    </row>
    <row r="6337" spans="1:27" x14ac:dyDescent="0.3">
      <c r="A6337">
        <v>6336</v>
      </c>
      <c r="B6337" s="1">
        <v>43438</v>
      </c>
      <c r="C6337" s="7">
        <f t="shared" si="196"/>
        <v>2018</v>
      </c>
      <c r="D6337" s="2">
        <v>1.5636574074074074E-2</v>
      </c>
      <c r="E6337">
        <v>57</v>
      </c>
      <c r="F6337" s="3">
        <v>32</v>
      </c>
      <c r="G6337" s="3" t="str">
        <f t="shared" si="197"/>
        <v>Middle Age</v>
      </c>
      <c r="H6337" t="s">
        <v>33</v>
      </c>
      <c r="I6337" t="s">
        <v>60</v>
      </c>
      <c r="J6337" t="s">
        <v>96</v>
      </c>
      <c r="K6337" t="b">
        <v>1</v>
      </c>
      <c r="L6337">
        <v>454</v>
      </c>
      <c r="M6337" t="s">
        <v>27</v>
      </c>
      <c r="N6337" t="s">
        <v>28</v>
      </c>
      <c r="O6337">
        <v>1</v>
      </c>
      <c r="P6337" s="4">
        <v>50.47642424</v>
      </c>
      <c r="Q6337" s="4">
        <v>50.47642424</v>
      </c>
      <c r="R6337" t="s">
        <v>29</v>
      </c>
      <c r="S6337" t="b">
        <v>0</v>
      </c>
      <c r="T6337">
        <v>0</v>
      </c>
      <c r="U6337" t="b">
        <v>1</v>
      </c>
      <c r="V6337" t="s">
        <v>65</v>
      </c>
      <c r="W6337">
        <v>5</v>
      </c>
      <c r="X6337" t="s">
        <v>40</v>
      </c>
      <c r="Y6337" t="s">
        <v>41</v>
      </c>
      <c r="Z6337">
        <v>2</v>
      </c>
      <c r="AA6337" t="b">
        <v>1</v>
      </c>
    </row>
    <row r="6338" spans="1:27" x14ac:dyDescent="0.3">
      <c r="A6338">
        <v>6337</v>
      </c>
      <c r="B6338" s="1">
        <v>43830</v>
      </c>
      <c r="C6338" s="7">
        <f t="shared" si="196"/>
        <v>2019</v>
      </c>
      <c r="D6338" s="2">
        <v>2.1307870370370369E-2</v>
      </c>
      <c r="E6338">
        <v>348</v>
      </c>
      <c r="F6338" s="3">
        <v>37</v>
      </c>
      <c r="G6338" s="3" t="str">
        <f t="shared" si="197"/>
        <v>Middle Age</v>
      </c>
      <c r="H6338" t="s">
        <v>25</v>
      </c>
      <c r="I6338" t="s">
        <v>64</v>
      </c>
      <c r="J6338" t="s">
        <v>96</v>
      </c>
      <c r="K6338" t="b">
        <v>1</v>
      </c>
      <c r="L6338">
        <v>693</v>
      </c>
      <c r="M6338" t="s">
        <v>58</v>
      </c>
      <c r="N6338" t="s">
        <v>59</v>
      </c>
      <c r="O6338">
        <v>1</v>
      </c>
      <c r="P6338" s="4">
        <v>38.312020400000002</v>
      </c>
      <c r="Q6338" s="4">
        <v>38.312020400000002</v>
      </c>
      <c r="R6338" t="s">
        <v>49</v>
      </c>
      <c r="S6338" t="b">
        <v>1</v>
      </c>
      <c r="T6338">
        <v>0</v>
      </c>
      <c r="U6338" t="b">
        <v>0</v>
      </c>
      <c r="V6338" t="s">
        <v>30</v>
      </c>
      <c r="W6338">
        <v>5</v>
      </c>
      <c r="X6338" t="s">
        <v>38</v>
      </c>
      <c r="Y6338" t="s">
        <v>32</v>
      </c>
      <c r="Z6338">
        <v>3</v>
      </c>
      <c r="AA6338" t="b">
        <v>1</v>
      </c>
    </row>
    <row r="6339" spans="1:27" x14ac:dyDescent="0.3">
      <c r="A6339">
        <v>6338</v>
      </c>
      <c r="B6339" s="1">
        <v>44559</v>
      </c>
      <c r="C6339" s="7">
        <f t="shared" ref="C6339:C6402" si="198">YEAR(B6339)</f>
        <v>2021</v>
      </c>
      <c r="D6339" s="2">
        <v>0.51383101851851853</v>
      </c>
      <c r="E6339">
        <v>258</v>
      </c>
      <c r="F6339" s="3">
        <v>38</v>
      </c>
      <c r="G6339" s="3" t="str">
        <f t="shared" ref="G6339:G6402" si="199">IF(F6339&lt;25,"Young",IF(F6339&lt;45,"Middle Age","Old"))</f>
        <v>Middle Age</v>
      </c>
      <c r="H6339" t="s">
        <v>51</v>
      </c>
      <c r="I6339" t="s">
        <v>42</v>
      </c>
      <c r="J6339" t="s">
        <v>96</v>
      </c>
      <c r="K6339" t="b">
        <v>1</v>
      </c>
      <c r="L6339">
        <v>74</v>
      </c>
      <c r="M6339" t="s">
        <v>27</v>
      </c>
      <c r="N6339" t="s">
        <v>28</v>
      </c>
      <c r="O6339">
        <v>4</v>
      </c>
      <c r="P6339" s="4">
        <v>89.114462250000003</v>
      </c>
      <c r="Q6339" s="4">
        <v>356.45784900000001</v>
      </c>
      <c r="R6339" t="s">
        <v>43</v>
      </c>
      <c r="S6339" t="b">
        <v>1</v>
      </c>
      <c r="T6339">
        <v>35.645784900000002</v>
      </c>
      <c r="U6339" t="b">
        <v>0</v>
      </c>
      <c r="V6339" t="s">
        <v>37</v>
      </c>
      <c r="W6339">
        <v>5</v>
      </c>
      <c r="X6339" t="s">
        <v>40</v>
      </c>
      <c r="Y6339" t="s">
        <v>50</v>
      </c>
      <c r="Z6339">
        <v>1</v>
      </c>
      <c r="AA6339" t="b">
        <v>0</v>
      </c>
    </row>
    <row r="6340" spans="1:27" x14ac:dyDescent="0.3">
      <c r="A6340">
        <v>6339</v>
      </c>
      <c r="B6340" s="1">
        <v>44146</v>
      </c>
      <c r="C6340" s="7">
        <f t="shared" si="198"/>
        <v>2020</v>
      </c>
      <c r="D6340" s="2">
        <v>0.33253472222222219</v>
      </c>
      <c r="E6340">
        <v>260</v>
      </c>
      <c r="F6340" s="3">
        <v>40</v>
      </c>
      <c r="G6340" s="3" t="str">
        <f t="shared" si="199"/>
        <v>Middle Age</v>
      </c>
      <c r="H6340" t="s">
        <v>33</v>
      </c>
      <c r="I6340" t="s">
        <v>46</v>
      </c>
      <c r="J6340" t="s">
        <v>96</v>
      </c>
      <c r="K6340" t="b">
        <v>1</v>
      </c>
      <c r="L6340">
        <v>320</v>
      </c>
      <c r="M6340" t="s">
        <v>27</v>
      </c>
      <c r="N6340" t="s">
        <v>28</v>
      </c>
      <c r="O6340">
        <v>4</v>
      </c>
      <c r="P6340" s="4">
        <v>40.144318869999999</v>
      </c>
      <c r="Q6340" s="4">
        <v>160.57727550000001</v>
      </c>
      <c r="R6340" t="s">
        <v>49</v>
      </c>
      <c r="S6340" t="b">
        <v>0</v>
      </c>
      <c r="T6340">
        <v>0</v>
      </c>
      <c r="U6340" t="b">
        <v>1</v>
      </c>
      <c r="V6340" t="s">
        <v>30</v>
      </c>
      <c r="W6340">
        <v>4</v>
      </c>
      <c r="X6340" t="s">
        <v>38</v>
      </c>
      <c r="Y6340" t="s">
        <v>41</v>
      </c>
      <c r="Z6340">
        <v>4</v>
      </c>
      <c r="AA6340" t="b">
        <v>1</v>
      </c>
    </row>
    <row r="6341" spans="1:27" x14ac:dyDescent="0.3">
      <c r="A6341">
        <v>6340</v>
      </c>
      <c r="B6341" s="1">
        <v>43792</v>
      </c>
      <c r="C6341" s="7">
        <f t="shared" si="198"/>
        <v>2019</v>
      </c>
      <c r="D6341" s="2">
        <v>0.87886574074074064</v>
      </c>
      <c r="E6341">
        <v>63</v>
      </c>
      <c r="F6341" s="3">
        <v>30</v>
      </c>
      <c r="G6341" s="3" t="str">
        <f t="shared" si="199"/>
        <v>Middle Age</v>
      </c>
      <c r="H6341" t="s">
        <v>51</v>
      </c>
      <c r="I6341" t="s">
        <v>62</v>
      </c>
      <c r="J6341">
        <v>66</v>
      </c>
      <c r="K6341" t="b">
        <v>0</v>
      </c>
      <c r="L6341">
        <v>733</v>
      </c>
      <c r="M6341" t="s">
        <v>27</v>
      </c>
      <c r="N6341" t="s">
        <v>28</v>
      </c>
      <c r="O6341">
        <v>5</v>
      </c>
      <c r="P6341" s="4">
        <v>87.028311029999998</v>
      </c>
      <c r="Q6341" s="4">
        <v>435.14155520000003</v>
      </c>
      <c r="R6341" t="s">
        <v>49</v>
      </c>
      <c r="S6341" t="b">
        <v>1</v>
      </c>
      <c r="T6341">
        <v>43.514155520000003</v>
      </c>
      <c r="U6341" t="b">
        <v>0</v>
      </c>
      <c r="V6341" t="s">
        <v>97</v>
      </c>
      <c r="W6341">
        <v>0</v>
      </c>
      <c r="X6341" t="s">
        <v>40</v>
      </c>
      <c r="Y6341" t="s">
        <v>50</v>
      </c>
      <c r="Z6341">
        <v>5</v>
      </c>
      <c r="AA6341" t="b">
        <v>1</v>
      </c>
    </row>
    <row r="6342" spans="1:27" x14ac:dyDescent="0.3">
      <c r="A6342">
        <v>6341</v>
      </c>
      <c r="B6342" s="1">
        <v>43779</v>
      </c>
      <c r="C6342" s="7">
        <f t="shared" si="198"/>
        <v>2019</v>
      </c>
      <c r="D6342" s="2">
        <v>4.927083333333334E-2</v>
      </c>
      <c r="E6342">
        <v>95</v>
      </c>
      <c r="F6342" s="3">
        <v>60</v>
      </c>
      <c r="G6342" s="3" t="str">
        <f t="shared" si="199"/>
        <v>Old</v>
      </c>
      <c r="H6342" t="s">
        <v>25</v>
      </c>
      <c r="I6342" t="s">
        <v>69</v>
      </c>
      <c r="J6342">
        <v>40</v>
      </c>
      <c r="K6342" t="b">
        <v>0</v>
      </c>
      <c r="L6342">
        <v>999</v>
      </c>
      <c r="M6342" t="s">
        <v>58</v>
      </c>
      <c r="N6342" t="s">
        <v>59</v>
      </c>
      <c r="O6342">
        <v>3</v>
      </c>
      <c r="P6342" s="4">
        <v>67.358201249999993</v>
      </c>
      <c r="Q6342" s="4">
        <v>202.07460370000001</v>
      </c>
      <c r="R6342" t="s">
        <v>49</v>
      </c>
      <c r="S6342" t="b">
        <v>1</v>
      </c>
      <c r="T6342">
        <v>20.20746037</v>
      </c>
      <c r="U6342" t="b">
        <v>0</v>
      </c>
      <c r="V6342" t="s">
        <v>97</v>
      </c>
      <c r="W6342">
        <v>0</v>
      </c>
      <c r="X6342" t="s">
        <v>31</v>
      </c>
      <c r="Y6342" t="s">
        <v>50</v>
      </c>
      <c r="Z6342">
        <v>3</v>
      </c>
      <c r="AA6342" t="b">
        <v>1</v>
      </c>
    </row>
    <row r="6343" spans="1:27" x14ac:dyDescent="0.3">
      <c r="A6343">
        <v>6342</v>
      </c>
      <c r="B6343" s="1">
        <v>43425</v>
      </c>
      <c r="C6343" s="7">
        <f t="shared" si="198"/>
        <v>2018</v>
      </c>
      <c r="D6343" s="2">
        <v>0.15259259259259259</v>
      </c>
      <c r="E6343">
        <v>346</v>
      </c>
      <c r="F6343" s="3">
        <v>44</v>
      </c>
      <c r="G6343" s="3" t="str">
        <f t="shared" si="199"/>
        <v>Middle Age</v>
      </c>
      <c r="H6343" t="s">
        <v>33</v>
      </c>
      <c r="I6343" t="s">
        <v>63</v>
      </c>
      <c r="J6343" t="s">
        <v>96</v>
      </c>
      <c r="K6343" t="b">
        <v>1</v>
      </c>
      <c r="L6343">
        <v>79</v>
      </c>
      <c r="M6343" t="s">
        <v>53</v>
      </c>
      <c r="N6343" t="s">
        <v>54</v>
      </c>
      <c r="O6343">
        <v>4</v>
      </c>
      <c r="P6343" s="4">
        <v>15.42635784</v>
      </c>
      <c r="Q6343" s="4">
        <v>61.705431369999999</v>
      </c>
      <c r="R6343" t="s">
        <v>49</v>
      </c>
      <c r="S6343" t="b">
        <v>1</v>
      </c>
      <c r="T6343">
        <v>0</v>
      </c>
      <c r="U6343" t="b">
        <v>0</v>
      </c>
      <c r="V6343" t="s">
        <v>30</v>
      </c>
      <c r="W6343">
        <v>4</v>
      </c>
      <c r="X6343" t="s">
        <v>40</v>
      </c>
      <c r="Y6343" t="s">
        <v>32</v>
      </c>
      <c r="Z6343">
        <v>3</v>
      </c>
      <c r="AA6343" t="b">
        <v>0</v>
      </c>
    </row>
    <row r="6344" spans="1:27" x14ac:dyDescent="0.3">
      <c r="A6344">
        <v>6343</v>
      </c>
      <c r="B6344" s="1">
        <v>44139</v>
      </c>
      <c r="C6344" s="7">
        <f t="shared" si="198"/>
        <v>2020</v>
      </c>
      <c r="D6344" s="2">
        <v>0.44702546296296292</v>
      </c>
      <c r="E6344">
        <v>415</v>
      </c>
      <c r="F6344" s="3">
        <v>29</v>
      </c>
      <c r="G6344" s="3" t="str">
        <f t="shared" si="199"/>
        <v>Middle Age</v>
      </c>
      <c r="H6344" t="s">
        <v>51</v>
      </c>
      <c r="I6344" t="s">
        <v>60</v>
      </c>
      <c r="J6344">
        <v>15</v>
      </c>
      <c r="K6344" t="b">
        <v>0</v>
      </c>
      <c r="L6344">
        <v>736</v>
      </c>
      <c r="M6344" t="s">
        <v>27</v>
      </c>
      <c r="N6344" t="s">
        <v>28</v>
      </c>
      <c r="O6344">
        <v>3</v>
      </c>
      <c r="P6344" s="4">
        <v>94.052726269999994</v>
      </c>
      <c r="Q6344" s="4">
        <v>282.15817879999997</v>
      </c>
      <c r="R6344" t="s">
        <v>45</v>
      </c>
      <c r="S6344" t="b">
        <v>1</v>
      </c>
      <c r="T6344">
        <v>28.215817879999999</v>
      </c>
      <c r="U6344" t="b">
        <v>0</v>
      </c>
      <c r="V6344" t="s">
        <v>97</v>
      </c>
      <c r="W6344">
        <v>0</v>
      </c>
      <c r="X6344" t="s">
        <v>38</v>
      </c>
      <c r="Y6344" t="s">
        <v>50</v>
      </c>
      <c r="Z6344">
        <v>4</v>
      </c>
      <c r="AA6344" t="b">
        <v>1</v>
      </c>
    </row>
    <row r="6345" spans="1:27" x14ac:dyDescent="0.3">
      <c r="A6345">
        <v>6344</v>
      </c>
      <c r="B6345" s="1">
        <v>44185</v>
      </c>
      <c r="C6345" s="7">
        <f t="shared" si="198"/>
        <v>2020</v>
      </c>
      <c r="D6345" s="2">
        <v>0.21583333333333332</v>
      </c>
      <c r="E6345">
        <v>216</v>
      </c>
      <c r="F6345" s="3">
        <v>61</v>
      </c>
      <c r="G6345" s="3" t="str">
        <f t="shared" si="199"/>
        <v>Old</v>
      </c>
      <c r="H6345" t="s">
        <v>51</v>
      </c>
      <c r="I6345" t="s">
        <v>60</v>
      </c>
      <c r="J6345" t="s">
        <v>96</v>
      </c>
      <c r="K6345" t="b">
        <v>1</v>
      </c>
      <c r="L6345">
        <v>742</v>
      </c>
      <c r="M6345" t="s">
        <v>58</v>
      </c>
      <c r="N6345" t="s">
        <v>59</v>
      </c>
      <c r="O6345">
        <v>1</v>
      </c>
      <c r="P6345" s="4">
        <v>14.25248964</v>
      </c>
      <c r="Q6345" s="4">
        <v>14.25248964</v>
      </c>
      <c r="R6345" t="s">
        <v>45</v>
      </c>
      <c r="S6345" t="b">
        <v>1</v>
      </c>
      <c r="T6345">
        <v>1.4252489639999999</v>
      </c>
      <c r="U6345" t="b">
        <v>1</v>
      </c>
      <c r="V6345" t="s">
        <v>37</v>
      </c>
      <c r="W6345">
        <v>5</v>
      </c>
      <c r="X6345" t="s">
        <v>40</v>
      </c>
      <c r="Y6345" t="s">
        <v>50</v>
      </c>
      <c r="Z6345">
        <v>5</v>
      </c>
      <c r="AA6345" t="b">
        <v>0</v>
      </c>
    </row>
    <row r="6346" spans="1:27" x14ac:dyDescent="0.3">
      <c r="A6346">
        <v>6345</v>
      </c>
      <c r="B6346" s="1">
        <v>44188</v>
      </c>
      <c r="C6346" s="7">
        <f t="shared" si="198"/>
        <v>2020</v>
      </c>
      <c r="D6346" s="2">
        <v>0.85679398148148145</v>
      </c>
      <c r="E6346">
        <v>290</v>
      </c>
      <c r="F6346" s="3">
        <v>67</v>
      </c>
      <c r="G6346" s="3" t="str">
        <f t="shared" si="199"/>
        <v>Old</v>
      </c>
      <c r="H6346" t="s">
        <v>33</v>
      </c>
      <c r="I6346" t="s">
        <v>62</v>
      </c>
      <c r="J6346" t="s">
        <v>96</v>
      </c>
      <c r="K6346" t="b">
        <v>1</v>
      </c>
      <c r="L6346">
        <v>853</v>
      </c>
      <c r="M6346" t="s">
        <v>27</v>
      </c>
      <c r="N6346" t="s">
        <v>28</v>
      </c>
      <c r="O6346">
        <v>5</v>
      </c>
      <c r="P6346" s="4">
        <v>38.952208380000002</v>
      </c>
      <c r="Q6346" s="4">
        <v>194.76104190000001</v>
      </c>
      <c r="R6346" t="s">
        <v>49</v>
      </c>
      <c r="S6346" t="b">
        <v>0</v>
      </c>
      <c r="T6346">
        <v>0</v>
      </c>
      <c r="U6346" t="b">
        <v>0</v>
      </c>
      <c r="V6346" t="s">
        <v>30</v>
      </c>
      <c r="W6346">
        <v>3</v>
      </c>
      <c r="X6346" t="s">
        <v>40</v>
      </c>
      <c r="Y6346" t="s">
        <v>32</v>
      </c>
      <c r="Z6346">
        <v>2</v>
      </c>
      <c r="AA6346" t="b">
        <v>1</v>
      </c>
    </row>
    <row r="6347" spans="1:27" x14ac:dyDescent="0.3">
      <c r="A6347">
        <v>6346</v>
      </c>
      <c r="B6347" s="1">
        <v>44560</v>
      </c>
      <c r="C6347" s="7">
        <f t="shared" si="198"/>
        <v>2021</v>
      </c>
      <c r="D6347" s="2">
        <v>0.66812499999999997</v>
      </c>
      <c r="E6347">
        <v>396</v>
      </c>
      <c r="F6347" s="3">
        <v>70</v>
      </c>
      <c r="G6347" s="3" t="str">
        <f t="shared" si="199"/>
        <v>Old</v>
      </c>
      <c r="H6347" t="s">
        <v>25</v>
      </c>
      <c r="I6347" t="s">
        <v>70</v>
      </c>
      <c r="J6347">
        <v>41</v>
      </c>
      <c r="K6347" t="b">
        <v>0</v>
      </c>
      <c r="L6347">
        <v>147</v>
      </c>
      <c r="M6347" t="s">
        <v>35</v>
      </c>
      <c r="N6347" t="s">
        <v>36</v>
      </c>
      <c r="O6347">
        <v>5</v>
      </c>
      <c r="P6347" s="4">
        <v>93.187115770000005</v>
      </c>
      <c r="Q6347" s="4">
        <v>465.9355789</v>
      </c>
      <c r="R6347" t="s">
        <v>45</v>
      </c>
      <c r="S6347" t="b">
        <v>0</v>
      </c>
      <c r="T6347">
        <v>0</v>
      </c>
      <c r="U6347" t="b">
        <v>1</v>
      </c>
      <c r="V6347" t="s">
        <v>97</v>
      </c>
      <c r="W6347">
        <v>0</v>
      </c>
      <c r="X6347" t="s">
        <v>40</v>
      </c>
      <c r="Y6347" t="s">
        <v>32</v>
      </c>
      <c r="Z6347">
        <v>4</v>
      </c>
      <c r="AA6347" t="b">
        <v>0</v>
      </c>
    </row>
    <row r="6348" spans="1:27" x14ac:dyDescent="0.3">
      <c r="A6348">
        <v>6347</v>
      </c>
      <c r="B6348" s="1">
        <v>43407</v>
      </c>
      <c r="C6348" s="7">
        <f t="shared" si="198"/>
        <v>2018</v>
      </c>
      <c r="D6348" s="2">
        <v>0.66467592592592595</v>
      </c>
      <c r="E6348">
        <v>402</v>
      </c>
      <c r="F6348" s="3">
        <v>51</v>
      </c>
      <c r="G6348" s="3" t="str">
        <f t="shared" si="199"/>
        <v>Old</v>
      </c>
      <c r="H6348" t="s">
        <v>25</v>
      </c>
      <c r="I6348" t="s">
        <v>67</v>
      </c>
      <c r="J6348" t="s">
        <v>96</v>
      </c>
      <c r="K6348" t="b">
        <v>1</v>
      </c>
      <c r="L6348">
        <v>263</v>
      </c>
      <c r="M6348" t="s">
        <v>35</v>
      </c>
      <c r="N6348" t="s">
        <v>36</v>
      </c>
      <c r="O6348">
        <v>4</v>
      </c>
      <c r="P6348" s="4">
        <v>33.106880279999999</v>
      </c>
      <c r="Q6348" s="4">
        <v>132.42752110000001</v>
      </c>
      <c r="R6348" t="s">
        <v>45</v>
      </c>
      <c r="S6348" t="b">
        <v>0</v>
      </c>
      <c r="T6348">
        <v>13.24275211</v>
      </c>
      <c r="U6348" t="b">
        <v>1</v>
      </c>
      <c r="V6348" t="s">
        <v>37</v>
      </c>
      <c r="W6348">
        <v>2</v>
      </c>
      <c r="X6348" t="s">
        <v>31</v>
      </c>
      <c r="Y6348" t="s">
        <v>50</v>
      </c>
      <c r="Z6348">
        <v>5</v>
      </c>
      <c r="AA6348" t="b">
        <v>1</v>
      </c>
    </row>
    <row r="6349" spans="1:27" x14ac:dyDescent="0.3">
      <c r="A6349">
        <v>6348</v>
      </c>
      <c r="B6349" s="1">
        <v>43418</v>
      </c>
      <c r="C6349" s="7">
        <f t="shared" si="198"/>
        <v>2018</v>
      </c>
      <c r="D6349" s="2">
        <v>0.14623842592592592</v>
      </c>
      <c r="E6349">
        <v>144</v>
      </c>
      <c r="F6349" s="3">
        <v>27</v>
      </c>
      <c r="G6349" s="3" t="str">
        <f t="shared" si="199"/>
        <v>Middle Age</v>
      </c>
      <c r="H6349" t="s">
        <v>25</v>
      </c>
      <c r="I6349" t="s">
        <v>66</v>
      </c>
      <c r="J6349">
        <v>53</v>
      </c>
      <c r="K6349" t="b">
        <v>0</v>
      </c>
      <c r="L6349">
        <v>533</v>
      </c>
      <c r="M6349" t="s">
        <v>53</v>
      </c>
      <c r="N6349" t="s">
        <v>54</v>
      </c>
      <c r="O6349">
        <v>3</v>
      </c>
      <c r="P6349" s="4">
        <v>12.917666970000001</v>
      </c>
      <c r="Q6349" s="4">
        <v>38.753000900000004</v>
      </c>
      <c r="R6349" t="s">
        <v>43</v>
      </c>
      <c r="S6349" t="b">
        <v>1</v>
      </c>
      <c r="T6349">
        <v>0</v>
      </c>
      <c r="U6349" t="b">
        <v>0</v>
      </c>
      <c r="V6349" t="s">
        <v>97</v>
      </c>
      <c r="W6349">
        <v>0</v>
      </c>
      <c r="X6349" t="s">
        <v>38</v>
      </c>
      <c r="Y6349" t="s">
        <v>41</v>
      </c>
      <c r="Z6349">
        <v>2</v>
      </c>
      <c r="AA6349" t="b">
        <v>1</v>
      </c>
    </row>
    <row r="6350" spans="1:27" x14ac:dyDescent="0.3">
      <c r="A6350">
        <v>6349</v>
      </c>
      <c r="B6350" s="1">
        <v>44146</v>
      </c>
      <c r="C6350" s="7">
        <f t="shared" si="198"/>
        <v>2020</v>
      </c>
      <c r="D6350" s="2">
        <v>0.57968750000000002</v>
      </c>
      <c r="E6350">
        <v>38</v>
      </c>
      <c r="F6350" s="3">
        <v>53</v>
      </c>
      <c r="G6350" s="3" t="str">
        <f t="shared" si="199"/>
        <v>Old</v>
      </c>
      <c r="H6350" t="s">
        <v>51</v>
      </c>
      <c r="I6350" t="s">
        <v>61</v>
      </c>
      <c r="J6350">
        <v>1</v>
      </c>
      <c r="K6350" t="b">
        <v>0</v>
      </c>
      <c r="L6350">
        <v>604</v>
      </c>
      <c r="M6350" t="s">
        <v>53</v>
      </c>
      <c r="N6350" t="s">
        <v>54</v>
      </c>
      <c r="O6350">
        <v>4</v>
      </c>
      <c r="P6350" s="4">
        <v>78.354178099999999</v>
      </c>
      <c r="Q6350" s="4">
        <v>313.41671239999999</v>
      </c>
      <c r="R6350" t="s">
        <v>45</v>
      </c>
      <c r="S6350" t="b">
        <v>1</v>
      </c>
      <c r="T6350">
        <v>0</v>
      </c>
      <c r="U6350" t="b">
        <v>1</v>
      </c>
      <c r="V6350" t="s">
        <v>97</v>
      </c>
      <c r="W6350">
        <v>0</v>
      </c>
      <c r="X6350" t="s">
        <v>40</v>
      </c>
      <c r="Y6350" t="s">
        <v>41</v>
      </c>
      <c r="Z6350">
        <v>5</v>
      </c>
      <c r="AA6350" t="b">
        <v>0</v>
      </c>
    </row>
    <row r="6351" spans="1:27" x14ac:dyDescent="0.3">
      <c r="A6351">
        <v>6350</v>
      </c>
      <c r="B6351" s="1">
        <v>43816</v>
      </c>
      <c r="C6351" s="7">
        <f t="shared" si="198"/>
        <v>2019</v>
      </c>
      <c r="D6351" s="2">
        <v>0.85342592592592592</v>
      </c>
      <c r="E6351">
        <v>255</v>
      </c>
      <c r="F6351" s="3">
        <v>52</v>
      </c>
      <c r="G6351" s="3" t="str">
        <f t="shared" si="199"/>
        <v>Old</v>
      </c>
      <c r="H6351" t="s">
        <v>25</v>
      </c>
      <c r="I6351" t="s">
        <v>66</v>
      </c>
      <c r="J6351">
        <v>16</v>
      </c>
      <c r="K6351" t="b">
        <v>0</v>
      </c>
      <c r="L6351">
        <v>416</v>
      </c>
      <c r="M6351" t="s">
        <v>47</v>
      </c>
      <c r="N6351" t="s">
        <v>48</v>
      </c>
      <c r="O6351">
        <v>3</v>
      </c>
      <c r="P6351" s="4">
        <v>33.384164689999999</v>
      </c>
      <c r="Q6351" s="4">
        <v>100.1524941</v>
      </c>
      <c r="R6351" t="s">
        <v>29</v>
      </c>
      <c r="S6351" t="b">
        <v>0</v>
      </c>
      <c r="T6351">
        <v>10.015249409999999</v>
      </c>
      <c r="U6351" t="b">
        <v>0</v>
      </c>
      <c r="V6351" t="s">
        <v>97</v>
      </c>
      <c r="W6351">
        <v>0</v>
      </c>
      <c r="X6351" t="s">
        <v>31</v>
      </c>
      <c r="Y6351" t="s">
        <v>50</v>
      </c>
      <c r="Z6351">
        <v>3</v>
      </c>
      <c r="AA6351" t="b">
        <v>0</v>
      </c>
    </row>
    <row r="6352" spans="1:27" x14ac:dyDescent="0.3">
      <c r="A6352">
        <v>6351</v>
      </c>
      <c r="B6352" s="1">
        <v>45252</v>
      </c>
      <c r="C6352" s="7">
        <f t="shared" si="198"/>
        <v>2023</v>
      </c>
      <c r="D6352" s="2">
        <v>6.1377314814814815E-2</v>
      </c>
      <c r="E6352">
        <v>459</v>
      </c>
      <c r="F6352" s="3">
        <v>27</v>
      </c>
      <c r="G6352" s="3" t="str">
        <f t="shared" si="199"/>
        <v>Middle Age</v>
      </c>
      <c r="H6352" t="s">
        <v>33</v>
      </c>
      <c r="I6352" t="s">
        <v>60</v>
      </c>
      <c r="J6352" t="s">
        <v>96</v>
      </c>
      <c r="K6352" t="b">
        <v>1</v>
      </c>
      <c r="L6352">
        <v>530</v>
      </c>
      <c r="M6352" t="s">
        <v>35</v>
      </c>
      <c r="N6352" t="s">
        <v>36</v>
      </c>
      <c r="O6352">
        <v>2</v>
      </c>
      <c r="P6352" s="4">
        <v>18.359431180000001</v>
      </c>
      <c r="Q6352" s="4">
        <v>36.718862360000003</v>
      </c>
      <c r="R6352" t="s">
        <v>43</v>
      </c>
      <c r="S6352" t="b">
        <v>0</v>
      </c>
      <c r="T6352">
        <v>0</v>
      </c>
      <c r="U6352" t="b">
        <v>1</v>
      </c>
      <c r="V6352" t="s">
        <v>30</v>
      </c>
      <c r="W6352">
        <v>1</v>
      </c>
      <c r="X6352" t="s">
        <v>40</v>
      </c>
      <c r="Y6352" t="s">
        <v>41</v>
      </c>
      <c r="Z6352">
        <v>5</v>
      </c>
      <c r="AA6352" t="b">
        <v>0</v>
      </c>
    </row>
    <row r="6353" spans="1:27" x14ac:dyDescent="0.3">
      <c r="A6353">
        <v>6352</v>
      </c>
      <c r="B6353" s="1">
        <v>43425</v>
      </c>
      <c r="C6353" s="7">
        <f t="shared" si="198"/>
        <v>2018</v>
      </c>
      <c r="D6353" s="2">
        <v>0.748113425925926</v>
      </c>
      <c r="E6353">
        <v>124</v>
      </c>
      <c r="F6353" s="3">
        <v>58</v>
      </c>
      <c r="G6353" s="3" t="str">
        <f t="shared" si="199"/>
        <v>Old</v>
      </c>
      <c r="H6353" t="s">
        <v>33</v>
      </c>
      <c r="I6353" t="s">
        <v>26</v>
      </c>
      <c r="J6353">
        <v>77</v>
      </c>
      <c r="K6353" t="b">
        <v>0</v>
      </c>
      <c r="L6353">
        <v>679</v>
      </c>
      <c r="M6353" t="s">
        <v>47</v>
      </c>
      <c r="N6353" t="s">
        <v>48</v>
      </c>
      <c r="O6353">
        <v>1</v>
      </c>
      <c r="P6353" s="4">
        <v>33.641375490000001</v>
      </c>
      <c r="Q6353" s="4">
        <v>33.641375490000001</v>
      </c>
      <c r="R6353" t="s">
        <v>43</v>
      </c>
      <c r="S6353" t="b">
        <v>1</v>
      </c>
      <c r="T6353">
        <v>0</v>
      </c>
      <c r="U6353" t="b">
        <v>0</v>
      </c>
      <c r="V6353" t="s">
        <v>97</v>
      </c>
      <c r="W6353">
        <v>0</v>
      </c>
      <c r="X6353" t="s">
        <v>40</v>
      </c>
      <c r="Y6353" t="s">
        <v>32</v>
      </c>
      <c r="Z6353">
        <v>1</v>
      </c>
      <c r="AA6353" t="b">
        <v>0</v>
      </c>
    </row>
    <row r="6354" spans="1:27" x14ac:dyDescent="0.3">
      <c r="A6354">
        <v>6353</v>
      </c>
      <c r="B6354" s="1">
        <v>43434</v>
      </c>
      <c r="C6354" s="7">
        <f t="shared" si="198"/>
        <v>2018</v>
      </c>
      <c r="D6354" s="2">
        <v>0.31372685185185184</v>
      </c>
      <c r="E6354">
        <v>491</v>
      </c>
      <c r="F6354" s="3">
        <v>62</v>
      </c>
      <c r="G6354" s="3" t="str">
        <f t="shared" si="199"/>
        <v>Old</v>
      </c>
      <c r="H6354" t="s">
        <v>25</v>
      </c>
      <c r="I6354" t="s">
        <v>69</v>
      </c>
      <c r="J6354">
        <v>32</v>
      </c>
      <c r="K6354" t="b">
        <v>0</v>
      </c>
      <c r="L6354">
        <v>481</v>
      </c>
      <c r="M6354" t="s">
        <v>47</v>
      </c>
      <c r="N6354" t="s">
        <v>48</v>
      </c>
      <c r="O6354">
        <v>1</v>
      </c>
      <c r="P6354" s="4">
        <v>47.367851719999997</v>
      </c>
      <c r="Q6354" s="4">
        <v>47.367851719999997</v>
      </c>
      <c r="R6354" t="s">
        <v>29</v>
      </c>
      <c r="S6354" t="b">
        <v>0</v>
      </c>
      <c r="T6354">
        <v>4.7367851720000003</v>
      </c>
      <c r="U6354" t="b">
        <v>1</v>
      </c>
      <c r="V6354" t="s">
        <v>97</v>
      </c>
      <c r="W6354">
        <v>0</v>
      </c>
      <c r="X6354" t="s">
        <v>40</v>
      </c>
      <c r="Y6354" t="s">
        <v>50</v>
      </c>
      <c r="Z6354">
        <v>5</v>
      </c>
      <c r="AA6354" t="b">
        <v>0</v>
      </c>
    </row>
    <row r="6355" spans="1:27" x14ac:dyDescent="0.3">
      <c r="A6355">
        <v>6354</v>
      </c>
      <c r="B6355" s="1">
        <v>44917</v>
      </c>
      <c r="C6355" s="7">
        <f t="shared" si="198"/>
        <v>2022</v>
      </c>
      <c r="D6355" s="2">
        <v>0.70712962962962955</v>
      </c>
      <c r="E6355">
        <v>180</v>
      </c>
      <c r="F6355" s="3">
        <v>37</v>
      </c>
      <c r="G6355" s="3" t="str">
        <f t="shared" si="199"/>
        <v>Middle Age</v>
      </c>
      <c r="H6355" t="s">
        <v>33</v>
      </c>
      <c r="I6355" t="s">
        <v>60</v>
      </c>
      <c r="J6355">
        <v>88</v>
      </c>
      <c r="K6355" t="b">
        <v>0</v>
      </c>
      <c r="L6355">
        <v>84</v>
      </c>
      <c r="M6355" t="s">
        <v>47</v>
      </c>
      <c r="N6355" t="s">
        <v>48</v>
      </c>
      <c r="O6355">
        <v>2</v>
      </c>
      <c r="P6355" s="4">
        <v>28.243913620000001</v>
      </c>
      <c r="Q6355" s="4">
        <v>56.487827250000002</v>
      </c>
      <c r="R6355" t="s">
        <v>43</v>
      </c>
      <c r="S6355" t="b">
        <v>0</v>
      </c>
      <c r="T6355">
        <v>0</v>
      </c>
      <c r="U6355" t="b">
        <v>1</v>
      </c>
      <c r="V6355" t="s">
        <v>97</v>
      </c>
      <c r="W6355">
        <v>0</v>
      </c>
      <c r="X6355" t="s">
        <v>31</v>
      </c>
      <c r="Y6355" t="s">
        <v>32</v>
      </c>
      <c r="Z6355">
        <v>1</v>
      </c>
      <c r="AA6355" t="b">
        <v>0</v>
      </c>
    </row>
    <row r="6356" spans="1:27" x14ac:dyDescent="0.3">
      <c r="A6356">
        <v>6355</v>
      </c>
      <c r="B6356" s="1">
        <v>44514</v>
      </c>
      <c r="C6356" s="7">
        <f t="shared" si="198"/>
        <v>2021</v>
      </c>
      <c r="D6356" s="2">
        <v>0.43313657407407408</v>
      </c>
      <c r="E6356">
        <v>93</v>
      </c>
      <c r="F6356" s="3">
        <v>69</v>
      </c>
      <c r="G6356" s="3" t="str">
        <f t="shared" si="199"/>
        <v>Old</v>
      </c>
      <c r="H6356" t="s">
        <v>25</v>
      </c>
      <c r="I6356" t="s">
        <v>42</v>
      </c>
      <c r="J6356">
        <v>34</v>
      </c>
      <c r="K6356" t="b">
        <v>0</v>
      </c>
      <c r="L6356">
        <v>929</v>
      </c>
      <c r="M6356" t="s">
        <v>47</v>
      </c>
      <c r="N6356" t="s">
        <v>48</v>
      </c>
      <c r="O6356">
        <v>2</v>
      </c>
      <c r="P6356" s="4">
        <v>79.612910979999995</v>
      </c>
      <c r="Q6356" s="4">
        <v>159.22582199999999</v>
      </c>
      <c r="R6356" t="s">
        <v>45</v>
      </c>
      <c r="S6356" t="b">
        <v>1</v>
      </c>
      <c r="T6356">
        <v>15.922582200000001</v>
      </c>
      <c r="U6356" t="b">
        <v>1</v>
      </c>
      <c r="V6356" t="s">
        <v>97</v>
      </c>
      <c r="W6356">
        <v>0</v>
      </c>
      <c r="X6356" t="s">
        <v>40</v>
      </c>
      <c r="Y6356" t="s">
        <v>50</v>
      </c>
      <c r="Z6356">
        <v>4</v>
      </c>
      <c r="AA6356" t="b">
        <v>0</v>
      </c>
    </row>
    <row r="6357" spans="1:27" x14ac:dyDescent="0.3">
      <c r="A6357">
        <v>6356</v>
      </c>
      <c r="B6357" s="1">
        <v>43793</v>
      </c>
      <c r="C6357" s="7">
        <f t="shared" si="198"/>
        <v>2019</v>
      </c>
      <c r="D6357" s="2">
        <v>0.34160879629629631</v>
      </c>
      <c r="E6357">
        <v>171</v>
      </c>
      <c r="F6357" s="3">
        <v>30</v>
      </c>
      <c r="G6357" s="3" t="str">
        <f t="shared" si="199"/>
        <v>Middle Age</v>
      </c>
      <c r="H6357" t="s">
        <v>51</v>
      </c>
      <c r="I6357" t="s">
        <v>42</v>
      </c>
      <c r="J6357">
        <v>71</v>
      </c>
      <c r="K6357" t="b">
        <v>0</v>
      </c>
      <c r="L6357">
        <v>179</v>
      </c>
      <c r="M6357" t="s">
        <v>58</v>
      </c>
      <c r="N6357" t="s">
        <v>59</v>
      </c>
      <c r="O6357">
        <v>1</v>
      </c>
      <c r="P6357" s="4">
        <v>45.534059200000002</v>
      </c>
      <c r="Q6357" s="4">
        <v>45.534059200000002</v>
      </c>
      <c r="R6357" t="s">
        <v>45</v>
      </c>
      <c r="S6357" t="b">
        <v>0</v>
      </c>
      <c r="T6357">
        <v>4.5534059200000003</v>
      </c>
      <c r="U6357" t="b">
        <v>1</v>
      </c>
      <c r="V6357" t="s">
        <v>97</v>
      </c>
      <c r="W6357">
        <v>0</v>
      </c>
      <c r="X6357" t="s">
        <v>40</v>
      </c>
      <c r="Y6357" t="s">
        <v>50</v>
      </c>
      <c r="Z6357">
        <v>4</v>
      </c>
      <c r="AA6357" t="b">
        <v>0</v>
      </c>
    </row>
    <row r="6358" spans="1:27" x14ac:dyDescent="0.3">
      <c r="A6358">
        <v>6357</v>
      </c>
      <c r="B6358" s="1">
        <v>44534</v>
      </c>
      <c r="C6358" s="7">
        <f t="shared" si="198"/>
        <v>2021</v>
      </c>
      <c r="D6358" s="2">
        <v>0.56319444444444444</v>
      </c>
      <c r="E6358">
        <v>289</v>
      </c>
      <c r="F6358" s="3">
        <v>58</v>
      </c>
      <c r="G6358" s="3" t="str">
        <f t="shared" si="199"/>
        <v>Old</v>
      </c>
      <c r="H6358" t="s">
        <v>51</v>
      </c>
      <c r="I6358" t="s">
        <v>67</v>
      </c>
      <c r="J6358" t="s">
        <v>96</v>
      </c>
      <c r="K6358" t="b">
        <v>1</v>
      </c>
      <c r="L6358">
        <v>172</v>
      </c>
      <c r="M6358" t="s">
        <v>35</v>
      </c>
      <c r="N6358" t="s">
        <v>36</v>
      </c>
      <c r="O6358">
        <v>3</v>
      </c>
      <c r="P6358" s="4">
        <v>80.549757600000007</v>
      </c>
      <c r="Q6358" s="4">
        <v>241.64927280000001</v>
      </c>
      <c r="R6358" t="s">
        <v>49</v>
      </c>
      <c r="S6358" t="b">
        <v>0</v>
      </c>
      <c r="T6358">
        <v>24.164927280000001</v>
      </c>
      <c r="U6358" t="b">
        <v>1</v>
      </c>
      <c r="V6358" t="s">
        <v>65</v>
      </c>
      <c r="W6358">
        <v>1</v>
      </c>
      <c r="X6358" t="s">
        <v>38</v>
      </c>
      <c r="Y6358" t="s">
        <v>50</v>
      </c>
      <c r="Z6358">
        <v>5</v>
      </c>
      <c r="AA6358" t="b">
        <v>0</v>
      </c>
    </row>
    <row r="6359" spans="1:27" x14ac:dyDescent="0.3">
      <c r="A6359">
        <v>6358</v>
      </c>
      <c r="B6359" s="1">
        <v>43420</v>
      </c>
      <c r="C6359" s="7">
        <f t="shared" si="198"/>
        <v>2018</v>
      </c>
      <c r="D6359" s="2">
        <v>0.8253935185185185</v>
      </c>
      <c r="E6359">
        <v>218</v>
      </c>
      <c r="F6359" s="3">
        <v>46</v>
      </c>
      <c r="G6359" s="3" t="str">
        <f t="shared" si="199"/>
        <v>Old</v>
      </c>
      <c r="H6359" t="s">
        <v>51</v>
      </c>
      <c r="I6359" t="s">
        <v>62</v>
      </c>
      <c r="J6359">
        <v>64</v>
      </c>
      <c r="K6359" t="b">
        <v>0</v>
      </c>
      <c r="L6359">
        <v>453</v>
      </c>
      <c r="M6359" t="s">
        <v>53</v>
      </c>
      <c r="N6359" t="s">
        <v>54</v>
      </c>
      <c r="O6359">
        <v>2</v>
      </c>
      <c r="P6359" s="4">
        <v>53.856720860000003</v>
      </c>
      <c r="Q6359" s="4">
        <v>107.7134417</v>
      </c>
      <c r="R6359" t="s">
        <v>45</v>
      </c>
      <c r="S6359" t="b">
        <v>1</v>
      </c>
      <c r="T6359">
        <v>0</v>
      </c>
      <c r="U6359" t="b">
        <v>1</v>
      </c>
      <c r="V6359" t="s">
        <v>97</v>
      </c>
      <c r="W6359">
        <v>0</v>
      </c>
      <c r="X6359" t="s">
        <v>38</v>
      </c>
      <c r="Y6359" t="s">
        <v>32</v>
      </c>
      <c r="Z6359">
        <v>5</v>
      </c>
      <c r="AA6359" t="b">
        <v>0</v>
      </c>
    </row>
    <row r="6360" spans="1:27" x14ac:dyDescent="0.3">
      <c r="A6360">
        <v>6359</v>
      </c>
      <c r="B6360" s="1">
        <v>43441</v>
      </c>
      <c r="C6360" s="7">
        <f t="shared" si="198"/>
        <v>2018</v>
      </c>
      <c r="D6360" s="2">
        <v>8.863425925925926E-2</v>
      </c>
      <c r="E6360">
        <v>389</v>
      </c>
      <c r="F6360" s="3">
        <v>34</v>
      </c>
      <c r="G6360" s="3" t="str">
        <f t="shared" si="199"/>
        <v>Middle Age</v>
      </c>
      <c r="H6360" t="s">
        <v>51</v>
      </c>
      <c r="I6360" t="s">
        <v>70</v>
      </c>
      <c r="J6360">
        <v>83</v>
      </c>
      <c r="K6360" t="b">
        <v>0</v>
      </c>
      <c r="L6360">
        <v>948</v>
      </c>
      <c r="M6360" t="s">
        <v>58</v>
      </c>
      <c r="N6360" t="s">
        <v>59</v>
      </c>
      <c r="O6360">
        <v>1</v>
      </c>
      <c r="P6360" s="4">
        <v>91.514375729999998</v>
      </c>
      <c r="Q6360" s="4">
        <v>91.514375729999998</v>
      </c>
      <c r="R6360" t="s">
        <v>49</v>
      </c>
      <c r="S6360" t="b">
        <v>0</v>
      </c>
      <c r="T6360">
        <v>9.1514375730000008</v>
      </c>
      <c r="U6360" t="b">
        <v>1</v>
      </c>
      <c r="V6360" t="s">
        <v>97</v>
      </c>
      <c r="W6360">
        <v>0</v>
      </c>
      <c r="X6360" t="s">
        <v>40</v>
      </c>
      <c r="Y6360" t="s">
        <v>50</v>
      </c>
      <c r="Z6360">
        <v>4</v>
      </c>
      <c r="AA6360" t="b">
        <v>0</v>
      </c>
    </row>
    <row r="6361" spans="1:27" x14ac:dyDescent="0.3">
      <c r="A6361">
        <v>6360</v>
      </c>
      <c r="B6361" s="1">
        <v>44189</v>
      </c>
      <c r="C6361" s="7">
        <f t="shared" si="198"/>
        <v>2020</v>
      </c>
      <c r="D6361" s="2">
        <v>0.66416666666666668</v>
      </c>
      <c r="E6361">
        <v>249</v>
      </c>
      <c r="F6361" s="3">
        <v>62</v>
      </c>
      <c r="G6361" s="3" t="str">
        <f t="shared" si="199"/>
        <v>Old</v>
      </c>
      <c r="H6361" t="s">
        <v>51</v>
      </c>
      <c r="I6361" t="s">
        <v>63</v>
      </c>
      <c r="J6361">
        <v>99</v>
      </c>
      <c r="K6361" t="b">
        <v>0</v>
      </c>
      <c r="L6361">
        <v>973</v>
      </c>
      <c r="M6361" t="s">
        <v>53</v>
      </c>
      <c r="N6361" t="s">
        <v>54</v>
      </c>
      <c r="O6361">
        <v>5</v>
      </c>
      <c r="P6361" s="4">
        <v>61.636514329999997</v>
      </c>
      <c r="Q6361" s="4">
        <v>308.18257169999998</v>
      </c>
      <c r="R6361" t="s">
        <v>29</v>
      </c>
      <c r="S6361" t="b">
        <v>1</v>
      </c>
      <c r="T6361">
        <v>0</v>
      </c>
      <c r="U6361" t="b">
        <v>1</v>
      </c>
      <c r="V6361" t="s">
        <v>97</v>
      </c>
      <c r="W6361">
        <v>0</v>
      </c>
      <c r="X6361" t="s">
        <v>40</v>
      </c>
      <c r="Y6361" t="s">
        <v>32</v>
      </c>
      <c r="Z6361">
        <v>3</v>
      </c>
      <c r="AA6361" t="b">
        <v>0</v>
      </c>
    </row>
    <row r="6362" spans="1:27" x14ac:dyDescent="0.3">
      <c r="A6362">
        <v>6361</v>
      </c>
      <c r="B6362" s="1">
        <v>43777</v>
      </c>
      <c r="C6362" s="7">
        <f t="shared" si="198"/>
        <v>2019</v>
      </c>
      <c r="D6362" s="2">
        <v>0.94097222222222221</v>
      </c>
      <c r="E6362">
        <v>221</v>
      </c>
      <c r="F6362" s="3">
        <v>37</v>
      </c>
      <c r="G6362" s="3" t="str">
        <f t="shared" si="199"/>
        <v>Middle Age</v>
      </c>
      <c r="H6362" t="s">
        <v>33</v>
      </c>
      <c r="I6362" t="s">
        <v>26</v>
      </c>
      <c r="J6362" t="s">
        <v>96</v>
      </c>
      <c r="K6362" t="b">
        <v>1</v>
      </c>
      <c r="L6362">
        <v>160</v>
      </c>
      <c r="M6362" t="s">
        <v>47</v>
      </c>
      <c r="N6362" t="s">
        <v>48</v>
      </c>
      <c r="O6362">
        <v>1</v>
      </c>
      <c r="P6362" s="4">
        <v>45.75356918</v>
      </c>
      <c r="Q6362" s="4">
        <v>45.75356918</v>
      </c>
      <c r="R6362" t="s">
        <v>49</v>
      </c>
      <c r="S6362" t="b">
        <v>1</v>
      </c>
      <c r="T6362">
        <v>4.5753569179999998</v>
      </c>
      <c r="U6362" t="b">
        <v>0</v>
      </c>
      <c r="V6362" t="s">
        <v>30</v>
      </c>
      <c r="W6362">
        <v>2</v>
      </c>
      <c r="X6362" t="s">
        <v>31</v>
      </c>
      <c r="Y6362" t="s">
        <v>50</v>
      </c>
      <c r="Z6362">
        <v>2</v>
      </c>
      <c r="AA6362" t="b">
        <v>1</v>
      </c>
    </row>
    <row r="6363" spans="1:27" x14ac:dyDescent="0.3">
      <c r="A6363">
        <v>6362</v>
      </c>
      <c r="B6363" s="1">
        <v>43465</v>
      </c>
      <c r="C6363" s="7">
        <f t="shared" si="198"/>
        <v>2018</v>
      </c>
      <c r="D6363" s="2">
        <v>0.44015046296296295</v>
      </c>
      <c r="E6363">
        <v>117</v>
      </c>
      <c r="F6363" s="3">
        <v>30</v>
      </c>
      <c r="G6363" s="3" t="str">
        <f t="shared" si="199"/>
        <v>Middle Age</v>
      </c>
      <c r="H6363" t="s">
        <v>25</v>
      </c>
      <c r="I6363" t="s">
        <v>62</v>
      </c>
      <c r="J6363">
        <v>88</v>
      </c>
      <c r="K6363" t="b">
        <v>0</v>
      </c>
      <c r="L6363">
        <v>337</v>
      </c>
      <c r="M6363" t="s">
        <v>58</v>
      </c>
      <c r="N6363" t="s">
        <v>59</v>
      </c>
      <c r="O6363">
        <v>1</v>
      </c>
      <c r="P6363" s="4">
        <v>12.786102700000001</v>
      </c>
      <c r="Q6363" s="4">
        <v>12.786102700000001</v>
      </c>
      <c r="R6363" t="s">
        <v>43</v>
      </c>
      <c r="S6363" t="b">
        <v>0</v>
      </c>
      <c r="T6363">
        <v>1.2786102699999999</v>
      </c>
      <c r="U6363" t="b">
        <v>0</v>
      </c>
      <c r="V6363" t="s">
        <v>97</v>
      </c>
      <c r="W6363">
        <v>0</v>
      </c>
      <c r="X6363" t="s">
        <v>40</v>
      </c>
      <c r="Y6363" t="s">
        <v>50</v>
      </c>
      <c r="Z6363">
        <v>1</v>
      </c>
      <c r="AA6363" t="b">
        <v>1</v>
      </c>
    </row>
    <row r="6364" spans="1:27" x14ac:dyDescent="0.3">
      <c r="A6364">
        <v>6363</v>
      </c>
      <c r="B6364" s="1">
        <v>44136</v>
      </c>
      <c r="C6364" s="7">
        <f t="shared" si="198"/>
        <v>2020</v>
      </c>
      <c r="D6364" s="2">
        <v>0.1723726851851852</v>
      </c>
      <c r="E6364">
        <v>212</v>
      </c>
      <c r="F6364" s="3">
        <v>23</v>
      </c>
      <c r="G6364" s="3" t="str">
        <f t="shared" si="199"/>
        <v>Young</v>
      </c>
      <c r="H6364" t="s">
        <v>33</v>
      </c>
      <c r="I6364" t="s">
        <v>63</v>
      </c>
      <c r="J6364">
        <v>61</v>
      </c>
      <c r="K6364" t="b">
        <v>0</v>
      </c>
      <c r="L6364">
        <v>511</v>
      </c>
      <c r="M6364" t="s">
        <v>47</v>
      </c>
      <c r="N6364" t="s">
        <v>48</v>
      </c>
      <c r="O6364">
        <v>3</v>
      </c>
      <c r="P6364" s="4">
        <v>64.575189940000001</v>
      </c>
      <c r="Q6364" s="4">
        <v>193.72556979999999</v>
      </c>
      <c r="R6364" t="s">
        <v>29</v>
      </c>
      <c r="S6364" t="b">
        <v>1</v>
      </c>
      <c r="T6364">
        <v>19.372556979999999</v>
      </c>
      <c r="U6364" t="b">
        <v>1</v>
      </c>
      <c r="V6364" t="s">
        <v>97</v>
      </c>
      <c r="W6364">
        <v>0</v>
      </c>
      <c r="X6364" t="s">
        <v>38</v>
      </c>
      <c r="Y6364" t="s">
        <v>50</v>
      </c>
      <c r="Z6364">
        <v>3</v>
      </c>
      <c r="AA6364" t="b">
        <v>1</v>
      </c>
    </row>
    <row r="6365" spans="1:27" x14ac:dyDescent="0.3">
      <c r="A6365">
        <v>6364</v>
      </c>
      <c r="B6365" s="1">
        <v>44553</v>
      </c>
      <c r="C6365" s="7">
        <f t="shared" si="198"/>
        <v>2021</v>
      </c>
      <c r="D6365" s="2">
        <v>0.83439814814814817</v>
      </c>
      <c r="E6365">
        <v>93</v>
      </c>
      <c r="F6365" s="3">
        <v>42</v>
      </c>
      <c r="G6365" s="3" t="str">
        <f t="shared" si="199"/>
        <v>Middle Age</v>
      </c>
      <c r="H6365" t="s">
        <v>33</v>
      </c>
      <c r="I6365" t="s">
        <v>55</v>
      </c>
      <c r="J6365">
        <v>75</v>
      </c>
      <c r="K6365" t="b">
        <v>0</v>
      </c>
      <c r="L6365">
        <v>175</v>
      </c>
      <c r="M6365" t="s">
        <v>47</v>
      </c>
      <c r="N6365" t="s">
        <v>48</v>
      </c>
      <c r="O6365">
        <v>4</v>
      </c>
      <c r="P6365" s="4">
        <v>41.548639020000003</v>
      </c>
      <c r="Q6365" s="4">
        <v>166.1945561</v>
      </c>
      <c r="R6365" t="s">
        <v>29</v>
      </c>
      <c r="S6365" t="b">
        <v>0</v>
      </c>
      <c r="T6365">
        <v>0</v>
      </c>
      <c r="U6365" t="b">
        <v>1</v>
      </c>
      <c r="V6365" t="s">
        <v>97</v>
      </c>
      <c r="W6365">
        <v>0</v>
      </c>
      <c r="X6365" t="s">
        <v>31</v>
      </c>
      <c r="Y6365" t="s">
        <v>41</v>
      </c>
      <c r="Z6365">
        <v>3</v>
      </c>
      <c r="AA6365" t="b">
        <v>0</v>
      </c>
    </row>
    <row r="6366" spans="1:27" x14ac:dyDescent="0.3">
      <c r="A6366">
        <v>6365</v>
      </c>
      <c r="B6366" s="1">
        <v>43826</v>
      </c>
      <c r="C6366" s="7">
        <f t="shared" si="198"/>
        <v>2019</v>
      </c>
      <c r="D6366" s="2">
        <v>0.93864583333333329</v>
      </c>
      <c r="E6366">
        <v>298</v>
      </c>
      <c r="F6366" s="3">
        <v>69</v>
      </c>
      <c r="G6366" s="3" t="str">
        <f t="shared" si="199"/>
        <v>Old</v>
      </c>
      <c r="H6366" t="s">
        <v>33</v>
      </c>
      <c r="I6366" t="s">
        <v>39</v>
      </c>
      <c r="J6366" t="s">
        <v>96</v>
      </c>
      <c r="K6366" t="b">
        <v>1</v>
      </c>
      <c r="L6366">
        <v>479</v>
      </c>
      <c r="M6366" t="s">
        <v>58</v>
      </c>
      <c r="N6366" t="s">
        <v>59</v>
      </c>
      <c r="O6366">
        <v>2</v>
      </c>
      <c r="P6366" s="4">
        <v>96.580778620000004</v>
      </c>
      <c r="Q6366" s="4">
        <v>193.1615572</v>
      </c>
      <c r="R6366" t="s">
        <v>43</v>
      </c>
      <c r="S6366" t="b">
        <v>1</v>
      </c>
      <c r="T6366">
        <v>0</v>
      </c>
      <c r="U6366" t="b">
        <v>0</v>
      </c>
      <c r="V6366" t="s">
        <v>37</v>
      </c>
      <c r="W6366">
        <v>3</v>
      </c>
      <c r="X6366" t="s">
        <v>31</v>
      </c>
      <c r="Y6366" t="s">
        <v>41</v>
      </c>
      <c r="Z6366">
        <v>1</v>
      </c>
      <c r="AA6366" t="b">
        <v>1</v>
      </c>
    </row>
    <row r="6367" spans="1:27" x14ac:dyDescent="0.3">
      <c r="A6367">
        <v>6366</v>
      </c>
      <c r="B6367" s="1">
        <v>44537</v>
      </c>
      <c r="C6367" s="7">
        <f t="shared" si="198"/>
        <v>2021</v>
      </c>
      <c r="D6367" s="2">
        <v>0.92822916666666666</v>
      </c>
      <c r="E6367">
        <v>232</v>
      </c>
      <c r="F6367" s="3">
        <v>30</v>
      </c>
      <c r="G6367" s="3" t="str">
        <f t="shared" si="199"/>
        <v>Middle Age</v>
      </c>
      <c r="H6367" t="s">
        <v>33</v>
      </c>
      <c r="I6367" t="s">
        <v>66</v>
      </c>
      <c r="J6367" t="s">
        <v>96</v>
      </c>
      <c r="K6367" t="b">
        <v>1</v>
      </c>
      <c r="L6367">
        <v>948</v>
      </c>
      <c r="M6367" t="s">
        <v>35</v>
      </c>
      <c r="N6367" t="s">
        <v>36</v>
      </c>
      <c r="O6367">
        <v>5</v>
      </c>
      <c r="P6367" s="4">
        <v>29.71681018</v>
      </c>
      <c r="Q6367" s="4">
        <v>148.58405089999999</v>
      </c>
      <c r="R6367" t="s">
        <v>43</v>
      </c>
      <c r="S6367" t="b">
        <v>1</v>
      </c>
      <c r="T6367">
        <v>0</v>
      </c>
      <c r="U6367" t="b">
        <v>1</v>
      </c>
      <c r="V6367" t="s">
        <v>65</v>
      </c>
      <c r="W6367">
        <v>3</v>
      </c>
      <c r="X6367" t="s">
        <v>31</v>
      </c>
      <c r="Y6367" t="s">
        <v>32</v>
      </c>
      <c r="Z6367">
        <v>1</v>
      </c>
      <c r="AA6367" t="b">
        <v>0</v>
      </c>
    </row>
    <row r="6368" spans="1:27" x14ac:dyDescent="0.3">
      <c r="A6368">
        <v>6367</v>
      </c>
      <c r="B6368" s="1">
        <v>44555</v>
      </c>
      <c r="C6368" s="7">
        <f t="shared" si="198"/>
        <v>2021</v>
      </c>
      <c r="D6368" s="2">
        <v>0.8598958333333333</v>
      </c>
      <c r="E6368">
        <v>195</v>
      </c>
      <c r="F6368" s="3">
        <v>38</v>
      </c>
      <c r="G6368" s="3" t="str">
        <f t="shared" si="199"/>
        <v>Middle Age</v>
      </c>
      <c r="H6368" t="s">
        <v>33</v>
      </c>
      <c r="I6368" t="s">
        <v>56</v>
      </c>
      <c r="J6368" t="s">
        <v>96</v>
      </c>
      <c r="K6368" t="b">
        <v>1</v>
      </c>
      <c r="L6368">
        <v>957</v>
      </c>
      <c r="M6368" t="s">
        <v>53</v>
      </c>
      <c r="N6368" t="s">
        <v>54</v>
      </c>
      <c r="O6368">
        <v>2</v>
      </c>
      <c r="P6368" s="4">
        <v>63.250590170000002</v>
      </c>
      <c r="Q6368" s="4">
        <v>126.5011803</v>
      </c>
      <c r="R6368" t="s">
        <v>43</v>
      </c>
      <c r="S6368" t="b">
        <v>1</v>
      </c>
      <c r="T6368">
        <v>12.65011803</v>
      </c>
      <c r="U6368" t="b">
        <v>1</v>
      </c>
      <c r="V6368" t="s">
        <v>30</v>
      </c>
      <c r="W6368">
        <v>3</v>
      </c>
      <c r="X6368" t="s">
        <v>31</v>
      </c>
      <c r="Y6368" t="s">
        <v>50</v>
      </c>
      <c r="Z6368">
        <v>3</v>
      </c>
      <c r="AA6368" t="b">
        <v>1</v>
      </c>
    </row>
    <row r="6369" spans="1:27" x14ac:dyDescent="0.3">
      <c r="A6369">
        <v>6368</v>
      </c>
      <c r="B6369" s="1">
        <v>44879</v>
      </c>
      <c r="C6369" s="7">
        <f t="shared" si="198"/>
        <v>2022</v>
      </c>
      <c r="D6369" s="2">
        <v>0.97885416666666669</v>
      </c>
      <c r="E6369">
        <v>98</v>
      </c>
      <c r="F6369" s="3">
        <v>32</v>
      </c>
      <c r="G6369" s="3" t="str">
        <f t="shared" si="199"/>
        <v>Middle Age</v>
      </c>
      <c r="H6369" t="s">
        <v>51</v>
      </c>
      <c r="I6369" t="s">
        <v>34</v>
      </c>
      <c r="J6369" t="s">
        <v>96</v>
      </c>
      <c r="K6369" t="b">
        <v>1</v>
      </c>
      <c r="L6369">
        <v>911</v>
      </c>
      <c r="M6369" t="s">
        <v>35</v>
      </c>
      <c r="N6369" t="s">
        <v>36</v>
      </c>
      <c r="O6369">
        <v>1</v>
      </c>
      <c r="P6369" s="4">
        <v>50.50321237</v>
      </c>
      <c r="Q6369" s="4">
        <v>50.50321237</v>
      </c>
      <c r="R6369" t="s">
        <v>29</v>
      </c>
      <c r="S6369" t="b">
        <v>0</v>
      </c>
      <c r="T6369">
        <v>0</v>
      </c>
      <c r="U6369" t="b">
        <v>1</v>
      </c>
      <c r="V6369" t="s">
        <v>30</v>
      </c>
      <c r="W6369">
        <v>2</v>
      </c>
      <c r="X6369" t="s">
        <v>38</v>
      </c>
      <c r="Y6369" t="s">
        <v>41</v>
      </c>
      <c r="Z6369">
        <v>4</v>
      </c>
      <c r="AA6369" t="b">
        <v>1</v>
      </c>
    </row>
    <row r="6370" spans="1:27" x14ac:dyDescent="0.3">
      <c r="A6370">
        <v>6369</v>
      </c>
      <c r="B6370" s="1">
        <v>44503</v>
      </c>
      <c r="C6370" s="7">
        <f t="shared" si="198"/>
        <v>2021</v>
      </c>
      <c r="D6370" s="2">
        <v>0.44836805555555559</v>
      </c>
      <c r="E6370">
        <v>150</v>
      </c>
      <c r="F6370" s="3">
        <v>52</v>
      </c>
      <c r="G6370" s="3" t="str">
        <f t="shared" si="199"/>
        <v>Old</v>
      </c>
      <c r="H6370" t="s">
        <v>33</v>
      </c>
      <c r="I6370" t="s">
        <v>70</v>
      </c>
      <c r="J6370" t="s">
        <v>96</v>
      </c>
      <c r="K6370" t="b">
        <v>1</v>
      </c>
      <c r="L6370">
        <v>182</v>
      </c>
      <c r="M6370" t="s">
        <v>53</v>
      </c>
      <c r="N6370" t="s">
        <v>54</v>
      </c>
      <c r="O6370">
        <v>3</v>
      </c>
      <c r="P6370" s="4">
        <v>51.347068309999997</v>
      </c>
      <c r="Q6370" s="4">
        <v>154.0412049</v>
      </c>
      <c r="R6370" t="s">
        <v>45</v>
      </c>
      <c r="S6370" t="b">
        <v>0</v>
      </c>
      <c r="T6370">
        <v>0</v>
      </c>
      <c r="U6370" t="b">
        <v>0</v>
      </c>
      <c r="V6370" t="s">
        <v>30</v>
      </c>
      <c r="W6370">
        <v>2</v>
      </c>
      <c r="X6370" t="s">
        <v>38</v>
      </c>
      <c r="Y6370" t="s">
        <v>41</v>
      </c>
      <c r="Z6370">
        <v>3</v>
      </c>
      <c r="AA6370" t="b">
        <v>0</v>
      </c>
    </row>
    <row r="6371" spans="1:27" x14ac:dyDescent="0.3">
      <c r="A6371">
        <v>6370</v>
      </c>
      <c r="B6371" s="1">
        <v>44538</v>
      </c>
      <c r="C6371" s="7">
        <f t="shared" si="198"/>
        <v>2021</v>
      </c>
      <c r="D6371" s="2">
        <v>7.5069444444444453E-2</v>
      </c>
      <c r="E6371">
        <v>429</v>
      </c>
      <c r="F6371" s="3">
        <v>41</v>
      </c>
      <c r="G6371" s="3" t="str">
        <f t="shared" si="199"/>
        <v>Middle Age</v>
      </c>
      <c r="H6371" t="s">
        <v>33</v>
      </c>
      <c r="I6371" t="s">
        <v>34</v>
      </c>
      <c r="J6371" t="s">
        <v>96</v>
      </c>
      <c r="K6371" t="b">
        <v>1</v>
      </c>
      <c r="L6371">
        <v>481</v>
      </c>
      <c r="M6371" t="s">
        <v>35</v>
      </c>
      <c r="N6371" t="s">
        <v>36</v>
      </c>
      <c r="O6371">
        <v>3</v>
      </c>
      <c r="P6371" s="4">
        <v>34.747526710000002</v>
      </c>
      <c r="Q6371" s="4">
        <v>104.2425801</v>
      </c>
      <c r="R6371" t="s">
        <v>43</v>
      </c>
      <c r="S6371" t="b">
        <v>1</v>
      </c>
      <c r="T6371">
        <v>10.424258010000001</v>
      </c>
      <c r="U6371" t="b">
        <v>0</v>
      </c>
      <c r="V6371" t="s">
        <v>30</v>
      </c>
      <c r="W6371">
        <v>3</v>
      </c>
      <c r="X6371" t="s">
        <v>40</v>
      </c>
      <c r="Y6371" t="s">
        <v>50</v>
      </c>
      <c r="Z6371">
        <v>4</v>
      </c>
      <c r="AA6371" t="b">
        <v>1</v>
      </c>
    </row>
    <row r="6372" spans="1:27" x14ac:dyDescent="0.3">
      <c r="A6372">
        <v>6371</v>
      </c>
      <c r="B6372" s="1">
        <v>43438</v>
      </c>
      <c r="C6372" s="7">
        <f t="shared" si="198"/>
        <v>2018</v>
      </c>
      <c r="D6372" s="2">
        <v>0.42665509259259254</v>
      </c>
      <c r="E6372">
        <v>100</v>
      </c>
      <c r="F6372" s="3">
        <v>39</v>
      </c>
      <c r="G6372" s="3" t="str">
        <f t="shared" si="199"/>
        <v>Middle Age</v>
      </c>
      <c r="H6372" t="s">
        <v>33</v>
      </c>
      <c r="I6372" t="s">
        <v>42</v>
      </c>
      <c r="J6372">
        <v>76</v>
      </c>
      <c r="K6372" t="b">
        <v>0</v>
      </c>
      <c r="L6372">
        <v>556</v>
      </c>
      <c r="M6372" t="s">
        <v>27</v>
      </c>
      <c r="N6372" t="s">
        <v>28</v>
      </c>
      <c r="O6372">
        <v>2</v>
      </c>
      <c r="P6372" s="4">
        <v>78.667418359999999</v>
      </c>
      <c r="Q6372" s="4">
        <v>157.33483670000001</v>
      </c>
      <c r="R6372" t="s">
        <v>29</v>
      </c>
      <c r="S6372" t="b">
        <v>0</v>
      </c>
      <c r="T6372">
        <v>15.73348367</v>
      </c>
      <c r="U6372" t="b">
        <v>0</v>
      </c>
      <c r="V6372" t="s">
        <v>97</v>
      </c>
      <c r="W6372">
        <v>0</v>
      </c>
      <c r="X6372" t="s">
        <v>38</v>
      </c>
      <c r="Y6372" t="s">
        <v>50</v>
      </c>
      <c r="Z6372">
        <v>5</v>
      </c>
      <c r="AA6372" t="b">
        <v>1</v>
      </c>
    </row>
    <row r="6373" spans="1:27" x14ac:dyDescent="0.3">
      <c r="A6373">
        <v>6372</v>
      </c>
      <c r="B6373" s="1">
        <v>44512</v>
      </c>
      <c r="C6373" s="7">
        <f t="shared" si="198"/>
        <v>2021</v>
      </c>
      <c r="D6373" s="2">
        <v>0.97802083333333334</v>
      </c>
      <c r="E6373">
        <v>489</v>
      </c>
      <c r="F6373" s="3">
        <v>22</v>
      </c>
      <c r="G6373" s="3" t="str">
        <f t="shared" si="199"/>
        <v>Young</v>
      </c>
      <c r="H6373" t="s">
        <v>51</v>
      </c>
      <c r="I6373" t="s">
        <v>46</v>
      </c>
      <c r="J6373">
        <v>61</v>
      </c>
      <c r="K6373" t="b">
        <v>0</v>
      </c>
      <c r="L6373">
        <v>109</v>
      </c>
      <c r="M6373" t="s">
        <v>35</v>
      </c>
      <c r="N6373" t="s">
        <v>36</v>
      </c>
      <c r="O6373">
        <v>4</v>
      </c>
      <c r="P6373" s="4">
        <v>14.970179180000001</v>
      </c>
      <c r="Q6373" s="4">
        <v>59.880716710000002</v>
      </c>
      <c r="R6373" t="s">
        <v>43</v>
      </c>
      <c r="S6373" t="b">
        <v>0</v>
      </c>
      <c r="T6373">
        <v>5.9880716710000002</v>
      </c>
      <c r="U6373" t="b">
        <v>0</v>
      </c>
      <c r="V6373" t="s">
        <v>97</v>
      </c>
      <c r="W6373">
        <v>0</v>
      </c>
      <c r="X6373" t="s">
        <v>31</v>
      </c>
      <c r="Y6373" t="s">
        <v>50</v>
      </c>
      <c r="Z6373">
        <v>1</v>
      </c>
      <c r="AA6373" t="b">
        <v>0</v>
      </c>
    </row>
    <row r="6374" spans="1:27" x14ac:dyDescent="0.3">
      <c r="A6374">
        <v>6373</v>
      </c>
      <c r="B6374" s="1">
        <v>45283</v>
      </c>
      <c r="C6374" s="7">
        <f t="shared" si="198"/>
        <v>2023</v>
      </c>
      <c r="D6374" s="2">
        <v>0.64446759259259256</v>
      </c>
      <c r="E6374">
        <v>92</v>
      </c>
      <c r="F6374" s="3">
        <v>38</v>
      </c>
      <c r="G6374" s="3" t="str">
        <f t="shared" si="199"/>
        <v>Middle Age</v>
      </c>
      <c r="H6374" t="s">
        <v>25</v>
      </c>
      <c r="I6374" t="s">
        <v>62</v>
      </c>
      <c r="J6374" t="s">
        <v>96</v>
      </c>
      <c r="K6374" t="b">
        <v>1</v>
      </c>
      <c r="L6374">
        <v>815</v>
      </c>
      <c r="M6374" t="s">
        <v>53</v>
      </c>
      <c r="N6374" t="s">
        <v>54</v>
      </c>
      <c r="O6374">
        <v>4</v>
      </c>
      <c r="P6374" s="4">
        <v>59.964658450000002</v>
      </c>
      <c r="Q6374" s="4">
        <v>239.85863380000001</v>
      </c>
      <c r="R6374" t="s">
        <v>49</v>
      </c>
      <c r="S6374" t="b">
        <v>0</v>
      </c>
      <c r="T6374">
        <v>0</v>
      </c>
      <c r="U6374" t="b">
        <v>1</v>
      </c>
      <c r="V6374" t="s">
        <v>37</v>
      </c>
      <c r="W6374">
        <v>4</v>
      </c>
      <c r="X6374" t="s">
        <v>40</v>
      </c>
      <c r="Y6374" t="s">
        <v>32</v>
      </c>
      <c r="Z6374">
        <v>1</v>
      </c>
      <c r="AA6374" t="b">
        <v>1</v>
      </c>
    </row>
    <row r="6375" spans="1:27" x14ac:dyDescent="0.3">
      <c r="A6375">
        <v>6374</v>
      </c>
      <c r="B6375" s="1">
        <v>44532</v>
      </c>
      <c r="C6375" s="7">
        <f t="shared" si="198"/>
        <v>2021</v>
      </c>
      <c r="D6375" s="2">
        <v>0.78613425925925917</v>
      </c>
      <c r="E6375">
        <v>152</v>
      </c>
      <c r="F6375" s="3">
        <v>29</v>
      </c>
      <c r="G6375" s="3" t="str">
        <f t="shared" si="199"/>
        <v>Middle Age</v>
      </c>
      <c r="H6375" t="s">
        <v>33</v>
      </c>
      <c r="I6375" t="s">
        <v>69</v>
      </c>
      <c r="J6375">
        <v>7</v>
      </c>
      <c r="K6375" t="b">
        <v>0</v>
      </c>
      <c r="L6375">
        <v>879</v>
      </c>
      <c r="M6375" t="s">
        <v>47</v>
      </c>
      <c r="N6375" t="s">
        <v>48</v>
      </c>
      <c r="O6375">
        <v>5</v>
      </c>
      <c r="P6375" s="4">
        <v>22.857348729999998</v>
      </c>
      <c r="Q6375" s="4">
        <v>114.28674359999999</v>
      </c>
      <c r="R6375" t="s">
        <v>43</v>
      </c>
      <c r="S6375" t="b">
        <v>0</v>
      </c>
      <c r="T6375">
        <v>0</v>
      </c>
      <c r="U6375" t="b">
        <v>1</v>
      </c>
      <c r="V6375" t="s">
        <v>97</v>
      </c>
      <c r="W6375">
        <v>0</v>
      </c>
      <c r="X6375" t="s">
        <v>40</v>
      </c>
      <c r="Y6375" t="s">
        <v>41</v>
      </c>
      <c r="Z6375">
        <v>3</v>
      </c>
      <c r="AA6375" t="b">
        <v>1</v>
      </c>
    </row>
    <row r="6376" spans="1:27" x14ac:dyDescent="0.3">
      <c r="A6376">
        <v>6375</v>
      </c>
      <c r="B6376" s="1">
        <v>43777</v>
      </c>
      <c r="C6376" s="7">
        <f t="shared" si="198"/>
        <v>2019</v>
      </c>
      <c r="D6376" s="2">
        <v>8.2743055555555556E-2</v>
      </c>
      <c r="E6376">
        <v>448</v>
      </c>
      <c r="F6376" s="3">
        <v>47</v>
      </c>
      <c r="G6376" s="3" t="str">
        <f t="shared" si="199"/>
        <v>Old</v>
      </c>
      <c r="H6376" t="s">
        <v>25</v>
      </c>
      <c r="I6376" t="s">
        <v>52</v>
      </c>
      <c r="J6376" t="s">
        <v>96</v>
      </c>
      <c r="K6376" t="b">
        <v>1</v>
      </c>
      <c r="L6376">
        <v>729</v>
      </c>
      <c r="M6376" t="s">
        <v>27</v>
      </c>
      <c r="N6376" t="s">
        <v>28</v>
      </c>
      <c r="O6376">
        <v>1</v>
      </c>
      <c r="P6376" s="4">
        <v>71.748364760000001</v>
      </c>
      <c r="Q6376" s="4">
        <v>71.748364760000001</v>
      </c>
      <c r="R6376" t="s">
        <v>49</v>
      </c>
      <c r="S6376" t="b">
        <v>1</v>
      </c>
      <c r="T6376">
        <v>7.1748364760000003</v>
      </c>
      <c r="U6376" t="b">
        <v>0</v>
      </c>
      <c r="V6376" t="s">
        <v>30</v>
      </c>
      <c r="W6376">
        <v>2</v>
      </c>
      <c r="X6376" t="s">
        <v>31</v>
      </c>
      <c r="Y6376" t="s">
        <v>50</v>
      </c>
      <c r="Z6376">
        <v>1</v>
      </c>
      <c r="AA6376" t="b">
        <v>0</v>
      </c>
    </row>
    <row r="6377" spans="1:27" x14ac:dyDescent="0.3">
      <c r="A6377">
        <v>6376</v>
      </c>
      <c r="B6377" s="1">
        <v>45284</v>
      </c>
      <c r="C6377" s="7">
        <f t="shared" si="198"/>
        <v>2023</v>
      </c>
      <c r="D6377" s="2">
        <v>0.74415509259259249</v>
      </c>
      <c r="E6377">
        <v>4</v>
      </c>
      <c r="F6377" s="3">
        <v>51</v>
      </c>
      <c r="G6377" s="3" t="str">
        <f t="shared" si="199"/>
        <v>Old</v>
      </c>
      <c r="H6377" t="s">
        <v>25</v>
      </c>
      <c r="I6377" t="s">
        <v>60</v>
      </c>
      <c r="J6377" t="s">
        <v>96</v>
      </c>
      <c r="K6377" t="b">
        <v>1</v>
      </c>
      <c r="L6377">
        <v>802</v>
      </c>
      <c r="M6377" t="s">
        <v>27</v>
      </c>
      <c r="N6377" t="s">
        <v>28</v>
      </c>
      <c r="O6377">
        <v>4</v>
      </c>
      <c r="P6377" s="4">
        <v>27.649032680000001</v>
      </c>
      <c r="Q6377" s="4">
        <v>110.5961307</v>
      </c>
      <c r="R6377" t="s">
        <v>45</v>
      </c>
      <c r="S6377" t="b">
        <v>1</v>
      </c>
      <c r="T6377">
        <v>0</v>
      </c>
      <c r="U6377" t="b">
        <v>0</v>
      </c>
      <c r="V6377" t="s">
        <v>65</v>
      </c>
      <c r="W6377">
        <v>4</v>
      </c>
      <c r="X6377" t="s">
        <v>31</v>
      </c>
      <c r="Y6377" t="s">
        <v>41</v>
      </c>
      <c r="Z6377">
        <v>5</v>
      </c>
      <c r="AA6377" t="b">
        <v>0</v>
      </c>
    </row>
    <row r="6378" spans="1:27" x14ac:dyDescent="0.3">
      <c r="A6378">
        <v>6377</v>
      </c>
      <c r="B6378" s="1">
        <v>43773</v>
      </c>
      <c r="C6378" s="7">
        <f t="shared" si="198"/>
        <v>2019</v>
      </c>
      <c r="D6378" s="2">
        <v>0.48729166666666668</v>
      </c>
      <c r="E6378">
        <v>409</v>
      </c>
      <c r="F6378" s="3">
        <v>29</v>
      </c>
      <c r="G6378" s="3" t="str">
        <f t="shared" si="199"/>
        <v>Middle Age</v>
      </c>
      <c r="H6378" t="s">
        <v>25</v>
      </c>
      <c r="I6378" t="s">
        <v>68</v>
      </c>
      <c r="J6378">
        <v>69</v>
      </c>
      <c r="K6378" t="b">
        <v>0</v>
      </c>
      <c r="L6378">
        <v>913</v>
      </c>
      <c r="M6378" t="s">
        <v>35</v>
      </c>
      <c r="N6378" t="s">
        <v>36</v>
      </c>
      <c r="O6378">
        <v>4</v>
      </c>
      <c r="P6378" s="4">
        <v>11.494290189999999</v>
      </c>
      <c r="Q6378" s="4">
        <v>45.977160769999998</v>
      </c>
      <c r="R6378" t="s">
        <v>49</v>
      </c>
      <c r="S6378" t="b">
        <v>0</v>
      </c>
      <c r="T6378">
        <v>0</v>
      </c>
      <c r="U6378" t="b">
        <v>1</v>
      </c>
      <c r="V6378" t="s">
        <v>97</v>
      </c>
      <c r="W6378">
        <v>0</v>
      </c>
      <c r="X6378" t="s">
        <v>31</v>
      </c>
      <c r="Y6378" t="s">
        <v>41</v>
      </c>
      <c r="Z6378">
        <v>2</v>
      </c>
      <c r="AA6378" t="b">
        <v>1</v>
      </c>
    </row>
    <row r="6379" spans="1:27" x14ac:dyDescent="0.3">
      <c r="A6379">
        <v>6378</v>
      </c>
      <c r="B6379" s="1">
        <v>44144</v>
      </c>
      <c r="C6379" s="7">
        <f t="shared" si="198"/>
        <v>2020</v>
      </c>
      <c r="D6379" s="2">
        <v>0.2907986111111111</v>
      </c>
      <c r="E6379">
        <v>111</v>
      </c>
      <c r="F6379" s="3">
        <v>33</v>
      </c>
      <c r="G6379" s="3" t="str">
        <f t="shared" si="199"/>
        <v>Middle Age</v>
      </c>
      <c r="H6379" t="s">
        <v>51</v>
      </c>
      <c r="I6379" t="s">
        <v>55</v>
      </c>
      <c r="J6379">
        <v>13</v>
      </c>
      <c r="K6379" t="b">
        <v>0</v>
      </c>
      <c r="L6379">
        <v>22</v>
      </c>
      <c r="M6379" t="s">
        <v>47</v>
      </c>
      <c r="N6379" t="s">
        <v>48</v>
      </c>
      <c r="O6379">
        <v>4</v>
      </c>
      <c r="P6379" s="4">
        <v>45.844016070000002</v>
      </c>
      <c r="Q6379" s="4">
        <v>183.3760643</v>
      </c>
      <c r="R6379" t="s">
        <v>29</v>
      </c>
      <c r="S6379" t="b">
        <v>1</v>
      </c>
      <c r="T6379">
        <v>0</v>
      </c>
      <c r="U6379" t="b">
        <v>1</v>
      </c>
      <c r="V6379" t="s">
        <v>97</v>
      </c>
      <c r="W6379">
        <v>0</v>
      </c>
      <c r="X6379" t="s">
        <v>40</v>
      </c>
      <c r="Y6379" t="s">
        <v>41</v>
      </c>
      <c r="Z6379">
        <v>1</v>
      </c>
      <c r="AA6379" t="b">
        <v>0</v>
      </c>
    </row>
    <row r="6380" spans="1:27" x14ac:dyDescent="0.3">
      <c r="A6380">
        <v>6379</v>
      </c>
      <c r="B6380" s="1">
        <v>44174</v>
      </c>
      <c r="C6380" s="7">
        <f t="shared" si="198"/>
        <v>2020</v>
      </c>
      <c r="D6380" s="2">
        <v>0.10454861111111112</v>
      </c>
      <c r="E6380">
        <v>381</v>
      </c>
      <c r="F6380" s="3">
        <v>36</v>
      </c>
      <c r="G6380" s="3" t="str">
        <f t="shared" si="199"/>
        <v>Middle Age</v>
      </c>
      <c r="H6380" t="s">
        <v>25</v>
      </c>
      <c r="I6380" t="s">
        <v>70</v>
      </c>
      <c r="J6380">
        <v>79</v>
      </c>
      <c r="K6380" t="b">
        <v>0</v>
      </c>
      <c r="L6380">
        <v>817</v>
      </c>
      <c r="M6380" t="s">
        <v>58</v>
      </c>
      <c r="N6380" t="s">
        <v>59</v>
      </c>
      <c r="O6380">
        <v>1</v>
      </c>
      <c r="P6380" s="4">
        <v>34.959266229999997</v>
      </c>
      <c r="Q6380" s="4">
        <v>34.959266229999997</v>
      </c>
      <c r="R6380" t="s">
        <v>43</v>
      </c>
      <c r="S6380" t="b">
        <v>0</v>
      </c>
      <c r="T6380">
        <v>0</v>
      </c>
      <c r="U6380" t="b">
        <v>0</v>
      </c>
      <c r="V6380" t="s">
        <v>97</v>
      </c>
      <c r="W6380">
        <v>0</v>
      </c>
      <c r="X6380" t="s">
        <v>38</v>
      </c>
      <c r="Y6380" t="s">
        <v>32</v>
      </c>
      <c r="Z6380">
        <v>2</v>
      </c>
      <c r="AA6380" t="b">
        <v>0</v>
      </c>
    </row>
    <row r="6381" spans="1:27" x14ac:dyDescent="0.3">
      <c r="A6381">
        <v>6380</v>
      </c>
      <c r="B6381" s="1">
        <v>44534</v>
      </c>
      <c r="C6381" s="7">
        <f t="shared" si="198"/>
        <v>2021</v>
      </c>
      <c r="D6381" s="2">
        <v>0.67335648148148142</v>
      </c>
      <c r="E6381">
        <v>90</v>
      </c>
      <c r="F6381" s="3">
        <v>65</v>
      </c>
      <c r="G6381" s="3" t="str">
        <f t="shared" si="199"/>
        <v>Old</v>
      </c>
      <c r="H6381" t="s">
        <v>25</v>
      </c>
      <c r="I6381" t="s">
        <v>42</v>
      </c>
      <c r="J6381">
        <v>82</v>
      </c>
      <c r="K6381" t="b">
        <v>0</v>
      </c>
      <c r="L6381">
        <v>959</v>
      </c>
      <c r="M6381" t="s">
        <v>58</v>
      </c>
      <c r="N6381" t="s">
        <v>59</v>
      </c>
      <c r="O6381">
        <v>4</v>
      </c>
      <c r="P6381" s="4">
        <v>84.359664359999996</v>
      </c>
      <c r="Q6381" s="4">
        <v>337.43865740000001</v>
      </c>
      <c r="R6381" t="s">
        <v>29</v>
      </c>
      <c r="S6381" t="b">
        <v>0</v>
      </c>
      <c r="T6381">
        <v>0</v>
      </c>
      <c r="U6381" t="b">
        <v>1</v>
      </c>
      <c r="V6381" t="s">
        <v>97</v>
      </c>
      <c r="W6381">
        <v>0</v>
      </c>
      <c r="X6381" t="s">
        <v>38</v>
      </c>
      <c r="Y6381" t="s">
        <v>32</v>
      </c>
      <c r="Z6381">
        <v>3</v>
      </c>
      <c r="AA6381" t="b">
        <v>1</v>
      </c>
    </row>
    <row r="6382" spans="1:27" x14ac:dyDescent="0.3">
      <c r="A6382">
        <v>6381</v>
      </c>
      <c r="B6382" s="1">
        <v>44168</v>
      </c>
      <c r="C6382" s="7">
        <f t="shared" si="198"/>
        <v>2020</v>
      </c>
      <c r="D6382" s="2">
        <v>0.18805555555555556</v>
      </c>
      <c r="E6382">
        <v>274</v>
      </c>
      <c r="F6382" s="3">
        <v>53</v>
      </c>
      <c r="G6382" s="3" t="str">
        <f t="shared" si="199"/>
        <v>Old</v>
      </c>
      <c r="H6382" t="s">
        <v>51</v>
      </c>
      <c r="I6382" t="s">
        <v>63</v>
      </c>
      <c r="J6382" t="s">
        <v>96</v>
      </c>
      <c r="K6382" t="b">
        <v>1</v>
      </c>
      <c r="L6382">
        <v>850</v>
      </c>
      <c r="M6382" t="s">
        <v>53</v>
      </c>
      <c r="N6382" t="s">
        <v>54</v>
      </c>
      <c r="O6382">
        <v>5</v>
      </c>
      <c r="P6382" s="4">
        <v>21.471267520000001</v>
      </c>
      <c r="Q6382" s="4">
        <v>107.3563376</v>
      </c>
      <c r="R6382" t="s">
        <v>45</v>
      </c>
      <c r="S6382" t="b">
        <v>0</v>
      </c>
      <c r="T6382">
        <v>0</v>
      </c>
      <c r="U6382" t="b">
        <v>1</v>
      </c>
      <c r="V6382" t="s">
        <v>37</v>
      </c>
      <c r="W6382">
        <v>2</v>
      </c>
      <c r="X6382" t="s">
        <v>38</v>
      </c>
      <c r="Y6382" t="s">
        <v>41</v>
      </c>
      <c r="Z6382">
        <v>5</v>
      </c>
      <c r="AA6382" t="b">
        <v>0</v>
      </c>
    </row>
    <row r="6383" spans="1:27" x14ac:dyDescent="0.3">
      <c r="A6383">
        <v>6382</v>
      </c>
      <c r="B6383" s="1">
        <v>44899</v>
      </c>
      <c r="C6383" s="7">
        <f t="shared" si="198"/>
        <v>2022</v>
      </c>
      <c r="D6383" s="2">
        <v>0.64759259259259261</v>
      </c>
      <c r="E6383">
        <v>255</v>
      </c>
      <c r="F6383" s="3">
        <v>31</v>
      </c>
      <c r="G6383" s="3" t="str">
        <f t="shared" si="199"/>
        <v>Middle Age</v>
      </c>
      <c r="H6383" t="s">
        <v>51</v>
      </c>
      <c r="I6383" t="s">
        <v>66</v>
      </c>
      <c r="J6383" t="s">
        <v>96</v>
      </c>
      <c r="K6383" t="b">
        <v>1</v>
      </c>
      <c r="L6383">
        <v>887</v>
      </c>
      <c r="M6383" t="s">
        <v>58</v>
      </c>
      <c r="N6383" t="s">
        <v>59</v>
      </c>
      <c r="O6383">
        <v>4</v>
      </c>
      <c r="P6383" s="4">
        <v>68.697349990000006</v>
      </c>
      <c r="Q6383" s="4">
        <v>274.7894</v>
      </c>
      <c r="R6383" t="s">
        <v>43</v>
      </c>
      <c r="S6383" t="b">
        <v>0</v>
      </c>
      <c r="T6383">
        <v>0</v>
      </c>
      <c r="U6383" t="b">
        <v>1</v>
      </c>
      <c r="V6383" t="s">
        <v>30</v>
      </c>
      <c r="W6383">
        <v>5</v>
      </c>
      <c r="X6383" t="s">
        <v>40</v>
      </c>
      <c r="Y6383" t="s">
        <v>41</v>
      </c>
      <c r="Z6383">
        <v>3</v>
      </c>
      <c r="AA6383" t="b">
        <v>0</v>
      </c>
    </row>
    <row r="6384" spans="1:27" x14ac:dyDescent="0.3">
      <c r="A6384">
        <v>6383</v>
      </c>
      <c r="B6384" s="1">
        <v>44550</v>
      </c>
      <c r="C6384" s="7">
        <f t="shared" si="198"/>
        <v>2021</v>
      </c>
      <c r="D6384" s="2">
        <v>0.79622685185185194</v>
      </c>
      <c r="E6384">
        <v>14</v>
      </c>
      <c r="F6384" s="3">
        <v>65</v>
      </c>
      <c r="G6384" s="3" t="str">
        <f t="shared" si="199"/>
        <v>Old</v>
      </c>
      <c r="H6384" t="s">
        <v>25</v>
      </c>
      <c r="I6384" t="s">
        <v>62</v>
      </c>
      <c r="J6384">
        <v>27</v>
      </c>
      <c r="K6384" t="b">
        <v>0</v>
      </c>
      <c r="L6384">
        <v>695</v>
      </c>
      <c r="M6384" t="s">
        <v>27</v>
      </c>
      <c r="N6384" t="s">
        <v>28</v>
      </c>
      <c r="O6384">
        <v>5</v>
      </c>
      <c r="P6384" s="4">
        <v>79.238775950000004</v>
      </c>
      <c r="Q6384" s="4">
        <v>396.19387970000002</v>
      </c>
      <c r="R6384" t="s">
        <v>43</v>
      </c>
      <c r="S6384" t="b">
        <v>1</v>
      </c>
      <c r="T6384">
        <v>0</v>
      </c>
      <c r="U6384" t="b">
        <v>1</v>
      </c>
      <c r="V6384" t="s">
        <v>97</v>
      </c>
      <c r="W6384">
        <v>0</v>
      </c>
      <c r="X6384" t="s">
        <v>40</v>
      </c>
      <c r="Y6384" t="s">
        <v>32</v>
      </c>
      <c r="Z6384">
        <v>3</v>
      </c>
      <c r="AA6384" t="b">
        <v>0</v>
      </c>
    </row>
    <row r="6385" spans="1:27" x14ac:dyDescent="0.3">
      <c r="A6385">
        <v>6384</v>
      </c>
      <c r="B6385" s="1">
        <v>45251</v>
      </c>
      <c r="C6385" s="7">
        <f t="shared" si="198"/>
        <v>2023</v>
      </c>
      <c r="D6385" s="2">
        <v>0.93010416666666673</v>
      </c>
      <c r="E6385">
        <v>287</v>
      </c>
      <c r="F6385" s="3">
        <v>26</v>
      </c>
      <c r="G6385" s="3" t="str">
        <f t="shared" si="199"/>
        <v>Middle Age</v>
      </c>
      <c r="H6385" t="s">
        <v>51</v>
      </c>
      <c r="I6385" t="s">
        <v>46</v>
      </c>
      <c r="J6385" t="s">
        <v>96</v>
      </c>
      <c r="K6385" t="b">
        <v>1</v>
      </c>
      <c r="L6385">
        <v>195</v>
      </c>
      <c r="M6385" t="s">
        <v>35</v>
      </c>
      <c r="N6385" t="s">
        <v>36</v>
      </c>
      <c r="O6385">
        <v>1</v>
      </c>
      <c r="P6385" s="4">
        <v>75.020465770000001</v>
      </c>
      <c r="Q6385" s="4">
        <v>75.020465770000001</v>
      </c>
      <c r="R6385" t="s">
        <v>45</v>
      </c>
      <c r="S6385" t="b">
        <v>0</v>
      </c>
      <c r="T6385">
        <v>0</v>
      </c>
      <c r="U6385" t="b">
        <v>1</v>
      </c>
      <c r="V6385" t="s">
        <v>37</v>
      </c>
      <c r="W6385">
        <v>1</v>
      </c>
      <c r="X6385" t="s">
        <v>40</v>
      </c>
      <c r="Y6385" t="s">
        <v>32</v>
      </c>
      <c r="Z6385">
        <v>3</v>
      </c>
      <c r="AA6385" t="b">
        <v>0</v>
      </c>
    </row>
    <row r="6386" spans="1:27" x14ac:dyDescent="0.3">
      <c r="A6386">
        <v>6385</v>
      </c>
      <c r="B6386" s="1">
        <v>44141</v>
      </c>
      <c r="C6386" s="7">
        <f t="shared" si="198"/>
        <v>2020</v>
      </c>
      <c r="D6386" s="2">
        <v>0.71228009259259262</v>
      </c>
      <c r="E6386">
        <v>457</v>
      </c>
      <c r="F6386" s="3">
        <v>23</v>
      </c>
      <c r="G6386" s="3" t="str">
        <f t="shared" si="199"/>
        <v>Young</v>
      </c>
      <c r="H6386" t="s">
        <v>33</v>
      </c>
      <c r="I6386" t="s">
        <v>62</v>
      </c>
      <c r="J6386">
        <v>18</v>
      </c>
      <c r="K6386" t="b">
        <v>0</v>
      </c>
      <c r="L6386">
        <v>691</v>
      </c>
      <c r="M6386" t="s">
        <v>47</v>
      </c>
      <c r="N6386" t="s">
        <v>48</v>
      </c>
      <c r="O6386">
        <v>3</v>
      </c>
      <c r="P6386" s="4">
        <v>11.03127037</v>
      </c>
      <c r="Q6386" s="4">
        <v>33.093811100000003</v>
      </c>
      <c r="R6386" t="s">
        <v>45</v>
      </c>
      <c r="S6386" t="b">
        <v>0</v>
      </c>
      <c r="T6386">
        <v>0</v>
      </c>
      <c r="U6386" t="b">
        <v>0</v>
      </c>
      <c r="V6386" t="s">
        <v>97</v>
      </c>
      <c r="W6386">
        <v>0</v>
      </c>
      <c r="X6386" t="s">
        <v>38</v>
      </c>
      <c r="Y6386" t="s">
        <v>41</v>
      </c>
      <c r="Z6386">
        <v>1</v>
      </c>
      <c r="AA6386" t="b">
        <v>1</v>
      </c>
    </row>
    <row r="6387" spans="1:27" x14ac:dyDescent="0.3">
      <c r="A6387">
        <v>6386</v>
      </c>
      <c r="B6387" s="1">
        <v>43414</v>
      </c>
      <c r="C6387" s="7">
        <f t="shared" si="198"/>
        <v>2018</v>
      </c>
      <c r="D6387" s="2">
        <v>0.51508101851851851</v>
      </c>
      <c r="E6387">
        <v>54</v>
      </c>
      <c r="F6387" s="3">
        <v>69</v>
      </c>
      <c r="G6387" s="3" t="str">
        <f t="shared" si="199"/>
        <v>Old</v>
      </c>
      <c r="H6387" t="s">
        <v>25</v>
      </c>
      <c r="I6387" t="s">
        <v>42</v>
      </c>
      <c r="J6387">
        <v>100</v>
      </c>
      <c r="K6387" t="b">
        <v>0</v>
      </c>
      <c r="L6387">
        <v>985</v>
      </c>
      <c r="M6387" t="s">
        <v>27</v>
      </c>
      <c r="N6387" t="s">
        <v>28</v>
      </c>
      <c r="O6387">
        <v>1</v>
      </c>
      <c r="P6387" s="4">
        <v>24.755362349999999</v>
      </c>
      <c r="Q6387" s="4">
        <v>24.755362349999999</v>
      </c>
      <c r="R6387" t="s">
        <v>43</v>
      </c>
      <c r="S6387" t="b">
        <v>1</v>
      </c>
      <c r="T6387">
        <v>0</v>
      </c>
      <c r="U6387" t="b">
        <v>0</v>
      </c>
      <c r="V6387" t="s">
        <v>97</v>
      </c>
      <c r="W6387">
        <v>0</v>
      </c>
      <c r="X6387" t="s">
        <v>40</v>
      </c>
      <c r="Y6387" t="s">
        <v>32</v>
      </c>
      <c r="Z6387">
        <v>5</v>
      </c>
      <c r="AA6387" t="b">
        <v>0</v>
      </c>
    </row>
    <row r="6388" spans="1:27" x14ac:dyDescent="0.3">
      <c r="A6388">
        <v>6387</v>
      </c>
      <c r="B6388" s="1">
        <v>43407</v>
      </c>
      <c r="C6388" s="7">
        <f t="shared" si="198"/>
        <v>2018</v>
      </c>
      <c r="D6388" s="2">
        <v>0.38724537037037038</v>
      </c>
      <c r="E6388">
        <v>376</v>
      </c>
      <c r="F6388" s="3">
        <v>47</v>
      </c>
      <c r="G6388" s="3" t="str">
        <f t="shared" si="199"/>
        <v>Old</v>
      </c>
      <c r="H6388" t="s">
        <v>51</v>
      </c>
      <c r="I6388" t="s">
        <v>55</v>
      </c>
      <c r="J6388">
        <v>17</v>
      </c>
      <c r="K6388" t="b">
        <v>0</v>
      </c>
      <c r="L6388">
        <v>178</v>
      </c>
      <c r="M6388" t="s">
        <v>58</v>
      </c>
      <c r="N6388" t="s">
        <v>59</v>
      </c>
      <c r="O6388">
        <v>1</v>
      </c>
      <c r="P6388" s="4">
        <v>87.026966990000005</v>
      </c>
      <c r="Q6388" s="4">
        <v>87.026966990000005</v>
      </c>
      <c r="R6388" t="s">
        <v>49</v>
      </c>
      <c r="S6388" t="b">
        <v>0</v>
      </c>
      <c r="T6388">
        <v>0</v>
      </c>
      <c r="U6388" t="b">
        <v>0</v>
      </c>
      <c r="V6388" t="s">
        <v>97</v>
      </c>
      <c r="W6388">
        <v>0</v>
      </c>
      <c r="X6388" t="s">
        <v>38</v>
      </c>
      <c r="Y6388" t="s">
        <v>41</v>
      </c>
      <c r="Z6388">
        <v>5</v>
      </c>
      <c r="AA6388" t="b">
        <v>0</v>
      </c>
    </row>
    <row r="6389" spans="1:27" x14ac:dyDescent="0.3">
      <c r="A6389">
        <v>6388</v>
      </c>
      <c r="B6389" s="1">
        <v>43424</v>
      </c>
      <c r="C6389" s="7">
        <f t="shared" si="198"/>
        <v>2018</v>
      </c>
      <c r="D6389" s="2">
        <v>0.6638425925925926</v>
      </c>
      <c r="E6389">
        <v>69</v>
      </c>
      <c r="F6389" s="3">
        <v>32</v>
      </c>
      <c r="G6389" s="3" t="str">
        <f t="shared" si="199"/>
        <v>Middle Age</v>
      </c>
      <c r="H6389" t="s">
        <v>51</v>
      </c>
      <c r="I6389" t="s">
        <v>46</v>
      </c>
      <c r="J6389" t="s">
        <v>96</v>
      </c>
      <c r="K6389" t="b">
        <v>1</v>
      </c>
      <c r="L6389">
        <v>997</v>
      </c>
      <c r="M6389" t="s">
        <v>58</v>
      </c>
      <c r="N6389" t="s">
        <v>59</v>
      </c>
      <c r="O6389">
        <v>3</v>
      </c>
      <c r="P6389" s="4">
        <v>18.00585834</v>
      </c>
      <c r="Q6389" s="4">
        <v>54.017575010000002</v>
      </c>
      <c r="R6389" t="s">
        <v>29</v>
      </c>
      <c r="S6389" t="b">
        <v>0</v>
      </c>
      <c r="T6389">
        <v>5.4017575009999996</v>
      </c>
      <c r="U6389" t="b">
        <v>0</v>
      </c>
      <c r="V6389" t="s">
        <v>65</v>
      </c>
      <c r="W6389">
        <v>3</v>
      </c>
      <c r="X6389" t="s">
        <v>38</v>
      </c>
      <c r="Y6389" t="s">
        <v>50</v>
      </c>
      <c r="Z6389">
        <v>5</v>
      </c>
      <c r="AA6389" t="b">
        <v>0</v>
      </c>
    </row>
    <row r="6390" spans="1:27" x14ac:dyDescent="0.3">
      <c r="A6390">
        <v>6389</v>
      </c>
      <c r="B6390" s="1">
        <v>44556</v>
      </c>
      <c r="C6390" s="7">
        <f t="shared" si="198"/>
        <v>2021</v>
      </c>
      <c r="D6390" s="2">
        <v>0.24174768518518519</v>
      </c>
      <c r="E6390">
        <v>72</v>
      </c>
      <c r="F6390" s="3">
        <v>48</v>
      </c>
      <c r="G6390" s="3" t="str">
        <f t="shared" si="199"/>
        <v>Old</v>
      </c>
      <c r="H6390" t="s">
        <v>51</v>
      </c>
      <c r="I6390" t="s">
        <v>46</v>
      </c>
      <c r="J6390">
        <v>59</v>
      </c>
      <c r="K6390" t="b">
        <v>0</v>
      </c>
      <c r="L6390">
        <v>649</v>
      </c>
      <c r="M6390" t="s">
        <v>53</v>
      </c>
      <c r="N6390" t="s">
        <v>54</v>
      </c>
      <c r="O6390">
        <v>5</v>
      </c>
      <c r="P6390" s="4">
        <v>85.928622309999994</v>
      </c>
      <c r="Q6390" s="4">
        <v>429.64311149999997</v>
      </c>
      <c r="R6390" t="s">
        <v>43</v>
      </c>
      <c r="S6390" t="b">
        <v>0</v>
      </c>
      <c r="T6390">
        <v>42.96431115</v>
      </c>
      <c r="U6390" t="b">
        <v>0</v>
      </c>
      <c r="V6390" t="s">
        <v>97</v>
      </c>
      <c r="W6390">
        <v>0</v>
      </c>
      <c r="X6390" t="s">
        <v>40</v>
      </c>
      <c r="Y6390" t="s">
        <v>50</v>
      </c>
      <c r="Z6390">
        <v>3</v>
      </c>
      <c r="AA6390" t="b">
        <v>0</v>
      </c>
    </row>
    <row r="6391" spans="1:27" x14ac:dyDescent="0.3">
      <c r="A6391">
        <v>6390</v>
      </c>
      <c r="B6391" s="1">
        <v>43420</v>
      </c>
      <c r="C6391" s="7">
        <f t="shared" si="198"/>
        <v>2018</v>
      </c>
      <c r="D6391" s="2">
        <v>9.3807870370370375E-2</v>
      </c>
      <c r="E6391">
        <v>350</v>
      </c>
      <c r="F6391" s="3">
        <v>49</v>
      </c>
      <c r="G6391" s="3" t="str">
        <f t="shared" si="199"/>
        <v>Old</v>
      </c>
      <c r="H6391" t="s">
        <v>33</v>
      </c>
      <c r="I6391" t="s">
        <v>52</v>
      </c>
      <c r="J6391">
        <v>31</v>
      </c>
      <c r="K6391" t="b">
        <v>0</v>
      </c>
      <c r="L6391">
        <v>768</v>
      </c>
      <c r="M6391" t="s">
        <v>47</v>
      </c>
      <c r="N6391" t="s">
        <v>48</v>
      </c>
      <c r="O6391">
        <v>1</v>
      </c>
      <c r="P6391" s="4">
        <v>72.665452799999997</v>
      </c>
      <c r="Q6391" s="4">
        <v>72.665452799999997</v>
      </c>
      <c r="R6391" t="s">
        <v>45</v>
      </c>
      <c r="S6391" t="b">
        <v>0</v>
      </c>
      <c r="T6391">
        <v>0</v>
      </c>
      <c r="U6391" t="b">
        <v>1</v>
      </c>
      <c r="V6391" t="s">
        <v>97</v>
      </c>
      <c r="W6391">
        <v>0</v>
      </c>
      <c r="X6391" t="s">
        <v>31</v>
      </c>
      <c r="Y6391" t="s">
        <v>41</v>
      </c>
      <c r="Z6391">
        <v>3</v>
      </c>
      <c r="AA6391" t="b">
        <v>0</v>
      </c>
    </row>
    <row r="6392" spans="1:27" x14ac:dyDescent="0.3">
      <c r="A6392">
        <v>6391</v>
      </c>
      <c r="B6392" s="1">
        <v>44517</v>
      </c>
      <c r="C6392" s="7">
        <f t="shared" si="198"/>
        <v>2021</v>
      </c>
      <c r="D6392" s="2">
        <v>6.6851851851851843E-2</v>
      </c>
      <c r="E6392">
        <v>408</v>
      </c>
      <c r="F6392" s="3">
        <v>19</v>
      </c>
      <c r="G6392" s="3" t="str">
        <f t="shared" si="199"/>
        <v>Young</v>
      </c>
      <c r="H6392" t="s">
        <v>51</v>
      </c>
      <c r="I6392" t="s">
        <v>63</v>
      </c>
      <c r="J6392" t="s">
        <v>96</v>
      </c>
      <c r="K6392" t="b">
        <v>1</v>
      </c>
      <c r="L6392">
        <v>724</v>
      </c>
      <c r="M6392" t="s">
        <v>47</v>
      </c>
      <c r="N6392" t="s">
        <v>48</v>
      </c>
      <c r="O6392">
        <v>3</v>
      </c>
      <c r="P6392" s="4">
        <v>87.832191269999996</v>
      </c>
      <c r="Q6392" s="4">
        <v>263.49657380000002</v>
      </c>
      <c r="R6392" t="s">
        <v>43</v>
      </c>
      <c r="S6392" t="b">
        <v>1</v>
      </c>
      <c r="T6392">
        <v>26.34965738</v>
      </c>
      <c r="U6392" t="b">
        <v>1</v>
      </c>
      <c r="V6392" t="s">
        <v>37</v>
      </c>
      <c r="W6392">
        <v>1</v>
      </c>
      <c r="X6392" t="s">
        <v>31</v>
      </c>
      <c r="Y6392" t="s">
        <v>50</v>
      </c>
      <c r="Z6392">
        <v>5</v>
      </c>
      <c r="AA6392" t="b">
        <v>0</v>
      </c>
    </row>
    <row r="6393" spans="1:27" x14ac:dyDescent="0.3">
      <c r="A6393">
        <v>6392</v>
      </c>
      <c r="B6393" s="1">
        <v>45279</v>
      </c>
      <c r="C6393" s="7">
        <f t="shared" si="198"/>
        <v>2023</v>
      </c>
      <c r="D6393" s="2">
        <v>0.87327546296296299</v>
      </c>
      <c r="E6393">
        <v>378</v>
      </c>
      <c r="F6393" s="3">
        <v>55</v>
      </c>
      <c r="G6393" s="3" t="str">
        <f t="shared" si="199"/>
        <v>Old</v>
      </c>
      <c r="H6393" t="s">
        <v>33</v>
      </c>
      <c r="I6393" t="s">
        <v>63</v>
      </c>
      <c r="J6393" t="s">
        <v>96</v>
      </c>
      <c r="K6393" t="b">
        <v>1</v>
      </c>
      <c r="L6393">
        <v>922</v>
      </c>
      <c r="M6393" t="s">
        <v>47</v>
      </c>
      <c r="N6393" t="s">
        <v>48</v>
      </c>
      <c r="O6393">
        <v>1</v>
      </c>
      <c r="P6393" s="4">
        <v>60.751114430000001</v>
      </c>
      <c r="Q6393" s="4">
        <v>60.751114430000001</v>
      </c>
      <c r="R6393" t="s">
        <v>49</v>
      </c>
      <c r="S6393" t="b">
        <v>0</v>
      </c>
      <c r="T6393">
        <v>0</v>
      </c>
      <c r="U6393" t="b">
        <v>0</v>
      </c>
      <c r="V6393" t="s">
        <v>37</v>
      </c>
      <c r="W6393">
        <v>2</v>
      </c>
      <c r="X6393" t="s">
        <v>40</v>
      </c>
      <c r="Y6393" t="s">
        <v>41</v>
      </c>
      <c r="Z6393">
        <v>3</v>
      </c>
      <c r="AA6393" t="b">
        <v>0</v>
      </c>
    </row>
    <row r="6394" spans="1:27" x14ac:dyDescent="0.3">
      <c r="A6394">
        <v>6393</v>
      </c>
      <c r="B6394" s="1">
        <v>43811</v>
      </c>
      <c r="C6394" s="7">
        <f t="shared" si="198"/>
        <v>2019</v>
      </c>
      <c r="D6394" s="2">
        <v>0.1476388888888889</v>
      </c>
      <c r="E6394">
        <v>69</v>
      </c>
      <c r="F6394" s="3">
        <v>47</v>
      </c>
      <c r="G6394" s="3" t="str">
        <f t="shared" si="199"/>
        <v>Old</v>
      </c>
      <c r="H6394" t="s">
        <v>51</v>
      </c>
      <c r="I6394" t="s">
        <v>34</v>
      </c>
      <c r="J6394">
        <v>49</v>
      </c>
      <c r="K6394" t="b">
        <v>0</v>
      </c>
      <c r="L6394">
        <v>167</v>
      </c>
      <c r="M6394" t="s">
        <v>47</v>
      </c>
      <c r="N6394" t="s">
        <v>48</v>
      </c>
      <c r="O6394">
        <v>2</v>
      </c>
      <c r="P6394" s="4">
        <v>87.906039280000002</v>
      </c>
      <c r="Q6394" s="4">
        <v>175.81207860000001</v>
      </c>
      <c r="R6394" t="s">
        <v>43</v>
      </c>
      <c r="S6394" t="b">
        <v>0</v>
      </c>
      <c r="T6394">
        <v>0</v>
      </c>
      <c r="U6394" t="b">
        <v>0</v>
      </c>
      <c r="V6394" t="s">
        <v>97</v>
      </c>
      <c r="W6394">
        <v>0</v>
      </c>
      <c r="X6394" t="s">
        <v>40</v>
      </c>
      <c r="Y6394" t="s">
        <v>32</v>
      </c>
      <c r="Z6394">
        <v>3</v>
      </c>
      <c r="AA6394" t="b">
        <v>0</v>
      </c>
    </row>
    <row r="6395" spans="1:27" x14ac:dyDescent="0.3">
      <c r="A6395">
        <v>6394</v>
      </c>
      <c r="B6395" s="1">
        <v>43435</v>
      </c>
      <c r="C6395" s="7">
        <f t="shared" si="198"/>
        <v>2018</v>
      </c>
      <c r="D6395" s="2">
        <v>0.40413194444444445</v>
      </c>
      <c r="E6395">
        <v>103</v>
      </c>
      <c r="F6395" s="3">
        <v>51</v>
      </c>
      <c r="G6395" s="3" t="str">
        <f t="shared" si="199"/>
        <v>Old</v>
      </c>
      <c r="H6395" t="s">
        <v>51</v>
      </c>
      <c r="I6395" t="s">
        <v>63</v>
      </c>
      <c r="J6395" t="s">
        <v>96</v>
      </c>
      <c r="K6395" t="b">
        <v>1</v>
      </c>
      <c r="L6395">
        <v>181</v>
      </c>
      <c r="M6395" t="s">
        <v>35</v>
      </c>
      <c r="N6395" t="s">
        <v>36</v>
      </c>
      <c r="O6395">
        <v>5</v>
      </c>
      <c r="P6395" s="4">
        <v>43.145888319999997</v>
      </c>
      <c r="Q6395" s="4">
        <v>215.7294416</v>
      </c>
      <c r="R6395" t="s">
        <v>49</v>
      </c>
      <c r="S6395" t="b">
        <v>1</v>
      </c>
      <c r="T6395">
        <v>21.572944159999999</v>
      </c>
      <c r="U6395" t="b">
        <v>1</v>
      </c>
      <c r="V6395" t="s">
        <v>65</v>
      </c>
      <c r="W6395">
        <v>4</v>
      </c>
      <c r="X6395" t="s">
        <v>40</v>
      </c>
      <c r="Y6395" t="s">
        <v>50</v>
      </c>
      <c r="Z6395">
        <v>1</v>
      </c>
      <c r="AA6395" t="b">
        <v>1</v>
      </c>
    </row>
    <row r="6396" spans="1:27" x14ac:dyDescent="0.3">
      <c r="A6396">
        <v>6395</v>
      </c>
      <c r="B6396" s="1">
        <v>45251</v>
      </c>
      <c r="C6396" s="7">
        <f t="shared" si="198"/>
        <v>2023</v>
      </c>
      <c r="D6396" s="2">
        <v>0.49343749999999997</v>
      </c>
      <c r="E6396">
        <v>286</v>
      </c>
      <c r="F6396" s="3">
        <v>67</v>
      </c>
      <c r="G6396" s="3" t="str">
        <f t="shared" si="199"/>
        <v>Old</v>
      </c>
      <c r="H6396" t="s">
        <v>33</v>
      </c>
      <c r="I6396" t="s">
        <v>63</v>
      </c>
      <c r="J6396" t="s">
        <v>96</v>
      </c>
      <c r="K6396" t="b">
        <v>1</v>
      </c>
      <c r="L6396">
        <v>46</v>
      </c>
      <c r="M6396" t="s">
        <v>58</v>
      </c>
      <c r="N6396" t="s">
        <v>59</v>
      </c>
      <c r="O6396">
        <v>4</v>
      </c>
      <c r="P6396" s="4">
        <v>88.285966630000004</v>
      </c>
      <c r="Q6396" s="4">
        <v>353.1438665</v>
      </c>
      <c r="R6396" t="s">
        <v>29</v>
      </c>
      <c r="S6396" t="b">
        <v>0</v>
      </c>
      <c r="T6396">
        <v>0</v>
      </c>
      <c r="U6396" t="b">
        <v>1</v>
      </c>
      <c r="V6396" t="s">
        <v>65</v>
      </c>
      <c r="W6396">
        <v>1</v>
      </c>
      <c r="X6396" t="s">
        <v>31</v>
      </c>
      <c r="Y6396" t="s">
        <v>41</v>
      </c>
      <c r="Z6396">
        <v>4</v>
      </c>
      <c r="AA6396" t="b">
        <v>0</v>
      </c>
    </row>
    <row r="6397" spans="1:27" x14ac:dyDescent="0.3">
      <c r="A6397">
        <v>6396</v>
      </c>
      <c r="B6397" s="1">
        <v>44507</v>
      </c>
      <c r="C6397" s="7">
        <f t="shared" si="198"/>
        <v>2021</v>
      </c>
      <c r="D6397" s="2">
        <v>0.58981481481481479</v>
      </c>
      <c r="E6397">
        <v>500</v>
      </c>
      <c r="F6397" s="3">
        <v>41</v>
      </c>
      <c r="G6397" s="3" t="str">
        <f t="shared" si="199"/>
        <v>Middle Age</v>
      </c>
      <c r="H6397" t="s">
        <v>25</v>
      </c>
      <c r="I6397" t="s">
        <v>66</v>
      </c>
      <c r="J6397" t="s">
        <v>96</v>
      </c>
      <c r="K6397" t="b">
        <v>1</v>
      </c>
      <c r="L6397">
        <v>292</v>
      </c>
      <c r="M6397" t="s">
        <v>53</v>
      </c>
      <c r="N6397" t="s">
        <v>54</v>
      </c>
      <c r="O6397">
        <v>5</v>
      </c>
      <c r="P6397" s="4">
        <v>95.612007149999997</v>
      </c>
      <c r="Q6397" s="4">
        <v>478.06003579999998</v>
      </c>
      <c r="R6397" t="s">
        <v>45</v>
      </c>
      <c r="S6397" t="b">
        <v>0</v>
      </c>
      <c r="T6397">
        <v>47.806003580000002</v>
      </c>
      <c r="U6397" t="b">
        <v>0</v>
      </c>
      <c r="V6397" t="s">
        <v>37</v>
      </c>
      <c r="W6397">
        <v>5</v>
      </c>
      <c r="X6397" t="s">
        <v>40</v>
      </c>
      <c r="Y6397" t="s">
        <v>50</v>
      </c>
      <c r="Z6397">
        <v>4</v>
      </c>
      <c r="AA6397" t="b">
        <v>1</v>
      </c>
    </row>
    <row r="6398" spans="1:27" x14ac:dyDescent="0.3">
      <c r="A6398">
        <v>6397</v>
      </c>
      <c r="B6398" s="1">
        <v>43775</v>
      </c>
      <c r="C6398" s="7">
        <f t="shared" si="198"/>
        <v>2019</v>
      </c>
      <c r="D6398" s="2">
        <v>0.74513888888888891</v>
      </c>
      <c r="E6398">
        <v>497</v>
      </c>
      <c r="F6398" s="3">
        <v>34</v>
      </c>
      <c r="G6398" s="3" t="str">
        <f t="shared" si="199"/>
        <v>Middle Age</v>
      </c>
      <c r="H6398" t="s">
        <v>51</v>
      </c>
      <c r="I6398" t="s">
        <v>44</v>
      </c>
      <c r="J6398" t="s">
        <v>96</v>
      </c>
      <c r="K6398" t="b">
        <v>1</v>
      </c>
      <c r="L6398">
        <v>725</v>
      </c>
      <c r="M6398" t="s">
        <v>27</v>
      </c>
      <c r="N6398" t="s">
        <v>28</v>
      </c>
      <c r="O6398">
        <v>2</v>
      </c>
      <c r="P6398" s="4">
        <v>31.212020429999999</v>
      </c>
      <c r="Q6398" s="4">
        <v>62.424040859999998</v>
      </c>
      <c r="R6398" t="s">
        <v>43</v>
      </c>
      <c r="S6398" t="b">
        <v>0</v>
      </c>
      <c r="T6398">
        <v>6.2424040859999996</v>
      </c>
      <c r="U6398" t="b">
        <v>0</v>
      </c>
      <c r="V6398" t="s">
        <v>30</v>
      </c>
      <c r="W6398">
        <v>5</v>
      </c>
      <c r="X6398" t="s">
        <v>31</v>
      </c>
      <c r="Y6398" t="s">
        <v>50</v>
      </c>
      <c r="Z6398">
        <v>4</v>
      </c>
      <c r="AA6398" t="b">
        <v>1</v>
      </c>
    </row>
    <row r="6399" spans="1:27" x14ac:dyDescent="0.3">
      <c r="A6399">
        <v>6398</v>
      </c>
      <c r="B6399" s="1">
        <v>43434</v>
      </c>
      <c r="C6399" s="7">
        <f t="shared" si="198"/>
        <v>2018</v>
      </c>
      <c r="D6399" s="2">
        <v>0.85651620370370374</v>
      </c>
      <c r="E6399">
        <v>213</v>
      </c>
      <c r="F6399" s="3">
        <v>53</v>
      </c>
      <c r="G6399" s="3" t="str">
        <f t="shared" si="199"/>
        <v>Old</v>
      </c>
      <c r="H6399" t="s">
        <v>25</v>
      </c>
      <c r="I6399" t="s">
        <v>46</v>
      </c>
      <c r="J6399">
        <v>52</v>
      </c>
      <c r="K6399" t="b">
        <v>0</v>
      </c>
      <c r="L6399">
        <v>24</v>
      </c>
      <c r="M6399" t="s">
        <v>53</v>
      </c>
      <c r="N6399" t="s">
        <v>54</v>
      </c>
      <c r="O6399">
        <v>5</v>
      </c>
      <c r="P6399" s="4">
        <v>65.218470730000007</v>
      </c>
      <c r="Q6399" s="4">
        <v>326.09235360000002</v>
      </c>
      <c r="R6399" t="s">
        <v>43</v>
      </c>
      <c r="S6399" t="b">
        <v>0</v>
      </c>
      <c r="T6399">
        <v>0</v>
      </c>
      <c r="U6399" t="b">
        <v>1</v>
      </c>
      <c r="V6399" t="s">
        <v>97</v>
      </c>
      <c r="W6399">
        <v>0</v>
      </c>
      <c r="X6399" t="s">
        <v>31</v>
      </c>
      <c r="Y6399" t="s">
        <v>41</v>
      </c>
      <c r="Z6399">
        <v>3</v>
      </c>
      <c r="AA6399" t="b">
        <v>0</v>
      </c>
    </row>
    <row r="6400" spans="1:27" x14ac:dyDescent="0.3">
      <c r="A6400">
        <v>6399</v>
      </c>
      <c r="B6400" s="1">
        <v>43416</v>
      </c>
      <c r="C6400" s="7">
        <f t="shared" si="198"/>
        <v>2018</v>
      </c>
      <c r="D6400" s="2">
        <v>0.32878472222222221</v>
      </c>
      <c r="E6400">
        <v>293</v>
      </c>
      <c r="F6400" s="3">
        <v>46</v>
      </c>
      <c r="G6400" s="3" t="str">
        <f t="shared" si="199"/>
        <v>Old</v>
      </c>
      <c r="H6400" t="s">
        <v>33</v>
      </c>
      <c r="I6400" t="s">
        <v>69</v>
      </c>
      <c r="J6400">
        <v>68</v>
      </c>
      <c r="K6400" t="b">
        <v>0</v>
      </c>
      <c r="L6400">
        <v>73</v>
      </c>
      <c r="M6400" t="s">
        <v>35</v>
      </c>
      <c r="N6400" t="s">
        <v>36</v>
      </c>
      <c r="O6400">
        <v>5</v>
      </c>
      <c r="P6400" s="4">
        <v>14.58183859</v>
      </c>
      <c r="Q6400" s="4">
        <v>72.909192970000007</v>
      </c>
      <c r="R6400" t="s">
        <v>29</v>
      </c>
      <c r="S6400" t="b">
        <v>0</v>
      </c>
      <c r="T6400">
        <v>0</v>
      </c>
      <c r="U6400" t="b">
        <v>0</v>
      </c>
      <c r="V6400" t="s">
        <v>97</v>
      </c>
      <c r="W6400">
        <v>0</v>
      </c>
      <c r="X6400" t="s">
        <v>38</v>
      </c>
      <c r="Y6400" t="s">
        <v>41</v>
      </c>
      <c r="Z6400">
        <v>4</v>
      </c>
      <c r="AA6400" t="b">
        <v>1</v>
      </c>
    </row>
    <row r="6401" spans="1:27" x14ac:dyDescent="0.3">
      <c r="A6401">
        <v>6400</v>
      </c>
      <c r="B6401" s="1">
        <v>43461</v>
      </c>
      <c r="C6401" s="7">
        <f t="shared" si="198"/>
        <v>2018</v>
      </c>
      <c r="D6401" s="2">
        <v>0.51974537037037039</v>
      </c>
      <c r="E6401">
        <v>281</v>
      </c>
      <c r="F6401" s="3">
        <v>37</v>
      </c>
      <c r="G6401" s="3" t="str">
        <f t="shared" si="199"/>
        <v>Middle Age</v>
      </c>
      <c r="H6401" t="s">
        <v>25</v>
      </c>
      <c r="I6401" t="s">
        <v>34</v>
      </c>
      <c r="J6401" t="s">
        <v>96</v>
      </c>
      <c r="K6401" t="b">
        <v>1</v>
      </c>
      <c r="L6401">
        <v>58</v>
      </c>
      <c r="M6401" t="s">
        <v>27</v>
      </c>
      <c r="N6401" t="s">
        <v>28</v>
      </c>
      <c r="O6401">
        <v>5</v>
      </c>
      <c r="P6401" s="4">
        <v>24.1641029</v>
      </c>
      <c r="Q6401" s="4">
        <v>120.8205145</v>
      </c>
      <c r="R6401" t="s">
        <v>29</v>
      </c>
      <c r="S6401" t="b">
        <v>1</v>
      </c>
      <c r="T6401">
        <v>0</v>
      </c>
      <c r="U6401" t="b">
        <v>0</v>
      </c>
      <c r="V6401" t="s">
        <v>30</v>
      </c>
      <c r="W6401">
        <v>3</v>
      </c>
      <c r="X6401" t="s">
        <v>31</v>
      </c>
      <c r="Y6401" t="s">
        <v>41</v>
      </c>
      <c r="Z6401">
        <v>2</v>
      </c>
      <c r="AA6401" t="b">
        <v>0</v>
      </c>
    </row>
    <row r="6402" spans="1:27" x14ac:dyDescent="0.3">
      <c r="A6402">
        <v>6401</v>
      </c>
      <c r="B6402" s="1">
        <v>44196</v>
      </c>
      <c r="C6402" s="7">
        <f t="shared" si="198"/>
        <v>2020</v>
      </c>
      <c r="D6402" s="2">
        <v>0.3428356481481481</v>
      </c>
      <c r="E6402">
        <v>354</v>
      </c>
      <c r="F6402" s="3">
        <v>40</v>
      </c>
      <c r="G6402" s="3" t="str">
        <f t="shared" si="199"/>
        <v>Middle Age</v>
      </c>
      <c r="H6402" t="s">
        <v>25</v>
      </c>
      <c r="I6402" t="s">
        <v>61</v>
      </c>
      <c r="J6402" t="s">
        <v>96</v>
      </c>
      <c r="K6402" t="b">
        <v>1</v>
      </c>
      <c r="L6402">
        <v>626</v>
      </c>
      <c r="M6402" t="s">
        <v>27</v>
      </c>
      <c r="N6402" t="s">
        <v>28</v>
      </c>
      <c r="O6402">
        <v>2</v>
      </c>
      <c r="P6402" s="4">
        <v>66.486902950000001</v>
      </c>
      <c r="Q6402" s="4">
        <v>132.9738059</v>
      </c>
      <c r="R6402" t="s">
        <v>45</v>
      </c>
      <c r="S6402" t="b">
        <v>0</v>
      </c>
      <c r="T6402">
        <v>13.29738059</v>
      </c>
      <c r="U6402" t="b">
        <v>0</v>
      </c>
      <c r="V6402" t="s">
        <v>65</v>
      </c>
      <c r="W6402">
        <v>4</v>
      </c>
      <c r="X6402" t="s">
        <v>38</v>
      </c>
      <c r="Y6402" t="s">
        <v>50</v>
      </c>
      <c r="Z6402">
        <v>3</v>
      </c>
      <c r="AA6402" t="b">
        <v>1</v>
      </c>
    </row>
    <row r="6403" spans="1:27" x14ac:dyDescent="0.3">
      <c r="A6403">
        <v>6402</v>
      </c>
      <c r="B6403" s="1">
        <v>43413</v>
      </c>
      <c r="C6403" s="7">
        <f t="shared" ref="C6403:C6466" si="200">YEAR(B6403)</f>
        <v>2018</v>
      </c>
      <c r="D6403" s="2">
        <v>0.27638888888888885</v>
      </c>
      <c r="E6403">
        <v>56</v>
      </c>
      <c r="F6403" s="3">
        <v>65</v>
      </c>
      <c r="G6403" s="3" t="str">
        <f t="shared" ref="G6403:G6466" si="201">IF(F6403&lt;25,"Young",IF(F6403&lt;45,"Middle Age","Old"))</f>
        <v>Old</v>
      </c>
      <c r="H6403" t="s">
        <v>33</v>
      </c>
      <c r="I6403" t="s">
        <v>57</v>
      </c>
      <c r="J6403">
        <v>48</v>
      </c>
      <c r="K6403" t="b">
        <v>0</v>
      </c>
      <c r="L6403">
        <v>667</v>
      </c>
      <c r="M6403" t="s">
        <v>35</v>
      </c>
      <c r="N6403" t="s">
        <v>36</v>
      </c>
      <c r="O6403">
        <v>5</v>
      </c>
      <c r="P6403" s="4">
        <v>31.218286710000001</v>
      </c>
      <c r="Q6403" s="4">
        <v>156.09143359999999</v>
      </c>
      <c r="R6403" t="s">
        <v>45</v>
      </c>
      <c r="S6403" t="b">
        <v>0</v>
      </c>
      <c r="T6403">
        <v>15.609143359999999</v>
      </c>
      <c r="U6403" t="b">
        <v>0</v>
      </c>
      <c r="V6403" t="s">
        <v>97</v>
      </c>
      <c r="W6403">
        <v>0</v>
      </c>
      <c r="X6403" t="s">
        <v>38</v>
      </c>
      <c r="Y6403" t="s">
        <v>50</v>
      </c>
      <c r="Z6403">
        <v>3</v>
      </c>
      <c r="AA6403" t="b">
        <v>1</v>
      </c>
    </row>
    <row r="6404" spans="1:27" x14ac:dyDescent="0.3">
      <c r="A6404">
        <v>6403</v>
      </c>
      <c r="B6404" s="1">
        <v>44889</v>
      </c>
      <c r="C6404" s="7">
        <f t="shared" si="200"/>
        <v>2022</v>
      </c>
      <c r="D6404" s="2">
        <v>0.22211805555555555</v>
      </c>
      <c r="E6404">
        <v>361</v>
      </c>
      <c r="F6404" s="3">
        <v>31</v>
      </c>
      <c r="G6404" s="3" t="str">
        <f t="shared" si="201"/>
        <v>Middle Age</v>
      </c>
      <c r="H6404" t="s">
        <v>33</v>
      </c>
      <c r="I6404" t="s">
        <v>42</v>
      </c>
      <c r="J6404" t="s">
        <v>96</v>
      </c>
      <c r="K6404" t="b">
        <v>1</v>
      </c>
      <c r="L6404">
        <v>820</v>
      </c>
      <c r="M6404" t="s">
        <v>53</v>
      </c>
      <c r="N6404" t="s">
        <v>54</v>
      </c>
      <c r="O6404">
        <v>2</v>
      </c>
      <c r="P6404" s="4">
        <v>88.614092670000005</v>
      </c>
      <c r="Q6404" s="4">
        <v>177.22818530000001</v>
      </c>
      <c r="R6404" t="s">
        <v>43</v>
      </c>
      <c r="S6404" t="b">
        <v>0</v>
      </c>
      <c r="T6404">
        <v>17.722818530000001</v>
      </c>
      <c r="U6404" t="b">
        <v>1</v>
      </c>
      <c r="V6404" t="s">
        <v>37</v>
      </c>
      <c r="W6404">
        <v>1</v>
      </c>
      <c r="X6404" t="s">
        <v>31</v>
      </c>
      <c r="Y6404" t="s">
        <v>50</v>
      </c>
      <c r="Z6404">
        <v>2</v>
      </c>
      <c r="AA6404" t="b">
        <v>1</v>
      </c>
    </row>
    <row r="6405" spans="1:27" x14ac:dyDescent="0.3">
      <c r="A6405">
        <v>6404</v>
      </c>
      <c r="B6405" s="1">
        <v>45248</v>
      </c>
      <c r="C6405" s="7">
        <f t="shared" si="200"/>
        <v>2023</v>
      </c>
      <c r="D6405" s="2">
        <v>0.78662037037037036</v>
      </c>
      <c r="E6405">
        <v>427</v>
      </c>
      <c r="F6405" s="3">
        <v>65</v>
      </c>
      <c r="G6405" s="3" t="str">
        <f t="shared" si="201"/>
        <v>Old</v>
      </c>
      <c r="H6405" t="s">
        <v>51</v>
      </c>
      <c r="I6405" t="s">
        <v>56</v>
      </c>
      <c r="J6405" t="s">
        <v>96</v>
      </c>
      <c r="K6405" t="b">
        <v>1</v>
      </c>
      <c r="L6405">
        <v>780</v>
      </c>
      <c r="M6405" t="s">
        <v>53</v>
      </c>
      <c r="N6405" t="s">
        <v>54</v>
      </c>
      <c r="O6405">
        <v>4</v>
      </c>
      <c r="P6405" s="4">
        <v>73.445799769999994</v>
      </c>
      <c r="Q6405" s="4">
        <v>293.78319909999999</v>
      </c>
      <c r="R6405" t="s">
        <v>45</v>
      </c>
      <c r="S6405" t="b">
        <v>1</v>
      </c>
      <c r="T6405">
        <v>29.378319909999998</v>
      </c>
      <c r="U6405" t="b">
        <v>0</v>
      </c>
      <c r="V6405" t="s">
        <v>37</v>
      </c>
      <c r="W6405">
        <v>1</v>
      </c>
      <c r="X6405" t="s">
        <v>40</v>
      </c>
      <c r="Y6405" t="s">
        <v>50</v>
      </c>
      <c r="Z6405">
        <v>3</v>
      </c>
      <c r="AA6405" t="b">
        <v>1</v>
      </c>
    </row>
    <row r="6406" spans="1:27" x14ac:dyDescent="0.3">
      <c r="A6406">
        <v>6405</v>
      </c>
      <c r="B6406" s="1">
        <v>44186</v>
      </c>
      <c r="C6406" s="7">
        <f t="shared" si="200"/>
        <v>2020</v>
      </c>
      <c r="D6406" s="2">
        <v>0.34887731481481482</v>
      </c>
      <c r="E6406">
        <v>56</v>
      </c>
      <c r="F6406" s="3">
        <v>52</v>
      </c>
      <c r="G6406" s="3" t="str">
        <f t="shared" si="201"/>
        <v>Old</v>
      </c>
      <c r="H6406" t="s">
        <v>33</v>
      </c>
      <c r="I6406" t="s">
        <v>67</v>
      </c>
      <c r="J6406">
        <v>94</v>
      </c>
      <c r="K6406" t="b">
        <v>0</v>
      </c>
      <c r="L6406">
        <v>864</v>
      </c>
      <c r="M6406" t="s">
        <v>47</v>
      </c>
      <c r="N6406" t="s">
        <v>48</v>
      </c>
      <c r="O6406">
        <v>1</v>
      </c>
      <c r="P6406" s="4">
        <v>28.938755690000001</v>
      </c>
      <c r="Q6406" s="4">
        <v>28.938755690000001</v>
      </c>
      <c r="R6406" t="s">
        <v>43</v>
      </c>
      <c r="S6406" t="b">
        <v>0</v>
      </c>
      <c r="T6406">
        <v>0</v>
      </c>
      <c r="U6406" t="b">
        <v>0</v>
      </c>
      <c r="V6406" t="s">
        <v>97</v>
      </c>
      <c r="W6406">
        <v>0</v>
      </c>
      <c r="X6406" t="s">
        <v>38</v>
      </c>
      <c r="Y6406" t="s">
        <v>41</v>
      </c>
      <c r="Z6406">
        <v>3</v>
      </c>
      <c r="AA6406" t="b">
        <v>0</v>
      </c>
    </row>
    <row r="6407" spans="1:27" x14ac:dyDescent="0.3">
      <c r="A6407">
        <v>6406</v>
      </c>
      <c r="B6407" s="1">
        <v>44909</v>
      </c>
      <c r="C6407" s="7">
        <f t="shared" si="200"/>
        <v>2022</v>
      </c>
      <c r="D6407" s="2">
        <v>0.36245370370370367</v>
      </c>
      <c r="E6407">
        <v>441</v>
      </c>
      <c r="F6407" s="3">
        <v>62</v>
      </c>
      <c r="G6407" s="3" t="str">
        <f t="shared" si="201"/>
        <v>Old</v>
      </c>
      <c r="H6407" t="s">
        <v>33</v>
      </c>
      <c r="I6407" t="s">
        <v>46</v>
      </c>
      <c r="J6407" t="s">
        <v>96</v>
      </c>
      <c r="K6407" t="b">
        <v>1</v>
      </c>
      <c r="L6407">
        <v>669</v>
      </c>
      <c r="M6407" t="s">
        <v>58</v>
      </c>
      <c r="N6407" t="s">
        <v>59</v>
      </c>
      <c r="O6407">
        <v>5</v>
      </c>
      <c r="P6407" s="4">
        <v>28.917102239999998</v>
      </c>
      <c r="Q6407" s="4">
        <v>144.58551120000001</v>
      </c>
      <c r="R6407" t="s">
        <v>45</v>
      </c>
      <c r="S6407" t="b">
        <v>1</v>
      </c>
      <c r="T6407">
        <v>0</v>
      </c>
      <c r="U6407" t="b">
        <v>0</v>
      </c>
      <c r="V6407" t="s">
        <v>30</v>
      </c>
      <c r="W6407">
        <v>4</v>
      </c>
      <c r="X6407" t="s">
        <v>38</v>
      </c>
      <c r="Y6407" t="s">
        <v>32</v>
      </c>
      <c r="Z6407">
        <v>1</v>
      </c>
      <c r="AA6407" t="b">
        <v>1</v>
      </c>
    </row>
    <row r="6408" spans="1:27" x14ac:dyDescent="0.3">
      <c r="A6408">
        <v>6407</v>
      </c>
      <c r="B6408" s="1">
        <v>44921</v>
      </c>
      <c r="C6408" s="7">
        <f t="shared" si="200"/>
        <v>2022</v>
      </c>
      <c r="D6408" s="2">
        <v>0.12151620370370371</v>
      </c>
      <c r="E6408">
        <v>236</v>
      </c>
      <c r="F6408" s="3">
        <v>67</v>
      </c>
      <c r="G6408" s="3" t="str">
        <f t="shared" si="201"/>
        <v>Old</v>
      </c>
      <c r="H6408" t="s">
        <v>25</v>
      </c>
      <c r="I6408" t="s">
        <v>55</v>
      </c>
      <c r="J6408" t="s">
        <v>96</v>
      </c>
      <c r="K6408" t="b">
        <v>1</v>
      </c>
      <c r="L6408">
        <v>20</v>
      </c>
      <c r="M6408" t="s">
        <v>53</v>
      </c>
      <c r="N6408" t="s">
        <v>54</v>
      </c>
      <c r="O6408">
        <v>4</v>
      </c>
      <c r="P6408" s="4">
        <v>72.858681680000004</v>
      </c>
      <c r="Q6408" s="4">
        <v>291.4347267</v>
      </c>
      <c r="R6408" t="s">
        <v>49</v>
      </c>
      <c r="S6408" t="b">
        <v>1</v>
      </c>
      <c r="T6408">
        <v>29.143472670000001</v>
      </c>
      <c r="U6408" t="b">
        <v>1</v>
      </c>
      <c r="V6408" t="s">
        <v>65</v>
      </c>
      <c r="W6408">
        <v>4</v>
      </c>
      <c r="X6408" t="s">
        <v>31</v>
      </c>
      <c r="Y6408" t="s">
        <v>50</v>
      </c>
      <c r="Z6408">
        <v>2</v>
      </c>
      <c r="AA6408" t="b">
        <v>0</v>
      </c>
    </row>
    <row r="6409" spans="1:27" x14ac:dyDescent="0.3">
      <c r="A6409">
        <v>6408</v>
      </c>
      <c r="B6409" s="1">
        <v>44185</v>
      </c>
      <c r="C6409" s="7">
        <f t="shared" si="200"/>
        <v>2020</v>
      </c>
      <c r="D6409" s="2">
        <v>0.44173611111111111</v>
      </c>
      <c r="E6409">
        <v>31</v>
      </c>
      <c r="F6409" s="3">
        <v>48</v>
      </c>
      <c r="G6409" s="3" t="str">
        <f t="shared" si="201"/>
        <v>Old</v>
      </c>
      <c r="H6409" t="s">
        <v>51</v>
      </c>
      <c r="I6409" t="s">
        <v>69</v>
      </c>
      <c r="J6409" t="s">
        <v>96</v>
      </c>
      <c r="K6409" t="b">
        <v>1</v>
      </c>
      <c r="L6409">
        <v>142</v>
      </c>
      <c r="M6409" t="s">
        <v>27</v>
      </c>
      <c r="N6409" t="s">
        <v>28</v>
      </c>
      <c r="O6409">
        <v>5</v>
      </c>
      <c r="P6409" s="4">
        <v>63.75939494</v>
      </c>
      <c r="Q6409" s="4">
        <v>318.79697470000002</v>
      </c>
      <c r="R6409" t="s">
        <v>29</v>
      </c>
      <c r="S6409" t="b">
        <v>1</v>
      </c>
      <c r="T6409">
        <v>0</v>
      </c>
      <c r="U6409" t="b">
        <v>0</v>
      </c>
      <c r="V6409" t="s">
        <v>65</v>
      </c>
      <c r="W6409">
        <v>1</v>
      </c>
      <c r="X6409" t="s">
        <v>40</v>
      </c>
      <c r="Y6409" t="s">
        <v>41</v>
      </c>
      <c r="Z6409">
        <v>3</v>
      </c>
      <c r="AA6409" t="b">
        <v>1</v>
      </c>
    </row>
    <row r="6410" spans="1:27" x14ac:dyDescent="0.3">
      <c r="A6410">
        <v>6409</v>
      </c>
      <c r="B6410" s="1">
        <v>43458</v>
      </c>
      <c r="C6410" s="7">
        <f t="shared" si="200"/>
        <v>2018</v>
      </c>
      <c r="D6410" s="2">
        <v>7.5590277777777784E-2</v>
      </c>
      <c r="E6410">
        <v>418</v>
      </c>
      <c r="F6410" s="3">
        <v>19</v>
      </c>
      <c r="G6410" s="3" t="str">
        <f t="shared" si="201"/>
        <v>Young</v>
      </c>
      <c r="H6410" t="s">
        <v>33</v>
      </c>
      <c r="I6410" t="s">
        <v>46</v>
      </c>
      <c r="J6410" t="s">
        <v>96</v>
      </c>
      <c r="K6410" t="b">
        <v>1</v>
      </c>
      <c r="L6410">
        <v>996</v>
      </c>
      <c r="M6410" t="s">
        <v>35</v>
      </c>
      <c r="N6410" t="s">
        <v>36</v>
      </c>
      <c r="O6410">
        <v>1</v>
      </c>
      <c r="P6410" s="4">
        <v>47.024447160000001</v>
      </c>
      <c r="Q6410" s="4">
        <v>47.024447160000001</v>
      </c>
      <c r="R6410" t="s">
        <v>43</v>
      </c>
      <c r="S6410" t="b">
        <v>1</v>
      </c>
      <c r="T6410">
        <v>0</v>
      </c>
      <c r="U6410" t="b">
        <v>0</v>
      </c>
      <c r="V6410" t="s">
        <v>30</v>
      </c>
      <c r="W6410">
        <v>5</v>
      </c>
      <c r="X6410" t="s">
        <v>31</v>
      </c>
      <c r="Y6410" t="s">
        <v>32</v>
      </c>
      <c r="Z6410">
        <v>1</v>
      </c>
      <c r="AA6410" t="b">
        <v>1</v>
      </c>
    </row>
    <row r="6411" spans="1:27" x14ac:dyDescent="0.3">
      <c r="A6411">
        <v>6410</v>
      </c>
      <c r="B6411" s="1">
        <v>43451</v>
      </c>
      <c r="C6411" s="7">
        <f t="shared" si="200"/>
        <v>2018</v>
      </c>
      <c r="D6411" s="2">
        <v>0.38057870370370367</v>
      </c>
      <c r="E6411">
        <v>105</v>
      </c>
      <c r="F6411" s="3">
        <v>21</v>
      </c>
      <c r="G6411" s="3" t="str">
        <f t="shared" si="201"/>
        <v>Young</v>
      </c>
      <c r="H6411" t="s">
        <v>25</v>
      </c>
      <c r="I6411" t="s">
        <v>55</v>
      </c>
      <c r="J6411" t="s">
        <v>96</v>
      </c>
      <c r="K6411" t="b">
        <v>1</v>
      </c>
      <c r="L6411">
        <v>455</v>
      </c>
      <c r="M6411" t="s">
        <v>47</v>
      </c>
      <c r="N6411" t="s">
        <v>48</v>
      </c>
      <c r="O6411">
        <v>5</v>
      </c>
      <c r="P6411" s="4">
        <v>13.04894753</v>
      </c>
      <c r="Q6411" s="4">
        <v>65.244737650000005</v>
      </c>
      <c r="R6411" t="s">
        <v>45</v>
      </c>
      <c r="S6411" t="b">
        <v>0</v>
      </c>
      <c r="T6411">
        <v>6.5244737649999998</v>
      </c>
      <c r="U6411" t="b">
        <v>1</v>
      </c>
      <c r="V6411" t="s">
        <v>37</v>
      </c>
      <c r="W6411">
        <v>1</v>
      </c>
      <c r="X6411" t="s">
        <v>31</v>
      </c>
      <c r="Y6411" t="s">
        <v>50</v>
      </c>
      <c r="Z6411">
        <v>4</v>
      </c>
      <c r="AA6411" t="b">
        <v>0</v>
      </c>
    </row>
    <row r="6412" spans="1:27" x14ac:dyDescent="0.3">
      <c r="A6412">
        <v>6411</v>
      </c>
      <c r="B6412" s="1">
        <v>45265</v>
      </c>
      <c r="C6412" s="7">
        <f t="shared" si="200"/>
        <v>2023</v>
      </c>
      <c r="D6412" s="2">
        <v>0.34900462962962964</v>
      </c>
      <c r="E6412">
        <v>47</v>
      </c>
      <c r="F6412" s="3">
        <v>57</v>
      </c>
      <c r="G6412" s="3" t="str">
        <f t="shared" si="201"/>
        <v>Old</v>
      </c>
      <c r="H6412" t="s">
        <v>51</v>
      </c>
      <c r="I6412" t="s">
        <v>46</v>
      </c>
      <c r="J6412" t="s">
        <v>96</v>
      </c>
      <c r="K6412" t="b">
        <v>1</v>
      </c>
      <c r="L6412">
        <v>690</v>
      </c>
      <c r="M6412" t="s">
        <v>27</v>
      </c>
      <c r="N6412" t="s">
        <v>28</v>
      </c>
      <c r="O6412">
        <v>4</v>
      </c>
      <c r="P6412" s="4">
        <v>15.11378996</v>
      </c>
      <c r="Q6412" s="4">
        <v>60.455159850000001</v>
      </c>
      <c r="R6412" t="s">
        <v>45</v>
      </c>
      <c r="S6412" t="b">
        <v>1</v>
      </c>
      <c r="T6412">
        <v>0</v>
      </c>
      <c r="U6412" t="b">
        <v>1</v>
      </c>
      <c r="V6412" t="s">
        <v>30</v>
      </c>
      <c r="W6412">
        <v>4</v>
      </c>
      <c r="X6412" t="s">
        <v>40</v>
      </c>
      <c r="Y6412" t="s">
        <v>32</v>
      </c>
      <c r="Z6412">
        <v>4</v>
      </c>
      <c r="AA6412" t="b">
        <v>1</v>
      </c>
    </row>
    <row r="6413" spans="1:27" x14ac:dyDescent="0.3">
      <c r="A6413">
        <v>6412</v>
      </c>
      <c r="B6413" s="1">
        <v>44147</v>
      </c>
      <c r="C6413" s="7">
        <f t="shared" si="200"/>
        <v>2020</v>
      </c>
      <c r="D6413" s="2">
        <v>0.49818287037037035</v>
      </c>
      <c r="E6413">
        <v>456</v>
      </c>
      <c r="F6413" s="3">
        <v>53</v>
      </c>
      <c r="G6413" s="3" t="str">
        <f t="shared" si="201"/>
        <v>Old</v>
      </c>
      <c r="H6413" t="s">
        <v>51</v>
      </c>
      <c r="I6413" t="s">
        <v>39</v>
      </c>
      <c r="J6413">
        <v>88</v>
      </c>
      <c r="K6413" t="b">
        <v>0</v>
      </c>
      <c r="L6413">
        <v>182</v>
      </c>
      <c r="M6413" t="s">
        <v>47</v>
      </c>
      <c r="N6413" t="s">
        <v>48</v>
      </c>
      <c r="O6413">
        <v>1</v>
      </c>
      <c r="P6413" s="4">
        <v>81.919950249999999</v>
      </c>
      <c r="Q6413" s="4">
        <v>81.919950249999999</v>
      </c>
      <c r="R6413" t="s">
        <v>49</v>
      </c>
      <c r="S6413" t="b">
        <v>0</v>
      </c>
      <c r="T6413">
        <v>0</v>
      </c>
      <c r="U6413" t="b">
        <v>1</v>
      </c>
      <c r="V6413" t="s">
        <v>97</v>
      </c>
      <c r="W6413">
        <v>0</v>
      </c>
      <c r="X6413" t="s">
        <v>38</v>
      </c>
      <c r="Y6413" t="s">
        <v>41</v>
      </c>
      <c r="Z6413">
        <v>1</v>
      </c>
      <c r="AA6413" t="b">
        <v>1</v>
      </c>
    </row>
    <row r="6414" spans="1:27" x14ac:dyDescent="0.3">
      <c r="A6414">
        <v>6413</v>
      </c>
      <c r="B6414" s="1">
        <v>43776</v>
      </c>
      <c r="C6414" s="7">
        <f t="shared" si="200"/>
        <v>2019</v>
      </c>
      <c r="D6414" s="2">
        <v>0.54055555555555557</v>
      </c>
      <c r="E6414">
        <v>459</v>
      </c>
      <c r="F6414" s="3">
        <v>69</v>
      </c>
      <c r="G6414" s="3" t="str">
        <f t="shared" si="201"/>
        <v>Old</v>
      </c>
      <c r="H6414" t="s">
        <v>51</v>
      </c>
      <c r="I6414" t="s">
        <v>60</v>
      </c>
      <c r="J6414">
        <v>38</v>
      </c>
      <c r="K6414" t="b">
        <v>0</v>
      </c>
      <c r="L6414">
        <v>46</v>
      </c>
      <c r="M6414" t="s">
        <v>47</v>
      </c>
      <c r="N6414" t="s">
        <v>48</v>
      </c>
      <c r="O6414">
        <v>5</v>
      </c>
      <c r="P6414" s="4">
        <v>90.268133669999997</v>
      </c>
      <c r="Q6414" s="4">
        <v>451.34066840000003</v>
      </c>
      <c r="R6414" t="s">
        <v>29</v>
      </c>
      <c r="S6414" t="b">
        <v>1</v>
      </c>
      <c r="T6414">
        <v>0</v>
      </c>
      <c r="U6414" t="b">
        <v>1</v>
      </c>
      <c r="V6414" t="s">
        <v>97</v>
      </c>
      <c r="W6414">
        <v>0</v>
      </c>
      <c r="X6414" t="s">
        <v>40</v>
      </c>
      <c r="Y6414" t="s">
        <v>41</v>
      </c>
      <c r="Z6414">
        <v>2</v>
      </c>
      <c r="AA6414" t="b">
        <v>1</v>
      </c>
    </row>
    <row r="6415" spans="1:27" x14ac:dyDescent="0.3">
      <c r="A6415">
        <v>6414</v>
      </c>
      <c r="B6415" s="1">
        <v>44192</v>
      </c>
      <c r="C6415" s="7">
        <f t="shared" si="200"/>
        <v>2020</v>
      </c>
      <c r="D6415" s="2">
        <v>0.99866898148148142</v>
      </c>
      <c r="E6415">
        <v>438</v>
      </c>
      <c r="F6415" s="3">
        <v>41</v>
      </c>
      <c r="G6415" s="3" t="str">
        <f t="shared" si="201"/>
        <v>Middle Age</v>
      </c>
      <c r="H6415" t="s">
        <v>25</v>
      </c>
      <c r="I6415" t="s">
        <v>42</v>
      </c>
      <c r="J6415" t="s">
        <v>96</v>
      </c>
      <c r="K6415" t="b">
        <v>1</v>
      </c>
      <c r="L6415">
        <v>674</v>
      </c>
      <c r="M6415" t="s">
        <v>27</v>
      </c>
      <c r="N6415" t="s">
        <v>28</v>
      </c>
      <c r="O6415">
        <v>2</v>
      </c>
      <c r="P6415" s="4">
        <v>88.180384970000006</v>
      </c>
      <c r="Q6415" s="4">
        <v>176.36076990000001</v>
      </c>
      <c r="R6415" t="s">
        <v>43</v>
      </c>
      <c r="S6415" t="b">
        <v>0</v>
      </c>
      <c r="T6415">
        <v>0</v>
      </c>
      <c r="U6415" t="b">
        <v>0</v>
      </c>
      <c r="V6415" t="s">
        <v>37</v>
      </c>
      <c r="W6415">
        <v>5</v>
      </c>
      <c r="X6415" t="s">
        <v>40</v>
      </c>
      <c r="Y6415" t="s">
        <v>32</v>
      </c>
      <c r="Z6415">
        <v>1</v>
      </c>
      <c r="AA6415" t="b">
        <v>1</v>
      </c>
    </row>
    <row r="6416" spans="1:27" x14ac:dyDescent="0.3">
      <c r="A6416">
        <v>6415</v>
      </c>
      <c r="B6416" s="1">
        <v>44503</v>
      </c>
      <c r="C6416" s="7">
        <f t="shared" si="200"/>
        <v>2021</v>
      </c>
      <c r="D6416" s="2">
        <v>0.25182870370370369</v>
      </c>
      <c r="E6416">
        <v>450</v>
      </c>
      <c r="F6416" s="3">
        <v>35</v>
      </c>
      <c r="G6416" s="3" t="str">
        <f t="shared" si="201"/>
        <v>Middle Age</v>
      </c>
      <c r="H6416" t="s">
        <v>51</v>
      </c>
      <c r="I6416" t="s">
        <v>34</v>
      </c>
      <c r="J6416" t="s">
        <v>96</v>
      </c>
      <c r="K6416" t="b">
        <v>1</v>
      </c>
      <c r="L6416">
        <v>445</v>
      </c>
      <c r="M6416" t="s">
        <v>58</v>
      </c>
      <c r="N6416" t="s">
        <v>59</v>
      </c>
      <c r="O6416">
        <v>2</v>
      </c>
      <c r="P6416" s="4">
        <v>13.931085400000001</v>
      </c>
      <c r="Q6416" s="4">
        <v>27.86217079</v>
      </c>
      <c r="R6416" t="s">
        <v>29</v>
      </c>
      <c r="S6416" t="b">
        <v>1</v>
      </c>
      <c r="T6416">
        <v>2.786217079</v>
      </c>
      <c r="U6416" t="b">
        <v>1</v>
      </c>
      <c r="V6416" t="s">
        <v>30</v>
      </c>
      <c r="W6416">
        <v>3</v>
      </c>
      <c r="X6416" t="s">
        <v>31</v>
      </c>
      <c r="Y6416" t="s">
        <v>50</v>
      </c>
      <c r="Z6416">
        <v>1</v>
      </c>
      <c r="AA6416" t="b">
        <v>1</v>
      </c>
    </row>
    <row r="6417" spans="1:27" x14ac:dyDescent="0.3">
      <c r="A6417">
        <v>6416</v>
      </c>
      <c r="B6417" s="1">
        <v>44547</v>
      </c>
      <c r="C6417" s="7">
        <f t="shared" si="200"/>
        <v>2021</v>
      </c>
      <c r="D6417" s="2">
        <v>0.5007638888888889</v>
      </c>
      <c r="E6417">
        <v>264</v>
      </c>
      <c r="F6417" s="3">
        <v>29</v>
      </c>
      <c r="G6417" s="3" t="str">
        <f t="shared" si="201"/>
        <v>Middle Age</v>
      </c>
      <c r="H6417" t="s">
        <v>33</v>
      </c>
      <c r="I6417" t="s">
        <v>34</v>
      </c>
      <c r="J6417">
        <v>15</v>
      </c>
      <c r="K6417" t="b">
        <v>0</v>
      </c>
      <c r="L6417">
        <v>623</v>
      </c>
      <c r="M6417" t="s">
        <v>35</v>
      </c>
      <c r="N6417" t="s">
        <v>36</v>
      </c>
      <c r="O6417">
        <v>5</v>
      </c>
      <c r="P6417" s="4">
        <v>74.415591950000007</v>
      </c>
      <c r="Q6417" s="4">
        <v>372.07795970000001</v>
      </c>
      <c r="R6417" t="s">
        <v>43</v>
      </c>
      <c r="S6417" t="b">
        <v>0</v>
      </c>
      <c r="T6417">
        <v>0</v>
      </c>
      <c r="U6417" t="b">
        <v>1</v>
      </c>
      <c r="V6417" t="s">
        <v>97</v>
      </c>
      <c r="W6417">
        <v>0</v>
      </c>
      <c r="X6417" t="s">
        <v>31</v>
      </c>
      <c r="Y6417" t="s">
        <v>41</v>
      </c>
      <c r="Z6417">
        <v>5</v>
      </c>
      <c r="AA6417" t="b">
        <v>1</v>
      </c>
    </row>
    <row r="6418" spans="1:27" x14ac:dyDescent="0.3">
      <c r="A6418">
        <v>6417</v>
      </c>
      <c r="B6418" s="1">
        <v>44526</v>
      </c>
      <c r="C6418" s="7">
        <f t="shared" si="200"/>
        <v>2021</v>
      </c>
      <c r="D6418" s="2">
        <v>0.30497685185185186</v>
      </c>
      <c r="E6418">
        <v>224</v>
      </c>
      <c r="F6418" s="3">
        <v>18</v>
      </c>
      <c r="G6418" s="3" t="str">
        <f t="shared" si="201"/>
        <v>Young</v>
      </c>
      <c r="H6418" t="s">
        <v>25</v>
      </c>
      <c r="I6418" t="s">
        <v>42</v>
      </c>
      <c r="J6418" t="s">
        <v>96</v>
      </c>
      <c r="K6418" t="b">
        <v>1</v>
      </c>
      <c r="L6418">
        <v>138</v>
      </c>
      <c r="M6418" t="s">
        <v>47</v>
      </c>
      <c r="N6418" t="s">
        <v>48</v>
      </c>
      <c r="O6418">
        <v>4</v>
      </c>
      <c r="P6418" s="4">
        <v>14.74035853</v>
      </c>
      <c r="Q6418" s="4">
        <v>58.96143412</v>
      </c>
      <c r="R6418" t="s">
        <v>45</v>
      </c>
      <c r="S6418" t="b">
        <v>0</v>
      </c>
      <c r="T6418">
        <v>5.8961434119999998</v>
      </c>
      <c r="U6418" t="b">
        <v>1</v>
      </c>
      <c r="V6418" t="s">
        <v>30</v>
      </c>
      <c r="W6418">
        <v>3</v>
      </c>
      <c r="X6418" t="s">
        <v>38</v>
      </c>
      <c r="Y6418" t="s">
        <v>50</v>
      </c>
      <c r="Z6418">
        <v>3</v>
      </c>
      <c r="AA6418" t="b">
        <v>1</v>
      </c>
    </row>
    <row r="6419" spans="1:27" x14ac:dyDescent="0.3">
      <c r="A6419">
        <v>6418</v>
      </c>
      <c r="B6419" s="1">
        <v>45280</v>
      </c>
      <c r="C6419" s="7">
        <f t="shared" si="200"/>
        <v>2023</v>
      </c>
      <c r="D6419" s="2">
        <v>0.92024305555555552</v>
      </c>
      <c r="E6419">
        <v>354</v>
      </c>
      <c r="F6419" s="3">
        <v>64</v>
      </c>
      <c r="G6419" s="3" t="str">
        <f t="shared" si="201"/>
        <v>Old</v>
      </c>
      <c r="H6419" t="s">
        <v>51</v>
      </c>
      <c r="I6419" t="s">
        <v>69</v>
      </c>
      <c r="J6419">
        <v>53</v>
      </c>
      <c r="K6419" t="b">
        <v>0</v>
      </c>
      <c r="L6419">
        <v>160</v>
      </c>
      <c r="M6419" t="s">
        <v>47</v>
      </c>
      <c r="N6419" t="s">
        <v>48</v>
      </c>
      <c r="O6419">
        <v>3</v>
      </c>
      <c r="P6419" s="4">
        <v>76.617037400000001</v>
      </c>
      <c r="Q6419" s="4">
        <v>229.85111219999999</v>
      </c>
      <c r="R6419" t="s">
        <v>49</v>
      </c>
      <c r="S6419" t="b">
        <v>0</v>
      </c>
      <c r="T6419">
        <v>0</v>
      </c>
      <c r="U6419" t="b">
        <v>1</v>
      </c>
      <c r="V6419" t="s">
        <v>97</v>
      </c>
      <c r="W6419">
        <v>0</v>
      </c>
      <c r="X6419" t="s">
        <v>38</v>
      </c>
      <c r="Y6419" t="s">
        <v>41</v>
      </c>
      <c r="Z6419">
        <v>5</v>
      </c>
      <c r="AA6419" t="b">
        <v>0</v>
      </c>
    </row>
    <row r="6420" spans="1:27" x14ac:dyDescent="0.3">
      <c r="A6420">
        <v>6419</v>
      </c>
      <c r="B6420" s="1">
        <v>44170</v>
      </c>
      <c r="C6420" s="7">
        <f t="shared" si="200"/>
        <v>2020</v>
      </c>
      <c r="D6420" s="2">
        <v>0.10094907407407407</v>
      </c>
      <c r="E6420">
        <v>43</v>
      </c>
      <c r="F6420" s="3">
        <v>21</v>
      </c>
      <c r="G6420" s="3" t="str">
        <f t="shared" si="201"/>
        <v>Young</v>
      </c>
      <c r="H6420" t="s">
        <v>33</v>
      </c>
      <c r="I6420" t="s">
        <v>70</v>
      </c>
      <c r="J6420" t="s">
        <v>96</v>
      </c>
      <c r="K6420" t="b">
        <v>1</v>
      </c>
      <c r="L6420">
        <v>52</v>
      </c>
      <c r="M6420" t="s">
        <v>58</v>
      </c>
      <c r="N6420" t="s">
        <v>59</v>
      </c>
      <c r="O6420">
        <v>4</v>
      </c>
      <c r="P6420" s="4">
        <v>24.368197420000001</v>
      </c>
      <c r="Q6420" s="4">
        <v>97.472789680000005</v>
      </c>
      <c r="R6420" t="s">
        <v>49</v>
      </c>
      <c r="S6420" t="b">
        <v>0</v>
      </c>
      <c r="T6420">
        <v>0</v>
      </c>
      <c r="U6420" t="b">
        <v>0</v>
      </c>
      <c r="V6420" t="s">
        <v>30</v>
      </c>
      <c r="W6420">
        <v>1</v>
      </c>
      <c r="X6420" t="s">
        <v>31</v>
      </c>
      <c r="Y6420" t="s">
        <v>41</v>
      </c>
      <c r="Z6420">
        <v>1</v>
      </c>
      <c r="AA6420" t="b">
        <v>0</v>
      </c>
    </row>
    <row r="6421" spans="1:27" x14ac:dyDescent="0.3">
      <c r="A6421">
        <v>6420</v>
      </c>
      <c r="B6421" s="1">
        <v>44145</v>
      </c>
      <c r="C6421" s="7">
        <f t="shared" si="200"/>
        <v>2020</v>
      </c>
      <c r="D6421" s="2">
        <v>0.57466435185185183</v>
      </c>
      <c r="E6421">
        <v>414</v>
      </c>
      <c r="F6421" s="3">
        <v>49</v>
      </c>
      <c r="G6421" s="3" t="str">
        <f t="shared" si="201"/>
        <v>Old</v>
      </c>
      <c r="H6421" t="s">
        <v>25</v>
      </c>
      <c r="I6421" t="s">
        <v>39</v>
      </c>
      <c r="J6421" t="s">
        <v>96</v>
      </c>
      <c r="K6421" t="b">
        <v>1</v>
      </c>
      <c r="L6421">
        <v>122</v>
      </c>
      <c r="M6421" t="s">
        <v>47</v>
      </c>
      <c r="N6421" t="s">
        <v>48</v>
      </c>
      <c r="O6421">
        <v>2</v>
      </c>
      <c r="P6421" s="4">
        <v>67.677085349999999</v>
      </c>
      <c r="Q6421" s="4">
        <v>135.3541707</v>
      </c>
      <c r="R6421" t="s">
        <v>29</v>
      </c>
      <c r="S6421" t="b">
        <v>0</v>
      </c>
      <c r="T6421">
        <v>0</v>
      </c>
      <c r="U6421" t="b">
        <v>0</v>
      </c>
      <c r="V6421" t="s">
        <v>65</v>
      </c>
      <c r="W6421">
        <v>5</v>
      </c>
      <c r="X6421" t="s">
        <v>40</v>
      </c>
      <c r="Y6421" t="s">
        <v>32</v>
      </c>
      <c r="Z6421">
        <v>5</v>
      </c>
      <c r="AA6421" t="b">
        <v>0</v>
      </c>
    </row>
    <row r="6422" spans="1:27" x14ac:dyDescent="0.3">
      <c r="A6422">
        <v>6421</v>
      </c>
      <c r="B6422" s="1">
        <v>44532</v>
      </c>
      <c r="C6422" s="7">
        <f t="shared" si="200"/>
        <v>2021</v>
      </c>
      <c r="D6422" s="2">
        <v>0.562037037037037</v>
      </c>
      <c r="E6422">
        <v>46</v>
      </c>
      <c r="F6422" s="3">
        <v>36</v>
      </c>
      <c r="G6422" s="3" t="str">
        <f t="shared" si="201"/>
        <v>Middle Age</v>
      </c>
      <c r="H6422" t="s">
        <v>25</v>
      </c>
      <c r="I6422" t="s">
        <v>61</v>
      </c>
      <c r="J6422" t="s">
        <v>96</v>
      </c>
      <c r="K6422" t="b">
        <v>1</v>
      </c>
      <c r="L6422">
        <v>221</v>
      </c>
      <c r="M6422" t="s">
        <v>53</v>
      </c>
      <c r="N6422" t="s">
        <v>54</v>
      </c>
      <c r="O6422">
        <v>4</v>
      </c>
      <c r="P6422" s="4">
        <v>50.391821200000003</v>
      </c>
      <c r="Q6422" s="4">
        <v>201.56728480000001</v>
      </c>
      <c r="R6422" t="s">
        <v>43</v>
      </c>
      <c r="S6422" t="b">
        <v>0</v>
      </c>
      <c r="T6422">
        <v>0</v>
      </c>
      <c r="U6422" t="b">
        <v>0</v>
      </c>
      <c r="V6422" t="s">
        <v>65</v>
      </c>
      <c r="W6422">
        <v>4</v>
      </c>
      <c r="X6422" t="s">
        <v>40</v>
      </c>
      <c r="Y6422" t="s">
        <v>32</v>
      </c>
      <c r="Z6422">
        <v>4</v>
      </c>
      <c r="AA6422" t="b">
        <v>1</v>
      </c>
    </row>
    <row r="6423" spans="1:27" x14ac:dyDescent="0.3">
      <c r="A6423">
        <v>6422</v>
      </c>
      <c r="B6423" s="1">
        <v>44883</v>
      </c>
      <c r="C6423" s="7">
        <f t="shared" si="200"/>
        <v>2022</v>
      </c>
      <c r="D6423" s="2">
        <v>0.2064236111111111</v>
      </c>
      <c r="E6423">
        <v>429</v>
      </c>
      <c r="F6423" s="3">
        <v>27</v>
      </c>
      <c r="G6423" s="3" t="str">
        <f t="shared" si="201"/>
        <v>Middle Age</v>
      </c>
      <c r="H6423" t="s">
        <v>33</v>
      </c>
      <c r="I6423" t="s">
        <v>52</v>
      </c>
      <c r="J6423">
        <v>16</v>
      </c>
      <c r="K6423" t="b">
        <v>0</v>
      </c>
      <c r="L6423">
        <v>697</v>
      </c>
      <c r="M6423" t="s">
        <v>58</v>
      </c>
      <c r="N6423" t="s">
        <v>59</v>
      </c>
      <c r="O6423">
        <v>5</v>
      </c>
      <c r="P6423" s="4">
        <v>30.338723250000001</v>
      </c>
      <c r="Q6423" s="4">
        <v>151.6936163</v>
      </c>
      <c r="R6423" t="s">
        <v>29</v>
      </c>
      <c r="S6423" t="b">
        <v>1</v>
      </c>
      <c r="T6423">
        <v>15.169361629999999</v>
      </c>
      <c r="U6423" t="b">
        <v>1</v>
      </c>
      <c r="V6423" t="s">
        <v>97</v>
      </c>
      <c r="W6423">
        <v>0</v>
      </c>
      <c r="X6423" t="s">
        <v>31</v>
      </c>
      <c r="Y6423" t="s">
        <v>50</v>
      </c>
      <c r="Z6423">
        <v>3</v>
      </c>
      <c r="AA6423" t="b">
        <v>0</v>
      </c>
    </row>
    <row r="6424" spans="1:27" x14ac:dyDescent="0.3">
      <c r="A6424">
        <v>6423</v>
      </c>
      <c r="B6424" s="1">
        <v>44897</v>
      </c>
      <c r="C6424" s="7">
        <f t="shared" si="200"/>
        <v>2022</v>
      </c>
      <c r="D6424" s="2">
        <v>0.54597222222222219</v>
      </c>
      <c r="E6424">
        <v>44</v>
      </c>
      <c r="F6424" s="3">
        <v>59</v>
      </c>
      <c r="G6424" s="3" t="str">
        <f t="shared" si="201"/>
        <v>Old</v>
      </c>
      <c r="H6424" t="s">
        <v>33</v>
      </c>
      <c r="I6424" t="s">
        <v>46</v>
      </c>
      <c r="J6424" t="s">
        <v>96</v>
      </c>
      <c r="K6424" t="b">
        <v>1</v>
      </c>
      <c r="L6424">
        <v>168</v>
      </c>
      <c r="M6424" t="s">
        <v>53</v>
      </c>
      <c r="N6424" t="s">
        <v>54</v>
      </c>
      <c r="O6424">
        <v>2</v>
      </c>
      <c r="P6424" s="4">
        <v>48.743806190000001</v>
      </c>
      <c r="Q6424" s="4">
        <v>97.487612369999994</v>
      </c>
      <c r="R6424" t="s">
        <v>29</v>
      </c>
      <c r="S6424" t="b">
        <v>1</v>
      </c>
      <c r="T6424">
        <v>9.7487612370000001</v>
      </c>
      <c r="U6424" t="b">
        <v>1</v>
      </c>
      <c r="V6424" t="s">
        <v>65</v>
      </c>
      <c r="W6424">
        <v>5</v>
      </c>
      <c r="X6424" t="s">
        <v>40</v>
      </c>
      <c r="Y6424" t="s">
        <v>50</v>
      </c>
      <c r="Z6424">
        <v>4</v>
      </c>
      <c r="AA6424" t="b">
        <v>0</v>
      </c>
    </row>
    <row r="6425" spans="1:27" x14ac:dyDescent="0.3">
      <c r="A6425">
        <v>6424</v>
      </c>
      <c r="B6425" s="1">
        <v>43803</v>
      </c>
      <c r="C6425" s="7">
        <f t="shared" si="200"/>
        <v>2019</v>
      </c>
      <c r="D6425" s="2">
        <v>0.84064814814814814</v>
      </c>
      <c r="E6425">
        <v>252</v>
      </c>
      <c r="F6425" s="3">
        <v>28</v>
      </c>
      <c r="G6425" s="3" t="str">
        <f t="shared" si="201"/>
        <v>Middle Age</v>
      </c>
      <c r="H6425" t="s">
        <v>51</v>
      </c>
      <c r="I6425" t="s">
        <v>34</v>
      </c>
      <c r="J6425">
        <v>29</v>
      </c>
      <c r="K6425" t="b">
        <v>0</v>
      </c>
      <c r="L6425">
        <v>264</v>
      </c>
      <c r="M6425" t="s">
        <v>27</v>
      </c>
      <c r="N6425" t="s">
        <v>28</v>
      </c>
      <c r="O6425">
        <v>3</v>
      </c>
      <c r="P6425" s="4">
        <v>52.199387219999998</v>
      </c>
      <c r="Q6425" s="4">
        <v>156.59816169999999</v>
      </c>
      <c r="R6425" t="s">
        <v>43</v>
      </c>
      <c r="S6425" t="b">
        <v>0</v>
      </c>
      <c r="T6425">
        <v>0</v>
      </c>
      <c r="U6425" t="b">
        <v>1</v>
      </c>
      <c r="V6425" t="s">
        <v>97</v>
      </c>
      <c r="W6425">
        <v>0</v>
      </c>
      <c r="X6425" t="s">
        <v>40</v>
      </c>
      <c r="Y6425" t="s">
        <v>32</v>
      </c>
      <c r="Z6425">
        <v>2</v>
      </c>
      <c r="AA6425" t="b">
        <v>1</v>
      </c>
    </row>
    <row r="6426" spans="1:27" x14ac:dyDescent="0.3">
      <c r="A6426">
        <v>6425</v>
      </c>
      <c r="B6426" s="1">
        <v>44510</v>
      </c>
      <c r="C6426" s="7">
        <f t="shared" si="200"/>
        <v>2021</v>
      </c>
      <c r="D6426" s="2">
        <v>0.22089120370370371</v>
      </c>
      <c r="E6426">
        <v>183</v>
      </c>
      <c r="F6426" s="3">
        <v>58</v>
      </c>
      <c r="G6426" s="3" t="str">
        <f t="shared" si="201"/>
        <v>Old</v>
      </c>
      <c r="H6426" t="s">
        <v>33</v>
      </c>
      <c r="I6426" t="s">
        <v>42</v>
      </c>
      <c r="J6426" t="s">
        <v>96</v>
      </c>
      <c r="K6426" t="b">
        <v>1</v>
      </c>
      <c r="L6426">
        <v>196</v>
      </c>
      <c r="M6426" t="s">
        <v>58</v>
      </c>
      <c r="N6426" t="s">
        <v>59</v>
      </c>
      <c r="O6426">
        <v>1</v>
      </c>
      <c r="P6426" s="4">
        <v>35.452311080000001</v>
      </c>
      <c r="Q6426" s="4">
        <v>35.452311080000001</v>
      </c>
      <c r="R6426" t="s">
        <v>45</v>
      </c>
      <c r="S6426" t="b">
        <v>0</v>
      </c>
      <c r="T6426">
        <v>0</v>
      </c>
      <c r="U6426" t="b">
        <v>1</v>
      </c>
      <c r="V6426" t="s">
        <v>30</v>
      </c>
      <c r="W6426">
        <v>1</v>
      </c>
      <c r="X6426" t="s">
        <v>31</v>
      </c>
      <c r="Y6426" t="s">
        <v>41</v>
      </c>
      <c r="Z6426">
        <v>4</v>
      </c>
      <c r="AA6426" t="b">
        <v>1</v>
      </c>
    </row>
    <row r="6427" spans="1:27" x14ac:dyDescent="0.3">
      <c r="A6427">
        <v>6426</v>
      </c>
      <c r="B6427" s="1">
        <v>43777</v>
      </c>
      <c r="C6427" s="7">
        <f t="shared" si="200"/>
        <v>2019</v>
      </c>
      <c r="D6427" s="2">
        <v>0.81730324074074068</v>
      </c>
      <c r="E6427">
        <v>160</v>
      </c>
      <c r="F6427" s="3">
        <v>34</v>
      </c>
      <c r="G6427" s="3" t="str">
        <f t="shared" si="201"/>
        <v>Middle Age</v>
      </c>
      <c r="H6427" t="s">
        <v>33</v>
      </c>
      <c r="I6427" t="s">
        <v>67</v>
      </c>
      <c r="J6427" t="s">
        <v>96</v>
      </c>
      <c r="K6427" t="b">
        <v>1</v>
      </c>
      <c r="L6427">
        <v>294</v>
      </c>
      <c r="M6427" t="s">
        <v>27</v>
      </c>
      <c r="N6427" t="s">
        <v>28</v>
      </c>
      <c r="O6427">
        <v>1</v>
      </c>
      <c r="P6427" s="4">
        <v>67.548688010000006</v>
      </c>
      <c r="Q6427" s="4">
        <v>67.548688010000006</v>
      </c>
      <c r="R6427" t="s">
        <v>45</v>
      </c>
      <c r="S6427" t="b">
        <v>1</v>
      </c>
      <c r="T6427">
        <v>0</v>
      </c>
      <c r="U6427" t="b">
        <v>1</v>
      </c>
      <c r="V6427" t="s">
        <v>65</v>
      </c>
      <c r="W6427">
        <v>1</v>
      </c>
      <c r="X6427" t="s">
        <v>31</v>
      </c>
      <c r="Y6427" t="s">
        <v>32</v>
      </c>
      <c r="Z6427">
        <v>2</v>
      </c>
      <c r="AA6427" t="b">
        <v>0</v>
      </c>
    </row>
    <row r="6428" spans="1:27" x14ac:dyDescent="0.3">
      <c r="A6428">
        <v>6427</v>
      </c>
      <c r="B6428" s="1">
        <v>43415</v>
      </c>
      <c r="C6428" s="7">
        <f t="shared" si="200"/>
        <v>2018</v>
      </c>
      <c r="D6428" s="2">
        <v>0.41200231481481481</v>
      </c>
      <c r="E6428">
        <v>482</v>
      </c>
      <c r="F6428" s="3">
        <v>65</v>
      </c>
      <c r="G6428" s="3" t="str">
        <f t="shared" si="201"/>
        <v>Old</v>
      </c>
      <c r="H6428" t="s">
        <v>51</v>
      </c>
      <c r="I6428" t="s">
        <v>39</v>
      </c>
      <c r="J6428" t="s">
        <v>96</v>
      </c>
      <c r="K6428" t="b">
        <v>1</v>
      </c>
      <c r="L6428">
        <v>75</v>
      </c>
      <c r="M6428" t="s">
        <v>27</v>
      </c>
      <c r="N6428" t="s">
        <v>28</v>
      </c>
      <c r="O6428">
        <v>1</v>
      </c>
      <c r="P6428" s="4">
        <v>86.699525089999995</v>
      </c>
      <c r="Q6428" s="4">
        <v>86.699525089999995</v>
      </c>
      <c r="R6428" t="s">
        <v>45</v>
      </c>
      <c r="S6428" t="b">
        <v>0</v>
      </c>
      <c r="T6428">
        <v>0</v>
      </c>
      <c r="U6428" t="b">
        <v>0</v>
      </c>
      <c r="V6428" t="s">
        <v>30</v>
      </c>
      <c r="W6428">
        <v>5</v>
      </c>
      <c r="X6428" t="s">
        <v>38</v>
      </c>
      <c r="Y6428" t="s">
        <v>32</v>
      </c>
      <c r="Z6428">
        <v>2</v>
      </c>
      <c r="AA6428" t="b">
        <v>1</v>
      </c>
    </row>
    <row r="6429" spans="1:27" x14ac:dyDescent="0.3">
      <c r="A6429">
        <v>6428</v>
      </c>
      <c r="B6429" s="1">
        <v>44508</v>
      </c>
      <c r="C6429" s="7">
        <f t="shared" si="200"/>
        <v>2021</v>
      </c>
      <c r="D6429" s="2">
        <v>0.19984953703703703</v>
      </c>
      <c r="E6429">
        <v>176</v>
      </c>
      <c r="F6429" s="3">
        <v>51</v>
      </c>
      <c r="G6429" s="3" t="str">
        <f t="shared" si="201"/>
        <v>Old</v>
      </c>
      <c r="H6429" t="s">
        <v>51</v>
      </c>
      <c r="I6429" t="s">
        <v>61</v>
      </c>
      <c r="J6429" t="s">
        <v>96</v>
      </c>
      <c r="K6429" t="b">
        <v>1</v>
      </c>
      <c r="L6429">
        <v>626</v>
      </c>
      <c r="M6429" t="s">
        <v>47</v>
      </c>
      <c r="N6429" t="s">
        <v>48</v>
      </c>
      <c r="O6429">
        <v>1</v>
      </c>
      <c r="P6429" s="4">
        <v>78.974476080000002</v>
      </c>
      <c r="Q6429" s="4">
        <v>78.974476080000002</v>
      </c>
      <c r="R6429" t="s">
        <v>29</v>
      </c>
      <c r="S6429" t="b">
        <v>1</v>
      </c>
      <c r="T6429">
        <v>0</v>
      </c>
      <c r="U6429" t="b">
        <v>1</v>
      </c>
      <c r="V6429" t="s">
        <v>37</v>
      </c>
      <c r="W6429">
        <v>1</v>
      </c>
      <c r="X6429" t="s">
        <v>31</v>
      </c>
      <c r="Y6429" t="s">
        <v>41</v>
      </c>
      <c r="Z6429">
        <v>4</v>
      </c>
      <c r="AA6429" t="b">
        <v>1</v>
      </c>
    </row>
    <row r="6430" spans="1:27" x14ac:dyDescent="0.3">
      <c r="A6430">
        <v>6429</v>
      </c>
      <c r="B6430" s="1">
        <v>44548</v>
      </c>
      <c r="C6430" s="7">
        <f t="shared" si="200"/>
        <v>2021</v>
      </c>
      <c r="D6430" s="2">
        <v>8.789351851851851E-2</v>
      </c>
      <c r="E6430">
        <v>112</v>
      </c>
      <c r="F6430" s="3">
        <v>20</v>
      </c>
      <c r="G6430" s="3" t="str">
        <f t="shared" si="201"/>
        <v>Young</v>
      </c>
      <c r="H6430" t="s">
        <v>51</v>
      </c>
      <c r="I6430" t="s">
        <v>46</v>
      </c>
      <c r="J6430">
        <v>20</v>
      </c>
      <c r="K6430" t="b">
        <v>0</v>
      </c>
      <c r="L6430">
        <v>332</v>
      </c>
      <c r="M6430" t="s">
        <v>47</v>
      </c>
      <c r="N6430" t="s">
        <v>48</v>
      </c>
      <c r="O6430">
        <v>4</v>
      </c>
      <c r="P6430" s="4">
        <v>14.14693484</v>
      </c>
      <c r="Q6430" s="4">
        <v>56.587739370000001</v>
      </c>
      <c r="R6430" t="s">
        <v>29</v>
      </c>
      <c r="S6430" t="b">
        <v>0</v>
      </c>
      <c r="T6430">
        <v>5.6587739370000003</v>
      </c>
      <c r="U6430" t="b">
        <v>1</v>
      </c>
      <c r="V6430" t="s">
        <v>97</v>
      </c>
      <c r="W6430">
        <v>0</v>
      </c>
      <c r="X6430" t="s">
        <v>40</v>
      </c>
      <c r="Y6430" t="s">
        <v>50</v>
      </c>
      <c r="Z6430">
        <v>2</v>
      </c>
      <c r="AA6430" t="b">
        <v>1</v>
      </c>
    </row>
    <row r="6431" spans="1:27" x14ac:dyDescent="0.3">
      <c r="A6431">
        <v>6430</v>
      </c>
      <c r="B6431" s="1">
        <v>44512</v>
      </c>
      <c r="C6431" s="7">
        <f t="shared" si="200"/>
        <v>2021</v>
      </c>
      <c r="D6431" s="2">
        <v>0.90230324074074064</v>
      </c>
      <c r="E6431">
        <v>375</v>
      </c>
      <c r="F6431" s="3">
        <v>38</v>
      </c>
      <c r="G6431" s="3" t="str">
        <f t="shared" si="201"/>
        <v>Middle Age</v>
      </c>
      <c r="H6431" t="s">
        <v>33</v>
      </c>
      <c r="I6431" t="s">
        <v>39</v>
      </c>
      <c r="J6431" t="s">
        <v>96</v>
      </c>
      <c r="K6431" t="b">
        <v>1</v>
      </c>
      <c r="L6431">
        <v>370</v>
      </c>
      <c r="M6431" t="s">
        <v>47</v>
      </c>
      <c r="N6431" t="s">
        <v>48</v>
      </c>
      <c r="O6431">
        <v>1</v>
      </c>
      <c r="P6431" s="4">
        <v>52.795467350000003</v>
      </c>
      <c r="Q6431" s="4">
        <v>52.795467350000003</v>
      </c>
      <c r="R6431" t="s">
        <v>45</v>
      </c>
      <c r="S6431" t="b">
        <v>1</v>
      </c>
      <c r="T6431">
        <v>0</v>
      </c>
      <c r="U6431" t="b">
        <v>0</v>
      </c>
      <c r="V6431" t="s">
        <v>65</v>
      </c>
      <c r="W6431">
        <v>4</v>
      </c>
      <c r="X6431" t="s">
        <v>40</v>
      </c>
      <c r="Y6431" t="s">
        <v>41</v>
      </c>
      <c r="Z6431">
        <v>5</v>
      </c>
      <c r="AA6431" t="b">
        <v>1</v>
      </c>
    </row>
    <row r="6432" spans="1:27" x14ac:dyDescent="0.3">
      <c r="A6432">
        <v>6431</v>
      </c>
      <c r="B6432" s="1">
        <v>44914</v>
      </c>
      <c r="C6432" s="7">
        <f t="shared" si="200"/>
        <v>2022</v>
      </c>
      <c r="D6432" s="2">
        <v>0.8965277777777777</v>
      </c>
      <c r="E6432">
        <v>376</v>
      </c>
      <c r="F6432" s="3">
        <v>31</v>
      </c>
      <c r="G6432" s="3" t="str">
        <f t="shared" si="201"/>
        <v>Middle Age</v>
      </c>
      <c r="H6432" t="s">
        <v>33</v>
      </c>
      <c r="I6432" t="s">
        <v>64</v>
      </c>
      <c r="J6432">
        <v>98</v>
      </c>
      <c r="K6432" t="b">
        <v>0</v>
      </c>
      <c r="L6432">
        <v>932</v>
      </c>
      <c r="M6432" t="s">
        <v>35</v>
      </c>
      <c r="N6432" t="s">
        <v>36</v>
      </c>
      <c r="O6432">
        <v>1</v>
      </c>
      <c r="P6432" s="4">
        <v>40.91293778</v>
      </c>
      <c r="Q6432" s="4">
        <v>40.91293778</v>
      </c>
      <c r="R6432" t="s">
        <v>45</v>
      </c>
      <c r="S6432" t="b">
        <v>0</v>
      </c>
      <c r="T6432">
        <v>4.0912937779999998</v>
      </c>
      <c r="U6432" t="b">
        <v>1</v>
      </c>
      <c r="V6432" t="s">
        <v>97</v>
      </c>
      <c r="W6432">
        <v>0</v>
      </c>
      <c r="X6432" t="s">
        <v>40</v>
      </c>
      <c r="Y6432" t="s">
        <v>50</v>
      </c>
      <c r="Z6432">
        <v>3</v>
      </c>
      <c r="AA6432" t="b">
        <v>1</v>
      </c>
    </row>
    <row r="6433" spans="1:27" x14ac:dyDescent="0.3">
      <c r="A6433">
        <v>6432</v>
      </c>
      <c r="B6433" s="1">
        <v>44903</v>
      </c>
      <c r="C6433" s="7">
        <f t="shared" si="200"/>
        <v>2022</v>
      </c>
      <c r="D6433" s="2">
        <v>0.81900462962962972</v>
      </c>
      <c r="E6433">
        <v>475</v>
      </c>
      <c r="F6433" s="3">
        <v>66</v>
      </c>
      <c r="G6433" s="3" t="str">
        <f t="shared" si="201"/>
        <v>Old</v>
      </c>
      <c r="H6433" t="s">
        <v>25</v>
      </c>
      <c r="I6433" t="s">
        <v>34</v>
      </c>
      <c r="J6433">
        <v>2</v>
      </c>
      <c r="K6433" t="b">
        <v>0</v>
      </c>
      <c r="L6433">
        <v>297</v>
      </c>
      <c r="M6433" t="s">
        <v>47</v>
      </c>
      <c r="N6433" t="s">
        <v>48</v>
      </c>
      <c r="O6433">
        <v>2</v>
      </c>
      <c r="P6433" s="4">
        <v>19.718976390000002</v>
      </c>
      <c r="Q6433" s="4">
        <v>39.437952770000003</v>
      </c>
      <c r="R6433" t="s">
        <v>29</v>
      </c>
      <c r="S6433" t="b">
        <v>1</v>
      </c>
      <c r="T6433">
        <v>3.943795277</v>
      </c>
      <c r="U6433" t="b">
        <v>0</v>
      </c>
      <c r="V6433" t="s">
        <v>97</v>
      </c>
      <c r="W6433">
        <v>0</v>
      </c>
      <c r="X6433" t="s">
        <v>31</v>
      </c>
      <c r="Y6433" t="s">
        <v>50</v>
      </c>
      <c r="Z6433">
        <v>1</v>
      </c>
      <c r="AA6433" t="b">
        <v>1</v>
      </c>
    </row>
    <row r="6434" spans="1:27" x14ac:dyDescent="0.3">
      <c r="A6434">
        <v>6433</v>
      </c>
      <c r="B6434" s="1">
        <v>43792</v>
      </c>
      <c r="C6434" s="7">
        <f t="shared" si="200"/>
        <v>2019</v>
      </c>
      <c r="D6434" s="2">
        <v>0.29041666666666666</v>
      </c>
      <c r="E6434">
        <v>184</v>
      </c>
      <c r="F6434" s="3">
        <v>56</v>
      </c>
      <c r="G6434" s="3" t="str">
        <f t="shared" si="201"/>
        <v>Old</v>
      </c>
      <c r="H6434" t="s">
        <v>51</v>
      </c>
      <c r="I6434" t="s">
        <v>68</v>
      </c>
      <c r="J6434">
        <v>52</v>
      </c>
      <c r="K6434" t="b">
        <v>0</v>
      </c>
      <c r="L6434">
        <v>304</v>
      </c>
      <c r="M6434" t="s">
        <v>53</v>
      </c>
      <c r="N6434" t="s">
        <v>54</v>
      </c>
      <c r="O6434">
        <v>3</v>
      </c>
      <c r="P6434" s="4">
        <v>59.175944180000002</v>
      </c>
      <c r="Q6434" s="4">
        <v>177.52783249999999</v>
      </c>
      <c r="R6434" t="s">
        <v>45</v>
      </c>
      <c r="S6434" t="b">
        <v>0</v>
      </c>
      <c r="T6434">
        <v>17.75278325</v>
      </c>
      <c r="U6434" t="b">
        <v>1</v>
      </c>
      <c r="V6434" t="s">
        <v>97</v>
      </c>
      <c r="W6434">
        <v>0</v>
      </c>
      <c r="X6434" t="s">
        <v>40</v>
      </c>
      <c r="Y6434" t="s">
        <v>50</v>
      </c>
      <c r="Z6434">
        <v>1</v>
      </c>
      <c r="AA6434" t="b">
        <v>1</v>
      </c>
    </row>
    <row r="6435" spans="1:27" x14ac:dyDescent="0.3">
      <c r="A6435">
        <v>6434</v>
      </c>
      <c r="B6435" s="1">
        <v>45274</v>
      </c>
      <c r="C6435" s="7">
        <f t="shared" si="200"/>
        <v>2023</v>
      </c>
      <c r="D6435" s="2">
        <v>0.38148148148148148</v>
      </c>
      <c r="E6435">
        <v>36</v>
      </c>
      <c r="F6435" s="3">
        <v>69</v>
      </c>
      <c r="G6435" s="3" t="str">
        <f t="shared" si="201"/>
        <v>Old</v>
      </c>
      <c r="H6435" t="s">
        <v>51</v>
      </c>
      <c r="I6435" t="s">
        <v>68</v>
      </c>
      <c r="J6435" t="s">
        <v>96</v>
      </c>
      <c r="K6435" t="b">
        <v>1</v>
      </c>
      <c r="L6435">
        <v>872</v>
      </c>
      <c r="M6435" t="s">
        <v>47</v>
      </c>
      <c r="N6435" t="s">
        <v>48</v>
      </c>
      <c r="O6435">
        <v>2</v>
      </c>
      <c r="P6435" s="4">
        <v>45.515494189999998</v>
      </c>
      <c r="Q6435" s="4">
        <v>91.030988390000005</v>
      </c>
      <c r="R6435" t="s">
        <v>29</v>
      </c>
      <c r="S6435" t="b">
        <v>1</v>
      </c>
      <c r="T6435">
        <v>0</v>
      </c>
      <c r="U6435" t="b">
        <v>0</v>
      </c>
      <c r="V6435" t="s">
        <v>30</v>
      </c>
      <c r="W6435">
        <v>3</v>
      </c>
      <c r="X6435" t="s">
        <v>31</v>
      </c>
      <c r="Y6435" t="s">
        <v>32</v>
      </c>
      <c r="Z6435">
        <v>1</v>
      </c>
      <c r="AA6435" t="b">
        <v>1</v>
      </c>
    </row>
    <row r="6436" spans="1:27" x14ac:dyDescent="0.3">
      <c r="A6436">
        <v>6435</v>
      </c>
      <c r="B6436" s="1">
        <v>45234</v>
      </c>
      <c r="C6436" s="7">
        <f t="shared" si="200"/>
        <v>2023</v>
      </c>
      <c r="D6436" s="2">
        <v>0.91372685185185187</v>
      </c>
      <c r="E6436">
        <v>466</v>
      </c>
      <c r="F6436" s="3">
        <v>55</v>
      </c>
      <c r="G6436" s="3" t="str">
        <f t="shared" si="201"/>
        <v>Old</v>
      </c>
      <c r="H6436" t="s">
        <v>33</v>
      </c>
      <c r="I6436" t="s">
        <v>34</v>
      </c>
      <c r="J6436">
        <v>99</v>
      </c>
      <c r="K6436" t="b">
        <v>0</v>
      </c>
      <c r="L6436">
        <v>288</v>
      </c>
      <c r="M6436" t="s">
        <v>58</v>
      </c>
      <c r="N6436" t="s">
        <v>59</v>
      </c>
      <c r="O6436">
        <v>4</v>
      </c>
      <c r="P6436" s="4">
        <v>97.014074539999996</v>
      </c>
      <c r="Q6436" s="4">
        <v>388.05629809999999</v>
      </c>
      <c r="R6436" t="s">
        <v>29</v>
      </c>
      <c r="S6436" t="b">
        <v>1</v>
      </c>
      <c r="T6436">
        <v>0</v>
      </c>
      <c r="U6436" t="b">
        <v>0</v>
      </c>
      <c r="V6436" t="s">
        <v>97</v>
      </c>
      <c r="W6436">
        <v>0</v>
      </c>
      <c r="X6436" t="s">
        <v>38</v>
      </c>
      <c r="Y6436" t="s">
        <v>32</v>
      </c>
      <c r="Z6436">
        <v>1</v>
      </c>
      <c r="AA6436" t="b">
        <v>1</v>
      </c>
    </row>
    <row r="6437" spans="1:27" x14ac:dyDescent="0.3">
      <c r="A6437">
        <v>6436</v>
      </c>
      <c r="B6437" s="1">
        <v>44882</v>
      </c>
      <c r="C6437" s="7">
        <f t="shared" si="200"/>
        <v>2022</v>
      </c>
      <c r="D6437" s="2">
        <v>0.89443287037037045</v>
      </c>
      <c r="E6437">
        <v>413</v>
      </c>
      <c r="F6437" s="3">
        <v>48</v>
      </c>
      <c r="G6437" s="3" t="str">
        <f t="shared" si="201"/>
        <v>Old</v>
      </c>
      <c r="H6437" t="s">
        <v>33</v>
      </c>
      <c r="I6437" t="s">
        <v>42</v>
      </c>
      <c r="J6437" t="s">
        <v>96</v>
      </c>
      <c r="K6437" t="b">
        <v>1</v>
      </c>
      <c r="L6437">
        <v>875</v>
      </c>
      <c r="M6437" t="s">
        <v>47</v>
      </c>
      <c r="N6437" t="s">
        <v>48</v>
      </c>
      <c r="O6437">
        <v>4</v>
      </c>
      <c r="P6437" s="4">
        <v>42.574699440000003</v>
      </c>
      <c r="Q6437" s="4">
        <v>170.29879769999999</v>
      </c>
      <c r="R6437" t="s">
        <v>49</v>
      </c>
      <c r="S6437" t="b">
        <v>0</v>
      </c>
      <c r="T6437">
        <v>17.029879770000001</v>
      </c>
      <c r="U6437" t="b">
        <v>0</v>
      </c>
      <c r="V6437" t="s">
        <v>37</v>
      </c>
      <c r="W6437">
        <v>1</v>
      </c>
      <c r="X6437" t="s">
        <v>40</v>
      </c>
      <c r="Y6437" t="s">
        <v>50</v>
      </c>
      <c r="Z6437">
        <v>2</v>
      </c>
      <c r="AA6437" t="b">
        <v>0</v>
      </c>
    </row>
    <row r="6438" spans="1:27" x14ac:dyDescent="0.3">
      <c r="A6438">
        <v>6437</v>
      </c>
      <c r="B6438" s="1">
        <v>44171</v>
      </c>
      <c r="C6438" s="7">
        <f t="shared" si="200"/>
        <v>2020</v>
      </c>
      <c r="D6438" s="2">
        <v>0.74899305555555562</v>
      </c>
      <c r="E6438">
        <v>188</v>
      </c>
      <c r="F6438" s="3">
        <v>49</v>
      </c>
      <c r="G6438" s="3" t="str">
        <f t="shared" si="201"/>
        <v>Old</v>
      </c>
      <c r="H6438" t="s">
        <v>25</v>
      </c>
      <c r="I6438" t="s">
        <v>70</v>
      </c>
      <c r="J6438">
        <v>11</v>
      </c>
      <c r="K6438" t="b">
        <v>0</v>
      </c>
      <c r="L6438">
        <v>707</v>
      </c>
      <c r="M6438" t="s">
        <v>27</v>
      </c>
      <c r="N6438" t="s">
        <v>28</v>
      </c>
      <c r="O6438">
        <v>3</v>
      </c>
      <c r="P6438" s="4">
        <v>89.465444820000002</v>
      </c>
      <c r="Q6438" s="4">
        <v>268.39633450000002</v>
      </c>
      <c r="R6438" t="s">
        <v>45</v>
      </c>
      <c r="S6438" t="b">
        <v>1</v>
      </c>
      <c r="T6438">
        <v>0</v>
      </c>
      <c r="U6438" t="b">
        <v>1</v>
      </c>
      <c r="V6438" t="s">
        <v>97</v>
      </c>
      <c r="W6438">
        <v>0</v>
      </c>
      <c r="X6438" t="s">
        <v>38</v>
      </c>
      <c r="Y6438" t="s">
        <v>32</v>
      </c>
      <c r="Z6438">
        <v>2</v>
      </c>
      <c r="AA6438" t="b">
        <v>0</v>
      </c>
    </row>
    <row r="6439" spans="1:27" x14ac:dyDescent="0.3">
      <c r="A6439">
        <v>6438</v>
      </c>
      <c r="B6439" s="1">
        <v>44152</v>
      </c>
      <c r="C6439" s="7">
        <f t="shared" si="200"/>
        <v>2020</v>
      </c>
      <c r="D6439" s="2">
        <v>0.25937499999999997</v>
      </c>
      <c r="E6439">
        <v>231</v>
      </c>
      <c r="F6439" s="3">
        <v>41</v>
      </c>
      <c r="G6439" s="3" t="str">
        <f t="shared" si="201"/>
        <v>Middle Age</v>
      </c>
      <c r="H6439" t="s">
        <v>25</v>
      </c>
      <c r="I6439" t="s">
        <v>61</v>
      </c>
      <c r="J6439">
        <v>30</v>
      </c>
      <c r="K6439" t="b">
        <v>0</v>
      </c>
      <c r="L6439">
        <v>568</v>
      </c>
      <c r="M6439" t="s">
        <v>53</v>
      </c>
      <c r="N6439" t="s">
        <v>54</v>
      </c>
      <c r="O6439">
        <v>2</v>
      </c>
      <c r="P6439" s="4">
        <v>30.288052799999999</v>
      </c>
      <c r="Q6439" s="4">
        <v>60.576105589999997</v>
      </c>
      <c r="R6439" t="s">
        <v>29</v>
      </c>
      <c r="S6439" t="b">
        <v>1</v>
      </c>
      <c r="T6439">
        <v>6.0576105589999996</v>
      </c>
      <c r="U6439" t="b">
        <v>0</v>
      </c>
      <c r="V6439" t="s">
        <v>97</v>
      </c>
      <c r="W6439">
        <v>0</v>
      </c>
      <c r="X6439" t="s">
        <v>31</v>
      </c>
      <c r="Y6439" t="s">
        <v>50</v>
      </c>
      <c r="Z6439">
        <v>3</v>
      </c>
      <c r="AA6439" t="b">
        <v>1</v>
      </c>
    </row>
    <row r="6440" spans="1:27" x14ac:dyDescent="0.3">
      <c r="A6440">
        <v>6439</v>
      </c>
      <c r="B6440" s="1">
        <v>44556</v>
      </c>
      <c r="C6440" s="7">
        <f t="shared" si="200"/>
        <v>2021</v>
      </c>
      <c r="D6440" s="2">
        <v>0.76398148148148148</v>
      </c>
      <c r="E6440">
        <v>476</v>
      </c>
      <c r="F6440" s="3">
        <v>49</v>
      </c>
      <c r="G6440" s="3" t="str">
        <f t="shared" si="201"/>
        <v>Old</v>
      </c>
      <c r="H6440" t="s">
        <v>51</v>
      </c>
      <c r="I6440" t="s">
        <v>52</v>
      </c>
      <c r="J6440">
        <v>66</v>
      </c>
      <c r="K6440" t="b">
        <v>0</v>
      </c>
      <c r="L6440">
        <v>153</v>
      </c>
      <c r="M6440" t="s">
        <v>53</v>
      </c>
      <c r="N6440" t="s">
        <v>54</v>
      </c>
      <c r="O6440">
        <v>3</v>
      </c>
      <c r="P6440" s="4">
        <v>30.99828943</v>
      </c>
      <c r="Q6440" s="4">
        <v>92.994868299999993</v>
      </c>
      <c r="R6440" t="s">
        <v>45</v>
      </c>
      <c r="S6440" t="b">
        <v>1</v>
      </c>
      <c r="T6440">
        <v>0</v>
      </c>
      <c r="U6440" t="b">
        <v>1</v>
      </c>
      <c r="V6440" t="s">
        <v>97</v>
      </c>
      <c r="W6440">
        <v>0</v>
      </c>
      <c r="X6440" t="s">
        <v>38</v>
      </c>
      <c r="Y6440" t="s">
        <v>41</v>
      </c>
      <c r="Z6440">
        <v>2</v>
      </c>
      <c r="AA6440" t="b">
        <v>0</v>
      </c>
    </row>
    <row r="6441" spans="1:27" x14ac:dyDescent="0.3">
      <c r="A6441">
        <v>6440</v>
      </c>
      <c r="B6441" s="1">
        <v>43451</v>
      </c>
      <c r="C6441" s="7">
        <f t="shared" si="200"/>
        <v>2018</v>
      </c>
      <c r="D6441" s="2">
        <v>0.37104166666666666</v>
      </c>
      <c r="E6441">
        <v>80</v>
      </c>
      <c r="F6441" s="3">
        <v>30</v>
      </c>
      <c r="G6441" s="3" t="str">
        <f t="shared" si="201"/>
        <v>Middle Age</v>
      </c>
      <c r="H6441" t="s">
        <v>33</v>
      </c>
      <c r="I6441" t="s">
        <v>55</v>
      </c>
      <c r="J6441">
        <v>42</v>
      </c>
      <c r="K6441" t="b">
        <v>0</v>
      </c>
      <c r="L6441">
        <v>531</v>
      </c>
      <c r="M6441" t="s">
        <v>35</v>
      </c>
      <c r="N6441" t="s">
        <v>36</v>
      </c>
      <c r="O6441">
        <v>5</v>
      </c>
      <c r="P6441" s="4">
        <v>17.14138384</v>
      </c>
      <c r="Q6441" s="4">
        <v>85.706919209999995</v>
      </c>
      <c r="R6441" t="s">
        <v>49</v>
      </c>
      <c r="S6441" t="b">
        <v>0</v>
      </c>
      <c r="T6441">
        <v>8.5706919209999999</v>
      </c>
      <c r="U6441" t="b">
        <v>1</v>
      </c>
      <c r="V6441" t="s">
        <v>97</v>
      </c>
      <c r="W6441">
        <v>0</v>
      </c>
      <c r="X6441" t="s">
        <v>40</v>
      </c>
      <c r="Y6441" t="s">
        <v>50</v>
      </c>
      <c r="Z6441">
        <v>5</v>
      </c>
      <c r="AA6441" t="b">
        <v>0</v>
      </c>
    </row>
    <row r="6442" spans="1:27" x14ac:dyDescent="0.3">
      <c r="A6442">
        <v>6441</v>
      </c>
      <c r="B6442" s="1">
        <v>44878</v>
      </c>
      <c r="C6442" s="7">
        <f t="shared" si="200"/>
        <v>2022</v>
      </c>
      <c r="D6442" s="2">
        <v>0.80701388888888881</v>
      </c>
      <c r="E6442">
        <v>77</v>
      </c>
      <c r="F6442" s="3">
        <v>46</v>
      </c>
      <c r="G6442" s="3" t="str">
        <f t="shared" si="201"/>
        <v>Old</v>
      </c>
      <c r="H6442" t="s">
        <v>51</v>
      </c>
      <c r="I6442" t="s">
        <v>46</v>
      </c>
      <c r="J6442" t="s">
        <v>96</v>
      </c>
      <c r="K6442" t="b">
        <v>1</v>
      </c>
      <c r="L6442">
        <v>513</v>
      </c>
      <c r="M6442" t="s">
        <v>53</v>
      </c>
      <c r="N6442" t="s">
        <v>54</v>
      </c>
      <c r="O6442">
        <v>4</v>
      </c>
      <c r="P6442" s="4">
        <v>30.559985999999999</v>
      </c>
      <c r="Q6442" s="4">
        <v>122.23994399999999</v>
      </c>
      <c r="R6442" t="s">
        <v>29</v>
      </c>
      <c r="S6442" t="b">
        <v>0</v>
      </c>
      <c r="T6442">
        <v>0</v>
      </c>
      <c r="U6442" t="b">
        <v>0</v>
      </c>
      <c r="V6442" t="s">
        <v>65</v>
      </c>
      <c r="W6442">
        <v>2</v>
      </c>
      <c r="X6442" t="s">
        <v>38</v>
      </c>
      <c r="Y6442" t="s">
        <v>32</v>
      </c>
      <c r="Z6442">
        <v>2</v>
      </c>
      <c r="AA6442" t="b">
        <v>0</v>
      </c>
    </row>
    <row r="6443" spans="1:27" x14ac:dyDescent="0.3">
      <c r="A6443">
        <v>6442</v>
      </c>
      <c r="B6443" s="1">
        <v>45241</v>
      </c>
      <c r="C6443" s="7">
        <f t="shared" si="200"/>
        <v>2023</v>
      </c>
      <c r="D6443" s="2">
        <v>0.14030092592592594</v>
      </c>
      <c r="E6443">
        <v>239</v>
      </c>
      <c r="F6443" s="3">
        <v>70</v>
      </c>
      <c r="G6443" s="3" t="str">
        <f t="shared" si="201"/>
        <v>Old</v>
      </c>
      <c r="H6443" t="s">
        <v>51</v>
      </c>
      <c r="I6443" t="s">
        <v>69</v>
      </c>
      <c r="J6443" t="s">
        <v>96</v>
      </c>
      <c r="K6443" t="b">
        <v>1</v>
      </c>
      <c r="L6443">
        <v>206</v>
      </c>
      <c r="M6443" t="s">
        <v>58</v>
      </c>
      <c r="N6443" t="s">
        <v>59</v>
      </c>
      <c r="O6443">
        <v>4</v>
      </c>
      <c r="P6443" s="4">
        <v>23.06710266</v>
      </c>
      <c r="Q6443" s="4">
        <v>92.268410630000005</v>
      </c>
      <c r="R6443" t="s">
        <v>29</v>
      </c>
      <c r="S6443" t="b">
        <v>1</v>
      </c>
      <c r="T6443">
        <v>0</v>
      </c>
      <c r="U6443" t="b">
        <v>1</v>
      </c>
      <c r="V6443" t="s">
        <v>37</v>
      </c>
      <c r="W6443">
        <v>4</v>
      </c>
      <c r="X6443" t="s">
        <v>31</v>
      </c>
      <c r="Y6443" t="s">
        <v>41</v>
      </c>
      <c r="Z6443">
        <v>5</v>
      </c>
      <c r="AA6443" t="b">
        <v>0</v>
      </c>
    </row>
    <row r="6444" spans="1:27" x14ac:dyDescent="0.3">
      <c r="A6444">
        <v>6443</v>
      </c>
      <c r="B6444" s="1">
        <v>43797</v>
      </c>
      <c r="C6444" s="7">
        <f t="shared" si="200"/>
        <v>2019</v>
      </c>
      <c r="D6444" s="2">
        <v>0.9877893518518519</v>
      </c>
      <c r="E6444">
        <v>341</v>
      </c>
      <c r="F6444" s="3">
        <v>60</v>
      </c>
      <c r="G6444" s="3" t="str">
        <f t="shared" si="201"/>
        <v>Old</v>
      </c>
      <c r="H6444" t="s">
        <v>25</v>
      </c>
      <c r="I6444" t="s">
        <v>67</v>
      </c>
      <c r="J6444">
        <v>4</v>
      </c>
      <c r="K6444" t="b">
        <v>0</v>
      </c>
      <c r="L6444">
        <v>312</v>
      </c>
      <c r="M6444" t="s">
        <v>35</v>
      </c>
      <c r="N6444" t="s">
        <v>36</v>
      </c>
      <c r="O6444">
        <v>1</v>
      </c>
      <c r="P6444" s="4">
        <v>29.563609230000001</v>
      </c>
      <c r="Q6444" s="4">
        <v>29.563609230000001</v>
      </c>
      <c r="R6444" t="s">
        <v>29</v>
      </c>
      <c r="S6444" t="b">
        <v>1</v>
      </c>
      <c r="T6444">
        <v>2.9563609230000001</v>
      </c>
      <c r="U6444" t="b">
        <v>0</v>
      </c>
      <c r="V6444" t="s">
        <v>97</v>
      </c>
      <c r="W6444">
        <v>0</v>
      </c>
      <c r="X6444" t="s">
        <v>31</v>
      </c>
      <c r="Y6444" t="s">
        <v>50</v>
      </c>
      <c r="Z6444">
        <v>4</v>
      </c>
      <c r="AA6444" t="b">
        <v>0</v>
      </c>
    </row>
    <row r="6445" spans="1:27" x14ac:dyDescent="0.3">
      <c r="A6445">
        <v>6444</v>
      </c>
      <c r="B6445" s="1">
        <v>44920</v>
      </c>
      <c r="C6445" s="7">
        <f t="shared" si="200"/>
        <v>2022</v>
      </c>
      <c r="D6445" s="2">
        <v>0.64179398148148148</v>
      </c>
      <c r="E6445">
        <v>86</v>
      </c>
      <c r="F6445" s="3">
        <v>37</v>
      </c>
      <c r="G6445" s="3" t="str">
        <f t="shared" si="201"/>
        <v>Middle Age</v>
      </c>
      <c r="H6445" t="s">
        <v>33</v>
      </c>
      <c r="I6445" t="s">
        <v>60</v>
      </c>
      <c r="J6445" t="s">
        <v>96</v>
      </c>
      <c r="K6445" t="b">
        <v>1</v>
      </c>
      <c r="L6445">
        <v>830</v>
      </c>
      <c r="M6445" t="s">
        <v>47</v>
      </c>
      <c r="N6445" t="s">
        <v>48</v>
      </c>
      <c r="O6445">
        <v>4</v>
      </c>
      <c r="P6445" s="4">
        <v>80.662296069999996</v>
      </c>
      <c r="Q6445" s="4">
        <v>322.6491843</v>
      </c>
      <c r="R6445" t="s">
        <v>43</v>
      </c>
      <c r="S6445" t="b">
        <v>0</v>
      </c>
      <c r="T6445">
        <v>0</v>
      </c>
      <c r="U6445" t="b">
        <v>1</v>
      </c>
      <c r="V6445" t="s">
        <v>37</v>
      </c>
      <c r="W6445">
        <v>3</v>
      </c>
      <c r="X6445" t="s">
        <v>31</v>
      </c>
      <c r="Y6445" t="s">
        <v>32</v>
      </c>
      <c r="Z6445">
        <v>1</v>
      </c>
      <c r="AA6445" t="b">
        <v>0</v>
      </c>
    </row>
    <row r="6446" spans="1:27" x14ac:dyDescent="0.3">
      <c r="A6446">
        <v>6445</v>
      </c>
      <c r="B6446" s="1">
        <v>43806</v>
      </c>
      <c r="C6446" s="7">
        <f t="shared" si="200"/>
        <v>2019</v>
      </c>
      <c r="D6446" s="2">
        <v>8.8310185185185176E-3</v>
      </c>
      <c r="E6446">
        <v>474</v>
      </c>
      <c r="F6446" s="3">
        <v>64</v>
      </c>
      <c r="G6446" s="3" t="str">
        <f t="shared" si="201"/>
        <v>Old</v>
      </c>
      <c r="H6446" t="s">
        <v>51</v>
      </c>
      <c r="I6446" t="s">
        <v>56</v>
      </c>
      <c r="J6446">
        <v>1</v>
      </c>
      <c r="K6446" t="b">
        <v>0</v>
      </c>
      <c r="L6446">
        <v>202</v>
      </c>
      <c r="M6446" t="s">
        <v>47</v>
      </c>
      <c r="N6446" t="s">
        <v>48</v>
      </c>
      <c r="O6446">
        <v>5</v>
      </c>
      <c r="P6446" s="4">
        <v>37.702179579999999</v>
      </c>
      <c r="Q6446" s="4">
        <v>188.5108979</v>
      </c>
      <c r="R6446" t="s">
        <v>29</v>
      </c>
      <c r="S6446" t="b">
        <v>0</v>
      </c>
      <c r="T6446">
        <v>18.85108979</v>
      </c>
      <c r="U6446" t="b">
        <v>1</v>
      </c>
      <c r="V6446" t="s">
        <v>97</v>
      </c>
      <c r="W6446">
        <v>0</v>
      </c>
      <c r="X6446" t="s">
        <v>38</v>
      </c>
      <c r="Y6446" t="s">
        <v>50</v>
      </c>
      <c r="Z6446">
        <v>5</v>
      </c>
      <c r="AA6446" t="b">
        <v>1</v>
      </c>
    </row>
    <row r="6447" spans="1:27" x14ac:dyDescent="0.3">
      <c r="A6447">
        <v>6446</v>
      </c>
      <c r="B6447" s="1">
        <v>45247</v>
      </c>
      <c r="C6447" s="7">
        <f t="shared" si="200"/>
        <v>2023</v>
      </c>
      <c r="D6447" s="2">
        <v>0.87373842592592599</v>
      </c>
      <c r="E6447">
        <v>383</v>
      </c>
      <c r="F6447" s="3">
        <v>19</v>
      </c>
      <c r="G6447" s="3" t="str">
        <f t="shared" si="201"/>
        <v>Young</v>
      </c>
      <c r="H6447" t="s">
        <v>51</v>
      </c>
      <c r="I6447" t="s">
        <v>62</v>
      </c>
      <c r="J6447" t="s">
        <v>96</v>
      </c>
      <c r="K6447" t="b">
        <v>1</v>
      </c>
      <c r="L6447">
        <v>108</v>
      </c>
      <c r="M6447" t="s">
        <v>27</v>
      </c>
      <c r="N6447" t="s">
        <v>28</v>
      </c>
      <c r="O6447">
        <v>2</v>
      </c>
      <c r="P6447" s="4">
        <v>45.469848499999998</v>
      </c>
      <c r="Q6447" s="4">
        <v>90.939697010000003</v>
      </c>
      <c r="R6447" t="s">
        <v>49</v>
      </c>
      <c r="S6447" t="b">
        <v>0</v>
      </c>
      <c r="T6447">
        <v>9.0939697010000007</v>
      </c>
      <c r="U6447" t="b">
        <v>1</v>
      </c>
      <c r="V6447" t="s">
        <v>65</v>
      </c>
      <c r="W6447">
        <v>4</v>
      </c>
      <c r="X6447" t="s">
        <v>38</v>
      </c>
      <c r="Y6447" t="s">
        <v>50</v>
      </c>
      <c r="Z6447">
        <v>3</v>
      </c>
      <c r="AA6447" t="b">
        <v>1</v>
      </c>
    </row>
    <row r="6448" spans="1:27" x14ac:dyDescent="0.3">
      <c r="A6448">
        <v>6447</v>
      </c>
      <c r="B6448" s="1">
        <v>45283</v>
      </c>
      <c r="C6448" s="7">
        <f t="shared" si="200"/>
        <v>2023</v>
      </c>
      <c r="D6448" s="2">
        <v>0.18657407407407409</v>
      </c>
      <c r="E6448">
        <v>497</v>
      </c>
      <c r="F6448" s="3">
        <v>69</v>
      </c>
      <c r="G6448" s="3" t="str">
        <f t="shared" si="201"/>
        <v>Old</v>
      </c>
      <c r="H6448" t="s">
        <v>25</v>
      </c>
      <c r="I6448" t="s">
        <v>56</v>
      </c>
      <c r="J6448">
        <v>18</v>
      </c>
      <c r="K6448" t="b">
        <v>0</v>
      </c>
      <c r="L6448">
        <v>763</v>
      </c>
      <c r="M6448" t="s">
        <v>27</v>
      </c>
      <c r="N6448" t="s">
        <v>28</v>
      </c>
      <c r="O6448">
        <v>5</v>
      </c>
      <c r="P6448" s="4">
        <v>72.241584739999993</v>
      </c>
      <c r="Q6448" s="4">
        <v>361.20792369999998</v>
      </c>
      <c r="R6448" t="s">
        <v>29</v>
      </c>
      <c r="S6448" t="b">
        <v>0</v>
      </c>
      <c r="T6448">
        <v>0</v>
      </c>
      <c r="U6448" t="b">
        <v>1</v>
      </c>
      <c r="V6448" t="s">
        <v>97</v>
      </c>
      <c r="W6448">
        <v>0</v>
      </c>
      <c r="X6448" t="s">
        <v>40</v>
      </c>
      <c r="Y6448" t="s">
        <v>41</v>
      </c>
      <c r="Z6448">
        <v>4</v>
      </c>
      <c r="AA6448" t="b">
        <v>0</v>
      </c>
    </row>
    <row r="6449" spans="1:27" x14ac:dyDescent="0.3">
      <c r="A6449">
        <v>6448</v>
      </c>
      <c r="B6449" s="1">
        <v>44555</v>
      </c>
      <c r="C6449" s="7">
        <f t="shared" si="200"/>
        <v>2021</v>
      </c>
      <c r="D6449" s="2">
        <v>0.83576388888888886</v>
      </c>
      <c r="E6449">
        <v>139</v>
      </c>
      <c r="F6449" s="3">
        <v>25</v>
      </c>
      <c r="G6449" s="3" t="str">
        <f t="shared" si="201"/>
        <v>Middle Age</v>
      </c>
      <c r="H6449" t="s">
        <v>33</v>
      </c>
      <c r="I6449" t="s">
        <v>44</v>
      </c>
      <c r="J6449" t="s">
        <v>96</v>
      </c>
      <c r="K6449" t="b">
        <v>1</v>
      </c>
      <c r="L6449">
        <v>56</v>
      </c>
      <c r="M6449" t="s">
        <v>47</v>
      </c>
      <c r="N6449" t="s">
        <v>48</v>
      </c>
      <c r="O6449">
        <v>3</v>
      </c>
      <c r="P6449" s="4">
        <v>88.59266255</v>
      </c>
      <c r="Q6449" s="4">
        <v>265.77798760000002</v>
      </c>
      <c r="R6449" t="s">
        <v>29</v>
      </c>
      <c r="S6449" t="b">
        <v>1</v>
      </c>
      <c r="T6449">
        <v>0</v>
      </c>
      <c r="U6449" t="b">
        <v>1</v>
      </c>
      <c r="V6449" t="s">
        <v>37</v>
      </c>
      <c r="W6449">
        <v>1</v>
      </c>
      <c r="X6449" t="s">
        <v>38</v>
      </c>
      <c r="Y6449" t="s">
        <v>32</v>
      </c>
      <c r="Z6449">
        <v>4</v>
      </c>
      <c r="AA6449" t="b">
        <v>0</v>
      </c>
    </row>
    <row r="6450" spans="1:27" x14ac:dyDescent="0.3">
      <c r="A6450">
        <v>6449</v>
      </c>
      <c r="B6450" s="1">
        <v>44552</v>
      </c>
      <c r="C6450" s="7">
        <f t="shared" si="200"/>
        <v>2021</v>
      </c>
      <c r="D6450" s="2">
        <v>0.77204861111111101</v>
      </c>
      <c r="E6450">
        <v>443</v>
      </c>
      <c r="F6450" s="3">
        <v>27</v>
      </c>
      <c r="G6450" s="3" t="str">
        <f t="shared" si="201"/>
        <v>Middle Age</v>
      </c>
      <c r="H6450" t="s">
        <v>33</v>
      </c>
      <c r="I6450" t="s">
        <v>70</v>
      </c>
      <c r="J6450" t="s">
        <v>96</v>
      </c>
      <c r="K6450" t="b">
        <v>1</v>
      </c>
      <c r="L6450">
        <v>810</v>
      </c>
      <c r="M6450" t="s">
        <v>53</v>
      </c>
      <c r="N6450" t="s">
        <v>54</v>
      </c>
      <c r="O6450">
        <v>2</v>
      </c>
      <c r="P6450" s="4">
        <v>81.624472339999997</v>
      </c>
      <c r="Q6450" s="4">
        <v>163.24894470000001</v>
      </c>
      <c r="R6450" t="s">
        <v>29</v>
      </c>
      <c r="S6450" t="b">
        <v>1</v>
      </c>
      <c r="T6450">
        <v>16.32489447</v>
      </c>
      <c r="U6450" t="b">
        <v>1</v>
      </c>
      <c r="V6450" t="s">
        <v>37</v>
      </c>
      <c r="W6450">
        <v>2</v>
      </c>
      <c r="X6450" t="s">
        <v>31</v>
      </c>
      <c r="Y6450" t="s">
        <v>50</v>
      </c>
      <c r="Z6450">
        <v>5</v>
      </c>
      <c r="AA6450" t="b">
        <v>1</v>
      </c>
    </row>
    <row r="6451" spans="1:27" x14ac:dyDescent="0.3">
      <c r="A6451">
        <v>6450</v>
      </c>
      <c r="B6451" s="1">
        <v>43810</v>
      </c>
      <c r="C6451" s="7">
        <f t="shared" si="200"/>
        <v>2019</v>
      </c>
      <c r="D6451" s="2">
        <v>6.8495370370370359E-2</v>
      </c>
      <c r="E6451">
        <v>265</v>
      </c>
      <c r="F6451" s="3">
        <v>65</v>
      </c>
      <c r="G6451" s="3" t="str">
        <f t="shared" si="201"/>
        <v>Old</v>
      </c>
      <c r="H6451" t="s">
        <v>25</v>
      </c>
      <c r="I6451" t="s">
        <v>44</v>
      </c>
      <c r="J6451">
        <v>87</v>
      </c>
      <c r="K6451" t="b">
        <v>0</v>
      </c>
      <c r="L6451">
        <v>556</v>
      </c>
      <c r="M6451" t="s">
        <v>35</v>
      </c>
      <c r="N6451" t="s">
        <v>36</v>
      </c>
      <c r="O6451">
        <v>2</v>
      </c>
      <c r="P6451" s="4">
        <v>20.45913947</v>
      </c>
      <c r="Q6451" s="4">
        <v>40.91827894</v>
      </c>
      <c r="R6451" t="s">
        <v>45</v>
      </c>
      <c r="S6451" t="b">
        <v>0</v>
      </c>
      <c r="T6451">
        <v>4.0918278939999997</v>
      </c>
      <c r="U6451" t="b">
        <v>0</v>
      </c>
      <c r="V6451" t="s">
        <v>97</v>
      </c>
      <c r="W6451">
        <v>0</v>
      </c>
      <c r="X6451" t="s">
        <v>40</v>
      </c>
      <c r="Y6451" t="s">
        <v>50</v>
      </c>
      <c r="Z6451">
        <v>3</v>
      </c>
      <c r="AA6451" t="b">
        <v>1</v>
      </c>
    </row>
    <row r="6452" spans="1:27" x14ac:dyDescent="0.3">
      <c r="A6452">
        <v>6451</v>
      </c>
      <c r="B6452" s="1">
        <v>44502</v>
      </c>
      <c r="C6452" s="7">
        <f t="shared" si="200"/>
        <v>2021</v>
      </c>
      <c r="D6452" s="2">
        <v>0.24850694444444443</v>
      </c>
      <c r="E6452">
        <v>482</v>
      </c>
      <c r="F6452" s="3">
        <v>52</v>
      </c>
      <c r="G6452" s="3" t="str">
        <f t="shared" si="201"/>
        <v>Old</v>
      </c>
      <c r="H6452" t="s">
        <v>51</v>
      </c>
      <c r="I6452" t="s">
        <v>61</v>
      </c>
      <c r="J6452" t="s">
        <v>96</v>
      </c>
      <c r="K6452" t="b">
        <v>1</v>
      </c>
      <c r="L6452">
        <v>546</v>
      </c>
      <c r="M6452" t="s">
        <v>53</v>
      </c>
      <c r="N6452" t="s">
        <v>54</v>
      </c>
      <c r="O6452">
        <v>1</v>
      </c>
      <c r="P6452" s="4">
        <v>84.305751970000003</v>
      </c>
      <c r="Q6452" s="4">
        <v>84.305751970000003</v>
      </c>
      <c r="R6452" t="s">
        <v>45</v>
      </c>
      <c r="S6452" t="b">
        <v>1</v>
      </c>
      <c r="T6452">
        <v>8.4305751969999996</v>
      </c>
      <c r="U6452" t="b">
        <v>1</v>
      </c>
      <c r="V6452" t="s">
        <v>37</v>
      </c>
      <c r="W6452">
        <v>5</v>
      </c>
      <c r="X6452" t="s">
        <v>31</v>
      </c>
      <c r="Y6452" t="s">
        <v>50</v>
      </c>
      <c r="Z6452">
        <v>5</v>
      </c>
      <c r="AA6452" t="b">
        <v>1</v>
      </c>
    </row>
    <row r="6453" spans="1:27" x14ac:dyDescent="0.3">
      <c r="A6453">
        <v>6452</v>
      </c>
      <c r="B6453" s="1">
        <v>44528</v>
      </c>
      <c r="C6453" s="7">
        <f t="shared" si="200"/>
        <v>2021</v>
      </c>
      <c r="D6453" s="2">
        <v>0.10644675925925927</v>
      </c>
      <c r="E6453">
        <v>368</v>
      </c>
      <c r="F6453" s="3">
        <v>70</v>
      </c>
      <c r="G6453" s="3" t="str">
        <f t="shared" si="201"/>
        <v>Old</v>
      </c>
      <c r="H6453" t="s">
        <v>33</v>
      </c>
      <c r="I6453" t="s">
        <v>44</v>
      </c>
      <c r="J6453" t="s">
        <v>96</v>
      </c>
      <c r="K6453" t="b">
        <v>1</v>
      </c>
      <c r="L6453">
        <v>756</v>
      </c>
      <c r="M6453" t="s">
        <v>53</v>
      </c>
      <c r="N6453" t="s">
        <v>54</v>
      </c>
      <c r="O6453">
        <v>4</v>
      </c>
      <c r="P6453" s="4">
        <v>10.166275389999999</v>
      </c>
      <c r="Q6453" s="4">
        <v>40.665101569999997</v>
      </c>
      <c r="R6453" t="s">
        <v>43</v>
      </c>
      <c r="S6453" t="b">
        <v>0</v>
      </c>
      <c r="T6453">
        <v>4.0665101569999997</v>
      </c>
      <c r="U6453" t="b">
        <v>0</v>
      </c>
      <c r="V6453" t="s">
        <v>37</v>
      </c>
      <c r="W6453">
        <v>4</v>
      </c>
      <c r="X6453" t="s">
        <v>31</v>
      </c>
      <c r="Y6453" t="s">
        <v>50</v>
      </c>
      <c r="Z6453">
        <v>2</v>
      </c>
      <c r="AA6453" t="b">
        <v>1</v>
      </c>
    </row>
    <row r="6454" spans="1:27" x14ac:dyDescent="0.3">
      <c r="A6454">
        <v>6453</v>
      </c>
      <c r="B6454" s="1">
        <v>44531</v>
      </c>
      <c r="C6454" s="7">
        <f t="shared" si="200"/>
        <v>2021</v>
      </c>
      <c r="D6454" s="2">
        <v>0.93503472222222228</v>
      </c>
      <c r="E6454">
        <v>499</v>
      </c>
      <c r="F6454" s="3">
        <v>26</v>
      </c>
      <c r="G6454" s="3" t="str">
        <f t="shared" si="201"/>
        <v>Middle Age</v>
      </c>
      <c r="H6454" t="s">
        <v>25</v>
      </c>
      <c r="I6454" t="s">
        <v>61</v>
      </c>
      <c r="J6454" t="s">
        <v>96</v>
      </c>
      <c r="K6454" t="b">
        <v>1</v>
      </c>
      <c r="L6454">
        <v>901</v>
      </c>
      <c r="M6454" t="s">
        <v>47</v>
      </c>
      <c r="N6454" t="s">
        <v>48</v>
      </c>
      <c r="O6454">
        <v>4</v>
      </c>
      <c r="P6454" s="4">
        <v>59.178050949999999</v>
      </c>
      <c r="Q6454" s="4">
        <v>236.7122038</v>
      </c>
      <c r="R6454" t="s">
        <v>29</v>
      </c>
      <c r="S6454" t="b">
        <v>1</v>
      </c>
      <c r="T6454">
        <v>23.671220380000001</v>
      </c>
      <c r="U6454" t="b">
        <v>0</v>
      </c>
      <c r="V6454" t="s">
        <v>30</v>
      </c>
      <c r="W6454">
        <v>4</v>
      </c>
      <c r="X6454" t="s">
        <v>40</v>
      </c>
      <c r="Y6454" t="s">
        <v>50</v>
      </c>
      <c r="Z6454">
        <v>2</v>
      </c>
      <c r="AA6454" t="b">
        <v>0</v>
      </c>
    </row>
    <row r="6455" spans="1:27" x14ac:dyDescent="0.3">
      <c r="A6455">
        <v>6454</v>
      </c>
      <c r="B6455" s="1">
        <v>44507</v>
      </c>
      <c r="C6455" s="7">
        <f t="shared" si="200"/>
        <v>2021</v>
      </c>
      <c r="D6455" s="2">
        <v>0.6868171296296296</v>
      </c>
      <c r="E6455">
        <v>193</v>
      </c>
      <c r="F6455" s="3">
        <v>22</v>
      </c>
      <c r="G6455" s="3" t="str">
        <f t="shared" si="201"/>
        <v>Young</v>
      </c>
      <c r="H6455" t="s">
        <v>51</v>
      </c>
      <c r="I6455" t="s">
        <v>46</v>
      </c>
      <c r="J6455">
        <v>72</v>
      </c>
      <c r="K6455" t="b">
        <v>0</v>
      </c>
      <c r="L6455">
        <v>242</v>
      </c>
      <c r="M6455" t="s">
        <v>47</v>
      </c>
      <c r="N6455" t="s">
        <v>48</v>
      </c>
      <c r="O6455">
        <v>1</v>
      </c>
      <c r="P6455" s="4">
        <v>80.512671310000002</v>
      </c>
      <c r="Q6455" s="4">
        <v>80.512671310000002</v>
      </c>
      <c r="R6455" t="s">
        <v>43</v>
      </c>
      <c r="S6455" t="b">
        <v>1</v>
      </c>
      <c r="T6455">
        <v>0</v>
      </c>
      <c r="U6455" t="b">
        <v>0</v>
      </c>
      <c r="V6455" t="s">
        <v>97</v>
      </c>
      <c r="W6455">
        <v>0</v>
      </c>
      <c r="X6455" t="s">
        <v>40</v>
      </c>
      <c r="Y6455" t="s">
        <v>41</v>
      </c>
      <c r="Z6455">
        <v>1</v>
      </c>
      <c r="AA6455" t="b">
        <v>0</v>
      </c>
    </row>
    <row r="6456" spans="1:27" x14ac:dyDescent="0.3">
      <c r="A6456">
        <v>6455</v>
      </c>
      <c r="B6456" s="1">
        <v>45253</v>
      </c>
      <c r="C6456" s="7">
        <f t="shared" si="200"/>
        <v>2023</v>
      </c>
      <c r="D6456" s="2">
        <v>0.73590277777777768</v>
      </c>
      <c r="E6456">
        <v>494</v>
      </c>
      <c r="F6456" s="3">
        <v>23</v>
      </c>
      <c r="G6456" s="3" t="str">
        <f t="shared" si="201"/>
        <v>Young</v>
      </c>
      <c r="H6456" t="s">
        <v>51</v>
      </c>
      <c r="I6456" t="s">
        <v>66</v>
      </c>
      <c r="J6456" t="s">
        <v>96</v>
      </c>
      <c r="K6456" t="b">
        <v>1</v>
      </c>
      <c r="L6456">
        <v>867</v>
      </c>
      <c r="M6456" t="s">
        <v>53</v>
      </c>
      <c r="N6456" t="s">
        <v>54</v>
      </c>
      <c r="O6456">
        <v>1</v>
      </c>
      <c r="P6456" s="4">
        <v>32.910147610000003</v>
      </c>
      <c r="Q6456" s="4">
        <v>32.910147610000003</v>
      </c>
      <c r="R6456" t="s">
        <v>49</v>
      </c>
      <c r="S6456" t="b">
        <v>0</v>
      </c>
      <c r="T6456">
        <v>3.291014761</v>
      </c>
      <c r="U6456" t="b">
        <v>0</v>
      </c>
      <c r="V6456" t="s">
        <v>65</v>
      </c>
      <c r="W6456">
        <v>1</v>
      </c>
      <c r="X6456" t="s">
        <v>40</v>
      </c>
      <c r="Y6456" t="s">
        <v>50</v>
      </c>
      <c r="Z6456">
        <v>1</v>
      </c>
      <c r="AA6456" t="b">
        <v>1</v>
      </c>
    </row>
    <row r="6457" spans="1:27" x14ac:dyDescent="0.3">
      <c r="A6457">
        <v>6456</v>
      </c>
      <c r="B6457" s="1">
        <v>43449</v>
      </c>
      <c r="C6457" s="7">
        <f t="shared" si="200"/>
        <v>2018</v>
      </c>
      <c r="D6457" s="2">
        <v>0.30082175925925925</v>
      </c>
      <c r="E6457">
        <v>317</v>
      </c>
      <c r="F6457" s="3">
        <v>63</v>
      </c>
      <c r="G6457" s="3" t="str">
        <f t="shared" si="201"/>
        <v>Old</v>
      </c>
      <c r="H6457" t="s">
        <v>25</v>
      </c>
      <c r="I6457" t="s">
        <v>52</v>
      </c>
      <c r="J6457">
        <v>59</v>
      </c>
      <c r="K6457" t="b">
        <v>0</v>
      </c>
      <c r="L6457">
        <v>256</v>
      </c>
      <c r="M6457" t="s">
        <v>27</v>
      </c>
      <c r="N6457" t="s">
        <v>28</v>
      </c>
      <c r="O6457">
        <v>4</v>
      </c>
      <c r="P6457" s="4">
        <v>43.490667629999997</v>
      </c>
      <c r="Q6457" s="4">
        <v>173.9626705</v>
      </c>
      <c r="R6457" t="s">
        <v>29</v>
      </c>
      <c r="S6457" t="b">
        <v>1</v>
      </c>
      <c r="T6457">
        <v>0</v>
      </c>
      <c r="U6457" t="b">
        <v>1</v>
      </c>
      <c r="V6457" t="s">
        <v>97</v>
      </c>
      <c r="W6457">
        <v>0</v>
      </c>
      <c r="X6457" t="s">
        <v>31</v>
      </c>
      <c r="Y6457" t="s">
        <v>41</v>
      </c>
      <c r="Z6457">
        <v>4</v>
      </c>
      <c r="AA6457" t="b">
        <v>0</v>
      </c>
    </row>
    <row r="6458" spans="1:27" x14ac:dyDescent="0.3">
      <c r="A6458">
        <v>6457</v>
      </c>
      <c r="B6458" s="1">
        <v>45247</v>
      </c>
      <c r="C6458" s="7">
        <f t="shared" si="200"/>
        <v>2023</v>
      </c>
      <c r="D6458" s="2">
        <v>0.60401620370370368</v>
      </c>
      <c r="E6458">
        <v>295</v>
      </c>
      <c r="F6458" s="3">
        <v>26</v>
      </c>
      <c r="G6458" s="3" t="str">
        <f t="shared" si="201"/>
        <v>Middle Age</v>
      </c>
      <c r="H6458" t="s">
        <v>51</v>
      </c>
      <c r="I6458" t="s">
        <v>57</v>
      </c>
      <c r="J6458" t="s">
        <v>96</v>
      </c>
      <c r="K6458" t="b">
        <v>1</v>
      </c>
      <c r="L6458">
        <v>810</v>
      </c>
      <c r="M6458" t="s">
        <v>35</v>
      </c>
      <c r="N6458" t="s">
        <v>36</v>
      </c>
      <c r="O6458">
        <v>4</v>
      </c>
      <c r="P6458" s="4">
        <v>31.51973826</v>
      </c>
      <c r="Q6458" s="4">
        <v>126.07895310000001</v>
      </c>
      <c r="R6458" t="s">
        <v>49</v>
      </c>
      <c r="S6458" t="b">
        <v>0</v>
      </c>
      <c r="T6458">
        <v>12.60789531</v>
      </c>
      <c r="U6458" t="b">
        <v>0</v>
      </c>
      <c r="V6458" t="s">
        <v>65</v>
      </c>
      <c r="W6458">
        <v>2</v>
      </c>
      <c r="X6458" t="s">
        <v>31</v>
      </c>
      <c r="Y6458" t="s">
        <v>50</v>
      </c>
      <c r="Z6458">
        <v>2</v>
      </c>
      <c r="AA6458" t="b">
        <v>0</v>
      </c>
    </row>
    <row r="6459" spans="1:27" x14ac:dyDescent="0.3">
      <c r="A6459">
        <v>6458</v>
      </c>
      <c r="B6459" s="1">
        <v>44524</v>
      </c>
      <c r="C6459" s="7">
        <f t="shared" si="200"/>
        <v>2021</v>
      </c>
      <c r="D6459" s="2">
        <v>0.79473379629629637</v>
      </c>
      <c r="E6459">
        <v>435</v>
      </c>
      <c r="F6459" s="3">
        <v>21</v>
      </c>
      <c r="G6459" s="3" t="str">
        <f t="shared" si="201"/>
        <v>Young</v>
      </c>
      <c r="H6459" t="s">
        <v>51</v>
      </c>
      <c r="I6459" t="s">
        <v>61</v>
      </c>
      <c r="J6459">
        <v>81</v>
      </c>
      <c r="K6459" t="b">
        <v>0</v>
      </c>
      <c r="L6459">
        <v>396</v>
      </c>
      <c r="M6459" t="s">
        <v>47</v>
      </c>
      <c r="N6459" t="s">
        <v>48</v>
      </c>
      <c r="O6459">
        <v>5</v>
      </c>
      <c r="P6459" s="4">
        <v>46.431555719999999</v>
      </c>
      <c r="Q6459" s="4">
        <v>232.1577786</v>
      </c>
      <c r="R6459" t="s">
        <v>49</v>
      </c>
      <c r="S6459" t="b">
        <v>0</v>
      </c>
      <c r="T6459">
        <v>23.215777859999999</v>
      </c>
      <c r="U6459" t="b">
        <v>1</v>
      </c>
      <c r="V6459" t="s">
        <v>97</v>
      </c>
      <c r="W6459">
        <v>0</v>
      </c>
      <c r="X6459" t="s">
        <v>38</v>
      </c>
      <c r="Y6459" t="s">
        <v>50</v>
      </c>
      <c r="Z6459">
        <v>1</v>
      </c>
      <c r="AA6459" t="b">
        <v>1</v>
      </c>
    </row>
    <row r="6460" spans="1:27" x14ac:dyDescent="0.3">
      <c r="A6460">
        <v>6459</v>
      </c>
      <c r="B6460" s="1">
        <v>45278</v>
      </c>
      <c r="C6460" s="7">
        <f t="shared" si="200"/>
        <v>2023</v>
      </c>
      <c r="D6460" s="2">
        <v>0.29212962962962963</v>
      </c>
      <c r="E6460">
        <v>120</v>
      </c>
      <c r="F6460" s="3">
        <v>22</v>
      </c>
      <c r="G6460" s="3" t="str">
        <f t="shared" si="201"/>
        <v>Young</v>
      </c>
      <c r="H6460" t="s">
        <v>51</v>
      </c>
      <c r="I6460" t="s">
        <v>39</v>
      </c>
      <c r="J6460" t="s">
        <v>96</v>
      </c>
      <c r="K6460" t="b">
        <v>1</v>
      </c>
      <c r="L6460">
        <v>444</v>
      </c>
      <c r="M6460" t="s">
        <v>47</v>
      </c>
      <c r="N6460" t="s">
        <v>48</v>
      </c>
      <c r="O6460">
        <v>2</v>
      </c>
      <c r="P6460" s="4">
        <v>56.686832590000002</v>
      </c>
      <c r="Q6460" s="4">
        <v>113.3736652</v>
      </c>
      <c r="R6460" t="s">
        <v>29</v>
      </c>
      <c r="S6460" t="b">
        <v>1</v>
      </c>
      <c r="T6460">
        <v>11.33736652</v>
      </c>
      <c r="U6460" t="b">
        <v>0</v>
      </c>
      <c r="V6460" t="s">
        <v>65</v>
      </c>
      <c r="W6460">
        <v>5</v>
      </c>
      <c r="X6460" t="s">
        <v>31</v>
      </c>
      <c r="Y6460" t="s">
        <v>50</v>
      </c>
      <c r="Z6460">
        <v>4</v>
      </c>
      <c r="AA6460" t="b">
        <v>0</v>
      </c>
    </row>
    <row r="6461" spans="1:27" x14ac:dyDescent="0.3">
      <c r="A6461">
        <v>6460</v>
      </c>
      <c r="B6461" s="1">
        <v>43783</v>
      </c>
      <c r="C6461" s="7">
        <f t="shared" si="200"/>
        <v>2019</v>
      </c>
      <c r="D6461" s="2">
        <v>0.91182870370370372</v>
      </c>
      <c r="E6461">
        <v>63</v>
      </c>
      <c r="F6461" s="3">
        <v>68</v>
      </c>
      <c r="G6461" s="3" t="str">
        <f t="shared" si="201"/>
        <v>Old</v>
      </c>
      <c r="H6461" t="s">
        <v>25</v>
      </c>
      <c r="I6461" t="s">
        <v>68</v>
      </c>
      <c r="J6461">
        <v>92</v>
      </c>
      <c r="K6461" t="b">
        <v>0</v>
      </c>
      <c r="L6461">
        <v>99</v>
      </c>
      <c r="M6461" t="s">
        <v>53</v>
      </c>
      <c r="N6461" t="s">
        <v>54</v>
      </c>
      <c r="O6461">
        <v>5</v>
      </c>
      <c r="P6461" s="4">
        <v>47.315270759999997</v>
      </c>
      <c r="Q6461" s="4">
        <v>236.57635379999999</v>
      </c>
      <c r="R6461" t="s">
        <v>45</v>
      </c>
      <c r="S6461" t="b">
        <v>1</v>
      </c>
      <c r="T6461">
        <v>23.657635379999999</v>
      </c>
      <c r="U6461" t="b">
        <v>0</v>
      </c>
      <c r="V6461" t="s">
        <v>97</v>
      </c>
      <c r="W6461">
        <v>0</v>
      </c>
      <c r="X6461" t="s">
        <v>38</v>
      </c>
      <c r="Y6461" t="s">
        <v>50</v>
      </c>
      <c r="Z6461">
        <v>2</v>
      </c>
      <c r="AA6461" t="b">
        <v>1</v>
      </c>
    </row>
    <row r="6462" spans="1:27" x14ac:dyDescent="0.3">
      <c r="A6462">
        <v>6461</v>
      </c>
      <c r="B6462" s="1">
        <v>43436</v>
      </c>
      <c r="C6462" s="7">
        <f t="shared" si="200"/>
        <v>2018</v>
      </c>
      <c r="D6462" s="2">
        <v>0.7820138888888889</v>
      </c>
      <c r="E6462">
        <v>280</v>
      </c>
      <c r="F6462" s="3">
        <v>48</v>
      </c>
      <c r="G6462" s="3" t="str">
        <f t="shared" si="201"/>
        <v>Old</v>
      </c>
      <c r="H6462" t="s">
        <v>33</v>
      </c>
      <c r="I6462" t="s">
        <v>67</v>
      </c>
      <c r="J6462">
        <v>72</v>
      </c>
      <c r="K6462" t="b">
        <v>0</v>
      </c>
      <c r="L6462">
        <v>624</v>
      </c>
      <c r="M6462" t="s">
        <v>47</v>
      </c>
      <c r="N6462" t="s">
        <v>48</v>
      </c>
      <c r="O6462">
        <v>3</v>
      </c>
      <c r="P6462" s="4">
        <v>85.990493799999996</v>
      </c>
      <c r="Q6462" s="4">
        <v>257.97148140000002</v>
      </c>
      <c r="R6462" t="s">
        <v>45</v>
      </c>
      <c r="S6462" t="b">
        <v>0</v>
      </c>
      <c r="T6462">
        <v>25.797148140000001</v>
      </c>
      <c r="U6462" t="b">
        <v>0</v>
      </c>
      <c r="V6462" t="s">
        <v>97</v>
      </c>
      <c r="W6462">
        <v>0</v>
      </c>
      <c r="X6462" t="s">
        <v>38</v>
      </c>
      <c r="Y6462" t="s">
        <v>50</v>
      </c>
      <c r="Z6462">
        <v>3</v>
      </c>
      <c r="AA6462" t="b">
        <v>0</v>
      </c>
    </row>
    <row r="6463" spans="1:27" x14ac:dyDescent="0.3">
      <c r="A6463">
        <v>6462</v>
      </c>
      <c r="B6463" s="1">
        <v>43413</v>
      </c>
      <c r="C6463" s="7">
        <f t="shared" si="200"/>
        <v>2018</v>
      </c>
      <c r="D6463" s="2">
        <v>0.43874999999999997</v>
      </c>
      <c r="E6463">
        <v>184</v>
      </c>
      <c r="F6463" s="3">
        <v>50</v>
      </c>
      <c r="G6463" s="3" t="str">
        <f t="shared" si="201"/>
        <v>Old</v>
      </c>
      <c r="H6463" t="s">
        <v>33</v>
      </c>
      <c r="I6463" t="s">
        <v>64</v>
      </c>
      <c r="J6463">
        <v>32</v>
      </c>
      <c r="K6463" t="b">
        <v>0</v>
      </c>
      <c r="L6463">
        <v>122</v>
      </c>
      <c r="M6463" t="s">
        <v>47</v>
      </c>
      <c r="N6463" t="s">
        <v>48</v>
      </c>
      <c r="O6463">
        <v>5</v>
      </c>
      <c r="P6463" s="4">
        <v>81.199833499999997</v>
      </c>
      <c r="Q6463" s="4">
        <v>405.9991675</v>
      </c>
      <c r="R6463" t="s">
        <v>45</v>
      </c>
      <c r="S6463" t="b">
        <v>0</v>
      </c>
      <c r="T6463">
        <v>0</v>
      </c>
      <c r="U6463" t="b">
        <v>1</v>
      </c>
      <c r="V6463" t="s">
        <v>97</v>
      </c>
      <c r="W6463">
        <v>0</v>
      </c>
      <c r="X6463" t="s">
        <v>38</v>
      </c>
      <c r="Y6463" t="s">
        <v>32</v>
      </c>
      <c r="Z6463">
        <v>4</v>
      </c>
      <c r="AA6463" t="b">
        <v>1</v>
      </c>
    </row>
    <row r="6464" spans="1:27" x14ac:dyDescent="0.3">
      <c r="A6464">
        <v>6463</v>
      </c>
      <c r="B6464" s="1">
        <v>44896</v>
      </c>
      <c r="C6464" s="7">
        <f t="shared" si="200"/>
        <v>2022</v>
      </c>
      <c r="D6464" s="2">
        <v>0.91670138888888886</v>
      </c>
      <c r="E6464">
        <v>6</v>
      </c>
      <c r="F6464" s="3">
        <v>39</v>
      </c>
      <c r="G6464" s="3" t="str">
        <f t="shared" si="201"/>
        <v>Middle Age</v>
      </c>
      <c r="H6464" t="s">
        <v>51</v>
      </c>
      <c r="I6464" t="s">
        <v>62</v>
      </c>
      <c r="J6464" t="s">
        <v>96</v>
      </c>
      <c r="K6464" t="b">
        <v>1</v>
      </c>
      <c r="L6464">
        <v>350</v>
      </c>
      <c r="M6464" t="s">
        <v>27</v>
      </c>
      <c r="N6464" t="s">
        <v>28</v>
      </c>
      <c r="O6464">
        <v>2</v>
      </c>
      <c r="P6464" s="4">
        <v>87.93008768</v>
      </c>
      <c r="Q6464" s="4">
        <v>175.8601754</v>
      </c>
      <c r="R6464" t="s">
        <v>49</v>
      </c>
      <c r="S6464" t="b">
        <v>1</v>
      </c>
      <c r="T6464">
        <v>0</v>
      </c>
      <c r="U6464" t="b">
        <v>1</v>
      </c>
      <c r="V6464" t="s">
        <v>65</v>
      </c>
      <c r="W6464">
        <v>4</v>
      </c>
      <c r="X6464" t="s">
        <v>38</v>
      </c>
      <c r="Y6464" t="s">
        <v>41</v>
      </c>
      <c r="Z6464">
        <v>3</v>
      </c>
      <c r="AA6464" t="b">
        <v>1</v>
      </c>
    </row>
    <row r="6465" spans="1:27" x14ac:dyDescent="0.3">
      <c r="A6465">
        <v>6464</v>
      </c>
      <c r="B6465" s="1">
        <v>44903</v>
      </c>
      <c r="C6465" s="7">
        <f t="shared" si="200"/>
        <v>2022</v>
      </c>
      <c r="D6465" s="2">
        <v>0.86621527777777774</v>
      </c>
      <c r="E6465">
        <v>71</v>
      </c>
      <c r="F6465" s="3">
        <v>31</v>
      </c>
      <c r="G6465" s="3" t="str">
        <f t="shared" si="201"/>
        <v>Middle Age</v>
      </c>
      <c r="H6465" t="s">
        <v>25</v>
      </c>
      <c r="I6465" t="s">
        <v>64</v>
      </c>
      <c r="J6465" t="s">
        <v>96</v>
      </c>
      <c r="K6465" t="b">
        <v>1</v>
      </c>
      <c r="L6465">
        <v>235</v>
      </c>
      <c r="M6465" t="s">
        <v>58</v>
      </c>
      <c r="N6465" t="s">
        <v>59</v>
      </c>
      <c r="O6465">
        <v>3</v>
      </c>
      <c r="P6465" s="4">
        <v>49.323812480000001</v>
      </c>
      <c r="Q6465" s="4">
        <v>147.97143740000001</v>
      </c>
      <c r="R6465" t="s">
        <v>49</v>
      </c>
      <c r="S6465" t="b">
        <v>1</v>
      </c>
      <c r="T6465">
        <v>0</v>
      </c>
      <c r="U6465" t="b">
        <v>1</v>
      </c>
      <c r="V6465" t="s">
        <v>30</v>
      </c>
      <c r="W6465">
        <v>3</v>
      </c>
      <c r="X6465" t="s">
        <v>38</v>
      </c>
      <c r="Y6465" t="s">
        <v>41</v>
      </c>
      <c r="Z6465">
        <v>2</v>
      </c>
      <c r="AA6465" t="b">
        <v>0</v>
      </c>
    </row>
    <row r="6466" spans="1:27" x14ac:dyDescent="0.3">
      <c r="A6466">
        <v>6465</v>
      </c>
      <c r="B6466" s="1">
        <v>44869</v>
      </c>
      <c r="C6466" s="7">
        <f t="shared" si="200"/>
        <v>2022</v>
      </c>
      <c r="D6466" s="2">
        <v>0.44342592592592589</v>
      </c>
      <c r="E6466">
        <v>239</v>
      </c>
      <c r="F6466" s="3">
        <v>64</v>
      </c>
      <c r="G6466" s="3" t="str">
        <f t="shared" si="201"/>
        <v>Old</v>
      </c>
      <c r="H6466" t="s">
        <v>25</v>
      </c>
      <c r="I6466" t="s">
        <v>57</v>
      </c>
      <c r="J6466" t="s">
        <v>96</v>
      </c>
      <c r="K6466" t="b">
        <v>1</v>
      </c>
      <c r="L6466">
        <v>998</v>
      </c>
      <c r="M6466" t="s">
        <v>47</v>
      </c>
      <c r="N6466" t="s">
        <v>48</v>
      </c>
      <c r="O6466">
        <v>5</v>
      </c>
      <c r="P6466" s="4">
        <v>75.950485330000006</v>
      </c>
      <c r="Q6466" s="4">
        <v>379.75242659999998</v>
      </c>
      <c r="R6466" t="s">
        <v>45</v>
      </c>
      <c r="S6466" t="b">
        <v>1</v>
      </c>
      <c r="T6466">
        <v>0</v>
      </c>
      <c r="U6466" t="b">
        <v>1</v>
      </c>
      <c r="V6466" t="s">
        <v>37</v>
      </c>
      <c r="W6466">
        <v>4</v>
      </c>
      <c r="X6466" t="s">
        <v>38</v>
      </c>
      <c r="Y6466" t="s">
        <v>32</v>
      </c>
      <c r="Z6466">
        <v>2</v>
      </c>
      <c r="AA6466" t="b">
        <v>0</v>
      </c>
    </row>
    <row r="6467" spans="1:27" x14ac:dyDescent="0.3">
      <c r="A6467">
        <v>6466</v>
      </c>
      <c r="B6467" s="1">
        <v>43451</v>
      </c>
      <c r="C6467" s="7">
        <f t="shared" ref="C6467:C6530" si="202">YEAR(B6467)</f>
        <v>2018</v>
      </c>
      <c r="D6467" s="2">
        <v>0.96946759259259263</v>
      </c>
      <c r="E6467">
        <v>404</v>
      </c>
      <c r="F6467" s="3">
        <v>30</v>
      </c>
      <c r="G6467" s="3" t="str">
        <f t="shared" ref="G6467:G6530" si="203">IF(F6467&lt;25,"Young",IF(F6467&lt;45,"Middle Age","Old"))</f>
        <v>Middle Age</v>
      </c>
      <c r="H6467" t="s">
        <v>51</v>
      </c>
      <c r="I6467" t="s">
        <v>70</v>
      </c>
      <c r="J6467">
        <v>68</v>
      </c>
      <c r="K6467" t="b">
        <v>0</v>
      </c>
      <c r="L6467">
        <v>547</v>
      </c>
      <c r="M6467" t="s">
        <v>35</v>
      </c>
      <c r="N6467" t="s">
        <v>36</v>
      </c>
      <c r="O6467">
        <v>4</v>
      </c>
      <c r="P6467" s="4">
        <v>51.257209969999998</v>
      </c>
      <c r="Q6467" s="4">
        <v>205.02883990000001</v>
      </c>
      <c r="R6467" t="s">
        <v>29</v>
      </c>
      <c r="S6467" t="b">
        <v>1</v>
      </c>
      <c r="T6467">
        <v>20.502883990000001</v>
      </c>
      <c r="U6467" t="b">
        <v>0</v>
      </c>
      <c r="V6467" t="s">
        <v>97</v>
      </c>
      <c r="W6467">
        <v>0</v>
      </c>
      <c r="X6467" t="s">
        <v>31</v>
      </c>
      <c r="Y6467" t="s">
        <v>50</v>
      </c>
      <c r="Z6467">
        <v>2</v>
      </c>
      <c r="AA6467" t="b">
        <v>0</v>
      </c>
    </row>
    <row r="6468" spans="1:27" x14ac:dyDescent="0.3">
      <c r="A6468">
        <v>6467</v>
      </c>
      <c r="B6468" s="1">
        <v>44138</v>
      </c>
      <c r="C6468" s="7">
        <f t="shared" si="202"/>
        <v>2020</v>
      </c>
      <c r="D6468" s="2">
        <v>0.36053240740740744</v>
      </c>
      <c r="E6468">
        <v>73</v>
      </c>
      <c r="F6468" s="3">
        <v>52</v>
      </c>
      <c r="G6468" s="3" t="str">
        <f t="shared" si="203"/>
        <v>Old</v>
      </c>
      <c r="H6468" t="s">
        <v>51</v>
      </c>
      <c r="I6468" t="s">
        <v>64</v>
      </c>
      <c r="J6468">
        <v>97</v>
      </c>
      <c r="K6468" t="b">
        <v>0</v>
      </c>
      <c r="L6468">
        <v>746</v>
      </c>
      <c r="M6468" t="s">
        <v>53</v>
      </c>
      <c r="N6468" t="s">
        <v>54</v>
      </c>
      <c r="O6468">
        <v>1</v>
      </c>
      <c r="P6468" s="4">
        <v>36.890194809999997</v>
      </c>
      <c r="Q6468" s="4">
        <v>36.890194809999997</v>
      </c>
      <c r="R6468" t="s">
        <v>49</v>
      </c>
      <c r="S6468" t="b">
        <v>0</v>
      </c>
      <c r="T6468">
        <v>3.6890194809999999</v>
      </c>
      <c r="U6468" t="b">
        <v>0</v>
      </c>
      <c r="V6468" t="s">
        <v>97</v>
      </c>
      <c r="W6468">
        <v>0</v>
      </c>
      <c r="X6468" t="s">
        <v>38</v>
      </c>
      <c r="Y6468" t="s">
        <v>50</v>
      </c>
      <c r="Z6468">
        <v>2</v>
      </c>
      <c r="AA6468" t="b">
        <v>0</v>
      </c>
    </row>
    <row r="6469" spans="1:27" x14ac:dyDescent="0.3">
      <c r="A6469">
        <v>6468</v>
      </c>
      <c r="B6469" s="1">
        <v>44890</v>
      </c>
      <c r="C6469" s="7">
        <f t="shared" si="202"/>
        <v>2022</v>
      </c>
      <c r="D6469" s="2">
        <v>0.51893518518518522</v>
      </c>
      <c r="E6469">
        <v>129</v>
      </c>
      <c r="F6469" s="3">
        <v>57</v>
      </c>
      <c r="G6469" s="3" t="str">
        <f t="shared" si="203"/>
        <v>Old</v>
      </c>
      <c r="H6469" t="s">
        <v>33</v>
      </c>
      <c r="I6469" t="s">
        <v>70</v>
      </c>
      <c r="J6469" t="s">
        <v>96</v>
      </c>
      <c r="K6469" t="b">
        <v>1</v>
      </c>
      <c r="L6469">
        <v>552</v>
      </c>
      <c r="M6469" t="s">
        <v>53</v>
      </c>
      <c r="N6469" t="s">
        <v>54</v>
      </c>
      <c r="O6469">
        <v>5</v>
      </c>
      <c r="P6469" s="4">
        <v>49.563730049999997</v>
      </c>
      <c r="Q6469" s="4">
        <v>247.8186503</v>
      </c>
      <c r="R6469" t="s">
        <v>29</v>
      </c>
      <c r="S6469" t="b">
        <v>0</v>
      </c>
      <c r="T6469">
        <v>24.781865029999999</v>
      </c>
      <c r="U6469" t="b">
        <v>1</v>
      </c>
      <c r="V6469" t="s">
        <v>30</v>
      </c>
      <c r="W6469">
        <v>2</v>
      </c>
      <c r="X6469" t="s">
        <v>40</v>
      </c>
      <c r="Y6469" t="s">
        <v>50</v>
      </c>
      <c r="Z6469">
        <v>5</v>
      </c>
      <c r="AA6469" t="b">
        <v>0</v>
      </c>
    </row>
    <row r="6470" spans="1:27" x14ac:dyDescent="0.3">
      <c r="A6470">
        <v>6469</v>
      </c>
      <c r="B6470" s="1">
        <v>44882</v>
      </c>
      <c r="C6470" s="7">
        <f t="shared" si="202"/>
        <v>2022</v>
      </c>
      <c r="D6470" s="2">
        <v>0.85157407407407415</v>
      </c>
      <c r="E6470">
        <v>382</v>
      </c>
      <c r="F6470" s="3">
        <v>52</v>
      </c>
      <c r="G6470" s="3" t="str">
        <f t="shared" si="203"/>
        <v>Old</v>
      </c>
      <c r="H6470" t="s">
        <v>51</v>
      </c>
      <c r="I6470" t="s">
        <v>52</v>
      </c>
      <c r="J6470">
        <v>23</v>
      </c>
      <c r="K6470" t="b">
        <v>0</v>
      </c>
      <c r="L6470">
        <v>10</v>
      </c>
      <c r="M6470" t="s">
        <v>47</v>
      </c>
      <c r="N6470" t="s">
        <v>48</v>
      </c>
      <c r="O6470">
        <v>4</v>
      </c>
      <c r="P6470" s="4">
        <v>59.792991209999997</v>
      </c>
      <c r="Q6470" s="4">
        <v>239.17196480000001</v>
      </c>
      <c r="R6470" t="s">
        <v>45</v>
      </c>
      <c r="S6470" t="b">
        <v>1</v>
      </c>
      <c r="T6470">
        <v>0</v>
      </c>
      <c r="U6470" t="b">
        <v>0</v>
      </c>
      <c r="V6470" t="s">
        <v>97</v>
      </c>
      <c r="W6470">
        <v>0</v>
      </c>
      <c r="X6470" t="s">
        <v>31</v>
      </c>
      <c r="Y6470" t="s">
        <v>32</v>
      </c>
      <c r="Z6470">
        <v>1</v>
      </c>
      <c r="AA6470" t="b">
        <v>1</v>
      </c>
    </row>
    <row r="6471" spans="1:27" x14ac:dyDescent="0.3">
      <c r="A6471">
        <v>6470</v>
      </c>
      <c r="B6471" s="1">
        <v>45270</v>
      </c>
      <c r="C6471" s="7">
        <f t="shared" si="202"/>
        <v>2023</v>
      </c>
      <c r="D6471" s="2">
        <v>0.68165509259259249</v>
      </c>
      <c r="E6471">
        <v>199</v>
      </c>
      <c r="F6471" s="3">
        <v>52</v>
      </c>
      <c r="G6471" s="3" t="str">
        <f t="shared" si="203"/>
        <v>Old</v>
      </c>
      <c r="H6471" t="s">
        <v>51</v>
      </c>
      <c r="I6471" t="s">
        <v>42</v>
      </c>
      <c r="J6471" t="s">
        <v>96</v>
      </c>
      <c r="K6471" t="b">
        <v>1</v>
      </c>
      <c r="L6471">
        <v>142</v>
      </c>
      <c r="M6471" t="s">
        <v>53</v>
      </c>
      <c r="N6471" t="s">
        <v>54</v>
      </c>
      <c r="O6471">
        <v>1</v>
      </c>
      <c r="P6471" s="4">
        <v>64.106843010000006</v>
      </c>
      <c r="Q6471" s="4">
        <v>64.106843010000006</v>
      </c>
      <c r="R6471" t="s">
        <v>45</v>
      </c>
      <c r="S6471" t="b">
        <v>1</v>
      </c>
      <c r="T6471">
        <v>6.4106843009999999</v>
      </c>
      <c r="U6471" t="b">
        <v>1</v>
      </c>
      <c r="V6471" t="s">
        <v>30</v>
      </c>
      <c r="W6471">
        <v>2</v>
      </c>
      <c r="X6471" t="s">
        <v>31</v>
      </c>
      <c r="Y6471" t="s">
        <v>50</v>
      </c>
      <c r="Z6471">
        <v>1</v>
      </c>
      <c r="AA6471" t="b">
        <v>1</v>
      </c>
    </row>
    <row r="6472" spans="1:27" x14ac:dyDescent="0.3">
      <c r="A6472">
        <v>6471</v>
      </c>
      <c r="B6472" s="1">
        <v>45286</v>
      </c>
      <c r="C6472" s="7">
        <f t="shared" si="202"/>
        <v>2023</v>
      </c>
      <c r="D6472" s="2">
        <v>0.3178125</v>
      </c>
      <c r="E6472">
        <v>16</v>
      </c>
      <c r="F6472" s="3">
        <v>29</v>
      </c>
      <c r="G6472" s="3" t="str">
        <f t="shared" si="203"/>
        <v>Middle Age</v>
      </c>
      <c r="H6472" t="s">
        <v>33</v>
      </c>
      <c r="I6472" t="s">
        <v>34</v>
      </c>
      <c r="J6472" t="s">
        <v>96</v>
      </c>
      <c r="K6472" t="b">
        <v>1</v>
      </c>
      <c r="L6472">
        <v>33</v>
      </c>
      <c r="M6472" t="s">
        <v>35</v>
      </c>
      <c r="N6472" t="s">
        <v>36</v>
      </c>
      <c r="O6472">
        <v>2</v>
      </c>
      <c r="P6472" s="4">
        <v>19.8528421</v>
      </c>
      <c r="Q6472" s="4">
        <v>39.705684210000001</v>
      </c>
      <c r="R6472" t="s">
        <v>29</v>
      </c>
      <c r="S6472" t="b">
        <v>1</v>
      </c>
      <c r="T6472">
        <v>3.9705684209999998</v>
      </c>
      <c r="U6472" t="b">
        <v>1</v>
      </c>
      <c r="V6472" t="s">
        <v>30</v>
      </c>
      <c r="W6472">
        <v>3</v>
      </c>
      <c r="X6472" t="s">
        <v>38</v>
      </c>
      <c r="Y6472" t="s">
        <v>50</v>
      </c>
      <c r="Z6472">
        <v>2</v>
      </c>
      <c r="AA6472" t="b">
        <v>1</v>
      </c>
    </row>
    <row r="6473" spans="1:27" x14ac:dyDescent="0.3">
      <c r="A6473">
        <v>6472</v>
      </c>
      <c r="B6473" s="1">
        <v>44908</v>
      </c>
      <c r="C6473" s="7">
        <f t="shared" si="202"/>
        <v>2022</v>
      </c>
      <c r="D6473" s="2">
        <v>0.72071759259259249</v>
      </c>
      <c r="E6473">
        <v>112</v>
      </c>
      <c r="F6473" s="3">
        <v>68</v>
      </c>
      <c r="G6473" s="3" t="str">
        <f t="shared" si="203"/>
        <v>Old</v>
      </c>
      <c r="H6473" t="s">
        <v>25</v>
      </c>
      <c r="I6473" t="s">
        <v>39</v>
      </c>
      <c r="J6473">
        <v>7</v>
      </c>
      <c r="K6473" t="b">
        <v>0</v>
      </c>
      <c r="L6473">
        <v>347</v>
      </c>
      <c r="M6473" t="s">
        <v>47</v>
      </c>
      <c r="N6473" t="s">
        <v>48</v>
      </c>
      <c r="O6473">
        <v>2</v>
      </c>
      <c r="P6473" s="4">
        <v>12.143914540000001</v>
      </c>
      <c r="Q6473" s="4">
        <v>24.287829089999999</v>
      </c>
      <c r="R6473" t="s">
        <v>29</v>
      </c>
      <c r="S6473" t="b">
        <v>0</v>
      </c>
      <c r="T6473">
        <v>0</v>
      </c>
      <c r="U6473" t="b">
        <v>1</v>
      </c>
      <c r="V6473" t="s">
        <v>97</v>
      </c>
      <c r="W6473">
        <v>0</v>
      </c>
      <c r="X6473" t="s">
        <v>40</v>
      </c>
      <c r="Y6473" t="s">
        <v>41</v>
      </c>
      <c r="Z6473">
        <v>1</v>
      </c>
      <c r="AA6473" t="b">
        <v>1</v>
      </c>
    </row>
    <row r="6474" spans="1:27" x14ac:dyDescent="0.3">
      <c r="A6474">
        <v>6473</v>
      </c>
      <c r="B6474" s="1">
        <v>43437</v>
      </c>
      <c r="C6474" s="7">
        <f t="shared" si="202"/>
        <v>2018</v>
      </c>
      <c r="D6474" s="2">
        <v>0.36400462962962959</v>
      </c>
      <c r="E6474">
        <v>488</v>
      </c>
      <c r="F6474" s="3">
        <v>32</v>
      </c>
      <c r="G6474" s="3" t="str">
        <f t="shared" si="203"/>
        <v>Middle Age</v>
      </c>
      <c r="H6474" t="s">
        <v>25</v>
      </c>
      <c r="I6474" t="s">
        <v>46</v>
      </c>
      <c r="J6474">
        <v>44</v>
      </c>
      <c r="K6474" t="b">
        <v>0</v>
      </c>
      <c r="L6474">
        <v>719</v>
      </c>
      <c r="M6474" t="s">
        <v>58</v>
      </c>
      <c r="N6474" t="s">
        <v>59</v>
      </c>
      <c r="O6474">
        <v>3</v>
      </c>
      <c r="P6474" s="4">
        <v>39.30733549</v>
      </c>
      <c r="Q6474" s="4">
        <v>117.92200649999999</v>
      </c>
      <c r="R6474" t="s">
        <v>43</v>
      </c>
      <c r="S6474" t="b">
        <v>0</v>
      </c>
      <c r="T6474">
        <v>0</v>
      </c>
      <c r="U6474" t="b">
        <v>1</v>
      </c>
      <c r="V6474" t="s">
        <v>97</v>
      </c>
      <c r="W6474">
        <v>0</v>
      </c>
      <c r="X6474" t="s">
        <v>38</v>
      </c>
      <c r="Y6474" t="s">
        <v>41</v>
      </c>
      <c r="Z6474">
        <v>3</v>
      </c>
      <c r="AA6474" t="b">
        <v>1</v>
      </c>
    </row>
    <row r="6475" spans="1:27" x14ac:dyDescent="0.3">
      <c r="A6475">
        <v>6474</v>
      </c>
      <c r="B6475" s="1">
        <v>45253</v>
      </c>
      <c r="C6475" s="7">
        <f t="shared" si="202"/>
        <v>2023</v>
      </c>
      <c r="D6475" s="2">
        <v>0.52923611111111113</v>
      </c>
      <c r="E6475">
        <v>467</v>
      </c>
      <c r="F6475" s="3">
        <v>49</v>
      </c>
      <c r="G6475" s="3" t="str">
        <f t="shared" si="203"/>
        <v>Old</v>
      </c>
      <c r="H6475" t="s">
        <v>33</v>
      </c>
      <c r="I6475" t="s">
        <v>57</v>
      </c>
      <c r="J6475" t="s">
        <v>96</v>
      </c>
      <c r="K6475" t="b">
        <v>1</v>
      </c>
      <c r="L6475">
        <v>1000</v>
      </c>
      <c r="M6475" t="s">
        <v>47</v>
      </c>
      <c r="N6475" t="s">
        <v>48</v>
      </c>
      <c r="O6475">
        <v>5</v>
      </c>
      <c r="P6475" s="4">
        <v>98.34002194</v>
      </c>
      <c r="Q6475" s="4">
        <v>491.70010969999998</v>
      </c>
      <c r="R6475" t="s">
        <v>43</v>
      </c>
      <c r="S6475" t="b">
        <v>0</v>
      </c>
      <c r="T6475">
        <v>49.17001097</v>
      </c>
      <c r="U6475" t="b">
        <v>0</v>
      </c>
      <c r="V6475" t="s">
        <v>30</v>
      </c>
      <c r="W6475">
        <v>3</v>
      </c>
      <c r="X6475" t="s">
        <v>31</v>
      </c>
      <c r="Y6475" t="s">
        <v>50</v>
      </c>
      <c r="Z6475">
        <v>4</v>
      </c>
      <c r="AA6475" t="b">
        <v>0</v>
      </c>
    </row>
    <row r="6476" spans="1:27" x14ac:dyDescent="0.3">
      <c r="A6476">
        <v>6475</v>
      </c>
      <c r="B6476" s="1">
        <v>44543</v>
      </c>
      <c r="C6476" s="7">
        <f t="shared" si="202"/>
        <v>2021</v>
      </c>
      <c r="D6476" s="2">
        <v>0.57373842592592594</v>
      </c>
      <c r="E6476">
        <v>55</v>
      </c>
      <c r="F6476" s="3">
        <v>26</v>
      </c>
      <c r="G6476" s="3" t="str">
        <f t="shared" si="203"/>
        <v>Middle Age</v>
      </c>
      <c r="H6476" t="s">
        <v>25</v>
      </c>
      <c r="I6476" t="s">
        <v>56</v>
      </c>
      <c r="J6476" t="s">
        <v>96</v>
      </c>
      <c r="K6476" t="b">
        <v>1</v>
      </c>
      <c r="L6476">
        <v>640</v>
      </c>
      <c r="M6476" t="s">
        <v>35</v>
      </c>
      <c r="N6476" t="s">
        <v>36</v>
      </c>
      <c r="O6476">
        <v>4</v>
      </c>
      <c r="P6476" s="4">
        <v>38.512996520000002</v>
      </c>
      <c r="Q6476" s="4">
        <v>154.05198609999999</v>
      </c>
      <c r="R6476" t="s">
        <v>49</v>
      </c>
      <c r="S6476" t="b">
        <v>0</v>
      </c>
      <c r="T6476">
        <v>0</v>
      </c>
      <c r="U6476" t="b">
        <v>1</v>
      </c>
      <c r="V6476" t="s">
        <v>37</v>
      </c>
      <c r="W6476">
        <v>5</v>
      </c>
      <c r="X6476" t="s">
        <v>38</v>
      </c>
      <c r="Y6476" t="s">
        <v>32</v>
      </c>
      <c r="Z6476">
        <v>5</v>
      </c>
      <c r="AA6476" t="b">
        <v>0</v>
      </c>
    </row>
    <row r="6477" spans="1:27" x14ac:dyDescent="0.3">
      <c r="A6477">
        <v>6476</v>
      </c>
      <c r="B6477" s="1">
        <v>44879</v>
      </c>
      <c r="C6477" s="7">
        <f t="shared" si="202"/>
        <v>2022</v>
      </c>
      <c r="D6477" s="2">
        <v>3.4490740740740738E-2</v>
      </c>
      <c r="E6477">
        <v>142</v>
      </c>
      <c r="F6477" s="3">
        <v>29</v>
      </c>
      <c r="G6477" s="3" t="str">
        <f t="shared" si="203"/>
        <v>Middle Age</v>
      </c>
      <c r="H6477" t="s">
        <v>51</v>
      </c>
      <c r="I6477" t="s">
        <v>61</v>
      </c>
      <c r="J6477" t="s">
        <v>96</v>
      </c>
      <c r="K6477" t="b">
        <v>1</v>
      </c>
      <c r="L6477">
        <v>750</v>
      </c>
      <c r="M6477" t="s">
        <v>47</v>
      </c>
      <c r="N6477" t="s">
        <v>48</v>
      </c>
      <c r="O6477">
        <v>3</v>
      </c>
      <c r="P6477" s="4">
        <v>68.86375597</v>
      </c>
      <c r="Q6477" s="4">
        <v>206.59126789999999</v>
      </c>
      <c r="R6477" t="s">
        <v>49</v>
      </c>
      <c r="S6477" t="b">
        <v>0</v>
      </c>
      <c r="T6477">
        <v>0</v>
      </c>
      <c r="U6477" t="b">
        <v>0</v>
      </c>
      <c r="V6477" t="s">
        <v>37</v>
      </c>
      <c r="W6477">
        <v>2</v>
      </c>
      <c r="X6477" t="s">
        <v>31</v>
      </c>
      <c r="Y6477" t="s">
        <v>41</v>
      </c>
      <c r="Z6477">
        <v>3</v>
      </c>
      <c r="AA6477" t="b">
        <v>1</v>
      </c>
    </row>
    <row r="6478" spans="1:27" x14ac:dyDescent="0.3">
      <c r="A6478">
        <v>6477</v>
      </c>
      <c r="B6478" s="1">
        <v>44923</v>
      </c>
      <c r="C6478" s="7">
        <f t="shared" si="202"/>
        <v>2022</v>
      </c>
      <c r="D6478" s="2">
        <v>0.10976851851851853</v>
      </c>
      <c r="E6478">
        <v>440</v>
      </c>
      <c r="F6478" s="3">
        <v>18</v>
      </c>
      <c r="G6478" s="3" t="str">
        <f t="shared" si="203"/>
        <v>Young</v>
      </c>
      <c r="H6478" t="s">
        <v>51</v>
      </c>
      <c r="I6478" t="s">
        <v>62</v>
      </c>
      <c r="J6478">
        <v>25</v>
      </c>
      <c r="K6478" t="b">
        <v>0</v>
      </c>
      <c r="L6478">
        <v>606</v>
      </c>
      <c r="M6478" t="s">
        <v>53</v>
      </c>
      <c r="N6478" t="s">
        <v>54</v>
      </c>
      <c r="O6478">
        <v>5</v>
      </c>
      <c r="P6478" s="4">
        <v>73.657212220000005</v>
      </c>
      <c r="Q6478" s="4">
        <v>368.28606109999998</v>
      </c>
      <c r="R6478" t="s">
        <v>43</v>
      </c>
      <c r="S6478" t="b">
        <v>1</v>
      </c>
      <c r="T6478">
        <v>0</v>
      </c>
      <c r="U6478" t="b">
        <v>0</v>
      </c>
      <c r="V6478" t="s">
        <v>97</v>
      </c>
      <c r="W6478">
        <v>0</v>
      </c>
      <c r="X6478" t="s">
        <v>40</v>
      </c>
      <c r="Y6478" t="s">
        <v>41</v>
      </c>
      <c r="Z6478">
        <v>2</v>
      </c>
      <c r="AA6478" t="b">
        <v>1</v>
      </c>
    </row>
    <row r="6479" spans="1:27" x14ac:dyDescent="0.3">
      <c r="A6479">
        <v>6478</v>
      </c>
      <c r="B6479" s="1">
        <v>44551</v>
      </c>
      <c r="C6479" s="7">
        <f t="shared" si="202"/>
        <v>2021</v>
      </c>
      <c r="D6479" s="2">
        <v>0.56974537037037043</v>
      </c>
      <c r="E6479">
        <v>116</v>
      </c>
      <c r="F6479" s="3">
        <v>33</v>
      </c>
      <c r="G6479" s="3" t="str">
        <f t="shared" si="203"/>
        <v>Middle Age</v>
      </c>
      <c r="H6479" t="s">
        <v>51</v>
      </c>
      <c r="I6479" t="s">
        <v>70</v>
      </c>
      <c r="J6479" t="s">
        <v>96</v>
      </c>
      <c r="K6479" t="b">
        <v>1</v>
      </c>
      <c r="L6479">
        <v>434</v>
      </c>
      <c r="M6479" t="s">
        <v>53</v>
      </c>
      <c r="N6479" t="s">
        <v>54</v>
      </c>
      <c r="O6479">
        <v>4</v>
      </c>
      <c r="P6479" s="4">
        <v>85.258190569999996</v>
      </c>
      <c r="Q6479" s="4">
        <v>341.0327623</v>
      </c>
      <c r="R6479" t="s">
        <v>43</v>
      </c>
      <c r="S6479" t="b">
        <v>0</v>
      </c>
      <c r="T6479">
        <v>0</v>
      </c>
      <c r="U6479" t="b">
        <v>0</v>
      </c>
      <c r="V6479" t="s">
        <v>37</v>
      </c>
      <c r="W6479">
        <v>4</v>
      </c>
      <c r="X6479" t="s">
        <v>31</v>
      </c>
      <c r="Y6479" t="s">
        <v>41</v>
      </c>
      <c r="Z6479">
        <v>1</v>
      </c>
      <c r="AA6479" t="b">
        <v>1</v>
      </c>
    </row>
    <row r="6480" spans="1:27" x14ac:dyDescent="0.3">
      <c r="A6480">
        <v>6479</v>
      </c>
      <c r="B6480" s="1">
        <v>45260</v>
      </c>
      <c r="C6480" s="7">
        <f t="shared" si="202"/>
        <v>2023</v>
      </c>
      <c r="D6480" s="2">
        <v>0.94861111111111107</v>
      </c>
      <c r="E6480">
        <v>492</v>
      </c>
      <c r="F6480" s="3">
        <v>55</v>
      </c>
      <c r="G6480" s="3" t="str">
        <f t="shared" si="203"/>
        <v>Old</v>
      </c>
      <c r="H6480" t="s">
        <v>33</v>
      </c>
      <c r="I6480" t="s">
        <v>67</v>
      </c>
      <c r="J6480">
        <v>49</v>
      </c>
      <c r="K6480" t="b">
        <v>0</v>
      </c>
      <c r="L6480">
        <v>214</v>
      </c>
      <c r="M6480" t="s">
        <v>35</v>
      </c>
      <c r="N6480" t="s">
        <v>36</v>
      </c>
      <c r="O6480">
        <v>1</v>
      </c>
      <c r="P6480" s="4">
        <v>67.365745700000005</v>
      </c>
      <c r="Q6480" s="4">
        <v>67.365745700000005</v>
      </c>
      <c r="R6480" t="s">
        <v>45</v>
      </c>
      <c r="S6480" t="b">
        <v>1</v>
      </c>
      <c r="T6480">
        <v>0</v>
      </c>
      <c r="U6480" t="b">
        <v>1</v>
      </c>
      <c r="V6480" t="s">
        <v>97</v>
      </c>
      <c r="W6480">
        <v>0</v>
      </c>
      <c r="X6480" t="s">
        <v>40</v>
      </c>
      <c r="Y6480" t="s">
        <v>32</v>
      </c>
      <c r="Z6480">
        <v>4</v>
      </c>
      <c r="AA6480" t="b">
        <v>0</v>
      </c>
    </row>
    <row r="6481" spans="1:27" x14ac:dyDescent="0.3">
      <c r="A6481">
        <v>6480</v>
      </c>
      <c r="B6481" s="1">
        <v>44917</v>
      </c>
      <c r="C6481" s="7">
        <f t="shared" si="202"/>
        <v>2022</v>
      </c>
      <c r="D6481" s="2">
        <v>0.3603703703703704</v>
      </c>
      <c r="E6481">
        <v>401</v>
      </c>
      <c r="F6481" s="3">
        <v>25</v>
      </c>
      <c r="G6481" s="3" t="str">
        <f t="shared" si="203"/>
        <v>Middle Age</v>
      </c>
      <c r="H6481" t="s">
        <v>51</v>
      </c>
      <c r="I6481" t="s">
        <v>42</v>
      </c>
      <c r="J6481">
        <v>20</v>
      </c>
      <c r="K6481" t="b">
        <v>0</v>
      </c>
      <c r="L6481">
        <v>149</v>
      </c>
      <c r="M6481" t="s">
        <v>35</v>
      </c>
      <c r="N6481" t="s">
        <v>36</v>
      </c>
      <c r="O6481">
        <v>1</v>
      </c>
      <c r="P6481" s="4">
        <v>11.391851900000001</v>
      </c>
      <c r="Q6481" s="4">
        <v>11.391851900000001</v>
      </c>
      <c r="R6481" t="s">
        <v>43</v>
      </c>
      <c r="S6481" t="b">
        <v>0</v>
      </c>
      <c r="T6481">
        <v>1.1391851900000001</v>
      </c>
      <c r="U6481" t="b">
        <v>0</v>
      </c>
      <c r="V6481" t="s">
        <v>97</v>
      </c>
      <c r="W6481">
        <v>0</v>
      </c>
      <c r="X6481" t="s">
        <v>38</v>
      </c>
      <c r="Y6481" t="s">
        <v>50</v>
      </c>
      <c r="Z6481">
        <v>1</v>
      </c>
      <c r="AA6481" t="b">
        <v>1</v>
      </c>
    </row>
    <row r="6482" spans="1:27" x14ac:dyDescent="0.3">
      <c r="A6482">
        <v>6481</v>
      </c>
      <c r="B6482" s="1">
        <v>44875</v>
      </c>
      <c r="C6482" s="7">
        <f t="shared" si="202"/>
        <v>2022</v>
      </c>
      <c r="D6482" s="2">
        <v>4.9849537037037039E-2</v>
      </c>
      <c r="E6482">
        <v>373</v>
      </c>
      <c r="F6482" s="3">
        <v>52</v>
      </c>
      <c r="G6482" s="3" t="str">
        <f t="shared" si="203"/>
        <v>Old</v>
      </c>
      <c r="H6482" t="s">
        <v>51</v>
      </c>
      <c r="I6482" t="s">
        <v>26</v>
      </c>
      <c r="J6482" t="s">
        <v>96</v>
      </c>
      <c r="K6482" t="b">
        <v>1</v>
      </c>
      <c r="L6482">
        <v>605</v>
      </c>
      <c r="M6482" t="s">
        <v>58</v>
      </c>
      <c r="N6482" t="s">
        <v>59</v>
      </c>
      <c r="O6482">
        <v>3</v>
      </c>
      <c r="P6482" s="4">
        <v>51.028567969999997</v>
      </c>
      <c r="Q6482" s="4">
        <v>153.0857039</v>
      </c>
      <c r="R6482" t="s">
        <v>49</v>
      </c>
      <c r="S6482" t="b">
        <v>0</v>
      </c>
      <c r="T6482">
        <v>15.30857039</v>
      </c>
      <c r="U6482" t="b">
        <v>0</v>
      </c>
      <c r="V6482" t="s">
        <v>30</v>
      </c>
      <c r="W6482">
        <v>3</v>
      </c>
      <c r="X6482" t="s">
        <v>40</v>
      </c>
      <c r="Y6482" t="s">
        <v>50</v>
      </c>
      <c r="Z6482">
        <v>3</v>
      </c>
      <c r="AA6482" t="b">
        <v>0</v>
      </c>
    </row>
    <row r="6483" spans="1:27" x14ac:dyDescent="0.3">
      <c r="A6483">
        <v>6482</v>
      </c>
      <c r="B6483" s="1">
        <v>43442</v>
      </c>
      <c r="C6483" s="7">
        <f t="shared" si="202"/>
        <v>2018</v>
      </c>
      <c r="D6483" s="2">
        <v>0.42629629629629634</v>
      </c>
      <c r="E6483">
        <v>180</v>
      </c>
      <c r="F6483" s="3">
        <v>60</v>
      </c>
      <c r="G6483" s="3" t="str">
        <f t="shared" si="203"/>
        <v>Old</v>
      </c>
      <c r="H6483" t="s">
        <v>51</v>
      </c>
      <c r="I6483" t="s">
        <v>62</v>
      </c>
      <c r="J6483" t="s">
        <v>96</v>
      </c>
      <c r="K6483" t="b">
        <v>1</v>
      </c>
      <c r="L6483">
        <v>800</v>
      </c>
      <c r="M6483" t="s">
        <v>58</v>
      </c>
      <c r="N6483" t="s">
        <v>59</v>
      </c>
      <c r="O6483">
        <v>5</v>
      </c>
      <c r="P6483" s="4">
        <v>50.557767869999999</v>
      </c>
      <c r="Q6483" s="4">
        <v>252.78883930000001</v>
      </c>
      <c r="R6483" t="s">
        <v>45</v>
      </c>
      <c r="S6483" t="b">
        <v>0</v>
      </c>
      <c r="T6483">
        <v>25.278883929999999</v>
      </c>
      <c r="U6483" t="b">
        <v>1</v>
      </c>
      <c r="V6483" t="s">
        <v>65</v>
      </c>
      <c r="W6483">
        <v>4</v>
      </c>
      <c r="X6483" t="s">
        <v>31</v>
      </c>
      <c r="Y6483" t="s">
        <v>50</v>
      </c>
      <c r="Z6483">
        <v>2</v>
      </c>
      <c r="AA6483" t="b">
        <v>0</v>
      </c>
    </row>
    <row r="6484" spans="1:27" x14ac:dyDescent="0.3">
      <c r="A6484">
        <v>6483</v>
      </c>
      <c r="B6484" s="1">
        <v>44138</v>
      </c>
      <c r="C6484" s="7">
        <f t="shared" si="202"/>
        <v>2020</v>
      </c>
      <c r="D6484" s="2">
        <v>0.45133101851851848</v>
      </c>
      <c r="E6484">
        <v>463</v>
      </c>
      <c r="F6484" s="3">
        <v>18</v>
      </c>
      <c r="G6484" s="3" t="str">
        <f t="shared" si="203"/>
        <v>Young</v>
      </c>
      <c r="H6484" t="s">
        <v>51</v>
      </c>
      <c r="I6484" t="s">
        <v>68</v>
      </c>
      <c r="J6484">
        <v>84</v>
      </c>
      <c r="K6484" t="b">
        <v>0</v>
      </c>
      <c r="L6484">
        <v>321</v>
      </c>
      <c r="M6484" t="s">
        <v>53</v>
      </c>
      <c r="N6484" t="s">
        <v>54</v>
      </c>
      <c r="O6484">
        <v>4</v>
      </c>
      <c r="P6484" s="4">
        <v>20.224072</v>
      </c>
      <c r="Q6484" s="4">
        <v>80.896287990000005</v>
      </c>
      <c r="R6484" t="s">
        <v>43</v>
      </c>
      <c r="S6484" t="b">
        <v>1</v>
      </c>
      <c r="T6484">
        <v>0</v>
      </c>
      <c r="U6484" t="b">
        <v>1</v>
      </c>
      <c r="V6484" t="s">
        <v>97</v>
      </c>
      <c r="W6484">
        <v>0</v>
      </c>
      <c r="X6484" t="s">
        <v>38</v>
      </c>
      <c r="Y6484" t="s">
        <v>32</v>
      </c>
      <c r="Z6484">
        <v>4</v>
      </c>
      <c r="AA6484" t="b">
        <v>0</v>
      </c>
    </row>
    <row r="6485" spans="1:27" x14ac:dyDescent="0.3">
      <c r="A6485">
        <v>6484</v>
      </c>
      <c r="B6485" s="1">
        <v>43805</v>
      </c>
      <c r="C6485" s="7">
        <f t="shared" si="202"/>
        <v>2019</v>
      </c>
      <c r="D6485" s="2">
        <v>5.4629629629629637E-3</v>
      </c>
      <c r="E6485">
        <v>17</v>
      </c>
      <c r="F6485" s="3">
        <v>47</v>
      </c>
      <c r="G6485" s="3" t="str">
        <f t="shared" si="203"/>
        <v>Old</v>
      </c>
      <c r="H6485" t="s">
        <v>33</v>
      </c>
      <c r="I6485" t="s">
        <v>62</v>
      </c>
      <c r="J6485" t="s">
        <v>96</v>
      </c>
      <c r="K6485" t="b">
        <v>1</v>
      </c>
      <c r="L6485">
        <v>520</v>
      </c>
      <c r="M6485" t="s">
        <v>47</v>
      </c>
      <c r="N6485" t="s">
        <v>48</v>
      </c>
      <c r="O6485">
        <v>2</v>
      </c>
      <c r="P6485" s="4">
        <v>95.371741139999997</v>
      </c>
      <c r="Q6485" s="4">
        <v>190.74348230000001</v>
      </c>
      <c r="R6485" t="s">
        <v>43</v>
      </c>
      <c r="S6485" t="b">
        <v>1</v>
      </c>
      <c r="T6485">
        <v>0</v>
      </c>
      <c r="U6485" t="b">
        <v>0</v>
      </c>
      <c r="V6485" t="s">
        <v>30</v>
      </c>
      <c r="W6485">
        <v>3</v>
      </c>
      <c r="X6485" t="s">
        <v>40</v>
      </c>
      <c r="Y6485" t="s">
        <v>41</v>
      </c>
      <c r="Z6485">
        <v>5</v>
      </c>
      <c r="AA6485" t="b">
        <v>1</v>
      </c>
    </row>
    <row r="6486" spans="1:27" x14ac:dyDescent="0.3">
      <c r="A6486">
        <v>6485</v>
      </c>
      <c r="B6486" s="1">
        <v>43417</v>
      </c>
      <c r="C6486" s="7">
        <f t="shared" si="202"/>
        <v>2018</v>
      </c>
      <c r="D6486" s="2">
        <v>2.5416666666666667E-2</v>
      </c>
      <c r="E6486">
        <v>318</v>
      </c>
      <c r="F6486" s="3">
        <v>67</v>
      </c>
      <c r="G6486" s="3" t="str">
        <f t="shared" si="203"/>
        <v>Old</v>
      </c>
      <c r="H6486" t="s">
        <v>25</v>
      </c>
      <c r="I6486" t="s">
        <v>34</v>
      </c>
      <c r="J6486">
        <v>9</v>
      </c>
      <c r="K6486" t="b">
        <v>0</v>
      </c>
      <c r="L6486">
        <v>198</v>
      </c>
      <c r="M6486" t="s">
        <v>58</v>
      </c>
      <c r="N6486" t="s">
        <v>59</v>
      </c>
      <c r="O6486">
        <v>3</v>
      </c>
      <c r="P6486" s="4">
        <v>28.406725040000001</v>
      </c>
      <c r="Q6486" s="4">
        <v>85.220175130000001</v>
      </c>
      <c r="R6486" t="s">
        <v>45</v>
      </c>
      <c r="S6486" t="b">
        <v>0</v>
      </c>
      <c r="T6486">
        <v>8.5220175129999998</v>
      </c>
      <c r="U6486" t="b">
        <v>0</v>
      </c>
      <c r="V6486" t="s">
        <v>97</v>
      </c>
      <c r="W6486">
        <v>0</v>
      </c>
      <c r="X6486" t="s">
        <v>38</v>
      </c>
      <c r="Y6486" t="s">
        <v>50</v>
      </c>
      <c r="Z6486">
        <v>3</v>
      </c>
      <c r="AA6486" t="b">
        <v>1</v>
      </c>
    </row>
    <row r="6487" spans="1:27" x14ac:dyDescent="0.3">
      <c r="A6487">
        <v>6486</v>
      </c>
      <c r="B6487" s="1">
        <v>44140</v>
      </c>
      <c r="C6487" s="7">
        <f t="shared" si="202"/>
        <v>2020</v>
      </c>
      <c r="D6487" s="2">
        <v>0.78731481481481491</v>
      </c>
      <c r="E6487">
        <v>340</v>
      </c>
      <c r="F6487" s="3">
        <v>67</v>
      </c>
      <c r="G6487" s="3" t="str">
        <f t="shared" si="203"/>
        <v>Old</v>
      </c>
      <c r="H6487" t="s">
        <v>33</v>
      </c>
      <c r="I6487" t="s">
        <v>64</v>
      </c>
      <c r="J6487">
        <v>44</v>
      </c>
      <c r="K6487" t="b">
        <v>0</v>
      </c>
      <c r="L6487">
        <v>199</v>
      </c>
      <c r="M6487" t="s">
        <v>53</v>
      </c>
      <c r="N6487" t="s">
        <v>54</v>
      </c>
      <c r="O6487">
        <v>2</v>
      </c>
      <c r="P6487" s="4">
        <v>28.259079230000001</v>
      </c>
      <c r="Q6487" s="4">
        <v>56.518158460000002</v>
      </c>
      <c r="R6487" t="s">
        <v>45</v>
      </c>
      <c r="S6487" t="b">
        <v>0</v>
      </c>
      <c r="T6487">
        <v>0</v>
      </c>
      <c r="U6487" t="b">
        <v>0</v>
      </c>
      <c r="V6487" t="s">
        <v>97</v>
      </c>
      <c r="W6487">
        <v>0</v>
      </c>
      <c r="X6487" t="s">
        <v>40</v>
      </c>
      <c r="Y6487" t="s">
        <v>41</v>
      </c>
      <c r="Z6487">
        <v>2</v>
      </c>
      <c r="AA6487" t="b">
        <v>1</v>
      </c>
    </row>
    <row r="6488" spans="1:27" x14ac:dyDescent="0.3">
      <c r="A6488">
        <v>6487</v>
      </c>
      <c r="B6488" s="1">
        <v>44187</v>
      </c>
      <c r="C6488" s="7">
        <f t="shared" si="202"/>
        <v>2020</v>
      </c>
      <c r="D6488" s="2">
        <v>0.3967013888888889</v>
      </c>
      <c r="E6488">
        <v>305</v>
      </c>
      <c r="F6488" s="3">
        <v>36</v>
      </c>
      <c r="G6488" s="3" t="str">
        <f t="shared" si="203"/>
        <v>Middle Age</v>
      </c>
      <c r="H6488" t="s">
        <v>33</v>
      </c>
      <c r="I6488" t="s">
        <v>44</v>
      </c>
      <c r="J6488" t="s">
        <v>96</v>
      </c>
      <c r="K6488" t="b">
        <v>1</v>
      </c>
      <c r="L6488">
        <v>105</v>
      </c>
      <c r="M6488" t="s">
        <v>53</v>
      </c>
      <c r="N6488" t="s">
        <v>54</v>
      </c>
      <c r="O6488">
        <v>2</v>
      </c>
      <c r="P6488" s="4">
        <v>73.515839889999995</v>
      </c>
      <c r="Q6488" s="4">
        <v>147.03167980000001</v>
      </c>
      <c r="R6488" t="s">
        <v>49</v>
      </c>
      <c r="S6488" t="b">
        <v>0</v>
      </c>
      <c r="T6488">
        <v>14.70316798</v>
      </c>
      <c r="U6488" t="b">
        <v>1</v>
      </c>
      <c r="V6488" t="s">
        <v>65</v>
      </c>
      <c r="W6488">
        <v>1</v>
      </c>
      <c r="X6488" t="s">
        <v>40</v>
      </c>
      <c r="Y6488" t="s">
        <v>50</v>
      </c>
      <c r="Z6488">
        <v>4</v>
      </c>
      <c r="AA6488" t="b">
        <v>1</v>
      </c>
    </row>
    <row r="6489" spans="1:27" x14ac:dyDescent="0.3">
      <c r="A6489">
        <v>6488</v>
      </c>
      <c r="B6489" s="1">
        <v>45286</v>
      </c>
      <c r="C6489" s="7">
        <f t="shared" si="202"/>
        <v>2023</v>
      </c>
      <c r="D6489" s="2">
        <v>0.11934027777777778</v>
      </c>
      <c r="E6489">
        <v>495</v>
      </c>
      <c r="F6489" s="3">
        <v>63</v>
      </c>
      <c r="G6489" s="3" t="str">
        <f t="shared" si="203"/>
        <v>Old</v>
      </c>
      <c r="H6489" t="s">
        <v>33</v>
      </c>
      <c r="I6489" t="s">
        <v>46</v>
      </c>
      <c r="J6489" t="s">
        <v>96</v>
      </c>
      <c r="K6489" t="b">
        <v>1</v>
      </c>
      <c r="L6489">
        <v>118</v>
      </c>
      <c r="M6489" t="s">
        <v>27</v>
      </c>
      <c r="N6489" t="s">
        <v>28</v>
      </c>
      <c r="O6489">
        <v>2</v>
      </c>
      <c r="P6489" s="4">
        <v>75.158914499999995</v>
      </c>
      <c r="Q6489" s="4">
        <v>150.31782899999999</v>
      </c>
      <c r="R6489" t="s">
        <v>29</v>
      </c>
      <c r="S6489" t="b">
        <v>1</v>
      </c>
      <c r="T6489">
        <v>0</v>
      </c>
      <c r="U6489" t="b">
        <v>1</v>
      </c>
      <c r="V6489" t="s">
        <v>30</v>
      </c>
      <c r="W6489">
        <v>3</v>
      </c>
      <c r="X6489" t="s">
        <v>40</v>
      </c>
      <c r="Y6489" t="s">
        <v>32</v>
      </c>
      <c r="Z6489">
        <v>1</v>
      </c>
      <c r="AA6489" t="b">
        <v>0</v>
      </c>
    </row>
    <row r="6490" spans="1:27" x14ac:dyDescent="0.3">
      <c r="A6490">
        <v>6489</v>
      </c>
      <c r="B6490" s="1">
        <v>43457</v>
      </c>
      <c r="C6490" s="7">
        <f t="shared" si="202"/>
        <v>2018</v>
      </c>
      <c r="D6490" s="2">
        <v>0.24005787037037038</v>
      </c>
      <c r="E6490">
        <v>335</v>
      </c>
      <c r="F6490" s="3">
        <v>32</v>
      </c>
      <c r="G6490" s="3" t="str">
        <f t="shared" si="203"/>
        <v>Middle Age</v>
      </c>
      <c r="H6490" t="s">
        <v>33</v>
      </c>
      <c r="I6490" t="s">
        <v>64</v>
      </c>
      <c r="J6490">
        <v>85</v>
      </c>
      <c r="K6490" t="b">
        <v>0</v>
      </c>
      <c r="L6490">
        <v>956</v>
      </c>
      <c r="M6490" t="s">
        <v>35</v>
      </c>
      <c r="N6490" t="s">
        <v>36</v>
      </c>
      <c r="O6490">
        <v>1</v>
      </c>
      <c r="P6490" s="4">
        <v>82.074460930000001</v>
      </c>
      <c r="Q6490" s="4">
        <v>82.074460930000001</v>
      </c>
      <c r="R6490" t="s">
        <v>29</v>
      </c>
      <c r="S6490" t="b">
        <v>1</v>
      </c>
      <c r="T6490">
        <v>0</v>
      </c>
      <c r="U6490" t="b">
        <v>1</v>
      </c>
      <c r="V6490" t="s">
        <v>97</v>
      </c>
      <c r="W6490">
        <v>0</v>
      </c>
      <c r="X6490" t="s">
        <v>31</v>
      </c>
      <c r="Y6490" t="s">
        <v>32</v>
      </c>
      <c r="Z6490">
        <v>1</v>
      </c>
      <c r="AA6490" t="b">
        <v>0</v>
      </c>
    </row>
    <row r="6491" spans="1:27" x14ac:dyDescent="0.3">
      <c r="A6491">
        <v>6490</v>
      </c>
      <c r="B6491" s="1">
        <v>44507</v>
      </c>
      <c r="C6491" s="7">
        <f t="shared" si="202"/>
        <v>2021</v>
      </c>
      <c r="D6491" s="2">
        <v>0.15439814814814815</v>
      </c>
      <c r="E6491">
        <v>418</v>
      </c>
      <c r="F6491" s="3">
        <v>60</v>
      </c>
      <c r="G6491" s="3" t="str">
        <f t="shared" si="203"/>
        <v>Old</v>
      </c>
      <c r="H6491" t="s">
        <v>33</v>
      </c>
      <c r="I6491" t="s">
        <v>67</v>
      </c>
      <c r="J6491">
        <v>74</v>
      </c>
      <c r="K6491" t="b">
        <v>0</v>
      </c>
      <c r="L6491">
        <v>331</v>
      </c>
      <c r="M6491" t="s">
        <v>53</v>
      </c>
      <c r="N6491" t="s">
        <v>54</v>
      </c>
      <c r="O6491">
        <v>5</v>
      </c>
      <c r="P6491" s="4">
        <v>51.014238730000002</v>
      </c>
      <c r="Q6491" s="4">
        <v>255.07119370000001</v>
      </c>
      <c r="R6491" t="s">
        <v>29</v>
      </c>
      <c r="S6491" t="b">
        <v>1</v>
      </c>
      <c r="T6491">
        <v>0</v>
      </c>
      <c r="U6491" t="b">
        <v>1</v>
      </c>
      <c r="V6491" t="s">
        <v>97</v>
      </c>
      <c r="W6491">
        <v>0</v>
      </c>
      <c r="X6491" t="s">
        <v>40</v>
      </c>
      <c r="Y6491" t="s">
        <v>41</v>
      </c>
      <c r="Z6491">
        <v>5</v>
      </c>
      <c r="AA6491" t="b">
        <v>1</v>
      </c>
    </row>
    <row r="6492" spans="1:27" x14ac:dyDescent="0.3">
      <c r="A6492">
        <v>6491</v>
      </c>
      <c r="B6492" s="1">
        <v>43451</v>
      </c>
      <c r="C6492" s="7">
        <f t="shared" si="202"/>
        <v>2018</v>
      </c>
      <c r="D6492" s="2">
        <v>0.5234375</v>
      </c>
      <c r="E6492">
        <v>247</v>
      </c>
      <c r="F6492" s="3">
        <v>34</v>
      </c>
      <c r="G6492" s="3" t="str">
        <f t="shared" si="203"/>
        <v>Middle Age</v>
      </c>
      <c r="H6492" t="s">
        <v>33</v>
      </c>
      <c r="I6492" t="s">
        <v>46</v>
      </c>
      <c r="J6492">
        <v>48</v>
      </c>
      <c r="K6492" t="b">
        <v>0</v>
      </c>
      <c r="L6492">
        <v>200</v>
      </c>
      <c r="M6492" t="s">
        <v>47</v>
      </c>
      <c r="N6492" t="s">
        <v>48</v>
      </c>
      <c r="O6492">
        <v>2</v>
      </c>
      <c r="P6492" s="4">
        <v>11.85463053</v>
      </c>
      <c r="Q6492" s="4">
        <v>23.709261059999999</v>
      </c>
      <c r="R6492" t="s">
        <v>43</v>
      </c>
      <c r="S6492" t="b">
        <v>0</v>
      </c>
      <c r="T6492">
        <v>0</v>
      </c>
      <c r="U6492" t="b">
        <v>1</v>
      </c>
      <c r="V6492" t="s">
        <v>97</v>
      </c>
      <c r="W6492">
        <v>0</v>
      </c>
      <c r="X6492" t="s">
        <v>40</v>
      </c>
      <c r="Y6492" t="s">
        <v>32</v>
      </c>
      <c r="Z6492">
        <v>2</v>
      </c>
      <c r="AA6492" t="b">
        <v>1</v>
      </c>
    </row>
    <row r="6493" spans="1:27" x14ac:dyDescent="0.3">
      <c r="A6493">
        <v>6492</v>
      </c>
      <c r="B6493" s="1">
        <v>44886</v>
      </c>
      <c r="C6493" s="7">
        <f t="shared" si="202"/>
        <v>2022</v>
      </c>
      <c r="D6493" s="2">
        <v>0.77123842592592595</v>
      </c>
      <c r="E6493">
        <v>248</v>
      </c>
      <c r="F6493" s="3">
        <v>50</v>
      </c>
      <c r="G6493" s="3" t="str">
        <f t="shared" si="203"/>
        <v>Old</v>
      </c>
      <c r="H6493" t="s">
        <v>33</v>
      </c>
      <c r="I6493" t="s">
        <v>46</v>
      </c>
      <c r="J6493" t="s">
        <v>96</v>
      </c>
      <c r="K6493" t="b">
        <v>1</v>
      </c>
      <c r="L6493">
        <v>632</v>
      </c>
      <c r="M6493" t="s">
        <v>35</v>
      </c>
      <c r="N6493" t="s">
        <v>36</v>
      </c>
      <c r="O6493">
        <v>4</v>
      </c>
      <c r="P6493" s="4">
        <v>12.659612259999999</v>
      </c>
      <c r="Q6493" s="4">
        <v>50.638449029999997</v>
      </c>
      <c r="R6493" t="s">
        <v>45</v>
      </c>
      <c r="S6493" t="b">
        <v>1</v>
      </c>
      <c r="T6493">
        <v>0</v>
      </c>
      <c r="U6493" t="b">
        <v>0</v>
      </c>
      <c r="V6493" t="s">
        <v>37</v>
      </c>
      <c r="W6493">
        <v>1</v>
      </c>
      <c r="X6493" t="s">
        <v>31</v>
      </c>
      <c r="Y6493" t="s">
        <v>41</v>
      </c>
      <c r="Z6493">
        <v>1</v>
      </c>
      <c r="AA6493" t="b">
        <v>0</v>
      </c>
    </row>
    <row r="6494" spans="1:27" x14ac:dyDescent="0.3">
      <c r="A6494">
        <v>6493</v>
      </c>
      <c r="B6494" s="1">
        <v>44143</v>
      </c>
      <c r="C6494" s="7">
        <f t="shared" si="202"/>
        <v>2020</v>
      </c>
      <c r="D6494" s="2">
        <v>0.94171296296296303</v>
      </c>
      <c r="E6494">
        <v>128</v>
      </c>
      <c r="F6494" s="3">
        <v>67</v>
      </c>
      <c r="G6494" s="3" t="str">
        <f t="shared" si="203"/>
        <v>Old</v>
      </c>
      <c r="H6494" t="s">
        <v>51</v>
      </c>
      <c r="I6494" t="s">
        <v>57</v>
      </c>
      <c r="J6494">
        <v>15</v>
      </c>
      <c r="K6494" t="b">
        <v>0</v>
      </c>
      <c r="L6494">
        <v>990</v>
      </c>
      <c r="M6494" t="s">
        <v>27</v>
      </c>
      <c r="N6494" t="s">
        <v>28</v>
      </c>
      <c r="O6494">
        <v>4</v>
      </c>
      <c r="P6494" s="4">
        <v>35.62946573</v>
      </c>
      <c r="Q6494" s="4">
        <v>142.51786290000001</v>
      </c>
      <c r="R6494" t="s">
        <v>49</v>
      </c>
      <c r="S6494" t="b">
        <v>0</v>
      </c>
      <c r="T6494">
        <v>0</v>
      </c>
      <c r="U6494" t="b">
        <v>1</v>
      </c>
      <c r="V6494" t="s">
        <v>97</v>
      </c>
      <c r="W6494">
        <v>0</v>
      </c>
      <c r="X6494" t="s">
        <v>31</v>
      </c>
      <c r="Y6494" t="s">
        <v>32</v>
      </c>
      <c r="Z6494">
        <v>4</v>
      </c>
      <c r="AA6494" t="b">
        <v>0</v>
      </c>
    </row>
    <row r="6495" spans="1:27" x14ac:dyDescent="0.3">
      <c r="A6495">
        <v>6494</v>
      </c>
      <c r="B6495" s="1">
        <v>44163</v>
      </c>
      <c r="C6495" s="7">
        <f t="shared" si="202"/>
        <v>2020</v>
      </c>
      <c r="D6495" s="2">
        <v>0.16902777777777778</v>
      </c>
      <c r="E6495">
        <v>72</v>
      </c>
      <c r="F6495" s="3">
        <v>51</v>
      </c>
      <c r="G6495" s="3" t="str">
        <f t="shared" si="203"/>
        <v>Old</v>
      </c>
      <c r="H6495" t="s">
        <v>51</v>
      </c>
      <c r="I6495" t="s">
        <v>63</v>
      </c>
      <c r="J6495">
        <v>84</v>
      </c>
      <c r="K6495" t="b">
        <v>0</v>
      </c>
      <c r="L6495">
        <v>524</v>
      </c>
      <c r="M6495" t="s">
        <v>35</v>
      </c>
      <c r="N6495" t="s">
        <v>36</v>
      </c>
      <c r="O6495">
        <v>2</v>
      </c>
      <c r="P6495" s="4">
        <v>47.53526385</v>
      </c>
      <c r="Q6495" s="4">
        <v>95.070527690000006</v>
      </c>
      <c r="R6495" t="s">
        <v>45</v>
      </c>
      <c r="S6495" t="b">
        <v>0</v>
      </c>
      <c r="T6495">
        <v>9.5070527689999995</v>
      </c>
      <c r="U6495" t="b">
        <v>0</v>
      </c>
      <c r="V6495" t="s">
        <v>97</v>
      </c>
      <c r="W6495">
        <v>0</v>
      </c>
      <c r="X6495" t="s">
        <v>40</v>
      </c>
      <c r="Y6495" t="s">
        <v>50</v>
      </c>
      <c r="Z6495">
        <v>1</v>
      </c>
      <c r="AA6495" t="b">
        <v>1</v>
      </c>
    </row>
    <row r="6496" spans="1:27" x14ac:dyDescent="0.3">
      <c r="A6496">
        <v>6495</v>
      </c>
      <c r="B6496" s="1">
        <v>44866</v>
      </c>
      <c r="C6496" s="7">
        <f t="shared" si="202"/>
        <v>2022</v>
      </c>
      <c r="D6496" s="2">
        <v>0.79996527777777782</v>
      </c>
      <c r="E6496">
        <v>161</v>
      </c>
      <c r="F6496" s="3">
        <v>42</v>
      </c>
      <c r="G6496" s="3" t="str">
        <f t="shared" si="203"/>
        <v>Middle Age</v>
      </c>
      <c r="H6496" t="s">
        <v>51</v>
      </c>
      <c r="I6496" t="s">
        <v>57</v>
      </c>
      <c r="J6496" t="s">
        <v>96</v>
      </c>
      <c r="K6496" t="b">
        <v>1</v>
      </c>
      <c r="L6496">
        <v>267</v>
      </c>
      <c r="M6496" t="s">
        <v>27</v>
      </c>
      <c r="N6496" t="s">
        <v>28</v>
      </c>
      <c r="O6496">
        <v>5</v>
      </c>
      <c r="P6496" s="4">
        <v>20.526253780000001</v>
      </c>
      <c r="Q6496" s="4">
        <v>102.63126889999999</v>
      </c>
      <c r="R6496" t="s">
        <v>43</v>
      </c>
      <c r="S6496" t="b">
        <v>1</v>
      </c>
      <c r="T6496">
        <v>10.263126890000001</v>
      </c>
      <c r="U6496" t="b">
        <v>1</v>
      </c>
      <c r="V6496" t="s">
        <v>37</v>
      </c>
      <c r="W6496">
        <v>3</v>
      </c>
      <c r="X6496" t="s">
        <v>40</v>
      </c>
      <c r="Y6496" t="s">
        <v>50</v>
      </c>
      <c r="Z6496">
        <v>2</v>
      </c>
      <c r="AA6496" t="b">
        <v>1</v>
      </c>
    </row>
    <row r="6497" spans="1:27" x14ac:dyDescent="0.3">
      <c r="A6497">
        <v>6496</v>
      </c>
      <c r="B6497" s="1">
        <v>43809</v>
      </c>
      <c r="C6497" s="7">
        <f t="shared" si="202"/>
        <v>2019</v>
      </c>
      <c r="D6497" s="2">
        <v>0.80497685185185175</v>
      </c>
      <c r="E6497">
        <v>413</v>
      </c>
      <c r="F6497" s="3">
        <v>31</v>
      </c>
      <c r="G6497" s="3" t="str">
        <f t="shared" si="203"/>
        <v>Middle Age</v>
      </c>
      <c r="H6497" t="s">
        <v>33</v>
      </c>
      <c r="I6497" t="s">
        <v>56</v>
      </c>
      <c r="J6497" t="s">
        <v>96</v>
      </c>
      <c r="K6497" t="b">
        <v>1</v>
      </c>
      <c r="L6497">
        <v>213</v>
      </c>
      <c r="M6497" t="s">
        <v>53</v>
      </c>
      <c r="N6497" t="s">
        <v>54</v>
      </c>
      <c r="O6497">
        <v>2</v>
      </c>
      <c r="P6497" s="4">
        <v>12.973781000000001</v>
      </c>
      <c r="Q6497" s="4">
        <v>25.947561990000001</v>
      </c>
      <c r="R6497" t="s">
        <v>49</v>
      </c>
      <c r="S6497" t="b">
        <v>0</v>
      </c>
      <c r="T6497">
        <v>2.5947561989999999</v>
      </c>
      <c r="U6497" t="b">
        <v>0</v>
      </c>
      <c r="V6497" t="s">
        <v>30</v>
      </c>
      <c r="W6497">
        <v>2</v>
      </c>
      <c r="X6497" t="s">
        <v>38</v>
      </c>
      <c r="Y6497" t="s">
        <v>50</v>
      </c>
      <c r="Z6497">
        <v>1</v>
      </c>
      <c r="AA6497" t="b">
        <v>1</v>
      </c>
    </row>
    <row r="6498" spans="1:27" x14ac:dyDescent="0.3">
      <c r="A6498">
        <v>6497</v>
      </c>
      <c r="B6498" s="1">
        <v>45274</v>
      </c>
      <c r="C6498" s="7">
        <f t="shared" si="202"/>
        <v>2023</v>
      </c>
      <c r="D6498" s="2">
        <v>7.6643518518518514E-2</v>
      </c>
      <c r="E6498">
        <v>151</v>
      </c>
      <c r="F6498" s="3">
        <v>62</v>
      </c>
      <c r="G6498" s="3" t="str">
        <f t="shared" si="203"/>
        <v>Old</v>
      </c>
      <c r="H6498" t="s">
        <v>25</v>
      </c>
      <c r="I6498" t="s">
        <v>68</v>
      </c>
      <c r="J6498">
        <v>39</v>
      </c>
      <c r="K6498" t="b">
        <v>0</v>
      </c>
      <c r="L6498">
        <v>52</v>
      </c>
      <c r="M6498" t="s">
        <v>58</v>
      </c>
      <c r="N6498" t="s">
        <v>59</v>
      </c>
      <c r="O6498">
        <v>4</v>
      </c>
      <c r="P6498" s="4">
        <v>91.717444860000001</v>
      </c>
      <c r="Q6498" s="4">
        <v>366.86977940000003</v>
      </c>
      <c r="R6498" t="s">
        <v>29</v>
      </c>
      <c r="S6498" t="b">
        <v>0</v>
      </c>
      <c r="T6498">
        <v>0</v>
      </c>
      <c r="U6498" t="b">
        <v>1</v>
      </c>
      <c r="V6498" t="s">
        <v>97</v>
      </c>
      <c r="W6498">
        <v>0</v>
      </c>
      <c r="X6498" t="s">
        <v>38</v>
      </c>
      <c r="Y6498" t="s">
        <v>41</v>
      </c>
      <c r="Z6498">
        <v>3</v>
      </c>
      <c r="AA6498" t="b">
        <v>0</v>
      </c>
    </row>
    <row r="6499" spans="1:27" x14ac:dyDescent="0.3">
      <c r="A6499">
        <v>6498</v>
      </c>
      <c r="B6499" s="1">
        <v>44919</v>
      </c>
      <c r="C6499" s="7">
        <f t="shared" si="202"/>
        <v>2022</v>
      </c>
      <c r="D6499" s="2">
        <v>6.9224537037037029E-2</v>
      </c>
      <c r="E6499">
        <v>486</v>
      </c>
      <c r="F6499" s="3">
        <v>29</v>
      </c>
      <c r="G6499" s="3" t="str">
        <f t="shared" si="203"/>
        <v>Middle Age</v>
      </c>
      <c r="H6499" t="s">
        <v>33</v>
      </c>
      <c r="I6499" t="s">
        <v>68</v>
      </c>
      <c r="J6499" t="s">
        <v>96</v>
      </c>
      <c r="K6499" t="b">
        <v>1</v>
      </c>
      <c r="L6499">
        <v>659</v>
      </c>
      <c r="M6499" t="s">
        <v>53</v>
      </c>
      <c r="N6499" t="s">
        <v>54</v>
      </c>
      <c r="O6499">
        <v>5</v>
      </c>
      <c r="P6499" s="4">
        <v>78.792738549999996</v>
      </c>
      <c r="Q6499" s="4">
        <v>393.96369279999999</v>
      </c>
      <c r="R6499" t="s">
        <v>45</v>
      </c>
      <c r="S6499" t="b">
        <v>0</v>
      </c>
      <c r="T6499">
        <v>0</v>
      </c>
      <c r="U6499" t="b">
        <v>1</v>
      </c>
      <c r="V6499" t="s">
        <v>65</v>
      </c>
      <c r="W6499">
        <v>1</v>
      </c>
      <c r="X6499" t="s">
        <v>38</v>
      </c>
      <c r="Y6499" t="s">
        <v>41</v>
      </c>
      <c r="Z6499">
        <v>1</v>
      </c>
      <c r="AA6499" t="b">
        <v>1</v>
      </c>
    </row>
    <row r="6500" spans="1:27" x14ac:dyDescent="0.3">
      <c r="A6500">
        <v>6499</v>
      </c>
      <c r="B6500" s="1">
        <v>44557</v>
      </c>
      <c r="C6500" s="7">
        <f t="shared" si="202"/>
        <v>2021</v>
      </c>
      <c r="D6500" s="2">
        <v>0.54652777777777783</v>
      </c>
      <c r="E6500">
        <v>382</v>
      </c>
      <c r="F6500" s="3">
        <v>28</v>
      </c>
      <c r="G6500" s="3" t="str">
        <f t="shared" si="203"/>
        <v>Middle Age</v>
      </c>
      <c r="H6500" t="s">
        <v>33</v>
      </c>
      <c r="I6500" t="s">
        <v>67</v>
      </c>
      <c r="J6500" t="s">
        <v>96</v>
      </c>
      <c r="K6500" t="b">
        <v>1</v>
      </c>
      <c r="L6500">
        <v>946</v>
      </c>
      <c r="M6500" t="s">
        <v>27</v>
      </c>
      <c r="N6500" t="s">
        <v>28</v>
      </c>
      <c r="O6500">
        <v>2</v>
      </c>
      <c r="P6500" s="4">
        <v>30.525261990000001</v>
      </c>
      <c r="Q6500" s="4">
        <v>61.05052397</v>
      </c>
      <c r="R6500" t="s">
        <v>45</v>
      </c>
      <c r="S6500" t="b">
        <v>1</v>
      </c>
      <c r="T6500">
        <v>6.1050523969999997</v>
      </c>
      <c r="U6500" t="b">
        <v>0</v>
      </c>
      <c r="V6500" t="s">
        <v>37</v>
      </c>
      <c r="W6500">
        <v>1</v>
      </c>
      <c r="X6500" t="s">
        <v>40</v>
      </c>
      <c r="Y6500" t="s">
        <v>50</v>
      </c>
      <c r="Z6500">
        <v>1</v>
      </c>
      <c r="AA6500" t="b">
        <v>0</v>
      </c>
    </row>
    <row r="6501" spans="1:27" x14ac:dyDescent="0.3">
      <c r="A6501">
        <v>6500</v>
      </c>
      <c r="B6501" s="1">
        <v>44171</v>
      </c>
      <c r="C6501" s="7">
        <f t="shared" si="202"/>
        <v>2020</v>
      </c>
      <c r="D6501" s="2">
        <v>0.65270833333333333</v>
      </c>
      <c r="E6501">
        <v>225</v>
      </c>
      <c r="F6501" s="3">
        <v>57</v>
      </c>
      <c r="G6501" s="3" t="str">
        <f t="shared" si="203"/>
        <v>Old</v>
      </c>
      <c r="H6501" t="s">
        <v>25</v>
      </c>
      <c r="I6501" t="s">
        <v>60</v>
      </c>
      <c r="J6501" t="s">
        <v>96</v>
      </c>
      <c r="K6501" t="b">
        <v>1</v>
      </c>
      <c r="L6501">
        <v>855</v>
      </c>
      <c r="M6501" t="s">
        <v>47</v>
      </c>
      <c r="N6501" t="s">
        <v>48</v>
      </c>
      <c r="O6501">
        <v>1</v>
      </c>
      <c r="P6501" s="4">
        <v>94.446354769999999</v>
      </c>
      <c r="Q6501" s="4">
        <v>94.446354769999999</v>
      </c>
      <c r="R6501" t="s">
        <v>43</v>
      </c>
      <c r="S6501" t="b">
        <v>0</v>
      </c>
      <c r="T6501">
        <v>0</v>
      </c>
      <c r="U6501" t="b">
        <v>0</v>
      </c>
      <c r="V6501" t="s">
        <v>65</v>
      </c>
      <c r="W6501">
        <v>2</v>
      </c>
      <c r="X6501" t="s">
        <v>40</v>
      </c>
      <c r="Y6501" t="s">
        <v>41</v>
      </c>
      <c r="Z6501">
        <v>1</v>
      </c>
      <c r="AA6501" t="b">
        <v>0</v>
      </c>
    </row>
    <row r="6502" spans="1:27" x14ac:dyDescent="0.3">
      <c r="A6502">
        <v>6501</v>
      </c>
      <c r="B6502" s="1">
        <v>45270</v>
      </c>
      <c r="C6502" s="7">
        <f t="shared" si="202"/>
        <v>2023</v>
      </c>
      <c r="D6502" s="2">
        <v>0.99836805555555552</v>
      </c>
      <c r="E6502">
        <v>425</v>
      </c>
      <c r="F6502" s="3">
        <v>38</v>
      </c>
      <c r="G6502" s="3" t="str">
        <f t="shared" si="203"/>
        <v>Middle Age</v>
      </c>
      <c r="H6502" t="s">
        <v>25</v>
      </c>
      <c r="I6502" t="s">
        <v>57</v>
      </c>
      <c r="J6502" t="s">
        <v>96</v>
      </c>
      <c r="K6502" t="b">
        <v>1</v>
      </c>
      <c r="L6502">
        <v>261</v>
      </c>
      <c r="M6502" t="s">
        <v>35</v>
      </c>
      <c r="N6502" t="s">
        <v>36</v>
      </c>
      <c r="O6502">
        <v>3</v>
      </c>
      <c r="P6502" s="4">
        <v>43.723915150000003</v>
      </c>
      <c r="Q6502" s="4">
        <v>131.17174539999999</v>
      </c>
      <c r="R6502" t="s">
        <v>43</v>
      </c>
      <c r="S6502" t="b">
        <v>0</v>
      </c>
      <c r="T6502">
        <v>0</v>
      </c>
      <c r="U6502" t="b">
        <v>0</v>
      </c>
      <c r="V6502" t="s">
        <v>30</v>
      </c>
      <c r="W6502">
        <v>3</v>
      </c>
      <c r="X6502" t="s">
        <v>40</v>
      </c>
      <c r="Y6502" t="s">
        <v>32</v>
      </c>
      <c r="Z6502">
        <v>5</v>
      </c>
      <c r="AA6502" t="b">
        <v>0</v>
      </c>
    </row>
    <row r="6503" spans="1:27" x14ac:dyDescent="0.3">
      <c r="A6503">
        <v>6502</v>
      </c>
      <c r="B6503" s="1">
        <v>43457</v>
      </c>
      <c r="C6503" s="7">
        <f t="shared" si="202"/>
        <v>2018</v>
      </c>
      <c r="D6503" s="2">
        <v>0.41119212962962964</v>
      </c>
      <c r="E6503">
        <v>93</v>
      </c>
      <c r="F6503" s="3">
        <v>19</v>
      </c>
      <c r="G6503" s="3" t="str">
        <f t="shared" si="203"/>
        <v>Young</v>
      </c>
      <c r="H6503" t="s">
        <v>51</v>
      </c>
      <c r="I6503" t="s">
        <v>62</v>
      </c>
      <c r="J6503" t="s">
        <v>96</v>
      </c>
      <c r="K6503" t="b">
        <v>1</v>
      </c>
      <c r="L6503">
        <v>578</v>
      </c>
      <c r="M6503" t="s">
        <v>47</v>
      </c>
      <c r="N6503" t="s">
        <v>48</v>
      </c>
      <c r="O6503">
        <v>3</v>
      </c>
      <c r="P6503" s="4">
        <v>61.3807191</v>
      </c>
      <c r="Q6503" s="4">
        <v>184.14215730000001</v>
      </c>
      <c r="R6503" t="s">
        <v>29</v>
      </c>
      <c r="S6503" t="b">
        <v>0</v>
      </c>
      <c r="T6503">
        <v>0</v>
      </c>
      <c r="U6503" t="b">
        <v>1</v>
      </c>
      <c r="V6503" t="s">
        <v>30</v>
      </c>
      <c r="W6503">
        <v>4</v>
      </c>
      <c r="X6503" t="s">
        <v>38</v>
      </c>
      <c r="Y6503" t="s">
        <v>41</v>
      </c>
      <c r="Z6503">
        <v>2</v>
      </c>
      <c r="AA6503" t="b">
        <v>1</v>
      </c>
    </row>
    <row r="6504" spans="1:27" x14ac:dyDescent="0.3">
      <c r="A6504">
        <v>6503</v>
      </c>
      <c r="B6504" s="1">
        <v>44155</v>
      </c>
      <c r="C6504" s="7">
        <f t="shared" si="202"/>
        <v>2020</v>
      </c>
      <c r="D6504" s="2">
        <v>0.37890046296296293</v>
      </c>
      <c r="E6504">
        <v>304</v>
      </c>
      <c r="F6504" s="3">
        <v>40</v>
      </c>
      <c r="G6504" s="3" t="str">
        <f t="shared" si="203"/>
        <v>Middle Age</v>
      </c>
      <c r="H6504" t="s">
        <v>25</v>
      </c>
      <c r="I6504" t="s">
        <v>69</v>
      </c>
      <c r="J6504">
        <v>1</v>
      </c>
      <c r="K6504" t="b">
        <v>0</v>
      </c>
      <c r="L6504">
        <v>512</v>
      </c>
      <c r="M6504" t="s">
        <v>27</v>
      </c>
      <c r="N6504" t="s">
        <v>28</v>
      </c>
      <c r="O6504">
        <v>1</v>
      </c>
      <c r="P6504" s="4">
        <v>43.933239989999997</v>
      </c>
      <c r="Q6504" s="4">
        <v>43.933239989999997</v>
      </c>
      <c r="R6504" t="s">
        <v>49</v>
      </c>
      <c r="S6504" t="b">
        <v>0</v>
      </c>
      <c r="T6504">
        <v>0</v>
      </c>
      <c r="U6504" t="b">
        <v>0</v>
      </c>
      <c r="V6504" t="s">
        <v>97</v>
      </c>
      <c r="W6504">
        <v>0</v>
      </c>
      <c r="X6504" t="s">
        <v>40</v>
      </c>
      <c r="Y6504" t="s">
        <v>41</v>
      </c>
      <c r="Z6504">
        <v>4</v>
      </c>
      <c r="AA6504" t="b">
        <v>1</v>
      </c>
    </row>
    <row r="6505" spans="1:27" x14ac:dyDescent="0.3">
      <c r="A6505">
        <v>6504</v>
      </c>
      <c r="B6505" s="1">
        <v>44553</v>
      </c>
      <c r="C6505" s="7">
        <f t="shared" si="202"/>
        <v>2021</v>
      </c>
      <c r="D6505" s="2">
        <v>5.0856481481481482E-2</v>
      </c>
      <c r="E6505">
        <v>430</v>
      </c>
      <c r="F6505" s="3">
        <v>37</v>
      </c>
      <c r="G6505" s="3" t="str">
        <f t="shared" si="203"/>
        <v>Middle Age</v>
      </c>
      <c r="H6505" t="s">
        <v>51</v>
      </c>
      <c r="I6505" t="s">
        <v>62</v>
      </c>
      <c r="J6505">
        <v>77</v>
      </c>
      <c r="K6505" t="b">
        <v>0</v>
      </c>
      <c r="L6505">
        <v>229</v>
      </c>
      <c r="M6505" t="s">
        <v>47</v>
      </c>
      <c r="N6505" t="s">
        <v>48</v>
      </c>
      <c r="O6505">
        <v>4</v>
      </c>
      <c r="P6505" s="4">
        <v>24.540727799999999</v>
      </c>
      <c r="Q6505" s="4">
        <v>98.162911190000003</v>
      </c>
      <c r="R6505" t="s">
        <v>43</v>
      </c>
      <c r="S6505" t="b">
        <v>1</v>
      </c>
      <c r="T6505">
        <v>9.8162911190000006</v>
      </c>
      <c r="U6505" t="b">
        <v>1</v>
      </c>
      <c r="V6505" t="s">
        <v>97</v>
      </c>
      <c r="W6505">
        <v>0</v>
      </c>
      <c r="X6505" t="s">
        <v>31</v>
      </c>
      <c r="Y6505" t="s">
        <v>50</v>
      </c>
      <c r="Z6505">
        <v>3</v>
      </c>
      <c r="AA6505" t="b">
        <v>0</v>
      </c>
    </row>
    <row r="6506" spans="1:27" x14ac:dyDescent="0.3">
      <c r="A6506">
        <v>6505</v>
      </c>
      <c r="B6506" s="1">
        <v>44898</v>
      </c>
      <c r="C6506" s="7">
        <f t="shared" si="202"/>
        <v>2022</v>
      </c>
      <c r="D6506" s="2">
        <v>0.6521527777777778</v>
      </c>
      <c r="E6506">
        <v>456</v>
      </c>
      <c r="F6506" s="3">
        <v>20</v>
      </c>
      <c r="G6506" s="3" t="str">
        <f t="shared" si="203"/>
        <v>Young</v>
      </c>
      <c r="H6506" t="s">
        <v>33</v>
      </c>
      <c r="I6506" t="s">
        <v>69</v>
      </c>
      <c r="J6506">
        <v>60</v>
      </c>
      <c r="K6506" t="b">
        <v>0</v>
      </c>
      <c r="L6506">
        <v>109</v>
      </c>
      <c r="M6506" t="s">
        <v>53</v>
      </c>
      <c r="N6506" t="s">
        <v>54</v>
      </c>
      <c r="O6506">
        <v>4</v>
      </c>
      <c r="P6506" s="4">
        <v>57.853600360000002</v>
      </c>
      <c r="Q6506" s="4">
        <v>231.4144014</v>
      </c>
      <c r="R6506" t="s">
        <v>29</v>
      </c>
      <c r="S6506" t="b">
        <v>0</v>
      </c>
      <c r="T6506">
        <v>0</v>
      </c>
      <c r="U6506" t="b">
        <v>0</v>
      </c>
      <c r="V6506" t="s">
        <v>97</v>
      </c>
      <c r="W6506">
        <v>0</v>
      </c>
      <c r="X6506" t="s">
        <v>40</v>
      </c>
      <c r="Y6506" t="s">
        <v>32</v>
      </c>
      <c r="Z6506">
        <v>5</v>
      </c>
      <c r="AA6506" t="b">
        <v>0</v>
      </c>
    </row>
    <row r="6507" spans="1:27" x14ac:dyDescent="0.3">
      <c r="A6507">
        <v>6506</v>
      </c>
      <c r="B6507" s="1">
        <v>44512</v>
      </c>
      <c r="C6507" s="7">
        <f t="shared" si="202"/>
        <v>2021</v>
      </c>
      <c r="D6507" s="2">
        <v>8.9236111111111113E-2</v>
      </c>
      <c r="E6507">
        <v>440</v>
      </c>
      <c r="F6507" s="3">
        <v>54</v>
      </c>
      <c r="G6507" s="3" t="str">
        <f t="shared" si="203"/>
        <v>Old</v>
      </c>
      <c r="H6507" t="s">
        <v>25</v>
      </c>
      <c r="I6507" t="s">
        <v>42</v>
      </c>
      <c r="J6507">
        <v>1</v>
      </c>
      <c r="K6507" t="b">
        <v>0</v>
      </c>
      <c r="L6507">
        <v>787</v>
      </c>
      <c r="M6507" t="s">
        <v>47</v>
      </c>
      <c r="N6507" t="s">
        <v>48</v>
      </c>
      <c r="O6507">
        <v>5</v>
      </c>
      <c r="P6507" s="4">
        <v>61.047435350000001</v>
      </c>
      <c r="Q6507" s="4">
        <v>305.23717670000002</v>
      </c>
      <c r="R6507" t="s">
        <v>43</v>
      </c>
      <c r="S6507" t="b">
        <v>0</v>
      </c>
      <c r="T6507">
        <v>0</v>
      </c>
      <c r="U6507" t="b">
        <v>0</v>
      </c>
      <c r="V6507" t="s">
        <v>97</v>
      </c>
      <c r="W6507">
        <v>0</v>
      </c>
      <c r="X6507" t="s">
        <v>31</v>
      </c>
      <c r="Y6507" t="s">
        <v>41</v>
      </c>
      <c r="Z6507">
        <v>4</v>
      </c>
      <c r="AA6507" t="b">
        <v>0</v>
      </c>
    </row>
    <row r="6508" spans="1:27" x14ac:dyDescent="0.3">
      <c r="A6508">
        <v>6507</v>
      </c>
      <c r="B6508" s="1">
        <v>45287</v>
      </c>
      <c r="C6508" s="7">
        <f t="shared" si="202"/>
        <v>2023</v>
      </c>
      <c r="D6508" s="2">
        <v>0.19724537037037038</v>
      </c>
      <c r="E6508">
        <v>492</v>
      </c>
      <c r="F6508" s="3">
        <v>37</v>
      </c>
      <c r="G6508" s="3" t="str">
        <f t="shared" si="203"/>
        <v>Middle Age</v>
      </c>
      <c r="H6508" t="s">
        <v>33</v>
      </c>
      <c r="I6508" t="s">
        <v>44</v>
      </c>
      <c r="J6508" t="s">
        <v>96</v>
      </c>
      <c r="K6508" t="b">
        <v>1</v>
      </c>
      <c r="L6508">
        <v>796</v>
      </c>
      <c r="M6508" t="s">
        <v>47</v>
      </c>
      <c r="N6508" t="s">
        <v>48</v>
      </c>
      <c r="O6508">
        <v>1</v>
      </c>
      <c r="P6508" s="4">
        <v>72.209983679999993</v>
      </c>
      <c r="Q6508" s="4">
        <v>72.209983679999993</v>
      </c>
      <c r="R6508" t="s">
        <v>45</v>
      </c>
      <c r="S6508" t="b">
        <v>1</v>
      </c>
      <c r="T6508">
        <v>0</v>
      </c>
      <c r="U6508" t="b">
        <v>1</v>
      </c>
      <c r="V6508" t="s">
        <v>65</v>
      </c>
      <c r="W6508">
        <v>3</v>
      </c>
      <c r="X6508" t="s">
        <v>38</v>
      </c>
      <c r="Y6508" t="s">
        <v>32</v>
      </c>
      <c r="Z6508">
        <v>5</v>
      </c>
      <c r="AA6508" t="b">
        <v>1</v>
      </c>
    </row>
    <row r="6509" spans="1:27" x14ac:dyDescent="0.3">
      <c r="A6509">
        <v>6508</v>
      </c>
      <c r="B6509" s="1">
        <v>43432</v>
      </c>
      <c r="C6509" s="7">
        <f t="shared" si="202"/>
        <v>2018</v>
      </c>
      <c r="D6509" s="2">
        <v>0.42143518518518519</v>
      </c>
      <c r="E6509">
        <v>233</v>
      </c>
      <c r="F6509" s="3">
        <v>67</v>
      </c>
      <c r="G6509" s="3" t="str">
        <f t="shared" si="203"/>
        <v>Old</v>
      </c>
      <c r="H6509" t="s">
        <v>25</v>
      </c>
      <c r="I6509" t="s">
        <v>64</v>
      </c>
      <c r="J6509">
        <v>7</v>
      </c>
      <c r="K6509" t="b">
        <v>0</v>
      </c>
      <c r="L6509">
        <v>792</v>
      </c>
      <c r="M6509" t="s">
        <v>47</v>
      </c>
      <c r="N6509" t="s">
        <v>48</v>
      </c>
      <c r="O6509">
        <v>5</v>
      </c>
      <c r="P6509" s="4">
        <v>57.653748059999998</v>
      </c>
      <c r="Q6509" s="4">
        <v>288.26874029999999</v>
      </c>
      <c r="R6509" t="s">
        <v>49</v>
      </c>
      <c r="S6509" t="b">
        <v>0</v>
      </c>
      <c r="T6509">
        <v>28.826874029999999</v>
      </c>
      <c r="U6509" t="b">
        <v>1</v>
      </c>
      <c r="V6509" t="s">
        <v>97</v>
      </c>
      <c r="W6509">
        <v>0</v>
      </c>
      <c r="X6509" t="s">
        <v>31</v>
      </c>
      <c r="Y6509" t="s">
        <v>50</v>
      </c>
      <c r="Z6509">
        <v>1</v>
      </c>
      <c r="AA6509" t="b">
        <v>0</v>
      </c>
    </row>
    <row r="6510" spans="1:27" x14ac:dyDescent="0.3">
      <c r="A6510">
        <v>6509</v>
      </c>
      <c r="B6510" s="1">
        <v>44881</v>
      </c>
      <c r="C6510" s="7">
        <f t="shared" si="202"/>
        <v>2022</v>
      </c>
      <c r="D6510" s="2">
        <v>0.82442129629629635</v>
      </c>
      <c r="E6510">
        <v>118</v>
      </c>
      <c r="F6510" s="3">
        <v>44</v>
      </c>
      <c r="G6510" s="3" t="str">
        <f t="shared" si="203"/>
        <v>Middle Age</v>
      </c>
      <c r="H6510" t="s">
        <v>51</v>
      </c>
      <c r="I6510" t="s">
        <v>34</v>
      </c>
      <c r="J6510" t="s">
        <v>96</v>
      </c>
      <c r="K6510" t="b">
        <v>1</v>
      </c>
      <c r="L6510">
        <v>589</v>
      </c>
      <c r="M6510" t="s">
        <v>27</v>
      </c>
      <c r="N6510" t="s">
        <v>28</v>
      </c>
      <c r="O6510">
        <v>1</v>
      </c>
      <c r="P6510" s="4">
        <v>23.842837280000001</v>
      </c>
      <c r="Q6510" s="4">
        <v>23.842837280000001</v>
      </c>
      <c r="R6510" t="s">
        <v>43</v>
      </c>
      <c r="S6510" t="b">
        <v>0</v>
      </c>
      <c r="T6510">
        <v>0</v>
      </c>
      <c r="U6510" t="b">
        <v>1</v>
      </c>
      <c r="V6510" t="s">
        <v>30</v>
      </c>
      <c r="W6510">
        <v>1</v>
      </c>
      <c r="X6510" t="s">
        <v>40</v>
      </c>
      <c r="Y6510" t="s">
        <v>41</v>
      </c>
      <c r="Z6510">
        <v>3</v>
      </c>
      <c r="AA6510" t="b">
        <v>1</v>
      </c>
    </row>
    <row r="6511" spans="1:27" x14ac:dyDescent="0.3">
      <c r="A6511">
        <v>6510</v>
      </c>
      <c r="B6511" s="1">
        <v>44889</v>
      </c>
      <c r="C6511" s="7">
        <f t="shared" si="202"/>
        <v>2022</v>
      </c>
      <c r="D6511" s="2">
        <v>0.57422453703703702</v>
      </c>
      <c r="E6511">
        <v>386</v>
      </c>
      <c r="F6511" s="3">
        <v>56</v>
      </c>
      <c r="G6511" s="3" t="str">
        <f t="shared" si="203"/>
        <v>Old</v>
      </c>
      <c r="H6511" t="s">
        <v>25</v>
      </c>
      <c r="I6511" t="s">
        <v>46</v>
      </c>
      <c r="J6511" t="s">
        <v>96</v>
      </c>
      <c r="K6511" t="b">
        <v>1</v>
      </c>
      <c r="L6511">
        <v>149</v>
      </c>
      <c r="M6511" t="s">
        <v>27</v>
      </c>
      <c r="N6511" t="s">
        <v>28</v>
      </c>
      <c r="O6511">
        <v>5</v>
      </c>
      <c r="P6511" s="4">
        <v>67.23591673</v>
      </c>
      <c r="Q6511" s="4">
        <v>336.1795836</v>
      </c>
      <c r="R6511" t="s">
        <v>29</v>
      </c>
      <c r="S6511" t="b">
        <v>1</v>
      </c>
      <c r="T6511">
        <v>33.617958360000003</v>
      </c>
      <c r="U6511" t="b">
        <v>1</v>
      </c>
      <c r="V6511" t="s">
        <v>30</v>
      </c>
      <c r="W6511">
        <v>1</v>
      </c>
      <c r="X6511" t="s">
        <v>38</v>
      </c>
      <c r="Y6511" t="s">
        <v>50</v>
      </c>
      <c r="Z6511">
        <v>3</v>
      </c>
      <c r="AA6511" t="b">
        <v>1</v>
      </c>
    </row>
    <row r="6512" spans="1:27" x14ac:dyDescent="0.3">
      <c r="A6512">
        <v>6511</v>
      </c>
      <c r="B6512" s="1">
        <v>44553</v>
      </c>
      <c r="C6512" s="7">
        <f t="shared" si="202"/>
        <v>2021</v>
      </c>
      <c r="D6512" s="2">
        <v>0.97518518518518515</v>
      </c>
      <c r="E6512">
        <v>297</v>
      </c>
      <c r="F6512" s="3">
        <v>69</v>
      </c>
      <c r="G6512" s="3" t="str">
        <f t="shared" si="203"/>
        <v>Old</v>
      </c>
      <c r="H6512" t="s">
        <v>25</v>
      </c>
      <c r="I6512" t="s">
        <v>44</v>
      </c>
      <c r="J6512">
        <v>14</v>
      </c>
      <c r="K6512" t="b">
        <v>0</v>
      </c>
      <c r="L6512">
        <v>532</v>
      </c>
      <c r="M6512" t="s">
        <v>58</v>
      </c>
      <c r="N6512" t="s">
        <v>59</v>
      </c>
      <c r="O6512">
        <v>2</v>
      </c>
      <c r="P6512" s="4">
        <v>93.012398300000001</v>
      </c>
      <c r="Q6512" s="4">
        <v>186.0247966</v>
      </c>
      <c r="R6512" t="s">
        <v>43</v>
      </c>
      <c r="S6512" t="b">
        <v>1</v>
      </c>
      <c r="T6512">
        <v>0</v>
      </c>
      <c r="U6512" t="b">
        <v>0</v>
      </c>
      <c r="V6512" t="s">
        <v>97</v>
      </c>
      <c r="W6512">
        <v>0</v>
      </c>
      <c r="X6512" t="s">
        <v>40</v>
      </c>
      <c r="Y6512" t="s">
        <v>32</v>
      </c>
      <c r="Z6512">
        <v>2</v>
      </c>
      <c r="AA6512" t="b">
        <v>1</v>
      </c>
    </row>
    <row r="6513" spans="1:27" x14ac:dyDescent="0.3">
      <c r="A6513">
        <v>6512</v>
      </c>
      <c r="B6513" s="1">
        <v>44183</v>
      </c>
      <c r="C6513" s="7">
        <f t="shared" si="202"/>
        <v>2020</v>
      </c>
      <c r="D6513" s="2">
        <v>0.80952546296296291</v>
      </c>
      <c r="E6513">
        <v>36</v>
      </c>
      <c r="F6513" s="3">
        <v>26</v>
      </c>
      <c r="G6513" s="3" t="str">
        <f t="shared" si="203"/>
        <v>Middle Age</v>
      </c>
      <c r="H6513" t="s">
        <v>33</v>
      </c>
      <c r="I6513" t="s">
        <v>61</v>
      </c>
      <c r="J6513" t="s">
        <v>96</v>
      </c>
      <c r="K6513" t="b">
        <v>1</v>
      </c>
      <c r="L6513">
        <v>342</v>
      </c>
      <c r="M6513" t="s">
        <v>35</v>
      </c>
      <c r="N6513" t="s">
        <v>36</v>
      </c>
      <c r="O6513">
        <v>2</v>
      </c>
      <c r="P6513" s="4">
        <v>45.010819679999997</v>
      </c>
      <c r="Q6513" s="4">
        <v>90.021639359999995</v>
      </c>
      <c r="R6513" t="s">
        <v>29</v>
      </c>
      <c r="S6513" t="b">
        <v>0</v>
      </c>
      <c r="T6513">
        <v>0</v>
      </c>
      <c r="U6513" t="b">
        <v>1</v>
      </c>
      <c r="V6513" t="s">
        <v>65</v>
      </c>
      <c r="W6513">
        <v>4</v>
      </c>
      <c r="X6513" t="s">
        <v>38</v>
      </c>
      <c r="Y6513" t="s">
        <v>41</v>
      </c>
      <c r="Z6513">
        <v>5</v>
      </c>
      <c r="AA6513" t="b">
        <v>0</v>
      </c>
    </row>
    <row r="6514" spans="1:27" x14ac:dyDescent="0.3">
      <c r="A6514">
        <v>6513</v>
      </c>
      <c r="B6514" s="1">
        <v>45241</v>
      </c>
      <c r="C6514" s="7">
        <f t="shared" si="202"/>
        <v>2023</v>
      </c>
      <c r="D6514" s="2">
        <v>0.30312500000000003</v>
      </c>
      <c r="E6514">
        <v>4</v>
      </c>
      <c r="F6514" s="3">
        <v>31</v>
      </c>
      <c r="G6514" s="3" t="str">
        <f t="shared" si="203"/>
        <v>Middle Age</v>
      </c>
      <c r="H6514" t="s">
        <v>51</v>
      </c>
      <c r="I6514" t="s">
        <v>60</v>
      </c>
      <c r="J6514" t="s">
        <v>96</v>
      </c>
      <c r="K6514" t="b">
        <v>1</v>
      </c>
      <c r="L6514">
        <v>247</v>
      </c>
      <c r="M6514" t="s">
        <v>27</v>
      </c>
      <c r="N6514" t="s">
        <v>28</v>
      </c>
      <c r="O6514">
        <v>2</v>
      </c>
      <c r="P6514" s="4">
        <v>58.784371649999997</v>
      </c>
      <c r="Q6514" s="4">
        <v>117.56874329999999</v>
      </c>
      <c r="R6514" t="s">
        <v>43</v>
      </c>
      <c r="S6514" t="b">
        <v>1</v>
      </c>
      <c r="T6514">
        <v>0</v>
      </c>
      <c r="U6514" t="b">
        <v>0</v>
      </c>
      <c r="V6514" t="s">
        <v>37</v>
      </c>
      <c r="W6514">
        <v>2</v>
      </c>
      <c r="X6514" t="s">
        <v>31</v>
      </c>
      <c r="Y6514" t="s">
        <v>41</v>
      </c>
      <c r="Z6514">
        <v>3</v>
      </c>
      <c r="AA6514" t="b">
        <v>0</v>
      </c>
    </row>
    <row r="6515" spans="1:27" x14ac:dyDescent="0.3">
      <c r="A6515">
        <v>6514</v>
      </c>
      <c r="B6515" s="1">
        <v>44555</v>
      </c>
      <c r="C6515" s="7">
        <f t="shared" si="202"/>
        <v>2021</v>
      </c>
      <c r="D6515" s="2">
        <v>0.68837962962962962</v>
      </c>
      <c r="E6515">
        <v>395</v>
      </c>
      <c r="F6515" s="3">
        <v>18</v>
      </c>
      <c r="G6515" s="3" t="str">
        <f t="shared" si="203"/>
        <v>Young</v>
      </c>
      <c r="H6515" t="s">
        <v>33</v>
      </c>
      <c r="I6515" t="s">
        <v>42</v>
      </c>
      <c r="J6515" t="s">
        <v>96</v>
      </c>
      <c r="K6515" t="b">
        <v>1</v>
      </c>
      <c r="L6515">
        <v>661</v>
      </c>
      <c r="M6515" t="s">
        <v>27</v>
      </c>
      <c r="N6515" t="s">
        <v>28</v>
      </c>
      <c r="O6515">
        <v>2</v>
      </c>
      <c r="P6515" s="4">
        <v>89.827543899999995</v>
      </c>
      <c r="Q6515" s="4">
        <v>179.65508779999999</v>
      </c>
      <c r="R6515" t="s">
        <v>45</v>
      </c>
      <c r="S6515" t="b">
        <v>0</v>
      </c>
      <c r="T6515">
        <v>0</v>
      </c>
      <c r="U6515" t="b">
        <v>0</v>
      </c>
      <c r="V6515" t="s">
        <v>37</v>
      </c>
      <c r="W6515">
        <v>5</v>
      </c>
      <c r="X6515" t="s">
        <v>40</v>
      </c>
      <c r="Y6515" t="s">
        <v>32</v>
      </c>
      <c r="Z6515">
        <v>5</v>
      </c>
      <c r="AA6515" t="b">
        <v>1</v>
      </c>
    </row>
    <row r="6516" spans="1:27" x14ac:dyDescent="0.3">
      <c r="A6516">
        <v>6515</v>
      </c>
      <c r="B6516" s="1">
        <v>44156</v>
      </c>
      <c r="C6516" s="7">
        <f t="shared" si="202"/>
        <v>2020</v>
      </c>
      <c r="D6516" s="2">
        <v>0.54680555555555554</v>
      </c>
      <c r="E6516">
        <v>481</v>
      </c>
      <c r="F6516" s="3">
        <v>61</v>
      </c>
      <c r="G6516" s="3" t="str">
        <f t="shared" si="203"/>
        <v>Old</v>
      </c>
      <c r="H6516" t="s">
        <v>25</v>
      </c>
      <c r="I6516" t="s">
        <v>68</v>
      </c>
      <c r="J6516">
        <v>19</v>
      </c>
      <c r="K6516" t="b">
        <v>0</v>
      </c>
      <c r="L6516">
        <v>897</v>
      </c>
      <c r="M6516" t="s">
        <v>58</v>
      </c>
      <c r="N6516" t="s">
        <v>59</v>
      </c>
      <c r="O6516">
        <v>4</v>
      </c>
      <c r="P6516" s="4">
        <v>81.961023990000001</v>
      </c>
      <c r="Q6516" s="4">
        <v>327.84409590000001</v>
      </c>
      <c r="R6516" t="s">
        <v>29</v>
      </c>
      <c r="S6516" t="b">
        <v>1</v>
      </c>
      <c r="T6516">
        <v>0</v>
      </c>
      <c r="U6516" t="b">
        <v>0</v>
      </c>
      <c r="V6516" t="s">
        <v>97</v>
      </c>
      <c r="W6516">
        <v>0</v>
      </c>
      <c r="X6516" t="s">
        <v>31</v>
      </c>
      <c r="Y6516" t="s">
        <v>41</v>
      </c>
      <c r="Z6516">
        <v>3</v>
      </c>
      <c r="AA6516" t="b">
        <v>1</v>
      </c>
    </row>
    <row r="6517" spans="1:27" x14ac:dyDescent="0.3">
      <c r="A6517">
        <v>6516</v>
      </c>
      <c r="B6517" s="1">
        <v>43807</v>
      </c>
      <c r="C6517" s="7">
        <f t="shared" si="202"/>
        <v>2019</v>
      </c>
      <c r="D6517" s="2">
        <v>0.10721064814814814</v>
      </c>
      <c r="E6517">
        <v>19</v>
      </c>
      <c r="F6517" s="3">
        <v>27</v>
      </c>
      <c r="G6517" s="3" t="str">
        <f t="shared" si="203"/>
        <v>Middle Age</v>
      </c>
      <c r="H6517" t="s">
        <v>51</v>
      </c>
      <c r="I6517" t="s">
        <v>57</v>
      </c>
      <c r="J6517">
        <v>69</v>
      </c>
      <c r="K6517" t="b">
        <v>0</v>
      </c>
      <c r="L6517">
        <v>10</v>
      </c>
      <c r="M6517" t="s">
        <v>27</v>
      </c>
      <c r="N6517" t="s">
        <v>28</v>
      </c>
      <c r="O6517">
        <v>2</v>
      </c>
      <c r="P6517" s="4">
        <v>78.490628909999998</v>
      </c>
      <c r="Q6517" s="4">
        <v>156.98125780000001</v>
      </c>
      <c r="R6517" t="s">
        <v>29</v>
      </c>
      <c r="S6517" t="b">
        <v>0</v>
      </c>
      <c r="T6517">
        <v>0</v>
      </c>
      <c r="U6517" t="b">
        <v>0</v>
      </c>
      <c r="V6517" t="s">
        <v>97</v>
      </c>
      <c r="W6517">
        <v>0</v>
      </c>
      <c r="X6517" t="s">
        <v>31</v>
      </c>
      <c r="Y6517" t="s">
        <v>41</v>
      </c>
      <c r="Z6517">
        <v>5</v>
      </c>
      <c r="AA6517" t="b">
        <v>0</v>
      </c>
    </row>
    <row r="6518" spans="1:27" x14ac:dyDescent="0.3">
      <c r="A6518">
        <v>6517</v>
      </c>
      <c r="B6518" s="1">
        <v>44518</v>
      </c>
      <c r="C6518" s="7">
        <f t="shared" si="202"/>
        <v>2021</v>
      </c>
      <c r="D6518" s="2">
        <v>0.62209490740740747</v>
      </c>
      <c r="E6518">
        <v>40</v>
      </c>
      <c r="F6518" s="3">
        <v>69</v>
      </c>
      <c r="G6518" s="3" t="str">
        <f t="shared" si="203"/>
        <v>Old</v>
      </c>
      <c r="H6518" t="s">
        <v>51</v>
      </c>
      <c r="I6518" t="s">
        <v>46</v>
      </c>
      <c r="J6518">
        <v>66</v>
      </c>
      <c r="K6518" t="b">
        <v>0</v>
      </c>
      <c r="L6518">
        <v>252</v>
      </c>
      <c r="M6518" t="s">
        <v>47</v>
      </c>
      <c r="N6518" t="s">
        <v>48</v>
      </c>
      <c r="O6518">
        <v>2</v>
      </c>
      <c r="P6518" s="4">
        <v>95.692803190000006</v>
      </c>
      <c r="Q6518" s="4">
        <v>191.3856064</v>
      </c>
      <c r="R6518" t="s">
        <v>43</v>
      </c>
      <c r="S6518" t="b">
        <v>0</v>
      </c>
      <c r="T6518">
        <v>19.138560640000001</v>
      </c>
      <c r="U6518" t="b">
        <v>1</v>
      </c>
      <c r="V6518" t="s">
        <v>97</v>
      </c>
      <c r="W6518">
        <v>0</v>
      </c>
      <c r="X6518" t="s">
        <v>38</v>
      </c>
      <c r="Y6518" t="s">
        <v>50</v>
      </c>
      <c r="Z6518">
        <v>5</v>
      </c>
      <c r="AA6518" t="b">
        <v>0</v>
      </c>
    </row>
    <row r="6519" spans="1:27" x14ac:dyDescent="0.3">
      <c r="A6519">
        <v>6518</v>
      </c>
      <c r="B6519" s="1">
        <v>44515</v>
      </c>
      <c r="C6519" s="7">
        <f t="shared" si="202"/>
        <v>2021</v>
      </c>
      <c r="D6519" s="2">
        <v>0.33104166666666668</v>
      </c>
      <c r="E6519">
        <v>393</v>
      </c>
      <c r="F6519" s="3">
        <v>67</v>
      </c>
      <c r="G6519" s="3" t="str">
        <f t="shared" si="203"/>
        <v>Old</v>
      </c>
      <c r="H6519" t="s">
        <v>51</v>
      </c>
      <c r="I6519" t="s">
        <v>63</v>
      </c>
      <c r="J6519" t="s">
        <v>96</v>
      </c>
      <c r="K6519" t="b">
        <v>1</v>
      </c>
      <c r="L6519">
        <v>530</v>
      </c>
      <c r="M6519" t="s">
        <v>47</v>
      </c>
      <c r="N6519" t="s">
        <v>48</v>
      </c>
      <c r="O6519">
        <v>1</v>
      </c>
      <c r="P6519" s="4">
        <v>20.64280226</v>
      </c>
      <c r="Q6519" s="4">
        <v>20.64280226</v>
      </c>
      <c r="R6519" t="s">
        <v>49</v>
      </c>
      <c r="S6519" t="b">
        <v>1</v>
      </c>
      <c r="T6519">
        <v>0</v>
      </c>
      <c r="U6519" t="b">
        <v>1</v>
      </c>
      <c r="V6519" t="s">
        <v>30</v>
      </c>
      <c r="W6519">
        <v>4</v>
      </c>
      <c r="X6519" t="s">
        <v>40</v>
      </c>
      <c r="Y6519" t="s">
        <v>32</v>
      </c>
      <c r="Z6519">
        <v>2</v>
      </c>
      <c r="AA6519" t="b">
        <v>1</v>
      </c>
    </row>
    <row r="6520" spans="1:27" x14ac:dyDescent="0.3">
      <c r="A6520">
        <v>6519</v>
      </c>
      <c r="B6520" s="1">
        <v>43813</v>
      </c>
      <c r="C6520" s="7">
        <f t="shared" si="202"/>
        <v>2019</v>
      </c>
      <c r="D6520" s="2">
        <v>0.75143518518518515</v>
      </c>
      <c r="E6520">
        <v>199</v>
      </c>
      <c r="F6520" s="3">
        <v>56</v>
      </c>
      <c r="G6520" s="3" t="str">
        <f t="shared" si="203"/>
        <v>Old</v>
      </c>
      <c r="H6520" t="s">
        <v>25</v>
      </c>
      <c r="I6520" t="s">
        <v>26</v>
      </c>
      <c r="J6520" t="s">
        <v>96</v>
      </c>
      <c r="K6520" t="b">
        <v>1</v>
      </c>
      <c r="L6520">
        <v>332</v>
      </c>
      <c r="M6520" t="s">
        <v>53</v>
      </c>
      <c r="N6520" t="s">
        <v>54</v>
      </c>
      <c r="O6520">
        <v>3</v>
      </c>
      <c r="P6520" s="4">
        <v>98.85873101</v>
      </c>
      <c r="Q6520" s="4">
        <v>296.57619299999999</v>
      </c>
      <c r="R6520" t="s">
        <v>29</v>
      </c>
      <c r="S6520" t="b">
        <v>0</v>
      </c>
      <c r="T6520">
        <v>0</v>
      </c>
      <c r="U6520" t="b">
        <v>1</v>
      </c>
      <c r="V6520" t="s">
        <v>30</v>
      </c>
      <c r="W6520">
        <v>3</v>
      </c>
      <c r="X6520" t="s">
        <v>40</v>
      </c>
      <c r="Y6520" t="s">
        <v>41</v>
      </c>
      <c r="Z6520">
        <v>2</v>
      </c>
      <c r="AA6520" t="b">
        <v>1</v>
      </c>
    </row>
    <row r="6521" spans="1:27" x14ac:dyDescent="0.3">
      <c r="A6521">
        <v>6520</v>
      </c>
      <c r="B6521" s="1">
        <v>45240</v>
      </c>
      <c r="C6521" s="7">
        <f t="shared" si="202"/>
        <v>2023</v>
      </c>
      <c r="D6521" s="2">
        <v>4.9664351851851855E-2</v>
      </c>
      <c r="E6521">
        <v>124</v>
      </c>
      <c r="F6521" s="3">
        <v>59</v>
      </c>
      <c r="G6521" s="3" t="str">
        <f t="shared" si="203"/>
        <v>Old</v>
      </c>
      <c r="H6521" t="s">
        <v>33</v>
      </c>
      <c r="I6521" t="s">
        <v>63</v>
      </c>
      <c r="J6521" t="s">
        <v>96</v>
      </c>
      <c r="K6521" t="b">
        <v>1</v>
      </c>
      <c r="L6521">
        <v>948</v>
      </c>
      <c r="M6521" t="s">
        <v>47</v>
      </c>
      <c r="N6521" t="s">
        <v>48</v>
      </c>
      <c r="O6521">
        <v>4</v>
      </c>
      <c r="P6521" s="4">
        <v>46.417809689999999</v>
      </c>
      <c r="Q6521" s="4">
        <v>185.6712388</v>
      </c>
      <c r="R6521" t="s">
        <v>49</v>
      </c>
      <c r="S6521" t="b">
        <v>1</v>
      </c>
      <c r="T6521">
        <v>18.56712388</v>
      </c>
      <c r="U6521" t="b">
        <v>0</v>
      </c>
      <c r="V6521" t="s">
        <v>30</v>
      </c>
      <c r="W6521">
        <v>1</v>
      </c>
      <c r="X6521" t="s">
        <v>31</v>
      </c>
      <c r="Y6521" t="s">
        <v>50</v>
      </c>
      <c r="Z6521">
        <v>4</v>
      </c>
      <c r="AA6521" t="b">
        <v>1</v>
      </c>
    </row>
    <row r="6522" spans="1:27" x14ac:dyDescent="0.3">
      <c r="A6522">
        <v>6521</v>
      </c>
      <c r="B6522" s="1">
        <v>43445</v>
      </c>
      <c r="C6522" s="7">
        <f t="shared" si="202"/>
        <v>2018</v>
      </c>
      <c r="D6522" s="2">
        <v>0.20103009259259261</v>
      </c>
      <c r="E6522">
        <v>4</v>
      </c>
      <c r="F6522" s="3">
        <v>57</v>
      </c>
      <c r="G6522" s="3" t="str">
        <f t="shared" si="203"/>
        <v>Old</v>
      </c>
      <c r="H6522" t="s">
        <v>33</v>
      </c>
      <c r="I6522" t="s">
        <v>68</v>
      </c>
      <c r="J6522">
        <v>99</v>
      </c>
      <c r="K6522" t="b">
        <v>0</v>
      </c>
      <c r="L6522">
        <v>740</v>
      </c>
      <c r="M6522" t="s">
        <v>53</v>
      </c>
      <c r="N6522" t="s">
        <v>54</v>
      </c>
      <c r="O6522">
        <v>2</v>
      </c>
      <c r="P6522" s="4">
        <v>78.335015260000006</v>
      </c>
      <c r="Q6522" s="4">
        <v>156.6700305</v>
      </c>
      <c r="R6522" t="s">
        <v>43</v>
      </c>
      <c r="S6522" t="b">
        <v>1</v>
      </c>
      <c r="T6522">
        <v>15.66700305</v>
      </c>
      <c r="U6522" t="b">
        <v>1</v>
      </c>
      <c r="V6522" t="s">
        <v>97</v>
      </c>
      <c r="W6522">
        <v>0</v>
      </c>
      <c r="X6522" t="s">
        <v>31</v>
      </c>
      <c r="Y6522" t="s">
        <v>50</v>
      </c>
      <c r="Z6522">
        <v>3</v>
      </c>
      <c r="AA6522" t="b">
        <v>0</v>
      </c>
    </row>
    <row r="6523" spans="1:27" x14ac:dyDescent="0.3">
      <c r="A6523">
        <v>6522</v>
      </c>
      <c r="B6523" s="1">
        <v>44909</v>
      </c>
      <c r="C6523" s="7">
        <f t="shared" si="202"/>
        <v>2022</v>
      </c>
      <c r="D6523" s="2">
        <v>0.20980324074074075</v>
      </c>
      <c r="E6523">
        <v>328</v>
      </c>
      <c r="F6523" s="3">
        <v>34</v>
      </c>
      <c r="G6523" s="3" t="str">
        <f t="shared" si="203"/>
        <v>Middle Age</v>
      </c>
      <c r="H6523" t="s">
        <v>51</v>
      </c>
      <c r="I6523" t="s">
        <v>34</v>
      </c>
      <c r="J6523" t="s">
        <v>96</v>
      </c>
      <c r="K6523" t="b">
        <v>1</v>
      </c>
      <c r="L6523">
        <v>667</v>
      </c>
      <c r="M6523" t="s">
        <v>53</v>
      </c>
      <c r="N6523" t="s">
        <v>54</v>
      </c>
      <c r="O6523">
        <v>5</v>
      </c>
      <c r="P6523" s="4">
        <v>29.671861379999999</v>
      </c>
      <c r="Q6523" s="4">
        <v>148.35930690000001</v>
      </c>
      <c r="R6523" t="s">
        <v>49</v>
      </c>
      <c r="S6523" t="b">
        <v>1</v>
      </c>
      <c r="T6523">
        <v>14.83593069</v>
      </c>
      <c r="U6523" t="b">
        <v>0</v>
      </c>
      <c r="V6523" t="s">
        <v>65</v>
      </c>
      <c r="W6523">
        <v>5</v>
      </c>
      <c r="X6523" t="s">
        <v>38</v>
      </c>
      <c r="Y6523" t="s">
        <v>50</v>
      </c>
      <c r="Z6523">
        <v>4</v>
      </c>
      <c r="AA6523" t="b">
        <v>1</v>
      </c>
    </row>
    <row r="6524" spans="1:27" x14ac:dyDescent="0.3">
      <c r="A6524">
        <v>6523</v>
      </c>
      <c r="B6524" s="1">
        <v>43434</v>
      </c>
      <c r="C6524" s="7">
        <f t="shared" si="202"/>
        <v>2018</v>
      </c>
      <c r="D6524" s="2">
        <v>0.55547453703703698</v>
      </c>
      <c r="E6524">
        <v>440</v>
      </c>
      <c r="F6524" s="3">
        <v>22</v>
      </c>
      <c r="G6524" s="3" t="str">
        <f t="shared" si="203"/>
        <v>Young</v>
      </c>
      <c r="H6524" t="s">
        <v>51</v>
      </c>
      <c r="I6524" t="s">
        <v>34</v>
      </c>
      <c r="J6524">
        <v>13</v>
      </c>
      <c r="K6524" t="b">
        <v>0</v>
      </c>
      <c r="L6524">
        <v>759</v>
      </c>
      <c r="M6524" t="s">
        <v>53</v>
      </c>
      <c r="N6524" t="s">
        <v>54</v>
      </c>
      <c r="O6524">
        <v>3</v>
      </c>
      <c r="P6524" s="4">
        <v>43.272506989999997</v>
      </c>
      <c r="Q6524" s="4">
        <v>129.817521</v>
      </c>
      <c r="R6524" t="s">
        <v>43</v>
      </c>
      <c r="S6524" t="b">
        <v>0</v>
      </c>
      <c r="T6524">
        <v>0</v>
      </c>
      <c r="U6524" t="b">
        <v>0</v>
      </c>
      <c r="V6524" t="s">
        <v>97</v>
      </c>
      <c r="W6524">
        <v>0</v>
      </c>
      <c r="X6524" t="s">
        <v>38</v>
      </c>
      <c r="Y6524" t="s">
        <v>41</v>
      </c>
      <c r="Z6524">
        <v>1</v>
      </c>
      <c r="AA6524" t="b">
        <v>1</v>
      </c>
    </row>
    <row r="6525" spans="1:27" x14ac:dyDescent="0.3">
      <c r="A6525">
        <v>6524</v>
      </c>
      <c r="B6525" s="1">
        <v>44925</v>
      </c>
      <c r="C6525" s="7">
        <f t="shared" si="202"/>
        <v>2022</v>
      </c>
      <c r="D6525" s="2">
        <v>0.50567129629629626</v>
      </c>
      <c r="E6525">
        <v>415</v>
      </c>
      <c r="F6525" s="3">
        <v>41</v>
      </c>
      <c r="G6525" s="3" t="str">
        <f t="shared" si="203"/>
        <v>Middle Age</v>
      </c>
      <c r="H6525" t="s">
        <v>51</v>
      </c>
      <c r="I6525" t="s">
        <v>46</v>
      </c>
      <c r="J6525" t="s">
        <v>96</v>
      </c>
      <c r="K6525" t="b">
        <v>1</v>
      </c>
      <c r="L6525">
        <v>240</v>
      </c>
      <c r="M6525" t="s">
        <v>47</v>
      </c>
      <c r="N6525" t="s">
        <v>48</v>
      </c>
      <c r="O6525">
        <v>3</v>
      </c>
      <c r="P6525" s="4">
        <v>56.062789619999997</v>
      </c>
      <c r="Q6525" s="4">
        <v>168.1883689</v>
      </c>
      <c r="R6525" t="s">
        <v>49</v>
      </c>
      <c r="S6525" t="b">
        <v>0</v>
      </c>
      <c r="T6525">
        <v>0</v>
      </c>
      <c r="U6525" t="b">
        <v>1</v>
      </c>
      <c r="V6525" t="s">
        <v>65</v>
      </c>
      <c r="W6525">
        <v>3</v>
      </c>
      <c r="X6525" t="s">
        <v>38</v>
      </c>
      <c r="Y6525" t="s">
        <v>41</v>
      </c>
      <c r="Z6525">
        <v>2</v>
      </c>
      <c r="AA6525" t="b">
        <v>0</v>
      </c>
    </row>
    <row r="6526" spans="1:27" x14ac:dyDescent="0.3">
      <c r="A6526">
        <v>6525</v>
      </c>
      <c r="B6526" s="1">
        <v>44137</v>
      </c>
      <c r="C6526" s="7">
        <f t="shared" si="202"/>
        <v>2020</v>
      </c>
      <c r="D6526" s="2">
        <v>0.87237268518518529</v>
      </c>
      <c r="E6526">
        <v>39</v>
      </c>
      <c r="F6526" s="3">
        <v>35</v>
      </c>
      <c r="G6526" s="3" t="str">
        <f t="shared" si="203"/>
        <v>Middle Age</v>
      </c>
      <c r="H6526" t="s">
        <v>33</v>
      </c>
      <c r="I6526" t="s">
        <v>52</v>
      </c>
      <c r="J6526" t="s">
        <v>96</v>
      </c>
      <c r="K6526" t="b">
        <v>1</v>
      </c>
      <c r="L6526">
        <v>772</v>
      </c>
      <c r="M6526" t="s">
        <v>58</v>
      </c>
      <c r="N6526" t="s">
        <v>59</v>
      </c>
      <c r="O6526">
        <v>3</v>
      </c>
      <c r="P6526" s="4">
        <v>26.867069600000001</v>
      </c>
      <c r="Q6526" s="4">
        <v>80.601208810000003</v>
      </c>
      <c r="R6526" t="s">
        <v>49</v>
      </c>
      <c r="S6526" t="b">
        <v>0</v>
      </c>
      <c r="T6526">
        <v>0</v>
      </c>
      <c r="U6526" t="b">
        <v>0</v>
      </c>
      <c r="V6526" t="s">
        <v>30</v>
      </c>
      <c r="W6526">
        <v>3</v>
      </c>
      <c r="X6526" t="s">
        <v>31</v>
      </c>
      <c r="Y6526" t="s">
        <v>41</v>
      </c>
      <c r="Z6526">
        <v>4</v>
      </c>
      <c r="AA6526" t="b">
        <v>1</v>
      </c>
    </row>
    <row r="6527" spans="1:27" x14ac:dyDescent="0.3">
      <c r="A6527">
        <v>6526</v>
      </c>
      <c r="B6527" s="1">
        <v>44167</v>
      </c>
      <c r="C6527" s="7">
        <f t="shared" si="202"/>
        <v>2020</v>
      </c>
      <c r="D6527" s="2">
        <v>0.51350694444444445</v>
      </c>
      <c r="E6527">
        <v>228</v>
      </c>
      <c r="F6527" s="3">
        <v>35</v>
      </c>
      <c r="G6527" s="3" t="str">
        <f t="shared" si="203"/>
        <v>Middle Age</v>
      </c>
      <c r="H6527" t="s">
        <v>51</v>
      </c>
      <c r="I6527" t="s">
        <v>52</v>
      </c>
      <c r="J6527">
        <v>74</v>
      </c>
      <c r="K6527" t="b">
        <v>0</v>
      </c>
      <c r="L6527">
        <v>937</v>
      </c>
      <c r="M6527" t="s">
        <v>27</v>
      </c>
      <c r="N6527" t="s">
        <v>28</v>
      </c>
      <c r="O6527">
        <v>2</v>
      </c>
      <c r="P6527" s="4">
        <v>89.629403539999998</v>
      </c>
      <c r="Q6527" s="4">
        <v>179.25880710000001</v>
      </c>
      <c r="R6527" t="s">
        <v>43</v>
      </c>
      <c r="S6527" t="b">
        <v>1</v>
      </c>
      <c r="T6527">
        <v>17.925880710000001</v>
      </c>
      <c r="U6527" t="b">
        <v>0</v>
      </c>
      <c r="V6527" t="s">
        <v>97</v>
      </c>
      <c r="W6527">
        <v>0</v>
      </c>
      <c r="X6527" t="s">
        <v>31</v>
      </c>
      <c r="Y6527" t="s">
        <v>50</v>
      </c>
      <c r="Z6527">
        <v>2</v>
      </c>
      <c r="AA6527" t="b">
        <v>1</v>
      </c>
    </row>
    <row r="6528" spans="1:27" x14ac:dyDescent="0.3">
      <c r="A6528">
        <v>6527</v>
      </c>
      <c r="B6528" s="1">
        <v>44156</v>
      </c>
      <c r="C6528" s="7">
        <f t="shared" si="202"/>
        <v>2020</v>
      </c>
      <c r="D6528" s="2">
        <v>0.44945601851851852</v>
      </c>
      <c r="E6528">
        <v>77</v>
      </c>
      <c r="F6528" s="3">
        <v>64</v>
      </c>
      <c r="G6528" s="3" t="str">
        <f t="shared" si="203"/>
        <v>Old</v>
      </c>
      <c r="H6528" t="s">
        <v>51</v>
      </c>
      <c r="I6528" t="s">
        <v>60</v>
      </c>
      <c r="J6528">
        <v>5</v>
      </c>
      <c r="K6528" t="b">
        <v>0</v>
      </c>
      <c r="L6528">
        <v>371</v>
      </c>
      <c r="M6528" t="s">
        <v>27</v>
      </c>
      <c r="N6528" t="s">
        <v>28</v>
      </c>
      <c r="O6528">
        <v>2</v>
      </c>
      <c r="P6528" s="4">
        <v>77.559651650000006</v>
      </c>
      <c r="Q6528" s="4">
        <v>155.11930330000001</v>
      </c>
      <c r="R6528" t="s">
        <v>49</v>
      </c>
      <c r="S6528" t="b">
        <v>0</v>
      </c>
      <c r="T6528">
        <v>15.51193033</v>
      </c>
      <c r="U6528" t="b">
        <v>0</v>
      </c>
      <c r="V6528" t="s">
        <v>97</v>
      </c>
      <c r="W6528">
        <v>0</v>
      </c>
      <c r="X6528" t="s">
        <v>40</v>
      </c>
      <c r="Y6528" t="s">
        <v>50</v>
      </c>
      <c r="Z6528">
        <v>3</v>
      </c>
      <c r="AA6528" t="b">
        <v>1</v>
      </c>
    </row>
    <row r="6529" spans="1:27" x14ac:dyDescent="0.3">
      <c r="A6529">
        <v>6528</v>
      </c>
      <c r="B6529" s="1">
        <v>44917</v>
      </c>
      <c r="C6529" s="7">
        <f t="shared" si="202"/>
        <v>2022</v>
      </c>
      <c r="D6529" s="2">
        <v>0.20480324074074074</v>
      </c>
      <c r="E6529">
        <v>299</v>
      </c>
      <c r="F6529" s="3">
        <v>59</v>
      </c>
      <c r="G6529" s="3" t="str">
        <f t="shared" si="203"/>
        <v>Old</v>
      </c>
      <c r="H6529" t="s">
        <v>25</v>
      </c>
      <c r="I6529" t="s">
        <v>61</v>
      </c>
      <c r="J6529">
        <v>4</v>
      </c>
      <c r="K6529" t="b">
        <v>0</v>
      </c>
      <c r="L6529">
        <v>17</v>
      </c>
      <c r="M6529" t="s">
        <v>47</v>
      </c>
      <c r="N6529" t="s">
        <v>48</v>
      </c>
      <c r="O6529">
        <v>1</v>
      </c>
      <c r="P6529" s="4">
        <v>22.912075000000002</v>
      </c>
      <c r="Q6529" s="4">
        <v>22.912075000000002</v>
      </c>
      <c r="R6529" t="s">
        <v>43</v>
      </c>
      <c r="S6529" t="b">
        <v>1</v>
      </c>
      <c r="T6529">
        <v>2.2912075000000001</v>
      </c>
      <c r="U6529" t="b">
        <v>1</v>
      </c>
      <c r="V6529" t="s">
        <v>97</v>
      </c>
      <c r="W6529">
        <v>0</v>
      </c>
      <c r="X6529" t="s">
        <v>31</v>
      </c>
      <c r="Y6529" t="s">
        <v>50</v>
      </c>
      <c r="Z6529">
        <v>1</v>
      </c>
      <c r="AA6529" t="b">
        <v>0</v>
      </c>
    </row>
    <row r="6530" spans="1:27" x14ac:dyDescent="0.3">
      <c r="A6530">
        <v>6529</v>
      </c>
      <c r="B6530" s="1">
        <v>43407</v>
      </c>
      <c r="C6530" s="7">
        <f t="shared" si="202"/>
        <v>2018</v>
      </c>
      <c r="D6530" s="2">
        <v>0.39990740740740738</v>
      </c>
      <c r="E6530">
        <v>260</v>
      </c>
      <c r="F6530" s="3">
        <v>18</v>
      </c>
      <c r="G6530" s="3" t="str">
        <f t="shared" si="203"/>
        <v>Young</v>
      </c>
      <c r="H6530" t="s">
        <v>51</v>
      </c>
      <c r="I6530" t="s">
        <v>42</v>
      </c>
      <c r="J6530">
        <v>70</v>
      </c>
      <c r="K6530" t="b">
        <v>0</v>
      </c>
      <c r="L6530">
        <v>656</v>
      </c>
      <c r="M6530" t="s">
        <v>53</v>
      </c>
      <c r="N6530" t="s">
        <v>54</v>
      </c>
      <c r="O6530">
        <v>4</v>
      </c>
      <c r="P6530" s="4">
        <v>56.992113189999998</v>
      </c>
      <c r="Q6530" s="4">
        <v>227.96845279999999</v>
      </c>
      <c r="R6530" t="s">
        <v>43</v>
      </c>
      <c r="S6530" t="b">
        <v>1</v>
      </c>
      <c r="T6530">
        <v>0</v>
      </c>
      <c r="U6530" t="b">
        <v>1</v>
      </c>
      <c r="V6530" t="s">
        <v>97</v>
      </c>
      <c r="W6530">
        <v>0</v>
      </c>
      <c r="X6530" t="s">
        <v>31</v>
      </c>
      <c r="Y6530" t="s">
        <v>41</v>
      </c>
      <c r="Z6530">
        <v>4</v>
      </c>
      <c r="AA6530" t="b">
        <v>0</v>
      </c>
    </row>
    <row r="6531" spans="1:27" x14ac:dyDescent="0.3">
      <c r="A6531">
        <v>6530</v>
      </c>
      <c r="B6531" s="1">
        <v>44868</v>
      </c>
      <c r="C6531" s="7">
        <f t="shared" ref="C6531:C6594" si="204">YEAR(B6531)</f>
        <v>2022</v>
      </c>
      <c r="D6531" s="2">
        <v>0.21971064814814814</v>
      </c>
      <c r="E6531">
        <v>374</v>
      </c>
      <c r="F6531" s="3">
        <v>59</v>
      </c>
      <c r="G6531" s="3" t="str">
        <f t="shared" ref="G6531:G6594" si="205">IF(F6531&lt;25,"Young",IF(F6531&lt;45,"Middle Age","Old"))</f>
        <v>Old</v>
      </c>
      <c r="H6531" t="s">
        <v>51</v>
      </c>
      <c r="I6531" t="s">
        <v>67</v>
      </c>
      <c r="J6531">
        <v>44</v>
      </c>
      <c r="K6531" t="b">
        <v>0</v>
      </c>
      <c r="L6531">
        <v>949</v>
      </c>
      <c r="M6531" t="s">
        <v>35</v>
      </c>
      <c r="N6531" t="s">
        <v>36</v>
      </c>
      <c r="O6531">
        <v>1</v>
      </c>
      <c r="P6531" s="4">
        <v>88.12863093</v>
      </c>
      <c r="Q6531" s="4">
        <v>88.12863093</v>
      </c>
      <c r="R6531" t="s">
        <v>43</v>
      </c>
      <c r="S6531" t="b">
        <v>1</v>
      </c>
      <c r="T6531">
        <v>8.8128630930000007</v>
      </c>
      <c r="U6531" t="b">
        <v>1</v>
      </c>
      <c r="V6531" t="s">
        <v>97</v>
      </c>
      <c r="W6531">
        <v>0</v>
      </c>
      <c r="X6531" t="s">
        <v>31</v>
      </c>
      <c r="Y6531" t="s">
        <v>50</v>
      </c>
      <c r="Z6531">
        <v>2</v>
      </c>
      <c r="AA6531" t="b">
        <v>1</v>
      </c>
    </row>
    <row r="6532" spans="1:27" x14ac:dyDescent="0.3">
      <c r="A6532">
        <v>6531</v>
      </c>
      <c r="B6532" s="1">
        <v>43430</v>
      </c>
      <c r="C6532" s="7">
        <f t="shared" si="204"/>
        <v>2018</v>
      </c>
      <c r="D6532" s="2">
        <v>0.60620370370370369</v>
      </c>
      <c r="E6532">
        <v>448</v>
      </c>
      <c r="F6532" s="3">
        <v>18</v>
      </c>
      <c r="G6532" s="3" t="str">
        <f t="shared" si="205"/>
        <v>Young</v>
      </c>
      <c r="H6532" t="s">
        <v>51</v>
      </c>
      <c r="I6532" t="s">
        <v>46</v>
      </c>
      <c r="J6532" t="s">
        <v>96</v>
      </c>
      <c r="K6532" t="b">
        <v>1</v>
      </c>
      <c r="L6532">
        <v>154</v>
      </c>
      <c r="M6532" t="s">
        <v>35</v>
      </c>
      <c r="N6532" t="s">
        <v>36</v>
      </c>
      <c r="O6532">
        <v>5</v>
      </c>
      <c r="P6532" s="4">
        <v>20.727268680000002</v>
      </c>
      <c r="Q6532" s="4">
        <v>103.6363434</v>
      </c>
      <c r="R6532" t="s">
        <v>43</v>
      </c>
      <c r="S6532" t="b">
        <v>0</v>
      </c>
      <c r="T6532">
        <v>10.363634340000001</v>
      </c>
      <c r="U6532" t="b">
        <v>0</v>
      </c>
      <c r="V6532" t="s">
        <v>65</v>
      </c>
      <c r="W6532">
        <v>4</v>
      </c>
      <c r="X6532" t="s">
        <v>40</v>
      </c>
      <c r="Y6532" t="s">
        <v>50</v>
      </c>
      <c r="Z6532">
        <v>1</v>
      </c>
      <c r="AA6532" t="b">
        <v>0</v>
      </c>
    </row>
    <row r="6533" spans="1:27" x14ac:dyDescent="0.3">
      <c r="A6533">
        <v>6532</v>
      </c>
      <c r="B6533" s="1">
        <v>43775</v>
      </c>
      <c r="C6533" s="7">
        <f t="shared" si="204"/>
        <v>2019</v>
      </c>
      <c r="D6533" s="2">
        <v>0.89246527777777773</v>
      </c>
      <c r="E6533">
        <v>45</v>
      </c>
      <c r="F6533" s="3">
        <v>60</v>
      </c>
      <c r="G6533" s="3" t="str">
        <f t="shared" si="205"/>
        <v>Old</v>
      </c>
      <c r="H6533" t="s">
        <v>25</v>
      </c>
      <c r="I6533" t="s">
        <v>34</v>
      </c>
      <c r="J6533">
        <v>94</v>
      </c>
      <c r="K6533" t="b">
        <v>0</v>
      </c>
      <c r="L6533">
        <v>990</v>
      </c>
      <c r="M6533" t="s">
        <v>27</v>
      </c>
      <c r="N6533" t="s">
        <v>28</v>
      </c>
      <c r="O6533">
        <v>1</v>
      </c>
      <c r="P6533" s="4">
        <v>19.557451140000001</v>
      </c>
      <c r="Q6533" s="4">
        <v>19.557451140000001</v>
      </c>
      <c r="R6533" t="s">
        <v>45</v>
      </c>
      <c r="S6533" t="b">
        <v>0</v>
      </c>
      <c r="T6533">
        <v>0</v>
      </c>
      <c r="U6533" t="b">
        <v>0</v>
      </c>
      <c r="V6533" t="s">
        <v>97</v>
      </c>
      <c r="W6533">
        <v>0</v>
      </c>
      <c r="X6533" t="s">
        <v>38</v>
      </c>
      <c r="Y6533" t="s">
        <v>41</v>
      </c>
      <c r="Z6533">
        <v>3</v>
      </c>
      <c r="AA6533" t="b">
        <v>0</v>
      </c>
    </row>
    <row r="6534" spans="1:27" x14ac:dyDescent="0.3">
      <c r="A6534">
        <v>6533</v>
      </c>
      <c r="B6534" s="1">
        <v>44534</v>
      </c>
      <c r="C6534" s="7">
        <f t="shared" si="204"/>
        <v>2021</v>
      </c>
      <c r="D6534" s="2">
        <v>0.89351851851851849</v>
      </c>
      <c r="E6534">
        <v>219</v>
      </c>
      <c r="F6534" s="3">
        <v>67</v>
      </c>
      <c r="G6534" s="3" t="str">
        <f t="shared" si="205"/>
        <v>Old</v>
      </c>
      <c r="H6534" t="s">
        <v>33</v>
      </c>
      <c r="I6534" t="s">
        <v>26</v>
      </c>
      <c r="J6534">
        <v>78</v>
      </c>
      <c r="K6534" t="b">
        <v>0</v>
      </c>
      <c r="L6534">
        <v>655</v>
      </c>
      <c r="M6534" t="s">
        <v>27</v>
      </c>
      <c r="N6534" t="s">
        <v>28</v>
      </c>
      <c r="O6534">
        <v>3</v>
      </c>
      <c r="P6534" s="4">
        <v>10.82826232</v>
      </c>
      <c r="Q6534" s="4">
        <v>32.484786970000002</v>
      </c>
      <c r="R6534" t="s">
        <v>49</v>
      </c>
      <c r="S6534" t="b">
        <v>0</v>
      </c>
      <c r="T6534">
        <v>0</v>
      </c>
      <c r="U6534" t="b">
        <v>1</v>
      </c>
      <c r="V6534" t="s">
        <v>97</v>
      </c>
      <c r="W6534">
        <v>0</v>
      </c>
      <c r="X6534" t="s">
        <v>38</v>
      </c>
      <c r="Y6534" t="s">
        <v>41</v>
      </c>
      <c r="Z6534">
        <v>5</v>
      </c>
      <c r="AA6534" t="b">
        <v>0</v>
      </c>
    </row>
    <row r="6535" spans="1:27" x14ac:dyDescent="0.3">
      <c r="A6535">
        <v>6534</v>
      </c>
      <c r="B6535" s="1">
        <v>45287</v>
      </c>
      <c r="C6535" s="7">
        <f t="shared" si="204"/>
        <v>2023</v>
      </c>
      <c r="D6535" s="2">
        <v>0.97511574074074081</v>
      </c>
      <c r="E6535">
        <v>283</v>
      </c>
      <c r="F6535" s="3">
        <v>44</v>
      </c>
      <c r="G6535" s="3" t="str">
        <f t="shared" si="205"/>
        <v>Middle Age</v>
      </c>
      <c r="H6535" t="s">
        <v>25</v>
      </c>
      <c r="I6535" t="s">
        <v>52</v>
      </c>
      <c r="J6535">
        <v>18</v>
      </c>
      <c r="K6535" t="b">
        <v>0</v>
      </c>
      <c r="L6535">
        <v>458</v>
      </c>
      <c r="M6535" t="s">
        <v>35</v>
      </c>
      <c r="N6535" t="s">
        <v>36</v>
      </c>
      <c r="O6535">
        <v>2</v>
      </c>
      <c r="P6535" s="4">
        <v>45.052381099999998</v>
      </c>
      <c r="Q6535" s="4">
        <v>90.104762199999996</v>
      </c>
      <c r="R6535" t="s">
        <v>29</v>
      </c>
      <c r="S6535" t="b">
        <v>1</v>
      </c>
      <c r="T6535">
        <v>0</v>
      </c>
      <c r="U6535" t="b">
        <v>1</v>
      </c>
      <c r="V6535" t="s">
        <v>97</v>
      </c>
      <c r="W6535">
        <v>0</v>
      </c>
      <c r="X6535" t="s">
        <v>31</v>
      </c>
      <c r="Y6535" t="s">
        <v>41</v>
      </c>
      <c r="Z6535">
        <v>1</v>
      </c>
      <c r="AA6535" t="b">
        <v>0</v>
      </c>
    </row>
    <row r="6536" spans="1:27" x14ac:dyDescent="0.3">
      <c r="A6536">
        <v>6535</v>
      </c>
      <c r="B6536" s="1">
        <v>43783</v>
      </c>
      <c r="C6536" s="7">
        <f t="shared" si="204"/>
        <v>2019</v>
      </c>
      <c r="D6536" s="2">
        <v>0.17944444444444443</v>
      </c>
      <c r="E6536">
        <v>343</v>
      </c>
      <c r="F6536" s="3">
        <v>43</v>
      </c>
      <c r="G6536" s="3" t="str">
        <f t="shared" si="205"/>
        <v>Middle Age</v>
      </c>
      <c r="H6536" t="s">
        <v>25</v>
      </c>
      <c r="I6536" t="s">
        <v>56</v>
      </c>
      <c r="J6536">
        <v>22</v>
      </c>
      <c r="K6536" t="b">
        <v>0</v>
      </c>
      <c r="L6536">
        <v>184</v>
      </c>
      <c r="M6536" t="s">
        <v>58</v>
      </c>
      <c r="N6536" t="s">
        <v>59</v>
      </c>
      <c r="O6536">
        <v>5</v>
      </c>
      <c r="P6536" s="4">
        <v>65.513500730000004</v>
      </c>
      <c r="Q6536" s="4">
        <v>327.56750360000001</v>
      </c>
      <c r="R6536" t="s">
        <v>49</v>
      </c>
      <c r="S6536" t="b">
        <v>1</v>
      </c>
      <c r="T6536">
        <v>32.756750359999998</v>
      </c>
      <c r="U6536" t="b">
        <v>1</v>
      </c>
      <c r="V6536" t="s">
        <v>97</v>
      </c>
      <c r="W6536">
        <v>0</v>
      </c>
      <c r="X6536" t="s">
        <v>31</v>
      </c>
      <c r="Y6536" t="s">
        <v>50</v>
      </c>
      <c r="Z6536">
        <v>3</v>
      </c>
      <c r="AA6536" t="b">
        <v>1</v>
      </c>
    </row>
    <row r="6537" spans="1:27" x14ac:dyDescent="0.3">
      <c r="A6537">
        <v>6536</v>
      </c>
      <c r="B6537" s="1">
        <v>45237</v>
      </c>
      <c r="C6537" s="7">
        <f t="shared" si="204"/>
        <v>2023</v>
      </c>
      <c r="D6537" s="2">
        <v>0.97395833333333337</v>
      </c>
      <c r="E6537">
        <v>242</v>
      </c>
      <c r="F6537" s="3">
        <v>38</v>
      </c>
      <c r="G6537" s="3" t="str">
        <f t="shared" si="205"/>
        <v>Middle Age</v>
      </c>
      <c r="H6537" t="s">
        <v>25</v>
      </c>
      <c r="I6537" t="s">
        <v>39</v>
      </c>
      <c r="J6537" t="s">
        <v>96</v>
      </c>
      <c r="K6537" t="b">
        <v>1</v>
      </c>
      <c r="L6537">
        <v>528</v>
      </c>
      <c r="M6537" t="s">
        <v>47</v>
      </c>
      <c r="N6537" t="s">
        <v>48</v>
      </c>
      <c r="O6537">
        <v>3</v>
      </c>
      <c r="P6537" s="4">
        <v>89.619580159999998</v>
      </c>
      <c r="Q6537" s="4">
        <v>268.85874050000001</v>
      </c>
      <c r="R6537" t="s">
        <v>49</v>
      </c>
      <c r="S6537" t="b">
        <v>1</v>
      </c>
      <c r="T6537">
        <v>26.885874050000002</v>
      </c>
      <c r="U6537" t="b">
        <v>1</v>
      </c>
      <c r="V6537" t="s">
        <v>30</v>
      </c>
      <c r="W6537">
        <v>3</v>
      </c>
      <c r="X6537" t="s">
        <v>31</v>
      </c>
      <c r="Y6537" t="s">
        <v>50</v>
      </c>
      <c r="Z6537">
        <v>5</v>
      </c>
      <c r="AA6537" t="b">
        <v>0</v>
      </c>
    </row>
    <row r="6538" spans="1:27" x14ac:dyDescent="0.3">
      <c r="A6538">
        <v>6537</v>
      </c>
      <c r="B6538" s="1">
        <v>45233</v>
      </c>
      <c r="C6538" s="7">
        <f t="shared" si="204"/>
        <v>2023</v>
      </c>
      <c r="D6538" s="2">
        <v>0.51240740740740742</v>
      </c>
      <c r="E6538">
        <v>186</v>
      </c>
      <c r="F6538" s="3">
        <v>36</v>
      </c>
      <c r="G6538" s="3" t="str">
        <f t="shared" si="205"/>
        <v>Middle Age</v>
      </c>
      <c r="H6538" t="s">
        <v>51</v>
      </c>
      <c r="I6538" t="s">
        <v>34</v>
      </c>
      <c r="J6538">
        <v>22</v>
      </c>
      <c r="K6538" t="b">
        <v>0</v>
      </c>
      <c r="L6538">
        <v>668</v>
      </c>
      <c r="M6538" t="s">
        <v>27</v>
      </c>
      <c r="N6538" t="s">
        <v>28</v>
      </c>
      <c r="O6538">
        <v>3</v>
      </c>
      <c r="P6538" s="4">
        <v>14.882075739999999</v>
      </c>
      <c r="Q6538" s="4">
        <v>44.646227209999999</v>
      </c>
      <c r="R6538" t="s">
        <v>45</v>
      </c>
      <c r="S6538" t="b">
        <v>1</v>
      </c>
      <c r="T6538">
        <v>0</v>
      </c>
      <c r="U6538" t="b">
        <v>0</v>
      </c>
      <c r="V6538" t="s">
        <v>97</v>
      </c>
      <c r="W6538">
        <v>0</v>
      </c>
      <c r="X6538" t="s">
        <v>38</v>
      </c>
      <c r="Y6538" t="s">
        <v>41</v>
      </c>
      <c r="Z6538">
        <v>4</v>
      </c>
      <c r="AA6538" t="b">
        <v>0</v>
      </c>
    </row>
    <row r="6539" spans="1:27" x14ac:dyDescent="0.3">
      <c r="A6539">
        <v>6538</v>
      </c>
      <c r="B6539" s="1">
        <v>43441</v>
      </c>
      <c r="C6539" s="7">
        <f t="shared" si="204"/>
        <v>2018</v>
      </c>
      <c r="D6539" s="2">
        <v>0.79222222222222216</v>
      </c>
      <c r="E6539">
        <v>55</v>
      </c>
      <c r="F6539" s="3">
        <v>29</v>
      </c>
      <c r="G6539" s="3" t="str">
        <f t="shared" si="205"/>
        <v>Middle Age</v>
      </c>
      <c r="H6539" t="s">
        <v>51</v>
      </c>
      <c r="I6539" t="s">
        <v>39</v>
      </c>
      <c r="J6539">
        <v>15</v>
      </c>
      <c r="K6539" t="b">
        <v>0</v>
      </c>
      <c r="L6539">
        <v>659</v>
      </c>
      <c r="M6539" t="s">
        <v>27</v>
      </c>
      <c r="N6539" t="s">
        <v>28</v>
      </c>
      <c r="O6539">
        <v>3</v>
      </c>
      <c r="P6539" s="4">
        <v>14.771652700000001</v>
      </c>
      <c r="Q6539" s="4">
        <v>44.314958109999999</v>
      </c>
      <c r="R6539" t="s">
        <v>49</v>
      </c>
      <c r="S6539" t="b">
        <v>1</v>
      </c>
      <c r="T6539">
        <v>0</v>
      </c>
      <c r="U6539" t="b">
        <v>0</v>
      </c>
      <c r="V6539" t="s">
        <v>97</v>
      </c>
      <c r="W6539">
        <v>0</v>
      </c>
      <c r="X6539" t="s">
        <v>31</v>
      </c>
      <c r="Y6539" t="s">
        <v>41</v>
      </c>
      <c r="Z6539">
        <v>4</v>
      </c>
      <c r="AA6539" t="b">
        <v>0</v>
      </c>
    </row>
    <row r="6540" spans="1:27" x14ac:dyDescent="0.3">
      <c r="A6540">
        <v>6539</v>
      </c>
      <c r="B6540" s="1">
        <v>44888</v>
      </c>
      <c r="C6540" s="7">
        <f t="shared" si="204"/>
        <v>2022</v>
      </c>
      <c r="D6540" s="2">
        <v>0.53442129629629631</v>
      </c>
      <c r="E6540">
        <v>325</v>
      </c>
      <c r="F6540" s="3">
        <v>67</v>
      </c>
      <c r="G6540" s="3" t="str">
        <f t="shared" si="205"/>
        <v>Old</v>
      </c>
      <c r="H6540" t="s">
        <v>51</v>
      </c>
      <c r="I6540" t="s">
        <v>34</v>
      </c>
      <c r="J6540" t="s">
        <v>96</v>
      </c>
      <c r="K6540" t="b">
        <v>1</v>
      </c>
      <c r="L6540">
        <v>18</v>
      </c>
      <c r="M6540" t="s">
        <v>27</v>
      </c>
      <c r="N6540" t="s">
        <v>28</v>
      </c>
      <c r="O6540">
        <v>4</v>
      </c>
      <c r="P6540" s="4">
        <v>72.162094949999997</v>
      </c>
      <c r="Q6540" s="4">
        <v>288.64837979999999</v>
      </c>
      <c r="R6540" t="s">
        <v>45</v>
      </c>
      <c r="S6540" t="b">
        <v>1</v>
      </c>
      <c r="T6540">
        <v>28.864837980000001</v>
      </c>
      <c r="U6540" t="b">
        <v>1</v>
      </c>
      <c r="V6540" t="s">
        <v>37</v>
      </c>
      <c r="W6540">
        <v>1</v>
      </c>
      <c r="X6540" t="s">
        <v>38</v>
      </c>
      <c r="Y6540" t="s">
        <v>50</v>
      </c>
      <c r="Z6540">
        <v>1</v>
      </c>
      <c r="AA6540" t="b">
        <v>0</v>
      </c>
    </row>
    <row r="6541" spans="1:27" x14ac:dyDescent="0.3">
      <c r="A6541">
        <v>6540</v>
      </c>
      <c r="B6541" s="1">
        <v>43798</v>
      </c>
      <c r="C6541" s="7">
        <f t="shared" si="204"/>
        <v>2019</v>
      </c>
      <c r="D6541" s="2">
        <v>0.96083333333333332</v>
      </c>
      <c r="E6541">
        <v>287</v>
      </c>
      <c r="F6541" s="3">
        <v>41</v>
      </c>
      <c r="G6541" s="3" t="str">
        <f t="shared" si="205"/>
        <v>Middle Age</v>
      </c>
      <c r="H6541" t="s">
        <v>33</v>
      </c>
      <c r="I6541" t="s">
        <v>56</v>
      </c>
      <c r="J6541">
        <v>12</v>
      </c>
      <c r="K6541" t="b">
        <v>0</v>
      </c>
      <c r="L6541">
        <v>607</v>
      </c>
      <c r="M6541" t="s">
        <v>47</v>
      </c>
      <c r="N6541" t="s">
        <v>48</v>
      </c>
      <c r="O6541">
        <v>5</v>
      </c>
      <c r="P6541" s="4">
        <v>44.977978329999999</v>
      </c>
      <c r="Q6541" s="4">
        <v>224.88989169999999</v>
      </c>
      <c r="R6541" t="s">
        <v>45</v>
      </c>
      <c r="S6541" t="b">
        <v>1</v>
      </c>
      <c r="T6541">
        <v>22.48898917</v>
      </c>
      <c r="U6541" t="b">
        <v>0</v>
      </c>
      <c r="V6541" t="s">
        <v>97</v>
      </c>
      <c r="W6541">
        <v>0</v>
      </c>
      <c r="X6541" t="s">
        <v>38</v>
      </c>
      <c r="Y6541" t="s">
        <v>50</v>
      </c>
      <c r="Z6541">
        <v>3</v>
      </c>
      <c r="AA6541" t="b">
        <v>1</v>
      </c>
    </row>
    <row r="6542" spans="1:27" x14ac:dyDescent="0.3">
      <c r="A6542">
        <v>6541</v>
      </c>
      <c r="B6542" s="1">
        <v>43813</v>
      </c>
      <c r="C6542" s="7">
        <f t="shared" si="204"/>
        <v>2019</v>
      </c>
      <c r="D6542" s="2">
        <v>0.59688657407407408</v>
      </c>
      <c r="E6542">
        <v>53</v>
      </c>
      <c r="F6542" s="3">
        <v>26</v>
      </c>
      <c r="G6542" s="3" t="str">
        <f t="shared" si="205"/>
        <v>Middle Age</v>
      </c>
      <c r="H6542" t="s">
        <v>33</v>
      </c>
      <c r="I6542" t="s">
        <v>39</v>
      </c>
      <c r="J6542">
        <v>22</v>
      </c>
      <c r="K6542" t="b">
        <v>0</v>
      </c>
      <c r="L6542">
        <v>406</v>
      </c>
      <c r="M6542" t="s">
        <v>53</v>
      </c>
      <c r="N6542" t="s">
        <v>54</v>
      </c>
      <c r="O6542">
        <v>3</v>
      </c>
      <c r="P6542" s="4">
        <v>17.99179702</v>
      </c>
      <c r="Q6542" s="4">
        <v>53.975391070000001</v>
      </c>
      <c r="R6542" t="s">
        <v>29</v>
      </c>
      <c r="S6542" t="b">
        <v>1</v>
      </c>
      <c r="T6542">
        <v>0</v>
      </c>
      <c r="U6542" t="b">
        <v>0</v>
      </c>
      <c r="V6542" t="s">
        <v>97</v>
      </c>
      <c r="W6542">
        <v>0</v>
      </c>
      <c r="X6542" t="s">
        <v>31</v>
      </c>
      <c r="Y6542" t="s">
        <v>32</v>
      </c>
      <c r="Z6542">
        <v>3</v>
      </c>
      <c r="AA6542" t="b">
        <v>0</v>
      </c>
    </row>
    <row r="6543" spans="1:27" x14ac:dyDescent="0.3">
      <c r="A6543">
        <v>6542</v>
      </c>
      <c r="B6543" s="1">
        <v>43776</v>
      </c>
      <c r="C6543" s="7">
        <f t="shared" si="204"/>
        <v>2019</v>
      </c>
      <c r="D6543" s="2">
        <v>0.39967592592592593</v>
      </c>
      <c r="E6543">
        <v>164</v>
      </c>
      <c r="F6543" s="3">
        <v>34</v>
      </c>
      <c r="G6543" s="3" t="str">
        <f t="shared" si="205"/>
        <v>Middle Age</v>
      </c>
      <c r="H6543" t="s">
        <v>25</v>
      </c>
      <c r="I6543" t="s">
        <v>68</v>
      </c>
      <c r="J6543">
        <v>76</v>
      </c>
      <c r="K6543" t="b">
        <v>0</v>
      </c>
      <c r="L6543">
        <v>897</v>
      </c>
      <c r="M6543" t="s">
        <v>27</v>
      </c>
      <c r="N6543" t="s">
        <v>28</v>
      </c>
      <c r="O6543">
        <v>1</v>
      </c>
      <c r="P6543" s="4">
        <v>22.64676343</v>
      </c>
      <c r="Q6543" s="4">
        <v>22.64676343</v>
      </c>
      <c r="R6543" t="s">
        <v>49</v>
      </c>
      <c r="S6543" t="b">
        <v>1</v>
      </c>
      <c r="T6543">
        <v>2.2646763430000001</v>
      </c>
      <c r="U6543" t="b">
        <v>1</v>
      </c>
      <c r="V6543" t="s">
        <v>97</v>
      </c>
      <c r="W6543">
        <v>0</v>
      </c>
      <c r="X6543" t="s">
        <v>31</v>
      </c>
      <c r="Y6543" t="s">
        <v>50</v>
      </c>
      <c r="Z6543">
        <v>1</v>
      </c>
      <c r="AA6543" t="b">
        <v>0</v>
      </c>
    </row>
    <row r="6544" spans="1:27" x14ac:dyDescent="0.3">
      <c r="A6544">
        <v>6543</v>
      </c>
      <c r="B6544" s="1">
        <v>44189</v>
      </c>
      <c r="C6544" s="7">
        <f t="shared" si="204"/>
        <v>2020</v>
      </c>
      <c r="D6544" s="2">
        <v>0.54305555555555551</v>
      </c>
      <c r="E6544">
        <v>52</v>
      </c>
      <c r="F6544" s="3">
        <v>22</v>
      </c>
      <c r="G6544" s="3" t="str">
        <f t="shared" si="205"/>
        <v>Young</v>
      </c>
      <c r="H6544" t="s">
        <v>51</v>
      </c>
      <c r="I6544" t="s">
        <v>66</v>
      </c>
      <c r="J6544">
        <v>36</v>
      </c>
      <c r="K6544" t="b">
        <v>0</v>
      </c>
      <c r="L6544">
        <v>489</v>
      </c>
      <c r="M6544" t="s">
        <v>47</v>
      </c>
      <c r="N6544" t="s">
        <v>48</v>
      </c>
      <c r="O6544">
        <v>2</v>
      </c>
      <c r="P6544" s="4">
        <v>20.052083469999999</v>
      </c>
      <c r="Q6544" s="4">
        <v>40.104166939999999</v>
      </c>
      <c r="R6544" t="s">
        <v>45</v>
      </c>
      <c r="S6544" t="b">
        <v>1</v>
      </c>
      <c r="T6544">
        <v>0</v>
      </c>
      <c r="U6544" t="b">
        <v>0</v>
      </c>
      <c r="V6544" t="s">
        <v>97</v>
      </c>
      <c r="W6544">
        <v>0</v>
      </c>
      <c r="X6544" t="s">
        <v>38</v>
      </c>
      <c r="Y6544" t="s">
        <v>41</v>
      </c>
      <c r="Z6544">
        <v>5</v>
      </c>
      <c r="AA6544" t="b">
        <v>0</v>
      </c>
    </row>
    <row r="6545" spans="1:27" x14ac:dyDescent="0.3">
      <c r="A6545">
        <v>6544</v>
      </c>
      <c r="B6545" s="1">
        <v>44170</v>
      </c>
      <c r="C6545" s="7">
        <f t="shared" si="204"/>
        <v>2020</v>
      </c>
      <c r="D6545" s="2">
        <v>0.62280092592592595</v>
      </c>
      <c r="E6545">
        <v>356</v>
      </c>
      <c r="F6545" s="3">
        <v>32</v>
      </c>
      <c r="G6545" s="3" t="str">
        <f t="shared" si="205"/>
        <v>Middle Age</v>
      </c>
      <c r="H6545" t="s">
        <v>33</v>
      </c>
      <c r="I6545" t="s">
        <v>57</v>
      </c>
      <c r="J6545" t="s">
        <v>96</v>
      </c>
      <c r="K6545" t="b">
        <v>1</v>
      </c>
      <c r="L6545">
        <v>602</v>
      </c>
      <c r="M6545" t="s">
        <v>27</v>
      </c>
      <c r="N6545" t="s">
        <v>28</v>
      </c>
      <c r="O6545">
        <v>1</v>
      </c>
      <c r="P6545" s="4">
        <v>14.95642747</v>
      </c>
      <c r="Q6545" s="4">
        <v>14.95642747</v>
      </c>
      <c r="R6545" t="s">
        <v>43</v>
      </c>
      <c r="S6545" t="b">
        <v>1</v>
      </c>
      <c r="T6545">
        <v>1.495642747</v>
      </c>
      <c r="U6545" t="b">
        <v>0</v>
      </c>
      <c r="V6545" t="s">
        <v>65</v>
      </c>
      <c r="W6545">
        <v>3</v>
      </c>
      <c r="X6545" t="s">
        <v>38</v>
      </c>
      <c r="Y6545" t="s">
        <v>50</v>
      </c>
      <c r="Z6545">
        <v>2</v>
      </c>
      <c r="AA6545" t="b">
        <v>0</v>
      </c>
    </row>
    <row r="6546" spans="1:27" x14ac:dyDescent="0.3">
      <c r="A6546">
        <v>6545</v>
      </c>
      <c r="B6546" s="1">
        <v>44897</v>
      </c>
      <c r="C6546" s="7">
        <f t="shared" si="204"/>
        <v>2022</v>
      </c>
      <c r="D6546" s="2">
        <v>0.67049768518518515</v>
      </c>
      <c r="E6546">
        <v>126</v>
      </c>
      <c r="F6546" s="3">
        <v>19</v>
      </c>
      <c r="G6546" s="3" t="str">
        <f t="shared" si="205"/>
        <v>Young</v>
      </c>
      <c r="H6546" t="s">
        <v>51</v>
      </c>
      <c r="I6546" t="s">
        <v>34</v>
      </c>
      <c r="J6546" t="s">
        <v>96</v>
      </c>
      <c r="K6546" t="b">
        <v>1</v>
      </c>
      <c r="L6546">
        <v>949</v>
      </c>
      <c r="M6546" t="s">
        <v>47</v>
      </c>
      <c r="N6546" t="s">
        <v>48</v>
      </c>
      <c r="O6546">
        <v>1</v>
      </c>
      <c r="P6546" s="4">
        <v>76.597501149999999</v>
      </c>
      <c r="Q6546" s="4">
        <v>76.597501149999999</v>
      </c>
      <c r="R6546" t="s">
        <v>49</v>
      </c>
      <c r="S6546" t="b">
        <v>1</v>
      </c>
      <c r="T6546">
        <v>0</v>
      </c>
      <c r="U6546" t="b">
        <v>1</v>
      </c>
      <c r="V6546" t="s">
        <v>65</v>
      </c>
      <c r="W6546">
        <v>3</v>
      </c>
      <c r="X6546" t="s">
        <v>38</v>
      </c>
      <c r="Y6546" t="s">
        <v>41</v>
      </c>
      <c r="Z6546">
        <v>2</v>
      </c>
      <c r="AA6546" t="b">
        <v>1</v>
      </c>
    </row>
    <row r="6547" spans="1:27" x14ac:dyDescent="0.3">
      <c r="A6547">
        <v>6546</v>
      </c>
      <c r="B6547" s="1">
        <v>43808</v>
      </c>
      <c r="C6547" s="7">
        <f t="shared" si="204"/>
        <v>2019</v>
      </c>
      <c r="D6547" s="2">
        <v>0.45479166666666665</v>
      </c>
      <c r="E6547">
        <v>164</v>
      </c>
      <c r="F6547" s="3">
        <v>65</v>
      </c>
      <c r="G6547" s="3" t="str">
        <f t="shared" si="205"/>
        <v>Old</v>
      </c>
      <c r="H6547" t="s">
        <v>33</v>
      </c>
      <c r="I6547" t="s">
        <v>68</v>
      </c>
      <c r="J6547">
        <v>74</v>
      </c>
      <c r="K6547" t="b">
        <v>0</v>
      </c>
      <c r="L6547">
        <v>598</v>
      </c>
      <c r="M6547" t="s">
        <v>35</v>
      </c>
      <c r="N6547" t="s">
        <v>36</v>
      </c>
      <c r="O6547">
        <v>4</v>
      </c>
      <c r="P6547" s="4">
        <v>29.35581715</v>
      </c>
      <c r="Q6547" s="4">
        <v>117.4232686</v>
      </c>
      <c r="R6547" t="s">
        <v>49</v>
      </c>
      <c r="S6547" t="b">
        <v>0</v>
      </c>
      <c r="T6547">
        <v>0</v>
      </c>
      <c r="U6547" t="b">
        <v>1</v>
      </c>
      <c r="V6547" t="s">
        <v>97</v>
      </c>
      <c r="W6547">
        <v>0</v>
      </c>
      <c r="X6547" t="s">
        <v>31</v>
      </c>
      <c r="Y6547" t="s">
        <v>32</v>
      </c>
      <c r="Z6547">
        <v>1</v>
      </c>
      <c r="AA6547" t="b">
        <v>1</v>
      </c>
    </row>
    <row r="6548" spans="1:27" x14ac:dyDescent="0.3">
      <c r="A6548">
        <v>6547</v>
      </c>
      <c r="B6548" s="1">
        <v>45232</v>
      </c>
      <c r="C6548" s="7">
        <f t="shared" si="204"/>
        <v>2023</v>
      </c>
      <c r="D6548" s="2">
        <v>0.47923611111111114</v>
      </c>
      <c r="E6548">
        <v>376</v>
      </c>
      <c r="F6548" s="3">
        <v>52</v>
      </c>
      <c r="G6548" s="3" t="str">
        <f t="shared" si="205"/>
        <v>Old</v>
      </c>
      <c r="H6548" t="s">
        <v>51</v>
      </c>
      <c r="I6548" t="s">
        <v>44</v>
      </c>
      <c r="J6548" t="s">
        <v>96</v>
      </c>
      <c r="K6548" t="b">
        <v>1</v>
      </c>
      <c r="L6548">
        <v>340</v>
      </c>
      <c r="M6548" t="s">
        <v>53</v>
      </c>
      <c r="N6548" t="s">
        <v>54</v>
      </c>
      <c r="O6548">
        <v>2</v>
      </c>
      <c r="P6548" s="4">
        <v>22.937663929999999</v>
      </c>
      <c r="Q6548" s="4">
        <v>45.875327859999999</v>
      </c>
      <c r="R6548" t="s">
        <v>29</v>
      </c>
      <c r="S6548" t="b">
        <v>1</v>
      </c>
      <c r="T6548">
        <v>0</v>
      </c>
      <c r="U6548" t="b">
        <v>1</v>
      </c>
      <c r="V6548" t="s">
        <v>37</v>
      </c>
      <c r="W6548">
        <v>4</v>
      </c>
      <c r="X6548" t="s">
        <v>38</v>
      </c>
      <c r="Y6548" t="s">
        <v>41</v>
      </c>
      <c r="Z6548">
        <v>1</v>
      </c>
      <c r="AA6548" t="b">
        <v>1</v>
      </c>
    </row>
    <row r="6549" spans="1:27" x14ac:dyDescent="0.3">
      <c r="A6549">
        <v>6548</v>
      </c>
      <c r="B6549" s="1">
        <v>44503</v>
      </c>
      <c r="C6549" s="7">
        <f t="shared" si="204"/>
        <v>2021</v>
      </c>
      <c r="D6549" s="2">
        <v>0.54784722222222226</v>
      </c>
      <c r="E6549">
        <v>401</v>
      </c>
      <c r="F6549" s="3">
        <v>64</v>
      </c>
      <c r="G6549" s="3" t="str">
        <f t="shared" si="205"/>
        <v>Old</v>
      </c>
      <c r="H6549" t="s">
        <v>25</v>
      </c>
      <c r="I6549" t="s">
        <v>44</v>
      </c>
      <c r="J6549">
        <v>9</v>
      </c>
      <c r="K6549" t="b">
        <v>0</v>
      </c>
      <c r="L6549">
        <v>494</v>
      </c>
      <c r="M6549" t="s">
        <v>58</v>
      </c>
      <c r="N6549" t="s">
        <v>59</v>
      </c>
      <c r="O6549">
        <v>1</v>
      </c>
      <c r="P6549" s="4">
        <v>14.4453794</v>
      </c>
      <c r="Q6549" s="4">
        <v>14.4453794</v>
      </c>
      <c r="R6549" t="s">
        <v>45</v>
      </c>
      <c r="S6549" t="b">
        <v>0</v>
      </c>
      <c r="T6549">
        <v>1.44453794</v>
      </c>
      <c r="U6549" t="b">
        <v>0</v>
      </c>
      <c r="V6549" t="s">
        <v>97</v>
      </c>
      <c r="W6549">
        <v>0</v>
      </c>
      <c r="X6549" t="s">
        <v>40</v>
      </c>
      <c r="Y6549" t="s">
        <v>50</v>
      </c>
      <c r="Z6549">
        <v>4</v>
      </c>
      <c r="AA6549" t="b">
        <v>1</v>
      </c>
    </row>
    <row r="6550" spans="1:27" x14ac:dyDescent="0.3">
      <c r="A6550">
        <v>6549</v>
      </c>
      <c r="B6550" s="1">
        <v>44539</v>
      </c>
      <c r="C6550" s="7">
        <f t="shared" si="204"/>
        <v>2021</v>
      </c>
      <c r="D6550" s="2">
        <v>0.92603009259259261</v>
      </c>
      <c r="E6550">
        <v>217</v>
      </c>
      <c r="F6550" s="3">
        <v>30</v>
      </c>
      <c r="G6550" s="3" t="str">
        <f t="shared" si="205"/>
        <v>Middle Age</v>
      </c>
      <c r="H6550" t="s">
        <v>33</v>
      </c>
      <c r="I6550" t="s">
        <v>62</v>
      </c>
      <c r="J6550" t="s">
        <v>96</v>
      </c>
      <c r="K6550" t="b">
        <v>1</v>
      </c>
      <c r="L6550">
        <v>541</v>
      </c>
      <c r="M6550" t="s">
        <v>53</v>
      </c>
      <c r="N6550" t="s">
        <v>54</v>
      </c>
      <c r="O6550">
        <v>4</v>
      </c>
      <c r="P6550" s="4">
        <v>64.526260489999999</v>
      </c>
      <c r="Q6550" s="4">
        <v>258.10504200000003</v>
      </c>
      <c r="R6550" t="s">
        <v>45</v>
      </c>
      <c r="S6550" t="b">
        <v>0</v>
      </c>
      <c r="T6550">
        <v>25.8105042</v>
      </c>
      <c r="U6550" t="b">
        <v>0</v>
      </c>
      <c r="V6550" t="s">
        <v>37</v>
      </c>
      <c r="W6550">
        <v>4</v>
      </c>
      <c r="X6550" t="s">
        <v>31</v>
      </c>
      <c r="Y6550" t="s">
        <v>50</v>
      </c>
      <c r="Z6550">
        <v>4</v>
      </c>
      <c r="AA6550" t="b">
        <v>1</v>
      </c>
    </row>
    <row r="6551" spans="1:27" x14ac:dyDescent="0.3">
      <c r="A6551">
        <v>6550</v>
      </c>
      <c r="B6551" s="1">
        <v>43801</v>
      </c>
      <c r="C6551" s="7">
        <f t="shared" si="204"/>
        <v>2019</v>
      </c>
      <c r="D6551" s="2">
        <v>0.95677083333333324</v>
      </c>
      <c r="E6551">
        <v>375</v>
      </c>
      <c r="F6551" s="3">
        <v>53</v>
      </c>
      <c r="G6551" s="3" t="str">
        <f t="shared" si="205"/>
        <v>Old</v>
      </c>
      <c r="H6551" t="s">
        <v>25</v>
      </c>
      <c r="I6551" t="s">
        <v>44</v>
      </c>
      <c r="J6551">
        <v>51</v>
      </c>
      <c r="K6551" t="b">
        <v>0</v>
      </c>
      <c r="L6551">
        <v>186</v>
      </c>
      <c r="M6551" t="s">
        <v>58</v>
      </c>
      <c r="N6551" t="s">
        <v>59</v>
      </c>
      <c r="O6551">
        <v>1</v>
      </c>
      <c r="P6551" s="4">
        <v>89.983300540000002</v>
      </c>
      <c r="Q6551" s="4">
        <v>89.983300540000002</v>
      </c>
      <c r="R6551" t="s">
        <v>29</v>
      </c>
      <c r="S6551" t="b">
        <v>1</v>
      </c>
      <c r="T6551">
        <v>8.9983300540000002</v>
      </c>
      <c r="U6551" t="b">
        <v>1</v>
      </c>
      <c r="V6551" t="s">
        <v>97</v>
      </c>
      <c r="W6551">
        <v>0</v>
      </c>
      <c r="X6551" t="s">
        <v>31</v>
      </c>
      <c r="Y6551" t="s">
        <v>50</v>
      </c>
      <c r="Z6551">
        <v>4</v>
      </c>
      <c r="AA6551" t="b">
        <v>0</v>
      </c>
    </row>
    <row r="6552" spans="1:27" x14ac:dyDescent="0.3">
      <c r="A6552">
        <v>6551</v>
      </c>
      <c r="B6552" s="1">
        <v>44898</v>
      </c>
      <c r="C6552" s="7">
        <f t="shared" si="204"/>
        <v>2022</v>
      </c>
      <c r="D6552" s="2">
        <v>8.667824074074075E-2</v>
      </c>
      <c r="E6552">
        <v>292</v>
      </c>
      <c r="F6552" s="3">
        <v>21</v>
      </c>
      <c r="G6552" s="3" t="str">
        <f t="shared" si="205"/>
        <v>Young</v>
      </c>
      <c r="H6552" t="s">
        <v>25</v>
      </c>
      <c r="I6552" t="s">
        <v>44</v>
      </c>
      <c r="J6552" t="s">
        <v>96</v>
      </c>
      <c r="K6552" t="b">
        <v>1</v>
      </c>
      <c r="L6552">
        <v>134</v>
      </c>
      <c r="M6552" t="s">
        <v>47</v>
      </c>
      <c r="N6552" t="s">
        <v>48</v>
      </c>
      <c r="O6552">
        <v>1</v>
      </c>
      <c r="P6552" s="4">
        <v>81.439731519999995</v>
      </c>
      <c r="Q6552" s="4">
        <v>81.439731519999995</v>
      </c>
      <c r="R6552" t="s">
        <v>43</v>
      </c>
      <c r="S6552" t="b">
        <v>1</v>
      </c>
      <c r="T6552">
        <v>0</v>
      </c>
      <c r="U6552" t="b">
        <v>1</v>
      </c>
      <c r="V6552" t="s">
        <v>30</v>
      </c>
      <c r="W6552">
        <v>4</v>
      </c>
      <c r="X6552" t="s">
        <v>38</v>
      </c>
      <c r="Y6552" t="s">
        <v>32</v>
      </c>
      <c r="Z6552">
        <v>1</v>
      </c>
      <c r="AA6552" t="b">
        <v>0</v>
      </c>
    </row>
    <row r="6553" spans="1:27" x14ac:dyDescent="0.3">
      <c r="A6553">
        <v>6552</v>
      </c>
      <c r="B6553" s="1">
        <v>44866</v>
      </c>
      <c r="C6553" s="7">
        <f t="shared" si="204"/>
        <v>2022</v>
      </c>
      <c r="D6553" s="2">
        <v>0.98542824074074076</v>
      </c>
      <c r="E6553">
        <v>217</v>
      </c>
      <c r="F6553" s="3">
        <v>51</v>
      </c>
      <c r="G6553" s="3" t="str">
        <f t="shared" si="205"/>
        <v>Old</v>
      </c>
      <c r="H6553" t="s">
        <v>51</v>
      </c>
      <c r="I6553" t="s">
        <v>66</v>
      </c>
      <c r="J6553" t="s">
        <v>96</v>
      </c>
      <c r="K6553" t="b">
        <v>1</v>
      </c>
      <c r="L6553">
        <v>461</v>
      </c>
      <c r="M6553" t="s">
        <v>35</v>
      </c>
      <c r="N6553" t="s">
        <v>36</v>
      </c>
      <c r="O6553">
        <v>4</v>
      </c>
      <c r="P6553" s="4">
        <v>88.891149049999996</v>
      </c>
      <c r="Q6553" s="4">
        <v>355.56459619999998</v>
      </c>
      <c r="R6553" t="s">
        <v>29</v>
      </c>
      <c r="S6553" t="b">
        <v>1</v>
      </c>
      <c r="T6553">
        <v>0</v>
      </c>
      <c r="U6553" t="b">
        <v>0</v>
      </c>
      <c r="V6553" t="s">
        <v>30</v>
      </c>
      <c r="W6553">
        <v>2</v>
      </c>
      <c r="X6553" t="s">
        <v>38</v>
      </c>
      <c r="Y6553" t="s">
        <v>41</v>
      </c>
      <c r="Z6553">
        <v>5</v>
      </c>
      <c r="AA6553" t="b">
        <v>0</v>
      </c>
    </row>
    <row r="6554" spans="1:27" x14ac:dyDescent="0.3">
      <c r="A6554">
        <v>6553</v>
      </c>
      <c r="B6554" s="1">
        <v>44157</v>
      </c>
      <c r="C6554" s="7">
        <f t="shared" si="204"/>
        <v>2020</v>
      </c>
      <c r="D6554" s="2">
        <v>0.53105324074074078</v>
      </c>
      <c r="E6554">
        <v>282</v>
      </c>
      <c r="F6554" s="3">
        <v>43</v>
      </c>
      <c r="G6554" s="3" t="str">
        <f t="shared" si="205"/>
        <v>Middle Age</v>
      </c>
      <c r="H6554" t="s">
        <v>33</v>
      </c>
      <c r="I6554" t="s">
        <v>63</v>
      </c>
      <c r="J6554" t="s">
        <v>96</v>
      </c>
      <c r="K6554" t="b">
        <v>1</v>
      </c>
      <c r="L6554">
        <v>647</v>
      </c>
      <c r="M6554" t="s">
        <v>35</v>
      </c>
      <c r="N6554" t="s">
        <v>36</v>
      </c>
      <c r="O6554">
        <v>2</v>
      </c>
      <c r="P6554" s="4">
        <v>49.039563080000001</v>
      </c>
      <c r="Q6554" s="4">
        <v>98.079126160000001</v>
      </c>
      <c r="R6554" t="s">
        <v>45</v>
      </c>
      <c r="S6554" t="b">
        <v>1</v>
      </c>
      <c r="T6554">
        <v>0</v>
      </c>
      <c r="U6554" t="b">
        <v>1</v>
      </c>
      <c r="V6554" t="s">
        <v>65</v>
      </c>
      <c r="W6554">
        <v>1</v>
      </c>
      <c r="X6554" t="s">
        <v>38</v>
      </c>
      <c r="Y6554" t="s">
        <v>32</v>
      </c>
      <c r="Z6554">
        <v>3</v>
      </c>
      <c r="AA6554" t="b">
        <v>1</v>
      </c>
    </row>
    <row r="6555" spans="1:27" x14ac:dyDescent="0.3">
      <c r="A6555">
        <v>6554</v>
      </c>
      <c r="B6555" s="1">
        <v>44528</v>
      </c>
      <c r="C6555" s="7">
        <f t="shared" si="204"/>
        <v>2021</v>
      </c>
      <c r="D6555" s="2">
        <v>0.38329861111111113</v>
      </c>
      <c r="E6555">
        <v>57</v>
      </c>
      <c r="F6555" s="3">
        <v>52</v>
      </c>
      <c r="G6555" s="3" t="str">
        <f t="shared" si="205"/>
        <v>Old</v>
      </c>
      <c r="H6555" t="s">
        <v>33</v>
      </c>
      <c r="I6555" t="s">
        <v>62</v>
      </c>
      <c r="J6555" t="s">
        <v>96</v>
      </c>
      <c r="K6555" t="b">
        <v>1</v>
      </c>
      <c r="L6555">
        <v>406</v>
      </c>
      <c r="M6555" t="s">
        <v>27</v>
      </c>
      <c r="N6555" t="s">
        <v>28</v>
      </c>
      <c r="O6555">
        <v>1</v>
      </c>
      <c r="P6555" s="4">
        <v>29.283048239999999</v>
      </c>
      <c r="Q6555" s="4">
        <v>29.283048239999999</v>
      </c>
      <c r="R6555" t="s">
        <v>29</v>
      </c>
      <c r="S6555" t="b">
        <v>0</v>
      </c>
      <c r="T6555">
        <v>2.928304824</v>
      </c>
      <c r="U6555" t="b">
        <v>1</v>
      </c>
      <c r="V6555" t="s">
        <v>37</v>
      </c>
      <c r="W6555">
        <v>4</v>
      </c>
      <c r="X6555" t="s">
        <v>31</v>
      </c>
      <c r="Y6555" t="s">
        <v>50</v>
      </c>
      <c r="Z6555">
        <v>5</v>
      </c>
      <c r="AA6555" t="b">
        <v>0</v>
      </c>
    </row>
    <row r="6556" spans="1:27" x14ac:dyDescent="0.3">
      <c r="A6556">
        <v>6555</v>
      </c>
      <c r="B6556" s="1">
        <v>43451</v>
      </c>
      <c r="C6556" s="7">
        <f t="shared" si="204"/>
        <v>2018</v>
      </c>
      <c r="D6556" s="2">
        <v>0.29283564814814816</v>
      </c>
      <c r="E6556">
        <v>298</v>
      </c>
      <c r="F6556" s="3">
        <v>25</v>
      </c>
      <c r="G6556" s="3" t="str">
        <f t="shared" si="205"/>
        <v>Middle Age</v>
      </c>
      <c r="H6556" t="s">
        <v>33</v>
      </c>
      <c r="I6556" t="s">
        <v>56</v>
      </c>
      <c r="J6556" t="s">
        <v>96</v>
      </c>
      <c r="K6556" t="b">
        <v>1</v>
      </c>
      <c r="L6556">
        <v>245</v>
      </c>
      <c r="M6556" t="s">
        <v>47</v>
      </c>
      <c r="N6556" t="s">
        <v>48</v>
      </c>
      <c r="O6556">
        <v>3</v>
      </c>
      <c r="P6556" s="4">
        <v>81.098178919999995</v>
      </c>
      <c r="Q6556" s="4">
        <v>243.2945368</v>
      </c>
      <c r="R6556" t="s">
        <v>43</v>
      </c>
      <c r="S6556" t="b">
        <v>1</v>
      </c>
      <c r="T6556">
        <v>24.32945368</v>
      </c>
      <c r="U6556" t="b">
        <v>1</v>
      </c>
      <c r="V6556" t="s">
        <v>37</v>
      </c>
      <c r="W6556">
        <v>2</v>
      </c>
      <c r="X6556" t="s">
        <v>38</v>
      </c>
      <c r="Y6556" t="s">
        <v>50</v>
      </c>
      <c r="Z6556">
        <v>5</v>
      </c>
      <c r="AA6556" t="b">
        <v>1</v>
      </c>
    </row>
    <row r="6557" spans="1:27" x14ac:dyDescent="0.3">
      <c r="A6557">
        <v>6556</v>
      </c>
      <c r="B6557" s="1">
        <v>43788</v>
      </c>
      <c r="C6557" s="7">
        <f t="shared" si="204"/>
        <v>2019</v>
      </c>
      <c r="D6557" s="2">
        <v>0.83738425925925919</v>
      </c>
      <c r="E6557">
        <v>299</v>
      </c>
      <c r="F6557" s="3">
        <v>31</v>
      </c>
      <c r="G6557" s="3" t="str">
        <f t="shared" si="205"/>
        <v>Middle Age</v>
      </c>
      <c r="H6557" t="s">
        <v>51</v>
      </c>
      <c r="I6557" t="s">
        <v>63</v>
      </c>
      <c r="J6557" t="s">
        <v>96</v>
      </c>
      <c r="K6557" t="b">
        <v>1</v>
      </c>
      <c r="L6557">
        <v>379</v>
      </c>
      <c r="M6557" t="s">
        <v>47</v>
      </c>
      <c r="N6557" t="s">
        <v>48</v>
      </c>
      <c r="O6557">
        <v>3</v>
      </c>
      <c r="P6557" s="4">
        <v>37.474292589999997</v>
      </c>
      <c r="Q6557" s="4">
        <v>112.42287779999999</v>
      </c>
      <c r="R6557" t="s">
        <v>45</v>
      </c>
      <c r="S6557" t="b">
        <v>1</v>
      </c>
      <c r="T6557">
        <v>0</v>
      </c>
      <c r="U6557" t="b">
        <v>0</v>
      </c>
      <c r="V6557" t="s">
        <v>30</v>
      </c>
      <c r="W6557">
        <v>5</v>
      </c>
      <c r="X6557" t="s">
        <v>38</v>
      </c>
      <c r="Y6557" t="s">
        <v>32</v>
      </c>
      <c r="Z6557">
        <v>4</v>
      </c>
      <c r="AA6557" t="b">
        <v>0</v>
      </c>
    </row>
    <row r="6558" spans="1:27" x14ac:dyDescent="0.3">
      <c r="A6558">
        <v>6557</v>
      </c>
      <c r="B6558" s="1">
        <v>43805</v>
      </c>
      <c r="C6558" s="7">
        <f t="shared" si="204"/>
        <v>2019</v>
      </c>
      <c r="D6558" s="2">
        <v>4.2685185185185187E-2</v>
      </c>
      <c r="E6558">
        <v>289</v>
      </c>
      <c r="F6558" s="3">
        <v>20</v>
      </c>
      <c r="G6558" s="3" t="str">
        <f t="shared" si="205"/>
        <v>Young</v>
      </c>
      <c r="H6558" t="s">
        <v>25</v>
      </c>
      <c r="I6558" t="s">
        <v>66</v>
      </c>
      <c r="J6558">
        <v>20</v>
      </c>
      <c r="K6558" t="b">
        <v>0</v>
      </c>
      <c r="L6558">
        <v>938</v>
      </c>
      <c r="M6558" t="s">
        <v>27</v>
      </c>
      <c r="N6558" t="s">
        <v>28</v>
      </c>
      <c r="O6558">
        <v>1</v>
      </c>
      <c r="P6558" s="4">
        <v>68.612178080000007</v>
      </c>
      <c r="Q6558" s="4">
        <v>68.612178080000007</v>
      </c>
      <c r="R6558" t="s">
        <v>45</v>
      </c>
      <c r="S6558" t="b">
        <v>1</v>
      </c>
      <c r="T6558">
        <v>0</v>
      </c>
      <c r="U6558" t="b">
        <v>0</v>
      </c>
      <c r="V6558" t="s">
        <v>97</v>
      </c>
      <c r="W6558">
        <v>0</v>
      </c>
      <c r="X6558" t="s">
        <v>38</v>
      </c>
      <c r="Y6558" t="s">
        <v>32</v>
      </c>
      <c r="Z6558">
        <v>5</v>
      </c>
      <c r="AA6558" t="b">
        <v>1</v>
      </c>
    </row>
    <row r="6559" spans="1:27" x14ac:dyDescent="0.3">
      <c r="A6559">
        <v>6558</v>
      </c>
      <c r="B6559" s="1">
        <v>45264</v>
      </c>
      <c r="C6559" s="7">
        <f t="shared" si="204"/>
        <v>2023</v>
      </c>
      <c r="D6559" s="2">
        <v>6.0046296296296292E-2</v>
      </c>
      <c r="E6559">
        <v>254</v>
      </c>
      <c r="F6559" s="3">
        <v>62</v>
      </c>
      <c r="G6559" s="3" t="str">
        <f t="shared" si="205"/>
        <v>Old</v>
      </c>
      <c r="H6559" t="s">
        <v>51</v>
      </c>
      <c r="I6559" t="s">
        <v>60</v>
      </c>
      <c r="J6559">
        <v>78</v>
      </c>
      <c r="K6559" t="b">
        <v>0</v>
      </c>
      <c r="L6559">
        <v>187</v>
      </c>
      <c r="M6559" t="s">
        <v>47</v>
      </c>
      <c r="N6559" t="s">
        <v>48</v>
      </c>
      <c r="O6559">
        <v>1</v>
      </c>
      <c r="P6559" s="4">
        <v>86.768133079999998</v>
      </c>
      <c r="Q6559" s="4">
        <v>86.768133079999998</v>
      </c>
      <c r="R6559" t="s">
        <v>43</v>
      </c>
      <c r="S6559" t="b">
        <v>0</v>
      </c>
      <c r="T6559">
        <v>8.6768133079999998</v>
      </c>
      <c r="U6559" t="b">
        <v>1</v>
      </c>
      <c r="V6559" t="s">
        <v>97</v>
      </c>
      <c r="W6559">
        <v>0</v>
      </c>
      <c r="X6559" t="s">
        <v>38</v>
      </c>
      <c r="Y6559" t="s">
        <v>50</v>
      </c>
      <c r="Z6559">
        <v>4</v>
      </c>
      <c r="AA6559" t="b">
        <v>0</v>
      </c>
    </row>
    <row r="6560" spans="1:27" x14ac:dyDescent="0.3">
      <c r="A6560">
        <v>6559</v>
      </c>
      <c r="B6560" s="1">
        <v>43457</v>
      </c>
      <c r="C6560" s="7">
        <f t="shared" si="204"/>
        <v>2018</v>
      </c>
      <c r="D6560" s="2">
        <v>0.57106481481481486</v>
      </c>
      <c r="E6560">
        <v>389</v>
      </c>
      <c r="F6560" s="3">
        <v>29</v>
      </c>
      <c r="G6560" s="3" t="str">
        <f t="shared" si="205"/>
        <v>Middle Age</v>
      </c>
      <c r="H6560" t="s">
        <v>25</v>
      </c>
      <c r="I6560" t="s">
        <v>61</v>
      </c>
      <c r="J6560">
        <v>54</v>
      </c>
      <c r="K6560" t="b">
        <v>0</v>
      </c>
      <c r="L6560">
        <v>117</v>
      </c>
      <c r="M6560" t="s">
        <v>35</v>
      </c>
      <c r="N6560" t="s">
        <v>36</v>
      </c>
      <c r="O6560">
        <v>1</v>
      </c>
      <c r="P6560" s="4">
        <v>76.928654890000004</v>
      </c>
      <c r="Q6560" s="4">
        <v>76.928654890000004</v>
      </c>
      <c r="R6560" t="s">
        <v>43</v>
      </c>
      <c r="S6560" t="b">
        <v>0</v>
      </c>
      <c r="T6560">
        <v>0</v>
      </c>
      <c r="U6560" t="b">
        <v>0</v>
      </c>
      <c r="V6560" t="s">
        <v>97</v>
      </c>
      <c r="W6560">
        <v>0</v>
      </c>
      <c r="X6560" t="s">
        <v>40</v>
      </c>
      <c r="Y6560" t="s">
        <v>32</v>
      </c>
      <c r="Z6560">
        <v>3</v>
      </c>
      <c r="AA6560" t="b">
        <v>0</v>
      </c>
    </row>
    <row r="6561" spans="1:27" x14ac:dyDescent="0.3">
      <c r="A6561">
        <v>6560</v>
      </c>
      <c r="B6561" s="1">
        <v>44528</v>
      </c>
      <c r="C6561" s="7">
        <f t="shared" si="204"/>
        <v>2021</v>
      </c>
      <c r="D6561" s="2">
        <v>0.89608796296296289</v>
      </c>
      <c r="E6561">
        <v>357</v>
      </c>
      <c r="F6561" s="3">
        <v>61</v>
      </c>
      <c r="G6561" s="3" t="str">
        <f t="shared" si="205"/>
        <v>Old</v>
      </c>
      <c r="H6561" t="s">
        <v>25</v>
      </c>
      <c r="I6561" t="s">
        <v>34</v>
      </c>
      <c r="J6561">
        <v>94</v>
      </c>
      <c r="K6561" t="b">
        <v>0</v>
      </c>
      <c r="L6561">
        <v>122</v>
      </c>
      <c r="M6561" t="s">
        <v>58</v>
      </c>
      <c r="N6561" t="s">
        <v>59</v>
      </c>
      <c r="O6561">
        <v>2</v>
      </c>
      <c r="P6561" s="4">
        <v>78.674740959999994</v>
      </c>
      <c r="Q6561" s="4">
        <v>157.3494819</v>
      </c>
      <c r="R6561" t="s">
        <v>29</v>
      </c>
      <c r="S6561" t="b">
        <v>1</v>
      </c>
      <c r="T6561">
        <v>15.734948190000001</v>
      </c>
      <c r="U6561" t="b">
        <v>0</v>
      </c>
      <c r="V6561" t="s">
        <v>97</v>
      </c>
      <c r="W6561">
        <v>0</v>
      </c>
      <c r="X6561" t="s">
        <v>31</v>
      </c>
      <c r="Y6561" t="s">
        <v>50</v>
      </c>
      <c r="Z6561">
        <v>4</v>
      </c>
      <c r="AA6561" t="b">
        <v>1</v>
      </c>
    </row>
    <row r="6562" spans="1:27" x14ac:dyDescent="0.3">
      <c r="A6562">
        <v>6561</v>
      </c>
      <c r="B6562" s="1">
        <v>44918</v>
      </c>
      <c r="C6562" s="7">
        <f t="shared" si="204"/>
        <v>2022</v>
      </c>
      <c r="D6562" s="2">
        <v>0.60160879629629627</v>
      </c>
      <c r="E6562">
        <v>380</v>
      </c>
      <c r="F6562" s="3">
        <v>38</v>
      </c>
      <c r="G6562" s="3" t="str">
        <f t="shared" si="205"/>
        <v>Middle Age</v>
      </c>
      <c r="H6562" t="s">
        <v>25</v>
      </c>
      <c r="I6562" t="s">
        <v>63</v>
      </c>
      <c r="J6562" t="s">
        <v>96</v>
      </c>
      <c r="K6562" t="b">
        <v>1</v>
      </c>
      <c r="L6562">
        <v>428</v>
      </c>
      <c r="M6562" t="s">
        <v>35</v>
      </c>
      <c r="N6562" t="s">
        <v>36</v>
      </c>
      <c r="O6562">
        <v>4</v>
      </c>
      <c r="P6562" s="4">
        <v>61.144530459999999</v>
      </c>
      <c r="Q6562" s="4">
        <v>244.57812179999999</v>
      </c>
      <c r="R6562" t="s">
        <v>29</v>
      </c>
      <c r="S6562" t="b">
        <v>0</v>
      </c>
      <c r="T6562">
        <v>0</v>
      </c>
      <c r="U6562" t="b">
        <v>1</v>
      </c>
      <c r="V6562" t="s">
        <v>37</v>
      </c>
      <c r="W6562">
        <v>2</v>
      </c>
      <c r="X6562" t="s">
        <v>40</v>
      </c>
      <c r="Y6562" t="s">
        <v>32</v>
      </c>
      <c r="Z6562">
        <v>2</v>
      </c>
      <c r="AA6562" t="b">
        <v>1</v>
      </c>
    </row>
    <row r="6563" spans="1:27" x14ac:dyDescent="0.3">
      <c r="A6563">
        <v>6562</v>
      </c>
      <c r="B6563" s="1">
        <v>44877</v>
      </c>
      <c r="C6563" s="7">
        <f t="shared" si="204"/>
        <v>2022</v>
      </c>
      <c r="D6563" s="2">
        <v>0.75489583333333332</v>
      </c>
      <c r="E6563">
        <v>397</v>
      </c>
      <c r="F6563" s="3">
        <v>63</v>
      </c>
      <c r="G6563" s="3" t="str">
        <f t="shared" si="205"/>
        <v>Old</v>
      </c>
      <c r="H6563" t="s">
        <v>33</v>
      </c>
      <c r="I6563" t="s">
        <v>56</v>
      </c>
      <c r="J6563" t="s">
        <v>96</v>
      </c>
      <c r="K6563" t="b">
        <v>1</v>
      </c>
      <c r="L6563">
        <v>993</v>
      </c>
      <c r="M6563" t="s">
        <v>27</v>
      </c>
      <c r="N6563" t="s">
        <v>28</v>
      </c>
      <c r="O6563">
        <v>1</v>
      </c>
      <c r="P6563" s="4">
        <v>45.139087879999998</v>
      </c>
      <c r="Q6563" s="4">
        <v>45.139087879999998</v>
      </c>
      <c r="R6563" t="s">
        <v>43</v>
      </c>
      <c r="S6563" t="b">
        <v>0</v>
      </c>
      <c r="T6563">
        <v>0</v>
      </c>
      <c r="U6563" t="b">
        <v>0</v>
      </c>
      <c r="V6563" t="s">
        <v>30</v>
      </c>
      <c r="W6563">
        <v>1</v>
      </c>
      <c r="X6563" t="s">
        <v>40</v>
      </c>
      <c r="Y6563" t="s">
        <v>32</v>
      </c>
      <c r="Z6563">
        <v>5</v>
      </c>
      <c r="AA6563" t="b">
        <v>1</v>
      </c>
    </row>
    <row r="6564" spans="1:27" x14ac:dyDescent="0.3">
      <c r="A6564">
        <v>6563</v>
      </c>
      <c r="B6564" s="1">
        <v>43780</v>
      </c>
      <c r="C6564" s="7">
        <f t="shared" si="204"/>
        <v>2019</v>
      </c>
      <c r="D6564" s="2">
        <v>0.87077546296296304</v>
      </c>
      <c r="E6564">
        <v>360</v>
      </c>
      <c r="F6564" s="3">
        <v>26</v>
      </c>
      <c r="G6564" s="3" t="str">
        <f t="shared" si="205"/>
        <v>Middle Age</v>
      </c>
      <c r="H6564" t="s">
        <v>51</v>
      </c>
      <c r="I6564" t="s">
        <v>66</v>
      </c>
      <c r="J6564" t="s">
        <v>96</v>
      </c>
      <c r="K6564" t="b">
        <v>1</v>
      </c>
      <c r="L6564">
        <v>590</v>
      </c>
      <c r="M6564" t="s">
        <v>27</v>
      </c>
      <c r="N6564" t="s">
        <v>28</v>
      </c>
      <c r="O6564">
        <v>2</v>
      </c>
      <c r="P6564" s="4">
        <v>64.170868589999998</v>
      </c>
      <c r="Q6564" s="4">
        <v>128.34173720000001</v>
      </c>
      <c r="R6564" t="s">
        <v>43</v>
      </c>
      <c r="S6564" t="b">
        <v>0</v>
      </c>
      <c r="T6564">
        <v>0</v>
      </c>
      <c r="U6564" t="b">
        <v>1</v>
      </c>
      <c r="V6564" t="s">
        <v>65</v>
      </c>
      <c r="W6564">
        <v>1</v>
      </c>
      <c r="X6564" t="s">
        <v>38</v>
      </c>
      <c r="Y6564" t="s">
        <v>32</v>
      </c>
      <c r="Z6564">
        <v>3</v>
      </c>
      <c r="AA6564" t="b">
        <v>1</v>
      </c>
    </row>
    <row r="6565" spans="1:27" x14ac:dyDescent="0.3">
      <c r="A6565">
        <v>6564</v>
      </c>
      <c r="B6565" s="1">
        <v>43826</v>
      </c>
      <c r="C6565" s="7">
        <f t="shared" si="204"/>
        <v>2019</v>
      </c>
      <c r="D6565" s="2">
        <v>0.41878472222222224</v>
      </c>
      <c r="E6565">
        <v>57</v>
      </c>
      <c r="F6565" s="3">
        <v>59</v>
      </c>
      <c r="G6565" s="3" t="str">
        <f t="shared" si="205"/>
        <v>Old</v>
      </c>
      <c r="H6565" t="s">
        <v>51</v>
      </c>
      <c r="I6565" t="s">
        <v>68</v>
      </c>
      <c r="J6565" t="s">
        <v>96</v>
      </c>
      <c r="K6565" t="b">
        <v>1</v>
      </c>
      <c r="L6565">
        <v>283</v>
      </c>
      <c r="M6565" t="s">
        <v>47</v>
      </c>
      <c r="N6565" t="s">
        <v>48</v>
      </c>
      <c r="O6565">
        <v>4</v>
      </c>
      <c r="P6565" s="4">
        <v>11.41664495</v>
      </c>
      <c r="Q6565" s="4">
        <v>45.666579800000001</v>
      </c>
      <c r="R6565" t="s">
        <v>45</v>
      </c>
      <c r="S6565" t="b">
        <v>1</v>
      </c>
      <c r="T6565">
        <v>0</v>
      </c>
      <c r="U6565" t="b">
        <v>0</v>
      </c>
      <c r="V6565" t="s">
        <v>37</v>
      </c>
      <c r="W6565">
        <v>1</v>
      </c>
      <c r="X6565" t="s">
        <v>31</v>
      </c>
      <c r="Y6565" t="s">
        <v>41</v>
      </c>
      <c r="Z6565">
        <v>4</v>
      </c>
      <c r="AA6565" t="b">
        <v>0</v>
      </c>
    </row>
    <row r="6566" spans="1:27" x14ac:dyDescent="0.3">
      <c r="A6566">
        <v>6565</v>
      </c>
      <c r="B6566" s="1">
        <v>44518</v>
      </c>
      <c r="C6566" s="7">
        <f t="shared" si="204"/>
        <v>2021</v>
      </c>
      <c r="D6566" s="2">
        <v>0.87942129629629628</v>
      </c>
      <c r="E6566">
        <v>241</v>
      </c>
      <c r="F6566" s="3">
        <v>32</v>
      </c>
      <c r="G6566" s="3" t="str">
        <f t="shared" si="205"/>
        <v>Middle Age</v>
      </c>
      <c r="H6566" t="s">
        <v>33</v>
      </c>
      <c r="I6566" t="s">
        <v>70</v>
      </c>
      <c r="J6566" t="s">
        <v>96</v>
      </c>
      <c r="K6566" t="b">
        <v>1</v>
      </c>
      <c r="L6566">
        <v>721</v>
      </c>
      <c r="M6566" t="s">
        <v>35</v>
      </c>
      <c r="N6566" t="s">
        <v>36</v>
      </c>
      <c r="O6566">
        <v>1</v>
      </c>
      <c r="P6566" s="4">
        <v>17.750637699999999</v>
      </c>
      <c r="Q6566" s="4">
        <v>17.750637699999999</v>
      </c>
      <c r="R6566" t="s">
        <v>45</v>
      </c>
      <c r="S6566" t="b">
        <v>0</v>
      </c>
      <c r="T6566">
        <v>1.77506377</v>
      </c>
      <c r="U6566" t="b">
        <v>0</v>
      </c>
      <c r="V6566" t="s">
        <v>30</v>
      </c>
      <c r="W6566">
        <v>2</v>
      </c>
      <c r="X6566" t="s">
        <v>38</v>
      </c>
      <c r="Y6566" t="s">
        <v>50</v>
      </c>
      <c r="Z6566">
        <v>1</v>
      </c>
      <c r="AA6566" t="b">
        <v>1</v>
      </c>
    </row>
    <row r="6567" spans="1:27" x14ac:dyDescent="0.3">
      <c r="A6567">
        <v>6566</v>
      </c>
      <c r="B6567" s="1">
        <v>44890</v>
      </c>
      <c r="C6567" s="7">
        <f t="shared" si="204"/>
        <v>2022</v>
      </c>
      <c r="D6567" s="2">
        <v>0.98851851851851846</v>
      </c>
      <c r="E6567">
        <v>37</v>
      </c>
      <c r="F6567" s="3">
        <v>47</v>
      </c>
      <c r="G6567" s="3" t="str">
        <f t="shared" si="205"/>
        <v>Old</v>
      </c>
      <c r="H6567" t="s">
        <v>33</v>
      </c>
      <c r="I6567" t="s">
        <v>46</v>
      </c>
      <c r="J6567">
        <v>86</v>
      </c>
      <c r="K6567" t="b">
        <v>0</v>
      </c>
      <c r="L6567">
        <v>117</v>
      </c>
      <c r="M6567" t="s">
        <v>58</v>
      </c>
      <c r="N6567" t="s">
        <v>59</v>
      </c>
      <c r="O6567">
        <v>1</v>
      </c>
      <c r="P6567" s="4">
        <v>32.339105740000001</v>
      </c>
      <c r="Q6567" s="4">
        <v>32.339105740000001</v>
      </c>
      <c r="R6567" t="s">
        <v>43</v>
      </c>
      <c r="S6567" t="b">
        <v>1</v>
      </c>
      <c r="T6567">
        <v>3.2339105739999998</v>
      </c>
      <c r="U6567" t="b">
        <v>1</v>
      </c>
      <c r="V6567" t="s">
        <v>97</v>
      </c>
      <c r="W6567">
        <v>0</v>
      </c>
      <c r="X6567" t="s">
        <v>38</v>
      </c>
      <c r="Y6567" t="s">
        <v>50</v>
      </c>
      <c r="Z6567">
        <v>5</v>
      </c>
      <c r="AA6567" t="b">
        <v>1</v>
      </c>
    </row>
    <row r="6568" spans="1:27" x14ac:dyDescent="0.3">
      <c r="A6568">
        <v>6567</v>
      </c>
      <c r="B6568" s="1">
        <v>43782</v>
      </c>
      <c r="C6568" s="7">
        <f t="shared" si="204"/>
        <v>2019</v>
      </c>
      <c r="D6568" s="2">
        <v>0.32524305555555555</v>
      </c>
      <c r="E6568">
        <v>26</v>
      </c>
      <c r="F6568" s="3">
        <v>20</v>
      </c>
      <c r="G6568" s="3" t="str">
        <f t="shared" si="205"/>
        <v>Young</v>
      </c>
      <c r="H6568" t="s">
        <v>25</v>
      </c>
      <c r="I6568" t="s">
        <v>39</v>
      </c>
      <c r="J6568">
        <v>42</v>
      </c>
      <c r="K6568" t="b">
        <v>0</v>
      </c>
      <c r="L6568">
        <v>794</v>
      </c>
      <c r="M6568" t="s">
        <v>27</v>
      </c>
      <c r="N6568" t="s">
        <v>28</v>
      </c>
      <c r="O6568">
        <v>2</v>
      </c>
      <c r="P6568" s="4">
        <v>18.524302649999999</v>
      </c>
      <c r="Q6568" s="4">
        <v>37.048605289999998</v>
      </c>
      <c r="R6568" t="s">
        <v>29</v>
      </c>
      <c r="S6568" t="b">
        <v>1</v>
      </c>
      <c r="T6568">
        <v>3.7048605289999998</v>
      </c>
      <c r="U6568" t="b">
        <v>1</v>
      </c>
      <c r="V6568" t="s">
        <v>97</v>
      </c>
      <c r="W6568">
        <v>0</v>
      </c>
      <c r="X6568" t="s">
        <v>31</v>
      </c>
      <c r="Y6568" t="s">
        <v>50</v>
      </c>
      <c r="Z6568">
        <v>3</v>
      </c>
      <c r="AA6568" t="b">
        <v>1</v>
      </c>
    </row>
    <row r="6569" spans="1:27" x14ac:dyDescent="0.3">
      <c r="A6569">
        <v>6568</v>
      </c>
      <c r="B6569" s="1">
        <v>45260</v>
      </c>
      <c r="C6569" s="7">
        <f t="shared" si="204"/>
        <v>2023</v>
      </c>
      <c r="D6569" s="2">
        <v>2.9525462962962962E-2</v>
      </c>
      <c r="E6569">
        <v>208</v>
      </c>
      <c r="F6569" s="3">
        <v>66</v>
      </c>
      <c r="G6569" s="3" t="str">
        <f t="shared" si="205"/>
        <v>Old</v>
      </c>
      <c r="H6569" t="s">
        <v>51</v>
      </c>
      <c r="I6569" t="s">
        <v>55</v>
      </c>
      <c r="J6569" t="s">
        <v>96</v>
      </c>
      <c r="K6569" t="b">
        <v>1</v>
      </c>
      <c r="L6569">
        <v>4</v>
      </c>
      <c r="M6569" t="s">
        <v>47</v>
      </c>
      <c r="N6569" t="s">
        <v>48</v>
      </c>
      <c r="O6569">
        <v>1</v>
      </c>
      <c r="P6569" s="4">
        <v>76.002720960000005</v>
      </c>
      <c r="Q6569" s="4">
        <v>76.002720960000005</v>
      </c>
      <c r="R6569" t="s">
        <v>29</v>
      </c>
      <c r="S6569" t="b">
        <v>0</v>
      </c>
      <c r="T6569">
        <v>7.6002720960000003</v>
      </c>
      <c r="U6569" t="b">
        <v>0</v>
      </c>
      <c r="V6569" t="s">
        <v>37</v>
      </c>
      <c r="W6569">
        <v>4</v>
      </c>
      <c r="X6569" t="s">
        <v>31</v>
      </c>
      <c r="Y6569" t="s">
        <v>50</v>
      </c>
      <c r="Z6569">
        <v>2</v>
      </c>
      <c r="AA6569" t="b">
        <v>0</v>
      </c>
    </row>
    <row r="6570" spans="1:27" x14ac:dyDescent="0.3">
      <c r="A6570">
        <v>6569</v>
      </c>
      <c r="B6570" s="1">
        <v>45271</v>
      </c>
      <c r="C6570" s="7">
        <f t="shared" si="204"/>
        <v>2023</v>
      </c>
      <c r="D6570" s="2">
        <v>0.82153935185185178</v>
      </c>
      <c r="E6570">
        <v>449</v>
      </c>
      <c r="F6570" s="3">
        <v>63</v>
      </c>
      <c r="G6570" s="3" t="str">
        <f t="shared" si="205"/>
        <v>Old</v>
      </c>
      <c r="H6570" t="s">
        <v>33</v>
      </c>
      <c r="I6570" t="s">
        <v>34</v>
      </c>
      <c r="J6570" t="s">
        <v>96</v>
      </c>
      <c r="K6570" t="b">
        <v>1</v>
      </c>
      <c r="L6570">
        <v>995</v>
      </c>
      <c r="M6570" t="s">
        <v>35</v>
      </c>
      <c r="N6570" t="s">
        <v>36</v>
      </c>
      <c r="O6570">
        <v>4</v>
      </c>
      <c r="P6570" s="4">
        <v>68.631825750000004</v>
      </c>
      <c r="Q6570" s="4">
        <v>274.52730300000002</v>
      </c>
      <c r="R6570" t="s">
        <v>29</v>
      </c>
      <c r="S6570" t="b">
        <v>1</v>
      </c>
      <c r="T6570">
        <v>0</v>
      </c>
      <c r="U6570" t="b">
        <v>1</v>
      </c>
      <c r="V6570" t="s">
        <v>30</v>
      </c>
      <c r="W6570">
        <v>5</v>
      </c>
      <c r="X6570" t="s">
        <v>31</v>
      </c>
      <c r="Y6570" t="s">
        <v>41</v>
      </c>
      <c r="Z6570">
        <v>1</v>
      </c>
      <c r="AA6570" t="b">
        <v>0</v>
      </c>
    </row>
    <row r="6571" spans="1:27" x14ac:dyDescent="0.3">
      <c r="A6571">
        <v>6570</v>
      </c>
      <c r="B6571" s="1">
        <v>44866</v>
      </c>
      <c r="C6571" s="7">
        <f t="shared" si="204"/>
        <v>2022</v>
      </c>
      <c r="D6571" s="2">
        <v>0.54358796296296297</v>
      </c>
      <c r="E6571">
        <v>42</v>
      </c>
      <c r="F6571" s="3">
        <v>35</v>
      </c>
      <c r="G6571" s="3" t="str">
        <f t="shared" si="205"/>
        <v>Middle Age</v>
      </c>
      <c r="H6571" t="s">
        <v>25</v>
      </c>
      <c r="I6571" t="s">
        <v>34</v>
      </c>
      <c r="J6571">
        <v>26</v>
      </c>
      <c r="K6571" t="b">
        <v>0</v>
      </c>
      <c r="L6571">
        <v>653</v>
      </c>
      <c r="M6571" t="s">
        <v>47</v>
      </c>
      <c r="N6571" t="s">
        <v>48</v>
      </c>
      <c r="O6571">
        <v>5</v>
      </c>
      <c r="P6571" s="4">
        <v>19.73733593</v>
      </c>
      <c r="Q6571" s="4">
        <v>98.686679650000002</v>
      </c>
      <c r="R6571" t="s">
        <v>45</v>
      </c>
      <c r="S6571" t="b">
        <v>0</v>
      </c>
      <c r="T6571">
        <v>0</v>
      </c>
      <c r="U6571" t="b">
        <v>0</v>
      </c>
      <c r="V6571" t="s">
        <v>97</v>
      </c>
      <c r="W6571">
        <v>0</v>
      </c>
      <c r="X6571" t="s">
        <v>31</v>
      </c>
      <c r="Y6571" t="s">
        <v>32</v>
      </c>
      <c r="Z6571">
        <v>1</v>
      </c>
      <c r="AA6571" t="b">
        <v>0</v>
      </c>
    </row>
    <row r="6572" spans="1:27" x14ac:dyDescent="0.3">
      <c r="A6572">
        <v>6571</v>
      </c>
      <c r="B6572" s="1">
        <v>45249</v>
      </c>
      <c r="C6572" s="7">
        <f t="shared" si="204"/>
        <v>2023</v>
      </c>
      <c r="D6572" s="2">
        <v>0.2628240740740741</v>
      </c>
      <c r="E6572">
        <v>142</v>
      </c>
      <c r="F6572" s="3">
        <v>51</v>
      </c>
      <c r="G6572" s="3" t="str">
        <f t="shared" si="205"/>
        <v>Old</v>
      </c>
      <c r="H6572" t="s">
        <v>33</v>
      </c>
      <c r="I6572" t="s">
        <v>42</v>
      </c>
      <c r="J6572">
        <v>6</v>
      </c>
      <c r="K6572" t="b">
        <v>0</v>
      </c>
      <c r="L6572">
        <v>245</v>
      </c>
      <c r="M6572" t="s">
        <v>58</v>
      </c>
      <c r="N6572" t="s">
        <v>59</v>
      </c>
      <c r="O6572">
        <v>3</v>
      </c>
      <c r="P6572" s="4">
        <v>56.746813299999999</v>
      </c>
      <c r="Q6572" s="4">
        <v>170.24043990000001</v>
      </c>
      <c r="R6572" t="s">
        <v>49</v>
      </c>
      <c r="S6572" t="b">
        <v>1</v>
      </c>
      <c r="T6572">
        <v>0</v>
      </c>
      <c r="U6572" t="b">
        <v>0</v>
      </c>
      <c r="V6572" t="s">
        <v>97</v>
      </c>
      <c r="W6572">
        <v>0</v>
      </c>
      <c r="X6572" t="s">
        <v>40</v>
      </c>
      <c r="Y6572" t="s">
        <v>32</v>
      </c>
      <c r="Z6572">
        <v>3</v>
      </c>
      <c r="AA6572" t="b">
        <v>1</v>
      </c>
    </row>
    <row r="6573" spans="1:27" x14ac:dyDescent="0.3">
      <c r="A6573">
        <v>6572</v>
      </c>
      <c r="B6573" s="1">
        <v>44173</v>
      </c>
      <c r="C6573" s="7">
        <f t="shared" si="204"/>
        <v>2020</v>
      </c>
      <c r="D6573" s="2">
        <v>0.39108796296296294</v>
      </c>
      <c r="E6573">
        <v>105</v>
      </c>
      <c r="F6573" s="3">
        <v>52</v>
      </c>
      <c r="G6573" s="3" t="str">
        <f t="shared" si="205"/>
        <v>Old</v>
      </c>
      <c r="H6573" t="s">
        <v>33</v>
      </c>
      <c r="I6573" t="s">
        <v>66</v>
      </c>
      <c r="J6573" t="s">
        <v>96</v>
      </c>
      <c r="K6573" t="b">
        <v>1</v>
      </c>
      <c r="L6573">
        <v>355</v>
      </c>
      <c r="M6573" t="s">
        <v>47</v>
      </c>
      <c r="N6573" t="s">
        <v>48</v>
      </c>
      <c r="O6573">
        <v>2</v>
      </c>
      <c r="P6573" s="4">
        <v>35.597548840000002</v>
      </c>
      <c r="Q6573" s="4">
        <v>71.195097680000003</v>
      </c>
      <c r="R6573" t="s">
        <v>49</v>
      </c>
      <c r="S6573" t="b">
        <v>1</v>
      </c>
      <c r="T6573">
        <v>0</v>
      </c>
      <c r="U6573" t="b">
        <v>0</v>
      </c>
      <c r="V6573" t="s">
        <v>65</v>
      </c>
      <c r="W6573">
        <v>3</v>
      </c>
      <c r="X6573" t="s">
        <v>38</v>
      </c>
      <c r="Y6573" t="s">
        <v>41</v>
      </c>
      <c r="Z6573">
        <v>1</v>
      </c>
      <c r="AA6573" t="b">
        <v>0</v>
      </c>
    </row>
    <row r="6574" spans="1:27" x14ac:dyDescent="0.3">
      <c r="A6574">
        <v>6573</v>
      </c>
      <c r="B6574" s="1">
        <v>45278</v>
      </c>
      <c r="C6574" s="7">
        <f t="shared" si="204"/>
        <v>2023</v>
      </c>
      <c r="D6574" s="2">
        <v>0.65359953703703699</v>
      </c>
      <c r="E6574">
        <v>61</v>
      </c>
      <c r="F6574" s="3">
        <v>60</v>
      </c>
      <c r="G6574" s="3" t="str">
        <f t="shared" si="205"/>
        <v>Old</v>
      </c>
      <c r="H6574" t="s">
        <v>51</v>
      </c>
      <c r="I6574" t="s">
        <v>64</v>
      </c>
      <c r="J6574" t="s">
        <v>96</v>
      </c>
      <c r="K6574" t="b">
        <v>1</v>
      </c>
      <c r="L6574">
        <v>702</v>
      </c>
      <c r="M6574" t="s">
        <v>53</v>
      </c>
      <c r="N6574" t="s">
        <v>54</v>
      </c>
      <c r="O6574">
        <v>2</v>
      </c>
      <c r="P6574" s="4">
        <v>31.22192222</v>
      </c>
      <c r="Q6574" s="4">
        <v>62.443844439999999</v>
      </c>
      <c r="R6574" t="s">
        <v>43</v>
      </c>
      <c r="S6574" t="b">
        <v>0</v>
      </c>
      <c r="T6574">
        <v>0</v>
      </c>
      <c r="U6574" t="b">
        <v>0</v>
      </c>
      <c r="V6574" t="s">
        <v>30</v>
      </c>
      <c r="W6574">
        <v>5</v>
      </c>
      <c r="X6574" t="s">
        <v>38</v>
      </c>
      <c r="Y6574" t="s">
        <v>41</v>
      </c>
      <c r="Z6574">
        <v>3</v>
      </c>
      <c r="AA6574" t="b">
        <v>0</v>
      </c>
    </row>
    <row r="6575" spans="1:27" x14ac:dyDescent="0.3">
      <c r="A6575">
        <v>6574</v>
      </c>
      <c r="B6575" s="1">
        <v>44918</v>
      </c>
      <c r="C6575" s="7">
        <f t="shared" si="204"/>
        <v>2022</v>
      </c>
      <c r="D6575" s="2">
        <v>0.93831018518518527</v>
      </c>
      <c r="E6575">
        <v>182</v>
      </c>
      <c r="F6575" s="3">
        <v>40</v>
      </c>
      <c r="G6575" s="3" t="str">
        <f t="shared" si="205"/>
        <v>Middle Age</v>
      </c>
      <c r="H6575" t="s">
        <v>25</v>
      </c>
      <c r="I6575" t="s">
        <v>56</v>
      </c>
      <c r="J6575" t="s">
        <v>96</v>
      </c>
      <c r="K6575" t="b">
        <v>1</v>
      </c>
      <c r="L6575">
        <v>277</v>
      </c>
      <c r="M6575" t="s">
        <v>47</v>
      </c>
      <c r="N6575" t="s">
        <v>48</v>
      </c>
      <c r="O6575">
        <v>3</v>
      </c>
      <c r="P6575" s="4">
        <v>41.975289590000003</v>
      </c>
      <c r="Q6575" s="4">
        <v>125.9258688</v>
      </c>
      <c r="R6575" t="s">
        <v>29</v>
      </c>
      <c r="S6575" t="b">
        <v>1</v>
      </c>
      <c r="T6575">
        <v>0</v>
      </c>
      <c r="U6575" t="b">
        <v>0</v>
      </c>
      <c r="V6575" t="s">
        <v>37</v>
      </c>
      <c r="W6575">
        <v>2</v>
      </c>
      <c r="X6575" t="s">
        <v>31</v>
      </c>
      <c r="Y6575" t="s">
        <v>32</v>
      </c>
      <c r="Z6575">
        <v>2</v>
      </c>
      <c r="AA6575" t="b">
        <v>0</v>
      </c>
    </row>
    <row r="6576" spans="1:27" x14ac:dyDescent="0.3">
      <c r="A6576">
        <v>6575</v>
      </c>
      <c r="B6576" s="1">
        <v>43453</v>
      </c>
      <c r="C6576" s="7">
        <f t="shared" si="204"/>
        <v>2018</v>
      </c>
      <c r="D6576" s="2">
        <v>0.95017361111111109</v>
      </c>
      <c r="E6576">
        <v>138</v>
      </c>
      <c r="F6576" s="3">
        <v>27</v>
      </c>
      <c r="G6576" s="3" t="str">
        <f t="shared" si="205"/>
        <v>Middle Age</v>
      </c>
      <c r="H6576" t="s">
        <v>25</v>
      </c>
      <c r="I6576" t="s">
        <v>42</v>
      </c>
      <c r="J6576">
        <v>33</v>
      </c>
      <c r="K6576" t="b">
        <v>0</v>
      </c>
      <c r="L6576">
        <v>64</v>
      </c>
      <c r="M6576" t="s">
        <v>53</v>
      </c>
      <c r="N6576" t="s">
        <v>54</v>
      </c>
      <c r="O6576">
        <v>2</v>
      </c>
      <c r="P6576" s="4">
        <v>91.698182619999997</v>
      </c>
      <c r="Q6576" s="4">
        <v>183.39636519999999</v>
      </c>
      <c r="R6576" t="s">
        <v>49</v>
      </c>
      <c r="S6576" t="b">
        <v>0</v>
      </c>
      <c r="T6576">
        <v>0</v>
      </c>
      <c r="U6576" t="b">
        <v>0</v>
      </c>
      <c r="V6576" t="s">
        <v>97</v>
      </c>
      <c r="W6576">
        <v>0</v>
      </c>
      <c r="X6576" t="s">
        <v>40</v>
      </c>
      <c r="Y6576" t="s">
        <v>32</v>
      </c>
      <c r="Z6576">
        <v>3</v>
      </c>
      <c r="AA6576" t="b">
        <v>1</v>
      </c>
    </row>
    <row r="6577" spans="1:27" x14ac:dyDescent="0.3">
      <c r="A6577">
        <v>6576</v>
      </c>
      <c r="B6577" s="1">
        <v>44552</v>
      </c>
      <c r="C6577" s="7">
        <f t="shared" si="204"/>
        <v>2021</v>
      </c>
      <c r="D6577" s="2">
        <v>2.0914351851851851E-2</v>
      </c>
      <c r="E6577">
        <v>57</v>
      </c>
      <c r="F6577" s="3">
        <v>69</v>
      </c>
      <c r="G6577" s="3" t="str">
        <f t="shared" si="205"/>
        <v>Old</v>
      </c>
      <c r="H6577" t="s">
        <v>33</v>
      </c>
      <c r="I6577" t="s">
        <v>64</v>
      </c>
      <c r="J6577" t="s">
        <v>96</v>
      </c>
      <c r="K6577" t="b">
        <v>1</v>
      </c>
      <c r="L6577">
        <v>141</v>
      </c>
      <c r="M6577" t="s">
        <v>35</v>
      </c>
      <c r="N6577" t="s">
        <v>36</v>
      </c>
      <c r="O6577">
        <v>1</v>
      </c>
      <c r="P6577" s="4">
        <v>18.359096480000002</v>
      </c>
      <c r="Q6577" s="4">
        <v>18.359096480000002</v>
      </c>
      <c r="R6577" t="s">
        <v>45</v>
      </c>
      <c r="S6577" t="b">
        <v>1</v>
      </c>
      <c r="T6577">
        <v>0</v>
      </c>
      <c r="U6577" t="b">
        <v>1</v>
      </c>
      <c r="V6577" t="s">
        <v>65</v>
      </c>
      <c r="W6577">
        <v>3</v>
      </c>
      <c r="X6577" t="s">
        <v>38</v>
      </c>
      <c r="Y6577" t="s">
        <v>32</v>
      </c>
      <c r="Z6577">
        <v>5</v>
      </c>
      <c r="AA6577" t="b">
        <v>0</v>
      </c>
    </row>
    <row r="6578" spans="1:27" x14ac:dyDescent="0.3">
      <c r="A6578">
        <v>6577</v>
      </c>
      <c r="B6578" s="1">
        <v>44152</v>
      </c>
      <c r="C6578" s="7">
        <f t="shared" si="204"/>
        <v>2020</v>
      </c>
      <c r="D6578" s="2">
        <v>0.23674768518518519</v>
      </c>
      <c r="E6578">
        <v>244</v>
      </c>
      <c r="F6578" s="3">
        <v>70</v>
      </c>
      <c r="G6578" s="3" t="str">
        <f t="shared" si="205"/>
        <v>Old</v>
      </c>
      <c r="H6578" t="s">
        <v>51</v>
      </c>
      <c r="I6578" t="s">
        <v>70</v>
      </c>
      <c r="J6578">
        <v>28</v>
      </c>
      <c r="K6578" t="b">
        <v>0</v>
      </c>
      <c r="L6578">
        <v>871</v>
      </c>
      <c r="M6578" t="s">
        <v>47</v>
      </c>
      <c r="N6578" t="s">
        <v>48</v>
      </c>
      <c r="O6578">
        <v>3</v>
      </c>
      <c r="P6578" s="4">
        <v>70.904715330000002</v>
      </c>
      <c r="Q6578" s="4">
        <v>212.714146</v>
      </c>
      <c r="R6578" t="s">
        <v>43</v>
      </c>
      <c r="S6578" t="b">
        <v>0</v>
      </c>
      <c r="T6578">
        <v>0</v>
      </c>
      <c r="U6578" t="b">
        <v>1</v>
      </c>
      <c r="V6578" t="s">
        <v>97</v>
      </c>
      <c r="W6578">
        <v>0</v>
      </c>
      <c r="X6578" t="s">
        <v>31</v>
      </c>
      <c r="Y6578" t="s">
        <v>32</v>
      </c>
      <c r="Z6578">
        <v>1</v>
      </c>
      <c r="AA6578" t="b">
        <v>0</v>
      </c>
    </row>
    <row r="6579" spans="1:27" x14ac:dyDescent="0.3">
      <c r="A6579">
        <v>6578</v>
      </c>
      <c r="B6579" s="1">
        <v>44879</v>
      </c>
      <c r="C6579" s="7">
        <f t="shared" si="204"/>
        <v>2022</v>
      </c>
      <c r="D6579" s="2">
        <v>0.50815972222222217</v>
      </c>
      <c r="E6579">
        <v>280</v>
      </c>
      <c r="F6579" s="3">
        <v>64</v>
      </c>
      <c r="G6579" s="3" t="str">
        <f t="shared" si="205"/>
        <v>Old</v>
      </c>
      <c r="H6579" t="s">
        <v>51</v>
      </c>
      <c r="I6579" t="s">
        <v>57</v>
      </c>
      <c r="J6579" t="s">
        <v>96</v>
      </c>
      <c r="K6579" t="b">
        <v>1</v>
      </c>
      <c r="L6579">
        <v>438</v>
      </c>
      <c r="M6579" t="s">
        <v>53</v>
      </c>
      <c r="N6579" t="s">
        <v>54</v>
      </c>
      <c r="O6579">
        <v>4</v>
      </c>
      <c r="P6579" s="4">
        <v>20.718908330000001</v>
      </c>
      <c r="Q6579" s="4">
        <v>82.875633320000006</v>
      </c>
      <c r="R6579" t="s">
        <v>49</v>
      </c>
      <c r="S6579" t="b">
        <v>0</v>
      </c>
      <c r="T6579">
        <v>8.2875633319999995</v>
      </c>
      <c r="U6579" t="b">
        <v>1</v>
      </c>
      <c r="V6579" t="s">
        <v>65</v>
      </c>
      <c r="W6579">
        <v>1</v>
      </c>
      <c r="X6579" t="s">
        <v>31</v>
      </c>
      <c r="Y6579" t="s">
        <v>50</v>
      </c>
      <c r="Z6579">
        <v>5</v>
      </c>
      <c r="AA6579" t="b">
        <v>0</v>
      </c>
    </row>
    <row r="6580" spans="1:27" x14ac:dyDescent="0.3">
      <c r="A6580">
        <v>6579</v>
      </c>
      <c r="B6580" s="1">
        <v>45288</v>
      </c>
      <c r="C6580" s="7">
        <f t="shared" si="204"/>
        <v>2023</v>
      </c>
      <c r="D6580" s="2">
        <v>0.22319444444444445</v>
      </c>
      <c r="E6580">
        <v>385</v>
      </c>
      <c r="F6580" s="3">
        <v>43</v>
      </c>
      <c r="G6580" s="3" t="str">
        <f t="shared" si="205"/>
        <v>Middle Age</v>
      </c>
      <c r="H6580" t="s">
        <v>33</v>
      </c>
      <c r="I6580" t="s">
        <v>62</v>
      </c>
      <c r="J6580">
        <v>10</v>
      </c>
      <c r="K6580" t="b">
        <v>0</v>
      </c>
      <c r="L6580">
        <v>286</v>
      </c>
      <c r="M6580" t="s">
        <v>47</v>
      </c>
      <c r="N6580" t="s">
        <v>48</v>
      </c>
      <c r="O6580">
        <v>5</v>
      </c>
      <c r="P6580" s="4">
        <v>95.532731670000004</v>
      </c>
      <c r="Q6580" s="4">
        <v>477.66365839999997</v>
      </c>
      <c r="R6580" t="s">
        <v>43</v>
      </c>
      <c r="S6580" t="b">
        <v>1</v>
      </c>
      <c r="T6580">
        <v>47.766365839999999</v>
      </c>
      <c r="U6580" t="b">
        <v>1</v>
      </c>
      <c r="V6580" t="s">
        <v>97</v>
      </c>
      <c r="W6580">
        <v>0</v>
      </c>
      <c r="X6580" t="s">
        <v>40</v>
      </c>
      <c r="Y6580" t="s">
        <v>50</v>
      </c>
      <c r="Z6580">
        <v>4</v>
      </c>
      <c r="AA6580" t="b">
        <v>0</v>
      </c>
    </row>
    <row r="6581" spans="1:27" x14ac:dyDescent="0.3">
      <c r="A6581">
        <v>6580</v>
      </c>
      <c r="B6581" s="1">
        <v>43774</v>
      </c>
      <c r="C6581" s="7">
        <f t="shared" si="204"/>
        <v>2019</v>
      </c>
      <c r="D6581" s="2">
        <v>0.1108912037037037</v>
      </c>
      <c r="E6581">
        <v>477</v>
      </c>
      <c r="F6581" s="3">
        <v>50</v>
      </c>
      <c r="G6581" s="3" t="str">
        <f t="shared" si="205"/>
        <v>Old</v>
      </c>
      <c r="H6581" t="s">
        <v>51</v>
      </c>
      <c r="I6581" t="s">
        <v>61</v>
      </c>
      <c r="J6581" t="s">
        <v>96</v>
      </c>
      <c r="K6581" t="b">
        <v>1</v>
      </c>
      <c r="L6581">
        <v>525</v>
      </c>
      <c r="M6581" t="s">
        <v>47</v>
      </c>
      <c r="N6581" t="s">
        <v>48</v>
      </c>
      <c r="O6581">
        <v>5</v>
      </c>
      <c r="P6581" s="4">
        <v>65.621021900000002</v>
      </c>
      <c r="Q6581" s="4">
        <v>328.10510950000003</v>
      </c>
      <c r="R6581" t="s">
        <v>49</v>
      </c>
      <c r="S6581" t="b">
        <v>1</v>
      </c>
      <c r="T6581">
        <v>0</v>
      </c>
      <c r="U6581" t="b">
        <v>1</v>
      </c>
      <c r="V6581" t="s">
        <v>65</v>
      </c>
      <c r="W6581">
        <v>2</v>
      </c>
      <c r="X6581" t="s">
        <v>40</v>
      </c>
      <c r="Y6581" t="s">
        <v>41</v>
      </c>
      <c r="Z6581">
        <v>2</v>
      </c>
      <c r="AA6581" t="b">
        <v>1</v>
      </c>
    </row>
    <row r="6582" spans="1:27" x14ac:dyDescent="0.3">
      <c r="A6582">
        <v>6581</v>
      </c>
      <c r="B6582" s="1">
        <v>44866</v>
      </c>
      <c r="C6582" s="7">
        <f t="shared" si="204"/>
        <v>2022</v>
      </c>
      <c r="D6582" s="2">
        <v>0.28569444444444442</v>
      </c>
      <c r="E6582">
        <v>307</v>
      </c>
      <c r="F6582" s="3">
        <v>25</v>
      </c>
      <c r="G6582" s="3" t="str">
        <f t="shared" si="205"/>
        <v>Middle Age</v>
      </c>
      <c r="H6582" t="s">
        <v>25</v>
      </c>
      <c r="I6582" t="s">
        <v>44</v>
      </c>
      <c r="J6582" t="s">
        <v>96</v>
      </c>
      <c r="K6582" t="b">
        <v>1</v>
      </c>
      <c r="L6582">
        <v>983</v>
      </c>
      <c r="M6582" t="s">
        <v>35</v>
      </c>
      <c r="N6582" t="s">
        <v>36</v>
      </c>
      <c r="O6582">
        <v>3</v>
      </c>
      <c r="P6582" s="4">
        <v>16.248571380000001</v>
      </c>
      <c r="Q6582" s="4">
        <v>48.745714149999998</v>
      </c>
      <c r="R6582" t="s">
        <v>29</v>
      </c>
      <c r="S6582" t="b">
        <v>0</v>
      </c>
      <c r="T6582">
        <v>0</v>
      </c>
      <c r="U6582" t="b">
        <v>0</v>
      </c>
      <c r="V6582" t="s">
        <v>65</v>
      </c>
      <c r="W6582">
        <v>4</v>
      </c>
      <c r="X6582" t="s">
        <v>40</v>
      </c>
      <c r="Y6582" t="s">
        <v>32</v>
      </c>
      <c r="Z6582">
        <v>5</v>
      </c>
      <c r="AA6582" t="b">
        <v>0</v>
      </c>
    </row>
    <row r="6583" spans="1:27" x14ac:dyDescent="0.3">
      <c r="A6583">
        <v>6582</v>
      </c>
      <c r="B6583" s="1">
        <v>44169</v>
      </c>
      <c r="C6583" s="7">
        <f t="shared" si="204"/>
        <v>2020</v>
      </c>
      <c r="D6583" s="2">
        <v>0.61648148148148152</v>
      </c>
      <c r="E6583">
        <v>370</v>
      </c>
      <c r="F6583" s="3">
        <v>30</v>
      </c>
      <c r="G6583" s="3" t="str">
        <f t="shared" si="205"/>
        <v>Middle Age</v>
      </c>
      <c r="H6583" t="s">
        <v>33</v>
      </c>
      <c r="I6583" t="s">
        <v>67</v>
      </c>
      <c r="J6583">
        <v>76</v>
      </c>
      <c r="K6583" t="b">
        <v>0</v>
      </c>
      <c r="L6583">
        <v>539</v>
      </c>
      <c r="M6583" t="s">
        <v>35</v>
      </c>
      <c r="N6583" t="s">
        <v>36</v>
      </c>
      <c r="O6583">
        <v>5</v>
      </c>
      <c r="P6583" s="4">
        <v>12.573164179999999</v>
      </c>
      <c r="Q6583" s="4">
        <v>62.865820900000003</v>
      </c>
      <c r="R6583" t="s">
        <v>45</v>
      </c>
      <c r="S6583" t="b">
        <v>0</v>
      </c>
      <c r="T6583">
        <v>0</v>
      </c>
      <c r="U6583" t="b">
        <v>1</v>
      </c>
      <c r="V6583" t="s">
        <v>97</v>
      </c>
      <c r="W6583">
        <v>0</v>
      </c>
      <c r="X6583" t="s">
        <v>31</v>
      </c>
      <c r="Y6583" t="s">
        <v>32</v>
      </c>
      <c r="Z6583">
        <v>2</v>
      </c>
      <c r="AA6583" t="b">
        <v>1</v>
      </c>
    </row>
    <row r="6584" spans="1:27" x14ac:dyDescent="0.3">
      <c r="A6584">
        <v>6583</v>
      </c>
      <c r="B6584" s="1">
        <v>45250</v>
      </c>
      <c r="C6584" s="7">
        <f t="shared" si="204"/>
        <v>2023</v>
      </c>
      <c r="D6584" s="2">
        <v>0.13958333333333334</v>
      </c>
      <c r="E6584">
        <v>50</v>
      </c>
      <c r="F6584" s="3">
        <v>48</v>
      </c>
      <c r="G6584" s="3" t="str">
        <f t="shared" si="205"/>
        <v>Old</v>
      </c>
      <c r="H6584" t="s">
        <v>25</v>
      </c>
      <c r="I6584" t="s">
        <v>34</v>
      </c>
      <c r="J6584" t="s">
        <v>96</v>
      </c>
      <c r="K6584" t="b">
        <v>1</v>
      </c>
      <c r="L6584">
        <v>65</v>
      </c>
      <c r="M6584" t="s">
        <v>47</v>
      </c>
      <c r="N6584" t="s">
        <v>48</v>
      </c>
      <c r="O6584">
        <v>2</v>
      </c>
      <c r="P6584" s="4">
        <v>77.743924980000003</v>
      </c>
      <c r="Q6584" s="4">
        <v>155.48785000000001</v>
      </c>
      <c r="R6584" t="s">
        <v>29</v>
      </c>
      <c r="S6584" t="b">
        <v>1</v>
      </c>
      <c r="T6584">
        <v>0</v>
      </c>
      <c r="U6584" t="b">
        <v>1</v>
      </c>
      <c r="V6584" t="s">
        <v>30</v>
      </c>
      <c r="W6584">
        <v>2</v>
      </c>
      <c r="X6584" t="s">
        <v>40</v>
      </c>
      <c r="Y6584" t="s">
        <v>32</v>
      </c>
      <c r="Z6584">
        <v>4</v>
      </c>
      <c r="AA6584" t="b">
        <v>0</v>
      </c>
    </row>
    <row r="6585" spans="1:27" x14ac:dyDescent="0.3">
      <c r="A6585">
        <v>6584</v>
      </c>
      <c r="B6585" s="1">
        <v>45268</v>
      </c>
      <c r="C6585" s="7">
        <f t="shared" si="204"/>
        <v>2023</v>
      </c>
      <c r="D6585" s="2">
        <v>0.8922337962962964</v>
      </c>
      <c r="E6585">
        <v>149</v>
      </c>
      <c r="F6585" s="3">
        <v>37</v>
      </c>
      <c r="G6585" s="3" t="str">
        <f t="shared" si="205"/>
        <v>Middle Age</v>
      </c>
      <c r="H6585" t="s">
        <v>33</v>
      </c>
      <c r="I6585" t="s">
        <v>61</v>
      </c>
      <c r="J6585" t="s">
        <v>96</v>
      </c>
      <c r="K6585" t="b">
        <v>1</v>
      </c>
      <c r="L6585">
        <v>635</v>
      </c>
      <c r="M6585" t="s">
        <v>58</v>
      </c>
      <c r="N6585" t="s">
        <v>59</v>
      </c>
      <c r="O6585">
        <v>4</v>
      </c>
      <c r="P6585" s="4">
        <v>14.548969189999999</v>
      </c>
      <c r="Q6585" s="4">
        <v>58.195876740000003</v>
      </c>
      <c r="R6585" t="s">
        <v>29</v>
      </c>
      <c r="S6585" t="b">
        <v>0</v>
      </c>
      <c r="T6585">
        <v>5.8195876740000001</v>
      </c>
      <c r="U6585" t="b">
        <v>1</v>
      </c>
      <c r="V6585" t="s">
        <v>30</v>
      </c>
      <c r="W6585">
        <v>4</v>
      </c>
      <c r="X6585" t="s">
        <v>31</v>
      </c>
      <c r="Y6585" t="s">
        <v>50</v>
      </c>
      <c r="Z6585">
        <v>5</v>
      </c>
      <c r="AA6585" t="b">
        <v>0</v>
      </c>
    </row>
    <row r="6586" spans="1:27" x14ac:dyDescent="0.3">
      <c r="A6586">
        <v>6585</v>
      </c>
      <c r="B6586" s="1">
        <v>44510</v>
      </c>
      <c r="C6586" s="7">
        <f t="shared" si="204"/>
        <v>2021</v>
      </c>
      <c r="D6586" s="2">
        <v>0.56746527777777778</v>
      </c>
      <c r="E6586">
        <v>449</v>
      </c>
      <c r="F6586" s="3">
        <v>42</v>
      </c>
      <c r="G6586" s="3" t="str">
        <f t="shared" si="205"/>
        <v>Middle Age</v>
      </c>
      <c r="H6586" t="s">
        <v>51</v>
      </c>
      <c r="I6586" t="s">
        <v>42</v>
      </c>
      <c r="J6586" t="s">
        <v>96</v>
      </c>
      <c r="K6586" t="b">
        <v>1</v>
      </c>
      <c r="L6586">
        <v>305</v>
      </c>
      <c r="M6586" t="s">
        <v>47</v>
      </c>
      <c r="N6586" t="s">
        <v>48</v>
      </c>
      <c r="O6586">
        <v>2</v>
      </c>
      <c r="P6586" s="4">
        <v>57.634306860000002</v>
      </c>
      <c r="Q6586" s="4">
        <v>115.2686137</v>
      </c>
      <c r="R6586" t="s">
        <v>49</v>
      </c>
      <c r="S6586" t="b">
        <v>0</v>
      </c>
      <c r="T6586">
        <v>11.526861370000001</v>
      </c>
      <c r="U6586" t="b">
        <v>0</v>
      </c>
      <c r="V6586" t="s">
        <v>30</v>
      </c>
      <c r="W6586">
        <v>5</v>
      </c>
      <c r="X6586" t="s">
        <v>38</v>
      </c>
      <c r="Y6586" t="s">
        <v>50</v>
      </c>
      <c r="Z6586">
        <v>4</v>
      </c>
      <c r="AA6586" t="b">
        <v>1</v>
      </c>
    </row>
    <row r="6587" spans="1:27" x14ac:dyDescent="0.3">
      <c r="A6587">
        <v>6586</v>
      </c>
      <c r="B6587" s="1">
        <v>45249</v>
      </c>
      <c r="C6587" s="7">
        <f t="shared" si="204"/>
        <v>2023</v>
      </c>
      <c r="D6587" s="2">
        <v>0.31693287037037038</v>
      </c>
      <c r="E6587">
        <v>28</v>
      </c>
      <c r="F6587" s="3">
        <v>46</v>
      </c>
      <c r="G6587" s="3" t="str">
        <f t="shared" si="205"/>
        <v>Old</v>
      </c>
      <c r="H6587" t="s">
        <v>33</v>
      </c>
      <c r="I6587" t="s">
        <v>46</v>
      </c>
      <c r="J6587">
        <v>49</v>
      </c>
      <c r="K6587" t="b">
        <v>0</v>
      </c>
      <c r="L6587">
        <v>684</v>
      </c>
      <c r="M6587" t="s">
        <v>35</v>
      </c>
      <c r="N6587" t="s">
        <v>36</v>
      </c>
      <c r="O6587">
        <v>4</v>
      </c>
      <c r="P6587" s="4">
        <v>74.998389110000005</v>
      </c>
      <c r="Q6587" s="4">
        <v>299.99355639999999</v>
      </c>
      <c r="R6587" t="s">
        <v>49</v>
      </c>
      <c r="S6587" t="b">
        <v>0</v>
      </c>
      <c r="T6587">
        <v>29.999355640000001</v>
      </c>
      <c r="U6587" t="b">
        <v>1</v>
      </c>
      <c r="V6587" t="s">
        <v>97</v>
      </c>
      <c r="W6587">
        <v>0</v>
      </c>
      <c r="X6587" t="s">
        <v>40</v>
      </c>
      <c r="Y6587" t="s">
        <v>50</v>
      </c>
      <c r="Z6587">
        <v>1</v>
      </c>
      <c r="AA6587" t="b">
        <v>0</v>
      </c>
    </row>
    <row r="6588" spans="1:27" x14ac:dyDescent="0.3">
      <c r="A6588">
        <v>6587</v>
      </c>
      <c r="B6588" s="1">
        <v>43425</v>
      </c>
      <c r="C6588" s="7">
        <f t="shared" si="204"/>
        <v>2018</v>
      </c>
      <c r="D6588" s="2">
        <v>0.24096064814814813</v>
      </c>
      <c r="E6588">
        <v>380</v>
      </c>
      <c r="F6588" s="3">
        <v>62</v>
      </c>
      <c r="G6588" s="3" t="str">
        <f t="shared" si="205"/>
        <v>Old</v>
      </c>
      <c r="H6588" t="s">
        <v>25</v>
      </c>
      <c r="I6588" t="s">
        <v>42</v>
      </c>
      <c r="J6588" t="s">
        <v>96</v>
      </c>
      <c r="K6588" t="b">
        <v>1</v>
      </c>
      <c r="L6588">
        <v>537</v>
      </c>
      <c r="M6588" t="s">
        <v>53</v>
      </c>
      <c r="N6588" t="s">
        <v>54</v>
      </c>
      <c r="O6588">
        <v>1</v>
      </c>
      <c r="P6588" s="4">
        <v>47.193980699999997</v>
      </c>
      <c r="Q6588" s="4">
        <v>47.193980699999997</v>
      </c>
      <c r="R6588" t="s">
        <v>43</v>
      </c>
      <c r="S6588" t="b">
        <v>1</v>
      </c>
      <c r="T6588">
        <v>4.7193980699999996</v>
      </c>
      <c r="U6588" t="b">
        <v>1</v>
      </c>
      <c r="V6588" t="s">
        <v>37</v>
      </c>
      <c r="W6588">
        <v>3</v>
      </c>
      <c r="X6588" t="s">
        <v>31</v>
      </c>
      <c r="Y6588" t="s">
        <v>50</v>
      </c>
      <c r="Z6588">
        <v>1</v>
      </c>
      <c r="AA6588" t="b">
        <v>0</v>
      </c>
    </row>
    <row r="6589" spans="1:27" x14ac:dyDescent="0.3">
      <c r="A6589">
        <v>6588</v>
      </c>
      <c r="B6589" s="1">
        <v>43787</v>
      </c>
      <c r="C6589" s="7">
        <f t="shared" si="204"/>
        <v>2019</v>
      </c>
      <c r="D6589" s="2">
        <v>0.11364583333333333</v>
      </c>
      <c r="E6589">
        <v>290</v>
      </c>
      <c r="F6589" s="3">
        <v>44</v>
      </c>
      <c r="G6589" s="3" t="str">
        <f t="shared" si="205"/>
        <v>Middle Age</v>
      </c>
      <c r="H6589" t="s">
        <v>51</v>
      </c>
      <c r="I6589" t="s">
        <v>42</v>
      </c>
      <c r="J6589">
        <v>19</v>
      </c>
      <c r="K6589" t="b">
        <v>0</v>
      </c>
      <c r="L6589">
        <v>215</v>
      </c>
      <c r="M6589" t="s">
        <v>53</v>
      </c>
      <c r="N6589" t="s">
        <v>54</v>
      </c>
      <c r="O6589">
        <v>5</v>
      </c>
      <c r="P6589" s="4">
        <v>99.316255279999993</v>
      </c>
      <c r="Q6589" s="4">
        <v>496.58127639999998</v>
      </c>
      <c r="R6589" t="s">
        <v>45</v>
      </c>
      <c r="S6589" t="b">
        <v>1</v>
      </c>
      <c r="T6589">
        <v>49.658127639999996</v>
      </c>
      <c r="U6589" t="b">
        <v>0</v>
      </c>
      <c r="V6589" t="s">
        <v>97</v>
      </c>
      <c r="W6589">
        <v>0</v>
      </c>
      <c r="X6589" t="s">
        <v>40</v>
      </c>
      <c r="Y6589" t="s">
        <v>50</v>
      </c>
      <c r="Z6589">
        <v>2</v>
      </c>
      <c r="AA6589" t="b">
        <v>1</v>
      </c>
    </row>
    <row r="6590" spans="1:27" x14ac:dyDescent="0.3">
      <c r="A6590">
        <v>6589</v>
      </c>
      <c r="B6590" s="1">
        <v>43432</v>
      </c>
      <c r="C6590" s="7">
        <f t="shared" si="204"/>
        <v>2018</v>
      </c>
      <c r="D6590" s="2">
        <v>0.25237268518518519</v>
      </c>
      <c r="E6590">
        <v>439</v>
      </c>
      <c r="F6590" s="3">
        <v>27</v>
      </c>
      <c r="G6590" s="3" t="str">
        <f t="shared" si="205"/>
        <v>Middle Age</v>
      </c>
      <c r="H6590" t="s">
        <v>25</v>
      </c>
      <c r="I6590" t="s">
        <v>69</v>
      </c>
      <c r="J6590">
        <v>15</v>
      </c>
      <c r="K6590" t="b">
        <v>0</v>
      </c>
      <c r="L6590">
        <v>421</v>
      </c>
      <c r="M6590" t="s">
        <v>27</v>
      </c>
      <c r="N6590" t="s">
        <v>28</v>
      </c>
      <c r="O6590">
        <v>4</v>
      </c>
      <c r="P6590" s="4">
        <v>68.603297510000004</v>
      </c>
      <c r="Q6590" s="4">
        <v>274.41318999999999</v>
      </c>
      <c r="R6590" t="s">
        <v>43</v>
      </c>
      <c r="S6590" t="b">
        <v>0</v>
      </c>
      <c r="T6590">
        <v>27.441319</v>
      </c>
      <c r="U6590" t="b">
        <v>1</v>
      </c>
      <c r="V6590" t="s">
        <v>97</v>
      </c>
      <c r="W6590">
        <v>0</v>
      </c>
      <c r="X6590" t="s">
        <v>31</v>
      </c>
      <c r="Y6590" t="s">
        <v>50</v>
      </c>
      <c r="Z6590">
        <v>4</v>
      </c>
      <c r="AA6590" t="b">
        <v>0</v>
      </c>
    </row>
    <row r="6591" spans="1:27" x14ac:dyDescent="0.3">
      <c r="A6591">
        <v>6590</v>
      </c>
      <c r="B6591" s="1">
        <v>43797</v>
      </c>
      <c r="C6591" s="7">
        <f t="shared" si="204"/>
        <v>2019</v>
      </c>
      <c r="D6591" s="2">
        <v>0.9100462962962963</v>
      </c>
      <c r="E6591">
        <v>79</v>
      </c>
      <c r="F6591" s="3">
        <v>68</v>
      </c>
      <c r="G6591" s="3" t="str">
        <f t="shared" si="205"/>
        <v>Old</v>
      </c>
      <c r="H6591" t="s">
        <v>25</v>
      </c>
      <c r="I6591" t="s">
        <v>67</v>
      </c>
      <c r="J6591">
        <v>100</v>
      </c>
      <c r="K6591" t="b">
        <v>0</v>
      </c>
      <c r="L6591">
        <v>718</v>
      </c>
      <c r="M6591" t="s">
        <v>53</v>
      </c>
      <c r="N6591" t="s">
        <v>54</v>
      </c>
      <c r="O6591">
        <v>3</v>
      </c>
      <c r="P6591" s="4">
        <v>32.498078970000002</v>
      </c>
      <c r="Q6591" s="4">
        <v>97.494236920000006</v>
      </c>
      <c r="R6591" t="s">
        <v>49</v>
      </c>
      <c r="S6591" t="b">
        <v>1</v>
      </c>
      <c r="T6591">
        <v>9.7494236920000006</v>
      </c>
      <c r="U6591" t="b">
        <v>1</v>
      </c>
      <c r="V6591" t="s">
        <v>97</v>
      </c>
      <c r="W6591">
        <v>0</v>
      </c>
      <c r="X6591" t="s">
        <v>31</v>
      </c>
      <c r="Y6591" t="s">
        <v>50</v>
      </c>
      <c r="Z6591">
        <v>2</v>
      </c>
      <c r="AA6591" t="b">
        <v>1</v>
      </c>
    </row>
    <row r="6592" spans="1:27" x14ac:dyDescent="0.3">
      <c r="A6592">
        <v>6591</v>
      </c>
      <c r="B6592" s="1">
        <v>44162</v>
      </c>
      <c r="C6592" s="7">
        <f t="shared" si="204"/>
        <v>2020</v>
      </c>
      <c r="D6592" s="2">
        <v>0.17275462962962962</v>
      </c>
      <c r="E6592">
        <v>339</v>
      </c>
      <c r="F6592" s="3">
        <v>70</v>
      </c>
      <c r="G6592" s="3" t="str">
        <f t="shared" si="205"/>
        <v>Old</v>
      </c>
      <c r="H6592" t="s">
        <v>25</v>
      </c>
      <c r="I6592" t="s">
        <v>46</v>
      </c>
      <c r="J6592" t="s">
        <v>96</v>
      </c>
      <c r="K6592" t="b">
        <v>1</v>
      </c>
      <c r="L6592">
        <v>804</v>
      </c>
      <c r="M6592" t="s">
        <v>27</v>
      </c>
      <c r="N6592" t="s">
        <v>28</v>
      </c>
      <c r="O6592">
        <v>4</v>
      </c>
      <c r="P6592" s="4">
        <v>35.084098640000001</v>
      </c>
      <c r="Q6592" s="4">
        <v>140.33639460000001</v>
      </c>
      <c r="R6592" t="s">
        <v>45</v>
      </c>
      <c r="S6592" t="b">
        <v>1</v>
      </c>
      <c r="T6592">
        <v>14.03363946</v>
      </c>
      <c r="U6592" t="b">
        <v>0</v>
      </c>
      <c r="V6592" t="s">
        <v>65</v>
      </c>
      <c r="W6592">
        <v>4</v>
      </c>
      <c r="X6592" t="s">
        <v>38</v>
      </c>
      <c r="Y6592" t="s">
        <v>50</v>
      </c>
      <c r="Z6592">
        <v>1</v>
      </c>
      <c r="AA6592" t="b">
        <v>0</v>
      </c>
    </row>
    <row r="6593" spans="1:27" x14ac:dyDescent="0.3">
      <c r="A6593">
        <v>6592</v>
      </c>
      <c r="B6593" s="1">
        <v>45239</v>
      </c>
      <c r="C6593" s="7">
        <f t="shared" si="204"/>
        <v>2023</v>
      </c>
      <c r="D6593" s="2">
        <v>0.2949074074074074</v>
      </c>
      <c r="E6593">
        <v>69</v>
      </c>
      <c r="F6593" s="3">
        <v>26</v>
      </c>
      <c r="G6593" s="3" t="str">
        <f t="shared" si="205"/>
        <v>Middle Age</v>
      </c>
      <c r="H6593" t="s">
        <v>51</v>
      </c>
      <c r="I6593" t="s">
        <v>67</v>
      </c>
      <c r="J6593" t="s">
        <v>96</v>
      </c>
      <c r="K6593" t="b">
        <v>1</v>
      </c>
      <c r="L6593">
        <v>828</v>
      </c>
      <c r="M6593" t="s">
        <v>27</v>
      </c>
      <c r="N6593" t="s">
        <v>28</v>
      </c>
      <c r="O6593">
        <v>5</v>
      </c>
      <c r="P6593" s="4">
        <v>53.799370719999999</v>
      </c>
      <c r="Q6593" s="4">
        <v>268.99685360000001</v>
      </c>
      <c r="R6593" t="s">
        <v>45</v>
      </c>
      <c r="S6593" t="b">
        <v>0</v>
      </c>
      <c r="T6593">
        <v>0</v>
      </c>
      <c r="U6593" t="b">
        <v>1</v>
      </c>
      <c r="V6593" t="s">
        <v>37</v>
      </c>
      <c r="W6593">
        <v>2</v>
      </c>
      <c r="X6593" t="s">
        <v>31</v>
      </c>
      <c r="Y6593" t="s">
        <v>41</v>
      </c>
      <c r="Z6593">
        <v>3</v>
      </c>
      <c r="AA6593" t="b">
        <v>0</v>
      </c>
    </row>
    <row r="6594" spans="1:27" x14ac:dyDescent="0.3">
      <c r="A6594">
        <v>6593</v>
      </c>
      <c r="B6594" s="1">
        <v>43443</v>
      </c>
      <c r="C6594" s="7">
        <f t="shared" si="204"/>
        <v>2018</v>
      </c>
      <c r="D6594" s="2">
        <v>3.829861111111111E-2</v>
      </c>
      <c r="E6594">
        <v>189</v>
      </c>
      <c r="F6594" s="3">
        <v>18</v>
      </c>
      <c r="G6594" s="3" t="str">
        <f t="shared" si="205"/>
        <v>Young</v>
      </c>
      <c r="H6594" t="s">
        <v>33</v>
      </c>
      <c r="I6594" t="s">
        <v>26</v>
      </c>
      <c r="J6594" t="s">
        <v>96</v>
      </c>
      <c r="K6594" t="b">
        <v>1</v>
      </c>
      <c r="L6594">
        <v>482</v>
      </c>
      <c r="M6594" t="s">
        <v>27</v>
      </c>
      <c r="N6594" t="s">
        <v>28</v>
      </c>
      <c r="O6594">
        <v>5</v>
      </c>
      <c r="P6594" s="4">
        <v>56.262920110000003</v>
      </c>
      <c r="Q6594" s="4">
        <v>281.31460060000001</v>
      </c>
      <c r="R6594" t="s">
        <v>29</v>
      </c>
      <c r="S6594" t="b">
        <v>1</v>
      </c>
      <c r="T6594">
        <v>28.131460059999998</v>
      </c>
      <c r="U6594" t="b">
        <v>1</v>
      </c>
      <c r="V6594" t="s">
        <v>30</v>
      </c>
      <c r="W6594">
        <v>2</v>
      </c>
      <c r="X6594" t="s">
        <v>38</v>
      </c>
      <c r="Y6594" t="s">
        <v>50</v>
      </c>
      <c r="Z6594">
        <v>4</v>
      </c>
      <c r="AA6594" t="b">
        <v>1</v>
      </c>
    </row>
    <row r="6595" spans="1:27" x14ac:dyDescent="0.3">
      <c r="A6595">
        <v>6594</v>
      </c>
      <c r="B6595" s="1">
        <v>43439</v>
      </c>
      <c r="C6595" s="7">
        <f t="shared" ref="C6595:C6658" si="206">YEAR(B6595)</f>
        <v>2018</v>
      </c>
      <c r="D6595" s="2">
        <v>0.44239583333333332</v>
      </c>
      <c r="E6595">
        <v>338</v>
      </c>
      <c r="F6595" s="3">
        <v>66</v>
      </c>
      <c r="G6595" s="3" t="str">
        <f t="shared" ref="G6595:G6658" si="207">IF(F6595&lt;25,"Young",IF(F6595&lt;45,"Middle Age","Old"))</f>
        <v>Old</v>
      </c>
      <c r="H6595" t="s">
        <v>25</v>
      </c>
      <c r="I6595" t="s">
        <v>60</v>
      </c>
      <c r="J6595">
        <v>92</v>
      </c>
      <c r="K6595" t="b">
        <v>0</v>
      </c>
      <c r="L6595">
        <v>199</v>
      </c>
      <c r="M6595" t="s">
        <v>47</v>
      </c>
      <c r="N6595" t="s">
        <v>48</v>
      </c>
      <c r="O6595">
        <v>3</v>
      </c>
      <c r="P6595" s="4">
        <v>54.769023660000002</v>
      </c>
      <c r="Q6595" s="4">
        <v>164.30707100000001</v>
      </c>
      <c r="R6595" t="s">
        <v>45</v>
      </c>
      <c r="S6595" t="b">
        <v>1</v>
      </c>
      <c r="T6595">
        <v>0</v>
      </c>
      <c r="U6595" t="b">
        <v>1</v>
      </c>
      <c r="V6595" t="s">
        <v>97</v>
      </c>
      <c r="W6595">
        <v>0</v>
      </c>
      <c r="X6595" t="s">
        <v>31</v>
      </c>
      <c r="Y6595" t="s">
        <v>41</v>
      </c>
      <c r="Z6595">
        <v>5</v>
      </c>
      <c r="AA6595" t="b">
        <v>1</v>
      </c>
    </row>
    <row r="6596" spans="1:27" x14ac:dyDescent="0.3">
      <c r="A6596">
        <v>6595</v>
      </c>
      <c r="B6596" s="1">
        <v>44905</v>
      </c>
      <c r="C6596" s="7">
        <f t="shared" si="206"/>
        <v>2022</v>
      </c>
      <c r="D6596" s="2">
        <v>0.9563194444444445</v>
      </c>
      <c r="E6596">
        <v>362</v>
      </c>
      <c r="F6596" s="3">
        <v>44</v>
      </c>
      <c r="G6596" s="3" t="str">
        <f t="shared" si="207"/>
        <v>Middle Age</v>
      </c>
      <c r="H6596" t="s">
        <v>33</v>
      </c>
      <c r="I6596" t="s">
        <v>60</v>
      </c>
      <c r="J6596" t="s">
        <v>96</v>
      </c>
      <c r="K6596" t="b">
        <v>1</v>
      </c>
      <c r="L6596">
        <v>290</v>
      </c>
      <c r="M6596" t="s">
        <v>53</v>
      </c>
      <c r="N6596" t="s">
        <v>54</v>
      </c>
      <c r="O6596">
        <v>2</v>
      </c>
      <c r="P6596" s="4">
        <v>87.254328659999999</v>
      </c>
      <c r="Q6596" s="4">
        <v>174.50865730000001</v>
      </c>
      <c r="R6596" t="s">
        <v>43</v>
      </c>
      <c r="S6596" t="b">
        <v>1</v>
      </c>
      <c r="T6596">
        <v>0</v>
      </c>
      <c r="U6596" t="b">
        <v>1</v>
      </c>
      <c r="V6596" t="s">
        <v>65</v>
      </c>
      <c r="W6596">
        <v>4</v>
      </c>
      <c r="X6596" t="s">
        <v>40</v>
      </c>
      <c r="Y6596" t="s">
        <v>41</v>
      </c>
      <c r="Z6596">
        <v>1</v>
      </c>
      <c r="AA6596" t="b">
        <v>0</v>
      </c>
    </row>
    <row r="6597" spans="1:27" x14ac:dyDescent="0.3">
      <c r="A6597">
        <v>6596</v>
      </c>
      <c r="B6597" s="1">
        <v>44900</v>
      </c>
      <c r="C6597" s="7">
        <f t="shared" si="206"/>
        <v>2022</v>
      </c>
      <c r="D6597" s="2">
        <v>0.4816319444444444</v>
      </c>
      <c r="E6597">
        <v>133</v>
      </c>
      <c r="F6597" s="3">
        <v>36</v>
      </c>
      <c r="G6597" s="3" t="str">
        <f t="shared" si="207"/>
        <v>Middle Age</v>
      </c>
      <c r="H6597" t="s">
        <v>51</v>
      </c>
      <c r="I6597" t="s">
        <v>52</v>
      </c>
      <c r="J6597" t="s">
        <v>96</v>
      </c>
      <c r="K6597" t="b">
        <v>1</v>
      </c>
      <c r="L6597">
        <v>357</v>
      </c>
      <c r="M6597" t="s">
        <v>27</v>
      </c>
      <c r="N6597" t="s">
        <v>28</v>
      </c>
      <c r="O6597">
        <v>1</v>
      </c>
      <c r="P6597" s="4">
        <v>94.838192250000006</v>
      </c>
      <c r="Q6597" s="4">
        <v>94.838192250000006</v>
      </c>
      <c r="R6597" t="s">
        <v>49</v>
      </c>
      <c r="S6597" t="b">
        <v>1</v>
      </c>
      <c r="T6597">
        <v>9.4838192249999995</v>
      </c>
      <c r="U6597" t="b">
        <v>0</v>
      </c>
      <c r="V6597" t="s">
        <v>65</v>
      </c>
      <c r="W6597">
        <v>4</v>
      </c>
      <c r="X6597" t="s">
        <v>40</v>
      </c>
      <c r="Y6597" t="s">
        <v>50</v>
      </c>
      <c r="Z6597">
        <v>4</v>
      </c>
      <c r="AA6597" t="b">
        <v>0</v>
      </c>
    </row>
    <row r="6598" spans="1:27" x14ac:dyDescent="0.3">
      <c r="A6598">
        <v>6597</v>
      </c>
      <c r="B6598" s="1">
        <v>44195</v>
      </c>
      <c r="C6598" s="7">
        <f t="shared" si="206"/>
        <v>2020</v>
      </c>
      <c r="D6598" s="2">
        <v>0.23476851851851852</v>
      </c>
      <c r="E6598">
        <v>401</v>
      </c>
      <c r="F6598" s="3">
        <v>66</v>
      </c>
      <c r="G6598" s="3" t="str">
        <f t="shared" si="207"/>
        <v>Old</v>
      </c>
      <c r="H6598" t="s">
        <v>51</v>
      </c>
      <c r="I6598" t="s">
        <v>46</v>
      </c>
      <c r="J6598" t="s">
        <v>96</v>
      </c>
      <c r="K6598" t="b">
        <v>1</v>
      </c>
      <c r="L6598">
        <v>985</v>
      </c>
      <c r="M6598" t="s">
        <v>53</v>
      </c>
      <c r="N6598" t="s">
        <v>54</v>
      </c>
      <c r="O6598">
        <v>5</v>
      </c>
      <c r="P6598" s="4">
        <v>24.41722854</v>
      </c>
      <c r="Q6598" s="4">
        <v>122.0861427</v>
      </c>
      <c r="R6598" t="s">
        <v>29</v>
      </c>
      <c r="S6598" t="b">
        <v>1</v>
      </c>
      <c r="T6598">
        <v>0</v>
      </c>
      <c r="U6598" t="b">
        <v>0</v>
      </c>
      <c r="V6598" t="s">
        <v>65</v>
      </c>
      <c r="W6598">
        <v>2</v>
      </c>
      <c r="X6598" t="s">
        <v>31</v>
      </c>
      <c r="Y6598" t="s">
        <v>32</v>
      </c>
      <c r="Z6598">
        <v>1</v>
      </c>
      <c r="AA6598" t="b">
        <v>0</v>
      </c>
    </row>
    <row r="6599" spans="1:27" x14ac:dyDescent="0.3">
      <c r="A6599">
        <v>6598</v>
      </c>
      <c r="B6599" s="1">
        <v>44507</v>
      </c>
      <c r="C6599" s="7">
        <f t="shared" si="206"/>
        <v>2021</v>
      </c>
      <c r="D6599" s="2">
        <v>0.7071412037037037</v>
      </c>
      <c r="E6599">
        <v>252</v>
      </c>
      <c r="F6599" s="3">
        <v>44</v>
      </c>
      <c r="G6599" s="3" t="str">
        <f t="shared" si="207"/>
        <v>Middle Age</v>
      </c>
      <c r="H6599" t="s">
        <v>33</v>
      </c>
      <c r="I6599" t="s">
        <v>70</v>
      </c>
      <c r="J6599" t="s">
        <v>96</v>
      </c>
      <c r="K6599" t="b">
        <v>1</v>
      </c>
      <c r="L6599">
        <v>772</v>
      </c>
      <c r="M6599" t="s">
        <v>53</v>
      </c>
      <c r="N6599" t="s">
        <v>54</v>
      </c>
      <c r="O6599">
        <v>5</v>
      </c>
      <c r="P6599" s="4">
        <v>16.604729979999998</v>
      </c>
      <c r="Q6599" s="4">
        <v>83.023649919999997</v>
      </c>
      <c r="R6599" t="s">
        <v>43</v>
      </c>
      <c r="S6599" t="b">
        <v>1</v>
      </c>
      <c r="T6599">
        <v>8.3023649919999993</v>
      </c>
      <c r="U6599" t="b">
        <v>0</v>
      </c>
      <c r="V6599" t="s">
        <v>37</v>
      </c>
      <c r="W6599">
        <v>4</v>
      </c>
      <c r="X6599" t="s">
        <v>31</v>
      </c>
      <c r="Y6599" t="s">
        <v>50</v>
      </c>
      <c r="Z6599">
        <v>4</v>
      </c>
      <c r="AA6599" t="b">
        <v>1</v>
      </c>
    </row>
    <row r="6600" spans="1:27" x14ac:dyDescent="0.3">
      <c r="A6600">
        <v>6599</v>
      </c>
      <c r="B6600" s="1">
        <v>43436</v>
      </c>
      <c r="C6600" s="7">
        <f t="shared" si="206"/>
        <v>2018</v>
      </c>
      <c r="D6600" s="2">
        <v>0.19622685185185185</v>
      </c>
      <c r="E6600">
        <v>286</v>
      </c>
      <c r="F6600" s="3">
        <v>54</v>
      </c>
      <c r="G6600" s="3" t="str">
        <f t="shared" si="207"/>
        <v>Old</v>
      </c>
      <c r="H6600" t="s">
        <v>25</v>
      </c>
      <c r="I6600" t="s">
        <v>60</v>
      </c>
      <c r="J6600">
        <v>7</v>
      </c>
      <c r="K6600" t="b">
        <v>0</v>
      </c>
      <c r="L6600">
        <v>479</v>
      </c>
      <c r="M6600" t="s">
        <v>35</v>
      </c>
      <c r="N6600" t="s">
        <v>36</v>
      </c>
      <c r="O6600">
        <v>4</v>
      </c>
      <c r="P6600" s="4">
        <v>50.956407839999997</v>
      </c>
      <c r="Q6600" s="4">
        <v>203.8256313</v>
      </c>
      <c r="R6600" t="s">
        <v>29</v>
      </c>
      <c r="S6600" t="b">
        <v>0</v>
      </c>
      <c r="T6600">
        <v>20.382563130000001</v>
      </c>
      <c r="U6600" t="b">
        <v>0</v>
      </c>
      <c r="V6600" t="s">
        <v>97</v>
      </c>
      <c r="W6600">
        <v>0</v>
      </c>
      <c r="X6600" t="s">
        <v>40</v>
      </c>
      <c r="Y6600" t="s">
        <v>50</v>
      </c>
      <c r="Z6600">
        <v>2</v>
      </c>
      <c r="AA6600" t="b">
        <v>1</v>
      </c>
    </row>
    <row r="6601" spans="1:27" x14ac:dyDescent="0.3">
      <c r="A6601">
        <v>6600</v>
      </c>
      <c r="B6601" s="1">
        <v>43423</v>
      </c>
      <c r="C6601" s="7">
        <f t="shared" si="206"/>
        <v>2018</v>
      </c>
      <c r="D6601" s="2">
        <v>0.8941203703703704</v>
      </c>
      <c r="E6601">
        <v>296</v>
      </c>
      <c r="F6601" s="3">
        <v>28</v>
      </c>
      <c r="G6601" s="3" t="str">
        <f t="shared" si="207"/>
        <v>Middle Age</v>
      </c>
      <c r="H6601" t="s">
        <v>51</v>
      </c>
      <c r="I6601" t="s">
        <v>39</v>
      </c>
      <c r="J6601">
        <v>40</v>
      </c>
      <c r="K6601" t="b">
        <v>0</v>
      </c>
      <c r="L6601">
        <v>997</v>
      </c>
      <c r="M6601" t="s">
        <v>27</v>
      </c>
      <c r="N6601" t="s">
        <v>28</v>
      </c>
      <c r="O6601">
        <v>3</v>
      </c>
      <c r="P6601" s="4">
        <v>25.459052889999999</v>
      </c>
      <c r="Q6601" s="4">
        <v>76.377158660000006</v>
      </c>
      <c r="R6601" t="s">
        <v>45</v>
      </c>
      <c r="S6601" t="b">
        <v>0</v>
      </c>
      <c r="T6601">
        <v>0</v>
      </c>
      <c r="U6601" t="b">
        <v>0</v>
      </c>
      <c r="V6601" t="s">
        <v>97</v>
      </c>
      <c r="W6601">
        <v>0</v>
      </c>
      <c r="X6601" t="s">
        <v>38</v>
      </c>
      <c r="Y6601" t="s">
        <v>41</v>
      </c>
      <c r="Z6601">
        <v>5</v>
      </c>
      <c r="AA6601" t="b">
        <v>0</v>
      </c>
    </row>
    <row r="6602" spans="1:27" x14ac:dyDescent="0.3">
      <c r="A6602">
        <v>6601</v>
      </c>
      <c r="B6602" s="1">
        <v>44913</v>
      </c>
      <c r="C6602" s="7">
        <f t="shared" si="206"/>
        <v>2022</v>
      </c>
      <c r="D6602" s="2">
        <v>0.89780092592592586</v>
      </c>
      <c r="E6602">
        <v>282</v>
      </c>
      <c r="F6602" s="3">
        <v>65</v>
      </c>
      <c r="G6602" s="3" t="str">
        <f t="shared" si="207"/>
        <v>Old</v>
      </c>
      <c r="H6602" t="s">
        <v>33</v>
      </c>
      <c r="I6602" t="s">
        <v>62</v>
      </c>
      <c r="J6602">
        <v>86</v>
      </c>
      <c r="K6602" t="b">
        <v>0</v>
      </c>
      <c r="L6602">
        <v>185</v>
      </c>
      <c r="M6602" t="s">
        <v>53</v>
      </c>
      <c r="N6602" t="s">
        <v>54</v>
      </c>
      <c r="O6602">
        <v>5</v>
      </c>
      <c r="P6602" s="4">
        <v>96.154935069999993</v>
      </c>
      <c r="Q6602" s="4">
        <v>480.77467539999998</v>
      </c>
      <c r="R6602" t="s">
        <v>45</v>
      </c>
      <c r="S6602" t="b">
        <v>1</v>
      </c>
      <c r="T6602">
        <v>0</v>
      </c>
      <c r="U6602" t="b">
        <v>0</v>
      </c>
      <c r="V6602" t="s">
        <v>97</v>
      </c>
      <c r="W6602">
        <v>0</v>
      </c>
      <c r="X6602" t="s">
        <v>40</v>
      </c>
      <c r="Y6602" t="s">
        <v>32</v>
      </c>
      <c r="Z6602">
        <v>4</v>
      </c>
      <c r="AA6602" t="b">
        <v>1</v>
      </c>
    </row>
    <row r="6603" spans="1:27" x14ac:dyDescent="0.3">
      <c r="A6603">
        <v>6602</v>
      </c>
      <c r="B6603" s="1">
        <v>44513</v>
      </c>
      <c r="C6603" s="7">
        <f t="shared" si="206"/>
        <v>2021</v>
      </c>
      <c r="D6603" s="2">
        <v>0.58685185185185185</v>
      </c>
      <c r="E6603">
        <v>284</v>
      </c>
      <c r="F6603" s="3">
        <v>66</v>
      </c>
      <c r="G6603" s="3" t="str">
        <f t="shared" si="207"/>
        <v>Old</v>
      </c>
      <c r="H6603" t="s">
        <v>51</v>
      </c>
      <c r="I6603" t="s">
        <v>60</v>
      </c>
      <c r="J6603">
        <v>29</v>
      </c>
      <c r="K6603" t="b">
        <v>0</v>
      </c>
      <c r="L6603">
        <v>835</v>
      </c>
      <c r="M6603" t="s">
        <v>58</v>
      </c>
      <c r="N6603" t="s">
        <v>59</v>
      </c>
      <c r="O6603">
        <v>1</v>
      </c>
      <c r="P6603" s="4">
        <v>37.310832159999997</v>
      </c>
      <c r="Q6603" s="4">
        <v>37.310832159999997</v>
      </c>
      <c r="R6603" t="s">
        <v>45</v>
      </c>
      <c r="S6603" t="b">
        <v>1</v>
      </c>
      <c r="T6603">
        <v>0</v>
      </c>
      <c r="U6603" t="b">
        <v>0</v>
      </c>
      <c r="V6603" t="s">
        <v>97</v>
      </c>
      <c r="W6603">
        <v>0</v>
      </c>
      <c r="X6603" t="s">
        <v>38</v>
      </c>
      <c r="Y6603" t="s">
        <v>32</v>
      </c>
      <c r="Z6603">
        <v>1</v>
      </c>
      <c r="AA6603" t="b">
        <v>1</v>
      </c>
    </row>
    <row r="6604" spans="1:27" x14ac:dyDescent="0.3">
      <c r="A6604">
        <v>6603</v>
      </c>
      <c r="B6604" s="1">
        <v>43773</v>
      </c>
      <c r="C6604" s="7">
        <f t="shared" si="206"/>
        <v>2019</v>
      </c>
      <c r="D6604" s="2">
        <v>0.98571759259259262</v>
      </c>
      <c r="E6604">
        <v>251</v>
      </c>
      <c r="F6604" s="3">
        <v>24</v>
      </c>
      <c r="G6604" s="3" t="str">
        <f t="shared" si="207"/>
        <v>Young</v>
      </c>
      <c r="H6604" t="s">
        <v>25</v>
      </c>
      <c r="I6604" t="s">
        <v>64</v>
      </c>
      <c r="J6604">
        <v>72</v>
      </c>
      <c r="K6604" t="b">
        <v>0</v>
      </c>
      <c r="L6604">
        <v>906</v>
      </c>
      <c r="M6604" t="s">
        <v>58</v>
      </c>
      <c r="N6604" t="s">
        <v>59</v>
      </c>
      <c r="O6604">
        <v>1</v>
      </c>
      <c r="P6604" s="4">
        <v>17.467858939999999</v>
      </c>
      <c r="Q6604" s="4">
        <v>17.467858939999999</v>
      </c>
      <c r="R6604" t="s">
        <v>29</v>
      </c>
      <c r="S6604" t="b">
        <v>1</v>
      </c>
      <c r="T6604">
        <v>0</v>
      </c>
      <c r="U6604" t="b">
        <v>1</v>
      </c>
      <c r="V6604" t="s">
        <v>97</v>
      </c>
      <c r="W6604">
        <v>0</v>
      </c>
      <c r="X6604" t="s">
        <v>40</v>
      </c>
      <c r="Y6604" t="s">
        <v>41</v>
      </c>
      <c r="Z6604">
        <v>1</v>
      </c>
      <c r="AA6604" t="b">
        <v>0</v>
      </c>
    </row>
    <row r="6605" spans="1:27" x14ac:dyDescent="0.3">
      <c r="A6605">
        <v>6604</v>
      </c>
      <c r="B6605" s="1">
        <v>43818</v>
      </c>
      <c r="C6605" s="7">
        <f t="shared" si="206"/>
        <v>2019</v>
      </c>
      <c r="D6605" s="2">
        <v>0.41835648148148147</v>
      </c>
      <c r="E6605">
        <v>101</v>
      </c>
      <c r="F6605" s="3">
        <v>68</v>
      </c>
      <c r="G6605" s="3" t="str">
        <f t="shared" si="207"/>
        <v>Old</v>
      </c>
      <c r="H6605" t="s">
        <v>51</v>
      </c>
      <c r="I6605" t="s">
        <v>64</v>
      </c>
      <c r="J6605">
        <v>6</v>
      </c>
      <c r="K6605" t="b">
        <v>0</v>
      </c>
      <c r="L6605">
        <v>947</v>
      </c>
      <c r="M6605" t="s">
        <v>53</v>
      </c>
      <c r="N6605" t="s">
        <v>54</v>
      </c>
      <c r="O6605">
        <v>3</v>
      </c>
      <c r="P6605" s="4">
        <v>36.132542389999998</v>
      </c>
      <c r="Q6605" s="4">
        <v>108.3976272</v>
      </c>
      <c r="R6605" t="s">
        <v>43</v>
      </c>
      <c r="S6605" t="b">
        <v>1</v>
      </c>
      <c r="T6605">
        <v>0</v>
      </c>
      <c r="U6605" t="b">
        <v>1</v>
      </c>
      <c r="V6605" t="s">
        <v>97</v>
      </c>
      <c r="W6605">
        <v>0</v>
      </c>
      <c r="X6605" t="s">
        <v>31</v>
      </c>
      <c r="Y6605" t="s">
        <v>32</v>
      </c>
      <c r="Z6605">
        <v>4</v>
      </c>
      <c r="AA6605" t="b">
        <v>1</v>
      </c>
    </row>
    <row r="6606" spans="1:27" x14ac:dyDescent="0.3">
      <c r="A6606">
        <v>6605</v>
      </c>
      <c r="B6606" s="1">
        <v>44502</v>
      </c>
      <c r="C6606" s="7">
        <f t="shared" si="206"/>
        <v>2021</v>
      </c>
      <c r="D6606" s="2">
        <v>0.64424768518518516</v>
      </c>
      <c r="E6606">
        <v>401</v>
      </c>
      <c r="F6606" s="3">
        <v>59</v>
      </c>
      <c r="G6606" s="3" t="str">
        <f t="shared" si="207"/>
        <v>Old</v>
      </c>
      <c r="H6606" t="s">
        <v>33</v>
      </c>
      <c r="I6606" t="s">
        <v>66</v>
      </c>
      <c r="J6606" t="s">
        <v>96</v>
      </c>
      <c r="K6606" t="b">
        <v>1</v>
      </c>
      <c r="L6606">
        <v>219</v>
      </c>
      <c r="M6606" t="s">
        <v>58</v>
      </c>
      <c r="N6606" t="s">
        <v>59</v>
      </c>
      <c r="O6606">
        <v>4</v>
      </c>
      <c r="P6606" s="4">
        <v>68.128354470000005</v>
      </c>
      <c r="Q6606" s="4">
        <v>272.51341789999998</v>
      </c>
      <c r="R6606" t="s">
        <v>49</v>
      </c>
      <c r="S6606" t="b">
        <v>1</v>
      </c>
      <c r="T6606">
        <v>27.251341790000001</v>
      </c>
      <c r="U6606" t="b">
        <v>0</v>
      </c>
      <c r="V6606" t="s">
        <v>30</v>
      </c>
      <c r="W6606">
        <v>5</v>
      </c>
      <c r="X6606" t="s">
        <v>40</v>
      </c>
      <c r="Y6606" t="s">
        <v>50</v>
      </c>
      <c r="Z6606">
        <v>1</v>
      </c>
      <c r="AA6606" t="b">
        <v>1</v>
      </c>
    </row>
    <row r="6607" spans="1:27" x14ac:dyDescent="0.3">
      <c r="A6607">
        <v>6606</v>
      </c>
      <c r="B6607" s="1">
        <v>44164</v>
      </c>
      <c r="C6607" s="7">
        <f t="shared" si="206"/>
        <v>2020</v>
      </c>
      <c r="D6607" s="2">
        <v>0.28407407407407409</v>
      </c>
      <c r="E6607">
        <v>22</v>
      </c>
      <c r="F6607" s="3">
        <v>35</v>
      </c>
      <c r="G6607" s="3" t="str">
        <f t="shared" si="207"/>
        <v>Middle Age</v>
      </c>
      <c r="H6607" t="s">
        <v>51</v>
      </c>
      <c r="I6607" t="s">
        <v>66</v>
      </c>
      <c r="J6607">
        <v>7</v>
      </c>
      <c r="K6607" t="b">
        <v>0</v>
      </c>
      <c r="L6607">
        <v>937</v>
      </c>
      <c r="M6607" t="s">
        <v>35</v>
      </c>
      <c r="N6607" t="s">
        <v>36</v>
      </c>
      <c r="O6607">
        <v>1</v>
      </c>
      <c r="P6607" s="4">
        <v>25.90252096</v>
      </c>
      <c r="Q6607" s="4">
        <v>25.90252096</v>
      </c>
      <c r="R6607" t="s">
        <v>43</v>
      </c>
      <c r="S6607" t="b">
        <v>0</v>
      </c>
      <c r="T6607">
        <v>2.5902520959999999</v>
      </c>
      <c r="U6607" t="b">
        <v>1</v>
      </c>
      <c r="V6607" t="s">
        <v>97</v>
      </c>
      <c r="W6607">
        <v>0</v>
      </c>
      <c r="X6607" t="s">
        <v>40</v>
      </c>
      <c r="Y6607" t="s">
        <v>50</v>
      </c>
      <c r="Z6607">
        <v>3</v>
      </c>
      <c r="AA6607" t="b">
        <v>1</v>
      </c>
    </row>
    <row r="6608" spans="1:27" x14ac:dyDescent="0.3">
      <c r="A6608">
        <v>6607</v>
      </c>
      <c r="B6608" s="1">
        <v>44143</v>
      </c>
      <c r="C6608" s="7">
        <f t="shared" si="206"/>
        <v>2020</v>
      </c>
      <c r="D6608" s="2">
        <v>0.68603009259259251</v>
      </c>
      <c r="E6608">
        <v>398</v>
      </c>
      <c r="F6608" s="3">
        <v>58</v>
      </c>
      <c r="G6608" s="3" t="str">
        <f t="shared" si="207"/>
        <v>Old</v>
      </c>
      <c r="H6608" t="s">
        <v>25</v>
      </c>
      <c r="I6608" t="s">
        <v>62</v>
      </c>
      <c r="J6608">
        <v>65</v>
      </c>
      <c r="K6608" t="b">
        <v>0</v>
      </c>
      <c r="L6608">
        <v>632</v>
      </c>
      <c r="M6608" t="s">
        <v>53</v>
      </c>
      <c r="N6608" t="s">
        <v>54</v>
      </c>
      <c r="O6608">
        <v>1</v>
      </c>
      <c r="P6608" s="4">
        <v>24.788199949999999</v>
      </c>
      <c r="Q6608" s="4">
        <v>24.788199949999999</v>
      </c>
      <c r="R6608" t="s">
        <v>49</v>
      </c>
      <c r="S6608" t="b">
        <v>0</v>
      </c>
      <c r="T6608">
        <v>0</v>
      </c>
      <c r="U6608" t="b">
        <v>0</v>
      </c>
      <c r="V6608" t="s">
        <v>97</v>
      </c>
      <c r="W6608">
        <v>0</v>
      </c>
      <c r="X6608" t="s">
        <v>40</v>
      </c>
      <c r="Y6608" t="s">
        <v>32</v>
      </c>
      <c r="Z6608">
        <v>3</v>
      </c>
      <c r="AA6608" t="b">
        <v>0</v>
      </c>
    </row>
    <row r="6609" spans="1:27" x14ac:dyDescent="0.3">
      <c r="A6609">
        <v>6608</v>
      </c>
      <c r="B6609" s="1">
        <v>44877</v>
      </c>
      <c r="C6609" s="7">
        <f t="shared" si="206"/>
        <v>2022</v>
      </c>
      <c r="D6609" s="2">
        <v>0.25892361111111112</v>
      </c>
      <c r="E6609">
        <v>469</v>
      </c>
      <c r="F6609" s="3">
        <v>59</v>
      </c>
      <c r="G6609" s="3" t="str">
        <f t="shared" si="207"/>
        <v>Old</v>
      </c>
      <c r="H6609" t="s">
        <v>51</v>
      </c>
      <c r="I6609" t="s">
        <v>60</v>
      </c>
      <c r="J6609" t="s">
        <v>96</v>
      </c>
      <c r="K6609" t="b">
        <v>1</v>
      </c>
      <c r="L6609">
        <v>168</v>
      </c>
      <c r="M6609" t="s">
        <v>58</v>
      </c>
      <c r="N6609" t="s">
        <v>59</v>
      </c>
      <c r="O6609">
        <v>1</v>
      </c>
      <c r="P6609" s="4">
        <v>14.18477772</v>
      </c>
      <c r="Q6609" s="4">
        <v>14.18477772</v>
      </c>
      <c r="R6609" t="s">
        <v>43</v>
      </c>
      <c r="S6609" t="b">
        <v>0</v>
      </c>
      <c r="T6609">
        <v>1.4184777719999999</v>
      </c>
      <c r="U6609" t="b">
        <v>1</v>
      </c>
      <c r="V6609" t="s">
        <v>30</v>
      </c>
      <c r="W6609">
        <v>4</v>
      </c>
      <c r="X6609" t="s">
        <v>40</v>
      </c>
      <c r="Y6609" t="s">
        <v>50</v>
      </c>
      <c r="Z6609">
        <v>1</v>
      </c>
      <c r="AA6609" t="b">
        <v>1</v>
      </c>
    </row>
    <row r="6610" spans="1:27" x14ac:dyDescent="0.3">
      <c r="A6610">
        <v>6609</v>
      </c>
      <c r="B6610" s="1">
        <v>44171</v>
      </c>
      <c r="C6610" s="7">
        <f t="shared" si="206"/>
        <v>2020</v>
      </c>
      <c r="D6610" s="2">
        <v>0.48636574074074074</v>
      </c>
      <c r="E6610">
        <v>357</v>
      </c>
      <c r="F6610" s="3">
        <v>43</v>
      </c>
      <c r="G6610" s="3" t="str">
        <f t="shared" si="207"/>
        <v>Middle Age</v>
      </c>
      <c r="H6610" t="s">
        <v>33</v>
      </c>
      <c r="I6610" t="s">
        <v>56</v>
      </c>
      <c r="J6610">
        <v>70</v>
      </c>
      <c r="K6610" t="b">
        <v>0</v>
      </c>
      <c r="L6610">
        <v>303</v>
      </c>
      <c r="M6610" t="s">
        <v>53</v>
      </c>
      <c r="N6610" t="s">
        <v>54</v>
      </c>
      <c r="O6610">
        <v>5</v>
      </c>
      <c r="P6610" s="4">
        <v>12.018099360000001</v>
      </c>
      <c r="Q6610" s="4">
        <v>60.090496819999998</v>
      </c>
      <c r="R6610" t="s">
        <v>45</v>
      </c>
      <c r="S6610" t="b">
        <v>0</v>
      </c>
      <c r="T6610">
        <v>6.0090496819999997</v>
      </c>
      <c r="U6610" t="b">
        <v>1</v>
      </c>
      <c r="V6610" t="s">
        <v>97</v>
      </c>
      <c r="W6610">
        <v>0</v>
      </c>
      <c r="X6610" t="s">
        <v>38</v>
      </c>
      <c r="Y6610" t="s">
        <v>50</v>
      </c>
      <c r="Z6610">
        <v>5</v>
      </c>
      <c r="AA6610" t="b">
        <v>1</v>
      </c>
    </row>
    <row r="6611" spans="1:27" x14ac:dyDescent="0.3">
      <c r="A6611">
        <v>6610</v>
      </c>
      <c r="B6611" s="1">
        <v>43819</v>
      </c>
      <c r="C6611" s="7">
        <f t="shared" si="206"/>
        <v>2019</v>
      </c>
      <c r="D6611" s="2">
        <v>0.72406250000000005</v>
      </c>
      <c r="E6611">
        <v>288</v>
      </c>
      <c r="F6611" s="3">
        <v>26</v>
      </c>
      <c r="G6611" s="3" t="str">
        <f t="shared" si="207"/>
        <v>Middle Age</v>
      </c>
      <c r="H6611" t="s">
        <v>33</v>
      </c>
      <c r="I6611" t="s">
        <v>34</v>
      </c>
      <c r="J6611">
        <v>68</v>
      </c>
      <c r="K6611" t="b">
        <v>0</v>
      </c>
      <c r="L6611">
        <v>470</v>
      </c>
      <c r="M6611" t="s">
        <v>27</v>
      </c>
      <c r="N6611" t="s">
        <v>28</v>
      </c>
      <c r="O6611">
        <v>2</v>
      </c>
      <c r="P6611" s="4">
        <v>18.48169463</v>
      </c>
      <c r="Q6611" s="4">
        <v>36.963389249999999</v>
      </c>
      <c r="R6611" t="s">
        <v>49</v>
      </c>
      <c r="S6611" t="b">
        <v>0</v>
      </c>
      <c r="T6611">
        <v>0</v>
      </c>
      <c r="U6611" t="b">
        <v>0</v>
      </c>
      <c r="V6611" t="s">
        <v>97</v>
      </c>
      <c r="W6611">
        <v>0</v>
      </c>
      <c r="X6611" t="s">
        <v>38</v>
      </c>
      <c r="Y6611" t="s">
        <v>41</v>
      </c>
      <c r="Z6611">
        <v>2</v>
      </c>
      <c r="AA6611" t="b">
        <v>0</v>
      </c>
    </row>
    <row r="6612" spans="1:27" x14ac:dyDescent="0.3">
      <c r="A6612">
        <v>6611</v>
      </c>
      <c r="B6612" s="1">
        <v>43438</v>
      </c>
      <c r="C6612" s="7">
        <f t="shared" si="206"/>
        <v>2018</v>
      </c>
      <c r="D6612" s="2">
        <v>5.1307870370370372E-2</v>
      </c>
      <c r="E6612">
        <v>226</v>
      </c>
      <c r="F6612" s="3">
        <v>45</v>
      </c>
      <c r="G6612" s="3" t="str">
        <f t="shared" si="207"/>
        <v>Old</v>
      </c>
      <c r="H6612" t="s">
        <v>33</v>
      </c>
      <c r="I6612" t="s">
        <v>39</v>
      </c>
      <c r="J6612">
        <v>34</v>
      </c>
      <c r="K6612" t="b">
        <v>0</v>
      </c>
      <c r="L6612">
        <v>723</v>
      </c>
      <c r="M6612" t="s">
        <v>58</v>
      </c>
      <c r="N6612" t="s">
        <v>59</v>
      </c>
      <c r="O6612">
        <v>3</v>
      </c>
      <c r="P6612" s="4">
        <v>87.522527650000001</v>
      </c>
      <c r="Q6612" s="4">
        <v>262.56758289999999</v>
      </c>
      <c r="R6612" t="s">
        <v>29</v>
      </c>
      <c r="S6612" t="b">
        <v>1</v>
      </c>
      <c r="T6612">
        <v>26.25675829</v>
      </c>
      <c r="U6612" t="b">
        <v>0</v>
      </c>
      <c r="V6612" t="s">
        <v>97</v>
      </c>
      <c r="W6612">
        <v>0</v>
      </c>
      <c r="X6612" t="s">
        <v>31</v>
      </c>
      <c r="Y6612" t="s">
        <v>50</v>
      </c>
      <c r="Z6612">
        <v>5</v>
      </c>
      <c r="AA6612" t="b">
        <v>1</v>
      </c>
    </row>
    <row r="6613" spans="1:27" x14ac:dyDescent="0.3">
      <c r="A6613">
        <v>6612</v>
      </c>
      <c r="B6613" s="1">
        <v>43416</v>
      </c>
      <c r="C6613" s="7">
        <f t="shared" si="206"/>
        <v>2018</v>
      </c>
      <c r="D6613" s="2">
        <v>0.201875</v>
      </c>
      <c r="E6613">
        <v>188</v>
      </c>
      <c r="F6613" s="3">
        <v>70</v>
      </c>
      <c r="G6613" s="3" t="str">
        <f t="shared" si="207"/>
        <v>Old</v>
      </c>
      <c r="H6613" t="s">
        <v>51</v>
      </c>
      <c r="I6613" t="s">
        <v>44</v>
      </c>
      <c r="J6613">
        <v>9</v>
      </c>
      <c r="K6613" t="b">
        <v>0</v>
      </c>
      <c r="L6613">
        <v>379</v>
      </c>
      <c r="M6613" t="s">
        <v>47</v>
      </c>
      <c r="N6613" t="s">
        <v>48</v>
      </c>
      <c r="O6613">
        <v>4</v>
      </c>
      <c r="P6613" s="4">
        <v>77.688324940000001</v>
      </c>
      <c r="Q6613" s="4">
        <v>310.75329979999998</v>
      </c>
      <c r="R6613" t="s">
        <v>43</v>
      </c>
      <c r="S6613" t="b">
        <v>1</v>
      </c>
      <c r="T6613">
        <v>0</v>
      </c>
      <c r="U6613" t="b">
        <v>1</v>
      </c>
      <c r="V6613" t="s">
        <v>97</v>
      </c>
      <c r="W6613">
        <v>0</v>
      </c>
      <c r="X6613" t="s">
        <v>40</v>
      </c>
      <c r="Y6613" t="s">
        <v>41</v>
      </c>
      <c r="Z6613">
        <v>3</v>
      </c>
      <c r="AA6613" t="b">
        <v>1</v>
      </c>
    </row>
    <row r="6614" spans="1:27" x14ac:dyDescent="0.3">
      <c r="A6614">
        <v>6613</v>
      </c>
      <c r="B6614" s="1">
        <v>43794</v>
      </c>
      <c r="C6614" s="7">
        <f t="shared" si="206"/>
        <v>2019</v>
      </c>
      <c r="D6614" s="2">
        <v>0.41870370370370374</v>
      </c>
      <c r="E6614">
        <v>100</v>
      </c>
      <c r="F6614" s="3">
        <v>25</v>
      </c>
      <c r="G6614" s="3" t="str">
        <f t="shared" si="207"/>
        <v>Middle Age</v>
      </c>
      <c r="H6614" t="s">
        <v>33</v>
      </c>
      <c r="I6614" t="s">
        <v>66</v>
      </c>
      <c r="J6614">
        <v>45</v>
      </c>
      <c r="K6614" t="b">
        <v>0</v>
      </c>
      <c r="L6614">
        <v>598</v>
      </c>
      <c r="M6614" t="s">
        <v>47</v>
      </c>
      <c r="N6614" t="s">
        <v>48</v>
      </c>
      <c r="O6614">
        <v>2</v>
      </c>
      <c r="P6614" s="4">
        <v>32.387341589999998</v>
      </c>
      <c r="Q6614" s="4">
        <v>64.774683170000003</v>
      </c>
      <c r="R6614" t="s">
        <v>43</v>
      </c>
      <c r="S6614" t="b">
        <v>0</v>
      </c>
      <c r="T6614">
        <v>6.4774683169999996</v>
      </c>
      <c r="U6614" t="b">
        <v>0</v>
      </c>
      <c r="V6614" t="s">
        <v>97</v>
      </c>
      <c r="W6614">
        <v>0</v>
      </c>
      <c r="X6614" t="s">
        <v>40</v>
      </c>
      <c r="Y6614" t="s">
        <v>50</v>
      </c>
      <c r="Z6614">
        <v>1</v>
      </c>
      <c r="AA6614" t="b">
        <v>1</v>
      </c>
    </row>
    <row r="6615" spans="1:27" x14ac:dyDescent="0.3">
      <c r="A6615">
        <v>6614</v>
      </c>
      <c r="B6615" s="1">
        <v>43438</v>
      </c>
      <c r="C6615" s="7">
        <f t="shared" si="206"/>
        <v>2018</v>
      </c>
      <c r="D6615" s="2">
        <v>0.16946759259259259</v>
      </c>
      <c r="E6615">
        <v>453</v>
      </c>
      <c r="F6615" s="3">
        <v>43</v>
      </c>
      <c r="G6615" s="3" t="str">
        <f t="shared" si="207"/>
        <v>Middle Age</v>
      </c>
      <c r="H6615" t="s">
        <v>33</v>
      </c>
      <c r="I6615" t="s">
        <v>34</v>
      </c>
      <c r="J6615">
        <v>96</v>
      </c>
      <c r="K6615" t="b">
        <v>0</v>
      </c>
      <c r="L6615">
        <v>216</v>
      </c>
      <c r="M6615" t="s">
        <v>35</v>
      </c>
      <c r="N6615" t="s">
        <v>36</v>
      </c>
      <c r="O6615">
        <v>5</v>
      </c>
      <c r="P6615" s="4">
        <v>33.613215089999997</v>
      </c>
      <c r="Q6615" s="4">
        <v>168.06607539999999</v>
      </c>
      <c r="R6615" t="s">
        <v>49</v>
      </c>
      <c r="S6615" t="b">
        <v>1</v>
      </c>
      <c r="T6615">
        <v>0</v>
      </c>
      <c r="U6615" t="b">
        <v>1</v>
      </c>
      <c r="V6615" t="s">
        <v>97</v>
      </c>
      <c r="W6615">
        <v>0</v>
      </c>
      <c r="X6615" t="s">
        <v>40</v>
      </c>
      <c r="Y6615" t="s">
        <v>32</v>
      </c>
      <c r="Z6615">
        <v>4</v>
      </c>
      <c r="AA6615" t="b">
        <v>1</v>
      </c>
    </row>
    <row r="6616" spans="1:27" x14ac:dyDescent="0.3">
      <c r="A6616">
        <v>6615</v>
      </c>
      <c r="B6616" s="1">
        <v>43810</v>
      </c>
      <c r="C6616" s="7">
        <f t="shared" si="206"/>
        <v>2019</v>
      </c>
      <c r="D6616" s="2">
        <v>0.96881944444444434</v>
      </c>
      <c r="E6616">
        <v>17</v>
      </c>
      <c r="F6616" s="3">
        <v>65</v>
      </c>
      <c r="G6616" s="3" t="str">
        <f t="shared" si="207"/>
        <v>Old</v>
      </c>
      <c r="H6616" t="s">
        <v>51</v>
      </c>
      <c r="I6616" t="s">
        <v>69</v>
      </c>
      <c r="J6616">
        <v>2</v>
      </c>
      <c r="K6616" t="b">
        <v>0</v>
      </c>
      <c r="L6616">
        <v>488</v>
      </c>
      <c r="M6616" t="s">
        <v>27</v>
      </c>
      <c r="N6616" t="s">
        <v>28</v>
      </c>
      <c r="O6616">
        <v>1</v>
      </c>
      <c r="P6616" s="4">
        <v>95.816003539999997</v>
      </c>
      <c r="Q6616" s="4">
        <v>95.816003539999997</v>
      </c>
      <c r="R6616" t="s">
        <v>49</v>
      </c>
      <c r="S6616" t="b">
        <v>0</v>
      </c>
      <c r="T6616">
        <v>0</v>
      </c>
      <c r="U6616" t="b">
        <v>1</v>
      </c>
      <c r="V6616" t="s">
        <v>97</v>
      </c>
      <c r="W6616">
        <v>0</v>
      </c>
      <c r="X6616" t="s">
        <v>40</v>
      </c>
      <c r="Y6616" t="s">
        <v>32</v>
      </c>
      <c r="Z6616">
        <v>2</v>
      </c>
      <c r="AA6616" t="b">
        <v>0</v>
      </c>
    </row>
    <row r="6617" spans="1:27" x14ac:dyDescent="0.3">
      <c r="A6617">
        <v>6616</v>
      </c>
      <c r="B6617" s="1">
        <v>44909</v>
      </c>
      <c r="C6617" s="7">
        <f t="shared" si="206"/>
        <v>2022</v>
      </c>
      <c r="D6617" s="2">
        <v>0.96537037037037043</v>
      </c>
      <c r="E6617">
        <v>329</v>
      </c>
      <c r="F6617" s="3">
        <v>50</v>
      </c>
      <c r="G6617" s="3" t="str">
        <f t="shared" si="207"/>
        <v>Old</v>
      </c>
      <c r="H6617" t="s">
        <v>25</v>
      </c>
      <c r="I6617" t="s">
        <v>44</v>
      </c>
      <c r="J6617" t="s">
        <v>96</v>
      </c>
      <c r="K6617" t="b">
        <v>1</v>
      </c>
      <c r="L6617">
        <v>922</v>
      </c>
      <c r="M6617" t="s">
        <v>27</v>
      </c>
      <c r="N6617" t="s">
        <v>28</v>
      </c>
      <c r="O6617">
        <v>2</v>
      </c>
      <c r="P6617" s="4">
        <v>58.244861829999998</v>
      </c>
      <c r="Q6617" s="4">
        <v>116.4897237</v>
      </c>
      <c r="R6617" t="s">
        <v>49</v>
      </c>
      <c r="S6617" t="b">
        <v>1</v>
      </c>
      <c r="T6617">
        <v>0</v>
      </c>
      <c r="U6617" t="b">
        <v>1</v>
      </c>
      <c r="V6617" t="s">
        <v>65</v>
      </c>
      <c r="W6617">
        <v>1</v>
      </c>
      <c r="X6617" t="s">
        <v>40</v>
      </c>
      <c r="Y6617" t="s">
        <v>32</v>
      </c>
      <c r="Z6617">
        <v>3</v>
      </c>
      <c r="AA6617" t="b">
        <v>1</v>
      </c>
    </row>
    <row r="6618" spans="1:27" x14ac:dyDescent="0.3">
      <c r="A6618">
        <v>6617</v>
      </c>
      <c r="B6618" s="1">
        <v>43795</v>
      </c>
      <c r="C6618" s="7">
        <f t="shared" si="206"/>
        <v>2019</v>
      </c>
      <c r="D6618" s="2">
        <v>0.43131944444444442</v>
      </c>
      <c r="E6618">
        <v>498</v>
      </c>
      <c r="F6618" s="3">
        <v>26</v>
      </c>
      <c r="G6618" s="3" t="str">
        <f t="shared" si="207"/>
        <v>Middle Age</v>
      </c>
      <c r="H6618" t="s">
        <v>33</v>
      </c>
      <c r="I6618" t="s">
        <v>68</v>
      </c>
      <c r="J6618">
        <v>77</v>
      </c>
      <c r="K6618" t="b">
        <v>0</v>
      </c>
      <c r="L6618">
        <v>135</v>
      </c>
      <c r="M6618" t="s">
        <v>58</v>
      </c>
      <c r="N6618" t="s">
        <v>59</v>
      </c>
      <c r="O6618">
        <v>5</v>
      </c>
      <c r="P6618" s="4">
        <v>53.126184449999997</v>
      </c>
      <c r="Q6618" s="4">
        <v>265.63092230000001</v>
      </c>
      <c r="R6618" t="s">
        <v>45</v>
      </c>
      <c r="S6618" t="b">
        <v>1</v>
      </c>
      <c r="T6618">
        <v>26.563092229999999</v>
      </c>
      <c r="U6618" t="b">
        <v>0</v>
      </c>
      <c r="V6618" t="s">
        <v>97</v>
      </c>
      <c r="W6618">
        <v>0</v>
      </c>
      <c r="X6618" t="s">
        <v>38</v>
      </c>
      <c r="Y6618" t="s">
        <v>50</v>
      </c>
      <c r="Z6618">
        <v>1</v>
      </c>
      <c r="AA6618" t="b">
        <v>1</v>
      </c>
    </row>
    <row r="6619" spans="1:27" x14ac:dyDescent="0.3">
      <c r="A6619">
        <v>6618</v>
      </c>
      <c r="B6619" s="1">
        <v>44517</v>
      </c>
      <c r="C6619" s="7">
        <f t="shared" si="206"/>
        <v>2021</v>
      </c>
      <c r="D6619" s="2">
        <v>0.43482638888888886</v>
      </c>
      <c r="E6619">
        <v>302</v>
      </c>
      <c r="F6619" s="3">
        <v>27</v>
      </c>
      <c r="G6619" s="3" t="str">
        <f t="shared" si="207"/>
        <v>Middle Age</v>
      </c>
      <c r="H6619" t="s">
        <v>25</v>
      </c>
      <c r="I6619" t="s">
        <v>26</v>
      </c>
      <c r="J6619" t="s">
        <v>96</v>
      </c>
      <c r="K6619" t="b">
        <v>1</v>
      </c>
      <c r="L6619">
        <v>400</v>
      </c>
      <c r="M6619" t="s">
        <v>47</v>
      </c>
      <c r="N6619" t="s">
        <v>48</v>
      </c>
      <c r="O6619">
        <v>5</v>
      </c>
      <c r="P6619" s="4">
        <v>70.479942129999998</v>
      </c>
      <c r="Q6619" s="4">
        <v>352.39971070000001</v>
      </c>
      <c r="R6619" t="s">
        <v>43</v>
      </c>
      <c r="S6619" t="b">
        <v>0</v>
      </c>
      <c r="T6619">
        <v>0</v>
      </c>
      <c r="U6619" t="b">
        <v>0</v>
      </c>
      <c r="V6619" t="s">
        <v>30</v>
      </c>
      <c r="W6619">
        <v>5</v>
      </c>
      <c r="X6619" t="s">
        <v>31</v>
      </c>
      <c r="Y6619" t="s">
        <v>41</v>
      </c>
      <c r="Z6619">
        <v>5</v>
      </c>
      <c r="AA6619" t="b">
        <v>1</v>
      </c>
    </row>
    <row r="6620" spans="1:27" x14ac:dyDescent="0.3">
      <c r="A6620">
        <v>6619</v>
      </c>
      <c r="B6620" s="1">
        <v>43416</v>
      </c>
      <c r="C6620" s="7">
        <f t="shared" si="206"/>
        <v>2018</v>
      </c>
      <c r="D6620" s="2">
        <v>0.11296296296296297</v>
      </c>
      <c r="E6620">
        <v>144</v>
      </c>
      <c r="F6620" s="3">
        <v>67</v>
      </c>
      <c r="G6620" s="3" t="str">
        <f t="shared" si="207"/>
        <v>Old</v>
      </c>
      <c r="H6620" t="s">
        <v>51</v>
      </c>
      <c r="I6620" t="s">
        <v>55</v>
      </c>
      <c r="J6620">
        <v>54</v>
      </c>
      <c r="K6620" t="b">
        <v>0</v>
      </c>
      <c r="L6620">
        <v>411</v>
      </c>
      <c r="M6620" t="s">
        <v>35</v>
      </c>
      <c r="N6620" t="s">
        <v>36</v>
      </c>
      <c r="O6620">
        <v>3</v>
      </c>
      <c r="P6620" s="4">
        <v>59.775553709999997</v>
      </c>
      <c r="Q6620" s="4">
        <v>179.3266611</v>
      </c>
      <c r="R6620" t="s">
        <v>43</v>
      </c>
      <c r="S6620" t="b">
        <v>1</v>
      </c>
      <c r="T6620">
        <v>17.93266611</v>
      </c>
      <c r="U6620" t="b">
        <v>0</v>
      </c>
      <c r="V6620" t="s">
        <v>97</v>
      </c>
      <c r="W6620">
        <v>0</v>
      </c>
      <c r="X6620" t="s">
        <v>31</v>
      </c>
      <c r="Y6620" t="s">
        <v>50</v>
      </c>
      <c r="Z6620">
        <v>1</v>
      </c>
      <c r="AA6620" t="b">
        <v>1</v>
      </c>
    </row>
    <row r="6621" spans="1:27" x14ac:dyDescent="0.3">
      <c r="A6621">
        <v>6620</v>
      </c>
      <c r="B6621" s="1">
        <v>43445</v>
      </c>
      <c r="C6621" s="7">
        <f t="shared" si="206"/>
        <v>2018</v>
      </c>
      <c r="D6621" s="2">
        <v>8.7326388888888884E-2</v>
      </c>
      <c r="E6621">
        <v>11</v>
      </c>
      <c r="F6621" s="3">
        <v>41</v>
      </c>
      <c r="G6621" s="3" t="str">
        <f t="shared" si="207"/>
        <v>Middle Age</v>
      </c>
      <c r="H6621" t="s">
        <v>25</v>
      </c>
      <c r="I6621" t="s">
        <v>34</v>
      </c>
      <c r="J6621">
        <v>62</v>
      </c>
      <c r="K6621" t="b">
        <v>0</v>
      </c>
      <c r="L6621">
        <v>379</v>
      </c>
      <c r="M6621" t="s">
        <v>47</v>
      </c>
      <c r="N6621" t="s">
        <v>48</v>
      </c>
      <c r="O6621">
        <v>2</v>
      </c>
      <c r="P6621" s="4">
        <v>38.829357379999998</v>
      </c>
      <c r="Q6621" s="4">
        <v>77.658714759999995</v>
      </c>
      <c r="R6621" t="s">
        <v>29</v>
      </c>
      <c r="S6621" t="b">
        <v>0</v>
      </c>
      <c r="T6621">
        <v>7.7658714760000001</v>
      </c>
      <c r="U6621" t="b">
        <v>0</v>
      </c>
      <c r="V6621" t="s">
        <v>97</v>
      </c>
      <c r="W6621">
        <v>0</v>
      </c>
      <c r="X6621" t="s">
        <v>38</v>
      </c>
      <c r="Y6621" t="s">
        <v>50</v>
      </c>
      <c r="Z6621">
        <v>1</v>
      </c>
      <c r="AA6621" t="b">
        <v>1</v>
      </c>
    </row>
    <row r="6622" spans="1:27" x14ac:dyDescent="0.3">
      <c r="A6622">
        <v>6621</v>
      </c>
      <c r="B6622" s="1">
        <v>43800</v>
      </c>
      <c r="C6622" s="7">
        <f t="shared" si="206"/>
        <v>2019</v>
      </c>
      <c r="D6622" s="2">
        <v>0.69674768518518526</v>
      </c>
      <c r="E6622">
        <v>331</v>
      </c>
      <c r="F6622" s="3">
        <v>53</v>
      </c>
      <c r="G6622" s="3" t="str">
        <f t="shared" si="207"/>
        <v>Old</v>
      </c>
      <c r="H6622" t="s">
        <v>25</v>
      </c>
      <c r="I6622" t="s">
        <v>39</v>
      </c>
      <c r="J6622">
        <v>87</v>
      </c>
      <c r="K6622" t="b">
        <v>0</v>
      </c>
      <c r="L6622">
        <v>447</v>
      </c>
      <c r="M6622" t="s">
        <v>47</v>
      </c>
      <c r="N6622" t="s">
        <v>48</v>
      </c>
      <c r="O6622">
        <v>4</v>
      </c>
      <c r="P6622" s="4">
        <v>38.355609889999997</v>
      </c>
      <c r="Q6622" s="4">
        <v>153.4224395</v>
      </c>
      <c r="R6622" t="s">
        <v>45</v>
      </c>
      <c r="S6622" t="b">
        <v>1</v>
      </c>
      <c r="T6622">
        <v>0</v>
      </c>
      <c r="U6622" t="b">
        <v>1</v>
      </c>
      <c r="V6622" t="s">
        <v>97</v>
      </c>
      <c r="W6622">
        <v>0</v>
      </c>
      <c r="X6622" t="s">
        <v>31</v>
      </c>
      <c r="Y6622" t="s">
        <v>32</v>
      </c>
      <c r="Z6622">
        <v>2</v>
      </c>
      <c r="AA6622" t="b">
        <v>0</v>
      </c>
    </row>
    <row r="6623" spans="1:27" x14ac:dyDescent="0.3">
      <c r="A6623">
        <v>6622</v>
      </c>
      <c r="B6623" s="1">
        <v>43418</v>
      </c>
      <c r="C6623" s="7">
        <f t="shared" si="206"/>
        <v>2018</v>
      </c>
      <c r="D6623" s="2">
        <v>0.81062499999999993</v>
      </c>
      <c r="E6623">
        <v>292</v>
      </c>
      <c r="F6623" s="3">
        <v>54</v>
      </c>
      <c r="G6623" s="3" t="str">
        <f t="shared" si="207"/>
        <v>Old</v>
      </c>
      <c r="H6623" t="s">
        <v>51</v>
      </c>
      <c r="I6623" t="s">
        <v>62</v>
      </c>
      <c r="J6623" t="s">
        <v>96</v>
      </c>
      <c r="K6623" t="b">
        <v>1</v>
      </c>
      <c r="L6623">
        <v>160</v>
      </c>
      <c r="M6623" t="s">
        <v>58</v>
      </c>
      <c r="N6623" t="s">
        <v>59</v>
      </c>
      <c r="O6623">
        <v>2</v>
      </c>
      <c r="P6623" s="4">
        <v>41.111866480000003</v>
      </c>
      <c r="Q6623" s="4">
        <v>82.22373297</v>
      </c>
      <c r="R6623" t="s">
        <v>29</v>
      </c>
      <c r="S6623" t="b">
        <v>0</v>
      </c>
      <c r="T6623">
        <v>8.2223732970000007</v>
      </c>
      <c r="U6623" t="b">
        <v>1</v>
      </c>
      <c r="V6623" t="s">
        <v>30</v>
      </c>
      <c r="W6623">
        <v>1</v>
      </c>
      <c r="X6623" t="s">
        <v>38</v>
      </c>
      <c r="Y6623" t="s">
        <v>50</v>
      </c>
      <c r="Z6623">
        <v>2</v>
      </c>
      <c r="AA6623" t="b">
        <v>1</v>
      </c>
    </row>
    <row r="6624" spans="1:27" x14ac:dyDescent="0.3">
      <c r="A6624">
        <v>6623</v>
      </c>
      <c r="B6624" s="1">
        <v>44901</v>
      </c>
      <c r="C6624" s="7">
        <f t="shared" si="206"/>
        <v>2022</v>
      </c>
      <c r="D6624" s="2">
        <v>0.23446759259259262</v>
      </c>
      <c r="E6624">
        <v>116</v>
      </c>
      <c r="F6624" s="3">
        <v>62</v>
      </c>
      <c r="G6624" s="3" t="str">
        <f t="shared" si="207"/>
        <v>Old</v>
      </c>
      <c r="H6624" t="s">
        <v>25</v>
      </c>
      <c r="I6624" t="s">
        <v>57</v>
      </c>
      <c r="J6624">
        <v>50</v>
      </c>
      <c r="K6624" t="b">
        <v>0</v>
      </c>
      <c r="L6624">
        <v>526</v>
      </c>
      <c r="M6624" t="s">
        <v>35</v>
      </c>
      <c r="N6624" t="s">
        <v>36</v>
      </c>
      <c r="O6624">
        <v>1</v>
      </c>
      <c r="P6624" s="4">
        <v>53.123389090000003</v>
      </c>
      <c r="Q6624" s="4">
        <v>53.123389090000003</v>
      </c>
      <c r="R6624" t="s">
        <v>29</v>
      </c>
      <c r="S6624" t="b">
        <v>0</v>
      </c>
      <c r="T6624">
        <v>0</v>
      </c>
      <c r="U6624" t="b">
        <v>1</v>
      </c>
      <c r="V6624" t="s">
        <v>97</v>
      </c>
      <c r="W6624">
        <v>0</v>
      </c>
      <c r="X6624" t="s">
        <v>40</v>
      </c>
      <c r="Y6624" t="s">
        <v>41</v>
      </c>
      <c r="Z6624">
        <v>4</v>
      </c>
      <c r="AA6624" t="b">
        <v>0</v>
      </c>
    </row>
    <row r="6625" spans="1:27" x14ac:dyDescent="0.3">
      <c r="A6625">
        <v>6624</v>
      </c>
      <c r="B6625" s="1">
        <v>44889</v>
      </c>
      <c r="C6625" s="7">
        <f t="shared" si="206"/>
        <v>2022</v>
      </c>
      <c r="D6625" s="2">
        <v>0.2050925925925926</v>
      </c>
      <c r="E6625">
        <v>339</v>
      </c>
      <c r="F6625" s="3">
        <v>46</v>
      </c>
      <c r="G6625" s="3" t="str">
        <f t="shared" si="207"/>
        <v>Old</v>
      </c>
      <c r="H6625" t="s">
        <v>25</v>
      </c>
      <c r="I6625" t="s">
        <v>67</v>
      </c>
      <c r="J6625" t="s">
        <v>96</v>
      </c>
      <c r="K6625" t="b">
        <v>1</v>
      </c>
      <c r="L6625">
        <v>366</v>
      </c>
      <c r="M6625" t="s">
        <v>53</v>
      </c>
      <c r="N6625" t="s">
        <v>54</v>
      </c>
      <c r="O6625">
        <v>2</v>
      </c>
      <c r="P6625" s="4">
        <v>20.297461739999999</v>
      </c>
      <c r="Q6625" s="4">
        <v>40.594923489999999</v>
      </c>
      <c r="R6625" t="s">
        <v>29</v>
      </c>
      <c r="S6625" t="b">
        <v>0</v>
      </c>
      <c r="T6625">
        <v>4.0594923490000001</v>
      </c>
      <c r="U6625" t="b">
        <v>0</v>
      </c>
      <c r="V6625" t="s">
        <v>65</v>
      </c>
      <c r="W6625">
        <v>1</v>
      </c>
      <c r="X6625" t="s">
        <v>31</v>
      </c>
      <c r="Y6625" t="s">
        <v>50</v>
      </c>
      <c r="Z6625">
        <v>1</v>
      </c>
      <c r="AA6625" t="b">
        <v>0</v>
      </c>
    </row>
    <row r="6626" spans="1:27" x14ac:dyDescent="0.3">
      <c r="A6626">
        <v>6625</v>
      </c>
      <c r="B6626" s="1">
        <v>45291</v>
      </c>
      <c r="C6626" s="7">
        <f t="shared" si="206"/>
        <v>2023</v>
      </c>
      <c r="D6626" s="2">
        <v>0.96550925925925923</v>
      </c>
      <c r="E6626">
        <v>232</v>
      </c>
      <c r="F6626" s="3">
        <v>40</v>
      </c>
      <c r="G6626" s="3" t="str">
        <f t="shared" si="207"/>
        <v>Middle Age</v>
      </c>
      <c r="H6626" t="s">
        <v>25</v>
      </c>
      <c r="I6626" t="s">
        <v>56</v>
      </c>
      <c r="J6626" t="s">
        <v>96</v>
      </c>
      <c r="K6626" t="b">
        <v>1</v>
      </c>
      <c r="L6626">
        <v>432</v>
      </c>
      <c r="M6626" t="s">
        <v>35</v>
      </c>
      <c r="N6626" t="s">
        <v>36</v>
      </c>
      <c r="O6626">
        <v>5</v>
      </c>
      <c r="P6626" s="4">
        <v>41.209685569999998</v>
      </c>
      <c r="Q6626" s="4">
        <v>206.04842790000001</v>
      </c>
      <c r="R6626" t="s">
        <v>49</v>
      </c>
      <c r="S6626" t="b">
        <v>0</v>
      </c>
      <c r="T6626">
        <v>0</v>
      </c>
      <c r="U6626" t="b">
        <v>1</v>
      </c>
      <c r="V6626" t="s">
        <v>30</v>
      </c>
      <c r="W6626">
        <v>2</v>
      </c>
      <c r="X6626" t="s">
        <v>31</v>
      </c>
      <c r="Y6626" t="s">
        <v>32</v>
      </c>
      <c r="Z6626">
        <v>1</v>
      </c>
      <c r="AA6626" t="b">
        <v>1</v>
      </c>
    </row>
    <row r="6627" spans="1:27" x14ac:dyDescent="0.3">
      <c r="A6627">
        <v>6626</v>
      </c>
      <c r="B6627" s="1">
        <v>44549</v>
      </c>
      <c r="C6627" s="7">
        <f t="shared" si="206"/>
        <v>2021</v>
      </c>
      <c r="D6627" s="2">
        <v>0.99216435185185192</v>
      </c>
      <c r="E6627">
        <v>9</v>
      </c>
      <c r="F6627" s="3">
        <v>36</v>
      </c>
      <c r="G6627" s="3" t="str">
        <f t="shared" si="207"/>
        <v>Middle Age</v>
      </c>
      <c r="H6627" t="s">
        <v>25</v>
      </c>
      <c r="I6627" t="s">
        <v>34</v>
      </c>
      <c r="J6627" t="s">
        <v>96</v>
      </c>
      <c r="K6627" t="b">
        <v>1</v>
      </c>
      <c r="L6627">
        <v>667</v>
      </c>
      <c r="M6627" t="s">
        <v>35</v>
      </c>
      <c r="N6627" t="s">
        <v>36</v>
      </c>
      <c r="O6627">
        <v>1</v>
      </c>
      <c r="P6627" s="4">
        <v>88.437598739999999</v>
      </c>
      <c r="Q6627" s="4">
        <v>88.437598739999999</v>
      </c>
      <c r="R6627" t="s">
        <v>49</v>
      </c>
      <c r="S6627" t="b">
        <v>1</v>
      </c>
      <c r="T6627">
        <v>0</v>
      </c>
      <c r="U6627" t="b">
        <v>0</v>
      </c>
      <c r="V6627" t="s">
        <v>37</v>
      </c>
      <c r="W6627">
        <v>1</v>
      </c>
      <c r="X6627" t="s">
        <v>40</v>
      </c>
      <c r="Y6627" t="s">
        <v>32</v>
      </c>
      <c r="Z6627">
        <v>1</v>
      </c>
      <c r="AA6627" t="b">
        <v>1</v>
      </c>
    </row>
    <row r="6628" spans="1:27" x14ac:dyDescent="0.3">
      <c r="A6628">
        <v>6627</v>
      </c>
      <c r="B6628" s="1">
        <v>43405</v>
      </c>
      <c r="C6628" s="7">
        <f t="shared" si="206"/>
        <v>2018</v>
      </c>
      <c r="D6628" s="2">
        <v>0.72636574074074067</v>
      </c>
      <c r="E6628">
        <v>201</v>
      </c>
      <c r="F6628" s="3">
        <v>35</v>
      </c>
      <c r="G6628" s="3" t="str">
        <f t="shared" si="207"/>
        <v>Middle Age</v>
      </c>
      <c r="H6628" t="s">
        <v>25</v>
      </c>
      <c r="I6628" t="s">
        <v>52</v>
      </c>
      <c r="J6628">
        <v>71</v>
      </c>
      <c r="K6628" t="b">
        <v>0</v>
      </c>
      <c r="L6628">
        <v>844</v>
      </c>
      <c r="M6628" t="s">
        <v>35</v>
      </c>
      <c r="N6628" t="s">
        <v>36</v>
      </c>
      <c r="O6628">
        <v>5</v>
      </c>
      <c r="P6628" s="4">
        <v>78.776661799999999</v>
      </c>
      <c r="Q6628" s="4">
        <v>393.883309</v>
      </c>
      <c r="R6628" t="s">
        <v>45</v>
      </c>
      <c r="S6628" t="b">
        <v>1</v>
      </c>
      <c r="T6628">
        <v>0</v>
      </c>
      <c r="U6628" t="b">
        <v>1</v>
      </c>
      <c r="V6628" t="s">
        <v>97</v>
      </c>
      <c r="W6628">
        <v>0</v>
      </c>
      <c r="X6628" t="s">
        <v>31</v>
      </c>
      <c r="Y6628" t="s">
        <v>32</v>
      </c>
      <c r="Z6628">
        <v>4</v>
      </c>
      <c r="AA6628" t="b">
        <v>1</v>
      </c>
    </row>
    <row r="6629" spans="1:27" x14ac:dyDescent="0.3">
      <c r="A6629">
        <v>6628</v>
      </c>
      <c r="B6629" s="1">
        <v>43437</v>
      </c>
      <c r="C6629" s="7">
        <f t="shared" si="206"/>
        <v>2018</v>
      </c>
      <c r="D6629" s="2">
        <v>0.54249999999999998</v>
      </c>
      <c r="E6629">
        <v>330</v>
      </c>
      <c r="F6629" s="3">
        <v>18</v>
      </c>
      <c r="G6629" s="3" t="str">
        <f t="shared" si="207"/>
        <v>Young</v>
      </c>
      <c r="H6629" t="s">
        <v>33</v>
      </c>
      <c r="I6629" t="s">
        <v>42</v>
      </c>
      <c r="J6629">
        <v>73</v>
      </c>
      <c r="K6629" t="b">
        <v>0</v>
      </c>
      <c r="L6629">
        <v>868</v>
      </c>
      <c r="M6629" t="s">
        <v>35</v>
      </c>
      <c r="N6629" t="s">
        <v>36</v>
      </c>
      <c r="O6629">
        <v>3</v>
      </c>
      <c r="P6629" s="4">
        <v>81.070269780000004</v>
      </c>
      <c r="Q6629" s="4">
        <v>243.21080939999999</v>
      </c>
      <c r="R6629" t="s">
        <v>45</v>
      </c>
      <c r="S6629" t="b">
        <v>0</v>
      </c>
      <c r="T6629">
        <v>24.321080940000002</v>
      </c>
      <c r="U6629" t="b">
        <v>1</v>
      </c>
      <c r="V6629" t="s">
        <v>97</v>
      </c>
      <c r="W6629">
        <v>0</v>
      </c>
      <c r="X6629" t="s">
        <v>31</v>
      </c>
      <c r="Y6629" t="s">
        <v>50</v>
      </c>
      <c r="Z6629">
        <v>4</v>
      </c>
      <c r="AA6629" t="b">
        <v>1</v>
      </c>
    </row>
    <row r="6630" spans="1:27" x14ac:dyDescent="0.3">
      <c r="A6630">
        <v>6629</v>
      </c>
      <c r="B6630" s="1">
        <v>43819</v>
      </c>
      <c r="C6630" s="7">
        <f t="shared" si="206"/>
        <v>2019</v>
      </c>
      <c r="D6630" s="2">
        <v>0.68010416666666673</v>
      </c>
      <c r="E6630">
        <v>77</v>
      </c>
      <c r="F6630" s="3">
        <v>68</v>
      </c>
      <c r="G6630" s="3" t="str">
        <f t="shared" si="207"/>
        <v>Old</v>
      </c>
      <c r="H6630" t="s">
        <v>25</v>
      </c>
      <c r="I6630" t="s">
        <v>67</v>
      </c>
      <c r="J6630">
        <v>84</v>
      </c>
      <c r="K6630" t="b">
        <v>0</v>
      </c>
      <c r="L6630">
        <v>71</v>
      </c>
      <c r="M6630" t="s">
        <v>47</v>
      </c>
      <c r="N6630" t="s">
        <v>48</v>
      </c>
      <c r="O6630">
        <v>1</v>
      </c>
      <c r="P6630" s="4">
        <v>65.957522710000006</v>
      </c>
      <c r="Q6630" s="4">
        <v>65.957522710000006</v>
      </c>
      <c r="R6630" t="s">
        <v>43</v>
      </c>
      <c r="S6630" t="b">
        <v>0</v>
      </c>
      <c r="T6630">
        <v>6.5957522710000003</v>
      </c>
      <c r="U6630" t="b">
        <v>0</v>
      </c>
      <c r="V6630" t="s">
        <v>97</v>
      </c>
      <c r="W6630">
        <v>0</v>
      </c>
      <c r="X6630" t="s">
        <v>31</v>
      </c>
      <c r="Y6630" t="s">
        <v>50</v>
      </c>
      <c r="Z6630">
        <v>1</v>
      </c>
      <c r="AA6630" t="b">
        <v>1</v>
      </c>
    </row>
    <row r="6631" spans="1:27" x14ac:dyDescent="0.3">
      <c r="A6631">
        <v>6630</v>
      </c>
      <c r="B6631" s="1">
        <v>44507</v>
      </c>
      <c r="C6631" s="7">
        <f t="shared" si="206"/>
        <v>2021</v>
      </c>
      <c r="D6631" s="2">
        <v>0.27984953703703702</v>
      </c>
      <c r="E6631">
        <v>102</v>
      </c>
      <c r="F6631" s="3">
        <v>34</v>
      </c>
      <c r="G6631" s="3" t="str">
        <f t="shared" si="207"/>
        <v>Middle Age</v>
      </c>
      <c r="H6631" t="s">
        <v>33</v>
      </c>
      <c r="I6631" t="s">
        <v>42</v>
      </c>
      <c r="J6631" t="s">
        <v>96</v>
      </c>
      <c r="K6631" t="b">
        <v>1</v>
      </c>
      <c r="L6631">
        <v>453</v>
      </c>
      <c r="M6631" t="s">
        <v>27</v>
      </c>
      <c r="N6631" t="s">
        <v>28</v>
      </c>
      <c r="O6631">
        <v>3</v>
      </c>
      <c r="P6631" s="4">
        <v>63.59232883</v>
      </c>
      <c r="Q6631" s="4">
        <v>190.77698649999999</v>
      </c>
      <c r="R6631" t="s">
        <v>45</v>
      </c>
      <c r="S6631" t="b">
        <v>1</v>
      </c>
      <c r="T6631">
        <v>0</v>
      </c>
      <c r="U6631" t="b">
        <v>0</v>
      </c>
      <c r="V6631" t="s">
        <v>65</v>
      </c>
      <c r="W6631">
        <v>3</v>
      </c>
      <c r="X6631" t="s">
        <v>40</v>
      </c>
      <c r="Y6631" t="s">
        <v>41</v>
      </c>
      <c r="Z6631">
        <v>5</v>
      </c>
      <c r="AA6631" t="b">
        <v>1</v>
      </c>
    </row>
    <row r="6632" spans="1:27" x14ac:dyDescent="0.3">
      <c r="A6632">
        <v>6631</v>
      </c>
      <c r="B6632" s="1">
        <v>45246</v>
      </c>
      <c r="C6632" s="7">
        <f t="shared" si="206"/>
        <v>2023</v>
      </c>
      <c r="D6632" s="2">
        <v>0.33372685185185186</v>
      </c>
      <c r="E6632">
        <v>72</v>
      </c>
      <c r="F6632" s="3">
        <v>53</v>
      </c>
      <c r="G6632" s="3" t="str">
        <f t="shared" si="207"/>
        <v>Old</v>
      </c>
      <c r="H6632" t="s">
        <v>51</v>
      </c>
      <c r="I6632" t="s">
        <v>60</v>
      </c>
      <c r="J6632" t="s">
        <v>96</v>
      </c>
      <c r="K6632" t="b">
        <v>1</v>
      </c>
      <c r="L6632">
        <v>681</v>
      </c>
      <c r="M6632" t="s">
        <v>58</v>
      </c>
      <c r="N6632" t="s">
        <v>59</v>
      </c>
      <c r="O6632">
        <v>3</v>
      </c>
      <c r="P6632" s="4">
        <v>55.286356349999998</v>
      </c>
      <c r="Q6632" s="4">
        <v>165.85906900000001</v>
      </c>
      <c r="R6632" t="s">
        <v>49</v>
      </c>
      <c r="S6632" t="b">
        <v>0</v>
      </c>
      <c r="T6632">
        <v>16.585906900000001</v>
      </c>
      <c r="U6632" t="b">
        <v>1</v>
      </c>
      <c r="V6632" t="s">
        <v>30</v>
      </c>
      <c r="W6632">
        <v>3</v>
      </c>
      <c r="X6632" t="s">
        <v>31</v>
      </c>
      <c r="Y6632" t="s">
        <v>50</v>
      </c>
      <c r="Z6632">
        <v>5</v>
      </c>
      <c r="AA6632" t="b">
        <v>1</v>
      </c>
    </row>
    <row r="6633" spans="1:27" x14ac:dyDescent="0.3">
      <c r="A6633">
        <v>6632</v>
      </c>
      <c r="B6633" s="1">
        <v>43418</v>
      </c>
      <c r="C6633" s="7">
        <f t="shared" si="206"/>
        <v>2018</v>
      </c>
      <c r="D6633" s="2">
        <v>0.33710648148148148</v>
      </c>
      <c r="E6633">
        <v>401</v>
      </c>
      <c r="F6633" s="3">
        <v>29</v>
      </c>
      <c r="G6633" s="3" t="str">
        <f t="shared" si="207"/>
        <v>Middle Age</v>
      </c>
      <c r="H6633" t="s">
        <v>33</v>
      </c>
      <c r="I6633" t="s">
        <v>42</v>
      </c>
      <c r="J6633" t="s">
        <v>96</v>
      </c>
      <c r="K6633" t="b">
        <v>1</v>
      </c>
      <c r="L6633">
        <v>821</v>
      </c>
      <c r="M6633" t="s">
        <v>35</v>
      </c>
      <c r="N6633" t="s">
        <v>36</v>
      </c>
      <c r="O6633">
        <v>2</v>
      </c>
      <c r="P6633" s="4">
        <v>60.278390530000003</v>
      </c>
      <c r="Q6633" s="4">
        <v>120.55678109999999</v>
      </c>
      <c r="R6633" t="s">
        <v>49</v>
      </c>
      <c r="S6633" t="b">
        <v>1</v>
      </c>
      <c r="T6633">
        <v>12.055678110000001</v>
      </c>
      <c r="U6633" t="b">
        <v>1</v>
      </c>
      <c r="V6633" t="s">
        <v>37</v>
      </c>
      <c r="W6633">
        <v>5</v>
      </c>
      <c r="X6633" t="s">
        <v>31</v>
      </c>
      <c r="Y6633" t="s">
        <v>50</v>
      </c>
      <c r="Z6633">
        <v>5</v>
      </c>
      <c r="AA6633" t="b">
        <v>1</v>
      </c>
    </row>
    <row r="6634" spans="1:27" x14ac:dyDescent="0.3">
      <c r="A6634">
        <v>6633</v>
      </c>
      <c r="B6634" s="1">
        <v>43794</v>
      </c>
      <c r="C6634" s="7">
        <f t="shared" si="206"/>
        <v>2019</v>
      </c>
      <c r="D6634" s="2">
        <v>0.31445601851851851</v>
      </c>
      <c r="E6634">
        <v>407</v>
      </c>
      <c r="F6634" s="3">
        <v>63</v>
      </c>
      <c r="G6634" s="3" t="str">
        <f t="shared" si="207"/>
        <v>Old</v>
      </c>
      <c r="H6634" t="s">
        <v>25</v>
      </c>
      <c r="I6634" t="s">
        <v>26</v>
      </c>
      <c r="J6634">
        <v>7</v>
      </c>
      <c r="K6634" t="b">
        <v>0</v>
      </c>
      <c r="L6634">
        <v>896</v>
      </c>
      <c r="M6634" t="s">
        <v>35</v>
      </c>
      <c r="N6634" t="s">
        <v>36</v>
      </c>
      <c r="O6634">
        <v>5</v>
      </c>
      <c r="P6634" s="4">
        <v>42.121086329999997</v>
      </c>
      <c r="Q6634" s="4">
        <v>210.6054316</v>
      </c>
      <c r="R6634" t="s">
        <v>45</v>
      </c>
      <c r="S6634" t="b">
        <v>0</v>
      </c>
      <c r="T6634">
        <v>21.060543160000002</v>
      </c>
      <c r="U6634" t="b">
        <v>0</v>
      </c>
      <c r="V6634" t="s">
        <v>97</v>
      </c>
      <c r="W6634">
        <v>0</v>
      </c>
      <c r="X6634" t="s">
        <v>31</v>
      </c>
      <c r="Y6634" t="s">
        <v>50</v>
      </c>
      <c r="Z6634">
        <v>3</v>
      </c>
      <c r="AA6634" t="b">
        <v>1</v>
      </c>
    </row>
    <row r="6635" spans="1:27" x14ac:dyDescent="0.3">
      <c r="A6635">
        <v>6634</v>
      </c>
      <c r="B6635" s="1">
        <v>43798</v>
      </c>
      <c r="C6635" s="7">
        <f t="shared" si="206"/>
        <v>2019</v>
      </c>
      <c r="D6635" s="2">
        <v>0.74015046296296294</v>
      </c>
      <c r="E6635">
        <v>55</v>
      </c>
      <c r="F6635" s="3">
        <v>21</v>
      </c>
      <c r="G6635" s="3" t="str">
        <f t="shared" si="207"/>
        <v>Young</v>
      </c>
      <c r="H6635" t="s">
        <v>51</v>
      </c>
      <c r="I6635" t="s">
        <v>68</v>
      </c>
      <c r="J6635">
        <v>70</v>
      </c>
      <c r="K6635" t="b">
        <v>0</v>
      </c>
      <c r="L6635">
        <v>245</v>
      </c>
      <c r="M6635" t="s">
        <v>35</v>
      </c>
      <c r="N6635" t="s">
        <v>36</v>
      </c>
      <c r="O6635">
        <v>4</v>
      </c>
      <c r="P6635" s="4">
        <v>90.309647220000002</v>
      </c>
      <c r="Q6635" s="4">
        <v>361.23858890000002</v>
      </c>
      <c r="R6635" t="s">
        <v>45</v>
      </c>
      <c r="S6635" t="b">
        <v>0</v>
      </c>
      <c r="T6635">
        <v>36.123858890000001</v>
      </c>
      <c r="U6635" t="b">
        <v>1</v>
      </c>
      <c r="V6635" t="s">
        <v>97</v>
      </c>
      <c r="W6635">
        <v>0</v>
      </c>
      <c r="X6635" t="s">
        <v>31</v>
      </c>
      <c r="Y6635" t="s">
        <v>50</v>
      </c>
      <c r="Z6635">
        <v>5</v>
      </c>
      <c r="AA6635" t="b">
        <v>1</v>
      </c>
    </row>
    <row r="6636" spans="1:27" x14ac:dyDescent="0.3">
      <c r="A6636">
        <v>6635</v>
      </c>
      <c r="B6636" s="1">
        <v>44559</v>
      </c>
      <c r="C6636" s="7">
        <f t="shared" si="206"/>
        <v>2021</v>
      </c>
      <c r="D6636" s="2">
        <v>0.81562499999999993</v>
      </c>
      <c r="E6636">
        <v>58</v>
      </c>
      <c r="F6636" s="3">
        <v>53</v>
      </c>
      <c r="G6636" s="3" t="str">
        <f t="shared" si="207"/>
        <v>Old</v>
      </c>
      <c r="H6636" t="s">
        <v>25</v>
      </c>
      <c r="I6636" t="s">
        <v>63</v>
      </c>
      <c r="J6636">
        <v>83</v>
      </c>
      <c r="K6636" t="b">
        <v>0</v>
      </c>
      <c r="L6636">
        <v>553</v>
      </c>
      <c r="M6636" t="s">
        <v>58</v>
      </c>
      <c r="N6636" t="s">
        <v>59</v>
      </c>
      <c r="O6636">
        <v>5</v>
      </c>
      <c r="P6636" s="4">
        <v>67.108741570000007</v>
      </c>
      <c r="Q6636" s="4">
        <v>335.54370779999999</v>
      </c>
      <c r="R6636" t="s">
        <v>45</v>
      </c>
      <c r="S6636" t="b">
        <v>0</v>
      </c>
      <c r="T6636">
        <v>0</v>
      </c>
      <c r="U6636" t="b">
        <v>0</v>
      </c>
      <c r="V6636" t="s">
        <v>97</v>
      </c>
      <c r="W6636">
        <v>0</v>
      </c>
      <c r="X6636" t="s">
        <v>40</v>
      </c>
      <c r="Y6636" t="s">
        <v>41</v>
      </c>
      <c r="Z6636">
        <v>3</v>
      </c>
      <c r="AA6636" t="b">
        <v>0</v>
      </c>
    </row>
    <row r="6637" spans="1:27" x14ac:dyDescent="0.3">
      <c r="A6637">
        <v>6636</v>
      </c>
      <c r="B6637" s="1">
        <v>44172</v>
      </c>
      <c r="C6637" s="7">
        <f t="shared" si="206"/>
        <v>2020</v>
      </c>
      <c r="D6637" s="2">
        <v>0.64957175925925925</v>
      </c>
      <c r="E6637">
        <v>464</v>
      </c>
      <c r="F6637" s="3">
        <v>57</v>
      </c>
      <c r="G6637" s="3" t="str">
        <f t="shared" si="207"/>
        <v>Old</v>
      </c>
      <c r="H6637" t="s">
        <v>25</v>
      </c>
      <c r="I6637" t="s">
        <v>66</v>
      </c>
      <c r="J6637" t="s">
        <v>96</v>
      </c>
      <c r="K6637" t="b">
        <v>1</v>
      </c>
      <c r="L6637">
        <v>430</v>
      </c>
      <c r="M6637" t="s">
        <v>35</v>
      </c>
      <c r="N6637" t="s">
        <v>36</v>
      </c>
      <c r="O6637">
        <v>3</v>
      </c>
      <c r="P6637" s="4">
        <v>19.29960968</v>
      </c>
      <c r="Q6637" s="4">
        <v>57.898829030000002</v>
      </c>
      <c r="R6637" t="s">
        <v>45</v>
      </c>
      <c r="S6637" t="b">
        <v>0</v>
      </c>
      <c r="T6637">
        <v>5.7898829029999996</v>
      </c>
      <c r="U6637" t="b">
        <v>0</v>
      </c>
      <c r="V6637" t="s">
        <v>30</v>
      </c>
      <c r="W6637">
        <v>2</v>
      </c>
      <c r="X6637" t="s">
        <v>40</v>
      </c>
      <c r="Y6637" t="s">
        <v>50</v>
      </c>
      <c r="Z6637">
        <v>2</v>
      </c>
      <c r="AA6637" t="b">
        <v>0</v>
      </c>
    </row>
    <row r="6638" spans="1:27" x14ac:dyDescent="0.3">
      <c r="A6638">
        <v>6637</v>
      </c>
      <c r="B6638" s="1">
        <v>44155</v>
      </c>
      <c r="C6638" s="7">
        <f t="shared" si="206"/>
        <v>2020</v>
      </c>
      <c r="D6638" s="2">
        <v>0.55004629629629631</v>
      </c>
      <c r="E6638">
        <v>387</v>
      </c>
      <c r="F6638" s="3">
        <v>42</v>
      </c>
      <c r="G6638" s="3" t="str">
        <f t="shared" si="207"/>
        <v>Middle Age</v>
      </c>
      <c r="H6638" t="s">
        <v>51</v>
      </c>
      <c r="I6638" t="s">
        <v>63</v>
      </c>
      <c r="J6638" t="s">
        <v>96</v>
      </c>
      <c r="K6638" t="b">
        <v>1</v>
      </c>
      <c r="L6638">
        <v>662</v>
      </c>
      <c r="M6638" t="s">
        <v>35</v>
      </c>
      <c r="N6638" t="s">
        <v>36</v>
      </c>
      <c r="O6638">
        <v>5</v>
      </c>
      <c r="P6638" s="4">
        <v>63.010137499999999</v>
      </c>
      <c r="Q6638" s="4">
        <v>315.05068749999998</v>
      </c>
      <c r="R6638" t="s">
        <v>43</v>
      </c>
      <c r="S6638" t="b">
        <v>1</v>
      </c>
      <c r="T6638">
        <v>31.50506875</v>
      </c>
      <c r="U6638" t="b">
        <v>1</v>
      </c>
      <c r="V6638" t="s">
        <v>30</v>
      </c>
      <c r="W6638">
        <v>2</v>
      </c>
      <c r="X6638" t="s">
        <v>31</v>
      </c>
      <c r="Y6638" t="s">
        <v>50</v>
      </c>
      <c r="Z6638">
        <v>3</v>
      </c>
      <c r="AA6638" t="b">
        <v>1</v>
      </c>
    </row>
    <row r="6639" spans="1:27" x14ac:dyDescent="0.3">
      <c r="A6639">
        <v>6638</v>
      </c>
      <c r="B6639" s="1">
        <v>44507</v>
      </c>
      <c r="C6639" s="7">
        <f t="shared" si="206"/>
        <v>2021</v>
      </c>
      <c r="D6639" s="2">
        <v>0.23572916666666666</v>
      </c>
      <c r="E6639">
        <v>322</v>
      </c>
      <c r="F6639" s="3">
        <v>27</v>
      </c>
      <c r="G6639" s="3" t="str">
        <f t="shared" si="207"/>
        <v>Middle Age</v>
      </c>
      <c r="H6639" t="s">
        <v>25</v>
      </c>
      <c r="I6639" t="s">
        <v>52</v>
      </c>
      <c r="J6639">
        <v>24</v>
      </c>
      <c r="K6639" t="b">
        <v>0</v>
      </c>
      <c r="L6639">
        <v>98</v>
      </c>
      <c r="M6639" t="s">
        <v>35</v>
      </c>
      <c r="N6639" t="s">
        <v>36</v>
      </c>
      <c r="O6639">
        <v>4</v>
      </c>
      <c r="P6639" s="4">
        <v>80.886679229999999</v>
      </c>
      <c r="Q6639" s="4">
        <v>323.54671689999998</v>
      </c>
      <c r="R6639" t="s">
        <v>49</v>
      </c>
      <c r="S6639" t="b">
        <v>1</v>
      </c>
      <c r="T6639">
        <v>0</v>
      </c>
      <c r="U6639" t="b">
        <v>1</v>
      </c>
      <c r="V6639" t="s">
        <v>97</v>
      </c>
      <c r="W6639">
        <v>0</v>
      </c>
      <c r="X6639" t="s">
        <v>31</v>
      </c>
      <c r="Y6639" t="s">
        <v>32</v>
      </c>
      <c r="Z6639">
        <v>3</v>
      </c>
      <c r="AA6639" t="b">
        <v>0</v>
      </c>
    </row>
    <row r="6640" spans="1:27" x14ac:dyDescent="0.3">
      <c r="A6640">
        <v>6639</v>
      </c>
      <c r="B6640" s="1">
        <v>43828</v>
      </c>
      <c r="C6640" s="7">
        <f t="shared" si="206"/>
        <v>2019</v>
      </c>
      <c r="D6640" s="2">
        <v>0.92748842592592595</v>
      </c>
      <c r="E6640">
        <v>469</v>
      </c>
      <c r="F6640" s="3">
        <v>58</v>
      </c>
      <c r="G6640" s="3" t="str">
        <f t="shared" si="207"/>
        <v>Old</v>
      </c>
      <c r="H6640" t="s">
        <v>51</v>
      </c>
      <c r="I6640" t="s">
        <v>34</v>
      </c>
      <c r="J6640">
        <v>22</v>
      </c>
      <c r="K6640" t="b">
        <v>0</v>
      </c>
      <c r="L6640">
        <v>927</v>
      </c>
      <c r="M6640" t="s">
        <v>35</v>
      </c>
      <c r="N6640" t="s">
        <v>36</v>
      </c>
      <c r="O6640">
        <v>5</v>
      </c>
      <c r="P6640" s="4">
        <v>43.748756579999998</v>
      </c>
      <c r="Q6640" s="4">
        <v>218.74378290000001</v>
      </c>
      <c r="R6640" t="s">
        <v>49</v>
      </c>
      <c r="S6640" t="b">
        <v>0</v>
      </c>
      <c r="T6640">
        <v>21.874378289999999</v>
      </c>
      <c r="U6640" t="b">
        <v>0</v>
      </c>
      <c r="V6640" t="s">
        <v>97</v>
      </c>
      <c r="W6640">
        <v>0</v>
      </c>
      <c r="X6640" t="s">
        <v>38</v>
      </c>
      <c r="Y6640" t="s">
        <v>50</v>
      </c>
      <c r="Z6640">
        <v>4</v>
      </c>
      <c r="AA6640" t="b">
        <v>0</v>
      </c>
    </row>
    <row r="6641" spans="1:27" x14ac:dyDescent="0.3">
      <c r="A6641">
        <v>6640</v>
      </c>
      <c r="B6641" s="1">
        <v>43804</v>
      </c>
      <c r="C6641" s="7">
        <f t="shared" si="206"/>
        <v>2019</v>
      </c>
      <c r="D6641" s="2">
        <v>0.7246527777777777</v>
      </c>
      <c r="E6641">
        <v>5</v>
      </c>
      <c r="F6641" s="3">
        <v>63</v>
      </c>
      <c r="G6641" s="3" t="str">
        <f t="shared" si="207"/>
        <v>Old</v>
      </c>
      <c r="H6641" t="s">
        <v>33</v>
      </c>
      <c r="I6641" t="s">
        <v>70</v>
      </c>
      <c r="J6641" t="s">
        <v>96</v>
      </c>
      <c r="K6641" t="b">
        <v>1</v>
      </c>
      <c r="L6641">
        <v>796</v>
      </c>
      <c r="M6641" t="s">
        <v>58</v>
      </c>
      <c r="N6641" t="s">
        <v>59</v>
      </c>
      <c r="O6641">
        <v>5</v>
      </c>
      <c r="P6641" s="4">
        <v>47.996204200000001</v>
      </c>
      <c r="Q6641" s="4">
        <v>239.981021</v>
      </c>
      <c r="R6641" t="s">
        <v>43</v>
      </c>
      <c r="S6641" t="b">
        <v>1</v>
      </c>
      <c r="T6641">
        <v>23.998102100000001</v>
      </c>
      <c r="U6641" t="b">
        <v>1</v>
      </c>
      <c r="V6641" t="s">
        <v>37</v>
      </c>
      <c r="W6641">
        <v>4</v>
      </c>
      <c r="X6641" t="s">
        <v>31</v>
      </c>
      <c r="Y6641" t="s">
        <v>50</v>
      </c>
      <c r="Z6641">
        <v>3</v>
      </c>
      <c r="AA6641" t="b">
        <v>1</v>
      </c>
    </row>
    <row r="6642" spans="1:27" x14ac:dyDescent="0.3">
      <c r="A6642">
        <v>6641</v>
      </c>
      <c r="B6642" s="1">
        <v>44901</v>
      </c>
      <c r="C6642" s="7">
        <f t="shared" si="206"/>
        <v>2022</v>
      </c>
      <c r="D6642" s="2">
        <v>6.2766203703703713E-2</v>
      </c>
      <c r="E6642">
        <v>123</v>
      </c>
      <c r="F6642" s="3">
        <v>32</v>
      </c>
      <c r="G6642" s="3" t="str">
        <f t="shared" si="207"/>
        <v>Middle Age</v>
      </c>
      <c r="H6642" t="s">
        <v>33</v>
      </c>
      <c r="I6642" t="s">
        <v>70</v>
      </c>
      <c r="J6642" t="s">
        <v>96</v>
      </c>
      <c r="K6642" t="b">
        <v>1</v>
      </c>
      <c r="L6642">
        <v>610</v>
      </c>
      <c r="M6642" t="s">
        <v>47</v>
      </c>
      <c r="N6642" t="s">
        <v>48</v>
      </c>
      <c r="O6642">
        <v>2</v>
      </c>
      <c r="P6642" s="4">
        <v>67.695610130000006</v>
      </c>
      <c r="Q6642" s="4">
        <v>135.39122029999999</v>
      </c>
      <c r="R6642" t="s">
        <v>49</v>
      </c>
      <c r="S6642" t="b">
        <v>1</v>
      </c>
      <c r="T6642">
        <v>0</v>
      </c>
      <c r="U6642" t="b">
        <v>1</v>
      </c>
      <c r="V6642" t="s">
        <v>30</v>
      </c>
      <c r="W6642">
        <v>3</v>
      </c>
      <c r="X6642" t="s">
        <v>31</v>
      </c>
      <c r="Y6642" t="s">
        <v>41</v>
      </c>
      <c r="Z6642">
        <v>4</v>
      </c>
      <c r="AA6642" t="b">
        <v>0</v>
      </c>
    </row>
    <row r="6643" spans="1:27" x14ac:dyDescent="0.3">
      <c r="A6643">
        <v>6642</v>
      </c>
      <c r="B6643" s="1">
        <v>44169</v>
      </c>
      <c r="C6643" s="7">
        <f t="shared" si="206"/>
        <v>2020</v>
      </c>
      <c r="D6643" s="2">
        <v>0.77833333333333332</v>
      </c>
      <c r="E6643">
        <v>387</v>
      </c>
      <c r="F6643" s="3">
        <v>20</v>
      </c>
      <c r="G6643" s="3" t="str">
        <f t="shared" si="207"/>
        <v>Young</v>
      </c>
      <c r="H6643" t="s">
        <v>25</v>
      </c>
      <c r="I6643" t="s">
        <v>69</v>
      </c>
      <c r="J6643" t="s">
        <v>96</v>
      </c>
      <c r="K6643" t="b">
        <v>1</v>
      </c>
      <c r="L6643">
        <v>326</v>
      </c>
      <c r="M6643" t="s">
        <v>53</v>
      </c>
      <c r="N6643" t="s">
        <v>54</v>
      </c>
      <c r="O6643">
        <v>1</v>
      </c>
      <c r="P6643" s="4">
        <v>50.333163200000001</v>
      </c>
      <c r="Q6643" s="4">
        <v>50.333163200000001</v>
      </c>
      <c r="R6643" t="s">
        <v>29</v>
      </c>
      <c r="S6643" t="b">
        <v>0</v>
      </c>
      <c r="T6643">
        <v>5.03331632</v>
      </c>
      <c r="U6643" t="b">
        <v>0</v>
      </c>
      <c r="V6643" t="s">
        <v>65</v>
      </c>
      <c r="W6643">
        <v>1</v>
      </c>
      <c r="X6643" t="s">
        <v>40</v>
      </c>
      <c r="Y6643" t="s">
        <v>50</v>
      </c>
      <c r="Z6643">
        <v>3</v>
      </c>
      <c r="AA6643" t="b">
        <v>1</v>
      </c>
    </row>
    <row r="6644" spans="1:27" x14ac:dyDescent="0.3">
      <c r="A6644">
        <v>6643</v>
      </c>
      <c r="B6644" s="1">
        <v>43801</v>
      </c>
      <c r="C6644" s="7">
        <f t="shared" si="206"/>
        <v>2019</v>
      </c>
      <c r="D6644" s="2">
        <v>0.95228009259259261</v>
      </c>
      <c r="E6644">
        <v>436</v>
      </c>
      <c r="F6644" s="3">
        <v>38</v>
      </c>
      <c r="G6644" s="3" t="str">
        <f t="shared" si="207"/>
        <v>Middle Age</v>
      </c>
      <c r="H6644" t="s">
        <v>51</v>
      </c>
      <c r="I6644" t="s">
        <v>34</v>
      </c>
      <c r="J6644">
        <v>67</v>
      </c>
      <c r="K6644" t="b">
        <v>0</v>
      </c>
      <c r="L6644">
        <v>384</v>
      </c>
      <c r="M6644" t="s">
        <v>47</v>
      </c>
      <c r="N6644" t="s">
        <v>48</v>
      </c>
      <c r="O6644">
        <v>5</v>
      </c>
      <c r="P6644" s="4">
        <v>22.972859960000001</v>
      </c>
      <c r="Q6644" s="4">
        <v>114.8642998</v>
      </c>
      <c r="R6644" t="s">
        <v>43</v>
      </c>
      <c r="S6644" t="b">
        <v>1</v>
      </c>
      <c r="T6644">
        <v>0</v>
      </c>
      <c r="U6644" t="b">
        <v>0</v>
      </c>
      <c r="V6644" t="s">
        <v>97</v>
      </c>
      <c r="W6644">
        <v>0</v>
      </c>
      <c r="X6644" t="s">
        <v>38</v>
      </c>
      <c r="Y6644" t="s">
        <v>32</v>
      </c>
      <c r="Z6644">
        <v>4</v>
      </c>
      <c r="AA6644" t="b">
        <v>1</v>
      </c>
    </row>
    <row r="6645" spans="1:27" x14ac:dyDescent="0.3">
      <c r="A6645">
        <v>6644</v>
      </c>
      <c r="B6645" s="1">
        <v>45246</v>
      </c>
      <c r="C6645" s="7">
        <f t="shared" si="206"/>
        <v>2023</v>
      </c>
      <c r="D6645" s="2">
        <v>0.14300925925925925</v>
      </c>
      <c r="E6645">
        <v>28</v>
      </c>
      <c r="F6645" s="3">
        <v>28</v>
      </c>
      <c r="G6645" s="3" t="str">
        <f t="shared" si="207"/>
        <v>Middle Age</v>
      </c>
      <c r="H6645" t="s">
        <v>33</v>
      </c>
      <c r="I6645" t="s">
        <v>62</v>
      </c>
      <c r="J6645" t="s">
        <v>96</v>
      </c>
      <c r="K6645" t="b">
        <v>1</v>
      </c>
      <c r="L6645">
        <v>240</v>
      </c>
      <c r="M6645" t="s">
        <v>58</v>
      </c>
      <c r="N6645" t="s">
        <v>59</v>
      </c>
      <c r="O6645">
        <v>2</v>
      </c>
      <c r="P6645" s="4">
        <v>87.870018380000005</v>
      </c>
      <c r="Q6645" s="4">
        <v>175.74003680000001</v>
      </c>
      <c r="R6645" t="s">
        <v>45</v>
      </c>
      <c r="S6645" t="b">
        <v>0</v>
      </c>
      <c r="T6645">
        <v>17.574003680000001</v>
      </c>
      <c r="U6645" t="b">
        <v>0</v>
      </c>
      <c r="V6645" t="s">
        <v>37</v>
      </c>
      <c r="W6645">
        <v>2</v>
      </c>
      <c r="X6645" t="s">
        <v>40</v>
      </c>
      <c r="Y6645" t="s">
        <v>50</v>
      </c>
      <c r="Z6645">
        <v>1</v>
      </c>
      <c r="AA6645" t="b">
        <v>1</v>
      </c>
    </row>
    <row r="6646" spans="1:27" x14ac:dyDescent="0.3">
      <c r="A6646">
        <v>6645</v>
      </c>
      <c r="B6646" s="1">
        <v>45265</v>
      </c>
      <c r="C6646" s="7">
        <f t="shared" si="206"/>
        <v>2023</v>
      </c>
      <c r="D6646" s="2">
        <v>0.64935185185185185</v>
      </c>
      <c r="E6646">
        <v>239</v>
      </c>
      <c r="F6646" s="3">
        <v>65</v>
      </c>
      <c r="G6646" s="3" t="str">
        <f t="shared" si="207"/>
        <v>Old</v>
      </c>
      <c r="H6646" t="s">
        <v>33</v>
      </c>
      <c r="I6646" t="s">
        <v>44</v>
      </c>
      <c r="J6646" t="s">
        <v>96</v>
      </c>
      <c r="K6646" t="b">
        <v>1</v>
      </c>
      <c r="L6646">
        <v>202</v>
      </c>
      <c r="M6646" t="s">
        <v>35</v>
      </c>
      <c r="N6646" t="s">
        <v>36</v>
      </c>
      <c r="O6646">
        <v>5</v>
      </c>
      <c r="P6646" s="4">
        <v>13.524582540000001</v>
      </c>
      <c r="Q6646" s="4">
        <v>67.622912700000001</v>
      </c>
      <c r="R6646" t="s">
        <v>43</v>
      </c>
      <c r="S6646" t="b">
        <v>1</v>
      </c>
      <c r="T6646">
        <v>6.7622912700000004</v>
      </c>
      <c r="U6646" t="b">
        <v>1</v>
      </c>
      <c r="V6646" t="s">
        <v>30</v>
      </c>
      <c r="W6646">
        <v>5</v>
      </c>
      <c r="X6646" t="s">
        <v>38</v>
      </c>
      <c r="Y6646" t="s">
        <v>50</v>
      </c>
      <c r="Z6646">
        <v>2</v>
      </c>
      <c r="AA6646" t="b">
        <v>0</v>
      </c>
    </row>
    <row r="6647" spans="1:27" x14ac:dyDescent="0.3">
      <c r="A6647">
        <v>6646</v>
      </c>
      <c r="B6647" s="1">
        <v>43421</v>
      </c>
      <c r="C6647" s="7">
        <f t="shared" si="206"/>
        <v>2018</v>
      </c>
      <c r="D6647" s="2">
        <v>1.4548611111111111E-2</v>
      </c>
      <c r="E6647">
        <v>140</v>
      </c>
      <c r="F6647" s="3">
        <v>52</v>
      </c>
      <c r="G6647" s="3" t="str">
        <f t="shared" si="207"/>
        <v>Old</v>
      </c>
      <c r="H6647" t="s">
        <v>25</v>
      </c>
      <c r="I6647" t="s">
        <v>56</v>
      </c>
      <c r="J6647">
        <v>79</v>
      </c>
      <c r="K6647" t="b">
        <v>0</v>
      </c>
      <c r="L6647">
        <v>621</v>
      </c>
      <c r="M6647" t="s">
        <v>58</v>
      </c>
      <c r="N6647" t="s">
        <v>59</v>
      </c>
      <c r="O6647">
        <v>3</v>
      </c>
      <c r="P6647" s="4">
        <v>79.301783940000007</v>
      </c>
      <c r="Q6647" s="4">
        <v>237.90535180000001</v>
      </c>
      <c r="R6647" t="s">
        <v>45</v>
      </c>
      <c r="S6647" t="b">
        <v>0</v>
      </c>
      <c r="T6647">
        <v>0</v>
      </c>
      <c r="U6647" t="b">
        <v>0</v>
      </c>
      <c r="V6647" t="s">
        <v>97</v>
      </c>
      <c r="W6647">
        <v>0</v>
      </c>
      <c r="X6647" t="s">
        <v>31</v>
      </c>
      <c r="Y6647" t="s">
        <v>32</v>
      </c>
      <c r="Z6647">
        <v>5</v>
      </c>
      <c r="AA6647" t="b">
        <v>0</v>
      </c>
    </row>
    <row r="6648" spans="1:27" x14ac:dyDescent="0.3">
      <c r="A6648">
        <v>6647</v>
      </c>
      <c r="B6648" s="1">
        <v>44898</v>
      </c>
      <c r="C6648" s="7">
        <f t="shared" si="206"/>
        <v>2022</v>
      </c>
      <c r="D6648" s="2">
        <v>0.83298611111111109</v>
      </c>
      <c r="E6648">
        <v>470</v>
      </c>
      <c r="F6648" s="3">
        <v>19</v>
      </c>
      <c r="G6648" s="3" t="str">
        <f t="shared" si="207"/>
        <v>Young</v>
      </c>
      <c r="H6648" t="s">
        <v>51</v>
      </c>
      <c r="I6648" t="s">
        <v>42</v>
      </c>
      <c r="J6648">
        <v>60</v>
      </c>
      <c r="K6648" t="b">
        <v>0</v>
      </c>
      <c r="L6648">
        <v>736</v>
      </c>
      <c r="M6648" t="s">
        <v>35</v>
      </c>
      <c r="N6648" t="s">
        <v>36</v>
      </c>
      <c r="O6648">
        <v>4</v>
      </c>
      <c r="P6648" s="4">
        <v>25.045874600000001</v>
      </c>
      <c r="Q6648" s="4">
        <v>100.1834984</v>
      </c>
      <c r="R6648" t="s">
        <v>29</v>
      </c>
      <c r="S6648" t="b">
        <v>1</v>
      </c>
      <c r="T6648">
        <v>0</v>
      </c>
      <c r="U6648" t="b">
        <v>1</v>
      </c>
      <c r="V6648" t="s">
        <v>97</v>
      </c>
      <c r="W6648">
        <v>0</v>
      </c>
      <c r="X6648" t="s">
        <v>40</v>
      </c>
      <c r="Y6648" t="s">
        <v>32</v>
      </c>
      <c r="Z6648">
        <v>1</v>
      </c>
      <c r="AA6648" t="b">
        <v>1</v>
      </c>
    </row>
    <row r="6649" spans="1:27" x14ac:dyDescent="0.3">
      <c r="A6649">
        <v>6648</v>
      </c>
      <c r="B6649" s="1">
        <v>45284</v>
      </c>
      <c r="C6649" s="7">
        <f t="shared" si="206"/>
        <v>2023</v>
      </c>
      <c r="D6649" s="2">
        <v>0.21061342592592591</v>
      </c>
      <c r="E6649">
        <v>161</v>
      </c>
      <c r="F6649" s="3">
        <v>42</v>
      </c>
      <c r="G6649" s="3" t="str">
        <f t="shared" si="207"/>
        <v>Middle Age</v>
      </c>
      <c r="H6649" t="s">
        <v>33</v>
      </c>
      <c r="I6649" t="s">
        <v>62</v>
      </c>
      <c r="J6649" t="s">
        <v>96</v>
      </c>
      <c r="K6649" t="b">
        <v>1</v>
      </c>
      <c r="L6649">
        <v>466</v>
      </c>
      <c r="M6649" t="s">
        <v>35</v>
      </c>
      <c r="N6649" t="s">
        <v>36</v>
      </c>
      <c r="O6649">
        <v>3</v>
      </c>
      <c r="P6649" s="4">
        <v>64.331116620000003</v>
      </c>
      <c r="Q6649" s="4">
        <v>192.9933499</v>
      </c>
      <c r="R6649" t="s">
        <v>43</v>
      </c>
      <c r="S6649" t="b">
        <v>0</v>
      </c>
      <c r="T6649">
        <v>0</v>
      </c>
      <c r="U6649" t="b">
        <v>0</v>
      </c>
      <c r="V6649" t="s">
        <v>65</v>
      </c>
      <c r="W6649">
        <v>2</v>
      </c>
      <c r="X6649" t="s">
        <v>40</v>
      </c>
      <c r="Y6649" t="s">
        <v>32</v>
      </c>
      <c r="Z6649">
        <v>2</v>
      </c>
      <c r="AA6649" t="b">
        <v>1</v>
      </c>
    </row>
    <row r="6650" spans="1:27" x14ac:dyDescent="0.3">
      <c r="A6650">
        <v>6649</v>
      </c>
      <c r="B6650" s="1">
        <v>45286</v>
      </c>
      <c r="C6650" s="7">
        <f t="shared" si="206"/>
        <v>2023</v>
      </c>
      <c r="D6650" s="2">
        <v>0.48400462962962965</v>
      </c>
      <c r="E6650">
        <v>34</v>
      </c>
      <c r="F6650" s="3">
        <v>52</v>
      </c>
      <c r="G6650" s="3" t="str">
        <f t="shared" si="207"/>
        <v>Old</v>
      </c>
      <c r="H6650" t="s">
        <v>33</v>
      </c>
      <c r="I6650" t="s">
        <v>60</v>
      </c>
      <c r="J6650" t="s">
        <v>96</v>
      </c>
      <c r="K6650" t="b">
        <v>1</v>
      </c>
      <c r="L6650">
        <v>207</v>
      </c>
      <c r="M6650" t="s">
        <v>58</v>
      </c>
      <c r="N6650" t="s">
        <v>59</v>
      </c>
      <c r="O6650">
        <v>5</v>
      </c>
      <c r="P6650" s="4">
        <v>44.005664959999997</v>
      </c>
      <c r="Q6650" s="4">
        <v>220.02832480000001</v>
      </c>
      <c r="R6650" t="s">
        <v>43</v>
      </c>
      <c r="S6650" t="b">
        <v>1</v>
      </c>
      <c r="T6650">
        <v>0</v>
      </c>
      <c r="U6650" t="b">
        <v>0</v>
      </c>
      <c r="V6650" t="s">
        <v>37</v>
      </c>
      <c r="W6650">
        <v>4</v>
      </c>
      <c r="X6650" t="s">
        <v>38</v>
      </c>
      <c r="Y6650" t="s">
        <v>32</v>
      </c>
      <c r="Z6650">
        <v>2</v>
      </c>
      <c r="AA6650" t="b">
        <v>1</v>
      </c>
    </row>
    <row r="6651" spans="1:27" x14ac:dyDescent="0.3">
      <c r="A6651">
        <v>6650</v>
      </c>
      <c r="B6651" s="1">
        <v>43421</v>
      </c>
      <c r="C6651" s="7">
        <f t="shared" si="206"/>
        <v>2018</v>
      </c>
      <c r="D6651" s="2">
        <v>4.2696759259259261E-2</v>
      </c>
      <c r="E6651">
        <v>63</v>
      </c>
      <c r="F6651" s="3">
        <v>22</v>
      </c>
      <c r="G6651" s="3" t="str">
        <f t="shared" si="207"/>
        <v>Young</v>
      </c>
      <c r="H6651" t="s">
        <v>25</v>
      </c>
      <c r="I6651" t="s">
        <v>61</v>
      </c>
      <c r="J6651">
        <v>54</v>
      </c>
      <c r="K6651" t="b">
        <v>0</v>
      </c>
      <c r="L6651">
        <v>659</v>
      </c>
      <c r="M6651" t="s">
        <v>53</v>
      </c>
      <c r="N6651" t="s">
        <v>54</v>
      </c>
      <c r="O6651">
        <v>4</v>
      </c>
      <c r="P6651" s="4">
        <v>15.4258506</v>
      </c>
      <c r="Q6651" s="4">
        <v>61.703402410000002</v>
      </c>
      <c r="R6651" t="s">
        <v>49</v>
      </c>
      <c r="S6651" t="b">
        <v>1</v>
      </c>
      <c r="T6651">
        <v>0</v>
      </c>
      <c r="U6651" t="b">
        <v>0</v>
      </c>
      <c r="V6651" t="s">
        <v>97</v>
      </c>
      <c r="W6651">
        <v>0</v>
      </c>
      <c r="X6651" t="s">
        <v>40</v>
      </c>
      <c r="Y6651" t="s">
        <v>32</v>
      </c>
      <c r="Z6651">
        <v>5</v>
      </c>
      <c r="AA6651" t="b">
        <v>0</v>
      </c>
    </row>
    <row r="6652" spans="1:27" x14ac:dyDescent="0.3">
      <c r="A6652">
        <v>6651</v>
      </c>
      <c r="B6652" s="1">
        <v>43795</v>
      </c>
      <c r="C6652" s="7">
        <f t="shared" si="206"/>
        <v>2019</v>
      </c>
      <c r="D6652" s="2">
        <v>0.42598379629629629</v>
      </c>
      <c r="E6652">
        <v>434</v>
      </c>
      <c r="F6652" s="3">
        <v>22</v>
      </c>
      <c r="G6652" s="3" t="str">
        <f t="shared" si="207"/>
        <v>Young</v>
      </c>
      <c r="H6652" t="s">
        <v>33</v>
      </c>
      <c r="I6652" t="s">
        <v>68</v>
      </c>
      <c r="J6652" t="s">
        <v>96</v>
      </c>
      <c r="K6652" t="b">
        <v>1</v>
      </c>
      <c r="L6652">
        <v>455</v>
      </c>
      <c r="M6652" t="s">
        <v>35</v>
      </c>
      <c r="N6652" t="s">
        <v>36</v>
      </c>
      <c r="O6652">
        <v>5</v>
      </c>
      <c r="P6652" s="4">
        <v>47.213894019999998</v>
      </c>
      <c r="Q6652" s="4">
        <v>236.06947009999999</v>
      </c>
      <c r="R6652" t="s">
        <v>45</v>
      </c>
      <c r="S6652" t="b">
        <v>0</v>
      </c>
      <c r="T6652">
        <v>23.606947009999999</v>
      </c>
      <c r="U6652" t="b">
        <v>1</v>
      </c>
      <c r="V6652" t="s">
        <v>30</v>
      </c>
      <c r="W6652">
        <v>5</v>
      </c>
      <c r="X6652" t="s">
        <v>40</v>
      </c>
      <c r="Y6652" t="s">
        <v>50</v>
      </c>
      <c r="Z6652">
        <v>1</v>
      </c>
      <c r="AA6652" t="b">
        <v>1</v>
      </c>
    </row>
    <row r="6653" spans="1:27" x14ac:dyDescent="0.3">
      <c r="A6653">
        <v>6652</v>
      </c>
      <c r="B6653" s="1">
        <v>44902</v>
      </c>
      <c r="C6653" s="7">
        <f t="shared" si="206"/>
        <v>2022</v>
      </c>
      <c r="D6653" s="2">
        <v>0.83744212962962961</v>
      </c>
      <c r="E6653">
        <v>273</v>
      </c>
      <c r="F6653" s="3">
        <v>23</v>
      </c>
      <c r="G6653" s="3" t="str">
        <f t="shared" si="207"/>
        <v>Young</v>
      </c>
      <c r="H6653" t="s">
        <v>33</v>
      </c>
      <c r="I6653" t="s">
        <v>44</v>
      </c>
      <c r="J6653" t="s">
        <v>96</v>
      </c>
      <c r="K6653" t="b">
        <v>1</v>
      </c>
      <c r="L6653">
        <v>268</v>
      </c>
      <c r="M6653" t="s">
        <v>27</v>
      </c>
      <c r="N6653" t="s">
        <v>28</v>
      </c>
      <c r="O6653">
        <v>2</v>
      </c>
      <c r="P6653" s="4">
        <v>55.345084069999999</v>
      </c>
      <c r="Q6653" s="4">
        <v>110.69016809999999</v>
      </c>
      <c r="R6653" t="s">
        <v>49</v>
      </c>
      <c r="S6653" t="b">
        <v>1</v>
      </c>
      <c r="T6653">
        <v>0</v>
      </c>
      <c r="U6653" t="b">
        <v>1</v>
      </c>
      <c r="V6653" t="s">
        <v>65</v>
      </c>
      <c r="W6653">
        <v>4</v>
      </c>
      <c r="X6653" t="s">
        <v>31</v>
      </c>
      <c r="Y6653" t="s">
        <v>32</v>
      </c>
      <c r="Z6653">
        <v>2</v>
      </c>
      <c r="AA6653" t="b">
        <v>1</v>
      </c>
    </row>
    <row r="6654" spans="1:27" x14ac:dyDescent="0.3">
      <c r="A6654">
        <v>6653</v>
      </c>
      <c r="B6654" s="1">
        <v>43412</v>
      </c>
      <c r="C6654" s="7">
        <f t="shared" si="206"/>
        <v>2018</v>
      </c>
      <c r="D6654" s="2">
        <v>0.8752199074074074</v>
      </c>
      <c r="E6654">
        <v>323</v>
      </c>
      <c r="F6654" s="3">
        <v>31</v>
      </c>
      <c r="G6654" s="3" t="str">
        <f t="shared" si="207"/>
        <v>Middle Age</v>
      </c>
      <c r="H6654" t="s">
        <v>51</v>
      </c>
      <c r="I6654" t="s">
        <v>46</v>
      </c>
      <c r="J6654">
        <v>7</v>
      </c>
      <c r="K6654" t="b">
        <v>0</v>
      </c>
      <c r="L6654">
        <v>661</v>
      </c>
      <c r="M6654" t="s">
        <v>53</v>
      </c>
      <c r="N6654" t="s">
        <v>54</v>
      </c>
      <c r="O6654">
        <v>3</v>
      </c>
      <c r="P6654" s="4">
        <v>29.90721087</v>
      </c>
      <c r="Q6654" s="4">
        <v>89.72163261</v>
      </c>
      <c r="R6654" t="s">
        <v>45</v>
      </c>
      <c r="S6654" t="b">
        <v>1</v>
      </c>
      <c r="T6654">
        <v>0</v>
      </c>
      <c r="U6654" t="b">
        <v>1</v>
      </c>
      <c r="V6654" t="s">
        <v>97</v>
      </c>
      <c r="W6654">
        <v>0</v>
      </c>
      <c r="X6654" t="s">
        <v>38</v>
      </c>
      <c r="Y6654" t="s">
        <v>32</v>
      </c>
      <c r="Z6654">
        <v>4</v>
      </c>
      <c r="AA6654" t="b">
        <v>1</v>
      </c>
    </row>
    <row r="6655" spans="1:27" x14ac:dyDescent="0.3">
      <c r="A6655">
        <v>6654</v>
      </c>
      <c r="B6655" s="1">
        <v>45268</v>
      </c>
      <c r="C6655" s="7">
        <f t="shared" si="206"/>
        <v>2023</v>
      </c>
      <c r="D6655" s="2">
        <v>0.60923611111111109</v>
      </c>
      <c r="E6655">
        <v>106</v>
      </c>
      <c r="F6655" s="3">
        <v>61</v>
      </c>
      <c r="G6655" s="3" t="str">
        <f t="shared" si="207"/>
        <v>Old</v>
      </c>
      <c r="H6655" t="s">
        <v>51</v>
      </c>
      <c r="I6655" t="s">
        <v>39</v>
      </c>
      <c r="J6655" t="s">
        <v>96</v>
      </c>
      <c r="K6655" t="b">
        <v>1</v>
      </c>
      <c r="L6655">
        <v>295</v>
      </c>
      <c r="M6655" t="s">
        <v>27</v>
      </c>
      <c r="N6655" t="s">
        <v>28</v>
      </c>
      <c r="O6655">
        <v>3</v>
      </c>
      <c r="P6655" s="4">
        <v>70.764141210000005</v>
      </c>
      <c r="Q6655" s="4">
        <v>212.29242360000001</v>
      </c>
      <c r="R6655" t="s">
        <v>49</v>
      </c>
      <c r="S6655" t="b">
        <v>1</v>
      </c>
      <c r="T6655">
        <v>0</v>
      </c>
      <c r="U6655" t="b">
        <v>1</v>
      </c>
      <c r="V6655" t="s">
        <v>30</v>
      </c>
      <c r="W6655">
        <v>4</v>
      </c>
      <c r="X6655" t="s">
        <v>38</v>
      </c>
      <c r="Y6655" t="s">
        <v>32</v>
      </c>
      <c r="Z6655">
        <v>3</v>
      </c>
      <c r="AA6655" t="b">
        <v>0</v>
      </c>
    </row>
    <row r="6656" spans="1:27" x14ac:dyDescent="0.3">
      <c r="A6656">
        <v>6655</v>
      </c>
      <c r="B6656" s="1">
        <v>44502</v>
      </c>
      <c r="C6656" s="7">
        <f t="shared" si="206"/>
        <v>2021</v>
      </c>
      <c r="D6656" s="2">
        <v>0.56729166666666664</v>
      </c>
      <c r="E6656">
        <v>321</v>
      </c>
      <c r="F6656" s="3">
        <v>63</v>
      </c>
      <c r="G6656" s="3" t="str">
        <f t="shared" si="207"/>
        <v>Old</v>
      </c>
      <c r="H6656" t="s">
        <v>33</v>
      </c>
      <c r="I6656" t="s">
        <v>42</v>
      </c>
      <c r="J6656" t="s">
        <v>96</v>
      </c>
      <c r="K6656" t="b">
        <v>1</v>
      </c>
      <c r="L6656">
        <v>724</v>
      </c>
      <c r="M6656" t="s">
        <v>27</v>
      </c>
      <c r="N6656" t="s">
        <v>28</v>
      </c>
      <c r="O6656">
        <v>1</v>
      </c>
      <c r="P6656" s="4">
        <v>80.434066319999999</v>
      </c>
      <c r="Q6656" s="4">
        <v>80.434066319999999</v>
      </c>
      <c r="R6656" t="s">
        <v>45</v>
      </c>
      <c r="S6656" t="b">
        <v>0</v>
      </c>
      <c r="T6656">
        <v>0</v>
      </c>
      <c r="U6656" t="b">
        <v>0</v>
      </c>
      <c r="V6656" t="s">
        <v>30</v>
      </c>
      <c r="W6656">
        <v>3</v>
      </c>
      <c r="X6656" t="s">
        <v>40</v>
      </c>
      <c r="Y6656" t="s">
        <v>32</v>
      </c>
      <c r="Z6656">
        <v>4</v>
      </c>
      <c r="AA6656" t="b">
        <v>0</v>
      </c>
    </row>
    <row r="6657" spans="1:27" x14ac:dyDescent="0.3">
      <c r="A6657">
        <v>6656</v>
      </c>
      <c r="B6657" s="1">
        <v>44550</v>
      </c>
      <c r="C6657" s="7">
        <f t="shared" si="206"/>
        <v>2021</v>
      </c>
      <c r="D6657" s="2">
        <v>8.3379629629629637E-2</v>
      </c>
      <c r="E6657">
        <v>70</v>
      </c>
      <c r="F6657" s="3">
        <v>51</v>
      </c>
      <c r="G6657" s="3" t="str">
        <f t="shared" si="207"/>
        <v>Old</v>
      </c>
      <c r="H6657" t="s">
        <v>33</v>
      </c>
      <c r="I6657" t="s">
        <v>63</v>
      </c>
      <c r="J6657" t="s">
        <v>96</v>
      </c>
      <c r="K6657" t="b">
        <v>1</v>
      </c>
      <c r="L6657">
        <v>8</v>
      </c>
      <c r="M6657" t="s">
        <v>53</v>
      </c>
      <c r="N6657" t="s">
        <v>54</v>
      </c>
      <c r="O6657">
        <v>5</v>
      </c>
      <c r="P6657" s="4">
        <v>49.699034699999999</v>
      </c>
      <c r="Q6657" s="4">
        <v>248.49517349999999</v>
      </c>
      <c r="R6657" t="s">
        <v>49</v>
      </c>
      <c r="S6657" t="b">
        <v>1</v>
      </c>
      <c r="T6657">
        <v>24.849517349999999</v>
      </c>
      <c r="U6657" t="b">
        <v>0</v>
      </c>
      <c r="V6657" t="s">
        <v>37</v>
      </c>
      <c r="W6657">
        <v>2</v>
      </c>
      <c r="X6657" t="s">
        <v>31</v>
      </c>
      <c r="Y6657" t="s">
        <v>50</v>
      </c>
      <c r="Z6657">
        <v>4</v>
      </c>
      <c r="AA6657" t="b">
        <v>1</v>
      </c>
    </row>
    <row r="6658" spans="1:27" x14ac:dyDescent="0.3">
      <c r="A6658">
        <v>6657</v>
      </c>
      <c r="B6658" s="1">
        <v>44171</v>
      </c>
      <c r="C6658" s="7">
        <f t="shared" si="206"/>
        <v>2020</v>
      </c>
      <c r="D6658" s="2">
        <v>0.44249999999999995</v>
      </c>
      <c r="E6658">
        <v>151</v>
      </c>
      <c r="F6658" s="3">
        <v>38</v>
      </c>
      <c r="G6658" s="3" t="str">
        <f t="shared" si="207"/>
        <v>Middle Age</v>
      </c>
      <c r="H6658" t="s">
        <v>51</v>
      </c>
      <c r="I6658" t="s">
        <v>61</v>
      </c>
      <c r="J6658">
        <v>8</v>
      </c>
      <c r="K6658" t="b">
        <v>0</v>
      </c>
      <c r="L6658">
        <v>509</v>
      </c>
      <c r="M6658" t="s">
        <v>58</v>
      </c>
      <c r="N6658" t="s">
        <v>59</v>
      </c>
      <c r="O6658">
        <v>4</v>
      </c>
      <c r="P6658" s="4">
        <v>36.96631404</v>
      </c>
      <c r="Q6658" s="4">
        <v>147.8652562</v>
      </c>
      <c r="R6658" t="s">
        <v>29</v>
      </c>
      <c r="S6658" t="b">
        <v>0</v>
      </c>
      <c r="T6658">
        <v>14.786525620000001</v>
      </c>
      <c r="U6658" t="b">
        <v>0</v>
      </c>
      <c r="V6658" t="s">
        <v>97</v>
      </c>
      <c r="W6658">
        <v>0</v>
      </c>
      <c r="X6658" t="s">
        <v>40</v>
      </c>
      <c r="Y6658" t="s">
        <v>50</v>
      </c>
      <c r="Z6658">
        <v>3</v>
      </c>
      <c r="AA6658" t="b">
        <v>1</v>
      </c>
    </row>
    <row r="6659" spans="1:27" x14ac:dyDescent="0.3">
      <c r="A6659">
        <v>6658</v>
      </c>
      <c r="B6659" s="1">
        <v>44892</v>
      </c>
      <c r="C6659" s="7">
        <f t="shared" ref="C6659:C6722" si="208">YEAR(B6659)</f>
        <v>2022</v>
      </c>
      <c r="D6659" s="2">
        <v>0.72163194444444445</v>
      </c>
      <c r="E6659">
        <v>34</v>
      </c>
      <c r="F6659" s="3">
        <v>41</v>
      </c>
      <c r="G6659" s="3" t="str">
        <f t="shared" ref="G6659:G6722" si="209">IF(F6659&lt;25,"Young",IF(F6659&lt;45,"Middle Age","Old"))</f>
        <v>Middle Age</v>
      </c>
      <c r="H6659" t="s">
        <v>51</v>
      </c>
      <c r="I6659" t="s">
        <v>46</v>
      </c>
      <c r="J6659" t="s">
        <v>96</v>
      </c>
      <c r="K6659" t="b">
        <v>1</v>
      </c>
      <c r="L6659">
        <v>422</v>
      </c>
      <c r="M6659" t="s">
        <v>58</v>
      </c>
      <c r="N6659" t="s">
        <v>59</v>
      </c>
      <c r="O6659">
        <v>3</v>
      </c>
      <c r="P6659" s="4">
        <v>90.223498579999998</v>
      </c>
      <c r="Q6659" s="4">
        <v>270.6704957</v>
      </c>
      <c r="R6659" t="s">
        <v>43</v>
      </c>
      <c r="S6659" t="b">
        <v>1</v>
      </c>
      <c r="T6659">
        <v>27.067049569999998</v>
      </c>
      <c r="U6659" t="b">
        <v>0</v>
      </c>
      <c r="V6659" t="s">
        <v>65</v>
      </c>
      <c r="W6659">
        <v>4</v>
      </c>
      <c r="X6659" t="s">
        <v>38</v>
      </c>
      <c r="Y6659" t="s">
        <v>50</v>
      </c>
      <c r="Z6659">
        <v>1</v>
      </c>
      <c r="AA6659" t="b">
        <v>1</v>
      </c>
    </row>
    <row r="6660" spans="1:27" x14ac:dyDescent="0.3">
      <c r="A6660">
        <v>6659</v>
      </c>
      <c r="B6660" s="1">
        <v>43438</v>
      </c>
      <c r="C6660" s="7">
        <f t="shared" si="208"/>
        <v>2018</v>
      </c>
      <c r="D6660" s="2">
        <v>0.73113425925925923</v>
      </c>
      <c r="E6660">
        <v>380</v>
      </c>
      <c r="F6660" s="3">
        <v>39</v>
      </c>
      <c r="G6660" s="3" t="str">
        <f t="shared" si="209"/>
        <v>Middle Age</v>
      </c>
      <c r="H6660" t="s">
        <v>25</v>
      </c>
      <c r="I6660" t="s">
        <v>44</v>
      </c>
      <c r="J6660">
        <v>34</v>
      </c>
      <c r="K6660" t="b">
        <v>0</v>
      </c>
      <c r="L6660">
        <v>421</v>
      </c>
      <c r="M6660" t="s">
        <v>35</v>
      </c>
      <c r="N6660" t="s">
        <v>36</v>
      </c>
      <c r="O6660">
        <v>5</v>
      </c>
      <c r="P6660" s="4">
        <v>31.720819039999999</v>
      </c>
      <c r="Q6660" s="4">
        <v>158.60409519999999</v>
      </c>
      <c r="R6660" t="s">
        <v>43</v>
      </c>
      <c r="S6660" t="b">
        <v>1</v>
      </c>
      <c r="T6660">
        <v>15.860409519999999</v>
      </c>
      <c r="U6660" t="b">
        <v>1</v>
      </c>
      <c r="V6660" t="s">
        <v>97</v>
      </c>
      <c r="W6660">
        <v>0</v>
      </c>
      <c r="X6660" t="s">
        <v>31</v>
      </c>
      <c r="Y6660" t="s">
        <v>50</v>
      </c>
      <c r="Z6660">
        <v>2</v>
      </c>
      <c r="AA6660" t="b">
        <v>0</v>
      </c>
    </row>
    <row r="6661" spans="1:27" x14ac:dyDescent="0.3">
      <c r="A6661">
        <v>6660</v>
      </c>
      <c r="B6661" s="1">
        <v>43771</v>
      </c>
      <c r="C6661" s="7">
        <f t="shared" si="208"/>
        <v>2019</v>
      </c>
      <c r="D6661" s="2">
        <v>0.20163194444444443</v>
      </c>
      <c r="E6661">
        <v>237</v>
      </c>
      <c r="F6661" s="3">
        <v>32</v>
      </c>
      <c r="G6661" s="3" t="str">
        <f t="shared" si="209"/>
        <v>Middle Age</v>
      </c>
      <c r="H6661" t="s">
        <v>25</v>
      </c>
      <c r="I6661" t="s">
        <v>66</v>
      </c>
      <c r="J6661" t="s">
        <v>96</v>
      </c>
      <c r="K6661" t="b">
        <v>1</v>
      </c>
      <c r="L6661">
        <v>512</v>
      </c>
      <c r="M6661" t="s">
        <v>53</v>
      </c>
      <c r="N6661" t="s">
        <v>54</v>
      </c>
      <c r="O6661">
        <v>5</v>
      </c>
      <c r="P6661" s="4">
        <v>99.630867559999999</v>
      </c>
      <c r="Q6661" s="4">
        <v>498.15433780000001</v>
      </c>
      <c r="R6661" t="s">
        <v>29</v>
      </c>
      <c r="S6661" t="b">
        <v>1</v>
      </c>
      <c r="T6661">
        <v>0</v>
      </c>
      <c r="U6661" t="b">
        <v>1</v>
      </c>
      <c r="V6661" t="s">
        <v>30</v>
      </c>
      <c r="W6661">
        <v>1</v>
      </c>
      <c r="X6661" t="s">
        <v>31</v>
      </c>
      <c r="Y6661" t="s">
        <v>32</v>
      </c>
      <c r="Z6661">
        <v>1</v>
      </c>
      <c r="AA6661" t="b">
        <v>1</v>
      </c>
    </row>
    <row r="6662" spans="1:27" x14ac:dyDescent="0.3">
      <c r="A6662">
        <v>6661</v>
      </c>
      <c r="B6662" s="1">
        <v>44913</v>
      </c>
      <c r="C6662" s="7">
        <f t="shared" si="208"/>
        <v>2022</v>
      </c>
      <c r="D6662" s="2">
        <v>0.15820601851851854</v>
      </c>
      <c r="E6662">
        <v>42</v>
      </c>
      <c r="F6662" s="3">
        <v>26</v>
      </c>
      <c r="G6662" s="3" t="str">
        <f t="shared" si="209"/>
        <v>Middle Age</v>
      </c>
      <c r="H6662" t="s">
        <v>51</v>
      </c>
      <c r="I6662" t="s">
        <v>69</v>
      </c>
      <c r="J6662" t="s">
        <v>96</v>
      </c>
      <c r="K6662" t="b">
        <v>1</v>
      </c>
      <c r="L6662">
        <v>378</v>
      </c>
      <c r="M6662" t="s">
        <v>47</v>
      </c>
      <c r="N6662" t="s">
        <v>48</v>
      </c>
      <c r="O6662">
        <v>3</v>
      </c>
      <c r="P6662" s="4">
        <v>59.053975690000001</v>
      </c>
      <c r="Q6662" s="4">
        <v>177.16192710000001</v>
      </c>
      <c r="R6662" t="s">
        <v>45</v>
      </c>
      <c r="S6662" t="b">
        <v>0</v>
      </c>
      <c r="T6662">
        <v>0</v>
      </c>
      <c r="U6662" t="b">
        <v>1</v>
      </c>
      <c r="V6662" t="s">
        <v>37</v>
      </c>
      <c r="W6662">
        <v>3</v>
      </c>
      <c r="X6662" t="s">
        <v>31</v>
      </c>
      <c r="Y6662" t="s">
        <v>32</v>
      </c>
      <c r="Z6662">
        <v>5</v>
      </c>
      <c r="AA6662" t="b">
        <v>0</v>
      </c>
    </row>
    <row r="6663" spans="1:27" x14ac:dyDescent="0.3">
      <c r="A6663">
        <v>6662</v>
      </c>
      <c r="B6663" s="1">
        <v>43455</v>
      </c>
      <c r="C6663" s="7">
        <f t="shared" si="208"/>
        <v>2018</v>
      </c>
      <c r="D6663" s="2">
        <v>0.40642361111111108</v>
      </c>
      <c r="E6663">
        <v>453</v>
      </c>
      <c r="F6663" s="3">
        <v>40</v>
      </c>
      <c r="G6663" s="3" t="str">
        <f t="shared" si="209"/>
        <v>Middle Age</v>
      </c>
      <c r="H6663" t="s">
        <v>51</v>
      </c>
      <c r="I6663" t="s">
        <v>60</v>
      </c>
      <c r="J6663" t="s">
        <v>96</v>
      </c>
      <c r="K6663" t="b">
        <v>1</v>
      </c>
      <c r="L6663">
        <v>42</v>
      </c>
      <c r="M6663" t="s">
        <v>58</v>
      </c>
      <c r="N6663" t="s">
        <v>59</v>
      </c>
      <c r="O6663">
        <v>4</v>
      </c>
      <c r="P6663" s="4">
        <v>89.75714739</v>
      </c>
      <c r="Q6663" s="4">
        <v>359.02858959999998</v>
      </c>
      <c r="R6663" t="s">
        <v>29</v>
      </c>
      <c r="S6663" t="b">
        <v>0</v>
      </c>
      <c r="T6663">
        <v>35.902858960000003</v>
      </c>
      <c r="U6663" t="b">
        <v>0</v>
      </c>
      <c r="V6663" t="s">
        <v>30</v>
      </c>
      <c r="W6663">
        <v>5</v>
      </c>
      <c r="X6663" t="s">
        <v>38</v>
      </c>
      <c r="Y6663" t="s">
        <v>50</v>
      </c>
      <c r="Z6663">
        <v>3</v>
      </c>
      <c r="AA6663" t="b">
        <v>1</v>
      </c>
    </row>
    <row r="6664" spans="1:27" x14ac:dyDescent="0.3">
      <c r="A6664">
        <v>6663</v>
      </c>
      <c r="B6664" s="1">
        <v>44186</v>
      </c>
      <c r="C6664" s="7">
        <f t="shared" si="208"/>
        <v>2020</v>
      </c>
      <c r="D6664" s="2">
        <v>0.71949074074074071</v>
      </c>
      <c r="E6664">
        <v>285</v>
      </c>
      <c r="F6664" s="3">
        <v>55</v>
      </c>
      <c r="G6664" s="3" t="str">
        <f t="shared" si="209"/>
        <v>Old</v>
      </c>
      <c r="H6664" t="s">
        <v>25</v>
      </c>
      <c r="I6664" t="s">
        <v>52</v>
      </c>
      <c r="J6664" t="s">
        <v>96</v>
      </c>
      <c r="K6664" t="b">
        <v>1</v>
      </c>
      <c r="L6664">
        <v>117</v>
      </c>
      <c r="M6664" t="s">
        <v>58</v>
      </c>
      <c r="N6664" t="s">
        <v>59</v>
      </c>
      <c r="O6664">
        <v>4</v>
      </c>
      <c r="P6664" s="4">
        <v>85.235164850000004</v>
      </c>
      <c r="Q6664" s="4">
        <v>340.94065940000002</v>
      </c>
      <c r="R6664" t="s">
        <v>29</v>
      </c>
      <c r="S6664" t="b">
        <v>0</v>
      </c>
      <c r="T6664">
        <v>34.09406594</v>
      </c>
      <c r="U6664" t="b">
        <v>0</v>
      </c>
      <c r="V6664" t="s">
        <v>30</v>
      </c>
      <c r="W6664">
        <v>4</v>
      </c>
      <c r="X6664" t="s">
        <v>31</v>
      </c>
      <c r="Y6664" t="s">
        <v>50</v>
      </c>
      <c r="Z6664">
        <v>1</v>
      </c>
      <c r="AA6664" t="b">
        <v>0</v>
      </c>
    </row>
    <row r="6665" spans="1:27" x14ac:dyDescent="0.3">
      <c r="A6665">
        <v>6664</v>
      </c>
      <c r="B6665" s="1">
        <v>44160</v>
      </c>
      <c r="C6665" s="7">
        <f t="shared" si="208"/>
        <v>2020</v>
      </c>
      <c r="D6665" s="2">
        <v>0.20854166666666665</v>
      </c>
      <c r="E6665">
        <v>497</v>
      </c>
      <c r="F6665" s="3">
        <v>50</v>
      </c>
      <c r="G6665" s="3" t="str">
        <f t="shared" si="209"/>
        <v>Old</v>
      </c>
      <c r="H6665" t="s">
        <v>33</v>
      </c>
      <c r="I6665" t="s">
        <v>67</v>
      </c>
      <c r="J6665" t="s">
        <v>96</v>
      </c>
      <c r="K6665" t="b">
        <v>1</v>
      </c>
      <c r="L6665">
        <v>398</v>
      </c>
      <c r="M6665" t="s">
        <v>35</v>
      </c>
      <c r="N6665" t="s">
        <v>36</v>
      </c>
      <c r="O6665">
        <v>4</v>
      </c>
      <c r="P6665" s="4">
        <v>30.166372299999999</v>
      </c>
      <c r="Q6665" s="4">
        <v>120.6654892</v>
      </c>
      <c r="R6665" t="s">
        <v>49</v>
      </c>
      <c r="S6665" t="b">
        <v>1</v>
      </c>
      <c r="T6665">
        <v>12.066548920000001</v>
      </c>
      <c r="U6665" t="b">
        <v>1</v>
      </c>
      <c r="V6665" t="s">
        <v>30</v>
      </c>
      <c r="W6665">
        <v>5</v>
      </c>
      <c r="X6665" t="s">
        <v>40</v>
      </c>
      <c r="Y6665" t="s">
        <v>50</v>
      </c>
      <c r="Z6665">
        <v>1</v>
      </c>
      <c r="AA6665" t="b">
        <v>1</v>
      </c>
    </row>
    <row r="6666" spans="1:27" x14ac:dyDescent="0.3">
      <c r="A6666">
        <v>6665</v>
      </c>
      <c r="B6666" s="1">
        <v>44880</v>
      </c>
      <c r="C6666" s="7">
        <f t="shared" si="208"/>
        <v>2022</v>
      </c>
      <c r="D6666" s="2">
        <v>0.87310185185185185</v>
      </c>
      <c r="E6666">
        <v>454</v>
      </c>
      <c r="F6666" s="3">
        <v>24</v>
      </c>
      <c r="G6666" s="3" t="str">
        <f t="shared" si="209"/>
        <v>Young</v>
      </c>
      <c r="H6666" t="s">
        <v>33</v>
      </c>
      <c r="I6666" t="s">
        <v>46</v>
      </c>
      <c r="J6666">
        <v>71</v>
      </c>
      <c r="K6666" t="b">
        <v>0</v>
      </c>
      <c r="L6666">
        <v>850</v>
      </c>
      <c r="M6666" t="s">
        <v>27</v>
      </c>
      <c r="N6666" t="s">
        <v>28</v>
      </c>
      <c r="O6666">
        <v>3</v>
      </c>
      <c r="P6666" s="4">
        <v>95.540481990000004</v>
      </c>
      <c r="Q6666" s="4">
        <v>286.62144599999999</v>
      </c>
      <c r="R6666" t="s">
        <v>45</v>
      </c>
      <c r="S6666" t="b">
        <v>1</v>
      </c>
      <c r="T6666">
        <v>0</v>
      </c>
      <c r="U6666" t="b">
        <v>1</v>
      </c>
      <c r="V6666" t="s">
        <v>97</v>
      </c>
      <c r="W6666">
        <v>0</v>
      </c>
      <c r="X6666" t="s">
        <v>38</v>
      </c>
      <c r="Y6666" t="s">
        <v>32</v>
      </c>
      <c r="Z6666">
        <v>5</v>
      </c>
      <c r="AA6666" t="b">
        <v>0</v>
      </c>
    </row>
    <row r="6667" spans="1:27" x14ac:dyDescent="0.3">
      <c r="A6667">
        <v>6666</v>
      </c>
      <c r="B6667" s="1">
        <v>44171</v>
      </c>
      <c r="C6667" s="7">
        <f t="shared" si="208"/>
        <v>2020</v>
      </c>
      <c r="D6667" s="2">
        <v>0.67331018518518515</v>
      </c>
      <c r="E6667">
        <v>30</v>
      </c>
      <c r="F6667" s="3">
        <v>50</v>
      </c>
      <c r="G6667" s="3" t="str">
        <f t="shared" si="209"/>
        <v>Old</v>
      </c>
      <c r="H6667" t="s">
        <v>25</v>
      </c>
      <c r="I6667" t="s">
        <v>66</v>
      </c>
      <c r="J6667" t="s">
        <v>96</v>
      </c>
      <c r="K6667" t="b">
        <v>1</v>
      </c>
      <c r="L6667">
        <v>115</v>
      </c>
      <c r="M6667" t="s">
        <v>58</v>
      </c>
      <c r="N6667" t="s">
        <v>59</v>
      </c>
      <c r="O6667">
        <v>5</v>
      </c>
      <c r="P6667" s="4">
        <v>38.034331809999998</v>
      </c>
      <c r="Q6667" s="4">
        <v>190.1716591</v>
      </c>
      <c r="R6667" t="s">
        <v>29</v>
      </c>
      <c r="S6667" t="b">
        <v>0</v>
      </c>
      <c r="T6667">
        <v>0</v>
      </c>
      <c r="U6667" t="b">
        <v>1</v>
      </c>
      <c r="V6667" t="s">
        <v>30</v>
      </c>
      <c r="W6667">
        <v>1</v>
      </c>
      <c r="X6667" t="s">
        <v>38</v>
      </c>
      <c r="Y6667" t="s">
        <v>32</v>
      </c>
      <c r="Z6667">
        <v>3</v>
      </c>
      <c r="AA6667" t="b">
        <v>1</v>
      </c>
    </row>
    <row r="6668" spans="1:27" x14ac:dyDescent="0.3">
      <c r="A6668">
        <v>6667</v>
      </c>
      <c r="B6668" s="1">
        <v>44191</v>
      </c>
      <c r="C6668" s="7">
        <f t="shared" si="208"/>
        <v>2020</v>
      </c>
      <c r="D6668" s="2">
        <v>0.51126157407407413</v>
      </c>
      <c r="E6668">
        <v>448</v>
      </c>
      <c r="F6668" s="3">
        <v>29</v>
      </c>
      <c r="G6668" s="3" t="str">
        <f t="shared" si="209"/>
        <v>Middle Age</v>
      </c>
      <c r="H6668" t="s">
        <v>33</v>
      </c>
      <c r="I6668" t="s">
        <v>63</v>
      </c>
      <c r="J6668" t="s">
        <v>96</v>
      </c>
      <c r="K6668" t="b">
        <v>1</v>
      </c>
      <c r="L6668">
        <v>844</v>
      </c>
      <c r="M6668" t="s">
        <v>35</v>
      </c>
      <c r="N6668" t="s">
        <v>36</v>
      </c>
      <c r="O6668">
        <v>2</v>
      </c>
      <c r="P6668" s="4">
        <v>51.02466965</v>
      </c>
      <c r="Q6668" s="4">
        <v>102.0493393</v>
      </c>
      <c r="R6668" t="s">
        <v>43</v>
      </c>
      <c r="S6668" t="b">
        <v>1</v>
      </c>
      <c r="T6668">
        <v>10.204933929999999</v>
      </c>
      <c r="U6668" t="b">
        <v>0</v>
      </c>
      <c r="V6668" t="s">
        <v>65</v>
      </c>
      <c r="W6668">
        <v>5</v>
      </c>
      <c r="X6668" t="s">
        <v>38</v>
      </c>
      <c r="Y6668" t="s">
        <v>50</v>
      </c>
      <c r="Z6668">
        <v>3</v>
      </c>
      <c r="AA6668" t="b">
        <v>1</v>
      </c>
    </row>
    <row r="6669" spans="1:27" x14ac:dyDescent="0.3">
      <c r="A6669">
        <v>6668</v>
      </c>
      <c r="B6669" s="1">
        <v>43462</v>
      </c>
      <c r="C6669" s="7">
        <f t="shared" si="208"/>
        <v>2018</v>
      </c>
      <c r="D6669" s="2">
        <v>0.95857638888888885</v>
      </c>
      <c r="E6669">
        <v>357</v>
      </c>
      <c r="F6669" s="3">
        <v>39</v>
      </c>
      <c r="G6669" s="3" t="str">
        <f t="shared" si="209"/>
        <v>Middle Age</v>
      </c>
      <c r="H6669" t="s">
        <v>25</v>
      </c>
      <c r="I6669" t="s">
        <v>64</v>
      </c>
      <c r="J6669">
        <v>84</v>
      </c>
      <c r="K6669" t="b">
        <v>0</v>
      </c>
      <c r="L6669">
        <v>616</v>
      </c>
      <c r="M6669" t="s">
        <v>47</v>
      </c>
      <c r="N6669" t="s">
        <v>48</v>
      </c>
      <c r="O6669">
        <v>4</v>
      </c>
      <c r="P6669" s="4">
        <v>24.103375830000001</v>
      </c>
      <c r="Q6669" s="4">
        <v>96.413503329999998</v>
      </c>
      <c r="R6669" t="s">
        <v>49</v>
      </c>
      <c r="S6669" t="b">
        <v>1</v>
      </c>
      <c r="T6669">
        <v>9.6413503330000001</v>
      </c>
      <c r="U6669" t="b">
        <v>1</v>
      </c>
      <c r="V6669" t="s">
        <v>97</v>
      </c>
      <c r="W6669">
        <v>0</v>
      </c>
      <c r="X6669" t="s">
        <v>38</v>
      </c>
      <c r="Y6669" t="s">
        <v>50</v>
      </c>
      <c r="Z6669">
        <v>5</v>
      </c>
      <c r="AA6669" t="b">
        <v>1</v>
      </c>
    </row>
    <row r="6670" spans="1:27" x14ac:dyDescent="0.3">
      <c r="A6670">
        <v>6669</v>
      </c>
      <c r="B6670" s="1">
        <v>44914</v>
      </c>
      <c r="C6670" s="7">
        <f t="shared" si="208"/>
        <v>2022</v>
      </c>
      <c r="D6670" s="2">
        <v>0.33629629629629632</v>
      </c>
      <c r="E6670">
        <v>97</v>
      </c>
      <c r="F6670" s="3">
        <v>37</v>
      </c>
      <c r="G6670" s="3" t="str">
        <f t="shared" si="209"/>
        <v>Middle Age</v>
      </c>
      <c r="H6670" t="s">
        <v>33</v>
      </c>
      <c r="I6670" t="s">
        <v>57</v>
      </c>
      <c r="J6670" t="s">
        <v>96</v>
      </c>
      <c r="K6670" t="b">
        <v>1</v>
      </c>
      <c r="L6670">
        <v>200</v>
      </c>
      <c r="M6670" t="s">
        <v>35</v>
      </c>
      <c r="N6670" t="s">
        <v>36</v>
      </c>
      <c r="O6670">
        <v>3</v>
      </c>
      <c r="P6670" s="4">
        <v>33.473277660000001</v>
      </c>
      <c r="Q6670" s="4">
        <v>100.419833</v>
      </c>
      <c r="R6670" t="s">
        <v>29</v>
      </c>
      <c r="S6670" t="b">
        <v>1</v>
      </c>
      <c r="T6670">
        <v>10.0419833</v>
      </c>
      <c r="U6670" t="b">
        <v>0</v>
      </c>
      <c r="V6670" t="s">
        <v>65</v>
      </c>
      <c r="W6670">
        <v>2</v>
      </c>
      <c r="X6670" t="s">
        <v>31</v>
      </c>
      <c r="Y6670" t="s">
        <v>50</v>
      </c>
      <c r="Z6670">
        <v>2</v>
      </c>
      <c r="AA6670" t="b">
        <v>0</v>
      </c>
    </row>
    <row r="6671" spans="1:27" x14ac:dyDescent="0.3">
      <c r="A6671">
        <v>6670</v>
      </c>
      <c r="B6671" s="1">
        <v>44901</v>
      </c>
      <c r="C6671" s="7">
        <f t="shared" si="208"/>
        <v>2022</v>
      </c>
      <c r="D6671" s="2">
        <v>5.2685185185185189E-2</v>
      </c>
      <c r="E6671">
        <v>22</v>
      </c>
      <c r="F6671" s="3">
        <v>70</v>
      </c>
      <c r="G6671" s="3" t="str">
        <f t="shared" si="209"/>
        <v>Old</v>
      </c>
      <c r="H6671" t="s">
        <v>33</v>
      </c>
      <c r="I6671" t="s">
        <v>44</v>
      </c>
      <c r="J6671" t="s">
        <v>96</v>
      </c>
      <c r="K6671" t="b">
        <v>1</v>
      </c>
      <c r="L6671">
        <v>249</v>
      </c>
      <c r="M6671" t="s">
        <v>58</v>
      </c>
      <c r="N6671" t="s">
        <v>59</v>
      </c>
      <c r="O6671">
        <v>1</v>
      </c>
      <c r="P6671" s="4">
        <v>76.883304690000003</v>
      </c>
      <c r="Q6671" s="4">
        <v>76.883304690000003</v>
      </c>
      <c r="R6671" t="s">
        <v>45</v>
      </c>
      <c r="S6671" t="b">
        <v>1</v>
      </c>
      <c r="T6671">
        <v>0</v>
      </c>
      <c r="U6671" t="b">
        <v>1</v>
      </c>
      <c r="V6671" t="s">
        <v>37</v>
      </c>
      <c r="W6671">
        <v>1</v>
      </c>
      <c r="X6671" t="s">
        <v>38</v>
      </c>
      <c r="Y6671" t="s">
        <v>32</v>
      </c>
      <c r="Z6671">
        <v>1</v>
      </c>
      <c r="AA6671" t="b">
        <v>1</v>
      </c>
    </row>
    <row r="6672" spans="1:27" x14ac:dyDescent="0.3">
      <c r="A6672">
        <v>6671</v>
      </c>
      <c r="B6672" s="1">
        <v>44922</v>
      </c>
      <c r="C6672" s="7">
        <f t="shared" si="208"/>
        <v>2022</v>
      </c>
      <c r="D6672" s="2">
        <v>6.011574074074074E-2</v>
      </c>
      <c r="E6672">
        <v>145</v>
      </c>
      <c r="F6672" s="3">
        <v>31</v>
      </c>
      <c r="G6672" s="3" t="str">
        <f t="shared" si="209"/>
        <v>Middle Age</v>
      </c>
      <c r="H6672" t="s">
        <v>25</v>
      </c>
      <c r="I6672" t="s">
        <v>66</v>
      </c>
      <c r="J6672" t="s">
        <v>96</v>
      </c>
      <c r="K6672" t="b">
        <v>1</v>
      </c>
      <c r="L6672">
        <v>191</v>
      </c>
      <c r="M6672" t="s">
        <v>35</v>
      </c>
      <c r="N6672" t="s">
        <v>36</v>
      </c>
      <c r="O6672">
        <v>1</v>
      </c>
      <c r="P6672" s="4">
        <v>45.825990490000002</v>
      </c>
      <c r="Q6672" s="4">
        <v>45.825990490000002</v>
      </c>
      <c r="R6672" t="s">
        <v>43</v>
      </c>
      <c r="S6672" t="b">
        <v>0</v>
      </c>
      <c r="T6672">
        <v>0</v>
      </c>
      <c r="U6672" t="b">
        <v>1</v>
      </c>
      <c r="V6672" t="s">
        <v>37</v>
      </c>
      <c r="W6672">
        <v>4</v>
      </c>
      <c r="X6672" t="s">
        <v>40</v>
      </c>
      <c r="Y6672" t="s">
        <v>32</v>
      </c>
      <c r="Z6672">
        <v>1</v>
      </c>
      <c r="AA6672" t="b">
        <v>1</v>
      </c>
    </row>
    <row r="6673" spans="1:27" x14ac:dyDescent="0.3">
      <c r="A6673">
        <v>6672</v>
      </c>
      <c r="B6673" s="1">
        <v>43437</v>
      </c>
      <c r="C6673" s="7">
        <f t="shared" si="208"/>
        <v>2018</v>
      </c>
      <c r="D6673" s="2">
        <v>0.45203703703703701</v>
      </c>
      <c r="E6673">
        <v>381</v>
      </c>
      <c r="F6673" s="3">
        <v>29</v>
      </c>
      <c r="G6673" s="3" t="str">
        <f t="shared" si="209"/>
        <v>Middle Age</v>
      </c>
      <c r="H6673" t="s">
        <v>51</v>
      </c>
      <c r="I6673" t="s">
        <v>57</v>
      </c>
      <c r="J6673" t="s">
        <v>96</v>
      </c>
      <c r="K6673" t="b">
        <v>1</v>
      </c>
      <c r="L6673">
        <v>634</v>
      </c>
      <c r="M6673" t="s">
        <v>27</v>
      </c>
      <c r="N6673" t="s">
        <v>28</v>
      </c>
      <c r="O6673">
        <v>2</v>
      </c>
      <c r="P6673" s="4">
        <v>90.413747290000003</v>
      </c>
      <c r="Q6673" s="4">
        <v>180.82749459999999</v>
      </c>
      <c r="R6673" t="s">
        <v>49</v>
      </c>
      <c r="S6673" t="b">
        <v>0</v>
      </c>
      <c r="T6673">
        <v>0</v>
      </c>
      <c r="U6673" t="b">
        <v>1</v>
      </c>
      <c r="V6673" t="s">
        <v>65</v>
      </c>
      <c r="W6673">
        <v>1</v>
      </c>
      <c r="X6673" t="s">
        <v>31</v>
      </c>
      <c r="Y6673" t="s">
        <v>32</v>
      </c>
      <c r="Z6673">
        <v>5</v>
      </c>
      <c r="AA6673" t="b">
        <v>0</v>
      </c>
    </row>
    <row r="6674" spans="1:27" x14ac:dyDescent="0.3">
      <c r="A6674">
        <v>6673</v>
      </c>
      <c r="B6674" s="1">
        <v>44525</v>
      </c>
      <c r="C6674" s="7">
        <f t="shared" si="208"/>
        <v>2021</v>
      </c>
      <c r="D6674" s="2">
        <v>0.45447916666666671</v>
      </c>
      <c r="E6674">
        <v>210</v>
      </c>
      <c r="F6674" s="3">
        <v>27</v>
      </c>
      <c r="G6674" s="3" t="str">
        <f t="shared" si="209"/>
        <v>Middle Age</v>
      </c>
      <c r="H6674" t="s">
        <v>33</v>
      </c>
      <c r="I6674" t="s">
        <v>55</v>
      </c>
      <c r="J6674" t="s">
        <v>96</v>
      </c>
      <c r="K6674" t="b">
        <v>1</v>
      </c>
      <c r="L6674">
        <v>311</v>
      </c>
      <c r="M6674" t="s">
        <v>27</v>
      </c>
      <c r="N6674" t="s">
        <v>28</v>
      </c>
      <c r="O6674">
        <v>3</v>
      </c>
      <c r="P6674" s="4">
        <v>12.95871941</v>
      </c>
      <c r="Q6674" s="4">
        <v>38.876158230000001</v>
      </c>
      <c r="R6674" t="s">
        <v>43</v>
      </c>
      <c r="S6674" t="b">
        <v>1</v>
      </c>
      <c r="T6674">
        <v>3.887615823</v>
      </c>
      <c r="U6674" t="b">
        <v>0</v>
      </c>
      <c r="V6674" t="s">
        <v>37</v>
      </c>
      <c r="W6674">
        <v>4</v>
      </c>
      <c r="X6674" t="s">
        <v>38</v>
      </c>
      <c r="Y6674" t="s">
        <v>50</v>
      </c>
      <c r="Z6674">
        <v>1</v>
      </c>
      <c r="AA6674" t="b">
        <v>1</v>
      </c>
    </row>
    <row r="6675" spans="1:27" x14ac:dyDescent="0.3">
      <c r="A6675">
        <v>6674</v>
      </c>
      <c r="B6675" s="1">
        <v>44907</v>
      </c>
      <c r="C6675" s="7">
        <f t="shared" si="208"/>
        <v>2022</v>
      </c>
      <c r="D6675" s="2">
        <v>0.11149305555555555</v>
      </c>
      <c r="E6675">
        <v>433</v>
      </c>
      <c r="F6675" s="3">
        <v>46</v>
      </c>
      <c r="G6675" s="3" t="str">
        <f t="shared" si="209"/>
        <v>Old</v>
      </c>
      <c r="H6675" t="s">
        <v>25</v>
      </c>
      <c r="I6675" t="s">
        <v>44</v>
      </c>
      <c r="J6675">
        <v>13</v>
      </c>
      <c r="K6675" t="b">
        <v>0</v>
      </c>
      <c r="L6675">
        <v>164</v>
      </c>
      <c r="M6675" t="s">
        <v>47</v>
      </c>
      <c r="N6675" t="s">
        <v>48</v>
      </c>
      <c r="O6675">
        <v>5</v>
      </c>
      <c r="P6675" s="4">
        <v>39.034887920000003</v>
      </c>
      <c r="Q6675" s="4">
        <v>195.1744396</v>
      </c>
      <c r="R6675" t="s">
        <v>45</v>
      </c>
      <c r="S6675" t="b">
        <v>1</v>
      </c>
      <c r="T6675">
        <v>19.517443960000001</v>
      </c>
      <c r="U6675" t="b">
        <v>1</v>
      </c>
      <c r="V6675" t="s">
        <v>97</v>
      </c>
      <c r="W6675">
        <v>0</v>
      </c>
      <c r="X6675" t="s">
        <v>40</v>
      </c>
      <c r="Y6675" t="s">
        <v>50</v>
      </c>
      <c r="Z6675">
        <v>1</v>
      </c>
      <c r="AA6675" t="b">
        <v>0</v>
      </c>
    </row>
    <row r="6676" spans="1:27" x14ac:dyDescent="0.3">
      <c r="A6676">
        <v>6675</v>
      </c>
      <c r="B6676" s="1">
        <v>45241</v>
      </c>
      <c r="C6676" s="7">
        <f t="shared" si="208"/>
        <v>2023</v>
      </c>
      <c r="D6676" s="2">
        <v>0.62422453703703706</v>
      </c>
      <c r="E6676">
        <v>370</v>
      </c>
      <c r="F6676" s="3">
        <v>18</v>
      </c>
      <c r="G6676" s="3" t="str">
        <f t="shared" si="209"/>
        <v>Young</v>
      </c>
      <c r="H6676" t="s">
        <v>33</v>
      </c>
      <c r="I6676" t="s">
        <v>66</v>
      </c>
      <c r="J6676" t="s">
        <v>96</v>
      </c>
      <c r="K6676" t="b">
        <v>1</v>
      </c>
      <c r="L6676">
        <v>612</v>
      </c>
      <c r="M6676" t="s">
        <v>27</v>
      </c>
      <c r="N6676" t="s">
        <v>28</v>
      </c>
      <c r="O6676">
        <v>1</v>
      </c>
      <c r="P6676" s="4">
        <v>71.476329010000001</v>
      </c>
      <c r="Q6676" s="4">
        <v>71.476329010000001</v>
      </c>
      <c r="R6676" t="s">
        <v>49</v>
      </c>
      <c r="S6676" t="b">
        <v>1</v>
      </c>
      <c r="T6676">
        <v>7.1476329009999997</v>
      </c>
      <c r="U6676" t="b">
        <v>0</v>
      </c>
      <c r="V6676" t="s">
        <v>37</v>
      </c>
      <c r="W6676">
        <v>2</v>
      </c>
      <c r="X6676" t="s">
        <v>38</v>
      </c>
      <c r="Y6676" t="s">
        <v>50</v>
      </c>
      <c r="Z6676">
        <v>5</v>
      </c>
      <c r="AA6676" t="b">
        <v>1</v>
      </c>
    </row>
    <row r="6677" spans="1:27" x14ac:dyDescent="0.3">
      <c r="A6677">
        <v>6676</v>
      </c>
      <c r="B6677" s="1">
        <v>44915</v>
      </c>
      <c r="C6677" s="7">
        <f t="shared" si="208"/>
        <v>2022</v>
      </c>
      <c r="D6677" s="2">
        <v>0.86504629629629637</v>
      </c>
      <c r="E6677">
        <v>404</v>
      </c>
      <c r="F6677" s="3">
        <v>44</v>
      </c>
      <c r="G6677" s="3" t="str">
        <f t="shared" si="209"/>
        <v>Middle Age</v>
      </c>
      <c r="H6677" t="s">
        <v>33</v>
      </c>
      <c r="I6677" t="s">
        <v>67</v>
      </c>
      <c r="J6677" t="s">
        <v>96</v>
      </c>
      <c r="K6677" t="b">
        <v>1</v>
      </c>
      <c r="L6677">
        <v>650</v>
      </c>
      <c r="M6677" t="s">
        <v>27</v>
      </c>
      <c r="N6677" t="s">
        <v>28</v>
      </c>
      <c r="O6677">
        <v>4</v>
      </c>
      <c r="P6677" s="4">
        <v>54.604577470000002</v>
      </c>
      <c r="Q6677" s="4">
        <v>218.4183099</v>
      </c>
      <c r="R6677" t="s">
        <v>45</v>
      </c>
      <c r="S6677" t="b">
        <v>1</v>
      </c>
      <c r="T6677">
        <v>0</v>
      </c>
      <c r="U6677" t="b">
        <v>1</v>
      </c>
      <c r="V6677" t="s">
        <v>37</v>
      </c>
      <c r="W6677">
        <v>4</v>
      </c>
      <c r="X6677" t="s">
        <v>40</v>
      </c>
      <c r="Y6677" t="s">
        <v>41</v>
      </c>
      <c r="Z6677">
        <v>3</v>
      </c>
      <c r="AA6677" t="b">
        <v>1</v>
      </c>
    </row>
    <row r="6678" spans="1:27" x14ac:dyDescent="0.3">
      <c r="A6678">
        <v>6677</v>
      </c>
      <c r="B6678" s="1">
        <v>43406</v>
      </c>
      <c r="C6678" s="7">
        <f t="shared" si="208"/>
        <v>2018</v>
      </c>
      <c r="D6678" s="2">
        <v>0.29692129629629632</v>
      </c>
      <c r="E6678">
        <v>383</v>
      </c>
      <c r="F6678" s="3">
        <v>49</v>
      </c>
      <c r="G6678" s="3" t="str">
        <f t="shared" si="209"/>
        <v>Old</v>
      </c>
      <c r="H6678" t="s">
        <v>25</v>
      </c>
      <c r="I6678" t="s">
        <v>60</v>
      </c>
      <c r="J6678" t="s">
        <v>96</v>
      </c>
      <c r="K6678" t="b">
        <v>1</v>
      </c>
      <c r="L6678">
        <v>711</v>
      </c>
      <c r="M6678" t="s">
        <v>47</v>
      </c>
      <c r="N6678" t="s">
        <v>48</v>
      </c>
      <c r="O6678">
        <v>3</v>
      </c>
      <c r="P6678" s="4">
        <v>10.133982120000001</v>
      </c>
      <c r="Q6678" s="4">
        <v>30.40194636</v>
      </c>
      <c r="R6678" t="s">
        <v>45</v>
      </c>
      <c r="S6678" t="b">
        <v>1</v>
      </c>
      <c r="T6678">
        <v>3.0401946359999998</v>
      </c>
      <c r="U6678" t="b">
        <v>0</v>
      </c>
      <c r="V6678" t="s">
        <v>37</v>
      </c>
      <c r="W6678">
        <v>5</v>
      </c>
      <c r="X6678" t="s">
        <v>38</v>
      </c>
      <c r="Y6678" t="s">
        <v>50</v>
      </c>
      <c r="Z6678">
        <v>5</v>
      </c>
      <c r="AA6678" t="b">
        <v>1</v>
      </c>
    </row>
    <row r="6679" spans="1:27" x14ac:dyDescent="0.3">
      <c r="A6679">
        <v>6678</v>
      </c>
      <c r="B6679" s="1">
        <v>44186</v>
      </c>
      <c r="C6679" s="7">
        <f t="shared" si="208"/>
        <v>2020</v>
      </c>
      <c r="D6679" s="2">
        <v>0.62894675925925925</v>
      </c>
      <c r="E6679">
        <v>406</v>
      </c>
      <c r="F6679" s="3">
        <v>55</v>
      </c>
      <c r="G6679" s="3" t="str">
        <f t="shared" si="209"/>
        <v>Old</v>
      </c>
      <c r="H6679" t="s">
        <v>51</v>
      </c>
      <c r="I6679" t="s">
        <v>44</v>
      </c>
      <c r="J6679" t="s">
        <v>96</v>
      </c>
      <c r="K6679" t="b">
        <v>1</v>
      </c>
      <c r="L6679">
        <v>294</v>
      </c>
      <c r="M6679" t="s">
        <v>27</v>
      </c>
      <c r="N6679" t="s">
        <v>28</v>
      </c>
      <c r="O6679">
        <v>4</v>
      </c>
      <c r="P6679" s="4">
        <v>98.806879019999997</v>
      </c>
      <c r="Q6679" s="4">
        <v>395.2275161</v>
      </c>
      <c r="R6679" t="s">
        <v>45</v>
      </c>
      <c r="S6679" t="b">
        <v>0</v>
      </c>
      <c r="T6679">
        <v>39.52275161</v>
      </c>
      <c r="U6679" t="b">
        <v>1</v>
      </c>
      <c r="V6679" t="s">
        <v>30</v>
      </c>
      <c r="W6679">
        <v>1</v>
      </c>
      <c r="X6679" t="s">
        <v>40</v>
      </c>
      <c r="Y6679" t="s">
        <v>50</v>
      </c>
      <c r="Z6679">
        <v>3</v>
      </c>
      <c r="AA6679" t="b">
        <v>1</v>
      </c>
    </row>
    <row r="6680" spans="1:27" x14ac:dyDescent="0.3">
      <c r="A6680">
        <v>6679</v>
      </c>
      <c r="B6680" s="1">
        <v>44505</v>
      </c>
      <c r="C6680" s="7">
        <f t="shared" si="208"/>
        <v>2021</v>
      </c>
      <c r="D6680" s="2">
        <v>9.0752314814814813E-2</v>
      </c>
      <c r="E6680">
        <v>22</v>
      </c>
      <c r="F6680" s="3">
        <v>48</v>
      </c>
      <c r="G6680" s="3" t="str">
        <f t="shared" si="209"/>
        <v>Old</v>
      </c>
      <c r="H6680" t="s">
        <v>25</v>
      </c>
      <c r="I6680" t="s">
        <v>34</v>
      </c>
      <c r="J6680" t="s">
        <v>96</v>
      </c>
      <c r="K6680" t="b">
        <v>1</v>
      </c>
      <c r="L6680">
        <v>627</v>
      </c>
      <c r="M6680" t="s">
        <v>35</v>
      </c>
      <c r="N6680" t="s">
        <v>36</v>
      </c>
      <c r="O6680">
        <v>4</v>
      </c>
      <c r="P6680" s="4">
        <v>92.950156849999999</v>
      </c>
      <c r="Q6680" s="4">
        <v>371.8006274</v>
      </c>
      <c r="R6680" t="s">
        <v>49</v>
      </c>
      <c r="S6680" t="b">
        <v>1</v>
      </c>
      <c r="T6680">
        <v>0</v>
      </c>
      <c r="U6680" t="b">
        <v>1</v>
      </c>
      <c r="V6680" t="s">
        <v>37</v>
      </c>
      <c r="W6680">
        <v>1</v>
      </c>
      <c r="X6680" t="s">
        <v>38</v>
      </c>
      <c r="Y6680" t="s">
        <v>32</v>
      </c>
      <c r="Z6680">
        <v>2</v>
      </c>
      <c r="AA6680" t="b">
        <v>0</v>
      </c>
    </row>
    <row r="6681" spans="1:27" x14ac:dyDescent="0.3">
      <c r="A6681">
        <v>6680</v>
      </c>
      <c r="B6681" s="1">
        <v>44144</v>
      </c>
      <c r="C6681" s="7">
        <f t="shared" si="208"/>
        <v>2020</v>
      </c>
      <c r="D6681" s="2">
        <v>0.31062499999999998</v>
      </c>
      <c r="E6681">
        <v>298</v>
      </c>
      <c r="F6681" s="3">
        <v>25</v>
      </c>
      <c r="G6681" s="3" t="str">
        <f t="shared" si="209"/>
        <v>Middle Age</v>
      </c>
      <c r="H6681" t="s">
        <v>51</v>
      </c>
      <c r="I6681" t="s">
        <v>57</v>
      </c>
      <c r="J6681" t="s">
        <v>96</v>
      </c>
      <c r="K6681" t="b">
        <v>1</v>
      </c>
      <c r="L6681">
        <v>313</v>
      </c>
      <c r="M6681" t="s">
        <v>35</v>
      </c>
      <c r="N6681" t="s">
        <v>36</v>
      </c>
      <c r="O6681">
        <v>5</v>
      </c>
      <c r="P6681" s="4">
        <v>18.20586011</v>
      </c>
      <c r="Q6681" s="4">
        <v>91.029300550000002</v>
      </c>
      <c r="R6681" t="s">
        <v>43</v>
      </c>
      <c r="S6681" t="b">
        <v>1</v>
      </c>
      <c r="T6681">
        <v>0</v>
      </c>
      <c r="U6681" t="b">
        <v>0</v>
      </c>
      <c r="V6681" t="s">
        <v>65</v>
      </c>
      <c r="W6681">
        <v>1</v>
      </c>
      <c r="X6681" t="s">
        <v>40</v>
      </c>
      <c r="Y6681" t="s">
        <v>41</v>
      </c>
      <c r="Z6681">
        <v>2</v>
      </c>
      <c r="AA6681" t="b">
        <v>1</v>
      </c>
    </row>
    <row r="6682" spans="1:27" x14ac:dyDescent="0.3">
      <c r="A6682">
        <v>6681</v>
      </c>
      <c r="B6682" s="1">
        <v>44186</v>
      </c>
      <c r="C6682" s="7">
        <f t="shared" si="208"/>
        <v>2020</v>
      </c>
      <c r="D6682" s="2">
        <v>0.74827546296296299</v>
      </c>
      <c r="E6682">
        <v>124</v>
      </c>
      <c r="F6682" s="3">
        <v>64</v>
      </c>
      <c r="G6682" s="3" t="str">
        <f t="shared" si="209"/>
        <v>Old</v>
      </c>
      <c r="H6682" t="s">
        <v>51</v>
      </c>
      <c r="I6682" t="s">
        <v>46</v>
      </c>
      <c r="J6682" t="s">
        <v>96</v>
      </c>
      <c r="K6682" t="b">
        <v>1</v>
      </c>
      <c r="L6682">
        <v>518</v>
      </c>
      <c r="M6682" t="s">
        <v>58</v>
      </c>
      <c r="N6682" t="s">
        <v>59</v>
      </c>
      <c r="O6682">
        <v>2</v>
      </c>
      <c r="P6682" s="4">
        <v>64.435896929999998</v>
      </c>
      <c r="Q6682" s="4">
        <v>128.8717939</v>
      </c>
      <c r="R6682" t="s">
        <v>43</v>
      </c>
      <c r="S6682" t="b">
        <v>1</v>
      </c>
      <c r="T6682">
        <v>0</v>
      </c>
      <c r="U6682" t="b">
        <v>0</v>
      </c>
      <c r="V6682" t="s">
        <v>30</v>
      </c>
      <c r="W6682">
        <v>1</v>
      </c>
      <c r="X6682" t="s">
        <v>40</v>
      </c>
      <c r="Y6682" t="s">
        <v>32</v>
      </c>
      <c r="Z6682">
        <v>4</v>
      </c>
      <c r="AA6682" t="b">
        <v>0</v>
      </c>
    </row>
    <row r="6683" spans="1:27" x14ac:dyDescent="0.3">
      <c r="A6683">
        <v>6682</v>
      </c>
      <c r="B6683" s="1">
        <v>44886</v>
      </c>
      <c r="C6683" s="7">
        <f t="shared" si="208"/>
        <v>2022</v>
      </c>
      <c r="D6683" s="2">
        <v>0.59149305555555554</v>
      </c>
      <c r="E6683">
        <v>81</v>
      </c>
      <c r="F6683" s="3">
        <v>60</v>
      </c>
      <c r="G6683" s="3" t="str">
        <f t="shared" si="209"/>
        <v>Old</v>
      </c>
      <c r="H6683" t="s">
        <v>33</v>
      </c>
      <c r="I6683" t="s">
        <v>55</v>
      </c>
      <c r="J6683" t="s">
        <v>96</v>
      </c>
      <c r="K6683" t="b">
        <v>1</v>
      </c>
      <c r="L6683">
        <v>800</v>
      </c>
      <c r="M6683" t="s">
        <v>47</v>
      </c>
      <c r="N6683" t="s">
        <v>48</v>
      </c>
      <c r="O6683">
        <v>5</v>
      </c>
      <c r="P6683" s="4">
        <v>89.936131160000002</v>
      </c>
      <c r="Q6683" s="4">
        <v>449.68065580000001</v>
      </c>
      <c r="R6683" t="s">
        <v>29</v>
      </c>
      <c r="S6683" t="b">
        <v>1</v>
      </c>
      <c r="T6683">
        <v>0</v>
      </c>
      <c r="U6683" t="b">
        <v>1</v>
      </c>
      <c r="V6683" t="s">
        <v>37</v>
      </c>
      <c r="W6683">
        <v>5</v>
      </c>
      <c r="X6683" t="s">
        <v>31</v>
      </c>
      <c r="Y6683" t="s">
        <v>32</v>
      </c>
      <c r="Z6683">
        <v>1</v>
      </c>
      <c r="AA6683" t="b">
        <v>0</v>
      </c>
    </row>
    <row r="6684" spans="1:27" x14ac:dyDescent="0.3">
      <c r="A6684">
        <v>6683</v>
      </c>
      <c r="B6684" s="1">
        <v>44884</v>
      </c>
      <c r="C6684" s="7">
        <f t="shared" si="208"/>
        <v>2022</v>
      </c>
      <c r="D6684" s="2">
        <v>0.24612268518518518</v>
      </c>
      <c r="E6684">
        <v>445</v>
      </c>
      <c r="F6684" s="3">
        <v>68</v>
      </c>
      <c r="G6684" s="3" t="str">
        <f t="shared" si="209"/>
        <v>Old</v>
      </c>
      <c r="H6684" t="s">
        <v>33</v>
      </c>
      <c r="I6684" t="s">
        <v>57</v>
      </c>
      <c r="J6684" t="s">
        <v>96</v>
      </c>
      <c r="K6684" t="b">
        <v>1</v>
      </c>
      <c r="L6684">
        <v>368</v>
      </c>
      <c r="M6684" t="s">
        <v>53</v>
      </c>
      <c r="N6684" t="s">
        <v>54</v>
      </c>
      <c r="O6684">
        <v>2</v>
      </c>
      <c r="P6684" s="4">
        <v>55.574901140000001</v>
      </c>
      <c r="Q6684" s="4">
        <v>111.1498023</v>
      </c>
      <c r="R6684" t="s">
        <v>49</v>
      </c>
      <c r="S6684" t="b">
        <v>1</v>
      </c>
      <c r="T6684">
        <v>0</v>
      </c>
      <c r="U6684" t="b">
        <v>1</v>
      </c>
      <c r="V6684" t="s">
        <v>30</v>
      </c>
      <c r="W6684">
        <v>3</v>
      </c>
      <c r="X6684" t="s">
        <v>31</v>
      </c>
      <c r="Y6684" t="s">
        <v>32</v>
      </c>
      <c r="Z6684">
        <v>4</v>
      </c>
      <c r="AA6684" t="b">
        <v>0</v>
      </c>
    </row>
    <row r="6685" spans="1:27" x14ac:dyDescent="0.3">
      <c r="A6685">
        <v>6684</v>
      </c>
      <c r="B6685" s="1">
        <v>44868</v>
      </c>
      <c r="C6685" s="7">
        <f t="shared" si="208"/>
        <v>2022</v>
      </c>
      <c r="D6685" s="2">
        <v>0.85513888888888889</v>
      </c>
      <c r="E6685">
        <v>494</v>
      </c>
      <c r="F6685" s="3">
        <v>45</v>
      </c>
      <c r="G6685" s="3" t="str">
        <f t="shared" si="209"/>
        <v>Old</v>
      </c>
      <c r="H6685" t="s">
        <v>51</v>
      </c>
      <c r="I6685" t="s">
        <v>52</v>
      </c>
      <c r="J6685" t="s">
        <v>96</v>
      </c>
      <c r="K6685" t="b">
        <v>1</v>
      </c>
      <c r="L6685">
        <v>865</v>
      </c>
      <c r="M6685" t="s">
        <v>53</v>
      </c>
      <c r="N6685" t="s">
        <v>54</v>
      </c>
      <c r="O6685">
        <v>5</v>
      </c>
      <c r="P6685" s="4">
        <v>62.716786319999997</v>
      </c>
      <c r="Q6685" s="4">
        <v>313.58393160000003</v>
      </c>
      <c r="R6685" t="s">
        <v>43</v>
      </c>
      <c r="S6685" t="b">
        <v>0</v>
      </c>
      <c r="T6685">
        <v>0</v>
      </c>
      <c r="U6685" t="b">
        <v>0</v>
      </c>
      <c r="V6685" t="s">
        <v>30</v>
      </c>
      <c r="W6685">
        <v>5</v>
      </c>
      <c r="X6685" t="s">
        <v>40</v>
      </c>
      <c r="Y6685" t="s">
        <v>41</v>
      </c>
      <c r="Z6685">
        <v>3</v>
      </c>
      <c r="AA6685" t="b">
        <v>1</v>
      </c>
    </row>
    <row r="6686" spans="1:27" x14ac:dyDescent="0.3">
      <c r="A6686">
        <v>6685</v>
      </c>
      <c r="B6686" s="1">
        <v>44884</v>
      </c>
      <c r="C6686" s="7">
        <f t="shared" si="208"/>
        <v>2022</v>
      </c>
      <c r="D6686" s="2">
        <v>0.10693287037037037</v>
      </c>
      <c r="E6686">
        <v>415</v>
      </c>
      <c r="F6686" s="3">
        <v>20</v>
      </c>
      <c r="G6686" s="3" t="str">
        <f t="shared" si="209"/>
        <v>Young</v>
      </c>
      <c r="H6686" t="s">
        <v>33</v>
      </c>
      <c r="I6686" t="s">
        <v>26</v>
      </c>
      <c r="J6686" t="s">
        <v>96</v>
      </c>
      <c r="K6686" t="b">
        <v>1</v>
      </c>
      <c r="L6686">
        <v>160</v>
      </c>
      <c r="M6686" t="s">
        <v>58</v>
      </c>
      <c r="N6686" t="s">
        <v>59</v>
      </c>
      <c r="O6686">
        <v>1</v>
      </c>
      <c r="P6686" s="4">
        <v>15.02161673</v>
      </c>
      <c r="Q6686" s="4">
        <v>15.02161673</v>
      </c>
      <c r="R6686" t="s">
        <v>45</v>
      </c>
      <c r="S6686" t="b">
        <v>1</v>
      </c>
      <c r="T6686">
        <v>0</v>
      </c>
      <c r="U6686" t="b">
        <v>1</v>
      </c>
      <c r="V6686" t="s">
        <v>65</v>
      </c>
      <c r="W6686">
        <v>1</v>
      </c>
      <c r="X6686" t="s">
        <v>38</v>
      </c>
      <c r="Y6686" t="s">
        <v>41</v>
      </c>
      <c r="Z6686">
        <v>2</v>
      </c>
      <c r="AA6686" t="b">
        <v>0</v>
      </c>
    </row>
    <row r="6687" spans="1:27" x14ac:dyDescent="0.3">
      <c r="A6687">
        <v>6686</v>
      </c>
      <c r="B6687" s="1">
        <v>44139</v>
      </c>
      <c r="C6687" s="7">
        <f t="shared" si="208"/>
        <v>2020</v>
      </c>
      <c r="D6687" s="2">
        <v>0.65734953703703702</v>
      </c>
      <c r="E6687">
        <v>65</v>
      </c>
      <c r="F6687" s="3">
        <v>59</v>
      </c>
      <c r="G6687" s="3" t="str">
        <f t="shared" si="209"/>
        <v>Old</v>
      </c>
      <c r="H6687" t="s">
        <v>25</v>
      </c>
      <c r="I6687" t="s">
        <v>52</v>
      </c>
      <c r="J6687" t="s">
        <v>96</v>
      </c>
      <c r="K6687" t="b">
        <v>1</v>
      </c>
      <c r="L6687">
        <v>890</v>
      </c>
      <c r="M6687" t="s">
        <v>58</v>
      </c>
      <c r="N6687" t="s">
        <v>59</v>
      </c>
      <c r="O6687">
        <v>5</v>
      </c>
      <c r="P6687" s="4">
        <v>29.583402280000001</v>
      </c>
      <c r="Q6687" s="4">
        <v>147.91701140000001</v>
      </c>
      <c r="R6687" t="s">
        <v>29</v>
      </c>
      <c r="S6687" t="b">
        <v>1</v>
      </c>
      <c r="T6687">
        <v>14.791701140000001</v>
      </c>
      <c r="U6687" t="b">
        <v>1</v>
      </c>
      <c r="V6687" t="s">
        <v>37</v>
      </c>
      <c r="W6687">
        <v>5</v>
      </c>
      <c r="X6687" t="s">
        <v>40</v>
      </c>
      <c r="Y6687" t="s">
        <v>50</v>
      </c>
      <c r="Z6687">
        <v>5</v>
      </c>
      <c r="AA6687" t="b">
        <v>1</v>
      </c>
    </row>
    <row r="6688" spans="1:27" x14ac:dyDescent="0.3">
      <c r="A6688">
        <v>6687</v>
      </c>
      <c r="B6688" s="1">
        <v>43439</v>
      </c>
      <c r="C6688" s="7">
        <f t="shared" si="208"/>
        <v>2018</v>
      </c>
      <c r="D6688" s="2">
        <v>0.58459490740740738</v>
      </c>
      <c r="E6688">
        <v>211</v>
      </c>
      <c r="F6688" s="3">
        <v>45</v>
      </c>
      <c r="G6688" s="3" t="str">
        <f t="shared" si="209"/>
        <v>Old</v>
      </c>
      <c r="H6688" t="s">
        <v>51</v>
      </c>
      <c r="I6688" t="s">
        <v>55</v>
      </c>
      <c r="J6688">
        <v>86</v>
      </c>
      <c r="K6688" t="b">
        <v>0</v>
      </c>
      <c r="L6688">
        <v>286</v>
      </c>
      <c r="M6688" t="s">
        <v>58</v>
      </c>
      <c r="N6688" t="s">
        <v>59</v>
      </c>
      <c r="O6688">
        <v>4</v>
      </c>
      <c r="P6688" s="4">
        <v>34.026569189999996</v>
      </c>
      <c r="Q6688" s="4">
        <v>136.1062767</v>
      </c>
      <c r="R6688" t="s">
        <v>49</v>
      </c>
      <c r="S6688" t="b">
        <v>0</v>
      </c>
      <c r="T6688">
        <v>0</v>
      </c>
      <c r="U6688" t="b">
        <v>0</v>
      </c>
      <c r="V6688" t="s">
        <v>97</v>
      </c>
      <c r="W6688">
        <v>0</v>
      </c>
      <c r="X6688" t="s">
        <v>38</v>
      </c>
      <c r="Y6688" t="s">
        <v>32</v>
      </c>
      <c r="Z6688">
        <v>3</v>
      </c>
      <c r="AA6688" t="b">
        <v>1</v>
      </c>
    </row>
    <row r="6689" spans="1:27" x14ac:dyDescent="0.3">
      <c r="A6689">
        <v>6688</v>
      </c>
      <c r="B6689" s="1">
        <v>43427</v>
      </c>
      <c r="C6689" s="7">
        <f t="shared" si="208"/>
        <v>2018</v>
      </c>
      <c r="D6689" s="2">
        <v>0.83763888888888882</v>
      </c>
      <c r="E6689">
        <v>13</v>
      </c>
      <c r="F6689" s="3">
        <v>42</v>
      </c>
      <c r="G6689" s="3" t="str">
        <f t="shared" si="209"/>
        <v>Middle Age</v>
      </c>
      <c r="H6689" t="s">
        <v>25</v>
      </c>
      <c r="I6689" t="s">
        <v>62</v>
      </c>
      <c r="J6689">
        <v>50</v>
      </c>
      <c r="K6689" t="b">
        <v>0</v>
      </c>
      <c r="L6689">
        <v>712</v>
      </c>
      <c r="M6689" t="s">
        <v>35</v>
      </c>
      <c r="N6689" t="s">
        <v>36</v>
      </c>
      <c r="O6689">
        <v>5</v>
      </c>
      <c r="P6689" s="4">
        <v>79.851192940000004</v>
      </c>
      <c r="Q6689" s="4">
        <v>399.25596469999999</v>
      </c>
      <c r="R6689" t="s">
        <v>29</v>
      </c>
      <c r="S6689" t="b">
        <v>0</v>
      </c>
      <c r="T6689">
        <v>39.925596470000002</v>
      </c>
      <c r="U6689" t="b">
        <v>0</v>
      </c>
      <c r="V6689" t="s">
        <v>97</v>
      </c>
      <c r="W6689">
        <v>0</v>
      </c>
      <c r="X6689" t="s">
        <v>40</v>
      </c>
      <c r="Y6689" t="s">
        <v>50</v>
      </c>
      <c r="Z6689">
        <v>1</v>
      </c>
      <c r="AA6689" t="b">
        <v>0</v>
      </c>
    </row>
    <row r="6690" spans="1:27" x14ac:dyDescent="0.3">
      <c r="A6690">
        <v>6689</v>
      </c>
      <c r="B6690" s="1">
        <v>44159</v>
      </c>
      <c r="C6690" s="7">
        <f t="shared" si="208"/>
        <v>2020</v>
      </c>
      <c r="D6690" s="2">
        <v>0.71820601851851851</v>
      </c>
      <c r="E6690">
        <v>392</v>
      </c>
      <c r="F6690" s="3">
        <v>62</v>
      </c>
      <c r="G6690" s="3" t="str">
        <f t="shared" si="209"/>
        <v>Old</v>
      </c>
      <c r="H6690" t="s">
        <v>25</v>
      </c>
      <c r="I6690" t="s">
        <v>61</v>
      </c>
      <c r="J6690">
        <v>94</v>
      </c>
      <c r="K6690" t="b">
        <v>0</v>
      </c>
      <c r="L6690">
        <v>418</v>
      </c>
      <c r="M6690" t="s">
        <v>58</v>
      </c>
      <c r="N6690" t="s">
        <v>59</v>
      </c>
      <c r="O6690">
        <v>3</v>
      </c>
      <c r="P6690" s="4">
        <v>47.25866104</v>
      </c>
      <c r="Q6690" s="4">
        <v>141.77598309999999</v>
      </c>
      <c r="R6690" t="s">
        <v>45</v>
      </c>
      <c r="S6690" t="b">
        <v>0</v>
      </c>
      <c r="T6690">
        <v>14.17759831</v>
      </c>
      <c r="U6690" t="b">
        <v>1</v>
      </c>
      <c r="V6690" t="s">
        <v>97</v>
      </c>
      <c r="W6690">
        <v>0</v>
      </c>
      <c r="X6690" t="s">
        <v>31</v>
      </c>
      <c r="Y6690" t="s">
        <v>50</v>
      </c>
      <c r="Z6690">
        <v>1</v>
      </c>
      <c r="AA6690" t="b">
        <v>0</v>
      </c>
    </row>
    <row r="6691" spans="1:27" x14ac:dyDescent="0.3">
      <c r="A6691">
        <v>6690</v>
      </c>
      <c r="B6691" s="1">
        <v>43420</v>
      </c>
      <c r="C6691" s="7">
        <f t="shared" si="208"/>
        <v>2018</v>
      </c>
      <c r="D6691" s="2">
        <v>2.7210648148148147E-2</v>
      </c>
      <c r="E6691">
        <v>113</v>
      </c>
      <c r="F6691" s="3">
        <v>46</v>
      </c>
      <c r="G6691" s="3" t="str">
        <f t="shared" si="209"/>
        <v>Old</v>
      </c>
      <c r="H6691" t="s">
        <v>51</v>
      </c>
      <c r="I6691" t="s">
        <v>39</v>
      </c>
      <c r="J6691">
        <v>35</v>
      </c>
      <c r="K6691" t="b">
        <v>0</v>
      </c>
      <c r="L6691">
        <v>825</v>
      </c>
      <c r="M6691" t="s">
        <v>27</v>
      </c>
      <c r="N6691" t="s">
        <v>28</v>
      </c>
      <c r="O6691">
        <v>1</v>
      </c>
      <c r="P6691" s="4">
        <v>42.750892720000003</v>
      </c>
      <c r="Q6691" s="4">
        <v>42.750892720000003</v>
      </c>
      <c r="R6691" t="s">
        <v>43</v>
      </c>
      <c r="S6691" t="b">
        <v>1</v>
      </c>
      <c r="T6691">
        <v>0</v>
      </c>
      <c r="U6691" t="b">
        <v>0</v>
      </c>
      <c r="V6691" t="s">
        <v>97</v>
      </c>
      <c r="W6691">
        <v>0</v>
      </c>
      <c r="X6691" t="s">
        <v>40</v>
      </c>
      <c r="Y6691" t="s">
        <v>32</v>
      </c>
      <c r="Z6691">
        <v>5</v>
      </c>
      <c r="AA6691" t="b">
        <v>1</v>
      </c>
    </row>
    <row r="6692" spans="1:27" x14ac:dyDescent="0.3">
      <c r="A6692">
        <v>6691</v>
      </c>
      <c r="B6692" s="1">
        <v>43424</v>
      </c>
      <c r="C6692" s="7">
        <f t="shared" si="208"/>
        <v>2018</v>
      </c>
      <c r="D6692" s="2">
        <v>9.2361111111111116E-2</v>
      </c>
      <c r="E6692">
        <v>115</v>
      </c>
      <c r="F6692" s="3">
        <v>21</v>
      </c>
      <c r="G6692" s="3" t="str">
        <f t="shared" si="209"/>
        <v>Young</v>
      </c>
      <c r="H6692" t="s">
        <v>25</v>
      </c>
      <c r="I6692" t="s">
        <v>42</v>
      </c>
      <c r="J6692">
        <v>54</v>
      </c>
      <c r="K6692" t="b">
        <v>0</v>
      </c>
      <c r="L6692">
        <v>833</v>
      </c>
      <c r="M6692" t="s">
        <v>35</v>
      </c>
      <c r="N6692" t="s">
        <v>36</v>
      </c>
      <c r="O6692">
        <v>5</v>
      </c>
      <c r="P6692" s="4">
        <v>94.599340589999997</v>
      </c>
      <c r="Q6692" s="4">
        <v>472.9967029</v>
      </c>
      <c r="R6692" t="s">
        <v>43</v>
      </c>
      <c r="S6692" t="b">
        <v>0</v>
      </c>
      <c r="T6692">
        <v>47.299670290000002</v>
      </c>
      <c r="U6692" t="b">
        <v>0</v>
      </c>
      <c r="V6692" t="s">
        <v>97</v>
      </c>
      <c r="W6692">
        <v>0</v>
      </c>
      <c r="X6692" t="s">
        <v>31</v>
      </c>
      <c r="Y6692" t="s">
        <v>50</v>
      </c>
      <c r="Z6692">
        <v>3</v>
      </c>
      <c r="AA6692" t="b">
        <v>0</v>
      </c>
    </row>
    <row r="6693" spans="1:27" x14ac:dyDescent="0.3">
      <c r="A6693">
        <v>6692</v>
      </c>
      <c r="B6693" s="1">
        <v>43428</v>
      </c>
      <c r="C6693" s="7">
        <f t="shared" si="208"/>
        <v>2018</v>
      </c>
      <c r="D6693" s="2">
        <v>0.8287268518518518</v>
      </c>
      <c r="E6693">
        <v>301</v>
      </c>
      <c r="F6693" s="3">
        <v>57</v>
      </c>
      <c r="G6693" s="3" t="str">
        <f t="shared" si="209"/>
        <v>Old</v>
      </c>
      <c r="H6693" t="s">
        <v>51</v>
      </c>
      <c r="I6693" t="s">
        <v>67</v>
      </c>
      <c r="J6693">
        <v>31</v>
      </c>
      <c r="K6693" t="b">
        <v>0</v>
      </c>
      <c r="L6693">
        <v>562</v>
      </c>
      <c r="M6693" t="s">
        <v>35</v>
      </c>
      <c r="N6693" t="s">
        <v>36</v>
      </c>
      <c r="O6693">
        <v>3</v>
      </c>
      <c r="P6693" s="4">
        <v>22.388464330000001</v>
      </c>
      <c r="Q6693" s="4">
        <v>67.165392999999995</v>
      </c>
      <c r="R6693" t="s">
        <v>49</v>
      </c>
      <c r="S6693" t="b">
        <v>1</v>
      </c>
      <c r="T6693">
        <v>6.7165393</v>
      </c>
      <c r="U6693" t="b">
        <v>1</v>
      </c>
      <c r="V6693" t="s">
        <v>97</v>
      </c>
      <c r="W6693">
        <v>0</v>
      </c>
      <c r="X6693" t="s">
        <v>38</v>
      </c>
      <c r="Y6693" t="s">
        <v>50</v>
      </c>
      <c r="Z6693">
        <v>4</v>
      </c>
      <c r="AA6693" t="b">
        <v>1</v>
      </c>
    </row>
    <row r="6694" spans="1:27" x14ac:dyDescent="0.3">
      <c r="A6694">
        <v>6693</v>
      </c>
      <c r="B6694" s="1">
        <v>43452</v>
      </c>
      <c r="C6694" s="7">
        <f t="shared" si="208"/>
        <v>2018</v>
      </c>
      <c r="D6694" s="2">
        <v>0.95034722222222223</v>
      </c>
      <c r="E6694">
        <v>261</v>
      </c>
      <c r="F6694" s="3">
        <v>46</v>
      </c>
      <c r="G6694" s="3" t="str">
        <f t="shared" si="209"/>
        <v>Old</v>
      </c>
      <c r="H6694" t="s">
        <v>25</v>
      </c>
      <c r="I6694" t="s">
        <v>26</v>
      </c>
      <c r="J6694">
        <v>63</v>
      </c>
      <c r="K6694" t="b">
        <v>0</v>
      </c>
      <c r="L6694">
        <v>602</v>
      </c>
      <c r="M6694" t="s">
        <v>58</v>
      </c>
      <c r="N6694" t="s">
        <v>59</v>
      </c>
      <c r="O6694">
        <v>5</v>
      </c>
      <c r="P6694" s="4">
        <v>93.570896689999998</v>
      </c>
      <c r="Q6694" s="4">
        <v>467.85448339999999</v>
      </c>
      <c r="R6694" t="s">
        <v>49</v>
      </c>
      <c r="S6694" t="b">
        <v>1</v>
      </c>
      <c r="T6694">
        <v>46.785448340000002</v>
      </c>
      <c r="U6694" t="b">
        <v>1</v>
      </c>
      <c r="V6694" t="s">
        <v>97</v>
      </c>
      <c r="W6694">
        <v>0</v>
      </c>
      <c r="X6694" t="s">
        <v>31</v>
      </c>
      <c r="Y6694" t="s">
        <v>50</v>
      </c>
      <c r="Z6694">
        <v>1</v>
      </c>
      <c r="AA6694" t="b">
        <v>1</v>
      </c>
    </row>
    <row r="6695" spans="1:27" x14ac:dyDescent="0.3">
      <c r="A6695">
        <v>6694</v>
      </c>
      <c r="B6695" s="1">
        <v>44505</v>
      </c>
      <c r="C6695" s="7">
        <f t="shared" si="208"/>
        <v>2021</v>
      </c>
      <c r="D6695" s="2">
        <v>0.23619212962962963</v>
      </c>
      <c r="E6695">
        <v>312</v>
      </c>
      <c r="F6695" s="3">
        <v>58</v>
      </c>
      <c r="G6695" s="3" t="str">
        <f t="shared" si="209"/>
        <v>Old</v>
      </c>
      <c r="H6695" t="s">
        <v>25</v>
      </c>
      <c r="I6695" t="s">
        <v>63</v>
      </c>
      <c r="J6695">
        <v>66</v>
      </c>
      <c r="K6695" t="b">
        <v>0</v>
      </c>
      <c r="L6695">
        <v>237</v>
      </c>
      <c r="M6695" t="s">
        <v>53</v>
      </c>
      <c r="N6695" t="s">
        <v>54</v>
      </c>
      <c r="O6695">
        <v>3</v>
      </c>
      <c r="P6695" s="4">
        <v>67.024835049999993</v>
      </c>
      <c r="Q6695" s="4">
        <v>201.0745052</v>
      </c>
      <c r="R6695" t="s">
        <v>49</v>
      </c>
      <c r="S6695" t="b">
        <v>0</v>
      </c>
      <c r="T6695">
        <v>0</v>
      </c>
      <c r="U6695" t="b">
        <v>0</v>
      </c>
      <c r="V6695" t="s">
        <v>97</v>
      </c>
      <c r="W6695">
        <v>0</v>
      </c>
      <c r="X6695" t="s">
        <v>40</v>
      </c>
      <c r="Y6695" t="s">
        <v>41</v>
      </c>
      <c r="Z6695">
        <v>3</v>
      </c>
      <c r="AA6695" t="b">
        <v>0</v>
      </c>
    </row>
    <row r="6696" spans="1:27" x14ac:dyDescent="0.3">
      <c r="A6696">
        <v>6695</v>
      </c>
      <c r="B6696" s="1">
        <v>43438</v>
      </c>
      <c r="C6696" s="7">
        <f t="shared" si="208"/>
        <v>2018</v>
      </c>
      <c r="D6696" s="2">
        <v>0.92664351851851856</v>
      </c>
      <c r="E6696">
        <v>27</v>
      </c>
      <c r="F6696" s="3">
        <v>23</v>
      </c>
      <c r="G6696" s="3" t="str">
        <f t="shared" si="209"/>
        <v>Young</v>
      </c>
      <c r="H6696" t="s">
        <v>33</v>
      </c>
      <c r="I6696" t="s">
        <v>62</v>
      </c>
      <c r="J6696">
        <v>75</v>
      </c>
      <c r="K6696" t="b">
        <v>0</v>
      </c>
      <c r="L6696">
        <v>954</v>
      </c>
      <c r="M6696" t="s">
        <v>47</v>
      </c>
      <c r="N6696" t="s">
        <v>48</v>
      </c>
      <c r="O6696">
        <v>4</v>
      </c>
      <c r="P6696" s="4">
        <v>59.715465000000002</v>
      </c>
      <c r="Q6696" s="4">
        <v>238.86186000000001</v>
      </c>
      <c r="R6696" t="s">
        <v>43</v>
      </c>
      <c r="S6696" t="b">
        <v>1</v>
      </c>
      <c r="T6696">
        <v>0</v>
      </c>
      <c r="U6696" t="b">
        <v>0</v>
      </c>
      <c r="V6696" t="s">
        <v>97</v>
      </c>
      <c r="W6696">
        <v>0</v>
      </c>
      <c r="X6696" t="s">
        <v>31</v>
      </c>
      <c r="Y6696" t="s">
        <v>32</v>
      </c>
      <c r="Z6696">
        <v>2</v>
      </c>
      <c r="AA6696" t="b">
        <v>1</v>
      </c>
    </row>
    <row r="6697" spans="1:27" x14ac:dyDescent="0.3">
      <c r="A6697">
        <v>6696</v>
      </c>
      <c r="B6697" s="1">
        <v>44533</v>
      </c>
      <c r="C6697" s="7">
        <f t="shared" si="208"/>
        <v>2021</v>
      </c>
      <c r="D6697" s="2">
        <v>0.53134259259259264</v>
      </c>
      <c r="E6697">
        <v>414</v>
      </c>
      <c r="F6697" s="3">
        <v>39</v>
      </c>
      <c r="G6697" s="3" t="str">
        <f t="shared" si="209"/>
        <v>Middle Age</v>
      </c>
      <c r="H6697" t="s">
        <v>33</v>
      </c>
      <c r="I6697" t="s">
        <v>39</v>
      </c>
      <c r="J6697" t="s">
        <v>96</v>
      </c>
      <c r="K6697" t="b">
        <v>1</v>
      </c>
      <c r="L6697">
        <v>401</v>
      </c>
      <c r="M6697" t="s">
        <v>27</v>
      </c>
      <c r="N6697" t="s">
        <v>28</v>
      </c>
      <c r="O6697">
        <v>3</v>
      </c>
      <c r="P6697" s="4">
        <v>23.44317753</v>
      </c>
      <c r="Q6697" s="4">
        <v>70.329532589999999</v>
      </c>
      <c r="R6697" t="s">
        <v>43</v>
      </c>
      <c r="S6697" t="b">
        <v>1</v>
      </c>
      <c r="T6697">
        <v>0</v>
      </c>
      <c r="U6697" t="b">
        <v>1</v>
      </c>
      <c r="V6697" t="s">
        <v>65</v>
      </c>
      <c r="W6697">
        <v>2</v>
      </c>
      <c r="X6697" t="s">
        <v>31</v>
      </c>
      <c r="Y6697" t="s">
        <v>32</v>
      </c>
      <c r="Z6697">
        <v>2</v>
      </c>
      <c r="AA6697" t="b">
        <v>1</v>
      </c>
    </row>
    <row r="6698" spans="1:27" x14ac:dyDescent="0.3">
      <c r="A6698">
        <v>6697</v>
      </c>
      <c r="B6698" s="1">
        <v>44896</v>
      </c>
      <c r="C6698" s="7">
        <f t="shared" si="208"/>
        <v>2022</v>
      </c>
      <c r="D6698" s="2">
        <v>0.22864583333333333</v>
      </c>
      <c r="E6698">
        <v>108</v>
      </c>
      <c r="F6698" s="3">
        <v>21</v>
      </c>
      <c r="G6698" s="3" t="str">
        <f t="shared" si="209"/>
        <v>Young</v>
      </c>
      <c r="H6698" t="s">
        <v>51</v>
      </c>
      <c r="I6698" t="s">
        <v>55</v>
      </c>
      <c r="J6698">
        <v>98</v>
      </c>
      <c r="K6698" t="b">
        <v>0</v>
      </c>
      <c r="L6698">
        <v>887</v>
      </c>
      <c r="M6698" t="s">
        <v>47</v>
      </c>
      <c r="N6698" t="s">
        <v>48</v>
      </c>
      <c r="O6698">
        <v>4</v>
      </c>
      <c r="P6698" s="4">
        <v>63.224330260000002</v>
      </c>
      <c r="Q6698" s="4">
        <v>252.8973211</v>
      </c>
      <c r="R6698" t="s">
        <v>29</v>
      </c>
      <c r="S6698" t="b">
        <v>1</v>
      </c>
      <c r="T6698">
        <v>0</v>
      </c>
      <c r="U6698" t="b">
        <v>0</v>
      </c>
      <c r="V6698" t="s">
        <v>97</v>
      </c>
      <c r="W6698">
        <v>0</v>
      </c>
      <c r="X6698" t="s">
        <v>40</v>
      </c>
      <c r="Y6698" t="s">
        <v>32</v>
      </c>
      <c r="Z6698">
        <v>4</v>
      </c>
      <c r="AA6698" t="b">
        <v>1</v>
      </c>
    </row>
    <row r="6699" spans="1:27" x14ac:dyDescent="0.3">
      <c r="A6699">
        <v>6698</v>
      </c>
      <c r="B6699" s="1">
        <v>43456</v>
      </c>
      <c r="C6699" s="7">
        <f t="shared" si="208"/>
        <v>2018</v>
      </c>
      <c r="D6699" s="2">
        <v>0.11499999999999999</v>
      </c>
      <c r="E6699">
        <v>366</v>
      </c>
      <c r="F6699" s="3">
        <v>51</v>
      </c>
      <c r="G6699" s="3" t="str">
        <f t="shared" si="209"/>
        <v>Old</v>
      </c>
      <c r="H6699" t="s">
        <v>25</v>
      </c>
      <c r="I6699" t="s">
        <v>61</v>
      </c>
      <c r="J6699">
        <v>34</v>
      </c>
      <c r="K6699" t="b">
        <v>0</v>
      </c>
      <c r="L6699">
        <v>548</v>
      </c>
      <c r="M6699" t="s">
        <v>53</v>
      </c>
      <c r="N6699" t="s">
        <v>54</v>
      </c>
      <c r="O6699">
        <v>4</v>
      </c>
      <c r="P6699" s="4">
        <v>85.48267826</v>
      </c>
      <c r="Q6699" s="4">
        <v>341.93071300000003</v>
      </c>
      <c r="R6699" t="s">
        <v>43</v>
      </c>
      <c r="S6699" t="b">
        <v>1</v>
      </c>
      <c r="T6699">
        <v>34.1930713</v>
      </c>
      <c r="U6699" t="b">
        <v>1</v>
      </c>
      <c r="V6699" t="s">
        <v>97</v>
      </c>
      <c r="W6699">
        <v>0</v>
      </c>
      <c r="X6699" t="s">
        <v>38</v>
      </c>
      <c r="Y6699" t="s">
        <v>50</v>
      </c>
      <c r="Z6699">
        <v>5</v>
      </c>
      <c r="AA6699" t="b">
        <v>0</v>
      </c>
    </row>
    <row r="6700" spans="1:27" x14ac:dyDescent="0.3">
      <c r="A6700">
        <v>6699</v>
      </c>
      <c r="B6700" s="1">
        <v>43451</v>
      </c>
      <c r="C6700" s="7">
        <f t="shared" si="208"/>
        <v>2018</v>
      </c>
      <c r="D6700" s="2">
        <v>0.21491898148148147</v>
      </c>
      <c r="E6700">
        <v>63</v>
      </c>
      <c r="F6700" s="3">
        <v>68</v>
      </c>
      <c r="G6700" s="3" t="str">
        <f t="shared" si="209"/>
        <v>Old</v>
      </c>
      <c r="H6700" t="s">
        <v>51</v>
      </c>
      <c r="I6700" t="s">
        <v>62</v>
      </c>
      <c r="J6700">
        <v>15</v>
      </c>
      <c r="K6700" t="b">
        <v>0</v>
      </c>
      <c r="L6700">
        <v>116</v>
      </c>
      <c r="M6700" t="s">
        <v>35</v>
      </c>
      <c r="N6700" t="s">
        <v>36</v>
      </c>
      <c r="O6700">
        <v>3</v>
      </c>
      <c r="P6700" s="4">
        <v>46.518118569999999</v>
      </c>
      <c r="Q6700" s="4">
        <v>139.5543557</v>
      </c>
      <c r="R6700" t="s">
        <v>49</v>
      </c>
      <c r="S6700" t="b">
        <v>0</v>
      </c>
      <c r="T6700">
        <v>13.955435570000001</v>
      </c>
      <c r="U6700" t="b">
        <v>1</v>
      </c>
      <c r="V6700" t="s">
        <v>97</v>
      </c>
      <c r="W6700">
        <v>0</v>
      </c>
      <c r="X6700" t="s">
        <v>31</v>
      </c>
      <c r="Y6700" t="s">
        <v>50</v>
      </c>
      <c r="Z6700">
        <v>5</v>
      </c>
      <c r="AA6700" t="b">
        <v>1</v>
      </c>
    </row>
    <row r="6701" spans="1:27" x14ac:dyDescent="0.3">
      <c r="A6701">
        <v>6700</v>
      </c>
      <c r="B6701" s="1">
        <v>44159</v>
      </c>
      <c r="C6701" s="7">
        <f t="shared" si="208"/>
        <v>2020</v>
      </c>
      <c r="D6701" s="2">
        <v>0.73890046296296286</v>
      </c>
      <c r="E6701">
        <v>121</v>
      </c>
      <c r="F6701" s="3">
        <v>53</v>
      </c>
      <c r="G6701" s="3" t="str">
        <f t="shared" si="209"/>
        <v>Old</v>
      </c>
      <c r="H6701" t="s">
        <v>51</v>
      </c>
      <c r="I6701" t="s">
        <v>69</v>
      </c>
      <c r="J6701">
        <v>60</v>
      </c>
      <c r="K6701" t="b">
        <v>0</v>
      </c>
      <c r="L6701">
        <v>884</v>
      </c>
      <c r="M6701" t="s">
        <v>47</v>
      </c>
      <c r="N6701" t="s">
        <v>48</v>
      </c>
      <c r="O6701">
        <v>3</v>
      </c>
      <c r="P6701" s="4">
        <v>84.903135340000006</v>
      </c>
      <c r="Q6701" s="4">
        <v>254.709406</v>
      </c>
      <c r="R6701" t="s">
        <v>43</v>
      </c>
      <c r="S6701" t="b">
        <v>1</v>
      </c>
      <c r="T6701">
        <v>25.470940599999999</v>
      </c>
      <c r="U6701" t="b">
        <v>1</v>
      </c>
      <c r="V6701" t="s">
        <v>97</v>
      </c>
      <c r="W6701">
        <v>0</v>
      </c>
      <c r="X6701" t="s">
        <v>38</v>
      </c>
      <c r="Y6701" t="s">
        <v>50</v>
      </c>
      <c r="Z6701">
        <v>3</v>
      </c>
      <c r="AA6701" t="b">
        <v>1</v>
      </c>
    </row>
    <row r="6702" spans="1:27" x14ac:dyDescent="0.3">
      <c r="A6702">
        <v>6701</v>
      </c>
      <c r="B6702" s="1">
        <v>43813</v>
      </c>
      <c r="C6702" s="7">
        <f t="shared" si="208"/>
        <v>2019</v>
      </c>
      <c r="D6702" s="2">
        <v>0.17666666666666667</v>
      </c>
      <c r="E6702">
        <v>210</v>
      </c>
      <c r="F6702" s="3">
        <v>53</v>
      </c>
      <c r="G6702" s="3" t="str">
        <f t="shared" si="209"/>
        <v>Old</v>
      </c>
      <c r="H6702" t="s">
        <v>33</v>
      </c>
      <c r="I6702" t="s">
        <v>69</v>
      </c>
      <c r="J6702">
        <v>76</v>
      </c>
      <c r="K6702" t="b">
        <v>0</v>
      </c>
      <c r="L6702">
        <v>234</v>
      </c>
      <c r="M6702" t="s">
        <v>53</v>
      </c>
      <c r="N6702" t="s">
        <v>54</v>
      </c>
      <c r="O6702">
        <v>3</v>
      </c>
      <c r="P6702" s="4">
        <v>23.044019899999999</v>
      </c>
      <c r="Q6702" s="4">
        <v>69.132059709999993</v>
      </c>
      <c r="R6702" t="s">
        <v>49</v>
      </c>
      <c r="S6702" t="b">
        <v>0</v>
      </c>
      <c r="T6702">
        <v>6.913205971</v>
      </c>
      <c r="U6702" t="b">
        <v>0</v>
      </c>
      <c r="V6702" t="s">
        <v>97</v>
      </c>
      <c r="W6702">
        <v>0</v>
      </c>
      <c r="X6702" t="s">
        <v>38</v>
      </c>
      <c r="Y6702" t="s">
        <v>50</v>
      </c>
      <c r="Z6702">
        <v>3</v>
      </c>
      <c r="AA6702" t="b">
        <v>1</v>
      </c>
    </row>
    <row r="6703" spans="1:27" x14ac:dyDescent="0.3">
      <c r="A6703">
        <v>6702</v>
      </c>
      <c r="B6703" s="1">
        <v>44187</v>
      </c>
      <c r="C6703" s="7">
        <f t="shared" si="208"/>
        <v>2020</v>
      </c>
      <c r="D6703" s="2">
        <v>0.76489583333333344</v>
      </c>
      <c r="E6703">
        <v>193</v>
      </c>
      <c r="F6703" s="3">
        <v>20</v>
      </c>
      <c r="G6703" s="3" t="str">
        <f t="shared" si="209"/>
        <v>Young</v>
      </c>
      <c r="H6703" t="s">
        <v>51</v>
      </c>
      <c r="I6703" t="s">
        <v>42</v>
      </c>
      <c r="J6703">
        <v>1</v>
      </c>
      <c r="K6703" t="b">
        <v>0</v>
      </c>
      <c r="L6703">
        <v>511</v>
      </c>
      <c r="M6703" t="s">
        <v>58</v>
      </c>
      <c r="N6703" t="s">
        <v>59</v>
      </c>
      <c r="O6703">
        <v>3</v>
      </c>
      <c r="P6703" s="4">
        <v>28.068390010000002</v>
      </c>
      <c r="Q6703" s="4">
        <v>84.205170039999999</v>
      </c>
      <c r="R6703" t="s">
        <v>45</v>
      </c>
      <c r="S6703" t="b">
        <v>0</v>
      </c>
      <c r="T6703">
        <v>0</v>
      </c>
      <c r="U6703" t="b">
        <v>1</v>
      </c>
      <c r="V6703" t="s">
        <v>97</v>
      </c>
      <c r="W6703">
        <v>0</v>
      </c>
      <c r="X6703" t="s">
        <v>38</v>
      </c>
      <c r="Y6703" t="s">
        <v>41</v>
      </c>
      <c r="Z6703">
        <v>2</v>
      </c>
      <c r="AA6703" t="b">
        <v>0</v>
      </c>
    </row>
    <row r="6704" spans="1:27" x14ac:dyDescent="0.3">
      <c r="A6704">
        <v>6703</v>
      </c>
      <c r="B6704" s="1">
        <v>43808</v>
      </c>
      <c r="C6704" s="7">
        <f t="shared" si="208"/>
        <v>2019</v>
      </c>
      <c r="D6704" s="2">
        <v>0.98510416666666656</v>
      </c>
      <c r="E6704">
        <v>395</v>
      </c>
      <c r="F6704" s="3">
        <v>59</v>
      </c>
      <c r="G6704" s="3" t="str">
        <f t="shared" si="209"/>
        <v>Old</v>
      </c>
      <c r="H6704" t="s">
        <v>33</v>
      </c>
      <c r="I6704" t="s">
        <v>64</v>
      </c>
      <c r="J6704">
        <v>86</v>
      </c>
      <c r="K6704" t="b">
        <v>0</v>
      </c>
      <c r="L6704">
        <v>283</v>
      </c>
      <c r="M6704" t="s">
        <v>35</v>
      </c>
      <c r="N6704" t="s">
        <v>36</v>
      </c>
      <c r="O6704">
        <v>3</v>
      </c>
      <c r="P6704" s="4">
        <v>44.259482009999999</v>
      </c>
      <c r="Q6704" s="4">
        <v>132.778446</v>
      </c>
      <c r="R6704" t="s">
        <v>29</v>
      </c>
      <c r="S6704" t="b">
        <v>0</v>
      </c>
      <c r="T6704">
        <v>13.2778446</v>
      </c>
      <c r="U6704" t="b">
        <v>0</v>
      </c>
      <c r="V6704" t="s">
        <v>97</v>
      </c>
      <c r="W6704">
        <v>0</v>
      </c>
      <c r="X6704" t="s">
        <v>31</v>
      </c>
      <c r="Y6704" t="s">
        <v>50</v>
      </c>
      <c r="Z6704">
        <v>1</v>
      </c>
      <c r="AA6704" t="b">
        <v>0</v>
      </c>
    </row>
    <row r="6705" spans="1:27" x14ac:dyDescent="0.3">
      <c r="A6705">
        <v>6704</v>
      </c>
      <c r="B6705" s="1">
        <v>45246</v>
      </c>
      <c r="C6705" s="7">
        <f t="shared" si="208"/>
        <v>2023</v>
      </c>
      <c r="D6705" s="2">
        <v>0.94364583333333341</v>
      </c>
      <c r="E6705">
        <v>50</v>
      </c>
      <c r="F6705" s="3">
        <v>61</v>
      </c>
      <c r="G6705" s="3" t="str">
        <f t="shared" si="209"/>
        <v>Old</v>
      </c>
      <c r="H6705" t="s">
        <v>51</v>
      </c>
      <c r="I6705" t="s">
        <v>67</v>
      </c>
      <c r="J6705">
        <v>79</v>
      </c>
      <c r="K6705" t="b">
        <v>0</v>
      </c>
      <c r="L6705">
        <v>442</v>
      </c>
      <c r="M6705" t="s">
        <v>58</v>
      </c>
      <c r="N6705" t="s">
        <v>59</v>
      </c>
      <c r="O6705">
        <v>1</v>
      </c>
      <c r="P6705" s="4">
        <v>73.825213360000006</v>
      </c>
      <c r="Q6705" s="4">
        <v>73.825213360000006</v>
      </c>
      <c r="R6705" t="s">
        <v>29</v>
      </c>
      <c r="S6705" t="b">
        <v>0</v>
      </c>
      <c r="T6705">
        <v>0</v>
      </c>
      <c r="U6705" t="b">
        <v>1</v>
      </c>
      <c r="V6705" t="s">
        <v>97</v>
      </c>
      <c r="W6705">
        <v>0</v>
      </c>
      <c r="X6705" t="s">
        <v>31</v>
      </c>
      <c r="Y6705" t="s">
        <v>41</v>
      </c>
      <c r="Z6705">
        <v>1</v>
      </c>
      <c r="AA6705" t="b">
        <v>0</v>
      </c>
    </row>
    <row r="6706" spans="1:27" x14ac:dyDescent="0.3">
      <c r="A6706">
        <v>6705</v>
      </c>
      <c r="B6706" s="1">
        <v>43443</v>
      </c>
      <c r="C6706" s="7">
        <f t="shared" si="208"/>
        <v>2018</v>
      </c>
      <c r="D6706" s="2">
        <v>0.31322916666666667</v>
      </c>
      <c r="E6706">
        <v>394</v>
      </c>
      <c r="F6706" s="3">
        <v>62</v>
      </c>
      <c r="G6706" s="3" t="str">
        <f t="shared" si="209"/>
        <v>Old</v>
      </c>
      <c r="H6706" t="s">
        <v>33</v>
      </c>
      <c r="I6706" t="s">
        <v>70</v>
      </c>
      <c r="J6706">
        <v>85</v>
      </c>
      <c r="K6706" t="b">
        <v>0</v>
      </c>
      <c r="L6706">
        <v>28</v>
      </c>
      <c r="M6706" t="s">
        <v>58</v>
      </c>
      <c r="N6706" t="s">
        <v>59</v>
      </c>
      <c r="O6706">
        <v>3</v>
      </c>
      <c r="P6706" s="4">
        <v>37.42569718</v>
      </c>
      <c r="Q6706" s="4">
        <v>112.2770915</v>
      </c>
      <c r="R6706" t="s">
        <v>49</v>
      </c>
      <c r="S6706" t="b">
        <v>0</v>
      </c>
      <c r="T6706">
        <v>0</v>
      </c>
      <c r="U6706" t="b">
        <v>0</v>
      </c>
      <c r="V6706" t="s">
        <v>97</v>
      </c>
      <c r="W6706">
        <v>0</v>
      </c>
      <c r="X6706" t="s">
        <v>38</v>
      </c>
      <c r="Y6706" t="s">
        <v>32</v>
      </c>
      <c r="Z6706">
        <v>3</v>
      </c>
      <c r="AA6706" t="b">
        <v>1</v>
      </c>
    </row>
    <row r="6707" spans="1:27" x14ac:dyDescent="0.3">
      <c r="A6707">
        <v>6706</v>
      </c>
      <c r="B6707" s="1">
        <v>44561</v>
      </c>
      <c r="C6707" s="7">
        <f t="shared" si="208"/>
        <v>2021</v>
      </c>
      <c r="D6707" s="2">
        <v>0.83761574074074074</v>
      </c>
      <c r="E6707">
        <v>369</v>
      </c>
      <c r="F6707" s="3">
        <v>56</v>
      </c>
      <c r="G6707" s="3" t="str">
        <f t="shared" si="209"/>
        <v>Old</v>
      </c>
      <c r="H6707" t="s">
        <v>51</v>
      </c>
      <c r="I6707" t="s">
        <v>46</v>
      </c>
      <c r="J6707" t="s">
        <v>96</v>
      </c>
      <c r="K6707" t="b">
        <v>1</v>
      </c>
      <c r="L6707">
        <v>79</v>
      </c>
      <c r="M6707" t="s">
        <v>35</v>
      </c>
      <c r="N6707" t="s">
        <v>36</v>
      </c>
      <c r="O6707">
        <v>4</v>
      </c>
      <c r="P6707" s="4">
        <v>21.98705803</v>
      </c>
      <c r="Q6707" s="4">
        <v>87.948232140000002</v>
      </c>
      <c r="R6707" t="s">
        <v>49</v>
      </c>
      <c r="S6707" t="b">
        <v>1</v>
      </c>
      <c r="T6707">
        <v>0</v>
      </c>
      <c r="U6707" t="b">
        <v>1</v>
      </c>
      <c r="V6707" t="s">
        <v>30</v>
      </c>
      <c r="W6707">
        <v>4</v>
      </c>
      <c r="X6707" t="s">
        <v>38</v>
      </c>
      <c r="Y6707" t="s">
        <v>32</v>
      </c>
      <c r="Z6707">
        <v>5</v>
      </c>
      <c r="AA6707" t="b">
        <v>0</v>
      </c>
    </row>
    <row r="6708" spans="1:27" x14ac:dyDescent="0.3">
      <c r="A6708">
        <v>6707</v>
      </c>
      <c r="B6708" s="1">
        <v>44533</v>
      </c>
      <c r="C6708" s="7">
        <f t="shared" si="208"/>
        <v>2021</v>
      </c>
      <c r="D6708" s="2">
        <v>9.2245370370370363E-3</v>
      </c>
      <c r="E6708">
        <v>294</v>
      </c>
      <c r="F6708" s="3">
        <v>60</v>
      </c>
      <c r="G6708" s="3" t="str">
        <f t="shared" si="209"/>
        <v>Old</v>
      </c>
      <c r="H6708" t="s">
        <v>51</v>
      </c>
      <c r="I6708" t="s">
        <v>34</v>
      </c>
      <c r="J6708">
        <v>54</v>
      </c>
      <c r="K6708" t="b">
        <v>0</v>
      </c>
      <c r="L6708">
        <v>909</v>
      </c>
      <c r="M6708" t="s">
        <v>35</v>
      </c>
      <c r="N6708" t="s">
        <v>36</v>
      </c>
      <c r="O6708">
        <v>5</v>
      </c>
      <c r="P6708" s="4">
        <v>42.474347280000003</v>
      </c>
      <c r="Q6708" s="4">
        <v>212.3717364</v>
      </c>
      <c r="R6708" t="s">
        <v>29</v>
      </c>
      <c r="S6708" t="b">
        <v>1</v>
      </c>
      <c r="T6708">
        <v>21.237173640000002</v>
      </c>
      <c r="U6708" t="b">
        <v>1</v>
      </c>
      <c r="V6708" t="s">
        <v>97</v>
      </c>
      <c r="W6708">
        <v>0</v>
      </c>
      <c r="X6708" t="s">
        <v>40</v>
      </c>
      <c r="Y6708" t="s">
        <v>50</v>
      </c>
      <c r="Z6708">
        <v>3</v>
      </c>
      <c r="AA6708" t="b">
        <v>1</v>
      </c>
    </row>
    <row r="6709" spans="1:27" x14ac:dyDescent="0.3">
      <c r="A6709">
        <v>6708</v>
      </c>
      <c r="B6709" s="1">
        <v>43405</v>
      </c>
      <c r="C6709" s="7">
        <f t="shared" si="208"/>
        <v>2018</v>
      </c>
      <c r="D6709" s="2">
        <v>0.64593749999999994</v>
      </c>
      <c r="E6709">
        <v>51</v>
      </c>
      <c r="F6709" s="3">
        <v>64</v>
      </c>
      <c r="G6709" s="3" t="str">
        <f t="shared" si="209"/>
        <v>Old</v>
      </c>
      <c r="H6709" t="s">
        <v>33</v>
      </c>
      <c r="I6709" t="s">
        <v>52</v>
      </c>
      <c r="J6709">
        <v>10</v>
      </c>
      <c r="K6709" t="b">
        <v>0</v>
      </c>
      <c r="L6709">
        <v>968</v>
      </c>
      <c r="M6709" t="s">
        <v>35</v>
      </c>
      <c r="N6709" t="s">
        <v>36</v>
      </c>
      <c r="O6709">
        <v>4</v>
      </c>
      <c r="P6709" s="4">
        <v>74.214707840000003</v>
      </c>
      <c r="Q6709" s="4">
        <v>296.85883130000002</v>
      </c>
      <c r="R6709" t="s">
        <v>43</v>
      </c>
      <c r="S6709" t="b">
        <v>0</v>
      </c>
      <c r="T6709">
        <v>0</v>
      </c>
      <c r="U6709" t="b">
        <v>1</v>
      </c>
      <c r="V6709" t="s">
        <v>97</v>
      </c>
      <c r="W6709">
        <v>0</v>
      </c>
      <c r="X6709" t="s">
        <v>38</v>
      </c>
      <c r="Y6709" t="s">
        <v>41</v>
      </c>
      <c r="Z6709">
        <v>1</v>
      </c>
      <c r="AA6709" t="b">
        <v>1</v>
      </c>
    </row>
    <row r="6710" spans="1:27" x14ac:dyDescent="0.3">
      <c r="A6710">
        <v>6709</v>
      </c>
      <c r="B6710" s="1">
        <v>43444</v>
      </c>
      <c r="C6710" s="7">
        <f t="shared" si="208"/>
        <v>2018</v>
      </c>
      <c r="D6710" s="2">
        <v>0.5248032407407407</v>
      </c>
      <c r="E6710">
        <v>179</v>
      </c>
      <c r="F6710" s="3">
        <v>50</v>
      </c>
      <c r="G6710" s="3" t="str">
        <f t="shared" si="209"/>
        <v>Old</v>
      </c>
      <c r="H6710" t="s">
        <v>25</v>
      </c>
      <c r="I6710" t="s">
        <v>60</v>
      </c>
      <c r="J6710">
        <v>3</v>
      </c>
      <c r="K6710" t="b">
        <v>0</v>
      </c>
      <c r="L6710">
        <v>996</v>
      </c>
      <c r="M6710" t="s">
        <v>35</v>
      </c>
      <c r="N6710" t="s">
        <v>36</v>
      </c>
      <c r="O6710">
        <v>5</v>
      </c>
      <c r="P6710" s="4">
        <v>31.446259449999999</v>
      </c>
      <c r="Q6710" s="4">
        <v>157.2312972</v>
      </c>
      <c r="R6710" t="s">
        <v>45</v>
      </c>
      <c r="S6710" t="b">
        <v>1</v>
      </c>
      <c r="T6710">
        <v>0</v>
      </c>
      <c r="U6710" t="b">
        <v>0</v>
      </c>
      <c r="V6710" t="s">
        <v>97</v>
      </c>
      <c r="W6710">
        <v>0</v>
      </c>
      <c r="X6710" t="s">
        <v>38</v>
      </c>
      <c r="Y6710" t="s">
        <v>32</v>
      </c>
      <c r="Z6710">
        <v>2</v>
      </c>
      <c r="AA6710" t="b">
        <v>0</v>
      </c>
    </row>
    <row r="6711" spans="1:27" x14ac:dyDescent="0.3">
      <c r="A6711">
        <v>6710</v>
      </c>
      <c r="B6711" s="1">
        <v>45245</v>
      </c>
      <c r="C6711" s="7">
        <f t="shared" si="208"/>
        <v>2023</v>
      </c>
      <c r="D6711" s="2">
        <v>0.35310185185185183</v>
      </c>
      <c r="E6711">
        <v>308</v>
      </c>
      <c r="F6711" s="3">
        <v>54</v>
      </c>
      <c r="G6711" s="3" t="str">
        <f t="shared" si="209"/>
        <v>Old</v>
      </c>
      <c r="H6711" t="s">
        <v>51</v>
      </c>
      <c r="I6711" t="s">
        <v>61</v>
      </c>
      <c r="J6711" t="s">
        <v>96</v>
      </c>
      <c r="K6711" t="b">
        <v>1</v>
      </c>
      <c r="L6711">
        <v>506</v>
      </c>
      <c r="M6711" t="s">
        <v>35</v>
      </c>
      <c r="N6711" t="s">
        <v>36</v>
      </c>
      <c r="O6711">
        <v>2</v>
      </c>
      <c r="P6711" s="4">
        <v>43.667516800000001</v>
      </c>
      <c r="Q6711" s="4">
        <v>87.335033589999995</v>
      </c>
      <c r="R6711" t="s">
        <v>45</v>
      </c>
      <c r="S6711" t="b">
        <v>1</v>
      </c>
      <c r="T6711">
        <v>0</v>
      </c>
      <c r="U6711" t="b">
        <v>1</v>
      </c>
      <c r="V6711" t="s">
        <v>30</v>
      </c>
      <c r="W6711">
        <v>4</v>
      </c>
      <c r="X6711" t="s">
        <v>31</v>
      </c>
      <c r="Y6711" t="s">
        <v>41</v>
      </c>
      <c r="Z6711">
        <v>4</v>
      </c>
      <c r="AA6711" t="b">
        <v>0</v>
      </c>
    </row>
    <row r="6712" spans="1:27" x14ac:dyDescent="0.3">
      <c r="A6712">
        <v>6711</v>
      </c>
      <c r="B6712" s="1">
        <v>44559</v>
      </c>
      <c r="C6712" s="7">
        <f t="shared" si="208"/>
        <v>2021</v>
      </c>
      <c r="D6712" s="2">
        <v>0.26098379629629631</v>
      </c>
      <c r="E6712">
        <v>158</v>
      </c>
      <c r="F6712" s="3">
        <v>46</v>
      </c>
      <c r="G6712" s="3" t="str">
        <f t="shared" si="209"/>
        <v>Old</v>
      </c>
      <c r="H6712" t="s">
        <v>25</v>
      </c>
      <c r="I6712" t="s">
        <v>34</v>
      </c>
      <c r="J6712" t="s">
        <v>96</v>
      </c>
      <c r="K6712" t="b">
        <v>1</v>
      </c>
      <c r="L6712">
        <v>708</v>
      </c>
      <c r="M6712" t="s">
        <v>27</v>
      </c>
      <c r="N6712" t="s">
        <v>28</v>
      </c>
      <c r="O6712">
        <v>1</v>
      </c>
      <c r="P6712" s="4">
        <v>94.67637028</v>
      </c>
      <c r="Q6712" s="4">
        <v>94.67637028</v>
      </c>
      <c r="R6712" t="s">
        <v>29</v>
      </c>
      <c r="S6712" t="b">
        <v>0</v>
      </c>
      <c r="T6712">
        <v>0</v>
      </c>
      <c r="U6712" t="b">
        <v>1</v>
      </c>
      <c r="V6712" t="s">
        <v>30</v>
      </c>
      <c r="W6712">
        <v>4</v>
      </c>
      <c r="X6712" t="s">
        <v>38</v>
      </c>
      <c r="Y6712" t="s">
        <v>41</v>
      </c>
      <c r="Z6712">
        <v>2</v>
      </c>
      <c r="AA6712" t="b">
        <v>0</v>
      </c>
    </row>
    <row r="6713" spans="1:27" x14ac:dyDescent="0.3">
      <c r="A6713">
        <v>6712</v>
      </c>
      <c r="B6713" s="1">
        <v>43420</v>
      </c>
      <c r="C6713" s="7">
        <f t="shared" si="208"/>
        <v>2018</v>
      </c>
      <c r="D6713" s="2">
        <v>0.75274305555555554</v>
      </c>
      <c r="E6713">
        <v>111</v>
      </c>
      <c r="F6713" s="3">
        <v>37</v>
      </c>
      <c r="G6713" s="3" t="str">
        <f t="shared" si="209"/>
        <v>Middle Age</v>
      </c>
      <c r="H6713" t="s">
        <v>33</v>
      </c>
      <c r="I6713" t="s">
        <v>69</v>
      </c>
      <c r="J6713" t="s">
        <v>96</v>
      </c>
      <c r="K6713" t="b">
        <v>1</v>
      </c>
      <c r="L6713">
        <v>228</v>
      </c>
      <c r="M6713" t="s">
        <v>58</v>
      </c>
      <c r="N6713" t="s">
        <v>59</v>
      </c>
      <c r="O6713">
        <v>5</v>
      </c>
      <c r="P6713" s="4">
        <v>27.832704669999998</v>
      </c>
      <c r="Q6713" s="4">
        <v>139.1635234</v>
      </c>
      <c r="R6713" t="s">
        <v>49</v>
      </c>
      <c r="S6713" t="b">
        <v>0</v>
      </c>
      <c r="T6713">
        <v>0</v>
      </c>
      <c r="U6713" t="b">
        <v>1</v>
      </c>
      <c r="V6713" t="s">
        <v>37</v>
      </c>
      <c r="W6713">
        <v>1</v>
      </c>
      <c r="X6713" t="s">
        <v>40</v>
      </c>
      <c r="Y6713" t="s">
        <v>32</v>
      </c>
      <c r="Z6713">
        <v>5</v>
      </c>
      <c r="AA6713" t="b">
        <v>0</v>
      </c>
    </row>
    <row r="6714" spans="1:27" x14ac:dyDescent="0.3">
      <c r="A6714">
        <v>6713</v>
      </c>
      <c r="B6714" s="1">
        <v>43433</v>
      </c>
      <c r="C6714" s="7">
        <f t="shared" si="208"/>
        <v>2018</v>
      </c>
      <c r="D6714" s="2">
        <v>0.73438657407407415</v>
      </c>
      <c r="E6714">
        <v>480</v>
      </c>
      <c r="F6714" s="3">
        <v>62</v>
      </c>
      <c r="G6714" s="3" t="str">
        <f t="shared" si="209"/>
        <v>Old</v>
      </c>
      <c r="H6714" t="s">
        <v>33</v>
      </c>
      <c r="I6714" t="s">
        <v>68</v>
      </c>
      <c r="J6714">
        <v>90</v>
      </c>
      <c r="K6714" t="b">
        <v>0</v>
      </c>
      <c r="L6714">
        <v>677</v>
      </c>
      <c r="M6714" t="s">
        <v>53</v>
      </c>
      <c r="N6714" t="s">
        <v>54</v>
      </c>
      <c r="O6714">
        <v>2</v>
      </c>
      <c r="P6714" s="4">
        <v>88.646256739999998</v>
      </c>
      <c r="Q6714" s="4">
        <v>177.29251350000001</v>
      </c>
      <c r="R6714" t="s">
        <v>29</v>
      </c>
      <c r="S6714" t="b">
        <v>0</v>
      </c>
      <c r="T6714">
        <v>17.729251349999998</v>
      </c>
      <c r="U6714" t="b">
        <v>0</v>
      </c>
      <c r="V6714" t="s">
        <v>97</v>
      </c>
      <c r="W6714">
        <v>0</v>
      </c>
      <c r="X6714" t="s">
        <v>31</v>
      </c>
      <c r="Y6714" t="s">
        <v>50</v>
      </c>
      <c r="Z6714">
        <v>3</v>
      </c>
      <c r="AA6714" t="b">
        <v>0</v>
      </c>
    </row>
    <row r="6715" spans="1:27" x14ac:dyDescent="0.3">
      <c r="A6715">
        <v>6714</v>
      </c>
      <c r="B6715" s="1">
        <v>45239</v>
      </c>
      <c r="C6715" s="7">
        <f t="shared" si="208"/>
        <v>2023</v>
      </c>
      <c r="D6715" s="2">
        <v>0.37018518518518517</v>
      </c>
      <c r="E6715">
        <v>97</v>
      </c>
      <c r="F6715" s="3">
        <v>46</v>
      </c>
      <c r="G6715" s="3" t="str">
        <f t="shared" si="209"/>
        <v>Old</v>
      </c>
      <c r="H6715" t="s">
        <v>25</v>
      </c>
      <c r="I6715" t="s">
        <v>34</v>
      </c>
      <c r="J6715" t="s">
        <v>96</v>
      </c>
      <c r="K6715" t="b">
        <v>1</v>
      </c>
      <c r="L6715">
        <v>241</v>
      </c>
      <c r="M6715" t="s">
        <v>47</v>
      </c>
      <c r="N6715" t="s">
        <v>48</v>
      </c>
      <c r="O6715">
        <v>3</v>
      </c>
      <c r="P6715" s="4">
        <v>31.712407760000001</v>
      </c>
      <c r="Q6715" s="4">
        <v>95.137223270000007</v>
      </c>
      <c r="R6715" t="s">
        <v>49</v>
      </c>
      <c r="S6715" t="b">
        <v>0</v>
      </c>
      <c r="T6715">
        <v>0</v>
      </c>
      <c r="U6715" t="b">
        <v>1</v>
      </c>
      <c r="V6715" t="s">
        <v>65</v>
      </c>
      <c r="W6715">
        <v>2</v>
      </c>
      <c r="X6715" t="s">
        <v>38</v>
      </c>
      <c r="Y6715" t="s">
        <v>32</v>
      </c>
      <c r="Z6715">
        <v>4</v>
      </c>
      <c r="AA6715" t="b">
        <v>1</v>
      </c>
    </row>
    <row r="6716" spans="1:27" x14ac:dyDescent="0.3">
      <c r="A6716">
        <v>6715</v>
      </c>
      <c r="B6716" s="1">
        <v>44504</v>
      </c>
      <c r="C6716" s="7">
        <f t="shared" si="208"/>
        <v>2021</v>
      </c>
      <c r="D6716" s="2">
        <v>1.7175925925925924E-2</v>
      </c>
      <c r="E6716">
        <v>86</v>
      </c>
      <c r="F6716" s="3">
        <v>67</v>
      </c>
      <c r="G6716" s="3" t="str">
        <f t="shared" si="209"/>
        <v>Old</v>
      </c>
      <c r="H6716" t="s">
        <v>33</v>
      </c>
      <c r="I6716" t="s">
        <v>64</v>
      </c>
      <c r="J6716">
        <v>81</v>
      </c>
      <c r="K6716" t="b">
        <v>0</v>
      </c>
      <c r="L6716">
        <v>525</v>
      </c>
      <c r="M6716" t="s">
        <v>53</v>
      </c>
      <c r="N6716" t="s">
        <v>54</v>
      </c>
      <c r="O6716">
        <v>4</v>
      </c>
      <c r="P6716" s="4">
        <v>38.145511169999999</v>
      </c>
      <c r="Q6716" s="4">
        <v>152.58204470000001</v>
      </c>
      <c r="R6716" t="s">
        <v>49</v>
      </c>
      <c r="S6716" t="b">
        <v>1</v>
      </c>
      <c r="T6716">
        <v>15.258204470000001</v>
      </c>
      <c r="U6716" t="b">
        <v>1</v>
      </c>
      <c r="V6716" t="s">
        <v>97</v>
      </c>
      <c r="W6716">
        <v>0</v>
      </c>
      <c r="X6716" t="s">
        <v>40</v>
      </c>
      <c r="Y6716" t="s">
        <v>50</v>
      </c>
      <c r="Z6716">
        <v>1</v>
      </c>
      <c r="AA6716" t="b">
        <v>1</v>
      </c>
    </row>
    <row r="6717" spans="1:27" x14ac:dyDescent="0.3">
      <c r="A6717">
        <v>6716</v>
      </c>
      <c r="B6717" s="1">
        <v>45234</v>
      </c>
      <c r="C6717" s="7">
        <f t="shared" si="208"/>
        <v>2023</v>
      </c>
      <c r="D6717" s="2">
        <v>0.32892361111111112</v>
      </c>
      <c r="E6717">
        <v>325</v>
      </c>
      <c r="F6717" s="3">
        <v>50</v>
      </c>
      <c r="G6717" s="3" t="str">
        <f t="shared" si="209"/>
        <v>Old</v>
      </c>
      <c r="H6717" t="s">
        <v>51</v>
      </c>
      <c r="I6717" t="s">
        <v>64</v>
      </c>
      <c r="J6717" t="s">
        <v>96</v>
      </c>
      <c r="K6717" t="b">
        <v>1</v>
      </c>
      <c r="L6717">
        <v>627</v>
      </c>
      <c r="M6717" t="s">
        <v>58</v>
      </c>
      <c r="N6717" t="s">
        <v>59</v>
      </c>
      <c r="O6717">
        <v>2</v>
      </c>
      <c r="P6717" s="4">
        <v>13.2992025</v>
      </c>
      <c r="Q6717" s="4">
        <v>26.598405</v>
      </c>
      <c r="R6717" t="s">
        <v>45</v>
      </c>
      <c r="S6717" t="b">
        <v>1</v>
      </c>
      <c r="T6717">
        <v>2.6598405000000001</v>
      </c>
      <c r="U6717" t="b">
        <v>1</v>
      </c>
      <c r="V6717" t="s">
        <v>37</v>
      </c>
      <c r="W6717">
        <v>4</v>
      </c>
      <c r="X6717" t="s">
        <v>31</v>
      </c>
      <c r="Y6717" t="s">
        <v>50</v>
      </c>
      <c r="Z6717">
        <v>1</v>
      </c>
      <c r="AA6717" t="b">
        <v>1</v>
      </c>
    </row>
    <row r="6718" spans="1:27" x14ac:dyDescent="0.3">
      <c r="A6718">
        <v>6717</v>
      </c>
      <c r="B6718" s="1">
        <v>45233</v>
      </c>
      <c r="C6718" s="7">
        <f t="shared" si="208"/>
        <v>2023</v>
      </c>
      <c r="D6718" s="2">
        <v>1.2997685185185183E-2</v>
      </c>
      <c r="E6718">
        <v>231</v>
      </c>
      <c r="F6718" s="3">
        <v>34</v>
      </c>
      <c r="G6718" s="3" t="str">
        <f t="shared" si="209"/>
        <v>Middle Age</v>
      </c>
      <c r="H6718" t="s">
        <v>33</v>
      </c>
      <c r="I6718" t="s">
        <v>64</v>
      </c>
      <c r="J6718" t="s">
        <v>96</v>
      </c>
      <c r="K6718" t="b">
        <v>1</v>
      </c>
      <c r="L6718">
        <v>695</v>
      </c>
      <c r="M6718" t="s">
        <v>53</v>
      </c>
      <c r="N6718" t="s">
        <v>54</v>
      </c>
      <c r="O6718">
        <v>4</v>
      </c>
      <c r="P6718" s="4">
        <v>70.222055170000004</v>
      </c>
      <c r="Q6718" s="4">
        <v>280.88822069999998</v>
      </c>
      <c r="R6718" t="s">
        <v>29</v>
      </c>
      <c r="S6718" t="b">
        <v>1</v>
      </c>
      <c r="T6718">
        <v>0</v>
      </c>
      <c r="U6718" t="b">
        <v>1</v>
      </c>
      <c r="V6718" t="s">
        <v>65</v>
      </c>
      <c r="W6718">
        <v>4</v>
      </c>
      <c r="X6718" t="s">
        <v>40</v>
      </c>
      <c r="Y6718" t="s">
        <v>32</v>
      </c>
      <c r="Z6718">
        <v>3</v>
      </c>
      <c r="AA6718" t="b">
        <v>1</v>
      </c>
    </row>
    <row r="6719" spans="1:27" x14ac:dyDescent="0.3">
      <c r="A6719">
        <v>6718</v>
      </c>
      <c r="B6719" s="1">
        <v>44149</v>
      </c>
      <c r="C6719" s="7">
        <f t="shared" si="208"/>
        <v>2020</v>
      </c>
      <c r="D6719" s="2">
        <v>0.82596064814814818</v>
      </c>
      <c r="E6719">
        <v>73</v>
      </c>
      <c r="F6719" s="3">
        <v>43</v>
      </c>
      <c r="G6719" s="3" t="str">
        <f t="shared" si="209"/>
        <v>Middle Age</v>
      </c>
      <c r="H6719" t="s">
        <v>25</v>
      </c>
      <c r="I6719" t="s">
        <v>55</v>
      </c>
      <c r="J6719" t="s">
        <v>96</v>
      </c>
      <c r="K6719" t="b">
        <v>1</v>
      </c>
      <c r="L6719">
        <v>365</v>
      </c>
      <c r="M6719" t="s">
        <v>35</v>
      </c>
      <c r="N6719" t="s">
        <v>36</v>
      </c>
      <c r="O6719">
        <v>3</v>
      </c>
      <c r="P6719" s="4">
        <v>95.733619149999996</v>
      </c>
      <c r="Q6719" s="4">
        <v>287.20085749999998</v>
      </c>
      <c r="R6719" t="s">
        <v>29</v>
      </c>
      <c r="S6719" t="b">
        <v>0</v>
      </c>
      <c r="T6719">
        <v>0</v>
      </c>
      <c r="U6719" t="b">
        <v>0</v>
      </c>
      <c r="V6719" t="s">
        <v>30</v>
      </c>
      <c r="W6719">
        <v>4</v>
      </c>
      <c r="X6719" t="s">
        <v>38</v>
      </c>
      <c r="Y6719" t="s">
        <v>41</v>
      </c>
      <c r="Z6719">
        <v>2</v>
      </c>
      <c r="AA6719" t="b">
        <v>0</v>
      </c>
    </row>
    <row r="6720" spans="1:27" x14ac:dyDescent="0.3">
      <c r="A6720">
        <v>6719</v>
      </c>
      <c r="B6720" s="1">
        <v>43424</v>
      </c>
      <c r="C6720" s="7">
        <f t="shared" si="208"/>
        <v>2018</v>
      </c>
      <c r="D6720" s="2">
        <v>0.40565972222222224</v>
      </c>
      <c r="E6720">
        <v>374</v>
      </c>
      <c r="F6720" s="3">
        <v>37</v>
      </c>
      <c r="G6720" s="3" t="str">
        <f t="shared" si="209"/>
        <v>Middle Age</v>
      </c>
      <c r="H6720" t="s">
        <v>51</v>
      </c>
      <c r="I6720" t="s">
        <v>46</v>
      </c>
      <c r="J6720">
        <v>58</v>
      </c>
      <c r="K6720" t="b">
        <v>0</v>
      </c>
      <c r="L6720">
        <v>973</v>
      </c>
      <c r="M6720" t="s">
        <v>27</v>
      </c>
      <c r="N6720" t="s">
        <v>28</v>
      </c>
      <c r="O6720">
        <v>5</v>
      </c>
      <c r="P6720" s="4">
        <v>99.015417900000003</v>
      </c>
      <c r="Q6720" s="4">
        <v>495.0770895</v>
      </c>
      <c r="R6720" t="s">
        <v>49</v>
      </c>
      <c r="S6720" t="b">
        <v>0</v>
      </c>
      <c r="T6720">
        <v>0</v>
      </c>
      <c r="U6720" t="b">
        <v>0</v>
      </c>
      <c r="V6720" t="s">
        <v>97</v>
      </c>
      <c r="W6720">
        <v>0</v>
      </c>
      <c r="X6720" t="s">
        <v>40</v>
      </c>
      <c r="Y6720" t="s">
        <v>32</v>
      </c>
      <c r="Z6720">
        <v>4</v>
      </c>
      <c r="AA6720" t="b">
        <v>1</v>
      </c>
    </row>
    <row r="6721" spans="1:27" x14ac:dyDescent="0.3">
      <c r="A6721">
        <v>6720</v>
      </c>
      <c r="B6721" s="1">
        <v>44169</v>
      </c>
      <c r="C6721" s="7">
        <f t="shared" si="208"/>
        <v>2020</v>
      </c>
      <c r="D6721" s="2">
        <v>0.18949074074074077</v>
      </c>
      <c r="E6721">
        <v>442</v>
      </c>
      <c r="F6721" s="3">
        <v>69</v>
      </c>
      <c r="G6721" s="3" t="str">
        <f t="shared" si="209"/>
        <v>Old</v>
      </c>
      <c r="H6721" t="s">
        <v>33</v>
      </c>
      <c r="I6721" t="s">
        <v>64</v>
      </c>
      <c r="J6721" t="s">
        <v>96</v>
      </c>
      <c r="K6721" t="b">
        <v>1</v>
      </c>
      <c r="L6721">
        <v>44</v>
      </c>
      <c r="M6721" t="s">
        <v>35</v>
      </c>
      <c r="N6721" t="s">
        <v>36</v>
      </c>
      <c r="O6721">
        <v>4</v>
      </c>
      <c r="P6721" s="4">
        <v>41.94248666</v>
      </c>
      <c r="Q6721" s="4">
        <v>167.7699466</v>
      </c>
      <c r="R6721" t="s">
        <v>43</v>
      </c>
      <c r="S6721" t="b">
        <v>0</v>
      </c>
      <c r="T6721">
        <v>0</v>
      </c>
      <c r="U6721" t="b">
        <v>1</v>
      </c>
      <c r="V6721" t="s">
        <v>30</v>
      </c>
      <c r="W6721">
        <v>2</v>
      </c>
      <c r="X6721" t="s">
        <v>40</v>
      </c>
      <c r="Y6721" t="s">
        <v>32</v>
      </c>
      <c r="Z6721">
        <v>5</v>
      </c>
      <c r="AA6721" t="b">
        <v>0</v>
      </c>
    </row>
    <row r="6722" spans="1:27" x14ac:dyDescent="0.3">
      <c r="A6722">
        <v>6721</v>
      </c>
      <c r="B6722" s="1">
        <v>44548</v>
      </c>
      <c r="C6722" s="7">
        <f t="shared" si="208"/>
        <v>2021</v>
      </c>
      <c r="D6722" s="2">
        <v>0.88921296296296293</v>
      </c>
      <c r="E6722">
        <v>438</v>
      </c>
      <c r="F6722" s="3">
        <v>48</v>
      </c>
      <c r="G6722" s="3" t="str">
        <f t="shared" si="209"/>
        <v>Old</v>
      </c>
      <c r="H6722" t="s">
        <v>33</v>
      </c>
      <c r="I6722" t="s">
        <v>63</v>
      </c>
      <c r="J6722" t="s">
        <v>96</v>
      </c>
      <c r="K6722" t="b">
        <v>1</v>
      </c>
      <c r="L6722">
        <v>12</v>
      </c>
      <c r="M6722" t="s">
        <v>27</v>
      </c>
      <c r="N6722" t="s">
        <v>28</v>
      </c>
      <c r="O6722">
        <v>4</v>
      </c>
      <c r="P6722" s="4">
        <v>23.518453189999999</v>
      </c>
      <c r="Q6722" s="4">
        <v>94.073812750000002</v>
      </c>
      <c r="R6722" t="s">
        <v>43</v>
      </c>
      <c r="S6722" t="b">
        <v>0</v>
      </c>
      <c r="T6722">
        <v>0</v>
      </c>
      <c r="U6722" t="b">
        <v>0</v>
      </c>
      <c r="V6722" t="s">
        <v>37</v>
      </c>
      <c r="W6722">
        <v>4</v>
      </c>
      <c r="X6722" t="s">
        <v>40</v>
      </c>
      <c r="Y6722" t="s">
        <v>41</v>
      </c>
      <c r="Z6722">
        <v>4</v>
      </c>
      <c r="AA6722" t="b">
        <v>0</v>
      </c>
    </row>
    <row r="6723" spans="1:27" x14ac:dyDescent="0.3">
      <c r="A6723">
        <v>6722</v>
      </c>
      <c r="B6723" s="1">
        <v>43436</v>
      </c>
      <c r="C6723" s="7">
        <f t="shared" ref="C6723:C6786" si="210">YEAR(B6723)</f>
        <v>2018</v>
      </c>
      <c r="D6723" s="2">
        <v>0.95730324074074069</v>
      </c>
      <c r="E6723">
        <v>425</v>
      </c>
      <c r="F6723" s="3">
        <v>29</v>
      </c>
      <c r="G6723" s="3" t="str">
        <f t="shared" ref="G6723:G6786" si="211">IF(F6723&lt;25,"Young",IF(F6723&lt;45,"Middle Age","Old"))</f>
        <v>Middle Age</v>
      </c>
      <c r="H6723" t="s">
        <v>33</v>
      </c>
      <c r="I6723" t="s">
        <v>46</v>
      </c>
      <c r="J6723" t="s">
        <v>96</v>
      </c>
      <c r="K6723" t="b">
        <v>1</v>
      </c>
      <c r="L6723">
        <v>255</v>
      </c>
      <c r="M6723" t="s">
        <v>35</v>
      </c>
      <c r="N6723" t="s">
        <v>36</v>
      </c>
      <c r="O6723">
        <v>4</v>
      </c>
      <c r="P6723" s="4">
        <v>54.916341920000001</v>
      </c>
      <c r="Q6723" s="4">
        <v>219.66536769999999</v>
      </c>
      <c r="R6723" t="s">
        <v>29</v>
      </c>
      <c r="S6723" t="b">
        <v>1</v>
      </c>
      <c r="T6723">
        <v>21.966536770000001</v>
      </c>
      <c r="U6723" t="b">
        <v>0</v>
      </c>
      <c r="V6723" t="s">
        <v>30</v>
      </c>
      <c r="W6723">
        <v>3</v>
      </c>
      <c r="X6723" t="s">
        <v>38</v>
      </c>
      <c r="Y6723" t="s">
        <v>50</v>
      </c>
      <c r="Z6723">
        <v>3</v>
      </c>
      <c r="AA6723" t="b">
        <v>0</v>
      </c>
    </row>
    <row r="6724" spans="1:27" x14ac:dyDescent="0.3">
      <c r="A6724">
        <v>6723</v>
      </c>
      <c r="B6724" s="1">
        <v>44544</v>
      </c>
      <c r="C6724" s="7">
        <f t="shared" si="210"/>
        <v>2021</v>
      </c>
      <c r="D6724" s="2">
        <v>7.2326388888888885E-2</v>
      </c>
      <c r="E6724">
        <v>451</v>
      </c>
      <c r="F6724" s="3">
        <v>63</v>
      </c>
      <c r="G6724" s="3" t="str">
        <f t="shared" si="211"/>
        <v>Old</v>
      </c>
      <c r="H6724" t="s">
        <v>25</v>
      </c>
      <c r="I6724" t="s">
        <v>34</v>
      </c>
      <c r="J6724">
        <v>98</v>
      </c>
      <c r="K6724" t="b">
        <v>0</v>
      </c>
      <c r="L6724">
        <v>575</v>
      </c>
      <c r="M6724" t="s">
        <v>58</v>
      </c>
      <c r="N6724" t="s">
        <v>59</v>
      </c>
      <c r="O6724">
        <v>1</v>
      </c>
      <c r="P6724" s="4">
        <v>50.870988310000001</v>
      </c>
      <c r="Q6724" s="4">
        <v>50.870988310000001</v>
      </c>
      <c r="R6724" t="s">
        <v>43</v>
      </c>
      <c r="S6724" t="b">
        <v>0</v>
      </c>
      <c r="T6724">
        <v>5.0870988309999996</v>
      </c>
      <c r="U6724" t="b">
        <v>1</v>
      </c>
      <c r="V6724" t="s">
        <v>97</v>
      </c>
      <c r="W6724">
        <v>0</v>
      </c>
      <c r="X6724" t="s">
        <v>40</v>
      </c>
      <c r="Y6724" t="s">
        <v>50</v>
      </c>
      <c r="Z6724">
        <v>3</v>
      </c>
      <c r="AA6724" t="b">
        <v>1</v>
      </c>
    </row>
    <row r="6725" spans="1:27" x14ac:dyDescent="0.3">
      <c r="A6725">
        <v>6724</v>
      </c>
      <c r="B6725" s="1">
        <v>45285</v>
      </c>
      <c r="C6725" s="7">
        <f t="shared" si="210"/>
        <v>2023</v>
      </c>
      <c r="D6725" s="2">
        <v>0.50475694444444441</v>
      </c>
      <c r="E6725">
        <v>364</v>
      </c>
      <c r="F6725" s="3">
        <v>28</v>
      </c>
      <c r="G6725" s="3" t="str">
        <f t="shared" si="211"/>
        <v>Middle Age</v>
      </c>
      <c r="H6725" t="s">
        <v>33</v>
      </c>
      <c r="I6725" t="s">
        <v>52</v>
      </c>
      <c r="J6725" t="s">
        <v>96</v>
      </c>
      <c r="K6725" t="b">
        <v>1</v>
      </c>
      <c r="L6725">
        <v>715</v>
      </c>
      <c r="M6725" t="s">
        <v>47</v>
      </c>
      <c r="N6725" t="s">
        <v>48</v>
      </c>
      <c r="O6725">
        <v>1</v>
      </c>
      <c r="P6725" s="4">
        <v>18.999765350000001</v>
      </c>
      <c r="Q6725" s="4">
        <v>18.999765350000001</v>
      </c>
      <c r="R6725" t="s">
        <v>45</v>
      </c>
      <c r="S6725" t="b">
        <v>1</v>
      </c>
      <c r="T6725">
        <v>0</v>
      </c>
      <c r="U6725" t="b">
        <v>1</v>
      </c>
      <c r="V6725" t="s">
        <v>37</v>
      </c>
      <c r="W6725">
        <v>1</v>
      </c>
      <c r="X6725" t="s">
        <v>38</v>
      </c>
      <c r="Y6725" t="s">
        <v>41</v>
      </c>
      <c r="Z6725">
        <v>1</v>
      </c>
      <c r="AA6725" t="b">
        <v>1</v>
      </c>
    </row>
    <row r="6726" spans="1:27" x14ac:dyDescent="0.3">
      <c r="A6726">
        <v>6725</v>
      </c>
      <c r="B6726" s="1">
        <v>44549</v>
      </c>
      <c r="C6726" s="7">
        <f t="shared" si="210"/>
        <v>2021</v>
      </c>
      <c r="D6726" s="2">
        <v>0.78350694444444446</v>
      </c>
      <c r="E6726">
        <v>292</v>
      </c>
      <c r="F6726" s="3">
        <v>48</v>
      </c>
      <c r="G6726" s="3" t="str">
        <f t="shared" si="211"/>
        <v>Old</v>
      </c>
      <c r="H6726" t="s">
        <v>25</v>
      </c>
      <c r="I6726" t="s">
        <v>55</v>
      </c>
      <c r="J6726">
        <v>33</v>
      </c>
      <c r="K6726" t="b">
        <v>0</v>
      </c>
      <c r="L6726">
        <v>15</v>
      </c>
      <c r="M6726" t="s">
        <v>47</v>
      </c>
      <c r="N6726" t="s">
        <v>48</v>
      </c>
      <c r="O6726">
        <v>5</v>
      </c>
      <c r="P6726" s="4">
        <v>19.07780657</v>
      </c>
      <c r="Q6726" s="4">
        <v>95.389032839999999</v>
      </c>
      <c r="R6726" t="s">
        <v>43</v>
      </c>
      <c r="S6726" t="b">
        <v>1</v>
      </c>
      <c r="T6726">
        <v>0</v>
      </c>
      <c r="U6726" t="b">
        <v>0</v>
      </c>
      <c r="V6726" t="s">
        <v>97</v>
      </c>
      <c r="W6726">
        <v>0</v>
      </c>
      <c r="X6726" t="s">
        <v>31</v>
      </c>
      <c r="Y6726" t="s">
        <v>32</v>
      </c>
      <c r="Z6726">
        <v>1</v>
      </c>
      <c r="AA6726" t="b">
        <v>0</v>
      </c>
    </row>
    <row r="6727" spans="1:27" x14ac:dyDescent="0.3">
      <c r="A6727">
        <v>6726</v>
      </c>
      <c r="B6727" s="1">
        <v>44504</v>
      </c>
      <c r="C6727" s="7">
        <f t="shared" si="210"/>
        <v>2021</v>
      </c>
      <c r="D6727" s="2">
        <v>0.5667592592592593</v>
      </c>
      <c r="E6727">
        <v>192</v>
      </c>
      <c r="F6727" s="3">
        <v>50</v>
      </c>
      <c r="G6727" s="3" t="str">
        <f t="shared" si="211"/>
        <v>Old</v>
      </c>
      <c r="H6727" t="s">
        <v>33</v>
      </c>
      <c r="I6727" t="s">
        <v>55</v>
      </c>
      <c r="J6727" t="s">
        <v>96</v>
      </c>
      <c r="K6727" t="b">
        <v>1</v>
      </c>
      <c r="L6727">
        <v>773</v>
      </c>
      <c r="M6727" t="s">
        <v>27</v>
      </c>
      <c r="N6727" t="s">
        <v>28</v>
      </c>
      <c r="O6727">
        <v>5</v>
      </c>
      <c r="P6727" s="4">
        <v>26.577377349999999</v>
      </c>
      <c r="Q6727" s="4">
        <v>132.88688669999999</v>
      </c>
      <c r="R6727" t="s">
        <v>49</v>
      </c>
      <c r="S6727" t="b">
        <v>1</v>
      </c>
      <c r="T6727">
        <v>0</v>
      </c>
      <c r="U6727" t="b">
        <v>1</v>
      </c>
      <c r="V6727" t="s">
        <v>65</v>
      </c>
      <c r="W6727">
        <v>1</v>
      </c>
      <c r="X6727" t="s">
        <v>40</v>
      </c>
      <c r="Y6727" t="s">
        <v>32</v>
      </c>
      <c r="Z6727">
        <v>1</v>
      </c>
      <c r="AA6727" t="b">
        <v>1</v>
      </c>
    </row>
    <row r="6728" spans="1:27" x14ac:dyDescent="0.3">
      <c r="A6728">
        <v>6727</v>
      </c>
      <c r="B6728" s="1">
        <v>44514</v>
      </c>
      <c r="C6728" s="7">
        <f t="shared" si="210"/>
        <v>2021</v>
      </c>
      <c r="D6728" s="2">
        <v>0.55548611111111112</v>
      </c>
      <c r="E6728">
        <v>300</v>
      </c>
      <c r="F6728" s="3">
        <v>48</v>
      </c>
      <c r="G6728" s="3" t="str">
        <f t="shared" si="211"/>
        <v>Old</v>
      </c>
      <c r="H6728" t="s">
        <v>33</v>
      </c>
      <c r="I6728" t="s">
        <v>34</v>
      </c>
      <c r="J6728">
        <v>99</v>
      </c>
      <c r="K6728" t="b">
        <v>0</v>
      </c>
      <c r="L6728">
        <v>242</v>
      </c>
      <c r="M6728" t="s">
        <v>47</v>
      </c>
      <c r="N6728" t="s">
        <v>48</v>
      </c>
      <c r="O6728">
        <v>2</v>
      </c>
      <c r="P6728" s="4">
        <v>54.112767750000003</v>
      </c>
      <c r="Q6728" s="4">
        <v>108.22553550000001</v>
      </c>
      <c r="R6728" t="s">
        <v>45</v>
      </c>
      <c r="S6728" t="b">
        <v>0</v>
      </c>
      <c r="T6728">
        <v>0</v>
      </c>
      <c r="U6728" t="b">
        <v>1</v>
      </c>
      <c r="V6728" t="s">
        <v>97</v>
      </c>
      <c r="W6728">
        <v>0</v>
      </c>
      <c r="X6728" t="s">
        <v>40</v>
      </c>
      <c r="Y6728" t="s">
        <v>32</v>
      </c>
      <c r="Z6728">
        <v>3</v>
      </c>
      <c r="AA6728" t="b">
        <v>1</v>
      </c>
    </row>
    <row r="6729" spans="1:27" x14ac:dyDescent="0.3">
      <c r="A6729">
        <v>6728</v>
      </c>
      <c r="B6729" s="1">
        <v>44515</v>
      </c>
      <c r="C6729" s="7">
        <f t="shared" si="210"/>
        <v>2021</v>
      </c>
      <c r="D6729" s="2">
        <v>1.8298611111111113E-2</v>
      </c>
      <c r="E6729">
        <v>128</v>
      </c>
      <c r="F6729" s="3">
        <v>69</v>
      </c>
      <c r="G6729" s="3" t="str">
        <f t="shared" si="211"/>
        <v>Old</v>
      </c>
      <c r="H6729" t="s">
        <v>51</v>
      </c>
      <c r="I6729" t="s">
        <v>64</v>
      </c>
      <c r="J6729">
        <v>35</v>
      </c>
      <c r="K6729" t="b">
        <v>0</v>
      </c>
      <c r="L6729">
        <v>220</v>
      </c>
      <c r="M6729" t="s">
        <v>53</v>
      </c>
      <c r="N6729" t="s">
        <v>54</v>
      </c>
      <c r="O6729">
        <v>1</v>
      </c>
      <c r="P6729" s="4">
        <v>22.37213277</v>
      </c>
      <c r="Q6729" s="4">
        <v>22.37213277</v>
      </c>
      <c r="R6729" t="s">
        <v>29</v>
      </c>
      <c r="S6729" t="b">
        <v>1</v>
      </c>
      <c r="T6729">
        <v>2.2372132769999999</v>
      </c>
      <c r="U6729" t="b">
        <v>1</v>
      </c>
      <c r="V6729" t="s">
        <v>97</v>
      </c>
      <c r="W6729">
        <v>0</v>
      </c>
      <c r="X6729" t="s">
        <v>38</v>
      </c>
      <c r="Y6729" t="s">
        <v>50</v>
      </c>
      <c r="Z6729">
        <v>1</v>
      </c>
      <c r="AA6729" t="b">
        <v>1</v>
      </c>
    </row>
    <row r="6730" spans="1:27" x14ac:dyDescent="0.3">
      <c r="A6730">
        <v>6729</v>
      </c>
      <c r="B6730" s="1">
        <v>44165</v>
      </c>
      <c r="C6730" s="7">
        <f t="shared" si="210"/>
        <v>2020</v>
      </c>
      <c r="D6730" s="2">
        <v>2.7696759259259258E-2</v>
      </c>
      <c r="E6730">
        <v>395</v>
      </c>
      <c r="F6730" s="3">
        <v>57</v>
      </c>
      <c r="G6730" s="3" t="str">
        <f t="shared" si="211"/>
        <v>Old</v>
      </c>
      <c r="H6730" t="s">
        <v>51</v>
      </c>
      <c r="I6730" t="s">
        <v>39</v>
      </c>
      <c r="J6730">
        <v>17</v>
      </c>
      <c r="K6730" t="b">
        <v>0</v>
      </c>
      <c r="L6730">
        <v>600</v>
      </c>
      <c r="M6730" t="s">
        <v>58</v>
      </c>
      <c r="N6730" t="s">
        <v>59</v>
      </c>
      <c r="O6730">
        <v>1</v>
      </c>
      <c r="P6730" s="4">
        <v>57.070183640000003</v>
      </c>
      <c r="Q6730" s="4">
        <v>57.070183640000003</v>
      </c>
      <c r="R6730" t="s">
        <v>45</v>
      </c>
      <c r="S6730" t="b">
        <v>1</v>
      </c>
      <c r="T6730">
        <v>0</v>
      </c>
      <c r="U6730" t="b">
        <v>1</v>
      </c>
      <c r="V6730" t="s">
        <v>97</v>
      </c>
      <c r="W6730">
        <v>0</v>
      </c>
      <c r="X6730" t="s">
        <v>40</v>
      </c>
      <c r="Y6730" t="s">
        <v>41</v>
      </c>
      <c r="Z6730">
        <v>4</v>
      </c>
      <c r="AA6730" t="b">
        <v>0</v>
      </c>
    </row>
    <row r="6731" spans="1:27" x14ac:dyDescent="0.3">
      <c r="A6731">
        <v>6730</v>
      </c>
      <c r="B6731" s="1">
        <v>44896</v>
      </c>
      <c r="C6731" s="7">
        <f t="shared" si="210"/>
        <v>2022</v>
      </c>
      <c r="D6731" s="2">
        <v>0.87950231481481478</v>
      </c>
      <c r="E6731">
        <v>255</v>
      </c>
      <c r="F6731" s="3">
        <v>67</v>
      </c>
      <c r="G6731" s="3" t="str">
        <f t="shared" si="211"/>
        <v>Old</v>
      </c>
      <c r="H6731" t="s">
        <v>33</v>
      </c>
      <c r="I6731" t="s">
        <v>52</v>
      </c>
      <c r="J6731">
        <v>10</v>
      </c>
      <c r="K6731" t="b">
        <v>0</v>
      </c>
      <c r="L6731">
        <v>16</v>
      </c>
      <c r="M6731" t="s">
        <v>53</v>
      </c>
      <c r="N6731" t="s">
        <v>54</v>
      </c>
      <c r="O6731">
        <v>2</v>
      </c>
      <c r="P6731" s="4">
        <v>33.173330640000003</v>
      </c>
      <c r="Q6731" s="4">
        <v>66.346661280000006</v>
      </c>
      <c r="R6731" t="s">
        <v>29</v>
      </c>
      <c r="S6731" t="b">
        <v>1</v>
      </c>
      <c r="T6731">
        <v>6.6346661280000001</v>
      </c>
      <c r="U6731" t="b">
        <v>1</v>
      </c>
      <c r="V6731" t="s">
        <v>97</v>
      </c>
      <c r="W6731">
        <v>0</v>
      </c>
      <c r="X6731" t="s">
        <v>40</v>
      </c>
      <c r="Y6731" t="s">
        <v>50</v>
      </c>
      <c r="Z6731">
        <v>4</v>
      </c>
      <c r="AA6731" t="b">
        <v>0</v>
      </c>
    </row>
    <row r="6732" spans="1:27" x14ac:dyDescent="0.3">
      <c r="A6732">
        <v>6731</v>
      </c>
      <c r="B6732" s="1">
        <v>43450</v>
      </c>
      <c r="C6732" s="7">
        <f t="shared" si="210"/>
        <v>2018</v>
      </c>
      <c r="D6732" s="2">
        <v>0.57403935185185184</v>
      </c>
      <c r="E6732">
        <v>91</v>
      </c>
      <c r="F6732" s="3">
        <v>68</v>
      </c>
      <c r="G6732" s="3" t="str">
        <f t="shared" si="211"/>
        <v>Old</v>
      </c>
      <c r="H6732" t="s">
        <v>33</v>
      </c>
      <c r="I6732" t="s">
        <v>55</v>
      </c>
      <c r="J6732">
        <v>21</v>
      </c>
      <c r="K6732" t="b">
        <v>0</v>
      </c>
      <c r="L6732">
        <v>695</v>
      </c>
      <c r="M6732" t="s">
        <v>53</v>
      </c>
      <c r="N6732" t="s">
        <v>54</v>
      </c>
      <c r="O6732">
        <v>2</v>
      </c>
      <c r="P6732" s="4">
        <v>35.93517318</v>
      </c>
      <c r="Q6732" s="4">
        <v>71.870346369999993</v>
      </c>
      <c r="R6732" t="s">
        <v>45</v>
      </c>
      <c r="S6732" t="b">
        <v>0</v>
      </c>
      <c r="T6732">
        <v>7.187034637</v>
      </c>
      <c r="U6732" t="b">
        <v>0</v>
      </c>
      <c r="V6732" t="s">
        <v>97</v>
      </c>
      <c r="W6732">
        <v>0</v>
      </c>
      <c r="X6732" t="s">
        <v>31</v>
      </c>
      <c r="Y6732" t="s">
        <v>50</v>
      </c>
      <c r="Z6732">
        <v>5</v>
      </c>
      <c r="AA6732" t="b">
        <v>0</v>
      </c>
    </row>
    <row r="6733" spans="1:27" x14ac:dyDescent="0.3">
      <c r="A6733">
        <v>6732</v>
      </c>
      <c r="B6733" s="1">
        <v>44166</v>
      </c>
      <c r="C6733" s="7">
        <f t="shared" si="210"/>
        <v>2020</v>
      </c>
      <c r="D6733" s="2">
        <v>0.43285879629629626</v>
      </c>
      <c r="E6733">
        <v>53</v>
      </c>
      <c r="F6733" s="3">
        <v>24</v>
      </c>
      <c r="G6733" s="3" t="str">
        <f t="shared" si="211"/>
        <v>Young</v>
      </c>
      <c r="H6733" t="s">
        <v>33</v>
      </c>
      <c r="I6733" t="s">
        <v>62</v>
      </c>
      <c r="J6733" t="s">
        <v>96</v>
      </c>
      <c r="K6733" t="b">
        <v>1</v>
      </c>
      <c r="L6733">
        <v>579</v>
      </c>
      <c r="M6733" t="s">
        <v>58</v>
      </c>
      <c r="N6733" t="s">
        <v>59</v>
      </c>
      <c r="O6733">
        <v>2</v>
      </c>
      <c r="P6733" s="4">
        <v>61.618910219999997</v>
      </c>
      <c r="Q6733" s="4">
        <v>123.2378204</v>
      </c>
      <c r="R6733" t="s">
        <v>49</v>
      </c>
      <c r="S6733" t="b">
        <v>0</v>
      </c>
      <c r="T6733">
        <v>0</v>
      </c>
      <c r="U6733" t="b">
        <v>1</v>
      </c>
      <c r="V6733" t="s">
        <v>65</v>
      </c>
      <c r="W6733">
        <v>1</v>
      </c>
      <c r="X6733" t="s">
        <v>31</v>
      </c>
      <c r="Y6733" t="s">
        <v>32</v>
      </c>
      <c r="Z6733">
        <v>3</v>
      </c>
      <c r="AA6733" t="b">
        <v>0</v>
      </c>
    </row>
    <row r="6734" spans="1:27" x14ac:dyDescent="0.3">
      <c r="A6734">
        <v>6733</v>
      </c>
      <c r="B6734" s="1">
        <v>44540</v>
      </c>
      <c r="C6734" s="7">
        <f t="shared" si="210"/>
        <v>2021</v>
      </c>
      <c r="D6734" s="2">
        <v>0.23890046296296297</v>
      </c>
      <c r="E6734">
        <v>181</v>
      </c>
      <c r="F6734" s="3">
        <v>66</v>
      </c>
      <c r="G6734" s="3" t="str">
        <f t="shared" si="211"/>
        <v>Old</v>
      </c>
      <c r="H6734" t="s">
        <v>51</v>
      </c>
      <c r="I6734" t="s">
        <v>61</v>
      </c>
      <c r="J6734" t="s">
        <v>96</v>
      </c>
      <c r="K6734" t="b">
        <v>1</v>
      </c>
      <c r="L6734">
        <v>340</v>
      </c>
      <c r="M6734" t="s">
        <v>47</v>
      </c>
      <c r="N6734" t="s">
        <v>48</v>
      </c>
      <c r="O6734">
        <v>5</v>
      </c>
      <c r="P6734" s="4">
        <v>74.305421179999996</v>
      </c>
      <c r="Q6734" s="4">
        <v>371.52710589999998</v>
      </c>
      <c r="R6734" t="s">
        <v>43</v>
      </c>
      <c r="S6734" t="b">
        <v>1</v>
      </c>
      <c r="T6734">
        <v>0</v>
      </c>
      <c r="U6734" t="b">
        <v>0</v>
      </c>
      <c r="V6734" t="s">
        <v>65</v>
      </c>
      <c r="W6734">
        <v>1</v>
      </c>
      <c r="X6734" t="s">
        <v>40</v>
      </c>
      <c r="Y6734" t="s">
        <v>32</v>
      </c>
      <c r="Z6734">
        <v>4</v>
      </c>
      <c r="AA6734" t="b">
        <v>0</v>
      </c>
    </row>
    <row r="6735" spans="1:27" x14ac:dyDescent="0.3">
      <c r="A6735">
        <v>6734</v>
      </c>
      <c r="B6735" s="1">
        <v>43774</v>
      </c>
      <c r="C6735" s="7">
        <f t="shared" si="210"/>
        <v>2019</v>
      </c>
      <c r="D6735" s="2">
        <v>0.78537037037037039</v>
      </c>
      <c r="E6735">
        <v>15</v>
      </c>
      <c r="F6735" s="3">
        <v>24</v>
      </c>
      <c r="G6735" s="3" t="str">
        <f t="shared" si="211"/>
        <v>Young</v>
      </c>
      <c r="H6735" t="s">
        <v>51</v>
      </c>
      <c r="I6735" t="s">
        <v>61</v>
      </c>
      <c r="J6735" t="s">
        <v>96</v>
      </c>
      <c r="K6735" t="b">
        <v>1</v>
      </c>
      <c r="L6735">
        <v>576</v>
      </c>
      <c r="M6735" t="s">
        <v>53</v>
      </c>
      <c r="N6735" t="s">
        <v>54</v>
      </c>
      <c r="O6735">
        <v>3</v>
      </c>
      <c r="P6735" s="4">
        <v>82.585829840000002</v>
      </c>
      <c r="Q6735" s="4">
        <v>247.75748949999999</v>
      </c>
      <c r="R6735" t="s">
        <v>29</v>
      </c>
      <c r="S6735" t="b">
        <v>0</v>
      </c>
      <c r="T6735">
        <v>0</v>
      </c>
      <c r="U6735" t="b">
        <v>0</v>
      </c>
      <c r="V6735" t="s">
        <v>65</v>
      </c>
      <c r="W6735">
        <v>3</v>
      </c>
      <c r="X6735" t="s">
        <v>40</v>
      </c>
      <c r="Y6735" t="s">
        <v>32</v>
      </c>
      <c r="Z6735">
        <v>4</v>
      </c>
      <c r="AA6735" t="b">
        <v>1</v>
      </c>
    </row>
    <row r="6736" spans="1:27" x14ac:dyDescent="0.3">
      <c r="A6736">
        <v>6735</v>
      </c>
      <c r="B6736" s="1">
        <v>45251</v>
      </c>
      <c r="C6736" s="7">
        <f t="shared" si="210"/>
        <v>2023</v>
      </c>
      <c r="D6736" s="2">
        <v>0.73797453703703697</v>
      </c>
      <c r="E6736">
        <v>150</v>
      </c>
      <c r="F6736" s="3">
        <v>61</v>
      </c>
      <c r="G6736" s="3" t="str">
        <f t="shared" si="211"/>
        <v>Old</v>
      </c>
      <c r="H6736" t="s">
        <v>33</v>
      </c>
      <c r="I6736" t="s">
        <v>64</v>
      </c>
      <c r="J6736" t="s">
        <v>96</v>
      </c>
      <c r="K6736" t="b">
        <v>1</v>
      </c>
      <c r="L6736">
        <v>212</v>
      </c>
      <c r="M6736" t="s">
        <v>58</v>
      </c>
      <c r="N6736" t="s">
        <v>59</v>
      </c>
      <c r="O6736">
        <v>2</v>
      </c>
      <c r="P6736" s="4">
        <v>76.240845350000001</v>
      </c>
      <c r="Q6736" s="4">
        <v>152.4816907</v>
      </c>
      <c r="R6736" t="s">
        <v>49</v>
      </c>
      <c r="S6736" t="b">
        <v>1</v>
      </c>
      <c r="T6736">
        <v>0</v>
      </c>
      <c r="U6736" t="b">
        <v>1</v>
      </c>
      <c r="V6736" t="s">
        <v>65</v>
      </c>
      <c r="W6736">
        <v>1</v>
      </c>
      <c r="X6736" t="s">
        <v>31</v>
      </c>
      <c r="Y6736" t="s">
        <v>32</v>
      </c>
      <c r="Z6736">
        <v>3</v>
      </c>
      <c r="AA6736" t="b">
        <v>0</v>
      </c>
    </row>
    <row r="6737" spans="1:27" x14ac:dyDescent="0.3">
      <c r="A6737">
        <v>6736</v>
      </c>
      <c r="B6737" s="1">
        <v>45280</v>
      </c>
      <c r="C6737" s="7">
        <f t="shared" si="210"/>
        <v>2023</v>
      </c>
      <c r="D6737" s="2">
        <v>0.76060185185185192</v>
      </c>
      <c r="E6737">
        <v>179</v>
      </c>
      <c r="F6737" s="3">
        <v>26</v>
      </c>
      <c r="G6737" s="3" t="str">
        <f t="shared" si="211"/>
        <v>Middle Age</v>
      </c>
      <c r="H6737" t="s">
        <v>33</v>
      </c>
      <c r="I6737" t="s">
        <v>57</v>
      </c>
      <c r="J6737" t="s">
        <v>96</v>
      </c>
      <c r="K6737" t="b">
        <v>1</v>
      </c>
      <c r="L6737">
        <v>478</v>
      </c>
      <c r="M6737" t="s">
        <v>47</v>
      </c>
      <c r="N6737" t="s">
        <v>48</v>
      </c>
      <c r="O6737">
        <v>1</v>
      </c>
      <c r="P6737" s="4">
        <v>22.556962309999999</v>
      </c>
      <c r="Q6737" s="4">
        <v>22.556962309999999</v>
      </c>
      <c r="R6737" t="s">
        <v>43</v>
      </c>
      <c r="S6737" t="b">
        <v>0</v>
      </c>
      <c r="T6737">
        <v>0</v>
      </c>
      <c r="U6737" t="b">
        <v>0</v>
      </c>
      <c r="V6737" t="s">
        <v>65</v>
      </c>
      <c r="W6737">
        <v>2</v>
      </c>
      <c r="X6737" t="s">
        <v>31</v>
      </c>
      <c r="Y6737" t="s">
        <v>32</v>
      </c>
      <c r="Z6737">
        <v>3</v>
      </c>
      <c r="AA6737" t="b">
        <v>0</v>
      </c>
    </row>
    <row r="6738" spans="1:27" x14ac:dyDescent="0.3">
      <c r="A6738">
        <v>6737</v>
      </c>
      <c r="B6738" s="1">
        <v>44919</v>
      </c>
      <c r="C6738" s="7">
        <f t="shared" si="210"/>
        <v>2022</v>
      </c>
      <c r="D6738" s="2">
        <v>0.83054398148148145</v>
      </c>
      <c r="E6738">
        <v>399</v>
      </c>
      <c r="F6738" s="3">
        <v>45</v>
      </c>
      <c r="G6738" s="3" t="str">
        <f t="shared" si="211"/>
        <v>Old</v>
      </c>
      <c r="H6738" t="s">
        <v>25</v>
      </c>
      <c r="I6738" t="s">
        <v>26</v>
      </c>
      <c r="J6738" t="s">
        <v>96</v>
      </c>
      <c r="K6738" t="b">
        <v>1</v>
      </c>
      <c r="L6738">
        <v>152</v>
      </c>
      <c r="M6738" t="s">
        <v>47</v>
      </c>
      <c r="N6738" t="s">
        <v>48</v>
      </c>
      <c r="O6738">
        <v>5</v>
      </c>
      <c r="P6738" s="4">
        <v>46.358308890000004</v>
      </c>
      <c r="Q6738" s="4">
        <v>231.79154449999999</v>
      </c>
      <c r="R6738" t="s">
        <v>29</v>
      </c>
      <c r="S6738" t="b">
        <v>1</v>
      </c>
      <c r="T6738">
        <v>23.179154449999999</v>
      </c>
      <c r="U6738" t="b">
        <v>0</v>
      </c>
      <c r="V6738" t="s">
        <v>65</v>
      </c>
      <c r="W6738">
        <v>2</v>
      </c>
      <c r="X6738" t="s">
        <v>40</v>
      </c>
      <c r="Y6738" t="s">
        <v>50</v>
      </c>
      <c r="Z6738">
        <v>2</v>
      </c>
      <c r="AA6738" t="b">
        <v>0</v>
      </c>
    </row>
    <row r="6739" spans="1:27" x14ac:dyDescent="0.3">
      <c r="A6739">
        <v>6738</v>
      </c>
      <c r="B6739" s="1">
        <v>44874</v>
      </c>
      <c r="C6739" s="7">
        <f t="shared" si="210"/>
        <v>2022</v>
      </c>
      <c r="D6739" s="2">
        <v>0.93133101851851852</v>
      </c>
      <c r="E6739">
        <v>33</v>
      </c>
      <c r="F6739" s="3">
        <v>65</v>
      </c>
      <c r="G6739" s="3" t="str">
        <f t="shared" si="211"/>
        <v>Old</v>
      </c>
      <c r="H6739" t="s">
        <v>25</v>
      </c>
      <c r="I6739" t="s">
        <v>46</v>
      </c>
      <c r="J6739" t="s">
        <v>96</v>
      </c>
      <c r="K6739" t="b">
        <v>1</v>
      </c>
      <c r="L6739">
        <v>545</v>
      </c>
      <c r="M6739" t="s">
        <v>27</v>
      </c>
      <c r="N6739" t="s">
        <v>28</v>
      </c>
      <c r="O6739">
        <v>3</v>
      </c>
      <c r="P6739" s="4">
        <v>26.151733350000001</v>
      </c>
      <c r="Q6739" s="4">
        <v>78.455200050000002</v>
      </c>
      <c r="R6739" t="s">
        <v>45</v>
      </c>
      <c r="S6739" t="b">
        <v>1</v>
      </c>
      <c r="T6739">
        <v>7.845520005</v>
      </c>
      <c r="U6739" t="b">
        <v>0</v>
      </c>
      <c r="V6739" t="s">
        <v>30</v>
      </c>
      <c r="W6739">
        <v>1</v>
      </c>
      <c r="X6739" t="s">
        <v>38</v>
      </c>
      <c r="Y6739" t="s">
        <v>50</v>
      </c>
      <c r="Z6739">
        <v>2</v>
      </c>
      <c r="AA6739" t="b">
        <v>0</v>
      </c>
    </row>
    <row r="6740" spans="1:27" x14ac:dyDescent="0.3">
      <c r="A6740">
        <v>6739</v>
      </c>
      <c r="B6740" s="1">
        <v>45284</v>
      </c>
      <c r="C6740" s="7">
        <f t="shared" si="210"/>
        <v>2023</v>
      </c>
      <c r="D6740" s="2">
        <v>0.13443287037037036</v>
      </c>
      <c r="E6740">
        <v>301</v>
      </c>
      <c r="F6740" s="3">
        <v>21</v>
      </c>
      <c r="G6740" s="3" t="str">
        <f t="shared" si="211"/>
        <v>Young</v>
      </c>
      <c r="H6740" t="s">
        <v>25</v>
      </c>
      <c r="I6740" t="s">
        <v>39</v>
      </c>
      <c r="J6740" t="s">
        <v>96</v>
      </c>
      <c r="K6740" t="b">
        <v>1</v>
      </c>
      <c r="L6740">
        <v>643</v>
      </c>
      <c r="M6740" t="s">
        <v>53</v>
      </c>
      <c r="N6740" t="s">
        <v>54</v>
      </c>
      <c r="O6740">
        <v>3</v>
      </c>
      <c r="P6740" s="4">
        <v>37.833679420000003</v>
      </c>
      <c r="Q6740" s="4">
        <v>113.5010383</v>
      </c>
      <c r="R6740" t="s">
        <v>49</v>
      </c>
      <c r="S6740" t="b">
        <v>0</v>
      </c>
      <c r="T6740">
        <v>11.35010383</v>
      </c>
      <c r="U6740" t="b">
        <v>1</v>
      </c>
      <c r="V6740" t="s">
        <v>65</v>
      </c>
      <c r="W6740">
        <v>5</v>
      </c>
      <c r="X6740" t="s">
        <v>40</v>
      </c>
      <c r="Y6740" t="s">
        <v>50</v>
      </c>
      <c r="Z6740">
        <v>5</v>
      </c>
      <c r="AA6740" t="b">
        <v>1</v>
      </c>
    </row>
    <row r="6741" spans="1:27" x14ac:dyDescent="0.3">
      <c r="A6741">
        <v>6740</v>
      </c>
      <c r="B6741" s="1">
        <v>45234</v>
      </c>
      <c r="C6741" s="7">
        <f t="shared" si="210"/>
        <v>2023</v>
      </c>
      <c r="D6741" s="2">
        <v>0.57854166666666662</v>
      </c>
      <c r="E6741">
        <v>63</v>
      </c>
      <c r="F6741" s="3">
        <v>20</v>
      </c>
      <c r="G6741" s="3" t="str">
        <f t="shared" si="211"/>
        <v>Young</v>
      </c>
      <c r="H6741" t="s">
        <v>51</v>
      </c>
      <c r="I6741" t="s">
        <v>34</v>
      </c>
      <c r="J6741" t="s">
        <v>96</v>
      </c>
      <c r="K6741" t="b">
        <v>1</v>
      </c>
      <c r="L6741">
        <v>20</v>
      </c>
      <c r="M6741" t="s">
        <v>35</v>
      </c>
      <c r="N6741" t="s">
        <v>36</v>
      </c>
      <c r="O6741">
        <v>5</v>
      </c>
      <c r="P6741" s="4">
        <v>99.316124340000002</v>
      </c>
      <c r="Q6741" s="4">
        <v>496.58062169999999</v>
      </c>
      <c r="R6741" t="s">
        <v>45</v>
      </c>
      <c r="S6741" t="b">
        <v>1</v>
      </c>
      <c r="T6741">
        <v>0</v>
      </c>
      <c r="U6741" t="b">
        <v>1</v>
      </c>
      <c r="V6741" t="s">
        <v>37</v>
      </c>
      <c r="W6741">
        <v>4</v>
      </c>
      <c r="X6741" t="s">
        <v>38</v>
      </c>
      <c r="Y6741" t="s">
        <v>32</v>
      </c>
      <c r="Z6741">
        <v>3</v>
      </c>
      <c r="AA6741" t="b">
        <v>1</v>
      </c>
    </row>
    <row r="6742" spans="1:27" x14ac:dyDescent="0.3">
      <c r="A6742">
        <v>6741</v>
      </c>
      <c r="B6742" s="1">
        <v>44525</v>
      </c>
      <c r="C6742" s="7">
        <f t="shared" si="210"/>
        <v>2021</v>
      </c>
      <c r="D6742" s="2">
        <v>0.21502314814814816</v>
      </c>
      <c r="E6742">
        <v>82</v>
      </c>
      <c r="F6742" s="3">
        <v>55</v>
      </c>
      <c r="G6742" s="3" t="str">
        <f t="shared" si="211"/>
        <v>Old</v>
      </c>
      <c r="H6742" t="s">
        <v>51</v>
      </c>
      <c r="I6742" t="s">
        <v>68</v>
      </c>
      <c r="J6742" t="s">
        <v>96</v>
      </c>
      <c r="K6742" t="b">
        <v>1</v>
      </c>
      <c r="L6742">
        <v>998</v>
      </c>
      <c r="M6742" t="s">
        <v>47</v>
      </c>
      <c r="N6742" t="s">
        <v>48</v>
      </c>
      <c r="O6742">
        <v>5</v>
      </c>
      <c r="P6742" s="4">
        <v>62.165995150000001</v>
      </c>
      <c r="Q6742" s="4">
        <v>310.82997569999998</v>
      </c>
      <c r="R6742" t="s">
        <v>45</v>
      </c>
      <c r="S6742" t="b">
        <v>1</v>
      </c>
      <c r="T6742">
        <v>31.08299757</v>
      </c>
      <c r="U6742" t="b">
        <v>1</v>
      </c>
      <c r="V6742" t="s">
        <v>30</v>
      </c>
      <c r="W6742">
        <v>1</v>
      </c>
      <c r="X6742" t="s">
        <v>31</v>
      </c>
      <c r="Y6742" t="s">
        <v>50</v>
      </c>
      <c r="Z6742">
        <v>3</v>
      </c>
      <c r="AA6742" t="b">
        <v>1</v>
      </c>
    </row>
    <row r="6743" spans="1:27" x14ac:dyDescent="0.3">
      <c r="A6743">
        <v>6742</v>
      </c>
      <c r="B6743" s="1">
        <v>43452</v>
      </c>
      <c r="C6743" s="7">
        <f t="shared" si="210"/>
        <v>2018</v>
      </c>
      <c r="D6743" s="2">
        <v>8.1365740740740738E-2</v>
      </c>
      <c r="E6743">
        <v>352</v>
      </c>
      <c r="F6743" s="3">
        <v>35</v>
      </c>
      <c r="G6743" s="3" t="str">
        <f t="shared" si="211"/>
        <v>Middle Age</v>
      </c>
      <c r="H6743" t="s">
        <v>25</v>
      </c>
      <c r="I6743" t="s">
        <v>68</v>
      </c>
      <c r="J6743">
        <v>25</v>
      </c>
      <c r="K6743" t="b">
        <v>0</v>
      </c>
      <c r="L6743">
        <v>146</v>
      </c>
      <c r="M6743" t="s">
        <v>27</v>
      </c>
      <c r="N6743" t="s">
        <v>28</v>
      </c>
      <c r="O6743">
        <v>2</v>
      </c>
      <c r="P6743" s="4">
        <v>36.374156370000001</v>
      </c>
      <c r="Q6743" s="4">
        <v>72.748312740000003</v>
      </c>
      <c r="R6743" t="s">
        <v>49</v>
      </c>
      <c r="S6743" t="b">
        <v>1</v>
      </c>
      <c r="T6743">
        <v>0</v>
      </c>
      <c r="U6743" t="b">
        <v>1</v>
      </c>
      <c r="V6743" t="s">
        <v>97</v>
      </c>
      <c r="W6743">
        <v>0</v>
      </c>
      <c r="X6743" t="s">
        <v>38</v>
      </c>
      <c r="Y6743" t="s">
        <v>41</v>
      </c>
      <c r="Z6743">
        <v>2</v>
      </c>
      <c r="AA6743" t="b">
        <v>1</v>
      </c>
    </row>
    <row r="6744" spans="1:27" x14ac:dyDescent="0.3">
      <c r="A6744">
        <v>6743</v>
      </c>
      <c r="B6744" s="1">
        <v>44879</v>
      </c>
      <c r="C6744" s="7">
        <f t="shared" si="210"/>
        <v>2022</v>
      </c>
      <c r="D6744" s="2">
        <v>0.71512731481481484</v>
      </c>
      <c r="E6744">
        <v>415</v>
      </c>
      <c r="F6744" s="3">
        <v>19</v>
      </c>
      <c r="G6744" s="3" t="str">
        <f t="shared" si="211"/>
        <v>Young</v>
      </c>
      <c r="H6744" t="s">
        <v>25</v>
      </c>
      <c r="I6744" t="s">
        <v>34</v>
      </c>
      <c r="J6744" t="s">
        <v>96</v>
      </c>
      <c r="K6744" t="b">
        <v>1</v>
      </c>
      <c r="L6744">
        <v>224</v>
      </c>
      <c r="M6744" t="s">
        <v>27</v>
      </c>
      <c r="N6744" t="s">
        <v>28</v>
      </c>
      <c r="O6744">
        <v>1</v>
      </c>
      <c r="P6744" s="4">
        <v>90.910291290000004</v>
      </c>
      <c r="Q6744" s="4">
        <v>90.910291290000004</v>
      </c>
      <c r="R6744" t="s">
        <v>45</v>
      </c>
      <c r="S6744" t="b">
        <v>1</v>
      </c>
      <c r="T6744">
        <v>0</v>
      </c>
      <c r="U6744" t="b">
        <v>0</v>
      </c>
      <c r="V6744" t="s">
        <v>37</v>
      </c>
      <c r="W6744">
        <v>1</v>
      </c>
      <c r="X6744" t="s">
        <v>31</v>
      </c>
      <c r="Y6744" t="s">
        <v>32</v>
      </c>
      <c r="Z6744">
        <v>3</v>
      </c>
      <c r="AA6744" t="b">
        <v>0</v>
      </c>
    </row>
    <row r="6745" spans="1:27" x14ac:dyDescent="0.3">
      <c r="A6745">
        <v>6744</v>
      </c>
      <c r="B6745" s="1">
        <v>44879</v>
      </c>
      <c r="C6745" s="7">
        <f t="shared" si="210"/>
        <v>2022</v>
      </c>
      <c r="D6745" s="2">
        <v>0.71753472222222225</v>
      </c>
      <c r="E6745">
        <v>392</v>
      </c>
      <c r="F6745" s="3">
        <v>66</v>
      </c>
      <c r="G6745" s="3" t="str">
        <f t="shared" si="211"/>
        <v>Old</v>
      </c>
      <c r="H6745" t="s">
        <v>25</v>
      </c>
      <c r="I6745" t="s">
        <v>60</v>
      </c>
      <c r="J6745" t="s">
        <v>96</v>
      </c>
      <c r="K6745" t="b">
        <v>1</v>
      </c>
      <c r="L6745">
        <v>389</v>
      </c>
      <c r="M6745" t="s">
        <v>35</v>
      </c>
      <c r="N6745" t="s">
        <v>36</v>
      </c>
      <c r="O6745">
        <v>4</v>
      </c>
      <c r="P6745" s="4">
        <v>39.439661289999997</v>
      </c>
      <c r="Q6745" s="4">
        <v>157.75864519999999</v>
      </c>
      <c r="R6745" t="s">
        <v>43</v>
      </c>
      <c r="S6745" t="b">
        <v>0</v>
      </c>
      <c r="T6745">
        <v>15.775864520000001</v>
      </c>
      <c r="U6745" t="b">
        <v>0</v>
      </c>
      <c r="V6745" t="s">
        <v>37</v>
      </c>
      <c r="W6745">
        <v>1</v>
      </c>
      <c r="X6745" t="s">
        <v>38</v>
      </c>
      <c r="Y6745" t="s">
        <v>50</v>
      </c>
      <c r="Z6745">
        <v>3</v>
      </c>
      <c r="AA6745" t="b">
        <v>1</v>
      </c>
    </row>
    <row r="6746" spans="1:27" x14ac:dyDescent="0.3">
      <c r="A6746">
        <v>6745</v>
      </c>
      <c r="B6746" s="1">
        <v>44535</v>
      </c>
      <c r="C6746" s="7">
        <f t="shared" si="210"/>
        <v>2021</v>
      </c>
      <c r="D6746" s="2">
        <v>0.49136574074074074</v>
      </c>
      <c r="E6746">
        <v>280</v>
      </c>
      <c r="F6746" s="3">
        <v>32</v>
      </c>
      <c r="G6746" s="3" t="str">
        <f t="shared" si="211"/>
        <v>Middle Age</v>
      </c>
      <c r="H6746" t="s">
        <v>51</v>
      </c>
      <c r="I6746" t="s">
        <v>66</v>
      </c>
      <c r="J6746" t="s">
        <v>96</v>
      </c>
      <c r="K6746" t="b">
        <v>1</v>
      </c>
      <c r="L6746">
        <v>163</v>
      </c>
      <c r="M6746" t="s">
        <v>58</v>
      </c>
      <c r="N6746" t="s">
        <v>59</v>
      </c>
      <c r="O6746">
        <v>2</v>
      </c>
      <c r="P6746" s="4">
        <v>16.29655631</v>
      </c>
      <c r="Q6746" s="4">
        <v>32.593112619999999</v>
      </c>
      <c r="R6746" t="s">
        <v>45</v>
      </c>
      <c r="S6746" t="b">
        <v>1</v>
      </c>
      <c r="T6746">
        <v>3.2593112620000002</v>
      </c>
      <c r="U6746" t="b">
        <v>1</v>
      </c>
      <c r="V6746" t="s">
        <v>37</v>
      </c>
      <c r="W6746">
        <v>2</v>
      </c>
      <c r="X6746" t="s">
        <v>38</v>
      </c>
      <c r="Y6746" t="s">
        <v>50</v>
      </c>
      <c r="Z6746">
        <v>2</v>
      </c>
      <c r="AA6746" t="b">
        <v>0</v>
      </c>
    </row>
    <row r="6747" spans="1:27" x14ac:dyDescent="0.3">
      <c r="A6747">
        <v>6746</v>
      </c>
      <c r="B6747" s="1">
        <v>43774</v>
      </c>
      <c r="C6747" s="7">
        <f t="shared" si="210"/>
        <v>2019</v>
      </c>
      <c r="D6747" s="2">
        <v>0.45493055555555556</v>
      </c>
      <c r="E6747">
        <v>71</v>
      </c>
      <c r="F6747" s="3">
        <v>36</v>
      </c>
      <c r="G6747" s="3" t="str">
        <f t="shared" si="211"/>
        <v>Middle Age</v>
      </c>
      <c r="H6747" t="s">
        <v>25</v>
      </c>
      <c r="I6747" t="s">
        <v>57</v>
      </c>
      <c r="J6747">
        <v>3</v>
      </c>
      <c r="K6747" t="b">
        <v>0</v>
      </c>
      <c r="L6747">
        <v>609</v>
      </c>
      <c r="M6747" t="s">
        <v>35</v>
      </c>
      <c r="N6747" t="s">
        <v>36</v>
      </c>
      <c r="O6747">
        <v>1</v>
      </c>
      <c r="P6747" s="4">
        <v>69.442765829999999</v>
      </c>
      <c r="Q6747" s="4">
        <v>69.442765829999999</v>
      </c>
      <c r="R6747" t="s">
        <v>49</v>
      </c>
      <c r="S6747" t="b">
        <v>0</v>
      </c>
      <c r="T6747">
        <v>6.9442765829999997</v>
      </c>
      <c r="U6747" t="b">
        <v>0</v>
      </c>
      <c r="V6747" t="s">
        <v>97</v>
      </c>
      <c r="W6747">
        <v>0</v>
      </c>
      <c r="X6747" t="s">
        <v>31</v>
      </c>
      <c r="Y6747" t="s">
        <v>50</v>
      </c>
      <c r="Z6747">
        <v>3</v>
      </c>
      <c r="AA6747" t="b">
        <v>0</v>
      </c>
    </row>
    <row r="6748" spans="1:27" x14ac:dyDescent="0.3">
      <c r="A6748">
        <v>6747</v>
      </c>
      <c r="B6748" s="1">
        <v>43804</v>
      </c>
      <c r="C6748" s="7">
        <f t="shared" si="210"/>
        <v>2019</v>
      </c>
      <c r="D6748" s="2">
        <v>0.93186342592592597</v>
      </c>
      <c r="E6748">
        <v>276</v>
      </c>
      <c r="F6748" s="3">
        <v>22</v>
      </c>
      <c r="G6748" s="3" t="str">
        <f t="shared" si="211"/>
        <v>Young</v>
      </c>
      <c r="H6748" t="s">
        <v>33</v>
      </c>
      <c r="I6748" t="s">
        <v>64</v>
      </c>
      <c r="J6748">
        <v>45</v>
      </c>
      <c r="K6748" t="b">
        <v>0</v>
      </c>
      <c r="L6748">
        <v>138</v>
      </c>
      <c r="M6748" t="s">
        <v>47</v>
      </c>
      <c r="N6748" t="s">
        <v>48</v>
      </c>
      <c r="O6748">
        <v>3</v>
      </c>
      <c r="P6748" s="4">
        <v>36.976978180000003</v>
      </c>
      <c r="Q6748" s="4">
        <v>110.93093450000001</v>
      </c>
      <c r="R6748" t="s">
        <v>45</v>
      </c>
      <c r="S6748" t="b">
        <v>1</v>
      </c>
      <c r="T6748">
        <v>11.09309345</v>
      </c>
      <c r="U6748" t="b">
        <v>1</v>
      </c>
      <c r="V6748" t="s">
        <v>97</v>
      </c>
      <c r="W6748">
        <v>0</v>
      </c>
      <c r="X6748" t="s">
        <v>38</v>
      </c>
      <c r="Y6748" t="s">
        <v>50</v>
      </c>
      <c r="Z6748">
        <v>1</v>
      </c>
      <c r="AA6748" t="b">
        <v>0</v>
      </c>
    </row>
    <row r="6749" spans="1:27" x14ac:dyDescent="0.3">
      <c r="A6749">
        <v>6748</v>
      </c>
      <c r="B6749" s="1">
        <v>44196</v>
      </c>
      <c r="C6749" s="7">
        <f t="shared" si="210"/>
        <v>2020</v>
      </c>
      <c r="D6749" s="2">
        <v>0.24309027777777778</v>
      </c>
      <c r="E6749">
        <v>94</v>
      </c>
      <c r="F6749" s="3">
        <v>39</v>
      </c>
      <c r="G6749" s="3" t="str">
        <f t="shared" si="211"/>
        <v>Middle Age</v>
      </c>
      <c r="H6749" t="s">
        <v>33</v>
      </c>
      <c r="I6749" t="s">
        <v>60</v>
      </c>
      <c r="J6749">
        <v>11</v>
      </c>
      <c r="K6749" t="b">
        <v>0</v>
      </c>
      <c r="L6749">
        <v>925</v>
      </c>
      <c r="M6749" t="s">
        <v>35</v>
      </c>
      <c r="N6749" t="s">
        <v>36</v>
      </c>
      <c r="O6749">
        <v>4</v>
      </c>
      <c r="P6749" s="4">
        <v>36.040860369999997</v>
      </c>
      <c r="Q6749" s="4">
        <v>144.1634415</v>
      </c>
      <c r="R6749" t="s">
        <v>43</v>
      </c>
      <c r="S6749" t="b">
        <v>0</v>
      </c>
      <c r="T6749">
        <v>14.41634415</v>
      </c>
      <c r="U6749" t="b">
        <v>0</v>
      </c>
      <c r="V6749" t="s">
        <v>97</v>
      </c>
      <c r="W6749">
        <v>0</v>
      </c>
      <c r="X6749" t="s">
        <v>31</v>
      </c>
      <c r="Y6749" t="s">
        <v>50</v>
      </c>
      <c r="Z6749">
        <v>1</v>
      </c>
      <c r="AA6749" t="b">
        <v>0</v>
      </c>
    </row>
    <row r="6750" spans="1:27" x14ac:dyDescent="0.3">
      <c r="A6750">
        <v>6749</v>
      </c>
      <c r="B6750" s="1">
        <v>44902</v>
      </c>
      <c r="C6750" s="7">
        <f t="shared" si="210"/>
        <v>2022</v>
      </c>
      <c r="D6750" s="2">
        <v>0.45810185185185182</v>
      </c>
      <c r="E6750">
        <v>324</v>
      </c>
      <c r="F6750" s="3">
        <v>21</v>
      </c>
      <c r="G6750" s="3" t="str">
        <f t="shared" si="211"/>
        <v>Young</v>
      </c>
      <c r="H6750" t="s">
        <v>25</v>
      </c>
      <c r="I6750" t="s">
        <v>46</v>
      </c>
      <c r="J6750" t="s">
        <v>96</v>
      </c>
      <c r="K6750" t="b">
        <v>1</v>
      </c>
      <c r="L6750">
        <v>209</v>
      </c>
      <c r="M6750" t="s">
        <v>58</v>
      </c>
      <c r="N6750" t="s">
        <v>59</v>
      </c>
      <c r="O6750">
        <v>1</v>
      </c>
      <c r="P6750" s="4">
        <v>94.503015129999994</v>
      </c>
      <c r="Q6750" s="4">
        <v>94.503015129999994</v>
      </c>
      <c r="R6750" t="s">
        <v>43</v>
      </c>
      <c r="S6750" t="b">
        <v>1</v>
      </c>
      <c r="T6750">
        <v>0</v>
      </c>
      <c r="U6750" t="b">
        <v>0</v>
      </c>
      <c r="V6750" t="s">
        <v>65</v>
      </c>
      <c r="W6750">
        <v>5</v>
      </c>
      <c r="X6750" t="s">
        <v>40</v>
      </c>
      <c r="Y6750" t="s">
        <v>32</v>
      </c>
      <c r="Z6750">
        <v>3</v>
      </c>
      <c r="AA6750" t="b">
        <v>1</v>
      </c>
    </row>
    <row r="6751" spans="1:27" x14ac:dyDescent="0.3">
      <c r="A6751">
        <v>6750</v>
      </c>
      <c r="B6751" s="1">
        <v>45291</v>
      </c>
      <c r="C6751" s="7">
        <f t="shared" si="210"/>
        <v>2023</v>
      </c>
      <c r="D6751" s="2">
        <v>0.50864583333333335</v>
      </c>
      <c r="E6751">
        <v>326</v>
      </c>
      <c r="F6751" s="3">
        <v>24</v>
      </c>
      <c r="G6751" s="3" t="str">
        <f t="shared" si="211"/>
        <v>Young</v>
      </c>
      <c r="H6751" t="s">
        <v>25</v>
      </c>
      <c r="I6751" t="s">
        <v>42</v>
      </c>
      <c r="J6751">
        <v>86</v>
      </c>
      <c r="K6751" t="b">
        <v>0</v>
      </c>
      <c r="L6751">
        <v>445</v>
      </c>
      <c r="M6751" t="s">
        <v>27</v>
      </c>
      <c r="N6751" t="s">
        <v>28</v>
      </c>
      <c r="O6751">
        <v>4</v>
      </c>
      <c r="P6751" s="4">
        <v>49.475805459999997</v>
      </c>
      <c r="Q6751" s="4">
        <v>197.90322180000001</v>
      </c>
      <c r="R6751" t="s">
        <v>43</v>
      </c>
      <c r="S6751" t="b">
        <v>1</v>
      </c>
      <c r="T6751">
        <v>19.79032218</v>
      </c>
      <c r="U6751" t="b">
        <v>0</v>
      </c>
      <c r="V6751" t="s">
        <v>97</v>
      </c>
      <c r="W6751">
        <v>0</v>
      </c>
      <c r="X6751" t="s">
        <v>40</v>
      </c>
      <c r="Y6751" t="s">
        <v>50</v>
      </c>
      <c r="Z6751">
        <v>5</v>
      </c>
      <c r="AA6751" t="b">
        <v>0</v>
      </c>
    </row>
    <row r="6752" spans="1:27" x14ac:dyDescent="0.3">
      <c r="A6752">
        <v>6751</v>
      </c>
      <c r="B6752" s="1">
        <v>43818</v>
      </c>
      <c r="C6752" s="7">
        <f t="shared" si="210"/>
        <v>2019</v>
      </c>
      <c r="D6752" s="2">
        <v>0.14913194444444444</v>
      </c>
      <c r="E6752">
        <v>91</v>
      </c>
      <c r="F6752" s="3">
        <v>40</v>
      </c>
      <c r="G6752" s="3" t="str">
        <f t="shared" si="211"/>
        <v>Middle Age</v>
      </c>
      <c r="H6752" t="s">
        <v>51</v>
      </c>
      <c r="I6752" t="s">
        <v>42</v>
      </c>
      <c r="J6752">
        <v>26</v>
      </c>
      <c r="K6752" t="b">
        <v>0</v>
      </c>
      <c r="L6752">
        <v>929</v>
      </c>
      <c r="M6752" t="s">
        <v>53</v>
      </c>
      <c r="N6752" t="s">
        <v>54</v>
      </c>
      <c r="O6752">
        <v>2</v>
      </c>
      <c r="P6752" s="4">
        <v>74.408145439999998</v>
      </c>
      <c r="Q6752" s="4">
        <v>148.81629090000001</v>
      </c>
      <c r="R6752" t="s">
        <v>49</v>
      </c>
      <c r="S6752" t="b">
        <v>1</v>
      </c>
      <c r="T6752">
        <v>0</v>
      </c>
      <c r="U6752" t="b">
        <v>1</v>
      </c>
      <c r="V6752" t="s">
        <v>97</v>
      </c>
      <c r="W6752">
        <v>0</v>
      </c>
      <c r="X6752" t="s">
        <v>40</v>
      </c>
      <c r="Y6752" t="s">
        <v>32</v>
      </c>
      <c r="Z6752">
        <v>1</v>
      </c>
      <c r="AA6752" t="b">
        <v>1</v>
      </c>
    </row>
    <row r="6753" spans="1:27" x14ac:dyDescent="0.3">
      <c r="A6753">
        <v>6752</v>
      </c>
      <c r="B6753" s="1">
        <v>45279</v>
      </c>
      <c r="C6753" s="7">
        <f t="shared" si="210"/>
        <v>2023</v>
      </c>
      <c r="D6753" s="2">
        <v>0.35519675925925925</v>
      </c>
      <c r="E6753">
        <v>456</v>
      </c>
      <c r="F6753" s="3">
        <v>69</v>
      </c>
      <c r="G6753" s="3" t="str">
        <f t="shared" si="211"/>
        <v>Old</v>
      </c>
      <c r="H6753" t="s">
        <v>33</v>
      </c>
      <c r="I6753" t="s">
        <v>68</v>
      </c>
      <c r="J6753" t="s">
        <v>96</v>
      </c>
      <c r="K6753" t="b">
        <v>1</v>
      </c>
      <c r="L6753">
        <v>915</v>
      </c>
      <c r="M6753" t="s">
        <v>35</v>
      </c>
      <c r="N6753" t="s">
        <v>36</v>
      </c>
      <c r="O6753">
        <v>5</v>
      </c>
      <c r="P6753" s="4">
        <v>92.152060730000002</v>
      </c>
      <c r="Q6753" s="4">
        <v>460.76030359999999</v>
      </c>
      <c r="R6753" t="s">
        <v>45</v>
      </c>
      <c r="S6753" t="b">
        <v>0</v>
      </c>
      <c r="T6753">
        <v>0</v>
      </c>
      <c r="U6753" t="b">
        <v>0</v>
      </c>
      <c r="V6753" t="s">
        <v>30</v>
      </c>
      <c r="W6753">
        <v>1</v>
      </c>
      <c r="X6753" t="s">
        <v>31</v>
      </c>
      <c r="Y6753" t="s">
        <v>32</v>
      </c>
      <c r="Z6753">
        <v>3</v>
      </c>
      <c r="AA6753" t="b">
        <v>1</v>
      </c>
    </row>
    <row r="6754" spans="1:27" x14ac:dyDescent="0.3">
      <c r="A6754">
        <v>6753</v>
      </c>
      <c r="B6754" s="1">
        <v>44150</v>
      </c>
      <c r="C6754" s="7">
        <f t="shared" si="210"/>
        <v>2020</v>
      </c>
      <c r="D6754" s="2">
        <v>0.69300925925925927</v>
      </c>
      <c r="E6754">
        <v>86</v>
      </c>
      <c r="F6754" s="3">
        <v>57</v>
      </c>
      <c r="G6754" s="3" t="str">
        <f t="shared" si="211"/>
        <v>Old</v>
      </c>
      <c r="H6754" t="s">
        <v>33</v>
      </c>
      <c r="I6754" t="s">
        <v>26</v>
      </c>
      <c r="J6754" t="s">
        <v>96</v>
      </c>
      <c r="K6754" t="b">
        <v>1</v>
      </c>
      <c r="L6754">
        <v>576</v>
      </c>
      <c r="M6754" t="s">
        <v>47</v>
      </c>
      <c r="N6754" t="s">
        <v>48</v>
      </c>
      <c r="O6754">
        <v>3</v>
      </c>
      <c r="P6754" s="4">
        <v>78.890606529999999</v>
      </c>
      <c r="Q6754" s="4">
        <v>236.67181959999999</v>
      </c>
      <c r="R6754" t="s">
        <v>43</v>
      </c>
      <c r="S6754" t="b">
        <v>0</v>
      </c>
      <c r="T6754">
        <v>0</v>
      </c>
      <c r="U6754" t="b">
        <v>1</v>
      </c>
      <c r="V6754" t="s">
        <v>65</v>
      </c>
      <c r="W6754">
        <v>2</v>
      </c>
      <c r="X6754" t="s">
        <v>38</v>
      </c>
      <c r="Y6754" t="s">
        <v>41</v>
      </c>
      <c r="Z6754">
        <v>1</v>
      </c>
      <c r="AA6754" t="b">
        <v>0</v>
      </c>
    </row>
    <row r="6755" spans="1:27" x14ac:dyDescent="0.3">
      <c r="A6755">
        <v>6754</v>
      </c>
      <c r="B6755" s="1">
        <v>43828</v>
      </c>
      <c r="C6755" s="7">
        <f t="shared" si="210"/>
        <v>2019</v>
      </c>
      <c r="D6755" s="2">
        <v>0.75274305555555554</v>
      </c>
      <c r="E6755">
        <v>314</v>
      </c>
      <c r="F6755" s="3">
        <v>20</v>
      </c>
      <c r="G6755" s="3" t="str">
        <f t="shared" si="211"/>
        <v>Young</v>
      </c>
      <c r="H6755" t="s">
        <v>33</v>
      </c>
      <c r="I6755" t="s">
        <v>61</v>
      </c>
      <c r="J6755" t="s">
        <v>96</v>
      </c>
      <c r="K6755" t="b">
        <v>1</v>
      </c>
      <c r="L6755">
        <v>106</v>
      </c>
      <c r="M6755" t="s">
        <v>27</v>
      </c>
      <c r="N6755" t="s">
        <v>28</v>
      </c>
      <c r="O6755">
        <v>1</v>
      </c>
      <c r="P6755" s="4">
        <v>79.782112670000004</v>
      </c>
      <c r="Q6755" s="4">
        <v>79.782112670000004</v>
      </c>
      <c r="R6755" t="s">
        <v>29</v>
      </c>
      <c r="S6755" t="b">
        <v>1</v>
      </c>
      <c r="T6755">
        <v>7.9782112669999998</v>
      </c>
      <c r="U6755" t="b">
        <v>0</v>
      </c>
      <c r="V6755" t="s">
        <v>30</v>
      </c>
      <c r="W6755">
        <v>3</v>
      </c>
      <c r="X6755" t="s">
        <v>40</v>
      </c>
      <c r="Y6755" t="s">
        <v>50</v>
      </c>
      <c r="Z6755">
        <v>4</v>
      </c>
      <c r="AA6755" t="b">
        <v>1</v>
      </c>
    </row>
    <row r="6756" spans="1:27" x14ac:dyDescent="0.3">
      <c r="A6756">
        <v>6755</v>
      </c>
      <c r="B6756" s="1">
        <v>44503</v>
      </c>
      <c r="C6756" s="7">
        <f t="shared" si="210"/>
        <v>2021</v>
      </c>
      <c r="D6756" s="2">
        <v>0.51315972222222228</v>
      </c>
      <c r="E6756">
        <v>421</v>
      </c>
      <c r="F6756" s="3">
        <v>47</v>
      </c>
      <c r="G6756" s="3" t="str">
        <f t="shared" si="211"/>
        <v>Old</v>
      </c>
      <c r="H6756" t="s">
        <v>25</v>
      </c>
      <c r="I6756" t="s">
        <v>26</v>
      </c>
      <c r="J6756">
        <v>67</v>
      </c>
      <c r="K6756" t="b">
        <v>0</v>
      </c>
      <c r="L6756">
        <v>167</v>
      </c>
      <c r="M6756" t="s">
        <v>58</v>
      </c>
      <c r="N6756" t="s">
        <v>59</v>
      </c>
      <c r="O6756">
        <v>2</v>
      </c>
      <c r="P6756" s="4">
        <v>78.627228540000004</v>
      </c>
      <c r="Q6756" s="4">
        <v>157.2544571</v>
      </c>
      <c r="R6756" t="s">
        <v>29</v>
      </c>
      <c r="S6756" t="b">
        <v>1</v>
      </c>
      <c r="T6756">
        <v>15.725445710000001</v>
      </c>
      <c r="U6756" t="b">
        <v>0</v>
      </c>
      <c r="V6756" t="s">
        <v>97</v>
      </c>
      <c r="W6756">
        <v>0</v>
      </c>
      <c r="X6756" t="s">
        <v>38</v>
      </c>
      <c r="Y6756" t="s">
        <v>50</v>
      </c>
      <c r="Z6756">
        <v>2</v>
      </c>
      <c r="AA6756" t="b">
        <v>0</v>
      </c>
    </row>
    <row r="6757" spans="1:27" x14ac:dyDescent="0.3">
      <c r="A6757">
        <v>6756</v>
      </c>
      <c r="B6757" s="1">
        <v>43432</v>
      </c>
      <c r="C6757" s="7">
        <f t="shared" si="210"/>
        <v>2018</v>
      </c>
      <c r="D6757" s="2">
        <v>0.33909722222222222</v>
      </c>
      <c r="E6757">
        <v>316</v>
      </c>
      <c r="F6757" s="3">
        <v>38</v>
      </c>
      <c r="G6757" s="3" t="str">
        <f t="shared" si="211"/>
        <v>Middle Age</v>
      </c>
      <c r="H6757" t="s">
        <v>33</v>
      </c>
      <c r="I6757" t="s">
        <v>55</v>
      </c>
      <c r="J6757">
        <v>72</v>
      </c>
      <c r="K6757" t="b">
        <v>0</v>
      </c>
      <c r="L6757">
        <v>147</v>
      </c>
      <c r="M6757" t="s">
        <v>53</v>
      </c>
      <c r="N6757" t="s">
        <v>54</v>
      </c>
      <c r="O6757">
        <v>5</v>
      </c>
      <c r="P6757" s="4">
        <v>54.024754870000002</v>
      </c>
      <c r="Q6757" s="4">
        <v>270.1237744</v>
      </c>
      <c r="R6757" t="s">
        <v>45</v>
      </c>
      <c r="S6757" t="b">
        <v>1</v>
      </c>
      <c r="T6757">
        <v>27.012377440000002</v>
      </c>
      <c r="U6757" t="b">
        <v>1</v>
      </c>
      <c r="V6757" t="s">
        <v>97</v>
      </c>
      <c r="W6757">
        <v>0</v>
      </c>
      <c r="X6757" t="s">
        <v>38</v>
      </c>
      <c r="Y6757" t="s">
        <v>50</v>
      </c>
      <c r="Z6757">
        <v>4</v>
      </c>
      <c r="AA6757" t="b">
        <v>0</v>
      </c>
    </row>
    <row r="6758" spans="1:27" x14ac:dyDescent="0.3">
      <c r="A6758">
        <v>6757</v>
      </c>
      <c r="B6758" s="1">
        <v>43784</v>
      </c>
      <c r="C6758" s="7">
        <f t="shared" si="210"/>
        <v>2019</v>
      </c>
      <c r="D6758" s="2">
        <v>4.0671296296296296E-2</v>
      </c>
      <c r="E6758">
        <v>415</v>
      </c>
      <c r="F6758" s="3">
        <v>64</v>
      </c>
      <c r="G6758" s="3" t="str">
        <f t="shared" si="211"/>
        <v>Old</v>
      </c>
      <c r="H6758" t="s">
        <v>33</v>
      </c>
      <c r="I6758" t="s">
        <v>26</v>
      </c>
      <c r="J6758">
        <v>68</v>
      </c>
      <c r="K6758" t="b">
        <v>0</v>
      </c>
      <c r="L6758">
        <v>464</v>
      </c>
      <c r="M6758" t="s">
        <v>27</v>
      </c>
      <c r="N6758" t="s">
        <v>28</v>
      </c>
      <c r="O6758">
        <v>4</v>
      </c>
      <c r="P6758" s="4">
        <v>13.684652699999999</v>
      </c>
      <c r="Q6758" s="4">
        <v>54.738610799999996</v>
      </c>
      <c r="R6758" t="s">
        <v>45</v>
      </c>
      <c r="S6758" t="b">
        <v>0</v>
      </c>
      <c r="T6758">
        <v>0</v>
      </c>
      <c r="U6758" t="b">
        <v>1</v>
      </c>
      <c r="V6758" t="s">
        <v>97</v>
      </c>
      <c r="W6758">
        <v>0</v>
      </c>
      <c r="X6758" t="s">
        <v>40</v>
      </c>
      <c r="Y6758" t="s">
        <v>32</v>
      </c>
      <c r="Z6758">
        <v>5</v>
      </c>
      <c r="AA6758" t="b">
        <v>1</v>
      </c>
    </row>
    <row r="6759" spans="1:27" x14ac:dyDescent="0.3">
      <c r="A6759">
        <v>6758</v>
      </c>
      <c r="B6759" s="1">
        <v>43775</v>
      </c>
      <c r="C6759" s="7">
        <f t="shared" si="210"/>
        <v>2019</v>
      </c>
      <c r="D6759" s="2">
        <v>0.15179398148148149</v>
      </c>
      <c r="E6759">
        <v>285</v>
      </c>
      <c r="F6759" s="3">
        <v>70</v>
      </c>
      <c r="G6759" s="3" t="str">
        <f t="shared" si="211"/>
        <v>Old</v>
      </c>
      <c r="H6759" t="s">
        <v>33</v>
      </c>
      <c r="I6759" t="s">
        <v>60</v>
      </c>
      <c r="J6759" t="s">
        <v>96</v>
      </c>
      <c r="K6759" t="b">
        <v>1</v>
      </c>
      <c r="L6759">
        <v>603</v>
      </c>
      <c r="M6759" t="s">
        <v>53</v>
      </c>
      <c r="N6759" t="s">
        <v>54</v>
      </c>
      <c r="O6759">
        <v>1</v>
      </c>
      <c r="P6759" s="4">
        <v>60.456829120000002</v>
      </c>
      <c r="Q6759" s="4">
        <v>60.456829120000002</v>
      </c>
      <c r="R6759" t="s">
        <v>49</v>
      </c>
      <c r="S6759" t="b">
        <v>0</v>
      </c>
      <c r="T6759">
        <v>0</v>
      </c>
      <c r="U6759" t="b">
        <v>0</v>
      </c>
      <c r="V6759" t="s">
        <v>37</v>
      </c>
      <c r="W6759">
        <v>5</v>
      </c>
      <c r="X6759" t="s">
        <v>40</v>
      </c>
      <c r="Y6759" t="s">
        <v>32</v>
      </c>
      <c r="Z6759">
        <v>4</v>
      </c>
      <c r="AA6759" t="b">
        <v>0</v>
      </c>
    </row>
    <row r="6760" spans="1:27" x14ac:dyDescent="0.3">
      <c r="A6760">
        <v>6759</v>
      </c>
      <c r="B6760" s="1">
        <v>44174</v>
      </c>
      <c r="C6760" s="7">
        <f t="shared" si="210"/>
        <v>2020</v>
      </c>
      <c r="D6760" s="2">
        <v>0.36047453703703702</v>
      </c>
      <c r="E6760">
        <v>432</v>
      </c>
      <c r="F6760" s="3">
        <v>31</v>
      </c>
      <c r="G6760" s="3" t="str">
        <f t="shared" si="211"/>
        <v>Middle Age</v>
      </c>
      <c r="H6760" t="s">
        <v>33</v>
      </c>
      <c r="I6760" t="s">
        <v>62</v>
      </c>
      <c r="J6760" t="s">
        <v>96</v>
      </c>
      <c r="K6760" t="b">
        <v>1</v>
      </c>
      <c r="L6760">
        <v>412</v>
      </c>
      <c r="M6760" t="s">
        <v>47</v>
      </c>
      <c r="N6760" t="s">
        <v>48</v>
      </c>
      <c r="O6760">
        <v>5</v>
      </c>
      <c r="P6760" s="4">
        <v>69.019272889999996</v>
      </c>
      <c r="Q6760" s="4">
        <v>345.09636449999999</v>
      </c>
      <c r="R6760" t="s">
        <v>29</v>
      </c>
      <c r="S6760" t="b">
        <v>0</v>
      </c>
      <c r="T6760">
        <v>0</v>
      </c>
      <c r="U6760" t="b">
        <v>0</v>
      </c>
      <c r="V6760" t="s">
        <v>37</v>
      </c>
      <c r="W6760">
        <v>5</v>
      </c>
      <c r="X6760" t="s">
        <v>38</v>
      </c>
      <c r="Y6760" t="s">
        <v>32</v>
      </c>
      <c r="Z6760">
        <v>4</v>
      </c>
      <c r="AA6760" t="b">
        <v>0</v>
      </c>
    </row>
    <row r="6761" spans="1:27" x14ac:dyDescent="0.3">
      <c r="A6761">
        <v>6760</v>
      </c>
      <c r="B6761" s="1">
        <v>44155</v>
      </c>
      <c r="C6761" s="7">
        <f t="shared" si="210"/>
        <v>2020</v>
      </c>
      <c r="D6761" s="2">
        <v>0.91690972222222211</v>
      </c>
      <c r="E6761">
        <v>1</v>
      </c>
      <c r="F6761" s="3">
        <v>33</v>
      </c>
      <c r="G6761" s="3" t="str">
        <f t="shared" si="211"/>
        <v>Middle Age</v>
      </c>
      <c r="H6761" t="s">
        <v>25</v>
      </c>
      <c r="I6761" t="s">
        <v>55</v>
      </c>
      <c r="J6761" t="s">
        <v>96</v>
      </c>
      <c r="K6761" t="b">
        <v>1</v>
      </c>
      <c r="L6761">
        <v>452</v>
      </c>
      <c r="M6761" t="s">
        <v>53</v>
      </c>
      <c r="N6761" t="s">
        <v>54</v>
      </c>
      <c r="O6761">
        <v>5</v>
      </c>
      <c r="P6761" s="4">
        <v>54.851821819999998</v>
      </c>
      <c r="Q6761" s="4">
        <v>274.25910909999999</v>
      </c>
      <c r="R6761" t="s">
        <v>45</v>
      </c>
      <c r="S6761" t="b">
        <v>0</v>
      </c>
      <c r="T6761">
        <v>0</v>
      </c>
      <c r="U6761" t="b">
        <v>0</v>
      </c>
      <c r="V6761" t="s">
        <v>37</v>
      </c>
      <c r="W6761">
        <v>2</v>
      </c>
      <c r="X6761" t="s">
        <v>31</v>
      </c>
      <c r="Y6761" t="s">
        <v>41</v>
      </c>
      <c r="Z6761">
        <v>5</v>
      </c>
      <c r="AA6761" t="b">
        <v>1</v>
      </c>
    </row>
    <row r="6762" spans="1:27" x14ac:dyDescent="0.3">
      <c r="A6762">
        <v>6761</v>
      </c>
      <c r="B6762" s="1">
        <v>44528</v>
      </c>
      <c r="C6762" s="7">
        <f t="shared" si="210"/>
        <v>2021</v>
      </c>
      <c r="D6762" s="2">
        <v>0.30320601851851853</v>
      </c>
      <c r="E6762">
        <v>260</v>
      </c>
      <c r="F6762" s="3">
        <v>34</v>
      </c>
      <c r="G6762" s="3" t="str">
        <f t="shared" si="211"/>
        <v>Middle Age</v>
      </c>
      <c r="H6762" t="s">
        <v>33</v>
      </c>
      <c r="I6762" t="s">
        <v>64</v>
      </c>
      <c r="J6762" t="s">
        <v>96</v>
      </c>
      <c r="K6762" t="b">
        <v>1</v>
      </c>
      <c r="L6762">
        <v>497</v>
      </c>
      <c r="M6762" t="s">
        <v>53</v>
      </c>
      <c r="N6762" t="s">
        <v>54</v>
      </c>
      <c r="O6762">
        <v>2</v>
      </c>
      <c r="P6762" s="4">
        <v>91.204294779999998</v>
      </c>
      <c r="Q6762" s="4">
        <v>182.4085896</v>
      </c>
      <c r="R6762" t="s">
        <v>29</v>
      </c>
      <c r="S6762" t="b">
        <v>1</v>
      </c>
      <c r="T6762">
        <v>18.240858960000001</v>
      </c>
      <c r="U6762" t="b">
        <v>0</v>
      </c>
      <c r="V6762" t="s">
        <v>37</v>
      </c>
      <c r="W6762">
        <v>1</v>
      </c>
      <c r="X6762" t="s">
        <v>40</v>
      </c>
      <c r="Y6762" t="s">
        <v>50</v>
      </c>
      <c r="Z6762">
        <v>5</v>
      </c>
      <c r="AA6762" t="b">
        <v>0</v>
      </c>
    </row>
    <row r="6763" spans="1:27" x14ac:dyDescent="0.3">
      <c r="A6763">
        <v>6762</v>
      </c>
      <c r="B6763" s="1">
        <v>44162</v>
      </c>
      <c r="C6763" s="7">
        <f t="shared" si="210"/>
        <v>2020</v>
      </c>
      <c r="D6763" s="2">
        <v>0.21877314814814816</v>
      </c>
      <c r="E6763">
        <v>93</v>
      </c>
      <c r="F6763" s="3">
        <v>67</v>
      </c>
      <c r="G6763" s="3" t="str">
        <f t="shared" si="211"/>
        <v>Old</v>
      </c>
      <c r="H6763" t="s">
        <v>25</v>
      </c>
      <c r="I6763" t="s">
        <v>44</v>
      </c>
      <c r="J6763" t="s">
        <v>96</v>
      </c>
      <c r="K6763" t="b">
        <v>1</v>
      </c>
      <c r="L6763">
        <v>949</v>
      </c>
      <c r="M6763" t="s">
        <v>47</v>
      </c>
      <c r="N6763" t="s">
        <v>48</v>
      </c>
      <c r="O6763">
        <v>3</v>
      </c>
      <c r="P6763" s="4">
        <v>63.460064940000002</v>
      </c>
      <c r="Q6763" s="4">
        <v>190.3801948</v>
      </c>
      <c r="R6763" t="s">
        <v>49</v>
      </c>
      <c r="S6763" t="b">
        <v>1</v>
      </c>
      <c r="T6763">
        <v>19.038019479999999</v>
      </c>
      <c r="U6763" t="b">
        <v>1</v>
      </c>
      <c r="V6763" t="s">
        <v>65</v>
      </c>
      <c r="W6763">
        <v>2</v>
      </c>
      <c r="X6763" t="s">
        <v>31</v>
      </c>
      <c r="Y6763" t="s">
        <v>50</v>
      </c>
      <c r="Z6763">
        <v>5</v>
      </c>
      <c r="AA6763" t="b">
        <v>0</v>
      </c>
    </row>
    <row r="6764" spans="1:27" x14ac:dyDescent="0.3">
      <c r="A6764">
        <v>6763</v>
      </c>
      <c r="B6764" s="1">
        <v>43434</v>
      </c>
      <c r="C6764" s="7">
        <f t="shared" si="210"/>
        <v>2018</v>
      </c>
      <c r="D6764" s="2">
        <v>0.8016550925925926</v>
      </c>
      <c r="E6764">
        <v>348</v>
      </c>
      <c r="F6764" s="3">
        <v>66</v>
      </c>
      <c r="G6764" s="3" t="str">
        <f t="shared" si="211"/>
        <v>Old</v>
      </c>
      <c r="H6764" t="s">
        <v>25</v>
      </c>
      <c r="I6764" t="s">
        <v>56</v>
      </c>
      <c r="J6764">
        <v>35</v>
      </c>
      <c r="K6764" t="b">
        <v>0</v>
      </c>
      <c r="L6764">
        <v>112</v>
      </c>
      <c r="M6764" t="s">
        <v>35</v>
      </c>
      <c r="N6764" t="s">
        <v>36</v>
      </c>
      <c r="O6764">
        <v>5</v>
      </c>
      <c r="P6764" s="4">
        <v>49.51599152</v>
      </c>
      <c r="Q6764" s="4">
        <v>247.5799576</v>
      </c>
      <c r="R6764" t="s">
        <v>29</v>
      </c>
      <c r="S6764" t="b">
        <v>0</v>
      </c>
      <c r="T6764">
        <v>0</v>
      </c>
      <c r="U6764" t="b">
        <v>0</v>
      </c>
      <c r="V6764" t="s">
        <v>97</v>
      </c>
      <c r="W6764">
        <v>0</v>
      </c>
      <c r="X6764" t="s">
        <v>31</v>
      </c>
      <c r="Y6764" t="s">
        <v>41</v>
      </c>
      <c r="Z6764">
        <v>3</v>
      </c>
      <c r="AA6764" t="b">
        <v>1</v>
      </c>
    </row>
    <row r="6765" spans="1:27" x14ac:dyDescent="0.3">
      <c r="A6765">
        <v>6764</v>
      </c>
      <c r="B6765" s="1">
        <v>44889</v>
      </c>
      <c r="C6765" s="7">
        <f t="shared" si="210"/>
        <v>2022</v>
      </c>
      <c r="D6765" s="2">
        <v>0.94170138888888888</v>
      </c>
      <c r="E6765">
        <v>38</v>
      </c>
      <c r="F6765" s="3">
        <v>46</v>
      </c>
      <c r="G6765" s="3" t="str">
        <f t="shared" si="211"/>
        <v>Old</v>
      </c>
      <c r="H6765" t="s">
        <v>25</v>
      </c>
      <c r="I6765" t="s">
        <v>52</v>
      </c>
      <c r="J6765" t="s">
        <v>96</v>
      </c>
      <c r="K6765" t="b">
        <v>1</v>
      </c>
      <c r="L6765">
        <v>898</v>
      </c>
      <c r="M6765" t="s">
        <v>27</v>
      </c>
      <c r="N6765" t="s">
        <v>28</v>
      </c>
      <c r="O6765">
        <v>2</v>
      </c>
      <c r="P6765" s="4">
        <v>11.256970620000001</v>
      </c>
      <c r="Q6765" s="4">
        <v>22.51394123</v>
      </c>
      <c r="R6765" t="s">
        <v>45</v>
      </c>
      <c r="S6765" t="b">
        <v>0</v>
      </c>
      <c r="T6765">
        <v>2.2513941229999999</v>
      </c>
      <c r="U6765" t="b">
        <v>0</v>
      </c>
      <c r="V6765" t="s">
        <v>30</v>
      </c>
      <c r="W6765">
        <v>1</v>
      </c>
      <c r="X6765" t="s">
        <v>38</v>
      </c>
      <c r="Y6765" t="s">
        <v>50</v>
      </c>
      <c r="Z6765">
        <v>1</v>
      </c>
      <c r="AA6765" t="b">
        <v>1</v>
      </c>
    </row>
    <row r="6766" spans="1:27" x14ac:dyDescent="0.3">
      <c r="A6766">
        <v>6765</v>
      </c>
      <c r="B6766" s="1">
        <v>44539</v>
      </c>
      <c r="C6766" s="7">
        <f t="shared" si="210"/>
        <v>2021</v>
      </c>
      <c r="D6766" s="2">
        <v>0.65884259259259259</v>
      </c>
      <c r="E6766">
        <v>7</v>
      </c>
      <c r="F6766" s="3">
        <v>69</v>
      </c>
      <c r="G6766" s="3" t="str">
        <f t="shared" si="211"/>
        <v>Old</v>
      </c>
      <c r="H6766" t="s">
        <v>33</v>
      </c>
      <c r="I6766" t="s">
        <v>68</v>
      </c>
      <c r="J6766" t="s">
        <v>96</v>
      </c>
      <c r="K6766" t="b">
        <v>1</v>
      </c>
      <c r="L6766">
        <v>474</v>
      </c>
      <c r="M6766" t="s">
        <v>35</v>
      </c>
      <c r="N6766" t="s">
        <v>36</v>
      </c>
      <c r="O6766">
        <v>1</v>
      </c>
      <c r="P6766" s="4">
        <v>59.609047959999998</v>
      </c>
      <c r="Q6766" s="4">
        <v>59.609047959999998</v>
      </c>
      <c r="R6766" t="s">
        <v>49</v>
      </c>
      <c r="S6766" t="b">
        <v>1</v>
      </c>
      <c r="T6766">
        <v>0</v>
      </c>
      <c r="U6766" t="b">
        <v>0</v>
      </c>
      <c r="V6766" t="s">
        <v>30</v>
      </c>
      <c r="W6766">
        <v>4</v>
      </c>
      <c r="X6766" t="s">
        <v>31</v>
      </c>
      <c r="Y6766" t="s">
        <v>32</v>
      </c>
      <c r="Z6766">
        <v>3</v>
      </c>
      <c r="AA6766" t="b">
        <v>0</v>
      </c>
    </row>
    <row r="6767" spans="1:27" x14ac:dyDescent="0.3">
      <c r="A6767">
        <v>6766</v>
      </c>
      <c r="B6767" s="1">
        <v>44182</v>
      </c>
      <c r="C6767" s="7">
        <f t="shared" si="210"/>
        <v>2020</v>
      </c>
      <c r="D6767" s="2">
        <v>0.34528935185185183</v>
      </c>
      <c r="E6767">
        <v>239</v>
      </c>
      <c r="F6767" s="3">
        <v>35</v>
      </c>
      <c r="G6767" s="3" t="str">
        <f t="shared" si="211"/>
        <v>Middle Age</v>
      </c>
      <c r="H6767" t="s">
        <v>25</v>
      </c>
      <c r="I6767" t="s">
        <v>26</v>
      </c>
      <c r="J6767" t="s">
        <v>96</v>
      </c>
      <c r="K6767" t="b">
        <v>1</v>
      </c>
      <c r="L6767">
        <v>926</v>
      </c>
      <c r="M6767" t="s">
        <v>47</v>
      </c>
      <c r="N6767" t="s">
        <v>48</v>
      </c>
      <c r="O6767">
        <v>4</v>
      </c>
      <c r="P6767" s="4">
        <v>68.679828610000001</v>
      </c>
      <c r="Q6767" s="4">
        <v>274.71931439999997</v>
      </c>
      <c r="R6767" t="s">
        <v>29</v>
      </c>
      <c r="S6767" t="b">
        <v>1</v>
      </c>
      <c r="T6767">
        <v>0</v>
      </c>
      <c r="U6767" t="b">
        <v>1</v>
      </c>
      <c r="V6767" t="s">
        <v>30</v>
      </c>
      <c r="W6767">
        <v>4</v>
      </c>
      <c r="X6767" t="s">
        <v>40</v>
      </c>
      <c r="Y6767" t="s">
        <v>41</v>
      </c>
      <c r="Z6767">
        <v>2</v>
      </c>
      <c r="AA6767" t="b">
        <v>0</v>
      </c>
    </row>
    <row r="6768" spans="1:27" x14ac:dyDescent="0.3">
      <c r="A6768">
        <v>6767</v>
      </c>
      <c r="B6768" s="1">
        <v>44538</v>
      </c>
      <c r="C6768" s="7">
        <f t="shared" si="210"/>
        <v>2021</v>
      </c>
      <c r="D6768" s="2">
        <v>3.9224537037037037E-2</v>
      </c>
      <c r="E6768">
        <v>106</v>
      </c>
      <c r="F6768" s="3">
        <v>24</v>
      </c>
      <c r="G6768" s="3" t="str">
        <f t="shared" si="211"/>
        <v>Young</v>
      </c>
      <c r="H6768" t="s">
        <v>33</v>
      </c>
      <c r="I6768" t="s">
        <v>66</v>
      </c>
      <c r="J6768" t="s">
        <v>96</v>
      </c>
      <c r="K6768" t="b">
        <v>1</v>
      </c>
      <c r="L6768">
        <v>116</v>
      </c>
      <c r="M6768" t="s">
        <v>47</v>
      </c>
      <c r="N6768" t="s">
        <v>48</v>
      </c>
      <c r="O6768">
        <v>5</v>
      </c>
      <c r="P6768" s="4">
        <v>83.580991909999995</v>
      </c>
      <c r="Q6768" s="4">
        <v>417.90495959999998</v>
      </c>
      <c r="R6768" t="s">
        <v>43</v>
      </c>
      <c r="S6768" t="b">
        <v>1</v>
      </c>
      <c r="T6768">
        <v>0</v>
      </c>
      <c r="U6768" t="b">
        <v>1</v>
      </c>
      <c r="V6768" t="s">
        <v>65</v>
      </c>
      <c r="W6768">
        <v>2</v>
      </c>
      <c r="X6768" t="s">
        <v>31</v>
      </c>
      <c r="Y6768" t="s">
        <v>32</v>
      </c>
      <c r="Z6768">
        <v>3</v>
      </c>
      <c r="AA6768" t="b">
        <v>1</v>
      </c>
    </row>
    <row r="6769" spans="1:27" x14ac:dyDescent="0.3">
      <c r="A6769">
        <v>6768</v>
      </c>
      <c r="B6769" s="1">
        <v>44534</v>
      </c>
      <c r="C6769" s="7">
        <f t="shared" si="210"/>
        <v>2021</v>
      </c>
      <c r="D6769" s="2">
        <v>0.22002314814814816</v>
      </c>
      <c r="E6769">
        <v>423</v>
      </c>
      <c r="F6769" s="3">
        <v>49</v>
      </c>
      <c r="G6769" s="3" t="str">
        <f t="shared" si="211"/>
        <v>Old</v>
      </c>
      <c r="H6769" t="s">
        <v>51</v>
      </c>
      <c r="I6769" t="s">
        <v>26</v>
      </c>
      <c r="J6769">
        <v>6</v>
      </c>
      <c r="K6769" t="b">
        <v>0</v>
      </c>
      <c r="L6769">
        <v>895</v>
      </c>
      <c r="M6769" t="s">
        <v>27</v>
      </c>
      <c r="N6769" t="s">
        <v>28</v>
      </c>
      <c r="O6769">
        <v>4</v>
      </c>
      <c r="P6769" s="4">
        <v>20.095581549999999</v>
      </c>
      <c r="Q6769" s="4">
        <v>80.382326210000002</v>
      </c>
      <c r="R6769" t="s">
        <v>43</v>
      </c>
      <c r="S6769" t="b">
        <v>0</v>
      </c>
      <c r="T6769">
        <v>0</v>
      </c>
      <c r="U6769" t="b">
        <v>0</v>
      </c>
      <c r="V6769" t="s">
        <v>97</v>
      </c>
      <c r="W6769">
        <v>0</v>
      </c>
      <c r="X6769" t="s">
        <v>40</v>
      </c>
      <c r="Y6769" t="s">
        <v>41</v>
      </c>
      <c r="Z6769">
        <v>2</v>
      </c>
      <c r="AA6769" t="b">
        <v>0</v>
      </c>
    </row>
    <row r="6770" spans="1:27" x14ac:dyDescent="0.3">
      <c r="A6770">
        <v>6769</v>
      </c>
      <c r="B6770" s="1">
        <v>45237</v>
      </c>
      <c r="C6770" s="7">
        <f t="shared" si="210"/>
        <v>2023</v>
      </c>
      <c r="D6770" s="2">
        <v>0.2682060185185185</v>
      </c>
      <c r="E6770">
        <v>197</v>
      </c>
      <c r="F6770" s="3">
        <v>35</v>
      </c>
      <c r="G6770" s="3" t="str">
        <f t="shared" si="211"/>
        <v>Middle Age</v>
      </c>
      <c r="H6770" t="s">
        <v>51</v>
      </c>
      <c r="I6770" t="s">
        <v>61</v>
      </c>
      <c r="J6770" t="s">
        <v>96</v>
      </c>
      <c r="K6770" t="b">
        <v>1</v>
      </c>
      <c r="L6770">
        <v>118</v>
      </c>
      <c r="M6770" t="s">
        <v>35</v>
      </c>
      <c r="N6770" t="s">
        <v>36</v>
      </c>
      <c r="O6770">
        <v>4</v>
      </c>
      <c r="P6770" s="4">
        <v>55.824036890000002</v>
      </c>
      <c r="Q6770" s="4">
        <v>223.29614760000001</v>
      </c>
      <c r="R6770" t="s">
        <v>49</v>
      </c>
      <c r="S6770" t="b">
        <v>1</v>
      </c>
      <c r="T6770">
        <v>0</v>
      </c>
      <c r="U6770" t="b">
        <v>1</v>
      </c>
      <c r="V6770" t="s">
        <v>37</v>
      </c>
      <c r="W6770">
        <v>5</v>
      </c>
      <c r="X6770" t="s">
        <v>31</v>
      </c>
      <c r="Y6770" t="s">
        <v>32</v>
      </c>
      <c r="Z6770">
        <v>5</v>
      </c>
      <c r="AA6770" t="b">
        <v>1</v>
      </c>
    </row>
    <row r="6771" spans="1:27" x14ac:dyDescent="0.3">
      <c r="A6771">
        <v>6770</v>
      </c>
      <c r="B6771" s="1">
        <v>44917</v>
      </c>
      <c r="C6771" s="7">
        <f t="shared" si="210"/>
        <v>2022</v>
      </c>
      <c r="D6771" s="2">
        <v>0.45141203703703708</v>
      </c>
      <c r="E6771">
        <v>229</v>
      </c>
      <c r="F6771" s="3">
        <v>55</v>
      </c>
      <c r="G6771" s="3" t="str">
        <f t="shared" si="211"/>
        <v>Old</v>
      </c>
      <c r="H6771" t="s">
        <v>25</v>
      </c>
      <c r="I6771" t="s">
        <v>64</v>
      </c>
      <c r="J6771">
        <v>99</v>
      </c>
      <c r="K6771" t="b">
        <v>0</v>
      </c>
      <c r="L6771">
        <v>986</v>
      </c>
      <c r="M6771" t="s">
        <v>47</v>
      </c>
      <c r="N6771" t="s">
        <v>48</v>
      </c>
      <c r="O6771">
        <v>5</v>
      </c>
      <c r="P6771" s="4">
        <v>74.022276599999998</v>
      </c>
      <c r="Q6771" s="4">
        <v>370.11138299999999</v>
      </c>
      <c r="R6771" t="s">
        <v>29</v>
      </c>
      <c r="S6771" t="b">
        <v>1</v>
      </c>
      <c r="T6771">
        <v>37.011138299999999</v>
      </c>
      <c r="U6771" t="b">
        <v>0</v>
      </c>
      <c r="V6771" t="s">
        <v>97</v>
      </c>
      <c r="W6771">
        <v>0</v>
      </c>
      <c r="X6771" t="s">
        <v>31</v>
      </c>
      <c r="Y6771" t="s">
        <v>50</v>
      </c>
      <c r="Z6771">
        <v>5</v>
      </c>
      <c r="AA6771" t="b">
        <v>1</v>
      </c>
    </row>
    <row r="6772" spans="1:27" x14ac:dyDescent="0.3">
      <c r="A6772">
        <v>6771</v>
      </c>
      <c r="B6772" s="1">
        <v>44519</v>
      </c>
      <c r="C6772" s="7">
        <f t="shared" si="210"/>
        <v>2021</v>
      </c>
      <c r="D6772" s="2">
        <v>0.8115162037037037</v>
      </c>
      <c r="E6772">
        <v>426</v>
      </c>
      <c r="F6772" s="3">
        <v>28</v>
      </c>
      <c r="G6772" s="3" t="str">
        <f t="shared" si="211"/>
        <v>Middle Age</v>
      </c>
      <c r="H6772" t="s">
        <v>33</v>
      </c>
      <c r="I6772" t="s">
        <v>61</v>
      </c>
      <c r="J6772" t="s">
        <v>96</v>
      </c>
      <c r="K6772" t="b">
        <v>1</v>
      </c>
      <c r="L6772">
        <v>397</v>
      </c>
      <c r="M6772" t="s">
        <v>58</v>
      </c>
      <c r="N6772" t="s">
        <v>59</v>
      </c>
      <c r="O6772">
        <v>3</v>
      </c>
      <c r="P6772" s="4">
        <v>32.247442380000003</v>
      </c>
      <c r="Q6772" s="4">
        <v>96.742327130000007</v>
      </c>
      <c r="R6772" t="s">
        <v>45</v>
      </c>
      <c r="S6772" t="b">
        <v>1</v>
      </c>
      <c r="T6772">
        <v>0</v>
      </c>
      <c r="U6772" t="b">
        <v>0</v>
      </c>
      <c r="V6772" t="s">
        <v>65</v>
      </c>
      <c r="W6772">
        <v>3</v>
      </c>
      <c r="X6772" t="s">
        <v>40</v>
      </c>
      <c r="Y6772" t="s">
        <v>41</v>
      </c>
      <c r="Z6772">
        <v>3</v>
      </c>
      <c r="AA6772" t="b">
        <v>0</v>
      </c>
    </row>
    <row r="6773" spans="1:27" x14ac:dyDescent="0.3">
      <c r="A6773">
        <v>6772</v>
      </c>
      <c r="B6773" s="1">
        <v>45252</v>
      </c>
      <c r="C6773" s="7">
        <f t="shared" si="210"/>
        <v>2023</v>
      </c>
      <c r="D6773" s="2">
        <v>0.72408564814814813</v>
      </c>
      <c r="E6773">
        <v>258</v>
      </c>
      <c r="F6773" s="3">
        <v>66</v>
      </c>
      <c r="G6773" s="3" t="str">
        <f t="shared" si="211"/>
        <v>Old</v>
      </c>
      <c r="H6773" t="s">
        <v>33</v>
      </c>
      <c r="I6773" t="s">
        <v>68</v>
      </c>
      <c r="J6773" t="s">
        <v>96</v>
      </c>
      <c r="K6773" t="b">
        <v>1</v>
      </c>
      <c r="L6773">
        <v>511</v>
      </c>
      <c r="M6773" t="s">
        <v>27</v>
      </c>
      <c r="N6773" t="s">
        <v>28</v>
      </c>
      <c r="O6773">
        <v>4</v>
      </c>
      <c r="P6773" s="4">
        <v>33.881641649999999</v>
      </c>
      <c r="Q6773" s="4">
        <v>135.5265666</v>
      </c>
      <c r="R6773" t="s">
        <v>43</v>
      </c>
      <c r="S6773" t="b">
        <v>1</v>
      </c>
      <c r="T6773">
        <v>0</v>
      </c>
      <c r="U6773" t="b">
        <v>0</v>
      </c>
      <c r="V6773" t="s">
        <v>37</v>
      </c>
      <c r="W6773">
        <v>5</v>
      </c>
      <c r="X6773" t="s">
        <v>31</v>
      </c>
      <c r="Y6773" t="s">
        <v>32</v>
      </c>
      <c r="Z6773">
        <v>3</v>
      </c>
      <c r="AA6773" t="b">
        <v>0</v>
      </c>
    </row>
    <row r="6774" spans="1:27" x14ac:dyDescent="0.3">
      <c r="A6774">
        <v>6773</v>
      </c>
      <c r="B6774" s="1">
        <v>44921</v>
      </c>
      <c r="C6774" s="7">
        <f t="shared" si="210"/>
        <v>2022</v>
      </c>
      <c r="D6774" s="2">
        <v>0.47189814814814812</v>
      </c>
      <c r="E6774">
        <v>230</v>
      </c>
      <c r="F6774" s="3">
        <v>65</v>
      </c>
      <c r="G6774" s="3" t="str">
        <f t="shared" si="211"/>
        <v>Old</v>
      </c>
      <c r="H6774" t="s">
        <v>51</v>
      </c>
      <c r="I6774" t="s">
        <v>60</v>
      </c>
      <c r="J6774" t="s">
        <v>96</v>
      </c>
      <c r="K6774" t="b">
        <v>1</v>
      </c>
      <c r="L6774">
        <v>216</v>
      </c>
      <c r="M6774" t="s">
        <v>47</v>
      </c>
      <c r="N6774" t="s">
        <v>48</v>
      </c>
      <c r="O6774">
        <v>5</v>
      </c>
      <c r="P6774" s="4">
        <v>47.870085430000003</v>
      </c>
      <c r="Q6774" s="4">
        <v>239.35042709999999</v>
      </c>
      <c r="R6774" t="s">
        <v>45</v>
      </c>
      <c r="S6774" t="b">
        <v>0</v>
      </c>
      <c r="T6774">
        <v>23.935042710000001</v>
      </c>
      <c r="U6774" t="b">
        <v>0</v>
      </c>
      <c r="V6774" t="s">
        <v>37</v>
      </c>
      <c r="W6774">
        <v>4</v>
      </c>
      <c r="X6774" t="s">
        <v>38</v>
      </c>
      <c r="Y6774" t="s">
        <v>50</v>
      </c>
      <c r="Z6774">
        <v>3</v>
      </c>
      <c r="AA6774" t="b">
        <v>1</v>
      </c>
    </row>
    <row r="6775" spans="1:27" x14ac:dyDescent="0.3">
      <c r="A6775">
        <v>6774</v>
      </c>
      <c r="B6775" s="1">
        <v>45242</v>
      </c>
      <c r="C6775" s="7">
        <f t="shared" si="210"/>
        <v>2023</v>
      </c>
      <c r="D6775" s="2">
        <v>0.57761574074074074</v>
      </c>
      <c r="E6775">
        <v>171</v>
      </c>
      <c r="F6775" s="3">
        <v>69</v>
      </c>
      <c r="G6775" s="3" t="str">
        <f t="shared" si="211"/>
        <v>Old</v>
      </c>
      <c r="H6775" t="s">
        <v>25</v>
      </c>
      <c r="I6775" t="s">
        <v>66</v>
      </c>
      <c r="J6775" t="s">
        <v>96</v>
      </c>
      <c r="K6775" t="b">
        <v>1</v>
      </c>
      <c r="L6775">
        <v>406</v>
      </c>
      <c r="M6775" t="s">
        <v>53</v>
      </c>
      <c r="N6775" t="s">
        <v>54</v>
      </c>
      <c r="O6775">
        <v>5</v>
      </c>
      <c r="P6775" s="4">
        <v>60.17466555</v>
      </c>
      <c r="Q6775" s="4">
        <v>300.8733277</v>
      </c>
      <c r="R6775" t="s">
        <v>29</v>
      </c>
      <c r="S6775" t="b">
        <v>0</v>
      </c>
      <c r="T6775">
        <v>0</v>
      </c>
      <c r="U6775" t="b">
        <v>1</v>
      </c>
      <c r="V6775" t="s">
        <v>30</v>
      </c>
      <c r="W6775">
        <v>5</v>
      </c>
      <c r="X6775" t="s">
        <v>31</v>
      </c>
      <c r="Y6775" t="s">
        <v>41</v>
      </c>
      <c r="Z6775">
        <v>5</v>
      </c>
      <c r="AA6775" t="b">
        <v>0</v>
      </c>
    </row>
    <row r="6776" spans="1:27" x14ac:dyDescent="0.3">
      <c r="A6776">
        <v>6775</v>
      </c>
      <c r="B6776" s="1">
        <v>44560</v>
      </c>
      <c r="C6776" s="7">
        <f t="shared" si="210"/>
        <v>2021</v>
      </c>
      <c r="D6776" s="2">
        <v>0.36966435185185187</v>
      </c>
      <c r="E6776">
        <v>284</v>
      </c>
      <c r="F6776" s="3">
        <v>18</v>
      </c>
      <c r="G6776" s="3" t="str">
        <f t="shared" si="211"/>
        <v>Young</v>
      </c>
      <c r="H6776" t="s">
        <v>33</v>
      </c>
      <c r="I6776" t="s">
        <v>64</v>
      </c>
      <c r="J6776">
        <v>44</v>
      </c>
      <c r="K6776" t="b">
        <v>0</v>
      </c>
      <c r="L6776">
        <v>608</v>
      </c>
      <c r="M6776" t="s">
        <v>47</v>
      </c>
      <c r="N6776" t="s">
        <v>48</v>
      </c>
      <c r="O6776">
        <v>5</v>
      </c>
      <c r="P6776" s="4">
        <v>33.040277719999999</v>
      </c>
      <c r="Q6776" s="4">
        <v>165.2013886</v>
      </c>
      <c r="R6776" t="s">
        <v>29</v>
      </c>
      <c r="S6776" t="b">
        <v>0</v>
      </c>
      <c r="T6776">
        <v>0</v>
      </c>
      <c r="U6776" t="b">
        <v>0</v>
      </c>
      <c r="V6776" t="s">
        <v>97</v>
      </c>
      <c r="W6776">
        <v>0</v>
      </c>
      <c r="X6776" t="s">
        <v>38</v>
      </c>
      <c r="Y6776" t="s">
        <v>41</v>
      </c>
      <c r="Z6776">
        <v>4</v>
      </c>
      <c r="AA6776" t="b">
        <v>0</v>
      </c>
    </row>
    <row r="6777" spans="1:27" x14ac:dyDescent="0.3">
      <c r="A6777">
        <v>6776</v>
      </c>
      <c r="B6777" s="1">
        <v>43814</v>
      </c>
      <c r="C6777" s="7">
        <f t="shared" si="210"/>
        <v>2019</v>
      </c>
      <c r="D6777" s="2">
        <v>0.42568287037037034</v>
      </c>
      <c r="E6777">
        <v>397</v>
      </c>
      <c r="F6777" s="3">
        <v>54</v>
      </c>
      <c r="G6777" s="3" t="str">
        <f t="shared" si="211"/>
        <v>Old</v>
      </c>
      <c r="H6777" t="s">
        <v>25</v>
      </c>
      <c r="I6777" t="s">
        <v>42</v>
      </c>
      <c r="J6777">
        <v>89</v>
      </c>
      <c r="K6777" t="b">
        <v>0</v>
      </c>
      <c r="L6777">
        <v>783</v>
      </c>
      <c r="M6777" t="s">
        <v>27</v>
      </c>
      <c r="N6777" t="s">
        <v>28</v>
      </c>
      <c r="O6777">
        <v>2</v>
      </c>
      <c r="P6777" s="4">
        <v>41.383945580000002</v>
      </c>
      <c r="Q6777" s="4">
        <v>82.767891160000005</v>
      </c>
      <c r="R6777" t="s">
        <v>45</v>
      </c>
      <c r="S6777" t="b">
        <v>0</v>
      </c>
      <c r="T6777">
        <v>0</v>
      </c>
      <c r="U6777" t="b">
        <v>1</v>
      </c>
      <c r="V6777" t="s">
        <v>97</v>
      </c>
      <c r="W6777">
        <v>0</v>
      </c>
      <c r="X6777" t="s">
        <v>38</v>
      </c>
      <c r="Y6777" t="s">
        <v>32</v>
      </c>
      <c r="Z6777">
        <v>2</v>
      </c>
      <c r="AA6777" t="b">
        <v>1</v>
      </c>
    </row>
    <row r="6778" spans="1:27" x14ac:dyDescent="0.3">
      <c r="A6778">
        <v>6777</v>
      </c>
      <c r="B6778" s="1">
        <v>44527</v>
      </c>
      <c r="C6778" s="7">
        <f t="shared" si="210"/>
        <v>2021</v>
      </c>
      <c r="D6778" s="2">
        <v>0.40736111111111112</v>
      </c>
      <c r="E6778">
        <v>221</v>
      </c>
      <c r="F6778" s="3">
        <v>28</v>
      </c>
      <c r="G6778" s="3" t="str">
        <f t="shared" si="211"/>
        <v>Middle Age</v>
      </c>
      <c r="H6778" t="s">
        <v>51</v>
      </c>
      <c r="I6778" t="s">
        <v>57</v>
      </c>
      <c r="J6778">
        <v>59</v>
      </c>
      <c r="K6778" t="b">
        <v>0</v>
      </c>
      <c r="L6778">
        <v>547</v>
      </c>
      <c r="M6778" t="s">
        <v>58</v>
      </c>
      <c r="N6778" t="s">
        <v>59</v>
      </c>
      <c r="O6778">
        <v>2</v>
      </c>
      <c r="P6778" s="4">
        <v>10.5730155</v>
      </c>
      <c r="Q6778" s="4">
        <v>21.146031000000001</v>
      </c>
      <c r="R6778" t="s">
        <v>49</v>
      </c>
      <c r="S6778" t="b">
        <v>1</v>
      </c>
      <c r="T6778">
        <v>2.1146031000000001</v>
      </c>
      <c r="U6778" t="b">
        <v>0</v>
      </c>
      <c r="V6778" t="s">
        <v>97</v>
      </c>
      <c r="W6778">
        <v>0</v>
      </c>
      <c r="X6778" t="s">
        <v>40</v>
      </c>
      <c r="Y6778" t="s">
        <v>50</v>
      </c>
      <c r="Z6778">
        <v>4</v>
      </c>
      <c r="AA6778" t="b">
        <v>1</v>
      </c>
    </row>
    <row r="6779" spans="1:27" x14ac:dyDescent="0.3">
      <c r="A6779">
        <v>6778</v>
      </c>
      <c r="B6779" s="1">
        <v>44869</v>
      </c>
      <c r="C6779" s="7">
        <f t="shared" si="210"/>
        <v>2022</v>
      </c>
      <c r="D6779" s="2">
        <v>0.87092592592592588</v>
      </c>
      <c r="E6779">
        <v>33</v>
      </c>
      <c r="F6779" s="3">
        <v>70</v>
      </c>
      <c r="G6779" s="3" t="str">
        <f t="shared" si="211"/>
        <v>Old</v>
      </c>
      <c r="H6779" t="s">
        <v>51</v>
      </c>
      <c r="I6779" t="s">
        <v>64</v>
      </c>
      <c r="J6779">
        <v>26</v>
      </c>
      <c r="K6779" t="b">
        <v>0</v>
      </c>
      <c r="L6779">
        <v>280</v>
      </c>
      <c r="M6779" t="s">
        <v>53</v>
      </c>
      <c r="N6779" t="s">
        <v>54</v>
      </c>
      <c r="O6779">
        <v>2</v>
      </c>
      <c r="P6779" s="4">
        <v>36.52336167</v>
      </c>
      <c r="Q6779" s="4">
        <v>73.046723330000006</v>
      </c>
      <c r="R6779" t="s">
        <v>29</v>
      </c>
      <c r="S6779" t="b">
        <v>1</v>
      </c>
      <c r="T6779">
        <v>7.3046723330000001</v>
      </c>
      <c r="U6779" t="b">
        <v>1</v>
      </c>
      <c r="V6779" t="s">
        <v>97</v>
      </c>
      <c r="W6779">
        <v>0</v>
      </c>
      <c r="X6779" t="s">
        <v>38</v>
      </c>
      <c r="Y6779" t="s">
        <v>50</v>
      </c>
      <c r="Z6779">
        <v>5</v>
      </c>
      <c r="AA6779" t="b">
        <v>1</v>
      </c>
    </row>
    <row r="6780" spans="1:27" x14ac:dyDescent="0.3">
      <c r="A6780">
        <v>6779</v>
      </c>
      <c r="B6780" s="1">
        <v>45232</v>
      </c>
      <c r="C6780" s="7">
        <f t="shared" si="210"/>
        <v>2023</v>
      </c>
      <c r="D6780" s="2">
        <v>0.77339120370370373</v>
      </c>
      <c r="E6780">
        <v>211</v>
      </c>
      <c r="F6780" s="3">
        <v>19</v>
      </c>
      <c r="G6780" s="3" t="str">
        <f t="shared" si="211"/>
        <v>Young</v>
      </c>
      <c r="H6780" t="s">
        <v>51</v>
      </c>
      <c r="I6780" t="s">
        <v>70</v>
      </c>
      <c r="J6780" t="s">
        <v>96</v>
      </c>
      <c r="K6780" t="b">
        <v>1</v>
      </c>
      <c r="L6780">
        <v>927</v>
      </c>
      <c r="M6780" t="s">
        <v>47</v>
      </c>
      <c r="N6780" t="s">
        <v>48</v>
      </c>
      <c r="O6780">
        <v>5</v>
      </c>
      <c r="P6780" s="4">
        <v>43.684047620000001</v>
      </c>
      <c r="Q6780" s="4">
        <v>218.42023810000001</v>
      </c>
      <c r="R6780" t="s">
        <v>29</v>
      </c>
      <c r="S6780" t="b">
        <v>1</v>
      </c>
      <c r="T6780">
        <v>0</v>
      </c>
      <c r="U6780" t="b">
        <v>0</v>
      </c>
      <c r="V6780" t="s">
        <v>30</v>
      </c>
      <c r="W6780">
        <v>1</v>
      </c>
      <c r="X6780" t="s">
        <v>38</v>
      </c>
      <c r="Y6780" t="s">
        <v>41</v>
      </c>
      <c r="Z6780">
        <v>5</v>
      </c>
      <c r="AA6780" t="b">
        <v>1</v>
      </c>
    </row>
    <row r="6781" spans="1:27" x14ac:dyDescent="0.3">
      <c r="A6781">
        <v>6780</v>
      </c>
      <c r="B6781" s="1">
        <v>44148</v>
      </c>
      <c r="C6781" s="7">
        <f t="shared" si="210"/>
        <v>2020</v>
      </c>
      <c r="D6781" s="2">
        <v>0.45297453703703705</v>
      </c>
      <c r="E6781">
        <v>450</v>
      </c>
      <c r="F6781" s="3">
        <v>68</v>
      </c>
      <c r="G6781" s="3" t="str">
        <f t="shared" si="211"/>
        <v>Old</v>
      </c>
      <c r="H6781" t="s">
        <v>33</v>
      </c>
      <c r="I6781" t="s">
        <v>39</v>
      </c>
      <c r="J6781" t="s">
        <v>96</v>
      </c>
      <c r="K6781" t="b">
        <v>1</v>
      </c>
      <c r="L6781">
        <v>352</v>
      </c>
      <c r="M6781" t="s">
        <v>27</v>
      </c>
      <c r="N6781" t="s">
        <v>28</v>
      </c>
      <c r="O6781">
        <v>3</v>
      </c>
      <c r="P6781" s="4">
        <v>22.28225428</v>
      </c>
      <c r="Q6781" s="4">
        <v>66.846762830000003</v>
      </c>
      <c r="R6781" t="s">
        <v>45</v>
      </c>
      <c r="S6781" t="b">
        <v>1</v>
      </c>
      <c r="T6781">
        <v>6.6846762829999999</v>
      </c>
      <c r="U6781" t="b">
        <v>1</v>
      </c>
      <c r="V6781" t="s">
        <v>37</v>
      </c>
      <c r="W6781">
        <v>5</v>
      </c>
      <c r="X6781" t="s">
        <v>40</v>
      </c>
      <c r="Y6781" t="s">
        <v>50</v>
      </c>
      <c r="Z6781">
        <v>3</v>
      </c>
      <c r="AA6781" t="b">
        <v>1</v>
      </c>
    </row>
    <row r="6782" spans="1:27" x14ac:dyDescent="0.3">
      <c r="A6782">
        <v>6781</v>
      </c>
      <c r="B6782" s="1">
        <v>43809</v>
      </c>
      <c r="C6782" s="7">
        <f t="shared" si="210"/>
        <v>2019</v>
      </c>
      <c r="D6782" s="2">
        <v>0.50810185185185186</v>
      </c>
      <c r="E6782">
        <v>64</v>
      </c>
      <c r="F6782" s="3">
        <v>35</v>
      </c>
      <c r="G6782" s="3" t="str">
        <f t="shared" si="211"/>
        <v>Middle Age</v>
      </c>
      <c r="H6782" t="s">
        <v>25</v>
      </c>
      <c r="I6782" t="s">
        <v>26</v>
      </c>
      <c r="J6782">
        <v>31</v>
      </c>
      <c r="K6782" t="b">
        <v>0</v>
      </c>
      <c r="L6782">
        <v>481</v>
      </c>
      <c r="M6782" t="s">
        <v>58</v>
      </c>
      <c r="N6782" t="s">
        <v>59</v>
      </c>
      <c r="O6782">
        <v>4</v>
      </c>
      <c r="P6782" s="4">
        <v>14.77846394</v>
      </c>
      <c r="Q6782" s="4">
        <v>59.113855770000001</v>
      </c>
      <c r="R6782" t="s">
        <v>45</v>
      </c>
      <c r="S6782" t="b">
        <v>1</v>
      </c>
      <c r="T6782">
        <v>5.9113855769999999</v>
      </c>
      <c r="U6782" t="b">
        <v>1</v>
      </c>
      <c r="V6782" t="s">
        <v>97</v>
      </c>
      <c r="W6782">
        <v>0</v>
      </c>
      <c r="X6782" t="s">
        <v>40</v>
      </c>
      <c r="Y6782" t="s">
        <v>50</v>
      </c>
      <c r="Z6782">
        <v>1</v>
      </c>
      <c r="AA6782" t="b">
        <v>0</v>
      </c>
    </row>
    <row r="6783" spans="1:27" x14ac:dyDescent="0.3">
      <c r="A6783">
        <v>6782</v>
      </c>
      <c r="B6783" s="1">
        <v>45262</v>
      </c>
      <c r="C6783" s="7">
        <f t="shared" si="210"/>
        <v>2023</v>
      </c>
      <c r="D6783" s="2">
        <v>0.86236111111111102</v>
      </c>
      <c r="E6783">
        <v>424</v>
      </c>
      <c r="F6783" s="3">
        <v>39</v>
      </c>
      <c r="G6783" s="3" t="str">
        <f t="shared" si="211"/>
        <v>Middle Age</v>
      </c>
      <c r="H6783" t="s">
        <v>51</v>
      </c>
      <c r="I6783" t="s">
        <v>60</v>
      </c>
      <c r="J6783" t="s">
        <v>96</v>
      </c>
      <c r="K6783" t="b">
        <v>1</v>
      </c>
      <c r="L6783">
        <v>17</v>
      </c>
      <c r="M6783" t="s">
        <v>53</v>
      </c>
      <c r="N6783" t="s">
        <v>54</v>
      </c>
      <c r="O6783">
        <v>2</v>
      </c>
      <c r="P6783" s="4">
        <v>56.121370249999998</v>
      </c>
      <c r="Q6783" s="4">
        <v>112.2427405</v>
      </c>
      <c r="R6783" t="s">
        <v>45</v>
      </c>
      <c r="S6783" t="b">
        <v>1</v>
      </c>
      <c r="T6783">
        <v>11.22427405</v>
      </c>
      <c r="U6783" t="b">
        <v>0</v>
      </c>
      <c r="V6783" t="s">
        <v>37</v>
      </c>
      <c r="W6783">
        <v>5</v>
      </c>
      <c r="X6783" t="s">
        <v>40</v>
      </c>
      <c r="Y6783" t="s">
        <v>50</v>
      </c>
      <c r="Z6783">
        <v>4</v>
      </c>
      <c r="AA6783" t="b">
        <v>1</v>
      </c>
    </row>
    <row r="6784" spans="1:27" x14ac:dyDescent="0.3">
      <c r="A6784">
        <v>6783</v>
      </c>
      <c r="B6784" s="1">
        <v>44524</v>
      </c>
      <c r="C6784" s="7">
        <f t="shared" si="210"/>
        <v>2021</v>
      </c>
      <c r="D6784" s="2">
        <v>0.14479166666666668</v>
      </c>
      <c r="E6784">
        <v>358</v>
      </c>
      <c r="F6784" s="3">
        <v>56</v>
      </c>
      <c r="G6784" s="3" t="str">
        <f t="shared" si="211"/>
        <v>Old</v>
      </c>
      <c r="H6784" t="s">
        <v>33</v>
      </c>
      <c r="I6784" t="s">
        <v>57</v>
      </c>
      <c r="J6784" t="s">
        <v>96</v>
      </c>
      <c r="K6784" t="b">
        <v>1</v>
      </c>
      <c r="L6784">
        <v>162</v>
      </c>
      <c r="M6784" t="s">
        <v>27</v>
      </c>
      <c r="N6784" t="s">
        <v>28</v>
      </c>
      <c r="O6784">
        <v>2</v>
      </c>
      <c r="P6784" s="4">
        <v>38.436855360000003</v>
      </c>
      <c r="Q6784" s="4">
        <v>76.873710709999997</v>
      </c>
      <c r="R6784" t="s">
        <v>49</v>
      </c>
      <c r="S6784" t="b">
        <v>1</v>
      </c>
      <c r="T6784">
        <v>7.6873710710000003</v>
      </c>
      <c r="U6784" t="b">
        <v>0</v>
      </c>
      <c r="V6784" t="s">
        <v>65</v>
      </c>
      <c r="W6784">
        <v>5</v>
      </c>
      <c r="X6784" t="s">
        <v>40</v>
      </c>
      <c r="Y6784" t="s">
        <v>50</v>
      </c>
      <c r="Z6784">
        <v>2</v>
      </c>
      <c r="AA6784" t="b">
        <v>1</v>
      </c>
    </row>
    <row r="6785" spans="1:27" x14ac:dyDescent="0.3">
      <c r="A6785">
        <v>6784</v>
      </c>
      <c r="B6785" s="1">
        <v>44159</v>
      </c>
      <c r="C6785" s="7">
        <f t="shared" si="210"/>
        <v>2020</v>
      </c>
      <c r="D6785" s="2">
        <v>0.72248842592592588</v>
      </c>
      <c r="E6785">
        <v>390</v>
      </c>
      <c r="F6785" s="3">
        <v>57</v>
      </c>
      <c r="G6785" s="3" t="str">
        <f t="shared" si="211"/>
        <v>Old</v>
      </c>
      <c r="H6785" t="s">
        <v>25</v>
      </c>
      <c r="I6785" t="s">
        <v>70</v>
      </c>
      <c r="J6785">
        <v>43</v>
      </c>
      <c r="K6785" t="b">
        <v>0</v>
      </c>
      <c r="L6785">
        <v>512</v>
      </c>
      <c r="M6785" t="s">
        <v>35</v>
      </c>
      <c r="N6785" t="s">
        <v>36</v>
      </c>
      <c r="O6785">
        <v>2</v>
      </c>
      <c r="P6785" s="4">
        <v>13.222987460000001</v>
      </c>
      <c r="Q6785" s="4">
        <v>26.445974920000001</v>
      </c>
      <c r="R6785" t="s">
        <v>45</v>
      </c>
      <c r="S6785" t="b">
        <v>1</v>
      </c>
      <c r="T6785">
        <v>2.6445974919999999</v>
      </c>
      <c r="U6785" t="b">
        <v>1</v>
      </c>
      <c r="V6785" t="s">
        <v>97</v>
      </c>
      <c r="W6785">
        <v>0</v>
      </c>
      <c r="X6785" t="s">
        <v>38</v>
      </c>
      <c r="Y6785" t="s">
        <v>50</v>
      </c>
      <c r="Z6785">
        <v>3</v>
      </c>
      <c r="AA6785" t="b">
        <v>1</v>
      </c>
    </row>
    <row r="6786" spans="1:27" x14ac:dyDescent="0.3">
      <c r="A6786">
        <v>6785</v>
      </c>
      <c r="B6786" s="1">
        <v>44185</v>
      </c>
      <c r="C6786" s="7">
        <f t="shared" si="210"/>
        <v>2020</v>
      </c>
      <c r="D6786" s="2">
        <v>0.73875000000000002</v>
      </c>
      <c r="E6786">
        <v>128</v>
      </c>
      <c r="F6786" s="3">
        <v>60</v>
      </c>
      <c r="G6786" s="3" t="str">
        <f t="shared" si="211"/>
        <v>Old</v>
      </c>
      <c r="H6786" t="s">
        <v>25</v>
      </c>
      <c r="I6786" t="s">
        <v>26</v>
      </c>
      <c r="J6786" t="s">
        <v>96</v>
      </c>
      <c r="K6786" t="b">
        <v>1</v>
      </c>
      <c r="L6786">
        <v>173</v>
      </c>
      <c r="M6786" t="s">
        <v>35</v>
      </c>
      <c r="N6786" t="s">
        <v>36</v>
      </c>
      <c r="O6786">
        <v>5</v>
      </c>
      <c r="P6786" s="4">
        <v>66.288906960000006</v>
      </c>
      <c r="Q6786" s="4">
        <v>331.44453479999999</v>
      </c>
      <c r="R6786" t="s">
        <v>45</v>
      </c>
      <c r="S6786" t="b">
        <v>1</v>
      </c>
      <c r="T6786">
        <v>0</v>
      </c>
      <c r="U6786" t="b">
        <v>0</v>
      </c>
      <c r="V6786" t="s">
        <v>37</v>
      </c>
      <c r="W6786">
        <v>5</v>
      </c>
      <c r="X6786" t="s">
        <v>38</v>
      </c>
      <c r="Y6786" t="s">
        <v>41</v>
      </c>
      <c r="Z6786">
        <v>1</v>
      </c>
      <c r="AA6786" t="b">
        <v>1</v>
      </c>
    </row>
    <row r="6787" spans="1:27" x14ac:dyDescent="0.3">
      <c r="A6787">
        <v>6786</v>
      </c>
      <c r="B6787" s="1">
        <v>45281</v>
      </c>
      <c r="C6787" s="7">
        <f t="shared" ref="C6787:C6850" si="212">YEAR(B6787)</f>
        <v>2023</v>
      </c>
      <c r="D6787" s="2">
        <v>0.35708333333333336</v>
      </c>
      <c r="E6787">
        <v>164</v>
      </c>
      <c r="F6787" s="3">
        <v>45</v>
      </c>
      <c r="G6787" s="3" t="str">
        <f t="shared" ref="G6787:G6850" si="213">IF(F6787&lt;25,"Young",IF(F6787&lt;45,"Middle Age","Old"))</f>
        <v>Old</v>
      </c>
      <c r="H6787" t="s">
        <v>33</v>
      </c>
      <c r="I6787" t="s">
        <v>60</v>
      </c>
      <c r="J6787" t="s">
        <v>96</v>
      </c>
      <c r="K6787" t="b">
        <v>1</v>
      </c>
      <c r="L6787">
        <v>49</v>
      </c>
      <c r="M6787" t="s">
        <v>58</v>
      </c>
      <c r="N6787" t="s">
        <v>59</v>
      </c>
      <c r="O6787">
        <v>2</v>
      </c>
      <c r="P6787" s="4">
        <v>17.143682569999999</v>
      </c>
      <c r="Q6787" s="4">
        <v>34.287365139999999</v>
      </c>
      <c r="R6787" t="s">
        <v>29</v>
      </c>
      <c r="S6787" t="b">
        <v>0</v>
      </c>
      <c r="T6787">
        <v>3.4287365140000001</v>
      </c>
      <c r="U6787" t="b">
        <v>1</v>
      </c>
      <c r="V6787" t="s">
        <v>30</v>
      </c>
      <c r="W6787">
        <v>4</v>
      </c>
      <c r="X6787" t="s">
        <v>31</v>
      </c>
      <c r="Y6787" t="s">
        <v>50</v>
      </c>
      <c r="Z6787">
        <v>1</v>
      </c>
      <c r="AA6787" t="b">
        <v>0</v>
      </c>
    </row>
    <row r="6788" spans="1:27" x14ac:dyDescent="0.3">
      <c r="A6788">
        <v>6787</v>
      </c>
      <c r="B6788" s="1">
        <v>43802</v>
      </c>
      <c r="C6788" s="7">
        <f t="shared" si="212"/>
        <v>2019</v>
      </c>
      <c r="D6788" s="2">
        <v>0.84386574074074072</v>
      </c>
      <c r="E6788">
        <v>14</v>
      </c>
      <c r="F6788" s="3">
        <v>25</v>
      </c>
      <c r="G6788" s="3" t="str">
        <f t="shared" si="213"/>
        <v>Middle Age</v>
      </c>
      <c r="H6788" t="s">
        <v>25</v>
      </c>
      <c r="I6788" t="s">
        <v>44</v>
      </c>
      <c r="J6788">
        <v>34</v>
      </c>
      <c r="K6788" t="b">
        <v>0</v>
      </c>
      <c r="L6788">
        <v>997</v>
      </c>
      <c r="M6788" t="s">
        <v>53</v>
      </c>
      <c r="N6788" t="s">
        <v>54</v>
      </c>
      <c r="O6788">
        <v>3</v>
      </c>
      <c r="P6788" s="4">
        <v>47.798039170000003</v>
      </c>
      <c r="Q6788" s="4">
        <v>143.39411749999999</v>
      </c>
      <c r="R6788" t="s">
        <v>43</v>
      </c>
      <c r="S6788" t="b">
        <v>0</v>
      </c>
      <c r="T6788">
        <v>0</v>
      </c>
      <c r="U6788" t="b">
        <v>1</v>
      </c>
      <c r="V6788" t="s">
        <v>97</v>
      </c>
      <c r="W6788">
        <v>0</v>
      </c>
      <c r="X6788" t="s">
        <v>38</v>
      </c>
      <c r="Y6788" t="s">
        <v>32</v>
      </c>
      <c r="Z6788">
        <v>1</v>
      </c>
      <c r="AA6788" t="b">
        <v>0</v>
      </c>
    </row>
    <row r="6789" spans="1:27" x14ac:dyDescent="0.3">
      <c r="A6789">
        <v>6788</v>
      </c>
      <c r="B6789" s="1">
        <v>44879</v>
      </c>
      <c r="C6789" s="7">
        <f t="shared" si="212"/>
        <v>2022</v>
      </c>
      <c r="D6789" s="2">
        <v>0.99001157407407403</v>
      </c>
      <c r="E6789">
        <v>91</v>
      </c>
      <c r="F6789" s="3">
        <v>20</v>
      </c>
      <c r="G6789" s="3" t="str">
        <f t="shared" si="213"/>
        <v>Young</v>
      </c>
      <c r="H6789" t="s">
        <v>25</v>
      </c>
      <c r="I6789" t="s">
        <v>66</v>
      </c>
      <c r="J6789" t="s">
        <v>96</v>
      </c>
      <c r="K6789" t="b">
        <v>1</v>
      </c>
      <c r="L6789">
        <v>742</v>
      </c>
      <c r="M6789" t="s">
        <v>47</v>
      </c>
      <c r="N6789" t="s">
        <v>48</v>
      </c>
      <c r="O6789">
        <v>4</v>
      </c>
      <c r="P6789" s="4">
        <v>25.203291419999999</v>
      </c>
      <c r="Q6789" s="4">
        <v>100.8131657</v>
      </c>
      <c r="R6789" t="s">
        <v>43</v>
      </c>
      <c r="S6789" t="b">
        <v>0</v>
      </c>
      <c r="T6789">
        <v>10.08131657</v>
      </c>
      <c r="U6789" t="b">
        <v>0</v>
      </c>
      <c r="V6789" t="s">
        <v>65</v>
      </c>
      <c r="W6789">
        <v>5</v>
      </c>
      <c r="X6789" t="s">
        <v>40</v>
      </c>
      <c r="Y6789" t="s">
        <v>50</v>
      </c>
      <c r="Z6789">
        <v>5</v>
      </c>
      <c r="AA6789" t="b">
        <v>1</v>
      </c>
    </row>
    <row r="6790" spans="1:27" x14ac:dyDescent="0.3">
      <c r="A6790">
        <v>6789</v>
      </c>
      <c r="B6790" s="1">
        <v>45249</v>
      </c>
      <c r="C6790" s="7">
        <f t="shared" si="212"/>
        <v>2023</v>
      </c>
      <c r="D6790" s="2">
        <v>0.12418981481481482</v>
      </c>
      <c r="E6790">
        <v>167</v>
      </c>
      <c r="F6790" s="3">
        <v>49</v>
      </c>
      <c r="G6790" s="3" t="str">
        <f t="shared" si="213"/>
        <v>Old</v>
      </c>
      <c r="H6790" t="s">
        <v>25</v>
      </c>
      <c r="I6790" t="s">
        <v>42</v>
      </c>
      <c r="J6790" t="s">
        <v>96</v>
      </c>
      <c r="K6790" t="b">
        <v>1</v>
      </c>
      <c r="L6790">
        <v>583</v>
      </c>
      <c r="M6790" t="s">
        <v>47</v>
      </c>
      <c r="N6790" t="s">
        <v>48</v>
      </c>
      <c r="O6790">
        <v>5</v>
      </c>
      <c r="P6790" s="4">
        <v>57.89912477</v>
      </c>
      <c r="Q6790" s="4">
        <v>289.49562379999998</v>
      </c>
      <c r="R6790" t="s">
        <v>45</v>
      </c>
      <c r="S6790" t="b">
        <v>1</v>
      </c>
      <c r="T6790">
        <v>0</v>
      </c>
      <c r="U6790" t="b">
        <v>1</v>
      </c>
      <c r="V6790" t="s">
        <v>37</v>
      </c>
      <c r="W6790">
        <v>3</v>
      </c>
      <c r="X6790" t="s">
        <v>40</v>
      </c>
      <c r="Y6790" t="s">
        <v>41</v>
      </c>
      <c r="Z6790">
        <v>4</v>
      </c>
      <c r="AA6790" t="b">
        <v>0</v>
      </c>
    </row>
    <row r="6791" spans="1:27" x14ac:dyDescent="0.3">
      <c r="A6791">
        <v>6790</v>
      </c>
      <c r="B6791" s="1">
        <v>43415</v>
      </c>
      <c r="C6791" s="7">
        <f t="shared" si="212"/>
        <v>2018</v>
      </c>
      <c r="D6791" s="2">
        <v>0.8096875</v>
      </c>
      <c r="E6791">
        <v>395</v>
      </c>
      <c r="F6791" s="3">
        <v>53</v>
      </c>
      <c r="G6791" s="3" t="str">
        <f t="shared" si="213"/>
        <v>Old</v>
      </c>
      <c r="H6791" t="s">
        <v>51</v>
      </c>
      <c r="I6791" t="s">
        <v>60</v>
      </c>
      <c r="J6791">
        <v>84</v>
      </c>
      <c r="K6791" t="b">
        <v>0</v>
      </c>
      <c r="L6791">
        <v>312</v>
      </c>
      <c r="M6791" t="s">
        <v>47</v>
      </c>
      <c r="N6791" t="s">
        <v>48</v>
      </c>
      <c r="O6791">
        <v>4</v>
      </c>
      <c r="P6791" s="4">
        <v>13.446689989999999</v>
      </c>
      <c r="Q6791" s="4">
        <v>53.786759979999999</v>
      </c>
      <c r="R6791" t="s">
        <v>45</v>
      </c>
      <c r="S6791" t="b">
        <v>1</v>
      </c>
      <c r="T6791">
        <v>0</v>
      </c>
      <c r="U6791" t="b">
        <v>1</v>
      </c>
      <c r="V6791" t="s">
        <v>97</v>
      </c>
      <c r="W6791">
        <v>0</v>
      </c>
      <c r="X6791" t="s">
        <v>31</v>
      </c>
      <c r="Y6791" t="s">
        <v>41</v>
      </c>
      <c r="Z6791">
        <v>5</v>
      </c>
      <c r="AA6791" t="b">
        <v>1</v>
      </c>
    </row>
    <row r="6792" spans="1:27" x14ac:dyDescent="0.3">
      <c r="A6792">
        <v>6791</v>
      </c>
      <c r="B6792" s="1">
        <v>45290</v>
      </c>
      <c r="C6792" s="7">
        <f t="shared" si="212"/>
        <v>2023</v>
      </c>
      <c r="D6792" s="2">
        <v>0.92510416666666673</v>
      </c>
      <c r="E6792">
        <v>231</v>
      </c>
      <c r="F6792" s="3">
        <v>21</v>
      </c>
      <c r="G6792" s="3" t="str">
        <f t="shared" si="213"/>
        <v>Young</v>
      </c>
      <c r="H6792" t="s">
        <v>25</v>
      </c>
      <c r="I6792" t="s">
        <v>66</v>
      </c>
      <c r="J6792">
        <v>62</v>
      </c>
      <c r="K6792" t="b">
        <v>0</v>
      </c>
      <c r="L6792">
        <v>282</v>
      </c>
      <c r="M6792" t="s">
        <v>58</v>
      </c>
      <c r="N6792" t="s">
        <v>59</v>
      </c>
      <c r="O6792">
        <v>5</v>
      </c>
      <c r="P6792" s="4">
        <v>33.836843260000002</v>
      </c>
      <c r="Q6792" s="4">
        <v>169.1842163</v>
      </c>
      <c r="R6792" t="s">
        <v>45</v>
      </c>
      <c r="S6792" t="b">
        <v>1</v>
      </c>
      <c r="T6792">
        <v>0</v>
      </c>
      <c r="U6792" t="b">
        <v>1</v>
      </c>
      <c r="V6792" t="s">
        <v>97</v>
      </c>
      <c r="W6792">
        <v>0</v>
      </c>
      <c r="X6792" t="s">
        <v>31</v>
      </c>
      <c r="Y6792" t="s">
        <v>32</v>
      </c>
      <c r="Z6792">
        <v>5</v>
      </c>
      <c r="AA6792" t="b">
        <v>1</v>
      </c>
    </row>
    <row r="6793" spans="1:27" x14ac:dyDescent="0.3">
      <c r="A6793">
        <v>6792</v>
      </c>
      <c r="B6793" s="1">
        <v>44508</v>
      </c>
      <c r="C6793" s="7">
        <f t="shared" si="212"/>
        <v>2021</v>
      </c>
      <c r="D6793" s="2">
        <v>0.25464120370370369</v>
      </c>
      <c r="E6793">
        <v>259</v>
      </c>
      <c r="F6793" s="3">
        <v>67</v>
      </c>
      <c r="G6793" s="3" t="str">
        <f t="shared" si="213"/>
        <v>Old</v>
      </c>
      <c r="H6793" t="s">
        <v>33</v>
      </c>
      <c r="I6793" t="s">
        <v>69</v>
      </c>
      <c r="J6793" t="s">
        <v>96</v>
      </c>
      <c r="K6793" t="b">
        <v>1</v>
      </c>
      <c r="L6793">
        <v>784</v>
      </c>
      <c r="M6793" t="s">
        <v>58</v>
      </c>
      <c r="N6793" t="s">
        <v>59</v>
      </c>
      <c r="O6793">
        <v>5</v>
      </c>
      <c r="P6793" s="4">
        <v>39.732947850000002</v>
      </c>
      <c r="Q6793" s="4">
        <v>198.66473930000001</v>
      </c>
      <c r="R6793" t="s">
        <v>43</v>
      </c>
      <c r="S6793" t="b">
        <v>0</v>
      </c>
      <c r="T6793">
        <v>19.866473930000002</v>
      </c>
      <c r="U6793" t="b">
        <v>0</v>
      </c>
      <c r="V6793" t="s">
        <v>37</v>
      </c>
      <c r="W6793">
        <v>5</v>
      </c>
      <c r="X6793" t="s">
        <v>38</v>
      </c>
      <c r="Y6793" t="s">
        <v>50</v>
      </c>
      <c r="Z6793">
        <v>2</v>
      </c>
      <c r="AA6793" t="b">
        <v>1</v>
      </c>
    </row>
    <row r="6794" spans="1:27" x14ac:dyDescent="0.3">
      <c r="A6794">
        <v>6793</v>
      </c>
      <c r="B6794" s="1">
        <v>44146</v>
      </c>
      <c r="C6794" s="7">
        <f t="shared" si="212"/>
        <v>2020</v>
      </c>
      <c r="D6794" s="2">
        <v>0.22111111111111112</v>
      </c>
      <c r="E6794">
        <v>386</v>
      </c>
      <c r="F6794" s="3">
        <v>18</v>
      </c>
      <c r="G6794" s="3" t="str">
        <f t="shared" si="213"/>
        <v>Young</v>
      </c>
      <c r="H6794" t="s">
        <v>33</v>
      </c>
      <c r="I6794" t="s">
        <v>64</v>
      </c>
      <c r="J6794">
        <v>98</v>
      </c>
      <c r="K6794" t="b">
        <v>0</v>
      </c>
      <c r="L6794">
        <v>694</v>
      </c>
      <c r="M6794" t="s">
        <v>58</v>
      </c>
      <c r="N6794" t="s">
        <v>59</v>
      </c>
      <c r="O6794">
        <v>3</v>
      </c>
      <c r="P6794" s="4">
        <v>39.291665870000003</v>
      </c>
      <c r="Q6794" s="4">
        <v>117.8749976</v>
      </c>
      <c r="R6794" t="s">
        <v>43</v>
      </c>
      <c r="S6794" t="b">
        <v>0</v>
      </c>
      <c r="T6794">
        <v>0</v>
      </c>
      <c r="U6794" t="b">
        <v>1</v>
      </c>
      <c r="V6794" t="s">
        <v>97</v>
      </c>
      <c r="W6794">
        <v>0</v>
      </c>
      <c r="X6794" t="s">
        <v>40</v>
      </c>
      <c r="Y6794" t="s">
        <v>41</v>
      </c>
      <c r="Z6794">
        <v>5</v>
      </c>
      <c r="AA6794" t="b">
        <v>0</v>
      </c>
    </row>
    <row r="6795" spans="1:27" x14ac:dyDescent="0.3">
      <c r="A6795">
        <v>6794</v>
      </c>
      <c r="B6795" s="1">
        <v>43791</v>
      </c>
      <c r="C6795" s="7">
        <f t="shared" si="212"/>
        <v>2019</v>
      </c>
      <c r="D6795" s="2">
        <v>0.79495370370370377</v>
      </c>
      <c r="E6795">
        <v>178</v>
      </c>
      <c r="F6795" s="3">
        <v>46</v>
      </c>
      <c r="G6795" s="3" t="str">
        <f t="shared" si="213"/>
        <v>Old</v>
      </c>
      <c r="H6795" t="s">
        <v>33</v>
      </c>
      <c r="I6795" t="s">
        <v>67</v>
      </c>
      <c r="J6795" t="s">
        <v>96</v>
      </c>
      <c r="K6795" t="b">
        <v>1</v>
      </c>
      <c r="L6795">
        <v>172</v>
      </c>
      <c r="M6795" t="s">
        <v>47</v>
      </c>
      <c r="N6795" t="s">
        <v>48</v>
      </c>
      <c r="O6795">
        <v>1</v>
      </c>
      <c r="P6795" s="4">
        <v>84.581178780000002</v>
      </c>
      <c r="Q6795" s="4">
        <v>84.581178780000002</v>
      </c>
      <c r="R6795" t="s">
        <v>29</v>
      </c>
      <c r="S6795" t="b">
        <v>1</v>
      </c>
      <c r="T6795">
        <v>0</v>
      </c>
      <c r="U6795" t="b">
        <v>0</v>
      </c>
      <c r="V6795" t="s">
        <v>65</v>
      </c>
      <c r="W6795">
        <v>1</v>
      </c>
      <c r="X6795" t="s">
        <v>38</v>
      </c>
      <c r="Y6795" t="s">
        <v>41</v>
      </c>
      <c r="Z6795">
        <v>1</v>
      </c>
      <c r="AA6795" t="b">
        <v>0</v>
      </c>
    </row>
    <row r="6796" spans="1:27" x14ac:dyDescent="0.3">
      <c r="A6796">
        <v>6795</v>
      </c>
      <c r="B6796" s="1">
        <v>43783</v>
      </c>
      <c r="C6796" s="7">
        <f t="shared" si="212"/>
        <v>2019</v>
      </c>
      <c r="D6796" s="2">
        <v>0.55219907407407409</v>
      </c>
      <c r="E6796">
        <v>369</v>
      </c>
      <c r="F6796" s="3">
        <v>60</v>
      </c>
      <c r="G6796" s="3" t="str">
        <f t="shared" si="213"/>
        <v>Old</v>
      </c>
      <c r="H6796" t="s">
        <v>25</v>
      </c>
      <c r="I6796" t="s">
        <v>64</v>
      </c>
      <c r="J6796" t="s">
        <v>96</v>
      </c>
      <c r="K6796" t="b">
        <v>1</v>
      </c>
      <c r="L6796">
        <v>856</v>
      </c>
      <c r="M6796" t="s">
        <v>27</v>
      </c>
      <c r="N6796" t="s">
        <v>28</v>
      </c>
      <c r="O6796">
        <v>3</v>
      </c>
      <c r="P6796" s="4">
        <v>55.20759614</v>
      </c>
      <c r="Q6796" s="4">
        <v>165.62278839999999</v>
      </c>
      <c r="R6796" t="s">
        <v>49</v>
      </c>
      <c r="S6796" t="b">
        <v>0</v>
      </c>
      <c r="T6796">
        <v>16.562278840000001</v>
      </c>
      <c r="U6796" t="b">
        <v>1</v>
      </c>
      <c r="V6796" t="s">
        <v>37</v>
      </c>
      <c r="W6796">
        <v>4</v>
      </c>
      <c r="X6796" t="s">
        <v>31</v>
      </c>
      <c r="Y6796" t="s">
        <v>50</v>
      </c>
      <c r="Z6796">
        <v>1</v>
      </c>
      <c r="AA6796" t="b">
        <v>1</v>
      </c>
    </row>
    <row r="6797" spans="1:27" x14ac:dyDescent="0.3">
      <c r="A6797">
        <v>6796</v>
      </c>
      <c r="B6797" s="1">
        <v>44911</v>
      </c>
      <c r="C6797" s="7">
        <f t="shared" si="212"/>
        <v>2022</v>
      </c>
      <c r="D6797" s="2">
        <v>0.75769675925925928</v>
      </c>
      <c r="E6797">
        <v>130</v>
      </c>
      <c r="F6797" s="3">
        <v>60</v>
      </c>
      <c r="G6797" s="3" t="str">
        <f t="shared" si="213"/>
        <v>Old</v>
      </c>
      <c r="H6797" t="s">
        <v>33</v>
      </c>
      <c r="I6797" t="s">
        <v>69</v>
      </c>
      <c r="J6797" t="s">
        <v>96</v>
      </c>
      <c r="K6797" t="b">
        <v>1</v>
      </c>
      <c r="L6797">
        <v>672</v>
      </c>
      <c r="M6797" t="s">
        <v>58</v>
      </c>
      <c r="N6797" t="s">
        <v>59</v>
      </c>
      <c r="O6797">
        <v>5</v>
      </c>
      <c r="P6797" s="4">
        <v>99.231088880000001</v>
      </c>
      <c r="Q6797" s="4">
        <v>496.15544440000002</v>
      </c>
      <c r="R6797" t="s">
        <v>45</v>
      </c>
      <c r="S6797" t="b">
        <v>1</v>
      </c>
      <c r="T6797">
        <v>0</v>
      </c>
      <c r="U6797" t="b">
        <v>1</v>
      </c>
      <c r="V6797" t="s">
        <v>65</v>
      </c>
      <c r="W6797">
        <v>1</v>
      </c>
      <c r="X6797" t="s">
        <v>31</v>
      </c>
      <c r="Y6797" t="s">
        <v>41</v>
      </c>
      <c r="Z6797">
        <v>4</v>
      </c>
      <c r="AA6797" t="b">
        <v>0</v>
      </c>
    </row>
    <row r="6798" spans="1:27" x14ac:dyDescent="0.3">
      <c r="A6798">
        <v>6797</v>
      </c>
      <c r="B6798" s="1">
        <v>45289</v>
      </c>
      <c r="C6798" s="7">
        <f t="shared" si="212"/>
        <v>2023</v>
      </c>
      <c r="D6798" s="2">
        <v>0.76035879629629621</v>
      </c>
      <c r="E6798">
        <v>57</v>
      </c>
      <c r="F6798" s="3">
        <v>70</v>
      </c>
      <c r="G6798" s="3" t="str">
        <f t="shared" si="213"/>
        <v>Old</v>
      </c>
      <c r="H6798" t="s">
        <v>25</v>
      </c>
      <c r="I6798" t="s">
        <v>57</v>
      </c>
      <c r="J6798" t="s">
        <v>96</v>
      </c>
      <c r="K6798" t="b">
        <v>1</v>
      </c>
      <c r="L6798">
        <v>871</v>
      </c>
      <c r="M6798" t="s">
        <v>35</v>
      </c>
      <c r="N6798" t="s">
        <v>36</v>
      </c>
      <c r="O6798">
        <v>5</v>
      </c>
      <c r="P6798" s="4">
        <v>84.090269640000002</v>
      </c>
      <c r="Q6798" s="4">
        <v>420.45134819999998</v>
      </c>
      <c r="R6798" t="s">
        <v>43</v>
      </c>
      <c r="S6798" t="b">
        <v>0</v>
      </c>
      <c r="T6798">
        <v>0</v>
      </c>
      <c r="U6798" t="b">
        <v>0</v>
      </c>
      <c r="V6798" t="s">
        <v>65</v>
      </c>
      <c r="W6798">
        <v>5</v>
      </c>
      <c r="X6798" t="s">
        <v>40</v>
      </c>
      <c r="Y6798" t="s">
        <v>32</v>
      </c>
      <c r="Z6798">
        <v>4</v>
      </c>
      <c r="AA6798" t="b">
        <v>1</v>
      </c>
    </row>
    <row r="6799" spans="1:27" x14ac:dyDescent="0.3">
      <c r="A6799">
        <v>6798</v>
      </c>
      <c r="B6799" s="1">
        <v>44187</v>
      </c>
      <c r="C6799" s="7">
        <f t="shared" si="212"/>
        <v>2020</v>
      </c>
      <c r="D6799" s="2">
        <v>0.39853009259259259</v>
      </c>
      <c r="E6799">
        <v>450</v>
      </c>
      <c r="F6799" s="3">
        <v>69</v>
      </c>
      <c r="G6799" s="3" t="str">
        <f t="shared" si="213"/>
        <v>Old</v>
      </c>
      <c r="H6799" t="s">
        <v>33</v>
      </c>
      <c r="I6799" t="s">
        <v>34</v>
      </c>
      <c r="J6799" t="s">
        <v>96</v>
      </c>
      <c r="K6799" t="b">
        <v>1</v>
      </c>
      <c r="L6799">
        <v>83</v>
      </c>
      <c r="M6799" t="s">
        <v>58</v>
      </c>
      <c r="N6799" t="s">
        <v>59</v>
      </c>
      <c r="O6799">
        <v>2</v>
      </c>
      <c r="P6799" s="4">
        <v>13.247424540000001</v>
      </c>
      <c r="Q6799" s="4">
        <v>26.494849080000002</v>
      </c>
      <c r="R6799" t="s">
        <v>45</v>
      </c>
      <c r="S6799" t="b">
        <v>1</v>
      </c>
      <c r="T6799">
        <v>0</v>
      </c>
      <c r="U6799" t="b">
        <v>0</v>
      </c>
      <c r="V6799" t="s">
        <v>30</v>
      </c>
      <c r="W6799">
        <v>5</v>
      </c>
      <c r="X6799" t="s">
        <v>38</v>
      </c>
      <c r="Y6799" t="s">
        <v>32</v>
      </c>
      <c r="Z6799">
        <v>4</v>
      </c>
      <c r="AA6799" t="b">
        <v>0</v>
      </c>
    </row>
    <row r="6800" spans="1:27" x14ac:dyDescent="0.3">
      <c r="A6800">
        <v>6799</v>
      </c>
      <c r="B6800" s="1">
        <v>44195</v>
      </c>
      <c r="C6800" s="7">
        <f t="shared" si="212"/>
        <v>2020</v>
      </c>
      <c r="D6800" s="2">
        <v>0.55714120370370368</v>
      </c>
      <c r="E6800">
        <v>411</v>
      </c>
      <c r="F6800" s="3">
        <v>21</v>
      </c>
      <c r="G6800" s="3" t="str">
        <f t="shared" si="213"/>
        <v>Young</v>
      </c>
      <c r="H6800" t="s">
        <v>51</v>
      </c>
      <c r="I6800" t="s">
        <v>55</v>
      </c>
      <c r="J6800" t="s">
        <v>96</v>
      </c>
      <c r="K6800" t="b">
        <v>1</v>
      </c>
      <c r="L6800">
        <v>41</v>
      </c>
      <c r="M6800" t="s">
        <v>47</v>
      </c>
      <c r="N6800" t="s">
        <v>48</v>
      </c>
      <c r="O6800">
        <v>3</v>
      </c>
      <c r="P6800" s="4">
        <v>19.027681059999999</v>
      </c>
      <c r="Q6800" s="4">
        <v>57.083043170000003</v>
      </c>
      <c r="R6800" t="s">
        <v>29</v>
      </c>
      <c r="S6800" t="b">
        <v>1</v>
      </c>
      <c r="T6800">
        <v>5.7083043169999996</v>
      </c>
      <c r="U6800" t="b">
        <v>0</v>
      </c>
      <c r="V6800" t="s">
        <v>65</v>
      </c>
      <c r="W6800">
        <v>3</v>
      </c>
      <c r="X6800" t="s">
        <v>31</v>
      </c>
      <c r="Y6800" t="s">
        <v>50</v>
      </c>
      <c r="Z6800">
        <v>3</v>
      </c>
      <c r="AA6800" t="b">
        <v>0</v>
      </c>
    </row>
    <row r="6801" spans="1:27" x14ac:dyDescent="0.3">
      <c r="A6801">
        <v>6800</v>
      </c>
      <c r="B6801" s="1">
        <v>44505</v>
      </c>
      <c r="C6801" s="7">
        <f t="shared" si="212"/>
        <v>2021</v>
      </c>
      <c r="D6801" s="2">
        <v>0.69929398148148147</v>
      </c>
      <c r="E6801">
        <v>284</v>
      </c>
      <c r="F6801" s="3">
        <v>45</v>
      </c>
      <c r="G6801" s="3" t="str">
        <f t="shared" si="213"/>
        <v>Old</v>
      </c>
      <c r="H6801" t="s">
        <v>33</v>
      </c>
      <c r="I6801" t="s">
        <v>67</v>
      </c>
      <c r="J6801">
        <v>18</v>
      </c>
      <c r="K6801" t="b">
        <v>0</v>
      </c>
      <c r="L6801">
        <v>902</v>
      </c>
      <c r="M6801" t="s">
        <v>35</v>
      </c>
      <c r="N6801" t="s">
        <v>36</v>
      </c>
      <c r="O6801">
        <v>4</v>
      </c>
      <c r="P6801" s="4">
        <v>14.9300354</v>
      </c>
      <c r="Q6801" s="4">
        <v>59.72014162</v>
      </c>
      <c r="R6801" t="s">
        <v>43</v>
      </c>
      <c r="S6801" t="b">
        <v>1</v>
      </c>
      <c r="T6801">
        <v>5.9720141619999998</v>
      </c>
      <c r="U6801" t="b">
        <v>1</v>
      </c>
      <c r="V6801" t="s">
        <v>97</v>
      </c>
      <c r="W6801">
        <v>0</v>
      </c>
      <c r="X6801" t="s">
        <v>38</v>
      </c>
      <c r="Y6801" t="s">
        <v>50</v>
      </c>
      <c r="Z6801">
        <v>1</v>
      </c>
      <c r="AA6801" t="b">
        <v>1</v>
      </c>
    </row>
    <row r="6802" spans="1:27" x14ac:dyDescent="0.3">
      <c r="A6802">
        <v>6801</v>
      </c>
      <c r="B6802" s="1">
        <v>43422</v>
      </c>
      <c r="C6802" s="7">
        <f t="shared" si="212"/>
        <v>2018</v>
      </c>
      <c r="D6802" s="2">
        <v>6.0069444444444441E-3</v>
      </c>
      <c r="E6802">
        <v>449</v>
      </c>
      <c r="F6802" s="3">
        <v>51</v>
      </c>
      <c r="G6802" s="3" t="str">
        <f t="shared" si="213"/>
        <v>Old</v>
      </c>
      <c r="H6802" t="s">
        <v>51</v>
      </c>
      <c r="I6802" t="s">
        <v>56</v>
      </c>
      <c r="J6802">
        <v>11</v>
      </c>
      <c r="K6802" t="b">
        <v>0</v>
      </c>
      <c r="L6802">
        <v>665</v>
      </c>
      <c r="M6802" t="s">
        <v>58</v>
      </c>
      <c r="N6802" t="s">
        <v>59</v>
      </c>
      <c r="O6802">
        <v>5</v>
      </c>
      <c r="P6802" s="4">
        <v>61.762055779999997</v>
      </c>
      <c r="Q6802" s="4">
        <v>308.81027890000001</v>
      </c>
      <c r="R6802" t="s">
        <v>45</v>
      </c>
      <c r="S6802" t="b">
        <v>1</v>
      </c>
      <c r="T6802">
        <v>0</v>
      </c>
      <c r="U6802" t="b">
        <v>1</v>
      </c>
      <c r="V6802" t="s">
        <v>97</v>
      </c>
      <c r="W6802">
        <v>0</v>
      </c>
      <c r="X6802" t="s">
        <v>31</v>
      </c>
      <c r="Y6802" t="s">
        <v>41</v>
      </c>
      <c r="Z6802">
        <v>2</v>
      </c>
      <c r="AA6802" t="b">
        <v>0</v>
      </c>
    </row>
    <row r="6803" spans="1:27" x14ac:dyDescent="0.3">
      <c r="A6803">
        <v>6802</v>
      </c>
      <c r="B6803" s="1">
        <v>44913</v>
      </c>
      <c r="C6803" s="7">
        <f t="shared" si="212"/>
        <v>2022</v>
      </c>
      <c r="D6803" s="2">
        <v>0.53396990740740746</v>
      </c>
      <c r="E6803">
        <v>434</v>
      </c>
      <c r="F6803" s="3">
        <v>19</v>
      </c>
      <c r="G6803" s="3" t="str">
        <f t="shared" si="213"/>
        <v>Young</v>
      </c>
      <c r="H6803" t="s">
        <v>51</v>
      </c>
      <c r="I6803" t="s">
        <v>56</v>
      </c>
      <c r="J6803">
        <v>49</v>
      </c>
      <c r="K6803" t="b">
        <v>0</v>
      </c>
      <c r="L6803">
        <v>739</v>
      </c>
      <c r="M6803" t="s">
        <v>27</v>
      </c>
      <c r="N6803" t="s">
        <v>28</v>
      </c>
      <c r="O6803">
        <v>4</v>
      </c>
      <c r="P6803" s="4">
        <v>60.626234320000002</v>
      </c>
      <c r="Q6803" s="4">
        <v>242.50493729999999</v>
      </c>
      <c r="R6803" t="s">
        <v>29</v>
      </c>
      <c r="S6803" t="b">
        <v>0</v>
      </c>
      <c r="T6803">
        <v>0</v>
      </c>
      <c r="U6803" t="b">
        <v>0</v>
      </c>
      <c r="V6803" t="s">
        <v>97</v>
      </c>
      <c r="W6803">
        <v>0</v>
      </c>
      <c r="X6803" t="s">
        <v>38</v>
      </c>
      <c r="Y6803" t="s">
        <v>32</v>
      </c>
      <c r="Z6803">
        <v>5</v>
      </c>
      <c r="AA6803" t="b">
        <v>1</v>
      </c>
    </row>
    <row r="6804" spans="1:27" x14ac:dyDescent="0.3">
      <c r="A6804">
        <v>6803</v>
      </c>
      <c r="B6804" s="1">
        <v>43459</v>
      </c>
      <c r="C6804" s="7">
        <f t="shared" si="212"/>
        <v>2018</v>
      </c>
      <c r="D6804" s="2">
        <v>0.8552777777777778</v>
      </c>
      <c r="E6804">
        <v>162</v>
      </c>
      <c r="F6804" s="3">
        <v>27</v>
      </c>
      <c r="G6804" s="3" t="str">
        <f t="shared" si="213"/>
        <v>Middle Age</v>
      </c>
      <c r="H6804" t="s">
        <v>25</v>
      </c>
      <c r="I6804" t="s">
        <v>70</v>
      </c>
      <c r="J6804">
        <v>52</v>
      </c>
      <c r="K6804" t="b">
        <v>0</v>
      </c>
      <c r="L6804">
        <v>971</v>
      </c>
      <c r="M6804" t="s">
        <v>58</v>
      </c>
      <c r="N6804" t="s">
        <v>59</v>
      </c>
      <c r="O6804">
        <v>3</v>
      </c>
      <c r="P6804" s="4">
        <v>84.110020719999994</v>
      </c>
      <c r="Q6804" s="4">
        <v>252.33006209999999</v>
      </c>
      <c r="R6804" t="s">
        <v>49</v>
      </c>
      <c r="S6804" t="b">
        <v>1</v>
      </c>
      <c r="T6804">
        <v>25.233006209999999</v>
      </c>
      <c r="U6804" t="b">
        <v>0</v>
      </c>
      <c r="V6804" t="s">
        <v>97</v>
      </c>
      <c r="W6804">
        <v>0</v>
      </c>
      <c r="X6804" t="s">
        <v>40</v>
      </c>
      <c r="Y6804" t="s">
        <v>50</v>
      </c>
      <c r="Z6804">
        <v>2</v>
      </c>
      <c r="AA6804" t="b">
        <v>0</v>
      </c>
    </row>
    <row r="6805" spans="1:27" x14ac:dyDescent="0.3">
      <c r="A6805">
        <v>6804</v>
      </c>
      <c r="B6805" s="1">
        <v>45281</v>
      </c>
      <c r="C6805" s="7">
        <f t="shared" si="212"/>
        <v>2023</v>
      </c>
      <c r="D6805" s="2">
        <v>0.62361111111111112</v>
      </c>
      <c r="E6805">
        <v>362</v>
      </c>
      <c r="F6805" s="3">
        <v>63</v>
      </c>
      <c r="G6805" s="3" t="str">
        <f t="shared" si="213"/>
        <v>Old</v>
      </c>
      <c r="H6805" t="s">
        <v>51</v>
      </c>
      <c r="I6805" t="s">
        <v>69</v>
      </c>
      <c r="J6805">
        <v>35</v>
      </c>
      <c r="K6805" t="b">
        <v>0</v>
      </c>
      <c r="L6805">
        <v>319</v>
      </c>
      <c r="M6805" t="s">
        <v>35</v>
      </c>
      <c r="N6805" t="s">
        <v>36</v>
      </c>
      <c r="O6805">
        <v>4</v>
      </c>
      <c r="P6805" s="4">
        <v>51.686001300000001</v>
      </c>
      <c r="Q6805" s="4">
        <v>206.7440052</v>
      </c>
      <c r="R6805" t="s">
        <v>29</v>
      </c>
      <c r="S6805" t="b">
        <v>1</v>
      </c>
      <c r="T6805">
        <v>20.674400519999999</v>
      </c>
      <c r="U6805" t="b">
        <v>1</v>
      </c>
      <c r="V6805" t="s">
        <v>97</v>
      </c>
      <c r="W6805">
        <v>0</v>
      </c>
      <c r="X6805" t="s">
        <v>31</v>
      </c>
      <c r="Y6805" t="s">
        <v>50</v>
      </c>
      <c r="Z6805">
        <v>4</v>
      </c>
      <c r="AA6805" t="b">
        <v>1</v>
      </c>
    </row>
    <row r="6806" spans="1:27" x14ac:dyDescent="0.3">
      <c r="A6806">
        <v>6805</v>
      </c>
      <c r="B6806" s="1">
        <v>44926</v>
      </c>
      <c r="C6806" s="7">
        <f t="shared" si="212"/>
        <v>2022</v>
      </c>
      <c r="D6806" s="2">
        <v>0.6068634259259259</v>
      </c>
      <c r="E6806">
        <v>89</v>
      </c>
      <c r="F6806" s="3">
        <v>56</v>
      </c>
      <c r="G6806" s="3" t="str">
        <f t="shared" si="213"/>
        <v>Old</v>
      </c>
      <c r="H6806" t="s">
        <v>51</v>
      </c>
      <c r="I6806" t="s">
        <v>67</v>
      </c>
      <c r="J6806" t="s">
        <v>96</v>
      </c>
      <c r="K6806" t="b">
        <v>1</v>
      </c>
      <c r="L6806">
        <v>423</v>
      </c>
      <c r="M6806" t="s">
        <v>58</v>
      </c>
      <c r="N6806" t="s">
        <v>59</v>
      </c>
      <c r="O6806">
        <v>1</v>
      </c>
      <c r="P6806" s="4">
        <v>87.536503539999998</v>
      </c>
      <c r="Q6806" s="4">
        <v>87.536503539999998</v>
      </c>
      <c r="R6806" t="s">
        <v>49</v>
      </c>
      <c r="S6806" t="b">
        <v>1</v>
      </c>
      <c r="T6806">
        <v>8.7536503539999995</v>
      </c>
      <c r="U6806" t="b">
        <v>1</v>
      </c>
      <c r="V6806" t="s">
        <v>30</v>
      </c>
      <c r="W6806">
        <v>5</v>
      </c>
      <c r="X6806" t="s">
        <v>40</v>
      </c>
      <c r="Y6806" t="s">
        <v>50</v>
      </c>
      <c r="Z6806">
        <v>4</v>
      </c>
      <c r="AA6806" t="b">
        <v>0</v>
      </c>
    </row>
    <row r="6807" spans="1:27" x14ac:dyDescent="0.3">
      <c r="A6807">
        <v>6806</v>
      </c>
      <c r="B6807" s="1">
        <v>43784</v>
      </c>
      <c r="C6807" s="7">
        <f t="shared" si="212"/>
        <v>2019</v>
      </c>
      <c r="D6807" s="2">
        <v>0.6752893518518519</v>
      </c>
      <c r="E6807">
        <v>350</v>
      </c>
      <c r="F6807" s="3">
        <v>59</v>
      </c>
      <c r="G6807" s="3" t="str">
        <f t="shared" si="213"/>
        <v>Old</v>
      </c>
      <c r="H6807" t="s">
        <v>25</v>
      </c>
      <c r="I6807" t="s">
        <v>39</v>
      </c>
      <c r="J6807">
        <v>32</v>
      </c>
      <c r="K6807" t="b">
        <v>0</v>
      </c>
      <c r="L6807">
        <v>856</v>
      </c>
      <c r="M6807" t="s">
        <v>53</v>
      </c>
      <c r="N6807" t="s">
        <v>54</v>
      </c>
      <c r="O6807">
        <v>1</v>
      </c>
      <c r="P6807" s="4">
        <v>25.270655829999999</v>
      </c>
      <c r="Q6807" s="4">
        <v>25.270655829999999</v>
      </c>
      <c r="R6807" t="s">
        <v>49</v>
      </c>
      <c r="S6807" t="b">
        <v>0</v>
      </c>
      <c r="T6807">
        <v>0</v>
      </c>
      <c r="U6807" t="b">
        <v>0</v>
      </c>
      <c r="V6807" t="s">
        <v>97</v>
      </c>
      <c r="W6807">
        <v>0</v>
      </c>
      <c r="X6807" t="s">
        <v>38</v>
      </c>
      <c r="Y6807" t="s">
        <v>32</v>
      </c>
      <c r="Z6807">
        <v>5</v>
      </c>
      <c r="AA6807" t="b">
        <v>0</v>
      </c>
    </row>
    <row r="6808" spans="1:27" x14ac:dyDescent="0.3">
      <c r="A6808">
        <v>6807</v>
      </c>
      <c r="B6808" s="1">
        <v>44516</v>
      </c>
      <c r="C6808" s="7">
        <f t="shared" si="212"/>
        <v>2021</v>
      </c>
      <c r="D6808" s="2">
        <v>0.59521990740740738</v>
      </c>
      <c r="E6808">
        <v>278</v>
      </c>
      <c r="F6808" s="3">
        <v>19</v>
      </c>
      <c r="G6808" s="3" t="str">
        <f t="shared" si="213"/>
        <v>Young</v>
      </c>
      <c r="H6808" t="s">
        <v>51</v>
      </c>
      <c r="I6808" t="s">
        <v>57</v>
      </c>
      <c r="J6808" t="s">
        <v>96</v>
      </c>
      <c r="K6808" t="b">
        <v>1</v>
      </c>
      <c r="L6808">
        <v>810</v>
      </c>
      <c r="M6808" t="s">
        <v>47</v>
      </c>
      <c r="N6808" t="s">
        <v>48</v>
      </c>
      <c r="O6808">
        <v>1</v>
      </c>
      <c r="P6808" s="4">
        <v>74.714121950000006</v>
      </c>
      <c r="Q6808" s="4">
        <v>74.714121950000006</v>
      </c>
      <c r="R6808" t="s">
        <v>45</v>
      </c>
      <c r="S6808" t="b">
        <v>1</v>
      </c>
      <c r="T6808">
        <v>0</v>
      </c>
      <c r="U6808" t="b">
        <v>1</v>
      </c>
      <c r="V6808" t="s">
        <v>30</v>
      </c>
      <c r="W6808">
        <v>2</v>
      </c>
      <c r="X6808" t="s">
        <v>40</v>
      </c>
      <c r="Y6808" t="s">
        <v>32</v>
      </c>
      <c r="Z6808">
        <v>4</v>
      </c>
      <c r="AA6808" t="b">
        <v>1</v>
      </c>
    </row>
    <row r="6809" spans="1:27" x14ac:dyDescent="0.3">
      <c r="A6809">
        <v>6808</v>
      </c>
      <c r="B6809" s="1">
        <v>43776</v>
      </c>
      <c r="C6809" s="7">
        <f t="shared" si="212"/>
        <v>2019</v>
      </c>
      <c r="D6809" s="2">
        <v>0.1466550925925926</v>
      </c>
      <c r="E6809">
        <v>392</v>
      </c>
      <c r="F6809" s="3">
        <v>58</v>
      </c>
      <c r="G6809" s="3" t="str">
        <f t="shared" si="213"/>
        <v>Old</v>
      </c>
      <c r="H6809" t="s">
        <v>51</v>
      </c>
      <c r="I6809" t="s">
        <v>57</v>
      </c>
      <c r="J6809" t="s">
        <v>96</v>
      </c>
      <c r="K6809" t="b">
        <v>1</v>
      </c>
      <c r="L6809">
        <v>798</v>
      </c>
      <c r="M6809" t="s">
        <v>35</v>
      </c>
      <c r="N6809" t="s">
        <v>36</v>
      </c>
      <c r="O6809">
        <v>2</v>
      </c>
      <c r="P6809" s="4">
        <v>44.225229030000001</v>
      </c>
      <c r="Q6809" s="4">
        <v>88.450458049999995</v>
      </c>
      <c r="R6809" t="s">
        <v>29</v>
      </c>
      <c r="S6809" t="b">
        <v>0</v>
      </c>
      <c r="T6809">
        <v>8.8450458049999998</v>
      </c>
      <c r="U6809" t="b">
        <v>1</v>
      </c>
      <c r="V6809" t="s">
        <v>37</v>
      </c>
      <c r="W6809">
        <v>1</v>
      </c>
      <c r="X6809" t="s">
        <v>31</v>
      </c>
      <c r="Y6809" t="s">
        <v>50</v>
      </c>
      <c r="Z6809">
        <v>2</v>
      </c>
      <c r="AA6809" t="b">
        <v>0</v>
      </c>
    </row>
    <row r="6810" spans="1:27" x14ac:dyDescent="0.3">
      <c r="A6810">
        <v>6809</v>
      </c>
      <c r="B6810" s="1">
        <v>44874</v>
      </c>
      <c r="C6810" s="7">
        <f t="shared" si="212"/>
        <v>2022</v>
      </c>
      <c r="D6810" s="2">
        <v>0.24480324074074075</v>
      </c>
      <c r="E6810">
        <v>132</v>
      </c>
      <c r="F6810" s="3">
        <v>53</v>
      </c>
      <c r="G6810" s="3" t="str">
        <f t="shared" si="213"/>
        <v>Old</v>
      </c>
      <c r="H6810" t="s">
        <v>51</v>
      </c>
      <c r="I6810" t="s">
        <v>67</v>
      </c>
      <c r="J6810" t="s">
        <v>96</v>
      </c>
      <c r="K6810" t="b">
        <v>1</v>
      </c>
      <c r="L6810">
        <v>20</v>
      </c>
      <c r="M6810" t="s">
        <v>35</v>
      </c>
      <c r="N6810" t="s">
        <v>36</v>
      </c>
      <c r="O6810">
        <v>4</v>
      </c>
      <c r="P6810" s="4">
        <v>12.443604710000001</v>
      </c>
      <c r="Q6810" s="4">
        <v>49.774418830000002</v>
      </c>
      <c r="R6810" t="s">
        <v>43</v>
      </c>
      <c r="S6810" t="b">
        <v>0</v>
      </c>
      <c r="T6810">
        <v>4.977441883</v>
      </c>
      <c r="U6810" t="b">
        <v>1</v>
      </c>
      <c r="V6810" t="s">
        <v>37</v>
      </c>
      <c r="W6810">
        <v>1</v>
      </c>
      <c r="X6810" t="s">
        <v>40</v>
      </c>
      <c r="Y6810" t="s">
        <v>50</v>
      </c>
      <c r="Z6810">
        <v>5</v>
      </c>
      <c r="AA6810" t="b">
        <v>0</v>
      </c>
    </row>
    <row r="6811" spans="1:27" x14ac:dyDescent="0.3">
      <c r="A6811">
        <v>6810</v>
      </c>
      <c r="B6811" s="1">
        <v>45262</v>
      </c>
      <c r="C6811" s="7">
        <f t="shared" si="212"/>
        <v>2023</v>
      </c>
      <c r="D6811" s="2">
        <v>0.81424768518518509</v>
      </c>
      <c r="E6811">
        <v>35</v>
      </c>
      <c r="F6811" s="3">
        <v>46</v>
      </c>
      <c r="G6811" s="3" t="str">
        <f t="shared" si="213"/>
        <v>Old</v>
      </c>
      <c r="H6811" t="s">
        <v>25</v>
      </c>
      <c r="I6811" t="s">
        <v>55</v>
      </c>
      <c r="J6811" t="s">
        <v>96</v>
      </c>
      <c r="K6811" t="b">
        <v>1</v>
      </c>
      <c r="L6811">
        <v>921</v>
      </c>
      <c r="M6811" t="s">
        <v>47</v>
      </c>
      <c r="N6811" t="s">
        <v>48</v>
      </c>
      <c r="O6811">
        <v>2</v>
      </c>
      <c r="P6811" s="4">
        <v>82.507092229999998</v>
      </c>
      <c r="Q6811" s="4">
        <v>165.0141845</v>
      </c>
      <c r="R6811" t="s">
        <v>29</v>
      </c>
      <c r="S6811" t="b">
        <v>0</v>
      </c>
      <c r="T6811">
        <v>0</v>
      </c>
      <c r="U6811" t="b">
        <v>0</v>
      </c>
      <c r="V6811" t="s">
        <v>30</v>
      </c>
      <c r="W6811">
        <v>1</v>
      </c>
      <c r="X6811" t="s">
        <v>38</v>
      </c>
      <c r="Y6811" t="s">
        <v>32</v>
      </c>
      <c r="Z6811">
        <v>1</v>
      </c>
      <c r="AA6811" t="b">
        <v>1</v>
      </c>
    </row>
    <row r="6812" spans="1:27" x14ac:dyDescent="0.3">
      <c r="A6812">
        <v>6811</v>
      </c>
      <c r="B6812" s="1">
        <v>43794</v>
      </c>
      <c r="C6812" s="7">
        <f t="shared" si="212"/>
        <v>2019</v>
      </c>
      <c r="D6812" s="2">
        <v>0.62715277777777778</v>
      </c>
      <c r="E6812">
        <v>142</v>
      </c>
      <c r="F6812" s="3">
        <v>21</v>
      </c>
      <c r="G6812" s="3" t="str">
        <f t="shared" si="213"/>
        <v>Young</v>
      </c>
      <c r="H6812" t="s">
        <v>33</v>
      </c>
      <c r="I6812" t="s">
        <v>34</v>
      </c>
      <c r="J6812" t="s">
        <v>96</v>
      </c>
      <c r="K6812" t="b">
        <v>1</v>
      </c>
      <c r="L6812">
        <v>819</v>
      </c>
      <c r="M6812" t="s">
        <v>27</v>
      </c>
      <c r="N6812" t="s">
        <v>28</v>
      </c>
      <c r="O6812">
        <v>4</v>
      </c>
      <c r="P6812" s="4">
        <v>79.557154350000005</v>
      </c>
      <c r="Q6812" s="4">
        <v>318.22861740000002</v>
      </c>
      <c r="R6812" t="s">
        <v>49</v>
      </c>
      <c r="S6812" t="b">
        <v>1</v>
      </c>
      <c r="T6812">
        <v>31.82286174</v>
      </c>
      <c r="U6812" t="b">
        <v>1</v>
      </c>
      <c r="V6812" t="s">
        <v>30</v>
      </c>
      <c r="W6812">
        <v>3</v>
      </c>
      <c r="X6812" t="s">
        <v>40</v>
      </c>
      <c r="Y6812" t="s">
        <v>50</v>
      </c>
      <c r="Z6812">
        <v>4</v>
      </c>
      <c r="AA6812" t="b">
        <v>1</v>
      </c>
    </row>
    <row r="6813" spans="1:27" x14ac:dyDescent="0.3">
      <c r="A6813">
        <v>6812</v>
      </c>
      <c r="B6813" s="1">
        <v>43443</v>
      </c>
      <c r="C6813" s="7">
        <f t="shared" si="212"/>
        <v>2018</v>
      </c>
      <c r="D6813" s="2">
        <v>0.25805555555555554</v>
      </c>
      <c r="E6813">
        <v>429</v>
      </c>
      <c r="F6813" s="3">
        <v>29</v>
      </c>
      <c r="G6813" s="3" t="str">
        <f t="shared" si="213"/>
        <v>Middle Age</v>
      </c>
      <c r="H6813" t="s">
        <v>25</v>
      </c>
      <c r="I6813" t="s">
        <v>42</v>
      </c>
      <c r="J6813">
        <v>70</v>
      </c>
      <c r="K6813" t="b">
        <v>0</v>
      </c>
      <c r="L6813">
        <v>940</v>
      </c>
      <c r="M6813" t="s">
        <v>58</v>
      </c>
      <c r="N6813" t="s">
        <v>59</v>
      </c>
      <c r="O6813">
        <v>5</v>
      </c>
      <c r="P6813" s="4">
        <v>23.005471409999998</v>
      </c>
      <c r="Q6813" s="4">
        <v>115.02735699999999</v>
      </c>
      <c r="R6813" t="s">
        <v>29</v>
      </c>
      <c r="S6813" t="b">
        <v>1</v>
      </c>
      <c r="T6813">
        <v>11.502735700000001</v>
      </c>
      <c r="U6813" t="b">
        <v>1</v>
      </c>
      <c r="V6813" t="s">
        <v>97</v>
      </c>
      <c r="W6813">
        <v>0</v>
      </c>
      <c r="X6813" t="s">
        <v>31</v>
      </c>
      <c r="Y6813" t="s">
        <v>50</v>
      </c>
      <c r="Z6813">
        <v>2</v>
      </c>
      <c r="AA6813" t="b">
        <v>1</v>
      </c>
    </row>
    <row r="6814" spans="1:27" x14ac:dyDescent="0.3">
      <c r="A6814">
        <v>6813</v>
      </c>
      <c r="B6814" s="1">
        <v>43457</v>
      </c>
      <c r="C6814" s="7">
        <f t="shared" si="212"/>
        <v>2018</v>
      </c>
      <c r="D6814" s="2">
        <v>0.76484953703703706</v>
      </c>
      <c r="E6814">
        <v>228</v>
      </c>
      <c r="F6814" s="3">
        <v>58</v>
      </c>
      <c r="G6814" s="3" t="str">
        <f t="shared" si="213"/>
        <v>Old</v>
      </c>
      <c r="H6814" t="s">
        <v>33</v>
      </c>
      <c r="I6814" t="s">
        <v>68</v>
      </c>
      <c r="J6814">
        <v>44</v>
      </c>
      <c r="K6814" t="b">
        <v>0</v>
      </c>
      <c r="L6814">
        <v>601</v>
      </c>
      <c r="M6814" t="s">
        <v>35</v>
      </c>
      <c r="N6814" t="s">
        <v>36</v>
      </c>
      <c r="O6814">
        <v>2</v>
      </c>
      <c r="P6814" s="4">
        <v>88.997889850000007</v>
      </c>
      <c r="Q6814" s="4">
        <v>177.99577970000001</v>
      </c>
      <c r="R6814" t="s">
        <v>45</v>
      </c>
      <c r="S6814" t="b">
        <v>0</v>
      </c>
      <c r="T6814">
        <v>17.799577970000001</v>
      </c>
      <c r="U6814" t="b">
        <v>0</v>
      </c>
      <c r="V6814" t="s">
        <v>97</v>
      </c>
      <c r="W6814">
        <v>0</v>
      </c>
      <c r="X6814" t="s">
        <v>38</v>
      </c>
      <c r="Y6814" t="s">
        <v>50</v>
      </c>
      <c r="Z6814">
        <v>3</v>
      </c>
      <c r="AA6814" t="b">
        <v>1</v>
      </c>
    </row>
    <row r="6815" spans="1:27" x14ac:dyDescent="0.3">
      <c r="A6815">
        <v>6814</v>
      </c>
      <c r="B6815" s="1">
        <v>43442</v>
      </c>
      <c r="C6815" s="7">
        <f t="shared" si="212"/>
        <v>2018</v>
      </c>
      <c r="D6815" s="2">
        <v>0.98812500000000003</v>
      </c>
      <c r="E6815">
        <v>65</v>
      </c>
      <c r="F6815" s="3">
        <v>32</v>
      </c>
      <c r="G6815" s="3" t="str">
        <f t="shared" si="213"/>
        <v>Middle Age</v>
      </c>
      <c r="H6815" t="s">
        <v>25</v>
      </c>
      <c r="I6815" t="s">
        <v>46</v>
      </c>
      <c r="J6815" t="s">
        <v>96</v>
      </c>
      <c r="K6815" t="b">
        <v>1</v>
      </c>
      <c r="L6815">
        <v>254</v>
      </c>
      <c r="M6815" t="s">
        <v>47</v>
      </c>
      <c r="N6815" t="s">
        <v>48</v>
      </c>
      <c r="O6815">
        <v>4</v>
      </c>
      <c r="P6815" s="4">
        <v>38.930847569999997</v>
      </c>
      <c r="Q6815" s="4">
        <v>155.72339030000001</v>
      </c>
      <c r="R6815" t="s">
        <v>45</v>
      </c>
      <c r="S6815" t="b">
        <v>0</v>
      </c>
      <c r="T6815">
        <v>0</v>
      </c>
      <c r="U6815" t="b">
        <v>0</v>
      </c>
      <c r="V6815" t="s">
        <v>30</v>
      </c>
      <c r="W6815">
        <v>5</v>
      </c>
      <c r="X6815" t="s">
        <v>38</v>
      </c>
      <c r="Y6815" t="s">
        <v>41</v>
      </c>
      <c r="Z6815">
        <v>4</v>
      </c>
      <c r="AA6815" t="b">
        <v>0</v>
      </c>
    </row>
    <row r="6816" spans="1:27" x14ac:dyDescent="0.3">
      <c r="A6816">
        <v>6815</v>
      </c>
      <c r="B6816" s="1">
        <v>45252</v>
      </c>
      <c r="C6816" s="7">
        <f t="shared" si="212"/>
        <v>2023</v>
      </c>
      <c r="D6816" s="2">
        <v>0.56938657407407411</v>
      </c>
      <c r="E6816">
        <v>54</v>
      </c>
      <c r="F6816" s="3">
        <v>64</v>
      </c>
      <c r="G6816" s="3" t="str">
        <f t="shared" si="213"/>
        <v>Old</v>
      </c>
      <c r="H6816" t="s">
        <v>33</v>
      </c>
      <c r="I6816" t="s">
        <v>66</v>
      </c>
      <c r="J6816" t="s">
        <v>96</v>
      </c>
      <c r="K6816" t="b">
        <v>1</v>
      </c>
      <c r="L6816">
        <v>134</v>
      </c>
      <c r="M6816" t="s">
        <v>35</v>
      </c>
      <c r="N6816" t="s">
        <v>36</v>
      </c>
      <c r="O6816">
        <v>5</v>
      </c>
      <c r="P6816" s="4">
        <v>95.66318794</v>
      </c>
      <c r="Q6816" s="4">
        <v>478.3159397</v>
      </c>
      <c r="R6816" t="s">
        <v>49</v>
      </c>
      <c r="S6816" t="b">
        <v>0</v>
      </c>
      <c r="T6816">
        <v>0</v>
      </c>
      <c r="U6816" t="b">
        <v>0</v>
      </c>
      <c r="V6816" t="s">
        <v>37</v>
      </c>
      <c r="W6816">
        <v>5</v>
      </c>
      <c r="X6816" t="s">
        <v>40</v>
      </c>
      <c r="Y6816" t="s">
        <v>41</v>
      </c>
      <c r="Z6816">
        <v>2</v>
      </c>
      <c r="AA6816" t="b">
        <v>1</v>
      </c>
    </row>
    <row r="6817" spans="1:27" x14ac:dyDescent="0.3">
      <c r="A6817">
        <v>6816</v>
      </c>
      <c r="B6817" s="1">
        <v>44159</v>
      </c>
      <c r="C6817" s="7">
        <f t="shared" si="212"/>
        <v>2020</v>
      </c>
      <c r="D6817" s="2">
        <v>0.26520833333333332</v>
      </c>
      <c r="E6817">
        <v>135</v>
      </c>
      <c r="F6817" s="3">
        <v>27</v>
      </c>
      <c r="G6817" s="3" t="str">
        <f t="shared" si="213"/>
        <v>Middle Age</v>
      </c>
      <c r="H6817" t="s">
        <v>33</v>
      </c>
      <c r="I6817" t="s">
        <v>57</v>
      </c>
      <c r="J6817" t="s">
        <v>96</v>
      </c>
      <c r="K6817" t="b">
        <v>1</v>
      </c>
      <c r="L6817">
        <v>684</v>
      </c>
      <c r="M6817" t="s">
        <v>58</v>
      </c>
      <c r="N6817" t="s">
        <v>59</v>
      </c>
      <c r="O6817">
        <v>5</v>
      </c>
      <c r="P6817" s="4">
        <v>31.91527894</v>
      </c>
      <c r="Q6817" s="4">
        <v>159.57639470000001</v>
      </c>
      <c r="R6817" t="s">
        <v>43</v>
      </c>
      <c r="S6817" t="b">
        <v>0</v>
      </c>
      <c r="T6817">
        <v>15.95763947</v>
      </c>
      <c r="U6817" t="b">
        <v>0</v>
      </c>
      <c r="V6817" t="s">
        <v>30</v>
      </c>
      <c r="W6817">
        <v>2</v>
      </c>
      <c r="X6817" t="s">
        <v>31</v>
      </c>
      <c r="Y6817" t="s">
        <v>50</v>
      </c>
      <c r="Z6817">
        <v>4</v>
      </c>
      <c r="AA6817" t="b">
        <v>1</v>
      </c>
    </row>
    <row r="6818" spans="1:27" x14ac:dyDescent="0.3">
      <c r="A6818">
        <v>6817</v>
      </c>
      <c r="B6818" s="1">
        <v>44880</v>
      </c>
      <c r="C6818" s="7">
        <f t="shared" si="212"/>
        <v>2022</v>
      </c>
      <c r="D6818" s="2">
        <v>0.51484953703703706</v>
      </c>
      <c r="E6818">
        <v>21</v>
      </c>
      <c r="F6818" s="3">
        <v>21</v>
      </c>
      <c r="G6818" s="3" t="str">
        <f t="shared" si="213"/>
        <v>Young</v>
      </c>
      <c r="H6818" t="s">
        <v>51</v>
      </c>
      <c r="I6818" t="s">
        <v>52</v>
      </c>
      <c r="J6818">
        <v>27</v>
      </c>
      <c r="K6818" t="b">
        <v>0</v>
      </c>
      <c r="L6818">
        <v>481</v>
      </c>
      <c r="M6818" t="s">
        <v>53</v>
      </c>
      <c r="N6818" t="s">
        <v>54</v>
      </c>
      <c r="O6818">
        <v>3</v>
      </c>
      <c r="P6818" s="4">
        <v>99.189449659999994</v>
      </c>
      <c r="Q6818" s="4">
        <v>297.56834900000001</v>
      </c>
      <c r="R6818" t="s">
        <v>43</v>
      </c>
      <c r="S6818" t="b">
        <v>1</v>
      </c>
      <c r="T6818">
        <v>29.756834900000001</v>
      </c>
      <c r="U6818" t="b">
        <v>0</v>
      </c>
      <c r="V6818" t="s">
        <v>97</v>
      </c>
      <c r="W6818">
        <v>0</v>
      </c>
      <c r="X6818" t="s">
        <v>31</v>
      </c>
      <c r="Y6818" t="s">
        <v>50</v>
      </c>
      <c r="Z6818">
        <v>5</v>
      </c>
      <c r="AA6818" t="b">
        <v>0</v>
      </c>
    </row>
    <row r="6819" spans="1:27" x14ac:dyDescent="0.3">
      <c r="A6819">
        <v>6818</v>
      </c>
      <c r="B6819" s="1">
        <v>43824</v>
      </c>
      <c r="C6819" s="7">
        <f t="shared" si="212"/>
        <v>2019</v>
      </c>
      <c r="D6819" s="2">
        <v>0.24248842592592593</v>
      </c>
      <c r="E6819">
        <v>96</v>
      </c>
      <c r="F6819" s="3">
        <v>22</v>
      </c>
      <c r="G6819" s="3" t="str">
        <f t="shared" si="213"/>
        <v>Young</v>
      </c>
      <c r="H6819" t="s">
        <v>51</v>
      </c>
      <c r="I6819" t="s">
        <v>60</v>
      </c>
      <c r="J6819">
        <v>25</v>
      </c>
      <c r="K6819" t="b">
        <v>0</v>
      </c>
      <c r="L6819">
        <v>589</v>
      </c>
      <c r="M6819" t="s">
        <v>58</v>
      </c>
      <c r="N6819" t="s">
        <v>59</v>
      </c>
      <c r="O6819">
        <v>5</v>
      </c>
      <c r="P6819" s="4">
        <v>84.173686869999997</v>
      </c>
      <c r="Q6819" s="4">
        <v>420.86843440000001</v>
      </c>
      <c r="R6819" t="s">
        <v>45</v>
      </c>
      <c r="S6819" t="b">
        <v>1</v>
      </c>
      <c r="T6819">
        <v>42.086843440000003</v>
      </c>
      <c r="U6819" t="b">
        <v>1</v>
      </c>
      <c r="V6819" t="s">
        <v>97</v>
      </c>
      <c r="W6819">
        <v>0</v>
      </c>
      <c r="X6819" t="s">
        <v>38</v>
      </c>
      <c r="Y6819" t="s">
        <v>50</v>
      </c>
      <c r="Z6819">
        <v>4</v>
      </c>
      <c r="AA6819" t="b">
        <v>0</v>
      </c>
    </row>
    <row r="6820" spans="1:27" x14ac:dyDescent="0.3">
      <c r="A6820">
        <v>6819</v>
      </c>
      <c r="B6820" s="1">
        <v>45263</v>
      </c>
      <c r="C6820" s="7">
        <f t="shared" si="212"/>
        <v>2023</v>
      </c>
      <c r="D6820" s="2">
        <v>0.69332175925925921</v>
      </c>
      <c r="E6820">
        <v>481</v>
      </c>
      <c r="F6820" s="3">
        <v>47</v>
      </c>
      <c r="G6820" s="3" t="str">
        <f t="shared" si="213"/>
        <v>Old</v>
      </c>
      <c r="H6820" t="s">
        <v>25</v>
      </c>
      <c r="I6820" t="s">
        <v>34</v>
      </c>
      <c r="J6820" t="s">
        <v>96</v>
      </c>
      <c r="K6820" t="b">
        <v>1</v>
      </c>
      <c r="L6820">
        <v>284</v>
      </c>
      <c r="M6820" t="s">
        <v>35</v>
      </c>
      <c r="N6820" t="s">
        <v>36</v>
      </c>
      <c r="O6820">
        <v>3</v>
      </c>
      <c r="P6820" s="4">
        <v>61.439817230000003</v>
      </c>
      <c r="Q6820" s="4">
        <v>184.3194517</v>
      </c>
      <c r="R6820" t="s">
        <v>29</v>
      </c>
      <c r="S6820" t="b">
        <v>1</v>
      </c>
      <c r="T6820">
        <v>0</v>
      </c>
      <c r="U6820" t="b">
        <v>1</v>
      </c>
      <c r="V6820" t="s">
        <v>65</v>
      </c>
      <c r="W6820">
        <v>3</v>
      </c>
      <c r="X6820" t="s">
        <v>31</v>
      </c>
      <c r="Y6820" t="s">
        <v>41</v>
      </c>
      <c r="Z6820">
        <v>3</v>
      </c>
      <c r="AA6820" t="b">
        <v>0</v>
      </c>
    </row>
    <row r="6821" spans="1:27" x14ac:dyDescent="0.3">
      <c r="A6821">
        <v>6820</v>
      </c>
      <c r="B6821" s="1">
        <v>44545</v>
      </c>
      <c r="C6821" s="7">
        <f t="shared" si="212"/>
        <v>2021</v>
      </c>
      <c r="D6821" s="2">
        <v>5.5509259259259258E-2</v>
      </c>
      <c r="E6821">
        <v>199</v>
      </c>
      <c r="F6821" s="3">
        <v>59</v>
      </c>
      <c r="G6821" s="3" t="str">
        <f t="shared" si="213"/>
        <v>Old</v>
      </c>
      <c r="H6821" t="s">
        <v>33</v>
      </c>
      <c r="I6821" t="s">
        <v>57</v>
      </c>
      <c r="J6821">
        <v>27</v>
      </c>
      <c r="K6821" t="b">
        <v>0</v>
      </c>
      <c r="L6821">
        <v>649</v>
      </c>
      <c r="M6821" t="s">
        <v>53</v>
      </c>
      <c r="N6821" t="s">
        <v>54</v>
      </c>
      <c r="O6821">
        <v>2</v>
      </c>
      <c r="P6821" s="4">
        <v>51.0834641</v>
      </c>
      <c r="Q6821" s="4">
        <v>102.1669282</v>
      </c>
      <c r="R6821" t="s">
        <v>45</v>
      </c>
      <c r="S6821" t="b">
        <v>1</v>
      </c>
      <c r="T6821">
        <v>0</v>
      </c>
      <c r="U6821" t="b">
        <v>1</v>
      </c>
      <c r="V6821" t="s">
        <v>97</v>
      </c>
      <c r="W6821">
        <v>0</v>
      </c>
      <c r="X6821" t="s">
        <v>38</v>
      </c>
      <c r="Y6821" t="s">
        <v>41</v>
      </c>
      <c r="Z6821">
        <v>5</v>
      </c>
      <c r="AA6821" t="b">
        <v>0</v>
      </c>
    </row>
    <row r="6822" spans="1:27" x14ac:dyDescent="0.3">
      <c r="A6822">
        <v>6821</v>
      </c>
      <c r="B6822" s="1">
        <v>44905</v>
      </c>
      <c r="C6822" s="7">
        <f t="shared" si="212"/>
        <v>2022</v>
      </c>
      <c r="D6822" s="2">
        <v>0.51385416666666661</v>
      </c>
      <c r="E6822">
        <v>96</v>
      </c>
      <c r="F6822" s="3">
        <v>68</v>
      </c>
      <c r="G6822" s="3" t="str">
        <f t="shared" si="213"/>
        <v>Old</v>
      </c>
      <c r="H6822" t="s">
        <v>25</v>
      </c>
      <c r="I6822" t="s">
        <v>66</v>
      </c>
      <c r="J6822" t="s">
        <v>96</v>
      </c>
      <c r="K6822" t="b">
        <v>1</v>
      </c>
      <c r="L6822">
        <v>162</v>
      </c>
      <c r="M6822" t="s">
        <v>53</v>
      </c>
      <c r="N6822" t="s">
        <v>54</v>
      </c>
      <c r="O6822">
        <v>5</v>
      </c>
      <c r="P6822" s="4">
        <v>20.83470307</v>
      </c>
      <c r="Q6822" s="4">
        <v>104.17351530000001</v>
      </c>
      <c r="R6822" t="s">
        <v>29</v>
      </c>
      <c r="S6822" t="b">
        <v>0</v>
      </c>
      <c r="T6822">
        <v>10.417351529999999</v>
      </c>
      <c r="U6822" t="b">
        <v>1</v>
      </c>
      <c r="V6822" t="s">
        <v>30</v>
      </c>
      <c r="W6822">
        <v>2</v>
      </c>
      <c r="X6822" t="s">
        <v>40</v>
      </c>
      <c r="Y6822" t="s">
        <v>50</v>
      </c>
      <c r="Z6822">
        <v>2</v>
      </c>
      <c r="AA6822" t="b">
        <v>0</v>
      </c>
    </row>
    <row r="6823" spans="1:27" x14ac:dyDescent="0.3">
      <c r="A6823">
        <v>6822</v>
      </c>
      <c r="B6823" s="1">
        <v>43423</v>
      </c>
      <c r="C6823" s="7">
        <f t="shared" si="212"/>
        <v>2018</v>
      </c>
      <c r="D6823" s="2">
        <v>0.81603009259259263</v>
      </c>
      <c r="E6823">
        <v>135</v>
      </c>
      <c r="F6823" s="3">
        <v>24</v>
      </c>
      <c r="G6823" s="3" t="str">
        <f t="shared" si="213"/>
        <v>Young</v>
      </c>
      <c r="H6823" t="s">
        <v>33</v>
      </c>
      <c r="I6823" t="s">
        <v>39</v>
      </c>
      <c r="J6823">
        <v>81</v>
      </c>
      <c r="K6823" t="b">
        <v>0</v>
      </c>
      <c r="L6823">
        <v>35</v>
      </c>
      <c r="M6823" t="s">
        <v>53</v>
      </c>
      <c r="N6823" t="s">
        <v>54</v>
      </c>
      <c r="O6823">
        <v>3</v>
      </c>
      <c r="P6823" s="4">
        <v>28.156784909999999</v>
      </c>
      <c r="Q6823" s="4">
        <v>84.470354729999997</v>
      </c>
      <c r="R6823" t="s">
        <v>45</v>
      </c>
      <c r="S6823" t="b">
        <v>1</v>
      </c>
      <c r="T6823">
        <v>8.4470354729999997</v>
      </c>
      <c r="U6823" t="b">
        <v>0</v>
      </c>
      <c r="V6823" t="s">
        <v>97</v>
      </c>
      <c r="W6823">
        <v>0</v>
      </c>
      <c r="X6823" t="s">
        <v>40</v>
      </c>
      <c r="Y6823" t="s">
        <v>50</v>
      </c>
      <c r="Z6823">
        <v>1</v>
      </c>
      <c r="AA6823" t="b">
        <v>1</v>
      </c>
    </row>
    <row r="6824" spans="1:27" x14ac:dyDescent="0.3">
      <c r="A6824">
        <v>6823</v>
      </c>
      <c r="B6824" s="1">
        <v>43793</v>
      </c>
      <c r="C6824" s="7">
        <f t="shared" si="212"/>
        <v>2019</v>
      </c>
      <c r="D6824" s="2">
        <v>0.49865740740740744</v>
      </c>
      <c r="E6824">
        <v>174</v>
      </c>
      <c r="F6824" s="3">
        <v>58</v>
      </c>
      <c r="G6824" s="3" t="str">
        <f t="shared" si="213"/>
        <v>Old</v>
      </c>
      <c r="H6824" t="s">
        <v>25</v>
      </c>
      <c r="I6824" t="s">
        <v>63</v>
      </c>
      <c r="J6824" t="s">
        <v>96</v>
      </c>
      <c r="K6824" t="b">
        <v>1</v>
      </c>
      <c r="L6824">
        <v>843</v>
      </c>
      <c r="M6824" t="s">
        <v>53</v>
      </c>
      <c r="N6824" t="s">
        <v>54</v>
      </c>
      <c r="O6824">
        <v>2</v>
      </c>
      <c r="P6824" s="4">
        <v>95.854804290000004</v>
      </c>
      <c r="Q6824" s="4">
        <v>191.7096086</v>
      </c>
      <c r="R6824" t="s">
        <v>43</v>
      </c>
      <c r="S6824" t="b">
        <v>0</v>
      </c>
      <c r="T6824">
        <v>19.170960860000001</v>
      </c>
      <c r="U6824" t="b">
        <v>0</v>
      </c>
      <c r="V6824" t="s">
        <v>30</v>
      </c>
      <c r="W6824">
        <v>5</v>
      </c>
      <c r="X6824" t="s">
        <v>38</v>
      </c>
      <c r="Y6824" t="s">
        <v>50</v>
      </c>
      <c r="Z6824">
        <v>2</v>
      </c>
      <c r="AA6824" t="b">
        <v>1</v>
      </c>
    </row>
    <row r="6825" spans="1:27" x14ac:dyDescent="0.3">
      <c r="A6825">
        <v>6824</v>
      </c>
      <c r="B6825" s="1">
        <v>43820</v>
      </c>
      <c r="C6825" s="7">
        <f t="shared" si="212"/>
        <v>2019</v>
      </c>
      <c r="D6825" s="2">
        <v>0.63023148148148145</v>
      </c>
      <c r="E6825">
        <v>474</v>
      </c>
      <c r="F6825" s="3">
        <v>43</v>
      </c>
      <c r="G6825" s="3" t="str">
        <f t="shared" si="213"/>
        <v>Middle Age</v>
      </c>
      <c r="H6825" t="s">
        <v>25</v>
      </c>
      <c r="I6825" t="s">
        <v>34</v>
      </c>
      <c r="J6825" t="s">
        <v>96</v>
      </c>
      <c r="K6825" t="b">
        <v>1</v>
      </c>
      <c r="L6825">
        <v>596</v>
      </c>
      <c r="M6825" t="s">
        <v>35</v>
      </c>
      <c r="N6825" t="s">
        <v>36</v>
      </c>
      <c r="O6825">
        <v>5</v>
      </c>
      <c r="P6825" s="4">
        <v>27.202499979999999</v>
      </c>
      <c r="Q6825" s="4">
        <v>136.01249989999999</v>
      </c>
      <c r="R6825" t="s">
        <v>29</v>
      </c>
      <c r="S6825" t="b">
        <v>1</v>
      </c>
      <c r="T6825">
        <v>0</v>
      </c>
      <c r="U6825" t="b">
        <v>1</v>
      </c>
      <c r="V6825" t="s">
        <v>30</v>
      </c>
      <c r="W6825">
        <v>3</v>
      </c>
      <c r="X6825" t="s">
        <v>31</v>
      </c>
      <c r="Y6825" t="s">
        <v>32</v>
      </c>
      <c r="Z6825">
        <v>5</v>
      </c>
      <c r="AA6825" t="b">
        <v>0</v>
      </c>
    </row>
    <row r="6826" spans="1:27" x14ac:dyDescent="0.3">
      <c r="A6826">
        <v>6825</v>
      </c>
      <c r="B6826" s="1">
        <v>43806</v>
      </c>
      <c r="C6826" s="7">
        <f t="shared" si="212"/>
        <v>2019</v>
      </c>
      <c r="D6826" s="2">
        <v>0.39968749999999997</v>
      </c>
      <c r="E6826">
        <v>79</v>
      </c>
      <c r="F6826" s="3">
        <v>66</v>
      </c>
      <c r="G6826" s="3" t="str">
        <f t="shared" si="213"/>
        <v>Old</v>
      </c>
      <c r="H6826" t="s">
        <v>25</v>
      </c>
      <c r="I6826" t="s">
        <v>26</v>
      </c>
      <c r="J6826">
        <v>66</v>
      </c>
      <c r="K6826" t="b">
        <v>0</v>
      </c>
      <c r="L6826">
        <v>89</v>
      </c>
      <c r="M6826" t="s">
        <v>47</v>
      </c>
      <c r="N6826" t="s">
        <v>48</v>
      </c>
      <c r="O6826">
        <v>3</v>
      </c>
      <c r="P6826" s="4">
        <v>96.390968299999997</v>
      </c>
      <c r="Q6826" s="4">
        <v>289.17290489999999</v>
      </c>
      <c r="R6826" t="s">
        <v>29</v>
      </c>
      <c r="S6826" t="b">
        <v>0</v>
      </c>
      <c r="T6826">
        <v>28.917290489999999</v>
      </c>
      <c r="U6826" t="b">
        <v>1</v>
      </c>
      <c r="V6826" t="s">
        <v>97</v>
      </c>
      <c r="W6826">
        <v>0</v>
      </c>
      <c r="X6826" t="s">
        <v>40</v>
      </c>
      <c r="Y6826" t="s">
        <v>50</v>
      </c>
      <c r="Z6826">
        <v>1</v>
      </c>
      <c r="AA6826" t="b">
        <v>1</v>
      </c>
    </row>
    <row r="6827" spans="1:27" x14ac:dyDescent="0.3">
      <c r="A6827">
        <v>6826</v>
      </c>
      <c r="B6827" s="1">
        <v>43452</v>
      </c>
      <c r="C6827" s="7">
        <f t="shared" si="212"/>
        <v>2018</v>
      </c>
      <c r="D6827" s="2">
        <v>2.5520833333333336E-2</v>
      </c>
      <c r="E6827">
        <v>187</v>
      </c>
      <c r="F6827" s="3">
        <v>55</v>
      </c>
      <c r="G6827" s="3" t="str">
        <f t="shared" si="213"/>
        <v>Old</v>
      </c>
      <c r="H6827" t="s">
        <v>51</v>
      </c>
      <c r="I6827" t="s">
        <v>26</v>
      </c>
      <c r="J6827">
        <v>54</v>
      </c>
      <c r="K6827" t="b">
        <v>0</v>
      </c>
      <c r="L6827">
        <v>555</v>
      </c>
      <c r="M6827" t="s">
        <v>47</v>
      </c>
      <c r="N6827" t="s">
        <v>48</v>
      </c>
      <c r="O6827">
        <v>2</v>
      </c>
      <c r="P6827" s="4">
        <v>21.694861530000001</v>
      </c>
      <c r="Q6827" s="4">
        <v>43.389723070000002</v>
      </c>
      <c r="R6827" t="s">
        <v>29</v>
      </c>
      <c r="S6827" t="b">
        <v>0</v>
      </c>
      <c r="T6827">
        <v>4.3389723069999997</v>
      </c>
      <c r="U6827" t="b">
        <v>1</v>
      </c>
      <c r="V6827" t="s">
        <v>97</v>
      </c>
      <c r="W6827">
        <v>0</v>
      </c>
      <c r="X6827" t="s">
        <v>31</v>
      </c>
      <c r="Y6827" t="s">
        <v>50</v>
      </c>
      <c r="Z6827">
        <v>3</v>
      </c>
      <c r="AA6827" t="b">
        <v>0</v>
      </c>
    </row>
    <row r="6828" spans="1:27" x14ac:dyDescent="0.3">
      <c r="A6828">
        <v>6827</v>
      </c>
      <c r="B6828" s="1">
        <v>43777</v>
      </c>
      <c r="C6828" s="7">
        <f t="shared" si="212"/>
        <v>2019</v>
      </c>
      <c r="D6828" s="2">
        <v>0.82899305555555547</v>
      </c>
      <c r="E6828">
        <v>148</v>
      </c>
      <c r="F6828" s="3">
        <v>35</v>
      </c>
      <c r="G6828" s="3" t="str">
        <f t="shared" si="213"/>
        <v>Middle Age</v>
      </c>
      <c r="H6828" t="s">
        <v>51</v>
      </c>
      <c r="I6828" t="s">
        <v>39</v>
      </c>
      <c r="J6828" t="s">
        <v>96</v>
      </c>
      <c r="K6828" t="b">
        <v>1</v>
      </c>
      <c r="L6828">
        <v>971</v>
      </c>
      <c r="M6828" t="s">
        <v>27</v>
      </c>
      <c r="N6828" t="s">
        <v>28</v>
      </c>
      <c r="O6828">
        <v>3</v>
      </c>
      <c r="P6828" s="4">
        <v>97.617167850000001</v>
      </c>
      <c r="Q6828" s="4">
        <v>292.85150349999998</v>
      </c>
      <c r="R6828" t="s">
        <v>49</v>
      </c>
      <c r="S6828" t="b">
        <v>1</v>
      </c>
      <c r="T6828">
        <v>0</v>
      </c>
      <c r="U6828" t="b">
        <v>0</v>
      </c>
      <c r="V6828" t="s">
        <v>65</v>
      </c>
      <c r="W6828">
        <v>5</v>
      </c>
      <c r="X6828" t="s">
        <v>38</v>
      </c>
      <c r="Y6828" t="s">
        <v>32</v>
      </c>
      <c r="Z6828">
        <v>5</v>
      </c>
      <c r="AA6828" t="b">
        <v>0</v>
      </c>
    </row>
    <row r="6829" spans="1:27" x14ac:dyDescent="0.3">
      <c r="A6829">
        <v>6828</v>
      </c>
      <c r="B6829" s="1">
        <v>43829</v>
      </c>
      <c r="C6829" s="7">
        <f t="shared" si="212"/>
        <v>2019</v>
      </c>
      <c r="D6829" s="2">
        <v>0.57155092592592593</v>
      </c>
      <c r="E6829">
        <v>146</v>
      </c>
      <c r="F6829" s="3">
        <v>67</v>
      </c>
      <c r="G6829" s="3" t="str">
        <f t="shared" si="213"/>
        <v>Old</v>
      </c>
      <c r="H6829" t="s">
        <v>25</v>
      </c>
      <c r="I6829" t="s">
        <v>26</v>
      </c>
      <c r="J6829">
        <v>36</v>
      </c>
      <c r="K6829" t="b">
        <v>0</v>
      </c>
      <c r="L6829">
        <v>768</v>
      </c>
      <c r="M6829" t="s">
        <v>27</v>
      </c>
      <c r="N6829" t="s">
        <v>28</v>
      </c>
      <c r="O6829">
        <v>1</v>
      </c>
      <c r="P6829" s="4">
        <v>43.15333923</v>
      </c>
      <c r="Q6829" s="4">
        <v>43.15333923</v>
      </c>
      <c r="R6829" t="s">
        <v>43</v>
      </c>
      <c r="S6829" t="b">
        <v>0</v>
      </c>
      <c r="T6829">
        <v>4.3153339229999998</v>
      </c>
      <c r="U6829" t="b">
        <v>0</v>
      </c>
      <c r="V6829" t="s">
        <v>97</v>
      </c>
      <c r="W6829">
        <v>0</v>
      </c>
      <c r="X6829" t="s">
        <v>38</v>
      </c>
      <c r="Y6829" t="s">
        <v>50</v>
      </c>
      <c r="Z6829">
        <v>5</v>
      </c>
      <c r="AA6829" t="b">
        <v>1</v>
      </c>
    </row>
    <row r="6830" spans="1:27" x14ac:dyDescent="0.3">
      <c r="A6830">
        <v>6829</v>
      </c>
      <c r="B6830" s="1">
        <v>43433</v>
      </c>
      <c r="C6830" s="7">
        <f t="shared" si="212"/>
        <v>2018</v>
      </c>
      <c r="D6830" s="2">
        <v>0.54593749999999996</v>
      </c>
      <c r="E6830">
        <v>271</v>
      </c>
      <c r="F6830" s="3">
        <v>31</v>
      </c>
      <c r="G6830" s="3" t="str">
        <f t="shared" si="213"/>
        <v>Middle Age</v>
      </c>
      <c r="H6830" t="s">
        <v>33</v>
      </c>
      <c r="I6830" t="s">
        <v>44</v>
      </c>
      <c r="J6830">
        <v>70</v>
      </c>
      <c r="K6830" t="b">
        <v>0</v>
      </c>
      <c r="L6830">
        <v>286</v>
      </c>
      <c r="M6830" t="s">
        <v>53</v>
      </c>
      <c r="N6830" t="s">
        <v>54</v>
      </c>
      <c r="O6830">
        <v>5</v>
      </c>
      <c r="P6830" s="4">
        <v>55.167019539999998</v>
      </c>
      <c r="Q6830" s="4">
        <v>275.83509770000001</v>
      </c>
      <c r="R6830" t="s">
        <v>45</v>
      </c>
      <c r="S6830" t="b">
        <v>1</v>
      </c>
      <c r="T6830">
        <v>27.583509769999999</v>
      </c>
      <c r="U6830" t="b">
        <v>0</v>
      </c>
      <c r="V6830" t="s">
        <v>97</v>
      </c>
      <c r="W6830">
        <v>0</v>
      </c>
      <c r="X6830" t="s">
        <v>31</v>
      </c>
      <c r="Y6830" t="s">
        <v>50</v>
      </c>
      <c r="Z6830">
        <v>3</v>
      </c>
      <c r="AA6830" t="b">
        <v>0</v>
      </c>
    </row>
    <row r="6831" spans="1:27" x14ac:dyDescent="0.3">
      <c r="A6831">
        <v>6830</v>
      </c>
      <c r="B6831" s="1">
        <v>43409</v>
      </c>
      <c r="C6831" s="7">
        <f t="shared" si="212"/>
        <v>2018</v>
      </c>
      <c r="D6831" s="2">
        <v>0.66417824074074072</v>
      </c>
      <c r="E6831">
        <v>70</v>
      </c>
      <c r="F6831" s="3">
        <v>21</v>
      </c>
      <c r="G6831" s="3" t="str">
        <f t="shared" si="213"/>
        <v>Young</v>
      </c>
      <c r="H6831" t="s">
        <v>51</v>
      </c>
      <c r="I6831" t="s">
        <v>63</v>
      </c>
      <c r="J6831">
        <v>38</v>
      </c>
      <c r="K6831" t="b">
        <v>0</v>
      </c>
      <c r="L6831">
        <v>792</v>
      </c>
      <c r="M6831" t="s">
        <v>27</v>
      </c>
      <c r="N6831" t="s">
        <v>28</v>
      </c>
      <c r="O6831">
        <v>5</v>
      </c>
      <c r="P6831" s="4">
        <v>18.731156930000001</v>
      </c>
      <c r="Q6831" s="4">
        <v>93.655784670000003</v>
      </c>
      <c r="R6831" t="s">
        <v>45</v>
      </c>
      <c r="S6831" t="b">
        <v>1</v>
      </c>
      <c r="T6831">
        <v>0</v>
      </c>
      <c r="U6831" t="b">
        <v>0</v>
      </c>
      <c r="V6831" t="s">
        <v>97</v>
      </c>
      <c r="W6831">
        <v>0</v>
      </c>
      <c r="X6831" t="s">
        <v>40</v>
      </c>
      <c r="Y6831" t="s">
        <v>41</v>
      </c>
      <c r="Z6831">
        <v>3</v>
      </c>
      <c r="AA6831" t="b">
        <v>1</v>
      </c>
    </row>
    <row r="6832" spans="1:27" x14ac:dyDescent="0.3">
      <c r="A6832">
        <v>6831</v>
      </c>
      <c r="B6832" s="1">
        <v>44178</v>
      </c>
      <c r="C6832" s="7">
        <f t="shared" si="212"/>
        <v>2020</v>
      </c>
      <c r="D6832" s="2">
        <v>0.49642361111111111</v>
      </c>
      <c r="E6832">
        <v>391</v>
      </c>
      <c r="F6832" s="3">
        <v>49</v>
      </c>
      <c r="G6832" s="3" t="str">
        <f t="shared" si="213"/>
        <v>Old</v>
      </c>
      <c r="H6832" t="s">
        <v>33</v>
      </c>
      <c r="I6832" t="s">
        <v>60</v>
      </c>
      <c r="J6832">
        <v>24</v>
      </c>
      <c r="K6832" t="b">
        <v>0</v>
      </c>
      <c r="L6832">
        <v>908</v>
      </c>
      <c r="M6832" t="s">
        <v>47</v>
      </c>
      <c r="N6832" t="s">
        <v>48</v>
      </c>
      <c r="O6832">
        <v>1</v>
      </c>
      <c r="P6832" s="4">
        <v>46.17072186</v>
      </c>
      <c r="Q6832" s="4">
        <v>46.17072186</v>
      </c>
      <c r="R6832" t="s">
        <v>43</v>
      </c>
      <c r="S6832" t="b">
        <v>0</v>
      </c>
      <c r="T6832">
        <v>0</v>
      </c>
      <c r="U6832" t="b">
        <v>0</v>
      </c>
      <c r="V6832" t="s">
        <v>97</v>
      </c>
      <c r="W6832">
        <v>0</v>
      </c>
      <c r="X6832" t="s">
        <v>40</v>
      </c>
      <c r="Y6832" t="s">
        <v>41</v>
      </c>
      <c r="Z6832">
        <v>5</v>
      </c>
      <c r="AA6832" t="b">
        <v>1</v>
      </c>
    </row>
    <row r="6833" spans="1:27" x14ac:dyDescent="0.3">
      <c r="A6833">
        <v>6832</v>
      </c>
      <c r="B6833" s="1">
        <v>44870</v>
      </c>
      <c r="C6833" s="7">
        <f t="shared" si="212"/>
        <v>2022</v>
      </c>
      <c r="D6833" s="2">
        <v>0.25700231481481478</v>
      </c>
      <c r="E6833">
        <v>27</v>
      </c>
      <c r="F6833" s="3">
        <v>18</v>
      </c>
      <c r="G6833" s="3" t="str">
        <f t="shared" si="213"/>
        <v>Young</v>
      </c>
      <c r="H6833" t="s">
        <v>33</v>
      </c>
      <c r="I6833" t="s">
        <v>60</v>
      </c>
      <c r="J6833">
        <v>87</v>
      </c>
      <c r="K6833" t="b">
        <v>0</v>
      </c>
      <c r="L6833">
        <v>900</v>
      </c>
      <c r="M6833" t="s">
        <v>47</v>
      </c>
      <c r="N6833" t="s">
        <v>48</v>
      </c>
      <c r="O6833">
        <v>5</v>
      </c>
      <c r="P6833" s="4">
        <v>76.597320049999993</v>
      </c>
      <c r="Q6833" s="4">
        <v>382.9866002</v>
      </c>
      <c r="R6833" t="s">
        <v>29</v>
      </c>
      <c r="S6833" t="b">
        <v>0</v>
      </c>
      <c r="T6833">
        <v>0</v>
      </c>
      <c r="U6833" t="b">
        <v>1</v>
      </c>
      <c r="V6833" t="s">
        <v>97</v>
      </c>
      <c r="W6833">
        <v>0</v>
      </c>
      <c r="X6833" t="s">
        <v>38</v>
      </c>
      <c r="Y6833" t="s">
        <v>32</v>
      </c>
      <c r="Z6833">
        <v>2</v>
      </c>
      <c r="AA6833" t="b">
        <v>0</v>
      </c>
    </row>
    <row r="6834" spans="1:27" x14ac:dyDescent="0.3">
      <c r="A6834">
        <v>6833</v>
      </c>
      <c r="B6834" s="1">
        <v>44560</v>
      </c>
      <c r="C6834" s="7">
        <f t="shared" si="212"/>
        <v>2021</v>
      </c>
      <c r="D6834" s="2">
        <v>0.85258101851851853</v>
      </c>
      <c r="E6834">
        <v>261</v>
      </c>
      <c r="F6834" s="3">
        <v>45</v>
      </c>
      <c r="G6834" s="3" t="str">
        <f t="shared" si="213"/>
        <v>Old</v>
      </c>
      <c r="H6834" t="s">
        <v>51</v>
      </c>
      <c r="I6834" t="s">
        <v>46</v>
      </c>
      <c r="J6834" t="s">
        <v>96</v>
      </c>
      <c r="K6834" t="b">
        <v>1</v>
      </c>
      <c r="L6834">
        <v>704</v>
      </c>
      <c r="M6834" t="s">
        <v>27</v>
      </c>
      <c r="N6834" t="s">
        <v>28</v>
      </c>
      <c r="O6834">
        <v>3</v>
      </c>
      <c r="P6834" s="4">
        <v>70.107873659999996</v>
      </c>
      <c r="Q6834" s="4">
        <v>210.323621</v>
      </c>
      <c r="R6834" t="s">
        <v>49</v>
      </c>
      <c r="S6834" t="b">
        <v>1</v>
      </c>
      <c r="T6834">
        <v>0</v>
      </c>
      <c r="U6834" t="b">
        <v>0</v>
      </c>
      <c r="V6834" t="s">
        <v>37</v>
      </c>
      <c r="W6834">
        <v>3</v>
      </c>
      <c r="X6834" t="s">
        <v>40</v>
      </c>
      <c r="Y6834" t="s">
        <v>41</v>
      </c>
      <c r="Z6834">
        <v>2</v>
      </c>
      <c r="AA6834" t="b">
        <v>1</v>
      </c>
    </row>
    <row r="6835" spans="1:27" x14ac:dyDescent="0.3">
      <c r="A6835">
        <v>6834</v>
      </c>
      <c r="B6835" s="1">
        <v>43428</v>
      </c>
      <c r="C6835" s="7">
        <f t="shared" si="212"/>
        <v>2018</v>
      </c>
      <c r="D6835" s="2">
        <v>8.1759259259259254E-2</v>
      </c>
      <c r="E6835">
        <v>291</v>
      </c>
      <c r="F6835" s="3">
        <v>49</v>
      </c>
      <c r="G6835" s="3" t="str">
        <f t="shared" si="213"/>
        <v>Old</v>
      </c>
      <c r="H6835" t="s">
        <v>51</v>
      </c>
      <c r="I6835" t="s">
        <v>52</v>
      </c>
      <c r="J6835" t="s">
        <v>96</v>
      </c>
      <c r="K6835" t="b">
        <v>1</v>
      </c>
      <c r="L6835">
        <v>749</v>
      </c>
      <c r="M6835" t="s">
        <v>58</v>
      </c>
      <c r="N6835" t="s">
        <v>59</v>
      </c>
      <c r="O6835">
        <v>5</v>
      </c>
      <c r="P6835" s="4">
        <v>34.792731009999997</v>
      </c>
      <c r="Q6835" s="4">
        <v>173.96365499999999</v>
      </c>
      <c r="R6835" t="s">
        <v>29</v>
      </c>
      <c r="S6835" t="b">
        <v>1</v>
      </c>
      <c r="T6835">
        <v>17.396365500000002</v>
      </c>
      <c r="U6835" t="b">
        <v>0</v>
      </c>
      <c r="V6835" t="s">
        <v>65</v>
      </c>
      <c r="W6835">
        <v>2</v>
      </c>
      <c r="X6835" t="s">
        <v>38</v>
      </c>
      <c r="Y6835" t="s">
        <v>50</v>
      </c>
      <c r="Z6835">
        <v>1</v>
      </c>
      <c r="AA6835" t="b">
        <v>0</v>
      </c>
    </row>
    <row r="6836" spans="1:27" x14ac:dyDescent="0.3">
      <c r="A6836">
        <v>6835</v>
      </c>
      <c r="B6836" s="1">
        <v>44925</v>
      </c>
      <c r="C6836" s="7">
        <f t="shared" si="212"/>
        <v>2022</v>
      </c>
      <c r="D6836" s="2">
        <v>0.44373842592592588</v>
      </c>
      <c r="E6836">
        <v>414</v>
      </c>
      <c r="F6836" s="3">
        <v>68</v>
      </c>
      <c r="G6836" s="3" t="str">
        <f t="shared" si="213"/>
        <v>Old</v>
      </c>
      <c r="H6836" t="s">
        <v>25</v>
      </c>
      <c r="I6836" t="s">
        <v>63</v>
      </c>
      <c r="J6836">
        <v>79</v>
      </c>
      <c r="K6836" t="b">
        <v>0</v>
      </c>
      <c r="L6836">
        <v>205</v>
      </c>
      <c r="M6836" t="s">
        <v>47</v>
      </c>
      <c r="N6836" t="s">
        <v>48</v>
      </c>
      <c r="O6836">
        <v>5</v>
      </c>
      <c r="P6836" s="4">
        <v>74.581401339999999</v>
      </c>
      <c r="Q6836" s="4">
        <v>372.90700670000001</v>
      </c>
      <c r="R6836" t="s">
        <v>29</v>
      </c>
      <c r="S6836" t="b">
        <v>1</v>
      </c>
      <c r="T6836">
        <v>0</v>
      </c>
      <c r="U6836" t="b">
        <v>0</v>
      </c>
      <c r="V6836" t="s">
        <v>97</v>
      </c>
      <c r="W6836">
        <v>0</v>
      </c>
      <c r="X6836" t="s">
        <v>31</v>
      </c>
      <c r="Y6836" t="s">
        <v>32</v>
      </c>
      <c r="Z6836">
        <v>4</v>
      </c>
      <c r="AA6836" t="b">
        <v>0</v>
      </c>
    </row>
    <row r="6837" spans="1:27" x14ac:dyDescent="0.3">
      <c r="A6837">
        <v>6836</v>
      </c>
      <c r="B6837" s="1">
        <v>44172</v>
      </c>
      <c r="C6837" s="7">
        <f t="shared" si="212"/>
        <v>2020</v>
      </c>
      <c r="D6837" s="2">
        <v>0.63592592592592589</v>
      </c>
      <c r="E6837">
        <v>167</v>
      </c>
      <c r="F6837" s="3">
        <v>35</v>
      </c>
      <c r="G6837" s="3" t="str">
        <f t="shared" si="213"/>
        <v>Middle Age</v>
      </c>
      <c r="H6837" t="s">
        <v>33</v>
      </c>
      <c r="I6837" t="s">
        <v>64</v>
      </c>
      <c r="J6837" t="s">
        <v>96</v>
      </c>
      <c r="K6837" t="b">
        <v>1</v>
      </c>
      <c r="L6837">
        <v>589</v>
      </c>
      <c r="M6837" t="s">
        <v>27</v>
      </c>
      <c r="N6837" t="s">
        <v>28</v>
      </c>
      <c r="O6837">
        <v>5</v>
      </c>
      <c r="P6837" s="4">
        <v>52.485095039999997</v>
      </c>
      <c r="Q6837" s="4">
        <v>262.42547519999999</v>
      </c>
      <c r="R6837" t="s">
        <v>43</v>
      </c>
      <c r="S6837" t="b">
        <v>0</v>
      </c>
      <c r="T6837">
        <v>0</v>
      </c>
      <c r="U6837" t="b">
        <v>0</v>
      </c>
      <c r="V6837" t="s">
        <v>37</v>
      </c>
      <c r="W6837">
        <v>3</v>
      </c>
      <c r="X6837" t="s">
        <v>38</v>
      </c>
      <c r="Y6837" t="s">
        <v>41</v>
      </c>
      <c r="Z6837">
        <v>1</v>
      </c>
      <c r="AA6837" t="b">
        <v>1</v>
      </c>
    </row>
    <row r="6838" spans="1:27" x14ac:dyDescent="0.3">
      <c r="A6838">
        <v>6837</v>
      </c>
      <c r="B6838" s="1">
        <v>44517</v>
      </c>
      <c r="C6838" s="7">
        <f t="shared" si="212"/>
        <v>2021</v>
      </c>
      <c r="D6838" s="2">
        <v>0.82320601851851849</v>
      </c>
      <c r="E6838">
        <v>296</v>
      </c>
      <c r="F6838" s="3">
        <v>37</v>
      </c>
      <c r="G6838" s="3" t="str">
        <f t="shared" si="213"/>
        <v>Middle Age</v>
      </c>
      <c r="H6838" t="s">
        <v>51</v>
      </c>
      <c r="I6838" t="s">
        <v>56</v>
      </c>
      <c r="J6838" t="s">
        <v>96</v>
      </c>
      <c r="K6838" t="b">
        <v>1</v>
      </c>
      <c r="L6838">
        <v>499</v>
      </c>
      <c r="M6838" t="s">
        <v>58</v>
      </c>
      <c r="N6838" t="s">
        <v>59</v>
      </c>
      <c r="O6838">
        <v>3</v>
      </c>
      <c r="P6838" s="4">
        <v>40.423489680000003</v>
      </c>
      <c r="Q6838" s="4">
        <v>121.27046900000001</v>
      </c>
      <c r="R6838" t="s">
        <v>45</v>
      </c>
      <c r="S6838" t="b">
        <v>1</v>
      </c>
      <c r="T6838">
        <v>0</v>
      </c>
      <c r="U6838" t="b">
        <v>0</v>
      </c>
      <c r="V6838" t="s">
        <v>30</v>
      </c>
      <c r="W6838">
        <v>4</v>
      </c>
      <c r="X6838" t="s">
        <v>40</v>
      </c>
      <c r="Y6838" t="s">
        <v>32</v>
      </c>
      <c r="Z6838">
        <v>5</v>
      </c>
      <c r="AA6838" t="b">
        <v>0</v>
      </c>
    </row>
    <row r="6839" spans="1:27" x14ac:dyDescent="0.3">
      <c r="A6839">
        <v>6838</v>
      </c>
      <c r="B6839" s="1">
        <v>45231</v>
      </c>
      <c r="C6839" s="7">
        <f t="shared" si="212"/>
        <v>2023</v>
      </c>
      <c r="D6839" s="2">
        <v>0.95971064814814822</v>
      </c>
      <c r="E6839">
        <v>195</v>
      </c>
      <c r="F6839" s="3">
        <v>22</v>
      </c>
      <c r="G6839" s="3" t="str">
        <f t="shared" si="213"/>
        <v>Young</v>
      </c>
      <c r="H6839" t="s">
        <v>25</v>
      </c>
      <c r="I6839" t="s">
        <v>62</v>
      </c>
      <c r="J6839">
        <v>61</v>
      </c>
      <c r="K6839" t="b">
        <v>0</v>
      </c>
      <c r="L6839">
        <v>104</v>
      </c>
      <c r="M6839" t="s">
        <v>47</v>
      </c>
      <c r="N6839" t="s">
        <v>48</v>
      </c>
      <c r="O6839">
        <v>2</v>
      </c>
      <c r="P6839" s="4">
        <v>12.0925365</v>
      </c>
      <c r="Q6839" s="4">
        <v>24.185072999999999</v>
      </c>
      <c r="R6839" t="s">
        <v>45</v>
      </c>
      <c r="S6839" t="b">
        <v>1</v>
      </c>
      <c r="T6839">
        <v>2.4185072999999999</v>
      </c>
      <c r="U6839" t="b">
        <v>1</v>
      </c>
      <c r="V6839" t="s">
        <v>97</v>
      </c>
      <c r="W6839">
        <v>0</v>
      </c>
      <c r="X6839" t="s">
        <v>40</v>
      </c>
      <c r="Y6839" t="s">
        <v>50</v>
      </c>
      <c r="Z6839">
        <v>1</v>
      </c>
      <c r="AA6839" t="b">
        <v>1</v>
      </c>
    </row>
    <row r="6840" spans="1:27" x14ac:dyDescent="0.3">
      <c r="A6840">
        <v>6839</v>
      </c>
      <c r="B6840" s="1">
        <v>44902</v>
      </c>
      <c r="C6840" s="7">
        <f t="shared" si="212"/>
        <v>2022</v>
      </c>
      <c r="D6840" s="2">
        <v>0.20717592592592593</v>
      </c>
      <c r="E6840">
        <v>141</v>
      </c>
      <c r="F6840" s="3">
        <v>30</v>
      </c>
      <c r="G6840" s="3" t="str">
        <f t="shared" si="213"/>
        <v>Middle Age</v>
      </c>
      <c r="H6840" t="s">
        <v>25</v>
      </c>
      <c r="I6840" t="s">
        <v>39</v>
      </c>
      <c r="J6840">
        <v>20</v>
      </c>
      <c r="K6840" t="b">
        <v>0</v>
      </c>
      <c r="L6840">
        <v>977</v>
      </c>
      <c r="M6840" t="s">
        <v>47</v>
      </c>
      <c r="N6840" t="s">
        <v>48</v>
      </c>
      <c r="O6840">
        <v>4</v>
      </c>
      <c r="P6840" s="4">
        <v>92.624275040000001</v>
      </c>
      <c r="Q6840" s="4">
        <v>370.49710019999998</v>
      </c>
      <c r="R6840" t="s">
        <v>45</v>
      </c>
      <c r="S6840" t="b">
        <v>0</v>
      </c>
      <c r="T6840">
        <v>0</v>
      </c>
      <c r="U6840" t="b">
        <v>0</v>
      </c>
      <c r="V6840" t="s">
        <v>97</v>
      </c>
      <c r="W6840">
        <v>0</v>
      </c>
      <c r="X6840" t="s">
        <v>38</v>
      </c>
      <c r="Y6840" t="s">
        <v>32</v>
      </c>
      <c r="Z6840">
        <v>2</v>
      </c>
      <c r="AA6840" t="b">
        <v>0</v>
      </c>
    </row>
    <row r="6841" spans="1:27" x14ac:dyDescent="0.3">
      <c r="A6841">
        <v>6840</v>
      </c>
      <c r="B6841" s="1">
        <v>45263</v>
      </c>
      <c r="C6841" s="7">
        <f t="shared" si="212"/>
        <v>2023</v>
      </c>
      <c r="D6841" s="2">
        <v>0.99700231481481483</v>
      </c>
      <c r="E6841">
        <v>104</v>
      </c>
      <c r="F6841" s="3">
        <v>23</v>
      </c>
      <c r="G6841" s="3" t="str">
        <f t="shared" si="213"/>
        <v>Young</v>
      </c>
      <c r="H6841" t="s">
        <v>33</v>
      </c>
      <c r="I6841" t="s">
        <v>67</v>
      </c>
      <c r="J6841">
        <v>19</v>
      </c>
      <c r="K6841" t="b">
        <v>0</v>
      </c>
      <c r="L6841">
        <v>909</v>
      </c>
      <c r="M6841" t="s">
        <v>47</v>
      </c>
      <c r="N6841" t="s">
        <v>48</v>
      </c>
      <c r="O6841">
        <v>1</v>
      </c>
      <c r="P6841" s="4">
        <v>97.272443559999999</v>
      </c>
      <c r="Q6841" s="4">
        <v>97.272443559999999</v>
      </c>
      <c r="R6841" t="s">
        <v>45</v>
      </c>
      <c r="S6841" t="b">
        <v>0</v>
      </c>
      <c r="T6841">
        <v>0</v>
      </c>
      <c r="U6841" t="b">
        <v>1</v>
      </c>
      <c r="V6841" t="s">
        <v>97</v>
      </c>
      <c r="W6841">
        <v>0</v>
      </c>
      <c r="X6841" t="s">
        <v>31</v>
      </c>
      <c r="Y6841" t="s">
        <v>41</v>
      </c>
      <c r="Z6841">
        <v>3</v>
      </c>
      <c r="AA6841" t="b">
        <v>0</v>
      </c>
    </row>
    <row r="6842" spans="1:27" x14ac:dyDescent="0.3">
      <c r="A6842">
        <v>6841</v>
      </c>
      <c r="B6842" s="1">
        <v>43817</v>
      </c>
      <c r="C6842" s="7">
        <f t="shared" si="212"/>
        <v>2019</v>
      </c>
      <c r="D6842" s="2">
        <v>0.95054398148148145</v>
      </c>
      <c r="E6842">
        <v>338</v>
      </c>
      <c r="F6842" s="3">
        <v>20</v>
      </c>
      <c r="G6842" s="3" t="str">
        <f t="shared" si="213"/>
        <v>Young</v>
      </c>
      <c r="H6842" t="s">
        <v>25</v>
      </c>
      <c r="I6842" t="s">
        <v>34</v>
      </c>
      <c r="J6842">
        <v>58</v>
      </c>
      <c r="K6842" t="b">
        <v>0</v>
      </c>
      <c r="L6842">
        <v>624</v>
      </c>
      <c r="M6842" t="s">
        <v>35</v>
      </c>
      <c r="N6842" t="s">
        <v>36</v>
      </c>
      <c r="O6842">
        <v>4</v>
      </c>
      <c r="P6842" s="4">
        <v>18.816765570000001</v>
      </c>
      <c r="Q6842" s="4">
        <v>75.267062280000005</v>
      </c>
      <c r="R6842" t="s">
        <v>29</v>
      </c>
      <c r="S6842" t="b">
        <v>1</v>
      </c>
      <c r="T6842">
        <v>0</v>
      </c>
      <c r="U6842" t="b">
        <v>1</v>
      </c>
      <c r="V6842" t="s">
        <v>97</v>
      </c>
      <c r="W6842">
        <v>0</v>
      </c>
      <c r="X6842" t="s">
        <v>31</v>
      </c>
      <c r="Y6842" t="s">
        <v>41</v>
      </c>
      <c r="Z6842">
        <v>4</v>
      </c>
      <c r="AA6842" t="b">
        <v>1</v>
      </c>
    </row>
    <row r="6843" spans="1:27" x14ac:dyDescent="0.3">
      <c r="A6843">
        <v>6842</v>
      </c>
      <c r="B6843" s="1">
        <v>44526</v>
      </c>
      <c r="C6843" s="7">
        <f t="shared" si="212"/>
        <v>2021</v>
      </c>
      <c r="D6843" s="2">
        <v>0.24618055555555554</v>
      </c>
      <c r="E6843">
        <v>346</v>
      </c>
      <c r="F6843" s="3">
        <v>34</v>
      </c>
      <c r="G6843" s="3" t="str">
        <f t="shared" si="213"/>
        <v>Middle Age</v>
      </c>
      <c r="H6843" t="s">
        <v>25</v>
      </c>
      <c r="I6843" t="s">
        <v>44</v>
      </c>
      <c r="J6843" t="s">
        <v>96</v>
      </c>
      <c r="K6843" t="b">
        <v>1</v>
      </c>
      <c r="L6843">
        <v>552</v>
      </c>
      <c r="M6843" t="s">
        <v>47</v>
      </c>
      <c r="N6843" t="s">
        <v>48</v>
      </c>
      <c r="O6843">
        <v>3</v>
      </c>
      <c r="P6843" s="4">
        <v>70.782314409999998</v>
      </c>
      <c r="Q6843" s="4">
        <v>212.3469432</v>
      </c>
      <c r="R6843" t="s">
        <v>29</v>
      </c>
      <c r="S6843" t="b">
        <v>0</v>
      </c>
      <c r="T6843">
        <v>21.234694319999999</v>
      </c>
      <c r="U6843" t="b">
        <v>1</v>
      </c>
      <c r="V6843" t="s">
        <v>37</v>
      </c>
      <c r="W6843">
        <v>3</v>
      </c>
      <c r="X6843" t="s">
        <v>38</v>
      </c>
      <c r="Y6843" t="s">
        <v>50</v>
      </c>
      <c r="Z6843">
        <v>4</v>
      </c>
      <c r="AA6843" t="b">
        <v>0</v>
      </c>
    </row>
    <row r="6844" spans="1:27" x14ac:dyDescent="0.3">
      <c r="A6844">
        <v>6843</v>
      </c>
      <c r="B6844" s="1">
        <v>43432</v>
      </c>
      <c r="C6844" s="7">
        <f t="shared" si="212"/>
        <v>2018</v>
      </c>
      <c r="D6844" s="2">
        <v>0.74835648148148148</v>
      </c>
      <c r="E6844">
        <v>209</v>
      </c>
      <c r="F6844" s="3">
        <v>22</v>
      </c>
      <c r="G6844" s="3" t="str">
        <f t="shared" si="213"/>
        <v>Young</v>
      </c>
      <c r="H6844" t="s">
        <v>25</v>
      </c>
      <c r="I6844" t="s">
        <v>46</v>
      </c>
      <c r="J6844">
        <v>95</v>
      </c>
      <c r="K6844" t="b">
        <v>0</v>
      </c>
      <c r="L6844">
        <v>38</v>
      </c>
      <c r="M6844" t="s">
        <v>58</v>
      </c>
      <c r="N6844" t="s">
        <v>59</v>
      </c>
      <c r="O6844">
        <v>5</v>
      </c>
      <c r="P6844" s="4">
        <v>54.195630350000002</v>
      </c>
      <c r="Q6844" s="4">
        <v>270.97815179999998</v>
      </c>
      <c r="R6844" t="s">
        <v>43</v>
      </c>
      <c r="S6844" t="b">
        <v>1</v>
      </c>
      <c r="T6844">
        <v>27.097815180000001</v>
      </c>
      <c r="U6844" t="b">
        <v>0</v>
      </c>
      <c r="V6844" t="s">
        <v>97</v>
      </c>
      <c r="W6844">
        <v>0</v>
      </c>
      <c r="X6844" t="s">
        <v>38</v>
      </c>
      <c r="Y6844" t="s">
        <v>50</v>
      </c>
      <c r="Z6844">
        <v>3</v>
      </c>
      <c r="AA6844" t="b">
        <v>1</v>
      </c>
    </row>
    <row r="6845" spans="1:27" x14ac:dyDescent="0.3">
      <c r="A6845">
        <v>6844</v>
      </c>
      <c r="B6845" s="1">
        <v>44145</v>
      </c>
      <c r="C6845" s="7">
        <f t="shared" si="212"/>
        <v>2020</v>
      </c>
      <c r="D6845" s="2">
        <v>0.86021990740740739</v>
      </c>
      <c r="E6845">
        <v>328</v>
      </c>
      <c r="F6845" s="3">
        <v>23</v>
      </c>
      <c r="G6845" s="3" t="str">
        <f t="shared" si="213"/>
        <v>Young</v>
      </c>
      <c r="H6845" t="s">
        <v>33</v>
      </c>
      <c r="I6845" t="s">
        <v>68</v>
      </c>
      <c r="J6845" t="s">
        <v>96</v>
      </c>
      <c r="K6845" t="b">
        <v>1</v>
      </c>
      <c r="L6845">
        <v>997</v>
      </c>
      <c r="M6845" t="s">
        <v>53</v>
      </c>
      <c r="N6845" t="s">
        <v>54</v>
      </c>
      <c r="O6845">
        <v>4</v>
      </c>
      <c r="P6845" s="4">
        <v>63.6174538</v>
      </c>
      <c r="Q6845" s="4">
        <v>254.4698152</v>
      </c>
      <c r="R6845" t="s">
        <v>43</v>
      </c>
      <c r="S6845" t="b">
        <v>0</v>
      </c>
      <c r="T6845">
        <v>25.446981520000001</v>
      </c>
      <c r="U6845" t="b">
        <v>0</v>
      </c>
      <c r="V6845" t="s">
        <v>37</v>
      </c>
      <c r="W6845">
        <v>1</v>
      </c>
      <c r="X6845" t="s">
        <v>40</v>
      </c>
      <c r="Y6845" t="s">
        <v>50</v>
      </c>
      <c r="Z6845">
        <v>5</v>
      </c>
      <c r="AA6845" t="b">
        <v>1</v>
      </c>
    </row>
    <row r="6846" spans="1:27" x14ac:dyDescent="0.3">
      <c r="A6846">
        <v>6845</v>
      </c>
      <c r="B6846" s="1">
        <v>43429</v>
      </c>
      <c r="C6846" s="7">
        <f t="shared" si="212"/>
        <v>2018</v>
      </c>
      <c r="D6846" s="2">
        <v>0.1713888888888889</v>
      </c>
      <c r="E6846">
        <v>430</v>
      </c>
      <c r="F6846" s="3">
        <v>59</v>
      </c>
      <c r="G6846" s="3" t="str">
        <f t="shared" si="213"/>
        <v>Old</v>
      </c>
      <c r="H6846" t="s">
        <v>25</v>
      </c>
      <c r="I6846" t="s">
        <v>56</v>
      </c>
      <c r="J6846">
        <v>46</v>
      </c>
      <c r="K6846" t="b">
        <v>0</v>
      </c>
      <c r="L6846">
        <v>264</v>
      </c>
      <c r="M6846" t="s">
        <v>27</v>
      </c>
      <c r="N6846" t="s">
        <v>28</v>
      </c>
      <c r="O6846">
        <v>4</v>
      </c>
      <c r="P6846" s="4">
        <v>51.062582280000001</v>
      </c>
      <c r="Q6846" s="4">
        <v>204.25032909999999</v>
      </c>
      <c r="R6846" t="s">
        <v>29</v>
      </c>
      <c r="S6846" t="b">
        <v>1</v>
      </c>
      <c r="T6846">
        <v>20.425032909999999</v>
      </c>
      <c r="U6846" t="b">
        <v>1</v>
      </c>
      <c r="V6846" t="s">
        <v>97</v>
      </c>
      <c r="W6846">
        <v>0</v>
      </c>
      <c r="X6846" t="s">
        <v>38</v>
      </c>
      <c r="Y6846" t="s">
        <v>50</v>
      </c>
      <c r="Z6846">
        <v>4</v>
      </c>
      <c r="AA6846" t="b">
        <v>0</v>
      </c>
    </row>
    <row r="6847" spans="1:27" x14ac:dyDescent="0.3">
      <c r="A6847">
        <v>6846</v>
      </c>
      <c r="B6847" s="1">
        <v>45267</v>
      </c>
      <c r="C6847" s="7">
        <f t="shared" si="212"/>
        <v>2023</v>
      </c>
      <c r="D6847" s="2">
        <v>0.30952546296296296</v>
      </c>
      <c r="E6847">
        <v>408</v>
      </c>
      <c r="F6847" s="3">
        <v>33</v>
      </c>
      <c r="G6847" s="3" t="str">
        <f t="shared" si="213"/>
        <v>Middle Age</v>
      </c>
      <c r="H6847" t="s">
        <v>51</v>
      </c>
      <c r="I6847" t="s">
        <v>26</v>
      </c>
      <c r="J6847" t="s">
        <v>96</v>
      </c>
      <c r="K6847" t="b">
        <v>1</v>
      </c>
      <c r="L6847">
        <v>400</v>
      </c>
      <c r="M6847" t="s">
        <v>58</v>
      </c>
      <c r="N6847" t="s">
        <v>59</v>
      </c>
      <c r="O6847">
        <v>3</v>
      </c>
      <c r="P6847" s="4">
        <v>29.929817889999999</v>
      </c>
      <c r="Q6847" s="4">
        <v>89.78945367</v>
      </c>
      <c r="R6847" t="s">
        <v>29</v>
      </c>
      <c r="S6847" t="b">
        <v>0</v>
      </c>
      <c r="T6847">
        <v>0</v>
      </c>
      <c r="U6847" t="b">
        <v>1</v>
      </c>
      <c r="V6847" t="s">
        <v>65</v>
      </c>
      <c r="W6847">
        <v>1</v>
      </c>
      <c r="X6847" t="s">
        <v>40</v>
      </c>
      <c r="Y6847" t="s">
        <v>32</v>
      </c>
      <c r="Z6847">
        <v>4</v>
      </c>
      <c r="AA6847" t="b">
        <v>1</v>
      </c>
    </row>
    <row r="6848" spans="1:27" x14ac:dyDescent="0.3">
      <c r="A6848">
        <v>6847</v>
      </c>
      <c r="B6848" s="1">
        <v>44543</v>
      </c>
      <c r="C6848" s="7">
        <f t="shared" si="212"/>
        <v>2021</v>
      </c>
      <c r="D6848" s="2">
        <v>0.55827546296296293</v>
      </c>
      <c r="E6848">
        <v>169</v>
      </c>
      <c r="F6848" s="3">
        <v>56</v>
      </c>
      <c r="G6848" s="3" t="str">
        <f t="shared" si="213"/>
        <v>Old</v>
      </c>
      <c r="H6848" t="s">
        <v>25</v>
      </c>
      <c r="I6848" t="s">
        <v>70</v>
      </c>
      <c r="J6848">
        <v>87</v>
      </c>
      <c r="K6848" t="b">
        <v>0</v>
      </c>
      <c r="L6848">
        <v>801</v>
      </c>
      <c r="M6848" t="s">
        <v>58</v>
      </c>
      <c r="N6848" t="s">
        <v>59</v>
      </c>
      <c r="O6848">
        <v>2</v>
      </c>
      <c r="P6848" s="4">
        <v>27.433882050000001</v>
      </c>
      <c r="Q6848" s="4">
        <v>54.867764100000002</v>
      </c>
      <c r="R6848" t="s">
        <v>43</v>
      </c>
      <c r="S6848" t="b">
        <v>1</v>
      </c>
      <c r="T6848">
        <v>5.48677641</v>
      </c>
      <c r="U6848" t="b">
        <v>1</v>
      </c>
      <c r="V6848" t="s">
        <v>97</v>
      </c>
      <c r="W6848">
        <v>0</v>
      </c>
      <c r="X6848" t="s">
        <v>40</v>
      </c>
      <c r="Y6848" t="s">
        <v>50</v>
      </c>
      <c r="Z6848">
        <v>2</v>
      </c>
      <c r="AA6848" t="b">
        <v>0</v>
      </c>
    </row>
    <row r="6849" spans="1:27" x14ac:dyDescent="0.3">
      <c r="A6849">
        <v>6848</v>
      </c>
      <c r="B6849" s="1">
        <v>43412</v>
      </c>
      <c r="C6849" s="7">
        <f t="shared" si="212"/>
        <v>2018</v>
      </c>
      <c r="D6849" s="2">
        <v>0.3746990740740741</v>
      </c>
      <c r="E6849">
        <v>56</v>
      </c>
      <c r="F6849" s="3">
        <v>45</v>
      </c>
      <c r="G6849" s="3" t="str">
        <f t="shared" si="213"/>
        <v>Old</v>
      </c>
      <c r="H6849" t="s">
        <v>51</v>
      </c>
      <c r="I6849" t="s">
        <v>62</v>
      </c>
      <c r="J6849">
        <v>77</v>
      </c>
      <c r="K6849" t="b">
        <v>0</v>
      </c>
      <c r="L6849">
        <v>182</v>
      </c>
      <c r="M6849" t="s">
        <v>35</v>
      </c>
      <c r="N6849" t="s">
        <v>36</v>
      </c>
      <c r="O6849">
        <v>1</v>
      </c>
      <c r="P6849" s="4">
        <v>82.025690350000005</v>
      </c>
      <c r="Q6849" s="4">
        <v>82.025690350000005</v>
      </c>
      <c r="R6849" t="s">
        <v>43</v>
      </c>
      <c r="S6849" t="b">
        <v>1</v>
      </c>
      <c r="T6849">
        <v>0</v>
      </c>
      <c r="U6849" t="b">
        <v>0</v>
      </c>
      <c r="V6849" t="s">
        <v>97</v>
      </c>
      <c r="W6849">
        <v>0</v>
      </c>
      <c r="X6849" t="s">
        <v>40</v>
      </c>
      <c r="Y6849" t="s">
        <v>41</v>
      </c>
      <c r="Z6849">
        <v>4</v>
      </c>
      <c r="AA6849" t="b">
        <v>0</v>
      </c>
    </row>
    <row r="6850" spans="1:27" x14ac:dyDescent="0.3">
      <c r="A6850">
        <v>6849</v>
      </c>
      <c r="B6850" s="1">
        <v>45286</v>
      </c>
      <c r="C6850" s="7">
        <f t="shared" si="212"/>
        <v>2023</v>
      </c>
      <c r="D6850" s="2">
        <v>0.59567129629629634</v>
      </c>
      <c r="E6850">
        <v>426</v>
      </c>
      <c r="F6850" s="3">
        <v>66</v>
      </c>
      <c r="G6850" s="3" t="str">
        <f t="shared" si="213"/>
        <v>Old</v>
      </c>
      <c r="H6850" t="s">
        <v>33</v>
      </c>
      <c r="I6850" t="s">
        <v>42</v>
      </c>
      <c r="J6850" t="s">
        <v>96</v>
      </c>
      <c r="K6850" t="b">
        <v>1</v>
      </c>
      <c r="L6850">
        <v>774</v>
      </c>
      <c r="M6850" t="s">
        <v>47</v>
      </c>
      <c r="N6850" t="s">
        <v>48</v>
      </c>
      <c r="O6850">
        <v>4</v>
      </c>
      <c r="P6850" s="4">
        <v>93.674916199999998</v>
      </c>
      <c r="Q6850" s="4">
        <v>374.69966479999999</v>
      </c>
      <c r="R6850" t="s">
        <v>49</v>
      </c>
      <c r="S6850" t="b">
        <v>0</v>
      </c>
      <c r="T6850">
        <v>0</v>
      </c>
      <c r="U6850" t="b">
        <v>1</v>
      </c>
      <c r="V6850" t="s">
        <v>37</v>
      </c>
      <c r="W6850">
        <v>2</v>
      </c>
      <c r="X6850" t="s">
        <v>38</v>
      </c>
      <c r="Y6850" t="s">
        <v>32</v>
      </c>
      <c r="Z6850">
        <v>4</v>
      </c>
      <c r="AA6850" t="b">
        <v>1</v>
      </c>
    </row>
    <row r="6851" spans="1:27" x14ac:dyDescent="0.3">
      <c r="A6851">
        <v>6850</v>
      </c>
      <c r="B6851" s="1">
        <v>43821</v>
      </c>
      <c r="C6851" s="7">
        <f t="shared" ref="C6851:C6914" si="214">YEAR(B6851)</f>
        <v>2019</v>
      </c>
      <c r="D6851" s="2">
        <v>0.79745370370370372</v>
      </c>
      <c r="E6851">
        <v>53</v>
      </c>
      <c r="F6851" s="3">
        <v>38</v>
      </c>
      <c r="G6851" s="3" t="str">
        <f t="shared" ref="G6851:G6914" si="215">IF(F6851&lt;25,"Young",IF(F6851&lt;45,"Middle Age","Old"))</f>
        <v>Middle Age</v>
      </c>
      <c r="H6851" t="s">
        <v>25</v>
      </c>
      <c r="I6851" t="s">
        <v>69</v>
      </c>
      <c r="J6851" t="s">
        <v>96</v>
      </c>
      <c r="K6851" t="b">
        <v>1</v>
      </c>
      <c r="L6851">
        <v>268</v>
      </c>
      <c r="M6851" t="s">
        <v>35</v>
      </c>
      <c r="N6851" t="s">
        <v>36</v>
      </c>
      <c r="O6851">
        <v>2</v>
      </c>
      <c r="P6851" s="4">
        <v>96.203312969999999</v>
      </c>
      <c r="Q6851" s="4">
        <v>192.40662589999999</v>
      </c>
      <c r="R6851" t="s">
        <v>45</v>
      </c>
      <c r="S6851" t="b">
        <v>0</v>
      </c>
      <c r="T6851">
        <v>0</v>
      </c>
      <c r="U6851" t="b">
        <v>1</v>
      </c>
      <c r="V6851" t="s">
        <v>30</v>
      </c>
      <c r="W6851">
        <v>4</v>
      </c>
      <c r="X6851" t="s">
        <v>31</v>
      </c>
      <c r="Y6851" t="s">
        <v>41</v>
      </c>
      <c r="Z6851">
        <v>2</v>
      </c>
      <c r="AA6851" t="b">
        <v>0</v>
      </c>
    </row>
    <row r="6852" spans="1:27" x14ac:dyDescent="0.3">
      <c r="A6852">
        <v>6851</v>
      </c>
      <c r="B6852" s="1">
        <v>43771</v>
      </c>
      <c r="C6852" s="7">
        <f t="shared" si="214"/>
        <v>2019</v>
      </c>
      <c r="D6852" s="2">
        <v>3.5370370370370365E-2</v>
      </c>
      <c r="E6852">
        <v>57</v>
      </c>
      <c r="F6852" s="3">
        <v>31</v>
      </c>
      <c r="G6852" s="3" t="str">
        <f t="shared" si="215"/>
        <v>Middle Age</v>
      </c>
      <c r="H6852" t="s">
        <v>33</v>
      </c>
      <c r="I6852" t="s">
        <v>55</v>
      </c>
      <c r="J6852">
        <v>91</v>
      </c>
      <c r="K6852" t="b">
        <v>0</v>
      </c>
      <c r="L6852">
        <v>284</v>
      </c>
      <c r="M6852" t="s">
        <v>58</v>
      </c>
      <c r="N6852" t="s">
        <v>59</v>
      </c>
      <c r="O6852">
        <v>4</v>
      </c>
      <c r="P6852" s="4">
        <v>21.955271580000002</v>
      </c>
      <c r="Q6852" s="4">
        <v>87.821086320000006</v>
      </c>
      <c r="R6852" t="s">
        <v>29</v>
      </c>
      <c r="S6852" t="b">
        <v>0</v>
      </c>
      <c r="T6852">
        <v>8.7821086319999999</v>
      </c>
      <c r="U6852" t="b">
        <v>1</v>
      </c>
      <c r="V6852" t="s">
        <v>97</v>
      </c>
      <c r="W6852">
        <v>0</v>
      </c>
      <c r="X6852" t="s">
        <v>38</v>
      </c>
      <c r="Y6852" t="s">
        <v>50</v>
      </c>
      <c r="Z6852">
        <v>2</v>
      </c>
      <c r="AA6852" t="b">
        <v>1</v>
      </c>
    </row>
    <row r="6853" spans="1:27" x14ac:dyDescent="0.3">
      <c r="A6853">
        <v>6852</v>
      </c>
      <c r="B6853" s="1">
        <v>44516</v>
      </c>
      <c r="C6853" s="7">
        <f t="shared" si="214"/>
        <v>2021</v>
      </c>
      <c r="D6853" s="2">
        <v>0.98173611111111114</v>
      </c>
      <c r="E6853">
        <v>303</v>
      </c>
      <c r="F6853" s="3">
        <v>30</v>
      </c>
      <c r="G6853" s="3" t="str">
        <f t="shared" si="215"/>
        <v>Middle Age</v>
      </c>
      <c r="H6853" t="s">
        <v>25</v>
      </c>
      <c r="I6853" t="s">
        <v>44</v>
      </c>
      <c r="J6853" t="s">
        <v>96</v>
      </c>
      <c r="K6853" t="b">
        <v>1</v>
      </c>
      <c r="L6853">
        <v>527</v>
      </c>
      <c r="M6853" t="s">
        <v>53</v>
      </c>
      <c r="N6853" t="s">
        <v>54</v>
      </c>
      <c r="O6853">
        <v>2</v>
      </c>
      <c r="P6853" s="4">
        <v>44.414374649999999</v>
      </c>
      <c r="Q6853" s="4">
        <v>88.828749310000006</v>
      </c>
      <c r="R6853" t="s">
        <v>29</v>
      </c>
      <c r="S6853" t="b">
        <v>0</v>
      </c>
      <c r="T6853">
        <v>0</v>
      </c>
      <c r="U6853" t="b">
        <v>1</v>
      </c>
      <c r="V6853" t="s">
        <v>65</v>
      </c>
      <c r="W6853">
        <v>5</v>
      </c>
      <c r="X6853" t="s">
        <v>40</v>
      </c>
      <c r="Y6853" t="s">
        <v>41</v>
      </c>
      <c r="Z6853">
        <v>1</v>
      </c>
      <c r="AA6853" t="b">
        <v>0</v>
      </c>
    </row>
    <row r="6854" spans="1:27" x14ac:dyDescent="0.3">
      <c r="A6854">
        <v>6853</v>
      </c>
      <c r="B6854" s="1">
        <v>44179</v>
      </c>
      <c r="C6854" s="7">
        <f t="shared" si="214"/>
        <v>2020</v>
      </c>
      <c r="D6854" s="2">
        <v>0.71706018518518511</v>
      </c>
      <c r="E6854">
        <v>274</v>
      </c>
      <c r="F6854" s="3">
        <v>59</v>
      </c>
      <c r="G6854" s="3" t="str">
        <f t="shared" si="215"/>
        <v>Old</v>
      </c>
      <c r="H6854" t="s">
        <v>33</v>
      </c>
      <c r="I6854" t="s">
        <v>64</v>
      </c>
      <c r="J6854">
        <v>59</v>
      </c>
      <c r="K6854" t="b">
        <v>0</v>
      </c>
      <c r="L6854">
        <v>686</v>
      </c>
      <c r="M6854" t="s">
        <v>47</v>
      </c>
      <c r="N6854" t="s">
        <v>48</v>
      </c>
      <c r="O6854">
        <v>5</v>
      </c>
      <c r="P6854" s="4">
        <v>27.78936032</v>
      </c>
      <c r="Q6854" s="4">
        <v>138.94680159999999</v>
      </c>
      <c r="R6854" t="s">
        <v>43</v>
      </c>
      <c r="S6854" t="b">
        <v>0</v>
      </c>
      <c r="T6854">
        <v>13.89468016</v>
      </c>
      <c r="U6854" t="b">
        <v>1</v>
      </c>
      <c r="V6854" t="s">
        <v>97</v>
      </c>
      <c r="W6854">
        <v>0</v>
      </c>
      <c r="X6854" t="s">
        <v>38</v>
      </c>
      <c r="Y6854" t="s">
        <v>50</v>
      </c>
      <c r="Z6854">
        <v>4</v>
      </c>
      <c r="AA6854" t="b">
        <v>1</v>
      </c>
    </row>
    <row r="6855" spans="1:27" x14ac:dyDescent="0.3">
      <c r="A6855">
        <v>6854</v>
      </c>
      <c r="B6855" s="1">
        <v>43447</v>
      </c>
      <c r="C6855" s="7">
        <f t="shared" si="214"/>
        <v>2018</v>
      </c>
      <c r="D6855" s="2">
        <v>0.10851851851851851</v>
      </c>
      <c r="E6855">
        <v>195</v>
      </c>
      <c r="F6855" s="3">
        <v>38</v>
      </c>
      <c r="G6855" s="3" t="str">
        <f t="shared" si="215"/>
        <v>Middle Age</v>
      </c>
      <c r="H6855" t="s">
        <v>25</v>
      </c>
      <c r="I6855" t="s">
        <v>55</v>
      </c>
      <c r="J6855" t="s">
        <v>96</v>
      </c>
      <c r="K6855" t="b">
        <v>1</v>
      </c>
      <c r="L6855">
        <v>792</v>
      </c>
      <c r="M6855" t="s">
        <v>27</v>
      </c>
      <c r="N6855" t="s">
        <v>28</v>
      </c>
      <c r="O6855">
        <v>5</v>
      </c>
      <c r="P6855" s="4">
        <v>47.147289649999998</v>
      </c>
      <c r="Q6855" s="4">
        <v>235.73644830000001</v>
      </c>
      <c r="R6855" t="s">
        <v>45</v>
      </c>
      <c r="S6855" t="b">
        <v>0</v>
      </c>
      <c r="T6855">
        <v>0</v>
      </c>
      <c r="U6855" t="b">
        <v>1</v>
      </c>
      <c r="V6855" t="s">
        <v>30</v>
      </c>
      <c r="W6855">
        <v>1</v>
      </c>
      <c r="X6855" t="s">
        <v>38</v>
      </c>
      <c r="Y6855" t="s">
        <v>41</v>
      </c>
      <c r="Z6855">
        <v>4</v>
      </c>
      <c r="AA6855" t="b">
        <v>1</v>
      </c>
    </row>
    <row r="6856" spans="1:27" x14ac:dyDescent="0.3">
      <c r="A6856">
        <v>6855</v>
      </c>
      <c r="B6856" s="1">
        <v>45255</v>
      </c>
      <c r="C6856" s="7">
        <f t="shared" si="214"/>
        <v>2023</v>
      </c>
      <c r="D6856" s="2">
        <v>0.67795138888888884</v>
      </c>
      <c r="E6856">
        <v>231</v>
      </c>
      <c r="F6856" s="3">
        <v>35</v>
      </c>
      <c r="G6856" s="3" t="str">
        <f t="shared" si="215"/>
        <v>Middle Age</v>
      </c>
      <c r="H6856" t="s">
        <v>33</v>
      </c>
      <c r="I6856" t="s">
        <v>56</v>
      </c>
      <c r="J6856">
        <v>97</v>
      </c>
      <c r="K6856" t="b">
        <v>0</v>
      </c>
      <c r="L6856">
        <v>465</v>
      </c>
      <c r="M6856" t="s">
        <v>58</v>
      </c>
      <c r="N6856" t="s">
        <v>59</v>
      </c>
      <c r="O6856">
        <v>2</v>
      </c>
      <c r="P6856" s="4">
        <v>33.964445849999997</v>
      </c>
      <c r="Q6856" s="4">
        <v>67.928891699999994</v>
      </c>
      <c r="R6856" t="s">
        <v>29</v>
      </c>
      <c r="S6856" t="b">
        <v>0</v>
      </c>
      <c r="T6856">
        <v>6.7928891699999996</v>
      </c>
      <c r="U6856" t="b">
        <v>1</v>
      </c>
      <c r="V6856" t="s">
        <v>97</v>
      </c>
      <c r="W6856">
        <v>0</v>
      </c>
      <c r="X6856" t="s">
        <v>40</v>
      </c>
      <c r="Y6856" t="s">
        <v>50</v>
      </c>
      <c r="Z6856">
        <v>4</v>
      </c>
      <c r="AA6856" t="b">
        <v>0</v>
      </c>
    </row>
    <row r="6857" spans="1:27" x14ac:dyDescent="0.3">
      <c r="A6857">
        <v>6856</v>
      </c>
      <c r="B6857" s="1">
        <v>44506</v>
      </c>
      <c r="C6857" s="7">
        <f t="shared" si="214"/>
        <v>2021</v>
      </c>
      <c r="D6857" s="2">
        <v>0.12380787037037037</v>
      </c>
      <c r="E6857">
        <v>468</v>
      </c>
      <c r="F6857" s="3">
        <v>39</v>
      </c>
      <c r="G6857" s="3" t="str">
        <f t="shared" si="215"/>
        <v>Middle Age</v>
      </c>
      <c r="H6857" t="s">
        <v>25</v>
      </c>
      <c r="I6857" t="s">
        <v>66</v>
      </c>
      <c r="J6857">
        <v>11</v>
      </c>
      <c r="K6857" t="b">
        <v>0</v>
      </c>
      <c r="L6857">
        <v>110</v>
      </c>
      <c r="M6857" t="s">
        <v>53</v>
      </c>
      <c r="N6857" t="s">
        <v>54</v>
      </c>
      <c r="O6857">
        <v>4</v>
      </c>
      <c r="P6857" s="4">
        <v>27.976564589999999</v>
      </c>
      <c r="Q6857" s="4">
        <v>111.9062584</v>
      </c>
      <c r="R6857" t="s">
        <v>29</v>
      </c>
      <c r="S6857" t="b">
        <v>1</v>
      </c>
      <c r="T6857">
        <v>11.190625839999999</v>
      </c>
      <c r="U6857" t="b">
        <v>0</v>
      </c>
      <c r="V6857" t="s">
        <v>97</v>
      </c>
      <c r="W6857">
        <v>0</v>
      </c>
      <c r="X6857" t="s">
        <v>31</v>
      </c>
      <c r="Y6857" t="s">
        <v>50</v>
      </c>
      <c r="Z6857">
        <v>4</v>
      </c>
      <c r="AA6857" t="b">
        <v>0</v>
      </c>
    </row>
    <row r="6858" spans="1:27" x14ac:dyDescent="0.3">
      <c r="A6858">
        <v>6857</v>
      </c>
      <c r="B6858" s="1">
        <v>44539</v>
      </c>
      <c r="C6858" s="7">
        <f t="shared" si="214"/>
        <v>2021</v>
      </c>
      <c r="D6858" s="2">
        <v>0.39098379629629632</v>
      </c>
      <c r="E6858">
        <v>479</v>
      </c>
      <c r="F6858" s="3">
        <v>20</v>
      </c>
      <c r="G6858" s="3" t="str">
        <f t="shared" si="215"/>
        <v>Young</v>
      </c>
      <c r="H6858" t="s">
        <v>51</v>
      </c>
      <c r="I6858" t="s">
        <v>34</v>
      </c>
      <c r="J6858" t="s">
        <v>96</v>
      </c>
      <c r="K6858" t="b">
        <v>1</v>
      </c>
      <c r="L6858">
        <v>523</v>
      </c>
      <c r="M6858" t="s">
        <v>53</v>
      </c>
      <c r="N6858" t="s">
        <v>54</v>
      </c>
      <c r="O6858">
        <v>4</v>
      </c>
      <c r="P6858" s="4">
        <v>47.057173419999998</v>
      </c>
      <c r="Q6858" s="4">
        <v>188.22869370000001</v>
      </c>
      <c r="R6858" t="s">
        <v>29</v>
      </c>
      <c r="S6858" t="b">
        <v>0</v>
      </c>
      <c r="T6858">
        <v>0</v>
      </c>
      <c r="U6858" t="b">
        <v>1</v>
      </c>
      <c r="V6858" t="s">
        <v>30</v>
      </c>
      <c r="W6858">
        <v>4</v>
      </c>
      <c r="X6858" t="s">
        <v>40</v>
      </c>
      <c r="Y6858" t="s">
        <v>41</v>
      </c>
      <c r="Z6858">
        <v>4</v>
      </c>
      <c r="AA6858" t="b">
        <v>0</v>
      </c>
    </row>
    <row r="6859" spans="1:27" x14ac:dyDescent="0.3">
      <c r="A6859">
        <v>6858</v>
      </c>
      <c r="B6859" s="1">
        <v>43825</v>
      </c>
      <c r="C6859" s="7">
        <f t="shared" si="214"/>
        <v>2019</v>
      </c>
      <c r="D6859" s="2">
        <v>0.52866898148148145</v>
      </c>
      <c r="E6859">
        <v>254</v>
      </c>
      <c r="F6859" s="3">
        <v>35</v>
      </c>
      <c r="G6859" s="3" t="str">
        <f t="shared" si="215"/>
        <v>Middle Age</v>
      </c>
      <c r="H6859" t="s">
        <v>33</v>
      </c>
      <c r="I6859" t="s">
        <v>64</v>
      </c>
      <c r="J6859">
        <v>41</v>
      </c>
      <c r="K6859" t="b">
        <v>0</v>
      </c>
      <c r="L6859">
        <v>761</v>
      </c>
      <c r="M6859" t="s">
        <v>58</v>
      </c>
      <c r="N6859" t="s">
        <v>59</v>
      </c>
      <c r="O6859">
        <v>4</v>
      </c>
      <c r="P6859" s="4">
        <v>24.176968370000001</v>
      </c>
      <c r="Q6859" s="4">
        <v>96.707873460000002</v>
      </c>
      <c r="R6859" t="s">
        <v>29</v>
      </c>
      <c r="S6859" t="b">
        <v>0</v>
      </c>
      <c r="T6859">
        <v>9.6707873459999991</v>
      </c>
      <c r="U6859" t="b">
        <v>0</v>
      </c>
      <c r="V6859" t="s">
        <v>97</v>
      </c>
      <c r="W6859">
        <v>0</v>
      </c>
      <c r="X6859" t="s">
        <v>38</v>
      </c>
      <c r="Y6859" t="s">
        <v>50</v>
      </c>
      <c r="Z6859">
        <v>4</v>
      </c>
      <c r="AA6859" t="b">
        <v>0</v>
      </c>
    </row>
    <row r="6860" spans="1:27" x14ac:dyDescent="0.3">
      <c r="A6860">
        <v>6859</v>
      </c>
      <c r="B6860" s="1">
        <v>44924</v>
      </c>
      <c r="C6860" s="7">
        <f t="shared" si="214"/>
        <v>2022</v>
      </c>
      <c r="D6860" s="2">
        <v>0.70216435185185189</v>
      </c>
      <c r="E6860">
        <v>126</v>
      </c>
      <c r="F6860" s="3">
        <v>39</v>
      </c>
      <c r="G6860" s="3" t="str">
        <f t="shared" si="215"/>
        <v>Middle Age</v>
      </c>
      <c r="H6860" t="s">
        <v>51</v>
      </c>
      <c r="I6860" t="s">
        <v>52</v>
      </c>
      <c r="J6860" t="s">
        <v>96</v>
      </c>
      <c r="K6860" t="b">
        <v>1</v>
      </c>
      <c r="L6860">
        <v>334</v>
      </c>
      <c r="M6860" t="s">
        <v>27</v>
      </c>
      <c r="N6860" t="s">
        <v>28</v>
      </c>
      <c r="O6860">
        <v>5</v>
      </c>
      <c r="P6860" s="4">
        <v>17.34351083</v>
      </c>
      <c r="Q6860" s="4">
        <v>86.717554149999998</v>
      </c>
      <c r="R6860" t="s">
        <v>45</v>
      </c>
      <c r="S6860" t="b">
        <v>1</v>
      </c>
      <c r="T6860">
        <v>8.6717554149999998</v>
      </c>
      <c r="U6860" t="b">
        <v>1</v>
      </c>
      <c r="V6860" t="s">
        <v>30</v>
      </c>
      <c r="W6860">
        <v>3</v>
      </c>
      <c r="X6860" t="s">
        <v>31</v>
      </c>
      <c r="Y6860" t="s">
        <v>50</v>
      </c>
      <c r="Z6860">
        <v>4</v>
      </c>
      <c r="AA6860" t="b">
        <v>1</v>
      </c>
    </row>
    <row r="6861" spans="1:27" x14ac:dyDescent="0.3">
      <c r="A6861">
        <v>6860</v>
      </c>
      <c r="B6861" s="1">
        <v>44549</v>
      </c>
      <c r="C6861" s="7">
        <f t="shared" si="214"/>
        <v>2021</v>
      </c>
      <c r="D6861" s="2">
        <v>0.10733796296296295</v>
      </c>
      <c r="E6861">
        <v>73</v>
      </c>
      <c r="F6861" s="3">
        <v>29</v>
      </c>
      <c r="G6861" s="3" t="str">
        <f t="shared" si="215"/>
        <v>Middle Age</v>
      </c>
      <c r="H6861" t="s">
        <v>33</v>
      </c>
      <c r="I6861" t="s">
        <v>70</v>
      </c>
      <c r="J6861" t="s">
        <v>96</v>
      </c>
      <c r="K6861" t="b">
        <v>1</v>
      </c>
      <c r="L6861">
        <v>637</v>
      </c>
      <c r="M6861" t="s">
        <v>58</v>
      </c>
      <c r="N6861" t="s">
        <v>59</v>
      </c>
      <c r="O6861">
        <v>3</v>
      </c>
      <c r="P6861" s="4">
        <v>77.444080690000007</v>
      </c>
      <c r="Q6861" s="4">
        <v>232.3322421</v>
      </c>
      <c r="R6861" t="s">
        <v>45</v>
      </c>
      <c r="S6861" t="b">
        <v>1</v>
      </c>
      <c r="T6861">
        <v>0</v>
      </c>
      <c r="U6861" t="b">
        <v>0</v>
      </c>
      <c r="V6861" t="s">
        <v>30</v>
      </c>
      <c r="W6861">
        <v>3</v>
      </c>
      <c r="X6861" t="s">
        <v>38</v>
      </c>
      <c r="Y6861" t="s">
        <v>32</v>
      </c>
      <c r="Z6861">
        <v>5</v>
      </c>
      <c r="AA6861" t="b">
        <v>0</v>
      </c>
    </row>
    <row r="6862" spans="1:27" x14ac:dyDescent="0.3">
      <c r="A6862">
        <v>6861</v>
      </c>
      <c r="B6862" s="1">
        <v>44172</v>
      </c>
      <c r="C6862" s="7">
        <f t="shared" si="214"/>
        <v>2020</v>
      </c>
      <c r="D6862" s="2">
        <v>0.58166666666666667</v>
      </c>
      <c r="E6862">
        <v>410</v>
      </c>
      <c r="F6862" s="3">
        <v>25</v>
      </c>
      <c r="G6862" s="3" t="str">
        <f t="shared" si="215"/>
        <v>Middle Age</v>
      </c>
      <c r="H6862" t="s">
        <v>51</v>
      </c>
      <c r="I6862" t="s">
        <v>34</v>
      </c>
      <c r="J6862" t="s">
        <v>96</v>
      </c>
      <c r="K6862" t="b">
        <v>1</v>
      </c>
      <c r="L6862">
        <v>59</v>
      </c>
      <c r="M6862" t="s">
        <v>27</v>
      </c>
      <c r="N6862" t="s">
        <v>28</v>
      </c>
      <c r="O6862">
        <v>2</v>
      </c>
      <c r="P6862" s="4">
        <v>78.862850019999996</v>
      </c>
      <c r="Q6862" s="4">
        <v>157.72569999999999</v>
      </c>
      <c r="R6862" t="s">
        <v>29</v>
      </c>
      <c r="S6862" t="b">
        <v>0</v>
      </c>
      <c r="T6862">
        <v>0</v>
      </c>
      <c r="U6862" t="b">
        <v>0</v>
      </c>
      <c r="V6862" t="s">
        <v>30</v>
      </c>
      <c r="W6862">
        <v>1</v>
      </c>
      <c r="X6862" t="s">
        <v>31</v>
      </c>
      <c r="Y6862" t="s">
        <v>41</v>
      </c>
      <c r="Z6862">
        <v>1</v>
      </c>
      <c r="AA6862" t="b">
        <v>0</v>
      </c>
    </row>
    <row r="6863" spans="1:27" x14ac:dyDescent="0.3">
      <c r="A6863">
        <v>6862</v>
      </c>
      <c r="B6863" s="1">
        <v>43431</v>
      </c>
      <c r="C6863" s="7">
        <f t="shared" si="214"/>
        <v>2018</v>
      </c>
      <c r="D6863" s="2">
        <v>8.8356481481481494E-2</v>
      </c>
      <c r="E6863">
        <v>478</v>
      </c>
      <c r="F6863" s="3">
        <v>31</v>
      </c>
      <c r="G6863" s="3" t="str">
        <f t="shared" si="215"/>
        <v>Middle Age</v>
      </c>
      <c r="H6863" t="s">
        <v>25</v>
      </c>
      <c r="I6863" t="s">
        <v>62</v>
      </c>
      <c r="J6863">
        <v>63</v>
      </c>
      <c r="K6863" t="b">
        <v>0</v>
      </c>
      <c r="L6863">
        <v>68</v>
      </c>
      <c r="M6863" t="s">
        <v>47</v>
      </c>
      <c r="N6863" t="s">
        <v>48</v>
      </c>
      <c r="O6863">
        <v>4</v>
      </c>
      <c r="P6863" s="4">
        <v>92.977191039999994</v>
      </c>
      <c r="Q6863" s="4">
        <v>371.90876420000001</v>
      </c>
      <c r="R6863" t="s">
        <v>49</v>
      </c>
      <c r="S6863" t="b">
        <v>1</v>
      </c>
      <c r="T6863">
        <v>37.190876420000002</v>
      </c>
      <c r="U6863" t="b">
        <v>0</v>
      </c>
      <c r="V6863" t="s">
        <v>97</v>
      </c>
      <c r="W6863">
        <v>0</v>
      </c>
      <c r="X6863" t="s">
        <v>31</v>
      </c>
      <c r="Y6863" t="s">
        <v>50</v>
      </c>
      <c r="Z6863">
        <v>1</v>
      </c>
      <c r="AA6863" t="b">
        <v>0</v>
      </c>
    </row>
    <row r="6864" spans="1:27" x14ac:dyDescent="0.3">
      <c r="A6864">
        <v>6863</v>
      </c>
      <c r="B6864" s="1">
        <v>44194</v>
      </c>
      <c r="C6864" s="7">
        <f t="shared" si="214"/>
        <v>2020</v>
      </c>
      <c r="D6864" s="2">
        <v>0.34151620370370367</v>
      </c>
      <c r="E6864">
        <v>178</v>
      </c>
      <c r="F6864" s="3">
        <v>28</v>
      </c>
      <c r="G6864" s="3" t="str">
        <f t="shared" si="215"/>
        <v>Middle Age</v>
      </c>
      <c r="H6864" t="s">
        <v>51</v>
      </c>
      <c r="I6864" t="s">
        <v>26</v>
      </c>
      <c r="J6864" t="s">
        <v>96</v>
      </c>
      <c r="K6864" t="b">
        <v>1</v>
      </c>
      <c r="L6864">
        <v>121</v>
      </c>
      <c r="M6864" t="s">
        <v>53</v>
      </c>
      <c r="N6864" t="s">
        <v>54</v>
      </c>
      <c r="O6864">
        <v>3</v>
      </c>
      <c r="P6864" s="4">
        <v>55.394231759999997</v>
      </c>
      <c r="Q6864" s="4">
        <v>166.18269530000001</v>
      </c>
      <c r="R6864" t="s">
        <v>45</v>
      </c>
      <c r="S6864" t="b">
        <v>0</v>
      </c>
      <c r="T6864">
        <v>0</v>
      </c>
      <c r="U6864" t="b">
        <v>1</v>
      </c>
      <c r="V6864" t="s">
        <v>30</v>
      </c>
      <c r="W6864">
        <v>2</v>
      </c>
      <c r="X6864" t="s">
        <v>38</v>
      </c>
      <c r="Y6864" t="s">
        <v>32</v>
      </c>
      <c r="Z6864">
        <v>5</v>
      </c>
      <c r="AA6864" t="b">
        <v>1</v>
      </c>
    </row>
    <row r="6865" spans="1:27" x14ac:dyDescent="0.3">
      <c r="A6865">
        <v>6864</v>
      </c>
      <c r="B6865" s="1">
        <v>45238</v>
      </c>
      <c r="C6865" s="7">
        <f t="shared" si="214"/>
        <v>2023</v>
      </c>
      <c r="D6865" s="2">
        <v>5.4131944444444441E-2</v>
      </c>
      <c r="E6865">
        <v>194</v>
      </c>
      <c r="F6865" s="3">
        <v>57</v>
      </c>
      <c r="G6865" s="3" t="str">
        <f t="shared" si="215"/>
        <v>Old</v>
      </c>
      <c r="H6865" t="s">
        <v>51</v>
      </c>
      <c r="I6865" t="s">
        <v>46</v>
      </c>
      <c r="J6865" t="s">
        <v>96</v>
      </c>
      <c r="K6865" t="b">
        <v>1</v>
      </c>
      <c r="L6865">
        <v>332</v>
      </c>
      <c r="M6865" t="s">
        <v>35</v>
      </c>
      <c r="N6865" t="s">
        <v>36</v>
      </c>
      <c r="O6865">
        <v>1</v>
      </c>
      <c r="P6865" s="4">
        <v>11.62224363</v>
      </c>
      <c r="Q6865" s="4">
        <v>11.62224363</v>
      </c>
      <c r="R6865" t="s">
        <v>49</v>
      </c>
      <c r="S6865" t="b">
        <v>1</v>
      </c>
      <c r="T6865">
        <v>0</v>
      </c>
      <c r="U6865" t="b">
        <v>0</v>
      </c>
      <c r="V6865" t="s">
        <v>30</v>
      </c>
      <c r="W6865">
        <v>2</v>
      </c>
      <c r="X6865" t="s">
        <v>40</v>
      </c>
      <c r="Y6865" t="s">
        <v>32</v>
      </c>
      <c r="Z6865">
        <v>5</v>
      </c>
      <c r="AA6865" t="b">
        <v>0</v>
      </c>
    </row>
    <row r="6866" spans="1:27" x14ac:dyDescent="0.3">
      <c r="A6866">
        <v>6865</v>
      </c>
      <c r="B6866" s="1">
        <v>44194</v>
      </c>
      <c r="C6866" s="7">
        <f t="shared" si="214"/>
        <v>2020</v>
      </c>
      <c r="D6866" s="2">
        <v>0.26097222222222222</v>
      </c>
      <c r="E6866">
        <v>437</v>
      </c>
      <c r="F6866" s="3">
        <v>58</v>
      </c>
      <c r="G6866" s="3" t="str">
        <f t="shared" si="215"/>
        <v>Old</v>
      </c>
      <c r="H6866" t="s">
        <v>33</v>
      </c>
      <c r="I6866" t="s">
        <v>39</v>
      </c>
      <c r="J6866">
        <v>29</v>
      </c>
      <c r="K6866" t="b">
        <v>0</v>
      </c>
      <c r="L6866">
        <v>777</v>
      </c>
      <c r="M6866" t="s">
        <v>35</v>
      </c>
      <c r="N6866" t="s">
        <v>36</v>
      </c>
      <c r="O6866">
        <v>1</v>
      </c>
      <c r="P6866" s="4">
        <v>72.848141850000005</v>
      </c>
      <c r="Q6866" s="4">
        <v>72.848141850000005</v>
      </c>
      <c r="R6866" t="s">
        <v>29</v>
      </c>
      <c r="S6866" t="b">
        <v>0</v>
      </c>
      <c r="T6866">
        <v>0</v>
      </c>
      <c r="U6866" t="b">
        <v>0</v>
      </c>
      <c r="V6866" t="s">
        <v>97</v>
      </c>
      <c r="W6866">
        <v>0</v>
      </c>
      <c r="X6866" t="s">
        <v>38</v>
      </c>
      <c r="Y6866" t="s">
        <v>41</v>
      </c>
      <c r="Z6866">
        <v>3</v>
      </c>
      <c r="AA6866" t="b">
        <v>0</v>
      </c>
    </row>
    <row r="6867" spans="1:27" x14ac:dyDescent="0.3">
      <c r="A6867">
        <v>6866</v>
      </c>
      <c r="B6867" s="1">
        <v>43420</v>
      </c>
      <c r="C6867" s="7">
        <f t="shared" si="214"/>
        <v>2018</v>
      </c>
      <c r="D6867" s="2">
        <v>0.28325231481481478</v>
      </c>
      <c r="E6867">
        <v>48</v>
      </c>
      <c r="F6867" s="3">
        <v>57</v>
      </c>
      <c r="G6867" s="3" t="str">
        <f t="shared" si="215"/>
        <v>Old</v>
      </c>
      <c r="H6867" t="s">
        <v>33</v>
      </c>
      <c r="I6867" t="s">
        <v>67</v>
      </c>
      <c r="J6867">
        <v>57</v>
      </c>
      <c r="K6867" t="b">
        <v>0</v>
      </c>
      <c r="L6867">
        <v>620</v>
      </c>
      <c r="M6867" t="s">
        <v>53</v>
      </c>
      <c r="N6867" t="s">
        <v>54</v>
      </c>
      <c r="O6867">
        <v>2</v>
      </c>
      <c r="P6867" s="4">
        <v>67.486180180000005</v>
      </c>
      <c r="Q6867" s="4">
        <v>134.97236040000001</v>
      </c>
      <c r="R6867" t="s">
        <v>49</v>
      </c>
      <c r="S6867" t="b">
        <v>0</v>
      </c>
      <c r="T6867">
        <v>0</v>
      </c>
      <c r="U6867" t="b">
        <v>1</v>
      </c>
      <c r="V6867" t="s">
        <v>97</v>
      </c>
      <c r="W6867">
        <v>0</v>
      </c>
      <c r="X6867" t="s">
        <v>31</v>
      </c>
      <c r="Y6867" t="s">
        <v>32</v>
      </c>
      <c r="Z6867">
        <v>1</v>
      </c>
      <c r="AA6867" t="b">
        <v>0</v>
      </c>
    </row>
    <row r="6868" spans="1:27" x14ac:dyDescent="0.3">
      <c r="A6868">
        <v>6867</v>
      </c>
      <c r="B6868" s="1">
        <v>44558</v>
      </c>
      <c r="C6868" s="7">
        <f t="shared" si="214"/>
        <v>2021</v>
      </c>
      <c r="D6868" s="2">
        <v>0.57521990740740747</v>
      </c>
      <c r="E6868">
        <v>109</v>
      </c>
      <c r="F6868" s="3">
        <v>20</v>
      </c>
      <c r="G6868" s="3" t="str">
        <f t="shared" si="215"/>
        <v>Young</v>
      </c>
      <c r="H6868" t="s">
        <v>51</v>
      </c>
      <c r="I6868" t="s">
        <v>69</v>
      </c>
      <c r="J6868">
        <v>33</v>
      </c>
      <c r="K6868" t="b">
        <v>0</v>
      </c>
      <c r="L6868">
        <v>837</v>
      </c>
      <c r="M6868" t="s">
        <v>58</v>
      </c>
      <c r="N6868" t="s">
        <v>59</v>
      </c>
      <c r="O6868">
        <v>1</v>
      </c>
      <c r="P6868" s="4">
        <v>50.010490169999997</v>
      </c>
      <c r="Q6868" s="4">
        <v>50.010490169999997</v>
      </c>
      <c r="R6868" t="s">
        <v>49</v>
      </c>
      <c r="S6868" t="b">
        <v>0</v>
      </c>
      <c r="T6868">
        <v>0</v>
      </c>
      <c r="U6868" t="b">
        <v>0</v>
      </c>
      <c r="V6868" t="s">
        <v>97</v>
      </c>
      <c r="W6868">
        <v>0</v>
      </c>
      <c r="X6868" t="s">
        <v>38</v>
      </c>
      <c r="Y6868" t="s">
        <v>41</v>
      </c>
      <c r="Z6868">
        <v>1</v>
      </c>
      <c r="AA6868" t="b">
        <v>1</v>
      </c>
    </row>
    <row r="6869" spans="1:27" x14ac:dyDescent="0.3">
      <c r="A6869">
        <v>6868</v>
      </c>
      <c r="B6869" s="1">
        <v>43412</v>
      </c>
      <c r="C6869" s="7">
        <f t="shared" si="214"/>
        <v>2018</v>
      </c>
      <c r="D6869" s="2">
        <v>0.30931712962962959</v>
      </c>
      <c r="E6869">
        <v>315</v>
      </c>
      <c r="F6869" s="3">
        <v>46</v>
      </c>
      <c r="G6869" s="3" t="str">
        <f t="shared" si="215"/>
        <v>Old</v>
      </c>
      <c r="H6869" t="s">
        <v>51</v>
      </c>
      <c r="I6869" t="s">
        <v>63</v>
      </c>
      <c r="J6869" t="s">
        <v>96</v>
      </c>
      <c r="K6869" t="b">
        <v>1</v>
      </c>
      <c r="L6869">
        <v>756</v>
      </c>
      <c r="M6869" t="s">
        <v>58</v>
      </c>
      <c r="N6869" t="s">
        <v>59</v>
      </c>
      <c r="O6869">
        <v>2</v>
      </c>
      <c r="P6869" s="4">
        <v>88.358466190000001</v>
      </c>
      <c r="Q6869" s="4">
        <v>176.71693239999999</v>
      </c>
      <c r="R6869" t="s">
        <v>43</v>
      </c>
      <c r="S6869" t="b">
        <v>1</v>
      </c>
      <c r="T6869">
        <v>0</v>
      </c>
      <c r="U6869" t="b">
        <v>1</v>
      </c>
      <c r="V6869" t="s">
        <v>37</v>
      </c>
      <c r="W6869">
        <v>3</v>
      </c>
      <c r="X6869" t="s">
        <v>31</v>
      </c>
      <c r="Y6869" t="s">
        <v>41</v>
      </c>
      <c r="Z6869">
        <v>3</v>
      </c>
      <c r="AA6869" t="b">
        <v>0</v>
      </c>
    </row>
    <row r="6870" spans="1:27" x14ac:dyDescent="0.3">
      <c r="A6870">
        <v>6869</v>
      </c>
      <c r="B6870" s="1">
        <v>44184</v>
      </c>
      <c r="C6870" s="7">
        <f t="shared" si="214"/>
        <v>2020</v>
      </c>
      <c r="D6870" s="2">
        <v>0.15645833333333334</v>
      </c>
      <c r="E6870">
        <v>186</v>
      </c>
      <c r="F6870" s="3">
        <v>48</v>
      </c>
      <c r="G6870" s="3" t="str">
        <f t="shared" si="215"/>
        <v>Old</v>
      </c>
      <c r="H6870" t="s">
        <v>51</v>
      </c>
      <c r="I6870" t="s">
        <v>34</v>
      </c>
      <c r="J6870">
        <v>41</v>
      </c>
      <c r="K6870" t="b">
        <v>0</v>
      </c>
      <c r="L6870">
        <v>715</v>
      </c>
      <c r="M6870" t="s">
        <v>53</v>
      </c>
      <c r="N6870" t="s">
        <v>54</v>
      </c>
      <c r="O6870">
        <v>2</v>
      </c>
      <c r="P6870" s="4">
        <v>95.72641763</v>
      </c>
      <c r="Q6870" s="4">
        <v>191.4528353</v>
      </c>
      <c r="R6870" t="s">
        <v>29</v>
      </c>
      <c r="S6870" t="b">
        <v>0</v>
      </c>
      <c r="T6870">
        <v>0</v>
      </c>
      <c r="U6870" t="b">
        <v>1</v>
      </c>
      <c r="V6870" t="s">
        <v>97</v>
      </c>
      <c r="W6870">
        <v>0</v>
      </c>
      <c r="X6870" t="s">
        <v>40</v>
      </c>
      <c r="Y6870" t="s">
        <v>41</v>
      </c>
      <c r="Z6870">
        <v>5</v>
      </c>
      <c r="AA6870" t="b">
        <v>0</v>
      </c>
    </row>
    <row r="6871" spans="1:27" x14ac:dyDescent="0.3">
      <c r="A6871">
        <v>6870</v>
      </c>
      <c r="B6871" s="1">
        <v>43816</v>
      </c>
      <c r="C6871" s="7">
        <f t="shared" si="214"/>
        <v>2019</v>
      </c>
      <c r="D6871" s="2">
        <v>0.41128472222222223</v>
      </c>
      <c r="E6871">
        <v>33</v>
      </c>
      <c r="F6871" s="3">
        <v>25</v>
      </c>
      <c r="G6871" s="3" t="str">
        <f t="shared" si="215"/>
        <v>Middle Age</v>
      </c>
      <c r="H6871" t="s">
        <v>25</v>
      </c>
      <c r="I6871" t="s">
        <v>66</v>
      </c>
      <c r="J6871" t="s">
        <v>96</v>
      </c>
      <c r="K6871" t="b">
        <v>1</v>
      </c>
      <c r="L6871">
        <v>696</v>
      </c>
      <c r="M6871" t="s">
        <v>53</v>
      </c>
      <c r="N6871" t="s">
        <v>54</v>
      </c>
      <c r="O6871">
        <v>5</v>
      </c>
      <c r="P6871" s="4">
        <v>39.815050040000003</v>
      </c>
      <c r="Q6871" s="4">
        <v>199.0752502</v>
      </c>
      <c r="R6871" t="s">
        <v>43</v>
      </c>
      <c r="S6871" t="b">
        <v>0</v>
      </c>
      <c r="T6871">
        <v>19.907525020000001</v>
      </c>
      <c r="U6871" t="b">
        <v>1</v>
      </c>
      <c r="V6871" t="s">
        <v>30</v>
      </c>
      <c r="W6871">
        <v>5</v>
      </c>
      <c r="X6871" t="s">
        <v>31</v>
      </c>
      <c r="Y6871" t="s">
        <v>50</v>
      </c>
      <c r="Z6871">
        <v>4</v>
      </c>
      <c r="AA6871" t="b">
        <v>0</v>
      </c>
    </row>
    <row r="6872" spans="1:27" x14ac:dyDescent="0.3">
      <c r="A6872">
        <v>6871</v>
      </c>
      <c r="B6872" s="1">
        <v>44883</v>
      </c>
      <c r="C6872" s="7">
        <f t="shared" si="214"/>
        <v>2022</v>
      </c>
      <c r="D6872" s="2">
        <v>3.4027777777777784E-3</v>
      </c>
      <c r="E6872">
        <v>43</v>
      </c>
      <c r="F6872" s="3">
        <v>67</v>
      </c>
      <c r="G6872" s="3" t="str">
        <f t="shared" si="215"/>
        <v>Old</v>
      </c>
      <c r="H6872" t="s">
        <v>51</v>
      </c>
      <c r="I6872" t="s">
        <v>63</v>
      </c>
      <c r="J6872">
        <v>88</v>
      </c>
      <c r="K6872" t="b">
        <v>0</v>
      </c>
      <c r="L6872">
        <v>298</v>
      </c>
      <c r="M6872" t="s">
        <v>47</v>
      </c>
      <c r="N6872" t="s">
        <v>48</v>
      </c>
      <c r="O6872">
        <v>2</v>
      </c>
      <c r="P6872" s="4">
        <v>19.64370061</v>
      </c>
      <c r="Q6872" s="4">
        <v>39.28740122</v>
      </c>
      <c r="R6872" t="s">
        <v>43</v>
      </c>
      <c r="S6872" t="b">
        <v>1</v>
      </c>
      <c r="T6872">
        <v>3.9287401219999998</v>
      </c>
      <c r="U6872" t="b">
        <v>1</v>
      </c>
      <c r="V6872" t="s">
        <v>97</v>
      </c>
      <c r="W6872">
        <v>0</v>
      </c>
      <c r="X6872" t="s">
        <v>40</v>
      </c>
      <c r="Y6872" t="s">
        <v>50</v>
      </c>
      <c r="Z6872">
        <v>3</v>
      </c>
      <c r="AA6872" t="b">
        <v>1</v>
      </c>
    </row>
    <row r="6873" spans="1:27" x14ac:dyDescent="0.3">
      <c r="A6873">
        <v>6872</v>
      </c>
      <c r="B6873" s="1">
        <v>43785</v>
      </c>
      <c r="C6873" s="7">
        <f t="shared" si="214"/>
        <v>2019</v>
      </c>
      <c r="D6873" s="2">
        <v>0.18265046296296295</v>
      </c>
      <c r="E6873">
        <v>422</v>
      </c>
      <c r="F6873" s="3">
        <v>31</v>
      </c>
      <c r="G6873" s="3" t="str">
        <f t="shared" si="215"/>
        <v>Middle Age</v>
      </c>
      <c r="H6873" t="s">
        <v>25</v>
      </c>
      <c r="I6873" t="s">
        <v>62</v>
      </c>
      <c r="J6873">
        <v>15</v>
      </c>
      <c r="K6873" t="b">
        <v>0</v>
      </c>
      <c r="L6873">
        <v>410</v>
      </c>
      <c r="M6873" t="s">
        <v>58</v>
      </c>
      <c r="N6873" t="s">
        <v>59</v>
      </c>
      <c r="O6873">
        <v>1</v>
      </c>
      <c r="P6873" s="4">
        <v>78.446437669999995</v>
      </c>
      <c r="Q6873" s="4">
        <v>78.446437669999995</v>
      </c>
      <c r="R6873" t="s">
        <v>49</v>
      </c>
      <c r="S6873" t="b">
        <v>1</v>
      </c>
      <c r="T6873">
        <v>7.844643767</v>
      </c>
      <c r="U6873" t="b">
        <v>0</v>
      </c>
      <c r="V6873" t="s">
        <v>97</v>
      </c>
      <c r="W6873">
        <v>0</v>
      </c>
      <c r="X6873" t="s">
        <v>40</v>
      </c>
      <c r="Y6873" t="s">
        <v>50</v>
      </c>
      <c r="Z6873">
        <v>4</v>
      </c>
      <c r="AA6873" t="b">
        <v>0</v>
      </c>
    </row>
    <row r="6874" spans="1:27" x14ac:dyDescent="0.3">
      <c r="A6874">
        <v>6873</v>
      </c>
      <c r="B6874" s="1">
        <v>43801</v>
      </c>
      <c r="C6874" s="7">
        <f t="shared" si="214"/>
        <v>2019</v>
      </c>
      <c r="D6874" s="2">
        <v>0.15159722222222222</v>
      </c>
      <c r="E6874">
        <v>332</v>
      </c>
      <c r="F6874" s="3">
        <v>60</v>
      </c>
      <c r="G6874" s="3" t="str">
        <f t="shared" si="215"/>
        <v>Old</v>
      </c>
      <c r="H6874" t="s">
        <v>33</v>
      </c>
      <c r="I6874" t="s">
        <v>44</v>
      </c>
      <c r="J6874">
        <v>28</v>
      </c>
      <c r="K6874" t="b">
        <v>0</v>
      </c>
      <c r="L6874">
        <v>902</v>
      </c>
      <c r="M6874" t="s">
        <v>47</v>
      </c>
      <c r="N6874" t="s">
        <v>48</v>
      </c>
      <c r="O6874">
        <v>4</v>
      </c>
      <c r="P6874" s="4">
        <v>59.630965500000002</v>
      </c>
      <c r="Q6874" s="4">
        <v>238.52386200000001</v>
      </c>
      <c r="R6874" t="s">
        <v>43</v>
      </c>
      <c r="S6874" t="b">
        <v>0</v>
      </c>
      <c r="T6874">
        <v>0</v>
      </c>
      <c r="U6874" t="b">
        <v>1</v>
      </c>
      <c r="V6874" t="s">
        <v>97</v>
      </c>
      <c r="W6874">
        <v>0</v>
      </c>
      <c r="X6874" t="s">
        <v>38</v>
      </c>
      <c r="Y6874" t="s">
        <v>41</v>
      </c>
      <c r="Z6874">
        <v>2</v>
      </c>
      <c r="AA6874" t="b">
        <v>0</v>
      </c>
    </row>
    <row r="6875" spans="1:27" x14ac:dyDescent="0.3">
      <c r="A6875">
        <v>6874</v>
      </c>
      <c r="B6875" s="1">
        <v>44176</v>
      </c>
      <c r="C6875" s="7">
        <f t="shared" si="214"/>
        <v>2020</v>
      </c>
      <c r="D6875" s="2">
        <v>0.66258101851851847</v>
      </c>
      <c r="E6875">
        <v>102</v>
      </c>
      <c r="F6875" s="3">
        <v>45</v>
      </c>
      <c r="G6875" s="3" t="str">
        <f t="shared" si="215"/>
        <v>Old</v>
      </c>
      <c r="H6875" t="s">
        <v>25</v>
      </c>
      <c r="I6875" t="s">
        <v>66</v>
      </c>
      <c r="J6875">
        <v>98</v>
      </c>
      <c r="K6875" t="b">
        <v>0</v>
      </c>
      <c r="L6875">
        <v>834</v>
      </c>
      <c r="M6875" t="s">
        <v>53</v>
      </c>
      <c r="N6875" t="s">
        <v>54</v>
      </c>
      <c r="O6875">
        <v>5</v>
      </c>
      <c r="P6875" s="4">
        <v>79.962347879999996</v>
      </c>
      <c r="Q6875" s="4">
        <v>399.81173940000002</v>
      </c>
      <c r="R6875" t="s">
        <v>43</v>
      </c>
      <c r="S6875" t="b">
        <v>1</v>
      </c>
      <c r="T6875">
        <v>39.981173939999998</v>
      </c>
      <c r="U6875" t="b">
        <v>1</v>
      </c>
      <c r="V6875" t="s">
        <v>97</v>
      </c>
      <c r="W6875">
        <v>0</v>
      </c>
      <c r="X6875" t="s">
        <v>38</v>
      </c>
      <c r="Y6875" t="s">
        <v>50</v>
      </c>
      <c r="Z6875">
        <v>4</v>
      </c>
      <c r="AA6875" t="b">
        <v>0</v>
      </c>
    </row>
    <row r="6876" spans="1:27" x14ac:dyDescent="0.3">
      <c r="A6876">
        <v>6875</v>
      </c>
      <c r="B6876" s="1">
        <v>43426</v>
      </c>
      <c r="C6876" s="7">
        <f t="shared" si="214"/>
        <v>2018</v>
      </c>
      <c r="D6876" s="2">
        <v>0.79986111111111102</v>
      </c>
      <c r="E6876">
        <v>211</v>
      </c>
      <c r="F6876" s="3">
        <v>51</v>
      </c>
      <c r="G6876" s="3" t="str">
        <f t="shared" si="215"/>
        <v>Old</v>
      </c>
      <c r="H6876" t="s">
        <v>33</v>
      </c>
      <c r="I6876" t="s">
        <v>57</v>
      </c>
      <c r="J6876">
        <v>4</v>
      </c>
      <c r="K6876" t="b">
        <v>0</v>
      </c>
      <c r="L6876">
        <v>572</v>
      </c>
      <c r="M6876" t="s">
        <v>47</v>
      </c>
      <c r="N6876" t="s">
        <v>48</v>
      </c>
      <c r="O6876">
        <v>4</v>
      </c>
      <c r="P6876" s="4">
        <v>73.210349879999995</v>
      </c>
      <c r="Q6876" s="4">
        <v>292.84139950000002</v>
      </c>
      <c r="R6876" t="s">
        <v>45</v>
      </c>
      <c r="S6876" t="b">
        <v>1</v>
      </c>
      <c r="T6876">
        <v>0</v>
      </c>
      <c r="U6876" t="b">
        <v>1</v>
      </c>
      <c r="V6876" t="s">
        <v>97</v>
      </c>
      <c r="W6876">
        <v>0</v>
      </c>
      <c r="X6876" t="s">
        <v>31</v>
      </c>
      <c r="Y6876" t="s">
        <v>32</v>
      </c>
      <c r="Z6876">
        <v>1</v>
      </c>
      <c r="AA6876" t="b">
        <v>1</v>
      </c>
    </row>
    <row r="6877" spans="1:27" x14ac:dyDescent="0.3">
      <c r="A6877">
        <v>6876</v>
      </c>
      <c r="B6877" s="1">
        <v>44547</v>
      </c>
      <c r="C6877" s="7">
        <f t="shared" si="214"/>
        <v>2021</v>
      </c>
      <c r="D6877" s="2">
        <v>0.14244212962962963</v>
      </c>
      <c r="E6877">
        <v>466</v>
      </c>
      <c r="F6877" s="3">
        <v>49</v>
      </c>
      <c r="G6877" s="3" t="str">
        <f t="shared" si="215"/>
        <v>Old</v>
      </c>
      <c r="H6877" t="s">
        <v>25</v>
      </c>
      <c r="I6877" t="s">
        <v>39</v>
      </c>
      <c r="J6877" t="s">
        <v>96</v>
      </c>
      <c r="K6877" t="b">
        <v>1</v>
      </c>
      <c r="L6877">
        <v>229</v>
      </c>
      <c r="M6877" t="s">
        <v>35</v>
      </c>
      <c r="N6877" t="s">
        <v>36</v>
      </c>
      <c r="O6877">
        <v>4</v>
      </c>
      <c r="P6877" s="4">
        <v>67.896838320000001</v>
      </c>
      <c r="Q6877" s="4">
        <v>271.58735330000002</v>
      </c>
      <c r="R6877" t="s">
        <v>49</v>
      </c>
      <c r="S6877" t="b">
        <v>1</v>
      </c>
      <c r="T6877">
        <v>0</v>
      </c>
      <c r="U6877" t="b">
        <v>1</v>
      </c>
      <c r="V6877" t="s">
        <v>65</v>
      </c>
      <c r="W6877">
        <v>2</v>
      </c>
      <c r="X6877" t="s">
        <v>31</v>
      </c>
      <c r="Y6877" t="s">
        <v>32</v>
      </c>
      <c r="Z6877">
        <v>2</v>
      </c>
      <c r="AA6877" t="b">
        <v>0</v>
      </c>
    </row>
    <row r="6878" spans="1:27" x14ac:dyDescent="0.3">
      <c r="A6878">
        <v>6877</v>
      </c>
      <c r="B6878" s="1">
        <v>43462</v>
      </c>
      <c r="C6878" s="7">
        <f t="shared" si="214"/>
        <v>2018</v>
      </c>
      <c r="D6878" s="2">
        <v>0.46379629629629626</v>
      </c>
      <c r="E6878">
        <v>375</v>
      </c>
      <c r="F6878" s="3">
        <v>62</v>
      </c>
      <c r="G6878" s="3" t="str">
        <f t="shared" si="215"/>
        <v>Old</v>
      </c>
      <c r="H6878" t="s">
        <v>33</v>
      </c>
      <c r="I6878" t="s">
        <v>70</v>
      </c>
      <c r="J6878" t="s">
        <v>96</v>
      </c>
      <c r="K6878" t="b">
        <v>1</v>
      </c>
      <c r="L6878">
        <v>924</v>
      </c>
      <c r="M6878" t="s">
        <v>53</v>
      </c>
      <c r="N6878" t="s">
        <v>54</v>
      </c>
      <c r="O6878">
        <v>4</v>
      </c>
      <c r="P6878" s="4">
        <v>81.615908059999995</v>
      </c>
      <c r="Q6878" s="4">
        <v>326.46363220000001</v>
      </c>
      <c r="R6878" t="s">
        <v>43</v>
      </c>
      <c r="S6878" t="b">
        <v>1</v>
      </c>
      <c r="T6878">
        <v>0</v>
      </c>
      <c r="U6878" t="b">
        <v>0</v>
      </c>
      <c r="V6878" t="s">
        <v>37</v>
      </c>
      <c r="W6878">
        <v>2</v>
      </c>
      <c r="X6878" t="s">
        <v>38</v>
      </c>
      <c r="Y6878" t="s">
        <v>41</v>
      </c>
      <c r="Z6878">
        <v>1</v>
      </c>
      <c r="AA6878" t="b">
        <v>1</v>
      </c>
    </row>
    <row r="6879" spans="1:27" x14ac:dyDescent="0.3">
      <c r="A6879">
        <v>6878</v>
      </c>
      <c r="B6879" s="1">
        <v>44157</v>
      </c>
      <c r="C6879" s="7">
        <f t="shared" si="214"/>
        <v>2020</v>
      </c>
      <c r="D6879" s="2">
        <v>0.25549768518518517</v>
      </c>
      <c r="E6879">
        <v>122</v>
      </c>
      <c r="F6879" s="3">
        <v>69</v>
      </c>
      <c r="G6879" s="3" t="str">
        <f t="shared" si="215"/>
        <v>Old</v>
      </c>
      <c r="H6879" t="s">
        <v>33</v>
      </c>
      <c r="I6879" t="s">
        <v>61</v>
      </c>
      <c r="J6879" t="s">
        <v>96</v>
      </c>
      <c r="K6879" t="b">
        <v>1</v>
      </c>
      <c r="L6879">
        <v>848</v>
      </c>
      <c r="M6879" t="s">
        <v>27</v>
      </c>
      <c r="N6879" t="s">
        <v>28</v>
      </c>
      <c r="O6879">
        <v>5</v>
      </c>
      <c r="P6879" s="4">
        <v>61.733993009999999</v>
      </c>
      <c r="Q6879" s="4">
        <v>308.66996499999999</v>
      </c>
      <c r="R6879" t="s">
        <v>45</v>
      </c>
      <c r="S6879" t="b">
        <v>1</v>
      </c>
      <c r="T6879">
        <v>30.866996499999999</v>
      </c>
      <c r="U6879" t="b">
        <v>0</v>
      </c>
      <c r="V6879" t="s">
        <v>30</v>
      </c>
      <c r="W6879">
        <v>5</v>
      </c>
      <c r="X6879" t="s">
        <v>40</v>
      </c>
      <c r="Y6879" t="s">
        <v>50</v>
      </c>
      <c r="Z6879">
        <v>2</v>
      </c>
      <c r="AA6879" t="b">
        <v>1</v>
      </c>
    </row>
    <row r="6880" spans="1:27" x14ac:dyDescent="0.3">
      <c r="A6880">
        <v>6879</v>
      </c>
      <c r="B6880" s="1">
        <v>44911</v>
      </c>
      <c r="C6880" s="7">
        <f t="shared" si="214"/>
        <v>2022</v>
      </c>
      <c r="D6880" s="2">
        <v>0.31180555555555556</v>
      </c>
      <c r="E6880">
        <v>241</v>
      </c>
      <c r="F6880" s="3">
        <v>68</v>
      </c>
      <c r="G6880" s="3" t="str">
        <f t="shared" si="215"/>
        <v>Old</v>
      </c>
      <c r="H6880" t="s">
        <v>51</v>
      </c>
      <c r="I6880" t="s">
        <v>69</v>
      </c>
      <c r="J6880" t="s">
        <v>96</v>
      </c>
      <c r="K6880" t="b">
        <v>1</v>
      </c>
      <c r="L6880">
        <v>788</v>
      </c>
      <c r="M6880" t="s">
        <v>35</v>
      </c>
      <c r="N6880" t="s">
        <v>36</v>
      </c>
      <c r="O6880">
        <v>4</v>
      </c>
      <c r="P6880" s="4">
        <v>95.77333951</v>
      </c>
      <c r="Q6880" s="4">
        <v>383.09335800000002</v>
      </c>
      <c r="R6880" t="s">
        <v>29</v>
      </c>
      <c r="S6880" t="b">
        <v>0</v>
      </c>
      <c r="T6880">
        <v>38.309335799999999</v>
      </c>
      <c r="U6880" t="b">
        <v>1</v>
      </c>
      <c r="V6880" t="s">
        <v>65</v>
      </c>
      <c r="W6880">
        <v>4</v>
      </c>
      <c r="X6880" t="s">
        <v>31</v>
      </c>
      <c r="Y6880" t="s">
        <v>50</v>
      </c>
      <c r="Z6880">
        <v>5</v>
      </c>
      <c r="AA6880" t="b">
        <v>1</v>
      </c>
    </row>
    <row r="6881" spans="1:27" x14ac:dyDescent="0.3">
      <c r="A6881">
        <v>6880</v>
      </c>
      <c r="B6881" s="1">
        <v>43407</v>
      </c>
      <c r="C6881" s="7">
        <f t="shared" si="214"/>
        <v>2018</v>
      </c>
      <c r="D6881" s="2">
        <v>0.9381828703703704</v>
      </c>
      <c r="E6881">
        <v>294</v>
      </c>
      <c r="F6881" s="3">
        <v>33</v>
      </c>
      <c r="G6881" s="3" t="str">
        <f t="shared" si="215"/>
        <v>Middle Age</v>
      </c>
      <c r="H6881" t="s">
        <v>33</v>
      </c>
      <c r="I6881" t="s">
        <v>34</v>
      </c>
      <c r="J6881">
        <v>96</v>
      </c>
      <c r="K6881" t="b">
        <v>0</v>
      </c>
      <c r="L6881">
        <v>565</v>
      </c>
      <c r="M6881" t="s">
        <v>53</v>
      </c>
      <c r="N6881" t="s">
        <v>54</v>
      </c>
      <c r="O6881">
        <v>5</v>
      </c>
      <c r="P6881" s="4">
        <v>54.445677660000001</v>
      </c>
      <c r="Q6881" s="4">
        <v>272.22838830000001</v>
      </c>
      <c r="R6881" t="s">
        <v>43</v>
      </c>
      <c r="S6881" t="b">
        <v>0</v>
      </c>
      <c r="T6881">
        <v>0</v>
      </c>
      <c r="U6881" t="b">
        <v>1</v>
      </c>
      <c r="V6881" t="s">
        <v>97</v>
      </c>
      <c r="W6881">
        <v>0</v>
      </c>
      <c r="X6881" t="s">
        <v>38</v>
      </c>
      <c r="Y6881" t="s">
        <v>41</v>
      </c>
      <c r="Z6881">
        <v>4</v>
      </c>
      <c r="AA6881" t="b">
        <v>1</v>
      </c>
    </row>
    <row r="6882" spans="1:27" x14ac:dyDescent="0.3">
      <c r="A6882">
        <v>6881</v>
      </c>
      <c r="B6882" s="1">
        <v>43418</v>
      </c>
      <c r="C6882" s="7">
        <f t="shared" si="214"/>
        <v>2018</v>
      </c>
      <c r="D6882" s="2">
        <v>0.52542824074074079</v>
      </c>
      <c r="E6882">
        <v>81</v>
      </c>
      <c r="F6882" s="3">
        <v>30</v>
      </c>
      <c r="G6882" s="3" t="str">
        <f t="shared" si="215"/>
        <v>Middle Age</v>
      </c>
      <c r="H6882" t="s">
        <v>25</v>
      </c>
      <c r="I6882" t="s">
        <v>42</v>
      </c>
      <c r="J6882">
        <v>86</v>
      </c>
      <c r="K6882" t="b">
        <v>0</v>
      </c>
      <c r="L6882">
        <v>19</v>
      </c>
      <c r="M6882" t="s">
        <v>47</v>
      </c>
      <c r="N6882" t="s">
        <v>48</v>
      </c>
      <c r="O6882">
        <v>4</v>
      </c>
      <c r="P6882" s="4">
        <v>14.296749849999999</v>
      </c>
      <c r="Q6882" s="4">
        <v>57.186999409999999</v>
      </c>
      <c r="R6882" t="s">
        <v>45</v>
      </c>
      <c r="S6882" t="b">
        <v>1</v>
      </c>
      <c r="T6882">
        <v>5.7186999409999997</v>
      </c>
      <c r="U6882" t="b">
        <v>0</v>
      </c>
      <c r="V6882" t="s">
        <v>97</v>
      </c>
      <c r="W6882">
        <v>0</v>
      </c>
      <c r="X6882" t="s">
        <v>31</v>
      </c>
      <c r="Y6882" t="s">
        <v>50</v>
      </c>
      <c r="Z6882">
        <v>5</v>
      </c>
      <c r="AA6882" t="b">
        <v>1</v>
      </c>
    </row>
    <row r="6883" spans="1:27" x14ac:dyDescent="0.3">
      <c r="A6883">
        <v>6882</v>
      </c>
      <c r="B6883" s="1">
        <v>44166</v>
      </c>
      <c r="C6883" s="7">
        <f t="shared" si="214"/>
        <v>2020</v>
      </c>
      <c r="D6883" s="2">
        <v>0.60746527777777781</v>
      </c>
      <c r="E6883">
        <v>411</v>
      </c>
      <c r="F6883" s="3">
        <v>24</v>
      </c>
      <c r="G6883" s="3" t="str">
        <f t="shared" si="215"/>
        <v>Young</v>
      </c>
      <c r="H6883" t="s">
        <v>51</v>
      </c>
      <c r="I6883" t="s">
        <v>61</v>
      </c>
      <c r="J6883" t="s">
        <v>96</v>
      </c>
      <c r="K6883" t="b">
        <v>1</v>
      </c>
      <c r="L6883">
        <v>317</v>
      </c>
      <c r="M6883" t="s">
        <v>53</v>
      </c>
      <c r="N6883" t="s">
        <v>54</v>
      </c>
      <c r="O6883">
        <v>5</v>
      </c>
      <c r="P6883" s="4">
        <v>23.192446390000001</v>
      </c>
      <c r="Q6883" s="4">
        <v>115.96223190000001</v>
      </c>
      <c r="R6883" t="s">
        <v>29</v>
      </c>
      <c r="S6883" t="b">
        <v>1</v>
      </c>
      <c r="T6883">
        <v>11.59622319</v>
      </c>
      <c r="U6883" t="b">
        <v>1</v>
      </c>
      <c r="V6883" t="s">
        <v>37</v>
      </c>
      <c r="W6883">
        <v>2</v>
      </c>
      <c r="X6883" t="s">
        <v>40</v>
      </c>
      <c r="Y6883" t="s">
        <v>50</v>
      </c>
      <c r="Z6883">
        <v>2</v>
      </c>
      <c r="AA6883" t="b">
        <v>0</v>
      </c>
    </row>
    <row r="6884" spans="1:27" x14ac:dyDescent="0.3">
      <c r="A6884">
        <v>6883</v>
      </c>
      <c r="B6884" s="1">
        <v>43807</v>
      </c>
      <c r="C6884" s="7">
        <f t="shared" si="214"/>
        <v>2019</v>
      </c>
      <c r="D6884" s="2">
        <v>0.3800115740740741</v>
      </c>
      <c r="E6884">
        <v>9</v>
      </c>
      <c r="F6884" s="3">
        <v>65</v>
      </c>
      <c r="G6884" s="3" t="str">
        <f t="shared" si="215"/>
        <v>Old</v>
      </c>
      <c r="H6884" t="s">
        <v>25</v>
      </c>
      <c r="I6884" t="s">
        <v>61</v>
      </c>
      <c r="J6884">
        <v>74</v>
      </c>
      <c r="K6884" t="b">
        <v>0</v>
      </c>
      <c r="L6884">
        <v>833</v>
      </c>
      <c r="M6884" t="s">
        <v>35</v>
      </c>
      <c r="N6884" t="s">
        <v>36</v>
      </c>
      <c r="O6884">
        <v>1</v>
      </c>
      <c r="P6884" s="4">
        <v>87.859770089999998</v>
      </c>
      <c r="Q6884" s="4">
        <v>87.859770089999998</v>
      </c>
      <c r="R6884" t="s">
        <v>45</v>
      </c>
      <c r="S6884" t="b">
        <v>0</v>
      </c>
      <c r="T6884">
        <v>0</v>
      </c>
      <c r="U6884" t="b">
        <v>1</v>
      </c>
      <c r="V6884" t="s">
        <v>97</v>
      </c>
      <c r="W6884">
        <v>0</v>
      </c>
      <c r="X6884" t="s">
        <v>31</v>
      </c>
      <c r="Y6884" t="s">
        <v>41</v>
      </c>
      <c r="Z6884">
        <v>3</v>
      </c>
      <c r="AA6884" t="b">
        <v>1</v>
      </c>
    </row>
    <row r="6885" spans="1:27" x14ac:dyDescent="0.3">
      <c r="A6885">
        <v>6884</v>
      </c>
      <c r="B6885" s="1">
        <v>43465</v>
      </c>
      <c r="C6885" s="7">
        <f t="shared" si="214"/>
        <v>2018</v>
      </c>
      <c r="D6885" s="2">
        <v>0.50055555555555553</v>
      </c>
      <c r="E6885">
        <v>158</v>
      </c>
      <c r="F6885" s="3">
        <v>54</v>
      </c>
      <c r="G6885" s="3" t="str">
        <f t="shared" si="215"/>
        <v>Old</v>
      </c>
      <c r="H6885" t="s">
        <v>33</v>
      </c>
      <c r="I6885" t="s">
        <v>57</v>
      </c>
      <c r="J6885">
        <v>2</v>
      </c>
      <c r="K6885" t="b">
        <v>0</v>
      </c>
      <c r="L6885">
        <v>732</v>
      </c>
      <c r="M6885" t="s">
        <v>47</v>
      </c>
      <c r="N6885" t="s">
        <v>48</v>
      </c>
      <c r="O6885">
        <v>1</v>
      </c>
      <c r="P6885" s="4">
        <v>81.070740889999996</v>
      </c>
      <c r="Q6885" s="4">
        <v>81.070740889999996</v>
      </c>
      <c r="R6885" t="s">
        <v>49</v>
      </c>
      <c r="S6885" t="b">
        <v>1</v>
      </c>
      <c r="T6885">
        <v>0</v>
      </c>
      <c r="U6885" t="b">
        <v>0</v>
      </c>
      <c r="V6885" t="s">
        <v>97</v>
      </c>
      <c r="W6885">
        <v>0</v>
      </c>
      <c r="X6885" t="s">
        <v>40</v>
      </c>
      <c r="Y6885" t="s">
        <v>41</v>
      </c>
      <c r="Z6885">
        <v>5</v>
      </c>
      <c r="AA6885" t="b">
        <v>1</v>
      </c>
    </row>
    <row r="6886" spans="1:27" x14ac:dyDescent="0.3">
      <c r="A6886">
        <v>6885</v>
      </c>
      <c r="B6886" s="1">
        <v>43427</v>
      </c>
      <c r="C6886" s="7">
        <f t="shared" si="214"/>
        <v>2018</v>
      </c>
      <c r="D6886" s="2">
        <v>0.65327546296296302</v>
      </c>
      <c r="E6886">
        <v>261</v>
      </c>
      <c r="F6886" s="3">
        <v>46</v>
      </c>
      <c r="G6886" s="3" t="str">
        <f t="shared" si="215"/>
        <v>Old</v>
      </c>
      <c r="H6886" t="s">
        <v>51</v>
      </c>
      <c r="I6886" t="s">
        <v>68</v>
      </c>
      <c r="J6886">
        <v>90</v>
      </c>
      <c r="K6886" t="b">
        <v>0</v>
      </c>
      <c r="L6886">
        <v>207</v>
      </c>
      <c r="M6886" t="s">
        <v>58</v>
      </c>
      <c r="N6886" t="s">
        <v>59</v>
      </c>
      <c r="O6886">
        <v>4</v>
      </c>
      <c r="P6886" s="4">
        <v>12.300821389999999</v>
      </c>
      <c r="Q6886" s="4">
        <v>49.203285559999998</v>
      </c>
      <c r="R6886" t="s">
        <v>49</v>
      </c>
      <c r="S6886" t="b">
        <v>1</v>
      </c>
      <c r="T6886">
        <v>4.9203285560000003</v>
      </c>
      <c r="U6886" t="b">
        <v>0</v>
      </c>
      <c r="V6886" t="s">
        <v>97</v>
      </c>
      <c r="W6886">
        <v>0</v>
      </c>
      <c r="X6886" t="s">
        <v>38</v>
      </c>
      <c r="Y6886" t="s">
        <v>50</v>
      </c>
      <c r="Z6886">
        <v>5</v>
      </c>
      <c r="AA6886" t="b">
        <v>0</v>
      </c>
    </row>
    <row r="6887" spans="1:27" x14ac:dyDescent="0.3">
      <c r="A6887">
        <v>6886</v>
      </c>
      <c r="B6887" s="1">
        <v>43782</v>
      </c>
      <c r="C6887" s="7">
        <f t="shared" si="214"/>
        <v>2019</v>
      </c>
      <c r="D6887" s="2">
        <v>0.2444560185185185</v>
      </c>
      <c r="E6887">
        <v>203</v>
      </c>
      <c r="F6887" s="3">
        <v>29</v>
      </c>
      <c r="G6887" s="3" t="str">
        <f t="shared" si="215"/>
        <v>Middle Age</v>
      </c>
      <c r="H6887" t="s">
        <v>51</v>
      </c>
      <c r="I6887" t="s">
        <v>68</v>
      </c>
      <c r="J6887">
        <v>52</v>
      </c>
      <c r="K6887" t="b">
        <v>0</v>
      </c>
      <c r="L6887">
        <v>362</v>
      </c>
      <c r="M6887" t="s">
        <v>47</v>
      </c>
      <c r="N6887" t="s">
        <v>48</v>
      </c>
      <c r="O6887">
        <v>1</v>
      </c>
      <c r="P6887" s="4">
        <v>83.10357535</v>
      </c>
      <c r="Q6887" s="4">
        <v>83.10357535</v>
      </c>
      <c r="R6887" t="s">
        <v>43</v>
      </c>
      <c r="S6887" t="b">
        <v>1</v>
      </c>
      <c r="T6887">
        <v>0</v>
      </c>
      <c r="U6887" t="b">
        <v>0</v>
      </c>
      <c r="V6887" t="s">
        <v>97</v>
      </c>
      <c r="W6887">
        <v>0</v>
      </c>
      <c r="X6887" t="s">
        <v>31</v>
      </c>
      <c r="Y6887" t="s">
        <v>41</v>
      </c>
      <c r="Z6887">
        <v>5</v>
      </c>
      <c r="AA6887" t="b">
        <v>0</v>
      </c>
    </row>
    <row r="6888" spans="1:27" x14ac:dyDescent="0.3">
      <c r="A6888">
        <v>6887</v>
      </c>
      <c r="B6888" s="1">
        <v>43414</v>
      </c>
      <c r="C6888" s="7">
        <f t="shared" si="214"/>
        <v>2018</v>
      </c>
      <c r="D6888" s="2">
        <v>0.27295138888888887</v>
      </c>
      <c r="E6888">
        <v>222</v>
      </c>
      <c r="F6888" s="3">
        <v>67</v>
      </c>
      <c r="G6888" s="3" t="str">
        <f t="shared" si="215"/>
        <v>Old</v>
      </c>
      <c r="H6888" t="s">
        <v>25</v>
      </c>
      <c r="I6888" t="s">
        <v>44</v>
      </c>
      <c r="J6888">
        <v>42</v>
      </c>
      <c r="K6888" t="b">
        <v>0</v>
      </c>
      <c r="L6888">
        <v>427</v>
      </c>
      <c r="M6888" t="s">
        <v>58</v>
      </c>
      <c r="N6888" t="s">
        <v>59</v>
      </c>
      <c r="O6888">
        <v>5</v>
      </c>
      <c r="P6888" s="4">
        <v>23.913635459999998</v>
      </c>
      <c r="Q6888" s="4">
        <v>119.5681773</v>
      </c>
      <c r="R6888" t="s">
        <v>29</v>
      </c>
      <c r="S6888" t="b">
        <v>0</v>
      </c>
      <c r="T6888">
        <v>0</v>
      </c>
      <c r="U6888" t="b">
        <v>1</v>
      </c>
      <c r="V6888" t="s">
        <v>97</v>
      </c>
      <c r="W6888">
        <v>0</v>
      </c>
      <c r="X6888" t="s">
        <v>38</v>
      </c>
      <c r="Y6888" t="s">
        <v>32</v>
      </c>
      <c r="Z6888">
        <v>2</v>
      </c>
      <c r="AA6888" t="b">
        <v>1</v>
      </c>
    </row>
    <row r="6889" spans="1:27" x14ac:dyDescent="0.3">
      <c r="A6889">
        <v>6888</v>
      </c>
      <c r="B6889" s="1">
        <v>44541</v>
      </c>
      <c r="C6889" s="7">
        <f t="shared" si="214"/>
        <v>2021</v>
      </c>
      <c r="D6889" s="2">
        <v>0.45354166666666668</v>
      </c>
      <c r="E6889">
        <v>235</v>
      </c>
      <c r="F6889" s="3">
        <v>27</v>
      </c>
      <c r="G6889" s="3" t="str">
        <f t="shared" si="215"/>
        <v>Middle Age</v>
      </c>
      <c r="H6889" t="s">
        <v>51</v>
      </c>
      <c r="I6889" t="s">
        <v>64</v>
      </c>
      <c r="J6889">
        <v>57</v>
      </c>
      <c r="K6889" t="b">
        <v>0</v>
      </c>
      <c r="L6889">
        <v>496</v>
      </c>
      <c r="M6889" t="s">
        <v>35</v>
      </c>
      <c r="N6889" t="s">
        <v>36</v>
      </c>
      <c r="O6889">
        <v>1</v>
      </c>
      <c r="P6889" s="4">
        <v>45.847183979999997</v>
      </c>
      <c r="Q6889" s="4">
        <v>45.847183979999997</v>
      </c>
      <c r="R6889" t="s">
        <v>45</v>
      </c>
      <c r="S6889" t="b">
        <v>0</v>
      </c>
      <c r="T6889">
        <v>4.5847183979999997</v>
      </c>
      <c r="U6889" t="b">
        <v>1</v>
      </c>
      <c r="V6889" t="s">
        <v>97</v>
      </c>
      <c r="W6889">
        <v>0</v>
      </c>
      <c r="X6889" t="s">
        <v>38</v>
      </c>
      <c r="Y6889" t="s">
        <v>50</v>
      </c>
      <c r="Z6889">
        <v>4</v>
      </c>
      <c r="AA6889" t="b">
        <v>0</v>
      </c>
    </row>
    <row r="6890" spans="1:27" x14ac:dyDescent="0.3">
      <c r="A6890">
        <v>6889</v>
      </c>
      <c r="B6890" s="1">
        <v>44884</v>
      </c>
      <c r="C6890" s="7">
        <f t="shared" si="214"/>
        <v>2022</v>
      </c>
      <c r="D6890" s="2">
        <v>0.4874768518518518</v>
      </c>
      <c r="E6890">
        <v>453</v>
      </c>
      <c r="F6890" s="3">
        <v>19</v>
      </c>
      <c r="G6890" s="3" t="str">
        <f t="shared" si="215"/>
        <v>Young</v>
      </c>
      <c r="H6890" t="s">
        <v>33</v>
      </c>
      <c r="I6890" t="s">
        <v>66</v>
      </c>
      <c r="J6890" t="s">
        <v>96</v>
      </c>
      <c r="K6890" t="b">
        <v>1</v>
      </c>
      <c r="L6890">
        <v>53</v>
      </c>
      <c r="M6890" t="s">
        <v>53</v>
      </c>
      <c r="N6890" t="s">
        <v>54</v>
      </c>
      <c r="O6890">
        <v>2</v>
      </c>
      <c r="P6890" s="4">
        <v>43.048484240000001</v>
      </c>
      <c r="Q6890" s="4">
        <v>86.096968480000001</v>
      </c>
      <c r="R6890" t="s">
        <v>43</v>
      </c>
      <c r="S6890" t="b">
        <v>1</v>
      </c>
      <c r="T6890">
        <v>0</v>
      </c>
      <c r="U6890" t="b">
        <v>0</v>
      </c>
      <c r="V6890" t="s">
        <v>30</v>
      </c>
      <c r="W6890">
        <v>1</v>
      </c>
      <c r="X6890" t="s">
        <v>31</v>
      </c>
      <c r="Y6890" t="s">
        <v>41</v>
      </c>
      <c r="Z6890">
        <v>5</v>
      </c>
      <c r="AA6890" t="b">
        <v>0</v>
      </c>
    </row>
    <row r="6891" spans="1:27" x14ac:dyDescent="0.3">
      <c r="A6891">
        <v>6890</v>
      </c>
      <c r="B6891" s="1">
        <v>44528</v>
      </c>
      <c r="C6891" s="7">
        <f t="shared" si="214"/>
        <v>2021</v>
      </c>
      <c r="D6891" s="2">
        <v>0.69552083333333325</v>
      </c>
      <c r="E6891">
        <v>300</v>
      </c>
      <c r="F6891" s="3">
        <v>67</v>
      </c>
      <c r="G6891" s="3" t="str">
        <f t="shared" si="215"/>
        <v>Old</v>
      </c>
      <c r="H6891" t="s">
        <v>51</v>
      </c>
      <c r="I6891" t="s">
        <v>34</v>
      </c>
      <c r="J6891">
        <v>46</v>
      </c>
      <c r="K6891" t="b">
        <v>0</v>
      </c>
      <c r="L6891">
        <v>653</v>
      </c>
      <c r="M6891" t="s">
        <v>53</v>
      </c>
      <c r="N6891" t="s">
        <v>54</v>
      </c>
      <c r="O6891">
        <v>1</v>
      </c>
      <c r="P6891" s="4">
        <v>20.768108269999999</v>
      </c>
      <c r="Q6891" s="4">
        <v>20.768108269999999</v>
      </c>
      <c r="R6891" t="s">
        <v>43</v>
      </c>
      <c r="S6891" t="b">
        <v>1</v>
      </c>
      <c r="T6891">
        <v>2.0768108270000001</v>
      </c>
      <c r="U6891" t="b">
        <v>1</v>
      </c>
      <c r="V6891" t="s">
        <v>97</v>
      </c>
      <c r="W6891">
        <v>0</v>
      </c>
      <c r="X6891" t="s">
        <v>38</v>
      </c>
      <c r="Y6891" t="s">
        <v>50</v>
      </c>
      <c r="Z6891">
        <v>1</v>
      </c>
      <c r="AA6891" t="b">
        <v>0</v>
      </c>
    </row>
    <row r="6892" spans="1:27" x14ac:dyDescent="0.3">
      <c r="A6892">
        <v>6891</v>
      </c>
      <c r="B6892" s="1">
        <v>44160</v>
      </c>
      <c r="C6892" s="7">
        <f t="shared" si="214"/>
        <v>2020</v>
      </c>
      <c r="D6892" s="2">
        <v>0.5211689814814815</v>
      </c>
      <c r="E6892">
        <v>366</v>
      </c>
      <c r="F6892" s="3">
        <v>61</v>
      </c>
      <c r="G6892" s="3" t="str">
        <f t="shared" si="215"/>
        <v>Old</v>
      </c>
      <c r="H6892" t="s">
        <v>51</v>
      </c>
      <c r="I6892" t="s">
        <v>60</v>
      </c>
      <c r="J6892">
        <v>20</v>
      </c>
      <c r="K6892" t="b">
        <v>0</v>
      </c>
      <c r="L6892">
        <v>466</v>
      </c>
      <c r="M6892" t="s">
        <v>53</v>
      </c>
      <c r="N6892" t="s">
        <v>54</v>
      </c>
      <c r="O6892">
        <v>4</v>
      </c>
      <c r="P6892" s="4">
        <v>50.36502986</v>
      </c>
      <c r="Q6892" s="4">
        <v>201.46011949999999</v>
      </c>
      <c r="R6892" t="s">
        <v>49</v>
      </c>
      <c r="S6892" t="b">
        <v>0</v>
      </c>
      <c r="T6892">
        <v>20.146011949999998</v>
      </c>
      <c r="U6892" t="b">
        <v>0</v>
      </c>
      <c r="V6892" t="s">
        <v>97</v>
      </c>
      <c r="W6892">
        <v>0</v>
      </c>
      <c r="X6892" t="s">
        <v>38</v>
      </c>
      <c r="Y6892" t="s">
        <v>50</v>
      </c>
      <c r="Z6892">
        <v>2</v>
      </c>
      <c r="AA6892" t="b">
        <v>1</v>
      </c>
    </row>
    <row r="6893" spans="1:27" x14ac:dyDescent="0.3">
      <c r="A6893">
        <v>6892</v>
      </c>
      <c r="B6893" s="1">
        <v>44529</v>
      </c>
      <c r="C6893" s="7">
        <f t="shared" si="214"/>
        <v>2021</v>
      </c>
      <c r="D6893" s="2">
        <v>0.21075231481481482</v>
      </c>
      <c r="E6893">
        <v>301</v>
      </c>
      <c r="F6893" s="3">
        <v>28</v>
      </c>
      <c r="G6893" s="3" t="str">
        <f t="shared" si="215"/>
        <v>Middle Age</v>
      </c>
      <c r="H6893" t="s">
        <v>51</v>
      </c>
      <c r="I6893" t="s">
        <v>63</v>
      </c>
      <c r="J6893">
        <v>66</v>
      </c>
      <c r="K6893" t="b">
        <v>0</v>
      </c>
      <c r="L6893">
        <v>145</v>
      </c>
      <c r="M6893" t="s">
        <v>47</v>
      </c>
      <c r="N6893" t="s">
        <v>48</v>
      </c>
      <c r="O6893">
        <v>3</v>
      </c>
      <c r="P6893" s="4">
        <v>35.087083210000003</v>
      </c>
      <c r="Q6893" s="4">
        <v>105.2612496</v>
      </c>
      <c r="R6893" t="s">
        <v>43</v>
      </c>
      <c r="S6893" t="b">
        <v>0</v>
      </c>
      <c r="T6893">
        <v>10.526124960000001</v>
      </c>
      <c r="U6893" t="b">
        <v>0</v>
      </c>
      <c r="V6893" t="s">
        <v>97</v>
      </c>
      <c r="W6893">
        <v>0</v>
      </c>
      <c r="X6893" t="s">
        <v>40</v>
      </c>
      <c r="Y6893" t="s">
        <v>50</v>
      </c>
      <c r="Z6893">
        <v>4</v>
      </c>
      <c r="AA6893" t="b">
        <v>0</v>
      </c>
    </row>
    <row r="6894" spans="1:27" x14ac:dyDescent="0.3">
      <c r="A6894">
        <v>6893</v>
      </c>
      <c r="B6894" s="1">
        <v>43812</v>
      </c>
      <c r="C6894" s="7">
        <f t="shared" si="214"/>
        <v>2019</v>
      </c>
      <c r="D6894" s="2">
        <v>0.70370370370370372</v>
      </c>
      <c r="E6894">
        <v>253</v>
      </c>
      <c r="F6894" s="3">
        <v>18</v>
      </c>
      <c r="G6894" s="3" t="str">
        <f t="shared" si="215"/>
        <v>Young</v>
      </c>
      <c r="H6894" t="s">
        <v>33</v>
      </c>
      <c r="I6894" t="s">
        <v>34</v>
      </c>
      <c r="J6894">
        <v>65</v>
      </c>
      <c r="K6894" t="b">
        <v>0</v>
      </c>
      <c r="L6894">
        <v>884</v>
      </c>
      <c r="M6894" t="s">
        <v>58</v>
      </c>
      <c r="N6894" t="s">
        <v>59</v>
      </c>
      <c r="O6894">
        <v>2</v>
      </c>
      <c r="P6894" s="4">
        <v>55.286353759999997</v>
      </c>
      <c r="Q6894" s="4">
        <v>110.57270750000001</v>
      </c>
      <c r="R6894" t="s">
        <v>29</v>
      </c>
      <c r="S6894" t="b">
        <v>1</v>
      </c>
      <c r="T6894">
        <v>11.057270750000001</v>
      </c>
      <c r="U6894" t="b">
        <v>0</v>
      </c>
      <c r="V6894" t="s">
        <v>97</v>
      </c>
      <c r="W6894">
        <v>0</v>
      </c>
      <c r="X6894" t="s">
        <v>38</v>
      </c>
      <c r="Y6894" t="s">
        <v>50</v>
      </c>
      <c r="Z6894">
        <v>1</v>
      </c>
      <c r="AA6894" t="b">
        <v>0</v>
      </c>
    </row>
    <row r="6895" spans="1:27" x14ac:dyDescent="0.3">
      <c r="A6895">
        <v>6894</v>
      </c>
      <c r="B6895" s="1">
        <v>43793</v>
      </c>
      <c r="C6895" s="7">
        <f t="shared" si="214"/>
        <v>2019</v>
      </c>
      <c r="D6895" s="2">
        <v>0.76894675925925926</v>
      </c>
      <c r="E6895">
        <v>128</v>
      </c>
      <c r="F6895" s="3">
        <v>28</v>
      </c>
      <c r="G6895" s="3" t="str">
        <f t="shared" si="215"/>
        <v>Middle Age</v>
      </c>
      <c r="H6895" t="s">
        <v>25</v>
      </c>
      <c r="I6895" t="s">
        <v>61</v>
      </c>
      <c r="J6895" t="s">
        <v>96</v>
      </c>
      <c r="K6895" t="b">
        <v>1</v>
      </c>
      <c r="L6895">
        <v>981</v>
      </c>
      <c r="M6895" t="s">
        <v>53</v>
      </c>
      <c r="N6895" t="s">
        <v>54</v>
      </c>
      <c r="O6895">
        <v>3</v>
      </c>
      <c r="P6895" s="4">
        <v>91.827118139999996</v>
      </c>
      <c r="Q6895" s="4">
        <v>275.48135439999999</v>
      </c>
      <c r="R6895" t="s">
        <v>49</v>
      </c>
      <c r="S6895" t="b">
        <v>1</v>
      </c>
      <c r="T6895">
        <v>27.548135439999999</v>
      </c>
      <c r="U6895" t="b">
        <v>0</v>
      </c>
      <c r="V6895" t="s">
        <v>37</v>
      </c>
      <c r="W6895">
        <v>5</v>
      </c>
      <c r="X6895" t="s">
        <v>38</v>
      </c>
      <c r="Y6895" t="s">
        <v>50</v>
      </c>
      <c r="Z6895">
        <v>4</v>
      </c>
      <c r="AA6895" t="b">
        <v>0</v>
      </c>
    </row>
    <row r="6896" spans="1:27" x14ac:dyDescent="0.3">
      <c r="A6896">
        <v>6895</v>
      </c>
      <c r="B6896" s="1">
        <v>44884</v>
      </c>
      <c r="C6896" s="7">
        <f t="shared" si="214"/>
        <v>2022</v>
      </c>
      <c r="D6896" s="2">
        <v>0.77241898148148147</v>
      </c>
      <c r="E6896">
        <v>5</v>
      </c>
      <c r="F6896" s="3">
        <v>22</v>
      </c>
      <c r="G6896" s="3" t="str">
        <f t="shared" si="215"/>
        <v>Young</v>
      </c>
      <c r="H6896" t="s">
        <v>51</v>
      </c>
      <c r="I6896" t="s">
        <v>44</v>
      </c>
      <c r="J6896" t="s">
        <v>96</v>
      </c>
      <c r="K6896" t="b">
        <v>1</v>
      </c>
      <c r="L6896">
        <v>274</v>
      </c>
      <c r="M6896" t="s">
        <v>35</v>
      </c>
      <c r="N6896" t="s">
        <v>36</v>
      </c>
      <c r="O6896">
        <v>5</v>
      </c>
      <c r="P6896" s="4">
        <v>54.511603000000001</v>
      </c>
      <c r="Q6896" s="4">
        <v>272.55801500000001</v>
      </c>
      <c r="R6896" t="s">
        <v>49</v>
      </c>
      <c r="S6896" t="b">
        <v>0</v>
      </c>
      <c r="T6896">
        <v>0</v>
      </c>
      <c r="U6896" t="b">
        <v>1</v>
      </c>
      <c r="V6896" t="s">
        <v>30</v>
      </c>
      <c r="W6896">
        <v>1</v>
      </c>
      <c r="X6896" t="s">
        <v>38</v>
      </c>
      <c r="Y6896" t="s">
        <v>32</v>
      </c>
      <c r="Z6896">
        <v>5</v>
      </c>
      <c r="AA6896" t="b">
        <v>0</v>
      </c>
    </row>
    <row r="6897" spans="1:27" x14ac:dyDescent="0.3">
      <c r="A6897">
        <v>6896</v>
      </c>
      <c r="B6897" s="1">
        <v>44517</v>
      </c>
      <c r="C6897" s="7">
        <f t="shared" si="214"/>
        <v>2021</v>
      </c>
      <c r="D6897" s="2">
        <v>0.35643518518518519</v>
      </c>
      <c r="E6897">
        <v>228</v>
      </c>
      <c r="F6897" s="3">
        <v>69</v>
      </c>
      <c r="G6897" s="3" t="str">
        <f t="shared" si="215"/>
        <v>Old</v>
      </c>
      <c r="H6897" t="s">
        <v>51</v>
      </c>
      <c r="I6897" t="s">
        <v>67</v>
      </c>
      <c r="J6897">
        <v>62</v>
      </c>
      <c r="K6897" t="b">
        <v>0</v>
      </c>
      <c r="L6897">
        <v>362</v>
      </c>
      <c r="M6897" t="s">
        <v>35</v>
      </c>
      <c r="N6897" t="s">
        <v>36</v>
      </c>
      <c r="O6897">
        <v>5</v>
      </c>
      <c r="P6897" s="4">
        <v>97.286570589999997</v>
      </c>
      <c r="Q6897" s="4">
        <v>486.43285300000002</v>
      </c>
      <c r="R6897" t="s">
        <v>29</v>
      </c>
      <c r="S6897" t="b">
        <v>0</v>
      </c>
      <c r="T6897">
        <v>0</v>
      </c>
      <c r="U6897" t="b">
        <v>1</v>
      </c>
      <c r="V6897" t="s">
        <v>97</v>
      </c>
      <c r="W6897">
        <v>0</v>
      </c>
      <c r="X6897" t="s">
        <v>38</v>
      </c>
      <c r="Y6897" t="s">
        <v>41</v>
      </c>
      <c r="Z6897">
        <v>2</v>
      </c>
      <c r="AA6897" t="b">
        <v>1</v>
      </c>
    </row>
    <row r="6898" spans="1:27" x14ac:dyDescent="0.3">
      <c r="A6898">
        <v>6897</v>
      </c>
      <c r="B6898" s="1">
        <v>44180</v>
      </c>
      <c r="C6898" s="7">
        <f t="shared" si="214"/>
        <v>2020</v>
      </c>
      <c r="D6898" s="2">
        <v>0.87230324074074073</v>
      </c>
      <c r="E6898">
        <v>271</v>
      </c>
      <c r="F6898" s="3">
        <v>39</v>
      </c>
      <c r="G6898" s="3" t="str">
        <f t="shared" si="215"/>
        <v>Middle Age</v>
      </c>
      <c r="H6898" t="s">
        <v>25</v>
      </c>
      <c r="I6898" t="s">
        <v>34</v>
      </c>
      <c r="J6898" t="s">
        <v>96</v>
      </c>
      <c r="K6898" t="b">
        <v>1</v>
      </c>
      <c r="L6898">
        <v>518</v>
      </c>
      <c r="M6898" t="s">
        <v>53</v>
      </c>
      <c r="N6898" t="s">
        <v>54</v>
      </c>
      <c r="O6898">
        <v>5</v>
      </c>
      <c r="P6898" s="4">
        <v>35.181340579999997</v>
      </c>
      <c r="Q6898" s="4">
        <v>175.9067029</v>
      </c>
      <c r="R6898" t="s">
        <v>43</v>
      </c>
      <c r="S6898" t="b">
        <v>0</v>
      </c>
      <c r="T6898">
        <v>0</v>
      </c>
      <c r="U6898" t="b">
        <v>0</v>
      </c>
      <c r="V6898" t="s">
        <v>30</v>
      </c>
      <c r="W6898">
        <v>4</v>
      </c>
      <c r="X6898" t="s">
        <v>38</v>
      </c>
      <c r="Y6898" t="s">
        <v>41</v>
      </c>
      <c r="Z6898">
        <v>4</v>
      </c>
      <c r="AA6898" t="b">
        <v>0</v>
      </c>
    </row>
    <row r="6899" spans="1:27" x14ac:dyDescent="0.3">
      <c r="A6899">
        <v>6898</v>
      </c>
      <c r="B6899" s="1">
        <v>43416</v>
      </c>
      <c r="C6899" s="7">
        <f t="shared" si="214"/>
        <v>2018</v>
      </c>
      <c r="D6899" s="2">
        <v>0.95841435185185186</v>
      </c>
      <c r="E6899">
        <v>399</v>
      </c>
      <c r="F6899" s="3">
        <v>24</v>
      </c>
      <c r="G6899" s="3" t="str">
        <f t="shared" si="215"/>
        <v>Young</v>
      </c>
      <c r="H6899" t="s">
        <v>51</v>
      </c>
      <c r="I6899" t="s">
        <v>44</v>
      </c>
      <c r="J6899">
        <v>52</v>
      </c>
      <c r="K6899" t="b">
        <v>0</v>
      </c>
      <c r="L6899">
        <v>269</v>
      </c>
      <c r="M6899" t="s">
        <v>58</v>
      </c>
      <c r="N6899" t="s">
        <v>59</v>
      </c>
      <c r="O6899">
        <v>5</v>
      </c>
      <c r="P6899" s="4">
        <v>51.852665629999997</v>
      </c>
      <c r="Q6899" s="4">
        <v>259.26332819999999</v>
      </c>
      <c r="R6899" t="s">
        <v>49</v>
      </c>
      <c r="S6899" t="b">
        <v>1</v>
      </c>
      <c r="T6899">
        <v>25.926332819999999</v>
      </c>
      <c r="U6899" t="b">
        <v>1</v>
      </c>
      <c r="V6899" t="s">
        <v>97</v>
      </c>
      <c r="W6899">
        <v>0</v>
      </c>
      <c r="X6899" t="s">
        <v>31</v>
      </c>
      <c r="Y6899" t="s">
        <v>50</v>
      </c>
      <c r="Z6899">
        <v>4</v>
      </c>
      <c r="AA6899" t="b">
        <v>0</v>
      </c>
    </row>
    <row r="6900" spans="1:27" x14ac:dyDescent="0.3">
      <c r="A6900">
        <v>6899</v>
      </c>
      <c r="B6900" s="1">
        <v>43800</v>
      </c>
      <c r="C6900" s="7">
        <f t="shared" si="214"/>
        <v>2019</v>
      </c>
      <c r="D6900" s="2">
        <v>0.1121875</v>
      </c>
      <c r="E6900">
        <v>97</v>
      </c>
      <c r="F6900" s="3">
        <v>37</v>
      </c>
      <c r="G6900" s="3" t="str">
        <f t="shared" si="215"/>
        <v>Middle Age</v>
      </c>
      <c r="H6900" t="s">
        <v>25</v>
      </c>
      <c r="I6900" t="s">
        <v>44</v>
      </c>
      <c r="J6900">
        <v>2</v>
      </c>
      <c r="K6900" t="b">
        <v>0</v>
      </c>
      <c r="L6900">
        <v>833</v>
      </c>
      <c r="M6900" t="s">
        <v>58</v>
      </c>
      <c r="N6900" t="s">
        <v>59</v>
      </c>
      <c r="O6900">
        <v>2</v>
      </c>
      <c r="P6900" s="4">
        <v>91.339252529999996</v>
      </c>
      <c r="Q6900" s="4">
        <v>182.6785051</v>
      </c>
      <c r="R6900" t="s">
        <v>45</v>
      </c>
      <c r="S6900" t="b">
        <v>1</v>
      </c>
      <c r="T6900">
        <v>0</v>
      </c>
      <c r="U6900" t="b">
        <v>0</v>
      </c>
      <c r="V6900" t="s">
        <v>97</v>
      </c>
      <c r="W6900">
        <v>0</v>
      </c>
      <c r="X6900" t="s">
        <v>40</v>
      </c>
      <c r="Y6900" t="s">
        <v>41</v>
      </c>
      <c r="Z6900">
        <v>5</v>
      </c>
      <c r="AA6900" t="b">
        <v>0</v>
      </c>
    </row>
    <row r="6901" spans="1:27" x14ac:dyDescent="0.3">
      <c r="A6901">
        <v>6900</v>
      </c>
      <c r="B6901" s="1">
        <v>44159</v>
      </c>
      <c r="C6901" s="7">
        <f t="shared" si="214"/>
        <v>2020</v>
      </c>
      <c r="D6901" s="2">
        <v>0.38517361111111109</v>
      </c>
      <c r="E6901">
        <v>266</v>
      </c>
      <c r="F6901" s="3">
        <v>62</v>
      </c>
      <c r="G6901" s="3" t="str">
        <f t="shared" si="215"/>
        <v>Old</v>
      </c>
      <c r="H6901" t="s">
        <v>25</v>
      </c>
      <c r="I6901" t="s">
        <v>46</v>
      </c>
      <c r="J6901" t="s">
        <v>96</v>
      </c>
      <c r="K6901" t="b">
        <v>1</v>
      </c>
      <c r="L6901">
        <v>102</v>
      </c>
      <c r="M6901" t="s">
        <v>35</v>
      </c>
      <c r="N6901" t="s">
        <v>36</v>
      </c>
      <c r="O6901">
        <v>5</v>
      </c>
      <c r="P6901" s="4">
        <v>76.792710979999995</v>
      </c>
      <c r="Q6901" s="4">
        <v>383.96355490000002</v>
      </c>
      <c r="R6901" t="s">
        <v>29</v>
      </c>
      <c r="S6901" t="b">
        <v>0</v>
      </c>
      <c r="T6901">
        <v>38.396355489999998</v>
      </c>
      <c r="U6901" t="b">
        <v>1</v>
      </c>
      <c r="V6901" t="s">
        <v>30</v>
      </c>
      <c r="W6901">
        <v>3</v>
      </c>
      <c r="X6901" t="s">
        <v>31</v>
      </c>
      <c r="Y6901" t="s">
        <v>50</v>
      </c>
      <c r="Z6901">
        <v>1</v>
      </c>
      <c r="AA6901" t="b">
        <v>1</v>
      </c>
    </row>
    <row r="6902" spans="1:27" x14ac:dyDescent="0.3">
      <c r="A6902">
        <v>6901</v>
      </c>
      <c r="B6902" s="1">
        <v>45276</v>
      </c>
      <c r="C6902" s="7">
        <f t="shared" si="214"/>
        <v>2023</v>
      </c>
      <c r="D6902" s="2">
        <v>7.1307870370370369E-2</v>
      </c>
      <c r="E6902">
        <v>256</v>
      </c>
      <c r="F6902" s="3">
        <v>20</v>
      </c>
      <c r="G6902" s="3" t="str">
        <f t="shared" si="215"/>
        <v>Young</v>
      </c>
      <c r="H6902" t="s">
        <v>33</v>
      </c>
      <c r="I6902" t="s">
        <v>44</v>
      </c>
      <c r="J6902" t="s">
        <v>96</v>
      </c>
      <c r="K6902" t="b">
        <v>1</v>
      </c>
      <c r="L6902">
        <v>268</v>
      </c>
      <c r="M6902" t="s">
        <v>47</v>
      </c>
      <c r="N6902" t="s">
        <v>48</v>
      </c>
      <c r="O6902">
        <v>1</v>
      </c>
      <c r="P6902" s="4">
        <v>43.082424760000002</v>
      </c>
      <c r="Q6902" s="4">
        <v>43.082424760000002</v>
      </c>
      <c r="R6902" t="s">
        <v>43</v>
      </c>
      <c r="S6902" t="b">
        <v>1</v>
      </c>
      <c r="T6902">
        <v>4.3082424760000002</v>
      </c>
      <c r="U6902" t="b">
        <v>1</v>
      </c>
      <c r="V6902" t="s">
        <v>65</v>
      </c>
      <c r="W6902">
        <v>2</v>
      </c>
      <c r="X6902" t="s">
        <v>38</v>
      </c>
      <c r="Y6902" t="s">
        <v>50</v>
      </c>
      <c r="Z6902">
        <v>3</v>
      </c>
      <c r="AA6902" t="b">
        <v>1</v>
      </c>
    </row>
    <row r="6903" spans="1:27" x14ac:dyDescent="0.3">
      <c r="A6903">
        <v>6902</v>
      </c>
      <c r="B6903" s="1">
        <v>44907</v>
      </c>
      <c r="C6903" s="7">
        <f t="shared" si="214"/>
        <v>2022</v>
      </c>
      <c r="D6903" s="2">
        <v>5.0462962962962961E-3</v>
      </c>
      <c r="E6903">
        <v>382</v>
      </c>
      <c r="F6903" s="3">
        <v>27</v>
      </c>
      <c r="G6903" s="3" t="str">
        <f t="shared" si="215"/>
        <v>Middle Age</v>
      </c>
      <c r="H6903" t="s">
        <v>51</v>
      </c>
      <c r="I6903" t="s">
        <v>60</v>
      </c>
      <c r="J6903">
        <v>12</v>
      </c>
      <c r="K6903" t="b">
        <v>0</v>
      </c>
      <c r="L6903">
        <v>404</v>
      </c>
      <c r="M6903" t="s">
        <v>47</v>
      </c>
      <c r="N6903" t="s">
        <v>48</v>
      </c>
      <c r="O6903">
        <v>1</v>
      </c>
      <c r="P6903" s="4">
        <v>11.94672342</v>
      </c>
      <c r="Q6903" s="4">
        <v>11.94672342</v>
      </c>
      <c r="R6903" t="s">
        <v>43</v>
      </c>
      <c r="S6903" t="b">
        <v>0</v>
      </c>
      <c r="T6903">
        <v>1.1946723420000001</v>
      </c>
      <c r="U6903" t="b">
        <v>1</v>
      </c>
      <c r="V6903" t="s">
        <v>97</v>
      </c>
      <c r="W6903">
        <v>0</v>
      </c>
      <c r="X6903" t="s">
        <v>40</v>
      </c>
      <c r="Y6903" t="s">
        <v>50</v>
      </c>
      <c r="Z6903">
        <v>4</v>
      </c>
      <c r="AA6903" t="b">
        <v>0</v>
      </c>
    </row>
    <row r="6904" spans="1:27" x14ac:dyDescent="0.3">
      <c r="A6904">
        <v>6903</v>
      </c>
      <c r="B6904" s="1">
        <v>44531</v>
      </c>
      <c r="C6904" s="7">
        <f t="shared" si="214"/>
        <v>2021</v>
      </c>
      <c r="D6904" s="2">
        <v>0.69682870370370376</v>
      </c>
      <c r="E6904">
        <v>51</v>
      </c>
      <c r="F6904" s="3">
        <v>22</v>
      </c>
      <c r="G6904" s="3" t="str">
        <f t="shared" si="215"/>
        <v>Young</v>
      </c>
      <c r="H6904" t="s">
        <v>25</v>
      </c>
      <c r="I6904" t="s">
        <v>42</v>
      </c>
      <c r="J6904">
        <v>87</v>
      </c>
      <c r="K6904" t="b">
        <v>0</v>
      </c>
      <c r="L6904">
        <v>465</v>
      </c>
      <c r="M6904" t="s">
        <v>27</v>
      </c>
      <c r="N6904" t="s">
        <v>28</v>
      </c>
      <c r="O6904">
        <v>5</v>
      </c>
      <c r="P6904" s="4">
        <v>99.823459549999995</v>
      </c>
      <c r="Q6904" s="4">
        <v>499.11729780000002</v>
      </c>
      <c r="R6904" t="s">
        <v>29</v>
      </c>
      <c r="S6904" t="b">
        <v>1</v>
      </c>
      <c r="T6904">
        <v>0</v>
      </c>
      <c r="U6904" t="b">
        <v>1</v>
      </c>
      <c r="V6904" t="s">
        <v>97</v>
      </c>
      <c r="W6904">
        <v>0</v>
      </c>
      <c r="X6904" t="s">
        <v>38</v>
      </c>
      <c r="Y6904" t="s">
        <v>41</v>
      </c>
      <c r="Z6904">
        <v>4</v>
      </c>
      <c r="AA6904" t="b">
        <v>1</v>
      </c>
    </row>
    <row r="6905" spans="1:27" x14ac:dyDescent="0.3">
      <c r="A6905">
        <v>6904</v>
      </c>
      <c r="B6905" s="1">
        <v>45279</v>
      </c>
      <c r="C6905" s="7">
        <f t="shared" si="214"/>
        <v>2023</v>
      </c>
      <c r="D6905" s="2">
        <v>0.8093055555555555</v>
      </c>
      <c r="E6905">
        <v>494</v>
      </c>
      <c r="F6905" s="3">
        <v>21</v>
      </c>
      <c r="G6905" s="3" t="str">
        <f t="shared" si="215"/>
        <v>Young</v>
      </c>
      <c r="H6905" t="s">
        <v>33</v>
      </c>
      <c r="I6905" t="s">
        <v>52</v>
      </c>
      <c r="J6905" t="s">
        <v>96</v>
      </c>
      <c r="K6905" t="b">
        <v>1</v>
      </c>
      <c r="L6905">
        <v>524</v>
      </c>
      <c r="M6905" t="s">
        <v>58</v>
      </c>
      <c r="N6905" t="s">
        <v>59</v>
      </c>
      <c r="O6905">
        <v>4</v>
      </c>
      <c r="P6905" s="4">
        <v>33.172214169999997</v>
      </c>
      <c r="Q6905" s="4">
        <v>132.6888567</v>
      </c>
      <c r="R6905" t="s">
        <v>43</v>
      </c>
      <c r="S6905" t="b">
        <v>0</v>
      </c>
      <c r="T6905">
        <v>13.26888567</v>
      </c>
      <c r="U6905" t="b">
        <v>0</v>
      </c>
      <c r="V6905" t="s">
        <v>30</v>
      </c>
      <c r="W6905">
        <v>3</v>
      </c>
      <c r="X6905" t="s">
        <v>38</v>
      </c>
      <c r="Y6905" t="s">
        <v>50</v>
      </c>
      <c r="Z6905">
        <v>4</v>
      </c>
      <c r="AA6905" t="b">
        <v>0</v>
      </c>
    </row>
    <row r="6906" spans="1:27" x14ac:dyDescent="0.3">
      <c r="A6906">
        <v>6905</v>
      </c>
      <c r="B6906" s="1">
        <v>45232</v>
      </c>
      <c r="C6906" s="7">
        <f t="shared" si="214"/>
        <v>2023</v>
      </c>
      <c r="D6906" s="2">
        <v>0.11668981481481482</v>
      </c>
      <c r="E6906">
        <v>125</v>
      </c>
      <c r="F6906" s="3">
        <v>58</v>
      </c>
      <c r="G6906" s="3" t="str">
        <f t="shared" si="215"/>
        <v>Old</v>
      </c>
      <c r="H6906" t="s">
        <v>33</v>
      </c>
      <c r="I6906" t="s">
        <v>64</v>
      </c>
      <c r="J6906" t="s">
        <v>96</v>
      </c>
      <c r="K6906" t="b">
        <v>1</v>
      </c>
      <c r="L6906">
        <v>215</v>
      </c>
      <c r="M6906" t="s">
        <v>53</v>
      </c>
      <c r="N6906" t="s">
        <v>54</v>
      </c>
      <c r="O6906">
        <v>2</v>
      </c>
      <c r="P6906" s="4">
        <v>33.687615880000003</v>
      </c>
      <c r="Q6906" s="4">
        <v>67.375231760000005</v>
      </c>
      <c r="R6906" t="s">
        <v>29</v>
      </c>
      <c r="S6906" t="b">
        <v>0</v>
      </c>
      <c r="T6906">
        <v>6.7375231759999998</v>
      </c>
      <c r="U6906" t="b">
        <v>1</v>
      </c>
      <c r="V6906" t="s">
        <v>30</v>
      </c>
      <c r="W6906">
        <v>4</v>
      </c>
      <c r="X6906" t="s">
        <v>40</v>
      </c>
      <c r="Y6906" t="s">
        <v>50</v>
      </c>
      <c r="Z6906">
        <v>2</v>
      </c>
      <c r="AA6906" t="b">
        <v>1</v>
      </c>
    </row>
    <row r="6907" spans="1:27" x14ac:dyDescent="0.3">
      <c r="A6907">
        <v>6906</v>
      </c>
      <c r="B6907" s="1">
        <v>43824</v>
      </c>
      <c r="C6907" s="7">
        <f t="shared" si="214"/>
        <v>2019</v>
      </c>
      <c r="D6907" s="2">
        <v>0.44983796296296297</v>
      </c>
      <c r="E6907">
        <v>416</v>
      </c>
      <c r="F6907" s="3">
        <v>48</v>
      </c>
      <c r="G6907" s="3" t="str">
        <f t="shared" si="215"/>
        <v>Old</v>
      </c>
      <c r="H6907" t="s">
        <v>51</v>
      </c>
      <c r="I6907" t="s">
        <v>68</v>
      </c>
      <c r="J6907" t="s">
        <v>96</v>
      </c>
      <c r="K6907" t="b">
        <v>1</v>
      </c>
      <c r="L6907">
        <v>495</v>
      </c>
      <c r="M6907" t="s">
        <v>35</v>
      </c>
      <c r="N6907" t="s">
        <v>36</v>
      </c>
      <c r="O6907">
        <v>4</v>
      </c>
      <c r="P6907" s="4">
        <v>12.08616497</v>
      </c>
      <c r="Q6907" s="4">
        <v>48.344659870000001</v>
      </c>
      <c r="R6907" t="s">
        <v>29</v>
      </c>
      <c r="S6907" t="b">
        <v>0</v>
      </c>
      <c r="T6907">
        <v>0</v>
      </c>
      <c r="U6907" t="b">
        <v>1</v>
      </c>
      <c r="V6907" t="s">
        <v>37</v>
      </c>
      <c r="W6907">
        <v>1</v>
      </c>
      <c r="X6907" t="s">
        <v>31</v>
      </c>
      <c r="Y6907" t="s">
        <v>41</v>
      </c>
      <c r="Z6907">
        <v>2</v>
      </c>
      <c r="AA6907" t="b">
        <v>1</v>
      </c>
    </row>
    <row r="6908" spans="1:27" x14ac:dyDescent="0.3">
      <c r="A6908">
        <v>6907</v>
      </c>
      <c r="B6908" s="1">
        <v>43436</v>
      </c>
      <c r="C6908" s="7">
        <f t="shared" si="214"/>
        <v>2018</v>
      </c>
      <c r="D6908" s="2">
        <v>0.21447916666666667</v>
      </c>
      <c r="E6908">
        <v>331</v>
      </c>
      <c r="F6908" s="3">
        <v>39</v>
      </c>
      <c r="G6908" s="3" t="str">
        <f t="shared" si="215"/>
        <v>Middle Age</v>
      </c>
      <c r="H6908" t="s">
        <v>51</v>
      </c>
      <c r="I6908" t="s">
        <v>69</v>
      </c>
      <c r="J6908">
        <v>68</v>
      </c>
      <c r="K6908" t="b">
        <v>0</v>
      </c>
      <c r="L6908">
        <v>332</v>
      </c>
      <c r="M6908" t="s">
        <v>35</v>
      </c>
      <c r="N6908" t="s">
        <v>36</v>
      </c>
      <c r="O6908">
        <v>4</v>
      </c>
      <c r="P6908" s="4">
        <v>23.121898819999998</v>
      </c>
      <c r="Q6908" s="4">
        <v>92.48759527</v>
      </c>
      <c r="R6908" t="s">
        <v>45</v>
      </c>
      <c r="S6908" t="b">
        <v>1</v>
      </c>
      <c r="T6908">
        <v>0</v>
      </c>
      <c r="U6908" t="b">
        <v>0</v>
      </c>
      <c r="V6908" t="s">
        <v>97</v>
      </c>
      <c r="W6908">
        <v>0</v>
      </c>
      <c r="X6908" t="s">
        <v>38</v>
      </c>
      <c r="Y6908" t="s">
        <v>32</v>
      </c>
      <c r="Z6908">
        <v>1</v>
      </c>
      <c r="AA6908" t="b">
        <v>1</v>
      </c>
    </row>
    <row r="6909" spans="1:27" x14ac:dyDescent="0.3">
      <c r="A6909">
        <v>6908</v>
      </c>
      <c r="B6909" s="1">
        <v>45242</v>
      </c>
      <c r="C6909" s="7">
        <f t="shared" si="214"/>
        <v>2023</v>
      </c>
      <c r="D6909" s="2">
        <v>0.52085648148148145</v>
      </c>
      <c r="E6909">
        <v>187</v>
      </c>
      <c r="F6909" s="3">
        <v>28</v>
      </c>
      <c r="G6909" s="3" t="str">
        <f t="shared" si="215"/>
        <v>Middle Age</v>
      </c>
      <c r="H6909" t="s">
        <v>33</v>
      </c>
      <c r="I6909" t="s">
        <v>60</v>
      </c>
      <c r="J6909">
        <v>28</v>
      </c>
      <c r="K6909" t="b">
        <v>0</v>
      </c>
      <c r="L6909">
        <v>200</v>
      </c>
      <c r="M6909" t="s">
        <v>47</v>
      </c>
      <c r="N6909" t="s">
        <v>48</v>
      </c>
      <c r="O6909">
        <v>2</v>
      </c>
      <c r="P6909" s="4">
        <v>82.617496369999998</v>
      </c>
      <c r="Q6909" s="4">
        <v>165.23499269999999</v>
      </c>
      <c r="R6909" t="s">
        <v>45</v>
      </c>
      <c r="S6909" t="b">
        <v>0</v>
      </c>
      <c r="T6909">
        <v>0</v>
      </c>
      <c r="U6909" t="b">
        <v>0</v>
      </c>
      <c r="V6909" t="s">
        <v>97</v>
      </c>
      <c r="W6909">
        <v>0</v>
      </c>
      <c r="X6909" t="s">
        <v>31</v>
      </c>
      <c r="Y6909" t="s">
        <v>41</v>
      </c>
      <c r="Z6909">
        <v>4</v>
      </c>
      <c r="AA6909" t="b">
        <v>1</v>
      </c>
    </row>
    <row r="6910" spans="1:27" x14ac:dyDescent="0.3">
      <c r="A6910">
        <v>6909</v>
      </c>
      <c r="B6910" s="1">
        <v>44878</v>
      </c>
      <c r="C6910" s="7">
        <f t="shared" si="214"/>
        <v>2022</v>
      </c>
      <c r="D6910" s="2">
        <v>0.57538194444444446</v>
      </c>
      <c r="E6910">
        <v>249</v>
      </c>
      <c r="F6910" s="3">
        <v>36</v>
      </c>
      <c r="G6910" s="3" t="str">
        <f t="shared" si="215"/>
        <v>Middle Age</v>
      </c>
      <c r="H6910" t="s">
        <v>51</v>
      </c>
      <c r="I6910" t="s">
        <v>61</v>
      </c>
      <c r="J6910">
        <v>1</v>
      </c>
      <c r="K6910" t="b">
        <v>0</v>
      </c>
      <c r="L6910">
        <v>10</v>
      </c>
      <c r="M6910" t="s">
        <v>35</v>
      </c>
      <c r="N6910" t="s">
        <v>36</v>
      </c>
      <c r="O6910">
        <v>2</v>
      </c>
      <c r="P6910" s="4">
        <v>23.943943399999998</v>
      </c>
      <c r="Q6910" s="4">
        <v>47.887886799999997</v>
      </c>
      <c r="R6910" t="s">
        <v>49</v>
      </c>
      <c r="S6910" t="b">
        <v>1</v>
      </c>
      <c r="T6910">
        <v>0</v>
      </c>
      <c r="U6910" t="b">
        <v>1</v>
      </c>
      <c r="V6910" t="s">
        <v>97</v>
      </c>
      <c r="W6910">
        <v>0</v>
      </c>
      <c r="X6910" t="s">
        <v>40</v>
      </c>
      <c r="Y6910" t="s">
        <v>41</v>
      </c>
      <c r="Z6910">
        <v>4</v>
      </c>
      <c r="AA6910" t="b">
        <v>0</v>
      </c>
    </row>
    <row r="6911" spans="1:27" x14ac:dyDescent="0.3">
      <c r="A6911">
        <v>6910</v>
      </c>
      <c r="B6911" s="1">
        <v>44536</v>
      </c>
      <c r="C6911" s="7">
        <f t="shared" si="214"/>
        <v>2021</v>
      </c>
      <c r="D6911" s="2">
        <v>0.32216435185185183</v>
      </c>
      <c r="E6911">
        <v>460</v>
      </c>
      <c r="F6911" s="3">
        <v>23</v>
      </c>
      <c r="G6911" s="3" t="str">
        <f t="shared" si="215"/>
        <v>Young</v>
      </c>
      <c r="H6911" t="s">
        <v>51</v>
      </c>
      <c r="I6911" t="s">
        <v>70</v>
      </c>
      <c r="J6911">
        <v>7</v>
      </c>
      <c r="K6911" t="b">
        <v>0</v>
      </c>
      <c r="L6911">
        <v>459</v>
      </c>
      <c r="M6911" t="s">
        <v>27</v>
      </c>
      <c r="N6911" t="s">
        <v>28</v>
      </c>
      <c r="O6911">
        <v>4</v>
      </c>
      <c r="P6911" s="4">
        <v>83.36988762</v>
      </c>
      <c r="Q6911" s="4">
        <v>333.47955050000002</v>
      </c>
      <c r="R6911" t="s">
        <v>43</v>
      </c>
      <c r="S6911" t="b">
        <v>1</v>
      </c>
      <c r="T6911">
        <v>0</v>
      </c>
      <c r="U6911" t="b">
        <v>0</v>
      </c>
      <c r="V6911" t="s">
        <v>97</v>
      </c>
      <c r="W6911">
        <v>0</v>
      </c>
      <c r="X6911" t="s">
        <v>38</v>
      </c>
      <c r="Y6911" t="s">
        <v>32</v>
      </c>
      <c r="Z6911">
        <v>2</v>
      </c>
      <c r="AA6911" t="b">
        <v>0</v>
      </c>
    </row>
    <row r="6912" spans="1:27" x14ac:dyDescent="0.3">
      <c r="A6912">
        <v>6911</v>
      </c>
      <c r="B6912" s="1">
        <v>43444</v>
      </c>
      <c r="C6912" s="7">
        <f t="shared" si="214"/>
        <v>2018</v>
      </c>
      <c r="D6912" s="2">
        <v>0.44266203703703705</v>
      </c>
      <c r="E6912">
        <v>136</v>
      </c>
      <c r="F6912" s="3">
        <v>55</v>
      </c>
      <c r="G6912" s="3" t="str">
        <f t="shared" si="215"/>
        <v>Old</v>
      </c>
      <c r="H6912" t="s">
        <v>51</v>
      </c>
      <c r="I6912" t="s">
        <v>46</v>
      </c>
      <c r="J6912">
        <v>47</v>
      </c>
      <c r="K6912" t="b">
        <v>0</v>
      </c>
      <c r="L6912">
        <v>767</v>
      </c>
      <c r="M6912" t="s">
        <v>35</v>
      </c>
      <c r="N6912" t="s">
        <v>36</v>
      </c>
      <c r="O6912">
        <v>2</v>
      </c>
      <c r="P6912" s="4">
        <v>63.082594790000002</v>
      </c>
      <c r="Q6912" s="4">
        <v>126.16518960000001</v>
      </c>
      <c r="R6912" t="s">
        <v>49</v>
      </c>
      <c r="S6912" t="b">
        <v>0</v>
      </c>
      <c r="T6912">
        <v>0</v>
      </c>
      <c r="U6912" t="b">
        <v>0</v>
      </c>
      <c r="V6912" t="s">
        <v>97</v>
      </c>
      <c r="W6912">
        <v>0</v>
      </c>
      <c r="X6912" t="s">
        <v>31</v>
      </c>
      <c r="Y6912" t="s">
        <v>41</v>
      </c>
      <c r="Z6912">
        <v>1</v>
      </c>
      <c r="AA6912" t="b">
        <v>0</v>
      </c>
    </row>
    <row r="6913" spans="1:27" x14ac:dyDescent="0.3">
      <c r="A6913">
        <v>6912</v>
      </c>
      <c r="B6913" s="1">
        <v>44513</v>
      </c>
      <c r="C6913" s="7">
        <f t="shared" si="214"/>
        <v>2021</v>
      </c>
      <c r="D6913" s="2">
        <v>0.31613425925925925</v>
      </c>
      <c r="E6913">
        <v>373</v>
      </c>
      <c r="F6913" s="3">
        <v>23</v>
      </c>
      <c r="G6913" s="3" t="str">
        <f t="shared" si="215"/>
        <v>Young</v>
      </c>
      <c r="H6913" t="s">
        <v>25</v>
      </c>
      <c r="I6913" t="s">
        <v>55</v>
      </c>
      <c r="J6913" t="s">
        <v>96</v>
      </c>
      <c r="K6913" t="b">
        <v>1</v>
      </c>
      <c r="L6913">
        <v>605</v>
      </c>
      <c r="M6913" t="s">
        <v>47</v>
      </c>
      <c r="N6913" t="s">
        <v>48</v>
      </c>
      <c r="O6913">
        <v>4</v>
      </c>
      <c r="P6913" s="4">
        <v>38.983091369999997</v>
      </c>
      <c r="Q6913" s="4">
        <v>155.9323655</v>
      </c>
      <c r="R6913" t="s">
        <v>29</v>
      </c>
      <c r="S6913" t="b">
        <v>1</v>
      </c>
      <c r="T6913">
        <v>15.59323655</v>
      </c>
      <c r="U6913" t="b">
        <v>1</v>
      </c>
      <c r="V6913" t="s">
        <v>37</v>
      </c>
      <c r="W6913">
        <v>3</v>
      </c>
      <c r="X6913" t="s">
        <v>38</v>
      </c>
      <c r="Y6913" t="s">
        <v>50</v>
      </c>
      <c r="Z6913">
        <v>4</v>
      </c>
      <c r="AA6913" t="b">
        <v>0</v>
      </c>
    </row>
    <row r="6914" spans="1:27" x14ac:dyDescent="0.3">
      <c r="A6914">
        <v>6913</v>
      </c>
      <c r="B6914" s="1">
        <v>44534</v>
      </c>
      <c r="C6914" s="7">
        <f t="shared" si="214"/>
        <v>2021</v>
      </c>
      <c r="D6914" s="2">
        <v>0.31962962962962965</v>
      </c>
      <c r="E6914">
        <v>490</v>
      </c>
      <c r="F6914" s="3">
        <v>47</v>
      </c>
      <c r="G6914" s="3" t="str">
        <f t="shared" si="215"/>
        <v>Old</v>
      </c>
      <c r="H6914" t="s">
        <v>33</v>
      </c>
      <c r="I6914" t="s">
        <v>39</v>
      </c>
      <c r="J6914">
        <v>69</v>
      </c>
      <c r="K6914" t="b">
        <v>0</v>
      </c>
      <c r="L6914">
        <v>882</v>
      </c>
      <c r="M6914" t="s">
        <v>53</v>
      </c>
      <c r="N6914" t="s">
        <v>54</v>
      </c>
      <c r="O6914">
        <v>4</v>
      </c>
      <c r="P6914" s="4">
        <v>16.172980079999999</v>
      </c>
      <c r="Q6914" s="4">
        <v>64.691920319999994</v>
      </c>
      <c r="R6914" t="s">
        <v>49</v>
      </c>
      <c r="S6914" t="b">
        <v>1</v>
      </c>
      <c r="T6914">
        <v>0</v>
      </c>
      <c r="U6914" t="b">
        <v>0</v>
      </c>
      <c r="V6914" t="s">
        <v>97</v>
      </c>
      <c r="W6914">
        <v>0</v>
      </c>
      <c r="X6914" t="s">
        <v>31</v>
      </c>
      <c r="Y6914" t="s">
        <v>41</v>
      </c>
      <c r="Z6914">
        <v>3</v>
      </c>
      <c r="AA6914" t="b">
        <v>1</v>
      </c>
    </row>
    <row r="6915" spans="1:27" x14ac:dyDescent="0.3">
      <c r="A6915">
        <v>6914</v>
      </c>
      <c r="B6915" s="1">
        <v>45283</v>
      </c>
      <c r="C6915" s="7">
        <f t="shared" ref="C6915:C6978" si="216">YEAR(B6915)</f>
        <v>2023</v>
      </c>
      <c r="D6915" s="2">
        <v>3.7245370370370366E-2</v>
      </c>
      <c r="E6915">
        <v>235</v>
      </c>
      <c r="F6915" s="3">
        <v>50</v>
      </c>
      <c r="G6915" s="3" t="str">
        <f t="shared" ref="G6915:G6978" si="217">IF(F6915&lt;25,"Young",IF(F6915&lt;45,"Middle Age","Old"))</f>
        <v>Old</v>
      </c>
      <c r="H6915" t="s">
        <v>33</v>
      </c>
      <c r="I6915" t="s">
        <v>34</v>
      </c>
      <c r="J6915">
        <v>74</v>
      </c>
      <c r="K6915" t="b">
        <v>0</v>
      </c>
      <c r="L6915">
        <v>869</v>
      </c>
      <c r="M6915" t="s">
        <v>53</v>
      </c>
      <c r="N6915" t="s">
        <v>54</v>
      </c>
      <c r="O6915">
        <v>5</v>
      </c>
      <c r="P6915" s="4">
        <v>30.066664960000001</v>
      </c>
      <c r="Q6915" s="4">
        <v>150.33332480000001</v>
      </c>
      <c r="R6915" t="s">
        <v>45</v>
      </c>
      <c r="S6915" t="b">
        <v>0</v>
      </c>
      <c r="T6915">
        <v>15.03333248</v>
      </c>
      <c r="U6915" t="b">
        <v>1</v>
      </c>
      <c r="V6915" t="s">
        <v>97</v>
      </c>
      <c r="W6915">
        <v>0</v>
      </c>
      <c r="X6915" t="s">
        <v>40</v>
      </c>
      <c r="Y6915" t="s">
        <v>50</v>
      </c>
      <c r="Z6915">
        <v>5</v>
      </c>
      <c r="AA6915" t="b">
        <v>1</v>
      </c>
    </row>
    <row r="6916" spans="1:27" x14ac:dyDescent="0.3">
      <c r="A6916">
        <v>6915</v>
      </c>
      <c r="B6916" s="1">
        <v>44528</v>
      </c>
      <c r="C6916" s="7">
        <f t="shared" si="216"/>
        <v>2021</v>
      </c>
      <c r="D6916" s="2">
        <v>0.25460648148148152</v>
      </c>
      <c r="E6916">
        <v>121</v>
      </c>
      <c r="F6916" s="3">
        <v>43</v>
      </c>
      <c r="G6916" s="3" t="str">
        <f t="shared" si="217"/>
        <v>Middle Age</v>
      </c>
      <c r="H6916" t="s">
        <v>51</v>
      </c>
      <c r="I6916" t="s">
        <v>39</v>
      </c>
      <c r="J6916">
        <v>41</v>
      </c>
      <c r="K6916" t="b">
        <v>0</v>
      </c>
      <c r="L6916">
        <v>326</v>
      </c>
      <c r="M6916" t="s">
        <v>53</v>
      </c>
      <c r="N6916" t="s">
        <v>54</v>
      </c>
      <c r="O6916">
        <v>5</v>
      </c>
      <c r="P6916" s="4">
        <v>99.013069599999994</v>
      </c>
      <c r="Q6916" s="4">
        <v>495.06534799999997</v>
      </c>
      <c r="R6916" t="s">
        <v>29</v>
      </c>
      <c r="S6916" t="b">
        <v>0</v>
      </c>
      <c r="T6916">
        <v>49.506534799999997</v>
      </c>
      <c r="U6916" t="b">
        <v>1</v>
      </c>
      <c r="V6916" t="s">
        <v>97</v>
      </c>
      <c r="W6916">
        <v>0</v>
      </c>
      <c r="X6916" t="s">
        <v>40</v>
      </c>
      <c r="Y6916" t="s">
        <v>50</v>
      </c>
      <c r="Z6916">
        <v>5</v>
      </c>
      <c r="AA6916" t="b">
        <v>1</v>
      </c>
    </row>
    <row r="6917" spans="1:27" x14ac:dyDescent="0.3">
      <c r="A6917">
        <v>6916</v>
      </c>
      <c r="B6917" s="1">
        <v>43464</v>
      </c>
      <c r="C6917" s="7">
        <f t="shared" si="216"/>
        <v>2018</v>
      </c>
      <c r="D6917" s="2">
        <v>0.85159722222222223</v>
      </c>
      <c r="E6917">
        <v>129</v>
      </c>
      <c r="F6917" s="3">
        <v>21</v>
      </c>
      <c r="G6917" s="3" t="str">
        <f t="shared" si="217"/>
        <v>Young</v>
      </c>
      <c r="H6917" t="s">
        <v>33</v>
      </c>
      <c r="I6917" t="s">
        <v>69</v>
      </c>
      <c r="J6917" t="s">
        <v>96</v>
      </c>
      <c r="K6917" t="b">
        <v>1</v>
      </c>
      <c r="L6917">
        <v>901</v>
      </c>
      <c r="M6917" t="s">
        <v>47</v>
      </c>
      <c r="N6917" t="s">
        <v>48</v>
      </c>
      <c r="O6917">
        <v>2</v>
      </c>
      <c r="P6917" s="4">
        <v>65.143135830000006</v>
      </c>
      <c r="Q6917" s="4">
        <v>130.28627169999999</v>
      </c>
      <c r="R6917" t="s">
        <v>43</v>
      </c>
      <c r="S6917" t="b">
        <v>0</v>
      </c>
      <c r="T6917">
        <v>0</v>
      </c>
      <c r="U6917" t="b">
        <v>0</v>
      </c>
      <c r="V6917" t="s">
        <v>65</v>
      </c>
      <c r="W6917">
        <v>1</v>
      </c>
      <c r="X6917" t="s">
        <v>40</v>
      </c>
      <c r="Y6917" t="s">
        <v>32</v>
      </c>
      <c r="Z6917">
        <v>3</v>
      </c>
      <c r="AA6917" t="b">
        <v>1</v>
      </c>
    </row>
    <row r="6918" spans="1:27" x14ac:dyDescent="0.3">
      <c r="A6918">
        <v>6917</v>
      </c>
      <c r="B6918" s="1">
        <v>44182</v>
      </c>
      <c r="C6918" s="7">
        <f t="shared" si="216"/>
        <v>2020</v>
      </c>
      <c r="D6918" s="2">
        <v>0.83885416666666668</v>
      </c>
      <c r="E6918">
        <v>364</v>
      </c>
      <c r="F6918" s="3">
        <v>21</v>
      </c>
      <c r="G6918" s="3" t="str">
        <f t="shared" si="217"/>
        <v>Young</v>
      </c>
      <c r="H6918" t="s">
        <v>25</v>
      </c>
      <c r="I6918" t="s">
        <v>67</v>
      </c>
      <c r="J6918">
        <v>92</v>
      </c>
      <c r="K6918" t="b">
        <v>0</v>
      </c>
      <c r="L6918">
        <v>481</v>
      </c>
      <c r="M6918" t="s">
        <v>47</v>
      </c>
      <c r="N6918" t="s">
        <v>48</v>
      </c>
      <c r="O6918">
        <v>1</v>
      </c>
      <c r="P6918" s="4">
        <v>24.280668380000002</v>
      </c>
      <c r="Q6918" s="4">
        <v>24.280668380000002</v>
      </c>
      <c r="R6918" t="s">
        <v>49</v>
      </c>
      <c r="S6918" t="b">
        <v>0</v>
      </c>
      <c r="T6918">
        <v>0</v>
      </c>
      <c r="U6918" t="b">
        <v>1</v>
      </c>
      <c r="V6918" t="s">
        <v>97</v>
      </c>
      <c r="W6918">
        <v>0</v>
      </c>
      <c r="X6918" t="s">
        <v>38</v>
      </c>
      <c r="Y6918" t="s">
        <v>41</v>
      </c>
      <c r="Z6918">
        <v>4</v>
      </c>
      <c r="AA6918" t="b">
        <v>1</v>
      </c>
    </row>
    <row r="6919" spans="1:27" x14ac:dyDescent="0.3">
      <c r="A6919">
        <v>6918</v>
      </c>
      <c r="B6919" s="1">
        <v>45259</v>
      </c>
      <c r="C6919" s="7">
        <f t="shared" si="216"/>
        <v>2023</v>
      </c>
      <c r="D6919" s="2">
        <v>0.43009259259259264</v>
      </c>
      <c r="E6919">
        <v>34</v>
      </c>
      <c r="F6919" s="3">
        <v>18</v>
      </c>
      <c r="G6919" s="3" t="str">
        <f t="shared" si="217"/>
        <v>Young</v>
      </c>
      <c r="H6919" t="s">
        <v>51</v>
      </c>
      <c r="I6919" t="s">
        <v>67</v>
      </c>
      <c r="J6919" t="s">
        <v>96</v>
      </c>
      <c r="K6919" t="b">
        <v>1</v>
      </c>
      <c r="L6919">
        <v>2</v>
      </c>
      <c r="M6919" t="s">
        <v>53</v>
      </c>
      <c r="N6919" t="s">
        <v>54</v>
      </c>
      <c r="O6919">
        <v>2</v>
      </c>
      <c r="P6919" s="4">
        <v>80.221146050000002</v>
      </c>
      <c r="Q6919" s="4">
        <v>160.4422921</v>
      </c>
      <c r="R6919" t="s">
        <v>49</v>
      </c>
      <c r="S6919" t="b">
        <v>1</v>
      </c>
      <c r="T6919">
        <v>16.044229210000001</v>
      </c>
      <c r="U6919" t="b">
        <v>0</v>
      </c>
      <c r="V6919" t="s">
        <v>30</v>
      </c>
      <c r="W6919">
        <v>2</v>
      </c>
      <c r="X6919" t="s">
        <v>31</v>
      </c>
      <c r="Y6919" t="s">
        <v>50</v>
      </c>
      <c r="Z6919">
        <v>3</v>
      </c>
      <c r="AA6919" t="b">
        <v>0</v>
      </c>
    </row>
    <row r="6920" spans="1:27" x14ac:dyDescent="0.3">
      <c r="A6920">
        <v>6919</v>
      </c>
      <c r="B6920" s="1">
        <v>43433</v>
      </c>
      <c r="C6920" s="7">
        <f t="shared" si="216"/>
        <v>2018</v>
      </c>
      <c r="D6920" s="2">
        <v>0.88587962962962974</v>
      </c>
      <c r="E6920">
        <v>276</v>
      </c>
      <c r="F6920" s="3">
        <v>51</v>
      </c>
      <c r="G6920" s="3" t="str">
        <f t="shared" si="217"/>
        <v>Old</v>
      </c>
      <c r="H6920" t="s">
        <v>51</v>
      </c>
      <c r="I6920" t="s">
        <v>34</v>
      </c>
      <c r="J6920">
        <v>75</v>
      </c>
      <c r="K6920" t="b">
        <v>0</v>
      </c>
      <c r="L6920">
        <v>935</v>
      </c>
      <c r="M6920" t="s">
        <v>27</v>
      </c>
      <c r="N6920" t="s">
        <v>28</v>
      </c>
      <c r="O6920">
        <v>5</v>
      </c>
      <c r="P6920" s="4">
        <v>97.142705430000007</v>
      </c>
      <c r="Q6920" s="4">
        <v>485.71352719999999</v>
      </c>
      <c r="R6920" t="s">
        <v>43</v>
      </c>
      <c r="S6920" t="b">
        <v>0</v>
      </c>
      <c r="T6920">
        <v>48.57135272</v>
      </c>
      <c r="U6920" t="b">
        <v>1</v>
      </c>
      <c r="V6920" t="s">
        <v>97</v>
      </c>
      <c r="W6920">
        <v>0</v>
      </c>
      <c r="X6920" t="s">
        <v>38</v>
      </c>
      <c r="Y6920" t="s">
        <v>50</v>
      </c>
      <c r="Z6920">
        <v>2</v>
      </c>
      <c r="AA6920" t="b">
        <v>0</v>
      </c>
    </row>
    <row r="6921" spans="1:27" x14ac:dyDescent="0.3">
      <c r="A6921">
        <v>6920</v>
      </c>
      <c r="B6921" s="1">
        <v>44912</v>
      </c>
      <c r="C6921" s="7">
        <f t="shared" si="216"/>
        <v>2022</v>
      </c>
      <c r="D6921" s="2">
        <v>0.58601851851851849</v>
      </c>
      <c r="E6921">
        <v>69</v>
      </c>
      <c r="F6921" s="3">
        <v>44</v>
      </c>
      <c r="G6921" s="3" t="str">
        <f t="shared" si="217"/>
        <v>Middle Age</v>
      </c>
      <c r="H6921" t="s">
        <v>33</v>
      </c>
      <c r="I6921" t="s">
        <v>66</v>
      </c>
      <c r="J6921" t="s">
        <v>96</v>
      </c>
      <c r="K6921" t="b">
        <v>1</v>
      </c>
      <c r="L6921">
        <v>769</v>
      </c>
      <c r="M6921" t="s">
        <v>58</v>
      </c>
      <c r="N6921" t="s">
        <v>59</v>
      </c>
      <c r="O6921">
        <v>3</v>
      </c>
      <c r="P6921" s="4">
        <v>13.10966453</v>
      </c>
      <c r="Q6921" s="4">
        <v>39.328993599999997</v>
      </c>
      <c r="R6921" t="s">
        <v>49</v>
      </c>
      <c r="S6921" t="b">
        <v>1</v>
      </c>
      <c r="T6921">
        <v>0</v>
      </c>
      <c r="U6921" t="b">
        <v>1</v>
      </c>
      <c r="V6921" t="s">
        <v>37</v>
      </c>
      <c r="W6921">
        <v>1</v>
      </c>
      <c r="X6921" t="s">
        <v>31</v>
      </c>
      <c r="Y6921" t="s">
        <v>41</v>
      </c>
      <c r="Z6921">
        <v>4</v>
      </c>
      <c r="AA6921" t="b">
        <v>1</v>
      </c>
    </row>
    <row r="6922" spans="1:27" x14ac:dyDescent="0.3">
      <c r="A6922">
        <v>6921</v>
      </c>
      <c r="B6922" s="1">
        <v>43435</v>
      </c>
      <c r="C6922" s="7">
        <f t="shared" si="216"/>
        <v>2018</v>
      </c>
      <c r="D6922" s="2">
        <v>0.3106828703703704</v>
      </c>
      <c r="E6922">
        <v>404</v>
      </c>
      <c r="F6922" s="3">
        <v>31</v>
      </c>
      <c r="G6922" s="3" t="str">
        <f t="shared" si="217"/>
        <v>Middle Age</v>
      </c>
      <c r="H6922" t="s">
        <v>25</v>
      </c>
      <c r="I6922" t="s">
        <v>52</v>
      </c>
      <c r="J6922">
        <v>23</v>
      </c>
      <c r="K6922" t="b">
        <v>0</v>
      </c>
      <c r="L6922">
        <v>647</v>
      </c>
      <c r="M6922" t="s">
        <v>53</v>
      </c>
      <c r="N6922" t="s">
        <v>54</v>
      </c>
      <c r="O6922">
        <v>4</v>
      </c>
      <c r="P6922" s="4">
        <v>95.696677460000004</v>
      </c>
      <c r="Q6922" s="4">
        <v>382.78670990000001</v>
      </c>
      <c r="R6922" t="s">
        <v>43</v>
      </c>
      <c r="S6922" t="b">
        <v>1</v>
      </c>
      <c r="T6922">
        <v>38.278670990000002</v>
      </c>
      <c r="U6922" t="b">
        <v>1</v>
      </c>
      <c r="V6922" t="s">
        <v>97</v>
      </c>
      <c r="W6922">
        <v>0</v>
      </c>
      <c r="X6922" t="s">
        <v>40</v>
      </c>
      <c r="Y6922" t="s">
        <v>50</v>
      </c>
      <c r="Z6922">
        <v>4</v>
      </c>
      <c r="AA6922" t="b">
        <v>1</v>
      </c>
    </row>
    <row r="6923" spans="1:27" x14ac:dyDescent="0.3">
      <c r="A6923">
        <v>6922</v>
      </c>
      <c r="B6923" s="1">
        <v>44147</v>
      </c>
      <c r="C6923" s="7">
        <f t="shared" si="216"/>
        <v>2020</v>
      </c>
      <c r="D6923" s="2">
        <v>0.27498842592592593</v>
      </c>
      <c r="E6923">
        <v>322</v>
      </c>
      <c r="F6923" s="3">
        <v>40</v>
      </c>
      <c r="G6923" s="3" t="str">
        <f t="shared" si="217"/>
        <v>Middle Age</v>
      </c>
      <c r="H6923" t="s">
        <v>33</v>
      </c>
      <c r="I6923" t="s">
        <v>61</v>
      </c>
      <c r="J6923" t="s">
        <v>96</v>
      </c>
      <c r="K6923" t="b">
        <v>1</v>
      </c>
      <c r="L6923">
        <v>140</v>
      </c>
      <c r="M6923" t="s">
        <v>58</v>
      </c>
      <c r="N6923" t="s">
        <v>59</v>
      </c>
      <c r="O6923">
        <v>3</v>
      </c>
      <c r="P6923" s="4">
        <v>61.982769859999998</v>
      </c>
      <c r="Q6923" s="4">
        <v>185.94830959999999</v>
      </c>
      <c r="R6923" t="s">
        <v>43</v>
      </c>
      <c r="S6923" t="b">
        <v>0</v>
      </c>
      <c r="T6923">
        <v>18.594830959999999</v>
      </c>
      <c r="U6923" t="b">
        <v>1</v>
      </c>
      <c r="V6923" t="s">
        <v>30</v>
      </c>
      <c r="W6923">
        <v>4</v>
      </c>
      <c r="X6923" t="s">
        <v>40</v>
      </c>
      <c r="Y6923" t="s">
        <v>50</v>
      </c>
      <c r="Z6923">
        <v>2</v>
      </c>
      <c r="AA6923" t="b">
        <v>1</v>
      </c>
    </row>
    <row r="6924" spans="1:27" x14ac:dyDescent="0.3">
      <c r="A6924">
        <v>6923</v>
      </c>
      <c r="B6924" s="1">
        <v>44529</v>
      </c>
      <c r="C6924" s="7">
        <f t="shared" si="216"/>
        <v>2021</v>
      </c>
      <c r="D6924" s="2">
        <v>0.8900231481481482</v>
      </c>
      <c r="E6924">
        <v>500</v>
      </c>
      <c r="F6924" s="3">
        <v>58</v>
      </c>
      <c r="G6924" s="3" t="str">
        <f t="shared" si="217"/>
        <v>Old</v>
      </c>
      <c r="H6924" t="s">
        <v>25</v>
      </c>
      <c r="I6924" t="s">
        <v>39</v>
      </c>
      <c r="J6924">
        <v>81</v>
      </c>
      <c r="K6924" t="b">
        <v>0</v>
      </c>
      <c r="L6924">
        <v>492</v>
      </c>
      <c r="M6924" t="s">
        <v>53</v>
      </c>
      <c r="N6924" t="s">
        <v>54</v>
      </c>
      <c r="O6924">
        <v>3</v>
      </c>
      <c r="P6924" s="4">
        <v>36.746785490000001</v>
      </c>
      <c r="Q6924" s="4">
        <v>110.2403565</v>
      </c>
      <c r="R6924" t="s">
        <v>49</v>
      </c>
      <c r="S6924" t="b">
        <v>0</v>
      </c>
      <c r="T6924">
        <v>11.02403565</v>
      </c>
      <c r="U6924" t="b">
        <v>0</v>
      </c>
      <c r="V6924" t="s">
        <v>97</v>
      </c>
      <c r="W6924">
        <v>0</v>
      </c>
      <c r="X6924" t="s">
        <v>31</v>
      </c>
      <c r="Y6924" t="s">
        <v>50</v>
      </c>
      <c r="Z6924">
        <v>5</v>
      </c>
      <c r="AA6924" t="b">
        <v>0</v>
      </c>
    </row>
    <row r="6925" spans="1:27" x14ac:dyDescent="0.3">
      <c r="A6925">
        <v>6924</v>
      </c>
      <c r="B6925" s="1">
        <v>44518</v>
      </c>
      <c r="C6925" s="7">
        <f t="shared" si="216"/>
        <v>2021</v>
      </c>
      <c r="D6925" s="2">
        <v>0.60951388888888891</v>
      </c>
      <c r="E6925">
        <v>318</v>
      </c>
      <c r="F6925" s="3">
        <v>52</v>
      </c>
      <c r="G6925" s="3" t="str">
        <f t="shared" si="217"/>
        <v>Old</v>
      </c>
      <c r="H6925" t="s">
        <v>51</v>
      </c>
      <c r="I6925" t="s">
        <v>66</v>
      </c>
      <c r="J6925" t="s">
        <v>96</v>
      </c>
      <c r="K6925" t="b">
        <v>1</v>
      </c>
      <c r="L6925">
        <v>92</v>
      </c>
      <c r="M6925" t="s">
        <v>53</v>
      </c>
      <c r="N6925" t="s">
        <v>54</v>
      </c>
      <c r="O6925">
        <v>2</v>
      </c>
      <c r="P6925" s="4">
        <v>11.185325799999999</v>
      </c>
      <c r="Q6925" s="4">
        <v>22.370651609999999</v>
      </c>
      <c r="R6925" t="s">
        <v>29</v>
      </c>
      <c r="S6925" t="b">
        <v>1</v>
      </c>
      <c r="T6925">
        <v>2.2370651609999999</v>
      </c>
      <c r="U6925" t="b">
        <v>0</v>
      </c>
      <c r="V6925" t="s">
        <v>37</v>
      </c>
      <c r="W6925">
        <v>5</v>
      </c>
      <c r="X6925" t="s">
        <v>38</v>
      </c>
      <c r="Y6925" t="s">
        <v>50</v>
      </c>
      <c r="Z6925">
        <v>1</v>
      </c>
      <c r="AA6925" t="b">
        <v>1</v>
      </c>
    </row>
    <row r="6926" spans="1:27" x14ac:dyDescent="0.3">
      <c r="A6926">
        <v>6925</v>
      </c>
      <c r="B6926" s="1">
        <v>45280</v>
      </c>
      <c r="C6926" s="7">
        <f t="shared" si="216"/>
        <v>2023</v>
      </c>
      <c r="D6926" s="2">
        <v>0.23465277777777779</v>
      </c>
      <c r="E6926">
        <v>83</v>
      </c>
      <c r="F6926" s="3">
        <v>31</v>
      </c>
      <c r="G6926" s="3" t="str">
        <f t="shared" si="217"/>
        <v>Middle Age</v>
      </c>
      <c r="H6926" t="s">
        <v>51</v>
      </c>
      <c r="I6926" t="s">
        <v>63</v>
      </c>
      <c r="J6926" t="s">
        <v>96</v>
      </c>
      <c r="K6926" t="b">
        <v>1</v>
      </c>
      <c r="L6926">
        <v>200</v>
      </c>
      <c r="M6926" t="s">
        <v>47</v>
      </c>
      <c r="N6926" t="s">
        <v>48</v>
      </c>
      <c r="O6926">
        <v>2</v>
      </c>
      <c r="P6926" s="4">
        <v>96.463712749999999</v>
      </c>
      <c r="Q6926" s="4">
        <v>192.9274255</v>
      </c>
      <c r="R6926" t="s">
        <v>29</v>
      </c>
      <c r="S6926" t="b">
        <v>0</v>
      </c>
      <c r="T6926">
        <v>19.29274255</v>
      </c>
      <c r="U6926" t="b">
        <v>1</v>
      </c>
      <c r="V6926" t="s">
        <v>30</v>
      </c>
      <c r="W6926">
        <v>5</v>
      </c>
      <c r="X6926" t="s">
        <v>31</v>
      </c>
      <c r="Y6926" t="s">
        <v>50</v>
      </c>
      <c r="Z6926">
        <v>1</v>
      </c>
      <c r="AA6926" t="b">
        <v>1</v>
      </c>
    </row>
    <row r="6927" spans="1:27" x14ac:dyDescent="0.3">
      <c r="A6927">
        <v>6926</v>
      </c>
      <c r="B6927" s="1">
        <v>44871</v>
      </c>
      <c r="C6927" s="7">
        <f t="shared" si="216"/>
        <v>2022</v>
      </c>
      <c r="D6927" s="2">
        <v>0.52447916666666672</v>
      </c>
      <c r="E6927">
        <v>1</v>
      </c>
      <c r="F6927" s="3">
        <v>70</v>
      </c>
      <c r="G6927" s="3" t="str">
        <f t="shared" si="217"/>
        <v>Old</v>
      </c>
      <c r="H6927" t="s">
        <v>25</v>
      </c>
      <c r="I6927" t="s">
        <v>55</v>
      </c>
      <c r="J6927" t="s">
        <v>96</v>
      </c>
      <c r="K6927" t="b">
        <v>1</v>
      </c>
      <c r="L6927">
        <v>859</v>
      </c>
      <c r="M6927" t="s">
        <v>27</v>
      </c>
      <c r="N6927" t="s">
        <v>28</v>
      </c>
      <c r="O6927">
        <v>4</v>
      </c>
      <c r="P6927" s="4">
        <v>50.681124580000002</v>
      </c>
      <c r="Q6927" s="4">
        <v>202.72449829999999</v>
      </c>
      <c r="R6927" t="s">
        <v>45</v>
      </c>
      <c r="S6927" t="b">
        <v>0</v>
      </c>
      <c r="T6927">
        <v>0</v>
      </c>
      <c r="U6927" t="b">
        <v>1</v>
      </c>
      <c r="V6927" t="s">
        <v>65</v>
      </c>
      <c r="W6927">
        <v>1</v>
      </c>
      <c r="X6927" t="s">
        <v>31</v>
      </c>
      <c r="Y6927" t="s">
        <v>32</v>
      </c>
      <c r="Z6927">
        <v>3</v>
      </c>
      <c r="AA6927" t="b">
        <v>1</v>
      </c>
    </row>
    <row r="6928" spans="1:27" x14ac:dyDescent="0.3">
      <c r="A6928">
        <v>6927</v>
      </c>
      <c r="B6928" s="1">
        <v>45260</v>
      </c>
      <c r="C6928" s="7">
        <f t="shared" si="216"/>
        <v>2023</v>
      </c>
      <c r="D6928" s="2">
        <v>0.34447916666666667</v>
      </c>
      <c r="E6928">
        <v>129</v>
      </c>
      <c r="F6928" s="3">
        <v>50</v>
      </c>
      <c r="G6928" s="3" t="str">
        <f t="shared" si="217"/>
        <v>Old</v>
      </c>
      <c r="H6928" t="s">
        <v>51</v>
      </c>
      <c r="I6928" t="s">
        <v>60</v>
      </c>
      <c r="J6928">
        <v>74</v>
      </c>
      <c r="K6928" t="b">
        <v>0</v>
      </c>
      <c r="L6928">
        <v>250</v>
      </c>
      <c r="M6928" t="s">
        <v>35</v>
      </c>
      <c r="N6928" t="s">
        <v>36</v>
      </c>
      <c r="O6928">
        <v>4</v>
      </c>
      <c r="P6928" s="4">
        <v>51.526776750000003</v>
      </c>
      <c r="Q6928" s="4">
        <v>206.10710700000001</v>
      </c>
      <c r="R6928" t="s">
        <v>49</v>
      </c>
      <c r="S6928" t="b">
        <v>1</v>
      </c>
      <c r="T6928">
        <v>20.610710699999998</v>
      </c>
      <c r="U6928" t="b">
        <v>1</v>
      </c>
      <c r="V6928" t="s">
        <v>97</v>
      </c>
      <c r="W6928">
        <v>0</v>
      </c>
      <c r="X6928" t="s">
        <v>38</v>
      </c>
      <c r="Y6928" t="s">
        <v>50</v>
      </c>
      <c r="Z6928">
        <v>3</v>
      </c>
      <c r="AA6928" t="b">
        <v>0</v>
      </c>
    </row>
    <row r="6929" spans="1:27" x14ac:dyDescent="0.3">
      <c r="A6929">
        <v>6928</v>
      </c>
      <c r="B6929" s="1">
        <v>43427</v>
      </c>
      <c r="C6929" s="7">
        <f t="shared" si="216"/>
        <v>2018</v>
      </c>
      <c r="D6929" s="2">
        <v>0.25847222222222221</v>
      </c>
      <c r="E6929">
        <v>453</v>
      </c>
      <c r="F6929" s="3">
        <v>18</v>
      </c>
      <c r="G6929" s="3" t="str">
        <f t="shared" si="217"/>
        <v>Young</v>
      </c>
      <c r="H6929" t="s">
        <v>51</v>
      </c>
      <c r="I6929" t="s">
        <v>57</v>
      </c>
      <c r="J6929">
        <v>32</v>
      </c>
      <c r="K6929" t="b">
        <v>0</v>
      </c>
      <c r="L6929">
        <v>719</v>
      </c>
      <c r="M6929" t="s">
        <v>47</v>
      </c>
      <c r="N6929" t="s">
        <v>48</v>
      </c>
      <c r="O6929">
        <v>3</v>
      </c>
      <c r="P6929" s="4">
        <v>19.591275280000001</v>
      </c>
      <c r="Q6929" s="4">
        <v>58.773825850000001</v>
      </c>
      <c r="R6929" t="s">
        <v>45</v>
      </c>
      <c r="S6929" t="b">
        <v>0</v>
      </c>
      <c r="T6929">
        <v>5.8773825850000003</v>
      </c>
      <c r="U6929" t="b">
        <v>1</v>
      </c>
      <c r="V6929" t="s">
        <v>97</v>
      </c>
      <c r="W6929">
        <v>0</v>
      </c>
      <c r="X6929" t="s">
        <v>40</v>
      </c>
      <c r="Y6929" t="s">
        <v>50</v>
      </c>
      <c r="Z6929">
        <v>2</v>
      </c>
      <c r="AA6929" t="b">
        <v>0</v>
      </c>
    </row>
    <row r="6930" spans="1:27" x14ac:dyDescent="0.3">
      <c r="A6930">
        <v>6929</v>
      </c>
      <c r="B6930" s="1">
        <v>44547</v>
      </c>
      <c r="C6930" s="7">
        <f t="shared" si="216"/>
        <v>2021</v>
      </c>
      <c r="D6930" s="2">
        <v>0.78450231481481481</v>
      </c>
      <c r="E6930">
        <v>152</v>
      </c>
      <c r="F6930" s="3">
        <v>18</v>
      </c>
      <c r="G6930" s="3" t="str">
        <f t="shared" si="217"/>
        <v>Young</v>
      </c>
      <c r="H6930" t="s">
        <v>33</v>
      </c>
      <c r="I6930" t="s">
        <v>66</v>
      </c>
      <c r="J6930">
        <v>96</v>
      </c>
      <c r="K6930" t="b">
        <v>0</v>
      </c>
      <c r="L6930">
        <v>658</v>
      </c>
      <c r="M6930" t="s">
        <v>47</v>
      </c>
      <c r="N6930" t="s">
        <v>48</v>
      </c>
      <c r="O6930">
        <v>3</v>
      </c>
      <c r="P6930" s="4">
        <v>45.683256929999999</v>
      </c>
      <c r="Q6930" s="4">
        <v>137.0497708</v>
      </c>
      <c r="R6930" t="s">
        <v>43</v>
      </c>
      <c r="S6930" t="b">
        <v>0</v>
      </c>
      <c r="T6930">
        <v>13.704977080000001</v>
      </c>
      <c r="U6930" t="b">
        <v>1</v>
      </c>
      <c r="V6930" t="s">
        <v>97</v>
      </c>
      <c r="W6930">
        <v>0</v>
      </c>
      <c r="X6930" t="s">
        <v>40</v>
      </c>
      <c r="Y6930" t="s">
        <v>50</v>
      </c>
      <c r="Z6930">
        <v>4</v>
      </c>
      <c r="AA6930" t="b">
        <v>1</v>
      </c>
    </row>
    <row r="6931" spans="1:27" x14ac:dyDescent="0.3">
      <c r="A6931">
        <v>6930</v>
      </c>
      <c r="B6931" s="1">
        <v>43823</v>
      </c>
      <c r="C6931" s="7">
        <f t="shared" si="216"/>
        <v>2019</v>
      </c>
      <c r="D6931" s="2">
        <v>0.60523148148148154</v>
      </c>
      <c r="E6931">
        <v>423</v>
      </c>
      <c r="F6931" s="3">
        <v>48</v>
      </c>
      <c r="G6931" s="3" t="str">
        <f t="shared" si="217"/>
        <v>Old</v>
      </c>
      <c r="H6931" t="s">
        <v>25</v>
      </c>
      <c r="I6931" t="s">
        <v>26</v>
      </c>
      <c r="J6931" t="s">
        <v>96</v>
      </c>
      <c r="K6931" t="b">
        <v>1</v>
      </c>
      <c r="L6931">
        <v>548</v>
      </c>
      <c r="M6931" t="s">
        <v>53</v>
      </c>
      <c r="N6931" t="s">
        <v>54</v>
      </c>
      <c r="O6931">
        <v>1</v>
      </c>
      <c r="P6931" s="4">
        <v>42.485140510000001</v>
      </c>
      <c r="Q6931" s="4">
        <v>42.485140510000001</v>
      </c>
      <c r="R6931" t="s">
        <v>45</v>
      </c>
      <c r="S6931" t="b">
        <v>1</v>
      </c>
      <c r="T6931">
        <v>4.2485140509999999</v>
      </c>
      <c r="U6931" t="b">
        <v>1</v>
      </c>
      <c r="V6931" t="s">
        <v>65</v>
      </c>
      <c r="W6931">
        <v>4</v>
      </c>
      <c r="X6931" t="s">
        <v>38</v>
      </c>
      <c r="Y6931" t="s">
        <v>50</v>
      </c>
      <c r="Z6931">
        <v>3</v>
      </c>
      <c r="AA6931" t="b">
        <v>1</v>
      </c>
    </row>
    <row r="6932" spans="1:27" x14ac:dyDescent="0.3">
      <c r="A6932">
        <v>6931</v>
      </c>
      <c r="B6932" s="1">
        <v>45232</v>
      </c>
      <c r="C6932" s="7">
        <f t="shared" si="216"/>
        <v>2023</v>
      </c>
      <c r="D6932" s="2">
        <v>0.24797453703703706</v>
      </c>
      <c r="E6932">
        <v>416</v>
      </c>
      <c r="F6932" s="3">
        <v>34</v>
      </c>
      <c r="G6932" s="3" t="str">
        <f t="shared" si="217"/>
        <v>Middle Age</v>
      </c>
      <c r="H6932" t="s">
        <v>33</v>
      </c>
      <c r="I6932" t="s">
        <v>34</v>
      </c>
      <c r="J6932" t="s">
        <v>96</v>
      </c>
      <c r="K6932" t="b">
        <v>1</v>
      </c>
      <c r="L6932">
        <v>127</v>
      </c>
      <c r="M6932" t="s">
        <v>53</v>
      </c>
      <c r="N6932" t="s">
        <v>54</v>
      </c>
      <c r="O6932">
        <v>4</v>
      </c>
      <c r="P6932" s="4">
        <v>36.03735305</v>
      </c>
      <c r="Q6932" s="4">
        <v>144.1494122</v>
      </c>
      <c r="R6932" t="s">
        <v>49</v>
      </c>
      <c r="S6932" t="b">
        <v>1</v>
      </c>
      <c r="T6932">
        <v>0</v>
      </c>
      <c r="U6932" t="b">
        <v>0</v>
      </c>
      <c r="V6932" t="s">
        <v>37</v>
      </c>
      <c r="W6932">
        <v>5</v>
      </c>
      <c r="X6932" t="s">
        <v>31</v>
      </c>
      <c r="Y6932" t="s">
        <v>41</v>
      </c>
      <c r="Z6932">
        <v>4</v>
      </c>
      <c r="AA6932" t="b">
        <v>0</v>
      </c>
    </row>
    <row r="6933" spans="1:27" x14ac:dyDescent="0.3">
      <c r="A6933">
        <v>6932</v>
      </c>
      <c r="B6933" s="1">
        <v>43782</v>
      </c>
      <c r="C6933" s="7">
        <f t="shared" si="216"/>
        <v>2019</v>
      </c>
      <c r="D6933" s="2">
        <v>0.55326388888888889</v>
      </c>
      <c r="E6933">
        <v>98</v>
      </c>
      <c r="F6933" s="3">
        <v>25</v>
      </c>
      <c r="G6933" s="3" t="str">
        <f t="shared" si="217"/>
        <v>Middle Age</v>
      </c>
      <c r="H6933" t="s">
        <v>33</v>
      </c>
      <c r="I6933" t="s">
        <v>60</v>
      </c>
      <c r="J6933" t="s">
        <v>96</v>
      </c>
      <c r="K6933" t="b">
        <v>1</v>
      </c>
      <c r="L6933">
        <v>493</v>
      </c>
      <c r="M6933" t="s">
        <v>35</v>
      </c>
      <c r="N6933" t="s">
        <v>36</v>
      </c>
      <c r="O6933">
        <v>3</v>
      </c>
      <c r="P6933" s="4">
        <v>29.99990146</v>
      </c>
      <c r="Q6933" s="4">
        <v>89.999704390000005</v>
      </c>
      <c r="R6933" t="s">
        <v>49</v>
      </c>
      <c r="S6933" t="b">
        <v>1</v>
      </c>
      <c r="T6933">
        <v>8.9999704390000002</v>
      </c>
      <c r="U6933" t="b">
        <v>0</v>
      </c>
      <c r="V6933" t="s">
        <v>37</v>
      </c>
      <c r="W6933">
        <v>1</v>
      </c>
      <c r="X6933" t="s">
        <v>40</v>
      </c>
      <c r="Y6933" t="s">
        <v>50</v>
      </c>
      <c r="Z6933">
        <v>5</v>
      </c>
      <c r="AA6933" t="b">
        <v>0</v>
      </c>
    </row>
    <row r="6934" spans="1:27" x14ac:dyDescent="0.3">
      <c r="A6934">
        <v>6933</v>
      </c>
      <c r="B6934" s="1">
        <v>44924</v>
      </c>
      <c r="C6934" s="7">
        <f t="shared" si="216"/>
        <v>2022</v>
      </c>
      <c r="D6934" s="2">
        <v>0.83611111111111114</v>
      </c>
      <c r="E6934">
        <v>440</v>
      </c>
      <c r="F6934" s="3">
        <v>44</v>
      </c>
      <c r="G6934" s="3" t="str">
        <f t="shared" si="217"/>
        <v>Middle Age</v>
      </c>
      <c r="H6934" t="s">
        <v>51</v>
      </c>
      <c r="I6934" t="s">
        <v>39</v>
      </c>
      <c r="J6934" t="s">
        <v>96</v>
      </c>
      <c r="K6934" t="b">
        <v>1</v>
      </c>
      <c r="L6934">
        <v>506</v>
      </c>
      <c r="M6934" t="s">
        <v>58</v>
      </c>
      <c r="N6934" t="s">
        <v>59</v>
      </c>
      <c r="O6934">
        <v>3</v>
      </c>
      <c r="P6934" s="4">
        <v>39.818306679999999</v>
      </c>
      <c r="Q6934" s="4">
        <v>119.45492</v>
      </c>
      <c r="R6934" t="s">
        <v>45</v>
      </c>
      <c r="S6934" t="b">
        <v>1</v>
      </c>
      <c r="T6934">
        <v>0</v>
      </c>
      <c r="U6934" t="b">
        <v>0</v>
      </c>
      <c r="V6934" t="s">
        <v>37</v>
      </c>
      <c r="W6934">
        <v>5</v>
      </c>
      <c r="X6934" t="s">
        <v>38</v>
      </c>
      <c r="Y6934" t="s">
        <v>41</v>
      </c>
      <c r="Z6934">
        <v>1</v>
      </c>
      <c r="AA6934" t="b">
        <v>0</v>
      </c>
    </row>
    <row r="6935" spans="1:27" x14ac:dyDescent="0.3">
      <c r="A6935">
        <v>6934</v>
      </c>
      <c r="B6935" s="1">
        <v>44897</v>
      </c>
      <c r="C6935" s="7">
        <f t="shared" si="216"/>
        <v>2022</v>
      </c>
      <c r="D6935" s="2">
        <v>0.16366898148148148</v>
      </c>
      <c r="E6935">
        <v>350</v>
      </c>
      <c r="F6935" s="3">
        <v>56</v>
      </c>
      <c r="G6935" s="3" t="str">
        <f t="shared" si="217"/>
        <v>Old</v>
      </c>
      <c r="H6935" t="s">
        <v>33</v>
      </c>
      <c r="I6935" t="s">
        <v>52</v>
      </c>
      <c r="J6935" t="s">
        <v>96</v>
      </c>
      <c r="K6935" t="b">
        <v>1</v>
      </c>
      <c r="L6935">
        <v>995</v>
      </c>
      <c r="M6935" t="s">
        <v>27</v>
      </c>
      <c r="N6935" t="s">
        <v>28</v>
      </c>
      <c r="O6935">
        <v>3</v>
      </c>
      <c r="P6935" s="4">
        <v>63.436480799999998</v>
      </c>
      <c r="Q6935" s="4">
        <v>190.30944239999999</v>
      </c>
      <c r="R6935" t="s">
        <v>29</v>
      </c>
      <c r="S6935" t="b">
        <v>1</v>
      </c>
      <c r="T6935">
        <v>0</v>
      </c>
      <c r="U6935" t="b">
        <v>1</v>
      </c>
      <c r="V6935" t="s">
        <v>65</v>
      </c>
      <c r="W6935">
        <v>2</v>
      </c>
      <c r="X6935" t="s">
        <v>38</v>
      </c>
      <c r="Y6935" t="s">
        <v>32</v>
      </c>
      <c r="Z6935">
        <v>2</v>
      </c>
      <c r="AA6935" t="b">
        <v>1</v>
      </c>
    </row>
    <row r="6936" spans="1:27" x14ac:dyDescent="0.3">
      <c r="A6936">
        <v>6935</v>
      </c>
      <c r="B6936" s="1">
        <v>44869</v>
      </c>
      <c r="C6936" s="7">
        <f t="shared" si="216"/>
        <v>2022</v>
      </c>
      <c r="D6936" s="2">
        <v>0.94251157407407404</v>
      </c>
      <c r="E6936">
        <v>218</v>
      </c>
      <c r="F6936" s="3">
        <v>22</v>
      </c>
      <c r="G6936" s="3" t="str">
        <f t="shared" si="217"/>
        <v>Young</v>
      </c>
      <c r="H6936" t="s">
        <v>33</v>
      </c>
      <c r="I6936" t="s">
        <v>67</v>
      </c>
      <c r="J6936" t="s">
        <v>96</v>
      </c>
      <c r="K6936" t="b">
        <v>1</v>
      </c>
      <c r="L6936">
        <v>652</v>
      </c>
      <c r="M6936" t="s">
        <v>58</v>
      </c>
      <c r="N6936" t="s">
        <v>59</v>
      </c>
      <c r="O6936">
        <v>3</v>
      </c>
      <c r="P6936" s="4">
        <v>76.222900699999997</v>
      </c>
      <c r="Q6936" s="4">
        <v>228.66870209999999</v>
      </c>
      <c r="R6936" t="s">
        <v>49</v>
      </c>
      <c r="S6936" t="b">
        <v>1</v>
      </c>
      <c r="T6936">
        <v>0</v>
      </c>
      <c r="U6936" t="b">
        <v>0</v>
      </c>
      <c r="V6936" t="s">
        <v>65</v>
      </c>
      <c r="W6936">
        <v>1</v>
      </c>
      <c r="X6936" t="s">
        <v>31</v>
      </c>
      <c r="Y6936" t="s">
        <v>41</v>
      </c>
      <c r="Z6936">
        <v>2</v>
      </c>
      <c r="AA6936" t="b">
        <v>0</v>
      </c>
    </row>
    <row r="6937" spans="1:27" x14ac:dyDescent="0.3">
      <c r="A6937">
        <v>6936</v>
      </c>
      <c r="B6937" s="1">
        <v>43427</v>
      </c>
      <c r="C6937" s="7">
        <f t="shared" si="216"/>
        <v>2018</v>
      </c>
      <c r="D6937" s="2">
        <v>0.57452546296296292</v>
      </c>
      <c r="E6937">
        <v>162</v>
      </c>
      <c r="F6937" s="3">
        <v>18</v>
      </c>
      <c r="G6937" s="3" t="str">
        <f t="shared" si="217"/>
        <v>Young</v>
      </c>
      <c r="H6937" t="s">
        <v>33</v>
      </c>
      <c r="I6937" t="s">
        <v>44</v>
      </c>
      <c r="J6937">
        <v>92</v>
      </c>
      <c r="K6937" t="b">
        <v>0</v>
      </c>
      <c r="L6937">
        <v>713</v>
      </c>
      <c r="M6937" t="s">
        <v>35</v>
      </c>
      <c r="N6937" t="s">
        <v>36</v>
      </c>
      <c r="O6937">
        <v>5</v>
      </c>
      <c r="P6937" s="4">
        <v>74.945892380000004</v>
      </c>
      <c r="Q6937" s="4">
        <v>374.72946189999999</v>
      </c>
      <c r="R6937" t="s">
        <v>29</v>
      </c>
      <c r="S6937" t="b">
        <v>0</v>
      </c>
      <c r="T6937">
        <v>37.472946190000002</v>
      </c>
      <c r="U6937" t="b">
        <v>0</v>
      </c>
      <c r="V6937" t="s">
        <v>97</v>
      </c>
      <c r="W6937">
        <v>0</v>
      </c>
      <c r="X6937" t="s">
        <v>38</v>
      </c>
      <c r="Y6937" t="s">
        <v>50</v>
      </c>
      <c r="Z6937">
        <v>4</v>
      </c>
      <c r="AA6937" t="b">
        <v>0</v>
      </c>
    </row>
    <row r="6938" spans="1:27" x14ac:dyDescent="0.3">
      <c r="A6938">
        <v>6937</v>
      </c>
      <c r="B6938" s="1">
        <v>45256</v>
      </c>
      <c r="C6938" s="7">
        <f t="shared" si="216"/>
        <v>2023</v>
      </c>
      <c r="D6938" s="2">
        <v>0.53728009259259257</v>
      </c>
      <c r="E6938">
        <v>210</v>
      </c>
      <c r="F6938" s="3">
        <v>49</v>
      </c>
      <c r="G6938" s="3" t="str">
        <f t="shared" si="217"/>
        <v>Old</v>
      </c>
      <c r="H6938" t="s">
        <v>51</v>
      </c>
      <c r="I6938" t="s">
        <v>52</v>
      </c>
      <c r="J6938">
        <v>28</v>
      </c>
      <c r="K6938" t="b">
        <v>0</v>
      </c>
      <c r="L6938">
        <v>882</v>
      </c>
      <c r="M6938" t="s">
        <v>53</v>
      </c>
      <c r="N6938" t="s">
        <v>54</v>
      </c>
      <c r="O6938">
        <v>4</v>
      </c>
      <c r="P6938" s="4">
        <v>61.373249950000002</v>
      </c>
      <c r="Q6938" s="4">
        <v>245.49299980000001</v>
      </c>
      <c r="R6938" t="s">
        <v>49</v>
      </c>
      <c r="S6938" t="b">
        <v>1</v>
      </c>
      <c r="T6938">
        <v>24.549299980000001</v>
      </c>
      <c r="U6938" t="b">
        <v>0</v>
      </c>
      <c r="V6938" t="s">
        <v>97</v>
      </c>
      <c r="W6938">
        <v>0</v>
      </c>
      <c r="X6938" t="s">
        <v>40</v>
      </c>
      <c r="Y6938" t="s">
        <v>50</v>
      </c>
      <c r="Z6938">
        <v>1</v>
      </c>
      <c r="AA6938" t="b">
        <v>1</v>
      </c>
    </row>
    <row r="6939" spans="1:27" x14ac:dyDescent="0.3">
      <c r="A6939">
        <v>6938</v>
      </c>
      <c r="B6939" s="1">
        <v>44155</v>
      </c>
      <c r="C6939" s="7">
        <f t="shared" si="216"/>
        <v>2020</v>
      </c>
      <c r="D6939" s="2">
        <v>0.87796296296296295</v>
      </c>
      <c r="E6939">
        <v>134</v>
      </c>
      <c r="F6939" s="3">
        <v>49</v>
      </c>
      <c r="G6939" s="3" t="str">
        <f t="shared" si="217"/>
        <v>Old</v>
      </c>
      <c r="H6939" t="s">
        <v>33</v>
      </c>
      <c r="I6939" t="s">
        <v>52</v>
      </c>
      <c r="J6939" t="s">
        <v>96</v>
      </c>
      <c r="K6939" t="b">
        <v>1</v>
      </c>
      <c r="L6939">
        <v>876</v>
      </c>
      <c r="M6939" t="s">
        <v>47</v>
      </c>
      <c r="N6939" t="s">
        <v>48</v>
      </c>
      <c r="O6939">
        <v>2</v>
      </c>
      <c r="P6939" s="4">
        <v>76.385032690000003</v>
      </c>
      <c r="Q6939" s="4">
        <v>152.77006539999999</v>
      </c>
      <c r="R6939" t="s">
        <v>29</v>
      </c>
      <c r="S6939" t="b">
        <v>1</v>
      </c>
      <c r="T6939">
        <v>0</v>
      </c>
      <c r="U6939" t="b">
        <v>0</v>
      </c>
      <c r="V6939" t="s">
        <v>30</v>
      </c>
      <c r="W6939">
        <v>2</v>
      </c>
      <c r="X6939" t="s">
        <v>40</v>
      </c>
      <c r="Y6939" t="s">
        <v>41</v>
      </c>
      <c r="Z6939">
        <v>5</v>
      </c>
      <c r="AA6939" t="b">
        <v>0</v>
      </c>
    </row>
    <row r="6940" spans="1:27" x14ac:dyDescent="0.3">
      <c r="A6940">
        <v>6939</v>
      </c>
      <c r="B6940" s="1">
        <v>44167</v>
      </c>
      <c r="C6940" s="7">
        <f t="shared" si="216"/>
        <v>2020</v>
      </c>
      <c r="D6940" s="2">
        <v>0.35035879629629635</v>
      </c>
      <c r="E6940">
        <v>338</v>
      </c>
      <c r="F6940" s="3">
        <v>25</v>
      </c>
      <c r="G6940" s="3" t="str">
        <f t="shared" si="217"/>
        <v>Middle Age</v>
      </c>
      <c r="H6940" t="s">
        <v>25</v>
      </c>
      <c r="I6940" t="s">
        <v>63</v>
      </c>
      <c r="J6940" t="s">
        <v>96</v>
      </c>
      <c r="K6940" t="b">
        <v>1</v>
      </c>
      <c r="L6940">
        <v>465</v>
      </c>
      <c r="M6940" t="s">
        <v>47</v>
      </c>
      <c r="N6940" t="s">
        <v>48</v>
      </c>
      <c r="O6940">
        <v>1</v>
      </c>
      <c r="P6940" s="4">
        <v>54.010949340000003</v>
      </c>
      <c r="Q6940" s="4">
        <v>54.010949340000003</v>
      </c>
      <c r="R6940" t="s">
        <v>45</v>
      </c>
      <c r="S6940" t="b">
        <v>1</v>
      </c>
      <c r="T6940">
        <v>0</v>
      </c>
      <c r="U6940" t="b">
        <v>1</v>
      </c>
      <c r="V6940" t="s">
        <v>30</v>
      </c>
      <c r="W6940">
        <v>4</v>
      </c>
      <c r="X6940" t="s">
        <v>40</v>
      </c>
      <c r="Y6940" t="s">
        <v>32</v>
      </c>
      <c r="Z6940">
        <v>5</v>
      </c>
      <c r="AA6940" t="b">
        <v>1</v>
      </c>
    </row>
    <row r="6941" spans="1:27" x14ac:dyDescent="0.3">
      <c r="A6941">
        <v>6940</v>
      </c>
      <c r="B6941" s="1">
        <v>44161</v>
      </c>
      <c r="C6941" s="7">
        <f t="shared" si="216"/>
        <v>2020</v>
      </c>
      <c r="D6941" s="2">
        <v>0.28594907407407405</v>
      </c>
      <c r="E6941">
        <v>87</v>
      </c>
      <c r="F6941" s="3">
        <v>29</v>
      </c>
      <c r="G6941" s="3" t="str">
        <f t="shared" si="217"/>
        <v>Middle Age</v>
      </c>
      <c r="H6941" t="s">
        <v>33</v>
      </c>
      <c r="I6941" t="s">
        <v>63</v>
      </c>
      <c r="J6941">
        <v>50</v>
      </c>
      <c r="K6941" t="b">
        <v>0</v>
      </c>
      <c r="L6941">
        <v>265</v>
      </c>
      <c r="M6941" t="s">
        <v>35</v>
      </c>
      <c r="N6941" t="s">
        <v>36</v>
      </c>
      <c r="O6941">
        <v>4</v>
      </c>
      <c r="P6941" s="4">
        <v>42.89499489</v>
      </c>
      <c r="Q6941" s="4">
        <v>171.5799796</v>
      </c>
      <c r="R6941" t="s">
        <v>49</v>
      </c>
      <c r="S6941" t="b">
        <v>1</v>
      </c>
      <c r="T6941">
        <v>17.157997959999999</v>
      </c>
      <c r="U6941" t="b">
        <v>1</v>
      </c>
      <c r="V6941" t="s">
        <v>97</v>
      </c>
      <c r="W6941">
        <v>0</v>
      </c>
      <c r="X6941" t="s">
        <v>38</v>
      </c>
      <c r="Y6941" t="s">
        <v>50</v>
      </c>
      <c r="Z6941">
        <v>5</v>
      </c>
      <c r="AA6941" t="b">
        <v>1</v>
      </c>
    </row>
    <row r="6942" spans="1:27" x14ac:dyDescent="0.3">
      <c r="A6942">
        <v>6941</v>
      </c>
      <c r="B6942" s="1">
        <v>45264</v>
      </c>
      <c r="C6942" s="7">
        <f t="shared" si="216"/>
        <v>2023</v>
      </c>
      <c r="D6942" s="2">
        <v>0.90515046296296298</v>
      </c>
      <c r="E6942">
        <v>191</v>
      </c>
      <c r="F6942" s="3">
        <v>43</v>
      </c>
      <c r="G6942" s="3" t="str">
        <f t="shared" si="217"/>
        <v>Middle Age</v>
      </c>
      <c r="H6942" t="s">
        <v>33</v>
      </c>
      <c r="I6942" t="s">
        <v>57</v>
      </c>
      <c r="J6942" t="s">
        <v>96</v>
      </c>
      <c r="K6942" t="b">
        <v>1</v>
      </c>
      <c r="L6942">
        <v>296</v>
      </c>
      <c r="M6942" t="s">
        <v>58</v>
      </c>
      <c r="N6942" t="s">
        <v>59</v>
      </c>
      <c r="O6942">
        <v>2</v>
      </c>
      <c r="P6942" s="4">
        <v>17.510769969999998</v>
      </c>
      <c r="Q6942" s="4">
        <v>35.021539939999997</v>
      </c>
      <c r="R6942" t="s">
        <v>43</v>
      </c>
      <c r="S6942" t="b">
        <v>1</v>
      </c>
      <c r="T6942">
        <v>3.5021539939999999</v>
      </c>
      <c r="U6942" t="b">
        <v>1</v>
      </c>
      <c r="V6942" t="s">
        <v>37</v>
      </c>
      <c r="W6942">
        <v>3</v>
      </c>
      <c r="X6942" t="s">
        <v>31</v>
      </c>
      <c r="Y6942" t="s">
        <v>50</v>
      </c>
      <c r="Z6942">
        <v>1</v>
      </c>
      <c r="AA6942" t="b">
        <v>1</v>
      </c>
    </row>
    <row r="6943" spans="1:27" x14ac:dyDescent="0.3">
      <c r="A6943">
        <v>6942</v>
      </c>
      <c r="B6943" s="1">
        <v>43798</v>
      </c>
      <c r="C6943" s="7">
        <f t="shared" si="216"/>
        <v>2019</v>
      </c>
      <c r="D6943" s="2">
        <v>0.18736111111111112</v>
      </c>
      <c r="E6943">
        <v>500</v>
      </c>
      <c r="F6943" s="3">
        <v>52</v>
      </c>
      <c r="G6943" s="3" t="str">
        <f t="shared" si="217"/>
        <v>Old</v>
      </c>
      <c r="H6943" t="s">
        <v>25</v>
      </c>
      <c r="I6943" t="s">
        <v>44</v>
      </c>
      <c r="J6943" t="s">
        <v>96</v>
      </c>
      <c r="K6943" t="b">
        <v>1</v>
      </c>
      <c r="L6943">
        <v>738</v>
      </c>
      <c r="M6943" t="s">
        <v>58</v>
      </c>
      <c r="N6943" t="s">
        <v>59</v>
      </c>
      <c r="O6943">
        <v>1</v>
      </c>
      <c r="P6943" s="4">
        <v>66.806484089999998</v>
      </c>
      <c r="Q6943" s="4">
        <v>66.806484089999998</v>
      </c>
      <c r="R6943" t="s">
        <v>43</v>
      </c>
      <c r="S6943" t="b">
        <v>0</v>
      </c>
      <c r="T6943">
        <v>6.6806484089999998</v>
      </c>
      <c r="U6943" t="b">
        <v>1</v>
      </c>
      <c r="V6943" t="s">
        <v>30</v>
      </c>
      <c r="W6943">
        <v>2</v>
      </c>
      <c r="X6943" t="s">
        <v>31</v>
      </c>
      <c r="Y6943" t="s">
        <v>50</v>
      </c>
      <c r="Z6943">
        <v>1</v>
      </c>
      <c r="AA6943" t="b">
        <v>1</v>
      </c>
    </row>
    <row r="6944" spans="1:27" x14ac:dyDescent="0.3">
      <c r="A6944">
        <v>6943</v>
      </c>
      <c r="B6944" s="1">
        <v>43771</v>
      </c>
      <c r="C6944" s="7">
        <f t="shared" si="216"/>
        <v>2019</v>
      </c>
      <c r="D6944" s="2">
        <v>4.1076388888888891E-2</v>
      </c>
      <c r="E6944">
        <v>155</v>
      </c>
      <c r="F6944" s="3">
        <v>63</v>
      </c>
      <c r="G6944" s="3" t="str">
        <f t="shared" si="217"/>
        <v>Old</v>
      </c>
      <c r="H6944" t="s">
        <v>51</v>
      </c>
      <c r="I6944" t="s">
        <v>68</v>
      </c>
      <c r="J6944" t="s">
        <v>96</v>
      </c>
      <c r="K6944" t="b">
        <v>1</v>
      </c>
      <c r="L6944">
        <v>729</v>
      </c>
      <c r="M6944" t="s">
        <v>27</v>
      </c>
      <c r="N6944" t="s">
        <v>28</v>
      </c>
      <c r="O6944">
        <v>3</v>
      </c>
      <c r="P6944" s="4">
        <v>95.567755360000007</v>
      </c>
      <c r="Q6944" s="4">
        <v>286.70326610000001</v>
      </c>
      <c r="R6944" t="s">
        <v>29</v>
      </c>
      <c r="S6944" t="b">
        <v>0</v>
      </c>
      <c r="T6944">
        <v>0</v>
      </c>
      <c r="U6944" t="b">
        <v>0</v>
      </c>
      <c r="V6944" t="s">
        <v>30</v>
      </c>
      <c r="W6944">
        <v>4</v>
      </c>
      <c r="X6944" t="s">
        <v>31</v>
      </c>
      <c r="Y6944" t="s">
        <v>32</v>
      </c>
      <c r="Z6944">
        <v>2</v>
      </c>
      <c r="AA6944" t="b">
        <v>1</v>
      </c>
    </row>
    <row r="6945" spans="1:27" x14ac:dyDescent="0.3">
      <c r="A6945">
        <v>6944</v>
      </c>
      <c r="B6945" s="1">
        <v>44871</v>
      </c>
      <c r="C6945" s="7">
        <f t="shared" si="216"/>
        <v>2022</v>
      </c>
      <c r="D6945" s="2">
        <v>0.94101851851851848</v>
      </c>
      <c r="E6945">
        <v>403</v>
      </c>
      <c r="F6945" s="3">
        <v>64</v>
      </c>
      <c r="G6945" s="3" t="str">
        <f t="shared" si="217"/>
        <v>Old</v>
      </c>
      <c r="H6945" t="s">
        <v>51</v>
      </c>
      <c r="I6945" t="s">
        <v>66</v>
      </c>
      <c r="J6945" t="s">
        <v>96</v>
      </c>
      <c r="K6945" t="b">
        <v>1</v>
      </c>
      <c r="L6945">
        <v>688</v>
      </c>
      <c r="M6945" t="s">
        <v>53</v>
      </c>
      <c r="N6945" t="s">
        <v>54</v>
      </c>
      <c r="O6945">
        <v>3</v>
      </c>
      <c r="P6945" s="4">
        <v>56.334630619999999</v>
      </c>
      <c r="Q6945" s="4">
        <v>169.00389190000001</v>
      </c>
      <c r="R6945" t="s">
        <v>43</v>
      </c>
      <c r="S6945" t="b">
        <v>0</v>
      </c>
      <c r="T6945">
        <v>0</v>
      </c>
      <c r="U6945" t="b">
        <v>0</v>
      </c>
      <c r="V6945" t="s">
        <v>30</v>
      </c>
      <c r="W6945">
        <v>1</v>
      </c>
      <c r="X6945" t="s">
        <v>38</v>
      </c>
      <c r="Y6945" t="s">
        <v>32</v>
      </c>
      <c r="Z6945">
        <v>3</v>
      </c>
      <c r="AA6945" t="b">
        <v>0</v>
      </c>
    </row>
    <row r="6946" spans="1:27" x14ac:dyDescent="0.3">
      <c r="A6946">
        <v>6945</v>
      </c>
      <c r="B6946" s="1">
        <v>43800</v>
      </c>
      <c r="C6946" s="7">
        <f t="shared" si="216"/>
        <v>2019</v>
      </c>
      <c r="D6946" s="2">
        <v>0.13113425925925926</v>
      </c>
      <c r="E6946">
        <v>126</v>
      </c>
      <c r="F6946" s="3">
        <v>44</v>
      </c>
      <c r="G6946" s="3" t="str">
        <f t="shared" si="217"/>
        <v>Middle Age</v>
      </c>
      <c r="H6946" t="s">
        <v>33</v>
      </c>
      <c r="I6946" t="s">
        <v>52</v>
      </c>
      <c r="J6946">
        <v>86</v>
      </c>
      <c r="K6946" t="b">
        <v>0</v>
      </c>
      <c r="L6946">
        <v>242</v>
      </c>
      <c r="M6946" t="s">
        <v>35</v>
      </c>
      <c r="N6946" t="s">
        <v>36</v>
      </c>
      <c r="O6946">
        <v>1</v>
      </c>
      <c r="P6946" s="4">
        <v>41.342697710000003</v>
      </c>
      <c r="Q6946" s="4">
        <v>41.342697710000003</v>
      </c>
      <c r="R6946" t="s">
        <v>29</v>
      </c>
      <c r="S6946" t="b">
        <v>1</v>
      </c>
      <c r="T6946">
        <v>0</v>
      </c>
      <c r="U6946" t="b">
        <v>1</v>
      </c>
      <c r="V6946" t="s">
        <v>97</v>
      </c>
      <c r="W6946">
        <v>0</v>
      </c>
      <c r="X6946" t="s">
        <v>38</v>
      </c>
      <c r="Y6946" t="s">
        <v>41</v>
      </c>
      <c r="Z6946">
        <v>4</v>
      </c>
      <c r="AA6946" t="b">
        <v>0</v>
      </c>
    </row>
    <row r="6947" spans="1:27" x14ac:dyDescent="0.3">
      <c r="A6947">
        <v>6946</v>
      </c>
      <c r="B6947" s="1">
        <v>43427</v>
      </c>
      <c r="C6947" s="7">
        <f t="shared" si="216"/>
        <v>2018</v>
      </c>
      <c r="D6947" s="2">
        <v>0.80476851851851849</v>
      </c>
      <c r="E6947">
        <v>420</v>
      </c>
      <c r="F6947" s="3">
        <v>62</v>
      </c>
      <c r="G6947" s="3" t="str">
        <f t="shared" si="217"/>
        <v>Old</v>
      </c>
      <c r="H6947" t="s">
        <v>25</v>
      </c>
      <c r="I6947" t="s">
        <v>39</v>
      </c>
      <c r="J6947">
        <v>63</v>
      </c>
      <c r="K6947" t="b">
        <v>0</v>
      </c>
      <c r="L6947">
        <v>297</v>
      </c>
      <c r="M6947" t="s">
        <v>53</v>
      </c>
      <c r="N6947" t="s">
        <v>54</v>
      </c>
      <c r="O6947">
        <v>1</v>
      </c>
      <c r="P6947" s="4">
        <v>40.007979310000003</v>
      </c>
      <c r="Q6947" s="4">
        <v>40.007979310000003</v>
      </c>
      <c r="R6947" t="s">
        <v>43</v>
      </c>
      <c r="S6947" t="b">
        <v>1</v>
      </c>
      <c r="T6947">
        <v>4.0007979310000001</v>
      </c>
      <c r="U6947" t="b">
        <v>0</v>
      </c>
      <c r="V6947" t="s">
        <v>97</v>
      </c>
      <c r="W6947">
        <v>0</v>
      </c>
      <c r="X6947" t="s">
        <v>40</v>
      </c>
      <c r="Y6947" t="s">
        <v>50</v>
      </c>
      <c r="Z6947">
        <v>2</v>
      </c>
      <c r="AA6947" t="b">
        <v>1</v>
      </c>
    </row>
    <row r="6948" spans="1:27" x14ac:dyDescent="0.3">
      <c r="A6948">
        <v>6947</v>
      </c>
      <c r="B6948" s="1">
        <v>43437</v>
      </c>
      <c r="C6948" s="7">
        <f t="shared" si="216"/>
        <v>2018</v>
      </c>
      <c r="D6948" s="2">
        <v>0.14100694444444445</v>
      </c>
      <c r="E6948">
        <v>278</v>
      </c>
      <c r="F6948" s="3">
        <v>50</v>
      </c>
      <c r="G6948" s="3" t="str">
        <f t="shared" si="217"/>
        <v>Old</v>
      </c>
      <c r="H6948" t="s">
        <v>33</v>
      </c>
      <c r="I6948" t="s">
        <v>61</v>
      </c>
      <c r="J6948">
        <v>41</v>
      </c>
      <c r="K6948" t="b">
        <v>0</v>
      </c>
      <c r="L6948">
        <v>722</v>
      </c>
      <c r="M6948" t="s">
        <v>27</v>
      </c>
      <c r="N6948" t="s">
        <v>28</v>
      </c>
      <c r="O6948">
        <v>2</v>
      </c>
      <c r="P6948" s="4">
        <v>29.73377524</v>
      </c>
      <c r="Q6948" s="4">
        <v>59.467550469999999</v>
      </c>
      <c r="R6948" t="s">
        <v>49</v>
      </c>
      <c r="S6948" t="b">
        <v>0</v>
      </c>
      <c r="T6948">
        <v>5.9467550469999999</v>
      </c>
      <c r="U6948" t="b">
        <v>1</v>
      </c>
      <c r="V6948" t="s">
        <v>97</v>
      </c>
      <c r="W6948">
        <v>0</v>
      </c>
      <c r="X6948" t="s">
        <v>38</v>
      </c>
      <c r="Y6948" t="s">
        <v>50</v>
      </c>
      <c r="Z6948">
        <v>3</v>
      </c>
      <c r="AA6948" t="b">
        <v>1</v>
      </c>
    </row>
    <row r="6949" spans="1:27" x14ac:dyDescent="0.3">
      <c r="A6949">
        <v>6948</v>
      </c>
      <c r="B6949" s="1">
        <v>44870</v>
      </c>
      <c r="C6949" s="7">
        <f t="shared" si="216"/>
        <v>2022</v>
      </c>
      <c r="D6949" s="2">
        <v>0.63966435185185189</v>
      </c>
      <c r="E6949">
        <v>164</v>
      </c>
      <c r="F6949" s="3">
        <v>18</v>
      </c>
      <c r="G6949" s="3" t="str">
        <f t="shared" si="217"/>
        <v>Young</v>
      </c>
      <c r="H6949" t="s">
        <v>25</v>
      </c>
      <c r="I6949" t="s">
        <v>34</v>
      </c>
      <c r="J6949" t="s">
        <v>96</v>
      </c>
      <c r="K6949" t="b">
        <v>1</v>
      </c>
      <c r="L6949">
        <v>160</v>
      </c>
      <c r="M6949" t="s">
        <v>47</v>
      </c>
      <c r="N6949" t="s">
        <v>48</v>
      </c>
      <c r="O6949">
        <v>5</v>
      </c>
      <c r="P6949" s="4">
        <v>67.211241049999998</v>
      </c>
      <c r="Q6949" s="4">
        <v>336.05620529999999</v>
      </c>
      <c r="R6949" t="s">
        <v>45</v>
      </c>
      <c r="S6949" t="b">
        <v>0</v>
      </c>
      <c r="T6949">
        <v>33.605620530000003</v>
      </c>
      <c r="U6949" t="b">
        <v>0</v>
      </c>
      <c r="V6949" t="s">
        <v>65</v>
      </c>
      <c r="W6949">
        <v>3</v>
      </c>
      <c r="X6949" t="s">
        <v>38</v>
      </c>
      <c r="Y6949" t="s">
        <v>50</v>
      </c>
      <c r="Z6949">
        <v>5</v>
      </c>
      <c r="AA6949" t="b">
        <v>0</v>
      </c>
    </row>
    <row r="6950" spans="1:27" x14ac:dyDescent="0.3">
      <c r="A6950">
        <v>6949</v>
      </c>
      <c r="B6950" s="1">
        <v>43782</v>
      </c>
      <c r="C6950" s="7">
        <f t="shared" si="216"/>
        <v>2019</v>
      </c>
      <c r="D6950" s="2">
        <v>0.23120370370370369</v>
      </c>
      <c r="E6950">
        <v>144</v>
      </c>
      <c r="F6950" s="3">
        <v>25</v>
      </c>
      <c r="G6950" s="3" t="str">
        <f t="shared" si="217"/>
        <v>Middle Age</v>
      </c>
      <c r="H6950" t="s">
        <v>25</v>
      </c>
      <c r="I6950" t="s">
        <v>39</v>
      </c>
      <c r="J6950" t="s">
        <v>96</v>
      </c>
      <c r="K6950" t="b">
        <v>1</v>
      </c>
      <c r="L6950">
        <v>267</v>
      </c>
      <c r="M6950" t="s">
        <v>27</v>
      </c>
      <c r="N6950" t="s">
        <v>28</v>
      </c>
      <c r="O6950">
        <v>4</v>
      </c>
      <c r="P6950" s="4">
        <v>29.745747189999999</v>
      </c>
      <c r="Q6950" s="4">
        <v>118.9829888</v>
      </c>
      <c r="R6950" t="s">
        <v>45</v>
      </c>
      <c r="S6950" t="b">
        <v>1</v>
      </c>
      <c r="T6950">
        <v>0</v>
      </c>
      <c r="U6950" t="b">
        <v>1</v>
      </c>
      <c r="V6950" t="s">
        <v>30</v>
      </c>
      <c r="W6950">
        <v>4</v>
      </c>
      <c r="X6950" t="s">
        <v>38</v>
      </c>
      <c r="Y6950" t="s">
        <v>41</v>
      </c>
      <c r="Z6950">
        <v>4</v>
      </c>
      <c r="AA6950" t="b">
        <v>0</v>
      </c>
    </row>
    <row r="6951" spans="1:27" x14ac:dyDescent="0.3">
      <c r="A6951">
        <v>6950</v>
      </c>
      <c r="B6951" s="1">
        <v>44521</v>
      </c>
      <c r="C6951" s="7">
        <f t="shared" si="216"/>
        <v>2021</v>
      </c>
      <c r="D6951" s="2">
        <v>0.76435185185185184</v>
      </c>
      <c r="E6951">
        <v>108</v>
      </c>
      <c r="F6951" s="3">
        <v>35</v>
      </c>
      <c r="G6951" s="3" t="str">
        <f t="shared" si="217"/>
        <v>Middle Age</v>
      </c>
      <c r="H6951" t="s">
        <v>51</v>
      </c>
      <c r="I6951" t="s">
        <v>26</v>
      </c>
      <c r="J6951">
        <v>61</v>
      </c>
      <c r="K6951" t="b">
        <v>0</v>
      </c>
      <c r="L6951">
        <v>634</v>
      </c>
      <c r="M6951" t="s">
        <v>58</v>
      </c>
      <c r="N6951" t="s">
        <v>59</v>
      </c>
      <c r="O6951">
        <v>5</v>
      </c>
      <c r="P6951" s="4">
        <v>86.451786760000005</v>
      </c>
      <c r="Q6951" s="4">
        <v>432.25893380000002</v>
      </c>
      <c r="R6951" t="s">
        <v>29</v>
      </c>
      <c r="S6951" t="b">
        <v>0</v>
      </c>
      <c r="T6951">
        <v>43.225893380000002</v>
      </c>
      <c r="U6951" t="b">
        <v>1</v>
      </c>
      <c r="V6951" t="s">
        <v>97</v>
      </c>
      <c r="W6951">
        <v>0</v>
      </c>
      <c r="X6951" t="s">
        <v>38</v>
      </c>
      <c r="Y6951" t="s">
        <v>50</v>
      </c>
      <c r="Z6951">
        <v>1</v>
      </c>
      <c r="AA6951" t="b">
        <v>0</v>
      </c>
    </row>
    <row r="6952" spans="1:27" x14ac:dyDescent="0.3">
      <c r="A6952">
        <v>6951</v>
      </c>
      <c r="B6952" s="1">
        <v>44196</v>
      </c>
      <c r="C6952" s="7">
        <f t="shared" si="216"/>
        <v>2020</v>
      </c>
      <c r="D6952" s="2">
        <v>8.3148148148148152E-2</v>
      </c>
      <c r="E6952">
        <v>378</v>
      </c>
      <c r="F6952" s="3">
        <v>62</v>
      </c>
      <c r="G6952" s="3" t="str">
        <f t="shared" si="217"/>
        <v>Old</v>
      </c>
      <c r="H6952" t="s">
        <v>51</v>
      </c>
      <c r="I6952" t="s">
        <v>63</v>
      </c>
      <c r="J6952" t="s">
        <v>96</v>
      </c>
      <c r="K6952" t="b">
        <v>1</v>
      </c>
      <c r="L6952">
        <v>998</v>
      </c>
      <c r="M6952" t="s">
        <v>27</v>
      </c>
      <c r="N6952" t="s">
        <v>28</v>
      </c>
      <c r="O6952">
        <v>5</v>
      </c>
      <c r="P6952" s="4">
        <v>22.480814209999998</v>
      </c>
      <c r="Q6952" s="4">
        <v>112.404071</v>
      </c>
      <c r="R6952" t="s">
        <v>43</v>
      </c>
      <c r="S6952" t="b">
        <v>1</v>
      </c>
      <c r="T6952">
        <v>0</v>
      </c>
      <c r="U6952" t="b">
        <v>0</v>
      </c>
      <c r="V6952" t="s">
        <v>65</v>
      </c>
      <c r="W6952">
        <v>5</v>
      </c>
      <c r="X6952" t="s">
        <v>40</v>
      </c>
      <c r="Y6952" t="s">
        <v>32</v>
      </c>
      <c r="Z6952">
        <v>2</v>
      </c>
      <c r="AA6952" t="b">
        <v>1</v>
      </c>
    </row>
    <row r="6953" spans="1:27" x14ac:dyDescent="0.3">
      <c r="A6953">
        <v>6952</v>
      </c>
      <c r="B6953" s="1">
        <v>44530</v>
      </c>
      <c r="C6953" s="7">
        <f t="shared" si="216"/>
        <v>2021</v>
      </c>
      <c r="D6953" s="2">
        <v>0.22780092592592593</v>
      </c>
      <c r="E6953">
        <v>157</v>
      </c>
      <c r="F6953" s="3">
        <v>55</v>
      </c>
      <c r="G6953" s="3" t="str">
        <f t="shared" si="217"/>
        <v>Old</v>
      </c>
      <c r="H6953" t="s">
        <v>33</v>
      </c>
      <c r="I6953" t="s">
        <v>46</v>
      </c>
      <c r="J6953">
        <v>74</v>
      </c>
      <c r="K6953" t="b">
        <v>0</v>
      </c>
      <c r="L6953">
        <v>326</v>
      </c>
      <c r="M6953" t="s">
        <v>58</v>
      </c>
      <c r="N6953" t="s">
        <v>59</v>
      </c>
      <c r="O6953">
        <v>1</v>
      </c>
      <c r="P6953" s="4">
        <v>67.787203550000001</v>
      </c>
      <c r="Q6953" s="4">
        <v>67.787203550000001</v>
      </c>
      <c r="R6953" t="s">
        <v>45</v>
      </c>
      <c r="S6953" t="b">
        <v>0</v>
      </c>
      <c r="T6953">
        <v>0</v>
      </c>
      <c r="U6953" t="b">
        <v>0</v>
      </c>
      <c r="V6953" t="s">
        <v>97</v>
      </c>
      <c r="W6953">
        <v>0</v>
      </c>
      <c r="X6953" t="s">
        <v>38</v>
      </c>
      <c r="Y6953" t="s">
        <v>32</v>
      </c>
      <c r="Z6953">
        <v>3</v>
      </c>
      <c r="AA6953" t="b">
        <v>0</v>
      </c>
    </row>
    <row r="6954" spans="1:27" x14ac:dyDescent="0.3">
      <c r="A6954">
        <v>6953</v>
      </c>
      <c r="B6954" s="1">
        <v>43812</v>
      </c>
      <c r="C6954" s="7">
        <f t="shared" si="216"/>
        <v>2019</v>
      </c>
      <c r="D6954" s="2">
        <v>0.71471064814814822</v>
      </c>
      <c r="E6954">
        <v>142</v>
      </c>
      <c r="F6954" s="3">
        <v>57</v>
      </c>
      <c r="G6954" s="3" t="str">
        <f t="shared" si="217"/>
        <v>Old</v>
      </c>
      <c r="H6954" t="s">
        <v>51</v>
      </c>
      <c r="I6954" t="s">
        <v>39</v>
      </c>
      <c r="J6954" t="s">
        <v>96</v>
      </c>
      <c r="K6954" t="b">
        <v>1</v>
      </c>
      <c r="L6954">
        <v>616</v>
      </c>
      <c r="M6954" t="s">
        <v>53</v>
      </c>
      <c r="N6954" t="s">
        <v>54</v>
      </c>
      <c r="O6954">
        <v>5</v>
      </c>
      <c r="P6954" s="4">
        <v>42.598631810000001</v>
      </c>
      <c r="Q6954" s="4">
        <v>212.99315899999999</v>
      </c>
      <c r="R6954" t="s">
        <v>45</v>
      </c>
      <c r="S6954" t="b">
        <v>0</v>
      </c>
      <c r="T6954">
        <v>0</v>
      </c>
      <c r="U6954" t="b">
        <v>0</v>
      </c>
      <c r="V6954" t="s">
        <v>65</v>
      </c>
      <c r="W6954">
        <v>1</v>
      </c>
      <c r="X6954" t="s">
        <v>38</v>
      </c>
      <c r="Y6954" t="s">
        <v>32</v>
      </c>
      <c r="Z6954">
        <v>5</v>
      </c>
      <c r="AA6954" t="b">
        <v>0</v>
      </c>
    </row>
    <row r="6955" spans="1:27" x14ac:dyDescent="0.3">
      <c r="A6955">
        <v>6954</v>
      </c>
      <c r="B6955" s="1">
        <v>44539</v>
      </c>
      <c r="C6955" s="7">
        <f t="shared" si="216"/>
        <v>2021</v>
      </c>
      <c r="D6955" s="2">
        <v>8.0474537037037039E-2</v>
      </c>
      <c r="E6955">
        <v>238</v>
      </c>
      <c r="F6955" s="3">
        <v>32</v>
      </c>
      <c r="G6955" s="3" t="str">
        <f t="shared" si="217"/>
        <v>Middle Age</v>
      </c>
      <c r="H6955" t="s">
        <v>51</v>
      </c>
      <c r="I6955" t="s">
        <v>67</v>
      </c>
      <c r="J6955" t="s">
        <v>96</v>
      </c>
      <c r="K6955" t="b">
        <v>1</v>
      </c>
      <c r="L6955">
        <v>402</v>
      </c>
      <c r="M6955" t="s">
        <v>47</v>
      </c>
      <c r="N6955" t="s">
        <v>48</v>
      </c>
      <c r="O6955">
        <v>3</v>
      </c>
      <c r="P6955" s="4">
        <v>87.048403390000004</v>
      </c>
      <c r="Q6955" s="4">
        <v>261.14521020000001</v>
      </c>
      <c r="R6955" t="s">
        <v>29</v>
      </c>
      <c r="S6955" t="b">
        <v>0</v>
      </c>
      <c r="T6955">
        <v>0</v>
      </c>
      <c r="U6955" t="b">
        <v>1</v>
      </c>
      <c r="V6955" t="s">
        <v>37</v>
      </c>
      <c r="W6955">
        <v>2</v>
      </c>
      <c r="X6955" t="s">
        <v>31</v>
      </c>
      <c r="Y6955" t="s">
        <v>32</v>
      </c>
      <c r="Z6955">
        <v>4</v>
      </c>
      <c r="AA6955" t="b">
        <v>0</v>
      </c>
    </row>
    <row r="6956" spans="1:27" x14ac:dyDescent="0.3">
      <c r="A6956">
        <v>6955</v>
      </c>
      <c r="B6956" s="1">
        <v>43775</v>
      </c>
      <c r="C6956" s="7">
        <f t="shared" si="216"/>
        <v>2019</v>
      </c>
      <c r="D6956" s="2">
        <v>0.98903935185185177</v>
      </c>
      <c r="E6956">
        <v>167</v>
      </c>
      <c r="F6956" s="3">
        <v>34</v>
      </c>
      <c r="G6956" s="3" t="str">
        <f t="shared" si="217"/>
        <v>Middle Age</v>
      </c>
      <c r="H6956" t="s">
        <v>33</v>
      </c>
      <c r="I6956" t="s">
        <v>44</v>
      </c>
      <c r="J6956">
        <v>76</v>
      </c>
      <c r="K6956" t="b">
        <v>0</v>
      </c>
      <c r="L6956">
        <v>926</v>
      </c>
      <c r="M6956" t="s">
        <v>47</v>
      </c>
      <c r="N6956" t="s">
        <v>48</v>
      </c>
      <c r="O6956">
        <v>1</v>
      </c>
      <c r="P6956" s="4">
        <v>25.714200030000001</v>
      </c>
      <c r="Q6956" s="4">
        <v>25.714200030000001</v>
      </c>
      <c r="R6956" t="s">
        <v>49</v>
      </c>
      <c r="S6956" t="b">
        <v>0</v>
      </c>
      <c r="T6956">
        <v>2.5714200030000001</v>
      </c>
      <c r="U6956" t="b">
        <v>0</v>
      </c>
      <c r="V6956" t="s">
        <v>97</v>
      </c>
      <c r="W6956">
        <v>0</v>
      </c>
      <c r="X6956" t="s">
        <v>38</v>
      </c>
      <c r="Y6956" t="s">
        <v>50</v>
      </c>
      <c r="Z6956">
        <v>3</v>
      </c>
      <c r="AA6956" t="b">
        <v>0</v>
      </c>
    </row>
    <row r="6957" spans="1:27" x14ac:dyDescent="0.3">
      <c r="A6957">
        <v>6956</v>
      </c>
      <c r="B6957" s="1">
        <v>44193</v>
      </c>
      <c r="C6957" s="7">
        <f t="shared" si="216"/>
        <v>2020</v>
      </c>
      <c r="D6957" s="2">
        <v>0.66682870370370362</v>
      </c>
      <c r="E6957">
        <v>141</v>
      </c>
      <c r="F6957" s="3">
        <v>57</v>
      </c>
      <c r="G6957" s="3" t="str">
        <f t="shared" si="217"/>
        <v>Old</v>
      </c>
      <c r="H6957" t="s">
        <v>51</v>
      </c>
      <c r="I6957" t="s">
        <v>63</v>
      </c>
      <c r="J6957">
        <v>23</v>
      </c>
      <c r="K6957" t="b">
        <v>0</v>
      </c>
      <c r="L6957">
        <v>370</v>
      </c>
      <c r="M6957" t="s">
        <v>35</v>
      </c>
      <c r="N6957" t="s">
        <v>36</v>
      </c>
      <c r="O6957">
        <v>2</v>
      </c>
      <c r="P6957" s="4">
        <v>65.632557930000004</v>
      </c>
      <c r="Q6957" s="4">
        <v>131.26511590000001</v>
      </c>
      <c r="R6957" t="s">
        <v>45</v>
      </c>
      <c r="S6957" t="b">
        <v>0</v>
      </c>
      <c r="T6957">
        <v>0</v>
      </c>
      <c r="U6957" t="b">
        <v>1</v>
      </c>
      <c r="V6957" t="s">
        <v>97</v>
      </c>
      <c r="W6957">
        <v>0</v>
      </c>
      <c r="X6957" t="s">
        <v>38</v>
      </c>
      <c r="Y6957" t="s">
        <v>41</v>
      </c>
      <c r="Z6957">
        <v>3</v>
      </c>
      <c r="AA6957" t="b">
        <v>0</v>
      </c>
    </row>
    <row r="6958" spans="1:27" x14ac:dyDescent="0.3">
      <c r="A6958">
        <v>6957</v>
      </c>
      <c r="B6958" s="1">
        <v>43443</v>
      </c>
      <c r="C6958" s="7">
        <f t="shared" si="216"/>
        <v>2018</v>
      </c>
      <c r="D6958" s="2">
        <v>0.28900462962962964</v>
      </c>
      <c r="E6958">
        <v>423</v>
      </c>
      <c r="F6958" s="3">
        <v>31</v>
      </c>
      <c r="G6958" s="3" t="str">
        <f t="shared" si="217"/>
        <v>Middle Age</v>
      </c>
      <c r="H6958" t="s">
        <v>33</v>
      </c>
      <c r="I6958" t="s">
        <v>55</v>
      </c>
      <c r="J6958">
        <v>67</v>
      </c>
      <c r="K6958" t="b">
        <v>0</v>
      </c>
      <c r="L6958">
        <v>719</v>
      </c>
      <c r="M6958" t="s">
        <v>47</v>
      </c>
      <c r="N6958" t="s">
        <v>48</v>
      </c>
      <c r="O6958">
        <v>1</v>
      </c>
      <c r="P6958" s="4">
        <v>31.96744443</v>
      </c>
      <c r="Q6958" s="4">
        <v>31.96744443</v>
      </c>
      <c r="R6958" t="s">
        <v>43</v>
      </c>
      <c r="S6958" t="b">
        <v>0</v>
      </c>
      <c r="T6958">
        <v>3.196744443</v>
      </c>
      <c r="U6958" t="b">
        <v>0</v>
      </c>
      <c r="V6958" t="s">
        <v>97</v>
      </c>
      <c r="W6958">
        <v>0</v>
      </c>
      <c r="X6958" t="s">
        <v>31</v>
      </c>
      <c r="Y6958" t="s">
        <v>50</v>
      </c>
      <c r="Z6958">
        <v>3</v>
      </c>
      <c r="AA6958" t="b">
        <v>1</v>
      </c>
    </row>
    <row r="6959" spans="1:27" x14ac:dyDescent="0.3">
      <c r="A6959">
        <v>6958</v>
      </c>
      <c r="B6959" s="1">
        <v>44880</v>
      </c>
      <c r="C6959" s="7">
        <f t="shared" si="216"/>
        <v>2022</v>
      </c>
      <c r="D6959" s="2">
        <v>0.8792592592592593</v>
      </c>
      <c r="E6959">
        <v>229</v>
      </c>
      <c r="F6959" s="3">
        <v>61</v>
      </c>
      <c r="G6959" s="3" t="str">
        <f t="shared" si="217"/>
        <v>Old</v>
      </c>
      <c r="H6959" t="s">
        <v>25</v>
      </c>
      <c r="I6959" t="s">
        <v>70</v>
      </c>
      <c r="J6959" t="s">
        <v>96</v>
      </c>
      <c r="K6959" t="b">
        <v>1</v>
      </c>
      <c r="L6959">
        <v>810</v>
      </c>
      <c r="M6959" t="s">
        <v>27</v>
      </c>
      <c r="N6959" t="s">
        <v>28</v>
      </c>
      <c r="O6959">
        <v>4</v>
      </c>
      <c r="P6959" s="4">
        <v>76.881220659999997</v>
      </c>
      <c r="Q6959" s="4">
        <v>307.52488260000001</v>
      </c>
      <c r="R6959" t="s">
        <v>49</v>
      </c>
      <c r="S6959" t="b">
        <v>0</v>
      </c>
      <c r="T6959">
        <v>0</v>
      </c>
      <c r="U6959" t="b">
        <v>0</v>
      </c>
      <c r="V6959" t="s">
        <v>30</v>
      </c>
      <c r="W6959">
        <v>5</v>
      </c>
      <c r="X6959" t="s">
        <v>38</v>
      </c>
      <c r="Y6959" t="s">
        <v>32</v>
      </c>
      <c r="Z6959">
        <v>1</v>
      </c>
      <c r="AA6959" t="b">
        <v>1</v>
      </c>
    </row>
    <row r="6960" spans="1:27" x14ac:dyDescent="0.3">
      <c r="A6960">
        <v>6959</v>
      </c>
      <c r="B6960" s="1">
        <v>44557</v>
      </c>
      <c r="C6960" s="7">
        <f t="shared" si="216"/>
        <v>2021</v>
      </c>
      <c r="D6960" s="2">
        <v>0.7400000000000001</v>
      </c>
      <c r="E6960">
        <v>44</v>
      </c>
      <c r="F6960" s="3">
        <v>55</v>
      </c>
      <c r="G6960" s="3" t="str">
        <f t="shared" si="217"/>
        <v>Old</v>
      </c>
      <c r="H6960" t="s">
        <v>33</v>
      </c>
      <c r="I6960" t="s">
        <v>46</v>
      </c>
      <c r="J6960">
        <v>2</v>
      </c>
      <c r="K6960" t="b">
        <v>0</v>
      </c>
      <c r="L6960">
        <v>703</v>
      </c>
      <c r="M6960" t="s">
        <v>35</v>
      </c>
      <c r="N6960" t="s">
        <v>36</v>
      </c>
      <c r="O6960">
        <v>4</v>
      </c>
      <c r="P6960" s="4">
        <v>91.843971300000007</v>
      </c>
      <c r="Q6960" s="4">
        <v>367.37588520000003</v>
      </c>
      <c r="R6960" t="s">
        <v>43</v>
      </c>
      <c r="S6960" t="b">
        <v>0</v>
      </c>
      <c r="T6960">
        <v>0</v>
      </c>
      <c r="U6960" t="b">
        <v>0</v>
      </c>
      <c r="V6960" t="s">
        <v>97</v>
      </c>
      <c r="W6960">
        <v>0</v>
      </c>
      <c r="X6960" t="s">
        <v>31</v>
      </c>
      <c r="Y6960" t="s">
        <v>32</v>
      </c>
      <c r="Z6960">
        <v>2</v>
      </c>
      <c r="AA6960" t="b">
        <v>1</v>
      </c>
    </row>
    <row r="6961" spans="1:27" x14ac:dyDescent="0.3">
      <c r="A6961">
        <v>6960</v>
      </c>
      <c r="B6961" s="1">
        <v>43447</v>
      </c>
      <c r="C6961" s="7">
        <f t="shared" si="216"/>
        <v>2018</v>
      </c>
      <c r="D6961" s="2">
        <v>0.73221064814814818</v>
      </c>
      <c r="E6961">
        <v>93</v>
      </c>
      <c r="F6961" s="3">
        <v>62</v>
      </c>
      <c r="G6961" s="3" t="str">
        <f t="shared" si="217"/>
        <v>Old</v>
      </c>
      <c r="H6961" t="s">
        <v>51</v>
      </c>
      <c r="I6961" t="s">
        <v>67</v>
      </c>
      <c r="J6961" t="s">
        <v>96</v>
      </c>
      <c r="K6961" t="b">
        <v>1</v>
      </c>
      <c r="L6961">
        <v>490</v>
      </c>
      <c r="M6961" t="s">
        <v>58</v>
      </c>
      <c r="N6961" t="s">
        <v>59</v>
      </c>
      <c r="O6961">
        <v>1</v>
      </c>
      <c r="P6961" s="4">
        <v>76.402616750000007</v>
      </c>
      <c r="Q6961" s="4">
        <v>76.402616750000007</v>
      </c>
      <c r="R6961" t="s">
        <v>29</v>
      </c>
      <c r="S6961" t="b">
        <v>0</v>
      </c>
      <c r="T6961">
        <v>7.6402616749999996</v>
      </c>
      <c r="U6961" t="b">
        <v>1</v>
      </c>
      <c r="V6961" t="s">
        <v>37</v>
      </c>
      <c r="W6961">
        <v>1</v>
      </c>
      <c r="X6961" t="s">
        <v>40</v>
      </c>
      <c r="Y6961" t="s">
        <v>50</v>
      </c>
      <c r="Z6961">
        <v>3</v>
      </c>
      <c r="AA6961" t="b">
        <v>1</v>
      </c>
    </row>
    <row r="6962" spans="1:27" x14ac:dyDescent="0.3">
      <c r="A6962">
        <v>6961</v>
      </c>
      <c r="B6962" s="1">
        <v>44160</v>
      </c>
      <c r="C6962" s="7">
        <f t="shared" si="216"/>
        <v>2020</v>
      </c>
      <c r="D6962" s="2">
        <v>0.19265046296296295</v>
      </c>
      <c r="E6962">
        <v>440</v>
      </c>
      <c r="F6962" s="3">
        <v>21</v>
      </c>
      <c r="G6962" s="3" t="str">
        <f t="shared" si="217"/>
        <v>Young</v>
      </c>
      <c r="H6962" t="s">
        <v>33</v>
      </c>
      <c r="I6962" t="s">
        <v>61</v>
      </c>
      <c r="J6962">
        <v>54</v>
      </c>
      <c r="K6962" t="b">
        <v>0</v>
      </c>
      <c r="L6962">
        <v>222</v>
      </c>
      <c r="M6962" t="s">
        <v>58</v>
      </c>
      <c r="N6962" t="s">
        <v>59</v>
      </c>
      <c r="O6962">
        <v>5</v>
      </c>
      <c r="P6962" s="4">
        <v>97.331332790000005</v>
      </c>
      <c r="Q6962" s="4">
        <v>486.65666390000001</v>
      </c>
      <c r="R6962" t="s">
        <v>49</v>
      </c>
      <c r="S6962" t="b">
        <v>0</v>
      </c>
      <c r="T6962">
        <v>48.665666389999998</v>
      </c>
      <c r="U6962" t="b">
        <v>1</v>
      </c>
      <c r="V6962" t="s">
        <v>97</v>
      </c>
      <c r="W6962">
        <v>0</v>
      </c>
      <c r="X6962" t="s">
        <v>38</v>
      </c>
      <c r="Y6962" t="s">
        <v>50</v>
      </c>
      <c r="Z6962">
        <v>4</v>
      </c>
      <c r="AA6962" t="b">
        <v>1</v>
      </c>
    </row>
    <row r="6963" spans="1:27" x14ac:dyDescent="0.3">
      <c r="A6963">
        <v>6962</v>
      </c>
      <c r="B6963" s="1">
        <v>44543</v>
      </c>
      <c r="C6963" s="7">
        <f t="shared" si="216"/>
        <v>2021</v>
      </c>
      <c r="D6963" s="2">
        <v>0.58365740740740735</v>
      </c>
      <c r="E6963">
        <v>297</v>
      </c>
      <c r="F6963" s="3">
        <v>55</v>
      </c>
      <c r="G6963" s="3" t="str">
        <f t="shared" si="217"/>
        <v>Old</v>
      </c>
      <c r="H6963" t="s">
        <v>25</v>
      </c>
      <c r="I6963" t="s">
        <v>26</v>
      </c>
      <c r="J6963" t="s">
        <v>96</v>
      </c>
      <c r="K6963" t="b">
        <v>1</v>
      </c>
      <c r="L6963">
        <v>674</v>
      </c>
      <c r="M6963" t="s">
        <v>58</v>
      </c>
      <c r="N6963" t="s">
        <v>59</v>
      </c>
      <c r="O6963">
        <v>5</v>
      </c>
      <c r="P6963" s="4">
        <v>11.12400145</v>
      </c>
      <c r="Q6963" s="4">
        <v>55.62000724</v>
      </c>
      <c r="R6963" t="s">
        <v>29</v>
      </c>
      <c r="S6963" t="b">
        <v>0</v>
      </c>
      <c r="T6963">
        <v>0</v>
      </c>
      <c r="U6963" t="b">
        <v>1</v>
      </c>
      <c r="V6963" t="s">
        <v>65</v>
      </c>
      <c r="W6963">
        <v>4</v>
      </c>
      <c r="X6963" t="s">
        <v>40</v>
      </c>
      <c r="Y6963" t="s">
        <v>32</v>
      </c>
      <c r="Z6963">
        <v>1</v>
      </c>
      <c r="AA6963" t="b">
        <v>1</v>
      </c>
    </row>
    <row r="6964" spans="1:27" x14ac:dyDescent="0.3">
      <c r="A6964">
        <v>6963</v>
      </c>
      <c r="B6964" s="1">
        <v>43452</v>
      </c>
      <c r="C6964" s="7">
        <f t="shared" si="216"/>
        <v>2018</v>
      </c>
      <c r="D6964" s="2">
        <v>0.69412037037037033</v>
      </c>
      <c r="E6964">
        <v>185</v>
      </c>
      <c r="F6964" s="3">
        <v>44</v>
      </c>
      <c r="G6964" s="3" t="str">
        <f t="shared" si="217"/>
        <v>Middle Age</v>
      </c>
      <c r="H6964" t="s">
        <v>25</v>
      </c>
      <c r="I6964" t="s">
        <v>26</v>
      </c>
      <c r="J6964">
        <v>90</v>
      </c>
      <c r="K6964" t="b">
        <v>0</v>
      </c>
      <c r="L6964">
        <v>914</v>
      </c>
      <c r="M6964" t="s">
        <v>27</v>
      </c>
      <c r="N6964" t="s">
        <v>28</v>
      </c>
      <c r="O6964">
        <v>2</v>
      </c>
      <c r="P6964" s="4">
        <v>51.533623339999998</v>
      </c>
      <c r="Q6964" s="4">
        <v>103.0672467</v>
      </c>
      <c r="R6964" t="s">
        <v>29</v>
      </c>
      <c r="S6964" t="b">
        <v>1</v>
      </c>
      <c r="T6964">
        <v>0</v>
      </c>
      <c r="U6964" t="b">
        <v>1</v>
      </c>
      <c r="V6964" t="s">
        <v>97</v>
      </c>
      <c r="W6964">
        <v>0</v>
      </c>
      <c r="X6964" t="s">
        <v>40</v>
      </c>
      <c r="Y6964" t="s">
        <v>32</v>
      </c>
      <c r="Z6964">
        <v>3</v>
      </c>
      <c r="AA6964" t="b">
        <v>0</v>
      </c>
    </row>
    <row r="6965" spans="1:27" x14ac:dyDescent="0.3">
      <c r="A6965">
        <v>6964</v>
      </c>
      <c r="B6965" s="1">
        <v>43779</v>
      </c>
      <c r="C6965" s="7">
        <f t="shared" si="216"/>
        <v>2019</v>
      </c>
      <c r="D6965" s="2">
        <v>0.15121527777777777</v>
      </c>
      <c r="E6965">
        <v>175</v>
      </c>
      <c r="F6965" s="3">
        <v>19</v>
      </c>
      <c r="G6965" s="3" t="str">
        <f t="shared" si="217"/>
        <v>Young</v>
      </c>
      <c r="H6965" t="s">
        <v>25</v>
      </c>
      <c r="I6965" t="s">
        <v>64</v>
      </c>
      <c r="J6965" t="s">
        <v>96</v>
      </c>
      <c r="K6965" t="b">
        <v>1</v>
      </c>
      <c r="L6965">
        <v>136</v>
      </c>
      <c r="M6965" t="s">
        <v>35</v>
      </c>
      <c r="N6965" t="s">
        <v>36</v>
      </c>
      <c r="O6965">
        <v>4</v>
      </c>
      <c r="P6965" s="4">
        <v>36.076480830000001</v>
      </c>
      <c r="Q6965" s="4">
        <v>144.30592329999999</v>
      </c>
      <c r="R6965" t="s">
        <v>49</v>
      </c>
      <c r="S6965" t="b">
        <v>1</v>
      </c>
      <c r="T6965">
        <v>14.43059233</v>
      </c>
      <c r="U6965" t="b">
        <v>0</v>
      </c>
      <c r="V6965" t="s">
        <v>37</v>
      </c>
      <c r="W6965">
        <v>4</v>
      </c>
      <c r="X6965" t="s">
        <v>40</v>
      </c>
      <c r="Y6965" t="s">
        <v>50</v>
      </c>
      <c r="Z6965">
        <v>5</v>
      </c>
      <c r="AA6965" t="b">
        <v>0</v>
      </c>
    </row>
    <row r="6966" spans="1:27" x14ac:dyDescent="0.3">
      <c r="A6966">
        <v>6965</v>
      </c>
      <c r="B6966" s="1">
        <v>44145</v>
      </c>
      <c r="C6966" s="7">
        <f t="shared" si="216"/>
        <v>2020</v>
      </c>
      <c r="D6966" s="2">
        <v>0.7455208333333333</v>
      </c>
      <c r="E6966">
        <v>314</v>
      </c>
      <c r="F6966" s="3">
        <v>42</v>
      </c>
      <c r="G6966" s="3" t="str">
        <f t="shared" si="217"/>
        <v>Middle Age</v>
      </c>
      <c r="H6966" t="s">
        <v>51</v>
      </c>
      <c r="I6966" t="s">
        <v>68</v>
      </c>
      <c r="J6966" t="s">
        <v>96</v>
      </c>
      <c r="K6966" t="b">
        <v>1</v>
      </c>
      <c r="L6966">
        <v>28</v>
      </c>
      <c r="M6966" t="s">
        <v>47</v>
      </c>
      <c r="N6966" t="s">
        <v>48</v>
      </c>
      <c r="O6966">
        <v>3</v>
      </c>
      <c r="P6966" s="4">
        <v>67.344859769999999</v>
      </c>
      <c r="Q6966" s="4">
        <v>202.03457929999999</v>
      </c>
      <c r="R6966" t="s">
        <v>29</v>
      </c>
      <c r="S6966" t="b">
        <v>0</v>
      </c>
      <c r="T6966">
        <v>0</v>
      </c>
      <c r="U6966" t="b">
        <v>0</v>
      </c>
      <c r="V6966" t="s">
        <v>30</v>
      </c>
      <c r="W6966">
        <v>5</v>
      </c>
      <c r="X6966" t="s">
        <v>31</v>
      </c>
      <c r="Y6966" t="s">
        <v>32</v>
      </c>
      <c r="Z6966">
        <v>5</v>
      </c>
      <c r="AA6966" t="b">
        <v>1</v>
      </c>
    </row>
    <row r="6967" spans="1:27" x14ac:dyDescent="0.3">
      <c r="A6967">
        <v>6966</v>
      </c>
      <c r="B6967" s="1">
        <v>45245</v>
      </c>
      <c r="C6967" s="7">
        <f t="shared" si="216"/>
        <v>2023</v>
      </c>
      <c r="D6967" s="2">
        <v>1.247685185185185E-2</v>
      </c>
      <c r="E6967">
        <v>214</v>
      </c>
      <c r="F6967" s="3">
        <v>50</v>
      </c>
      <c r="G6967" s="3" t="str">
        <f t="shared" si="217"/>
        <v>Old</v>
      </c>
      <c r="H6967" t="s">
        <v>25</v>
      </c>
      <c r="I6967" t="s">
        <v>26</v>
      </c>
      <c r="J6967" t="s">
        <v>96</v>
      </c>
      <c r="K6967" t="b">
        <v>1</v>
      </c>
      <c r="L6967">
        <v>631</v>
      </c>
      <c r="M6967" t="s">
        <v>58</v>
      </c>
      <c r="N6967" t="s">
        <v>59</v>
      </c>
      <c r="O6967">
        <v>5</v>
      </c>
      <c r="P6967" s="4">
        <v>34.012187900000001</v>
      </c>
      <c r="Q6967" s="4">
        <v>170.06093949999999</v>
      </c>
      <c r="R6967" t="s">
        <v>29</v>
      </c>
      <c r="S6967" t="b">
        <v>0</v>
      </c>
      <c r="T6967">
        <v>17.00609395</v>
      </c>
      <c r="U6967" t="b">
        <v>1</v>
      </c>
      <c r="V6967" t="s">
        <v>37</v>
      </c>
      <c r="W6967">
        <v>3</v>
      </c>
      <c r="X6967" t="s">
        <v>31</v>
      </c>
      <c r="Y6967" t="s">
        <v>50</v>
      </c>
      <c r="Z6967">
        <v>2</v>
      </c>
      <c r="AA6967" t="b">
        <v>0</v>
      </c>
    </row>
    <row r="6968" spans="1:27" x14ac:dyDescent="0.3">
      <c r="A6968">
        <v>6967</v>
      </c>
      <c r="B6968" s="1">
        <v>43434</v>
      </c>
      <c r="C6968" s="7">
        <f t="shared" si="216"/>
        <v>2018</v>
      </c>
      <c r="D6968" s="2">
        <v>0.68146990740740743</v>
      </c>
      <c r="E6968">
        <v>403</v>
      </c>
      <c r="F6968" s="3">
        <v>39</v>
      </c>
      <c r="G6968" s="3" t="str">
        <f t="shared" si="217"/>
        <v>Middle Age</v>
      </c>
      <c r="H6968" t="s">
        <v>25</v>
      </c>
      <c r="I6968" t="s">
        <v>63</v>
      </c>
      <c r="J6968">
        <v>100</v>
      </c>
      <c r="K6968" t="b">
        <v>0</v>
      </c>
      <c r="L6968">
        <v>285</v>
      </c>
      <c r="M6968" t="s">
        <v>53</v>
      </c>
      <c r="N6968" t="s">
        <v>54</v>
      </c>
      <c r="O6968">
        <v>2</v>
      </c>
      <c r="P6968" s="4">
        <v>44.043157780000001</v>
      </c>
      <c r="Q6968" s="4">
        <v>88.086315560000003</v>
      </c>
      <c r="R6968" t="s">
        <v>49</v>
      </c>
      <c r="S6968" t="b">
        <v>1</v>
      </c>
      <c r="T6968">
        <v>0</v>
      </c>
      <c r="U6968" t="b">
        <v>1</v>
      </c>
      <c r="V6968" t="s">
        <v>97</v>
      </c>
      <c r="W6968">
        <v>0</v>
      </c>
      <c r="X6968" t="s">
        <v>40</v>
      </c>
      <c r="Y6968" t="s">
        <v>41</v>
      </c>
      <c r="Z6968">
        <v>1</v>
      </c>
      <c r="AA6968" t="b">
        <v>0</v>
      </c>
    </row>
    <row r="6969" spans="1:27" x14ac:dyDescent="0.3">
      <c r="A6969">
        <v>6968</v>
      </c>
      <c r="B6969" s="1">
        <v>43796</v>
      </c>
      <c r="C6969" s="7">
        <f t="shared" si="216"/>
        <v>2019</v>
      </c>
      <c r="D6969" s="2">
        <v>0.41071759259259261</v>
      </c>
      <c r="E6969">
        <v>211</v>
      </c>
      <c r="F6969" s="3">
        <v>46</v>
      </c>
      <c r="G6969" s="3" t="str">
        <f t="shared" si="217"/>
        <v>Old</v>
      </c>
      <c r="H6969" t="s">
        <v>33</v>
      </c>
      <c r="I6969" t="s">
        <v>60</v>
      </c>
      <c r="J6969" t="s">
        <v>96</v>
      </c>
      <c r="K6969" t="b">
        <v>1</v>
      </c>
      <c r="L6969">
        <v>419</v>
      </c>
      <c r="M6969" t="s">
        <v>47</v>
      </c>
      <c r="N6969" t="s">
        <v>48</v>
      </c>
      <c r="O6969">
        <v>2</v>
      </c>
      <c r="P6969" s="4">
        <v>15.47173536</v>
      </c>
      <c r="Q6969" s="4">
        <v>30.943470730000001</v>
      </c>
      <c r="R6969" t="s">
        <v>29</v>
      </c>
      <c r="S6969" t="b">
        <v>1</v>
      </c>
      <c r="T6969">
        <v>3.0943470729999998</v>
      </c>
      <c r="U6969" t="b">
        <v>1</v>
      </c>
      <c r="V6969" t="s">
        <v>30</v>
      </c>
      <c r="W6969">
        <v>3</v>
      </c>
      <c r="X6969" t="s">
        <v>38</v>
      </c>
      <c r="Y6969" t="s">
        <v>50</v>
      </c>
      <c r="Z6969">
        <v>5</v>
      </c>
      <c r="AA6969" t="b">
        <v>0</v>
      </c>
    </row>
    <row r="6970" spans="1:27" x14ac:dyDescent="0.3">
      <c r="A6970">
        <v>6969</v>
      </c>
      <c r="B6970" s="1">
        <v>44899</v>
      </c>
      <c r="C6970" s="7">
        <f t="shared" si="216"/>
        <v>2022</v>
      </c>
      <c r="D6970" s="2">
        <v>0.35020833333333329</v>
      </c>
      <c r="E6970">
        <v>217</v>
      </c>
      <c r="F6970" s="3">
        <v>26</v>
      </c>
      <c r="G6970" s="3" t="str">
        <f t="shared" si="217"/>
        <v>Middle Age</v>
      </c>
      <c r="H6970" t="s">
        <v>33</v>
      </c>
      <c r="I6970" t="s">
        <v>69</v>
      </c>
      <c r="J6970" t="s">
        <v>96</v>
      </c>
      <c r="K6970" t="b">
        <v>1</v>
      </c>
      <c r="L6970">
        <v>62</v>
      </c>
      <c r="M6970" t="s">
        <v>47</v>
      </c>
      <c r="N6970" t="s">
        <v>48</v>
      </c>
      <c r="O6970">
        <v>1</v>
      </c>
      <c r="P6970" s="4">
        <v>25.566780430000001</v>
      </c>
      <c r="Q6970" s="4">
        <v>25.566780430000001</v>
      </c>
      <c r="R6970" t="s">
        <v>29</v>
      </c>
      <c r="S6970" t="b">
        <v>0</v>
      </c>
      <c r="T6970">
        <v>2.5566780429999998</v>
      </c>
      <c r="U6970" t="b">
        <v>0</v>
      </c>
      <c r="V6970" t="s">
        <v>37</v>
      </c>
      <c r="W6970">
        <v>2</v>
      </c>
      <c r="X6970" t="s">
        <v>38</v>
      </c>
      <c r="Y6970" t="s">
        <v>50</v>
      </c>
      <c r="Z6970">
        <v>3</v>
      </c>
      <c r="AA6970" t="b">
        <v>1</v>
      </c>
    </row>
    <row r="6971" spans="1:27" x14ac:dyDescent="0.3">
      <c r="A6971">
        <v>6970</v>
      </c>
      <c r="B6971" s="1">
        <v>44926</v>
      </c>
      <c r="C6971" s="7">
        <f t="shared" si="216"/>
        <v>2022</v>
      </c>
      <c r="D6971" s="2">
        <v>0.28723379629629631</v>
      </c>
      <c r="E6971">
        <v>47</v>
      </c>
      <c r="F6971" s="3">
        <v>43</v>
      </c>
      <c r="G6971" s="3" t="str">
        <f t="shared" si="217"/>
        <v>Middle Age</v>
      </c>
      <c r="H6971" t="s">
        <v>33</v>
      </c>
      <c r="I6971" t="s">
        <v>56</v>
      </c>
      <c r="J6971">
        <v>53</v>
      </c>
      <c r="K6971" t="b">
        <v>0</v>
      </c>
      <c r="L6971">
        <v>814</v>
      </c>
      <c r="M6971" t="s">
        <v>27</v>
      </c>
      <c r="N6971" t="s">
        <v>28</v>
      </c>
      <c r="O6971">
        <v>3</v>
      </c>
      <c r="P6971" s="4">
        <v>53.39450334</v>
      </c>
      <c r="Q6971" s="4">
        <v>160.18351000000001</v>
      </c>
      <c r="R6971" t="s">
        <v>45</v>
      </c>
      <c r="S6971" t="b">
        <v>0</v>
      </c>
      <c r="T6971">
        <v>0</v>
      </c>
      <c r="U6971" t="b">
        <v>0</v>
      </c>
      <c r="V6971" t="s">
        <v>97</v>
      </c>
      <c r="W6971">
        <v>0</v>
      </c>
      <c r="X6971" t="s">
        <v>40</v>
      </c>
      <c r="Y6971" t="s">
        <v>41</v>
      </c>
      <c r="Z6971">
        <v>4</v>
      </c>
      <c r="AA6971" t="b">
        <v>0</v>
      </c>
    </row>
    <row r="6972" spans="1:27" x14ac:dyDescent="0.3">
      <c r="A6972">
        <v>6971</v>
      </c>
      <c r="B6972" s="1">
        <v>43771</v>
      </c>
      <c r="C6972" s="7">
        <f t="shared" si="216"/>
        <v>2019</v>
      </c>
      <c r="D6972" s="2">
        <v>0.81278935185185175</v>
      </c>
      <c r="E6972">
        <v>37</v>
      </c>
      <c r="F6972" s="3">
        <v>36</v>
      </c>
      <c r="G6972" s="3" t="str">
        <f t="shared" si="217"/>
        <v>Middle Age</v>
      </c>
      <c r="H6972" t="s">
        <v>33</v>
      </c>
      <c r="I6972" t="s">
        <v>64</v>
      </c>
      <c r="J6972" t="s">
        <v>96</v>
      </c>
      <c r="K6972" t="b">
        <v>1</v>
      </c>
      <c r="L6972">
        <v>624</v>
      </c>
      <c r="M6972" t="s">
        <v>27</v>
      </c>
      <c r="N6972" t="s">
        <v>28</v>
      </c>
      <c r="O6972">
        <v>3</v>
      </c>
      <c r="P6972" s="4">
        <v>95.507023779999997</v>
      </c>
      <c r="Q6972" s="4">
        <v>286.52107130000002</v>
      </c>
      <c r="R6972" t="s">
        <v>43</v>
      </c>
      <c r="S6972" t="b">
        <v>0</v>
      </c>
      <c r="T6972">
        <v>0</v>
      </c>
      <c r="U6972" t="b">
        <v>0</v>
      </c>
      <c r="V6972" t="s">
        <v>30</v>
      </c>
      <c r="W6972">
        <v>5</v>
      </c>
      <c r="X6972" t="s">
        <v>40</v>
      </c>
      <c r="Y6972" t="s">
        <v>32</v>
      </c>
      <c r="Z6972">
        <v>2</v>
      </c>
      <c r="AA6972" t="b">
        <v>1</v>
      </c>
    </row>
    <row r="6973" spans="1:27" x14ac:dyDescent="0.3">
      <c r="A6973">
        <v>6972</v>
      </c>
      <c r="B6973" s="1">
        <v>43453</v>
      </c>
      <c r="C6973" s="7">
        <f t="shared" si="216"/>
        <v>2018</v>
      </c>
      <c r="D6973" s="2">
        <v>0.1491550925925926</v>
      </c>
      <c r="E6973">
        <v>323</v>
      </c>
      <c r="F6973" s="3">
        <v>42</v>
      </c>
      <c r="G6973" s="3" t="str">
        <f t="shared" si="217"/>
        <v>Middle Age</v>
      </c>
      <c r="H6973" t="s">
        <v>33</v>
      </c>
      <c r="I6973" t="s">
        <v>64</v>
      </c>
      <c r="J6973">
        <v>43</v>
      </c>
      <c r="K6973" t="b">
        <v>0</v>
      </c>
      <c r="L6973">
        <v>775</v>
      </c>
      <c r="M6973" t="s">
        <v>58</v>
      </c>
      <c r="N6973" t="s">
        <v>59</v>
      </c>
      <c r="O6973">
        <v>3</v>
      </c>
      <c r="P6973" s="4">
        <v>48.454214260000001</v>
      </c>
      <c r="Q6973" s="4">
        <v>145.3626428</v>
      </c>
      <c r="R6973" t="s">
        <v>43</v>
      </c>
      <c r="S6973" t="b">
        <v>1</v>
      </c>
      <c r="T6973">
        <v>0</v>
      </c>
      <c r="U6973" t="b">
        <v>0</v>
      </c>
      <c r="V6973" t="s">
        <v>97</v>
      </c>
      <c r="W6973">
        <v>0</v>
      </c>
      <c r="X6973" t="s">
        <v>31</v>
      </c>
      <c r="Y6973" t="s">
        <v>41</v>
      </c>
      <c r="Z6973">
        <v>3</v>
      </c>
      <c r="AA6973" t="b">
        <v>1</v>
      </c>
    </row>
    <row r="6974" spans="1:27" x14ac:dyDescent="0.3">
      <c r="A6974">
        <v>6973</v>
      </c>
      <c r="B6974" s="1">
        <v>43801</v>
      </c>
      <c r="C6974" s="7">
        <f t="shared" si="216"/>
        <v>2019</v>
      </c>
      <c r="D6974" s="2">
        <v>0.7718287037037036</v>
      </c>
      <c r="E6974">
        <v>341</v>
      </c>
      <c r="F6974" s="3">
        <v>46</v>
      </c>
      <c r="G6974" s="3" t="str">
        <f t="shared" si="217"/>
        <v>Old</v>
      </c>
      <c r="H6974" t="s">
        <v>25</v>
      </c>
      <c r="I6974" t="s">
        <v>55</v>
      </c>
      <c r="J6974" t="s">
        <v>96</v>
      </c>
      <c r="K6974" t="b">
        <v>1</v>
      </c>
      <c r="L6974">
        <v>503</v>
      </c>
      <c r="M6974" t="s">
        <v>58</v>
      </c>
      <c r="N6974" t="s">
        <v>59</v>
      </c>
      <c r="O6974">
        <v>5</v>
      </c>
      <c r="P6974" s="4">
        <v>11.20362042</v>
      </c>
      <c r="Q6974" s="4">
        <v>56.018102089999999</v>
      </c>
      <c r="R6974" t="s">
        <v>43</v>
      </c>
      <c r="S6974" t="b">
        <v>1</v>
      </c>
      <c r="T6974">
        <v>0</v>
      </c>
      <c r="U6974" t="b">
        <v>1</v>
      </c>
      <c r="V6974" t="s">
        <v>65</v>
      </c>
      <c r="W6974">
        <v>4</v>
      </c>
      <c r="X6974" t="s">
        <v>31</v>
      </c>
      <c r="Y6974" t="s">
        <v>32</v>
      </c>
      <c r="Z6974">
        <v>4</v>
      </c>
      <c r="AA6974" t="b">
        <v>0</v>
      </c>
    </row>
    <row r="6975" spans="1:27" x14ac:dyDescent="0.3">
      <c r="A6975">
        <v>6974</v>
      </c>
      <c r="B6975" s="1">
        <v>45279</v>
      </c>
      <c r="C6975" s="7">
        <f t="shared" si="216"/>
        <v>2023</v>
      </c>
      <c r="D6975" s="2">
        <v>0.74864583333333334</v>
      </c>
      <c r="E6975">
        <v>141</v>
      </c>
      <c r="F6975" s="3">
        <v>57</v>
      </c>
      <c r="G6975" s="3" t="str">
        <f t="shared" si="217"/>
        <v>Old</v>
      </c>
      <c r="H6975" t="s">
        <v>25</v>
      </c>
      <c r="I6975" t="s">
        <v>46</v>
      </c>
      <c r="J6975" t="s">
        <v>96</v>
      </c>
      <c r="K6975" t="b">
        <v>1</v>
      </c>
      <c r="L6975">
        <v>591</v>
      </c>
      <c r="M6975" t="s">
        <v>53</v>
      </c>
      <c r="N6975" t="s">
        <v>54</v>
      </c>
      <c r="O6975">
        <v>2</v>
      </c>
      <c r="P6975" s="4">
        <v>52.127860589999997</v>
      </c>
      <c r="Q6975" s="4">
        <v>104.2557212</v>
      </c>
      <c r="R6975" t="s">
        <v>45</v>
      </c>
      <c r="S6975" t="b">
        <v>0</v>
      </c>
      <c r="T6975">
        <v>0</v>
      </c>
      <c r="U6975" t="b">
        <v>1</v>
      </c>
      <c r="V6975" t="s">
        <v>65</v>
      </c>
      <c r="W6975">
        <v>2</v>
      </c>
      <c r="X6975" t="s">
        <v>31</v>
      </c>
      <c r="Y6975" t="s">
        <v>41</v>
      </c>
      <c r="Z6975">
        <v>4</v>
      </c>
      <c r="AA6975" t="b">
        <v>0</v>
      </c>
    </row>
    <row r="6976" spans="1:27" x14ac:dyDescent="0.3">
      <c r="A6976">
        <v>6975</v>
      </c>
      <c r="B6976" s="1">
        <v>44891</v>
      </c>
      <c r="C6976" s="7">
        <f t="shared" si="216"/>
        <v>2022</v>
      </c>
      <c r="D6976" s="2">
        <v>0.85447916666666668</v>
      </c>
      <c r="E6976">
        <v>422</v>
      </c>
      <c r="F6976" s="3">
        <v>63</v>
      </c>
      <c r="G6976" s="3" t="str">
        <f t="shared" si="217"/>
        <v>Old</v>
      </c>
      <c r="H6976" t="s">
        <v>25</v>
      </c>
      <c r="I6976" t="s">
        <v>44</v>
      </c>
      <c r="J6976" t="s">
        <v>96</v>
      </c>
      <c r="K6976" t="b">
        <v>1</v>
      </c>
      <c r="L6976">
        <v>130</v>
      </c>
      <c r="M6976" t="s">
        <v>58</v>
      </c>
      <c r="N6976" t="s">
        <v>59</v>
      </c>
      <c r="O6976">
        <v>5</v>
      </c>
      <c r="P6976" s="4">
        <v>21.228229330000001</v>
      </c>
      <c r="Q6976" s="4">
        <v>106.14114669999999</v>
      </c>
      <c r="R6976" t="s">
        <v>29</v>
      </c>
      <c r="S6976" t="b">
        <v>1</v>
      </c>
      <c r="T6976">
        <v>10.614114669999999</v>
      </c>
      <c r="U6976" t="b">
        <v>0</v>
      </c>
      <c r="V6976" t="s">
        <v>65</v>
      </c>
      <c r="W6976">
        <v>3</v>
      </c>
      <c r="X6976" t="s">
        <v>31</v>
      </c>
      <c r="Y6976" t="s">
        <v>50</v>
      </c>
      <c r="Z6976">
        <v>2</v>
      </c>
      <c r="AA6976" t="b">
        <v>0</v>
      </c>
    </row>
    <row r="6977" spans="1:27" x14ac:dyDescent="0.3">
      <c r="A6977">
        <v>6976</v>
      </c>
      <c r="B6977" s="1">
        <v>44883</v>
      </c>
      <c r="C6977" s="7">
        <f t="shared" si="216"/>
        <v>2022</v>
      </c>
      <c r="D6977" s="2">
        <v>0.21979166666666669</v>
      </c>
      <c r="E6977">
        <v>59</v>
      </c>
      <c r="F6977" s="3">
        <v>19</v>
      </c>
      <c r="G6977" s="3" t="str">
        <f t="shared" si="217"/>
        <v>Young</v>
      </c>
      <c r="H6977" t="s">
        <v>51</v>
      </c>
      <c r="I6977" t="s">
        <v>57</v>
      </c>
      <c r="J6977" t="s">
        <v>96</v>
      </c>
      <c r="K6977" t="b">
        <v>1</v>
      </c>
      <c r="L6977">
        <v>11</v>
      </c>
      <c r="M6977" t="s">
        <v>27</v>
      </c>
      <c r="N6977" t="s">
        <v>28</v>
      </c>
      <c r="O6977">
        <v>3</v>
      </c>
      <c r="P6977" s="4">
        <v>66.074415720000005</v>
      </c>
      <c r="Q6977" s="4">
        <v>198.2232472</v>
      </c>
      <c r="R6977" t="s">
        <v>43</v>
      </c>
      <c r="S6977" t="b">
        <v>0</v>
      </c>
      <c r="T6977">
        <v>0</v>
      </c>
      <c r="U6977" t="b">
        <v>0</v>
      </c>
      <c r="V6977" t="s">
        <v>65</v>
      </c>
      <c r="W6977">
        <v>3</v>
      </c>
      <c r="X6977" t="s">
        <v>40</v>
      </c>
      <c r="Y6977" t="s">
        <v>41</v>
      </c>
      <c r="Z6977">
        <v>4</v>
      </c>
      <c r="AA6977" t="b">
        <v>1</v>
      </c>
    </row>
    <row r="6978" spans="1:27" x14ac:dyDescent="0.3">
      <c r="A6978">
        <v>6977</v>
      </c>
      <c r="B6978" s="1">
        <v>43432</v>
      </c>
      <c r="C6978" s="7">
        <f t="shared" si="216"/>
        <v>2018</v>
      </c>
      <c r="D6978" s="2">
        <v>0.96207175925925925</v>
      </c>
      <c r="E6978">
        <v>319</v>
      </c>
      <c r="F6978" s="3">
        <v>21</v>
      </c>
      <c r="G6978" s="3" t="str">
        <f t="shared" si="217"/>
        <v>Young</v>
      </c>
      <c r="H6978" t="s">
        <v>25</v>
      </c>
      <c r="I6978" t="s">
        <v>67</v>
      </c>
      <c r="J6978" t="s">
        <v>96</v>
      </c>
      <c r="K6978" t="b">
        <v>1</v>
      </c>
      <c r="L6978">
        <v>49</v>
      </c>
      <c r="M6978" t="s">
        <v>47</v>
      </c>
      <c r="N6978" t="s">
        <v>48</v>
      </c>
      <c r="O6978">
        <v>2</v>
      </c>
      <c r="P6978" s="4">
        <v>55.910692189999999</v>
      </c>
      <c r="Q6978" s="4">
        <v>111.8213844</v>
      </c>
      <c r="R6978" t="s">
        <v>45</v>
      </c>
      <c r="S6978" t="b">
        <v>0</v>
      </c>
      <c r="T6978">
        <v>11.182138439999999</v>
      </c>
      <c r="U6978" t="b">
        <v>1</v>
      </c>
      <c r="V6978" t="s">
        <v>65</v>
      </c>
      <c r="W6978">
        <v>4</v>
      </c>
      <c r="X6978" t="s">
        <v>40</v>
      </c>
      <c r="Y6978" t="s">
        <v>50</v>
      </c>
      <c r="Z6978">
        <v>2</v>
      </c>
      <c r="AA6978" t="b">
        <v>0</v>
      </c>
    </row>
    <row r="6979" spans="1:27" x14ac:dyDescent="0.3">
      <c r="A6979">
        <v>6978</v>
      </c>
      <c r="B6979" s="1">
        <v>44510</v>
      </c>
      <c r="C6979" s="7">
        <f t="shared" ref="C6979:C7042" si="218">YEAR(B6979)</f>
        <v>2021</v>
      </c>
      <c r="D6979" s="2">
        <v>0.90738425925925925</v>
      </c>
      <c r="E6979">
        <v>229</v>
      </c>
      <c r="F6979" s="3">
        <v>20</v>
      </c>
      <c r="G6979" s="3" t="str">
        <f t="shared" ref="G6979:G7042" si="219">IF(F6979&lt;25,"Young",IF(F6979&lt;45,"Middle Age","Old"))</f>
        <v>Young</v>
      </c>
      <c r="H6979" t="s">
        <v>51</v>
      </c>
      <c r="I6979" t="s">
        <v>61</v>
      </c>
      <c r="J6979">
        <v>26</v>
      </c>
      <c r="K6979" t="b">
        <v>0</v>
      </c>
      <c r="L6979">
        <v>196</v>
      </c>
      <c r="M6979" t="s">
        <v>35</v>
      </c>
      <c r="N6979" t="s">
        <v>36</v>
      </c>
      <c r="O6979">
        <v>3</v>
      </c>
      <c r="P6979" s="4">
        <v>92.432430859999997</v>
      </c>
      <c r="Q6979" s="4">
        <v>277.29729259999999</v>
      </c>
      <c r="R6979" t="s">
        <v>43</v>
      </c>
      <c r="S6979" t="b">
        <v>1</v>
      </c>
      <c r="T6979">
        <v>0</v>
      </c>
      <c r="U6979" t="b">
        <v>1</v>
      </c>
      <c r="V6979" t="s">
        <v>97</v>
      </c>
      <c r="W6979">
        <v>0</v>
      </c>
      <c r="X6979" t="s">
        <v>40</v>
      </c>
      <c r="Y6979" t="s">
        <v>41</v>
      </c>
      <c r="Z6979">
        <v>2</v>
      </c>
      <c r="AA6979" t="b">
        <v>0</v>
      </c>
    </row>
    <row r="6980" spans="1:27" x14ac:dyDescent="0.3">
      <c r="A6980">
        <v>6979</v>
      </c>
      <c r="B6980" s="1">
        <v>44923</v>
      </c>
      <c r="C6980" s="7">
        <f t="shared" si="218"/>
        <v>2022</v>
      </c>
      <c r="D6980" s="2">
        <v>0.77583333333333337</v>
      </c>
      <c r="E6980">
        <v>43</v>
      </c>
      <c r="F6980" s="3">
        <v>46</v>
      </c>
      <c r="G6980" s="3" t="str">
        <f t="shared" si="219"/>
        <v>Old</v>
      </c>
      <c r="H6980" t="s">
        <v>25</v>
      </c>
      <c r="I6980" t="s">
        <v>55</v>
      </c>
      <c r="J6980">
        <v>74</v>
      </c>
      <c r="K6980" t="b">
        <v>0</v>
      </c>
      <c r="L6980">
        <v>579</v>
      </c>
      <c r="M6980" t="s">
        <v>47</v>
      </c>
      <c r="N6980" t="s">
        <v>48</v>
      </c>
      <c r="O6980">
        <v>5</v>
      </c>
      <c r="P6980" s="4">
        <v>74.897585379999995</v>
      </c>
      <c r="Q6980" s="4">
        <v>374.48792689999999</v>
      </c>
      <c r="R6980" t="s">
        <v>45</v>
      </c>
      <c r="S6980" t="b">
        <v>0</v>
      </c>
      <c r="T6980">
        <v>0</v>
      </c>
      <c r="U6980" t="b">
        <v>0</v>
      </c>
      <c r="V6980" t="s">
        <v>97</v>
      </c>
      <c r="W6980">
        <v>0</v>
      </c>
      <c r="X6980" t="s">
        <v>40</v>
      </c>
      <c r="Y6980" t="s">
        <v>32</v>
      </c>
      <c r="Z6980">
        <v>4</v>
      </c>
      <c r="AA6980" t="b">
        <v>0</v>
      </c>
    </row>
    <row r="6981" spans="1:27" x14ac:dyDescent="0.3">
      <c r="A6981">
        <v>6980</v>
      </c>
      <c r="B6981" s="1">
        <v>43801</v>
      </c>
      <c r="C6981" s="7">
        <f t="shared" si="218"/>
        <v>2019</v>
      </c>
      <c r="D6981" s="2">
        <v>0.1153125</v>
      </c>
      <c r="E6981">
        <v>144</v>
      </c>
      <c r="F6981" s="3">
        <v>59</v>
      </c>
      <c r="G6981" s="3" t="str">
        <f t="shared" si="219"/>
        <v>Old</v>
      </c>
      <c r="H6981" t="s">
        <v>25</v>
      </c>
      <c r="I6981" t="s">
        <v>63</v>
      </c>
      <c r="J6981">
        <v>88</v>
      </c>
      <c r="K6981" t="b">
        <v>0</v>
      </c>
      <c r="L6981">
        <v>304</v>
      </c>
      <c r="M6981" t="s">
        <v>27</v>
      </c>
      <c r="N6981" t="s">
        <v>28</v>
      </c>
      <c r="O6981">
        <v>1</v>
      </c>
      <c r="P6981" s="4">
        <v>60.988255700000003</v>
      </c>
      <c r="Q6981" s="4">
        <v>60.988255700000003</v>
      </c>
      <c r="R6981" t="s">
        <v>49</v>
      </c>
      <c r="S6981" t="b">
        <v>0</v>
      </c>
      <c r="T6981">
        <v>6.0988255699999998</v>
      </c>
      <c r="U6981" t="b">
        <v>1</v>
      </c>
      <c r="V6981" t="s">
        <v>97</v>
      </c>
      <c r="W6981">
        <v>0</v>
      </c>
      <c r="X6981" t="s">
        <v>38</v>
      </c>
      <c r="Y6981" t="s">
        <v>50</v>
      </c>
      <c r="Z6981">
        <v>1</v>
      </c>
      <c r="AA6981" t="b">
        <v>0</v>
      </c>
    </row>
    <row r="6982" spans="1:27" x14ac:dyDescent="0.3">
      <c r="A6982">
        <v>6981</v>
      </c>
      <c r="B6982" s="1">
        <v>44897</v>
      </c>
      <c r="C6982" s="7">
        <f t="shared" si="218"/>
        <v>2022</v>
      </c>
      <c r="D6982" s="2">
        <v>0.73503472222222221</v>
      </c>
      <c r="E6982">
        <v>205</v>
      </c>
      <c r="F6982" s="3">
        <v>27</v>
      </c>
      <c r="G6982" s="3" t="str">
        <f t="shared" si="219"/>
        <v>Middle Age</v>
      </c>
      <c r="H6982" t="s">
        <v>51</v>
      </c>
      <c r="I6982" t="s">
        <v>70</v>
      </c>
      <c r="J6982" t="s">
        <v>96</v>
      </c>
      <c r="K6982" t="b">
        <v>1</v>
      </c>
      <c r="L6982">
        <v>20</v>
      </c>
      <c r="M6982" t="s">
        <v>35</v>
      </c>
      <c r="N6982" t="s">
        <v>36</v>
      </c>
      <c r="O6982">
        <v>5</v>
      </c>
      <c r="P6982" s="4">
        <v>94.317418040000007</v>
      </c>
      <c r="Q6982" s="4">
        <v>471.58709019999998</v>
      </c>
      <c r="R6982" t="s">
        <v>49</v>
      </c>
      <c r="S6982" t="b">
        <v>1</v>
      </c>
      <c r="T6982">
        <v>0</v>
      </c>
      <c r="U6982" t="b">
        <v>1</v>
      </c>
      <c r="V6982" t="s">
        <v>65</v>
      </c>
      <c r="W6982">
        <v>3</v>
      </c>
      <c r="X6982" t="s">
        <v>40</v>
      </c>
      <c r="Y6982" t="s">
        <v>41</v>
      </c>
      <c r="Z6982">
        <v>3</v>
      </c>
      <c r="AA6982" t="b">
        <v>1</v>
      </c>
    </row>
    <row r="6983" spans="1:27" x14ac:dyDescent="0.3">
      <c r="A6983">
        <v>6982</v>
      </c>
      <c r="B6983" s="1">
        <v>44902</v>
      </c>
      <c r="C6983" s="7">
        <f t="shared" si="218"/>
        <v>2022</v>
      </c>
      <c r="D6983" s="2">
        <v>0.53961805555555553</v>
      </c>
      <c r="E6983">
        <v>257</v>
      </c>
      <c r="F6983" s="3">
        <v>23</v>
      </c>
      <c r="G6983" s="3" t="str">
        <f t="shared" si="219"/>
        <v>Young</v>
      </c>
      <c r="H6983" t="s">
        <v>25</v>
      </c>
      <c r="I6983" t="s">
        <v>44</v>
      </c>
      <c r="J6983" t="s">
        <v>96</v>
      </c>
      <c r="K6983" t="b">
        <v>1</v>
      </c>
      <c r="L6983">
        <v>405</v>
      </c>
      <c r="M6983" t="s">
        <v>58</v>
      </c>
      <c r="N6983" t="s">
        <v>59</v>
      </c>
      <c r="O6983">
        <v>3</v>
      </c>
      <c r="P6983" s="4">
        <v>78.524986960000007</v>
      </c>
      <c r="Q6983" s="4">
        <v>235.57496090000001</v>
      </c>
      <c r="R6983" t="s">
        <v>45</v>
      </c>
      <c r="S6983" t="b">
        <v>0</v>
      </c>
      <c r="T6983">
        <v>23.557496090000001</v>
      </c>
      <c r="U6983" t="b">
        <v>0</v>
      </c>
      <c r="V6983" t="s">
        <v>30</v>
      </c>
      <c r="W6983">
        <v>5</v>
      </c>
      <c r="X6983" t="s">
        <v>31</v>
      </c>
      <c r="Y6983" t="s">
        <v>50</v>
      </c>
      <c r="Z6983">
        <v>4</v>
      </c>
      <c r="AA6983" t="b">
        <v>0</v>
      </c>
    </row>
    <row r="6984" spans="1:27" x14ac:dyDescent="0.3">
      <c r="A6984">
        <v>6983</v>
      </c>
      <c r="B6984" s="1">
        <v>45271</v>
      </c>
      <c r="C6984" s="7">
        <f t="shared" si="218"/>
        <v>2023</v>
      </c>
      <c r="D6984" s="2">
        <v>0.14429398148148148</v>
      </c>
      <c r="E6984">
        <v>454</v>
      </c>
      <c r="F6984" s="3">
        <v>50</v>
      </c>
      <c r="G6984" s="3" t="str">
        <f t="shared" si="219"/>
        <v>Old</v>
      </c>
      <c r="H6984" t="s">
        <v>51</v>
      </c>
      <c r="I6984" t="s">
        <v>26</v>
      </c>
      <c r="J6984" t="s">
        <v>96</v>
      </c>
      <c r="K6984" t="b">
        <v>1</v>
      </c>
      <c r="L6984">
        <v>720</v>
      </c>
      <c r="M6984" t="s">
        <v>58</v>
      </c>
      <c r="N6984" t="s">
        <v>59</v>
      </c>
      <c r="O6984">
        <v>1</v>
      </c>
      <c r="P6984" s="4">
        <v>92.246115419999995</v>
      </c>
      <c r="Q6984" s="4">
        <v>92.246115419999995</v>
      </c>
      <c r="R6984" t="s">
        <v>43</v>
      </c>
      <c r="S6984" t="b">
        <v>1</v>
      </c>
      <c r="T6984">
        <v>0</v>
      </c>
      <c r="U6984" t="b">
        <v>1</v>
      </c>
      <c r="V6984" t="s">
        <v>65</v>
      </c>
      <c r="W6984">
        <v>1</v>
      </c>
      <c r="X6984" t="s">
        <v>31</v>
      </c>
      <c r="Y6984" t="s">
        <v>41</v>
      </c>
      <c r="Z6984">
        <v>2</v>
      </c>
      <c r="AA6984" t="b">
        <v>1</v>
      </c>
    </row>
    <row r="6985" spans="1:27" x14ac:dyDescent="0.3">
      <c r="A6985">
        <v>6984</v>
      </c>
      <c r="B6985" s="1">
        <v>44518</v>
      </c>
      <c r="C6985" s="7">
        <f t="shared" si="218"/>
        <v>2021</v>
      </c>
      <c r="D6985" s="2">
        <v>0.82641203703703703</v>
      </c>
      <c r="E6985">
        <v>165</v>
      </c>
      <c r="F6985" s="3">
        <v>65</v>
      </c>
      <c r="G6985" s="3" t="str">
        <f t="shared" si="219"/>
        <v>Old</v>
      </c>
      <c r="H6985" t="s">
        <v>51</v>
      </c>
      <c r="I6985" t="s">
        <v>44</v>
      </c>
      <c r="J6985" t="s">
        <v>96</v>
      </c>
      <c r="K6985" t="b">
        <v>1</v>
      </c>
      <c r="L6985">
        <v>656</v>
      </c>
      <c r="M6985" t="s">
        <v>53</v>
      </c>
      <c r="N6985" t="s">
        <v>54</v>
      </c>
      <c r="O6985">
        <v>5</v>
      </c>
      <c r="P6985" s="4">
        <v>90.794980730000006</v>
      </c>
      <c r="Q6985" s="4">
        <v>453.97490370000003</v>
      </c>
      <c r="R6985" t="s">
        <v>29</v>
      </c>
      <c r="S6985" t="b">
        <v>0</v>
      </c>
      <c r="T6985">
        <v>0</v>
      </c>
      <c r="U6985" t="b">
        <v>0</v>
      </c>
      <c r="V6985" t="s">
        <v>65</v>
      </c>
      <c r="W6985">
        <v>5</v>
      </c>
      <c r="X6985" t="s">
        <v>38</v>
      </c>
      <c r="Y6985" t="s">
        <v>32</v>
      </c>
      <c r="Z6985">
        <v>1</v>
      </c>
      <c r="AA6985" t="b">
        <v>1</v>
      </c>
    </row>
    <row r="6986" spans="1:27" x14ac:dyDescent="0.3">
      <c r="A6986">
        <v>6985</v>
      </c>
      <c r="B6986" s="1">
        <v>43408</v>
      </c>
      <c r="C6986" s="7">
        <f t="shared" si="218"/>
        <v>2018</v>
      </c>
      <c r="D6986" s="2">
        <v>0.16975694444444445</v>
      </c>
      <c r="E6986">
        <v>425</v>
      </c>
      <c r="F6986" s="3">
        <v>65</v>
      </c>
      <c r="G6986" s="3" t="str">
        <f t="shared" si="219"/>
        <v>Old</v>
      </c>
      <c r="H6986" t="s">
        <v>33</v>
      </c>
      <c r="I6986" t="s">
        <v>62</v>
      </c>
      <c r="J6986">
        <v>32</v>
      </c>
      <c r="K6986" t="b">
        <v>0</v>
      </c>
      <c r="L6986">
        <v>25</v>
      </c>
      <c r="M6986" t="s">
        <v>35</v>
      </c>
      <c r="N6986" t="s">
        <v>36</v>
      </c>
      <c r="O6986">
        <v>4</v>
      </c>
      <c r="P6986" s="4">
        <v>78.249769700000002</v>
      </c>
      <c r="Q6986" s="4">
        <v>312.99907880000001</v>
      </c>
      <c r="R6986" t="s">
        <v>43</v>
      </c>
      <c r="S6986" t="b">
        <v>1</v>
      </c>
      <c r="T6986">
        <v>0</v>
      </c>
      <c r="U6986" t="b">
        <v>1</v>
      </c>
      <c r="V6986" t="s">
        <v>97</v>
      </c>
      <c r="W6986">
        <v>0</v>
      </c>
      <c r="X6986" t="s">
        <v>38</v>
      </c>
      <c r="Y6986" t="s">
        <v>41</v>
      </c>
      <c r="Z6986">
        <v>5</v>
      </c>
      <c r="AA6986" t="b">
        <v>0</v>
      </c>
    </row>
    <row r="6987" spans="1:27" x14ac:dyDescent="0.3">
      <c r="A6987">
        <v>6986</v>
      </c>
      <c r="B6987" s="1">
        <v>44189</v>
      </c>
      <c r="C6987" s="7">
        <f t="shared" si="218"/>
        <v>2020</v>
      </c>
      <c r="D6987" s="2">
        <v>0.10611111111111111</v>
      </c>
      <c r="E6987">
        <v>471</v>
      </c>
      <c r="F6987" s="3">
        <v>68</v>
      </c>
      <c r="G6987" s="3" t="str">
        <f t="shared" si="219"/>
        <v>Old</v>
      </c>
      <c r="H6987" t="s">
        <v>51</v>
      </c>
      <c r="I6987" t="s">
        <v>44</v>
      </c>
      <c r="J6987">
        <v>100</v>
      </c>
      <c r="K6987" t="b">
        <v>0</v>
      </c>
      <c r="L6987">
        <v>883</v>
      </c>
      <c r="M6987" t="s">
        <v>47</v>
      </c>
      <c r="N6987" t="s">
        <v>48</v>
      </c>
      <c r="O6987">
        <v>5</v>
      </c>
      <c r="P6987" s="4">
        <v>60.522742700000002</v>
      </c>
      <c r="Q6987" s="4">
        <v>302.61371350000002</v>
      </c>
      <c r="R6987" t="s">
        <v>29</v>
      </c>
      <c r="S6987" t="b">
        <v>0</v>
      </c>
      <c r="T6987">
        <v>0</v>
      </c>
      <c r="U6987" t="b">
        <v>0</v>
      </c>
      <c r="V6987" t="s">
        <v>97</v>
      </c>
      <c r="W6987">
        <v>0</v>
      </c>
      <c r="X6987" t="s">
        <v>38</v>
      </c>
      <c r="Y6987" t="s">
        <v>41</v>
      </c>
      <c r="Z6987">
        <v>4</v>
      </c>
      <c r="AA6987" t="b">
        <v>0</v>
      </c>
    </row>
    <row r="6988" spans="1:27" x14ac:dyDescent="0.3">
      <c r="A6988">
        <v>6987</v>
      </c>
      <c r="B6988" s="1">
        <v>44504</v>
      </c>
      <c r="C6988" s="7">
        <f t="shared" si="218"/>
        <v>2021</v>
      </c>
      <c r="D6988" s="2">
        <v>4.5081018518518513E-2</v>
      </c>
      <c r="E6988">
        <v>30</v>
      </c>
      <c r="F6988" s="3">
        <v>38</v>
      </c>
      <c r="G6988" s="3" t="str">
        <f t="shared" si="219"/>
        <v>Middle Age</v>
      </c>
      <c r="H6988" t="s">
        <v>25</v>
      </c>
      <c r="I6988" t="s">
        <v>26</v>
      </c>
      <c r="J6988" t="s">
        <v>96</v>
      </c>
      <c r="K6988" t="b">
        <v>1</v>
      </c>
      <c r="L6988">
        <v>711</v>
      </c>
      <c r="M6988" t="s">
        <v>58</v>
      </c>
      <c r="N6988" t="s">
        <v>59</v>
      </c>
      <c r="O6988">
        <v>3</v>
      </c>
      <c r="P6988" s="4">
        <v>42.105931769999998</v>
      </c>
      <c r="Q6988" s="4">
        <v>126.3177953</v>
      </c>
      <c r="R6988" t="s">
        <v>29</v>
      </c>
      <c r="S6988" t="b">
        <v>0</v>
      </c>
      <c r="T6988">
        <v>0</v>
      </c>
      <c r="U6988" t="b">
        <v>0</v>
      </c>
      <c r="V6988" t="s">
        <v>37</v>
      </c>
      <c r="W6988">
        <v>4</v>
      </c>
      <c r="X6988" t="s">
        <v>31</v>
      </c>
      <c r="Y6988" t="s">
        <v>41</v>
      </c>
      <c r="Z6988">
        <v>4</v>
      </c>
      <c r="AA6988" t="b">
        <v>0</v>
      </c>
    </row>
    <row r="6989" spans="1:27" x14ac:dyDescent="0.3">
      <c r="A6989">
        <v>6988</v>
      </c>
      <c r="B6989" s="1">
        <v>43444</v>
      </c>
      <c r="C6989" s="7">
        <f t="shared" si="218"/>
        <v>2018</v>
      </c>
      <c r="D6989" s="2">
        <v>0.23021990740740739</v>
      </c>
      <c r="E6989">
        <v>400</v>
      </c>
      <c r="F6989" s="3">
        <v>18</v>
      </c>
      <c r="G6989" s="3" t="str">
        <f t="shared" si="219"/>
        <v>Young</v>
      </c>
      <c r="H6989" t="s">
        <v>51</v>
      </c>
      <c r="I6989" t="s">
        <v>44</v>
      </c>
      <c r="J6989">
        <v>20</v>
      </c>
      <c r="K6989" t="b">
        <v>0</v>
      </c>
      <c r="L6989">
        <v>485</v>
      </c>
      <c r="M6989" t="s">
        <v>53</v>
      </c>
      <c r="N6989" t="s">
        <v>54</v>
      </c>
      <c r="O6989">
        <v>3</v>
      </c>
      <c r="P6989" s="4">
        <v>26.82087387</v>
      </c>
      <c r="Q6989" s="4">
        <v>80.462621609999999</v>
      </c>
      <c r="R6989" t="s">
        <v>45</v>
      </c>
      <c r="S6989" t="b">
        <v>1</v>
      </c>
      <c r="T6989">
        <v>8.0462621609999996</v>
      </c>
      <c r="U6989" t="b">
        <v>1</v>
      </c>
      <c r="V6989" t="s">
        <v>97</v>
      </c>
      <c r="W6989">
        <v>0</v>
      </c>
      <c r="X6989" t="s">
        <v>38</v>
      </c>
      <c r="Y6989" t="s">
        <v>50</v>
      </c>
      <c r="Z6989">
        <v>2</v>
      </c>
      <c r="AA6989" t="b">
        <v>0</v>
      </c>
    </row>
    <row r="6990" spans="1:27" x14ac:dyDescent="0.3">
      <c r="A6990">
        <v>6989</v>
      </c>
      <c r="B6990" s="1">
        <v>44150</v>
      </c>
      <c r="C6990" s="7">
        <f t="shared" si="218"/>
        <v>2020</v>
      </c>
      <c r="D6990" s="2">
        <v>0.83909722222222216</v>
      </c>
      <c r="E6990">
        <v>88</v>
      </c>
      <c r="F6990" s="3">
        <v>31</v>
      </c>
      <c r="G6990" s="3" t="str">
        <f t="shared" si="219"/>
        <v>Middle Age</v>
      </c>
      <c r="H6990" t="s">
        <v>51</v>
      </c>
      <c r="I6990" t="s">
        <v>26</v>
      </c>
      <c r="J6990" t="s">
        <v>96</v>
      </c>
      <c r="K6990" t="b">
        <v>1</v>
      </c>
      <c r="L6990">
        <v>967</v>
      </c>
      <c r="M6990" t="s">
        <v>35</v>
      </c>
      <c r="N6990" t="s">
        <v>36</v>
      </c>
      <c r="O6990">
        <v>5</v>
      </c>
      <c r="P6990" s="4">
        <v>62.709752680000001</v>
      </c>
      <c r="Q6990" s="4">
        <v>313.54876339999998</v>
      </c>
      <c r="R6990" t="s">
        <v>49</v>
      </c>
      <c r="S6990" t="b">
        <v>0</v>
      </c>
      <c r="T6990">
        <v>0</v>
      </c>
      <c r="U6990" t="b">
        <v>1</v>
      </c>
      <c r="V6990" t="s">
        <v>30</v>
      </c>
      <c r="W6990">
        <v>4</v>
      </c>
      <c r="X6990" t="s">
        <v>31</v>
      </c>
      <c r="Y6990" t="s">
        <v>32</v>
      </c>
      <c r="Z6990">
        <v>1</v>
      </c>
      <c r="AA6990" t="b">
        <v>1</v>
      </c>
    </row>
    <row r="6991" spans="1:27" x14ac:dyDescent="0.3">
      <c r="A6991">
        <v>6990</v>
      </c>
      <c r="B6991" s="1">
        <v>44508</v>
      </c>
      <c r="C6991" s="7">
        <f t="shared" si="218"/>
        <v>2021</v>
      </c>
      <c r="D6991" s="2">
        <v>0.50298611111111113</v>
      </c>
      <c r="E6991">
        <v>367</v>
      </c>
      <c r="F6991" s="3">
        <v>33</v>
      </c>
      <c r="G6991" s="3" t="str">
        <f t="shared" si="219"/>
        <v>Middle Age</v>
      </c>
      <c r="H6991" t="s">
        <v>33</v>
      </c>
      <c r="I6991" t="s">
        <v>64</v>
      </c>
      <c r="J6991">
        <v>7</v>
      </c>
      <c r="K6991" t="b">
        <v>0</v>
      </c>
      <c r="L6991">
        <v>969</v>
      </c>
      <c r="M6991" t="s">
        <v>58</v>
      </c>
      <c r="N6991" t="s">
        <v>59</v>
      </c>
      <c r="O6991">
        <v>3</v>
      </c>
      <c r="P6991" s="4">
        <v>12.248711800000001</v>
      </c>
      <c r="Q6991" s="4">
        <v>36.746135410000001</v>
      </c>
      <c r="R6991" t="s">
        <v>45</v>
      </c>
      <c r="S6991" t="b">
        <v>1</v>
      </c>
      <c r="T6991">
        <v>0</v>
      </c>
      <c r="U6991" t="b">
        <v>0</v>
      </c>
      <c r="V6991" t="s">
        <v>97</v>
      </c>
      <c r="W6991">
        <v>0</v>
      </c>
      <c r="X6991" t="s">
        <v>31</v>
      </c>
      <c r="Y6991" t="s">
        <v>41</v>
      </c>
      <c r="Z6991">
        <v>2</v>
      </c>
      <c r="AA6991" t="b">
        <v>1</v>
      </c>
    </row>
    <row r="6992" spans="1:27" x14ac:dyDescent="0.3">
      <c r="A6992">
        <v>6991</v>
      </c>
      <c r="B6992" s="1">
        <v>43790</v>
      </c>
      <c r="C6992" s="7">
        <f t="shared" si="218"/>
        <v>2019</v>
      </c>
      <c r="D6992" s="2">
        <v>3.0335648148148143E-2</v>
      </c>
      <c r="E6992">
        <v>91</v>
      </c>
      <c r="F6992" s="3">
        <v>25</v>
      </c>
      <c r="G6992" s="3" t="str">
        <f t="shared" si="219"/>
        <v>Middle Age</v>
      </c>
      <c r="H6992" t="s">
        <v>33</v>
      </c>
      <c r="I6992" t="s">
        <v>26</v>
      </c>
      <c r="J6992">
        <v>11</v>
      </c>
      <c r="K6992" t="b">
        <v>0</v>
      </c>
      <c r="L6992">
        <v>335</v>
      </c>
      <c r="M6992" t="s">
        <v>35</v>
      </c>
      <c r="N6992" t="s">
        <v>36</v>
      </c>
      <c r="O6992">
        <v>1</v>
      </c>
      <c r="P6992" s="4">
        <v>17.157650440000001</v>
      </c>
      <c r="Q6992" s="4">
        <v>17.157650440000001</v>
      </c>
      <c r="R6992" t="s">
        <v>43</v>
      </c>
      <c r="S6992" t="b">
        <v>1</v>
      </c>
      <c r="T6992">
        <v>0</v>
      </c>
      <c r="U6992" t="b">
        <v>0</v>
      </c>
      <c r="V6992" t="s">
        <v>97</v>
      </c>
      <c r="W6992">
        <v>0</v>
      </c>
      <c r="X6992" t="s">
        <v>40</v>
      </c>
      <c r="Y6992" t="s">
        <v>41</v>
      </c>
      <c r="Z6992">
        <v>3</v>
      </c>
      <c r="AA6992" t="b">
        <v>1</v>
      </c>
    </row>
    <row r="6993" spans="1:27" x14ac:dyDescent="0.3">
      <c r="A6993">
        <v>6992</v>
      </c>
      <c r="B6993" s="1">
        <v>44140</v>
      </c>
      <c r="C6993" s="7">
        <f t="shared" si="218"/>
        <v>2020</v>
      </c>
      <c r="D6993" s="2">
        <v>0.25883101851851853</v>
      </c>
      <c r="E6993">
        <v>149</v>
      </c>
      <c r="F6993" s="3">
        <v>38</v>
      </c>
      <c r="G6993" s="3" t="str">
        <f t="shared" si="219"/>
        <v>Middle Age</v>
      </c>
      <c r="H6993" t="s">
        <v>51</v>
      </c>
      <c r="I6993" t="s">
        <v>57</v>
      </c>
      <c r="J6993" t="s">
        <v>96</v>
      </c>
      <c r="K6993" t="b">
        <v>1</v>
      </c>
      <c r="L6993">
        <v>945</v>
      </c>
      <c r="M6993" t="s">
        <v>27</v>
      </c>
      <c r="N6993" t="s">
        <v>28</v>
      </c>
      <c r="O6993">
        <v>1</v>
      </c>
      <c r="P6993" s="4">
        <v>33.736624820000003</v>
      </c>
      <c r="Q6993" s="4">
        <v>33.736624820000003</v>
      </c>
      <c r="R6993" t="s">
        <v>45</v>
      </c>
      <c r="S6993" t="b">
        <v>1</v>
      </c>
      <c r="T6993">
        <v>3.3736624819999999</v>
      </c>
      <c r="U6993" t="b">
        <v>0</v>
      </c>
      <c r="V6993" t="s">
        <v>37</v>
      </c>
      <c r="W6993">
        <v>1</v>
      </c>
      <c r="X6993" t="s">
        <v>31</v>
      </c>
      <c r="Y6993" t="s">
        <v>50</v>
      </c>
      <c r="Z6993">
        <v>5</v>
      </c>
      <c r="AA6993" t="b">
        <v>0</v>
      </c>
    </row>
    <row r="6994" spans="1:27" x14ac:dyDescent="0.3">
      <c r="A6994">
        <v>6993</v>
      </c>
      <c r="B6994" s="1">
        <v>44542</v>
      </c>
      <c r="C6994" s="7">
        <f t="shared" si="218"/>
        <v>2021</v>
      </c>
      <c r="D6994" s="2">
        <v>0.43900462962962966</v>
      </c>
      <c r="E6994">
        <v>417</v>
      </c>
      <c r="F6994" s="3">
        <v>44</v>
      </c>
      <c r="G6994" s="3" t="str">
        <f t="shared" si="219"/>
        <v>Middle Age</v>
      </c>
      <c r="H6994" t="s">
        <v>25</v>
      </c>
      <c r="I6994" t="s">
        <v>69</v>
      </c>
      <c r="J6994">
        <v>54</v>
      </c>
      <c r="K6994" t="b">
        <v>0</v>
      </c>
      <c r="L6994">
        <v>779</v>
      </c>
      <c r="M6994" t="s">
        <v>53</v>
      </c>
      <c r="N6994" t="s">
        <v>54</v>
      </c>
      <c r="O6994">
        <v>5</v>
      </c>
      <c r="P6994" s="4">
        <v>98.432334010000005</v>
      </c>
      <c r="Q6994" s="4">
        <v>492.16167000000002</v>
      </c>
      <c r="R6994" t="s">
        <v>45</v>
      </c>
      <c r="S6994" t="b">
        <v>0</v>
      </c>
      <c r="T6994">
        <v>0</v>
      </c>
      <c r="U6994" t="b">
        <v>0</v>
      </c>
      <c r="V6994" t="s">
        <v>97</v>
      </c>
      <c r="W6994">
        <v>0</v>
      </c>
      <c r="X6994" t="s">
        <v>38</v>
      </c>
      <c r="Y6994" t="s">
        <v>32</v>
      </c>
      <c r="Z6994">
        <v>4</v>
      </c>
      <c r="AA6994" t="b">
        <v>0</v>
      </c>
    </row>
    <row r="6995" spans="1:27" x14ac:dyDescent="0.3">
      <c r="A6995">
        <v>6994</v>
      </c>
      <c r="B6995" s="1">
        <v>44189</v>
      </c>
      <c r="C6995" s="7">
        <f t="shared" si="218"/>
        <v>2020</v>
      </c>
      <c r="D6995" s="2">
        <v>0.67686342592592597</v>
      </c>
      <c r="E6995">
        <v>91</v>
      </c>
      <c r="F6995" s="3">
        <v>26</v>
      </c>
      <c r="G6995" s="3" t="str">
        <f t="shared" si="219"/>
        <v>Middle Age</v>
      </c>
      <c r="H6995" t="s">
        <v>25</v>
      </c>
      <c r="I6995" t="s">
        <v>42</v>
      </c>
      <c r="J6995" t="s">
        <v>96</v>
      </c>
      <c r="K6995" t="b">
        <v>1</v>
      </c>
      <c r="L6995">
        <v>526</v>
      </c>
      <c r="M6995" t="s">
        <v>58</v>
      </c>
      <c r="N6995" t="s">
        <v>59</v>
      </c>
      <c r="O6995">
        <v>3</v>
      </c>
      <c r="P6995" s="4">
        <v>26.819705469999999</v>
      </c>
      <c r="Q6995" s="4">
        <v>80.459116409999993</v>
      </c>
      <c r="R6995" t="s">
        <v>29</v>
      </c>
      <c r="S6995" t="b">
        <v>1</v>
      </c>
      <c r="T6995">
        <v>8.045911641</v>
      </c>
      <c r="U6995" t="b">
        <v>1</v>
      </c>
      <c r="V6995" t="s">
        <v>30</v>
      </c>
      <c r="W6995">
        <v>3</v>
      </c>
      <c r="X6995" t="s">
        <v>40</v>
      </c>
      <c r="Y6995" t="s">
        <v>50</v>
      </c>
      <c r="Z6995">
        <v>1</v>
      </c>
      <c r="AA6995" t="b">
        <v>1</v>
      </c>
    </row>
    <row r="6996" spans="1:27" x14ac:dyDescent="0.3">
      <c r="A6996">
        <v>6995</v>
      </c>
      <c r="B6996" s="1">
        <v>43449</v>
      </c>
      <c r="C6996" s="7">
        <f t="shared" si="218"/>
        <v>2018</v>
      </c>
      <c r="D6996" s="2">
        <v>6.1412037037037036E-2</v>
      </c>
      <c r="E6996">
        <v>469</v>
      </c>
      <c r="F6996" s="3">
        <v>50</v>
      </c>
      <c r="G6996" s="3" t="str">
        <f t="shared" si="219"/>
        <v>Old</v>
      </c>
      <c r="H6996" t="s">
        <v>33</v>
      </c>
      <c r="I6996" t="s">
        <v>39</v>
      </c>
      <c r="J6996">
        <v>9</v>
      </c>
      <c r="K6996" t="b">
        <v>0</v>
      </c>
      <c r="L6996">
        <v>906</v>
      </c>
      <c r="M6996" t="s">
        <v>27</v>
      </c>
      <c r="N6996" t="s">
        <v>28</v>
      </c>
      <c r="O6996">
        <v>4</v>
      </c>
      <c r="P6996" s="4">
        <v>38.389383479999999</v>
      </c>
      <c r="Q6996" s="4">
        <v>153.55753390000001</v>
      </c>
      <c r="R6996" t="s">
        <v>29</v>
      </c>
      <c r="S6996" t="b">
        <v>0</v>
      </c>
      <c r="T6996">
        <v>0</v>
      </c>
      <c r="U6996" t="b">
        <v>0</v>
      </c>
      <c r="V6996" t="s">
        <v>97</v>
      </c>
      <c r="W6996">
        <v>0</v>
      </c>
      <c r="X6996" t="s">
        <v>31</v>
      </c>
      <c r="Y6996" t="s">
        <v>32</v>
      </c>
      <c r="Z6996">
        <v>5</v>
      </c>
      <c r="AA6996" t="b">
        <v>0</v>
      </c>
    </row>
    <row r="6997" spans="1:27" x14ac:dyDescent="0.3">
      <c r="A6997">
        <v>6996</v>
      </c>
      <c r="B6997" s="1">
        <v>45267</v>
      </c>
      <c r="C6997" s="7">
        <f t="shared" si="218"/>
        <v>2023</v>
      </c>
      <c r="D6997" s="2">
        <v>0.47003472222222226</v>
      </c>
      <c r="E6997">
        <v>429</v>
      </c>
      <c r="F6997" s="3">
        <v>33</v>
      </c>
      <c r="G6997" s="3" t="str">
        <f t="shared" si="219"/>
        <v>Middle Age</v>
      </c>
      <c r="H6997" t="s">
        <v>51</v>
      </c>
      <c r="I6997" t="s">
        <v>62</v>
      </c>
      <c r="J6997" t="s">
        <v>96</v>
      </c>
      <c r="K6997" t="b">
        <v>1</v>
      </c>
      <c r="L6997">
        <v>492</v>
      </c>
      <c r="M6997" t="s">
        <v>58</v>
      </c>
      <c r="N6997" t="s">
        <v>59</v>
      </c>
      <c r="O6997">
        <v>2</v>
      </c>
      <c r="P6997" s="4">
        <v>20.09309451</v>
      </c>
      <c r="Q6997" s="4">
        <v>40.186189030000001</v>
      </c>
      <c r="R6997" t="s">
        <v>43</v>
      </c>
      <c r="S6997" t="b">
        <v>1</v>
      </c>
      <c r="T6997">
        <v>0</v>
      </c>
      <c r="U6997" t="b">
        <v>1</v>
      </c>
      <c r="V6997" t="s">
        <v>30</v>
      </c>
      <c r="W6997">
        <v>2</v>
      </c>
      <c r="X6997" t="s">
        <v>38</v>
      </c>
      <c r="Y6997" t="s">
        <v>41</v>
      </c>
      <c r="Z6997">
        <v>5</v>
      </c>
      <c r="AA6997" t="b">
        <v>1</v>
      </c>
    </row>
    <row r="6998" spans="1:27" x14ac:dyDescent="0.3">
      <c r="A6998">
        <v>6997</v>
      </c>
      <c r="B6998" s="1">
        <v>44924</v>
      </c>
      <c r="C6998" s="7">
        <f t="shared" si="218"/>
        <v>2022</v>
      </c>
      <c r="D6998" s="2">
        <v>0.94715277777777773</v>
      </c>
      <c r="E6998">
        <v>411</v>
      </c>
      <c r="F6998" s="3">
        <v>27</v>
      </c>
      <c r="G6998" s="3" t="str">
        <f t="shared" si="219"/>
        <v>Middle Age</v>
      </c>
      <c r="H6998" t="s">
        <v>25</v>
      </c>
      <c r="I6998" t="s">
        <v>26</v>
      </c>
      <c r="J6998" t="s">
        <v>96</v>
      </c>
      <c r="K6998" t="b">
        <v>1</v>
      </c>
      <c r="L6998">
        <v>301</v>
      </c>
      <c r="M6998" t="s">
        <v>27</v>
      </c>
      <c r="N6998" t="s">
        <v>28</v>
      </c>
      <c r="O6998">
        <v>3</v>
      </c>
      <c r="P6998" s="4">
        <v>12.41429778</v>
      </c>
      <c r="Q6998" s="4">
        <v>37.242893330000001</v>
      </c>
      <c r="R6998" t="s">
        <v>45</v>
      </c>
      <c r="S6998" t="b">
        <v>0</v>
      </c>
      <c r="T6998">
        <v>3.7242893330000002</v>
      </c>
      <c r="U6998" t="b">
        <v>0</v>
      </c>
      <c r="V6998" t="s">
        <v>30</v>
      </c>
      <c r="W6998">
        <v>3</v>
      </c>
      <c r="X6998" t="s">
        <v>31</v>
      </c>
      <c r="Y6998" t="s">
        <v>50</v>
      </c>
      <c r="Z6998">
        <v>2</v>
      </c>
      <c r="AA6998" t="b">
        <v>1</v>
      </c>
    </row>
    <row r="6999" spans="1:27" x14ac:dyDescent="0.3">
      <c r="A6999">
        <v>6998</v>
      </c>
      <c r="B6999" s="1">
        <v>44187</v>
      </c>
      <c r="C6999" s="7">
        <f t="shared" si="218"/>
        <v>2020</v>
      </c>
      <c r="D6999" s="2">
        <v>0.92299768518518521</v>
      </c>
      <c r="E6999">
        <v>396</v>
      </c>
      <c r="F6999" s="3">
        <v>65</v>
      </c>
      <c r="G6999" s="3" t="str">
        <f t="shared" si="219"/>
        <v>Old</v>
      </c>
      <c r="H6999" t="s">
        <v>51</v>
      </c>
      <c r="I6999" t="s">
        <v>42</v>
      </c>
      <c r="J6999">
        <v>26</v>
      </c>
      <c r="K6999" t="b">
        <v>0</v>
      </c>
      <c r="L6999">
        <v>338</v>
      </c>
      <c r="M6999" t="s">
        <v>58</v>
      </c>
      <c r="N6999" t="s">
        <v>59</v>
      </c>
      <c r="O6999">
        <v>3</v>
      </c>
      <c r="P6999" s="4">
        <v>10.15875995</v>
      </c>
      <c r="Q6999" s="4">
        <v>30.476279859999998</v>
      </c>
      <c r="R6999" t="s">
        <v>29</v>
      </c>
      <c r="S6999" t="b">
        <v>0</v>
      </c>
      <c r="T6999">
        <v>0</v>
      </c>
      <c r="U6999" t="b">
        <v>1</v>
      </c>
      <c r="V6999" t="s">
        <v>97</v>
      </c>
      <c r="W6999">
        <v>0</v>
      </c>
      <c r="X6999" t="s">
        <v>38</v>
      </c>
      <c r="Y6999" t="s">
        <v>32</v>
      </c>
      <c r="Z6999">
        <v>4</v>
      </c>
      <c r="AA6999" t="b">
        <v>0</v>
      </c>
    </row>
    <row r="7000" spans="1:27" x14ac:dyDescent="0.3">
      <c r="A7000">
        <v>6999</v>
      </c>
      <c r="B7000" s="1">
        <v>44880</v>
      </c>
      <c r="C7000" s="7">
        <f t="shared" si="218"/>
        <v>2022</v>
      </c>
      <c r="D7000" s="2">
        <v>0.23128472222222221</v>
      </c>
      <c r="E7000">
        <v>32</v>
      </c>
      <c r="F7000" s="3">
        <v>45</v>
      </c>
      <c r="G7000" s="3" t="str">
        <f t="shared" si="219"/>
        <v>Old</v>
      </c>
      <c r="H7000" t="s">
        <v>25</v>
      </c>
      <c r="I7000" t="s">
        <v>46</v>
      </c>
      <c r="J7000" t="s">
        <v>96</v>
      </c>
      <c r="K7000" t="b">
        <v>1</v>
      </c>
      <c r="L7000">
        <v>653</v>
      </c>
      <c r="M7000" t="s">
        <v>27</v>
      </c>
      <c r="N7000" t="s">
        <v>28</v>
      </c>
      <c r="O7000">
        <v>2</v>
      </c>
      <c r="P7000" s="4">
        <v>43.275976819999997</v>
      </c>
      <c r="Q7000" s="4">
        <v>86.55195363</v>
      </c>
      <c r="R7000" t="s">
        <v>29</v>
      </c>
      <c r="S7000" t="b">
        <v>0</v>
      </c>
      <c r="T7000">
        <v>8.6551953630000007</v>
      </c>
      <c r="U7000" t="b">
        <v>1</v>
      </c>
      <c r="V7000" t="s">
        <v>37</v>
      </c>
      <c r="W7000">
        <v>4</v>
      </c>
      <c r="X7000" t="s">
        <v>40</v>
      </c>
      <c r="Y7000" t="s">
        <v>50</v>
      </c>
      <c r="Z7000">
        <v>4</v>
      </c>
      <c r="AA7000" t="b">
        <v>1</v>
      </c>
    </row>
    <row r="7001" spans="1:27" x14ac:dyDescent="0.3">
      <c r="A7001">
        <v>7000</v>
      </c>
      <c r="B7001" s="1">
        <v>44870</v>
      </c>
      <c r="C7001" s="7">
        <f t="shared" si="218"/>
        <v>2022</v>
      </c>
      <c r="D7001" s="2">
        <v>0.31557870370370372</v>
      </c>
      <c r="E7001">
        <v>388</v>
      </c>
      <c r="F7001" s="3">
        <v>67</v>
      </c>
      <c r="G7001" s="3" t="str">
        <f t="shared" si="219"/>
        <v>Old</v>
      </c>
      <c r="H7001" t="s">
        <v>25</v>
      </c>
      <c r="I7001" t="s">
        <v>55</v>
      </c>
      <c r="J7001">
        <v>40</v>
      </c>
      <c r="K7001" t="b">
        <v>0</v>
      </c>
      <c r="L7001">
        <v>653</v>
      </c>
      <c r="M7001" t="s">
        <v>53</v>
      </c>
      <c r="N7001" t="s">
        <v>54</v>
      </c>
      <c r="O7001">
        <v>1</v>
      </c>
      <c r="P7001" s="4">
        <v>85.053944130000005</v>
      </c>
      <c r="Q7001" s="4">
        <v>85.053944130000005</v>
      </c>
      <c r="R7001" t="s">
        <v>29</v>
      </c>
      <c r="S7001" t="b">
        <v>0</v>
      </c>
      <c r="T7001">
        <v>0</v>
      </c>
      <c r="U7001" t="b">
        <v>0</v>
      </c>
      <c r="V7001" t="s">
        <v>97</v>
      </c>
      <c r="W7001">
        <v>0</v>
      </c>
      <c r="X7001" t="s">
        <v>38</v>
      </c>
      <c r="Y7001" t="s">
        <v>32</v>
      </c>
      <c r="Z7001">
        <v>1</v>
      </c>
      <c r="AA7001" t="b">
        <v>0</v>
      </c>
    </row>
    <row r="7002" spans="1:27" x14ac:dyDescent="0.3">
      <c r="A7002">
        <v>7001</v>
      </c>
      <c r="B7002" s="1">
        <v>44530</v>
      </c>
      <c r="C7002" s="7">
        <f t="shared" si="218"/>
        <v>2021</v>
      </c>
      <c r="D7002" s="2">
        <v>0.46083333333333337</v>
      </c>
      <c r="E7002">
        <v>86</v>
      </c>
      <c r="F7002" s="3">
        <v>23</v>
      </c>
      <c r="G7002" s="3" t="str">
        <f t="shared" si="219"/>
        <v>Young</v>
      </c>
      <c r="H7002" t="s">
        <v>51</v>
      </c>
      <c r="I7002" t="s">
        <v>67</v>
      </c>
      <c r="J7002" t="s">
        <v>96</v>
      </c>
      <c r="K7002" t="b">
        <v>1</v>
      </c>
      <c r="L7002">
        <v>285</v>
      </c>
      <c r="M7002" t="s">
        <v>58</v>
      </c>
      <c r="N7002" t="s">
        <v>59</v>
      </c>
      <c r="O7002">
        <v>2</v>
      </c>
      <c r="P7002" s="4">
        <v>47.19735601</v>
      </c>
      <c r="Q7002" s="4">
        <v>94.394712029999994</v>
      </c>
      <c r="R7002" t="s">
        <v>45</v>
      </c>
      <c r="S7002" t="b">
        <v>0</v>
      </c>
      <c r="T7002">
        <v>9.4394712030000001</v>
      </c>
      <c r="U7002" t="b">
        <v>0</v>
      </c>
      <c r="V7002" t="s">
        <v>37</v>
      </c>
      <c r="W7002">
        <v>4</v>
      </c>
      <c r="X7002" t="s">
        <v>38</v>
      </c>
      <c r="Y7002" t="s">
        <v>50</v>
      </c>
      <c r="Z7002">
        <v>3</v>
      </c>
      <c r="AA7002" t="b">
        <v>0</v>
      </c>
    </row>
    <row r="7003" spans="1:27" x14ac:dyDescent="0.3">
      <c r="A7003">
        <v>7002</v>
      </c>
      <c r="B7003" s="1">
        <v>45291</v>
      </c>
      <c r="C7003" s="7">
        <f t="shared" si="218"/>
        <v>2023</v>
      </c>
      <c r="D7003" s="2">
        <v>0.16840277777777779</v>
      </c>
      <c r="E7003">
        <v>225</v>
      </c>
      <c r="F7003" s="3">
        <v>25</v>
      </c>
      <c r="G7003" s="3" t="str">
        <f t="shared" si="219"/>
        <v>Middle Age</v>
      </c>
      <c r="H7003" t="s">
        <v>51</v>
      </c>
      <c r="I7003" t="s">
        <v>34</v>
      </c>
      <c r="J7003" t="s">
        <v>96</v>
      </c>
      <c r="K7003" t="b">
        <v>1</v>
      </c>
      <c r="L7003">
        <v>633</v>
      </c>
      <c r="M7003" t="s">
        <v>47</v>
      </c>
      <c r="N7003" t="s">
        <v>48</v>
      </c>
      <c r="O7003">
        <v>1</v>
      </c>
      <c r="P7003" s="4">
        <v>54.65401129</v>
      </c>
      <c r="Q7003" s="4">
        <v>54.65401129</v>
      </c>
      <c r="R7003" t="s">
        <v>29</v>
      </c>
      <c r="S7003" t="b">
        <v>0</v>
      </c>
      <c r="T7003">
        <v>5.465401129</v>
      </c>
      <c r="U7003" t="b">
        <v>1</v>
      </c>
      <c r="V7003" t="s">
        <v>37</v>
      </c>
      <c r="W7003">
        <v>2</v>
      </c>
      <c r="X7003" t="s">
        <v>40</v>
      </c>
      <c r="Y7003" t="s">
        <v>50</v>
      </c>
      <c r="Z7003">
        <v>2</v>
      </c>
      <c r="AA7003" t="b">
        <v>1</v>
      </c>
    </row>
    <row r="7004" spans="1:27" x14ac:dyDescent="0.3">
      <c r="A7004">
        <v>7003</v>
      </c>
      <c r="B7004" s="1">
        <v>44174</v>
      </c>
      <c r="C7004" s="7">
        <f t="shared" si="218"/>
        <v>2020</v>
      </c>
      <c r="D7004" s="2">
        <v>0.53008101851851852</v>
      </c>
      <c r="E7004">
        <v>115</v>
      </c>
      <c r="F7004" s="3">
        <v>51</v>
      </c>
      <c r="G7004" s="3" t="str">
        <f t="shared" si="219"/>
        <v>Old</v>
      </c>
      <c r="H7004" t="s">
        <v>51</v>
      </c>
      <c r="I7004" t="s">
        <v>44</v>
      </c>
      <c r="J7004">
        <v>94</v>
      </c>
      <c r="K7004" t="b">
        <v>0</v>
      </c>
      <c r="L7004">
        <v>286</v>
      </c>
      <c r="M7004" t="s">
        <v>53</v>
      </c>
      <c r="N7004" t="s">
        <v>54</v>
      </c>
      <c r="O7004">
        <v>3</v>
      </c>
      <c r="P7004" s="4">
        <v>93.285724090000002</v>
      </c>
      <c r="Q7004" s="4">
        <v>279.8571723</v>
      </c>
      <c r="R7004" t="s">
        <v>29</v>
      </c>
      <c r="S7004" t="b">
        <v>1</v>
      </c>
      <c r="T7004">
        <v>0</v>
      </c>
      <c r="U7004" t="b">
        <v>0</v>
      </c>
      <c r="V7004" t="s">
        <v>97</v>
      </c>
      <c r="W7004">
        <v>0</v>
      </c>
      <c r="X7004" t="s">
        <v>31</v>
      </c>
      <c r="Y7004" t="s">
        <v>41</v>
      </c>
      <c r="Z7004">
        <v>2</v>
      </c>
      <c r="AA7004" t="b">
        <v>0</v>
      </c>
    </row>
    <row r="7005" spans="1:27" x14ac:dyDescent="0.3">
      <c r="A7005">
        <v>7004</v>
      </c>
      <c r="B7005" s="1">
        <v>43430</v>
      </c>
      <c r="C7005" s="7">
        <f t="shared" si="218"/>
        <v>2018</v>
      </c>
      <c r="D7005" s="2">
        <v>0.95186342592592599</v>
      </c>
      <c r="E7005">
        <v>151</v>
      </c>
      <c r="F7005" s="3">
        <v>28</v>
      </c>
      <c r="G7005" s="3" t="str">
        <f t="shared" si="219"/>
        <v>Middle Age</v>
      </c>
      <c r="H7005" t="s">
        <v>51</v>
      </c>
      <c r="I7005" t="s">
        <v>46</v>
      </c>
      <c r="J7005">
        <v>22</v>
      </c>
      <c r="K7005" t="b">
        <v>0</v>
      </c>
      <c r="L7005">
        <v>178</v>
      </c>
      <c r="M7005" t="s">
        <v>35</v>
      </c>
      <c r="N7005" t="s">
        <v>36</v>
      </c>
      <c r="O7005">
        <v>4</v>
      </c>
      <c r="P7005" s="4">
        <v>74.231934899999999</v>
      </c>
      <c r="Q7005" s="4">
        <v>296.9277396</v>
      </c>
      <c r="R7005" t="s">
        <v>29</v>
      </c>
      <c r="S7005" t="b">
        <v>1</v>
      </c>
      <c r="T7005">
        <v>29.69277396</v>
      </c>
      <c r="U7005" t="b">
        <v>0</v>
      </c>
      <c r="V7005" t="s">
        <v>97</v>
      </c>
      <c r="W7005">
        <v>0</v>
      </c>
      <c r="X7005" t="s">
        <v>38</v>
      </c>
      <c r="Y7005" t="s">
        <v>50</v>
      </c>
      <c r="Z7005">
        <v>1</v>
      </c>
      <c r="AA7005" t="b">
        <v>1</v>
      </c>
    </row>
    <row r="7006" spans="1:27" x14ac:dyDescent="0.3">
      <c r="A7006">
        <v>7005</v>
      </c>
      <c r="B7006" s="1">
        <v>45238</v>
      </c>
      <c r="C7006" s="7">
        <f t="shared" si="218"/>
        <v>2023</v>
      </c>
      <c r="D7006" s="2">
        <v>0.70854166666666663</v>
      </c>
      <c r="E7006">
        <v>157</v>
      </c>
      <c r="F7006" s="3">
        <v>20</v>
      </c>
      <c r="G7006" s="3" t="str">
        <f t="shared" si="219"/>
        <v>Young</v>
      </c>
      <c r="H7006" t="s">
        <v>25</v>
      </c>
      <c r="I7006" t="s">
        <v>66</v>
      </c>
      <c r="J7006" t="s">
        <v>96</v>
      </c>
      <c r="K7006" t="b">
        <v>1</v>
      </c>
      <c r="L7006">
        <v>184</v>
      </c>
      <c r="M7006" t="s">
        <v>35</v>
      </c>
      <c r="N7006" t="s">
        <v>36</v>
      </c>
      <c r="O7006">
        <v>1</v>
      </c>
      <c r="P7006" s="4">
        <v>19.837374659999998</v>
      </c>
      <c r="Q7006" s="4">
        <v>19.837374659999998</v>
      </c>
      <c r="R7006" t="s">
        <v>43</v>
      </c>
      <c r="S7006" t="b">
        <v>0</v>
      </c>
      <c r="T7006">
        <v>1.983737466</v>
      </c>
      <c r="U7006" t="b">
        <v>0</v>
      </c>
      <c r="V7006" t="s">
        <v>37</v>
      </c>
      <c r="W7006">
        <v>5</v>
      </c>
      <c r="X7006" t="s">
        <v>38</v>
      </c>
      <c r="Y7006" t="s">
        <v>50</v>
      </c>
      <c r="Z7006">
        <v>1</v>
      </c>
      <c r="AA7006" t="b">
        <v>1</v>
      </c>
    </row>
    <row r="7007" spans="1:27" x14ac:dyDescent="0.3">
      <c r="A7007">
        <v>7006</v>
      </c>
      <c r="B7007" s="1">
        <v>43806</v>
      </c>
      <c r="C7007" s="7">
        <f t="shared" si="218"/>
        <v>2019</v>
      </c>
      <c r="D7007" s="2">
        <v>0.17114583333333333</v>
      </c>
      <c r="E7007">
        <v>217</v>
      </c>
      <c r="F7007" s="3">
        <v>55</v>
      </c>
      <c r="G7007" s="3" t="str">
        <f t="shared" si="219"/>
        <v>Old</v>
      </c>
      <c r="H7007" t="s">
        <v>25</v>
      </c>
      <c r="I7007" t="s">
        <v>42</v>
      </c>
      <c r="J7007" t="s">
        <v>96</v>
      </c>
      <c r="K7007" t="b">
        <v>1</v>
      </c>
      <c r="L7007">
        <v>743</v>
      </c>
      <c r="M7007" t="s">
        <v>27</v>
      </c>
      <c r="N7007" t="s">
        <v>28</v>
      </c>
      <c r="O7007">
        <v>1</v>
      </c>
      <c r="P7007" s="4">
        <v>42.262831650000003</v>
      </c>
      <c r="Q7007" s="4">
        <v>42.262831650000003</v>
      </c>
      <c r="R7007" t="s">
        <v>43</v>
      </c>
      <c r="S7007" t="b">
        <v>0</v>
      </c>
      <c r="T7007">
        <v>4.2262831649999999</v>
      </c>
      <c r="U7007" t="b">
        <v>1</v>
      </c>
      <c r="V7007" t="s">
        <v>37</v>
      </c>
      <c r="W7007">
        <v>3</v>
      </c>
      <c r="X7007" t="s">
        <v>40</v>
      </c>
      <c r="Y7007" t="s">
        <v>50</v>
      </c>
      <c r="Z7007">
        <v>2</v>
      </c>
      <c r="AA7007" t="b">
        <v>0</v>
      </c>
    </row>
    <row r="7008" spans="1:27" x14ac:dyDescent="0.3">
      <c r="A7008">
        <v>7007</v>
      </c>
      <c r="B7008" s="1">
        <v>44879</v>
      </c>
      <c r="C7008" s="7">
        <f t="shared" si="218"/>
        <v>2022</v>
      </c>
      <c r="D7008" s="2">
        <v>0.18325231481481483</v>
      </c>
      <c r="E7008">
        <v>27</v>
      </c>
      <c r="F7008" s="3">
        <v>70</v>
      </c>
      <c r="G7008" s="3" t="str">
        <f t="shared" si="219"/>
        <v>Old</v>
      </c>
      <c r="H7008" t="s">
        <v>25</v>
      </c>
      <c r="I7008" t="s">
        <v>34</v>
      </c>
      <c r="J7008" t="s">
        <v>96</v>
      </c>
      <c r="K7008" t="b">
        <v>1</v>
      </c>
      <c r="L7008">
        <v>556</v>
      </c>
      <c r="M7008" t="s">
        <v>47</v>
      </c>
      <c r="N7008" t="s">
        <v>48</v>
      </c>
      <c r="O7008">
        <v>3</v>
      </c>
      <c r="P7008" s="4">
        <v>51.837835730000002</v>
      </c>
      <c r="Q7008" s="4">
        <v>155.51350719999999</v>
      </c>
      <c r="R7008" t="s">
        <v>49</v>
      </c>
      <c r="S7008" t="b">
        <v>1</v>
      </c>
      <c r="T7008">
        <v>0</v>
      </c>
      <c r="U7008" t="b">
        <v>0</v>
      </c>
      <c r="V7008" t="s">
        <v>65</v>
      </c>
      <c r="W7008">
        <v>3</v>
      </c>
      <c r="X7008" t="s">
        <v>31</v>
      </c>
      <c r="Y7008" t="s">
        <v>41</v>
      </c>
      <c r="Z7008">
        <v>2</v>
      </c>
      <c r="AA7008" t="b">
        <v>1</v>
      </c>
    </row>
    <row r="7009" spans="1:27" x14ac:dyDescent="0.3">
      <c r="A7009">
        <v>7008</v>
      </c>
      <c r="B7009" s="1">
        <v>43809</v>
      </c>
      <c r="C7009" s="7">
        <f t="shared" si="218"/>
        <v>2019</v>
      </c>
      <c r="D7009" s="2">
        <v>0.75430555555555545</v>
      </c>
      <c r="E7009">
        <v>210</v>
      </c>
      <c r="F7009" s="3">
        <v>51</v>
      </c>
      <c r="G7009" s="3" t="str">
        <f t="shared" si="219"/>
        <v>Old</v>
      </c>
      <c r="H7009" t="s">
        <v>51</v>
      </c>
      <c r="I7009" t="s">
        <v>62</v>
      </c>
      <c r="J7009">
        <v>78</v>
      </c>
      <c r="K7009" t="b">
        <v>0</v>
      </c>
      <c r="L7009">
        <v>715</v>
      </c>
      <c r="M7009" t="s">
        <v>53</v>
      </c>
      <c r="N7009" t="s">
        <v>54</v>
      </c>
      <c r="O7009">
        <v>3</v>
      </c>
      <c r="P7009" s="4">
        <v>81.132803719999998</v>
      </c>
      <c r="Q7009" s="4">
        <v>243.3984111</v>
      </c>
      <c r="R7009" t="s">
        <v>49</v>
      </c>
      <c r="S7009" t="b">
        <v>1</v>
      </c>
      <c r="T7009">
        <v>24.339841109999998</v>
      </c>
      <c r="U7009" t="b">
        <v>0</v>
      </c>
      <c r="V7009" t="s">
        <v>97</v>
      </c>
      <c r="W7009">
        <v>0</v>
      </c>
      <c r="X7009" t="s">
        <v>38</v>
      </c>
      <c r="Y7009" t="s">
        <v>50</v>
      </c>
      <c r="Z7009">
        <v>2</v>
      </c>
      <c r="AA7009" t="b">
        <v>0</v>
      </c>
    </row>
    <row r="7010" spans="1:27" x14ac:dyDescent="0.3">
      <c r="A7010">
        <v>7009</v>
      </c>
      <c r="B7010" s="1">
        <v>44902</v>
      </c>
      <c r="C7010" s="7">
        <f t="shared" si="218"/>
        <v>2022</v>
      </c>
      <c r="D7010" s="2">
        <v>0.92184027777777777</v>
      </c>
      <c r="E7010">
        <v>126</v>
      </c>
      <c r="F7010" s="3">
        <v>67</v>
      </c>
      <c r="G7010" s="3" t="str">
        <f t="shared" si="219"/>
        <v>Old</v>
      </c>
      <c r="H7010" t="s">
        <v>51</v>
      </c>
      <c r="I7010" t="s">
        <v>69</v>
      </c>
      <c r="J7010" t="s">
        <v>96</v>
      </c>
      <c r="K7010" t="b">
        <v>1</v>
      </c>
      <c r="L7010">
        <v>136</v>
      </c>
      <c r="M7010" t="s">
        <v>58</v>
      </c>
      <c r="N7010" t="s">
        <v>59</v>
      </c>
      <c r="O7010">
        <v>1</v>
      </c>
      <c r="P7010" s="4">
        <v>67.213649290000006</v>
      </c>
      <c r="Q7010" s="4">
        <v>67.213649290000006</v>
      </c>
      <c r="R7010" t="s">
        <v>49</v>
      </c>
      <c r="S7010" t="b">
        <v>0</v>
      </c>
      <c r="T7010">
        <v>0</v>
      </c>
      <c r="U7010" t="b">
        <v>1</v>
      </c>
      <c r="V7010" t="s">
        <v>37</v>
      </c>
      <c r="W7010">
        <v>1</v>
      </c>
      <c r="X7010" t="s">
        <v>31</v>
      </c>
      <c r="Y7010" t="s">
        <v>41</v>
      </c>
      <c r="Z7010">
        <v>2</v>
      </c>
      <c r="AA7010" t="b">
        <v>0</v>
      </c>
    </row>
    <row r="7011" spans="1:27" x14ac:dyDescent="0.3">
      <c r="A7011">
        <v>7010</v>
      </c>
      <c r="B7011" s="1">
        <v>45235</v>
      </c>
      <c r="C7011" s="7">
        <f t="shared" si="218"/>
        <v>2023</v>
      </c>
      <c r="D7011" s="2">
        <v>0.12674768518518517</v>
      </c>
      <c r="E7011">
        <v>190</v>
      </c>
      <c r="F7011" s="3">
        <v>47</v>
      </c>
      <c r="G7011" s="3" t="str">
        <f t="shared" si="219"/>
        <v>Old</v>
      </c>
      <c r="H7011" t="s">
        <v>51</v>
      </c>
      <c r="I7011" t="s">
        <v>52</v>
      </c>
      <c r="J7011" t="s">
        <v>96</v>
      </c>
      <c r="K7011" t="b">
        <v>1</v>
      </c>
      <c r="L7011">
        <v>976</v>
      </c>
      <c r="M7011" t="s">
        <v>27</v>
      </c>
      <c r="N7011" t="s">
        <v>28</v>
      </c>
      <c r="O7011">
        <v>1</v>
      </c>
      <c r="P7011" s="4">
        <v>38.944136180000001</v>
      </c>
      <c r="Q7011" s="4">
        <v>38.944136180000001</v>
      </c>
      <c r="R7011" t="s">
        <v>29</v>
      </c>
      <c r="S7011" t="b">
        <v>0</v>
      </c>
      <c r="T7011">
        <v>0</v>
      </c>
      <c r="U7011" t="b">
        <v>0</v>
      </c>
      <c r="V7011" t="s">
        <v>65</v>
      </c>
      <c r="W7011">
        <v>1</v>
      </c>
      <c r="X7011" t="s">
        <v>38</v>
      </c>
      <c r="Y7011" t="s">
        <v>32</v>
      </c>
      <c r="Z7011">
        <v>1</v>
      </c>
      <c r="AA7011" t="b">
        <v>0</v>
      </c>
    </row>
    <row r="7012" spans="1:27" x14ac:dyDescent="0.3">
      <c r="A7012">
        <v>7011</v>
      </c>
      <c r="B7012" s="1">
        <v>45280</v>
      </c>
      <c r="C7012" s="7">
        <f t="shared" si="218"/>
        <v>2023</v>
      </c>
      <c r="D7012" s="2">
        <v>0.80197916666666658</v>
      </c>
      <c r="E7012">
        <v>30</v>
      </c>
      <c r="F7012" s="3">
        <v>36</v>
      </c>
      <c r="G7012" s="3" t="str">
        <f t="shared" si="219"/>
        <v>Middle Age</v>
      </c>
      <c r="H7012" t="s">
        <v>25</v>
      </c>
      <c r="I7012" t="s">
        <v>70</v>
      </c>
      <c r="J7012" t="s">
        <v>96</v>
      </c>
      <c r="K7012" t="b">
        <v>1</v>
      </c>
      <c r="L7012">
        <v>924</v>
      </c>
      <c r="M7012" t="s">
        <v>53</v>
      </c>
      <c r="N7012" t="s">
        <v>54</v>
      </c>
      <c r="O7012">
        <v>4</v>
      </c>
      <c r="P7012" s="4">
        <v>37.794012420000001</v>
      </c>
      <c r="Q7012" s="4">
        <v>151.17604969999999</v>
      </c>
      <c r="R7012" t="s">
        <v>49</v>
      </c>
      <c r="S7012" t="b">
        <v>1</v>
      </c>
      <c r="T7012">
        <v>15.11760497</v>
      </c>
      <c r="U7012" t="b">
        <v>0</v>
      </c>
      <c r="V7012" t="s">
        <v>37</v>
      </c>
      <c r="W7012">
        <v>3</v>
      </c>
      <c r="X7012" t="s">
        <v>38</v>
      </c>
      <c r="Y7012" t="s">
        <v>50</v>
      </c>
      <c r="Z7012">
        <v>3</v>
      </c>
      <c r="AA7012" t="b">
        <v>1</v>
      </c>
    </row>
    <row r="7013" spans="1:27" x14ac:dyDescent="0.3">
      <c r="A7013">
        <v>7012</v>
      </c>
      <c r="B7013" s="1">
        <v>43458</v>
      </c>
      <c r="C7013" s="7">
        <f t="shared" si="218"/>
        <v>2018</v>
      </c>
      <c r="D7013" s="2">
        <v>0.3356365740740741</v>
      </c>
      <c r="E7013">
        <v>301</v>
      </c>
      <c r="F7013" s="3">
        <v>61</v>
      </c>
      <c r="G7013" s="3" t="str">
        <f t="shared" si="219"/>
        <v>Old</v>
      </c>
      <c r="H7013" t="s">
        <v>51</v>
      </c>
      <c r="I7013" t="s">
        <v>60</v>
      </c>
      <c r="J7013">
        <v>79</v>
      </c>
      <c r="K7013" t="b">
        <v>0</v>
      </c>
      <c r="L7013">
        <v>762</v>
      </c>
      <c r="M7013" t="s">
        <v>58</v>
      </c>
      <c r="N7013" t="s">
        <v>59</v>
      </c>
      <c r="O7013">
        <v>5</v>
      </c>
      <c r="P7013" s="4">
        <v>30.724753190000001</v>
      </c>
      <c r="Q7013" s="4">
        <v>153.62376599999999</v>
      </c>
      <c r="R7013" t="s">
        <v>49</v>
      </c>
      <c r="S7013" t="b">
        <v>0</v>
      </c>
      <c r="T7013">
        <v>15.362376599999999</v>
      </c>
      <c r="U7013" t="b">
        <v>0</v>
      </c>
      <c r="V7013" t="s">
        <v>97</v>
      </c>
      <c r="W7013">
        <v>0</v>
      </c>
      <c r="X7013" t="s">
        <v>38</v>
      </c>
      <c r="Y7013" t="s">
        <v>50</v>
      </c>
      <c r="Z7013">
        <v>4</v>
      </c>
      <c r="AA7013" t="b">
        <v>1</v>
      </c>
    </row>
    <row r="7014" spans="1:27" x14ac:dyDescent="0.3">
      <c r="A7014">
        <v>7013</v>
      </c>
      <c r="B7014" s="1">
        <v>44529</v>
      </c>
      <c r="C7014" s="7">
        <f t="shared" si="218"/>
        <v>2021</v>
      </c>
      <c r="D7014" s="2">
        <v>0.36562500000000003</v>
      </c>
      <c r="E7014">
        <v>253</v>
      </c>
      <c r="F7014" s="3">
        <v>20</v>
      </c>
      <c r="G7014" s="3" t="str">
        <f t="shared" si="219"/>
        <v>Young</v>
      </c>
      <c r="H7014" t="s">
        <v>25</v>
      </c>
      <c r="I7014" t="s">
        <v>55</v>
      </c>
      <c r="J7014" t="s">
        <v>96</v>
      </c>
      <c r="K7014" t="b">
        <v>1</v>
      </c>
      <c r="L7014">
        <v>572</v>
      </c>
      <c r="M7014" t="s">
        <v>35</v>
      </c>
      <c r="N7014" t="s">
        <v>36</v>
      </c>
      <c r="O7014">
        <v>4</v>
      </c>
      <c r="P7014" s="4">
        <v>50.844805129999997</v>
      </c>
      <c r="Q7014" s="4">
        <v>203.3792205</v>
      </c>
      <c r="R7014" t="s">
        <v>43</v>
      </c>
      <c r="S7014" t="b">
        <v>1</v>
      </c>
      <c r="T7014">
        <v>20.33792205</v>
      </c>
      <c r="U7014" t="b">
        <v>0</v>
      </c>
      <c r="V7014" t="s">
        <v>30</v>
      </c>
      <c r="W7014">
        <v>2</v>
      </c>
      <c r="X7014" t="s">
        <v>31</v>
      </c>
      <c r="Y7014" t="s">
        <v>50</v>
      </c>
      <c r="Z7014">
        <v>3</v>
      </c>
      <c r="AA7014" t="b">
        <v>1</v>
      </c>
    </row>
    <row r="7015" spans="1:27" x14ac:dyDescent="0.3">
      <c r="A7015">
        <v>7014</v>
      </c>
      <c r="B7015" s="1">
        <v>44138</v>
      </c>
      <c r="C7015" s="7">
        <f t="shared" si="218"/>
        <v>2020</v>
      </c>
      <c r="D7015" s="2">
        <v>0.75515046296296295</v>
      </c>
      <c r="E7015">
        <v>470</v>
      </c>
      <c r="F7015" s="3">
        <v>69</v>
      </c>
      <c r="G7015" s="3" t="str">
        <f t="shared" si="219"/>
        <v>Old</v>
      </c>
      <c r="H7015" t="s">
        <v>51</v>
      </c>
      <c r="I7015" t="s">
        <v>60</v>
      </c>
      <c r="J7015" t="s">
        <v>96</v>
      </c>
      <c r="K7015" t="b">
        <v>1</v>
      </c>
      <c r="L7015">
        <v>620</v>
      </c>
      <c r="M7015" t="s">
        <v>27</v>
      </c>
      <c r="N7015" t="s">
        <v>28</v>
      </c>
      <c r="O7015">
        <v>5</v>
      </c>
      <c r="P7015" s="4">
        <v>48.928980170000003</v>
      </c>
      <c r="Q7015" s="4">
        <v>244.64490090000001</v>
      </c>
      <c r="R7015" t="s">
        <v>45</v>
      </c>
      <c r="S7015" t="b">
        <v>1</v>
      </c>
      <c r="T7015">
        <v>24.464490090000002</v>
      </c>
      <c r="U7015" t="b">
        <v>0</v>
      </c>
      <c r="V7015" t="s">
        <v>65</v>
      </c>
      <c r="W7015">
        <v>2</v>
      </c>
      <c r="X7015" t="s">
        <v>31</v>
      </c>
      <c r="Y7015" t="s">
        <v>50</v>
      </c>
      <c r="Z7015">
        <v>5</v>
      </c>
      <c r="AA7015" t="b">
        <v>0</v>
      </c>
    </row>
    <row r="7016" spans="1:27" x14ac:dyDescent="0.3">
      <c r="A7016">
        <v>7015</v>
      </c>
      <c r="B7016" s="1">
        <v>45262</v>
      </c>
      <c r="C7016" s="7">
        <f t="shared" si="218"/>
        <v>2023</v>
      </c>
      <c r="D7016" s="2">
        <v>0.39899305555555559</v>
      </c>
      <c r="E7016">
        <v>378</v>
      </c>
      <c r="F7016" s="3">
        <v>27</v>
      </c>
      <c r="G7016" s="3" t="str">
        <f t="shared" si="219"/>
        <v>Middle Age</v>
      </c>
      <c r="H7016" t="s">
        <v>33</v>
      </c>
      <c r="I7016" t="s">
        <v>69</v>
      </c>
      <c r="J7016" t="s">
        <v>96</v>
      </c>
      <c r="K7016" t="b">
        <v>1</v>
      </c>
      <c r="L7016">
        <v>101</v>
      </c>
      <c r="M7016" t="s">
        <v>53</v>
      </c>
      <c r="N7016" t="s">
        <v>54</v>
      </c>
      <c r="O7016">
        <v>3</v>
      </c>
      <c r="P7016" s="4">
        <v>63.829131029999999</v>
      </c>
      <c r="Q7016" s="4">
        <v>191.48739309999999</v>
      </c>
      <c r="R7016" t="s">
        <v>45</v>
      </c>
      <c r="S7016" t="b">
        <v>0</v>
      </c>
      <c r="T7016">
        <v>19.14873931</v>
      </c>
      <c r="U7016" t="b">
        <v>1</v>
      </c>
      <c r="V7016" t="s">
        <v>37</v>
      </c>
      <c r="W7016">
        <v>5</v>
      </c>
      <c r="X7016" t="s">
        <v>40</v>
      </c>
      <c r="Y7016" t="s">
        <v>50</v>
      </c>
      <c r="Z7016">
        <v>2</v>
      </c>
      <c r="AA7016" t="b">
        <v>0</v>
      </c>
    </row>
    <row r="7017" spans="1:27" x14ac:dyDescent="0.3">
      <c r="A7017">
        <v>7016</v>
      </c>
      <c r="B7017" s="1">
        <v>44190</v>
      </c>
      <c r="C7017" s="7">
        <f t="shared" si="218"/>
        <v>2020</v>
      </c>
      <c r="D7017" s="2">
        <v>0.43395833333333328</v>
      </c>
      <c r="E7017">
        <v>54</v>
      </c>
      <c r="F7017" s="3">
        <v>33</v>
      </c>
      <c r="G7017" s="3" t="str">
        <f t="shared" si="219"/>
        <v>Middle Age</v>
      </c>
      <c r="H7017" t="s">
        <v>33</v>
      </c>
      <c r="I7017" t="s">
        <v>55</v>
      </c>
      <c r="J7017" t="s">
        <v>96</v>
      </c>
      <c r="K7017" t="b">
        <v>1</v>
      </c>
      <c r="L7017">
        <v>568</v>
      </c>
      <c r="M7017" t="s">
        <v>53</v>
      </c>
      <c r="N7017" t="s">
        <v>54</v>
      </c>
      <c r="O7017">
        <v>5</v>
      </c>
      <c r="P7017" s="4">
        <v>47.269292329999999</v>
      </c>
      <c r="Q7017" s="4">
        <v>236.34646169999999</v>
      </c>
      <c r="R7017" t="s">
        <v>45</v>
      </c>
      <c r="S7017" t="b">
        <v>0</v>
      </c>
      <c r="T7017">
        <v>23.63464617</v>
      </c>
      <c r="U7017" t="b">
        <v>1</v>
      </c>
      <c r="V7017" t="s">
        <v>37</v>
      </c>
      <c r="W7017">
        <v>1</v>
      </c>
      <c r="X7017" t="s">
        <v>38</v>
      </c>
      <c r="Y7017" t="s">
        <v>50</v>
      </c>
      <c r="Z7017">
        <v>2</v>
      </c>
      <c r="AA7017" t="b">
        <v>0</v>
      </c>
    </row>
    <row r="7018" spans="1:27" x14ac:dyDescent="0.3">
      <c r="A7018">
        <v>7017</v>
      </c>
      <c r="B7018" s="1">
        <v>44560</v>
      </c>
      <c r="C7018" s="7">
        <f t="shared" si="218"/>
        <v>2021</v>
      </c>
      <c r="D7018" s="2">
        <v>6.1041666666666661E-2</v>
      </c>
      <c r="E7018">
        <v>159</v>
      </c>
      <c r="F7018" s="3">
        <v>18</v>
      </c>
      <c r="G7018" s="3" t="str">
        <f t="shared" si="219"/>
        <v>Young</v>
      </c>
      <c r="H7018" t="s">
        <v>33</v>
      </c>
      <c r="I7018" t="s">
        <v>57</v>
      </c>
      <c r="J7018" t="s">
        <v>96</v>
      </c>
      <c r="K7018" t="b">
        <v>1</v>
      </c>
      <c r="L7018">
        <v>54</v>
      </c>
      <c r="M7018" t="s">
        <v>58</v>
      </c>
      <c r="N7018" t="s">
        <v>59</v>
      </c>
      <c r="O7018">
        <v>3</v>
      </c>
      <c r="P7018" s="4">
        <v>14.97834879</v>
      </c>
      <c r="Q7018" s="4">
        <v>44.935046380000003</v>
      </c>
      <c r="R7018" t="s">
        <v>45</v>
      </c>
      <c r="S7018" t="b">
        <v>1</v>
      </c>
      <c r="T7018">
        <v>4.4935046380000001</v>
      </c>
      <c r="U7018" t="b">
        <v>0</v>
      </c>
      <c r="V7018" t="s">
        <v>37</v>
      </c>
      <c r="W7018">
        <v>2</v>
      </c>
      <c r="X7018" t="s">
        <v>38</v>
      </c>
      <c r="Y7018" t="s">
        <v>50</v>
      </c>
      <c r="Z7018">
        <v>4</v>
      </c>
      <c r="AA7018" t="b">
        <v>1</v>
      </c>
    </row>
    <row r="7019" spans="1:27" x14ac:dyDescent="0.3">
      <c r="A7019">
        <v>7018</v>
      </c>
      <c r="B7019" s="1">
        <v>44879</v>
      </c>
      <c r="C7019" s="7">
        <f t="shared" si="218"/>
        <v>2022</v>
      </c>
      <c r="D7019" s="2">
        <v>0.53796296296296298</v>
      </c>
      <c r="E7019">
        <v>140</v>
      </c>
      <c r="F7019" s="3">
        <v>64</v>
      </c>
      <c r="G7019" s="3" t="str">
        <f t="shared" si="219"/>
        <v>Old</v>
      </c>
      <c r="H7019" t="s">
        <v>25</v>
      </c>
      <c r="I7019" t="s">
        <v>39</v>
      </c>
      <c r="J7019">
        <v>11</v>
      </c>
      <c r="K7019" t="b">
        <v>0</v>
      </c>
      <c r="L7019">
        <v>311</v>
      </c>
      <c r="M7019" t="s">
        <v>53</v>
      </c>
      <c r="N7019" t="s">
        <v>54</v>
      </c>
      <c r="O7019">
        <v>4</v>
      </c>
      <c r="P7019" s="4">
        <v>40.681778010000002</v>
      </c>
      <c r="Q7019" s="4">
        <v>162.7271121</v>
      </c>
      <c r="R7019" t="s">
        <v>49</v>
      </c>
      <c r="S7019" t="b">
        <v>0</v>
      </c>
      <c r="T7019">
        <v>16.272711210000001</v>
      </c>
      <c r="U7019" t="b">
        <v>1</v>
      </c>
      <c r="V7019" t="s">
        <v>97</v>
      </c>
      <c r="W7019">
        <v>0</v>
      </c>
      <c r="X7019" t="s">
        <v>40</v>
      </c>
      <c r="Y7019" t="s">
        <v>50</v>
      </c>
      <c r="Z7019">
        <v>1</v>
      </c>
      <c r="AA7019" t="b">
        <v>1</v>
      </c>
    </row>
    <row r="7020" spans="1:27" x14ac:dyDescent="0.3">
      <c r="A7020">
        <v>7019</v>
      </c>
      <c r="B7020" s="1">
        <v>44506</v>
      </c>
      <c r="C7020" s="7">
        <f t="shared" si="218"/>
        <v>2021</v>
      </c>
      <c r="D7020" s="2">
        <v>0.48706018518518518</v>
      </c>
      <c r="E7020">
        <v>188</v>
      </c>
      <c r="F7020" s="3">
        <v>54</v>
      </c>
      <c r="G7020" s="3" t="str">
        <f t="shared" si="219"/>
        <v>Old</v>
      </c>
      <c r="H7020" t="s">
        <v>33</v>
      </c>
      <c r="I7020" t="s">
        <v>69</v>
      </c>
      <c r="J7020" t="s">
        <v>96</v>
      </c>
      <c r="K7020" t="b">
        <v>1</v>
      </c>
      <c r="L7020">
        <v>163</v>
      </c>
      <c r="M7020" t="s">
        <v>47</v>
      </c>
      <c r="N7020" t="s">
        <v>48</v>
      </c>
      <c r="O7020">
        <v>5</v>
      </c>
      <c r="P7020" s="4">
        <v>46.210678280000003</v>
      </c>
      <c r="Q7020" s="4">
        <v>231.05339140000001</v>
      </c>
      <c r="R7020" t="s">
        <v>45</v>
      </c>
      <c r="S7020" t="b">
        <v>0</v>
      </c>
      <c r="T7020">
        <v>0</v>
      </c>
      <c r="U7020" t="b">
        <v>0</v>
      </c>
      <c r="V7020" t="s">
        <v>30</v>
      </c>
      <c r="W7020">
        <v>5</v>
      </c>
      <c r="X7020" t="s">
        <v>38</v>
      </c>
      <c r="Y7020" t="s">
        <v>32</v>
      </c>
      <c r="Z7020">
        <v>4</v>
      </c>
      <c r="AA7020" t="b">
        <v>1</v>
      </c>
    </row>
    <row r="7021" spans="1:27" x14ac:dyDescent="0.3">
      <c r="A7021">
        <v>7020</v>
      </c>
      <c r="B7021" s="1">
        <v>45259</v>
      </c>
      <c r="C7021" s="7">
        <f t="shared" si="218"/>
        <v>2023</v>
      </c>
      <c r="D7021" s="2">
        <v>0.72233796296296304</v>
      </c>
      <c r="E7021">
        <v>1</v>
      </c>
      <c r="F7021" s="3">
        <v>37</v>
      </c>
      <c r="G7021" s="3" t="str">
        <f t="shared" si="219"/>
        <v>Middle Age</v>
      </c>
      <c r="H7021" t="s">
        <v>25</v>
      </c>
      <c r="I7021" t="s">
        <v>62</v>
      </c>
      <c r="J7021" t="s">
        <v>96</v>
      </c>
      <c r="K7021" t="b">
        <v>1</v>
      </c>
      <c r="L7021">
        <v>440</v>
      </c>
      <c r="M7021" t="s">
        <v>27</v>
      </c>
      <c r="N7021" t="s">
        <v>28</v>
      </c>
      <c r="O7021">
        <v>1</v>
      </c>
      <c r="P7021" s="4">
        <v>44.0816157</v>
      </c>
      <c r="Q7021" s="4">
        <v>44.0816157</v>
      </c>
      <c r="R7021" t="s">
        <v>43</v>
      </c>
      <c r="S7021" t="b">
        <v>1</v>
      </c>
      <c r="T7021">
        <v>4.4081615699999999</v>
      </c>
      <c r="U7021" t="b">
        <v>0</v>
      </c>
      <c r="V7021" t="s">
        <v>37</v>
      </c>
      <c r="W7021">
        <v>1</v>
      </c>
      <c r="X7021" t="s">
        <v>38</v>
      </c>
      <c r="Y7021" t="s">
        <v>50</v>
      </c>
      <c r="Z7021">
        <v>1</v>
      </c>
      <c r="AA7021" t="b">
        <v>1</v>
      </c>
    </row>
    <row r="7022" spans="1:27" x14ac:dyDescent="0.3">
      <c r="A7022">
        <v>7021</v>
      </c>
      <c r="B7022" s="1">
        <v>44163</v>
      </c>
      <c r="C7022" s="7">
        <f t="shared" si="218"/>
        <v>2020</v>
      </c>
      <c r="D7022" s="2">
        <v>7.587962962962963E-2</v>
      </c>
      <c r="E7022">
        <v>395</v>
      </c>
      <c r="F7022" s="3">
        <v>70</v>
      </c>
      <c r="G7022" s="3" t="str">
        <f t="shared" si="219"/>
        <v>Old</v>
      </c>
      <c r="H7022" t="s">
        <v>51</v>
      </c>
      <c r="I7022" t="s">
        <v>55</v>
      </c>
      <c r="J7022">
        <v>27</v>
      </c>
      <c r="K7022" t="b">
        <v>0</v>
      </c>
      <c r="L7022">
        <v>256</v>
      </c>
      <c r="M7022" t="s">
        <v>27</v>
      </c>
      <c r="N7022" t="s">
        <v>28</v>
      </c>
      <c r="O7022">
        <v>5</v>
      </c>
      <c r="P7022" s="4">
        <v>49.090707539999997</v>
      </c>
      <c r="Q7022" s="4">
        <v>245.4535377</v>
      </c>
      <c r="R7022" t="s">
        <v>45</v>
      </c>
      <c r="S7022" t="b">
        <v>0</v>
      </c>
      <c r="T7022">
        <v>24.545353769999998</v>
      </c>
      <c r="U7022" t="b">
        <v>1</v>
      </c>
      <c r="V7022" t="s">
        <v>97</v>
      </c>
      <c r="W7022">
        <v>0</v>
      </c>
      <c r="X7022" t="s">
        <v>31</v>
      </c>
      <c r="Y7022" t="s">
        <v>50</v>
      </c>
      <c r="Z7022">
        <v>1</v>
      </c>
      <c r="AA7022" t="b">
        <v>0</v>
      </c>
    </row>
    <row r="7023" spans="1:27" x14ac:dyDescent="0.3">
      <c r="A7023">
        <v>7022</v>
      </c>
      <c r="B7023" s="1">
        <v>45231</v>
      </c>
      <c r="C7023" s="7">
        <f t="shared" si="218"/>
        <v>2023</v>
      </c>
      <c r="D7023" s="2">
        <v>0.97131944444444451</v>
      </c>
      <c r="E7023">
        <v>215</v>
      </c>
      <c r="F7023" s="3">
        <v>49</v>
      </c>
      <c r="G7023" s="3" t="str">
        <f t="shared" si="219"/>
        <v>Old</v>
      </c>
      <c r="H7023" t="s">
        <v>51</v>
      </c>
      <c r="I7023" t="s">
        <v>52</v>
      </c>
      <c r="J7023" t="s">
        <v>96</v>
      </c>
      <c r="K7023" t="b">
        <v>1</v>
      </c>
      <c r="L7023">
        <v>920</v>
      </c>
      <c r="M7023" t="s">
        <v>47</v>
      </c>
      <c r="N7023" t="s">
        <v>48</v>
      </c>
      <c r="O7023">
        <v>4</v>
      </c>
      <c r="P7023" s="4">
        <v>72.038736799999995</v>
      </c>
      <c r="Q7023" s="4">
        <v>288.15494719999998</v>
      </c>
      <c r="R7023" t="s">
        <v>49</v>
      </c>
      <c r="S7023" t="b">
        <v>0</v>
      </c>
      <c r="T7023">
        <v>0</v>
      </c>
      <c r="U7023" t="b">
        <v>1</v>
      </c>
      <c r="V7023" t="s">
        <v>37</v>
      </c>
      <c r="W7023">
        <v>1</v>
      </c>
      <c r="X7023" t="s">
        <v>31</v>
      </c>
      <c r="Y7023" t="s">
        <v>32</v>
      </c>
      <c r="Z7023">
        <v>5</v>
      </c>
      <c r="AA7023" t="b">
        <v>1</v>
      </c>
    </row>
    <row r="7024" spans="1:27" x14ac:dyDescent="0.3">
      <c r="A7024">
        <v>7023</v>
      </c>
      <c r="B7024" s="1">
        <v>43809</v>
      </c>
      <c r="C7024" s="7">
        <f t="shared" si="218"/>
        <v>2019</v>
      </c>
      <c r="D7024" s="2">
        <v>0.12721064814814814</v>
      </c>
      <c r="E7024">
        <v>339</v>
      </c>
      <c r="F7024" s="3">
        <v>50</v>
      </c>
      <c r="G7024" s="3" t="str">
        <f t="shared" si="219"/>
        <v>Old</v>
      </c>
      <c r="H7024" t="s">
        <v>25</v>
      </c>
      <c r="I7024" t="s">
        <v>70</v>
      </c>
      <c r="J7024">
        <v>11</v>
      </c>
      <c r="K7024" t="b">
        <v>0</v>
      </c>
      <c r="L7024">
        <v>662</v>
      </c>
      <c r="M7024" t="s">
        <v>58</v>
      </c>
      <c r="N7024" t="s">
        <v>59</v>
      </c>
      <c r="O7024">
        <v>1</v>
      </c>
      <c r="P7024" s="4">
        <v>41.315564070000001</v>
      </c>
      <c r="Q7024" s="4">
        <v>41.315564070000001</v>
      </c>
      <c r="R7024" t="s">
        <v>45</v>
      </c>
      <c r="S7024" t="b">
        <v>1</v>
      </c>
      <c r="T7024">
        <v>4.1315564069999997</v>
      </c>
      <c r="U7024" t="b">
        <v>1</v>
      </c>
      <c r="V7024" t="s">
        <v>97</v>
      </c>
      <c r="W7024">
        <v>0</v>
      </c>
      <c r="X7024" t="s">
        <v>38</v>
      </c>
      <c r="Y7024" t="s">
        <v>50</v>
      </c>
      <c r="Z7024">
        <v>4</v>
      </c>
      <c r="AA7024" t="b">
        <v>1</v>
      </c>
    </row>
    <row r="7025" spans="1:27" x14ac:dyDescent="0.3">
      <c r="A7025">
        <v>7024</v>
      </c>
      <c r="B7025" s="1">
        <v>44889</v>
      </c>
      <c r="C7025" s="7">
        <f t="shared" si="218"/>
        <v>2022</v>
      </c>
      <c r="D7025" s="2">
        <v>0.15850694444444444</v>
      </c>
      <c r="E7025">
        <v>30</v>
      </c>
      <c r="F7025" s="3">
        <v>45</v>
      </c>
      <c r="G7025" s="3" t="str">
        <f t="shared" si="219"/>
        <v>Old</v>
      </c>
      <c r="H7025" t="s">
        <v>51</v>
      </c>
      <c r="I7025" t="s">
        <v>62</v>
      </c>
      <c r="J7025">
        <v>98</v>
      </c>
      <c r="K7025" t="b">
        <v>0</v>
      </c>
      <c r="L7025">
        <v>254</v>
      </c>
      <c r="M7025" t="s">
        <v>35</v>
      </c>
      <c r="N7025" t="s">
        <v>36</v>
      </c>
      <c r="O7025">
        <v>1</v>
      </c>
      <c r="P7025" s="4">
        <v>18.106288960000001</v>
      </c>
      <c r="Q7025" s="4">
        <v>18.106288960000001</v>
      </c>
      <c r="R7025" t="s">
        <v>45</v>
      </c>
      <c r="S7025" t="b">
        <v>0</v>
      </c>
      <c r="T7025">
        <v>1.8106288960000001</v>
      </c>
      <c r="U7025" t="b">
        <v>1</v>
      </c>
      <c r="V7025" t="s">
        <v>97</v>
      </c>
      <c r="W7025">
        <v>0</v>
      </c>
      <c r="X7025" t="s">
        <v>40</v>
      </c>
      <c r="Y7025" t="s">
        <v>50</v>
      </c>
      <c r="Z7025">
        <v>5</v>
      </c>
      <c r="AA7025" t="b">
        <v>0</v>
      </c>
    </row>
    <row r="7026" spans="1:27" x14ac:dyDescent="0.3">
      <c r="A7026">
        <v>7025</v>
      </c>
      <c r="B7026" s="1">
        <v>44915</v>
      </c>
      <c r="C7026" s="7">
        <f t="shared" si="218"/>
        <v>2022</v>
      </c>
      <c r="D7026" s="2">
        <v>0.85569444444444442</v>
      </c>
      <c r="E7026">
        <v>277</v>
      </c>
      <c r="F7026" s="3">
        <v>44</v>
      </c>
      <c r="G7026" s="3" t="str">
        <f t="shared" si="219"/>
        <v>Middle Age</v>
      </c>
      <c r="H7026" t="s">
        <v>33</v>
      </c>
      <c r="I7026" t="s">
        <v>66</v>
      </c>
      <c r="J7026" t="s">
        <v>96</v>
      </c>
      <c r="K7026" t="b">
        <v>1</v>
      </c>
      <c r="L7026">
        <v>361</v>
      </c>
      <c r="M7026" t="s">
        <v>53</v>
      </c>
      <c r="N7026" t="s">
        <v>54</v>
      </c>
      <c r="O7026">
        <v>1</v>
      </c>
      <c r="P7026" s="4">
        <v>22.22640908</v>
      </c>
      <c r="Q7026" s="4">
        <v>22.22640908</v>
      </c>
      <c r="R7026" t="s">
        <v>45</v>
      </c>
      <c r="S7026" t="b">
        <v>0</v>
      </c>
      <c r="T7026">
        <v>0</v>
      </c>
      <c r="U7026" t="b">
        <v>0</v>
      </c>
      <c r="V7026" t="s">
        <v>65</v>
      </c>
      <c r="W7026">
        <v>4</v>
      </c>
      <c r="X7026" t="s">
        <v>31</v>
      </c>
      <c r="Y7026" t="s">
        <v>41</v>
      </c>
      <c r="Z7026">
        <v>1</v>
      </c>
      <c r="AA7026" t="b">
        <v>0</v>
      </c>
    </row>
    <row r="7027" spans="1:27" x14ac:dyDescent="0.3">
      <c r="A7027">
        <v>7026</v>
      </c>
      <c r="B7027" s="1">
        <v>44161</v>
      </c>
      <c r="C7027" s="7">
        <f t="shared" si="218"/>
        <v>2020</v>
      </c>
      <c r="D7027" s="2">
        <v>0.83109953703703709</v>
      </c>
      <c r="E7027">
        <v>113</v>
      </c>
      <c r="F7027" s="3">
        <v>39</v>
      </c>
      <c r="G7027" s="3" t="str">
        <f t="shared" si="219"/>
        <v>Middle Age</v>
      </c>
      <c r="H7027" t="s">
        <v>33</v>
      </c>
      <c r="I7027" t="s">
        <v>52</v>
      </c>
      <c r="J7027" t="s">
        <v>96</v>
      </c>
      <c r="K7027" t="b">
        <v>1</v>
      </c>
      <c r="L7027">
        <v>847</v>
      </c>
      <c r="M7027" t="s">
        <v>58</v>
      </c>
      <c r="N7027" t="s">
        <v>59</v>
      </c>
      <c r="O7027">
        <v>1</v>
      </c>
      <c r="P7027" s="4">
        <v>19.046489659999999</v>
      </c>
      <c r="Q7027" s="4">
        <v>19.046489659999999</v>
      </c>
      <c r="R7027" t="s">
        <v>49</v>
      </c>
      <c r="S7027" t="b">
        <v>1</v>
      </c>
      <c r="T7027">
        <v>1.9046489660000001</v>
      </c>
      <c r="U7027" t="b">
        <v>1</v>
      </c>
      <c r="V7027" t="s">
        <v>37</v>
      </c>
      <c r="W7027">
        <v>1</v>
      </c>
      <c r="X7027" t="s">
        <v>38</v>
      </c>
      <c r="Y7027" t="s">
        <v>50</v>
      </c>
      <c r="Z7027">
        <v>2</v>
      </c>
      <c r="AA7027" t="b">
        <v>0</v>
      </c>
    </row>
    <row r="7028" spans="1:27" x14ac:dyDescent="0.3">
      <c r="A7028">
        <v>7027</v>
      </c>
      <c r="B7028" s="1">
        <v>44890</v>
      </c>
      <c r="C7028" s="7">
        <f t="shared" si="218"/>
        <v>2022</v>
      </c>
      <c r="D7028" s="2">
        <v>0.52131944444444445</v>
      </c>
      <c r="E7028">
        <v>38</v>
      </c>
      <c r="F7028" s="3">
        <v>68</v>
      </c>
      <c r="G7028" s="3" t="str">
        <f t="shared" si="219"/>
        <v>Old</v>
      </c>
      <c r="H7028" t="s">
        <v>51</v>
      </c>
      <c r="I7028" t="s">
        <v>55</v>
      </c>
      <c r="J7028" t="s">
        <v>96</v>
      </c>
      <c r="K7028" t="b">
        <v>1</v>
      </c>
      <c r="L7028">
        <v>56</v>
      </c>
      <c r="M7028" t="s">
        <v>47</v>
      </c>
      <c r="N7028" t="s">
        <v>48</v>
      </c>
      <c r="O7028">
        <v>4</v>
      </c>
      <c r="P7028" s="4">
        <v>22.103136030000002</v>
      </c>
      <c r="Q7028" s="4">
        <v>88.412544120000007</v>
      </c>
      <c r="R7028" t="s">
        <v>43</v>
      </c>
      <c r="S7028" t="b">
        <v>0</v>
      </c>
      <c r="T7028">
        <v>8.8412544119999996</v>
      </c>
      <c r="U7028" t="b">
        <v>1</v>
      </c>
      <c r="V7028" t="s">
        <v>65</v>
      </c>
      <c r="W7028">
        <v>4</v>
      </c>
      <c r="X7028" t="s">
        <v>31</v>
      </c>
      <c r="Y7028" t="s">
        <v>50</v>
      </c>
      <c r="Z7028">
        <v>3</v>
      </c>
      <c r="AA7028" t="b">
        <v>0</v>
      </c>
    </row>
    <row r="7029" spans="1:27" x14ac:dyDescent="0.3">
      <c r="A7029">
        <v>7028</v>
      </c>
      <c r="B7029" s="1">
        <v>43427</v>
      </c>
      <c r="C7029" s="7">
        <f t="shared" si="218"/>
        <v>2018</v>
      </c>
      <c r="D7029" s="2">
        <v>0.96237268518518515</v>
      </c>
      <c r="E7029">
        <v>362</v>
      </c>
      <c r="F7029" s="3">
        <v>23</v>
      </c>
      <c r="G7029" s="3" t="str">
        <f t="shared" si="219"/>
        <v>Young</v>
      </c>
      <c r="H7029" t="s">
        <v>25</v>
      </c>
      <c r="I7029" t="s">
        <v>39</v>
      </c>
      <c r="J7029">
        <v>51</v>
      </c>
      <c r="K7029" t="b">
        <v>0</v>
      </c>
      <c r="L7029">
        <v>426</v>
      </c>
      <c r="M7029" t="s">
        <v>35</v>
      </c>
      <c r="N7029" t="s">
        <v>36</v>
      </c>
      <c r="O7029">
        <v>1</v>
      </c>
      <c r="P7029" s="4">
        <v>12.60815197</v>
      </c>
      <c r="Q7029" s="4">
        <v>12.60815197</v>
      </c>
      <c r="R7029" t="s">
        <v>49</v>
      </c>
      <c r="S7029" t="b">
        <v>1</v>
      </c>
      <c r="T7029">
        <v>1.2608151970000001</v>
      </c>
      <c r="U7029" t="b">
        <v>1</v>
      </c>
      <c r="V7029" t="s">
        <v>97</v>
      </c>
      <c r="W7029">
        <v>0</v>
      </c>
      <c r="X7029" t="s">
        <v>38</v>
      </c>
      <c r="Y7029" t="s">
        <v>50</v>
      </c>
      <c r="Z7029">
        <v>1</v>
      </c>
      <c r="AA7029" t="b">
        <v>0</v>
      </c>
    </row>
    <row r="7030" spans="1:27" x14ac:dyDescent="0.3">
      <c r="A7030">
        <v>7029</v>
      </c>
      <c r="B7030" s="1">
        <v>43457</v>
      </c>
      <c r="C7030" s="7">
        <f t="shared" si="218"/>
        <v>2018</v>
      </c>
      <c r="D7030" s="2">
        <v>0.53511574074074075</v>
      </c>
      <c r="E7030">
        <v>132</v>
      </c>
      <c r="F7030" s="3">
        <v>25</v>
      </c>
      <c r="G7030" s="3" t="str">
        <f t="shared" si="219"/>
        <v>Middle Age</v>
      </c>
      <c r="H7030" t="s">
        <v>33</v>
      </c>
      <c r="I7030" t="s">
        <v>69</v>
      </c>
      <c r="J7030">
        <v>16</v>
      </c>
      <c r="K7030" t="b">
        <v>0</v>
      </c>
      <c r="L7030">
        <v>809</v>
      </c>
      <c r="M7030" t="s">
        <v>35</v>
      </c>
      <c r="N7030" t="s">
        <v>36</v>
      </c>
      <c r="O7030">
        <v>5</v>
      </c>
      <c r="P7030" s="4">
        <v>37.333309120000003</v>
      </c>
      <c r="Q7030" s="4">
        <v>186.66654560000001</v>
      </c>
      <c r="R7030" t="s">
        <v>29</v>
      </c>
      <c r="S7030" t="b">
        <v>0</v>
      </c>
      <c r="T7030">
        <v>0</v>
      </c>
      <c r="U7030" t="b">
        <v>0</v>
      </c>
      <c r="V7030" t="s">
        <v>97</v>
      </c>
      <c r="W7030">
        <v>0</v>
      </c>
      <c r="X7030" t="s">
        <v>31</v>
      </c>
      <c r="Y7030" t="s">
        <v>32</v>
      </c>
      <c r="Z7030">
        <v>4</v>
      </c>
      <c r="AA7030" t="b">
        <v>1</v>
      </c>
    </row>
    <row r="7031" spans="1:27" x14ac:dyDescent="0.3">
      <c r="A7031">
        <v>7030</v>
      </c>
      <c r="B7031" s="1">
        <v>44146</v>
      </c>
      <c r="C7031" s="7">
        <f t="shared" si="218"/>
        <v>2020</v>
      </c>
      <c r="D7031" s="2">
        <v>0.24185185185185185</v>
      </c>
      <c r="E7031">
        <v>337</v>
      </c>
      <c r="F7031" s="3">
        <v>68</v>
      </c>
      <c r="G7031" s="3" t="str">
        <f t="shared" si="219"/>
        <v>Old</v>
      </c>
      <c r="H7031" t="s">
        <v>25</v>
      </c>
      <c r="I7031" t="s">
        <v>66</v>
      </c>
      <c r="J7031" t="s">
        <v>96</v>
      </c>
      <c r="K7031" t="b">
        <v>1</v>
      </c>
      <c r="L7031">
        <v>923</v>
      </c>
      <c r="M7031" t="s">
        <v>53</v>
      </c>
      <c r="N7031" t="s">
        <v>54</v>
      </c>
      <c r="O7031">
        <v>1</v>
      </c>
      <c r="P7031" s="4">
        <v>61.769713850000002</v>
      </c>
      <c r="Q7031" s="4">
        <v>61.769713850000002</v>
      </c>
      <c r="R7031" t="s">
        <v>43</v>
      </c>
      <c r="S7031" t="b">
        <v>1</v>
      </c>
      <c r="T7031">
        <v>0</v>
      </c>
      <c r="U7031" t="b">
        <v>0</v>
      </c>
      <c r="V7031" t="s">
        <v>65</v>
      </c>
      <c r="W7031">
        <v>3</v>
      </c>
      <c r="X7031" t="s">
        <v>38</v>
      </c>
      <c r="Y7031" t="s">
        <v>41</v>
      </c>
      <c r="Z7031">
        <v>1</v>
      </c>
      <c r="AA7031" t="b">
        <v>1</v>
      </c>
    </row>
    <row r="7032" spans="1:27" x14ac:dyDescent="0.3">
      <c r="A7032">
        <v>7031</v>
      </c>
      <c r="B7032" s="1">
        <v>44925</v>
      </c>
      <c r="C7032" s="7">
        <f t="shared" si="218"/>
        <v>2022</v>
      </c>
      <c r="D7032" s="2">
        <v>0.84899305555555549</v>
      </c>
      <c r="E7032">
        <v>374</v>
      </c>
      <c r="F7032" s="3">
        <v>63</v>
      </c>
      <c r="G7032" s="3" t="str">
        <f t="shared" si="219"/>
        <v>Old</v>
      </c>
      <c r="H7032" t="s">
        <v>51</v>
      </c>
      <c r="I7032" t="s">
        <v>44</v>
      </c>
      <c r="J7032">
        <v>87</v>
      </c>
      <c r="K7032" t="b">
        <v>0</v>
      </c>
      <c r="L7032">
        <v>202</v>
      </c>
      <c r="M7032" t="s">
        <v>58</v>
      </c>
      <c r="N7032" t="s">
        <v>59</v>
      </c>
      <c r="O7032">
        <v>1</v>
      </c>
      <c r="P7032" s="4">
        <v>19.247412149999999</v>
      </c>
      <c r="Q7032" s="4">
        <v>19.247412149999999</v>
      </c>
      <c r="R7032" t="s">
        <v>43</v>
      </c>
      <c r="S7032" t="b">
        <v>1</v>
      </c>
      <c r="T7032">
        <v>0</v>
      </c>
      <c r="U7032" t="b">
        <v>1</v>
      </c>
      <c r="V7032" t="s">
        <v>97</v>
      </c>
      <c r="W7032">
        <v>0</v>
      </c>
      <c r="X7032" t="s">
        <v>31</v>
      </c>
      <c r="Y7032" t="s">
        <v>41</v>
      </c>
      <c r="Z7032">
        <v>1</v>
      </c>
      <c r="AA7032" t="b">
        <v>1</v>
      </c>
    </row>
    <row r="7033" spans="1:27" x14ac:dyDescent="0.3">
      <c r="A7033">
        <v>7032</v>
      </c>
      <c r="B7033" s="1">
        <v>44883</v>
      </c>
      <c r="C7033" s="7">
        <f t="shared" si="218"/>
        <v>2022</v>
      </c>
      <c r="D7033" s="2">
        <v>0.86651620370370364</v>
      </c>
      <c r="E7033">
        <v>400</v>
      </c>
      <c r="F7033" s="3">
        <v>29</v>
      </c>
      <c r="G7033" s="3" t="str">
        <f t="shared" si="219"/>
        <v>Middle Age</v>
      </c>
      <c r="H7033" t="s">
        <v>25</v>
      </c>
      <c r="I7033" t="s">
        <v>62</v>
      </c>
      <c r="J7033" t="s">
        <v>96</v>
      </c>
      <c r="K7033" t="b">
        <v>1</v>
      </c>
      <c r="L7033">
        <v>687</v>
      </c>
      <c r="M7033" t="s">
        <v>53</v>
      </c>
      <c r="N7033" t="s">
        <v>54</v>
      </c>
      <c r="O7033">
        <v>2</v>
      </c>
      <c r="P7033" s="4">
        <v>24.482758780000001</v>
      </c>
      <c r="Q7033" s="4">
        <v>48.965517560000002</v>
      </c>
      <c r="R7033" t="s">
        <v>29</v>
      </c>
      <c r="S7033" t="b">
        <v>1</v>
      </c>
      <c r="T7033">
        <v>4.896551756</v>
      </c>
      <c r="U7033" t="b">
        <v>1</v>
      </c>
      <c r="V7033" t="s">
        <v>30</v>
      </c>
      <c r="W7033">
        <v>2</v>
      </c>
      <c r="X7033" t="s">
        <v>40</v>
      </c>
      <c r="Y7033" t="s">
        <v>50</v>
      </c>
      <c r="Z7033">
        <v>1</v>
      </c>
      <c r="AA7033" t="b">
        <v>0</v>
      </c>
    </row>
    <row r="7034" spans="1:27" x14ac:dyDescent="0.3">
      <c r="A7034">
        <v>7033</v>
      </c>
      <c r="B7034" s="1">
        <v>44555</v>
      </c>
      <c r="C7034" s="7">
        <f t="shared" si="218"/>
        <v>2021</v>
      </c>
      <c r="D7034" s="2">
        <v>0.80245370370370372</v>
      </c>
      <c r="E7034">
        <v>404</v>
      </c>
      <c r="F7034" s="3">
        <v>49</v>
      </c>
      <c r="G7034" s="3" t="str">
        <f t="shared" si="219"/>
        <v>Old</v>
      </c>
      <c r="H7034" t="s">
        <v>25</v>
      </c>
      <c r="I7034" t="s">
        <v>62</v>
      </c>
      <c r="J7034" t="s">
        <v>96</v>
      </c>
      <c r="K7034" t="b">
        <v>1</v>
      </c>
      <c r="L7034">
        <v>429</v>
      </c>
      <c r="M7034" t="s">
        <v>53</v>
      </c>
      <c r="N7034" t="s">
        <v>54</v>
      </c>
      <c r="O7034">
        <v>4</v>
      </c>
      <c r="P7034" s="4">
        <v>41.854202970000003</v>
      </c>
      <c r="Q7034" s="4">
        <v>167.4168119</v>
      </c>
      <c r="R7034" t="s">
        <v>45</v>
      </c>
      <c r="S7034" t="b">
        <v>1</v>
      </c>
      <c r="T7034">
        <v>16.741681190000001</v>
      </c>
      <c r="U7034" t="b">
        <v>1</v>
      </c>
      <c r="V7034" t="s">
        <v>65</v>
      </c>
      <c r="W7034">
        <v>4</v>
      </c>
      <c r="X7034" t="s">
        <v>38</v>
      </c>
      <c r="Y7034" t="s">
        <v>50</v>
      </c>
      <c r="Z7034">
        <v>4</v>
      </c>
      <c r="AA7034" t="b">
        <v>1</v>
      </c>
    </row>
    <row r="7035" spans="1:27" x14ac:dyDescent="0.3">
      <c r="A7035">
        <v>7034</v>
      </c>
      <c r="B7035" s="1">
        <v>43773</v>
      </c>
      <c r="C7035" s="7">
        <f t="shared" si="218"/>
        <v>2019</v>
      </c>
      <c r="D7035" s="2">
        <v>0.13927083333333334</v>
      </c>
      <c r="E7035">
        <v>427</v>
      </c>
      <c r="F7035" s="3">
        <v>39</v>
      </c>
      <c r="G7035" s="3" t="str">
        <f t="shared" si="219"/>
        <v>Middle Age</v>
      </c>
      <c r="H7035" t="s">
        <v>33</v>
      </c>
      <c r="I7035" t="s">
        <v>62</v>
      </c>
      <c r="J7035" t="s">
        <v>96</v>
      </c>
      <c r="K7035" t="b">
        <v>1</v>
      </c>
      <c r="L7035">
        <v>837</v>
      </c>
      <c r="M7035" t="s">
        <v>35</v>
      </c>
      <c r="N7035" t="s">
        <v>36</v>
      </c>
      <c r="O7035">
        <v>1</v>
      </c>
      <c r="P7035" s="4">
        <v>22.892896149999999</v>
      </c>
      <c r="Q7035" s="4">
        <v>22.892896149999999</v>
      </c>
      <c r="R7035" t="s">
        <v>45</v>
      </c>
      <c r="S7035" t="b">
        <v>0</v>
      </c>
      <c r="T7035">
        <v>2.2892896149999999</v>
      </c>
      <c r="U7035" t="b">
        <v>1</v>
      </c>
      <c r="V7035" t="s">
        <v>65</v>
      </c>
      <c r="W7035">
        <v>3</v>
      </c>
      <c r="X7035" t="s">
        <v>40</v>
      </c>
      <c r="Y7035" t="s">
        <v>50</v>
      </c>
      <c r="Z7035">
        <v>2</v>
      </c>
      <c r="AA7035" t="b">
        <v>0</v>
      </c>
    </row>
    <row r="7036" spans="1:27" x14ac:dyDescent="0.3">
      <c r="A7036">
        <v>7035</v>
      </c>
      <c r="B7036" s="1">
        <v>43406</v>
      </c>
      <c r="C7036" s="7">
        <f t="shared" si="218"/>
        <v>2018</v>
      </c>
      <c r="D7036" s="2">
        <v>0.21079861111111112</v>
      </c>
      <c r="E7036">
        <v>244</v>
      </c>
      <c r="F7036" s="3">
        <v>18</v>
      </c>
      <c r="G7036" s="3" t="str">
        <f t="shared" si="219"/>
        <v>Young</v>
      </c>
      <c r="H7036" t="s">
        <v>51</v>
      </c>
      <c r="I7036" t="s">
        <v>34</v>
      </c>
      <c r="J7036" t="s">
        <v>96</v>
      </c>
      <c r="K7036" t="b">
        <v>1</v>
      </c>
      <c r="L7036">
        <v>484</v>
      </c>
      <c r="M7036" t="s">
        <v>47</v>
      </c>
      <c r="N7036" t="s">
        <v>48</v>
      </c>
      <c r="O7036">
        <v>4</v>
      </c>
      <c r="P7036" s="4">
        <v>14.03194386</v>
      </c>
      <c r="Q7036" s="4">
        <v>56.12777543</v>
      </c>
      <c r="R7036" t="s">
        <v>49</v>
      </c>
      <c r="S7036" t="b">
        <v>1</v>
      </c>
      <c r="T7036">
        <v>0</v>
      </c>
      <c r="U7036" t="b">
        <v>1</v>
      </c>
      <c r="V7036" t="s">
        <v>65</v>
      </c>
      <c r="W7036">
        <v>4</v>
      </c>
      <c r="X7036" t="s">
        <v>31</v>
      </c>
      <c r="Y7036" t="s">
        <v>32</v>
      </c>
      <c r="Z7036">
        <v>1</v>
      </c>
      <c r="AA7036" t="b">
        <v>1</v>
      </c>
    </row>
    <row r="7037" spans="1:27" x14ac:dyDescent="0.3">
      <c r="A7037">
        <v>7036</v>
      </c>
      <c r="B7037" s="1">
        <v>43461</v>
      </c>
      <c r="C7037" s="7">
        <f t="shared" si="218"/>
        <v>2018</v>
      </c>
      <c r="D7037" s="2">
        <v>0.39978009259259256</v>
      </c>
      <c r="E7037">
        <v>338</v>
      </c>
      <c r="F7037" s="3">
        <v>69</v>
      </c>
      <c r="G7037" s="3" t="str">
        <f t="shared" si="219"/>
        <v>Old</v>
      </c>
      <c r="H7037" t="s">
        <v>25</v>
      </c>
      <c r="I7037" t="s">
        <v>60</v>
      </c>
      <c r="J7037" t="s">
        <v>96</v>
      </c>
      <c r="K7037" t="b">
        <v>1</v>
      </c>
      <c r="L7037">
        <v>992</v>
      </c>
      <c r="M7037" t="s">
        <v>58</v>
      </c>
      <c r="N7037" t="s">
        <v>59</v>
      </c>
      <c r="O7037">
        <v>1</v>
      </c>
      <c r="P7037" s="4">
        <v>57.861633879999999</v>
      </c>
      <c r="Q7037" s="4">
        <v>57.861633879999999</v>
      </c>
      <c r="R7037" t="s">
        <v>43</v>
      </c>
      <c r="S7037" t="b">
        <v>1</v>
      </c>
      <c r="T7037">
        <v>5.7861633880000003</v>
      </c>
      <c r="U7037" t="b">
        <v>0</v>
      </c>
      <c r="V7037" t="s">
        <v>30</v>
      </c>
      <c r="W7037">
        <v>3</v>
      </c>
      <c r="X7037" t="s">
        <v>31</v>
      </c>
      <c r="Y7037" t="s">
        <v>50</v>
      </c>
      <c r="Z7037">
        <v>5</v>
      </c>
      <c r="AA7037" t="b">
        <v>0</v>
      </c>
    </row>
    <row r="7038" spans="1:27" x14ac:dyDescent="0.3">
      <c r="A7038">
        <v>7037</v>
      </c>
      <c r="B7038" s="1">
        <v>45236</v>
      </c>
      <c r="C7038" s="7">
        <f t="shared" si="218"/>
        <v>2023</v>
      </c>
      <c r="D7038" s="2">
        <v>0.87918981481481484</v>
      </c>
      <c r="E7038">
        <v>310</v>
      </c>
      <c r="F7038" s="3">
        <v>56</v>
      </c>
      <c r="G7038" s="3" t="str">
        <f t="shared" si="219"/>
        <v>Old</v>
      </c>
      <c r="H7038" t="s">
        <v>25</v>
      </c>
      <c r="I7038" t="s">
        <v>63</v>
      </c>
      <c r="J7038" t="s">
        <v>96</v>
      </c>
      <c r="K7038" t="b">
        <v>1</v>
      </c>
      <c r="L7038">
        <v>581</v>
      </c>
      <c r="M7038" t="s">
        <v>35</v>
      </c>
      <c r="N7038" t="s">
        <v>36</v>
      </c>
      <c r="O7038">
        <v>1</v>
      </c>
      <c r="P7038" s="4">
        <v>41.501743500000003</v>
      </c>
      <c r="Q7038" s="4">
        <v>41.501743500000003</v>
      </c>
      <c r="R7038" t="s">
        <v>45</v>
      </c>
      <c r="S7038" t="b">
        <v>1</v>
      </c>
      <c r="T7038">
        <v>4.1501743500000003</v>
      </c>
      <c r="U7038" t="b">
        <v>1</v>
      </c>
      <c r="V7038" t="s">
        <v>30</v>
      </c>
      <c r="W7038">
        <v>5</v>
      </c>
      <c r="X7038" t="s">
        <v>40</v>
      </c>
      <c r="Y7038" t="s">
        <v>50</v>
      </c>
      <c r="Z7038">
        <v>5</v>
      </c>
      <c r="AA7038" t="b">
        <v>1</v>
      </c>
    </row>
    <row r="7039" spans="1:27" x14ac:dyDescent="0.3">
      <c r="A7039">
        <v>7038</v>
      </c>
      <c r="B7039" s="1">
        <v>44155</v>
      </c>
      <c r="C7039" s="7">
        <f t="shared" si="218"/>
        <v>2020</v>
      </c>
      <c r="D7039" s="2">
        <v>0.19376157407407404</v>
      </c>
      <c r="E7039">
        <v>15</v>
      </c>
      <c r="F7039" s="3">
        <v>48</v>
      </c>
      <c r="G7039" s="3" t="str">
        <f t="shared" si="219"/>
        <v>Old</v>
      </c>
      <c r="H7039" t="s">
        <v>33</v>
      </c>
      <c r="I7039" t="s">
        <v>44</v>
      </c>
      <c r="J7039" t="s">
        <v>96</v>
      </c>
      <c r="K7039" t="b">
        <v>1</v>
      </c>
      <c r="L7039">
        <v>819</v>
      </c>
      <c r="M7039" t="s">
        <v>58</v>
      </c>
      <c r="N7039" t="s">
        <v>59</v>
      </c>
      <c r="O7039">
        <v>3</v>
      </c>
      <c r="P7039" s="4">
        <v>20.398816910000001</v>
      </c>
      <c r="Q7039" s="4">
        <v>61.196450720000001</v>
      </c>
      <c r="R7039" t="s">
        <v>49</v>
      </c>
      <c r="S7039" t="b">
        <v>0</v>
      </c>
      <c r="T7039">
        <v>6.119645072</v>
      </c>
      <c r="U7039" t="b">
        <v>0</v>
      </c>
      <c r="V7039" t="s">
        <v>37</v>
      </c>
      <c r="W7039">
        <v>2</v>
      </c>
      <c r="X7039" t="s">
        <v>40</v>
      </c>
      <c r="Y7039" t="s">
        <v>50</v>
      </c>
      <c r="Z7039">
        <v>1</v>
      </c>
      <c r="AA7039" t="b">
        <v>0</v>
      </c>
    </row>
    <row r="7040" spans="1:27" x14ac:dyDescent="0.3">
      <c r="A7040">
        <v>7039</v>
      </c>
      <c r="B7040" s="1">
        <v>44535</v>
      </c>
      <c r="C7040" s="7">
        <f t="shared" si="218"/>
        <v>2021</v>
      </c>
      <c r="D7040" s="2">
        <v>0.18311342592592594</v>
      </c>
      <c r="E7040">
        <v>478</v>
      </c>
      <c r="F7040" s="3">
        <v>30</v>
      </c>
      <c r="G7040" s="3" t="str">
        <f t="shared" si="219"/>
        <v>Middle Age</v>
      </c>
      <c r="H7040" t="s">
        <v>25</v>
      </c>
      <c r="I7040" t="s">
        <v>56</v>
      </c>
      <c r="J7040" t="s">
        <v>96</v>
      </c>
      <c r="K7040" t="b">
        <v>1</v>
      </c>
      <c r="L7040">
        <v>695</v>
      </c>
      <c r="M7040" t="s">
        <v>35</v>
      </c>
      <c r="N7040" t="s">
        <v>36</v>
      </c>
      <c r="O7040">
        <v>5</v>
      </c>
      <c r="P7040" s="4">
        <v>84.891655240000006</v>
      </c>
      <c r="Q7040" s="4">
        <v>424.4582762</v>
      </c>
      <c r="R7040" t="s">
        <v>45</v>
      </c>
      <c r="S7040" t="b">
        <v>1</v>
      </c>
      <c r="T7040">
        <v>0</v>
      </c>
      <c r="U7040" t="b">
        <v>1</v>
      </c>
      <c r="V7040" t="s">
        <v>37</v>
      </c>
      <c r="W7040">
        <v>5</v>
      </c>
      <c r="X7040" t="s">
        <v>38</v>
      </c>
      <c r="Y7040" t="s">
        <v>32</v>
      </c>
      <c r="Z7040">
        <v>1</v>
      </c>
      <c r="AA7040" t="b">
        <v>1</v>
      </c>
    </row>
    <row r="7041" spans="1:27" x14ac:dyDescent="0.3">
      <c r="A7041">
        <v>7040</v>
      </c>
      <c r="B7041" s="1">
        <v>44189</v>
      </c>
      <c r="C7041" s="7">
        <f t="shared" si="218"/>
        <v>2020</v>
      </c>
      <c r="D7041" s="2">
        <v>5.9259259259259256E-3</v>
      </c>
      <c r="E7041">
        <v>181</v>
      </c>
      <c r="F7041" s="3">
        <v>41</v>
      </c>
      <c r="G7041" s="3" t="str">
        <f t="shared" si="219"/>
        <v>Middle Age</v>
      </c>
      <c r="H7041" t="s">
        <v>33</v>
      </c>
      <c r="I7041" t="s">
        <v>66</v>
      </c>
      <c r="J7041" t="s">
        <v>96</v>
      </c>
      <c r="K7041" t="b">
        <v>1</v>
      </c>
      <c r="L7041">
        <v>681</v>
      </c>
      <c r="M7041" t="s">
        <v>35</v>
      </c>
      <c r="N7041" t="s">
        <v>36</v>
      </c>
      <c r="O7041">
        <v>3</v>
      </c>
      <c r="P7041" s="4">
        <v>64.986898550000006</v>
      </c>
      <c r="Q7041" s="4">
        <v>194.96069560000001</v>
      </c>
      <c r="R7041" t="s">
        <v>45</v>
      </c>
      <c r="S7041" t="b">
        <v>1</v>
      </c>
      <c r="T7041">
        <v>19.496069559999999</v>
      </c>
      <c r="U7041" t="b">
        <v>0</v>
      </c>
      <c r="V7041" t="s">
        <v>37</v>
      </c>
      <c r="W7041">
        <v>3</v>
      </c>
      <c r="X7041" t="s">
        <v>31</v>
      </c>
      <c r="Y7041" t="s">
        <v>50</v>
      </c>
      <c r="Z7041">
        <v>5</v>
      </c>
      <c r="AA7041" t="b">
        <v>1</v>
      </c>
    </row>
    <row r="7042" spans="1:27" x14ac:dyDescent="0.3">
      <c r="A7042">
        <v>7041</v>
      </c>
      <c r="B7042" s="1">
        <v>43807</v>
      </c>
      <c r="C7042" s="7">
        <f t="shared" si="218"/>
        <v>2019</v>
      </c>
      <c r="D7042" s="2">
        <v>0.55202546296296295</v>
      </c>
      <c r="E7042">
        <v>381</v>
      </c>
      <c r="F7042" s="3">
        <v>54</v>
      </c>
      <c r="G7042" s="3" t="str">
        <f t="shared" si="219"/>
        <v>Old</v>
      </c>
      <c r="H7042" t="s">
        <v>33</v>
      </c>
      <c r="I7042" t="s">
        <v>62</v>
      </c>
      <c r="J7042">
        <v>13</v>
      </c>
      <c r="K7042" t="b">
        <v>0</v>
      </c>
      <c r="L7042">
        <v>728</v>
      </c>
      <c r="M7042" t="s">
        <v>58</v>
      </c>
      <c r="N7042" t="s">
        <v>59</v>
      </c>
      <c r="O7042">
        <v>2</v>
      </c>
      <c r="P7042" s="4">
        <v>96.860969990000001</v>
      </c>
      <c r="Q7042" s="4">
        <v>193.72193999999999</v>
      </c>
      <c r="R7042" t="s">
        <v>45</v>
      </c>
      <c r="S7042" t="b">
        <v>0</v>
      </c>
      <c r="T7042">
        <v>0</v>
      </c>
      <c r="U7042" t="b">
        <v>1</v>
      </c>
      <c r="V7042" t="s">
        <v>97</v>
      </c>
      <c r="W7042">
        <v>0</v>
      </c>
      <c r="X7042" t="s">
        <v>40</v>
      </c>
      <c r="Y7042" t="s">
        <v>32</v>
      </c>
      <c r="Z7042">
        <v>1</v>
      </c>
      <c r="AA7042" t="b">
        <v>1</v>
      </c>
    </row>
    <row r="7043" spans="1:27" x14ac:dyDescent="0.3">
      <c r="A7043">
        <v>7042</v>
      </c>
      <c r="B7043" s="1">
        <v>45263</v>
      </c>
      <c r="C7043" s="7">
        <f t="shared" ref="C7043:C7106" si="220">YEAR(B7043)</f>
        <v>2023</v>
      </c>
      <c r="D7043" s="2">
        <v>0.98631944444444442</v>
      </c>
      <c r="E7043">
        <v>350</v>
      </c>
      <c r="F7043" s="3">
        <v>52</v>
      </c>
      <c r="G7043" s="3" t="str">
        <f t="shared" ref="G7043:G7106" si="221">IF(F7043&lt;25,"Young",IF(F7043&lt;45,"Middle Age","Old"))</f>
        <v>Old</v>
      </c>
      <c r="H7043" t="s">
        <v>33</v>
      </c>
      <c r="I7043" t="s">
        <v>61</v>
      </c>
      <c r="J7043" t="s">
        <v>96</v>
      </c>
      <c r="K7043" t="b">
        <v>1</v>
      </c>
      <c r="L7043">
        <v>324</v>
      </c>
      <c r="M7043" t="s">
        <v>53</v>
      </c>
      <c r="N7043" t="s">
        <v>54</v>
      </c>
      <c r="O7043">
        <v>3</v>
      </c>
      <c r="P7043" s="4">
        <v>43.42017474</v>
      </c>
      <c r="Q7043" s="4">
        <v>130.26052419999999</v>
      </c>
      <c r="R7043" t="s">
        <v>49</v>
      </c>
      <c r="S7043" t="b">
        <v>0</v>
      </c>
      <c r="T7043">
        <v>0</v>
      </c>
      <c r="U7043" t="b">
        <v>1</v>
      </c>
      <c r="V7043" t="s">
        <v>30</v>
      </c>
      <c r="W7043">
        <v>5</v>
      </c>
      <c r="X7043" t="s">
        <v>31</v>
      </c>
      <c r="Y7043" t="s">
        <v>32</v>
      </c>
      <c r="Z7043">
        <v>1</v>
      </c>
      <c r="AA7043" t="b">
        <v>1</v>
      </c>
    </row>
    <row r="7044" spans="1:27" x14ac:dyDescent="0.3">
      <c r="A7044">
        <v>7043</v>
      </c>
      <c r="B7044" s="1">
        <v>45259</v>
      </c>
      <c r="C7044" s="7">
        <f t="shared" si="220"/>
        <v>2023</v>
      </c>
      <c r="D7044" s="2">
        <v>0.38988425925925929</v>
      </c>
      <c r="E7044">
        <v>269</v>
      </c>
      <c r="F7044" s="3">
        <v>24</v>
      </c>
      <c r="G7044" s="3" t="str">
        <f t="shared" si="221"/>
        <v>Young</v>
      </c>
      <c r="H7044" t="s">
        <v>25</v>
      </c>
      <c r="I7044" t="s">
        <v>62</v>
      </c>
      <c r="J7044">
        <v>74</v>
      </c>
      <c r="K7044" t="b">
        <v>0</v>
      </c>
      <c r="L7044">
        <v>187</v>
      </c>
      <c r="M7044" t="s">
        <v>27</v>
      </c>
      <c r="N7044" t="s">
        <v>28</v>
      </c>
      <c r="O7044">
        <v>1</v>
      </c>
      <c r="P7044" s="4">
        <v>49.917127059999999</v>
      </c>
      <c r="Q7044" s="4">
        <v>49.917127059999999</v>
      </c>
      <c r="R7044" t="s">
        <v>45</v>
      </c>
      <c r="S7044" t="b">
        <v>1</v>
      </c>
      <c r="T7044">
        <v>4.9917127060000004</v>
      </c>
      <c r="U7044" t="b">
        <v>0</v>
      </c>
      <c r="V7044" t="s">
        <v>97</v>
      </c>
      <c r="W7044">
        <v>0</v>
      </c>
      <c r="X7044" t="s">
        <v>40</v>
      </c>
      <c r="Y7044" t="s">
        <v>50</v>
      </c>
      <c r="Z7044">
        <v>3</v>
      </c>
      <c r="AA7044" t="b">
        <v>1</v>
      </c>
    </row>
    <row r="7045" spans="1:27" x14ac:dyDescent="0.3">
      <c r="A7045">
        <v>7044</v>
      </c>
      <c r="B7045" s="1">
        <v>44876</v>
      </c>
      <c r="C7045" s="7">
        <f t="shared" si="220"/>
        <v>2022</v>
      </c>
      <c r="D7045" s="2">
        <v>0.30975694444444446</v>
      </c>
      <c r="E7045">
        <v>111</v>
      </c>
      <c r="F7045" s="3">
        <v>36</v>
      </c>
      <c r="G7045" s="3" t="str">
        <f t="shared" si="221"/>
        <v>Middle Age</v>
      </c>
      <c r="H7045" t="s">
        <v>51</v>
      </c>
      <c r="I7045" t="s">
        <v>56</v>
      </c>
      <c r="J7045" t="s">
        <v>96</v>
      </c>
      <c r="K7045" t="b">
        <v>1</v>
      </c>
      <c r="L7045">
        <v>200</v>
      </c>
      <c r="M7045" t="s">
        <v>27</v>
      </c>
      <c r="N7045" t="s">
        <v>28</v>
      </c>
      <c r="O7045">
        <v>5</v>
      </c>
      <c r="P7045" s="4">
        <v>36.968353700000002</v>
      </c>
      <c r="Q7045" s="4">
        <v>184.8417685</v>
      </c>
      <c r="R7045" t="s">
        <v>43</v>
      </c>
      <c r="S7045" t="b">
        <v>0</v>
      </c>
      <c r="T7045">
        <v>0</v>
      </c>
      <c r="U7045" t="b">
        <v>0</v>
      </c>
      <c r="V7045" t="s">
        <v>65</v>
      </c>
      <c r="W7045">
        <v>5</v>
      </c>
      <c r="X7045" t="s">
        <v>31</v>
      </c>
      <c r="Y7045" t="s">
        <v>32</v>
      </c>
      <c r="Z7045">
        <v>5</v>
      </c>
      <c r="AA7045" t="b">
        <v>0</v>
      </c>
    </row>
    <row r="7046" spans="1:27" x14ac:dyDescent="0.3">
      <c r="A7046">
        <v>7045</v>
      </c>
      <c r="B7046" s="1">
        <v>43795</v>
      </c>
      <c r="C7046" s="7">
        <f t="shared" si="220"/>
        <v>2019</v>
      </c>
      <c r="D7046" s="2">
        <v>0.45459490740740738</v>
      </c>
      <c r="E7046">
        <v>23</v>
      </c>
      <c r="F7046" s="3">
        <v>62</v>
      </c>
      <c r="G7046" s="3" t="str">
        <f t="shared" si="221"/>
        <v>Old</v>
      </c>
      <c r="H7046" t="s">
        <v>25</v>
      </c>
      <c r="I7046" t="s">
        <v>44</v>
      </c>
      <c r="J7046" t="s">
        <v>96</v>
      </c>
      <c r="K7046" t="b">
        <v>1</v>
      </c>
      <c r="L7046">
        <v>418</v>
      </c>
      <c r="M7046" t="s">
        <v>27</v>
      </c>
      <c r="N7046" t="s">
        <v>28</v>
      </c>
      <c r="O7046">
        <v>5</v>
      </c>
      <c r="P7046" s="4">
        <v>65.927235469999999</v>
      </c>
      <c r="Q7046" s="4">
        <v>329.63617729999999</v>
      </c>
      <c r="R7046" t="s">
        <v>29</v>
      </c>
      <c r="S7046" t="b">
        <v>1</v>
      </c>
      <c r="T7046">
        <v>32.963617730000003</v>
      </c>
      <c r="U7046" t="b">
        <v>1</v>
      </c>
      <c r="V7046" t="s">
        <v>37</v>
      </c>
      <c r="W7046">
        <v>3</v>
      </c>
      <c r="X7046" t="s">
        <v>40</v>
      </c>
      <c r="Y7046" t="s">
        <v>50</v>
      </c>
      <c r="Z7046">
        <v>4</v>
      </c>
      <c r="AA7046" t="b">
        <v>0</v>
      </c>
    </row>
    <row r="7047" spans="1:27" x14ac:dyDescent="0.3">
      <c r="A7047">
        <v>7046</v>
      </c>
      <c r="B7047" s="1">
        <v>43447</v>
      </c>
      <c r="C7047" s="7">
        <f t="shared" si="220"/>
        <v>2018</v>
      </c>
      <c r="D7047" s="2">
        <v>0.44458333333333333</v>
      </c>
      <c r="E7047">
        <v>297</v>
      </c>
      <c r="F7047" s="3">
        <v>21</v>
      </c>
      <c r="G7047" s="3" t="str">
        <f t="shared" si="221"/>
        <v>Young</v>
      </c>
      <c r="H7047" t="s">
        <v>51</v>
      </c>
      <c r="I7047" t="s">
        <v>56</v>
      </c>
      <c r="J7047" t="s">
        <v>96</v>
      </c>
      <c r="K7047" t="b">
        <v>1</v>
      </c>
      <c r="L7047">
        <v>198</v>
      </c>
      <c r="M7047" t="s">
        <v>47</v>
      </c>
      <c r="N7047" t="s">
        <v>48</v>
      </c>
      <c r="O7047">
        <v>2</v>
      </c>
      <c r="P7047" s="4">
        <v>21.805095869999999</v>
      </c>
      <c r="Q7047" s="4">
        <v>43.610191729999997</v>
      </c>
      <c r="R7047" t="s">
        <v>45</v>
      </c>
      <c r="S7047" t="b">
        <v>0</v>
      </c>
      <c r="T7047">
        <v>0</v>
      </c>
      <c r="U7047" t="b">
        <v>0</v>
      </c>
      <c r="V7047" t="s">
        <v>37</v>
      </c>
      <c r="W7047">
        <v>1</v>
      </c>
      <c r="X7047" t="s">
        <v>31</v>
      </c>
      <c r="Y7047" t="s">
        <v>32</v>
      </c>
      <c r="Z7047">
        <v>2</v>
      </c>
      <c r="AA7047" t="b">
        <v>0</v>
      </c>
    </row>
    <row r="7048" spans="1:27" x14ac:dyDescent="0.3">
      <c r="A7048">
        <v>7047</v>
      </c>
      <c r="B7048" s="1">
        <v>44921</v>
      </c>
      <c r="C7048" s="7">
        <f t="shared" si="220"/>
        <v>2022</v>
      </c>
      <c r="D7048" s="2">
        <v>0.83678240740740739</v>
      </c>
      <c r="E7048">
        <v>424</v>
      </c>
      <c r="F7048" s="3">
        <v>62</v>
      </c>
      <c r="G7048" s="3" t="str">
        <f t="shared" si="221"/>
        <v>Old</v>
      </c>
      <c r="H7048" t="s">
        <v>51</v>
      </c>
      <c r="I7048" t="s">
        <v>52</v>
      </c>
      <c r="J7048" t="s">
        <v>96</v>
      </c>
      <c r="K7048" t="b">
        <v>1</v>
      </c>
      <c r="L7048">
        <v>366</v>
      </c>
      <c r="M7048" t="s">
        <v>47</v>
      </c>
      <c r="N7048" t="s">
        <v>48</v>
      </c>
      <c r="O7048">
        <v>4</v>
      </c>
      <c r="P7048" s="4">
        <v>80.151500049999996</v>
      </c>
      <c r="Q7048" s="4">
        <v>320.60600019999998</v>
      </c>
      <c r="R7048" t="s">
        <v>45</v>
      </c>
      <c r="S7048" t="b">
        <v>1</v>
      </c>
      <c r="T7048">
        <v>32.060600020000003</v>
      </c>
      <c r="U7048" t="b">
        <v>1</v>
      </c>
      <c r="V7048" t="s">
        <v>30</v>
      </c>
      <c r="W7048">
        <v>3</v>
      </c>
      <c r="X7048" t="s">
        <v>38</v>
      </c>
      <c r="Y7048" t="s">
        <v>50</v>
      </c>
      <c r="Z7048">
        <v>1</v>
      </c>
      <c r="AA7048" t="b">
        <v>1</v>
      </c>
    </row>
    <row r="7049" spans="1:27" x14ac:dyDescent="0.3">
      <c r="A7049">
        <v>7048</v>
      </c>
      <c r="B7049" s="1">
        <v>44162</v>
      </c>
      <c r="C7049" s="7">
        <f t="shared" si="220"/>
        <v>2020</v>
      </c>
      <c r="D7049" s="2">
        <v>0.6830208333333333</v>
      </c>
      <c r="E7049">
        <v>224</v>
      </c>
      <c r="F7049" s="3">
        <v>19</v>
      </c>
      <c r="G7049" s="3" t="str">
        <f t="shared" si="221"/>
        <v>Young</v>
      </c>
      <c r="H7049" t="s">
        <v>33</v>
      </c>
      <c r="I7049" t="s">
        <v>61</v>
      </c>
      <c r="J7049">
        <v>42</v>
      </c>
      <c r="K7049" t="b">
        <v>0</v>
      </c>
      <c r="L7049">
        <v>206</v>
      </c>
      <c r="M7049" t="s">
        <v>53</v>
      </c>
      <c r="N7049" t="s">
        <v>54</v>
      </c>
      <c r="O7049">
        <v>3</v>
      </c>
      <c r="P7049" s="4">
        <v>98.535671859999994</v>
      </c>
      <c r="Q7049" s="4">
        <v>295.60701560000001</v>
      </c>
      <c r="R7049" t="s">
        <v>43</v>
      </c>
      <c r="S7049" t="b">
        <v>0</v>
      </c>
      <c r="T7049">
        <v>29.560701559999998</v>
      </c>
      <c r="U7049" t="b">
        <v>0</v>
      </c>
      <c r="V7049" t="s">
        <v>97</v>
      </c>
      <c r="W7049">
        <v>0</v>
      </c>
      <c r="X7049" t="s">
        <v>31</v>
      </c>
      <c r="Y7049" t="s">
        <v>50</v>
      </c>
      <c r="Z7049">
        <v>5</v>
      </c>
      <c r="AA7049" t="b">
        <v>0</v>
      </c>
    </row>
    <row r="7050" spans="1:27" x14ac:dyDescent="0.3">
      <c r="A7050">
        <v>7049</v>
      </c>
      <c r="B7050" s="1">
        <v>45268</v>
      </c>
      <c r="C7050" s="7">
        <f t="shared" si="220"/>
        <v>2023</v>
      </c>
      <c r="D7050" s="2">
        <v>0.45902777777777781</v>
      </c>
      <c r="E7050">
        <v>140</v>
      </c>
      <c r="F7050" s="3">
        <v>52</v>
      </c>
      <c r="G7050" s="3" t="str">
        <f t="shared" si="221"/>
        <v>Old</v>
      </c>
      <c r="H7050" t="s">
        <v>25</v>
      </c>
      <c r="I7050" t="s">
        <v>56</v>
      </c>
      <c r="J7050" t="s">
        <v>96</v>
      </c>
      <c r="K7050" t="b">
        <v>1</v>
      </c>
      <c r="L7050">
        <v>330</v>
      </c>
      <c r="M7050" t="s">
        <v>47</v>
      </c>
      <c r="N7050" t="s">
        <v>48</v>
      </c>
      <c r="O7050">
        <v>4</v>
      </c>
      <c r="P7050" s="4">
        <v>70.170132269999996</v>
      </c>
      <c r="Q7050" s="4">
        <v>280.6805291</v>
      </c>
      <c r="R7050" t="s">
        <v>49</v>
      </c>
      <c r="S7050" t="b">
        <v>1</v>
      </c>
      <c r="T7050">
        <v>0</v>
      </c>
      <c r="U7050" t="b">
        <v>0</v>
      </c>
      <c r="V7050" t="s">
        <v>37</v>
      </c>
      <c r="W7050">
        <v>4</v>
      </c>
      <c r="X7050" t="s">
        <v>31</v>
      </c>
      <c r="Y7050" t="s">
        <v>41</v>
      </c>
      <c r="Z7050">
        <v>5</v>
      </c>
      <c r="AA7050" t="b">
        <v>0</v>
      </c>
    </row>
    <row r="7051" spans="1:27" x14ac:dyDescent="0.3">
      <c r="A7051">
        <v>7050</v>
      </c>
      <c r="B7051" s="1">
        <v>43433</v>
      </c>
      <c r="C7051" s="7">
        <f t="shared" si="220"/>
        <v>2018</v>
      </c>
      <c r="D7051" s="2">
        <v>0.60008101851851847</v>
      </c>
      <c r="E7051">
        <v>38</v>
      </c>
      <c r="F7051" s="3">
        <v>63</v>
      </c>
      <c r="G7051" s="3" t="str">
        <f t="shared" si="221"/>
        <v>Old</v>
      </c>
      <c r="H7051" t="s">
        <v>25</v>
      </c>
      <c r="I7051" t="s">
        <v>61</v>
      </c>
      <c r="J7051">
        <v>74</v>
      </c>
      <c r="K7051" t="b">
        <v>0</v>
      </c>
      <c r="L7051">
        <v>675</v>
      </c>
      <c r="M7051" t="s">
        <v>27</v>
      </c>
      <c r="N7051" t="s">
        <v>28</v>
      </c>
      <c r="O7051">
        <v>2</v>
      </c>
      <c r="P7051" s="4">
        <v>70.701127240000005</v>
      </c>
      <c r="Q7051" s="4">
        <v>141.4022545</v>
      </c>
      <c r="R7051" t="s">
        <v>49</v>
      </c>
      <c r="S7051" t="b">
        <v>0</v>
      </c>
      <c r="T7051">
        <v>14.140225450000001</v>
      </c>
      <c r="U7051" t="b">
        <v>0</v>
      </c>
      <c r="V7051" t="s">
        <v>97</v>
      </c>
      <c r="W7051">
        <v>0</v>
      </c>
      <c r="X7051" t="s">
        <v>38</v>
      </c>
      <c r="Y7051" t="s">
        <v>50</v>
      </c>
      <c r="Z7051">
        <v>3</v>
      </c>
      <c r="AA7051" t="b">
        <v>1</v>
      </c>
    </row>
    <row r="7052" spans="1:27" x14ac:dyDescent="0.3">
      <c r="A7052">
        <v>7051</v>
      </c>
      <c r="B7052" s="1">
        <v>44894</v>
      </c>
      <c r="C7052" s="7">
        <f t="shared" si="220"/>
        <v>2022</v>
      </c>
      <c r="D7052" s="2">
        <v>0.9868865740740741</v>
      </c>
      <c r="E7052">
        <v>97</v>
      </c>
      <c r="F7052" s="3">
        <v>59</v>
      </c>
      <c r="G7052" s="3" t="str">
        <f t="shared" si="221"/>
        <v>Old</v>
      </c>
      <c r="H7052" t="s">
        <v>51</v>
      </c>
      <c r="I7052" t="s">
        <v>46</v>
      </c>
      <c r="J7052">
        <v>1</v>
      </c>
      <c r="K7052" t="b">
        <v>0</v>
      </c>
      <c r="L7052">
        <v>133</v>
      </c>
      <c r="M7052" t="s">
        <v>58</v>
      </c>
      <c r="N7052" t="s">
        <v>59</v>
      </c>
      <c r="O7052">
        <v>4</v>
      </c>
      <c r="P7052" s="4">
        <v>36.605622510000003</v>
      </c>
      <c r="Q7052" s="4">
        <v>146.4224901</v>
      </c>
      <c r="R7052" t="s">
        <v>43</v>
      </c>
      <c r="S7052" t="b">
        <v>0</v>
      </c>
      <c r="T7052">
        <v>14.64224901</v>
      </c>
      <c r="U7052" t="b">
        <v>0</v>
      </c>
      <c r="V7052" t="s">
        <v>97</v>
      </c>
      <c r="W7052">
        <v>0</v>
      </c>
      <c r="X7052" t="s">
        <v>40</v>
      </c>
      <c r="Y7052" t="s">
        <v>50</v>
      </c>
      <c r="Z7052">
        <v>1</v>
      </c>
      <c r="AA7052" t="b">
        <v>1</v>
      </c>
    </row>
    <row r="7053" spans="1:27" x14ac:dyDescent="0.3">
      <c r="A7053">
        <v>7052</v>
      </c>
      <c r="B7053" s="1">
        <v>43462</v>
      </c>
      <c r="C7053" s="7">
        <f t="shared" si="220"/>
        <v>2018</v>
      </c>
      <c r="D7053" s="2">
        <v>0.40424768518518522</v>
      </c>
      <c r="E7053">
        <v>267</v>
      </c>
      <c r="F7053" s="3">
        <v>32</v>
      </c>
      <c r="G7053" s="3" t="str">
        <f t="shared" si="221"/>
        <v>Middle Age</v>
      </c>
      <c r="H7053" t="s">
        <v>33</v>
      </c>
      <c r="I7053" t="s">
        <v>55</v>
      </c>
      <c r="J7053">
        <v>12</v>
      </c>
      <c r="K7053" t="b">
        <v>0</v>
      </c>
      <c r="L7053">
        <v>730</v>
      </c>
      <c r="M7053" t="s">
        <v>58</v>
      </c>
      <c r="N7053" t="s">
        <v>59</v>
      </c>
      <c r="O7053">
        <v>1</v>
      </c>
      <c r="P7053" s="4">
        <v>92.259029709999993</v>
      </c>
      <c r="Q7053" s="4">
        <v>92.259029709999993</v>
      </c>
      <c r="R7053" t="s">
        <v>43</v>
      </c>
      <c r="S7053" t="b">
        <v>0</v>
      </c>
      <c r="T7053">
        <v>9.225902971</v>
      </c>
      <c r="U7053" t="b">
        <v>1</v>
      </c>
      <c r="V7053" t="s">
        <v>97</v>
      </c>
      <c r="W7053">
        <v>0</v>
      </c>
      <c r="X7053" t="s">
        <v>38</v>
      </c>
      <c r="Y7053" t="s">
        <v>50</v>
      </c>
      <c r="Z7053">
        <v>4</v>
      </c>
      <c r="AA7053" t="b">
        <v>1</v>
      </c>
    </row>
    <row r="7054" spans="1:27" x14ac:dyDescent="0.3">
      <c r="A7054">
        <v>7053</v>
      </c>
      <c r="B7054" s="1">
        <v>44512</v>
      </c>
      <c r="C7054" s="7">
        <f t="shared" si="220"/>
        <v>2021</v>
      </c>
      <c r="D7054" s="2">
        <v>0.54107638888888887</v>
      </c>
      <c r="E7054">
        <v>131</v>
      </c>
      <c r="F7054" s="3">
        <v>20</v>
      </c>
      <c r="G7054" s="3" t="str">
        <f t="shared" si="221"/>
        <v>Young</v>
      </c>
      <c r="H7054" t="s">
        <v>25</v>
      </c>
      <c r="I7054" t="s">
        <v>46</v>
      </c>
      <c r="J7054">
        <v>10</v>
      </c>
      <c r="K7054" t="b">
        <v>0</v>
      </c>
      <c r="L7054">
        <v>782</v>
      </c>
      <c r="M7054" t="s">
        <v>47</v>
      </c>
      <c r="N7054" t="s">
        <v>48</v>
      </c>
      <c r="O7054">
        <v>1</v>
      </c>
      <c r="P7054" s="4">
        <v>11.082799570000001</v>
      </c>
      <c r="Q7054" s="4">
        <v>11.082799570000001</v>
      </c>
      <c r="R7054" t="s">
        <v>49</v>
      </c>
      <c r="S7054" t="b">
        <v>0</v>
      </c>
      <c r="T7054">
        <v>1.1082799569999999</v>
      </c>
      <c r="U7054" t="b">
        <v>0</v>
      </c>
      <c r="V7054" t="s">
        <v>97</v>
      </c>
      <c r="W7054">
        <v>0</v>
      </c>
      <c r="X7054" t="s">
        <v>38</v>
      </c>
      <c r="Y7054" t="s">
        <v>50</v>
      </c>
      <c r="Z7054">
        <v>5</v>
      </c>
      <c r="AA7054" t="b">
        <v>0</v>
      </c>
    </row>
    <row r="7055" spans="1:27" x14ac:dyDescent="0.3">
      <c r="A7055">
        <v>7054</v>
      </c>
      <c r="B7055" s="1">
        <v>43457</v>
      </c>
      <c r="C7055" s="7">
        <f t="shared" si="220"/>
        <v>2018</v>
      </c>
      <c r="D7055" s="2">
        <v>0.21644675925925927</v>
      </c>
      <c r="E7055">
        <v>262</v>
      </c>
      <c r="F7055" s="3">
        <v>23</v>
      </c>
      <c r="G7055" s="3" t="str">
        <f t="shared" si="221"/>
        <v>Young</v>
      </c>
      <c r="H7055" t="s">
        <v>25</v>
      </c>
      <c r="I7055" t="s">
        <v>69</v>
      </c>
      <c r="J7055">
        <v>73</v>
      </c>
      <c r="K7055" t="b">
        <v>0</v>
      </c>
      <c r="L7055">
        <v>78</v>
      </c>
      <c r="M7055" t="s">
        <v>35</v>
      </c>
      <c r="N7055" t="s">
        <v>36</v>
      </c>
      <c r="O7055">
        <v>4</v>
      </c>
      <c r="P7055" s="4">
        <v>36.598414759999997</v>
      </c>
      <c r="Q7055" s="4">
        <v>146.39365900000001</v>
      </c>
      <c r="R7055" t="s">
        <v>49</v>
      </c>
      <c r="S7055" t="b">
        <v>0</v>
      </c>
      <c r="T7055">
        <v>0</v>
      </c>
      <c r="U7055" t="b">
        <v>0</v>
      </c>
      <c r="V7055" t="s">
        <v>97</v>
      </c>
      <c r="W7055">
        <v>0</v>
      </c>
      <c r="X7055" t="s">
        <v>38</v>
      </c>
      <c r="Y7055" t="s">
        <v>32</v>
      </c>
      <c r="Z7055">
        <v>2</v>
      </c>
      <c r="AA7055" t="b">
        <v>1</v>
      </c>
    </row>
    <row r="7056" spans="1:27" x14ac:dyDescent="0.3">
      <c r="A7056">
        <v>7055</v>
      </c>
      <c r="B7056" s="1">
        <v>44551</v>
      </c>
      <c r="C7056" s="7">
        <f t="shared" si="220"/>
        <v>2021</v>
      </c>
      <c r="D7056" s="2">
        <v>0.38203703703703701</v>
      </c>
      <c r="E7056">
        <v>97</v>
      </c>
      <c r="F7056" s="3">
        <v>51</v>
      </c>
      <c r="G7056" s="3" t="str">
        <f t="shared" si="221"/>
        <v>Old</v>
      </c>
      <c r="H7056" t="s">
        <v>51</v>
      </c>
      <c r="I7056" t="s">
        <v>62</v>
      </c>
      <c r="J7056" t="s">
        <v>96</v>
      </c>
      <c r="K7056" t="b">
        <v>1</v>
      </c>
      <c r="L7056">
        <v>868</v>
      </c>
      <c r="M7056" t="s">
        <v>58</v>
      </c>
      <c r="N7056" t="s">
        <v>59</v>
      </c>
      <c r="O7056">
        <v>4</v>
      </c>
      <c r="P7056" s="4">
        <v>14.875608059999999</v>
      </c>
      <c r="Q7056" s="4">
        <v>59.502432220000003</v>
      </c>
      <c r="R7056" t="s">
        <v>43</v>
      </c>
      <c r="S7056" t="b">
        <v>0</v>
      </c>
      <c r="T7056">
        <v>5.9502432220000001</v>
      </c>
      <c r="U7056" t="b">
        <v>1</v>
      </c>
      <c r="V7056" t="s">
        <v>30</v>
      </c>
      <c r="W7056">
        <v>1</v>
      </c>
      <c r="X7056" t="s">
        <v>40</v>
      </c>
      <c r="Y7056" t="s">
        <v>50</v>
      </c>
      <c r="Z7056">
        <v>3</v>
      </c>
      <c r="AA7056" t="b">
        <v>1</v>
      </c>
    </row>
    <row r="7057" spans="1:27" x14ac:dyDescent="0.3">
      <c r="A7057">
        <v>7056</v>
      </c>
      <c r="B7057" s="1">
        <v>44872</v>
      </c>
      <c r="C7057" s="7">
        <f t="shared" si="220"/>
        <v>2022</v>
      </c>
      <c r="D7057" s="2">
        <v>0.91138888888888892</v>
      </c>
      <c r="E7057">
        <v>101</v>
      </c>
      <c r="F7057" s="3">
        <v>67</v>
      </c>
      <c r="G7057" s="3" t="str">
        <f t="shared" si="221"/>
        <v>Old</v>
      </c>
      <c r="H7057" t="s">
        <v>51</v>
      </c>
      <c r="I7057" t="s">
        <v>68</v>
      </c>
      <c r="J7057" t="s">
        <v>96</v>
      </c>
      <c r="K7057" t="b">
        <v>1</v>
      </c>
      <c r="L7057">
        <v>480</v>
      </c>
      <c r="M7057" t="s">
        <v>47</v>
      </c>
      <c r="N7057" t="s">
        <v>48</v>
      </c>
      <c r="O7057">
        <v>5</v>
      </c>
      <c r="P7057" s="4">
        <v>15.15273743</v>
      </c>
      <c r="Q7057" s="4">
        <v>75.763687149999996</v>
      </c>
      <c r="R7057" t="s">
        <v>29</v>
      </c>
      <c r="S7057" t="b">
        <v>1</v>
      </c>
      <c r="T7057">
        <v>0</v>
      </c>
      <c r="U7057" t="b">
        <v>0</v>
      </c>
      <c r="V7057" t="s">
        <v>65</v>
      </c>
      <c r="W7057">
        <v>5</v>
      </c>
      <c r="X7057" t="s">
        <v>40</v>
      </c>
      <c r="Y7057" t="s">
        <v>32</v>
      </c>
      <c r="Z7057">
        <v>3</v>
      </c>
      <c r="AA7057" t="b">
        <v>0</v>
      </c>
    </row>
    <row r="7058" spans="1:27" x14ac:dyDescent="0.3">
      <c r="A7058">
        <v>7057</v>
      </c>
      <c r="B7058" s="1">
        <v>44874</v>
      </c>
      <c r="C7058" s="7">
        <f t="shared" si="220"/>
        <v>2022</v>
      </c>
      <c r="D7058" s="2">
        <v>0.44523148148148151</v>
      </c>
      <c r="E7058">
        <v>319</v>
      </c>
      <c r="F7058" s="3">
        <v>42</v>
      </c>
      <c r="G7058" s="3" t="str">
        <f t="shared" si="221"/>
        <v>Middle Age</v>
      </c>
      <c r="H7058" t="s">
        <v>51</v>
      </c>
      <c r="I7058" t="s">
        <v>34</v>
      </c>
      <c r="J7058" t="s">
        <v>96</v>
      </c>
      <c r="K7058" t="b">
        <v>1</v>
      </c>
      <c r="L7058">
        <v>171</v>
      </c>
      <c r="M7058" t="s">
        <v>53</v>
      </c>
      <c r="N7058" t="s">
        <v>54</v>
      </c>
      <c r="O7058">
        <v>4</v>
      </c>
      <c r="P7058" s="4">
        <v>81.143601540000006</v>
      </c>
      <c r="Q7058" s="4">
        <v>324.57440609999998</v>
      </c>
      <c r="R7058" t="s">
        <v>43</v>
      </c>
      <c r="S7058" t="b">
        <v>1</v>
      </c>
      <c r="T7058">
        <v>0</v>
      </c>
      <c r="U7058" t="b">
        <v>1</v>
      </c>
      <c r="V7058" t="s">
        <v>65</v>
      </c>
      <c r="W7058">
        <v>4</v>
      </c>
      <c r="X7058" t="s">
        <v>31</v>
      </c>
      <c r="Y7058" t="s">
        <v>41</v>
      </c>
      <c r="Z7058">
        <v>3</v>
      </c>
      <c r="AA7058" t="b">
        <v>1</v>
      </c>
    </row>
    <row r="7059" spans="1:27" x14ac:dyDescent="0.3">
      <c r="A7059">
        <v>7058</v>
      </c>
      <c r="B7059" s="1">
        <v>43805</v>
      </c>
      <c r="C7059" s="7">
        <f t="shared" si="220"/>
        <v>2019</v>
      </c>
      <c r="D7059" s="2">
        <v>0.15687500000000001</v>
      </c>
      <c r="E7059">
        <v>442</v>
      </c>
      <c r="F7059" s="3">
        <v>59</v>
      </c>
      <c r="G7059" s="3" t="str">
        <f t="shared" si="221"/>
        <v>Old</v>
      </c>
      <c r="H7059" t="s">
        <v>33</v>
      </c>
      <c r="I7059" t="s">
        <v>57</v>
      </c>
      <c r="J7059">
        <v>45</v>
      </c>
      <c r="K7059" t="b">
        <v>0</v>
      </c>
      <c r="L7059">
        <v>7</v>
      </c>
      <c r="M7059" t="s">
        <v>27</v>
      </c>
      <c r="N7059" t="s">
        <v>28</v>
      </c>
      <c r="O7059">
        <v>4</v>
      </c>
      <c r="P7059" s="4">
        <v>29.662871469999999</v>
      </c>
      <c r="Q7059" s="4">
        <v>118.6514859</v>
      </c>
      <c r="R7059" t="s">
        <v>49</v>
      </c>
      <c r="S7059" t="b">
        <v>0</v>
      </c>
      <c r="T7059">
        <v>11.86514859</v>
      </c>
      <c r="U7059" t="b">
        <v>1</v>
      </c>
      <c r="V7059" t="s">
        <v>97</v>
      </c>
      <c r="W7059">
        <v>0</v>
      </c>
      <c r="X7059" t="s">
        <v>40</v>
      </c>
      <c r="Y7059" t="s">
        <v>50</v>
      </c>
      <c r="Z7059">
        <v>4</v>
      </c>
      <c r="AA7059" t="b">
        <v>1</v>
      </c>
    </row>
    <row r="7060" spans="1:27" x14ac:dyDescent="0.3">
      <c r="A7060">
        <v>7059</v>
      </c>
      <c r="B7060" s="1">
        <v>43816</v>
      </c>
      <c r="C7060" s="7">
        <f t="shared" si="220"/>
        <v>2019</v>
      </c>
      <c r="D7060" s="2">
        <v>0.29291666666666666</v>
      </c>
      <c r="E7060">
        <v>387</v>
      </c>
      <c r="F7060" s="3">
        <v>32</v>
      </c>
      <c r="G7060" s="3" t="str">
        <f t="shared" si="221"/>
        <v>Middle Age</v>
      </c>
      <c r="H7060" t="s">
        <v>51</v>
      </c>
      <c r="I7060" t="s">
        <v>46</v>
      </c>
      <c r="J7060" t="s">
        <v>96</v>
      </c>
      <c r="K7060" t="b">
        <v>1</v>
      </c>
      <c r="L7060">
        <v>68</v>
      </c>
      <c r="M7060" t="s">
        <v>47</v>
      </c>
      <c r="N7060" t="s">
        <v>48</v>
      </c>
      <c r="O7060">
        <v>3</v>
      </c>
      <c r="P7060" s="4">
        <v>10.304212590000001</v>
      </c>
      <c r="Q7060" s="4">
        <v>30.912637759999999</v>
      </c>
      <c r="R7060" t="s">
        <v>45</v>
      </c>
      <c r="S7060" t="b">
        <v>1</v>
      </c>
      <c r="T7060">
        <v>3.0912637759999999</v>
      </c>
      <c r="U7060" t="b">
        <v>0</v>
      </c>
      <c r="V7060" t="s">
        <v>37</v>
      </c>
      <c r="W7060">
        <v>2</v>
      </c>
      <c r="X7060" t="s">
        <v>31</v>
      </c>
      <c r="Y7060" t="s">
        <v>50</v>
      </c>
      <c r="Z7060">
        <v>5</v>
      </c>
      <c r="AA7060" t="b">
        <v>1</v>
      </c>
    </row>
    <row r="7061" spans="1:27" x14ac:dyDescent="0.3">
      <c r="A7061">
        <v>7060</v>
      </c>
      <c r="B7061" s="1">
        <v>44167</v>
      </c>
      <c r="C7061" s="7">
        <f t="shared" si="220"/>
        <v>2020</v>
      </c>
      <c r="D7061" s="2">
        <v>0.66961805555555554</v>
      </c>
      <c r="E7061">
        <v>223</v>
      </c>
      <c r="F7061" s="3">
        <v>59</v>
      </c>
      <c r="G7061" s="3" t="str">
        <f t="shared" si="221"/>
        <v>Old</v>
      </c>
      <c r="H7061" t="s">
        <v>33</v>
      </c>
      <c r="I7061" t="s">
        <v>63</v>
      </c>
      <c r="J7061">
        <v>96</v>
      </c>
      <c r="K7061" t="b">
        <v>0</v>
      </c>
      <c r="L7061">
        <v>747</v>
      </c>
      <c r="M7061" t="s">
        <v>35</v>
      </c>
      <c r="N7061" t="s">
        <v>36</v>
      </c>
      <c r="O7061">
        <v>1</v>
      </c>
      <c r="P7061" s="4">
        <v>53.71505999</v>
      </c>
      <c r="Q7061" s="4">
        <v>53.71505999</v>
      </c>
      <c r="R7061" t="s">
        <v>29</v>
      </c>
      <c r="S7061" t="b">
        <v>1</v>
      </c>
      <c r="T7061">
        <v>5.371505999</v>
      </c>
      <c r="U7061" t="b">
        <v>0</v>
      </c>
      <c r="V7061" t="s">
        <v>97</v>
      </c>
      <c r="W7061">
        <v>0</v>
      </c>
      <c r="X7061" t="s">
        <v>38</v>
      </c>
      <c r="Y7061" t="s">
        <v>50</v>
      </c>
      <c r="Z7061">
        <v>4</v>
      </c>
      <c r="AA7061" t="b">
        <v>0</v>
      </c>
    </row>
    <row r="7062" spans="1:27" x14ac:dyDescent="0.3">
      <c r="A7062">
        <v>7061</v>
      </c>
      <c r="B7062" s="1">
        <v>43778</v>
      </c>
      <c r="C7062" s="7">
        <f t="shared" si="220"/>
        <v>2019</v>
      </c>
      <c r="D7062" s="2">
        <v>0.59688657407407408</v>
      </c>
      <c r="E7062">
        <v>108</v>
      </c>
      <c r="F7062" s="3">
        <v>56</v>
      </c>
      <c r="G7062" s="3" t="str">
        <f t="shared" si="221"/>
        <v>Old</v>
      </c>
      <c r="H7062" t="s">
        <v>25</v>
      </c>
      <c r="I7062" t="s">
        <v>62</v>
      </c>
      <c r="J7062">
        <v>2</v>
      </c>
      <c r="K7062" t="b">
        <v>0</v>
      </c>
      <c r="L7062">
        <v>461</v>
      </c>
      <c r="M7062" t="s">
        <v>53</v>
      </c>
      <c r="N7062" t="s">
        <v>54</v>
      </c>
      <c r="O7062">
        <v>1</v>
      </c>
      <c r="P7062" s="4">
        <v>82.687844650000002</v>
      </c>
      <c r="Q7062" s="4">
        <v>82.687844650000002</v>
      </c>
      <c r="R7062" t="s">
        <v>45</v>
      </c>
      <c r="S7062" t="b">
        <v>0</v>
      </c>
      <c r="T7062">
        <v>8.2687844649999995</v>
      </c>
      <c r="U7062" t="b">
        <v>1</v>
      </c>
      <c r="V7062" t="s">
        <v>97</v>
      </c>
      <c r="W7062">
        <v>0</v>
      </c>
      <c r="X7062" t="s">
        <v>38</v>
      </c>
      <c r="Y7062" t="s">
        <v>50</v>
      </c>
      <c r="Z7062">
        <v>2</v>
      </c>
      <c r="AA7062" t="b">
        <v>0</v>
      </c>
    </row>
    <row r="7063" spans="1:27" x14ac:dyDescent="0.3">
      <c r="A7063">
        <v>7062</v>
      </c>
      <c r="B7063" s="1">
        <v>44502</v>
      </c>
      <c r="C7063" s="7">
        <f t="shared" si="220"/>
        <v>2021</v>
      </c>
      <c r="D7063" s="2">
        <v>0.48752314814814812</v>
      </c>
      <c r="E7063">
        <v>46</v>
      </c>
      <c r="F7063" s="3">
        <v>67</v>
      </c>
      <c r="G7063" s="3" t="str">
        <f t="shared" si="221"/>
        <v>Old</v>
      </c>
      <c r="H7063" t="s">
        <v>33</v>
      </c>
      <c r="I7063" t="s">
        <v>64</v>
      </c>
      <c r="J7063">
        <v>43</v>
      </c>
      <c r="K7063" t="b">
        <v>0</v>
      </c>
      <c r="L7063">
        <v>696</v>
      </c>
      <c r="M7063" t="s">
        <v>58</v>
      </c>
      <c r="N7063" t="s">
        <v>59</v>
      </c>
      <c r="O7063">
        <v>1</v>
      </c>
      <c r="P7063" s="4">
        <v>71.500050130000005</v>
      </c>
      <c r="Q7063" s="4">
        <v>71.500050130000005</v>
      </c>
      <c r="R7063" t="s">
        <v>43</v>
      </c>
      <c r="S7063" t="b">
        <v>0</v>
      </c>
      <c r="T7063">
        <v>7.1500050130000004</v>
      </c>
      <c r="U7063" t="b">
        <v>0</v>
      </c>
      <c r="V7063" t="s">
        <v>97</v>
      </c>
      <c r="W7063">
        <v>0</v>
      </c>
      <c r="X7063" t="s">
        <v>40</v>
      </c>
      <c r="Y7063" t="s">
        <v>50</v>
      </c>
      <c r="Z7063">
        <v>3</v>
      </c>
      <c r="AA7063" t="b">
        <v>0</v>
      </c>
    </row>
    <row r="7064" spans="1:27" x14ac:dyDescent="0.3">
      <c r="A7064">
        <v>7063</v>
      </c>
      <c r="B7064" s="1">
        <v>44560</v>
      </c>
      <c r="C7064" s="7">
        <f t="shared" si="220"/>
        <v>2021</v>
      </c>
      <c r="D7064" s="2">
        <v>0.34604166666666664</v>
      </c>
      <c r="E7064">
        <v>263</v>
      </c>
      <c r="F7064" s="3">
        <v>52</v>
      </c>
      <c r="G7064" s="3" t="str">
        <f t="shared" si="221"/>
        <v>Old</v>
      </c>
      <c r="H7064" t="s">
        <v>51</v>
      </c>
      <c r="I7064" t="s">
        <v>42</v>
      </c>
      <c r="J7064">
        <v>68</v>
      </c>
      <c r="K7064" t="b">
        <v>0</v>
      </c>
      <c r="L7064">
        <v>94</v>
      </c>
      <c r="M7064" t="s">
        <v>53</v>
      </c>
      <c r="N7064" t="s">
        <v>54</v>
      </c>
      <c r="O7064">
        <v>3</v>
      </c>
      <c r="P7064" s="4">
        <v>47.046342340000002</v>
      </c>
      <c r="Q7064" s="4">
        <v>141.139027</v>
      </c>
      <c r="R7064" t="s">
        <v>43</v>
      </c>
      <c r="S7064" t="b">
        <v>1</v>
      </c>
      <c r="T7064">
        <v>0</v>
      </c>
      <c r="U7064" t="b">
        <v>0</v>
      </c>
      <c r="V7064" t="s">
        <v>97</v>
      </c>
      <c r="W7064">
        <v>0</v>
      </c>
      <c r="X7064" t="s">
        <v>38</v>
      </c>
      <c r="Y7064" t="s">
        <v>41</v>
      </c>
      <c r="Z7064">
        <v>2</v>
      </c>
      <c r="AA7064" t="b">
        <v>0</v>
      </c>
    </row>
    <row r="7065" spans="1:27" x14ac:dyDescent="0.3">
      <c r="A7065">
        <v>7064</v>
      </c>
      <c r="B7065" s="1">
        <v>44891</v>
      </c>
      <c r="C7065" s="7">
        <f t="shared" si="220"/>
        <v>2022</v>
      </c>
      <c r="D7065" s="2">
        <v>0.20672453703703705</v>
      </c>
      <c r="E7065">
        <v>14</v>
      </c>
      <c r="F7065" s="3">
        <v>26</v>
      </c>
      <c r="G7065" s="3" t="str">
        <f t="shared" si="221"/>
        <v>Middle Age</v>
      </c>
      <c r="H7065" t="s">
        <v>51</v>
      </c>
      <c r="I7065" t="s">
        <v>62</v>
      </c>
      <c r="J7065" t="s">
        <v>96</v>
      </c>
      <c r="K7065" t="b">
        <v>1</v>
      </c>
      <c r="L7065">
        <v>924</v>
      </c>
      <c r="M7065" t="s">
        <v>27</v>
      </c>
      <c r="N7065" t="s">
        <v>28</v>
      </c>
      <c r="O7065">
        <v>1</v>
      </c>
      <c r="P7065" s="4">
        <v>86.231077720000002</v>
      </c>
      <c r="Q7065" s="4">
        <v>86.231077720000002</v>
      </c>
      <c r="R7065" t="s">
        <v>45</v>
      </c>
      <c r="S7065" t="b">
        <v>1</v>
      </c>
      <c r="T7065">
        <v>8.6231077719999991</v>
      </c>
      <c r="U7065" t="b">
        <v>0</v>
      </c>
      <c r="V7065" t="s">
        <v>65</v>
      </c>
      <c r="W7065">
        <v>5</v>
      </c>
      <c r="X7065" t="s">
        <v>38</v>
      </c>
      <c r="Y7065" t="s">
        <v>50</v>
      </c>
      <c r="Z7065">
        <v>2</v>
      </c>
      <c r="AA7065" t="b">
        <v>0</v>
      </c>
    </row>
    <row r="7066" spans="1:27" x14ac:dyDescent="0.3">
      <c r="A7066">
        <v>7065</v>
      </c>
      <c r="B7066" s="1">
        <v>44914</v>
      </c>
      <c r="C7066" s="7">
        <f t="shared" si="220"/>
        <v>2022</v>
      </c>
      <c r="D7066" s="2">
        <v>8.3506944444444453E-2</v>
      </c>
      <c r="E7066">
        <v>92</v>
      </c>
      <c r="F7066" s="3">
        <v>19</v>
      </c>
      <c r="G7066" s="3" t="str">
        <f t="shared" si="221"/>
        <v>Young</v>
      </c>
      <c r="H7066" t="s">
        <v>33</v>
      </c>
      <c r="I7066" t="s">
        <v>34</v>
      </c>
      <c r="J7066" t="s">
        <v>96</v>
      </c>
      <c r="K7066" t="b">
        <v>1</v>
      </c>
      <c r="L7066">
        <v>545</v>
      </c>
      <c r="M7066" t="s">
        <v>53</v>
      </c>
      <c r="N7066" t="s">
        <v>54</v>
      </c>
      <c r="O7066">
        <v>2</v>
      </c>
      <c r="P7066" s="4">
        <v>74.816523919999995</v>
      </c>
      <c r="Q7066" s="4">
        <v>149.63304780000001</v>
      </c>
      <c r="R7066" t="s">
        <v>43</v>
      </c>
      <c r="S7066" t="b">
        <v>0</v>
      </c>
      <c r="T7066">
        <v>0</v>
      </c>
      <c r="U7066" t="b">
        <v>1</v>
      </c>
      <c r="V7066" t="s">
        <v>37</v>
      </c>
      <c r="W7066">
        <v>3</v>
      </c>
      <c r="X7066" t="s">
        <v>40</v>
      </c>
      <c r="Y7066" t="s">
        <v>41</v>
      </c>
      <c r="Z7066">
        <v>4</v>
      </c>
      <c r="AA7066" t="b">
        <v>1</v>
      </c>
    </row>
    <row r="7067" spans="1:27" x14ac:dyDescent="0.3">
      <c r="A7067">
        <v>7066</v>
      </c>
      <c r="B7067" s="1">
        <v>44528</v>
      </c>
      <c r="C7067" s="7">
        <f t="shared" si="220"/>
        <v>2021</v>
      </c>
      <c r="D7067" s="2">
        <v>4.8495370370370368E-3</v>
      </c>
      <c r="E7067">
        <v>364</v>
      </c>
      <c r="F7067" s="3">
        <v>61</v>
      </c>
      <c r="G7067" s="3" t="str">
        <f t="shared" si="221"/>
        <v>Old</v>
      </c>
      <c r="H7067" t="s">
        <v>25</v>
      </c>
      <c r="I7067" t="s">
        <v>61</v>
      </c>
      <c r="J7067">
        <v>75</v>
      </c>
      <c r="K7067" t="b">
        <v>0</v>
      </c>
      <c r="L7067">
        <v>907</v>
      </c>
      <c r="M7067" t="s">
        <v>47</v>
      </c>
      <c r="N7067" t="s">
        <v>48</v>
      </c>
      <c r="O7067">
        <v>1</v>
      </c>
      <c r="P7067" s="4">
        <v>26.48186115</v>
      </c>
      <c r="Q7067" s="4">
        <v>26.48186115</v>
      </c>
      <c r="R7067" t="s">
        <v>29</v>
      </c>
      <c r="S7067" t="b">
        <v>1</v>
      </c>
      <c r="T7067">
        <v>2.6481861150000001</v>
      </c>
      <c r="U7067" t="b">
        <v>1</v>
      </c>
      <c r="V7067" t="s">
        <v>97</v>
      </c>
      <c r="W7067">
        <v>0</v>
      </c>
      <c r="X7067" t="s">
        <v>38</v>
      </c>
      <c r="Y7067" t="s">
        <v>50</v>
      </c>
      <c r="Z7067">
        <v>1</v>
      </c>
      <c r="AA7067" t="b">
        <v>0</v>
      </c>
    </row>
    <row r="7068" spans="1:27" x14ac:dyDescent="0.3">
      <c r="A7068">
        <v>7067</v>
      </c>
      <c r="B7068" s="1">
        <v>43421</v>
      </c>
      <c r="C7068" s="7">
        <f t="shared" si="220"/>
        <v>2018</v>
      </c>
      <c r="D7068" s="2">
        <v>0.71787037037037038</v>
      </c>
      <c r="E7068">
        <v>289</v>
      </c>
      <c r="F7068" s="3">
        <v>59</v>
      </c>
      <c r="G7068" s="3" t="str">
        <f t="shared" si="221"/>
        <v>Old</v>
      </c>
      <c r="H7068" t="s">
        <v>33</v>
      </c>
      <c r="I7068" t="s">
        <v>62</v>
      </c>
      <c r="J7068" t="s">
        <v>96</v>
      </c>
      <c r="K7068" t="b">
        <v>1</v>
      </c>
      <c r="L7068">
        <v>331</v>
      </c>
      <c r="M7068" t="s">
        <v>27</v>
      </c>
      <c r="N7068" t="s">
        <v>28</v>
      </c>
      <c r="O7068">
        <v>2</v>
      </c>
      <c r="P7068" s="4">
        <v>43.916513360000003</v>
      </c>
      <c r="Q7068" s="4">
        <v>87.83302673</v>
      </c>
      <c r="R7068" t="s">
        <v>43</v>
      </c>
      <c r="S7068" t="b">
        <v>1</v>
      </c>
      <c r="T7068">
        <v>0</v>
      </c>
      <c r="U7068" t="b">
        <v>0</v>
      </c>
      <c r="V7068" t="s">
        <v>30</v>
      </c>
      <c r="W7068">
        <v>2</v>
      </c>
      <c r="X7068" t="s">
        <v>31</v>
      </c>
      <c r="Y7068" t="s">
        <v>32</v>
      </c>
      <c r="Z7068">
        <v>1</v>
      </c>
      <c r="AA7068" t="b">
        <v>1</v>
      </c>
    </row>
    <row r="7069" spans="1:27" x14ac:dyDescent="0.3">
      <c r="A7069">
        <v>7068</v>
      </c>
      <c r="B7069" s="1">
        <v>44906</v>
      </c>
      <c r="C7069" s="7">
        <f t="shared" si="220"/>
        <v>2022</v>
      </c>
      <c r="D7069" s="2">
        <v>0.18248842592592593</v>
      </c>
      <c r="E7069">
        <v>50</v>
      </c>
      <c r="F7069" s="3">
        <v>68</v>
      </c>
      <c r="G7069" s="3" t="str">
        <f t="shared" si="221"/>
        <v>Old</v>
      </c>
      <c r="H7069" t="s">
        <v>33</v>
      </c>
      <c r="I7069" t="s">
        <v>62</v>
      </c>
      <c r="J7069" t="s">
        <v>96</v>
      </c>
      <c r="K7069" t="b">
        <v>1</v>
      </c>
      <c r="L7069">
        <v>810</v>
      </c>
      <c r="M7069" t="s">
        <v>58</v>
      </c>
      <c r="N7069" t="s">
        <v>59</v>
      </c>
      <c r="O7069">
        <v>2</v>
      </c>
      <c r="P7069" s="4">
        <v>50.718743490000001</v>
      </c>
      <c r="Q7069" s="4">
        <v>101.437487</v>
      </c>
      <c r="R7069" t="s">
        <v>49</v>
      </c>
      <c r="S7069" t="b">
        <v>1</v>
      </c>
      <c r="T7069">
        <v>0</v>
      </c>
      <c r="U7069" t="b">
        <v>0</v>
      </c>
      <c r="V7069" t="s">
        <v>65</v>
      </c>
      <c r="W7069">
        <v>4</v>
      </c>
      <c r="X7069" t="s">
        <v>38</v>
      </c>
      <c r="Y7069" t="s">
        <v>32</v>
      </c>
      <c r="Z7069">
        <v>4</v>
      </c>
      <c r="AA7069" t="b">
        <v>1</v>
      </c>
    </row>
    <row r="7070" spans="1:27" x14ac:dyDescent="0.3">
      <c r="A7070">
        <v>7069</v>
      </c>
      <c r="B7070" s="1">
        <v>44191</v>
      </c>
      <c r="C7070" s="7">
        <f t="shared" si="220"/>
        <v>2020</v>
      </c>
      <c r="D7070" s="2">
        <v>0.45402777777777775</v>
      </c>
      <c r="E7070">
        <v>471</v>
      </c>
      <c r="F7070" s="3">
        <v>31</v>
      </c>
      <c r="G7070" s="3" t="str">
        <f t="shared" si="221"/>
        <v>Middle Age</v>
      </c>
      <c r="H7070" t="s">
        <v>25</v>
      </c>
      <c r="I7070" t="s">
        <v>34</v>
      </c>
      <c r="J7070">
        <v>58</v>
      </c>
      <c r="K7070" t="b">
        <v>0</v>
      </c>
      <c r="L7070">
        <v>482</v>
      </c>
      <c r="M7070" t="s">
        <v>53</v>
      </c>
      <c r="N7070" t="s">
        <v>54</v>
      </c>
      <c r="O7070">
        <v>4</v>
      </c>
      <c r="P7070" s="4">
        <v>25.334237559999998</v>
      </c>
      <c r="Q7070" s="4">
        <v>101.3369502</v>
      </c>
      <c r="R7070" t="s">
        <v>29</v>
      </c>
      <c r="S7070" t="b">
        <v>0</v>
      </c>
      <c r="T7070">
        <v>0</v>
      </c>
      <c r="U7070" t="b">
        <v>1</v>
      </c>
      <c r="V7070" t="s">
        <v>97</v>
      </c>
      <c r="W7070">
        <v>0</v>
      </c>
      <c r="X7070" t="s">
        <v>40</v>
      </c>
      <c r="Y7070" t="s">
        <v>32</v>
      </c>
      <c r="Z7070">
        <v>5</v>
      </c>
      <c r="AA7070" t="b">
        <v>0</v>
      </c>
    </row>
    <row r="7071" spans="1:27" x14ac:dyDescent="0.3">
      <c r="A7071">
        <v>7070</v>
      </c>
      <c r="B7071" s="1">
        <v>44141</v>
      </c>
      <c r="C7071" s="7">
        <f t="shared" si="220"/>
        <v>2020</v>
      </c>
      <c r="D7071" s="2">
        <v>0.29935185185185187</v>
      </c>
      <c r="E7071">
        <v>95</v>
      </c>
      <c r="F7071" s="3">
        <v>23</v>
      </c>
      <c r="G7071" s="3" t="str">
        <f t="shared" si="221"/>
        <v>Young</v>
      </c>
      <c r="H7071" t="s">
        <v>51</v>
      </c>
      <c r="I7071" t="s">
        <v>66</v>
      </c>
      <c r="J7071" t="s">
        <v>96</v>
      </c>
      <c r="K7071" t="b">
        <v>1</v>
      </c>
      <c r="L7071">
        <v>770</v>
      </c>
      <c r="M7071" t="s">
        <v>53</v>
      </c>
      <c r="N7071" t="s">
        <v>54</v>
      </c>
      <c r="O7071">
        <v>1</v>
      </c>
      <c r="P7071" s="4">
        <v>91.132834489999993</v>
      </c>
      <c r="Q7071" s="4">
        <v>91.132834489999993</v>
      </c>
      <c r="R7071" t="s">
        <v>45</v>
      </c>
      <c r="S7071" t="b">
        <v>1</v>
      </c>
      <c r="T7071">
        <v>9.1132834490000008</v>
      </c>
      <c r="U7071" t="b">
        <v>0</v>
      </c>
      <c r="V7071" t="s">
        <v>37</v>
      </c>
      <c r="W7071">
        <v>5</v>
      </c>
      <c r="X7071" t="s">
        <v>38</v>
      </c>
      <c r="Y7071" t="s">
        <v>50</v>
      </c>
      <c r="Z7071">
        <v>3</v>
      </c>
      <c r="AA7071" t="b">
        <v>1</v>
      </c>
    </row>
    <row r="7072" spans="1:27" x14ac:dyDescent="0.3">
      <c r="A7072">
        <v>7071</v>
      </c>
      <c r="B7072" s="1">
        <v>43816</v>
      </c>
      <c r="C7072" s="7">
        <f t="shared" si="220"/>
        <v>2019</v>
      </c>
      <c r="D7072" s="2">
        <v>0.23834490740740741</v>
      </c>
      <c r="E7072">
        <v>196</v>
      </c>
      <c r="F7072" s="3">
        <v>55</v>
      </c>
      <c r="G7072" s="3" t="str">
        <f t="shared" si="221"/>
        <v>Old</v>
      </c>
      <c r="H7072" t="s">
        <v>33</v>
      </c>
      <c r="I7072" t="s">
        <v>66</v>
      </c>
      <c r="J7072">
        <v>40</v>
      </c>
      <c r="K7072" t="b">
        <v>0</v>
      </c>
      <c r="L7072">
        <v>897</v>
      </c>
      <c r="M7072" t="s">
        <v>53</v>
      </c>
      <c r="N7072" t="s">
        <v>54</v>
      </c>
      <c r="O7072">
        <v>4</v>
      </c>
      <c r="P7072" s="4">
        <v>86.701730280000007</v>
      </c>
      <c r="Q7072" s="4">
        <v>346.80692110000001</v>
      </c>
      <c r="R7072" t="s">
        <v>49</v>
      </c>
      <c r="S7072" t="b">
        <v>0</v>
      </c>
      <c r="T7072">
        <v>0</v>
      </c>
      <c r="U7072" t="b">
        <v>1</v>
      </c>
      <c r="V7072" t="s">
        <v>97</v>
      </c>
      <c r="W7072">
        <v>0</v>
      </c>
      <c r="X7072" t="s">
        <v>38</v>
      </c>
      <c r="Y7072" t="s">
        <v>41</v>
      </c>
      <c r="Z7072">
        <v>3</v>
      </c>
      <c r="AA7072" t="b">
        <v>1</v>
      </c>
    </row>
    <row r="7073" spans="1:27" x14ac:dyDescent="0.3">
      <c r="A7073">
        <v>7072</v>
      </c>
      <c r="B7073" s="1">
        <v>45269</v>
      </c>
      <c r="C7073" s="7">
        <f t="shared" si="220"/>
        <v>2023</v>
      </c>
      <c r="D7073" s="2">
        <v>0.57100694444444444</v>
      </c>
      <c r="E7073">
        <v>196</v>
      </c>
      <c r="F7073" s="3">
        <v>28</v>
      </c>
      <c r="G7073" s="3" t="str">
        <f t="shared" si="221"/>
        <v>Middle Age</v>
      </c>
      <c r="H7073" t="s">
        <v>25</v>
      </c>
      <c r="I7073" t="s">
        <v>46</v>
      </c>
      <c r="J7073">
        <v>36</v>
      </c>
      <c r="K7073" t="b">
        <v>0</v>
      </c>
      <c r="L7073">
        <v>807</v>
      </c>
      <c r="M7073" t="s">
        <v>53</v>
      </c>
      <c r="N7073" t="s">
        <v>54</v>
      </c>
      <c r="O7073">
        <v>3</v>
      </c>
      <c r="P7073" s="4">
        <v>58.543707849999997</v>
      </c>
      <c r="Q7073" s="4">
        <v>175.6311235</v>
      </c>
      <c r="R7073" t="s">
        <v>43</v>
      </c>
      <c r="S7073" t="b">
        <v>1</v>
      </c>
      <c r="T7073">
        <v>0</v>
      </c>
      <c r="U7073" t="b">
        <v>1</v>
      </c>
      <c r="V7073" t="s">
        <v>97</v>
      </c>
      <c r="W7073">
        <v>0</v>
      </c>
      <c r="X7073" t="s">
        <v>31</v>
      </c>
      <c r="Y7073" t="s">
        <v>41</v>
      </c>
      <c r="Z7073">
        <v>1</v>
      </c>
      <c r="AA7073" t="b">
        <v>1</v>
      </c>
    </row>
    <row r="7074" spans="1:27" x14ac:dyDescent="0.3">
      <c r="A7074">
        <v>7073</v>
      </c>
      <c r="B7074" s="1">
        <v>45260</v>
      </c>
      <c r="C7074" s="7">
        <f t="shared" si="220"/>
        <v>2023</v>
      </c>
      <c r="D7074" s="2">
        <v>0.17871527777777776</v>
      </c>
      <c r="E7074">
        <v>214</v>
      </c>
      <c r="F7074" s="3">
        <v>68</v>
      </c>
      <c r="G7074" s="3" t="str">
        <f t="shared" si="221"/>
        <v>Old</v>
      </c>
      <c r="H7074" t="s">
        <v>51</v>
      </c>
      <c r="I7074" t="s">
        <v>63</v>
      </c>
      <c r="J7074" t="s">
        <v>96</v>
      </c>
      <c r="K7074" t="b">
        <v>1</v>
      </c>
      <c r="L7074">
        <v>105</v>
      </c>
      <c r="M7074" t="s">
        <v>35</v>
      </c>
      <c r="N7074" t="s">
        <v>36</v>
      </c>
      <c r="O7074">
        <v>2</v>
      </c>
      <c r="P7074" s="4">
        <v>69.980089250000006</v>
      </c>
      <c r="Q7074" s="4">
        <v>139.96017850000001</v>
      </c>
      <c r="R7074" t="s">
        <v>45</v>
      </c>
      <c r="S7074" t="b">
        <v>1</v>
      </c>
      <c r="T7074">
        <v>0</v>
      </c>
      <c r="U7074" t="b">
        <v>0</v>
      </c>
      <c r="V7074" t="s">
        <v>65</v>
      </c>
      <c r="W7074">
        <v>3</v>
      </c>
      <c r="X7074" t="s">
        <v>38</v>
      </c>
      <c r="Y7074" t="s">
        <v>32</v>
      </c>
      <c r="Z7074">
        <v>4</v>
      </c>
      <c r="AA7074" t="b">
        <v>1</v>
      </c>
    </row>
    <row r="7075" spans="1:27" x14ac:dyDescent="0.3">
      <c r="A7075">
        <v>7074</v>
      </c>
      <c r="B7075" s="1">
        <v>44890</v>
      </c>
      <c r="C7075" s="7">
        <f t="shared" si="220"/>
        <v>2022</v>
      </c>
      <c r="D7075" s="2">
        <v>0.79405092592592597</v>
      </c>
      <c r="E7075">
        <v>31</v>
      </c>
      <c r="F7075" s="3">
        <v>19</v>
      </c>
      <c r="G7075" s="3" t="str">
        <f t="shared" si="221"/>
        <v>Young</v>
      </c>
      <c r="H7075" t="s">
        <v>33</v>
      </c>
      <c r="I7075" t="s">
        <v>67</v>
      </c>
      <c r="J7075">
        <v>66</v>
      </c>
      <c r="K7075" t="b">
        <v>0</v>
      </c>
      <c r="L7075">
        <v>712</v>
      </c>
      <c r="M7075" t="s">
        <v>53</v>
      </c>
      <c r="N7075" t="s">
        <v>54</v>
      </c>
      <c r="O7075">
        <v>3</v>
      </c>
      <c r="P7075" s="4">
        <v>40.494623599999997</v>
      </c>
      <c r="Q7075" s="4">
        <v>121.48387080000001</v>
      </c>
      <c r="R7075" t="s">
        <v>49</v>
      </c>
      <c r="S7075" t="b">
        <v>1</v>
      </c>
      <c r="T7075">
        <v>12.148387079999999</v>
      </c>
      <c r="U7075" t="b">
        <v>1</v>
      </c>
      <c r="V7075" t="s">
        <v>97</v>
      </c>
      <c r="W7075">
        <v>0</v>
      </c>
      <c r="X7075" t="s">
        <v>38</v>
      </c>
      <c r="Y7075" t="s">
        <v>50</v>
      </c>
      <c r="Z7075">
        <v>4</v>
      </c>
      <c r="AA7075" t="b">
        <v>1</v>
      </c>
    </row>
    <row r="7076" spans="1:27" x14ac:dyDescent="0.3">
      <c r="A7076">
        <v>7075</v>
      </c>
      <c r="B7076" s="1">
        <v>44502</v>
      </c>
      <c r="C7076" s="7">
        <f t="shared" si="220"/>
        <v>2021</v>
      </c>
      <c r="D7076" s="2">
        <v>0.198125</v>
      </c>
      <c r="E7076">
        <v>340</v>
      </c>
      <c r="F7076" s="3">
        <v>37</v>
      </c>
      <c r="G7076" s="3" t="str">
        <f t="shared" si="221"/>
        <v>Middle Age</v>
      </c>
      <c r="H7076" t="s">
        <v>51</v>
      </c>
      <c r="I7076" t="s">
        <v>67</v>
      </c>
      <c r="J7076" t="s">
        <v>96</v>
      </c>
      <c r="K7076" t="b">
        <v>1</v>
      </c>
      <c r="L7076">
        <v>782</v>
      </c>
      <c r="M7076" t="s">
        <v>58</v>
      </c>
      <c r="N7076" t="s">
        <v>59</v>
      </c>
      <c r="O7076">
        <v>2</v>
      </c>
      <c r="P7076" s="4">
        <v>41.818711890000003</v>
      </c>
      <c r="Q7076" s="4">
        <v>83.637423780000006</v>
      </c>
      <c r="R7076" t="s">
        <v>43</v>
      </c>
      <c r="S7076" t="b">
        <v>0</v>
      </c>
      <c r="T7076">
        <v>0</v>
      </c>
      <c r="U7076" t="b">
        <v>1</v>
      </c>
      <c r="V7076" t="s">
        <v>30</v>
      </c>
      <c r="W7076">
        <v>3</v>
      </c>
      <c r="X7076" t="s">
        <v>31</v>
      </c>
      <c r="Y7076" t="s">
        <v>32</v>
      </c>
      <c r="Z7076">
        <v>4</v>
      </c>
      <c r="AA7076" t="b">
        <v>0</v>
      </c>
    </row>
    <row r="7077" spans="1:27" x14ac:dyDescent="0.3">
      <c r="A7077">
        <v>7076</v>
      </c>
      <c r="B7077" s="1">
        <v>43452</v>
      </c>
      <c r="C7077" s="7">
        <f t="shared" si="220"/>
        <v>2018</v>
      </c>
      <c r="D7077" s="2">
        <v>0.25604166666666667</v>
      </c>
      <c r="E7077">
        <v>11</v>
      </c>
      <c r="F7077" s="3">
        <v>38</v>
      </c>
      <c r="G7077" s="3" t="str">
        <f t="shared" si="221"/>
        <v>Middle Age</v>
      </c>
      <c r="H7077" t="s">
        <v>25</v>
      </c>
      <c r="I7077" t="s">
        <v>64</v>
      </c>
      <c r="J7077">
        <v>1</v>
      </c>
      <c r="K7077" t="b">
        <v>0</v>
      </c>
      <c r="L7077">
        <v>939</v>
      </c>
      <c r="M7077" t="s">
        <v>58</v>
      </c>
      <c r="N7077" t="s">
        <v>59</v>
      </c>
      <c r="O7077">
        <v>2</v>
      </c>
      <c r="P7077" s="4">
        <v>45.644789639999999</v>
      </c>
      <c r="Q7077" s="4">
        <v>91.289579270000004</v>
      </c>
      <c r="R7077" t="s">
        <v>29</v>
      </c>
      <c r="S7077" t="b">
        <v>0</v>
      </c>
      <c r="T7077">
        <v>9.1289579270000001</v>
      </c>
      <c r="U7077" t="b">
        <v>1</v>
      </c>
      <c r="V7077" t="s">
        <v>97</v>
      </c>
      <c r="W7077">
        <v>0</v>
      </c>
      <c r="X7077" t="s">
        <v>40</v>
      </c>
      <c r="Y7077" t="s">
        <v>50</v>
      </c>
      <c r="Z7077">
        <v>5</v>
      </c>
      <c r="AA7077" t="b">
        <v>1</v>
      </c>
    </row>
    <row r="7078" spans="1:27" x14ac:dyDescent="0.3">
      <c r="A7078">
        <v>7077</v>
      </c>
      <c r="B7078" s="1">
        <v>45271</v>
      </c>
      <c r="C7078" s="7">
        <f t="shared" si="220"/>
        <v>2023</v>
      </c>
      <c r="D7078" s="2">
        <v>0.31622685185185184</v>
      </c>
      <c r="E7078">
        <v>70</v>
      </c>
      <c r="F7078" s="3">
        <v>28</v>
      </c>
      <c r="G7078" s="3" t="str">
        <f t="shared" si="221"/>
        <v>Middle Age</v>
      </c>
      <c r="H7078" t="s">
        <v>25</v>
      </c>
      <c r="I7078" t="s">
        <v>55</v>
      </c>
      <c r="J7078" t="s">
        <v>96</v>
      </c>
      <c r="K7078" t="b">
        <v>1</v>
      </c>
      <c r="L7078">
        <v>256</v>
      </c>
      <c r="M7078" t="s">
        <v>35</v>
      </c>
      <c r="N7078" t="s">
        <v>36</v>
      </c>
      <c r="O7078">
        <v>4</v>
      </c>
      <c r="P7078" s="4">
        <v>15.46836295</v>
      </c>
      <c r="Q7078" s="4">
        <v>61.873451809999999</v>
      </c>
      <c r="R7078" t="s">
        <v>29</v>
      </c>
      <c r="S7078" t="b">
        <v>1</v>
      </c>
      <c r="T7078">
        <v>0</v>
      </c>
      <c r="U7078" t="b">
        <v>0</v>
      </c>
      <c r="V7078" t="s">
        <v>65</v>
      </c>
      <c r="W7078">
        <v>5</v>
      </c>
      <c r="X7078" t="s">
        <v>38</v>
      </c>
      <c r="Y7078" t="s">
        <v>32</v>
      </c>
      <c r="Z7078">
        <v>3</v>
      </c>
      <c r="AA7078" t="b">
        <v>1</v>
      </c>
    </row>
    <row r="7079" spans="1:27" x14ac:dyDescent="0.3">
      <c r="A7079">
        <v>7078</v>
      </c>
      <c r="B7079" s="1">
        <v>43412</v>
      </c>
      <c r="C7079" s="7">
        <f t="shared" si="220"/>
        <v>2018</v>
      </c>
      <c r="D7079" s="2">
        <v>0.74285879629629636</v>
      </c>
      <c r="E7079">
        <v>386</v>
      </c>
      <c r="F7079" s="3">
        <v>37</v>
      </c>
      <c r="G7079" s="3" t="str">
        <f t="shared" si="221"/>
        <v>Middle Age</v>
      </c>
      <c r="H7079" t="s">
        <v>33</v>
      </c>
      <c r="I7079" t="s">
        <v>63</v>
      </c>
      <c r="J7079">
        <v>69</v>
      </c>
      <c r="K7079" t="b">
        <v>0</v>
      </c>
      <c r="L7079">
        <v>982</v>
      </c>
      <c r="M7079" t="s">
        <v>35</v>
      </c>
      <c r="N7079" t="s">
        <v>36</v>
      </c>
      <c r="O7079">
        <v>1</v>
      </c>
      <c r="P7079" s="4">
        <v>71.883532889999998</v>
      </c>
      <c r="Q7079" s="4">
        <v>71.883532889999998</v>
      </c>
      <c r="R7079" t="s">
        <v>29</v>
      </c>
      <c r="S7079" t="b">
        <v>0</v>
      </c>
      <c r="T7079">
        <v>7.1883532890000001</v>
      </c>
      <c r="U7079" t="b">
        <v>1</v>
      </c>
      <c r="V7079" t="s">
        <v>97</v>
      </c>
      <c r="W7079">
        <v>0</v>
      </c>
      <c r="X7079" t="s">
        <v>38</v>
      </c>
      <c r="Y7079" t="s">
        <v>50</v>
      </c>
      <c r="Z7079">
        <v>3</v>
      </c>
      <c r="AA7079" t="b">
        <v>1</v>
      </c>
    </row>
    <row r="7080" spans="1:27" x14ac:dyDescent="0.3">
      <c r="A7080">
        <v>7079</v>
      </c>
      <c r="B7080" s="1">
        <v>44144</v>
      </c>
      <c r="C7080" s="7">
        <f t="shared" si="220"/>
        <v>2020</v>
      </c>
      <c r="D7080" s="2">
        <v>0.14298611111111112</v>
      </c>
      <c r="E7080">
        <v>59</v>
      </c>
      <c r="F7080" s="3">
        <v>32</v>
      </c>
      <c r="G7080" s="3" t="str">
        <f t="shared" si="221"/>
        <v>Middle Age</v>
      </c>
      <c r="H7080" t="s">
        <v>51</v>
      </c>
      <c r="I7080" t="s">
        <v>63</v>
      </c>
      <c r="J7080" t="s">
        <v>96</v>
      </c>
      <c r="K7080" t="b">
        <v>1</v>
      </c>
      <c r="L7080">
        <v>419</v>
      </c>
      <c r="M7080" t="s">
        <v>27</v>
      </c>
      <c r="N7080" t="s">
        <v>28</v>
      </c>
      <c r="O7080">
        <v>5</v>
      </c>
      <c r="P7080" s="4">
        <v>81.160270299999993</v>
      </c>
      <c r="Q7080" s="4">
        <v>405.80135150000001</v>
      </c>
      <c r="R7080" t="s">
        <v>49</v>
      </c>
      <c r="S7080" t="b">
        <v>0</v>
      </c>
      <c r="T7080">
        <v>0</v>
      </c>
      <c r="U7080" t="b">
        <v>0</v>
      </c>
      <c r="V7080" t="s">
        <v>30</v>
      </c>
      <c r="W7080">
        <v>2</v>
      </c>
      <c r="X7080" t="s">
        <v>31</v>
      </c>
      <c r="Y7080" t="s">
        <v>41</v>
      </c>
      <c r="Z7080">
        <v>5</v>
      </c>
      <c r="AA7080" t="b">
        <v>1</v>
      </c>
    </row>
    <row r="7081" spans="1:27" x14ac:dyDescent="0.3">
      <c r="A7081">
        <v>7080</v>
      </c>
      <c r="B7081" s="1">
        <v>43451</v>
      </c>
      <c r="C7081" s="7">
        <f t="shared" si="220"/>
        <v>2018</v>
      </c>
      <c r="D7081" s="2">
        <v>0.13849537037037038</v>
      </c>
      <c r="E7081">
        <v>89</v>
      </c>
      <c r="F7081" s="3">
        <v>35</v>
      </c>
      <c r="G7081" s="3" t="str">
        <f t="shared" si="221"/>
        <v>Middle Age</v>
      </c>
      <c r="H7081" t="s">
        <v>33</v>
      </c>
      <c r="I7081" t="s">
        <v>26</v>
      </c>
      <c r="J7081">
        <v>87</v>
      </c>
      <c r="K7081" t="b">
        <v>0</v>
      </c>
      <c r="L7081">
        <v>956</v>
      </c>
      <c r="M7081" t="s">
        <v>27</v>
      </c>
      <c r="N7081" t="s">
        <v>28</v>
      </c>
      <c r="O7081">
        <v>5</v>
      </c>
      <c r="P7081" s="4">
        <v>61.455532310000002</v>
      </c>
      <c r="Q7081" s="4">
        <v>307.27766150000002</v>
      </c>
      <c r="R7081" t="s">
        <v>49</v>
      </c>
      <c r="S7081" t="b">
        <v>1</v>
      </c>
      <c r="T7081">
        <v>0</v>
      </c>
      <c r="U7081" t="b">
        <v>0</v>
      </c>
      <c r="V7081" t="s">
        <v>97</v>
      </c>
      <c r="W7081">
        <v>0</v>
      </c>
      <c r="X7081" t="s">
        <v>31</v>
      </c>
      <c r="Y7081" t="s">
        <v>41</v>
      </c>
      <c r="Z7081">
        <v>3</v>
      </c>
      <c r="AA7081" t="b">
        <v>0</v>
      </c>
    </row>
    <row r="7082" spans="1:27" x14ac:dyDescent="0.3">
      <c r="A7082">
        <v>7081</v>
      </c>
      <c r="B7082" s="1">
        <v>43441</v>
      </c>
      <c r="C7082" s="7">
        <f t="shared" si="220"/>
        <v>2018</v>
      </c>
      <c r="D7082" s="2">
        <v>0.3994328703703704</v>
      </c>
      <c r="E7082">
        <v>202</v>
      </c>
      <c r="F7082" s="3">
        <v>62</v>
      </c>
      <c r="G7082" s="3" t="str">
        <f t="shared" si="221"/>
        <v>Old</v>
      </c>
      <c r="H7082" t="s">
        <v>25</v>
      </c>
      <c r="I7082" t="s">
        <v>61</v>
      </c>
      <c r="J7082">
        <v>71</v>
      </c>
      <c r="K7082" t="b">
        <v>0</v>
      </c>
      <c r="L7082">
        <v>711</v>
      </c>
      <c r="M7082" t="s">
        <v>35</v>
      </c>
      <c r="N7082" t="s">
        <v>36</v>
      </c>
      <c r="O7082">
        <v>2</v>
      </c>
      <c r="P7082" s="4">
        <v>99.413424550000002</v>
      </c>
      <c r="Q7082" s="4">
        <v>198.8268491</v>
      </c>
      <c r="R7082" t="s">
        <v>49</v>
      </c>
      <c r="S7082" t="b">
        <v>1</v>
      </c>
      <c r="T7082">
        <v>0</v>
      </c>
      <c r="U7082" t="b">
        <v>0</v>
      </c>
      <c r="V7082" t="s">
        <v>97</v>
      </c>
      <c r="W7082">
        <v>0</v>
      </c>
      <c r="X7082" t="s">
        <v>40</v>
      </c>
      <c r="Y7082" t="s">
        <v>32</v>
      </c>
      <c r="Z7082">
        <v>4</v>
      </c>
      <c r="AA7082" t="b">
        <v>1</v>
      </c>
    </row>
    <row r="7083" spans="1:27" x14ac:dyDescent="0.3">
      <c r="A7083">
        <v>7082</v>
      </c>
      <c r="B7083" s="1">
        <v>44175</v>
      </c>
      <c r="C7083" s="7">
        <f t="shared" si="220"/>
        <v>2020</v>
      </c>
      <c r="D7083" s="2">
        <v>0.96848379629629633</v>
      </c>
      <c r="E7083">
        <v>337</v>
      </c>
      <c r="F7083" s="3">
        <v>65</v>
      </c>
      <c r="G7083" s="3" t="str">
        <f t="shared" si="221"/>
        <v>Old</v>
      </c>
      <c r="H7083" t="s">
        <v>51</v>
      </c>
      <c r="I7083" t="s">
        <v>46</v>
      </c>
      <c r="J7083">
        <v>59</v>
      </c>
      <c r="K7083" t="b">
        <v>0</v>
      </c>
      <c r="L7083">
        <v>362</v>
      </c>
      <c r="M7083" t="s">
        <v>35</v>
      </c>
      <c r="N7083" t="s">
        <v>36</v>
      </c>
      <c r="O7083">
        <v>5</v>
      </c>
      <c r="P7083" s="4">
        <v>56.981052929999997</v>
      </c>
      <c r="Q7083" s="4">
        <v>284.90526460000001</v>
      </c>
      <c r="R7083" t="s">
        <v>29</v>
      </c>
      <c r="S7083" t="b">
        <v>0</v>
      </c>
      <c r="T7083">
        <v>0</v>
      </c>
      <c r="U7083" t="b">
        <v>1</v>
      </c>
      <c r="V7083" t="s">
        <v>97</v>
      </c>
      <c r="W7083">
        <v>0</v>
      </c>
      <c r="X7083" t="s">
        <v>31</v>
      </c>
      <c r="Y7083" t="s">
        <v>41</v>
      </c>
      <c r="Z7083">
        <v>2</v>
      </c>
      <c r="AA7083" t="b">
        <v>0</v>
      </c>
    </row>
    <row r="7084" spans="1:27" x14ac:dyDescent="0.3">
      <c r="A7084">
        <v>7083</v>
      </c>
      <c r="B7084" s="1">
        <v>43785</v>
      </c>
      <c r="C7084" s="7">
        <f t="shared" si="220"/>
        <v>2019</v>
      </c>
      <c r="D7084" s="2">
        <v>0.4354513888888889</v>
      </c>
      <c r="E7084">
        <v>232</v>
      </c>
      <c r="F7084" s="3">
        <v>70</v>
      </c>
      <c r="G7084" s="3" t="str">
        <f t="shared" si="221"/>
        <v>Old</v>
      </c>
      <c r="H7084" t="s">
        <v>51</v>
      </c>
      <c r="I7084" t="s">
        <v>63</v>
      </c>
      <c r="J7084">
        <v>34</v>
      </c>
      <c r="K7084" t="b">
        <v>0</v>
      </c>
      <c r="L7084">
        <v>84</v>
      </c>
      <c r="M7084" t="s">
        <v>58</v>
      </c>
      <c r="N7084" t="s">
        <v>59</v>
      </c>
      <c r="O7084">
        <v>3</v>
      </c>
      <c r="P7084" s="4">
        <v>34.665152929999998</v>
      </c>
      <c r="Q7084" s="4">
        <v>103.99545879999999</v>
      </c>
      <c r="R7084" t="s">
        <v>43</v>
      </c>
      <c r="S7084" t="b">
        <v>0</v>
      </c>
      <c r="T7084">
        <v>0</v>
      </c>
      <c r="U7084" t="b">
        <v>0</v>
      </c>
      <c r="V7084" t="s">
        <v>97</v>
      </c>
      <c r="W7084">
        <v>0</v>
      </c>
      <c r="X7084" t="s">
        <v>38</v>
      </c>
      <c r="Y7084" t="s">
        <v>32</v>
      </c>
      <c r="Z7084">
        <v>5</v>
      </c>
      <c r="AA7084" t="b">
        <v>1</v>
      </c>
    </row>
    <row r="7085" spans="1:27" x14ac:dyDescent="0.3">
      <c r="A7085">
        <v>7084</v>
      </c>
      <c r="B7085" s="1">
        <v>44535</v>
      </c>
      <c r="C7085" s="7">
        <f t="shared" si="220"/>
        <v>2021</v>
      </c>
      <c r="D7085" s="2">
        <v>0.32380787037037034</v>
      </c>
      <c r="E7085">
        <v>304</v>
      </c>
      <c r="F7085" s="3">
        <v>23</v>
      </c>
      <c r="G7085" s="3" t="str">
        <f t="shared" si="221"/>
        <v>Young</v>
      </c>
      <c r="H7085" t="s">
        <v>33</v>
      </c>
      <c r="I7085" t="s">
        <v>66</v>
      </c>
      <c r="J7085" t="s">
        <v>96</v>
      </c>
      <c r="K7085" t="b">
        <v>1</v>
      </c>
      <c r="L7085">
        <v>830</v>
      </c>
      <c r="M7085" t="s">
        <v>58</v>
      </c>
      <c r="N7085" t="s">
        <v>59</v>
      </c>
      <c r="O7085">
        <v>4</v>
      </c>
      <c r="P7085" s="4">
        <v>29.960508709999999</v>
      </c>
      <c r="Q7085" s="4">
        <v>119.8420349</v>
      </c>
      <c r="R7085" t="s">
        <v>49</v>
      </c>
      <c r="S7085" t="b">
        <v>1</v>
      </c>
      <c r="T7085">
        <v>0</v>
      </c>
      <c r="U7085" t="b">
        <v>1</v>
      </c>
      <c r="V7085" t="s">
        <v>65</v>
      </c>
      <c r="W7085">
        <v>2</v>
      </c>
      <c r="X7085" t="s">
        <v>40</v>
      </c>
      <c r="Y7085" t="s">
        <v>41</v>
      </c>
      <c r="Z7085">
        <v>2</v>
      </c>
      <c r="AA7085" t="b">
        <v>1</v>
      </c>
    </row>
    <row r="7086" spans="1:27" x14ac:dyDescent="0.3">
      <c r="A7086">
        <v>7085</v>
      </c>
      <c r="B7086" s="1">
        <v>45248</v>
      </c>
      <c r="C7086" s="7">
        <f t="shared" si="220"/>
        <v>2023</v>
      </c>
      <c r="D7086" s="2">
        <v>0.31319444444444444</v>
      </c>
      <c r="E7086">
        <v>209</v>
      </c>
      <c r="F7086" s="3">
        <v>39</v>
      </c>
      <c r="G7086" s="3" t="str">
        <f t="shared" si="221"/>
        <v>Middle Age</v>
      </c>
      <c r="H7086" t="s">
        <v>33</v>
      </c>
      <c r="I7086" t="s">
        <v>46</v>
      </c>
      <c r="J7086" t="s">
        <v>96</v>
      </c>
      <c r="K7086" t="b">
        <v>1</v>
      </c>
      <c r="L7086">
        <v>19</v>
      </c>
      <c r="M7086" t="s">
        <v>27</v>
      </c>
      <c r="N7086" t="s">
        <v>28</v>
      </c>
      <c r="O7086">
        <v>3</v>
      </c>
      <c r="P7086" s="4">
        <v>53.035140730000002</v>
      </c>
      <c r="Q7086" s="4">
        <v>159.10542219999999</v>
      </c>
      <c r="R7086" t="s">
        <v>45</v>
      </c>
      <c r="S7086" t="b">
        <v>1</v>
      </c>
      <c r="T7086">
        <v>0</v>
      </c>
      <c r="U7086" t="b">
        <v>0</v>
      </c>
      <c r="V7086" t="s">
        <v>37</v>
      </c>
      <c r="W7086">
        <v>5</v>
      </c>
      <c r="X7086" t="s">
        <v>31</v>
      </c>
      <c r="Y7086" t="s">
        <v>32</v>
      </c>
      <c r="Z7086">
        <v>4</v>
      </c>
      <c r="AA7086" t="b">
        <v>0</v>
      </c>
    </row>
    <row r="7087" spans="1:27" x14ac:dyDescent="0.3">
      <c r="A7087">
        <v>7086</v>
      </c>
      <c r="B7087" s="1">
        <v>44161</v>
      </c>
      <c r="C7087" s="7">
        <f t="shared" si="220"/>
        <v>2020</v>
      </c>
      <c r="D7087" s="2">
        <v>0.44953703703703707</v>
      </c>
      <c r="E7087">
        <v>88</v>
      </c>
      <c r="F7087" s="3">
        <v>69</v>
      </c>
      <c r="G7087" s="3" t="str">
        <f t="shared" si="221"/>
        <v>Old</v>
      </c>
      <c r="H7087" t="s">
        <v>51</v>
      </c>
      <c r="I7087" t="s">
        <v>56</v>
      </c>
      <c r="J7087">
        <v>55</v>
      </c>
      <c r="K7087" t="b">
        <v>0</v>
      </c>
      <c r="L7087">
        <v>88</v>
      </c>
      <c r="M7087" t="s">
        <v>35</v>
      </c>
      <c r="N7087" t="s">
        <v>36</v>
      </c>
      <c r="O7087">
        <v>1</v>
      </c>
      <c r="P7087" s="4">
        <v>91.017113379999998</v>
      </c>
      <c r="Q7087" s="4">
        <v>91.017113379999998</v>
      </c>
      <c r="R7087" t="s">
        <v>49</v>
      </c>
      <c r="S7087" t="b">
        <v>0</v>
      </c>
      <c r="T7087">
        <v>9.1017113379999994</v>
      </c>
      <c r="U7087" t="b">
        <v>1</v>
      </c>
      <c r="V7087" t="s">
        <v>97</v>
      </c>
      <c r="W7087">
        <v>0</v>
      </c>
      <c r="X7087" t="s">
        <v>31</v>
      </c>
      <c r="Y7087" t="s">
        <v>50</v>
      </c>
      <c r="Z7087">
        <v>1</v>
      </c>
      <c r="AA7087" t="b">
        <v>1</v>
      </c>
    </row>
    <row r="7088" spans="1:27" x14ac:dyDescent="0.3">
      <c r="A7088">
        <v>7087</v>
      </c>
      <c r="B7088" s="1">
        <v>44529</v>
      </c>
      <c r="C7088" s="7">
        <f t="shared" si="220"/>
        <v>2021</v>
      </c>
      <c r="D7088" s="2">
        <v>0.21879629629629629</v>
      </c>
      <c r="E7088">
        <v>333</v>
      </c>
      <c r="F7088" s="3">
        <v>19</v>
      </c>
      <c r="G7088" s="3" t="str">
        <f t="shared" si="221"/>
        <v>Young</v>
      </c>
      <c r="H7088" t="s">
        <v>33</v>
      </c>
      <c r="I7088" t="s">
        <v>34</v>
      </c>
      <c r="J7088" t="s">
        <v>96</v>
      </c>
      <c r="K7088" t="b">
        <v>1</v>
      </c>
      <c r="L7088">
        <v>22</v>
      </c>
      <c r="M7088" t="s">
        <v>35</v>
      </c>
      <c r="N7088" t="s">
        <v>36</v>
      </c>
      <c r="O7088">
        <v>3</v>
      </c>
      <c r="P7088" s="4">
        <v>96.562765389999996</v>
      </c>
      <c r="Q7088" s="4">
        <v>289.68829620000002</v>
      </c>
      <c r="R7088" t="s">
        <v>49</v>
      </c>
      <c r="S7088" t="b">
        <v>0</v>
      </c>
      <c r="T7088">
        <v>28.968829620000001</v>
      </c>
      <c r="U7088" t="b">
        <v>0</v>
      </c>
      <c r="V7088" t="s">
        <v>30</v>
      </c>
      <c r="W7088">
        <v>4</v>
      </c>
      <c r="X7088" t="s">
        <v>31</v>
      </c>
      <c r="Y7088" t="s">
        <v>50</v>
      </c>
      <c r="Z7088">
        <v>5</v>
      </c>
      <c r="AA7088" t="b">
        <v>1</v>
      </c>
    </row>
    <row r="7089" spans="1:27" x14ac:dyDescent="0.3">
      <c r="A7089">
        <v>7088</v>
      </c>
      <c r="B7089" s="1">
        <v>44870</v>
      </c>
      <c r="C7089" s="7">
        <f t="shared" si="220"/>
        <v>2022</v>
      </c>
      <c r="D7089" s="2">
        <v>0.23201388888888888</v>
      </c>
      <c r="E7089">
        <v>233</v>
      </c>
      <c r="F7089" s="3">
        <v>70</v>
      </c>
      <c r="G7089" s="3" t="str">
        <f t="shared" si="221"/>
        <v>Old</v>
      </c>
      <c r="H7089" t="s">
        <v>25</v>
      </c>
      <c r="I7089" t="s">
        <v>56</v>
      </c>
      <c r="J7089" t="s">
        <v>96</v>
      </c>
      <c r="K7089" t="b">
        <v>1</v>
      </c>
      <c r="L7089">
        <v>491</v>
      </c>
      <c r="M7089" t="s">
        <v>47</v>
      </c>
      <c r="N7089" t="s">
        <v>48</v>
      </c>
      <c r="O7089">
        <v>3</v>
      </c>
      <c r="P7089" s="4">
        <v>47.323730169999997</v>
      </c>
      <c r="Q7089" s="4">
        <v>141.97119050000001</v>
      </c>
      <c r="R7089" t="s">
        <v>29</v>
      </c>
      <c r="S7089" t="b">
        <v>0</v>
      </c>
      <c r="T7089">
        <v>14.19711905</v>
      </c>
      <c r="U7089" t="b">
        <v>1</v>
      </c>
      <c r="V7089" t="s">
        <v>65</v>
      </c>
      <c r="W7089">
        <v>4</v>
      </c>
      <c r="X7089" t="s">
        <v>31</v>
      </c>
      <c r="Y7089" t="s">
        <v>50</v>
      </c>
      <c r="Z7089">
        <v>1</v>
      </c>
      <c r="AA7089" t="b">
        <v>0</v>
      </c>
    </row>
    <row r="7090" spans="1:27" x14ac:dyDescent="0.3">
      <c r="A7090">
        <v>7089</v>
      </c>
      <c r="B7090" s="1">
        <v>43462</v>
      </c>
      <c r="C7090" s="7">
        <f t="shared" si="220"/>
        <v>2018</v>
      </c>
      <c r="D7090" s="2">
        <v>0.19550925925925924</v>
      </c>
      <c r="E7090">
        <v>22</v>
      </c>
      <c r="F7090" s="3">
        <v>49</v>
      </c>
      <c r="G7090" s="3" t="str">
        <f t="shared" si="221"/>
        <v>Old</v>
      </c>
      <c r="H7090" t="s">
        <v>33</v>
      </c>
      <c r="I7090" t="s">
        <v>55</v>
      </c>
      <c r="J7090">
        <v>90</v>
      </c>
      <c r="K7090" t="b">
        <v>0</v>
      </c>
      <c r="L7090">
        <v>698</v>
      </c>
      <c r="M7090" t="s">
        <v>27</v>
      </c>
      <c r="N7090" t="s">
        <v>28</v>
      </c>
      <c r="O7090">
        <v>2</v>
      </c>
      <c r="P7090" s="4">
        <v>43.995657000000001</v>
      </c>
      <c r="Q7090" s="4">
        <v>87.991313989999995</v>
      </c>
      <c r="R7090" t="s">
        <v>29</v>
      </c>
      <c r="S7090" t="b">
        <v>0</v>
      </c>
      <c r="T7090">
        <v>0</v>
      </c>
      <c r="U7090" t="b">
        <v>0</v>
      </c>
      <c r="V7090" t="s">
        <v>97</v>
      </c>
      <c r="W7090">
        <v>0</v>
      </c>
      <c r="X7090" t="s">
        <v>40</v>
      </c>
      <c r="Y7090" t="s">
        <v>32</v>
      </c>
      <c r="Z7090">
        <v>1</v>
      </c>
      <c r="AA7090" t="b">
        <v>0</v>
      </c>
    </row>
    <row r="7091" spans="1:27" x14ac:dyDescent="0.3">
      <c r="A7091">
        <v>7090</v>
      </c>
      <c r="B7091" s="1">
        <v>43457</v>
      </c>
      <c r="C7091" s="7">
        <f t="shared" si="220"/>
        <v>2018</v>
      </c>
      <c r="D7091" s="2">
        <v>0.92740740740740746</v>
      </c>
      <c r="E7091">
        <v>384</v>
      </c>
      <c r="F7091" s="3">
        <v>44</v>
      </c>
      <c r="G7091" s="3" t="str">
        <f t="shared" si="221"/>
        <v>Middle Age</v>
      </c>
      <c r="H7091" t="s">
        <v>33</v>
      </c>
      <c r="I7091" t="s">
        <v>52</v>
      </c>
      <c r="J7091">
        <v>43</v>
      </c>
      <c r="K7091" t="b">
        <v>0</v>
      </c>
      <c r="L7091">
        <v>249</v>
      </c>
      <c r="M7091" t="s">
        <v>27</v>
      </c>
      <c r="N7091" t="s">
        <v>28</v>
      </c>
      <c r="O7091">
        <v>3</v>
      </c>
      <c r="P7091" s="4">
        <v>70.594139569999996</v>
      </c>
      <c r="Q7091" s="4">
        <v>211.78241869999999</v>
      </c>
      <c r="R7091" t="s">
        <v>49</v>
      </c>
      <c r="S7091" t="b">
        <v>0</v>
      </c>
      <c r="T7091">
        <v>0</v>
      </c>
      <c r="U7091" t="b">
        <v>1</v>
      </c>
      <c r="V7091" t="s">
        <v>97</v>
      </c>
      <c r="W7091">
        <v>0</v>
      </c>
      <c r="X7091" t="s">
        <v>38</v>
      </c>
      <c r="Y7091" t="s">
        <v>32</v>
      </c>
      <c r="Z7091">
        <v>4</v>
      </c>
      <c r="AA7091" t="b">
        <v>1</v>
      </c>
    </row>
    <row r="7092" spans="1:27" x14ac:dyDescent="0.3">
      <c r="A7092">
        <v>7091</v>
      </c>
      <c r="B7092" s="1">
        <v>45287</v>
      </c>
      <c r="C7092" s="7">
        <f t="shared" si="220"/>
        <v>2023</v>
      </c>
      <c r="D7092" s="2">
        <v>0.30209490740740741</v>
      </c>
      <c r="E7092">
        <v>310</v>
      </c>
      <c r="F7092" s="3">
        <v>36</v>
      </c>
      <c r="G7092" s="3" t="str">
        <f t="shared" si="221"/>
        <v>Middle Age</v>
      </c>
      <c r="H7092" t="s">
        <v>33</v>
      </c>
      <c r="I7092" t="s">
        <v>44</v>
      </c>
      <c r="J7092" t="s">
        <v>96</v>
      </c>
      <c r="K7092" t="b">
        <v>1</v>
      </c>
      <c r="L7092">
        <v>826</v>
      </c>
      <c r="M7092" t="s">
        <v>53</v>
      </c>
      <c r="N7092" t="s">
        <v>54</v>
      </c>
      <c r="O7092">
        <v>5</v>
      </c>
      <c r="P7092" s="4">
        <v>80.645763239999994</v>
      </c>
      <c r="Q7092" s="4">
        <v>403.22881619999998</v>
      </c>
      <c r="R7092" t="s">
        <v>49</v>
      </c>
      <c r="S7092" t="b">
        <v>0</v>
      </c>
      <c r="T7092">
        <v>0</v>
      </c>
      <c r="U7092" t="b">
        <v>0</v>
      </c>
      <c r="V7092" t="s">
        <v>30</v>
      </c>
      <c r="W7092">
        <v>5</v>
      </c>
      <c r="X7092" t="s">
        <v>31</v>
      </c>
      <c r="Y7092" t="s">
        <v>41</v>
      </c>
      <c r="Z7092">
        <v>2</v>
      </c>
      <c r="AA7092" t="b">
        <v>0</v>
      </c>
    </row>
    <row r="7093" spans="1:27" x14ac:dyDescent="0.3">
      <c r="A7093">
        <v>7092</v>
      </c>
      <c r="B7093" s="1">
        <v>43794</v>
      </c>
      <c r="C7093" s="7">
        <f t="shared" si="220"/>
        <v>2019</v>
      </c>
      <c r="D7093" s="2">
        <v>0.61586805555555557</v>
      </c>
      <c r="E7093">
        <v>427</v>
      </c>
      <c r="F7093" s="3">
        <v>49</v>
      </c>
      <c r="G7093" s="3" t="str">
        <f t="shared" si="221"/>
        <v>Old</v>
      </c>
      <c r="H7093" t="s">
        <v>25</v>
      </c>
      <c r="I7093" t="s">
        <v>68</v>
      </c>
      <c r="J7093">
        <v>96</v>
      </c>
      <c r="K7093" t="b">
        <v>0</v>
      </c>
      <c r="L7093">
        <v>873</v>
      </c>
      <c r="M7093" t="s">
        <v>53</v>
      </c>
      <c r="N7093" t="s">
        <v>54</v>
      </c>
      <c r="O7093">
        <v>4</v>
      </c>
      <c r="P7093" s="4">
        <v>76.015076379999996</v>
      </c>
      <c r="Q7093" s="4">
        <v>304.06030550000003</v>
      </c>
      <c r="R7093" t="s">
        <v>43</v>
      </c>
      <c r="S7093" t="b">
        <v>0</v>
      </c>
      <c r="T7093">
        <v>30.406030550000001</v>
      </c>
      <c r="U7093" t="b">
        <v>1</v>
      </c>
      <c r="V7093" t="s">
        <v>97</v>
      </c>
      <c r="W7093">
        <v>0</v>
      </c>
      <c r="X7093" t="s">
        <v>40</v>
      </c>
      <c r="Y7093" t="s">
        <v>50</v>
      </c>
      <c r="Z7093">
        <v>1</v>
      </c>
      <c r="AA7093" t="b">
        <v>0</v>
      </c>
    </row>
    <row r="7094" spans="1:27" x14ac:dyDescent="0.3">
      <c r="A7094">
        <v>7093</v>
      </c>
      <c r="B7094" s="1">
        <v>45291</v>
      </c>
      <c r="C7094" s="7">
        <f t="shared" si="220"/>
        <v>2023</v>
      </c>
      <c r="D7094" s="2">
        <v>0.30319444444444443</v>
      </c>
      <c r="E7094">
        <v>208</v>
      </c>
      <c r="F7094" s="3">
        <v>29</v>
      </c>
      <c r="G7094" s="3" t="str">
        <f t="shared" si="221"/>
        <v>Middle Age</v>
      </c>
      <c r="H7094" t="s">
        <v>33</v>
      </c>
      <c r="I7094" t="s">
        <v>67</v>
      </c>
      <c r="J7094" t="s">
        <v>96</v>
      </c>
      <c r="K7094" t="b">
        <v>1</v>
      </c>
      <c r="L7094">
        <v>569</v>
      </c>
      <c r="M7094" t="s">
        <v>58</v>
      </c>
      <c r="N7094" t="s">
        <v>59</v>
      </c>
      <c r="O7094">
        <v>4</v>
      </c>
      <c r="P7094" s="4">
        <v>60.562478900000002</v>
      </c>
      <c r="Q7094" s="4">
        <v>242.24991560000001</v>
      </c>
      <c r="R7094" t="s">
        <v>29</v>
      </c>
      <c r="S7094" t="b">
        <v>0</v>
      </c>
      <c r="T7094">
        <v>0</v>
      </c>
      <c r="U7094" t="b">
        <v>1</v>
      </c>
      <c r="V7094" t="s">
        <v>30</v>
      </c>
      <c r="W7094">
        <v>2</v>
      </c>
      <c r="X7094" t="s">
        <v>31</v>
      </c>
      <c r="Y7094" t="s">
        <v>32</v>
      </c>
      <c r="Z7094">
        <v>1</v>
      </c>
      <c r="AA7094" t="b">
        <v>0</v>
      </c>
    </row>
    <row r="7095" spans="1:27" x14ac:dyDescent="0.3">
      <c r="A7095">
        <v>7094</v>
      </c>
      <c r="B7095" s="1">
        <v>43459</v>
      </c>
      <c r="C7095" s="7">
        <f t="shared" si="220"/>
        <v>2018</v>
      </c>
      <c r="D7095" s="2">
        <v>0.49543981481481486</v>
      </c>
      <c r="E7095">
        <v>127</v>
      </c>
      <c r="F7095" s="3">
        <v>34</v>
      </c>
      <c r="G7095" s="3" t="str">
        <f t="shared" si="221"/>
        <v>Middle Age</v>
      </c>
      <c r="H7095" t="s">
        <v>33</v>
      </c>
      <c r="I7095" t="s">
        <v>56</v>
      </c>
      <c r="J7095">
        <v>61</v>
      </c>
      <c r="K7095" t="b">
        <v>0</v>
      </c>
      <c r="L7095">
        <v>238</v>
      </c>
      <c r="M7095" t="s">
        <v>27</v>
      </c>
      <c r="N7095" t="s">
        <v>28</v>
      </c>
      <c r="O7095">
        <v>3</v>
      </c>
      <c r="P7095" s="4">
        <v>95.881262109999994</v>
      </c>
      <c r="Q7095" s="4">
        <v>287.64378629999999</v>
      </c>
      <c r="R7095" t="s">
        <v>45</v>
      </c>
      <c r="S7095" t="b">
        <v>0</v>
      </c>
      <c r="T7095">
        <v>0</v>
      </c>
      <c r="U7095" t="b">
        <v>1</v>
      </c>
      <c r="V7095" t="s">
        <v>97</v>
      </c>
      <c r="W7095">
        <v>0</v>
      </c>
      <c r="X7095" t="s">
        <v>38</v>
      </c>
      <c r="Y7095" t="s">
        <v>41</v>
      </c>
      <c r="Z7095">
        <v>2</v>
      </c>
      <c r="AA7095" t="b">
        <v>1</v>
      </c>
    </row>
    <row r="7096" spans="1:27" x14ac:dyDescent="0.3">
      <c r="A7096">
        <v>7095</v>
      </c>
      <c r="B7096" s="1">
        <v>44162</v>
      </c>
      <c r="C7096" s="7">
        <f t="shared" si="220"/>
        <v>2020</v>
      </c>
      <c r="D7096" s="2">
        <v>0.29601851851851851</v>
      </c>
      <c r="E7096">
        <v>26</v>
      </c>
      <c r="F7096" s="3">
        <v>23</v>
      </c>
      <c r="G7096" s="3" t="str">
        <f t="shared" si="221"/>
        <v>Young</v>
      </c>
      <c r="H7096" t="s">
        <v>33</v>
      </c>
      <c r="I7096" t="s">
        <v>57</v>
      </c>
      <c r="J7096" t="s">
        <v>96</v>
      </c>
      <c r="K7096" t="b">
        <v>1</v>
      </c>
      <c r="L7096">
        <v>142</v>
      </c>
      <c r="M7096" t="s">
        <v>27</v>
      </c>
      <c r="N7096" t="s">
        <v>28</v>
      </c>
      <c r="O7096">
        <v>2</v>
      </c>
      <c r="P7096" s="4">
        <v>79.413426869999995</v>
      </c>
      <c r="Q7096" s="4">
        <v>158.82685369999999</v>
      </c>
      <c r="R7096" t="s">
        <v>45</v>
      </c>
      <c r="S7096" t="b">
        <v>1</v>
      </c>
      <c r="T7096">
        <v>15.882685370000001</v>
      </c>
      <c r="U7096" t="b">
        <v>0</v>
      </c>
      <c r="V7096" t="s">
        <v>65</v>
      </c>
      <c r="W7096">
        <v>5</v>
      </c>
      <c r="X7096" t="s">
        <v>40</v>
      </c>
      <c r="Y7096" t="s">
        <v>50</v>
      </c>
      <c r="Z7096">
        <v>3</v>
      </c>
      <c r="AA7096" t="b">
        <v>1</v>
      </c>
    </row>
    <row r="7097" spans="1:27" x14ac:dyDescent="0.3">
      <c r="A7097">
        <v>7096</v>
      </c>
      <c r="B7097" s="1">
        <v>44516</v>
      </c>
      <c r="C7097" s="7">
        <f t="shared" si="220"/>
        <v>2021</v>
      </c>
      <c r="D7097" s="2">
        <v>0.37333333333333335</v>
      </c>
      <c r="E7097">
        <v>482</v>
      </c>
      <c r="F7097" s="3">
        <v>28</v>
      </c>
      <c r="G7097" s="3" t="str">
        <f t="shared" si="221"/>
        <v>Middle Age</v>
      </c>
      <c r="H7097" t="s">
        <v>33</v>
      </c>
      <c r="I7097" t="s">
        <v>68</v>
      </c>
      <c r="J7097">
        <v>68</v>
      </c>
      <c r="K7097" t="b">
        <v>0</v>
      </c>
      <c r="L7097">
        <v>522</v>
      </c>
      <c r="M7097" t="s">
        <v>53</v>
      </c>
      <c r="N7097" t="s">
        <v>54</v>
      </c>
      <c r="O7097">
        <v>1</v>
      </c>
      <c r="P7097" s="4">
        <v>18.557392969999999</v>
      </c>
      <c r="Q7097" s="4">
        <v>18.557392969999999</v>
      </c>
      <c r="R7097" t="s">
        <v>45</v>
      </c>
      <c r="S7097" t="b">
        <v>0</v>
      </c>
      <c r="T7097">
        <v>0</v>
      </c>
      <c r="U7097" t="b">
        <v>1</v>
      </c>
      <c r="V7097" t="s">
        <v>97</v>
      </c>
      <c r="W7097">
        <v>0</v>
      </c>
      <c r="X7097" t="s">
        <v>38</v>
      </c>
      <c r="Y7097" t="s">
        <v>32</v>
      </c>
      <c r="Z7097">
        <v>1</v>
      </c>
      <c r="AA7097" t="b">
        <v>1</v>
      </c>
    </row>
    <row r="7098" spans="1:27" x14ac:dyDescent="0.3">
      <c r="A7098">
        <v>7097</v>
      </c>
      <c r="B7098" s="1">
        <v>44909</v>
      </c>
      <c r="C7098" s="7">
        <f t="shared" si="220"/>
        <v>2022</v>
      </c>
      <c r="D7098" s="2">
        <v>0.34569444444444447</v>
      </c>
      <c r="E7098">
        <v>462</v>
      </c>
      <c r="F7098" s="3">
        <v>46</v>
      </c>
      <c r="G7098" s="3" t="str">
        <f t="shared" si="221"/>
        <v>Old</v>
      </c>
      <c r="H7098" t="s">
        <v>33</v>
      </c>
      <c r="I7098" t="s">
        <v>26</v>
      </c>
      <c r="J7098" t="s">
        <v>96</v>
      </c>
      <c r="K7098" t="b">
        <v>1</v>
      </c>
      <c r="L7098">
        <v>123</v>
      </c>
      <c r="M7098" t="s">
        <v>53</v>
      </c>
      <c r="N7098" t="s">
        <v>54</v>
      </c>
      <c r="O7098">
        <v>4</v>
      </c>
      <c r="P7098" s="4">
        <v>49.590003070000002</v>
      </c>
      <c r="Q7098" s="4">
        <v>198.36001229999999</v>
      </c>
      <c r="R7098" t="s">
        <v>29</v>
      </c>
      <c r="S7098" t="b">
        <v>1</v>
      </c>
      <c r="T7098">
        <v>0</v>
      </c>
      <c r="U7098" t="b">
        <v>0</v>
      </c>
      <c r="V7098" t="s">
        <v>30</v>
      </c>
      <c r="W7098">
        <v>3</v>
      </c>
      <c r="X7098" t="s">
        <v>38</v>
      </c>
      <c r="Y7098" t="s">
        <v>32</v>
      </c>
      <c r="Z7098">
        <v>3</v>
      </c>
      <c r="AA7098" t="b">
        <v>1</v>
      </c>
    </row>
    <row r="7099" spans="1:27" x14ac:dyDescent="0.3">
      <c r="A7099">
        <v>7098</v>
      </c>
      <c r="B7099" s="1">
        <v>44137</v>
      </c>
      <c r="C7099" s="7">
        <f t="shared" si="220"/>
        <v>2020</v>
      </c>
      <c r="D7099" s="2">
        <v>0.96505787037037039</v>
      </c>
      <c r="E7099">
        <v>433</v>
      </c>
      <c r="F7099" s="3">
        <v>31</v>
      </c>
      <c r="G7099" s="3" t="str">
        <f t="shared" si="221"/>
        <v>Middle Age</v>
      </c>
      <c r="H7099" t="s">
        <v>33</v>
      </c>
      <c r="I7099" t="s">
        <v>61</v>
      </c>
      <c r="J7099">
        <v>72</v>
      </c>
      <c r="K7099" t="b">
        <v>0</v>
      </c>
      <c r="L7099">
        <v>468</v>
      </c>
      <c r="M7099" t="s">
        <v>27</v>
      </c>
      <c r="N7099" t="s">
        <v>28</v>
      </c>
      <c r="O7099">
        <v>4</v>
      </c>
      <c r="P7099" s="4">
        <v>49.706064089999998</v>
      </c>
      <c r="Q7099" s="4">
        <v>198.8242564</v>
      </c>
      <c r="R7099" t="s">
        <v>29</v>
      </c>
      <c r="S7099" t="b">
        <v>1</v>
      </c>
      <c r="T7099">
        <v>19.882425640000001</v>
      </c>
      <c r="U7099" t="b">
        <v>0</v>
      </c>
      <c r="V7099" t="s">
        <v>97</v>
      </c>
      <c r="W7099">
        <v>0</v>
      </c>
      <c r="X7099" t="s">
        <v>31</v>
      </c>
      <c r="Y7099" t="s">
        <v>50</v>
      </c>
      <c r="Z7099">
        <v>2</v>
      </c>
      <c r="AA7099" t="b">
        <v>1</v>
      </c>
    </row>
    <row r="7100" spans="1:27" x14ac:dyDescent="0.3">
      <c r="A7100">
        <v>7099</v>
      </c>
      <c r="B7100" s="1">
        <v>44171</v>
      </c>
      <c r="C7100" s="7">
        <f t="shared" si="220"/>
        <v>2020</v>
      </c>
      <c r="D7100" s="2">
        <v>0.85387731481481488</v>
      </c>
      <c r="E7100">
        <v>105</v>
      </c>
      <c r="F7100" s="3">
        <v>49</v>
      </c>
      <c r="G7100" s="3" t="str">
        <f t="shared" si="221"/>
        <v>Old</v>
      </c>
      <c r="H7100" t="s">
        <v>33</v>
      </c>
      <c r="I7100" t="s">
        <v>52</v>
      </c>
      <c r="J7100">
        <v>60</v>
      </c>
      <c r="K7100" t="b">
        <v>0</v>
      </c>
      <c r="L7100">
        <v>240</v>
      </c>
      <c r="M7100" t="s">
        <v>58</v>
      </c>
      <c r="N7100" t="s">
        <v>59</v>
      </c>
      <c r="O7100">
        <v>5</v>
      </c>
      <c r="P7100" s="4">
        <v>17.1147445</v>
      </c>
      <c r="Q7100" s="4">
        <v>85.573722500000002</v>
      </c>
      <c r="R7100" t="s">
        <v>45</v>
      </c>
      <c r="S7100" t="b">
        <v>1</v>
      </c>
      <c r="T7100">
        <v>8.5573722500000002</v>
      </c>
      <c r="U7100" t="b">
        <v>1</v>
      </c>
      <c r="V7100" t="s">
        <v>97</v>
      </c>
      <c r="W7100">
        <v>0</v>
      </c>
      <c r="X7100" t="s">
        <v>31</v>
      </c>
      <c r="Y7100" t="s">
        <v>50</v>
      </c>
      <c r="Z7100">
        <v>2</v>
      </c>
      <c r="AA7100" t="b">
        <v>0</v>
      </c>
    </row>
    <row r="7101" spans="1:27" x14ac:dyDescent="0.3">
      <c r="A7101">
        <v>7100</v>
      </c>
      <c r="B7101" s="1">
        <v>44196</v>
      </c>
      <c r="C7101" s="7">
        <f t="shared" si="220"/>
        <v>2020</v>
      </c>
      <c r="D7101" s="2">
        <v>0.32214120370370369</v>
      </c>
      <c r="E7101">
        <v>437</v>
      </c>
      <c r="F7101" s="3">
        <v>54</v>
      </c>
      <c r="G7101" s="3" t="str">
        <f t="shared" si="221"/>
        <v>Old</v>
      </c>
      <c r="H7101" t="s">
        <v>25</v>
      </c>
      <c r="I7101" t="s">
        <v>70</v>
      </c>
      <c r="J7101" t="s">
        <v>96</v>
      </c>
      <c r="K7101" t="b">
        <v>1</v>
      </c>
      <c r="L7101">
        <v>453</v>
      </c>
      <c r="M7101" t="s">
        <v>27</v>
      </c>
      <c r="N7101" t="s">
        <v>28</v>
      </c>
      <c r="O7101">
        <v>5</v>
      </c>
      <c r="P7101" s="4">
        <v>33.24569013</v>
      </c>
      <c r="Q7101" s="4">
        <v>166.2284507</v>
      </c>
      <c r="R7101" t="s">
        <v>29</v>
      </c>
      <c r="S7101" t="b">
        <v>0</v>
      </c>
      <c r="T7101">
        <v>0</v>
      </c>
      <c r="U7101" t="b">
        <v>1</v>
      </c>
      <c r="V7101" t="s">
        <v>37</v>
      </c>
      <c r="W7101">
        <v>3</v>
      </c>
      <c r="X7101" t="s">
        <v>40</v>
      </c>
      <c r="Y7101" t="s">
        <v>41</v>
      </c>
      <c r="Z7101">
        <v>5</v>
      </c>
      <c r="AA7101" t="b">
        <v>0</v>
      </c>
    </row>
    <row r="7102" spans="1:27" x14ac:dyDescent="0.3">
      <c r="A7102">
        <v>7101</v>
      </c>
      <c r="B7102" s="1">
        <v>44897</v>
      </c>
      <c r="C7102" s="7">
        <f t="shared" si="220"/>
        <v>2022</v>
      </c>
      <c r="D7102" s="2">
        <v>0.53791666666666671</v>
      </c>
      <c r="E7102">
        <v>67</v>
      </c>
      <c r="F7102" s="3">
        <v>56</v>
      </c>
      <c r="G7102" s="3" t="str">
        <f t="shared" si="221"/>
        <v>Old</v>
      </c>
      <c r="H7102" t="s">
        <v>25</v>
      </c>
      <c r="I7102" t="s">
        <v>64</v>
      </c>
      <c r="J7102" t="s">
        <v>96</v>
      </c>
      <c r="K7102" t="b">
        <v>1</v>
      </c>
      <c r="L7102">
        <v>633</v>
      </c>
      <c r="M7102" t="s">
        <v>35</v>
      </c>
      <c r="N7102" t="s">
        <v>36</v>
      </c>
      <c r="O7102">
        <v>3</v>
      </c>
      <c r="P7102" s="4">
        <v>49.589053810000003</v>
      </c>
      <c r="Q7102" s="4">
        <v>148.76716139999999</v>
      </c>
      <c r="R7102" t="s">
        <v>45</v>
      </c>
      <c r="S7102" t="b">
        <v>1</v>
      </c>
      <c r="T7102">
        <v>0</v>
      </c>
      <c r="U7102" t="b">
        <v>0</v>
      </c>
      <c r="V7102" t="s">
        <v>65</v>
      </c>
      <c r="W7102">
        <v>2</v>
      </c>
      <c r="X7102" t="s">
        <v>38</v>
      </c>
      <c r="Y7102" t="s">
        <v>41</v>
      </c>
      <c r="Z7102">
        <v>1</v>
      </c>
      <c r="AA7102" t="b">
        <v>0</v>
      </c>
    </row>
    <row r="7103" spans="1:27" x14ac:dyDescent="0.3">
      <c r="A7103">
        <v>7102</v>
      </c>
      <c r="B7103" s="1">
        <v>43440</v>
      </c>
      <c r="C7103" s="7">
        <f t="shared" si="220"/>
        <v>2018</v>
      </c>
      <c r="D7103" s="2">
        <v>0.17128472222222224</v>
      </c>
      <c r="E7103">
        <v>393</v>
      </c>
      <c r="F7103" s="3">
        <v>56</v>
      </c>
      <c r="G7103" s="3" t="str">
        <f t="shared" si="221"/>
        <v>Old</v>
      </c>
      <c r="H7103" t="s">
        <v>25</v>
      </c>
      <c r="I7103" t="s">
        <v>42</v>
      </c>
      <c r="J7103">
        <v>76</v>
      </c>
      <c r="K7103" t="b">
        <v>0</v>
      </c>
      <c r="L7103">
        <v>179</v>
      </c>
      <c r="M7103" t="s">
        <v>53</v>
      </c>
      <c r="N7103" t="s">
        <v>54</v>
      </c>
      <c r="O7103">
        <v>5</v>
      </c>
      <c r="P7103" s="4">
        <v>35.583351589999999</v>
      </c>
      <c r="Q7103" s="4">
        <v>177.91675789999999</v>
      </c>
      <c r="R7103" t="s">
        <v>49</v>
      </c>
      <c r="S7103" t="b">
        <v>1</v>
      </c>
      <c r="T7103">
        <v>17.791675789999999</v>
      </c>
      <c r="U7103" t="b">
        <v>0</v>
      </c>
      <c r="V7103" t="s">
        <v>97</v>
      </c>
      <c r="W7103">
        <v>0</v>
      </c>
      <c r="X7103" t="s">
        <v>40</v>
      </c>
      <c r="Y7103" t="s">
        <v>50</v>
      </c>
      <c r="Z7103">
        <v>5</v>
      </c>
      <c r="AA7103" t="b">
        <v>1</v>
      </c>
    </row>
    <row r="7104" spans="1:27" x14ac:dyDescent="0.3">
      <c r="A7104">
        <v>7103</v>
      </c>
      <c r="B7104" s="1">
        <v>44883</v>
      </c>
      <c r="C7104" s="7">
        <f t="shared" si="220"/>
        <v>2022</v>
      </c>
      <c r="D7104" s="2">
        <v>0.32490740740740742</v>
      </c>
      <c r="E7104">
        <v>264</v>
      </c>
      <c r="F7104" s="3">
        <v>29</v>
      </c>
      <c r="G7104" s="3" t="str">
        <f t="shared" si="221"/>
        <v>Middle Age</v>
      </c>
      <c r="H7104" t="s">
        <v>25</v>
      </c>
      <c r="I7104" t="s">
        <v>42</v>
      </c>
      <c r="J7104" t="s">
        <v>96</v>
      </c>
      <c r="K7104" t="b">
        <v>1</v>
      </c>
      <c r="L7104">
        <v>105</v>
      </c>
      <c r="M7104" t="s">
        <v>35</v>
      </c>
      <c r="N7104" t="s">
        <v>36</v>
      </c>
      <c r="O7104">
        <v>2</v>
      </c>
      <c r="P7104" s="4">
        <v>34.353409239999998</v>
      </c>
      <c r="Q7104" s="4">
        <v>68.706818490000003</v>
      </c>
      <c r="R7104" t="s">
        <v>43</v>
      </c>
      <c r="S7104" t="b">
        <v>0</v>
      </c>
      <c r="T7104">
        <v>0</v>
      </c>
      <c r="U7104" t="b">
        <v>0</v>
      </c>
      <c r="V7104" t="s">
        <v>30</v>
      </c>
      <c r="W7104">
        <v>2</v>
      </c>
      <c r="X7104" t="s">
        <v>40</v>
      </c>
      <c r="Y7104" t="s">
        <v>32</v>
      </c>
      <c r="Z7104">
        <v>4</v>
      </c>
      <c r="AA7104" t="b">
        <v>1</v>
      </c>
    </row>
    <row r="7105" spans="1:27" x14ac:dyDescent="0.3">
      <c r="A7105">
        <v>7104</v>
      </c>
      <c r="B7105" s="1">
        <v>44544</v>
      </c>
      <c r="C7105" s="7">
        <f t="shared" si="220"/>
        <v>2021</v>
      </c>
      <c r="D7105" s="2">
        <v>0.30109953703703701</v>
      </c>
      <c r="E7105">
        <v>449</v>
      </c>
      <c r="F7105" s="3">
        <v>45</v>
      </c>
      <c r="G7105" s="3" t="str">
        <f t="shared" si="221"/>
        <v>Old</v>
      </c>
      <c r="H7105" t="s">
        <v>25</v>
      </c>
      <c r="I7105" t="s">
        <v>63</v>
      </c>
      <c r="J7105">
        <v>93</v>
      </c>
      <c r="K7105" t="b">
        <v>0</v>
      </c>
      <c r="L7105">
        <v>406</v>
      </c>
      <c r="M7105" t="s">
        <v>27</v>
      </c>
      <c r="N7105" t="s">
        <v>28</v>
      </c>
      <c r="O7105">
        <v>2</v>
      </c>
      <c r="P7105" s="4">
        <v>97.809188199999994</v>
      </c>
      <c r="Q7105" s="4">
        <v>195.61837639999999</v>
      </c>
      <c r="R7105" t="s">
        <v>49</v>
      </c>
      <c r="S7105" t="b">
        <v>1</v>
      </c>
      <c r="T7105">
        <v>0</v>
      </c>
      <c r="U7105" t="b">
        <v>0</v>
      </c>
      <c r="V7105" t="s">
        <v>97</v>
      </c>
      <c r="W7105">
        <v>0</v>
      </c>
      <c r="X7105" t="s">
        <v>40</v>
      </c>
      <c r="Y7105" t="s">
        <v>41</v>
      </c>
      <c r="Z7105">
        <v>5</v>
      </c>
      <c r="AA7105" t="b">
        <v>1</v>
      </c>
    </row>
    <row r="7106" spans="1:27" x14ac:dyDescent="0.3">
      <c r="A7106">
        <v>7105</v>
      </c>
      <c r="B7106" s="1">
        <v>44922</v>
      </c>
      <c r="C7106" s="7">
        <f t="shared" si="220"/>
        <v>2022</v>
      </c>
      <c r="D7106" s="2">
        <v>0.91348379629629628</v>
      </c>
      <c r="E7106">
        <v>2</v>
      </c>
      <c r="F7106" s="3">
        <v>25</v>
      </c>
      <c r="G7106" s="3" t="str">
        <f t="shared" si="221"/>
        <v>Middle Age</v>
      </c>
      <c r="H7106" t="s">
        <v>25</v>
      </c>
      <c r="I7106" t="s">
        <v>63</v>
      </c>
      <c r="J7106" t="s">
        <v>96</v>
      </c>
      <c r="K7106" t="b">
        <v>1</v>
      </c>
      <c r="L7106">
        <v>888</v>
      </c>
      <c r="M7106" t="s">
        <v>47</v>
      </c>
      <c r="N7106" t="s">
        <v>48</v>
      </c>
      <c r="O7106">
        <v>4</v>
      </c>
      <c r="P7106" s="4">
        <v>23.426772190000001</v>
      </c>
      <c r="Q7106" s="4">
        <v>93.707088749999997</v>
      </c>
      <c r="R7106" t="s">
        <v>43</v>
      </c>
      <c r="S7106" t="b">
        <v>0</v>
      </c>
      <c r="T7106">
        <v>0</v>
      </c>
      <c r="U7106" t="b">
        <v>1</v>
      </c>
      <c r="V7106" t="s">
        <v>30</v>
      </c>
      <c r="W7106">
        <v>3</v>
      </c>
      <c r="X7106" t="s">
        <v>31</v>
      </c>
      <c r="Y7106" t="s">
        <v>32</v>
      </c>
      <c r="Z7106">
        <v>5</v>
      </c>
      <c r="AA7106" t="b">
        <v>1</v>
      </c>
    </row>
    <row r="7107" spans="1:27" x14ac:dyDescent="0.3">
      <c r="A7107">
        <v>7106</v>
      </c>
      <c r="B7107" s="1">
        <v>44902</v>
      </c>
      <c r="C7107" s="7">
        <f t="shared" ref="C7107:C7170" si="222">YEAR(B7107)</f>
        <v>2022</v>
      </c>
      <c r="D7107" s="2">
        <v>6.7858796296296306E-2</v>
      </c>
      <c r="E7107">
        <v>77</v>
      </c>
      <c r="F7107" s="3">
        <v>40</v>
      </c>
      <c r="G7107" s="3" t="str">
        <f t="shared" ref="G7107:G7170" si="223">IF(F7107&lt;25,"Young",IF(F7107&lt;45,"Middle Age","Old"))</f>
        <v>Middle Age</v>
      </c>
      <c r="H7107" t="s">
        <v>25</v>
      </c>
      <c r="I7107" t="s">
        <v>52</v>
      </c>
      <c r="J7107" t="s">
        <v>96</v>
      </c>
      <c r="K7107" t="b">
        <v>1</v>
      </c>
      <c r="L7107">
        <v>373</v>
      </c>
      <c r="M7107" t="s">
        <v>53</v>
      </c>
      <c r="N7107" t="s">
        <v>54</v>
      </c>
      <c r="O7107">
        <v>5</v>
      </c>
      <c r="P7107" s="4">
        <v>59.257503909999997</v>
      </c>
      <c r="Q7107" s="4">
        <v>296.2875196</v>
      </c>
      <c r="R7107" t="s">
        <v>49</v>
      </c>
      <c r="S7107" t="b">
        <v>0</v>
      </c>
      <c r="T7107">
        <v>29.628751959999999</v>
      </c>
      <c r="U7107" t="b">
        <v>1</v>
      </c>
      <c r="V7107" t="s">
        <v>30</v>
      </c>
      <c r="W7107">
        <v>1</v>
      </c>
      <c r="X7107" t="s">
        <v>31</v>
      </c>
      <c r="Y7107" t="s">
        <v>50</v>
      </c>
      <c r="Z7107">
        <v>1</v>
      </c>
      <c r="AA7107" t="b">
        <v>0</v>
      </c>
    </row>
    <row r="7108" spans="1:27" x14ac:dyDescent="0.3">
      <c r="A7108">
        <v>7107</v>
      </c>
      <c r="B7108" s="1">
        <v>45284</v>
      </c>
      <c r="C7108" s="7">
        <f t="shared" si="222"/>
        <v>2023</v>
      </c>
      <c r="D7108" s="2">
        <v>0.86097222222222225</v>
      </c>
      <c r="E7108">
        <v>392</v>
      </c>
      <c r="F7108" s="3">
        <v>36</v>
      </c>
      <c r="G7108" s="3" t="str">
        <f t="shared" si="223"/>
        <v>Middle Age</v>
      </c>
      <c r="H7108" t="s">
        <v>51</v>
      </c>
      <c r="I7108" t="s">
        <v>46</v>
      </c>
      <c r="J7108" t="s">
        <v>96</v>
      </c>
      <c r="K7108" t="b">
        <v>1</v>
      </c>
      <c r="L7108">
        <v>860</v>
      </c>
      <c r="M7108" t="s">
        <v>58</v>
      </c>
      <c r="N7108" t="s">
        <v>59</v>
      </c>
      <c r="O7108">
        <v>3</v>
      </c>
      <c r="P7108" s="4">
        <v>64.699383260000005</v>
      </c>
      <c r="Q7108" s="4">
        <v>194.09814979999999</v>
      </c>
      <c r="R7108" t="s">
        <v>45</v>
      </c>
      <c r="S7108" t="b">
        <v>1</v>
      </c>
      <c r="T7108">
        <v>19.40981498</v>
      </c>
      <c r="U7108" t="b">
        <v>0</v>
      </c>
      <c r="V7108" t="s">
        <v>30</v>
      </c>
      <c r="W7108">
        <v>3</v>
      </c>
      <c r="X7108" t="s">
        <v>38</v>
      </c>
      <c r="Y7108" t="s">
        <v>50</v>
      </c>
      <c r="Z7108">
        <v>3</v>
      </c>
      <c r="AA7108" t="b">
        <v>1</v>
      </c>
    </row>
    <row r="7109" spans="1:27" x14ac:dyDescent="0.3">
      <c r="A7109">
        <v>7108</v>
      </c>
      <c r="B7109" s="1">
        <v>43807</v>
      </c>
      <c r="C7109" s="7">
        <f t="shared" si="222"/>
        <v>2019</v>
      </c>
      <c r="D7109" s="2">
        <v>0.43739583333333337</v>
      </c>
      <c r="E7109">
        <v>489</v>
      </c>
      <c r="F7109" s="3">
        <v>65</v>
      </c>
      <c r="G7109" s="3" t="str">
        <f t="shared" si="223"/>
        <v>Old</v>
      </c>
      <c r="H7109" t="s">
        <v>25</v>
      </c>
      <c r="I7109" t="s">
        <v>57</v>
      </c>
      <c r="J7109" t="s">
        <v>96</v>
      </c>
      <c r="K7109" t="b">
        <v>1</v>
      </c>
      <c r="L7109">
        <v>70</v>
      </c>
      <c r="M7109" t="s">
        <v>35</v>
      </c>
      <c r="N7109" t="s">
        <v>36</v>
      </c>
      <c r="O7109">
        <v>4</v>
      </c>
      <c r="P7109" s="4">
        <v>99.759636159999999</v>
      </c>
      <c r="Q7109" s="4">
        <v>399.03854460000002</v>
      </c>
      <c r="R7109" t="s">
        <v>43</v>
      </c>
      <c r="S7109" t="b">
        <v>0</v>
      </c>
      <c r="T7109">
        <v>39.903854459999998</v>
      </c>
      <c r="U7109" t="b">
        <v>1</v>
      </c>
      <c r="V7109" t="s">
        <v>30</v>
      </c>
      <c r="W7109">
        <v>2</v>
      </c>
      <c r="X7109" t="s">
        <v>38</v>
      </c>
      <c r="Y7109" t="s">
        <v>50</v>
      </c>
      <c r="Z7109">
        <v>5</v>
      </c>
      <c r="AA7109" t="b">
        <v>1</v>
      </c>
    </row>
    <row r="7110" spans="1:27" x14ac:dyDescent="0.3">
      <c r="A7110">
        <v>7109</v>
      </c>
      <c r="B7110" s="1">
        <v>44894</v>
      </c>
      <c r="C7110" s="7">
        <f t="shared" si="222"/>
        <v>2022</v>
      </c>
      <c r="D7110" s="2">
        <v>0.28193287037037035</v>
      </c>
      <c r="E7110">
        <v>499</v>
      </c>
      <c r="F7110" s="3">
        <v>55</v>
      </c>
      <c r="G7110" s="3" t="str">
        <f t="shared" si="223"/>
        <v>Old</v>
      </c>
      <c r="H7110" t="s">
        <v>33</v>
      </c>
      <c r="I7110" t="s">
        <v>39</v>
      </c>
      <c r="J7110" t="s">
        <v>96</v>
      </c>
      <c r="K7110" t="b">
        <v>1</v>
      </c>
      <c r="L7110">
        <v>736</v>
      </c>
      <c r="M7110" t="s">
        <v>47</v>
      </c>
      <c r="N7110" t="s">
        <v>48</v>
      </c>
      <c r="O7110">
        <v>5</v>
      </c>
      <c r="P7110" s="4">
        <v>23.113451210000001</v>
      </c>
      <c r="Q7110" s="4">
        <v>115.567256</v>
      </c>
      <c r="R7110" t="s">
        <v>49</v>
      </c>
      <c r="S7110" t="b">
        <v>0</v>
      </c>
      <c r="T7110">
        <v>11.5567256</v>
      </c>
      <c r="U7110" t="b">
        <v>0</v>
      </c>
      <c r="V7110" t="s">
        <v>37</v>
      </c>
      <c r="W7110">
        <v>4</v>
      </c>
      <c r="X7110" t="s">
        <v>40</v>
      </c>
      <c r="Y7110" t="s">
        <v>50</v>
      </c>
      <c r="Z7110">
        <v>5</v>
      </c>
      <c r="AA7110" t="b">
        <v>0</v>
      </c>
    </row>
    <row r="7111" spans="1:27" x14ac:dyDescent="0.3">
      <c r="A7111">
        <v>7110</v>
      </c>
      <c r="B7111" s="1">
        <v>43821</v>
      </c>
      <c r="C7111" s="7">
        <f t="shared" si="222"/>
        <v>2019</v>
      </c>
      <c r="D7111" s="2">
        <v>9.5833333333333343E-3</v>
      </c>
      <c r="E7111">
        <v>37</v>
      </c>
      <c r="F7111" s="3">
        <v>66</v>
      </c>
      <c r="G7111" s="3" t="str">
        <f t="shared" si="223"/>
        <v>Old</v>
      </c>
      <c r="H7111" t="s">
        <v>25</v>
      </c>
      <c r="I7111" t="s">
        <v>42</v>
      </c>
      <c r="J7111">
        <v>42</v>
      </c>
      <c r="K7111" t="b">
        <v>0</v>
      </c>
      <c r="L7111">
        <v>54</v>
      </c>
      <c r="M7111" t="s">
        <v>58</v>
      </c>
      <c r="N7111" t="s">
        <v>59</v>
      </c>
      <c r="O7111">
        <v>4</v>
      </c>
      <c r="P7111" s="4">
        <v>82.382936459999996</v>
      </c>
      <c r="Q7111" s="4">
        <v>329.53174580000001</v>
      </c>
      <c r="R7111" t="s">
        <v>49</v>
      </c>
      <c r="S7111" t="b">
        <v>1</v>
      </c>
      <c r="T7111">
        <v>0</v>
      </c>
      <c r="U7111" t="b">
        <v>0</v>
      </c>
      <c r="V7111" t="s">
        <v>97</v>
      </c>
      <c r="W7111">
        <v>0</v>
      </c>
      <c r="X7111" t="s">
        <v>38</v>
      </c>
      <c r="Y7111" t="s">
        <v>41</v>
      </c>
      <c r="Z7111">
        <v>2</v>
      </c>
      <c r="AA7111" t="b">
        <v>1</v>
      </c>
    </row>
    <row r="7112" spans="1:27" x14ac:dyDescent="0.3">
      <c r="A7112">
        <v>7111</v>
      </c>
      <c r="B7112" s="1">
        <v>44501</v>
      </c>
      <c r="C7112" s="7">
        <f t="shared" si="222"/>
        <v>2021</v>
      </c>
      <c r="D7112" s="2">
        <v>0.22525462962962964</v>
      </c>
      <c r="E7112">
        <v>267</v>
      </c>
      <c r="F7112" s="3">
        <v>69</v>
      </c>
      <c r="G7112" s="3" t="str">
        <f t="shared" si="223"/>
        <v>Old</v>
      </c>
      <c r="H7112" t="s">
        <v>51</v>
      </c>
      <c r="I7112" t="s">
        <v>62</v>
      </c>
      <c r="J7112" t="s">
        <v>96</v>
      </c>
      <c r="K7112" t="b">
        <v>1</v>
      </c>
      <c r="L7112">
        <v>237</v>
      </c>
      <c r="M7112" t="s">
        <v>35</v>
      </c>
      <c r="N7112" t="s">
        <v>36</v>
      </c>
      <c r="O7112">
        <v>3</v>
      </c>
      <c r="P7112" s="4">
        <v>28.928315520000002</v>
      </c>
      <c r="Q7112" s="4">
        <v>86.784946559999995</v>
      </c>
      <c r="R7112" t="s">
        <v>29</v>
      </c>
      <c r="S7112" t="b">
        <v>0</v>
      </c>
      <c r="T7112">
        <v>0</v>
      </c>
      <c r="U7112" t="b">
        <v>0</v>
      </c>
      <c r="V7112" t="s">
        <v>65</v>
      </c>
      <c r="W7112">
        <v>2</v>
      </c>
      <c r="X7112" t="s">
        <v>38</v>
      </c>
      <c r="Y7112" t="s">
        <v>32</v>
      </c>
      <c r="Z7112">
        <v>5</v>
      </c>
      <c r="AA7112" t="b">
        <v>1</v>
      </c>
    </row>
    <row r="7113" spans="1:27" x14ac:dyDescent="0.3">
      <c r="A7113">
        <v>7112</v>
      </c>
      <c r="B7113" s="1">
        <v>44904</v>
      </c>
      <c r="C7113" s="7">
        <f t="shared" si="222"/>
        <v>2022</v>
      </c>
      <c r="D7113" s="2">
        <v>0.90081018518518519</v>
      </c>
      <c r="E7113">
        <v>331</v>
      </c>
      <c r="F7113" s="3">
        <v>35</v>
      </c>
      <c r="G7113" s="3" t="str">
        <f t="shared" si="223"/>
        <v>Middle Age</v>
      </c>
      <c r="H7113" t="s">
        <v>25</v>
      </c>
      <c r="I7113" t="s">
        <v>42</v>
      </c>
      <c r="J7113">
        <v>6</v>
      </c>
      <c r="K7113" t="b">
        <v>0</v>
      </c>
      <c r="L7113">
        <v>62</v>
      </c>
      <c r="M7113" t="s">
        <v>47</v>
      </c>
      <c r="N7113" t="s">
        <v>48</v>
      </c>
      <c r="O7113">
        <v>3</v>
      </c>
      <c r="P7113" s="4">
        <v>20.020027049999999</v>
      </c>
      <c r="Q7113" s="4">
        <v>60.060081160000003</v>
      </c>
      <c r="R7113" t="s">
        <v>43</v>
      </c>
      <c r="S7113" t="b">
        <v>0</v>
      </c>
      <c r="T7113">
        <v>0</v>
      </c>
      <c r="U7113" t="b">
        <v>0</v>
      </c>
      <c r="V7113" t="s">
        <v>97</v>
      </c>
      <c r="W7113">
        <v>0</v>
      </c>
      <c r="X7113" t="s">
        <v>31</v>
      </c>
      <c r="Y7113" t="s">
        <v>32</v>
      </c>
      <c r="Z7113">
        <v>2</v>
      </c>
      <c r="AA7113" t="b">
        <v>0</v>
      </c>
    </row>
    <row r="7114" spans="1:27" x14ac:dyDescent="0.3">
      <c r="A7114">
        <v>7113</v>
      </c>
      <c r="B7114" s="1">
        <v>44887</v>
      </c>
      <c r="C7114" s="7">
        <f t="shared" si="222"/>
        <v>2022</v>
      </c>
      <c r="D7114" s="2">
        <v>8.6203703703703713E-2</v>
      </c>
      <c r="E7114">
        <v>288</v>
      </c>
      <c r="F7114" s="3">
        <v>63</v>
      </c>
      <c r="G7114" s="3" t="str">
        <f t="shared" si="223"/>
        <v>Old</v>
      </c>
      <c r="H7114" t="s">
        <v>51</v>
      </c>
      <c r="I7114" t="s">
        <v>63</v>
      </c>
      <c r="J7114" t="s">
        <v>96</v>
      </c>
      <c r="K7114" t="b">
        <v>1</v>
      </c>
      <c r="L7114">
        <v>998</v>
      </c>
      <c r="M7114" t="s">
        <v>53</v>
      </c>
      <c r="N7114" t="s">
        <v>54</v>
      </c>
      <c r="O7114">
        <v>2</v>
      </c>
      <c r="P7114" s="4">
        <v>30.707059950000001</v>
      </c>
      <c r="Q7114" s="4">
        <v>61.414119890000002</v>
      </c>
      <c r="R7114" t="s">
        <v>43</v>
      </c>
      <c r="S7114" t="b">
        <v>0</v>
      </c>
      <c r="T7114">
        <v>0</v>
      </c>
      <c r="U7114" t="b">
        <v>0</v>
      </c>
      <c r="V7114" t="s">
        <v>37</v>
      </c>
      <c r="W7114">
        <v>1</v>
      </c>
      <c r="X7114" t="s">
        <v>31</v>
      </c>
      <c r="Y7114" t="s">
        <v>41</v>
      </c>
      <c r="Z7114">
        <v>2</v>
      </c>
      <c r="AA7114" t="b">
        <v>0</v>
      </c>
    </row>
    <row r="7115" spans="1:27" x14ac:dyDescent="0.3">
      <c r="A7115">
        <v>7114</v>
      </c>
      <c r="B7115" s="1">
        <v>44150</v>
      </c>
      <c r="C7115" s="7">
        <f t="shared" si="222"/>
        <v>2020</v>
      </c>
      <c r="D7115" s="2">
        <v>1.8854166666666665E-2</v>
      </c>
      <c r="E7115">
        <v>65</v>
      </c>
      <c r="F7115" s="3">
        <v>30</v>
      </c>
      <c r="G7115" s="3" t="str">
        <f t="shared" si="223"/>
        <v>Middle Age</v>
      </c>
      <c r="H7115" t="s">
        <v>51</v>
      </c>
      <c r="I7115" t="s">
        <v>63</v>
      </c>
      <c r="J7115" t="s">
        <v>96</v>
      </c>
      <c r="K7115" t="b">
        <v>1</v>
      </c>
      <c r="L7115">
        <v>290</v>
      </c>
      <c r="M7115" t="s">
        <v>53</v>
      </c>
      <c r="N7115" t="s">
        <v>54</v>
      </c>
      <c r="O7115">
        <v>5</v>
      </c>
      <c r="P7115" s="4">
        <v>30.288724640000002</v>
      </c>
      <c r="Q7115" s="4">
        <v>151.44362319999999</v>
      </c>
      <c r="R7115" t="s">
        <v>29</v>
      </c>
      <c r="S7115" t="b">
        <v>1</v>
      </c>
      <c r="T7115">
        <v>0</v>
      </c>
      <c r="U7115" t="b">
        <v>1</v>
      </c>
      <c r="V7115" t="s">
        <v>65</v>
      </c>
      <c r="W7115">
        <v>3</v>
      </c>
      <c r="X7115" t="s">
        <v>38</v>
      </c>
      <c r="Y7115" t="s">
        <v>41</v>
      </c>
      <c r="Z7115">
        <v>3</v>
      </c>
      <c r="AA7115" t="b">
        <v>1</v>
      </c>
    </row>
    <row r="7116" spans="1:27" x14ac:dyDescent="0.3">
      <c r="A7116">
        <v>7115</v>
      </c>
      <c r="B7116" s="1">
        <v>44532</v>
      </c>
      <c r="C7116" s="7">
        <f t="shared" si="222"/>
        <v>2021</v>
      </c>
      <c r="D7116" s="2">
        <v>0.99388888888888882</v>
      </c>
      <c r="E7116">
        <v>444</v>
      </c>
      <c r="F7116" s="3">
        <v>37</v>
      </c>
      <c r="G7116" s="3" t="str">
        <f t="shared" si="223"/>
        <v>Middle Age</v>
      </c>
      <c r="H7116" t="s">
        <v>33</v>
      </c>
      <c r="I7116" t="s">
        <v>26</v>
      </c>
      <c r="J7116" t="s">
        <v>96</v>
      </c>
      <c r="K7116" t="b">
        <v>1</v>
      </c>
      <c r="L7116">
        <v>510</v>
      </c>
      <c r="M7116" t="s">
        <v>27</v>
      </c>
      <c r="N7116" t="s">
        <v>28</v>
      </c>
      <c r="O7116">
        <v>4</v>
      </c>
      <c r="P7116" s="4">
        <v>50.55509679</v>
      </c>
      <c r="Q7116" s="4">
        <v>202.2203872</v>
      </c>
      <c r="R7116" t="s">
        <v>29</v>
      </c>
      <c r="S7116" t="b">
        <v>0</v>
      </c>
      <c r="T7116">
        <v>20.22203872</v>
      </c>
      <c r="U7116" t="b">
        <v>1</v>
      </c>
      <c r="V7116" t="s">
        <v>65</v>
      </c>
      <c r="W7116">
        <v>1</v>
      </c>
      <c r="X7116" t="s">
        <v>31</v>
      </c>
      <c r="Y7116" t="s">
        <v>50</v>
      </c>
      <c r="Z7116">
        <v>3</v>
      </c>
      <c r="AA7116" t="b">
        <v>0</v>
      </c>
    </row>
    <row r="7117" spans="1:27" x14ac:dyDescent="0.3">
      <c r="A7117">
        <v>7116</v>
      </c>
      <c r="B7117" s="1">
        <v>44147</v>
      </c>
      <c r="C7117" s="7">
        <f t="shared" si="222"/>
        <v>2020</v>
      </c>
      <c r="D7117" s="2">
        <v>0.66570601851851852</v>
      </c>
      <c r="E7117">
        <v>351</v>
      </c>
      <c r="F7117" s="3">
        <v>32</v>
      </c>
      <c r="G7117" s="3" t="str">
        <f t="shared" si="223"/>
        <v>Middle Age</v>
      </c>
      <c r="H7117" t="s">
        <v>51</v>
      </c>
      <c r="I7117" t="s">
        <v>62</v>
      </c>
      <c r="J7117">
        <v>4</v>
      </c>
      <c r="K7117" t="b">
        <v>0</v>
      </c>
      <c r="L7117">
        <v>443</v>
      </c>
      <c r="M7117" t="s">
        <v>27</v>
      </c>
      <c r="N7117" t="s">
        <v>28</v>
      </c>
      <c r="O7117">
        <v>1</v>
      </c>
      <c r="P7117" s="4">
        <v>77.862824360000005</v>
      </c>
      <c r="Q7117" s="4">
        <v>77.862824360000005</v>
      </c>
      <c r="R7117" t="s">
        <v>49</v>
      </c>
      <c r="S7117" t="b">
        <v>1</v>
      </c>
      <c r="T7117">
        <v>0</v>
      </c>
      <c r="U7117" t="b">
        <v>1</v>
      </c>
      <c r="V7117" t="s">
        <v>97</v>
      </c>
      <c r="W7117">
        <v>0</v>
      </c>
      <c r="X7117" t="s">
        <v>40</v>
      </c>
      <c r="Y7117" t="s">
        <v>41</v>
      </c>
      <c r="Z7117">
        <v>4</v>
      </c>
      <c r="AA7117" t="b">
        <v>1</v>
      </c>
    </row>
    <row r="7118" spans="1:27" x14ac:dyDescent="0.3">
      <c r="A7118">
        <v>7117</v>
      </c>
      <c r="B7118" s="1">
        <v>43826</v>
      </c>
      <c r="C7118" s="7">
        <f t="shared" si="222"/>
        <v>2019</v>
      </c>
      <c r="D7118" s="2">
        <v>0.50900462962962967</v>
      </c>
      <c r="E7118">
        <v>393</v>
      </c>
      <c r="F7118" s="3">
        <v>69</v>
      </c>
      <c r="G7118" s="3" t="str">
        <f t="shared" si="223"/>
        <v>Old</v>
      </c>
      <c r="H7118" t="s">
        <v>33</v>
      </c>
      <c r="I7118" t="s">
        <v>44</v>
      </c>
      <c r="J7118">
        <v>97</v>
      </c>
      <c r="K7118" t="b">
        <v>0</v>
      </c>
      <c r="L7118">
        <v>100</v>
      </c>
      <c r="M7118" t="s">
        <v>27</v>
      </c>
      <c r="N7118" t="s">
        <v>28</v>
      </c>
      <c r="O7118">
        <v>2</v>
      </c>
      <c r="P7118" s="4">
        <v>48.037683659999999</v>
      </c>
      <c r="Q7118" s="4">
        <v>96.075367310000004</v>
      </c>
      <c r="R7118" t="s">
        <v>45</v>
      </c>
      <c r="S7118" t="b">
        <v>1</v>
      </c>
      <c r="T7118">
        <v>0</v>
      </c>
      <c r="U7118" t="b">
        <v>1</v>
      </c>
      <c r="V7118" t="s">
        <v>97</v>
      </c>
      <c r="W7118">
        <v>0</v>
      </c>
      <c r="X7118" t="s">
        <v>40</v>
      </c>
      <c r="Y7118" t="s">
        <v>32</v>
      </c>
      <c r="Z7118">
        <v>2</v>
      </c>
      <c r="AA7118" t="b">
        <v>0</v>
      </c>
    </row>
    <row r="7119" spans="1:27" x14ac:dyDescent="0.3">
      <c r="A7119">
        <v>7118</v>
      </c>
      <c r="B7119" s="1">
        <v>45285</v>
      </c>
      <c r="C7119" s="7">
        <f t="shared" si="222"/>
        <v>2023</v>
      </c>
      <c r="D7119" s="2">
        <v>0.2852662037037037</v>
      </c>
      <c r="E7119">
        <v>436</v>
      </c>
      <c r="F7119" s="3">
        <v>64</v>
      </c>
      <c r="G7119" s="3" t="str">
        <f t="shared" si="223"/>
        <v>Old</v>
      </c>
      <c r="H7119" t="s">
        <v>51</v>
      </c>
      <c r="I7119" t="s">
        <v>34</v>
      </c>
      <c r="J7119">
        <v>38</v>
      </c>
      <c r="K7119" t="b">
        <v>0</v>
      </c>
      <c r="L7119">
        <v>41</v>
      </c>
      <c r="M7119" t="s">
        <v>27</v>
      </c>
      <c r="N7119" t="s">
        <v>28</v>
      </c>
      <c r="O7119">
        <v>5</v>
      </c>
      <c r="P7119" s="4">
        <v>90.436216729999998</v>
      </c>
      <c r="Q7119" s="4">
        <v>452.18108360000002</v>
      </c>
      <c r="R7119" t="s">
        <v>45</v>
      </c>
      <c r="S7119" t="b">
        <v>1</v>
      </c>
      <c r="T7119">
        <v>0</v>
      </c>
      <c r="U7119" t="b">
        <v>0</v>
      </c>
      <c r="V7119" t="s">
        <v>97</v>
      </c>
      <c r="W7119">
        <v>0</v>
      </c>
      <c r="X7119" t="s">
        <v>40</v>
      </c>
      <c r="Y7119" t="s">
        <v>32</v>
      </c>
      <c r="Z7119">
        <v>1</v>
      </c>
      <c r="AA7119" t="b">
        <v>1</v>
      </c>
    </row>
    <row r="7120" spans="1:27" x14ac:dyDescent="0.3">
      <c r="A7120">
        <v>7119</v>
      </c>
      <c r="B7120" s="1">
        <v>45276</v>
      </c>
      <c r="C7120" s="7">
        <f t="shared" si="222"/>
        <v>2023</v>
      </c>
      <c r="D7120" s="2">
        <v>0.65670138888888896</v>
      </c>
      <c r="E7120">
        <v>493</v>
      </c>
      <c r="F7120" s="3">
        <v>59</v>
      </c>
      <c r="G7120" s="3" t="str">
        <f t="shared" si="223"/>
        <v>Old</v>
      </c>
      <c r="H7120" t="s">
        <v>33</v>
      </c>
      <c r="I7120" t="s">
        <v>66</v>
      </c>
      <c r="J7120" t="s">
        <v>96</v>
      </c>
      <c r="K7120" t="b">
        <v>1</v>
      </c>
      <c r="L7120">
        <v>153</v>
      </c>
      <c r="M7120" t="s">
        <v>47</v>
      </c>
      <c r="N7120" t="s">
        <v>48</v>
      </c>
      <c r="O7120">
        <v>5</v>
      </c>
      <c r="P7120" s="4">
        <v>49.959285080000001</v>
      </c>
      <c r="Q7120" s="4">
        <v>249.7964254</v>
      </c>
      <c r="R7120" t="s">
        <v>29</v>
      </c>
      <c r="S7120" t="b">
        <v>0</v>
      </c>
      <c r="T7120">
        <v>0</v>
      </c>
      <c r="U7120" t="b">
        <v>1</v>
      </c>
      <c r="V7120" t="s">
        <v>30</v>
      </c>
      <c r="W7120">
        <v>1</v>
      </c>
      <c r="X7120" t="s">
        <v>31</v>
      </c>
      <c r="Y7120" t="s">
        <v>41</v>
      </c>
      <c r="Z7120">
        <v>3</v>
      </c>
      <c r="AA7120" t="b">
        <v>0</v>
      </c>
    </row>
    <row r="7121" spans="1:27" x14ac:dyDescent="0.3">
      <c r="A7121">
        <v>7120</v>
      </c>
      <c r="B7121" s="1">
        <v>44552</v>
      </c>
      <c r="C7121" s="7">
        <f t="shared" si="222"/>
        <v>2021</v>
      </c>
      <c r="D7121" s="2">
        <v>0.875</v>
      </c>
      <c r="E7121">
        <v>71</v>
      </c>
      <c r="F7121" s="3">
        <v>44</v>
      </c>
      <c r="G7121" s="3" t="str">
        <f t="shared" si="223"/>
        <v>Middle Age</v>
      </c>
      <c r="H7121" t="s">
        <v>51</v>
      </c>
      <c r="I7121" t="s">
        <v>70</v>
      </c>
      <c r="J7121">
        <v>90</v>
      </c>
      <c r="K7121" t="b">
        <v>0</v>
      </c>
      <c r="L7121">
        <v>601</v>
      </c>
      <c r="M7121" t="s">
        <v>35</v>
      </c>
      <c r="N7121" t="s">
        <v>36</v>
      </c>
      <c r="O7121">
        <v>2</v>
      </c>
      <c r="P7121" s="4">
        <v>65.396087510000001</v>
      </c>
      <c r="Q7121" s="4">
        <v>130.79217499999999</v>
      </c>
      <c r="R7121" t="s">
        <v>43</v>
      </c>
      <c r="S7121" t="b">
        <v>1</v>
      </c>
      <c r="T7121">
        <v>13.0792175</v>
      </c>
      <c r="U7121" t="b">
        <v>1</v>
      </c>
      <c r="V7121" t="s">
        <v>97</v>
      </c>
      <c r="W7121">
        <v>0</v>
      </c>
      <c r="X7121" t="s">
        <v>31</v>
      </c>
      <c r="Y7121" t="s">
        <v>50</v>
      </c>
      <c r="Z7121">
        <v>2</v>
      </c>
      <c r="AA7121" t="b">
        <v>1</v>
      </c>
    </row>
    <row r="7122" spans="1:27" x14ac:dyDescent="0.3">
      <c r="A7122">
        <v>7121</v>
      </c>
      <c r="B7122" s="1">
        <v>44184</v>
      </c>
      <c r="C7122" s="7">
        <f t="shared" si="222"/>
        <v>2020</v>
      </c>
      <c r="D7122" s="2">
        <v>6.0046296296296292E-2</v>
      </c>
      <c r="E7122">
        <v>381</v>
      </c>
      <c r="F7122" s="3">
        <v>24</v>
      </c>
      <c r="G7122" s="3" t="str">
        <f t="shared" si="223"/>
        <v>Young</v>
      </c>
      <c r="H7122" t="s">
        <v>51</v>
      </c>
      <c r="I7122" t="s">
        <v>44</v>
      </c>
      <c r="J7122">
        <v>96</v>
      </c>
      <c r="K7122" t="b">
        <v>0</v>
      </c>
      <c r="L7122">
        <v>936</v>
      </c>
      <c r="M7122" t="s">
        <v>53</v>
      </c>
      <c r="N7122" t="s">
        <v>54</v>
      </c>
      <c r="O7122">
        <v>2</v>
      </c>
      <c r="P7122" s="4">
        <v>99.259940670000006</v>
      </c>
      <c r="Q7122" s="4">
        <v>198.51988130000001</v>
      </c>
      <c r="R7122" t="s">
        <v>29</v>
      </c>
      <c r="S7122" t="b">
        <v>0</v>
      </c>
      <c r="T7122">
        <v>19.851988129999999</v>
      </c>
      <c r="U7122" t="b">
        <v>1</v>
      </c>
      <c r="V7122" t="s">
        <v>97</v>
      </c>
      <c r="W7122">
        <v>0</v>
      </c>
      <c r="X7122" t="s">
        <v>31</v>
      </c>
      <c r="Y7122" t="s">
        <v>50</v>
      </c>
      <c r="Z7122">
        <v>1</v>
      </c>
      <c r="AA7122" t="b">
        <v>1</v>
      </c>
    </row>
    <row r="7123" spans="1:27" x14ac:dyDescent="0.3">
      <c r="A7123">
        <v>7122</v>
      </c>
      <c r="B7123" s="1">
        <v>43808</v>
      </c>
      <c r="C7123" s="7">
        <f t="shared" si="222"/>
        <v>2019</v>
      </c>
      <c r="D7123" s="2">
        <v>0.90971064814814817</v>
      </c>
      <c r="E7123">
        <v>494</v>
      </c>
      <c r="F7123" s="3">
        <v>48</v>
      </c>
      <c r="G7123" s="3" t="str">
        <f t="shared" si="223"/>
        <v>Old</v>
      </c>
      <c r="H7123" t="s">
        <v>33</v>
      </c>
      <c r="I7123" t="s">
        <v>63</v>
      </c>
      <c r="J7123">
        <v>59</v>
      </c>
      <c r="K7123" t="b">
        <v>0</v>
      </c>
      <c r="L7123">
        <v>174</v>
      </c>
      <c r="M7123" t="s">
        <v>35</v>
      </c>
      <c r="N7123" t="s">
        <v>36</v>
      </c>
      <c r="O7123">
        <v>3</v>
      </c>
      <c r="P7123" s="4">
        <v>63.60906584</v>
      </c>
      <c r="Q7123" s="4">
        <v>190.82719750000001</v>
      </c>
      <c r="R7123" t="s">
        <v>45</v>
      </c>
      <c r="S7123" t="b">
        <v>0</v>
      </c>
      <c r="T7123">
        <v>0</v>
      </c>
      <c r="U7123" t="b">
        <v>0</v>
      </c>
      <c r="V7123" t="s">
        <v>97</v>
      </c>
      <c r="W7123">
        <v>0</v>
      </c>
      <c r="X7123" t="s">
        <v>40</v>
      </c>
      <c r="Y7123" t="s">
        <v>41</v>
      </c>
      <c r="Z7123">
        <v>2</v>
      </c>
      <c r="AA7123" t="b">
        <v>0</v>
      </c>
    </row>
    <row r="7124" spans="1:27" x14ac:dyDescent="0.3">
      <c r="A7124">
        <v>7123</v>
      </c>
      <c r="B7124" s="1">
        <v>45284</v>
      </c>
      <c r="C7124" s="7">
        <f t="shared" si="222"/>
        <v>2023</v>
      </c>
      <c r="D7124" s="2">
        <v>0.5372569444444445</v>
      </c>
      <c r="E7124">
        <v>44</v>
      </c>
      <c r="F7124" s="3">
        <v>40</v>
      </c>
      <c r="G7124" s="3" t="str">
        <f t="shared" si="223"/>
        <v>Middle Age</v>
      </c>
      <c r="H7124" t="s">
        <v>33</v>
      </c>
      <c r="I7124" t="s">
        <v>67</v>
      </c>
      <c r="J7124" t="s">
        <v>96</v>
      </c>
      <c r="K7124" t="b">
        <v>1</v>
      </c>
      <c r="L7124">
        <v>285</v>
      </c>
      <c r="M7124" t="s">
        <v>47</v>
      </c>
      <c r="N7124" t="s">
        <v>48</v>
      </c>
      <c r="O7124">
        <v>5</v>
      </c>
      <c r="P7124" s="4">
        <v>54.126307679999996</v>
      </c>
      <c r="Q7124" s="4">
        <v>270.63153840000001</v>
      </c>
      <c r="R7124" t="s">
        <v>49</v>
      </c>
      <c r="S7124" t="b">
        <v>1</v>
      </c>
      <c r="T7124">
        <v>0</v>
      </c>
      <c r="U7124" t="b">
        <v>0</v>
      </c>
      <c r="V7124" t="s">
        <v>65</v>
      </c>
      <c r="W7124">
        <v>2</v>
      </c>
      <c r="X7124" t="s">
        <v>31</v>
      </c>
      <c r="Y7124" t="s">
        <v>41</v>
      </c>
      <c r="Z7124">
        <v>1</v>
      </c>
      <c r="AA7124" t="b">
        <v>1</v>
      </c>
    </row>
    <row r="7125" spans="1:27" x14ac:dyDescent="0.3">
      <c r="A7125">
        <v>7124</v>
      </c>
      <c r="B7125" s="1">
        <v>44540</v>
      </c>
      <c r="C7125" s="7">
        <f t="shared" si="222"/>
        <v>2021</v>
      </c>
      <c r="D7125" s="2">
        <v>0.58769675925925924</v>
      </c>
      <c r="E7125">
        <v>265</v>
      </c>
      <c r="F7125" s="3">
        <v>31</v>
      </c>
      <c r="G7125" s="3" t="str">
        <f t="shared" si="223"/>
        <v>Middle Age</v>
      </c>
      <c r="H7125" t="s">
        <v>25</v>
      </c>
      <c r="I7125" t="s">
        <v>52</v>
      </c>
      <c r="J7125" t="s">
        <v>96</v>
      </c>
      <c r="K7125" t="b">
        <v>1</v>
      </c>
      <c r="L7125">
        <v>859</v>
      </c>
      <c r="M7125" t="s">
        <v>35</v>
      </c>
      <c r="N7125" t="s">
        <v>36</v>
      </c>
      <c r="O7125">
        <v>3</v>
      </c>
      <c r="P7125" s="4">
        <v>50.347271390000003</v>
      </c>
      <c r="Q7125" s="4">
        <v>151.0418142</v>
      </c>
      <c r="R7125" t="s">
        <v>49</v>
      </c>
      <c r="S7125" t="b">
        <v>0</v>
      </c>
      <c r="T7125">
        <v>0</v>
      </c>
      <c r="U7125" t="b">
        <v>1</v>
      </c>
      <c r="V7125" t="s">
        <v>65</v>
      </c>
      <c r="W7125">
        <v>1</v>
      </c>
      <c r="X7125" t="s">
        <v>40</v>
      </c>
      <c r="Y7125" t="s">
        <v>32</v>
      </c>
      <c r="Z7125">
        <v>2</v>
      </c>
      <c r="AA7125" t="b">
        <v>0</v>
      </c>
    </row>
    <row r="7126" spans="1:27" x14ac:dyDescent="0.3">
      <c r="A7126">
        <v>7125</v>
      </c>
      <c r="B7126" s="1">
        <v>44892</v>
      </c>
      <c r="C7126" s="7">
        <f t="shared" si="222"/>
        <v>2022</v>
      </c>
      <c r="D7126" s="2">
        <v>0.52931712962962962</v>
      </c>
      <c r="E7126">
        <v>296</v>
      </c>
      <c r="F7126" s="3">
        <v>38</v>
      </c>
      <c r="G7126" s="3" t="str">
        <f t="shared" si="223"/>
        <v>Middle Age</v>
      </c>
      <c r="H7126" t="s">
        <v>51</v>
      </c>
      <c r="I7126" t="s">
        <v>70</v>
      </c>
      <c r="J7126">
        <v>86</v>
      </c>
      <c r="K7126" t="b">
        <v>0</v>
      </c>
      <c r="L7126">
        <v>356</v>
      </c>
      <c r="M7126" t="s">
        <v>47</v>
      </c>
      <c r="N7126" t="s">
        <v>48</v>
      </c>
      <c r="O7126">
        <v>2</v>
      </c>
      <c r="P7126" s="4">
        <v>18.447492919999998</v>
      </c>
      <c r="Q7126" s="4">
        <v>36.894985839999997</v>
      </c>
      <c r="R7126" t="s">
        <v>43</v>
      </c>
      <c r="S7126" t="b">
        <v>0</v>
      </c>
      <c r="T7126">
        <v>3.6894985839999999</v>
      </c>
      <c r="U7126" t="b">
        <v>0</v>
      </c>
      <c r="V7126" t="s">
        <v>97</v>
      </c>
      <c r="W7126">
        <v>0</v>
      </c>
      <c r="X7126" t="s">
        <v>40</v>
      </c>
      <c r="Y7126" t="s">
        <v>50</v>
      </c>
      <c r="Z7126">
        <v>1</v>
      </c>
      <c r="AA7126" t="b">
        <v>1</v>
      </c>
    </row>
    <row r="7127" spans="1:27" x14ac:dyDescent="0.3">
      <c r="A7127">
        <v>7126</v>
      </c>
      <c r="B7127" s="1">
        <v>45291</v>
      </c>
      <c r="C7127" s="7">
        <f t="shared" si="222"/>
        <v>2023</v>
      </c>
      <c r="D7127" s="2">
        <v>0.19303240740740743</v>
      </c>
      <c r="E7127">
        <v>92</v>
      </c>
      <c r="F7127" s="3">
        <v>31</v>
      </c>
      <c r="G7127" s="3" t="str">
        <f t="shared" si="223"/>
        <v>Middle Age</v>
      </c>
      <c r="H7127" t="s">
        <v>51</v>
      </c>
      <c r="I7127" t="s">
        <v>39</v>
      </c>
      <c r="J7127" t="s">
        <v>96</v>
      </c>
      <c r="K7127" t="b">
        <v>1</v>
      </c>
      <c r="L7127">
        <v>726</v>
      </c>
      <c r="M7127" t="s">
        <v>35</v>
      </c>
      <c r="N7127" t="s">
        <v>36</v>
      </c>
      <c r="O7127">
        <v>4</v>
      </c>
      <c r="P7127" s="4">
        <v>51.220596620000002</v>
      </c>
      <c r="Q7127" s="4">
        <v>204.8823865</v>
      </c>
      <c r="R7127" t="s">
        <v>49</v>
      </c>
      <c r="S7127" t="b">
        <v>0</v>
      </c>
      <c r="T7127">
        <v>20.48823865</v>
      </c>
      <c r="U7127" t="b">
        <v>0</v>
      </c>
      <c r="V7127" t="s">
        <v>37</v>
      </c>
      <c r="W7127">
        <v>5</v>
      </c>
      <c r="X7127" t="s">
        <v>31</v>
      </c>
      <c r="Y7127" t="s">
        <v>50</v>
      </c>
      <c r="Z7127">
        <v>5</v>
      </c>
      <c r="AA7127" t="b">
        <v>0</v>
      </c>
    </row>
    <row r="7128" spans="1:27" x14ac:dyDescent="0.3">
      <c r="A7128">
        <v>7127</v>
      </c>
      <c r="B7128" s="1">
        <v>44896</v>
      </c>
      <c r="C7128" s="7">
        <f t="shared" si="222"/>
        <v>2022</v>
      </c>
      <c r="D7128" s="2">
        <v>0.36146990740740742</v>
      </c>
      <c r="E7128">
        <v>149</v>
      </c>
      <c r="F7128" s="3">
        <v>28</v>
      </c>
      <c r="G7128" s="3" t="str">
        <f t="shared" si="223"/>
        <v>Middle Age</v>
      </c>
      <c r="H7128" t="s">
        <v>25</v>
      </c>
      <c r="I7128" t="s">
        <v>60</v>
      </c>
      <c r="J7128" t="s">
        <v>96</v>
      </c>
      <c r="K7128" t="b">
        <v>1</v>
      </c>
      <c r="L7128">
        <v>193</v>
      </c>
      <c r="M7128" t="s">
        <v>35</v>
      </c>
      <c r="N7128" t="s">
        <v>36</v>
      </c>
      <c r="O7128">
        <v>1</v>
      </c>
      <c r="P7128" s="4">
        <v>37.217972799999998</v>
      </c>
      <c r="Q7128" s="4">
        <v>37.217972799999998</v>
      </c>
      <c r="R7128" t="s">
        <v>29</v>
      </c>
      <c r="S7128" t="b">
        <v>0</v>
      </c>
      <c r="T7128">
        <v>0</v>
      </c>
      <c r="U7128" t="b">
        <v>1</v>
      </c>
      <c r="V7128" t="s">
        <v>65</v>
      </c>
      <c r="W7128">
        <v>5</v>
      </c>
      <c r="X7128" t="s">
        <v>38</v>
      </c>
      <c r="Y7128" t="s">
        <v>32</v>
      </c>
      <c r="Z7128">
        <v>1</v>
      </c>
      <c r="AA7128" t="b">
        <v>0</v>
      </c>
    </row>
    <row r="7129" spans="1:27" x14ac:dyDescent="0.3">
      <c r="A7129">
        <v>7128</v>
      </c>
      <c r="B7129" s="1">
        <v>44194</v>
      </c>
      <c r="C7129" s="7">
        <f t="shared" si="222"/>
        <v>2020</v>
      </c>
      <c r="D7129" s="2">
        <v>0.59896990740740741</v>
      </c>
      <c r="E7129">
        <v>201</v>
      </c>
      <c r="F7129" s="3">
        <v>35</v>
      </c>
      <c r="G7129" s="3" t="str">
        <f t="shared" si="223"/>
        <v>Middle Age</v>
      </c>
      <c r="H7129" t="s">
        <v>33</v>
      </c>
      <c r="I7129" t="s">
        <v>64</v>
      </c>
      <c r="J7129" t="s">
        <v>96</v>
      </c>
      <c r="K7129" t="b">
        <v>1</v>
      </c>
      <c r="L7129">
        <v>162</v>
      </c>
      <c r="M7129" t="s">
        <v>53</v>
      </c>
      <c r="N7129" t="s">
        <v>54</v>
      </c>
      <c r="O7129">
        <v>2</v>
      </c>
      <c r="P7129" s="4">
        <v>54.72577063</v>
      </c>
      <c r="Q7129" s="4">
        <v>109.4515413</v>
      </c>
      <c r="R7129" t="s">
        <v>29</v>
      </c>
      <c r="S7129" t="b">
        <v>1</v>
      </c>
      <c r="T7129">
        <v>10.945154130000001</v>
      </c>
      <c r="U7129" t="b">
        <v>1</v>
      </c>
      <c r="V7129" t="s">
        <v>37</v>
      </c>
      <c r="W7129">
        <v>1</v>
      </c>
      <c r="X7129" t="s">
        <v>31</v>
      </c>
      <c r="Y7129" t="s">
        <v>50</v>
      </c>
      <c r="Z7129">
        <v>2</v>
      </c>
      <c r="AA7129" t="b">
        <v>0</v>
      </c>
    </row>
    <row r="7130" spans="1:27" x14ac:dyDescent="0.3">
      <c r="A7130">
        <v>7129</v>
      </c>
      <c r="B7130" s="1">
        <v>43776</v>
      </c>
      <c r="C7130" s="7">
        <f t="shared" si="222"/>
        <v>2019</v>
      </c>
      <c r="D7130" s="2">
        <v>0.75593749999999993</v>
      </c>
      <c r="E7130">
        <v>221</v>
      </c>
      <c r="F7130" s="3">
        <v>66</v>
      </c>
      <c r="G7130" s="3" t="str">
        <f t="shared" si="223"/>
        <v>Old</v>
      </c>
      <c r="H7130" t="s">
        <v>25</v>
      </c>
      <c r="I7130" t="s">
        <v>70</v>
      </c>
      <c r="J7130">
        <v>81</v>
      </c>
      <c r="K7130" t="b">
        <v>0</v>
      </c>
      <c r="L7130">
        <v>171</v>
      </c>
      <c r="M7130" t="s">
        <v>53</v>
      </c>
      <c r="N7130" t="s">
        <v>54</v>
      </c>
      <c r="O7130">
        <v>5</v>
      </c>
      <c r="P7130" s="4">
        <v>92.596500649999996</v>
      </c>
      <c r="Q7130" s="4">
        <v>462.98250330000002</v>
      </c>
      <c r="R7130" t="s">
        <v>49</v>
      </c>
      <c r="S7130" t="b">
        <v>0</v>
      </c>
      <c r="T7130">
        <v>46.298250330000002</v>
      </c>
      <c r="U7130" t="b">
        <v>0</v>
      </c>
      <c r="V7130" t="s">
        <v>97</v>
      </c>
      <c r="W7130">
        <v>0</v>
      </c>
      <c r="X7130" t="s">
        <v>40</v>
      </c>
      <c r="Y7130" t="s">
        <v>50</v>
      </c>
      <c r="Z7130">
        <v>4</v>
      </c>
      <c r="AA7130" t="b">
        <v>0</v>
      </c>
    </row>
    <row r="7131" spans="1:27" x14ac:dyDescent="0.3">
      <c r="A7131">
        <v>7130</v>
      </c>
      <c r="B7131" s="1">
        <v>44550</v>
      </c>
      <c r="C7131" s="7">
        <f t="shared" si="222"/>
        <v>2021</v>
      </c>
      <c r="D7131" s="2">
        <v>0.59817129629629628</v>
      </c>
      <c r="E7131">
        <v>381</v>
      </c>
      <c r="F7131" s="3">
        <v>19</v>
      </c>
      <c r="G7131" s="3" t="str">
        <f t="shared" si="223"/>
        <v>Young</v>
      </c>
      <c r="H7131" t="s">
        <v>25</v>
      </c>
      <c r="I7131" t="s">
        <v>69</v>
      </c>
      <c r="J7131" t="s">
        <v>96</v>
      </c>
      <c r="K7131" t="b">
        <v>1</v>
      </c>
      <c r="L7131">
        <v>486</v>
      </c>
      <c r="M7131" t="s">
        <v>58</v>
      </c>
      <c r="N7131" t="s">
        <v>59</v>
      </c>
      <c r="O7131">
        <v>3</v>
      </c>
      <c r="P7131" s="4">
        <v>21.419271120000001</v>
      </c>
      <c r="Q7131" s="4">
        <v>64.257813369999994</v>
      </c>
      <c r="R7131" t="s">
        <v>45</v>
      </c>
      <c r="S7131" t="b">
        <v>0</v>
      </c>
      <c r="T7131">
        <v>6.4257813370000001</v>
      </c>
      <c r="U7131" t="b">
        <v>0</v>
      </c>
      <c r="V7131" t="s">
        <v>30</v>
      </c>
      <c r="W7131">
        <v>1</v>
      </c>
      <c r="X7131" t="s">
        <v>38</v>
      </c>
      <c r="Y7131" t="s">
        <v>50</v>
      </c>
      <c r="Z7131">
        <v>5</v>
      </c>
      <c r="AA7131" t="b">
        <v>1</v>
      </c>
    </row>
    <row r="7132" spans="1:27" x14ac:dyDescent="0.3">
      <c r="A7132">
        <v>7131</v>
      </c>
      <c r="B7132" s="1">
        <v>44195</v>
      </c>
      <c r="C7132" s="7">
        <f t="shared" si="222"/>
        <v>2020</v>
      </c>
      <c r="D7132" s="2">
        <v>0.3603703703703704</v>
      </c>
      <c r="E7132">
        <v>354</v>
      </c>
      <c r="F7132" s="3">
        <v>45</v>
      </c>
      <c r="G7132" s="3" t="str">
        <f t="shared" si="223"/>
        <v>Old</v>
      </c>
      <c r="H7132" t="s">
        <v>51</v>
      </c>
      <c r="I7132" t="s">
        <v>69</v>
      </c>
      <c r="J7132" t="s">
        <v>96</v>
      </c>
      <c r="K7132" t="b">
        <v>1</v>
      </c>
      <c r="L7132">
        <v>137</v>
      </c>
      <c r="M7132" t="s">
        <v>53</v>
      </c>
      <c r="N7132" t="s">
        <v>54</v>
      </c>
      <c r="O7132">
        <v>2</v>
      </c>
      <c r="P7132" s="4">
        <v>39.22687543</v>
      </c>
      <c r="Q7132" s="4">
        <v>78.453750869999993</v>
      </c>
      <c r="R7132" t="s">
        <v>49</v>
      </c>
      <c r="S7132" t="b">
        <v>0</v>
      </c>
      <c r="T7132">
        <v>0</v>
      </c>
      <c r="U7132" t="b">
        <v>0</v>
      </c>
      <c r="V7132" t="s">
        <v>37</v>
      </c>
      <c r="W7132">
        <v>3</v>
      </c>
      <c r="X7132" t="s">
        <v>31</v>
      </c>
      <c r="Y7132" t="s">
        <v>41</v>
      </c>
      <c r="Z7132">
        <v>3</v>
      </c>
      <c r="AA7132" t="b">
        <v>0</v>
      </c>
    </row>
    <row r="7133" spans="1:27" x14ac:dyDescent="0.3">
      <c r="A7133">
        <v>7132</v>
      </c>
      <c r="B7133" s="1">
        <v>44159</v>
      </c>
      <c r="C7133" s="7">
        <f t="shared" si="222"/>
        <v>2020</v>
      </c>
      <c r="D7133" s="2">
        <v>0.14739583333333334</v>
      </c>
      <c r="E7133">
        <v>495</v>
      </c>
      <c r="F7133" s="3">
        <v>65</v>
      </c>
      <c r="G7133" s="3" t="str">
        <f t="shared" si="223"/>
        <v>Old</v>
      </c>
      <c r="H7133" t="s">
        <v>25</v>
      </c>
      <c r="I7133" t="s">
        <v>68</v>
      </c>
      <c r="J7133" t="s">
        <v>96</v>
      </c>
      <c r="K7133" t="b">
        <v>1</v>
      </c>
      <c r="L7133">
        <v>895</v>
      </c>
      <c r="M7133" t="s">
        <v>53</v>
      </c>
      <c r="N7133" t="s">
        <v>54</v>
      </c>
      <c r="O7133">
        <v>1</v>
      </c>
      <c r="P7133" s="4">
        <v>35.87308049</v>
      </c>
      <c r="Q7133" s="4">
        <v>35.87308049</v>
      </c>
      <c r="R7133" t="s">
        <v>43</v>
      </c>
      <c r="S7133" t="b">
        <v>0</v>
      </c>
      <c r="T7133">
        <v>3.5873080490000002</v>
      </c>
      <c r="U7133" t="b">
        <v>1</v>
      </c>
      <c r="V7133" t="s">
        <v>37</v>
      </c>
      <c r="W7133">
        <v>5</v>
      </c>
      <c r="X7133" t="s">
        <v>40</v>
      </c>
      <c r="Y7133" t="s">
        <v>50</v>
      </c>
      <c r="Z7133">
        <v>5</v>
      </c>
      <c r="AA7133" t="b">
        <v>1</v>
      </c>
    </row>
    <row r="7134" spans="1:27" x14ac:dyDescent="0.3">
      <c r="A7134">
        <v>7133</v>
      </c>
      <c r="B7134" s="1">
        <v>43446</v>
      </c>
      <c r="C7134" s="7">
        <f t="shared" si="222"/>
        <v>2018</v>
      </c>
      <c r="D7134" s="2">
        <v>0.46710648148148143</v>
      </c>
      <c r="E7134">
        <v>412</v>
      </c>
      <c r="F7134" s="3">
        <v>47</v>
      </c>
      <c r="G7134" s="3" t="str">
        <f t="shared" si="223"/>
        <v>Old</v>
      </c>
      <c r="H7134" t="s">
        <v>33</v>
      </c>
      <c r="I7134" t="s">
        <v>57</v>
      </c>
      <c r="J7134" t="s">
        <v>96</v>
      </c>
      <c r="K7134" t="b">
        <v>1</v>
      </c>
      <c r="L7134">
        <v>37</v>
      </c>
      <c r="M7134" t="s">
        <v>58</v>
      </c>
      <c r="N7134" t="s">
        <v>59</v>
      </c>
      <c r="O7134">
        <v>4</v>
      </c>
      <c r="P7134" s="4">
        <v>26.8601296</v>
      </c>
      <c r="Q7134" s="4">
        <v>107.4405184</v>
      </c>
      <c r="R7134" t="s">
        <v>49</v>
      </c>
      <c r="S7134" t="b">
        <v>1</v>
      </c>
      <c r="T7134">
        <v>10.744051839999999</v>
      </c>
      <c r="U7134" t="b">
        <v>1</v>
      </c>
      <c r="V7134" t="s">
        <v>65</v>
      </c>
      <c r="W7134">
        <v>4</v>
      </c>
      <c r="X7134" t="s">
        <v>38</v>
      </c>
      <c r="Y7134" t="s">
        <v>50</v>
      </c>
      <c r="Z7134">
        <v>5</v>
      </c>
      <c r="AA7134" t="b">
        <v>0</v>
      </c>
    </row>
    <row r="7135" spans="1:27" x14ac:dyDescent="0.3">
      <c r="A7135">
        <v>7134</v>
      </c>
      <c r="B7135" s="1">
        <v>43810</v>
      </c>
      <c r="C7135" s="7">
        <f t="shared" si="222"/>
        <v>2019</v>
      </c>
      <c r="D7135" s="2">
        <v>0.602025462962963</v>
      </c>
      <c r="E7135">
        <v>440</v>
      </c>
      <c r="F7135" s="3">
        <v>39</v>
      </c>
      <c r="G7135" s="3" t="str">
        <f t="shared" si="223"/>
        <v>Middle Age</v>
      </c>
      <c r="H7135" t="s">
        <v>51</v>
      </c>
      <c r="I7135" t="s">
        <v>44</v>
      </c>
      <c r="J7135">
        <v>90</v>
      </c>
      <c r="K7135" t="b">
        <v>0</v>
      </c>
      <c r="L7135">
        <v>870</v>
      </c>
      <c r="M7135" t="s">
        <v>47</v>
      </c>
      <c r="N7135" t="s">
        <v>48</v>
      </c>
      <c r="O7135">
        <v>4</v>
      </c>
      <c r="P7135" s="4">
        <v>19.12766431</v>
      </c>
      <c r="Q7135" s="4">
        <v>76.51065724</v>
      </c>
      <c r="R7135" t="s">
        <v>43</v>
      </c>
      <c r="S7135" t="b">
        <v>1</v>
      </c>
      <c r="T7135">
        <v>7.6510657240000004</v>
      </c>
      <c r="U7135" t="b">
        <v>1</v>
      </c>
      <c r="V7135" t="s">
        <v>97</v>
      </c>
      <c r="W7135">
        <v>0</v>
      </c>
      <c r="X7135" t="s">
        <v>38</v>
      </c>
      <c r="Y7135" t="s">
        <v>50</v>
      </c>
      <c r="Z7135">
        <v>3</v>
      </c>
      <c r="AA7135" t="b">
        <v>1</v>
      </c>
    </row>
    <row r="7136" spans="1:27" x14ac:dyDescent="0.3">
      <c r="A7136">
        <v>7135</v>
      </c>
      <c r="B7136" s="1">
        <v>45248</v>
      </c>
      <c r="C7136" s="7">
        <f t="shared" si="222"/>
        <v>2023</v>
      </c>
      <c r="D7136" s="2">
        <v>0.42349537037037038</v>
      </c>
      <c r="E7136">
        <v>219</v>
      </c>
      <c r="F7136" s="3">
        <v>45</v>
      </c>
      <c r="G7136" s="3" t="str">
        <f t="shared" si="223"/>
        <v>Old</v>
      </c>
      <c r="H7136" t="s">
        <v>33</v>
      </c>
      <c r="I7136" t="s">
        <v>70</v>
      </c>
      <c r="J7136" t="s">
        <v>96</v>
      </c>
      <c r="K7136" t="b">
        <v>1</v>
      </c>
      <c r="L7136">
        <v>241</v>
      </c>
      <c r="M7136" t="s">
        <v>47</v>
      </c>
      <c r="N7136" t="s">
        <v>48</v>
      </c>
      <c r="O7136">
        <v>2</v>
      </c>
      <c r="P7136" s="4">
        <v>64.272794919999995</v>
      </c>
      <c r="Q7136" s="4">
        <v>128.54558979999999</v>
      </c>
      <c r="R7136" t="s">
        <v>49</v>
      </c>
      <c r="S7136" t="b">
        <v>0</v>
      </c>
      <c r="T7136">
        <v>0</v>
      </c>
      <c r="U7136" t="b">
        <v>1</v>
      </c>
      <c r="V7136" t="s">
        <v>37</v>
      </c>
      <c r="W7136">
        <v>2</v>
      </c>
      <c r="X7136" t="s">
        <v>40</v>
      </c>
      <c r="Y7136" t="s">
        <v>32</v>
      </c>
      <c r="Z7136">
        <v>4</v>
      </c>
      <c r="AA7136" t="b">
        <v>1</v>
      </c>
    </row>
    <row r="7137" spans="1:27" x14ac:dyDescent="0.3">
      <c r="A7137">
        <v>7136</v>
      </c>
      <c r="B7137" s="1">
        <v>44919</v>
      </c>
      <c r="C7137" s="7">
        <f t="shared" si="222"/>
        <v>2022</v>
      </c>
      <c r="D7137" s="2">
        <v>0.65883101851851855</v>
      </c>
      <c r="E7137">
        <v>445</v>
      </c>
      <c r="F7137" s="3">
        <v>34</v>
      </c>
      <c r="G7137" s="3" t="str">
        <f t="shared" si="223"/>
        <v>Middle Age</v>
      </c>
      <c r="H7137" t="s">
        <v>33</v>
      </c>
      <c r="I7137" t="s">
        <v>61</v>
      </c>
      <c r="J7137" t="s">
        <v>96</v>
      </c>
      <c r="K7137" t="b">
        <v>1</v>
      </c>
      <c r="L7137">
        <v>36</v>
      </c>
      <c r="M7137" t="s">
        <v>47</v>
      </c>
      <c r="N7137" t="s">
        <v>48</v>
      </c>
      <c r="O7137">
        <v>5</v>
      </c>
      <c r="P7137" s="4">
        <v>25.83237768</v>
      </c>
      <c r="Q7137" s="4">
        <v>129.16188840000001</v>
      </c>
      <c r="R7137" t="s">
        <v>45</v>
      </c>
      <c r="S7137" t="b">
        <v>0</v>
      </c>
      <c r="T7137">
        <v>0</v>
      </c>
      <c r="U7137" t="b">
        <v>0</v>
      </c>
      <c r="V7137" t="s">
        <v>65</v>
      </c>
      <c r="W7137">
        <v>5</v>
      </c>
      <c r="X7137" t="s">
        <v>38</v>
      </c>
      <c r="Y7137" t="s">
        <v>41</v>
      </c>
      <c r="Z7137">
        <v>3</v>
      </c>
      <c r="AA7137" t="b">
        <v>1</v>
      </c>
    </row>
    <row r="7138" spans="1:27" x14ac:dyDescent="0.3">
      <c r="A7138">
        <v>7137</v>
      </c>
      <c r="B7138" s="1">
        <v>45277</v>
      </c>
      <c r="C7138" s="7">
        <f t="shared" si="222"/>
        <v>2023</v>
      </c>
      <c r="D7138" s="2">
        <v>0.52717592592592599</v>
      </c>
      <c r="E7138">
        <v>157</v>
      </c>
      <c r="F7138" s="3">
        <v>57</v>
      </c>
      <c r="G7138" s="3" t="str">
        <f t="shared" si="223"/>
        <v>Old</v>
      </c>
      <c r="H7138" t="s">
        <v>25</v>
      </c>
      <c r="I7138" t="s">
        <v>34</v>
      </c>
      <c r="J7138" t="s">
        <v>96</v>
      </c>
      <c r="K7138" t="b">
        <v>1</v>
      </c>
      <c r="L7138">
        <v>53</v>
      </c>
      <c r="M7138" t="s">
        <v>35</v>
      </c>
      <c r="N7138" t="s">
        <v>36</v>
      </c>
      <c r="O7138">
        <v>5</v>
      </c>
      <c r="P7138" s="4">
        <v>45.410654370000003</v>
      </c>
      <c r="Q7138" s="4">
        <v>227.0532718</v>
      </c>
      <c r="R7138" t="s">
        <v>45</v>
      </c>
      <c r="S7138" t="b">
        <v>1</v>
      </c>
      <c r="T7138">
        <v>0</v>
      </c>
      <c r="U7138" t="b">
        <v>0</v>
      </c>
      <c r="V7138" t="s">
        <v>30</v>
      </c>
      <c r="W7138">
        <v>4</v>
      </c>
      <c r="X7138" t="s">
        <v>31</v>
      </c>
      <c r="Y7138" t="s">
        <v>41</v>
      </c>
      <c r="Z7138">
        <v>4</v>
      </c>
      <c r="AA7138" t="b">
        <v>0</v>
      </c>
    </row>
    <row r="7139" spans="1:27" x14ac:dyDescent="0.3">
      <c r="A7139">
        <v>7138</v>
      </c>
      <c r="B7139" s="1">
        <v>43412</v>
      </c>
      <c r="C7139" s="7">
        <f t="shared" si="222"/>
        <v>2018</v>
      </c>
      <c r="D7139" s="2">
        <v>0.94049768518518517</v>
      </c>
      <c r="E7139">
        <v>497</v>
      </c>
      <c r="F7139" s="3">
        <v>42</v>
      </c>
      <c r="G7139" s="3" t="str">
        <f t="shared" si="223"/>
        <v>Middle Age</v>
      </c>
      <c r="H7139" t="s">
        <v>33</v>
      </c>
      <c r="I7139" t="s">
        <v>62</v>
      </c>
      <c r="J7139" t="s">
        <v>96</v>
      </c>
      <c r="K7139" t="b">
        <v>1</v>
      </c>
      <c r="L7139">
        <v>994</v>
      </c>
      <c r="M7139" t="s">
        <v>58</v>
      </c>
      <c r="N7139" t="s">
        <v>59</v>
      </c>
      <c r="O7139">
        <v>2</v>
      </c>
      <c r="P7139" s="4">
        <v>79.102945509999998</v>
      </c>
      <c r="Q7139" s="4">
        <v>158.20589100000001</v>
      </c>
      <c r="R7139" t="s">
        <v>43</v>
      </c>
      <c r="S7139" t="b">
        <v>1</v>
      </c>
      <c r="T7139">
        <v>0</v>
      </c>
      <c r="U7139" t="b">
        <v>0</v>
      </c>
      <c r="V7139" t="s">
        <v>37</v>
      </c>
      <c r="W7139">
        <v>5</v>
      </c>
      <c r="X7139" t="s">
        <v>38</v>
      </c>
      <c r="Y7139" t="s">
        <v>41</v>
      </c>
      <c r="Z7139">
        <v>5</v>
      </c>
      <c r="AA7139" t="b">
        <v>1</v>
      </c>
    </row>
    <row r="7140" spans="1:27" x14ac:dyDescent="0.3">
      <c r="A7140">
        <v>7139</v>
      </c>
      <c r="B7140" s="1">
        <v>45277</v>
      </c>
      <c r="C7140" s="7">
        <f t="shared" si="222"/>
        <v>2023</v>
      </c>
      <c r="D7140" s="2">
        <v>0.291875</v>
      </c>
      <c r="E7140">
        <v>432</v>
      </c>
      <c r="F7140" s="3">
        <v>31</v>
      </c>
      <c r="G7140" s="3" t="str">
        <f t="shared" si="223"/>
        <v>Middle Age</v>
      </c>
      <c r="H7140" t="s">
        <v>33</v>
      </c>
      <c r="I7140" t="s">
        <v>26</v>
      </c>
      <c r="J7140" t="s">
        <v>96</v>
      </c>
      <c r="K7140" t="b">
        <v>1</v>
      </c>
      <c r="L7140">
        <v>165</v>
      </c>
      <c r="M7140" t="s">
        <v>27</v>
      </c>
      <c r="N7140" t="s">
        <v>28</v>
      </c>
      <c r="O7140">
        <v>4</v>
      </c>
      <c r="P7140" s="4">
        <v>45.005000010000003</v>
      </c>
      <c r="Q7140" s="4">
        <v>180.02</v>
      </c>
      <c r="R7140" t="s">
        <v>49</v>
      </c>
      <c r="S7140" t="b">
        <v>1</v>
      </c>
      <c r="T7140">
        <v>18.001999999999999</v>
      </c>
      <c r="U7140" t="b">
        <v>0</v>
      </c>
      <c r="V7140" t="s">
        <v>65</v>
      </c>
      <c r="W7140">
        <v>5</v>
      </c>
      <c r="X7140" t="s">
        <v>38</v>
      </c>
      <c r="Y7140" t="s">
        <v>50</v>
      </c>
      <c r="Z7140">
        <v>5</v>
      </c>
      <c r="AA7140" t="b">
        <v>1</v>
      </c>
    </row>
    <row r="7141" spans="1:27" x14ac:dyDescent="0.3">
      <c r="A7141">
        <v>7140</v>
      </c>
      <c r="B7141" s="1">
        <v>44192</v>
      </c>
      <c r="C7141" s="7">
        <f t="shared" si="222"/>
        <v>2020</v>
      </c>
      <c r="D7141" s="2">
        <v>0.40219907407407413</v>
      </c>
      <c r="E7141">
        <v>223</v>
      </c>
      <c r="F7141" s="3">
        <v>24</v>
      </c>
      <c r="G7141" s="3" t="str">
        <f t="shared" si="223"/>
        <v>Young</v>
      </c>
      <c r="H7141" t="s">
        <v>51</v>
      </c>
      <c r="I7141" t="s">
        <v>46</v>
      </c>
      <c r="J7141" t="s">
        <v>96</v>
      </c>
      <c r="K7141" t="b">
        <v>1</v>
      </c>
      <c r="L7141">
        <v>442</v>
      </c>
      <c r="M7141" t="s">
        <v>53</v>
      </c>
      <c r="N7141" t="s">
        <v>54</v>
      </c>
      <c r="O7141">
        <v>2</v>
      </c>
      <c r="P7141" s="4">
        <v>69.789753529999999</v>
      </c>
      <c r="Q7141" s="4">
        <v>139.5795071</v>
      </c>
      <c r="R7141" t="s">
        <v>45</v>
      </c>
      <c r="S7141" t="b">
        <v>0</v>
      </c>
      <c r="T7141">
        <v>13.95795071</v>
      </c>
      <c r="U7141" t="b">
        <v>1</v>
      </c>
      <c r="V7141" t="s">
        <v>65</v>
      </c>
      <c r="W7141">
        <v>5</v>
      </c>
      <c r="X7141" t="s">
        <v>40</v>
      </c>
      <c r="Y7141" t="s">
        <v>50</v>
      </c>
      <c r="Z7141">
        <v>5</v>
      </c>
      <c r="AA7141" t="b">
        <v>0</v>
      </c>
    </row>
    <row r="7142" spans="1:27" x14ac:dyDescent="0.3">
      <c r="A7142">
        <v>7141</v>
      </c>
      <c r="B7142" s="1">
        <v>44141</v>
      </c>
      <c r="C7142" s="7">
        <f t="shared" si="222"/>
        <v>2020</v>
      </c>
      <c r="D7142" s="2">
        <v>0.75039351851851854</v>
      </c>
      <c r="E7142">
        <v>359</v>
      </c>
      <c r="F7142" s="3">
        <v>68</v>
      </c>
      <c r="G7142" s="3" t="str">
        <f t="shared" si="223"/>
        <v>Old</v>
      </c>
      <c r="H7142" t="s">
        <v>33</v>
      </c>
      <c r="I7142" t="s">
        <v>55</v>
      </c>
      <c r="J7142" t="s">
        <v>96</v>
      </c>
      <c r="K7142" t="b">
        <v>1</v>
      </c>
      <c r="L7142">
        <v>940</v>
      </c>
      <c r="M7142" t="s">
        <v>47</v>
      </c>
      <c r="N7142" t="s">
        <v>48</v>
      </c>
      <c r="O7142">
        <v>5</v>
      </c>
      <c r="P7142" s="4">
        <v>43.71388443</v>
      </c>
      <c r="Q7142" s="4">
        <v>218.5694221</v>
      </c>
      <c r="R7142" t="s">
        <v>43</v>
      </c>
      <c r="S7142" t="b">
        <v>0</v>
      </c>
      <c r="T7142">
        <v>0</v>
      </c>
      <c r="U7142" t="b">
        <v>1</v>
      </c>
      <c r="V7142" t="s">
        <v>30</v>
      </c>
      <c r="W7142">
        <v>1</v>
      </c>
      <c r="X7142" t="s">
        <v>38</v>
      </c>
      <c r="Y7142" t="s">
        <v>41</v>
      </c>
      <c r="Z7142">
        <v>3</v>
      </c>
      <c r="AA7142" t="b">
        <v>1</v>
      </c>
    </row>
    <row r="7143" spans="1:27" x14ac:dyDescent="0.3">
      <c r="A7143">
        <v>7142</v>
      </c>
      <c r="B7143" s="1">
        <v>45287</v>
      </c>
      <c r="C7143" s="7">
        <f t="shared" si="222"/>
        <v>2023</v>
      </c>
      <c r="D7143" s="2">
        <v>0.79371527777777784</v>
      </c>
      <c r="E7143">
        <v>342</v>
      </c>
      <c r="F7143" s="3">
        <v>38</v>
      </c>
      <c r="G7143" s="3" t="str">
        <f t="shared" si="223"/>
        <v>Middle Age</v>
      </c>
      <c r="H7143" t="s">
        <v>51</v>
      </c>
      <c r="I7143" t="s">
        <v>57</v>
      </c>
      <c r="J7143" t="s">
        <v>96</v>
      </c>
      <c r="K7143" t="b">
        <v>1</v>
      </c>
      <c r="L7143">
        <v>699</v>
      </c>
      <c r="M7143" t="s">
        <v>53</v>
      </c>
      <c r="N7143" t="s">
        <v>54</v>
      </c>
      <c r="O7143">
        <v>1</v>
      </c>
      <c r="P7143" s="4">
        <v>71.577673149999995</v>
      </c>
      <c r="Q7143" s="4">
        <v>71.577673149999995</v>
      </c>
      <c r="R7143" t="s">
        <v>43</v>
      </c>
      <c r="S7143" t="b">
        <v>1</v>
      </c>
      <c r="T7143">
        <v>0</v>
      </c>
      <c r="U7143" t="b">
        <v>0</v>
      </c>
      <c r="V7143" t="s">
        <v>65</v>
      </c>
      <c r="W7143">
        <v>4</v>
      </c>
      <c r="X7143" t="s">
        <v>31</v>
      </c>
      <c r="Y7143" t="s">
        <v>32</v>
      </c>
      <c r="Z7143">
        <v>2</v>
      </c>
      <c r="AA7143" t="b">
        <v>1</v>
      </c>
    </row>
    <row r="7144" spans="1:27" x14ac:dyDescent="0.3">
      <c r="A7144">
        <v>7143</v>
      </c>
      <c r="B7144" s="1">
        <v>44901</v>
      </c>
      <c r="C7144" s="7">
        <f t="shared" si="222"/>
        <v>2022</v>
      </c>
      <c r="D7144" s="2">
        <v>0.53947916666666662</v>
      </c>
      <c r="E7144">
        <v>369</v>
      </c>
      <c r="F7144" s="3">
        <v>42</v>
      </c>
      <c r="G7144" s="3" t="str">
        <f t="shared" si="223"/>
        <v>Middle Age</v>
      </c>
      <c r="H7144" t="s">
        <v>25</v>
      </c>
      <c r="I7144" t="s">
        <v>26</v>
      </c>
      <c r="J7144" t="s">
        <v>96</v>
      </c>
      <c r="K7144" t="b">
        <v>1</v>
      </c>
      <c r="L7144">
        <v>765</v>
      </c>
      <c r="M7144" t="s">
        <v>27</v>
      </c>
      <c r="N7144" t="s">
        <v>28</v>
      </c>
      <c r="O7144">
        <v>3</v>
      </c>
      <c r="P7144" s="4">
        <v>51.049517639999998</v>
      </c>
      <c r="Q7144" s="4">
        <v>153.1485529</v>
      </c>
      <c r="R7144" t="s">
        <v>49</v>
      </c>
      <c r="S7144" t="b">
        <v>1</v>
      </c>
      <c r="T7144">
        <v>15.314855290000001</v>
      </c>
      <c r="U7144" t="b">
        <v>1</v>
      </c>
      <c r="V7144" t="s">
        <v>65</v>
      </c>
      <c r="W7144">
        <v>4</v>
      </c>
      <c r="X7144" t="s">
        <v>31</v>
      </c>
      <c r="Y7144" t="s">
        <v>50</v>
      </c>
      <c r="Z7144">
        <v>5</v>
      </c>
      <c r="AA7144" t="b">
        <v>1</v>
      </c>
    </row>
    <row r="7145" spans="1:27" x14ac:dyDescent="0.3">
      <c r="A7145">
        <v>7144</v>
      </c>
      <c r="B7145" s="1">
        <v>45233</v>
      </c>
      <c r="C7145" s="7">
        <f t="shared" si="222"/>
        <v>2023</v>
      </c>
      <c r="D7145" s="2">
        <v>0.23324074074074075</v>
      </c>
      <c r="E7145">
        <v>372</v>
      </c>
      <c r="F7145" s="3">
        <v>44</v>
      </c>
      <c r="G7145" s="3" t="str">
        <f t="shared" si="223"/>
        <v>Middle Age</v>
      </c>
      <c r="H7145" t="s">
        <v>51</v>
      </c>
      <c r="I7145" t="s">
        <v>70</v>
      </c>
      <c r="J7145" t="s">
        <v>96</v>
      </c>
      <c r="K7145" t="b">
        <v>1</v>
      </c>
      <c r="L7145">
        <v>895</v>
      </c>
      <c r="M7145" t="s">
        <v>27</v>
      </c>
      <c r="N7145" t="s">
        <v>28</v>
      </c>
      <c r="O7145">
        <v>2</v>
      </c>
      <c r="P7145" s="4">
        <v>71.154878929999995</v>
      </c>
      <c r="Q7145" s="4">
        <v>142.30975789999999</v>
      </c>
      <c r="R7145" t="s">
        <v>29</v>
      </c>
      <c r="S7145" t="b">
        <v>1</v>
      </c>
      <c r="T7145">
        <v>0</v>
      </c>
      <c r="U7145" t="b">
        <v>1</v>
      </c>
      <c r="V7145" t="s">
        <v>37</v>
      </c>
      <c r="W7145">
        <v>3</v>
      </c>
      <c r="X7145" t="s">
        <v>40</v>
      </c>
      <c r="Y7145" t="s">
        <v>32</v>
      </c>
      <c r="Z7145">
        <v>3</v>
      </c>
      <c r="AA7145" t="b">
        <v>1</v>
      </c>
    </row>
    <row r="7146" spans="1:27" x14ac:dyDescent="0.3">
      <c r="A7146">
        <v>7145</v>
      </c>
      <c r="B7146" s="1">
        <v>43804</v>
      </c>
      <c r="C7146" s="7">
        <f t="shared" si="222"/>
        <v>2019</v>
      </c>
      <c r="D7146" s="2">
        <v>0.94687500000000002</v>
      </c>
      <c r="E7146">
        <v>205</v>
      </c>
      <c r="F7146" s="3">
        <v>32</v>
      </c>
      <c r="G7146" s="3" t="str">
        <f t="shared" si="223"/>
        <v>Middle Age</v>
      </c>
      <c r="H7146" t="s">
        <v>33</v>
      </c>
      <c r="I7146" t="s">
        <v>66</v>
      </c>
      <c r="J7146">
        <v>57</v>
      </c>
      <c r="K7146" t="b">
        <v>0</v>
      </c>
      <c r="L7146">
        <v>454</v>
      </c>
      <c r="M7146" t="s">
        <v>53</v>
      </c>
      <c r="N7146" t="s">
        <v>54</v>
      </c>
      <c r="O7146">
        <v>5</v>
      </c>
      <c r="P7146" s="4">
        <v>68.540508099999997</v>
      </c>
      <c r="Q7146" s="4">
        <v>342.7025405</v>
      </c>
      <c r="R7146" t="s">
        <v>45</v>
      </c>
      <c r="S7146" t="b">
        <v>1</v>
      </c>
      <c r="T7146">
        <v>0</v>
      </c>
      <c r="U7146" t="b">
        <v>0</v>
      </c>
      <c r="V7146" t="s">
        <v>97</v>
      </c>
      <c r="W7146">
        <v>0</v>
      </c>
      <c r="X7146" t="s">
        <v>31</v>
      </c>
      <c r="Y7146" t="s">
        <v>41</v>
      </c>
      <c r="Z7146">
        <v>1</v>
      </c>
      <c r="AA7146" t="b">
        <v>1</v>
      </c>
    </row>
    <row r="7147" spans="1:27" x14ac:dyDescent="0.3">
      <c r="A7147">
        <v>7146</v>
      </c>
      <c r="B7147" s="1">
        <v>44526</v>
      </c>
      <c r="C7147" s="7">
        <f t="shared" si="222"/>
        <v>2021</v>
      </c>
      <c r="D7147" s="2">
        <v>6.2083333333333331E-2</v>
      </c>
      <c r="E7147">
        <v>434</v>
      </c>
      <c r="F7147" s="3">
        <v>49</v>
      </c>
      <c r="G7147" s="3" t="str">
        <f t="shared" si="223"/>
        <v>Old</v>
      </c>
      <c r="H7147" t="s">
        <v>33</v>
      </c>
      <c r="I7147" t="s">
        <v>56</v>
      </c>
      <c r="J7147">
        <v>48</v>
      </c>
      <c r="K7147" t="b">
        <v>0</v>
      </c>
      <c r="L7147">
        <v>466</v>
      </c>
      <c r="M7147" t="s">
        <v>35</v>
      </c>
      <c r="N7147" t="s">
        <v>36</v>
      </c>
      <c r="O7147">
        <v>1</v>
      </c>
      <c r="P7147" s="4">
        <v>57.588221769999997</v>
      </c>
      <c r="Q7147" s="4">
        <v>57.588221769999997</v>
      </c>
      <c r="R7147" t="s">
        <v>29</v>
      </c>
      <c r="S7147" t="b">
        <v>0</v>
      </c>
      <c r="T7147">
        <v>5.7588221769999999</v>
      </c>
      <c r="U7147" t="b">
        <v>1</v>
      </c>
      <c r="V7147" t="s">
        <v>97</v>
      </c>
      <c r="W7147">
        <v>0</v>
      </c>
      <c r="X7147" t="s">
        <v>40</v>
      </c>
      <c r="Y7147" t="s">
        <v>50</v>
      </c>
      <c r="Z7147">
        <v>3</v>
      </c>
      <c r="AA7147" t="b">
        <v>0</v>
      </c>
    </row>
    <row r="7148" spans="1:27" x14ac:dyDescent="0.3">
      <c r="A7148">
        <v>7147</v>
      </c>
      <c r="B7148" s="1">
        <v>44538</v>
      </c>
      <c r="C7148" s="7">
        <f t="shared" si="222"/>
        <v>2021</v>
      </c>
      <c r="D7148" s="2">
        <v>0.44332175925925926</v>
      </c>
      <c r="E7148">
        <v>448</v>
      </c>
      <c r="F7148" s="3">
        <v>60</v>
      </c>
      <c r="G7148" s="3" t="str">
        <f t="shared" si="223"/>
        <v>Old</v>
      </c>
      <c r="H7148" t="s">
        <v>25</v>
      </c>
      <c r="I7148" t="s">
        <v>70</v>
      </c>
      <c r="J7148" t="s">
        <v>96</v>
      </c>
      <c r="K7148" t="b">
        <v>1</v>
      </c>
      <c r="L7148">
        <v>905</v>
      </c>
      <c r="M7148" t="s">
        <v>53</v>
      </c>
      <c r="N7148" t="s">
        <v>54</v>
      </c>
      <c r="O7148">
        <v>2</v>
      </c>
      <c r="P7148" s="4">
        <v>15.143966689999999</v>
      </c>
      <c r="Q7148" s="4">
        <v>30.287933389999999</v>
      </c>
      <c r="R7148" t="s">
        <v>43</v>
      </c>
      <c r="S7148" t="b">
        <v>1</v>
      </c>
      <c r="T7148">
        <v>0</v>
      </c>
      <c r="U7148" t="b">
        <v>1</v>
      </c>
      <c r="V7148" t="s">
        <v>30</v>
      </c>
      <c r="W7148">
        <v>3</v>
      </c>
      <c r="X7148" t="s">
        <v>38</v>
      </c>
      <c r="Y7148" t="s">
        <v>32</v>
      </c>
      <c r="Z7148">
        <v>3</v>
      </c>
      <c r="AA7148" t="b">
        <v>0</v>
      </c>
    </row>
    <row r="7149" spans="1:27" x14ac:dyDescent="0.3">
      <c r="A7149">
        <v>7148</v>
      </c>
      <c r="B7149" s="1">
        <v>43417</v>
      </c>
      <c r="C7149" s="7">
        <f t="shared" si="222"/>
        <v>2018</v>
      </c>
      <c r="D7149" s="2">
        <v>0.68119212962962961</v>
      </c>
      <c r="E7149">
        <v>423</v>
      </c>
      <c r="F7149" s="3">
        <v>20</v>
      </c>
      <c r="G7149" s="3" t="str">
        <f t="shared" si="223"/>
        <v>Young</v>
      </c>
      <c r="H7149" t="s">
        <v>33</v>
      </c>
      <c r="I7149" t="s">
        <v>44</v>
      </c>
      <c r="J7149">
        <v>85</v>
      </c>
      <c r="K7149" t="b">
        <v>0</v>
      </c>
      <c r="L7149">
        <v>852</v>
      </c>
      <c r="M7149" t="s">
        <v>27</v>
      </c>
      <c r="N7149" t="s">
        <v>28</v>
      </c>
      <c r="O7149">
        <v>1</v>
      </c>
      <c r="P7149" s="4">
        <v>85.785793819999995</v>
      </c>
      <c r="Q7149" s="4">
        <v>85.785793819999995</v>
      </c>
      <c r="R7149" t="s">
        <v>29</v>
      </c>
      <c r="S7149" t="b">
        <v>1</v>
      </c>
      <c r="T7149">
        <v>8.5785793819999991</v>
      </c>
      <c r="U7149" t="b">
        <v>1</v>
      </c>
      <c r="V7149" t="s">
        <v>97</v>
      </c>
      <c r="W7149">
        <v>0</v>
      </c>
      <c r="X7149" t="s">
        <v>38</v>
      </c>
      <c r="Y7149" t="s">
        <v>50</v>
      </c>
      <c r="Z7149">
        <v>1</v>
      </c>
      <c r="AA7149" t="b">
        <v>1</v>
      </c>
    </row>
    <row r="7150" spans="1:27" x14ac:dyDescent="0.3">
      <c r="A7150">
        <v>7149</v>
      </c>
      <c r="B7150" s="1">
        <v>45260</v>
      </c>
      <c r="C7150" s="7">
        <f t="shared" si="222"/>
        <v>2023</v>
      </c>
      <c r="D7150" s="2">
        <v>0.38620370370370366</v>
      </c>
      <c r="E7150">
        <v>28</v>
      </c>
      <c r="F7150" s="3">
        <v>21</v>
      </c>
      <c r="G7150" s="3" t="str">
        <f t="shared" si="223"/>
        <v>Young</v>
      </c>
      <c r="H7150" t="s">
        <v>51</v>
      </c>
      <c r="I7150" t="s">
        <v>46</v>
      </c>
      <c r="J7150">
        <v>86</v>
      </c>
      <c r="K7150" t="b">
        <v>0</v>
      </c>
      <c r="L7150">
        <v>23</v>
      </c>
      <c r="M7150" t="s">
        <v>27</v>
      </c>
      <c r="N7150" t="s">
        <v>28</v>
      </c>
      <c r="O7150">
        <v>5</v>
      </c>
      <c r="P7150" s="4">
        <v>14.80070708</v>
      </c>
      <c r="Q7150" s="4">
        <v>74.003535400000004</v>
      </c>
      <c r="R7150" t="s">
        <v>49</v>
      </c>
      <c r="S7150" t="b">
        <v>0</v>
      </c>
      <c r="T7150">
        <v>0</v>
      </c>
      <c r="U7150" t="b">
        <v>1</v>
      </c>
      <c r="V7150" t="s">
        <v>97</v>
      </c>
      <c r="W7150">
        <v>0</v>
      </c>
      <c r="X7150" t="s">
        <v>31</v>
      </c>
      <c r="Y7150" t="s">
        <v>32</v>
      </c>
      <c r="Z7150">
        <v>3</v>
      </c>
      <c r="AA7150" t="b">
        <v>0</v>
      </c>
    </row>
    <row r="7151" spans="1:27" x14ac:dyDescent="0.3">
      <c r="A7151">
        <v>7150</v>
      </c>
      <c r="B7151" s="1">
        <v>44171</v>
      </c>
      <c r="C7151" s="7">
        <f t="shared" si="222"/>
        <v>2020</v>
      </c>
      <c r="D7151" s="2">
        <v>7.3368055555555547E-2</v>
      </c>
      <c r="E7151">
        <v>174</v>
      </c>
      <c r="F7151" s="3">
        <v>65</v>
      </c>
      <c r="G7151" s="3" t="str">
        <f t="shared" si="223"/>
        <v>Old</v>
      </c>
      <c r="H7151" t="s">
        <v>51</v>
      </c>
      <c r="I7151" t="s">
        <v>66</v>
      </c>
      <c r="J7151">
        <v>87</v>
      </c>
      <c r="K7151" t="b">
        <v>0</v>
      </c>
      <c r="L7151">
        <v>417</v>
      </c>
      <c r="M7151" t="s">
        <v>35</v>
      </c>
      <c r="N7151" t="s">
        <v>36</v>
      </c>
      <c r="O7151">
        <v>4</v>
      </c>
      <c r="P7151" s="4">
        <v>17.4555811</v>
      </c>
      <c r="Q7151" s="4">
        <v>69.822324399999999</v>
      </c>
      <c r="R7151" t="s">
        <v>49</v>
      </c>
      <c r="S7151" t="b">
        <v>0</v>
      </c>
      <c r="T7151">
        <v>0</v>
      </c>
      <c r="U7151" t="b">
        <v>0</v>
      </c>
      <c r="V7151" t="s">
        <v>97</v>
      </c>
      <c r="W7151">
        <v>0</v>
      </c>
      <c r="X7151" t="s">
        <v>31</v>
      </c>
      <c r="Y7151" t="s">
        <v>32</v>
      </c>
      <c r="Z7151">
        <v>1</v>
      </c>
      <c r="AA7151" t="b">
        <v>1</v>
      </c>
    </row>
    <row r="7152" spans="1:27" x14ac:dyDescent="0.3">
      <c r="A7152">
        <v>7151</v>
      </c>
      <c r="B7152" s="1">
        <v>43420</v>
      </c>
      <c r="C7152" s="7">
        <f t="shared" si="222"/>
        <v>2018</v>
      </c>
      <c r="D7152" s="2">
        <v>9.5324074074074075E-2</v>
      </c>
      <c r="E7152">
        <v>75</v>
      </c>
      <c r="F7152" s="3">
        <v>68</v>
      </c>
      <c r="G7152" s="3" t="str">
        <f t="shared" si="223"/>
        <v>Old</v>
      </c>
      <c r="H7152" t="s">
        <v>33</v>
      </c>
      <c r="I7152" t="s">
        <v>26</v>
      </c>
      <c r="J7152">
        <v>67</v>
      </c>
      <c r="K7152" t="b">
        <v>0</v>
      </c>
      <c r="L7152">
        <v>177</v>
      </c>
      <c r="M7152" t="s">
        <v>47</v>
      </c>
      <c r="N7152" t="s">
        <v>48</v>
      </c>
      <c r="O7152">
        <v>2</v>
      </c>
      <c r="P7152" s="4">
        <v>88.929127350000002</v>
      </c>
      <c r="Q7152" s="4">
        <v>177.8582547</v>
      </c>
      <c r="R7152" t="s">
        <v>29</v>
      </c>
      <c r="S7152" t="b">
        <v>1</v>
      </c>
      <c r="T7152">
        <v>0</v>
      </c>
      <c r="U7152" t="b">
        <v>1</v>
      </c>
      <c r="V7152" t="s">
        <v>97</v>
      </c>
      <c r="W7152">
        <v>0</v>
      </c>
      <c r="X7152" t="s">
        <v>38</v>
      </c>
      <c r="Y7152" t="s">
        <v>32</v>
      </c>
      <c r="Z7152">
        <v>2</v>
      </c>
      <c r="AA7152" t="b">
        <v>1</v>
      </c>
    </row>
    <row r="7153" spans="1:27" x14ac:dyDescent="0.3">
      <c r="A7153">
        <v>7152</v>
      </c>
      <c r="B7153" s="1">
        <v>43458</v>
      </c>
      <c r="C7153" s="7">
        <f t="shared" si="222"/>
        <v>2018</v>
      </c>
      <c r="D7153" s="2">
        <v>0.60413194444444451</v>
      </c>
      <c r="E7153">
        <v>173</v>
      </c>
      <c r="F7153" s="3">
        <v>38</v>
      </c>
      <c r="G7153" s="3" t="str">
        <f t="shared" si="223"/>
        <v>Middle Age</v>
      </c>
      <c r="H7153" t="s">
        <v>25</v>
      </c>
      <c r="I7153" t="s">
        <v>63</v>
      </c>
      <c r="J7153">
        <v>81</v>
      </c>
      <c r="K7153" t="b">
        <v>0</v>
      </c>
      <c r="L7153">
        <v>179</v>
      </c>
      <c r="M7153" t="s">
        <v>27</v>
      </c>
      <c r="N7153" t="s">
        <v>28</v>
      </c>
      <c r="O7153">
        <v>1</v>
      </c>
      <c r="P7153" s="4">
        <v>55.800829350000001</v>
      </c>
      <c r="Q7153" s="4">
        <v>55.800829350000001</v>
      </c>
      <c r="R7153" t="s">
        <v>43</v>
      </c>
      <c r="S7153" t="b">
        <v>1</v>
      </c>
      <c r="T7153">
        <v>0</v>
      </c>
      <c r="U7153" t="b">
        <v>0</v>
      </c>
      <c r="V7153" t="s">
        <v>97</v>
      </c>
      <c r="W7153">
        <v>0</v>
      </c>
      <c r="X7153" t="s">
        <v>40</v>
      </c>
      <c r="Y7153" t="s">
        <v>41</v>
      </c>
      <c r="Z7153">
        <v>2</v>
      </c>
      <c r="AA7153" t="b">
        <v>1</v>
      </c>
    </row>
    <row r="7154" spans="1:27" x14ac:dyDescent="0.3">
      <c r="A7154">
        <v>7153</v>
      </c>
      <c r="B7154" s="1">
        <v>43424</v>
      </c>
      <c r="C7154" s="7">
        <f t="shared" si="222"/>
        <v>2018</v>
      </c>
      <c r="D7154" s="2">
        <v>0.60315972222222225</v>
      </c>
      <c r="E7154">
        <v>245</v>
      </c>
      <c r="F7154" s="3">
        <v>61</v>
      </c>
      <c r="G7154" s="3" t="str">
        <f t="shared" si="223"/>
        <v>Old</v>
      </c>
      <c r="H7154" t="s">
        <v>25</v>
      </c>
      <c r="I7154" t="s">
        <v>62</v>
      </c>
      <c r="J7154">
        <v>32</v>
      </c>
      <c r="K7154" t="b">
        <v>0</v>
      </c>
      <c r="L7154">
        <v>556</v>
      </c>
      <c r="M7154" t="s">
        <v>35</v>
      </c>
      <c r="N7154" t="s">
        <v>36</v>
      </c>
      <c r="O7154">
        <v>2</v>
      </c>
      <c r="P7154" s="4">
        <v>70.919192150000001</v>
      </c>
      <c r="Q7154" s="4">
        <v>141.8383843</v>
      </c>
      <c r="R7154" t="s">
        <v>29</v>
      </c>
      <c r="S7154" t="b">
        <v>1</v>
      </c>
      <c r="T7154">
        <v>14.18383843</v>
      </c>
      <c r="U7154" t="b">
        <v>1</v>
      </c>
      <c r="V7154" t="s">
        <v>97</v>
      </c>
      <c r="W7154">
        <v>0</v>
      </c>
      <c r="X7154" t="s">
        <v>40</v>
      </c>
      <c r="Y7154" t="s">
        <v>50</v>
      </c>
      <c r="Z7154">
        <v>1</v>
      </c>
      <c r="AA7154" t="b">
        <v>1</v>
      </c>
    </row>
    <row r="7155" spans="1:27" x14ac:dyDescent="0.3">
      <c r="A7155">
        <v>7154</v>
      </c>
      <c r="B7155" s="1">
        <v>45240</v>
      </c>
      <c r="C7155" s="7">
        <f t="shared" si="222"/>
        <v>2023</v>
      </c>
      <c r="D7155" s="2">
        <v>0.33568287037037042</v>
      </c>
      <c r="E7155">
        <v>216</v>
      </c>
      <c r="F7155" s="3">
        <v>58</v>
      </c>
      <c r="G7155" s="3" t="str">
        <f t="shared" si="223"/>
        <v>Old</v>
      </c>
      <c r="H7155" t="s">
        <v>33</v>
      </c>
      <c r="I7155" t="s">
        <v>56</v>
      </c>
      <c r="J7155" t="s">
        <v>96</v>
      </c>
      <c r="K7155" t="b">
        <v>1</v>
      </c>
      <c r="L7155">
        <v>98</v>
      </c>
      <c r="M7155" t="s">
        <v>27</v>
      </c>
      <c r="N7155" t="s">
        <v>28</v>
      </c>
      <c r="O7155">
        <v>2</v>
      </c>
      <c r="P7155" s="4">
        <v>29.638122890000002</v>
      </c>
      <c r="Q7155" s="4">
        <v>59.276245789999997</v>
      </c>
      <c r="R7155" t="s">
        <v>43</v>
      </c>
      <c r="S7155" t="b">
        <v>1</v>
      </c>
      <c r="T7155">
        <v>0</v>
      </c>
      <c r="U7155" t="b">
        <v>0</v>
      </c>
      <c r="V7155" t="s">
        <v>65</v>
      </c>
      <c r="W7155">
        <v>1</v>
      </c>
      <c r="X7155" t="s">
        <v>38</v>
      </c>
      <c r="Y7155" t="s">
        <v>32</v>
      </c>
      <c r="Z7155">
        <v>4</v>
      </c>
      <c r="AA7155" t="b">
        <v>0</v>
      </c>
    </row>
    <row r="7156" spans="1:27" x14ac:dyDescent="0.3">
      <c r="A7156">
        <v>7155</v>
      </c>
      <c r="B7156" s="1">
        <v>43428</v>
      </c>
      <c r="C7156" s="7">
        <f t="shared" si="222"/>
        <v>2018</v>
      </c>
      <c r="D7156" s="2">
        <v>0.53012731481481479</v>
      </c>
      <c r="E7156">
        <v>376</v>
      </c>
      <c r="F7156" s="3">
        <v>52</v>
      </c>
      <c r="G7156" s="3" t="str">
        <f t="shared" si="223"/>
        <v>Old</v>
      </c>
      <c r="H7156" t="s">
        <v>25</v>
      </c>
      <c r="I7156" t="s">
        <v>69</v>
      </c>
      <c r="J7156">
        <v>4</v>
      </c>
      <c r="K7156" t="b">
        <v>0</v>
      </c>
      <c r="L7156">
        <v>972</v>
      </c>
      <c r="M7156" t="s">
        <v>27</v>
      </c>
      <c r="N7156" t="s">
        <v>28</v>
      </c>
      <c r="O7156">
        <v>1</v>
      </c>
      <c r="P7156" s="4">
        <v>20.810905040000002</v>
      </c>
      <c r="Q7156" s="4">
        <v>20.810905040000002</v>
      </c>
      <c r="R7156" t="s">
        <v>43</v>
      </c>
      <c r="S7156" t="b">
        <v>0</v>
      </c>
      <c r="T7156">
        <v>2.0810905040000001</v>
      </c>
      <c r="U7156" t="b">
        <v>1</v>
      </c>
      <c r="V7156" t="s">
        <v>97</v>
      </c>
      <c r="W7156">
        <v>0</v>
      </c>
      <c r="X7156" t="s">
        <v>31</v>
      </c>
      <c r="Y7156" t="s">
        <v>50</v>
      </c>
      <c r="Z7156">
        <v>5</v>
      </c>
      <c r="AA7156" t="b">
        <v>1</v>
      </c>
    </row>
    <row r="7157" spans="1:27" x14ac:dyDescent="0.3">
      <c r="A7157">
        <v>7156</v>
      </c>
      <c r="B7157" s="1">
        <v>44926</v>
      </c>
      <c r="C7157" s="7">
        <f t="shared" si="222"/>
        <v>2022</v>
      </c>
      <c r="D7157" s="2">
        <v>0.18392361111111111</v>
      </c>
      <c r="E7157">
        <v>218</v>
      </c>
      <c r="F7157" s="3">
        <v>61</v>
      </c>
      <c r="G7157" s="3" t="str">
        <f t="shared" si="223"/>
        <v>Old</v>
      </c>
      <c r="H7157" t="s">
        <v>51</v>
      </c>
      <c r="I7157" t="s">
        <v>46</v>
      </c>
      <c r="J7157" t="s">
        <v>96</v>
      </c>
      <c r="K7157" t="b">
        <v>1</v>
      </c>
      <c r="L7157">
        <v>251</v>
      </c>
      <c r="M7157" t="s">
        <v>27</v>
      </c>
      <c r="N7157" t="s">
        <v>28</v>
      </c>
      <c r="O7157">
        <v>5</v>
      </c>
      <c r="P7157" s="4">
        <v>21.296599969999999</v>
      </c>
      <c r="Q7157" s="4">
        <v>106.4829999</v>
      </c>
      <c r="R7157" t="s">
        <v>43</v>
      </c>
      <c r="S7157" t="b">
        <v>0</v>
      </c>
      <c r="T7157">
        <v>10.64829999</v>
      </c>
      <c r="U7157" t="b">
        <v>1</v>
      </c>
      <c r="V7157" t="s">
        <v>65</v>
      </c>
      <c r="W7157">
        <v>2</v>
      </c>
      <c r="X7157" t="s">
        <v>38</v>
      </c>
      <c r="Y7157" t="s">
        <v>50</v>
      </c>
      <c r="Z7157">
        <v>3</v>
      </c>
      <c r="AA7157" t="b">
        <v>0</v>
      </c>
    </row>
    <row r="7158" spans="1:27" x14ac:dyDescent="0.3">
      <c r="A7158">
        <v>7157</v>
      </c>
      <c r="B7158" s="1">
        <v>43794</v>
      </c>
      <c r="C7158" s="7">
        <f t="shared" si="222"/>
        <v>2019</v>
      </c>
      <c r="D7158" s="2">
        <v>0.90371527777777771</v>
      </c>
      <c r="E7158">
        <v>115</v>
      </c>
      <c r="F7158" s="3">
        <v>21</v>
      </c>
      <c r="G7158" s="3" t="str">
        <f t="shared" si="223"/>
        <v>Young</v>
      </c>
      <c r="H7158" t="s">
        <v>51</v>
      </c>
      <c r="I7158" t="s">
        <v>70</v>
      </c>
      <c r="J7158">
        <v>60</v>
      </c>
      <c r="K7158" t="b">
        <v>0</v>
      </c>
      <c r="L7158">
        <v>685</v>
      </c>
      <c r="M7158" t="s">
        <v>35</v>
      </c>
      <c r="N7158" t="s">
        <v>36</v>
      </c>
      <c r="O7158">
        <v>3</v>
      </c>
      <c r="P7158" s="4">
        <v>49.811384089999997</v>
      </c>
      <c r="Q7158" s="4">
        <v>149.43415229999999</v>
      </c>
      <c r="R7158" t="s">
        <v>29</v>
      </c>
      <c r="S7158" t="b">
        <v>0</v>
      </c>
      <c r="T7158">
        <v>14.943415229999999</v>
      </c>
      <c r="U7158" t="b">
        <v>1</v>
      </c>
      <c r="V7158" t="s">
        <v>97</v>
      </c>
      <c r="W7158">
        <v>0</v>
      </c>
      <c r="X7158" t="s">
        <v>38</v>
      </c>
      <c r="Y7158" t="s">
        <v>50</v>
      </c>
      <c r="Z7158">
        <v>5</v>
      </c>
      <c r="AA7158" t="b">
        <v>1</v>
      </c>
    </row>
    <row r="7159" spans="1:27" x14ac:dyDescent="0.3">
      <c r="A7159">
        <v>7158</v>
      </c>
      <c r="B7159" s="1">
        <v>43428</v>
      </c>
      <c r="C7159" s="7">
        <f t="shared" si="222"/>
        <v>2018</v>
      </c>
      <c r="D7159" s="2">
        <v>0.29780092592592594</v>
      </c>
      <c r="E7159">
        <v>282</v>
      </c>
      <c r="F7159" s="3">
        <v>52</v>
      </c>
      <c r="G7159" s="3" t="str">
        <f t="shared" si="223"/>
        <v>Old</v>
      </c>
      <c r="H7159" t="s">
        <v>25</v>
      </c>
      <c r="I7159" t="s">
        <v>63</v>
      </c>
      <c r="J7159">
        <v>89</v>
      </c>
      <c r="K7159" t="b">
        <v>0</v>
      </c>
      <c r="L7159">
        <v>645</v>
      </c>
      <c r="M7159" t="s">
        <v>58</v>
      </c>
      <c r="N7159" t="s">
        <v>59</v>
      </c>
      <c r="O7159">
        <v>4</v>
      </c>
      <c r="P7159" s="4">
        <v>59.451756060000001</v>
      </c>
      <c r="Q7159" s="4">
        <v>237.80702429999999</v>
      </c>
      <c r="R7159" t="s">
        <v>45</v>
      </c>
      <c r="S7159" t="b">
        <v>1</v>
      </c>
      <c r="T7159">
        <v>23.780702430000002</v>
      </c>
      <c r="U7159" t="b">
        <v>1</v>
      </c>
      <c r="V7159" t="s">
        <v>97</v>
      </c>
      <c r="W7159">
        <v>0</v>
      </c>
      <c r="X7159" t="s">
        <v>40</v>
      </c>
      <c r="Y7159" t="s">
        <v>50</v>
      </c>
      <c r="Z7159">
        <v>3</v>
      </c>
      <c r="AA7159" t="b">
        <v>0</v>
      </c>
    </row>
    <row r="7160" spans="1:27" x14ac:dyDescent="0.3">
      <c r="A7160">
        <v>7159</v>
      </c>
      <c r="B7160" s="1">
        <v>43464</v>
      </c>
      <c r="C7160" s="7">
        <f t="shared" si="222"/>
        <v>2018</v>
      </c>
      <c r="D7160" s="2">
        <v>0.45914351851851848</v>
      </c>
      <c r="E7160">
        <v>400</v>
      </c>
      <c r="F7160" s="3">
        <v>27</v>
      </c>
      <c r="G7160" s="3" t="str">
        <f t="shared" si="223"/>
        <v>Middle Age</v>
      </c>
      <c r="H7160" t="s">
        <v>33</v>
      </c>
      <c r="I7160" t="s">
        <v>52</v>
      </c>
      <c r="J7160">
        <v>2</v>
      </c>
      <c r="K7160" t="b">
        <v>0</v>
      </c>
      <c r="L7160">
        <v>759</v>
      </c>
      <c r="M7160" t="s">
        <v>35</v>
      </c>
      <c r="N7160" t="s">
        <v>36</v>
      </c>
      <c r="O7160">
        <v>4</v>
      </c>
      <c r="P7160" s="4">
        <v>20.803779389999999</v>
      </c>
      <c r="Q7160" s="4">
        <v>83.215117550000002</v>
      </c>
      <c r="R7160" t="s">
        <v>29</v>
      </c>
      <c r="S7160" t="b">
        <v>1</v>
      </c>
      <c r="T7160">
        <v>8.3215117549999995</v>
      </c>
      <c r="U7160" t="b">
        <v>0</v>
      </c>
      <c r="V7160" t="s">
        <v>97</v>
      </c>
      <c r="W7160">
        <v>0</v>
      </c>
      <c r="X7160" t="s">
        <v>31</v>
      </c>
      <c r="Y7160" t="s">
        <v>50</v>
      </c>
      <c r="Z7160">
        <v>3</v>
      </c>
      <c r="AA7160" t="b">
        <v>0</v>
      </c>
    </row>
    <row r="7161" spans="1:27" x14ac:dyDescent="0.3">
      <c r="A7161">
        <v>7160</v>
      </c>
      <c r="B7161" s="1">
        <v>44552</v>
      </c>
      <c r="C7161" s="7">
        <f t="shared" si="222"/>
        <v>2021</v>
      </c>
      <c r="D7161" s="2">
        <v>0.75564814814814818</v>
      </c>
      <c r="E7161">
        <v>289</v>
      </c>
      <c r="F7161" s="3">
        <v>33</v>
      </c>
      <c r="G7161" s="3" t="str">
        <f t="shared" si="223"/>
        <v>Middle Age</v>
      </c>
      <c r="H7161" t="s">
        <v>51</v>
      </c>
      <c r="I7161" t="s">
        <v>61</v>
      </c>
      <c r="J7161" t="s">
        <v>96</v>
      </c>
      <c r="K7161" t="b">
        <v>1</v>
      </c>
      <c r="L7161">
        <v>602</v>
      </c>
      <c r="M7161" t="s">
        <v>58</v>
      </c>
      <c r="N7161" t="s">
        <v>59</v>
      </c>
      <c r="O7161">
        <v>4</v>
      </c>
      <c r="P7161" s="4">
        <v>86.215510789999996</v>
      </c>
      <c r="Q7161" s="4">
        <v>344.86204309999999</v>
      </c>
      <c r="R7161" t="s">
        <v>45</v>
      </c>
      <c r="S7161" t="b">
        <v>0</v>
      </c>
      <c r="T7161">
        <v>0</v>
      </c>
      <c r="U7161" t="b">
        <v>1</v>
      </c>
      <c r="V7161" t="s">
        <v>37</v>
      </c>
      <c r="W7161">
        <v>5</v>
      </c>
      <c r="X7161" t="s">
        <v>31</v>
      </c>
      <c r="Y7161" t="s">
        <v>32</v>
      </c>
      <c r="Z7161">
        <v>3</v>
      </c>
      <c r="AA7161" t="b">
        <v>1</v>
      </c>
    </row>
    <row r="7162" spans="1:27" x14ac:dyDescent="0.3">
      <c r="A7162">
        <v>7161</v>
      </c>
      <c r="B7162" s="1">
        <v>43459</v>
      </c>
      <c r="C7162" s="7">
        <f t="shared" si="222"/>
        <v>2018</v>
      </c>
      <c r="D7162" s="2">
        <v>0.24711805555555555</v>
      </c>
      <c r="E7162">
        <v>154</v>
      </c>
      <c r="F7162" s="3">
        <v>69</v>
      </c>
      <c r="G7162" s="3" t="str">
        <f t="shared" si="223"/>
        <v>Old</v>
      </c>
      <c r="H7162" t="s">
        <v>25</v>
      </c>
      <c r="I7162" t="s">
        <v>70</v>
      </c>
      <c r="J7162">
        <v>98</v>
      </c>
      <c r="K7162" t="b">
        <v>0</v>
      </c>
      <c r="L7162">
        <v>88</v>
      </c>
      <c r="M7162" t="s">
        <v>35</v>
      </c>
      <c r="N7162" t="s">
        <v>36</v>
      </c>
      <c r="O7162">
        <v>2</v>
      </c>
      <c r="P7162" s="4">
        <v>55.37830039</v>
      </c>
      <c r="Q7162" s="4">
        <v>110.7566008</v>
      </c>
      <c r="R7162" t="s">
        <v>45</v>
      </c>
      <c r="S7162" t="b">
        <v>0</v>
      </c>
      <c r="T7162">
        <v>0</v>
      </c>
      <c r="U7162" t="b">
        <v>1</v>
      </c>
      <c r="V7162" t="s">
        <v>97</v>
      </c>
      <c r="W7162">
        <v>0</v>
      </c>
      <c r="X7162" t="s">
        <v>38</v>
      </c>
      <c r="Y7162" t="s">
        <v>41</v>
      </c>
      <c r="Z7162">
        <v>1</v>
      </c>
      <c r="AA7162" t="b">
        <v>1</v>
      </c>
    </row>
    <row r="7163" spans="1:27" x14ac:dyDescent="0.3">
      <c r="A7163">
        <v>7162</v>
      </c>
      <c r="B7163" s="1">
        <v>45250</v>
      </c>
      <c r="C7163" s="7">
        <f t="shared" si="222"/>
        <v>2023</v>
      </c>
      <c r="D7163" s="2">
        <v>0.83134259259259258</v>
      </c>
      <c r="E7163">
        <v>370</v>
      </c>
      <c r="F7163" s="3">
        <v>31</v>
      </c>
      <c r="G7163" s="3" t="str">
        <f t="shared" si="223"/>
        <v>Middle Age</v>
      </c>
      <c r="H7163" t="s">
        <v>25</v>
      </c>
      <c r="I7163" t="s">
        <v>64</v>
      </c>
      <c r="J7163">
        <v>98</v>
      </c>
      <c r="K7163" t="b">
        <v>0</v>
      </c>
      <c r="L7163">
        <v>661</v>
      </c>
      <c r="M7163" t="s">
        <v>27</v>
      </c>
      <c r="N7163" t="s">
        <v>28</v>
      </c>
      <c r="O7163">
        <v>5</v>
      </c>
      <c r="P7163" s="4">
        <v>19.710261920000001</v>
      </c>
      <c r="Q7163" s="4">
        <v>98.551309599999996</v>
      </c>
      <c r="R7163" t="s">
        <v>29</v>
      </c>
      <c r="S7163" t="b">
        <v>1</v>
      </c>
      <c r="T7163">
        <v>0</v>
      </c>
      <c r="U7163" t="b">
        <v>0</v>
      </c>
      <c r="V7163" t="s">
        <v>97</v>
      </c>
      <c r="W7163">
        <v>0</v>
      </c>
      <c r="X7163" t="s">
        <v>31</v>
      </c>
      <c r="Y7163" t="s">
        <v>41</v>
      </c>
      <c r="Z7163">
        <v>3</v>
      </c>
      <c r="AA7163" t="b">
        <v>1</v>
      </c>
    </row>
    <row r="7164" spans="1:27" x14ac:dyDescent="0.3">
      <c r="A7164">
        <v>7163</v>
      </c>
      <c r="B7164" s="1">
        <v>44191</v>
      </c>
      <c r="C7164" s="7">
        <f t="shared" si="222"/>
        <v>2020</v>
      </c>
      <c r="D7164" s="2">
        <v>0.6202199074074074</v>
      </c>
      <c r="E7164">
        <v>209</v>
      </c>
      <c r="F7164" s="3">
        <v>46</v>
      </c>
      <c r="G7164" s="3" t="str">
        <f t="shared" si="223"/>
        <v>Old</v>
      </c>
      <c r="H7164" t="s">
        <v>51</v>
      </c>
      <c r="I7164" t="s">
        <v>69</v>
      </c>
      <c r="J7164" t="s">
        <v>96</v>
      </c>
      <c r="K7164" t="b">
        <v>1</v>
      </c>
      <c r="L7164">
        <v>592</v>
      </c>
      <c r="M7164" t="s">
        <v>47</v>
      </c>
      <c r="N7164" t="s">
        <v>48</v>
      </c>
      <c r="O7164">
        <v>1</v>
      </c>
      <c r="P7164" s="4">
        <v>96.658425750000006</v>
      </c>
      <c r="Q7164" s="4">
        <v>96.658425750000006</v>
      </c>
      <c r="R7164" t="s">
        <v>45</v>
      </c>
      <c r="S7164" t="b">
        <v>0</v>
      </c>
      <c r="T7164">
        <v>0</v>
      </c>
      <c r="U7164" t="b">
        <v>1</v>
      </c>
      <c r="V7164" t="s">
        <v>65</v>
      </c>
      <c r="W7164">
        <v>5</v>
      </c>
      <c r="X7164" t="s">
        <v>38</v>
      </c>
      <c r="Y7164" t="s">
        <v>32</v>
      </c>
      <c r="Z7164">
        <v>5</v>
      </c>
      <c r="AA7164" t="b">
        <v>0</v>
      </c>
    </row>
    <row r="7165" spans="1:27" x14ac:dyDescent="0.3">
      <c r="A7165">
        <v>7164</v>
      </c>
      <c r="B7165" s="1">
        <v>44156</v>
      </c>
      <c r="C7165" s="7">
        <f t="shared" si="222"/>
        <v>2020</v>
      </c>
      <c r="D7165" s="2">
        <v>0.26706018518518521</v>
      </c>
      <c r="E7165">
        <v>420</v>
      </c>
      <c r="F7165" s="3">
        <v>37</v>
      </c>
      <c r="G7165" s="3" t="str">
        <f t="shared" si="223"/>
        <v>Middle Age</v>
      </c>
      <c r="H7165" t="s">
        <v>25</v>
      </c>
      <c r="I7165" t="s">
        <v>63</v>
      </c>
      <c r="J7165">
        <v>77</v>
      </c>
      <c r="K7165" t="b">
        <v>0</v>
      </c>
      <c r="L7165">
        <v>29</v>
      </c>
      <c r="M7165" t="s">
        <v>47</v>
      </c>
      <c r="N7165" t="s">
        <v>48</v>
      </c>
      <c r="O7165">
        <v>1</v>
      </c>
      <c r="P7165" s="4">
        <v>38.755769520000001</v>
      </c>
      <c r="Q7165" s="4">
        <v>38.755769520000001</v>
      </c>
      <c r="R7165" t="s">
        <v>45</v>
      </c>
      <c r="S7165" t="b">
        <v>0</v>
      </c>
      <c r="T7165">
        <v>0</v>
      </c>
      <c r="U7165" t="b">
        <v>0</v>
      </c>
      <c r="V7165" t="s">
        <v>97</v>
      </c>
      <c r="W7165">
        <v>0</v>
      </c>
      <c r="X7165" t="s">
        <v>40</v>
      </c>
      <c r="Y7165" t="s">
        <v>32</v>
      </c>
      <c r="Z7165">
        <v>4</v>
      </c>
      <c r="AA7165" t="b">
        <v>0</v>
      </c>
    </row>
    <row r="7166" spans="1:27" x14ac:dyDescent="0.3">
      <c r="A7166">
        <v>7165</v>
      </c>
      <c r="B7166" s="1">
        <v>44157</v>
      </c>
      <c r="C7166" s="7">
        <f t="shared" si="222"/>
        <v>2020</v>
      </c>
      <c r="D7166" s="2">
        <v>0.61916666666666664</v>
      </c>
      <c r="E7166">
        <v>330</v>
      </c>
      <c r="F7166" s="3">
        <v>61</v>
      </c>
      <c r="G7166" s="3" t="str">
        <f t="shared" si="223"/>
        <v>Old</v>
      </c>
      <c r="H7166" t="s">
        <v>51</v>
      </c>
      <c r="I7166" t="s">
        <v>66</v>
      </c>
      <c r="J7166">
        <v>92</v>
      </c>
      <c r="K7166" t="b">
        <v>0</v>
      </c>
      <c r="L7166">
        <v>248</v>
      </c>
      <c r="M7166" t="s">
        <v>35</v>
      </c>
      <c r="N7166" t="s">
        <v>36</v>
      </c>
      <c r="O7166">
        <v>2</v>
      </c>
      <c r="P7166" s="4">
        <v>72.158864620000003</v>
      </c>
      <c r="Q7166" s="4">
        <v>144.3177292</v>
      </c>
      <c r="R7166" t="s">
        <v>45</v>
      </c>
      <c r="S7166" t="b">
        <v>1</v>
      </c>
      <c r="T7166">
        <v>14.43177292</v>
      </c>
      <c r="U7166" t="b">
        <v>0</v>
      </c>
      <c r="V7166" t="s">
        <v>97</v>
      </c>
      <c r="W7166">
        <v>0</v>
      </c>
      <c r="X7166" t="s">
        <v>40</v>
      </c>
      <c r="Y7166" t="s">
        <v>50</v>
      </c>
      <c r="Z7166">
        <v>2</v>
      </c>
      <c r="AA7166" t="b">
        <v>0</v>
      </c>
    </row>
    <row r="7167" spans="1:27" x14ac:dyDescent="0.3">
      <c r="A7167">
        <v>7166</v>
      </c>
      <c r="B7167" s="1">
        <v>45261</v>
      </c>
      <c r="C7167" s="7">
        <f t="shared" si="222"/>
        <v>2023</v>
      </c>
      <c r="D7167" s="2">
        <v>0.17768518518518517</v>
      </c>
      <c r="E7167">
        <v>157</v>
      </c>
      <c r="F7167" s="3">
        <v>19</v>
      </c>
      <c r="G7167" s="3" t="str">
        <f t="shared" si="223"/>
        <v>Young</v>
      </c>
      <c r="H7167" t="s">
        <v>33</v>
      </c>
      <c r="I7167" t="s">
        <v>70</v>
      </c>
      <c r="J7167" t="s">
        <v>96</v>
      </c>
      <c r="K7167" t="b">
        <v>1</v>
      </c>
      <c r="L7167">
        <v>554</v>
      </c>
      <c r="M7167" t="s">
        <v>53</v>
      </c>
      <c r="N7167" t="s">
        <v>54</v>
      </c>
      <c r="O7167">
        <v>3</v>
      </c>
      <c r="P7167" s="4">
        <v>33.833480000000002</v>
      </c>
      <c r="Q7167" s="4">
        <v>101.50044</v>
      </c>
      <c r="R7167" t="s">
        <v>45</v>
      </c>
      <c r="S7167" t="b">
        <v>0</v>
      </c>
      <c r="T7167">
        <v>0</v>
      </c>
      <c r="U7167" t="b">
        <v>0</v>
      </c>
      <c r="V7167" t="s">
        <v>37</v>
      </c>
      <c r="W7167">
        <v>4</v>
      </c>
      <c r="X7167" t="s">
        <v>31</v>
      </c>
      <c r="Y7167" t="s">
        <v>41</v>
      </c>
      <c r="Z7167">
        <v>2</v>
      </c>
      <c r="AA7167" t="b">
        <v>0</v>
      </c>
    </row>
    <row r="7168" spans="1:27" x14ac:dyDescent="0.3">
      <c r="A7168">
        <v>7167</v>
      </c>
      <c r="B7168" s="1">
        <v>44557</v>
      </c>
      <c r="C7168" s="7">
        <f t="shared" si="222"/>
        <v>2021</v>
      </c>
      <c r="D7168" s="2">
        <v>0.57362268518518522</v>
      </c>
      <c r="E7168">
        <v>165</v>
      </c>
      <c r="F7168" s="3">
        <v>42</v>
      </c>
      <c r="G7168" s="3" t="str">
        <f t="shared" si="223"/>
        <v>Middle Age</v>
      </c>
      <c r="H7168" t="s">
        <v>25</v>
      </c>
      <c r="I7168" t="s">
        <v>34</v>
      </c>
      <c r="J7168">
        <v>4</v>
      </c>
      <c r="K7168" t="b">
        <v>0</v>
      </c>
      <c r="L7168">
        <v>953</v>
      </c>
      <c r="M7168" t="s">
        <v>27</v>
      </c>
      <c r="N7168" t="s">
        <v>28</v>
      </c>
      <c r="O7168">
        <v>2</v>
      </c>
      <c r="P7168" s="4">
        <v>25.022358130000001</v>
      </c>
      <c r="Q7168" s="4">
        <v>50.044716270000002</v>
      </c>
      <c r="R7168" t="s">
        <v>45</v>
      </c>
      <c r="S7168" t="b">
        <v>0</v>
      </c>
      <c r="T7168">
        <v>0</v>
      </c>
      <c r="U7168" t="b">
        <v>1</v>
      </c>
      <c r="V7168" t="s">
        <v>97</v>
      </c>
      <c r="W7168">
        <v>0</v>
      </c>
      <c r="X7168" t="s">
        <v>31</v>
      </c>
      <c r="Y7168" t="s">
        <v>32</v>
      </c>
      <c r="Z7168">
        <v>3</v>
      </c>
      <c r="AA7168" t="b">
        <v>0</v>
      </c>
    </row>
    <row r="7169" spans="1:27" x14ac:dyDescent="0.3">
      <c r="A7169">
        <v>7168</v>
      </c>
      <c r="B7169" s="1">
        <v>43461</v>
      </c>
      <c r="C7169" s="7">
        <f t="shared" si="222"/>
        <v>2018</v>
      </c>
      <c r="D7169" s="2">
        <v>0.39543981481481483</v>
      </c>
      <c r="E7169">
        <v>280</v>
      </c>
      <c r="F7169" s="3">
        <v>30</v>
      </c>
      <c r="G7169" s="3" t="str">
        <f t="shared" si="223"/>
        <v>Middle Age</v>
      </c>
      <c r="H7169" t="s">
        <v>25</v>
      </c>
      <c r="I7169" t="s">
        <v>61</v>
      </c>
      <c r="J7169" t="s">
        <v>96</v>
      </c>
      <c r="K7169" t="b">
        <v>1</v>
      </c>
      <c r="L7169">
        <v>59</v>
      </c>
      <c r="M7169" t="s">
        <v>53</v>
      </c>
      <c r="N7169" t="s">
        <v>54</v>
      </c>
      <c r="O7169">
        <v>3</v>
      </c>
      <c r="P7169" s="4">
        <v>15.22136575</v>
      </c>
      <c r="Q7169" s="4">
        <v>45.664097249999998</v>
      </c>
      <c r="R7169" t="s">
        <v>29</v>
      </c>
      <c r="S7169" t="b">
        <v>1</v>
      </c>
      <c r="T7169">
        <v>0</v>
      </c>
      <c r="U7169" t="b">
        <v>1</v>
      </c>
      <c r="V7169" t="s">
        <v>65</v>
      </c>
      <c r="W7169">
        <v>4</v>
      </c>
      <c r="X7169" t="s">
        <v>40</v>
      </c>
      <c r="Y7169" t="s">
        <v>41</v>
      </c>
      <c r="Z7169">
        <v>1</v>
      </c>
      <c r="AA7169" t="b">
        <v>1</v>
      </c>
    </row>
    <row r="7170" spans="1:27" x14ac:dyDescent="0.3">
      <c r="A7170">
        <v>7169</v>
      </c>
      <c r="B7170" s="1">
        <v>44154</v>
      </c>
      <c r="C7170" s="7">
        <f t="shared" si="222"/>
        <v>2020</v>
      </c>
      <c r="D7170" s="2">
        <v>0.51722222222222225</v>
      </c>
      <c r="E7170">
        <v>72</v>
      </c>
      <c r="F7170" s="3">
        <v>58</v>
      </c>
      <c r="G7170" s="3" t="str">
        <f t="shared" si="223"/>
        <v>Old</v>
      </c>
      <c r="H7170" t="s">
        <v>51</v>
      </c>
      <c r="I7170" t="s">
        <v>61</v>
      </c>
      <c r="J7170" t="s">
        <v>96</v>
      </c>
      <c r="K7170" t="b">
        <v>1</v>
      </c>
      <c r="L7170">
        <v>594</v>
      </c>
      <c r="M7170" t="s">
        <v>35</v>
      </c>
      <c r="N7170" t="s">
        <v>36</v>
      </c>
      <c r="O7170">
        <v>5</v>
      </c>
      <c r="P7170" s="4">
        <v>23.658041369999999</v>
      </c>
      <c r="Q7170" s="4">
        <v>118.2902069</v>
      </c>
      <c r="R7170" t="s">
        <v>43</v>
      </c>
      <c r="S7170" t="b">
        <v>1</v>
      </c>
      <c r="T7170">
        <v>11.82902069</v>
      </c>
      <c r="U7170" t="b">
        <v>0</v>
      </c>
      <c r="V7170" t="s">
        <v>30</v>
      </c>
      <c r="W7170">
        <v>3</v>
      </c>
      <c r="X7170" t="s">
        <v>38</v>
      </c>
      <c r="Y7170" t="s">
        <v>50</v>
      </c>
      <c r="Z7170">
        <v>1</v>
      </c>
      <c r="AA7170" t="b">
        <v>1</v>
      </c>
    </row>
    <row r="7171" spans="1:27" x14ac:dyDescent="0.3">
      <c r="A7171">
        <v>7170</v>
      </c>
      <c r="B7171" s="1">
        <v>45279</v>
      </c>
      <c r="C7171" s="7">
        <f t="shared" ref="C7171:C7234" si="224">YEAR(B7171)</f>
        <v>2023</v>
      </c>
      <c r="D7171" s="2">
        <v>9.6261574074074083E-2</v>
      </c>
      <c r="E7171">
        <v>345</v>
      </c>
      <c r="F7171" s="3">
        <v>56</v>
      </c>
      <c r="G7171" s="3" t="str">
        <f t="shared" ref="G7171:G7234" si="225">IF(F7171&lt;25,"Young",IF(F7171&lt;45,"Middle Age","Old"))</f>
        <v>Old</v>
      </c>
      <c r="H7171" t="s">
        <v>51</v>
      </c>
      <c r="I7171" t="s">
        <v>57</v>
      </c>
      <c r="J7171" t="s">
        <v>96</v>
      </c>
      <c r="K7171" t="b">
        <v>1</v>
      </c>
      <c r="L7171">
        <v>280</v>
      </c>
      <c r="M7171" t="s">
        <v>58</v>
      </c>
      <c r="N7171" t="s">
        <v>59</v>
      </c>
      <c r="O7171">
        <v>1</v>
      </c>
      <c r="P7171" s="4">
        <v>54.411293530000002</v>
      </c>
      <c r="Q7171" s="4">
        <v>54.411293530000002</v>
      </c>
      <c r="R7171" t="s">
        <v>43</v>
      </c>
      <c r="S7171" t="b">
        <v>1</v>
      </c>
      <c r="T7171">
        <v>0</v>
      </c>
      <c r="U7171" t="b">
        <v>1</v>
      </c>
      <c r="V7171" t="s">
        <v>37</v>
      </c>
      <c r="W7171">
        <v>2</v>
      </c>
      <c r="X7171" t="s">
        <v>31</v>
      </c>
      <c r="Y7171" t="s">
        <v>32</v>
      </c>
      <c r="Z7171">
        <v>4</v>
      </c>
      <c r="AA7171" t="b">
        <v>0</v>
      </c>
    </row>
    <row r="7172" spans="1:27" x14ac:dyDescent="0.3">
      <c r="A7172">
        <v>7171</v>
      </c>
      <c r="B7172" s="1">
        <v>43777</v>
      </c>
      <c r="C7172" s="7">
        <f t="shared" si="224"/>
        <v>2019</v>
      </c>
      <c r="D7172" s="2">
        <v>0.79643518518518519</v>
      </c>
      <c r="E7172">
        <v>288</v>
      </c>
      <c r="F7172" s="3">
        <v>56</v>
      </c>
      <c r="G7172" s="3" t="str">
        <f t="shared" si="225"/>
        <v>Old</v>
      </c>
      <c r="H7172" t="s">
        <v>51</v>
      </c>
      <c r="I7172" t="s">
        <v>57</v>
      </c>
      <c r="J7172" t="s">
        <v>96</v>
      </c>
      <c r="K7172" t="b">
        <v>1</v>
      </c>
      <c r="L7172">
        <v>40</v>
      </c>
      <c r="M7172" t="s">
        <v>58</v>
      </c>
      <c r="N7172" t="s">
        <v>59</v>
      </c>
      <c r="O7172">
        <v>4</v>
      </c>
      <c r="P7172" s="4">
        <v>59.054271759999999</v>
      </c>
      <c r="Q7172" s="4">
        <v>236.21708709999999</v>
      </c>
      <c r="R7172" t="s">
        <v>49</v>
      </c>
      <c r="S7172" t="b">
        <v>1</v>
      </c>
      <c r="T7172">
        <v>0</v>
      </c>
      <c r="U7172" t="b">
        <v>1</v>
      </c>
      <c r="V7172" t="s">
        <v>37</v>
      </c>
      <c r="W7172">
        <v>3</v>
      </c>
      <c r="X7172" t="s">
        <v>38</v>
      </c>
      <c r="Y7172" t="s">
        <v>32</v>
      </c>
      <c r="Z7172">
        <v>3</v>
      </c>
      <c r="AA7172" t="b">
        <v>0</v>
      </c>
    </row>
    <row r="7173" spans="1:27" x14ac:dyDescent="0.3">
      <c r="A7173">
        <v>7172</v>
      </c>
      <c r="B7173" s="1">
        <v>45235</v>
      </c>
      <c r="C7173" s="7">
        <f t="shared" si="224"/>
        <v>2023</v>
      </c>
      <c r="D7173" s="2">
        <v>0.38408564814814811</v>
      </c>
      <c r="E7173">
        <v>304</v>
      </c>
      <c r="F7173" s="3">
        <v>61</v>
      </c>
      <c r="G7173" s="3" t="str">
        <f t="shared" si="225"/>
        <v>Old</v>
      </c>
      <c r="H7173" t="s">
        <v>25</v>
      </c>
      <c r="I7173" t="s">
        <v>55</v>
      </c>
      <c r="J7173" t="s">
        <v>96</v>
      </c>
      <c r="K7173" t="b">
        <v>1</v>
      </c>
      <c r="L7173">
        <v>783</v>
      </c>
      <c r="M7173" t="s">
        <v>35</v>
      </c>
      <c r="N7173" t="s">
        <v>36</v>
      </c>
      <c r="O7173">
        <v>3</v>
      </c>
      <c r="P7173" s="4">
        <v>42.802202379999997</v>
      </c>
      <c r="Q7173" s="4">
        <v>128.4066071</v>
      </c>
      <c r="R7173" t="s">
        <v>49</v>
      </c>
      <c r="S7173" t="b">
        <v>1</v>
      </c>
      <c r="T7173">
        <v>12.84066071</v>
      </c>
      <c r="U7173" t="b">
        <v>1</v>
      </c>
      <c r="V7173" t="s">
        <v>37</v>
      </c>
      <c r="W7173">
        <v>3</v>
      </c>
      <c r="X7173" t="s">
        <v>40</v>
      </c>
      <c r="Y7173" t="s">
        <v>50</v>
      </c>
      <c r="Z7173">
        <v>2</v>
      </c>
      <c r="AA7173" t="b">
        <v>0</v>
      </c>
    </row>
    <row r="7174" spans="1:27" x14ac:dyDescent="0.3">
      <c r="A7174">
        <v>7173</v>
      </c>
      <c r="B7174" s="1">
        <v>43791</v>
      </c>
      <c r="C7174" s="7">
        <f t="shared" si="224"/>
        <v>2019</v>
      </c>
      <c r="D7174" s="2">
        <v>0.59118055555555549</v>
      </c>
      <c r="E7174">
        <v>431</v>
      </c>
      <c r="F7174" s="3">
        <v>65</v>
      </c>
      <c r="G7174" s="3" t="str">
        <f t="shared" si="225"/>
        <v>Old</v>
      </c>
      <c r="H7174" t="s">
        <v>33</v>
      </c>
      <c r="I7174" t="s">
        <v>66</v>
      </c>
      <c r="J7174">
        <v>72</v>
      </c>
      <c r="K7174" t="b">
        <v>0</v>
      </c>
      <c r="L7174">
        <v>319</v>
      </c>
      <c r="M7174" t="s">
        <v>27</v>
      </c>
      <c r="N7174" t="s">
        <v>28</v>
      </c>
      <c r="O7174">
        <v>5</v>
      </c>
      <c r="P7174" s="4">
        <v>12.64530748</v>
      </c>
      <c r="Q7174" s="4">
        <v>63.226537399999998</v>
      </c>
      <c r="R7174" t="s">
        <v>29</v>
      </c>
      <c r="S7174" t="b">
        <v>1</v>
      </c>
      <c r="T7174">
        <v>0</v>
      </c>
      <c r="U7174" t="b">
        <v>0</v>
      </c>
      <c r="V7174" t="s">
        <v>97</v>
      </c>
      <c r="W7174">
        <v>0</v>
      </c>
      <c r="X7174" t="s">
        <v>31</v>
      </c>
      <c r="Y7174" t="s">
        <v>41</v>
      </c>
      <c r="Z7174">
        <v>4</v>
      </c>
      <c r="AA7174" t="b">
        <v>1</v>
      </c>
    </row>
    <row r="7175" spans="1:27" x14ac:dyDescent="0.3">
      <c r="A7175">
        <v>7174</v>
      </c>
      <c r="B7175" s="1">
        <v>43788</v>
      </c>
      <c r="C7175" s="7">
        <f t="shared" si="224"/>
        <v>2019</v>
      </c>
      <c r="D7175" s="2">
        <v>0.8890393518518519</v>
      </c>
      <c r="E7175">
        <v>288</v>
      </c>
      <c r="F7175" s="3">
        <v>41</v>
      </c>
      <c r="G7175" s="3" t="str">
        <f t="shared" si="225"/>
        <v>Middle Age</v>
      </c>
      <c r="H7175" t="s">
        <v>25</v>
      </c>
      <c r="I7175" t="s">
        <v>44</v>
      </c>
      <c r="J7175" t="s">
        <v>96</v>
      </c>
      <c r="K7175" t="b">
        <v>1</v>
      </c>
      <c r="L7175">
        <v>470</v>
      </c>
      <c r="M7175" t="s">
        <v>58</v>
      </c>
      <c r="N7175" t="s">
        <v>59</v>
      </c>
      <c r="O7175">
        <v>1</v>
      </c>
      <c r="P7175" s="4">
        <v>31.787138339999998</v>
      </c>
      <c r="Q7175" s="4">
        <v>31.787138339999998</v>
      </c>
      <c r="R7175" t="s">
        <v>45</v>
      </c>
      <c r="S7175" t="b">
        <v>1</v>
      </c>
      <c r="T7175">
        <v>0</v>
      </c>
      <c r="U7175" t="b">
        <v>1</v>
      </c>
      <c r="V7175" t="s">
        <v>30</v>
      </c>
      <c r="W7175">
        <v>3</v>
      </c>
      <c r="X7175" t="s">
        <v>38</v>
      </c>
      <c r="Y7175" t="s">
        <v>32</v>
      </c>
      <c r="Z7175">
        <v>2</v>
      </c>
      <c r="AA7175" t="b">
        <v>0</v>
      </c>
    </row>
    <row r="7176" spans="1:27" x14ac:dyDescent="0.3">
      <c r="A7176">
        <v>7175</v>
      </c>
      <c r="B7176" s="1">
        <v>44504</v>
      </c>
      <c r="C7176" s="7">
        <f t="shared" si="224"/>
        <v>2021</v>
      </c>
      <c r="D7176" s="2">
        <v>0.66065972222222225</v>
      </c>
      <c r="E7176">
        <v>350</v>
      </c>
      <c r="F7176" s="3">
        <v>22</v>
      </c>
      <c r="G7176" s="3" t="str">
        <f t="shared" si="225"/>
        <v>Young</v>
      </c>
      <c r="H7176" t="s">
        <v>51</v>
      </c>
      <c r="I7176" t="s">
        <v>42</v>
      </c>
      <c r="J7176" t="s">
        <v>96</v>
      </c>
      <c r="K7176" t="b">
        <v>1</v>
      </c>
      <c r="L7176">
        <v>299</v>
      </c>
      <c r="M7176" t="s">
        <v>47</v>
      </c>
      <c r="N7176" t="s">
        <v>48</v>
      </c>
      <c r="O7176">
        <v>2</v>
      </c>
      <c r="P7176" s="4">
        <v>90.761486899999994</v>
      </c>
      <c r="Q7176" s="4">
        <v>181.52297379999999</v>
      </c>
      <c r="R7176" t="s">
        <v>43</v>
      </c>
      <c r="S7176" t="b">
        <v>1</v>
      </c>
      <c r="T7176">
        <v>0</v>
      </c>
      <c r="U7176" t="b">
        <v>0</v>
      </c>
      <c r="V7176" t="s">
        <v>37</v>
      </c>
      <c r="W7176">
        <v>3</v>
      </c>
      <c r="X7176" t="s">
        <v>38</v>
      </c>
      <c r="Y7176" t="s">
        <v>41</v>
      </c>
      <c r="Z7176">
        <v>5</v>
      </c>
      <c r="AA7176" t="b">
        <v>0</v>
      </c>
    </row>
    <row r="7177" spans="1:27" x14ac:dyDescent="0.3">
      <c r="A7177">
        <v>7176</v>
      </c>
      <c r="B7177" s="1">
        <v>43794</v>
      </c>
      <c r="C7177" s="7">
        <f t="shared" si="224"/>
        <v>2019</v>
      </c>
      <c r="D7177" s="2">
        <v>0.97103009259259254</v>
      </c>
      <c r="E7177">
        <v>431</v>
      </c>
      <c r="F7177" s="3">
        <v>45</v>
      </c>
      <c r="G7177" s="3" t="str">
        <f t="shared" si="225"/>
        <v>Old</v>
      </c>
      <c r="H7177" t="s">
        <v>33</v>
      </c>
      <c r="I7177" t="s">
        <v>69</v>
      </c>
      <c r="J7177" t="s">
        <v>96</v>
      </c>
      <c r="K7177" t="b">
        <v>1</v>
      </c>
      <c r="L7177">
        <v>78</v>
      </c>
      <c r="M7177" t="s">
        <v>53</v>
      </c>
      <c r="N7177" t="s">
        <v>54</v>
      </c>
      <c r="O7177">
        <v>2</v>
      </c>
      <c r="P7177" s="4">
        <v>33.549516189999999</v>
      </c>
      <c r="Q7177" s="4">
        <v>67.099032370000003</v>
      </c>
      <c r="R7177" t="s">
        <v>43</v>
      </c>
      <c r="S7177" t="b">
        <v>0</v>
      </c>
      <c r="T7177">
        <v>6.7099032369999998</v>
      </c>
      <c r="U7177" t="b">
        <v>0</v>
      </c>
      <c r="V7177" t="s">
        <v>30</v>
      </c>
      <c r="W7177">
        <v>1</v>
      </c>
      <c r="X7177" t="s">
        <v>31</v>
      </c>
      <c r="Y7177" t="s">
        <v>50</v>
      </c>
      <c r="Z7177">
        <v>1</v>
      </c>
      <c r="AA7177" t="b">
        <v>0</v>
      </c>
    </row>
    <row r="7178" spans="1:27" x14ac:dyDescent="0.3">
      <c r="A7178">
        <v>7177</v>
      </c>
      <c r="B7178" s="1">
        <v>44870</v>
      </c>
      <c r="C7178" s="7">
        <f t="shared" si="224"/>
        <v>2022</v>
      </c>
      <c r="D7178" s="2">
        <v>0.47866898148148151</v>
      </c>
      <c r="E7178">
        <v>401</v>
      </c>
      <c r="F7178" s="3">
        <v>33</v>
      </c>
      <c r="G7178" s="3" t="str">
        <f t="shared" si="225"/>
        <v>Middle Age</v>
      </c>
      <c r="H7178" t="s">
        <v>25</v>
      </c>
      <c r="I7178" t="s">
        <v>67</v>
      </c>
      <c r="J7178" t="s">
        <v>96</v>
      </c>
      <c r="K7178" t="b">
        <v>1</v>
      </c>
      <c r="L7178">
        <v>734</v>
      </c>
      <c r="M7178" t="s">
        <v>27</v>
      </c>
      <c r="N7178" t="s">
        <v>28</v>
      </c>
      <c r="O7178">
        <v>4</v>
      </c>
      <c r="P7178" s="4">
        <v>63.915899179999997</v>
      </c>
      <c r="Q7178" s="4">
        <v>255.6635967</v>
      </c>
      <c r="R7178" t="s">
        <v>49</v>
      </c>
      <c r="S7178" t="b">
        <v>0</v>
      </c>
      <c r="T7178">
        <v>0</v>
      </c>
      <c r="U7178" t="b">
        <v>0</v>
      </c>
      <c r="V7178" t="s">
        <v>30</v>
      </c>
      <c r="W7178">
        <v>4</v>
      </c>
      <c r="X7178" t="s">
        <v>40</v>
      </c>
      <c r="Y7178" t="s">
        <v>32</v>
      </c>
      <c r="Z7178">
        <v>5</v>
      </c>
      <c r="AA7178" t="b">
        <v>0</v>
      </c>
    </row>
    <row r="7179" spans="1:27" x14ac:dyDescent="0.3">
      <c r="A7179">
        <v>7178</v>
      </c>
      <c r="B7179" s="1">
        <v>44535</v>
      </c>
      <c r="C7179" s="7">
        <f t="shared" si="224"/>
        <v>2021</v>
      </c>
      <c r="D7179" s="2">
        <v>0.33020833333333333</v>
      </c>
      <c r="E7179">
        <v>232</v>
      </c>
      <c r="F7179" s="3">
        <v>46</v>
      </c>
      <c r="G7179" s="3" t="str">
        <f t="shared" si="225"/>
        <v>Old</v>
      </c>
      <c r="H7179" t="s">
        <v>51</v>
      </c>
      <c r="I7179" t="s">
        <v>64</v>
      </c>
      <c r="J7179">
        <v>25</v>
      </c>
      <c r="K7179" t="b">
        <v>0</v>
      </c>
      <c r="L7179">
        <v>69</v>
      </c>
      <c r="M7179" t="s">
        <v>27</v>
      </c>
      <c r="N7179" t="s">
        <v>28</v>
      </c>
      <c r="O7179">
        <v>5</v>
      </c>
      <c r="P7179" s="4">
        <v>76.457401500000003</v>
      </c>
      <c r="Q7179" s="4">
        <v>382.28700750000002</v>
      </c>
      <c r="R7179" t="s">
        <v>45</v>
      </c>
      <c r="S7179" t="b">
        <v>0</v>
      </c>
      <c r="T7179">
        <v>0</v>
      </c>
      <c r="U7179" t="b">
        <v>1</v>
      </c>
      <c r="V7179" t="s">
        <v>97</v>
      </c>
      <c r="W7179">
        <v>0</v>
      </c>
      <c r="X7179" t="s">
        <v>40</v>
      </c>
      <c r="Y7179" t="s">
        <v>41</v>
      </c>
      <c r="Z7179">
        <v>2</v>
      </c>
      <c r="AA7179" t="b">
        <v>0</v>
      </c>
    </row>
    <row r="7180" spans="1:27" x14ac:dyDescent="0.3">
      <c r="A7180">
        <v>7179</v>
      </c>
      <c r="B7180" s="1">
        <v>43432</v>
      </c>
      <c r="C7180" s="7">
        <f t="shared" si="224"/>
        <v>2018</v>
      </c>
      <c r="D7180" s="2">
        <v>0.60818287037037033</v>
      </c>
      <c r="E7180">
        <v>399</v>
      </c>
      <c r="F7180" s="3">
        <v>18</v>
      </c>
      <c r="G7180" s="3" t="str">
        <f t="shared" si="225"/>
        <v>Young</v>
      </c>
      <c r="H7180" t="s">
        <v>25</v>
      </c>
      <c r="I7180" t="s">
        <v>26</v>
      </c>
      <c r="J7180">
        <v>24</v>
      </c>
      <c r="K7180" t="b">
        <v>0</v>
      </c>
      <c r="L7180">
        <v>160</v>
      </c>
      <c r="M7180" t="s">
        <v>53</v>
      </c>
      <c r="N7180" t="s">
        <v>54</v>
      </c>
      <c r="O7180">
        <v>4</v>
      </c>
      <c r="P7180" s="4">
        <v>50.025401799999997</v>
      </c>
      <c r="Q7180" s="4">
        <v>200.10160719999999</v>
      </c>
      <c r="R7180" t="s">
        <v>43</v>
      </c>
      <c r="S7180" t="b">
        <v>1</v>
      </c>
      <c r="T7180">
        <v>20.010160719999998</v>
      </c>
      <c r="U7180" t="b">
        <v>1</v>
      </c>
      <c r="V7180" t="s">
        <v>97</v>
      </c>
      <c r="W7180">
        <v>0</v>
      </c>
      <c r="X7180" t="s">
        <v>31</v>
      </c>
      <c r="Y7180" t="s">
        <v>50</v>
      </c>
      <c r="Z7180">
        <v>3</v>
      </c>
      <c r="AA7180" t="b">
        <v>0</v>
      </c>
    </row>
    <row r="7181" spans="1:27" x14ac:dyDescent="0.3">
      <c r="A7181">
        <v>7180</v>
      </c>
      <c r="B7181" s="1">
        <v>44179</v>
      </c>
      <c r="C7181" s="7">
        <f t="shared" si="224"/>
        <v>2020</v>
      </c>
      <c r="D7181" s="2">
        <v>4.4166666666666667E-2</v>
      </c>
      <c r="E7181">
        <v>238</v>
      </c>
      <c r="F7181" s="3">
        <v>29</v>
      </c>
      <c r="G7181" s="3" t="str">
        <f t="shared" si="225"/>
        <v>Middle Age</v>
      </c>
      <c r="H7181" t="s">
        <v>51</v>
      </c>
      <c r="I7181" t="s">
        <v>64</v>
      </c>
      <c r="J7181">
        <v>39</v>
      </c>
      <c r="K7181" t="b">
        <v>0</v>
      </c>
      <c r="L7181">
        <v>62</v>
      </c>
      <c r="M7181" t="s">
        <v>53</v>
      </c>
      <c r="N7181" t="s">
        <v>54</v>
      </c>
      <c r="O7181">
        <v>2</v>
      </c>
      <c r="P7181" s="4">
        <v>74.283980409999998</v>
      </c>
      <c r="Q7181" s="4">
        <v>148.56796080000001</v>
      </c>
      <c r="R7181" t="s">
        <v>45</v>
      </c>
      <c r="S7181" t="b">
        <v>1</v>
      </c>
      <c r="T7181">
        <v>0</v>
      </c>
      <c r="U7181" t="b">
        <v>1</v>
      </c>
      <c r="V7181" t="s">
        <v>97</v>
      </c>
      <c r="W7181">
        <v>0</v>
      </c>
      <c r="X7181" t="s">
        <v>40</v>
      </c>
      <c r="Y7181" t="s">
        <v>32</v>
      </c>
      <c r="Z7181">
        <v>4</v>
      </c>
      <c r="AA7181" t="b">
        <v>1</v>
      </c>
    </row>
    <row r="7182" spans="1:27" x14ac:dyDescent="0.3">
      <c r="A7182">
        <v>7181</v>
      </c>
      <c r="B7182" s="1">
        <v>43419</v>
      </c>
      <c r="C7182" s="7">
        <f t="shared" si="224"/>
        <v>2018</v>
      </c>
      <c r="D7182" s="2">
        <v>0.61719907407407404</v>
      </c>
      <c r="E7182">
        <v>380</v>
      </c>
      <c r="F7182" s="3">
        <v>63</v>
      </c>
      <c r="G7182" s="3" t="str">
        <f t="shared" si="225"/>
        <v>Old</v>
      </c>
      <c r="H7182" t="s">
        <v>33</v>
      </c>
      <c r="I7182" t="s">
        <v>39</v>
      </c>
      <c r="J7182">
        <v>20</v>
      </c>
      <c r="K7182" t="b">
        <v>0</v>
      </c>
      <c r="L7182">
        <v>682</v>
      </c>
      <c r="M7182" t="s">
        <v>27</v>
      </c>
      <c r="N7182" t="s">
        <v>28</v>
      </c>
      <c r="O7182">
        <v>3</v>
      </c>
      <c r="P7182" s="4">
        <v>78.256532809999996</v>
      </c>
      <c r="Q7182" s="4">
        <v>234.76959840000001</v>
      </c>
      <c r="R7182" t="s">
        <v>43</v>
      </c>
      <c r="S7182" t="b">
        <v>1</v>
      </c>
      <c r="T7182">
        <v>0</v>
      </c>
      <c r="U7182" t="b">
        <v>0</v>
      </c>
      <c r="V7182" t="s">
        <v>97</v>
      </c>
      <c r="W7182">
        <v>0</v>
      </c>
      <c r="X7182" t="s">
        <v>31</v>
      </c>
      <c r="Y7182" t="s">
        <v>41</v>
      </c>
      <c r="Z7182">
        <v>2</v>
      </c>
      <c r="AA7182" t="b">
        <v>1</v>
      </c>
    </row>
    <row r="7183" spans="1:27" x14ac:dyDescent="0.3">
      <c r="A7183">
        <v>7182</v>
      </c>
      <c r="B7183" s="1">
        <v>45244</v>
      </c>
      <c r="C7183" s="7">
        <f t="shared" si="224"/>
        <v>2023</v>
      </c>
      <c r="D7183" s="2">
        <v>0.21047453703703703</v>
      </c>
      <c r="E7183">
        <v>141</v>
      </c>
      <c r="F7183" s="3">
        <v>43</v>
      </c>
      <c r="G7183" s="3" t="str">
        <f t="shared" si="225"/>
        <v>Middle Age</v>
      </c>
      <c r="H7183" t="s">
        <v>25</v>
      </c>
      <c r="I7183" t="s">
        <v>55</v>
      </c>
      <c r="J7183" t="s">
        <v>96</v>
      </c>
      <c r="K7183" t="b">
        <v>1</v>
      </c>
      <c r="L7183">
        <v>838</v>
      </c>
      <c r="M7183" t="s">
        <v>53</v>
      </c>
      <c r="N7183" t="s">
        <v>54</v>
      </c>
      <c r="O7183">
        <v>1</v>
      </c>
      <c r="P7183" s="4">
        <v>36.74372494</v>
      </c>
      <c r="Q7183" s="4">
        <v>36.74372494</v>
      </c>
      <c r="R7183" t="s">
        <v>45</v>
      </c>
      <c r="S7183" t="b">
        <v>0</v>
      </c>
      <c r="T7183">
        <v>0</v>
      </c>
      <c r="U7183" t="b">
        <v>1</v>
      </c>
      <c r="V7183" t="s">
        <v>65</v>
      </c>
      <c r="W7183">
        <v>3</v>
      </c>
      <c r="X7183" t="s">
        <v>40</v>
      </c>
      <c r="Y7183" t="s">
        <v>32</v>
      </c>
      <c r="Z7183">
        <v>1</v>
      </c>
      <c r="AA7183" t="b">
        <v>1</v>
      </c>
    </row>
    <row r="7184" spans="1:27" x14ac:dyDescent="0.3">
      <c r="A7184">
        <v>7183</v>
      </c>
      <c r="B7184" s="1">
        <v>44539</v>
      </c>
      <c r="C7184" s="7">
        <f t="shared" si="224"/>
        <v>2021</v>
      </c>
      <c r="D7184" s="2">
        <v>0.32358796296296294</v>
      </c>
      <c r="E7184">
        <v>418</v>
      </c>
      <c r="F7184" s="3">
        <v>30</v>
      </c>
      <c r="G7184" s="3" t="str">
        <f t="shared" si="225"/>
        <v>Middle Age</v>
      </c>
      <c r="H7184" t="s">
        <v>33</v>
      </c>
      <c r="I7184" t="s">
        <v>68</v>
      </c>
      <c r="J7184" t="s">
        <v>96</v>
      </c>
      <c r="K7184" t="b">
        <v>1</v>
      </c>
      <c r="L7184">
        <v>178</v>
      </c>
      <c r="M7184" t="s">
        <v>35</v>
      </c>
      <c r="N7184" t="s">
        <v>36</v>
      </c>
      <c r="O7184">
        <v>4</v>
      </c>
      <c r="P7184" s="4">
        <v>71.114842039999999</v>
      </c>
      <c r="Q7184" s="4">
        <v>284.45936819999997</v>
      </c>
      <c r="R7184" t="s">
        <v>43</v>
      </c>
      <c r="S7184" t="b">
        <v>0</v>
      </c>
      <c r="T7184">
        <v>0</v>
      </c>
      <c r="U7184" t="b">
        <v>0</v>
      </c>
      <c r="V7184" t="s">
        <v>37</v>
      </c>
      <c r="W7184">
        <v>5</v>
      </c>
      <c r="X7184" t="s">
        <v>31</v>
      </c>
      <c r="Y7184" t="s">
        <v>32</v>
      </c>
      <c r="Z7184">
        <v>5</v>
      </c>
      <c r="AA7184" t="b">
        <v>1</v>
      </c>
    </row>
    <row r="7185" spans="1:27" x14ac:dyDescent="0.3">
      <c r="A7185">
        <v>7184</v>
      </c>
      <c r="B7185" s="1">
        <v>43787</v>
      </c>
      <c r="C7185" s="7">
        <f t="shared" si="224"/>
        <v>2019</v>
      </c>
      <c r="D7185" s="2">
        <v>0.38783564814814814</v>
      </c>
      <c r="E7185">
        <v>411</v>
      </c>
      <c r="F7185" s="3">
        <v>59</v>
      </c>
      <c r="G7185" s="3" t="str">
        <f t="shared" si="225"/>
        <v>Old</v>
      </c>
      <c r="H7185" t="s">
        <v>25</v>
      </c>
      <c r="I7185" t="s">
        <v>26</v>
      </c>
      <c r="J7185">
        <v>59</v>
      </c>
      <c r="K7185" t="b">
        <v>0</v>
      </c>
      <c r="L7185">
        <v>856</v>
      </c>
      <c r="M7185" t="s">
        <v>58</v>
      </c>
      <c r="N7185" t="s">
        <v>59</v>
      </c>
      <c r="O7185">
        <v>4</v>
      </c>
      <c r="P7185" s="4">
        <v>79.012874449999998</v>
      </c>
      <c r="Q7185" s="4">
        <v>316.05149779999999</v>
      </c>
      <c r="R7185" t="s">
        <v>29</v>
      </c>
      <c r="S7185" t="b">
        <v>1</v>
      </c>
      <c r="T7185">
        <v>31.605149780000001</v>
      </c>
      <c r="U7185" t="b">
        <v>0</v>
      </c>
      <c r="V7185" t="s">
        <v>97</v>
      </c>
      <c r="W7185">
        <v>0</v>
      </c>
      <c r="X7185" t="s">
        <v>38</v>
      </c>
      <c r="Y7185" t="s">
        <v>50</v>
      </c>
      <c r="Z7185">
        <v>4</v>
      </c>
      <c r="AA7185" t="b">
        <v>1</v>
      </c>
    </row>
    <row r="7186" spans="1:27" x14ac:dyDescent="0.3">
      <c r="A7186">
        <v>7185</v>
      </c>
      <c r="B7186" s="1">
        <v>44921</v>
      </c>
      <c r="C7186" s="7">
        <f t="shared" si="224"/>
        <v>2022</v>
      </c>
      <c r="D7186" s="2">
        <v>0.60483796296296299</v>
      </c>
      <c r="E7186">
        <v>365</v>
      </c>
      <c r="F7186" s="3">
        <v>20</v>
      </c>
      <c r="G7186" s="3" t="str">
        <f t="shared" si="225"/>
        <v>Young</v>
      </c>
      <c r="H7186" t="s">
        <v>33</v>
      </c>
      <c r="I7186" t="s">
        <v>62</v>
      </c>
      <c r="J7186">
        <v>60</v>
      </c>
      <c r="K7186" t="b">
        <v>0</v>
      </c>
      <c r="L7186">
        <v>189</v>
      </c>
      <c r="M7186" t="s">
        <v>47</v>
      </c>
      <c r="N7186" t="s">
        <v>48</v>
      </c>
      <c r="O7186">
        <v>5</v>
      </c>
      <c r="P7186" s="4">
        <v>70.624445059999999</v>
      </c>
      <c r="Q7186" s="4">
        <v>353.12222530000003</v>
      </c>
      <c r="R7186" t="s">
        <v>29</v>
      </c>
      <c r="S7186" t="b">
        <v>1</v>
      </c>
      <c r="T7186">
        <v>35.31222253</v>
      </c>
      <c r="U7186" t="b">
        <v>1</v>
      </c>
      <c r="V7186" t="s">
        <v>97</v>
      </c>
      <c r="W7186">
        <v>0</v>
      </c>
      <c r="X7186" t="s">
        <v>40</v>
      </c>
      <c r="Y7186" t="s">
        <v>50</v>
      </c>
      <c r="Z7186">
        <v>1</v>
      </c>
      <c r="AA7186" t="b">
        <v>1</v>
      </c>
    </row>
    <row r="7187" spans="1:27" x14ac:dyDescent="0.3">
      <c r="A7187">
        <v>7186</v>
      </c>
      <c r="B7187" s="1">
        <v>45248</v>
      </c>
      <c r="C7187" s="7">
        <f t="shared" si="224"/>
        <v>2023</v>
      </c>
      <c r="D7187" s="2">
        <v>0.46929398148148144</v>
      </c>
      <c r="E7187">
        <v>308</v>
      </c>
      <c r="F7187" s="3">
        <v>30</v>
      </c>
      <c r="G7187" s="3" t="str">
        <f t="shared" si="225"/>
        <v>Middle Age</v>
      </c>
      <c r="H7187" t="s">
        <v>33</v>
      </c>
      <c r="I7187" t="s">
        <v>62</v>
      </c>
      <c r="J7187">
        <v>62</v>
      </c>
      <c r="K7187" t="b">
        <v>0</v>
      </c>
      <c r="L7187">
        <v>846</v>
      </c>
      <c r="M7187" t="s">
        <v>53</v>
      </c>
      <c r="N7187" t="s">
        <v>54</v>
      </c>
      <c r="O7187">
        <v>3</v>
      </c>
      <c r="P7187" s="4">
        <v>41.211581840000001</v>
      </c>
      <c r="Q7187" s="4">
        <v>123.63474549999999</v>
      </c>
      <c r="R7187" t="s">
        <v>49</v>
      </c>
      <c r="S7187" t="b">
        <v>0</v>
      </c>
      <c r="T7187">
        <v>12.363474549999999</v>
      </c>
      <c r="U7187" t="b">
        <v>1</v>
      </c>
      <c r="V7187" t="s">
        <v>97</v>
      </c>
      <c r="W7187">
        <v>0</v>
      </c>
      <c r="X7187" t="s">
        <v>40</v>
      </c>
      <c r="Y7187" t="s">
        <v>50</v>
      </c>
      <c r="Z7187">
        <v>4</v>
      </c>
      <c r="AA7187" t="b">
        <v>1</v>
      </c>
    </row>
    <row r="7188" spans="1:27" x14ac:dyDescent="0.3">
      <c r="A7188">
        <v>7187</v>
      </c>
      <c r="B7188" s="1">
        <v>45257</v>
      </c>
      <c r="C7188" s="7">
        <f t="shared" si="224"/>
        <v>2023</v>
      </c>
      <c r="D7188" s="2">
        <v>4.6979166666666662E-2</v>
      </c>
      <c r="E7188">
        <v>36</v>
      </c>
      <c r="F7188" s="3">
        <v>18</v>
      </c>
      <c r="G7188" s="3" t="str">
        <f t="shared" si="225"/>
        <v>Young</v>
      </c>
      <c r="H7188" t="s">
        <v>33</v>
      </c>
      <c r="I7188" t="s">
        <v>66</v>
      </c>
      <c r="J7188" t="s">
        <v>96</v>
      </c>
      <c r="K7188" t="b">
        <v>1</v>
      </c>
      <c r="L7188">
        <v>24</v>
      </c>
      <c r="M7188" t="s">
        <v>58</v>
      </c>
      <c r="N7188" t="s">
        <v>59</v>
      </c>
      <c r="O7188">
        <v>5</v>
      </c>
      <c r="P7188" s="4">
        <v>94.909606170000004</v>
      </c>
      <c r="Q7188" s="4">
        <v>474.54803079999999</v>
      </c>
      <c r="R7188" t="s">
        <v>29</v>
      </c>
      <c r="S7188" t="b">
        <v>1</v>
      </c>
      <c r="T7188">
        <v>47.454803079999998</v>
      </c>
      <c r="U7188" t="b">
        <v>1</v>
      </c>
      <c r="V7188" t="s">
        <v>65</v>
      </c>
      <c r="W7188">
        <v>5</v>
      </c>
      <c r="X7188" t="s">
        <v>38</v>
      </c>
      <c r="Y7188" t="s">
        <v>50</v>
      </c>
      <c r="Z7188">
        <v>1</v>
      </c>
      <c r="AA7188" t="b">
        <v>1</v>
      </c>
    </row>
    <row r="7189" spans="1:27" x14ac:dyDescent="0.3">
      <c r="A7189">
        <v>7188</v>
      </c>
      <c r="B7189" s="1">
        <v>44167</v>
      </c>
      <c r="C7189" s="7">
        <f t="shared" si="224"/>
        <v>2020</v>
      </c>
      <c r="D7189" s="2">
        <v>9.5416666666666664E-2</v>
      </c>
      <c r="E7189">
        <v>41</v>
      </c>
      <c r="F7189" s="3">
        <v>52</v>
      </c>
      <c r="G7189" s="3" t="str">
        <f t="shared" si="225"/>
        <v>Old</v>
      </c>
      <c r="H7189" t="s">
        <v>51</v>
      </c>
      <c r="I7189" t="s">
        <v>68</v>
      </c>
      <c r="J7189">
        <v>66</v>
      </c>
      <c r="K7189" t="b">
        <v>0</v>
      </c>
      <c r="L7189">
        <v>958</v>
      </c>
      <c r="M7189" t="s">
        <v>35</v>
      </c>
      <c r="N7189" t="s">
        <v>36</v>
      </c>
      <c r="O7189">
        <v>5</v>
      </c>
      <c r="P7189" s="4">
        <v>15.246661250000001</v>
      </c>
      <c r="Q7189" s="4">
        <v>76.233306249999998</v>
      </c>
      <c r="R7189" t="s">
        <v>29</v>
      </c>
      <c r="S7189" t="b">
        <v>1</v>
      </c>
      <c r="T7189">
        <v>7.6233306250000004</v>
      </c>
      <c r="U7189" t="b">
        <v>0</v>
      </c>
      <c r="V7189" t="s">
        <v>97</v>
      </c>
      <c r="W7189">
        <v>0</v>
      </c>
      <c r="X7189" t="s">
        <v>40</v>
      </c>
      <c r="Y7189" t="s">
        <v>50</v>
      </c>
      <c r="Z7189">
        <v>1</v>
      </c>
      <c r="AA7189" t="b">
        <v>1</v>
      </c>
    </row>
    <row r="7190" spans="1:27" x14ac:dyDescent="0.3">
      <c r="A7190">
        <v>7189</v>
      </c>
      <c r="B7190" s="1">
        <v>44902</v>
      </c>
      <c r="C7190" s="7">
        <f t="shared" si="224"/>
        <v>2022</v>
      </c>
      <c r="D7190" s="2">
        <v>0.94253472222222223</v>
      </c>
      <c r="E7190">
        <v>337</v>
      </c>
      <c r="F7190" s="3">
        <v>63</v>
      </c>
      <c r="G7190" s="3" t="str">
        <f t="shared" si="225"/>
        <v>Old</v>
      </c>
      <c r="H7190" t="s">
        <v>33</v>
      </c>
      <c r="I7190" t="s">
        <v>61</v>
      </c>
      <c r="J7190" t="s">
        <v>96</v>
      </c>
      <c r="K7190" t="b">
        <v>1</v>
      </c>
      <c r="L7190">
        <v>323</v>
      </c>
      <c r="M7190" t="s">
        <v>47</v>
      </c>
      <c r="N7190" t="s">
        <v>48</v>
      </c>
      <c r="O7190">
        <v>4</v>
      </c>
      <c r="P7190" s="4">
        <v>82.843212500000007</v>
      </c>
      <c r="Q7190" s="4">
        <v>331.37285000000003</v>
      </c>
      <c r="R7190" t="s">
        <v>45</v>
      </c>
      <c r="S7190" t="b">
        <v>1</v>
      </c>
      <c r="T7190">
        <v>33.137284999999999</v>
      </c>
      <c r="U7190" t="b">
        <v>1</v>
      </c>
      <c r="V7190" t="s">
        <v>30</v>
      </c>
      <c r="W7190">
        <v>2</v>
      </c>
      <c r="X7190" t="s">
        <v>40</v>
      </c>
      <c r="Y7190" t="s">
        <v>50</v>
      </c>
      <c r="Z7190">
        <v>2</v>
      </c>
      <c r="AA7190" t="b">
        <v>1</v>
      </c>
    </row>
    <row r="7191" spans="1:27" x14ac:dyDescent="0.3">
      <c r="A7191">
        <v>7190</v>
      </c>
      <c r="B7191" s="1">
        <v>45288</v>
      </c>
      <c r="C7191" s="7">
        <f t="shared" si="224"/>
        <v>2023</v>
      </c>
      <c r="D7191" s="2">
        <v>0.93714120370370368</v>
      </c>
      <c r="E7191">
        <v>417</v>
      </c>
      <c r="F7191" s="3">
        <v>56</v>
      </c>
      <c r="G7191" s="3" t="str">
        <f t="shared" si="225"/>
        <v>Old</v>
      </c>
      <c r="H7191" t="s">
        <v>33</v>
      </c>
      <c r="I7191" t="s">
        <v>64</v>
      </c>
      <c r="J7191" t="s">
        <v>96</v>
      </c>
      <c r="K7191" t="b">
        <v>1</v>
      </c>
      <c r="L7191">
        <v>396</v>
      </c>
      <c r="M7191" t="s">
        <v>47</v>
      </c>
      <c r="N7191" t="s">
        <v>48</v>
      </c>
      <c r="O7191">
        <v>1</v>
      </c>
      <c r="P7191" s="4">
        <v>96.033407330000003</v>
      </c>
      <c r="Q7191" s="4">
        <v>96.033407330000003</v>
      </c>
      <c r="R7191" t="s">
        <v>45</v>
      </c>
      <c r="S7191" t="b">
        <v>0</v>
      </c>
      <c r="T7191">
        <v>9.6033407329999996</v>
      </c>
      <c r="U7191" t="b">
        <v>1</v>
      </c>
      <c r="V7191" t="s">
        <v>30</v>
      </c>
      <c r="W7191">
        <v>1</v>
      </c>
      <c r="X7191" t="s">
        <v>38</v>
      </c>
      <c r="Y7191" t="s">
        <v>50</v>
      </c>
      <c r="Z7191">
        <v>3</v>
      </c>
      <c r="AA7191" t="b">
        <v>0</v>
      </c>
    </row>
    <row r="7192" spans="1:27" x14ac:dyDescent="0.3">
      <c r="A7192">
        <v>7191</v>
      </c>
      <c r="B7192" s="1">
        <v>44157</v>
      </c>
      <c r="C7192" s="7">
        <f t="shared" si="224"/>
        <v>2020</v>
      </c>
      <c r="D7192" s="2">
        <v>0.39567129629629627</v>
      </c>
      <c r="E7192">
        <v>108</v>
      </c>
      <c r="F7192" s="3">
        <v>35</v>
      </c>
      <c r="G7192" s="3" t="str">
        <f t="shared" si="225"/>
        <v>Middle Age</v>
      </c>
      <c r="H7192" t="s">
        <v>51</v>
      </c>
      <c r="I7192" t="s">
        <v>68</v>
      </c>
      <c r="J7192">
        <v>70</v>
      </c>
      <c r="K7192" t="b">
        <v>0</v>
      </c>
      <c r="L7192">
        <v>653</v>
      </c>
      <c r="M7192" t="s">
        <v>47</v>
      </c>
      <c r="N7192" t="s">
        <v>48</v>
      </c>
      <c r="O7192">
        <v>1</v>
      </c>
      <c r="P7192" s="4">
        <v>67.317488760000003</v>
      </c>
      <c r="Q7192" s="4">
        <v>67.317488760000003</v>
      </c>
      <c r="R7192" t="s">
        <v>29</v>
      </c>
      <c r="S7192" t="b">
        <v>1</v>
      </c>
      <c r="T7192">
        <v>6.7317488760000002</v>
      </c>
      <c r="U7192" t="b">
        <v>0</v>
      </c>
      <c r="V7192" t="s">
        <v>97</v>
      </c>
      <c r="W7192">
        <v>0</v>
      </c>
      <c r="X7192" t="s">
        <v>38</v>
      </c>
      <c r="Y7192" t="s">
        <v>50</v>
      </c>
      <c r="Z7192">
        <v>1</v>
      </c>
      <c r="AA7192" t="b">
        <v>0</v>
      </c>
    </row>
    <row r="7193" spans="1:27" x14ac:dyDescent="0.3">
      <c r="A7193">
        <v>7192</v>
      </c>
      <c r="B7193" s="1">
        <v>43426</v>
      </c>
      <c r="C7193" s="7">
        <f t="shared" si="224"/>
        <v>2018</v>
      </c>
      <c r="D7193" s="2">
        <v>0.16679398148148147</v>
      </c>
      <c r="E7193">
        <v>312</v>
      </c>
      <c r="F7193" s="3">
        <v>50</v>
      </c>
      <c r="G7193" s="3" t="str">
        <f t="shared" si="225"/>
        <v>Old</v>
      </c>
      <c r="H7193" t="s">
        <v>25</v>
      </c>
      <c r="I7193" t="s">
        <v>64</v>
      </c>
      <c r="J7193">
        <v>62</v>
      </c>
      <c r="K7193" t="b">
        <v>0</v>
      </c>
      <c r="L7193">
        <v>69</v>
      </c>
      <c r="M7193" t="s">
        <v>47</v>
      </c>
      <c r="N7193" t="s">
        <v>48</v>
      </c>
      <c r="O7193">
        <v>1</v>
      </c>
      <c r="P7193" s="4">
        <v>81.797232129999998</v>
      </c>
      <c r="Q7193" s="4">
        <v>81.797232129999998</v>
      </c>
      <c r="R7193" t="s">
        <v>43</v>
      </c>
      <c r="S7193" t="b">
        <v>0</v>
      </c>
      <c r="T7193">
        <v>0</v>
      </c>
      <c r="U7193" t="b">
        <v>1</v>
      </c>
      <c r="V7193" t="s">
        <v>97</v>
      </c>
      <c r="W7193">
        <v>0</v>
      </c>
      <c r="X7193" t="s">
        <v>31</v>
      </c>
      <c r="Y7193" t="s">
        <v>41</v>
      </c>
      <c r="Z7193">
        <v>2</v>
      </c>
      <c r="AA7193" t="b">
        <v>0</v>
      </c>
    </row>
    <row r="7194" spans="1:27" x14ac:dyDescent="0.3">
      <c r="A7194">
        <v>7193</v>
      </c>
      <c r="B7194" s="1">
        <v>45267</v>
      </c>
      <c r="C7194" s="7">
        <f t="shared" si="224"/>
        <v>2023</v>
      </c>
      <c r="D7194" s="2">
        <v>0.48324074074074069</v>
      </c>
      <c r="E7194">
        <v>362</v>
      </c>
      <c r="F7194" s="3">
        <v>28</v>
      </c>
      <c r="G7194" s="3" t="str">
        <f t="shared" si="225"/>
        <v>Middle Age</v>
      </c>
      <c r="H7194" t="s">
        <v>33</v>
      </c>
      <c r="I7194" t="s">
        <v>44</v>
      </c>
      <c r="J7194" t="s">
        <v>96</v>
      </c>
      <c r="K7194" t="b">
        <v>1</v>
      </c>
      <c r="L7194">
        <v>774</v>
      </c>
      <c r="M7194" t="s">
        <v>53</v>
      </c>
      <c r="N7194" t="s">
        <v>54</v>
      </c>
      <c r="O7194">
        <v>1</v>
      </c>
      <c r="P7194" s="4">
        <v>81.487954029999997</v>
      </c>
      <c r="Q7194" s="4">
        <v>81.487954029999997</v>
      </c>
      <c r="R7194" t="s">
        <v>29</v>
      </c>
      <c r="S7194" t="b">
        <v>1</v>
      </c>
      <c r="T7194">
        <v>8.1487954029999994</v>
      </c>
      <c r="U7194" t="b">
        <v>0</v>
      </c>
      <c r="V7194" t="s">
        <v>30</v>
      </c>
      <c r="W7194">
        <v>5</v>
      </c>
      <c r="X7194" t="s">
        <v>38</v>
      </c>
      <c r="Y7194" t="s">
        <v>50</v>
      </c>
      <c r="Z7194">
        <v>5</v>
      </c>
      <c r="AA7194" t="b">
        <v>1</v>
      </c>
    </row>
    <row r="7195" spans="1:27" x14ac:dyDescent="0.3">
      <c r="A7195">
        <v>7194</v>
      </c>
      <c r="B7195" s="1">
        <v>44522</v>
      </c>
      <c r="C7195" s="7">
        <f t="shared" si="224"/>
        <v>2021</v>
      </c>
      <c r="D7195" s="2">
        <v>0.28707175925925926</v>
      </c>
      <c r="E7195">
        <v>381</v>
      </c>
      <c r="F7195" s="3">
        <v>44</v>
      </c>
      <c r="G7195" s="3" t="str">
        <f t="shared" si="225"/>
        <v>Middle Age</v>
      </c>
      <c r="H7195" t="s">
        <v>51</v>
      </c>
      <c r="I7195" t="s">
        <v>66</v>
      </c>
      <c r="J7195">
        <v>22</v>
      </c>
      <c r="K7195" t="b">
        <v>0</v>
      </c>
      <c r="L7195">
        <v>523</v>
      </c>
      <c r="M7195" t="s">
        <v>35</v>
      </c>
      <c r="N7195" t="s">
        <v>36</v>
      </c>
      <c r="O7195">
        <v>5</v>
      </c>
      <c r="P7195" s="4">
        <v>79.879261099999994</v>
      </c>
      <c r="Q7195" s="4">
        <v>399.39630549999998</v>
      </c>
      <c r="R7195" t="s">
        <v>49</v>
      </c>
      <c r="S7195" t="b">
        <v>1</v>
      </c>
      <c r="T7195">
        <v>39.939630549999997</v>
      </c>
      <c r="U7195" t="b">
        <v>0</v>
      </c>
      <c r="V7195" t="s">
        <v>97</v>
      </c>
      <c r="W7195">
        <v>0</v>
      </c>
      <c r="X7195" t="s">
        <v>31</v>
      </c>
      <c r="Y7195" t="s">
        <v>50</v>
      </c>
      <c r="Z7195">
        <v>2</v>
      </c>
      <c r="AA7195" t="b">
        <v>0</v>
      </c>
    </row>
    <row r="7196" spans="1:27" x14ac:dyDescent="0.3">
      <c r="A7196">
        <v>7195</v>
      </c>
      <c r="B7196" s="1">
        <v>44521</v>
      </c>
      <c r="C7196" s="7">
        <f t="shared" si="224"/>
        <v>2021</v>
      </c>
      <c r="D7196" s="2">
        <v>0.94337962962962962</v>
      </c>
      <c r="E7196">
        <v>20</v>
      </c>
      <c r="F7196" s="3">
        <v>59</v>
      </c>
      <c r="G7196" s="3" t="str">
        <f t="shared" si="225"/>
        <v>Old</v>
      </c>
      <c r="H7196" t="s">
        <v>33</v>
      </c>
      <c r="I7196" t="s">
        <v>62</v>
      </c>
      <c r="J7196" t="s">
        <v>96</v>
      </c>
      <c r="K7196" t="b">
        <v>1</v>
      </c>
      <c r="L7196">
        <v>849</v>
      </c>
      <c r="M7196" t="s">
        <v>58</v>
      </c>
      <c r="N7196" t="s">
        <v>59</v>
      </c>
      <c r="O7196">
        <v>4</v>
      </c>
      <c r="P7196" s="4">
        <v>34.810112240000002</v>
      </c>
      <c r="Q7196" s="4">
        <v>139.24044900000001</v>
      </c>
      <c r="R7196" t="s">
        <v>43</v>
      </c>
      <c r="S7196" t="b">
        <v>1</v>
      </c>
      <c r="T7196">
        <v>0</v>
      </c>
      <c r="U7196" t="b">
        <v>0</v>
      </c>
      <c r="V7196" t="s">
        <v>37</v>
      </c>
      <c r="W7196">
        <v>1</v>
      </c>
      <c r="X7196" t="s">
        <v>40</v>
      </c>
      <c r="Y7196" t="s">
        <v>32</v>
      </c>
      <c r="Z7196">
        <v>3</v>
      </c>
      <c r="AA7196" t="b">
        <v>1</v>
      </c>
    </row>
    <row r="7197" spans="1:27" x14ac:dyDescent="0.3">
      <c r="A7197">
        <v>7196</v>
      </c>
      <c r="B7197" s="1">
        <v>45259</v>
      </c>
      <c r="C7197" s="7">
        <f t="shared" si="224"/>
        <v>2023</v>
      </c>
      <c r="D7197" s="2">
        <v>3.246527777777778E-2</v>
      </c>
      <c r="E7197">
        <v>170</v>
      </c>
      <c r="F7197" s="3">
        <v>26</v>
      </c>
      <c r="G7197" s="3" t="str">
        <f t="shared" si="225"/>
        <v>Middle Age</v>
      </c>
      <c r="H7197" t="s">
        <v>33</v>
      </c>
      <c r="I7197" t="s">
        <v>64</v>
      </c>
      <c r="J7197" t="s">
        <v>96</v>
      </c>
      <c r="K7197" t="b">
        <v>1</v>
      </c>
      <c r="L7197">
        <v>875</v>
      </c>
      <c r="M7197" t="s">
        <v>58</v>
      </c>
      <c r="N7197" t="s">
        <v>59</v>
      </c>
      <c r="O7197">
        <v>3</v>
      </c>
      <c r="P7197" s="4">
        <v>38.30530692</v>
      </c>
      <c r="Q7197" s="4">
        <v>114.91592079999999</v>
      </c>
      <c r="R7197" t="s">
        <v>45</v>
      </c>
      <c r="S7197" t="b">
        <v>0</v>
      </c>
      <c r="T7197">
        <v>11.49159208</v>
      </c>
      <c r="U7197" t="b">
        <v>0</v>
      </c>
      <c r="V7197" t="s">
        <v>65</v>
      </c>
      <c r="W7197">
        <v>1</v>
      </c>
      <c r="X7197" t="s">
        <v>31</v>
      </c>
      <c r="Y7197" t="s">
        <v>50</v>
      </c>
      <c r="Z7197">
        <v>4</v>
      </c>
      <c r="AA7197" t="b">
        <v>1</v>
      </c>
    </row>
    <row r="7198" spans="1:27" x14ac:dyDescent="0.3">
      <c r="A7198">
        <v>7197</v>
      </c>
      <c r="B7198" s="1">
        <v>45260</v>
      </c>
      <c r="C7198" s="7">
        <f t="shared" si="224"/>
        <v>2023</v>
      </c>
      <c r="D7198" s="2">
        <v>0.41378472222222223</v>
      </c>
      <c r="E7198">
        <v>162</v>
      </c>
      <c r="F7198" s="3">
        <v>61</v>
      </c>
      <c r="G7198" s="3" t="str">
        <f t="shared" si="225"/>
        <v>Old</v>
      </c>
      <c r="H7198" t="s">
        <v>25</v>
      </c>
      <c r="I7198" t="s">
        <v>55</v>
      </c>
      <c r="J7198">
        <v>74</v>
      </c>
      <c r="K7198" t="b">
        <v>0</v>
      </c>
      <c r="L7198">
        <v>575</v>
      </c>
      <c r="M7198" t="s">
        <v>58</v>
      </c>
      <c r="N7198" t="s">
        <v>59</v>
      </c>
      <c r="O7198">
        <v>5</v>
      </c>
      <c r="P7198" s="4">
        <v>44.84975532</v>
      </c>
      <c r="Q7198" s="4">
        <v>224.24877660000001</v>
      </c>
      <c r="R7198" t="s">
        <v>49</v>
      </c>
      <c r="S7198" t="b">
        <v>0</v>
      </c>
      <c r="T7198">
        <v>22.42487766</v>
      </c>
      <c r="U7198" t="b">
        <v>0</v>
      </c>
      <c r="V7198" t="s">
        <v>97</v>
      </c>
      <c r="W7198">
        <v>0</v>
      </c>
      <c r="X7198" t="s">
        <v>40</v>
      </c>
      <c r="Y7198" t="s">
        <v>50</v>
      </c>
      <c r="Z7198">
        <v>2</v>
      </c>
      <c r="AA7198" t="b">
        <v>1</v>
      </c>
    </row>
    <row r="7199" spans="1:27" x14ac:dyDescent="0.3">
      <c r="A7199">
        <v>7198</v>
      </c>
      <c r="B7199" s="1">
        <v>45250</v>
      </c>
      <c r="C7199" s="7">
        <f t="shared" si="224"/>
        <v>2023</v>
      </c>
      <c r="D7199" s="2">
        <v>0.59833333333333327</v>
      </c>
      <c r="E7199">
        <v>278</v>
      </c>
      <c r="F7199" s="3">
        <v>64</v>
      </c>
      <c r="G7199" s="3" t="str">
        <f t="shared" si="225"/>
        <v>Old</v>
      </c>
      <c r="H7199" t="s">
        <v>25</v>
      </c>
      <c r="I7199" t="s">
        <v>66</v>
      </c>
      <c r="J7199">
        <v>48</v>
      </c>
      <c r="K7199" t="b">
        <v>0</v>
      </c>
      <c r="L7199">
        <v>917</v>
      </c>
      <c r="M7199" t="s">
        <v>27</v>
      </c>
      <c r="N7199" t="s">
        <v>28</v>
      </c>
      <c r="O7199">
        <v>3</v>
      </c>
      <c r="P7199" s="4">
        <v>99.253487910000004</v>
      </c>
      <c r="Q7199" s="4">
        <v>297.7604637</v>
      </c>
      <c r="R7199" t="s">
        <v>43</v>
      </c>
      <c r="S7199" t="b">
        <v>1</v>
      </c>
      <c r="T7199">
        <v>29.77604637</v>
      </c>
      <c r="U7199" t="b">
        <v>0</v>
      </c>
      <c r="V7199" t="s">
        <v>97</v>
      </c>
      <c r="W7199">
        <v>0</v>
      </c>
      <c r="X7199" t="s">
        <v>40</v>
      </c>
      <c r="Y7199" t="s">
        <v>50</v>
      </c>
      <c r="Z7199">
        <v>3</v>
      </c>
      <c r="AA7199" t="b">
        <v>0</v>
      </c>
    </row>
    <row r="7200" spans="1:27" x14ac:dyDescent="0.3">
      <c r="A7200">
        <v>7199</v>
      </c>
      <c r="B7200" s="1">
        <v>44165</v>
      </c>
      <c r="C7200" s="7">
        <f t="shared" si="224"/>
        <v>2020</v>
      </c>
      <c r="D7200" s="2">
        <v>0.83442129629629624</v>
      </c>
      <c r="E7200">
        <v>228</v>
      </c>
      <c r="F7200" s="3">
        <v>20</v>
      </c>
      <c r="G7200" s="3" t="str">
        <f t="shared" si="225"/>
        <v>Young</v>
      </c>
      <c r="H7200" t="s">
        <v>51</v>
      </c>
      <c r="I7200" t="s">
        <v>57</v>
      </c>
      <c r="J7200">
        <v>63</v>
      </c>
      <c r="K7200" t="b">
        <v>0</v>
      </c>
      <c r="L7200">
        <v>388</v>
      </c>
      <c r="M7200" t="s">
        <v>35</v>
      </c>
      <c r="N7200" t="s">
        <v>36</v>
      </c>
      <c r="O7200">
        <v>2</v>
      </c>
      <c r="P7200" s="4">
        <v>49.643858549999997</v>
      </c>
      <c r="Q7200" s="4">
        <v>99.287717090000001</v>
      </c>
      <c r="R7200" t="s">
        <v>29</v>
      </c>
      <c r="S7200" t="b">
        <v>0</v>
      </c>
      <c r="T7200">
        <v>0</v>
      </c>
      <c r="U7200" t="b">
        <v>0</v>
      </c>
      <c r="V7200" t="s">
        <v>97</v>
      </c>
      <c r="W7200">
        <v>0</v>
      </c>
      <c r="X7200" t="s">
        <v>31</v>
      </c>
      <c r="Y7200" t="s">
        <v>32</v>
      </c>
      <c r="Z7200">
        <v>3</v>
      </c>
      <c r="AA7200" t="b">
        <v>1</v>
      </c>
    </row>
    <row r="7201" spans="1:27" x14ac:dyDescent="0.3">
      <c r="A7201">
        <v>7200</v>
      </c>
      <c r="B7201" s="1">
        <v>43419</v>
      </c>
      <c r="C7201" s="7">
        <f t="shared" si="224"/>
        <v>2018</v>
      </c>
      <c r="D7201" s="2">
        <v>0.9747337962962962</v>
      </c>
      <c r="E7201">
        <v>286</v>
      </c>
      <c r="F7201" s="3">
        <v>53</v>
      </c>
      <c r="G7201" s="3" t="str">
        <f t="shared" si="225"/>
        <v>Old</v>
      </c>
      <c r="H7201" t="s">
        <v>25</v>
      </c>
      <c r="I7201" t="s">
        <v>57</v>
      </c>
      <c r="J7201">
        <v>78</v>
      </c>
      <c r="K7201" t="b">
        <v>0</v>
      </c>
      <c r="L7201">
        <v>615</v>
      </c>
      <c r="M7201" t="s">
        <v>58</v>
      </c>
      <c r="N7201" t="s">
        <v>59</v>
      </c>
      <c r="O7201">
        <v>1</v>
      </c>
      <c r="P7201" s="4">
        <v>87.75324114</v>
      </c>
      <c r="Q7201" s="4">
        <v>87.75324114</v>
      </c>
      <c r="R7201" t="s">
        <v>43</v>
      </c>
      <c r="S7201" t="b">
        <v>0</v>
      </c>
      <c r="T7201">
        <v>0</v>
      </c>
      <c r="U7201" t="b">
        <v>0</v>
      </c>
      <c r="V7201" t="s">
        <v>97</v>
      </c>
      <c r="W7201">
        <v>0</v>
      </c>
      <c r="X7201" t="s">
        <v>31</v>
      </c>
      <c r="Y7201" t="s">
        <v>41</v>
      </c>
      <c r="Z7201">
        <v>1</v>
      </c>
      <c r="AA7201" t="b">
        <v>0</v>
      </c>
    </row>
    <row r="7202" spans="1:27" x14ac:dyDescent="0.3">
      <c r="A7202">
        <v>7201</v>
      </c>
      <c r="B7202" s="1">
        <v>43456</v>
      </c>
      <c r="C7202" s="7">
        <f t="shared" si="224"/>
        <v>2018</v>
      </c>
      <c r="D7202" s="2">
        <v>0.85703703703703704</v>
      </c>
      <c r="E7202">
        <v>396</v>
      </c>
      <c r="F7202" s="3">
        <v>25</v>
      </c>
      <c r="G7202" s="3" t="str">
        <f t="shared" si="225"/>
        <v>Middle Age</v>
      </c>
      <c r="H7202" t="s">
        <v>51</v>
      </c>
      <c r="I7202" t="s">
        <v>62</v>
      </c>
      <c r="J7202">
        <v>7</v>
      </c>
      <c r="K7202" t="b">
        <v>0</v>
      </c>
      <c r="L7202">
        <v>671</v>
      </c>
      <c r="M7202" t="s">
        <v>35</v>
      </c>
      <c r="N7202" t="s">
        <v>36</v>
      </c>
      <c r="O7202">
        <v>5</v>
      </c>
      <c r="P7202" s="4">
        <v>24.219464089999999</v>
      </c>
      <c r="Q7202" s="4">
        <v>121.0973205</v>
      </c>
      <c r="R7202" t="s">
        <v>43</v>
      </c>
      <c r="S7202" t="b">
        <v>1</v>
      </c>
      <c r="T7202">
        <v>12.10973205</v>
      </c>
      <c r="U7202" t="b">
        <v>1</v>
      </c>
      <c r="V7202" t="s">
        <v>97</v>
      </c>
      <c r="W7202">
        <v>0</v>
      </c>
      <c r="X7202" t="s">
        <v>38</v>
      </c>
      <c r="Y7202" t="s">
        <v>50</v>
      </c>
      <c r="Z7202">
        <v>3</v>
      </c>
      <c r="AA7202" t="b">
        <v>1</v>
      </c>
    </row>
    <row r="7203" spans="1:27" x14ac:dyDescent="0.3">
      <c r="A7203">
        <v>7202</v>
      </c>
      <c r="B7203" s="1">
        <v>44182</v>
      </c>
      <c r="C7203" s="7">
        <f t="shared" si="224"/>
        <v>2020</v>
      </c>
      <c r="D7203" s="2">
        <v>0.71293981481481483</v>
      </c>
      <c r="E7203">
        <v>419</v>
      </c>
      <c r="F7203" s="3">
        <v>67</v>
      </c>
      <c r="G7203" s="3" t="str">
        <f t="shared" si="225"/>
        <v>Old</v>
      </c>
      <c r="H7203" t="s">
        <v>25</v>
      </c>
      <c r="I7203" t="s">
        <v>64</v>
      </c>
      <c r="J7203" t="s">
        <v>96</v>
      </c>
      <c r="K7203" t="b">
        <v>1</v>
      </c>
      <c r="L7203">
        <v>580</v>
      </c>
      <c r="M7203" t="s">
        <v>27</v>
      </c>
      <c r="N7203" t="s">
        <v>28</v>
      </c>
      <c r="O7203">
        <v>1</v>
      </c>
      <c r="P7203" s="4">
        <v>63.026956040000002</v>
      </c>
      <c r="Q7203" s="4">
        <v>63.026956040000002</v>
      </c>
      <c r="R7203" t="s">
        <v>49</v>
      </c>
      <c r="S7203" t="b">
        <v>1</v>
      </c>
      <c r="T7203">
        <v>0</v>
      </c>
      <c r="U7203" t="b">
        <v>1</v>
      </c>
      <c r="V7203" t="s">
        <v>37</v>
      </c>
      <c r="W7203">
        <v>3</v>
      </c>
      <c r="X7203" t="s">
        <v>38</v>
      </c>
      <c r="Y7203" t="s">
        <v>41</v>
      </c>
      <c r="Z7203">
        <v>1</v>
      </c>
      <c r="AA7203" t="b">
        <v>1</v>
      </c>
    </row>
    <row r="7204" spans="1:27" x14ac:dyDescent="0.3">
      <c r="A7204">
        <v>7203</v>
      </c>
      <c r="B7204" s="1">
        <v>45278</v>
      </c>
      <c r="C7204" s="7">
        <f t="shared" si="224"/>
        <v>2023</v>
      </c>
      <c r="D7204" s="2">
        <v>0.9158680555555555</v>
      </c>
      <c r="E7204">
        <v>347</v>
      </c>
      <c r="F7204" s="3">
        <v>22</v>
      </c>
      <c r="G7204" s="3" t="str">
        <f t="shared" si="225"/>
        <v>Young</v>
      </c>
      <c r="H7204" t="s">
        <v>51</v>
      </c>
      <c r="I7204" t="s">
        <v>26</v>
      </c>
      <c r="J7204" t="s">
        <v>96</v>
      </c>
      <c r="K7204" t="b">
        <v>1</v>
      </c>
      <c r="L7204">
        <v>914</v>
      </c>
      <c r="M7204" t="s">
        <v>47</v>
      </c>
      <c r="N7204" t="s">
        <v>48</v>
      </c>
      <c r="O7204">
        <v>4</v>
      </c>
      <c r="P7204" s="4">
        <v>21.218215839999999</v>
      </c>
      <c r="Q7204" s="4">
        <v>84.872863370000005</v>
      </c>
      <c r="R7204" t="s">
        <v>29</v>
      </c>
      <c r="S7204" t="b">
        <v>1</v>
      </c>
      <c r="T7204">
        <v>0</v>
      </c>
      <c r="U7204" t="b">
        <v>1</v>
      </c>
      <c r="V7204" t="s">
        <v>65</v>
      </c>
      <c r="W7204">
        <v>1</v>
      </c>
      <c r="X7204" t="s">
        <v>31</v>
      </c>
      <c r="Y7204" t="s">
        <v>32</v>
      </c>
      <c r="Z7204">
        <v>5</v>
      </c>
      <c r="AA7204" t="b">
        <v>1</v>
      </c>
    </row>
    <row r="7205" spans="1:27" x14ac:dyDescent="0.3">
      <c r="A7205">
        <v>7204</v>
      </c>
      <c r="B7205" s="1">
        <v>43812</v>
      </c>
      <c r="C7205" s="7">
        <f t="shared" si="224"/>
        <v>2019</v>
      </c>
      <c r="D7205" s="2">
        <v>0.68244212962962969</v>
      </c>
      <c r="E7205">
        <v>239</v>
      </c>
      <c r="F7205" s="3">
        <v>61</v>
      </c>
      <c r="G7205" s="3" t="str">
        <f t="shared" si="225"/>
        <v>Old</v>
      </c>
      <c r="H7205" t="s">
        <v>25</v>
      </c>
      <c r="I7205" t="s">
        <v>70</v>
      </c>
      <c r="J7205">
        <v>8</v>
      </c>
      <c r="K7205" t="b">
        <v>0</v>
      </c>
      <c r="L7205">
        <v>20</v>
      </c>
      <c r="M7205" t="s">
        <v>35</v>
      </c>
      <c r="N7205" t="s">
        <v>36</v>
      </c>
      <c r="O7205">
        <v>5</v>
      </c>
      <c r="P7205" s="4">
        <v>89.286822290000003</v>
      </c>
      <c r="Q7205" s="4">
        <v>446.43411140000001</v>
      </c>
      <c r="R7205" t="s">
        <v>29</v>
      </c>
      <c r="S7205" t="b">
        <v>1</v>
      </c>
      <c r="T7205">
        <v>44.643411139999998</v>
      </c>
      <c r="U7205" t="b">
        <v>1</v>
      </c>
      <c r="V7205" t="s">
        <v>97</v>
      </c>
      <c r="W7205">
        <v>0</v>
      </c>
      <c r="X7205" t="s">
        <v>40</v>
      </c>
      <c r="Y7205" t="s">
        <v>50</v>
      </c>
      <c r="Z7205">
        <v>3</v>
      </c>
      <c r="AA7205" t="b">
        <v>1</v>
      </c>
    </row>
    <row r="7206" spans="1:27" x14ac:dyDescent="0.3">
      <c r="A7206">
        <v>7205</v>
      </c>
      <c r="B7206" s="1">
        <v>45256</v>
      </c>
      <c r="C7206" s="7">
        <f t="shared" si="224"/>
        <v>2023</v>
      </c>
      <c r="D7206" s="2">
        <v>0.33975694444444443</v>
      </c>
      <c r="E7206">
        <v>455</v>
      </c>
      <c r="F7206" s="3">
        <v>45</v>
      </c>
      <c r="G7206" s="3" t="str">
        <f t="shared" si="225"/>
        <v>Old</v>
      </c>
      <c r="H7206" t="s">
        <v>51</v>
      </c>
      <c r="I7206" t="s">
        <v>46</v>
      </c>
      <c r="J7206">
        <v>13</v>
      </c>
      <c r="K7206" t="b">
        <v>0</v>
      </c>
      <c r="L7206">
        <v>328</v>
      </c>
      <c r="M7206" t="s">
        <v>47</v>
      </c>
      <c r="N7206" t="s">
        <v>48</v>
      </c>
      <c r="O7206">
        <v>2</v>
      </c>
      <c r="P7206" s="4">
        <v>74.423589120000003</v>
      </c>
      <c r="Q7206" s="4">
        <v>148.8471782</v>
      </c>
      <c r="R7206" t="s">
        <v>43</v>
      </c>
      <c r="S7206" t="b">
        <v>0</v>
      </c>
      <c r="T7206">
        <v>14.884717820000001</v>
      </c>
      <c r="U7206" t="b">
        <v>0</v>
      </c>
      <c r="V7206" t="s">
        <v>97</v>
      </c>
      <c r="W7206">
        <v>0</v>
      </c>
      <c r="X7206" t="s">
        <v>31</v>
      </c>
      <c r="Y7206" t="s">
        <v>50</v>
      </c>
      <c r="Z7206">
        <v>3</v>
      </c>
      <c r="AA7206" t="b">
        <v>1</v>
      </c>
    </row>
    <row r="7207" spans="1:27" x14ac:dyDescent="0.3">
      <c r="A7207">
        <v>7206</v>
      </c>
      <c r="B7207" s="1">
        <v>43417</v>
      </c>
      <c r="C7207" s="7">
        <f t="shared" si="224"/>
        <v>2018</v>
      </c>
      <c r="D7207" s="2">
        <v>0.50270833333333331</v>
      </c>
      <c r="E7207">
        <v>480</v>
      </c>
      <c r="F7207" s="3">
        <v>26</v>
      </c>
      <c r="G7207" s="3" t="str">
        <f t="shared" si="225"/>
        <v>Middle Age</v>
      </c>
      <c r="H7207" t="s">
        <v>33</v>
      </c>
      <c r="I7207" t="s">
        <v>69</v>
      </c>
      <c r="J7207">
        <v>71</v>
      </c>
      <c r="K7207" t="b">
        <v>0</v>
      </c>
      <c r="L7207">
        <v>686</v>
      </c>
      <c r="M7207" t="s">
        <v>27</v>
      </c>
      <c r="N7207" t="s">
        <v>28</v>
      </c>
      <c r="O7207">
        <v>1</v>
      </c>
      <c r="P7207" s="4">
        <v>51.855705059999998</v>
      </c>
      <c r="Q7207" s="4">
        <v>51.855705059999998</v>
      </c>
      <c r="R7207" t="s">
        <v>43</v>
      </c>
      <c r="S7207" t="b">
        <v>0</v>
      </c>
      <c r="T7207">
        <v>0</v>
      </c>
      <c r="U7207" t="b">
        <v>0</v>
      </c>
      <c r="V7207" t="s">
        <v>97</v>
      </c>
      <c r="W7207">
        <v>0</v>
      </c>
      <c r="X7207" t="s">
        <v>31</v>
      </c>
      <c r="Y7207" t="s">
        <v>32</v>
      </c>
      <c r="Z7207">
        <v>2</v>
      </c>
      <c r="AA7207" t="b">
        <v>1</v>
      </c>
    </row>
    <row r="7208" spans="1:27" x14ac:dyDescent="0.3">
      <c r="A7208">
        <v>7207</v>
      </c>
      <c r="B7208" s="1">
        <v>43821</v>
      </c>
      <c r="C7208" s="7">
        <f t="shared" si="224"/>
        <v>2019</v>
      </c>
      <c r="D7208" s="2">
        <v>0.62293981481481475</v>
      </c>
      <c r="E7208">
        <v>199</v>
      </c>
      <c r="F7208" s="3">
        <v>48</v>
      </c>
      <c r="G7208" s="3" t="str">
        <f t="shared" si="225"/>
        <v>Old</v>
      </c>
      <c r="H7208" t="s">
        <v>33</v>
      </c>
      <c r="I7208" t="s">
        <v>69</v>
      </c>
      <c r="J7208">
        <v>61</v>
      </c>
      <c r="K7208" t="b">
        <v>0</v>
      </c>
      <c r="L7208">
        <v>969</v>
      </c>
      <c r="M7208" t="s">
        <v>53</v>
      </c>
      <c r="N7208" t="s">
        <v>54</v>
      </c>
      <c r="O7208">
        <v>2</v>
      </c>
      <c r="P7208" s="4">
        <v>93.126360460000001</v>
      </c>
      <c r="Q7208" s="4">
        <v>186.25272090000001</v>
      </c>
      <c r="R7208" t="s">
        <v>43</v>
      </c>
      <c r="S7208" t="b">
        <v>0</v>
      </c>
      <c r="T7208">
        <v>0</v>
      </c>
      <c r="U7208" t="b">
        <v>0</v>
      </c>
      <c r="V7208" t="s">
        <v>97</v>
      </c>
      <c r="W7208">
        <v>0</v>
      </c>
      <c r="X7208" t="s">
        <v>40</v>
      </c>
      <c r="Y7208" t="s">
        <v>41</v>
      </c>
      <c r="Z7208">
        <v>2</v>
      </c>
      <c r="AA7208" t="b">
        <v>1</v>
      </c>
    </row>
    <row r="7209" spans="1:27" x14ac:dyDescent="0.3">
      <c r="A7209">
        <v>7208</v>
      </c>
      <c r="B7209" s="1">
        <v>44544</v>
      </c>
      <c r="C7209" s="7">
        <f t="shared" si="224"/>
        <v>2021</v>
      </c>
      <c r="D7209" s="2">
        <v>0.15888888888888889</v>
      </c>
      <c r="E7209">
        <v>90</v>
      </c>
      <c r="F7209" s="3">
        <v>51</v>
      </c>
      <c r="G7209" s="3" t="str">
        <f t="shared" si="225"/>
        <v>Old</v>
      </c>
      <c r="H7209" t="s">
        <v>51</v>
      </c>
      <c r="I7209" t="s">
        <v>34</v>
      </c>
      <c r="J7209">
        <v>24</v>
      </c>
      <c r="K7209" t="b">
        <v>0</v>
      </c>
      <c r="L7209">
        <v>883</v>
      </c>
      <c r="M7209" t="s">
        <v>47</v>
      </c>
      <c r="N7209" t="s">
        <v>48</v>
      </c>
      <c r="O7209">
        <v>2</v>
      </c>
      <c r="P7209" s="4">
        <v>86.794697940000006</v>
      </c>
      <c r="Q7209" s="4">
        <v>173.5893959</v>
      </c>
      <c r="R7209" t="s">
        <v>45</v>
      </c>
      <c r="S7209" t="b">
        <v>1</v>
      </c>
      <c r="T7209">
        <v>17.358939589999999</v>
      </c>
      <c r="U7209" t="b">
        <v>1</v>
      </c>
      <c r="V7209" t="s">
        <v>97</v>
      </c>
      <c r="W7209">
        <v>0</v>
      </c>
      <c r="X7209" t="s">
        <v>31</v>
      </c>
      <c r="Y7209" t="s">
        <v>50</v>
      </c>
      <c r="Z7209">
        <v>4</v>
      </c>
      <c r="AA7209" t="b">
        <v>0</v>
      </c>
    </row>
    <row r="7210" spans="1:27" x14ac:dyDescent="0.3">
      <c r="A7210">
        <v>7209</v>
      </c>
      <c r="B7210" s="1">
        <v>44185</v>
      </c>
      <c r="C7210" s="7">
        <f t="shared" si="224"/>
        <v>2020</v>
      </c>
      <c r="D7210" s="2">
        <v>0.97969907407407408</v>
      </c>
      <c r="E7210">
        <v>475</v>
      </c>
      <c r="F7210" s="3">
        <v>37</v>
      </c>
      <c r="G7210" s="3" t="str">
        <f t="shared" si="225"/>
        <v>Middle Age</v>
      </c>
      <c r="H7210" t="s">
        <v>33</v>
      </c>
      <c r="I7210" t="s">
        <v>56</v>
      </c>
      <c r="J7210">
        <v>97</v>
      </c>
      <c r="K7210" t="b">
        <v>0</v>
      </c>
      <c r="L7210">
        <v>386</v>
      </c>
      <c r="M7210" t="s">
        <v>58</v>
      </c>
      <c r="N7210" t="s">
        <v>59</v>
      </c>
      <c r="O7210">
        <v>4</v>
      </c>
      <c r="P7210" s="4">
        <v>44.061266019999998</v>
      </c>
      <c r="Q7210" s="4">
        <v>176.24506410000001</v>
      </c>
      <c r="R7210" t="s">
        <v>29</v>
      </c>
      <c r="S7210" t="b">
        <v>0</v>
      </c>
      <c r="T7210">
        <v>17.624506409999999</v>
      </c>
      <c r="U7210" t="b">
        <v>0</v>
      </c>
      <c r="V7210" t="s">
        <v>97</v>
      </c>
      <c r="W7210">
        <v>0</v>
      </c>
      <c r="X7210" t="s">
        <v>38</v>
      </c>
      <c r="Y7210" t="s">
        <v>50</v>
      </c>
      <c r="Z7210">
        <v>1</v>
      </c>
      <c r="AA7210" t="b">
        <v>1</v>
      </c>
    </row>
    <row r="7211" spans="1:27" x14ac:dyDescent="0.3">
      <c r="A7211">
        <v>7210</v>
      </c>
      <c r="B7211" s="1">
        <v>43822</v>
      </c>
      <c r="C7211" s="7">
        <f t="shared" si="224"/>
        <v>2019</v>
      </c>
      <c r="D7211" s="2">
        <v>0.73321759259259256</v>
      </c>
      <c r="E7211">
        <v>54</v>
      </c>
      <c r="F7211" s="3">
        <v>63</v>
      </c>
      <c r="G7211" s="3" t="str">
        <f t="shared" si="225"/>
        <v>Old</v>
      </c>
      <c r="H7211" t="s">
        <v>51</v>
      </c>
      <c r="I7211" t="s">
        <v>60</v>
      </c>
      <c r="J7211" t="s">
        <v>96</v>
      </c>
      <c r="K7211" t="b">
        <v>1</v>
      </c>
      <c r="L7211">
        <v>871</v>
      </c>
      <c r="M7211" t="s">
        <v>53</v>
      </c>
      <c r="N7211" t="s">
        <v>54</v>
      </c>
      <c r="O7211">
        <v>5</v>
      </c>
      <c r="P7211" s="4">
        <v>79.478644599999996</v>
      </c>
      <c r="Q7211" s="4">
        <v>397.39322299999998</v>
      </c>
      <c r="R7211" t="s">
        <v>45</v>
      </c>
      <c r="S7211" t="b">
        <v>0</v>
      </c>
      <c r="T7211">
        <v>0</v>
      </c>
      <c r="U7211" t="b">
        <v>1</v>
      </c>
      <c r="V7211" t="s">
        <v>30</v>
      </c>
      <c r="W7211">
        <v>5</v>
      </c>
      <c r="X7211" t="s">
        <v>40</v>
      </c>
      <c r="Y7211" t="s">
        <v>41</v>
      </c>
      <c r="Z7211">
        <v>1</v>
      </c>
      <c r="AA7211" t="b">
        <v>0</v>
      </c>
    </row>
    <row r="7212" spans="1:27" x14ac:dyDescent="0.3">
      <c r="A7212">
        <v>7211</v>
      </c>
      <c r="B7212" s="1">
        <v>45247</v>
      </c>
      <c r="C7212" s="7">
        <f t="shared" si="224"/>
        <v>2023</v>
      </c>
      <c r="D7212" s="2">
        <v>0.63612268518518522</v>
      </c>
      <c r="E7212">
        <v>97</v>
      </c>
      <c r="F7212" s="3">
        <v>69</v>
      </c>
      <c r="G7212" s="3" t="str">
        <f t="shared" si="225"/>
        <v>Old</v>
      </c>
      <c r="H7212" t="s">
        <v>33</v>
      </c>
      <c r="I7212" t="s">
        <v>57</v>
      </c>
      <c r="J7212" t="s">
        <v>96</v>
      </c>
      <c r="K7212" t="b">
        <v>1</v>
      </c>
      <c r="L7212">
        <v>699</v>
      </c>
      <c r="M7212" t="s">
        <v>58</v>
      </c>
      <c r="N7212" t="s">
        <v>59</v>
      </c>
      <c r="O7212">
        <v>3</v>
      </c>
      <c r="P7212" s="4">
        <v>46.391342190000003</v>
      </c>
      <c r="Q7212" s="4">
        <v>139.17402659999999</v>
      </c>
      <c r="R7212" t="s">
        <v>49</v>
      </c>
      <c r="S7212" t="b">
        <v>0</v>
      </c>
      <c r="T7212">
        <v>13.91740266</v>
      </c>
      <c r="U7212" t="b">
        <v>1</v>
      </c>
      <c r="V7212" t="s">
        <v>65</v>
      </c>
      <c r="W7212">
        <v>1</v>
      </c>
      <c r="X7212" t="s">
        <v>31</v>
      </c>
      <c r="Y7212" t="s">
        <v>50</v>
      </c>
      <c r="Z7212">
        <v>3</v>
      </c>
      <c r="AA7212" t="b">
        <v>1</v>
      </c>
    </row>
    <row r="7213" spans="1:27" x14ac:dyDescent="0.3">
      <c r="A7213">
        <v>7212</v>
      </c>
      <c r="B7213" s="1">
        <v>43827</v>
      </c>
      <c r="C7213" s="7">
        <f t="shared" si="224"/>
        <v>2019</v>
      </c>
      <c r="D7213" s="2">
        <v>0.79658564814814825</v>
      </c>
      <c r="E7213">
        <v>244</v>
      </c>
      <c r="F7213" s="3">
        <v>33</v>
      </c>
      <c r="G7213" s="3" t="str">
        <f t="shared" si="225"/>
        <v>Middle Age</v>
      </c>
      <c r="H7213" t="s">
        <v>25</v>
      </c>
      <c r="I7213" t="s">
        <v>56</v>
      </c>
      <c r="J7213">
        <v>62</v>
      </c>
      <c r="K7213" t="b">
        <v>0</v>
      </c>
      <c r="L7213">
        <v>66</v>
      </c>
      <c r="M7213" t="s">
        <v>58</v>
      </c>
      <c r="N7213" t="s">
        <v>59</v>
      </c>
      <c r="O7213">
        <v>5</v>
      </c>
      <c r="P7213" s="4">
        <v>37.53538769</v>
      </c>
      <c r="Q7213" s="4">
        <v>187.67693840000001</v>
      </c>
      <c r="R7213" t="s">
        <v>49</v>
      </c>
      <c r="S7213" t="b">
        <v>1</v>
      </c>
      <c r="T7213">
        <v>0</v>
      </c>
      <c r="U7213" t="b">
        <v>0</v>
      </c>
      <c r="V7213" t="s">
        <v>97</v>
      </c>
      <c r="W7213">
        <v>0</v>
      </c>
      <c r="X7213" t="s">
        <v>38</v>
      </c>
      <c r="Y7213" t="s">
        <v>41</v>
      </c>
      <c r="Z7213">
        <v>5</v>
      </c>
      <c r="AA7213" t="b">
        <v>0</v>
      </c>
    </row>
    <row r="7214" spans="1:27" x14ac:dyDescent="0.3">
      <c r="A7214">
        <v>7213</v>
      </c>
      <c r="B7214" s="1">
        <v>44891</v>
      </c>
      <c r="C7214" s="7">
        <f t="shared" si="224"/>
        <v>2022</v>
      </c>
      <c r="D7214" s="2">
        <v>0.7066782407407407</v>
      </c>
      <c r="E7214">
        <v>333</v>
      </c>
      <c r="F7214" s="3">
        <v>19</v>
      </c>
      <c r="G7214" s="3" t="str">
        <f t="shared" si="225"/>
        <v>Young</v>
      </c>
      <c r="H7214" t="s">
        <v>33</v>
      </c>
      <c r="I7214" t="s">
        <v>60</v>
      </c>
      <c r="J7214" t="s">
        <v>96</v>
      </c>
      <c r="K7214" t="b">
        <v>1</v>
      </c>
      <c r="L7214">
        <v>56</v>
      </c>
      <c r="M7214" t="s">
        <v>27</v>
      </c>
      <c r="N7214" t="s">
        <v>28</v>
      </c>
      <c r="O7214">
        <v>1</v>
      </c>
      <c r="P7214" s="4">
        <v>40.514848979999996</v>
      </c>
      <c r="Q7214" s="4">
        <v>40.514848979999996</v>
      </c>
      <c r="R7214" t="s">
        <v>45</v>
      </c>
      <c r="S7214" t="b">
        <v>0</v>
      </c>
      <c r="T7214">
        <v>4.051484898</v>
      </c>
      <c r="U7214" t="b">
        <v>1</v>
      </c>
      <c r="V7214" t="s">
        <v>37</v>
      </c>
      <c r="W7214">
        <v>4</v>
      </c>
      <c r="X7214" t="s">
        <v>38</v>
      </c>
      <c r="Y7214" t="s">
        <v>50</v>
      </c>
      <c r="Z7214">
        <v>2</v>
      </c>
      <c r="AA7214" t="b">
        <v>0</v>
      </c>
    </row>
    <row r="7215" spans="1:27" x14ac:dyDescent="0.3">
      <c r="A7215">
        <v>7214</v>
      </c>
      <c r="B7215" s="1">
        <v>44194</v>
      </c>
      <c r="C7215" s="7">
        <f t="shared" si="224"/>
        <v>2020</v>
      </c>
      <c r="D7215" s="2">
        <v>0.8099884259259259</v>
      </c>
      <c r="E7215">
        <v>31</v>
      </c>
      <c r="F7215" s="3">
        <v>28</v>
      </c>
      <c r="G7215" s="3" t="str">
        <f t="shared" si="225"/>
        <v>Middle Age</v>
      </c>
      <c r="H7215" t="s">
        <v>51</v>
      </c>
      <c r="I7215" t="s">
        <v>46</v>
      </c>
      <c r="J7215">
        <v>78</v>
      </c>
      <c r="K7215" t="b">
        <v>0</v>
      </c>
      <c r="L7215">
        <v>212</v>
      </c>
      <c r="M7215" t="s">
        <v>35</v>
      </c>
      <c r="N7215" t="s">
        <v>36</v>
      </c>
      <c r="O7215">
        <v>1</v>
      </c>
      <c r="P7215" s="4">
        <v>84.60860212</v>
      </c>
      <c r="Q7215" s="4">
        <v>84.60860212</v>
      </c>
      <c r="R7215" t="s">
        <v>49</v>
      </c>
      <c r="S7215" t="b">
        <v>1</v>
      </c>
      <c r="T7215">
        <v>0</v>
      </c>
      <c r="U7215" t="b">
        <v>1</v>
      </c>
      <c r="V7215" t="s">
        <v>97</v>
      </c>
      <c r="W7215">
        <v>0</v>
      </c>
      <c r="X7215" t="s">
        <v>40</v>
      </c>
      <c r="Y7215" t="s">
        <v>32</v>
      </c>
      <c r="Z7215">
        <v>2</v>
      </c>
      <c r="AA7215" t="b">
        <v>0</v>
      </c>
    </row>
    <row r="7216" spans="1:27" x14ac:dyDescent="0.3">
      <c r="A7216">
        <v>7215</v>
      </c>
      <c r="B7216" s="1">
        <v>43817</v>
      </c>
      <c r="C7216" s="7">
        <f t="shared" si="224"/>
        <v>2019</v>
      </c>
      <c r="D7216" s="2">
        <v>0.71868055555555566</v>
      </c>
      <c r="E7216">
        <v>453</v>
      </c>
      <c r="F7216" s="3">
        <v>53</v>
      </c>
      <c r="G7216" s="3" t="str">
        <f t="shared" si="225"/>
        <v>Old</v>
      </c>
      <c r="H7216" t="s">
        <v>25</v>
      </c>
      <c r="I7216" t="s">
        <v>42</v>
      </c>
      <c r="J7216" t="s">
        <v>96</v>
      </c>
      <c r="K7216" t="b">
        <v>1</v>
      </c>
      <c r="L7216">
        <v>50</v>
      </c>
      <c r="M7216" t="s">
        <v>35</v>
      </c>
      <c r="N7216" t="s">
        <v>36</v>
      </c>
      <c r="O7216">
        <v>1</v>
      </c>
      <c r="P7216" s="4">
        <v>99.168929919999997</v>
      </c>
      <c r="Q7216" s="4">
        <v>99.168929919999997</v>
      </c>
      <c r="R7216" t="s">
        <v>43</v>
      </c>
      <c r="S7216" t="b">
        <v>0</v>
      </c>
      <c r="T7216">
        <v>0</v>
      </c>
      <c r="U7216" t="b">
        <v>0</v>
      </c>
      <c r="V7216" t="s">
        <v>30</v>
      </c>
      <c r="W7216">
        <v>2</v>
      </c>
      <c r="X7216" t="s">
        <v>40</v>
      </c>
      <c r="Y7216" t="s">
        <v>32</v>
      </c>
      <c r="Z7216">
        <v>1</v>
      </c>
      <c r="AA7216" t="b">
        <v>1</v>
      </c>
    </row>
    <row r="7217" spans="1:27" x14ac:dyDescent="0.3">
      <c r="A7217">
        <v>7216</v>
      </c>
      <c r="B7217" s="1">
        <v>44902</v>
      </c>
      <c r="C7217" s="7">
        <f t="shared" si="224"/>
        <v>2022</v>
      </c>
      <c r="D7217" s="2">
        <v>0.7677314814814814</v>
      </c>
      <c r="E7217">
        <v>338</v>
      </c>
      <c r="F7217" s="3">
        <v>48</v>
      </c>
      <c r="G7217" s="3" t="str">
        <f t="shared" si="225"/>
        <v>Old</v>
      </c>
      <c r="H7217" t="s">
        <v>25</v>
      </c>
      <c r="I7217" t="s">
        <v>34</v>
      </c>
      <c r="J7217" t="s">
        <v>96</v>
      </c>
      <c r="K7217" t="b">
        <v>1</v>
      </c>
      <c r="L7217">
        <v>57</v>
      </c>
      <c r="M7217" t="s">
        <v>27</v>
      </c>
      <c r="N7217" t="s">
        <v>28</v>
      </c>
      <c r="O7217">
        <v>5</v>
      </c>
      <c r="P7217" s="4">
        <v>22.565865509999998</v>
      </c>
      <c r="Q7217" s="4">
        <v>112.82932750000001</v>
      </c>
      <c r="R7217" t="s">
        <v>29</v>
      </c>
      <c r="S7217" t="b">
        <v>1</v>
      </c>
      <c r="T7217">
        <v>0</v>
      </c>
      <c r="U7217" t="b">
        <v>1</v>
      </c>
      <c r="V7217" t="s">
        <v>65</v>
      </c>
      <c r="W7217">
        <v>1</v>
      </c>
      <c r="X7217" t="s">
        <v>40</v>
      </c>
      <c r="Y7217" t="s">
        <v>32</v>
      </c>
      <c r="Z7217">
        <v>3</v>
      </c>
      <c r="AA7217" t="b">
        <v>0</v>
      </c>
    </row>
    <row r="7218" spans="1:27" x14ac:dyDescent="0.3">
      <c r="A7218">
        <v>7217</v>
      </c>
      <c r="B7218" s="1">
        <v>43433</v>
      </c>
      <c r="C7218" s="7">
        <f t="shared" si="224"/>
        <v>2018</v>
      </c>
      <c r="D7218" s="2">
        <v>0.97253472222222215</v>
      </c>
      <c r="E7218">
        <v>381</v>
      </c>
      <c r="F7218" s="3">
        <v>30</v>
      </c>
      <c r="G7218" s="3" t="str">
        <f t="shared" si="225"/>
        <v>Middle Age</v>
      </c>
      <c r="H7218" t="s">
        <v>33</v>
      </c>
      <c r="I7218" t="s">
        <v>70</v>
      </c>
      <c r="J7218">
        <v>50</v>
      </c>
      <c r="K7218" t="b">
        <v>0</v>
      </c>
      <c r="L7218">
        <v>241</v>
      </c>
      <c r="M7218" t="s">
        <v>53</v>
      </c>
      <c r="N7218" t="s">
        <v>54</v>
      </c>
      <c r="O7218">
        <v>2</v>
      </c>
      <c r="P7218" s="4">
        <v>65.849618989999996</v>
      </c>
      <c r="Q7218" s="4">
        <v>131.69923800000001</v>
      </c>
      <c r="R7218" t="s">
        <v>49</v>
      </c>
      <c r="S7218" t="b">
        <v>1</v>
      </c>
      <c r="T7218">
        <v>13.169923799999999</v>
      </c>
      <c r="U7218" t="b">
        <v>0</v>
      </c>
      <c r="V7218" t="s">
        <v>97</v>
      </c>
      <c r="W7218">
        <v>0</v>
      </c>
      <c r="X7218" t="s">
        <v>40</v>
      </c>
      <c r="Y7218" t="s">
        <v>50</v>
      </c>
      <c r="Z7218">
        <v>3</v>
      </c>
      <c r="AA7218" t="b">
        <v>1</v>
      </c>
    </row>
    <row r="7219" spans="1:27" x14ac:dyDescent="0.3">
      <c r="A7219">
        <v>7218</v>
      </c>
      <c r="B7219" s="1">
        <v>44877</v>
      </c>
      <c r="C7219" s="7">
        <f t="shared" si="224"/>
        <v>2022</v>
      </c>
      <c r="D7219" s="2">
        <v>0.99854166666666666</v>
      </c>
      <c r="E7219">
        <v>390</v>
      </c>
      <c r="F7219" s="3">
        <v>65</v>
      </c>
      <c r="G7219" s="3" t="str">
        <f t="shared" si="225"/>
        <v>Old</v>
      </c>
      <c r="H7219" t="s">
        <v>51</v>
      </c>
      <c r="I7219" t="s">
        <v>26</v>
      </c>
      <c r="J7219" t="s">
        <v>96</v>
      </c>
      <c r="K7219" t="b">
        <v>1</v>
      </c>
      <c r="L7219">
        <v>791</v>
      </c>
      <c r="M7219" t="s">
        <v>53</v>
      </c>
      <c r="N7219" t="s">
        <v>54</v>
      </c>
      <c r="O7219">
        <v>3</v>
      </c>
      <c r="P7219" s="4">
        <v>58.834362380000002</v>
      </c>
      <c r="Q7219" s="4">
        <v>176.50308709999999</v>
      </c>
      <c r="R7219" t="s">
        <v>43</v>
      </c>
      <c r="S7219" t="b">
        <v>0</v>
      </c>
      <c r="T7219">
        <v>0</v>
      </c>
      <c r="U7219" t="b">
        <v>0</v>
      </c>
      <c r="V7219" t="s">
        <v>30</v>
      </c>
      <c r="W7219">
        <v>4</v>
      </c>
      <c r="X7219" t="s">
        <v>40</v>
      </c>
      <c r="Y7219" t="s">
        <v>32</v>
      </c>
      <c r="Z7219">
        <v>3</v>
      </c>
      <c r="AA7219" t="b">
        <v>1</v>
      </c>
    </row>
    <row r="7220" spans="1:27" x14ac:dyDescent="0.3">
      <c r="A7220">
        <v>7219</v>
      </c>
      <c r="B7220" s="1">
        <v>44191</v>
      </c>
      <c r="C7220" s="7">
        <f t="shared" si="224"/>
        <v>2020</v>
      </c>
      <c r="D7220" s="2">
        <v>0.91192129629629637</v>
      </c>
      <c r="E7220">
        <v>157</v>
      </c>
      <c r="F7220" s="3">
        <v>43</v>
      </c>
      <c r="G7220" s="3" t="str">
        <f t="shared" si="225"/>
        <v>Middle Age</v>
      </c>
      <c r="H7220" t="s">
        <v>25</v>
      </c>
      <c r="I7220" t="s">
        <v>66</v>
      </c>
      <c r="J7220" t="s">
        <v>96</v>
      </c>
      <c r="K7220" t="b">
        <v>1</v>
      </c>
      <c r="L7220">
        <v>710</v>
      </c>
      <c r="M7220" t="s">
        <v>35</v>
      </c>
      <c r="N7220" t="s">
        <v>36</v>
      </c>
      <c r="O7220">
        <v>5</v>
      </c>
      <c r="P7220" s="4">
        <v>94.954836520000001</v>
      </c>
      <c r="Q7220" s="4">
        <v>474.77418260000002</v>
      </c>
      <c r="R7220" t="s">
        <v>45</v>
      </c>
      <c r="S7220" t="b">
        <v>0</v>
      </c>
      <c r="T7220">
        <v>0</v>
      </c>
      <c r="U7220" t="b">
        <v>0</v>
      </c>
      <c r="V7220" t="s">
        <v>37</v>
      </c>
      <c r="W7220">
        <v>3</v>
      </c>
      <c r="X7220" t="s">
        <v>40</v>
      </c>
      <c r="Y7220" t="s">
        <v>41</v>
      </c>
      <c r="Z7220">
        <v>3</v>
      </c>
      <c r="AA7220" t="b">
        <v>0</v>
      </c>
    </row>
    <row r="7221" spans="1:27" x14ac:dyDescent="0.3">
      <c r="A7221">
        <v>7220</v>
      </c>
      <c r="B7221" s="1">
        <v>44882</v>
      </c>
      <c r="C7221" s="7">
        <f t="shared" si="224"/>
        <v>2022</v>
      </c>
      <c r="D7221" s="2">
        <v>0.44124999999999998</v>
      </c>
      <c r="E7221">
        <v>430</v>
      </c>
      <c r="F7221" s="3">
        <v>49</v>
      </c>
      <c r="G7221" s="3" t="str">
        <f t="shared" si="225"/>
        <v>Old</v>
      </c>
      <c r="H7221" t="s">
        <v>51</v>
      </c>
      <c r="I7221" t="s">
        <v>60</v>
      </c>
      <c r="J7221" t="s">
        <v>96</v>
      </c>
      <c r="K7221" t="b">
        <v>1</v>
      </c>
      <c r="L7221">
        <v>555</v>
      </c>
      <c r="M7221" t="s">
        <v>35</v>
      </c>
      <c r="N7221" t="s">
        <v>36</v>
      </c>
      <c r="O7221">
        <v>4</v>
      </c>
      <c r="P7221" s="4">
        <v>10.594299579999999</v>
      </c>
      <c r="Q7221" s="4">
        <v>42.37719834</v>
      </c>
      <c r="R7221" t="s">
        <v>43</v>
      </c>
      <c r="S7221" t="b">
        <v>1</v>
      </c>
      <c r="T7221">
        <v>0</v>
      </c>
      <c r="U7221" t="b">
        <v>1</v>
      </c>
      <c r="V7221" t="s">
        <v>37</v>
      </c>
      <c r="W7221">
        <v>5</v>
      </c>
      <c r="X7221" t="s">
        <v>31</v>
      </c>
      <c r="Y7221" t="s">
        <v>32</v>
      </c>
      <c r="Z7221">
        <v>1</v>
      </c>
      <c r="AA7221" t="b">
        <v>0</v>
      </c>
    </row>
    <row r="7222" spans="1:27" x14ac:dyDescent="0.3">
      <c r="A7222">
        <v>7221</v>
      </c>
      <c r="B7222" s="1">
        <v>43422</v>
      </c>
      <c r="C7222" s="7">
        <f t="shared" si="224"/>
        <v>2018</v>
      </c>
      <c r="D7222" s="2">
        <v>7.5729166666666667E-2</v>
      </c>
      <c r="E7222">
        <v>251</v>
      </c>
      <c r="F7222" s="3">
        <v>55</v>
      </c>
      <c r="G7222" s="3" t="str">
        <f t="shared" si="225"/>
        <v>Old</v>
      </c>
      <c r="H7222" t="s">
        <v>51</v>
      </c>
      <c r="I7222" t="s">
        <v>69</v>
      </c>
      <c r="J7222">
        <v>16</v>
      </c>
      <c r="K7222" t="b">
        <v>0</v>
      </c>
      <c r="L7222">
        <v>441</v>
      </c>
      <c r="M7222" t="s">
        <v>35</v>
      </c>
      <c r="N7222" t="s">
        <v>36</v>
      </c>
      <c r="O7222">
        <v>1</v>
      </c>
      <c r="P7222" s="4">
        <v>39.130958819999996</v>
      </c>
      <c r="Q7222" s="4">
        <v>39.130958819999996</v>
      </c>
      <c r="R7222" t="s">
        <v>45</v>
      </c>
      <c r="S7222" t="b">
        <v>0</v>
      </c>
      <c r="T7222">
        <v>0</v>
      </c>
      <c r="U7222" t="b">
        <v>1</v>
      </c>
      <c r="V7222" t="s">
        <v>97</v>
      </c>
      <c r="W7222">
        <v>0</v>
      </c>
      <c r="X7222" t="s">
        <v>40</v>
      </c>
      <c r="Y7222" t="s">
        <v>41</v>
      </c>
      <c r="Z7222">
        <v>5</v>
      </c>
      <c r="AA7222" t="b">
        <v>0</v>
      </c>
    </row>
    <row r="7223" spans="1:27" x14ac:dyDescent="0.3">
      <c r="A7223">
        <v>7222</v>
      </c>
      <c r="B7223" s="1">
        <v>44143</v>
      </c>
      <c r="C7223" s="7">
        <f t="shared" si="224"/>
        <v>2020</v>
      </c>
      <c r="D7223" s="2">
        <v>0.33675925925925926</v>
      </c>
      <c r="E7223">
        <v>462</v>
      </c>
      <c r="F7223" s="3">
        <v>56</v>
      </c>
      <c r="G7223" s="3" t="str">
        <f t="shared" si="225"/>
        <v>Old</v>
      </c>
      <c r="H7223" t="s">
        <v>51</v>
      </c>
      <c r="I7223" t="s">
        <v>70</v>
      </c>
      <c r="J7223" t="s">
        <v>96</v>
      </c>
      <c r="K7223" t="b">
        <v>1</v>
      </c>
      <c r="L7223">
        <v>385</v>
      </c>
      <c r="M7223" t="s">
        <v>35</v>
      </c>
      <c r="N7223" t="s">
        <v>36</v>
      </c>
      <c r="O7223">
        <v>5</v>
      </c>
      <c r="P7223" s="4">
        <v>38.187929889999999</v>
      </c>
      <c r="Q7223" s="4">
        <v>190.93964940000001</v>
      </c>
      <c r="R7223" t="s">
        <v>29</v>
      </c>
      <c r="S7223" t="b">
        <v>0</v>
      </c>
      <c r="T7223">
        <v>0</v>
      </c>
      <c r="U7223" t="b">
        <v>1</v>
      </c>
      <c r="V7223" t="s">
        <v>37</v>
      </c>
      <c r="W7223">
        <v>3</v>
      </c>
      <c r="X7223" t="s">
        <v>38</v>
      </c>
      <c r="Y7223" t="s">
        <v>32</v>
      </c>
      <c r="Z7223">
        <v>4</v>
      </c>
      <c r="AA7223" t="b">
        <v>0</v>
      </c>
    </row>
    <row r="7224" spans="1:27" x14ac:dyDescent="0.3">
      <c r="A7224">
        <v>7223</v>
      </c>
      <c r="B7224" s="1">
        <v>43453</v>
      </c>
      <c r="C7224" s="7">
        <f t="shared" si="224"/>
        <v>2018</v>
      </c>
      <c r="D7224" s="2">
        <v>0.71832175925925934</v>
      </c>
      <c r="E7224">
        <v>388</v>
      </c>
      <c r="F7224" s="3">
        <v>66</v>
      </c>
      <c r="G7224" s="3" t="str">
        <f t="shared" si="225"/>
        <v>Old</v>
      </c>
      <c r="H7224" t="s">
        <v>25</v>
      </c>
      <c r="I7224" t="s">
        <v>63</v>
      </c>
      <c r="J7224" t="s">
        <v>96</v>
      </c>
      <c r="K7224" t="b">
        <v>1</v>
      </c>
      <c r="L7224">
        <v>947</v>
      </c>
      <c r="M7224" t="s">
        <v>58</v>
      </c>
      <c r="N7224" t="s">
        <v>59</v>
      </c>
      <c r="O7224">
        <v>3</v>
      </c>
      <c r="P7224" s="4">
        <v>17.748184899999998</v>
      </c>
      <c r="Q7224" s="4">
        <v>53.244554710000003</v>
      </c>
      <c r="R7224" t="s">
        <v>49</v>
      </c>
      <c r="S7224" t="b">
        <v>1</v>
      </c>
      <c r="T7224">
        <v>0</v>
      </c>
      <c r="U7224" t="b">
        <v>0</v>
      </c>
      <c r="V7224" t="s">
        <v>30</v>
      </c>
      <c r="W7224">
        <v>2</v>
      </c>
      <c r="X7224" t="s">
        <v>40</v>
      </c>
      <c r="Y7224" t="s">
        <v>41</v>
      </c>
      <c r="Z7224">
        <v>1</v>
      </c>
      <c r="AA7224" t="b">
        <v>0</v>
      </c>
    </row>
    <row r="7225" spans="1:27" x14ac:dyDescent="0.3">
      <c r="A7225">
        <v>7224</v>
      </c>
      <c r="B7225" s="1">
        <v>44866</v>
      </c>
      <c r="C7225" s="7">
        <f t="shared" si="224"/>
        <v>2022</v>
      </c>
      <c r="D7225" s="2">
        <v>0.88771990740740747</v>
      </c>
      <c r="E7225">
        <v>500</v>
      </c>
      <c r="F7225" s="3">
        <v>29</v>
      </c>
      <c r="G7225" s="3" t="str">
        <f t="shared" si="225"/>
        <v>Middle Age</v>
      </c>
      <c r="H7225" t="s">
        <v>33</v>
      </c>
      <c r="I7225" t="s">
        <v>68</v>
      </c>
      <c r="J7225" t="s">
        <v>96</v>
      </c>
      <c r="K7225" t="b">
        <v>1</v>
      </c>
      <c r="L7225">
        <v>811</v>
      </c>
      <c r="M7225" t="s">
        <v>53</v>
      </c>
      <c r="N7225" t="s">
        <v>54</v>
      </c>
      <c r="O7225">
        <v>1</v>
      </c>
      <c r="P7225" s="4">
        <v>99.949973889999995</v>
      </c>
      <c r="Q7225" s="4">
        <v>99.949973889999995</v>
      </c>
      <c r="R7225" t="s">
        <v>43</v>
      </c>
      <c r="S7225" t="b">
        <v>0</v>
      </c>
      <c r="T7225">
        <v>0</v>
      </c>
      <c r="U7225" t="b">
        <v>0</v>
      </c>
      <c r="V7225" t="s">
        <v>30</v>
      </c>
      <c r="W7225">
        <v>2</v>
      </c>
      <c r="X7225" t="s">
        <v>38</v>
      </c>
      <c r="Y7225" t="s">
        <v>32</v>
      </c>
      <c r="Z7225">
        <v>1</v>
      </c>
      <c r="AA7225" t="b">
        <v>0</v>
      </c>
    </row>
    <row r="7226" spans="1:27" x14ac:dyDescent="0.3">
      <c r="A7226">
        <v>7225</v>
      </c>
      <c r="B7226" s="1">
        <v>43782</v>
      </c>
      <c r="C7226" s="7">
        <f t="shared" si="224"/>
        <v>2019</v>
      </c>
      <c r="D7226" s="2">
        <v>0.29896990740740742</v>
      </c>
      <c r="E7226">
        <v>145</v>
      </c>
      <c r="F7226" s="3">
        <v>44</v>
      </c>
      <c r="G7226" s="3" t="str">
        <f t="shared" si="225"/>
        <v>Middle Age</v>
      </c>
      <c r="H7226" t="s">
        <v>33</v>
      </c>
      <c r="I7226" t="s">
        <v>68</v>
      </c>
      <c r="J7226" t="s">
        <v>96</v>
      </c>
      <c r="K7226" t="b">
        <v>1</v>
      </c>
      <c r="L7226">
        <v>996</v>
      </c>
      <c r="M7226" t="s">
        <v>35</v>
      </c>
      <c r="N7226" t="s">
        <v>36</v>
      </c>
      <c r="O7226">
        <v>5</v>
      </c>
      <c r="P7226" s="4">
        <v>13.49247529</v>
      </c>
      <c r="Q7226" s="4">
        <v>67.462376460000002</v>
      </c>
      <c r="R7226" t="s">
        <v>43</v>
      </c>
      <c r="S7226" t="b">
        <v>1</v>
      </c>
      <c r="T7226">
        <v>0</v>
      </c>
      <c r="U7226" t="b">
        <v>1</v>
      </c>
      <c r="V7226" t="s">
        <v>37</v>
      </c>
      <c r="W7226">
        <v>4</v>
      </c>
      <c r="X7226" t="s">
        <v>31</v>
      </c>
      <c r="Y7226" t="s">
        <v>41</v>
      </c>
      <c r="Z7226">
        <v>1</v>
      </c>
      <c r="AA7226" t="b">
        <v>1</v>
      </c>
    </row>
    <row r="7227" spans="1:27" x14ac:dyDescent="0.3">
      <c r="A7227">
        <v>7226</v>
      </c>
      <c r="B7227" s="1">
        <v>44180</v>
      </c>
      <c r="C7227" s="7">
        <f t="shared" si="224"/>
        <v>2020</v>
      </c>
      <c r="D7227" s="2">
        <v>0.89116898148148149</v>
      </c>
      <c r="E7227">
        <v>385</v>
      </c>
      <c r="F7227" s="3">
        <v>26</v>
      </c>
      <c r="G7227" s="3" t="str">
        <f t="shared" si="225"/>
        <v>Middle Age</v>
      </c>
      <c r="H7227" t="s">
        <v>25</v>
      </c>
      <c r="I7227" t="s">
        <v>66</v>
      </c>
      <c r="J7227">
        <v>18</v>
      </c>
      <c r="K7227" t="b">
        <v>0</v>
      </c>
      <c r="L7227">
        <v>991</v>
      </c>
      <c r="M7227" t="s">
        <v>53</v>
      </c>
      <c r="N7227" t="s">
        <v>54</v>
      </c>
      <c r="O7227">
        <v>4</v>
      </c>
      <c r="P7227" s="4">
        <v>61.712046110000003</v>
      </c>
      <c r="Q7227" s="4">
        <v>246.8481845</v>
      </c>
      <c r="R7227" t="s">
        <v>43</v>
      </c>
      <c r="S7227" t="b">
        <v>1</v>
      </c>
      <c r="T7227">
        <v>0</v>
      </c>
      <c r="U7227" t="b">
        <v>1</v>
      </c>
      <c r="V7227" t="s">
        <v>97</v>
      </c>
      <c r="W7227">
        <v>0</v>
      </c>
      <c r="X7227" t="s">
        <v>31</v>
      </c>
      <c r="Y7227" t="s">
        <v>32</v>
      </c>
      <c r="Z7227">
        <v>4</v>
      </c>
      <c r="AA7227" t="b">
        <v>1</v>
      </c>
    </row>
    <row r="7228" spans="1:27" x14ac:dyDescent="0.3">
      <c r="A7228">
        <v>7227</v>
      </c>
      <c r="B7228" s="1">
        <v>44548</v>
      </c>
      <c r="C7228" s="7">
        <f t="shared" si="224"/>
        <v>2021</v>
      </c>
      <c r="D7228" s="2">
        <v>0.22410879629629629</v>
      </c>
      <c r="E7228">
        <v>266</v>
      </c>
      <c r="F7228" s="3">
        <v>23</v>
      </c>
      <c r="G7228" s="3" t="str">
        <f t="shared" si="225"/>
        <v>Young</v>
      </c>
      <c r="H7228" t="s">
        <v>33</v>
      </c>
      <c r="I7228" t="s">
        <v>60</v>
      </c>
      <c r="J7228">
        <v>35</v>
      </c>
      <c r="K7228" t="b">
        <v>0</v>
      </c>
      <c r="L7228">
        <v>362</v>
      </c>
      <c r="M7228" t="s">
        <v>53</v>
      </c>
      <c r="N7228" t="s">
        <v>54</v>
      </c>
      <c r="O7228">
        <v>2</v>
      </c>
      <c r="P7228" s="4">
        <v>43.380345439999999</v>
      </c>
      <c r="Q7228" s="4">
        <v>86.760690879999999</v>
      </c>
      <c r="R7228" t="s">
        <v>49</v>
      </c>
      <c r="S7228" t="b">
        <v>1</v>
      </c>
      <c r="T7228">
        <v>0</v>
      </c>
      <c r="U7228" t="b">
        <v>1</v>
      </c>
      <c r="V7228" t="s">
        <v>97</v>
      </c>
      <c r="W7228">
        <v>0</v>
      </c>
      <c r="X7228" t="s">
        <v>31</v>
      </c>
      <c r="Y7228" t="s">
        <v>41</v>
      </c>
      <c r="Z7228">
        <v>3</v>
      </c>
      <c r="AA7228" t="b">
        <v>1</v>
      </c>
    </row>
    <row r="7229" spans="1:27" x14ac:dyDescent="0.3">
      <c r="A7229">
        <v>7228</v>
      </c>
      <c r="B7229" s="1">
        <v>44867</v>
      </c>
      <c r="C7229" s="7">
        <f t="shared" si="224"/>
        <v>2022</v>
      </c>
      <c r="D7229" s="2">
        <v>0.8510416666666667</v>
      </c>
      <c r="E7229">
        <v>138</v>
      </c>
      <c r="F7229" s="3">
        <v>59</v>
      </c>
      <c r="G7229" s="3" t="str">
        <f t="shared" si="225"/>
        <v>Old</v>
      </c>
      <c r="H7229" t="s">
        <v>51</v>
      </c>
      <c r="I7229" t="s">
        <v>44</v>
      </c>
      <c r="J7229">
        <v>21</v>
      </c>
      <c r="K7229" t="b">
        <v>0</v>
      </c>
      <c r="L7229">
        <v>444</v>
      </c>
      <c r="M7229" t="s">
        <v>47</v>
      </c>
      <c r="N7229" t="s">
        <v>48</v>
      </c>
      <c r="O7229">
        <v>4</v>
      </c>
      <c r="P7229" s="4">
        <v>60.905324129999997</v>
      </c>
      <c r="Q7229" s="4">
        <v>243.6212965</v>
      </c>
      <c r="R7229" t="s">
        <v>29</v>
      </c>
      <c r="S7229" t="b">
        <v>1</v>
      </c>
      <c r="T7229">
        <v>0</v>
      </c>
      <c r="U7229" t="b">
        <v>0</v>
      </c>
      <c r="V7229" t="s">
        <v>97</v>
      </c>
      <c r="W7229">
        <v>0</v>
      </c>
      <c r="X7229" t="s">
        <v>31</v>
      </c>
      <c r="Y7229" t="s">
        <v>32</v>
      </c>
      <c r="Z7229">
        <v>2</v>
      </c>
      <c r="AA7229" t="b">
        <v>1</v>
      </c>
    </row>
    <row r="7230" spans="1:27" x14ac:dyDescent="0.3">
      <c r="A7230">
        <v>7229</v>
      </c>
      <c r="B7230" s="1">
        <v>43781</v>
      </c>
      <c r="C7230" s="7">
        <f t="shared" si="224"/>
        <v>2019</v>
      </c>
      <c r="D7230" s="2">
        <v>0.70178240740740738</v>
      </c>
      <c r="E7230">
        <v>144</v>
      </c>
      <c r="F7230" s="3">
        <v>54</v>
      </c>
      <c r="G7230" s="3" t="str">
        <f t="shared" si="225"/>
        <v>Old</v>
      </c>
      <c r="H7230" t="s">
        <v>51</v>
      </c>
      <c r="I7230" t="s">
        <v>52</v>
      </c>
      <c r="J7230" t="s">
        <v>96</v>
      </c>
      <c r="K7230" t="b">
        <v>1</v>
      </c>
      <c r="L7230">
        <v>773</v>
      </c>
      <c r="M7230" t="s">
        <v>35</v>
      </c>
      <c r="N7230" t="s">
        <v>36</v>
      </c>
      <c r="O7230">
        <v>5</v>
      </c>
      <c r="P7230" s="4">
        <v>72.835636300000004</v>
      </c>
      <c r="Q7230" s="4">
        <v>364.17818149999999</v>
      </c>
      <c r="R7230" t="s">
        <v>45</v>
      </c>
      <c r="S7230" t="b">
        <v>0</v>
      </c>
      <c r="T7230">
        <v>36.417818150000002</v>
      </c>
      <c r="U7230" t="b">
        <v>0</v>
      </c>
      <c r="V7230" t="s">
        <v>65</v>
      </c>
      <c r="W7230">
        <v>1</v>
      </c>
      <c r="X7230" t="s">
        <v>38</v>
      </c>
      <c r="Y7230" t="s">
        <v>50</v>
      </c>
      <c r="Z7230">
        <v>5</v>
      </c>
      <c r="AA7230" t="b">
        <v>1</v>
      </c>
    </row>
    <row r="7231" spans="1:27" x14ac:dyDescent="0.3">
      <c r="A7231">
        <v>7230</v>
      </c>
      <c r="B7231" s="1">
        <v>44183</v>
      </c>
      <c r="C7231" s="7">
        <f t="shared" si="224"/>
        <v>2020</v>
      </c>
      <c r="D7231" s="2">
        <v>3.8958333333333338E-2</v>
      </c>
      <c r="E7231">
        <v>362</v>
      </c>
      <c r="F7231" s="3">
        <v>62</v>
      </c>
      <c r="G7231" s="3" t="str">
        <f t="shared" si="225"/>
        <v>Old</v>
      </c>
      <c r="H7231" t="s">
        <v>25</v>
      </c>
      <c r="I7231" t="s">
        <v>66</v>
      </c>
      <c r="J7231" t="s">
        <v>96</v>
      </c>
      <c r="K7231" t="b">
        <v>1</v>
      </c>
      <c r="L7231">
        <v>823</v>
      </c>
      <c r="M7231" t="s">
        <v>53</v>
      </c>
      <c r="N7231" t="s">
        <v>54</v>
      </c>
      <c r="O7231">
        <v>4</v>
      </c>
      <c r="P7231" s="4">
        <v>72.420876250000006</v>
      </c>
      <c r="Q7231" s="4">
        <v>289.68350500000003</v>
      </c>
      <c r="R7231" t="s">
        <v>49</v>
      </c>
      <c r="S7231" t="b">
        <v>0</v>
      </c>
      <c r="T7231">
        <v>0</v>
      </c>
      <c r="U7231" t="b">
        <v>1</v>
      </c>
      <c r="V7231" t="s">
        <v>30</v>
      </c>
      <c r="W7231">
        <v>5</v>
      </c>
      <c r="X7231" t="s">
        <v>38</v>
      </c>
      <c r="Y7231" t="s">
        <v>41</v>
      </c>
      <c r="Z7231">
        <v>1</v>
      </c>
      <c r="AA7231" t="b">
        <v>1</v>
      </c>
    </row>
    <row r="7232" spans="1:27" x14ac:dyDescent="0.3">
      <c r="A7232">
        <v>7231</v>
      </c>
      <c r="B7232" s="1">
        <v>44151</v>
      </c>
      <c r="C7232" s="7">
        <f t="shared" si="224"/>
        <v>2020</v>
      </c>
      <c r="D7232" s="2">
        <v>0.48949074074074073</v>
      </c>
      <c r="E7232">
        <v>44</v>
      </c>
      <c r="F7232" s="3">
        <v>33</v>
      </c>
      <c r="G7232" s="3" t="str">
        <f t="shared" si="225"/>
        <v>Middle Age</v>
      </c>
      <c r="H7232" t="s">
        <v>33</v>
      </c>
      <c r="I7232" t="s">
        <v>56</v>
      </c>
      <c r="J7232">
        <v>25</v>
      </c>
      <c r="K7232" t="b">
        <v>0</v>
      </c>
      <c r="L7232">
        <v>984</v>
      </c>
      <c r="M7232" t="s">
        <v>58</v>
      </c>
      <c r="N7232" t="s">
        <v>59</v>
      </c>
      <c r="O7232">
        <v>2</v>
      </c>
      <c r="P7232" s="4">
        <v>52.406460590000002</v>
      </c>
      <c r="Q7232" s="4">
        <v>104.81292120000001</v>
      </c>
      <c r="R7232" t="s">
        <v>45</v>
      </c>
      <c r="S7232" t="b">
        <v>0</v>
      </c>
      <c r="T7232">
        <v>0</v>
      </c>
      <c r="U7232" t="b">
        <v>1</v>
      </c>
      <c r="V7232" t="s">
        <v>97</v>
      </c>
      <c r="W7232">
        <v>0</v>
      </c>
      <c r="X7232" t="s">
        <v>31</v>
      </c>
      <c r="Y7232" t="s">
        <v>32</v>
      </c>
      <c r="Z7232">
        <v>1</v>
      </c>
      <c r="AA7232" t="b">
        <v>0</v>
      </c>
    </row>
    <row r="7233" spans="1:27" x14ac:dyDescent="0.3">
      <c r="A7233">
        <v>7232</v>
      </c>
      <c r="B7233" s="1">
        <v>45267</v>
      </c>
      <c r="C7233" s="7">
        <f t="shared" si="224"/>
        <v>2023</v>
      </c>
      <c r="D7233" s="2">
        <v>0.25416666666666665</v>
      </c>
      <c r="E7233">
        <v>393</v>
      </c>
      <c r="F7233" s="3">
        <v>38</v>
      </c>
      <c r="G7233" s="3" t="str">
        <f t="shared" si="225"/>
        <v>Middle Age</v>
      </c>
      <c r="H7233" t="s">
        <v>33</v>
      </c>
      <c r="I7233" t="s">
        <v>70</v>
      </c>
      <c r="J7233" t="s">
        <v>96</v>
      </c>
      <c r="K7233" t="b">
        <v>1</v>
      </c>
      <c r="L7233">
        <v>777</v>
      </c>
      <c r="M7233" t="s">
        <v>58</v>
      </c>
      <c r="N7233" t="s">
        <v>59</v>
      </c>
      <c r="O7233">
        <v>3</v>
      </c>
      <c r="P7233" s="4">
        <v>75.501364589999994</v>
      </c>
      <c r="Q7233" s="4">
        <v>226.50409379999999</v>
      </c>
      <c r="R7233" t="s">
        <v>45</v>
      </c>
      <c r="S7233" t="b">
        <v>0</v>
      </c>
      <c r="T7233">
        <v>22.650409379999999</v>
      </c>
      <c r="U7233" t="b">
        <v>1</v>
      </c>
      <c r="V7233" t="s">
        <v>37</v>
      </c>
      <c r="W7233">
        <v>4</v>
      </c>
      <c r="X7233" t="s">
        <v>38</v>
      </c>
      <c r="Y7233" t="s">
        <v>50</v>
      </c>
      <c r="Z7233">
        <v>1</v>
      </c>
      <c r="AA7233" t="b">
        <v>0</v>
      </c>
    </row>
    <row r="7234" spans="1:27" x14ac:dyDescent="0.3">
      <c r="A7234">
        <v>7233</v>
      </c>
      <c r="B7234" s="1">
        <v>43455</v>
      </c>
      <c r="C7234" s="7">
        <f t="shared" si="224"/>
        <v>2018</v>
      </c>
      <c r="D7234" s="2">
        <v>0.72562499999999996</v>
      </c>
      <c r="E7234">
        <v>442</v>
      </c>
      <c r="F7234" s="3">
        <v>29</v>
      </c>
      <c r="G7234" s="3" t="str">
        <f t="shared" si="225"/>
        <v>Middle Age</v>
      </c>
      <c r="H7234" t="s">
        <v>33</v>
      </c>
      <c r="I7234" t="s">
        <v>63</v>
      </c>
      <c r="J7234">
        <v>1</v>
      </c>
      <c r="K7234" t="b">
        <v>0</v>
      </c>
      <c r="L7234">
        <v>962</v>
      </c>
      <c r="M7234" t="s">
        <v>47</v>
      </c>
      <c r="N7234" t="s">
        <v>48</v>
      </c>
      <c r="O7234">
        <v>3</v>
      </c>
      <c r="P7234" s="4">
        <v>74.420358320000005</v>
      </c>
      <c r="Q7234" s="4">
        <v>223.26107490000001</v>
      </c>
      <c r="R7234" t="s">
        <v>45</v>
      </c>
      <c r="S7234" t="b">
        <v>1</v>
      </c>
      <c r="T7234">
        <v>0</v>
      </c>
      <c r="U7234" t="b">
        <v>0</v>
      </c>
      <c r="V7234" t="s">
        <v>97</v>
      </c>
      <c r="W7234">
        <v>0</v>
      </c>
      <c r="X7234" t="s">
        <v>38</v>
      </c>
      <c r="Y7234" t="s">
        <v>41</v>
      </c>
      <c r="Z7234">
        <v>5</v>
      </c>
      <c r="AA7234" t="b">
        <v>0</v>
      </c>
    </row>
    <row r="7235" spans="1:27" x14ac:dyDescent="0.3">
      <c r="A7235">
        <v>7234</v>
      </c>
      <c r="B7235" s="1">
        <v>44899</v>
      </c>
      <c r="C7235" s="7">
        <f t="shared" ref="C7235:C7298" si="226">YEAR(B7235)</f>
        <v>2022</v>
      </c>
      <c r="D7235" s="2">
        <v>0.71068287037037037</v>
      </c>
      <c r="E7235">
        <v>247</v>
      </c>
      <c r="F7235" s="3">
        <v>42</v>
      </c>
      <c r="G7235" s="3" t="str">
        <f t="shared" ref="G7235:G7298" si="227">IF(F7235&lt;25,"Young",IF(F7235&lt;45,"Middle Age","Old"))</f>
        <v>Middle Age</v>
      </c>
      <c r="H7235" t="s">
        <v>33</v>
      </c>
      <c r="I7235" t="s">
        <v>63</v>
      </c>
      <c r="J7235" t="s">
        <v>96</v>
      </c>
      <c r="K7235" t="b">
        <v>1</v>
      </c>
      <c r="L7235">
        <v>200</v>
      </c>
      <c r="M7235" t="s">
        <v>35</v>
      </c>
      <c r="N7235" t="s">
        <v>36</v>
      </c>
      <c r="O7235">
        <v>5</v>
      </c>
      <c r="P7235" s="4">
        <v>77.425825079999996</v>
      </c>
      <c r="Q7235" s="4">
        <v>387.12912540000002</v>
      </c>
      <c r="R7235" t="s">
        <v>49</v>
      </c>
      <c r="S7235" t="b">
        <v>1</v>
      </c>
      <c r="T7235">
        <v>0</v>
      </c>
      <c r="U7235" t="b">
        <v>0</v>
      </c>
      <c r="V7235" t="s">
        <v>37</v>
      </c>
      <c r="W7235">
        <v>3</v>
      </c>
      <c r="X7235" t="s">
        <v>40</v>
      </c>
      <c r="Y7235" t="s">
        <v>41</v>
      </c>
      <c r="Z7235">
        <v>3</v>
      </c>
      <c r="AA7235" t="b">
        <v>0</v>
      </c>
    </row>
    <row r="7236" spans="1:27" x14ac:dyDescent="0.3">
      <c r="A7236">
        <v>7235</v>
      </c>
      <c r="B7236" s="1">
        <v>44519</v>
      </c>
      <c r="C7236" s="7">
        <f t="shared" si="226"/>
        <v>2021</v>
      </c>
      <c r="D7236" s="2">
        <v>0.5730439814814815</v>
      </c>
      <c r="E7236">
        <v>355</v>
      </c>
      <c r="F7236" s="3">
        <v>53</v>
      </c>
      <c r="G7236" s="3" t="str">
        <f t="shared" si="227"/>
        <v>Old</v>
      </c>
      <c r="H7236" t="s">
        <v>51</v>
      </c>
      <c r="I7236" t="s">
        <v>52</v>
      </c>
      <c r="J7236" t="s">
        <v>96</v>
      </c>
      <c r="K7236" t="b">
        <v>1</v>
      </c>
      <c r="L7236">
        <v>312</v>
      </c>
      <c r="M7236" t="s">
        <v>35</v>
      </c>
      <c r="N7236" t="s">
        <v>36</v>
      </c>
      <c r="O7236">
        <v>4</v>
      </c>
      <c r="P7236" s="4">
        <v>79.660254190000003</v>
      </c>
      <c r="Q7236" s="4">
        <v>318.64101670000002</v>
      </c>
      <c r="R7236" t="s">
        <v>29</v>
      </c>
      <c r="S7236" t="b">
        <v>0</v>
      </c>
      <c r="T7236">
        <v>31.86410167</v>
      </c>
      <c r="U7236" t="b">
        <v>0</v>
      </c>
      <c r="V7236" t="s">
        <v>37</v>
      </c>
      <c r="W7236">
        <v>5</v>
      </c>
      <c r="X7236" t="s">
        <v>31</v>
      </c>
      <c r="Y7236" t="s">
        <v>50</v>
      </c>
      <c r="Z7236">
        <v>4</v>
      </c>
      <c r="AA7236" t="b">
        <v>1</v>
      </c>
    </row>
    <row r="7237" spans="1:27" x14ac:dyDescent="0.3">
      <c r="A7237">
        <v>7236</v>
      </c>
      <c r="B7237" s="1">
        <v>43423</v>
      </c>
      <c r="C7237" s="7">
        <f t="shared" si="226"/>
        <v>2018</v>
      </c>
      <c r="D7237" s="2">
        <v>0.53350694444444446</v>
      </c>
      <c r="E7237">
        <v>209</v>
      </c>
      <c r="F7237" s="3">
        <v>28</v>
      </c>
      <c r="G7237" s="3" t="str">
        <f t="shared" si="227"/>
        <v>Middle Age</v>
      </c>
      <c r="H7237" t="s">
        <v>33</v>
      </c>
      <c r="I7237" t="s">
        <v>34</v>
      </c>
      <c r="J7237">
        <v>49</v>
      </c>
      <c r="K7237" t="b">
        <v>0</v>
      </c>
      <c r="L7237">
        <v>415</v>
      </c>
      <c r="M7237" t="s">
        <v>58</v>
      </c>
      <c r="N7237" t="s">
        <v>59</v>
      </c>
      <c r="O7237">
        <v>3</v>
      </c>
      <c r="P7237" s="4">
        <v>19.96484723</v>
      </c>
      <c r="Q7237" s="4">
        <v>59.894541699999998</v>
      </c>
      <c r="R7237" t="s">
        <v>29</v>
      </c>
      <c r="S7237" t="b">
        <v>1</v>
      </c>
      <c r="T7237">
        <v>0</v>
      </c>
      <c r="U7237" t="b">
        <v>1</v>
      </c>
      <c r="V7237" t="s">
        <v>97</v>
      </c>
      <c r="W7237">
        <v>0</v>
      </c>
      <c r="X7237" t="s">
        <v>31</v>
      </c>
      <c r="Y7237" t="s">
        <v>41</v>
      </c>
      <c r="Z7237">
        <v>5</v>
      </c>
      <c r="AA7237" t="b">
        <v>1</v>
      </c>
    </row>
    <row r="7238" spans="1:27" x14ac:dyDescent="0.3">
      <c r="A7238">
        <v>7237</v>
      </c>
      <c r="B7238" s="1">
        <v>43793</v>
      </c>
      <c r="C7238" s="7">
        <f t="shared" si="226"/>
        <v>2019</v>
      </c>
      <c r="D7238" s="2">
        <v>6.8287037037037035E-2</v>
      </c>
      <c r="E7238">
        <v>332</v>
      </c>
      <c r="F7238" s="3">
        <v>66</v>
      </c>
      <c r="G7238" s="3" t="str">
        <f t="shared" si="227"/>
        <v>Old</v>
      </c>
      <c r="H7238" t="s">
        <v>25</v>
      </c>
      <c r="I7238" t="s">
        <v>57</v>
      </c>
      <c r="J7238">
        <v>93</v>
      </c>
      <c r="K7238" t="b">
        <v>0</v>
      </c>
      <c r="L7238">
        <v>117</v>
      </c>
      <c r="M7238" t="s">
        <v>35</v>
      </c>
      <c r="N7238" t="s">
        <v>36</v>
      </c>
      <c r="O7238">
        <v>4</v>
      </c>
      <c r="P7238" s="4">
        <v>49.428150690000002</v>
      </c>
      <c r="Q7238" s="4">
        <v>197.71260280000001</v>
      </c>
      <c r="R7238" t="s">
        <v>45</v>
      </c>
      <c r="S7238" t="b">
        <v>0</v>
      </c>
      <c r="T7238">
        <v>19.77126028</v>
      </c>
      <c r="U7238" t="b">
        <v>1</v>
      </c>
      <c r="V7238" t="s">
        <v>97</v>
      </c>
      <c r="W7238">
        <v>0</v>
      </c>
      <c r="X7238" t="s">
        <v>31</v>
      </c>
      <c r="Y7238" t="s">
        <v>50</v>
      </c>
      <c r="Z7238">
        <v>4</v>
      </c>
      <c r="AA7238" t="b">
        <v>1</v>
      </c>
    </row>
    <row r="7239" spans="1:27" x14ac:dyDescent="0.3">
      <c r="A7239">
        <v>7238</v>
      </c>
      <c r="B7239" s="1">
        <v>43425</v>
      </c>
      <c r="C7239" s="7">
        <f t="shared" si="226"/>
        <v>2018</v>
      </c>
      <c r="D7239" s="2">
        <v>0.28692129629629631</v>
      </c>
      <c r="E7239">
        <v>158</v>
      </c>
      <c r="F7239" s="3">
        <v>53</v>
      </c>
      <c r="G7239" s="3" t="str">
        <f t="shared" si="227"/>
        <v>Old</v>
      </c>
      <c r="H7239" t="s">
        <v>25</v>
      </c>
      <c r="I7239" t="s">
        <v>62</v>
      </c>
      <c r="J7239" t="s">
        <v>96</v>
      </c>
      <c r="K7239" t="b">
        <v>1</v>
      </c>
      <c r="L7239">
        <v>600</v>
      </c>
      <c r="M7239" t="s">
        <v>58</v>
      </c>
      <c r="N7239" t="s">
        <v>59</v>
      </c>
      <c r="O7239">
        <v>4</v>
      </c>
      <c r="P7239" s="4">
        <v>92.973858019999994</v>
      </c>
      <c r="Q7239" s="4">
        <v>371.89543209999999</v>
      </c>
      <c r="R7239" t="s">
        <v>49</v>
      </c>
      <c r="S7239" t="b">
        <v>1</v>
      </c>
      <c r="T7239">
        <v>0</v>
      </c>
      <c r="U7239" t="b">
        <v>0</v>
      </c>
      <c r="V7239" t="s">
        <v>37</v>
      </c>
      <c r="W7239">
        <v>1</v>
      </c>
      <c r="X7239" t="s">
        <v>31</v>
      </c>
      <c r="Y7239" t="s">
        <v>32</v>
      </c>
      <c r="Z7239">
        <v>1</v>
      </c>
      <c r="AA7239" t="b">
        <v>1</v>
      </c>
    </row>
    <row r="7240" spans="1:27" x14ac:dyDescent="0.3">
      <c r="A7240">
        <v>7239</v>
      </c>
      <c r="B7240" s="1">
        <v>44175</v>
      </c>
      <c r="C7240" s="7">
        <f t="shared" si="226"/>
        <v>2020</v>
      </c>
      <c r="D7240" s="2">
        <v>0.18920138888888891</v>
      </c>
      <c r="E7240">
        <v>201</v>
      </c>
      <c r="F7240" s="3">
        <v>57</v>
      </c>
      <c r="G7240" s="3" t="str">
        <f t="shared" si="227"/>
        <v>Old</v>
      </c>
      <c r="H7240" t="s">
        <v>25</v>
      </c>
      <c r="I7240" t="s">
        <v>46</v>
      </c>
      <c r="J7240" t="s">
        <v>96</v>
      </c>
      <c r="K7240" t="b">
        <v>1</v>
      </c>
      <c r="L7240">
        <v>309</v>
      </c>
      <c r="M7240" t="s">
        <v>58</v>
      </c>
      <c r="N7240" t="s">
        <v>59</v>
      </c>
      <c r="O7240">
        <v>2</v>
      </c>
      <c r="P7240" s="4">
        <v>92.718903499999996</v>
      </c>
      <c r="Q7240" s="4">
        <v>185.43780699999999</v>
      </c>
      <c r="R7240" t="s">
        <v>49</v>
      </c>
      <c r="S7240" t="b">
        <v>0</v>
      </c>
      <c r="T7240">
        <v>0</v>
      </c>
      <c r="U7240" t="b">
        <v>0</v>
      </c>
      <c r="V7240" t="s">
        <v>37</v>
      </c>
      <c r="W7240">
        <v>2</v>
      </c>
      <c r="X7240" t="s">
        <v>40</v>
      </c>
      <c r="Y7240" t="s">
        <v>32</v>
      </c>
      <c r="Z7240">
        <v>5</v>
      </c>
      <c r="AA7240" t="b">
        <v>1</v>
      </c>
    </row>
    <row r="7241" spans="1:27" x14ac:dyDescent="0.3">
      <c r="A7241">
        <v>7240</v>
      </c>
      <c r="B7241" s="1">
        <v>45282</v>
      </c>
      <c r="C7241" s="7">
        <f t="shared" si="226"/>
        <v>2023</v>
      </c>
      <c r="D7241" s="2">
        <v>0.63344907407407403</v>
      </c>
      <c r="E7241">
        <v>30</v>
      </c>
      <c r="F7241" s="3">
        <v>66</v>
      </c>
      <c r="G7241" s="3" t="str">
        <f t="shared" si="227"/>
        <v>Old</v>
      </c>
      <c r="H7241" t="s">
        <v>33</v>
      </c>
      <c r="I7241" t="s">
        <v>26</v>
      </c>
      <c r="J7241" t="s">
        <v>96</v>
      </c>
      <c r="K7241" t="b">
        <v>1</v>
      </c>
      <c r="L7241">
        <v>697</v>
      </c>
      <c r="M7241" t="s">
        <v>47</v>
      </c>
      <c r="N7241" t="s">
        <v>48</v>
      </c>
      <c r="O7241">
        <v>5</v>
      </c>
      <c r="P7241" s="4">
        <v>46.03829846</v>
      </c>
      <c r="Q7241" s="4">
        <v>230.19149229999999</v>
      </c>
      <c r="R7241" t="s">
        <v>49</v>
      </c>
      <c r="S7241" t="b">
        <v>0</v>
      </c>
      <c r="T7241">
        <v>23.01914923</v>
      </c>
      <c r="U7241" t="b">
        <v>0</v>
      </c>
      <c r="V7241" t="s">
        <v>65</v>
      </c>
      <c r="W7241">
        <v>2</v>
      </c>
      <c r="X7241" t="s">
        <v>38</v>
      </c>
      <c r="Y7241" t="s">
        <v>50</v>
      </c>
      <c r="Z7241">
        <v>1</v>
      </c>
      <c r="AA7241" t="b">
        <v>1</v>
      </c>
    </row>
    <row r="7242" spans="1:27" x14ac:dyDescent="0.3">
      <c r="A7242">
        <v>7241</v>
      </c>
      <c r="B7242" s="1">
        <v>44894</v>
      </c>
      <c r="C7242" s="7">
        <f t="shared" si="226"/>
        <v>2022</v>
      </c>
      <c r="D7242" s="2">
        <v>0.84343749999999995</v>
      </c>
      <c r="E7242">
        <v>312</v>
      </c>
      <c r="F7242" s="3">
        <v>63</v>
      </c>
      <c r="G7242" s="3" t="str">
        <f t="shared" si="227"/>
        <v>Old</v>
      </c>
      <c r="H7242" t="s">
        <v>33</v>
      </c>
      <c r="I7242" t="s">
        <v>34</v>
      </c>
      <c r="J7242" t="s">
        <v>96</v>
      </c>
      <c r="K7242" t="b">
        <v>1</v>
      </c>
      <c r="L7242">
        <v>702</v>
      </c>
      <c r="M7242" t="s">
        <v>53</v>
      </c>
      <c r="N7242" t="s">
        <v>54</v>
      </c>
      <c r="O7242">
        <v>5</v>
      </c>
      <c r="P7242" s="4">
        <v>18.104942189999999</v>
      </c>
      <c r="Q7242" s="4">
        <v>90.524710929999998</v>
      </c>
      <c r="R7242" t="s">
        <v>49</v>
      </c>
      <c r="S7242" t="b">
        <v>0</v>
      </c>
      <c r="T7242">
        <v>9.0524710929999994</v>
      </c>
      <c r="U7242" t="b">
        <v>1</v>
      </c>
      <c r="V7242" t="s">
        <v>65</v>
      </c>
      <c r="W7242">
        <v>4</v>
      </c>
      <c r="X7242" t="s">
        <v>40</v>
      </c>
      <c r="Y7242" t="s">
        <v>50</v>
      </c>
      <c r="Z7242">
        <v>2</v>
      </c>
      <c r="AA7242" t="b">
        <v>1</v>
      </c>
    </row>
    <row r="7243" spans="1:27" x14ac:dyDescent="0.3">
      <c r="A7243">
        <v>7242</v>
      </c>
      <c r="B7243" s="1">
        <v>44522</v>
      </c>
      <c r="C7243" s="7">
        <f t="shared" si="226"/>
        <v>2021</v>
      </c>
      <c r="D7243" s="2">
        <v>0.66751157407407413</v>
      </c>
      <c r="E7243">
        <v>237</v>
      </c>
      <c r="F7243" s="3">
        <v>33</v>
      </c>
      <c r="G7243" s="3" t="str">
        <f t="shared" si="227"/>
        <v>Middle Age</v>
      </c>
      <c r="H7243" t="s">
        <v>25</v>
      </c>
      <c r="I7243" t="s">
        <v>70</v>
      </c>
      <c r="J7243">
        <v>44</v>
      </c>
      <c r="K7243" t="b">
        <v>0</v>
      </c>
      <c r="L7243">
        <v>488</v>
      </c>
      <c r="M7243" t="s">
        <v>53</v>
      </c>
      <c r="N7243" t="s">
        <v>54</v>
      </c>
      <c r="O7243">
        <v>5</v>
      </c>
      <c r="P7243" s="4">
        <v>72.96637647</v>
      </c>
      <c r="Q7243" s="4">
        <v>364.83188230000002</v>
      </c>
      <c r="R7243" t="s">
        <v>49</v>
      </c>
      <c r="S7243" t="b">
        <v>1</v>
      </c>
      <c r="T7243">
        <v>36.483188230000003</v>
      </c>
      <c r="U7243" t="b">
        <v>0</v>
      </c>
      <c r="V7243" t="s">
        <v>97</v>
      </c>
      <c r="W7243">
        <v>0</v>
      </c>
      <c r="X7243" t="s">
        <v>40</v>
      </c>
      <c r="Y7243" t="s">
        <v>50</v>
      </c>
      <c r="Z7243">
        <v>1</v>
      </c>
      <c r="AA7243" t="b">
        <v>1</v>
      </c>
    </row>
    <row r="7244" spans="1:27" x14ac:dyDescent="0.3">
      <c r="A7244">
        <v>7243</v>
      </c>
      <c r="B7244" s="1">
        <v>43798</v>
      </c>
      <c r="C7244" s="7">
        <f t="shared" si="226"/>
        <v>2019</v>
      </c>
      <c r="D7244" s="2">
        <v>0.42271990740740745</v>
      </c>
      <c r="E7244">
        <v>456</v>
      </c>
      <c r="F7244" s="3">
        <v>60</v>
      </c>
      <c r="G7244" s="3" t="str">
        <f t="shared" si="227"/>
        <v>Old</v>
      </c>
      <c r="H7244" t="s">
        <v>51</v>
      </c>
      <c r="I7244" t="s">
        <v>67</v>
      </c>
      <c r="J7244">
        <v>25</v>
      </c>
      <c r="K7244" t="b">
        <v>0</v>
      </c>
      <c r="L7244">
        <v>699</v>
      </c>
      <c r="M7244" t="s">
        <v>58</v>
      </c>
      <c r="N7244" t="s">
        <v>59</v>
      </c>
      <c r="O7244">
        <v>3</v>
      </c>
      <c r="P7244" s="4">
        <v>35.992673580000002</v>
      </c>
      <c r="Q7244" s="4">
        <v>107.9780208</v>
      </c>
      <c r="R7244" t="s">
        <v>49</v>
      </c>
      <c r="S7244" t="b">
        <v>0</v>
      </c>
      <c r="T7244">
        <v>10.79780208</v>
      </c>
      <c r="U7244" t="b">
        <v>0</v>
      </c>
      <c r="V7244" t="s">
        <v>97</v>
      </c>
      <c r="W7244">
        <v>0</v>
      </c>
      <c r="X7244" t="s">
        <v>38</v>
      </c>
      <c r="Y7244" t="s">
        <v>50</v>
      </c>
      <c r="Z7244">
        <v>2</v>
      </c>
      <c r="AA7244" t="b">
        <v>1</v>
      </c>
    </row>
    <row r="7245" spans="1:27" x14ac:dyDescent="0.3">
      <c r="A7245">
        <v>7244</v>
      </c>
      <c r="B7245" s="1">
        <v>44163</v>
      </c>
      <c r="C7245" s="7">
        <f t="shared" si="226"/>
        <v>2020</v>
      </c>
      <c r="D7245" s="2">
        <v>0.92277777777777781</v>
      </c>
      <c r="E7245">
        <v>199</v>
      </c>
      <c r="F7245" s="3">
        <v>35</v>
      </c>
      <c r="G7245" s="3" t="str">
        <f t="shared" si="227"/>
        <v>Middle Age</v>
      </c>
      <c r="H7245" t="s">
        <v>51</v>
      </c>
      <c r="I7245" t="s">
        <v>68</v>
      </c>
      <c r="J7245" t="s">
        <v>96</v>
      </c>
      <c r="K7245" t="b">
        <v>1</v>
      </c>
      <c r="L7245">
        <v>652</v>
      </c>
      <c r="M7245" t="s">
        <v>58</v>
      </c>
      <c r="N7245" t="s">
        <v>59</v>
      </c>
      <c r="O7245">
        <v>3</v>
      </c>
      <c r="P7245" s="4">
        <v>60.06807079</v>
      </c>
      <c r="Q7245" s="4">
        <v>180.20421239999999</v>
      </c>
      <c r="R7245" t="s">
        <v>45</v>
      </c>
      <c r="S7245" t="b">
        <v>1</v>
      </c>
      <c r="T7245">
        <v>18.020421240000001</v>
      </c>
      <c r="U7245" t="b">
        <v>1</v>
      </c>
      <c r="V7245" t="s">
        <v>30</v>
      </c>
      <c r="W7245">
        <v>2</v>
      </c>
      <c r="X7245" t="s">
        <v>38</v>
      </c>
      <c r="Y7245" t="s">
        <v>50</v>
      </c>
      <c r="Z7245">
        <v>1</v>
      </c>
      <c r="AA7245" t="b">
        <v>1</v>
      </c>
    </row>
    <row r="7246" spans="1:27" x14ac:dyDescent="0.3">
      <c r="A7246">
        <v>7245</v>
      </c>
      <c r="B7246" s="1">
        <v>44909</v>
      </c>
      <c r="C7246" s="7">
        <f t="shared" si="226"/>
        <v>2022</v>
      </c>
      <c r="D7246" s="2">
        <v>0.12771990740740741</v>
      </c>
      <c r="E7246">
        <v>234</v>
      </c>
      <c r="F7246" s="3">
        <v>33</v>
      </c>
      <c r="G7246" s="3" t="str">
        <f t="shared" si="227"/>
        <v>Middle Age</v>
      </c>
      <c r="H7246" t="s">
        <v>33</v>
      </c>
      <c r="I7246" t="s">
        <v>62</v>
      </c>
      <c r="J7246" t="s">
        <v>96</v>
      </c>
      <c r="K7246" t="b">
        <v>1</v>
      </c>
      <c r="L7246">
        <v>995</v>
      </c>
      <c r="M7246" t="s">
        <v>47</v>
      </c>
      <c r="N7246" t="s">
        <v>48</v>
      </c>
      <c r="O7246">
        <v>5</v>
      </c>
      <c r="P7246" s="4">
        <v>44.564061819999999</v>
      </c>
      <c r="Q7246" s="4">
        <v>222.8203091</v>
      </c>
      <c r="R7246" t="s">
        <v>49</v>
      </c>
      <c r="S7246" t="b">
        <v>1</v>
      </c>
      <c r="T7246">
        <v>0</v>
      </c>
      <c r="U7246" t="b">
        <v>1</v>
      </c>
      <c r="V7246" t="s">
        <v>30</v>
      </c>
      <c r="W7246">
        <v>3</v>
      </c>
      <c r="X7246" t="s">
        <v>31</v>
      </c>
      <c r="Y7246" t="s">
        <v>41</v>
      </c>
      <c r="Z7246">
        <v>4</v>
      </c>
      <c r="AA7246" t="b">
        <v>0</v>
      </c>
    </row>
    <row r="7247" spans="1:27" x14ac:dyDescent="0.3">
      <c r="A7247">
        <v>7246</v>
      </c>
      <c r="B7247" s="1">
        <v>45279</v>
      </c>
      <c r="C7247" s="7">
        <f t="shared" si="226"/>
        <v>2023</v>
      </c>
      <c r="D7247" s="2">
        <v>0.71332175925925922</v>
      </c>
      <c r="E7247">
        <v>385</v>
      </c>
      <c r="F7247" s="3">
        <v>25</v>
      </c>
      <c r="G7247" s="3" t="str">
        <f t="shared" si="227"/>
        <v>Middle Age</v>
      </c>
      <c r="H7247" t="s">
        <v>51</v>
      </c>
      <c r="I7247" t="s">
        <v>68</v>
      </c>
      <c r="J7247">
        <v>68</v>
      </c>
      <c r="K7247" t="b">
        <v>0</v>
      </c>
      <c r="L7247">
        <v>120</v>
      </c>
      <c r="M7247" t="s">
        <v>53</v>
      </c>
      <c r="N7247" t="s">
        <v>54</v>
      </c>
      <c r="O7247">
        <v>4</v>
      </c>
      <c r="P7247" s="4">
        <v>72.875293940000006</v>
      </c>
      <c r="Q7247" s="4">
        <v>291.5011758</v>
      </c>
      <c r="R7247" t="s">
        <v>49</v>
      </c>
      <c r="S7247" t="b">
        <v>1</v>
      </c>
      <c r="T7247">
        <v>0</v>
      </c>
      <c r="U7247" t="b">
        <v>1</v>
      </c>
      <c r="V7247" t="s">
        <v>97</v>
      </c>
      <c r="W7247">
        <v>0</v>
      </c>
      <c r="X7247" t="s">
        <v>31</v>
      </c>
      <c r="Y7247" t="s">
        <v>32</v>
      </c>
      <c r="Z7247">
        <v>5</v>
      </c>
      <c r="AA7247" t="b">
        <v>0</v>
      </c>
    </row>
    <row r="7248" spans="1:27" x14ac:dyDescent="0.3">
      <c r="A7248">
        <v>7247</v>
      </c>
      <c r="B7248" s="1">
        <v>44889</v>
      </c>
      <c r="C7248" s="7">
        <f t="shared" si="226"/>
        <v>2022</v>
      </c>
      <c r="D7248" s="2">
        <v>0.72972222222222216</v>
      </c>
      <c r="E7248">
        <v>46</v>
      </c>
      <c r="F7248" s="3">
        <v>66</v>
      </c>
      <c r="G7248" s="3" t="str">
        <f t="shared" si="227"/>
        <v>Old</v>
      </c>
      <c r="H7248" t="s">
        <v>25</v>
      </c>
      <c r="I7248" t="s">
        <v>39</v>
      </c>
      <c r="J7248" t="s">
        <v>96</v>
      </c>
      <c r="K7248" t="b">
        <v>1</v>
      </c>
      <c r="L7248">
        <v>437</v>
      </c>
      <c r="M7248" t="s">
        <v>58</v>
      </c>
      <c r="N7248" t="s">
        <v>59</v>
      </c>
      <c r="O7248">
        <v>2</v>
      </c>
      <c r="P7248" s="4">
        <v>16.453289059999999</v>
      </c>
      <c r="Q7248" s="4">
        <v>32.906578119999999</v>
      </c>
      <c r="R7248" t="s">
        <v>43</v>
      </c>
      <c r="S7248" t="b">
        <v>1</v>
      </c>
      <c r="T7248">
        <v>3.2906578120000001</v>
      </c>
      <c r="U7248" t="b">
        <v>1</v>
      </c>
      <c r="V7248" t="s">
        <v>37</v>
      </c>
      <c r="W7248">
        <v>2</v>
      </c>
      <c r="X7248" t="s">
        <v>38</v>
      </c>
      <c r="Y7248" t="s">
        <v>50</v>
      </c>
      <c r="Z7248">
        <v>4</v>
      </c>
      <c r="AA7248" t="b">
        <v>0</v>
      </c>
    </row>
    <row r="7249" spans="1:27" x14ac:dyDescent="0.3">
      <c r="A7249">
        <v>7248</v>
      </c>
      <c r="B7249" s="1">
        <v>44550</v>
      </c>
      <c r="C7249" s="7">
        <f t="shared" si="226"/>
        <v>2021</v>
      </c>
      <c r="D7249" s="2">
        <v>8.7777777777777774E-2</v>
      </c>
      <c r="E7249">
        <v>6</v>
      </c>
      <c r="F7249" s="3">
        <v>62</v>
      </c>
      <c r="G7249" s="3" t="str">
        <f t="shared" si="227"/>
        <v>Old</v>
      </c>
      <c r="H7249" t="s">
        <v>25</v>
      </c>
      <c r="I7249" t="s">
        <v>67</v>
      </c>
      <c r="J7249" t="s">
        <v>96</v>
      </c>
      <c r="K7249" t="b">
        <v>1</v>
      </c>
      <c r="L7249">
        <v>240</v>
      </c>
      <c r="M7249" t="s">
        <v>47</v>
      </c>
      <c r="N7249" t="s">
        <v>48</v>
      </c>
      <c r="O7249">
        <v>4</v>
      </c>
      <c r="P7249" s="4">
        <v>28.565705040000001</v>
      </c>
      <c r="Q7249" s="4">
        <v>114.26282019999999</v>
      </c>
      <c r="R7249" t="s">
        <v>45</v>
      </c>
      <c r="S7249" t="b">
        <v>1</v>
      </c>
      <c r="T7249">
        <v>0</v>
      </c>
      <c r="U7249" t="b">
        <v>1</v>
      </c>
      <c r="V7249" t="s">
        <v>30</v>
      </c>
      <c r="W7249">
        <v>3</v>
      </c>
      <c r="X7249" t="s">
        <v>40</v>
      </c>
      <c r="Y7249" t="s">
        <v>32</v>
      </c>
      <c r="Z7249">
        <v>1</v>
      </c>
      <c r="AA7249" t="b">
        <v>0</v>
      </c>
    </row>
    <row r="7250" spans="1:27" x14ac:dyDescent="0.3">
      <c r="A7250">
        <v>7249</v>
      </c>
      <c r="B7250" s="1">
        <v>43800</v>
      </c>
      <c r="C7250" s="7">
        <f t="shared" si="226"/>
        <v>2019</v>
      </c>
      <c r="D7250" s="2">
        <v>0.83223379629629635</v>
      </c>
      <c r="E7250">
        <v>286</v>
      </c>
      <c r="F7250" s="3">
        <v>23</v>
      </c>
      <c r="G7250" s="3" t="str">
        <f t="shared" si="227"/>
        <v>Young</v>
      </c>
      <c r="H7250" t="s">
        <v>33</v>
      </c>
      <c r="I7250" t="s">
        <v>42</v>
      </c>
      <c r="J7250">
        <v>59</v>
      </c>
      <c r="K7250" t="b">
        <v>0</v>
      </c>
      <c r="L7250">
        <v>584</v>
      </c>
      <c r="M7250" t="s">
        <v>47</v>
      </c>
      <c r="N7250" t="s">
        <v>48</v>
      </c>
      <c r="O7250">
        <v>4</v>
      </c>
      <c r="P7250" s="4">
        <v>39.15379643</v>
      </c>
      <c r="Q7250" s="4">
        <v>156.61518570000001</v>
      </c>
      <c r="R7250" t="s">
        <v>45</v>
      </c>
      <c r="S7250" t="b">
        <v>0</v>
      </c>
      <c r="T7250">
        <v>0</v>
      </c>
      <c r="U7250" t="b">
        <v>0</v>
      </c>
      <c r="V7250" t="s">
        <v>97</v>
      </c>
      <c r="W7250">
        <v>0</v>
      </c>
      <c r="X7250" t="s">
        <v>40</v>
      </c>
      <c r="Y7250" t="s">
        <v>32</v>
      </c>
      <c r="Z7250">
        <v>1</v>
      </c>
      <c r="AA7250" t="b">
        <v>1</v>
      </c>
    </row>
    <row r="7251" spans="1:27" x14ac:dyDescent="0.3">
      <c r="A7251">
        <v>7250</v>
      </c>
      <c r="B7251" s="1">
        <v>44527</v>
      </c>
      <c r="C7251" s="7">
        <f t="shared" si="226"/>
        <v>2021</v>
      </c>
      <c r="D7251" s="2">
        <v>2.2731481481481481E-2</v>
      </c>
      <c r="E7251">
        <v>292</v>
      </c>
      <c r="F7251" s="3">
        <v>51</v>
      </c>
      <c r="G7251" s="3" t="str">
        <f t="shared" si="227"/>
        <v>Old</v>
      </c>
      <c r="H7251" t="s">
        <v>25</v>
      </c>
      <c r="I7251" t="s">
        <v>70</v>
      </c>
      <c r="J7251" t="s">
        <v>96</v>
      </c>
      <c r="K7251" t="b">
        <v>1</v>
      </c>
      <c r="L7251">
        <v>955</v>
      </c>
      <c r="M7251" t="s">
        <v>27</v>
      </c>
      <c r="N7251" t="s">
        <v>28</v>
      </c>
      <c r="O7251">
        <v>1</v>
      </c>
      <c r="P7251" s="4">
        <v>85.653288399999994</v>
      </c>
      <c r="Q7251" s="4">
        <v>85.653288399999994</v>
      </c>
      <c r="R7251" t="s">
        <v>49</v>
      </c>
      <c r="S7251" t="b">
        <v>0</v>
      </c>
      <c r="T7251">
        <v>8.5653288399999994</v>
      </c>
      <c r="U7251" t="b">
        <v>1</v>
      </c>
      <c r="V7251" t="s">
        <v>37</v>
      </c>
      <c r="W7251">
        <v>5</v>
      </c>
      <c r="X7251" t="s">
        <v>38</v>
      </c>
      <c r="Y7251" t="s">
        <v>50</v>
      </c>
      <c r="Z7251">
        <v>2</v>
      </c>
      <c r="AA7251" t="b">
        <v>0</v>
      </c>
    </row>
    <row r="7252" spans="1:27" x14ac:dyDescent="0.3">
      <c r="A7252">
        <v>7251</v>
      </c>
      <c r="B7252" s="1">
        <v>44190</v>
      </c>
      <c r="C7252" s="7">
        <f t="shared" si="226"/>
        <v>2020</v>
      </c>
      <c r="D7252" s="2">
        <v>0.49702546296296296</v>
      </c>
      <c r="E7252">
        <v>264</v>
      </c>
      <c r="F7252" s="3">
        <v>18</v>
      </c>
      <c r="G7252" s="3" t="str">
        <f t="shared" si="227"/>
        <v>Young</v>
      </c>
      <c r="H7252" t="s">
        <v>33</v>
      </c>
      <c r="I7252" t="s">
        <v>66</v>
      </c>
      <c r="J7252" t="s">
        <v>96</v>
      </c>
      <c r="K7252" t="b">
        <v>1</v>
      </c>
      <c r="L7252">
        <v>27</v>
      </c>
      <c r="M7252" t="s">
        <v>58</v>
      </c>
      <c r="N7252" t="s">
        <v>59</v>
      </c>
      <c r="O7252">
        <v>5</v>
      </c>
      <c r="P7252" s="4">
        <v>75.844005929999994</v>
      </c>
      <c r="Q7252" s="4">
        <v>379.22002959999998</v>
      </c>
      <c r="R7252" t="s">
        <v>49</v>
      </c>
      <c r="S7252" t="b">
        <v>1</v>
      </c>
      <c r="T7252">
        <v>0</v>
      </c>
      <c r="U7252" t="b">
        <v>0</v>
      </c>
      <c r="V7252" t="s">
        <v>37</v>
      </c>
      <c r="W7252">
        <v>5</v>
      </c>
      <c r="X7252" t="s">
        <v>31</v>
      </c>
      <c r="Y7252" t="s">
        <v>32</v>
      </c>
      <c r="Z7252">
        <v>2</v>
      </c>
      <c r="AA7252" t="b">
        <v>1</v>
      </c>
    </row>
    <row r="7253" spans="1:27" x14ac:dyDescent="0.3">
      <c r="A7253">
        <v>7252</v>
      </c>
      <c r="B7253" s="1">
        <v>43432</v>
      </c>
      <c r="C7253" s="7">
        <f t="shared" si="226"/>
        <v>2018</v>
      </c>
      <c r="D7253" s="2">
        <v>0.41204861111111107</v>
      </c>
      <c r="E7253">
        <v>201</v>
      </c>
      <c r="F7253" s="3">
        <v>52</v>
      </c>
      <c r="G7253" s="3" t="str">
        <f t="shared" si="227"/>
        <v>Old</v>
      </c>
      <c r="H7253" t="s">
        <v>33</v>
      </c>
      <c r="I7253" t="s">
        <v>26</v>
      </c>
      <c r="J7253" t="s">
        <v>96</v>
      </c>
      <c r="K7253" t="b">
        <v>1</v>
      </c>
      <c r="L7253">
        <v>686</v>
      </c>
      <c r="M7253" t="s">
        <v>27</v>
      </c>
      <c r="N7253" t="s">
        <v>28</v>
      </c>
      <c r="O7253">
        <v>2</v>
      </c>
      <c r="P7253" s="4">
        <v>82.495595589999994</v>
      </c>
      <c r="Q7253" s="4">
        <v>164.9911912</v>
      </c>
      <c r="R7253" t="s">
        <v>43</v>
      </c>
      <c r="S7253" t="b">
        <v>1</v>
      </c>
      <c r="T7253">
        <v>16.49911912</v>
      </c>
      <c r="U7253" t="b">
        <v>0</v>
      </c>
      <c r="V7253" t="s">
        <v>65</v>
      </c>
      <c r="W7253">
        <v>5</v>
      </c>
      <c r="X7253" t="s">
        <v>38</v>
      </c>
      <c r="Y7253" t="s">
        <v>50</v>
      </c>
      <c r="Z7253">
        <v>4</v>
      </c>
      <c r="AA7253" t="b">
        <v>0</v>
      </c>
    </row>
    <row r="7254" spans="1:27" x14ac:dyDescent="0.3">
      <c r="A7254">
        <v>7253</v>
      </c>
      <c r="B7254" s="1">
        <v>45285</v>
      </c>
      <c r="C7254" s="7">
        <f t="shared" si="226"/>
        <v>2023</v>
      </c>
      <c r="D7254" s="2">
        <v>0.76718750000000002</v>
      </c>
      <c r="E7254">
        <v>174</v>
      </c>
      <c r="F7254" s="3">
        <v>61</v>
      </c>
      <c r="G7254" s="3" t="str">
        <f t="shared" si="227"/>
        <v>Old</v>
      </c>
      <c r="H7254" t="s">
        <v>51</v>
      </c>
      <c r="I7254" t="s">
        <v>44</v>
      </c>
      <c r="J7254" t="s">
        <v>96</v>
      </c>
      <c r="K7254" t="b">
        <v>1</v>
      </c>
      <c r="L7254">
        <v>485</v>
      </c>
      <c r="M7254" t="s">
        <v>58</v>
      </c>
      <c r="N7254" t="s">
        <v>59</v>
      </c>
      <c r="O7254">
        <v>3</v>
      </c>
      <c r="P7254" s="4">
        <v>16.842923849999998</v>
      </c>
      <c r="Q7254" s="4">
        <v>50.528771550000002</v>
      </c>
      <c r="R7254" t="s">
        <v>29</v>
      </c>
      <c r="S7254" t="b">
        <v>1</v>
      </c>
      <c r="T7254">
        <v>5.052877155</v>
      </c>
      <c r="U7254" t="b">
        <v>1</v>
      </c>
      <c r="V7254" t="s">
        <v>37</v>
      </c>
      <c r="W7254">
        <v>3</v>
      </c>
      <c r="X7254" t="s">
        <v>40</v>
      </c>
      <c r="Y7254" t="s">
        <v>50</v>
      </c>
      <c r="Z7254">
        <v>4</v>
      </c>
      <c r="AA7254" t="b">
        <v>0</v>
      </c>
    </row>
    <row r="7255" spans="1:27" x14ac:dyDescent="0.3">
      <c r="A7255">
        <v>7254</v>
      </c>
      <c r="B7255" s="1">
        <v>44508</v>
      </c>
      <c r="C7255" s="7">
        <f t="shared" si="226"/>
        <v>2021</v>
      </c>
      <c r="D7255" s="2">
        <v>0.50421296296296292</v>
      </c>
      <c r="E7255">
        <v>134</v>
      </c>
      <c r="F7255" s="3">
        <v>58</v>
      </c>
      <c r="G7255" s="3" t="str">
        <f t="shared" si="227"/>
        <v>Old</v>
      </c>
      <c r="H7255" t="s">
        <v>51</v>
      </c>
      <c r="I7255" t="s">
        <v>46</v>
      </c>
      <c r="J7255" t="s">
        <v>96</v>
      </c>
      <c r="K7255" t="b">
        <v>1</v>
      </c>
      <c r="L7255">
        <v>1000</v>
      </c>
      <c r="M7255" t="s">
        <v>35</v>
      </c>
      <c r="N7255" t="s">
        <v>36</v>
      </c>
      <c r="O7255">
        <v>2</v>
      </c>
      <c r="P7255" s="4">
        <v>93.993780619999995</v>
      </c>
      <c r="Q7255" s="4">
        <v>187.98756119999999</v>
      </c>
      <c r="R7255" t="s">
        <v>43</v>
      </c>
      <c r="S7255" t="b">
        <v>1</v>
      </c>
      <c r="T7255">
        <v>0</v>
      </c>
      <c r="U7255" t="b">
        <v>1</v>
      </c>
      <c r="V7255" t="s">
        <v>65</v>
      </c>
      <c r="W7255">
        <v>5</v>
      </c>
      <c r="X7255" t="s">
        <v>40</v>
      </c>
      <c r="Y7255" t="s">
        <v>32</v>
      </c>
      <c r="Z7255">
        <v>5</v>
      </c>
      <c r="AA7255" t="b">
        <v>1</v>
      </c>
    </row>
    <row r="7256" spans="1:27" x14ac:dyDescent="0.3">
      <c r="A7256">
        <v>7255</v>
      </c>
      <c r="B7256" s="1">
        <v>45231</v>
      </c>
      <c r="C7256" s="7">
        <f t="shared" si="226"/>
        <v>2023</v>
      </c>
      <c r="D7256" s="2">
        <v>1.1099537037037038E-2</v>
      </c>
      <c r="E7256">
        <v>452</v>
      </c>
      <c r="F7256" s="3">
        <v>51</v>
      </c>
      <c r="G7256" s="3" t="str">
        <f t="shared" si="227"/>
        <v>Old</v>
      </c>
      <c r="H7256" t="s">
        <v>33</v>
      </c>
      <c r="I7256" t="s">
        <v>52</v>
      </c>
      <c r="J7256">
        <v>23</v>
      </c>
      <c r="K7256" t="b">
        <v>0</v>
      </c>
      <c r="L7256">
        <v>726</v>
      </c>
      <c r="M7256" t="s">
        <v>53</v>
      </c>
      <c r="N7256" t="s">
        <v>54</v>
      </c>
      <c r="O7256">
        <v>1</v>
      </c>
      <c r="P7256" s="4">
        <v>61.548050859999996</v>
      </c>
      <c r="Q7256" s="4">
        <v>61.548050859999996</v>
      </c>
      <c r="R7256" t="s">
        <v>29</v>
      </c>
      <c r="S7256" t="b">
        <v>0</v>
      </c>
      <c r="T7256">
        <v>0</v>
      </c>
      <c r="U7256" t="b">
        <v>1</v>
      </c>
      <c r="V7256" t="s">
        <v>97</v>
      </c>
      <c r="W7256">
        <v>0</v>
      </c>
      <c r="X7256" t="s">
        <v>31</v>
      </c>
      <c r="Y7256" t="s">
        <v>32</v>
      </c>
      <c r="Z7256">
        <v>1</v>
      </c>
      <c r="AA7256" t="b">
        <v>1</v>
      </c>
    </row>
    <row r="7257" spans="1:27" x14ac:dyDescent="0.3">
      <c r="A7257">
        <v>7256</v>
      </c>
      <c r="B7257" s="1">
        <v>44511</v>
      </c>
      <c r="C7257" s="7">
        <f t="shared" si="226"/>
        <v>2021</v>
      </c>
      <c r="D7257" s="2">
        <v>0.9767824074074074</v>
      </c>
      <c r="E7257">
        <v>403</v>
      </c>
      <c r="F7257" s="3">
        <v>49</v>
      </c>
      <c r="G7257" s="3" t="str">
        <f t="shared" si="227"/>
        <v>Old</v>
      </c>
      <c r="H7257" t="s">
        <v>51</v>
      </c>
      <c r="I7257" t="s">
        <v>42</v>
      </c>
      <c r="J7257" t="s">
        <v>96</v>
      </c>
      <c r="K7257" t="b">
        <v>1</v>
      </c>
      <c r="L7257">
        <v>851</v>
      </c>
      <c r="M7257" t="s">
        <v>47</v>
      </c>
      <c r="N7257" t="s">
        <v>48</v>
      </c>
      <c r="O7257">
        <v>4</v>
      </c>
      <c r="P7257" s="4">
        <v>62.834548920000003</v>
      </c>
      <c r="Q7257" s="4">
        <v>251.3381957</v>
      </c>
      <c r="R7257" t="s">
        <v>49</v>
      </c>
      <c r="S7257" t="b">
        <v>1</v>
      </c>
      <c r="T7257">
        <v>0</v>
      </c>
      <c r="U7257" t="b">
        <v>0</v>
      </c>
      <c r="V7257" t="s">
        <v>65</v>
      </c>
      <c r="W7257">
        <v>2</v>
      </c>
      <c r="X7257" t="s">
        <v>38</v>
      </c>
      <c r="Y7257" t="s">
        <v>41</v>
      </c>
      <c r="Z7257">
        <v>1</v>
      </c>
      <c r="AA7257" t="b">
        <v>1</v>
      </c>
    </row>
    <row r="7258" spans="1:27" x14ac:dyDescent="0.3">
      <c r="A7258">
        <v>7257</v>
      </c>
      <c r="B7258" s="1">
        <v>43447</v>
      </c>
      <c r="C7258" s="7">
        <f t="shared" si="226"/>
        <v>2018</v>
      </c>
      <c r="D7258" s="2">
        <v>0.18500000000000003</v>
      </c>
      <c r="E7258">
        <v>320</v>
      </c>
      <c r="F7258" s="3">
        <v>41</v>
      </c>
      <c r="G7258" s="3" t="str">
        <f t="shared" si="227"/>
        <v>Middle Age</v>
      </c>
      <c r="H7258" t="s">
        <v>25</v>
      </c>
      <c r="I7258" t="s">
        <v>52</v>
      </c>
      <c r="J7258">
        <v>58</v>
      </c>
      <c r="K7258" t="b">
        <v>0</v>
      </c>
      <c r="L7258">
        <v>974</v>
      </c>
      <c r="M7258" t="s">
        <v>58</v>
      </c>
      <c r="N7258" t="s">
        <v>59</v>
      </c>
      <c r="O7258">
        <v>4</v>
      </c>
      <c r="P7258" s="4">
        <v>72.914041130000001</v>
      </c>
      <c r="Q7258" s="4">
        <v>291.65616449999999</v>
      </c>
      <c r="R7258" t="s">
        <v>45</v>
      </c>
      <c r="S7258" t="b">
        <v>1</v>
      </c>
      <c r="T7258">
        <v>0</v>
      </c>
      <c r="U7258" t="b">
        <v>0</v>
      </c>
      <c r="V7258" t="s">
        <v>97</v>
      </c>
      <c r="W7258">
        <v>0</v>
      </c>
      <c r="X7258" t="s">
        <v>38</v>
      </c>
      <c r="Y7258" t="s">
        <v>41</v>
      </c>
      <c r="Z7258">
        <v>5</v>
      </c>
      <c r="AA7258" t="b">
        <v>0</v>
      </c>
    </row>
    <row r="7259" spans="1:27" x14ac:dyDescent="0.3">
      <c r="A7259">
        <v>7258</v>
      </c>
      <c r="B7259" s="1">
        <v>44900</v>
      </c>
      <c r="C7259" s="7">
        <f t="shared" si="226"/>
        <v>2022</v>
      </c>
      <c r="D7259" s="2">
        <v>0.79932870370370368</v>
      </c>
      <c r="E7259">
        <v>253</v>
      </c>
      <c r="F7259" s="3">
        <v>48</v>
      </c>
      <c r="G7259" s="3" t="str">
        <f t="shared" si="227"/>
        <v>Old</v>
      </c>
      <c r="H7259" t="s">
        <v>51</v>
      </c>
      <c r="I7259" t="s">
        <v>64</v>
      </c>
      <c r="J7259">
        <v>38</v>
      </c>
      <c r="K7259" t="b">
        <v>0</v>
      </c>
      <c r="L7259">
        <v>584</v>
      </c>
      <c r="M7259" t="s">
        <v>47</v>
      </c>
      <c r="N7259" t="s">
        <v>48</v>
      </c>
      <c r="O7259">
        <v>3</v>
      </c>
      <c r="P7259" s="4">
        <v>64.757234350000004</v>
      </c>
      <c r="Q7259" s="4">
        <v>194.2717031</v>
      </c>
      <c r="R7259" t="s">
        <v>29</v>
      </c>
      <c r="S7259" t="b">
        <v>0</v>
      </c>
      <c r="T7259">
        <v>0</v>
      </c>
      <c r="U7259" t="b">
        <v>1</v>
      </c>
      <c r="V7259" t="s">
        <v>97</v>
      </c>
      <c r="W7259">
        <v>0</v>
      </c>
      <c r="X7259" t="s">
        <v>31</v>
      </c>
      <c r="Y7259" t="s">
        <v>32</v>
      </c>
      <c r="Z7259">
        <v>1</v>
      </c>
      <c r="AA7259" t="b">
        <v>0</v>
      </c>
    </row>
    <row r="7260" spans="1:27" x14ac:dyDescent="0.3">
      <c r="A7260">
        <v>7259</v>
      </c>
      <c r="B7260" s="1">
        <v>44524</v>
      </c>
      <c r="C7260" s="7">
        <f t="shared" si="226"/>
        <v>2021</v>
      </c>
      <c r="D7260" s="2">
        <v>0.79586805555555562</v>
      </c>
      <c r="E7260">
        <v>225</v>
      </c>
      <c r="F7260" s="3">
        <v>22</v>
      </c>
      <c r="G7260" s="3" t="str">
        <f t="shared" si="227"/>
        <v>Young</v>
      </c>
      <c r="H7260" t="s">
        <v>33</v>
      </c>
      <c r="I7260" t="s">
        <v>61</v>
      </c>
      <c r="J7260">
        <v>95</v>
      </c>
      <c r="K7260" t="b">
        <v>0</v>
      </c>
      <c r="L7260">
        <v>901</v>
      </c>
      <c r="M7260" t="s">
        <v>53</v>
      </c>
      <c r="N7260" t="s">
        <v>54</v>
      </c>
      <c r="O7260">
        <v>4</v>
      </c>
      <c r="P7260" s="4">
        <v>90.670134829999995</v>
      </c>
      <c r="Q7260" s="4">
        <v>362.68053930000002</v>
      </c>
      <c r="R7260" t="s">
        <v>49</v>
      </c>
      <c r="S7260" t="b">
        <v>1</v>
      </c>
      <c r="T7260">
        <v>36.268053930000001</v>
      </c>
      <c r="U7260" t="b">
        <v>0</v>
      </c>
      <c r="V7260" t="s">
        <v>97</v>
      </c>
      <c r="W7260">
        <v>0</v>
      </c>
      <c r="X7260" t="s">
        <v>40</v>
      </c>
      <c r="Y7260" t="s">
        <v>50</v>
      </c>
      <c r="Z7260">
        <v>3</v>
      </c>
      <c r="AA7260" t="b">
        <v>1</v>
      </c>
    </row>
    <row r="7261" spans="1:27" x14ac:dyDescent="0.3">
      <c r="A7261">
        <v>7260</v>
      </c>
      <c r="B7261" s="1">
        <v>44188</v>
      </c>
      <c r="C7261" s="7">
        <f t="shared" si="226"/>
        <v>2020</v>
      </c>
      <c r="D7261" s="2">
        <v>0.28498842592592594</v>
      </c>
      <c r="E7261">
        <v>154</v>
      </c>
      <c r="F7261" s="3">
        <v>60</v>
      </c>
      <c r="G7261" s="3" t="str">
        <f t="shared" si="227"/>
        <v>Old</v>
      </c>
      <c r="H7261" t="s">
        <v>33</v>
      </c>
      <c r="I7261" t="s">
        <v>61</v>
      </c>
      <c r="J7261" t="s">
        <v>96</v>
      </c>
      <c r="K7261" t="b">
        <v>1</v>
      </c>
      <c r="L7261">
        <v>849</v>
      </c>
      <c r="M7261" t="s">
        <v>47</v>
      </c>
      <c r="N7261" t="s">
        <v>48</v>
      </c>
      <c r="O7261">
        <v>5</v>
      </c>
      <c r="P7261" s="4">
        <v>69.121577619999997</v>
      </c>
      <c r="Q7261" s="4">
        <v>345.60788810000003</v>
      </c>
      <c r="R7261" t="s">
        <v>49</v>
      </c>
      <c r="S7261" t="b">
        <v>0</v>
      </c>
      <c r="T7261">
        <v>0</v>
      </c>
      <c r="U7261" t="b">
        <v>0</v>
      </c>
      <c r="V7261" t="s">
        <v>65</v>
      </c>
      <c r="W7261">
        <v>1</v>
      </c>
      <c r="X7261" t="s">
        <v>40</v>
      </c>
      <c r="Y7261" t="s">
        <v>32</v>
      </c>
      <c r="Z7261">
        <v>3</v>
      </c>
      <c r="AA7261" t="b">
        <v>1</v>
      </c>
    </row>
    <row r="7262" spans="1:27" x14ac:dyDescent="0.3">
      <c r="A7262">
        <v>7261</v>
      </c>
      <c r="B7262" s="1">
        <v>43456</v>
      </c>
      <c r="C7262" s="7">
        <f t="shared" si="226"/>
        <v>2018</v>
      </c>
      <c r="D7262" s="2">
        <v>0.77026620370370369</v>
      </c>
      <c r="E7262">
        <v>445</v>
      </c>
      <c r="F7262" s="3">
        <v>40</v>
      </c>
      <c r="G7262" s="3" t="str">
        <f t="shared" si="227"/>
        <v>Middle Age</v>
      </c>
      <c r="H7262" t="s">
        <v>33</v>
      </c>
      <c r="I7262" t="s">
        <v>70</v>
      </c>
      <c r="J7262">
        <v>68</v>
      </c>
      <c r="K7262" t="b">
        <v>0</v>
      </c>
      <c r="L7262">
        <v>605</v>
      </c>
      <c r="M7262" t="s">
        <v>58</v>
      </c>
      <c r="N7262" t="s">
        <v>59</v>
      </c>
      <c r="O7262">
        <v>1</v>
      </c>
      <c r="P7262" s="4">
        <v>96.784486079999994</v>
      </c>
      <c r="Q7262" s="4">
        <v>96.784486079999994</v>
      </c>
      <c r="R7262" t="s">
        <v>29</v>
      </c>
      <c r="S7262" t="b">
        <v>1</v>
      </c>
      <c r="T7262">
        <v>0</v>
      </c>
      <c r="U7262" t="b">
        <v>1</v>
      </c>
      <c r="V7262" t="s">
        <v>97</v>
      </c>
      <c r="W7262">
        <v>0</v>
      </c>
      <c r="X7262" t="s">
        <v>38</v>
      </c>
      <c r="Y7262" t="s">
        <v>41</v>
      </c>
      <c r="Z7262">
        <v>3</v>
      </c>
      <c r="AA7262" t="b">
        <v>0</v>
      </c>
    </row>
    <row r="7263" spans="1:27" x14ac:dyDescent="0.3">
      <c r="A7263">
        <v>7262</v>
      </c>
      <c r="B7263" s="1">
        <v>43830</v>
      </c>
      <c r="C7263" s="7">
        <f t="shared" si="226"/>
        <v>2019</v>
      </c>
      <c r="D7263" s="2">
        <v>0.72840277777777773</v>
      </c>
      <c r="E7263">
        <v>470</v>
      </c>
      <c r="F7263" s="3">
        <v>45</v>
      </c>
      <c r="G7263" s="3" t="str">
        <f t="shared" si="227"/>
        <v>Old</v>
      </c>
      <c r="H7263" t="s">
        <v>33</v>
      </c>
      <c r="I7263" t="s">
        <v>39</v>
      </c>
      <c r="J7263" t="s">
        <v>96</v>
      </c>
      <c r="K7263" t="b">
        <v>1</v>
      </c>
      <c r="L7263">
        <v>40</v>
      </c>
      <c r="M7263" t="s">
        <v>35</v>
      </c>
      <c r="N7263" t="s">
        <v>36</v>
      </c>
      <c r="O7263">
        <v>5</v>
      </c>
      <c r="P7263" s="4">
        <v>60.829340639999998</v>
      </c>
      <c r="Q7263" s="4">
        <v>304.14670319999999</v>
      </c>
      <c r="R7263" t="s">
        <v>49</v>
      </c>
      <c r="S7263" t="b">
        <v>0</v>
      </c>
      <c r="T7263">
        <v>0</v>
      </c>
      <c r="U7263" t="b">
        <v>0</v>
      </c>
      <c r="V7263" t="s">
        <v>37</v>
      </c>
      <c r="W7263">
        <v>2</v>
      </c>
      <c r="X7263" t="s">
        <v>40</v>
      </c>
      <c r="Y7263" t="s">
        <v>41</v>
      </c>
      <c r="Z7263">
        <v>5</v>
      </c>
      <c r="AA7263" t="b">
        <v>0</v>
      </c>
    </row>
    <row r="7264" spans="1:27" x14ac:dyDescent="0.3">
      <c r="A7264">
        <v>7263</v>
      </c>
      <c r="B7264" s="1">
        <v>44560</v>
      </c>
      <c r="C7264" s="7">
        <f t="shared" si="226"/>
        <v>2021</v>
      </c>
      <c r="D7264" s="2">
        <v>0.84855324074074068</v>
      </c>
      <c r="E7264">
        <v>148</v>
      </c>
      <c r="F7264" s="3">
        <v>45</v>
      </c>
      <c r="G7264" s="3" t="str">
        <f t="shared" si="227"/>
        <v>Old</v>
      </c>
      <c r="H7264" t="s">
        <v>51</v>
      </c>
      <c r="I7264" t="s">
        <v>34</v>
      </c>
      <c r="J7264">
        <v>82</v>
      </c>
      <c r="K7264" t="b">
        <v>0</v>
      </c>
      <c r="L7264">
        <v>140</v>
      </c>
      <c r="M7264" t="s">
        <v>27</v>
      </c>
      <c r="N7264" t="s">
        <v>28</v>
      </c>
      <c r="O7264">
        <v>2</v>
      </c>
      <c r="P7264" s="4">
        <v>96.791983619999996</v>
      </c>
      <c r="Q7264" s="4">
        <v>193.58396719999999</v>
      </c>
      <c r="R7264" t="s">
        <v>49</v>
      </c>
      <c r="S7264" t="b">
        <v>1</v>
      </c>
      <c r="T7264">
        <v>0</v>
      </c>
      <c r="U7264" t="b">
        <v>0</v>
      </c>
      <c r="V7264" t="s">
        <v>97</v>
      </c>
      <c r="W7264">
        <v>0</v>
      </c>
      <c r="X7264" t="s">
        <v>40</v>
      </c>
      <c r="Y7264" t="s">
        <v>32</v>
      </c>
      <c r="Z7264">
        <v>5</v>
      </c>
      <c r="AA7264" t="b">
        <v>0</v>
      </c>
    </row>
    <row r="7265" spans="1:27" x14ac:dyDescent="0.3">
      <c r="A7265">
        <v>7264</v>
      </c>
      <c r="B7265" s="1">
        <v>44924</v>
      </c>
      <c r="C7265" s="7">
        <f t="shared" si="226"/>
        <v>2022</v>
      </c>
      <c r="D7265" s="2">
        <v>0.76285879629629638</v>
      </c>
      <c r="E7265">
        <v>499</v>
      </c>
      <c r="F7265" s="3">
        <v>65</v>
      </c>
      <c r="G7265" s="3" t="str">
        <f t="shared" si="227"/>
        <v>Old</v>
      </c>
      <c r="H7265" t="s">
        <v>25</v>
      </c>
      <c r="I7265" t="s">
        <v>34</v>
      </c>
      <c r="J7265" t="s">
        <v>96</v>
      </c>
      <c r="K7265" t="b">
        <v>1</v>
      </c>
      <c r="L7265">
        <v>150</v>
      </c>
      <c r="M7265" t="s">
        <v>47</v>
      </c>
      <c r="N7265" t="s">
        <v>48</v>
      </c>
      <c r="O7265">
        <v>2</v>
      </c>
      <c r="P7265" s="4">
        <v>49.466615300000001</v>
      </c>
      <c r="Q7265" s="4">
        <v>98.933230600000002</v>
      </c>
      <c r="R7265" t="s">
        <v>43</v>
      </c>
      <c r="S7265" t="b">
        <v>0</v>
      </c>
      <c r="T7265">
        <v>0</v>
      </c>
      <c r="U7265" t="b">
        <v>0</v>
      </c>
      <c r="V7265" t="s">
        <v>37</v>
      </c>
      <c r="W7265">
        <v>3</v>
      </c>
      <c r="X7265" t="s">
        <v>31</v>
      </c>
      <c r="Y7265" t="s">
        <v>41</v>
      </c>
      <c r="Z7265">
        <v>1</v>
      </c>
      <c r="AA7265" t="b">
        <v>1</v>
      </c>
    </row>
    <row r="7266" spans="1:27" x14ac:dyDescent="0.3">
      <c r="A7266">
        <v>7265</v>
      </c>
      <c r="B7266" s="1">
        <v>44158</v>
      </c>
      <c r="C7266" s="7">
        <f t="shared" si="226"/>
        <v>2020</v>
      </c>
      <c r="D7266" s="2">
        <v>0.90836805555555555</v>
      </c>
      <c r="E7266">
        <v>495</v>
      </c>
      <c r="F7266" s="3">
        <v>61</v>
      </c>
      <c r="G7266" s="3" t="str">
        <f t="shared" si="227"/>
        <v>Old</v>
      </c>
      <c r="H7266" t="s">
        <v>33</v>
      </c>
      <c r="I7266" t="s">
        <v>44</v>
      </c>
      <c r="J7266" t="s">
        <v>96</v>
      </c>
      <c r="K7266" t="b">
        <v>1</v>
      </c>
      <c r="L7266">
        <v>925</v>
      </c>
      <c r="M7266" t="s">
        <v>53</v>
      </c>
      <c r="N7266" t="s">
        <v>54</v>
      </c>
      <c r="O7266">
        <v>4</v>
      </c>
      <c r="P7266" s="4">
        <v>65.138133109999998</v>
      </c>
      <c r="Q7266" s="4">
        <v>260.55253249999998</v>
      </c>
      <c r="R7266" t="s">
        <v>45</v>
      </c>
      <c r="S7266" t="b">
        <v>1</v>
      </c>
      <c r="T7266">
        <v>26.05525325</v>
      </c>
      <c r="U7266" t="b">
        <v>1</v>
      </c>
      <c r="V7266" t="s">
        <v>37</v>
      </c>
      <c r="W7266">
        <v>4</v>
      </c>
      <c r="X7266" t="s">
        <v>38</v>
      </c>
      <c r="Y7266" t="s">
        <v>50</v>
      </c>
      <c r="Z7266">
        <v>2</v>
      </c>
      <c r="AA7266" t="b">
        <v>0</v>
      </c>
    </row>
    <row r="7267" spans="1:27" x14ac:dyDescent="0.3">
      <c r="A7267">
        <v>7266</v>
      </c>
      <c r="B7267" s="1">
        <v>45254</v>
      </c>
      <c r="C7267" s="7">
        <f t="shared" si="226"/>
        <v>2023</v>
      </c>
      <c r="D7267" s="2">
        <v>0.47843750000000002</v>
      </c>
      <c r="E7267">
        <v>275</v>
      </c>
      <c r="F7267" s="3">
        <v>69</v>
      </c>
      <c r="G7267" s="3" t="str">
        <f t="shared" si="227"/>
        <v>Old</v>
      </c>
      <c r="H7267" t="s">
        <v>51</v>
      </c>
      <c r="I7267" t="s">
        <v>57</v>
      </c>
      <c r="J7267" t="s">
        <v>96</v>
      </c>
      <c r="K7267" t="b">
        <v>1</v>
      </c>
      <c r="L7267">
        <v>513</v>
      </c>
      <c r="M7267" t="s">
        <v>58</v>
      </c>
      <c r="N7267" t="s">
        <v>59</v>
      </c>
      <c r="O7267">
        <v>5</v>
      </c>
      <c r="P7267" s="4">
        <v>92.368391009999996</v>
      </c>
      <c r="Q7267" s="4">
        <v>461.84195499999998</v>
      </c>
      <c r="R7267" t="s">
        <v>29</v>
      </c>
      <c r="S7267" t="b">
        <v>1</v>
      </c>
      <c r="T7267">
        <v>46.184195500000001</v>
      </c>
      <c r="U7267" t="b">
        <v>1</v>
      </c>
      <c r="V7267" t="s">
        <v>37</v>
      </c>
      <c r="W7267">
        <v>3</v>
      </c>
      <c r="X7267" t="s">
        <v>40</v>
      </c>
      <c r="Y7267" t="s">
        <v>50</v>
      </c>
      <c r="Z7267">
        <v>2</v>
      </c>
      <c r="AA7267" t="b">
        <v>0</v>
      </c>
    </row>
    <row r="7268" spans="1:27" x14ac:dyDescent="0.3">
      <c r="A7268">
        <v>7267</v>
      </c>
      <c r="B7268" s="1">
        <v>44919</v>
      </c>
      <c r="C7268" s="7">
        <f t="shared" si="226"/>
        <v>2022</v>
      </c>
      <c r="D7268" s="2">
        <v>0.67163194444444452</v>
      </c>
      <c r="E7268">
        <v>271</v>
      </c>
      <c r="F7268" s="3">
        <v>21</v>
      </c>
      <c r="G7268" s="3" t="str">
        <f t="shared" si="227"/>
        <v>Young</v>
      </c>
      <c r="H7268" t="s">
        <v>33</v>
      </c>
      <c r="I7268" t="s">
        <v>68</v>
      </c>
      <c r="J7268" t="s">
        <v>96</v>
      </c>
      <c r="K7268" t="b">
        <v>1</v>
      </c>
      <c r="L7268">
        <v>807</v>
      </c>
      <c r="M7268" t="s">
        <v>47</v>
      </c>
      <c r="N7268" t="s">
        <v>48</v>
      </c>
      <c r="O7268">
        <v>3</v>
      </c>
      <c r="P7268" s="4">
        <v>41.312844400000003</v>
      </c>
      <c r="Q7268" s="4">
        <v>123.93853319999999</v>
      </c>
      <c r="R7268" t="s">
        <v>49</v>
      </c>
      <c r="S7268" t="b">
        <v>0</v>
      </c>
      <c r="T7268">
        <v>12.39385332</v>
      </c>
      <c r="U7268" t="b">
        <v>1</v>
      </c>
      <c r="V7268" t="s">
        <v>65</v>
      </c>
      <c r="W7268">
        <v>3</v>
      </c>
      <c r="X7268" t="s">
        <v>38</v>
      </c>
      <c r="Y7268" t="s">
        <v>50</v>
      </c>
      <c r="Z7268">
        <v>2</v>
      </c>
      <c r="AA7268" t="b">
        <v>1</v>
      </c>
    </row>
    <row r="7269" spans="1:27" x14ac:dyDescent="0.3">
      <c r="A7269">
        <v>7268</v>
      </c>
      <c r="B7269" s="1">
        <v>44138</v>
      </c>
      <c r="C7269" s="7">
        <f t="shared" si="226"/>
        <v>2020</v>
      </c>
      <c r="D7269" s="2">
        <v>0.85892361111111104</v>
      </c>
      <c r="E7269">
        <v>127</v>
      </c>
      <c r="F7269" s="3">
        <v>61</v>
      </c>
      <c r="G7269" s="3" t="str">
        <f t="shared" si="227"/>
        <v>Old</v>
      </c>
      <c r="H7269" t="s">
        <v>51</v>
      </c>
      <c r="I7269" t="s">
        <v>44</v>
      </c>
      <c r="J7269" t="s">
        <v>96</v>
      </c>
      <c r="K7269" t="b">
        <v>1</v>
      </c>
      <c r="L7269">
        <v>743</v>
      </c>
      <c r="M7269" t="s">
        <v>27</v>
      </c>
      <c r="N7269" t="s">
        <v>28</v>
      </c>
      <c r="O7269">
        <v>5</v>
      </c>
      <c r="P7269" s="4">
        <v>41.281516430000003</v>
      </c>
      <c r="Q7269" s="4">
        <v>206.40758210000001</v>
      </c>
      <c r="R7269" t="s">
        <v>49</v>
      </c>
      <c r="S7269" t="b">
        <v>0</v>
      </c>
      <c r="T7269">
        <v>0</v>
      </c>
      <c r="U7269" t="b">
        <v>1</v>
      </c>
      <c r="V7269" t="s">
        <v>30</v>
      </c>
      <c r="W7269">
        <v>2</v>
      </c>
      <c r="X7269" t="s">
        <v>31</v>
      </c>
      <c r="Y7269" t="s">
        <v>32</v>
      </c>
      <c r="Z7269">
        <v>4</v>
      </c>
      <c r="AA7269" t="b">
        <v>0</v>
      </c>
    </row>
    <row r="7270" spans="1:27" x14ac:dyDescent="0.3">
      <c r="A7270">
        <v>7269</v>
      </c>
      <c r="B7270" s="1">
        <v>44914</v>
      </c>
      <c r="C7270" s="7">
        <f t="shared" si="226"/>
        <v>2022</v>
      </c>
      <c r="D7270" s="2">
        <v>0.15512731481481482</v>
      </c>
      <c r="E7270">
        <v>433</v>
      </c>
      <c r="F7270" s="3">
        <v>24</v>
      </c>
      <c r="G7270" s="3" t="str">
        <f t="shared" si="227"/>
        <v>Young</v>
      </c>
      <c r="H7270" t="s">
        <v>33</v>
      </c>
      <c r="I7270" t="s">
        <v>55</v>
      </c>
      <c r="J7270" t="s">
        <v>96</v>
      </c>
      <c r="K7270" t="b">
        <v>1</v>
      </c>
      <c r="L7270">
        <v>610</v>
      </c>
      <c r="M7270" t="s">
        <v>47</v>
      </c>
      <c r="N7270" t="s">
        <v>48</v>
      </c>
      <c r="O7270">
        <v>1</v>
      </c>
      <c r="P7270" s="4">
        <v>21.350201680000001</v>
      </c>
      <c r="Q7270" s="4">
        <v>21.350201680000001</v>
      </c>
      <c r="R7270" t="s">
        <v>49</v>
      </c>
      <c r="S7270" t="b">
        <v>1</v>
      </c>
      <c r="T7270">
        <v>0</v>
      </c>
      <c r="U7270" t="b">
        <v>0</v>
      </c>
      <c r="V7270" t="s">
        <v>37</v>
      </c>
      <c r="W7270">
        <v>4</v>
      </c>
      <c r="X7270" t="s">
        <v>31</v>
      </c>
      <c r="Y7270" t="s">
        <v>41</v>
      </c>
      <c r="Z7270">
        <v>2</v>
      </c>
      <c r="AA7270" t="b">
        <v>1</v>
      </c>
    </row>
    <row r="7271" spans="1:27" x14ac:dyDescent="0.3">
      <c r="A7271">
        <v>7270</v>
      </c>
      <c r="B7271" s="1">
        <v>43433</v>
      </c>
      <c r="C7271" s="7">
        <f t="shared" si="226"/>
        <v>2018</v>
      </c>
      <c r="D7271" s="2">
        <v>0.17739583333333334</v>
      </c>
      <c r="E7271">
        <v>383</v>
      </c>
      <c r="F7271" s="3">
        <v>38</v>
      </c>
      <c r="G7271" s="3" t="str">
        <f t="shared" si="227"/>
        <v>Middle Age</v>
      </c>
      <c r="H7271" t="s">
        <v>25</v>
      </c>
      <c r="I7271" t="s">
        <v>57</v>
      </c>
      <c r="J7271">
        <v>64</v>
      </c>
      <c r="K7271" t="b">
        <v>0</v>
      </c>
      <c r="L7271">
        <v>365</v>
      </c>
      <c r="M7271" t="s">
        <v>27</v>
      </c>
      <c r="N7271" t="s">
        <v>28</v>
      </c>
      <c r="O7271">
        <v>3</v>
      </c>
      <c r="P7271" s="4">
        <v>40.459499999999998</v>
      </c>
      <c r="Q7271" s="4">
        <v>121.3785</v>
      </c>
      <c r="R7271" t="s">
        <v>45</v>
      </c>
      <c r="S7271" t="b">
        <v>1</v>
      </c>
      <c r="T7271">
        <v>12.13785</v>
      </c>
      <c r="U7271" t="b">
        <v>1</v>
      </c>
      <c r="V7271" t="s">
        <v>97</v>
      </c>
      <c r="W7271">
        <v>0</v>
      </c>
      <c r="X7271" t="s">
        <v>38</v>
      </c>
      <c r="Y7271" t="s">
        <v>50</v>
      </c>
      <c r="Z7271">
        <v>2</v>
      </c>
      <c r="AA7271" t="b">
        <v>1</v>
      </c>
    </row>
    <row r="7272" spans="1:27" x14ac:dyDescent="0.3">
      <c r="A7272">
        <v>7271</v>
      </c>
      <c r="B7272" s="1">
        <v>44507</v>
      </c>
      <c r="C7272" s="7">
        <f t="shared" si="226"/>
        <v>2021</v>
      </c>
      <c r="D7272" s="2">
        <v>0.29975694444444445</v>
      </c>
      <c r="E7272">
        <v>468</v>
      </c>
      <c r="F7272" s="3">
        <v>46</v>
      </c>
      <c r="G7272" s="3" t="str">
        <f t="shared" si="227"/>
        <v>Old</v>
      </c>
      <c r="H7272" t="s">
        <v>33</v>
      </c>
      <c r="I7272" t="s">
        <v>42</v>
      </c>
      <c r="J7272" t="s">
        <v>96</v>
      </c>
      <c r="K7272" t="b">
        <v>1</v>
      </c>
      <c r="L7272">
        <v>57</v>
      </c>
      <c r="M7272" t="s">
        <v>27</v>
      </c>
      <c r="N7272" t="s">
        <v>28</v>
      </c>
      <c r="O7272">
        <v>2</v>
      </c>
      <c r="P7272" s="4">
        <v>94.338802430000001</v>
      </c>
      <c r="Q7272" s="4">
        <v>188.67760490000001</v>
      </c>
      <c r="R7272" t="s">
        <v>43</v>
      </c>
      <c r="S7272" t="b">
        <v>1</v>
      </c>
      <c r="T7272">
        <v>18.867760489999998</v>
      </c>
      <c r="U7272" t="b">
        <v>1</v>
      </c>
      <c r="V7272" t="s">
        <v>30</v>
      </c>
      <c r="W7272">
        <v>3</v>
      </c>
      <c r="X7272" t="s">
        <v>40</v>
      </c>
      <c r="Y7272" t="s">
        <v>50</v>
      </c>
      <c r="Z7272">
        <v>5</v>
      </c>
      <c r="AA7272" t="b">
        <v>0</v>
      </c>
    </row>
    <row r="7273" spans="1:27" x14ac:dyDescent="0.3">
      <c r="A7273">
        <v>7272</v>
      </c>
      <c r="B7273" s="1">
        <v>44891</v>
      </c>
      <c r="C7273" s="7">
        <f t="shared" si="226"/>
        <v>2022</v>
      </c>
      <c r="D7273" s="2">
        <v>0.45106481481481481</v>
      </c>
      <c r="E7273">
        <v>303</v>
      </c>
      <c r="F7273" s="3">
        <v>25</v>
      </c>
      <c r="G7273" s="3" t="str">
        <f t="shared" si="227"/>
        <v>Middle Age</v>
      </c>
      <c r="H7273" t="s">
        <v>25</v>
      </c>
      <c r="I7273" t="s">
        <v>61</v>
      </c>
      <c r="J7273" t="s">
        <v>96</v>
      </c>
      <c r="K7273" t="b">
        <v>1</v>
      </c>
      <c r="L7273">
        <v>988</v>
      </c>
      <c r="M7273" t="s">
        <v>35</v>
      </c>
      <c r="N7273" t="s">
        <v>36</v>
      </c>
      <c r="O7273">
        <v>2</v>
      </c>
      <c r="P7273" s="4">
        <v>48.315324169999997</v>
      </c>
      <c r="Q7273" s="4">
        <v>96.630648339999993</v>
      </c>
      <c r="R7273" t="s">
        <v>29</v>
      </c>
      <c r="S7273" t="b">
        <v>0</v>
      </c>
      <c r="T7273">
        <v>9.663064834</v>
      </c>
      <c r="U7273" t="b">
        <v>1</v>
      </c>
      <c r="V7273" t="s">
        <v>65</v>
      </c>
      <c r="W7273">
        <v>5</v>
      </c>
      <c r="X7273" t="s">
        <v>31</v>
      </c>
      <c r="Y7273" t="s">
        <v>50</v>
      </c>
      <c r="Z7273">
        <v>4</v>
      </c>
      <c r="AA7273" t="b">
        <v>1</v>
      </c>
    </row>
    <row r="7274" spans="1:27" x14ac:dyDescent="0.3">
      <c r="A7274">
        <v>7273</v>
      </c>
      <c r="B7274" s="1">
        <v>44159</v>
      </c>
      <c r="C7274" s="7">
        <f t="shared" si="226"/>
        <v>2020</v>
      </c>
      <c r="D7274" s="2">
        <v>0.52765046296296292</v>
      </c>
      <c r="E7274">
        <v>122</v>
      </c>
      <c r="F7274" s="3">
        <v>68</v>
      </c>
      <c r="G7274" s="3" t="str">
        <f t="shared" si="227"/>
        <v>Old</v>
      </c>
      <c r="H7274" t="s">
        <v>33</v>
      </c>
      <c r="I7274" t="s">
        <v>26</v>
      </c>
      <c r="J7274">
        <v>38</v>
      </c>
      <c r="K7274" t="b">
        <v>0</v>
      </c>
      <c r="L7274">
        <v>343</v>
      </c>
      <c r="M7274" t="s">
        <v>27</v>
      </c>
      <c r="N7274" t="s">
        <v>28</v>
      </c>
      <c r="O7274">
        <v>3</v>
      </c>
      <c r="P7274" s="4">
        <v>96.368536710000001</v>
      </c>
      <c r="Q7274" s="4">
        <v>289.10561009999998</v>
      </c>
      <c r="R7274" t="s">
        <v>29</v>
      </c>
      <c r="S7274" t="b">
        <v>0</v>
      </c>
      <c r="T7274">
        <v>28.910561009999999</v>
      </c>
      <c r="U7274" t="b">
        <v>1</v>
      </c>
      <c r="V7274" t="s">
        <v>97</v>
      </c>
      <c r="W7274">
        <v>0</v>
      </c>
      <c r="X7274" t="s">
        <v>38</v>
      </c>
      <c r="Y7274" t="s">
        <v>50</v>
      </c>
      <c r="Z7274">
        <v>5</v>
      </c>
      <c r="AA7274" t="b">
        <v>1</v>
      </c>
    </row>
    <row r="7275" spans="1:27" x14ac:dyDescent="0.3">
      <c r="A7275">
        <v>7274</v>
      </c>
      <c r="B7275" s="1">
        <v>43828</v>
      </c>
      <c r="C7275" s="7">
        <f t="shared" si="226"/>
        <v>2019</v>
      </c>
      <c r="D7275" s="2">
        <v>0.2900578703703704</v>
      </c>
      <c r="E7275">
        <v>72</v>
      </c>
      <c r="F7275" s="3">
        <v>39</v>
      </c>
      <c r="G7275" s="3" t="str">
        <f t="shared" si="227"/>
        <v>Middle Age</v>
      </c>
      <c r="H7275" t="s">
        <v>25</v>
      </c>
      <c r="I7275" t="s">
        <v>69</v>
      </c>
      <c r="J7275">
        <v>29</v>
      </c>
      <c r="K7275" t="b">
        <v>0</v>
      </c>
      <c r="L7275">
        <v>437</v>
      </c>
      <c r="M7275" t="s">
        <v>27</v>
      </c>
      <c r="N7275" t="s">
        <v>28</v>
      </c>
      <c r="O7275">
        <v>4</v>
      </c>
      <c r="P7275" s="4">
        <v>66.114316560000006</v>
      </c>
      <c r="Q7275" s="4">
        <v>264.45726619999999</v>
      </c>
      <c r="R7275" t="s">
        <v>29</v>
      </c>
      <c r="S7275" t="b">
        <v>0</v>
      </c>
      <c r="T7275">
        <v>0</v>
      </c>
      <c r="U7275" t="b">
        <v>0</v>
      </c>
      <c r="V7275" t="s">
        <v>97</v>
      </c>
      <c r="W7275">
        <v>0</v>
      </c>
      <c r="X7275" t="s">
        <v>38</v>
      </c>
      <c r="Y7275" t="s">
        <v>32</v>
      </c>
      <c r="Z7275">
        <v>1</v>
      </c>
      <c r="AA7275" t="b">
        <v>0</v>
      </c>
    </row>
    <row r="7276" spans="1:27" x14ac:dyDescent="0.3">
      <c r="A7276">
        <v>7275</v>
      </c>
      <c r="B7276" s="1">
        <v>44144</v>
      </c>
      <c r="C7276" s="7">
        <f t="shared" si="226"/>
        <v>2020</v>
      </c>
      <c r="D7276" s="2">
        <v>0.64932870370370377</v>
      </c>
      <c r="E7276">
        <v>379</v>
      </c>
      <c r="F7276" s="3">
        <v>22</v>
      </c>
      <c r="G7276" s="3" t="str">
        <f t="shared" si="227"/>
        <v>Young</v>
      </c>
      <c r="H7276" t="s">
        <v>25</v>
      </c>
      <c r="I7276" t="s">
        <v>64</v>
      </c>
      <c r="J7276" t="s">
        <v>96</v>
      </c>
      <c r="K7276" t="b">
        <v>1</v>
      </c>
      <c r="L7276">
        <v>982</v>
      </c>
      <c r="M7276" t="s">
        <v>35</v>
      </c>
      <c r="N7276" t="s">
        <v>36</v>
      </c>
      <c r="O7276">
        <v>3</v>
      </c>
      <c r="P7276" s="4">
        <v>47.921749159999997</v>
      </c>
      <c r="Q7276" s="4">
        <v>143.76524749999999</v>
      </c>
      <c r="R7276" t="s">
        <v>49</v>
      </c>
      <c r="S7276" t="b">
        <v>1</v>
      </c>
      <c r="T7276">
        <v>14.37652475</v>
      </c>
      <c r="U7276" t="b">
        <v>0</v>
      </c>
      <c r="V7276" t="s">
        <v>30</v>
      </c>
      <c r="W7276">
        <v>4</v>
      </c>
      <c r="X7276" t="s">
        <v>31</v>
      </c>
      <c r="Y7276" t="s">
        <v>50</v>
      </c>
      <c r="Z7276">
        <v>2</v>
      </c>
      <c r="AA7276" t="b">
        <v>0</v>
      </c>
    </row>
    <row r="7277" spans="1:27" x14ac:dyDescent="0.3">
      <c r="A7277">
        <v>7276</v>
      </c>
      <c r="B7277" s="1">
        <v>43448</v>
      </c>
      <c r="C7277" s="7">
        <f t="shared" si="226"/>
        <v>2018</v>
      </c>
      <c r="D7277" s="2">
        <v>0.30327546296296298</v>
      </c>
      <c r="E7277">
        <v>384</v>
      </c>
      <c r="F7277" s="3">
        <v>18</v>
      </c>
      <c r="G7277" s="3" t="str">
        <f t="shared" si="227"/>
        <v>Young</v>
      </c>
      <c r="H7277" t="s">
        <v>51</v>
      </c>
      <c r="I7277" t="s">
        <v>57</v>
      </c>
      <c r="J7277" t="s">
        <v>96</v>
      </c>
      <c r="K7277" t="b">
        <v>1</v>
      </c>
      <c r="L7277">
        <v>945</v>
      </c>
      <c r="M7277" t="s">
        <v>53</v>
      </c>
      <c r="N7277" t="s">
        <v>54</v>
      </c>
      <c r="O7277">
        <v>4</v>
      </c>
      <c r="P7277" s="4">
        <v>61.712344530000003</v>
      </c>
      <c r="Q7277" s="4">
        <v>246.8493781</v>
      </c>
      <c r="R7277" t="s">
        <v>29</v>
      </c>
      <c r="S7277" t="b">
        <v>1</v>
      </c>
      <c r="T7277">
        <v>0</v>
      </c>
      <c r="U7277" t="b">
        <v>0</v>
      </c>
      <c r="V7277" t="s">
        <v>30</v>
      </c>
      <c r="W7277">
        <v>4</v>
      </c>
      <c r="X7277" t="s">
        <v>40</v>
      </c>
      <c r="Y7277" t="s">
        <v>41</v>
      </c>
      <c r="Z7277">
        <v>2</v>
      </c>
      <c r="AA7277" t="b">
        <v>0</v>
      </c>
    </row>
    <row r="7278" spans="1:27" x14ac:dyDescent="0.3">
      <c r="A7278">
        <v>7277</v>
      </c>
      <c r="B7278" s="1">
        <v>44873</v>
      </c>
      <c r="C7278" s="7">
        <f t="shared" si="226"/>
        <v>2022</v>
      </c>
      <c r="D7278" s="2">
        <v>0.30077546296296298</v>
      </c>
      <c r="E7278">
        <v>163</v>
      </c>
      <c r="F7278" s="3">
        <v>26</v>
      </c>
      <c r="G7278" s="3" t="str">
        <f t="shared" si="227"/>
        <v>Middle Age</v>
      </c>
      <c r="H7278" t="s">
        <v>25</v>
      </c>
      <c r="I7278" t="s">
        <v>68</v>
      </c>
      <c r="J7278" t="s">
        <v>96</v>
      </c>
      <c r="K7278" t="b">
        <v>1</v>
      </c>
      <c r="L7278">
        <v>861</v>
      </c>
      <c r="M7278" t="s">
        <v>53</v>
      </c>
      <c r="N7278" t="s">
        <v>54</v>
      </c>
      <c r="O7278">
        <v>4</v>
      </c>
      <c r="P7278" s="4">
        <v>95.596133620000003</v>
      </c>
      <c r="Q7278" s="4">
        <v>382.38453449999997</v>
      </c>
      <c r="R7278" t="s">
        <v>49</v>
      </c>
      <c r="S7278" t="b">
        <v>1</v>
      </c>
      <c r="T7278">
        <v>0</v>
      </c>
      <c r="U7278" t="b">
        <v>1</v>
      </c>
      <c r="V7278" t="s">
        <v>37</v>
      </c>
      <c r="W7278">
        <v>3</v>
      </c>
      <c r="X7278" t="s">
        <v>31</v>
      </c>
      <c r="Y7278" t="s">
        <v>41</v>
      </c>
      <c r="Z7278">
        <v>4</v>
      </c>
      <c r="AA7278" t="b">
        <v>1</v>
      </c>
    </row>
    <row r="7279" spans="1:27" x14ac:dyDescent="0.3">
      <c r="A7279">
        <v>7278</v>
      </c>
      <c r="B7279" s="1">
        <v>45272</v>
      </c>
      <c r="C7279" s="7">
        <f t="shared" si="226"/>
        <v>2023</v>
      </c>
      <c r="D7279" s="2">
        <v>0.35476851851851854</v>
      </c>
      <c r="E7279">
        <v>115</v>
      </c>
      <c r="F7279" s="3">
        <v>42</v>
      </c>
      <c r="G7279" s="3" t="str">
        <f t="shared" si="227"/>
        <v>Middle Age</v>
      </c>
      <c r="H7279" t="s">
        <v>33</v>
      </c>
      <c r="I7279" t="s">
        <v>42</v>
      </c>
      <c r="J7279" t="s">
        <v>96</v>
      </c>
      <c r="K7279" t="b">
        <v>1</v>
      </c>
      <c r="L7279">
        <v>323</v>
      </c>
      <c r="M7279" t="s">
        <v>53</v>
      </c>
      <c r="N7279" t="s">
        <v>54</v>
      </c>
      <c r="O7279">
        <v>5</v>
      </c>
      <c r="P7279" s="4">
        <v>65.171953200000004</v>
      </c>
      <c r="Q7279" s="4">
        <v>325.85976599999998</v>
      </c>
      <c r="R7279" t="s">
        <v>43</v>
      </c>
      <c r="S7279" t="b">
        <v>1</v>
      </c>
      <c r="T7279">
        <v>0</v>
      </c>
      <c r="U7279" t="b">
        <v>0</v>
      </c>
      <c r="V7279" t="s">
        <v>65</v>
      </c>
      <c r="W7279">
        <v>1</v>
      </c>
      <c r="X7279" t="s">
        <v>40</v>
      </c>
      <c r="Y7279" t="s">
        <v>41</v>
      </c>
      <c r="Z7279">
        <v>3</v>
      </c>
      <c r="AA7279" t="b">
        <v>0</v>
      </c>
    </row>
    <row r="7280" spans="1:27" x14ac:dyDescent="0.3">
      <c r="A7280">
        <v>7279</v>
      </c>
      <c r="B7280" s="1">
        <v>45282</v>
      </c>
      <c r="C7280" s="7">
        <f t="shared" si="226"/>
        <v>2023</v>
      </c>
      <c r="D7280" s="2">
        <v>0.56883101851851847</v>
      </c>
      <c r="E7280">
        <v>208</v>
      </c>
      <c r="F7280" s="3">
        <v>39</v>
      </c>
      <c r="G7280" s="3" t="str">
        <f t="shared" si="227"/>
        <v>Middle Age</v>
      </c>
      <c r="H7280" t="s">
        <v>25</v>
      </c>
      <c r="I7280" t="s">
        <v>56</v>
      </c>
      <c r="J7280" t="s">
        <v>96</v>
      </c>
      <c r="K7280" t="b">
        <v>1</v>
      </c>
      <c r="L7280">
        <v>558</v>
      </c>
      <c r="M7280" t="s">
        <v>35</v>
      </c>
      <c r="N7280" t="s">
        <v>36</v>
      </c>
      <c r="O7280">
        <v>3</v>
      </c>
      <c r="P7280" s="4">
        <v>12.97237969</v>
      </c>
      <c r="Q7280" s="4">
        <v>38.917139069999998</v>
      </c>
      <c r="R7280" t="s">
        <v>43</v>
      </c>
      <c r="S7280" t="b">
        <v>1</v>
      </c>
      <c r="T7280">
        <v>0</v>
      </c>
      <c r="U7280" t="b">
        <v>1</v>
      </c>
      <c r="V7280" t="s">
        <v>30</v>
      </c>
      <c r="W7280">
        <v>5</v>
      </c>
      <c r="X7280" t="s">
        <v>38</v>
      </c>
      <c r="Y7280" t="s">
        <v>41</v>
      </c>
      <c r="Z7280">
        <v>4</v>
      </c>
      <c r="AA7280" t="b">
        <v>0</v>
      </c>
    </row>
    <row r="7281" spans="1:27" x14ac:dyDescent="0.3">
      <c r="A7281">
        <v>7280</v>
      </c>
      <c r="B7281" s="1">
        <v>45262</v>
      </c>
      <c r="C7281" s="7">
        <f t="shared" si="226"/>
        <v>2023</v>
      </c>
      <c r="D7281" s="2">
        <v>0.64420138888888889</v>
      </c>
      <c r="E7281">
        <v>223</v>
      </c>
      <c r="F7281" s="3">
        <v>38</v>
      </c>
      <c r="G7281" s="3" t="str">
        <f t="shared" si="227"/>
        <v>Middle Age</v>
      </c>
      <c r="H7281" t="s">
        <v>33</v>
      </c>
      <c r="I7281" t="s">
        <v>39</v>
      </c>
      <c r="J7281">
        <v>62</v>
      </c>
      <c r="K7281" t="b">
        <v>0</v>
      </c>
      <c r="L7281">
        <v>441</v>
      </c>
      <c r="M7281" t="s">
        <v>27</v>
      </c>
      <c r="N7281" t="s">
        <v>28</v>
      </c>
      <c r="O7281">
        <v>1</v>
      </c>
      <c r="P7281" s="4">
        <v>19.0525381</v>
      </c>
      <c r="Q7281" s="4">
        <v>19.0525381</v>
      </c>
      <c r="R7281" t="s">
        <v>29</v>
      </c>
      <c r="S7281" t="b">
        <v>1</v>
      </c>
      <c r="T7281">
        <v>0</v>
      </c>
      <c r="U7281" t="b">
        <v>0</v>
      </c>
      <c r="V7281" t="s">
        <v>97</v>
      </c>
      <c r="W7281">
        <v>0</v>
      </c>
      <c r="X7281" t="s">
        <v>38</v>
      </c>
      <c r="Y7281" t="s">
        <v>41</v>
      </c>
      <c r="Z7281">
        <v>2</v>
      </c>
      <c r="AA7281" t="b">
        <v>1</v>
      </c>
    </row>
    <row r="7282" spans="1:27" x14ac:dyDescent="0.3">
      <c r="A7282">
        <v>7281</v>
      </c>
      <c r="B7282" s="1">
        <v>44544</v>
      </c>
      <c r="C7282" s="7">
        <f t="shared" si="226"/>
        <v>2021</v>
      </c>
      <c r="D7282" s="2">
        <v>0.17478009259259261</v>
      </c>
      <c r="E7282">
        <v>398</v>
      </c>
      <c r="F7282" s="3">
        <v>69</v>
      </c>
      <c r="G7282" s="3" t="str">
        <f t="shared" si="227"/>
        <v>Old</v>
      </c>
      <c r="H7282" t="s">
        <v>33</v>
      </c>
      <c r="I7282" t="s">
        <v>55</v>
      </c>
      <c r="J7282">
        <v>8</v>
      </c>
      <c r="K7282" t="b">
        <v>0</v>
      </c>
      <c r="L7282">
        <v>643</v>
      </c>
      <c r="M7282" t="s">
        <v>27</v>
      </c>
      <c r="N7282" t="s">
        <v>28</v>
      </c>
      <c r="O7282">
        <v>2</v>
      </c>
      <c r="P7282" s="4">
        <v>52.020442719999998</v>
      </c>
      <c r="Q7282" s="4">
        <v>104.04088539999999</v>
      </c>
      <c r="R7282" t="s">
        <v>43</v>
      </c>
      <c r="S7282" t="b">
        <v>1</v>
      </c>
      <c r="T7282">
        <v>0</v>
      </c>
      <c r="U7282" t="b">
        <v>0</v>
      </c>
      <c r="V7282" t="s">
        <v>97</v>
      </c>
      <c r="W7282">
        <v>0</v>
      </c>
      <c r="X7282" t="s">
        <v>31</v>
      </c>
      <c r="Y7282" t="s">
        <v>41</v>
      </c>
      <c r="Z7282">
        <v>2</v>
      </c>
      <c r="AA7282" t="b">
        <v>1</v>
      </c>
    </row>
    <row r="7283" spans="1:27" x14ac:dyDescent="0.3">
      <c r="A7283">
        <v>7282</v>
      </c>
      <c r="B7283" s="1">
        <v>44194</v>
      </c>
      <c r="C7283" s="7">
        <f t="shared" si="226"/>
        <v>2020</v>
      </c>
      <c r="D7283" s="2">
        <v>0.86881944444444448</v>
      </c>
      <c r="E7283">
        <v>307</v>
      </c>
      <c r="F7283" s="3">
        <v>46</v>
      </c>
      <c r="G7283" s="3" t="str">
        <f t="shared" si="227"/>
        <v>Old</v>
      </c>
      <c r="H7283" t="s">
        <v>51</v>
      </c>
      <c r="I7283" t="s">
        <v>67</v>
      </c>
      <c r="J7283">
        <v>16</v>
      </c>
      <c r="K7283" t="b">
        <v>0</v>
      </c>
      <c r="L7283">
        <v>64</v>
      </c>
      <c r="M7283" t="s">
        <v>47</v>
      </c>
      <c r="N7283" t="s">
        <v>48</v>
      </c>
      <c r="O7283">
        <v>5</v>
      </c>
      <c r="P7283" s="4">
        <v>28.683274870000002</v>
      </c>
      <c r="Q7283" s="4">
        <v>143.4163743</v>
      </c>
      <c r="R7283" t="s">
        <v>49</v>
      </c>
      <c r="S7283" t="b">
        <v>1</v>
      </c>
      <c r="T7283">
        <v>14.34163743</v>
      </c>
      <c r="U7283" t="b">
        <v>0</v>
      </c>
      <c r="V7283" t="s">
        <v>97</v>
      </c>
      <c r="W7283">
        <v>0</v>
      </c>
      <c r="X7283" t="s">
        <v>38</v>
      </c>
      <c r="Y7283" t="s">
        <v>50</v>
      </c>
      <c r="Z7283">
        <v>2</v>
      </c>
      <c r="AA7283" t="b">
        <v>1</v>
      </c>
    </row>
    <row r="7284" spans="1:27" x14ac:dyDescent="0.3">
      <c r="A7284">
        <v>7283</v>
      </c>
      <c r="B7284" s="1">
        <v>44169</v>
      </c>
      <c r="C7284" s="7">
        <f t="shared" si="226"/>
        <v>2020</v>
      </c>
      <c r="D7284" s="2">
        <v>0.34072916666666669</v>
      </c>
      <c r="E7284">
        <v>39</v>
      </c>
      <c r="F7284" s="3">
        <v>48</v>
      </c>
      <c r="G7284" s="3" t="str">
        <f t="shared" si="227"/>
        <v>Old</v>
      </c>
      <c r="H7284" t="s">
        <v>33</v>
      </c>
      <c r="I7284" t="s">
        <v>63</v>
      </c>
      <c r="J7284" t="s">
        <v>96</v>
      </c>
      <c r="K7284" t="b">
        <v>1</v>
      </c>
      <c r="L7284">
        <v>853</v>
      </c>
      <c r="M7284" t="s">
        <v>27</v>
      </c>
      <c r="N7284" t="s">
        <v>28</v>
      </c>
      <c r="O7284">
        <v>4</v>
      </c>
      <c r="P7284" s="4">
        <v>98.37049184</v>
      </c>
      <c r="Q7284" s="4">
        <v>393.48196739999997</v>
      </c>
      <c r="R7284" t="s">
        <v>49</v>
      </c>
      <c r="S7284" t="b">
        <v>0</v>
      </c>
      <c r="T7284">
        <v>0</v>
      </c>
      <c r="U7284" t="b">
        <v>0</v>
      </c>
      <c r="V7284" t="s">
        <v>65</v>
      </c>
      <c r="W7284">
        <v>4</v>
      </c>
      <c r="X7284" t="s">
        <v>31</v>
      </c>
      <c r="Y7284" t="s">
        <v>41</v>
      </c>
      <c r="Z7284">
        <v>5</v>
      </c>
      <c r="AA7284" t="b">
        <v>0</v>
      </c>
    </row>
    <row r="7285" spans="1:27" x14ac:dyDescent="0.3">
      <c r="A7285">
        <v>7284</v>
      </c>
      <c r="B7285" s="1">
        <v>43780</v>
      </c>
      <c r="C7285" s="7">
        <f t="shared" si="226"/>
        <v>2019</v>
      </c>
      <c r="D7285" s="2">
        <v>0.749537037037037</v>
      </c>
      <c r="E7285">
        <v>325</v>
      </c>
      <c r="F7285" s="3">
        <v>58</v>
      </c>
      <c r="G7285" s="3" t="str">
        <f t="shared" si="227"/>
        <v>Old</v>
      </c>
      <c r="H7285" t="s">
        <v>33</v>
      </c>
      <c r="I7285" t="s">
        <v>70</v>
      </c>
      <c r="J7285">
        <v>29</v>
      </c>
      <c r="K7285" t="b">
        <v>0</v>
      </c>
      <c r="L7285">
        <v>214</v>
      </c>
      <c r="M7285" t="s">
        <v>27</v>
      </c>
      <c r="N7285" t="s">
        <v>28</v>
      </c>
      <c r="O7285">
        <v>5</v>
      </c>
      <c r="P7285" s="4">
        <v>18.196210520000001</v>
      </c>
      <c r="Q7285" s="4">
        <v>90.981052599999998</v>
      </c>
      <c r="R7285" t="s">
        <v>29</v>
      </c>
      <c r="S7285" t="b">
        <v>0</v>
      </c>
      <c r="T7285">
        <v>0</v>
      </c>
      <c r="U7285" t="b">
        <v>0</v>
      </c>
      <c r="V7285" t="s">
        <v>97</v>
      </c>
      <c r="W7285">
        <v>0</v>
      </c>
      <c r="X7285" t="s">
        <v>40</v>
      </c>
      <c r="Y7285" t="s">
        <v>32</v>
      </c>
      <c r="Z7285">
        <v>1</v>
      </c>
      <c r="AA7285" t="b">
        <v>0</v>
      </c>
    </row>
    <row r="7286" spans="1:27" x14ac:dyDescent="0.3">
      <c r="A7286">
        <v>7285</v>
      </c>
      <c r="B7286" s="1">
        <v>43426</v>
      </c>
      <c r="C7286" s="7">
        <f t="shared" si="226"/>
        <v>2018</v>
      </c>
      <c r="D7286" s="2">
        <v>0.16446759259259261</v>
      </c>
      <c r="E7286">
        <v>88</v>
      </c>
      <c r="F7286" s="3">
        <v>62</v>
      </c>
      <c r="G7286" s="3" t="str">
        <f t="shared" si="227"/>
        <v>Old</v>
      </c>
      <c r="H7286" t="s">
        <v>25</v>
      </c>
      <c r="I7286" t="s">
        <v>64</v>
      </c>
      <c r="J7286">
        <v>60</v>
      </c>
      <c r="K7286" t="b">
        <v>0</v>
      </c>
      <c r="L7286">
        <v>548</v>
      </c>
      <c r="M7286" t="s">
        <v>47</v>
      </c>
      <c r="N7286" t="s">
        <v>48</v>
      </c>
      <c r="O7286">
        <v>3</v>
      </c>
      <c r="P7286" s="4">
        <v>37.316286890000001</v>
      </c>
      <c r="Q7286" s="4">
        <v>111.9488607</v>
      </c>
      <c r="R7286" t="s">
        <v>29</v>
      </c>
      <c r="S7286" t="b">
        <v>0</v>
      </c>
      <c r="T7286">
        <v>0</v>
      </c>
      <c r="U7286" t="b">
        <v>0</v>
      </c>
      <c r="V7286" t="s">
        <v>97</v>
      </c>
      <c r="W7286">
        <v>0</v>
      </c>
      <c r="X7286" t="s">
        <v>31</v>
      </c>
      <c r="Y7286" t="s">
        <v>41</v>
      </c>
      <c r="Z7286">
        <v>5</v>
      </c>
      <c r="AA7286" t="b">
        <v>1</v>
      </c>
    </row>
    <row r="7287" spans="1:27" x14ac:dyDescent="0.3">
      <c r="A7287">
        <v>7286</v>
      </c>
      <c r="B7287" s="1">
        <v>45282</v>
      </c>
      <c r="C7287" s="7">
        <f t="shared" si="226"/>
        <v>2023</v>
      </c>
      <c r="D7287" s="2">
        <v>0.27</v>
      </c>
      <c r="E7287">
        <v>280</v>
      </c>
      <c r="F7287" s="3">
        <v>21</v>
      </c>
      <c r="G7287" s="3" t="str">
        <f t="shared" si="227"/>
        <v>Young</v>
      </c>
      <c r="H7287" t="s">
        <v>33</v>
      </c>
      <c r="I7287" t="s">
        <v>61</v>
      </c>
      <c r="J7287" t="s">
        <v>96</v>
      </c>
      <c r="K7287" t="b">
        <v>1</v>
      </c>
      <c r="L7287">
        <v>942</v>
      </c>
      <c r="M7287" t="s">
        <v>47</v>
      </c>
      <c r="N7287" t="s">
        <v>48</v>
      </c>
      <c r="O7287">
        <v>3</v>
      </c>
      <c r="P7287" s="4">
        <v>74.071242740000002</v>
      </c>
      <c r="Q7287" s="4">
        <v>222.21372819999999</v>
      </c>
      <c r="R7287" t="s">
        <v>43</v>
      </c>
      <c r="S7287" t="b">
        <v>1</v>
      </c>
      <c r="T7287">
        <v>0</v>
      </c>
      <c r="U7287" t="b">
        <v>1</v>
      </c>
      <c r="V7287" t="s">
        <v>30</v>
      </c>
      <c r="W7287">
        <v>4</v>
      </c>
      <c r="X7287" t="s">
        <v>38</v>
      </c>
      <c r="Y7287" t="s">
        <v>32</v>
      </c>
      <c r="Z7287">
        <v>1</v>
      </c>
      <c r="AA7287" t="b">
        <v>1</v>
      </c>
    </row>
    <row r="7288" spans="1:27" x14ac:dyDescent="0.3">
      <c r="A7288">
        <v>7287</v>
      </c>
      <c r="B7288" s="1">
        <v>44532</v>
      </c>
      <c r="C7288" s="7">
        <f t="shared" si="226"/>
        <v>2021</v>
      </c>
      <c r="D7288" s="2">
        <v>0.95549768518518519</v>
      </c>
      <c r="E7288">
        <v>339</v>
      </c>
      <c r="F7288" s="3">
        <v>41</v>
      </c>
      <c r="G7288" s="3" t="str">
        <f t="shared" si="227"/>
        <v>Middle Age</v>
      </c>
      <c r="H7288" t="s">
        <v>33</v>
      </c>
      <c r="I7288" t="s">
        <v>70</v>
      </c>
      <c r="J7288">
        <v>67</v>
      </c>
      <c r="K7288" t="b">
        <v>0</v>
      </c>
      <c r="L7288">
        <v>317</v>
      </c>
      <c r="M7288" t="s">
        <v>53</v>
      </c>
      <c r="N7288" t="s">
        <v>54</v>
      </c>
      <c r="O7288">
        <v>1</v>
      </c>
      <c r="P7288" s="4">
        <v>84.281654110000005</v>
      </c>
      <c r="Q7288" s="4">
        <v>84.281654110000005</v>
      </c>
      <c r="R7288" t="s">
        <v>29</v>
      </c>
      <c r="S7288" t="b">
        <v>1</v>
      </c>
      <c r="T7288">
        <v>0</v>
      </c>
      <c r="U7288" t="b">
        <v>1</v>
      </c>
      <c r="V7288" t="s">
        <v>97</v>
      </c>
      <c r="W7288">
        <v>0</v>
      </c>
      <c r="X7288" t="s">
        <v>38</v>
      </c>
      <c r="Y7288" t="s">
        <v>41</v>
      </c>
      <c r="Z7288">
        <v>2</v>
      </c>
      <c r="AA7288" t="b">
        <v>0</v>
      </c>
    </row>
    <row r="7289" spans="1:27" x14ac:dyDescent="0.3">
      <c r="A7289">
        <v>7288</v>
      </c>
      <c r="B7289" s="1">
        <v>43778</v>
      </c>
      <c r="C7289" s="7">
        <f t="shared" si="226"/>
        <v>2019</v>
      </c>
      <c r="D7289" s="2">
        <v>0.93899305555555557</v>
      </c>
      <c r="E7289">
        <v>289</v>
      </c>
      <c r="F7289" s="3">
        <v>27</v>
      </c>
      <c r="G7289" s="3" t="str">
        <f t="shared" si="227"/>
        <v>Middle Age</v>
      </c>
      <c r="H7289" t="s">
        <v>51</v>
      </c>
      <c r="I7289" t="s">
        <v>46</v>
      </c>
      <c r="J7289" t="s">
        <v>96</v>
      </c>
      <c r="K7289" t="b">
        <v>1</v>
      </c>
      <c r="L7289">
        <v>347</v>
      </c>
      <c r="M7289" t="s">
        <v>53</v>
      </c>
      <c r="N7289" t="s">
        <v>54</v>
      </c>
      <c r="O7289">
        <v>3</v>
      </c>
      <c r="P7289" s="4">
        <v>12.97852277</v>
      </c>
      <c r="Q7289" s="4">
        <v>38.9355683</v>
      </c>
      <c r="R7289" t="s">
        <v>45</v>
      </c>
      <c r="S7289" t="b">
        <v>0</v>
      </c>
      <c r="T7289">
        <v>3.8935568300000001</v>
      </c>
      <c r="U7289" t="b">
        <v>0</v>
      </c>
      <c r="V7289" t="s">
        <v>37</v>
      </c>
      <c r="W7289">
        <v>3</v>
      </c>
      <c r="X7289" t="s">
        <v>31</v>
      </c>
      <c r="Y7289" t="s">
        <v>50</v>
      </c>
      <c r="Z7289">
        <v>5</v>
      </c>
      <c r="AA7289" t="b">
        <v>0</v>
      </c>
    </row>
    <row r="7290" spans="1:27" x14ac:dyDescent="0.3">
      <c r="A7290">
        <v>7289</v>
      </c>
      <c r="B7290" s="1">
        <v>43431</v>
      </c>
      <c r="C7290" s="7">
        <f t="shared" si="226"/>
        <v>2018</v>
      </c>
      <c r="D7290" s="2">
        <v>0.87129629629629635</v>
      </c>
      <c r="E7290">
        <v>40</v>
      </c>
      <c r="F7290" s="3">
        <v>20</v>
      </c>
      <c r="G7290" s="3" t="str">
        <f t="shared" si="227"/>
        <v>Young</v>
      </c>
      <c r="H7290" t="s">
        <v>33</v>
      </c>
      <c r="I7290" t="s">
        <v>56</v>
      </c>
      <c r="J7290" t="s">
        <v>96</v>
      </c>
      <c r="K7290" t="b">
        <v>1</v>
      </c>
      <c r="L7290">
        <v>406</v>
      </c>
      <c r="M7290" t="s">
        <v>27</v>
      </c>
      <c r="N7290" t="s">
        <v>28</v>
      </c>
      <c r="O7290">
        <v>5</v>
      </c>
      <c r="P7290" s="4">
        <v>10.428271860000001</v>
      </c>
      <c r="Q7290" s="4">
        <v>52.141359299999998</v>
      </c>
      <c r="R7290" t="s">
        <v>49</v>
      </c>
      <c r="S7290" t="b">
        <v>0</v>
      </c>
      <c r="T7290">
        <v>5.2141359300000003</v>
      </c>
      <c r="U7290" t="b">
        <v>1</v>
      </c>
      <c r="V7290" t="s">
        <v>37</v>
      </c>
      <c r="W7290">
        <v>5</v>
      </c>
      <c r="X7290" t="s">
        <v>40</v>
      </c>
      <c r="Y7290" t="s">
        <v>50</v>
      </c>
      <c r="Z7290">
        <v>4</v>
      </c>
      <c r="AA7290" t="b">
        <v>1</v>
      </c>
    </row>
    <row r="7291" spans="1:27" x14ac:dyDescent="0.3">
      <c r="A7291">
        <v>7290</v>
      </c>
      <c r="B7291" s="1">
        <v>43796</v>
      </c>
      <c r="C7291" s="7">
        <f t="shared" si="226"/>
        <v>2019</v>
      </c>
      <c r="D7291" s="2">
        <v>0.25901620370370371</v>
      </c>
      <c r="E7291">
        <v>13</v>
      </c>
      <c r="F7291" s="3">
        <v>30</v>
      </c>
      <c r="G7291" s="3" t="str">
        <f t="shared" si="227"/>
        <v>Middle Age</v>
      </c>
      <c r="H7291" t="s">
        <v>25</v>
      </c>
      <c r="I7291" t="s">
        <v>56</v>
      </c>
      <c r="J7291">
        <v>1</v>
      </c>
      <c r="K7291" t="b">
        <v>0</v>
      </c>
      <c r="L7291">
        <v>935</v>
      </c>
      <c r="M7291" t="s">
        <v>47</v>
      </c>
      <c r="N7291" t="s">
        <v>48</v>
      </c>
      <c r="O7291">
        <v>2</v>
      </c>
      <c r="P7291" s="4">
        <v>80.761837700000001</v>
      </c>
      <c r="Q7291" s="4">
        <v>161.5236754</v>
      </c>
      <c r="R7291" t="s">
        <v>43</v>
      </c>
      <c r="S7291" t="b">
        <v>1</v>
      </c>
      <c r="T7291">
        <v>16.15236754</v>
      </c>
      <c r="U7291" t="b">
        <v>1</v>
      </c>
      <c r="V7291" t="s">
        <v>97</v>
      </c>
      <c r="W7291">
        <v>0</v>
      </c>
      <c r="X7291" t="s">
        <v>38</v>
      </c>
      <c r="Y7291" t="s">
        <v>50</v>
      </c>
      <c r="Z7291">
        <v>3</v>
      </c>
      <c r="AA7291" t="b">
        <v>0</v>
      </c>
    </row>
    <row r="7292" spans="1:27" x14ac:dyDescent="0.3">
      <c r="A7292">
        <v>7291</v>
      </c>
      <c r="B7292" s="1">
        <v>44503</v>
      </c>
      <c r="C7292" s="7">
        <f t="shared" si="226"/>
        <v>2021</v>
      </c>
      <c r="D7292" s="2">
        <v>1.1203703703703704E-2</v>
      </c>
      <c r="E7292">
        <v>316</v>
      </c>
      <c r="F7292" s="3">
        <v>69</v>
      </c>
      <c r="G7292" s="3" t="str">
        <f t="shared" si="227"/>
        <v>Old</v>
      </c>
      <c r="H7292" t="s">
        <v>51</v>
      </c>
      <c r="I7292" t="s">
        <v>64</v>
      </c>
      <c r="J7292" t="s">
        <v>96</v>
      </c>
      <c r="K7292" t="b">
        <v>1</v>
      </c>
      <c r="L7292">
        <v>779</v>
      </c>
      <c r="M7292" t="s">
        <v>35</v>
      </c>
      <c r="N7292" t="s">
        <v>36</v>
      </c>
      <c r="O7292">
        <v>3</v>
      </c>
      <c r="P7292" s="4">
        <v>49.515307010000001</v>
      </c>
      <c r="Q7292" s="4">
        <v>148.54592099999999</v>
      </c>
      <c r="R7292" t="s">
        <v>43</v>
      </c>
      <c r="S7292" t="b">
        <v>1</v>
      </c>
      <c r="T7292">
        <v>0</v>
      </c>
      <c r="U7292" t="b">
        <v>1</v>
      </c>
      <c r="V7292" t="s">
        <v>37</v>
      </c>
      <c r="W7292">
        <v>4</v>
      </c>
      <c r="X7292" t="s">
        <v>31</v>
      </c>
      <c r="Y7292" t="s">
        <v>41</v>
      </c>
      <c r="Z7292">
        <v>4</v>
      </c>
      <c r="AA7292" t="b">
        <v>1</v>
      </c>
    </row>
    <row r="7293" spans="1:27" x14ac:dyDescent="0.3">
      <c r="A7293">
        <v>7292</v>
      </c>
      <c r="B7293" s="1">
        <v>44513</v>
      </c>
      <c r="C7293" s="7">
        <f t="shared" si="226"/>
        <v>2021</v>
      </c>
      <c r="D7293" s="2">
        <v>0.42215277777777777</v>
      </c>
      <c r="E7293">
        <v>337</v>
      </c>
      <c r="F7293" s="3">
        <v>53</v>
      </c>
      <c r="G7293" s="3" t="str">
        <f t="shared" si="227"/>
        <v>Old</v>
      </c>
      <c r="H7293" t="s">
        <v>51</v>
      </c>
      <c r="I7293" t="s">
        <v>67</v>
      </c>
      <c r="J7293">
        <v>68</v>
      </c>
      <c r="K7293" t="b">
        <v>0</v>
      </c>
      <c r="L7293">
        <v>304</v>
      </c>
      <c r="M7293" t="s">
        <v>35</v>
      </c>
      <c r="N7293" t="s">
        <v>36</v>
      </c>
      <c r="O7293">
        <v>1</v>
      </c>
      <c r="P7293" s="4">
        <v>59.449406070000002</v>
      </c>
      <c r="Q7293" s="4">
        <v>59.449406070000002</v>
      </c>
      <c r="R7293" t="s">
        <v>43</v>
      </c>
      <c r="S7293" t="b">
        <v>1</v>
      </c>
      <c r="T7293">
        <v>0</v>
      </c>
      <c r="U7293" t="b">
        <v>1</v>
      </c>
      <c r="V7293" t="s">
        <v>97</v>
      </c>
      <c r="W7293">
        <v>0</v>
      </c>
      <c r="X7293" t="s">
        <v>40</v>
      </c>
      <c r="Y7293" t="s">
        <v>41</v>
      </c>
      <c r="Z7293">
        <v>3</v>
      </c>
      <c r="AA7293" t="b">
        <v>0</v>
      </c>
    </row>
    <row r="7294" spans="1:27" x14ac:dyDescent="0.3">
      <c r="A7294">
        <v>7293</v>
      </c>
      <c r="B7294" s="1">
        <v>45264</v>
      </c>
      <c r="C7294" s="7">
        <f t="shared" si="226"/>
        <v>2023</v>
      </c>
      <c r="D7294" s="2">
        <v>0.54050925925925919</v>
      </c>
      <c r="E7294">
        <v>370</v>
      </c>
      <c r="F7294" s="3">
        <v>42</v>
      </c>
      <c r="G7294" s="3" t="str">
        <f t="shared" si="227"/>
        <v>Middle Age</v>
      </c>
      <c r="H7294" t="s">
        <v>51</v>
      </c>
      <c r="I7294" t="s">
        <v>57</v>
      </c>
      <c r="J7294">
        <v>75</v>
      </c>
      <c r="K7294" t="b">
        <v>0</v>
      </c>
      <c r="L7294">
        <v>807</v>
      </c>
      <c r="M7294" t="s">
        <v>58</v>
      </c>
      <c r="N7294" t="s">
        <v>59</v>
      </c>
      <c r="O7294">
        <v>1</v>
      </c>
      <c r="P7294" s="4">
        <v>90.613274050000001</v>
      </c>
      <c r="Q7294" s="4">
        <v>90.613274050000001</v>
      </c>
      <c r="R7294" t="s">
        <v>29</v>
      </c>
      <c r="S7294" t="b">
        <v>0</v>
      </c>
      <c r="T7294">
        <v>0</v>
      </c>
      <c r="U7294" t="b">
        <v>0</v>
      </c>
      <c r="V7294" t="s">
        <v>97</v>
      </c>
      <c r="W7294">
        <v>0</v>
      </c>
      <c r="X7294" t="s">
        <v>38</v>
      </c>
      <c r="Y7294" t="s">
        <v>32</v>
      </c>
      <c r="Z7294">
        <v>4</v>
      </c>
      <c r="AA7294" t="b">
        <v>0</v>
      </c>
    </row>
    <row r="7295" spans="1:27" x14ac:dyDescent="0.3">
      <c r="A7295">
        <v>7294</v>
      </c>
      <c r="B7295" s="1">
        <v>44181</v>
      </c>
      <c r="C7295" s="7">
        <f t="shared" si="226"/>
        <v>2020</v>
      </c>
      <c r="D7295" s="2">
        <v>0.7675347222222223</v>
      </c>
      <c r="E7295">
        <v>93</v>
      </c>
      <c r="F7295" s="3">
        <v>44</v>
      </c>
      <c r="G7295" s="3" t="str">
        <f t="shared" si="227"/>
        <v>Middle Age</v>
      </c>
      <c r="H7295" t="s">
        <v>25</v>
      </c>
      <c r="I7295" t="s">
        <v>67</v>
      </c>
      <c r="J7295" t="s">
        <v>96</v>
      </c>
      <c r="K7295" t="b">
        <v>1</v>
      </c>
      <c r="L7295">
        <v>928</v>
      </c>
      <c r="M7295" t="s">
        <v>53</v>
      </c>
      <c r="N7295" t="s">
        <v>54</v>
      </c>
      <c r="O7295">
        <v>2</v>
      </c>
      <c r="P7295" s="4">
        <v>71.998688000000001</v>
      </c>
      <c r="Q7295" s="4">
        <v>143.997376</v>
      </c>
      <c r="R7295" t="s">
        <v>49</v>
      </c>
      <c r="S7295" t="b">
        <v>1</v>
      </c>
      <c r="T7295">
        <v>14.3997376</v>
      </c>
      <c r="U7295" t="b">
        <v>0</v>
      </c>
      <c r="V7295" t="s">
        <v>65</v>
      </c>
      <c r="W7295">
        <v>1</v>
      </c>
      <c r="X7295" t="s">
        <v>38</v>
      </c>
      <c r="Y7295" t="s">
        <v>50</v>
      </c>
      <c r="Z7295">
        <v>3</v>
      </c>
      <c r="AA7295" t="b">
        <v>0</v>
      </c>
    </row>
    <row r="7296" spans="1:27" x14ac:dyDescent="0.3">
      <c r="A7296">
        <v>7295</v>
      </c>
      <c r="B7296" s="1">
        <v>44889</v>
      </c>
      <c r="C7296" s="7">
        <f t="shared" si="226"/>
        <v>2022</v>
      </c>
      <c r="D7296" s="2">
        <v>0.41883101851851851</v>
      </c>
      <c r="E7296">
        <v>446</v>
      </c>
      <c r="F7296" s="3">
        <v>27</v>
      </c>
      <c r="G7296" s="3" t="str">
        <f t="shared" si="227"/>
        <v>Middle Age</v>
      </c>
      <c r="H7296" t="s">
        <v>33</v>
      </c>
      <c r="I7296" t="s">
        <v>68</v>
      </c>
      <c r="J7296">
        <v>34</v>
      </c>
      <c r="K7296" t="b">
        <v>0</v>
      </c>
      <c r="L7296">
        <v>943</v>
      </c>
      <c r="M7296" t="s">
        <v>47</v>
      </c>
      <c r="N7296" t="s">
        <v>48</v>
      </c>
      <c r="O7296">
        <v>1</v>
      </c>
      <c r="P7296" s="4">
        <v>99.323315230000006</v>
      </c>
      <c r="Q7296" s="4">
        <v>99.323315230000006</v>
      </c>
      <c r="R7296" t="s">
        <v>49</v>
      </c>
      <c r="S7296" t="b">
        <v>1</v>
      </c>
      <c r="T7296">
        <v>9.9323315230000002</v>
      </c>
      <c r="U7296" t="b">
        <v>1</v>
      </c>
      <c r="V7296" t="s">
        <v>97</v>
      </c>
      <c r="W7296">
        <v>0</v>
      </c>
      <c r="X7296" t="s">
        <v>31</v>
      </c>
      <c r="Y7296" t="s">
        <v>50</v>
      </c>
      <c r="Z7296">
        <v>3</v>
      </c>
      <c r="AA7296" t="b">
        <v>0</v>
      </c>
    </row>
    <row r="7297" spans="1:27" x14ac:dyDescent="0.3">
      <c r="A7297">
        <v>7296</v>
      </c>
      <c r="B7297" s="1">
        <v>44916</v>
      </c>
      <c r="C7297" s="7">
        <f t="shared" si="226"/>
        <v>2022</v>
      </c>
      <c r="D7297" s="2">
        <v>0.98907407407407411</v>
      </c>
      <c r="E7297">
        <v>207</v>
      </c>
      <c r="F7297" s="3">
        <v>27</v>
      </c>
      <c r="G7297" s="3" t="str">
        <f t="shared" si="227"/>
        <v>Middle Age</v>
      </c>
      <c r="H7297" t="s">
        <v>25</v>
      </c>
      <c r="I7297" t="s">
        <v>64</v>
      </c>
      <c r="J7297" t="s">
        <v>96</v>
      </c>
      <c r="K7297" t="b">
        <v>1</v>
      </c>
      <c r="L7297">
        <v>824</v>
      </c>
      <c r="M7297" t="s">
        <v>35</v>
      </c>
      <c r="N7297" t="s">
        <v>36</v>
      </c>
      <c r="O7297">
        <v>4</v>
      </c>
      <c r="P7297" s="4">
        <v>86.291724979999998</v>
      </c>
      <c r="Q7297" s="4">
        <v>345.16689989999998</v>
      </c>
      <c r="R7297" t="s">
        <v>29</v>
      </c>
      <c r="S7297" t="b">
        <v>0</v>
      </c>
      <c r="T7297">
        <v>34.516689990000003</v>
      </c>
      <c r="U7297" t="b">
        <v>0</v>
      </c>
      <c r="V7297" t="s">
        <v>30</v>
      </c>
      <c r="W7297">
        <v>4</v>
      </c>
      <c r="X7297" t="s">
        <v>40</v>
      </c>
      <c r="Y7297" t="s">
        <v>50</v>
      </c>
      <c r="Z7297">
        <v>3</v>
      </c>
      <c r="AA7297" t="b">
        <v>1</v>
      </c>
    </row>
    <row r="7298" spans="1:27" x14ac:dyDescent="0.3">
      <c r="A7298">
        <v>7297</v>
      </c>
      <c r="B7298" s="1">
        <v>43417</v>
      </c>
      <c r="C7298" s="7">
        <f t="shared" si="226"/>
        <v>2018</v>
      </c>
      <c r="D7298" s="2">
        <v>0.11967592592592592</v>
      </c>
      <c r="E7298">
        <v>421</v>
      </c>
      <c r="F7298" s="3">
        <v>30</v>
      </c>
      <c r="G7298" s="3" t="str">
        <f t="shared" si="227"/>
        <v>Middle Age</v>
      </c>
      <c r="H7298" t="s">
        <v>51</v>
      </c>
      <c r="I7298" t="s">
        <v>55</v>
      </c>
      <c r="J7298" t="s">
        <v>96</v>
      </c>
      <c r="K7298" t="b">
        <v>1</v>
      </c>
      <c r="L7298">
        <v>542</v>
      </c>
      <c r="M7298" t="s">
        <v>27</v>
      </c>
      <c r="N7298" t="s">
        <v>28</v>
      </c>
      <c r="O7298">
        <v>4</v>
      </c>
      <c r="P7298" s="4">
        <v>37.736982840000003</v>
      </c>
      <c r="Q7298" s="4">
        <v>150.94793139999999</v>
      </c>
      <c r="R7298" t="s">
        <v>49</v>
      </c>
      <c r="S7298" t="b">
        <v>1</v>
      </c>
      <c r="T7298">
        <v>0</v>
      </c>
      <c r="U7298" t="b">
        <v>1</v>
      </c>
      <c r="V7298" t="s">
        <v>30</v>
      </c>
      <c r="W7298">
        <v>3</v>
      </c>
      <c r="X7298" t="s">
        <v>38</v>
      </c>
      <c r="Y7298" t="s">
        <v>41</v>
      </c>
      <c r="Z7298">
        <v>2</v>
      </c>
      <c r="AA7298" t="b">
        <v>0</v>
      </c>
    </row>
    <row r="7299" spans="1:27" x14ac:dyDescent="0.3">
      <c r="A7299">
        <v>7298</v>
      </c>
      <c r="B7299" s="1">
        <v>44542</v>
      </c>
      <c r="C7299" s="7">
        <f t="shared" ref="C7299:C7362" si="228">YEAR(B7299)</f>
        <v>2021</v>
      </c>
      <c r="D7299" s="2">
        <v>0.91398148148148151</v>
      </c>
      <c r="E7299">
        <v>346</v>
      </c>
      <c r="F7299" s="3">
        <v>52</v>
      </c>
      <c r="G7299" s="3" t="str">
        <f t="shared" ref="G7299:G7362" si="229">IF(F7299&lt;25,"Young",IF(F7299&lt;45,"Middle Age","Old"))</f>
        <v>Old</v>
      </c>
      <c r="H7299" t="s">
        <v>33</v>
      </c>
      <c r="I7299" t="s">
        <v>39</v>
      </c>
      <c r="J7299" t="s">
        <v>96</v>
      </c>
      <c r="K7299" t="b">
        <v>1</v>
      </c>
      <c r="L7299">
        <v>89</v>
      </c>
      <c r="M7299" t="s">
        <v>53</v>
      </c>
      <c r="N7299" t="s">
        <v>54</v>
      </c>
      <c r="O7299">
        <v>2</v>
      </c>
      <c r="P7299" s="4">
        <v>54.756639180000001</v>
      </c>
      <c r="Q7299" s="4">
        <v>109.5132784</v>
      </c>
      <c r="R7299" t="s">
        <v>49</v>
      </c>
      <c r="S7299" t="b">
        <v>1</v>
      </c>
      <c r="T7299">
        <v>0</v>
      </c>
      <c r="U7299" t="b">
        <v>1</v>
      </c>
      <c r="V7299" t="s">
        <v>37</v>
      </c>
      <c r="W7299">
        <v>2</v>
      </c>
      <c r="X7299" t="s">
        <v>31</v>
      </c>
      <c r="Y7299" t="s">
        <v>32</v>
      </c>
      <c r="Z7299">
        <v>1</v>
      </c>
      <c r="AA7299" t="b">
        <v>1</v>
      </c>
    </row>
    <row r="7300" spans="1:27" x14ac:dyDescent="0.3">
      <c r="A7300">
        <v>7299</v>
      </c>
      <c r="B7300" s="1">
        <v>44914</v>
      </c>
      <c r="C7300" s="7">
        <f t="shared" si="228"/>
        <v>2022</v>
      </c>
      <c r="D7300" s="2">
        <v>9.8645833333333335E-2</v>
      </c>
      <c r="E7300">
        <v>3</v>
      </c>
      <c r="F7300" s="3">
        <v>31</v>
      </c>
      <c r="G7300" s="3" t="str">
        <f t="shared" si="229"/>
        <v>Middle Age</v>
      </c>
      <c r="H7300" t="s">
        <v>25</v>
      </c>
      <c r="I7300" t="s">
        <v>67</v>
      </c>
      <c r="J7300" t="s">
        <v>96</v>
      </c>
      <c r="K7300" t="b">
        <v>1</v>
      </c>
      <c r="L7300">
        <v>894</v>
      </c>
      <c r="M7300" t="s">
        <v>47</v>
      </c>
      <c r="N7300" t="s">
        <v>48</v>
      </c>
      <c r="O7300">
        <v>2</v>
      </c>
      <c r="P7300" s="4">
        <v>37.506380999999998</v>
      </c>
      <c r="Q7300" s="4">
        <v>75.012762010000003</v>
      </c>
      <c r="R7300" t="s">
        <v>49</v>
      </c>
      <c r="S7300" t="b">
        <v>0</v>
      </c>
      <c r="T7300">
        <v>0</v>
      </c>
      <c r="U7300" t="b">
        <v>1</v>
      </c>
      <c r="V7300" t="s">
        <v>30</v>
      </c>
      <c r="W7300">
        <v>1</v>
      </c>
      <c r="X7300" t="s">
        <v>31</v>
      </c>
      <c r="Y7300" t="s">
        <v>41</v>
      </c>
      <c r="Z7300">
        <v>1</v>
      </c>
      <c r="AA7300" t="b">
        <v>1</v>
      </c>
    </row>
    <row r="7301" spans="1:27" x14ac:dyDescent="0.3">
      <c r="A7301">
        <v>7300</v>
      </c>
      <c r="B7301" s="1">
        <v>45238</v>
      </c>
      <c r="C7301" s="7">
        <f t="shared" si="228"/>
        <v>2023</v>
      </c>
      <c r="D7301" s="2">
        <v>0.49925925925925929</v>
      </c>
      <c r="E7301">
        <v>302</v>
      </c>
      <c r="F7301" s="3">
        <v>45</v>
      </c>
      <c r="G7301" s="3" t="str">
        <f t="shared" si="229"/>
        <v>Old</v>
      </c>
      <c r="H7301" t="s">
        <v>33</v>
      </c>
      <c r="I7301" t="s">
        <v>56</v>
      </c>
      <c r="J7301">
        <v>12</v>
      </c>
      <c r="K7301" t="b">
        <v>0</v>
      </c>
      <c r="L7301">
        <v>222</v>
      </c>
      <c r="M7301" t="s">
        <v>47</v>
      </c>
      <c r="N7301" t="s">
        <v>48</v>
      </c>
      <c r="O7301">
        <v>1</v>
      </c>
      <c r="P7301" s="4">
        <v>98.25951585</v>
      </c>
      <c r="Q7301" s="4">
        <v>98.25951585</v>
      </c>
      <c r="R7301" t="s">
        <v>45</v>
      </c>
      <c r="S7301" t="b">
        <v>0</v>
      </c>
      <c r="T7301">
        <v>0</v>
      </c>
      <c r="U7301" t="b">
        <v>0</v>
      </c>
      <c r="V7301" t="s">
        <v>97</v>
      </c>
      <c r="W7301">
        <v>0</v>
      </c>
      <c r="X7301" t="s">
        <v>40</v>
      </c>
      <c r="Y7301" t="s">
        <v>41</v>
      </c>
      <c r="Z7301">
        <v>1</v>
      </c>
      <c r="AA7301" t="b">
        <v>1</v>
      </c>
    </row>
    <row r="7302" spans="1:27" x14ac:dyDescent="0.3">
      <c r="A7302">
        <v>7301</v>
      </c>
      <c r="B7302" s="1">
        <v>43791</v>
      </c>
      <c r="C7302" s="7">
        <f t="shared" si="228"/>
        <v>2019</v>
      </c>
      <c r="D7302" s="2">
        <v>0.34988425925925926</v>
      </c>
      <c r="E7302">
        <v>150</v>
      </c>
      <c r="F7302" s="3">
        <v>50</v>
      </c>
      <c r="G7302" s="3" t="str">
        <f t="shared" si="229"/>
        <v>Old</v>
      </c>
      <c r="H7302" t="s">
        <v>51</v>
      </c>
      <c r="I7302" t="s">
        <v>61</v>
      </c>
      <c r="J7302">
        <v>67</v>
      </c>
      <c r="K7302" t="b">
        <v>0</v>
      </c>
      <c r="L7302">
        <v>31</v>
      </c>
      <c r="M7302" t="s">
        <v>35</v>
      </c>
      <c r="N7302" t="s">
        <v>36</v>
      </c>
      <c r="O7302">
        <v>1</v>
      </c>
      <c r="P7302" s="4">
        <v>50.118110080000001</v>
      </c>
      <c r="Q7302" s="4">
        <v>50.118110080000001</v>
      </c>
      <c r="R7302" t="s">
        <v>43</v>
      </c>
      <c r="S7302" t="b">
        <v>0</v>
      </c>
      <c r="T7302">
        <v>5.0118110079999996</v>
      </c>
      <c r="U7302" t="b">
        <v>1</v>
      </c>
      <c r="V7302" t="s">
        <v>97</v>
      </c>
      <c r="W7302">
        <v>0</v>
      </c>
      <c r="X7302" t="s">
        <v>40</v>
      </c>
      <c r="Y7302" t="s">
        <v>50</v>
      </c>
      <c r="Z7302">
        <v>4</v>
      </c>
      <c r="AA7302" t="b">
        <v>0</v>
      </c>
    </row>
    <row r="7303" spans="1:27" x14ac:dyDescent="0.3">
      <c r="A7303">
        <v>7302</v>
      </c>
      <c r="B7303" s="1">
        <v>43821</v>
      </c>
      <c r="C7303" s="7">
        <f t="shared" si="228"/>
        <v>2019</v>
      </c>
      <c r="D7303" s="2">
        <v>0.14228009259259258</v>
      </c>
      <c r="E7303">
        <v>49</v>
      </c>
      <c r="F7303" s="3">
        <v>57</v>
      </c>
      <c r="G7303" s="3" t="str">
        <f t="shared" si="229"/>
        <v>Old</v>
      </c>
      <c r="H7303" t="s">
        <v>25</v>
      </c>
      <c r="I7303" t="s">
        <v>56</v>
      </c>
      <c r="J7303">
        <v>51</v>
      </c>
      <c r="K7303" t="b">
        <v>0</v>
      </c>
      <c r="L7303">
        <v>570</v>
      </c>
      <c r="M7303" t="s">
        <v>58</v>
      </c>
      <c r="N7303" t="s">
        <v>59</v>
      </c>
      <c r="O7303">
        <v>5</v>
      </c>
      <c r="P7303" s="4">
        <v>69.667314509999997</v>
      </c>
      <c r="Q7303" s="4">
        <v>348.33657249999999</v>
      </c>
      <c r="R7303" t="s">
        <v>29</v>
      </c>
      <c r="S7303" t="b">
        <v>0</v>
      </c>
      <c r="T7303">
        <v>0</v>
      </c>
      <c r="U7303" t="b">
        <v>0</v>
      </c>
      <c r="V7303" t="s">
        <v>97</v>
      </c>
      <c r="W7303">
        <v>0</v>
      </c>
      <c r="X7303" t="s">
        <v>38</v>
      </c>
      <c r="Y7303" t="s">
        <v>41</v>
      </c>
      <c r="Z7303">
        <v>1</v>
      </c>
      <c r="AA7303" t="b">
        <v>1</v>
      </c>
    </row>
    <row r="7304" spans="1:27" x14ac:dyDescent="0.3">
      <c r="A7304">
        <v>7303</v>
      </c>
      <c r="B7304" s="1">
        <v>44190</v>
      </c>
      <c r="C7304" s="7">
        <f t="shared" si="228"/>
        <v>2020</v>
      </c>
      <c r="D7304" s="2">
        <v>0.64159722222222226</v>
      </c>
      <c r="E7304">
        <v>442</v>
      </c>
      <c r="F7304" s="3">
        <v>59</v>
      </c>
      <c r="G7304" s="3" t="str">
        <f t="shared" si="229"/>
        <v>Old</v>
      </c>
      <c r="H7304" t="s">
        <v>33</v>
      </c>
      <c r="I7304" t="s">
        <v>66</v>
      </c>
      <c r="J7304">
        <v>18</v>
      </c>
      <c r="K7304" t="b">
        <v>0</v>
      </c>
      <c r="L7304">
        <v>403</v>
      </c>
      <c r="M7304" t="s">
        <v>58</v>
      </c>
      <c r="N7304" t="s">
        <v>59</v>
      </c>
      <c r="O7304">
        <v>5</v>
      </c>
      <c r="P7304" s="4">
        <v>18.507934819999999</v>
      </c>
      <c r="Q7304" s="4">
        <v>92.539674120000001</v>
      </c>
      <c r="R7304" t="s">
        <v>49</v>
      </c>
      <c r="S7304" t="b">
        <v>0</v>
      </c>
      <c r="T7304">
        <v>9.2539674119999997</v>
      </c>
      <c r="U7304" t="b">
        <v>1</v>
      </c>
      <c r="V7304" t="s">
        <v>97</v>
      </c>
      <c r="W7304">
        <v>0</v>
      </c>
      <c r="X7304" t="s">
        <v>40</v>
      </c>
      <c r="Y7304" t="s">
        <v>50</v>
      </c>
      <c r="Z7304">
        <v>5</v>
      </c>
      <c r="AA7304" t="b">
        <v>1</v>
      </c>
    </row>
    <row r="7305" spans="1:27" x14ac:dyDescent="0.3">
      <c r="A7305">
        <v>7304</v>
      </c>
      <c r="B7305" s="1">
        <v>45268</v>
      </c>
      <c r="C7305" s="7">
        <f t="shared" si="228"/>
        <v>2023</v>
      </c>
      <c r="D7305" s="2">
        <v>0.88288194444444434</v>
      </c>
      <c r="E7305">
        <v>287</v>
      </c>
      <c r="F7305" s="3">
        <v>57</v>
      </c>
      <c r="G7305" s="3" t="str">
        <f t="shared" si="229"/>
        <v>Old</v>
      </c>
      <c r="H7305" t="s">
        <v>25</v>
      </c>
      <c r="I7305" t="s">
        <v>55</v>
      </c>
      <c r="J7305" t="s">
        <v>96</v>
      </c>
      <c r="K7305" t="b">
        <v>1</v>
      </c>
      <c r="L7305">
        <v>380</v>
      </c>
      <c r="M7305" t="s">
        <v>53</v>
      </c>
      <c r="N7305" t="s">
        <v>54</v>
      </c>
      <c r="O7305">
        <v>1</v>
      </c>
      <c r="P7305" s="4">
        <v>60.089072420000001</v>
      </c>
      <c r="Q7305" s="4">
        <v>60.089072420000001</v>
      </c>
      <c r="R7305" t="s">
        <v>45</v>
      </c>
      <c r="S7305" t="b">
        <v>0</v>
      </c>
      <c r="T7305">
        <v>6.0089072420000003</v>
      </c>
      <c r="U7305" t="b">
        <v>1</v>
      </c>
      <c r="V7305" t="s">
        <v>37</v>
      </c>
      <c r="W7305">
        <v>5</v>
      </c>
      <c r="X7305" t="s">
        <v>31</v>
      </c>
      <c r="Y7305" t="s">
        <v>50</v>
      </c>
      <c r="Z7305">
        <v>4</v>
      </c>
      <c r="AA7305" t="b">
        <v>1</v>
      </c>
    </row>
    <row r="7306" spans="1:27" x14ac:dyDescent="0.3">
      <c r="A7306">
        <v>7305</v>
      </c>
      <c r="B7306" s="1">
        <v>43453</v>
      </c>
      <c r="C7306" s="7">
        <f t="shared" si="228"/>
        <v>2018</v>
      </c>
      <c r="D7306" s="2">
        <v>0.98239583333333336</v>
      </c>
      <c r="E7306">
        <v>146</v>
      </c>
      <c r="F7306" s="3">
        <v>41</v>
      </c>
      <c r="G7306" s="3" t="str">
        <f t="shared" si="229"/>
        <v>Middle Age</v>
      </c>
      <c r="H7306" t="s">
        <v>25</v>
      </c>
      <c r="I7306" t="s">
        <v>67</v>
      </c>
      <c r="J7306">
        <v>78</v>
      </c>
      <c r="K7306" t="b">
        <v>0</v>
      </c>
      <c r="L7306">
        <v>349</v>
      </c>
      <c r="M7306" t="s">
        <v>27</v>
      </c>
      <c r="N7306" t="s">
        <v>28</v>
      </c>
      <c r="O7306">
        <v>5</v>
      </c>
      <c r="P7306" s="4">
        <v>68.640720169999994</v>
      </c>
      <c r="Q7306" s="4">
        <v>343.2036008</v>
      </c>
      <c r="R7306" t="s">
        <v>49</v>
      </c>
      <c r="S7306" t="b">
        <v>0</v>
      </c>
      <c r="T7306">
        <v>0</v>
      </c>
      <c r="U7306" t="b">
        <v>1</v>
      </c>
      <c r="V7306" t="s">
        <v>97</v>
      </c>
      <c r="W7306">
        <v>0</v>
      </c>
      <c r="X7306" t="s">
        <v>31</v>
      </c>
      <c r="Y7306" t="s">
        <v>41</v>
      </c>
      <c r="Z7306">
        <v>1</v>
      </c>
      <c r="AA7306" t="b">
        <v>1</v>
      </c>
    </row>
    <row r="7307" spans="1:27" x14ac:dyDescent="0.3">
      <c r="A7307">
        <v>7306</v>
      </c>
      <c r="B7307" s="1">
        <v>43802</v>
      </c>
      <c r="C7307" s="7">
        <f t="shared" si="228"/>
        <v>2019</v>
      </c>
      <c r="D7307" s="2">
        <v>0.46270833333333333</v>
      </c>
      <c r="E7307">
        <v>271</v>
      </c>
      <c r="F7307" s="3">
        <v>37</v>
      </c>
      <c r="G7307" s="3" t="str">
        <f t="shared" si="229"/>
        <v>Middle Age</v>
      </c>
      <c r="H7307" t="s">
        <v>33</v>
      </c>
      <c r="I7307" t="s">
        <v>60</v>
      </c>
      <c r="J7307">
        <v>89</v>
      </c>
      <c r="K7307" t="b">
        <v>0</v>
      </c>
      <c r="L7307">
        <v>448</v>
      </c>
      <c r="M7307" t="s">
        <v>53</v>
      </c>
      <c r="N7307" t="s">
        <v>54</v>
      </c>
      <c r="O7307">
        <v>5</v>
      </c>
      <c r="P7307" s="4">
        <v>53.60078919</v>
      </c>
      <c r="Q7307" s="4">
        <v>268.00394599999998</v>
      </c>
      <c r="R7307" t="s">
        <v>29</v>
      </c>
      <c r="S7307" t="b">
        <v>1</v>
      </c>
      <c r="T7307">
        <v>0</v>
      </c>
      <c r="U7307" t="b">
        <v>0</v>
      </c>
      <c r="V7307" t="s">
        <v>97</v>
      </c>
      <c r="W7307">
        <v>0</v>
      </c>
      <c r="X7307" t="s">
        <v>38</v>
      </c>
      <c r="Y7307" t="s">
        <v>32</v>
      </c>
      <c r="Z7307">
        <v>2</v>
      </c>
      <c r="AA7307" t="b">
        <v>1</v>
      </c>
    </row>
    <row r="7308" spans="1:27" x14ac:dyDescent="0.3">
      <c r="A7308">
        <v>7307</v>
      </c>
      <c r="B7308" s="1">
        <v>44879</v>
      </c>
      <c r="C7308" s="7">
        <f t="shared" si="228"/>
        <v>2022</v>
      </c>
      <c r="D7308" s="2">
        <v>0.80863425925925936</v>
      </c>
      <c r="E7308">
        <v>424</v>
      </c>
      <c r="F7308" s="3">
        <v>64</v>
      </c>
      <c r="G7308" s="3" t="str">
        <f t="shared" si="229"/>
        <v>Old</v>
      </c>
      <c r="H7308" t="s">
        <v>33</v>
      </c>
      <c r="I7308" t="s">
        <v>26</v>
      </c>
      <c r="J7308">
        <v>22</v>
      </c>
      <c r="K7308" t="b">
        <v>0</v>
      </c>
      <c r="L7308">
        <v>496</v>
      </c>
      <c r="M7308" t="s">
        <v>53</v>
      </c>
      <c r="N7308" t="s">
        <v>54</v>
      </c>
      <c r="O7308">
        <v>1</v>
      </c>
      <c r="P7308" s="4">
        <v>78.145970449999993</v>
      </c>
      <c r="Q7308" s="4">
        <v>78.145970449999993</v>
      </c>
      <c r="R7308" t="s">
        <v>49</v>
      </c>
      <c r="S7308" t="b">
        <v>0</v>
      </c>
      <c r="T7308">
        <v>0</v>
      </c>
      <c r="U7308" t="b">
        <v>0</v>
      </c>
      <c r="V7308" t="s">
        <v>97</v>
      </c>
      <c r="W7308">
        <v>0</v>
      </c>
      <c r="X7308" t="s">
        <v>38</v>
      </c>
      <c r="Y7308" t="s">
        <v>32</v>
      </c>
      <c r="Z7308">
        <v>5</v>
      </c>
      <c r="AA7308" t="b">
        <v>1</v>
      </c>
    </row>
    <row r="7309" spans="1:27" x14ac:dyDescent="0.3">
      <c r="A7309">
        <v>7308</v>
      </c>
      <c r="B7309" s="1">
        <v>44140</v>
      </c>
      <c r="C7309" s="7">
        <f t="shared" si="228"/>
        <v>2020</v>
      </c>
      <c r="D7309" s="2">
        <v>0.19774305555555557</v>
      </c>
      <c r="E7309">
        <v>419</v>
      </c>
      <c r="F7309" s="3">
        <v>49</v>
      </c>
      <c r="G7309" s="3" t="str">
        <f t="shared" si="229"/>
        <v>Old</v>
      </c>
      <c r="H7309" t="s">
        <v>25</v>
      </c>
      <c r="I7309" t="s">
        <v>55</v>
      </c>
      <c r="J7309" t="s">
        <v>96</v>
      </c>
      <c r="K7309" t="b">
        <v>1</v>
      </c>
      <c r="L7309">
        <v>320</v>
      </c>
      <c r="M7309" t="s">
        <v>27</v>
      </c>
      <c r="N7309" t="s">
        <v>28</v>
      </c>
      <c r="O7309">
        <v>1</v>
      </c>
      <c r="P7309" s="4">
        <v>58.520713690000001</v>
      </c>
      <c r="Q7309" s="4">
        <v>58.520713690000001</v>
      </c>
      <c r="R7309" t="s">
        <v>49</v>
      </c>
      <c r="S7309" t="b">
        <v>0</v>
      </c>
      <c r="T7309">
        <v>0</v>
      </c>
      <c r="U7309" t="b">
        <v>0</v>
      </c>
      <c r="V7309" t="s">
        <v>37</v>
      </c>
      <c r="W7309">
        <v>1</v>
      </c>
      <c r="X7309" t="s">
        <v>40</v>
      </c>
      <c r="Y7309" t="s">
        <v>41</v>
      </c>
      <c r="Z7309">
        <v>3</v>
      </c>
      <c r="AA7309" t="b">
        <v>0</v>
      </c>
    </row>
    <row r="7310" spans="1:27" x14ac:dyDescent="0.3">
      <c r="A7310">
        <v>7309</v>
      </c>
      <c r="B7310" s="1">
        <v>44888</v>
      </c>
      <c r="C7310" s="7">
        <f t="shared" si="228"/>
        <v>2022</v>
      </c>
      <c r="D7310" s="2">
        <v>0.85326388888888882</v>
      </c>
      <c r="E7310">
        <v>53</v>
      </c>
      <c r="F7310" s="3">
        <v>25</v>
      </c>
      <c r="G7310" s="3" t="str">
        <f t="shared" si="229"/>
        <v>Middle Age</v>
      </c>
      <c r="H7310" t="s">
        <v>33</v>
      </c>
      <c r="I7310" t="s">
        <v>56</v>
      </c>
      <c r="J7310">
        <v>28</v>
      </c>
      <c r="K7310" t="b">
        <v>0</v>
      </c>
      <c r="L7310">
        <v>987</v>
      </c>
      <c r="M7310" t="s">
        <v>47</v>
      </c>
      <c r="N7310" t="s">
        <v>48</v>
      </c>
      <c r="O7310">
        <v>5</v>
      </c>
      <c r="P7310" s="4">
        <v>25.416684140000001</v>
      </c>
      <c r="Q7310" s="4">
        <v>127.0834207</v>
      </c>
      <c r="R7310" t="s">
        <v>29</v>
      </c>
      <c r="S7310" t="b">
        <v>0</v>
      </c>
      <c r="T7310">
        <v>12.70834207</v>
      </c>
      <c r="U7310" t="b">
        <v>1</v>
      </c>
      <c r="V7310" t="s">
        <v>97</v>
      </c>
      <c r="W7310">
        <v>0</v>
      </c>
      <c r="X7310" t="s">
        <v>40</v>
      </c>
      <c r="Y7310" t="s">
        <v>50</v>
      </c>
      <c r="Z7310">
        <v>3</v>
      </c>
      <c r="AA7310" t="b">
        <v>1</v>
      </c>
    </row>
    <row r="7311" spans="1:27" x14ac:dyDescent="0.3">
      <c r="A7311">
        <v>7310</v>
      </c>
      <c r="B7311" s="1">
        <v>43796</v>
      </c>
      <c r="C7311" s="7">
        <f t="shared" si="228"/>
        <v>2019</v>
      </c>
      <c r="D7311" s="2">
        <v>0.44050925925925927</v>
      </c>
      <c r="E7311">
        <v>261</v>
      </c>
      <c r="F7311" s="3">
        <v>46</v>
      </c>
      <c r="G7311" s="3" t="str">
        <f t="shared" si="229"/>
        <v>Old</v>
      </c>
      <c r="H7311" t="s">
        <v>33</v>
      </c>
      <c r="I7311" t="s">
        <v>61</v>
      </c>
      <c r="J7311">
        <v>97</v>
      </c>
      <c r="K7311" t="b">
        <v>0</v>
      </c>
      <c r="L7311">
        <v>346</v>
      </c>
      <c r="M7311" t="s">
        <v>35</v>
      </c>
      <c r="N7311" t="s">
        <v>36</v>
      </c>
      <c r="O7311">
        <v>1</v>
      </c>
      <c r="P7311" s="4">
        <v>79.429058659999995</v>
      </c>
      <c r="Q7311" s="4">
        <v>79.429058659999995</v>
      </c>
      <c r="R7311" t="s">
        <v>45</v>
      </c>
      <c r="S7311" t="b">
        <v>0</v>
      </c>
      <c r="T7311">
        <v>7.9429058660000003</v>
      </c>
      <c r="U7311" t="b">
        <v>0</v>
      </c>
      <c r="V7311" t="s">
        <v>97</v>
      </c>
      <c r="W7311">
        <v>0</v>
      </c>
      <c r="X7311" t="s">
        <v>31</v>
      </c>
      <c r="Y7311" t="s">
        <v>50</v>
      </c>
      <c r="Z7311">
        <v>1</v>
      </c>
      <c r="AA7311" t="b">
        <v>0</v>
      </c>
    </row>
    <row r="7312" spans="1:27" x14ac:dyDescent="0.3">
      <c r="A7312">
        <v>7311</v>
      </c>
      <c r="B7312" s="1">
        <v>44559</v>
      </c>
      <c r="C7312" s="7">
        <f t="shared" si="228"/>
        <v>2021</v>
      </c>
      <c r="D7312" s="2">
        <v>0.58015046296296291</v>
      </c>
      <c r="E7312">
        <v>277</v>
      </c>
      <c r="F7312" s="3">
        <v>31</v>
      </c>
      <c r="G7312" s="3" t="str">
        <f t="shared" si="229"/>
        <v>Middle Age</v>
      </c>
      <c r="H7312" t="s">
        <v>51</v>
      </c>
      <c r="I7312" t="s">
        <v>55</v>
      </c>
      <c r="J7312">
        <v>41</v>
      </c>
      <c r="K7312" t="b">
        <v>0</v>
      </c>
      <c r="L7312">
        <v>474</v>
      </c>
      <c r="M7312" t="s">
        <v>35</v>
      </c>
      <c r="N7312" t="s">
        <v>36</v>
      </c>
      <c r="O7312">
        <v>1</v>
      </c>
      <c r="P7312" s="4">
        <v>97.727493780000003</v>
      </c>
      <c r="Q7312" s="4">
        <v>97.727493780000003</v>
      </c>
      <c r="R7312" t="s">
        <v>43</v>
      </c>
      <c r="S7312" t="b">
        <v>0</v>
      </c>
      <c r="T7312">
        <v>0</v>
      </c>
      <c r="U7312" t="b">
        <v>1</v>
      </c>
      <c r="V7312" t="s">
        <v>97</v>
      </c>
      <c r="W7312">
        <v>0</v>
      </c>
      <c r="X7312" t="s">
        <v>38</v>
      </c>
      <c r="Y7312" t="s">
        <v>32</v>
      </c>
      <c r="Z7312">
        <v>5</v>
      </c>
      <c r="AA7312" t="b">
        <v>1</v>
      </c>
    </row>
    <row r="7313" spans="1:27" x14ac:dyDescent="0.3">
      <c r="A7313">
        <v>7312</v>
      </c>
      <c r="B7313" s="1">
        <v>44874</v>
      </c>
      <c r="C7313" s="7">
        <f t="shared" si="228"/>
        <v>2022</v>
      </c>
      <c r="D7313" s="2">
        <v>0.77165509259259257</v>
      </c>
      <c r="E7313">
        <v>364</v>
      </c>
      <c r="F7313" s="3">
        <v>26</v>
      </c>
      <c r="G7313" s="3" t="str">
        <f t="shared" si="229"/>
        <v>Middle Age</v>
      </c>
      <c r="H7313" t="s">
        <v>25</v>
      </c>
      <c r="I7313" t="s">
        <v>46</v>
      </c>
      <c r="J7313">
        <v>2</v>
      </c>
      <c r="K7313" t="b">
        <v>0</v>
      </c>
      <c r="L7313">
        <v>279</v>
      </c>
      <c r="M7313" t="s">
        <v>35</v>
      </c>
      <c r="N7313" t="s">
        <v>36</v>
      </c>
      <c r="O7313">
        <v>5</v>
      </c>
      <c r="P7313" s="4">
        <v>17.718963949999999</v>
      </c>
      <c r="Q7313" s="4">
        <v>88.594819770000001</v>
      </c>
      <c r="R7313" t="s">
        <v>29</v>
      </c>
      <c r="S7313" t="b">
        <v>1</v>
      </c>
      <c r="T7313">
        <v>8.8594819769999997</v>
      </c>
      <c r="U7313" t="b">
        <v>0</v>
      </c>
      <c r="V7313" t="s">
        <v>97</v>
      </c>
      <c r="W7313">
        <v>0</v>
      </c>
      <c r="X7313" t="s">
        <v>38</v>
      </c>
      <c r="Y7313" t="s">
        <v>50</v>
      </c>
      <c r="Z7313">
        <v>3</v>
      </c>
      <c r="AA7313" t="b">
        <v>1</v>
      </c>
    </row>
    <row r="7314" spans="1:27" x14ac:dyDescent="0.3">
      <c r="A7314">
        <v>7313</v>
      </c>
      <c r="B7314" s="1">
        <v>45239</v>
      </c>
      <c r="C7314" s="7">
        <f t="shared" si="228"/>
        <v>2023</v>
      </c>
      <c r="D7314" s="2">
        <v>8.9328703703703702E-2</v>
      </c>
      <c r="E7314">
        <v>61</v>
      </c>
      <c r="F7314" s="3">
        <v>51</v>
      </c>
      <c r="G7314" s="3" t="str">
        <f t="shared" si="229"/>
        <v>Old</v>
      </c>
      <c r="H7314" t="s">
        <v>25</v>
      </c>
      <c r="I7314" t="s">
        <v>39</v>
      </c>
      <c r="J7314" t="s">
        <v>96</v>
      </c>
      <c r="K7314" t="b">
        <v>1</v>
      </c>
      <c r="L7314">
        <v>950</v>
      </c>
      <c r="M7314" t="s">
        <v>58</v>
      </c>
      <c r="N7314" t="s">
        <v>59</v>
      </c>
      <c r="O7314">
        <v>1</v>
      </c>
      <c r="P7314" s="4">
        <v>73.812178239999994</v>
      </c>
      <c r="Q7314" s="4">
        <v>73.812178239999994</v>
      </c>
      <c r="R7314" t="s">
        <v>29</v>
      </c>
      <c r="S7314" t="b">
        <v>0</v>
      </c>
      <c r="T7314">
        <v>7.3812178240000001</v>
      </c>
      <c r="U7314" t="b">
        <v>1</v>
      </c>
      <c r="V7314" t="s">
        <v>37</v>
      </c>
      <c r="W7314">
        <v>2</v>
      </c>
      <c r="X7314" t="s">
        <v>38</v>
      </c>
      <c r="Y7314" t="s">
        <v>50</v>
      </c>
      <c r="Z7314">
        <v>5</v>
      </c>
      <c r="AA7314" t="b">
        <v>1</v>
      </c>
    </row>
    <row r="7315" spans="1:27" x14ac:dyDescent="0.3">
      <c r="A7315">
        <v>7314</v>
      </c>
      <c r="B7315" s="1">
        <v>43801</v>
      </c>
      <c r="C7315" s="7">
        <f t="shared" si="228"/>
        <v>2019</v>
      </c>
      <c r="D7315" s="2">
        <v>0.27839120370370368</v>
      </c>
      <c r="E7315">
        <v>422</v>
      </c>
      <c r="F7315" s="3">
        <v>36</v>
      </c>
      <c r="G7315" s="3" t="str">
        <f t="shared" si="229"/>
        <v>Middle Age</v>
      </c>
      <c r="H7315" t="s">
        <v>33</v>
      </c>
      <c r="I7315" t="s">
        <v>57</v>
      </c>
      <c r="J7315">
        <v>55</v>
      </c>
      <c r="K7315" t="b">
        <v>0</v>
      </c>
      <c r="L7315">
        <v>220</v>
      </c>
      <c r="M7315" t="s">
        <v>35</v>
      </c>
      <c r="N7315" t="s">
        <v>36</v>
      </c>
      <c r="O7315">
        <v>3</v>
      </c>
      <c r="P7315" s="4">
        <v>30.095827270000001</v>
      </c>
      <c r="Q7315" s="4">
        <v>90.287481810000003</v>
      </c>
      <c r="R7315" t="s">
        <v>45</v>
      </c>
      <c r="S7315" t="b">
        <v>0</v>
      </c>
      <c r="T7315">
        <v>0</v>
      </c>
      <c r="U7315" t="b">
        <v>1</v>
      </c>
      <c r="V7315" t="s">
        <v>97</v>
      </c>
      <c r="W7315">
        <v>0</v>
      </c>
      <c r="X7315" t="s">
        <v>38</v>
      </c>
      <c r="Y7315" t="s">
        <v>41</v>
      </c>
      <c r="Z7315">
        <v>5</v>
      </c>
      <c r="AA7315" t="b">
        <v>0</v>
      </c>
    </row>
    <row r="7316" spans="1:27" x14ac:dyDescent="0.3">
      <c r="A7316">
        <v>7315</v>
      </c>
      <c r="B7316" s="1">
        <v>44501</v>
      </c>
      <c r="C7316" s="7">
        <f t="shared" si="228"/>
        <v>2021</v>
      </c>
      <c r="D7316" s="2">
        <v>0.38247685185185182</v>
      </c>
      <c r="E7316">
        <v>95</v>
      </c>
      <c r="F7316" s="3">
        <v>33</v>
      </c>
      <c r="G7316" s="3" t="str">
        <f t="shared" si="229"/>
        <v>Middle Age</v>
      </c>
      <c r="H7316" t="s">
        <v>25</v>
      </c>
      <c r="I7316" t="s">
        <v>63</v>
      </c>
      <c r="J7316">
        <v>87</v>
      </c>
      <c r="K7316" t="b">
        <v>0</v>
      </c>
      <c r="L7316">
        <v>240</v>
      </c>
      <c r="M7316" t="s">
        <v>47</v>
      </c>
      <c r="N7316" t="s">
        <v>48</v>
      </c>
      <c r="O7316">
        <v>5</v>
      </c>
      <c r="P7316" s="4">
        <v>78.007218730000005</v>
      </c>
      <c r="Q7316" s="4">
        <v>390.03609360000002</v>
      </c>
      <c r="R7316" t="s">
        <v>49</v>
      </c>
      <c r="S7316" t="b">
        <v>1</v>
      </c>
      <c r="T7316">
        <v>0</v>
      </c>
      <c r="U7316" t="b">
        <v>1</v>
      </c>
      <c r="V7316" t="s">
        <v>97</v>
      </c>
      <c r="W7316">
        <v>0</v>
      </c>
      <c r="X7316" t="s">
        <v>40</v>
      </c>
      <c r="Y7316" t="s">
        <v>41</v>
      </c>
      <c r="Z7316">
        <v>2</v>
      </c>
      <c r="AA7316" t="b">
        <v>0</v>
      </c>
    </row>
    <row r="7317" spans="1:27" x14ac:dyDescent="0.3">
      <c r="A7317">
        <v>7316</v>
      </c>
      <c r="B7317" s="1">
        <v>43813</v>
      </c>
      <c r="C7317" s="7">
        <f t="shared" si="228"/>
        <v>2019</v>
      </c>
      <c r="D7317" s="2">
        <v>9.4988425925925934E-2</v>
      </c>
      <c r="E7317">
        <v>386</v>
      </c>
      <c r="F7317" s="3">
        <v>52</v>
      </c>
      <c r="G7317" s="3" t="str">
        <f t="shared" si="229"/>
        <v>Old</v>
      </c>
      <c r="H7317" t="s">
        <v>33</v>
      </c>
      <c r="I7317" t="s">
        <v>39</v>
      </c>
      <c r="J7317">
        <v>40</v>
      </c>
      <c r="K7317" t="b">
        <v>0</v>
      </c>
      <c r="L7317">
        <v>642</v>
      </c>
      <c r="M7317" t="s">
        <v>58</v>
      </c>
      <c r="N7317" t="s">
        <v>59</v>
      </c>
      <c r="O7317">
        <v>4</v>
      </c>
      <c r="P7317" s="4">
        <v>86.214691459999997</v>
      </c>
      <c r="Q7317" s="4">
        <v>344.85876580000001</v>
      </c>
      <c r="R7317" t="s">
        <v>45</v>
      </c>
      <c r="S7317" t="b">
        <v>0</v>
      </c>
      <c r="T7317">
        <v>0</v>
      </c>
      <c r="U7317" t="b">
        <v>1</v>
      </c>
      <c r="V7317" t="s">
        <v>97</v>
      </c>
      <c r="W7317">
        <v>0</v>
      </c>
      <c r="X7317" t="s">
        <v>40</v>
      </c>
      <c r="Y7317" t="s">
        <v>41</v>
      </c>
      <c r="Z7317">
        <v>2</v>
      </c>
      <c r="AA7317" t="b">
        <v>1</v>
      </c>
    </row>
    <row r="7318" spans="1:27" x14ac:dyDescent="0.3">
      <c r="A7318">
        <v>7317</v>
      </c>
      <c r="B7318" s="1">
        <v>44180</v>
      </c>
      <c r="C7318" s="7">
        <f t="shared" si="228"/>
        <v>2020</v>
      </c>
      <c r="D7318" s="2">
        <v>0.35349537037037032</v>
      </c>
      <c r="E7318">
        <v>385</v>
      </c>
      <c r="F7318" s="3">
        <v>46</v>
      </c>
      <c r="G7318" s="3" t="str">
        <f t="shared" si="229"/>
        <v>Old</v>
      </c>
      <c r="H7318" t="s">
        <v>33</v>
      </c>
      <c r="I7318" t="s">
        <v>44</v>
      </c>
      <c r="J7318" t="s">
        <v>96</v>
      </c>
      <c r="K7318" t="b">
        <v>1</v>
      </c>
      <c r="L7318">
        <v>10</v>
      </c>
      <c r="M7318" t="s">
        <v>53</v>
      </c>
      <c r="N7318" t="s">
        <v>54</v>
      </c>
      <c r="O7318">
        <v>2</v>
      </c>
      <c r="P7318" s="4">
        <v>25.79461508</v>
      </c>
      <c r="Q7318" s="4">
        <v>51.589230149999999</v>
      </c>
      <c r="R7318" t="s">
        <v>49</v>
      </c>
      <c r="S7318" t="b">
        <v>1</v>
      </c>
      <c r="T7318">
        <v>5.1589230150000001</v>
      </c>
      <c r="U7318" t="b">
        <v>1</v>
      </c>
      <c r="V7318" t="s">
        <v>65</v>
      </c>
      <c r="W7318">
        <v>3</v>
      </c>
      <c r="X7318" t="s">
        <v>31</v>
      </c>
      <c r="Y7318" t="s">
        <v>50</v>
      </c>
      <c r="Z7318">
        <v>5</v>
      </c>
      <c r="AA7318" t="b">
        <v>1</v>
      </c>
    </row>
    <row r="7319" spans="1:27" x14ac:dyDescent="0.3">
      <c r="A7319">
        <v>7318</v>
      </c>
      <c r="B7319" s="1">
        <v>44185</v>
      </c>
      <c r="C7319" s="7">
        <f t="shared" si="228"/>
        <v>2020</v>
      </c>
      <c r="D7319" s="2">
        <v>0.92798611111111118</v>
      </c>
      <c r="E7319">
        <v>217</v>
      </c>
      <c r="F7319" s="3">
        <v>68</v>
      </c>
      <c r="G7319" s="3" t="str">
        <f t="shared" si="229"/>
        <v>Old</v>
      </c>
      <c r="H7319" t="s">
        <v>51</v>
      </c>
      <c r="I7319" t="s">
        <v>42</v>
      </c>
      <c r="J7319" t="s">
        <v>96</v>
      </c>
      <c r="K7319" t="b">
        <v>1</v>
      </c>
      <c r="L7319">
        <v>867</v>
      </c>
      <c r="M7319" t="s">
        <v>27</v>
      </c>
      <c r="N7319" t="s">
        <v>28</v>
      </c>
      <c r="O7319">
        <v>3</v>
      </c>
      <c r="P7319" s="4">
        <v>77.50269231</v>
      </c>
      <c r="Q7319" s="4">
        <v>232.50807689999999</v>
      </c>
      <c r="R7319" t="s">
        <v>29</v>
      </c>
      <c r="S7319" t="b">
        <v>1</v>
      </c>
      <c r="T7319">
        <v>0</v>
      </c>
      <c r="U7319" t="b">
        <v>0</v>
      </c>
      <c r="V7319" t="s">
        <v>37</v>
      </c>
      <c r="W7319">
        <v>1</v>
      </c>
      <c r="X7319" t="s">
        <v>40</v>
      </c>
      <c r="Y7319" t="s">
        <v>41</v>
      </c>
      <c r="Z7319">
        <v>1</v>
      </c>
      <c r="AA7319" t="b">
        <v>0</v>
      </c>
    </row>
    <row r="7320" spans="1:27" x14ac:dyDescent="0.3">
      <c r="A7320">
        <v>7319</v>
      </c>
      <c r="B7320" s="1">
        <v>43413</v>
      </c>
      <c r="C7320" s="7">
        <f t="shared" si="228"/>
        <v>2018</v>
      </c>
      <c r="D7320" s="2">
        <v>0.44238425925925928</v>
      </c>
      <c r="E7320">
        <v>80</v>
      </c>
      <c r="F7320" s="3">
        <v>57</v>
      </c>
      <c r="G7320" s="3" t="str">
        <f t="shared" si="229"/>
        <v>Old</v>
      </c>
      <c r="H7320" t="s">
        <v>51</v>
      </c>
      <c r="I7320" t="s">
        <v>61</v>
      </c>
      <c r="J7320">
        <v>98</v>
      </c>
      <c r="K7320" t="b">
        <v>0</v>
      </c>
      <c r="L7320">
        <v>904</v>
      </c>
      <c r="M7320" t="s">
        <v>27</v>
      </c>
      <c r="N7320" t="s">
        <v>28</v>
      </c>
      <c r="O7320">
        <v>1</v>
      </c>
      <c r="P7320" s="4">
        <v>62.278299140000001</v>
      </c>
      <c r="Q7320" s="4">
        <v>62.278299140000001</v>
      </c>
      <c r="R7320" t="s">
        <v>45</v>
      </c>
      <c r="S7320" t="b">
        <v>1</v>
      </c>
      <c r="T7320">
        <v>0</v>
      </c>
      <c r="U7320" t="b">
        <v>0</v>
      </c>
      <c r="V7320" t="s">
        <v>97</v>
      </c>
      <c r="W7320">
        <v>0</v>
      </c>
      <c r="X7320" t="s">
        <v>31</v>
      </c>
      <c r="Y7320" t="s">
        <v>41</v>
      </c>
      <c r="Z7320">
        <v>4</v>
      </c>
      <c r="AA7320" t="b">
        <v>0</v>
      </c>
    </row>
    <row r="7321" spans="1:27" x14ac:dyDescent="0.3">
      <c r="A7321">
        <v>7320</v>
      </c>
      <c r="B7321" s="1">
        <v>44188</v>
      </c>
      <c r="C7321" s="7">
        <f t="shared" si="228"/>
        <v>2020</v>
      </c>
      <c r="D7321" s="2">
        <v>0.25748842592592591</v>
      </c>
      <c r="E7321">
        <v>348</v>
      </c>
      <c r="F7321" s="3">
        <v>20</v>
      </c>
      <c r="G7321" s="3" t="str">
        <f t="shared" si="229"/>
        <v>Young</v>
      </c>
      <c r="H7321" t="s">
        <v>51</v>
      </c>
      <c r="I7321" t="s">
        <v>57</v>
      </c>
      <c r="J7321">
        <v>60</v>
      </c>
      <c r="K7321" t="b">
        <v>0</v>
      </c>
      <c r="L7321">
        <v>732</v>
      </c>
      <c r="M7321" t="s">
        <v>58</v>
      </c>
      <c r="N7321" t="s">
        <v>59</v>
      </c>
      <c r="O7321">
        <v>1</v>
      </c>
      <c r="P7321" s="4">
        <v>15.50096725</v>
      </c>
      <c r="Q7321" s="4">
        <v>15.50096725</v>
      </c>
      <c r="R7321" t="s">
        <v>45</v>
      </c>
      <c r="S7321" t="b">
        <v>0</v>
      </c>
      <c r="T7321">
        <v>0</v>
      </c>
      <c r="U7321" t="b">
        <v>1</v>
      </c>
      <c r="V7321" t="s">
        <v>97</v>
      </c>
      <c r="W7321">
        <v>0</v>
      </c>
      <c r="X7321" t="s">
        <v>31</v>
      </c>
      <c r="Y7321" t="s">
        <v>41</v>
      </c>
      <c r="Z7321">
        <v>4</v>
      </c>
      <c r="AA7321" t="b">
        <v>1</v>
      </c>
    </row>
    <row r="7322" spans="1:27" x14ac:dyDescent="0.3">
      <c r="A7322">
        <v>7321</v>
      </c>
      <c r="B7322" s="1">
        <v>43463</v>
      </c>
      <c r="C7322" s="7">
        <f t="shared" si="228"/>
        <v>2018</v>
      </c>
      <c r="D7322" s="2">
        <v>0.39038194444444446</v>
      </c>
      <c r="E7322">
        <v>345</v>
      </c>
      <c r="F7322" s="3">
        <v>60</v>
      </c>
      <c r="G7322" s="3" t="str">
        <f t="shared" si="229"/>
        <v>Old</v>
      </c>
      <c r="H7322" t="s">
        <v>51</v>
      </c>
      <c r="I7322" t="s">
        <v>70</v>
      </c>
      <c r="J7322">
        <v>96</v>
      </c>
      <c r="K7322" t="b">
        <v>0</v>
      </c>
      <c r="L7322">
        <v>981</v>
      </c>
      <c r="M7322" t="s">
        <v>53</v>
      </c>
      <c r="N7322" t="s">
        <v>54</v>
      </c>
      <c r="O7322">
        <v>4</v>
      </c>
      <c r="P7322" s="4">
        <v>48.227780289999998</v>
      </c>
      <c r="Q7322" s="4">
        <v>192.9111212</v>
      </c>
      <c r="R7322" t="s">
        <v>45</v>
      </c>
      <c r="S7322" t="b">
        <v>1</v>
      </c>
      <c r="T7322">
        <v>0</v>
      </c>
      <c r="U7322" t="b">
        <v>1</v>
      </c>
      <c r="V7322" t="s">
        <v>97</v>
      </c>
      <c r="W7322">
        <v>0</v>
      </c>
      <c r="X7322" t="s">
        <v>40</v>
      </c>
      <c r="Y7322" t="s">
        <v>32</v>
      </c>
      <c r="Z7322">
        <v>2</v>
      </c>
      <c r="AA7322" t="b">
        <v>1</v>
      </c>
    </row>
    <row r="7323" spans="1:27" x14ac:dyDescent="0.3">
      <c r="A7323">
        <v>7322</v>
      </c>
      <c r="B7323" s="1">
        <v>44559</v>
      </c>
      <c r="C7323" s="7">
        <f t="shared" si="228"/>
        <v>2021</v>
      </c>
      <c r="D7323" s="2">
        <v>0.67180555555555566</v>
      </c>
      <c r="E7323">
        <v>400</v>
      </c>
      <c r="F7323" s="3">
        <v>54</v>
      </c>
      <c r="G7323" s="3" t="str">
        <f t="shared" si="229"/>
        <v>Old</v>
      </c>
      <c r="H7323" t="s">
        <v>51</v>
      </c>
      <c r="I7323" t="s">
        <v>67</v>
      </c>
      <c r="J7323">
        <v>36</v>
      </c>
      <c r="K7323" t="b">
        <v>0</v>
      </c>
      <c r="L7323">
        <v>86</v>
      </c>
      <c r="M7323" t="s">
        <v>58</v>
      </c>
      <c r="N7323" t="s">
        <v>59</v>
      </c>
      <c r="O7323">
        <v>2</v>
      </c>
      <c r="P7323" s="4">
        <v>30.477472179999999</v>
      </c>
      <c r="Q7323" s="4">
        <v>60.954944349999998</v>
      </c>
      <c r="R7323" t="s">
        <v>43</v>
      </c>
      <c r="S7323" t="b">
        <v>1</v>
      </c>
      <c r="T7323">
        <v>0</v>
      </c>
      <c r="U7323" t="b">
        <v>1</v>
      </c>
      <c r="V7323" t="s">
        <v>97</v>
      </c>
      <c r="W7323">
        <v>0</v>
      </c>
      <c r="X7323" t="s">
        <v>38</v>
      </c>
      <c r="Y7323" t="s">
        <v>32</v>
      </c>
      <c r="Z7323">
        <v>4</v>
      </c>
      <c r="AA7323" t="b">
        <v>1</v>
      </c>
    </row>
    <row r="7324" spans="1:27" x14ac:dyDescent="0.3">
      <c r="A7324">
        <v>7323</v>
      </c>
      <c r="B7324" s="1">
        <v>43807</v>
      </c>
      <c r="C7324" s="7">
        <f t="shared" si="228"/>
        <v>2019</v>
      </c>
      <c r="D7324" s="2">
        <v>0.46717592592592588</v>
      </c>
      <c r="E7324">
        <v>48</v>
      </c>
      <c r="F7324" s="3">
        <v>44</v>
      </c>
      <c r="G7324" s="3" t="str">
        <f t="shared" si="229"/>
        <v>Middle Age</v>
      </c>
      <c r="H7324" t="s">
        <v>25</v>
      </c>
      <c r="I7324" t="s">
        <v>64</v>
      </c>
      <c r="J7324">
        <v>54</v>
      </c>
      <c r="K7324" t="b">
        <v>0</v>
      </c>
      <c r="L7324">
        <v>725</v>
      </c>
      <c r="M7324" t="s">
        <v>58</v>
      </c>
      <c r="N7324" t="s">
        <v>59</v>
      </c>
      <c r="O7324">
        <v>2</v>
      </c>
      <c r="P7324" s="4">
        <v>79.777885040000001</v>
      </c>
      <c r="Q7324" s="4">
        <v>159.55577009999999</v>
      </c>
      <c r="R7324" t="s">
        <v>29</v>
      </c>
      <c r="S7324" t="b">
        <v>1</v>
      </c>
      <c r="T7324">
        <v>0</v>
      </c>
      <c r="U7324" t="b">
        <v>0</v>
      </c>
      <c r="V7324" t="s">
        <v>97</v>
      </c>
      <c r="W7324">
        <v>0</v>
      </c>
      <c r="X7324" t="s">
        <v>31</v>
      </c>
      <c r="Y7324" t="s">
        <v>41</v>
      </c>
      <c r="Z7324">
        <v>1</v>
      </c>
      <c r="AA7324" t="b">
        <v>1</v>
      </c>
    </row>
    <row r="7325" spans="1:27" x14ac:dyDescent="0.3">
      <c r="A7325">
        <v>7324</v>
      </c>
      <c r="B7325" s="1">
        <v>44526</v>
      </c>
      <c r="C7325" s="7">
        <f t="shared" si="228"/>
        <v>2021</v>
      </c>
      <c r="D7325" s="2">
        <v>4.4594907407407409E-2</v>
      </c>
      <c r="E7325">
        <v>110</v>
      </c>
      <c r="F7325" s="3">
        <v>40</v>
      </c>
      <c r="G7325" s="3" t="str">
        <f t="shared" si="229"/>
        <v>Middle Age</v>
      </c>
      <c r="H7325" t="s">
        <v>25</v>
      </c>
      <c r="I7325" t="s">
        <v>66</v>
      </c>
      <c r="J7325" t="s">
        <v>96</v>
      </c>
      <c r="K7325" t="b">
        <v>1</v>
      </c>
      <c r="L7325">
        <v>73</v>
      </c>
      <c r="M7325" t="s">
        <v>53</v>
      </c>
      <c r="N7325" t="s">
        <v>54</v>
      </c>
      <c r="O7325">
        <v>1</v>
      </c>
      <c r="P7325" s="4">
        <v>18.858442190000002</v>
      </c>
      <c r="Q7325" s="4">
        <v>18.858442190000002</v>
      </c>
      <c r="R7325" t="s">
        <v>49</v>
      </c>
      <c r="S7325" t="b">
        <v>1</v>
      </c>
      <c r="T7325">
        <v>1.885844219</v>
      </c>
      <c r="U7325" t="b">
        <v>1</v>
      </c>
      <c r="V7325" t="s">
        <v>65</v>
      </c>
      <c r="W7325">
        <v>3</v>
      </c>
      <c r="X7325" t="s">
        <v>40</v>
      </c>
      <c r="Y7325" t="s">
        <v>50</v>
      </c>
      <c r="Z7325">
        <v>5</v>
      </c>
      <c r="AA7325" t="b">
        <v>0</v>
      </c>
    </row>
    <row r="7326" spans="1:27" x14ac:dyDescent="0.3">
      <c r="A7326">
        <v>7325</v>
      </c>
      <c r="B7326" s="1">
        <v>44196</v>
      </c>
      <c r="C7326" s="7">
        <f t="shared" si="228"/>
        <v>2020</v>
      </c>
      <c r="D7326" s="2">
        <v>0.27734953703703707</v>
      </c>
      <c r="E7326">
        <v>362</v>
      </c>
      <c r="F7326" s="3">
        <v>67</v>
      </c>
      <c r="G7326" s="3" t="str">
        <f t="shared" si="229"/>
        <v>Old</v>
      </c>
      <c r="H7326" t="s">
        <v>33</v>
      </c>
      <c r="I7326" t="s">
        <v>34</v>
      </c>
      <c r="J7326" t="s">
        <v>96</v>
      </c>
      <c r="K7326" t="b">
        <v>1</v>
      </c>
      <c r="L7326">
        <v>295</v>
      </c>
      <c r="M7326" t="s">
        <v>35</v>
      </c>
      <c r="N7326" t="s">
        <v>36</v>
      </c>
      <c r="O7326">
        <v>1</v>
      </c>
      <c r="P7326" s="4">
        <v>96.988632550000005</v>
      </c>
      <c r="Q7326" s="4">
        <v>96.988632550000005</v>
      </c>
      <c r="R7326" t="s">
        <v>29</v>
      </c>
      <c r="S7326" t="b">
        <v>0</v>
      </c>
      <c r="T7326">
        <v>9.6988632549999991</v>
      </c>
      <c r="U7326" t="b">
        <v>1</v>
      </c>
      <c r="V7326" t="s">
        <v>37</v>
      </c>
      <c r="W7326">
        <v>4</v>
      </c>
      <c r="X7326" t="s">
        <v>40</v>
      </c>
      <c r="Y7326" t="s">
        <v>50</v>
      </c>
      <c r="Z7326">
        <v>1</v>
      </c>
      <c r="AA7326" t="b">
        <v>1</v>
      </c>
    </row>
    <row r="7327" spans="1:27" x14ac:dyDescent="0.3">
      <c r="A7327">
        <v>7326</v>
      </c>
      <c r="B7327" s="1">
        <v>44509</v>
      </c>
      <c r="C7327" s="7">
        <f t="shared" si="228"/>
        <v>2021</v>
      </c>
      <c r="D7327" s="2">
        <v>0.19208333333333336</v>
      </c>
      <c r="E7327">
        <v>429</v>
      </c>
      <c r="F7327" s="3">
        <v>57</v>
      </c>
      <c r="G7327" s="3" t="str">
        <f t="shared" si="229"/>
        <v>Old</v>
      </c>
      <c r="H7327" t="s">
        <v>25</v>
      </c>
      <c r="I7327" t="s">
        <v>26</v>
      </c>
      <c r="J7327" t="s">
        <v>96</v>
      </c>
      <c r="K7327" t="b">
        <v>1</v>
      </c>
      <c r="L7327">
        <v>318</v>
      </c>
      <c r="M7327" t="s">
        <v>53</v>
      </c>
      <c r="N7327" t="s">
        <v>54</v>
      </c>
      <c r="O7327">
        <v>4</v>
      </c>
      <c r="P7327" s="4">
        <v>64.36805373</v>
      </c>
      <c r="Q7327" s="4">
        <v>257.47221489999998</v>
      </c>
      <c r="R7327" t="s">
        <v>45</v>
      </c>
      <c r="S7327" t="b">
        <v>1</v>
      </c>
      <c r="T7327">
        <v>25.747221490000001</v>
      </c>
      <c r="U7327" t="b">
        <v>0</v>
      </c>
      <c r="V7327" t="s">
        <v>65</v>
      </c>
      <c r="W7327">
        <v>1</v>
      </c>
      <c r="X7327" t="s">
        <v>40</v>
      </c>
      <c r="Y7327" t="s">
        <v>50</v>
      </c>
      <c r="Z7327">
        <v>5</v>
      </c>
      <c r="AA7327" t="b">
        <v>1</v>
      </c>
    </row>
    <row r="7328" spans="1:27" x14ac:dyDescent="0.3">
      <c r="A7328">
        <v>7327</v>
      </c>
      <c r="B7328" s="1">
        <v>43453</v>
      </c>
      <c r="C7328" s="7">
        <f t="shared" si="228"/>
        <v>2018</v>
      </c>
      <c r="D7328" s="2">
        <v>0.9341666666666667</v>
      </c>
      <c r="E7328">
        <v>150</v>
      </c>
      <c r="F7328" s="3">
        <v>23</v>
      </c>
      <c r="G7328" s="3" t="str">
        <f t="shared" si="229"/>
        <v>Young</v>
      </c>
      <c r="H7328" t="s">
        <v>51</v>
      </c>
      <c r="I7328" t="s">
        <v>34</v>
      </c>
      <c r="J7328">
        <v>51</v>
      </c>
      <c r="K7328" t="b">
        <v>0</v>
      </c>
      <c r="L7328">
        <v>404</v>
      </c>
      <c r="M7328" t="s">
        <v>35</v>
      </c>
      <c r="N7328" t="s">
        <v>36</v>
      </c>
      <c r="O7328">
        <v>5</v>
      </c>
      <c r="P7328" s="4">
        <v>61.738108510000004</v>
      </c>
      <c r="Q7328" s="4">
        <v>308.69054260000001</v>
      </c>
      <c r="R7328" t="s">
        <v>43</v>
      </c>
      <c r="S7328" t="b">
        <v>1</v>
      </c>
      <c r="T7328">
        <v>30.869054259999999</v>
      </c>
      <c r="U7328" t="b">
        <v>0</v>
      </c>
      <c r="V7328" t="s">
        <v>97</v>
      </c>
      <c r="W7328">
        <v>0</v>
      </c>
      <c r="X7328" t="s">
        <v>40</v>
      </c>
      <c r="Y7328" t="s">
        <v>50</v>
      </c>
      <c r="Z7328">
        <v>4</v>
      </c>
      <c r="AA7328" t="b">
        <v>1</v>
      </c>
    </row>
    <row r="7329" spans="1:27" x14ac:dyDescent="0.3">
      <c r="A7329">
        <v>7328</v>
      </c>
      <c r="B7329" s="1">
        <v>44532</v>
      </c>
      <c r="C7329" s="7">
        <f t="shared" si="228"/>
        <v>2021</v>
      </c>
      <c r="D7329" s="2">
        <v>0.41417824074074078</v>
      </c>
      <c r="E7329">
        <v>74</v>
      </c>
      <c r="F7329" s="3">
        <v>41</v>
      </c>
      <c r="G7329" s="3" t="str">
        <f t="shared" si="229"/>
        <v>Middle Age</v>
      </c>
      <c r="H7329" t="s">
        <v>25</v>
      </c>
      <c r="I7329" t="s">
        <v>61</v>
      </c>
      <c r="J7329">
        <v>59</v>
      </c>
      <c r="K7329" t="b">
        <v>0</v>
      </c>
      <c r="L7329">
        <v>939</v>
      </c>
      <c r="M7329" t="s">
        <v>35</v>
      </c>
      <c r="N7329" t="s">
        <v>36</v>
      </c>
      <c r="O7329">
        <v>4</v>
      </c>
      <c r="P7329" s="4">
        <v>46.462496020000003</v>
      </c>
      <c r="Q7329" s="4">
        <v>185.8499841</v>
      </c>
      <c r="R7329" t="s">
        <v>45</v>
      </c>
      <c r="S7329" t="b">
        <v>0</v>
      </c>
      <c r="T7329">
        <v>18.584998410000001</v>
      </c>
      <c r="U7329" t="b">
        <v>0</v>
      </c>
      <c r="V7329" t="s">
        <v>97</v>
      </c>
      <c r="W7329">
        <v>0</v>
      </c>
      <c r="X7329" t="s">
        <v>40</v>
      </c>
      <c r="Y7329" t="s">
        <v>50</v>
      </c>
      <c r="Z7329">
        <v>5</v>
      </c>
      <c r="AA7329" t="b">
        <v>0</v>
      </c>
    </row>
    <row r="7330" spans="1:27" x14ac:dyDescent="0.3">
      <c r="A7330">
        <v>7329</v>
      </c>
      <c r="B7330" s="1">
        <v>44889</v>
      </c>
      <c r="C7330" s="7">
        <f t="shared" si="228"/>
        <v>2022</v>
      </c>
      <c r="D7330" s="2">
        <v>0.79207175925925932</v>
      </c>
      <c r="E7330">
        <v>360</v>
      </c>
      <c r="F7330" s="3">
        <v>22</v>
      </c>
      <c r="G7330" s="3" t="str">
        <f t="shared" si="229"/>
        <v>Young</v>
      </c>
      <c r="H7330" t="s">
        <v>33</v>
      </c>
      <c r="I7330" t="s">
        <v>68</v>
      </c>
      <c r="J7330" t="s">
        <v>96</v>
      </c>
      <c r="K7330" t="b">
        <v>1</v>
      </c>
      <c r="L7330">
        <v>475</v>
      </c>
      <c r="M7330" t="s">
        <v>58</v>
      </c>
      <c r="N7330" t="s">
        <v>59</v>
      </c>
      <c r="O7330">
        <v>1</v>
      </c>
      <c r="P7330" s="4">
        <v>73.20597712</v>
      </c>
      <c r="Q7330" s="4">
        <v>73.20597712</v>
      </c>
      <c r="R7330" t="s">
        <v>43</v>
      </c>
      <c r="S7330" t="b">
        <v>1</v>
      </c>
      <c r="T7330">
        <v>7.3205977119999996</v>
      </c>
      <c r="U7330" t="b">
        <v>0</v>
      </c>
      <c r="V7330" t="s">
        <v>65</v>
      </c>
      <c r="W7330">
        <v>4</v>
      </c>
      <c r="X7330" t="s">
        <v>31</v>
      </c>
      <c r="Y7330" t="s">
        <v>50</v>
      </c>
      <c r="Z7330">
        <v>4</v>
      </c>
      <c r="AA7330" t="b">
        <v>0</v>
      </c>
    </row>
    <row r="7331" spans="1:27" x14ac:dyDescent="0.3">
      <c r="A7331">
        <v>7330</v>
      </c>
      <c r="B7331" s="1">
        <v>43408</v>
      </c>
      <c r="C7331" s="7">
        <f t="shared" si="228"/>
        <v>2018</v>
      </c>
      <c r="D7331" s="2">
        <v>0.28427083333333331</v>
      </c>
      <c r="E7331">
        <v>151</v>
      </c>
      <c r="F7331" s="3">
        <v>39</v>
      </c>
      <c r="G7331" s="3" t="str">
        <f t="shared" si="229"/>
        <v>Middle Age</v>
      </c>
      <c r="H7331" t="s">
        <v>51</v>
      </c>
      <c r="I7331" t="s">
        <v>70</v>
      </c>
      <c r="J7331">
        <v>28</v>
      </c>
      <c r="K7331" t="b">
        <v>0</v>
      </c>
      <c r="L7331">
        <v>811</v>
      </c>
      <c r="M7331" t="s">
        <v>27</v>
      </c>
      <c r="N7331" t="s">
        <v>28</v>
      </c>
      <c r="O7331">
        <v>3</v>
      </c>
      <c r="P7331" s="4">
        <v>85.711574970000001</v>
      </c>
      <c r="Q7331" s="4">
        <v>257.13472489999998</v>
      </c>
      <c r="R7331" t="s">
        <v>45</v>
      </c>
      <c r="S7331" t="b">
        <v>1</v>
      </c>
      <c r="T7331">
        <v>25.713472490000001</v>
      </c>
      <c r="U7331" t="b">
        <v>1</v>
      </c>
      <c r="V7331" t="s">
        <v>97</v>
      </c>
      <c r="W7331">
        <v>0</v>
      </c>
      <c r="X7331" t="s">
        <v>40</v>
      </c>
      <c r="Y7331" t="s">
        <v>50</v>
      </c>
      <c r="Z7331">
        <v>3</v>
      </c>
      <c r="AA7331" t="b">
        <v>1</v>
      </c>
    </row>
    <row r="7332" spans="1:27" x14ac:dyDescent="0.3">
      <c r="A7332">
        <v>7331</v>
      </c>
      <c r="B7332" s="1">
        <v>43820</v>
      </c>
      <c r="C7332" s="7">
        <f t="shared" si="228"/>
        <v>2019</v>
      </c>
      <c r="D7332" s="2">
        <v>0.13724537037037035</v>
      </c>
      <c r="E7332">
        <v>477</v>
      </c>
      <c r="F7332" s="3">
        <v>60</v>
      </c>
      <c r="G7332" s="3" t="str">
        <f t="shared" si="229"/>
        <v>Old</v>
      </c>
      <c r="H7332" t="s">
        <v>51</v>
      </c>
      <c r="I7332" t="s">
        <v>57</v>
      </c>
      <c r="J7332">
        <v>46</v>
      </c>
      <c r="K7332" t="b">
        <v>0</v>
      </c>
      <c r="L7332">
        <v>83</v>
      </c>
      <c r="M7332" t="s">
        <v>53</v>
      </c>
      <c r="N7332" t="s">
        <v>54</v>
      </c>
      <c r="O7332">
        <v>1</v>
      </c>
      <c r="P7332" s="4">
        <v>15.18538865</v>
      </c>
      <c r="Q7332" s="4">
        <v>15.18538865</v>
      </c>
      <c r="R7332" t="s">
        <v>29</v>
      </c>
      <c r="S7332" t="b">
        <v>0</v>
      </c>
      <c r="T7332">
        <v>0</v>
      </c>
      <c r="U7332" t="b">
        <v>1</v>
      </c>
      <c r="V7332" t="s">
        <v>97</v>
      </c>
      <c r="W7332">
        <v>0</v>
      </c>
      <c r="X7332" t="s">
        <v>31</v>
      </c>
      <c r="Y7332" t="s">
        <v>32</v>
      </c>
      <c r="Z7332">
        <v>3</v>
      </c>
      <c r="AA7332" t="b">
        <v>1</v>
      </c>
    </row>
    <row r="7333" spans="1:27" x14ac:dyDescent="0.3">
      <c r="A7333">
        <v>7332</v>
      </c>
      <c r="B7333" s="1">
        <v>43826</v>
      </c>
      <c r="C7333" s="7">
        <f t="shared" si="228"/>
        <v>2019</v>
      </c>
      <c r="D7333" s="2">
        <v>0.32927083333333335</v>
      </c>
      <c r="E7333">
        <v>483</v>
      </c>
      <c r="F7333" s="3">
        <v>27</v>
      </c>
      <c r="G7333" s="3" t="str">
        <f t="shared" si="229"/>
        <v>Middle Age</v>
      </c>
      <c r="H7333" t="s">
        <v>33</v>
      </c>
      <c r="I7333" t="s">
        <v>61</v>
      </c>
      <c r="J7333">
        <v>82</v>
      </c>
      <c r="K7333" t="b">
        <v>0</v>
      </c>
      <c r="L7333">
        <v>902</v>
      </c>
      <c r="M7333" t="s">
        <v>58</v>
      </c>
      <c r="N7333" t="s">
        <v>59</v>
      </c>
      <c r="O7333">
        <v>5</v>
      </c>
      <c r="P7333" s="4">
        <v>10.634596930000001</v>
      </c>
      <c r="Q7333" s="4">
        <v>53.172984649999997</v>
      </c>
      <c r="R7333" t="s">
        <v>29</v>
      </c>
      <c r="S7333" t="b">
        <v>1</v>
      </c>
      <c r="T7333">
        <v>5.3172984650000004</v>
      </c>
      <c r="U7333" t="b">
        <v>1</v>
      </c>
      <c r="V7333" t="s">
        <v>97</v>
      </c>
      <c r="W7333">
        <v>0</v>
      </c>
      <c r="X7333" t="s">
        <v>31</v>
      </c>
      <c r="Y7333" t="s">
        <v>50</v>
      </c>
      <c r="Z7333">
        <v>5</v>
      </c>
      <c r="AA7333" t="b">
        <v>1</v>
      </c>
    </row>
    <row r="7334" spans="1:27" x14ac:dyDescent="0.3">
      <c r="A7334">
        <v>7333</v>
      </c>
      <c r="B7334" s="1">
        <v>44501</v>
      </c>
      <c r="C7334" s="7">
        <f t="shared" si="228"/>
        <v>2021</v>
      </c>
      <c r="D7334" s="2">
        <v>0.97539351851851841</v>
      </c>
      <c r="E7334">
        <v>121</v>
      </c>
      <c r="F7334" s="3">
        <v>36</v>
      </c>
      <c r="G7334" s="3" t="str">
        <f t="shared" si="229"/>
        <v>Middle Age</v>
      </c>
      <c r="H7334" t="s">
        <v>25</v>
      </c>
      <c r="I7334" t="s">
        <v>60</v>
      </c>
      <c r="J7334" t="s">
        <v>96</v>
      </c>
      <c r="K7334" t="b">
        <v>1</v>
      </c>
      <c r="L7334">
        <v>458</v>
      </c>
      <c r="M7334" t="s">
        <v>27</v>
      </c>
      <c r="N7334" t="s">
        <v>28</v>
      </c>
      <c r="O7334">
        <v>4</v>
      </c>
      <c r="P7334" s="4">
        <v>30.362181020000001</v>
      </c>
      <c r="Q7334" s="4">
        <v>121.44872410000001</v>
      </c>
      <c r="R7334" t="s">
        <v>43</v>
      </c>
      <c r="S7334" t="b">
        <v>0</v>
      </c>
      <c r="T7334">
        <v>0</v>
      </c>
      <c r="U7334" t="b">
        <v>1</v>
      </c>
      <c r="V7334" t="s">
        <v>37</v>
      </c>
      <c r="W7334">
        <v>3</v>
      </c>
      <c r="X7334" t="s">
        <v>38</v>
      </c>
      <c r="Y7334" t="s">
        <v>32</v>
      </c>
      <c r="Z7334">
        <v>4</v>
      </c>
      <c r="AA7334" t="b">
        <v>0</v>
      </c>
    </row>
    <row r="7335" spans="1:27" x14ac:dyDescent="0.3">
      <c r="A7335">
        <v>7334</v>
      </c>
      <c r="B7335" s="1">
        <v>43810</v>
      </c>
      <c r="C7335" s="7">
        <f t="shared" si="228"/>
        <v>2019</v>
      </c>
      <c r="D7335" s="2">
        <v>4.0810185185185185E-2</v>
      </c>
      <c r="E7335">
        <v>329</v>
      </c>
      <c r="F7335" s="3">
        <v>24</v>
      </c>
      <c r="G7335" s="3" t="str">
        <f t="shared" si="229"/>
        <v>Young</v>
      </c>
      <c r="H7335" t="s">
        <v>25</v>
      </c>
      <c r="I7335" t="s">
        <v>70</v>
      </c>
      <c r="J7335">
        <v>1</v>
      </c>
      <c r="K7335" t="b">
        <v>0</v>
      </c>
      <c r="L7335">
        <v>544</v>
      </c>
      <c r="M7335" t="s">
        <v>47</v>
      </c>
      <c r="N7335" t="s">
        <v>48</v>
      </c>
      <c r="O7335">
        <v>2</v>
      </c>
      <c r="P7335" s="4">
        <v>83.522125160000002</v>
      </c>
      <c r="Q7335" s="4">
        <v>167.04425029999999</v>
      </c>
      <c r="R7335" t="s">
        <v>29</v>
      </c>
      <c r="S7335" t="b">
        <v>0</v>
      </c>
      <c r="T7335">
        <v>16.704425029999999</v>
      </c>
      <c r="U7335" t="b">
        <v>0</v>
      </c>
      <c r="V7335" t="s">
        <v>97</v>
      </c>
      <c r="W7335">
        <v>0</v>
      </c>
      <c r="X7335" t="s">
        <v>40</v>
      </c>
      <c r="Y7335" t="s">
        <v>50</v>
      </c>
      <c r="Z7335">
        <v>3</v>
      </c>
      <c r="AA7335" t="b">
        <v>1</v>
      </c>
    </row>
    <row r="7336" spans="1:27" x14ac:dyDescent="0.3">
      <c r="A7336">
        <v>7335</v>
      </c>
      <c r="B7336" s="1">
        <v>44891</v>
      </c>
      <c r="C7336" s="7">
        <f t="shared" si="228"/>
        <v>2022</v>
      </c>
      <c r="D7336" s="2">
        <v>0.17129629629629628</v>
      </c>
      <c r="E7336">
        <v>407</v>
      </c>
      <c r="F7336" s="3">
        <v>37</v>
      </c>
      <c r="G7336" s="3" t="str">
        <f t="shared" si="229"/>
        <v>Middle Age</v>
      </c>
      <c r="H7336" t="s">
        <v>51</v>
      </c>
      <c r="I7336" t="s">
        <v>68</v>
      </c>
      <c r="J7336" t="s">
        <v>96</v>
      </c>
      <c r="K7336" t="b">
        <v>1</v>
      </c>
      <c r="L7336">
        <v>181</v>
      </c>
      <c r="M7336" t="s">
        <v>53</v>
      </c>
      <c r="N7336" t="s">
        <v>54</v>
      </c>
      <c r="O7336">
        <v>3</v>
      </c>
      <c r="P7336" s="4">
        <v>15.22170777</v>
      </c>
      <c r="Q7336" s="4">
        <v>45.665123299999998</v>
      </c>
      <c r="R7336" t="s">
        <v>45</v>
      </c>
      <c r="S7336" t="b">
        <v>0</v>
      </c>
      <c r="T7336">
        <v>4.5665123300000001</v>
      </c>
      <c r="U7336" t="b">
        <v>1</v>
      </c>
      <c r="V7336" t="s">
        <v>65</v>
      </c>
      <c r="W7336">
        <v>2</v>
      </c>
      <c r="X7336" t="s">
        <v>40</v>
      </c>
      <c r="Y7336" t="s">
        <v>50</v>
      </c>
      <c r="Z7336">
        <v>3</v>
      </c>
      <c r="AA7336" t="b">
        <v>1</v>
      </c>
    </row>
    <row r="7337" spans="1:27" x14ac:dyDescent="0.3">
      <c r="A7337">
        <v>7336</v>
      </c>
      <c r="B7337" s="1">
        <v>43805</v>
      </c>
      <c r="C7337" s="7">
        <f t="shared" si="228"/>
        <v>2019</v>
      </c>
      <c r="D7337" s="2">
        <v>0.41268518518518515</v>
      </c>
      <c r="E7337">
        <v>170</v>
      </c>
      <c r="F7337" s="3">
        <v>37</v>
      </c>
      <c r="G7337" s="3" t="str">
        <f t="shared" si="229"/>
        <v>Middle Age</v>
      </c>
      <c r="H7337" t="s">
        <v>33</v>
      </c>
      <c r="I7337" t="s">
        <v>55</v>
      </c>
      <c r="J7337" t="s">
        <v>96</v>
      </c>
      <c r="K7337" t="b">
        <v>1</v>
      </c>
      <c r="L7337">
        <v>239</v>
      </c>
      <c r="M7337" t="s">
        <v>27</v>
      </c>
      <c r="N7337" t="s">
        <v>28</v>
      </c>
      <c r="O7337">
        <v>5</v>
      </c>
      <c r="P7337" s="4">
        <v>33.73780154</v>
      </c>
      <c r="Q7337" s="4">
        <v>168.68900769999999</v>
      </c>
      <c r="R7337" t="s">
        <v>29</v>
      </c>
      <c r="S7337" t="b">
        <v>1</v>
      </c>
      <c r="T7337">
        <v>0</v>
      </c>
      <c r="U7337" t="b">
        <v>1</v>
      </c>
      <c r="V7337" t="s">
        <v>30</v>
      </c>
      <c r="W7337">
        <v>4</v>
      </c>
      <c r="X7337" t="s">
        <v>31</v>
      </c>
      <c r="Y7337" t="s">
        <v>41</v>
      </c>
      <c r="Z7337">
        <v>2</v>
      </c>
      <c r="AA7337" t="b">
        <v>1</v>
      </c>
    </row>
    <row r="7338" spans="1:27" x14ac:dyDescent="0.3">
      <c r="A7338">
        <v>7337</v>
      </c>
      <c r="B7338" s="1">
        <v>43417</v>
      </c>
      <c r="C7338" s="7">
        <f t="shared" si="228"/>
        <v>2018</v>
      </c>
      <c r="D7338" s="2">
        <v>0.49395833333333333</v>
      </c>
      <c r="E7338">
        <v>373</v>
      </c>
      <c r="F7338" s="3">
        <v>50</v>
      </c>
      <c r="G7338" s="3" t="str">
        <f t="shared" si="229"/>
        <v>Old</v>
      </c>
      <c r="H7338" t="s">
        <v>33</v>
      </c>
      <c r="I7338" t="s">
        <v>42</v>
      </c>
      <c r="J7338">
        <v>15</v>
      </c>
      <c r="K7338" t="b">
        <v>0</v>
      </c>
      <c r="L7338">
        <v>265</v>
      </c>
      <c r="M7338" t="s">
        <v>35</v>
      </c>
      <c r="N7338" t="s">
        <v>36</v>
      </c>
      <c r="O7338">
        <v>4</v>
      </c>
      <c r="P7338" s="4">
        <v>97.426463159999997</v>
      </c>
      <c r="Q7338" s="4">
        <v>389.70585260000001</v>
      </c>
      <c r="R7338" t="s">
        <v>43</v>
      </c>
      <c r="S7338" t="b">
        <v>1</v>
      </c>
      <c r="T7338">
        <v>0</v>
      </c>
      <c r="U7338" t="b">
        <v>1</v>
      </c>
      <c r="V7338" t="s">
        <v>97</v>
      </c>
      <c r="W7338">
        <v>0</v>
      </c>
      <c r="X7338" t="s">
        <v>38</v>
      </c>
      <c r="Y7338" t="s">
        <v>41</v>
      </c>
      <c r="Z7338">
        <v>3</v>
      </c>
      <c r="AA7338" t="b">
        <v>0</v>
      </c>
    </row>
    <row r="7339" spans="1:27" x14ac:dyDescent="0.3">
      <c r="A7339">
        <v>7338</v>
      </c>
      <c r="B7339" s="1">
        <v>43791</v>
      </c>
      <c r="C7339" s="7">
        <f t="shared" si="228"/>
        <v>2019</v>
      </c>
      <c r="D7339" s="2">
        <v>2.3379629629629631E-3</v>
      </c>
      <c r="E7339">
        <v>359</v>
      </c>
      <c r="F7339" s="3">
        <v>38</v>
      </c>
      <c r="G7339" s="3" t="str">
        <f t="shared" si="229"/>
        <v>Middle Age</v>
      </c>
      <c r="H7339" t="s">
        <v>25</v>
      </c>
      <c r="I7339" t="s">
        <v>67</v>
      </c>
      <c r="J7339">
        <v>60</v>
      </c>
      <c r="K7339" t="b">
        <v>0</v>
      </c>
      <c r="L7339">
        <v>997</v>
      </c>
      <c r="M7339" t="s">
        <v>27</v>
      </c>
      <c r="N7339" t="s">
        <v>28</v>
      </c>
      <c r="O7339">
        <v>5</v>
      </c>
      <c r="P7339" s="4">
        <v>34.354894389999998</v>
      </c>
      <c r="Q7339" s="4">
        <v>171.774472</v>
      </c>
      <c r="R7339" t="s">
        <v>43</v>
      </c>
      <c r="S7339" t="b">
        <v>1</v>
      </c>
      <c r="T7339">
        <v>0</v>
      </c>
      <c r="U7339" t="b">
        <v>1</v>
      </c>
      <c r="V7339" t="s">
        <v>97</v>
      </c>
      <c r="W7339">
        <v>0</v>
      </c>
      <c r="X7339" t="s">
        <v>38</v>
      </c>
      <c r="Y7339" t="s">
        <v>32</v>
      </c>
      <c r="Z7339">
        <v>4</v>
      </c>
      <c r="AA7339" t="b">
        <v>1</v>
      </c>
    </row>
    <row r="7340" spans="1:27" x14ac:dyDescent="0.3">
      <c r="A7340">
        <v>7339</v>
      </c>
      <c r="B7340" s="1">
        <v>45252</v>
      </c>
      <c r="C7340" s="7">
        <f t="shared" si="228"/>
        <v>2023</v>
      </c>
      <c r="D7340" s="2">
        <v>0.19379629629629633</v>
      </c>
      <c r="E7340">
        <v>23</v>
      </c>
      <c r="F7340" s="3">
        <v>29</v>
      </c>
      <c r="G7340" s="3" t="str">
        <f t="shared" si="229"/>
        <v>Middle Age</v>
      </c>
      <c r="H7340" t="s">
        <v>33</v>
      </c>
      <c r="I7340" t="s">
        <v>70</v>
      </c>
      <c r="J7340" t="s">
        <v>96</v>
      </c>
      <c r="K7340" t="b">
        <v>1</v>
      </c>
      <c r="L7340">
        <v>319</v>
      </c>
      <c r="M7340" t="s">
        <v>47</v>
      </c>
      <c r="N7340" t="s">
        <v>48</v>
      </c>
      <c r="O7340">
        <v>2</v>
      </c>
      <c r="P7340" s="4">
        <v>50.918993739999998</v>
      </c>
      <c r="Q7340" s="4">
        <v>101.8379875</v>
      </c>
      <c r="R7340" t="s">
        <v>49</v>
      </c>
      <c r="S7340" t="b">
        <v>0</v>
      </c>
      <c r="T7340">
        <v>0</v>
      </c>
      <c r="U7340" t="b">
        <v>1</v>
      </c>
      <c r="V7340" t="s">
        <v>37</v>
      </c>
      <c r="W7340">
        <v>2</v>
      </c>
      <c r="X7340" t="s">
        <v>38</v>
      </c>
      <c r="Y7340" t="s">
        <v>32</v>
      </c>
      <c r="Z7340">
        <v>5</v>
      </c>
      <c r="AA7340" t="b">
        <v>1</v>
      </c>
    </row>
    <row r="7341" spans="1:27" x14ac:dyDescent="0.3">
      <c r="A7341">
        <v>7340</v>
      </c>
      <c r="B7341" s="1">
        <v>43789</v>
      </c>
      <c r="C7341" s="7">
        <f t="shared" si="228"/>
        <v>2019</v>
      </c>
      <c r="D7341" s="2">
        <v>0.83587962962962958</v>
      </c>
      <c r="E7341">
        <v>253</v>
      </c>
      <c r="F7341" s="3">
        <v>60</v>
      </c>
      <c r="G7341" s="3" t="str">
        <f t="shared" si="229"/>
        <v>Old</v>
      </c>
      <c r="H7341" t="s">
        <v>25</v>
      </c>
      <c r="I7341" t="s">
        <v>44</v>
      </c>
      <c r="J7341">
        <v>47</v>
      </c>
      <c r="K7341" t="b">
        <v>0</v>
      </c>
      <c r="L7341">
        <v>437</v>
      </c>
      <c r="M7341" t="s">
        <v>35</v>
      </c>
      <c r="N7341" t="s">
        <v>36</v>
      </c>
      <c r="O7341">
        <v>1</v>
      </c>
      <c r="P7341" s="4">
        <v>88.851520489999999</v>
      </c>
      <c r="Q7341" s="4">
        <v>88.851520489999999</v>
      </c>
      <c r="R7341" t="s">
        <v>49</v>
      </c>
      <c r="S7341" t="b">
        <v>1</v>
      </c>
      <c r="T7341">
        <v>0</v>
      </c>
      <c r="U7341" t="b">
        <v>1</v>
      </c>
      <c r="V7341" t="s">
        <v>97</v>
      </c>
      <c r="W7341">
        <v>0</v>
      </c>
      <c r="X7341" t="s">
        <v>31</v>
      </c>
      <c r="Y7341" t="s">
        <v>32</v>
      </c>
      <c r="Z7341">
        <v>4</v>
      </c>
      <c r="AA7341" t="b">
        <v>1</v>
      </c>
    </row>
    <row r="7342" spans="1:27" x14ac:dyDescent="0.3">
      <c r="A7342">
        <v>7341</v>
      </c>
      <c r="B7342" s="1">
        <v>44147</v>
      </c>
      <c r="C7342" s="7">
        <f t="shared" si="228"/>
        <v>2020</v>
      </c>
      <c r="D7342" s="2">
        <v>0.11251157407407408</v>
      </c>
      <c r="E7342">
        <v>105</v>
      </c>
      <c r="F7342" s="3">
        <v>58</v>
      </c>
      <c r="G7342" s="3" t="str">
        <f t="shared" si="229"/>
        <v>Old</v>
      </c>
      <c r="H7342" t="s">
        <v>33</v>
      </c>
      <c r="I7342" t="s">
        <v>39</v>
      </c>
      <c r="J7342">
        <v>75</v>
      </c>
      <c r="K7342" t="b">
        <v>0</v>
      </c>
      <c r="L7342">
        <v>461</v>
      </c>
      <c r="M7342" t="s">
        <v>53</v>
      </c>
      <c r="N7342" t="s">
        <v>54</v>
      </c>
      <c r="O7342">
        <v>5</v>
      </c>
      <c r="P7342" s="4">
        <v>89.384692650000005</v>
      </c>
      <c r="Q7342" s="4">
        <v>446.92346320000001</v>
      </c>
      <c r="R7342" t="s">
        <v>43</v>
      </c>
      <c r="S7342" t="b">
        <v>1</v>
      </c>
      <c r="T7342">
        <v>0</v>
      </c>
      <c r="U7342" t="b">
        <v>0</v>
      </c>
      <c r="V7342" t="s">
        <v>97</v>
      </c>
      <c r="W7342">
        <v>0</v>
      </c>
      <c r="X7342" t="s">
        <v>40</v>
      </c>
      <c r="Y7342" t="s">
        <v>32</v>
      </c>
      <c r="Z7342">
        <v>5</v>
      </c>
      <c r="AA7342" t="b">
        <v>0</v>
      </c>
    </row>
    <row r="7343" spans="1:27" x14ac:dyDescent="0.3">
      <c r="A7343">
        <v>7342</v>
      </c>
      <c r="B7343" s="1">
        <v>43825</v>
      </c>
      <c r="C7343" s="7">
        <f t="shared" si="228"/>
        <v>2019</v>
      </c>
      <c r="D7343" s="2">
        <v>0.53949074074074077</v>
      </c>
      <c r="E7343">
        <v>491</v>
      </c>
      <c r="F7343" s="3">
        <v>68</v>
      </c>
      <c r="G7343" s="3" t="str">
        <f t="shared" si="229"/>
        <v>Old</v>
      </c>
      <c r="H7343" t="s">
        <v>51</v>
      </c>
      <c r="I7343" t="s">
        <v>52</v>
      </c>
      <c r="J7343">
        <v>17</v>
      </c>
      <c r="K7343" t="b">
        <v>0</v>
      </c>
      <c r="L7343">
        <v>3</v>
      </c>
      <c r="M7343" t="s">
        <v>53</v>
      </c>
      <c r="N7343" t="s">
        <v>54</v>
      </c>
      <c r="O7343">
        <v>3</v>
      </c>
      <c r="P7343" s="4">
        <v>63.020652069999997</v>
      </c>
      <c r="Q7343" s="4">
        <v>189.0619562</v>
      </c>
      <c r="R7343" t="s">
        <v>45</v>
      </c>
      <c r="S7343" t="b">
        <v>1</v>
      </c>
      <c r="T7343">
        <v>0</v>
      </c>
      <c r="U7343" t="b">
        <v>0</v>
      </c>
      <c r="V7343" t="s">
        <v>97</v>
      </c>
      <c r="W7343">
        <v>0</v>
      </c>
      <c r="X7343" t="s">
        <v>40</v>
      </c>
      <c r="Y7343" t="s">
        <v>41</v>
      </c>
      <c r="Z7343">
        <v>4</v>
      </c>
      <c r="AA7343" t="b">
        <v>1</v>
      </c>
    </row>
    <row r="7344" spans="1:27" x14ac:dyDescent="0.3">
      <c r="A7344">
        <v>7343</v>
      </c>
      <c r="B7344" s="1">
        <v>43804</v>
      </c>
      <c r="C7344" s="7">
        <f t="shared" si="228"/>
        <v>2019</v>
      </c>
      <c r="D7344" s="2">
        <v>0.7912499999999999</v>
      </c>
      <c r="E7344">
        <v>432</v>
      </c>
      <c r="F7344" s="3">
        <v>70</v>
      </c>
      <c r="G7344" s="3" t="str">
        <f t="shared" si="229"/>
        <v>Old</v>
      </c>
      <c r="H7344" t="s">
        <v>25</v>
      </c>
      <c r="I7344" t="s">
        <v>55</v>
      </c>
      <c r="J7344" t="s">
        <v>96</v>
      </c>
      <c r="K7344" t="b">
        <v>1</v>
      </c>
      <c r="L7344">
        <v>10</v>
      </c>
      <c r="M7344" t="s">
        <v>58</v>
      </c>
      <c r="N7344" t="s">
        <v>59</v>
      </c>
      <c r="O7344">
        <v>4</v>
      </c>
      <c r="P7344" s="4">
        <v>50.832212810000001</v>
      </c>
      <c r="Q7344" s="4">
        <v>203.3288512</v>
      </c>
      <c r="R7344" t="s">
        <v>49</v>
      </c>
      <c r="S7344" t="b">
        <v>1</v>
      </c>
      <c r="T7344">
        <v>0</v>
      </c>
      <c r="U7344" t="b">
        <v>0</v>
      </c>
      <c r="V7344" t="s">
        <v>37</v>
      </c>
      <c r="W7344">
        <v>3</v>
      </c>
      <c r="X7344" t="s">
        <v>40</v>
      </c>
      <c r="Y7344" t="s">
        <v>41</v>
      </c>
      <c r="Z7344">
        <v>2</v>
      </c>
      <c r="AA7344" t="b">
        <v>1</v>
      </c>
    </row>
    <row r="7345" spans="1:27" x14ac:dyDescent="0.3">
      <c r="A7345">
        <v>7344</v>
      </c>
      <c r="B7345" s="1">
        <v>45275</v>
      </c>
      <c r="C7345" s="7">
        <f t="shared" si="228"/>
        <v>2023</v>
      </c>
      <c r="D7345" s="2">
        <v>0.65445601851851853</v>
      </c>
      <c r="E7345">
        <v>345</v>
      </c>
      <c r="F7345" s="3">
        <v>21</v>
      </c>
      <c r="G7345" s="3" t="str">
        <f t="shared" si="229"/>
        <v>Young</v>
      </c>
      <c r="H7345" t="s">
        <v>51</v>
      </c>
      <c r="I7345" t="s">
        <v>34</v>
      </c>
      <c r="J7345">
        <v>61</v>
      </c>
      <c r="K7345" t="b">
        <v>0</v>
      </c>
      <c r="L7345">
        <v>385</v>
      </c>
      <c r="M7345" t="s">
        <v>35</v>
      </c>
      <c r="N7345" t="s">
        <v>36</v>
      </c>
      <c r="O7345">
        <v>5</v>
      </c>
      <c r="P7345" s="4">
        <v>56.135899090000002</v>
      </c>
      <c r="Q7345" s="4">
        <v>280.67949540000001</v>
      </c>
      <c r="R7345" t="s">
        <v>43</v>
      </c>
      <c r="S7345" t="b">
        <v>0</v>
      </c>
      <c r="T7345">
        <v>0</v>
      </c>
      <c r="U7345" t="b">
        <v>0</v>
      </c>
      <c r="V7345" t="s">
        <v>97</v>
      </c>
      <c r="W7345">
        <v>0</v>
      </c>
      <c r="X7345" t="s">
        <v>40</v>
      </c>
      <c r="Y7345" t="s">
        <v>32</v>
      </c>
      <c r="Z7345">
        <v>1</v>
      </c>
      <c r="AA7345" t="b">
        <v>1</v>
      </c>
    </row>
    <row r="7346" spans="1:27" x14ac:dyDescent="0.3">
      <c r="A7346">
        <v>7345</v>
      </c>
      <c r="B7346" s="1">
        <v>44192</v>
      </c>
      <c r="C7346" s="7">
        <f t="shared" si="228"/>
        <v>2020</v>
      </c>
      <c r="D7346" s="2">
        <v>0.35707175925925921</v>
      </c>
      <c r="E7346">
        <v>226</v>
      </c>
      <c r="F7346" s="3">
        <v>38</v>
      </c>
      <c r="G7346" s="3" t="str">
        <f t="shared" si="229"/>
        <v>Middle Age</v>
      </c>
      <c r="H7346" t="s">
        <v>51</v>
      </c>
      <c r="I7346" t="s">
        <v>64</v>
      </c>
      <c r="J7346">
        <v>30</v>
      </c>
      <c r="K7346" t="b">
        <v>0</v>
      </c>
      <c r="L7346">
        <v>139</v>
      </c>
      <c r="M7346" t="s">
        <v>58</v>
      </c>
      <c r="N7346" t="s">
        <v>59</v>
      </c>
      <c r="O7346">
        <v>2</v>
      </c>
      <c r="P7346" s="4">
        <v>63.365557600000002</v>
      </c>
      <c r="Q7346" s="4">
        <v>126.7311152</v>
      </c>
      <c r="R7346" t="s">
        <v>29</v>
      </c>
      <c r="S7346" t="b">
        <v>0</v>
      </c>
      <c r="T7346">
        <v>0</v>
      </c>
      <c r="U7346" t="b">
        <v>0</v>
      </c>
      <c r="V7346" t="s">
        <v>97</v>
      </c>
      <c r="W7346">
        <v>0</v>
      </c>
      <c r="X7346" t="s">
        <v>31</v>
      </c>
      <c r="Y7346" t="s">
        <v>32</v>
      </c>
      <c r="Z7346">
        <v>4</v>
      </c>
      <c r="AA7346" t="b">
        <v>1</v>
      </c>
    </row>
    <row r="7347" spans="1:27" x14ac:dyDescent="0.3">
      <c r="A7347">
        <v>7346</v>
      </c>
      <c r="B7347" s="1">
        <v>44503</v>
      </c>
      <c r="C7347" s="7">
        <f t="shared" si="228"/>
        <v>2021</v>
      </c>
      <c r="D7347" s="2">
        <v>0.57929398148148148</v>
      </c>
      <c r="E7347">
        <v>127</v>
      </c>
      <c r="F7347" s="3">
        <v>49</v>
      </c>
      <c r="G7347" s="3" t="str">
        <f t="shared" si="229"/>
        <v>Old</v>
      </c>
      <c r="H7347" t="s">
        <v>51</v>
      </c>
      <c r="I7347" t="s">
        <v>46</v>
      </c>
      <c r="J7347">
        <v>55</v>
      </c>
      <c r="K7347" t="b">
        <v>0</v>
      </c>
      <c r="L7347">
        <v>538</v>
      </c>
      <c r="M7347" t="s">
        <v>53</v>
      </c>
      <c r="N7347" t="s">
        <v>54</v>
      </c>
      <c r="O7347">
        <v>1</v>
      </c>
      <c r="P7347" s="4">
        <v>18.46301132</v>
      </c>
      <c r="Q7347" s="4">
        <v>18.46301132</v>
      </c>
      <c r="R7347" t="s">
        <v>49</v>
      </c>
      <c r="S7347" t="b">
        <v>1</v>
      </c>
      <c r="T7347">
        <v>0</v>
      </c>
      <c r="U7347" t="b">
        <v>0</v>
      </c>
      <c r="V7347" t="s">
        <v>97</v>
      </c>
      <c r="W7347">
        <v>0</v>
      </c>
      <c r="X7347" t="s">
        <v>40</v>
      </c>
      <c r="Y7347" t="s">
        <v>41</v>
      </c>
      <c r="Z7347">
        <v>4</v>
      </c>
      <c r="AA7347" t="b">
        <v>1</v>
      </c>
    </row>
    <row r="7348" spans="1:27" x14ac:dyDescent="0.3">
      <c r="A7348">
        <v>7347</v>
      </c>
      <c r="B7348" s="1">
        <v>44162</v>
      </c>
      <c r="C7348" s="7">
        <f t="shared" si="228"/>
        <v>2020</v>
      </c>
      <c r="D7348" s="2">
        <v>0.84709490740740734</v>
      </c>
      <c r="E7348">
        <v>119</v>
      </c>
      <c r="F7348" s="3">
        <v>65</v>
      </c>
      <c r="G7348" s="3" t="str">
        <f t="shared" si="229"/>
        <v>Old</v>
      </c>
      <c r="H7348" t="s">
        <v>33</v>
      </c>
      <c r="I7348" t="s">
        <v>64</v>
      </c>
      <c r="J7348" t="s">
        <v>96</v>
      </c>
      <c r="K7348" t="b">
        <v>1</v>
      </c>
      <c r="L7348">
        <v>435</v>
      </c>
      <c r="M7348" t="s">
        <v>27</v>
      </c>
      <c r="N7348" t="s">
        <v>28</v>
      </c>
      <c r="O7348">
        <v>5</v>
      </c>
      <c r="P7348" s="4">
        <v>26.504554859999999</v>
      </c>
      <c r="Q7348" s="4">
        <v>132.52277430000001</v>
      </c>
      <c r="R7348" t="s">
        <v>45</v>
      </c>
      <c r="S7348" t="b">
        <v>0</v>
      </c>
      <c r="T7348">
        <v>13.252277429999999</v>
      </c>
      <c r="U7348" t="b">
        <v>0</v>
      </c>
      <c r="V7348" t="s">
        <v>65</v>
      </c>
      <c r="W7348">
        <v>5</v>
      </c>
      <c r="X7348" t="s">
        <v>40</v>
      </c>
      <c r="Y7348" t="s">
        <v>50</v>
      </c>
      <c r="Z7348">
        <v>3</v>
      </c>
      <c r="AA7348" t="b">
        <v>1</v>
      </c>
    </row>
    <row r="7349" spans="1:27" x14ac:dyDescent="0.3">
      <c r="A7349">
        <v>7348</v>
      </c>
      <c r="B7349" s="1">
        <v>44144</v>
      </c>
      <c r="C7349" s="7">
        <f t="shared" si="228"/>
        <v>2020</v>
      </c>
      <c r="D7349" s="2">
        <v>0.86383101851851851</v>
      </c>
      <c r="E7349">
        <v>212</v>
      </c>
      <c r="F7349" s="3">
        <v>41</v>
      </c>
      <c r="G7349" s="3" t="str">
        <f t="shared" si="229"/>
        <v>Middle Age</v>
      </c>
      <c r="H7349" t="s">
        <v>51</v>
      </c>
      <c r="I7349" t="s">
        <v>64</v>
      </c>
      <c r="J7349" t="s">
        <v>96</v>
      </c>
      <c r="K7349" t="b">
        <v>1</v>
      </c>
      <c r="L7349">
        <v>820</v>
      </c>
      <c r="M7349" t="s">
        <v>58</v>
      </c>
      <c r="N7349" t="s">
        <v>59</v>
      </c>
      <c r="O7349">
        <v>5</v>
      </c>
      <c r="P7349" s="4">
        <v>51.42887305</v>
      </c>
      <c r="Q7349" s="4">
        <v>257.1443653</v>
      </c>
      <c r="R7349" t="s">
        <v>45</v>
      </c>
      <c r="S7349" t="b">
        <v>0</v>
      </c>
      <c r="T7349">
        <v>0</v>
      </c>
      <c r="U7349" t="b">
        <v>0</v>
      </c>
      <c r="V7349" t="s">
        <v>65</v>
      </c>
      <c r="W7349">
        <v>4</v>
      </c>
      <c r="X7349" t="s">
        <v>38</v>
      </c>
      <c r="Y7349" t="s">
        <v>41</v>
      </c>
      <c r="Z7349">
        <v>5</v>
      </c>
      <c r="AA7349" t="b">
        <v>0</v>
      </c>
    </row>
    <row r="7350" spans="1:27" x14ac:dyDescent="0.3">
      <c r="A7350">
        <v>7349</v>
      </c>
      <c r="B7350" s="1">
        <v>45244</v>
      </c>
      <c r="C7350" s="7">
        <f t="shared" si="228"/>
        <v>2023</v>
      </c>
      <c r="D7350" s="2">
        <v>6.3379629629629633E-2</v>
      </c>
      <c r="E7350">
        <v>365</v>
      </c>
      <c r="F7350" s="3">
        <v>37</v>
      </c>
      <c r="G7350" s="3" t="str">
        <f t="shared" si="229"/>
        <v>Middle Age</v>
      </c>
      <c r="H7350" t="s">
        <v>33</v>
      </c>
      <c r="I7350" t="s">
        <v>55</v>
      </c>
      <c r="J7350">
        <v>83</v>
      </c>
      <c r="K7350" t="b">
        <v>0</v>
      </c>
      <c r="L7350">
        <v>126</v>
      </c>
      <c r="M7350" t="s">
        <v>47</v>
      </c>
      <c r="N7350" t="s">
        <v>48</v>
      </c>
      <c r="O7350">
        <v>4</v>
      </c>
      <c r="P7350" s="4">
        <v>51.441348699999999</v>
      </c>
      <c r="Q7350" s="4">
        <v>205.7653948</v>
      </c>
      <c r="R7350" t="s">
        <v>43</v>
      </c>
      <c r="S7350" t="b">
        <v>0</v>
      </c>
      <c r="T7350">
        <v>20.576539480000001</v>
      </c>
      <c r="U7350" t="b">
        <v>1</v>
      </c>
      <c r="V7350" t="s">
        <v>97</v>
      </c>
      <c r="W7350">
        <v>0</v>
      </c>
      <c r="X7350" t="s">
        <v>31</v>
      </c>
      <c r="Y7350" t="s">
        <v>50</v>
      </c>
      <c r="Z7350">
        <v>2</v>
      </c>
      <c r="AA7350" t="b">
        <v>0</v>
      </c>
    </row>
    <row r="7351" spans="1:27" x14ac:dyDescent="0.3">
      <c r="A7351">
        <v>7350</v>
      </c>
      <c r="B7351" s="1">
        <v>44504</v>
      </c>
      <c r="C7351" s="7">
        <f t="shared" si="228"/>
        <v>2021</v>
      </c>
      <c r="D7351" s="2">
        <v>0.2839930555555556</v>
      </c>
      <c r="E7351">
        <v>97</v>
      </c>
      <c r="F7351" s="3">
        <v>58</v>
      </c>
      <c r="G7351" s="3" t="str">
        <f t="shared" si="229"/>
        <v>Old</v>
      </c>
      <c r="H7351" t="s">
        <v>25</v>
      </c>
      <c r="I7351" t="s">
        <v>56</v>
      </c>
      <c r="J7351">
        <v>83</v>
      </c>
      <c r="K7351" t="b">
        <v>0</v>
      </c>
      <c r="L7351">
        <v>491</v>
      </c>
      <c r="M7351" t="s">
        <v>35</v>
      </c>
      <c r="N7351" t="s">
        <v>36</v>
      </c>
      <c r="O7351">
        <v>5</v>
      </c>
      <c r="P7351" s="4">
        <v>90.42172927</v>
      </c>
      <c r="Q7351" s="4">
        <v>452.1086464</v>
      </c>
      <c r="R7351" t="s">
        <v>29</v>
      </c>
      <c r="S7351" t="b">
        <v>1</v>
      </c>
      <c r="T7351">
        <v>0</v>
      </c>
      <c r="U7351" t="b">
        <v>1</v>
      </c>
      <c r="V7351" t="s">
        <v>97</v>
      </c>
      <c r="W7351">
        <v>0</v>
      </c>
      <c r="X7351" t="s">
        <v>38</v>
      </c>
      <c r="Y7351" t="s">
        <v>32</v>
      </c>
      <c r="Z7351">
        <v>3</v>
      </c>
      <c r="AA7351" t="b">
        <v>1</v>
      </c>
    </row>
    <row r="7352" spans="1:27" x14ac:dyDescent="0.3">
      <c r="A7352">
        <v>7351</v>
      </c>
      <c r="B7352" s="1">
        <v>44174</v>
      </c>
      <c r="C7352" s="7">
        <f t="shared" si="228"/>
        <v>2020</v>
      </c>
      <c r="D7352" s="2">
        <v>0.75348379629629625</v>
      </c>
      <c r="E7352">
        <v>135</v>
      </c>
      <c r="F7352" s="3">
        <v>50</v>
      </c>
      <c r="G7352" s="3" t="str">
        <f t="shared" si="229"/>
        <v>Old</v>
      </c>
      <c r="H7352" t="s">
        <v>25</v>
      </c>
      <c r="I7352" t="s">
        <v>68</v>
      </c>
      <c r="J7352" t="s">
        <v>96</v>
      </c>
      <c r="K7352" t="b">
        <v>1</v>
      </c>
      <c r="L7352">
        <v>380</v>
      </c>
      <c r="M7352" t="s">
        <v>53</v>
      </c>
      <c r="N7352" t="s">
        <v>54</v>
      </c>
      <c r="O7352">
        <v>4</v>
      </c>
      <c r="P7352" s="4">
        <v>86.905424199999999</v>
      </c>
      <c r="Q7352" s="4">
        <v>347.6216968</v>
      </c>
      <c r="R7352" t="s">
        <v>45</v>
      </c>
      <c r="S7352" t="b">
        <v>0</v>
      </c>
      <c r="T7352">
        <v>0</v>
      </c>
      <c r="U7352" t="b">
        <v>0</v>
      </c>
      <c r="V7352" t="s">
        <v>65</v>
      </c>
      <c r="W7352">
        <v>1</v>
      </c>
      <c r="X7352" t="s">
        <v>31</v>
      </c>
      <c r="Y7352" t="s">
        <v>32</v>
      </c>
      <c r="Z7352">
        <v>5</v>
      </c>
      <c r="AA7352" t="b">
        <v>1</v>
      </c>
    </row>
    <row r="7353" spans="1:27" x14ac:dyDescent="0.3">
      <c r="A7353">
        <v>7352</v>
      </c>
      <c r="B7353" s="1">
        <v>44548</v>
      </c>
      <c r="C7353" s="7">
        <f t="shared" si="228"/>
        <v>2021</v>
      </c>
      <c r="D7353" s="2">
        <v>0.89258101851851857</v>
      </c>
      <c r="E7353">
        <v>287</v>
      </c>
      <c r="F7353" s="3">
        <v>70</v>
      </c>
      <c r="G7353" s="3" t="str">
        <f t="shared" si="229"/>
        <v>Old</v>
      </c>
      <c r="H7353" t="s">
        <v>51</v>
      </c>
      <c r="I7353" t="s">
        <v>42</v>
      </c>
      <c r="J7353" t="s">
        <v>96</v>
      </c>
      <c r="K7353" t="b">
        <v>1</v>
      </c>
      <c r="L7353">
        <v>181</v>
      </c>
      <c r="M7353" t="s">
        <v>58</v>
      </c>
      <c r="N7353" t="s">
        <v>59</v>
      </c>
      <c r="O7353">
        <v>5</v>
      </c>
      <c r="P7353" s="4">
        <v>75.176699990000003</v>
      </c>
      <c r="Q7353" s="4">
        <v>375.8834999</v>
      </c>
      <c r="R7353" t="s">
        <v>49</v>
      </c>
      <c r="S7353" t="b">
        <v>1</v>
      </c>
      <c r="T7353">
        <v>0</v>
      </c>
      <c r="U7353" t="b">
        <v>0</v>
      </c>
      <c r="V7353" t="s">
        <v>37</v>
      </c>
      <c r="W7353">
        <v>2</v>
      </c>
      <c r="X7353" t="s">
        <v>31</v>
      </c>
      <c r="Y7353" t="s">
        <v>41</v>
      </c>
      <c r="Z7353">
        <v>5</v>
      </c>
      <c r="AA7353" t="b">
        <v>1</v>
      </c>
    </row>
    <row r="7354" spans="1:27" x14ac:dyDescent="0.3">
      <c r="A7354">
        <v>7353</v>
      </c>
      <c r="B7354" s="1">
        <v>44553</v>
      </c>
      <c r="C7354" s="7">
        <f t="shared" si="228"/>
        <v>2021</v>
      </c>
      <c r="D7354" s="2">
        <v>0.37778935185185186</v>
      </c>
      <c r="E7354">
        <v>80</v>
      </c>
      <c r="F7354" s="3">
        <v>29</v>
      </c>
      <c r="G7354" s="3" t="str">
        <f t="shared" si="229"/>
        <v>Middle Age</v>
      </c>
      <c r="H7354" t="s">
        <v>51</v>
      </c>
      <c r="I7354" t="s">
        <v>42</v>
      </c>
      <c r="J7354" t="s">
        <v>96</v>
      </c>
      <c r="K7354" t="b">
        <v>1</v>
      </c>
      <c r="L7354">
        <v>938</v>
      </c>
      <c r="M7354" t="s">
        <v>35</v>
      </c>
      <c r="N7354" t="s">
        <v>36</v>
      </c>
      <c r="O7354">
        <v>1</v>
      </c>
      <c r="P7354" s="4">
        <v>81.789338520000001</v>
      </c>
      <c r="Q7354" s="4">
        <v>81.789338520000001</v>
      </c>
      <c r="R7354" t="s">
        <v>45</v>
      </c>
      <c r="S7354" t="b">
        <v>1</v>
      </c>
      <c r="T7354">
        <v>8.1789338520000001</v>
      </c>
      <c r="U7354" t="b">
        <v>0</v>
      </c>
      <c r="V7354" t="s">
        <v>37</v>
      </c>
      <c r="W7354">
        <v>3</v>
      </c>
      <c r="X7354" t="s">
        <v>31</v>
      </c>
      <c r="Y7354" t="s">
        <v>50</v>
      </c>
      <c r="Z7354">
        <v>4</v>
      </c>
      <c r="AA7354" t="b">
        <v>0</v>
      </c>
    </row>
    <row r="7355" spans="1:27" x14ac:dyDescent="0.3">
      <c r="A7355">
        <v>7354</v>
      </c>
      <c r="B7355" s="1">
        <v>43433</v>
      </c>
      <c r="C7355" s="7">
        <f t="shared" si="228"/>
        <v>2018</v>
      </c>
      <c r="D7355" s="2">
        <v>0.96819444444444447</v>
      </c>
      <c r="E7355">
        <v>196</v>
      </c>
      <c r="F7355" s="3">
        <v>20</v>
      </c>
      <c r="G7355" s="3" t="str">
        <f t="shared" si="229"/>
        <v>Young</v>
      </c>
      <c r="H7355" t="s">
        <v>25</v>
      </c>
      <c r="I7355" t="s">
        <v>56</v>
      </c>
      <c r="J7355">
        <v>52</v>
      </c>
      <c r="K7355" t="b">
        <v>0</v>
      </c>
      <c r="L7355">
        <v>730</v>
      </c>
      <c r="M7355" t="s">
        <v>27</v>
      </c>
      <c r="N7355" t="s">
        <v>28</v>
      </c>
      <c r="O7355">
        <v>4</v>
      </c>
      <c r="P7355" s="4">
        <v>30.147544230000001</v>
      </c>
      <c r="Q7355" s="4">
        <v>120.5901769</v>
      </c>
      <c r="R7355" t="s">
        <v>43</v>
      </c>
      <c r="S7355" t="b">
        <v>1</v>
      </c>
      <c r="T7355">
        <v>12.059017689999999</v>
      </c>
      <c r="U7355" t="b">
        <v>0</v>
      </c>
      <c r="V7355" t="s">
        <v>97</v>
      </c>
      <c r="W7355">
        <v>0</v>
      </c>
      <c r="X7355" t="s">
        <v>40</v>
      </c>
      <c r="Y7355" t="s">
        <v>50</v>
      </c>
      <c r="Z7355">
        <v>3</v>
      </c>
      <c r="AA7355" t="b">
        <v>0</v>
      </c>
    </row>
    <row r="7356" spans="1:27" x14ac:dyDescent="0.3">
      <c r="A7356">
        <v>7355</v>
      </c>
      <c r="B7356" s="1">
        <v>43431</v>
      </c>
      <c r="C7356" s="7">
        <f t="shared" si="228"/>
        <v>2018</v>
      </c>
      <c r="D7356" s="2">
        <v>0.89932870370370377</v>
      </c>
      <c r="E7356">
        <v>22</v>
      </c>
      <c r="F7356" s="3">
        <v>39</v>
      </c>
      <c r="G7356" s="3" t="str">
        <f t="shared" si="229"/>
        <v>Middle Age</v>
      </c>
      <c r="H7356" t="s">
        <v>25</v>
      </c>
      <c r="I7356" t="s">
        <v>64</v>
      </c>
      <c r="J7356">
        <v>40</v>
      </c>
      <c r="K7356" t="b">
        <v>0</v>
      </c>
      <c r="L7356">
        <v>524</v>
      </c>
      <c r="M7356" t="s">
        <v>53</v>
      </c>
      <c r="N7356" t="s">
        <v>54</v>
      </c>
      <c r="O7356">
        <v>2</v>
      </c>
      <c r="P7356" s="4">
        <v>31.749241000000001</v>
      </c>
      <c r="Q7356" s="4">
        <v>63.498481990000002</v>
      </c>
      <c r="R7356" t="s">
        <v>29</v>
      </c>
      <c r="S7356" t="b">
        <v>0</v>
      </c>
      <c r="T7356">
        <v>6.3498481990000002</v>
      </c>
      <c r="U7356" t="b">
        <v>0</v>
      </c>
      <c r="V7356" t="s">
        <v>97</v>
      </c>
      <c r="W7356">
        <v>0</v>
      </c>
      <c r="X7356" t="s">
        <v>40</v>
      </c>
      <c r="Y7356" t="s">
        <v>50</v>
      </c>
      <c r="Z7356">
        <v>2</v>
      </c>
      <c r="AA7356" t="b">
        <v>1</v>
      </c>
    </row>
    <row r="7357" spans="1:27" x14ac:dyDescent="0.3">
      <c r="A7357">
        <v>7356</v>
      </c>
      <c r="B7357" s="1">
        <v>45232</v>
      </c>
      <c r="C7357" s="7">
        <f t="shared" si="228"/>
        <v>2023</v>
      </c>
      <c r="D7357" s="2">
        <v>5.9166666666666666E-2</v>
      </c>
      <c r="E7357">
        <v>10</v>
      </c>
      <c r="F7357" s="3">
        <v>34</v>
      </c>
      <c r="G7357" s="3" t="str">
        <f t="shared" si="229"/>
        <v>Middle Age</v>
      </c>
      <c r="H7357" t="s">
        <v>51</v>
      </c>
      <c r="I7357" t="s">
        <v>55</v>
      </c>
      <c r="J7357" t="s">
        <v>96</v>
      </c>
      <c r="K7357" t="b">
        <v>1</v>
      </c>
      <c r="L7357">
        <v>769</v>
      </c>
      <c r="M7357" t="s">
        <v>27</v>
      </c>
      <c r="N7357" t="s">
        <v>28</v>
      </c>
      <c r="O7357">
        <v>2</v>
      </c>
      <c r="P7357" s="4">
        <v>92.321286079999993</v>
      </c>
      <c r="Q7357" s="4">
        <v>184.64257219999999</v>
      </c>
      <c r="R7357" t="s">
        <v>29</v>
      </c>
      <c r="S7357" t="b">
        <v>1</v>
      </c>
      <c r="T7357">
        <v>0</v>
      </c>
      <c r="U7357" t="b">
        <v>1</v>
      </c>
      <c r="V7357" t="s">
        <v>30</v>
      </c>
      <c r="W7357">
        <v>5</v>
      </c>
      <c r="X7357" t="s">
        <v>38</v>
      </c>
      <c r="Y7357" t="s">
        <v>32</v>
      </c>
      <c r="Z7357">
        <v>3</v>
      </c>
      <c r="AA7357" t="b">
        <v>0</v>
      </c>
    </row>
    <row r="7358" spans="1:27" x14ac:dyDescent="0.3">
      <c r="A7358">
        <v>7357</v>
      </c>
      <c r="B7358" s="1">
        <v>45238</v>
      </c>
      <c r="C7358" s="7">
        <f t="shared" si="228"/>
        <v>2023</v>
      </c>
      <c r="D7358" s="2">
        <v>0.80024305555555564</v>
      </c>
      <c r="E7358">
        <v>225</v>
      </c>
      <c r="F7358" s="3">
        <v>66</v>
      </c>
      <c r="G7358" s="3" t="str">
        <f t="shared" si="229"/>
        <v>Old</v>
      </c>
      <c r="H7358" t="s">
        <v>51</v>
      </c>
      <c r="I7358" t="s">
        <v>70</v>
      </c>
      <c r="J7358" t="s">
        <v>96</v>
      </c>
      <c r="K7358" t="b">
        <v>1</v>
      </c>
      <c r="L7358">
        <v>748</v>
      </c>
      <c r="M7358" t="s">
        <v>27</v>
      </c>
      <c r="N7358" t="s">
        <v>28</v>
      </c>
      <c r="O7358">
        <v>5</v>
      </c>
      <c r="P7358" s="4">
        <v>36.30935238</v>
      </c>
      <c r="Q7358" s="4">
        <v>181.54676190000001</v>
      </c>
      <c r="R7358" t="s">
        <v>49</v>
      </c>
      <c r="S7358" t="b">
        <v>0</v>
      </c>
      <c r="T7358">
        <v>0</v>
      </c>
      <c r="U7358" t="b">
        <v>1</v>
      </c>
      <c r="V7358" t="s">
        <v>65</v>
      </c>
      <c r="W7358">
        <v>3</v>
      </c>
      <c r="X7358" t="s">
        <v>40</v>
      </c>
      <c r="Y7358" t="s">
        <v>32</v>
      </c>
      <c r="Z7358">
        <v>3</v>
      </c>
      <c r="AA7358" t="b">
        <v>1</v>
      </c>
    </row>
    <row r="7359" spans="1:27" x14ac:dyDescent="0.3">
      <c r="A7359">
        <v>7358</v>
      </c>
      <c r="B7359" s="1">
        <v>43451</v>
      </c>
      <c r="C7359" s="7">
        <f t="shared" si="228"/>
        <v>2018</v>
      </c>
      <c r="D7359" s="2">
        <v>0.73962962962962964</v>
      </c>
      <c r="E7359">
        <v>80</v>
      </c>
      <c r="F7359" s="3">
        <v>23</v>
      </c>
      <c r="G7359" s="3" t="str">
        <f t="shared" si="229"/>
        <v>Young</v>
      </c>
      <c r="H7359" t="s">
        <v>33</v>
      </c>
      <c r="I7359" t="s">
        <v>64</v>
      </c>
      <c r="J7359">
        <v>93</v>
      </c>
      <c r="K7359" t="b">
        <v>0</v>
      </c>
      <c r="L7359">
        <v>382</v>
      </c>
      <c r="M7359" t="s">
        <v>58</v>
      </c>
      <c r="N7359" t="s">
        <v>59</v>
      </c>
      <c r="O7359">
        <v>1</v>
      </c>
      <c r="P7359" s="4">
        <v>13.324820259999999</v>
      </c>
      <c r="Q7359" s="4">
        <v>13.324820259999999</v>
      </c>
      <c r="R7359" t="s">
        <v>49</v>
      </c>
      <c r="S7359" t="b">
        <v>0</v>
      </c>
      <c r="T7359">
        <v>0</v>
      </c>
      <c r="U7359" t="b">
        <v>1</v>
      </c>
      <c r="V7359" t="s">
        <v>97</v>
      </c>
      <c r="W7359">
        <v>0</v>
      </c>
      <c r="X7359" t="s">
        <v>40</v>
      </c>
      <c r="Y7359" t="s">
        <v>32</v>
      </c>
      <c r="Z7359">
        <v>2</v>
      </c>
      <c r="AA7359" t="b">
        <v>1</v>
      </c>
    </row>
    <row r="7360" spans="1:27" x14ac:dyDescent="0.3">
      <c r="A7360">
        <v>7359</v>
      </c>
      <c r="B7360" s="1">
        <v>45239</v>
      </c>
      <c r="C7360" s="7">
        <f t="shared" si="228"/>
        <v>2023</v>
      </c>
      <c r="D7360" s="2">
        <v>0.11322916666666666</v>
      </c>
      <c r="E7360">
        <v>155</v>
      </c>
      <c r="F7360" s="3">
        <v>24</v>
      </c>
      <c r="G7360" s="3" t="str">
        <f t="shared" si="229"/>
        <v>Young</v>
      </c>
      <c r="H7360" t="s">
        <v>33</v>
      </c>
      <c r="I7360" t="s">
        <v>61</v>
      </c>
      <c r="J7360" t="s">
        <v>96</v>
      </c>
      <c r="K7360" t="b">
        <v>1</v>
      </c>
      <c r="L7360">
        <v>475</v>
      </c>
      <c r="M7360" t="s">
        <v>53</v>
      </c>
      <c r="N7360" t="s">
        <v>54</v>
      </c>
      <c r="O7360">
        <v>4</v>
      </c>
      <c r="P7360" s="4">
        <v>42.29491986</v>
      </c>
      <c r="Q7360" s="4">
        <v>169.1796794</v>
      </c>
      <c r="R7360" t="s">
        <v>29</v>
      </c>
      <c r="S7360" t="b">
        <v>1</v>
      </c>
      <c r="T7360">
        <v>0</v>
      </c>
      <c r="U7360" t="b">
        <v>0</v>
      </c>
      <c r="V7360" t="s">
        <v>30</v>
      </c>
      <c r="W7360">
        <v>5</v>
      </c>
      <c r="X7360" t="s">
        <v>31</v>
      </c>
      <c r="Y7360" t="s">
        <v>41</v>
      </c>
      <c r="Z7360">
        <v>1</v>
      </c>
      <c r="AA7360" t="b">
        <v>0</v>
      </c>
    </row>
    <row r="7361" spans="1:27" x14ac:dyDescent="0.3">
      <c r="A7361">
        <v>7360</v>
      </c>
      <c r="B7361" s="1">
        <v>45256</v>
      </c>
      <c r="C7361" s="7">
        <f t="shared" si="228"/>
        <v>2023</v>
      </c>
      <c r="D7361" s="2">
        <v>0.78001157407407407</v>
      </c>
      <c r="E7361">
        <v>437</v>
      </c>
      <c r="F7361" s="3">
        <v>36</v>
      </c>
      <c r="G7361" s="3" t="str">
        <f t="shared" si="229"/>
        <v>Middle Age</v>
      </c>
      <c r="H7361" t="s">
        <v>25</v>
      </c>
      <c r="I7361" t="s">
        <v>46</v>
      </c>
      <c r="J7361" t="s">
        <v>96</v>
      </c>
      <c r="K7361" t="b">
        <v>1</v>
      </c>
      <c r="L7361">
        <v>660</v>
      </c>
      <c r="M7361" t="s">
        <v>27</v>
      </c>
      <c r="N7361" t="s">
        <v>28</v>
      </c>
      <c r="O7361">
        <v>2</v>
      </c>
      <c r="P7361" s="4">
        <v>53.073380239999999</v>
      </c>
      <c r="Q7361" s="4">
        <v>106.1467605</v>
      </c>
      <c r="R7361" t="s">
        <v>29</v>
      </c>
      <c r="S7361" t="b">
        <v>0</v>
      </c>
      <c r="T7361">
        <v>10.61467605</v>
      </c>
      <c r="U7361" t="b">
        <v>0</v>
      </c>
      <c r="V7361" t="s">
        <v>37</v>
      </c>
      <c r="W7361">
        <v>5</v>
      </c>
      <c r="X7361" t="s">
        <v>38</v>
      </c>
      <c r="Y7361" t="s">
        <v>50</v>
      </c>
      <c r="Z7361">
        <v>4</v>
      </c>
      <c r="AA7361" t="b">
        <v>1</v>
      </c>
    </row>
    <row r="7362" spans="1:27" x14ac:dyDescent="0.3">
      <c r="A7362">
        <v>7361</v>
      </c>
      <c r="B7362" s="1">
        <v>45263</v>
      </c>
      <c r="C7362" s="7">
        <f t="shared" si="228"/>
        <v>2023</v>
      </c>
      <c r="D7362" s="2">
        <v>0.96016203703703706</v>
      </c>
      <c r="E7362">
        <v>315</v>
      </c>
      <c r="F7362" s="3">
        <v>38</v>
      </c>
      <c r="G7362" s="3" t="str">
        <f t="shared" si="229"/>
        <v>Middle Age</v>
      </c>
      <c r="H7362" t="s">
        <v>33</v>
      </c>
      <c r="I7362" t="s">
        <v>69</v>
      </c>
      <c r="J7362" t="s">
        <v>96</v>
      </c>
      <c r="K7362" t="b">
        <v>1</v>
      </c>
      <c r="L7362">
        <v>158</v>
      </c>
      <c r="M7362" t="s">
        <v>58</v>
      </c>
      <c r="N7362" t="s">
        <v>59</v>
      </c>
      <c r="O7362">
        <v>1</v>
      </c>
      <c r="P7362" s="4">
        <v>33.574554689999999</v>
      </c>
      <c r="Q7362" s="4">
        <v>33.574554689999999</v>
      </c>
      <c r="R7362" t="s">
        <v>43</v>
      </c>
      <c r="S7362" t="b">
        <v>1</v>
      </c>
      <c r="T7362">
        <v>0</v>
      </c>
      <c r="U7362" t="b">
        <v>0</v>
      </c>
      <c r="V7362" t="s">
        <v>37</v>
      </c>
      <c r="W7362">
        <v>2</v>
      </c>
      <c r="X7362" t="s">
        <v>31</v>
      </c>
      <c r="Y7362" t="s">
        <v>41</v>
      </c>
      <c r="Z7362">
        <v>1</v>
      </c>
      <c r="AA7362" t="b">
        <v>1</v>
      </c>
    </row>
    <row r="7363" spans="1:27" x14ac:dyDescent="0.3">
      <c r="A7363">
        <v>7362</v>
      </c>
      <c r="B7363" s="1">
        <v>44918</v>
      </c>
      <c r="C7363" s="7">
        <f t="shared" ref="C7363:C7426" si="230">YEAR(B7363)</f>
        <v>2022</v>
      </c>
      <c r="D7363" s="2">
        <v>0.38075231481481481</v>
      </c>
      <c r="E7363">
        <v>341</v>
      </c>
      <c r="F7363" s="3">
        <v>50</v>
      </c>
      <c r="G7363" s="3" t="str">
        <f t="shared" ref="G7363:G7426" si="231">IF(F7363&lt;25,"Young",IF(F7363&lt;45,"Middle Age","Old"))</f>
        <v>Old</v>
      </c>
      <c r="H7363" t="s">
        <v>33</v>
      </c>
      <c r="I7363" t="s">
        <v>34</v>
      </c>
      <c r="J7363">
        <v>13</v>
      </c>
      <c r="K7363" t="b">
        <v>0</v>
      </c>
      <c r="L7363">
        <v>365</v>
      </c>
      <c r="M7363" t="s">
        <v>47</v>
      </c>
      <c r="N7363" t="s">
        <v>48</v>
      </c>
      <c r="O7363">
        <v>2</v>
      </c>
      <c r="P7363" s="4">
        <v>95.274018400000003</v>
      </c>
      <c r="Q7363" s="4">
        <v>190.54803680000001</v>
      </c>
      <c r="R7363" t="s">
        <v>29</v>
      </c>
      <c r="S7363" t="b">
        <v>0</v>
      </c>
      <c r="T7363">
        <v>19.054803679999999</v>
      </c>
      <c r="U7363" t="b">
        <v>1</v>
      </c>
      <c r="V7363" t="s">
        <v>97</v>
      </c>
      <c r="W7363">
        <v>0</v>
      </c>
      <c r="X7363" t="s">
        <v>38</v>
      </c>
      <c r="Y7363" t="s">
        <v>50</v>
      </c>
      <c r="Z7363">
        <v>5</v>
      </c>
      <c r="AA7363" t="b">
        <v>1</v>
      </c>
    </row>
    <row r="7364" spans="1:27" x14ac:dyDescent="0.3">
      <c r="A7364">
        <v>7363</v>
      </c>
      <c r="B7364" s="1">
        <v>44551</v>
      </c>
      <c r="C7364" s="7">
        <f t="shared" si="230"/>
        <v>2021</v>
      </c>
      <c r="D7364" s="2">
        <v>0.30017361111111113</v>
      </c>
      <c r="E7364">
        <v>121</v>
      </c>
      <c r="F7364" s="3">
        <v>64</v>
      </c>
      <c r="G7364" s="3" t="str">
        <f t="shared" si="231"/>
        <v>Old</v>
      </c>
      <c r="H7364" t="s">
        <v>51</v>
      </c>
      <c r="I7364" t="s">
        <v>66</v>
      </c>
      <c r="J7364">
        <v>86</v>
      </c>
      <c r="K7364" t="b">
        <v>0</v>
      </c>
      <c r="L7364">
        <v>708</v>
      </c>
      <c r="M7364" t="s">
        <v>47</v>
      </c>
      <c r="N7364" t="s">
        <v>48</v>
      </c>
      <c r="O7364">
        <v>5</v>
      </c>
      <c r="P7364" s="4">
        <v>92.431703589999998</v>
      </c>
      <c r="Q7364" s="4">
        <v>462.15851800000002</v>
      </c>
      <c r="R7364" t="s">
        <v>29</v>
      </c>
      <c r="S7364" t="b">
        <v>1</v>
      </c>
      <c r="T7364">
        <v>46.215851800000003</v>
      </c>
      <c r="U7364" t="b">
        <v>1</v>
      </c>
      <c r="V7364" t="s">
        <v>97</v>
      </c>
      <c r="W7364">
        <v>0</v>
      </c>
      <c r="X7364" t="s">
        <v>31</v>
      </c>
      <c r="Y7364" t="s">
        <v>50</v>
      </c>
      <c r="Z7364">
        <v>1</v>
      </c>
      <c r="AA7364" t="b">
        <v>0</v>
      </c>
    </row>
    <row r="7365" spans="1:27" x14ac:dyDescent="0.3">
      <c r="A7365">
        <v>7364</v>
      </c>
      <c r="B7365" s="1">
        <v>45260</v>
      </c>
      <c r="C7365" s="7">
        <f t="shared" si="230"/>
        <v>2023</v>
      </c>
      <c r="D7365" s="2">
        <v>0.55451388888888886</v>
      </c>
      <c r="E7365">
        <v>469</v>
      </c>
      <c r="F7365" s="3">
        <v>50</v>
      </c>
      <c r="G7365" s="3" t="str">
        <f t="shared" si="231"/>
        <v>Old</v>
      </c>
      <c r="H7365" t="s">
        <v>33</v>
      </c>
      <c r="I7365" t="s">
        <v>63</v>
      </c>
      <c r="J7365" t="s">
        <v>96</v>
      </c>
      <c r="K7365" t="b">
        <v>1</v>
      </c>
      <c r="L7365">
        <v>881</v>
      </c>
      <c r="M7365" t="s">
        <v>58</v>
      </c>
      <c r="N7365" t="s">
        <v>59</v>
      </c>
      <c r="O7365">
        <v>5</v>
      </c>
      <c r="P7365" s="4">
        <v>79.8612976</v>
      </c>
      <c r="Q7365" s="4">
        <v>399.306488</v>
      </c>
      <c r="R7365" t="s">
        <v>43</v>
      </c>
      <c r="S7365" t="b">
        <v>1</v>
      </c>
      <c r="T7365">
        <v>0</v>
      </c>
      <c r="U7365" t="b">
        <v>1</v>
      </c>
      <c r="V7365" t="s">
        <v>30</v>
      </c>
      <c r="W7365">
        <v>4</v>
      </c>
      <c r="X7365" t="s">
        <v>40</v>
      </c>
      <c r="Y7365" t="s">
        <v>41</v>
      </c>
      <c r="Z7365">
        <v>4</v>
      </c>
      <c r="AA7365" t="b">
        <v>1</v>
      </c>
    </row>
    <row r="7366" spans="1:27" x14ac:dyDescent="0.3">
      <c r="A7366">
        <v>7365</v>
      </c>
      <c r="B7366" s="1">
        <v>44174</v>
      </c>
      <c r="C7366" s="7">
        <f t="shared" si="230"/>
        <v>2020</v>
      </c>
      <c r="D7366" s="2">
        <v>0.14650462962962962</v>
      </c>
      <c r="E7366">
        <v>2</v>
      </c>
      <c r="F7366" s="3">
        <v>37</v>
      </c>
      <c r="G7366" s="3" t="str">
        <f t="shared" si="231"/>
        <v>Middle Age</v>
      </c>
      <c r="H7366" t="s">
        <v>33</v>
      </c>
      <c r="I7366" t="s">
        <v>69</v>
      </c>
      <c r="J7366" t="s">
        <v>96</v>
      </c>
      <c r="K7366" t="b">
        <v>1</v>
      </c>
      <c r="L7366">
        <v>645</v>
      </c>
      <c r="M7366" t="s">
        <v>27</v>
      </c>
      <c r="N7366" t="s">
        <v>28</v>
      </c>
      <c r="O7366">
        <v>5</v>
      </c>
      <c r="P7366" s="4">
        <v>76.873323769999999</v>
      </c>
      <c r="Q7366" s="4">
        <v>384.36661880000003</v>
      </c>
      <c r="R7366" t="s">
        <v>43</v>
      </c>
      <c r="S7366" t="b">
        <v>1</v>
      </c>
      <c r="T7366">
        <v>0</v>
      </c>
      <c r="U7366" t="b">
        <v>0</v>
      </c>
      <c r="V7366" t="s">
        <v>65</v>
      </c>
      <c r="W7366">
        <v>3</v>
      </c>
      <c r="X7366" t="s">
        <v>31</v>
      </c>
      <c r="Y7366" t="s">
        <v>41</v>
      </c>
      <c r="Z7366">
        <v>2</v>
      </c>
      <c r="AA7366" t="b">
        <v>1</v>
      </c>
    </row>
    <row r="7367" spans="1:27" x14ac:dyDescent="0.3">
      <c r="A7367">
        <v>7366</v>
      </c>
      <c r="B7367" s="1">
        <v>44139</v>
      </c>
      <c r="C7367" s="7">
        <f t="shared" si="230"/>
        <v>2020</v>
      </c>
      <c r="D7367" s="2">
        <v>0.8846180555555555</v>
      </c>
      <c r="E7367">
        <v>291</v>
      </c>
      <c r="F7367" s="3">
        <v>48</v>
      </c>
      <c r="G7367" s="3" t="str">
        <f t="shared" si="231"/>
        <v>Old</v>
      </c>
      <c r="H7367" t="s">
        <v>25</v>
      </c>
      <c r="I7367" t="s">
        <v>60</v>
      </c>
      <c r="J7367">
        <v>11</v>
      </c>
      <c r="K7367" t="b">
        <v>0</v>
      </c>
      <c r="L7367">
        <v>268</v>
      </c>
      <c r="M7367" t="s">
        <v>58</v>
      </c>
      <c r="N7367" t="s">
        <v>59</v>
      </c>
      <c r="O7367">
        <v>5</v>
      </c>
      <c r="P7367" s="4">
        <v>54.364867940000003</v>
      </c>
      <c r="Q7367" s="4">
        <v>271.8243397</v>
      </c>
      <c r="R7367" t="s">
        <v>49</v>
      </c>
      <c r="S7367" t="b">
        <v>0</v>
      </c>
      <c r="T7367">
        <v>0</v>
      </c>
      <c r="U7367" t="b">
        <v>1</v>
      </c>
      <c r="V7367" t="s">
        <v>97</v>
      </c>
      <c r="W7367">
        <v>0</v>
      </c>
      <c r="X7367" t="s">
        <v>31</v>
      </c>
      <c r="Y7367" t="s">
        <v>41</v>
      </c>
      <c r="Z7367">
        <v>4</v>
      </c>
      <c r="AA7367" t="b">
        <v>1</v>
      </c>
    </row>
    <row r="7368" spans="1:27" x14ac:dyDescent="0.3">
      <c r="A7368">
        <v>7367</v>
      </c>
      <c r="B7368" s="1">
        <v>45253</v>
      </c>
      <c r="C7368" s="7">
        <f t="shared" si="230"/>
        <v>2023</v>
      </c>
      <c r="D7368" s="2">
        <v>0.1962962962962963</v>
      </c>
      <c r="E7368">
        <v>191</v>
      </c>
      <c r="F7368" s="3">
        <v>19</v>
      </c>
      <c r="G7368" s="3" t="str">
        <f t="shared" si="231"/>
        <v>Young</v>
      </c>
      <c r="H7368" t="s">
        <v>33</v>
      </c>
      <c r="I7368" t="s">
        <v>69</v>
      </c>
      <c r="J7368" t="s">
        <v>96</v>
      </c>
      <c r="K7368" t="b">
        <v>1</v>
      </c>
      <c r="L7368">
        <v>260</v>
      </c>
      <c r="M7368" t="s">
        <v>27</v>
      </c>
      <c r="N7368" t="s">
        <v>28</v>
      </c>
      <c r="O7368">
        <v>3</v>
      </c>
      <c r="P7368" s="4">
        <v>70.656890849999996</v>
      </c>
      <c r="Q7368" s="4">
        <v>211.9706726</v>
      </c>
      <c r="R7368" t="s">
        <v>45</v>
      </c>
      <c r="S7368" t="b">
        <v>1</v>
      </c>
      <c r="T7368">
        <v>21.197067260000001</v>
      </c>
      <c r="U7368" t="b">
        <v>1</v>
      </c>
      <c r="V7368" t="s">
        <v>37</v>
      </c>
      <c r="W7368">
        <v>3</v>
      </c>
      <c r="X7368" t="s">
        <v>40</v>
      </c>
      <c r="Y7368" t="s">
        <v>50</v>
      </c>
      <c r="Z7368">
        <v>1</v>
      </c>
      <c r="AA7368" t="b">
        <v>0</v>
      </c>
    </row>
    <row r="7369" spans="1:27" x14ac:dyDescent="0.3">
      <c r="A7369">
        <v>7368</v>
      </c>
      <c r="B7369" s="1">
        <v>43419</v>
      </c>
      <c r="C7369" s="7">
        <f t="shared" si="230"/>
        <v>2018</v>
      </c>
      <c r="D7369" s="2">
        <v>0.3125</v>
      </c>
      <c r="E7369">
        <v>411</v>
      </c>
      <c r="F7369" s="3">
        <v>69</v>
      </c>
      <c r="G7369" s="3" t="str">
        <f t="shared" si="231"/>
        <v>Old</v>
      </c>
      <c r="H7369" t="s">
        <v>25</v>
      </c>
      <c r="I7369" t="s">
        <v>62</v>
      </c>
      <c r="J7369">
        <v>26</v>
      </c>
      <c r="K7369" t="b">
        <v>0</v>
      </c>
      <c r="L7369">
        <v>124</v>
      </c>
      <c r="M7369" t="s">
        <v>58</v>
      </c>
      <c r="N7369" t="s">
        <v>59</v>
      </c>
      <c r="O7369">
        <v>2</v>
      </c>
      <c r="P7369" s="4">
        <v>42.452503270000001</v>
      </c>
      <c r="Q7369" s="4">
        <v>84.905006540000002</v>
      </c>
      <c r="R7369" t="s">
        <v>43</v>
      </c>
      <c r="S7369" t="b">
        <v>1</v>
      </c>
      <c r="T7369">
        <v>0</v>
      </c>
      <c r="U7369" t="b">
        <v>0</v>
      </c>
      <c r="V7369" t="s">
        <v>97</v>
      </c>
      <c r="W7369">
        <v>0</v>
      </c>
      <c r="X7369" t="s">
        <v>38</v>
      </c>
      <c r="Y7369" t="s">
        <v>32</v>
      </c>
      <c r="Z7369">
        <v>3</v>
      </c>
      <c r="AA7369" t="b">
        <v>1</v>
      </c>
    </row>
    <row r="7370" spans="1:27" x14ac:dyDescent="0.3">
      <c r="A7370">
        <v>7369</v>
      </c>
      <c r="B7370" s="1">
        <v>44175</v>
      </c>
      <c r="C7370" s="7">
        <f t="shared" si="230"/>
        <v>2020</v>
      </c>
      <c r="D7370" s="2">
        <v>0.59793981481481484</v>
      </c>
      <c r="E7370">
        <v>184</v>
      </c>
      <c r="F7370" s="3">
        <v>19</v>
      </c>
      <c r="G7370" s="3" t="str">
        <f t="shared" si="231"/>
        <v>Young</v>
      </c>
      <c r="H7370" t="s">
        <v>25</v>
      </c>
      <c r="I7370" t="s">
        <v>62</v>
      </c>
      <c r="J7370">
        <v>87</v>
      </c>
      <c r="K7370" t="b">
        <v>0</v>
      </c>
      <c r="L7370">
        <v>888</v>
      </c>
      <c r="M7370" t="s">
        <v>58</v>
      </c>
      <c r="N7370" t="s">
        <v>59</v>
      </c>
      <c r="O7370">
        <v>3</v>
      </c>
      <c r="P7370" s="4">
        <v>38.305216000000001</v>
      </c>
      <c r="Q7370" s="4">
        <v>114.915648</v>
      </c>
      <c r="R7370" t="s">
        <v>49</v>
      </c>
      <c r="S7370" t="b">
        <v>0</v>
      </c>
      <c r="T7370">
        <v>0</v>
      </c>
      <c r="U7370" t="b">
        <v>0</v>
      </c>
      <c r="V7370" t="s">
        <v>97</v>
      </c>
      <c r="W7370">
        <v>0</v>
      </c>
      <c r="X7370" t="s">
        <v>31</v>
      </c>
      <c r="Y7370" t="s">
        <v>41</v>
      </c>
      <c r="Z7370">
        <v>2</v>
      </c>
      <c r="AA7370" t="b">
        <v>0</v>
      </c>
    </row>
    <row r="7371" spans="1:27" x14ac:dyDescent="0.3">
      <c r="A7371">
        <v>7370</v>
      </c>
      <c r="B7371" s="1">
        <v>44172</v>
      </c>
      <c r="C7371" s="7">
        <f t="shared" si="230"/>
        <v>2020</v>
      </c>
      <c r="D7371" s="2">
        <v>0.39736111111111111</v>
      </c>
      <c r="E7371">
        <v>361</v>
      </c>
      <c r="F7371" s="3">
        <v>43</v>
      </c>
      <c r="G7371" s="3" t="str">
        <f t="shared" si="231"/>
        <v>Middle Age</v>
      </c>
      <c r="H7371" t="s">
        <v>33</v>
      </c>
      <c r="I7371" t="s">
        <v>39</v>
      </c>
      <c r="J7371" t="s">
        <v>96</v>
      </c>
      <c r="K7371" t="b">
        <v>1</v>
      </c>
      <c r="L7371">
        <v>21</v>
      </c>
      <c r="M7371" t="s">
        <v>47</v>
      </c>
      <c r="N7371" t="s">
        <v>48</v>
      </c>
      <c r="O7371">
        <v>5</v>
      </c>
      <c r="P7371" s="4">
        <v>91.88907408</v>
      </c>
      <c r="Q7371" s="4">
        <v>459.4453704</v>
      </c>
      <c r="R7371" t="s">
        <v>43</v>
      </c>
      <c r="S7371" t="b">
        <v>1</v>
      </c>
      <c r="T7371">
        <v>0</v>
      </c>
      <c r="U7371" t="b">
        <v>1</v>
      </c>
      <c r="V7371" t="s">
        <v>65</v>
      </c>
      <c r="W7371">
        <v>3</v>
      </c>
      <c r="X7371" t="s">
        <v>40</v>
      </c>
      <c r="Y7371" t="s">
        <v>41</v>
      </c>
      <c r="Z7371">
        <v>1</v>
      </c>
      <c r="AA7371" t="b">
        <v>0</v>
      </c>
    </row>
    <row r="7372" spans="1:27" x14ac:dyDescent="0.3">
      <c r="A7372">
        <v>7371</v>
      </c>
      <c r="B7372" s="1">
        <v>44141</v>
      </c>
      <c r="C7372" s="7">
        <f t="shared" si="230"/>
        <v>2020</v>
      </c>
      <c r="D7372" s="2">
        <v>0.89545138888888898</v>
      </c>
      <c r="E7372">
        <v>400</v>
      </c>
      <c r="F7372" s="3">
        <v>27</v>
      </c>
      <c r="G7372" s="3" t="str">
        <f t="shared" si="231"/>
        <v>Middle Age</v>
      </c>
      <c r="H7372" t="s">
        <v>51</v>
      </c>
      <c r="I7372" t="s">
        <v>61</v>
      </c>
      <c r="J7372" t="s">
        <v>96</v>
      </c>
      <c r="K7372" t="b">
        <v>1</v>
      </c>
      <c r="L7372">
        <v>580</v>
      </c>
      <c r="M7372" t="s">
        <v>47</v>
      </c>
      <c r="N7372" t="s">
        <v>48</v>
      </c>
      <c r="O7372">
        <v>2</v>
      </c>
      <c r="P7372" s="4">
        <v>22.60645237</v>
      </c>
      <c r="Q7372" s="4">
        <v>45.21290475</v>
      </c>
      <c r="R7372" t="s">
        <v>29</v>
      </c>
      <c r="S7372" t="b">
        <v>0</v>
      </c>
      <c r="T7372">
        <v>0</v>
      </c>
      <c r="U7372" t="b">
        <v>1</v>
      </c>
      <c r="V7372" t="s">
        <v>65</v>
      </c>
      <c r="W7372">
        <v>3</v>
      </c>
      <c r="X7372" t="s">
        <v>38</v>
      </c>
      <c r="Y7372" t="s">
        <v>32</v>
      </c>
      <c r="Z7372">
        <v>5</v>
      </c>
      <c r="AA7372" t="b">
        <v>1</v>
      </c>
    </row>
    <row r="7373" spans="1:27" x14ac:dyDescent="0.3">
      <c r="A7373">
        <v>7372</v>
      </c>
      <c r="B7373" s="1">
        <v>45269</v>
      </c>
      <c r="C7373" s="7">
        <f t="shared" si="230"/>
        <v>2023</v>
      </c>
      <c r="D7373" s="2">
        <v>0.60472222222222227</v>
      </c>
      <c r="E7373">
        <v>477</v>
      </c>
      <c r="F7373" s="3">
        <v>28</v>
      </c>
      <c r="G7373" s="3" t="str">
        <f t="shared" si="231"/>
        <v>Middle Age</v>
      </c>
      <c r="H7373" t="s">
        <v>33</v>
      </c>
      <c r="I7373" t="s">
        <v>64</v>
      </c>
      <c r="J7373" t="s">
        <v>96</v>
      </c>
      <c r="K7373" t="b">
        <v>1</v>
      </c>
      <c r="L7373">
        <v>342</v>
      </c>
      <c r="M7373" t="s">
        <v>47</v>
      </c>
      <c r="N7373" t="s">
        <v>48</v>
      </c>
      <c r="O7373">
        <v>1</v>
      </c>
      <c r="P7373" s="4">
        <v>23.310429790000001</v>
      </c>
      <c r="Q7373" s="4">
        <v>23.310429790000001</v>
      </c>
      <c r="R7373" t="s">
        <v>49</v>
      </c>
      <c r="S7373" t="b">
        <v>0</v>
      </c>
      <c r="T7373">
        <v>0</v>
      </c>
      <c r="U7373" t="b">
        <v>0</v>
      </c>
      <c r="V7373" t="s">
        <v>65</v>
      </c>
      <c r="W7373">
        <v>3</v>
      </c>
      <c r="X7373" t="s">
        <v>38</v>
      </c>
      <c r="Y7373" t="s">
        <v>32</v>
      </c>
      <c r="Z7373">
        <v>1</v>
      </c>
      <c r="AA7373" t="b">
        <v>1</v>
      </c>
    </row>
    <row r="7374" spans="1:27" x14ac:dyDescent="0.3">
      <c r="A7374">
        <v>7373</v>
      </c>
      <c r="B7374" s="1">
        <v>43415</v>
      </c>
      <c r="C7374" s="7">
        <f t="shared" si="230"/>
        <v>2018</v>
      </c>
      <c r="D7374" s="2">
        <v>0.99600694444444438</v>
      </c>
      <c r="E7374">
        <v>72</v>
      </c>
      <c r="F7374" s="3">
        <v>59</v>
      </c>
      <c r="G7374" s="3" t="str">
        <f t="shared" si="231"/>
        <v>Old</v>
      </c>
      <c r="H7374" t="s">
        <v>25</v>
      </c>
      <c r="I7374" t="s">
        <v>52</v>
      </c>
      <c r="J7374">
        <v>20</v>
      </c>
      <c r="K7374" t="b">
        <v>0</v>
      </c>
      <c r="L7374">
        <v>679</v>
      </c>
      <c r="M7374" t="s">
        <v>27</v>
      </c>
      <c r="N7374" t="s">
        <v>28</v>
      </c>
      <c r="O7374">
        <v>2</v>
      </c>
      <c r="P7374" s="4">
        <v>64.688747190000001</v>
      </c>
      <c r="Q7374" s="4">
        <v>129.37749439999999</v>
      </c>
      <c r="R7374" t="s">
        <v>43</v>
      </c>
      <c r="S7374" t="b">
        <v>1</v>
      </c>
      <c r="T7374">
        <v>0</v>
      </c>
      <c r="U7374" t="b">
        <v>1</v>
      </c>
      <c r="V7374" t="s">
        <v>97</v>
      </c>
      <c r="W7374">
        <v>0</v>
      </c>
      <c r="X7374" t="s">
        <v>31</v>
      </c>
      <c r="Y7374" t="s">
        <v>32</v>
      </c>
      <c r="Z7374">
        <v>3</v>
      </c>
      <c r="AA7374" t="b">
        <v>1</v>
      </c>
    </row>
    <row r="7375" spans="1:27" x14ac:dyDescent="0.3">
      <c r="A7375">
        <v>7374</v>
      </c>
      <c r="B7375" s="1">
        <v>44174</v>
      </c>
      <c r="C7375" s="7">
        <f t="shared" si="230"/>
        <v>2020</v>
      </c>
      <c r="D7375" s="2">
        <v>1.7557870370370373E-2</v>
      </c>
      <c r="E7375">
        <v>267</v>
      </c>
      <c r="F7375" s="3">
        <v>63</v>
      </c>
      <c r="G7375" s="3" t="str">
        <f t="shared" si="231"/>
        <v>Old</v>
      </c>
      <c r="H7375" t="s">
        <v>25</v>
      </c>
      <c r="I7375" t="s">
        <v>42</v>
      </c>
      <c r="J7375">
        <v>77</v>
      </c>
      <c r="K7375" t="b">
        <v>0</v>
      </c>
      <c r="L7375">
        <v>901</v>
      </c>
      <c r="M7375" t="s">
        <v>58</v>
      </c>
      <c r="N7375" t="s">
        <v>59</v>
      </c>
      <c r="O7375">
        <v>5</v>
      </c>
      <c r="P7375" s="4">
        <v>16.447284530000001</v>
      </c>
      <c r="Q7375" s="4">
        <v>82.236422630000007</v>
      </c>
      <c r="R7375" t="s">
        <v>29</v>
      </c>
      <c r="S7375" t="b">
        <v>1</v>
      </c>
      <c r="T7375">
        <v>8.2236422630000003</v>
      </c>
      <c r="U7375" t="b">
        <v>0</v>
      </c>
      <c r="V7375" t="s">
        <v>97</v>
      </c>
      <c r="W7375">
        <v>0</v>
      </c>
      <c r="X7375" t="s">
        <v>40</v>
      </c>
      <c r="Y7375" t="s">
        <v>50</v>
      </c>
      <c r="Z7375">
        <v>3</v>
      </c>
      <c r="AA7375" t="b">
        <v>1</v>
      </c>
    </row>
    <row r="7376" spans="1:27" x14ac:dyDescent="0.3">
      <c r="A7376">
        <v>7375</v>
      </c>
      <c r="B7376" s="1">
        <v>43440</v>
      </c>
      <c r="C7376" s="7">
        <f t="shared" si="230"/>
        <v>2018</v>
      </c>
      <c r="D7376" s="2">
        <v>0.92621527777777779</v>
      </c>
      <c r="E7376">
        <v>100</v>
      </c>
      <c r="F7376" s="3">
        <v>64</v>
      </c>
      <c r="G7376" s="3" t="str">
        <f t="shared" si="231"/>
        <v>Old</v>
      </c>
      <c r="H7376" t="s">
        <v>33</v>
      </c>
      <c r="I7376" t="s">
        <v>39</v>
      </c>
      <c r="J7376">
        <v>32</v>
      </c>
      <c r="K7376" t="b">
        <v>0</v>
      </c>
      <c r="L7376">
        <v>701</v>
      </c>
      <c r="M7376" t="s">
        <v>27</v>
      </c>
      <c r="N7376" t="s">
        <v>28</v>
      </c>
      <c r="O7376">
        <v>2</v>
      </c>
      <c r="P7376" s="4">
        <v>87.988233800000003</v>
      </c>
      <c r="Q7376" s="4">
        <v>175.97646760000001</v>
      </c>
      <c r="R7376" t="s">
        <v>29</v>
      </c>
      <c r="S7376" t="b">
        <v>0</v>
      </c>
      <c r="T7376">
        <v>0</v>
      </c>
      <c r="U7376" t="b">
        <v>1</v>
      </c>
      <c r="V7376" t="s">
        <v>97</v>
      </c>
      <c r="W7376">
        <v>0</v>
      </c>
      <c r="X7376" t="s">
        <v>38</v>
      </c>
      <c r="Y7376" t="s">
        <v>41</v>
      </c>
      <c r="Z7376">
        <v>5</v>
      </c>
      <c r="AA7376" t="b">
        <v>0</v>
      </c>
    </row>
    <row r="7377" spans="1:27" x14ac:dyDescent="0.3">
      <c r="A7377">
        <v>7376</v>
      </c>
      <c r="B7377" s="1">
        <v>44505</v>
      </c>
      <c r="C7377" s="7">
        <f t="shared" si="230"/>
        <v>2021</v>
      </c>
      <c r="D7377" s="2">
        <v>0.41318287037037038</v>
      </c>
      <c r="E7377">
        <v>345</v>
      </c>
      <c r="F7377" s="3">
        <v>58</v>
      </c>
      <c r="G7377" s="3" t="str">
        <f t="shared" si="231"/>
        <v>Old</v>
      </c>
      <c r="H7377" t="s">
        <v>51</v>
      </c>
      <c r="I7377" t="s">
        <v>34</v>
      </c>
      <c r="J7377" t="s">
        <v>96</v>
      </c>
      <c r="K7377" t="b">
        <v>1</v>
      </c>
      <c r="L7377">
        <v>525</v>
      </c>
      <c r="M7377" t="s">
        <v>35</v>
      </c>
      <c r="N7377" t="s">
        <v>36</v>
      </c>
      <c r="O7377">
        <v>5</v>
      </c>
      <c r="P7377" s="4">
        <v>86.632929390000001</v>
      </c>
      <c r="Q7377" s="4">
        <v>433.16464689999998</v>
      </c>
      <c r="R7377" t="s">
        <v>43</v>
      </c>
      <c r="S7377" t="b">
        <v>0</v>
      </c>
      <c r="T7377">
        <v>43.316464689999997</v>
      </c>
      <c r="U7377" t="b">
        <v>1</v>
      </c>
      <c r="V7377" t="s">
        <v>30</v>
      </c>
      <c r="W7377">
        <v>4</v>
      </c>
      <c r="X7377" t="s">
        <v>40</v>
      </c>
      <c r="Y7377" t="s">
        <v>50</v>
      </c>
      <c r="Z7377">
        <v>4</v>
      </c>
      <c r="AA7377" t="b">
        <v>1</v>
      </c>
    </row>
    <row r="7378" spans="1:27" x14ac:dyDescent="0.3">
      <c r="A7378">
        <v>7377</v>
      </c>
      <c r="B7378" s="1">
        <v>44910</v>
      </c>
      <c r="C7378" s="7">
        <f t="shared" si="230"/>
        <v>2022</v>
      </c>
      <c r="D7378" s="2">
        <v>0.83531250000000001</v>
      </c>
      <c r="E7378">
        <v>46</v>
      </c>
      <c r="F7378" s="3">
        <v>31</v>
      </c>
      <c r="G7378" s="3" t="str">
        <f t="shared" si="231"/>
        <v>Middle Age</v>
      </c>
      <c r="H7378" t="s">
        <v>51</v>
      </c>
      <c r="I7378" t="s">
        <v>66</v>
      </c>
      <c r="J7378" t="s">
        <v>96</v>
      </c>
      <c r="K7378" t="b">
        <v>1</v>
      </c>
      <c r="L7378">
        <v>373</v>
      </c>
      <c r="M7378" t="s">
        <v>27</v>
      </c>
      <c r="N7378" t="s">
        <v>28</v>
      </c>
      <c r="O7378">
        <v>3</v>
      </c>
      <c r="P7378" s="4">
        <v>68.699708119999997</v>
      </c>
      <c r="Q7378" s="4">
        <v>206.09912439999999</v>
      </c>
      <c r="R7378" t="s">
        <v>49</v>
      </c>
      <c r="S7378" t="b">
        <v>1</v>
      </c>
      <c r="T7378">
        <v>0</v>
      </c>
      <c r="U7378" t="b">
        <v>1</v>
      </c>
      <c r="V7378" t="s">
        <v>65</v>
      </c>
      <c r="W7378">
        <v>2</v>
      </c>
      <c r="X7378" t="s">
        <v>38</v>
      </c>
      <c r="Y7378" t="s">
        <v>41</v>
      </c>
      <c r="Z7378">
        <v>1</v>
      </c>
      <c r="AA7378" t="b">
        <v>1</v>
      </c>
    </row>
    <row r="7379" spans="1:27" x14ac:dyDescent="0.3">
      <c r="A7379">
        <v>7378</v>
      </c>
      <c r="B7379" s="1">
        <v>44922</v>
      </c>
      <c r="C7379" s="7">
        <f t="shared" si="230"/>
        <v>2022</v>
      </c>
      <c r="D7379" s="2">
        <v>0.71756944444444448</v>
      </c>
      <c r="E7379">
        <v>484</v>
      </c>
      <c r="F7379" s="3">
        <v>20</v>
      </c>
      <c r="G7379" s="3" t="str">
        <f t="shared" si="231"/>
        <v>Young</v>
      </c>
      <c r="H7379" t="s">
        <v>33</v>
      </c>
      <c r="I7379" t="s">
        <v>26</v>
      </c>
      <c r="J7379">
        <v>13</v>
      </c>
      <c r="K7379" t="b">
        <v>0</v>
      </c>
      <c r="L7379">
        <v>3</v>
      </c>
      <c r="M7379" t="s">
        <v>53</v>
      </c>
      <c r="N7379" t="s">
        <v>54</v>
      </c>
      <c r="O7379">
        <v>2</v>
      </c>
      <c r="P7379" s="4">
        <v>54.637922199999998</v>
      </c>
      <c r="Q7379" s="4">
        <v>109.2758444</v>
      </c>
      <c r="R7379" t="s">
        <v>29</v>
      </c>
      <c r="S7379" t="b">
        <v>1</v>
      </c>
      <c r="T7379">
        <v>0</v>
      </c>
      <c r="U7379" t="b">
        <v>0</v>
      </c>
      <c r="V7379" t="s">
        <v>97</v>
      </c>
      <c r="W7379">
        <v>0</v>
      </c>
      <c r="X7379" t="s">
        <v>31</v>
      </c>
      <c r="Y7379" t="s">
        <v>41</v>
      </c>
      <c r="Z7379">
        <v>1</v>
      </c>
      <c r="AA7379" t="b">
        <v>1</v>
      </c>
    </row>
    <row r="7380" spans="1:27" x14ac:dyDescent="0.3">
      <c r="A7380">
        <v>7379</v>
      </c>
      <c r="B7380" s="1">
        <v>43448</v>
      </c>
      <c r="C7380" s="7">
        <f t="shared" si="230"/>
        <v>2018</v>
      </c>
      <c r="D7380" s="2">
        <v>0.92966435185185192</v>
      </c>
      <c r="E7380">
        <v>260</v>
      </c>
      <c r="F7380" s="3">
        <v>34</v>
      </c>
      <c r="G7380" s="3" t="str">
        <f t="shared" si="231"/>
        <v>Middle Age</v>
      </c>
      <c r="H7380" t="s">
        <v>25</v>
      </c>
      <c r="I7380" t="s">
        <v>42</v>
      </c>
      <c r="J7380">
        <v>21</v>
      </c>
      <c r="K7380" t="b">
        <v>0</v>
      </c>
      <c r="L7380">
        <v>424</v>
      </c>
      <c r="M7380" t="s">
        <v>35</v>
      </c>
      <c r="N7380" t="s">
        <v>36</v>
      </c>
      <c r="O7380">
        <v>3</v>
      </c>
      <c r="P7380" s="4">
        <v>41.22376234</v>
      </c>
      <c r="Q7380" s="4">
        <v>123.67128700000001</v>
      </c>
      <c r="R7380" t="s">
        <v>43</v>
      </c>
      <c r="S7380" t="b">
        <v>0</v>
      </c>
      <c r="T7380">
        <v>0</v>
      </c>
      <c r="U7380" t="b">
        <v>1</v>
      </c>
      <c r="V7380" t="s">
        <v>97</v>
      </c>
      <c r="W7380">
        <v>0</v>
      </c>
      <c r="X7380" t="s">
        <v>40</v>
      </c>
      <c r="Y7380" t="s">
        <v>32</v>
      </c>
      <c r="Z7380">
        <v>4</v>
      </c>
      <c r="AA7380" t="b">
        <v>0</v>
      </c>
    </row>
    <row r="7381" spans="1:27" x14ac:dyDescent="0.3">
      <c r="A7381">
        <v>7380</v>
      </c>
      <c r="B7381" s="1">
        <v>44874</v>
      </c>
      <c r="C7381" s="7">
        <f t="shared" si="230"/>
        <v>2022</v>
      </c>
      <c r="D7381" s="2">
        <v>0.10356481481481482</v>
      </c>
      <c r="E7381">
        <v>57</v>
      </c>
      <c r="F7381" s="3">
        <v>29</v>
      </c>
      <c r="G7381" s="3" t="str">
        <f t="shared" si="231"/>
        <v>Middle Age</v>
      </c>
      <c r="H7381" t="s">
        <v>51</v>
      </c>
      <c r="I7381" t="s">
        <v>42</v>
      </c>
      <c r="J7381" t="s">
        <v>96</v>
      </c>
      <c r="K7381" t="b">
        <v>1</v>
      </c>
      <c r="L7381">
        <v>890</v>
      </c>
      <c r="M7381" t="s">
        <v>53</v>
      </c>
      <c r="N7381" t="s">
        <v>54</v>
      </c>
      <c r="O7381">
        <v>4</v>
      </c>
      <c r="P7381" s="4">
        <v>95.007349120000001</v>
      </c>
      <c r="Q7381" s="4">
        <v>380.02939650000002</v>
      </c>
      <c r="R7381" t="s">
        <v>29</v>
      </c>
      <c r="S7381" t="b">
        <v>0</v>
      </c>
      <c r="T7381">
        <v>0</v>
      </c>
      <c r="U7381" t="b">
        <v>1</v>
      </c>
      <c r="V7381" t="s">
        <v>30</v>
      </c>
      <c r="W7381">
        <v>2</v>
      </c>
      <c r="X7381" t="s">
        <v>31</v>
      </c>
      <c r="Y7381" t="s">
        <v>32</v>
      </c>
      <c r="Z7381">
        <v>1</v>
      </c>
      <c r="AA7381" t="b">
        <v>1</v>
      </c>
    </row>
    <row r="7382" spans="1:27" x14ac:dyDescent="0.3">
      <c r="A7382">
        <v>7381</v>
      </c>
      <c r="B7382" s="1">
        <v>45272</v>
      </c>
      <c r="C7382" s="7">
        <f t="shared" si="230"/>
        <v>2023</v>
      </c>
      <c r="D7382" s="2">
        <v>0.705011574074074</v>
      </c>
      <c r="E7382">
        <v>359</v>
      </c>
      <c r="F7382" s="3">
        <v>52</v>
      </c>
      <c r="G7382" s="3" t="str">
        <f t="shared" si="231"/>
        <v>Old</v>
      </c>
      <c r="H7382" t="s">
        <v>25</v>
      </c>
      <c r="I7382" t="s">
        <v>34</v>
      </c>
      <c r="J7382" t="s">
        <v>96</v>
      </c>
      <c r="K7382" t="b">
        <v>1</v>
      </c>
      <c r="L7382">
        <v>261</v>
      </c>
      <c r="M7382" t="s">
        <v>58</v>
      </c>
      <c r="N7382" t="s">
        <v>59</v>
      </c>
      <c r="O7382">
        <v>3</v>
      </c>
      <c r="P7382" s="4">
        <v>80.461973779999994</v>
      </c>
      <c r="Q7382" s="4">
        <v>241.38592130000001</v>
      </c>
      <c r="R7382" t="s">
        <v>45</v>
      </c>
      <c r="S7382" t="b">
        <v>0</v>
      </c>
      <c r="T7382">
        <v>24.138592129999999</v>
      </c>
      <c r="U7382" t="b">
        <v>1</v>
      </c>
      <c r="V7382" t="s">
        <v>30</v>
      </c>
      <c r="W7382">
        <v>1</v>
      </c>
      <c r="X7382" t="s">
        <v>38</v>
      </c>
      <c r="Y7382" t="s">
        <v>50</v>
      </c>
      <c r="Z7382">
        <v>2</v>
      </c>
      <c r="AA7382" t="b">
        <v>1</v>
      </c>
    </row>
    <row r="7383" spans="1:27" x14ac:dyDescent="0.3">
      <c r="A7383">
        <v>7382</v>
      </c>
      <c r="B7383" s="1">
        <v>43409</v>
      </c>
      <c r="C7383" s="7">
        <f t="shared" si="230"/>
        <v>2018</v>
      </c>
      <c r="D7383" s="2">
        <v>2.3703703703703703E-2</v>
      </c>
      <c r="E7383">
        <v>402</v>
      </c>
      <c r="F7383" s="3">
        <v>36</v>
      </c>
      <c r="G7383" s="3" t="str">
        <f t="shared" si="231"/>
        <v>Middle Age</v>
      </c>
      <c r="H7383" t="s">
        <v>51</v>
      </c>
      <c r="I7383" t="s">
        <v>42</v>
      </c>
      <c r="J7383">
        <v>100</v>
      </c>
      <c r="K7383" t="b">
        <v>0</v>
      </c>
      <c r="L7383">
        <v>637</v>
      </c>
      <c r="M7383" t="s">
        <v>47</v>
      </c>
      <c r="N7383" t="s">
        <v>48</v>
      </c>
      <c r="O7383">
        <v>4</v>
      </c>
      <c r="P7383" s="4">
        <v>45.040602640000003</v>
      </c>
      <c r="Q7383" s="4">
        <v>180.16241059999999</v>
      </c>
      <c r="R7383" t="s">
        <v>43</v>
      </c>
      <c r="S7383" t="b">
        <v>0</v>
      </c>
      <c r="T7383">
        <v>0</v>
      </c>
      <c r="U7383" t="b">
        <v>1</v>
      </c>
      <c r="V7383" t="s">
        <v>97</v>
      </c>
      <c r="W7383">
        <v>0</v>
      </c>
      <c r="X7383" t="s">
        <v>38</v>
      </c>
      <c r="Y7383" t="s">
        <v>41</v>
      </c>
      <c r="Z7383">
        <v>2</v>
      </c>
      <c r="AA7383" t="b">
        <v>0</v>
      </c>
    </row>
    <row r="7384" spans="1:27" x14ac:dyDescent="0.3">
      <c r="A7384">
        <v>7383</v>
      </c>
      <c r="B7384" s="1">
        <v>45288</v>
      </c>
      <c r="C7384" s="7">
        <f t="shared" si="230"/>
        <v>2023</v>
      </c>
      <c r="D7384" s="2">
        <v>0.99165509259259255</v>
      </c>
      <c r="E7384">
        <v>139</v>
      </c>
      <c r="F7384" s="3">
        <v>26</v>
      </c>
      <c r="G7384" s="3" t="str">
        <f t="shared" si="231"/>
        <v>Middle Age</v>
      </c>
      <c r="H7384" t="s">
        <v>51</v>
      </c>
      <c r="I7384" t="s">
        <v>68</v>
      </c>
      <c r="J7384">
        <v>89</v>
      </c>
      <c r="K7384" t="b">
        <v>0</v>
      </c>
      <c r="L7384">
        <v>690</v>
      </c>
      <c r="M7384" t="s">
        <v>53</v>
      </c>
      <c r="N7384" t="s">
        <v>54</v>
      </c>
      <c r="O7384">
        <v>4</v>
      </c>
      <c r="P7384" s="4">
        <v>18.387782290000001</v>
      </c>
      <c r="Q7384" s="4">
        <v>73.551129160000002</v>
      </c>
      <c r="R7384" t="s">
        <v>45</v>
      </c>
      <c r="S7384" t="b">
        <v>1</v>
      </c>
      <c r="T7384">
        <v>0</v>
      </c>
      <c r="U7384" t="b">
        <v>0</v>
      </c>
      <c r="V7384" t="s">
        <v>97</v>
      </c>
      <c r="W7384">
        <v>0</v>
      </c>
      <c r="X7384" t="s">
        <v>38</v>
      </c>
      <c r="Y7384" t="s">
        <v>32</v>
      </c>
      <c r="Z7384">
        <v>4</v>
      </c>
      <c r="AA7384" t="b">
        <v>1</v>
      </c>
    </row>
    <row r="7385" spans="1:27" x14ac:dyDescent="0.3">
      <c r="A7385">
        <v>7384</v>
      </c>
      <c r="B7385" s="1">
        <v>44535</v>
      </c>
      <c r="C7385" s="7">
        <f t="shared" si="230"/>
        <v>2021</v>
      </c>
      <c r="D7385" s="2">
        <v>0.84918981481481481</v>
      </c>
      <c r="E7385">
        <v>209</v>
      </c>
      <c r="F7385" s="3">
        <v>66</v>
      </c>
      <c r="G7385" s="3" t="str">
        <f t="shared" si="231"/>
        <v>Old</v>
      </c>
      <c r="H7385" t="s">
        <v>25</v>
      </c>
      <c r="I7385" t="s">
        <v>60</v>
      </c>
      <c r="J7385" t="s">
        <v>96</v>
      </c>
      <c r="K7385" t="b">
        <v>1</v>
      </c>
      <c r="L7385">
        <v>162</v>
      </c>
      <c r="M7385" t="s">
        <v>35</v>
      </c>
      <c r="N7385" t="s">
        <v>36</v>
      </c>
      <c r="O7385">
        <v>1</v>
      </c>
      <c r="P7385" s="4">
        <v>45.184498650000002</v>
      </c>
      <c r="Q7385" s="4">
        <v>45.184498650000002</v>
      </c>
      <c r="R7385" t="s">
        <v>45</v>
      </c>
      <c r="S7385" t="b">
        <v>0</v>
      </c>
      <c r="T7385">
        <v>4.518449865</v>
      </c>
      <c r="U7385" t="b">
        <v>0</v>
      </c>
      <c r="V7385" t="s">
        <v>30</v>
      </c>
      <c r="W7385">
        <v>5</v>
      </c>
      <c r="X7385" t="s">
        <v>38</v>
      </c>
      <c r="Y7385" t="s">
        <v>50</v>
      </c>
      <c r="Z7385">
        <v>1</v>
      </c>
      <c r="AA7385" t="b">
        <v>0</v>
      </c>
    </row>
    <row r="7386" spans="1:27" x14ac:dyDescent="0.3">
      <c r="A7386">
        <v>7385</v>
      </c>
      <c r="B7386" s="1">
        <v>44558</v>
      </c>
      <c r="C7386" s="7">
        <f t="shared" si="230"/>
        <v>2021</v>
      </c>
      <c r="D7386" s="2">
        <v>0.85283564814814816</v>
      </c>
      <c r="E7386">
        <v>215</v>
      </c>
      <c r="F7386" s="3">
        <v>41</v>
      </c>
      <c r="G7386" s="3" t="str">
        <f t="shared" si="231"/>
        <v>Middle Age</v>
      </c>
      <c r="H7386" t="s">
        <v>25</v>
      </c>
      <c r="I7386" t="s">
        <v>26</v>
      </c>
      <c r="J7386">
        <v>94</v>
      </c>
      <c r="K7386" t="b">
        <v>0</v>
      </c>
      <c r="L7386">
        <v>592</v>
      </c>
      <c r="M7386" t="s">
        <v>47</v>
      </c>
      <c r="N7386" t="s">
        <v>48</v>
      </c>
      <c r="O7386">
        <v>1</v>
      </c>
      <c r="P7386" s="4">
        <v>77.234183950000002</v>
      </c>
      <c r="Q7386" s="4">
        <v>77.234183950000002</v>
      </c>
      <c r="R7386" t="s">
        <v>29</v>
      </c>
      <c r="S7386" t="b">
        <v>0</v>
      </c>
      <c r="T7386">
        <v>0</v>
      </c>
      <c r="U7386" t="b">
        <v>0</v>
      </c>
      <c r="V7386" t="s">
        <v>97</v>
      </c>
      <c r="W7386">
        <v>0</v>
      </c>
      <c r="X7386" t="s">
        <v>38</v>
      </c>
      <c r="Y7386" t="s">
        <v>41</v>
      </c>
      <c r="Z7386">
        <v>4</v>
      </c>
      <c r="AA7386" t="b">
        <v>0</v>
      </c>
    </row>
    <row r="7387" spans="1:27" x14ac:dyDescent="0.3">
      <c r="A7387">
        <v>7386</v>
      </c>
      <c r="B7387" s="1">
        <v>44189</v>
      </c>
      <c r="C7387" s="7">
        <f t="shared" si="230"/>
        <v>2020</v>
      </c>
      <c r="D7387" s="2">
        <v>0.44373842592592588</v>
      </c>
      <c r="E7387">
        <v>429</v>
      </c>
      <c r="F7387" s="3">
        <v>26</v>
      </c>
      <c r="G7387" s="3" t="str">
        <f t="shared" si="231"/>
        <v>Middle Age</v>
      </c>
      <c r="H7387" t="s">
        <v>51</v>
      </c>
      <c r="I7387" t="s">
        <v>69</v>
      </c>
      <c r="J7387">
        <v>80</v>
      </c>
      <c r="K7387" t="b">
        <v>0</v>
      </c>
      <c r="L7387">
        <v>131</v>
      </c>
      <c r="M7387" t="s">
        <v>58</v>
      </c>
      <c r="N7387" t="s">
        <v>59</v>
      </c>
      <c r="O7387">
        <v>5</v>
      </c>
      <c r="P7387" s="4">
        <v>24.581345750000001</v>
      </c>
      <c r="Q7387" s="4">
        <v>122.9067288</v>
      </c>
      <c r="R7387" t="s">
        <v>49</v>
      </c>
      <c r="S7387" t="b">
        <v>1</v>
      </c>
      <c r="T7387">
        <v>12.290672880000001</v>
      </c>
      <c r="U7387" t="b">
        <v>1</v>
      </c>
      <c r="V7387" t="s">
        <v>97</v>
      </c>
      <c r="W7387">
        <v>0</v>
      </c>
      <c r="X7387" t="s">
        <v>31</v>
      </c>
      <c r="Y7387" t="s">
        <v>50</v>
      </c>
      <c r="Z7387">
        <v>4</v>
      </c>
      <c r="AA7387" t="b">
        <v>0</v>
      </c>
    </row>
    <row r="7388" spans="1:27" x14ac:dyDescent="0.3">
      <c r="A7388">
        <v>7387</v>
      </c>
      <c r="B7388" s="1">
        <v>44503</v>
      </c>
      <c r="C7388" s="7">
        <f t="shared" si="230"/>
        <v>2021</v>
      </c>
      <c r="D7388" s="2">
        <v>0.9981712962962962</v>
      </c>
      <c r="E7388">
        <v>319</v>
      </c>
      <c r="F7388" s="3">
        <v>28</v>
      </c>
      <c r="G7388" s="3" t="str">
        <f t="shared" si="231"/>
        <v>Middle Age</v>
      </c>
      <c r="H7388" t="s">
        <v>25</v>
      </c>
      <c r="I7388" t="s">
        <v>64</v>
      </c>
      <c r="J7388" t="s">
        <v>96</v>
      </c>
      <c r="K7388" t="b">
        <v>1</v>
      </c>
      <c r="L7388">
        <v>5</v>
      </c>
      <c r="M7388" t="s">
        <v>27</v>
      </c>
      <c r="N7388" t="s">
        <v>28</v>
      </c>
      <c r="O7388">
        <v>3</v>
      </c>
      <c r="P7388" s="4">
        <v>19.738670240000001</v>
      </c>
      <c r="Q7388" s="4">
        <v>59.21601072</v>
      </c>
      <c r="R7388" t="s">
        <v>45</v>
      </c>
      <c r="S7388" t="b">
        <v>1</v>
      </c>
      <c r="T7388">
        <v>0</v>
      </c>
      <c r="U7388" t="b">
        <v>0</v>
      </c>
      <c r="V7388" t="s">
        <v>65</v>
      </c>
      <c r="W7388">
        <v>4</v>
      </c>
      <c r="X7388" t="s">
        <v>40</v>
      </c>
      <c r="Y7388" t="s">
        <v>41</v>
      </c>
      <c r="Z7388">
        <v>1</v>
      </c>
      <c r="AA7388" t="b">
        <v>1</v>
      </c>
    </row>
    <row r="7389" spans="1:27" x14ac:dyDescent="0.3">
      <c r="A7389">
        <v>7388</v>
      </c>
      <c r="B7389" s="1">
        <v>45253</v>
      </c>
      <c r="C7389" s="7">
        <f t="shared" si="230"/>
        <v>2023</v>
      </c>
      <c r="D7389" s="2">
        <v>0.4216550925925926</v>
      </c>
      <c r="E7389">
        <v>388</v>
      </c>
      <c r="F7389" s="3">
        <v>64</v>
      </c>
      <c r="G7389" s="3" t="str">
        <f t="shared" si="231"/>
        <v>Old</v>
      </c>
      <c r="H7389" t="s">
        <v>51</v>
      </c>
      <c r="I7389" t="s">
        <v>70</v>
      </c>
      <c r="J7389" t="s">
        <v>96</v>
      </c>
      <c r="K7389" t="b">
        <v>1</v>
      </c>
      <c r="L7389">
        <v>292</v>
      </c>
      <c r="M7389" t="s">
        <v>47</v>
      </c>
      <c r="N7389" t="s">
        <v>48</v>
      </c>
      <c r="O7389">
        <v>4</v>
      </c>
      <c r="P7389" s="4">
        <v>77.115337719999999</v>
      </c>
      <c r="Q7389" s="4">
        <v>308.46135090000001</v>
      </c>
      <c r="R7389" t="s">
        <v>45</v>
      </c>
      <c r="S7389" t="b">
        <v>1</v>
      </c>
      <c r="T7389">
        <v>30.846135090000001</v>
      </c>
      <c r="U7389" t="b">
        <v>0</v>
      </c>
      <c r="V7389" t="s">
        <v>65</v>
      </c>
      <c r="W7389">
        <v>4</v>
      </c>
      <c r="X7389" t="s">
        <v>31</v>
      </c>
      <c r="Y7389" t="s">
        <v>50</v>
      </c>
      <c r="Z7389">
        <v>4</v>
      </c>
      <c r="AA7389" t="b">
        <v>0</v>
      </c>
    </row>
    <row r="7390" spans="1:27" x14ac:dyDescent="0.3">
      <c r="A7390">
        <v>7389</v>
      </c>
      <c r="B7390" s="1">
        <v>44157</v>
      </c>
      <c r="C7390" s="7">
        <f t="shared" si="230"/>
        <v>2020</v>
      </c>
      <c r="D7390" s="2">
        <v>1.7395833333333336E-2</v>
      </c>
      <c r="E7390">
        <v>467</v>
      </c>
      <c r="F7390" s="3">
        <v>60</v>
      </c>
      <c r="G7390" s="3" t="str">
        <f t="shared" si="231"/>
        <v>Old</v>
      </c>
      <c r="H7390" t="s">
        <v>33</v>
      </c>
      <c r="I7390" t="s">
        <v>64</v>
      </c>
      <c r="J7390">
        <v>5</v>
      </c>
      <c r="K7390" t="b">
        <v>0</v>
      </c>
      <c r="L7390">
        <v>690</v>
      </c>
      <c r="M7390" t="s">
        <v>27</v>
      </c>
      <c r="N7390" t="s">
        <v>28</v>
      </c>
      <c r="O7390">
        <v>2</v>
      </c>
      <c r="P7390" s="4">
        <v>99.466897189999997</v>
      </c>
      <c r="Q7390" s="4">
        <v>198.93379440000001</v>
      </c>
      <c r="R7390" t="s">
        <v>43</v>
      </c>
      <c r="S7390" t="b">
        <v>0</v>
      </c>
      <c r="T7390">
        <v>0</v>
      </c>
      <c r="U7390" t="b">
        <v>0</v>
      </c>
      <c r="V7390" t="s">
        <v>97</v>
      </c>
      <c r="W7390">
        <v>0</v>
      </c>
      <c r="X7390" t="s">
        <v>31</v>
      </c>
      <c r="Y7390" t="s">
        <v>32</v>
      </c>
      <c r="Z7390">
        <v>3</v>
      </c>
      <c r="AA7390" t="b">
        <v>0</v>
      </c>
    </row>
    <row r="7391" spans="1:27" x14ac:dyDescent="0.3">
      <c r="A7391">
        <v>7390</v>
      </c>
      <c r="B7391" s="1">
        <v>43460</v>
      </c>
      <c r="C7391" s="7">
        <f t="shared" si="230"/>
        <v>2018</v>
      </c>
      <c r="D7391" s="2">
        <v>0.67569444444444438</v>
      </c>
      <c r="E7391">
        <v>259</v>
      </c>
      <c r="F7391" s="3">
        <v>53</v>
      </c>
      <c r="G7391" s="3" t="str">
        <f t="shared" si="231"/>
        <v>Old</v>
      </c>
      <c r="H7391" t="s">
        <v>33</v>
      </c>
      <c r="I7391" t="s">
        <v>62</v>
      </c>
      <c r="J7391" t="s">
        <v>96</v>
      </c>
      <c r="K7391" t="b">
        <v>1</v>
      </c>
      <c r="L7391">
        <v>500</v>
      </c>
      <c r="M7391" t="s">
        <v>58</v>
      </c>
      <c r="N7391" t="s">
        <v>59</v>
      </c>
      <c r="O7391">
        <v>3</v>
      </c>
      <c r="P7391" s="4">
        <v>83.613435120000005</v>
      </c>
      <c r="Q7391" s="4">
        <v>250.84030540000001</v>
      </c>
      <c r="R7391" t="s">
        <v>49</v>
      </c>
      <c r="S7391" t="b">
        <v>1</v>
      </c>
      <c r="T7391">
        <v>0</v>
      </c>
      <c r="U7391" t="b">
        <v>0</v>
      </c>
      <c r="V7391" t="s">
        <v>30</v>
      </c>
      <c r="W7391">
        <v>3</v>
      </c>
      <c r="X7391" t="s">
        <v>38</v>
      </c>
      <c r="Y7391" t="s">
        <v>32</v>
      </c>
      <c r="Z7391">
        <v>1</v>
      </c>
      <c r="AA7391" t="b">
        <v>0</v>
      </c>
    </row>
    <row r="7392" spans="1:27" x14ac:dyDescent="0.3">
      <c r="A7392">
        <v>7391</v>
      </c>
      <c r="B7392" s="1">
        <v>44508</v>
      </c>
      <c r="C7392" s="7">
        <f t="shared" si="230"/>
        <v>2021</v>
      </c>
      <c r="D7392" s="2">
        <v>0.25627314814814817</v>
      </c>
      <c r="E7392">
        <v>140</v>
      </c>
      <c r="F7392" s="3">
        <v>62</v>
      </c>
      <c r="G7392" s="3" t="str">
        <f t="shared" si="231"/>
        <v>Old</v>
      </c>
      <c r="H7392" t="s">
        <v>33</v>
      </c>
      <c r="I7392" t="s">
        <v>44</v>
      </c>
      <c r="J7392" t="s">
        <v>96</v>
      </c>
      <c r="K7392" t="b">
        <v>1</v>
      </c>
      <c r="L7392">
        <v>797</v>
      </c>
      <c r="M7392" t="s">
        <v>58</v>
      </c>
      <c r="N7392" t="s">
        <v>59</v>
      </c>
      <c r="O7392">
        <v>5</v>
      </c>
      <c r="P7392" s="4">
        <v>65.806064610000007</v>
      </c>
      <c r="Q7392" s="4">
        <v>329.03032309999998</v>
      </c>
      <c r="R7392" t="s">
        <v>43</v>
      </c>
      <c r="S7392" t="b">
        <v>0</v>
      </c>
      <c r="T7392">
        <v>0</v>
      </c>
      <c r="U7392" t="b">
        <v>1</v>
      </c>
      <c r="V7392" t="s">
        <v>65</v>
      </c>
      <c r="W7392">
        <v>5</v>
      </c>
      <c r="X7392" t="s">
        <v>38</v>
      </c>
      <c r="Y7392" t="s">
        <v>41</v>
      </c>
      <c r="Z7392">
        <v>2</v>
      </c>
      <c r="AA7392" t="b">
        <v>0</v>
      </c>
    </row>
    <row r="7393" spans="1:27" x14ac:dyDescent="0.3">
      <c r="A7393">
        <v>7392</v>
      </c>
      <c r="B7393" s="1">
        <v>44190</v>
      </c>
      <c r="C7393" s="7">
        <f t="shared" si="230"/>
        <v>2020</v>
      </c>
      <c r="D7393" s="2">
        <v>0.9965046296296296</v>
      </c>
      <c r="E7393">
        <v>46</v>
      </c>
      <c r="F7393" s="3">
        <v>22</v>
      </c>
      <c r="G7393" s="3" t="str">
        <f t="shared" si="231"/>
        <v>Young</v>
      </c>
      <c r="H7393" t="s">
        <v>25</v>
      </c>
      <c r="I7393" t="s">
        <v>46</v>
      </c>
      <c r="J7393" t="s">
        <v>96</v>
      </c>
      <c r="K7393" t="b">
        <v>1</v>
      </c>
      <c r="L7393">
        <v>786</v>
      </c>
      <c r="M7393" t="s">
        <v>35</v>
      </c>
      <c r="N7393" t="s">
        <v>36</v>
      </c>
      <c r="O7393">
        <v>2</v>
      </c>
      <c r="P7393" s="4">
        <v>40.04294333</v>
      </c>
      <c r="Q7393" s="4">
        <v>80.085886669999994</v>
      </c>
      <c r="R7393" t="s">
        <v>45</v>
      </c>
      <c r="S7393" t="b">
        <v>1</v>
      </c>
      <c r="T7393">
        <v>0</v>
      </c>
      <c r="U7393" t="b">
        <v>0</v>
      </c>
      <c r="V7393" t="s">
        <v>37</v>
      </c>
      <c r="W7393">
        <v>3</v>
      </c>
      <c r="X7393" t="s">
        <v>40</v>
      </c>
      <c r="Y7393" t="s">
        <v>32</v>
      </c>
      <c r="Z7393">
        <v>4</v>
      </c>
      <c r="AA7393" t="b">
        <v>1</v>
      </c>
    </row>
    <row r="7394" spans="1:27" x14ac:dyDescent="0.3">
      <c r="A7394">
        <v>7393</v>
      </c>
      <c r="B7394" s="1">
        <v>44925</v>
      </c>
      <c r="C7394" s="7">
        <f t="shared" si="230"/>
        <v>2022</v>
      </c>
      <c r="D7394" s="2">
        <v>0.21984953703703702</v>
      </c>
      <c r="E7394">
        <v>29</v>
      </c>
      <c r="F7394" s="3">
        <v>44</v>
      </c>
      <c r="G7394" s="3" t="str">
        <f t="shared" si="231"/>
        <v>Middle Age</v>
      </c>
      <c r="H7394" t="s">
        <v>25</v>
      </c>
      <c r="I7394" t="s">
        <v>55</v>
      </c>
      <c r="J7394">
        <v>52</v>
      </c>
      <c r="K7394" t="b">
        <v>0</v>
      </c>
      <c r="L7394">
        <v>812</v>
      </c>
      <c r="M7394" t="s">
        <v>27</v>
      </c>
      <c r="N7394" t="s">
        <v>28</v>
      </c>
      <c r="O7394">
        <v>2</v>
      </c>
      <c r="P7394" s="4">
        <v>21.764776120000001</v>
      </c>
      <c r="Q7394" s="4">
        <v>43.529552250000002</v>
      </c>
      <c r="R7394" t="s">
        <v>49</v>
      </c>
      <c r="S7394" t="b">
        <v>1</v>
      </c>
      <c r="T7394">
        <v>0</v>
      </c>
      <c r="U7394" t="b">
        <v>0</v>
      </c>
      <c r="V7394" t="s">
        <v>97</v>
      </c>
      <c r="W7394">
        <v>0</v>
      </c>
      <c r="X7394" t="s">
        <v>40</v>
      </c>
      <c r="Y7394" t="s">
        <v>32</v>
      </c>
      <c r="Z7394">
        <v>1</v>
      </c>
      <c r="AA7394" t="b">
        <v>0</v>
      </c>
    </row>
    <row r="7395" spans="1:27" x14ac:dyDescent="0.3">
      <c r="A7395">
        <v>7394</v>
      </c>
      <c r="B7395" s="1">
        <v>44174</v>
      </c>
      <c r="C7395" s="7">
        <f t="shared" si="230"/>
        <v>2020</v>
      </c>
      <c r="D7395" s="2">
        <v>0.50711805555555556</v>
      </c>
      <c r="E7395">
        <v>407</v>
      </c>
      <c r="F7395" s="3">
        <v>59</v>
      </c>
      <c r="G7395" s="3" t="str">
        <f t="shared" si="231"/>
        <v>Old</v>
      </c>
      <c r="H7395" t="s">
        <v>51</v>
      </c>
      <c r="I7395" t="s">
        <v>34</v>
      </c>
      <c r="J7395" t="s">
        <v>96</v>
      </c>
      <c r="K7395" t="b">
        <v>1</v>
      </c>
      <c r="L7395">
        <v>971</v>
      </c>
      <c r="M7395" t="s">
        <v>27</v>
      </c>
      <c r="N7395" t="s">
        <v>28</v>
      </c>
      <c r="O7395">
        <v>3</v>
      </c>
      <c r="P7395" s="4">
        <v>29.019212700000001</v>
      </c>
      <c r="Q7395" s="4">
        <v>87.057638109999999</v>
      </c>
      <c r="R7395" t="s">
        <v>43</v>
      </c>
      <c r="S7395" t="b">
        <v>1</v>
      </c>
      <c r="T7395">
        <v>8.7057638110000006</v>
      </c>
      <c r="U7395" t="b">
        <v>1</v>
      </c>
      <c r="V7395" t="s">
        <v>30</v>
      </c>
      <c r="W7395">
        <v>3</v>
      </c>
      <c r="X7395" t="s">
        <v>40</v>
      </c>
      <c r="Y7395" t="s">
        <v>50</v>
      </c>
      <c r="Z7395">
        <v>5</v>
      </c>
      <c r="AA7395" t="b">
        <v>0</v>
      </c>
    </row>
    <row r="7396" spans="1:27" x14ac:dyDescent="0.3">
      <c r="A7396">
        <v>7395</v>
      </c>
      <c r="B7396" s="1">
        <v>45274</v>
      </c>
      <c r="C7396" s="7">
        <f t="shared" si="230"/>
        <v>2023</v>
      </c>
      <c r="D7396" s="2">
        <v>0.29030092592592593</v>
      </c>
      <c r="E7396">
        <v>184</v>
      </c>
      <c r="F7396" s="3">
        <v>41</v>
      </c>
      <c r="G7396" s="3" t="str">
        <f t="shared" si="231"/>
        <v>Middle Age</v>
      </c>
      <c r="H7396" t="s">
        <v>51</v>
      </c>
      <c r="I7396" t="s">
        <v>61</v>
      </c>
      <c r="J7396">
        <v>64</v>
      </c>
      <c r="K7396" t="b">
        <v>0</v>
      </c>
      <c r="L7396">
        <v>5</v>
      </c>
      <c r="M7396" t="s">
        <v>53</v>
      </c>
      <c r="N7396" t="s">
        <v>54</v>
      </c>
      <c r="O7396">
        <v>5</v>
      </c>
      <c r="P7396" s="4">
        <v>94.127652299999994</v>
      </c>
      <c r="Q7396" s="4">
        <v>470.6382615</v>
      </c>
      <c r="R7396" t="s">
        <v>29</v>
      </c>
      <c r="S7396" t="b">
        <v>1</v>
      </c>
      <c r="T7396">
        <v>0</v>
      </c>
      <c r="U7396" t="b">
        <v>0</v>
      </c>
      <c r="V7396" t="s">
        <v>97</v>
      </c>
      <c r="W7396">
        <v>0</v>
      </c>
      <c r="X7396" t="s">
        <v>40</v>
      </c>
      <c r="Y7396" t="s">
        <v>41</v>
      </c>
      <c r="Z7396">
        <v>4</v>
      </c>
      <c r="AA7396" t="b">
        <v>1</v>
      </c>
    </row>
    <row r="7397" spans="1:27" x14ac:dyDescent="0.3">
      <c r="A7397">
        <v>7396</v>
      </c>
      <c r="B7397" s="1">
        <v>44153</v>
      </c>
      <c r="C7397" s="7">
        <f t="shared" si="230"/>
        <v>2020</v>
      </c>
      <c r="D7397" s="2">
        <v>3.3692129629629627E-2</v>
      </c>
      <c r="E7397">
        <v>495</v>
      </c>
      <c r="F7397" s="3">
        <v>20</v>
      </c>
      <c r="G7397" s="3" t="str">
        <f t="shared" si="231"/>
        <v>Young</v>
      </c>
      <c r="H7397" t="s">
        <v>25</v>
      </c>
      <c r="I7397" t="s">
        <v>64</v>
      </c>
      <c r="J7397">
        <v>51</v>
      </c>
      <c r="K7397" t="b">
        <v>0</v>
      </c>
      <c r="L7397">
        <v>181</v>
      </c>
      <c r="M7397" t="s">
        <v>53</v>
      </c>
      <c r="N7397" t="s">
        <v>54</v>
      </c>
      <c r="O7397">
        <v>4</v>
      </c>
      <c r="P7397" s="4">
        <v>31.84510285</v>
      </c>
      <c r="Q7397" s="4">
        <v>127.3804114</v>
      </c>
      <c r="R7397" t="s">
        <v>49</v>
      </c>
      <c r="S7397" t="b">
        <v>0</v>
      </c>
      <c r="T7397">
        <v>12.73804114</v>
      </c>
      <c r="U7397" t="b">
        <v>0</v>
      </c>
      <c r="V7397" t="s">
        <v>97</v>
      </c>
      <c r="W7397">
        <v>0</v>
      </c>
      <c r="X7397" t="s">
        <v>38</v>
      </c>
      <c r="Y7397" t="s">
        <v>50</v>
      </c>
      <c r="Z7397">
        <v>4</v>
      </c>
      <c r="AA7397" t="b">
        <v>0</v>
      </c>
    </row>
    <row r="7398" spans="1:27" x14ac:dyDescent="0.3">
      <c r="A7398">
        <v>7397</v>
      </c>
      <c r="B7398" s="1">
        <v>43442</v>
      </c>
      <c r="C7398" s="7">
        <f t="shared" si="230"/>
        <v>2018</v>
      </c>
      <c r="D7398" s="2">
        <v>0.24908564814814815</v>
      </c>
      <c r="E7398">
        <v>186</v>
      </c>
      <c r="F7398" s="3">
        <v>49</v>
      </c>
      <c r="G7398" s="3" t="str">
        <f t="shared" si="231"/>
        <v>Old</v>
      </c>
      <c r="H7398" t="s">
        <v>25</v>
      </c>
      <c r="I7398" t="s">
        <v>34</v>
      </c>
      <c r="J7398" t="s">
        <v>96</v>
      </c>
      <c r="K7398" t="b">
        <v>1</v>
      </c>
      <c r="L7398">
        <v>33</v>
      </c>
      <c r="M7398" t="s">
        <v>47</v>
      </c>
      <c r="N7398" t="s">
        <v>48</v>
      </c>
      <c r="O7398">
        <v>2</v>
      </c>
      <c r="P7398" s="4">
        <v>53.710804029999998</v>
      </c>
      <c r="Q7398" s="4">
        <v>107.4216081</v>
      </c>
      <c r="R7398" t="s">
        <v>29</v>
      </c>
      <c r="S7398" t="b">
        <v>0</v>
      </c>
      <c r="T7398">
        <v>10.74216081</v>
      </c>
      <c r="U7398" t="b">
        <v>1</v>
      </c>
      <c r="V7398" t="s">
        <v>65</v>
      </c>
      <c r="W7398">
        <v>4</v>
      </c>
      <c r="X7398" t="s">
        <v>40</v>
      </c>
      <c r="Y7398" t="s">
        <v>50</v>
      </c>
      <c r="Z7398">
        <v>5</v>
      </c>
      <c r="AA7398" t="b">
        <v>0</v>
      </c>
    </row>
    <row r="7399" spans="1:27" x14ac:dyDescent="0.3">
      <c r="A7399">
        <v>7398</v>
      </c>
      <c r="B7399" s="1">
        <v>43465</v>
      </c>
      <c r="C7399" s="7">
        <f t="shared" si="230"/>
        <v>2018</v>
      </c>
      <c r="D7399" s="2">
        <v>0.22509259259259259</v>
      </c>
      <c r="E7399">
        <v>288</v>
      </c>
      <c r="F7399" s="3">
        <v>52</v>
      </c>
      <c r="G7399" s="3" t="str">
        <f t="shared" si="231"/>
        <v>Old</v>
      </c>
      <c r="H7399" t="s">
        <v>25</v>
      </c>
      <c r="I7399" t="s">
        <v>69</v>
      </c>
      <c r="J7399">
        <v>74</v>
      </c>
      <c r="K7399" t="b">
        <v>0</v>
      </c>
      <c r="L7399">
        <v>221</v>
      </c>
      <c r="M7399" t="s">
        <v>53</v>
      </c>
      <c r="N7399" t="s">
        <v>54</v>
      </c>
      <c r="O7399">
        <v>5</v>
      </c>
      <c r="P7399" s="4">
        <v>51.940871659999999</v>
      </c>
      <c r="Q7399" s="4">
        <v>259.70435830000002</v>
      </c>
      <c r="R7399" t="s">
        <v>49</v>
      </c>
      <c r="S7399" t="b">
        <v>1</v>
      </c>
      <c r="T7399">
        <v>0</v>
      </c>
      <c r="U7399" t="b">
        <v>1</v>
      </c>
      <c r="V7399" t="s">
        <v>97</v>
      </c>
      <c r="W7399">
        <v>0</v>
      </c>
      <c r="X7399" t="s">
        <v>38</v>
      </c>
      <c r="Y7399" t="s">
        <v>32</v>
      </c>
      <c r="Z7399">
        <v>3</v>
      </c>
      <c r="AA7399" t="b">
        <v>0</v>
      </c>
    </row>
    <row r="7400" spans="1:27" x14ac:dyDescent="0.3">
      <c r="A7400">
        <v>7399</v>
      </c>
      <c r="B7400" s="1">
        <v>45288</v>
      </c>
      <c r="C7400" s="7">
        <f t="shared" si="230"/>
        <v>2023</v>
      </c>
      <c r="D7400" s="2">
        <v>5.6377314814814818E-2</v>
      </c>
      <c r="E7400">
        <v>157</v>
      </c>
      <c r="F7400" s="3">
        <v>59</v>
      </c>
      <c r="G7400" s="3" t="str">
        <f t="shared" si="231"/>
        <v>Old</v>
      </c>
      <c r="H7400" t="s">
        <v>25</v>
      </c>
      <c r="I7400" t="s">
        <v>66</v>
      </c>
      <c r="J7400">
        <v>9</v>
      </c>
      <c r="K7400" t="b">
        <v>0</v>
      </c>
      <c r="L7400">
        <v>842</v>
      </c>
      <c r="M7400" t="s">
        <v>27</v>
      </c>
      <c r="N7400" t="s">
        <v>28</v>
      </c>
      <c r="O7400">
        <v>5</v>
      </c>
      <c r="P7400" s="4">
        <v>77.496463000000006</v>
      </c>
      <c r="Q7400" s="4">
        <v>387.48231500000003</v>
      </c>
      <c r="R7400" t="s">
        <v>29</v>
      </c>
      <c r="S7400" t="b">
        <v>0</v>
      </c>
      <c r="T7400">
        <v>0</v>
      </c>
      <c r="U7400" t="b">
        <v>1</v>
      </c>
      <c r="V7400" t="s">
        <v>97</v>
      </c>
      <c r="W7400">
        <v>0</v>
      </c>
      <c r="X7400" t="s">
        <v>40</v>
      </c>
      <c r="Y7400" t="s">
        <v>32</v>
      </c>
      <c r="Z7400">
        <v>1</v>
      </c>
      <c r="AA7400" t="b">
        <v>1</v>
      </c>
    </row>
    <row r="7401" spans="1:27" x14ac:dyDescent="0.3">
      <c r="A7401">
        <v>7400</v>
      </c>
      <c r="B7401" s="1">
        <v>43421</v>
      </c>
      <c r="C7401" s="7">
        <f t="shared" si="230"/>
        <v>2018</v>
      </c>
      <c r="D7401" s="2">
        <v>0.22405092592592593</v>
      </c>
      <c r="E7401">
        <v>245</v>
      </c>
      <c r="F7401" s="3">
        <v>66</v>
      </c>
      <c r="G7401" s="3" t="str">
        <f t="shared" si="231"/>
        <v>Old</v>
      </c>
      <c r="H7401" t="s">
        <v>25</v>
      </c>
      <c r="I7401" t="s">
        <v>66</v>
      </c>
      <c r="J7401">
        <v>41</v>
      </c>
      <c r="K7401" t="b">
        <v>0</v>
      </c>
      <c r="L7401">
        <v>118</v>
      </c>
      <c r="M7401" t="s">
        <v>58</v>
      </c>
      <c r="N7401" t="s">
        <v>59</v>
      </c>
      <c r="O7401">
        <v>4</v>
      </c>
      <c r="P7401" s="4">
        <v>62.114236660000003</v>
      </c>
      <c r="Q7401" s="4">
        <v>248.45694660000001</v>
      </c>
      <c r="R7401" t="s">
        <v>49</v>
      </c>
      <c r="S7401" t="b">
        <v>0</v>
      </c>
      <c r="T7401">
        <v>24.845694659999999</v>
      </c>
      <c r="U7401" t="b">
        <v>1</v>
      </c>
      <c r="V7401" t="s">
        <v>97</v>
      </c>
      <c r="W7401">
        <v>0</v>
      </c>
      <c r="X7401" t="s">
        <v>40</v>
      </c>
      <c r="Y7401" t="s">
        <v>50</v>
      </c>
      <c r="Z7401">
        <v>1</v>
      </c>
      <c r="AA7401" t="b">
        <v>0</v>
      </c>
    </row>
    <row r="7402" spans="1:27" x14ac:dyDescent="0.3">
      <c r="A7402">
        <v>7401</v>
      </c>
      <c r="B7402" s="1">
        <v>44146</v>
      </c>
      <c r="C7402" s="7">
        <f t="shared" si="230"/>
        <v>2020</v>
      </c>
      <c r="D7402" s="2">
        <v>0.97368055555555555</v>
      </c>
      <c r="E7402">
        <v>181</v>
      </c>
      <c r="F7402" s="3">
        <v>58</v>
      </c>
      <c r="G7402" s="3" t="str">
        <f t="shared" si="231"/>
        <v>Old</v>
      </c>
      <c r="H7402" t="s">
        <v>51</v>
      </c>
      <c r="I7402" t="s">
        <v>56</v>
      </c>
      <c r="J7402" t="s">
        <v>96</v>
      </c>
      <c r="K7402" t="b">
        <v>1</v>
      </c>
      <c r="L7402">
        <v>697</v>
      </c>
      <c r="M7402" t="s">
        <v>47</v>
      </c>
      <c r="N7402" t="s">
        <v>48</v>
      </c>
      <c r="O7402">
        <v>5</v>
      </c>
      <c r="P7402" s="4">
        <v>47.829361040000002</v>
      </c>
      <c r="Q7402" s="4">
        <v>239.14680519999999</v>
      </c>
      <c r="R7402" t="s">
        <v>29</v>
      </c>
      <c r="S7402" t="b">
        <v>0</v>
      </c>
      <c r="T7402">
        <v>0</v>
      </c>
      <c r="U7402" t="b">
        <v>1</v>
      </c>
      <c r="V7402" t="s">
        <v>65</v>
      </c>
      <c r="W7402">
        <v>3</v>
      </c>
      <c r="X7402" t="s">
        <v>38</v>
      </c>
      <c r="Y7402" t="s">
        <v>32</v>
      </c>
      <c r="Z7402">
        <v>3</v>
      </c>
      <c r="AA7402" t="b">
        <v>0</v>
      </c>
    </row>
    <row r="7403" spans="1:27" x14ac:dyDescent="0.3">
      <c r="A7403">
        <v>7402</v>
      </c>
      <c r="B7403" s="1">
        <v>45240</v>
      </c>
      <c r="C7403" s="7">
        <f t="shared" si="230"/>
        <v>2023</v>
      </c>
      <c r="D7403" s="2">
        <v>0.76059027777777777</v>
      </c>
      <c r="E7403">
        <v>166</v>
      </c>
      <c r="F7403" s="3">
        <v>52</v>
      </c>
      <c r="G7403" s="3" t="str">
        <f t="shared" si="231"/>
        <v>Old</v>
      </c>
      <c r="H7403" t="s">
        <v>51</v>
      </c>
      <c r="I7403" t="s">
        <v>66</v>
      </c>
      <c r="J7403">
        <v>70</v>
      </c>
      <c r="K7403" t="b">
        <v>0</v>
      </c>
      <c r="L7403">
        <v>49</v>
      </c>
      <c r="M7403" t="s">
        <v>58</v>
      </c>
      <c r="N7403" t="s">
        <v>59</v>
      </c>
      <c r="O7403">
        <v>1</v>
      </c>
      <c r="P7403" s="4">
        <v>34.058114680000003</v>
      </c>
      <c r="Q7403" s="4">
        <v>34.058114680000003</v>
      </c>
      <c r="R7403" t="s">
        <v>49</v>
      </c>
      <c r="S7403" t="b">
        <v>0</v>
      </c>
      <c r="T7403">
        <v>0</v>
      </c>
      <c r="U7403" t="b">
        <v>1</v>
      </c>
      <c r="V7403" t="s">
        <v>97</v>
      </c>
      <c r="W7403">
        <v>0</v>
      </c>
      <c r="X7403" t="s">
        <v>38</v>
      </c>
      <c r="Y7403" t="s">
        <v>41</v>
      </c>
      <c r="Z7403">
        <v>5</v>
      </c>
      <c r="AA7403" t="b">
        <v>1</v>
      </c>
    </row>
    <row r="7404" spans="1:27" x14ac:dyDescent="0.3">
      <c r="A7404">
        <v>7403</v>
      </c>
      <c r="B7404" s="1">
        <v>45272</v>
      </c>
      <c r="C7404" s="7">
        <f t="shared" si="230"/>
        <v>2023</v>
      </c>
      <c r="D7404" s="2">
        <v>0.91891203703703705</v>
      </c>
      <c r="E7404">
        <v>377</v>
      </c>
      <c r="F7404" s="3">
        <v>39</v>
      </c>
      <c r="G7404" s="3" t="str">
        <f t="shared" si="231"/>
        <v>Middle Age</v>
      </c>
      <c r="H7404" t="s">
        <v>33</v>
      </c>
      <c r="I7404" t="s">
        <v>56</v>
      </c>
      <c r="J7404" t="s">
        <v>96</v>
      </c>
      <c r="K7404" t="b">
        <v>1</v>
      </c>
      <c r="L7404">
        <v>980</v>
      </c>
      <c r="M7404" t="s">
        <v>58</v>
      </c>
      <c r="N7404" t="s">
        <v>59</v>
      </c>
      <c r="O7404">
        <v>2</v>
      </c>
      <c r="P7404" s="4">
        <v>44.968641869999999</v>
      </c>
      <c r="Q7404" s="4">
        <v>89.937283730000004</v>
      </c>
      <c r="R7404" t="s">
        <v>49</v>
      </c>
      <c r="S7404" t="b">
        <v>1</v>
      </c>
      <c r="T7404">
        <v>0</v>
      </c>
      <c r="U7404" t="b">
        <v>1</v>
      </c>
      <c r="V7404" t="s">
        <v>65</v>
      </c>
      <c r="W7404">
        <v>2</v>
      </c>
      <c r="X7404" t="s">
        <v>31</v>
      </c>
      <c r="Y7404" t="s">
        <v>32</v>
      </c>
      <c r="Z7404">
        <v>4</v>
      </c>
      <c r="AA7404" t="b">
        <v>1</v>
      </c>
    </row>
    <row r="7405" spans="1:27" x14ac:dyDescent="0.3">
      <c r="A7405">
        <v>7404</v>
      </c>
      <c r="B7405" s="1">
        <v>43805</v>
      </c>
      <c r="C7405" s="7">
        <f t="shared" si="230"/>
        <v>2019</v>
      </c>
      <c r="D7405" s="2">
        <v>0.46357638888888886</v>
      </c>
      <c r="E7405">
        <v>459</v>
      </c>
      <c r="F7405" s="3">
        <v>34</v>
      </c>
      <c r="G7405" s="3" t="str">
        <f t="shared" si="231"/>
        <v>Middle Age</v>
      </c>
      <c r="H7405" t="s">
        <v>25</v>
      </c>
      <c r="I7405" t="s">
        <v>55</v>
      </c>
      <c r="J7405">
        <v>12</v>
      </c>
      <c r="K7405" t="b">
        <v>0</v>
      </c>
      <c r="L7405">
        <v>702</v>
      </c>
      <c r="M7405" t="s">
        <v>35</v>
      </c>
      <c r="N7405" t="s">
        <v>36</v>
      </c>
      <c r="O7405">
        <v>1</v>
      </c>
      <c r="P7405" s="4">
        <v>42.467111279999997</v>
      </c>
      <c r="Q7405" s="4">
        <v>42.467111279999997</v>
      </c>
      <c r="R7405" t="s">
        <v>49</v>
      </c>
      <c r="S7405" t="b">
        <v>1</v>
      </c>
      <c r="T7405">
        <v>0</v>
      </c>
      <c r="U7405" t="b">
        <v>0</v>
      </c>
      <c r="V7405" t="s">
        <v>97</v>
      </c>
      <c r="W7405">
        <v>0</v>
      </c>
      <c r="X7405" t="s">
        <v>31</v>
      </c>
      <c r="Y7405" t="s">
        <v>41</v>
      </c>
      <c r="Z7405">
        <v>3</v>
      </c>
      <c r="AA7405" t="b">
        <v>1</v>
      </c>
    </row>
    <row r="7406" spans="1:27" x14ac:dyDescent="0.3">
      <c r="A7406">
        <v>7405</v>
      </c>
      <c r="B7406" s="1">
        <v>44521</v>
      </c>
      <c r="C7406" s="7">
        <f t="shared" si="230"/>
        <v>2021</v>
      </c>
      <c r="D7406" s="2">
        <v>5.1423611111111107E-2</v>
      </c>
      <c r="E7406">
        <v>128</v>
      </c>
      <c r="F7406" s="3">
        <v>22</v>
      </c>
      <c r="G7406" s="3" t="str">
        <f t="shared" si="231"/>
        <v>Young</v>
      </c>
      <c r="H7406" t="s">
        <v>33</v>
      </c>
      <c r="I7406" t="s">
        <v>63</v>
      </c>
      <c r="J7406" t="s">
        <v>96</v>
      </c>
      <c r="K7406" t="b">
        <v>1</v>
      </c>
      <c r="L7406">
        <v>203</v>
      </c>
      <c r="M7406" t="s">
        <v>53</v>
      </c>
      <c r="N7406" t="s">
        <v>54</v>
      </c>
      <c r="O7406">
        <v>5</v>
      </c>
      <c r="P7406" s="4">
        <v>90.989825249999996</v>
      </c>
      <c r="Q7406" s="4">
        <v>454.94912629999999</v>
      </c>
      <c r="R7406" t="s">
        <v>45</v>
      </c>
      <c r="S7406" t="b">
        <v>1</v>
      </c>
      <c r="T7406">
        <v>0</v>
      </c>
      <c r="U7406" t="b">
        <v>0</v>
      </c>
      <c r="V7406" t="s">
        <v>30</v>
      </c>
      <c r="W7406">
        <v>3</v>
      </c>
      <c r="X7406" t="s">
        <v>31</v>
      </c>
      <c r="Y7406" t="s">
        <v>32</v>
      </c>
      <c r="Z7406">
        <v>5</v>
      </c>
      <c r="AA7406" t="b">
        <v>0</v>
      </c>
    </row>
    <row r="7407" spans="1:27" x14ac:dyDescent="0.3">
      <c r="A7407">
        <v>7406</v>
      </c>
      <c r="B7407" s="1">
        <v>45275</v>
      </c>
      <c r="C7407" s="7">
        <f t="shared" si="230"/>
        <v>2023</v>
      </c>
      <c r="D7407" s="2">
        <v>2.3217592592592592E-2</v>
      </c>
      <c r="E7407">
        <v>241</v>
      </c>
      <c r="F7407" s="3">
        <v>42</v>
      </c>
      <c r="G7407" s="3" t="str">
        <f t="shared" si="231"/>
        <v>Middle Age</v>
      </c>
      <c r="H7407" t="s">
        <v>25</v>
      </c>
      <c r="I7407" t="s">
        <v>66</v>
      </c>
      <c r="J7407" t="s">
        <v>96</v>
      </c>
      <c r="K7407" t="b">
        <v>1</v>
      </c>
      <c r="L7407">
        <v>628</v>
      </c>
      <c r="M7407" t="s">
        <v>35</v>
      </c>
      <c r="N7407" t="s">
        <v>36</v>
      </c>
      <c r="O7407">
        <v>3</v>
      </c>
      <c r="P7407" s="4">
        <v>30.991685629999999</v>
      </c>
      <c r="Q7407" s="4">
        <v>92.975056899999998</v>
      </c>
      <c r="R7407" t="s">
        <v>29</v>
      </c>
      <c r="S7407" t="b">
        <v>0</v>
      </c>
      <c r="T7407">
        <v>0</v>
      </c>
      <c r="U7407" t="b">
        <v>1</v>
      </c>
      <c r="V7407" t="s">
        <v>30</v>
      </c>
      <c r="W7407">
        <v>2</v>
      </c>
      <c r="X7407" t="s">
        <v>40</v>
      </c>
      <c r="Y7407" t="s">
        <v>32</v>
      </c>
      <c r="Z7407">
        <v>3</v>
      </c>
      <c r="AA7407" t="b">
        <v>0</v>
      </c>
    </row>
    <row r="7408" spans="1:27" x14ac:dyDescent="0.3">
      <c r="A7408">
        <v>7407</v>
      </c>
      <c r="B7408" s="1">
        <v>43800</v>
      </c>
      <c r="C7408" s="7">
        <f t="shared" si="230"/>
        <v>2019</v>
      </c>
      <c r="D7408" s="2">
        <v>0.69809027777777777</v>
      </c>
      <c r="E7408">
        <v>389</v>
      </c>
      <c r="F7408" s="3">
        <v>53</v>
      </c>
      <c r="G7408" s="3" t="str">
        <f t="shared" si="231"/>
        <v>Old</v>
      </c>
      <c r="H7408" t="s">
        <v>33</v>
      </c>
      <c r="I7408" t="s">
        <v>63</v>
      </c>
      <c r="J7408" t="s">
        <v>96</v>
      </c>
      <c r="K7408" t="b">
        <v>1</v>
      </c>
      <c r="L7408">
        <v>936</v>
      </c>
      <c r="M7408" t="s">
        <v>58</v>
      </c>
      <c r="N7408" t="s">
        <v>59</v>
      </c>
      <c r="O7408">
        <v>5</v>
      </c>
      <c r="P7408" s="4">
        <v>81.969530890000001</v>
      </c>
      <c r="Q7408" s="4">
        <v>409.84765440000001</v>
      </c>
      <c r="R7408" t="s">
        <v>49</v>
      </c>
      <c r="S7408" t="b">
        <v>1</v>
      </c>
      <c r="T7408">
        <v>0</v>
      </c>
      <c r="U7408" t="b">
        <v>1</v>
      </c>
      <c r="V7408" t="s">
        <v>30</v>
      </c>
      <c r="W7408">
        <v>3</v>
      </c>
      <c r="X7408" t="s">
        <v>31</v>
      </c>
      <c r="Y7408" t="s">
        <v>41</v>
      </c>
      <c r="Z7408">
        <v>2</v>
      </c>
      <c r="AA7408" t="b">
        <v>0</v>
      </c>
    </row>
    <row r="7409" spans="1:27" x14ac:dyDescent="0.3">
      <c r="A7409">
        <v>7408</v>
      </c>
      <c r="B7409" s="1">
        <v>44907</v>
      </c>
      <c r="C7409" s="7">
        <f t="shared" si="230"/>
        <v>2022</v>
      </c>
      <c r="D7409" s="2">
        <v>0.21954861111111112</v>
      </c>
      <c r="E7409">
        <v>479</v>
      </c>
      <c r="F7409" s="3">
        <v>36</v>
      </c>
      <c r="G7409" s="3" t="str">
        <f t="shared" si="231"/>
        <v>Middle Age</v>
      </c>
      <c r="H7409" t="s">
        <v>33</v>
      </c>
      <c r="I7409" t="s">
        <v>44</v>
      </c>
      <c r="J7409" t="s">
        <v>96</v>
      </c>
      <c r="K7409" t="b">
        <v>1</v>
      </c>
      <c r="L7409">
        <v>863</v>
      </c>
      <c r="M7409" t="s">
        <v>47</v>
      </c>
      <c r="N7409" t="s">
        <v>48</v>
      </c>
      <c r="O7409">
        <v>5</v>
      </c>
      <c r="P7409" s="4">
        <v>84.731429259999999</v>
      </c>
      <c r="Q7409" s="4">
        <v>423.65714630000002</v>
      </c>
      <c r="R7409" t="s">
        <v>43</v>
      </c>
      <c r="S7409" t="b">
        <v>0</v>
      </c>
      <c r="T7409">
        <v>42.365714629999999</v>
      </c>
      <c r="U7409" t="b">
        <v>1</v>
      </c>
      <c r="V7409" t="s">
        <v>37</v>
      </c>
      <c r="W7409">
        <v>1</v>
      </c>
      <c r="X7409" t="s">
        <v>31</v>
      </c>
      <c r="Y7409" t="s">
        <v>50</v>
      </c>
      <c r="Z7409">
        <v>3</v>
      </c>
      <c r="AA7409" t="b">
        <v>0</v>
      </c>
    </row>
    <row r="7410" spans="1:27" x14ac:dyDescent="0.3">
      <c r="A7410">
        <v>7409</v>
      </c>
      <c r="B7410" s="1">
        <v>44139</v>
      </c>
      <c r="C7410" s="7">
        <f t="shared" si="230"/>
        <v>2020</v>
      </c>
      <c r="D7410" s="2">
        <v>5.5405092592592596E-2</v>
      </c>
      <c r="E7410">
        <v>312</v>
      </c>
      <c r="F7410" s="3">
        <v>33</v>
      </c>
      <c r="G7410" s="3" t="str">
        <f t="shared" si="231"/>
        <v>Middle Age</v>
      </c>
      <c r="H7410" t="s">
        <v>33</v>
      </c>
      <c r="I7410" t="s">
        <v>26</v>
      </c>
      <c r="J7410">
        <v>42</v>
      </c>
      <c r="K7410" t="b">
        <v>0</v>
      </c>
      <c r="L7410">
        <v>749</v>
      </c>
      <c r="M7410" t="s">
        <v>53</v>
      </c>
      <c r="N7410" t="s">
        <v>54</v>
      </c>
      <c r="O7410">
        <v>3</v>
      </c>
      <c r="P7410" s="4">
        <v>17.672272469999999</v>
      </c>
      <c r="Q7410" s="4">
        <v>53.016817400000001</v>
      </c>
      <c r="R7410" t="s">
        <v>29</v>
      </c>
      <c r="S7410" t="b">
        <v>1</v>
      </c>
      <c r="T7410">
        <v>5.3016817400000003</v>
      </c>
      <c r="U7410" t="b">
        <v>0</v>
      </c>
      <c r="V7410" t="s">
        <v>97</v>
      </c>
      <c r="W7410">
        <v>0</v>
      </c>
      <c r="X7410" t="s">
        <v>31</v>
      </c>
      <c r="Y7410" t="s">
        <v>50</v>
      </c>
      <c r="Z7410">
        <v>3</v>
      </c>
      <c r="AA7410" t="b">
        <v>0</v>
      </c>
    </row>
    <row r="7411" spans="1:27" x14ac:dyDescent="0.3">
      <c r="A7411">
        <v>7410</v>
      </c>
      <c r="B7411" s="1">
        <v>43820</v>
      </c>
      <c r="C7411" s="7">
        <f t="shared" si="230"/>
        <v>2019</v>
      </c>
      <c r="D7411" s="2">
        <v>0.19427083333333331</v>
      </c>
      <c r="E7411">
        <v>70</v>
      </c>
      <c r="F7411" s="3">
        <v>62</v>
      </c>
      <c r="G7411" s="3" t="str">
        <f t="shared" si="231"/>
        <v>Old</v>
      </c>
      <c r="H7411" t="s">
        <v>33</v>
      </c>
      <c r="I7411" t="s">
        <v>68</v>
      </c>
      <c r="J7411">
        <v>69</v>
      </c>
      <c r="K7411" t="b">
        <v>0</v>
      </c>
      <c r="L7411">
        <v>464</v>
      </c>
      <c r="M7411" t="s">
        <v>35</v>
      </c>
      <c r="N7411" t="s">
        <v>36</v>
      </c>
      <c r="O7411">
        <v>2</v>
      </c>
      <c r="P7411" s="4">
        <v>48.880831399999998</v>
      </c>
      <c r="Q7411" s="4">
        <v>97.761662810000004</v>
      </c>
      <c r="R7411" t="s">
        <v>45</v>
      </c>
      <c r="S7411" t="b">
        <v>0</v>
      </c>
      <c r="T7411">
        <v>0</v>
      </c>
      <c r="U7411" t="b">
        <v>0</v>
      </c>
      <c r="V7411" t="s">
        <v>97</v>
      </c>
      <c r="W7411">
        <v>0</v>
      </c>
      <c r="X7411" t="s">
        <v>38</v>
      </c>
      <c r="Y7411" t="s">
        <v>41</v>
      </c>
      <c r="Z7411">
        <v>2</v>
      </c>
      <c r="AA7411" t="b">
        <v>1</v>
      </c>
    </row>
    <row r="7412" spans="1:27" x14ac:dyDescent="0.3">
      <c r="A7412">
        <v>7411</v>
      </c>
      <c r="B7412" s="1">
        <v>44892</v>
      </c>
      <c r="C7412" s="7">
        <f t="shared" si="230"/>
        <v>2022</v>
      </c>
      <c r="D7412" s="2">
        <v>0.90802083333333339</v>
      </c>
      <c r="E7412">
        <v>191</v>
      </c>
      <c r="F7412" s="3">
        <v>49</v>
      </c>
      <c r="G7412" s="3" t="str">
        <f t="shared" si="231"/>
        <v>Old</v>
      </c>
      <c r="H7412" t="s">
        <v>51</v>
      </c>
      <c r="I7412" t="s">
        <v>55</v>
      </c>
      <c r="J7412">
        <v>33</v>
      </c>
      <c r="K7412" t="b">
        <v>0</v>
      </c>
      <c r="L7412">
        <v>340</v>
      </c>
      <c r="M7412" t="s">
        <v>35</v>
      </c>
      <c r="N7412" t="s">
        <v>36</v>
      </c>
      <c r="O7412">
        <v>5</v>
      </c>
      <c r="P7412" s="4">
        <v>99.615770769999997</v>
      </c>
      <c r="Q7412" s="4">
        <v>498.07885379999999</v>
      </c>
      <c r="R7412" t="s">
        <v>43</v>
      </c>
      <c r="S7412" t="b">
        <v>0</v>
      </c>
      <c r="T7412">
        <v>49.807885380000002</v>
      </c>
      <c r="U7412" t="b">
        <v>1</v>
      </c>
      <c r="V7412" t="s">
        <v>97</v>
      </c>
      <c r="W7412">
        <v>0</v>
      </c>
      <c r="X7412" t="s">
        <v>31</v>
      </c>
      <c r="Y7412" t="s">
        <v>50</v>
      </c>
      <c r="Z7412">
        <v>2</v>
      </c>
      <c r="AA7412" t="b">
        <v>1</v>
      </c>
    </row>
    <row r="7413" spans="1:27" x14ac:dyDescent="0.3">
      <c r="A7413">
        <v>7412</v>
      </c>
      <c r="B7413" s="1">
        <v>43823</v>
      </c>
      <c r="C7413" s="7">
        <f t="shared" si="230"/>
        <v>2019</v>
      </c>
      <c r="D7413" s="2">
        <v>0.32975694444444442</v>
      </c>
      <c r="E7413">
        <v>431</v>
      </c>
      <c r="F7413" s="3">
        <v>58</v>
      </c>
      <c r="G7413" s="3" t="str">
        <f t="shared" si="231"/>
        <v>Old</v>
      </c>
      <c r="H7413" t="s">
        <v>33</v>
      </c>
      <c r="I7413" t="s">
        <v>60</v>
      </c>
      <c r="J7413">
        <v>44</v>
      </c>
      <c r="K7413" t="b">
        <v>0</v>
      </c>
      <c r="L7413">
        <v>224</v>
      </c>
      <c r="M7413" t="s">
        <v>47</v>
      </c>
      <c r="N7413" t="s">
        <v>48</v>
      </c>
      <c r="O7413">
        <v>5</v>
      </c>
      <c r="P7413" s="4">
        <v>21.09061376</v>
      </c>
      <c r="Q7413" s="4">
        <v>105.4530688</v>
      </c>
      <c r="R7413" t="s">
        <v>49</v>
      </c>
      <c r="S7413" t="b">
        <v>0</v>
      </c>
      <c r="T7413">
        <v>0</v>
      </c>
      <c r="U7413" t="b">
        <v>0</v>
      </c>
      <c r="V7413" t="s">
        <v>97</v>
      </c>
      <c r="W7413">
        <v>0</v>
      </c>
      <c r="X7413" t="s">
        <v>40</v>
      </c>
      <c r="Y7413" t="s">
        <v>32</v>
      </c>
      <c r="Z7413">
        <v>2</v>
      </c>
      <c r="AA7413" t="b">
        <v>1</v>
      </c>
    </row>
    <row r="7414" spans="1:27" x14ac:dyDescent="0.3">
      <c r="A7414">
        <v>7413</v>
      </c>
      <c r="B7414" s="1">
        <v>45274</v>
      </c>
      <c r="C7414" s="7">
        <f t="shared" si="230"/>
        <v>2023</v>
      </c>
      <c r="D7414" s="2">
        <v>0.56344907407407407</v>
      </c>
      <c r="E7414">
        <v>150</v>
      </c>
      <c r="F7414" s="3">
        <v>49</v>
      </c>
      <c r="G7414" s="3" t="str">
        <f t="shared" si="231"/>
        <v>Old</v>
      </c>
      <c r="H7414" t="s">
        <v>25</v>
      </c>
      <c r="I7414" t="s">
        <v>61</v>
      </c>
      <c r="J7414" t="s">
        <v>96</v>
      </c>
      <c r="K7414" t="b">
        <v>1</v>
      </c>
      <c r="L7414">
        <v>197</v>
      </c>
      <c r="M7414" t="s">
        <v>53</v>
      </c>
      <c r="N7414" t="s">
        <v>54</v>
      </c>
      <c r="O7414">
        <v>4</v>
      </c>
      <c r="P7414" s="4">
        <v>81.770409360000002</v>
      </c>
      <c r="Q7414" s="4">
        <v>327.08163739999998</v>
      </c>
      <c r="R7414" t="s">
        <v>49</v>
      </c>
      <c r="S7414" t="b">
        <v>0</v>
      </c>
      <c r="T7414">
        <v>0</v>
      </c>
      <c r="U7414" t="b">
        <v>0</v>
      </c>
      <c r="V7414" t="s">
        <v>37</v>
      </c>
      <c r="W7414">
        <v>1</v>
      </c>
      <c r="X7414" t="s">
        <v>31</v>
      </c>
      <c r="Y7414" t="s">
        <v>41</v>
      </c>
      <c r="Z7414">
        <v>1</v>
      </c>
      <c r="AA7414" t="b">
        <v>0</v>
      </c>
    </row>
    <row r="7415" spans="1:27" x14ac:dyDescent="0.3">
      <c r="A7415">
        <v>7414</v>
      </c>
      <c r="B7415" s="1">
        <v>44163</v>
      </c>
      <c r="C7415" s="7">
        <f t="shared" si="230"/>
        <v>2020</v>
      </c>
      <c r="D7415" s="2">
        <v>0.88228009259259255</v>
      </c>
      <c r="E7415">
        <v>380</v>
      </c>
      <c r="F7415" s="3">
        <v>36</v>
      </c>
      <c r="G7415" s="3" t="str">
        <f t="shared" si="231"/>
        <v>Middle Age</v>
      </c>
      <c r="H7415" t="s">
        <v>51</v>
      </c>
      <c r="I7415" t="s">
        <v>66</v>
      </c>
      <c r="J7415">
        <v>65</v>
      </c>
      <c r="K7415" t="b">
        <v>0</v>
      </c>
      <c r="L7415">
        <v>437</v>
      </c>
      <c r="M7415" t="s">
        <v>27</v>
      </c>
      <c r="N7415" t="s">
        <v>28</v>
      </c>
      <c r="O7415">
        <v>5</v>
      </c>
      <c r="P7415" s="4">
        <v>37.450787589999997</v>
      </c>
      <c r="Q7415" s="4">
        <v>187.25393800000001</v>
      </c>
      <c r="R7415" t="s">
        <v>49</v>
      </c>
      <c r="S7415" t="b">
        <v>0</v>
      </c>
      <c r="T7415">
        <v>18.725393799999999</v>
      </c>
      <c r="U7415" t="b">
        <v>0</v>
      </c>
      <c r="V7415" t="s">
        <v>97</v>
      </c>
      <c r="W7415">
        <v>0</v>
      </c>
      <c r="X7415" t="s">
        <v>38</v>
      </c>
      <c r="Y7415" t="s">
        <v>50</v>
      </c>
      <c r="Z7415">
        <v>2</v>
      </c>
      <c r="AA7415" t="b">
        <v>0</v>
      </c>
    </row>
    <row r="7416" spans="1:27" x14ac:dyDescent="0.3">
      <c r="A7416">
        <v>7415</v>
      </c>
      <c r="B7416" s="1">
        <v>43790</v>
      </c>
      <c r="C7416" s="7">
        <f t="shared" si="230"/>
        <v>2019</v>
      </c>
      <c r="D7416" s="2">
        <v>0.87141203703703696</v>
      </c>
      <c r="E7416">
        <v>158</v>
      </c>
      <c r="F7416" s="3">
        <v>22</v>
      </c>
      <c r="G7416" s="3" t="str">
        <f t="shared" si="231"/>
        <v>Young</v>
      </c>
      <c r="H7416" t="s">
        <v>33</v>
      </c>
      <c r="I7416" t="s">
        <v>66</v>
      </c>
      <c r="J7416">
        <v>40</v>
      </c>
      <c r="K7416" t="b">
        <v>0</v>
      </c>
      <c r="L7416">
        <v>284</v>
      </c>
      <c r="M7416" t="s">
        <v>53</v>
      </c>
      <c r="N7416" t="s">
        <v>54</v>
      </c>
      <c r="O7416">
        <v>2</v>
      </c>
      <c r="P7416" s="4">
        <v>64.968745200000001</v>
      </c>
      <c r="Q7416" s="4">
        <v>129.9374904</v>
      </c>
      <c r="R7416" t="s">
        <v>45</v>
      </c>
      <c r="S7416" t="b">
        <v>0</v>
      </c>
      <c r="T7416">
        <v>0</v>
      </c>
      <c r="U7416" t="b">
        <v>0</v>
      </c>
      <c r="V7416" t="s">
        <v>97</v>
      </c>
      <c r="W7416">
        <v>0</v>
      </c>
      <c r="X7416" t="s">
        <v>31</v>
      </c>
      <c r="Y7416" t="s">
        <v>41</v>
      </c>
      <c r="Z7416">
        <v>1</v>
      </c>
      <c r="AA7416" t="b">
        <v>0</v>
      </c>
    </row>
    <row r="7417" spans="1:27" x14ac:dyDescent="0.3">
      <c r="A7417">
        <v>7416</v>
      </c>
      <c r="B7417" s="1">
        <v>44196</v>
      </c>
      <c r="C7417" s="7">
        <f t="shared" si="230"/>
        <v>2020</v>
      </c>
      <c r="D7417" s="2">
        <v>0.72865740740740748</v>
      </c>
      <c r="E7417">
        <v>267</v>
      </c>
      <c r="F7417" s="3">
        <v>53</v>
      </c>
      <c r="G7417" s="3" t="str">
        <f t="shared" si="231"/>
        <v>Old</v>
      </c>
      <c r="H7417" t="s">
        <v>33</v>
      </c>
      <c r="I7417" t="s">
        <v>57</v>
      </c>
      <c r="J7417" t="s">
        <v>96</v>
      </c>
      <c r="K7417" t="b">
        <v>1</v>
      </c>
      <c r="L7417">
        <v>129</v>
      </c>
      <c r="M7417" t="s">
        <v>35</v>
      </c>
      <c r="N7417" t="s">
        <v>36</v>
      </c>
      <c r="O7417">
        <v>3</v>
      </c>
      <c r="P7417" s="4">
        <v>35.81361081</v>
      </c>
      <c r="Q7417" s="4">
        <v>107.44083240000001</v>
      </c>
      <c r="R7417" t="s">
        <v>49</v>
      </c>
      <c r="S7417" t="b">
        <v>0</v>
      </c>
      <c r="T7417">
        <v>0</v>
      </c>
      <c r="U7417" t="b">
        <v>1</v>
      </c>
      <c r="V7417" t="s">
        <v>65</v>
      </c>
      <c r="W7417">
        <v>3</v>
      </c>
      <c r="X7417" t="s">
        <v>40</v>
      </c>
      <c r="Y7417" t="s">
        <v>32</v>
      </c>
      <c r="Z7417">
        <v>4</v>
      </c>
      <c r="AA7417" t="b">
        <v>1</v>
      </c>
    </row>
    <row r="7418" spans="1:27" x14ac:dyDescent="0.3">
      <c r="A7418">
        <v>7417</v>
      </c>
      <c r="B7418" s="1">
        <v>43817</v>
      </c>
      <c r="C7418" s="7">
        <f t="shared" si="230"/>
        <v>2019</v>
      </c>
      <c r="D7418" s="2">
        <v>0.95491898148148147</v>
      </c>
      <c r="E7418">
        <v>187</v>
      </c>
      <c r="F7418" s="3">
        <v>69</v>
      </c>
      <c r="G7418" s="3" t="str">
        <f t="shared" si="231"/>
        <v>Old</v>
      </c>
      <c r="H7418" t="s">
        <v>51</v>
      </c>
      <c r="I7418" t="s">
        <v>66</v>
      </c>
      <c r="J7418" t="s">
        <v>96</v>
      </c>
      <c r="K7418" t="b">
        <v>1</v>
      </c>
      <c r="L7418">
        <v>335</v>
      </c>
      <c r="M7418" t="s">
        <v>27</v>
      </c>
      <c r="N7418" t="s">
        <v>28</v>
      </c>
      <c r="O7418">
        <v>1</v>
      </c>
      <c r="P7418" s="4">
        <v>55.57691114</v>
      </c>
      <c r="Q7418" s="4">
        <v>55.57691114</v>
      </c>
      <c r="R7418" t="s">
        <v>45</v>
      </c>
      <c r="S7418" t="b">
        <v>0</v>
      </c>
      <c r="T7418">
        <v>5.5576911139999998</v>
      </c>
      <c r="U7418" t="b">
        <v>0</v>
      </c>
      <c r="V7418" t="s">
        <v>30</v>
      </c>
      <c r="W7418">
        <v>5</v>
      </c>
      <c r="X7418" t="s">
        <v>40</v>
      </c>
      <c r="Y7418" t="s">
        <v>50</v>
      </c>
      <c r="Z7418">
        <v>3</v>
      </c>
      <c r="AA7418" t="b">
        <v>0</v>
      </c>
    </row>
    <row r="7419" spans="1:27" x14ac:dyDescent="0.3">
      <c r="A7419">
        <v>7418</v>
      </c>
      <c r="B7419" s="1">
        <v>44516</v>
      </c>
      <c r="C7419" s="7">
        <f t="shared" si="230"/>
        <v>2021</v>
      </c>
      <c r="D7419" s="2">
        <v>0.73616898148148147</v>
      </c>
      <c r="E7419">
        <v>494</v>
      </c>
      <c r="F7419" s="3">
        <v>34</v>
      </c>
      <c r="G7419" s="3" t="str">
        <f t="shared" si="231"/>
        <v>Middle Age</v>
      </c>
      <c r="H7419" t="s">
        <v>51</v>
      </c>
      <c r="I7419" t="s">
        <v>34</v>
      </c>
      <c r="J7419">
        <v>33</v>
      </c>
      <c r="K7419" t="b">
        <v>0</v>
      </c>
      <c r="L7419">
        <v>918</v>
      </c>
      <c r="M7419" t="s">
        <v>27</v>
      </c>
      <c r="N7419" t="s">
        <v>28</v>
      </c>
      <c r="O7419">
        <v>3</v>
      </c>
      <c r="P7419" s="4">
        <v>25.795919619999999</v>
      </c>
      <c r="Q7419" s="4">
        <v>77.387758869999999</v>
      </c>
      <c r="R7419" t="s">
        <v>49</v>
      </c>
      <c r="S7419" t="b">
        <v>0</v>
      </c>
      <c r="T7419">
        <v>0</v>
      </c>
      <c r="U7419" t="b">
        <v>1</v>
      </c>
      <c r="V7419" t="s">
        <v>97</v>
      </c>
      <c r="W7419">
        <v>0</v>
      </c>
      <c r="X7419" t="s">
        <v>40</v>
      </c>
      <c r="Y7419" t="s">
        <v>41</v>
      </c>
      <c r="Z7419">
        <v>2</v>
      </c>
      <c r="AA7419" t="b">
        <v>0</v>
      </c>
    </row>
    <row r="7420" spans="1:27" x14ac:dyDescent="0.3">
      <c r="A7420">
        <v>7419</v>
      </c>
      <c r="B7420" s="1">
        <v>43795</v>
      </c>
      <c r="C7420" s="7">
        <f t="shared" si="230"/>
        <v>2019</v>
      </c>
      <c r="D7420" s="2">
        <v>0.33575231481481477</v>
      </c>
      <c r="E7420">
        <v>337</v>
      </c>
      <c r="F7420" s="3">
        <v>21</v>
      </c>
      <c r="G7420" s="3" t="str">
        <f t="shared" si="231"/>
        <v>Young</v>
      </c>
      <c r="H7420" t="s">
        <v>33</v>
      </c>
      <c r="I7420" t="s">
        <v>26</v>
      </c>
      <c r="J7420">
        <v>27</v>
      </c>
      <c r="K7420" t="b">
        <v>0</v>
      </c>
      <c r="L7420">
        <v>127</v>
      </c>
      <c r="M7420" t="s">
        <v>35</v>
      </c>
      <c r="N7420" t="s">
        <v>36</v>
      </c>
      <c r="O7420">
        <v>5</v>
      </c>
      <c r="P7420" s="4">
        <v>17.144285440000001</v>
      </c>
      <c r="Q7420" s="4">
        <v>85.72142719</v>
      </c>
      <c r="R7420" t="s">
        <v>49</v>
      </c>
      <c r="S7420" t="b">
        <v>0</v>
      </c>
      <c r="T7420">
        <v>8.5721427190000004</v>
      </c>
      <c r="U7420" t="b">
        <v>1</v>
      </c>
      <c r="V7420" t="s">
        <v>97</v>
      </c>
      <c r="W7420">
        <v>0</v>
      </c>
      <c r="X7420" t="s">
        <v>38</v>
      </c>
      <c r="Y7420" t="s">
        <v>50</v>
      </c>
      <c r="Z7420">
        <v>5</v>
      </c>
      <c r="AA7420" t="b">
        <v>0</v>
      </c>
    </row>
    <row r="7421" spans="1:27" x14ac:dyDescent="0.3">
      <c r="A7421">
        <v>7420</v>
      </c>
      <c r="B7421" s="1">
        <v>44919</v>
      </c>
      <c r="C7421" s="7">
        <f t="shared" si="230"/>
        <v>2022</v>
      </c>
      <c r="D7421" s="2">
        <v>0.44424768518518515</v>
      </c>
      <c r="E7421">
        <v>354</v>
      </c>
      <c r="F7421" s="3">
        <v>68</v>
      </c>
      <c r="G7421" s="3" t="str">
        <f t="shared" si="231"/>
        <v>Old</v>
      </c>
      <c r="H7421" t="s">
        <v>51</v>
      </c>
      <c r="I7421" t="s">
        <v>26</v>
      </c>
      <c r="J7421" t="s">
        <v>96</v>
      </c>
      <c r="K7421" t="b">
        <v>1</v>
      </c>
      <c r="L7421">
        <v>377</v>
      </c>
      <c r="M7421" t="s">
        <v>58</v>
      </c>
      <c r="N7421" t="s">
        <v>59</v>
      </c>
      <c r="O7421">
        <v>4</v>
      </c>
      <c r="P7421" s="4">
        <v>49.187563330000003</v>
      </c>
      <c r="Q7421" s="4">
        <v>196.7502533</v>
      </c>
      <c r="R7421" t="s">
        <v>49</v>
      </c>
      <c r="S7421" t="b">
        <v>1</v>
      </c>
      <c r="T7421">
        <v>0</v>
      </c>
      <c r="U7421" t="b">
        <v>1</v>
      </c>
      <c r="V7421" t="s">
        <v>37</v>
      </c>
      <c r="W7421">
        <v>1</v>
      </c>
      <c r="X7421" t="s">
        <v>38</v>
      </c>
      <c r="Y7421" t="s">
        <v>32</v>
      </c>
      <c r="Z7421">
        <v>2</v>
      </c>
      <c r="AA7421" t="b">
        <v>0</v>
      </c>
    </row>
    <row r="7422" spans="1:27" x14ac:dyDescent="0.3">
      <c r="A7422">
        <v>7421</v>
      </c>
      <c r="B7422" s="1">
        <v>45259</v>
      </c>
      <c r="C7422" s="7">
        <f t="shared" si="230"/>
        <v>2023</v>
      </c>
      <c r="D7422" s="2">
        <v>0.143125</v>
      </c>
      <c r="E7422">
        <v>21</v>
      </c>
      <c r="F7422" s="3">
        <v>30</v>
      </c>
      <c r="G7422" s="3" t="str">
        <f t="shared" si="231"/>
        <v>Middle Age</v>
      </c>
      <c r="H7422" t="s">
        <v>51</v>
      </c>
      <c r="I7422" t="s">
        <v>66</v>
      </c>
      <c r="J7422" t="s">
        <v>96</v>
      </c>
      <c r="K7422" t="b">
        <v>1</v>
      </c>
      <c r="L7422">
        <v>541</v>
      </c>
      <c r="M7422" t="s">
        <v>53</v>
      </c>
      <c r="N7422" t="s">
        <v>54</v>
      </c>
      <c r="O7422">
        <v>4</v>
      </c>
      <c r="P7422" s="4">
        <v>84.184689160000005</v>
      </c>
      <c r="Q7422" s="4">
        <v>336.73875670000001</v>
      </c>
      <c r="R7422" t="s">
        <v>45</v>
      </c>
      <c r="S7422" t="b">
        <v>0</v>
      </c>
      <c r="T7422">
        <v>33.673875670000001</v>
      </c>
      <c r="U7422" t="b">
        <v>1</v>
      </c>
      <c r="V7422" t="s">
        <v>30</v>
      </c>
      <c r="W7422">
        <v>1</v>
      </c>
      <c r="X7422" t="s">
        <v>40</v>
      </c>
      <c r="Y7422" t="s">
        <v>50</v>
      </c>
      <c r="Z7422">
        <v>1</v>
      </c>
      <c r="AA7422" t="b">
        <v>1</v>
      </c>
    </row>
    <row r="7423" spans="1:27" x14ac:dyDescent="0.3">
      <c r="A7423">
        <v>7422</v>
      </c>
      <c r="B7423" s="1">
        <v>45286</v>
      </c>
      <c r="C7423" s="7">
        <f t="shared" si="230"/>
        <v>2023</v>
      </c>
      <c r="D7423" s="2">
        <v>0.30755787037037036</v>
      </c>
      <c r="E7423">
        <v>306</v>
      </c>
      <c r="F7423" s="3">
        <v>69</v>
      </c>
      <c r="G7423" s="3" t="str">
        <f t="shared" si="231"/>
        <v>Old</v>
      </c>
      <c r="H7423" t="s">
        <v>25</v>
      </c>
      <c r="I7423" t="s">
        <v>68</v>
      </c>
      <c r="J7423">
        <v>37</v>
      </c>
      <c r="K7423" t="b">
        <v>0</v>
      </c>
      <c r="L7423">
        <v>83</v>
      </c>
      <c r="M7423" t="s">
        <v>58</v>
      </c>
      <c r="N7423" t="s">
        <v>59</v>
      </c>
      <c r="O7423">
        <v>1</v>
      </c>
      <c r="P7423" s="4">
        <v>88.038029260000002</v>
      </c>
      <c r="Q7423" s="4">
        <v>88.038029260000002</v>
      </c>
      <c r="R7423" t="s">
        <v>29</v>
      </c>
      <c r="S7423" t="b">
        <v>0</v>
      </c>
      <c r="T7423">
        <v>0</v>
      </c>
      <c r="U7423" t="b">
        <v>0</v>
      </c>
      <c r="V7423" t="s">
        <v>97</v>
      </c>
      <c r="W7423">
        <v>0</v>
      </c>
      <c r="X7423" t="s">
        <v>38</v>
      </c>
      <c r="Y7423" t="s">
        <v>32</v>
      </c>
      <c r="Z7423">
        <v>1</v>
      </c>
      <c r="AA7423" t="b">
        <v>1</v>
      </c>
    </row>
    <row r="7424" spans="1:27" x14ac:dyDescent="0.3">
      <c r="A7424">
        <v>7423</v>
      </c>
      <c r="B7424" s="1">
        <v>44158</v>
      </c>
      <c r="C7424" s="7">
        <f t="shared" si="230"/>
        <v>2020</v>
      </c>
      <c r="D7424" s="2">
        <v>0.27846064814814814</v>
      </c>
      <c r="E7424">
        <v>295</v>
      </c>
      <c r="F7424" s="3">
        <v>57</v>
      </c>
      <c r="G7424" s="3" t="str">
        <f t="shared" si="231"/>
        <v>Old</v>
      </c>
      <c r="H7424" t="s">
        <v>25</v>
      </c>
      <c r="I7424" t="s">
        <v>66</v>
      </c>
      <c r="J7424" t="s">
        <v>96</v>
      </c>
      <c r="K7424" t="b">
        <v>1</v>
      </c>
      <c r="L7424">
        <v>982</v>
      </c>
      <c r="M7424" t="s">
        <v>58</v>
      </c>
      <c r="N7424" t="s">
        <v>59</v>
      </c>
      <c r="O7424">
        <v>3</v>
      </c>
      <c r="P7424" s="4">
        <v>73.004716849999994</v>
      </c>
      <c r="Q7424" s="4">
        <v>219.0141505</v>
      </c>
      <c r="R7424" t="s">
        <v>29</v>
      </c>
      <c r="S7424" t="b">
        <v>1</v>
      </c>
      <c r="T7424">
        <v>21.901415050000001</v>
      </c>
      <c r="U7424" t="b">
        <v>0</v>
      </c>
      <c r="V7424" t="s">
        <v>37</v>
      </c>
      <c r="W7424">
        <v>5</v>
      </c>
      <c r="X7424" t="s">
        <v>38</v>
      </c>
      <c r="Y7424" t="s">
        <v>50</v>
      </c>
      <c r="Z7424">
        <v>3</v>
      </c>
      <c r="AA7424" t="b">
        <v>0</v>
      </c>
    </row>
    <row r="7425" spans="1:27" x14ac:dyDescent="0.3">
      <c r="A7425">
        <v>7424</v>
      </c>
      <c r="B7425" s="1">
        <v>43452</v>
      </c>
      <c r="C7425" s="7">
        <f t="shared" si="230"/>
        <v>2018</v>
      </c>
      <c r="D7425" s="2">
        <v>0.33253472222222219</v>
      </c>
      <c r="E7425">
        <v>227</v>
      </c>
      <c r="F7425" s="3">
        <v>44</v>
      </c>
      <c r="G7425" s="3" t="str">
        <f t="shared" si="231"/>
        <v>Middle Age</v>
      </c>
      <c r="H7425" t="s">
        <v>33</v>
      </c>
      <c r="I7425" t="s">
        <v>52</v>
      </c>
      <c r="J7425">
        <v>37</v>
      </c>
      <c r="K7425" t="b">
        <v>0</v>
      </c>
      <c r="L7425">
        <v>394</v>
      </c>
      <c r="M7425" t="s">
        <v>53</v>
      </c>
      <c r="N7425" t="s">
        <v>54</v>
      </c>
      <c r="O7425">
        <v>3</v>
      </c>
      <c r="P7425" s="4">
        <v>37.929325740000003</v>
      </c>
      <c r="Q7425" s="4">
        <v>113.7879772</v>
      </c>
      <c r="R7425" t="s">
        <v>49</v>
      </c>
      <c r="S7425" t="b">
        <v>1</v>
      </c>
      <c r="T7425">
        <v>0</v>
      </c>
      <c r="U7425" t="b">
        <v>0</v>
      </c>
      <c r="V7425" t="s">
        <v>97</v>
      </c>
      <c r="W7425">
        <v>0</v>
      </c>
      <c r="X7425" t="s">
        <v>40</v>
      </c>
      <c r="Y7425" t="s">
        <v>32</v>
      </c>
      <c r="Z7425">
        <v>4</v>
      </c>
      <c r="AA7425" t="b">
        <v>0</v>
      </c>
    </row>
    <row r="7426" spans="1:27" x14ac:dyDescent="0.3">
      <c r="A7426">
        <v>7425</v>
      </c>
      <c r="B7426" s="1">
        <v>44193</v>
      </c>
      <c r="C7426" s="7">
        <f t="shared" si="230"/>
        <v>2020</v>
      </c>
      <c r="D7426" s="2">
        <v>0.22829861111111113</v>
      </c>
      <c r="E7426">
        <v>323</v>
      </c>
      <c r="F7426" s="3">
        <v>55</v>
      </c>
      <c r="G7426" s="3" t="str">
        <f t="shared" si="231"/>
        <v>Old</v>
      </c>
      <c r="H7426" t="s">
        <v>33</v>
      </c>
      <c r="I7426" t="s">
        <v>55</v>
      </c>
      <c r="J7426" t="s">
        <v>96</v>
      </c>
      <c r="K7426" t="b">
        <v>1</v>
      </c>
      <c r="L7426">
        <v>97</v>
      </c>
      <c r="M7426" t="s">
        <v>53</v>
      </c>
      <c r="N7426" t="s">
        <v>54</v>
      </c>
      <c r="O7426">
        <v>5</v>
      </c>
      <c r="P7426" s="4">
        <v>46.147348839999999</v>
      </c>
      <c r="Q7426" s="4">
        <v>230.7367442</v>
      </c>
      <c r="R7426" t="s">
        <v>45</v>
      </c>
      <c r="S7426" t="b">
        <v>1</v>
      </c>
      <c r="T7426">
        <v>23.07367442</v>
      </c>
      <c r="U7426" t="b">
        <v>0</v>
      </c>
      <c r="V7426" t="s">
        <v>37</v>
      </c>
      <c r="W7426">
        <v>2</v>
      </c>
      <c r="X7426" t="s">
        <v>40</v>
      </c>
      <c r="Y7426" t="s">
        <v>50</v>
      </c>
      <c r="Z7426">
        <v>4</v>
      </c>
      <c r="AA7426" t="b">
        <v>0</v>
      </c>
    </row>
    <row r="7427" spans="1:27" x14ac:dyDescent="0.3">
      <c r="A7427">
        <v>7426</v>
      </c>
      <c r="B7427" s="1">
        <v>43458</v>
      </c>
      <c r="C7427" s="7">
        <f t="shared" ref="C7427:C7490" si="232">YEAR(B7427)</f>
        <v>2018</v>
      </c>
      <c r="D7427" s="2">
        <v>0.12184027777777778</v>
      </c>
      <c r="E7427">
        <v>256</v>
      </c>
      <c r="F7427" s="3">
        <v>19</v>
      </c>
      <c r="G7427" s="3" t="str">
        <f t="shared" ref="G7427:G7490" si="233">IF(F7427&lt;25,"Young",IF(F7427&lt;45,"Middle Age","Old"))</f>
        <v>Young</v>
      </c>
      <c r="H7427" t="s">
        <v>25</v>
      </c>
      <c r="I7427" t="s">
        <v>39</v>
      </c>
      <c r="J7427">
        <v>80</v>
      </c>
      <c r="K7427" t="b">
        <v>0</v>
      </c>
      <c r="L7427">
        <v>421</v>
      </c>
      <c r="M7427" t="s">
        <v>53</v>
      </c>
      <c r="N7427" t="s">
        <v>54</v>
      </c>
      <c r="O7427">
        <v>3</v>
      </c>
      <c r="P7427" s="4">
        <v>36.446277129999999</v>
      </c>
      <c r="Q7427" s="4">
        <v>109.3388314</v>
      </c>
      <c r="R7427" t="s">
        <v>49</v>
      </c>
      <c r="S7427" t="b">
        <v>0</v>
      </c>
      <c r="T7427">
        <v>10.933883140000001</v>
      </c>
      <c r="U7427" t="b">
        <v>0</v>
      </c>
      <c r="V7427" t="s">
        <v>97</v>
      </c>
      <c r="W7427">
        <v>0</v>
      </c>
      <c r="X7427" t="s">
        <v>40</v>
      </c>
      <c r="Y7427" t="s">
        <v>50</v>
      </c>
      <c r="Z7427">
        <v>3</v>
      </c>
      <c r="AA7427" t="b">
        <v>0</v>
      </c>
    </row>
    <row r="7428" spans="1:27" x14ac:dyDescent="0.3">
      <c r="A7428">
        <v>7427</v>
      </c>
      <c r="B7428" s="1">
        <v>44167</v>
      </c>
      <c r="C7428" s="7">
        <f t="shared" si="232"/>
        <v>2020</v>
      </c>
      <c r="D7428" s="2">
        <v>0.7802662037037037</v>
      </c>
      <c r="E7428">
        <v>415</v>
      </c>
      <c r="F7428" s="3">
        <v>39</v>
      </c>
      <c r="G7428" s="3" t="str">
        <f t="shared" si="233"/>
        <v>Middle Age</v>
      </c>
      <c r="H7428" t="s">
        <v>25</v>
      </c>
      <c r="I7428" t="s">
        <v>60</v>
      </c>
      <c r="J7428" t="s">
        <v>96</v>
      </c>
      <c r="K7428" t="b">
        <v>1</v>
      </c>
      <c r="L7428">
        <v>283</v>
      </c>
      <c r="M7428" t="s">
        <v>53</v>
      </c>
      <c r="N7428" t="s">
        <v>54</v>
      </c>
      <c r="O7428">
        <v>2</v>
      </c>
      <c r="P7428" s="4">
        <v>57.185698430000002</v>
      </c>
      <c r="Q7428" s="4">
        <v>114.37139689999999</v>
      </c>
      <c r="R7428" t="s">
        <v>49</v>
      </c>
      <c r="S7428" t="b">
        <v>0</v>
      </c>
      <c r="T7428">
        <v>11.43713969</v>
      </c>
      <c r="U7428" t="b">
        <v>0</v>
      </c>
      <c r="V7428" t="s">
        <v>30</v>
      </c>
      <c r="W7428">
        <v>5</v>
      </c>
      <c r="X7428" t="s">
        <v>40</v>
      </c>
      <c r="Y7428" t="s">
        <v>50</v>
      </c>
      <c r="Z7428">
        <v>4</v>
      </c>
      <c r="AA7428" t="b">
        <v>0</v>
      </c>
    </row>
    <row r="7429" spans="1:27" x14ac:dyDescent="0.3">
      <c r="A7429">
        <v>7428</v>
      </c>
      <c r="B7429" s="1">
        <v>44518</v>
      </c>
      <c r="C7429" s="7">
        <f t="shared" si="232"/>
        <v>2021</v>
      </c>
      <c r="D7429" s="2">
        <v>0.16883101851851853</v>
      </c>
      <c r="E7429">
        <v>266</v>
      </c>
      <c r="F7429" s="3">
        <v>63</v>
      </c>
      <c r="G7429" s="3" t="str">
        <f t="shared" si="233"/>
        <v>Old</v>
      </c>
      <c r="H7429" t="s">
        <v>33</v>
      </c>
      <c r="I7429" t="s">
        <v>60</v>
      </c>
      <c r="J7429">
        <v>75</v>
      </c>
      <c r="K7429" t="b">
        <v>0</v>
      </c>
      <c r="L7429">
        <v>848</v>
      </c>
      <c r="M7429" t="s">
        <v>47</v>
      </c>
      <c r="N7429" t="s">
        <v>48</v>
      </c>
      <c r="O7429">
        <v>4</v>
      </c>
      <c r="P7429" s="4">
        <v>79.43816219</v>
      </c>
      <c r="Q7429" s="4">
        <v>317.75264879999997</v>
      </c>
      <c r="R7429" t="s">
        <v>45</v>
      </c>
      <c r="S7429" t="b">
        <v>0</v>
      </c>
      <c r="T7429">
        <v>0</v>
      </c>
      <c r="U7429" t="b">
        <v>1</v>
      </c>
      <c r="V7429" t="s">
        <v>97</v>
      </c>
      <c r="W7429">
        <v>0</v>
      </c>
      <c r="X7429" t="s">
        <v>40</v>
      </c>
      <c r="Y7429" t="s">
        <v>32</v>
      </c>
      <c r="Z7429">
        <v>1</v>
      </c>
      <c r="AA7429" t="b">
        <v>1</v>
      </c>
    </row>
    <row r="7430" spans="1:27" x14ac:dyDescent="0.3">
      <c r="A7430">
        <v>7429</v>
      </c>
      <c r="B7430" s="1">
        <v>44504</v>
      </c>
      <c r="C7430" s="7">
        <f t="shared" si="232"/>
        <v>2021</v>
      </c>
      <c r="D7430" s="2">
        <v>0.60418981481481482</v>
      </c>
      <c r="E7430">
        <v>359</v>
      </c>
      <c r="F7430" s="3">
        <v>61</v>
      </c>
      <c r="G7430" s="3" t="str">
        <f t="shared" si="233"/>
        <v>Old</v>
      </c>
      <c r="H7430" t="s">
        <v>33</v>
      </c>
      <c r="I7430" t="s">
        <v>64</v>
      </c>
      <c r="J7430" t="s">
        <v>96</v>
      </c>
      <c r="K7430" t="b">
        <v>1</v>
      </c>
      <c r="L7430">
        <v>630</v>
      </c>
      <c r="M7430" t="s">
        <v>35</v>
      </c>
      <c r="N7430" t="s">
        <v>36</v>
      </c>
      <c r="O7430">
        <v>4</v>
      </c>
      <c r="P7430" s="4">
        <v>18.022841020000001</v>
      </c>
      <c r="Q7430" s="4">
        <v>72.091364089999999</v>
      </c>
      <c r="R7430" t="s">
        <v>49</v>
      </c>
      <c r="S7430" t="b">
        <v>0</v>
      </c>
      <c r="T7430">
        <v>0</v>
      </c>
      <c r="U7430" t="b">
        <v>1</v>
      </c>
      <c r="V7430" t="s">
        <v>65</v>
      </c>
      <c r="W7430">
        <v>2</v>
      </c>
      <c r="X7430" t="s">
        <v>40</v>
      </c>
      <c r="Y7430" t="s">
        <v>32</v>
      </c>
      <c r="Z7430">
        <v>3</v>
      </c>
      <c r="AA7430" t="b">
        <v>1</v>
      </c>
    </row>
    <row r="7431" spans="1:27" x14ac:dyDescent="0.3">
      <c r="A7431">
        <v>7430</v>
      </c>
      <c r="B7431" s="1">
        <v>44505</v>
      </c>
      <c r="C7431" s="7">
        <f t="shared" si="232"/>
        <v>2021</v>
      </c>
      <c r="D7431" s="2">
        <v>0.29304398148148147</v>
      </c>
      <c r="E7431">
        <v>485</v>
      </c>
      <c r="F7431" s="3">
        <v>62</v>
      </c>
      <c r="G7431" s="3" t="str">
        <f t="shared" si="233"/>
        <v>Old</v>
      </c>
      <c r="H7431" t="s">
        <v>25</v>
      </c>
      <c r="I7431" t="s">
        <v>34</v>
      </c>
      <c r="J7431" t="s">
        <v>96</v>
      </c>
      <c r="K7431" t="b">
        <v>1</v>
      </c>
      <c r="L7431">
        <v>756</v>
      </c>
      <c r="M7431" t="s">
        <v>53</v>
      </c>
      <c r="N7431" t="s">
        <v>54</v>
      </c>
      <c r="O7431">
        <v>4</v>
      </c>
      <c r="P7431" s="4">
        <v>77.023830790000005</v>
      </c>
      <c r="Q7431" s="4">
        <v>308.0953232</v>
      </c>
      <c r="R7431" t="s">
        <v>43</v>
      </c>
      <c r="S7431" t="b">
        <v>0</v>
      </c>
      <c r="T7431">
        <v>0</v>
      </c>
      <c r="U7431" t="b">
        <v>1</v>
      </c>
      <c r="V7431" t="s">
        <v>65</v>
      </c>
      <c r="W7431">
        <v>4</v>
      </c>
      <c r="X7431" t="s">
        <v>31</v>
      </c>
      <c r="Y7431" t="s">
        <v>41</v>
      </c>
      <c r="Z7431">
        <v>5</v>
      </c>
      <c r="AA7431" t="b">
        <v>1</v>
      </c>
    </row>
    <row r="7432" spans="1:27" x14ac:dyDescent="0.3">
      <c r="A7432">
        <v>7431</v>
      </c>
      <c r="B7432" s="1">
        <v>45277</v>
      </c>
      <c r="C7432" s="7">
        <f t="shared" si="232"/>
        <v>2023</v>
      </c>
      <c r="D7432" s="2">
        <v>3.8425925925925926E-2</v>
      </c>
      <c r="E7432">
        <v>458</v>
      </c>
      <c r="F7432" s="3">
        <v>18</v>
      </c>
      <c r="G7432" s="3" t="str">
        <f t="shared" si="233"/>
        <v>Young</v>
      </c>
      <c r="H7432" t="s">
        <v>51</v>
      </c>
      <c r="I7432" t="s">
        <v>57</v>
      </c>
      <c r="J7432" t="s">
        <v>96</v>
      </c>
      <c r="K7432" t="b">
        <v>1</v>
      </c>
      <c r="L7432">
        <v>68</v>
      </c>
      <c r="M7432" t="s">
        <v>53</v>
      </c>
      <c r="N7432" t="s">
        <v>54</v>
      </c>
      <c r="O7432">
        <v>4</v>
      </c>
      <c r="P7432" s="4">
        <v>80.030169880000003</v>
      </c>
      <c r="Q7432" s="4">
        <v>320.12067949999999</v>
      </c>
      <c r="R7432" t="s">
        <v>45</v>
      </c>
      <c r="S7432" t="b">
        <v>0</v>
      </c>
      <c r="T7432">
        <v>0</v>
      </c>
      <c r="U7432" t="b">
        <v>0</v>
      </c>
      <c r="V7432" t="s">
        <v>65</v>
      </c>
      <c r="W7432">
        <v>2</v>
      </c>
      <c r="X7432" t="s">
        <v>38</v>
      </c>
      <c r="Y7432" t="s">
        <v>32</v>
      </c>
      <c r="Z7432">
        <v>1</v>
      </c>
      <c r="AA7432" t="b">
        <v>1</v>
      </c>
    </row>
    <row r="7433" spans="1:27" x14ac:dyDescent="0.3">
      <c r="A7433">
        <v>7432</v>
      </c>
      <c r="B7433" s="1">
        <v>43786</v>
      </c>
      <c r="C7433" s="7">
        <f t="shared" si="232"/>
        <v>2019</v>
      </c>
      <c r="D7433" s="2">
        <v>9.6643518518518531E-2</v>
      </c>
      <c r="E7433">
        <v>264</v>
      </c>
      <c r="F7433" s="3">
        <v>22</v>
      </c>
      <c r="G7433" s="3" t="str">
        <f t="shared" si="233"/>
        <v>Young</v>
      </c>
      <c r="H7433" t="s">
        <v>51</v>
      </c>
      <c r="I7433" t="s">
        <v>57</v>
      </c>
      <c r="J7433">
        <v>68</v>
      </c>
      <c r="K7433" t="b">
        <v>0</v>
      </c>
      <c r="L7433">
        <v>252</v>
      </c>
      <c r="M7433" t="s">
        <v>47</v>
      </c>
      <c r="N7433" t="s">
        <v>48</v>
      </c>
      <c r="O7433">
        <v>1</v>
      </c>
      <c r="P7433" s="4">
        <v>91.718317010000007</v>
      </c>
      <c r="Q7433" s="4">
        <v>91.718317010000007</v>
      </c>
      <c r="R7433" t="s">
        <v>45</v>
      </c>
      <c r="S7433" t="b">
        <v>0</v>
      </c>
      <c r="T7433">
        <v>0</v>
      </c>
      <c r="U7433" t="b">
        <v>1</v>
      </c>
      <c r="V7433" t="s">
        <v>97</v>
      </c>
      <c r="W7433">
        <v>0</v>
      </c>
      <c r="X7433" t="s">
        <v>38</v>
      </c>
      <c r="Y7433" t="s">
        <v>32</v>
      </c>
      <c r="Z7433">
        <v>5</v>
      </c>
      <c r="AA7433" t="b">
        <v>0</v>
      </c>
    </row>
    <row r="7434" spans="1:27" x14ac:dyDescent="0.3">
      <c r="A7434">
        <v>7433</v>
      </c>
      <c r="B7434" s="1">
        <v>44550</v>
      </c>
      <c r="C7434" s="7">
        <f t="shared" si="232"/>
        <v>2021</v>
      </c>
      <c r="D7434" s="2">
        <v>0.48560185185185184</v>
      </c>
      <c r="E7434">
        <v>55</v>
      </c>
      <c r="F7434" s="3">
        <v>36</v>
      </c>
      <c r="G7434" s="3" t="str">
        <f t="shared" si="233"/>
        <v>Middle Age</v>
      </c>
      <c r="H7434" t="s">
        <v>25</v>
      </c>
      <c r="I7434" t="s">
        <v>42</v>
      </c>
      <c r="J7434">
        <v>25</v>
      </c>
      <c r="K7434" t="b">
        <v>0</v>
      </c>
      <c r="L7434">
        <v>937</v>
      </c>
      <c r="M7434" t="s">
        <v>58</v>
      </c>
      <c r="N7434" t="s">
        <v>59</v>
      </c>
      <c r="O7434">
        <v>3</v>
      </c>
      <c r="P7434" s="4">
        <v>24.094322250000001</v>
      </c>
      <c r="Q7434" s="4">
        <v>72.282966740000006</v>
      </c>
      <c r="R7434" t="s">
        <v>43</v>
      </c>
      <c r="S7434" t="b">
        <v>0</v>
      </c>
      <c r="T7434">
        <v>0</v>
      </c>
      <c r="U7434" t="b">
        <v>0</v>
      </c>
      <c r="V7434" t="s">
        <v>97</v>
      </c>
      <c r="W7434">
        <v>0</v>
      </c>
      <c r="X7434" t="s">
        <v>31</v>
      </c>
      <c r="Y7434" t="s">
        <v>32</v>
      </c>
      <c r="Z7434">
        <v>1</v>
      </c>
      <c r="AA7434" t="b">
        <v>1</v>
      </c>
    </row>
    <row r="7435" spans="1:27" x14ac:dyDescent="0.3">
      <c r="A7435">
        <v>7434</v>
      </c>
      <c r="B7435" s="1">
        <v>44870</v>
      </c>
      <c r="C7435" s="7">
        <f t="shared" si="232"/>
        <v>2022</v>
      </c>
      <c r="D7435" s="2">
        <v>0.72458333333333336</v>
      </c>
      <c r="E7435">
        <v>331</v>
      </c>
      <c r="F7435" s="3">
        <v>70</v>
      </c>
      <c r="G7435" s="3" t="str">
        <f t="shared" si="233"/>
        <v>Old</v>
      </c>
      <c r="H7435" t="s">
        <v>25</v>
      </c>
      <c r="I7435" t="s">
        <v>52</v>
      </c>
      <c r="J7435" t="s">
        <v>96</v>
      </c>
      <c r="K7435" t="b">
        <v>1</v>
      </c>
      <c r="L7435">
        <v>611</v>
      </c>
      <c r="M7435" t="s">
        <v>53</v>
      </c>
      <c r="N7435" t="s">
        <v>54</v>
      </c>
      <c r="O7435">
        <v>4</v>
      </c>
      <c r="P7435" s="4">
        <v>38.4755702</v>
      </c>
      <c r="Q7435" s="4">
        <v>153.9022808</v>
      </c>
      <c r="R7435" t="s">
        <v>43</v>
      </c>
      <c r="S7435" t="b">
        <v>1</v>
      </c>
      <c r="T7435">
        <v>0</v>
      </c>
      <c r="U7435" t="b">
        <v>1</v>
      </c>
      <c r="V7435" t="s">
        <v>65</v>
      </c>
      <c r="W7435">
        <v>3</v>
      </c>
      <c r="X7435" t="s">
        <v>38</v>
      </c>
      <c r="Y7435" t="s">
        <v>41</v>
      </c>
      <c r="Z7435">
        <v>2</v>
      </c>
      <c r="AA7435" t="b">
        <v>1</v>
      </c>
    </row>
    <row r="7436" spans="1:27" x14ac:dyDescent="0.3">
      <c r="A7436">
        <v>7435</v>
      </c>
      <c r="B7436" s="1">
        <v>45289</v>
      </c>
      <c r="C7436" s="7">
        <f t="shared" si="232"/>
        <v>2023</v>
      </c>
      <c r="D7436" s="2">
        <v>0.95800925925925917</v>
      </c>
      <c r="E7436">
        <v>356</v>
      </c>
      <c r="F7436" s="3">
        <v>67</v>
      </c>
      <c r="G7436" s="3" t="str">
        <f t="shared" si="233"/>
        <v>Old</v>
      </c>
      <c r="H7436" t="s">
        <v>33</v>
      </c>
      <c r="I7436" t="s">
        <v>63</v>
      </c>
      <c r="J7436" t="s">
        <v>96</v>
      </c>
      <c r="K7436" t="b">
        <v>1</v>
      </c>
      <c r="L7436">
        <v>560</v>
      </c>
      <c r="M7436" t="s">
        <v>53</v>
      </c>
      <c r="N7436" t="s">
        <v>54</v>
      </c>
      <c r="O7436">
        <v>4</v>
      </c>
      <c r="P7436" s="4">
        <v>77.511016749999996</v>
      </c>
      <c r="Q7436" s="4">
        <v>310.04406699999998</v>
      </c>
      <c r="R7436" t="s">
        <v>45</v>
      </c>
      <c r="S7436" t="b">
        <v>0</v>
      </c>
      <c r="T7436">
        <v>0</v>
      </c>
      <c r="U7436" t="b">
        <v>0</v>
      </c>
      <c r="V7436" t="s">
        <v>65</v>
      </c>
      <c r="W7436">
        <v>5</v>
      </c>
      <c r="X7436" t="s">
        <v>40</v>
      </c>
      <c r="Y7436" t="s">
        <v>32</v>
      </c>
      <c r="Z7436">
        <v>3</v>
      </c>
      <c r="AA7436" t="b">
        <v>1</v>
      </c>
    </row>
    <row r="7437" spans="1:27" x14ac:dyDescent="0.3">
      <c r="A7437">
        <v>7436</v>
      </c>
      <c r="B7437" s="1">
        <v>44907</v>
      </c>
      <c r="C7437" s="7">
        <f t="shared" si="232"/>
        <v>2022</v>
      </c>
      <c r="D7437" s="2">
        <v>7.3668981481481488E-2</v>
      </c>
      <c r="E7437">
        <v>244</v>
      </c>
      <c r="F7437" s="3">
        <v>60</v>
      </c>
      <c r="G7437" s="3" t="str">
        <f t="shared" si="233"/>
        <v>Old</v>
      </c>
      <c r="H7437" t="s">
        <v>25</v>
      </c>
      <c r="I7437" t="s">
        <v>61</v>
      </c>
      <c r="J7437" t="s">
        <v>96</v>
      </c>
      <c r="K7437" t="b">
        <v>1</v>
      </c>
      <c r="L7437">
        <v>698</v>
      </c>
      <c r="M7437" t="s">
        <v>53</v>
      </c>
      <c r="N7437" t="s">
        <v>54</v>
      </c>
      <c r="O7437">
        <v>3</v>
      </c>
      <c r="P7437" s="4">
        <v>89.933049620000006</v>
      </c>
      <c r="Q7437" s="4">
        <v>269.79914889999998</v>
      </c>
      <c r="R7437" t="s">
        <v>29</v>
      </c>
      <c r="S7437" t="b">
        <v>0</v>
      </c>
      <c r="T7437">
        <v>0</v>
      </c>
      <c r="U7437" t="b">
        <v>0</v>
      </c>
      <c r="V7437" t="s">
        <v>65</v>
      </c>
      <c r="W7437">
        <v>3</v>
      </c>
      <c r="X7437" t="s">
        <v>40</v>
      </c>
      <c r="Y7437" t="s">
        <v>32</v>
      </c>
      <c r="Z7437">
        <v>2</v>
      </c>
      <c r="AA7437" t="b">
        <v>1</v>
      </c>
    </row>
    <row r="7438" spans="1:27" x14ac:dyDescent="0.3">
      <c r="A7438">
        <v>7437</v>
      </c>
      <c r="B7438" s="1">
        <v>44911</v>
      </c>
      <c r="C7438" s="7">
        <f t="shared" si="232"/>
        <v>2022</v>
      </c>
      <c r="D7438" s="2">
        <v>9.1284722222222225E-2</v>
      </c>
      <c r="E7438">
        <v>262</v>
      </c>
      <c r="F7438" s="3">
        <v>42</v>
      </c>
      <c r="G7438" s="3" t="str">
        <f t="shared" si="233"/>
        <v>Middle Age</v>
      </c>
      <c r="H7438" t="s">
        <v>51</v>
      </c>
      <c r="I7438" t="s">
        <v>68</v>
      </c>
      <c r="J7438" t="s">
        <v>96</v>
      </c>
      <c r="K7438" t="b">
        <v>1</v>
      </c>
      <c r="L7438">
        <v>296</v>
      </c>
      <c r="M7438" t="s">
        <v>47</v>
      </c>
      <c r="N7438" t="s">
        <v>48</v>
      </c>
      <c r="O7438">
        <v>4</v>
      </c>
      <c r="P7438" s="4">
        <v>11.59220253</v>
      </c>
      <c r="Q7438" s="4">
        <v>46.368810140000001</v>
      </c>
      <c r="R7438" t="s">
        <v>45</v>
      </c>
      <c r="S7438" t="b">
        <v>0</v>
      </c>
      <c r="T7438">
        <v>4.6368810140000001</v>
      </c>
      <c r="U7438" t="b">
        <v>0</v>
      </c>
      <c r="V7438" t="s">
        <v>37</v>
      </c>
      <c r="W7438">
        <v>2</v>
      </c>
      <c r="X7438" t="s">
        <v>31</v>
      </c>
      <c r="Y7438" t="s">
        <v>50</v>
      </c>
      <c r="Z7438">
        <v>4</v>
      </c>
      <c r="AA7438" t="b">
        <v>1</v>
      </c>
    </row>
    <row r="7439" spans="1:27" x14ac:dyDescent="0.3">
      <c r="A7439">
        <v>7438</v>
      </c>
      <c r="B7439" s="1">
        <v>43826</v>
      </c>
      <c r="C7439" s="7">
        <f t="shared" si="232"/>
        <v>2019</v>
      </c>
      <c r="D7439" s="2">
        <v>0.84763888888888894</v>
      </c>
      <c r="E7439">
        <v>20</v>
      </c>
      <c r="F7439" s="3">
        <v>58</v>
      </c>
      <c r="G7439" s="3" t="str">
        <f t="shared" si="233"/>
        <v>Old</v>
      </c>
      <c r="H7439" t="s">
        <v>25</v>
      </c>
      <c r="I7439" t="s">
        <v>70</v>
      </c>
      <c r="J7439">
        <v>24</v>
      </c>
      <c r="K7439" t="b">
        <v>0</v>
      </c>
      <c r="L7439">
        <v>504</v>
      </c>
      <c r="M7439" t="s">
        <v>47</v>
      </c>
      <c r="N7439" t="s">
        <v>48</v>
      </c>
      <c r="O7439">
        <v>2</v>
      </c>
      <c r="P7439" s="4">
        <v>21.45481839</v>
      </c>
      <c r="Q7439" s="4">
        <v>42.90963678</v>
      </c>
      <c r="R7439" t="s">
        <v>45</v>
      </c>
      <c r="S7439" t="b">
        <v>0</v>
      </c>
      <c r="T7439">
        <v>4.2909636779999998</v>
      </c>
      <c r="U7439" t="b">
        <v>1</v>
      </c>
      <c r="V7439" t="s">
        <v>97</v>
      </c>
      <c r="W7439">
        <v>0</v>
      </c>
      <c r="X7439" t="s">
        <v>38</v>
      </c>
      <c r="Y7439" t="s">
        <v>50</v>
      </c>
      <c r="Z7439">
        <v>3</v>
      </c>
      <c r="AA7439" t="b">
        <v>0</v>
      </c>
    </row>
    <row r="7440" spans="1:27" x14ac:dyDescent="0.3">
      <c r="A7440">
        <v>7439</v>
      </c>
      <c r="B7440" s="1">
        <v>45237</v>
      </c>
      <c r="C7440" s="7">
        <f t="shared" si="232"/>
        <v>2023</v>
      </c>
      <c r="D7440" s="2">
        <v>0.80021990740740734</v>
      </c>
      <c r="E7440">
        <v>330</v>
      </c>
      <c r="F7440" s="3">
        <v>52</v>
      </c>
      <c r="G7440" s="3" t="str">
        <f t="shared" si="233"/>
        <v>Old</v>
      </c>
      <c r="H7440" t="s">
        <v>51</v>
      </c>
      <c r="I7440" t="s">
        <v>69</v>
      </c>
      <c r="J7440" t="s">
        <v>96</v>
      </c>
      <c r="K7440" t="b">
        <v>1</v>
      </c>
      <c r="L7440">
        <v>397</v>
      </c>
      <c r="M7440" t="s">
        <v>27</v>
      </c>
      <c r="N7440" t="s">
        <v>28</v>
      </c>
      <c r="O7440">
        <v>1</v>
      </c>
      <c r="P7440" s="4">
        <v>55.55004967</v>
      </c>
      <c r="Q7440" s="4">
        <v>55.55004967</v>
      </c>
      <c r="R7440" t="s">
        <v>29</v>
      </c>
      <c r="S7440" t="b">
        <v>1</v>
      </c>
      <c r="T7440">
        <v>0</v>
      </c>
      <c r="U7440" t="b">
        <v>1</v>
      </c>
      <c r="V7440" t="s">
        <v>30</v>
      </c>
      <c r="W7440">
        <v>1</v>
      </c>
      <c r="X7440" t="s">
        <v>38</v>
      </c>
      <c r="Y7440" t="s">
        <v>32</v>
      </c>
      <c r="Z7440">
        <v>4</v>
      </c>
      <c r="AA7440" t="b">
        <v>0</v>
      </c>
    </row>
    <row r="7441" spans="1:27" x14ac:dyDescent="0.3">
      <c r="A7441">
        <v>7440</v>
      </c>
      <c r="B7441" s="1">
        <v>45232</v>
      </c>
      <c r="C7441" s="7">
        <f t="shared" si="232"/>
        <v>2023</v>
      </c>
      <c r="D7441" s="2">
        <v>0.50244212962962964</v>
      </c>
      <c r="E7441">
        <v>90</v>
      </c>
      <c r="F7441" s="3">
        <v>47</v>
      </c>
      <c r="G7441" s="3" t="str">
        <f t="shared" si="233"/>
        <v>Old</v>
      </c>
      <c r="H7441" t="s">
        <v>25</v>
      </c>
      <c r="I7441" t="s">
        <v>42</v>
      </c>
      <c r="J7441" t="s">
        <v>96</v>
      </c>
      <c r="K7441" t="b">
        <v>1</v>
      </c>
      <c r="L7441">
        <v>330</v>
      </c>
      <c r="M7441" t="s">
        <v>53</v>
      </c>
      <c r="N7441" t="s">
        <v>54</v>
      </c>
      <c r="O7441">
        <v>2</v>
      </c>
      <c r="P7441" s="4">
        <v>34.459562230000003</v>
      </c>
      <c r="Q7441" s="4">
        <v>68.919124460000006</v>
      </c>
      <c r="R7441" t="s">
        <v>43</v>
      </c>
      <c r="S7441" t="b">
        <v>0</v>
      </c>
      <c r="T7441">
        <v>0</v>
      </c>
      <c r="U7441" t="b">
        <v>1</v>
      </c>
      <c r="V7441" t="s">
        <v>65</v>
      </c>
      <c r="W7441">
        <v>2</v>
      </c>
      <c r="X7441" t="s">
        <v>40</v>
      </c>
      <c r="Y7441" t="s">
        <v>41</v>
      </c>
      <c r="Z7441">
        <v>3</v>
      </c>
      <c r="AA7441" t="b">
        <v>1</v>
      </c>
    </row>
    <row r="7442" spans="1:27" x14ac:dyDescent="0.3">
      <c r="A7442">
        <v>7441</v>
      </c>
      <c r="B7442" s="1">
        <v>43795</v>
      </c>
      <c r="C7442" s="7">
        <f t="shared" si="232"/>
        <v>2019</v>
      </c>
      <c r="D7442" s="2">
        <v>0.44049768518518517</v>
      </c>
      <c r="E7442">
        <v>29</v>
      </c>
      <c r="F7442" s="3">
        <v>33</v>
      </c>
      <c r="G7442" s="3" t="str">
        <f t="shared" si="233"/>
        <v>Middle Age</v>
      </c>
      <c r="H7442" t="s">
        <v>33</v>
      </c>
      <c r="I7442" t="s">
        <v>39</v>
      </c>
      <c r="J7442" t="s">
        <v>96</v>
      </c>
      <c r="K7442" t="b">
        <v>1</v>
      </c>
      <c r="L7442">
        <v>83</v>
      </c>
      <c r="M7442" t="s">
        <v>53</v>
      </c>
      <c r="N7442" t="s">
        <v>54</v>
      </c>
      <c r="O7442">
        <v>5</v>
      </c>
      <c r="P7442" s="4">
        <v>49.494152329999999</v>
      </c>
      <c r="Q7442" s="4">
        <v>247.4707617</v>
      </c>
      <c r="R7442" t="s">
        <v>43</v>
      </c>
      <c r="S7442" t="b">
        <v>1</v>
      </c>
      <c r="T7442">
        <v>24.74707617</v>
      </c>
      <c r="U7442" t="b">
        <v>0</v>
      </c>
      <c r="V7442" t="s">
        <v>30</v>
      </c>
      <c r="W7442">
        <v>5</v>
      </c>
      <c r="X7442" t="s">
        <v>38</v>
      </c>
      <c r="Y7442" t="s">
        <v>50</v>
      </c>
      <c r="Z7442">
        <v>2</v>
      </c>
      <c r="AA7442" t="b">
        <v>1</v>
      </c>
    </row>
    <row r="7443" spans="1:27" x14ac:dyDescent="0.3">
      <c r="A7443">
        <v>7442</v>
      </c>
      <c r="B7443" s="1">
        <v>44511</v>
      </c>
      <c r="C7443" s="7">
        <f t="shared" si="232"/>
        <v>2021</v>
      </c>
      <c r="D7443" s="2">
        <v>0.95162037037037039</v>
      </c>
      <c r="E7443">
        <v>1</v>
      </c>
      <c r="F7443" s="3">
        <v>53</v>
      </c>
      <c r="G7443" s="3" t="str">
        <f t="shared" si="233"/>
        <v>Old</v>
      </c>
      <c r="H7443" t="s">
        <v>51</v>
      </c>
      <c r="I7443" t="s">
        <v>61</v>
      </c>
      <c r="J7443">
        <v>40</v>
      </c>
      <c r="K7443" t="b">
        <v>0</v>
      </c>
      <c r="L7443">
        <v>28</v>
      </c>
      <c r="M7443" t="s">
        <v>27</v>
      </c>
      <c r="N7443" t="s">
        <v>28</v>
      </c>
      <c r="O7443">
        <v>2</v>
      </c>
      <c r="P7443" s="4">
        <v>79.62796256</v>
      </c>
      <c r="Q7443" s="4">
        <v>159.25592510000001</v>
      </c>
      <c r="R7443" t="s">
        <v>49</v>
      </c>
      <c r="S7443" t="b">
        <v>1</v>
      </c>
      <c r="T7443">
        <v>15.92559251</v>
      </c>
      <c r="U7443" t="b">
        <v>1</v>
      </c>
      <c r="V7443" t="s">
        <v>97</v>
      </c>
      <c r="W7443">
        <v>0</v>
      </c>
      <c r="X7443" t="s">
        <v>31</v>
      </c>
      <c r="Y7443" t="s">
        <v>50</v>
      </c>
      <c r="Z7443">
        <v>1</v>
      </c>
      <c r="AA7443" t="b">
        <v>1</v>
      </c>
    </row>
    <row r="7444" spans="1:27" x14ac:dyDescent="0.3">
      <c r="A7444">
        <v>7443</v>
      </c>
      <c r="B7444" s="1">
        <v>43823</v>
      </c>
      <c r="C7444" s="7">
        <f t="shared" si="232"/>
        <v>2019</v>
      </c>
      <c r="D7444" s="2">
        <v>0.9984143518518519</v>
      </c>
      <c r="E7444">
        <v>482</v>
      </c>
      <c r="F7444" s="3">
        <v>24</v>
      </c>
      <c r="G7444" s="3" t="str">
        <f t="shared" si="233"/>
        <v>Young</v>
      </c>
      <c r="H7444" t="s">
        <v>33</v>
      </c>
      <c r="I7444" t="s">
        <v>44</v>
      </c>
      <c r="J7444">
        <v>2</v>
      </c>
      <c r="K7444" t="b">
        <v>0</v>
      </c>
      <c r="L7444">
        <v>542</v>
      </c>
      <c r="M7444" t="s">
        <v>53</v>
      </c>
      <c r="N7444" t="s">
        <v>54</v>
      </c>
      <c r="O7444">
        <v>2</v>
      </c>
      <c r="P7444" s="4">
        <v>42.271446490000002</v>
      </c>
      <c r="Q7444" s="4">
        <v>84.542892989999999</v>
      </c>
      <c r="R7444" t="s">
        <v>45</v>
      </c>
      <c r="S7444" t="b">
        <v>0</v>
      </c>
      <c r="T7444">
        <v>8.4542892989999991</v>
      </c>
      <c r="U7444" t="b">
        <v>1</v>
      </c>
      <c r="V7444" t="s">
        <v>97</v>
      </c>
      <c r="W7444">
        <v>0</v>
      </c>
      <c r="X7444" t="s">
        <v>38</v>
      </c>
      <c r="Y7444" t="s">
        <v>50</v>
      </c>
      <c r="Z7444">
        <v>4</v>
      </c>
      <c r="AA7444" t="b">
        <v>0</v>
      </c>
    </row>
    <row r="7445" spans="1:27" x14ac:dyDescent="0.3">
      <c r="A7445">
        <v>7444</v>
      </c>
      <c r="B7445" s="1">
        <v>44525</v>
      </c>
      <c r="C7445" s="7">
        <f t="shared" si="232"/>
        <v>2021</v>
      </c>
      <c r="D7445" s="2">
        <v>0.97725694444444444</v>
      </c>
      <c r="E7445">
        <v>63</v>
      </c>
      <c r="F7445" s="3">
        <v>37</v>
      </c>
      <c r="G7445" s="3" t="str">
        <f t="shared" si="233"/>
        <v>Middle Age</v>
      </c>
      <c r="H7445" t="s">
        <v>33</v>
      </c>
      <c r="I7445" t="s">
        <v>52</v>
      </c>
      <c r="J7445">
        <v>56</v>
      </c>
      <c r="K7445" t="b">
        <v>0</v>
      </c>
      <c r="L7445">
        <v>313</v>
      </c>
      <c r="M7445" t="s">
        <v>27</v>
      </c>
      <c r="N7445" t="s">
        <v>28</v>
      </c>
      <c r="O7445">
        <v>3</v>
      </c>
      <c r="P7445" s="4">
        <v>57.992181330000001</v>
      </c>
      <c r="Q7445" s="4">
        <v>173.97654399999999</v>
      </c>
      <c r="R7445" t="s">
        <v>29</v>
      </c>
      <c r="S7445" t="b">
        <v>0</v>
      </c>
      <c r="T7445">
        <v>17.3976544</v>
      </c>
      <c r="U7445" t="b">
        <v>0</v>
      </c>
      <c r="V7445" t="s">
        <v>97</v>
      </c>
      <c r="W7445">
        <v>0</v>
      </c>
      <c r="X7445" t="s">
        <v>31</v>
      </c>
      <c r="Y7445" t="s">
        <v>50</v>
      </c>
      <c r="Z7445">
        <v>4</v>
      </c>
      <c r="AA7445" t="b">
        <v>1</v>
      </c>
    </row>
    <row r="7446" spans="1:27" x14ac:dyDescent="0.3">
      <c r="A7446">
        <v>7445</v>
      </c>
      <c r="B7446" s="1">
        <v>44917</v>
      </c>
      <c r="C7446" s="7">
        <f t="shared" si="232"/>
        <v>2022</v>
      </c>
      <c r="D7446" s="2">
        <v>0.96565972222222218</v>
      </c>
      <c r="E7446">
        <v>360</v>
      </c>
      <c r="F7446" s="3">
        <v>68</v>
      </c>
      <c r="G7446" s="3" t="str">
        <f t="shared" si="233"/>
        <v>Old</v>
      </c>
      <c r="H7446" t="s">
        <v>25</v>
      </c>
      <c r="I7446" t="s">
        <v>42</v>
      </c>
      <c r="J7446" t="s">
        <v>96</v>
      </c>
      <c r="K7446" t="b">
        <v>1</v>
      </c>
      <c r="L7446">
        <v>257</v>
      </c>
      <c r="M7446" t="s">
        <v>58</v>
      </c>
      <c r="N7446" t="s">
        <v>59</v>
      </c>
      <c r="O7446">
        <v>5</v>
      </c>
      <c r="P7446" s="4">
        <v>90.349033579999997</v>
      </c>
      <c r="Q7446" s="4">
        <v>451.74516790000001</v>
      </c>
      <c r="R7446" t="s">
        <v>49</v>
      </c>
      <c r="S7446" t="b">
        <v>0</v>
      </c>
      <c r="T7446">
        <v>45.174516789999998</v>
      </c>
      <c r="U7446" t="b">
        <v>1</v>
      </c>
      <c r="V7446" t="s">
        <v>65</v>
      </c>
      <c r="W7446">
        <v>4</v>
      </c>
      <c r="X7446" t="s">
        <v>38</v>
      </c>
      <c r="Y7446" t="s">
        <v>50</v>
      </c>
      <c r="Z7446">
        <v>2</v>
      </c>
      <c r="AA7446" t="b">
        <v>1</v>
      </c>
    </row>
    <row r="7447" spans="1:27" x14ac:dyDescent="0.3">
      <c r="A7447">
        <v>7446</v>
      </c>
      <c r="B7447" s="1">
        <v>44502</v>
      </c>
      <c r="C7447" s="7">
        <f t="shared" si="232"/>
        <v>2021</v>
      </c>
      <c r="D7447" s="2">
        <v>0.85184027777777782</v>
      </c>
      <c r="E7447">
        <v>468</v>
      </c>
      <c r="F7447" s="3">
        <v>62</v>
      </c>
      <c r="G7447" s="3" t="str">
        <f t="shared" si="233"/>
        <v>Old</v>
      </c>
      <c r="H7447" t="s">
        <v>33</v>
      </c>
      <c r="I7447" t="s">
        <v>57</v>
      </c>
      <c r="J7447" t="s">
        <v>96</v>
      </c>
      <c r="K7447" t="b">
        <v>1</v>
      </c>
      <c r="L7447">
        <v>850</v>
      </c>
      <c r="M7447" t="s">
        <v>47</v>
      </c>
      <c r="N7447" t="s">
        <v>48</v>
      </c>
      <c r="O7447">
        <v>1</v>
      </c>
      <c r="P7447" s="4">
        <v>20.319237829999999</v>
      </c>
      <c r="Q7447" s="4">
        <v>20.319237829999999</v>
      </c>
      <c r="R7447" t="s">
        <v>45</v>
      </c>
      <c r="S7447" t="b">
        <v>0</v>
      </c>
      <c r="T7447">
        <v>0</v>
      </c>
      <c r="U7447" t="b">
        <v>0</v>
      </c>
      <c r="V7447" t="s">
        <v>65</v>
      </c>
      <c r="W7447">
        <v>2</v>
      </c>
      <c r="X7447" t="s">
        <v>38</v>
      </c>
      <c r="Y7447" t="s">
        <v>41</v>
      </c>
      <c r="Z7447">
        <v>3</v>
      </c>
      <c r="AA7447" t="b">
        <v>1</v>
      </c>
    </row>
    <row r="7448" spans="1:27" x14ac:dyDescent="0.3">
      <c r="A7448">
        <v>7447</v>
      </c>
      <c r="B7448" s="1">
        <v>44556</v>
      </c>
      <c r="C7448" s="7">
        <f t="shared" si="232"/>
        <v>2021</v>
      </c>
      <c r="D7448" s="2">
        <v>0.78980324074074071</v>
      </c>
      <c r="E7448">
        <v>352</v>
      </c>
      <c r="F7448" s="3">
        <v>19</v>
      </c>
      <c r="G7448" s="3" t="str">
        <f t="shared" si="233"/>
        <v>Young</v>
      </c>
      <c r="H7448" t="s">
        <v>33</v>
      </c>
      <c r="I7448" t="s">
        <v>61</v>
      </c>
      <c r="J7448" t="s">
        <v>96</v>
      </c>
      <c r="K7448" t="b">
        <v>1</v>
      </c>
      <c r="L7448">
        <v>319</v>
      </c>
      <c r="M7448" t="s">
        <v>53</v>
      </c>
      <c r="N7448" t="s">
        <v>54</v>
      </c>
      <c r="O7448">
        <v>5</v>
      </c>
      <c r="P7448" s="4">
        <v>35.826591380000004</v>
      </c>
      <c r="Q7448" s="4">
        <v>179.13295690000001</v>
      </c>
      <c r="R7448" t="s">
        <v>49</v>
      </c>
      <c r="S7448" t="b">
        <v>1</v>
      </c>
      <c r="T7448">
        <v>0</v>
      </c>
      <c r="U7448" t="b">
        <v>1</v>
      </c>
      <c r="V7448" t="s">
        <v>30</v>
      </c>
      <c r="W7448">
        <v>1</v>
      </c>
      <c r="X7448" t="s">
        <v>40</v>
      </c>
      <c r="Y7448" t="s">
        <v>32</v>
      </c>
      <c r="Z7448">
        <v>1</v>
      </c>
      <c r="AA7448" t="b">
        <v>0</v>
      </c>
    </row>
    <row r="7449" spans="1:27" x14ac:dyDescent="0.3">
      <c r="A7449">
        <v>7448</v>
      </c>
      <c r="B7449" s="1">
        <v>43825</v>
      </c>
      <c r="C7449" s="7">
        <f t="shared" si="232"/>
        <v>2019</v>
      </c>
      <c r="D7449" s="2">
        <v>0.48140046296296296</v>
      </c>
      <c r="E7449">
        <v>217</v>
      </c>
      <c r="F7449" s="3">
        <v>36</v>
      </c>
      <c r="G7449" s="3" t="str">
        <f t="shared" si="233"/>
        <v>Middle Age</v>
      </c>
      <c r="H7449" t="s">
        <v>25</v>
      </c>
      <c r="I7449" t="s">
        <v>34</v>
      </c>
      <c r="J7449">
        <v>77</v>
      </c>
      <c r="K7449" t="b">
        <v>0</v>
      </c>
      <c r="L7449">
        <v>207</v>
      </c>
      <c r="M7449" t="s">
        <v>58</v>
      </c>
      <c r="N7449" t="s">
        <v>59</v>
      </c>
      <c r="O7449">
        <v>5</v>
      </c>
      <c r="P7449" s="4">
        <v>35.084902399999997</v>
      </c>
      <c r="Q7449" s="4">
        <v>175.42451199999999</v>
      </c>
      <c r="R7449" t="s">
        <v>43</v>
      </c>
      <c r="S7449" t="b">
        <v>0</v>
      </c>
      <c r="T7449">
        <v>17.542451199999999</v>
      </c>
      <c r="U7449" t="b">
        <v>1</v>
      </c>
      <c r="V7449" t="s">
        <v>97</v>
      </c>
      <c r="W7449">
        <v>0</v>
      </c>
      <c r="X7449" t="s">
        <v>40</v>
      </c>
      <c r="Y7449" t="s">
        <v>50</v>
      </c>
      <c r="Z7449">
        <v>1</v>
      </c>
      <c r="AA7449" t="b">
        <v>0</v>
      </c>
    </row>
    <row r="7450" spans="1:27" x14ac:dyDescent="0.3">
      <c r="A7450">
        <v>7449</v>
      </c>
      <c r="B7450" s="1">
        <v>43446</v>
      </c>
      <c r="C7450" s="7">
        <f t="shared" si="232"/>
        <v>2018</v>
      </c>
      <c r="D7450" s="2">
        <v>7.5486111111111115E-2</v>
      </c>
      <c r="E7450">
        <v>313</v>
      </c>
      <c r="F7450" s="3">
        <v>26</v>
      </c>
      <c r="G7450" s="3" t="str">
        <f t="shared" si="233"/>
        <v>Middle Age</v>
      </c>
      <c r="H7450" t="s">
        <v>51</v>
      </c>
      <c r="I7450" t="s">
        <v>57</v>
      </c>
      <c r="J7450">
        <v>24</v>
      </c>
      <c r="K7450" t="b">
        <v>0</v>
      </c>
      <c r="L7450">
        <v>441</v>
      </c>
      <c r="M7450" t="s">
        <v>27</v>
      </c>
      <c r="N7450" t="s">
        <v>28</v>
      </c>
      <c r="O7450">
        <v>4</v>
      </c>
      <c r="P7450" s="4">
        <v>80.421018549999999</v>
      </c>
      <c r="Q7450" s="4">
        <v>321.6840742</v>
      </c>
      <c r="R7450" t="s">
        <v>43</v>
      </c>
      <c r="S7450" t="b">
        <v>1</v>
      </c>
      <c r="T7450">
        <v>0</v>
      </c>
      <c r="U7450" t="b">
        <v>0</v>
      </c>
      <c r="V7450" t="s">
        <v>97</v>
      </c>
      <c r="W7450">
        <v>0</v>
      </c>
      <c r="X7450" t="s">
        <v>31</v>
      </c>
      <c r="Y7450" t="s">
        <v>32</v>
      </c>
      <c r="Z7450">
        <v>3</v>
      </c>
      <c r="AA7450" t="b">
        <v>0</v>
      </c>
    </row>
    <row r="7451" spans="1:27" x14ac:dyDescent="0.3">
      <c r="A7451">
        <v>7450</v>
      </c>
      <c r="B7451" s="1">
        <v>44150</v>
      </c>
      <c r="C7451" s="7">
        <f t="shared" si="232"/>
        <v>2020</v>
      </c>
      <c r="D7451" s="2">
        <v>0.68483796296296295</v>
      </c>
      <c r="E7451">
        <v>366</v>
      </c>
      <c r="F7451" s="3">
        <v>59</v>
      </c>
      <c r="G7451" s="3" t="str">
        <f t="shared" si="233"/>
        <v>Old</v>
      </c>
      <c r="H7451" t="s">
        <v>51</v>
      </c>
      <c r="I7451" t="s">
        <v>69</v>
      </c>
      <c r="J7451">
        <v>50</v>
      </c>
      <c r="K7451" t="b">
        <v>0</v>
      </c>
      <c r="L7451">
        <v>145</v>
      </c>
      <c r="M7451" t="s">
        <v>47</v>
      </c>
      <c r="N7451" t="s">
        <v>48</v>
      </c>
      <c r="O7451">
        <v>4</v>
      </c>
      <c r="P7451" s="4">
        <v>51.884610199999997</v>
      </c>
      <c r="Q7451" s="4">
        <v>207.53844079999999</v>
      </c>
      <c r="R7451" t="s">
        <v>29</v>
      </c>
      <c r="S7451" t="b">
        <v>1</v>
      </c>
      <c r="T7451">
        <v>20.75384408</v>
      </c>
      <c r="U7451" t="b">
        <v>0</v>
      </c>
      <c r="V7451" t="s">
        <v>97</v>
      </c>
      <c r="W7451">
        <v>0</v>
      </c>
      <c r="X7451" t="s">
        <v>38</v>
      </c>
      <c r="Y7451" t="s">
        <v>50</v>
      </c>
      <c r="Z7451">
        <v>1</v>
      </c>
      <c r="AA7451" t="b">
        <v>1</v>
      </c>
    </row>
    <row r="7452" spans="1:27" x14ac:dyDescent="0.3">
      <c r="A7452">
        <v>7451</v>
      </c>
      <c r="B7452" s="1">
        <v>43815</v>
      </c>
      <c r="C7452" s="7">
        <f t="shared" si="232"/>
        <v>2019</v>
      </c>
      <c r="D7452" s="2">
        <v>0.81596064814814817</v>
      </c>
      <c r="E7452">
        <v>436</v>
      </c>
      <c r="F7452" s="3">
        <v>34</v>
      </c>
      <c r="G7452" s="3" t="str">
        <f t="shared" si="233"/>
        <v>Middle Age</v>
      </c>
      <c r="H7452" t="s">
        <v>33</v>
      </c>
      <c r="I7452" t="s">
        <v>42</v>
      </c>
      <c r="J7452" t="s">
        <v>96</v>
      </c>
      <c r="K7452" t="b">
        <v>1</v>
      </c>
      <c r="L7452">
        <v>143</v>
      </c>
      <c r="M7452" t="s">
        <v>47</v>
      </c>
      <c r="N7452" t="s">
        <v>48</v>
      </c>
      <c r="O7452">
        <v>1</v>
      </c>
      <c r="P7452" s="4">
        <v>57.42564041</v>
      </c>
      <c r="Q7452" s="4">
        <v>57.42564041</v>
      </c>
      <c r="R7452" t="s">
        <v>45</v>
      </c>
      <c r="S7452" t="b">
        <v>1</v>
      </c>
      <c r="T7452">
        <v>0</v>
      </c>
      <c r="U7452" t="b">
        <v>0</v>
      </c>
      <c r="V7452" t="s">
        <v>65</v>
      </c>
      <c r="W7452">
        <v>1</v>
      </c>
      <c r="X7452" t="s">
        <v>40</v>
      </c>
      <c r="Y7452" t="s">
        <v>41</v>
      </c>
      <c r="Z7452">
        <v>2</v>
      </c>
      <c r="AA7452" t="b">
        <v>1</v>
      </c>
    </row>
    <row r="7453" spans="1:27" x14ac:dyDescent="0.3">
      <c r="A7453">
        <v>7452</v>
      </c>
      <c r="B7453" s="1">
        <v>44561</v>
      </c>
      <c r="C7453" s="7">
        <f t="shared" si="232"/>
        <v>2021</v>
      </c>
      <c r="D7453" s="2">
        <v>0.67386574074074079</v>
      </c>
      <c r="E7453">
        <v>345</v>
      </c>
      <c r="F7453" s="3">
        <v>35</v>
      </c>
      <c r="G7453" s="3" t="str">
        <f t="shared" si="233"/>
        <v>Middle Age</v>
      </c>
      <c r="H7453" t="s">
        <v>25</v>
      </c>
      <c r="I7453" t="s">
        <v>64</v>
      </c>
      <c r="J7453">
        <v>10</v>
      </c>
      <c r="K7453" t="b">
        <v>0</v>
      </c>
      <c r="L7453">
        <v>776</v>
      </c>
      <c r="M7453" t="s">
        <v>53</v>
      </c>
      <c r="N7453" t="s">
        <v>54</v>
      </c>
      <c r="O7453">
        <v>3</v>
      </c>
      <c r="P7453" s="4">
        <v>86.734102980000003</v>
      </c>
      <c r="Q7453" s="4">
        <v>260.20230900000001</v>
      </c>
      <c r="R7453" t="s">
        <v>43</v>
      </c>
      <c r="S7453" t="b">
        <v>1</v>
      </c>
      <c r="T7453">
        <v>0</v>
      </c>
      <c r="U7453" t="b">
        <v>0</v>
      </c>
      <c r="V7453" t="s">
        <v>97</v>
      </c>
      <c r="W7453">
        <v>0</v>
      </c>
      <c r="X7453" t="s">
        <v>38</v>
      </c>
      <c r="Y7453" t="s">
        <v>32</v>
      </c>
      <c r="Z7453">
        <v>2</v>
      </c>
      <c r="AA7453" t="b">
        <v>0</v>
      </c>
    </row>
    <row r="7454" spans="1:27" x14ac:dyDescent="0.3">
      <c r="A7454">
        <v>7453</v>
      </c>
      <c r="B7454" s="1">
        <v>43433</v>
      </c>
      <c r="C7454" s="7">
        <f t="shared" si="232"/>
        <v>2018</v>
      </c>
      <c r="D7454" s="2">
        <v>9.7256944444444438E-2</v>
      </c>
      <c r="E7454">
        <v>312</v>
      </c>
      <c r="F7454" s="3">
        <v>59</v>
      </c>
      <c r="G7454" s="3" t="str">
        <f t="shared" si="233"/>
        <v>Old</v>
      </c>
      <c r="H7454" t="s">
        <v>25</v>
      </c>
      <c r="I7454" t="s">
        <v>61</v>
      </c>
      <c r="J7454" t="s">
        <v>96</v>
      </c>
      <c r="K7454" t="b">
        <v>1</v>
      </c>
      <c r="L7454">
        <v>432</v>
      </c>
      <c r="M7454" t="s">
        <v>35</v>
      </c>
      <c r="N7454" t="s">
        <v>36</v>
      </c>
      <c r="O7454">
        <v>2</v>
      </c>
      <c r="P7454" s="4">
        <v>13.905158520000001</v>
      </c>
      <c r="Q7454" s="4">
        <v>27.810317040000001</v>
      </c>
      <c r="R7454" t="s">
        <v>45</v>
      </c>
      <c r="S7454" t="b">
        <v>1</v>
      </c>
      <c r="T7454">
        <v>2.7810317040000001</v>
      </c>
      <c r="U7454" t="b">
        <v>1</v>
      </c>
      <c r="V7454" t="s">
        <v>30</v>
      </c>
      <c r="W7454">
        <v>4</v>
      </c>
      <c r="X7454" t="s">
        <v>40</v>
      </c>
      <c r="Y7454" t="s">
        <v>50</v>
      </c>
      <c r="Z7454">
        <v>3</v>
      </c>
      <c r="AA7454" t="b">
        <v>1</v>
      </c>
    </row>
    <row r="7455" spans="1:27" x14ac:dyDescent="0.3">
      <c r="A7455">
        <v>7454</v>
      </c>
      <c r="B7455" s="1">
        <v>44501</v>
      </c>
      <c r="C7455" s="7">
        <f t="shared" si="232"/>
        <v>2021</v>
      </c>
      <c r="D7455" s="2">
        <v>0.58491898148148147</v>
      </c>
      <c r="E7455">
        <v>204</v>
      </c>
      <c r="F7455" s="3">
        <v>43</v>
      </c>
      <c r="G7455" s="3" t="str">
        <f t="shared" si="233"/>
        <v>Middle Age</v>
      </c>
      <c r="H7455" t="s">
        <v>51</v>
      </c>
      <c r="I7455" t="s">
        <v>46</v>
      </c>
      <c r="J7455" t="s">
        <v>96</v>
      </c>
      <c r="K7455" t="b">
        <v>1</v>
      </c>
      <c r="L7455">
        <v>821</v>
      </c>
      <c r="M7455" t="s">
        <v>58</v>
      </c>
      <c r="N7455" t="s">
        <v>59</v>
      </c>
      <c r="O7455">
        <v>3</v>
      </c>
      <c r="P7455" s="4">
        <v>40.879908159999999</v>
      </c>
      <c r="Q7455" s="4">
        <v>122.6397245</v>
      </c>
      <c r="R7455" t="s">
        <v>43</v>
      </c>
      <c r="S7455" t="b">
        <v>1</v>
      </c>
      <c r="T7455">
        <v>12.263972450000001</v>
      </c>
      <c r="U7455" t="b">
        <v>0</v>
      </c>
      <c r="V7455" t="s">
        <v>37</v>
      </c>
      <c r="W7455">
        <v>5</v>
      </c>
      <c r="X7455" t="s">
        <v>40</v>
      </c>
      <c r="Y7455" t="s">
        <v>50</v>
      </c>
      <c r="Z7455">
        <v>5</v>
      </c>
      <c r="AA7455" t="b">
        <v>1</v>
      </c>
    </row>
    <row r="7456" spans="1:27" x14ac:dyDescent="0.3">
      <c r="A7456">
        <v>7455</v>
      </c>
      <c r="B7456" s="1">
        <v>43804</v>
      </c>
      <c r="C7456" s="7">
        <f t="shared" si="232"/>
        <v>2019</v>
      </c>
      <c r="D7456" s="2">
        <v>0.34181712962962968</v>
      </c>
      <c r="E7456">
        <v>75</v>
      </c>
      <c r="F7456" s="3">
        <v>27</v>
      </c>
      <c r="G7456" s="3" t="str">
        <f t="shared" si="233"/>
        <v>Middle Age</v>
      </c>
      <c r="H7456" t="s">
        <v>33</v>
      </c>
      <c r="I7456" t="s">
        <v>26</v>
      </c>
      <c r="J7456" t="s">
        <v>96</v>
      </c>
      <c r="K7456" t="b">
        <v>1</v>
      </c>
      <c r="L7456">
        <v>310</v>
      </c>
      <c r="M7456" t="s">
        <v>47</v>
      </c>
      <c r="N7456" t="s">
        <v>48</v>
      </c>
      <c r="O7456">
        <v>1</v>
      </c>
      <c r="P7456" s="4">
        <v>38.074153289999998</v>
      </c>
      <c r="Q7456" s="4">
        <v>38.074153289999998</v>
      </c>
      <c r="R7456" t="s">
        <v>29</v>
      </c>
      <c r="S7456" t="b">
        <v>0</v>
      </c>
      <c r="T7456">
        <v>0</v>
      </c>
      <c r="U7456" t="b">
        <v>0</v>
      </c>
      <c r="V7456" t="s">
        <v>30</v>
      </c>
      <c r="W7456">
        <v>2</v>
      </c>
      <c r="X7456" t="s">
        <v>40</v>
      </c>
      <c r="Y7456" t="s">
        <v>41</v>
      </c>
      <c r="Z7456">
        <v>4</v>
      </c>
      <c r="AA7456" t="b">
        <v>1</v>
      </c>
    </row>
    <row r="7457" spans="1:27" x14ac:dyDescent="0.3">
      <c r="A7457">
        <v>7456</v>
      </c>
      <c r="B7457" s="1">
        <v>44140</v>
      </c>
      <c r="C7457" s="7">
        <f t="shared" si="232"/>
        <v>2020</v>
      </c>
      <c r="D7457" s="2">
        <v>0.91278935185185184</v>
      </c>
      <c r="E7457">
        <v>54</v>
      </c>
      <c r="F7457" s="3">
        <v>61</v>
      </c>
      <c r="G7457" s="3" t="str">
        <f t="shared" si="233"/>
        <v>Old</v>
      </c>
      <c r="H7457" t="s">
        <v>25</v>
      </c>
      <c r="I7457" t="s">
        <v>66</v>
      </c>
      <c r="J7457" t="s">
        <v>96</v>
      </c>
      <c r="K7457" t="b">
        <v>1</v>
      </c>
      <c r="L7457">
        <v>839</v>
      </c>
      <c r="M7457" t="s">
        <v>53</v>
      </c>
      <c r="N7457" t="s">
        <v>54</v>
      </c>
      <c r="O7457">
        <v>1</v>
      </c>
      <c r="P7457" s="4">
        <v>91.836454560000007</v>
      </c>
      <c r="Q7457" s="4">
        <v>91.836454560000007</v>
      </c>
      <c r="R7457" t="s">
        <v>49</v>
      </c>
      <c r="S7457" t="b">
        <v>1</v>
      </c>
      <c r="T7457">
        <v>0</v>
      </c>
      <c r="U7457" t="b">
        <v>0</v>
      </c>
      <c r="V7457" t="s">
        <v>30</v>
      </c>
      <c r="W7457">
        <v>1</v>
      </c>
      <c r="X7457" t="s">
        <v>40</v>
      </c>
      <c r="Y7457" t="s">
        <v>32</v>
      </c>
      <c r="Z7457">
        <v>3</v>
      </c>
      <c r="AA7457" t="b">
        <v>0</v>
      </c>
    </row>
    <row r="7458" spans="1:27" x14ac:dyDescent="0.3">
      <c r="A7458">
        <v>7457</v>
      </c>
      <c r="B7458" s="1">
        <v>44896</v>
      </c>
      <c r="C7458" s="7">
        <f t="shared" si="232"/>
        <v>2022</v>
      </c>
      <c r="D7458" s="2">
        <v>0.62407407407407411</v>
      </c>
      <c r="E7458">
        <v>407</v>
      </c>
      <c r="F7458" s="3">
        <v>49</v>
      </c>
      <c r="G7458" s="3" t="str">
        <f t="shared" si="233"/>
        <v>Old</v>
      </c>
      <c r="H7458" t="s">
        <v>25</v>
      </c>
      <c r="I7458" t="s">
        <v>60</v>
      </c>
      <c r="J7458" t="s">
        <v>96</v>
      </c>
      <c r="K7458" t="b">
        <v>1</v>
      </c>
      <c r="L7458">
        <v>60</v>
      </c>
      <c r="M7458" t="s">
        <v>47</v>
      </c>
      <c r="N7458" t="s">
        <v>48</v>
      </c>
      <c r="O7458">
        <v>1</v>
      </c>
      <c r="P7458" s="4">
        <v>47.616076</v>
      </c>
      <c r="Q7458" s="4">
        <v>47.616076</v>
      </c>
      <c r="R7458" t="s">
        <v>43</v>
      </c>
      <c r="S7458" t="b">
        <v>1</v>
      </c>
      <c r="T7458">
        <v>4.7616075999999996</v>
      </c>
      <c r="U7458" t="b">
        <v>0</v>
      </c>
      <c r="V7458" t="s">
        <v>30</v>
      </c>
      <c r="W7458">
        <v>5</v>
      </c>
      <c r="X7458" t="s">
        <v>40</v>
      </c>
      <c r="Y7458" t="s">
        <v>50</v>
      </c>
      <c r="Z7458">
        <v>1</v>
      </c>
      <c r="AA7458" t="b">
        <v>1</v>
      </c>
    </row>
    <row r="7459" spans="1:27" x14ac:dyDescent="0.3">
      <c r="A7459">
        <v>7458</v>
      </c>
      <c r="B7459" s="1">
        <v>44531</v>
      </c>
      <c r="C7459" s="7">
        <f t="shared" si="232"/>
        <v>2021</v>
      </c>
      <c r="D7459" s="2">
        <v>0.68775462962962963</v>
      </c>
      <c r="E7459">
        <v>444</v>
      </c>
      <c r="F7459" s="3">
        <v>64</v>
      </c>
      <c r="G7459" s="3" t="str">
        <f t="shared" si="233"/>
        <v>Old</v>
      </c>
      <c r="H7459" t="s">
        <v>25</v>
      </c>
      <c r="I7459" t="s">
        <v>61</v>
      </c>
      <c r="J7459">
        <v>41</v>
      </c>
      <c r="K7459" t="b">
        <v>0</v>
      </c>
      <c r="L7459">
        <v>1</v>
      </c>
      <c r="M7459" t="s">
        <v>35</v>
      </c>
      <c r="N7459" t="s">
        <v>36</v>
      </c>
      <c r="O7459">
        <v>2</v>
      </c>
      <c r="P7459" s="4">
        <v>40.202323839999998</v>
      </c>
      <c r="Q7459" s="4">
        <v>80.404647679999997</v>
      </c>
      <c r="R7459" t="s">
        <v>49</v>
      </c>
      <c r="S7459" t="b">
        <v>0</v>
      </c>
      <c r="T7459">
        <v>8.0404647679999997</v>
      </c>
      <c r="U7459" t="b">
        <v>0</v>
      </c>
      <c r="V7459" t="s">
        <v>97</v>
      </c>
      <c r="W7459">
        <v>0</v>
      </c>
      <c r="X7459" t="s">
        <v>40</v>
      </c>
      <c r="Y7459" t="s">
        <v>50</v>
      </c>
      <c r="Z7459">
        <v>2</v>
      </c>
      <c r="AA7459" t="b">
        <v>1</v>
      </c>
    </row>
    <row r="7460" spans="1:27" x14ac:dyDescent="0.3">
      <c r="A7460">
        <v>7459</v>
      </c>
      <c r="B7460" s="1">
        <v>44137</v>
      </c>
      <c r="C7460" s="7">
        <f t="shared" si="232"/>
        <v>2020</v>
      </c>
      <c r="D7460" s="2">
        <v>0.26118055555555558</v>
      </c>
      <c r="E7460">
        <v>4</v>
      </c>
      <c r="F7460" s="3">
        <v>39</v>
      </c>
      <c r="G7460" s="3" t="str">
        <f t="shared" si="233"/>
        <v>Middle Age</v>
      </c>
      <c r="H7460" t="s">
        <v>51</v>
      </c>
      <c r="I7460" t="s">
        <v>62</v>
      </c>
      <c r="J7460">
        <v>67</v>
      </c>
      <c r="K7460" t="b">
        <v>0</v>
      </c>
      <c r="L7460">
        <v>848</v>
      </c>
      <c r="M7460" t="s">
        <v>35</v>
      </c>
      <c r="N7460" t="s">
        <v>36</v>
      </c>
      <c r="O7460">
        <v>2</v>
      </c>
      <c r="P7460" s="4">
        <v>18.241016170000002</v>
      </c>
      <c r="Q7460" s="4">
        <v>36.482032340000004</v>
      </c>
      <c r="R7460" t="s">
        <v>29</v>
      </c>
      <c r="S7460" t="b">
        <v>0</v>
      </c>
      <c r="T7460">
        <v>0</v>
      </c>
      <c r="U7460" t="b">
        <v>0</v>
      </c>
      <c r="V7460" t="s">
        <v>97</v>
      </c>
      <c r="W7460">
        <v>0</v>
      </c>
      <c r="X7460" t="s">
        <v>31</v>
      </c>
      <c r="Y7460" t="s">
        <v>41</v>
      </c>
      <c r="Z7460">
        <v>4</v>
      </c>
      <c r="AA7460" t="b">
        <v>0</v>
      </c>
    </row>
    <row r="7461" spans="1:27" x14ac:dyDescent="0.3">
      <c r="A7461">
        <v>7460</v>
      </c>
      <c r="B7461" s="1">
        <v>43776</v>
      </c>
      <c r="C7461" s="7">
        <f t="shared" si="232"/>
        <v>2019</v>
      </c>
      <c r="D7461" s="2">
        <v>0.93877314814814816</v>
      </c>
      <c r="E7461">
        <v>433</v>
      </c>
      <c r="F7461" s="3">
        <v>38</v>
      </c>
      <c r="G7461" s="3" t="str">
        <f t="shared" si="233"/>
        <v>Middle Age</v>
      </c>
      <c r="H7461" t="s">
        <v>33</v>
      </c>
      <c r="I7461" t="s">
        <v>69</v>
      </c>
      <c r="J7461">
        <v>65</v>
      </c>
      <c r="K7461" t="b">
        <v>0</v>
      </c>
      <c r="L7461">
        <v>111</v>
      </c>
      <c r="M7461" t="s">
        <v>53</v>
      </c>
      <c r="N7461" t="s">
        <v>54</v>
      </c>
      <c r="O7461">
        <v>5</v>
      </c>
      <c r="P7461" s="4">
        <v>88.343695190000005</v>
      </c>
      <c r="Q7461" s="4">
        <v>441.71847600000001</v>
      </c>
      <c r="R7461" t="s">
        <v>45</v>
      </c>
      <c r="S7461" t="b">
        <v>0</v>
      </c>
      <c r="T7461">
        <v>0</v>
      </c>
      <c r="U7461" t="b">
        <v>0</v>
      </c>
      <c r="V7461" t="s">
        <v>97</v>
      </c>
      <c r="W7461">
        <v>0</v>
      </c>
      <c r="X7461" t="s">
        <v>31</v>
      </c>
      <c r="Y7461" t="s">
        <v>41</v>
      </c>
      <c r="Z7461">
        <v>5</v>
      </c>
      <c r="AA7461" t="b">
        <v>1</v>
      </c>
    </row>
    <row r="7462" spans="1:27" x14ac:dyDescent="0.3">
      <c r="A7462">
        <v>7461</v>
      </c>
      <c r="B7462" s="1">
        <v>44187</v>
      </c>
      <c r="C7462" s="7">
        <f t="shared" si="232"/>
        <v>2020</v>
      </c>
      <c r="D7462" s="2">
        <v>0.20025462962962962</v>
      </c>
      <c r="E7462">
        <v>166</v>
      </c>
      <c r="F7462" s="3">
        <v>27</v>
      </c>
      <c r="G7462" s="3" t="str">
        <f t="shared" si="233"/>
        <v>Middle Age</v>
      </c>
      <c r="H7462" t="s">
        <v>51</v>
      </c>
      <c r="I7462" t="s">
        <v>68</v>
      </c>
      <c r="J7462">
        <v>47</v>
      </c>
      <c r="K7462" t="b">
        <v>0</v>
      </c>
      <c r="L7462">
        <v>976</v>
      </c>
      <c r="M7462" t="s">
        <v>53</v>
      </c>
      <c r="N7462" t="s">
        <v>54</v>
      </c>
      <c r="O7462">
        <v>2</v>
      </c>
      <c r="P7462" s="4">
        <v>98.829072409999995</v>
      </c>
      <c r="Q7462" s="4">
        <v>197.6581448</v>
      </c>
      <c r="R7462" t="s">
        <v>49</v>
      </c>
      <c r="S7462" t="b">
        <v>0</v>
      </c>
      <c r="T7462">
        <v>19.76581448</v>
      </c>
      <c r="U7462" t="b">
        <v>1</v>
      </c>
      <c r="V7462" t="s">
        <v>97</v>
      </c>
      <c r="W7462">
        <v>0</v>
      </c>
      <c r="X7462" t="s">
        <v>40</v>
      </c>
      <c r="Y7462" t="s">
        <v>50</v>
      </c>
      <c r="Z7462">
        <v>4</v>
      </c>
      <c r="AA7462" t="b">
        <v>1</v>
      </c>
    </row>
    <row r="7463" spans="1:27" x14ac:dyDescent="0.3">
      <c r="A7463">
        <v>7462</v>
      </c>
      <c r="B7463" s="1">
        <v>43809</v>
      </c>
      <c r="C7463" s="7">
        <f t="shared" si="232"/>
        <v>2019</v>
      </c>
      <c r="D7463" s="2">
        <v>5.5474537037037037E-2</v>
      </c>
      <c r="E7463">
        <v>89</v>
      </c>
      <c r="F7463" s="3">
        <v>42</v>
      </c>
      <c r="G7463" s="3" t="str">
        <f t="shared" si="233"/>
        <v>Middle Age</v>
      </c>
      <c r="H7463" t="s">
        <v>25</v>
      </c>
      <c r="I7463" t="s">
        <v>61</v>
      </c>
      <c r="J7463" t="s">
        <v>96</v>
      </c>
      <c r="K7463" t="b">
        <v>1</v>
      </c>
      <c r="L7463">
        <v>381</v>
      </c>
      <c r="M7463" t="s">
        <v>47</v>
      </c>
      <c r="N7463" t="s">
        <v>48</v>
      </c>
      <c r="O7463">
        <v>3</v>
      </c>
      <c r="P7463" s="4">
        <v>88.868709809999999</v>
      </c>
      <c r="Q7463" s="4">
        <v>266.60612939999999</v>
      </c>
      <c r="R7463" t="s">
        <v>43</v>
      </c>
      <c r="S7463" t="b">
        <v>1</v>
      </c>
      <c r="T7463">
        <v>26.66061294</v>
      </c>
      <c r="U7463" t="b">
        <v>1</v>
      </c>
      <c r="V7463" t="s">
        <v>65</v>
      </c>
      <c r="W7463">
        <v>4</v>
      </c>
      <c r="X7463" t="s">
        <v>31</v>
      </c>
      <c r="Y7463" t="s">
        <v>50</v>
      </c>
      <c r="Z7463">
        <v>4</v>
      </c>
      <c r="AA7463" t="b">
        <v>1</v>
      </c>
    </row>
    <row r="7464" spans="1:27" x14ac:dyDescent="0.3">
      <c r="A7464">
        <v>7463</v>
      </c>
      <c r="B7464" s="1">
        <v>43817</v>
      </c>
      <c r="C7464" s="7">
        <f t="shared" si="232"/>
        <v>2019</v>
      </c>
      <c r="D7464" s="2">
        <v>0.79987268518518517</v>
      </c>
      <c r="E7464">
        <v>190</v>
      </c>
      <c r="F7464" s="3">
        <v>26</v>
      </c>
      <c r="G7464" s="3" t="str">
        <f t="shared" si="233"/>
        <v>Middle Age</v>
      </c>
      <c r="H7464" t="s">
        <v>51</v>
      </c>
      <c r="I7464" t="s">
        <v>68</v>
      </c>
      <c r="J7464">
        <v>31</v>
      </c>
      <c r="K7464" t="b">
        <v>0</v>
      </c>
      <c r="L7464">
        <v>92</v>
      </c>
      <c r="M7464" t="s">
        <v>27</v>
      </c>
      <c r="N7464" t="s">
        <v>28</v>
      </c>
      <c r="O7464">
        <v>2</v>
      </c>
      <c r="P7464" s="4">
        <v>52.545871220000002</v>
      </c>
      <c r="Q7464" s="4">
        <v>105.0917424</v>
      </c>
      <c r="R7464" t="s">
        <v>49</v>
      </c>
      <c r="S7464" t="b">
        <v>0</v>
      </c>
      <c r="T7464">
        <v>10.50917424</v>
      </c>
      <c r="U7464" t="b">
        <v>1</v>
      </c>
      <c r="V7464" t="s">
        <v>97</v>
      </c>
      <c r="W7464">
        <v>0</v>
      </c>
      <c r="X7464" t="s">
        <v>38</v>
      </c>
      <c r="Y7464" t="s">
        <v>50</v>
      </c>
      <c r="Z7464">
        <v>3</v>
      </c>
      <c r="AA7464" t="b">
        <v>1</v>
      </c>
    </row>
    <row r="7465" spans="1:27" x14ac:dyDescent="0.3">
      <c r="A7465">
        <v>7464</v>
      </c>
      <c r="B7465" s="1">
        <v>44559</v>
      </c>
      <c r="C7465" s="7">
        <f t="shared" si="232"/>
        <v>2021</v>
      </c>
      <c r="D7465" s="2">
        <v>6.5393518518518517E-3</v>
      </c>
      <c r="E7465">
        <v>277</v>
      </c>
      <c r="F7465" s="3">
        <v>49</v>
      </c>
      <c r="G7465" s="3" t="str">
        <f t="shared" si="233"/>
        <v>Old</v>
      </c>
      <c r="H7465" t="s">
        <v>25</v>
      </c>
      <c r="I7465" t="s">
        <v>26</v>
      </c>
      <c r="J7465" t="s">
        <v>96</v>
      </c>
      <c r="K7465" t="b">
        <v>1</v>
      </c>
      <c r="L7465">
        <v>776</v>
      </c>
      <c r="M7465" t="s">
        <v>35</v>
      </c>
      <c r="N7465" t="s">
        <v>36</v>
      </c>
      <c r="O7465">
        <v>2</v>
      </c>
      <c r="P7465" s="4">
        <v>82.313892670000001</v>
      </c>
      <c r="Q7465" s="4">
        <v>164.6277853</v>
      </c>
      <c r="R7465" t="s">
        <v>43</v>
      </c>
      <c r="S7465" t="b">
        <v>1</v>
      </c>
      <c r="T7465">
        <v>0</v>
      </c>
      <c r="U7465" t="b">
        <v>1</v>
      </c>
      <c r="V7465" t="s">
        <v>30</v>
      </c>
      <c r="W7465">
        <v>3</v>
      </c>
      <c r="X7465" t="s">
        <v>40</v>
      </c>
      <c r="Y7465" t="s">
        <v>32</v>
      </c>
      <c r="Z7465">
        <v>4</v>
      </c>
      <c r="AA7465" t="b">
        <v>1</v>
      </c>
    </row>
    <row r="7466" spans="1:27" x14ac:dyDescent="0.3">
      <c r="A7466">
        <v>7465</v>
      </c>
      <c r="B7466" s="1">
        <v>44178</v>
      </c>
      <c r="C7466" s="7">
        <f t="shared" si="232"/>
        <v>2020</v>
      </c>
      <c r="D7466" s="2">
        <v>0.97459490740740751</v>
      </c>
      <c r="E7466">
        <v>150</v>
      </c>
      <c r="F7466" s="3">
        <v>56</v>
      </c>
      <c r="G7466" s="3" t="str">
        <f t="shared" si="233"/>
        <v>Old</v>
      </c>
      <c r="H7466" t="s">
        <v>25</v>
      </c>
      <c r="I7466" t="s">
        <v>34</v>
      </c>
      <c r="J7466" t="s">
        <v>96</v>
      </c>
      <c r="K7466" t="b">
        <v>1</v>
      </c>
      <c r="L7466">
        <v>435</v>
      </c>
      <c r="M7466" t="s">
        <v>53</v>
      </c>
      <c r="N7466" t="s">
        <v>54</v>
      </c>
      <c r="O7466">
        <v>1</v>
      </c>
      <c r="P7466" s="4">
        <v>13.059734349999999</v>
      </c>
      <c r="Q7466" s="4">
        <v>13.059734349999999</v>
      </c>
      <c r="R7466" t="s">
        <v>29</v>
      </c>
      <c r="S7466" t="b">
        <v>1</v>
      </c>
      <c r="T7466">
        <v>1.3059734350000001</v>
      </c>
      <c r="U7466" t="b">
        <v>0</v>
      </c>
      <c r="V7466" t="s">
        <v>65</v>
      </c>
      <c r="W7466">
        <v>5</v>
      </c>
      <c r="X7466" t="s">
        <v>38</v>
      </c>
      <c r="Y7466" t="s">
        <v>50</v>
      </c>
      <c r="Z7466">
        <v>2</v>
      </c>
      <c r="AA7466" t="b">
        <v>1</v>
      </c>
    </row>
    <row r="7467" spans="1:27" x14ac:dyDescent="0.3">
      <c r="A7467">
        <v>7466</v>
      </c>
      <c r="B7467" s="1">
        <v>44894</v>
      </c>
      <c r="C7467" s="7">
        <f t="shared" si="232"/>
        <v>2022</v>
      </c>
      <c r="D7467" s="2">
        <v>3.9814814814814817E-3</v>
      </c>
      <c r="E7467">
        <v>485</v>
      </c>
      <c r="F7467" s="3">
        <v>39</v>
      </c>
      <c r="G7467" s="3" t="str">
        <f t="shared" si="233"/>
        <v>Middle Age</v>
      </c>
      <c r="H7467" t="s">
        <v>51</v>
      </c>
      <c r="I7467" t="s">
        <v>69</v>
      </c>
      <c r="J7467" t="s">
        <v>96</v>
      </c>
      <c r="K7467" t="b">
        <v>1</v>
      </c>
      <c r="L7467">
        <v>234</v>
      </c>
      <c r="M7467" t="s">
        <v>58</v>
      </c>
      <c r="N7467" t="s">
        <v>59</v>
      </c>
      <c r="O7467">
        <v>3</v>
      </c>
      <c r="P7467" s="4">
        <v>38.267925959999999</v>
      </c>
      <c r="Q7467" s="4">
        <v>114.8037779</v>
      </c>
      <c r="R7467" t="s">
        <v>29</v>
      </c>
      <c r="S7467" t="b">
        <v>1</v>
      </c>
      <c r="T7467">
        <v>11.48037779</v>
      </c>
      <c r="U7467" t="b">
        <v>1</v>
      </c>
      <c r="V7467" t="s">
        <v>65</v>
      </c>
      <c r="W7467">
        <v>1</v>
      </c>
      <c r="X7467" t="s">
        <v>31</v>
      </c>
      <c r="Y7467" t="s">
        <v>50</v>
      </c>
      <c r="Z7467">
        <v>5</v>
      </c>
      <c r="AA7467" t="b">
        <v>0</v>
      </c>
    </row>
    <row r="7468" spans="1:27" x14ac:dyDescent="0.3">
      <c r="A7468">
        <v>7467</v>
      </c>
      <c r="B7468" s="1">
        <v>43804</v>
      </c>
      <c r="C7468" s="7">
        <f t="shared" si="232"/>
        <v>2019</v>
      </c>
      <c r="D7468" s="2">
        <v>0.60990740740740745</v>
      </c>
      <c r="E7468">
        <v>488</v>
      </c>
      <c r="F7468" s="3">
        <v>19</v>
      </c>
      <c r="G7468" s="3" t="str">
        <f t="shared" si="233"/>
        <v>Young</v>
      </c>
      <c r="H7468" t="s">
        <v>25</v>
      </c>
      <c r="I7468" t="s">
        <v>46</v>
      </c>
      <c r="J7468">
        <v>56</v>
      </c>
      <c r="K7468" t="b">
        <v>0</v>
      </c>
      <c r="L7468">
        <v>354</v>
      </c>
      <c r="M7468" t="s">
        <v>35</v>
      </c>
      <c r="N7468" t="s">
        <v>36</v>
      </c>
      <c r="O7468">
        <v>4</v>
      </c>
      <c r="P7468" s="4">
        <v>34.448061690000003</v>
      </c>
      <c r="Q7468" s="4">
        <v>137.79224679999999</v>
      </c>
      <c r="R7468" t="s">
        <v>29</v>
      </c>
      <c r="S7468" t="b">
        <v>1</v>
      </c>
      <c r="T7468">
        <v>0</v>
      </c>
      <c r="U7468" t="b">
        <v>0</v>
      </c>
      <c r="V7468" t="s">
        <v>97</v>
      </c>
      <c r="W7468">
        <v>0</v>
      </c>
      <c r="X7468" t="s">
        <v>31</v>
      </c>
      <c r="Y7468" t="s">
        <v>32</v>
      </c>
      <c r="Z7468">
        <v>3</v>
      </c>
      <c r="AA7468" t="b">
        <v>0</v>
      </c>
    </row>
    <row r="7469" spans="1:27" x14ac:dyDescent="0.3">
      <c r="A7469">
        <v>7468</v>
      </c>
      <c r="B7469" s="1">
        <v>44532</v>
      </c>
      <c r="C7469" s="7">
        <f t="shared" si="232"/>
        <v>2021</v>
      </c>
      <c r="D7469" s="2">
        <v>0.31356481481481485</v>
      </c>
      <c r="E7469">
        <v>112</v>
      </c>
      <c r="F7469" s="3">
        <v>33</v>
      </c>
      <c r="G7469" s="3" t="str">
        <f t="shared" si="233"/>
        <v>Middle Age</v>
      </c>
      <c r="H7469" t="s">
        <v>33</v>
      </c>
      <c r="I7469" t="s">
        <v>67</v>
      </c>
      <c r="J7469" t="s">
        <v>96</v>
      </c>
      <c r="K7469" t="b">
        <v>1</v>
      </c>
      <c r="L7469">
        <v>760</v>
      </c>
      <c r="M7469" t="s">
        <v>35</v>
      </c>
      <c r="N7469" t="s">
        <v>36</v>
      </c>
      <c r="O7469">
        <v>3</v>
      </c>
      <c r="P7469" s="4">
        <v>33.964802149999997</v>
      </c>
      <c r="Q7469" s="4">
        <v>101.8944065</v>
      </c>
      <c r="R7469" t="s">
        <v>43</v>
      </c>
      <c r="S7469" t="b">
        <v>1</v>
      </c>
      <c r="T7469">
        <v>0</v>
      </c>
      <c r="U7469" t="b">
        <v>1</v>
      </c>
      <c r="V7469" t="s">
        <v>30</v>
      </c>
      <c r="W7469">
        <v>4</v>
      </c>
      <c r="X7469" t="s">
        <v>31</v>
      </c>
      <c r="Y7469" t="s">
        <v>32</v>
      </c>
      <c r="Z7469">
        <v>2</v>
      </c>
      <c r="AA7469" t="b">
        <v>0</v>
      </c>
    </row>
    <row r="7470" spans="1:27" x14ac:dyDescent="0.3">
      <c r="A7470">
        <v>7469</v>
      </c>
      <c r="B7470" s="1">
        <v>44523</v>
      </c>
      <c r="C7470" s="7">
        <f t="shared" si="232"/>
        <v>2021</v>
      </c>
      <c r="D7470" s="2">
        <v>0.54478009259259264</v>
      </c>
      <c r="E7470">
        <v>113</v>
      </c>
      <c r="F7470" s="3">
        <v>55</v>
      </c>
      <c r="G7470" s="3" t="str">
        <f t="shared" si="233"/>
        <v>Old</v>
      </c>
      <c r="H7470" t="s">
        <v>51</v>
      </c>
      <c r="I7470" t="s">
        <v>34</v>
      </c>
      <c r="J7470" t="s">
        <v>96</v>
      </c>
      <c r="K7470" t="b">
        <v>1</v>
      </c>
      <c r="L7470">
        <v>114</v>
      </c>
      <c r="M7470" t="s">
        <v>47</v>
      </c>
      <c r="N7470" t="s">
        <v>48</v>
      </c>
      <c r="O7470">
        <v>2</v>
      </c>
      <c r="P7470" s="4">
        <v>64.842951799999994</v>
      </c>
      <c r="Q7470" s="4">
        <v>129.68590359999999</v>
      </c>
      <c r="R7470" t="s">
        <v>45</v>
      </c>
      <c r="S7470" t="b">
        <v>1</v>
      </c>
      <c r="T7470">
        <v>12.96859036</v>
      </c>
      <c r="U7470" t="b">
        <v>1</v>
      </c>
      <c r="V7470" t="s">
        <v>37</v>
      </c>
      <c r="W7470">
        <v>1</v>
      </c>
      <c r="X7470" t="s">
        <v>40</v>
      </c>
      <c r="Y7470" t="s">
        <v>50</v>
      </c>
      <c r="Z7470">
        <v>5</v>
      </c>
      <c r="AA7470" t="b">
        <v>1</v>
      </c>
    </row>
    <row r="7471" spans="1:27" x14ac:dyDescent="0.3">
      <c r="A7471">
        <v>7470</v>
      </c>
      <c r="B7471" s="1">
        <v>43423</v>
      </c>
      <c r="C7471" s="7">
        <f t="shared" si="232"/>
        <v>2018</v>
      </c>
      <c r="D7471" s="2">
        <v>0.40622685185185187</v>
      </c>
      <c r="E7471">
        <v>10</v>
      </c>
      <c r="F7471" s="3">
        <v>62</v>
      </c>
      <c r="G7471" s="3" t="str">
        <f t="shared" si="233"/>
        <v>Old</v>
      </c>
      <c r="H7471" t="s">
        <v>51</v>
      </c>
      <c r="I7471" t="s">
        <v>60</v>
      </c>
      <c r="J7471">
        <v>88</v>
      </c>
      <c r="K7471" t="b">
        <v>0</v>
      </c>
      <c r="L7471">
        <v>359</v>
      </c>
      <c r="M7471" t="s">
        <v>27</v>
      </c>
      <c r="N7471" t="s">
        <v>28</v>
      </c>
      <c r="O7471">
        <v>4</v>
      </c>
      <c r="P7471" s="4">
        <v>43.130875260000003</v>
      </c>
      <c r="Q7471" s="4">
        <v>172.5235011</v>
      </c>
      <c r="R7471" t="s">
        <v>43</v>
      </c>
      <c r="S7471" t="b">
        <v>1</v>
      </c>
      <c r="T7471">
        <v>17.252350109999998</v>
      </c>
      <c r="U7471" t="b">
        <v>1</v>
      </c>
      <c r="V7471" t="s">
        <v>97</v>
      </c>
      <c r="W7471">
        <v>0</v>
      </c>
      <c r="X7471" t="s">
        <v>31</v>
      </c>
      <c r="Y7471" t="s">
        <v>50</v>
      </c>
      <c r="Z7471">
        <v>3</v>
      </c>
      <c r="AA7471" t="b">
        <v>0</v>
      </c>
    </row>
    <row r="7472" spans="1:27" x14ac:dyDescent="0.3">
      <c r="A7472">
        <v>7471</v>
      </c>
      <c r="B7472" s="1">
        <v>44196</v>
      </c>
      <c r="C7472" s="7">
        <f t="shared" si="232"/>
        <v>2020</v>
      </c>
      <c r="D7472" s="2">
        <v>0.87304398148148143</v>
      </c>
      <c r="E7472">
        <v>411</v>
      </c>
      <c r="F7472" s="3">
        <v>60</v>
      </c>
      <c r="G7472" s="3" t="str">
        <f t="shared" si="233"/>
        <v>Old</v>
      </c>
      <c r="H7472" t="s">
        <v>33</v>
      </c>
      <c r="I7472" t="s">
        <v>26</v>
      </c>
      <c r="J7472">
        <v>87</v>
      </c>
      <c r="K7472" t="b">
        <v>0</v>
      </c>
      <c r="L7472">
        <v>428</v>
      </c>
      <c r="M7472" t="s">
        <v>27</v>
      </c>
      <c r="N7472" t="s">
        <v>28</v>
      </c>
      <c r="O7472">
        <v>4</v>
      </c>
      <c r="P7472" s="4">
        <v>61.696926939999997</v>
      </c>
      <c r="Q7472" s="4">
        <v>246.78770779999999</v>
      </c>
      <c r="R7472" t="s">
        <v>45</v>
      </c>
      <c r="S7472" t="b">
        <v>0</v>
      </c>
      <c r="T7472">
        <v>0</v>
      </c>
      <c r="U7472" t="b">
        <v>0</v>
      </c>
      <c r="V7472" t="s">
        <v>97</v>
      </c>
      <c r="W7472">
        <v>0</v>
      </c>
      <c r="X7472" t="s">
        <v>38</v>
      </c>
      <c r="Y7472" t="s">
        <v>41</v>
      </c>
      <c r="Z7472">
        <v>4</v>
      </c>
      <c r="AA7472" t="b">
        <v>0</v>
      </c>
    </row>
    <row r="7473" spans="1:27" x14ac:dyDescent="0.3">
      <c r="A7473">
        <v>7472</v>
      </c>
      <c r="B7473" s="1">
        <v>43779</v>
      </c>
      <c r="C7473" s="7">
        <f t="shared" si="232"/>
        <v>2019</v>
      </c>
      <c r="D7473" s="2">
        <v>4.2534722222222217E-2</v>
      </c>
      <c r="E7473">
        <v>137</v>
      </c>
      <c r="F7473" s="3">
        <v>26</v>
      </c>
      <c r="G7473" s="3" t="str">
        <f t="shared" si="233"/>
        <v>Middle Age</v>
      </c>
      <c r="H7473" t="s">
        <v>51</v>
      </c>
      <c r="I7473" t="s">
        <v>60</v>
      </c>
      <c r="J7473">
        <v>66</v>
      </c>
      <c r="K7473" t="b">
        <v>0</v>
      </c>
      <c r="L7473">
        <v>60</v>
      </c>
      <c r="M7473" t="s">
        <v>35</v>
      </c>
      <c r="N7473" t="s">
        <v>36</v>
      </c>
      <c r="O7473">
        <v>2</v>
      </c>
      <c r="P7473" s="4">
        <v>89.918865699999998</v>
      </c>
      <c r="Q7473" s="4">
        <v>179.8377314</v>
      </c>
      <c r="R7473" t="s">
        <v>45</v>
      </c>
      <c r="S7473" t="b">
        <v>1</v>
      </c>
      <c r="T7473">
        <v>0</v>
      </c>
      <c r="U7473" t="b">
        <v>1</v>
      </c>
      <c r="V7473" t="s">
        <v>97</v>
      </c>
      <c r="W7473">
        <v>0</v>
      </c>
      <c r="X7473" t="s">
        <v>31</v>
      </c>
      <c r="Y7473" t="s">
        <v>32</v>
      </c>
      <c r="Z7473">
        <v>2</v>
      </c>
      <c r="AA7473" t="b">
        <v>1</v>
      </c>
    </row>
    <row r="7474" spans="1:27" x14ac:dyDescent="0.3">
      <c r="A7474">
        <v>7473</v>
      </c>
      <c r="B7474" s="1">
        <v>45248</v>
      </c>
      <c r="C7474" s="7">
        <f t="shared" si="232"/>
        <v>2023</v>
      </c>
      <c r="D7474" s="2">
        <v>0.9668402777777777</v>
      </c>
      <c r="E7474">
        <v>456</v>
      </c>
      <c r="F7474" s="3">
        <v>26</v>
      </c>
      <c r="G7474" s="3" t="str">
        <f t="shared" si="233"/>
        <v>Middle Age</v>
      </c>
      <c r="H7474" t="s">
        <v>25</v>
      </c>
      <c r="I7474" t="s">
        <v>63</v>
      </c>
      <c r="J7474" t="s">
        <v>96</v>
      </c>
      <c r="K7474" t="b">
        <v>1</v>
      </c>
      <c r="L7474">
        <v>418</v>
      </c>
      <c r="M7474" t="s">
        <v>27</v>
      </c>
      <c r="N7474" t="s">
        <v>28</v>
      </c>
      <c r="O7474">
        <v>5</v>
      </c>
      <c r="P7474" s="4">
        <v>25.62413892</v>
      </c>
      <c r="Q7474" s="4">
        <v>128.12069460000001</v>
      </c>
      <c r="R7474" t="s">
        <v>45</v>
      </c>
      <c r="S7474" t="b">
        <v>1</v>
      </c>
      <c r="T7474">
        <v>0</v>
      </c>
      <c r="U7474" t="b">
        <v>0</v>
      </c>
      <c r="V7474" t="s">
        <v>37</v>
      </c>
      <c r="W7474">
        <v>2</v>
      </c>
      <c r="X7474" t="s">
        <v>31</v>
      </c>
      <c r="Y7474" t="s">
        <v>41</v>
      </c>
      <c r="Z7474">
        <v>1</v>
      </c>
      <c r="AA7474" t="b">
        <v>0</v>
      </c>
    </row>
    <row r="7475" spans="1:27" x14ac:dyDescent="0.3">
      <c r="A7475">
        <v>7474</v>
      </c>
      <c r="B7475" s="1">
        <v>44897</v>
      </c>
      <c r="C7475" s="7">
        <f t="shared" si="232"/>
        <v>2022</v>
      </c>
      <c r="D7475" s="2">
        <v>0.88623842592592583</v>
      </c>
      <c r="E7475">
        <v>98</v>
      </c>
      <c r="F7475" s="3">
        <v>18</v>
      </c>
      <c r="G7475" s="3" t="str">
        <f t="shared" si="233"/>
        <v>Young</v>
      </c>
      <c r="H7475" t="s">
        <v>33</v>
      </c>
      <c r="I7475" t="s">
        <v>44</v>
      </c>
      <c r="J7475" t="s">
        <v>96</v>
      </c>
      <c r="K7475" t="b">
        <v>1</v>
      </c>
      <c r="L7475">
        <v>206</v>
      </c>
      <c r="M7475" t="s">
        <v>27</v>
      </c>
      <c r="N7475" t="s">
        <v>28</v>
      </c>
      <c r="O7475">
        <v>2</v>
      </c>
      <c r="P7475" s="4">
        <v>10.72377558</v>
      </c>
      <c r="Q7475" s="4">
        <v>21.447551149999999</v>
      </c>
      <c r="R7475" t="s">
        <v>29</v>
      </c>
      <c r="S7475" t="b">
        <v>0</v>
      </c>
      <c r="T7475">
        <v>2.1447551150000002</v>
      </c>
      <c r="U7475" t="b">
        <v>0</v>
      </c>
      <c r="V7475" t="s">
        <v>30</v>
      </c>
      <c r="W7475">
        <v>2</v>
      </c>
      <c r="X7475" t="s">
        <v>40</v>
      </c>
      <c r="Y7475" t="s">
        <v>50</v>
      </c>
      <c r="Z7475">
        <v>4</v>
      </c>
      <c r="AA7475" t="b">
        <v>1</v>
      </c>
    </row>
    <row r="7476" spans="1:27" x14ac:dyDescent="0.3">
      <c r="A7476">
        <v>7475</v>
      </c>
      <c r="B7476" s="1">
        <v>44543</v>
      </c>
      <c r="C7476" s="7">
        <f t="shared" si="232"/>
        <v>2021</v>
      </c>
      <c r="D7476" s="2">
        <v>0.22054398148148147</v>
      </c>
      <c r="E7476">
        <v>154</v>
      </c>
      <c r="F7476" s="3">
        <v>56</v>
      </c>
      <c r="G7476" s="3" t="str">
        <f t="shared" si="233"/>
        <v>Old</v>
      </c>
      <c r="H7476" t="s">
        <v>25</v>
      </c>
      <c r="I7476" t="s">
        <v>67</v>
      </c>
      <c r="J7476" t="s">
        <v>96</v>
      </c>
      <c r="K7476" t="b">
        <v>1</v>
      </c>
      <c r="L7476">
        <v>625</v>
      </c>
      <c r="M7476" t="s">
        <v>53</v>
      </c>
      <c r="N7476" t="s">
        <v>54</v>
      </c>
      <c r="O7476">
        <v>4</v>
      </c>
      <c r="P7476" s="4">
        <v>72.660681510000003</v>
      </c>
      <c r="Q7476" s="4">
        <v>290.64272599999998</v>
      </c>
      <c r="R7476" t="s">
        <v>29</v>
      </c>
      <c r="S7476" t="b">
        <v>0</v>
      </c>
      <c r="T7476">
        <v>0</v>
      </c>
      <c r="U7476" t="b">
        <v>1</v>
      </c>
      <c r="V7476" t="s">
        <v>37</v>
      </c>
      <c r="W7476">
        <v>2</v>
      </c>
      <c r="X7476" t="s">
        <v>40</v>
      </c>
      <c r="Y7476" t="s">
        <v>32</v>
      </c>
      <c r="Z7476">
        <v>5</v>
      </c>
      <c r="AA7476" t="b">
        <v>0</v>
      </c>
    </row>
    <row r="7477" spans="1:27" x14ac:dyDescent="0.3">
      <c r="A7477">
        <v>7476</v>
      </c>
      <c r="B7477" s="1">
        <v>44185</v>
      </c>
      <c r="C7477" s="7">
        <f t="shared" si="232"/>
        <v>2020</v>
      </c>
      <c r="D7477" s="2">
        <v>0.13343750000000001</v>
      </c>
      <c r="E7477">
        <v>408</v>
      </c>
      <c r="F7477" s="3">
        <v>40</v>
      </c>
      <c r="G7477" s="3" t="str">
        <f t="shared" si="233"/>
        <v>Middle Age</v>
      </c>
      <c r="H7477" t="s">
        <v>25</v>
      </c>
      <c r="I7477" t="s">
        <v>61</v>
      </c>
      <c r="J7477" t="s">
        <v>96</v>
      </c>
      <c r="K7477" t="b">
        <v>1</v>
      </c>
      <c r="L7477">
        <v>789</v>
      </c>
      <c r="M7477" t="s">
        <v>53</v>
      </c>
      <c r="N7477" t="s">
        <v>54</v>
      </c>
      <c r="O7477">
        <v>3</v>
      </c>
      <c r="P7477" s="4">
        <v>49.818358410000002</v>
      </c>
      <c r="Q7477" s="4">
        <v>149.45507520000001</v>
      </c>
      <c r="R7477" t="s">
        <v>43</v>
      </c>
      <c r="S7477" t="b">
        <v>1</v>
      </c>
      <c r="T7477">
        <v>0</v>
      </c>
      <c r="U7477" t="b">
        <v>1</v>
      </c>
      <c r="V7477" t="s">
        <v>37</v>
      </c>
      <c r="W7477">
        <v>1</v>
      </c>
      <c r="X7477" t="s">
        <v>40</v>
      </c>
      <c r="Y7477" t="s">
        <v>41</v>
      </c>
      <c r="Z7477">
        <v>1</v>
      </c>
      <c r="AA7477" t="b">
        <v>1</v>
      </c>
    </row>
    <row r="7478" spans="1:27" x14ac:dyDescent="0.3">
      <c r="A7478">
        <v>7477</v>
      </c>
      <c r="B7478" s="1">
        <v>45284</v>
      </c>
      <c r="C7478" s="7">
        <f t="shared" si="232"/>
        <v>2023</v>
      </c>
      <c r="D7478" s="2">
        <v>0.5119097222222222</v>
      </c>
      <c r="E7478">
        <v>152</v>
      </c>
      <c r="F7478" s="3">
        <v>24</v>
      </c>
      <c r="G7478" s="3" t="str">
        <f t="shared" si="233"/>
        <v>Young</v>
      </c>
      <c r="H7478" t="s">
        <v>33</v>
      </c>
      <c r="I7478" t="s">
        <v>52</v>
      </c>
      <c r="J7478">
        <v>70</v>
      </c>
      <c r="K7478" t="b">
        <v>0</v>
      </c>
      <c r="L7478">
        <v>79</v>
      </c>
      <c r="M7478" t="s">
        <v>47</v>
      </c>
      <c r="N7478" t="s">
        <v>48</v>
      </c>
      <c r="O7478">
        <v>2</v>
      </c>
      <c r="P7478" s="4">
        <v>78.332011030000004</v>
      </c>
      <c r="Q7478" s="4">
        <v>156.66402210000001</v>
      </c>
      <c r="R7478" t="s">
        <v>43</v>
      </c>
      <c r="S7478" t="b">
        <v>0</v>
      </c>
      <c r="T7478">
        <v>0</v>
      </c>
      <c r="U7478" t="b">
        <v>1</v>
      </c>
      <c r="V7478" t="s">
        <v>97</v>
      </c>
      <c r="W7478">
        <v>0</v>
      </c>
      <c r="X7478" t="s">
        <v>31</v>
      </c>
      <c r="Y7478" t="s">
        <v>41</v>
      </c>
      <c r="Z7478">
        <v>4</v>
      </c>
      <c r="AA7478" t="b">
        <v>0</v>
      </c>
    </row>
    <row r="7479" spans="1:27" x14ac:dyDescent="0.3">
      <c r="A7479">
        <v>7478</v>
      </c>
      <c r="B7479" s="1">
        <v>43789</v>
      </c>
      <c r="C7479" s="7">
        <f t="shared" si="232"/>
        <v>2019</v>
      </c>
      <c r="D7479" s="2">
        <v>0.27756944444444448</v>
      </c>
      <c r="E7479">
        <v>252</v>
      </c>
      <c r="F7479" s="3">
        <v>27</v>
      </c>
      <c r="G7479" s="3" t="str">
        <f t="shared" si="233"/>
        <v>Middle Age</v>
      </c>
      <c r="H7479" t="s">
        <v>33</v>
      </c>
      <c r="I7479" t="s">
        <v>62</v>
      </c>
      <c r="J7479" t="s">
        <v>96</v>
      </c>
      <c r="K7479" t="b">
        <v>1</v>
      </c>
      <c r="L7479">
        <v>418</v>
      </c>
      <c r="M7479" t="s">
        <v>47</v>
      </c>
      <c r="N7479" t="s">
        <v>48</v>
      </c>
      <c r="O7479">
        <v>2</v>
      </c>
      <c r="P7479" s="4">
        <v>75.950150289999996</v>
      </c>
      <c r="Q7479" s="4">
        <v>151.90030060000001</v>
      </c>
      <c r="R7479" t="s">
        <v>45</v>
      </c>
      <c r="S7479" t="b">
        <v>0</v>
      </c>
      <c r="T7479">
        <v>0</v>
      </c>
      <c r="U7479" t="b">
        <v>0</v>
      </c>
      <c r="V7479" t="s">
        <v>65</v>
      </c>
      <c r="W7479">
        <v>5</v>
      </c>
      <c r="X7479" t="s">
        <v>40</v>
      </c>
      <c r="Y7479" t="s">
        <v>41</v>
      </c>
      <c r="Z7479">
        <v>1</v>
      </c>
      <c r="AA7479" t="b">
        <v>0</v>
      </c>
    </row>
    <row r="7480" spans="1:27" x14ac:dyDescent="0.3">
      <c r="A7480">
        <v>7479</v>
      </c>
      <c r="B7480" s="1">
        <v>44156</v>
      </c>
      <c r="C7480" s="7">
        <f t="shared" si="232"/>
        <v>2020</v>
      </c>
      <c r="D7480" s="2">
        <v>0.95006944444444441</v>
      </c>
      <c r="E7480">
        <v>204</v>
      </c>
      <c r="F7480" s="3">
        <v>34</v>
      </c>
      <c r="G7480" s="3" t="str">
        <f t="shared" si="233"/>
        <v>Middle Age</v>
      </c>
      <c r="H7480" t="s">
        <v>51</v>
      </c>
      <c r="I7480" t="s">
        <v>62</v>
      </c>
      <c r="J7480" t="s">
        <v>96</v>
      </c>
      <c r="K7480" t="b">
        <v>1</v>
      </c>
      <c r="L7480">
        <v>628</v>
      </c>
      <c r="M7480" t="s">
        <v>58</v>
      </c>
      <c r="N7480" t="s">
        <v>59</v>
      </c>
      <c r="O7480">
        <v>2</v>
      </c>
      <c r="P7480" s="4">
        <v>75.54987251</v>
      </c>
      <c r="Q7480" s="4">
        <v>151.09974500000001</v>
      </c>
      <c r="R7480" t="s">
        <v>49</v>
      </c>
      <c r="S7480" t="b">
        <v>1</v>
      </c>
      <c r="T7480">
        <v>15.1099745</v>
      </c>
      <c r="U7480" t="b">
        <v>1</v>
      </c>
      <c r="V7480" t="s">
        <v>37</v>
      </c>
      <c r="W7480">
        <v>2</v>
      </c>
      <c r="X7480" t="s">
        <v>40</v>
      </c>
      <c r="Y7480" t="s">
        <v>50</v>
      </c>
      <c r="Z7480">
        <v>1</v>
      </c>
      <c r="AA7480" t="b">
        <v>1</v>
      </c>
    </row>
    <row r="7481" spans="1:27" x14ac:dyDescent="0.3">
      <c r="A7481">
        <v>7480</v>
      </c>
      <c r="B7481" s="1">
        <v>43818</v>
      </c>
      <c r="C7481" s="7">
        <f t="shared" si="232"/>
        <v>2019</v>
      </c>
      <c r="D7481" s="2">
        <v>0.15722222222222224</v>
      </c>
      <c r="E7481">
        <v>260</v>
      </c>
      <c r="F7481" s="3">
        <v>68</v>
      </c>
      <c r="G7481" s="3" t="str">
        <f t="shared" si="233"/>
        <v>Old</v>
      </c>
      <c r="H7481" t="s">
        <v>25</v>
      </c>
      <c r="I7481" t="s">
        <v>55</v>
      </c>
      <c r="J7481">
        <v>90</v>
      </c>
      <c r="K7481" t="b">
        <v>0</v>
      </c>
      <c r="L7481">
        <v>332</v>
      </c>
      <c r="M7481" t="s">
        <v>47</v>
      </c>
      <c r="N7481" t="s">
        <v>48</v>
      </c>
      <c r="O7481">
        <v>3</v>
      </c>
      <c r="P7481" s="4">
        <v>57.74094513</v>
      </c>
      <c r="Q7481" s="4">
        <v>173.22283540000001</v>
      </c>
      <c r="R7481" t="s">
        <v>49</v>
      </c>
      <c r="S7481" t="b">
        <v>1</v>
      </c>
      <c r="T7481">
        <v>0</v>
      </c>
      <c r="U7481" t="b">
        <v>1</v>
      </c>
      <c r="V7481" t="s">
        <v>97</v>
      </c>
      <c r="W7481">
        <v>0</v>
      </c>
      <c r="X7481" t="s">
        <v>31</v>
      </c>
      <c r="Y7481" t="s">
        <v>32</v>
      </c>
      <c r="Z7481">
        <v>3</v>
      </c>
      <c r="AA7481" t="b">
        <v>0</v>
      </c>
    </row>
    <row r="7482" spans="1:27" x14ac:dyDescent="0.3">
      <c r="A7482">
        <v>7481</v>
      </c>
      <c r="B7482" s="1">
        <v>44191</v>
      </c>
      <c r="C7482" s="7">
        <f t="shared" si="232"/>
        <v>2020</v>
      </c>
      <c r="D7482" s="2">
        <v>0.1938310185185185</v>
      </c>
      <c r="E7482">
        <v>383</v>
      </c>
      <c r="F7482" s="3">
        <v>57</v>
      </c>
      <c r="G7482" s="3" t="str">
        <f t="shared" si="233"/>
        <v>Old</v>
      </c>
      <c r="H7482" t="s">
        <v>51</v>
      </c>
      <c r="I7482" t="s">
        <v>42</v>
      </c>
      <c r="J7482">
        <v>86</v>
      </c>
      <c r="K7482" t="b">
        <v>0</v>
      </c>
      <c r="L7482">
        <v>394</v>
      </c>
      <c r="M7482" t="s">
        <v>27</v>
      </c>
      <c r="N7482" t="s">
        <v>28</v>
      </c>
      <c r="O7482">
        <v>4</v>
      </c>
      <c r="P7482" s="4">
        <v>94.195551539999997</v>
      </c>
      <c r="Q7482" s="4">
        <v>376.78220620000002</v>
      </c>
      <c r="R7482" t="s">
        <v>29</v>
      </c>
      <c r="S7482" t="b">
        <v>1</v>
      </c>
      <c r="T7482">
        <v>0</v>
      </c>
      <c r="U7482" t="b">
        <v>0</v>
      </c>
      <c r="V7482" t="s">
        <v>97</v>
      </c>
      <c r="W7482">
        <v>0</v>
      </c>
      <c r="X7482" t="s">
        <v>38</v>
      </c>
      <c r="Y7482" t="s">
        <v>41</v>
      </c>
      <c r="Z7482">
        <v>3</v>
      </c>
      <c r="AA7482" t="b">
        <v>0</v>
      </c>
    </row>
    <row r="7483" spans="1:27" x14ac:dyDescent="0.3">
      <c r="A7483">
        <v>7482</v>
      </c>
      <c r="B7483" s="1">
        <v>44867</v>
      </c>
      <c r="C7483" s="7">
        <f t="shared" si="232"/>
        <v>2022</v>
      </c>
      <c r="D7483" s="2">
        <v>0.50187499999999996</v>
      </c>
      <c r="E7483">
        <v>136</v>
      </c>
      <c r="F7483" s="3">
        <v>49</v>
      </c>
      <c r="G7483" s="3" t="str">
        <f t="shared" si="233"/>
        <v>Old</v>
      </c>
      <c r="H7483" t="s">
        <v>33</v>
      </c>
      <c r="I7483" t="s">
        <v>42</v>
      </c>
      <c r="J7483" t="s">
        <v>96</v>
      </c>
      <c r="K7483" t="b">
        <v>1</v>
      </c>
      <c r="L7483">
        <v>256</v>
      </c>
      <c r="M7483" t="s">
        <v>47</v>
      </c>
      <c r="N7483" t="s">
        <v>48</v>
      </c>
      <c r="O7483">
        <v>2</v>
      </c>
      <c r="P7483" s="4">
        <v>13.293409860000001</v>
      </c>
      <c r="Q7483" s="4">
        <v>26.586819720000001</v>
      </c>
      <c r="R7483" t="s">
        <v>43</v>
      </c>
      <c r="S7483" t="b">
        <v>1</v>
      </c>
      <c r="T7483">
        <v>2.6586819720000001</v>
      </c>
      <c r="U7483" t="b">
        <v>0</v>
      </c>
      <c r="V7483" t="s">
        <v>65</v>
      </c>
      <c r="W7483">
        <v>2</v>
      </c>
      <c r="X7483" t="s">
        <v>38</v>
      </c>
      <c r="Y7483" t="s">
        <v>50</v>
      </c>
      <c r="Z7483">
        <v>4</v>
      </c>
      <c r="AA7483" t="b">
        <v>1</v>
      </c>
    </row>
    <row r="7484" spans="1:27" x14ac:dyDescent="0.3">
      <c r="A7484">
        <v>7483</v>
      </c>
      <c r="B7484" s="1">
        <v>44552</v>
      </c>
      <c r="C7484" s="7">
        <f t="shared" si="232"/>
        <v>2021</v>
      </c>
      <c r="D7484" s="2">
        <v>0.29157407407407404</v>
      </c>
      <c r="E7484">
        <v>360</v>
      </c>
      <c r="F7484" s="3">
        <v>56</v>
      </c>
      <c r="G7484" s="3" t="str">
        <f t="shared" si="233"/>
        <v>Old</v>
      </c>
      <c r="H7484" t="s">
        <v>51</v>
      </c>
      <c r="I7484" t="s">
        <v>39</v>
      </c>
      <c r="J7484">
        <v>57</v>
      </c>
      <c r="K7484" t="b">
        <v>0</v>
      </c>
      <c r="L7484">
        <v>335</v>
      </c>
      <c r="M7484" t="s">
        <v>58</v>
      </c>
      <c r="N7484" t="s">
        <v>59</v>
      </c>
      <c r="O7484">
        <v>5</v>
      </c>
      <c r="P7484" s="4">
        <v>78.976485980000007</v>
      </c>
      <c r="Q7484" s="4">
        <v>394.88242989999998</v>
      </c>
      <c r="R7484" t="s">
        <v>49</v>
      </c>
      <c r="S7484" t="b">
        <v>0</v>
      </c>
      <c r="T7484">
        <v>0</v>
      </c>
      <c r="U7484" t="b">
        <v>0</v>
      </c>
      <c r="V7484" t="s">
        <v>97</v>
      </c>
      <c r="W7484">
        <v>0</v>
      </c>
      <c r="X7484" t="s">
        <v>31</v>
      </c>
      <c r="Y7484" t="s">
        <v>32</v>
      </c>
      <c r="Z7484">
        <v>2</v>
      </c>
      <c r="AA7484" t="b">
        <v>0</v>
      </c>
    </row>
    <row r="7485" spans="1:27" x14ac:dyDescent="0.3">
      <c r="A7485">
        <v>7484</v>
      </c>
      <c r="B7485" s="1">
        <v>44144</v>
      </c>
      <c r="C7485" s="7">
        <f t="shared" si="232"/>
        <v>2020</v>
      </c>
      <c r="D7485" s="2">
        <v>0.37648148148148147</v>
      </c>
      <c r="E7485">
        <v>337</v>
      </c>
      <c r="F7485" s="3">
        <v>25</v>
      </c>
      <c r="G7485" s="3" t="str">
        <f t="shared" si="233"/>
        <v>Middle Age</v>
      </c>
      <c r="H7485" t="s">
        <v>51</v>
      </c>
      <c r="I7485" t="s">
        <v>34</v>
      </c>
      <c r="J7485">
        <v>38</v>
      </c>
      <c r="K7485" t="b">
        <v>0</v>
      </c>
      <c r="L7485">
        <v>914</v>
      </c>
      <c r="M7485" t="s">
        <v>53</v>
      </c>
      <c r="N7485" t="s">
        <v>54</v>
      </c>
      <c r="O7485">
        <v>4</v>
      </c>
      <c r="P7485" s="4">
        <v>38.879496000000003</v>
      </c>
      <c r="Q7485" s="4">
        <v>155.51798400000001</v>
      </c>
      <c r="R7485" t="s">
        <v>45</v>
      </c>
      <c r="S7485" t="b">
        <v>0</v>
      </c>
      <c r="T7485">
        <v>0</v>
      </c>
      <c r="U7485" t="b">
        <v>1</v>
      </c>
      <c r="V7485" t="s">
        <v>97</v>
      </c>
      <c r="W7485">
        <v>0</v>
      </c>
      <c r="X7485" t="s">
        <v>40</v>
      </c>
      <c r="Y7485" t="s">
        <v>41</v>
      </c>
      <c r="Z7485">
        <v>4</v>
      </c>
      <c r="AA7485" t="b">
        <v>0</v>
      </c>
    </row>
    <row r="7486" spans="1:27" x14ac:dyDescent="0.3">
      <c r="A7486">
        <v>7485</v>
      </c>
      <c r="B7486" s="1">
        <v>43817</v>
      </c>
      <c r="C7486" s="7">
        <f t="shared" si="232"/>
        <v>2019</v>
      </c>
      <c r="D7486" s="2">
        <v>0.92449074074074078</v>
      </c>
      <c r="E7486">
        <v>159</v>
      </c>
      <c r="F7486" s="3">
        <v>34</v>
      </c>
      <c r="G7486" s="3" t="str">
        <f t="shared" si="233"/>
        <v>Middle Age</v>
      </c>
      <c r="H7486" t="s">
        <v>51</v>
      </c>
      <c r="I7486" t="s">
        <v>55</v>
      </c>
      <c r="J7486">
        <v>28</v>
      </c>
      <c r="K7486" t="b">
        <v>0</v>
      </c>
      <c r="L7486">
        <v>638</v>
      </c>
      <c r="M7486" t="s">
        <v>27</v>
      </c>
      <c r="N7486" t="s">
        <v>28</v>
      </c>
      <c r="O7486">
        <v>5</v>
      </c>
      <c r="P7486" s="4">
        <v>93.976430879999995</v>
      </c>
      <c r="Q7486" s="4">
        <v>469.88215439999999</v>
      </c>
      <c r="R7486" t="s">
        <v>43</v>
      </c>
      <c r="S7486" t="b">
        <v>0</v>
      </c>
      <c r="T7486">
        <v>46.988215439999998</v>
      </c>
      <c r="U7486" t="b">
        <v>1</v>
      </c>
      <c r="V7486" t="s">
        <v>97</v>
      </c>
      <c r="W7486">
        <v>0</v>
      </c>
      <c r="X7486" t="s">
        <v>38</v>
      </c>
      <c r="Y7486" t="s">
        <v>50</v>
      </c>
      <c r="Z7486">
        <v>3</v>
      </c>
      <c r="AA7486" t="b">
        <v>1</v>
      </c>
    </row>
    <row r="7487" spans="1:27" x14ac:dyDescent="0.3">
      <c r="A7487">
        <v>7486</v>
      </c>
      <c r="B7487" s="1">
        <v>45283</v>
      </c>
      <c r="C7487" s="7">
        <f t="shared" si="232"/>
        <v>2023</v>
      </c>
      <c r="D7487" s="2">
        <v>0.91138888888888892</v>
      </c>
      <c r="E7487">
        <v>415</v>
      </c>
      <c r="F7487" s="3">
        <v>69</v>
      </c>
      <c r="G7487" s="3" t="str">
        <f t="shared" si="233"/>
        <v>Old</v>
      </c>
      <c r="H7487" t="s">
        <v>51</v>
      </c>
      <c r="I7487" t="s">
        <v>55</v>
      </c>
      <c r="J7487" t="s">
        <v>96</v>
      </c>
      <c r="K7487" t="b">
        <v>1</v>
      </c>
      <c r="L7487">
        <v>119</v>
      </c>
      <c r="M7487" t="s">
        <v>47</v>
      </c>
      <c r="N7487" t="s">
        <v>48</v>
      </c>
      <c r="O7487">
        <v>4</v>
      </c>
      <c r="P7487" s="4">
        <v>79.165422599999999</v>
      </c>
      <c r="Q7487" s="4">
        <v>316.6616904</v>
      </c>
      <c r="R7487" t="s">
        <v>43</v>
      </c>
      <c r="S7487" t="b">
        <v>0</v>
      </c>
      <c r="T7487">
        <v>0</v>
      </c>
      <c r="U7487" t="b">
        <v>0</v>
      </c>
      <c r="V7487" t="s">
        <v>30</v>
      </c>
      <c r="W7487">
        <v>3</v>
      </c>
      <c r="X7487" t="s">
        <v>38</v>
      </c>
      <c r="Y7487" t="s">
        <v>41</v>
      </c>
      <c r="Z7487">
        <v>3</v>
      </c>
      <c r="AA7487" t="b">
        <v>1</v>
      </c>
    </row>
    <row r="7488" spans="1:27" x14ac:dyDescent="0.3">
      <c r="A7488">
        <v>7487</v>
      </c>
      <c r="B7488" s="1">
        <v>44896</v>
      </c>
      <c r="C7488" s="7">
        <f t="shared" si="232"/>
        <v>2022</v>
      </c>
      <c r="D7488" s="2">
        <v>0.20966435185185184</v>
      </c>
      <c r="E7488">
        <v>60</v>
      </c>
      <c r="F7488" s="3">
        <v>45</v>
      </c>
      <c r="G7488" s="3" t="str">
        <f t="shared" si="233"/>
        <v>Old</v>
      </c>
      <c r="H7488" t="s">
        <v>25</v>
      </c>
      <c r="I7488" t="s">
        <v>69</v>
      </c>
      <c r="J7488" t="s">
        <v>96</v>
      </c>
      <c r="K7488" t="b">
        <v>1</v>
      </c>
      <c r="L7488">
        <v>528</v>
      </c>
      <c r="M7488" t="s">
        <v>27</v>
      </c>
      <c r="N7488" t="s">
        <v>28</v>
      </c>
      <c r="O7488">
        <v>2</v>
      </c>
      <c r="P7488" s="4">
        <v>45.168801960000003</v>
      </c>
      <c r="Q7488" s="4">
        <v>90.337603909999999</v>
      </c>
      <c r="R7488" t="s">
        <v>45</v>
      </c>
      <c r="S7488" t="b">
        <v>1</v>
      </c>
      <c r="T7488">
        <v>0</v>
      </c>
      <c r="U7488" t="b">
        <v>1</v>
      </c>
      <c r="V7488" t="s">
        <v>30</v>
      </c>
      <c r="W7488">
        <v>4</v>
      </c>
      <c r="X7488" t="s">
        <v>40</v>
      </c>
      <c r="Y7488" t="s">
        <v>41</v>
      </c>
      <c r="Z7488">
        <v>5</v>
      </c>
      <c r="AA7488" t="b">
        <v>1</v>
      </c>
    </row>
    <row r="7489" spans="1:27" x14ac:dyDescent="0.3">
      <c r="A7489">
        <v>7488</v>
      </c>
      <c r="B7489" s="1">
        <v>44139</v>
      </c>
      <c r="C7489" s="7">
        <f t="shared" si="232"/>
        <v>2020</v>
      </c>
      <c r="D7489" s="2">
        <v>0.18704861111111112</v>
      </c>
      <c r="E7489">
        <v>139</v>
      </c>
      <c r="F7489" s="3">
        <v>23</v>
      </c>
      <c r="G7489" s="3" t="str">
        <f t="shared" si="233"/>
        <v>Young</v>
      </c>
      <c r="H7489" t="s">
        <v>33</v>
      </c>
      <c r="I7489" t="s">
        <v>55</v>
      </c>
      <c r="J7489">
        <v>13</v>
      </c>
      <c r="K7489" t="b">
        <v>0</v>
      </c>
      <c r="L7489">
        <v>462</v>
      </c>
      <c r="M7489" t="s">
        <v>47</v>
      </c>
      <c r="N7489" t="s">
        <v>48</v>
      </c>
      <c r="O7489">
        <v>5</v>
      </c>
      <c r="P7489" s="4">
        <v>19.27282872</v>
      </c>
      <c r="Q7489" s="4">
        <v>96.364143609999999</v>
      </c>
      <c r="R7489" t="s">
        <v>49</v>
      </c>
      <c r="S7489" t="b">
        <v>1</v>
      </c>
      <c r="T7489">
        <v>0</v>
      </c>
      <c r="U7489" t="b">
        <v>1</v>
      </c>
      <c r="V7489" t="s">
        <v>97</v>
      </c>
      <c r="W7489">
        <v>0</v>
      </c>
      <c r="X7489" t="s">
        <v>31</v>
      </c>
      <c r="Y7489" t="s">
        <v>41</v>
      </c>
      <c r="Z7489">
        <v>1</v>
      </c>
      <c r="AA7489" t="b">
        <v>1</v>
      </c>
    </row>
    <row r="7490" spans="1:27" x14ac:dyDescent="0.3">
      <c r="A7490">
        <v>7489</v>
      </c>
      <c r="B7490" s="1">
        <v>45243</v>
      </c>
      <c r="C7490" s="7">
        <f t="shared" si="232"/>
        <v>2023</v>
      </c>
      <c r="D7490" s="2">
        <v>0.86229166666666668</v>
      </c>
      <c r="E7490">
        <v>323</v>
      </c>
      <c r="F7490" s="3">
        <v>37</v>
      </c>
      <c r="G7490" s="3" t="str">
        <f t="shared" si="233"/>
        <v>Middle Age</v>
      </c>
      <c r="H7490" t="s">
        <v>25</v>
      </c>
      <c r="I7490" t="s">
        <v>55</v>
      </c>
      <c r="J7490" t="s">
        <v>96</v>
      </c>
      <c r="K7490" t="b">
        <v>1</v>
      </c>
      <c r="L7490">
        <v>833</v>
      </c>
      <c r="M7490" t="s">
        <v>27</v>
      </c>
      <c r="N7490" t="s">
        <v>28</v>
      </c>
      <c r="O7490">
        <v>4</v>
      </c>
      <c r="P7490" s="4">
        <v>30.803782330000001</v>
      </c>
      <c r="Q7490" s="4">
        <v>123.2151293</v>
      </c>
      <c r="R7490" t="s">
        <v>49</v>
      </c>
      <c r="S7490" t="b">
        <v>1</v>
      </c>
      <c r="T7490">
        <v>12.321512930000001</v>
      </c>
      <c r="U7490" t="b">
        <v>1</v>
      </c>
      <c r="V7490" t="s">
        <v>37</v>
      </c>
      <c r="W7490">
        <v>1</v>
      </c>
      <c r="X7490" t="s">
        <v>38</v>
      </c>
      <c r="Y7490" t="s">
        <v>50</v>
      </c>
      <c r="Z7490">
        <v>4</v>
      </c>
      <c r="AA7490" t="b">
        <v>1</v>
      </c>
    </row>
    <row r="7491" spans="1:27" x14ac:dyDescent="0.3">
      <c r="A7491">
        <v>7490</v>
      </c>
      <c r="B7491" s="1">
        <v>44515</v>
      </c>
      <c r="C7491" s="7">
        <f t="shared" ref="C7491:C7554" si="234">YEAR(B7491)</f>
        <v>2021</v>
      </c>
      <c r="D7491" s="2">
        <v>0.41280092592592593</v>
      </c>
      <c r="E7491">
        <v>136</v>
      </c>
      <c r="F7491" s="3">
        <v>21</v>
      </c>
      <c r="G7491" s="3" t="str">
        <f t="shared" ref="G7491:G7554" si="235">IF(F7491&lt;25,"Young",IF(F7491&lt;45,"Middle Age","Old"))</f>
        <v>Young</v>
      </c>
      <c r="H7491" t="s">
        <v>33</v>
      </c>
      <c r="I7491" t="s">
        <v>63</v>
      </c>
      <c r="J7491" t="s">
        <v>96</v>
      </c>
      <c r="K7491" t="b">
        <v>1</v>
      </c>
      <c r="L7491">
        <v>945</v>
      </c>
      <c r="M7491" t="s">
        <v>35</v>
      </c>
      <c r="N7491" t="s">
        <v>36</v>
      </c>
      <c r="O7491">
        <v>1</v>
      </c>
      <c r="P7491" s="4">
        <v>69.591177970000004</v>
      </c>
      <c r="Q7491" s="4">
        <v>69.591177970000004</v>
      </c>
      <c r="R7491" t="s">
        <v>29</v>
      </c>
      <c r="S7491" t="b">
        <v>1</v>
      </c>
      <c r="T7491">
        <v>0</v>
      </c>
      <c r="U7491" t="b">
        <v>0</v>
      </c>
      <c r="V7491" t="s">
        <v>65</v>
      </c>
      <c r="W7491">
        <v>1</v>
      </c>
      <c r="X7491" t="s">
        <v>40</v>
      </c>
      <c r="Y7491" t="s">
        <v>41</v>
      </c>
      <c r="Z7491">
        <v>5</v>
      </c>
      <c r="AA7491" t="b">
        <v>1</v>
      </c>
    </row>
    <row r="7492" spans="1:27" x14ac:dyDescent="0.3">
      <c r="A7492">
        <v>7491</v>
      </c>
      <c r="B7492" s="1">
        <v>44895</v>
      </c>
      <c r="C7492" s="7">
        <f t="shared" si="234"/>
        <v>2022</v>
      </c>
      <c r="D7492" s="2">
        <v>0.4246180555555556</v>
      </c>
      <c r="E7492">
        <v>111</v>
      </c>
      <c r="F7492" s="3">
        <v>46</v>
      </c>
      <c r="G7492" s="3" t="str">
        <f t="shared" si="235"/>
        <v>Old</v>
      </c>
      <c r="H7492" t="s">
        <v>51</v>
      </c>
      <c r="I7492" t="s">
        <v>63</v>
      </c>
      <c r="J7492" t="s">
        <v>96</v>
      </c>
      <c r="K7492" t="b">
        <v>1</v>
      </c>
      <c r="L7492">
        <v>663</v>
      </c>
      <c r="M7492" t="s">
        <v>27</v>
      </c>
      <c r="N7492" t="s">
        <v>28</v>
      </c>
      <c r="O7492">
        <v>2</v>
      </c>
      <c r="P7492" s="4">
        <v>27.719898430000001</v>
      </c>
      <c r="Q7492" s="4">
        <v>55.439796870000002</v>
      </c>
      <c r="R7492" t="s">
        <v>45</v>
      </c>
      <c r="S7492" t="b">
        <v>0</v>
      </c>
      <c r="T7492">
        <v>5.5439796870000002</v>
      </c>
      <c r="U7492" t="b">
        <v>0</v>
      </c>
      <c r="V7492" t="s">
        <v>37</v>
      </c>
      <c r="W7492">
        <v>4</v>
      </c>
      <c r="X7492" t="s">
        <v>38</v>
      </c>
      <c r="Y7492" t="s">
        <v>50</v>
      </c>
      <c r="Z7492">
        <v>2</v>
      </c>
      <c r="AA7492" t="b">
        <v>0</v>
      </c>
    </row>
    <row r="7493" spans="1:27" x14ac:dyDescent="0.3">
      <c r="A7493">
        <v>7492</v>
      </c>
      <c r="B7493" s="1">
        <v>43452</v>
      </c>
      <c r="C7493" s="7">
        <f t="shared" si="234"/>
        <v>2018</v>
      </c>
      <c r="D7493" s="2">
        <v>0.56162037037037038</v>
      </c>
      <c r="E7493">
        <v>500</v>
      </c>
      <c r="F7493" s="3">
        <v>29</v>
      </c>
      <c r="G7493" s="3" t="str">
        <f t="shared" si="235"/>
        <v>Middle Age</v>
      </c>
      <c r="H7493" t="s">
        <v>51</v>
      </c>
      <c r="I7493" t="s">
        <v>60</v>
      </c>
      <c r="J7493">
        <v>43</v>
      </c>
      <c r="K7493" t="b">
        <v>0</v>
      </c>
      <c r="L7493">
        <v>934</v>
      </c>
      <c r="M7493" t="s">
        <v>27</v>
      </c>
      <c r="N7493" t="s">
        <v>28</v>
      </c>
      <c r="O7493">
        <v>4</v>
      </c>
      <c r="P7493" s="4">
        <v>32.946967290000003</v>
      </c>
      <c r="Q7493" s="4">
        <v>131.78786909999999</v>
      </c>
      <c r="R7493" t="s">
        <v>45</v>
      </c>
      <c r="S7493" t="b">
        <v>1</v>
      </c>
      <c r="T7493">
        <v>0</v>
      </c>
      <c r="U7493" t="b">
        <v>1</v>
      </c>
      <c r="V7493" t="s">
        <v>97</v>
      </c>
      <c r="W7493">
        <v>0</v>
      </c>
      <c r="X7493" t="s">
        <v>40</v>
      </c>
      <c r="Y7493" t="s">
        <v>41</v>
      </c>
      <c r="Z7493">
        <v>1</v>
      </c>
      <c r="AA7493" t="b">
        <v>0</v>
      </c>
    </row>
    <row r="7494" spans="1:27" x14ac:dyDescent="0.3">
      <c r="A7494">
        <v>7493</v>
      </c>
      <c r="B7494" s="1">
        <v>44873</v>
      </c>
      <c r="C7494" s="7">
        <f t="shared" si="234"/>
        <v>2022</v>
      </c>
      <c r="D7494" s="2">
        <v>0.16304398148148147</v>
      </c>
      <c r="E7494">
        <v>426</v>
      </c>
      <c r="F7494" s="3">
        <v>19</v>
      </c>
      <c r="G7494" s="3" t="str">
        <f t="shared" si="235"/>
        <v>Young</v>
      </c>
      <c r="H7494" t="s">
        <v>51</v>
      </c>
      <c r="I7494" t="s">
        <v>26</v>
      </c>
      <c r="J7494">
        <v>34</v>
      </c>
      <c r="K7494" t="b">
        <v>0</v>
      </c>
      <c r="L7494">
        <v>100</v>
      </c>
      <c r="M7494" t="s">
        <v>35</v>
      </c>
      <c r="N7494" t="s">
        <v>36</v>
      </c>
      <c r="O7494">
        <v>3</v>
      </c>
      <c r="P7494" s="4">
        <v>96.190348970000002</v>
      </c>
      <c r="Q7494" s="4">
        <v>288.5710469</v>
      </c>
      <c r="R7494" t="s">
        <v>29</v>
      </c>
      <c r="S7494" t="b">
        <v>1</v>
      </c>
      <c r="T7494">
        <v>0</v>
      </c>
      <c r="U7494" t="b">
        <v>1</v>
      </c>
      <c r="V7494" t="s">
        <v>97</v>
      </c>
      <c r="W7494">
        <v>0</v>
      </c>
      <c r="X7494" t="s">
        <v>38</v>
      </c>
      <c r="Y7494" t="s">
        <v>32</v>
      </c>
      <c r="Z7494">
        <v>1</v>
      </c>
      <c r="AA7494" t="b">
        <v>0</v>
      </c>
    </row>
    <row r="7495" spans="1:27" x14ac:dyDescent="0.3">
      <c r="A7495">
        <v>7494</v>
      </c>
      <c r="B7495" s="1">
        <v>44155</v>
      </c>
      <c r="C7495" s="7">
        <f t="shared" si="234"/>
        <v>2020</v>
      </c>
      <c r="D7495" s="2">
        <v>0.39969907407407407</v>
      </c>
      <c r="E7495">
        <v>175</v>
      </c>
      <c r="F7495" s="3">
        <v>52</v>
      </c>
      <c r="G7495" s="3" t="str">
        <f t="shared" si="235"/>
        <v>Old</v>
      </c>
      <c r="H7495" t="s">
        <v>51</v>
      </c>
      <c r="I7495" t="s">
        <v>52</v>
      </c>
      <c r="J7495">
        <v>29</v>
      </c>
      <c r="K7495" t="b">
        <v>0</v>
      </c>
      <c r="L7495">
        <v>332</v>
      </c>
      <c r="M7495" t="s">
        <v>58</v>
      </c>
      <c r="N7495" t="s">
        <v>59</v>
      </c>
      <c r="O7495">
        <v>3</v>
      </c>
      <c r="P7495" s="4">
        <v>14.54879261</v>
      </c>
      <c r="Q7495" s="4">
        <v>43.646377829999999</v>
      </c>
      <c r="R7495" t="s">
        <v>49</v>
      </c>
      <c r="S7495" t="b">
        <v>0</v>
      </c>
      <c r="T7495">
        <v>4.364637783</v>
      </c>
      <c r="U7495" t="b">
        <v>1</v>
      </c>
      <c r="V7495" t="s">
        <v>97</v>
      </c>
      <c r="W7495">
        <v>0</v>
      </c>
      <c r="X7495" t="s">
        <v>40</v>
      </c>
      <c r="Y7495" t="s">
        <v>50</v>
      </c>
      <c r="Z7495">
        <v>2</v>
      </c>
      <c r="AA7495" t="b">
        <v>1</v>
      </c>
    </row>
    <row r="7496" spans="1:27" x14ac:dyDescent="0.3">
      <c r="A7496">
        <v>7495</v>
      </c>
      <c r="B7496" s="1">
        <v>44538</v>
      </c>
      <c r="C7496" s="7">
        <f t="shared" si="234"/>
        <v>2021</v>
      </c>
      <c r="D7496" s="2">
        <v>0.70996527777777774</v>
      </c>
      <c r="E7496">
        <v>492</v>
      </c>
      <c r="F7496" s="3">
        <v>48</v>
      </c>
      <c r="G7496" s="3" t="str">
        <f t="shared" si="235"/>
        <v>Old</v>
      </c>
      <c r="H7496" t="s">
        <v>33</v>
      </c>
      <c r="I7496" t="s">
        <v>70</v>
      </c>
      <c r="J7496">
        <v>96</v>
      </c>
      <c r="K7496" t="b">
        <v>0</v>
      </c>
      <c r="L7496">
        <v>956</v>
      </c>
      <c r="M7496" t="s">
        <v>53</v>
      </c>
      <c r="N7496" t="s">
        <v>54</v>
      </c>
      <c r="O7496">
        <v>4</v>
      </c>
      <c r="P7496" s="4">
        <v>30.501870579999999</v>
      </c>
      <c r="Q7496" s="4">
        <v>122.00748230000001</v>
      </c>
      <c r="R7496" t="s">
        <v>49</v>
      </c>
      <c r="S7496" t="b">
        <v>0</v>
      </c>
      <c r="T7496">
        <v>12.20074823</v>
      </c>
      <c r="U7496" t="b">
        <v>1</v>
      </c>
      <c r="V7496" t="s">
        <v>97</v>
      </c>
      <c r="W7496">
        <v>0</v>
      </c>
      <c r="X7496" t="s">
        <v>40</v>
      </c>
      <c r="Y7496" t="s">
        <v>50</v>
      </c>
      <c r="Z7496">
        <v>5</v>
      </c>
      <c r="AA7496" t="b">
        <v>1</v>
      </c>
    </row>
    <row r="7497" spans="1:27" x14ac:dyDescent="0.3">
      <c r="A7497">
        <v>7496</v>
      </c>
      <c r="B7497" s="1">
        <v>43804</v>
      </c>
      <c r="C7497" s="7">
        <f t="shared" si="234"/>
        <v>2019</v>
      </c>
      <c r="D7497" s="2">
        <v>0.34238425925925925</v>
      </c>
      <c r="E7497">
        <v>300</v>
      </c>
      <c r="F7497" s="3">
        <v>69</v>
      </c>
      <c r="G7497" s="3" t="str">
        <f t="shared" si="235"/>
        <v>Old</v>
      </c>
      <c r="H7497" t="s">
        <v>33</v>
      </c>
      <c r="I7497" t="s">
        <v>70</v>
      </c>
      <c r="J7497" t="s">
        <v>96</v>
      </c>
      <c r="K7497" t="b">
        <v>1</v>
      </c>
      <c r="L7497">
        <v>281</v>
      </c>
      <c r="M7497" t="s">
        <v>58</v>
      </c>
      <c r="N7497" t="s">
        <v>59</v>
      </c>
      <c r="O7497">
        <v>4</v>
      </c>
      <c r="P7497" s="4">
        <v>26.99198097</v>
      </c>
      <c r="Q7497" s="4">
        <v>107.9679239</v>
      </c>
      <c r="R7497" t="s">
        <v>43</v>
      </c>
      <c r="S7497" t="b">
        <v>1</v>
      </c>
      <c r="T7497">
        <v>0</v>
      </c>
      <c r="U7497" t="b">
        <v>0</v>
      </c>
      <c r="V7497" t="s">
        <v>65</v>
      </c>
      <c r="W7497">
        <v>4</v>
      </c>
      <c r="X7497" t="s">
        <v>31</v>
      </c>
      <c r="Y7497" t="s">
        <v>32</v>
      </c>
      <c r="Z7497">
        <v>4</v>
      </c>
      <c r="AA7497" t="b">
        <v>0</v>
      </c>
    </row>
    <row r="7498" spans="1:27" x14ac:dyDescent="0.3">
      <c r="A7498">
        <v>7497</v>
      </c>
      <c r="B7498" s="1">
        <v>44886</v>
      </c>
      <c r="C7498" s="7">
        <f t="shared" si="234"/>
        <v>2022</v>
      </c>
      <c r="D7498" s="2">
        <v>0.43839120370370371</v>
      </c>
      <c r="E7498">
        <v>81</v>
      </c>
      <c r="F7498" s="3">
        <v>30</v>
      </c>
      <c r="G7498" s="3" t="str">
        <f t="shared" si="235"/>
        <v>Middle Age</v>
      </c>
      <c r="H7498" t="s">
        <v>25</v>
      </c>
      <c r="I7498" t="s">
        <v>56</v>
      </c>
      <c r="J7498" t="s">
        <v>96</v>
      </c>
      <c r="K7498" t="b">
        <v>1</v>
      </c>
      <c r="L7498">
        <v>656</v>
      </c>
      <c r="M7498" t="s">
        <v>53</v>
      </c>
      <c r="N7498" t="s">
        <v>54</v>
      </c>
      <c r="O7498">
        <v>2</v>
      </c>
      <c r="P7498" s="4">
        <v>83.739984680000006</v>
      </c>
      <c r="Q7498" s="4">
        <v>167.47996939999999</v>
      </c>
      <c r="R7498" t="s">
        <v>43</v>
      </c>
      <c r="S7498" t="b">
        <v>1</v>
      </c>
      <c r="T7498">
        <v>16.74799694</v>
      </c>
      <c r="U7498" t="b">
        <v>1</v>
      </c>
      <c r="V7498" t="s">
        <v>30</v>
      </c>
      <c r="W7498">
        <v>4</v>
      </c>
      <c r="X7498" t="s">
        <v>31</v>
      </c>
      <c r="Y7498" t="s">
        <v>50</v>
      </c>
      <c r="Z7498">
        <v>1</v>
      </c>
      <c r="AA7498" t="b">
        <v>0</v>
      </c>
    </row>
    <row r="7499" spans="1:27" x14ac:dyDescent="0.3">
      <c r="A7499">
        <v>7498</v>
      </c>
      <c r="B7499" s="1">
        <v>45237</v>
      </c>
      <c r="C7499" s="7">
        <f t="shared" si="234"/>
        <v>2023</v>
      </c>
      <c r="D7499" s="2">
        <v>0.76962962962962955</v>
      </c>
      <c r="E7499">
        <v>87</v>
      </c>
      <c r="F7499" s="3">
        <v>44</v>
      </c>
      <c r="G7499" s="3" t="str">
        <f t="shared" si="235"/>
        <v>Middle Age</v>
      </c>
      <c r="H7499" t="s">
        <v>25</v>
      </c>
      <c r="I7499" t="s">
        <v>66</v>
      </c>
      <c r="J7499">
        <v>34</v>
      </c>
      <c r="K7499" t="b">
        <v>0</v>
      </c>
      <c r="L7499">
        <v>811</v>
      </c>
      <c r="M7499" t="s">
        <v>47</v>
      </c>
      <c r="N7499" t="s">
        <v>48</v>
      </c>
      <c r="O7499">
        <v>4</v>
      </c>
      <c r="P7499" s="4">
        <v>93.469569989999997</v>
      </c>
      <c r="Q7499" s="4">
        <v>373.87828000000002</v>
      </c>
      <c r="R7499" t="s">
        <v>29</v>
      </c>
      <c r="S7499" t="b">
        <v>1</v>
      </c>
      <c r="T7499">
        <v>37.387827999999999</v>
      </c>
      <c r="U7499" t="b">
        <v>1</v>
      </c>
      <c r="V7499" t="s">
        <v>97</v>
      </c>
      <c r="W7499">
        <v>0</v>
      </c>
      <c r="X7499" t="s">
        <v>40</v>
      </c>
      <c r="Y7499" t="s">
        <v>50</v>
      </c>
      <c r="Z7499">
        <v>5</v>
      </c>
      <c r="AA7499" t="b">
        <v>1</v>
      </c>
    </row>
    <row r="7500" spans="1:27" x14ac:dyDescent="0.3">
      <c r="A7500">
        <v>7499</v>
      </c>
      <c r="B7500" s="1">
        <v>43456</v>
      </c>
      <c r="C7500" s="7">
        <f t="shared" si="234"/>
        <v>2018</v>
      </c>
      <c r="D7500" s="2">
        <v>0.66574074074074074</v>
      </c>
      <c r="E7500">
        <v>380</v>
      </c>
      <c r="F7500" s="3">
        <v>49</v>
      </c>
      <c r="G7500" s="3" t="str">
        <f t="shared" si="235"/>
        <v>Old</v>
      </c>
      <c r="H7500" t="s">
        <v>51</v>
      </c>
      <c r="I7500" t="s">
        <v>70</v>
      </c>
      <c r="J7500">
        <v>59</v>
      </c>
      <c r="K7500" t="b">
        <v>0</v>
      </c>
      <c r="L7500">
        <v>696</v>
      </c>
      <c r="M7500" t="s">
        <v>27</v>
      </c>
      <c r="N7500" t="s">
        <v>28</v>
      </c>
      <c r="O7500">
        <v>5</v>
      </c>
      <c r="P7500" s="4">
        <v>75.814350020000006</v>
      </c>
      <c r="Q7500" s="4">
        <v>379.07175009999997</v>
      </c>
      <c r="R7500" t="s">
        <v>43</v>
      </c>
      <c r="S7500" t="b">
        <v>0</v>
      </c>
      <c r="T7500">
        <v>0</v>
      </c>
      <c r="U7500" t="b">
        <v>0</v>
      </c>
      <c r="V7500" t="s">
        <v>97</v>
      </c>
      <c r="W7500">
        <v>0</v>
      </c>
      <c r="X7500" t="s">
        <v>40</v>
      </c>
      <c r="Y7500" t="s">
        <v>41</v>
      </c>
      <c r="Z7500">
        <v>5</v>
      </c>
      <c r="AA7500" t="b">
        <v>1</v>
      </c>
    </row>
    <row r="7501" spans="1:27" x14ac:dyDescent="0.3">
      <c r="A7501">
        <v>7500</v>
      </c>
      <c r="B7501" s="1">
        <v>45287</v>
      </c>
      <c r="C7501" s="7">
        <f t="shared" si="234"/>
        <v>2023</v>
      </c>
      <c r="D7501" s="2">
        <v>0.8900231481481482</v>
      </c>
      <c r="E7501">
        <v>179</v>
      </c>
      <c r="F7501" s="3">
        <v>39</v>
      </c>
      <c r="G7501" s="3" t="str">
        <f t="shared" si="235"/>
        <v>Middle Age</v>
      </c>
      <c r="H7501" t="s">
        <v>33</v>
      </c>
      <c r="I7501" t="s">
        <v>52</v>
      </c>
      <c r="J7501" t="s">
        <v>96</v>
      </c>
      <c r="K7501" t="b">
        <v>1</v>
      </c>
      <c r="L7501">
        <v>566</v>
      </c>
      <c r="M7501" t="s">
        <v>58</v>
      </c>
      <c r="N7501" t="s">
        <v>59</v>
      </c>
      <c r="O7501">
        <v>2</v>
      </c>
      <c r="P7501" s="4">
        <v>12.58028901</v>
      </c>
      <c r="Q7501" s="4">
        <v>25.16057803</v>
      </c>
      <c r="R7501" t="s">
        <v>43</v>
      </c>
      <c r="S7501" t="b">
        <v>1</v>
      </c>
      <c r="T7501">
        <v>0</v>
      </c>
      <c r="U7501" t="b">
        <v>1</v>
      </c>
      <c r="V7501" t="s">
        <v>30</v>
      </c>
      <c r="W7501">
        <v>5</v>
      </c>
      <c r="X7501" t="s">
        <v>38</v>
      </c>
      <c r="Y7501" t="s">
        <v>32</v>
      </c>
      <c r="Z7501">
        <v>1</v>
      </c>
      <c r="AA7501" t="b">
        <v>1</v>
      </c>
    </row>
    <row r="7502" spans="1:27" x14ac:dyDescent="0.3">
      <c r="A7502">
        <v>7501</v>
      </c>
      <c r="B7502" s="1">
        <v>44146</v>
      </c>
      <c r="C7502" s="7">
        <f t="shared" si="234"/>
        <v>2020</v>
      </c>
      <c r="D7502" s="2">
        <v>0.81376157407407401</v>
      </c>
      <c r="E7502">
        <v>474</v>
      </c>
      <c r="F7502" s="3">
        <v>61</v>
      </c>
      <c r="G7502" s="3" t="str">
        <f t="shared" si="235"/>
        <v>Old</v>
      </c>
      <c r="H7502" t="s">
        <v>33</v>
      </c>
      <c r="I7502" t="s">
        <v>62</v>
      </c>
      <c r="J7502" t="s">
        <v>96</v>
      </c>
      <c r="K7502" t="b">
        <v>1</v>
      </c>
      <c r="L7502">
        <v>702</v>
      </c>
      <c r="M7502" t="s">
        <v>35</v>
      </c>
      <c r="N7502" t="s">
        <v>36</v>
      </c>
      <c r="O7502">
        <v>3</v>
      </c>
      <c r="P7502" s="4">
        <v>25.946704499999999</v>
      </c>
      <c r="Q7502" s="4">
        <v>77.840113509999995</v>
      </c>
      <c r="R7502" t="s">
        <v>45</v>
      </c>
      <c r="S7502" t="b">
        <v>1</v>
      </c>
      <c r="T7502">
        <v>7.7840113510000002</v>
      </c>
      <c r="U7502" t="b">
        <v>1</v>
      </c>
      <c r="V7502" t="s">
        <v>65</v>
      </c>
      <c r="W7502">
        <v>4</v>
      </c>
      <c r="X7502" t="s">
        <v>38</v>
      </c>
      <c r="Y7502" t="s">
        <v>50</v>
      </c>
      <c r="Z7502">
        <v>3</v>
      </c>
      <c r="AA7502" t="b">
        <v>0</v>
      </c>
    </row>
    <row r="7503" spans="1:27" x14ac:dyDescent="0.3">
      <c r="A7503">
        <v>7502</v>
      </c>
      <c r="B7503" s="1">
        <v>43450</v>
      </c>
      <c r="C7503" s="7">
        <f t="shared" si="234"/>
        <v>2018</v>
      </c>
      <c r="D7503" s="2">
        <v>0.83401620370370377</v>
      </c>
      <c r="E7503">
        <v>384</v>
      </c>
      <c r="F7503" s="3">
        <v>28</v>
      </c>
      <c r="G7503" s="3" t="str">
        <f t="shared" si="235"/>
        <v>Middle Age</v>
      </c>
      <c r="H7503" t="s">
        <v>33</v>
      </c>
      <c r="I7503" t="s">
        <v>56</v>
      </c>
      <c r="J7503">
        <v>40</v>
      </c>
      <c r="K7503" t="b">
        <v>0</v>
      </c>
      <c r="L7503">
        <v>449</v>
      </c>
      <c r="M7503" t="s">
        <v>27</v>
      </c>
      <c r="N7503" t="s">
        <v>28</v>
      </c>
      <c r="O7503">
        <v>2</v>
      </c>
      <c r="P7503" s="4">
        <v>76.255186940000002</v>
      </c>
      <c r="Q7503" s="4">
        <v>152.51037389999999</v>
      </c>
      <c r="R7503" t="s">
        <v>43</v>
      </c>
      <c r="S7503" t="b">
        <v>1</v>
      </c>
      <c r="T7503">
        <v>0</v>
      </c>
      <c r="U7503" t="b">
        <v>1</v>
      </c>
      <c r="V7503" t="s">
        <v>97</v>
      </c>
      <c r="W7503">
        <v>0</v>
      </c>
      <c r="X7503" t="s">
        <v>31</v>
      </c>
      <c r="Y7503" t="s">
        <v>32</v>
      </c>
      <c r="Z7503">
        <v>3</v>
      </c>
      <c r="AA7503" t="b">
        <v>1</v>
      </c>
    </row>
    <row r="7504" spans="1:27" x14ac:dyDescent="0.3">
      <c r="A7504">
        <v>7503</v>
      </c>
      <c r="B7504" s="1">
        <v>44887</v>
      </c>
      <c r="C7504" s="7">
        <f t="shared" si="234"/>
        <v>2022</v>
      </c>
      <c r="D7504" s="2">
        <v>0.2752546296296296</v>
      </c>
      <c r="E7504">
        <v>93</v>
      </c>
      <c r="F7504" s="3">
        <v>31</v>
      </c>
      <c r="G7504" s="3" t="str">
        <f t="shared" si="235"/>
        <v>Middle Age</v>
      </c>
      <c r="H7504" t="s">
        <v>51</v>
      </c>
      <c r="I7504" t="s">
        <v>34</v>
      </c>
      <c r="J7504" t="s">
        <v>96</v>
      </c>
      <c r="K7504" t="b">
        <v>1</v>
      </c>
      <c r="L7504">
        <v>530</v>
      </c>
      <c r="M7504" t="s">
        <v>53</v>
      </c>
      <c r="N7504" t="s">
        <v>54</v>
      </c>
      <c r="O7504">
        <v>2</v>
      </c>
      <c r="P7504" s="4">
        <v>17.775549909999999</v>
      </c>
      <c r="Q7504" s="4">
        <v>35.551099809999997</v>
      </c>
      <c r="R7504" t="s">
        <v>29</v>
      </c>
      <c r="S7504" t="b">
        <v>0</v>
      </c>
      <c r="T7504">
        <v>3.5551099810000002</v>
      </c>
      <c r="U7504" t="b">
        <v>0</v>
      </c>
      <c r="V7504" t="s">
        <v>65</v>
      </c>
      <c r="W7504">
        <v>3</v>
      </c>
      <c r="X7504" t="s">
        <v>31</v>
      </c>
      <c r="Y7504" t="s">
        <v>50</v>
      </c>
      <c r="Z7504">
        <v>3</v>
      </c>
      <c r="AA7504" t="b">
        <v>1</v>
      </c>
    </row>
    <row r="7505" spans="1:27" x14ac:dyDescent="0.3">
      <c r="A7505">
        <v>7504</v>
      </c>
      <c r="B7505" s="1">
        <v>43422</v>
      </c>
      <c r="C7505" s="7">
        <f t="shared" si="234"/>
        <v>2018</v>
      </c>
      <c r="D7505" s="2">
        <v>0.93473379629629638</v>
      </c>
      <c r="E7505">
        <v>280</v>
      </c>
      <c r="F7505" s="3">
        <v>26</v>
      </c>
      <c r="G7505" s="3" t="str">
        <f t="shared" si="235"/>
        <v>Middle Age</v>
      </c>
      <c r="H7505" t="s">
        <v>33</v>
      </c>
      <c r="I7505" t="s">
        <v>26</v>
      </c>
      <c r="J7505" t="s">
        <v>96</v>
      </c>
      <c r="K7505" t="b">
        <v>1</v>
      </c>
      <c r="L7505">
        <v>28</v>
      </c>
      <c r="M7505" t="s">
        <v>47</v>
      </c>
      <c r="N7505" t="s">
        <v>48</v>
      </c>
      <c r="O7505">
        <v>1</v>
      </c>
      <c r="P7505" s="4">
        <v>97.958406510000003</v>
      </c>
      <c r="Q7505" s="4">
        <v>97.958406510000003</v>
      </c>
      <c r="R7505" t="s">
        <v>45</v>
      </c>
      <c r="S7505" t="b">
        <v>1</v>
      </c>
      <c r="T7505">
        <v>9.7958406510000007</v>
      </c>
      <c r="U7505" t="b">
        <v>0</v>
      </c>
      <c r="V7505" t="s">
        <v>65</v>
      </c>
      <c r="W7505">
        <v>4</v>
      </c>
      <c r="X7505" t="s">
        <v>31</v>
      </c>
      <c r="Y7505" t="s">
        <v>50</v>
      </c>
      <c r="Z7505">
        <v>3</v>
      </c>
      <c r="AA7505" t="b">
        <v>0</v>
      </c>
    </row>
    <row r="7506" spans="1:27" x14ac:dyDescent="0.3">
      <c r="A7506">
        <v>7505</v>
      </c>
      <c r="B7506" s="1">
        <v>43423</v>
      </c>
      <c r="C7506" s="7">
        <f t="shared" si="234"/>
        <v>2018</v>
      </c>
      <c r="D7506" s="2">
        <v>0.91770833333333324</v>
      </c>
      <c r="E7506">
        <v>198</v>
      </c>
      <c r="F7506" s="3">
        <v>69</v>
      </c>
      <c r="G7506" s="3" t="str">
        <f t="shared" si="235"/>
        <v>Old</v>
      </c>
      <c r="H7506" t="s">
        <v>33</v>
      </c>
      <c r="I7506" t="s">
        <v>68</v>
      </c>
      <c r="J7506" t="s">
        <v>96</v>
      </c>
      <c r="K7506" t="b">
        <v>1</v>
      </c>
      <c r="L7506">
        <v>949</v>
      </c>
      <c r="M7506" t="s">
        <v>53</v>
      </c>
      <c r="N7506" t="s">
        <v>54</v>
      </c>
      <c r="O7506">
        <v>3</v>
      </c>
      <c r="P7506" s="4">
        <v>94.608376980000003</v>
      </c>
      <c r="Q7506" s="4">
        <v>283.82513089999998</v>
      </c>
      <c r="R7506" t="s">
        <v>45</v>
      </c>
      <c r="S7506" t="b">
        <v>1</v>
      </c>
      <c r="T7506">
        <v>28.38251309</v>
      </c>
      <c r="U7506" t="b">
        <v>1</v>
      </c>
      <c r="V7506" t="s">
        <v>30</v>
      </c>
      <c r="W7506">
        <v>4</v>
      </c>
      <c r="X7506" t="s">
        <v>40</v>
      </c>
      <c r="Y7506" t="s">
        <v>50</v>
      </c>
      <c r="Z7506">
        <v>3</v>
      </c>
      <c r="AA7506" t="b">
        <v>0</v>
      </c>
    </row>
    <row r="7507" spans="1:27" x14ac:dyDescent="0.3">
      <c r="A7507">
        <v>7506</v>
      </c>
      <c r="B7507" s="1">
        <v>44194</v>
      </c>
      <c r="C7507" s="7">
        <f t="shared" si="234"/>
        <v>2020</v>
      </c>
      <c r="D7507" s="2">
        <v>0.42465277777777777</v>
      </c>
      <c r="E7507">
        <v>384</v>
      </c>
      <c r="F7507" s="3">
        <v>21</v>
      </c>
      <c r="G7507" s="3" t="str">
        <f t="shared" si="235"/>
        <v>Young</v>
      </c>
      <c r="H7507" t="s">
        <v>33</v>
      </c>
      <c r="I7507" t="s">
        <v>44</v>
      </c>
      <c r="J7507">
        <v>50</v>
      </c>
      <c r="K7507" t="b">
        <v>0</v>
      </c>
      <c r="L7507">
        <v>425</v>
      </c>
      <c r="M7507" t="s">
        <v>53</v>
      </c>
      <c r="N7507" t="s">
        <v>54</v>
      </c>
      <c r="O7507">
        <v>1</v>
      </c>
      <c r="P7507" s="4">
        <v>51.403838899999997</v>
      </c>
      <c r="Q7507" s="4">
        <v>51.403838899999997</v>
      </c>
      <c r="R7507" t="s">
        <v>29</v>
      </c>
      <c r="S7507" t="b">
        <v>1</v>
      </c>
      <c r="T7507">
        <v>0</v>
      </c>
      <c r="U7507" t="b">
        <v>0</v>
      </c>
      <c r="V7507" t="s">
        <v>97</v>
      </c>
      <c r="W7507">
        <v>0</v>
      </c>
      <c r="X7507" t="s">
        <v>40</v>
      </c>
      <c r="Y7507" t="s">
        <v>32</v>
      </c>
      <c r="Z7507">
        <v>4</v>
      </c>
      <c r="AA7507" t="b">
        <v>0</v>
      </c>
    </row>
    <row r="7508" spans="1:27" x14ac:dyDescent="0.3">
      <c r="A7508">
        <v>7507</v>
      </c>
      <c r="B7508" s="1">
        <v>44145</v>
      </c>
      <c r="C7508" s="7">
        <f t="shared" si="234"/>
        <v>2020</v>
      </c>
      <c r="D7508" s="2">
        <v>0.90143518518518517</v>
      </c>
      <c r="E7508">
        <v>25</v>
      </c>
      <c r="F7508" s="3">
        <v>54</v>
      </c>
      <c r="G7508" s="3" t="str">
        <f t="shared" si="235"/>
        <v>Old</v>
      </c>
      <c r="H7508" t="s">
        <v>25</v>
      </c>
      <c r="I7508" t="s">
        <v>70</v>
      </c>
      <c r="J7508" t="s">
        <v>96</v>
      </c>
      <c r="K7508" t="b">
        <v>1</v>
      </c>
      <c r="L7508">
        <v>417</v>
      </c>
      <c r="M7508" t="s">
        <v>53</v>
      </c>
      <c r="N7508" t="s">
        <v>54</v>
      </c>
      <c r="O7508">
        <v>5</v>
      </c>
      <c r="P7508" s="4">
        <v>67.778615360000003</v>
      </c>
      <c r="Q7508" s="4">
        <v>338.89307680000002</v>
      </c>
      <c r="R7508" t="s">
        <v>29</v>
      </c>
      <c r="S7508" t="b">
        <v>0</v>
      </c>
      <c r="T7508">
        <v>0</v>
      </c>
      <c r="U7508" t="b">
        <v>1</v>
      </c>
      <c r="V7508" t="s">
        <v>30</v>
      </c>
      <c r="W7508">
        <v>2</v>
      </c>
      <c r="X7508" t="s">
        <v>40</v>
      </c>
      <c r="Y7508" t="s">
        <v>32</v>
      </c>
      <c r="Z7508">
        <v>4</v>
      </c>
      <c r="AA7508" t="b">
        <v>0</v>
      </c>
    </row>
    <row r="7509" spans="1:27" x14ac:dyDescent="0.3">
      <c r="A7509">
        <v>7508</v>
      </c>
      <c r="B7509" s="1">
        <v>44142</v>
      </c>
      <c r="C7509" s="7">
        <f t="shared" si="234"/>
        <v>2020</v>
      </c>
      <c r="D7509" s="2">
        <v>6.5520833333333334E-2</v>
      </c>
      <c r="E7509">
        <v>296</v>
      </c>
      <c r="F7509" s="3">
        <v>32</v>
      </c>
      <c r="G7509" s="3" t="str">
        <f t="shared" si="235"/>
        <v>Middle Age</v>
      </c>
      <c r="H7509" t="s">
        <v>51</v>
      </c>
      <c r="I7509" t="s">
        <v>56</v>
      </c>
      <c r="J7509">
        <v>71</v>
      </c>
      <c r="K7509" t="b">
        <v>0</v>
      </c>
      <c r="L7509">
        <v>874</v>
      </c>
      <c r="M7509" t="s">
        <v>35</v>
      </c>
      <c r="N7509" t="s">
        <v>36</v>
      </c>
      <c r="O7509">
        <v>4</v>
      </c>
      <c r="P7509" s="4">
        <v>16.88982107</v>
      </c>
      <c r="Q7509" s="4">
        <v>67.55928428</v>
      </c>
      <c r="R7509" t="s">
        <v>45</v>
      </c>
      <c r="S7509" t="b">
        <v>0</v>
      </c>
      <c r="T7509">
        <v>0</v>
      </c>
      <c r="U7509" t="b">
        <v>1</v>
      </c>
      <c r="V7509" t="s">
        <v>97</v>
      </c>
      <c r="W7509">
        <v>0</v>
      </c>
      <c r="X7509" t="s">
        <v>40</v>
      </c>
      <c r="Y7509" t="s">
        <v>32</v>
      </c>
      <c r="Z7509">
        <v>4</v>
      </c>
      <c r="AA7509" t="b">
        <v>1</v>
      </c>
    </row>
    <row r="7510" spans="1:27" x14ac:dyDescent="0.3">
      <c r="A7510">
        <v>7509</v>
      </c>
      <c r="B7510" s="1">
        <v>44159</v>
      </c>
      <c r="C7510" s="7">
        <f t="shared" si="234"/>
        <v>2020</v>
      </c>
      <c r="D7510" s="2">
        <v>0.59787037037037039</v>
      </c>
      <c r="E7510">
        <v>453</v>
      </c>
      <c r="F7510" s="3">
        <v>36</v>
      </c>
      <c r="G7510" s="3" t="str">
        <f t="shared" si="235"/>
        <v>Middle Age</v>
      </c>
      <c r="H7510" t="s">
        <v>33</v>
      </c>
      <c r="I7510" t="s">
        <v>42</v>
      </c>
      <c r="J7510" t="s">
        <v>96</v>
      </c>
      <c r="K7510" t="b">
        <v>1</v>
      </c>
      <c r="L7510">
        <v>829</v>
      </c>
      <c r="M7510" t="s">
        <v>53</v>
      </c>
      <c r="N7510" t="s">
        <v>54</v>
      </c>
      <c r="O7510">
        <v>5</v>
      </c>
      <c r="P7510" s="4">
        <v>83.240018149999997</v>
      </c>
      <c r="Q7510" s="4">
        <v>416.20009069999998</v>
      </c>
      <c r="R7510" t="s">
        <v>45</v>
      </c>
      <c r="S7510" t="b">
        <v>1</v>
      </c>
      <c r="T7510">
        <v>41.620009070000002</v>
      </c>
      <c r="U7510" t="b">
        <v>0</v>
      </c>
      <c r="V7510" t="s">
        <v>30</v>
      </c>
      <c r="W7510">
        <v>1</v>
      </c>
      <c r="X7510" t="s">
        <v>38</v>
      </c>
      <c r="Y7510" t="s">
        <v>50</v>
      </c>
      <c r="Z7510">
        <v>3</v>
      </c>
      <c r="AA7510" t="b">
        <v>0</v>
      </c>
    </row>
    <row r="7511" spans="1:27" x14ac:dyDescent="0.3">
      <c r="A7511">
        <v>7510</v>
      </c>
      <c r="B7511" s="1">
        <v>44543</v>
      </c>
      <c r="C7511" s="7">
        <f t="shared" si="234"/>
        <v>2021</v>
      </c>
      <c r="D7511" s="2">
        <v>0.90409722222222222</v>
      </c>
      <c r="E7511">
        <v>482</v>
      </c>
      <c r="F7511" s="3">
        <v>50</v>
      </c>
      <c r="G7511" s="3" t="str">
        <f t="shared" si="235"/>
        <v>Old</v>
      </c>
      <c r="H7511" t="s">
        <v>25</v>
      </c>
      <c r="I7511" t="s">
        <v>26</v>
      </c>
      <c r="J7511">
        <v>82</v>
      </c>
      <c r="K7511" t="b">
        <v>0</v>
      </c>
      <c r="L7511">
        <v>276</v>
      </c>
      <c r="M7511" t="s">
        <v>27</v>
      </c>
      <c r="N7511" t="s">
        <v>28</v>
      </c>
      <c r="O7511">
        <v>1</v>
      </c>
      <c r="P7511" s="4">
        <v>13.34542265</v>
      </c>
      <c r="Q7511" s="4">
        <v>13.34542265</v>
      </c>
      <c r="R7511" t="s">
        <v>43</v>
      </c>
      <c r="S7511" t="b">
        <v>1</v>
      </c>
      <c r="T7511">
        <v>1.3345422650000001</v>
      </c>
      <c r="U7511" t="b">
        <v>1</v>
      </c>
      <c r="V7511" t="s">
        <v>97</v>
      </c>
      <c r="W7511">
        <v>0</v>
      </c>
      <c r="X7511" t="s">
        <v>40</v>
      </c>
      <c r="Y7511" t="s">
        <v>50</v>
      </c>
      <c r="Z7511">
        <v>4</v>
      </c>
      <c r="AA7511" t="b">
        <v>1</v>
      </c>
    </row>
    <row r="7512" spans="1:27" x14ac:dyDescent="0.3">
      <c r="A7512">
        <v>7511</v>
      </c>
      <c r="B7512" s="1">
        <v>44876</v>
      </c>
      <c r="C7512" s="7">
        <f t="shared" si="234"/>
        <v>2022</v>
      </c>
      <c r="D7512" s="2">
        <v>0.65519675925925924</v>
      </c>
      <c r="E7512">
        <v>400</v>
      </c>
      <c r="F7512" s="3">
        <v>62</v>
      </c>
      <c r="G7512" s="3" t="str">
        <f t="shared" si="235"/>
        <v>Old</v>
      </c>
      <c r="H7512" t="s">
        <v>33</v>
      </c>
      <c r="I7512" t="s">
        <v>66</v>
      </c>
      <c r="J7512">
        <v>50</v>
      </c>
      <c r="K7512" t="b">
        <v>0</v>
      </c>
      <c r="L7512">
        <v>927</v>
      </c>
      <c r="M7512" t="s">
        <v>47</v>
      </c>
      <c r="N7512" t="s">
        <v>48</v>
      </c>
      <c r="O7512">
        <v>3</v>
      </c>
      <c r="P7512" s="4">
        <v>33.086355380000001</v>
      </c>
      <c r="Q7512" s="4">
        <v>99.259066129999994</v>
      </c>
      <c r="R7512" t="s">
        <v>43</v>
      </c>
      <c r="S7512" t="b">
        <v>1</v>
      </c>
      <c r="T7512">
        <v>0</v>
      </c>
      <c r="U7512" t="b">
        <v>0</v>
      </c>
      <c r="V7512" t="s">
        <v>97</v>
      </c>
      <c r="W7512">
        <v>0</v>
      </c>
      <c r="X7512" t="s">
        <v>38</v>
      </c>
      <c r="Y7512" t="s">
        <v>41</v>
      </c>
      <c r="Z7512">
        <v>4</v>
      </c>
      <c r="AA7512" t="b">
        <v>0</v>
      </c>
    </row>
    <row r="7513" spans="1:27" x14ac:dyDescent="0.3">
      <c r="A7513">
        <v>7512</v>
      </c>
      <c r="B7513" s="1">
        <v>44888</v>
      </c>
      <c r="C7513" s="7">
        <f t="shared" si="234"/>
        <v>2022</v>
      </c>
      <c r="D7513" s="2">
        <v>0.38278935185185187</v>
      </c>
      <c r="E7513">
        <v>454</v>
      </c>
      <c r="F7513" s="3">
        <v>26</v>
      </c>
      <c r="G7513" s="3" t="str">
        <f t="shared" si="235"/>
        <v>Middle Age</v>
      </c>
      <c r="H7513" t="s">
        <v>33</v>
      </c>
      <c r="I7513" t="s">
        <v>68</v>
      </c>
      <c r="J7513">
        <v>95</v>
      </c>
      <c r="K7513" t="b">
        <v>0</v>
      </c>
      <c r="L7513">
        <v>23</v>
      </c>
      <c r="M7513" t="s">
        <v>58</v>
      </c>
      <c r="N7513" t="s">
        <v>59</v>
      </c>
      <c r="O7513">
        <v>5</v>
      </c>
      <c r="P7513" s="4">
        <v>26.32639155</v>
      </c>
      <c r="Q7513" s="4">
        <v>131.63195769999999</v>
      </c>
      <c r="R7513" t="s">
        <v>45</v>
      </c>
      <c r="S7513" t="b">
        <v>1</v>
      </c>
      <c r="T7513">
        <v>13.16319577</v>
      </c>
      <c r="U7513" t="b">
        <v>1</v>
      </c>
      <c r="V7513" t="s">
        <v>97</v>
      </c>
      <c r="W7513">
        <v>0</v>
      </c>
      <c r="X7513" t="s">
        <v>40</v>
      </c>
      <c r="Y7513" t="s">
        <v>50</v>
      </c>
      <c r="Z7513">
        <v>5</v>
      </c>
      <c r="AA7513" t="b">
        <v>0</v>
      </c>
    </row>
    <row r="7514" spans="1:27" x14ac:dyDescent="0.3">
      <c r="A7514">
        <v>7513</v>
      </c>
      <c r="B7514" s="1">
        <v>45255</v>
      </c>
      <c r="C7514" s="7">
        <f t="shared" si="234"/>
        <v>2023</v>
      </c>
      <c r="D7514" s="2">
        <v>0.73230324074074071</v>
      </c>
      <c r="E7514">
        <v>142</v>
      </c>
      <c r="F7514" s="3">
        <v>27</v>
      </c>
      <c r="G7514" s="3" t="str">
        <f t="shared" si="235"/>
        <v>Middle Age</v>
      </c>
      <c r="H7514" t="s">
        <v>25</v>
      </c>
      <c r="I7514" t="s">
        <v>68</v>
      </c>
      <c r="J7514" t="s">
        <v>96</v>
      </c>
      <c r="K7514" t="b">
        <v>1</v>
      </c>
      <c r="L7514">
        <v>578</v>
      </c>
      <c r="M7514" t="s">
        <v>53</v>
      </c>
      <c r="N7514" t="s">
        <v>54</v>
      </c>
      <c r="O7514">
        <v>4</v>
      </c>
      <c r="P7514" s="4">
        <v>24.814790940000002</v>
      </c>
      <c r="Q7514" s="4">
        <v>99.259163770000001</v>
      </c>
      <c r="R7514" t="s">
        <v>45</v>
      </c>
      <c r="S7514" t="b">
        <v>0</v>
      </c>
      <c r="T7514">
        <v>9.9259163770000001</v>
      </c>
      <c r="U7514" t="b">
        <v>0</v>
      </c>
      <c r="V7514" t="s">
        <v>65</v>
      </c>
      <c r="W7514">
        <v>3</v>
      </c>
      <c r="X7514" t="s">
        <v>31</v>
      </c>
      <c r="Y7514" t="s">
        <v>50</v>
      </c>
      <c r="Z7514">
        <v>2</v>
      </c>
      <c r="AA7514" t="b">
        <v>0</v>
      </c>
    </row>
    <row r="7515" spans="1:27" x14ac:dyDescent="0.3">
      <c r="A7515">
        <v>7514</v>
      </c>
      <c r="B7515" s="1">
        <v>45247</v>
      </c>
      <c r="C7515" s="7">
        <f t="shared" si="234"/>
        <v>2023</v>
      </c>
      <c r="D7515" s="2">
        <v>0.10471064814814816</v>
      </c>
      <c r="E7515">
        <v>479</v>
      </c>
      <c r="F7515" s="3">
        <v>21</v>
      </c>
      <c r="G7515" s="3" t="str">
        <f t="shared" si="235"/>
        <v>Young</v>
      </c>
      <c r="H7515" t="s">
        <v>25</v>
      </c>
      <c r="I7515" t="s">
        <v>67</v>
      </c>
      <c r="J7515" t="s">
        <v>96</v>
      </c>
      <c r="K7515" t="b">
        <v>1</v>
      </c>
      <c r="L7515">
        <v>66</v>
      </c>
      <c r="M7515" t="s">
        <v>53</v>
      </c>
      <c r="N7515" t="s">
        <v>54</v>
      </c>
      <c r="O7515">
        <v>1</v>
      </c>
      <c r="P7515" s="4">
        <v>28.732995549999998</v>
      </c>
      <c r="Q7515" s="4">
        <v>28.732995549999998</v>
      </c>
      <c r="R7515" t="s">
        <v>45</v>
      </c>
      <c r="S7515" t="b">
        <v>0</v>
      </c>
      <c r="T7515">
        <v>2.873299555</v>
      </c>
      <c r="U7515" t="b">
        <v>0</v>
      </c>
      <c r="V7515" t="s">
        <v>30</v>
      </c>
      <c r="W7515">
        <v>5</v>
      </c>
      <c r="X7515" t="s">
        <v>31</v>
      </c>
      <c r="Y7515" t="s">
        <v>50</v>
      </c>
      <c r="Z7515">
        <v>5</v>
      </c>
      <c r="AA7515" t="b">
        <v>1</v>
      </c>
    </row>
    <row r="7516" spans="1:27" x14ac:dyDescent="0.3">
      <c r="A7516">
        <v>7515</v>
      </c>
      <c r="B7516" s="1">
        <v>45254</v>
      </c>
      <c r="C7516" s="7">
        <f t="shared" si="234"/>
        <v>2023</v>
      </c>
      <c r="D7516" s="2">
        <v>0.13385416666666666</v>
      </c>
      <c r="E7516">
        <v>450</v>
      </c>
      <c r="F7516" s="3">
        <v>26</v>
      </c>
      <c r="G7516" s="3" t="str">
        <f t="shared" si="235"/>
        <v>Middle Age</v>
      </c>
      <c r="H7516" t="s">
        <v>51</v>
      </c>
      <c r="I7516" t="s">
        <v>62</v>
      </c>
      <c r="J7516" t="s">
        <v>96</v>
      </c>
      <c r="K7516" t="b">
        <v>1</v>
      </c>
      <c r="L7516">
        <v>287</v>
      </c>
      <c r="M7516" t="s">
        <v>27</v>
      </c>
      <c r="N7516" t="s">
        <v>28</v>
      </c>
      <c r="O7516">
        <v>4</v>
      </c>
      <c r="P7516" s="4">
        <v>87.629679589999995</v>
      </c>
      <c r="Q7516" s="4">
        <v>350.51871840000001</v>
      </c>
      <c r="R7516" t="s">
        <v>49</v>
      </c>
      <c r="S7516" t="b">
        <v>0</v>
      </c>
      <c r="T7516">
        <v>35.051871839999997</v>
      </c>
      <c r="U7516" t="b">
        <v>0</v>
      </c>
      <c r="V7516" t="s">
        <v>30</v>
      </c>
      <c r="W7516">
        <v>4</v>
      </c>
      <c r="X7516" t="s">
        <v>40</v>
      </c>
      <c r="Y7516" t="s">
        <v>50</v>
      </c>
      <c r="Z7516">
        <v>2</v>
      </c>
      <c r="AA7516" t="b">
        <v>0</v>
      </c>
    </row>
    <row r="7517" spans="1:27" x14ac:dyDescent="0.3">
      <c r="A7517">
        <v>7516</v>
      </c>
      <c r="B7517" s="1">
        <v>43429</v>
      </c>
      <c r="C7517" s="7">
        <f t="shared" si="234"/>
        <v>2018</v>
      </c>
      <c r="D7517" s="2">
        <v>0.80259259259259252</v>
      </c>
      <c r="E7517">
        <v>444</v>
      </c>
      <c r="F7517" s="3">
        <v>53</v>
      </c>
      <c r="G7517" s="3" t="str">
        <f t="shared" si="235"/>
        <v>Old</v>
      </c>
      <c r="H7517" t="s">
        <v>25</v>
      </c>
      <c r="I7517" t="s">
        <v>44</v>
      </c>
      <c r="J7517">
        <v>12</v>
      </c>
      <c r="K7517" t="b">
        <v>0</v>
      </c>
      <c r="L7517">
        <v>964</v>
      </c>
      <c r="M7517" t="s">
        <v>27</v>
      </c>
      <c r="N7517" t="s">
        <v>28</v>
      </c>
      <c r="O7517">
        <v>1</v>
      </c>
      <c r="P7517" s="4">
        <v>16.67753458</v>
      </c>
      <c r="Q7517" s="4">
        <v>16.67753458</v>
      </c>
      <c r="R7517" t="s">
        <v>43</v>
      </c>
      <c r="S7517" t="b">
        <v>1</v>
      </c>
      <c r="T7517">
        <v>1.667753458</v>
      </c>
      <c r="U7517" t="b">
        <v>0</v>
      </c>
      <c r="V7517" t="s">
        <v>97</v>
      </c>
      <c r="W7517">
        <v>0</v>
      </c>
      <c r="X7517" t="s">
        <v>31</v>
      </c>
      <c r="Y7517" t="s">
        <v>50</v>
      </c>
      <c r="Z7517">
        <v>2</v>
      </c>
      <c r="AA7517" t="b">
        <v>0</v>
      </c>
    </row>
    <row r="7518" spans="1:27" x14ac:dyDescent="0.3">
      <c r="A7518">
        <v>7517</v>
      </c>
      <c r="B7518" s="1">
        <v>43431</v>
      </c>
      <c r="C7518" s="7">
        <f t="shared" si="234"/>
        <v>2018</v>
      </c>
      <c r="D7518" s="2">
        <v>0.71491898148148147</v>
      </c>
      <c r="E7518">
        <v>90</v>
      </c>
      <c r="F7518" s="3">
        <v>27</v>
      </c>
      <c r="G7518" s="3" t="str">
        <f t="shared" si="235"/>
        <v>Middle Age</v>
      </c>
      <c r="H7518" t="s">
        <v>25</v>
      </c>
      <c r="I7518" t="s">
        <v>42</v>
      </c>
      <c r="J7518">
        <v>69</v>
      </c>
      <c r="K7518" t="b">
        <v>0</v>
      </c>
      <c r="L7518">
        <v>268</v>
      </c>
      <c r="M7518" t="s">
        <v>53</v>
      </c>
      <c r="N7518" t="s">
        <v>54</v>
      </c>
      <c r="O7518">
        <v>1</v>
      </c>
      <c r="P7518" s="4">
        <v>79.992328569999998</v>
      </c>
      <c r="Q7518" s="4">
        <v>79.992328569999998</v>
      </c>
      <c r="R7518" t="s">
        <v>29</v>
      </c>
      <c r="S7518" t="b">
        <v>0</v>
      </c>
      <c r="T7518">
        <v>7.999232857</v>
      </c>
      <c r="U7518" t="b">
        <v>0</v>
      </c>
      <c r="V7518" t="s">
        <v>97</v>
      </c>
      <c r="W7518">
        <v>0</v>
      </c>
      <c r="X7518" t="s">
        <v>38</v>
      </c>
      <c r="Y7518" t="s">
        <v>50</v>
      </c>
      <c r="Z7518">
        <v>1</v>
      </c>
      <c r="AA7518" t="b">
        <v>0</v>
      </c>
    </row>
    <row r="7519" spans="1:27" x14ac:dyDescent="0.3">
      <c r="A7519">
        <v>7518</v>
      </c>
      <c r="B7519" s="1">
        <v>45279</v>
      </c>
      <c r="C7519" s="7">
        <f t="shared" si="234"/>
        <v>2023</v>
      </c>
      <c r="D7519" s="2">
        <v>0.59722222222222221</v>
      </c>
      <c r="E7519">
        <v>345</v>
      </c>
      <c r="F7519" s="3">
        <v>32</v>
      </c>
      <c r="G7519" s="3" t="str">
        <f t="shared" si="235"/>
        <v>Middle Age</v>
      </c>
      <c r="H7519" t="s">
        <v>25</v>
      </c>
      <c r="I7519" t="s">
        <v>56</v>
      </c>
      <c r="J7519" t="s">
        <v>96</v>
      </c>
      <c r="K7519" t="b">
        <v>1</v>
      </c>
      <c r="L7519">
        <v>974</v>
      </c>
      <c r="M7519" t="s">
        <v>58</v>
      </c>
      <c r="N7519" t="s">
        <v>59</v>
      </c>
      <c r="O7519">
        <v>4</v>
      </c>
      <c r="P7519" s="4">
        <v>10.72313561</v>
      </c>
      <c r="Q7519" s="4">
        <v>42.89254244</v>
      </c>
      <c r="R7519" t="s">
        <v>43</v>
      </c>
      <c r="S7519" t="b">
        <v>1</v>
      </c>
      <c r="T7519">
        <v>0</v>
      </c>
      <c r="U7519" t="b">
        <v>0</v>
      </c>
      <c r="V7519" t="s">
        <v>65</v>
      </c>
      <c r="W7519">
        <v>3</v>
      </c>
      <c r="X7519" t="s">
        <v>31</v>
      </c>
      <c r="Y7519" t="s">
        <v>41</v>
      </c>
      <c r="Z7519">
        <v>2</v>
      </c>
      <c r="AA7519" t="b">
        <v>1</v>
      </c>
    </row>
    <row r="7520" spans="1:27" x14ac:dyDescent="0.3">
      <c r="A7520">
        <v>7519</v>
      </c>
      <c r="B7520" s="1">
        <v>43446</v>
      </c>
      <c r="C7520" s="7">
        <f t="shared" si="234"/>
        <v>2018</v>
      </c>
      <c r="D7520" s="2">
        <v>0.18967592592592594</v>
      </c>
      <c r="E7520">
        <v>204</v>
      </c>
      <c r="F7520" s="3">
        <v>63</v>
      </c>
      <c r="G7520" s="3" t="str">
        <f t="shared" si="235"/>
        <v>Old</v>
      </c>
      <c r="H7520" t="s">
        <v>25</v>
      </c>
      <c r="I7520" t="s">
        <v>57</v>
      </c>
      <c r="J7520">
        <v>43</v>
      </c>
      <c r="K7520" t="b">
        <v>0</v>
      </c>
      <c r="L7520">
        <v>970</v>
      </c>
      <c r="M7520" t="s">
        <v>35</v>
      </c>
      <c r="N7520" t="s">
        <v>36</v>
      </c>
      <c r="O7520">
        <v>2</v>
      </c>
      <c r="P7520" s="4">
        <v>29.986077309999999</v>
      </c>
      <c r="Q7520" s="4">
        <v>59.972154629999999</v>
      </c>
      <c r="R7520" t="s">
        <v>29</v>
      </c>
      <c r="S7520" t="b">
        <v>0</v>
      </c>
      <c r="T7520">
        <v>0</v>
      </c>
      <c r="U7520" t="b">
        <v>0</v>
      </c>
      <c r="V7520" t="s">
        <v>97</v>
      </c>
      <c r="W7520">
        <v>0</v>
      </c>
      <c r="X7520" t="s">
        <v>31</v>
      </c>
      <c r="Y7520" t="s">
        <v>32</v>
      </c>
      <c r="Z7520">
        <v>5</v>
      </c>
      <c r="AA7520" t="b">
        <v>1</v>
      </c>
    </row>
    <row r="7521" spans="1:27" x14ac:dyDescent="0.3">
      <c r="A7521">
        <v>7520</v>
      </c>
      <c r="B7521" s="1">
        <v>43777</v>
      </c>
      <c r="C7521" s="7">
        <f t="shared" si="234"/>
        <v>2019</v>
      </c>
      <c r="D7521" s="2">
        <v>0.6386574074074074</v>
      </c>
      <c r="E7521">
        <v>199</v>
      </c>
      <c r="F7521" s="3">
        <v>24</v>
      </c>
      <c r="G7521" s="3" t="str">
        <f t="shared" si="235"/>
        <v>Young</v>
      </c>
      <c r="H7521" t="s">
        <v>33</v>
      </c>
      <c r="I7521" t="s">
        <v>26</v>
      </c>
      <c r="J7521">
        <v>26</v>
      </c>
      <c r="K7521" t="b">
        <v>0</v>
      </c>
      <c r="L7521">
        <v>179</v>
      </c>
      <c r="M7521" t="s">
        <v>58</v>
      </c>
      <c r="N7521" t="s">
        <v>59</v>
      </c>
      <c r="O7521">
        <v>4</v>
      </c>
      <c r="P7521" s="4">
        <v>85.086822290000001</v>
      </c>
      <c r="Q7521" s="4">
        <v>340.34728919999998</v>
      </c>
      <c r="R7521" t="s">
        <v>43</v>
      </c>
      <c r="S7521" t="b">
        <v>0</v>
      </c>
      <c r="T7521">
        <v>34.034728919999999</v>
      </c>
      <c r="U7521" t="b">
        <v>0</v>
      </c>
      <c r="V7521" t="s">
        <v>97</v>
      </c>
      <c r="W7521">
        <v>0</v>
      </c>
      <c r="X7521" t="s">
        <v>31</v>
      </c>
      <c r="Y7521" t="s">
        <v>50</v>
      </c>
      <c r="Z7521">
        <v>3</v>
      </c>
      <c r="AA7521" t="b">
        <v>0</v>
      </c>
    </row>
    <row r="7522" spans="1:27" x14ac:dyDescent="0.3">
      <c r="A7522">
        <v>7521</v>
      </c>
      <c r="B7522" s="1">
        <v>44181</v>
      </c>
      <c r="C7522" s="7">
        <f t="shared" si="234"/>
        <v>2020</v>
      </c>
      <c r="D7522" s="2">
        <v>0.72858796296296291</v>
      </c>
      <c r="E7522">
        <v>388</v>
      </c>
      <c r="F7522" s="3">
        <v>69</v>
      </c>
      <c r="G7522" s="3" t="str">
        <f t="shared" si="235"/>
        <v>Old</v>
      </c>
      <c r="H7522" t="s">
        <v>33</v>
      </c>
      <c r="I7522" t="s">
        <v>55</v>
      </c>
      <c r="J7522" t="s">
        <v>96</v>
      </c>
      <c r="K7522" t="b">
        <v>1</v>
      </c>
      <c r="L7522">
        <v>704</v>
      </c>
      <c r="M7522" t="s">
        <v>47</v>
      </c>
      <c r="N7522" t="s">
        <v>48</v>
      </c>
      <c r="O7522">
        <v>4</v>
      </c>
      <c r="P7522" s="4">
        <v>29.692031239999999</v>
      </c>
      <c r="Q7522" s="4">
        <v>118.768125</v>
      </c>
      <c r="R7522" t="s">
        <v>43</v>
      </c>
      <c r="S7522" t="b">
        <v>0</v>
      </c>
      <c r="T7522">
        <v>0</v>
      </c>
      <c r="U7522" t="b">
        <v>0</v>
      </c>
      <c r="V7522" t="s">
        <v>37</v>
      </c>
      <c r="W7522">
        <v>1</v>
      </c>
      <c r="X7522" t="s">
        <v>40</v>
      </c>
      <c r="Y7522" t="s">
        <v>32</v>
      </c>
      <c r="Z7522">
        <v>4</v>
      </c>
      <c r="AA7522" t="b">
        <v>1</v>
      </c>
    </row>
    <row r="7523" spans="1:27" x14ac:dyDescent="0.3">
      <c r="A7523">
        <v>7522</v>
      </c>
      <c r="B7523" s="1">
        <v>43437</v>
      </c>
      <c r="C7523" s="7">
        <f t="shared" si="234"/>
        <v>2018</v>
      </c>
      <c r="D7523" s="2">
        <v>0.4247569444444444</v>
      </c>
      <c r="E7523">
        <v>137</v>
      </c>
      <c r="F7523" s="3">
        <v>20</v>
      </c>
      <c r="G7523" s="3" t="str">
        <f t="shared" si="235"/>
        <v>Young</v>
      </c>
      <c r="H7523" t="s">
        <v>51</v>
      </c>
      <c r="I7523" t="s">
        <v>34</v>
      </c>
      <c r="J7523">
        <v>5</v>
      </c>
      <c r="K7523" t="b">
        <v>0</v>
      </c>
      <c r="L7523">
        <v>829</v>
      </c>
      <c r="M7523" t="s">
        <v>35</v>
      </c>
      <c r="N7523" t="s">
        <v>36</v>
      </c>
      <c r="O7523">
        <v>4</v>
      </c>
      <c r="P7523" s="4">
        <v>21.147920809999999</v>
      </c>
      <c r="Q7523" s="4">
        <v>84.591683259999996</v>
      </c>
      <c r="R7523" t="s">
        <v>49</v>
      </c>
      <c r="S7523" t="b">
        <v>1</v>
      </c>
      <c r="T7523">
        <v>0</v>
      </c>
      <c r="U7523" t="b">
        <v>0</v>
      </c>
      <c r="V7523" t="s">
        <v>97</v>
      </c>
      <c r="W7523">
        <v>0</v>
      </c>
      <c r="X7523" t="s">
        <v>38</v>
      </c>
      <c r="Y7523" t="s">
        <v>41</v>
      </c>
      <c r="Z7523">
        <v>1</v>
      </c>
      <c r="AA7523" t="b">
        <v>1</v>
      </c>
    </row>
    <row r="7524" spans="1:27" x14ac:dyDescent="0.3">
      <c r="A7524">
        <v>7523</v>
      </c>
      <c r="B7524" s="1">
        <v>43433</v>
      </c>
      <c r="C7524" s="7">
        <f t="shared" si="234"/>
        <v>2018</v>
      </c>
      <c r="D7524" s="2">
        <v>0.76309027777777771</v>
      </c>
      <c r="E7524">
        <v>150</v>
      </c>
      <c r="F7524" s="3">
        <v>27</v>
      </c>
      <c r="G7524" s="3" t="str">
        <f t="shared" si="235"/>
        <v>Middle Age</v>
      </c>
      <c r="H7524" t="s">
        <v>51</v>
      </c>
      <c r="I7524" t="s">
        <v>44</v>
      </c>
      <c r="J7524">
        <v>61</v>
      </c>
      <c r="K7524" t="b">
        <v>0</v>
      </c>
      <c r="L7524">
        <v>705</v>
      </c>
      <c r="M7524" t="s">
        <v>35</v>
      </c>
      <c r="N7524" t="s">
        <v>36</v>
      </c>
      <c r="O7524">
        <v>2</v>
      </c>
      <c r="P7524" s="4">
        <v>62.329671449999999</v>
      </c>
      <c r="Q7524" s="4">
        <v>124.6593429</v>
      </c>
      <c r="R7524" t="s">
        <v>29</v>
      </c>
      <c r="S7524" t="b">
        <v>1</v>
      </c>
      <c r="T7524">
        <v>12.46593429</v>
      </c>
      <c r="U7524" t="b">
        <v>0</v>
      </c>
      <c r="V7524" t="s">
        <v>97</v>
      </c>
      <c r="W7524">
        <v>0</v>
      </c>
      <c r="X7524" t="s">
        <v>40</v>
      </c>
      <c r="Y7524" t="s">
        <v>50</v>
      </c>
      <c r="Z7524">
        <v>1</v>
      </c>
      <c r="AA7524" t="b">
        <v>1</v>
      </c>
    </row>
    <row r="7525" spans="1:27" x14ac:dyDescent="0.3">
      <c r="A7525">
        <v>7524</v>
      </c>
      <c r="B7525" s="1">
        <v>45281</v>
      </c>
      <c r="C7525" s="7">
        <f t="shared" si="234"/>
        <v>2023</v>
      </c>
      <c r="D7525" s="2">
        <v>0.7179861111111111</v>
      </c>
      <c r="E7525">
        <v>488</v>
      </c>
      <c r="F7525" s="3">
        <v>70</v>
      </c>
      <c r="G7525" s="3" t="str">
        <f t="shared" si="235"/>
        <v>Old</v>
      </c>
      <c r="H7525" t="s">
        <v>33</v>
      </c>
      <c r="I7525" t="s">
        <v>52</v>
      </c>
      <c r="J7525" t="s">
        <v>96</v>
      </c>
      <c r="K7525" t="b">
        <v>1</v>
      </c>
      <c r="L7525">
        <v>929</v>
      </c>
      <c r="M7525" t="s">
        <v>58</v>
      </c>
      <c r="N7525" t="s">
        <v>59</v>
      </c>
      <c r="O7525">
        <v>5</v>
      </c>
      <c r="P7525" s="4">
        <v>72.934726049999995</v>
      </c>
      <c r="Q7525" s="4">
        <v>364.67363030000001</v>
      </c>
      <c r="R7525" t="s">
        <v>43</v>
      </c>
      <c r="S7525" t="b">
        <v>1</v>
      </c>
      <c r="T7525">
        <v>0</v>
      </c>
      <c r="U7525" t="b">
        <v>1</v>
      </c>
      <c r="V7525" t="s">
        <v>30</v>
      </c>
      <c r="W7525">
        <v>4</v>
      </c>
      <c r="X7525" t="s">
        <v>31</v>
      </c>
      <c r="Y7525" t="s">
        <v>32</v>
      </c>
      <c r="Z7525">
        <v>3</v>
      </c>
      <c r="AA7525" t="b">
        <v>1</v>
      </c>
    </row>
    <row r="7526" spans="1:27" x14ac:dyDescent="0.3">
      <c r="A7526">
        <v>7525</v>
      </c>
      <c r="B7526" s="1">
        <v>44519</v>
      </c>
      <c r="C7526" s="7">
        <f t="shared" si="234"/>
        <v>2021</v>
      </c>
      <c r="D7526" s="2">
        <v>0.65355324074074073</v>
      </c>
      <c r="E7526">
        <v>223</v>
      </c>
      <c r="F7526" s="3">
        <v>36</v>
      </c>
      <c r="G7526" s="3" t="str">
        <f t="shared" si="235"/>
        <v>Middle Age</v>
      </c>
      <c r="H7526" t="s">
        <v>33</v>
      </c>
      <c r="I7526" t="s">
        <v>67</v>
      </c>
      <c r="J7526" t="s">
        <v>96</v>
      </c>
      <c r="K7526" t="b">
        <v>1</v>
      </c>
      <c r="L7526">
        <v>893</v>
      </c>
      <c r="M7526" t="s">
        <v>47</v>
      </c>
      <c r="N7526" t="s">
        <v>48</v>
      </c>
      <c r="O7526">
        <v>3</v>
      </c>
      <c r="P7526" s="4">
        <v>28.787300210000001</v>
      </c>
      <c r="Q7526" s="4">
        <v>86.36190062</v>
      </c>
      <c r="R7526" t="s">
        <v>45</v>
      </c>
      <c r="S7526" t="b">
        <v>1</v>
      </c>
      <c r="T7526">
        <v>0</v>
      </c>
      <c r="U7526" t="b">
        <v>0</v>
      </c>
      <c r="V7526" t="s">
        <v>65</v>
      </c>
      <c r="W7526">
        <v>3</v>
      </c>
      <c r="X7526" t="s">
        <v>38</v>
      </c>
      <c r="Y7526" t="s">
        <v>32</v>
      </c>
      <c r="Z7526">
        <v>1</v>
      </c>
      <c r="AA7526" t="b">
        <v>0</v>
      </c>
    </row>
    <row r="7527" spans="1:27" x14ac:dyDescent="0.3">
      <c r="A7527">
        <v>7526</v>
      </c>
      <c r="B7527" s="1">
        <v>45241</v>
      </c>
      <c r="C7527" s="7">
        <f t="shared" si="234"/>
        <v>2023</v>
      </c>
      <c r="D7527" s="2">
        <v>0.7350578703703704</v>
      </c>
      <c r="E7527">
        <v>176</v>
      </c>
      <c r="F7527" s="3">
        <v>44</v>
      </c>
      <c r="G7527" s="3" t="str">
        <f t="shared" si="235"/>
        <v>Middle Age</v>
      </c>
      <c r="H7527" t="s">
        <v>51</v>
      </c>
      <c r="I7527" t="s">
        <v>55</v>
      </c>
      <c r="J7527" t="s">
        <v>96</v>
      </c>
      <c r="K7527" t="b">
        <v>1</v>
      </c>
      <c r="L7527">
        <v>873</v>
      </c>
      <c r="M7527" t="s">
        <v>53</v>
      </c>
      <c r="N7527" t="s">
        <v>54</v>
      </c>
      <c r="O7527">
        <v>4</v>
      </c>
      <c r="P7527" s="4">
        <v>25.419091890000001</v>
      </c>
      <c r="Q7527" s="4">
        <v>101.6763675</v>
      </c>
      <c r="R7527" t="s">
        <v>43</v>
      </c>
      <c r="S7527" t="b">
        <v>0</v>
      </c>
      <c r="T7527">
        <v>10.16763675</v>
      </c>
      <c r="U7527" t="b">
        <v>1</v>
      </c>
      <c r="V7527" t="s">
        <v>30</v>
      </c>
      <c r="W7527">
        <v>1</v>
      </c>
      <c r="X7527" t="s">
        <v>38</v>
      </c>
      <c r="Y7527" t="s">
        <v>50</v>
      </c>
      <c r="Z7527">
        <v>4</v>
      </c>
      <c r="AA7527" t="b">
        <v>0</v>
      </c>
    </row>
    <row r="7528" spans="1:27" x14ac:dyDescent="0.3">
      <c r="A7528">
        <v>7527</v>
      </c>
      <c r="B7528" s="1">
        <v>44178</v>
      </c>
      <c r="C7528" s="7">
        <f t="shared" si="234"/>
        <v>2020</v>
      </c>
      <c r="D7528" s="2">
        <v>0.85650462962962959</v>
      </c>
      <c r="E7528">
        <v>198</v>
      </c>
      <c r="F7528" s="3">
        <v>54</v>
      </c>
      <c r="G7528" s="3" t="str">
        <f t="shared" si="235"/>
        <v>Old</v>
      </c>
      <c r="H7528" t="s">
        <v>51</v>
      </c>
      <c r="I7528" t="s">
        <v>56</v>
      </c>
      <c r="J7528" t="s">
        <v>96</v>
      </c>
      <c r="K7528" t="b">
        <v>1</v>
      </c>
      <c r="L7528">
        <v>306</v>
      </c>
      <c r="M7528" t="s">
        <v>27</v>
      </c>
      <c r="N7528" t="s">
        <v>28</v>
      </c>
      <c r="O7528">
        <v>2</v>
      </c>
      <c r="P7528" s="4">
        <v>61.106009180000001</v>
      </c>
      <c r="Q7528" s="4">
        <v>122.21201840000001</v>
      </c>
      <c r="R7528" t="s">
        <v>45</v>
      </c>
      <c r="S7528" t="b">
        <v>0</v>
      </c>
      <c r="T7528">
        <v>0</v>
      </c>
      <c r="U7528" t="b">
        <v>1</v>
      </c>
      <c r="V7528" t="s">
        <v>65</v>
      </c>
      <c r="W7528">
        <v>3</v>
      </c>
      <c r="X7528" t="s">
        <v>38</v>
      </c>
      <c r="Y7528" t="s">
        <v>32</v>
      </c>
      <c r="Z7528">
        <v>4</v>
      </c>
      <c r="AA7528" t="b">
        <v>1</v>
      </c>
    </row>
    <row r="7529" spans="1:27" x14ac:dyDescent="0.3">
      <c r="A7529">
        <v>7528</v>
      </c>
      <c r="B7529" s="1">
        <v>43798</v>
      </c>
      <c r="C7529" s="7">
        <f t="shared" si="234"/>
        <v>2019</v>
      </c>
      <c r="D7529" s="2">
        <v>0.53619212962962959</v>
      </c>
      <c r="E7529">
        <v>416</v>
      </c>
      <c r="F7529" s="3">
        <v>24</v>
      </c>
      <c r="G7529" s="3" t="str">
        <f t="shared" si="235"/>
        <v>Young</v>
      </c>
      <c r="H7529" t="s">
        <v>25</v>
      </c>
      <c r="I7529" t="s">
        <v>62</v>
      </c>
      <c r="J7529" t="s">
        <v>96</v>
      </c>
      <c r="K7529" t="b">
        <v>1</v>
      </c>
      <c r="L7529">
        <v>13</v>
      </c>
      <c r="M7529" t="s">
        <v>27</v>
      </c>
      <c r="N7529" t="s">
        <v>28</v>
      </c>
      <c r="O7529">
        <v>2</v>
      </c>
      <c r="P7529" s="4">
        <v>23.126721119999999</v>
      </c>
      <c r="Q7529" s="4">
        <v>46.253442239999998</v>
      </c>
      <c r="R7529" t="s">
        <v>49</v>
      </c>
      <c r="S7529" t="b">
        <v>1</v>
      </c>
      <c r="T7529">
        <v>4.625344224</v>
      </c>
      <c r="U7529" t="b">
        <v>0</v>
      </c>
      <c r="V7529" t="s">
        <v>65</v>
      </c>
      <c r="W7529">
        <v>2</v>
      </c>
      <c r="X7529" t="s">
        <v>38</v>
      </c>
      <c r="Y7529" t="s">
        <v>50</v>
      </c>
      <c r="Z7529">
        <v>2</v>
      </c>
      <c r="AA7529" t="b">
        <v>0</v>
      </c>
    </row>
    <row r="7530" spans="1:27" x14ac:dyDescent="0.3">
      <c r="A7530">
        <v>7529</v>
      </c>
      <c r="B7530" s="1">
        <v>43460</v>
      </c>
      <c r="C7530" s="7">
        <f t="shared" si="234"/>
        <v>2018</v>
      </c>
      <c r="D7530" s="2">
        <v>0.80673611111111121</v>
      </c>
      <c r="E7530">
        <v>288</v>
      </c>
      <c r="F7530" s="3">
        <v>68</v>
      </c>
      <c r="G7530" s="3" t="str">
        <f t="shared" si="235"/>
        <v>Old</v>
      </c>
      <c r="H7530" t="s">
        <v>33</v>
      </c>
      <c r="I7530" t="s">
        <v>46</v>
      </c>
      <c r="J7530">
        <v>67</v>
      </c>
      <c r="K7530" t="b">
        <v>0</v>
      </c>
      <c r="L7530">
        <v>638</v>
      </c>
      <c r="M7530" t="s">
        <v>27</v>
      </c>
      <c r="N7530" t="s">
        <v>28</v>
      </c>
      <c r="O7530">
        <v>4</v>
      </c>
      <c r="P7530" s="4">
        <v>46.659692069999998</v>
      </c>
      <c r="Q7530" s="4">
        <v>186.63876830000001</v>
      </c>
      <c r="R7530" t="s">
        <v>29</v>
      </c>
      <c r="S7530" t="b">
        <v>1</v>
      </c>
      <c r="T7530">
        <v>0</v>
      </c>
      <c r="U7530" t="b">
        <v>1</v>
      </c>
      <c r="V7530" t="s">
        <v>97</v>
      </c>
      <c r="W7530">
        <v>0</v>
      </c>
      <c r="X7530" t="s">
        <v>38</v>
      </c>
      <c r="Y7530" t="s">
        <v>32</v>
      </c>
      <c r="Z7530">
        <v>1</v>
      </c>
      <c r="AA7530" t="b">
        <v>0</v>
      </c>
    </row>
    <row r="7531" spans="1:27" x14ac:dyDescent="0.3">
      <c r="A7531">
        <v>7530</v>
      </c>
      <c r="B7531" s="1">
        <v>43772</v>
      </c>
      <c r="C7531" s="7">
        <f t="shared" si="234"/>
        <v>2019</v>
      </c>
      <c r="D7531" s="2">
        <v>0.82685185185185184</v>
      </c>
      <c r="E7531">
        <v>482</v>
      </c>
      <c r="F7531" s="3">
        <v>58</v>
      </c>
      <c r="G7531" s="3" t="str">
        <f t="shared" si="235"/>
        <v>Old</v>
      </c>
      <c r="H7531" t="s">
        <v>25</v>
      </c>
      <c r="I7531" t="s">
        <v>66</v>
      </c>
      <c r="J7531">
        <v>2</v>
      </c>
      <c r="K7531" t="b">
        <v>0</v>
      </c>
      <c r="L7531">
        <v>606</v>
      </c>
      <c r="M7531" t="s">
        <v>58</v>
      </c>
      <c r="N7531" t="s">
        <v>59</v>
      </c>
      <c r="O7531">
        <v>4</v>
      </c>
      <c r="P7531" s="4">
        <v>15.36748111</v>
      </c>
      <c r="Q7531" s="4">
        <v>61.469924450000001</v>
      </c>
      <c r="R7531" t="s">
        <v>49</v>
      </c>
      <c r="S7531" t="b">
        <v>0</v>
      </c>
      <c r="T7531">
        <v>0</v>
      </c>
      <c r="U7531" t="b">
        <v>0</v>
      </c>
      <c r="V7531" t="s">
        <v>97</v>
      </c>
      <c r="W7531">
        <v>0</v>
      </c>
      <c r="X7531" t="s">
        <v>40</v>
      </c>
      <c r="Y7531" t="s">
        <v>32</v>
      </c>
      <c r="Z7531">
        <v>2</v>
      </c>
      <c r="AA7531" t="b">
        <v>0</v>
      </c>
    </row>
    <row r="7532" spans="1:27" x14ac:dyDescent="0.3">
      <c r="A7532">
        <v>7531</v>
      </c>
      <c r="B7532" s="1">
        <v>43792</v>
      </c>
      <c r="C7532" s="7">
        <f t="shared" si="234"/>
        <v>2019</v>
      </c>
      <c r="D7532" s="2">
        <v>0.12466435185185186</v>
      </c>
      <c r="E7532">
        <v>417</v>
      </c>
      <c r="F7532" s="3">
        <v>65</v>
      </c>
      <c r="G7532" s="3" t="str">
        <f t="shared" si="235"/>
        <v>Old</v>
      </c>
      <c r="H7532" t="s">
        <v>33</v>
      </c>
      <c r="I7532" t="s">
        <v>34</v>
      </c>
      <c r="J7532">
        <v>58</v>
      </c>
      <c r="K7532" t="b">
        <v>0</v>
      </c>
      <c r="L7532">
        <v>976</v>
      </c>
      <c r="M7532" t="s">
        <v>35</v>
      </c>
      <c r="N7532" t="s">
        <v>36</v>
      </c>
      <c r="O7532">
        <v>5</v>
      </c>
      <c r="P7532" s="4">
        <v>62.338435320000002</v>
      </c>
      <c r="Q7532" s="4">
        <v>311.69217659999998</v>
      </c>
      <c r="R7532" t="s">
        <v>49</v>
      </c>
      <c r="S7532" t="b">
        <v>0</v>
      </c>
      <c r="T7532">
        <v>31.169217660000001</v>
      </c>
      <c r="U7532" t="b">
        <v>1</v>
      </c>
      <c r="V7532" t="s">
        <v>97</v>
      </c>
      <c r="W7532">
        <v>0</v>
      </c>
      <c r="X7532" t="s">
        <v>31</v>
      </c>
      <c r="Y7532" t="s">
        <v>50</v>
      </c>
      <c r="Z7532">
        <v>1</v>
      </c>
      <c r="AA7532" t="b">
        <v>0</v>
      </c>
    </row>
    <row r="7533" spans="1:27" x14ac:dyDescent="0.3">
      <c r="A7533">
        <v>7532</v>
      </c>
      <c r="B7533" s="1">
        <v>43446</v>
      </c>
      <c r="C7533" s="7">
        <f t="shared" si="234"/>
        <v>2018</v>
      </c>
      <c r="D7533" s="2">
        <v>0.87348379629629624</v>
      </c>
      <c r="E7533">
        <v>324</v>
      </c>
      <c r="F7533" s="3">
        <v>19</v>
      </c>
      <c r="G7533" s="3" t="str">
        <f t="shared" si="235"/>
        <v>Young</v>
      </c>
      <c r="H7533" t="s">
        <v>51</v>
      </c>
      <c r="I7533" t="s">
        <v>63</v>
      </c>
      <c r="J7533" t="s">
        <v>96</v>
      </c>
      <c r="K7533" t="b">
        <v>1</v>
      </c>
      <c r="L7533">
        <v>346</v>
      </c>
      <c r="M7533" t="s">
        <v>53</v>
      </c>
      <c r="N7533" t="s">
        <v>54</v>
      </c>
      <c r="O7533">
        <v>1</v>
      </c>
      <c r="P7533" s="4">
        <v>49.89629394</v>
      </c>
      <c r="Q7533" s="4">
        <v>49.89629394</v>
      </c>
      <c r="R7533" t="s">
        <v>49</v>
      </c>
      <c r="S7533" t="b">
        <v>1</v>
      </c>
      <c r="T7533">
        <v>4.9896293939999996</v>
      </c>
      <c r="U7533" t="b">
        <v>0</v>
      </c>
      <c r="V7533" t="s">
        <v>30</v>
      </c>
      <c r="W7533">
        <v>3</v>
      </c>
      <c r="X7533" t="s">
        <v>31</v>
      </c>
      <c r="Y7533" t="s">
        <v>50</v>
      </c>
      <c r="Z7533">
        <v>5</v>
      </c>
      <c r="AA7533" t="b">
        <v>1</v>
      </c>
    </row>
    <row r="7534" spans="1:27" x14ac:dyDescent="0.3">
      <c r="A7534">
        <v>7533</v>
      </c>
      <c r="B7534" s="1">
        <v>44867</v>
      </c>
      <c r="C7534" s="7">
        <f t="shared" si="234"/>
        <v>2022</v>
      </c>
      <c r="D7534" s="2">
        <v>0.79002314814814811</v>
      </c>
      <c r="E7534">
        <v>268</v>
      </c>
      <c r="F7534" s="3">
        <v>66</v>
      </c>
      <c r="G7534" s="3" t="str">
        <f t="shared" si="235"/>
        <v>Old</v>
      </c>
      <c r="H7534" t="s">
        <v>51</v>
      </c>
      <c r="I7534" t="s">
        <v>46</v>
      </c>
      <c r="J7534">
        <v>10</v>
      </c>
      <c r="K7534" t="b">
        <v>0</v>
      </c>
      <c r="L7534">
        <v>136</v>
      </c>
      <c r="M7534" t="s">
        <v>47</v>
      </c>
      <c r="N7534" t="s">
        <v>48</v>
      </c>
      <c r="O7534">
        <v>2</v>
      </c>
      <c r="P7534" s="4">
        <v>15.87743017</v>
      </c>
      <c r="Q7534" s="4">
        <v>31.75486034</v>
      </c>
      <c r="R7534" t="s">
        <v>29</v>
      </c>
      <c r="S7534" t="b">
        <v>1</v>
      </c>
      <c r="T7534">
        <v>3.175486034</v>
      </c>
      <c r="U7534" t="b">
        <v>0</v>
      </c>
      <c r="V7534" t="s">
        <v>97</v>
      </c>
      <c r="W7534">
        <v>0</v>
      </c>
      <c r="X7534" t="s">
        <v>40</v>
      </c>
      <c r="Y7534" t="s">
        <v>50</v>
      </c>
      <c r="Z7534">
        <v>5</v>
      </c>
      <c r="AA7534" t="b">
        <v>1</v>
      </c>
    </row>
    <row r="7535" spans="1:27" x14ac:dyDescent="0.3">
      <c r="A7535">
        <v>7534</v>
      </c>
      <c r="B7535" s="1">
        <v>44874</v>
      </c>
      <c r="C7535" s="7">
        <f t="shared" si="234"/>
        <v>2022</v>
      </c>
      <c r="D7535" s="2">
        <v>0.64489583333333333</v>
      </c>
      <c r="E7535">
        <v>275</v>
      </c>
      <c r="F7535" s="3">
        <v>50</v>
      </c>
      <c r="G7535" s="3" t="str">
        <f t="shared" si="235"/>
        <v>Old</v>
      </c>
      <c r="H7535" t="s">
        <v>51</v>
      </c>
      <c r="I7535" t="s">
        <v>67</v>
      </c>
      <c r="J7535" t="s">
        <v>96</v>
      </c>
      <c r="K7535" t="b">
        <v>1</v>
      </c>
      <c r="L7535">
        <v>699</v>
      </c>
      <c r="M7535" t="s">
        <v>53</v>
      </c>
      <c r="N7535" t="s">
        <v>54</v>
      </c>
      <c r="O7535">
        <v>1</v>
      </c>
      <c r="P7535" s="4">
        <v>83.417675360000004</v>
      </c>
      <c r="Q7535" s="4">
        <v>83.417675360000004</v>
      </c>
      <c r="R7535" t="s">
        <v>29</v>
      </c>
      <c r="S7535" t="b">
        <v>1</v>
      </c>
      <c r="T7535">
        <v>8.3417675360000008</v>
      </c>
      <c r="U7535" t="b">
        <v>0</v>
      </c>
      <c r="V7535" t="s">
        <v>65</v>
      </c>
      <c r="W7535">
        <v>1</v>
      </c>
      <c r="X7535" t="s">
        <v>31</v>
      </c>
      <c r="Y7535" t="s">
        <v>50</v>
      </c>
      <c r="Z7535">
        <v>1</v>
      </c>
      <c r="AA7535" t="b">
        <v>1</v>
      </c>
    </row>
    <row r="7536" spans="1:27" x14ac:dyDescent="0.3">
      <c r="A7536">
        <v>7535</v>
      </c>
      <c r="B7536" s="1">
        <v>44529</v>
      </c>
      <c r="C7536" s="7">
        <f t="shared" si="234"/>
        <v>2021</v>
      </c>
      <c r="D7536" s="2">
        <v>0.23989583333333334</v>
      </c>
      <c r="E7536">
        <v>8</v>
      </c>
      <c r="F7536" s="3">
        <v>66</v>
      </c>
      <c r="G7536" s="3" t="str">
        <f t="shared" si="235"/>
        <v>Old</v>
      </c>
      <c r="H7536" t="s">
        <v>25</v>
      </c>
      <c r="I7536" t="s">
        <v>61</v>
      </c>
      <c r="J7536" t="s">
        <v>96</v>
      </c>
      <c r="K7536" t="b">
        <v>1</v>
      </c>
      <c r="L7536">
        <v>252</v>
      </c>
      <c r="M7536" t="s">
        <v>53</v>
      </c>
      <c r="N7536" t="s">
        <v>54</v>
      </c>
      <c r="O7536">
        <v>5</v>
      </c>
      <c r="P7536" s="4">
        <v>58.7321977</v>
      </c>
      <c r="Q7536" s="4">
        <v>293.66098849999997</v>
      </c>
      <c r="R7536" t="s">
        <v>29</v>
      </c>
      <c r="S7536" t="b">
        <v>0</v>
      </c>
      <c r="T7536">
        <v>29.36609885</v>
      </c>
      <c r="U7536" t="b">
        <v>0</v>
      </c>
      <c r="V7536" t="s">
        <v>37</v>
      </c>
      <c r="W7536">
        <v>4</v>
      </c>
      <c r="X7536" t="s">
        <v>40</v>
      </c>
      <c r="Y7536" t="s">
        <v>50</v>
      </c>
      <c r="Z7536">
        <v>4</v>
      </c>
      <c r="AA7536" t="b">
        <v>0</v>
      </c>
    </row>
    <row r="7537" spans="1:27" x14ac:dyDescent="0.3">
      <c r="A7537">
        <v>7536</v>
      </c>
      <c r="B7537" s="1">
        <v>44186</v>
      </c>
      <c r="C7537" s="7">
        <f t="shared" si="234"/>
        <v>2020</v>
      </c>
      <c r="D7537" s="2">
        <v>0.62173611111111116</v>
      </c>
      <c r="E7537">
        <v>188</v>
      </c>
      <c r="F7537" s="3">
        <v>61</v>
      </c>
      <c r="G7537" s="3" t="str">
        <f t="shared" si="235"/>
        <v>Old</v>
      </c>
      <c r="H7537" t="s">
        <v>25</v>
      </c>
      <c r="I7537" t="s">
        <v>44</v>
      </c>
      <c r="J7537" t="s">
        <v>96</v>
      </c>
      <c r="K7537" t="b">
        <v>1</v>
      </c>
      <c r="L7537">
        <v>43</v>
      </c>
      <c r="M7537" t="s">
        <v>47</v>
      </c>
      <c r="N7537" t="s">
        <v>48</v>
      </c>
      <c r="O7537">
        <v>3</v>
      </c>
      <c r="P7537" s="4">
        <v>48.440415080000001</v>
      </c>
      <c r="Q7537" s="4">
        <v>145.32124519999999</v>
      </c>
      <c r="R7537" t="s">
        <v>29</v>
      </c>
      <c r="S7537" t="b">
        <v>0</v>
      </c>
      <c r="T7537">
        <v>0</v>
      </c>
      <c r="U7537" t="b">
        <v>1</v>
      </c>
      <c r="V7537" t="s">
        <v>37</v>
      </c>
      <c r="W7537">
        <v>4</v>
      </c>
      <c r="X7537" t="s">
        <v>38</v>
      </c>
      <c r="Y7537" t="s">
        <v>41</v>
      </c>
      <c r="Z7537">
        <v>3</v>
      </c>
      <c r="AA7537" t="b">
        <v>0</v>
      </c>
    </row>
    <row r="7538" spans="1:27" x14ac:dyDescent="0.3">
      <c r="A7538">
        <v>7537</v>
      </c>
      <c r="B7538" s="1">
        <v>44502</v>
      </c>
      <c r="C7538" s="7">
        <f t="shared" si="234"/>
        <v>2021</v>
      </c>
      <c r="D7538" s="2">
        <v>0.9474999999999999</v>
      </c>
      <c r="E7538">
        <v>475</v>
      </c>
      <c r="F7538" s="3">
        <v>48</v>
      </c>
      <c r="G7538" s="3" t="str">
        <f t="shared" si="235"/>
        <v>Old</v>
      </c>
      <c r="H7538" t="s">
        <v>51</v>
      </c>
      <c r="I7538" t="s">
        <v>44</v>
      </c>
      <c r="J7538" t="s">
        <v>96</v>
      </c>
      <c r="K7538" t="b">
        <v>1</v>
      </c>
      <c r="L7538">
        <v>549</v>
      </c>
      <c r="M7538" t="s">
        <v>27</v>
      </c>
      <c r="N7538" t="s">
        <v>28</v>
      </c>
      <c r="O7538">
        <v>2</v>
      </c>
      <c r="P7538" s="4">
        <v>66.863789999999995</v>
      </c>
      <c r="Q7538" s="4">
        <v>133.72757999999999</v>
      </c>
      <c r="R7538" t="s">
        <v>29</v>
      </c>
      <c r="S7538" t="b">
        <v>1</v>
      </c>
      <c r="T7538">
        <v>0</v>
      </c>
      <c r="U7538" t="b">
        <v>0</v>
      </c>
      <c r="V7538" t="s">
        <v>30</v>
      </c>
      <c r="W7538">
        <v>5</v>
      </c>
      <c r="X7538" t="s">
        <v>40</v>
      </c>
      <c r="Y7538" t="s">
        <v>32</v>
      </c>
      <c r="Z7538">
        <v>4</v>
      </c>
      <c r="AA7538" t="b">
        <v>1</v>
      </c>
    </row>
    <row r="7539" spans="1:27" x14ac:dyDescent="0.3">
      <c r="A7539">
        <v>7538</v>
      </c>
      <c r="B7539" s="1">
        <v>44894</v>
      </c>
      <c r="C7539" s="7">
        <f t="shared" si="234"/>
        <v>2022</v>
      </c>
      <c r="D7539" s="2">
        <v>0.28622685185185187</v>
      </c>
      <c r="E7539">
        <v>380</v>
      </c>
      <c r="F7539" s="3">
        <v>19</v>
      </c>
      <c r="G7539" s="3" t="str">
        <f t="shared" si="235"/>
        <v>Young</v>
      </c>
      <c r="H7539" t="s">
        <v>33</v>
      </c>
      <c r="I7539" t="s">
        <v>44</v>
      </c>
      <c r="J7539">
        <v>40</v>
      </c>
      <c r="K7539" t="b">
        <v>0</v>
      </c>
      <c r="L7539">
        <v>944</v>
      </c>
      <c r="M7539" t="s">
        <v>53</v>
      </c>
      <c r="N7539" t="s">
        <v>54</v>
      </c>
      <c r="O7539">
        <v>2</v>
      </c>
      <c r="P7539" s="4">
        <v>16.10588525</v>
      </c>
      <c r="Q7539" s="4">
        <v>32.2117705</v>
      </c>
      <c r="R7539" t="s">
        <v>29</v>
      </c>
      <c r="S7539" t="b">
        <v>0</v>
      </c>
      <c r="T7539">
        <v>3.2211770500000001</v>
      </c>
      <c r="U7539" t="b">
        <v>1</v>
      </c>
      <c r="V7539" t="s">
        <v>97</v>
      </c>
      <c r="W7539">
        <v>0</v>
      </c>
      <c r="X7539" t="s">
        <v>40</v>
      </c>
      <c r="Y7539" t="s">
        <v>50</v>
      </c>
      <c r="Z7539">
        <v>2</v>
      </c>
      <c r="AA7539" t="b">
        <v>1</v>
      </c>
    </row>
    <row r="7540" spans="1:27" x14ac:dyDescent="0.3">
      <c r="A7540">
        <v>7539</v>
      </c>
      <c r="B7540" s="1">
        <v>43774</v>
      </c>
      <c r="C7540" s="7">
        <f t="shared" si="234"/>
        <v>2019</v>
      </c>
      <c r="D7540" s="2">
        <v>0.27385416666666668</v>
      </c>
      <c r="E7540">
        <v>99</v>
      </c>
      <c r="F7540" s="3">
        <v>31</v>
      </c>
      <c r="G7540" s="3" t="str">
        <f t="shared" si="235"/>
        <v>Middle Age</v>
      </c>
      <c r="H7540" t="s">
        <v>25</v>
      </c>
      <c r="I7540" t="s">
        <v>61</v>
      </c>
      <c r="J7540">
        <v>53</v>
      </c>
      <c r="K7540" t="b">
        <v>0</v>
      </c>
      <c r="L7540">
        <v>613</v>
      </c>
      <c r="M7540" t="s">
        <v>27</v>
      </c>
      <c r="N7540" t="s">
        <v>28</v>
      </c>
      <c r="O7540">
        <v>1</v>
      </c>
      <c r="P7540" s="4">
        <v>21.04274496</v>
      </c>
      <c r="Q7540" s="4">
        <v>21.04274496</v>
      </c>
      <c r="R7540" t="s">
        <v>43</v>
      </c>
      <c r="S7540" t="b">
        <v>1</v>
      </c>
      <c r="T7540">
        <v>0</v>
      </c>
      <c r="U7540" t="b">
        <v>1</v>
      </c>
      <c r="V7540" t="s">
        <v>97</v>
      </c>
      <c r="W7540">
        <v>0</v>
      </c>
      <c r="X7540" t="s">
        <v>40</v>
      </c>
      <c r="Y7540" t="s">
        <v>41</v>
      </c>
      <c r="Z7540">
        <v>4</v>
      </c>
      <c r="AA7540" t="b">
        <v>1</v>
      </c>
    </row>
    <row r="7541" spans="1:27" x14ac:dyDescent="0.3">
      <c r="A7541">
        <v>7540</v>
      </c>
      <c r="B7541" s="1">
        <v>43825</v>
      </c>
      <c r="C7541" s="7">
        <f t="shared" si="234"/>
        <v>2019</v>
      </c>
      <c r="D7541" s="2">
        <v>0.46756944444444448</v>
      </c>
      <c r="E7541">
        <v>389</v>
      </c>
      <c r="F7541" s="3">
        <v>23</v>
      </c>
      <c r="G7541" s="3" t="str">
        <f t="shared" si="235"/>
        <v>Young</v>
      </c>
      <c r="H7541" t="s">
        <v>25</v>
      </c>
      <c r="I7541" t="s">
        <v>57</v>
      </c>
      <c r="J7541">
        <v>92</v>
      </c>
      <c r="K7541" t="b">
        <v>0</v>
      </c>
      <c r="L7541">
        <v>859</v>
      </c>
      <c r="M7541" t="s">
        <v>53</v>
      </c>
      <c r="N7541" t="s">
        <v>54</v>
      </c>
      <c r="O7541">
        <v>1</v>
      </c>
      <c r="P7541" s="4">
        <v>33.324037259999997</v>
      </c>
      <c r="Q7541" s="4">
        <v>33.324037259999997</v>
      </c>
      <c r="R7541" t="s">
        <v>43</v>
      </c>
      <c r="S7541" t="b">
        <v>1</v>
      </c>
      <c r="T7541">
        <v>3.3324037259999999</v>
      </c>
      <c r="U7541" t="b">
        <v>1</v>
      </c>
      <c r="V7541" t="s">
        <v>97</v>
      </c>
      <c r="W7541">
        <v>0</v>
      </c>
      <c r="X7541" t="s">
        <v>31</v>
      </c>
      <c r="Y7541" t="s">
        <v>50</v>
      </c>
      <c r="Z7541">
        <v>1</v>
      </c>
      <c r="AA7541" t="b">
        <v>1</v>
      </c>
    </row>
    <row r="7542" spans="1:27" x14ac:dyDescent="0.3">
      <c r="A7542">
        <v>7541</v>
      </c>
      <c r="B7542" s="1">
        <v>43827</v>
      </c>
      <c r="C7542" s="7">
        <f t="shared" si="234"/>
        <v>2019</v>
      </c>
      <c r="D7542" s="2">
        <v>0.32350694444444444</v>
      </c>
      <c r="E7542">
        <v>218</v>
      </c>
      <c r="F7542" s="3">
        <v>52</v>
      </c>
      <c r="G7542" s="3" t="str">
        <f t="shared" si="235"/>
        <v>Old</v>
      </c>
      <c r="H7542" t="s">
        <v>51</v>
      </c>
      <c r="I7542" t="s">
        <v>42</v>
      </c>
      <c r="J7542">
        <v>66</v>
      </c>
      <c r="K7542" t="b">
        <v>0</v>
      </c>
      <c r="L7542">
        <v>210</v>
      </c>
      <c r="M7542" t="s">
        <v>47</v>
      </c>
      <c r="N7542" t="s">
        <v>48</v>
      </c>
      <c r="O7542">
        <v>3</v>
      </c>
      <c r="P7542" s="4">
        <v>53.059254379999999</v>
      </c>
      <c r="Q7542" s="4">
        <v>159.17776309999999</v>
      </c>
      <c r="R7542" t="s">
        <v>49</v>
      </c>
      <c r="S7542" t="b">
        <v>1</v>
      </c>
      <c r="T7542">
        <v>0</v>
      </c>
      <c r="U7542" t="b">
        <v>0</v>
      </c>
      <c r="V7542" t="s">
        <v>97</v>
      </c>
      <c r="W7542">
        <v>0</v>
      </c>
      <c r="X7542" t="s">
        <v>31</v>
      </c>
      <c r="Y7542" t="s">
        <v>32</v>
      </c>
      <c r="Z7542">
        <v>5</v>
      </c>
      <c r="AA7542" t="b">
        <v>0</v>
      </c>
    </row>
    <row r="7543" spans="1:27" x14ac:dyDescent="0.3">
      <c r="A7543">
        <v>7542</v>
      </c>
      <c r="B7543" s="1">
        <v>43785</v>
      </c>
      <c r="C7543" s="7">
        <f t="shared" si="234"/>
        <v>2019</v>
      </c>
      <c r="D7543" s="2">
        <v>0.3595949074074074</v>
      </c>
      <c r="E7543">
        <v>229</v>
      </c>
      <c r="F7543" s="3">
        <v>33</v>
      </c>
      <c r="G7543" s="3" t="str">
        <f t="shared" si="235"/>
        <v>Middle Age</v>
      </c>
      <c r="H7543" t="s">
        <v>25</v>
      </c>
      <c r="I7543" t="s">
        <v>26</v>
      </c>
      <c r="J7543">
        <v>30</v>
      </c>
      <c r="K7543" t="b">
        <v>0</v>
      </c>
      <c r="L7543">
        <v>28</v>
      </c>
      <c r="M7543" t="s">
        <v>58</v>
      </c>
      <c r="N7543" t="s">
        <v>59</v>
      </c>
      <c r="O7543">
        <v>1</v>
      </c>
      <c r="P7543" s="4">
        <v>86.352431569999993</v>
      </c>
      <c r="Q7543" s="4">
        <v>86.352431569999993</v>
      </c>
      <c r="R7543" t="s">
        <v>49</v>
      </c>
      <c r="S7543" t="b">
        <v>1</v>
      </c>
      <c r="T7543">
        <v>0</v>
      </c>
      <c r="U7543" t="b">
        <v>1</v>
      </c>
      <c r="V7543" t="s">
        <v>97</v>
      </c>
      <c r="W7543">
        <v>0</v>
      </c>
      <c r="X7543" t="s">
        <v>38</v>
      </c>
      <c r="Y7543" t="s">
        <v>41</v>
      </c>
      <c r="Z7543">
        <v>2</v>
      </c>
      <c r="AA7543" t="b">
        <v>1</v>
      </c>
    </row>
    <row r="7544" spans="1:27" x14ac:dyDescent="0.3">
      <c r="A7544">
        <v>7543</v>
      </c>
      <c r="B7544" s="1">
        <v>43781</v>
      </c>
      <c r="C7544" s="7">
        <f t="shared" si="234"/>
        <v>2019</v>
      </c>
      <c r="D7544" s="2">
        <v>0.72355324074074068</v>
      </c>
      <c r="E7544">
        <v>118</v>
      </c>
      <c r="F7544" s="3">
        <v>69</v>
      </c>
      <c r="G7544" s="3" t="str">
        <f t="shared" si="235"/>
        <v>Old</v>
      </c>
      <c r="H7544" t="s">
        <v>33</v>
      </c>
      <c r="I7544" t="s">
        <v>44</v>
      </c>
      <c r="J7544">
        <v>95</v>
      </c>
      <c r="K7544" t="b">
        <v>0</v>
      </c>
      <c r="L7544">
        <v>516</v>
      </c>
      <c r="M7544" t="s">
        <v>53</v>
      </c>
      <c r="N7544" t="s">
        <v>54</v>
      </c>
      <c r="O7544">
        <v>3</v>
      </c>
      <c r="P7544" s="4">
        <v>80.197625860000002</v>
      </c>
      <c r="Q7544" s="4">
        <v>240.59287760000001</v>
      </c>
      <c r="R7544" t="s">
        <v>49</v>
      </c>
      <c r="S7544" t="b">
        <v>1</v>
      </c>
      <c r="T7544">
        <v>0</v>
      </c>
      <c r="U7544" t="b">
        <v>0</v>
      </c>
      <c r="V7544" t="s">
        <v>97</v>
      </c>
      <c r="W7544">
        <v>0</v>
      </c>
      <c r="X7544" t="s">
        <v>38</v>
      </c>
      <c r="Y7544" t="s">
        <v>41</v>
      </c>
      <c r="Z7544">
        <v>1</v>
      </c>
      <c r="AA7544" t="b">
        <v>1</v>
      </c>
    </row>
    <row r="7545" spans="1:27" x14ac:dyDescent="0.3">
      <c r="A7545">
        <v>7544</v>
      </c>
      <c r="B7545" s="1">
        <v>44149</v>
      </c>
      <c r="C7545" s="7">
        <f t="shared" si="234"/>
        <v>2020</v>
      </c>
      <c r="D7545" s="2">
        <v>0.62142361111111111</v>
      </c>
      <c r="E7545">
        <v>445</v>
      </c>
      <c r="F7545" s="3">
        <v>69</v>
      </c>
      <c r="G7545" s="3" t="str">
        <f t="shared" si="235"/>
        <v>Old</v>
      </c>
      <c r="H7545" t="s">
        <v>51</v>
      </c>
      <c r="I7545" t="s">
        <v>62</v>
      </c>
      <c r="J7545" t="s">
        <v>96</v>
      </c>
      <c r="K7545" t="b">
        <v>1</v>
      </c>
      <c r="L7545">
        <v>674</v>
      </c>
      <c r="M7545" t="s">
        <v>27</v>
      </c>
      <c r="N7545" t="s">
        <v>28</v>
      </c>
      <c r="O7545">
        <v>3</v>
      </c>
      <c r="P7545" s="4">
        <v>24.841710719999998</v>
      </c>
      <c r="Q7545" s="4">
        <v>74.525132159999998</v>
      </c>
      <c r="R7545" t="s">
        <v>29</v>
      </c>
      <c r="S7545" t="b">
        <v>0</v>
      </c>
      <c r="T7545">
        <v>0</v>
      </c>
      <c r="U7545" t="b">
        <v>1</v>
      </c>
      <c r="V7545" t="s">
        <v>65</v>
      </c>
      <c r="W7545">
        <v>2</v>
      </c>
      <c r="X7545" t="s">
        <v>40</v>
      </c>
      <c r="Y7545" t="s">
        <v>41</v>
      </c>
      <c r="Z7545">
        <v>2</v>
      </c>
      <c r="AA7545" t="b">
        <v>0</v>
      </c>
    </row>
    <row r="7546" spans="1:27" x14ac:dyDescent="0.3">
      <c r="A7546">
        <v>7545</v>
      </c>
      <c r="B7546" s="1">
        <v>44182</v>
      </c>
      <c r="C7546" s="7">
        <f t="shared" si="234"/>
        <v>2020</v>
      </c>
      <c r="D7546" s="2">
        <v>0.25447916666666665</v>
      </c>
      <c r="E7546">
        <v>72</v>
      </c>
      <c r="F7546" s="3">
        <v>20</v>
      </c>
      <c r="G7546" s="3" t="str">
        <f t="shared" si="235"/>
        <v>Young</v>
      </c>
      <c r="H7546" t="s">
        <v>25</v>
      </c>
      <c r="I7546" t="s">
        <v>52</v>
      </c>
      <c r="J7546" t="s">
        <v>96</v>
      </c>
      <c r="K7546" t="b">
        <v>1</v>
      </c>
      <c r="L7546">
        <v>44</v>
      </c>
      <c r="M7546" t="s">
        <v>35</v>
      </c>
      <c r="N7546" t="s">
        <v>36</v>
      </c>
      <c r="O7546">
        <v>3</v>
      </c>
      <c r="P7546" s="4">
        <v>21.490727320000001</v>
      </c>
      <c r="Q7546" s="4">
        <v>64.472181950000007</v>
      </c>
      <c r="R7546" t="s">
        <v>45</v>
      </c>
      <c r="S7546" t="b">
        <v>0</v>
      </c>
      <c r="T7546">
        <v>6.4472181949999996</v>
      </c>
      <c r="U7546" t="b">
        <v>1</v>
      </c>
      <c r="V7546" t="s">
        <v>65</v>
      </c>
      <c r="W7546">
        <v>2</v>
      </c>
      <c r="X7546" t="s">
        <v>31</v>
      </c>
      <c r="Y7546" t="s">
        <v>50</v>
      </c>
      <c r="Z7546">
        <v>1</v>
      </c>
      <c r="AA7546" t="b">
        <v>1</v>
      </c>
    </row>
    <row r="7547" spans="1:27" x14ac:dyDescent="0.3">
      <c r="A7547">
        <v>7546</v>
      </c>
      <c r="B7547" s="1">
        <v>43826</v>
      </c>
      <c r="C7547" s="7">
        <f t="shared" si="234"/>
        <v>2019</v>
      </c>
      <c r="D7547" s="2">
        <v>2.7546296296296294E-3</v>
      </c>
      <c r="E7547">
        <v>366</v>
      </c>
      <c r="F7547" s="3">
        <v>21</v>
      </c>
      <c r="G7547" s="3" t="str">
        <f t="shared" si="235"/>
        <v>Young</v>
      </c>
      <c r="H7547" t="s">
        <v>25</v>
      </c>
      <c r="I7547" t="s">
        <v>70</v>
      </c>
      <c r="J7547">
        <v>30</v>
      </c>
      <c r="K7547" t="b">
        <v>0</v>
      </c>
      <c r="L7547">
        <v>141</v>
      </c>
      <c r="M7547" t="s">
        <v>53</v>
      </c>
      <c r="N7547" t="s">
        <v>54</v>
      </c>
      <c r="O7547">
        <v>4</v>
      </c>
      <c r="P7547" s="4">
        <v>45.233291739999999</v>
      </c>
      <c r="Q7547" s="4">
        <v>180.933167</v>
      </c>
      <c r="R7547" t="s">
        <v>49</v>
      </c>
      <c r="S7547" t="b">
        <v>0</v>
      </c>
      <c r="T7547">
        <v>0</v>
      </c>
      <c r="U7547" t="b">
        <v>1</v>
      </c>
      <c r="V7547" t="s">
        <v>97</v>
      </c>
      <c r="W7547">
        <v>0</v>
      </c>
      <c r="X7547" t="s">
        <v>40</v>
      </c>
      <c r="Y7547" t="s">
        <v>41</v>
      </c>
      <c r="Z7547">
        <v>2</v>
      </c>
      <c r="AA7547" t="b">
        <v>1</v>
      </c>
    </row>
    <row r="7548" spans="1:27" x14ac:dyDescent="0.3">
      <c r="A7548">
        <v>7547</v>
      </c>
      <c r="B7548" s="1">
        <v>45272</v>
      </c>
      <c r="C7548" s="7">
        <f t="shared" si="234"/>
        <v>2023</v>
      </c>
      <c r="D7548" s="2">
        <v>0.59576388888888887</v>
      </c>
      <c r="E7548">
        <v>80</v>
      </c>
      <c r="F7548" s="3">
        <v>66</v>
      </c>
      <c r="G7548" s="3" t="str">
        <f t="shared" si="235"/>
        <v>Old</v>
      </c>
      <c r="H7548" t="s">
        <v>25</v>
      </c>
      <c r="I7548" t="s">
        <v>55</v>
      </c>
      <c r="J7548" t="s">
        <v>96</v>
      </c>
      <c r="K7548" t="b">
        <v>1</v>
      </c>
      <c r="L7548">
        <v>385</v>
      </c>
      <c r="M7548" t="s">
        <v>35</v>
      </c>
      <c r="N7548" t="s">
        <v>36</v>
      </c>
      <c r="O7548">
        <v>5</v>
      </c>
      <c r="P7548" s="4">
        <v>89.073418450000005</v>
      </c>
      <c r="Q7548" s="4">
        <v>445.3670922</v>
      </c>
      <c r="R7548" t="s">
        <v>29</v>
      </c>
      <c r="S7548" t="b">
        <v>1</v>
      </c>
      <c r="T7548">
        <v>0</v>
      </c>
      <c r="U7548" t="b">
        <v>0</v>
      </c>
      <c r="V7548" t="s">
        <v>30</v>
      </c>
      <c r="W7548">
        <v>1</v>
      </c>
      <c r="X7548" t="s">
        <v>38</v>
      </c>
      <c r="Y7548" t="s">
        <v>32</v>
      </c>
      <c r="Z7548">
        <v>2</v>
      </c>
      <c r="AA7548" t="b">
        <v>0</v>
      </c>
    </row>
    <row r="7549" spans="1:27" x14ac:dyDescent="0.3">
      <c r="A7549">
        <v>7548</v>
      </c>
      <c r="B7549" s="1">
        <v>44884</v>
      </c>
      <c r="C7549" s="7">
        <f t="shared" si="234"/>
        <v>2022</v>
      </c>
      <c r="D7549" s="2">
        <v>0.34665509259259258</v>
      </c>
      <c r="E7549">
        <v>133</v>
      </c>
      <c r="F7549" s="3">
        <v>30</v>
      </c>
      <c r="G7549" s="3" t="str">
        <f t="shared" si="235"/>
        <v>Middle Age</v>
      </c>
      <c r="H7549" t="s">
        <v>33</v>
      </c>
      <c r="I7549" t="s">
        <v>61</v>
      </c>
      <c r="J7549" t="s">
        <v>96</v>
      </c>
      <c r="K7549" t="b">
        <v>1</v>
      </c>
      <c r="L7549">
        <v>882</v>
      </c>
      <c r="M7549" t="s">
        <v>35</v>
      </c>
      <c r="N7549" t="s">
        <v>36</v>
      </c>
      <c r="O7549">
        <v>4</v>
      </c>
      <c r="P7549" s="4">
        <v>49.480668819999998</v>
      </c>
      <c r="Q7549" s="4">
        <v>197.92267530000001</v>
      </c>
      <c r="R7549" t="s">
        <v>45</v>
      </c>
      <c r="S7549" t="b">
        <v>0</v>
      </c>
      <c r="T7549">
        <v>0</v>
      </c>
      <c r="U7549" t="b">
        <v>0</v>
      </c>
      <c r="V7549" t="s">
        <v>37</v>
      </c>
      <c r="W7549">
        <v>3</v>
      </c>
      <c r="X7549" t="s">
        <v>31</v>
      </c>
      <c r="Y7549" t="s">
        <v>41</v>
      </c>
      <c r="Z7549">
        <v>2</v>
      </c>
      <c r="AA7549" t="b">
        <v>1</v>
      </c>
    </row>
    <row r="7550" spans="1:27" x14ac:dyDescent="0.3">
      <c r="A7550">
        <v>7549</v>
      </c>
      <c r="B7550" s="1">
        <v>45254</v>
      </c>
      <c r="C7550" s="7">
        <f t="shared" si="234"/>
        <v>2023</v>
      </c>
      <c r="D7550" s="2">
        <v>0.28413194444444445</v>
      </c>
      <c r="E7550">
        <v>190</v>
      </c>
      <c r="F7550" s="3">
        <v>66</v>
      </c>
      <c r="G7550" s="3" t="str">
        <f t="shared" si="235"/>
        <v>Old</v>
      </c>
      <c r="H7550" t="s">
        <v>51</v>
      </c>
      <c r="I7550" t="s">
        <v>57</v>
      </c>
      <c r="J7550" t="s">
        <v>96</v>
      </c>
      <c r="K7550" t="b">
        <v>1</v>
      </c>
      <c r="L7550">
        <v>188</v>
      </c>
      <c r="M7550" t="s">
        <v>35</v>
      </c>
      <c r="N7550" t="s">
        <v>36</v>
      </c>
      <c r="O7550">
        <v>5</v>
      </c>
      <c r="P7550" s="4">
        <v>63.76207797</v>
      </c>
      <c r="Q7550" s="4">
        <v>318.8103898</v>
      </c>
      <c r="R7550" t="s">
        <v>29</v>
      </c>
      <c r="S7550" t="b">
        <v>0</v>
      </c>
      <c r="T7550">
        <v>31.88103898</v>
      </c>
      <c r="U7550" t="b">
        <v>0</v>
      </c>
      <c r="V7550" t="s">
        <v>30</v>
      </c>
      <c r="W7550">
        <v>3</v>
      </c>
      <c r="X7550" t="s">
        <v>40</v>
      </c>
      <c r="Y7550" t="s">
        <v>50</v>
      </c>
      <c r="Z7550">
        <v>1</v>
      </c>
      <c r="AA7550" t="b">
        <v>1</v>
      </c>
    </row>
    <row r="7551" spans="1:27" x14ac:dyDescent="0.3">
      <c r="A7551">
        <v>7550</v>
      </c>
      <c r="B7551" s="1">
        <v>44878</v>
      </c>
      <c r="C7551" s="7">
        <f t="shared" si="234"/>
        <v>2022</v>
      </c>
      <c r="D7551" s="2">
        <v>0.7483912037037036</v>
      </c>
      <c r="E7551">
        <v>469</v>
      </c>
      <c r="F7551" s="3">
        <v>42</v>
      </c>
      <c r="G7551" s="3" t="str">
        <f t="shared" si="235"/>
        <v>Middle Age</v>
      </c>
      <c r="H7551" t="s">
        <v>25</v>
      </c>
      <c r="I7551" t="s">
        <v>56</v>
      </c>
      <c r="J7551" t="s">
        <v>96</v>
      </c>
      <c r="K7551" t="b">
        <v>1</v>
      </c>
      <c r="L7551">
        <v>477</v>
      </c>
      <c r="M7551" t="s">
        <v>27</v>
      </c>
      <c r="N7551" t="s">
        <v>28</v>
      </c>
      <c r="O7551">
        <v>1</v>
      </c>
      <c r="P7551" s="4">
        <v>36.798515760000001</v>
      </c>
      <c r="Q7551" s="4">
        <v>36.798515760000001</v>
      </c>
      <c r="R7551" t="s">
        <v>49</v>
      </c>
      <c r="S7551" t="b">
        <v>1</v>
      </c>
      <c r="T7551">
        <v>0</v>
      </c>
      <c r="U7551" t="b">
        <v>1</v>
      </c>
      <c r="V7551" t="s">
        <v>30</v>
      </c>
      <c r="W7551">
        <v>4</v>
      </c>
      <c r="X7551" t="s">
        <v>31</v>
      </c>
      <c r="Y7551" t="s">
        <v>32</v>
      </c>
      <c r="Z7551">
        <v>4</v>
      </c>
      <c r="AA7551" t="b">
        <v>1</v>
      </c>
    </row>
    <row r="7552" spans="1:27" x14ac:dyDescent="0.3">
      <c r="A7552">
        <v>7551</v>
      </c>
      <c r="B7552" s="1">
        <v>44898</v>
      </c>
      <c r="C7552" s="7">
        <f t="shared" si="234"/>
        <v>2022</v>
      </c>
      <c r="D7552" s="2">
        <v>0.81152777777777774</v>
      </c>
      <c r="E7552">
        <v>436</v>
      </c>
      <c r="F7552" s="3">
        <v>44</v>
      </c>
      <c r="G7552" s="3" t="str">
        <f t="shared" si="235"/>
        <v>Middle Age</v>
      </c>
      <c r="H7552" t="s">
        <v>25</v>
      </c>
      <c r="I7552" t="s">
        <v>63</v>
      </c>
      <c r="J7552" t="s">
        <v>96</v>
      </c>
      <c r="K7552" t="b">
        <v>1</v>
      </c>
      <c r="L7552">
        <v>195</v>
      </c>
      <c r="M7552" t="s">
        <v>35</v>
      </c>
      <c r="N7552" t="s">
        <v>36</v>
      </c>
      <c r="O7552">
        <v>3</v>
      </c>
      <c r="P7552" s="4">
        <v>79.109728279999999</v>
      </c>
      <c r="Q7552" s="4">
        <v>237.32918480000001</v>
      </c>
      <c r="R7552" t="s">
        <v>43</v>
      </c>
      <c r="S7552" t="b">
        <v>1</v>
      </c>
      <c r="T7552">
        <v>23.732918479999999</v>
      </c>
      <c r="U7552" t="b">
        <v>0</v>
      </c>
      <c r="V7552" t="s">
        <v>37</v>
      </c>
      <c r="W7552">
        <v>4</v>
      </c>
      <c r="X7552" t="s">
        <v>40</v>
      </c>
      <c r="Y7552" t="s">
        <v>50</v>
      </c>
      <c r="Z7552">
        <v>5</v>
      </c>
      <c r="AA7552" t="b">
        <v>1</v>
      </c>
    </row>
    <row r="7553" spans="1:27" x14ac:dyDescent="0.3">
      <c r="A7553">
        <v>7552</v>
      </c>
      <c r="B7553" s="1">
        <v>44152</v>
      </c>
      <c r="C7553" s="7">
        <f t="shared" si="234"/>
        <v>2020</v>
      </c>
      <c r="D7553" s="2">
        <v>0.91361111111111104</v>
      </c>
      <c r="E7553">
        <v>159</v>
      </c>
      <c r="F7553" s="3">
        <v>62</v>
      </c>
      <c r="G7553" s="3" t="str">
        <f t="shared" si="235"/>
        <v>Old</v>
      </c>
      <c r="H7553" t="s">
        <v>51</v>
      </c>
      <c r="I7553" t="s">
        <v>52</v>
      </c>
      <c r="J7553" t="s">
        <v>96</v>
      </c>
      <c r="K7553" t="b">
        <v>1</v>
      </c>
      <c r="L7553">
        <v>524</v>
      </c>
      <c r="M7553" t="s">
        <v>47</v>
      </c>
      <c r="N7553" t="s">
        <v>48</v>
      </c>
      <c r="O7553">
        <v>3</v>
      </c>
      <c r="P7553" s="4">
        <v>36.649463820000001</v>
      </c>
      <c r="Q7553" s="4">
        <v>109.9483915</v>
      </c>
      <c r="R7553" t="s">
        <v>45</v>
      </c>
      <c r="S7553" t="b">
        <v>1</v>
      </c>
      <c r="T7553">
        <v>0</v>
      </c>
      <c r="U7553" t="b">
        <v>1</v>
      </c>
      <c r="V7553" t="s">
        <v>65</v>
      </c>
      <c r="W7553">
        <v>4</v>
      </c>
      <c r="X7553" t="s">
        <v>40</v>
      </c>
      <c r="Y7553" t="s">
        <v>32</v>
      </c>
      <c r="Z7553">
        <v>3</v>
      </c>
      <c r="AA7553" t="b">
        <v>0</v>
      </c>
    </row>
    <row r="7554" spans="1:27" x14ac:dyDescent="0.3">
      <c r="A7554">
        <v>7553</v>
      </c>
      <c r="B7554" s="1">
        <v>44905</v>
      </c>
      <c r="C7554" s="7">
        <f t="shared" si="234"/>
        <v>2022</v>
      </c>
      <c r="D7554" s="2">
        <v>0.45451388888888888</v>
      </c>
      <c r="E7554">
        <v>281</v>
      </c>
      <c r="F7554" s="3">
        <v>30</v>
      </c>
      <c r="G7554" s="3" t="str">
        <f t="shared" si="235"/>
        <v>Middle Age</v>
      </c>
      <c r="H7554" t="s">
        <v>51</v>
      </c>
      <c r="I7554" t="s">
        <v>55</v>
      </c>
      <c r="J7554" t="s">
        <v>96</v>
      </c>
      <c r="K7554" t="b">
        <v>1</v>
      </c>
      <c r="L7554">
        <v>47</v>
      </c>
      <c r="M7554" t="s">
        <v>47</v>
      </c>
      <c r="N7554" t="s">
        <v>48</v>
      </c>
      <c r="O7554">
        <v>2</v>
      </c>
      <c r="P7554" s="4">
        <v>41.68600155</v>
      </c>
      <c r="Q7554" s="4">
        <v>83.372003090000007</v>
      </c>
      <c r="R7554" t="s">
        <v>43</v>
      </c>
      <c r="S7554" t="b">
        <v>1</v>
      </c>
      <c r="T7554">
        <v>8.337200309</v>
      </c>
      <c r="U7554" t="b">
        <v>1</v>
      </c>
      <c r="V7554" t="s">
        <v>65</v>
      </c>
      <c r="W7554">
        <v>3</v>
      </c>
      <c r="X7554" t="s">
        <v>40</v>
      </c>
      <c r="Y7554" t="s">
        <v>50</v>
      </c>
      <c r="Z7554">
        <v>3</v>
      </c>
      <c r="AA7554" t="b">
        <v>0</v>
      </c>
    </row>
    <row r="7555" spans="1:27" x14ac:dyDescent="0.3">
      <c r="A7555">
        <v>7554</v>
      </c>
      <c r="B7555" s="1">
        <v>43457</v>
      </c>
      <c r="C7555" s="7">
        <f t="shared" ref="C7555:C7618" si="236">YEAR(B7555)</f>
        <v>2018</v>
      </c>
      <c r="D7555" s="2">
        <v>0.49774305555555554</v>
      </c>
      <c r="E7555">
        <v>260</v>
      </c>
      <c r="F7555" s="3">
        <v>25</v>
      </c>
      <c r="G7555" s="3" t="str">
        <f t="shared" ref="G7555:G7618" si="237">IF(F7555&lt;25,"Young",IF(F7555&lt;45,"Middle Age","Old"))</f>
        <v>Middle Age</v>
      </c>
      <c r="H7555" t="s">
        <v>25</v>
      </c>
      <c r="I7555" t="s">
        <v>60</v>
      </c>
      <c r="J7555" t="s">
        <v>96</v>
      </c>
      <c r="K7555" t="b">
        <v>1</v>
      </c>
      <c r="L7555">
        <v>351</v>
      </c>
      <c r="M7555" t="s">
        <v>35</v>
      </c>
      <c r="N7555" t="s">
        <v>36</v>
      </c>
      <c r="O7555">
        <v>3</v>
      </c>
      <c r="P7555" s="4">
        <v>67.047526239999996</v>
      </c>
      <c r="Q7555" s="4">
        <v>201.1425787</v>
      </c>
      <c r="R7555" t="s">
        <v>43</v>
      </c>
      <c r="S7555" t="b">
        <v>0</v>
      </c>
      <c r="T7555">
        <v>0</v>
      </c>
      <c r="U7555" t="b">
        <v>0</v>
      </c>
      <c r="V7555" t="s">
        <v>65</v>
      </c>
      <c r="W7555">
        <v>3</v>
      </c>
      <c r="X7555" t="s">
        <v>38</v>
      </c>
      <c r="Y7555" t="s">
        <v>41</v>
      </c>
      <c r="Z7555">
        <v>4</v>
      </c>
      <c r="AA7555" t="b">
        <v>1</v>
      </c>
    </row>
    <row r="7556" spans="1:27" x14ac:dyDescent="0.3">
      <c r="A7556">
        <v>7555</v>
      </c>
      <c r="B7556" s="1">
        <v>44160</v>
      </c>
      <c r="C7556" s="7">
        <f t="shared" si="236"/>
        <v>2020</v>
      </c>
      <c r="D7556" s="2">
        <v>0.58853009259259259</v>
      </c>
      <c r="E7556">
        <v>71</v>
      </c>
      <c r="F7556" s="3">
        <v>52</v>
      </c>
      <c r="G7556" s="3" t="str">
        <f t="shared" si="237"/>
        <v>Old</v>
      </c>
      <c r="H7556" t="s">
        <v>51</v>
      </c>
      <c r="I7556" t="s">
        <v>64</v>
      </c>
      <c r="J7556" t="s">
        <v>96</v>
      </c>
      <c r="K7556" t="b">
        <v>1</v>
      </c>
      <c r="L7556">
        <v>160</v>
      </c>
      <c r="M7556" t="s">
        <v>27</v>
      </c>
      <c r="N7556" t="s">
        <v>28</v>
      </c>
      <c r="O7556">
        <v>5</v>
      </c>
      <c r="P7556" s="4">
        <v>79.964555849999996</v>
      </c>
      <c r="Q7556" s="4">
        <v>399.82277920000001</v>
      </c>
      <c r="R7556" t="s">
        <v>49</v>
      </c>
      <c r="S7556" t="b">
        <v>1</v>
      </c>
      <c r="T7556">
        <v>39.982277920000001</v>
      </c>
      <c r="U7556" t="b">
        <v>1</v>
      </c>
      <c r="V7556" t="s">
        <v>30</v>
      </c>
      <c r="W7556">
        <v>5</v>
      </c>
      <c r="X7556" t="s">
        <v>38</v>
      </c>
      <c r="Y7556" t="s">
        <v>50</v>
      </c>
      <c r="Z7556">
        <v>3</v>
      </c>
      <c r="AA7556" t="b">
        <v>1</v>
      </c>
    </row>
    <row r="7557" spans="1:27" x14ac:dyDescent="0.3">
      <c r="A7557">
        <v>7556</v>
      </c>
      <c r="B7557" s="1">
        <v>43797</v>
      </c>
      <c r="C7557" s="7">
        <f t="shared" si="236"/>
        <v>2019</v>
      </c>
      <c r="D7557" s="2">
        <v>0.57685185185185184</v>
      </c>
      <c r="E7557">
        <v>29</v>
      </c>
      <c r="F7557" s="3">
        <v>61</v>
      </c>
      <c r="G7557" s="3" t="str">
        <f t="shared" si="237"/>
        <v>Old</v>
      </c>
      <c r="H7557" t="s">
        <v>51</v>
      </c>
      <c r="I7557" t="s">
        <v>55</v>
      </c>
      <c r="J7557">
        <v>6</v>
      </c>
      <c r="K7557" t="b">
        <v>0</v>
      </c>
      <c r="L7557">
        <v>896</v>
      </c>
      <c r="M7557" t="s">
        <v>35</v>
      </c>
      <c r="N7557" t="s">
        <v>36</v>
      </c>
      <c r="O7557">
        <v>2</v>
      </c>
      <c r="P7557" s="4">
        <v>91.647180480000003</v>
      </c>
      <c r="Q7557" s="4">
        <v>183.29436100000001</v>
      </c>
      <c r="R7557" t="s">
        <v>49</v>
      </c>
      <c r="S7557" t="b">
        <v>1</v>
      </c>
      <c r="T7557">
        <v>18.329436099999999</v>
      </c>
      <c r="U7557" t="b">
        <v>0</v>
      </c>
      <c r="V7557" t="s">
        <v>97</v>
      </c>
      <c r="W7557">
        <v>0</v>
      </c>
      <c r="X7557" t="s">
        <v>38</v>
      </c>
      <c r="Y7557" t="s">
        <v>50</v>
      </c>
      <c r="Z7557">
        <v>4</v>
      </c>
      <c r="AA7557" t="b">
        <v>1</v>
      </c>
    </row>
    <row r="7558" spans="1:27" x14ac:dyDescent="0.3">
      <c r="A7558">
        <v>7557</v>
      </c>
      <c r="B7558" s="1">
        <v>43431</v>
      </c>
      <c r="C7558" s="7">
        <f t="shared" si="236"/>
        <v>2018</v>
      </c>
      <c r="D7558" s="2">
        <v>2.3530092592592592E-2</v>
      </c>
      <c r="E7558">
        <v>204</v>
      </c>
      <c r="F7558" s="3">
        <v>23</v>
      </c>
      <c r="G7558" s="3" t="str">
        <f t="shared" si="237"/>
        <v>Young</v>
      </c>
      <c r="H7558" t="s">
        <v>25</v>
      </c>
      <c r="I7558" t="s">
        <v>70</v>
      </c>
      <c r="J7558">
        <v>32</v>
      </c>
      <c r="K7558" t="b">
        <v>0</v>
      </c>
      <c r="L7558">
        <v>159</v>
      </c>
      <c r="M7558" t="s">
        <v>58</v>
      </c>
      <c r="N7558" t="s">
        <v>59</v>
      </c>
      <c r="O7558">
        <v>4</v>
      </c>
      <c r="P7558" s="4">
        <v>41.13821385</v>
      </c>
      <c r="Q7558" s="4">
        <v>164.5528554</v>
      </c>
      <c r="R7558" t="s">
        <v>43</v>
      </c>
      <c r="S7558" t="b">
        <v>1</v>
      </c>
      <c r="T7558">
        <v>16.455285539999998</v>
      </c>
      <c r="U7558" t="b">
        <v>1</v>
      </c>
      <c r="V7558" t="s">
        <v>97</v>
      </c>
      <c r="W7558">
        <v>0</v>
      </c>
      <c r="X7558" t="s">
        <v>40</v>
      </c>
      <c r="Y7558" t="s">
        <v>50</v>
      </c>
      <c r="Z7558">
        <v>5</v>
      </c>
      <c r="AA7558" t="b">
        <v>0</v>
      </c>
    </row>
    <row r="7559" spans="1:27" x14ac:dyDescent="0.3">
      <c r="A7559">
        <v>7558</v>
      </c>
      <c r="B7559" s="1">
        <v>43825</v>
      </c>
      <c r="C7559" s="7">
        <f t="shared" si="236"/>
        <v>2019</v>
      </c>
      <c r="D7559" s="2">
        <v>0.52228009259259256</v>
      </c>
      <c r="E7559">
        <v>121</v>
      </c>
      <c r="F7559" s="3">
        <v>57</v>
      </c>
      <c r="G7559" s="3" t="str">
        <f t="shared" si="237"/>
        <v>Old</v>
      </c>
      <c r="H7559" t="s">
        <v>33</v>
      </c>
      <c r="I7559" t="s">
        <v>44</v>
      </c>
      <c r="J7559" t="s">
        <v>96</v>
      </c>
      <c r="K7559" t="b">
        <v>1</v>
      </c>
      <c r="L7559">
        <v>785</v>
      </c>
      <c r="M7559" t="s">
        <v>35</v>
      </c>
      <c r="N7559" t="s">
        <v>36</v>
      </c>
      <c r="O7559">
        <v>3</v>
      </c>
      <c r="P7559" s="4">
        <v>51.191690569999999</v>
      </c>
      <c r="Q7559" s="4">
        <v>153.5750717</v>
      </c>
      <c r="R7559" t="s">
        <v>49</v>
      </c>
      <c r="S7559" t="b">
        <v>1</v>
      </c>
      <c r="T7559">
        <v>0</v>
      </c>
      <c r="U7559" t="b">
        <v>1</v>
      </c>
      <c r="V7559" t="s">
        <v>65</v>
      </c>
      <c r="W7559">
        <v>5</v>
      </c>
      <c r="X7559" t="s">
        <v>38</v>
      </c>
      <c r="Y7559" t="s">
        <v>41</v>
      </c>
      <c r="Z7559">
        <v>3</v>
      </c>
      <c r="AA7559" t="b">
        <v>1</v>
      </c>
    </row>
    <row r="7560" spans="1:27" x14ac:dyDescent="0.3">
      <c r="A7560">
        <v>7559</v>
      </c>
      <c r="B7560" s="1">
        <v>44556</v>
      </c>
      <c r="C7560" s="7">
        <f t="shared" si="236"/>
        <v>2021</v>
      </c>
      <c r="D7560" s="2">
        <v>0.93711805555555561</v>
      </c>
      <c r="E7560">
        <v>10</v>
      </c>
      <c r="F7560" s="3">
        <v>53</v>
      </c>
      <c r="G7560" s="3" t="str">
        <f t="shared" si="237"/>
        <v>Old</v>
      </c>
      <c r="H7560" t="s">
        <v>25</v>
      </c>
      <c r="I7560" t="s">
        <v>61</v>
      </c>
      <c r="J7560">
        <v>27</v>
      </c>
      <c r="K7560" t="b">
        <v>0</v>
      </c>
      <c r="L7560">
        <v>789</v>
      </c>
      <c r="M7560" t="s">
        <v>47</v>
      </c>
      <c r="N7560" t="s">
        <v>48</v>
      </c>
      <c r="O7560">
        <v>2</v>
      </c>
      <c r="P7560" s="4">
        <v>82.151749559999999</v>
      </c>
      <c r="Q7560" s="4">
        <v>164.30349910000001</v>
      </c>
      <c r="R7560" t="s">
        <v>49</v>
      </c>
      <c r="S7560" t="b">
        <v>0</v>
      </c>
      <c r="T7560">
        <v>16.43034991</v>
      </c>
      <c r="U7560" t="b">
        <v>0</v>
      </c>
      <c r="V7560" t="s">
        <v>97</v>
      </c>
      <c r="W7560">
        <v>0</v>
      </c>
      <c r="X7560" t="s">
        <v>38</v>
      </c>
      <c r="Y7560" t="s">
        <v>50</v>
      </c>
      <c r="Z7560">
        <v>4</v>
      </c>
      <c r="AA7560" t="b">
        <v>1</v>
      </c>
    </row>
    <row r="7561" spans="1:27" x14ac:dyDescent="0.3">
      <c r="A7561">
        <v>7560</v>
      </c>
      <c r="B7561" s="1">
        <v>43446</v>
      </c>
      <c r="C7561" s="7">
        <f t="shared" si="236"/>
        <v>2018</v>
      </c>
      <c r="D7561" s="2">
        <v>0.92557870370370365</v>
      </c>
      <c r="E7561">
        <v>473</v>
      </c>
      <c r="F7561" s="3">
        <v>70</v>
      </c>
      <c r="G7561" s="3" t="str">
        <f t="shared" si="237"/>
        <v>Old</v>
      </c>
      <c r="H7561" t="s">
        <v>33</v>
      </c>
      <c r="I7561" t="s">
        <v>55</v>
      </c>
      <c r="J7561">
        <v>4</v>
      </c>
      <c r="K7561" t="b">
        <v>0</v>
      </c>
      <c r="L7561">
        <v>304</v>
      </c>
      <c r="M7561" t="s">
        <v>53</v>
      </c>
      <c r="N7561" t="s">
        <v>54</v>
      </c>
      <c r="O7561">
        <v>4</v>
      </c>
      <c r="P7561" s="4">
        <v>18.291248230000001</v>
      </c>
      <c r="Q7561" s="4">
        <v>73.164992940000005</v>
      </c>
      <c r="R7561" t="s">
        <v>45</v>
      </c>
      <c r="S7561" t="b">
        <v>1</v>
      </c>
      <c r="T7561">
        <v>7.3164992939999998</v>
      </c>
      <c r="U7561" t="b">
        <v>1</v>
      </c>
      <c r="V7561" t="s">
        <v>97</v>
      </c>
      <c r="W7561">
        <v>0</v>
      </c>
      <c r="X7561" t="s">
        <v>40</v>
      </c>
      <c r="Y7561" t="s">
        <v>50</v>
      </c>
      <c r="Z7561">
        <v>3</v>
      </c>
      <c r="AA7561" t="b">
        <v>1</v>
      </c>
    </row>
    <row r="7562" spans="1:27" x14ac:dyDescent="0.3">
      <c r="A7562">
        <v>7561</v>
      </c>
      <c r="B7562" s="1">
        <v>43437</v>
      </c>
      <c r="C7562" s="7">
        <f t="shared" si="236"/>
        <v>2018</v>
      </c>
      <c r="D7562" s="2">
        <v>5.1331018518518519E-2</v>
      </c>
      <c r="E7562">
        <v>395</v>
      </c>
      <c r="F7562" s="3">
        <v>22</v>
      </c>
      <c r="G7562" s="3" t="str">
        <f t="shared" si="237"/>
        <v>Young</v>
      </c>
      <c r="H7562" t="s">
        <v>51</v>
      </c>
      <c r="I7562" t="s">
        <v>55</v>
      </c>
      <c r="J7562">
        <v>98</v>
      </c>
      <c r="K7562" t="b">
        <v>0</v>
      </c>
      <c r="L7562">
        <v>571</v>
      </c>
      <c r="M7562" t="s">
        <v>27</v>
      </c>
      <c r="N7562" t="s">
        <v>28</v>
      </c>
      <c r="O7562">
        <v>4</v>
      </c>
      <c r="P7562" s="4">
        <v>94.346982999999994</v>
      </c>
      <c r="Q7562" s="4">
        <v>377.38793199999998</v>
      </c>
      <c r="R7562" t="s">
        <v>49</v>
      </c>
      <c r="S7562" t="b">
        <v>0</v>
      </c>
      <c r="T7562">
        <v>0</v>
      </c>
      <c r="U7562" t="b">
        <v>1</v>
      </c>
      <c r="V7562" t="s">
        <v>97</v>
      </c>
      <c r="W7562">
        <v>0</v>
      </c>
      <c r="X7562" t="s">
        <v>38</v>
      </c>
      <c r="Y7562" t="s">
        <v>32</v>
      </c>
      <c r="Z7562">
        <v>1</v>
      </c>
      <c r="AA7562" t="b">
        <v>0</v>
      </c>
    </row>
    <row r="7563" spans="1:27" x14ac:dyDescent="0.3">
      <c r="A7563">
        <v>7562</v>
      </c>
      <c r="B7563" s="1">
        <v>44160</v>
      </c>
      <c r="C7563" s="7">
        <f t="shared" si="236"/>
        <v>2020</v>
      </c>
      <c r="D7563" s="2">
        <v>0.47788194444444443</v>
      </c>
      <c r="E7563">
        <v>248</v>
      </c>
      <c r="F7563" s="3">
        <v>57</v>
      </c>
      <c r="G7563" s="3" t="str">
        <f t="shared" si="237"/>
        <v>Old</v>
      </c>
      <c r="H7563" t="s">
        <v>51</v>
      </c>
      <c r="I7563" t="s">
        <v>62</v>
      </c>
      <c r="J7563" t="s">
        <v>96</v>
      </c>
      <c r="K7563" t="b">
        <v>1</v>
      </c>
      <c r="L7563">
        <v>397</v>
      </c>
      <c r="M7563" t="s">
        <v>35</v>
      </c>
      <c r="N7563" t="s">
        <v>36</v>
      </c>
      <c r="O7563">
        <v>3</v>
      </c>
      <c r="P7563" s="4">
        <v>11.06724618</v>
      </c>
      <c r="Q7563" s="4">
        <v>33.201738540000001</v>
      </c>
      <c r="R7563" t="s">
        <v>49</v>
      </c>
      <c r="S7563" t="b">
        <v>1</v>
      </c>
      <c r="T7563">
        <v>3.3201738540000001</v>
      </c>
      <c r="U7563" t="b">
        <v>1</v>
      </c>
      <c r="V7563" t="s">
        <v>37</v>
      </c>
      <c r="W7563">
        <v>3</v>
      </c>
      <c r="X7563" t="s">
        <v>31</v>
      </c>
      <c r="Y7563" t="s">
        <v>50</v>
      </c>
      <c r="Z7563">
        <v>1</v>
      </c>
      <c r="AA7563" t="b">
        <v>0</v>
      </c>
    </row>
    <row r="7564" spans="1:27" x14ac:dyDescent="0.3">
      <c r="A7564">
        <v>7563</v>
      </c>
      <c r="B7564" s="1">
        <v>44922</v>
      </c>
      <c r="C7564" s="7">
        <f t="shared" si="236"/>
        <v>2022</v>
      </c>
      <c r="D7564" s="2">
        <v>0.42459490740740741</v>
      </c>
      <c r="E7564">
        <v>328</v>
      </c>
      <c r="F7564" s="3">
        <v>37</v>
      </c>
      <c r="G7564" s="3" t="str">
        <f t="shared" si="237"/>
        <v>Middle Age</v>
      </c>
      <c r="H7564" t="s">
        <v>51</v>
      </c>
      <c r="I7564" t="s">
        <v>26</v>
      </c>
      <c r="J7564">
        <v>40</v>
      </c>
      <c r="K7564" t="b">
        <v>0</v>
      </c>
      <c r="L7564">
        <v>207</v>
      </c>
      <c r="M7564" t="s">
        <v>27</v>
      </c>
      <c r="N7564" t="s">
        <v>28</v>
      </c>
      <c r="O7564">
        <v>5</v>
      </c>
      <c r="P7564" s="4">
        <v>60.914485120000002</v>
      </c>
      <c r="Q7564" s="4">
        <v>304.57242559999997</v>
      </c>
      <c r="R7564" t="s">
        <v>45</v>
      </c>
      <c r="S7564" t="b">
        <v>1</v>
      </c>
      <c r="T7564">
        <v>30.457242560000001</v>
      </c>
      <c r="U7564" t="b">
        <v>0</v>
      </c>
      <c r="V7564" t="s">
        <v>97</v>
      </c>
      <c r="W7564">
        <v>0</v>
      </c>
      <c r="X7564" t="s">
        <v>31</v>
      </c>
      <c r="Y7564" t="s">
        <v>50</v>
      </c>
      <c r="Z7564">
        <v>3</v>
      </c>
      <c r="AA7564" t="b">
        <v>1</v>
      </c>
    </row>
    <row r="7565" spans="1:27" x14ac:dyDescent="0.3">
      <c r="A7565">
        <v>7564</v>
      </c>
      <c r="B7565" s="1">
        <v>44154</v>
      </c>
      <c r="C7565" s="7">
        <f t="shared" si="236"/>
        <v>2020</v>
      </c>
      <c r="D7565" s="2">
        <v>0.92184027777777777</v>
      </c>
      <c r="E7565">
        <v>491</v>
      </c>
      <c r="F7565" s="3">
        <v>22</v>
      </c>
      <c r="G7565" s="3" t="str">
        <f t="shared" si="237"/>
        <v>Young</v>
      </c>
      <c r="H7565" t="s">
        <v>25</v>
      </c>
      <c r="I7565" t="s">
        <v>68</v>
      </c>
      <c r="J7565" t="s">
        <v>96</v>
      </c>
      <c r="K7565" t="b">
        <v>1</v>
      </c>
      <c r="L7565">
        <v>811</v>
      </c>
      <c r="M7565" t="s">
        <v>27</v>
      </c>
      <c r="N7565" t="s">
        <v>28</v>
      </c>
      <c r="O7565">
        <v>5</v>
      </c>
      <c r="P7565" s="4">
        <v>51.759054319999997</v>
      </c>
      <c r="Q7565" s="4">
        <v>258.79527159999998</v>
      </c>
      <c r="R7565" t="s">
        <v>43</v>
      </c>
      <c r="S7565" t="b">
        <v>1</v>
      </c>
      <c r="T7565">
        <v>25.879527159999999</v>
      </c>
      <c r="U7565" t="b">
        <v>0</v>
      </c>
      <c r="V7565" t="s">
        <v>37</v>
      </c>
      <c r="W7565">
        <v>1</v>
      </c>
      <c r="X7565" t="s">
        <v>38</v>
      </c>
      <c r="Y7565" t="s">
        <v>50</v>
      </c>
      <c r="Z7565">
        <v>2</v>
      </c>
      <c r="AA7565" t="b">
        <v>0</v>
      </c>
    </row>
    <row r="7566" spans="1:27" x14ac:dyDescent="0.3">
      <c r="A7566">
        <v>7565</v>
      </c>
      <c r="B7566" s="1">
        <v>44909</v>
      </c>
      <c r="C7566" s="7">
        <f t="shared" si="236"/>
        <v>2022</v>
      </c>
      <c r="D7566" s="2">
        <v>2.1874999999999998E-3</v>
      </c>
      <c r="E7566">
        <v>361</v>
      </c>
      <c r="F7566" s="3">
        <v>50</v>
      </c>
      <c r="G7566" s="3" t="str">
        <f t="shared" si="237"/>
        <v>Old</v>
      </c>
      <c r="H7566" t="s">
        <v>33</v>
      </c>
      <c r="I7566" t="s">
        <v>56</v>
      </c>
      <c r="J7566" t="s">
        <v>96</v>
      </c>
      <c r="K7566" t="b">
        <v>1</v>
      </c>
      <c r="L7566">
        <v>230</v>
      </c>
      <c r="M7566" t="s">
        <v>27</v>
      </c>
      <c r="N7566" t="s">
        <v>28</v>
      </c>
      <c r="O7566">
        <v>2</v>
      </c>
      <c r="P7566" s="4">
        <v>97.005870860000002</v>
      </c>
      <c r="Q7566" s="4">
        <v>194.01174169999999</v>
      </c>
      <c r="R7566" t="s">
        <v>29</v>
      </c>
      <c r="S7566" t="b">
        <v>0</v>
      </c>
      <c r="T7566">
        <v>0</v>
      </c>
      <c r="U7566" t="b">
        <v>0</v>
      </c>
      <c r="V7566" t="s">
        <v>65</v>
      </c>
      <c r="W7566">
        <v>4</v>
      </c>
      <c r="X7566" t="s">
        <v>31</v>
      </c>
      <c r="Y7566" t="s">
        <v>41</v>
      </c>
      <c r="Z7566">
        <v>5</v>
      </c>
      <c r="AA7566" t="b">
        <v>1</v>
      </c>
    </row>
    <row r="7567" spans="1:27" x14ac:dyDescent="0.3">
      <c r="A7567">
        <v>7566</v>
      </c>
      <c r="B7567" s="1">
        <v>43423</v>
      </c>
      <c r="C7567" s="7">
        <f t="shared" si="236"/>
        <v>2018</v>
      </c>
      <c r="D7567" s="2">
        <v>0.26071759259259258</v>
      </c>
      <c r="E7567">
        <v>323</v>
      </c>
      <c r="F7567" s="3">
        <v>27</v>
      </c>
      <c r="G7567" s="3" t="str">
        <f t="shared" si="237"/>
        <v>Middle Age</v>
      </c>
      <c r="H7567" t="s">
        <v>51</v>
      </c>
      <c r="I7567" t="s">
        <v>26</v>
      </c>
      <c r="J7567">
        <v>61</v>
      </c>
      <c r="K7567" t="b">
        <v>0</v>
      </c>
      <c r="L7567">
        <v>996</v>
      </c>
      <c r="M7567" t="s">
        <v>47</v>
      </c>
      <c r="N7567" t="s">
        <v>48</v>
      </c>
      <c r="O7567">
        <v>1</v>
      </c>
      <c r="P7567" s="4">
        <v>50.264484170000003</v>
      </c>
      <c r="Q7567" s="4">
        <v>50.264484170000003</v>
      </c>
      <c r="R7567" t="s">
        <v>45</v>
      </c>
      <c r="S7567" t="b">
        <v>1</v>
      </c>
      <c r="T7567">
        <v>0</v>
      </c>
      <c r="U7567" t="b">
        <v>0</v>
      </c>
      <c r="V7567" t="s">
        <v>97</v>
      </c>
      <c r="W7567">
        <v>0</v>
      </c>
      <c r="X7567" t="s">
        <v>40</v>
      </c>
      <c r="Y7567" t="s">
        <v>41</v>
      </c>
      <c r="Z7567">
        <v>2</v>
      </c>
      <c r="AA7567" t="b">
        <v>0</v>
      </c>
    </row>
    <row r="7568" spans="1:27" x14ac:dyDescent="0.3">
      <c r="A7568">
        <v>7567</v>
      </c>
      <c r="B7568" s="1">
        <v>43432</v>
      </c>
      <c r="C7568" s="7">
        <f t="shared" si="236"/>
        <v>2018</v>
      </c>
      <c r="D7568" s="2">
        <v>0.41457175925925926</v>
      </c>
      <c r="E7568">
        <v>102</v>
      </c>
      <c r="F7568" s="3">
        <v>54</v>
      </c>
      <c r="G7568" s="3" t="str">
        <f t="shared" si="237"/>
        <v>Old</v>
      </c>
      <c r="H7568" t="s">
        <v>51</v>
      </c>
      <c r="I7568" t="s">
        <v>70</v>
      </c>
      <c r="J7568" t="s">
        <v>96</v>
      </c>
      <c r="K7568" t="b">
        <v>1</v>
      </c>
      <c r="L7568">
        <v>929</v>
      </c>
      <c r="M7568" t="s">
        <v>47</v>
      </c>
      <c r="N7568" t="s">
        <v>48</v>
      </c>
      <c r="O7568">
        <v>3</v>
      </c>
      <c r="P7568" s="4">
        <v>23.58952334</v>
      </c>
      <c r="Q7568" s="4">
        <v>70.768570010000005</v>
      </c>
      <c r="R7568" t="s">
        <v>45</v>
      </c>
      <c r="S7568" t="b">
        <v>1</v>
      </c>
      <c r="T7568">
        <v>7.0768570009999996</v>
      </c>
      <c r="U7568" t="b">
        <v>1</v>
      </c>
      <c r="V7568" t="s">
        <v>37</v>
      </c>
      <c r="W7568">
        <v>1</v>
      </c>
      <c r="X7568" t="s">
        <v>40</v>
      </c>
      <c r="Y7568" t="s">
        <v>50</v>
      </c>
      <c r="Z7568">
        <v>3</v>
      </c>
      <c r="AA7568" t="b">
        <v>0</v>
      </c>
    </row>
    <row r="7569" spans="1:27" x14ac:dyDescent="0.3">
      <c r="A7569">
        <v>7568</v>
      </c>
      <c r="B7569" s="1">
        <v>43448</v>
      </c>
      <c r="C7569" s="7">
        <f t="shared" si="236"/>
        <v>2018</v>
      </c>
      <c r="D7569" s="2">
        <v>0.29469907407407409</v>
      </c>
      <c r="E7569">
        <v>242</v>
      </c>
      <c r="F7569" s="3">
        <v>22</v>
      </c>
      <c r="G7569" s="3" t="str">
        <f t="shared" si="237"/>
        <v>Young</v>
      </c>
      <c r="H7569" t="s">
        <v>51</v>
      </c>
      <c r="I7569" t="s">
        <v>46</v>
      </c>
      <c r="J7569" t="s">
        <v>96</v>
      </c>
      <c r="K7569" t="b">
        <v>1</v>
      </c>
      <c r="L7569">
        <v>581</v>
      </c>
      <c r="M7569" t="s">
        <v>53</v>
      </c>
      <c r="N7569" t="s">
        <v>54</v>
      </c>
      <c r="O7569">
        <v>4</v>
      </c>
      <c r="P7569" s="4">
        <v>98.015710339999998</v>
      </c>
      <c r="Q7569" s="4">
        <v>392.06284140000002</v>
      </c>
      <c r="R7569" t="s">
        <v>29</v>
      </c>
      <c r="S7569" t="b">
        <v>0</v>
      </c>
      <c r="T7569">
        <v>39.206284140000001</v>
      </c>
      <c r="U7569" t="b">
        <v>0</v>
      </c>
      <c r="V7569" t="s">
        <v>65</v>
      </c>
      <c r="W7569">
        <v>4</v>
      </c>
      <c r="X7569" t="s">
        <v>40</v>
      </c>
      <c r="Y7569" t="s">
        <v>50</v>
      </c>
      <c r="Z7569">
        <v>4</v>
      </c>
      <c r="AA7569" t="b">
        <v>0</v>
      </c>
    </row>
    <row r="7570" spans="1:27" x14ac:dyDescent="0.3">
      <c r="A7570">
        <v>7569</v>
      </c>
      <c r="B7570" s="1">
        <v>44184</v>
      </c>
      <c r="C7570" s="7">
        <f t="shared" si="236"/>
        <v>2020</v>
      </c>
      <c r="D7570" s="2">
        <v>0.34674768518518517</v>
      </c>
      <c r="E7570">
        <v>318</v>
      </c>
      <c r="F7570" s="3">
        <v>38</v>
      </c>
      <c r="G7570" s="3" t="str">
        <f t="shared" si="237"/>
        <v>Middle Age</v>
      </c>
      <c r="H7570" t="s">
        <v>25</v>
      </c>
      <c r="I7570" t="s">
        <v>26</v>
      </c>
      <c r="J7570">
        <v>81</v>
      </c>
      <c r="K7570" t="b">
        <v>0</v>
      </c>
      <c r="L7570">
        <v>856</v>
      </c>
      <c r="M7570" t="s">
        <v>35</v>
      </c>
      <c r="N7570" t="s">
        <v>36</v>
      </c>
      <c r="O7570">
        <v>1</v>
      </c>
      <c r="P7570" s="4">
        <v>67.821891260000001</v>
      </c>
      <c r="Q7570" s="4">
        <v>67.821891260000001</v>
      </c>
      <c r="R7570" t="s">
        <v>29</v>
      </c>
      <c r="S7570" t="b">
        <v>0</v>
      </c>
      <c r="T7570">
        <v>6.7821891259999996</v>
      </c>
      <c r="U7570" t="b">
        <v>1</v>
      </c>
      <c r="V7570" t="s">
        <v>97</v>
      </c>
      <c r="W7570">
        <v>0</v>
      </c>
      <c r="X7570" t="s">
        <v>31</v>
      </c>
      <c r="Y7570" t="s">
        <v>50</v>
      </c>
      <c r="Z7570">
        <v>5</v>
      </c>
      <c r="AA7570" t="b">
        <v>0</v>
      </c>
    </row>
    <row r="7571" spans="1:27" x14ac:dyDescent="0.3">
      <c r="A7571">
        <v>7570</v>
      </c>
      <c r="B7571" s="1">
        <v>44174</v>
      </c>
      <c r="C7571" s="7">
        <f t="shared" si="236"/>
        <v>2020</v>
      </c>
      <c r="D7571" s="2">
        <v>0.59532407407407406</v>
      </c>
      <c r="E7571">
        <v>348</v>
      </c>
      <c r="F7571" s="3">
        <v>33</v>
      </c>
      <c r="G7571" s="3" t="str">
        <f t="shared" si="237"/>
        <v>Middle Age</v>
      </c>
      <c r="H7571" t="s">
        <v>33</v>
      </c>
      <c r="I7571" t="s">
        <v>26</v>
      </c>
      <c r="J7571">
        <v>70</v>
      </c>
      <c r="K7571" t="b">
        <v>0</v>
      </c>
      <c r="L7571">
        <v>553</v>
      </c>
      <c r="M7571" t="s">
        <v>53</v>
      </c>
      <c r="N7571" t="s">
        <v>54</v>
      </c>
      <c r="O7571">
        <v>3</v>
      </c>
      <c r="P7571" s="4">
        <v>84.089192409999995</v>
      </c>
      <c r="Q7571" s="4">
        <v>252.26757720000001</v>
      </c>
      <c r="R7571" t="s">
        <v>43</v>
      </c>
      <c r="S7571" t="b">
        <v>1</v>
      </c>
      <c r="T7571">
        <v>25.226757719999998</v>
      </c>
      <c r="U7571" t="b">
        <v>0</v>
      </c>
      <c r="V7571" t="s">
        <v>97</v>
      </c>
      <c r="W7571">
        <v>0</v>
      </c>
      <c r="X7571" t="s">
        <v>40</v>
      </c>
      <c r="Y7571" t="s">
        <v>50</v>
      </c>
      <c r="Z7571">
        <v>1</v>
      </c>
      <c r="AA7571" t="b">
        <v>0</v>
      </c>
    </row>
    <row r="7572" spans="1:27" x14ac:dyDescent="0.3">
      <c r="A7572">
        <v>7571</v>
      </c>
      <c r="B7572" s="1">
        <v>44879</v>
      </c>
      <c r="C7572" s="7">
        <f t="shared" si="236"/>
        <v>2022</v>
      </c>
      <c r="D7572" s="2">
        <v>0.94973379629629628</v>
      </c>
      <c r="E7572">
        <v>67</v>
      </c>
      <c r="F7572" s="3">
        <v>34</v>
      </c>
      <c r="G7572" s="3" t="str">
        <f t="shared" si="237"/>
        <v>Middle Age</v>
      </c>
      <c r="H7572" t="s">
        <v>51</v>
      </c>
      <c r="I7572" t="s">
        <v>39</v>
      </c>
      <c r="J7572">
        <v>76</v>
      </c>
      <c r="K7572" t="b">
        <v>0</v>
      </c>
      <c r="L7572">
        <v>783</v>
      </c>
      <c r="M7572" t="s">
        <v>58</v>
      </c>
      <c r="N7572" t="s">
        <v>59</v>
      </c>
      <c r="O7572">
        <v>5</v>
      </c>
      <c r="P7572" s="4">
        <v>52.879814809999999</v>
      </c>
      <c r="Q7572" s="4">
        <v>264.39907410000001</v>
      </c>
      <c r="R7572" t="s">
        <v>43</v>
      </c>
      <c r="S7572" t="b">
        <v>1</v>
      </c>
      <c r="T7572">
        <v>26.43990741</v>
      </c>
      <c r="U7572" t="b">
        <v>1</v>
      </c>
      <c r="V7572" t="s">
        <v>97</v>
      </c>
      <c r="W7572">
        <v>0</v>
      </c>
      <c r="X7572" t="s">
        <v>31</v>
      </c>
      <c r="Y7572" t="s">
        <v>50</v>
      </c>
      <c r="Z7572">
        <v>3</v>
      </c>
      <c r="AA7572" t="b">
        <v>0</v>
      </c>
    </row>
    <row r="7573" spans="1:27" x14ac:dyDescent="0.3">
      <c r="A7573">
        <v>7572</v>
      </c>
      <c r="B7573" s="1">
        <v>44915</v>
      </c>
      <c r="C7573" s="7">
        <f t="shared" si="236"/>
        <v>2022</v>
      </c>
      <c r="D7573" s="2">
        <v>0.60348379629629634</v>
      </c>
      <c r="E7573">
        <v>113</v>
      </c>
      <c r="F7573" s="3">
        <v>21</v>
      </c>
      <c r="G7573" s="3" t="str">
        <f t="shared" si="237"/>
        <v>Young</v>
      </c>
      <c r="H7573" t="s">
        <v>33</v>
      </c>
      <c r="I7573" t="s">
        <v>67</v>
      </c>
      <c r="J7573" t="s">
        <v>96</v>
      </c>
      <c r="K7573" t="b">
        <v>1</v>
      </c>
      <c r="L7573">
        <v>427</v>
      </c>
      <c r="M7573" t="s">
        <v>53</v>
      </c>
      <c r="N7573" t="s">
        <v>54</v>
      </c>
      <c r="O7573">
        <v>4</v>
      </c>
      <c r="P7573" s="4">
        <v>97.31854654</v>
      </c>
      <c r="Q7573" s="4">
        <v>389.27418619999997</v>
      </c>
      <c r="R7573" t="s">
        <v>29</v>
      </c>
      <c r="S7573" t="b">
        <v>1</v>
      </c>
      <c r="T7573">
        <v>0</v>
      </c>
      <c r="U7573" t="b">
        <v>1</v>
      </c>
      <c r="V7573" t="s">
        <v>65</v>
      </c>
      <c r="W7573">
        <v>1</v>
      </c>
      <c r="X7573" t="s">
        <v>38</v>
      </c>
      <c r="Y7573" t="s">
        <v>41</v>
      </c>
      <c r="Z7573">
        <v>3</v>
      </c>
      <c r="AA7573" t="b">
        <v>1</v>
      </c>
    </row>
    <row r="7574" spans="1:27" x14ac:dyDescent="0.3">
      <c r="A7574">
        <v>7573</v>
      </c>
      <c r="B7574" s="1">
        <v>44164</v>
      </c>
      <c r="C7574" s="7">
        <f t="shared" si="236"/>
        <v>2020</v>
      </c>
      <c r="D7574" s="2">
        <v>0.16416666666666666</v>
      </c>
      <c r="E7574">
        <v>488</v>
      </c>
      <c r="F7574" s="3">
        <v>68</v>
      </c>
      <c r="G7574" s="3" t="str">
        <f t="shared" si="237"/>
        <v>Old</v>
      </c>
      <c r="H7574" t="s">
        <v>25</v>
      </c>
      <c r="I7574" t="s">
        <v>34</v>
      </c>
      <c r="J7574">
        <v>40</v>
      </c>
      <c r="K7574" t="b">
        <v>0</v>
      </c>
      <c r="L7574">
        <v>560</v>
      </c>
      <c r="M7574" t="s">
        <v>53</v>
      </c>
      <c r="N7574" t="s">
        <v>54</v>
      </c>
      <c r="O7574">
        <v>2</v>
      </c>
      <c r="P7574" s="4">
        <v>18.916529839999999</v>
      </c>
      <c r="Q7574" s="4">
        <v>37.833059669999997</v>
      </c>
      <c r="R7574" t="s">
        <v>43</v>
      </c>
      <c r="S7574" t="b">
        <v>0</v>
      </c>
      <c r="T7574">
        <v>3.783305967</v>
      </c>
      <c r="U7574" t="b">
        <v>0</v>
      </c>
      <c r="V7574" t="s">
        <v>97</v>
      </c>
      <c r="W7574">
        <v>0</v>
      </c>
      <c r="X7574" t="s">
        <v>31</v>
      </c>
      <c r="Y7574" t="s">
        <v>50</v>
      </c>
      <c r="Z7574">
        <v>5</v>
      </c>
      <c r="AA7574" t="b">
        <v>0</v>
      </c>
    </row>
    <row r="7575" spans="1:27" x14ac:dyDescent="0.3">
      <c r="A7575">
        <v>7574</v>
      </c>
      <c r="B7575" s="1">
        <v>43781</v>
      </c>
      <c r="C7575" s="7">
        <f t="shared" si="236"/>
        <v>2019</v>
      </c>
      <c r="D7575" s="2">
        <v>0.53055555555555556</v>
      </c>
      <c r="E7575">
        <v>117</v>
      </c>
      <c r="F7575" s="3">
        <v>51</v>
      </c>
      <c r="G7575" s="3" t="str">
        <f t="shared" si="237"/>
        <v>Old</v>
      </c>
      <c r="H7575" t="s">
        <v>33</v>
      </c>
      <c r="I7575" t="s">
        <v>44</v>
      </c>
      <c r="J7575" t="s">
        <v>96</v>
      </c>
      <c r="K7575" t="b">
        <v>1</v>
      </c>
      <c r="L7575">
        <v>898</v>
      </c>
      <c r="M7575" t="s">
        <v>27</v>
      </c>
      <c r="N7575" t="s">
        <v>28</v>
      </c>
      <c r="O7575">
        <v>3</v>
      </c>
      <c r="P7575" s="4">
        <v>30.85520026</v>
      </c>
      <c r="Q7575" s="4">
        <v>92.565600790000005</v>
      </c>
      <c r="R7575" t="s">
        <v>49</v>
      </c>
      <c r="S7575" t="b">
        <v>1</v>
      </c>
      <c r="T7575">
        <v>0</v>
      </c>
      <c r="U7575" t="b">
        <v>0</v>
      </c>
      <c r="V7575" t="s">
        <v>65</v>
      </c>
      <c r="W7575">
        <v>2</v>
      </c>
      <c r="X7575" t="s">
        <v>31</v>
      </c>
      <c r="Y7575" t="s">
        <v>41</v>
      </c>
      <c r="Z7575">
        <v>5</v>
      </c>
      <c r="AA7575" t="b">
        <v>0</v>
      </c>
    </row>
    <row r="7576" spans="1:27" x14ac:dyDescent="0.3">
      <c r="A7576">
        <v>7575</v>
      </c>
      <c r="B7576" s="1">
        <v>44906</v>
      </c>
      <c r="C7576" s="7">
        <f t="shared" si="236"/>
        <v>2022</v>
      </c>
      <c r="D7576" s="2">
        <v>7.8831018518518522E-2</v>
      </c>
      <c r="E7576">
        <v>80</v>
      </c>
      <c r="F7576" s="3">
        <v>31</v>
      </c>
      <c r="G7576" s="3" t="str">
        <f t="shared" si="237"/>
        <v>Middle Age</v>
      </c>
      <c r="H7576" t="s">
        <v>33</v>
      </c>
      <c r="I7576" t="s">
        <v>70</v>
      </c>
      <c r="J7576" t="s">
        <v>96</v>
      </c>
      <c r="K7576" t="b">
        <v>1</v>
      </c>
      <c r="L7576">
        <v>351</v>
      </c>
      <c r="M7576" t="s">
        <v>35</v>
      </c>
      <c r="N7576" t="s">
        <v>36</v>
      </c>
      <c r="O7576">
        <v>2</v>
      </c>
      <c r="P7576" s="4">
        <v>56.434716160000001</v>
      </c>
      <c r="Q7576" s="4">
        <v>112.8694323</v>
      </c>
      <c r="R7576" t="s">
        <v>45</v>
      </c>
      <c r="S7576" t="b">
        <v>0</v>
      </c>
      <c r="T7576">
        <v>0</v>
      </c>
      <c r="U7576" t="b">
        <v>1</v>
      </c>
      <c r="V7576" t="s">
        <v>37</v>
      </c>
      <c r="W7576">
        <v>1</v>
      </c>
      <c r="X7576" t="s">
        <v>38</v>
      </c>
      <c r="Y7576" t="s">
        <v>32</v>
      </c>
      <c r="Z7576">
        <v>1</v>
      </c>
      <c r="AA7576" t="b">
        <v>0</v>
      </c>
    </row>
    <row r="7577" spans="1:27" x14ac:dyDescent="0.3">
      <c r="A7577">
        <v>7576</v>
      </c>
      <c r="B7577" s="1">
        <v>45234</v>
      </c>
      <c r="C7577" s="7">
        <f t="shared" si="236"/>
        <v>2023</v>
      </c>
      <c r="D7577" s="2">
        <v>0.17223379629629632</v>
      </c>
      <c r="E7577">
        <v>9</v>
      </c>
      <c r="F7577" s="3">
        <v>59</v>
      </c>
      <c r="G7577" s="3" t="str">
        <f t="shared" si="237"/>
        <v>Old</v>
      </c>
      <c r="H7577" t="s">
        <v>25</v>
      </c>
      <c r="I7577" t="s">
        <v>60</v>
      </c>
      <c r="J7577" t="s">
        <v>96</v>
      </c>
      <c r="K7577" t="b">
        <v>1</v>
      </c>
      <c r="L7577">
        <v>298</v>
      </c>
      <c r="M7577" t="s">
        <v>27</v>
      </c>
      <c r="N7577" t="s">
        <v>28</v>
      </c>
      <c r="O7577">
        <v>2</v>
      </c>
      <c r="P7577" s="4">
        <v>79.248939340000007</v>
      </c>
      <c r="Q7577" s="4">
        <v>158.4978787</v>
      </c>
      <c r="R7577" t="s">
        <v>49</v>
      </c>
      <c r="S7577" t="b">
        <v>1</v>
      </c>
      <c r="T7577">
        <v>15.84978787</v>
      </c>
      <c r="U7577" t="b">
        <v>1</v>
      </c>
      <c r="V7577" t="s">
        <v>37</v>
      </c>
      <c r="W7577">
        <v>3</v>
      </c>
      <c r="X7577" t="s">
        <v>40</v>
      </c>
      <c r="Y7577" t="s">
        <v>50</v>
      </c>
      <c r="Z7577">
        <v>4</v>
      </c>
      <c r="AA7577" t="b">
        <v>0</v>
      </c>
    </row>
    <row r="7578" spans="1:27" x14ac:dyDescent="0.3">
      <c r="A7578">
        <v>7577</v>
      </c>
      <c r="B7578" s="1">
        <v>44531</v>
      </c>
      <c r="C7578" s="7">
        <f t="shared" si="236"/>
        <v>2021</v>
      </c>
      <c r="D7578" s="2">
        <v>0.68755787037037042</v>
      </c>
      <c r="E7578">
        <v>276</v>
      </c>
      <c r="F7578" s="3">
        <v>34</v>
      </c>
      <c r="G7578" s="3" t="str">
        <f t="shared" si="237"/>
        <v>Middle Age</v>
      </c>
      <c r="H7578" t="s">
        <v>25</v>
      </c>
      <c r="I7578" t="s">
        <v>57</v>
      </c>
      <c r="J7578" t="s">
        <v>96</v>
      </c>
      <c r="K7578" t="b">
        <v>1</v>
      </c>
      <c r="L7578">
        <v>990</v>
      </c>
      <c r="M7578" t="s">
        <v>58</v>
      </c>
      <c r="N7578" t="s">
        <v>59</v>
      </c>
      <c r="O7578">
        <v>3</v>
      </c>
      <c r="P7578" s="4">
        <v>74.838651740000003</v>
      </c>
      <c r="Q7578" s="4">
        <v>224.51595520000001</v>
      </c>
      <c r="R7578" t="s">
        <v>45</v>
      </c>
      <c r="S7578" t="b">
        <v>1</v>
      </c>
      <c r="T7578">
        <v>0</v>
      </c>
      <c r="U7578" t="b">
        <v>1</v>
      </c>
      <c r="V7578" t="s">
        <v>37</v>
      </c>
      <c r="W7578">
        <v>2</v>
      </c>
      <c r="X7578" t="s">
        <v>38</v>
      </c>
      <c r="Y7578" t="s">
        <v>41</v>
      </c>
      <c r="Z7578">
        <v>1</v>
      </c>
      <c r="AA7578" t="b">
        <v>1</v>
      </c>
    </row>
    <row r="7579" spans="1:27" x14ac:dyDescent="0.3">
      <c r="A7579">
        <v>7578</v>
      </c>
      <c r="B7579" s="1">
        <v>44158</v>
      </c>
      <c r="C7579" s="7">
        <f t="shared" si="236"/>
        <v>2020</v>
      </c>
      <c r="D7579" s="2">
        <v>0.78417824074074083</v>
      </c>
      <c r="E7579">
        <v>31</v>
      </c>
      <c r="F7579" s="3">
        <v>45</v>
      </c>
      <c r="G7579" s="3" t="str">
        <f t="shared" si="237"/>
        <v>Old</v>
      </c>
      <c r="H7579" t="s">
        <v>51</v>
      </c>
      <c r="I7579" t="s">
        <v>44</v>
      </c>
      <c r="J7579">
        <v>14</v>
      </c>
      <c r="K7579" t="b">
        <v>0</v>
      </c>
      <c r="L7579">
        <v>215</v>
      </c>
      <c r="M7579" t="s">
        <v>35</v>
      </c>
      <c r="N7579" t="s">
        <v>36</v>
      </c>
      <c r="O7579">
        <v>3</v>
      </c>
      <c r="P7579" s="4">
        <v>29.19330536</v>
      </c>
      <c r="Q7579" s="4">
        <v>87.579916089999998</v>
      </c>
      <c r="R7579" t="s">
        <v>45</v>
      </c>
      <c r="S7579" t="b">
        <v>1</v>
      </c>
      <c r="T7579">
        <v>8.7579916089999994</v>
      </c>
      <c r="U7579" t="b">
        <v>1</v>
      </c>
      <c r="V7579" t="s">
        <v>97</v>
      </c>
      <c r="W7579">
        <v>0</v>
      </c>
      <c r="X7579" t="s">
        <v>31</v>
      </c>
      <c r="Y7579" t="s">
        <v>50</v>
      </c>
      <c r="Z7579">
        <v>5</v>
      </c>
      <c r="AA7579" t="b">
        <v>0</v>
      </c>
    </row>
    <row r="7580" spans="1:27" x14ac:dyDescent="0.3">
      <c r="A7580">
        <v>7579</v>
      </c>
      <c r="B7580" s="1">
        <v>45282</v>
      </c>
      <c r="C7580" s="7">
        <f t="shared" si="236"/>
        <v>2023</v>
      </c>
      <c r="D7580" s="2">
        <v>0.46511574074074075</v>
      </c>
      <c r="E7580">
        <v>454</v>
      </c>
      <c r="F7580" s="3">
        <v>62</v>
      </c>
      <c r="G7580" s="3" t="str">
        <f t="shared" si="237"/>
        <v>Old</v>
      </c>
      <c r="H7580" t="s">
        <v>33</v>
      </c>
      <c r="I7580" t="s">
        <v>39</v>
      </c>
      <c r="J7580" t="s">
        <v>96</v>
      </c>
      <c r="K7580" t="b">
        <v>1</v>
      </c>
      <c r="L7580">
        <v>490</v>
      </c>
      <c r="M7580" t="s">
        <v>53</v>
      </c>
      <c r="N7580" t="s">
        <v>54</v>
      </c>
      <c r="O7580">
        <v>2</v>
      </c>
      <c r="P7580" s="4">
        <v>77.769179350000002</v>
      </c>
      <c r="Q7580" s="4">
        <v>155.5383587</v>
      </c>
      <c r="R7580" t="s">
        <v>49</v>
      </c>
      <c r="S7580" t="b">
        <v>0</v>
      </c>
      <c r="T7580">
        <v>15.55383587</v>
      </c>
      <c r="U7580" t="b">
        <v>0</v>
      </c>
      <c r="V7580" t="s">
        <v>65</v>
      </c>
      <c r="W7580">
        <v>5</v>
      </c>
      <c r="X7580" t="s">
        <v>38</v>
      </c>
      <c r="Y7580" t="s">
        <v>50</v>
      </c>
      <c r="Z7580">
        <v>4</v>
      </c>
      <c r="AA7580" t="b">
        <v>1</v>
      </c>
    </row>
    <row r="7581" spans="1:27" x14ac:dyDescent="0.3">
      <c r="A7581">
        <v>7580</v>
      </c>
      <c r="B7581" s="1">
        <v>43819</v>
      </c>
      <c r="C7581" s="7">
        <f t="shared" si="236"/>
        <v>2019</v>
      </c>
      <c r="D7581" s="2">
        <v>0.2209953703703704</v>
      </c>
      <c r="E7581">
        <v>302</v>
      </c>
      <c r="F7581" s="3">
        <v>54</v>
      </c>
      <c r="G7581" s="3" t="str">
        <f t="shared" si="237"/>
        <v>Old</v>
      </c>
      <c r="H7581" t="s">
        <v>51</v>
      </c>
      <c r="I7581" t="s">
        <v>63</v>
      </c>
      <c r="J7581">
        <v>20</v>
      </c>
      <c r="K7581" t="b">
        <v>0</v>
      </c>
      <c r="L7581">
        <v>419</v>
      </c>
      <c r="M7581" t="s">
        <v>58</v>
      </c>
      <c r="N7581" t="s">
        <v>59</v>
      </c>
      <c r="O7581">
        <v>4</v>
      </c>
      <c r="P7581" s="4">
        <v>75.156484570000003</v>
      </c>
      <c r="Q7581" s="4">
        <v>300.62593829999997</v>
      </c>
      <c r="R7581" t="s">
        <v>29</v>
      </c>
      <c r="S7581" t="b">
        <v>1</v>
      </c>
      <c r="T7581">
        <v>0</v>
      </c>
      <c r="U7581" t="b">
        <v>0</v>
      </c>
      <c r="V7581" t="s">
        <v>97</v>
      </c>
      <c r="W7581">
        <v>0</v>
      </c>
      <c r="X7581" t="s">
        <v>40</v>
      </c>
      <c r="Y7581" t="s">
        <v>32</v>
      </c>
      <c r="Z7581">
        <v>4</v>
      </c>
      <c r="AA7581" t="b">
        <v>1</v>
      </c>
    </row>
    <row r="7582" spans="1:27" x14ac:dyDescent="0.3">
      <c r="A7582">
        <v>7581</v>
      </c>
      <c r="B7582" s="1">
        <v>44508</v>
      </c>
      <c r="C7582" s="7">
        <f t="shared" si="236"/>
        <v>2021</v>
      </c>
      <c r="D7582" s="2">
        <v>0.83796296296296291</v>
      </c>
      <c r="E7582">
        <v>449</v>
      </c>
      <c r="F7582" s="3">
        <v>68</v>
      </c>
      <c r="G7582" s="3" t="str">
        <f t="shared" si="237"/>
        <v>Old</v>
      </c>
      <c r="H7582" t="s">
        <v>25</v>
      </c>
      <c r="I7582" t="s">
        <v>63</v>
      </c>
      <c r="J7582">
        <v>90</v>
      </c>
      <c r="K7582" t="b">
        <v>0</v>
      </c>
      <c r="L7582">
        <v>873</v>
      </c>
      <c r="M7582" t="s">
        <v>35</v>
      </c>
      <c r="N7582" t="s">
        <v>36</v>
      </c>
      <c r="O7582">
        <v>1</v>
      </c>
      <c r="P7582" s="4">
        <v>67.741926079999999</v>
      </c>
      <c r="Q7582" s="4">
        <v>67.741926079999999</v>
      </c>
      <c r="R7582" t="s">
        <v>45</v>
      </c>
      <c r="S7582" t="b">
        <v>1</v>
      </c>
      <c r="T7582">
        <v>6.7741926079999999</v>
      </c>
      <c r="U7582" t="b">
        <v>0</v>
      </c>
      <c r="V7582" t="s">
        <v>97</v>
      </c>
      <c r="W7582">
        <v>0</v>
      </c>
      <c r="X7582" t="s">
        <v>31</v>
      </c>
      <c r="Y7582" t="s">
        <v>50</v>
      </c>
      <c r="Z7582">
        <v>1</v>
      </c>
      <c r="AA7582" t="b">
        <v>0</v>
      </c>
    </row>
    <row r="7583" spans="1:27" x14ac:dyDescent="0.3">
      <c r="A7583">
        <v>7582</v>
      </c>
      <c r="B7583" s="1">
        <v>45232</v>
      </c>
      <c r="C7583" s="7">
        <f t="shared" si="236"/>
        <v>2023</v>
      </c>
      <c r="D7583" s="2">
        <v>0.77506944444444448</v>
      </c>
      <c r="E7583">
        <v>224</v>
      </c>
      <c r="F7583" s="3">
        <v>64</v>
      </c>
      <c r="G7583" s="3" t="str">
        <f t="shared" si="237"/>
        <v>Old</v>
      </c>
      <c r="H7583" t="s">
        <v>25</v>
      </c>
      <c r="I7583" t="s">
        <v>44</v>
      </c>
      <c r="J7583">
        <v>4</v>
      </c>
      <c r="K7583" t="b">
        <v>0</v>
      </c>
      <c r="L7583">
        <v>996</v>
      </c>
      <c r="M7583" t="s">
        <v>27</v>
      </c>
      <c r="N7583" t="s">
        <v>28</v>
      </c>
      <c r="O7583">
        <v>1</v>
      </c>
      <c r="P7583" s="4">
        <v>70.37572969</v>
      </c>
      <c r="Q7583" s="4">
        <v>70.37572969</v>
      </c>
      <c r="R7583" t="s">
        <v>45</v>
      </c>
      <c r="S7583" t="b">
        <v>1</v>
      </c>
      <c r="T7583">
        <v>0</v>
      </c>
      <c r="U7583" t="b">
        <v>0</v>
      </c>
      <c r="V7583" t="s">
        <v>97</v>
      </c>
      <c r="W7583">
        <v>0</v>
      </c>
      <c r="X7583" t="s">
        <v>38</v>
      </c>
      <c r="Y7583" t="s">
        <v>32</v>
      </c>
      <c r="Z7583">
        <v>2</v>
      </c>
      <c r="AA7583" t="b">
        <v>1</v>
      </c>
    </row>
    <row r="7584" spans="1:27" x14ac:dyDescent="0.3">
      <c r="A7584">
        <v>7583</v>
      </c>
      <c r="B7584" s="1">
        <v>44917</v>
      </c>
      <c r="C7584" s="7">
        <f t="shared" si="236"/>
        <v>2022</v>
      </c>
      <c r="D7584" s="2">
        <v>0.32265046296296296</v>
      </c>
      <c r="E7584">
        <v>338</v>
      </c>
      <c r="F7584" s="3">
        <v>31</v>
      </c>
      <c r="G7584" s="3" t="str">
        <f t="shared" si="237"/>
        <v>Middle Age</v>
      </c>
      <c r="H7584" t="s">
        <v>33</v>
      </c>
      <c r="I7584" t="s">
        <v>55</v>
      </c>
      <c r="J7584" t="s">
        <v>96</v>
      </c>
      <c r="K7584" t="b">
        <v>1</v>
      </c>
      <c r="L7584">
        <v>334</v>
      </c>
      <c r="M7584" t="s">
        <v>35</v>
      </c>
      <c r="N7584" t="s">
        <v>36</v>
      </c>
      <c r="O7584">
        <v>2</v>
      </c>
      <c r="P7584" s="4">
        <v>65.370448550000006</v>
      </c>
      <c r="Q7584" s="4">
        <v>130.74089710000001</v>
      </c>
      <c r="R7584" t="s">
        <v>29</v>
      </c>
      <c r="S7584" t="b">
        <v>0</v>
      </c>
      <c r="T7584">
        <v>13.074089710000001</v>
      </c>
      <c r="U7584" t="b">
        <v>0</v>
      </c>
      <c r="V7584" t="s">
        <v>30</v>
      </c>
      <c r="W7584">
        <v>4</v>
      </c>
      <c r="X7584" t="s">
        <v>31</v>
      </c>
      <c r="Y7584" t="s">
        <v>50</v>
      </c>
      <c r="Z7584">
        <v>3</v>
      </c>
      <c r="AA7584" t="b">
        <v>1</v>
      </c>
    </row>
    <row r="7585" spans="1:27" x14ac:dyDescent="0.3">
      <c r="A7585">
        <v>7584</v>
      </c>
      <c r="B7585" s="1">
        <v>43457</v>
      </c>
      <c r="C7585" s="7">
        <f t="shared" si="236"/>
        <v>2018</v>
      </c>
      <c r="D7585" s="2">
        <v>0.31019675925925927</v>
      </c>
      <c r="E7585">
        <v>7</v>
      </c>
      <c r="F7585" s="3">
        <v>27</v>
      </c>
      <c r="G7585" s="3" t="str">
        <f t="shared" si="237"/>
        <v>Middle Age</v>
      </c>
      <c r="H7585" t="s">
        <v>51</v>
      </c>
      <c r="I7585" t="s">
        <v>69</v>
      </c>
      <c r="J7585">
        <v>53</v>
      </c>
      <c r="K7585" t="b">
        <v>0</v>
      </c>
      <c r="L7585">
        <v>242</v>
      </c>
      <c r="M7585" t="s">
        <v>47</v>
      </c>
      <c r="N7585" t="s">
        <v>48</v>
      </c>
      <c r="O7585">
        <v>3</v>
      </c>
      <c r="P7585" s="4">
        <v>99.812511869999994</v>
      </c>
      <c r="Q7585" s="4">
        <v>299.43753559999999</v>
      </c>
      <c r="R7585" t="s">
        <v>43</v>
      </c>
      <c r="S7585" t="b">
        <v>1</v>
      </c>
      <c r="T7585">
        <v>0</v>
      </c>
      <c r="U7585" t="b">
        <v>0</v>
      </c>
      <c r="V7585" t="s">
        <v>97</v>
      </c>
      <c r="W7585">
        <v>0</v>
      </c>
      <c r="X7585" t="s">
        <v>40</v>
      </c>
      <c r="Y7585" t="s">
        <v>41</v>
      </c>
      <c r="Z7585">
        <v>5</v>
      </c>
      <c r="AA7585" t="b">
        <v>0</v>
      </c>
    </row>
    <row r="7586" spans="1:27" x14ac:dyDescent="0.3">
      <c r="A7586">
        <v>7585</v>
      </c>
      <c r="B7586" s="1">
        <v>43456</v>
      </c>
      <c r="C7586" s="7">
        <f t="shared" si="236"/>
        <v>2018</v>
      </c>
      <c r="D7586" s="2">
        <v>9.7638888888888886E-2</v>
      </c>
      <c r="E7586">
        <v>2</v>
      </c>
      <c r="F7586" s="3">
        <v>65</v>
      </c>
      <c r="G7586" s="3" t="str">
        <f t="shared" si="237"/>
        <v>Old</v>
      </c>
      <c r="H7586" t="s">
        <v>25</v>
      </c>
      <c r="I7586" t="s">
        <v>57</v>
      </c>
      <c r="J7586">
        <v>83</v>
      </c>
      <c r="K7586" t="b">
        <v>0</v>
      </c>
      <c r="L7586">
        <v>504</v>
      </c>
      <c r="M7586" t="s">
        <v>47</v>
      </c>
      <c r="N7586" t="s">
        <v>48</v>
      </c>
      <c r="O7586">
        <v>2</v>
      </c>
      <c r="P7586" s="4">
        <v>53.524066699999999</v>
      </c>
      <c r="Q7586" s="4">
        <v>107.0481334</v>
      </c>
      <c r="R7586" t="s">
        <v>49</v>
      </c>
      <c r="S7586" t="b">
        <v>0</v>
      </c>
      <c r="T7586">
        <v>0</v>
      </c>
      <c r="U7586" t="b">
        <v>1</v>
      </c>
      <c r="V7586" t="s">
        <v>97</v>
      </c>
      <c r="W7586">
        <v>0</v>
      </c>
      <c r="X7586" t="s">
        <v>38</v>
      </c>
      <c r="Y7586" t="s">
        <v>41</v>
      </c>
      <c r="Z7586">
        <v>2</v>
      </c>
      <c r="AA7586" t="b">
        <v>0</v>
      </c>
    </row>
    <row r="7587" spans="1:27" x14ac:dyDescent="0.3">
      <c r="A7587">
        <v>7586</v>
      </c>
      <c r="B7587" s="1">
        <v>45253</v>
      </c>
      <c r="C7587" s="7">
        <f t="shared" si="236"/>
        <v>2023</v>
      </c>
      <c r="D7587" s="2">
        <v>2.9050925925925928E-3</v>
      </c>
      <c r="E7587">
        <v>336</v>
      </c>
      <c r="F7587" s="3">
        <v>19</v>
      </c>
      <c r="G7587" s="3" t="str">
        <f t="shared" si="237"/>
        <v>Young</v>
      </c>
      <c r="H7587" t="s">
        <v>51</v>
      </c>
      <c r="I7587" t="s">
        <v>42</v>
      </c>
      <c r="J7587" t="s">
        <v>96</v>
      </c>
      <c r="K7587" t="b">
        <v>1</v>
      </c>
      <c r="L7587">
        <v>48</v>
      </c>
      <c r="M7587" t="s">
        <v>53</v>
      </c>
      <c r="N7587" t="s">
        <v>54</v>
      </c>
      <c r="O7587">
        <v>3</v>
      </c>
      <c r="P7587" s="4">
        <v>25.433635540000001</v>
      </c>
      <c r="Q7587" s="4">
        <v>76.300906620000006</v>
      </c>
      <c r="R7587" t="s">
        <v>45</v>
      </c>
      <c r="S7587" t="b">
        <v>0</v>
      </c>
      <c r="T7587">
        <v>7.6300906619999997</v>
      </c>
      <c r="U7587" t="b">
        <v>0</v>
      </c>
      <c r="V7587" t="s">
        <v>37</v>
      </c>
      <c r="W7587">
        <v>4</v>
      </c>
      <c r="X7587" t="s">
        <v>40</v>
      </c>
      <c r="Y7587" t="s">
        <v>50</v>
      </c>
      <c r="Z7587">
        <v>2</v>
      </c>
      <c r="AA7587" t="b">
        <v>0</v>
      </c>
    </row>
    <row r="7588" spans="1:27" x14ac:dyDescent="0.3">
      <c r="A7588">
        <v>7587</v>
      </c>
      <c r="B7588" s="1">
        <v>43801</v>
      </c>
      <c r="C7588" s="7">
        <f t="shared" si="236"/>
        <v>2019</v>
      </c>
      <c r="D7588" s="2">
        <v>0.39771990740740742</v>
      </c>
      <c r="E7588">
        <v>1</v>
      </c>
      <c r="F7588" s="3">
        <v>43</v>
      </c>
      <c r="G7588" s="3" t="str">
        <f t="shared" si="237"/>
        <v>Middle Age</v>
      </c>
      <c r="H7588" t="s">
        <v>25</v>
      </c>
      <c r="I7588" t="s">
        <v>64</v>
      </c>
      <c r="J7588">
        <v>40</v>
      </c>
      <c r="K7588" t="b">
        <v>0</v>
      </c>
      <c r="L7588">
        <v>720</v>
      </c>
      <c r="M7588" t="s">
        <v>58</v>
      </c>
      <c r="N7588" t="s">
        <v>59</v>
      </c>
      <c r="O7588">
        <v>4</v>
      </c>
      <c r="P7588" s="4">
        <v>17.541936539999998</v>
      </c>
      <c r="Q7588" s="4">
        <v>70.167746149999999</v>
      </c>
      <c r="R7588" t="s">
        <v>45</v>
      </c>
      <c r="S7588" t="b">
        <v>0</v>
      </c>
      <c r="T7588">
        <v>7.0167746150000001</v>
      </c>
      <c r="U7588" t="b">
        <v>0</v>
      </c>
      <c r="V7588" t="s">
        <v>97</v>
      </c>
      <c r="W7588">
        <v>0</v>
      </c>
      <c r="X7588" t="s">
        <v>31</v>
      </c>
      <c r="Y7588" t="s">
        <v>50</v>
      </c>
      <c r="Z7588">
        <v>5</v>
      </c>
      <c r="AA7588" t="b">
        <v>1</v>
      </c>
    </row>
    <row r="7589" spans="1:27" x14ac:dyDescent="0.3">
      <c r="A7589">
        <v>7588</v>
      </c>
      <c r="B7589" s="1">
        <v>44171</v>
      </c>
      <c r="C7589" s="7">
        <f t="shared" si="236"/>
        <v>2020</v>
      </c>
      <c r="D7589" s="2">
        <v>0.22305555555555556</v>
      </c>
      <c r="E7589">
        <v>179</v>
      </c>
      <c r="F7589" s="3">
        <v>48</v>
      </c>
      <c r="G7589" s="3" t="str">
        <f t="shared" si="237"/>
        <v>Old</v>
      </c>
      <c r="H7589" t="s">
        <v>25</v>
      </c>
      <c r="I7589" t="s">
        <v>56</v>
      </c>
      <c r="J7589">
        <v>65</v>
      </c>
      <c r="K7589" t="b">
        <v>0</v>
      </c>
      <c r="L7589">
        <v>602</v>
      </c>
      <c r="M7589" t="s">
        <v>58</v>
      </c>
      <c r="N7589" t="s">
        <v>59</v>
      </c>
      <c r="O7589">
        <v>3</v>
      </c>
      <c r="P7589" s="4">
        <v>34.050290879999999</v>
      </c>
      <c r="Q7589" s="4">
        <v>102.1508726</v>
      </c>
      <c r="R7589" t="s">
        <v>45</v>
      </c>
      <c r="S7589" t="b">
        <v>1</v>
      </c>
      <c r="T7589">
        <v>10.215087260000001</v>
      </c>
      <c r="U7589" t="b">
        <v>1</v>
      </c>
      <c r="V7589" t="s">
        <v>97</v>
      </c>
      <c r="W7589">
        <v>0</v>
      </c>
      <c r="X7589" t="s">
        <v>38</v>
      </c>
      <c r="Y7589" t="s">
        <v>50</v>
      </c>
      <c r="Z7589">
        <v>4</v>
      </c>
      <c r="AA7589" t="b">
        <v>0</v>
      </c>
    </row>
    <row r="7590" spans="1:27" x14ac:dyDescent="0.3">
      <c r="A7590">
        <v>7589</v>
      </c>
      <c r="B7590" s="1">
        <v>44915</v>
      </c>
      <c r="C7590" s="7">
        <f t="shared" si="236"/>
        <v>2022</v>
      </c>
      <c r="D7590" s="2">
        <v>0.96693287037037035</v>
      </c>
      <c r="E7590">
        <v>17</v>
      </c>
      <c r="F7590" s="3">
        <v>29</v>
      </c>
      <c r="G7590" s="3" t="str">
        <f t="shared" si="237"/>
        <v>Middle Age</v>
      </c>
      <c r="H7590" t="s">
        <v>51</v>
      </c>
      <c r="I7590" t="s">
        <v>42</v>
      </c>
      <c r="J7590" t="s">
        <v>96</v>
      </c>
      <c r="K7590" t="b">
        <v>1</v>
      </c>
      <c r="L7590">
        <v>170</v>
      </c>
      <c r="M7590" t="s">
        <v>58</v>
      </c>
      <c r="N7590" t="s">
        <v>59</v>
      </c>
      <c r="O7590">
        <v>4</v>
      </c>
      <c r="P7590" s="4">
        <v>30.614508409999999</v>
      </c>
      <c r="Q7590" s="4">
        <v>122.45803359999999</v>
      </c>
      <c r="R7590" t="s">
        <v>49</v>
      </c>
      <c r="S7590" t="b">
        <v>1</v>
      </c>
      <c r="T7590">
        <v>0</v>
      </c>
      <c r="U7590" t="b">
        <v>1</v>
      </c>
      <c r="V7590" t="s">
        <v>37</v>
      </c>
      <c r="W7590">
        <v>3</v>
      </c>
      <c r="X7590" t="s">
        <v>40</v>
      </c>
      <c r="Y7590" t="s">
        <v>41</v>
      </c>
      <c r="Z7590">
        <v>1</v>
      </c>
      <c r="AA7590" t="b">
        <v>1</v>
      </c>
    </row>
    <row r="7591" spans="1:27" x14ac:dyDescent="0.3">
      <c r="A7591">
        <v>7590</v>
      </c>
      <c r="B7591" s="1">
        <v>44528</v>
      </c>
      <c r="C7591" s="7">
        <f t="shared" si="236"/>
        <v>2021</v>
      </c>
      <c r="D7591" s="2">
        <v>0.5767592592592593</v>
      </c>
      <c r="E7591">
        <v>387</v>
      </c>
      <c r="F7591" s="3">
        <v>40</v>
      </c>
      <c r="G7591" s="3" t="str">
        <f t="shared" si="237"/>
        <v>Middle Age</v>
      </c>
      <c r="H7591" t="s">
        <v>51</v>
      </c>
      <c r="I7591" t="s">
        <v>52</v>
      </c>
      <c r="J7591">
        <v>94</v>
      </c>
      <c r="K7591" t="b">
        <v>0</v>
      </c>
      <c r="L7591">
        <v>326</v>
      </c>
      <c r="M7591" t="s">
        <v>35</v>
      </c>
      <c r="N7591" t="s">
        <v>36</v>
      </c>
      <c r="O7591">
        <v>5</v>
      </c>
      <c r="P7591" s="4">
        <v>20.190309079999999</v>
      </c>
      <c r="Q7591" s="4">
        <v>100.9515454</v>
      </c>
      <c r="R7591" t="s">
        <v>29</v>
      </c>
      <c r="S7591" t="b">
        <v>0</v>
      </c>
      <c r="T7591">
        <v>10.095154539999999</v>
      </c>
      <c r="U7591" t="b">
        <v>0</v>
      </c>
      <c r="V7591" t="s">
        <v>97</v>
      </c>
      <c r="W7591">
        <v>0</v>
      </c>
      <c r="X7591" t="s">
        <v>38</v>
      </c>
      <c r="Y7591" t="s">
        <v>50</v>
      </c>
      <c r="Z7591">
        <v>2</v>
      </c>
      <c r="AA7591" t="b">
        <v>1</v>
      </c>
    </row>
    <row r="7592" spans="1:27" x14ac:dyDescent="0.3">
      <c r="A7592">
        <v>7591</v>
      </c>
      <c r="B7592" s="1">
        <v>44897</v>
      </c>
      <c r="C7592" s="7">
        <f t="shared" si="236"/>
        <v>2022</v>
      </c>
      <c r="D7592" s="2">
        <v>0.20994212962962963</v>
      </c>
      <c r="E7592">
        <v>349</v>
      </c>
      <c r="F7592" s="3">
        <v>53</v>
      </c>
      <c r="G7592" s="3" t="str">
        <f t="shared" si="237"/>
        <v>Old</v>
      </c>
      <c r="H7592" t="s">
        <v>25</v>
      </c>
      <c r="I7592" t="s">
        <v>26</v>
      </c>
      <c r="J7592">
        <v>69</v>
      </c>
      <c r="K7592" t="b">
        <v>0</v>
      </c>
      <c r="L7592">
        <v>891</v>
      </c>
      <c r="M7592" t="s">
        <v>53</v>
      </c>
      <c r="N7592" t="s">
        <v>54</v>
      </c>
      <c r="O7592">
        <v>5</v>
      </c>
      <c r="P7592" s="4">
        <v>40.531758359999998</v>
      </c>
      <c r="Q7592" s="4">
        <v>202.65879179999999</v>
      </c>
      <c r="R7592" t="s">
        <v>45</v>
      </c>
      <c r="S7592" t="b">
        <v>1</v>
      </c>
      <c r="T7592">
        <v>0</v>
      </c>
      <c r="U7592" t="b">
        <v>1</v>
      </c>
      <c r="V7592" t="s">
        <v>97</v>
      </c>
      <c r="W7592">
        <v>0</v>
      </c>
      <c r="X7592" t="s">
        <v>38</v>
      </c>
      <c r="Y7592" t="s">
        <v>41</v>
      </c>
      <c r="Z7592">
        <v>1</v>
      </c>
      <c r="AA7592" t="b">
        <v>1</v>
      </c>
    </row>
    <row r="7593" spans="1:27" x14ac:dyDescent="0.3">
      <c r="A7593">
        <v>7592</v>
      </c>
      <c r="B7593" s="1">
        <v>44520</v>
      </c>
      <c r="C7593" s="7">
        <f t="shared" si="236"/>
        <v>2021</v>
      </c>
      <c r="D7593" s="2">
        <v>8.5821759259259264E-2</v>
      </c>
      <c r="E7593">
        <v>24</v>
      </c>
      <c r="F7593" s="3">
        <v>32</v>
      </c>
      <c r="G7593" s="3" t="str">
        <f t="shared" si="237"/>
        <v>Middle Age</v>
      </c>
      <c r="H7593" t="s">
        <v>25</v>
      </c>
      <c r="I7593" t="s">
        <v>60</v>
      </c>
      <c r="J7593">
        <v>63</v>
      </c>
      <c r="K7593" t="b">
        <v>0</v>
      </c>
      <c r="L7593">
        <v>552</v>
      </c>
      <c r="M7593" t="s">
        <v>35</v>
      </c>
      <c r="N7593" t="s">
        <v>36</v>
      </c>
      <c r="O7593">
        <v>3</v>
      </c>
      <c r="P7593" s="4">
        <v>12.55581709</v>
      </c>
      <c r="Q7593" s="4">
        <v>37.667451270000001</v>
      </c>
      <c r="R7593" t="s">
        <v>43</v>
      </c>
      <c r="S7593" t="b">
        <v>1</v>
      </c>
      <c r="T7593">
        <v>0</v>
      </c>
      <c r="U7593" t="b">
        <v>1</v>
      </c>
      <c r="V7593" t="s">
        <v>97</v>
      </c>
      <c r="W7593">
        <v>0</v>
      </c>
      <c r="X7593" t="s">
        <v>38</v>
      </c>
      <c r="Y7593" t="s">
        <v>41</v>
      </c>
      <c r="Z7593">
        <v>5</v>
      </c>
      <c r="AA7593" t="b">
        <v>1</v>
      </c>
    </row>
    <row r="7594" spans="1:27" x14ac:dyDescent="0.3">
      <c r="A7594">
        <v>7593</v>
      </c>
      <c r="B7594" s="1">
        <v>45284</v>
      </c>
      <c r="C7594" s="7">
        <f t="shared" si="236"/>
        <v>2023</v>
      </c>
      <c r="D7594" s="2">
        <v>0.81464120370370363</v>
      </c>
      <c r="E7594">
        <v>80</v>
      </c>
      <c r="F7594" s="3">
        <v>51</v>
      </c>
      <c r="G7594" s="3" t="str">
        <f t="shared" si="237"/>
        <v>Old</v>
      </c>
      <c r="H7594" t="s">
        <v>25</v>
      </c>
      <c r="I7594" t="s">
        <v>57</v>
      </c>
      <c r="J7594" t="s">
        <v>96</v>
      </c>
      <c r="K7594" t="b">
        <v>1</v>
      </c>
      <c r="L7594">
        <v>494</v>
      </c>
      <c r="M7594" t="s">
        <v>27</v>
      </c>
      <c r="N7594" t="s">
        <v>28</v>
      </c>
      <c r="O7594">
        <v>2</v>
      </c>
      <c r="P7594" s="4">
        <v>47.275562790000002</v>
      </c>
      <c r="Q7594" s="4">
        <v>94.551125589999998</v>
      </c>
      <c r="R7594" t="s">
        <v>49</v>
      </c>
      <c r="S7594" t="b">
        <v>1</v>
      </c>
      <c r="T7594">
        <v>0</v>
      </c>
      <c r="U7594" t="b">
        <v>1</v>
      </c>
      <c r="V7594" t="s">
        <v>37</v>
      </c>
      <c r="W7594">
        <v>4</v>
      </c>
      <c r="X7594" t="s">
        <v>31</v>
      </c>
      <c r="Y7594" t="s">
        <v>41</v>
      </c>
      <c r="Z7594">
        <v>3</v>
      </c>
      <c r="AA7594" t="b">
        <v>0</v>
      </c>
    </row>
    <row r="7595" spans="1:27" x14ac:dyDescent="0.3">
      <c r="A7595">
        <v>7594</v>
      </c>
      <c r="B7595" s="1">
        <v>45289</v>
      </c>
      <c r="C7595" s="7">
        <f t="shared" si="236"/>
        <v>2023</v>
      </c>
      <c r="D7595" s="2">
        <v>0.89864583333333325</v>
      </c>
      <c r="E7595">
        <v>164</v>
      </c>
      <c r="F7595" s="3">
        <v>59</v>
      </c>
      <c r="G7595" s="3" t="str">
        <f t="shared" si="237"/>
        <v>Old</v>
      </c>
      <c r="H7595" t="s">
        <v>33</v>
      </c>
      <c r="I7595" t="s">
        <v>62</v>
      </c>
      <c r="J7595" t="s">
        <v>96</v>
      </c>
      <c r="K7595" t="b">
        <v>1</v>
      </c>
      <c r="L7595">
        <v>431</v>
      </c>
      <c r="M7595" t="s">
        <v>47</v>
      </c>
      <c r="N7595" t="s">
        <v>48</v>
      </c>
      <c r="O7595">
        <v>5</v>
      </c>
      <c r="P7595" s="4">
        <v>44.12579856</v>
      </c>
      <c r="Q7595" s="4">
        <v>220.62899279999999</v>
      </c>
      <c r="R7595" t="s">
        <v>49</v>
      </c>
      <c r="S7595" t="b">
        <v>0</v>
      </c>
      <c r="T7595">
        <v>0</v>
      </c>
      <c r="U7595" t="b">
        <v>0</v>
      </c>
      <c r="V7595" t="s">
        <v>37</v>
      </c>
      <c r="W7595">
        <v>5</v>
      </c>
      <c r="X7595" t="s">
        <v>40</v>
      </c>
      <c r="Y7595" t="s">
        <v>41</v>
      </c>
      <c r="Z7595">
        <v>2</v>
      </c>
      <c r="AA7595" t="b">
        <v>1</v>
      </c>
    </row>
    <row r="7596" spans="1:27" x14ac:dyDescent="0.3">
      <c r="A7596">
        <v>7595</v>
      </c>
      <c r="B7596" s="1">
        <v>43770</v>
      </c>
      <c r="C7596" s="7">
        <f t="shared" si="236"/>
        <v>2019</v>
      </c>
      <c r="D7596" s="2">
        <v>0.86684027777777783</v>
      </c>
      <c r="E7596">
        <v>197</v>
      </c>
      <c r="F7596" s="3">
        <v>50</v>
      </c>
      <c r="G7596" s="3" t="str">
        <f t="shared" si="237"/>
        <v>Old</v>
      </c>
      <c r="H7596" t="s">
        <v>25</v>
      </c>
      <c r="I7596" t="s">
        <v>42</v>
      </c>
      <c r="J7596">
        <v>41</v>
      </c>
      <c r="K7596" t="b">
        <v>0</v>
      </c>
      <c r="L7596">
        <v>874</v>
      </c>
      <c r="M7596" t="s">
        <v>53</v>
      </c>
      <c r="N7596" t="s">
        <v>54</v>
      </c>
      <c r="O7596">
        <v>2</v>
      </c>
      <c r="P7596" s="4">
        <v>94.599535930000002</v>
      </c>
      <c r="Q7596" s="4">
        <v>189.19907190000001</v>
      </c>
      <c r="R7596" t="s">
        <v>29</v>
      </c>
      <c r="S7596" t="b">
        <v>1</v>
      </c>
      <c r="T7596">
        <v>18.91990719</v>
      </c>
      <c r="U7596" t="b">
        <v>1</v>
      </c>
      <c r="V7596" t="s">
        <v>97</v>
      </c>
      <c r="W7596">
        <v>0</v>
      </c>
      <c r="X7596" t="s">
        <v>40</v>
      </c>
      <c r="Y7596" t="s">
        <v>50</v>
      </c>
      <c r="Z7596">
        <v>3</v>
      </c>
      <c r="AA7596" t="b">
        <v>1</v>
      </c>
    </row>
    <row r="7597" spans="1:27" x14ac:dyDescent="0.3">
      <c r="A7597">
        <v>7596</v>
      </c>
      <c r="B7597" s="1">
        <v>45250</v>
      </c>
      <c r="C7597" s="7">
        <f t="shared" si="236"/>
        <v>2023</v>
      </c>
      <c r="D7597" s="2">
        <v>0.97136574074074078</v>
      </c>
      <c r="E7597">
        <v>45</v>
      </c>
      <c r="F7597" s="3">
        <v>61</v>
      </c>
      <c r="G7597" s="3" t="str">
        <f t="shared" si="237"/>
        <v>Old</v>
      </c>
      <c r="H7597" t="s">
        <v>33</v>
      </c>
      <c r="I7597" t="s">
        <v>26</v>
      </c>
      <c r="J7597" t="s">
        <v>96</v>
      </c>
      <c r="K7597" t="b">
        <v>1</v>
      </c>
      <c r="L7597">
        <v>589</v>
      </c>
      <c r="M7597" t="s">
        <v>58</v>
      </c>
      <c r="N7597" t="s">
        <v>59</v>
      </c>
      <c r="O7597">
        <v>2</v>
      </c>
      <c r="P7597" s="4">
        <v>63.621239039999999</v>
      </c>
      <c r="Q7597" s="4">
        <v>127.2424781</v>
      </c>
      <c r="R7597" t="s">
        <v>29</v>
      </c>
      <c r="S7597" t="b">
        <v>0</v>
      </c>
      <c r="T7597">
        <v>0</v>
      </c>
      <c r="U7597" t="b">
        <v>0</v>
      </c>
      <c r="V7597" t="s">
        <v>37</v>
      </c>
      <c r="W7597">
        <v>2</v>
      </c>
      <c r="X7597" t="s">
        <v>38</v>
      </c>
      <c r="Y7597" t="s">
        <v>32</v>
      </c>
      <c r="Z7597">
        <v>2</v>
      </c>
      <c r="AA7597" t="b">
        <v>0</v>
      </c>
    </row>
    <row r="7598" spans="1:27" x14ac:dyDescent="0.3">
      <c r="A7598">
        <v>7597</v>
      </c>
      <c r="B7598" s="1">
        <v>43422</v>
      </c>
      <c r="C7598" s="7">
        <f t="shared" si="236"/>
        <v>2018</v>
      </c>
      <c r="D7598" s="2">
        <v>0.55064814814814811</v>
      </c>
      <c r="E7598">
        <v>428</v>
      </c>
      <c r="F7598" s="3">
        <v>21</v>
      </c>
      <c r="G7598" s="3" t="str">
        <f t="shared" si="237"/>
        <v>Young</v>
      </c>
      <c r="H7598" t="s">
        <v>25</v>
      </c>
      <c r="I7598" t="s">
        <v>62</v>
      </c>
      <c r="J7598">
        <v>75</v>
      </c>
      <c r="K7598" t="b">
        <v>0</v>
      </c>
      <c r="L7598">
        <v>785</v>
      </c>
      <c r="M7598" t="s">
        <v>35</v>
      </c>
      <c r="N7598" t="s">
        <v>36</v>
      </c>
      <c r="O7598">
        <v>4</v>
      </c>
      <c r="P7598" s="4">
        <v>39.903527560000001</v>
      </c>
      <c r="Q7598" s="4">
        <v>159.6141102</v>
      </c>
      <c r="R7598" t="s">
        <v>45</v>
      </c>
      <c r="S7598" t="b">
        <v>1</v>
      </c>
      <c r="T7598">
        <v>0</v>
      </c>
      <c r="U7598" t="b">
        <v>0</v>
      </c>
      <c r="V7598" t="s">
        <v>97</v>
      </c>
      <c r="W7598">
        <v>0</v>
      </c>
      <c r="X7598" t="s">
        <v>38</v>
      </c>
      <c r="Y7598" t="s">
        <v>32</v>
      </c>
      <c r="Z7598">
        <v>2</v>
      </c>
      <c r="AA7598" t="b">
        <v>1</v>
      </c>
    </row>
    <row r="7599" spans="1:27" x14ac:dyDescent="0.3">
      <c r="A7599">
        <v>7598</v>
      </c>
      <c r="B7599" s="1">
        <v>44551</v>
      </c>
      <c r="C7599" s="7">
        <f t="shared" si="236"/>
        <v>2021</v>
      </c>
      <c r="D7599" s="2">
        <v>0.58046296296296296</v>
      </c>
      <c r="E7599">
        <v>272</v>
      </c>
      <c r="F7599" s="3">
        <v>31</v>
      </c>
      <c r="G7599" s="3" t="str">
        <f t="shared" si="237"/>
        <v>Middle Age</v>
      </c>
      <c r="H7599" t="s">
        <v>25</v>
      </c>
      <c r="I7599" t="s">
        <v>70</v>
      </c>
      <c r="J7599" t="s">
        <v>96</v>
      </c>
      <c r="K7599" t="b">
        <v>1</v>
      </c>
      <c r="L7599">
        <v>677</v>
      </c>
      <c r="M7599" t="s">
        <v>27</v>
      </c>
      <c r="N7599" t="s">
        <v>28</v>
      </c>
      <c r="O7599">
        <v>3</v>
      </c>
      <c r="P7599" s="4">
        <v>16.714808229999999</v>
      </c>
      <c r="Q7599" s="4">
        <v>50.14442468</v>
      </c>
      <c r="R7599" t="s">
        <v>29</v>
      </c>
      <c r="S7599" t="b">
        <v>1</v>
      </c>
      <c r="T7599">
        <v>0</v>
      </c>
      <c r="U7599" t="b">
        <v>1</v>
      </c>
      <c r="V7599" t="s">
        <v>30</v>
      </c>
      <c r="W7599">
        <v>1</v>
      </c>
      <c r="X7599" t="s">
        <v>40</v>
      </c>
      <c r="Y7599" t="s">
        <v>32</v>
      </c>
      <c r="Z7599">
        <v>3</v>
      </c>
      <c r="AA7599" t="b">
        <v>1</v>
      </c>
    </row>
    <row r="7600" spans="1:27" x14ac:dyDescent="0.3">
      <c r="A7600">
        <v>7599</v>
      </c>
      <c r="B7600" s="1">
        <v>43812</v>
      </c>
      <c r="C7600" s="7">
        <f t="shared" si="236"/>
        <v>2019</v>
      </c>
      <c r="D7600" s="2">
        <v>0.85711805555555554</v>
      </c>
      <c r="E7600">
        <v>49</v>
      </c>
      <c r="F7600" s="3">
        <v>41</v>
      </c>
      <c r="G7600" s="3" t="str">
        <f t="shared" si="237"/>
        <v>Middle Age</v>
      </c>
      <c r="H7600" t="s">
        <v>33</v>
      </c>
      <c r="I7600" t="s">
        <v>26</v>
      </c>
      <c r="J7600">
        <v>67</v>
      </c>
      <c r="K7600" t="b">
        <v>0</v>
      </c>
      <c r="L7600">
        <v>637</v>
      </c>
      <c r="M7600" t="s">
        <v>47</v>
      </c>
      <c r="N7600" t="s">
        <v>48</v>
      </c>
      <c r="O7600">
        <v>1</v>
      </c>
      <c r="P7600" s="4">
        <v>50.915264520000001</v>
      </c>
      <c r="Q7600" s="4">
        <v>50.915264520000001</v>
      </c>
      <c r="R7600" t="s">
        <v>29</v>
      </c>
      <c r="S7600" t="b">
        <v>0</v>
      </c>
      <c r="T7600">
        <v>0</v>
      </c>
      <c r="U7600" t="b">
        <v>0</v>
      </c>
      <c r="V7600" t="s">
        <v>97</v>
      </c>
      <c r="W7600">
        <v>0</v>
      </c>
      <c r="X7600" t="s">
        <v>40</v>
      </c>
      <c r="Y7600" t="s">
        <v>41</v>
      </c>
      <c r="Z7600">
        <v>2</v>
      </c>
      <c r="AA7600" t="b">
        <v>0</v>
      </c>
    </row>
    <row r="7601" spans="1:27" x14ac:dyDescent="0.3">
      <c r="A7601">
        <v>7600</v>
      </c>
      <c r="B7601" s="1">
        <v>44869</v>
      </c>
      <c r="C7601" s="7">
        <f t="shared" si="236"/>
        <v>2022</v>
      </c>
      <c r="D7601" s="2">
        <v>0.53784722222222225</v>
      </c>
      <c r="E7601">
        <v>291</v>
      </c>
      <c r="F7601" s="3">
        <v>56</v>
      </c>
      <c r="G7601" s="3" t="str">
        <f t="shared" si="237"/>
        <v>Old</v>
      </c>
      <c r="H7601" t="s">
        <v>25</v>
      </c>
      <c r="I7601" t="s">
        <v>66</v>
      </c>
      <c r="J7601" t="s">
        <v>96</v>
      </c>
      <c r="K7601" t="b">
        <v>1</v>
      </c>
      <c r="L7601">
        <v>387</v>
      </c>
      <c r="M7601" t="s">
        <v>58</v>
      </c>
      <c r="N7601" t="s">
        <v>59</v>
      </c>
      <c r="O7601">
        <v>5</v>
      </c>
      <c r="P7601" s="4">
        <v>73.959869319999996</v>
      </c>
      <c r="Q7601" s="4">
        <v>369.79934659999998</v>
      </c>
      <c r="R7601" t="s">
        <v>45</v>
      </c>
      <c r="S7601" t="b">
        <v>1</v>
      </c>
      <c r="T7601">
        <v>0</v>
      </c>
      <c r="U7601" t="b">
        <v>0</v>
      </c>
      <c r="V7601" t="s">
        <v>65</v>
      </c>
      <c r="W7601">
        <v>4</v>
      </c>
      <c r="X7601" t="s">
        <v>38</v>
      </c>
      <c r="Y7601" t="s">
        <v>32</v>
      </c>
      <c r="Z7601">
        <v>5</v>
      </c>
      <c r="AA7601" t="b">
        <v>0</v>
      </c>
    </row>
    <row r="7602" spans="1:27" x14ac:dyDescent="0.3">
      <c r="A7602">
        <v>7601</v>
      </c>
      <c r="B7602" s="1">
        <v>44543</v>
      </c>
      <c r="C7602" s="7">
        <f t="shared" si="236"/>
        <v>2021</v>
      </c>
      <c r="D7602" s="2">
        <v>0.97060185185185188</v>
      </c>
      <c r="E7602">
        <v>241</v>
      </c>
      <c r="F7602" s="3">
        <v>19</v>
      </c>
      <c r="G7602" s="3" t="str">
        <f t="shared" si="237"/>
        <v>Young</v>
      </c>
      <c r="H7602" t="s">
        <v>25</v>
      </c>
      <c r="I7602" t="s">
        <v>70</v>
      </c>
      <c r="J7602" t="s">
        <v>96</v>
      </c>
      <c r="K7602" t="b">
        <v>1</v>
      </c>
      <c r="L7602">
        <v>541</v>
      </c>
      <c r="M7602" t="s">
        <v>47</v>
      </c>
      <c r="N7602" t="s">
        <v>48</v>
      </c>
      <c r="O7602">
        <v>5</v>
      </c>
      <c r="P7602" s="4">
        <v>62.116561099999998</v>
      </c>
      <c r="Q7602" s="4">
        <v>310.58280550000001</v>
      </c>
      <c r="R7602" t="s">
        <v>29</v>
      </c>
      <c r="S7602" t="b">
        <v>1</v>
      </c>
      <c r="T7602">
        <v>0</v>
      </c>
      <c r="U7602" t="b">
        <v>1</v>
      </c>
      <c r="V7602" t="s">
        <v>30</v>
      </c>
      <c r="W7602">
        <v>2</v>
      </c>
      <c r="X7602" t="s">
        <v>31</v>
      </c>
      <c r="Y7602" t="s">
        <v>32</v>
      </c>
      <c r="Z7602">
        <v>1</v>
      </c>
      <c r="AA7602" t="b">
        <v>0</v>
      </c>
    </row>
    <row r="7603" spans="1:27" x14ac:dyDescent="0.3">
      <c r="A7603">
        <v>7602</v>
      </c>
      <c r="B7603" s="1">
        <v>43424</v>
      </c>
      <c r="C7603" s="7">
        <f t="shared" si="236"/>
        <v>2018</v>
      </c>
      <c r="D7603" s="2">
        <v>0.72184027777777782</v>
      </c>
      <c r="E7603">
        <v>444</v>
      </c>
      <c r="F7603" s="3">
        <v>40</v>
      </c>
      <c r="G7603" s="3" t="str">
        <f t="shared" si="237"/>
        <v>Middle Age</v>
      </c>
      <c r="H7603" t="s">
        <v>33</v>
      </c>
      <c r="I7603" t="s">
        <v>44</v>
      </c>
      <c r="J7603">
        <v>53</v>
      </c>
      <c r="K7603" t="b">
        <v>0</v>
      </c>
      <c r="L7603">
        <v>128</v>
      </c>
      <c r="M7603" t="s">
        <v>35</v>
      </c>
      <c r="N7603" t="s">
        <v>36</v>
      </c>
      <c r="O7603">
        <v>2</v>
      </c>
      <c r="P7603" s="4">
        <v>49.896510640000002</v>
      </c>
      <c r="Q7603" s="4">
        <v>99.793021269999997</v>
      </c>
      <c r="R7603" t="s">
        <v>45</v>
      </c>
      <c r="S7603" t="b">
        <v>1</v>
      </c>
      <c r="T7603">
        <v>9.9793021270000004</v>
      </c>
      <c r="U7603" t="b">
        <v>1</v>
      </c>
      <c r="V7603" t="s">
        <v>97</v>
      </c>
      <c r="W7603">
        <v>0</v>
      </c>
      <c r="X7603" t="s">
        <v>38</v>
      </c>
      <c r="Y7603" t="s">
        <v>50</v>
      </c>
      <c r="Z7603">
        <v>5</v>
      </c>
      <c r="AA7603" t="b">
        <v>0</v>
      </c>
    </row>
    <row r="7604" spans="1:27" x14ac:dyDescent="0.3">
      <c r="A7604">
        <v>7603</v>
      </c>
      <c r="B7604" s="1">
        <v>43406</v>
      </c>
      <c r="C7604" s="7">
        <f t="shared" si="236"/>
        <v>2018</v>
      </c>
      <c r="D7604" s="2">
        <v>6.3750000000000001E-2</v>
      </c>
      <c r="E7604">
        <v>162</v>
      </c>
      <c r="F7604" s="3">
        <v>66</v>
      </c>
      <c r="G7604" s="3" t="str">
        <f t="shared" si="237"/>
        <v>Old</v>
      </c>
      <c r="H7604" t="s">
        <v>33</v>
      </c>
      <c r="I7604" t="s">
        <v>69</v>
      </c>
      <c r="J7604">
        <v>4</v>
      </c>
      <c r="K7604" t="b">
        <v>0</v>
      </c>
      <c r="L7604">
        <v>416</v>
      </c>
      <c r="M7604" t="s">
        <v>58</v>
      </c>
      <c r="N7604" t="s">
        <v>59</v>
      </c>
      <c r="O7604">
        <v>3</v>
      </c>
      <c r="P7604" s="4">
        <v>28.049079989999999</v>
      </c>
      <c r="Q7604" s="4">
        <v>84.147239970000001</v>
      </c>
      <c r="R7604" t="s">
        <v>49</v>
      </c>
      <c r="S7604" t="b">
        <v>0</v>
      </c>
      <c r="T7604">
        <v>0</v>
      </c>
      <c r="U7604" t="b">
        <v>0</v>
      </c>
      <c r="V7604" t="s">
        <v>97</v>
      </c>
      <c r="W7604">
        <v>0</v>
      </c>
      <c r="X7604" t="s">
        <v>40</v>
      </c>
      <c r="Y7604" t="s">
        <v>41</v>
      </c>
      <c r="Z7604">
        <v>5</v>
      </c>
      <c r="AA7604" t="b">
        <v>0</v>
      </c>
    </row>
    <row r="7605" spans="1:27" x14ac:dyDescent="0.3">
      <c r="A7605">
        <v>7604</v>
      </c>
      <c r="B7605" s="1">
        <v>44168</v>
      </c>
      <c r="C7605" s="7">
        <f t="shared" si="236"/>
        <v>2020</v>
      </c>
      <c r="D7605" s="2">
        <v>9.4907407407407408E-4</v>
      </c>
      <c r="E7605">
        <v>465</v>
      </c>
      <c r="F7605" s="3">
        <v>32</v>
      </c>
      <c r="G7605" s="3" t="str">
        <f t="shared" si="237"/>
        <v>Middle Age</v>
      </c>
      <c r="H7605" t="s">
        <v>51</v>
      </c>
      <c r="I7605" t="s">
        <v>34</v>
      </c>
      <c r="J7605">
        <v>93</v>
      </c>
      <c r="K7605" t="b">
        <v>0</v>
      </c>
      <c r="L7605">
        <v>659</v>
      </c>
      <c r="M7605" t="s">
        <v>35</v>
      </c>
      <c r="N7605" t="s">
        <v>36</v>
      </c>
      <c r="O7605">
        <v>2</v>
      </c>
      <c r="P7605" s="4">
        <v>63.443766570000001</v>
      </c>
      <c r="Q7605" s="4">
        <v>126.8875331</v>
      </c>
      <c r="R7605" t="s">
        <v>45</v>
      </c>
      <c r="S7605" t="b">
        <v>0</v>
      </c>
      <c r="T7605">
        <v>0</v>
      </c>
      <c r="U7605" t="b">
        <v>1</v>
      </c>
      <c r="V7605" t="s">
        <v>97</v>
      </c>
      <c r="W7605">
        <v>0</v>
      </c>
      <c r="X7605" t="s">
        <v>40</v>
      </c>
      <c r="Y7605" t="s">
        <v>41</v>
      </c>
      <c r="Z7605">
        <v>4</v>
      </c>
      <c r="AA7605" t="b">
        <v>0</v>
      </c>
    </row>
    <row r="7606" spans="1:27" x14ac:dyDescent="0.3">
      <c r="A7606">
        <v>7605</v>
      </c>
      <c r="B7606" s="1">
        <v>44138</v>
      </c>
      <c r="C7606" s="7">
        <f t="shared" si="236"/>
        <v>2020</v>
      </c>
      <c r="D7606" s="2">
        <v>0.87349537037037039</v>
      </c>
      <c r="E7606">
        <v>481</v>
      </c>
      <c r="F7606" s="3">
        <v>68</v>
      </c>
      <c r="G7606" s="3" t="str">
        <f t="shared" si="237"/>
        <v>Old</v>
      </c>
      <c r="H7606" t="s">
        <v>51</v>
      </c>
      <c r="I7606" t="s">
        <v>57</v>
      </c>
      <c r="J7606">
        <v>67</v>
      </c>
      <c r="K7606" t="b">
        <v>0</v>
      </c>
      <c r="L7606">
        <v>76</v>
      </c>
      <c r="M7606" t="s">
        <v>53</v>
      </c>
      <c r="N7606" t="s">
        <v>54</v>
      </c>
      <c r="O7606">
        <v>1</v>
      </c>
      <c r="P7606" s="4">
        <v>30.176731620000002</v>
      </c>
      <c r="Q7606" s="4">
        <v>30.176731620000002</v>
      </c>
      <c r="R7606" t="s">
        <v>29</v>
      </c>
      <c r="S7606" t="b">
        <v>1</v>
      </c>
      <c r="T7606">
        <v>0</v>
      </c>
      <c r="U7606" t="b">
        <v>1</v>
      </c>
      <c r="V7606" t="s">
        <v>97</v>
      </c>
      <c r="W7606">
        <v>0</v>
      </c>
      <c r="X7606" t="s">
        <v>40</v>
      </c>
      <c r="Y7606" t="s">
        <v>41</v>
      </c>
      <c r="Z7606">
        <v>4</v>
      </c>
      <c r="AA7606" t="b">
        <v>0</v>
      </c>
    </row>
    <row r="7607" spans="1:27" x14ac:dyDescent="0.3">
      <c r="A7607">
        <v>7606</v>
      </c>
      <c r="B7607" s="1">
        <v>45253</v>
      </c>
      <c r="C7607" s="7">
        <f t="shared" si="236"/>
        <v>2023</v>
      </c>
      <c r="D7607" s="2">
        <v>0.7727546296296296</v>
      </c>
      <c r="E7607">
        <v>60</v>
      </c>
      <c r="F7607" s="3">
        <v>18</v>
      </c>
      <c r="G7607" s="3" t="str">
        <f t="shared" si="237"/>
        <v>Young</v>
      </c>
      <c r="H7607" t="s">
        <v>51</v>
      </c>
      <c r="I7607" t="s">
        <v>62</v>
      </c>
      <c r="J7607">
        <v>5</v>
      </c>
      <c r="K7607" t="b">
        <v>0</v>
      </c>
      <c r="L7607">
        <v>822</v>
      </c>
      <c r="M7607" t="s">
        <v>47</v>
      </c>
      <c r="N7607" t="s">
        <v>48</v>
      </c>
      <c r="O7607">
        <v>4</v>
      </c>
      <c r="P7607" s="4">
        <v>43.468258460000001</v>
      </c>
      <c r="Q7607" s="4">
        <v>173.8730338</v>
      </c>
      <c r="R7607" t="s">
        <v>43</v>
      </c>
      <c r="S7607" t="b">
        <v>0</v>
      </c>
      <c r="T7607">
        <v>17.387303379999999</v>
      </c>
      <c r="U7607" t="b">
        <v>0</v>
      </c>
      <c r="V7607" t="s">
        <v>97</v>
      </c>
      <c r="W7607">
        <v>0</v>
      </c>
      <c r="X7607" t="s">
        <v>40</v>
      </c>
      <c r="Y7607" t="s">
        <v>50</v>
      </c>
      <c r="Z7607">
        <v>2</v>
      </c>
      <c r="AA7607" t="b">
        <v>0</v>
      </c>
    </row>
    <row r="7608" spans="1:27" x14ac:dyDescent="0.3">
      <c r="A7608">
        <v>7607</v>
      </c>
      <c r="B7608" s="1">
        <v>44169</v>
      </c>
      <c r="C7608" s="7">
        <f t="shared" si="236"/>
        <v>2020</v>
      </c>
      <c r="D7608" s="2">
        <v>0.51216435185185183</v>
      </c>
      <c r="E7608">
        <v>207</v>
      </c>
      <c r="F7608" s="3">
        <v>70</v>
      </c>
      <c r="G7608" s="3" t="str">
        <f t="shared" si="237"/>
        <v>Old</v>
      </c>
      <c r="H7608" t="s">
        <v>25</v>
      </c>
      <c r="I7608" t="s">
        <v>55</v>
      </c>
      <c r="J7608" t="s">
        <v>96</v>
      </c>
      <c r="K7608" t="b">
        <v>1</v>
      </c>
      <c r="L7608">
        <v>578</v>
      </c>
      <c r="M7608" t="s">
        <v>27</v>
      </c>
      <c r="N7608" t="s">
        <v>28</v>
      </c>
      <c r="O7608">
        <v>4</v>
      </c>
      <c r="P7608" s="4">
        <v>68.852853690000003</v>
      </c>
      <c r="Q7608" s="4">
        <v>275.41141479999999</v>
      </c>
      <c r="R7608" t="s">
        <v>43</v>
      </c>
      <c r="S7608" t="b">
        <v>1</v>
      </c>
      <c r="T7608">
        <v>0</v>
      </c>
      <c r="U7608" t="b">
        <v>1</v>
      </c>
      <c r="V7608" t="s">
        <v>65</v>
      </c>
      <c r="W7608">
        <v>5</v>
      </c>
      <c r="X7608" t="s">
        <v>40</v>
      </c>
      <c r="Y7608" t="s">
        <v>41</v>
      </c>
      <c r="Z7608">
        <v>5</v>
      </c>
      <c r="AA7608" t="b">
        <v>0</v>
      </c>
    </row>
    <row r="7609" spans="1:27" x14ac:dyDescent="0.3">
      <c r="A7609">
        <v>7608</v>
      </c>
      <c r="B7609" s="1">
        <v>44196</v>
      </c>
      <c r="C7609" s="7">
        <f t="shared" si="236"/>
        <v>2020</v>
      </c>
      <c r="D7609" s="2">
        <v>0.18810185185185188</v>
      </c>
      <c r="E7609">
        <v>489</v>
      </c>
      <c r="F7609" s="3">
        <v>29</v>
      </c>
      <c r="G7609" s="3" t="str">
        <f t="shared" si="237"/>
        <v>Middle Age</v>
      </c>
      <c r="H7609" t="s">
        <v>33</v>
      </c>
      <c r="I7609" t="s">
        <v>63</v>
      </c>
      <c r="J7609" t="s">
        <v>96</v>
      </c>
      <c r="K7609" t="b">
        <v>1</v>
      </c>
      <c r="L7609">
        <v>828</v>
      </c>
      <c r="M7609" t="s">
        <v>35</v>
      </c>
      <c r="N7609" t="s">
        <v>36</v>
      </c>
      <c r="O7609">
        <v>2</v>
      </c>
      <c r="P7609" s="4">
        <v>41.683707869999999</v>
      </c>
      <c r="Q7609" s="4">
        <v>83.367415739999998</v>
      </c>
      <c r="R7609" t="s">
        <v>29</v>
      </c>
      <c r="S7609" t="b">
        <v>1</v>
      </c>
      <c r="T7609">
        <v>0</v>
      </c>
      <c r="U7609" t="b">
        <v>0</v>
      </c>
      <c r="V7609" t="s">
        <v>65</v>
      </c>
      <c r="W7609">
        <v>5</v>
      </c>
      <c r="X7609" t="s">
        <v>38</v>
      </c>
      <c r="Y7609" t="s">
        <v>41</v>
      </c>
      <c r="Z7609">
        <v>5</v>
      </c>
      <c r="AA7609" t="b">
        <v>1</v>
      </c>
    </row>
    <row r="7610" spans="1:27" x14ac:dyDescent="0.3">
      <c r="A7610">
        <v>7609</v>
      </c>
      <c r="B7610" s="1">
        <v>43799</v>
      </c>
      <c r="C7610" s="7">
        <f t="shared" si="236"/>
        <v>2019</v>
      </c>
      <c r="D7610" s="2">
        <v>0.31188657407407411</v>
      </c>
      <c r="E7610">
        <v>299</v>
      </c>
      <c r="F7610" s="3">
        <v>36</v>
      </c>
      <c r="G7610" s="3" t="str">
        <f t="shared" si="237"/>
        <v>Middle Age</v>
      </c>
      <c r="H7610" t="s">
        <v>33</v>
      </c>
      <c r="I7610" t="s">
        <v>55</v>
      </c>
      <c r="J7610" t="s">
        <v>96</v>
      </c>
      <c r="K7610" t="b">
        <v>1</v>
      </c>
      <c r="L7610">
        <v>129</v>
      </c>
      <c r="M7610" t="s">
        <v>47</v>
      </c>
      <c r="N7610" t="s">
        <v>48</v>
      </c>
      <c r="O7610">
        <v>3</v>
      </c>
      <c r="P7610" s="4">
        <v>53.610240519999998</v>
      </c>
      <c r="Q7610" s="4">
        <v>160.8307216</v>
      </c>
      <c r="R7610" t="s">
        <v>49</v>
      </c>
      <c r="S7610" t="b">
        <v>1</v>
      </c>
      <c r="T7610">
        <v>0</v>
      </c>
      <c r="U7610" t="b">
        <v>0</v>
      </c>
      <c r="V7610" t="s">
        <v>37</v>
      </c>
      <c r="W7610">
        <v>1</v>
      </c>
      <c r="X7610" t="s">
        <v>38</v>
      </c>
      <c r="Y7610" t="s">
        <v>32</v>
      </c>
      <c r="Z7610">
        <v>4</v>
      </c>
      <c r="AA7610" t="b">
        <v>0</v>
      </c>
    </row>
    <row r="7611" spans="1:27" x14ac:dyDescent="0.3">
      <c r="A7611">
        <v>7610</v>
      </c>
      <c r="B7611" s="1">
        <v>43407</v>
      </c>
      <c r="C7611" s="7">
        <f t="shared" si="236"/>
        <v>2018</v>
      </c>
      <c r="D7611" s="2">
        <v>0.25650462962962967</v>
      </c>
      <c r="E7611">
        <v>94</v>
      </c>
      <c r="F7611" s="3">
        <v>21</v>
      </c>
      <c r="G7611" s="3" t="str">
        <f t="shared" si="237"/>
        <v>Young</v>
      </c>
      <c r="H7611" t="s">
        <v>51</v>
      </c>
      <c r="I7611" t="s">
        <v>67</v>
      </c>
      <c r="J7611">
        <v>72</v>
      </c>
      <c r="K7611" t="b">
        <v>0</v>
      </c>
      <c r="L7611">
        <v>971</v>
      </c>
      <c r="M7611" t="s">
        <v>47</v>
      </c>
      <c r="N7611" t="s">
        <v>48</v>
      </c>
      <c r="O7611">
        <v>5</v>
      </c>
      <c r="P7611" s="4">
        <v>30.700208279999998</v>
      </c>
      <c r="Q7611" s="4">
        <v>153.50104139999999</v>
      </c>
      <c r="R7611" t="s">
        <v>45</v>
      </c>
      <c r="S7611" t="b">
        <v>1</v>
      </c>
      <c r="T7611">
        <v>0</v>
      </c>
      <c r="U7611" t="b">
        <v>1</v>
      </c>
      <c r="V7611" t="s">
        <v>97</v>
      </c>
      <c r="W7611">
        <v>0</v>
      </c>
      <c r="X7611" t="s">
        <v>38</v>
      </c>
      <c r="Y7611" t="s">
        <v>32</v>
      </c>
      <c r="Z7611">
        <v>2</v>
      </c>
      <c r="AA7611" t="b">
        <v>1</v>
      </c>
    </row>
    <row r="7612" spans="1:27" x14ac:dyDescent="0.3">
      <c r="A7612">
        <v>7611</v>
      </c>
      <c r="B7612" s="1">
        <v>44890</v>
      </c>
      <c r="C7612" s="7">
        <f t="shared" si="236"/>
        <v>2022</v>
      </c>
      <c r="D7612" s="2">
        <v>0.7020601851851852</v>
      </c>
      <c r="E7612">
        <v>403</v>
      </c>
      <c r="F7612" s="3">
        <v>49</v>
      </c>
      <c r="G7612" s="3" t="str">
        <f t="shared" si="237"/>
        <v>Old</v>
      </c>
      <c r="H7612" t="s">
        <v>33</v>
      </c>
      <c r="I7612" t="s">
        <v>67</v>
      </c>
      <c r="J7612" t="s">
        <v>96</v>
      </c>
      <c r="K7612" t="b">
        <v>1</v>
      </c>
      <c r="L7612">
        <v>4</v>
      </c>
      <c r="M7612" t="s">
        <v>53</v>
      </c>
      <c r="N7612" t="s">
        <v>54</v>
      </c>
      <c r="O7612">
        <v>3</v>
      </c>
      <c r="P7612" s="4">
        <v>89.864104789999999</v>
      </c>
      <c r="Q7612" s="4">
        <v>269.59231440000002</v>
      </c>
      <c r="R7612" t="s">
        <v>45</v>
      </c>
      <c r="S7612" t="b">
        <v>0</v>
      </c>
      <c r="T7612">
        <v>26.95923144</v>
      </c>
      <c r="U7612" t="b">
        <v>1</v>
      </c>
      <c r="V7612" t="s">
        <v>65</v>
      </c>
      <c r="W7612">
        <v>4</v>
      </c>
      <c r="X7612" t="s">
        <v>38</v>
      </c>
      <c r="Y7612" t="s">
        <v>50</v>
      </c>
      <c r="Z7612">
        <v>5</v>
      </c>
      <c r="AA7612" t="b">
        <v>0</v>
      </c>
    </row>
    <row r="7613" spans="1:27" x14ac:dyDescent="0.3">
      <c r="A7613">
        <v>7612</v>
      </c>
      <c r="B7613" s="1">
        <v>44507</v>
      </c>
      <c r="C7613" s="7">
        <f t="shared" si="236"/>
        <v>2021</v>
      </c>
      <c r="D7613" s="2">
        <v>0.32380787037037034</v>
      </c>
      <c r="E7613">
        <v>36</v>
      </c>
      <c r="F7613" s="3">
        <v>62</v>
      </c>
      <c r="G7613" s="3" t="str">
        <f t="shared" si="237"/>
        <v>Old</v>
      </c>
      <c r="H7613" t="s">
        <v>33</v>
      </c>
      <c r="I7613" t="s">
        <v>60</v>
      </c>
      <c r="J7613">
        <v>84</v>
      </c>
      <c r="K7613" t="b">
        <v>0</v>
      </c>
      <c r="L7613">
        <v>626</v>
      </c>
      <c r="M7613" t="s">
        <v>58</v>
      </c>
      <c r="N7613" t="s">
        <v>59</v>
      </c>
      <c r="O7613">
        <v>2</v>
      </c>
      <c r="P7613" s="4">
        <v>64.026571559999994</v>
      </c>
      <c r="Q7613" s="4">
        <v>128.0531431</v>
      </c>
      <c r="R7613" t="s">
        <v>49</v>
      </c>
      <c r="S7613" t="b">
        <v>1</v>
      </c>
      <c r="T7613">
        <v>0</v>
      </c>
      <c r="U7613" t="b">
        <v>1</v>
      </c>
      <c r="V7613" t="s">
        <v>97</v>
      </c>
      <c r="W7613">
        <v>0</v>
      </c>
      <c r="X7613" t="s">
        <v>38</v>
      </c>
      <c r="Y7613" t="s">
        <v>41</v>
      </c>
      <c r="Z7613">
        <v>2</v>
      </c>
      <c r="AA7613" t="b">
        <v>0</v>
      </c>
    </row>
    <row r="7614" spans="1:27" x14ac:dyDescent="0.3">
      <c r="A7614">
        <v>7613</v>
      </c>
      <c r="B7614" s="1">
        <v>44880</v>
      </c>
      <c r="C7614" s="7">
        <f t="shared" si="236"/>
        <v>2022</v>
      </c>
      <c r="D7614" s="2">
        <v>0.53912037037037031</v>
      </c>
      <c r="E7614">
        <v>448</v>
      </c>
      <c r="F7614" s="3">
        <v>54</v>
      </c>
      <c r="G7614" s="3" t="str">
        <f t="shared" si="237"/>
        <v>Old</v>
      </c>
      <c r="H7614" t="s">
        <v>33</v>
      </c>
      <c r="I7614" t="s">
        <v>63</v>
      </c>
      <c r="J7614" t="s">
        <v>96</v>
      </c>
      <c r="K7614" t="b">
        <v>1</v>
      </c>
      <c r="L7614">
        <v>524</v>
      </c>
      <c r="M7614" t="s">
        <v>27</v>
      </c>
      <c r="N7614" t="s">
        <v>28</v>
      </c>
      <c r="O7614">
        <v>4</v>
      </c>
      <c r="P7614" s="4">
        <v>29.555516229999999</v>
      </c>
      <c r="Q7614" s="4">
        <v>118.22206490000001</v>
      </c>
      <c r="R7614" t="s">
        <v>43</v>
      </c>
      <c r="S7614" t="b">
        <v>0</v>
      </c>
      <c r="T7614">
        <v>0</v>
      </c>
      <c r="U7614" t="b">
        <v>0</v>
      </c>
      <c r="V7614" t="s">
        <v>37</v>
      </c>
      <c r="W7614">
        <v>2</v>
      </c>
      <c r="X7614" t="s">
        <v>31</v>
      </c>
      <c r="Y7614" t="s">
        <v>41</v>
      </c>
      <c r="Z7614">
        <v>2</v>
      </c>
      <c r="AA7614" t="b">
        <v>1</v>
      </c>
    </row>
    <row r="7615" spans="1:27" x14ac:dyDescent="0.3">
      <c r="A7615">
        <v>7614</v>
      </c>
      <c r="B7615" s="1">
        <v>44141</v>
      </c>
      <c r="C7615" s="7">
        <f t="shared" si="236"/>
        <v>2020</v>
      </c>
      <c r="D7615" s="2">
        <v>0.59871527777777778</v>
      </c>
      <c r="E7615">
        <v>54</v>
      </c>
      <c r="F7615" s="3">
        <v>23</v>
      </c>
      <c r="G7615" s="3" t="str">
        <f t="shared" si="237"/>
        <v>Young</v>
      </c>
      <c r="H7615" t="s">
        <v>51</v>
      </c>
      <c r="I7615" t="s">
        <v>26</v>
      </c>
      <c r="J7615" t="s">
        <v>96</v>
      </c>
      <c r="K7615" t="b">
        <v>1</v>
      </c>
      <c r="L7615">
        <v>721</v>
      </c>
      <c r="M7615" t="s">
        <v>47</v>
      </c>
      <c r="N7615" t="s">
        <v>48</v>
      </c>
      <c r="O7615">
        <v>1</v>
      </c>
      <c r="P7615" s="4">
        <v>37.537369750000003</v>
      </c>
      <c r="Q7615" s="4">
        <v>37.537369750000003</v>
      </c>
      <c r="R7615" t="s">
        <v>45</v>
      </c>
      <c r="S7615" t="b">
        <v>0</v>
      </c>
      <c r="T7615">
        <v>3.7537369749999998</v>
      </c>
      <c r="U7615" t="b">
        <v>1</v>
      </c>
      <c r="V7615" t="s">
        <v>37</v>
      </c>
      <c r="W7615">
        <v>5</v>
      </c>
      <c r="X7615" t="s">
        <v>38</v>
      </c>
      <c r="Y7615" t="s">
        <v>50</v>
      </c>
      <c r="Z7615">
        <v>4</v>
      </c>
      <c r="AA7615" t="b">
        <v>0</v>
      </c>
    </row>
    <row r="7616" spans="1:27" x14ac:dyDescent="0.3">
      <c r="A7616">
        <v>7615</v>
      </c>
      <c r="B7616" s="1">
        <v>43795</v>
      </c>
      <c r="C7616" s="7">
        <f t="shared" si="236"/>
        <v>2019</v>
      </c>
      <c r="D7616" s="2">
        <v>0.40993055555555552</v>
      </c>
      <c r="E7616">
        <v>43</v>
      </c>
      <c r="F7616" s="3">
        <v>43</v>
      </c>
      <c r="G7616" s="3" t="str">
        <f t="shared" si="237"/>
        <v>Middle Age</v>
      </c>
      <c r="H7616" t="s">
        <v>33</v>
      </c>
      <c r="I7616" t="s">
        <v>64</v>
      </c>
      <c r="J7616" t="s">
        <v>96</v>
      </c>
      <c r="K7616" t="b">
        <v>1</v>
      </c>
      <c r="L7616">
        <v>849</v>
      </c>
      <c r="M7616" t="s">
        <v>35</v>
      </c>
      <c r="N7616" t="s">
        <v>36</v>
      </c>
      <c r="O7616">
        <v>4</v>
      </c>
      <c r="P7616" s="4">
        <v>71.080364529999997</v>
      </c>
      <c r="Q7616" s="4">
        <v>284.32145809999997</v>
      </c>
      <c r="R7616" t="s">
        <v>43</v>
      </c>
      <c r="S7616" t="b">
        <v>0</v>
      </c>
      <c r="T7616">
        <v>28.432145810000002</v>
      </c>
      <c r="U7616" t="b">
        <v>1</v>
      </c>
      <c r="V7616" t="s">
        <v>30</v>
      </c>
      <c r="W7616">
        <v>4</v>
      </c>
      <c r="X7616" t="s">
        <v>40</v>
      </c>
      <c r="Y7616" t="s">
        <v>50</v>
      </c>
      <c r="Z7616">
        <v>4</v>
      </c>
      <c r="AA7616" t="b">
        <v>0</v>
      </c>
    </row>
    <row r="7617" spans="1:27" x14ac:dyDescent="0.3">
      <c r="A7617">
        <v>7616</v>
      </c>
      <c r="B7617" s="1">
        <v>43826</v>
      </c>
      <c r="C7617" s="7">
        <f t="shared" si="236"/>
        <v>2019</v>
      </c>
      <c r="D7617" s="2">
        <v>0.74290509259259263</v>
      </c>
      <c r="E7617">
        <v>478</v>
      </c>
      <c r="F7617" s="3">
        <v>62</v>
      </c>
      <c r="G7617" s="3" t="str">
        <f t="shared" si="237"/>
        <v>Old</v>
      </c>
      <c r="H7617" t="s">
        <v>33</v>
      </c>
      <c r="I7617" t="s">
        <v>34</v>
      </c>
      <c r="J7617" t="s">
        <v>96</v>
      </c>
      <c r="K7617" t="b">
        <v>1</v>
      </c>
      <c r="L7617">
        <v>904</v>
      </c>
      <c r="M7617" t="s">
        <v>27</v>
      </c>
      <c r="N7617" t="s">
        <v>28</v>
      </c>
      <c r="O7617">
        <v>4</v>
      </c>
      <c r="P7617" s="4">
        <v>28.274026190000001</v>
      </c>
      <c r="Q7617" s="4">
        <v>113.0961047</v>
      </c>
      <c r="R7617" t="s">
        <v>29</v>
      </c>
      <c r="S7617" t="b">
        <v>1</v>
      </c>
      <c r="T7617">
        <v>11.309610470000001</v>
      </c>
      <c r="U7617" t="b">
        <v>0</v>
      </c>
      <c r="V7617" t="s">
        <v>65</v>
      </c>
      <c r="W7617">
        <v>5</v>
      </c>
      <c r="X7617" t="s">
        <v>31</v>
      </c>
      <c r="Y7617" t="s">
        <v>50</v>
      </c>
      <c r="Z7617">
        <v>3</v>
      </c>
      <c r="AA7617" t="b">
        <v>1</v>
      </c>
    </row>
    <row r="7618" spans="1:27" x14ac:dyDescent="0.3">
      <c r="A7618">
        <v>7617</v>
      </c>
      <c r="B7618" s="1">
        <v>43828</v>
      </c>
      <c r="C7618" s="7">
        <f t="shared" si="236"/>
        <v>2019</v>
      </c>
      <c r="D7618" s="2">
        <v>0.69575231481481481</v>
      </c>
      <c r="E7618">
        <v>135</v>
      </c>
      <c r="F7618" s="3">
        <v>54</v>
      </c>
      <c r="G7618" s="3" t="str">
        <f t="shared" si="237"/>
        <v>Old</v>
      </c>
      <c r="H7618" t="s">
        <v>25</v>
      </c>
      <c r="I7618" t="s">
        <v>55</v>
      </c>
      <c r="J7618">
        <v>91</v>
      </c>
      <c r="K7618" t="b">
        <v>0</v>
      </c>
      <c r="L7618">
        <v>670</v>
      </c>
      <c r="M7618" t="s">
        <v>53</v>
      </c>
      <c r="N7618" t="s">
        <v>54</v>
      </c>
      <c r="O7618">
        <v>2</v>
      </c>
      <c r="P7618" s="4">
        <v>79.962627150000003</v>
      </c>
      <c r="Q7618" s="4">
        <v>159.92525430000001</v>
      </c>
      <c r="R7618" t="s">
        <v>45</v>
      </c>
      <c r="S7618" t="b">
        <v>0</v>
      </c>
      <c r="T7618">
        <v>0</v>
      </c>
      <c r="U7618" t="b">
        <v>1</v>
      </c>
      <c r="V7618" t="s">
        <v>97</v>
      </c>
      <c r="W7618">
        <v>0</v>
      </c>
      <c r="X7618" t="s">
        <v>31</v>
      </c>
      <c r="Y7618" t="s">
        <v>41</v>
      </c>
      <c r="Z7618">
        <v>5</v>
      </c>
      <c r="AA7618" t="b">
        <v>1</v>
      </c>
    </row>
    <row r="7619" spans="1:27" x14ac:dyDescent="0.3">
      <c r="A7619">
        <v>7618</v>
      </c>
      <c r="B7619" s="1">
        <v>43424</v>
      </c>
      <c r="C7619" s="7">
        <f t="shared" ref="C7619:C7682" si="238">YEAR(B7619)</f>
        <v>2018</v>
      </c>
      <c r="D7619" s="2">
        <v>0.17894675925925926</v>
      </c>
      <c r="E7619">
        <v>376</v>
      </c>
      <c r="F7619" s="3">
        <v>42</v>
      </c>
      <c r="G7619" s="3" t="str">
        <f t="shared" ref="G7619:G7682" si="239">IF(F7619&lt;25,"Young",IF(F7619&lt;45,"Middle Age","Old"))</f>
        <v>Middle Age</v>
      </c>
      <c r="H7619" t="s">
        <v>51</v>
      </c>
      <c r="I7619" t="s">
        <v>52</v>
      </c>
      <c r="J7619" t="s">
        <v>96</v>
      </c>
      <c r="K7619" t="b">
        <v>1</v>
      </c>
      <c r="L7619">
        <v>430</v>
      </c>
      <c r="M7619" t="s">
        <v>27</v>
      </c>
      <c r="N7619" t="s">
        <v>28</v>
      </c>
      <c r="O7619">
        <v>5</v>
      </c>
      <c r="P7619" s="4">
        <v>75.28553162</v>
      </c>
      <c r="Q7619" s="4">
        <v>376.42765809999997</v>
      </c>
      <c r="R7619" t="s">
        <v>45</v>
      </c>
      <c r="S7619" t="b">
        <v>0</v>
      </c>
      <c r="T7619">
        <v>37.64276581</v>
      </c>
      <c r="U7619" t="b">
        <v>1</v>
      </c>
      <c r="V7619" t="s">
        <v>30</v>
      </c>
      <c r="W7619">
        <v>3</v>
      </c>
      <c r="X7619" t="s">
        <v>38</v>
      </c>
      <c r="Y7619" t="s">
        <v>50</v>
      </c>
      <c r="Z7619">
        <v>1</v>
      </c>
      <c r="AA7619" t="b">
        <v>0</v>
      </c>
    </row>
    <row r="7620" spans="1:27" x14ac:dyDescent="0.3">
      <c r="A7620">
        <v>7619</v>
      </c>
      <c r="B7620" s="1">
        <v>45282</v>
      </c>
      <c r="C7620" s="7">
        <f t="shared" si="238"/>
        <v>2023</v>
      </c>
      <c r="D7620" s="2">
        <v>0.78106481481481482</v>
      </c>
      <c r="E7620">
        <v>113</v>
      </c>
      <c r="F7620" s="3">
        <v>43</v>
      </c>
      <c r="G7620" s="3" t="str">
        <f t="shared" si="239"/>
        <v>Middle Age</v>
      </c>
      <c r="H7620" t="s">
        <v>25</v>
      </c>
      <c r="I7620" t="s">
        <v>52</v>
      </c>
      <c r="J7620" t="s">
        <v>96</v>
      </c>
      <c r="K7620" t="b">
        <v>1</v>
      </c>
      <c r="L7620">
        <v>819</v>
      </c>
      <c r="M7620" t="s">
        <v>47</v>
      </c>
      <c r="N7620" t="s">
        <v>48</v>
      </c>
      <c r="O7620">
        <v>4</v>
      </c>
      <c r="P7620" s="4">
        <v>72.67433054</v>
      </c>
      <c r="Q7620" s="4">
        <v>290.69732219999997</v>
      </c>
      <c r="R7620" t="s">
        <v>43</v>
      </c>
      <c r="S7620" t="b">
        <v>1</v>
      </c>
      <c r="T7620">
        <v>0</v>
      </c>
      <c r="U7620" t="b">
        <v>0</v>
      </c>
      <c r="V7620" t="s">
        <v>65</v>
      </c>
      <c r="W7620">
        <v>2</v>
      </c>
      <c r="X7620" t="s">
        <v>31</v>
      </c>
      <c r="Y7620" t="s">
        <v>32</v>
      </c>
      <c r="Z7620">
        <v>2</v>
      </c>
      <c r="AA7620" t="b">
        <v>1</v>
      </c>
    </row>
    <row r="7621" spans="1:27" x14ac:dyDescent="0.3">
      <c r="A7621">
        <v>7620</v>
      </c>
      <c r="B7621" s="1">
        <v>44138</v>
      </c>
      <c r="C7621" s="7">
        <f t="shared" si="238"/>
        <v>2020</v>
      </c>
      <c r="D7621" s="2">
        <v>0.58968750000000003</v>
      </c>
      <c r="E7621">
        <v>6</v>
      </c>
      <c r="F7621" s="3">
        <v>25</v>
      </c>
      <c r="G7621" s="3" t="str">
        <f t="shared" si="239"/>
        <v>Middle Age</v>
      </c>
      <c r="H7621" t="s">
        <v>33</v>
      </c>
      <c r="I7621" t="s">
        <v>34</v>
      </c>
      <c r="J7621" t="s">
        <v>96</v>
      </c>
      <c r="K7621" t="b">
        <v>1</v>
      </c>
      <c r="L7621">
        <v>217</v>
      </c>
      <c r="M7621" t="s">
        <v>35</v>
      </c>
      <c r="N7621" t="s">
        <v>36</v>
      </c>
      <c r="O7621">
        <v>3</v>
      </c>
      <c r="P7621" s="4">
        <v>50.496320570000002</v>
      </c>
      <c r="Q7621" s="4">
        <v>151.4889617</v>
      </c>
      <c r="R7621" t="s">
        <v>43</v>
      </c>
      <c r="S7621" t="b">
        <v>0</v>
      </c>
      <c r="T7621">
        <v>0</v>
      </c>
      <c r="U7621" t="b">
        <v>0</v>
      </c>
      <c r="V7621" t="s">
        <v>30</v>
      </c>
      <c r="W7621">
        <v>4</v>
      </c>
      <c r="X7621" t="s">
        <v>31</v>
      </c>
      <c r="Y7621" t="s">
        <v>32</v>
      </c>
      <c r="Z7621">
        <v>4</v>
      </c>
      <c r="AA7621" t="b">
        <v>1</v>
      </c>
    </row>
    <row r="7622" spans="1:27" x14ac:dyDescent="0.3">
      <c r="A7622">
        <v>7621</v>
      </c>
      <c r="B7622" s="1">
        <v>45249</v>
      </c>
      <c r="C7622" s="7">
        <f t="shared" si="238"/>
        <v>2023</v>
      </c>
      <c r="D7622" s="2">
        <v>0.90438657407407408</v>
      </c>
      <c r="E7622">
        <v>225</v>
      </c>
      <c r="F7622" s="3">
        <v>31</v>
      </c>
      <c r="G7622" s="3" t="str">
        <f t="shared" si="239"/>
        <v>Middle Age</v>
      </c>
      <c r="H7622" t="s">
        <v>51</v>
      </c>
      <c r="I7622" t="s">
        <v>56</v>
      </c>
      <c r="J7622" t="s">
        <v>96</v>
      </c>
      <c r="K7622" t="b">
        <v>1</v>
      </c>
      <c r="L7622">
        <v>411</v>
      </c>
      <c r="M7622" t="s">
        <v>58</v>
      </c>
      <c r="N7622" t="s">
        <v>59</v>
      </c>
      <c r="O7622">
        <v>1</v>
      </c>
      <c r="P7622" s="4">
        <v>62.673051440000002</v>
      </c>
      <c r="Q7622" s="4">
        <v>62.673051440000002</v>
      </c>
      <c r="R7622" t="s">
        <v>43</v>
      </c>
      <c r="S7622" t="b">
        <v>1</v>
      </c>
      <c r="T7622">
        <v>0</v>
      </c>
      <c r="U7622" t="b">
        <v>0</v>
      </c>
      <c r="V7622" t="s">
        <v>30</v>
      </c>
      <c r="W7622">
        <v>5</v>
      </c>
      <c r="X7622" t="s">
        <v>38</v>
      </c>
      <c r="Y7622" t="s">
        <v>32</v>
      </c>
      <c r="Z7622">
        <v>2</v>
      </c>
      <c r="AA7622" t="b">
        <v>0</v>
      </c>
    </row>
    <row r="7623" spans="1:27" x14ac:dyDescent="0.3">
      <c r="A7623">
        <v>7622</v>
      </c>
      <c r="B7623" s="1">
        <v>43448</v>
      </c>
      <c r="C7623" s="7">
        <f t="shared" si="238"/>
        <v>2018</v>
      </c>
      <c r="D7623" s="2">
        <v>0.95759259259259266</v>
      </c>
      <c r="E7623">
        <v>332</v>
      </c>
      <c r="F7623" s="3">
        <v>46</v>
      </c>
      <c r="G7623" s="3" t="str">
        <f t="shared" si="239"/>
        <v>Old</v>
      </c>
      <c r="H7623" t="s">
        <v>51</v>
      </c>
      <c r="I7623" t="s">
        <v>46</v>
      </c>
      <c r="J7623">
        <v>64</v>
      </c>
      <c r="K7623" t="b">
        <v>0</v>
      </c>
      <c r="L7623">
        <v>120</v>
      </c>
      <c r="M7623" t="s">
        <v>35</v>
      </c>
      <c r="N7623" t="s">
        <v>36</v>
      </c>
      <c r="O7623">
        <v>1</v>
      </c>
      <c r="P7623" s="4">
        <v>91.726139340000003</v>
      </c>
      <c r="Q7623" s="4">
        <v>91.726139340000003</v>
      </c>
      <c r="R7623" t="s">
        <v>49</v>
      </c>
      <c r="S7623" t="b">
        <v>0</v>
      </c>
      <c r="T7623">
        <v>9.1726139339999992</v>
      </c>
      <c r="U7623" t="b">
        <v>0</v>
      </c>
      <c r="V7623" t="s">
        <v>97</v>
      </c>
      <c r="W7623">
        <v>0</v>
      </c>
      <c r="X7623" t="s">
        <v>38</v>
      </c>
      <c r="Y7623" t="s">
        <v>50</v>
      </c>
      <c r="Z7623">
        <v>1</v>
      </c>
      <c r="AA7623" t="b">
        <v>0</v>
      </c>
    </row>
    <row r="7624" spans="1:27" x14ac:dyDescent="0.3">
      <c r="A7624">
        <v>7623</v>
      </c>
      <c r="B7624" s="1">
        <v>43459</v>
      </c>
      <c r="C7624" s="7">
        <f t="shared" si="238"/>
        <v>2018</v>
      </c>
      <c r="D7624" s="2">
        <v>0.39880787037037035</v>
      </c>
      <c r="E7624">
        <v>156</v>
      </c>
      <c r="F7624" s="3">
        <v>53</v>
      </c>
      <c r="G7624" s="3" t="str">
        <f t="shared" si="239"/>
        <v>Old</v>
      </c>
      <c r="H7624" t="s">
        <v>51</v>
      </c>
      <c r="I7624" t="s">
        <v>60</v>
      </c>
      <c r="J7624" t="s">
        <v>96</v>
      </c>
      <c r="K7624" t="b">
        <v>1</v>
      </c>
      <c r="L7624">
        <v>22</v>
      </c>
      <c r="M7624" t="s">
        <v>58</v>
      </c>
      <c r="N7624" t="s">
        <v>59</v>
      </c>
      <c r="O7624">
        <v>1</v>
      </c>
      <c r="P7624" s="4">
        <v>86.940776959999994</v>
      </c>
      <c r="Q7624" s="4">
        <v>86.940776959999994</v>
      </c>
      <c r="R7624" t="s">
        <v>29</v>
      </c>
      <c r="S7624" t="b">
        <v>0</v>
      </c>
      <c r="T7624">
        <v>0</v>
      </c>
      <c r="U7624" t="b">
        <v>0</v>
      </c>
      <c r="V7624" t="s">
        <v>37</v>
      </c>
      <c r="W7624">
        <v>5</v>
      </c>
      <c r="X7624" t="s">
        <v>40</v>
      </c>
      <c r="Y7624" t="s">
        <v>41</v>
      </c>
      <c r="Z7624">
        <v>1</v>
      </c>
      <c r="AA7624" t="b">
        <v>1</v>
      </c>
    </row>
    <row r="7625" spans="1:27" x14ac:dyDescent="0.3">
      <c r="A7625">
        <v>7624</v>
      </c>
      <c r="B7625" s="1">
        <v>43443</v>
      </c>
      <c r="C7625" s="7">
        <f t="shared" si="238"/>
        <v>2018</v>
      </c>
      <c r="D7625" s="2">
        <v>0.7993055555555556</v>
      </c>
      <c r="E7625">
        <v>487</v>
      </c>
      <c r="F7625" s="3">
        <v>22</v>
      </c>
      <c r="G7625" s="3" t="str">
        <f t="shared" si="239"/>
        <v>Young</v>
      </c>
      <c r="H7625" t="s">
        <v>25</v>
      </c>
      <c r="I7625" t="s">
        <v>39</v>
      </c>
      <c r="J7625" t="s">
        <v>96</v>
      </c>
      <c r="K7625" t="b">
        <v>1</v>
      </c>
      <c r="L7625">
        <v>657</v>
      </c>
      <c r="M7625" t="s">
        <v>27</v>
      </c>
      <c r="N7625" t="s">
        <v>28</v>
      </c>
      <c r="O7625">
        <v>5</v>
      </c>
      <c r="P7625" s="4">
        <v>52.128772099999999</v>
      </c>
      <c r="Q7625" s="4">
        <v>260.64386050000002</v>
      </c>
      <c r="R7625" t="s">
        <v>43</v>
      </c>
      <c r="S7625" t="b">
        <v>1</v>
      </c>
      <c r="T7625">
        <v>0</v>
      </c>
      <c r="U7625" t="b">
        <v>1</v>
      </c>
      <c r="V7625" t="s">
        <v>65</v>
      </c>
      <c r="W7625">
        <v>2</v>
      </c>
      <c r="X7625" t="s">
        <v>38</v>
      </c>
      <c r="Y7625" t="s">
        <v>32</v>
      </c>
      <c r="Z7625">
        <v>2</v>
      </c>
      <c r="AA7625" t="b">
        <v>0</v>
      </c>
    </row>
    <row r="7626" spans="1:27" x14ac:dyDescent="0.3">
      <c r="A7626">
        <v>7625</v>
      </c>
      <c r="B7626" s="1">
        <v>43413</v>
      </c>
      <c r="C7626" s="7">
        <f t="shared" si="238"/>
        <v>2018</v>
      </c>
      <c r="D7626" s="2">
        <v>0.89680555555555552</v>
      </c>
      <c r="E7626">
        <v>108</v>
      </c>
      <c r="F7626" s="3">
        <v>68</v>
      </c>
      <c r="G7626" s="3" t="str">
        <f t="shared" si="239"/>
        <v>Old</v>
      </c>
      <c r="H7626" t="s">
        <v>51</v>
      </c>
      <c r="I7626" t="s">
        <v>55</v>
      </c>
      <c r="J7626">
        <v>96</v>
      </c>
      <c r="K7626" t="b">
        <v>0</v>
      </c>
      <c r="L7626">
        <v>595</v>
      </c>
      <c r="M7626" t="s">
        <v>58</v>
      </c>
      <c r="N7626" t="s">
        <v>59</v>
      </c>
      <c r="O7626">
        <v>3</v>
      </c>
      <c r="P7626" s="4">
        <v>71.946306430000007</v>
      </c>
      <c r="Q7626" s="4">
        <v>215.83891929999999</v>
      </c>
      <c r="R7626" t="s">
        <v>43</v>
      </c>
      <c r="S7626" t="b">
        <v>0</v>
      </c>
      <c r="T7626">
        <v>21.58389193</v>
      </c>
      <c r="U7626" t="b">
        <v>1</v>
      </c>
      <c r="V7626" t="s">
        <v>97</v>
      </c>
      <c r="W7626">
        <v>0</v>
      </c>
      <c r="X7626" t="s">
        <v>31</v>
      </c>
      <c r="Y7626" t="s">
        <v>50</v>
      </c>
      <c r="Z7626">
        <v>5</v>
      </c>
      <c r="AA7626" t="b">
        <v>0</v>
      </c>
    </row>
    <row r="7627" spans="1:27" x14ac:dyDescent="0.3">
      <c r="A7627">
        <v>7626</v>
      </c>
      <c r="B7627" s="1">
        <v>44519</v>
      </c>
      <c r="C7627" s="7">
        <f t="shared" si="238"/>
        <v>2021</v>
      </c>
      <c r="D7627" s="2">
        <v>0.99318287037037034</v>
      </c>
      <c r="E7627">
        <v>412</v>
      </c>
      <c r="F7627" s="3">
        <v>27</v>
      </c>
      <c r="G7627" s="3" t="str">
        <f t="shared" si="239"/>
        <v>Middle Age</v>
      </c>
      <c r="H7627" t="s">
        <v>33</v>
      </c>
      <c r="I7627" t="s">
        <v>44</v>
      </c>
      <c r="J7627" t="s">
        <v>96</v>
      </c>
      <c r="K7627" t="b">
        <v>1</v>
      </c>
      <c r="L7627">
        <v>859</v>
      </c>
      <c r="M7627" t="s">
        <v>35</v>
      </c>
      <c r="N7627" t="s">
        <v>36</v>
      </c>
      <c r="O7627">
        <v>4</v>
      </c>
      <c r="P7627" s="4">
        <v>54.359121160000001</v>
      </c>
      <c r="Q7627" s="4">
        <v>217.43648469999999</v>
      </c>
      <c r="R7627" t="s">
        <v>43</v>
      </c>
      <c r="S7627" t="b">
        <v>1</v>
      </c>
      <c r="T7627">
        <v>21.74364847</v>
      </c>
      <c r="U7627" t="b">
        <v>1</v>
      </c>
      <c r="V7627" t="s">
        <v>37</v>
      </c>
      <c r="W7627">
        <v>3</v>
      </c>
      <c r="X7627" t="s">
        <v>40</v>
      </c>
      <c r="Y7627" t="s">
        <v>50</v>
      </c>
      <c r="Z7627">
        <v>4</v>
      </c>
      <c r="AA7627" t="b">
        <v>0</v>
      </c>
    </row>
    <row r="7628" spans="1:27" x14ac:dyDescent="0.3">
      <c r="A7628">
        <v>7627</v>
      </c>
      <c r="B7628" s="1">
        <v>43438</v>
      </c>
      <c r="C7628" s="7">
        <f t="shared" si="238"/>
        <v>2018</v>
      </c>
      <c r="D7628" s="2">
        <v>0.36151620370370369</v>
      </c>
      <c r="E7628">
        <v>498</v>
      </c>
      <c r="F7628" s="3">
        <v>68</v>
      </c>
      <c r="G7628" s="3" t="str">
        <f t="shared" si="239"/>
        <v>Old</v>
      </c>
      <c r="H7628" t="s">
        <v>51</v>
      </c>
      <c r="I7628" t="s">
        <v>46</v>
      </c>
      <c r="J7628">
        <v>44</v>
      </c>
      <c r="K7628" t="b">
        <v>0</v>
      </c>
      <c r="L7628">
        <v>658</v>
      </c>
      <c r="M7628" t="s">
        <v>35</v>
      </c>
      <c r="N7628" t="s">
        <v>36</v>
      </c>
      <c r="O7628">
        <v>5</v>
      </c>
      <c r="P7628" s="4">
        <v>23.094691220000001</v>
      </c>
      <c r="Q7628" s="4">
        <v>115.47345610000001</v>
      </c>
      <c r="R7628" t="s">
        <v>45</v>
      </c>
      <c r="S7628" t="b">
        <v>1</v>
      </c>
      <c r="T7628">
        <v>0</v>
      </c>
      <c r="U7628" t="b">
        <v>1</v>
      </c>
      <c r="V7628" t="s">
        <v>97</v>
      </c>
      <c r="W7628">
        <v>0</v>
      </c>
      <c r="X7628" t="s">
        <v>38</v>
      </c>
      <c r="Y7628" t="s">
        <v>41</v>
      </c>
      <c r="Z7628">
        <v>4</v>
      </c>
      <c r="AA7628" t="b">
        <v>1</v>
      </c>
    </row>
    <row r="7629" spans="1:27" x14ac:dyDescent="0.3">
      <c r="A7629">
        <v>7628</v>
      </c>
      <c r="B7629" s="1">
        <v>44551</v>
      </c>
      <c r="C7629" s="7">
        <f t="shared" si="238"/>
        <v>2021</v>
      </c>
      <c r="D7629" s="2">
        <v>0.9310532407407407</v>
      </c>
      <c r="E7629">
        <v>54</v>
      </c>
      <c r="F7629" s="3">
        <v>59</v>
      </c>
      <c r="G7629" s="3" t="str">
        <f t="shared" si="239"/>
        <v>Old</v>
      </c>
      <c r="H7629" t="s">
        <v>25</v>
      </c>
      <c r="I7629" t="s">
        <v>61</v>
      </c>
      <c r="J7629">
        <v>88</v>
      </c>
      <c r="K7629" t="b">
        <v>0</v>
      </c>
      <c r="L7629">
        <v>488</v>
      </c>
      <c r="M7629" t="s">
        <v>47</v>
      </c>
      <c r="N7629" t="s">
        <v>48</v>
      </c>
      <c r="O7629">
        <v>4</v>
      </c>
      <c r="P7629" s="4">
        <v>43.597407930000003</v>
      </c>
      <c r="Q7629" s="4">
        <v>174.3896317</v>
      </c>
      <c r="R7629" t="s">
        <v>43</v>
      </c>
      <c r="S7629" t="b">
        <v>1</v>
      </c>
      <c r="T7629">
        <v>0</v>
      </c>
      <c r="U7629" t="b">
        <v>0</v>
      </c>
      <c r="V7629" t="s">
        <v>97</v>
      </c>
      <c r="W7629">
        <v>0</v>
      </c>
      <c r="X7629" t="s">
        <v>38</v>
      </c>
      <c r="Y7629" t="s">
        <v>32</v>
      </c>
      <c r="Z7629">
        <v>2</v>
      </c>
      <c r="AA7629" t="b">
        <v>1</v>
      </c>
    </row>
    <row r="7630" spans="1:27" x14ac:dyDescent="0.3">
      <c r="A7630">
        <v>7629</v>
      </c>
      <c r="B7630" s="1">
        <v>43464</v>
      </c>
      <c r="C7630" s="7">
        <f t="shared" si="238"/>
        <v>2018</v>
      </c>
      <c r="D7630" s="2">
        <v>3.9699074074074072E-3</v>
      </c>
      <c r="E7630">
        <v>306</v>
      </c>
      <c r="F7630" s="3">
        <v>46</v>
      </c>
      <c r="G7630" s="3" t="str">
        <f t="shared" si="239"/>
        <v>Old</v>
      </c>
      <c r="H7630" t="s">
        <v>51</v>
      </c>
      <c r="I7630" t="s">
        <v>67</v>
      </c>
      <c r="J7630">
        <v>99</v>
      </c>
      <c r="K7630" t="b">
        <v>0</v>
      </c>
      <c r="L7630">
        <v>184</v>
      </c>
      <c r="M7630" t="s">
        <v>58</v>
      </c>
      <c r="N7630" t="s">
        <v>59</v>
      </c>
      <c r="O7630">
        <v>2</v>
      </c>
      <c r="P7630" s="4">
        <v>49.038196409999998</v>
      </c>
      <c r="Q7630" s="4">
        <v>98.076392830000003</v>
      </c>
      <c r="R7630" t="s">
        <v>29</v>
      </c>
      <c r="S7630" t="b">
        <v>0</v>
      </c>
      <c r="T7630">
        <v>0</v>
      </c>
      <c r="U7630" t="b">
        <v>1</v>
      </c>
      <c r="V7630" t="s">
        <v>97</v>
      </c>
      <c r="W7630">
        <v>0</v>
      </c>
      <c r="X7630" t="s">
        <v>31</v>
      </c>
      <c r="Y7630" t="s">
        <v>32</v>
      </c>
      <c r="Z7630">
        <v>3</v>
      </c>
      <c r="AA7630" t="b">
        <v>0</v>
      </c>
    </row>
    <row r="7631" spans="1:27" x14ac:dyDescent="0.3">
      <c r="A7631">
        <v>7630</v>
      </c>
      <c r="B7631" s="1">
        <v>44153</v>
      </c>
      <c r="C7631" s="7">
        <f t="shared" si="238"/>
        <v>2020</v>
      </c>
      <c r="D7631" s="2">
        <v>0.29663194444444446</v>
      </c>
      <c r="E7631">
        <v>259</v>
      </c>
      <c r="F7631" s="3">
        <v>68</v>
      </c>
      <c r="G7631" s="3" t="str">
        <f t="shared" si="239"/>
        <v>Old</v>
      </c>
      <c r="H7631" t="s">
        <v>33</v>
      </c>
      <c r="I7631" t="s">
        <v>61</v>
      </c>
      <c r="J7631" t="s">
        <v>96</v>
      </c>
      <c r="K7631" t="b">
        <v>1</v>
      </c>
      <c r="L7631">
        <v>798</v>
      </c>
      <c r="M7631" t="s">
        <v>53</v>
      </c>
      <c r="N7631" t="s">
        <v>54</v>
      </c>
      <c r="O7631">
        <v>4</v>
      </c>
      <c r="P7631" s="4">
        <v>56.985891270000003</v>
      </c>
      <c r="Q7631" s="4">
        <v>227.9435651</v>
      </c>
      <c r="R7631" t="s">
        <v>49</v>
      </c>
      <c r="S7631" t="b">
        <v>1</v>
      </c>
      <c r="T7631">
        <v>22.79435651</v>
      </c>
      <c r="U7631" t="b">
        <v>0</v>
      </c>
      <c r="V7631" t="s">
        <v>37</v>
      </c>
      <c r="W7631">
        <v>4</v>
      </c>
      <c r="X7631" t="s">
        <v>31</v>
      </c>
      <c r="Y7631" t="s">
        <v>50</v>
      </c>
      <c r="Z7631">
        <v>3</v>
      </c>
      <c r="AA7631" t="b">
        <v>1</v>
      </c>
    </row>
    <row r="7632" spans="1:27" x14ac:dyDescent="0.3">
      <c r="A7632">
        <v>7631</v>
      </c>
      <c r="B7632" s="1">
        <v>45278</v>
      </c>
      <c r="C7632" s="7">
        <f t="shared" si="238"/>
        <v>2023</v>
      </c>
      <c r="D7632" s="2">
        <v>0.80774305555555559</v>
      </c>
      <c r="E7632">
        <v>200</v>
      </c>
      <c r="F7632" s="3">
        <v>20</v>
      </c>
      <c r="G7632" s="3" t="str">
        <f t="shared" si="239"/>
        <v>Young</v>
      </c>
      <c r="H7632" t="s">
        <v>25</v>
      </c>
      <c r="I7632" t="s">
        <v>68</v>
      </c>
      <c r="J7632" t="s">
        <v>96</v>
      </c>
      <c r="K7632" t="b">
        <v>1</v>
      </c>
      <c r="L7632">
        <v>244</v>
      </c>
      <c r="M7632" t="s">
        <v>53</v>
      </c>
      <c r="N7632" t="s">
        <v>54</v>
      </c>
      <c r="O7632">
        <v>4</v>
      </c>
      <c r="P7632" s="4">
        <v>83.626641629999995</v>
      </c>
      <c r="Q7632" s="4">
        <v>334.50656650000002</v>
      </c>
      <c r="R7632" t="s">
        <v>43</v>
      </c>
      <c r="S7632" t="b">
        <v>0</v>
      </c>
      <c r="T7632">
        <v>0</v>
      </c>
      <c r="U7632" t="b">
        <v>0</v>
      </c>
      <c r="V7632" t="s">
        <v>37</v>
      </c>
      <c r="W7632">
        <v>1</v>
      </c>
      <c r="X7632" t="s">
        <v>38</v>
      </c>
      <c r="Y7632" t="s">
        <v>41</v>
      </c>
      <c r="Z7632">
        <v>4</v>
      </c>
      <c r="AA7632" t="b">
        <v>0</v>
      </c>
    </row>
    <row r="7633" spans="1:27" x14ac:dyDescent="0.3">
      <c r="A7633">
        <v>7632</v>
      </c>
      <c r="B7633" s="1">
        <v>43823</v>
      </c>
      <c r="C7633" s="7">
        <f t="shared" si="238"/>
        <v>2019</v>
      </c>
      <c r="D7633" s="2">
        <v>0.71119212962962963</v>
      </c>
      <c r="E7633">
        <v>439</v>
      </c>
      <c r="F7633" s="3">
        <v>29</v>
      </c>
      <c r="G7633" s="3" t="str">
        <f t="shared" si="239"/>
        <v>Middle Age</v>
      </c>
      <c r="H7633" t="s">
        <v>51</v>
      </c>
      <c r="I7633" t="s">
        <v>62</v>
      </c>
      <c r="J7633">
        <v>60</v>
      </c>
      <c r="K7633" t="b">
        <v>0</v>
      </c>
      <c r="L7633">
        <v>230</v>
      </c>
      <c r="M7633" t="s">
        <v>35</v>
      </c>
      <c r="N7633" t="s">
        <v>36</v>
      </c>
      <c r="O7633">
        <v>5</v>
      </c>
      <c r="P7633" s="4">
        <v>27.52350766</v>
      </c>
      <c r="Q7633" s="4">
        <v>137.61753830000001</v>
      </c>
      <c r="R7633" t="s">
        <v>29</v>
      </c>
      <c r="S7633" t="b">
        <v>0</v>
      </c>
      <c r="T7633">
        <v>0</v>
      </c>
      <c r="U7633" t="b">
        <v>0</v>
      </c>
      <c r="V7633" t="s">
        <v>97</v>
      </c>
      <c r="W7633">
        <v>0</v>
      </c>
      <c r="X7633" t="s">
        <v>38</v>
      </c>
      <c r="Y7633" t="s">
        <v>41</v>
      </c>
      <c r="Z7633">
        <v>5</v>
      </c>
      <c r="AA7633" t="b">
        <v>0</v>
      </c>
    </row>
    <row r="7634" spans="1:27" x14ac:dyDescent="0.3">
      <c r="A7634">
        <v>7633</v>
      </c>
      <c r="B7634" s="1">
        <v>43817</v>
      </c>
      <c r="C7634" s="7">
        <f t="shared" si="238"/>
        <v>2019</v>
      </c>
      <c r="D7634" s="2">
        <v>0.42582175925925925</v>
      </c>
      <c r="E7634">
        <v>489</v>
      </c>
      <c r="F7634" s="3">
        <v>62</v>
      </c>
      <c r="G7634" s="3" t="str">
        <f t="shared" si="239"/>
        <v>Old</v>
      </c>
      <c r="H7634" t="s">
        <v>25</v>
      </c>
      <c r="I7634" t="s">
        <v>56</v>
      </c>
      <c r="J7634">
        <v>42</v>
      </c>
      <c r="K7634" t="b">
        <v>0</v>
      </c>
      <c r="L7634">
        <v>916</v>
      </c>
      <c r="M7634" t="s">
        <v>35</v>
      </c>
      <c r="N7634" t="s">
        <v>36</v>
      </c>
      <c r="O7634">
        <v>4</v>
      </c>
      <c r="P7634" s="4">
        <v>18.613672269999999</v>
      </c>
      <c r="Q7634" s="4">
        <v>74.454689079999994</v>
      </c>
      <c r="R7634" t="s">
        <v>45</v>
      </c>
      <c r="S7634" t="b">
        <v>0</v>
      </c>
      <c r="T7634">
        <v>0</v>
      </c>
      <c r="U7634" t="b">
        <v>0</v>
      </c>
      <c r="V7634" t="s">
        <v>97</v>
      </c>
      <c r="W7634">
        <v>0</v>
      </c>
      <c r="X7634" t="s">
        <v>38</v>
      </c>
      <c r="Y7634" t="s">
        <v>41</v>
      </c>
      <c r="Z7634">
        <v>2</v>
      </c>
      <c r="AA7634" t="b">
        <v>0</v>
      </c>
    </row>
    <row r="7635" spans="1:27" x14ac:dyDescent="0.3">
      <c r="A7635">
        <v>7634</v>
      </c>
      <c r="B7635" s="1">
        <v>44180</v>
      </c>
      <c r="C7635" s="7">
        <f t="shared" si="238"/>
        <v>2020</v>
      </c>
      <c r="D7635" s="2">
        <v>0.12234953703703703</v>
      </c>
      <c r="E7635">
        <v>370</v>
      </c>
      <c r="F7635" s="3">
        <v>49</v>
      </c>
      <c r="G7635" s="3" t="str">
        <f t="shared" si="239"/>
        <v>Old</v>
      </c>
      <c r="H7635" t="s">
        <v>51</v>
      </c>
      <c r="I7635" t="s">
        <v>52</v>
      </c>
      <c r="J7635">
        <v>55</v>
      </c>
      <c r="K7635" t="b">
        <v>0</v>
      </c>
      <c r="L7635">
        <v>75</v>
      </c>
      <c r="M7635" t="s">
        <v>35</v>
      </c>
      <c r="N7635" t="s">
        <v>36</v>
      </c>
      <c r="O7635">
        <v>1</v>
      </c>
      <c r="P7635" s="4">
        <v>59.558923589999999</v>
      </c>
      <c r="Q7635" s="4">
        <v>59.558923589999999</v>
      </c>
      <c r="R7635" t="s">
        <v>45</v>
      </c>
      <c r="S7635" t="b">
        <v>0</v>
      </c>
      <c r="T7635">
        <v>0</v>
      </c>
      <c r="U7635" t="b">
        <v>0</v>
      </c>
      <c r="V7635" t="s">
        <v>97</v>
      </c>
      <c r="W7635">
        <v>0</v>
      </c>
      <c r="X7635" t="s">
        <v>38</v>
      </c>
      <c r="Y7635" t="s">
        <v>32</v>
      </c>
      <c r="Z7635">
        <v>1</v>
      </c>
      <c r="AA7635" t="b">
        <v>0</v>
      </c>
    </row>
    <row r="7636" spans="1:27" x14ac:dyDescent="0.3">
      <c r="A7636">
        <v>7635</v>
      </c>
      <c r="B7636" s="1">
        <v>44882</v>
      </c>
      <c r="C7636" s="7">
        <f t="shared" si="238"/>
        <v>2022</v>
      </c>
      <c r="D7636" s="2">
        <v>0.14891203703703704</v>
      </c>
      <c r="E7636">
        <v>499</v>
      </c>
      <c r="F7636" s="3">
        <v>39</v>
      </c>
      <c r="G7636" s="3" t="str">
        <f t="shared" si="239"/>
        <v>Middle Age</v>
      </c>
      <c r="H7636" t="s">
        <v>51</v>
      </c>
      <c r="I7636" t="s">
        <v>67</v>
      </c>
      <c r="J7636" t="s">
        <v>96</v>
      </c>
      <c r="K7636" t="b">
        <v>1</v>
      </c>
      <c r="L7636">
        <v>82</v>
      </c>
      <c r="M7636" t="s">
        <v>58</v>
      </c>
      <c r="N7636" t="s">
        <v>59</v>
      </c>
      <c r="O7636">
        <v>2</v>
      </c>
      <c r="P7636" s="4">
        <v>43.918918720000001</v>
      </c>
      <c r="Q7636" s="4">
        <v>87.837837449999995</v>
      </c>
      <c r="R7636" t="s">
        <v>49</v>
      </c>
      <c r="S7636" t="b">
        <v>1</v>
      </c>
      <c r="T7636">
        <v>0</v>
      </c>
      <c r="U7636" t="b">
        <v>0</v>
      </c>
      <c r="V7636" t="s">
        <v>37</v>
      </c>
      <c r="W7636">
        <v>2</v>
      </c>
      <c r="X7636" t="s">
        <v>31</v>
      </c>
      <c r="Y7636" t="s">
        <v>32</v>
      </c>
      <c r="Z7636">
        <v>3</v>
      </c>
      <c r="AA7636" t="b">
        <v>1</v>
      </c>
    </row>
    <row r="7637" spans="1:27" x14ac:dyDescent="0.3">
      <c r="A7637">
        <v>7636</v>
      </c>
      <c r="B7637" s="1">
        <v>44192</v>
      </c>
      <c r="C7637" s="7">
        <f t="shared" si="238"/>
        <v>2020</v>
      </c>
      <c r="D7637" s="2">
        <v>0.11019675925925926</v>
      </c>
      <c r="E7637">
        <v>275</v>
      </c>
      <c r="F7637" s="3">
        <v>53</v>
      </c>
      <c r="G7637" s="3" t="str">
        <f t="shared" si="239"/>
        <v>Old</v>
      </c>
      <c r="H7637" t="s">
        <v>33</v>
      </c>
      <c r="I7637" t="s">
        <v>61</v>
      </c>
      <c r="J7637">
        <v>31</v>
      </c>
      <c r="K7637" t="b">
        <v>0</v>
      </c>
      <c r="L7637">
        <v>302</v>
      </c>
      <c r="M7637" t="s">
        <v>47</v>
      </c>
      <c r="N7637" t="s">
        <v>48</v>
      </c>
      <c r="O7637">
        <v>3</v>
      </c>
      <c r="P7637" s="4">
        <v>26.331854159999999</v>
      </c>
      <c r="Q7637" s="4">
        <v>78.995562469999996</v>
      </c>
      <c r="R7637" t="s">
        <v>29</v>
      </c>
      <c r="S7637" t="b">
        <v>0</v>
      </c>
      <c r="T7637">
        <v>0</v>
      </c>
      <c r="U7637" t="b">
        <v>0</v>
      </c>
      <c r="V7637" t="s">
        <v>97</v>
      </c>
      <c r="W7637">
        <v>0</v>
      </c>
      <c r="X7637" t="s">
        <v>31</v>
      </c>
      <c r="Y7637" t="s">
        <v>41</v>
      </c>
      <c r="Z7637">
        <v>2</v>
      </c>
      <c r="AA7637" t="b">
        <v>0</v>
      </c>
    </row>
    <row r="7638" spans="1:27" x14ac:dyDescent="0.3">
      <c r="A7638">
        <v>7637</v>
      </c>
      <c r="B7638" s="1">
        <v>45276</v>
      </c>
      <c r="C7638" s="7">
        <f t="shared" si="238"/>
        <v>2023</v>
      </c>
      <c r="D7638" s="2">
        <v>0.74290509259259263</v>
      </c>
      <c r="E7638">
        <v>162</v>
      </c>
      <c r="F7638" s="3">
        <v>39</v>
      </c>
      <c r="G7638" s="3" t="str">
        <f t="shared" si="239"/>
        <v>Middle Age</v>
      </c>
      <c r="H7638" t="s">
        <v>51</v>
      </c>
      <c r="I7638" t="s">
        <v>67</v>
      </c>
      <c r="J7638">
        <v>68</v>
      </c>
      <c r="K7638" t="b">
        <v>0</v>
      </c>
      <c r="L7638">
        <v>830</v>
      </c>
      <c r="M7638" t="s">
        <v>27</v>
      </c>
      <c r="N7638" t="s">
        <v>28</v>
      </c>
      <c r="O7638">
        <v>4</v>
      </c>
      <c r="P7638" s="4">
        <v>73.111021230000006</v>
      </c>
      <c r="Q7638" s="4">
        <v>292.44408490000001</v>
      </c>
      <c r="R7638" t="s">
        <v>45</v>
      </c>
      <c r="S7638" t="b">
        <v>0</v>
      </c>
      <c r="T7638">
        <v>0</v>
      </c>
      <c r="U7638" t="b">
        <v>0</v>
      </c>
      <c r="V7638" t="s">
        <v>97</v>
      </c>
      <c r="W7638">
        <v>0</v>
      </c>
      <c r="X7638" t="s">
        <v>38</v>
      </c>
      <c r="Y7638" t="s">
        <v>41</v>
      </c>
      <c r="Z7638">
        <v>5</v>
      </c>
      <c r="AA7638" t="b">
        <v>0</v>
      </c>
    </row>
    <row r="7639" spans="1:27" x14ac:dyDescent="0.3">
      <c r="A7639">
        <v>7638</v>
      </c>
      <c r="B7639" s="1">
        <v>44169</v>
      </c>
      <c r="C7639" s="7">
        <f t="shared" si="238"/>
        <v>2020</v>
      </c>
      <c r="D7639" s="2">
        <v>0.29596064814814815</v>
      </c>
      <c r="E7639">
        <v>118</v>
      </c>
      <c r="F7639" s="3">
        <v>26</v>
      </c>
      <c r="G7639" s="3" t="str">
        <f t="shared" si="239"/>
        <v>Middle Age</v>
      </c>
      <c r="H7639" t="s">
        <v>25</v>
      </c>
      <c r="I7639" t="s">
        <v>60</v>
      </c>
      <c r="J7639" t="s">
        <v>96</v>
      </c>
      <c r="K7639" t="b">
        <v>1</v>
      </c>
      <c r="L7639">
        <v>298</v>
      </c>
      <c r="M7639" t="s">
        <v>47</v>
      </c>
      <c r="N7639" t="s">
        <v>48</v>
      </c>
      <c r="O7639">
        <v>5</v>
      </c>
      <c r="P7639" s="4">
        <v>37.995610820000003</v>
      </c>
      <c r="Q7639" s="4">
        <v>189.97805410000001</v>
      </c>
      <c r="R7639" t="s">
        <v>29</v>
      </c>
      <c r="S7639" t="b">
        <v>0</v>
      </c>
      <c r="T7639">
        <v>18.997805410000002</v>
      </c>
      <c r="U7639" t="b">
        <v>0</v>
      </c>
      <c r="V7639" t="s">
        <v>65</v>
      </c>
      <c r="W7639">
        <v>5</v>
      </c>
      <c r="X7639" t="s">
        <v>40</v>
      </c>
      <c r="Y7639" t="s">
        <v>50</v>
      </c>
      <c r="Z7639">
        <v>1</v>
      </c>
      <c r="AA7639" t="b">
        <v>0</v>
      </c>
    </row>
    <row r="7640" spans="1:27" x14ac:dyDescent="0.3">
      <c r="A7640">
        <v>7639</v>
      </c>
      <c r="B7640" s="1">
        <v>43815</v>
      </c>
      <c r="C7640" s="7">
        <f t="shared" si="238"/>
        <v>2019</v>
      </c>
      <c r="D7640" s="2">
        <v>0.74356481481481485</v>
      </c>
      <c r="E7640">
        <v>322</v>
      </c>
      <c r="F7640" s="3">
        <v>35</v>
      </c>
      <c r="G7640" s="3" t="str">
        <f t="shared" si="239"/>
        <v>Middle Age</v>
      </c>
      <c r="H7640" t="s">
        <v>25</v>
      </c>
      <c r="I7640" t="s">
        <v>64</v>
      </c>
      <c r="J7640">
        <v>80</v>
      </c>
      <c r="K7640" t="b">
        <v>0</v>
      </c>
      <c r="L7640">
        <v>930</v>
      </c>
      <c r="M7640" t="s">
        <v>53</v>
      </c>
      <c r="N7640" t="s">
        <v>54</v>
      </c>
      <c r="O7640">
        <v>4</v>
      </c>
      <c r="P7640" s="4">
        <v>54.177100439999997</v>
      </c>
      <c r="Q7640" s="4">
        <v>216.70840179999999</v>
      </c>
      <c r="R7640" t="s">
        <v>45</v>
      </c>
      <c r="S7640" t="b">
        <v>0</v>
      </c>
      <c r="T7640">
        <v>21.670840179999999</v>
      </c>
      <c r="U7640" t="b">
        <v>1</v>
      </c>
      <c r="V7640" t="s">
        <v>97</v>
      </c>
      <c r="W7640">
        <v>0</v>
      </c>
      <c r="X7640" t="s">
        <v>38</v>
      </c>
      <c r="Y7640" t="s">
        <v>50</v>
      </c>
      <c r="Z7640">
        <v>1</v>
      </c>
      <c r="AA7640" t="b">
        <v>0</v>
      </c>
    </row>
    <row r="7641" spans="1:27" x14ac:dyDescent="0.3">
      <c r="A7641">
        <v>7640</v>
      </c>
      <c r="B7641" s="1">
        <v>44502</v>
      </c>
      <c r="C7641" s="7">
        <f t="shared" si="238"/>
        <v>2021</v>
      </c>
      <c r="D7641" s="2">
        <v>0.8289467592592592</v>
      </c>
      <c r="E7641">
        <v>183</v>
      </c>
      <c r="F7641" s="3">
        <v>19</v>
      </c>
      <c r="G7641" s="3" t="str">
        <f t="shared" si="239"/>
        <v>Young</v>
      </c>
      <c r="H7641" t="s">
        <v>25</v>
      </c>
      <c r="I7641" t="s">
        <v>60</v>
      </c>
      <c r="J7641" t="s">
        <v>96</v>
      </c>
      <c r="K7641" t="b">
        <v>1</v>
      </c>
      <c r="L7641">
        <v>908</v>
      </c>
      <c r="M7641" t="s">
        <v>47</v>
      </c>
      <c r="N7641" t="s">
        <v>48</v>
      </c>
      <c r="O7641">
        <v>2</v>
      </c>
      <c r="P7641" s="4">
        <v>84.186939839999994</v>
      </c>
      <c r="Q7641" s="4">
        <v>168.3738797</v>
      </c>
      <c r="R7641" t="s">
        <v>45</v>
      </c>
      <c r="S7641" t="b">
        <v>1</v>
      </c>
      <c r="T7641">
        <v>0</v>
      </c>
      <c r="U7641" t="b">
        <v>0</v>
      </c>
      <c r="V7641" t="s">
        <v>65</v>
      </c>
      <c r="W7641">
        <v>2</v>
      </c>
      <c r="X7641" t="s">
        <v>40</v>
      </c>
      <c r="Y7641" t="s">
        <v>32</v>
      </c>
      <c r="Z7641">
        <v>5</v>
      </c>
      <c r="AA7641" t="b">
        <v>0</v>
      </c>
    </row>
    <row r="7642" spans="1:27" x14ac:dyDescent="0.3">
      <c r="A7642">
        <v>7641</v>
      </c>
      <c r="B7642" s="1">
        <v>43824</v>
      </c>
      <c r="C7642" s="7">
        <f t="shared" si="238"/>
        <v>2019</v>
      </c>
      <c r="D7642" s="2">
        <v>0.82921296296296287</v>
      </c>
      <c r="E7642">
        <v>384</v>
      </c>
      <c r="F7642" s="3">
        <v>28</v>
      </c>
      <c r="G7642" s="3" t="str">
        <f t="shared" si="239"/>
        <v>Middle Age</v>
      </c>
      <c r="H7642" t="s">
        <v>33</v>
      </c>
      <c r="I7642" t="s">
        <v>68</v>
      </c>
      <c r="J7642" t="s">
        <v>96</v>
      </c>
      <c r="K7642" t="b">
        <v>1</v>
      </c>
      <c r="L7642">
        <v>473</v>
      </c>
      <c r="M7642" t="s">
        <v>47</v>
      </c>
      <c r="N7642" t="s">
        <v>48</v>
      </c>
      <c r="O7642">
        <v>3</v>
      </c>
      <c r="P7642" s="4">
        <v>80.342120050000005</v>
      </c>
      <c r="Q7642" s="4">
        <v>241.02636010000001</v>
      </c>
      <c r="R7642" t="s">
        <v>45</v>
      </c>
      <c r="S7642" t="b">
        <v>1</v>
      </c>
      <c r="T7642">
        <v>0</v>
      </c>
      <c r="U7642" t="b">
        <v>1</v>
      </c>
      <c r="V7642" t="s">
        <v>37</v>
      </c>
      <c r="W7642">
        <v>2</v>
      </c>
      <c r="X7642" t="s">
        <v>40</v>
      </c>
      <c r="Y7642" t="s">
        <v>32</v>
      </c>
      <c r="Z7642">
        <v>2</v>
      </c>
      <c r="AA7642" t="b">
        <v>0</v>
      </c>
    </row>
    <row r="7643" spans="1:27" x14ac:dyDescent="0.3">
      <c r="A7643">
        <v>7642</v>
      </c>
      <c r="B7643" s="1">
        <v>44540</v>
      </c>
      <c r="C7643" s="7">
        <f t="shared" si="238"/>
        <v>2021</v>
      </c>
      <c r="D7643" s="2">
        <v>0.35739583333333336</v>
      </c>
      <c r="E7643">
        <v>383</v>
      </c>
      <c r="F7643" s="3">
        <v>52</v>
      </c>
      <c r="G7643" s="3" t="str">
        <f t="shared" si="239"/>
        <v>Old</v>
      </c>
      <c r="H7643" t="s">
        <v>51</v>
      </c>
      <c r="I7643" t="s">
        <v>52</v>
      </c>
      <c r="J7643">
        <v>43</v>
      </c>
      <c r="K7643" t="b">
        <v>0</v>
      </c>
      <c r="L7643">
        <v>323</v>
      </c>
      <c r="M7643" t="s">
        <v>58</v>
      </c>
      <c r="N7643" t="s">
        <v>59</v>
      </c>
      <c r="O7643">
        <v>5</v>
      </c>
      <c r="P7643" s="4">
        <v>84.686193689999996</v>
      </c>
      <c r="Q7643" s="4">
        <v>423.43096839999998</v>
      </c>
      <c r="R7643" t="s">
        <v>49</v>
      </c>
      <c r="S7643" t="b">
        <v>1</v>
      </c>
      <c r="T7643">
        <v>42.343096840000001</v>
      </c>
      <c r="U7643" t="b">
        <v>1</v>
      </c>
      <c r="V7643" t="s">
        <v>97</v>
      </c>
      <c r="W7643">
        <v>0</v>
      </c>
      <c r="X7643" t="s">
        <v>40</v>
      </c>
      <c r="Y7643" t="s">
        <v>50</v>
      </c>
      <c r="Z7643">
        <v>3</v>
      </c>
      <c r="AA7643" t="b">
        <v>1</v>
      </c>
    </row>
    <row r="7644" spans="1:27" x14ac:dyDescent="0.3">
      <c r="A7644">
        <v>7643</v>
      </c>
      <c r="B7644" s="1">
        <v>44510</v>
      </c>
      <c r="C7644" s="7">
        <f t="shared" si="238"/>
        <v>2021</v>
      </c>
      <c r="D7644" s="2">
        <v>3.4340277777777782E-2</v>
      </c>
      <c r="E7644">
        <v>111</v>
      </c>
      <c r="F7644" s="3">
        <v>50</v>
      </c>
      <c r="G7644" s="3" t="str">
        <f t="shared" si="239"/>
        <v>Old</v>
      </c>
      <c r="H7644" t="s">
        <v>25</v>
      </c>
      <c r="I7644" t="s">
        <v>63</v>
      </c>
      <c r="J7644">
        <v>85</v>
      </c>
      <c r="K7644" t="b">
        <v>0</v>
      </c>
      <c r="L7644">
        <v>138</v>
      </c>
      <c r="M7644" t="s">
        <v>27</v>
      </c>
      <c r="N7644" t="s">
        <v>28</v>
      </c>
      <c r="O7644">
        <v>5</v>
      </c>
      <c r="P7644" s="4">
        <v>39.970798729999998</v>
      </c>
      <c r="Q7644" s="4">
        <v>199.85399369999999</v>
      </c>
      <c r="R7644" t="s">
        <v>49</v>
      </c>
      <c r="S7644" t="b">
        <v>1</v>
      </c>
      <c r="T7644">
        <v>0</v>
      </c>
      <c r="U7644" t="b">
        <v>1</v>
      </c>
      <c r="V7644" t="s">
        <v>97</v>
      </c>
      <c r="W7644">
        <v>0</v>
      </c>
      <c r="X7644" t="s">
        <v>31</v>
      </c>
      <c r="Y7644" t="s">
        <v>41</v>
      </c>
      <c r="Z7644">
        <v>1</v>
      </c>
      <c r="AA7644" t="b">
        <v>0</v>
      </c>
    </row>
    <row r="7645" spans="1:27" x14ac:dyDescent="0.3">
      <c r="A7645">
        <v>7644</v>
      </c>
      <c r="B7645" s="1">
        <v>43428</v>
      </c>
      <c r="C7645" s="7">
        <f t="shared" si="238"/>
        <v>2018</v>
      </c>
      <c r="D7645" s="2">
        <v>0.56442129629629634</v>
      </c>
      <c r="E7645">
        <v>433</v>
      </c>
      <c r="F7645" s="3">
        <v>69</v>
      </c>
      <c r="G7645" s="3" t="str">
        <f t="shared" si="239"/>
        <v>Old</v>
      </c>
      <c r="H7645" t="s">
        <v>25</v>
      </c>
      <c r="I7645" t="s">
        <v>68</v>
      </c>
      <c r="J7645">
        <v>81</v>
      </c>
      <c r="K7645" t="b">
        <v>0</v>
      </c>
      <c r="L7645">
        <v>71</v>
      </c>
      <c r="M7645" t="s">
        <v>35</v>
      </c>
      <c r="N7645" t="s">
        <v>36</v>
      </c>
      <c r="O7645">
        <v>5</v>
      </c>
      <c r="P7645" s="4">
        <v>21.004907240000001</v>
      </c>
      <c r="Q7645" s="4">
        <v>105.0245362</v>
      </c>
      <c r="R7645" t="s">
        <v>29</v>
      </c>
      <c r="S7645" t="b">
        <v>0</v>
      </c>
      <c r="T7645">
        <v>10.502453620000001</v>
      </c>
      <c r="U7645" t="b">
        <v>0</v>
      </c>
      <c r="V7645" t="s">
        <v>97</v>
      </c>
      <c r="W7645">
        <v>0</v>
      </c>
      <c r="X7645" t="s">
        <v>40</v>
      </c>
      <c r="Y7645" t="s">
        <v>50</v>
      </c>
      <c r="Z7645">
        <v>1</v>
      </c>
      <c r="AA7645" t="b">
        <v>0</v>
      </c>
    </row>
    <row r="7646" spans="1:27" x14ac:dyDescent="0.3">
      <c r="A7646">
        <v>7645</v>
      </c>
      <c r="B7646" s="1">
        <v>44883</v>
      </c>
      <c r="C7646" s="7">
        <f t="shared" si="238"/>
        <v>2022</v>
      </c>
      <c r="D7646" s="2">
        <v>6.9884259259259257E-2</v>
      </c>
      <c r="E7646">
        <v>405</v>
      </c>
      <c r="F7646" s="3">
        <v>44</v>
      </c>
      <c r="G7646" s="3" t="str">
        <f t="shared" si="239"/>
        <v>Middle Age</v>
      </c>
      <c r="H7646" t="s">
        <v>33</v>
      </c>
      <c r="I7646" t="s">
        <v>60</v>
      </c>
      <c r="J7646">
        <v>16</v>
      </c>
      <c r="K7646" t="b">
        <v>0</v>
      </c>
      <c r="L7646">
        <v>411</v>
      </c>
      <c r="M7646" t="s">
        <v>35</v>
      </c>
      <c r="N7646" t="s">
        <v>36</v>
      </c>
      <c r="O7646">
        <v>1</v>
      </c>
      <c r="P7646" s="4">
        <v>10.021783989999999</v>
      </c>
      <c r="Q7646" s="4">
        <v>10.021783989999999</v>
      </c>
      <c r="R7646" t="s">
        <v>43</v>
      </c>
      <c r="S7646" t="b">
        <v>0</v>
      </c>
      <c r="T7646">
        <v>0</v>
      </c>
      <c r="U7646" t="b">
        <v>0</v>
      </c>
      <c r="V7646" t="s">
        <v>97</v>
      </c>
      <c r="W7646">
        <v>0</v>
      </c>
      <c r="X7646" t="s">
        <v>31</v>
      </c>
      <c r="Y7646" t="s">
        <v>32</v>
      </c>
      <c r="Z7646">
        <v>1</v>
      </c>
      <c r="AA7646" t="b">
        <v>1</v>
      </c>
    </row>
    <row r="7647" spans="1:27" x14ac:dyDescent="0.3">
      <c r="A7647">
        <v>7646</v>
      </c>
      <c r="B7647" s="1">
        <v>43788</v>
      </c>
      <c r="C7647" s="7">
        <f t="shared" si="238"/>
        <v>2019</v>
      </c>
      <c r="D7647" s="2">
        <v>0.84429398148148149</v>
      </c>
      <c r="E7647">
        <v>387</v>
      </c>
      <c r="F7647" s="3">
        <v>65</v>
      </c>
      <c r="G7647" s="3" t="str">
        <f t="shared" si="239"/>
        <v>Old</v>
      </c>
      <c r="H7647" t="s">
        <v>33</v>
      </c>
      <c r="I7647" t="s">
        <v>44</v>
      </c>
      <c r="J7647">
        <v>44</v>
      </c>
      <c r="K7647" t="b">
        <v>0</v>
      </c>
      <c r="L7647">
        <v>845</v>
      </c>
      <c r="M7647" t="s">
        <v>58</v>
      </c>
      <c r="N7647" t="s">
        <v>59</v>
      </c>
      <c r="O7647">
        <v>4</v>
      </c>
      <c r="P7647" s="4">
        <v>60.278089399999999</v>
      </c>
      <c r="Q7647" s="4">
        <v>241.1123576</v>
      </c>
      <c r="R7647" t="s">
        <v>49</v>
      </c>
      <c r="S7647" t="b">
        <v>1</v>
      </c>
      <c r="T7647">
        <v>0</v>
      </c>
      <c r="U7647" t="b">
        <v>0</v>
      </c>
      <c r="V7647" t="s">
        <v>97</v>
      </c>
      <c r="W7647">
        <v>0</v>
      </c>
      <c r="X7647" t="s">
        <v>31</v>
      </c>
      <c r="Y7647" t="s">
        <v>32</v>
      </c>
      <c r="Z7647">
        <v>5</v>
      </c>
      <c r="AA7647" t="b">
        <v>1</v>
      </c>
    </row>
    <row r="7648" spans="1:27" x14ac:dyDescent="0.3">
      <c r="A7648">
        <v>7647</v>
      </c>
      <c r="B7648" s="1">
        <v>44166</v>
      </c>
      <c r="C7648" s="7">
        <f t="shared" si="238"/>
        <v>2020</v>
      </c>
      <c r="D7648" s="2">
        <v>0.33880787037037036</v>
      </c>
      <c r="E7648">
        <v>461</v>
      </c>
      <c r="F7648" s="3">
        <v>50</v>
      </c>
      <c r="G7648" s="3" t="str">
        <f t="shared" si="239"/>
        <v>Old</v>
      </c>
      <c r="H7648" t="s">
        <v>25</v>
      </c>
      <c r="I7648" t="s">
        <v>66</v>
      </c>
      <c r="J7648">
        <v>71</v>
      </c>
      <c r="K7648" t="b">
        <v>0</v>
      </c>
      <c r="L7648">
        <v>24</v>
      </c>
      <c r="M7648" t="s">
        <v>53</v>
      </c>
      <c r="N7648" t="s">
        <v>54</v>
      </c>
      <c r="O7648">
        <v>4</v>
      </c>
      <c r="P7648" s="4">
        <v>36.903708680000001</v>
      </c>
      <c r="Q7648" s="4">
        <v>147.61483469999999</v>
      </c>
      <c r="R7648" t="s">
        <v>49</v>
      </c>
      <c r="S7648" t="b">
        <v>1</v>
      </c>
      <c r="T7648">
        <v>14.76148347</v>
      </c>
      <c r="U7648" t="b">
        <v>0</v>
      </c>
      <c r="V7648" t="s">
        <v>97</v>
      </c>
      <c r="W7648">
        <v>0</v>
      </c>
      <c r="X7648" t="s">
        <v>38</v>
      </c>
      <c r="Y7648" t="s">
        <v>50</v>
      </c>
      <c r="Z7648">
        <v>3</v>
      </c>
      <c r="AA7648" t="b">
        <v>0</v>
      </c>
    </row>
    <row r="7649" spans="1:27" x14ac:dyDescent="0.3">
      <c r="A7649">
        <v>7648</v>
      </c>
      <c r="B7649" s="1">
        <v>45243</v>
      </c>
      <c r="C7649" s="7">
        <f t="shared" si="238"/>
        <v>2023</v>
      </c>
      <c r="D7649" s="2">
        <v>0.91956018518518512</v>
      </c>
      <c r="E7649">
        <v>110</v>
      </c>
      <c r="F7649" s="3">
        <v>39</v>
      </c>
      <c r="G7649" s="3" t="str">
        <f t="shared" si="239"/>
        <v>Middle Age</v>
      </c>
      <c r="H7649" t="s">
        <v>33</v>
      </c>
      <c r="I7649" t="s">
        <v>61</v>
      </c>
      <c r="J7649" t="s">
        <v>96</v>
      </c>
      <c r="K7649" t="b">
        <v>1</v>
      </c>
      <c r="L7649">
        <v>208</v>
      </c>
      <c r="M7649" t="s">
        <v>47</v>
      </c>
      <c r="N7649" t="s">
        <v>48</v>
      </c>
      <c r="O7649">
        <v>2</v>
      </c>
      <c r="P7649" s="4">
        <v>63.251210800000003</v>
      </c>
      <c r="Q7649" s="4">
        <v>126.50242160000001</v>
      </c>
      <c r="R7649" t="s">
        <v>45</v>
      </c>
      <c r="S7649" t="b">
        <v>1</v>
      </c>
      <c r="T7649">
        <v>12.650242159999999</v>
      </c>
      <c r="U7649" t="b">
        <v>0</v>
      </c>
      <c r="V7649" t="s">
        <v>37</v>
      </c>
      <c r="W7649">
        <v>4</v>
      </c>
      <c r="X7649" t="s">
        <v>40</v>
      </c>
      <c r="Y7649" t="s">
        <v>50</v>
      </c>
      <c r="Z7649">
        <v>3</v>
      </c>
      <c r="AA7649" t="b">
        <v>1</v>
      </c>
    </row>
    <row r="7650" spans="1:27" x14ac:dyDescent="0.3">
      <c r="A7650">
        <v>7649</v>
      </c>
      <c r="B7650" s="1">
        <v>44918</v>
      </c>
      <c r="C7650" s="7">
        <f t="shared" si="238"/>
        <v>2022</v>
      </c>
      <c r="D7650" s="2">
        <v>0.39031250000000001</v>
      </c>
      <c r="E7650">
        <v>278</v>
      </c>
      <c r="F7650" s="3">
        <v>22</v>
      </c>
      <c r="G7650" s="3" t="str">
        <f t="shared" si="239"/>
        <v>Young</v>
      </c>
      <c r="H7650" t="s">
        <v>51</v>
      </c>
      <c r="I7650" t="s">
        <v>44</v>
      </c>
      <c r="J7650">
        <v>29</v>
      </c>
      <c r="K7650" t="b">
        <v>0</v>
      </c>
      <c r="L7650">
        <v>425</v>
      </c>
      <c r="M7650" t="s">
        <v>35</v>
      </c>
      <c r="N7650" t="s">
        <v>36</v>
      </c>
      <c r="O7650">
        <v>1</v>
      </c>
      <c r="P7650" s="4">
        <v>85.453269210000002</v>
      </c>
      <c r="Q7650" s="4">
        <v>85.453269210000002</v>
      </c>
      <c r="R7650" t="s">
        <v>29</v>
      </c>
      <c r="S7650" t="b">
        <v>1</v>
      </c>
      <c r="T7650">
        <v>0</v>
      </c>
      <c r="U7650" t="b">
        <v>0</v>
      </c>
      <c r="V7650" t="s">
        <v>97</v>
      </c>
      <c r="W7650">
        <v>0</v>
      </c>
      <c r="X7650" t="s">
        <v>31</v>
      </c>
      <c r="Y7650" t="s">
        <v>32</v>
      </c>
      <c r="Z7650">
        <v>5</v>
      </c>
      <c r="AA7650" t="b">
        <v>0</v>
      </c>
    </row>
    <row r="7651" spans="1:27" x14ac:dyDescent="0.3">
      <c r="A7651">
        <v>7650</v>
      </c>
      <c r="B7651" s="1">
        <v>45258</v>
      </c>
      <c r="C7651" s="7">
        <f t="shared" si="238"/>
        <v>2023</v>
      </c>
      <c r="D7651" s="2">
        <v>0.72045138888888882</v>
      </c>
      <c r="E7651">
        <v>419</v>
      </c>
      <c r="F7651" s="3">
        <v>34</v>
      </c>
      <c r="G7651" s="3" t="str">
        <f t="shared" si="239"/>
        <v>Middle Age</v>
      </c>
      <c r="H7651" t="s">
        <v>51</v>
      </c>
      <c r="I7651" t="s">
        <v>63</v>
      </c>
      <c r="J7651" t="s">
        <v>96</v>
      </c>
      <c r="K7651" t="b">
        <v>1</v>
      </c>
      <c r="L7651">
        <v>763</v>
      </c>
      <c r="M7651" t="s">
        <v>27</v>
      </c>
      <c r="N7651" t="s">
        <v>28</v>
      </c>
      <c r="O7651">
        <v>4</v>
      </c>
      <c r="P7651" s="4">
        <v>15.73038305</v>
      </c>
      <c r="Q7651" s="4">
        <v>62.92153218</v>
      </c>
      <c r="R7651" t="s">
        <v>49</v>
      </c>
      <c r="S7651" t="b">
        <v>1</v>
      </c>
      <c r="T7651">
        <v>6.2921532180000002</v>
      </c>
      <c r="U7651" t="b">
        <v>0</v>
      </c>
      <c r="V7651" t="s">
        <v>65</v>
      </c>
      <c r="W7651">
        <v>4</v>
      </c>
      <c r="X7651" t="s">
        <v>38</v>
      </c>
      <c r="Y7651" t="s">
        <v>50</v>
      </c>
      <c r="Z7651">
        <v>2</v>
      </c>
      <c r="AA7651" t="b">
        <v>1</v>
      </c>
    </row>
    <row r="7652" spans="1:27" x14ac:dyDescent="0.3">
      <c r="A7652">
        <v>7651</v>
      </c>
      <c r="B7652" s="1">
        <v>43792</v>
      </c>
      <c r="C7652" s="7">
        <f t="shared" si="238"/>
        <v>2019</v>
      </c>
      <c r="D7652" s="2">
        <v>0.41767361111111106</v>
      </c>
      <c r="E7652">
        <v>424</v>
      </c>
      <c r="F7652" s="3">
        <v>26</v>
      </c>
      <c r="G7652" s="3" t="str">
        <f t="shared" si="239"/>
        <v>Middle Age</v>
      </c>
      <c r="H7652" t="s">
        <v>33</v>
      </c>
      <c r="I7652" t="s">
        <v>56</v>
      </c>
      <c r="J7652" t="s">
        <v>96</v>
      </c>
      <c r="K7652" t="b">
        <v>1</v>
      </c>
      <c r="L7652">
        <v>295</v>
      </c>
      <c r="M7652" t="s">
        <v>27</v>
      </c>
      <c r="N7652" t="s">
        <v>28</v>
      </c>
      <c r="O7652">
        <v>4</v>
      </c>
      <c r="P7652" s="4">
        <v>81.674377719999995</v>
      </c>
      <c r="Q7652" s="4">
        <v>326.6975109</v>
      </c>
      <c r="R7652" t="s">
        <v>45</v>
      </c>
      <c r="S7652" t="b">
        <v>0</v>
      </c>
      <c r="T7652">
        <v>32.669751089999998</v>
      </c>
      <c r="U7652" t="b">
        <v>0</v>
      </c>
      <c r="V7652" t="s">
        <v>30</v>
      </c>
      <c r="W7652">
        <v>3</v>
      </c>
      <c r="X7652" t="s">
        <v>40</v>
      </c>
      <c r="Y7652" t="s">
        <v>50</v>
      </c>
      <c r="Z7652">
        <v>3</v>
      </c>
      <c r="AA7652" t="b">
        <v>0</v>
      </c>
    </row>
    <row r="7653" spans="1:27" x14ac:dyDescent="0.3">
      <c r="A7653">
        <v>7652</v>
      </c>
      <c r="B7653" s="1">
        <v>43419</v>
      </c>
      <c r="C7653" s="7">
        <f t="shared" si="238"/>
        <v>2018</v>
      </c>
      <c r="D7653" s="2">
        <v>0.80752314814814818</v>
      </c>
      <c r="E7653">
        <v>474</v>
      </c>
      <c r="F7653" s="3">
        <v>40</v>
      </c>
      <c r="G7653" s="3" t="str">
        <f t="shared" si="239"/>
        <v>Middle Age</v>
      </c>
      <c r="H7653" t="s">
        <v>51</v>
      </c>
      <c r="I7653" t="s">
        <v>63</v>
      </c>
      <c r="J7653">
        <v>45</v>
      </c>
      <c r="K7653" t="b">
        <v>0</v>
      </c>
      <c r="L7653">
        <v>359</v>
      </c>
      <c r="M7653" t="s">
        <v>35</v>
      </c>
      <c r="N7653" t="s">
        <v>36</v>
      </c>
      <c r="O7653">
        <v>1</v>
      </c>
      <c r="P7653" s="4">
        <v>44.702956839999999</v>
      </c>
      <c r="Q7653" s="4">
        <v>44.702956839999999</v>
      </c>
      <c r="R7653" t="s">
        <v>49</v>
      </c>
      <c r="S7653" t="b">
        <v>1</v>
      </c>
      <c r="T7653">
        <v>0</v>
      </c>
      <c r="U7653" t="b">
        <v>0</v>
      </c>
      <c r="V7653" t="s">
        <v>97</v>
      </c>
      <c r="W7653">
        <v>0</v>
      </c>
      <c r="X7653" t="s">
        <v>31</v>
      </c>
      <c r="Y7653" t="s">
        <v>41</v>
      </c>
      <c r="Z7653">
        <v>5</v>
      </c>
      <c r="AA7653" t="b">
        <v>0</v>
      </c>
    </row>
    <row r="7654" spans="1:27" x14ac:dyDescent="0.3">
      <c r="A7654">
        <v>7653</v>
      </c>
      <c r="B7654" s="1">
        <v>44507</v>
      </c>
      <c r="C7654" s="7">
        <f t="shared" si="238"/>
        <v>2021</v>
      </c>
      <c r="D7654" s="2">
        <v>0.58840277777777772</v>
      </c>
      <c r="E7654">
        <v>319</v>
      </c>
      <c r="F7654" s="3">
        <v>70</v>
      </c>
      <c r="G7654" s="3" t="str">
        <f t="shared" si="239"/>
        <v>Old</v>
      </c>
      <c r="H7654" t="s">
        <v>51</v>
      </c>
      <c r="I7654" t="s">
        <v>70</v>
      </c>
      <c r="J7654">
        <v>61</v>
      </c>
      <c r="K7654" t="b">
        <v>0</v>
      </c>
      <c r="L7654">
        <v>375</v>
      </c>
      <c r="M7654" t="s">
        <v>35</v>
      </c>
      <c r="N7654" t="s">
        <v>36</v>
      </c>
      <c r="O7654">
        <v>2</v>
      </c>
      <c r="P7654" s="4">
        <v>35.142227640000002</v>
      </c>
      <c r="Q7654" s="4">
        <v>70.284455280000003</v>
      </c>
      <c r="R7654" t="s">
        <v>45</v>
      </c>
      <c r="S7654" t="b">
        <v>1</v>
      </c>
      <c r="T7654">
        <v>0</v>
      </c>
      <c r="U7654" t="b">
        <v>0</v>
      </c>
      <c r="V7654" t="s">
        <v>97</v>
      </c>
      <c r="W7654">
        <v>0</v>
      </c>
      <c r="X7654" t="s">
        <v>38</v>
      </c>
      <c r="Y7654" t="s">
        <v>32</v>
      </c>
      <c r="Z7654">
        <v>4</v>
      </c>
      <c r="AA7654" t="b">
        <v>1</v>
      </c>
    </row>
    <row r="7655" spans="1:27" x14ac:dyDescent="0.3">
      <c r="A7655">
        <v>7654</v>
      </c>
      <c r="B7655" s="1">
        <v>44541</v>
      </c>
      <c r="C7655" s="7">
        <f t="shared" si="238"/>
        <v>2021</v>
      </c>
      <c r="D7655" s="2">
        <v>0.3117361111111111</v>
      </c>
      <c r="E7655">
        <v>249</v>
      </c>
      <c r="F7655" s="3">
        <v>49</v>
      </c>
      <c r="G7655" s="3" t="str">
        <f t="shared" si="239"/>
        <v>Old</v>
      </c>
      <c r="H7655" t="s">
        <v>33</v>
      </c>
      <c r="I7655" t="s">
        <v>66</v>
      </c>
      <c r="J7655">
        <v>82</v>
      </c>
      <c r="K7655" t="b">
        <v>0</v>
      </c>
      <c r="L7655">
        <v>362</v>
      </c>
      <c r="M7655" t="s">
        <v>58</v>
      </c>
      <c r="N7655" t="s">
        <v>59</v>
      </c>
      <c r="O7655">
        <v>3</v>
      </c>
      <c r="P7655" s="4">
        <v>28.423579459999999</v>
      </c>
      <c r="Q7655" s="4">
        <v>85.270738379999997</v>
      </c>
      <c r="R7655" t="s">
        <v>49</v>
      </c>
      <c r="S7655" t="b">
        <v>0</v>
      </c>
      <c r="T7655">
        <v>0</v>
      </c>
      <c r="U7655" t="b">
        <v>0</v>
      </c>
      <c r="V7655" t="s">
        <v>97</v>
      </c>
      <c r="W7655">
        <v>0</v>
      </c>
      <c r="X7655" t="s">
        <v>40</v>
      </c>
      <c r="Y7655" t="s">
        <v>41</v>
      </c>
      <c r="Z7655">
        <v>4</v>
      </c>
      <c r="AA7655" t="b">
        <v>1</v>
      </c>
    </row>
    <row r="7656" spans="1:27" x14ac:dyDescent="0.3">
      <c r="A7656">
        <v>7655</v>
      </c>
      <c r="B7656" s="1">
        <v>45244</v>
      </c>
      <c r="C7656" s="7">
        <f t="shared" si="238"/>
        <v>2023</v>
      </c>
      <c r="D7656" s="2">
        <v>9.6550925925925915E-2</v>
      </c>
      <c r="E7656">
        <v>54</v>
      </c>
      <c r="F7656" s="3">
        <v>46</v>
      </c>
      <c r="G7656" s="3" t="str">
        <f t="shared" si="239"/>
        <v>Old</v>
      </c>
      <c r="H7656" t="s">
        <v>25</v>
      </c>
      <c r="I7656" t="s">
        <v>57</v>
      </c>
      <c r="J7656" t="s">
        <v>96</v>
      </c>
      <c r="K7656" t="b">
        <v>1</v>
      </c>
      <c r="L7656">
        <v>340</v>
      </c>
      <c r="M7656" t="s">
        <v>47</v>
      </c>
      <c r="N7656" t="s">
        <v>48</v>
      </c>
      <c r="O7656">
        <v>1</v>
      </c>
      <c r="P7656" s="4">
        <v>14.669537119999999</v>
      </c>
      <c r="Q7656" s="4">
        <v>14.669537119999999</v>
      </c>
      <c r="R7656" t="s">
        <v>29</v>
      </c>
      <c r="S7656" t="b">
        <v>0</v>
      </c>
      <c r="T7656">
        <v>0</v>
      </c>
      <c r="U7656" t="b">
        <v>0</v>
      </c>
      <c r="V7656" t="s">
        <v>37</v>
      </c>
      <c r="W7656">
        <v>1</v>
      </c>
      <c r="X7656" t="s">
        <v>40</v>
      </c>
      <c r="Y7656" t="s">
        <v>41</v>
      </c>
      <c r="Z7656">
        <v>1</v>
      </c>
      <c r="AA7656" t="b">
        <v>0</v>
      </c>
    </row>
    <row r="7657" spans="1:27" x14ac:dyDescent="0.3">
      <c r="A7657">
        <v>7656</v>
      </c>
      <c r="B7657" s="1">
        <v>45276</v>
      </c>
      <c r="C7657" s="7">
        <f t="shared" si="238"/>
        <v>2023</v>
      </c>
      <c r="D7657" s="2">
        <v>0.56101851851851847</v>
      </c>
      <c r="E7657">
        <v>486</v>
      </c>
      <c r="F7657" s="3">
        <v>42</v>
      </c>
      <c r="G7657" s="3" t="str">
        <f t="shared" si="239"/>
        <v>Middle Age</v>
      </c>
      <c r="H7657" t="s">
        <v>51</v>
      </c>
      <c r="I7657" t="s">
        <v>66</v>
      </c>
      <c r="J7657" t="s">
        <v>96</v>
      </c>
      <c r="K7657" t="b">
        <v>1</v>
      </c>
      <c r="L7657">
        <v>149</v>
      </c>
      <c r="M7657" t="s">
        <v>53</v>
      </c>
      <c r="N7657" t="s">
        <v>54</v>
      </c>
      <c r="O7657">
        <v>1</v>
      </c>
      <c r="P7657" s="4">
        <v>65.349659740000007</v>
      </c>
      <c r="Q7657" s="4">
        <v>65.349659740000007</v>
      </c>
      <c r="R7657" t="s">
        <v>49</v>
      </c>
      <c r="S7657" t="b">
        <v>1</v>
      </c>
      <c r="T7657">
        <v>0</v>
      </c>
      <c r="U7657" t="b">
        <v>1</v>
      </c>
      <c r="V7657" t="s">
        <v>37</v>
      </c>
      <c r="W7657">
        <v>3</v>
      </c>
      <c r="X7657" t="s">
        <v>40</v>
      </c>
      <c r="Y7657" t="s">
        <v>41</v>
      </c>
      <c r="Z7657">
        <v>5</v>
      </c>
      <c r="AA7657" t="b">
        <v>1</v>
      </c>
    </row>
    <row r="7658" spans="1:27" x14ac:dyDescent="0.3">
      <c r="A7658">
        <v>7657</v>
      </c>
      <c r="B7658" s="1">
        <v>43785</v>
      </c>
      <c r="C7658" s="7">
        <f t="shared" si="238"/>
        <v>2019</v>
      </c>
      <c r="D7658" s="2">
        <v>0.13238425925925926</v>
      </c>
      <c r="E7658">
        <v>150</v>
      </c>
      <c r="F7658" s="3">
        <v>19</v>
      </c>
      <c r="G7658" s="3" t="str">
        <f t="shared" si="239"/>
        <v>Young</v>
      </c>
      <c r="H7658" t="s">
        <v>51</v>
      </c>
      <c r="I7658" t="s">
        <v>63</v>
      </c>
      <c r="J7658" t="s">
        <v>96</v>
      </c>
      <c r="K7658" t="b">
        <v>1</v>
      </c>
      <c r="L7658">
        <v>430</v>
      </c>
      <c r="M7658" t="s">
        <v>53</v>
      </c>
      <c r="N7658" t="s">
        <v>54</v>
      </c>
      <c r="O7658">
        <v>5</v>
      </c>
      <c r="P7658" s="4">
        <v>51.669201749999999</v>
      </c>
      <c r="Q7658" s="4">
        <v>258.34600879999999</v>
      </c>
      <c r="R7658" t="s">
        <v>45</v>
      </c>
      <c r="S7658" t="b">
        <v>1</v>
      </c>
      <c r="T7658">
        <v>0</v>
      </c>
      <c r="U7658" t="b">
        <v>0</v>
      </c>
      <c r="V7658" t="s">
        <v>37</v>
      </c>
      <c r="W7658">
        <v>4</v>
      </c>
      <c r="X7658" t="s">
        <v>40</v>
      </c>
      <c r="Y7658" t="s">
        <v>32</v>
      </c>
      <c r="Z7658">
        <v>5</v>
      </c>
      <c r="AA7658" t="b">
        <v>0</v>
      </c>
    </row>
    <row r="7659" spans="1:27" x14ac:dyDescent="0.3">
      <c r="A7659">
        <v>7658</v>
      </c>
      <c r="B7659" s="1">
        <v>43411</v>
      </c>
      <c r="C7659" s="7">
        <f t="shared" si="238"/>
        <v>2018</v>
      </c>
      <c r="D7659" s="2">
        <v>0.259849537037037</v>
      </c>
      <c r="E7659">
        <v>115</v>
      </c>
      <c r="F7659" s="3">
        <v>41</v>
      </c>
      <c r="G7659" s="3" t="str">
        <f t="shared" si="239"/>
        <v>Middle Age</v>
      </c>
      <c r="H7659" t="s">
        <v>51</v>
      </c>
      <c r="I7659" t="s">
        <v>69</v>
      </c>
      <c r="J7659">
        <v>43</v>
      </c>
      <c r="K7659" t="b">
        <v>0</v>
      </c>
      <c r="L7659">
        <v>702</v>
      </c>
      <c r="M7659" t="s">
        <v>35</v>
      </c>
      <c r="N7659" t="s">
        <v>36</v>
      </c>
      <c r="O7659">
        <v>4</v>
      </c>
      <c r="P7659" s="4">
        <v>93.047281369999993</v>
      </c>
      <c r="Q7659" s="4">
        <v>372.18912549999999</v>
      </c>
      <c r="R7659" t="s">
        <v>49</v>
      </c>
      <c r="S7659" t="b">
        <v>1</v>
      </c>
      <c r="T7659">
        <v>37.218912549999999</v>
      </c>
      <c r="U7659" t="b">
        <v>0</v>
      </c>
      <c r="V7659" t="s">
        <v>97</v>
      </c>
      <c r="W7659">
        <v>0</v>
      </c>
      <c r="X7659" t="s">
        <v>31</v>
      </c>
      <c r="Y7659" t="s">
        <v>50</v>
      </c>
      <c r="Z7659">
        <v>1</v>
      </c>
      <c r="AA7659" t="b">
        <v>1</v>
      </c>
    </row>
    <row r="7660" spans="1:27" x14ac:dyDescent="0.3">
      <c r="A7660">
        <v>7659</v>
      </c>
      <c r="B7660" s="1">
        <v>43420</v>
      </c>
      <c r="C7660" s="7">
        <f t="shared" si="238"/>
        <v>2018</v>
      </c>
      <c r="D7660" s="2">
        <v>0.45348379629629632</v>
      </c>
      <c r="E7660">
        <v>426</v>
      </c>
      <c r="F7660" s="3">
        <v>65</v>
      </c>
      <c r="G7660" s="3" t="str">
        <f t="shared" si="239"/>
        <v>Old</v>
      </c>
      <c r="H7660" t="s">
        <v>33</v>
      </c>
      <c r="I7660" t="s">
        <v>44</v>
      </c>
      <c r="J7660">
        <v>50</v>
      </c>
      <c r="K7660" t="b">
        <v>0</v>
      </c>
      <c r="L7660">
        <v>731</v>
      </c>
      <c r="M7660" t="s">
        <v>53</v>
      </c>
      <c r="N7660" t="s">
        <v>54</v>
      </c>
      <c r="O7660">
        <v>5</v>
      </c>
      <c r="P7660" s="4">
        <v>61.162354489999998</v>
      </c>
      <c r="Q7660" s="4">
        <v>305.81177250000002</v>
      </c>
      <c r="R7660" t="s">
        <v>29</v>
      </c>
      <c r="S7660" t="b">
        <v>0</v>
      </c>
      <c r="T7660">
        <v>0</v>
      </c>
      <c r="U7660" t="b">
        <v>1</v>
      </c>
      <c r="V7660" t="s">
        <v>97</v>
      </c>
      <c r="W7660">
        <v>0</v>
      </c>
      <c r="X7660" t="s">
        <v>40</v>
      </c>
      <c r="Y7660" t="s">
        <v>41</v>
      </c>
      <c r="Z7660">
        <v>1</v>
      </c>
      <c r="AA7660" t="b">
        <v>1</v>
      </c>
    </row>
    <row r="7661" spans="1:27" x14ac:dyDescent="0.3">
      <c r="A7661">
        <v>7660</v>
      </c>
      <c r="B7661" s="1">
        <v>44892</v>
      </c>
      <c r="C7661" s="7">
        <f t="shared" si="238"/>
        <v>2022</v>
      </c>
      <c r="D7661" s="2">
        <v>0.37756944444444446</v>
      </c>
      <c r="E7661">
        <v>203</v>
      </c>
      <c r="F7661" s="3">
        <v>59</v>
      </c>
      <c r="G7661" s="3" t="str">
        <f t="shared" si="239"/>
        <v>Old</v>
      </c>
      <c r="H7661" t="s">
        <v>25</v>
      </c>
      <c r="I7661" t="s">
        <v>67</v>
      </c>
      <c r="J7661" t="s">
        <v>96</v>
      </c>
      <c r="K7661" t="b">
        <v>1</v>
      </c>
      <c r="L7661">
        <v>858</v>
      </c>
      <c r="M7661" t="s">
        <v>58</v>
      </c>
      <c r="N7661" t="s">
        <v>59</v>
      </c>
      <c r="O7661">
        <v>4</v>
      </c>
      <c r="P7661" s="4">
        <v>53.895308020000002</v>
      </c>
      <c r="Q7661" s="4">
        <v>215.58123209999999</v>
      </c>
      <c r="R7661" t="s">
        <v>43</v>
      </c>
      <c r="S7661" t="b">
        <v>1</v>
      </c>
      <c r="T7661">
        <v>21.558123210000002</v>
      </c>
      <c r="U7661" t="b">
        <v>0</v>
      </c>
      <c r="V7661" t="s">
        <v>30</v>
      </c>
      <c r="W7661">
        <v>3</v>
      </c>
      <c r="X7661" t="s">
        <v>31</v>
      </c>
      <c r="Y7661" t="s">
        <v>50</v>
      </c>
      <c r="Z7661">
        <v>5</v>
      </c>
      <c r="AA7661" t="b">
        <v>0</v>
      </c>
    </row>
    <row r="7662" spans="1:27" x14ac:dyDescent="0.3">
      <c r="A7662">
        <v>7661</v>
      </c>
      <c r="B7662" s="1">
        <v>43773</v>
      </c>
      <c r="C7662" s="7">
        <f t="shared" si="238"/>
        <v>2019</v>
      </c>
      <c r="D7662" s="2">
        <v>0.7015162037037036</v>
      </c>
      <c r="E7662">
        <v>478</v>
      </c>
      <c r="F7662" s="3">
        <v>20</v>
      </c>
      <c r="G7662" s="3" t="str">
        <f t="shared" si="239"/>
        <v>Young</v>
      </c>
      <c r="H7662" t="s">
        <v>51</v>
      </c>
      <c r="I7662" t="s">
        <v>66</v>
      </c>
      <c r="J7662" t="s">
        <v>96</v>
      </c>
      <c r="K7662" t="b">
        <v>1</v>
      </c>
      <c r="L7662">
        <v>415</v>
      </c>
      <c r="M7662" t="s">
        <v>47</v>
      </c>
      <c r="N7662" t="s">
        <v>48</v>
      </c>
      <c r="O7662">
        <v>3</v>
      </c>
      <c r="P7662" s="4">
        <v>41.200240090000001</v>
      </c>
      <c r="Q7662" s="4">
        <v>123.60072030000001</v>
      </c>
      <c r="R7662" t="s">
        <v>49</v>
      </c>
      <c r="S7662" t="b">
        <v>1</v>
      </c>
      <c r="T7662">
        <v>0</v>
      </c>
      <c r="U7662" t="b">
        <v>0</v>
      </c>
      <c r="V7662" t="s">
        <v>30</v>
      </c>
      <c r="W7662">
        <v>4</v>
      </c>
      <c r="X7662" t="s">
        <v>40</v>
      </c>
      <c r="Y7662" t="s">
        <v>41</v>
      </c>
      <c r="Z7662">
        <v>2</v>
      </c>
      <c r="AA7662" t="b">
        <v>1</v>
      </c>
    </row>
    <row r="7663" spans="1:27" x14ac:dyDescent="0.3">
      <c r="A7663">
        <v>7662</v>
      </c>
      <c r="B7663" s="1">
        <v>43773</v>
      </c>
      <c r="C7663" s="7">
        <f t="shared" si="238"/>
        <v>2019</v>
      </c>
      <c r="D7663" s="2">
        <v>0.66939814814814813</v>
      </c>
      <c r="E7663">
        <v>12</v>
      </c>
      <c r="F7663" s="3">
        <v>67</v>
      </c>
      <c r="G7663" s="3" t="str">
        <f t="shared" si="239"/>
        <v>Old</v>
      </c>
      <c r="H7663" t="s">
        <v>25</v>
      </c>
      <c r="I7663" t="s">
        <v>68</v>
      </c>
      <c r="J7663">
        <v>82</v>
      </c>
      <c r="K7663" t="b">
        <v>0</v>
      </c>
      <c r="L7663">
        <v>276</v>
      </c>
      <c r="M7663" t="s">
        <v>58</v>
      </c>
      <c r="N7663" t="s">
        <v>59</v>
      </c>
      <c r="O7663">
        <v>1</v>
      </c>
      <c r="P7663" s="4">
        <v>19.891374039999999</v>
      </c>
      <c r="Q7663" s="4">
        <v>19.891374039999999</v>
      </c>
      <c r="R7663" t="s">
        <v>49</v>
      </c>
      <c r="S7663" t="b">
        <v>1</v>
      </c>
      <c r="T7663">
        <v>0</v>
      </c>
      <c r="U7663" t="b">
        <v>0</v>
      </c>
      <c r="V7663" t="s">
        <v>97</v>
      </c>
      <c r="W7663">
        <v>0</v>
      </c>
      <c r="X7663" t="s">
        <v>38</v>
      </c>
      <c r="Y7663" t="s">
        <v>41</v>
      </c>
      <c r="Z7663">
        <v>4</v>
      </c>
      <c r="AA7663" t="b">
        <v>0</v>
      </c>
    </row>
    <row r="7664" spans="1:27" x14ac:dyDescent="0.3">
      <c r="A7664">
        <v>7663</v>
      </c>
      <c r="B7664" s="1">
        <v>44560</v>
      </c>
      <c r="C7664" s="7">
        <f t="shared" si="238"/>
        <v>2021</v>
      </c>
      <c r="D7664" s="2">
        <v>0.28568287037037038</v>
      </c>
      <c r="E7664">
        <v>37</v>
      </c>
      <c r="F7664" s="3">
        <v>18</v>
      </c>
      <c r="G7664" s="3" t="str">
        <f t="shared" si="239"/>
        <v>Young</v>
      </c>
      <c r="H7664" t="s">
        <v>51</v>
      </c>
      <c r="I7664" t="s">
        <v>66</v>
      </c>
      <c r="J7664">
        <v>14</v>
      </c>
      <c r="K7664" t="b">
        <v>0</v>
      </c>
      <c r="L7664">
        <v>10</v>
      </c>
      <c r="M7664" t="s">
        <v>47</v>
      </c>
      <c r="N7664" t="s">
        <v>48</v>
      </c>
      <c r="O7664">
        <v>1</v>
      </c>
      <c r="P7664" s="4">
        <v>16.882303029999999</v>
      </c>
      <c r="Q7664" s="4">
        <v>16.882303029999999</v>
      </c>
      <c r="R7664" t="s">
        <v>29</v>
      </c>
      <c r="S7664" t="b">
        <v>1</v>
      </c>
      <c r="T7664">
        <v>0</v>
      </c>
      <c r="U7664" t="b">
        <v>0</v>
      </c>
      <c r="V7664" t="s">
        <v>97</v>
      </c>
      <c r="W7664">
        <v>0</v>
      </c>
      <c r="X7664" t="s">
        <v>31</v>
      </c>
      <c r="Y7664" t="s">
        <v>41</v>
      </c>
      <c r="Z7664">
        <v>4</v>
      </c>
      <c r="AA7664" t="b">
        <v>0</v>
      </c>
    </row>
    <row r="7665" spans="1:27" x14ac:dyDescent="0.3">
      <c r="A7665">
        <v>7664</v>
      </c>
      <c r="B7665" s="1">
        <v>44553</v>
      </c>
      <c r="C7665" s="7">
        <f t="shared" si="238"/>
        <v>2021</v>
      </c>
      <c r="D7665" s="2">
        <v>0.93248842592592596</v>
      </c>
      <c r="E7665">
        <v>368</v>
      </c>
      <c r="F7665" s="3">
        <v>38</v>
      </c>
      <c r="G7665" s="3" t="str">
        <f t="shared" si="239"/>
        <v>Middle Age</v>
      </c>
      <c r="H7665" t="s">
        <v>33</v>
      </c>
      <c r="I7665" t="s">
        <v>68</v>
      </c>
      <c r="J7665">
        <v>23</v>
      </c>
      <c r="K7665" t="b">
        <v>0</v>
      </c>
      <c r="L7665">
        <v>796</v>
      </c>
      <c r="M7665" t="s">
        <v>35</v>
      </c>
      <c r="N7665" t="s">
        <v>36</v>
      </c>
      <c r="O7665">
        <v>4</v>
      </c>
      <c r="P7665" s="4">
        <v>58.255891140000003</v>
      </c>
      <c r="Q7665" s="4">
        <v>233.02356449999999</v>
      </c>
      <c r="R7665" t="s">
        <v>45</v>
      </c>
      <c r="S7665" t="b">
        <v>0</v>
      </c>
      <c r="T7665">
        <v>0</v>
      </c>
      <c r="U7665" t="b">
        <v>0</v>
      </c>
      <c r="V7665" t="s">
        <v>97</v>
      </c>
      <c r="W7665">
        <v>0</v>
      </c>
      <c r="X7665" t="s">
        <v>40</v>
      </c>
      <c r="Y7665" t="s">
        <v>41</v>
      </c>
      <c r="Z7665">
        <v>4</v>
      </c>
      <c r="AA7665" t="b">
        <v>0</v>
      </c>
    </row>
    <row r="7666" spans="1:27" x14ac:dyDescent="0.3">
      <c r="A7666">
        <v>7665</v>
      </c>
      <c r="B7666" s="1">
        <v>43776</v>
      </c>
      <c r="C7666" s="7">
        <f t="shared" si="238"/>
        <v>2019</v>
      </c>
      <c r="D7666" s="2">
        <v>0.78809027777777774</v>
      </c>
      <c r="E7666">
        <v>69</v>
      </c>
      <c r="F7666" s="3">
        <v>44</v>
      </c>
      <c r="G7666" s="3" t="str">
        <f t="shared" si="239"/>
        <v>Middle Age</v>
      </c>
      <c r="H7666" t="s">
        <v>25</v>
      </c>
      <c r="I7666" t="s">
        <v>69</v>
      </c>
      <c r="J7666" t="s">
        <v>96</v>
      </c>
      <c r="K7666" t="b">
        <v>1</v>
      </c>
      <c r="L7666">
        <v>832</v>
      </c>
      <c r="M7666" t="s">
        <v>58</v>
      </c>
      <c r="N7666" t="s">
        <v>59</v>
      </c>
      <c r="O7666">
        <v>3</v>
      </c>
      <c r="P7666" s="4">
        <v>72.678536399999999</v>
      </c>
      <c r="Q7666" s="4">
        <v>218.03560920000001</v>
      </c>
      <c r="R7666" t="s">
        <v>45</v>
      </c>
      <c r="S7666" t="b">
        <v>1</v>
      </c>
      <c r="T7666">
        <v>0</v>
      </c>
      <c r="U7666" t="b">
        <v>1</v>
      </c>
      <c r="V7666" t="s">
        <v>65</v>
      </c>
      <c r="W7666">
        <v>1</v>
      </c>
      <c r="X7666" t="s">
        <v>40</v>
      </c>
      <c r="Y7666" t="s">
        <v>41</v>
      </c>
      <c r="Z7666">
        <v>2</v>
      </c>
      <c r="AA7666" t="b">
        <v>0</v>
      </c>
    </row>
    <row r="7667" spans="1:27" x14ac:dyDescent="0.3">
      <c r="A7667">
        <v>7666</v>
      </c>
      <c r="B7667" s="1">
        <v>43408</v>
      </c>
      <c r="C7667" s="7">
        <f t="shared" si="238"/>
        <v>2018</v>
      </c>
      <c r="D7667" s="2">
        <v>9.8287037037037048E-2</v>
      </c>
      <c r="E7667">
        <v>148</v>
      </c>
      <c r="F7667" s="3">
        <v>70</v>
      </c>
      <c r="G7667" s="3" t="str">
        <f t="shared" si="239"/>
        <v>Old</v>
      </c>
      <c r="H7667" t="s">
        <v>33</v>
      </c>
      <c r="I7667" t="s">
        <v>64</v>
      </c>
      <c r="J7667">
        <v>95</v>
      </c>
      <c r="K7667" t="b">
        <v>0</v>
      </c>
      <c r="L7667">
        <v>908</v>
      </c>
      <c r="M7667" t="s">
        <v>47</v>
      </c>
      <c r="N7667" t="s">
        <v>48</v>
      </c>
      <c r="O7667">
        <v>5</v>
      </c>
      <c r="P7667" s="4">
        <v>64.217926520000006</v>
      </c>
      <c r="Q7667" s="4">
        <v>321.08963260000002</v>
      </c>
      <c r="R7667" t="s">
        <v>45</v>
      </c>
      <c r="S7667" t="b">
        <v>1</v>
      </c>
      <c r="T7667">
        <v>0</v>
      </c>
      <c r="U7667" t="b">
        <v>1</v>
      </c>
      <c r="V7667" t="s">
        <v>97</v>
      </c>
      <c r="W7667">
        <v>0</v>
      </c>
      <c r="X7667" t="s">
        <v>38</v>
      </c>
      <c r="Y7667" t="s">
        <v>41</v>
      </c>
      <c r="Z7667">
        <v>5</v>
      </c>
      <c r="AA7667" t="b">
        <v>0</v>
      </c>
    </row>
    <row r="7668" spans="1:27" x14ac:dyDescent="0.3">
      <c r="A7668">
        <v>7667</v>
      </c>
      <c r="B7668" s="1">
        <v>45280</v>
      </c>
      <c r="C7668" s="7">
        <f t="shared" si="238"/>
        <v>2023</v>
      </c>
      <c r="D7668" s="2">
        <v>0.99251157407407409</v>
      </c>
      <c r="E7668">
        <v>160</v>
      </c>
      <c r="F7668" s="3">
        <v>58</v>
      </c>
      <c r="G7668" s="3" t="str">
        <f t="shared" si="239"/>
        <v>Old</v>
      </c>
      <c r="H7668" t="s">
        <v>33</v>
      </c>
      <c r="I7668" t="s">
        <v>67</v>
      </c>
      <c r="J7668" t="s">
        <v>96</v>
      </c>
      <c r="K7668" t="b">
        <v>1</v>
      </c>
      <c r="L7668">
        <v>354</v>
      </c>
      <c r="M7668" t="s">
        <v>35</v>
      </c>
      <c r="N7668" t="s">
        <v>36</v>
      </c>
      <c r="O7668">
        <v>2</v>
      </c>
      <c r="P7668" s="4">
        <v>68.466220840000005</v>
      </c>
      <c r="Q7668" s="4">
        <v>136.9324417</v>
      </c>
      <c r="R7668" t="s">
        <v>43</v>
      </c>
      <c r="S7668" t="b">
        <v>0</v>
      </c>
      <c r="T7668">
        <v>13.69324417</v>
      </c>
      <c r="U7668" t="b">
        <v>0</v>
      </c>
      <c r="V7668" t="s">
        <v>37</v>
      </c>
      <c r="W7668">
        <v>2</v>
      </c>
      <c r="X7668" t="s">
        <v>38</v>
      </c>
      <c r="Y7668" t="s">
        <v>50</v>
      </c>
      <c r="Z7668">
        <v>3</v>
      </c>
      <c r="AA7668" t="b">
        <v>0</v>
      </c>
    </row>
    <row r="7669" spans="1:27" x14ac:dyDescent="0.3">
      <c r="A7669">
        <v>7668</v>
      </c>
      <c r="B7669" s="1">
        <v>44180</v>
      </c>
      <c r="C7669" s="7">
        <f t="shared" si="238"/>
        <v>2020</v>
      </c>
      <c r="D7669" s="2">
        <v>0.86655092592592586</v>
      </c>
      <c r="E7669">
        <v>398</v>
      </c>
      <c r="F7669" s="3">
        <v>64</v>
      </c>
      <c r="G7669" s="3" t="str">
        <f t="shared" si="239"/>
        <v>Old</v>
      </c>
      <c r="H7669" t="s">
        <v>25</v>
      </c>
      <c r="I7669" t="s">
        <v>66</v>
      </c>
      <c r="J7669">
        <v>96</v>
      </c>
      <c r="K7669" t="b">
        <v>0</v>
      </c>
      <c r="L7669">
        <v>947</v>
      </c>
      <c r="M7669" t="s">
        <v>47</v>
      </c>
      <c r="N7669" t="s">
        <v>48</v>
      </c>
      <c r="O7669">
        <v>4</v>
      </c>
      <c r="P7669" s="4">
        <v>13.228799629999999</v>
      </c>
      <c r="Q7669" s="4">
        <v>52.915198529999998</v>
      </c>
      <c r="R7669" t="s">
        <v>49</v>
      </c>
      <c r="S7669" t="b">
        <v>0</v>
      </c>
      <c r="T7669">
        <v>5.2915198529999996</v>
      </c>
      <c r="U7669" t="b">
        <v>0</v>
      </c>
      <c r="V7669" t="s">
        <v>97</v>
      </c>
      <c r="W7669">
        <v>0</v>
      </c>
      <c r="X7669" t="s">
        <v>38</v>
      </c>
      <c r="Y7669" t="s">
        <v>50</v>
      </c>
      <c r="Z7669">
        <v>4</v>
      </c>
      <c r="AA7669" t="b">
        <v>1</v>
      </c>
    </row>
    <row r="7670" spans="1:27" x14ac:dyDescent="0.3">
      <c r="A7670">
        <v>7669</v>
      </c>
      <c r="B7670" s="1">
        <v>45251</v>
      </c>
      <c r="C7670" s="7">
        <f t="shared" si="238"/>
        <v>2023</v>
      </c>
      <c r="D7670" s="2">
        <v>0.23938657407407407</v>
      </c>
      <c r="E7670">
        <v>40</v>
      </c>
      <c r="F7670" s="3">
        <v>52</v>
      </c>
      <c r="G7670" s="3" t="str">
        <f t="shared" si="239"/>
        <v>Old</v>
      </c>
      <c r="H7670" t="s">
        <v>33</v>
      </c>
      <c r="I7670" t="s">
        <v>42</v>
      </c>
      <c r="J7670">
        <v>43</v>
      </c>
      <c r="K7670" t="b">
        <v>0</v>
      </c>
      <c r="L7670">
        <v>336</v>
      </c>
      <c r="M7670" t="s">
        <v>35</v>
      </c>
      <c r="N7670" t="s">
        <v>36</v>
      </c>
      <c r="O7670">
        <v>3</v>
      </c>
      <c r="P7670" s="4">
        <v>43.221633609999998</v>
      </c>
      <c r="Q7670" s="4">
        <v>129.6649008</v>
      </c>
      <c r="R7670" t="s">
        <v>29</v>
      </c>
      <c r="S7670" t="b">
        <v>1</v>
      </c>
      <c r="T7670">
        <v>12.96649008</v>
      </c>
      <c r="U7670" t="b">
        <v>0</v>
      </c>
      <c r="V7670" t="s">
        <v>97</v>
      </c>
      <c r="W7670">
        <v>0</v>
      </c>
      <c r="X7670" t="s">
        <v>38</v>
      </c>
      <c r="Y7670" t="s">
        <v>50</v>
      </c>
      <c r="Z7670">
        <v>5</v>
      </c>
      <c r="AA7670" t="b">
        <v>1</v>
      </c>
    </row>
    <row r="7671" spans="1:27" x14ac:dyDescent="0.3">
      <c r="A7671">
        <v>7670</v>
      </c>
      <c r="B7671" s="1">
        <v>43771</v>
      </c>
      <c r="C7671" s="7">
        <f t="shared" si="238"/>
        <v>2019</v>
      </c>
      <c r="D7671" s="2">
        <v>0.38172453703703701</v>
      </c>
      <c r="E7671">
        <v>140</v>
      </c>
      <c r="F7671" s="3">
        <v>20</v>
      </c>
      <c r="G7671" s="3" t="str">
        <f t="shared" si="239"/>
        <v>Young</v>
      </c>
      <c r="H7671" t="s">
        <v>33</v>
      </c>
      <c r="I7671" t="s">
        <v>68</v>
      </c>
      <c r="J7671">
        <v>10</v>
      </c>
      <c r="K7671" t="b">
        <v>0</v>
      </c>
      <c r="L7671">
        <v>12</v>
      </c>
      <c r="M7671" t="s">
        <v>53</v>
      </c>
      <c r="N7671" t="s">
        <v>54</v>
      </c>
      <c r="O7671">
        <v>2</v>
      </c>
      <c r="P7671" s="4">
        <v>99.792935020000002</v>
      </c>
      <c r="Q7671" s="4">
        <v>199.58587</v>
      </c>
      <c r="R7671" t="s">
        <v>29</v>
      </c>
      <c r="S7671" t="b">
        <v>1</v>
      </c>
      <c r="T7671">
        <v>0</v>
      </c>
      <c r="U7671" t="b">
        <v>0</v>
      </c>
      <c r="V7671" t="s">
        <v>97</v>
      </c>
      <c r="W7671">
        <v>0</v>
      </c>
      <c r="X7671" t="s">
        <v>38</v>
      </c>
      <c r="Y7671" t="s">
        <v>41</v>
      </c>
      <c r="Z7671">
        <v>5</v>
      </c>
      <c r="AA7671" t="b">
        <v>1</v>
      </c>
    </row>
    <row r="7672" spans="1:27" x14ac:dyDescent="0.3">
      <c r="A7672">
        <v>7671</v>
      </c>
      <c r="B7672" s="1">
        <v>43777</v>
      </c>
      <c r="C7672" s="7">
        <f t="shared" si="238"/>
        <v>2019</v>
      </c>
      <c r="D7672" s="2">
        <v>0.26986111111111111</v>
      </c>
      <c r="E7672">
        <v>112</v>
      </c>
      <c r="F7672" s="3">
        <v>63</v>
      </c>
      <c r="G7672" s="3" t="str">
        <f t="shared" si="239"/>
        <v>Old</v>
      </c>
      <c r="H7672" t="s">
        <v>51</v>
      </c>
      <c r="I7672" t="s">
        <v>66</v>
      </c>
      <c r="J7672">
        <v>13</v>
      </c>
      <c r="K7672" t="b">
        <v>0</v>
      </c>
      <c r="L7672">
        <v>701</v>
      </c>
      <c r="M7672" t="s">
        <v>27</v>
      </c>
      <c r="N7672" t="s">
        <v>28</v>
      </c>
      <c r="O7672">
        <v>1</v>
      </c>
      <c r="P7672" s="4">
        <v>32.95936785</v>
      </c>
      <c r="Q7672" s="4">
        <v>32.95936785</v>
      </c>
      <c r="R7672" t="s">
        <v>29</v>
      </c>
      <c r="S7672" t="b">
        <v>0</v>
      </c>
      <c r="T7672">
        <v>0</v>
      </c>
      <c r="U7672" t="b">
        <v>1</v>
      </c>
      <c r="V7672" t="s">
        <v>97</v>
      </c>
      <c r="W7672">
        <v>0</v>
      </c>
      <c r="X7672" t="s">
        <v>38</v>
      </c>
      <c r="Y7672" t="s">
        <v>32</v>
      </c>
      <c r="Z7672">
        <v>4</v>
      </c>
      <c r="AA7672" t="b">
        <v>1</v>
      </c>
    </row>
    <row r="7673" spans="1:27" x14ac:dyDescent="0.3">
      <c r="A7673">
        <v>7672</v>
      </c>
      <c r="B7673" s="1">
        <v>43822</v>
      </c>
      <c r="C7673" s="7">
        <f t="shared" si="238"/>
        <v>2019</v>
      </c>
      <c r="D7673" s="2">
        <v>0.86428240740740747</v>
      </c>
      <c r="E7673">
        <v>132</v>
      </c>
      <c r="F7673" s="3">
        <v>67</v>
      </c>
      <c r="G7673" s="3" t="str">
        <f t="shared" si="239"/>
        <v>Old</v>
      </c>
      <c r="H7673" t="s">
        <v>51</v>
      </c>
      <c r="I7673" t="s">
        <v>55</v>
      </c>
      <c r="J7673" t="s">
        <v>96</v>
      </c>
      <c r="K7673" t="b">
        <v>1</v>
      </c>
      <c r="L7673">
        <v>996</v>
      </c>
      <c r="M7673" t="s">
        <v>27</v>
      </c>
      <c r="N7673" t="s">
        <v>28</v>
      </c>
      <c r="O7673">
        <v>4</v>
      </c>
      <c r="P7673" s="4">
        <v>99.044010720000003</v>
      </c>
      <c r="Q7673" s="4">
        <v>396.17604290000003</v>
      </c>
      <c r="R7673" t="s">
        <v>29</v>
      </c>
      <c r="S7673" t="b">
        <v>0</v>
      </c>
      <c r="T7673">
        <v>39.617604290000003</v>
      </c>
      <c r="U7673" t="b">
        <v>0</v>
      </c>
      <c r="V7673" t="s">
        <v>37</v>
      </c>
      <c r="W7673">
        <v>5</v>
      </c>
      <c r="X7673" t="s">
        <v>38</v>
      </c>
      <c r="Y7673" t="s">
        <v>50</v>
      </c>
      <c r="Z7673">
        <v>2</v>
      </c>
      <c r="AA7673" t="b">
        <v>1</v>
      </c>
    </row>
    <row r="7674" spans="1:27" x14ac:dyDescent="0.3">
      <c r="A7674">
        <v>7673</v>
      </c>
      <c r="B7674" s="1">
        <v>43778</v>
      </c>
      <c r="C7674" s="7">
        <f t="shared" si="238"/>
        <v>2019</v>
      </c>
      <c r="D7674" s="2">
        <v>0.8572685185185186</v>
      </c>
      <c r="E7674">
        <v>55</v>
      </c>
      <c r="F7674" s="3">
        <v>69</v>
      </c>
      <c r="G7674" s="3" t="str">
        <f t="shared" si="239"/>
        <v>Old</v>
      </c>
      <c r="H7674" t="s">
        <v>33</v>
      </c>
      <c r="I7674" t="s">
        <v>52</v>
      </c>
      <c r="J7674">
        <v>43</v>
      </c>
      <c r="K7674" t="b">
        <v>0</v>
      </c>
      <c r="L7674">
        <v>28</v>
      </c>
      <c r="M7674" t="s">
        <v>58</v>
      </c>
      <c r="N7674" t="s">
        <v>59</v>
      </c>
      <c r="O7674">
        <v>1</v>
      </c>
      <c r="P7674" s="4">
        <v>23.891516070000002</v>
      </c>
      <c r="Q7674" s="4">
        <v>23.891516070000002</v>
      </c>
      <c r="R7674" t="s">
        <v>45</v>
      </c>
      <c r="S7674" t="b">
        <v>0</v>
      </c>
      <c r="T7674">
        <v>0</v>
      </c>
      <c r="U7674" t="b">
        <v>1</v>
      </c>
      <c r="V7674" t="s">
        <v>97</v>
      </c>
      <c r="W7674">
        <v>0</v>
      </c>
      <c r="X7674" t="s">
        <v>38</v>
      </c>
      <c r="Y7674" t="s">
        <v>41</v>
      </c>
      <c r="Z7674">
        <v>4</v>
      </c>
      <c r="AA7674" t="b">
        <v>0</v>
      </c>
    </row>
    <row r="7675" spans="1:27" x14ac:dyDescent="0.3">
      <c r="A7675">
        <v>7674</v>
      </c>
      <c r="B7675" s="1">
        <v>43413</v>
      </c>
      <c r="C7675" s="7">
        <f t="shared" si="238"/>
        <v>2018</v>
      </c>
      <c r="D7675" s="2">
        <v>0.57270833333333326</v>
      </c>
      <c r="E7675">
        <v>449</v>
      </c>
      <c r="F7675" s="3">
        <v>69</v>
      </c>
      <c r="G7675" s="3" t="str">
        <f t="shared" si="239"/>
        <v>Old</v>
      </c>
      <c r="H7675" t="s">
        <v>33</v>
      </c>
      <c r="I7675" t="s">
        <v>55</v>
      </c>
      <c r="J7675">
        <v>90</v>
      </c>
      <c r="K7675" t="b">
        <v>0</v>
      </c>
      <c r="L7675">
        <v>272</v>
      </c>
      <c r="M7675" t="s">
        <v>47</v>
      </c>
      <c r="N7675" t="s">
        <v>48</v>
      </c>
      <c r="O7675">
        <v>2</v>
      </c>
      <c r="P7675" s="4">
        <v>12.801534269999999</v>
      </c>
      <c r="Q7675" s="4">
        <v>25.603068530000002</v>
      </c>
      <c r="R7675" t="s">
        <v>49</v>
      </c>
      <c r="S7675" t="b">
        <v>1</v>
      </c>
      <c r="T7675">
        <v>0</v>
      </c>
      <c r="U7675" t="b">
        <v>1</v>
      </c>
      <c r="V7675" t="s">
        <v>97</v>
      </c>
      <c r="W7675">
        <v>0</v>
      </c>
      <c r="X7675" t="s">
        <v>40</v>
      </c>
      <c r="Y7675" t="s">
        <v>41</v>
      </c>
      <c r="Z7675">
        <v>3</v>
      </c>
      <c r="AA7675" t="b">
        <v>1</v>
      </c>
    </row>
    <row r="7676" spans="1:27" x14ac:dyDescent="0.3">
      <c r="A7676">
        <v>7675</v>
      </c>
      <c r="B7676" s="1">
        <v>43817</v>
      </c>
      <c r="C7676" s="7">
        <f t="shared" si="238"/>
        <v>2019</v>
      </c>
      <c r="D7676" s="2">
        <v>0.14085648148148147</v>
      </c>
      <c r="E7676">
        <v>337</v>
      </c>
      <c r="F7676" s="3">
        <v>22</v>
      </c>
      <c r="G7676" s="3" t="str">
        <f t="shared" si="239"/>
        <v>Young</v>
      </c>
      <c r="H7676" t="s">
        <v>33</v>
      </c>
      <c r="I7676" t="s">
        <v>44</v>
      </c>
      <c r="J7676">
        <v>14</v>
      </c>
      <c r="K7676" t="b">
        <v>0</v>
      </c>
      <c r="L7676">
        <v>145</v>
      </c>
      <c r="M7676" t="s">
        <v>35</v>
      </c>
      <c r="N7676" t="s">
        <v>36</v>
      </c>
      <c r="O7676">
        <v>5</v>
      </c>
      <c r="P7676" s="4">
        <v>30.301257029999999</v>
      </c>
      <c r="Q7676" s="4">
        <v>151.50628510000001</v>
      </c>
      <c r="R7676" t="s">
        <v>49</v>
      </c>
      <c r="S7676" t="b">
        <v>1</v>
      </c>
      <c r="T7676">
        <v>0</v>
      </c>
      <c r="U7676" t="b">
        <v>0</v>
      </c>
      <c r="V7676" t="s">
        <v>97</v>
      </c>
      <c r="W7676">
        <v>0</v>
      </c>
      <c r="X7676" t="s">
        <v>31</v>
      </c>
      <c r="Y7676" t="s">
        <v>32</v>
      </c>
      <c r="Z7676">
        <v>5</v>
      </c>
      <c r="AA7676" t="b">
        <v>1</v>
      </c>
    </row>
    <row r="7677" spans="1:27" x14ac:dyDescent="0.3">
      <c r="A7677">
        <v>7676</v>
      </c>
      <c r="B7677" s="1">
        <v>44875</v>
      </c>
      <c r="C7677" s="7">
        <f t="shared" si="238"/>
        <v>2022</v>
      </c>
      <c r="D7677" s="2">
        <v>0.13200231481481481</v>
      </c>
      <c r="E7677">
        <v>362</v>
      </c>
      <c r="F7677" s="3">
        <v>37</v>
      </c>
      <c r="G7677" s="3" t="str">
        <f t="shared" si="239"/>
        <v>Middle Age</v>
      </c>
      <c r="H7677" t="s">
        <v>33</v>
      </c>
      <c r="I7677" t="s">
        <v>70</v>
      </c>
      <c r="J7677" t="s">
        <v>96</v>
      </c>
      <c r="K7677" t="b">
        <v>1</v>
      </c>
      <c r="L7677">
        <v>516</v>
      </c>
      <c r="M7677" t="s">
        <v>27</v>
      </c>
      <c r="N7677" t="s">
        <v>28</v>
      </c>
      <c r="O7677">
        <v>3</v>
      </c>
      <c r="P7677" s="4">
        <v>90.989587940000007</v>
      </c>
      <c r="Q7677" s="4">
        <v>272.96876379999998</v>
      </c>
      <c r="R7677" t="s">
        <v>29</v>
      </c>
      <c r="S7677" t="b">
        <v>0</v>
      </c>
      <c r="T7677">
        <v>0</v>
      </c>
      <c r="U7677" t="b">
        <v>1</v>
      </c>
      <c r="V7677" t="s">
        <v>37</v>
      </c>
      <c r="W7677">
        <v>1</v>
      </c>
      <c r="X7677" t="s">
        <v>40</v>
      </c>
      <c r="Y7677" t="s">
        <v>41</v>
      </c>
      <c r="Z7677">
        <v>3</v>
      </c>
      <c r="AA7677" t="b">
        <v>0</v>
      </c>
    </row>
    <row r="7678" spans="1:27" x14ac:dyDescent="0.3">
      <c r="A7678">
        <v>7677</v>
      </c>
      <c r="B7678" s="1">
        <v>45264</v>
      </c>
      <c r="C7678" s="7">
        <f t="shared" si="238"/>
        <v>2023</v>
      </c>
      <c r="D7678" s="2">
        <v>0.38247685185185182</v>
      </c>
      <c r="E7678">
        <v>167</v>
      </c>
      <c r="F7678" s="3">
        <v>43</v>
      </c>
      <c r="G7678" s="3" t="str">
        <f t="shared" si="239"/>
        <v>Middle Age</v>
      </c>
      <c r="H7678" t="s">
        <v>33</v>
      </c>
      <c r="I7678" t="s">
        <v>60</v>
      </c>
      <c r="J7678" t="s">
        <v>96</v>
      </c>
      <c r="K7678" t="b">
        <v>1</v>
      </c>
      <c r="L7678">
        <v>67</v>
      </c>
      <c r="M7678" t="s">
        <v>53</v>
      </c>
      <c r="N7678" t="s">
        <v>54</v>
      </c>
      <c r="O7678">
        <v>2</v>
      </c>
      <c r="P7678" s="4">
        <v>18.079214069999999</v>
      </c>
      <c r="Q7678" s="4">
        <v>36.158428139999998</v>
      </c>
      <c r="R7678" t="s">
        <v>45</v>
      </c>
      <c r="S7678" t="b">
        <v>0</v>
      </c>
      <c r="T7678">
        <v>0</v>
      </c>
      <c r="U7678" t="b">
        <v>0</v>
      </c>
      <c r="V7678" t="s">
        <v>65</v>
      </c>
      <c r="W7678">
        <v>1</v>
      </c>
      <c r="X7678" t="s">
        <v>40</v>
      </c>
      <c r="Y7678" t="s">
        <v>41</v>
      </c>
      <c r="Z7678">
        <v>2</v>
      </c>
      <c r="AA7678" t="b">
        <v>1</v>
      </c>
    </row>
    <row r="7679" spans="1:27" x14ac:dyDescent="0.3">
      <c r="A7679">
        <v>7678</v>
      </c>
      <c r="B7679" s="1">
        <v>43778</v>
      </c>
      <c r="C7679" s="7">
        <f t="shared" si="238"/>
        <v>2019</v>
      </c>
      <c r="D7679" s="2">
        <v>0.67496527777777782</v>
      </c>
      <c r="E7679">
        <v>172</v>
      </c>
      <c r="F7679" s="3">
        <v>30</v>
      </c>
      <c r="G7679" s="3" t="str">
        <f t="shared" si="239"/>
        <v>Middle Age</v>
      </c>
      <c r="H7679" t="s">
        <v>25</v>
      </c>
      <c r="I7679" t="s">
        <v>67</v>
      </c>
      <c r="J7679">
        <v>34</v>
      </c>
      <c r="K7679" t="b">
        <v>0</v>
      </c>
      <c r="L7679">
        <v>48</v>
      </c>
      <c r="M7679" t="s">
        <v>47</v>
      </c>
      <c r="N7679" t="s">
        <v>48</v>
      </c>
      <c r="O7679">
        <v>3</v>
      </c>
      <c r="P7679" s="4">
        <v>43.136299659999999</v>
      </c>
      <c r="Q7679" s="4">
        <v>129.40889899999999</v>
      </c>
      <c r="R7679" t="s">
        <v>45</v>
      </c>
      <c r="S7679" t="b">
        <v>0</v>
      </c>
      <c r="T7679">
        <v>0</v>
      </c>
      <c r="U7679" t="b">
        <v>0</v>
      </c>
      <c r="V7679" t="s">
        <v>97</v>
      </c>
      <c r="W7679">
        <v>0</v>
      </c>
      <c r="X7679" t="s">
        <v>38</v>
      </c>
      <c r="Y7679" t="s">
        <v>32</v>
      </c>
      <c r="Z7679">
        <v>1</v>
      </c>
      <c r="AA7679" t="b">
        <v>0</v>
      </c>
    </row>
    <row r="7680" spans="1:27" x14ac:dyDescent="0.3">
      <c r="A7680">
        <v>7679</v>
      </c>
      <c r="B7680" s="1">
        <v>45231</v>
      </c>
      <c r="C7680" s="7">
        <f t="shared" si="238"/>
        <v>2023</v>
      </c>
      <c r="D7680" s="2">
        <v>0.12335648148148148</v>
      </c>
      <c r="E7680">
        <v>397</v>
      </c>
      <c r="F7680" s="3">
        <v>67</v>
      </c>
      <c r="G7680" s="3" t="str">
        <f t="shared" si="239"/>
        <v>Old</v>
      </c>
      <c r="H7680" t="s">
        <v>25</v>
      </c>
      <c r="I7680" t="s">
        <v>66</v>
      </c>
      <c r="J7680" t="s">
        <v>96</v>
      </c>
      <c r="K7680" t="b">
        <v>1</v>
      </c>
      <c r="L7680">
        <v>220</v>
      </c>
      <c r="M7680" t="s">
        <v>47</v>
      </c>
      <c r="N7680" t="s">
        <v>48</v>
      </c>
      <c r="O7680">
        <v>3</v>
      </c>
      <c r="P7680" s="4">
        <v>89.49295128</v>
      </c>
      <c r="Q7680" s="4">
        <v>268.47885380000002</v>
      </c>
      <c r="R7680" t="s">
        <v>45</v>
      </c>
      <c r="S7680" t="b">
        <v>1</v>
      </c>
      <c r="T7680">
        <v>0</v>
      </c>
      <c r="U7680" t="b">
        <v>0</v>
      </c>
      <c r="V7680" t="s">
        <v>30</v>
      </c>
      <c r="W7680">
        <v>1</v>
      </c>
      <c r="X7680" t="s">
        <v>38</v>
      </c>
      <c r="Y7680" t="s">
        <v>41</v>
      </c>
      <c r="Z7680">
        <v>5</v>
      </c>
      <c r="AA7680" t="b">
        <v>0</v>
      </c>
    </row>
    <row r="7681" spans="1:27" x14ac:dyDescent="0.3">
      <c r="A7681">
        <v>7680</v>
      </c>
      <c r="B7681" s="1">
        <v>45267</v>
      </c>
      <c r="C7681" s="7">
        <f t="shared" si="238"/>
        <v>2023</v>
      </c>
      <c r="D7681" s="2">
        <v>8.1250000000000003E-2</v>
      </c>
      <c r="E7681">
        <v>199</v>
      </c>
      <c r="F7681" s="3">
        <v>70</v>
      </c>
      <c r="G7681" s="3" t="str">
        <f t="shared" si="239"/>
        <v>Old</v>
      </c>
      <c r="H7681" t="s">
        <v>33</v>
      </c>
      <c r="I7681" t="s">
        <v>52</v>
      </c>
      <c r="J7681" t="s">
        <v>96</v>
      </c>
      <c r="K7681" t="b">
        <v>1</v>
      </c>
      <c r="L7681">
        <v>872</v>
      </c>
      <c r="M7681" t="s">
        <v>53</v>
      </c>
      <c r="N7681" t="s">
        <v>54</v>
      </c>
      <c r="O7681">
        <v>1</v>
      </c>
      <c r="P7681" s="4">
        <v>61.195554819999998</v>
      </c>
      <c r="Q7681" s="4">
        <v>61.195554819999998</v>
      </c>
      <c r="R7681" t="s">
        <v>45</v>
      </c>
      <c r="S7681" t="b">
        <v>1</v>
      </c>
      <c r="T7681">
        <v>0</v>
      </c>
      <c r="U7681" t="b">
        <v>1</v>
      </c>
      <c r="V7681" t="s">
        <v>37</v>
      </c>
      <c r="W7681">
        <v>3</v>
      </c>
      <c r="X7681" t="s">
        <v>38</v>
      </c>
      <c r="Y7681" t="s">
        <v>41</v>
      </c>
      <c r="Z7681">
        <v>2</v>
      </c>
      <c r="AA7681" t="b">
        <v>1</v>
      </c>
    </row>
    <row r="7682" spans="1:27" x14ac:dyDescent="0.3">
      <c r="A7682">
        <v>7681</v>
      </c>
      <c r="B7682" s="1">
        <v>45241</v>
      </c>
      <c r="C7682" s="7">
        <f t="shared" si="238"/>
        <v>2023</v>
      </c>
      <c r="D7682" s="2">
        <v>0.82974537037037033</v>
      </c>
      <c r="E7682">
        <v>381</v>
      </c>
      <c r="F7682" s="3">
        <v>63</v>
      </c>
      <c r="G7682" s="3" t="str">
        <f t="shared" si="239"/>
        <v>Old</v>
      </c>
      <c r="H7682" t="s">
        <v>33</v>
      </c>
      <c r="I7682" t="s">
        <v>60</v>
      </c>
      <c r="J7682" t="s">
        <v>96</v>
      </c>
      <c r="K7682" t="b">
        <v>1</v>
      </c>
      <c r="L7682">
        <v>430</v>
      </c>
      <c r="M7682" t="s">
        <v>58</v>
      </c>
      <c r="N7682" t="s">
        <v>59</v>
      </c>
      <c r="O7682">
        <v>4</v>
      </c>
      <c r="P7682" s="4">
        <v>55.23328403</v>
      </c>
      <c r="Q7682" s="4">
        <v>220.93313610000001</v>
      </c>
      <c r="R7682" t="s">
        <v>45</v>
      </c>
      <c r="S7682" t="b">
        <v>0</v>
      </c>
      <c r="T7682">
        <v>22.093313609999999</v>
      </c>
      <c r="U7682" t="b">
        <v>0</v>
      </c>
      <c r="V7682" t="s">
        <v>37</v>
      </c>
      <c r="W7682">
        <v>5</v>
      </c>
      <c r="X7682" t="s">
        <v>38</v>
      </c>
      <c r="Y7682" t="s">
        <v>50</v>
      </c>
      <c r="Z7682">
        <v>5</v>
      </c>
      <c r="AA7682" t="b">
        <v>0</v>
      </c>
    </row>
    <row r="7683" spans="1:27" x14ac:dyDescent="0.3">
      <c r="A7683">
        <v>7682</v>
      </c>
      <c r="B7683" s="1">
        <v>43444</v>
      </c>
      <c r="C7683" s="7">
        <f t="shared" ref="C7683:C7746" si="240">YEAR(B7683)</f>
        <v>2018</v>
      </c>
      <c r="D7683" s="2">
        <v>0.22199074074074074</v>
      </c>
      <c r="E7683">
        <v>14</v>
      </c>
      <c r="F7683" s="3">
        <v>57</v>
      </c>
      <c r="G7683" s="3" t="str">
        <f t="shared" ref="G7683:G7746" si="241">IF(F7683&lt;25,"Young",IF(F7683&lt;45,"Middle Age","Old"))</f>
        <v>Old</v>
      </c>
      <c r="H7683" t="s">
        <v>25</v>
      </c>
      <c r="I7683" t="s">
        <v>34</v>
      </c>
      <c r="J7683">
        <v>22</v>
      </c>
      <c r="K7683" t="b">
        <v>0</v>
      </c>
      <c r="L7683">
        <v>361</v>
      </c>
      <c r="M7683" t="s">
        <v>58</v>
      </c>
      <c r="N7683" t="s">
        <v>59</v>
      </c>
      <c r="O7683">
        <v>2</v>
      </c>
      <c r="P7683" s="4">
        <v>18.682801569999999</v>
      </c>
      <c r="Q7683" s="4">
        <v>37.365603149999998</v>
      </c>
      <c r="R7683" t="s">
        <v>29</v>
      </c>
      <c r="S7683" t="b">
        <v>0</v>
      </c>
      <c r="T7683">
        <v>0</v>
      </c>
      <c r="U7683" t="b">
        <v>1</v>
      </c>
      <c r="V7683" t="s">
        <v>97</v>
      </c>
      <c r="W7683">
        <v>0</v>
      </c>
      <c r="X7683" t="s">
        <v>38</v>
      </c>
      <c r="Y7683" t="s">
        <v>41</v>
      </c>
      <c r="Z7683">
        <v>3</v>
      </c>
      <c r="AA7683" t="b">
        <v>0</v>
      </c>
    </row>
    <row r="7684" spans="1:27" x14ac:dyDescent="0.3">
      <c r="A7684">
        <v>7683</v>
      </c>
      <c r="B7684" s="1">
        <v>43409</v>
      </c>
      <c r="C7684" s="7">
        <f t="shared" si="240"/>
        <v>2018</v>
      </c>
      <c r="D7684" s="2">
        <v>0.45215277777777779</v>
      </c>
      <c r="E7684">
        <v>120</v>
      </c>
      <c r="F7684" s="3">
        <v>54</v>
      </c>
      <c r="G7684" s="3" t="str">
        <f t="shared" si="241"/>
        <v>Old</v>
      </c>
      <c r="H7684" t="s">
        <v>33</v>
      </c>
      <c r="I7684" t="s">
        <v>26</v>
      </c>
      <c r="J7684">
        <v>48</v>
      </c>
      <c r="K7684" t="b">
        <v>0</v>
      </c>
      <c r="L7684">
        <v>646</v>
      </c>
      <c r="M7684" t="s">
        <v>35</v>
      </c>
      <c r="N7684" t="s">
        <v>36</v>
      </c>
      <c r="O7684">
        <v>2</v>
      </c>
      <c r="P7684" s="4">
        <v>38.086985009999999</v>
      </c>
      <c r="Q7684" s="4">
        <v>76.173970019999999</v>
      </c>
      <c r="R7684" t="s">
        <v>45</v>
      </c>
      <c r="S7684" t="b">
        <v>1</v>
      </c>
      <c r="T7684">
        <v>0</v>
      </c>
      <c r="U7684" t="b">
        <v>0</v>
      </c>
      <c r="V7684" t="s">
        <v>97</v>
      </c>
      <c r="W7684">
        <v>0</v>
      </c>
      <c r="X7684" t="s">
        <v>40</v>
      </c>
      <c r="Y7684" t="s">
        <v>41</v>
      </c>
      <c r="Z7684">
        <v>5</v>
      </c>
      <c r="AA7684" t="b">
        <v>0</v>
      </c>
    </row>
    <row r="7685" spans="1:27" x14ac:dyDescent="0.3">
      <c r="A7685">
        <v>7684</v>
      </c>
      <c r="B7685" s="1">
        <v>44157</v>
      </c>
      <c r="C7685" s="7">
        <f t="shared" si="240"/>
        <v>2020</v>
      </c>
      <c r="D7685" s="2">
        <v>0.58776620370370369</v>
      </c>
      <c r="E7685">
        <v>80</v>
      </c>
      <c r="F7685" s="3">
        <v>20</v>
      </c>
      <c r="G7685" s="3" t="str">
        <f t="shared" si="241"/>
        <v>Young</v>
      </c>
      <c r="H7685" t="s">
        <v>51</v>
      </c>
      <c r="I7685" t="s">
        <v>56</v>
      </c>
      <c r="J7685">
        <v>65</v>
      </c>
      <c r="K7685" t="b">
        <v>0</v>
      </c>
      <c r="L7685">
        <v>997</v>
      </c>
      <c r="M7685" t="s">
        <v>53</v>
      </c>
      <c r="N7685" t="s">
        <v>54</v>
      </c>
      <c r="O7685">
        <v>4</v>
      </c>
      <c r="P7685" s="4">
        <v>30.64603704</v>
      </c>
      <c r="Q7685" s="4">
        <v>122.5841482</v>
      </c>
      <c r="R7685" t="s">
        <v>49</v>
      </c>
      <c r="S7685" t="b">
        <v>1</v>
      </c>
      <c r="T7685">
        <v>12.25841482</v>
      </c>
      <c r="U7685" t="b">
        <v>1</v>
      </c>
      <c r="V7685" t="s">
        <v>97</v>
      </c>
      <c r="W7685">
        <v>0</v>
      </c>
      <c r="X7685" t="s">
        <v>31</v>
      </c>
      <c r="Y7685" t="s">
        <v>50</v>
      </c>
      <c r="Z7685">
        <v>4</v>
      </c>
      <c r="AA7685" t="b">
        <v>0</v>
      </c>
    </row>
    <row r="7686" spans="1:27" x14ac:dyDescent="0.3">
      <c r="A7686">
        <v>7685</v>
      </c>
      <c r="B7686" s="1">
        <v>45267</v>
      </c>
      <c r="C7686" s="7">
        <f t="shared" si="240"/>
        <v>2023</v>
      </c>
      <c r="D7686" s="2">
        <v>0.18912037037037036</v>
      </c>
      <c r="E7686">
        <v>263</v>
      </c>
      <c r="F7686" s="3">
        <v>51</v>
      </c>
      <c r="G7686" s="3" t="str">
        <f t="shared" si="241"/>
        <v>Old</v>
      </c>
      <c r="H7686" t="s">
        <v>33</v>
      </c>
      <c r="I7686" t="s">
        <v>69</v>
      </c>
      <c r="J7686" t="s">
        <v>96</v>
      </c>
      <c r="K7686" t="b">
        <v>1</v>
      </c>
      <c r="L7686">
        <v>796</v>
      </c>
      <c r="M7686" t="s">
        <v>27</v>
      </c>
      <c r="N7686" t="s">
        <v>28</v>
      </c>
      <c r="O7686">
        <v>1</v>
      </c>
      <c r="P7686" s="4">
        <v>83.550246740000006</v>
      </c>
      <c r="Q7686" s="4">
        <v>83.550246740000006</v>
      </c>
      <c r="R7686" t="s">
        <v>49</v>
      </c>
      <c r="S7686" t="b">
        <v>1</v>
      </c>
      <c r="T7686">
        <v>8.3550246739999992</v>
      </c>
      <c r="U7686" t="b">
        <v>1</v>
      </c>
      <c r="V7686" t="s">
        <v>37</v>
      </c>
      <c r="W7686">
        <v>3</v>
      </c>
      <c r="X7686" t="s">
        <v>31</v>
      </c>
      <c r="Y7686" t="s">
        <v>50</v>
      </c>
      <c r="Z7686">
        <v>4</v>
      </c>
      <c r="AA7686" t="b">
        <v>0</v>
      </c>
    </row>
    <row r="7687" spans="1:27" x14ac:dyDescent="0.3">
      <c r="A7687">
        <v>7686</v>
      </c>
      <c r="B7687" s="1">
        <v>44900</v>
      </c>
      <c r="C7687" s="7">
        <f t="shared" si="240"/>
        <v>2022</v>
      </c>
      <c r="D7687" s="2">
        <v>0.29623842592592592</v>
      </c>
      <c r="E7687">
        <v>270</v>
      </c>
      <c r="F7687" s="3">
        <v>18</v>
      </c>
      <c r="G7687" s="3" t="str">
        <f t="shared" si="241"/>
        <v>Young</v>
      </c>
      <c r="H7687" t="s">
        <v>51</v>
      </c>
      <c r="I7687" t="s">
        <v>57</v>
      </c>
      <c r="J7687" t="s">
        <v>96</v>
      </c>
      <c r="K7687" t="b">
        <v>1</v>
      </c>
      <c r="L7687">
        <v>611</v>
      </c>
      <c r="M7687" t="s">
        <v>27</v>
      </c>
      <c r="N7687" t="s">
        <v>28</v>
      </c>
      <c r="O7687">
        <v>1</v>
      </c>
      <c r="P7687" s="4">
        <v>75.486091689999995</v>
      </c>
      <c r="Q7687" s="4">
        <v>75.486091689999995</v>
      </c>
      <c r="R7687" t="s">
        <v>43</v>
      </c>
      <c r="S7687" t="b">
        <v>0</v>
      </c>
      <c r="T7687">
        <v>7.5486091689999997</v>
      </c>
      <c r="U7687" t="b">
        <v>0</v>
      </c>
      <c r="V7687" t="s">
        <v>30</v>
      </c>
      <c r="W7687">
        <v>2</v>
      </c>
      <c r="X7687" t="s">
        <v>40</v>
      </c>
      <c r="Y7687" t="s">
        <v>50</v>
      </c>
      <c r="Z7687">
        <v>2</v>
      </c>
      <c r="AA7687" t="b">
        <v>1</v>
      </c>
    </row>
    <row r="7688" spans="1:27" x14ac:dyDescent="0.3">
      <c r="A7688">
        <v>7687</v>
      </c>
      <c r="B7688" s="1">
        <v>43795</v>
      </c>
      <c r="C7688" s="7">
        <f t="shared" si="240"/>
        <v>2019</v>
      </c>
      <c r="D7688" s="2">
        <v>0.81631944444444438</v>
      </c>
      <c r="E7688">
        <v>332</v>
      </c>
      <c r="F7688" s="3">
        <v>56</v>
      </c>
      <c r="G7688" s="3" t="str">
        <f t="shared" si="241"/>
        <v>Old</v>
      </c>
      <c r="H7688" t="s">
        <v>51</v>
      </c>
      <c r="I7688" t="s">
        <v>34</v>
      </c>
      <c r="J7688">
        <v>97</v>
      </c>
      <c r="K7688" t="b">
        <v>0</v>
      </c>
      <c r="L7688">
        <v>723</v>
      </c>
      <c r="M7688" t="s">
        <v>58</v>
      </c>
      <c r="N7688" t="s">
        <v>59</v>
      </c>
      <c r="O7688">
        <v>2</v>
      </c>
      <c r="P7688" s="4">
        <v>37.370752189999997</v>
      </c>
      <c r="Q7688" s="4">
        <v>74.741504379999995</v>
      </c>
      <c r="R7688" t="s">
        <v>45</v>
      </c>
      <c r="S7688" t="b">
        <v>1</v>
      </c>
      <c r="T7688">
        <v>7.4741504379999997</v>
      </c>
      <c r="U7688" t="b">
        <v>0</v>
      </c>
      <c r="V7688" t="s">
        <v>97</v>
      </c>
      <c r="W7688">
        <v>0</v>
      </c>
      <c r="X7688" t="s">
        <v>40</v>
      </c>
      <c r="Y7688" t="s">
        <v>50</v>
      </c>
      <c r="Z7688">
        <v>2</v>
      </c>
      <c r="AA7688" t="b">
        <v>0</v>
      </c>
    </row>
    <row r="7689" spans="1:27" x14ac:dyDescent="0.3">
      <c r="A7689">
        <v>7688</v>
      </c>
      <c r="B7689" s="1">
        <v>44521</v>
      </c>
      <c r="C7689" s="7">
        <f t="shared" si="240"/>
        <v>2021</v>
      </c>
      <c r="D7689" s="2">
        <v>0.11041666666666666</v>
      </c>
      <c r="E7689">
        <v>11</v>
      </c>
      <c r="F7689" s="3">
        <v>37</v>
      </c>
      <c r="G7689" s="3" t="str">
        <f t="shared" si="241"/>
        <v>Middle Age</v>
      </c>
      <c r="H7689" t="s">
        <v>25</v>
      </c>
      <c r="I7689" t="s">
        <v>69</v>
      </c>
      <c r="J7689" t="s">
        <v>96</v>
      </c>
      <c r="K7689" t="b">
        <v>1</v>
      </c>
      <c r="L7689">
        <v>230</v>
      </c>
      <c r="M7689" t="s">
        <v>47</v>
      </c>
      <c r="N7689" t="s">
        <v>48</v>
      </c>
      <c r="O7689">
        <v>1</v>
      </c>
      <c r="P7689" s="4">
        <v>77.313091619999994</v>
      </c>
      <c r="Q7689" s="4">
        <v>77.313091619999994</v>
      </c>
      <c r="R7689" t="s">
        <v>45</v>
      </c>
      <c r="S7689" t="b">
        <v>1</v>
      </c>
      <c r="T7689">
        <v>7.7313091619999996</v>
      </c>
      <c r="U7689" t="b">
        <v>0</v>
      </c>
      <c r="V7689" t="s">
        <v>37</v>
      </c>
      <c r="W7689">
        <v>5</v>
      </c>
      <c r="X7689" t="s">
        <v>38</v>
      </c>
      <c r="Y7689" t="s">
        <v>50</v>
      </c>
      <c r="Z7689">
        <v>3</v>
      </c>
      <c r="AA7689" t="b">
        <v>1</v>
      </c>
    </row>
    <row r="7690" spans="1:27" x14ac:dyDescent="0.3">
      <c r="A7690">
        <v>7689</v>
      </c>
      <c r="B7690" s="1">
        <v>45247</v>
      </c>
      <c r="C7690" s="7">
        <f t="shared" si="240"/>
        <v>2023</v>
      </c>
      <c r="D7690" s="2">
        <v>0.32579861111111114</v>
      </c>
      <c r="E7690">
        <v>391</v>
      </c>
      <c r="F7690" s="3">
        <v>38</v>
      </c>
      <c r="G7690" s="3" t="str">
        <f t="shared" si="241"/>
        <v>Middle Age</v>
      </c>
      <c r="H7690" t="s">
        <v>25</v>
      </c>
      <c r="I7690" t="s">
        <v>34</v>
      </c>
      <c r="J7690" t="s">
        <v>96</v>
      </c>
      <c r="K7690" t="b">
        <v>1</v>
      </c>
      <c r="L7690">
        <v>95</v>
      </c>
      <c r="M7690" t="s">
        <v>35</v>
      </c>
      <c r="N7690" t="s">
        <v>36</v>
      </c>
      <c r="O7690">
        <v>1</v>
      </c>
      <c r="P7690" s="4">
        <v>20.07438372</v>
      </c>
      <c r="Q7690" s="4">
        <v>20.07438372</v>
      </c>
      <c r="R7690" t="s">
        <v>45</v>
      </c>
      <c r="S7690" t="b">
        <v>1</v>
      </c>
      <c r="T7690">
        <v>2.0074383720000002</v>
      </c>
      <c r="U7690" t="b">
        <v>1</v>
      </c>
      <c r="V7690" t="s">
        <v>30</v>
      </c>
      <c r="W7690">
        <v>5</v>
      </c>
      <c r="X7690" t="s">
        <v>38</v>
      </c>
      <c r="Y7690" t="s">
        <v>50</v>
      </c>
      <c r="Z7690">
        <v>1</v>
      </c>
      <c r="AA7690" t="b">
        <v>0</v>
      </c>
    </row>
    <row r="7691" spans="1:27" x14ac:dyDescent="0.3">
      <c r="A7691">
        <v>7690</v>
      </c>
      <c r="B7691" s="1">
        <v>44911</v>
      </c>
      <c r="C7691" s="7">
        <f t="shared" si="240"/>
        <v>2022</v>
      </c>
      <c r="D7691" s="2">
        <v>0.96280092592592592</v>
      </c>
      <c r="E7691">
        <v>262</v>
      </c>
      <c r="F7691" s="3">
        <v>43</v>
      </c>
      <c r="G7691" s="3" t="str">
        <f t="shared" si="241"/>
        <v>Middle Age</v>
      </c>
      <c r="H7691" t="s">
        <v>25</v>
      </c>
      <c r="I7691" t="s">
        <v>62</v>
      </c>
      <c r="J7691" t="s">
        <v>96</v>
      </c>
      <c r="K7691" t="b">
        <v>1</v>
      </c>
      <c r="L7691">
        <v>359</v>
      </c>
      <c r="M7691" t="s">
        <v>35</v>
      </c>
      <c r="N7691" t="s">
        <v>36</v>
      </c>
      <c r="O7691">
        <v>3</v>
      </c>
      <c r="P7691" s="4">
        <v>35.391122019999997</v>
      </c>
      <c r="Q7691" s="4">
        <v>106.173366</v>
      </c>
      <c r="R7691" t="s">
        <v>29</v>
      </c>
      <c r="S7691" t="b">
        <v>0</v>
      </c>
      <c r="T7691">
        <v>0</v>
      </c>
      <c r="U7691" t="b">
        <v>1</v>
      </c>
      <c r="V7691" t="s">
        <v>30</v>
      </c>
      <c r="W7691">
        <v>3</v>
      </c>
      <c r="X7691" t="s">
        <v>31</v>
      </c>
      <c r="Y7691" t="s">
        <v>41</v>
      </c>
      <c r="Z7691">
        <v>5</v>
      </c>
      <c r="AA7691" t="b">
        <v>0</v>
      </c>
    </row>
    <row r="7692" spans="1:27" x14ac:dyDescent="0.3">
      <c r="A7692">
        <v>7691</v>
      </c>
      <c r="B7692" s="1">
        <v>43434</v>
      </c>
      <c r="C7692" s="7">
        <f t="shared" si="240"/>
        <v>2018</v>
      </c>
      <c r="D7692" s="2">
        <v>0.27092592592592596</v>
      </c>
      <c r="E7692">
        <v>467</v>
      </c>
      <c r="F7692" s="3">
        <v>20</v>
      </c>
      <c r="G7692" s="3" t="str">
        <f t="shared" si="241"/>
        <v>Young</v>
      </c>
      <c r="H7692" t="s">
        <v>33</v>
      </c>
      <c r="I7692" t="s">
        <v>42</v>
      </c>
      <c r="J7692" t="s">
        <v>96</v>
      </c>
      <c r="K7692" t="b">
        <v>1</v>
      </c>
      <c r="L7692">
        <v>912</v>
      </c>
      <c r="M7692" t="s">
        <v>27</v>
      </c>
      <c r="N7692" t="s">
        <v>28</v>
      </c>
      <c r="O7692">
        <v>4</v>
      </c>
      <c r="P7692" s="4">
        <v>21.449696459999998</v>
      </c>
      <c r="Q7692" s="4">
        <v>85.79878583</v>
      </c>
      <c r="R7692" t="s">
        <v>45</v>
      </c>
      <c r="S7692" t="b">
        <v>1</v>
      </c>
      <c r="T7692">
        <v>0</v>
      </c>
      <c r="U7692" t="b">
        <v>0</v>
      </c>
      <c r="V7692" t="s">
        <v>65</v>
      </c>
      <c r="W7692">
        <v>3</v>
      </c>
      <c r="X7692" t="s">
        <v>38</v>
      </c>
      <c r="Y7692" t="s">
        <v>41</v>
      </c>
      <c r="Z7692">
        <v>5</v>
      </c>
      <c r="AA7692" t="b">
        <v>1</v>
      </c>
    </row>
    <row r="7693" spans="1:27" x14ac:dyDescent="0.3">
      <c r="A7693">
        <v>7692</v>
      </c>
      <c r="B7693" s="1">
        <v>43414</v>
      </c>
      <c r="C7693" s="7">
        <f t="shared" si="240"/>
        <v>2018</v>
      </c>
      <c r="D7693" s="2">
        <v>0.48561342592592593</v>
      </c>
      <c r="E7693">
        <v>338</v>
      </c>
      <c r="F7693" s="3">
        <v>67</v>
      </c>
      <c r="G7693" s="3" t="str">
        <f t="shared" si="241"/>
        <v>Old</v>
      </c>
      <c r="H7693" t="s">
        <v>33</v>
      </c>
      <c r="I7693" t="s">
        <v>68</v>
      </c>
      <c r="J7693" t="s">
        <v>96</v>
      </c>
      <c r="K7693" t="b">
        <v>1</v>
      </c>
      <c r="L7693">
        <v>155</v>
      </c>
      <c r="M7693" t="s">
        <v>53</v>
      </c>
      <c r="N7693" t="s">
        <v>54</v>
      </c>
      <c r="O7693">
        <v>3</v>
      </c>
      <c r="P7693" s="4">
        <v>84.043317990000006</v>
      </c>
      <c r="Q7693" s="4">
        <v>252.129954</v>
      </c>
      <c r="R7693" t="s">
        <v>49</v>
      </c>
      <c r="S7693" t="b">
        <v>1</v>
      </c>
      <c r="T7693">
        <v>25.212995400000001</v>
      </c>
      <c r="U7693" t="b">
        <v>1</v>
      </c>
      <c r="V7693" t="s">
        <v>37</v>
      </c>
      <c r="W7693">
        <v>3</v>
      </c>
      <c r="X7693" t="s">
        <v>40</v>
      </c>
      <c r="Y7693" t="s">
        <v>50</v>
      </c>
      <c r="Z7693">
        <v>4</v>
      </c>
      <c r="AA7693" t="b">
        <v>0</v>
      </c>
    </row>
    <row r="7694" spans="1:27" x14ac:dyDescent="0.3">
      <c r="A7694">
        <v>7693</v>
      </c>
      <c r="B7694" s="1">
        <v>43821</v>
      </c>
      <c r="C7694" s="7">
        <f t="shared" si="240"/>
        <v>2019</v>
      </c>
      <c r="D7694" s="2">
        <v>0.6014004629629629</v>
      </c>
      <c r="E7694">
        <v>401</v>
      </c>
      <c r="F7694" s="3">
        <v>46</v>
      </c>
      <c r="G7694" s="3" t="str">
        <f t="shared" si="241"/>
        <v>Old</v>
      </c>
      <c r="H7694" t="s">
        <v>25</v>
      </c>
      <c r="I7694" t="s">
        <v>70</v>
      </c>
      <c r="J7694" t="s">
        <v>96</v>
      </c>
      <c r="K7694" t="b">
        <v>1</v>
      </c>
      <c r="L7694">
        <v>822</v>
      </c>
      <c r="M7694" t="s">
        <v>58</v>
      </c>
      <c r="N7694" t="s">
        <v>59</v>
      </c>
      <c r="O7694">
        <v>5</v>
      </c>
      <c r="P7694" s="4">
        <v>77.127789410000005</v>
      </c>
      <c r="Q7694" s="4">
        <v>385.6389471</v>
      </c>
      <c r="R7694" t="s">
        <v>43</v>
      </c>
      <c r="S7694" t="b">
        <v>0</v>
      </c>
      <c r="T7694">
        <v>38.56389471</v>
      </c>
      <c r="U7694" t="b">
        <v>1</v>
      </c>
      <c r="V7694" t="s">
        <v>30</v>
      </c>
      <c r="W7694">
        <v>5</v>
      </c>
      <c r="X7694" t="s">
        <v>38</v>
      </c>
      <c r="Y7694" t="s">
        <v>50</v>
      </c>
      <c r="Z7694">
        <v>5</v>
      </c>
      <c r="AA7694" t="b">
        <v>1</v>
      </c>
    </row>
    <row r="7695" spans="1:27" x14ac:dyDescent="0.3">
      <c r="A7695">
        <v>7694</v>
      </c>
      <c r="B7695" s="1">
        <v>45254</v>
      </c>
      <c r="C7695" s="7">
        <f t="shared" si="240"/>
        <v>2023</v>
      </c>
      <c r="D7695" s="2">
        <v>0.50137731481481485</v>
      </c>
      <c r="E7695">
        <v>154</v>
      </c>
      <c r="F7695" s="3">
        <v>50</v>
      </c>
      <c r="G7695" s="3" t="str">
        <f t="shared" si="241"/>
        <v>Old</v>
      </c>
      <c r="H7695" t="s">
        <v>51</v>
      </c>
      <c r="I7695" t="s">
        <v>68</v>
      </c>
      <c r="J7695" t="s">
        <v>96</v>
      </c>
      <c r="K7695" t="b">
        <v>1</v>
      </c>
      <c r="L7695">
        <v>606</v>
      </c>
      <c r="M7695" t="s">
        <v>27</v>
      </c>
      <c r="N7695" t="s">
        <v>28</v>
      </c>
      <c r="O7695">
        <v>3</v>
      </c>
      <c r="P7695" s="4">
        <v>26.004923250000001</v>
      </c>
      <c r="Q7695" s="4">
        <v>78.014769740000006</v>
      </c>
      <c r="R7695" t="s">
        <v>49</v>
      </c>
      <c r="S7695" t="b">
        <v>0</v>
      </c>
      <c r="T7695">
        <v>7.8014769739999998</v>
      </c>
      <c r="U7695" t="b">
        <v>1</v>
      </c>
      <c r="V7695" t="s">
        <v>37</v>
      </c>
      <c r="W7695">
        <v>2</v>
      </c>
      <c r="X7695" t="s">
        <v>40</v>
      </c>
      <c r="Y7695" t="s">
        <v>50</v>
      </c>
      <c r="Z7695">
        <v>2</v>
      </c>
      <c r="AA7695" t="b">
        <v>1</v>
      </c>
    </row>
    <row r="7696" spans="1:27" x14ac:dyDescent="0.3">
      <c r="A7696">
        <v>7695</v>
      </c>
      <c r="B7696" s="1">
        <v>43782</v>
      </c>
      <c r="C7696" s="7">
        <f t="shared" si="240"/>
        <v>2019</v>
      </c>
      <c r="D7696" s="2">
        <v>0.73317129629629629</v>
      </c>
      <c r="E7696">
        <v>377</v>
      </c>
      <c r="F7696" s="3">
        <v>48</v>
      </c>
      <c r="G7696" s="3" t="str">
        <f t="shared" si="241"/>
        <v>Old</v>
      </c>
      <c r="H7696" t="s">
        <v>25</v>
      </c>
      <c r="I7696" t="s">
        <v>67</v>
      </c>
      <c r="J7696">
        <v>63</v>
      </c>
      <c r="K7696" t="b">
        <v>0</v>
      </c>
      <c r="L7696">
        <v>991</v>
      </c>
      <c r="M7696" t="s">
        <v>27</v>
      </c>
      <c r="N7696" t="s">
        <v>28</v>
      </c>
      <c r="O7696">
        <v>2</v>
      </c>
      <c r="P7696" s="4">
        <v>30.259452979999999</v>
      </c>
      <c r="Q7696" s="4">
        <v>60.518905969999999</v>
      </c>
      <c r="R7696" t="s">
        <v>45</v>
      </c>
      <c r="S7696" t="b">
        <v>0</v>
      </c>
      <c r="T7696">
        <v>0</v>
      </c>
      <c r="U7696" t="b">
        <v>1</v>
      </c>
      <c r="V7696" t="s">
        <v>97</v>
      </c>
      <c r="W7696">
        <v>0</v>
      </c>
      <c r="X7696" t="s">
        <v>31</v>
      </c>
      <c r="Y7696" t="s">
        <v>32</v>
      </c>
      <c r="Z7696">
        <v>3</v>
      </c>
      <c r="AA7696" t="b">
        <v>1</v>
      </c>
    </row>
    <row r="7697" spans="1:27" x14ac:dyDescent="0.3">
      <c r="A7697">
        <v>7696</v>
      </c>
      <c r="B7697" s="1">
        <v>45261</v>
      </c>
      <c r="C7697" s="7">
        <f t="shared" si="240"/>
        <v>2023</v>
      </c>
      <c r="D7697" s="2">
        <v>3.2407407407407406E-2</v>
      </c>
      <c r="E7697">
        <v>360</v>
      </c>
      <c r="F7697" s="3">
        <v>47</v>
      </c>
      <c r="G7697" s="3" t="str">
        <f t="shared" si="241"/>
        <v>Old</v>
      </c>
      <c r="H7697" t="s">
        <v>33</v>
      </c>
      <c r="I7697" t="s">
        <v>56</v>
      </c>
      <c r="J7697" t="s">
        <v>96</v>
      </c>
      <c r="K7697" t="b">
        <v>1</v>
      </c>
      <c r="L7697">
        <v>587</v>
      </c>
      <c r="M7697" t="s">
        <v>58</v>
      </c>
      <c r="N7697" t="s">
        <v>59</v>
      </c>
      <c r="O7697">
        <v>1</v>
      </c>
      <c r="P7697" s="4">
        <v>60.865555239999999</v>
      </c>
      <c r="Q7697" s="4">
        <v>60.865555239999999</v>
      </c>
      <c r="R7697" t="s">
        <v>29</v>
      </c>
      <c r="S7697" t="b">
        <v>1</v>
      </c>
      <c r="T7697">
        <v>6.0865555240000004</v>
      </c>
      <c r="U7697" t="b">
        <v>0</v>
      </c>
      <c r="V7697" t="s">
        <v>65</v>
      </c>
      <c r="W7697">
        <v>3</v>
      </c>
      <c r="X7697" t="s">
        <v>40</v>
      </c>
      <c r="Y7697" t="s">
        <v>50</v>
      </c>
      <c r="Z7697">
        <v>5</v>
      </c>
      <c r="AA7697" t="b">
        <v>1</v>
      </c>
    </row>
    <row r="7698" spans="1:27" x14ac:dyDescent="0.3">
      <c r="A7698">
        <v>7697</v>
      </c>
      <c r="B7698" s="1">
        <v>45274</v>
      </c>
      <c r="C7698" s="7">
        <f t="shared" si="240"/>
        <v>2023</v>
      </c>
      <c r="D7698" s="2">
        <v>0.72760416666666661</v>
      </c>
      <c r="E7698">
        <v>80</v>
      </c>
      <c r="F7698" s="3">
        <v>34</v>
      </c>
      <c r="G7698" s="3" t="str">
        <f t="shared" si="241"/>
        <v>Middle Age</v>
      </c>
      <c r="H7698" t="s">
        <v>33</v>
      </c>
      <c r="I7698" t="s">
        <v>61</v>
      </c>
      <c r="J7698">
        <v>26</v>
      </c>
      <c r="K7698" t="b">
        <v>0</v>
      </c>
      <c r="L7698">
        <v>930</v>
      </c>
      <c r="M7698" t="s">
        <v>47</v>
      </c>
      <c r="N7698" t="s">
        <v>48</v>
      </c>
      <c r="O7698">
        <v>4</v>
      </c>
      <c r="P7698" s="4">
        <v>81.401170859999993</v>
      </c>
      <c r="Q7698" s="4">
        <v>325.60468350000002</v>
      </c>
      <c r="R7698" t="s">
        <v>29</v>
      </c>
      <c r="S7698" t="b">
        <v>0</v>
      </c>
      <c r="T7698">
        <v>32.560468350000001</v>
      </c>
      <c r="U7698" t="b">
        <v>1</v>
      </c>
      <c r="V7698" t="s">
        <v>97</v>
      </c>
      <c r="W7698">
        <v>0</v>
      </c>
      <c r="X7698" t="s">
        <v>40</v>
      </c>
      <c r="Y7698" t="s">
        <v>50</v>
      </c>
      <c r="Z7698">
        <v>3</v>
      </c>
      <c r="AA7698" t="b">
        <v>1</v>
      </c>
    </row>
    <row r="7699" spans="1:27" x14ac:dyDescent="0.3">
      <c r="A7699">
        <v>7698</v>
      </c>
      <c r="B7699" s="1">
        <v>43422</v>
      </c>
      <c r="C7699" s="7">
        <f t="shared" si="240"/>
        <v>2018</v>
      </c>
      <c r="D7699" s="2">
        <v>5.4791666666666662E-2</v>
      </c>
      <c r="E7699">
        <v>489</v>
      </c>
      <c r="F7699" s="3">
        <v>68</v>
      </c>
      <c r="G7699" s="3" t="str">
        <f t="shared" si="241"/>
        <v>Old</v>
      </c>
      <c r="H7699" t="s">
        <v>33</v>
      </c>
      <c r="I7699" t="s">
        <v>42</v>
      </c>
      <c r="J7699">
        <v>25</v>
      </c>
      <c r="K7699" t="b">
        <v>0</v>
      </c>
      <c r="L7699">
        <v>213</v>
      </c>
      <c r="M7699" t="s">
        <v>35</v>
      </c>
      <c r="N7699" t="s">
        <v>36</v>
      </c>
      <c r="O7699">
        <v>1</v>
      </c>
      <c r="P7699" s="4">
        <v>41.979663449999997</v>
      </c>
      <c r="Q7699" s="4">
        <v>41.979663449999997</v>
      </c>
      <c r="R7699" t="s">
        <v>29</v>
      </c>
      <c r="S7699" t="b">
        <v>0</v>
      </c>
      <c r="T7699">
        <v>0</v>
      </c>
      <c r="U7699" t="b">
        <v>0</v>
      </c>
      <c r="V7699" t="s">
        <v>97</v>
      </c>
      <c r="W7699">
        <v>0</v>
      </c>
      <c r="X7699" t="s">
        <v>31</v>
      </c>
      <c r="Y7699" t="s">
        <v>32</v>
      </c>
      <c r="Z7699">
        <v>4</v>
      </c>
      <c r="AA7699" t="b">
        <v>0</v>
      </c>
    </row>
    <row r="7700" spans="1:27" x14ac:dyDescent="0.3">
      <c r="A7700">
        <v>7699</v>
      </c>
      <c r="B7700" s="1">
        <v>44524</v>
      </c>
      <c r="C7700" s="7">
        <f t="shared" si="240"/>
        <v>2021</v>
      </c>
      <c r="D7700" s="2">
        <v>0.91157407407407398</v>
      </c>
      <c r="E7700">
        <v>132</v>
      </c>
      <c r="F7700" s="3">
        <v>35</v>
      </c>
      <c r="G7700" s="3" t="str">
        <f t="shared" si="241"/>
        <v>Middle Age</v>
      </c>
      <c r="H7700" t="s">
        <v>25</v>
      </c>
      <c r="I7700" t="s">
        <v>42</v>
      </c>
      <c r="J7700" t="s">
        <v>96</v>
      </c>
      <c r="K7700" t="b">
        <v>1</v>
      </c>
      <c r="L7700">
        <v>997</v>
      </c>
      <c r="M7700" t="s">
        <v>47</v>
      </c>
      <c r="N7700" t="s">
        <v>48</v>
      </c>
      <c r="O7700">
        <v>3</v>
      </c>
      <c r="P7700" s="4">
        <v>96.253382369999997</v>
      </c>
      <c r="Q7700" s="4">
        <v>288.76014709999998</v>
      </c>
      <c r="R7700" t="s">
        <v>45</v>
      </c>
      <c r="S7700" t="b">
        <v>0</v>
      </c>
      <c r="T7700">
        <v>28.87601471</v>
      </c>
      <c r="U7700" t="b">
        <v>1</v>
      </c>
      <c r="V7700" t="s">
        <v>65</v>
      </c>
      <c r="W7700">
        <v>2</v>
      </c>
      <c r="X7700" t="s">
        <v>38</v>
      </c>
      <c r="Y7700" t="s">
        <v>50</v>
      </c>
      <c r="Z7700">
        <v>1</v>
      </c>
      <c r="AA7700" t="b">
        <v>0</v>
      </c>
    </row>
    <row r="7701" spans="1:27" x14ac:dyDescent="0.3">
      <c r="A7701">
        <v>7700</v>
      </c>
      <c r="B7701" s="1">
        <v>45269</v>
      </c>
      <c r="C7701" s="7">
        <f t="shared" si="240"/>
        <v>2023</v>
      </c>
      <c r="D7701" s="2">
        <v>0.83888888888888891</v>
      </c>
      <c r="E7701">
        <v>241</v>
      </c>
      <c r="F7701" s="3">
        <v>44</v>
      </c>
      <c r="G7701" s="3" t="str">
        <f t="shared" si="241"/>
        <v>Middle Age</v>
      </c>
      <c r="H7701" t="s">
        <v>33</v>
      </c>
      <c r="I7701" t="s">
        <v>60</v>
      </c>
      <c r="J7701" t="s">
        <v>96</v>
      </c>
      <c r="K7701" t="b">
        <v>1</v>
      </c>
      <c r="L7701">
        <v>90</v>
      </c>
      <c r="M7701" t="s">
        <v>47</v>
      </c>
      <c r="N7701" t="s">
        <v>48</v>
      </c>
      <c r="O7701">
        <v>4</v>
      </c>
      <c r="P7701" s="4">
        <v>80.464190470000005</v>
      </c>
      <c r="Q7701" s="4">
        <v>321.85676189999998</v>
      </c>
      <c r="R7701" t="s">
        <v>45</v>
      </c>
      <c r="S7701" t="b">
        <v>1</v>
      </c>
      <c r="T7701">
        <v>0</v>
      </c>
      <c r="U7701" t="b">
        <v>0</v>
      </c>
      <c r="V7701" t="s">
        <v>30</v>
      </c>
      <c r="W7701">
        <v>4</v>
      </c>
      <c r="X7701" t="s">
        <v>38</v>
      </c>
      <c r="Y7701" t="s">
        <v>32</v>
      </c>
      <c r="Z7701">
        <v>3</v>
      </c>
      <c r="AA7701" t="b">
        <v>1</v>
      </c>
    </row>
    <row r="7702" spans="1:27" x14ac:dyDescent="0.3">
      <c r="A7702">
        <v>7701</v>
      </c>
      <c r="B7702" s="1">
        <v>43452</v>
      </c>
      <c r="C7702" s="7">
        <f t="shared" si="240"/>
        <v>2018</v>
      </c>
      <c r="D7702" s="2">
        <v>0.83914351851851843</v>
      </c>
      <c r="E7702">
        <v>297</v>
      </c>
      <c r="F7702" s="3">
        <v>38</v>
      </c>
      <c r="G7702" s="3" t="str">
        <f t="shared" si="241"/>
        <v>Middle Age</v>
      </c>
      <c r="H7702" t="s">
        <v>51</v>
      </c>
      <c r="I7702" t="s">
        <v>61</v>
      </c>
      <c r="J7702">
        <v>19</v>
      </c>
      <c r="K7702" t="b">
        <v>0</v>
      </c>
      <c r="L7702">
        <v>232</v>
      </c>
      <c r="M7702" t="s">
        <v>35</v>
      </c>
      <c r="N7702" t="s">
        <v>36</v>
      </c>
      <c r="O7702">
        <v>5</v>
      </c>
      <c r="P7702" s="4">
        <v>19.809313119999999</v>
      </c>
      <c r="Q7702" s="4">
        <v>99.046565599999994</v>
      </c>
      <c r="R7702" t="s">
        <v>49</v>
      </c>
      <c r="S7702" t="b">
        <v>1</v>
      </c>
      <c r="T7702">
        <v>0</v>
      </c>
      <c r="U7702" t="b">
        <v>1</v>
      </c>
      <c r="V7702" t="s">
        <v>97</v>
      </c>
      <c r="W7702">
        <v>0</v>
      </c>
      <c r="X7702" t="s">
        <v>40</v>
      </c>
      <c r="Y7702" t="s">
        <v>32</v>
      </c>
      <c r="Z7702">
        <v>4</v>
      </c>
      <c r="AA7702" t="b">
        <v>1</v>
      </c>
    </row>
    <row r="7703" spans="1:27" x14ac:dyDescent="0.3">
      <c r="A7703">
        <v>7702</v>
      </c>
      <c r="B7703" s="1">
        <v>44504</v>
      </c>
      <c r="C7703" s="7">
        <f t="shared" si="240"/>
        <v>2021</v>
      </c>
      <c r="D7703" s="2">
        <v>0.8639930555555555</v>
      </c>
      <c r="E7703">
        <v>438</v>
      </c>
      <c r="F7703" s="3">
        <v>51</v>
      </c>
      <c r="G7703" s="3" t="str">
        <f t="shared" si="241"/>
        <v>Old</v>
      </c>
      <c r="H7703" t="s">
        <v>33</v>
      </c>
      <c r="I7703" t="s">
        <v>64</v>
      </c>
      <c r="J7703" t="s">
        <v>96</v>
      </c>
      <c r="K7703" t="b">
        <v>1</v>
      </c>
      <c r="L7703">
        <v>973</v>
      </c>
      <c r="M7703" t="s">
        <v>27</v>
      </c>
      <c r="N7703" t="s">
        <v>28</v>
      </c>
      <c r="O7703">
        <v>5</v>
      </c>
      <c r="P7703" s="4">
        <v>68.287114790000004</v>
      </c>
      <c r="Q7703" s="4">
        <v>341.43557399999997</v>
      </c>
      <c r="R7703" t="s">
        <v>49</v>
      </c>
      <c r="S7703" t="b">
        <v>1</v>
      </c>
      <c r="T7703">
        <v>0</v>
      </c>
      <c r="U7703" t="b">
        <v>0</v>
      </c>
      <c r="V7703" t="s">
        <v>37</v>
      </c>
      <c r="W7703">
        <v>2</v>
      </c>
      <c r="X7703" t="s">
        <v>40</v>
      </c>
      <c r="Y7703" t="s">
        <v>41</v>
      </c>
      <c r="Z7703">
        <v>2</v>
      </c>
      <c r="AA7703" t="b">
        <v>1</v>
      </c>
    </row>
    <row r="7704" spans="1:27" x14ac:dyDescent="0.3">
      <c r="A7704">
        <v>7703</v>
      </c>
      <c r="B7704" s="1">
        <v>43405</v>
      </c>
      <c r="C7704" s="7">
        <f t="shared" si="240"/>
        <v>2018</v>
      </c>
      <c r="D7704" s="2">
        <v>0.79420138888888892</v>
      </c>
      <c r="E7704">
        <v>474</v>
      </c>
      <c r="F7704" s="3">
        <v>18</v>
      </c>
      <c r="G7704" s="3" t="str">
        <f t="shared" si="241"/>
        <v>Young</v>
      </c>
      <c r="H7704" t="s">
        <v>51</v>
      </c>
      <c r="I7704" t="s">
        <v>64</v>
      </c>
      <c r="J7704">
        <v>14</v>
      </c>
      <c r="K7704" t="b">
        <v>0</v>
      </c>
      <c r="L7704">
        <v>282</v>
      </c>
      <c r="M7704" t="s">
        <v>53</v>
      </c>
      <c r="N7704" t="s">
        <v>54</v>
      </c>
      <c r="O7704">
        <v>3</v>
      </c>
      <c r="P7704" s="4">
        <v>57.032359870000001</v>
      </c>
      <c r="Q7704" s="4">
        <v>171.0970796</v>
      </c>
      <c r="R7704" t="s">
        <v>43</v>
      </c>
      <c r="S7704" t="b">
        <v>0</v>
      </c>
      <c r="T7704">
        <v>0</v>
      </c>
      <c r="U7704" t="b">
        <v>1</v>
      </c>
      <c r="V7704" t="s">
        <v>97</v>
      </c>
      <c r="W7704">
        <v>0</v>
      </c>
      <c r="X7704" t="s">
        <v>40</v>
      </c>
      <c r="Y7704" t="s">
        <v>41</v>
      </c>
      <c r="Z7704">
        <v>1</v>
      </c>
      <c r="AA7704" t="b">
        <v>0</v>
      </c>
    </row>
    <row r="7705" spans="1:27" x14ac:dyDescent="0.3">
      <c r="A7705">
        <v>7704</v>
      </c>
      <c r="B7705" s="1">
        <v>44914</v>
      </c>
      <c r="C7705" s="7">
        <f t="shared" si="240"/>
        <v>2022</v>
      </c>
      <c r="D7705" s="2">
        <v>0.35865740740740742</v>
      </c>
      <c r="E7705">
        <v>181</v>
      </c>
      <c r="F7705" s="3">
        <v>34</v>
      </c>
      <c r="G7705" s="3" t="str">
        <f t="shared" si="241"/>
        <v>Middle Age</v>
      </c>
      <c r="H7705" t="s">
        <v>25</v>
      </c>
      <c r="I7705" t="s">
        <v>55</v>
      </c>
      <c r="J7705" t="s">
        <v>96</v>
      </c>
      <c r="K7705" t="b">
        <v>1</v>
      </c>
      <c r="L7705">
        <v>899</v>
      </c>
      <c r="M7705" t="s">
        <v>27</v>
      </c>
      <c r="N7705" t="s">
        <v>28</v>
      </c>
      <c r="O7705">
        <v>2</v>
      </c>
      <c r="P7705" s="4">
        <v>59.793150560000001</v>
      </c>
      <c r="Q7705" s="4">
        <v>119.5863011</v>
      </c>
      <c r="R7705" t="s">
        <v>49</v>
      </c>
      <c r="S7705" t="b">
        <v>1</v>
      </c>
      <c r="T7705">
        <v>0</v>
      </c>
      <c r="U7705" t="b">
        <v>1</v>
      </c>
      <c r="V7705" t="s">
        <v>30</v>
      </c>
      <c r="W7705">
        <v>3</v>
      </c>
      <c r="X7705" t="s">
        <v>40</v>
      </c>
      <c r="Y7705" t="s">
        <v>41</v>
      </c>
      <c r="Z7705">
        <v>5</v>
      </c>
      <c r="AA7705" t="b">
        <v>1</v>
      </c>
    </row>
    <row r="7706" spans="1:27" x14ac:dyDescent="0.3">
      <c r="A7706">
        <v>7705</v>
      </c>
      <c r="B7706" s="1">
        <v>44883</v>
      </c>
      <c r="C7706" s="7">
        <f t="shared" si="240"/>
        <v>2022</v>
      </c>
      <c r="D7706" s="2">
        <v>0.20622685185185186</v>
      </c>
      <c r="E7706">
        <v>96</v>
      </c>
      <c r="F7706" s="3">
        <v>54</v>
      </c>
      <c r="G7706" s="3" t="str">
        <f t="shared" si="241"/>
        <v>Old</v>
      </c>
      <c r="H7706" t="s">
        <v>25</v>
      </c>
      <c r="I7706" t="s">
        <v>52</v>
      </c>
      <c r="J7706" t="s">
        <v>96</v>
      </c>
      <c r="K7706" t="b">
        <v>1</v>
      </c>
      <c r="L7706">
        <v>767</v>
      </c>
      <c r="M7706" t="s">
        <v>58</v>
      </c>
      <c r="N7706" t="s">
        <v>59</v>
      </c>
      <c r="O7706">
        <v>4</v>
      </c>
      <c r="P7706" s="4">
        <v>33.797803279999997</v>
      </c>
      <c r="Q7706" s="4">
        <v>135.1912131</v>
      </c>
      <c r="R7706" t="s">
        <v>29</v>
      </c>
      <c r="S7706" t="b">
        <v>1</v>
      </c>
      <c r="T7706">
        <v>0</v>
      </c>
      <c r="U7706" t="b">
        <v>0</v>
      </c>
      <c r="V7706" t="s">
        <v>30</v>
      </c>
      <c r="W7706">
        <v>5</v>
      </c>
      <c r="X7706" t="s">
        <v>38</v>
      </c>
      <c r="Y7706" t="s">
        <v>41</v>
      </c>
      <c r="Z7706">
        <v>4</v>
      </c>
      <c r="AA7706" t="b">
        <v>1</v>
      </c>
    </row>
    <row r="7707" spans="1:27" x14ac:dyDescent="0.3">
      <c r="A7707">
        <v>7706</v>
      </c>
      <c r="B7707" s="1">
        <v>44924</v>
      </c>
      <c r="C7707" s="7">
        <f t="shared" si="240"/>
        <v>2022</v>
      </c>
      <c r="D7707" s="2">
        <v>0.22944444444444445</v>
      </c>
      <c r="E7707">
        <v>311</v>
      </c>
      <c r="F7707" s="3">
        <v>48</v>
      </c>
      <c r="G7707" s="3" t="str">
        <f t="shared" si="241"/>
        <v>Old</v>
      </c>
      <c r="H7707" t="s">
        <v>51</v>
      </c>
      <c r="I7707" t="s">
        <v>68</v>
      </c>
      <c r="J7707">
        <v>85</v>
      </c>
      <c r="K7707" t="b">
        <v>0</v>
      </c>
      <c r="L7707">
        <v>474</v>
      </c>
      <c r="M7707" t="s">
        <v>58</v>
      </c>
      <c r="N7707" t="s">
        <v>59</v>
      </c>
      <c r="O7707">
        <v>4</v>
      </c>
      <c r="P7707" s="4">
        <v>18.787988200000001</v>
      </c>
      <c r="Q7707" s="4">
        <v>75.151952809999997</v>
      </c>
      <c r="R7707" t="s">
        <v>29</v>
      </c>
      <c r="S7707" t="b">
        <v>0</v>
      </c>
      <c r="T7707">
        <v>0</v>
      </c>
      <c r="U7707" t="b">
        <v>0</v>
      </c>
      <c r="V7707" t="s">
        <v>97</v>
      </c>
      <c r="W7707">
        <v>0</v>
      </c>
      <c r="X7707" t="s">
        <v>40</v>
      </c>
      <c r="Y7707" t="s">
        <v>41</v>
      </c>
      <c r="Z7707">
        <v>3</v>
      </c>
      <c r="AA7707" t="b">
        <v>0</v>
      </c>
    </row>
    <row r="7708" spans="1:27" x14ac:dyDescent="0.3">
      <c r="A7708">
        <v>7707</v>
      </c>
      <c r="B7708" s="1">
        <v>43432</v>
      </c>
      <c r="C7708" s="7">
        <f t="shared" si="240"/>
        <v>2018</v>
      </c>
      <c r="D7708" s="2">
        <v>0.88167824074074075</v>
      </c>
      <c r="E7708">
        <v>272</v>
      </c>
      <c r="F7708" s="3">
        <v>52</v>
      </c>
      <c r="G7708" s="3" t="str">
        <f t="shared" si="241"/>
        <v>Old</v>
      </c>
      <c r="H7708" t="s">
        <v>25</v>
      </c>
      <c r="I7708" t="s">
        <v>39</v>
      </c>
      <c r="J7708" t="s">
        <v>96</v>
      </c>
      <c r="K7708" t="b">
        <v>1</v>
      </c>
      <c r="L7708">
        <v>549</v>
      </c>
      <c r="M7708" t="s">
        <v>53</v>
      </c>
      <c r="N7708" t="s">
        <v>54</v>
      </c>
      <c r="O7708">
        <v>5</v>
      </c>
      <c r="P7708" s="4">
        <v>52.523032630000003</v>
      </c>
      <c r="Q7708" s="4">
        <v>262.61516319999998</v>
      </c>
      <c r="R7708" t="s">
        <v>29</v>
      </c>
      <c r="S7708" t="b">
        <v>0</v>
      </c>
      <c r="T7708">
        <v>26.261516319999998</v>
      </c>
      <c r="U7708" t="b">
        <v>0</v>
      </c>
      <c r="V7708" t="s">
        <v>65</v>
      </c>
      <c r="W7708">
        <v>3</v>
      </c>
      <c r="X7708" t="s">
        <v>38</v>
      </c>
      <c r="Y7708" t="s">
        <v>50</v>
      </c>
      <c r="Z7708">
        <v>4</v>
      </c>
      <c r="AA7708" t="b">
        <v>1</v>
      </c>
    </row>
    <row r="7709" spans="1:27" x14ac:dyDescent="0.3">
      <c r="A7709">
        <v>7708</v>
      </c>
      <c r="B7709" s="1">
        <v>44879</v>
      </c>
      <c r="C7709" s="7">
        <f t="shared" si="240"/>
        <v>2022</v>
      </c>
      <c r="D7709" s="2">
        <v>0.97858796296296291</v>
      </c>
      <c r="E7709">
        <v>88</v>
      </c>
      <c r="F7709" s="3">
        <v>44</v>
      </c>
      <c r="G7709" s="3" t="str">
        <f t="shared" si="241"/>
        <v>Middle Age</v>
      </c>
      <c r="H7709" t="s">
        <v>25</v>
      </c>
      <c r="I7709" t="s">
        <v>34</v>
      </c>
      <c r="J7709" t="s">
        <v>96</v>
      </c>
      <c r="K7709" t="b">
        <v>1</v>
      </c>
      <c r="L7709">
        <v>98</v>
      </c>
      <c r="M7709" t="s">
        <v>35</v>
      </c>
      <c r="N7709" t="s">
        <v>36</v>
      </c>
      <c r="O7709">
        <v>5</v>
      </c>
      <c r="P7709" s="4">
        <v>31.098945879999999</v>
      </c>
      <c r="Q7709" s="4">
        <v>155.49472940000001</v>
      </c>
      <c r="R7709" t="s">
        <v>49</v>
      </c>
      <c r="S7709" t="b">
        <v>1</v>
      </c>
      <c r="T7709">
        <v>0</v>
      </c>
      <c r="U7709" t="b">
        <v>0</v>
      </c>
      <c r="V7709" t="s">
        <v>30</v>
      </c>
      <c r="W7709">
        <v>2</v>
      </c>
      <c r="X7709" t="s">
        <v>38</v>
      </c>
      <c r="Y7709" t="s">
        <v>41</v>
      </c>
      <c r="Z7709">
        <v>5</v>
      </c>
      <c r="AA7709" t="b">
        <v>0</v>
      </c>
    </row>
    <row r="7710" spans="1:27" x14ac:dyDescent="0.3">
      <c r="A7710">
        <v>7709</v>
      </c>
      <c r="B7710" s="1">
        <v>45249</v>
      </c>
      <c r="C7710" s="7">
        <f t="shared" si="240"/>
        <v>2023</v>
      </c>
      <c r="D7710" s="2">
        <v>0.71671296296296294</v>
      </c>
      <c r="E7710">
        <v>476</v>
      </c>
      <c r="F7710" s="3">
        <v>48</v>
      </c>
      <c r="G7710" s="3" t="str">
        <f t="shared" si="241"/>
        <v>Old</v>
      </c>
      <c r="H7710" t="s">
        <v>51</v>
      </c>
      <c r="I7710" t="s">
        <v>44</v>
      </c>
      <c r="J7710" t="s">
        <v>96</v>
      </c>
      <c r="K7710" t="b">
        <v>1</v>
      </c>
      <c r="L7710">
        <v>283</v>
      </c>
      <c r="M7710" t="s">
        <v>47</v>
      </c>
      <c r="N7710" t="s">
        <v>48</v>
      </c>
      <c r="O7710">
        <v>3</v>
      </c>
      <c r="P7710" s="4">
        <v>66.219691530000006</v>
      </c>
      <c r="Q7710" s="4">
        <v>198.6590746</v>
      </c>
      <c r="R7710" t="s">
        <v>43</v>
      </c>
      <c r="S7710" t="b">
        <v>0</v>
      </c>
      <c r="T7710">
        <v>0</v>
      </c>
      <c r="U7710" t="b">
        <v>1</v>
      </c>
      <c r="V7710" t="s">
        <v>37</v>
      </c>
      <c r="W7710">
        <v>2</v>
      </c>
      <c r="X7710" t="s">
        <v>31</v>
      </c>
      <c r="Y7710" t="s">
        <v>32</v>
      </c>
      <c r="Z7710">
        <v>5</v>
      </c>
      <c r="AA7710" t="b">
        <v>0</v>
      </c>
    </row>
    <row r="7711" spans="1:27" x14ac:dyDescent="0.3">
      <c r="A7711">
        <v>7710</v>
      </c>
      <c r="B7711" s="1">
        <v>44874</v>
      </c>
      <c r="C7711" s="7">
        <f t="shared" si="240"/>
        <v>2022</v>
      </c>
      <c r="D7711" s="2">
        <v>8.9050925925925936E-2</v>
      </c>
      <c r="E7711">
        <v>226</v>
      </c>
      <c r="F7711" s="3">
        <v>23</v>
      </c>
      <c r="G7711" s="3" t="str">
        <f t="shared" si="241"/>
        <v>Young</v>
      </c>
      <c r="H7711" t="s">
        <v>51</v>
      </c>
      <c r="I7711" t="s">
        <v>67</v>
      </c>
      <c r="J7711" t="s">
        <v>96</v>
      </c>
      <c r="K7711" t="b">
        <v>1</v>
      </c>
      <c r="L7711">
        <v>242</v>
      </c>
      <c r="M7711" t="s">
        <v>53</v>
      </c>
      <c r="N7711" t="s">
        <v>54</v>
      </c>
      <c r="O7711">
        <v>2</v>
      </c>
      <c r="P7711" s="4">
        <v>59.922414600000003</v>
      </c>
      <c r="Q7711" s="4">
        <v>119.84482920000001</v>
      </c>
      <c r="R7711" t="s">
        <v>29</v>
      </c>
      <c r="S7711" t="b">
        <v>0</v>
      </c>
      <c r="T7711">
        <v>0</v>
      </c>
      <c r="U7711" t="b">
        <v>1</v>
      </c>
      <c r="V7711" t="s">
        <v>30</v>
      </c>
      <c r="W7711">
        <v>3</v>
      </c>
      <c r="X7711" t="s">
        <v>40</v>
      </c>
      <c r="Y7711" t="s">
        <v>41</v>
      </c>
      <c r="Z7711">
        <v>4</v>
      </c>
      <c r="AA7711" t="b">
        <v>1</v>
      </c>
    </row>
    <row r="7712" spans="1:27" x14ac:dyDescent="0.3">
      <c r="A7712">
        <v>7711</v>
      </c>
      <c r="B7712" s="1">
        <v>43442</v>
      </c>
      <c r="C7712" s="7">
        <f t="shared" si="240"/>
        <v>2018</v>
      </c>
      <c r="D7712" s="2">
        <v>0.53002314814814822</v>
      </c>
      <c r="E7712">
        <v>228</v>
      </c>
      <c r="F7712" s="3">
        <v>56</v>
      </c>
      <c r="G7712" s="3" t="str">
        <f t="shared" si="241"/>
        <v>Old</v>
      </c>
      <c r="H7712" t="s">
        <v>25</v>
      </c>
      <c r="I7712" t="s">
        <v>26</v>
      </c>
      <c r="J7712" t="s">
        <v>96</v>
      </c>
      <c r="K7712" t="b">
        <v>1</v>
      </c>
      <c r="L7712">
        <v>583</v>
      </c>
      <c r="M7712" t="s">
        <v>47</v>
      </c>
      <c r="N7712" t="s">
        <v>48</v>
      </c>
      <c r="O7712">
        <v>1</v>
      </c>
      <c r="P7712" s="4">
        <v>51.196591269999999</v>
      </c>
      <c r="Q7712" s="4">
        <v>51.196591269999999</v>
      </c>
      <c r="R7712" t="s">
        <v>45</v>
      </c>
      <c r="S7712" t="b">
        <v>1</v>
      </c>
      <c r="T7712">
        <v>0</v>
      </c>
      <c r="U7712" t="b">
        <v>0</v>
      </c>
      <c r="V7712" t="s">
        <v>30</v>
      </c>
      <c r="W7712">
        <v>2</v>
      </c>
      <c r="X7712" t="s">
        <v>31</v>
      </c>
      <c r="Y7712" t="s">
        <v>32</v>
      </c>
      <c r="Z7712">
        <v>3</v>
      </c>
      <c r="AA7712" t="b">
        <v>1</v>
      </c>
    </row>
    <row r="7713" spans="1:27" x14ac:dyDescent="0.3">
      <c r="A7713">
        <v>7712</v>
      </c>
      <c r="B7713" s="1">
        <v>44181</v>
      </c>
      <c r="C7713" s="7">
        <f t="shared" si="240"/>
        <v>2020</v>
      </c>
      <c r="D7713" s="2">
        <v>0.12708333333333333</v>
      </c>
      <c r="E7713">
        <v>435</v>
      </c>
      <c r="F7713" s="3">
        <v>20</v>
      </c>
      <c r="G7713" s="3" t="str">
        <f t="shared" si="241"/>
        <v>Young</v>
      </c>
      <c r="H7713" t="s">
        <v>51</v>
      </c>
      <c r="I7713" t="s">
        <v>44</v>
      </c>
      <c r="J7713" t="s">
        <v>96</v>
      </c>
      <c r="K7713" t="b">
        <v>1</v>
      </c>
      <c r="L7713">
        <v>750</v>
      </c>
      <c r="M7713" t="s">
        <v>58</v>
      </c>
      <c r="N7713" t="s">
        <v>59</v>
      </c>
      <c r="O7713">
        <v>4</v>
      </c>
      <c r="P7713" s="4">
        <v>70.052000090000007</v>
      </c>
      <c r="Q7713" s="4">
        <v>280.2080004</v>
      </c>
      <c r="R7713" t="s">
        <v>43</v>
      </c>
      <c r="S7713" t="b">
        <v>0</v>
      </c>
      <c r="T7713">
        <v>28.020800040000001</v>
      </c>
      <c r="U7713" t="b">
        <v>0</v>
      </c>
      <c r="V7713" t="s">
        <v>30</v>
      </c>
      <c r="W7713">
        <v>4</v>
      </c>
      <c r="X7713" t="s">
        <v>40</v>
      </c>
      <c r="Y7713" t="s">
        <v>50</v>
      </c>
      <c r="Z7713">
        <v>3</v>
      </c>
      <c r="AA7713" t="b">
        <v>1</v>
      </c>
    </row>
    <row r="7714" spans="1:27" x14ac:dyDescent="0.3">
      <c r="A7714">
        <v>7713</v>
      </c>
      <c r="B7714" s="1">
        <v>43821</v>
      </c>
      <c r="C7714" s="7">
        <f t="shared" si="240"/>
        <v>2019</v>
      </c>
      <c r="D7714" s="2">
        <v>0.76755787037037038</v>
      </c>
      <c r="E7714">
        <v>206</v>
      </c>
      <c r="F7714" s="3">
        <v>68</v>
      </c>
      <c r="G7714" s="3" t="str">
        <f t="shared" si="241"/>
        <v>Old</v>
      </c>
      <c r="H7714" t="s">
        <v>25</v>
      </c>
      <c r="I7714" t="s">
        <v>55</v>
      </c>
      <c r="J7714" t="s">
        <v>96</v>
      </c>
      <c r="K7714" t="b">
        <v>1</v>
      </c>
      <c r="L7714">
        <v>342</v>
      </c>
      <c r="M7714" t="s">
        <v>47</v>
      </c>
      <c r="N7714" t="s">
        <v>48</v>
      </c>
      <c r="O7714">
        <v>3</v>
      </c>
      <c r="P7714" s="4">
        <v>94.857794260000006</v>
      </c>
      <c r="Q7714" s="4">
        <v>284.57338279999999</v>
      </c>
      <c r="R7714" t="s">
        <v>43</v>
      </c>
      <c r="S7714" t="b">
        <v>0</v>
      </c>
      <c r="T7714">
        <v>28.457338279999998</v>
      </c>
      <c r="U7714" t="b">
        <v>1</v>
      </c>
      <c r="V7714" t="s">
        <v>37</v>
      </c>
      <c r="W7714">
        <v>2</v>
      </c>
      <c r="X7714" t="s">
        <v>40</v>
      </c>
      <c r="Y7714" t="s">
        <v>50</v>
      </c>
      <c r="Z7714">
        <v>4</v>
      </c>
      <c r="AA7714" t="b">
        <v>1</v>
      </c>
    </row>
    <row r="7715" spans="1:27" x14ac:dyDescent="0.3">
      <c r="A7715">
        <v>7714</v>
      </c>
      <c r="B7715" s="1">
        <v>43424</v>
      </c>
      <c r="C7715" s="7">
        <f t="shared" si="240"/>
        <v>2018</v>
      </c>
      <c r="D7715" s="2">
        <v>0.54929398148148145</v>
      </c>
      <c r="E7715">
        <v>449</v>
      </c>
      <c r="F7715" s="3">
        <v>49</v>
      </c>
      <c r="G7715" s="3" t="str">
        <f t="shared" si="241"/>
        <v>Old</v>
      </c>
      <c r="H7715" t="s">
        <v>51</v>
      </c>
      <c r="I7715" t="s">
        <v>60</v>
      </c>
      <c r="J7715">
        <v>98</v>
      </c>
      <c r="K7715" t="b">
        <v>0</v>
      </c>
      <c r="L7715">
        <v>449</v>
      </c>
      <c r="M7715" t="s">
        <v>53</v>
      </c>
      <c r="N7715" t="s">
        <v>54</v>
      </c>
      <c r="O7715">
        <v>5</v>
      </c>
      <c r="P7715" s="4">
        <v>40.068644630000001</v>
      </c>
      <c r="Q7715" s="4">
        <v>200.34322320000001</v>
      </c>
      <c r="R7715" t="s">
        <v>49</v>
      </c>
      <c r="S7715" t="b">
        <v>1</v>
      </c>
      <c r="T7715">
        <v>0</v>
      </c>
      <c r="U7715" t="b">
        <v>1</v>
      </c>
      <c r="V7715" t="s">
        <v>97</v>
      </c>
      <c r="W7715">
        <v>0</v>
      </c>
      <c r="X7715" t="s">
        <v>40</v>
      </c>
      <c r="Y7715" t="s">
        <v>32</v>
      </c>
      <c r="Z7715">
        <v>1</v>
      </c>
      <c r="AA7715" t="b">
        <v>1</v>
      </c>
    </row>
    <row r="7716" spans="1:27" x14ac:dyDescent="0.3">
      <c r="A7716">
        <v>7715</v>
      </c>
      <c r="B7716" s="1">
        <v>44141</v>
      </c>
      <c r="C7716" s="7">
        <f t="shared" si="240"/>
        <v>2020</v>
      </c>
      <c r="D7716" s="2">
        <v>0.26819444444444446</v>
      </c>
      <c r="E7716">
        <v>229</v>
      </c>
      <c r="F7716" s="3">
        <v>58</v>
      </c>
      <c r="G7716" s="3" t="str">
        <f t="shared" si="241"/>
        <v>Old</v>
      </c>
      <c r="H7716" t="s">
        <v>51</v>
      </c>
      <c r="I7716" t="s">
        <v>70</v>
      </c>
      <c r="J7716" t="s">
        <v>96</v>
      </c>
      <c r="K7716" t="b">
        <v>1</v>
      </c>
      <c r="L7716">
        <v>163</v>
      </c>
      <c r="M7716" t="s">
        <v>58</v>
      </c>
      <c r="N7716" t="s">
        <v>59</v>
      </c>
      <c r="O7716">
        <v>2</v>
      </c>
      <c r="P7716" s="4">
        <v>40.465542739999997</v>
      </c>
      <c r="Q7716" s="4">
        <v>80.931085479999993</v>
      </c>
      <c r="R7716" t="s">
        <v>43</v>
      </c>
      <c r="S7716" t="b">
        <v>0</v>
      </c>
      <c r="T7716">
        <v>0</v>
      </c>
      <c r="U7716" t="b">
        <v>1</v>
      </c>
      <c r="V7716" t="s">
        <v>37</v>
      </c>
      <c r="W7716">
        <v>4</v>
      </c>
      <c r="X7716" t="s">
        <v>38</v>
      </c>
      <c r="Y7716" t="s">
        <v>41</v>
      </c>
      <c r="Z7716">
        <v>1</v>
      </c>
      <c r="AA7716" t="b">
        <v>0</v>
      </c>
    </row>
    <row r="7717" spans="1:27" x14ac:dyDescent="0.3">
      <c r="A7717">
        <v>7716</v>
      </c>
      <c r="B7717" s="1">
        <v>44868</v>
      </c>
      <c r="C7717" s="7">
        <f t="shared" si="240"/>
        <v>2022</v>
      </c>
      <c r="D7717" s="2">
        <v>0.71297453703703706</v>
      </c>
      <c r="E7717">
        <v>346</v>
      </c>
      <c r="F7717" s="3">
        <v>65</v>
      </c>
      <c r="G7717" s="3" t="str">
        <f t="shared" si="241"/>
        <v>Old</v>
      </c>
      <c r="H7717" t="s">
        <v>25</v>
      </c>
      <c r="I7717" t="s">
        <v>61</v>
      </c>
      <c r="J7717">
        <v>85</v>
      </c>
      <c r="K7717" t="b">
        <v>0</v>
      </c>
      <c r="L7717">
        <v>495</v>
      </c>
      <c r="M7717" t="s">
        <v>27</v>
      </c>
      <c r="N7717" t="s">
        <v>28</v>
      </c>
      <c r="O7717">
        <v>1</v>
      </c>
      <c r="P7717" s="4">
        <v>96.299492060000006</v>
      </c>
      <c r="Q7717" s="4">
        <v>96.299492060000006</v>
      </c>
      <c r="R7717" t="s">
        <v>45</v>
      </c>
      <c r="S7717" t="b">
        <v>1</v>
      </c>
      <c r="T7717">
        <v>9.6299492059999992</v>
      </c>
      <c r="U7717" t="b">
        <v>1</v>
      </c>
      <c r="V7717" t="s">
        <v>97</v>
      </c>
      <c r="W7717">
        <v>0</v>
      </c>
      <c r="X7717" t="s">
        <v>40</v>
      </c>
      <c r="Y7717" t="s">
        <v>50</v>
      </c>
      <c r="Z7717">
        <v>3</v>
      </c>
      <c r="AA7717" t="b">
        <v>0</v>
      </c>
    </row>
    <row r="7718" spans="1:27" x14ac:dyDescent="0.3">
      <c r="A7718">
        <v>7717</v>
      </c>
      <c r="B7718" s="1">
        <v>44866</v>
      </c>
      <c r="C7718" s="7">
        <f t="shared" si="240"/>
        <v>2022</v>
      </c>
      <c r="D7718" s="2">
        <v>0.29236111111111113</v>
      </c>
      <c r="E7718">
        <v>34</v>
      </c>
      <c r="F7718" s="3">
        <v>48</v>
      </c>
      <c r="G7718" s="3" t="str">
        <f t="shared" si="241"/>
        <v>Old</v>
      </c>
      <c r="H7718" t="s">
        <v>33</v>
      </c>
      <c r="I7718" t="s">
        <v>42</v>
      </c>
      <c r="J7718" t="s">
        <v>96</v>
      </c>
      <c r="K7718" t="b">
        <v>1</v>
      </c>
      <c r="L7718">
        <v>191</v>
      </c>
      <c r="M7718" t="s">
        <v>27</v>
      </c>
      <c r="N7718" t="s">
        <v>28</v>
      </c>
      <c r="O7718">
        <v>2</v>
      </c>
      <c r="P7718" s="4">
        <v>77.140545279999998</v>
      </c>
      <c r="Q7718" s="4">
        <v>154.2810906</v>
      </c>
      <c r="R7718" t="s">
        <v>43</v>
      </c>
      <c r="S7718" t="b">
        <v>0</v>
      </c>
      <c r="T7718">
        <v>0</v>
      </c>
      <c r="U7718" t="b">
        <v>0</v>
      </c>
      <c r="V7718" t="s">
        <v>30</v>
      </c>
      <c r="W7718">
        <v>5</v>
      </c>
      <c r="X7718" t="s">
        <v>40</v>
      </c>
      <c r="Y7718" t="s">
        <v>41</v>
      </c>
      <c r="Z7718">
        <v>5</v>
      </c>
      <c r="AA7718" t="b">
        <v>1</v>
      </c>
    </row>
    <row r="7719" spans="1:27" x14ac:dyDescent="0.3">
      <c r="A7719">
        <v>7718</v>
      </c>
      <c r="B7719" s="1">
        <v>43407</v>
      </c>
      <c r="C7719" s="7">
        <f t="shared" si="240"/>
        <v>2018</v>
      </c>
      <c r="D7719" s="2">
        <v>0.24042824074074076</v>
      </c>
      <c r="E7719">
        <v>338</v>
      </c>
      <c r="F7719" s="3">
        <v>60</v>
      </c>
      <c r="G7719" s="3" t="str">
        <f t="shared" si="241"/>
        <v>Old</v>
      </c>
      <c r="H7719" t="s">
        <v>33</v>
      </c>
      <c r="I7719" t="s">
        <v>63</v>
      </c>
      <c r="J7719" t="s">
        <v>96</v>
      </c>
      <c r="K7719" t="b">
        <v>1</v>
      </c>
      <c r="L7719">
        <v>78</v>
      </c>
      <c r="M7719" t="s">
        <v>47</v>
      </c>
      <c r="N7719" t="s">
        <v>48</v>
      </c>
      <c r="O7719">
        <v>3</v>
      </c>
      <c r="P7719" s="4">
        <v>88.913862219999999</v>
      </c>
      <c r="Q7719" s="4">
        <v>266.74158670000003</v>
      </c>
      <c r="R7719" t="s">
        <v>43</v>
      </c>
      <c r="S7719" t="b">
        <v>1</v>
      </c>
      <c r="T7719">
        <v>26.674158670000001</v>
      </c>
      <c r="U7719" t="b">
        <v>1</v>
      </c>
      <c r="V7719" t="s">
        <v>30</v>
      </c>
      <c r="W7719">
        <v>2</v>
      </c>
      <c r="X7719" t="s">
        <v>40</v>
      </c>
      <c r="Y7719" t="s">
        <v>50</v>
      </c>
      <c r="Z7719">
        <v>5</v>
      </c>
      <c r="AA7719" t="b">
        <v>1</v>
      </c>
    </row>
    <row r="7720" spans="1:27" x14ac:dyDescent="0.3">
      <c r="A7720">
        <v>7719</v>
      </c>
      <c r="B7720" s="1">
        <v>44138</v>
      </c>
      <c r="C7720" s="7">
        <f t="shared" si="240"/>
        <v>2020</v>
      </c>
      <c r="D7720" s="2">
        <v>0.84956018518518517</v>
      </c>
      <c r="E7720">
        <v>238</v>
      </c>
      <c r="F7720" s="3">
        <v>39</v>
      </c>
      <c r="G7720" s="3" t="str">
        <f t="shared" si="241"/>
        <v>Middle Age</v>
      </c>
      <c r="H7720" t="s">
        <v>51</v>
      </c>
      <c r="I7720" t="s">
        <v>44</v>
      </c>
      <c r="J7720" t="s">
        <v>96</v>
      </c>
      <c r="K7720" t="b">
        <v>1</v>
      </c>
      <c r="L7720">
        <v>993</v>
      </c>
      <c r="M7720" t="s">
        <v>58</v>
      </c>
      <c r="N7720" t="s">
        <v>59</v>
      </c>
      <c r="O7720">
        <v>5</v>
      </c>
      <c r="P7720" s="4">
        <v>92.910677890000002</v>
      </c>
      <c r="Q7720" s="4">
        <v>464.55338949999998</v>
      </c>
      <c r="R7720" t="s">
        <v>43</v>
      </c>
      <c r="S7720" t="b">
        <v>0</v>
      </c>
      <c r="T7720">
        <v>46.455338949999998</v>
      </c>
      <c r="U7720" t="b">
        <v>0</v>
      </c>
      <c r="V7720" t="s">
        <v>37</v>
      </c>
      <c r="W7720">
        <v>3</v>
      </c>
      <c r="X7720" t="s">
        <v>31</v>
      </c>
      <c r="Y7720" t="s">
        <v>50</v>
      </c>
      <c r="Z7720">
        <v>3</v>
      </c>
      <c r="AA7720" t="b">
        <v>0</v>
      </c>
    </row>
    <row r="7721" spans="1:27" x14ac:dyDescent="0.3">
      <c r="A7721">
        <v>7720</v>
      </c>
      <c r="B7721" s="1">
        <v>43452</v>
      </c>
      <c r="C7721" s="7">
        <f t="shared" si="240"/>
        <v>2018</v>
      </c>
      <c r="D7721" s="2">
        <v>0.19444444444444445</v>
      </c>
      <c r="E7721">
        <v>126</v>
      </c>
      <c r="F7721" s="3">
        <v>64</v>
      </c>
      <c r="G7721" s="3" t="str">
        <f t="shared" si="241"/>
        <v>Old</v>
      </c>
      <c r="H7721" t="s">
        <v>33</v>
      </c>
      <c r="I7721" t="s">
        <v>68</v>
      </c>
      <c r="J7721" t="s">
        <v>96</v>
      </c>
      <c r="K7721" t="b">
        <v>1</v>
      </c>
      <c r="L7721">
        <v>175</v>
      </c>
      <c r="M7721" t="s">
        <v>58</v>
      </c>
      <c r="N7721" t="s">
        <v>59</v>
      </c>
      <c r="O7721">
        <v>1</v>
      </c>
      <c r="P7721" s="4">
        <v>80.059039290000001</v>
      </c>
      <c r="Q7721" s="4">
        <v>80.059039290000001</v>
      </c>
      <c r="R7721" t="s">
        <v>49</v>
      </c>
      <c r="S7721" t="b">
        <v>1</v>
      </c>
      <c r="T7721">
        <v>0</v>
      </c>
      <c r="U7721" t="b">
        <v>0</v>
      </c>
      <c r="V7721" t="s">
        <v>37</v>
      </c>
      <c r="W7721">
        <v>2</v>
      </c>
      <c r="X7721" t="s">
        <v>38</v>
      </c>
      <c r="Y7721" t="s">
        <v>32</v>
      </c>
      <c r="Z7721">
        <v>2</v>
      </c>
      <c r="AA7721" t="b">
        <v>1</v>
      </c>
    </row>
    <row r="7722" spans="1:27" x14ac:dyDescent="0.3">
      <c r="A7722">
        <v>7721</v>
      </c>
      <c r="B7722" s="1">
        <v>43423</v>
      </c>
      <c r="C7722" s="7">
        <f t="shared" si="240"/>
        <v>2018</v>
      </c>
      <c r="D7722" s="2">
        <v>3.2291666666666666E-3</v>
      </c>
      <c r="E7722">
        <v>378</v>
      </c>
      <c r="F7722" s="3">
        <v>20</v>
      </c>
      <c r="G7722" s="3" t="str">
        <f t="shared" si="241"/>
        <v>Young</v>
      </c>
      <c r="H7722" t="s">
        <v>51</v>
      </c>
      <c r="I7722" t="s">
        <v>68</v>
      </c>
      <c r="J7722" t="s">
        <v>96</v>
      </c>
      <c r="K7722" t="b">
        <v>1</v>
      </c>
      <c r="L7722">
        <v>323</v>
      </c>
      <c r="M7722" t="s">
        <v>47</v>
      </c>
      <c r="N7722" t="s">
        <v>48</v>
      </c>
      <c r="O7722">
        <v>2</v>
      </c>
      <c r="P7722" s="4">
        <v>85.728057179999993</v>
      </c>
      <c r="Q7722" s="4">
        <v>171.45611439999999</v>
      </c>
      <c r="R7722" t="s">
        <v>49</v>
      </c>
      <c r="S7722" t="b">
        <v>0</v>
      </c>
      <c r="T7722">
        <v>0</v>
      </c>
      <c r="U7722" t="b">
        <v>1</v>
      </c>
      <c r="V7722" t="s">
        <v>65</v>
      </c>
      <c r="W7722">
        <v>4</v>
      </c>
      <c r="X7722" t="s">
        <v>38</v>
      </c>
      <c r="Y7722" t="s">
        <v>41</v>
      </c>
      <c r="Z7722">
        <v>2</v>
      </c>
      <c r="AA7722" t="b">
        <v>1</v>
      </c>
    </row>
    <row r="7723" spans="1:27" x14ac:dyDescent="0.3">
      <c r="A7723">
        <v>7722</v>
      </c>
      <c r="B7723" s="1">
        <v>44874</v>
      </c>
      <c r="C7723" s="7">
        <f t="shared" si="240"/>
        <v>2022</v>
      </c>
      <c r="D7723" s="2">
        <v>3.9930555555555559E-2</v>
      </c>
      <c r="E7723">
        <v>254</v>
      </c>
      <c r="F7723" s="3">
        <v>32</v>
      </c>
      <c r="G7723" s="3" t="str">
        <f t="shared" si="241"/>
        <v>Middle Age</v>
      </c>
      <c r="H7723" t="s">
        <v>33</v>
      </c>
      <c r="I7723" t="s">
        <v>44</v>
      </c>
      <c r="J7723" t="s">
        <v>96</v>
      </c>
      <c r="K7723" t="b">
        <v>1</v>
      </c>
      <c r="L7723">
        <v>255</v>
      </c>
      <c r="M7723" t="s">
        <v>53</v>
      </c>
      <c r="N7723" t="s">
        <v>54</v>
      </c>
      <c r="O7723">
        <v>4</v>
      </c>
      <c r="P7723" s="4">
        <v>77.28059777</v>
      </c>
      <c r="Q7723" s="4">
        <v>309.12239110000002</v>
      </c>
      <c r="R7723" t="s">
        <v>49</v>
      </c>
      <c r="S7723" t="b">
        <v>0</v>
      </c>
      <c r="T7723">
        <v>30.912239110000002</v>
      </c>
      <c r="U7723" t="b">
        <v>0</v>
      </c>
      <c r="V7723" t="s">
        <v>65</v>
      </c>
      <c r="W7723">
        <v>3</v>
      </c>
      <c r="X7723" t="s">
        <v>31</v>
      </c>
      <c r="Y7723" t="s">
        <v>50</v>
      </c>
      <c r="Z7723">
        <v>4</v>
      </c>
      <c r="AA7723" t="b">
        <v>1</v>
      </c>
    </row>
    <row r="7724" spans="1:27" x14ac:dyDescent="0.3">
      <c r="A7724">
        <v>7723</v>
      </c>
      <c r="B7724" s="1">
        <v>45263</v>
      </c>
      <c r="C7724" s="7">
        <f t="shared" si="240"/>
        <v>2023</v>
      </c>
      <c r="D7724" s="2">
        <v>0.23153935185185184</v>
      </c>
      <c r="E7724">
        <v>385</v>
      </c>
      <c r="F7724" s="3">
        <v>34</v>
      </c>
      <c r="G7724" s="3" t="str">
        <f t="shared" si="241"/>
        <v>Middle Age</v>
      </c>
      <c r="H7724" t="s">
        <v>25</v>
      </c>
      <c r="I7724" t="s">
        <v>69</v>
      </c>
      <c r="J7724" t="s">
        <v>96</v>
      </c>
      <c r="K7724" t="b">
        <v>1</v>
      </c>
      <c r="L7724">
        <v>277</v>
      </c>
      <c r="M7724" t="s">
        <v>47</v>
      </c>
      <c r="N7724" t="s">
        <v>48</v>
      </c>
      <c r="O7724">
        <v>3</v>
      </c>
      <c r="P7724" s="4">
        <v>58.539314240000003</v>
      </c>
      <c r="Q7724" s="4">
        <v>175.61794269999999</v>
      </c>
      <c r="R7724" t="s">
        <v>29</v>
      </c>
      <c r="S7724" t="b">
        <v>1</v>
      </c>
      <c r="T7724">
        <v>17.56179427</v>
      </c>
      <c r="U7724" t="b">
        <v>1</v>
      </c>
      <c r="V7724" t="s">
        <v>65</v>
      </c>
      <c r="W7724">
        <v>5</v>
      </c>
      <c r="X7724" t="s">
        <v>38</v>
      </c>
      <c r="Y7724" t="s">
        <v>50</v>
      </c>
      <c r="Z7724">
        <v>4</v>
      </c>
      <c r="AA7724" t="b">
        <v>0</v>
      </c>
    </row>
    <row r="7725" spans="1:27" x14ac:dyDescent="0.3">
      <c r="A7725">
        <v>7724</v>
      </c>
      <c r="B7725" s="1">
        <v>45260</v>
      </c>
      <c r="C7725" s="7">
        <f t="shared" si="240"/>
        <v>2023</v>
      </c>
      <c r="D7725" s="2">
        <v>3.7314814814814815E-2</v>
      </c>
      <c r="E7725">
        <v>348</v>
      </c>
      <c r="F7725" s="3">
        <v>34</v>
      </c>
      <c r="G7725" s="3" t="str">
        <f t="shared" si="241"/>
        <v>Middle Age</v>
      </c>
      <c r="H7725" t="s">
        <v>51</v>
      </c>
      <c r="I7725" t="s">
        <v>42</v>
      </c>
      <c r="J7725" t="s">
        <v>96</v>
      </c>
      <c r="K7725" t="b">
        <v>1</v>
      </c>
      <c r="L7725">
        <v>344</v>
      </c>
      <c r="M7725" t="s">
        <v>53</v>
      </c>
      <c r="N7725" t="s">
        <v>54</v>
      </c>
      <c r="O7725">
        <v>4</v>
      </c>
      <c r="P7725" s="4">
        <v>60.155557969999997</v>
      </c>
      <c r="Q7725" s="4">
        <v>240.6222319</v>
      </c>
      <c r="R7725" t="s">
        <v>45</v>
      </c>
      <c r="S7725" t="b">
        <v>0</v>
      </c>
      <c r="T7725">
        <v>0</v>
      </c>
      <c r="U7725" t="b">
        <v>0</v>
      </c>
      <c r="V7725" t="s">
        <v>30</v>
      </c>
      <c r="W7725">
        <v>2</v>
      </c>
      <c r="X7725" t="s">
        <v>31</v>
      </c>
      <c r="Y7725" t="s">
        <v>32</v>
      </c>
      <c r="Z7725">
        <v>2</v>
      </c>
      <c r="AA7725" t="b">
        <v>1</v>
      </c>
    </row>
    <row r="7726" spans="1:27" x14ac:dyDescent="0.3">
      <c r="A7726">
        <v>7725</v>
      </c>
      <c r="B7726" s="1">
        <v>43798</v>
      </c>
      <c r="C7726" s="7">
        <f t="shared" si="240"/>
        <v>2019</v>
      </c>
      <c r="D7726" s="2">
        <v>8.8645833333333326E-2</v>
      </c>
      <c r="E7726">
        <v>294</v>
      </c>
      <c r="F7726" s="3">
        <v>18</v>
      </c>
      <c r="G7726" s="3" t="str">
        <f t="shared" si="241"/>
        <v>Young</v>
      </c>
      <c r="H7726" t="s">
        <v>25</v>
      </c>
      <c r="I7726" t="s">
        <v>44</v>
      </c>
      <c r="J7726">
        <v>25</v>
      </c>
      <c r="K7726" t="b">
        <v>0</v>
      </c>
      <c r="L7726">
        <v>265</v>
      </c>
      <c r="M7726" t="s">
        <v>27</v>
      </c>
      <c r="N7726" t="s">
        <v>28</v>
      </c>
      <c r="O7726">
        <v>3</v>
      </c>
      <c r="P7726" s="4">
        <v>75.199492120000002</v>
      </c>
      <c r="Q7726" s="4">
        <v>225.59847629999999</v>
      </c>
      <c r="R7726" t="s">
        <v>49</v>
      </c>
      <c r="S7726" t="b">
        <v>1</v>
      </c>
      <c r="T7726">
        <v>22.55984763</v>
      </c>
      <c r="U7726" t="b">
        <v>1</v>
      </c>
      <c r="V7726" t="s">
        <v>97</v>
      </c>
      <c r="W7726">
        <v>0</v>
      </c>
      <c r="X7726" t="s">
        <v>31</v>
      </c>
      <c r="Y7726" t="s">
        <v>50</v>
      </c>
      <c r="Z7726">
        <v>4</v>
      </c>
      <c r="AA7726" t="b">
        <v>0</v>
      </c>
    </row>
    <row r="7727" spans="1:27" x14ac:dyDescent="0.3">
      <c r="A7727">
        <v>7726</v>
      </c>
      <c r="B7727" s="1">
        <v>43806</v>
      </c>
      <c r="C7727" s="7">
        <f t="shared" si="240"/>
        <v>2019</v>
      </c>
      <c r="D7727" s="2">
        <v>0.76782407407407405</v>
      </c>
      <c r="E7727">
        <v>120</v>
      </c>
      <c r="F7727" s="3">
        <v>65</v>
      </c>
      <c r="G7727" s="3" t="str">
        <f t="shared" si="241"/>
        <v>Old</v>
      </c>
      <c r="H7727" t="s">
        <v>33</v>
      </c>
      <c r="I7727" t="s">
        <v>34</v>
      </c>
      <c r="J7727" t="s">
        <v>96</v>
      </c>
      <c r="K7727" t="b">
        <v>1</v>
      </c>
      <c r="L7727">
        <v>878</v>
      </c>
      <c r="M7727" t="s">
        <v>27</v>
      </c>
      <c r="N7727" t="s">
        <v>28</v>
      </c>
      <c r="O7727">
        <v>2</v>
      </c>
      <c r="P7727" s="4">
        <v>31.086535080000001</v>
      </c>
      <c r="Q7727" s="4">
        <v>62.173070170000003</v>
      </c>
      <c r="R7727" t="s">
        <v>29</v>
      </c>
      <c r="S7727" t="b">
        <v>1</v>
      </c>
      <c r="T7727">
        <v>0</v>
      </c>
      <c r="U7727" t="b">
        <v>0</v>
      </c>
      <c r="V7727" t="s">
        <v>37</v>
      </c>
      <c r="W7727">
        <v>3</v>
      </c>
      <c r="X7727" t="s">
        <v>38</v>
      </c>
      <c r="Y7727" t="s">
        <v>41</v>
      </c>
      <c r="Z7727">
        <v>3</v>
      </c>
      <c r="AA7727" t="b">
        <v>0</v>
      </c>
    </row>
    <row r="7728" spans="1:27" x14ac:dyDescent="0.3">
      <c r="A7728">
        <v>7727</v>
      </c>
      <c r="B7728" s="1">
        <v>44535</v>
      </c>
      <c r="C7728" s="7">
        <f t="shared" si="240"/>
        <v>2021</v>
      </c>
      <c r="D7728" s="2">
        <v>1.0590277777777777E-2</v>
      </c>
      <c r="E7728">
        <v>334</v>
      </c>
      <c r="F7728" s="3">
        <v>32</v>
      </c>
      <c r="G7728" s="3" t="str">
        <f t="shared" si="241"/>
        <v>Middle Age</v>
      </c>
      <c r="H7728" t="s">
        <v>33</v>
      </c>
      <c r="I7728" t="s">
        <v>34</v>
      </c>
      <c r="J7728" t="s">
        <v>96</v>
      </c>
      <c r="K7728" t="b">
        <v>1</v>
      </c>
      <c r="L7728">
        <v>922</v>
      </c>
      <c r="M7728" t="s">
        <v>35</v>
      </c>
      <c r="N7728" t="s">
        <v>36</v>
      </c>
      <c r="O7728">
        <v>5</v>
      </c>
      <c r="P7728" s="4">
        <v>59.847005629999998</v>
      </c>
      <c r="Q7728" s="4">
        <v>299.23502810000002</v>
      </c>
      <c r="R7728" t="s">
        <v>45</v>
      </c>
      <c r="S7728" t="b">
        <v>0</v>
      </c>
      <c r="T7728">
        <v>29.923502809999999</v>
      </c>
      <c r="U7728" t="b">
        <v>0</v>
      </c>
      <c r="V7728" t="s">
        <v>37</v>
      </c>
      <c r="W7728">
        <v>3</v>
      </c>
      <c r="X7728" t="s">
        <v>38</v>
      </c>
      <c r="Y7728" t="s">
        <v>50</v>
      </c>
      <c r="Z7728">
        <v>4</v>
      </c>
      <c r="AA7728" t="b">
        <v>1</v>
      </c>
    </row>
    <row r="7729" spans="1:27" x14ac:dyDescent="0.3">
      <c r="A7729">
        <v>7728</v>
      </c>
      <c r="B7729" s="1">
        <v>43453</v>
      </c>
      <c r="C7729" s="7">
        <f t="shared" si="240"/>
        <v>2018</v>
      </c>
      <c r="D7729" s="2">
        <v>0.46613425925925928</v>
      </c>
      <c r="E7729">
        <v>470</v>
      </c>
      <c r="F7729" s="3">
        <v>57</v>
      </c>
      <c r="G7729" s="3" t="str">
        <f t="shared" si="241"/>
        <v>Old</v>
      </c>
      <c r="H7729" t="s">
        <v>33</v>
      </c>
      <c r="I7729" t="s">
        <v>67</v>
      </c>
      <c r="J7729" t="s">
        <v>96</v>
      </c>
      <c r="K7729" t="b">
        <v>1</v>
      </c>
      <c r="L7729">
        <v>597</v>
      </c>
      <c r="M7729" t="s">
        <v>35</v>
      </c>
      <c r="N7729" t="s">
        <v>36</v>
      </c>
      <c r="O7729">
        <v>5</v>
      </c>
      <c r="P7729" s="4">
        <v>52.203802009999997</v>
      </c>
      <c r="Q7729" s="4">
        <v>261.0190101</v>
      </c>
      <c r="R7729" t="s">
        <v>43</v>
      </c>
      <c r="S7729" t="b">
        <v>0</v>
      </c>
      <c r="T7729">
        <v>0</v>
      </c>
      <c r="U7729" t="b">
        <v>0</v>
      </c>
      <c r="V7729" t="s">
        <v>37</v>
      </c>
      <c r="W7729">
        <v>3</v>
      </c>
      <c r="X7729" t="s">
        <v>31</v>
      </c>
      <c r="Y7729" t="s">
        <v>32</v>
      </c>
      <c r="Z7729">
        <v>1</v>
      </c>
      <c r="AA7729" t="b">
        <v>1</v>
      </c>
    </row>
    <row r="7730" spans="1:27" x14ac:dyDescent="0.3">
      <c r="A7730">
        <v>7729</v>
      </c>
      <c r="B7730" s="1">
        <v>44178</v>
      </c>
      <c r="C7730" s="7">
        <f t="shared" si="240"/>
        <v>2020</v>
      </c>
      <c r="D7730" s="2">
        <v>0.62446759259259255</v>
      </c>
      <c r="E7730">
        <v>184</v>
      </c>
      <c r="F7730" s="3">
        <v>23</v>
      </c>
      <c r="G7730" s="3" t="str">
        <f t="shared" si="241"/>
        <v>Young</v>
      </c>
      <c r="H7730" t="s">
        <v>25</v>
      </c>
      <c r="I7730" t="s">
        <v>44</v>
      </c>
      <c r="J7730" t="s">
        <v>96</v>
      </c>
      <c r="K7730" t="b">
        <v>1</v>
      </c>
      <c r="L7730">
        <v>435</v>
      </c>
      <c r="M7730" t="s">
        <v>35</v>
      </c>
      <c r="N7730" t="s">
        <v>36</v>
      </c>
      <c r="O7730">
        <v>4</v>
      </c>
      <c r="P7730" s="4">
        <v>43.957305409999996</v>
      </c>
      <c r="Q7730" s="4">
        <v>175.82922160000001</v>
      </c>
      <c r="R7730" t="s">
        <v>45</v>
      </c>
      <c r="S7730" t="b">
        <v>0</v>
      </c>
      <c r="T7730">
        <v>17.582922159999999</v>
      </c>
      <c r="U7730" t="b">
        <v>1</v>
      </c>
      <c r="V7730" t="s">
        <v>37</v>
      </c>
      <c r="W7730">
        <v>2</v>
      </c>
      <c r="X7730" t="s">
        <v>40</v>
      </c>
      <c r="Y7730" t="s">
        <v>50</v>
      </c>
      <c r="Z7730">
        <v>2</v>
      </c>
      <c r="AA7730" t="b">
        <v>0</v>
      </c>
    </row>
    <row r="7731" spans="1:27" x14ac:dyDescent="0.3">
      <c r="A7731">
        <v>7730</v>
      </c>
      <c r="B7731" s="1">
        <v>43450</v>
      </c>
      <c r="C7731" s="7">
        <f t="shared" si="240"/>
        <v>2018</v>
      </c>
      <c r="D7731" s="2">
        <v>0.88702546296296303</v>
      </c>
      <c r="E7731">
        <v>17</v>
      </c>
      <c r="F7731" s="3">
        <v>49</v>
      </c>
      <c r="G7731" s="3" t="str">
        <f t="shared" si="241"/>
        <v>Old</v>
      </c>
      <c r="H7731" t="s">
        <v>51</v>
      </c>
      <c r="I7731" t="s">
        <v>52</v>
      </c>
      <c r="J7731" t="s">
        <v>96</v>
      </c>
      <c r="K7731" t="b">
        <v>1</v>
      </c>
      <c r="L7731">
        <v>748</v>
      </c>
      <c r="M7731" t="s">
        <v>27</v>
      </c>
      <c r="N7731" t="s">
        <v>28</v>
      </c>
      <c r="O7731">
        <v>4</v>
      </c>
      <c r="P7731" s="4">
        <v>56.91235168</v>
      </c>
      <c r="Q7731" s="4">
        <v>227.64940669999999</v>
      </c>
      <c r="R7731" t="s">
        <v>45</v>
      </c>
      <c r="S7731" t="b">
        <v>0</v>
      </c>
      <c r="T7731">
        <v>0</v>
      </c>
      <c r="U7731" t="b">
        <v>0</v>
      </c>
      <c r="V7731" t="s">
        <v>30</v>
      </c>
      <c r="W7731">
        <v>2</v>
      </c>
      <c r="X7731" t="s">
        <v>40</v>
      </c>
      <c r="Y7731" t="s">
        <v>41</v>
      </c>
      <c r="Z7731">
        <v>2</v>
      </c>
      <c r="AA7731" t="b">
        <v>0</v>
      </c>
    </row>
    <row r="7732" spans="1:27" x14ac:dyDescent="0.3">
      <c r="A7732">
        <v>7731</v>
      </c>
      <c r="B7732" s="1">
        <v>44903</v>
      </c>
      <c r="C7732" s="7">
        <f t="shared" si="240"/>
        <v>2022</v>
      </c>
      <c r="D7732" s="2">
        <v>0.1125</v>
      </c>
      <c r="E7732">
        <v>25</v>
      </c>
      <c r="F7732" s="3">
        <v>49</v>
      </c>
      <c r="G7732" s="3" t="str">
        <f t="shared" si="241"/>
        <v>Old</v>
      </c>
      <c r="H7732" t="s">
        <v>51</v>
      </c>
      <c r="I7732" t="s">
        <v>60</v>
      </c>
      <c r="J7732" t="s">
        <v>96</v>
      </c>
      <c r="K7732" t="b">
        <v>1</v>
      </c>
      <c r="L7732">
        <v>104</v>
      </c>
      <c r="M7732" t="s">
        <v>27</v>
      </c>
      <c r="N7732" t="s">
        <v>28</v>
      </c>
      <c r="O7732">
        <v>5</v>
      </c>
      <c r="P7732" s="4">
        <v>33.60245536</v>
      </c>
      <c r="Q7732" s="4">
        <v>168.0122768</v>
      </c>
      <c r="R7732" t="s">
        <v>29</v>
      </c>
      <c r="S7732" t="b">
        <v>1</v>
      </c>
      <c r="T7732">
        <v>0</v>
      </c>
      <c r="U7732" t="b">
        <v>1</v>
      </c>
      <c r="V7732" t="s">
        <v>30</v>
      </c>
      <c r="W7732">
        <v>4</v>
      </c>
      <c r="X7732" t="s">
        <v>40</v>
      </c>
      <c r="Y7732" t="s">
        <v>32</v>
      </c>
      <c r="Z7732">
        <v>5</v>
      </c>
      <c r="AA7732" t="b">
        <v>0</v>
      </c>
    </row>
    <row r="7733" spans="1:27" x14ac:dyDescent="0.3">
      <c r="A7733">
        <v>7732</v>
      </c>
      <c r="B7733" s="1">
        <v>44505</v>
      </c>
      <c r="C7733" s="7">
        <f t="shared" si="240"/>
        <v>2021</v>
      </c>
      <c r="D7733" s="2">
        <v>0.28908564814814813</v>
      </c>
      <c r="E7733">
        <v>5</v>
      </c>
      <c r="F7733" s="3">
        <v>45</v>
      </c>
      <c r="G7733" s="3" t="str">
        <f t="shared" si="241"/>
        <v>Old</v>
      </c>
      <c r="H7733" t="s">
        <v>51</v>
      </c>
      <c r="I7733" t="s">
        <v>63</v>
      </c>
      <c r="J7733">
        <v>73</v>
      </c>
      <c r="K7733" t="b">
        <v>0</v>
      </c>
      <c r="L7733">
        <v>262</v>
      </c>
      <c r="M7733" t="s">
        <v>53</v>
      </c>
      <c r="N7733" t="s">
        <v>54</v>
      </c>
      <c r="O7733">
        <v>1</v>
      </c>
      <c r="P7733" s="4">
        <v>84.258692109999998</v>
      </c>
      <c r="Q7733" s="4">
        <v>84.258692109999998</v>
      </c>
      <c r="R7733" t="s">
        <v>49</v>
      </c>
      <c r="S7733" t="b">
        <v>0</v>
      </c>
      <c r="T7733">
        <v>8.4258692110000002</v>
      </c>
      <c r="U7733" t="b">
        <v>1</v>
      </c>
      <c r="V7733" t="s">
        <v>97</v>
      </c>
      <c r="W7733">
        <v>0</v>
      </c>
      <c r="X7733" t="s">
        <v>31</v>
      </c>
      <c r="Y7733" t="s">
        <v>50</v>
      </c>
      <c r="Z7733">
        <v>4</v>
      </c>
      <c r="AA7733" t="b">
        <v>0</v>
      </c>
    </row>
    <row r="7734" spans="1:27" x14ac:dyDescent="0.3">
      <c r="A7734">
        <v>7733</v>
      </c>
      <c r="B7734" s="1">
        <v>45289</v>
      </c>
      <c r="C7734" s="7">
        <f t="shared" si="240"/>
        <v>2023</v>
      </c>
      <c r="D7734" s="2">
        <v>0.99626157407407412</v>
      </c>
      <c r="E7734">
        <v>226</v>
      </c>
      <c r="F7734" s="3">
        <v>42</v>
      </c>
      <c r="G7734" s="3" t="str">
        <f t="shared" si="241"/>
        <v>Middle Age</v>
      </c>
      <c r="H7734" t="s">
        <v>33</v>
      </c>
      <c r="I7734" t="s">
        <v>55</v>
      </c>
      <c r="J7734" t="s">
        <v>96</v>
      </c>
      <c r="K7734" t="b">
        <v>1</v>
      </c>
      <c r="L7734">
        <v>30</v>
      </c>
      <c r="M7734" t="s">
        <v>27</v>
      </c>
      <c r="N7734" t="s">
        <v>28</v>
      </c>
      <c r="O7734">
        <v>3</v>
      </c>
      <c r="P7734" s="4">
        <v>19.085139569999999</v>
      </c>
      <c r="Q7734" s="4">
        <v>57.255418710000001</v>
      </c>
      <c r="R7734" t="s">
        <v>45</v>
      </c>
      <c r="S7734" t="b">
        <v>0</v>
      </c>
      <c r="T7734">
        <v>5.7255418709999999</v>
      </c>
      <c r="U7734" t="b">
        <v>1</v>
      </c>
      <c r="V7734" t="s">
        <v>30</v>
      </c>
      <c r="W7734">
        <v>1</v>
      </c>
      <c r="X7734" t="s">
        <v>40</v>
      </c>
      <c r="Y7734" t="s">
        <v>50</v>
      </c>
      <c r="Z7734">
        <v>2</v>
      </c>
      <c r="AA7734" t="b">
        <v>1</v>
      </c>
    </row>
    <row r="7735" spans="1:27" x14ac:dyDescent="0.3">
      <c r="A7735">
        <v>7734</v>
      </c>
      <c r="B7735" s="1">
        <v>44891</v>
      </c>
      <c r="C7735" s="7">
        <f t="shared" si="240"/>
        <v>2022</v>
      </c>
      <c r="D7735" s="2">
        <v>0.82208333333333339</v>
      </c>
      <c r="E7735">
        <v>258</v>
      </c>
      <c r="F7735" s="3">
        <v>25</v>
      </c>
      <c r="G7735" s="3" t="str">
        <f t="shared" si="241"/>
        <v>Middle Age</v>
      </c>
      <c r="H7735" t="s">
        <v>25</v>
      </c>
      <c r="I7735" t="s">
        <v>63</v>
      </c>
      <c r="J7735" t="s">
        <v>96</v>
      </c>
      <c r="K7735" t="b">
        <v>1</v>
      </c>
      <c r="L7735">
        <v>774</v>
      </c>
      <c r="M7735" t="s">
        <v>58</v>
      </c>
      <c r="N7735" t="s">
        <v>59</v>
      </c>
      <c r="O7735">
        <v>2</v>
      </c>
      <c r="P7735" s="4">
        <v>93.499627770000004</v>
      </c>
      <c r="Q7735" s="4">
        <v>186.9992555</v>
      </c>
      <c r="R7735" t="s">
        <v>29</v>
      </c>
      <c r="S7735" t="b">
        <v>0</v>
      </c>
      <c r="T7735">
        <v>18.69992555</v>
      </c>
      <c r="U7735" t="b">
        <v>1</v>
      </c>
      <c r="V7735" t="s">
        <v>37</v>
      </c>
      <c r="W7735">
        <v>2</v>
      </c>
      <c r="X7735" t="s">
        <v>38</v>
      </c>
      <c r="Y7735" t="s">
        <v>50</v>
      </c>
      <c r="Z7735">
        <v>2</v>
      </c>
      <c r="AA7735" t="b">
        <v>0</v>
      </c>
    </row>
    <row r="7736" spans="1:27" x14ac:dyDescent="0.3">
      <c r="A7736">
        <v>7735</v>
      </c>
      <c r="B7736" s="1">
        <v>43435</v>
      </c>
      <c r="C7736" s="7">
        <f t="shared" si="240"/>
        <v>2018</v>
      </c>
      <c r="D7736" s="2">
        <v>0.40979166666666672</v>
      </c>
      <c r="E7736">
        <v>180</v>
      </c>
      <c r="F7736" s="3">
        <v>60</v>
      </c>
      <c r="G7736" s="3" t="str">
        <f t="shared" si="241"/>
        <v>Old</v>
      </c>
      <c r="H7736" t="s">
        <v>33</v>
      </c>
      <c r="I7736" t="s">
        <v>69</v>
      </c>
      <c r="J7736">
        <v>69</v>
      </c>
      <c r="K7736" t="b">
        <v>0</v>
      </c>
      <c r="L7736">
        <v>201</v>
      </c>
      <c r="M7736" t="s">
        <v>58</v>
      </c>
      <c r="N7736" t="s">
        <v>59</v>
      </c>
      <c r="O7736">
        <v>5</v>
      </c>
      <c r="P7736" s="4">
        <v>32.126946150000002</v>
      </c>
      <c r="Q7736" s="4">
        <v>160.63473070000001</v>
      </c>
      <c r="R7736" t="s">
        <v>43</v>
      </c>
      <c r="S7736" t="b">
        <v>0</v>
      </c>
      <c r="T7736">
        <v>0</v>
      </c>
      <c r="U7736" t="b">
        <v>1</v>
      </c>
      <c r="V7736" t="s">
        <v>97</v>
      </c>
      <c r="W7736">
        <v>0</v>
      </c>
      <c r="X7736" t="s">
        <v>40</v>
      </c>
      <c r="Y7736" t="s">
        <v>41</v>
      </c>
      <c r="Z7736">
        <v>1</v>
      </c>
      <c r="AA7736" t="b">
        <v>1</v>
      </c>
    </row>
    <row r="7737" spans="1:27" x14ac:dyDescent="0.3">
      <c r="A7737">
        <v>7736</v>
      </c>
      <c r="B7737" s="1">
        <v>44896</v>
      </c>
      <c r="C7737" s="7">
        <f t="shared" si="240"/>
        <v>2022</v>
      </c>
      <c r="D7737" s="2">
        <v>0.10094907407407407</v>
      </c>
      <c r="E7737">
        <v>23</v>
      </c>
      <c r="F7737" s="3">
        <v>63</v>
      </c>
      <c r="G7737" s="3" t="str">
        <f t="shared" si="241"/>
        <v>Old</v>
      </c>
      <c r="H7737" t="s">
        <v>51</v>
      </c>
      <c r="I7737" t="s">
        <v>63</v>
      </c>
      <c r="J7737" t="s">
        <v>96</v>
      </c>
      <c r="K7737" t="b">
        <v>1</v>
      </c>
      <c r="L7737">
        <v>420</v>
      </c>
      <c r="M7737" t="s">
        <v>27</v>
      </c>
      <c r="N7737" t="s">
        <v>28</v>
      </c>
      <c r="O7737">
        <v>4</v>
      </c>
      <c r="P7737" s="4">
        <v>78.376876659999994</v>
      </c>
      <c r="Q7737" s="4">
        <v>313.5075066</v>
      </c>
      <c r="R7737" t="s">
        <v>49</v>
      </c>
      <c r="S7737" t="b">
        <v>0</v>
      </c>
      <c r="T7737">
        <v>0</v>
      </c>
      <c r="U7737" t="b">
        <v>0</v>
      </c>
      <c r="V7737" t="s">
        <v>37</v>
      </c>
      <c r="W7737">
        <v>2</v>
      </c>
      <c r="X7737" t="s">
        <v>31</v>
      </c>
      <c r="Y7737" t="s">
        <v>41</v>
      </c>
      <c r="Z7737">
        <v>1</v>
      </c>
      <c r="AA7737" t="b">
        <v>0</v>
      </c>
    </row>
    <row r="7738" spans="1:27" x14ac:dyDescent="0.3">
      <c r="A7738">
        <v>7737</v>
      </c>
      <c r="B7738" s="1">
        <v>43819</v>
      </c>
      <c r="C7738" s="7">
        <f t="shared" si="240"/>
        <v>2019</v>
      </c>
      <c r="D7738" s="2">
        <v>0.29357638888888887</v>
      </c>
      <c r="E7738">
        <v>480</v>
      </c>
      <c r="F7738" s="3">
        <v>55</v>
      </c>
      <c r="G7738" s="3" t="str">
        <f t="shared" si="241"/>
        <v>Old</v>
      </c>
      <c r="H7738" t="s">
        <v>51</v>
      </c>
      <c r="I7738" t="s">
        <v>34</v>
      </c>
      <c r="J7738">
        <v>30</v>
      </c>
      <c r="K7738" t="b">
        <v>0</v>
      </c>
      <c r="L7738">
        <v>851</v>
      </c>
      <c r="M7738" t="s">
        <v>53</v>
      </c>
      <c r="N7738" t="s">
        <v>54</v>
      </c>
      <c r="O7738">
        <v>2</v>
      </c>
      <c r="P7738" s="4">
        <v>15.8524247</v>
      </c>
      <c r="Q7738" s="4">
        <v>31.70484939</v>
      </c>
      <c r="R7738" t="s">
        <v>45</v>
      </c>
      <c r="S7738" t="b">
        <v>0</v>
      </c>
      <c r="T7738">
        <v>0</v>
      </c>
      <c r="U7738" t="b">
        <v>1</v>
      </c>
      <c r="V7738" t="s">
        <v>97</v>
      </c>
      <c r="W7738">
        <v>0</v>
      </c>
      <c r="X7738" t="s">
        <v>38</v>
      </c>
      <c r="Y7738" t="s">
        <v>41</v>
      </c>
      <c r="Z7738">
        <v>3</v>
      </c>
      <c r="AA7738" t="b">
        <v>0</v>
      </c>
    </row>
    <row r="7739" spans="1:27" x14ac:dyDescent="0.3">
      <c r="A7739">
        <v>7738</v>
      </c>
      <c r="B7739" s="1">
        <v>44541</v>
      </c>
      <c r="C7739" s="7">
        <f t="shared" si="240"/>
        <v>2021</v>
      </c>
      <c r="D7739" s="2">
        <v>0.1521875</v>
      </c>
      <c r="E7739">
        <v>195</v>
      </c>
      <c r="F7739" s="3">
        <v>29</v>
      </c>
      <c r="G7739" s="3" t="str">
        <f t="shared" si="241"/>
        <v>Middle Age</v>
      </c>
      <c r="H7739" t="s">
        <v>25</v>
      </c>
      <c r="I7739" t="s">
        <v>52</v>
      </c>
      <c r="J7739" t="s">
        <v>96</v>
      </c>
      <c r="K7739" t="b">
        <v>1</v>
      </c>
      <c r="L7739">
        <v>358</v>
      </c>
      <c r="M7739" t="s">
        <v>53</v>
      </c>
      <c r="N7739" t="s">
        <v>54</v>
      </c>
      <c r="O7739">
        <v>5</v>
      </c>
      <c r="P7739" s="4">
        <v>11.04365013</v>
      </c>
      <c r="Q7739" s="4">
        <v>55.21825063</v>
      </c>
      <c r="R7739" t="s">
        <v>43</v>
      </c>
      <c r="S7739" t="b">
        <v>0</v>
      </c>
      <c r="T7739">
        <v>0</v>
      </c>
      <c r="U7739" t="b">
        <v>1</v>
      </c>
      <c r="V7739" t="s">
        <v>30</v>
      </c>
      <c r="W7739">
        <v>2</v>
      </c>
      <c r="X7739" t="s">
        <v>38</v>
      </c>
      <c r="Y7739" t="s">
        <v>32</v>
      </c>
      <c r="Z7739">
        <v>5</v>
      </c>
      <c r="AA7739" t="b">
        <v>0</v>
      </c>
    </row>
    <row r="7740" spans="1:27" x14ac:dyDescent="0.3">
      <c r="A7740">
        <v>7739</v>
      </c>
      <c r="B7740" s="1">
        <v>43459</v>
      </c>
      <c r="C7740" s="7">
        <f t="shared" si="240"/>
        <v>2018</v>
      </c>
      <c r="D7740" s="2">
        <v>0.45224537037037038</v>
      </c>
      <c r="E7740">
        <v>198</v>
      </c>
      <c r="F7740" s="3">
        <v>21</v>
      </c>
      <c r="G7740" s="3" t="str">
        <f t="shared" si="241"/>
        <v>Young</v>
      </c>
      <c r="H7740" t="s">
        <v>25</v>
      </c>
      <c r="I7740" t="s">
        <v>67</v>
      </c>
      <c r="J7740">
        <v>100</v>
      </c>
      <c r="K7740" t="b">
        <v>0</v>
      </c>
      <c r="L7740">
        <v>389</v>
      </c>
      <c r="M7740" t="s">
        <v>47</v>
      </c>
      <c r="N7740" t="s">
        <v>48</v>
      </c>
      <c r="O7740">
        <v>5</v>
      </c>
      <c r="P7740" s="4">
        <v>90.309135879999999</v>
      </c>
      <c r="Q7740" s="4">
        <v>451.54567939999998</v>
      </c>
      <c r="R7740" t="s">
        <v>45</v>
      </c>
      <c r="S7740" t="b">
        <v>1</v>
      </c>
      <c r="T7740">
        <v>45.15456794</v>
      </c>
      <c r="U7740" t="b">
        <v>0</v>
      </c>
      <c r="V7740" t="s">
        <v>97</v>
      </c>
      <c r="W7740">
        <v>0</v>
      </c>
      <c r="X7740" t="s">
        <v>38</v>
      </c>
      <c r="Y7740" t="s">
        <v>50</v>
      </c>
      <c r="Z7740">
        <v>3</v>
      </c>
      <c r="AA7740" t="b">
        <v>1</v>
      </c>
    </row>
    <row r="7741" spans="1:27" x14ac:dyDescent="0.3">
      <c r="A7741">
        <v>7740</v>
      </c>
      <c r="B7741" s="1">
        <v>44162</v>
      </c>
      <c r="C7741" s="7">
        <f t="shared" si="240"/>
        <v>2020</v>
      </c>
      <c r="D7741" s="2">
        <v>0.26943287037037039</v>
      </c>
      <c r="E7741">
        <v>457</v>
      </c>
      <c r="F7741" s="3">
        <v>21</v>
      </c>
      <c r="G7741" s="3" t="str">
        <f t="shared" si="241"/>
        <v>Young</v>
      </c>
      <c r="H7741" t="s">
        <v>25</v>
      </c>
      <c r="I7741" t="s">
        <v>63</v>
      </c>
      <c r="J7741" t="s">
        <v>96</v>
      </c>
      <c r="K7741" t="b">
        <v>1</v>
      </c>
      <c r="L7741">
        <v>630</v>
      </c>
      <c r="M7741" t="s">
        <v>27</v>
      </c>
      <c r="N7741" t="s">
        <v>28</v>
      </c>
      <c r="O7741">
        <v>3</v>
      </c>
      <c r="P7741" s="4">
        <v>91.845145110000004</v>
      </c>
      <c r="Q7741" s="4">
        <v>275.53543530000002</v>
      </c>
      <c r="R7741" t="s">
        <v>29</v>
      </c>
      <c r="S7741" t="b">
        <v>1</v>
      </c>
      <c r="T7741">
        <v>27.553543529999999</v>
      </c>
      <c r="U7741" t="b">
        <v>1</v>
      </c>
      <c r="V7741" t="s">
        <v>30</v>
      </c>
      <c r="W7741">
        <v>5</v>
      </c>
      <c r="X7741" t="s">
        <v>40</v>
      </c>
      <c r="Y7741" t="s">
        <v>50</v>
      </c>
      <c r="Z7741">
        <v>2</v>
      </c>
      <c r="AA7741" t="b">
        <v>1</v>
      </c>
    </row>
    <row r="7742" spans="1:27" x14ac:dyDescent="0.3">
      <c r="A7742">
        <v>7741</v>
      </c>
      <c r="B7742" s="1">
        <v>44138</v>
      </c>
      <c r="C7742" s="7">
        <f t="shared" si="240"/>
        <v>2020</v>
      </c>
      <c r="D7742" s="2">
        <v>0.20174768518518518</v>
      </c>
      <c r="E7742">
        <v>389</v>
      </c>
      <c r="F7742" s="3">
        <v>39</v>
      </c>
      <c r="G7742" s="3" t="str">
        <f t="shared" si="241"/>
        <v>Middle Age</v>
      </c>
      <c r="H7742" t="s">
        <v>25</v>
      </c>
      <c r="I7742" t="s">
        <v>63</v>
      </c>
      <c r="J7742">
        <v>17</v>
      </c>
      <c r="K7742" t="b">
        <v>0</v>
      </c>
      <c r="L7742">
        <v>502</v>
      </c>
      <c r="M7742" t="s">
        <v>53</v>
      </c>
      <c r="N7742" t="s">
        <v>54</v>
      </c>
      <c r="O7742">
        <v>1</v>
      </c>
      <c r="P7742" s="4">
        <v>68.375865009999998</v>
      </c>
      <c r="Q7742" s="4">
        <v>68.375865009999998</v>
      </c>
      <c r="R7742" t="s">
        <v>29</v>
      </c>
      <c r="S7742" t="b">
        <v>1</v>
      </c>
      <c r="T7742">
        <v>0</v>
      </c>
      <c r="U7742" t="b">
        <v>0</v>
      </c>
      <c r="V7742" t="s">
        <v>97</v>
      </c>
      <c r="W7742">
        <v>0</v>
      </c>
      <c r="X7742" t="s">
        <v>31</v>
      </c>
      <c r="Y7742" t="s">
        <v>32</v>
      </c>
      <c r="Z7742">
        <v>2</v>
      </c>
      <c r="AA7742" t="b">
        <v>1</v>
      </c>
    </row>
    <row r="7743" spans="1:27" x14ac:dyDescent="0.3">
      <c r="A7743">
        <v>7742</v>
      </c>
      <c r="B7743" s="1">
        <v>45270</v>
      </c>
      <c r="C7743" s="7">
        <f t="shared" si="240"/>
        <v>2023</v>
      </c>
      <c r="D7743" s="2">
        <v>0.11731481481481482</v>
      </c>
      <c r="E7743">
        <v>95</v>
      </c>
      <c r="F7743" s="3">
        <v>38</v>
      </c>
      <c r="G7743" s="3" t="str">
        <f t="shared" si="241"/>
        <v>Middle Age</v>
      </c>
      <c r="H7743" t="s">
        <v>51</v>
      </c>
      <c r="I7743" t="s">
        <v>55</v>
      </c>
      <c r="J7743" t="s">
        <v>96</v>
      </c>
      <c r="K7743" t="b">
        <v>1</v>
      </c>
      <c r="L7743">
        <v>159</v>
      </c>
      <c r="M7743" t="s">
        <v>27</v>
      </c>
      <c r="N7743" t="s">
        <v>28</v>
      </c>
      <c r="O7743">
        <v>3</v>
      </c>
      <c r="P7743" s="4">
        <v>12.835586620000001</v>
      </c>
      <c r="Q7743" s="4">
        <v>38.506759870000003</v>
      </c>
      <c r="R7743" t="s">
        <v>43</v>
      </c>
      <c r="S7743" t="b">
        <v>0</v>
      </c>
      <c r="T7743">
        <v>0</v>
      </c>
      <c r="U7743" t="b">
        <v>1</v>
      </c>
      <c r="V7743" t="s">
        <v>30</v>
      </c>
      <c r="W7743">
        <v>4</v>
      </c>
      <c r="X7743" t="s">
        <v>40</v>
      </c>
      <c r="Y7743" t="s">
        <v>41</v>
      </c>
      <c r="Z7743">
        <v>1</v>
      </c>
      <c r="AA7743" t="b">
        <v>0</v>
      </c>
    </row>
    <row r="7744" spans="1:27" x14ac:dyDescent="0.3">
      <c r="A7744">
        <v>7743</v>
      </c>
      <c r="B7744" s="1">
        <v>44917</v>
      </c>
      <c r="C7744" s="7">
        <f t="shared" si="240"/>
        <v>2022</v>
      </c>
      <c r="D7744" s="2">
        <v>0.64839120370370373</v>
      </c>
      <c r="E7744">
        <v>462</v>
      </c>
      <c r="F7744" s="3">
        <v>67</v>
      </c>
      <c r="G7744" s="3" t="str">
        <f t="shared" si="241"/>
        <v>Old</v>
      </c>
      <c r="H7744" t="s">
        <v>51</v>
      </c>
      <c r="I7744" t="s">
        <v>66</v>
      </c>
      <c r="J7744" t="s">
        <v>96</v>
      </c>
      <c r="K7744" t="b">
        <v>1</v>
      </c>
      <c r="L7744">
        <v>269</v>
      </c>
      <c r="M7744" t="s">
        <v>47</v>
      </c>
      <c r="N7744" t="s">
        <v>48</v>
      </c>
      <c r="O7744">
        <v>4</v>
      </c>
      <c r="P7744" s="4">
        <v>65.465989230000005</v>
      </c>
      <c r="Q7744" s="4">
        <v>261.86395690000001</v>
      </c>
      <c r="R7744" t="s">
        <v>49</v>
      </c>
      <c r="S7744" t="b">
        <v>1</v>
      </c>
      <c r="T7744">
        <v>26.186395690000001</v>
      </c>
      <c r="U7744" t="b">
        <v>1</v>
      </c>
      <c r="V7744" t="s">
        <v>37</v>
      </c>
      <c r="W7744">
        <v>2</v>
      </c>
      <c r="X7744" t="s">
        <v>40</v>
      </c>
      <c r="Y7744" t="s">
        <v>50</v>
      </c>
      <c r="Z7744">
        <v>2</v>
      </c>
      <c r="AA7744" t="b">
        <v>1</v>
      </c>
    </row>
    <row r="7745" spans="1:27" x14ac:dyDescent="0.3">
      <c r="A7745">
        <v>7744</v>
      </c>
      <c r="B7745" s="1">
        <v>44519</v>
      </c>
      <c r="C7745" s="7">
        <f t="shared" si="240"/>
        <v>2021</v>
      </c>
      <c r="D7745" s="2">
        <v>0.75013888888888891</v>
      </c>
      <c r="E7745">
        <v>348</v>
      </c>
      <c r="F7745" s="3">
        <v>64</v>
      </c>
      <c r="G7745" s="3" t="str">
        <f t="shared" si="241"/>
        <v>Old</v>
      </c>
      <c r="H7745" t="s">
        <v>25</v>
      </c>
      <c r="I7745" t="s">
        <v>56</v>
      </c>
      <c r="J7745">
        <v>27</v>
      </c>
      <c r="K7745" t="b">
        <v>0</v>
      </c>
      <c r="L7745">
        <v>33</v>
      </c>
      <c r="M7745" t="s">
        <v>58</v>
      </c>
      <c r="N7745" t="s">
        <v>59</v>
      </c>
      <c r="O7745">
        <v>4</v>
      </c>
      <c r="P7745" s="4">
        <v>68.542671409999997</v>
      </c>
      <c r="Q7745" s="4">
        <v>274.17068560000001</v>
      </c>
      <c r="R7745" t="s">
        <v>45</v>
      </c>
      <c r="S7745" t="b">
        <v>0</v>
      </c>
      <c r="T7745">
        <v>0</v>
      </c>
      <c r="U7745" t="b">
        <v>0</v>
      </c>
      <c r="V7745" t="s">
        <v>97</v>
      </c>
      <c r="W7745">
        <v>0</v>
      </c>
      <c r="X7745" t="s">
        <v>40</v>
      </c>
      <c r="Y7745" t="s">
        <v>32</v>
      </c>
      <c r="Z7745">
        <v>2</v>
      </c>
      <c r="AA7745" t="b">
        <v>1</v>
      </c>
    </row>
    <row r="7746" spans="1:27" x14ac:dyDescent="0.3">
      <c r="A7746">
        <v>7745</v>
      </c>
      <c r="B7746" s="1">
        <v>45264</v>
      </c>
      <c r="C7746" s="7">
        <f t="shared" si="240"/>
        <v>2023</v>
      </c>
      <c r="D7746" s="2">
        <v>0.76623842592592595</v>
      </c>
      <c r="E7746">
        <v>76</v>
      </c>
      <c r="F7746" s="3">
        <v>50</v>
      </c>
      <c r="G7746" s="3" t="str">
        <f t="shared" si="241"/>
        <v>Old</v>
      </c>
      <c r="H7746" t="s">
        <v>51</v>
      </c>
      <c r="I7746" t="s">
        <v>26</v>
      </c>
      <c r="J7746" t="s">
        <v>96</v>
      </c>
      <c r="K7746" t="b">
        <v>1</v>
      </c>
      <c r="L7746">
        <v>12</v>
      </c>
      <c r="M7746" t="s">
        <v>27</v>
      </c>
      <c r="N7746" t="s">
        <v>28</v>
      </c>
      <c r="O7746">
        <v>2</v>
      </c>
      <c r="P7746" s="4">
        <v>93.999902520000006</v>
      </c>
      <c r="Q7746" s="4">
        <v>187.99980500000001</v>
      </c>
      <c r="R7746" t="s">
        <v>29</v>
      </c>
      <c r="S7746" t="b">
        <v>1</v>
      </c>
      <c r="T7746">
        <v>0</v>
      </c>
      <c r="U7746" t="b">
        <v>1</v>
      </c>
      <c r="V7746" t="s">
        <v>65</v>
      </c>
      <c r="W7746">
        <v>3</v>
      </c>
      <c r="X7746" t="s">
        <v>31</v>
      </c>
      <c r="Y7746" t="s">
        <v>41</v>
      </c>
      <c r="Z7746">
        <v>2</v>
      </c>
      <c r="AA7746" t="b">
        <v>0</v>
      </c>
    </row>
    <row r="7747" spans="1:27" x14ac:dyDescent="0.3">
      <c r="A7747">
        <v>7746</v>
      </c>
      <c r="B7747" s="1">
        <v>44890</v>
      </c>
      <c r="C7747" s="7">
        <f t="shared" ref="C7747:C7810" si="242">YEAR(B7747)</f>
        <v>2022</v>
      </c>
      <c r="D7747" s="2">
        <v>0.79221064814814823</v>
      </c>
      <c r="E7747">
        <v>328</v>
      </c>
      <c r="F7747" s="3">
        <v>24</v>
      </c>
      <c r="G7747" s="3" t="str">
        <f t="shared" ref="G7747:G7810" si="243">IF(F7747&lt;25,"Young",IF(F7747&lt;45,"Middle Age","Old"))</f>
        <v>Young</v>
      </c>
      <c r="H7747" t="s">
        <v>51</v>
      </c>
      <c r="I7747" t="s">
        <v>42</v>
      </c>
      <c r="J7747" t="s">
        <v>96</v>
      </c>
      <c r="K7747" t="b">
        <v>1</v>
      </c>
      <c r="L7747">
        <v>163</v>
      </c>
      <c r="M7747" t="s">
        <v>47</v>
      </c>
      <c r="N7747" t="s">
        <v>48</v>
      </c>
      <c r="O7747">
        <v>5</v>
      </c>
      <c r="P7747" s="4">
        <v>95.163541390000006</v>
      </c>
      <c r="Q7747" s="4">
        <v>475.81770699999998</v>
      </c>
      <c r="R7747" t="s">
        <v>43</v>
      </c>
      <c r="S7747" t="b">
        <v>0</v>
      </c>
      <c r="T7747">
        <v>47.5817707</v>
      </c>
      <c r="U7747" t="b">
        <v>0</v>
      </c>
      <c r="V7747" t="s">
        <v>37</v>
      </c>
      <c r="W7747">
        <v>1</v>
      </c>
      <c r="X7747" t="s">
        <v>40</v>
      </c>
      <c r="Y7747" t="s">
        <v>50</v>
      </c>
      <c r="Z7747">
        <v>2</v>
      </c>
      <c r="AA7747" t="b">
        <v>0</v>
      </c>
    </row>
    <row r="7748" spans="1:27" x14ac:dyDescent="0.3">
      <c r="A7748">
        <v>7747</v>
      </c>
      <c r="B7748" s="1">
        <v>44911</v>
      </c>
      <c r="C7748" s="7">
        <f t="shared" si="242"/>
        <v>2022</v>
      </c>
      <c r="D7748" s="2">
        <v>0.53394675925925927</v>
      </c>
      <c r="E7748">
        <v>454</v>
      </c>
      <c r="F7748" s="3">
        <v>27</v>
      </c>
      <c r="G7748" s="3" t="str">
        <f t="shared" si="243"/>
        <v>Middle Age</v>
      </c>
      <c r="H7748" t="s">
        <v>25</v>
      </c>
      <c r="I7748" t="s">
        <v>70</v>
      </c>
      <c r="J7748" t="s">
        <v>96</v>
      </c>
      <c r="K7748" t="b">
        <v>1</v>
      </c>
      <c r="L7748">
        <v>312</v>
      </c>
      <c r="M7748" t="s">
        <v>35</v>
      </c>
      <c r="N7748" t="s">
        <v>36</v>
      </c>
      <c r="O7748">
        <v>2</v>
      </c>
      <c r="P7748" s="4">
        <v>21.447840899999999</v>
      </c>
      <c r="Q7748" s="4">
        <v>42.895681789999998</v>
      </c>
      <c r="R7748" t="s">
        <v>29</v>
      </c>
      <c r="S7748" t="b">
        <v>1</v>
      </c>
      <c r="T7748">
        <v>0</v>
      </c>
      <c r="U7748" t="b">
        <v>0</v>
      </c>
      <c r="V7748" t="s">
        <v>37</v>
      </c>
      <c r="W7748">
        <v>1</v>
      </c>
      <c r="X7748" t="s">
        <v>31</v>
      </c>
      <c r="Y7748" t="s">
        <v>41</v>
      </c>
      <c r="Z7748">
        <v>2</v>
      </c>
      <c r="AA7748" t="b">
        <v>0</v>
      </c>
    </row>
    <row r="7749" spans="1:27" x14ac:dyDescent="0.3">
      <c r="A7749">
        <v>7748</v>
      </c>
      <c r="B7749" s="1">
        <v>44528</v>
      </c>
      <c r="C7749" s="7">
        <f t="shared" si="242"/>
        <v>2021</v>
      </c>
      <c r="D7749" s="2">
        <v>0.85283564814814816</v>
      </c>
      <c r="E7749">
        <v>39</v>
      </c>
      <c r="F7749" s="3">
        <v>69</v>
      </c>
      <c r="G7749" s="3" t="str">
        <f t="shared" si="243"/>
        <v>Old</v>
      </c>
      <c r="H7749" t="s">
        <v>33</v>
      </c>
      <c r="I7749" t="s">
        <v>63</v>
      </c>
      <c r="J7749">
        <v>57</v>
      </c>
      <c r="K7749" t="b">
        <v>0</v>
      </c>
      <c r="L7749">
        <v>678</v>
      </c>
      <c r="M7749" t="s">
        <v>53</v>
      </c>
      <c r="N7749" t="s">
        <v>54</v>
      </c>
      <c r="O7749">
        <v>5</v>
      </c>
      <c r="P7749" s="4">
        <v>52.101659589999997</v>
      </c>
      <c r="Q7749" s="4">
        <v>260.5082979</v>
      </c>
      <c r="R7749" t="s">
        <v>29</v>
      </c>
      <c r="S7749" t="b">
        <v>1</v>
      </c>
      <c r="T7749">
        <v>26.050829790000002</v>
      </c>
      <c r="U7749" t="b">
        <v>1</v>
      </c>
      <c r="V7749" t="s">
        <v>97</v>
      </c>
      <c r="W7749">
        <v>0</v>
      </c>
      <c r="X7749" t="s">
        <v>40</v>
      </c>
      <c r="Y7749" t="s">
        <v>50</v>
      </c>
      <c r="Z7749">
        <v>4</v>
      </c>
      <c r="AA7749" t="b">
        <v>0</v>
      </c>
    </row>
    <row r="7750" spans="1:27" x14ac:dyDescent="0.3">
      <c r="A7750">
        <v>7749</v>
      </c>
      <c r="B7750" s="1">
        <v>43812</v>
      </c>
      <c r="C7750" s="7">
        <f t="shared" si="242"/>
        <v>2019</v>
      </c>
      <c r="D7750" s="2">
        <v>0.52930555555555558</v>
      </c>
      <c r="E7750">
        <v>493</v>
      </c>
      <c r="F7750" s="3">
        <v>23</v>
      </c>
      <c r="G7750" s="3" t="str">
        <f t="shared" si="243"/>
        <v>Young</v>
      </c>
      <c r="H7750" t="s">
        <v>33</v>
      </c>
      <c r="I7750" t="s">
        <v>26</v>
      </c>
      <c r="J7750" t="s">
        <v>96</v>
      </c>
      <c r="K7750" t="b">
        <v>1</v>
      </c>
      <c r="L7750">
        <v>87</v>
      </c>
      <c r="M7750" t="s">
        <v>58</v>
      </c>
      <c r="N7750" t="s">
        <v>59</v>
      </c>
      <c r="O7750">
        <v>5</v>
      </c>
      <c r="P7750" s="4">
        <v>57.797949559999999</v>
      </c>
      <c r="Q7750" s="4">
        <v>288.98974779999998</v>
      </c>
      <c r="R7750" t="s">
        <v>43</v>
      </c>
      <c r="S7750" t="b">
        <v>1</v>
      </c>
      <c r="T7750">
        <v>0</v>
      </c>
      <c r="U7750" t="b">
        <v>1</v>
      </c>
      <c r="V7750" t="s">
        <v>30</v>
      </c>
      <c r="W7750">
        <v>3</v>
      </c>
      <c r="X7750" t="s">
        <v>31</v>
      </c>
      <c r="Y7750" t="s">
        <v>41</v>
      </c>
      <c r="Z7750">
        <v>1</v>
      </c>
      <c r="AA7750" t="b">
        <v>1</v>
      </c>
    </row>
    <row r="7751" spans="1:27" x14ac:dyDescent="0.3">
      <c r="A7751">
        <v>7750</v>
      </c>
      <c r="B7751" s="1">
        <v>44139</v>
      </c>
      <c r="C7751" s="7">
        <f t="shared" si="242"/>
        <v>2020</v>
      </c>
      <c r="D7751" s="2">
        <v>9.0775462962962961E-2</v>
      </c>
      <c r="E7751">
        <v>327</v>
      </c>
      <c r="F7751" s="3">
        <v>43</v>
      </c>
      <c r="G7751" s="3" t="str">
        <f t="shared" si="243"/>
        <v>Middle Age</v>
      </c>
      <c r="H7751" t="s">
        <v>25</v>
      </c>
      <c r="I7751" t="s">
        <v>57</v>
      </c>
      <c r="J7751" t="s">
        <v>96</v>
      </c>
      <c r="K7751" t="b">
        <v>1</v>
      </c>
      <c r="L7751">
        <v>587</v>
      </c>
      <c r="M7751" t="s">
        <v>53</v>
      </c>
      <c r="N7751" t="s">
        <v>54</v>
      </c>
      <c r="O7751">
        <v>5</v>
      </c>
      <c r="P7751" s="4">
        <v>52.764300339999998</v>
      </c>
      <c r="Q7751" s="4">
        <v>263.8215017</v>
      </c>
      <c r="R7751" t="s">
        <v>29</v>
      </c>
      <c r="S7751" t="b">
        <v>1</v>
      </c>
      <c r="T7751">
        <v>0</v>
      </c>
      <c r="U7751" t="b">
        <v>1</v>
      </c>
      <c r="V7751" t="s">
        <v>30</v>
      </c>
      <c r="W7751">
        <v>5</v>
      </c>
      <c r="X7751" t="s">
        <v>38</v>
      </c>
      <c r="Y7751" t="s">
        <v>41</v>
      </c>
      <c r="Z7751">
        <v>1</v>
      </c>
      <c r="AA7751" t="b">
        <v>0</v>
      </c>
    </row>
    <row r="7752" spans="1:27" x14ac:dyDescent="0.3">
      <c r="A7752">
        <v>7751</v>
      </c>
      <c r="B7752" s="1">
        <v>43414</v>
      </c>
      <c r="C7752" s="7">
        <f t="shared" si="242"/>
        <v>2018</v>
      </c>
      <c r="D7752" s="2">
        <v>0.78664351851851855</v>
      </c>
      <c r="E7752">
        <v>464</v>
      </c>
      <c r="F7752" s="3">
        <v>54</v>
      </c>
      <c r="G7752" s="3" t="str">
        <f t="shared" si="243"/>
        <v>Old</v>
      </c>
      <c r="H7752" t="s">
        <v>25</v>
      </c>
      <c r="I7752" t="s">
        <v>61</v>
      </c>
      <c r="J7752">
        <v>72</v>
      </c>
      <c r="K7752" t="b">
        <v>0</v>
      </c>
      <c r="L7752">
        <v>908</v>
      </c>
      <c r="M7752" t="s">
        <v>47</v>
      </c>
      <c r="N7752" t="s">
        <v>48</v>
      </c>
      <c r="O7752">
        <v>4</v>
      </c>
      <c r="P7752" s="4">
        <v>88.789631270000001</v>
      </c>
      <c r="Q7752" s="4">
        <v>355.15852510000002</v>
      </c>
      <c r="R7752" t="s">
        <v>45</v>
      </c>
      <c r="S7752" t="b">
        <v>0</v>
      </c>
      <c r="T7752">
        <v>35.515852510000002</v>
      </c>
      <c r="U7752" t="b">
        <v>0</v>
      </c>
      <c r="V7752" t="s">
        <v>97</v>
      </c>
      <c r="W7752">
        <v>0</v>
      </c>
      <c r="X7752" t="s">
        <v>40</v>
      </c>
      <c r="Y7752" t="s">
        <v>50</v>
      </c>
      <c r="Z7752">
        <v>4</v>
      </c>
      <c r="AA7752" t="b">
        <v>0</v>
      </c>
    </row>
    <row r="7753" spans="1:27" x14ac:dyDescent="0.3">
      <c r="A7753">
        <v>7752</v>
      </c>
      <c r="B7753" s="1">
        <v>43423</v>
      </c>
      <c r="C7753" s="7">
        <f t="shared" si="242"/>
        <v>2018</v>
      </c>
      <c r="D7753" s="2">
        <v>0.99932870370370364</v>
      </c>
      <c r="E7753">
        <v>167</v>
      </c>
      <c r="F7753" s="3">
        <v>57</v>
      </c>
      <c r="G7753" s="3" t="str">
        <f t="shared" si="243"/>
        <v>Old</v>
      </c>
      <c r="H7753" t="s">
        <v>25</v>
      </c>
      <c r="I7753" t="s">
        <v>68</v>
      </c>
      <c r="J7753">
        <v>79</v>
      </c>
      <c r="K7753" t="b">
        <v>0</v>
      </c>
      <c r="L7753">
        <v>871</v>
      </c>
      <c r="M7753" t="s">
        <v>47</v>
      </c>
      <c r="N7753" t="s">
        <v>48</v>
      </c>
      <c r="O7753">
        <v>3</v>
      </c>
      <c r="P7753" s="4">
        <v>47.326822100000001</v>
      </c>
      <c r="Q7753" s="4">
        <v>141.98046629999999</v>
      </c>
      <c r="R7753" t="s">
        <v>43</v>
      </c>
      <c r="S7753" t="b">
        <v>0</v>
      </c>
      <c r="T7753">
        <v>0</v>
      </c>
      <c r="U7753" t="b">
        <v>1</v>
      </c>
      <c r="V7753" t="s">
        <v>97</v>
      </c>
      <c r="W7753">
        <v>0</v>
      </c>
      <c r="X7753" t="s">
        <v>40</v>
      </c>
      <c r="Y7753" t="s">
        <v>32</v>
      </c>
      <c r="Z7753">
        <v>5</v>
      </c>
      <c r="AA7753" t="b">
        <v>0</v>
      </c>
    </row>
    <row r="7754" spans="1:27" x14ac:dyDescent="0.3">
      <c r="A7754">
        <v>7753</v>
      </c>
      <c r="B7754" s="1">
        <v>45236</v>
      </c>
      <c r="C7754" s="7">
        <f t="shared" si="242"/>
        <v>2023</v>
      </c>
      <c r="D7754" s="2">
        <v>0.82521990740740747</v>
      </c>
      <c r="E7754">
        <v>11</v>
      </c>
      <c r="F7754" s="3">
        <v>18</v>
      </c>
      <c r="G7754" s="3" t="str">
        <f t="shared" si="243"/>
        <v>Young</v>
      </c>
      <c r="H7754" t="s">
        <v>25</v>
      </c>
      <c r="I7754" t="s">
        <v>55</v>
      </c>
      <c r="J7754" t="s">
        <v>96</v>
      </c>
      <c r="K7754" t="b">
        <v>1</v>
      </c>
      <c r="L7754">
        <v>38</v>
      </c>
      <c r="M7754" t="s">
        <v>58</v>
      </c>
      <c r="N7754" t="s">
        <v>59</v>
      </c>
      <c r="O7754">
        <v>2</v>
      </c>
      <c r="P7754" s="4">
        <v>23.886673940000001</v>
      </c>
      <c r="Q7754" s="4">
        <v>47.773347880000003</v>
      </c>
      <c r="R7754" t="s">
        <v>43</v>
      </c>
      <c r="S7754" t="b">
        <v>0</v>
      </c>
      <c r="T7754">
        <v>4.7773347880000001</v>
      </c>
      <c r="U7754" t="b">
        <v>1</v>
      </c>
      <c r="V7754" t="s">
        <v>65</v>
      </c>
      <c r="W7754">
        <v>2</v>
      </c>
      <c r="X7754" t="s">
        <v>40</v>
      </c>
      <c r="Y7754" t="s">
        <v>50</v>
      </c>
      <c r="Z7754">
        <v>1</v>
      </c>
      <c r="AA7754" t="b">
        <v>1</v>
      </c>
    </row>
    <row r="7755" spans="1:27" x14ac:dyDescent="0.3">
      <c r="A7755">
        <v>7754</v>
      </c>
      <c r="B7755" s="1">
        <v>44906</v>
      </c>
      <c r="C7755" s="7">
        <f t="shared" si="242"/>
        <v>2022</v>
      </c>
      <c r="D7755" s="2">
        <v>0.1230324074074074</v>
      </c>
      <c r="E7755">
        <v>10</v>
      </c>
      <c r="F7755" s="3">
        <v>54</v>
      </c>
      <c r="G7755" s="3" t="str">
        <f t="shared" si="243"/>
        <v>Old</v>
      </c>
      <c r="H7755" t="s">
        <v>33</v>
      </c>
      <c r="I7755" t="s">
        <v>42</v>
      </c>
      <c r="J7755">
        <v>91</v>
      </c>
      <c r="K7755" t="b">
        <v>0</v>
      </c>
      <c r="L7755">
        <v>576</v>
      </c>
      <c r="M7755" t="s">
        <v>27</v>
      </c>
      <c r="N7755" t="s">
        <v>28</v>
      </c>
      <c r="O7755">
        <v>4</v>
      </c>
      <c r="P7755" s="4">
        <v>62.143686670000001</v>
      </c>
      <c r="Q7755" s="4">
        <v>248.57474669999999</v>
      </c>
      <c r="R7755" t="s">
        <v>43</v>
      </c>
      <c r="S7755" t="b">
        <v>0</v>
      </c>
      <c r="T7755">
        <v>24.857474669999998</v>
      </c>
      <c r="U7755" t="b">
        <v>0</v>
      </c>
      <c r="V7755" t="s">
        <v>97</v>
      </c>
      <c r="W7755">
        <v>0</v>
      </c>
      <c r="X7755" t="s">
        <v>40</v>
      </c>
      <c r="Y7755" t="s">
        <v>50</v>
      </c>
      <c r="Z7755">
        <v>3</v>
      </c>
      <c r="AA7755" t="b">
        <v>1</v>
      </c>
    </row>
    <row r="7756" spans="1:27" x14ac:dyDescent="0.3">
      <c r="A7756">
        <v>7755</v>
      </c>
      <c r="B7756" s="1">
        <v>44924</v>
      </c>
      <c r="C7756" s="7">
        <f t="shared" si="242"/>
        <v>2022</v>
      </c>
      <c r="D7756" s="2">
        <v>0.30890046296296297</v>
      </c>
      <c r="E7756">
        <v>241</v>
      </c>
      <c r="F7756" s="3">
        <v>44</v>
      </c>
      <c r="G7756" s="3" t="str">
        <f t="shared" si="243"/>
        <v>Middle Age</v>
      </c>
      <c r="H7756" t="s">
        <v>33</v>
      </c>
      <c r="I7756" t="s">
        <v>62</v>
      </c>
      <c r="J7756">
        <v>93</v>
      </c>
      <c r="K7756" t="b">
        <v>0</v>
      </c>
      <c r="L7756">
        <v>204</v>
      </c>
      <c r="M7756" t="s">
        <v>27</v>
      </c>
      <c r="N7756" t="s">
        <v>28</v>
      </c>
      <c r="O7756">
        <v>2</v>
      </c>
      <c r="P7756" s="4">
        <v>84.162535160000004</v>
      </c>
      <c r="Q7756" s="4">
        <v>168.32507029999999</v>
      </c>
      <c r="R7756" t="s">
        <v>43</v>
      </c>
      <c r="S7756" t="b">
        <v>1</v>
      </c>
      <c r="T7756">
        <v>0</v>
      </c>
      <c r="U7756" t="b">
        <v>0</v>
      </c>
      <c r="V7756" t="s">
        <v>97</v>
      </c>
      <c r="W7756">
        <v>0</v>
      </c>
      <c r="X7756" t="s">
        <v>40</v>
      </c>
      <c r="Y7756" t="s">
        <v>32</v>
      </c>
      <c r="Z7756">
        <v>3</v>
      </c>
      <c r="AA7756" t="b">
        <v>1</v>
      </c>
    </row>
    <row r="7757" spans="1:27" x14ac:dyDescent="0.3">
      <c r="A7757">
        <v>7756</v>
      </c>
      <c r="B7757" s="1">
        <v>43782</v>
      </c>
      <c r="C7757" s="7">
        <f t="shared" si="242"/>
        <v>2019</v>
      </c>
      <c r="D7757" s="2">
        <v>0.90858796296296296</v>
      </c>
      <c r="E7757">
        <v>407</v>
      </c>
      <c r="F7757" s="3">
        <v>32</v>
      </c>
      <c r="G7757" s="3" t="str">
        <f t="shared" si="243"/>
        <v>Middle Age</v>
      </c>
      <c r="H7757" t="s">
        <v>25</v>
      </c>
      <c r="I7757" t="s">
        <v>67</v>
      </c>
      <c r="J7757">
        <v>93</v>
      </c>
      <c r="K7757" t="b">
        <v>0</v>
      </c>
      <c r="L7757">
        <v>718</v>
      </c>
      <c r="M7757" t="s">
        <v>58</v>
      </c>
      <c r="N7757" t="s">
        <v>59</v>
      </c>
      <c r="O7757">
        <v>5</v>
      </c>
      <c r="P7757" s="4">
        <v>68.723622770000006</v>
      </c>
      <c r="Q7757" s="4">
        <v>343.61811390000003</v>
      </c>
      <c r="R7757" t="s">
        <v>43</v>
      </c>
      <c r="S7757" t="b">
        <v>1</v>
      </c>
      <c r="T7757">
        <v>0</v>
      </c>
      <c r="U7757" t="b">
        <v>0</v>
      </c>
      <c r="V7757" t="s">
        <v>97</v>
      </c>
      <c r="W7757">
        <v>0</v>
      </c>
      <c r="X7757" t="s">
        <v>40</v>
      </c>
      <c r="Y7757" t="s">
        <v>41</v>
      </c>
      <c r="Z7757">
        <v>2</v>
      </c>
      <c r="AA7757" t="b">
        <v>1</v>
      </c>
    </row>
    <row r="7758" spans="1:27" x14ac:dyDescent="0.3">
      <c r="A7758">
        <v>7757</v>
      </c>
      <c r="B7758" s="1">
        <v>45245</v>
      </c>
      <c r="C7758" s="7">
        <f t="shared" si="242"/>
        <v>2023</v>
      </c>
      <c r="D7758" s="2">
        <v>0.59180555555555558</v>
      </c>
      <c r="E7758">
        <v>90</v>
      </c>
      <c r="F7758" s="3">
        <v>32</v>
      </c>
      <c r="G7758" s="3" t="str">
        <f t="shared" si="243"/>
        <v>Middle Age</v>
      </c>
      <c r="H7758" t="s">
        <v>25</v>
      </c>
      <c r="I7758" t="s">
        <v>34</v>
      </c>
      <c r="J7758" t="s">
        <v>96</v>
      </c>
      <c r="K7758" t="b">
        <v>1</v>
      </c>
      <c r="L7758">
        <v>825</v>
      </c>
      <c r="M7758" t="s">
        <v>53</v>
      </c>
      <c r="N7758" t="s">
        <v>54</v>
      </c>
      <c r="O7758">
        <v>1</v>
      </c>
      <c r="P7758" s="4">
        <v>15.540746690000001</v>
      </c>
      <c r="Q7758" s="4">
        <v>15.540746690000001</v>
      </c>
      <c r="R7758" t="s">
        <v>29</v>
      </c>
      <c r="S7758" t="b">
        <v>1</v>
      </c>
      <c r="T7758">
        <v>0</v>
      </c>
      <c r="U7758" t="b">
        <v>1</v>
      </c>
      <c r="V7758" t="s">
        <v>65</v>
      </c>
      <c r="W7758">
        <v>2</v>
      </c>
      <c r="X7758" t="s">
        <v>38</v>
      </c>
      <c r="Y7758" t="s">
        <v>41</v>
      </c>
      <c r="Z7758">
        <v>2</v>
      </c>
      <c r="AA7758" t="b">
        <v>0</v>
      </c>
    </row>
    <row r="7759" spans="1:27" x14ac:dyDescent="0.3">
      <c r="A7759">
        <v>7758</v>
      </c>
      <c r="B7759" s="1">
        <v>43429</v>
      </c>
      <c r="C7759" s="7">
        <f t="shared" si="242"/>
        <v>2018</v>
      </c>
      <c r="D7759" s="2">
        <v>0.96245370370370376</v>
      </c>
      <c r="E7759">
        <v>380</v>
      </c>
      <c r="F7759" s="3">
        <v>63</v>
      </c>
      <c r="G7759" s="3" t="str">
        <f t="shared" si="243"/>
        <v>Old</v>
      </c>
      <c r="H7759" t="s">
        <v>33</v>
      </c>
      <c r="I7759" t="s">
        <v>55</v>
      </c>
      <c r="J7759" t="s">
        <v>96</v>
      </c>
      <c r="K7759" t="b">
        <v>1</v>
      </c>
      <c r="L7759">
        <v>922</v>
      </c>
      <c r="M7759" t="s">
        <v>27</v>
      </c>
      <c r="N7759" t="s">
        <v>28</v>
      </c>
      <c r="O7759">
        <v>4</v>
      </c>
      <c r="P7759" s="4">
        <v>89.092254769999997</v>
      </c>
      <c r="Q7759" s="4">
        <v>356.3690191</v>
      </c>
      <c r="R7759" t="s">
        <v>43</v>
      </c>
      <c r="S7759" t="b">
        <v>1</v>
      </c>
      <c r="T7759">
        <v>35.636901909999999</v>
      </c>
      <c r="U7759" t="b">
        <v>0</v>
      </c>
      <c r="V7759" t="s">
        <v>65</v>
      </c>
      <c r="W7759">
        <v>5</v>
      </c>
      <c r="X7759" t="s">
        <v>38</v>
      </c>
      <c r="Y7759" t="s">
        <v>50</v>
      </c>
      <c r="Z7759">
        <v>2</v>
      </c>
      <c r="AA7759" t="b">
        <v>0</v>
      </c>
    </row>
    <row r="7760" spans="1:27" x14ac:dyDescent="0.3">
      <c r="A7760">
        <v>7759</v>
      </c>
      <c r="B7760" s="1">
        <v>44142</v>
      </c>
      <c r="C7760" s="7">
        <f t="shared" si="242"/>
        <v>2020</v>
      </c>
      <c r="D7760" s="2">
        <v>0.39325231481481482</v>
      </c>
      <c r="E7760">
        <v>482</v>
      </c>
      <c r="F7760" s="3">
        <v>41</v>
      </c>
      <c r="G7760" s="3" t="str">
        <f t="shared" si="243"/>
        <v>Middle Age</v>
      </c>
      <c r="H7760" t="s">
        <v>51</v>
      </c>
      <c r="I7760" t="s">
        <v>44</v>
      </c>
      <c r="J7760">
        <v>63</v>
      </c>
      <c r="K7760" t="b">
        <v>0</v>
      </c>
      <c r="L7760">
        <v>846</v>
      </c>
      <c r="M7760" t="s">
        <v>35</v>
      </c>
      <c r="N7760" t="s">
        <v>36</v>
      </c>
      <c r="O7760">
        <v>5</v>
      </c>
      <c r="P7760" s="4">
        <v>16.22928289</v>
      </c>
      <c r="Q7760" s="4">
        <v>81.146414469999996</v>
      </c>
      <c r="R7760" t="s">
        <v>43</v>
      </c>
      <c r="S7760" t="b">
        <v>1</v>
      </c>
      <c r="T7760">
        <v>0</v>
      </c>
      <c r="U7760" t="b">
        <v>0</v>
      </c>
      <c r="V7760" t="s">
        <v>97</v>
      </c>
      <c r="W7760">
        <v>0</v>
      </c>
      <c r="X7760" t="s">
        <v>38</v>
      </c>
      <c r="Y7760" t="s">
        <v>41</v>
      </c>
      <c r="Z7760">
        <v>3</v>
      </c>
      <c r="AA7760" t="b">
        <v>0</v>
      </c>
    </row>
    <row r="7761" spans="1:27" x14ac:dyDescent="0.3">
      <c r="A7761">
        <v>7760</v>
      </c>
      <c r="B7761" s="1">
        <v>43799</v>
      </c>
      <c r="C7761" s="7">
        <f t="shared" si="242"/>
        <v>2019</v>
      </c>
      <c r="D7761" s="2">
        <v>0.11060185185185185</v>
      </c>
      <c r="E7761">
        <v>234</v>
      </c>
      <c r="F7761" s="3">
        <v>62</v>
      </c>
      <c r="G7761" s="3" t="str">
        <f t="shared" si="243"/>
        <v>Old</v>
      </c>
      <c r="H7761" t="s">
        <v>51</v>
      </c>
      <c r="I7761" t="s">
        <v>64</v>
      </c>
      <c r="J7761">
        <v>60</v>
      </c>
      <c r="K7761" t="b">
        <v>0</v>
      </c>
      <c r="L7761">
        <v>615</v>
      </c>
      <c r="M7761" t="s">
        <v>53</v>
      </c>
      <c r="N7761" t="s">
        <v>54</v>
      </c>
      <c r="O7761">
        <v>1</v>
      </c>
      <c r="P7761" s="4">
        <v>75.259895080000007</v>
      </c>
      <c r="Q7761" s="4">
        <v>75.259895080000007</v>
      </c>
      <c r="R7761" t="s">
        <v>29</v>
      </c>
      <c r="S7761" t="b">
        <v>1</v>
      </c>
      <c r="T7761">
        <v>0</v>
      </c>
      <c r="U7761" t="b">
        <v>1</v>
      </c>
      <c r="V7761" t="s">
        <v>97</v>
      </c>
      <c r="W7761">
        <v>0</v>
      </c>
      <c r="X7761" t="s">
        <v>38</v>
      </c>
      <c r="Y7761" t="s">
        <v>32</v>
      </c>
      <c r="Z7761">
        <v>3</v>
      </c>
      <c r="AA7761" t="b">
        <v>0</v>
      </c>
    </row>
    <row r="7762" spans="1:27" x14ac:dyDescent="0.3">
      <c r="A7762">
        <v>7761</v>
      </c>
      <c r="B7762" s="1">
        <v>45251</v>
      </c>
      <c r="C7762" s="7">
        <f t="shared" si="242"/>
        <v>2023</v>
      </c>
      <c r="D7762" s="2">
        <v>0.88216435185185194</v>
      </c>
      <c r="E7762">
        <v>217</v>
      </c>
      <c r="F7762" s="3">
        <v>40</v>
      </c>
      <c r="G7762" s="3" t="str">
        <f t="shared" si="243"/>
        <v>Middle Age</v>
      </c>
      <c r="H7762" t="s">
        <v>25</v>
      </c>
      <c r="I7762" t="s">
        <v>42</v>
      </c>
      <c r="J7762" t="s">
        <v>96</v>
      </c>
      <c r="K7762" t="b">
        <v>1</v>
      </c>
      <c r="L7762">
        <v>729</v>
      </c>
      <c r="M7762" t="s">
        <v>53</v>
      </c>
      <c r="N7762" t="s">
        <v>54</v>
      </c>
      <c r="O7762">
        <v>5</v>
      </c>
      <c r="P7762" s="4">
        <v>97.377626090000007</v>
      </c>
      <c r="Q7762" s="4">
        <v>486.88813040000002</v>
      </c>
      <c r="R7762" t="s">
        <v>29</v>
      </c>
      <c r="S7762" t="b">
        <v>1</v>
      </c>
      <c r="T7762">
        <v>0</v>
      </c>
      <c r="U7762" t="b">
        <v>0</v>
      </c>
      <c r="V7762" t="s">
        <v>30</v>
      </c>
      <c r="W7762">
        <v>2</v>
      </c>
      <c r="X7762" t="s">
        <v>40</v>
      </c>
      <c r="Y7762" t="s">
        <v>32</v>
      </c>
      <c r="Z7762">
        <v>5</v>
      </c>
      <c r="AA7762" t="b">
        <v>0</v>
      </c>
    </row>
    <row r="7763" spans="1:27" x14ac:dyDescent="0.3">
      <c r="A7763">
        <v>7762</v>
      </c>
      <c r="B7763" s="1">
        <v>44162</v>
      </c>
      <c r="C7763" s="7">
        <f t="shared" si="242"/>
        <v>2020</v>
      </c>
      <c r="D7763" s="2">
        <v>0.20981481481481482</v>
      </c>
      <c r="E7763">
        <v>130</v>
      </c>
      <c r="F7763" s="3">
        <v>68</v>
      </c>
      <c r="G7763" s="3" t="str">
        <f t="shared" si="243"/>
        <v>Old</v>
      </c>
      <c r="H7763" t="s">
        <v>25</v>
      </c>
      <c r="I7763" t="s">
        <v>60</v>
      </c>
      <c r="J7763" t="s">
        <v>96</v>
      </c>
      <c r="K7763" t="b">
        <v>1</v>
      </c>
      <c r="L7763">
        <v>465</v>
      </c>
      <c r="M7763" t="s">
        <v>27</v>
      </c>
      <c r="N7763" t="s">
        <v>28</v>
      </c>
      <c r="O7763">
        <v>1</v>
      </c>
      <c r="P7763" s="4">
        <v>65.440476930000003</v>
      </c>
      <c r="Q7763" s="4">
        <v>65.440476930000003</v>
      </c>
      <c r="R7763" t="s">
        <v>29</v>
      </c>
      <c r="S7763" t="b">
        <v>0</v>
      </c>
      <c r="T7763">
        <v>6.5440476930000004</v>
      </c>
      <c r="U7763" t="b">
        <v>1</v>
      </c>
      <c r="V7763" t="s">
        <v>37</v>
      </c>
      <c r="W7763">
        <v>4</v>
      </c>
      <c r="X7763" t="s">
        <v>31</v>
      </c>
      <c r="Y7763" t="s">
        <v>50</v>
      </c>
      <c r="Z7763">
        <v>5</v>
      </c>
      <c r="AA7763" t="b">
        <v>0</v>
      </c>
    </row>
    <row r="7764" spans="1:27" x14ac:dyDescent="0.3">
      <c r="A7764">
        <v>7763</v>
      </c>
      <c r="B7764" s="1">
        <v>44159</v>
      </c>
      <c r="C7764" s="7">
        <f t="shared" si="242"/>
        <v>2020</v>
      </c>
      <c r="D7764" s="2">
        <v>0.91045138888888888</v>
      </c>
      <c r="E7764">
        <v>33</v>
      </c>
      <c r="F7764" s="3">
        <v>31</v>
      </c>
      <c r="G7764" s="3" t="str">
        <f t="shared" si="243"/>
        <v>Middle Age</v>
      </c>
      <c r="H7764" t="s">
        <v>25</v>
      </c>
      <c r="I7764" t="s">
        <v>55</v>
      </c>
      <c r="J7764" t="s">
        <v>96</v>
      </c>
      <c r="K7764" t="b">
        <v>1</v>
      </c>
      <c r="L7764">
        <v>515</v>
      </c>
      <c r="M7764" t="s">
        <v>58</v>
      </c>
      <c r="N7764" t="s">
        <v>59</v>
      </c>
      <c r="O7764">
        <v>4</v>
      </c>
      <c r="P7764" s="4">
        <v>69.001843930000007</v>
      </c>
      <c r="Q7764" s="4">
        <v>276.00737570000001</v>
      </c>
      <c r="R7764" t="s">
        <v>29</v>
      </c>
      <c r="S7764" t="b">
        <v>0</v>
      </c>
      <c r="T7764">
        <v>27.60073757</v>
      </c>
      <c r="U7764" t="b">
        <v>1</v>
      </c>
      <c r="V7764" t="s">
        <v>30</v>
      </c>
      <c r="W7764">
        <v>3</v>
      </c>
      <c r="X7764" t="s">
        <v>38</v>
      </c>
      <c r="Y7764" t="s">
        <v>50</v>
      </c>
      <c r="Z7764">
        <v>3</v>
      </c>
      <c r="AA7764" t="b">
        <v>0</v>
      </c>
    </row>
    <row r="7765" spans="1:27" x14ac:dyDescent="0.3">
      <c r="A7765">
        <v>7764</v>
      </c>
      <c r="B7765" s="1">
        <v>44522</v>
      </c>
      <c r="C7765" s="7">
        <f t="shared" si="242"/>
        <v>2021</v>
      </c>
      <c r="D7765" s="2">
        <v>0.43988425925925928</v>
      </c>
      <c r="E7765">
        <v>350</v>
      </c>
      <c r="F7765" s="3">
        <v>49</v>
      </c>
      <c r="G7765" s="3" t="str">
        <f t="shared" si="243"/>
        <v>Old</v>
      </c>
      <c r="H7765" t="s">
        <v>33</v>
      </c>
      <c r="I7765" t="s">
        <v>66</v>
      </c>
      <c r="J7765" t="s">
        <v>96</v>
      </c>
      <c r="K7765" t="b">
        <v>1</v>
      </c>
      <c r="L7765">
        <v>129</v>
      </c>
      <c r="M7765" t="s">
        <v>27</v>
      </c>
      <c r="N7765" t="s">
        <v>28</v>
      </c>
      <c r="O7765">
        <v>1</v>
      </c>
      <c r="P7765" s="4">
        <v>21.594133150000001</v>
      </c>
      <c r="Q7765" s="4">
        <v>21.594133150000001</v>
      </c>
      <c r="R7765" t="s">
        <v>49</v>
      </c>
      <c r="S7765" t="b">
        <v>1</v>
      </c>
      <c r="T7765">
        <v>2.1594133150000001</v>
      </c>
      <c r="U7765" t="b">
        <v>1</v>
      </c>
      <c r="V7765" t="s">
        <v>37</v>
      </c>
      <c r="W7765">
        <v>3</v>
      </c>
      <c r="X7765" t="s">
        <v>38</v>
      </c>
      <c r="Y7765" t="s">
        <v>50</v>
      </c>
      <c r="Z7765">
        <v>5</v>
      </c>
      <c r="AA7765" t="b">
        <v>1</v>
      </c>
    </row>
    <row r="7766" spans="1:27" x14ac:dyDescent="0.3">
      <c r="A7766">
        <v>7765</v>
      </c>
      <c r="B7766" s="1">
        <v>45273</v>
      </c>
      <c r="C7766" s="7">
        <f t="shared" si="242"/>
        <v>2023</v>
      </c>
      <c r="D7766" s="2">
        <v>2.1851851851851848E-2</v>
      </c>
      <c r="E7766">
        <v>163</v>
      </c>
      <c r="F7766" s="3">
        <v>38</v>
      </c>
      <c r="G7766" s="3" t="str">
        <f t="shared" si="243"/>
        <v>Middle Age</v>
      </c>
      <c r="H7766" t="s">
        <v>51</v>
      </c>
      <c r="I7766" t="s">
        <v>64</v>
      </c>
      <c r="J7766" t="s">
        <v>96</v>
      </c>
      <c r="K7766" t="b">
        <v>1</v>
      </c>
      <c r="L7766">
        <v>342</v>
      </c>
      <c r="M7766" t="s">
        <v>27</v>
      </c>
      <c r="N7766" t="s">
        <v>28</v>
      </c>
      <c r="O7766">
        <v>5</v>
      </c>
      <c r="P7766" s="4">
        <v>21.8723454</v>
      </c>
      <c r="Q7766" s="4">
        <v>109.361727</v>
      </c>
      <c r="R7766" t="s">
        <v>43</v>
      </c>
      <c r="S7766" t="b">
        <v>0</v>
      </c>
      <c r="T7766">
        <v>10.9361727</v>
      </c>
      <c r="U7766" t="b">
        <v>0</v>
      </c>
      <c r="V7766" t="s">
        <v>65</v>
      </c>
      <c r="W7766">
        <v>1</v>
      </c>
      <c r="X7766" t="s">
        <v>40</v>
      </c>
      <c r="Y7766" t="s">
        <v>50</v>
      </c>
      <c r="Z7766">
        <v>2</v>
      </c>
      <c r="AA7766" t="b">
        <v>1</v>
      </c>
    </row>
    <row r="7767" spans="1:27" x14ac:dyDescent="0.3">
      <c r="A7767">
        <v>7766</v>
      </c>
      <c r="B7767" s="1">
        <v>43412</v>
      </c>
      <c r="C7767" s="7">
        <f t="shared" si="242"/>
        <v>2018</v>
      </c>
      <c r="D7767" s="2">
        <v>0.64057870370370373</v>
      </c>
      <c r="E7767">
        <v>328</v>
      </c>
      <c r="F7767" s="3">
        <v>42</v>
      </c>
      <c r="G7767" s="3" t="str">
        <f t="shared" si="243"/>
        <v>Middle Age</v>
      </c>
      <c r="H7767" t="s">
        <v>51</v>
      </c>
      <c r="I7767" t="s">
        <v>34</v>
      </c>
      <c r="J7767">
        <v>82</v>
      </c>
      <c r="K7767" t="b">
        <v>0</v>
      </c>
      <c r="L7767">
        <v>996</v>
      </c>
      <c r="M7767" t="s">
        <v>53</v>
      </c>
      <c r="N7767" t="s">
        <v>54</v>
      </c>
      <c r="O7767">
        <v>2</v>
      </c>
      <c r="P7767" s="4">
        <v>70.667238499999996</v>
      </c>
      <c r="Q7767" s="4">
        <v>141.33447699999999</v>
      </c>
      <c r="R7767" t="s">
        <v>45</v>
      </c>
      <c r="S7767" t="b">
        <v>0</v>
      </c>
      <c r="T7767">
        <v>0</v>
      </c>
      <c r="U7767" t="b">
        <v>0</v>
      </c>
      <c r="V7767" t="s">
        <v>97</v>
      </c>
      <c r="W7767">
        <v>0</v>
      </c>
      <c r="X7767" t="s">
        <v>31</v>
      </c>
      <c r="Y7767" t="s">
        <v>41</v>
      </c>
      <c r="Z7767">
        <v>3</v>
      </c>
      <c r="AA7767" t="b">
        <v>0</v>
      </c>
    </row>
    <row r="7768" spans="1:27" x14ac:dyDescent="0.3">
      <c r="A7768">
        <v>7767</v>
      </c>
      <c r="B7768" s="1">
        <v>44910</v>
      </c>
      <c r="C7768" s="7">
        <f t="shared" si="242"/>
        <v>2022</v>
      </c>
      <c r="D7768" s="2">
        <v>0.23027777777777778</v>
      </c>
      <c r="E7768">
        <v>251</v>
      </c>
      <c r="F7768" s="3">
        <v>26</v>
      </c>
      <c r="G7768" s="3" t="str">
        <f t="shared" si="243"/>
        <v>Middle Age</v>
      </c>
      <c r="H7768" t="s">
        <v>25</v>
      </c>
      <c r="I7768" t="s">
        <v>63</v>
      </c>
      <c r="J7768">
        <v>8</v>
      </c>
      <c r="K7768" t="b">
        <v>0</v>
      </c>
      <c r="L7768">
        <v>486</v>
      </c>
      <c r="M7768" t="s">
        <v>53</v>
      </c>
      <c r="N7768" t="s">
        <v>54</v>
      </c>
      <c r="O7768">
        <v>3</v>
      </c>
      <c r="P7768" s="4">
        <v>68.887043649999995</v>
      </c>
      <c r="Q7768" s="4">
        <v>206.66113089999999</v>
      </c>
      <c r="R7768" t="s">
        <v>45</v>
      </c>
      <c r="S7768" t="b">
        <v>0</v>
      </c>
      <c r="T7768">
        <v>20.66611309</v>
      </c>
      <c r="U7768" t="b">
        <v>0</v>
      </c>
      <c r="V7768" t="s">
        <v>97</v>
      </c>
      <c r="W7768">
        <v>0</v>
      </c>
      <c r="X7768" t="s">
        <v>40</v>
      </c>
      <c r="Y7768" t="s">
        <v>50</v>
      </c>
      <c r="Z7768">
        <v>1</v>
      </c>
      <c r="AA7768" t="b">
        <v>0</v>
      </c>
    </row>
    <row r="7769" spans="1:27" x14ac:dyDescent="0.3">
      <c r="A7769">
        <v>7768</v>
      </c>
      <c r="B7769" s="1">
        <v>43461</v>
      </c>
      <c r="C7769" s="7">
        <f t="shared" si="242"/>
        <v>2018</v>
      </c>
      <c r="D7769" s="2">
        <v>0.41152777777777777</v>
      </c>
      <c r="E7769">
        <v>446</v>
      </c>
      <c r="F7769" s="3">
        <v>30</v>
      </c>
      <c r="G7769" s="3" t="str">
        <f t="shared" si="243"/>
        <v>Middle Age</v>
      </c>
      <c r="H7769" t="s">
        <v>33</v>
      </c>
      <c r="I7769" t="s">
        <v>66</v>
      </c>
      <c r="J7769">
        <v>11</v>
      </c>
      <c r="K7769" t="b">
        <v>0</v>
      </c>
      <c r="L7769">
        <v>793</v>
      </c>
      <c r="M7769" t="s">
        <v>47</v>
      </c>
      <c r="N7769" t="s">
        <v>48</v>
      </c>
      <c r="O7769">
        <v>4</v>
      </c>
      <c r="P7769" s="4">
        <v>65.371892790000004</v>
      </c>
      <c r="Q7769" s="4">
        <v>261.48757119999999</v>
      </c>
      <c r="R7769" t="s">
        <v>43</v>
      </c>
      <c r="S7769" t="b">
        <v>0</v>
      </c>
      <c r="T7769">
        <v>0</v>
      </c>
      <c r="U7769" t="b">
        <v>0</v>
      </c>
      <c r="V7769" t="s">
        <v>97</v>
      </c>
      <c r="W7769">
        <v>0</v>
      </c>
      <c r="X7769" t="s">
        <v>31</v>
      </c>
      <c r="Y7769" t="s">
        <v>41</v>
      </c>
      <c r="Z7769">
        <v>4</v>
      </c>
      <c r="AA7769" t="b">
        <v>1</v>
      </c>
    </row>
    <row r="7770" spans="1:27" x14ac:dyDescent="0.3">
      <c r="A7770">
        <v>7769</v>
      </c>
      <c r="B7770" s="1">
        <v>43796</v>
      </c>
      <c r="C7770" s="7">
        <f t="shared" si="242"/>
        <v>2019</v>
      </c>
      <c r="D7770" s="2">
        <v>0.90112268518518512</v>
      </c>
      <c r="E7770">
        <v>427</v>
      </c>
      <c r="F7770" s="3">
        <v>53</v>
      </c>
      <c r="G7770" s="3" t="str">
        <f t="shared" si="243"/>
        <v>Old</v>
      </c>
      <c r="H7770" t="s">
        <v>25</v>
      </c>
      <c r="I7770" t="s">
        <v>57</v>
      </c>
      <c r="J7770" t="s">
        <v>96</v>
      </c>
      <c r="K7770" t="b">
        <v>1</v>
      </c>
      <c r="L7770">
        <v>44</v>
      </c>
      <c r="M7770" t="s">
        <v>35</v>
      </c>
      <c r="N7770" t="s">
        <v>36</v>
      </c>
      <c r="O7770">
        <v>4</v>
      </c>
      <c r="P7770" s="4">
        <v>98.991030690000002</v>
      </c>
      <c r="Q7770" s="4">
        <v>395.96412279999998</v>
      </c>
      <c r="R7770" t="s">
        <v>45</v>
      </c>
      <c r="S7770" t="b">
        <v>0</v>
      </c>
      <c r="T7770">
        <v>39.596412280000003</v>
      </c>
      <c r="U7770" t="b">
        <v>0</v>
      </c>
      <c r="V7770" t="s">
        <v>30</v>
      </c>
      <c r="W7770">
        <v>1</v>
      </c>
      <c r="X7770" t="s">
        <v>31</v>
      </c>
      <c r="Y7770" t="s">
        <v>50</v>
      </c>
      <c r="Z7770">
        <v>5</v>
      </c>
      <c r="AA7770" t="b">
        <v>1</v>
      </c>
    </row>
    <row r="7771" spans="1:27" x14ac:dyDescent="0.3">
      <c r="A7771">
        <v>7770</v>
      </c>
      <c r="B7771" s="1">
        <v>44189</v>
      </c>
      <c r="C7771" s="7">
        <f t="shared" si="242"/>
        <v>2020</v>
      </c>
      <c r="D7771" s="2">
        <v>0.63549768518518512</v>
      </c>
      <c r="E7771">
        <v>431</v>
      </c>
      <c r="F7771" s="3">
        <v>53</v>
      </c>
      <c r="G7771" s="3" t="str">
        <f t="shared" si="243"/>
        <v>Old</v>
      </c>
      <c r="H7771" t="s">
        <v>33</v>
      </c>
      <c r="I7771" t="s">
        <v>66</v>
      </c>
      <c r="J7771">
        <v>87</v>
      </c>
      <c r="K7771" t="b">
        <v>0</v>
      </c>
      <c r="L7771">
        <v>880</v>
      </c>
      <c r="M7771" t="s">
        <v>35</v>
      </c>
      <c r="N7771" t="s">
        <v>36</v>
      </c>
      <c r="O7771">
        <v>4</v>
      </c>
      <c r="P7771" s="4">
        <v>95.5240273</v>
      </c>
      <c r="Q7771" s="4">
        <v>382.0961092</v>
      </c>
      <c r="R7771" t="s">
        <v>43</v>
      </c>
      <c r="S7771" t="b">
        <v>1</v>
      </c>
      <c r="T7771">
        <v>0</v>
      </c>
      <c r="U7771" t="b">
        <v>0</v>
      </c>
      <c r="V7771" t="s">
        <v>97</v>
      </c>
      <c r="W7771">
        <v>0</v>
      </c>
      <c r="X7771" t="s">
        <v>31</v>
      </c>
      <c r="Y7771" t="s">
        <v>32</v>
      </c>
      <c r="Z7771">
        <v>2</v>
      </c>
      <c r="AA7771" t="b">
        <v>1</v>
      </c>
    </row>
    <row r="7772" spans="1:27" x14ac:dyDescent="0.3">
      <c r="A7772">
        <v>7771</v>
      </c>
      <c r="B7772" s="1">
        <v>43435</v>
      </c>
      <c r="C7772" s="7">
        <f t="shared" si="242"/>
        <v>2018</v>
      </c>
      <c r="D7772" s="2">
        <v>0.75771990740740736</v>
      </c>
      <c r="E7772">
        <v>297</v>
      </c>
      <c r="F7772" s="3">
        <v>44</v>
      </c>
      <c r="G7772" s="3" t="str">
        <f t="shared" si="243"/>
        <v>Middle Age</v>
      </c>
      <c r="H7772" t="s">
        <v>51</v>
      </c>
      <c r="I7772" t="s">
        <v>62</v>
      </c>
      <c r="J7772">
        <v>62</v>
      </c>
      <c r="K7772" t="b">
        <v>0</v>
      </c>
      <c r="L7772">
        <v>704</v>
      </c>
      <c r="M7772" t="s">
        <v>47</v>
      </c>
      <c r="N7772" t="s">
        <v>48</v>
      </c>
      <c r="O7772">
        <v>2</v>
      </c>
      <c r="P7772" s="4">
        <v>87.036619849999994</v>
      </c>
      <c r="Q7772" s="4">
        <v>174.07323969999999</v>
      </c>
      <c r="R7772" t="s">
        <v>49</v>
      </c>
      <c r="S7772" t="b">
        <v>0</v>
      </c>
      <c r="T7772">
        <v>0</v>
      </c>
      <c r="U7772" t="b">
        <v>1</v>
      </c>
      <c r="V7772" t="s">
        <v>97</v>
      </c>
      <c r="W7772">
        <v>0</v>
      </c>
      <c r="X7772" t="s">
        <v>40</v>
      </c>
      <c r="Y7772" t="s">
        <v>41</v>
      </c>
      <c r="Z7772">
        <v>1</v>
      </c>
      <c r="AA7772" t="b">
        <v>0</v>
      </c>
    </row>
    <row r="7773" spans="1:27" x14ac:dyDescent="0.3">
      <c r="A7773">
        <v>7772</v>
      </c>
      <c r="B7773" s="1">
        <v>44153</v>
      </c>
      <c r="C7773" s="7">
        <f t="shared" si="242"/>
        <v>2020</v>
      </c>
      <c r="D7773" s="2">
        <v>0.24275462962962965</v>
      </c>
      <c r="E7773">
        <v>250</v>
      </c>
      <c r="F7773" s="3">
        <v>27</v>
      </c>
      <c r="G7773" s="3" t="str">
        <f t="shared" si="243"/>
        <v>Middle Age</v>
      </c>
      <c r="H7773" t="s">
        <v>25</v>
      </c>
      <c r="I7773" t="s">
        <v>39</v>
      </c>
      <c r="J7773">
        <v>18</v>
      </c>
      <c r="K7773" t="b">
        <v>0</v>
      </c>
      <c r="L7773">
        <v>470</v>
      </c>
      <c r="M7773" t="s">
        <v>47</v>
      </c>
      <c r="N7773" t="s">
        <v>48</v>
      </c>
      <c r="O7773">
        <v>1</v>
      </c>
      <c r="P7773" s="4">
        <v>46.059460870000002</v>
      </c>
      <c r="Q7773" s="4">
        <v>46.059460870000002</v>
      </c>
      <c r="R7773" t="s">
        <v>45</v>
      </c>
      <c r="S7773" t="b">
        <v>0</v>
      </c>
      <c r="T7773">
        <v>0</v>
      </c>
      <c r="U7773" t="b">
        <v>1</v>
      </c>
      <c r="V7773" t="s">
        <v>97</v>
      </c>
      <c r="W7773">
        <v>0</v>
      </c>
      <c r="X7773" t="s">
        <v>38</v>
      </c>
      <c r="Y7773" t="s">
        <v>41</v>
      </c>
      <c r="Z7773">
        <v>5</v>
      </c>
      <c r="AA7773" t="b">
        <v>0</v>
      </c>
    </row>
    <row r="7774" spans="1:27" x14ac:dyDescent="0.3">
      <c r="A7774">
        <v>7773</v>
      </c>
      <c r="B7774" s="1">
        <v>44138</v>
      </c>
      <c r="C7774" s="7">
        <f t="shared" si="242"/>
        <v>2020</v>
      </c>
      <c r="D7774" s="2">
        <v>0.22680555555555557</v>
      </c>
      <c r="E7774">
        <v>327</v>
      </c>
      <c r="F7774" s="3">
        <v>68</v>
      </c>
      <c r="G7774" s="3" t="str">
        <f t="shared" si="243"/>
        <v>Old</v>
      </c>
      <c r="H7774" t="s">
        <v>25</v>
      </c>
      <c r="I7774" t="s">
        <v>67</v>
      </c>
      <c r="J7774">
        <v>38</v>
      </c>
      <c r="K7774" t="b">
        <v>0</v>
      </c>
      <c r="L7774">
        <v>968</v>
      </c>
      <c r="M7774" t="s">
        <v>35</v>
      </c>
      <c r="N7774" t="s">
        <v>36</v>
      </c>
      <c r="O7774">
        <v>5</v>
      </c>
      <c r="P7774" s="4">
        <v>39.13437124</v>
      </c>
      <c r="Q7774" s="4">
        <v>195.67185620000001</v>
      </c>
      <c r="R7774" t="s">
        <v>45</v>
      </c>
      <c r="S7774" t="b">
        <v>0</v>
      </c>
      <c r="T7774">
        <v>0</v>
      </c>
      <c r="U7774" t="b">
        <v>1</v>
      </c>
      <c r="V7774" t="s">
        <v>97</v>
      </c>
      <c r="W7774">
        <v>0</v>
      </c>
      <c r="X7774" t="s">
        <v>40</v>
      </c>
      <c r="Y7774" t="s">
        <v>41</v>
      </c>
      <c r="Z7774">
        <v>5</v>
      </c>
      <c r="AA7774" t="b">
        <v>0</v>
      </c>
    </row>
    <row r="7775" spans="1:27" x14ac:dyDescent="0.3">
      <c r="A7775">
        <v>7774</v>
      </c>
      <c r="B7775" s="1">
        <v>44196</v>
      </c>
      <c r="C7775" s="7">
        <f t="shared" si="242"/>
        <v>2020</v>
      </c>
      <c r="D7775" s="2">
        <v>0.66650462962962964</v>
      </c>
      <c r="E7775">
        <v>386</v>
      </c>
      <c r="F7775" s="3">
        <v>27</v>
      </c>
      <c r="G7775" s="3" t="str">
        <f t="shared" si="243"/>
        <v>Middle Age</v>
      </c>
      <c r="H7775" t="s">
        <v>25</v>
      </c>
      <c r="I7775" t="s">
        <v>56</v>
      </c>
      <c r="J7775">
        <v>14</v>
      </c>
      <c r="K7775" t="b">
        <v>0</v>
      </c>
      <c r="L7775">
        <v>820</v>
      </c>
      <c r="M7775" t="s">
        <v>27</v>
      </c>
      <c r="N7775" t="s">
        <v>28</v>
      </c>
      <c r="O7775">
        <v>3</v>
      </c>
      <c r="P7775" s="4">
        <v>39.667871740000002</v>
      </c>
      <c r="Q7775" s="4">
        <v>119.0036152</v>
      </c>
      <c r="R7775" t="s">
        <v>49</v>
      </c>
      <c r="S7775" t="b">
        <v>1</v>
      </c>
      <c r="T7775">
        <v>0</v>
      </c>
      <c r="U7775" t="b">
        <v>1</v>
      </c>
      <c r="V7775" t="s">
        <v>97</v>
      </c>
      <c r="W7775">
        <v>0</v>
      </c>
      <c r="X7775" t="s">
        <v>40</v>
      </c>
      <c r="Y7775" t="s">
        <v>41</v>
      </c>
      <c r="Z7775">
        <v>4</v>
      </c>
      <c r="AA7775" t="b">
        <v>1</v>
      </c>
    </row>
    <row r="7776" spans="1:27" x14ac:dyDescent="0.3">
      <c r="A7776">
        <v>7775</v>
      </c>
      <c r="B7776" s="1">
        <v>43425</v>
      </c>
      <c r="C7776" s="7">
        <f t="shared" si="242"/>
        <v>2018</v>
      </c>
      <c r="D7776" s="2">
        <v>0.89594907407407398</v>
      </c>
      <c r="E7776">
        <v>29</v>
      </c>
      <c r="F7776" s="3">
        <v>55</v>
      </c>
      <c r="G7776" s="3" t="str">
        <f t="shared" si="243"/>
        <v>Old</v>
      </c>
      <c r="H7776" t="s">
        <v>51</v>
      </c>
      <c r="I7776" t="s">
        <v>63</v>
      </c>
      <c r="J7776">
        <v>29</v>
      </c>
      <c r="K7776" t="b">
        <v>0</v>
      </c>
      <c r="L7776">
        <v>261</v>
      </c>
      <c r="M7776" t="s">
        <v>27</v>
      </c>
      <c r="N7776" t="s">
        <v>28</v>
      </c>
      <c r="O7776">
        <v>5</v>
      </c>
      <c r="P7776" s="4">
        <v>77.488152690000007</v>
      </c>
      <c r="Q7776" s="4">
        <v>387.44076339999998</v>
      </c>
      <c r="R7776" t="s">
        <v>45</v>
      </c>
      <c r="S7776" t="b">
        <v>1</v>
      </c>
      <c r="T7776">
        <v>38.744076339999999</v>
      </c>
      <c r="U7776" t="b">
        <v>1</v>
      </c>
      <c r="V7776" t="s">
        <v>97</v>
      </c>
      <c r="W7776">
        <v>0</v>
      </c>
      <c r="X7776" t="s">
        <v>40</v>
      </c>
      <c r="Y7776" t="s">
        <v>50</v>
      </c>
      <c r="Z7776">
        <v>2</v>
      </c>
      <c r="AA7776" t="b">
        <v>1</v>
      </c>
    </row>
    <row r="7777" spans="1:27" x14ac:dyDescent="0.3">
      <c r="A7777">
        <v>7776</v>
      </c>
      <c r="B7777" s="1">
        <v>44157</v>
      </c>
      <c r="C7777" s="7">
        <f t="shared" si="242"/>
        <v>2020</v>
      </c>
      <c r="D7777" s="2">
        <v>7.8240740740740753E-3</v>
      </c>
      <c r="E7777">
        <v>403</v>
      </c>
      <c r="F7777" s="3">
        <v>31</v>
      </c>
      <c r="G7777" s="3" t="str">
        <f t="shared" si="243"/>
        <v>Middle Age</v>
      </c>
      <c r="H7777" t="s">
        <v>51</v>
      </c>
      <c r="I7777" t="s">
        <v>60</v>
      </c>
      <c r="J7777">
        <v>83</v>
      </c>
      <c r="K7777" t="b">
        <v>0</v>
      </c>
      <c r="L7777">
        <v>941</v>
      </c>
      <c r="M7777" t="s">
        <v>35</v>
      </c>
      <c r="N7777" t="s">
        <v>36</v>
      </c>
      <c r="O7777">
        <v>1</v>
      </c>
      <c r="P7777" s="4">
        <v>72.133527580000006</v>
      </c>
      <c r="Q7777" s="4">
        <v>72.133527580000006</v>
      </c>
      <c r="R7777" t="s">
        <v>29</v>
      </c>
      <c r="S7777" t="b">
        <v>0</v>
      </c>
      <c r="T7777">
        <v>0</v>
      </c>
      <c r="U7777" t="b">
        <v>0</v>
      </c>
      <c r="V7777" t="s">
        <v>97</v>
      </c>
      <c r="W7777">
        <v>0</v>
      </c>
      <c r="X7777" t="s">
        <v>38</v>
      </c>
      <c r="Y7777" t="s">
        <v>41</v>
      </c>
      <c r="Z7777">
        <v>3</v>
      </c>
      <c r="AA7777" t="b">
        <v>0</v>
      </c>
    </row>
    <row r="7778" spans="1:27" x14ac:dyDescent="0.3">
      <c r="A7778">
        <v>7777</v>
      </c>
      <c r="B7778" s="1">
        <v>44555</v>
      </c>
      <c r="C7778" s="7">
        <f t="shared" si="242"/>
        <v>2021</v>
      </c>
      <c r="D7778" s="2">
        <v>0.28790509259259262</v>
      </c>
      <c r="E7778">
        <v>28</v>
      </c>
      <c r="F7778" s="3">
        <v>61</v>
      </c>
      <c r="G7778" s="3" t="str">
        <f t="shared" si="243"/>
        <v>Old</v>
      </c>
      <c r="H7778" t="s">
        <v>25</v>
      </c>
      <c r="I7778" t="s">
        <v>42</v>
      </c>
      <c r="J7778" t="s">
        <v>96</v>
      </c>
      <c r="K7778" t="b">
        <v>1</v>
      </c>
      <c r="L7778">
        <v>943</v>
      </c>
      <c r="M7778" t="s">
        <v>27</v>
      </c>
      <c r="N7778" t="s">
        <v>28</v>
      </c>
      <c r="O7778">
        <v>1</v>
      </c>
      <c r="P7778" s="4">
        <v>43.338958859999998</v>
      </c>
      <c r="Q7778" s="4">
        <v>43.338958859999998</v>
      </c>
      <c r="R7778" t="s">
        <v>29</v>
      </c>
      <c r="S7778" t="b">
        <v>1</v>
      </c>
      <c r="T7778">
        <v>0</v>
      </c>
      <c r="U7778" t="b">
        <v>1</v>
      </c>
      <c r="V7778" t="s">
        <v>37</v>
      </c>
      <c r="W7778">
        <v>2</v>
      </c>
      <c r="X7778" t="s">
        <v>38</v>
      </c>
      <c r="Y7778" t="s">
        <v>41</v>
      </c>
      <c r="Z7778">
        <v>1</v>
      </c>
      <c r="AA7778" t="b">
        <v>0</v>
      </c>
    </row>
    <row r="7779" spans="1:27" x14ac:dyDescent="0.3">
      <c r="A7779">
        <v>7778</v>
      </c>
      <c r="B7779" s="1">
        <v>44190</v>
      </c>
      <c r="C7779" s="7">
        <f t="shared" si="242"/>
        <v>2020</v>
      </c>
      <c r="D7779" s="2">
        <v>0.32972222222222219</v>
      </c>
      <c r="E7779">
        <v>397</v>
      </c>
      <c r="F7779" s="3">
        <v>58</v>
      </c>
      <c r="G7779" s="3" t="str">
        <f t="shared" si="243"/>
        <v>Old</v>
      </c>
      <c r="H7779" t="s">
        <v>51</v>
      </c>
      <c r="I7779" t="s">
        <v>34</v>
      </c>
      <c r="J7779">
        <v>21</v>
      </c>
      <c r="K7779" t="b">
        <v>0</v>
      </c>
      <c r="L7779">
        <v>991</v>
      </c>
      <c r="M7779" t="s">
        <v>35</v>
      </c>
      <c r="N7779" t="s">
        <v>36</v>
      </c>
      <c r="O7779">
        <v>3</v>
      </c>
      <c r="P7779" s="4">
        <v>13.084193730000001</v>
      </c>
      <c r="Q7779" s="4">
        <v>39.252581200000002</v>
      </c>
      <c r="R7779" t="s">
        <v>45</v>
      </c>
      <c r="S7779" t="b">
        <v>0</v>
      </c>
      <c r="T7779">
        <v>0</v>
      </c>
      <c r="U7779" t="b">
        <v>0</v>
      </c>
      <c r="V7779" t="s">
        <v>97</v>
      </c>
      <c r="W7779">
        <v>0</v>
      </c>
      <c r="X7779" t="s">
        <v>38</v>
      </c>
      <c r="Y7779" t="s">
        <v>41</v>
      </c>
      <c r="Z7779">
        <v>4</v>
      </c>
      <c r="AA7779" t="b">
        <v>1</v>
      </c>
    </row>
    <row r="7780" spans="1:27" x14ac:dyDescent="0.3">
      <c r="A7780">
        <v>7779</v>
      </c>
      <c r="B7780" s="1">
        <v>44521</v>
      </c>
      <c r="C7780" s="7">
        <f t="shared" si="242"/>
        <v>2021</v>
      </c>
      <c r="D7780" s="2">
        <v>0.2089699074074074</v>
      </c>
      <c r="E7780">
        <v>47</v>
      </c>
      <c r="F7780" s="3">
        <v>55</v>
      </c>
      <c r="G7780" s="3" t="str">
        <f t="shared" si="243"/>
        <v>Old</v>
      </c>
      <c r="H7780" t="s">
        <v>33</v>
      </c>
      <c r="I7780" t="s">
        <v>62</v>
      </c>
      <c r="J7780">
        <v>69</v>
      </c>
      <c r="K7780" t="b">
        <v>0</v>
      </c>
      <c r="L7780">
        <v>79</v>
      </c>
      <c r="M7780" t="s">
        <v>35</v>
      </c>
      <c r="N7780" t="s">
        <v>36</v>
      </c>
      <c r="O7780">
        <v>4</v>
      </c>
      <c r="P7780" s="4">
        <v>58.228349989999998</v>
      </c>
      <c r="Q7780" s="4">
        <v>232.9134</v>
      </c>
      <c r="R7780" t="s">
        <v>49</v>
      </c>
      <c r="S7780" t="b">
        <v>1</v>
      </c>
      <c r="T7780">
        <v>0</v>
      </c>
      <c r="U7780" t="b">
        <v>1</v>
      </c>
      <c r="V7780" t="s">
        <v>97</v>
      </c>
      <c r="W7780">
        <v>0</v>
      </c>
      <c r="X7780" t="s">
        <v>31</v>
      </c>
      <c r="Y7780" t="s">
        <v>41</v>
      </c>
      <c r="Z7780">
        <v>4</v>
      </c>
      <c r="AA7780" t="b">
        <v>1</v>
      </c>
    </row>
    <row r="7781" spans="1:27" x14ac:dyDescent="0.3">
      <c r="A7781">
        <v>7780</v>
      </c>
      <c r="B7781" s="1">
        <v>44542</v>
      </c>
      <c r="C7781" s="7">
        <f t="shared" si="242"/>
        <v>2021</v>
      </c>
      <c r="D7781" s="2">
        <v>0.9762615740740741</v>
      </c>
      <c r="E7781">
        <v>352</v>
      </c>
      <c r="F7781" s="3">
        <v>27</v>
      </c>
      <c r="G7781" s="3" t="str">
        <f t="shared" si="243"/>
        <v>Middle Age</v>
      </c>
      <c r="H7781" t="s">
        <v>51</v>
      </c>
      <c r="I7781" t="s">
        <v>64</v>
      </c>
      <c r="J7781">
        <v>69</v>
      </c>
      <c r="K7781" t="b">
        <v>0</v>
      </c>
      <c r="L7781">
        <v>635</v>
      </c>
      <c r="M7781" t="s">
        <v>35</v>
      </c>
      <c r="N7781" t="s">
        <v>36</v>
      </c>
      <c r="O7781">
        <v>2</v>
      </c>
      <c r="P7781" s="4">
        <v>53.957190439999998</v>
      </c>
      <c r="Q7781" s="4">
        <v>107.9143809</v>
      </c>
      <c r="R7781" t="s">
        <v>43</v>
      </c>
      <c r="S7781" t="b">
        <v>1</v>
      </c>
      <c r="T7781">
        <v>10.79143809</v>
      </c>
      <c r="U7781" t="b">
        <v>0</v>
      </c>
      <c r="V7781" t="s">
        <v>97</v>
      </c>
      <c r="W7781">
        <v>0</v>
      </c>
      <c r="X7781" t="s">
        <v>38</v>
      </c>
      <c r="Y7781" t="s">
        <v>50</v>
      </c>
      <c r="Z7781">
        <v>5</v>
      </c>
      <c r="AA7781" t="b">
        <v>1</v>
      </c>
    </row>
    <row r="7782" spans="1:27" x14ac:dyDescent="0.3">
      <c r="A7782">
        <v>7781</v>
      </c>
      <c r="B7782" s="1">
        <v>44884</v>
      </c>
      <c r="C7782" s="7">
        <f t="shared" si="242"/>
        <v>2022</v>
      </c>
      <c r="D7782" s="2">
        <v>0.41695601851851855</v>
      </c>
      <c r="E7782">
        <v>306</v>
      </c>
      <c r="F7782" s="3">
        <v>66</v>
      </c>
      <c r="G7782" s="3" t="str">
        <f t="shared" si="243"/>
        <v>Old</v>
      </c>
      <c r="H7782" t="s">
        <v>25</v>
      </c>
      <c r="I7782" t="s">
        <v>34</v>
      </c>
      <c r="J7782" t="s">
        <v>96</v>
      </c>
      <c r="K7782" t="b">
        <v>1</v>
      </c>
      <c r="L7782">
        <v>495</v>
      </c>
      <c r="M7782" t="s">
        <v>35</v>
      </c>
      <c r="N7782" t="s">
        <v>36</v>
      </c>
      <c r="O7782">
        <v>4</v>
      </c>
      <c r="P7782" s="4">
        <v>91.425831310000007</v>
      </c>
      <c r="Q7782" s="4">
        <v>365.70332519999999</v>
      </c>
      <c r="R7782" t="s">
        <v>29</v>
      </c>
      <c r="S7782" t="b">
        <v>0</v>
      </c>
      <c r="T7782">
        <v>0</v>
      </c>
      <c r="U7782" t="b">
        <v>1</v>
      </c>
      <c r="V7782" t="s">
        <v>30</v>
      </c>
      <c r="W7782">
        <v>3</v>
      </c>
      <c r="X7782" t="s">
        <v>38</v>
      </c>
      <c r="Y7782" t="s">
        <v>32</v>
      </c>
      <c r="Z7782">
        <v>3</v>
      </c>
      <c r="AA7782" t="b">
        <v>1</v>
      </c>
    </row>
    <row r="7783" spans="1:27" x14ac:dyDescent="0.3">
      <c r="A7783">
        <v>7782</v>
      </c>
      <c r="B7783" s="1">
        <v>44911</v>
      </c>
      <c r="C7783" s="7">
        <f t="shared" si="242"/>
        <v>2022</v>
      </c>
      <c r="D7783" s="2">
        <v>0.66409722222222223</v>
      </c>
      <c r="E7783">
        <v>186</v>
      </c>
      <c r="F7783" s="3">
        <v>37</v>
      </c>
      <c r="G7783" s="3" t="str">
        <f t="shared" si="243"/>
        <v>Middle Age</v>
      </c>
      <c r="H7783" t="s">
        <v>33</v>
      </c>
      <c r="I7783" t="s">
        <v>64</v>
      </c>
      <c r="J7783" t="s">
        <v>96</v>
      </c>
      <c r="K7783" t="b">
        <v>1</v>
      </c>
      <c r="L7783">
        <v>750</v>
      </c>
      <c r="M7783" t="s">
        <v>35</v>
      </c>
      <c r="N7783" t="s">
        <v>36</v>
      </c>
      <c r="O7783">
        <v>1</v>
      </c>
      <c r="P7783" s="4">
        <v>15.46312938</v>
      </c>
      <c r="Q7783" s="4">
        <v>15.46312938</v>
      </c>
      <c r="R7783" t="s">
        <v>29</v>
      </c>
      <c r="S7783" t="b">
        <v>1</v>
      </c>
      <c r="T7783">
        <v>1.546312938</v>
      </c>
      <c r="U7783" t="b">
        <v>0</v>
      </c>
      <c r="V7783" t="s">
        <v>37</v>
      </c>
      <c r="W7783">
        <v>3</v>
      </c>
      <c r="X7783" t="s">
        <v>38</v>
      </c>
      <c r="Y7783" t="s">
        <v>50</v>
      </c>
      <c r="Z7783">
        <v>2</v>
      </c>
      <c r="AA7783" t="b">
        <v>1</v>
      </c>
    </row>
    <row r="7784" spans="1:27" x14ac:dyDescent="0.3">
      <c r="A7784">
        <v>7783</v>
      </c>
      <c r="B7784" s="1">
        <v>44885</v>
      </c>
      <c r="C7784" s="7">
        <f t="shared" si="242"/>
        <v>2022</v>
      </c>
      <c r="D7784" s="2">
        <v>0.12641203703703704</v>
      </c>
      <c r="E7784">
        <v>322</v>
      </c>
      <c r="F7784" s="3">
        <v>51</v>
      </c>
      <c r="G7784" s="3" t="str">
        <f t="shared" si="243"/>
        <v>Old</v>
      </c>
      <c r="H7784" t="s">
        <v>25</v>
      </c>
      <c r="I7784" t="s">
        <v>70</v>
      </c>
      <c r="J7784" t="s">
        <v>96</v>
      </c>
      <c r="K7784" t="b">
        <v>1</v>
      </c>
      <c r="L7784">
        <v>577</v>
      </c>
      <c r="M7784" t="s">
        <v>58</v>
      </c>
      <c r="N7784" t="s">
        <v>59</v>
      </c>
      <c r="O7784">
        <v>5</v>
      </c>
      <c r="P7784" s="4">
        <v>79.527781910000002</v>
      </c>
      <c r="Q7784" s="4">
        <v>397.63890950000001</v>
      </c>
      <c r="R7784" t="s">
        <v>49</v>
      </c>
      <c r="S7784" t="b">
        <v>1</v>
      </c>
      <c r="T7784">
        <v>0</v>
      </c>
      <c r="U7784" t="b">
        <v>1</v>
      </c>
      <c r="V7784" t="s">
        <v>65</v>
      </c>
      <c r="W7784">
        <v>2</v>
      </c>
      <c r="X7784" t="s">
        <v>40</v>
      </c>
      <c r="Y7784" t="s">
        <v>32</v>
      </c>
      <c r="Z7784">
        <v>4</v>
      </c>
      <c r="AA7784" t="b">
        <v>0</v>
      </c>
    </row>
    <row r="7785" spans="1:27" x14ac:dyDescent="0.3">
      <c r="A7785">
        <v>7784</v>
      </c>
      <c r="B7785" s="1">
        <v>44920</v>
      </c>
      <c r="C7785" s="7">
        <f t="shared" si="242"/>
        <v>2022</v>
      </c>
      <c r="D7785" s="2">
        <v>0.90322916666666664</v>
      </c>
      <c r="E7785">
        <v>470</v>
      </c>
      <c r="F7785" s="3">
        <v>52</v>
      </c>
      <c r="G7785" s="3" t="str">
        <f t="shared" si="243"/>
        <v>Old</v>
      </c>
      <c r="H7785" t="s">
        <v>25</v>
      </c>
      <c r="I7785" t="s">
        <v>55</v>
      </c>
      <c r="J7785" t="s">
        <v>96</v>
      </c>
      <c r="K7785" t="b">
        <v>1</v>
      </c>
      <c r="L7785">
        <v>400</v>
      </c>
      <c r="M7785" t="s">
        <v>47</v>
      </c>
      <c r="N7785" t="s">
        <v>48</v>
      </c>
      <c r="O7785">
        <v>3</v>
      </c>
      <c r="P7785" s="4">
        <v>97.550602900000001</v>
      </c>
      <c r="Q7785" s="4">
        <v>292.6518087</v>
      </c>
      <c r="R7785" t="s">
        <v>45</v>
      </c>
      <c r="S7785" t="b">
        <v>0</v>
      </c>
      <c r="T7785">
        <v>0</v>
      </c>
      <c r="U7785" t="b">
        <v>1</v>
      </c>
      <c r="V7785" t="s">
        <v>30</v>
      </c>
      <c r="W7785">
        <v>5</v>
      </c>
      <c r="X7785" t="s">
        <v>40</v>
      </c>
      <c r="Y7785" t="s">
        <v>41</v>
      </c>
      <c r="Z7785">
        <v>5</v>
      </c>
      <c r="AA7785" t="b">
        <v>1</v>
      </c>
    </row>
    <row r="7786" spans="1:27" x14ac:dyDescent="0.3">
      <c r="A7786">
        <v>7785</v>
      </c>
      <c r="B7786" s="1">
        <v>43432</v>
      </c>
      <c r="C7786" s="7">
        <f t="shared" si="242"/>
        <v>2018</v>
      </c>
      <c r="D7786" s="2">
        <v>0.38747685185185188</v>
      </c>
      <c r="E7786">
        <v>444</v>
      </c>
      <c r="F7786" s="3">
        <v>60</v>
      </c>
      <c r="G7786" s="3" t="str">
        <f t="shared" si="243"/>
        <v>Old</v>
      </c>
      <c r="H7786" t="s">
        <v>25</v>
      </c>
      <c r="I7786" t="s">
        <v>57</v>
      </c>
      <c r="J7786">
        <v>70</v>
      </c>
      <c r="K7786" t="b">
        <v>0</v>
      </c>
      <c r="L7786">
        <v>297</v>
      </c>
      <c r="M7786" t="s">
        <v>53</v>
      </c>
      <c r="N7786" t="s">
        <v>54</v>
      </c>
      <c r="O7786">
        <v>2</v>
      </c>
      <c r="P7786" s="4">
        <v>42.599435790000001</v>
      </c>
      <c r="Q7786" s="4">
        <v>85.198871569999994</v>
      </c>
      <c r="R7786" t="s">
        <v>43</v>
      </c>
      <c r="S7786" t="b">
        <v>1</v>
      </c>
      <c r="T7786">
        <v>8.5198871569999994</v>
      </c>
      <c r="U7786" t="b">
        <v>1</v>
      </c>
      <c r="V7786" t="s">
        <v>97</v>
      </c>
      <c r="W7786">
        <v>0</v>
      </c>
      <c r="X7786" t="s">
        <v>40</v>
      </c>
      <c r="Y7786" t="s">
        <v>50</v>
      </c>
      <c r="Z7786">
        <v>1</v>
      </c>
      <c r="AA7786" t="b">
        <v>1</v>
      </c>
    </row>
    <row r="7787" spans="1:27" x14ac:dyDescent="0.3">
      <c r="A7787">
        <v>7786</v>
      </c>
      <c r="B7787" s="1">
        <v>45235</v>
      </c>
      <c r="C7787" s="7">
        <f t="shared" si="242"/>
        <v>2023</v>
      </c>
      <c r="D7787" s="2">
        <v>0.56311342592592595</v>
      </c>
      <c r="E7787">
        <v>155</v>
      </c>
      <c r="F7787" s="3">
        <v>45</v>
      </c>
      <c r="G7787" s="3" t="str">
        <f t="shared" si="243"/>
        <v>Old</v>
      </c>
      <c r="H7787" t="s">
        <v>25</v>
      </c>
      <c r="I7787" t="s">
        <v>56</v>
      </c>
      <c r="J7787" t="s">
        <v>96</v>
      </c>
      <c r="K7787" t="b">
        <v>1</v>
      </c>
      <c r="L7787">
        <v>469</v>
      </c>
      <c r="M7787" t="s">
        <v>53</v>
      </c>
      <c r="N7787" t="s">
        <v>54</v>
      </c>
      <c r="O7787">
        <v>2</v>
      </c>
      <c r="P7787" s="4">
        <v>62.005223460000003</v>
      </c>
      <c r="Q7787" s="4">
        <v>124.01044690000001</v>
      </c>
      <c r="R7787" t="s">
        <v>49</v>
      </c>
      <c r="S7787" t="b">
        <v>1</v>
      </c>
      <c r="T7787">
        <v>12.401044690000001</v>
      </c>
      <c r="U7787" t="b">
        <v>0</v>
      </c>
      <c r="V7787" t="s">
        <v>65</v>
      </c>
      <c r="W7787">
        <v>2</v>
      </c>
      <c r="X7787" t="s">
        <v>38</v>
      </c>
      <c r="Y7787" t="s">
        <v>50</v>
      </c>
      <c r="Z7787">
        <v>3</v>
      </c>
      <c r="AA7787" t="b">
        <v>1</v>
      </c>
    </row>
    <row r="7788" spans="1:27" x14ac:dyDescent="0.3">
      <c r="A7788">
        <v>7787</v>
      </c>
      <c r="B7788" s="1">
        <v>43428</v>
      </c>
      <c r="C7788" s="7">
        <f t="shared" si="242"/>
        <v>2018</v>
      </c>
      <c r="D7788" s="2">
        <v>0.53446759259259258</v>
      </c>
      <c r="E7788">
        <v>242</v>
      </c>
      <c r="F7788" s="3">
        <v>55</v>
      </c>
      <c r="G7788" s="3" t="str">
        <f t="shared" si="243"/>
        <v>Old</v>
      </c>
      <c r="H7788" t="s">
        <v>33</v>
      </c>
      <c r="I7788" t="s">
        <v>70</v>
      </c>
      <c r="J7788">
        <v>16</v>
      </c>
      <c r="K7788" t="b">
        <v>0</v>
      </c>
      <c r="L7788">
        <v>641</v>
      </c>
      <c r="M7788" t="s">
        <v>27</v>
      </c>
      <c r="N7788" t="s">
        <v>28</v>
      </c>
      <c r="O7788">
        <v>2</v>
      </c>
      <c r="P7788" s="4">
        <v>37.943246690000002</v>
      </c>
      <c r="Q7788" s="4">
        <v>75.886493369999997</v>
      </c>
      <c r="R7788" t="s">
        <v>45</v>
      </c>
      <c r="S7788" t="b">
        <v>0</v>
      </c>
      <c r="T7788">
        <v>7.5886493369999997</v>
      </c>
      <c r="U7788" t="b">
        <v>1</v>
      </c>
      <c r="V7788" t="s">
        <v>97</v>
      </c>
      <c r="W7788">
        <v>0</v>
      </c>
      <c r="X7788" t="s">
        <v>31</v>
      </c>
      <c r="Y7788" t="s">
        <v>50</v>
      </c>
      <c r="Z7788">
        <v>4</v>
      </c>
      <c r="AA7788" t="b">
        <v>0</v>
      </c>
    </row>
    <row r="7789" spans="1:27" x14ac:dyDescent="0.3">
      <c r="A7789">
        <v>7788</v>
      </c>
      <c r="B7789" s="1">
        <v>43463</v>
      </c>
      <c r="C7789" s="7">
        <f t="shared" si="242"/>
        <v>2018</v>
      </c>
      <c r="D7789" s="2">
        <v>0.51093749999999993</v>
      </c>
      <c r="E7789">
        <v>301</v>
      </c>
      <c r="F7789" s="3">
        <v>34</v>
      </c>
      <c r="G7789" s="3" t="str">
        <f t="shared" si="243"/>
        <v>Middle Age</v>
      </c>
      <c r="H7789" t="s">
        <v>51</v>
      </c>
      <c r="I7789" t="s">
        <v>60</v>
      </c>
      <c r="J7789">
        <v>49</v>
      </c>
      <c r="K7789" t="b">
        <v>0</v>
      </c>
      <c r="L7789">
        <v>298</v>
      </c>
      <c r="M7789" t="s">
        <v>58</v>
      </c>
      <c r="N7789" t="s">
        <v>59</v>
      </c>
      <c r="O7789">
        <v>3</v>
      </c>
      <c r="P7789" s="4">
        <v>23.211181620000001</v>
      </c>
      <c r="Q7789" s="4">
        <v>69.633544850000007</v>
      </c>
      <c r="R7789" t="s">
        <v>43</v>
      </c>
      <c r="S7789" t="b">
        <v>1</v>
      </c>
      <c r="T7789">
        <v>0</v>
      </c>
      <c r="U7789" t="b">
        <v>0</v>
      </c>
      <c r="V7789" t="s">
        <v>97</v>
      </c>
      <c r="W7789">
        <v>0</v>
      </c>
      <c r="X7789" t="s">
        <v>31</v>
      </c>
      <c r="Y7789" t="s">
        <v>32</v>
      </c>
      <c r="Z7789">
        <v>3</v>
      </c>
      <c r="AA7789" t="b">
        <v>0</v>
      </c>
    </row>
    <row r="7790" spans="1:27" x14ac:dyDescent="0.3">
      <c r="A7790">
        <v>7789</v>
      </c>
      <c r="B7790" s="1">
        <v>45291</v>
      </c>
      <c r="C7790" s="7">
        <f t="shared" si="242"/>
        <v>2023</v>
      </c>
      <c r="D7790" s="2">
        <v>0.72652777777777777</v>
      </c>
      <c r="E7790">
        <v>192</v>
      </c>
      <c r="F7790" s="3">
        <v>69</v>
      </c>
      <c r="G7790" s="3" t="str">
        <f t="shared" si="243"/>
        <v>Old</v>
      </c>
      <c r="H7790" t="s">
        <v>51</v>
      </c>
      <c r="I7790" t="s">
        <v>39</v>
      </c>
      <c r="J7790" t="s">
        <v>96</v>
      </c>
      <c r="K7790" t="b">
        <v>1</v>
      </c>
      <c r="L7790">
        <v>14</v>
      </c>
      <c r="M7790" t="s">
        <v>35</v>
      </c>
      <c r="N7790" t="s">
        <v>36</v>
      </c>
      <c r="O7790">
        <v>1</v>
      </c>
      <c r="P7790" s="4">
        <v>93.298913400000004</v>
      </c>
      <c r="Q7790" s="4">
        <v>93.298913400000004</v>
      </c>
      <c r="R7790" t="s">
        <v>45</v>
      </c>
      <c r="S7790" t="b">
        <v>1</v>
      </c>
      <c r="T7790">
        <v>9.3298913399999996</v>
      </c>
      <c r="U7790" t="b">
        <v>0</v>
      </c>
      <c r="V7790" t="s">
        <v>65</v>
      </c>
      <c r="W7790">
        <v>1</v>
      </c>
      <c r="X7790" t="s">
        <v>40</v>
      </c>
      <c r="Y7790" t="s">
        <v>50</v>
      </c>
      <c r="Z7790">
        <v>2</v>
      </c>
      <c r="AA7790" t="b">
        <v>0</v>
      </c>
    </row>
    <row r="7791" spans="1:27" x14ac:dyDescent="0.3">
      <c r="A7791">
        <v>7790</v>
      </c>
      <c r="B7791" s="1">
        <v>43809</v>
      </c>
      <c r="C7791" s="7">
        <f t="shared" si="242"/>
        <v>2019</v>
      </c>
      <c r="D7791" s="2">
        <v>0.98549768518518521</v>
      </c>
      <c r="E7791">
        <v>3</v>
      </c>
      <c r="F7791" s="3">
        <v>55</v>
      </c>
      <c r="G7791" s="3" t="str">
        <f t="shared" si="243"/>
        <v>Old</v>
      </c>
      <c r="H7791" t="s">
        <v>51</v>
      </c>
      <c r="I7791" t="s">
        <v>67</v>
      </c>
      <c r="J7791">
        <v>45</v>
      </c>
      <c r="K7791" t="b">
        <v>0</v>
      </c>
      <c r="L7791">
        <v>634</v>
      </c>
      <c r="M7791" t="s">
        <v>35</v>
      </c>
      <c r="N7791" t="s">
        <v>36</v>
      </c>
      <c r="O7791">
        <v>2</v>
      </c>
      <c r="P7791" s="4">
        <v>92.365049229999997</v>
      </c>
      <c r="Q7791" s="4">
        <v>184.7300985</v>
      </c>
      <c r="R7791" t="s">
        <v>49</v>
      </c>
      <c r="S7791" t="b">
        <v>0</v>
      </c>
      <c r="T7791">
        <v>0</v>
      </c>
      <c r="U7791" t="b">
        <v>1</v>
      </c>
      <c r="V7791" t="s">
        <v>97</v>
      </c>
      <c r="W7791">
        <v>0</v>
      </c>
      <c r="X7791" t="s">
        <v>31</v>
      </c>
      <c r="Y7791" t="s">
        <v>41</v>
      </c>
      <c r="Z7791">
        <v>5</v>
      </c>
      <c r="AA7791" t="b">
        <v>1</v>
      </c>
    </row>
    <row r="7792" spans="1:27" x14ac:dyDescent="0.3">
      <c r="A7792">
        <v>7791</v>
      </c>
      <c r="B7792" s="1">
        <v>44922</v>
      </c>
      <c r="C7792" s="7">
        <f t="shared" si="242"/>
        <v>2022</v>
      </c>
      <c r="D7792" s="2">
        <v>2.3136574074074077E-2</v>
      </c>
      <c r="E7792">
        <v>170</v>
      </c>
      <c r="F7792" s="3">
        <v>64</v>
      </c>
      <c r="G7792" s="3" t="str">
        <f t="shared" si="243"/>
        <v>Old</v>
      </c>
      <c r="H7792" t="s">
        <v>33</v>
      </c>
      <c r="I7792" t="s">
        <v>66</v>
      </c>
      <c r="J7792">
        <v>91</v>
      </c>
      <c r="K7792" t="b">
        <v>0</v>
      </c>
      <c r="L7792">
        <v>858</v>
      </c>
      <c r="M7792" t="s">
        <v>47</v>
      </c>
      <c r="N7792" t="s">
        <v>48</v>
      </c>
      <c r="O7792">
        <v>5</v>
      </c>
      <c r="P7792" s="4">
        <v>30.244273759999999</v>
      </c>
      <c r="Q7792" s="4">
        <v>151.22136879999999</v>
      </c>
      <c r="R7792" t="s">
        <v>43</v>
      </c>
      <c r="S7792" t="b">
        <v>0</v>
      </c>
      <c r="T7792">
        <v>0</v>
      </c>
      <c r="U7792" t="b">
        <v>1</v>
      </c>
      <c r="V7792" t="s">
        <v>97</v>
      </c>
      <c r="W7792">
        <v>0</v>
      </c>
      <c r="X7792" t="s">
        <v>31</v>
      </c>
      <c r="Y7792" t="s">
        <v>41</v>
      </c>
      <c r="Z7792">
        <v>5</v>
      </c>
      <c r="AA7792" t="b">
        <v>0</v>
      </c>
    </row>
    <row r="7793" spans="1:27" x14ac:dyDescent="0.3">
      <c r="A7793">
        <v>7792</v>
      </c>
      <c r="B7793" s="1">
        <v>43405</v>
      </c>
      <c r="C7793" s="7">
        <f t="shared" si="242"/>
        <v>2018</v>
      </c>
      <c r="D7793" s="2">
        <v>0.31017361111111114</v>
      </c>
      <c r="E7793">
        <v>390</v>
      </c>
      <c r="F7793" s="3">
        <v>45</v>
      </c>
      <c r="G7793" s="3" t="str">
        <f t="shared" si="243"/>
        <v>Old</v>
      </c>
      <c r="H7793" t="s">
        <v>33</v>
      </c>
      <c r="I7793" t="s">
        <v>46</v>
      </c>
      <c r="J7793">
        <v>95</v>
      </c>
      <c r="K7793" t="b">
        <v>0</v>
      </c>
      <c r="L7793">
        <v>986</v>
      </c>
      <c r="M7793" t="s">
        <v>27</v>
      </c>
      <c r="N7793" t="s">
        <v>28</v>
      </c>
      <c r="O7793">
        <v>3</v>
      </c>
      <c r="P7793" s="4">
        <v>58.454886000000002</v>
      </c>
      <c r="Q7793" s="4">
        <v>175.36465799999999</v>
      </c>
      <c r="R7793" t="s">
        <v>29</v>
      </c>
      <c r="S7793" t="b">
        <v>1</v>
      </c>
      <c r="T7793">
        <v>0</v>
      </c>
      <c r="U7793" t="b">
        <v>0</v>
      </c>
      <c r="V7793" t="s">
        <v>97</v>
      </c>
      <c r="W7793">
        <v>0</v>
      </c>
      <c r="X7793" t="s">
        <v>31</v>
      </c>
      <c r="Y7793" t="s">
        <v>32</v>
      </c>
      <c r="Z7793">
        <v>4</v>
      </c>
      <c r="AA7793" t="b">
        <v>0</v>
      </c>
    </row>
    <row r="7794" spans="1:27" x14ac:dyDescent="0.3">
      <c r="A7794">
        <v>7793</v>
      </c>
      <c r="B7794" s="1">
        <v>43804</v>
      </c>
      <c r="C7794" s="7">
        <f t="shared" si="242"/>
        <v>2019</v>
      </c>
      <c r="D7794" s="2">
        <v>0.45862268518518517</v>
      </c>
      <c r="E7794">
        <v>476</v>
      </c>
      <c r="F7794" s="3">
        <v>57</v>
      </c>
      <c r="G7794" s="3" t="str">
        <f t="shared" si="243"/>
        <v>Old</v>
      </c>
      <c r="H7794" t="s">
        <v>25</v>
      </c>
      <c r="I7794" t="s">
        <v>69</v>
      </c>
      <c r="J7794" t="s">
        <v>96</v>
      </c>
      <c r="K7794" t="b">
        <v>1</v>
      </c>
      <c r="L7794">
        <v>160</v>
      </c>
      <c r="M7794" t="s">
        <v>47</v>
      </c>
      <c r="N7794" t="s">
        <v>48</v>
      </c>
      <c r="O7794">
        <v>1</v>
      </c>
      <c r="P7794" s="4">
        <v>69.601251719999993</v>
      </c>
      <c r="Q7794" s="4">
        <v>69.601251719999993</v>
      </c>
      <c r="R7794" t="s">
        <v>45</v>
      </c>
      <c r="S7794" t="b">
        <v>1</v>
      </c>
      <c r="T7794">
        <v>0</v>
      </c>
      <c r="U7794" t="b">
        <v>0</v>
      </c>
      <c r="V7794" t="s">
        <v>37</v>
      </c>
      <c r="W7794">
        <v>3</v>
      </c>
      <c r="X7794" t="s">
        <v>38</v>
      </c>
      <c r="Y7794" t="s">
        <v>32</v>
      </c>
      <c r="Z7794">
        <v>3</v>
      </c>
      <c r="AA7794" t="b">
        <v>1</v>
      </c>
    </row>
    <row r="7795" spans="1:27" x14ac:dyDescent="0.3">
      <c r="A7795">
        <v>7794</v>
      </c>
      <c r="B7795" s="1">
        <v>44866</v>
      </c>
      <c r="C7795" s="7">
        <f t="shared" si="242"/>
        <v>2022</v>
      </c>
      <c r="D7795" s="2">
        <v>0.38505787037037037</v>
      </c>
      <c r="E7795">
        <v>208</v>
      </c>
      <c r="F7795" s="3">
        <v>67</v>
      </c>
      <c r="G7795" s="3" t="str">
        <f t="shared" si="243"/>
        <v>Old</v>
      </c>
      <c r="H7795" t="s">
        <v>51</v>
      </c>
      <c r="I7795" t="s">
        <v>34</v>
      </c>
      <c r="J7795" t="s">
        <v>96</v>
      </c>
      <c r="K7795" t="b">
        <v>1</v>
      </c>
      <c r="L7795">
        <v>200</v>
      </c>
      <c r="M7795" t="s">
        <v>27</v>
      </c>
      <c r="N7795" t="s">
        <v>28</v>
      </c>
      <c r="O7795">
        <v>3</v>
      </c>
      <c r="P7795" s="4">
        <v>17.375259109999998</v>
      </c>
      <c r="Q7795" s="4">
        <v>52.125777329999998</v>
      </c>
      <c r="R7795" t="s">
        <v>49</v>
      </c>
      <c r="S7795" t="b">
        <v>1</v>
      </c>
      <c r="T7795">
        <v>0</v>
      </c>
      <c r="U7795" t="b">
        <v>1</v>
      </c>
      <c r="V7795" t="s">
        <v>65</v>
      </c>
      <c r="W7795">
        <v>2</v>
      </c>
      <c r="X7795" t="s">
        <v>31</v>
      </c>
      <c r="Y7795" t="s">
        <v>32</v>
      </c>
      <c r="Z7795">
        <v>3</v>
      </c>
      <c r="AA7795" t="b">
        <v>0</v>
      </c>
    </row>
    <row r="7796" spans="1:27" x14ac:dyDescent="0.3">
      <c r="A7796">
        <v>7795</v>
      </c>
      <c r="B7796" s="1">
        <v>44143</v>
      </c>
      <c r="C7796" s="7">
        <f t="shared" si="242"/>
        <v>2020</v>
      </c>
      <c r="D7796" s="2">
        <v>0.47157407407407409</v>
      </c>
      <c r="E7796">
        <v>498</v>
      </c>
      <c r="F7796" s="3">
        <v>20</v>
      </c>
      <c r="G7796" s="3" t="str">
        <f t="shared" si="243"/>
        <v>Young</v>
      </c>
      <c r="H7796" t="s">
        <v>33</v>
      </c>
      <c r="I7796" t="s">
        <v>70</v>
      </c>
      <c r="J7796">
        <v>77</v>
      </c>
      <c r="K7796" t="b">
        <v>0</v>
      </c>
      <c r="L7796">
        <v>728</v>
      </c>
      <c r="M7796" t="s">
        <v>53</v>
      </c>
      <c r="N7796" t="s">
        <v>54</v>
      </c>
      <c r="O7796">
        <v>4</v>
      </c>
      <c r="P7796" s="4">
        <v>36.858858380000001</v>
      </c>
      <c r="Q7796" s="4">
        <v>147.43543349999999</v>
      </c>
      <c r="R7796" t="s">
        <v>49</v>
      </c>
      <c r="S7796" t="b">
        <v>1</v>
      </c>
      <c r="T7796">
        <v>0</v>
      </c>
      <c r="U7796" t="b">
        <v>1</v>
      </c>
      <c r="V7796" t="s">
        <v>97</v>
      </c>
      <c r="W7796">
        <v>0</v>
      </c>
      <c r="X7796" t="s">
        <v>38</v>
      </c>
      <c r="Y7796" t="s">
        <v>32</v>
      </c>
      <c r="Z7796">
        <v>3</v>
      </c>
      <c r="AA7796" t="b">
        <v>1</v>
      </c>
    </row>
    <row r="7797" spans="1:27" x14ac:dyDescent="0.3">
      <c r="A7797">
        <v>7796</v>
      </c>
      <c r="B7797" s="1">
        <v>45287</v>
      </c>
      <c r="C7797" s="7">
        <f t="shared" si="242"/>
        <v>2023</v>
      </c>
      <c r="D7797" s="2">
        <v>0.42469907407407409</v>
      </c>
      <c r="E7797">
        <v>400</v>
      </c>
      <c r="F7797" s="3">
        <v>66</v>
      </c>
      <c r="G7797" s="3" t="str">
        <f t="shared" si="243"/>
        <v>Old</v>
      </c>
      <c r="H7797" t="s">
        <v>25</v>
      </c>
      <c r="I7797" t="s">
        <v>64</v>
      </c>
      <c r="J7797" t="s">
        <v>96</v>
      </c>
      <c r="K7797" t="b">
        <v>1</v>
      </c>
      <c r="L7797">
        <v>267</v>
      </c>
      <c r="M7797" t="s">
        <v>58</v>
      </c>
      <c r="N7797" t="s">
        <v>59</v>
      </c>
      <c r="O7797">
        <v>3</v>
      </c>
      <c r="P7797" s="4">
        <v>74.880113050000006</v>
      </c>
      <c r="Q7797" s="4">
        <v>224.64033910000001</v>
      </c>
      <c r="R7797" t="s">
        <v>29</v>
      </c>
      <c r="S7797" t="b">
        <v>1</v>
      </c>
      <c r="T7797">
        <v>22.464033910000001</v>
      </c>
      <c r="U7797" t="b">
        <v>1</v>
      </c>
      <c r="V7797" t="s">
        <v>37</v>
      </c>
      <c r="W7797">
        <v>4</v>
      </c>
      <c r="X7797" t="s">
        <v>40</v>
      </c>
      <c r="Y7797" t="s">
        <v>50</v>
      </c>
      <c r="Z7797">
        <v>4</v>
      </c>
      <c r="AA7797" t="b">
        <v>1</v>
      </c>
    </row>
    <row r="7798" spans="1:27" x14ac:dyDescent="0.3">
      <c r="A7798">
        <v>7797</v>
      </c>
      <c r="B7798" s="1">
        <v>44554</v>
      </c>
      <c r="C7798" s="7">
        <f t="shared" si="242"/>
        <v>2021</v>
      </c>
      <c r="D7798" s="2">
        <v>0.91915509259259265</v>
      </c>
      <c r="E7798">
        <v>495</v>
      </c>
      <c r="F7798" s="3">
        <v>25</v>
      </c>
      <c r="G7798" s="3" t="str">
        <f t="shared" si="243"/>
        <v>Middle Age</v>
      </c>
      <c r="H7798" t="s">
        <v>25</v>
      </c>
      <c r="I7798" t="s">
        <v>68</v>
      </c>
      <c r="J7798">
        <v>69</v>
      </c>
      <c r="K7798" t="b">
        <v>0</v>
      </c>
      <c r="L7798">
        <v>969</v>
      </c>
      <c r="M7798" t="s">
        <v>47</v>
      </c>
      <c r="N7798" t="s">
        <v>48</v>
      </c>
      <c r="O7798">
        <v>2</v>
      </c>
      <c r="P7798" s="4">
        <v>66.57515334</v>
      </c>
      <c r="Q7798" s="4">
        <v>133.15030669999999</v>
      </c>
      <c r="R7798" t="s">
        <v>43</v>
      </c>
      <c r="S7798" t="b">
        <v>1</v>
      </c>
      <c r="T7798">
        <v>0</v>
      </c>
      <c r="U7798" t="b">
        <v>1</v>
      </c>
      <c r="V7798" t="s">
        <v>97</v>
      </c>
      <c r="W7798">
        <v>0</v>
      </c>
      <c r="X7798" t="s">
        <v>31</v>
      </c>
      <c r="Y7798" t="s">
        <v>32</v>
      </c>
      <c r="Z7798">
        <v>1</v>
      </c>
      <c r="AA7798" t="b">
        <v>1</v>
      </c>
    </row>
    <row r="7799" spans="1:27" x14ac:dyDescent="0.3">
      <c r="A7799">
        <v>7798</v>
      </c>
      <c r="B7799" s="1">
        <v>44531</v>
      </c>
      <c r="C7799" s="7">
        <f t="shared" si="242"/>
        <v>2021</v>
      </c>
      <c r="D7799" s="2">
        <v>0.37803240740740746</v>
      </c>
      <c r="E7799">
        <v>365</v>
      </c>
      <c r="F7799" s="3">
        <v>57</v>
      </c>
      <c r="G7799" s="3" t="str">
        <f t="shared" si="243"/>
        <v>Old</v>
      </c>
      <c r="H7799" t="s">
        <v>25</v>
      </c>
      <c r="I7799" t="s">
        <v>69</v>
      </c>
      <c r="J7799" t="s">
        <v>96</v>
      </c>
      <c r="K7799" t="b">
        <v>1</v>
      </c>
      <c r="L7799">
        <v>357</v>
      </c>
      <c r="M7799" t="s">
        <v>27</v>
      </c>
      <c r="N7799" t="s">
        <v>28</v>
      </c>
      <c r="O7799">
        <v>3</v>
      </c>
      <c r="P7799" s="4">
        <v>88.615196159999996</v>
      </c>
      <c r="Q7799" s="4">
        <v>265.84558850000002</v>
      </c>
      <c r="R7799" t="s">
        <v>49</v>
      </c>
      <c r="S7799" t="b">
        <v>0</v>
      </c>
      <c r="T7799">
        <v>0</v>
      </c>
      <c r="U7799" t="b">
        <v>0</v>
      </c>
      <c r="V7799" t="s">
        <v>37</v>
      </c>
      <c r="W7799">
        <v>3</v>
      </c>
      <c r="X7799" t="s">
        <v>40</v>
      </c>
      <c r="Y7799" t="s">
        <v>32</v>
      </c>
      <c r="Z7799">
        <v>4</v>
      </c>
      <c r="AA7799" t="b">
        <v>1</v>
      </c>
    </row>
    <row r="7800" spans="1:27" x14ac:dyDescent="0.3">
      <c r="A7800">
        <v>7799</v>
      </c>
      <c r="B7800" s="1">
        <v>43829</v>
      </c>
      <c r="C7800" s="7">
        <f t="shared" si="242"/>
        <v>2019</v>
      </c>
      <c r="D7800" s="2">
        <v>0.65320601851851856</v>
      </c>
      <c r="E7800">
        <v>169</v>
      </c>
      <c r="F7800" s="3">
        <v>35</v>
      </c>
      <c r="G7800" s="3" t="str">
        <f t="shared" si="243"/>
        <v>Middle Age</v>
      </c>
      <c r="H7800" t="s">
        <v>33</v>
      </c>
      <c r="I7800" t="s">
        <v>44</v>
      </c>
      <c r="J7800">
        <v>90</v>
      </c>
      <c r="K7800" t="b">
        <v>0</v>
      </c>
      <c r="L7800">
        <v>542</v>
      </c>
      <c r="M7800" t="s">
        <v>27</v>
      </c>
      <c r="N7800" t="s">
        <v>28</v>
      </c>
      <c r="O7800">
        <v>4</v>
      </c>
      <c r="P7800" s="4">
        <v>88.966234249999999</v>
      </c>
      <c r="Q7800" s="4">
        <v>355.864937</v>
      </c>
      <c r="R7800" t="s">
        <v>45</v>
      </c>
      <c r="S7800" t="b">
        <v>1</v>
      </c>
      <c r="T7800">
        <v>0</v>
      </c>
      <c r="U7800" t="b">
        <v>1</v>
      </c>
      <c r="V7800" t="s">
        <v>97</v>
      </c>
      <c r="W7800">
        <v>0</v>
      </c>
      <c r="X7800" t="s">
        <v>31</v>
      </c>
      <c r="Y7800" t="s">
        <v>32</v>
      </c>
      <c r="Z7800">
        <v>1</v>
      </c>
      <c r="AA7800" t="b">
        <v>0</v>
      </c>
    </row>
    <row r="7801" spans="1:27" x14ac:dyDescent="0.3">
      <c r="A7801">
        <v>7800</v>
      </c>
      <c r="B7801" s="1">
        <v>44545</v>
      </c>
      <c r="C7801" s="7">
        <f t="shared" si="242"/>
        <v>2021</v>
      </c>
      <c r="D7801" s="2">
        <v>0.95535879629629628</v>
      </c>
      <c r="E7801">
        <v>498</v>
      </c>
      <c r="F7801" s="3">
        <v>59</v>
      </c>
      <c r="G7801" s="3" t="str">
        <f t="shared" si="243"/>
        <v>Old</v>
      </c>
      <c r="H7801" t="s">
        <v>51</v>
      </c>
      <c r="I7801" t="s">
        <v>42</v>
      </c>
      <c r="J7801">
        <v>98</v>
      </c>
      <c r="K7801" t="b">
        <v>0</v>
      </c>
      <c r="L7801">
        <v>985</v>
      </c>
      <c r="M7801" t="s">
        <v>35</v>
      </c>
      <c r="N7801" t="s">
        <v>36</v>
      </c>
      <c r="O7801">
        <v>5</v>
      </c>
      <c r="P7801" s="4">
        <v>43.63537711</v>
      </c>
      <c r="Q7801" s="4">
        <v>218.17688559999999</v>
      </c>
      <c r="R7801" t="s">
        <v>49</v>
      </c>
      <c r="S7801" t="b">
        <v>1</v>
      </c>
      <c r="T7801">
        <v>0</v>
      </c>
      <c r="U7801" t="b">
        <v>1</v>
      </c>
      <c r="V7801" t="s">
        <v>97</v>
      </c>
      <c r="W7801">
        <v>0</v>
      </c>
      <c r="X7801" t="s">
        <v>38</v>
      </c>
      <c r="Y7801" t="s">
        <v>41</v>
      </c>
      <c r="Z7801">
        <v>2</v>
      </c>
      <c r="AA7801" t="b">
        <v>0</v>
      </c>
    </row>
    <row r="7802" spans="1:27" x14ac:dyDescent="0.3">
      <c r="A7802">
        <v>7801</v>
      </c>
      <c r="B7802" s="1">
        <v>45265</v>
      </c>
      <c r="C7802" s="7">
        <f t="shared" si="242"/>
        <v>2023</v>
      </c>
      <c r="D7802" s="2">
        <v>0.46837962962962965</v>
      </c>
      <c r="E7802">
        <v>59</v>
      </c>
      <c r="F7802" s="3">
        <v>41</v>
      </c>
      <c r="G7802" s="3" t="str">
        <f t="shared" si="243"/>
        <v>Middle Age</v>
      </c>
      <c r="H7802" t="s">
        <v>33</v>
      </c>
      <c r="I7802" t="s">
        <v>70</v>
      </c>
      <c r="J7802" t="s">
        <v>96</v>
      </c>
      <c r="K7802" t="b">
        <v>1</v>
      </c>
      <c r="L7802">
        <v>305</v>
      </c>
      <c r="M7802" t="s">
        <v>47</v>
      </c>
      <c r="N7802" t="s">
        <v>48</v>
      </c>
      <c r="O7802">
        <v>4</v>
      </c>
      <c r="P7802" s="4">
        <v>25.878764660000002</v>
      </c>
      <c r="Q7802" s="4">
        <v>103.5150586</v>
      </c>
      <c r="R7802" t="s">
        <v>49</v>
      </c>
      <c r="S7802" t="b">
        <v>0</v>
      </c>
      <c r="T7802">
        <v>10.35150586</v>
      </c>
      <c r="U7802" t="b">
        <v>0</v>
      </c>
      <c r="V7802" t="s">
        <v>30</v>
      </c>
      <c r="W7802">
        <v>4</v>
      </c>
      <c r="X7802" t="s">
        <v>38</v>
      </c>
      <c r="Y7802" t="s">
        <v>50</v>
      </c>
      <c r="Z7802">
        <v>5</v>
      </c>
      <c r="AA7802" t="b">
        <v>0</v>
      </c>
    </row>
    <row r="7803" spans="1:27" x14ac:dyDescent="0.3">
      <c r="A7803">
        <v>7802</v>
      </c>
      <c r="B7803" s="1">
        <v>44147</v>
      </c>
      <c r="C7803" s="7">
        <f t="shared" si="242"/>
        <v>2020</v>
      </c>
      <c r="D7803" s="2">
        <v>0.30292824074074071</v>
      </c>
      <c r="E7803">
        <v>119</v>
      </c>
      <c r="F7803" s="3">
        <v>63</v>
      </c>
      <c r="G7803" s="3" t="str">
        <f t="shared" si="243"/>
        <v>Old</v>
      </c>
      <c r="H7803" t="s">
        <v>25</v>
      </c>
      <c r="I7803" t="s">
        <v>60</v>
      </c>
      <c r="J7803">
        <v>59</v>
      </c>
      <c r="K7803" t="b">
        <v>0</v>
      </c>
      <c r="L7803">
        <v>232</v>
      </c>
      <c r="M7803" t="s">
        <v>58</v>
      </c>
      <c r="N7803" t="s">
        <v>59</v>
      </c>
      <c r="O7803">
        <v>1</v>
      </c>
      <c r="P7803" s="4">
        <v>10.356540219999999</v>
      </c>
      <c r="Q7803" s="4">
        <v>10.356540219999999</v>
      </c>
      <c r="R7803" t="s">
        <v>43</v>
      </c>
      <c r="S7803" t="b">
        <v>0</v>
      </c>
      <c r="T7803">
        <v>0</v>
      </c>
      <c r="U7803" t="b">
        <v>1</v>
      </c>
      <c r="V7803" t="s">
        <v>97</v>
      </c>
      <c r="W7803">
        <v>0</v>
      </c>
      <c r="X7803" t="s">
        <v>31</v>
      </c>
      <c r="Y7803" t="s">
        <v>41</v>
      </c>
      <c r="Z7803">
        <v>5</v>
      </c>
      <c r="AA7803" t="b">
        <v>1</v>
      </c>
    </row>
    <row r="7804" spans="1:27" x14ac:dyDescent="0.3">
      <c r="A7804">
        <v>7803</v>
      </c>
      <c r="B7804" s="1">
        <v>44185</v>
      </c>
      <c r="C7804" s="7">
        <f t="shared" si="242"/>
        <v>2020</v>
      </c>
      <c r="D7804" s="2">
        <v>0.78953703703703704</v>
      </c>
      <c r="E7804">
        <v>315</v>
      </c>
      <c r="F7804" s="3">
        <v>50</v>
      </c>
      <c r="G7804" s="3" t="str">
        <f t="shared" si="243"/>
        <v>Old</v>
      </c>
      <c r="H7804" t="s">
        <v>51</v>
      </c>
      <c r="I7804" t="s">
        <v>60</v>
      </c>
      <c r="J7804" t="s">
        <v>96</v>
      </c>
      <c r="K7804" t="b">
        <v>1</v>
      </c>
      <c r="L7804">
        <v>417</v>
      </c>
      <c r="M7804" t="s">
        <v>58</v>
      </c>
      <c r="N7804" t="s">
        <v>59</v>
      </c>
      <c r="O7804">
        <v>2</v>
      </c>
      <c r="P7804" s="4">
        <v>30.0055552</v>
      </c>
      <c r="Q7804" s="4">
        <v>60.0111104</v>
      </c>
      <c r="R7804" t="s">
        <v>29</v>
      </c>
      <c r="S7804" t="b">
        <v>1</v>
      </c>
      <c r="T7804">
        <v>0</v>
      </c>
      <c r="U7804" t="b">
        <v>0</v>
      </c>
      <c r="V7804" t="s">
        <v>30</v>
      </c>
      <c r="W7804">
        <v>5</v>
      </c>
      <c r="X7804" t="s">
        <v>31</v>
      </c>
      <c r="Y7804" t="s">
        <v>41</v>
      </c>
      <c r="Z7804">
        <v>1</v>
      </c>
      <c r="AA7804" t="b">
        <v>1</v>
      </c>
    </row>
    <row r="7805" spans="1:27" x14ac:dyDescent="0.3">
      <c r="A7805">
        <v>7804</v>
      </c>
      <c r="B7805" s="1">
        <v>45246</v>
      </c>
      <c r="C7805" s="7">
        <f t="shared" si="242"/>
        <v>2023</v>
      </c>
      <c r="D7805" s="2">
        <v>0.12655092592592593</v>
      </c>
      <c r="E7805">
        <v>230</v>
      </c>
      <c r="F7805" s="3">
        <v>70</v>
      </c>
      <c r="G7805" s="3" t="str">
        <f t="shared" si="243"/>
        <v>Old</v>
      </c>
      <c r="H7805" t="s">
        <v>33</v>
      </c>
      <c r="I7805" t="s">
        <v>66</v>
      </c>
      <c r="J7805" t="s">
        <v>96</v>
      </c>
      <c r="K7805" t="b">
        <v>1</v>
      </c>
      <c r="L7805">
        <v>261</v>
      </c>
      <c r="M7805" t="s">
        <v>27</v>
      </c>
      <c r="N7805" t="s">
        <v>28</v>
      </c>
      <c r="O7805">
        <v>4</v>
      </c>
      <c r="P7805" s="4">
        <v>59.569016689999998</v>
      </c>
      <c r="Q7805" s="4">
        <v>238.2760667</v>
      </c>
      <c r="R7805" t="s">
        <v>45</v>
      </c>
      <c r="S7805" t="b">
        <v>1</v>
      </c>
      <c r="T7805">
        <v>0</v>
      </c>
      <c r="U7805" t="b">
        <v>1</v>
      </c>
      <c r="V7805" t="s">
        <v>65</v>
      </c>
      <c r="W7805">
        <v>1</v>
      </c>
      <c r="X7805" t="s">
        <v>38</v>
      </c>
      <c r="Y7805" t="s">
        <v>32</v>
      </c>
      <c r="Z7805">
        <v>1</v>
      </c>
      <c r="AA7805" t="b">
        <v>0</v>
      </c>
    </row>
    <row r="7806" spans="1:27" x14ac:dyDescent="0.3">
      <c r="A7806">
        <v>7805</v>
      </c>
      <c r="B7806" s="1">
        <v>44524</v>
      </c>
      <c r="C7806" s="7">
        <f t="shared" si="242"/>
        <v>2021</v>
      </c>
      <c r="D7806" s="2">
        <v>6.5381944444444437E-2</v>
      </c>
      <c r="E7806">
        <v>497</v>
      </c>
      <c r="F7806" s="3">
        <v>19</v>
      </c>
      <c r="G7806" s="3" t="str">
        <f t="shared" si="243"/>
        <v>Young</v>
      </c>
      <c r="H7806" t="s">
        <v>25</v>
      </c>
      <c r="I7806" t="s">
        <v>39</v>
      </c>
      <c r="J7806" t="s">
        <v>96</v>
      </c>
      <c r="K7806" t="b">
        <v>1</v>
      </c>
      <c r="L7806">
        <v>417</v>
      </c>
      <c r="M7806" t="s">
        <v>53</v>
      </c>
      <c r="N7806" t="s">
        <v>54</v>
      </c>
      <c r="O7806">
        <v>2</v>
      </c>
      <c r="P7806" s="4">
        <v>43.293903810000003</v>
      </c>
      <c r="Q7806" s="4">
        <v>86.58780763</v>
      </c>
      <c r="R7806" t="s">
        <v>29</v>
      </c>
      <c r="S7806" t="b">
        <v>0</v>
      </c>
      <c r="T7806">
        <v>8.6587807629999993</v>
      </c>
      <c r="U7806" t="b">
        <v>0</v>
      </c>
      <c r="V7806" t="s">
        <v>65</v>
      </c>
      <c r="W7806">
        <v>3</v>
      </c>
      <c r="X7806" t="s">
        <v>38</v>
      </c>
      <c r="Y7806" t="s">
        <v>50</v>
      </c>
      <c r="Z7806">
        <v>3</v>
      </c>
      <c r="AA7806" t="b">
        <v>1</v>
      </c>
    </row>
    <row r="7807" spans="1:27" x14ac:dyDescent="0.3">
      <c r="A7807">
        <v>7806</v>
      </c>
      <c r="B7807" s="1">
        <v>45240</v>
      </c>
      <c r="C7807" s="7">
        <f t="shared" si="242"/>
        <v>2023</v>
      </c>
      <c r="D7807" s="2">
        <v>0.12686342592592592</v>
      </c>
      <c r="E7807">
        <v>463</v>
      </c>
      <c r="F7807" s="3">
        <v>53</v>
      </c>
      <c r="G7807" s="3" t="str">
        <f t="shared" si="243"/>
        <v>Old</v>
      </c>
      <c r="H7807" t="s">
        <v>25</v>
      </c>
      <c r="I7807" t="s">
        <v>55</v>
      </c>
      <c r="J7807" t="s">
        <v>96</v>
      </c>
      <c r="K7807" t="b">
        <v>1</v>
      </c>
      <c r="L7807">
        <v>241</v>
      </c>
      <c r="M7807" t="s">
        <v>58</v>
      </c>
      <c r="N7807" t="s">
        <v>59</v>
      </c>
      <c r="O7807">
        <v>5</v>
      </c>
      <c r="P7807" s="4">
        <v>63.378841680000001</v>
      </c>
      <c r="Q7807" s="4">
        <v>316.89420840000002</v>
      </c>
      <c r="R7807" t="s">
        <v>29</v>
      </c>
      <c r="S7807" t="b">
        <v>0</v>
      </c>
      <c r="T7807">
        <v>31.68942084</v>
      </c>
      <c r="U7807" t="b">
        <v>0</v>
      </c>
      <c r="V7807" t="s">
        <v>37</v>
      </c>
      <c r="W7807">
        <v>1</v>
      </c>
      <c r="X7807" t="s">
        <v>31</v>
      </c>
      <c r="Y7807" t="s">
        <v>50</v>
      </c>
      <c r="Z7807">
        <v>1</v>
      </c>
      <c r="AA7807" t="b">
        <v>1</v>
      </c>
    </row>
    <row r="7808" spans="1:27" x14ac:dyDescent="0.3">
      <c r="A7808">
        <v>7807</v>
      </c>
      <c r="B7808" s="1">
        <v>43424</v>
      </c>
      <c r="C7808" s="7">
        <f t="shared" si="242"/>
        <v>2018</v>
      </c>
      <c r="D7808" s="2">
        <v>0.32328703703703704</v>
      </c>
      <c r="E7808">
        <v>306</v>
      </c>
      <c r="F7808" s="3">
        <v>39</v>
      </c>
      <c r="G7808" s="3" t="str">
        <f t="shared" si="243"/>
        <v>Middle Age</v>
      </c>
      <c r="H7808" t="s">
        <v>25</v>
      </c>
      <c r="I7808" t="s">
        <v>60</v>
      </c>
      <c r="J7808">
        <v>49</v>
      </c>
      <c r="K7808" t="b">
        <v>0</v>
      </c>
      <c r="L7808">
        <v>95</v>
      </c>
      <c r="M7808" t="s">
        <v>35</v>
      </c>
      <c r="N7808" t="s">
        <v>36</v>
      </c>
      <c r="O7808">
        <v>5</v>
      </c>
      <c r="P7808" s="4">
        <v>56.971247200000001</v>
      </c>
      <c r="Q7808" s="4">
        <v>284.85623600000002</v>
      </c>
      <c r="R7808" t="s">
        <v>43</v>
      </c>
      <c r="S7808" t="b">
        <v>0</v>
      </c>
      <c r="T7808">
        <v>0</v>
      </c>
      <c r="U7808" t="b">
        <v>0</v>
      </c>
      <c r="V7808" t="s">
        <v>97</v>
      </c>
      <c r="W7808">
        <v>0</v>
      </c>
      <c r="X7808" t="s">
        <v>38</v>
      </c>
      <c r="Y7808" t="s">
        <v>41</v>
      </c>
      <c r="Z7808">
        <v>2</v>
      </c>
      <c r="AA7808" t="b">
        <v>0</v>
      </c>
    </row>
    <row r="7809" spans="1:27" x14ac:dyDescent="0.3">
      <c r="A7809">
        <v>7808</v>
      </c>
      <c r="B7809" s="1">
        <v>44158</v>
      </c>
      <c r="C7809" s="7">
        <f t="shared" si="242"/>
        <v>2020</v>
      </c>
      <c r="D7809" s="2">
        <v>0.53092592592592591</v>
      </c>
      <c r="E7809">
        <v>274</v>
      </c>
      <c r="F7809" s="3">
        <v>60</v>
      </c>
      <c r="G7809" s="3" t="str">
        <f t="shared" si="243"/>
        <v>Old</v>
      </c>
      <c r="H7809" t="s">
        <v>51</v>
      </c>
      <c r="I7809" t="s">
        <v>42</v>
      </c>
      <c r="J7809" t="s">
        <v>96</v>
      </c>
      <c r="K7809" t="b">
        <v>1</v>
      </c>
      <c r="L7809">
        <v>226</v>
      </c>
      <c r="M7809" t="s">
        <v>58</v>
      </c>
      <c r="N7809" t="s">
        <v>59</v>
      </c>
      <c r="O7809">
        <v>2</v>
      </c>
      <c r="P7809" s="4">
        <v>79.573332919999999</v>
      </c>
      <c r="Q7809" s="4">
        <v>159.14666579999999</v>
      </c>
      <c r="R7809" t="s">
        <v>43</v>
      </c>
      <c r="S7809" t="b">
        <v>1</v>
      </c>
      <c r="T7809">
        <v>15.91466658</v>
      </c>
      <c r="U7809" t="b">
        <v>1</v>
      </c>
      <c r="V7809" t="s">
        <v>30</v>
      </c>
      <c r="W7809">
        <v>2</v>
      </c>
      <c r="X7809" t="s">
        <v>38</v>
      </c>
      <c r="Y7809" t="s">
        <v>50</v>
      </c>
      <c r="Z7809">
        <v>3</v>
      </c>
      <c r="AA7809" t="b">
        <v>0</v>
      </c>
    </row>
    <row r="7810" spans="1:27" x14ac:dyDescent="0.3">
      <c r="A7810">
        <v>7809</v>
      </c>
      <c r="B7810" s="1">
        <v>44918</v>
      </c>
      <c r="C7810" s="7">
        <f t="shared" si="242"/>
        <v>2022</v>
      </c>
      <c r="D7810" s="2">
        <v>1.6180555555555556E-2</v>
      </c>
      <c r="E7810">
        <v>82</v>
      </c>
      <c r="F7810" s="3">
        <v>57</v>
      </c>
      <c r="G7810" s="3" t="str">
        <f t="shared" si="243"/>
        <v>Old</v>
      </c>
      <c r="H7810" t="s">
        <v>33</v>
      </c>
      <c r="I7810" t="s">
        <v>62</v>
      </c>
      <c r="J7810" t="s">
        <v>96</v>
      </c>
      <c r="K7810" t="b">
        <v>1</v>
      </c>
      <c r="L7810">
        <v>918</v>
      </c>
      <c r="M7810" t="s">
        <v>58</v>
      </c>
      <c r="N7810" t="s">
        <v>59</v>
      </c>
      <c r="O7810">
        <v>5</v>
      </c>
      <c r="P7810" s="4">
        <v>56.850765430000003</v>
      </c>
      <c r="Q7810" s="4">
        <v>284.25382719999999</v>
      </c>
      <c r="R7810" t="s">
        <v>43</v>
      </c>
      <c r="S7810" t="b">
        <v>0</v>
      </c>
      <c r="T7810">
        <v>0</v>
      </c>
      <c r="U7810" t="b">
        <v>1</v>
      </c>
      <c r="V7810" t="s">
        <v>37</v>
      </c>
      <c r="W7810">
        <v>5</v>
      </c>
      <c r="X7810" t="s">
        <v>31</v>
      </c>
      <c r="Y7810" t="s">
        <v>41</v>
      </c>
      <c r="Z7810">
        <v>1</v>
      </c>
      <c r="AA7810" t="b">
        <v>1</v>
      </c>
    </row>
    <row r="7811" spans="1:27" x14ac:dyDescent="0.3">
      <c r="A7811">
        <v>7810</v>
      </c>
      <c r="B7811" s="1">
        <v>43773</v>
      </c>
      <c r="C7811" s="7">
        <f t="shared" ref="C7811:C7874" si="244">YEAR(B7811)</f>
        <v>2019</v>
      </c>
      <c r="D7811" s="2">
        <v>0.19513888888888889</v>
      </c>
      <c r="E7811">
        <v>475</v>
      </c>
      <c r="F7811" s="3">
        <v>44</v>
      </c>
      <c r="G7811" s="3" t="str">
        <f t="shared" ref="G7811:G7874" si="245">IF(F7811&lt;25,"Young",IF(F7811&lt;45,"Middle Age","Old"))</f>
        <v>Middle Age</v>
      </c>
      <c r="H7811" t="s">
        <v>51</v>
      </c>
      <c r="I7811" t="s">
        <v>67</v>
      </c>
      <c r="J7811">
        <v>4</v>
      </c>
      <c r="K7811" t="b">
        <v>0</v>
      </c>
      <c r="L7811">
        <v>580</v>
      </c>
      <c r="M7811" t="s">
        <v>53</v>
      </c>
      <c r="N7811" t="s">
        <v>54</v>
      </c>
      <c r="O7811">
        <v>3</v>
      </c>
      <c r="P7811" s="4">
        <v>71.746664339999995</v>
      </c>
      <c r="Q7811" s="4">
        <v>215.239993</v>
      </c>
      <c r="R7811" t="s">
        <v>45</v>
      </c>
      <c r="S7811" t="b">
        <v>1</v>
      </c>
      <c r="T7811">
        <v>0</v>
      </c>
      <c r="U7811" t="b">
        <v>0</v>
      </c>
      <c r="V7811" t="s">
        <v>97</v>
      </c>
      <c r="W7811">
        <v>0</v>
      </c>
      <c r="X7811" t="s">
        <v>38</v>
      </c>
      <c r="Y7811" t="s">
        <v>32</v>
      </c>
      <c r="Z7811">
        <v>3</v>
      </c>
      <c r="AA7811" t="b">
        <v>1</v>
      </c>
    </row>
    <row r="7812" spans="1:27" x14ac:dyDescent="0.3">
      <c r="A7812">
        <v>7811</v>
      </c>
      <c r="B7812" s="1">
        <v>44138</v>
      </c>
      <c r="C7812" s="7">
        <f t="shared" si="244"/>
        <v>2020</v>
      </c>
      <c r="D7812" s="2">
        <v>0.29561342592592593</v>
      </c>
      <c r="E7812">
        <v>210</v>
      </c>
      <c r="F7812" s="3">
        <v>18</v>
      </c>
      <c r="G7812" s="3" t="str">
        <f t="shared" si="245"/>
        <v>Young</v>
      </c>
      <c r="H7812" t="s">
        <v>33</v>
      </c>
      <c r="I7812" t="s">
        <v>69</v>
      </c>
      <c r="J7812">
        <v>33</v>
      </c>
      <c r="K7812" t="b">
        <v>0</v>
      </c>
      <c r="L7812">
        <v>986</v>
      </c>
      <c r="M7812" t="s">
        <v>27</v>
      </c>
      <c r="N7812" t="s">
        <v>28</v>
      </c>
      <c r="O7812">
        <v>2</v>
      </c>
      <c r="P7812" s="4">
        <v>61.340994180000003</v>
      </c>
      <c r="Q7812" s="4">
        <v>122.68198839999999</v>
      </c>
      <c r="R7812" t="s">
        <v>29</v>
      </c>
      <c r="S7812" t="b">
        <v>0</v>
      </c>
      <c r="T7812">
        <v>0</v>
      </c>
      <c r="U7812" t="b">
        <v>1</v>
      </c>
      <c r="V7812" t="s">
        <v>97</v>
      </c>
      <c r="W7812">
        <v>0</v>
      </c>
      <c r="X7812" t="s">
        <v>31</v>
      </c>
      <c r="Y7812" t="s">
        <v>32</v>
      </c>
      <c r="Z7812">
        <v>4</v>
      </c>
      <c r="AA7812" t="b">
        <v>0</v>
      </c>
    </row>
    <row r="7813" spans="1:27" x14ac:dyDescent="0.3">
      <c r="A7813">
        <v>7812</v>
      </c>
      <c r="B7813" s="1">
        <v>44166</v>
      </c>
      <c r="C7813" s="7">
        <f t="shared" si="244"/>
        <v>2020</v>
      </c>
      <c r="D7813" s="2">
        <v>0.70243055555555556</v>
      </c>
      <c r="E7813">
        <v>326</v>
      </c>
      <c r="F7813" s="3">
        <v>28</v>
      </c>
      <c r="G7813" s="3" t="str">
        <f t="shared" si="245"/>
        <v>Middle Age</v>
      </c>
      <c r="H7813" t="s">
        <v>25</v>
      </c>
      <c r="I7813" t="s">
        <v>67</v>
      </c>
      <c r="J7813">
        <v>13</v>
      </c>
      <c r="K7813" t="b">
        <v>0</v>
      </c>
      <c r="L7813">
        <v>875</v>
      </c>
      <c r="M7813" t="s">
        <v>35</v>
      </c>
      <c r="N7813" t="s">
        <v>36</v>
      </c>
      <c r="O7813">
        <v>1</v>
      </c>
      <c r="P7813" s="4">
        <v>69.172005859999999</v>
      </c>
      <c r="Q7813" s="4">
        <v>69.172005859999999</v>
      </c>
      <c r="R7813" t="s">
        <v>43</v>
      </c>
      <c r="S7813" t="b">
        <v>1</v>
      </c>
      <c r="T7813">
        <v>0</v>
      </c>
      <c r="U7813" t="b">
        <v>1</v>
      </c>
      <c r="V7813" t="s">
        <v>97</v>
      </c>
      <c r="W7813">
        <v>0</v>
      </c>
      <c r="X7813" t="s">
        <v>31</v>
      </c>
      <c r="Y7813" t="s">
        <v>32</v>
      </c>
      <c r="Z7813">
        <v>1</v>
      </c>
      <c r="AA7813" t="b">
        <v>1</v>
      </c>
    </row>
    <row r="7814" spans="1:27" x14ac:dyDescent="0.3">
      <c r="A7814">
        <v>7813</v>
      </c>
      <c r="B7814" s="1">
        <v>43804</v>
      </c>
      <c r="C7814" s="7">
        <f t="shared" si="244"/>
        <v>2019</v>
      </c>
      <c r="D7814" s="2">
        <v>0.30363425925925924</v>
      </c>
      <c r="E7814">
        <v>322</v>
      </c>
      <c r="F7814" s="3">
        <v>28</v>
      </c>
      <c r="G7814" s="3" t="str">
        <f t="shared" si="245"/>
        <v>Middle Age</v>
      </c>
      <c r="H7814" t="s">
        <v>25</v>
      </c>
      <c r="I7814" t="s">
        <v>52</v>
      </c>
      <c r="J7814">
        <v>23</v>
      </c>
      <c r="K7814" t="b">
        <v>0</v>
      </c>
      <c r="L7814">
        <v>770</v>
      </c>
      <c r="M7814" t="s">
        <v>53</v>
      </c>
      <c r="N7814" t="s">
        <v>54</v>
      </c>
      <c r="O7814">
        <v>1</v>
      </c>
      <c r="P7814" s="4">
        <v>57.177605460000002</v>
      </c>
      <c r="Q7814" s="4">
        <v>57.177605460000002</v>
      </c>
      <c r="R7814" t="s">
        <v>45</v>
      </c>
      <c r="S7814" t="b">
        <v>0</v>
      </c>
      <c r="T7814">
        <v>0</v>
      </c>
      <c r="U7814" t="b">
        <v>1</v>
      </c>
      <c r="V7814" t="s">
        <v>97</v>
      </c>
      <c r="W7814">
        <v>0</v>
      </c>
      <c r="X7814" t="s">
        <v>31</v>
      </c>
      <c r="Y7814" t="s">
        <v>32</v>
      </c>
      <c r="Z7814">
        <v>4</v>
      </c>
      <c r="AA7814" t="b">
        <v>1</v>
      </c>
    </row>
    <row r="7815" spans="1:27" x14ac:dyDescent="0.3">
      <c r="A7815">
        <v>7814</v>
      </c>
      <c r="B7815" s="1">
        <v>44907</v>
      </c>
      <c r="C7815" s="7">
        <f t="shared" si="244"/>
        <v>2022</v>
      </c>
      <c r="D7815" s="2">
        <v>8.6122685185185177E-2</v>
      </c>
      <c r="E7815">
        <v>117</v>
      </c>
      <c r="F7815" s="3">
        <v>41</v>
      </c>
      <c r="G7815" s="3" t="str">
        <f t="shared" si="245"/>
        <v>Middle Age</v>
      </c>
      <c r="H7815" t="s">
        <v>33</v>
      </c>
      <c r="I7815" t="s">
        <v>55</v>
      </c>
      <c r="J7815">
        <v>81</v>
      </c>
      <c r="K7815" t="b">
        <v>0</v>
      </c>
      <c r="L7815">
        <v>661</v>
      </c>
      <c r="M7815" t="s">
        <v>27</v>
      </c>
      <c r="N7815" t="s">
        <v>28</v>
      </c>
      <c r="O7815">
        <v>3</v>
      </c>
      <c r="P7815" s="4">
        <v>24.502580760000001</v>
      </c>
      <c r="Q7815" s="4">
        <v>73.507742289999996</v>
      </c>
      <c r="R7815" t="s">
        <v>45</v>
      </c>
      <c r="S7815" t="b">
        <v>1</v>
      </c>
      <c r="T7815">
        <v>0</v>
      </c>
      <c r="U7815" t="b">
        <v>1</v>
      </c>
      <c r="V7815" t="s">
        <v>97</v>
      </c>
      <c r="W7815">
        <v>0</v>
      </c>
      <c r="X7815" t="s">
        <v>38</v>
      </c>
      <c r="Y7815" t="s">
        <v>32</v>
      </c>
      <c r="Z7815">
        <v>2</v>
      </c>
      <c r="AA7815" t="b">
        <v>0</v>
      </c>
    </row>
    <row r="7816" spans="1:27" x14ac:dyDescent="0.3">
      <c r="A7816">
        <v>7815</v>
      </c>
      <c r="B7816" s="1">
        <v>44544</v>
      </c>
      <c r="C7816" s="7">
        <f t="shared" si="244"/>
        <v>2021</v>
      </c>
      <c r="D7816" s="2">
        <v>0.32157407407407407</v>
      </c>
      <c r="E7816">
        <v>82</v>
      </c>
      <c r="F7816" s="3">
        <v>50</v>
      </c>
      <c r="G7816" s="3" t="str">
        <f t="shared" si="245"/>
        <v>Old</v>
      </c>
      <c r="H7816" t="s">
        <v>33</v>
      </c>
      <c r="I7816" t="s">
        <v>52</v>
      </c>
      <c r="J7816">
        <v>59</v>
      </c>
      <c r="K7816" t="b">
        <v>0</v>
      </c>
      <c r="L7816">
        <v>965</v>
      </c>
      <c r="M7816" t="s">
        <v>27</v>
      </c>
      <c r="N7816" t="s">
        <v>28</v>
      </c>
      <c r="O7816">
        <v>4</v>
      </c>
      <c r="P7816" s="4">
        <v>69.356896169999999</v>
      </c>
      <c r="Q7816" s="4">
        <v>277.42758470000001</v>
      </c>
      <c r="R7816" t="s">
        <v>49</v>
      </c>
      <c r="S7816" t="b">
        <v>1</v>
      </c>
      <c r="T7816">
        <v>0</v>
      </c>
      <c r="U7816" t="b">
        <v>0</v>
      </c>
      <c r="V7816" t="s">
        <v>97</v>
      </c>
      <c r="W7816">
        <v>0</v>
      </c>
      <c r="X7816" t="s">
        <v>40</v>
      </c>
      <c r="Y7816" t="s">
        <v>41</v>
      </c>
      <c r="Z7816">
        <v>2</v>
      </c>
      <c r="AA7816" t="b">
        <v>0</v>
      </c>
    </row>
    <row r="7817" spans="1:27" x14ac:dyDescent="0.3">
      <c r="A7817">
        <v>7816</v>
      </c>
      <c r="B7817" s="1">
        <v>43799</v>
      </c>
      <c r="C7817" s="7">
        <f t="shared" si="244"/>
        <v>2019</v>
      </c>
      <c r="D7817" s="2">
        <v>0.55131944444444447</v>
      </c>
      <c r="E7817">
        <v>151</v>
      </c>
      <c r="F7817" s="3">
        <v>20</v>
      </c>
      <c r="G7817" s="3" t="str">
        <f t="shared" si="245"/>
        <v>Young</v>
      </c>
      <c r="H7817" t="s">
        <v>33</v>
      </c>
      <c r="I7817" t="s">
        <v>68</v>
      </c>
      <c r="J7817">
        <v>77</v>
      </c>
      <c r="K7817" t="b">
        <v>0</v>
      </c>
      <c r="L7817">
        <v>394</v>
      </c>
      <c r="M7817" t="s">
        <v>58</v>
      </c>
      <c r="N7817" t="s">
        <v>59</v>
      </c>
      <c r="O7817">
        <v>5</v>
      </c>
      <c r="P7817" s="4">
        <v>74.269035520000003</v>
      </c>
      <c r="Q7817" s="4">
        <v>371.3451776</v>
      </c>
      <c r="R7817" t="s">
        <v>29</v>
      </c>
      <c r="S7817" t="b">
        <v>1</v>
      </c>
      <c r="T7817">
        <v>0</v>
      </c>
      <c r="U7817" t="b">
        <v>1</v>
      </c>
      <c r="V7817" t="s">
        <v>97</v>
      </c>
      <c r="W7817">
        <v>0</v>
      </c>
      <c r="X7817" t="s">
        <v>31</v>
      </c>
      <c r="Y7817" t="s">
        <v>41</v>
      </c>
      <c r="Z7817">
        <v>3</v>
      </c>
      <c r="AA7817" t="b">
        <v>1</v>
      </c>
    </row>
    <row r="7818" spans="1:27" x14ac:dyDescent="0.3">
      <c r="A7818">
        <v>7817</v>
      </c>
      <c r="B7818" s="1">
        <v>44555</v>
      </c>
      <c r="C7818" s="7">
        <f t="shared" si="244"/>
        <v>2021</v>
      </c>
      <c r="D7818" s="2">
        <v>4.7152777777777773E-2</v>
      </c>
      <c r="E7818">
        <v>168</v>
      </c>
      <c r="F7818" s="3">
        <v>50</v>
      </c>
      <c r="G7818" s="3" t="str">
        <f t="shared" si="245"/>
        <v>Old</v>
      </c>
      <c r="H7818" t="s">
        <v>33</v>
      </c>
      <c r="I7818" t="s">
        <v>55</v>
      </c>
      <c r="J7818">
        <v>32</v>
      </c>
      <c r="K7818" t="b">
        <v>0</v>
      </c>
      <c r="L7818">
        <v>628</v>
      </c>
      <c r="M7818" t="s">
        <v>27</v>
      </c>
      <c r="N7818" t="s">
        <v>28</v>
      </c>
      <c r="O7818">
        <v>1</v>
      </c>
      <c r="P7818" s="4">
        <v>24.692950880000001</v>
      </c>
      <c r="Q7818" s="4">
        <v>24.692950880000001</v>
      </c>
      <c r="R7818" t="s">
        <v>29</v>
      </c>
      <c r="S7818" t="b">
        <v>0</v>
      </c>
      <c r="T7818">
        <v>0</v>
      </c>
      <c r="U7818" t="b">
        <v>0</v>
      </c>
      <c r="V7818" t="s">
        <v>97</v>
      </c>
      <c r="W7818">
        <v>0</v>
      </c>
      <c r="X7818" t="s">
        <v>31</v>
      </c>
      <c r="Y7818" t="s">
        <v>32</v>
      </c>
      <c r="Z7818">
        <v>3</v>
      </c>
      <c r="AA7818" t="b">
        <v>0</v>
      </c>
    </row>
    <row r="7819" spans="1:27" x14ac:dyDescent="0.3">
      <c r="A7819">
        <v>7818</v>
      </c>
      <c r="B7819" s="1">
        <v>44886</v>
      </c>
      <c r="C7819" s="7">
        <f t="shared" si="244"/>
        <v>2022</v>
      </c>
      <c r="D7819" s="2">
        <v>0.56434027777777784</v>
      </c>
      <c r="E7819">
        <v>68</v>
      </c>
      <c r="F7819" s="3">
        <v>26</v>
      </c>
      <c r="G7819" s="3" t="str">
        <f t="shared" si="245"/>
        <v>Middle Age</v>
      </c>
      <c r="H7819" t="s">
        <v>33</v>
      </c>
      <c r="I7819" t="s">
        <v>55</v>
      </c>
      <c r="J7819" t="s">
        <v>96</v>
      </c>
      <c r="K7819" t="b">
        <v>1</v>
      </c>
      <c r="L7819">
        <v>283</v>
      </c>
      <c r="M7819" t="s">
        <v>35</v>
      </c>
      <c r="N7819" t="s">
        <v>36</v>
      </c>
      <c r="O7819">
        <v>4</v>
      </c>
      <c r="P7819" s="4">
        <v>70.378148629999998</v>
      </c>
      <c r="Q7819" s="4">
        <v>281.51259449999998</v>
      </c>
      <c r="R7819" t="s">
        <v>29</v>
      </c>
      <c r="S7819" t="b">
        <v>0</v>
      </c>
      <c r="T7819">
        <v>0</v>
      </c>
      <c r="U7819" t="b">
        <v>0</v>
      </c>
      <c r="V7819" t="s">
        <v>30</v>
      </c>
      <c r="W7819">
        <v>5</v>
      </c>
      <c r="X7819" t="s">
        <v>31</v>
      </c>
      <c r="Y7819" t="s">
        <v>41</v>
      </c>
      <c r="Z7819">
        <v>1</v>
      </c>
      <c r="AA7819" t="b">
        <v>0</v>
      </c>
    </row>
    <row r="7820" spans="1:27" x14ac:dyDescent="0.3">
      <c r="A7820">
        <v>7819</v>
      </c>
      <c r="B7820" s="1">
        <v>44899</v>
      </c>
      <c r="C7820" s="7">
        <f t="shared" si="244"/>
        <v>2022</v>
      </c>
      <c r="D7820" s="2">
        <v>0.5349652777777778</v>
      </c>
      <c r="E7820">
        <v>362</v>
      </c>
      <c r="F7820" s="3">
        <v>32</v>
      </c>
      <c r="G7820" s="3" t="str">
        <f t="shared" si="245"/>
        <v>Middle Age</v>
      </c>
      <c r="H7820" t="s">
        <v>33</v>
      </c>
      <c r="I7820" t="s">
        <v>63</v>
      </c>
      <c r="J7820" t="s">
        <v>96</v>
      </c>
      <c r="K7820" t="b">
        <v>1</v>
      </c>
      <c r="L7820">
        <v>994</v>
      </c>
      <c r="M7820" t="s">
        <v>27</v>
      </c>
      <c r="N7820" t="s">
        <v>28</v>
      </c>
      <c r="O7820">
        <v>5</v>
      </c>
      <c r="P7820" s="4">
        <v>64.536037519999994</v>
      </c>
      <c r="Q7820" s="4">
        <v>322.68018760000001</v>
      </c>
      <c r="R7820" t="s">
        <v>43</v>
      </c>
      <c r="S7820" t="b">
        <v>1</v>
      </c>
      <c r="T7820">
        <v>0</v>
      </c>
      <c r="U7820" t="b">
        <v>1</v>
      </c>
      <c r="V7820" t="s">
        <v>37</v>
      </c>
      <c r="W7820">
        <v>4</v>
      </c>
      <c r="X7820" t="s">
        <v>40</v>
      </c>
      <c r="Y7820" t="s">
        <v>41</v>
      </c>
      <c r="Z7820">
        <v>5</v>
      </c>
      <c r="AA7820" t="b">
        <v>0</v>
      </c>
    </row>
    <row r="7821" spans="1:27" x14ac:dyDescent="0.3">
      <c r="A7821">
        <v>7820</v>
      </c>
      <c r="B7821" s="1">
        <v>45287</v>
      </c>
      <c r="C7821" s="7">
        <f t="shared" si="244"/>
        <v>2023</v>
      </c>
      <c r="D7821" s="2">
        <v>0.15354166666666666</v>
      </c>
      <c r="E7821">
        <v>54</v>
      </c>
      <c r="F7821" s="3">
        <v>64</v>
      </c>
      <c r="G7821" s="3" t="str">
        <f t="shared" si="245"/>
        <v>Old</v>
      </c>
      <c r="H7821" t="s">
        <v>25</v>
      </c>
      <c r="I7821" t="s">
        <v>63</v>
      </c>
      <c r="J7821" t="s">
        <v>96</v>
      </c>
      <c r="K7821" t="b">
        <v>1</v>
      </c>
      <c r="L7821">
        <v>815</v>
      </c>
      <c r="M7821" t="s">
        <v>35</v>
      </c>
      <c r="N7821" t="s">
        <v>36</v>
      </c>
      <c r="O7821">
        <v>2</v>
      </c>
      <c r="P7821" s="4">
        <v>53.33030231</v>
      </c>
      <c r="Q7821" s="4">
        <v>106.6606046</v>
      </c>
      <c r="R7821" t="s">
        <v>45</v>
      </c>
      <c r="S7821" t="b">
        <v>1</v>
      </c>
      <c r="T7821">
        <v>0</v>
      </c>
      <c r="U7821" t="b">
        <v>0</v>
      </c>
      <c r="V7821" t="s">
        <v>37</v>
      </c>
      <c r="W7821">
        <v>1</v>
      </c>
      <c r="X7821" t="s">
        <v>38</v>
      </c>
      <c r="Y7821" t="s">
        <v>41</v>
      </c>
      <c r="Z7821">
        <v>1</v>
      </c>
      <c r="AA7821" t="b">
        <v>1</v>
      </c>
    </row>
    <row r="7822" spans="1:27" x14ac:dyDescent="0.3">
      <c r="A7822">
        <v>7821</v>
      </c>
      <c r="B7822" s="1">
        <v>44163</v>
      </c>
      <c r="C7822" s="7">
        <f t="shared" si="244"/>
        <v>2020</v>
      </c>
      <c r="D7822" s="2">
        <v>0.38164351851851852</v>
      </c>
      <c r="E7822">
        <v>231</v>
      </c>
      <c r="F7822" s="3">
        <v>27</v>
      </c>
      <c r="G7822" s="3" t="str">
        <f t="shared" si="245"/>
        <v>Middle Age</v>
      </c>
      <c r="H7822" t="s">
        <v>51</v>
      </c>
      <c r="I7822" t="s">
        <v>44</v>
      </c>
      <c r="J7822" t="s">
        <v>96</v>
      </c>
      <c r="K7822" t="b">
        <v>1</v>
      </c>
      <c r="L7822">
        <v>828</v>
      </c>
      <c r="M7822" t="s">
        <v>47</v>
      </c>
      <c r="N7822" t="s">
        <v>48</v>
      </c>
      <c r="O7822">
        <v>2</v>
      </c>
      <c r="P7822" s="4">
        <v>95.889229420000007</v>
      </c>
      <c r="Q7822" s="4">
        <v>191.77845880000001</v>
      </c>
      <c r="R7822" t="s">
        <v>49</v>
      </c>
      <c r="S7822" t="b">
        <v>0</v>
      </c>
      <c r="T7822">
        <v>19.17784588</v>
      </c>
      <c r="U7822" t="b">
        <v>1</v>
      </c>
      <c r="V7822" t="s">
        <v>65</v>
      </c>
      <c r="W7822">
        <v>5</v>
      </c>
      <c r="X7822" t="s">
        <v>31</v>
      </c>
      <c r="Y7822" t="s">
        <v>50</v>
      </c>
      <c r="Z7822">
        <v>1</v>
      </c>
      <c r="AA7822" t="b">
        <v>0</v>
      </c>
    </row>
    <row r="7823" spans="1:27" x14ac:dyDescent="0.3">
      <c r="A7823">
        <v>7822</v>
      </c>
      <c r="B7823" s="1">
        <v>44904</v>
      </c>
      <c r="C7823" s="7">
        <f t="shared" si="244"/>
        <v>2022</v>
      </c>
      <c r="D7823" s="2">
        <v>0.35438657407407409</v>
      </c>
      <c r="E7823">
        <v>390</v>
      </c>
      <c r="F7823" s="3">
        <v>63</v>
      </c>
      <c r="G7823" s="3" t="str">
        <f t="shared" si="245"/>
        <v>Old</v>
      </c>
      <c r="H7823" t="s">
        <v>33</v>
      </c>
      <c r="I7823" t="s">
        <v>34</v>
      </c>
      <c r="J7823" t="s">
        <v>96</v>
      </c>
      <c r="K7823" t="b">
        <v>1</v>
      </c>
      <c r="L7823">
        <v>38</v>
      </c>
      <c r="M7823" t="s">
        <v>35</v>
      </c>
      <c r="N7823" t="s">
        <v>36</v>
      </c>
      <c r="O7823">
        <v>2</v>
      </c>
      <c r="P7823" s="4">
        <v>19.95163814</v>
      </c>
      <c r="Q7823" s="4">
        <v>39.903276290000001</v>
      </c>
      <c r="R7823" t="s">
        <v>29</v>
      </c>
      <c r="S7823" t="b">
        <v>0</v>
      </c>
      <c r="T7823">
        <v>3.9903276289999998</v>
      </c>
      <c r="U7823" t="b">
        <v>1</v>
      </c>
      <c r="V7823" t="s">
        <v>65</v>
      </c>
      <c r="W7823">
        <v>4</v>
      </c>
      <c r="X7823" t="s">
        <v>40</v>
      </c>
      <c r="Y7823" t="s">
        <v>50</v>
      </c>
      <c r="Z7823">
        <v>2</v>
      </c>
      <c r="AA7823" t="b">
        <v>0</v>
      </c>
    </row>
    <row r="7824" spans="1:27" x14ac:dyDescent="0.3">
      <c r="A7824">
        <v>7823</v>
      </c>
      <c r="B7824" s="1">
        <v>43455</v>
      </c>
      <c r="C7824" s="7">
        <f t="shared" si="244"/>
        <v>2018</v>
      </c>
      <c r="D7824" s="2">
        <v>0.99515046296296295</v>
      </c>
      <c r="E7824">
        <v>152</v>
      </c>
      <c r="F7824" s="3">
        <v>34</v>
      </c>
      <c r="G7824" s="3" t="str">
        <f t="shared" si="245"/>
        <v>Middle Age</v>
      </c>
      <c r="H7824" t="s">
        <v>33</v>
      </c>
      <c r="I7824" t="s">
        <v>67</v>
      </c>
      <c r="J7824" t="s">
        <v>96</v>
      </c>
      <c r="K7824" t="b">
        <v>1</v>
      </c>
      <c r="L7824">
        <v>807</v>
      </c>
      <c r="M7824" t="s">
        <v>53</v>
      </c>
      <c r="N7824" t="s">
        <v>54</v>
      </c>
      <c r="O7824">
        <v>1</v>
      </c>
      <c r="P7824" s="4">
        <v>74.258504259999995</v>
      </c>
      <c r="Q7824" s="4">
        <v>74.258504259999995</v>
      </c>
      <c r="R7824" t="s">
        <v>45</v>
      </c>
      <c r="S7824" t="b">
        <v>0</v>
      </c>
      <c r="T7824">
        <v>0</v>
      </c>
      <c r="U7824" t="b">
        <v>1</v>
      </c>
      <c r="V7824" t="s">
        <v>65</v>
      </c>
      <c r="W7824">
        <v>5</v>
      </c>
      <c r="X7824" t="s">
        <v>40</v>
      </c>
      <c r="Y7824" t="s">
        <v>32</v>
      </c>
      <c r="Z7824">
        <v>1</v>
      </c>
      <c r="AA7824" t="b">
        <v>1</v>
      </c>
    </row>
    <row r="7825" spans="1:27" x14ac:dyDescent="0.3">
      <c r="A7825">
        <v>7824</v>
      </c>
      <c r="B7825" s="1">
        <v>44167</v>
      </c>
      <c r="C7825" s="7">
        <f t="shared" si="244"/>
        <v>2020</v>
      </c>
      <c r="D7825" s="2">
        <v>0.14900462962962963</v>
      </c>
      <c r="E7825">
        <v>207</v>
      </c>
      <c r="F7825" s="3">
        <v>33</v>
      </c>
      <c r="G7825" s="3" t="str">
        <f t="shared" si="245"/>
        <v>Middle Age</v>
      </c>
      <c r="H7825" t="s">
        <v>25</v>
      </c>
      <c r="I7825" t="s">
        <v>70</v>
      </c>
      <c r="J7825">
        <v>71</v>
      </c>
      <c r="K7825" t="b">
        <v>0</v>
      </c>
      <c r="L7825">
        <v>881</v>
      </c>
      <c r="M7825" t="s">
        <v>58</v>
      </c>
      <c r="N7825" t="s">
        <v>59</v>
      </c>
      <c r="O7825">
        <v>3</v>
      </c>
      <c r="P7825" s="4">
        <v>26.164939950000001</v>
      </c>
      <c r="Q7825" s="4">
        <v>78.494819849999999</v>
      </c>
      <c r="R7825" t="s">
        <v>29</v>
      </c>
      <c r="S7825" t="b">
        <v>0</v>
      </c>
      <c r="T7825">
        <v>0</v>
      </c>
      <c r="U7825" t="b">
        <v>0</v>
      </c>
      <c r="V7825" t="s">
        <v>97</v>
      </c>
      <c r="W7825">
        <v>0</v>
      </c>
      <c r="X7825" t="s">
        <v>40</v>
      </c>
      <c r="Y7825" t="s">
        <v>41</v>
      </c>
      <c r="Z7825">
        <v>4</v>
      </c>
      <c r="AA7825" t="b">
        <v>1</v>
      </c>
    </row>
    <row r="7826" spans="1:27" x14ac:dyDescent="0.3">
      <c r="A7826">
        <v>7825</v>
      </c>
      <c r="B7826" s="1">
        <v>45274</v>
      </c>
      <c r="C7826" s="7">
        <f t="shared" si="244"/>
        <v>2023</v>
      </c>
      <c r="D7826" s="2">
        <v>0.8837962962962963</v>
      </c>
      <c r="E7826">
        <v>443</v>
      </c>
      <c r="F7826" s="3">
        <v>29</v>
      </c>
      <c r="G7826" s="3" t="str">
        <f t="shared" si="245"/>
        <v>Middle Age</v>
      </c>
      <c r="H7826" t="s">
        <v>51</v>
      </c>
      <c r="I7826" t="s">
        <v>69</v>
      </c>
      <c r="J7826" t="s">
        <v>96</v>
      </c>
      <c r="K7826" t="b">
        <v>1</v>
      </c>
      <c r="L7826">
        <v>39</v>
      </c>
      <c r="M7826" t="s">
        <v>35</v>
      </c>
      <c r="N7826" t="s">
        <v>36</v>
      </c>
      <c r="O7826">
        <v>4</v>
      </c>
      <c r="P7826" s="4">
        <v>32.625611620000001</v>
      </c>
      <c r="Q7826" s="4">
        <v>130.50244649999999</v>
      </c>
      <c r="R7826" t="s">
        <v>43</v>
      </c>
      <c r="S7826" t="b">
        <v>1</v>
      </c>
      <c r="T7826">
        <v>0</v>
      </c>
      <c r="U7826" t="b">
        <v>0</v>
      </c>
      <c r="V7826" t="s">
        <v>65</v>
      </c>
      <c r="W7826">
        <v>3</v>
      </c>
      <c r="X7826" t="s">
        <v>38</v>
      </c>
      <c r="Y7826" t="s">
        <v>32</v>
      </c>
      <c r="Z7826">
        <v>5</v>
      </c>
      <c r="AA7826" t="b">
        <v>1</v>
      </c>
    </row>
    <row r="7827" spans="1:27" x14ac:dyDescent="0.3">
      <c r="A7827">
        <v>7826</v>
      </c>
      <c r="B7827" s="1">
        <v>45268</v>
      </c>
      <c r="C7827" s="7">
        <f t="shared" si="244"/>
        <v>2023</v>
      </c>
      <c r="D7827" s="2">
        <v>0.48902777777777778</v>
      </c>
      <c r="E7827">
        <v>101</v>
      </c>
      <c r="F7827" s="3">
        <v>33</v>
      </c>
      <c r="G7827" s="3" t="str">
        <f t="shared" si="245"/>
        <v>Middle Age</v>
      </c>
      <c r="H7827" t="s">
        <v>33</v>
      </c>
      <c r="I7827" t="s">
        <v>46</v>
      </c>
      <c r="J7827" t="s">
        <v>96</v>
      </c>
      <c r="K7827" t="b">
        <v>1</v>
      </c>
      <c r="L7827">
        <v>280</v>
      </c>
      <c r="M7827" t="s">
        <v>27</v>
      </c>
      <c r="N7827" t="s">
        <v>28</v>
      </c>
      <c r="O7827">
        <v>4</v>
      </c>
      <c r="P7827" s="4">
        <v>46.347805710000003</v>
      </c>
      <c r="Q7827" s="4">
        <v>185.39122280000001</v>
      </c>
      <c r="R7827" t="s">
        <v>45</v>
      </c>
      <c r="S7827" t="b">
        <v>1</v>
      </c>
      <c r="T7827">
        <v>18.539122280000001</v>
      </c>
      <c r="U7827" t="b">
        <v>1</v>
      </c>
      <c r="V7827" t="s">
        <v>30</v>
      </c>
      <c r="W7827">
        <v>5</v>
      </c>
      <c r="X7827" t="s">
        <v>40</v>
      </c>
      <c r="Y7827" t="s">
        <v>50</v>
      </c>
      <c r="Z7827">
        <v>4</v>
      </c>
      <c r="AA7827" t="b">
        <v>1</v>
      </c>
    </row>
    <row r="7828" spans="1:27" x14ac:dyDescent="0.3">
      <c r="A7828">
        <v>7827</v>
      </c>
      <c r="B7828" s="1">
        <v>43775</v>
      </c>
      <c r="C7828" s="7">
        <f t="shared" si="244"/>
        <v>2019</v>
      </c>
      <c r="D7828" s="2">
        <v>0.38296296296296295</v>
      </c>
      <c r="E7828">
        <v>322</v>
      </c>
      <c r="F7828" s="3">
        <v>66</v>
      </c>
      <c r="G7828" s="3" t="str">
        <f t="shared" si="245"/>
        <v>Old</v>
      </c>
      <c r="H7828" t="s">
        <v>51</v>
      </c>
      <c r="I7828" t="s">
        <v>55</v>
      </c>
      <c r="J7828" t="s">
        <v>96</v>
      </c>
      <c r="K7828" t="b">
        <v>1</v>
      </c>
      <c r="L7828">
        <v>972</v>
      </c>
      <c r="M7828" t="s">
        <v>47</v>
      </c>
      <c r="N7828" t="s">
        <v>48</v>
      </c>
      <c r="O7828">
        <v>4</v>
      </c>
      <c r="P7828" s="4">
        <v>47.241054149999997</v>
      </c>
      <c r="Q7828" s="4">
        <v>188.96421659999999</v>
      </c>
      <c r="R7828" t="s">
        <v>45</v>
      </c>
      <c r="S7828" t="b">
        <v>0</v>
      </c>
      <c r="T7828">
        <v>0</v>
      </c>
      <c r="U7828" t="b">
        <v>0</v>
      </c>
      <c r="V7828" t="s">
        <v>65</v>
      </c>
      <c r="W7828">
        <v>3</v>
      </c>
      <c r="X7828" t="s">
        <v>31</v>
      </c>
      <c r="Y7828" t="s">
        <v>41</v>
      </c>
      <c r="Z7828">
        <v>2</v>
      </c>
      <c r="AA7828" t="b">
        <v>0</v>
      </c>
    </row>
    <row r="7829" spans="1:27" x14ac:dyDescent="0.3">
      <c r="A7829">
        <v>7828</v>
      </c>
      <c r="B7829" s="1">
        <v>43419</v>
      </c>
      <c r="C7829" s="7">
        <f t="shared" si="244"/>
        <v>2018</v>
      </c>
      <c r="D7829" s="2">
        <v>0.88039351851851855</v>
      </c>
      <c r="E7829">
        <v>281</v>
      </c>
      <c r="F7829" s="3">
        <v>30</v>
      </c>
      <c r="G7829" s="3" t="str">
        <f t="shared" si="245"/>
        <v>Middle Age</v>
      </c>
      <c r="H7829" t="s">
        <v>51</v>
      </c>
      <c r="I7829" t="s">
        <v>39</v>
      </c>
      <c r="J7829">
        <v>36</v>
      </c>
      <c r="K7829" t="b">
        <v>0</v>
      </c>
      <c r="L7829">
        <v>318</v>
      </c>
      <c r="M7829" t="s">
        <v>27</v>
      </c>
      <c r="N7829" t="s">
        <v>28</v>
      </c>
      <c r="O7829">
        <v>5</v>
      </c>
      <c r="P7829" s="4">
        <v>58.856484389999999</v>
      </c>
      <c r="Q7829" s="4">
        <v>294.282422</v>
      </c>
      <c r="R7829" t="s">
        <v>29</v>
      </c>
      <c r="S7829" t="b">
        <v>0</v>
      </c>
      <c r="T7829">
        <v>0</v>
      </c>
      <c r="U7829" t="b">
        <v>1</v>
      </c>
      <c r="V7829" t="s">
        <v>97</v>
      </c>
      <c r="W7829">
        <v>0</v>
      </c>
      <c r="X7829" t="s">
        <v>38</v>
      </c>
      <c r="Y7829" t="s">
        <v>32</v>
      </c>
      <c r="Z7829">
        <v>1</v>
      </c>
      <c r="AA7829" t="b">
        <v>1</v>
      </c>
    </row>
    <row r="7830" spans="1:27" x14ac:dyDescent="0.3">
      <c r="A7830">
        <v>7829</v>
      </c>
      <c r="B7830" s="1">
        <v>43778</v>
      </c>
      <c r="C7830" s="7">
        <f t="shared" si="244"/>
        <v>2019</v>
      </c>
      <c r="D7830" s="2">
        <v>0.65114583333333331</v>
      </c>
      <c r="E7830">
        <v>308</v>
      </c>
      <c r="F7830" s="3">
        <v>21</v>
      </c>
      <c r="G7830" s="3" t="str">
        <f t="shared" si="245"/>
        <v>Young</v>
      </c>
      <c r="H7830" t="s">
        <v>33</v>
      </c>
      <c r="I7830" t="s">
        <v>39</v>
      </c>
      <c r="J7830" t="s">
        <v>96</v>
      </c>
      <c r="K7830" t="b">
        <v>1</v>
      </c>
      <c r="L7830">
        <v>874</v>
      </c>
      <c r="M7830" t="s">
        <v>58</v>
      </c>
      <c r="N7830" t="s">
        <v>59</v>
      </c>
      <c r="O7830">
        <v>2</v>
      </c>
      <c r="P7830" s="4">
        <v>88.236300110000002</v>
      </c>
      <c r="Q7830" s="4">
        <v>176.47260019999999</v>
      </c>
      <c r="R7830" t="s">
        <v>43</v>
      </c>
      <c r="S7830" t="b">
        <v>0</v>
      </c>
      <c r="T7830">
        <v>0</v>
      </c>
      <c r="U7830" t="b">
        <v>0</v>
      </c>
      <c r="V7830" t="s">
        <v>30</v>
      </c>
      <c r="W7830">
        <v>4</v>
      </c>
      <c r="X7830" t="s">
        <v>38</v>
      </c>
      <c r="Y7830" t="s">
        <v>32</v>
      </c>
      <c r="Z7830">
        <v>2</v>
      </c>
      <c r="AA7830" t="b">
        <v>1</v>
      </c>
    </row>
    <row r="7831" spans="1:27" x14ac:dyDescent="0.3">
      <c r="A7831">
        <v>7830</v>
      </c>
      <c r="B7831" s="1">
        <v>44920</v>
      </c>
      <c r="C7831" s="7">
        <f t="shared" si="244"/>
        <v>2022</v>
      </c>
      <c r="D7831" s="2">
        <v>8.0011574074074068E-2</v>
      </c>
      <c r="E7831">
        <v>71</v>
      </c>
      <c r="F7831" s="3">
        <v>51</v>
      </c>
      <c r="G7831" s="3" t="str">
        <f t="shared" si="245"/>
        <v>Old</v>
      </c>
      <c r="H7831" t="s">
        <v>25</v>
      </c>
      <c r="I7831" t="s">
        <v>70</v>
      </c>
      <c r="J7831" t="s">
        <v>96</v>
      </c>
      <c r="K7831" t="b">
        <v>1</v>
      </c>
      <c r="L7831">
        <v>309</v>
      </c>
      <c r="M7831" t="s">
        <v>27</v>
      </c>
      <c r="N7831" t="s">
        <v>28</v>
      </c>
      <c r="O7831">
        <v>3</v>
      </c>
      <c r="P7831" s="4">
        <v>27.537751159999999</v>
      </c>
      <c r="Q7831" s="4">
        <v>82.613253490000005</v>
      </c>
      <c r="R7831" t="s">
        <v>29</v>
      </c>
      <c r="S7831" t="b">
        <v>0</v>
      </c>
      <c r="T7831">
        <v>8.2613253489999998</v>
      </c>
      <c r="U7831" t="b">
        <v>1</v>
      </c>
      <c r="V7831" t="s">
        <v>30</v>
      </c>
      <c r="W7831">
        <v>2</v>
      </c>
      <c r="X7831" t="s">
        <v>38</v>
      </c>
      <c r="Y7831" t="s">
        <v>50</v>
      </c>
      <c r="Z7831">
        <v>1</v>
      </c>
      <c r="AA7831" t="b">
        <v>1</v>
      </c>
    </row>
    <row r="7832" spans="1:27" x14ac:dyDescent="0.3">
      <c r="A7832">
        <v>7831</v>
      </c>
      <c r="B7832" s="1">
        <v>44919</v>
      </c>
      <c r="C7832" s="7">
        <f t="shared" si="244"/>
        <v>2022</v>
      </c>
      <c r="D7832" s="2">
        <v>0.33109953703703704</v>
      </c>
      <c r="E7832">
        <v>46</v>
      </c>
      <c r="F7832" s="3">
        <v>54</v>
      </c>
      <c r="G7832" s="3" t="str">
        <f t="shared" si="245"/>
        <v>Old</v>
      </c>
      <c r="H7832" t="s">
        <v>25</v>
      </c>
      <c r="I7832" t="s">
        <v>57</v>
      </c>
      <c r="J7832" t="s">
        <v>96</v>
      </c>
      <c r="K7832" t="b">
        <v>1</v>
      </c>
      <c r="L7832">
        <v>60</v>
      </c>
      <c r="M7832" t="s">
        <v>47</v>
      </c>
      <c r="N7832" t="s">
        <v>48</v>
      </c>
      <c r="O7832">
        <v>3</v>
      </c>
      <c r="P7832" s="4">
        <v>85.74298048</v>
      </c>
      <c r="Q7832" s="4">
        <v>257.2289414</v>
      </c>
      <c r="R7832" t="s">
        <v>49</v>
      </c>
      <c r="S7832" t="b">
        <v>1</v>
      </c>
      <c r="T7832">
        <v>0</v>
      </c>
      <c r="U7832" t="b">
        <v>1</v>
      </c>
      <c r="V7832" t="s">
        <v>30</v>
      </c>
      <c r="W7832">
        <v>4</v>
      </c>
      <c r="X7832" t="s">
        <v>40</v>
      </c>
      <c r="Y7832" t="s">
        <v>41</v>
      </c>
      <c r="Z7832">
        <v>2</v>
      </c>
      <c r="AA7832" t="b">
        <v>0</v>
      </c>
    </row>
    <row r="7833" spans="1:27" x14ac:dyDescent="0.3">
      <c r="A7833">
        <v>7832</v>
      </c>
      <c r="B7833" s="1">
        <v>43434</v>
      </c>
      <c r="C7833" s="7">
        <f t="shared" si="244"/>
        <v>2018</v>
      </c>
      <c r="D7833" s="2">
        <v>0.13537037037037036</v>
      </c>
      <c r="E7833">
        <v>426</v>
      </c>
      <c r="F7833" s="3">
        <v>70</v>
      </c>
      <c r="G7833" s="3" t="str">
        <f t="shared" si="245"/>
        <v>Old</v>
      </c>
      <c r="H7833" t="s">
        <v>25</v>
      </c>
      <c r="I7833" t="s">
        <v>70</v>
      </c>
      <c r="J7833">
        <v>34</v>
      </c>
      <c r="K7833" t="b">
        <v>0</v>
      </c>
      <c r="L7833">
        <v>9</v>
      </c>
      <c r="M7833" t="s">
        <v>53</v>
      </c>
      <c r="N7833" t="s">
        <v>54</v>
      </c>
      <c r="O7833">
        <v>3</v>
      </c>
      <c r="P7833" s="4">
        <v>64.875779420000001</v>
      </c>
      <c r="Q7833" s="4">
        <v>194.62733829999999</v>
      </c>
      <c r="R7833" t="s">
        <v>29</v>
      </c>
      <c r="S7833" t="b">
        <v>0</v>
      </c>
      <c r="T7833">
        <v>0</v>
      </c>
      <c r="U7833" t="b">
        <v>1</v>
      </c>
      <c r="V7833" t="s">
        <v>97</v>
      </c>
      <c r="W7833">
        <v>0</v>
      </c>
      <c r="X7833" t="s">
        <v>40</v>
      </c>
      <c r="Y7833" t="s">
        <v>32</v>
      </c>
      <c r="Z7833">
        <v>5</v>
      </c>
      <c r="AA7833" t="b">
        <v>0</v>
      </c>
    </row>
    <row r="7834" spans="1:27" x14ac:dyDescent="0.3">
      <c r="A7834">
        <v>7833</v>
      </c>
      <c r="B7834" s="1">
        <v>44544</v>
      </c>
      <c r="C7834" s="7">
        <f t="shared" si="244"/>
        <v>2021</v>
      </c>
      <c r="D7834" s="2">
        <v>0.59332175925925923</v>
      </c>
      <c r="E7834">
        <v>414</v>
      </c>
      <c r="F7834" s="3">
        <v>46</v>
      </c>
      <c r="G7834" s="3" t="str">
        <f t="shared" si="245"/>
        <v>Old</v>
      </c>
      <c r="H7834" t="s">
        <v>51</v>
      </c>
      <c r="I7834" t="s">
        <v>34</v>
      </c>
      <c r="J7834" t="s">
        <v>96</v>
      </c>
      <c r="K7834" t="b">
        <v>1</v>
      </c>
      <c r="L7834">
        <v>167</v>
      </c>
      <c r="M7834" t="s">
        <v>27</v>
      </c>
      <c r="N7834" t="s">
        <v>28</v>
      </c>
      <c r="O7834">
        <v>1</v>
      </c>
      <c r="P7834" s="4">
        <v>10.54283996</v>
      </c>
      <c r="Q7834" s="4">
        <v>10.54283996</v>
      </c>
      <c r="R7834" t="s">
        <v>49</v>
      </c>
      <c r="S7834" t="b">
        <v>0</v>
      </c>
      <c r="T7834">
        <v>0</v>
      </c>
      <c r="U7834" t="b">
        <v>0</v>
      </c>
      <c r="V7834" t="s">
        <v>30</v>
      </c>
      <c r="W7834">
        <v>5</v>
      </c>
      <c r="X7834" t="s">
        <v>38</v>
      </c>
      <c r="Y7834" t="s">
        <v>32</v>
      </c>
      <c r="Z7834">
        <v>5</v>
      </c>
      <c r="AA7834" t="b">
        <v>1</v>
      </c>
    </row>
    <row r="7835" spans="1:27" x14ac:dyDescent="0.3">
      <c r="A7835">
        <v>7834</v>
      </c>
      <c r="B7835" s="1">
        <v>43434</v>
      </c>
      <c r="C7835" s="7">
        <f t="shared" si="244"/>
        <v>2018</v>
      </c>
      <c r="D7835" s="2">
        <v>0.78202546296296294</v>
      </c>
      <c r="E7835">
        <v>499</v>
      </c>
      <c r="F7835" s="3">
        <v>69</v>
      </c>
      <c r="G7835" s="3" t="str">
        <f t="shared" si="245"/>
        <v>Old</v>
      </c>
      <c r="H7835" t="s">
        <v>33</v>
      </c>
      <c r="I7835" t="s">
        <v>34</v>
      </c>
      <c r="J7835">
        <v>26</v>
      </c>
      <c r="K7835" t="b">
        <v>0</v>
      </c>
      <c r="L7835">
        <v>899</v>
      </c>
      <c r="M7835" t="s">
        <v>35</v>
      </c>
      <c r="N7835" t="s">
        <v>36</v>
      </c>
      <c r="O7835">
        <v>3</v>
      </c>
      <c r="P7835" s="4">
        <v>93.647613750000005</v>
      </c>
      <c r="Q7835" s="4">
        <v>280.9428413</v>
      </c>
      <c r="R7835" t="s">
        <v>45</v>
      </c>
      <c r="S7835" t="b">
        <v>0</v>
      </c>
      <c r="T7835">
        <v>0</v>
      </c>
      <c r="U7835" t="b">
        <v>0</v>
      </c>
      <c r="V7835" t="s">
        <v>97</v>
      </c>
      <c r="W7835">
        <v>0</v>
      </c>
      <c r="X7835" t="s">
        <v>38</v>
      </c>
      <c r="Y7835" t="s">
        <v>41</v>
      </c>
      <c r="Z7835">
        <v>2</v>
      </c>
      <c r="AA7835" t="b">
        <v>0</v>
      </c>
    </row>
    <row r="7836" spans="1:27" x14ac:dyDescent="0.3">
      <c r="A7836">
        <v>7835</v>
      </c>
      <c r="B7836" s="1">
        <v>43824</v>
      </c>
      <c r="C7836" s="7">
        <f t="shared" si="244"/>
        <v>2019</v>
      </c>
      <c r="D7836" s="2">
        <v>0.38702546296296297</v>
      </c>
      <c r="E7836">
        <v>474</v>
      </c>
      <c r="F7836" s="3">
        <v>33</v>
      </c>
      <c r="G7836" s="3" t="str">
        <f t="shared" si="245"/>
        <v>Middle Age</v>
      </c>
      <c r="H7836" t="s">
        <v>25</v>
      </c>
      <c r="I7836" t="s">
        <v>62</v>
      </c>
      <c r="J7836" t="s">
        <v>96</v>
      </c>
      <c r="K7836" t="b">
        <v>1</v>
      </c>
      <c r="L7836">
        <v>386</v>
      </c>
      <c r="M7836" t="s">
        <v>35</v>
      </c>
      <c r="N7836" t="s">
        <v>36</v>
      </c>
      <c r="O7836">
        <v>5</v>
      </c>
      <c r="P7836" s="4">
        <v>59.759479689999999</v>
      </c>
      <c r="Q7836" s="4">
        <v>298.79739840000002</v>
      </c>
      <c r="R7836" t="s">
        <v>43</v>
      </c>
      <c r="S7836" t="b">
        <v>0</v>
      </c>
      <c r="T7836">
        <v>0</v>
      </c>
      <c r="U7836" t="b">
        <v>0</v>
      </c>
      <c r="V7836" t="s">
        <v>30</v>
      </c>
      <c r="W7836">
        <v>1</v>
      </c>
      <c r="X7836" t="s">
        <v>40</v>
      </c>
      <c r="Y7836" t="s">
        <v>41</v>
      </c>
      <c r="Z7836">
        <v>5</v>
      </c>
      <c r="AA7836" t="b">
        <v>1</v>
      </c>
    </row>
    <row r="7837" spans="1:27" x14ac:dyDescent="0.3">
      <c r="A7837">
        <v>7836</v>
      </c>
      <c r="B7837" s="1">
        <v>43406</v>
      </c>
      <c r="C7837" s="7">
        <f t="shared" si="244"/>
        <v>2018</v>
      </c>
      <c r="D7837" s="2">
        <v>0.39696759259259262</v>
      </c>
      <c r="E7837">
        <v>406</v>
      </c>
      <c r="F7837" s="3">
        <v>57</v>
      </c>
      <c r="G7837" s="3" t="str">
        <f t="shared" si="245"/>
        <v>Old</v>
      </c>
      <c r="H7837" t="s">
        <v>25</v>
      </c>
      <c r="I7837" t="s">
        <v>57</v>
      </c>
      <c r="J7837">
        <v>47</v>
      </c>
      <c r="K7837" t="b">
        <v>0</v>
      </c>
      <c r="L7837">
        <v>840</v>
      </c>
      <c r="M7837" t="s">
        <v>27</v>
      </c>
      <c r="N7837" t="s">
        <v>28</v>
      </c>
      <c r="O7837">
        <v>3</v>
      </c>
      <c r="P7837" s="4">
        <v>28.870081970000001</v>
      </c>
      <c r="Q7837" s="4">
        <v>86.610245910000003</v>
      </c>
      <c r="R7837" t="s">
        <v>29</v>
      </c>
      <c r="S7837" t="b">
        <v>1</v>
      </c>
      <c r="T7837">
        <v>0</v>
      </c>
      <c r="U7837" t="b">
        <v>1</v>
      </c>
      <c r="V7837" t="s">
        <v>97</v>
      </c>
      <c r="W7837">
        <v>0</v>
      </c>
      <c r="X7837" t="s">
        <v>40</v>
      </c>
      <c r="Y7837" t="s">
        <v>32</v>
      </c>
      <c r="Z7837">
        <v>1</v>
      </c>
      <c r="AA7837" t="b">
        <v>0</v>
      </c>
    </row>
    <row r="7838" spans="1:27" x14ac:dyDescent="0.3">
      <c r="A7838">
        <v>7837</v>
      </c>
      <c r="B7838" s="1">
        <v>45272</v>
      </c>
      <c r="C7838" s="7">
        <f t="shared" si="244"/>
        <v>2023</v>
      </c>
      <c r="D7838" s="2">
        <v>0.23493055555555556</v>
      </c>
      <c r="E7838">
        <v>148</v>
      </c>
      <c r="F7838" s="3">
        <v>39</v>
      </c>
      <c r="G7838" s="3" t="str">
        <f t="shared" si="245"/>
        <v>Middle Age</v>
      </c>
      <c r="H7838" t="s">
        <v>33</v>
      </c>
      <c r="I7838" t="s">
        <v>26</v>
      </c>
      <c r="J7838" t="s">
        <v>96</v>
      </c>
      <c r="K7838" t="b">
        <v>1</v>
      </c>
      <c r="L7838">
        <v>42</v>
      </c>
      <c r="M7838" t="s">
        <v>58</v>
      </c>
      <c r="N7838" t="s">
        <v>59</v>
      </c>
      <c r="O7838">
        <v>3</v>
      </c>
      <c r="P7838" s="4">
        <v>84.953475100000006</v>
      </c>
      <c r="Q7838" s="4">
        <v>254.8604253</v>
      </c>
      <c r="R7838" t="s">
        <v>45</v>
      </c>
      <c r="S7838" t="b">
        <v>1</v>
      </c>
      <c r="T7838">
        <v>25.486042529999999</v>
      </c>
      <c r="U7838" t="b">
        <v>1</v>
      </c>
      <c r="V7838" t="s">
        <v>37</v>
      </c>
      <c r="W7838">
        <v>3</v>
      </c>
      <c r="X7838" t="s">
        <v>31</v>
      </c>
      <c r="Y7838" t="s">
        <v>50</v>
      </c>
      <c r="Z7838">
        <v>4</v>
      </c>
      <c r="AA7838" t="b">
        <v>1</v>
      </c>
    </row>
    <row r="7839" spans="1:27" x14ac:dyDescent="0.3">
      <c r="A7839">
        <v>7838</v>
      </c>
      <c r="B7839" s="1">
        <v>44551</v>
      </c>
      <c r="C7839" s="7">
        <f t="shared" si="244"/>
        <v>2021</v>
      </c>
      <c r="D7839" s="2">
        <v>0.93076388888888895</v>
      </c>
      <c r="E7839">
        <v>440</v>
      </c>
      <c r="F7839" s="3">
        <v>49</v>
      </c>
      <c r="G7839" s="3" t="str">
        <f t="shared" si="245"/>
        <v>Old</v>
      </c>
      <c r="H7839" t="s">
        <v>33</v>
      </c>
      <c r="I7839" t="s">
        <v>66</v>
      </c>
      <c r="J7839">
        <v>85</v>
      </c>
      <c r="K7839" t="b">
        <v>0</v>
      </c>
      <c r="L7839">
        <v>745</v>
      </c>
      <c r="M7839" t="s">
        <v>35</v>
      </c>
      <c r="N7839" t="s">
        <v>36</v>
      </c>
      <c r="O7839">
        <v>4</v>
      </c>
      <c r="P7839" s="4">
        <v>66.234892720000005</v>
      </c>
      <c r="Q7839" s="4">
        <v>264.93957089999998</v>
      </c>
      <c r="R7839" t="s">
        <v>29</v>
      </c>
      <c r="S7839" t="b">
        <v>0</v>
      </c>
      <c r="T7839">
        <v>26.493957089999999</v>
      </c>
      <c r="U7839" t="b">
        <v>1</v>
      </c>
      <c r="V7839" t="s">
        <v>97</v>
      </c>
      <c r="W7839">
        <v>0</v>
      </c>
      <c r="X7839" t="s">
        <v>40</v>
      </c>
      <c r="Y7839" t="s">
        <v>50</v>
      </c>
      <c r="Z7839">
        <v>3</v>
      </c>
      <c r="AA7839" t="b">
        <v>1</v>
      </c>
    </row>
    <row r="7840" spans="1:27" x14ac:dyDescent="0.3">
      <c r="A7840">
        <v>7839</v>
      </c>
      <c r="B7840" s="1">
        <v>44192</v>
      </c>
      <c r="C7840" s="7">
        <f t="shared" si="244"/>
        <v>2020</v>
      </c>
      <c r="D7840" s="2">
        <v>0.53979166666666667</v>
      </c>
      <c r="E7840">
        <v>499</v>
      </c>
      <c r="F7840" s="3">
        <v>22</v>
      </c>
      <c r="G7840" s="3" t="str">
        <f t="shared" si="245"/>
        <v>Young</v>
      </c>
      <c r="H7840" t="s">
        <v>33</v>
      </c>
      <c r="I7840" t="s">
        <v>44</v>
      </c>
      <c r="J7840" t="s">
        <v>96</v>
      </c>
      <c r="K7840" t="b">
        <v>1</v>
      </c>
      <c r="L7840">
        <v>112</v>
      </c>
      <c r="M7840" t="s">
        <v>35</v>
      </c>
      <c r="N7840" t="s">
        <v>36</v>
      </c>
      <c r="O7840">
        <v>5</v>
      </c>
      <c r="P7840" s="4">
        <v>60.29658251</v>
      </c>
      <c r="Q7840" s="4">
        <v>301.48291260000002</v>
      </c>
      <c r="R7840" t="s">
        <v>29</v>
      </c>
      <c r="S7840" t="b">
        <v>1</v>
      </c>
      <c r="T7840">
        <v>0</v>
      </c>
      <c r="U7840" t="b">
        <v>0</v>
      </c>
      <c r="V7840" t="s">
        <v>30</v>
      </c>
      <c r="W7840">
        <v>5</v>
      </c>
      <c r="X7840" t="s">
        <v>38</v>
      </c>
      <c r="Y7840" t="s">
        <v>32</v>
      </c>
      <c r="Z7840">
        <v>2</v>
      </c>
      <c r="AA7840" t="b">
        <v>1</v>
      </c>
    </row>
    <row r="7841" spans="1:27" x14ac:dyDescent="0.3">
      <c r="A7841">
        <v>7840</v>
      </c>
      <c r="B7841" s="1">
        <v>43433</v>
      </c>
      <c r="C7841" s="7">
        <f t="shared" si="244"/>
        <v>2018</v>
      </c>
      <c r="D7841" s="2">
        <v>6.0486111111111109E-2</v>
      </c>
      <c r="E7841">
        <v>234</v>
      </c>
      <c r="F7841" s="3">
        <v>18</v>
      </c>
      <c r="G7841" s="3" t="str">
        <f t="shared" si="245"/>
        <v>Young</v>
      </c>
      <c r="H7841" t="s">
        <v>33</v>
      </c>
      <c r="I7841" t="s">
        <v>52</v>
      </c>
      <c r="J7841">
        <v>11</v>
      </c>
      <c r="K7841" t="b">
        <v>0</v>
      </c>
      <c r="L7841">
        <v>395</v>
      </c>
      <c r="M7841" t="s">
        <v>27</v>
      </c>
      <c r="N7841" t="s">
        <v>28</v>
      </c>
      <c r="O7841">
        <v>4</v>
      </c>
      <c r="P7841" s="4">
        <v>19.71851861</v>
      </c>
      <c r="Q7841" s="4">
        <v>78.874074419999999</v>
      </c>
      <c r="R7841" t="s">
        <v>49</v>
      </c>
      <c r="S7841" t="b">
        <v>1</v>
      </c>
      <c r="T7841">
        <v>7.8874074419999998</v>
      </c>
      <c r="U7841" t="b">
        <v>1</v>
      </c>
      <c r="V7841" t="s">
        <v>97</v>
      </c>
      <c r="W7841">
        <v>0</v>
      </c>
      <c r="X7841" t="s">
        <v>38</v>
      </c>
      <c r="Y7841" t="s">
        <v>50</v>
      </c>
      <c r="Z7841">
        <v>1</v>
      </c>
      <c r="AA7841" t="b">
        <v>0</v>
      </c>
    </row>
    <row r="7842" spans="1:27" x14ac:dyDescent="0.3">
      <c r="A7842">
        <v>7841</v>
      </c>
      <c r="B7842" s="1">
        <v>43446</v>
      </c>
      <c r="C7842" s="7">
        <f t="shared" si="244"/>
        <v>2018</v>
      </c>
      <c r="D7842" s="2">
        <v>0.86773148148148149</v>
      </c>
      <c r="E7842">
        <v>314</v>
      </c>
      <c r="F7842" s="3">
        <v>38</v>
      </c>
      <c r="G7842" s="3" t="str">
        <f t="shared" si="245"/>
        <v>Middle Age</v>
      </c>
      <c r="H7842" t="s">
        <v>25</v>
      </c>
      <c r="I7842" t="s">
        <v>64</v>
      </c>
      <c r="J7842">
        <v>20</v>
      </c>
      <c r="K7842" t="b">
        <v>0</v>
      </c>
      <c r="L7842">
        <v>314</v>
      </c>
      <c r="M7842" t="s">
        <v>53</v>
      </c>
      <c r="N7842" t="s">
        <v>54</v>
      </c>
      <c r="O7842">
        <v>1</v>
      </c>
      <c r="P7842" s="4">
        <v>66.560698650000006</v>
      </c>
      <c r="Q7842" s="4">
        <v>66.560698650000006</v>
      </c>
      <c r="R7842" t="s">
        <v>29</v>
      </c>
      <c r="S7842" t="b">
        <v>1</v>
      </c>
      <c r="T7842">
        <v>0</v>
      </c>
      <c r="U7842" t="b">
        <v>0</v>
      </c>
      <c r="V7842" t="s">
        <v>97</v>
      </c>
      <c r="W7842">
        <v>0</v>
      </c>
      <c r="X7842" t="s">
        <v>40</v>
      </c>
      <c r="Y7842" t="s">
        <v>41</v>
      </c>
      <c r="Z7842">
        <v>4</v>
      </c>
      <c r="AA7842" t="b">
        <v>0</v>
      </c>
    </row>
    <row r="7843" spans="1:27" x14ac:dyDescent="0.3">
      <c r="A7843">
        <v>7842</v>
      </c>
      <c r="B7843" s="1">
        <v>44550</v>
      </c>
      <c r="C7843" s="7">
        <f t="shared" si="244"/>
        <v>2021</v>
      </c>
      <c r="D7843" s="2">
        <v>0.1380787037037037</v>
      </c>
      <c r="E7843">
        <v>53</v>
      </c>
      <c r="F7843" s="3">
        <v>29</v>
      </c>
      <c r="G7843" s="3" t="str">
        <f t="shared" si="245"/>
        <v>Middle Age</v>
      </c>
      <c r="H7843" t="s">
        <v>33</v>
      </c>
      <c r="I7843" t="s">
        <v>66</v>
      </c>
      <c r="J7843">
        <v>93</v>
      </c>
      <c r="K7843" t="b">
        <v>0</v>
      </c>
      <c r="L7843">
        <v>542</v>
      </c>
      <c r="M7843" t="s">
        <v>27</v>
      </c>
      <c r="N7843" t="s">
        <v>28</v>
      </c>
      <c r="O7843">
        <v>2</v>
      </c>
      <c r="P7843" s="4">
        <v>23.764659999999999</v>
      </c>
      <c r="Q7843" s="4">
        <v>47.529319989999998</v>
      </c>
      <c r="R7843" t="s">
        <v>29</v>
      </c>
      <c r="S7843" t="b">
        <v>1</v>
      </c>
      <c r="T7843">
        <v>0</v>
      </c>
      <c r="U7843" t="b">
        <v>0</v>
      </c>
      <c r="V7843" t="s">
        <v>97</v>
      </c>
      <c r="W7843">
        <v>0</v>
      </c>
      <c r="X7843" t="s">
        <v>40</v>
      </c>
      <c r="Y7843" t="s">
        <v>32</v>
      </c>
      <c r="Z7843">
        <v>2</v>
      </c>
      <c r="AA7843" t="b">
        <v>1</v>
      </c>
    </row>
    <row r="7844" spans="1:27" x14ac:dyDescent="0.3">
      <c r="A7844">
        <v>7843</v>
      </c>
      <c r="B7844" s="1">
        <v>44191</v>
      </c>
      <c r="C7844" s="7">
        <f t="shared" si="244"/>
        <v>2020</v>
      </c>
      <c r="D7844" s="2">
        <v>0.39961805555555557</v>
      </c>
      <c r="E7844">
        <v>430</v>
      </c>
      <c r="F7844" s="3">
        <v>54</v>
      </c>
      <c r="G7844" s="3" t="str">
        <f t="shared" si="245"/>
        <v>Old</v>
      </c>
      <c r="H7844" t="s">
        <v>51</v>
      </c>
      <c r="I7844" t="s">
        <v>67</v>
      </c>
      <c r="J7844">
        <v>46</v>
      </c>
      <c r="K7844" t="b">
        <v>0</v>
      </c>
      <c r="L7844">
        <v>459</v>
      </c>
      <c r="M7844" t="s">
        <v>27</v>
      </c>
      <c r="N7844" t="s">
        <v>28</v>
      </c>
      <c r="O7844">
        <v>3</v>
      </c>
      <c r="P7844" s="4">
        <v>84.055230069999993</v>
      </c>
      <c r="Q7844" s="4">
        <v>252.1656902</v>
      </c>
      <c r="R7844" t="s">
        <v>49</v>
      </c>
      <c r="S7844" t="b">
        <v>0</v>
      </c>
      <c r="T7844">
        <v>0</v>
      </c>
      <c r="U7844" t="b">
        <v>1</v>
      </c>
      <c r="V7844" t="s">
        <v>97</v>
      </c>
      <c r="W7844">
        <v>0</v>
      </c>
      <c r="X7844" t="s">
        <v>31</v>
      </c>
      <c r="Y7844" t="s">
        <v>41</v>
      </c>
      <c r="Z7844">
        <v>1</v>
      </c>
      <c r="AA7844" t="b">
        <v>0</v>
      </c>
    </row>
    <row r="7845" spans="1:27" x14ac:dyDescent="0.3">
      <c r="A7845">
        <v>7844</v>
      </c>
      <c r="B7845" s="1">
        <v>43816</v>
      </c>
      <c r="C7845" s="7">
        <f t="shared" si="244"/>
        <v>2019</v>
      </c>
      <c r="D7845" s="2">
        <v>0.56870370370370371</v>
      </c>
      <c r="E7845">
        <v>170</v>
      </c>
      <c r="F7845" s="3">
        <v>61</v>
      </c>
      <c r="G7845" s="3" t="str">
        <f t="shared" si="245"/>
        <v>Old</v>
      </c>
      <c r="H7845" t="s">
        <v>51</v>
      </c>
      <c r="I7845" t="s">
        <v>68</v>
      </c>
      <c r="J7845">
        <v>52</v>
      </c>
      <c r="K7845" t="b">
        <v>0</v>
      </c>
      <c r="L7845">
        <v>465</v>
      </c>
      <c r="M7845" t="s">
        <v>27</v>
      </c>
      <c r="N7845" t="s">
        <v>28</v>
      </c>
      <c r="O7845">
        <v>3</v>
      </c>
      <c r="P7845" s="4">
        <v>94.042293779999994</v>
      </c>
      <c r="Q7845" s="4">
        <v>282.12688129999998</v>
      </c>
      <c r="R7845" t="s">
        <v>43</v>
      </c>
      <c r="S7845" t="b">
        <v>0</v>
      </c>
      <c r="T7845">
        <v>28.21268813</v>
      </c>
      <c r="U7845" t="b">
        <v>1</v>
      </c>
      <c r="V7845" t="s">
        <v>97</v>
      </c>
      <c r="W7845">
        <v>0</v>
      </c>
      <c r="X7845" t="s">
        <v>31</v>
      </c>
      <c r="Y7845" t="s">
        <v>50</v>
      </c>
      <c r="Z7845">
        <v>3</v>
      </c>
      <c r="AA7845" t="b">
        <v>1</v>
      </c>
    </row>
    <row r="7846" spans="1:27" x14ac:dyDescent="0.3">
      <c r="A7846">
        <v>7845</v>
      </c>
      <c r="B7846" s="1">
        <v>44507</v>
      </c>
      <c r="C7846" s="7">
        <f t="shared" si="244"/>
        <v>2021</v>
      </c>
      <c r="D7846" s="2">
        <v>0.27978009259259257</v>
      </c>
      <c r="E7846">
        <v>307</v>
      </c>
      <c r="F7846" s="3">
        <v>20</v>
      </c>
      <c r="G7846" s="3" t="str">
        <f t="shared" si="245"/>
        <v>Young</v>
      </c>
      <c r="H7846" t="s">
        <v>25</v>
      </c>
      <c r="I7846" t="s">
        <v>60</v>
      </c>
      <c r="J7846">
        <v>34</v>
      </c>
      <c r="K7846" t="b">
        <v>0</v>
      </c>
      <c r="L7846">
        <v>382</v>
      </c>
      <c r="M7846" t="s">
        <v>35</v>
      </c>
      <c r="N7846" t="s">
        <v>36</v>
      </c>
      <c r="O7846">
        <v>4</v>
      </c>
      <c r="P7846" s="4">
        <v>43.171244729999998</v>
      </c>
      <c r="Q7846" s="4">
        <v>172.6849789</v>
      </c>
      <c r="R7846" t="s">
        <v>45</v>
      </c>
      <c r="S7846" t="b">
        <v>0</v>
      </c>
      <c r="T7846">
        <v>17.268497889999999</v>
      </c>
      <c r="U7846" t="b">
        <v>0</v>
      </c>
      <c r="V7846" t="s">
        <v>97</v>
      </c>
      <c r="W7846">
        <v>0</v>
      </c>
      <c r="X7846" t="s">
        <v>40</v>
      </c>
      <c r="Y7846" t="s">
        <v>50</v>
      </c>
      <c r="Z7846">
        <v>1</v>
      </c>
      <c r="AA7846" t="b">
        <v>0</v>
      </c>
    </row>
    <row r="7847" spans="1:27" x14ac:dyDescent="0.3">
      <c r="A7847">
        <v>7846</v>
      </c>
      <c r="B7847" s="1">
        <v>44510</v>
      </c>
      <c r="C7847" s="7">
        <f t="shared" si="244"/>
        <v>2021</v>
      </c>
      <c r="D7847" s="2">
        <v>0.35767361111111112</v>
      </c>
      <c r="E7847">
        <v>342</v>
      </c>
      <c r="F7847" s="3">
        <v>18</v>
      </c>
      <c r="G7847" s="3" t="str">
        <f t="shared" si="245"/>
        <v>Young</v>
      </c>
      <c r="H7847" t="s">
        <v>33</v>
      </c>
      <c r="I7847" t="s">
        <v>62</v>
      </c>
      <c r="J7847" t="s">
        <v>96</v>
      </c>
      <c r="K7847" t="b">
        <v>1</v>
      </c>
      <c r="L7847">
        <v>923</v>
      </c>
      <c r="M7847" t="s">
        <v>27</v>
      </c>
      <c r="N7847" t="s">
        <v>28</v>
      </c>
      <c r="O7847">
        <v>4</v>
      </c>
      <c r="P7847" s="4">
        <v>80.450902749999997</v>
      </c>
      <c r="Q7847" s="4">
        <v>321.80361099999999</v>
      </c>
      <c r="R7847" t="s">
        <v>49</v>
      </c>
      <c r="S7847" t="b">
        <v>1</v>
      </c>
      <c r="T7847">
        <v>32.180361099999999</v>
      </c>
      <c r="U7847" t="b">
        <v>0</v>
      </c>
      <c r="V7847" t="s">
        <v>30</v>
      </c>
      <c r="W7847">
        <v>2</v>
      </c>
      <c r="X7847" t="s">
        <v>38</v>
      </c>
      <c r="Y7847" t="s">
        <v>50</v>
      </c>
      <c r="Z7847">
        <v>2</v>
      </c>
      <c r="AA7847" t="b">
        <v>1</v>
      </c>
    </row>
    <row r="7848" spans="1:27" x14ac:dyDescent="0.3">
      <c r="A7848">
        <v>7847</v>
      </c>
      <c r="B7848" s="1">
        <v>43774</v>
      </c>
      <c r="C7848" s="7">
        <f t="shared" si="244"/>
        <v>2019</v>
      </c>
      <c r="D7848" s="2">
        <v>0.26232638888888887</v>
      </c>
      <c r="E7848">
        <v>250</v>
      </c>
      <c r="F7848" s="3">
        <v>39</v>
      </c>
      <c r="G7848" s="3" t="str">
        <f t="shared" si="245"/>
        <v>Middle Age</v>
      </c>
      <c r="H7848" t="s">
        <v>25</v>
      </c>
      <c r="I7848" t="s">
        <v>66</v>
      </c>
      <c r="J7848" t="s">
        <v>96</v>
      </c>
      <c r="K7848" t="b">
        <v>1</v>
      </c>
      <c r="L7848">
        <v>644</v>
      </c>
      <c r="M7848" t="s">
        <v>27</v>
      </c>
      <c r="N7848" t="s">
        <v>28</v>
      </c>
      <c r="O7848">
        <v>2</v>
      </c>
      <c r="P7848" s="4">
        <v>35.787796899999996</v>
      </c>
      <c r="Q7848" s="4">
        <v>71.575593810000001</v>
      </c>
      <c r="R7848" t="s">
        <v>49</v>
      </c>
      <c r="S7848" t="b">
        <v>0</v>
      </c>
      <c r="T7848">
        <v>0</v>
      </c>
      <c r="U7848" t="b">
        <v>0</v>
      </c>
      <c r="V7848" t="s">
        <v>30</v>
      </c>
      <c r="W7848">
        <v>2</v>
      </c>
      <c r="X7848" t="s">
        <v>31</v>
      </c>
      <c r="Y7848" t="s">
        <v>32</v>
      </c>
      <c r="Z7848">
        <v>1</v>
      </c>
      <c r="AA7848" t="b">
        <v>1</v>
      </c>
    </row>
    <row r="7849" spans="1:27" x14ac:dyDescent="0.3">
      <c r="A7849">
        <v>7848</v>
      </c>
      <c r="B7849" s="1">
        <v>45243</v>
      </c>
      <c r="C7849" s="7">
        <f t="shared" si="244"/>
        <v>2023</v>
      </c>
      <c r="D7849" s="2">
        <v>0.67402777777777778</v>
      </c>
      <c r="E7849">
        <v>342</v>
      </c>
      <c r="F7849" s="3">
        <v>22</v>
      </c>
      <c r="G7849" s="3" t="str">
        <f t="shared" si="245"/>
        <v>Young</v>
      </c>
      <c r="H7849" t="s">
        <v>25</v>
      </c>
      <c r="I7849" t="s">
        <v>68</v>
      </c>
      <c r="J7849" t="s">
        <v>96</v>
      </c>
      <c r="K7849" t="b">
        <v>1</v>
      </c>
      <c r="L7849">
        <v>667</v>
      </c>
      <c r="M7849" t="s">
        <v>53</v>
      </c>
      <c r="N7849" t="s">
        <v>54</v>
      </c>
      <c r="O7849">
        <v>2</v>
      </c>
      <c r="P7849" s="4">
        <v>70.180695189999994</v>
      </c>
      <c r="Q7849" s="4">
        <v>140.3613904</v>
      </c>
      <c r="R7849" t="s">
        <v>45</v>
      </c>
      <c r="S7849" t="b">
        <v>1</v>
      </c>
      <c r="T7849">
        <v>0</v>
      </c>
      <c r="U7849" t="b">
        <v>0</v>
      </c>
      <c r="V7849" t="s">
        <v>30</v>
      </c>
      <c r="W7849">
        <v>4</v>
      </c>
      <c r="X7849" t="s">
        <v>38</v>
      </c>
      <c r="Y7849" t="s">
        <v>32</v>
      </c>
      <c r="Z7849">
        <v>3</v>
      </c>
      <c r="AA7849" t="b">
        <v>0</v>
      </c>
    </row>
    <row r="7850" spans="1:27" x14ac:dyDescent="0.3">
      <c r="A7850">
        <v>7849</v>
      </c>
      <c r="B7850" s="1">
        <v>43417</v>
      </c>
      <c r="C7850" s="7">
        <f t="shared" si="244"/>
        <v>2018</v>
      </c>
      <c r="D7850" s="2">
        <v>9.2696759259259257E-2</v>
      </c>
      <c r="E7850">
        <v>174</v>
      </c>
      <c r="F7850" s="3">
        <v>28</v>
      </c>
      <c r="G7850" s="3" t="str">
        <f t="shared" si="245"/>
        <v>Middle Age</v>
      </c>
      <c r="H7850" t="s">
        <v>33</v>
      </c>
      <c r="I7850" t="s">
        <v>55</v>
      </c>
      <c r="J7850">
        <v>30</v>
      </c>
      <c r="K7850" t="b">
        <v>0</v>
      </c>
      <c r="L7850">
        <v>91</v>
      </c>
      <c r="M7850" t="s">
        <v>58</v>
      </c>
      <c r="N7850" t="s">
        <v>59</v>
      </c>
      <c r="O7850">
        <v>5</v>
      </c>
      <c r="P7850" s="4">
        <v>56.673777610000002</v>
      </c>
      <c r="Q7850" s="4">
        <v>283.36888809999999</v>
      </c>
      <c r="R7850" t="s">
        <v>49</v>
      </c>
      <c r="S7850" t="b">
        <v>1</v>
      </c>
      <c r="T7850">
        <v>0</v>
      </c>
      <c r="U7850" t="b">
        <v>1</v>
      </c>
      <c r="V7850" t="s">
        <v>97</v>
      </c>
      <c r="W7850">
        <v>0</v>
      </c>
      <c r="X7850" t="s">
        <v>31</v>
      </c>
      <c r="Y7850" t="s">
        <v>32</v>
      </c>
      <c r="Z7850">
        <v>2</v>
      </c>
      <c r="AA7850" t="b">
        <v>1</v>
      </c>
    </row>
    <row r="7851" spans="1:27" x14ac:dyDescent="0.3">
      <c r="A7851">
        <v>7850</v>
      </c>
      <c r="B7851" s="1">
        <v>44153</v>
      </c>
      <c r="C7851" s="7">
        <f t="shared" si="244"/>
        <v>2020</v>
      </c>
      <c r="D7851" s="2">
        <v>0.18412037037037035</v>
      </c>
      <c r="E7851">
        <v>244</v>
      </c>
      <c r="F7851" s="3">
        <v>34</v>
      </c>
      <c r="G7851" s="3" t="str">
        <f t="shared" si="245"/>
        <v>Middle Age</v>
      </c>
      <c r="H7851" t="s">
        <v>51</v>
      </c>
      <c r="I7851" t="s">
        <v>64</v>
      </c>
      <c r="J7851">
        <v>100</v>
      </c>
      <c r="K7851" t="b">
        <v>0</v>
      </c>
      <c r="L7851">
        <v>283</v>
      </c>
      <c r="M7851" t="s">
        <v>47</v>
      </c>
      <c r="N7851" t="s">
        <v>48</v>
      </c>
      <c r="O7851">
        <v>5</v>
      </c>
      <c r="P7851" s="4">
        <v>58.923278949999997</v>
      </c>
      <c r="Q7851" s="4">
        <v>294.61639480000002</v>
      </c>
      <c r="R7851" t="s">
        <v>29</v>
      </c>
      <c r="S7851" t="b">
        <v>0</v>
      </c>
      <c r="T7851">
        <v>29.461639479999999</v>
      </c>
      <c r="U7851" t="b">
        <v>0</v>
      </c>
      <c r="V7851" t="s">
        <v>97</v>
      </c>
      <c r="W7851">
        <v>0</v>
      </c>
      <c r="X7851" t="s">
        <v>40</v>
      </c>
      <c r="Y7851" t="s">
        <v>50</v>
      </c>
      <c r="Z7851">
        <v>1</v>
      </c>
      <c r="AA7851" t="b">
        <v>1</v>
      </c>
    </row>
    <row r="7852" spans="1:27" x14ac:dyDescent="0.3">
      <c r="A7852">
        <v>7851</v>
      </c>
      <c r="B7852" s="1">
        <v>43405</v>
      </c>
      <c r="C7852" s="7">
        <f t="shared" si="244"/>
        <v>2018</v>
      </c>
      <c r="D7852" s="2">
        <v>1.0659722222222221E-2</v>
      </c>
      <c r="E7852">
        <v>14</v>
      </c>
      <c r="F7852" s="3">
        <v>66</v>
      </c>
      <c r="G7852" s="3" t="str">
        <f t="shared" si="245"/>
        <v>Old</v>
      </c>
      <c r="H7852" t="s">
        <v>33</v>
      </c>
      <c r="I7852" t="s">
        <v>70</v>
      </c>
      <c r="J7852">
        <v>27</v>
      </c>
      <c r="K7852" t="b">
        <v>0</v>
      </c>
      <c r="L7852">
        <v>706</v>
      </c>
      <c r="M7852" t="s">
        <v>58</v>
      </c>
      <c r="N7852" t="s">
        <v>59</v>
      </c>
      <c r="O7852">
        <v>4</v>
      </c>
      <c r="P7852" s="4">
        <v>76.725718909999998</v>
      </c>
      <c r="Q7852" s="4">
        <v>306.90287560000002</v>
      </c>
      <c r="R7852" t="s">
        <v>43</v>
      </c>
      <c r="S7852" t="b">
        <v>0</v>
      </c>
      <c r="T7852">
        <v>0</v>
      </c>
      <c r="U7852" t="b">
        <v>0</v>
      </c>
      <c r="V7852" t="s">
        <v>97</v>
      </c>
      <c r="W7852">
        <v>0</v>
      </c>
      <c r="X7852" t="s">
        <v>40</v>
      </c>
      <c r="Y7852" t="s">
        <v>32</v>
      </c>
      <c r="Z7852">
        <v>1</v>
      </c>
      <c r="AA7852" t="b">
        <v>1</v>
      </c>
    </row>
    <row r="7853" spans="1:27" x14ac:dyDescent="0.3">
      <c r="A7853">
        <v>7852</v>
      </c>
      <c r="B7853" s="1">
        <v>44512</v>
      </c>
      <c r="C7853" s="7">
        <f t="shared" si="244"/>
        <v>2021</v>
      </c>
      <c r="D7853" s="2">
        <v>0.56320601851851848</v>
      </c>
      <c r="E7853">
        <v>182</v>
      </c>
      <c r="F7853" s="3">
        <v>61</v>
      </c>
      <c r="G7853" s="3" t="str">
        <f t="shared" si="245"/>
        <v>Old</v>
      </c>
      <c r="H7853" t="s">
        <v>25</v>
      </c>
      <c r="I7853" t="s">
        <v>46</v>
      </c>
      <c r="J7853" t="s">
        <v>96</v>
      </c>
      <c r="K7853" t="b">
        <v>1</v>
      </c>
      <c r="L7853">
        <v>803</v>
      </c>
      <c r="M7853" t="s">
        <v>35</v>
      </c>
      <c r="N7853" t="s">
        <v>36</v>
      </c>
      <c r="O7853">
        <v>5</v>
      </c>
      <c r="P7853" s="4">
        <v>69.229122360000005</v>
      </c>
      <c r="Q7853" s="4">
        <v>346.14561179999998</v>
      </c>
      <c r="R7853" t="s">
        <v>43</v>
      </c>
      <c r="S7853" t="b">
        <v>0</v>
      </c>
      <c r="T7853">
        <v>34.614561180000003</v>
      </c>
      <c r="U7853" t="b">
        <v>1</v>
      </c>
      <c r="V7853" t="s">
        <v>37</v>
      </c>
      <c r="W7853">
        <v>4</v>
      </c>
      <c r="X7853" t="s">
        <v>31</v>
      </c>
      <c r="Y7853" t="s">
        <v>50</v>
      </c>
      <c r="Z7853">
        <v>3</v>
      </c>
      <c r="AA7853" t="b">
        <v>1</v>
      </c>
    </row>
    <row r="7854" spans="1:27" x14ac:dyDescent="0.3">
      <c r="A7854">
        <v>7853</v>
      </c>
      <c r="B7854" s="1">
        <v>45271</v>
      </c>
      <c r="C7854" s="7">
        <f t="shared" si="244"/>
        <v>2023</v>
      </c>
      <c r="D7854" s="2">
        <v>0.94655092592592593</v>
      </c>
      <c r="E7854">
        <v>258</v>
      </c>
      <c r="F7854" s="3">
        <v>44</v>
      </c>
      <c r="G7854" s="3" t="str">
        <f t="shared" si="245"/>
        <v>Middle Age</v>
      </c>
      <c r="H7854" t="s">
        <v>33</v>
      </c>
      <c r="I7854" t="s">
        <v>66</v>
      </c>
      <c r="J7854" t="s">
        <v>96</v>
      </c>
      <c r="K7854" t="b">
        <v>1</v>
      </c>
      <c r="L7854">
        <v>478</v>
      </c>
      <c r="M7854" t="s">
        <v>53</v>
      </c>
      <c r="N7854" t="s">
        <v>54</v>
      </c>
      <c r="O7854">
        <v>3</v>
      </c>
      <c r="P7854" s="4">
        <v>90.355861230000002</v>
      </c>
      <c r="Q7854" s="4">
        <v>271.0675837</v>
      </c>
      <c r="R7854" t="s">
        <v>45</v>
      </c>
      <c r="S7854" t="b">
        <v>1</v>
      </c>
      <c r="T7854">
        <v>0</v>
      </c>
      <c r="U7854" t="b">
        <v>0</v>
      </c>
      <c r="V7854" t="s">
        <v>30</v>
      </c>
      <c r="W7854">
        <v>3</v>
      </c>
      <c r="X7854" t="s">
        <v>40</v>
      </c>
      <c r="Y7854" t="s">
        <v>32</v>
      </c>
      <c r="Z7854">
        <v>1</v>
      </c>
      <c r="AA7854" t="b">
        <v>0</v>
      </c>
    </row>
    <row r="7855" spans="1:27" x14ac:dyDescent="0.3">
      <c r="A7855">
        <v>7854</v>
      </c>
      <c r="B7855" s="1">
        <v>44535</v>
      </c>
      <c r="C7855" s="7">
        <f t="shared" si="244"/>
        <v>2021</v>
      </c>
      <c r="D7855" s="2">
        <v>0.61769675925925926</v>
      </c>
      <c r="E7855">
        <v>431</v>
      </c>
      <c r="F7855" s="3">
        <v>48</v>
      </c>
      <c r="G7855" s="3" t="str">
        <f t="shared" si="245"/>
        <v>Old</v>
      </c>
      <c r="H7855" t="s">
        <v>25</v>
      </c>
      <c r="I7855" t="s">
        <v>61</v>
      </c>
      <c r="J7855">
        <v>37</v>
      </c>
      <c r="K7855" t="b">
        <v>0</v>
      </c>
      <c r="L7855">
        <v>147</v>
      </c>
      <c r="M7855" t="s">
        <v>35</v>
      </c>
      <c r="N7855" t="s">
        <v>36</v>
      </c>
      <c r="O7855">
        <v>4</v>
      </c>
      <c r="P7855" s="4">
        <v>26.114528979999999</v>
      </c>
      <c r="Q7855" s="4">
        <v>104.4581159</v>
      </c>
      <c r="R7855" t="s">
        <v>45</v>
      </c>
      <c r="S7855" t="b">
        <v>0</v>
      </c>
      <c r="T7855">
        <v>0</v>
      </c>
      <c r="U7855" t="b">
        <v>1</v>
      </c>
      <c r="V7855" t="s">
        <v>97</v>
      </c>
      <c r="W7855">
        <v>0</v>
      </c>
      <c r="X7855" t="s">
        <v>31</v>
      </c>
      <c r="Y7855" t="s">
        <v>41</v>
      </c>
      <c r="Z7855">
        <v>1</v>
      </c>
      <c r="AA7855" t="b">
        <v>1</v>
      </c>
    </row>
    <row r="7856" spans="1:27" x14ac:dyDescent="0.3">
      <c r="A7856">
        <v>7855</v>
      </c>
      <c r="B7856" s="1">
        <v>43411</v>
      </c>
      <c r="C7856" s="7">
        <f t="shared" si="244"/>
        <v>2018</v>
      </c>
      <c r="D7856" s="2">
        <v>0.9644328703703704</v>
      </c>
      <c r="E7856">
        <v>208</v>
      </c>
      <c r="F7856" s="3">
        <v>40</v>
      </c>
      <c r="G7856" s="3" t="str">
        <f t="shared" si="245"/>
        <v>Middle Age</v>
      </c>
      <c r="H7856" t="s">
        <v>25</v>
      </c>
      <c r="I7856" t="s">
        <v>70</v>
      </c>
      <c r="J7856">
        <v>45</v>
      </c>
      <c r="K7856" t="b">
        <v>0</v>
      </c>
      <c r="L7856">
        <v>320</v>
      </c>
      <c r="M7856" t="s">
        <v>53</v>
      </c>
      <c r="N7856" t="s">
        <v>54</v>
      </c>
      <c r="O7856">
        <v>3</v>
      </c>
      <c r="P7856" s="4">
        <v>29.557399530000001</v>
      </c>
      <c r="Q7856" s="4">
        <v>88.672198589999994</v>
      </c>
      <c r="R7856" t="s">
        <v>49</v>
      </c>
      <c r="S7856" t="b">
        <v>1</v>
      </c>
      <c r="T7856">
        <v>0</v>
      </c>
      <c r="U7856" t="b">
        <v>1</v>
      </c>
      <c r="V7856" t="s">
        <v>97</v>
      </c>
      <c r="W7856">
        <v>0</v>
      </c>
      <c r="X7856" t="s">
        <v>31</v>
      </c>
      <c r="Y7856" t="s">
        <v>41</v>
      </c>
      <c r="Z7856">
        <v>3</v>
      </c>
      <c r="AA7856" t="b">
        <v>1</v>
      </c>
    </row>
    <row r="7857" spans="1:27" x14ac:dyDescent="0.3">
      <c r="A7857">
        <v>7856</v>
      </c>
      <c r="B7857" s="1">
        <v>44158</v>
      </c>
      <c r="C7857" s="7">
        <f t="shared" si="244"/>
        <v>2020</v>
      </c>
      <c r="D7857" s="2">
        <v>0.35375000000000001</v>
      </c>
      <c r="E7857">
        <v>264</v>
      </c>
      <c r="F7857" s="3">
        <v>20</v>
      </c>
      <c r="G7857" s="3" t="str">
        <f t="shared" si="245"/>
        <v>Young</v>
      </c>
      <c r="H7857" t="s">
        <v>33</v>
      </c>
      <c r="I7857" t="s">
        <v>67</v>
      </c>
      <c r="J7857">
        <v>4</v>
      </c>
      <c r="K7857" t="b">
        <v>0</v>
      </c>
      <c r="L7857">
        <v>821</v>
      </c>
      <c r="M7857" t="s">
        <v>58</v>
      </c>
      <c r="N7857" t="s">
        <v>59</v>
      </c>
      <c r="O7857">
        <v>4</v>
      </c>
      <c r="P7857" s="4">
        <v>70.769149319999997</v>
      </c>
      <c r="Q7857" s="4">
        <v>283.0765973</v>
      </c>
      <c r="R7857" t="s">
        <v>29</v>
      </c>
      <c r="S7857" t="b">
        <v>1</v>
      </c>
      <c r="T7857">
        <v>28.307659730000001</v>
      </c>
      <c r="U7857" t="b">
        <v>0</v>
      </c>
      <c r="V7857" t="s">
        <v>97</v>
      </c>
      <c r="W7857">
        <v>0</v>
      </c>
      <c r="X7857" t="s">
        <v>31</v>
      </c>
      <c r="Y7857" t="s">
        <v>50</v>
      </c>
      <c r="Z7857">
        <v>5</v>
      </c>
      <c r="AA7857" t="b">
        <v>0</v>
      </c>
    </row>
    <row r="7858" spans="1:27" x14ac:dyDescent="0.3">
      <c r="A7858">
        <v>7857</v>
      </c>
      <c r="B7858" s="1">
        <v>44153</v>
      </c>
      <c r="C7858" s="7">
        <f t="shared" si="244"/>
        <v>2020</v>
      </c>
      <c r="D7858" s="2">
        <v>6.2094907407407411E-2</v>
      </c>
      <c r="E7858">
        <v>155</v>
      </c>
      <c r="F7858" s="3">
        <v>20</v>
      </c>
      <c r="G7858" s="3" t="str">
        <f t="shared" si="245"/>
        <v>Young</v>
      </c>
      <c r="H7858" t="s">
        <v>25</v>
      </c>
      <c r="I7858" t="s">
        <v>44</v>
      </c>
      <c r="J7858" t="s">
        <v>96</v>
      </c>
      <c r="K7858" t="b">
        <v>1</v>
      </c>
      <c r="L7858">
        <v>6</v>
      </c>
      <c r="M7858" t="s">
        <v>58</v>
      </c>
      <c r="N7858" t="s">
        <v>59</v>
      </c>
      <c r="O7858">
        <v>5</v>
      </c>
      <c r="P7858" s="4">
        <v>83.497108139999995</v>
      </c>
      <c r="Q7858" s="4">
        <v>417.4855407</v>
      </c>
      <c r="R7858" t="s">
        <v>45</v>
      </c>
      <c r="S7858" t="b">
        <v>1</v>
      </c>
      <c r="T7858">
        <v>0</v>
      </c>
      <c r="U7858" t="b">
        <v>0</v>
      </c>
      <c r="V7858" t="s">
        <v>37</v>
      </c>
      <c r="W7858">
        <v>5</v>
      </c>
      <c r="X7858" t="s">
        <v>40</v>
      </c>
      <c r="Y7858" t="s">
        <v>41</v>
      </c>
      <c r="Z7858">
        <v>1</v>
      </c>
      <c r="AA7858" t="b">
        <v>0</v>
      </c>
    </row>
    <row r="7859" spans="1:27" x14ac:dyDescent="0.3">
      <c r="A7859">
        <v>7858</v>
      </c>
      <c r="B7859" s="1">
        <v>44188</v>
      </c>
      <c r="C7859" s="7">
        <f t="shared" si="244"/>
        <v>2020</v>
      </c>
      <c r="D7859" s="2">
        <v>0.26473379629629629</v>
      </c>
      <c r="E7859">
        <v>49</v>
      </c>
      <c r="F7859" s="3">
        <v>18</v>
      </c>
      <c r="G7859" s="3" t="str">
        <f t="shared" si="245"/>
        <v>Young</v>
      </c>
      <c r="H7859" t="s">
        <v>25</v>
      </c>
      <c r="I7859" t="s">
        <v>60</v>
      </c>
      <c r="J7859" t="s">
        <v>96</v>
      </c>
      <c r="K7859" t="b">
        <v>1</v>
      </c>
      <c r="L7859">
        <v>688</v>
      </c>
      <c r="M7859" t="s">
        <v>53</v>
      </c>
      <c r="N7859" t="s">
        <v>54</v>
      </c>
      <c r="O7859">
        <v>1</v>
      </c>
      <c r="P7859" s="4">
        <v>49.856314820000001</v>
      </c>
      <c r="Q7859" s="4">
        <v>49.856314820000001</v>
      </c>
      <c r="R7859" t="s">
        <v>43</v>
      </c>
      <c r="S7859" t="b">
        <v>1</v>
      </c>
      <c r="T7859">
        <v>0</v>
      </c>
      <c r="U7859" t="b">
        <v>0</v>
      </c>
      <c r="V7859" t="s">
        <v>65</v>
      </c>
      <c r="W7859">
        <v>4</v>
      </c>
      <c r="X7859" t="s">
        <v>40</v>
      </c>
      <c r="Y7859" t="s">
        <v>41</v>
      </c>
      <c r="Z7859">
        <v>1</v>
      </c>
      <c r="AA7859" t="b">
        <v>1</v>
      </c>
    </row>
    <row r="7860" spans="1:27" x14ac:dyDescent="0.3">
      <c r="A7860">
        <v>7859</v>
      </c>
      <c r="B7860" s="1">
        <v>44878</v>
      </c>
      <c r="C7860" s="7">
        <f t="shared" si="244"/>
        <v>2022</v>
      </c>
      <c r="D7860" s="2">
        <v>0.4824074074074074</v>
      </c>
      <c r="E7860">
        <v>87</v>
      </c>
      <c r="F7860" s="3">
        <v>38</v>
      </c>
      <c r="G7860" s="3" t="str">
        <f t="shared" si="245"/>
        <v>Middle Age</v>
      </c>
      <c r="H7860" t="s">
        <v>51</v>
      </c>
      <c r="I7860" t="s">
        <v>44</v>
      </c>
      <c r="J7860" t="s">
        <v>96</v>
      </c>
      <c r="K7860" t="b">
        <v>1</v>
      </c>
      <c r="L7860">
        <v>539</v>
      </c>
      <c r="M7860" t="s">
        <v>47</v>
      </c>
      <c r="N7860" t="s">
        <v>48</v>
      </c>
      <c r="O7860">
        <v>4</v>
      </c>
      <c r="P7860" s="4">
        <v>65.635975630000004</v>
      </c>
      <c r="Q7860" s="4">
        <v>262.5439025</v>
      </c>
      <c r="R7860" t="s">
        <v>29</v>
      </c>
      <c r="S7860" t="b">
        <v>1</v>
      </c>
      <c r="T7860">
        <v>0</v>
      </c>
      <c r="U7860" t="b">
        <v>1</v>
      </c>
      <c r="V7860" t="s">
        <v>65</v>
      </c>
      <c r="W7860">
        <v>1</v>
      </c>
      <c r="X7860" t="s">
        <v>38</v>
      </c>
      <c r="Y7860" t="s">
        <v>32</v>
      </c>
      <c r="Z7860">
        <v>3</v>
      </c>
      <c r="AA7860" t="b">
        <v>1</v>
      </c>
    </row>
    <row r="7861" spans="1:27" x14ac:dyDescent="0.3">
      <c r="A7861">
        <v>7860</v>
      </c>
      <c r="B7861" s="1">
        <v>45260</v>
      </c>
      <c r="C7861" s="7">
        <f t="shared" si="244"/>
        <v>2023</v>
      </c>
      <c r="D7861" s="2">
        <v>0.29989583333333331</v>
      </c>
      <c r="E7861">
        <v>417</v>
      </c>
      <c r="F7861" s="3">
        <v>46</v>
      </c>
      <c r="G7861" s="3" t="str">
        <f t="shared" si="245"/>
        <v>Old</v>
      </c>
      <c r="H7861" t="s">
        <v>25</v>
      </c>
      <c r="I7861" t="s">
        <v>64</v>
      </c>
      <c r="J7861">
        <v>68</v>
      </c>
      <c r="K7861" t="b">
        <v>0</v>
      </c>
      <c r="L7861">
        <v>870</v>
      </c>
      <c r="M7861" t="s">
        <v>58</v>
      </c>
      <c r="N7861" t="s">
        <v>59</v>
      </c>
      <c r="O7861">
        <v>4</v>
      </c>
      <c r="P7861" s="4">
        <v>67.664030460000006</v>
      </c>
      <c r="Q7861" s="4">
        <v>270.65612190000002</v>
      </c>
      <c r="R7861" t="s">
        <v>29</v>
      </c>
      <c r="S7861" t="b">
        <v>0</v>
      </c>
      <c r="T7861">
        <v>0</v>
      </c>
      <c r="U7861" t="b">
        <v>1</v>
      </c>
      <c r="V7861" t="s">
        <v>97</v>
      </c>
      <c r="W7861">
        <v>0</v>
      </c>
      <c r="X7861" t="s">
        <v>40</v>
      </c>
      <c r="Y7861" t="s">
        <v>32</v>
      </c>
      <c r="Z7861">
        <v>4</v>
      </c>
      <c r="AA7861" t="b">
        <v>1</v>
      </c>
    </row>
    <row r="7862" spans="1:27" x14ac:dyDescent="0.3">
      <c r="A7862">
        <v>7861</v>
      </c>
      <c r="B7862" s="1">
        <v>43430</v>
      </c>
      <c r="C7862" s="7">
        <f t="shared" si="244"/>
        <v>2018</v>
      </c>
      <c r="D7862" s="2">
        <v>0.64182870370370371</v>
      </c>
      <c r="E7862">
        <v>423</v>
      </c>
      <c r="F7862" s="3">
        <v>47</v>
      </c>
      <c r="G7862" s="3" t="str">
        <f t="shared" si="245"/>
        <v>Old</v>
      </c>
      <c r="H7862" t="s">
        <v>33</v>
      </c>
      <c r="I7862" t="s">
        <v>63</v>
      </c>
      <c r="J7862">
        <v>54</v>
      </c>
      <c r="K7862" t="b">
        <v>0</v>
      </c>
      <c r="L7862">
        <v>415</v>
      </c>
      <c r="M7862" t="s">
        <v>27</v>
      </c>
      <c r="N7862" t="s">
        <v>28</v>
      </c>
      <c r="O7862">
        <v>5</v>
      </c>
      <c r="P7862" s="4">
        <v>46.42650123</v>
      </c>
      <c r="Q7862" s="4">
        <v>232.1325061</v>
      </c>
      <c r="R7862" t="s">
        <v>29</v>
      </c>
      <c r="S7862" t="b">
        <v>0</v>
      </c>
      <c r="T7862">
        <v>23.213250609999999</v>
      </c>
      <c r="U7862" t="b">
        <v>0</v>
      </c>
      <c r="V7862" t="s">
        <v>97</v>
      </c>
      <c r="W7862">
        <v>0</v>
      </c>
      <c r="X7862" t="s">
        <v>31</v>
      </c>
      <c r="Y7862" t="s">
        <v>50</v>
      </c>
      <c r="Z7862">
        <v>2</v>
      </c>
      <c r="AA7862" t="b">
        <v>1</v>
      </c>
    </row>
    <row r="7863" spans="1:27" x14ac:dyDescent="0.3">
      <c r="A7863">
        <v>7862</v>
      </c>
      <c r="B7863" s="1">
        <v>45267</v>
      </c>
      <c r="C7863" s="7">
        <f t="shared" si="244"/>
        <v>2023</v>
      </c>
      <c r="D7863" s="2">
        <v>0.12939814814814815</v>
      </c>
      <c r="E7863">
        <v>404</v>
      </c>
      <c r="F7863" s="3">
        <v>36</v>
      </c>
      <c r="G7863" s="3" t="str">
        <f t="shared" si="245"/>
        <v>Middle Age</v>
      </c>
      <c r="H7863" t="s">
        <v>33</v>
      </c>
      <c r="I7863" t="s">
        <v>67</v>
      </c>
      <c r="J7863">
        <v>56</v>
      </c>
      <c r="K7863" t="b">
        <v>0</v>
      </c>
      <c r="L7863">
        <v>832</v>
      </c>
      <c r="M7863" t="s">
        <v>35</v>
      </c>
      <c r="N7863" t="s">
        <v>36</v>
      </c>
      <c r="O7863">
        <v>5</v>
      </c>
      <c r="P7863" s="4">
        <v>81.165026299999994</v>
      </c>
      <c r="Q7863" s="4">
        <v>405.8251315</v>
      </c>
      <c r="R7863" t="s">
        <v>29</v>
      </c>
      <c r="S7863" t="b">
        <v>0</v>
      </c>
      <c r="T7863">
        <v>0</v>
      </c>
      <c r="U7863" t="b">
        <v>0</v>
      </c>
      <c r="V7863" t="s">
        <v>97</v>
      </c>
      <c r="W7863">
        <v>0</v>
      </c>
      <c r="X7863" t="s">
        <v>31</v>
      </c>
      <c r="Y7863" t="s">
        <v>32</v>
      </c>
      <c r="Z7863">
        <v>5</v>
      </c>
      <c r="AA7863" t="b">
        <v>1</v>
      </c>
    </row>
    <row r="7864" spans="1:27" x14ac:dyDescent="0.3">
      <c r="A7864">
        <v>7863</v>
      </c>
      <c r="B7864" s="1">
        <v>44175</v>
      </c>
      <c r="C7864" s="7">
        <f t="shared" si="244"/>
        <v>2020</v>
      </c>
      <c r="D7864" s="2">
        <v>0.42054398148148148</v>
      </c>
      <c r="E7864">
        <v>64</v>
      </c>
      <c r="F7864" s="3">
        <v>38</v>
      </c>
      <c r="G7864" s="3" t="str">
        <f t="shared" si="245"/>
        <v>Middle Age</v>
      </c>
      <c r="H7864" t="s">
        <v>25</v>
      </c>
      <c r="I7864" t="s">
        <v>66</v>
      </c>
      <c r="J7864">
        <v>60</v>
      </c>
      <c r="K7864" t="b">
        <v>0</v>
      </c>
      <c r="L7864">
        <v>374</v>
      </c>
      <c r="M7864" t="s">
        <v>47</v>
      </c>
      <c r="N7864" t="s">
        <v>48</v>
      </c>
      <c r="O7864">
        <v>2</v>
      </c>
      <c r="P7864" s="4">
        <v>51.570202279999997</v>
      </c>
      <c r="Q7864" s="4">
        <v>103.1404046</v>
      </c>
      <c r="R7864" t="s">
        <v>49</v>
      </c>
      <c r="S7864" t="b">
        <v>1</v>
      </c>
      <c r="T7864">
        <v>0</v>
      </c>
      <c r="U7864" t="b">
        <v>0</v>
      </c>
      <c r="V7864" t="s">
        <v>97</v>
      </c>
      <c r="W7864">
        <v>0</v>
      </c>
      <c r="X7864" t="s">
        <v>40</v>
      </c>
      <c r="Y7864" t="s">
        <v>41</v>
      </c>
      <c r="Z7864">
        <v>3</v>
      </c>
      <c r="AA7864" t="b">
        <v>1</v>
      </c>
    </row>
    <row r="7865" spans="1:27" x14ac:dyDescent="0.3">
      <c r="A7865">
        <v>7864</v>
      </c>
      <c r="B7865" s="1">
        <v>44877</v>
      </c>
      <c r="C7865" s="7">
        <f t="shared" si="244"/>
        <v>2022</v>
      </c>
      <c r="D7865" s="2">
        <v>0.43454861111111115</v>
      </c>
      <c r="E7865">
        <v>109</v>
      </c>
      <c r="F7865" s="3">
        <v>29</v>
      </c>
      <c r="G7865" s="3" t="str">
        <f t="shared" si="245"/>
        <v>Middle Age</v>
      </c>
      <c r="H7865" t="s">
        <v>33</v>
      </c>
      <c r="I7865" t="s">
        <v>26</v>
      </c>
      <c r="J7865">
        <v>66</v>
      </c>
      <c r="K7865" t="b">
        <v>0</v>
      </c>
      <c r="L7865">
        <v>119</v>
      </c>
      <c r="M7865" t="s">
        <v>58</v>
      </c>
      <c r="N7865" t="s">
        <v>59</v>
      </c>
      <c r="O7865">
        <v>3</v>
      </c>
      <c r="P7865" s="4">
        <v>48.632148129999997</v>
      </c>
      <c r="Q7865" s="4">
        <v>145.89644440000001</v>
      </c>
      <c r="R7865" t="s">
        <v>29</v>
      </c>
      <c r="S7865" t="b">
        <v>1</v>
      </c>
      <c r="T7865">
        <v>0</v>
      </c>
      <c r="U7865" t="b">
        <v>0</v>
      </c>
      <c r="V7865" t="s">
        <v>97</v>
      </c>
      <c r="W7865">
        <v>0</v>
      </c>
      <c r="X7865" t="s">
        <v>38</v>
      </c>
      <c r="Y7865" t="s">
        <v>32</v>
      </c>
      <c r="Z7865">
        <v>4</v>
      </c>
      <c r="AA7865" t="b">
        <v>0</v>
      </c>
    </row>
    <row r="7866" spans="1:27" x14ac:dyDescent="0.3">
      <c r="A7866">
        <v>7865</v>
      </c>
      <c r="B7866" s="1">
        <v>43431</v>
      </c>
      <c r="C7866" s="7">
        <f t="shared" si="244"/>
        <v>2018</v>
      </c>
      <c r="D7866" s="2">
        <v>0.90964120370370372</v>
      </c>
      <c r="E7866">
        <v>388</v>
      </c>
      <c r="F7866" s="3">
        <v>67</v>
      </c>
      <c r="G7866" s="3" t="str">
        <f t="shared" si="245"/>
        <v>Old</v>
      </c>
      <c r="H7866" t="s">
        <v>25</v>
      </c>
      <c r="I7866" t="s">
        <v>62</v>
      </c>
      <c r="J7866">
        <v>48</v>
      </c>
      <c r="K7866" t="b">
        <v>0</v>
      </c>
      <c r="L7866">
        <v>80</v>
      </c>
      <c r="M7866" t="s">
        <v>53</v>
      </c>
      <c r="N7866" t="s">
        <v>54</v>
      </c>
      <c r="O7866">
        <v>2</v>
      </c>
      <c r="P7866" s="4">
        <v>85.323854920000002</v>
      </c>
      <c r="Q7866" s="4">
        <v>170.6477098</v>
      </c>
      <c r="R7866" t="s">
        <v>49</v>
      </c>
      <c r="S7866" t="b">
        <v>0</v>
      </c>
      <c r="T7866">
        <v>17.064770979999999</v>
      </c>
      <c r="U7866" t="b">
        <v>1</v>
      </c>
      <c r="V7866" t="s">
        <v>97</v>
      </c>
      <c r="W7866">
        <v>0</v>
      </c>
      <c r="X7866" t="s">
        <v>40</v>
      </c>
      <c r="Y7866" t="s">
        <v>50</v>
      </c>
      <c r="Z7866">
        <v>4</v>
      </c>
      <c r="AA7866" t="b">
        <v>1</v>
      </c>
    </row>
    <row r="7867" spans="1:27" x14ac:dyDescent="0.3">
      <c r="A7867">
        <v>7866</v>
      </c>
      <c r="B7867" s="1">
        <v>45251</v>
      </c>
      <c r="C7867" s="7">
        <f t="shared" si="244"/>
        <v>2023</v>
      </c>
      <c r="D7867" s="2">
        <v>4.5775462962962969E-2</v>
      </c>
      <c r="E7867">
        <v>189</v>
      </c>
      <c r="F7867" s="3">
        <v>49</v>
      </c>
      <c r="G7867" s="3" t="str">
        <f t="shared" si="245"/>
        <v>Old</v>
      </c>
      <c r="H7867" t="s">
        <v>33</v>
      </c>
      <c r="I7867" t="s">
        <v>62</v>
      </c>
      <c r="J7867" t="s">
        <v>96</v>
      </c>
      <c r="K7867" t="b">
        <v>1</v>
      </c>
      <c r="L7867">
        <v>144</v>
      </c>
      <c r="M7867" t="s">
        <v>53</v>
      </c>
      <c r="N7867" t="s">
        <v>54</v>
      </c>
      <c r="O7867">
        <v>5</v>
      </c>
      <c r="P7867" s="4">
        <v>93.590482919999999</v>
      </c>
      <c r="Q7867" s="4">
        <v>467.9524146</v>
      </c>
      <c r="R7867" t="s">
        <v>43</v>
      </c>
      <c r="S7867" t="b">
        <v>0</v>
      </c>
      <c r="T7867">
        <v>46.79524146</v>
      </c>
      <c r="U7867" t="b">
        <v>0</v>
      </c>
      <c r="V7867" t="s">
        <v>37</v>
      </c>
      <c r="W7867">
        <v>3</v>
      </c>
      <c r="X7867" t="s">
        <v>38</v>
      </c>
      <c r="Y7867" t="s">
        <v>50</v>
      </c>
      <c r="Z7867">
        <v>3</v>
      </c>
      <c r="AA7867" t="b">
        <v>1</v>
      </c>
    </row>
    <row r="7868" spans="1:27" x14ac:dyDescent="0.3">
      <c r="A7868">
        <v>7867</v>
      </c>
      <c r="B7868" s="1">
        <v>44166</v>
      </c>
      <c r="C7868" s="7">
        <f t="shared" si="244"/>
        <v>2020</v>
      </c>
      <c r="D7868" s="2">
        <v>0.65385416666666674</v>
      </c>
      <c r="E7868">
        <v>321</v>
      </c>
      <c r="F7868" s="3">
        <v>25</v>
      </c>
      <c r="G7868" s="3" t="str">
        <f t="shared" si="245"/>
        <v>Middle Age</v>
      </c>
      <c r="H7868" t="s">
        <v>33</v>
      </c>
      <c r="I7868" t="s">
        <v>56</v>
      </c>
      <c r="J7868">
        <v>4</v>
      </c>
      <c r="K7868" t="b">
        <v>0</v>
      </c>
      <c r="L7868">
        <v>110</v>
      </c>
      <c r="M7868" t="s">
        <v>27</v>
      </c>
      <c r="N7868" t="s">
        <v>28</v>
      </c>
      <c r="O7868">
        <v>1</v>
      </c>
      <c r="P7868" s="4">
        <v>21.00390904</v>
      </c>
      <c r="Q7868" s="4">
        <v>21.00390904</v>
      </c>
      <c r="R7868" t="s">
        <v>43</v>
      </c>
      <c r="S7868" t="b">
        <v>1</v>
      </c>
      <c r="T7868">
        <v>0</v>
      </c>
      <c r="U7868" t="b">
        <v>1</v>
      </c>
      <c r="V7868" t="s">
        <v>97</v>
      </c>
      <c r="W7868">
        <v>0</v>
      </c>
      <c r="X7868" t="s">
        <v>40</v>
      </c>
      <c r="Y7868" t="s">
        <v>41</v>
      </c>
      <c r="Z7868">
        <v>1</v>
      </c>
      <c r="AA7868" t="b">
        <v>1</v>
      </c>
    </row>
    <row r="7869" spans="1:27" x14ac:dyDescent="0.3">
      <c r="A7869">
        <v>7868</v>
      </c>
      <c r="B7869" s="1">
        <v>43794</v>
      </c>
      <c r="C7869" s="7">
        <f t="shared" si="244"/>
        <v>2019</v>
      </c>
      <c r="D7869" s="2">
        <v>0.79422453703703699</v>
      </c>
      <c r="E7869">
        <v>3</v>
      </c>
      <c r="F7869" s="3">
        <v>70</v>
      </c>
      <c r="G7869" s="3" t="str">
        <f t="shared" si="245"/>
        <v>Old</v>
      </c>
      <c r="H7869" t="s">
        <v>33</v>
      </c>
      <c r="I7869" t="s">
        <v>67</v>
      </c>
      <c r="J7869">
        <v>56</v>
      </c>
      <c r="K7869" t="b">
        <v>0</v>
      </c>
      <c r="L7869">
        <v>850</v>
      </c>
      <c r="M7869" t="s">
        <v>47</v>
      </c>
      <c r="N7869" t="s">
        <v>48</v>
      </c>
      <c r="O7869">
        <v>2</v>
      </c>
      <c r="P7869" s="4">
        <v>36.991254499999997</v>
      </c>
      <c r="Q7869" s="4">
        <v>73.982508999999993</v>
      </c>
      <c r="R7869" t="s">
        <v>29</v>
      </c>
      <c r="S7869" t="b">
        <v>1</v>
      </c>
      <c r="T7869">
        <v>7.3982508999999999</v>
      </c>
      <c r="U7869" t="b">
        <v>1</v>
      </c>
      <c r="V7869" t="s">
        <v>97</v>
      </c>
      <c r="W7869">
        <v>0</v>
      </c>
      <c r="X7869" t="s">
        <v>31</v>
      </c>
      <c r="Y7869" t="s">
        <v>50</v>
      </c>
      <c r="Z7869">
        <v>2</v>
      </c>
      <c r="AA7869" t="b">
        <v>1</v>
      </c>
    </row>
    <row r="7870" spans="1:27" x14ac:dyDescent="0.3">
      <c r="A7870">
        <v>7869</v>
      </c>
      <c r="B7870" s="1">
        <v>44156</v>
      </c>
      <c r="C7870" s="7">
        <f t="shared" si="244"/>
        <v>2020</v>
      </c>
      <c r="D7870" s="2">
        <v>5.6747685185185186E-2</v>
      </c>
      <c r="E7870">
        <v>485</v>
      </c>
      <c r="F7870" s="3">
        <v>51</v>
      </c>
      <c r="G7870" s="3" t="str">
        <f t="shared" si="245"/>
        <v>Old</v>
      </c>
      <c r="H7870" t="s">
        <v>33</v>
      </c>
      <c r="I7870" t="s">
        <v>56</v>
      </c>
      <c r="J7870">
        <v>4</v>
      </c>
      <c r="K7870" t="b">
        <v>0</v>
      </c>
      <c r="L7870">
        <v>235</v>
      </c>
      <c r="M7870" t="s">
        <v>53</v>
      </c>
      <c r="N7870" t="s">
        <v>54</v>
      </c>
      <c r="O7870">
        <v>3</v>
      </c>
      <c r="P7870" s="4">
        <v>44.655691539999999</v>
      </c>
      <c r="Q7870" s="4">
        <v>133.96707459999999</v>
      </c>
      <c r="R7870" t="s">
        <v>49</v>
      </c>
      <c r="S7870" t="b">
        <v>0</v>
      </c>
      <c r="T7870">
        <v>0</v>
      </c>
      <c r="U7870" t="b">
        <v>1</v>
      </c>
      <c r="V7870" t="s">
        <v>97</v>
      </c>
      <c r="W7870">
        <v>0</v>
      </c>
      <c r="X7870" t="s">
        <v>38</v>
      </c>
      <c r="Y7870" t="s">
        <v>41</v>
      </c>
      <c r="Z7870">
        <v>5</v>
      </c>
      <c r="AA7870" t="b">
        <v>0</v>
      </c>
    </row>
    <row r="7871" spans="1:27" x14ac:dyDescent="0.3">
      <c r="A7871">
        <v>7870</v>
      </c>
      <c r="B7871" s="1">
        <v>44138</v>
      </c>
      <c r="C7871" s="7">
        <f t="shared" si="244"/>
        <v>2020</v>
      </c>
      <c r="D7871" s="2">
        <v>0.76251157407407411</v>
      </c>
      <c r="E7871">
        <v>284</v>
      </c>
      <c r="F7871" s="3">
        <v>63</v>
      </c>
      <c r="G7871" s="3" t="str">
        <f t="shared" si="245"/>
        <v>Old</v>
      </c>
      <c r="H7871" t="s">
        <v>25</v>
      </c>
      <c r="I7871" t="s">
        <v>61</v>
      </c>
      <c r="J7871" t="s">
        <v>96</v>
      </c>
      <c r="K7871" t="b">
        <v>1</v>
      </c>
      <c r="L7871">
        <v>121</v>
      </c>
      <c r="M7871" t="s">
        <v>47</v>
      </c>
      <c r="N7871" t="s">
        <v>48</v>
      </c>
      <c r="O7871">
        <v>3</v>
      </c>
      <c r="P7871" s="4">
        <v>22.346205919999999</v>
      </c>
      <c r="Q7871" s="4">
        <v>67.038617770000002</v>
      </c>
      <c r="R7871" t="s">
        <v>43</v>
      </c>
      <c r="S7871" t="b">
        <v>0</v>
      </c>
      <c r="T7871">
        <v>6.7038617770000002</v>
      </c>
      <c r="U7871" t="b">
        <v>0</v>
      </c>
      <c r="V7871" t="s">
        <v>30</v>
      </c>
      <c r="W7871">
        <v>2</v>
      </c>
      <c r="X7871" t="s">
        <v>40</v>
      </c>
      <c r="Y7871" t="s">
        <v>50</v>
      </c>
      <c r="Z7871">
        <v>5</v>
      </c>
      <c r="AA7871" t="b">
        <v>0</v>
      </c>
    </row>
    <row r="7872" spans="1:27" x14ac:dyDescent="0.3">
      <c r="A7872">
        <v>7871</v>
      </c>
      <c r="B7872" s="1">
        <v>44886</v>
      </c>
      <c r="C7872" s="7">
        <f t="shared" si="244"/>
        <v>2022</v>
      </c>
      <c r="D7872" s="2">
        <v>0.87634259259259262</v>
      </c>
      <c r="E7872">
        <v>271</v>
      </c>
      <c r="F7872" s="3">
        <v>46</v>
      </c>
      <c r="G7872" s="3" t="str">
        <f t="shared" si="245"/>
        <v>Old</v>
      </c>
      <c r="H7872" t="s">
        <v>33</v>
      </c>
      <c r="I7872" t="s">
        <v>60</v>
      </c>
      <c r="J7872">
        <v>44</v>
      </c>
      <c r="K7872" t="b">
        <v>0</v>
      </c>
      <c r="L7872">
        <v>74</v>
      </c>
      <c r="M7872" t="s">
        <v>35</v>
      </c>
      <c r="N7872" t="s">
        <v>36</v>
      </c>
      <c r="O7872">
        <v>1</v>
      </c>
      <c r="P7872" s="4">
        <v>43.573766229999997</v>
      </c>
      <c r="Q7872" s="4">
        <v>43.573766229999997</v>
      </c>
      <c r="R7872" t="s">
        <v>45</v>
      </c>
      <c r="S7872" t="b">
        <v>0</v>
      </c>
      <c r="T7872">
        <v>0</v>
      </c>
      <c r="U7872" t="b">
        <v>0</v>
      </c>
      <c r="V7872" t="s">
        <v>97</v>
      </c>
      <c r="W7872">
        <v>0</v>
      </c>
      <c r="X7872" t="s">
        <v>40</v>
      </c>
      <c r="Y7872" t="s">
        <v>41</v>
      </c>
      <c r="Z7872">
        <v>1</v>
      </c>
      <c r="AA7872" t="b">
        <v>1</v>
      </c>
    </row>
    <row r="7873" spans="1:27" x14ac:dyDescent="0.3">
      <c r="A7873">
        <v>7872</v>
      </c>
      <c r="B7873" s="1">
        <v>45263</v>
      </c>
      <c r="C7873" s="7">
        <f t="shared" si="244"/>
        <v>2023</v>
      </c>
      <c r="D7873" s="2">
        <v>4.5543981481481477E-2</v>
      </c>
      <c r="E7873">
        <v>439</v>
      </c>
      <c r="F7873" s="3">
        <v>54</v>
      </c>
      <c r="G7873" s="3" t="str">
        <f t="shared" si="245"/>
        <v>Old</v>
      </c>
      <c r="H7873" t="s">
        <v>25</v>
      </c>
      <c r="I7873" t="s">
        <v>26</v>
      </c>
      <c r="J7873" t="s">
        <v>96</v>
      </c>
      <c r="K7873" t="b">
        <v>1</v>
      </c>
      <c r="L7873">
        <v>58</v>
      </c>
      <c r="M7873" t="s">
        <v>58</v>
      </c>
      <c r="N7873" t="s">
        <v>59</v>
      </c>
      <c r="O7873">
        <v>5</v>
      </c>
      <c r="P7873" s="4">
        <v>19.400013430000001</v>
      </c>
      <c r="Q7873" s="4">
        <v>97.000067169999994</v>
      </c>
      <c r="R7873" t="s">
        <v>43</v>
      </c>
      <c r="S7873" t="b">
        <v>1</v>
      </c>
      <c r="T7873">
        <v>0</v>
      </c>
      <c r="U7873" t="b">
        <v>1</v>
      </c>
      <c r="V7873" t="s">
        <v>37</v>
      </c>
      <c r="W7873">
        <v>2</v>
      </c>
      <c r="X7873" t="s">
        <v>31</v>
      </c>
      <c r="Y7873" t="s">
        <v>41</v>
      </c>
      <c r="Z7873">
        <v>2</v>
      </c>
      <c r="AA7873" t="b">
        <v>0</v>
      </c>
    </row>
    <row r="7874" spans="1:27" x14ac:dyDescent="0.3">
      <c r="A7874">
        <v>7873</v>
      </c>
      <c r="B7874" s="1">
        <v>43802</v>
      </c>
      <c r="C7874" s="7">
        <f t="shared" si="244"/>
        <v>2019</v>
      </c>
      <c r="D7874" s="2">
        <v>0.68699074074074085</v>
      </c>
      <c r="E7874">
        <v>247</v>
      </c>
      <c r="F7874" s="3">
        <v>38</v>
      </c>
      <c r="G7874" s="3" t="str">
        <f t="shared" si="245"/>
        <v>Middle Age</v>
      </c>
      <c r="H7874" t="s">
        <v>25</v>
      </c>
      <c r="I7874" t="s">
        <v>61</v>
      </c>
      <c r="J7874">
        <v>69</v>
      </c>
      <c r="K7874" t="b">
        <v>0</v>
      </c>
      <c r="L7874">
        <v>129</v>
      </c>
      <c r="M7874" t="s">
        <v>27</v>
      </c>
      <c r="N7874" t="s">
        <v>28</v>
      </c>
      <c r="O7874">
        <v>3</v>
      </c>
      <c r="P7874" s="4">
        <v>41.21190593</v>
      </c>
      <c r="Q7874" s="4">
        <v>123.63571779999999</v>
      </c>
      <c r="R7874" t="s">
        <v>29</v>
      </c>
      <c r="S7874" t="b">
        <v>1</v>
      </c>
      <c r="T7874">
        <v>0</v>
      </c>
      <c r="U7874" t="b">
        <v>1</v>
      </c>
      <c r="V7874" t="s">
        <v>97</v>
      </c>
      <c r="W7874">
        <v>0</v>
      </c>
      <c r="X7874" t="s">
        <v>38</v>
      </c>
      <c r="Y7874" t="s">
        <v>41</v>
      </c>
      <c r="Z7874">
        <v>3</v>
      </c>
      <c r="AA7874" t="b">
        <v>1</v>
      </c>
    </row>
    <row r="7875" spans="1:27" x14ac:dyDescent="0.3">
      <c r="A7875">
        <v>7874</v>
      </c>
      <c r="B7875" s="1">
        <v>45281</v>
      </c>
      <c r="C7875" s="7">
        <f t="shared" ref="C7875:C7938" si="246">YEAR(B7875)</f>
        <v>2023</v>
      </c>
      <c r="D7875" s="2">
        <v>0.14627314814814815</v>
      </c>
      <c r="E7875">
        <v>487</v>
      </c>
      <c r="F7875" s="3">
        <v>57</v>
      </c>
      <c r="G7875" s="3" t="str">
        <f t="shared" ref="G7875:G7938" si="247">IF(F7875&lt;25,"Young",IF(F7875&lt;45,"Middle Age","Old"))</f>
        <v>Old</v>
      </c>
      <c r="H7875" t="s">
        <v>25</v>
      </c>
      <c r="I7875" t="s">
        <v>52</v>
      </c>
      <c r="J7875" t="s">
        <v>96</v>
      </c>
      <c r="K7875" t="b">
        <v>1</v>
      </c>
      <c r="L7875">
        <v>478</v>
      </c>
      <c r="M7875" t="s">
        <v>58</v>
      </c>
      <c r="N7875" t="s">
        <v>59</v>
      </c>
      <c r="O7875">
        <v>2</v>
      </c>
      <c r="P7875" s="4">
        <v>93.886583720000004</v>
      </c>
      <c r="Q7875" s="4">
        <v>187.77316740000001</v>
      </c>
      <c r="R7875" t="s">
        <v>43</v>
      </c>
      <c r="S7875" t="b">
        <v>1</v>
      </c>
      <c r="T7875">
        <v>0</v>
      </c>
      <c r="U7875" t="b">
        <v>1</v>
      </c>
      <c r="V7875" t="s">
        <v>37</v>
      </c>
      <c r="W7875">
        <v>4</v>
      </c>
      <c r="X7875" t="s">
        <v>31</v>
      </c>
      <c r="Y7875" t="s">
        <v>32</v>
      </c>
      <c r="Z7875">
        <v>1</v>
      </c>
      <c r="AA7875" t="b">
        <v>1</v>
      </c>
    </row>
    <row r="7876" spans="1:27" x14ac:dyDescent="0.3">
      <c r="A7876">
        <v>7875</v>
      </c>
      <c r="B7876" s="1">
        <v>43414</v>
      </c>
      <c r="C7876" s="7">
        <f t="shared" si="246"/>
        <v>2018</v>
      </c>
      <c r="D7876" s="2">
        <v>5.7407407407407416E-3</v>
      </c>
      <c r="E7876">
        <v>6</v>
      </c>
      <c r="F7876" s="3">
        <v>22</v>
      </c>
      <c r="G7876" s="3" t="str">
        <f t="shared" si="247"/>
        <v>Young</v>
      </c>
      <c r="H7876" t="s">
        <v>25</v>
      </c>
      <c r="I7876" t="s">
        <v>26</v>
      </c>
      <c r="J7876" t="s">
        <v>96</v>
      </c>
      <c r="K7876" t="b">
        <v>1</v>
      </c>
      <c r="L7876">
        <v>598</v>
      </c>
      <c r="M7876" t="s">
        <v>35</v>
      </c>
      <c r="N7876" t="s">
        <v>36</v>
      </c>
      <c r="O7876">
        <v>1</v>
      </c>
      <c r="P7876" s="4">
        <v>39.985267440000001</v>
      </c>
      <c r="Q7876" s="4">
        <v>39.985267440000001</v>
      </c>
      <c r="R7876" t="s">
        <v>45</v>
      </c>
      <c r="S7876" t="b">
        <v>0</v>
      </c>
      <c r="T7876">
        <v>3.9985267439999999</v>
      </c>
      <c r="U7876" t="b">
        <v>1</v>
      </c>
      <c r="V7876" t="s">
        <v>65</v>
      </c>
      <c r="W7876">
        <v>2</v>
      </c>
      <c r="X7876" t="s">
        <v>38</v>
      </c>
      <c r="Y7876" t="s">
        <v>50</v>
      </c>
      <c r="Z7876">
        <v>1</v>
      </c>
      <c r="AA7876" t="b">
        <v>0</v>
      </c>
    </row>
    <row r="7877" spans="1:27" x14ac:dyDescent="0.3">
      <c r="A7877">
        <v>7876</v>
      </c>
      <c r="B7877" s="1">
        <v>44888</v>
      </c>
      <c r="C7877" s="7">
        <f t="shared" si="246"/>
        <v>2022</v>
      </c>
      <c r="D7877" s="2">
        <v>0.84732638888888889</v>
      </c>
      <c r="E7877">
        <v>124</v>
      </c>
      <c r="F7877" s="3">
        <v>70</v>
      </c>
      <c r="G7877" s="3" t="str">
        <f t="shared" si="247"/>
        <v>Old</v>
      </c>
      <c r="H7877" t="s">
        <v>33</v>
      </c>
      <c r="I7877" t="s">
        <v>68</v>
      </c>
      <c r="J7877">
        <v>72</v>
      </c>
      <c r="K7877" t="b">
        <v>0</v>
      </c>
      <c r="L7877">
        <v>434</v>
      </c>
      <c r="M7877" t="s">
        <v>27</v>
      </c>
      <c r="N7877" t="s">
        <v>28</v>
      </c>
      <c r="O7877">
        <v>2</v>
      </c>
      <c r="P7877" s="4">
        <v>11.604306660000001</v>
      </c>
      <c r="Q7877" s="4">
        <v>23.208613329999999</v>
      </c>
      <c r="R7877" t="s">
        <v>29</v>
      </c>
      <c r="S7877" t="b">
        <v>0</v>
      </c>
      <c r="T7877">
        <v>2.3208613329999999</v>
      </c>
      <c r="U7877" t="b">
        <v>0</v>
      </c>
      <c r="V7877" t="s">
        <v>97</v>
      </c>
      <c r="W7877">
        <v>0</v>
      </c>
      <c r="X7877" t="s">
        <v>31</v>
      </c>
      <c r="Y7877" t="s">
        <v>50</v>
      </c>
      <c r="Z7877">
        <v>2</v>
      </c>
      <c r="AA7877" t="b">
        <v>0</v>
      </c>
    </row>
    <row r="7878" spans="1:27" x14ac:dyDescent="0.3">
      <c r="A7878">
        <v>7877</v>
      </c>
      <c r="B7878" s="1">
        <v>43790</v>
      </c>
      <c r="C7878" s="7">
        <f t="shared" si="246"/>
        <v>2019</v>
      </c>
      <c r="D7878" s="2">
        <v>0.88268518518518524</v>
      </c>
      <c r="E7878">
        <v>149</v>
      </c>
      <c r="F7878" s="3">
        <v>45</v>
      </c>
      <c r="G7878" s="3" t="str">
        <f t="shared" si="247"/>
        <v>Old</v>
      </c>
      <c r="H7878" t="s">
        <v>51</v>
      </c>
      <c r="I7878" t="s">
        <v>62</v>
      </c>
      <c r="J7878">
        <v>13</v>
      </c>
      <c r="K7878" t="b">
        <v>0</v>
      </c>
      <c r="L7878">
        <v>919</v>
      </c>
      <c r="M7878" t="s">
        <v>58</v>
      </c>
      <c r="N7878" t="s">
        <v>59</v>
      </c>
      <c r="O7878">
        <v>3</v>
      </c>
      <c r="P7878" s="4">
        <v>31.86242713</v>
      </c>
      <c r="Q7878" s="4">
        <v>95.587281379999993</v>
      </c>
      <c r="R7878" t="s">
        <v>29</v>
      </c>
      <c r="S7878" t="b">
        <v>0</v>
      </c>
      <c r="T7878">
        <v>9.5587281379999993</v>
      </c>
      <c r="U7878" t="b">
        <v>0</v>
      </c>
      <c r="V7878" t="s">
        <v>97</v>
      </c>
      <c r="W7878">
        <v>0</v>
      </c>
      <c r="X7878" t="s">
        <v>38</v>
      </c>
      <c r="Y7878" t="s">
        <v>50</v>
      </c>
      <c r="Z7878">
        <v>4</v>
      </c>
      <c r="AA7878" t="b">
        <v>0</v>
      </c>
    </row>
    <row r="7879" spans="1:27" x14ac:dyDescent="0.3">
      <c r="A7879">
        <v>7878</v>
      </c>
      <c r="B7879" s="1">
        <v>43450</v>
      </c>
      <c r="C7879" s="7">
        <f t="shared" si="246"/>
        <v>2018</v>
      </c>
      <c r="D7879" s="2">
        <v>0.30197916666666663</v>
      </c>
      <c r="E7879">
        <v>481</v>
      </c>
      <c r="F7879" s="3">
        <v>29</v>
      </c>
      <c r="G7879" s="3" t="str">
        <f t="shared" si="247"/>
        <v>Middle Age</v>
      </c>
      <c r="H7879" t="s">
        <v>51</v>
      </c>
      <c r="I7879" t="s">
        <v>34</v>
      </c>
      <c r="J7879" t="s">
        <v>96</v>
      </c>
      <c r="K7879" t="b">
        <v>1</v>
      </c>
      <c r="L7879">
        <v>906</v>
      </c>
      <c r="M7879" t="s">
        <v>58</v>
      </c>
      <c r="N7879" t="s">
        <v>59</v>
      </c>
      <c r="O7879">
        <v>1</v>
      </c>
      <c r="P7879" s="4">
        <v>29.986433860000002</v>
      </c>
      <c r="Q7879" s="4">
        <v>29.986433860000002</v>
      </c>
      <c r="R7879" t="s">
        <v>49</v>
      </c>
      <c r="S7879" t="b">
        <v>0</v>
      </c>
      <c r="T7879">
        <v>0</v>
      </c>
      <c r="U7879" t="b">
        <v>1</v>
      </c>
      <c r="V7879" t="s">
        <v>37</v>
      </c>
      <c r="W7879">
        <v>3</v>
      </c>
      <c r="X7879" t="s">
        <v>31</v>
      </c>
      <c r="Y7879" t="s">
        <v>32</v>
      </c>
      <c r="Z7879">
        <v>1</v>
      </c>
      <c r="AA7879" t="b">
        <v>1</v>
      </c>
    </row>
    <row r="7880" spans="1:27" x14ac:dyDescent="0.3">
      <c r="A7880">
        <v>7879</v>
      </c>
      <c r="B7880" s="1">
        <v>45284</v>
      </c>
      <c r="C7880" s="7">
        <f t="shared" si="246"/>
        <v>2023</v>
      </c>
      <c r="D7880" s="2">
        <v>0.77254629629629623</v>
      </c>
      <c r="E7880">
        <v>31</v>
      </c>
      <c r="F7880" s="3">
        <v>49</v>
      </c>
      <c r="G7880" s="3" t="str">
        <f t="shared" si="247"/>
        <v>Old</v>
      </c>
      <c r="H7880" t="s">
        <v>25</v>
      </c>
      <c r="I7880" t="s">
        <v>26</v>
      </c>
      <c r="J7880">
        <v>42</v>
      </c>
      <c r="K7880" t="b">
        <v>0</v>
      </c>
      <c r="L7880">
        <v>7</v>
      </c>
      <c r="M7880" t="s">
        <v>53</v>
      </c>
      <c r="N7880" t="s">
        <v>54</v>
      </c>
      <c r="O7880">
        <v>2</v>
      </c>
      <c r="P7880" s="4">
        <v>27.222448050000001</v>
      </c>
      <c r="Q7880" s="4">
        <v>54.444896100000001</v>
      </c>
      <c r="R7880" t="s">
        <v>49</v>
      </c>
      <c r="S7880" t="b">
        <v>0</v>
      </c>
      <c r="T7880">
        <v>0</v>
      </c>
      <c r="U7880" t="b">
        <v>1</v>
      </c>
      <c r="V7880" t="s">
        <v>97</v>
      </c>
      <c r="W7880">
        <v>0</v>
      </c>
      <c r="X7880" t="s">
        <v>40</v>
      </c>
      <c r="Y7880" t="s">
        <v>41</v>
      </c>
      <c r="Z7880">
        <v>1</v>
      </c>
      <c r="AA7880" t="b">
        <v>0</v>
      </c>
    </row>
    <row r="7881" spans="1:27" x14ac:dyDescent="0.3">
      <c r="A7881">
        <v>7880</v>
      </c>
      <c r="B7881" s="1">
        <v>45291</v>
      </c>
      <c r="C7881" s="7">
        <f t="shared" si="246"/>
        <v>2023</v>
      </c>
      <c r="D7881" s="2">
        <v>7.8969907407407405E-2</v>
      </c>
      <c r="E7881">
        <v>23</v>
      </c>
      <c r="F7881" s="3">
        <v>69</v>
      </c>
      <c r="G7881" s="3" t="str">
        <f t="shared" si="247"/>
        <v>Old</v>
      </c>
      <c r="H7881" t="s">
        <v>33</v>
      </c>
      <c r="I7881" t="s">
        <v>52</v>
      </c>
      <c r="J7881" t="s">
        <v>96</v>
      </c>
      <c r="K7881" t="b">
        <v>1</v>
      </c>
      <c r="L7881">
        <v>417</v>
      </c>
      <c r="M7881" t="s">
        <v>27</v>
      </c>
      <c r="N7881" t="s">
        <v>28</v>
      </c>
      <c r="O7881">
        <v>3</v>
      </c>
      <c r="P7881" s="4">
        <v>18.587155889999998</v>
      </c>
      <c r="Q7881" s="4">
        <v>55.761467660000001</v>
      </c>
      <c r="R7881" t="s">
        <v>49</v>
      </c>
      <c r="S7881" t="b">
        <v>0</v>
      </c>
      <c r="T7881">
        <v>0</v>
      </c>
      <c r="U7881" t="b">
        <v>1</v>
      </c>
      <c r="V7881" t="s">
        <v>37</v>
      </c>
      <c r="W7881">
        <v>1</v>
      </c>
      <c r="X7881" t="s">
        <v>31</v>
      </c>
      <c r="Y7881" t="s">
        <v>41</v>
      </c>
      <c r="Z7881">
        <v>1</v>
      </c>
      <c r="AA7881" t="b">
        <v>1</v>
      </c>
    </row>
    <row r="7882" spans="1:27" x14ac:dyDescent="0.3">
      <c r="A7882">
        <v>7881</v>
      </c>
      <c r="B7882" s="1">
        <v>43445</v>
      </c>
      <c r="C7882" s="7">
        <f t="shared" si="246"/>
        <v>2018</v>
      </c>
      <c r="D7882" s="2">
        <v>0.10564814814814816</v>
      </c>
      <c r="E7882">
        <v>254</v>
      </c>
      <c r="F7882" s="3">
        <v>32</v>
      </c>
      <c r="G7882" s="3" t="str">
        <f t="shared" si="247"/>
        <v>Middle Age</v>
      </c>
      <c r="H7882" t="s">
        <v>33</v>
      </c>
      <c r="I7882" t="s">
        <v>44</v>
      </c>
      <c r="J7882" t="s">
        <v>96</v>
      </c>
      <c r="K7882" t="b">
        <v>1</v>
      </c>
      <c r="L7882">
        <v>964</v>
      </c>
      <c r="M7882" t="s">
        <v>53</v>
      </c>
      <c r="N7882" t="s">
        <v>54</v>
      </c>
      <c r="O7882">
        <v>5</v>
      </c>
      <c r="P7882" s="4">
        <v>14.58753988</v>
      </c>
      <c r="Q7882" s="4">
        <v>72.937699379999998</v>
      </c>
      <c r="R7882" t="s">
        <v>29</v>
      </c>
      <c r="S7882" t="b">
        <v>1</v>
      </c>
      <c r="T7882">
        <v>7.2937699379999996</v>
      </c>
      <c r="U7882" t="b">
        <v>1</v>
      </c>
      <c r="V7882" t="s">
        <v>30</v>
      </c>
      <c r="W7882">
        <v>4</v>
      </c>
      <c r="X7882" t="s">
        <v>38</v>
      </c>
      <c r="Y7882" t="s">
        <v>50</v>
      </c>
      <c r="Z7882">
        <v>4</v>
      </c>
      <c r="AA7882" t="b">
        <v>1</v>
      </c>
    </row>
    <row r="7883" spans="1:27" x14ac:dyDescent="0.3">
      <c r="A7883">
        <v>7882</v>
      </c>
      <c r="B7883" s="1">
        <v>43425</v>
      </c>
      <c r="C7883" s="7">
        <f t="shared" si="246"/>
        <v>2018</v>
      </c>
      <c r="D7883" s="2">
        <v>0.3321527777777778</v>
      </c>
      <c r="E7883">
        <v>14</v>
      </c>
      <c r="F7883" s="3">
        <v>45</v>
      </c>
      <c r="G7883" s="3" t="str">
        <f t="shared" si="247"/>
        <v>Old</v>
      </c>
      <c r="H7883" t="s">
        <v>25</v>
      </c>
      <c r="I7883" t="s">
        <v>66</v>
      </c>
      <c r="J7883">
        <v>72</v>
      </c>
      <c r="K7883" t="b">
        <v>0</v>
      </c>
      <c r="L7883">
        <v>347</v>
      </c>
      <c r="M7883" t="s">
        <v>53</v>
      </c>
      <c r="N7883" t="s">
        <v>54</v>
      </c>
      <c r="O7883">
        <v>1</v>
      </c>
      <c r="P7883" s="4">
        <v>63.488443889999999</v>
      </c>
      <c r="Q7883" s="4">
        <v>63.488443889999999</v>
      </c>
      <c r="R7883" t="s">
        <v>45</v>
      </c>
      <c r="S7883" t="b">
        <v>1</v>
      </c>
      <c r="T7883">
        <v>6.3488443889999999</v>
      </c>
      <c r="U7883" t="b">
        <v>1</v>
      </c>
      <c r="V7883" t="s">
        <v>97</v>
      </c>
      <c r="W7883">
        <v>0</v>
      </c>
      <c r="X7883" t="s">
        <v>31</v>
      </c>
      <c r="Y7883" t="s">
        <v>50</v>
      </c>
      <c r="Z7883">
        <v>5</v>
      </c>
      <c r="AA7883" t="b">
        <v>0</v>
      </c>
    </row>
    <row r="7884" spans="1:27" x14ac:dyDescent="0.3">
      <c r="A7884">
        <v>7883</v>
      </c>
      <c r="B7884" s="1">
        <v>45237</v>
      </c>
      <c r="C7884" s="7">
        <f t="shared" si="246"/>
        <v>2023</v>
      </c>
      <c r="D7884" s="2">
        <v>0.57768518518518519</v>
      </c>
      <c r="E7884">
        <v>151</v>
      </c>
      <c r="F7884" s="3">
        <v>47</v>
      </c>
      <c r="G7884" s="3" t="str">
        <f t="shared" si="247"/>
        <v>Old</v>
      </c>
      <c r="H7884" t="s">
        <v>51</v>
      </c>
      <c r="I7884" t="s">
        <v>55</v>
      </c>
      <c r="J7884" t="s">
        <v>96</v>
      </c>
      <c r="K7884" t="b">
        <v>1</v>
      </c>
      <c r="L7884">
        <v>989</v>
      </c>
      <c r="M7884" t="s">
        <v>35</v>
      </c>
      <c r="N7884" t="s">
        <v>36</v>
      </c>
      <c r="O7884">
        <v>3</v>
      </c>
      <c r="P7884" s="4">
        <v>14.245007449999999</v>
      </c>
      <c r="Q7884" s="4">
        <v>42.735022350000001</v>
      </c>
      <c r="R7884" t="s">
        <v>29</v>
      </c>
      <c r="S7884" t="b">
        <v>0</v>
      </c>
      <c r="T7884">
        <v>4.2735022349999996</v>
      </c>
      <c r="U7884" t="b">
        <v>1</v>
      </c>
      <c r="V7884" t="s">
        <v>65</v>
      </c>
      <c r="W7884">
        <v>5</v>
      </c>
      <c r="X7884" t="s">
        <v>40</v>
      </c>
      <c r="Y7884" t="s">
        <v>50</v>
      </c>
      <c r="Z7884">
        <v>2</v>
      </c>
      <c r="AA7884" t="b">
        <v>1</v>
      </c>
    </row>
    <row r="7885" spans="1:27" x14ac:dyDescent="0.3">
      <c r="A7885">
        <v>7884</v>
      </c>
      <c r="B7885" s="1">
        <v>44154</v>
      </c>
      <c r="C7885" s="7">
        <f t="shared" si="246"/>
        <v>2020</v>
      </c>
      <c r="D7885" s="2">
        <v>6.1423611111111109E-2</v>
      </c>
      <c r="E7885">
        <v>183</v>
      </c>
      <c r="F7885" s="3">
        <v>19</v>
      </c>
      <c r="G7885" s="3" t="str">
        <f t="shared" si="247"/>
        <v>Young</v>
      </c>
      <c r="H7885" t="s">
        <v>51</v>
      </c>
      <c r="I7885" t="s">
        <v>57</v>
      </c>
      <c r="J7885" t="s">
        <v>96</v>
      </c>
      <c r="K7885" t="b">
        <v>1</v>
      </c>
      <c r="L7885">
        <v>392</v>
      </c>
      <c r="M7885" t="s">
        <v>27</v>
      </c>
      <c r="N7885" t="s">
        <v>28</v>
      </c>
      <c r="O7885">
        <v>4</v>
      </c>
      <c r="P7885" s="4">
        <v>57.536711400000002</v>
      </c>
      <c r="Q7885" s="4">
        <v>230.14684560000001</v>
      </c>
      <c r="R7885" t="s">
        <v>49</v>
      </c>
      <c r="S7885" t="b">
        <v>1</v>
      </c>
      <c r="T7885">
        <v>23.014684559999999</v>
      </c>
      <c r="U7885" t="b">
        <v>0</v>
      </c>
      <c r="V7885" t="s">
        <v>65</v>
      </c>
      <c r="W7885">
        <v>5</v>
      </c>
      <c r="X7885" t="s">
        <v>40</v>
      </c>
      <c r="Y7885" t="s">
        <v>50</v>
      </c>
      <c r="Z7885">
        <v>1</v>
      </c>
      <c r="AA7885" t="b">
        <v>0</v>
      </c>
    </row>
    <row r="7886" spans="1:27" x14ac:dyDescent="0.3">
      <c r="A7886">
        <v>7885</v>
      </c>
      <c r="B7886" s="1">
        <v>44877</v>
      </c>
      <c r="C7886" s="7">
        <f t="shared" si="246"/>
        <v>2022</v>
      </c>
      <c r="D7886" s="2">
        <v>0.69097222222222221</v>
      </c>
      <c r="E7886">
        <v>343</v>
      </c>
      <c r="F7886" s="3">
        <v>37</v>
      </c>
      <c r="G7886" s="3" t="str">
        <f t="shared" si="247"/>
        <v>Middle Age</v>
      </c>
      <c r="H7886" t="s">
        <v>33</v>
      </c>
      <c r="I7886" t="s">
        <v>68</v>
      </c>
      <c r="J7886">
        <v>76</v>
      </c>
      <c r="K7886" t="b">
        <v>0</v>
      </c>
      <c r="L7886">
        <v>585</v>
      </c>
      <c r="M7886" t="s">
        <v>35</v>
      </c>
      <c r="N7886" t="s">
        <v>36</v>
      </c>
      <c r="O7886">
        <v>2</v>
      </c>
      <c r="P7886" s="4">
        <v>42.306212299999999</v>
      </c>
      <c r="Q7886" s="4">
        <v>84.612424599999997</v>
      </c>
      <c r="R7886" t="s">
        <v>45</v>
      </c>
      <c r="S7886" t="b">
        <v>1</v>
      </c>
      <c r="T7886">
        <v>0</v>
      </c>
      <c r="U7886" t="b">
        <v>0</v>
      </c>
      <c r="V7886" t="s">
        <v>97</v>
      </c>
      <c r="W7886">
        <v>0</v>
      </c>
      <c r="X7886" t="s">
        <v>31</v>
      </c>
      <c r="Y7886" t="s">
        <v>41</v>
      </c>
      <c r="Z7886">
        <v>1</v>
      </c>
      <c r="AA7886" t="b">
        <v>0</v>
      </c>
    </row>
    <row r="7887" spans="1:27" x14ac:dyDescent="0.3">
      <c r="A7887">
        <v>7886</v>
      </c>
      <c r="B7887" s="1">
        <v>44187</v>
      </c>
      <c r="C7887" s="7">
        <f t="shared" si="246"/>
        <v>2020</v>
      </c>
      <c r="D7887" s="2">
        <v>0.2582638888888889</v>
      </c>
      <c r="E7887">
        <v>454</v>
      </c>
      <c r="F7887" s="3">
        <v>60</v>
      </c>
      <c r="G7887" s="3" t="str">
        <f t="shared" si="247"/>
        <v>Old</v>
      </c>
      <c r="H7887" t="s">
        <v>25</v>
      </c>
      <c r="I7887" t="s">
        <v>61</v>
      </c>
      <c r="J7887">
        <v>29</v>
      </c>
      <c r="K7887" t="b">
        <v>0</v>
      </c>
      <c r="L7887">
        <v>132</v>
      </c>
      <c r="M7887" t="s">
        <v>35</v>
      </c>
      <c r="N7887" t="s">
        <v>36</v>
      </c>
      <c r="O7887">
        <v>5</v>
      </c>
      <c r="P7887" s="4">
        <v>72.70295059</v>
      </c>
      <c r="Q7887" s="4">
        <v>363.51475290000002</v>
      </c>
      <c r="R7887" t="s">
        <v>43</v>
      </c>
      <c r="S7887" t="b">
        <v>1</v>
      </c>
      <c r="T7887">
        <v>36.351475290000003</v>
      </c>
      <c r="U7887" t="b">
        <v>0</v>
      </c>
      <c r="V7887" t="s">
        <v>97</v>
      </c>
      <c r="W7887">
        <v>0</v>
      </c>
      <c r="X7887" t="s">
        <v>40</v>
      </c>
      <c r="Y7887" t="s">
        <v>50</v>
      </c>
      <c r="Z7887">
        <v>1</v>
      </c>
      <c r="AA7887" t="b">
        <v>0</v>
      </c>
    </row>
    <row r="7888" spans="1:27" x14ac:dyDescent="0.3">
      <c r="A7888">
        <v>7887</v>
      </c>
      <c r="B7888" s="1">
        <v>44546</v>
      </c>
      <c r="C7888" s="7">
        <f t="shared" si="246"/>
        <v>2021</v>
      </c>
      <c r="D7888" s="2">
        <v>9.0856481481481469E-2</v>
      </c>
      <c r="E7888">
        <v>88</v>
      </c>
      <c r="F7888" s="3">
        <v>31</v>
      </c>
      <c r="G7888" s="3" t="str">
        <f t="shared" si="247"/>
        <v>Middle Age</v>
      </c>
      <c r="H7888" t="s">
        <v>51</v>
      </c>
      <c r="I7888" t="s">
        <v>34</v>
      </c>
      <c r="J7888" t="s">
        <v>96</v>
      </c>
      <c r="K7888" t="b">
        <v>1</v>
      </c>
      <c r="L7888">
        <v>54</v>
      </c>
      <c r="M7888" t="s">
        <v>47</v>
      </c>
      <c r="N7888" t="s">
        <v>48</v>
      </c>
      <c r="O7888">
        <v>5</v>
      </c>
      <c r="P7888" s="4">
        <v>13.34765924</v>
      </c>
      <c r="Q7888" s="4">
        <v>66.738296219999995</v>
      </c>
      <c r="R7888" t="s">
        <v>45</v>
      </c>
      <c r="S7888" t="b">
        <v>0</v>
      </c>
      <c r="T7888">
        <v>6.6738296220000004</v>
      </c>
      <c r="U7888" t="b">
        <v>1</v>
      </c>
      <c r="V7888" t="s">
        <v>37</v>
      </c>
      <c r="W7888">
        <v>5</v>
      </c>
      <c r="X7888" t="s">
        <v>40</v>
      </c>
      <c r="Y7888" t="s">
        <v>50</v>
      </c>
      <c r="Z7888">
        <v>3</v>
      </c>
      <c r="AA7888" t="b">
        <v>1</v>
      </c>
    </row>
    <row r="7889" spans="1:27" x14ac:dyDescent="0.3">
      <c r="A7889">
        <v>7888</v>
      </c>
      <c r="B7889" s="1">
        <v>44926</v>
      </c>
      <c r="C7889" s="7">
        <f t="shared" si="246"/>
        <v>2022</v>
      </c>
      <c r="D7889" s="2">
        <v>0.41621527777777773</v>
      </c>
      <c r="E7889">
        <v>311</v>
      </c>
      <c r="F7889" s="3">
        <v>52</v>
      </c>
      <c r="G7889" s="3" t="str">
        <f t="shared" si="247"/>
        <v>Old</v>
      </c>
      <c r="H7889" t="s">
        <v>25</v>
      </c>
      <c r="I7889" t="s">
        <v>46</v>
      </c>
      <c r="J7889" t="s">
        <v>96</v>
      </c>
      <c r="K7889" t="b">
        <v>1</v>
      </c>
      <c r="L7889">
        <v>577</v>
      </c>
      <c r="M7889" t="s">
        <v>58</v>
      </c>
      <c r="N7889" t="s">
        <v>59</v>
      </c>
      <c r="O7889">
        <v>1</v>
      </c>
      <c r="P7889" s="4">
        <v>18.83687106</v>
      </c>
      <c r="Q7889" s="4">
        <v>18.83687106</v>
      </c>
      <c r="R7889" t="s">
        <v>29</v>
      </c>
      <c r="S7889" t="b">
        <v>0</v>
      </c>
      <c r="T7889">
        <v>0</v>
      </c>
      <c r="U7889" t="b">
        <v>1</v>
      </c>
      <c r="V7889" t="s">
        <v>30</v>
      </c>
      <c r="W7889">
        <v>2</v>
      </c>
      <c r="X7889" t="s">
        <v>38</v>
      </c>
      <c r="Y7889" t="s">
        <v>41</v>
      </c>
      <c r="Z7889">
        <v>3</v>
      </c>
      <c r="AA7889" t="b">
        <v>1</v>
      </c>
    </row>
    <row r="7890" spans="1:27" x14ac:dyDescent="0.3">
      <c r="A7890">
        <v>7889</v>
      </c>
      <c r="B7890" s="1">
        <v>44156</v>
      </c>
      <c r="C7890" s="7">
        <f t="shared" si="246"/>
        <v>2020</v>
      </c>
      <c r="D7890" s="2">
        <v>0.23907407407407408</v>
      </c>
      <c r="E7890">
        <v>98</v>
      </c>
      <c r="F7890" s="3">
        <v>66</v>
      </c>
      <c r="G7890" s="3" t="str">
        <f t="shared" si="247"/>
        <v>Old</v>
      </c>
      <c r="H7890" t="s">
        <v>33</v>
      </c>
      <c r="I7890" t="s">
        <v>55</v>
      </c>
      <c r="J7890" t="s">
        <v>96</v>
      </c>
      <c r="K7890" t="b">
        <v>1</v>
      </c>
      <c r="L7890">
        <v>30</v>
      </c>
      <c r="M7890" t="s">
        <v>35</v>
      </c>
      <c r="N7890" t="s">
        <v>36</v>
      </c>
      <c r="O7890">
        <v>2</v>
      </c>
      <c r="P7890" s="4">
        <v>52.904499639999997</v>
      </c>
      <c r="Q7890" s="4">
        <v>105.8089993</v>
      </c>
      <c r="R7890" t="s">
        <v>49</v>
      </c>
      <c r="S7890" t="b">
        <v>1</v>
      </c>
      <c r="T7890">
        <v>0</v>
      </c>
      <c r="U7890" t="b">
        <v>0</v>
      </c>
      <c r="V7890" t="s">
        <v>37</v>
      </c>
      <c r="W7890">
        <v>5</v>
      </c>
      <c r="X7890" t="s">
        <v>38</v>
      </c>
      <c r="Y7890" t="s">
        <v>41</v>
      </c>
      <c r="Z7890">
        <v>2</v>
      </c>
      <c r="AA7890" t="b">
        <v>1</v>
      </c>
    </row>
    <row r="7891" spans="1:27" x14ac:dyDescent="0.3">
      <c r="A7891">
        <v>7890</v>
      </c>
      <c r="B7891" s="1">
        <v>43418</v>
      </c>
      <c r="C7891" s="7">
        <f t="shared" si="246"/>
        <v>2018</v>
      </c>
      <c r="D7891" s="2">
        <v>4.9305555555555554E-2</v>
      </c>
      <c r="E7891">
        <v>30</v>
      </c>
      <c r="F7891" s="3">
        <v>58</v>
      </c>
      <c r="G7891" s="3" t="str">
        <f t="shared" si="247"/>
        <v>Old</v>
      </c>
      <c r="H7891" t="s">
        <v>33</v>
      </c>
      <c r="I7891" t="s">
        <v>61</v>
      </c>
      <c r="J7891">
        <v>70</v>
      </c>
      <c r="K7891" t="b">
        <v>0</v>
      </c>
      <c r="L7891">
        <v>313</v>
      </c>
      <c r="M7891" t="s">
        <v>35</v>
      </c>
      <c r="N7891" t="s">
        <v>36</v>
      </c>
      <c r="O7891">
        <v>5</v>
      </c>
      <c r="P7891" s="4">
        <v>10.251872860000001</v>
      </c>
      <c r="Q7891" s="4">
        <v>51.259364300000001</v>
      </c>
      <c r="R7891" t="s">
        <v>43</v>
      </c>
      <c r="S7891" t="b">
        <v>0</v>
      </c>
      <c r="T7891">
        <v>0</v>
      </c>
      <c r="U7891" t="b">
        <v>0</v>
      </c>
      <c r="V7891" t="s">
        <v>97</v>
      </c>
      <c r="W7891">
        <v>0</v>
      </c>
      <c r="X7891" t="s">
        <v>38</v>
      </c>
      <c r="Y7891" t="s">
        <v>41</v>
      </c>
      <c r="Z7891">
        <v>3</v>
      </c>
      <c r="AA7891" t="b">
        <v>0</v>
      </c>
    </row>
    <row r="7892" spans="1:27" x14ac:dyDescent="0.3">
      <c r="A7892">
        <v>7891</v>
      </c>
      <c r="B7892" s="1">
        <v>43777</v>
      </c>
      <c r="C7892" s="7">
        <f t="shared" si="246"/>
        <v>2019</v>
      </c>
      <c r="D7892" s="2">
        <v>0.52611111111111108</v>
      </c>
      <c r="E7892">
        <v>394</v>
      </c>
      <c r="F7892" s="3">
        <v>40</v>
      </c>
      <c r="G7892" s="3" t="str">
        <f t="shared" si="247"/>
        <v>Middle Age</v>
      </c>
      <c r="H7892" t="s">
        <v>33</v>
      </c>
      <c r="I7892" t="s">
        <v>46</v>
      </c>
      <c r="J7892" t="s">
        <v>96</v>
      </c>
      <c r="K7892" t="b">
        <v>1</v>
      </c>
      <c r="L7892">
        <v>82</v>
      </c>
      <c r="M7892" t="s">
        <v>58</v>
      </c>
      <c r="N7892" t="s">
        <v>59</v>
      </c>
      <c r="O7892">
        <v>2</v>
      </c>
      <c r="P7892" s="4">
        <v>98.951631280000001</v>
      </c>
      <c r="Q7892" s="4">
        <v>197.90326260000001</v>
      </c>
      <c r="R7892" t="s">
        <v>45</v>
      </c>
      <c r="S7892" t="b">
        <v>1</v>
      </c>
      <c r="T7892">
        <v>0</v>
      </c>
      <c r="U7892" t="b">
        <v>1</v>
      </c>
      <c r="V7892" t="s">
        <v>37</v>
      </c>
      <c r="W7892">
        <v>3</v>
      </c>
      <c r="X7892" t="s">
        <v>38</v>
      </c>
      <c r="Y7892" t="s">
        <v>41</v>
      </c>
      <c r="Z7892">
        <v>3</v>
      </c>
      <c r="AA7892" t="b">
        <v>0</v>
      </c>
    </row>
    <row r="7893" spans="1:27" x14ac:dyDescent="0.3">
      <c r="A7893">
        <v>7892</v>
      </c>
      <c r="B7893" s="1">
        <v>43415</v>
      </c>
      <c r="C7893" s="7">
        <f t="shared" si="246"/>
        <v>2018</v>
      </c>
      <c r="D7893" s="2">
        <v>0.9759606481481482</v>
      </c>
      <c r="E7893">
        <v>321</v>
      </c>
      <c r="F7893" s="3">
        <v>67</v>
      </c>
      <c r="G7893" s="3" t="str">
        <f t="shared" si="247"/>
        <v>Old</v>
      </c>
      <c r="H7893" t="s">
        <v>51</v>
      </c>
      <c r="I7893" t="s">
        <v>57</v>
      </c>
      <c r="J7893">
        <v>64</v>
      </c>
      <c r="K7893" t="b">
        <v>0</v>
      </c>
      <c r="L7893">
        <v>233</v>
      </c>
      <c r="M7893" t="s">
        <v>58</v>
      </c>
      <c r="N7893" t="s">
        <v>59</v>
      </c>
      <c r="O7893">
        <v>1</v>
      </c>
      <c r="P7893" s="4">
        <v>34.963169059999998</v>
      </c>
      <c r="Q7893" s="4">
        <v>34.963169059999998</v>
      </c>
      <c r="R7893" t="s">
        <v>49</v>
      </c>
      <c r="S7893" t="b">
        <v>0</v>
      </c>
      <c r="T7893">
        <v>0</v>
      </c>
      <c r="U7893" t="b">
        <v>1</v>
      </c>
      <c r="V7893" t="s">
        <v>97</v>
      </c>
      <c r="W7893">
        <v>0</v>
      </c>
      <c r="X7893" t="s">
        <v>38</v>
      </c>
      <c r="Y7893" t="s">
        <v>32</v>
      </c>
      <c r="Z7893">
        <v>1</v>
      </c>
      <c r="AA7893" t="b">
        <v>1</v>
      </c>
    </row>
    <row r="7894" spans="1:27" x14ac:dyDescent="0.3">
      <c r="A7894">
        <v>7893</v>
      </c>
      <c r="B7894" s="1">
        <v>44893</v>
      </c>
      <c r="C7894" s="7">
        <f t="shared" si="246"/>
        <v>2022</v>
      </c>
      <c r="D7894" s="2">
        <v>0.73071759259259261</v>
      </c>
      <c r="E7894">
        <v>326</v>
      </c>
      <c r="F7894" s="3">
        <v>49</v>
      </c>
      <c r="G7894" s="3" t="str">
        <f t="shared" si="247"/>
        <v>Old</v>
      </c>
      <c r="H7894" t="s">
        <v>25</v>
      </c>
      <c r="I7894" t="s">
        <v>55</v>
      </c>
      <c r="J7894" t="s">
        <v>96</v>
      </c>
      <c r="K7894" t="b">
        <v>1</v>
      </c>
      <c r="L7894">
        <v>312</v>
      </c>
      <c r="M7894" t="s">
        <v>27</v>
      </c>
      <c r="N7894" t="s">
        <v>28</v>
      </c>
      <c r="O7894">
        <v>4</v>
      </c>
      <c r="P7894" s="4">
        <v>36.447855920000002</v>
      </c>
      <c r="Q7894" s="4">
        <v>145.7914237</v>
      </c>
      <c r="R7894" t="s">
        <v>29</v>
      </c>
      <c r="S7894" t="b">
        <v>0</v>
      </c>
      <c r="T7894">
        <v>14.57914237</v>
      </c>
      <c r="U7894" t="b">
        <v>0</v>
      </c>
      <c r="V7894" t="s">
        <v>30</v>
      </c>
      <c r="W7894">
        <v>3</v>
      </c>
      <c r="X7894" t="s">
        <v>38</v>
      </c>
      <c r="Y7894" t="s">
        <v>50</v>
      </c>
      <c r="Z7894">
        <v>4</v>
      </c>
      <c r="AA7894" t="b">
        <v>0</v>
      </c>
    </row>
    <row r="7895" spans="1:27" x14ac:dyDescent="0.3">
      <c r="A7895">
        <v>7894</v>
      </c>
      <c r="B7895" s="1">
        <v>44191</v>
      </c>
      <c r="C7895" s="7">
        <f t="shared" si="246"/>
        <v>2020</v>
      </c>
      <c r="D7895" s="2">
        <v>0.30556712962962962</v>
      </c>
      <c r="E7895">
        <v>245</v>
      </c>
      <c r="F7895" s="3">
        <v>42</v>
      </c>
      <c r="G7895" s="3" t="str">
        <f t="shared" si="247"/>
        <v>Middle Age</v>
      </c>
      <c r="H7895" t="s">
        <v>51</v>
      </c>
      <c r="I7895" t="s">
        <v>68</v>
      </c>
      <c r="J7895" t="s">
        <v>96</v>
      </c>
      <c r="K7895" t="b">
        <v>1</v>
      </c>
      <c r="L7895">
        <v>814</v>
      </c>
      <c r="M7895" t="s">
        <v>53</v>
      </c>
      <c r="N7895" t="s">
        <v>54</v>
      </c>
      <c r="O7895">
        <v>5</v>
      </c>
      <c r="P7895" s="4">
        <v>92.478474989999995</v>
      </c>
      <c r="Q7895" s="4">
        <v>462.39237489999999</v>
      </c>
      <c r="R7895" t="s">
        <v>49</v>
      </c>
      <c r="S7895" t="b">
        <v>1</v>
      </c>
      <c r="T7895">
        <v>0</v>
      </c>
      <c r="U7895" t="b">
        <v>0</v>
      </c>
      <c r="V7895" t="s">
        <v>30</v>
      </c>
      <c r="W7895">
        <v>4</v>
      </c>
      <c r="X7895" t="s">
        <v>38</v>
      </c>
      <c r="Y7895" t="s">
        <v>41</v>
      </c>
      <c r="Z7895">
        <v>4</v>
      </c>
      <c r="AA7895" t="b">
        <v>1</v>
      </c>
    </row>
    <row r="7896" spans="1:27" x14ac:dyDescent="0.3">
      <c r="A7896">
        <v>7895</v>
      </c>
      <c r="B7896" s="1">
        <v>43805</v>
      </c>
      <c r="C7896" s="7">
        <f t="shared" si="246"/>
        <v>2019</v>
      </c>
      <c r="D7896" s="2">
        <v>0.4465277777777778</v>
      </c>
      <c r="E7896">
        <v>185</v>
      </c>
      <c r="F7896" s="3">
        <v>61</v>
      </c>
      <c r="G7896" s="3" t="str">
        <f t="shared" si="247"/>
        <v>Old</v>
      </c>
      <c r="H7896" t="s">
        <v>25</v>
      </c>
      <c r="I7896" t="s">
        <v>68</v>
      </c>
      <c r="J7896">
        <v>53</v>
      </c>
      <c r="K7896" t="b">
        <v>0</v>
      </c>
      <c r="L7896">
        <v>475</v>
      </c>
      <c r="M7896" t="s">
        <v>58</v>
      </c>
      <c r="N7896" t="s">
        <v>59</v>
      </c>
      <c r="O7896">
        <v>5</v>
      </c>
      <c r="P7896" s="4">
        <v>63.875639290000002</v>
      </c>
      <c r="Q7896" s="4">
        <v>319.3781965</v>
      </c>
      <c r="R7896" t="s">
        <v>45</v>
      </c>
      <c r="S7896" t="b">
        <v>1</v>
      </c>
      <c r="T7896">
        <v>0</v>
      </c>
      <c r="U7896" t="b">
        <v>0</v>
      </c>
      <c r="V7896" t="s">
        <v>97</v>
      </c>
      <c r="W7896">
        <v>0</v>
      </c>
      <c r="X7896" t="s">
        <v>40</v>
      </c>
      <c r="Y7896" t="s">
        <v>32</v>
      </c>
      <c r="Z7896">
        <v>2</v>
      </c>
      <c r="AA7896" t="b">
        <v>0</v>
      </c>
    </row>
    <row r="7897" spans="1:27" x14ac:dyDescent="0.3">
      <c r="A7897">
        <v>7896</v>
      </c>
      <c r="B7897" s="1">
        <v>45240</v>
      </c>
      <c r="C7897" s="7">
        <f t="shared" si="246"/>
        <v>2023</v>
      </c>
      <c r="D7897" s="2">
        <v>0.65108796296296301</v>
      </c>
      <c r="E7897">
        <v>12</v>
      </c>
      <c r="F7897" s="3">
        <v>56</v>
      </c>
      <c r="G7897" s="3" t="str">
        <f t="shared" si="247"/>
        <v>Old</v>
      </c>
      <c r="H7897" t="s">
        <v>51</v>
      </c>
      <c r="I7897" t="s">
        <v>34</v>
      </c>
      <c r="J7897" t="s">
        <v>96</v>
      </c>
      <c r="K7897" t="b">
        <v>1</v>
      </c>
      <c r="L7897">
        <v>380</v>
      </c>
      <c r="M7897" t="s">
        <v>53</v>
      </c>
      <c r="N7897" t="s">
        <v>54</v>
      </c>
      <c r="O7897">
        <v>1</v>
      </c>
      <c r="P7897" s="4">
        <v>59.52549235</v>
      </c>
      <c r="Q7897" s="4">
        <v>59.52549235</v>
      </c>
      <c r="R7897" t="s">
        <v>29</v>
      </c>
      <c r="S7897" t="b">
        <v>0</v>
      </c>
      <c r="T7897">
        <v>0</v>
      </c>
      <c r="U7897" t="b">
        <v>0</v>
      </c>
      <c r="V7897" t="s">
        <v>37</v>
      </c>
      <c r="W7897">
        <v>5</v>
      </c>
      <c r="X7897" t="s">
        <v>31</v>
      </c>
      <c r="Y7897" t="s">
        <v>41</v>
      </c>
      <c r="Z7897">
        <v>2</v>
      </c>
      <c r="AA7897" t="b">
        <v>0</v>
      </c>
    </row>
    <row r="7898" spans="1:27" x14ac:dyDescent="0.3">
      <c r="A7898">
        <v>7897</v>
      </c>
      <c r="B7898" s="1">
        <v>43448</v>
      </c>
      <c r="C7898" s="7">
        <f t="shared" si="246"/>
        <v>2018</v>
      </c>
      <c r="D7898" s="2">
        <v>0.95326388888888891</v>
      </c>
      <c r="E7898">
        <v>405</v>
      </c>
      <c r="F7898" s="3">
        <v>47</v>
      </c>
      <c r="G7898" s="3" t="str">
        <f t="shared" si="247"/>
        <v>Old</v>
      </c>
      <c r="H7898" t="s">
        <v>33</v>
      </c>
      <c r="I7898" t="s">
        <v>70</v>
      </c>
      <c r="J7898" t="s">
        <v>96</v>
      </c>
      <c r="K7898" t="b">
        <v>1</v>
      </c>
      <c r="L7898">
        <v>793</v>
      </c>
      <c r="M7898" t="s">
        <v>35</v>
      </c>
      <c r="N7898" t="s">
        <v>36</v>
      </c>
      <c r="O7898">
        <v>5</v>
      </c>
      <c r="P7898" s="4">
        <v>18.193137279999998</v>
      </c>
      <c r="Q7898" s="4">
        <v>90.965686419999997</v>
      </c>
      <c r="R7898" t="s">
        <v>43</v>
      </c>
      <c r="S7898" t="b">
        <v>0</v>
      </c>
      <c r="T7898">
        <v>9.0965686419999994</v>
      </c>
      <c r="U7898" t="b">
        <v>1</v>
      </c>
      <c r="V7898" t="s">
        <v>30</v>
      </c>
      <c r="W7898">
        <v>1</v>
      </c>
      <c r="X7898" t="s">
        <v>38</v>
      </c>
      <c r="Y7898" t="s">
        <v>50</v>
      </c>
      <c r="Z7898">
        <v>2</v>
      </c>
      <c r="AA7898" t="b">
        <v>0</v>
      </c>
    </row>
    <row r="7899" spans="1:27" x14ac:dyDescent="0.3">
      <c r="A7899">
        <v>7898</v>
      </c>
      <c r="B7899" s="1">
        <v>44546</v>
      </c>
      <c r="C7899" s="7">
        <f t="shared" si="246"/>
        <v>2021</v>
      </c>
      <c r="D7899" s="2">
        <v>0.42664351851851851</v>
      </c>
      <c r="E7899">
        <v>352</v>
      </c>
      <c r="F7899" s="3">
        <v>32</v>
      </c>
      <c r="G7899" s="3" t="str">
        <f t="shared" si="247"/>
        <v>Middle Age</v>
      </c>
      <c r="H7899" t="s">
        <v>33</v>
      </c>
      <c r="I7899" t="s">
        <v>46</v>
      </c>
      <c r="J7899" t="s">
        <v>96</v>
      </c>
      <c r="K7899" t="b">
        <v>1</v>
      </c>
      <c r="L7899">
        <v>288</v>
      </c>
      <c r="M7899" t="s">
        <v>58</v>
      </c>
      <c r="N7899" t="s">
        <v>59</v>
      </c>
      <c r="O7899">
        <v>4</v>
      </c>
      <c r="P7899" s="4">
        <v>52.848177360000001</v>
      </c>
      <c r="Q7899" s="4">
        <v>211.3927095</v>
      </c>
      <c r="R7899" t="s">
        <v>49</v>
      </c>
      <c r="S7899" t="b">
        <v>1</v>
      </c>
      <c r="T7899">
        <v>0</v>
      </c>
      <c r="U7899" t="b">
        <v>1</v>
      </c>
      <c r="V7899" t="s">
        <v>30</v>
      </c>
      <c r="W7899">
        <v>4</v>
      </c>
      <c r="X7899" t="s">
        <v>38</v>
      </c>
      <c r="Y7899" t="s">
        <v>41</v>
      </c>
      <c r="Z7899">
        <v>4</v>
      </c>
      <c r="AA7899" t="b">
        <v>0</v>
      </c>
    </row>
    <row r="7900" spans="1:27" x14ac:dyDescent="0.3">
      <c r="A7900">
        <v>7899</v>
      </c>
      <c r="B7900" s="1">
        <v>44178</v>
      </c>
      <c r="C7900" s="7">
        <f t="shared" si="246"/>
        <v>2020</v>
      </c>
      <c r="D7900" s="2">
        <v>0.15925925925925927</v>
      </c>
      <c r="E7900">
        <v>266</v>
      </c>
      <c r="F7900" s="3">
        <v>50</v>
      </c>
      <c r="G7900" s="3" t="str">
        <f t="shared" si="247"/>
        <v>Old</v>
      </c>
      <c r="H7900" t="s">
        <v>51</v>
      </c>
      <c r="I7900" t="s">
        <v>44</v>
      </c>
      <c r="J7900" t="s">
        <v>96</v>
      </c>
      <c r="K7900" t="b">
        <v>1</v>
      </c>
      <c r="L7900">
        <v>791</v>
      </c>
      <c r="M7900" t="s">
        <v>53</v>
      </c>
      <c r="N7900" t="s">
        <v>54</v>
      </c>
      <c r="O7900">
        <v>1</v>
      </c>
      <c r="P7900" s="4">
        <v>64.589647639999995</v>
      </c>
      <c r="Q7900" s="4">
        <v>64.589647639999995</v>
      </c>
      <c r="R7900" t="s">
        <v>45</v>
      </c>
      <c r="S7900" t="b">
        <v>1</v>
      </c>
      <c r="T7900">
        <v>6.4589647640000001</v>
      </c>
      <c r="U7900" t="b">
        <v>1</v>
      </c>
      <c r="V7900" t="s">
        <v>37</v>
      </c>
      <c r="W7900">
        <v>1</v>
      </c>
      <c r="X7900" t="s">
        <v>31</v>
      </c>
      <c r="Y7900" t="s">
        <v>50</v>
      </c>
      <c r="Z7900">
        <v>4</v>
      </c>
      <c r="AA7900" t="b">
        <v>0</v>
      </c>
    </row>
    <row r="7901" spans="1:27" x14ac:dyDescent="0.3">
      <c r="A7901">
        <v>7900</v>
      </c>
      <c r="B7901" s="1">
        <v>43770</v>
      </c>
      <c r="C7901" s="7">
        <f t="shared" si="246"/>
        <v>2019</v>
      </c>
      <c r="D7901" s="2">
        <v>0.22752314814814814</v>
      </c>
      <c r="E7901">
        <v>175</v>
      </c>
      <c r="F7901" s="3">
        <v>33</v>
      </c>
      <c r="G7901" s="3" t="str">
        <f t="shared" si="247"/>
        <v>Middle Age</v>
      </c>
      <c r="H7901" t="s">
        <v>25</v>
      </c>
      <c r="I7901" t="s">
        <v>26</v>
      </c>
      <c r="J7901">
        <v>98</v>
      </c>
      <c r="K7901" t="b">
        <v>0</v>
      </c>
      <c r="L7901">
        <v>69</v>
      </c>
      <c r="M7901" t="s">
        <v>27</v>
      </c>
      <c r="N7901" t="s">
        <v>28</v>
      </c>
      <c r="O7901">
        <v>1</v>
      </c>
      <c r="P7901" s="4">
        <v>72.30039257</v>
      </c>
      <c r="Q7901" s="4">
        <v>72.30039257</v>
      </c>
      <c r="R7901" t="s">
        <v>29</v>
      </c>
      <c r="S7901" t="b">
        <v>1</v>
      </c>
      <c r="T7901">
        <v>0</v>
      </c>
      <c r="U7901" t="b">
        <v>1</v>
      </c>
      <c r="V7901" t="s">
        <v>97</v>
      </c>
      <c r="W7901">
        <v>0</v>
      </c>
      <c r="X7901" t="s">
        <v>40</v>
      </c>
      <c r="Y7901" t="s">
        <v>41</v>
      </c>
      <c r="Z7901">
        <v>3</v>
      </c>
      <c r="AA7901" t="b">
        <v>0</v>
      </c>
    </row>
    <row r="7902" spans="1:27" x14ac:dyDescent="0.3">
      <c r="A7902">
        <v>7901</v>
      </c>
      <c r="B7902" s="1">
        <v>44890</v>
      </c>
      <c r="C7902" s="7">
        <f t="shared" si="246"/>
        <v>2022</v>
      </c>
      <c r="D7902" s="2">
        <v>0.90386574074074078</v>
      </c>
      <c r="E7902">
        <v>306</v>
      </c>
      <c r="F7902" s="3">
        <v>60</v>
      </c>
      <c r="G7902" s="3" t="str">
        <f t="shared" si="247"/>
        <v>Old</v>
      </c>
      <c r="H7902" t="s">
        <v>33</v>
      </c>
      <c r="I7902" t="s">
        <v>69</v>
      </c>
      <c r="J7902" t="s">
        <v>96</v>
      </c>
      <c r="K7902" t="b">
        <v>1</v>
      </c>
      <c r="L7902">
        <v>510</v>
      </c>
      <c r="M7902" t="s">
        <v>58</v>
      </c>
      <c r="N7902" t="s">
        <v>59</v>
      </c>
      <c r="O7902">
        <v>3</v>
      </c>
      <c r="P7902" s="4">
        <v>88.856187360000007</v>
      </c>
      <c r="Q7902" s="4">
        <v>266.56856210000001</v>
      </c>
      <c r="R7902" t="s">
        <v>43</v>
      </c>
      <c r="S7902" t="b">
        <v>1</v>
      </c>
      <c r="T7902">
        <v>26.656856210000001</v>
      </c>
      <c r="U7902" t="b">
        <v>1</v>
      </c>
      <c r="V7902" t="s">
        <v>37</v>
      </c>
      <c r="W7902">
        <v>3</v>
      </c>
      <c r="X7902" t="s">
        <v>31</v>
      </c>
      <c r="Y7902" t="s">
        <v>50</v>
      </c>
      <c r="Z7902">
        <v>4</v>
      </c>
      <c r="AA7902" t="b">
        <v>1</v>
      </c>
    </row>
    <row r="7903" spans="1:27" x14ac:dyDescent="0.3">
      <c r="A7903">
        <v>7902</v>
      </c>
      <c r="B7903" s="1">
        <v>45261</v>
      </c>
      <c r="C7903" s="7">
        <f t="shared" si="246"/>
        <v>2023</v>
      </c>
      <c r="D7903" s="2">
        <v>0.8283449074074074</v>
      </c>
      <c r="E7903">
        <v>436</v>
      </c>
      <c r="F7903" s="3">
        <v>35</v>
      </c>
      <c r="G7903" s="3" t="str">
        <f t="shared" si="247"/>
        <v>Middle Age</v>
      </c>
      <c r="H7903" t="s">
        <v>33</v>
      </c>
      <c r="I7903" t="s">
        <v>60</v>
      </c>
      <c r="J7903" t="s">
        <v>96</v>
      </c>
      <c r="K7903" t="b">
        <v>1</v>
      </c>
      <c r="L7903">
        <v>44</v>
      </c>
      <c r="M7903" t="s">
        <v>27</v>
      </c>
      <c r="N7903" t="s">
        <v>28</v>
      </c>
      <c r="O7903">
        <v>2</v>
      </c>
      <c r="P7903" s="4">
        <v>14.90689463</v>
      </c>
      <c r="Q7903" s="4">
        <v>29.813789249999999</v>
      </c>
      <c r="R7903" t="s">
        <v>45</v>
      </c>
      <c r="S7903" t="b">
        <v>1</v>
      </c>
      <c r="T7903">
        <v>2.981378925</v>
      </c>
      <c r="U7903" t="b">
        <v>0</v>
      </c>
      <c r="V7903" t="s">
        <v>30</v>
      </c>
      <c r="W7903">
        <v>1</v>
      </c>
      <c r="X7903" t="s">
        <v>40</v>
      </c>
      <c r="Y7903" t="s">
        <v>50</v>
      </c>
      <c r="Z7903">
        <v>1</v>
      </c>
      <c r="AA7903" t="b">
        <v>1</v>
      </c>
    </row>
    <row r="7904" spans="1:27" x14ac:dyDescent="0.3">
      <c r="A7904">
        <v>7903</v>
      </c>
      <c r="B7904" s="1">
        <v>43414</v>
      </c>
      <c r="C7904" s="7">
        <f t="shared" si="246"/>
        <v>2018</v>
      </c>
      <c r="D7904" s="2">
        <v>0.11136574074074074</v>
      </c>
      <c r="E7904">
        <v>8</v>
      </c>
      <c r="F7904" s="3">
        <v>35</v>
      </c>
      <c r="G7904" s="3" t="str">
        <f t="shared" si="247"/>
        <v>Middle Age</v>
      </c>
      <c r="H7904" t="s">
        <v>33</v>
      </c>
      <c r="I7904" t="s">
        <v>60</v>
      </c>
      <c r="J7904">
        <v>22</v>
      </c>
      <c r="K7904" t="b">
        <v>0</v>
      </c>
      <c r="L7904">
        <v>513</v>
      </c>
      <c r="M7904" t="s">
        <v>53</v>
      </c>
      <c r="N7904" t="s">
        <v>54</v>
      </c>
      <c r="O7904">
        <v>3</v>
      </c>
      <c r="P7904" s="4">
        <v>79.847952719999995</v>
      </c>
      <c r="Q7904" s="4">
        <v>239.54385819999999</v>
      </c>
      <c r="R7904" t="s">
        <v>45</v>
      </c>
      <c r="S7904" t="b">
        <v>0</v>
      </c>
      <c r="T7904">
        <v>0</v>
      </c>
      <c r="U7904" t="b">
        <v>0</v>
      </c>
      <c r="V7904" t="s">
        <v>97</v>
      </c>
      <c r="W7904">
        <v>0</v>
      </c>
      <c r="X7904" t="s">
        <v>38</v>
      </c>
      <c r="Y7904" t="s">
        <v>41</v>
      </c>
      <c r="Z7904">
        <v>5</v>
      </c>
      <c r="AA7904" t="b">
        <v>0</v>
      </c>
    </row>
    <row r="7905" spans="1:27" x14ac:dyDescent="0.3">
      <c r="A7905">
        <v>7904</v>
      </c>
      <c r="B7905" s="1">
        <v>43772</v>
      </c>
      <c r="C7905" s="7">
        <f t="shared" si="246"/>
        <v>2019</v>
      </c>
      <c r="D7905" s="2">
        <v>0.60160879629629627</v>
      </c>
      <c r="E7905">
        <v>168</v>
      </c>
      <c r="F7905" s="3">
        <v>63</v>
      </c>
      <c r="G7905" s="3" t="str">
        <f t="shared" si="247"/>
        <v>Old</v>
      </c>
      <c r="H7905" t="s">
        <v>25</v>
      </c>
      <c r="I7905" t="s">
        <v>60</v>
      </c>
      <c r="J7905">
        <v>50</v>
      </c>
      <c r="K7905" t="b">
        <v>0</v>
      </c>
      <c r="L7905">
        <v>487</v>
      </c>
      <c r="M7905" t="s">
        <v>58</v>
      </c>
      <c r="N7905" t="s">
        <v>59</v>
      </c>
      <c r="O7905">
        <v>1</v>
      </c>
      <c r="P7905" s="4">
        <v>83.775223600000004</v>
      </c>
      <c r="Q7905" s="4">
        <v>83.775223600000004</v>
      </c>
      <c r="R7905" t="s">
        <v>29</v>
      </c>
      <c r="S7905" t="b">
        <v>1</v>
      </c>
      <c r="T7905">
        <v>0</v>
      </c>
      <c r="U7905" t="b">
        <v>0</v>
      </c>
      <c r="V7905" t="s">
        <v>97</v>
      </c>
      <c r="W7905">
        <v>0</v>
      </c>
      <c r="X7905" t="s">
        <v>31</v>
      </c>
      <c r="Y7905" t="s">
        <v>32</v>
      </c>
      <c r="Z7905">
        <v>3</v>
      </c>
      <c r="AA7905" t="b">
        <v>1</v>
      </c>
    </row>
    <row r="7906" spans="1:27" x14ac:dyDescent="0.3">
      <c r="A7906">
        <v>7905</v>
      </c>
      <c r="B7906" s="1">
        <v>43405</v>
      </c>
      <c r="C7906" s="7">
        <f t="shared" si="246"/>
        <v>2018</v>
      </c>
      <c r="D7906" s="2">
        <v>0.96702546296296299</v>
      </c>
      <c r="E7906">
        <v>118</v>
      </c>
      <c r="F7906" s="3">
        <v>32</v>
      </c>
      <c r="G7906" s="3" t="str">
        <f t="shared" si="247"/>
        <v>Middle Age</v>
      </c>
      <c r="H7906" t="s">
        <v>25</v>
      </c>
      <c r="I7906" t="s">
        <v>52</v>
      </c>
      <c r="J7906">
        <v>3</v>
      </c>
      <c r="K7906" t="b">
        <v>0</v>
      </c>
      <c r="L7906">
        <v>173</v>
      </c>
      <c r="M7906" t="s">
        <v>53</v>
      </c>
      <c r="N7906" t="s">
        <v>54</v>
      </c>
      <c r="O7906">
        <v>5</v>
      </c>
      <c r="P7906" s="4">
        <v>26.75448385</v>
      </c>
      <c r="Q7906" s="4">
        <v>133.7724193</v>
      </c>
      <c r="R7906" t="s">
        <v>45</v>
      </c>
      <c r="S7906" t="b">
        <v>1</v>
      </c>
      <c r="T7906">
        <v>13.37724193</v>
      </c>
      <c r="U7906" t="b">
        <v>1</v>
      </c>
      <c r="V7906" t="s">
        <v>97</v>
      </c>
      <c r="W7906">
        <v>0</v>
      </c>
      <c r="X7906" t="s">
        <v>40</v>
      </c>
      <c r="Y7906" t="s">
        <v>50</v>
      </c>
      <c r="Z7906">
        <v>2</v>
      </c>
      <c r="AA7906" t="b">
        <v>1</v>
      </c>
    </row>
    <row r="7907" spans="1:27" x14ac:dyDescent="0.3">
      <c r="A7907">
        <v>7906</v>
      </c>
      <c r="B7907" s="1">
        <v>45253</v>
      </c>
      <c r="C7907" s="7">
        <f t="shared" si="246"/>
        <v>2023</v>
      </c>
      <c r="D7907" s="2">
        <v>0.55881944444444442</v>
      </c>
      <c r="E7907">
        <v>137</v>
      </c>
      <c r="F7907" s="3">
        <v>19</v>
      </c>
      <c r="G7907" s="3" t="str">
        <f t="shared" si="247"/>
        <v>Young</v>
      </c>
      <c r="H7907" t="s">
        <v>33</v>
      </c>
      <c r="I7907" t="s">
        <v>69</v>
      </c>
      <c r="J7907" t="s">
        <v>96</v>
      </c>
      <c r="K7907" t="b">
        <v>1</v>
      </c>
      <c r="L7907">
        <v>387</v>
      </c>
      <c r="M7907" t="s">
        <v>35</v>
      </c>
      <c r="N7907" t="s">
        <v>36</v>
      </c>
      <c r="O7907">
        <v>5</v>
      </c>
      <c r="P7907" s="4">
        <v>61.639974809999998</v>
      </c>
      <c r="Q7907" s="4">
        <v>308.19987400000002</v>
      </c>
      <c r="R7907" t="s">
        <v>43</v>
      </c>
      <c r="S7907" t="b">
        <v>1</v>
      </c>
      <c r="T7907">
        <v>30.819987399999999</v>
      </c>
      <c r="U7907" t="b">
        <v>0</v>
      </c>
      <c r="V7907" t="s">
        <v>37</v>
      </c>
      <c r="W7907">
        <v>3</v>
      </c>
      <c r="X7907" t="s">
        <v>40</v>
      </c>
      <c r="Y7907" t="s">
        <v>50</v>
      </c>
      <c r="Z7907">
        <v>1</v>
      </c>
      <c r="AA7907" t="b">
        <v>0</v>
      </c>
    </row>
    <row r="7908" spans="1:27" x14ac:dyDescent="0.3">
      <c r="A7908">
        <v>7907</v>
      </c>
      <c r="B7908" s="1">
        <v>44166</v>
      </c>
      <c r="C7908" s="7">
        <f t="shared" si="246"/>
        <v>2020</v>
      </c>
      <c r="D7908" s="2">
        <v>0.94417824074074075</v>
      </c>
      <c r="E7908">
        <v>163</v>
      </c>
      <c r="F7908" s="3">
        <v>20</v>
      </c>
      <c r="G7908" s="3" t="str">
        <f t="shared" si="247"/>
        <v>Young</v>
      </c>
      <c r="H7908" t="s">
        <v>51</v>
      </c>
      <c r="I7908" t="s">
        <v>46</v>
      </c>
      <c r="J7908" t="s">
        <v>96</v>
      </c>
      <c r="K7908" t="b">
        <v>1</v>
      </c>
      <c r="L7908">
        <v>924</v>
      </c>
      <c r="M7908" t="s">
        <v>27</v>
      </c>
      <c r="N7908" t="s">
        <v>28</v>
      </c>
      <c r="O7908">
        <v>3</v>
      </c>
      <c r="P7908" s="4">
        <v>48.285049540000003</v>
      </c>
      <c r="Q7908" s="4">
        <v>144.85514860000001</v>
      </c>
      <c r="R7908" t="s">
        <v>45</v>
      </c>
      <c r="S7908" t="b">
        <v>0</v>
      </c>
      <c r="T7908">
        <v>14.48551486</v>
      </c>
      <c r="U7908" t="b">
        <v>1</v>
      </c>
      <c r="V7908" t="s">
        <v>30</v>
      </c>
      <c r="W7908">
        <v>5</v>
      </c>
      <c r="X7908" t="s">
        <v>31</v>
      </c>
      <c r="Y7908" t="s">
        <v>50</v>
      </c>
      <c r="Z7908">
        <v>2</v>
      </c>
      <c r="AA7908" t="b">
        <v>1</v>
      </c>
    </row>
    <row r="7909" spans="1:27" x14ac:dyDescent="0.3">
      <c r="A7909">
        <v>7908</v>
      </c>
      <c r="B7909" s="1">
        <v>43809</v>
      </c>
      <c r="C7909" s="7">
        <f t="shared" si="246"/>
        <v>2019</v>
      </c>
      <c r="D7909" s="2">
        <v>0.34387731481481482</v>
      </c>
      <c r="E7909">
        <v>482</v>
      </c>
      <c r="F7909" s="3">
        <v>56</v>
      </c>
      <c r="G7909" s="3" t="str">
        <f t="shared" si="247"/>
        <v>Old</v>
      </c>
      <c r="H7909" t="s">
        <v>51</v>
      </c>
      <c r="I7909" t="s">
        <v>56</v>
      </c>
      <c r="J7909">
        <v>11</v>
      </c>
      <c r="K7909" t="b">
        <v>0</v>
      </c>
      <c r="L7909">
        <v>894</v>
      </c>
      <c r="M7909" t="s">
        <v>47</v>
      </c>
      <c r="N7909" t="s">
        <v>48</v>
      </c>
      <c r="O7909">
        <v>2</v>
      </c>
      <c r="P7909" s="4">
        <v>25.31216637</v>
      </c>
      <c r="Q7909" s="4">
        <v>50.624332729999999</v>
      </c>
      <c r="R7909" t="s">
        <v>29</v>
      </c>
      <c r="S7909" t="b">
        <v>1</v>
      </c>
      <c r="T7909">
        <v>0</v>
      </c>
      <c r="U7909" t="b">
        <v>1</v>
      </c>
      <c r="V7909" t="s">
        <v>97</v>
      </c>
      <c r="W7909">
        <v>0</v>
      </c>
      <c r="X7909" t="s">
        <v>31</v>
      </c>
      <c r="Y7909" t="s">
        <v>41</v>
      </c>
      <c r="Z7909">
        <v>3</v>
      </c>
      <c r="AA7909" t="b">
        <v>1</v>
      </c>
    </row>
    <row r="7910" spans="1:27" x14ac:dyDescent="0.3">
      <c r="A7910">
        <v>7909</v>
      </c>
      <c r="B7910" s="1">
        <v>44913</v>
      </c>
      <c r="C7910" s="7">
        <f t="shared" si="246"/>
        <v>2022</v>
      </c>
      <c r="D7910" s="2">
        <v>0.31979166666666664</v>
      </c>
      <c r="E7910">
        <v>57</v>
      </c>
      <c r="F7910" s="3">
        <v>44</v>
      </c>
      <c r="G7910" s="3" t="str">
        <f t="shared" si="247"/>
        <v>Middle Age</v>
      </c>
      <c r="H7910" t="s">
        <v>51</v>
      </c>
      <c r="I7910" t="s">
        <v>63</v>
      </c>
      <c r="J7910" t="s">
        <v>96</v>
      </c>
      <c r="K7910" t="b">
        <v>1</v>
      </c>
      <c r="L7910">
        <v>643</v>
      </c>
      <c r="M7910" t="s">
        <v>47</v>
      </c>
      <c r="N7910" t="s">
        <v>48</v>
      </c>
      <c r="O7910">
        <v>5</v>
      </c>
      <c r="P7910" s="4">
        <v>82.910250450000007</v>
      </c>
      <c r="Q7910" s="4">
        <v>414.55125220000002</v>
      </c>
      <c r="R7910" t="s">
        <v>45</v>
      </c>
      <c r="S7910" t="b">
        <v>0</v>
      </c>
      <c r="T7910">
        <v>41.455125219999999</v>
      </c>
      <c r="U7910" t="b">
        <v>0</v>
      </c>
      <c r="V7910" t="s">
        <v>30</v>
      </c>
      <c r="W7910">
        <v>5</v>
      </c>
      <c r="X7910" t="s">
        <v>38</v>
      </c>
      <c r="Y7910" t="s">
        <v>50</v>
      </c>
      <c r="Z7910">
        <v>4</v>
      </c>
      <c r="AA7910" t="b">
        <v>0</v>
      </c>
    </row>
    <row r="7911" spans="1:27" x14ac:dyDescent="0.3">
      <c r="A7911">
        <v>7910</v>
      </c>
      <c r="B7911" s="1">
        <v>44899</v>
      </c>
      <c r="C7911" s="7">
        <f t="shared" si="246"/>
        <v>2022</v>
      </c>
      <c r="D7911" s="2">
        <v>0.91319444444444453</v>
      </c>
      <c r="E7911">
        <v>59</v>
      </c>
      <c r="F7911" s="3">
        <v>66</v>
      </c>
      <c r="G7911" s="3" t="str">
        <f t="shared" si="247"/>
        <v>Old</v>
      </c>
      <c r="H7911" t="s">
        <v>25</v>
      </c>
      <c r="I7911" t="s">
        <v>61</v>
      </c>
      <c r="J7911" t="s">
        <v>96</v>
      </c>
      <c r="K7911" t="b">
        <v>1</v>
      </c>
      <c r="L7911">
        <v>120</v>
      </c>
      <c r="M7911" t="s">
        <v>58</v>
      </c>
      <c r="N7911" t="s">
        <v>59</v>
      </c>
      <c r="O7911">
        <v>3</v>
      </c>
      <c r="P7911" s="4">
        <v>57.121791100000003</v>
      </c>
      <c r="Q7911" s="4">
        <v>171.36537329999999</v>
      </c>
      <c r="R7911" t="s">
        <v>29</v>
      </c>
      <c r="S7911" t="b">
        <v>0</v>
      </c>
      <c r="T7911">
        <v>0</v>
      </c>
      <c r="U7911" t="b">
        <v>1</v>
      </c>
      <c r="V7911" t="s">
        <v>65</v>
      </c>
      <c r="W7911">
        <v>2</v>
      </c>
      <c r="X7911" t="s">
        <v>31</v>
      </c>
      <c r="Y7911" t="s">
        <v>32</v>
      </c>
      <c r="Z7911">
        <v>2</v>
      </c>
      <c r="AA7911" t="b">
        <v>1</v>
      </c>
    </row>
    <row r="7912" spans="1:27" x14ac:dyDescent="0.3">
      <c r="A7912">
        <v>7911</v>
      </c>
      <c r="B7912" s="1">
        <v>44189</v>
      </c>
      <c r="C7912" s="7">
        <f t="shared" si="246"/>
        <v>2020</v>
      </c>
      <c r="D7912" s="2">
        <v>0.16638888888888889</v>
      </c>
      <c r="E7912">
        <v>496</v>
      </c>
      <c r="F7912" s="3">
        <v>46</v>
      </c>
      <c r="G7912" s="3" t="str">
        <f t="shared" si="247"/>
        <v>Old</v>
      </c>
      <c r="H7912" t="s">
        <v>33</v>
      </c>
      <c r="I7912" t="s">
        <v>34</v>
      </c>
      <c r="J7912">
        <v>11</v>
      </c>
      <c r="K7912" t="b">
        <v>0</v>
      </c>
      <c r="L7912">
        <v>395</v>
      </c>
      <c r="M7912" t="s">
        <v>47</v>
      </c>
      <c r="N7912" t="s">
        <v>48</v>
      </c>
      <c r="O7912">
        <v>3</v>
      </c>
      <c r="P7912" s="4">
        <v>37.312468070000001</v>
      </c>
      <c r="Q7912" s="4">
        <v>111.9374042</v>
      </c>
      <c r="R7912" t="s">
        <v>43</v>
      </c>
      <c r="S7912" t="b">
        <v>0</v>
      </c>
      <c r="T7912">
        <v>0</v>
      </c>
      <c r="U7912" t="b">
        <v>1</v>
      </c>
      <c r="V7912" t="s">
        <v>97</v>
      </c>
      <c r="W7912">
        <v>0</v>
      </c>
      <c r="X7912" t="s">
        <v>38</v>
      </c>
      <c r="Y7912" t="s">
        <v>41</v>
      </c>
      <c r="Z7912">
        <v>3</v>
      </c>
      <c r="AA7912" t="b">
        <v>1</v>
      </c>
    </row>
    <row r="7913" spans="1:27" x14ac:dyDescent="0.3">
      <c r="A7913">
        <v>7912</v>
      </c>
      <c r="B7913" s="1">
        <v>43804</v>
      </c>
      <c r="C7913" s="7">
        <f t="shared" si="246"/>
        <v>2019</v>
      </c>
      <c r="D7913" s="2">
        <v>0.79677083333333332</v>
      </c>
      <c r="E7913">
        <v>54</v>
      </c>
      <c r="F7913" s="3">
        <v>53</v>
      </c>
      <c r="G7913" s="3" t="str">
        <f t="shared" si="247"/>
        <v>Old</v>
      </c>
      <c r="H7913" t="s">
        <v>33</v>
      </c>
      <c r="I7913" t="s">
        <v>62</v>
      </c>
      <c r="J7913" t="s">
        <v>96</v>
      </c>
      <c r="K7913" t="b">
        <v>1</v>
      </c>
      <c r="L7913">
        <v>342</v>
      </c>
      <c r="M7913" t="s">
        <v>53</v>
      </c>
      <c r="N7913" t="s">
        <v>54</v>
      </c>
      <c r="O7913">
        <v>4</v>
      </c>
      <c r="P7913" s="4">
        <v>54.424366339999999</v>
      </c>
      <c r="Q7913" s="4">
        <v>217.6974653</v>
      </c>
      <c r="R7913" t="s">
        <v>29</v>
      </c>
      <c r="S7913" t="b">
        <v>1</v>
      </c>
      <c r="T7913">
        <v>21.769746529999999</v>
      </c>
      <c r="U7913" t="b">
        <v>0</v>
      </c>
      <c r="V7913" t="s">
        <v>30</v>
      </c>
      <c r="W7913">
        <v>2</v>
      </c>
      <c r="X7913" t="s">
        <v>40</v>
      </c>
      <c r="Y7913" t="s">
        <v>50</v>
      </c>
      <c r="Z7913">
        <v>5</v>
      </c>
      <c r="AA7913" t="b">
        <v>0</v>
      </c>
    </row>
    <row r="7914" spans="1:27" x14ac:dyDescent="0.3">
      <c r="A7914">
        <v>7913</v>
      </c>
      <c r="B7914" s="1">
        <v>44901</v>
      </c>
      <c r="C7914" s="7">
        <f t="shared" si="246"/>
        <v>2022</v>
      </c>
      <c r="D7914" s="2">
        <v>0.31363425925925925</v>
      </c>
      <c r="E7914">
        <v>498</v>
      </c>
      <c r="F7914" s="3">
        <v>62</v>
      </c>
      <c r="G7914" s="3" t="str">
        <f t="shared" si="247"/>
        <v>Old</v>
      </c>
      <c r="H7914" t="s">
        <v>51</v>
      </c>
      <c r="I7914" t="s">
        <v>55</v>
      </c>
      <c r="J7914" t="s">
        <v>96</v>
      </c>
      <c r="K7914" t="b">
        <v>1</v>
      </c>
      <c r="L7914">
        <v>239</v>
      </c>
      <c r="M7914" t="s">
        <v>58</v>
      </c>
      <c r="N7914" t="s">
        <v>59</v>
      </c>
      <c r="O7914">
        <v>4</v>
      </c>
      <c r="P7914" s="4">
        <v>45.572549000000002</v>
      </c>
      <c r="Q7914" s="4">
        <v>182.29019600000001</v>
      </c>
      <c r="R7914" t="s">
        <v>29</v>
      </c>
      <c r="S7914" t="b">
        <v>1</v>
      </c>
      <c r="T7914">
        <v>0</v>
      </c>
      <c r="U7914" t="b">
        <v>0</v>
      </c>
      <c r="V7914" t="s">
        <v>30</v>
      </c>
      <c r="W7914">
        <v>4</v>
      </c>
      <c r="X7914" t="s">
        <v>40</v>
      </c>
      <c r="Y7914" t="s">
        <v>32</v>
      </c>
      <c r="Z7914">
        <v>4</v>
      </c>
      <c r="AA7914" t="b">
        <v>1</v>
      </c>
    </row>
    <row r="7915" spans="1:27" x14ac:dyDescent="0.3">
      <c r="A7915">
        <v>7914</v>
      </c>
      <c r="B7915" s="1">
        <v>45288</v>
      </c>
      <c r="C7915" s="7">
        <f t="shared" si="246"/>
        <v>2023</v>
      </c>
      <c r="D7915" s="2">
        <v>0.82046296296296306</v>
      </c>
      <c r="E7915">
        <v>477</v>
      </c>
      <c r="F7915" s="3">
        <v>28</v>
      </c>
      <c r="G7915" s="3" t="str">
        <f t="shared" si="247"/>
        <v>Middle Age</v>
      </c>
      <c r="H7915" t="s">
        <v>33</v>
      </c>
      <c r="I7915" t="s">
        <v>52</v>
      </c>
      <c r="J7915" t="s">
        <v>96</v>
      </c>
      <c r="K7915" t="b">
        <v>1</v>
      </c>
      <c r="L7915">
        <v>975</v>
      </c>
      <c r="M7915" t="s">
        <v>53</v>
      </c>
      <c r="N7915" t="s">
        <v>54</v>
      </c>
      <c r="O7915">
        <v>4</v>
      </c>
      <c r="P7915" s="4">
        <v>94.871920689999996</v>
      </c>
      <c r="Q7915" s="4">
        <v>379.48768280000002</v>
      </c>
      <c r="R7915" t="s">
        <v>49</v>
      </c>
      <c r="S7915" t="b">
        <v>1</v>
      </c>
      <c r="T7915">
        <v>37.948768280000003</v>
      </c>
      <c r="U7915" t="b">
        <v>1</v>
      </c>
      <c r="V7915" t="s">
        <v>30</v>
      </c>
      <c r="W7915">
        <v>3</v>
      </c>
      <c r="X7915" t="s">
        <v>38</v>
      </c>
      <c r="Y7915" t="s">
        <v>50</v>
      </c>
      <c r="Z7915">
        <v>5</v>
      </c>
      <c r="AA7915" t="b">
        <v>0</v>
      </c>
    </row>
    <row r="7916" spans="1:27" x14ac:dyDescent="0.3">
      <c r="A7916">
        <v>7915</v>
      </c>
      <c r="B7916" s="1">
        <v>44519</v>
      </c>
      <c r="C7916" s="7">
        <f t="shared" si="246"/>
        <v>2021</v>
      </c>
      <c r="D7916" s="2">
        <v>0.8022800925925927</v>
      </c>
      <c r="E7916">
        <v>328</v>
      </c>
      <c r="F7916" s="3">
        <v>32</v>
      </c>
      <c r="G7916" s="3" t="str">
        <f t="shared" si="247"/>
        <v>Middle Age</v>
      </c>
      <c r="H7916" t="s">
        <v>51</v>
      </c>
      <c r="I7916" t="s">
        <v>62</v>
      </c>
      <c r="J7916" t="s">
        <v>96</v>
      </c>
      <c r="K7916" t="b">
        <v>1</v>
      </c>
      <c r="L7916">
        <v>342</v>
      </c>
      <c r="M7916" t="s">
        <v>47</v>
      </c>
      <c r="N7916" t="s">
        <v>48</v>
      </c>
      <c r="O7916">
        <v>3</v>
      </c>
      <c r="P7916" s="4">
        <v>66.087004120000003</v>
      </c>
      <c r="Q7916" s="4">
        <v>198.2610124</v>
      </c>
      <c r="R7916" t="s">
        <v>45</v>
      </c>
      <c r="S7916" t="b">
        <v>0</v>
      </c>
      <c r="T7916">
        <v>19.82610124</v>
      </c>
      <c r="U7916" t="b">
        <v>1</v>
      </c>
      <c r="V7916" t="s">
        <v>37</v>
      </c>
      <c r="W7916">
        <v>1</v>
      </c>
      <c r="X7916" t="s">
        <v>38</v>
      </c>
      <c r="Y7916" t="s">
        <v>50</v>
      </c>
      <c r="Z7916">
        <v>3</v>
      </c>
      <c r="AA7916" t="b">
        <v>1</v>
      </c>
    </row>
    <row r="7917" spans="1:27" x14ac:dyDescent="0.3">
      <c r="A7917">
        <v>7916</v>
      </c>
      <c r="B7917" s="1">
        <v>43795</v>
      </c>
      <c r="C7917" s="7">
        <f t="shared" si="246"/>
        <v>2019</v>
      </c>
      <c r="D7917" s="2">
        <v>0.74146990740740737</v>
      </c>
      <c r="E7917">
        <v>354</v>
      </c>
      <c r="F7917" s="3">
        <v>49</v>
      </c>
      <c r="G7917" s="3" t="str">
        <f t="shared" si="247"/>
        <v>Old</v>
      </c>
      <c r="H7917" t="s">
        <v>51</v>
      </c>
      <c r="I7917" t="s">
        <v>60</v>
      </c>
      <c r="J7917">
        <v>60</v>
      </c>
      <c r="K7917" t="b">
        <v>0</v>
      </c>
      <c r="L7917">
        <v>808</v>
      </c>
      <c r="M7917" t="s">
        <v>35</v>
      </c>
      <c r="N7917" t="s">
        <v>36</v>
      </c>
      <c r="O7917">
        <v>5</v>
      </c>
      <c r="P7917" s="4">
        <v>33.855523900000001</v>
      </c>
      <c r="Q7917" s="4">
        <v>169.27761949999999</v>
      </c>
      <c r="R7917" t="s">
        <v>45</v>
      </c>
      <c r="S7917" t="b">
        <v>0</v>
      </c>
      <c r="T7917">
        <v>16.927761950000001</v>
      </c>
      <c r="U7917" t="b">
        <v>0</v>
      </c>
      <c r="V7917" t="s">
        <v>97</v>
      </c>
      <c r="W7917">
        <v>0</v>
      </c>
      <c r="X7917" t="s">
        <v>40</v>
      </c>
      <c r="Y7917" t="s">
        <v>50</v>
      </c>
      <c r="Z7917">
        <v>3</v>
      </c>
      <c r="AA7917" t="b">
        <v>1</v>
      </c>
    </row>
    <row r="7918" spans="1:27" x14ac:dyDescent="0.3">
      <c r="A7918">
        <v>7917</v>
      </c>
      <c r="B7918" s="1">
        <v>43773</v>
      </c>
      <c r="C7918" s="7">
        <f t="shared" si="246"/>
        <v>2019</v>
      </c>
      <c r="D7918" s="2">
        <v>0.32215277777777779</v>
      </c>
      <c r="E7918">
        <v>177</v>
      </c>
      <c r="F7918" s="3">
        <v>57</v>
      </c>
      <c r="G7918" s="3" t="str">
        <f t="shared" si="247"/>
        <v>Old</v>
      </c>
      <c r="H7918" t="s">
        <v>51</v>
      </c>
      <c r="I7918" t="s">
        <v>52</v>
      </c>
      <c r="J7918">
        <v>31</v>
      </c>
      <c r="K7918" t="b">
        <v>0</v>
      </c>
      <c r="L7918">
        <v>527</v>
      </c>
      <c r="M7918" t="s">
        <v>27</v>
      </c>
      <c r="N7918" t="s">
        <v>28</v>
      </c>
      <c r="O7918">
        <v>5</v>
      </c>
      <c r="P7918" s="4">
        <v>93.938315619999997</v>
      </c>
      <c r="Q7918" s="4">
        <v>469.69157810000002</v>
      </c>
      <c r="R7918" t="s">
        <v>45</v>
      </c>
      <c r="S7918" t="b">
        <v>0</v>
      </c>
      <c r="T7918">
        <v>0</v>
      </c>
      <c r="U7918" t="b">
        <v>0</v>
      </c>
      <c r="V7918" t="s">
        <v>97</v>
      </c>
      <c r="W7918">
        <v>0</v>
      </c>
      <c r="X7918" t="s">
        <v>40</v>
      </c>
      <c r="Y7918" t="s">
        <v>41</v>
      </c>
      <c r="Z7918">
        <v>4</v>
      </c>
      <c r="AA7918" t="b">
        <v>1</v>
      </c>
    </row>
    <row r="7919" spans="1:27" x14ac:dyDescent="0.3">
      <c r="A7919">
        <v>7918</v>
      </c>
      <c r="B7919" s="1">
        <v>43418</v>
      </c>
      <c r="C7919" s="7">
        <f t="shared" si="246"/>
        <v>2018</v>
      </c>
      <c r="D7919" s="2">
        <v>0.29353009259259261</v>
      </c>
      <c r="E7919">
        <v>319</v>
      </c>
      <c r="F7919" s="3">
        <v>54</v>
      </c>
      <c r="G7919" s="3" t="str">
        <f t="shared" si="247"/>
        <v>Old</v>
      </c>
      <c r="H7919" t="s">
        <v>33</v>
      </c>
      <c r="I7919" t="s">
        <v>44</v>
      </c>
      <c r="J7919">
        <v>94</v>
      </c>
      <c r="K7919" t="b">
        <v>0</v>
      </c>
      <c r="L7919">
        <v>680</v>
      </c>
      <c r="M7919" t="s">
        <v>27</v>
      </c>
      <c r="N7919" t="s">
        <v>28</v>
      </c>
      <c r="O7919">
        <v>3</v>
      </c>
      <c r="P7919" s="4">
        <v>82.323112219999999</v>
      </c>
      <c r="Q7919" s="4">
        <v>246.96933670000001</v>
      </c>
      <c r="R7919" t="s">
        <v>49</v>
      </c>
      <c r="S7919" t="b">
        <v>0</v>
      </c>
      <c r="T7919">
        <v>0</v>
      </c>
      <c r="U7919" t="b">
        <v>0</v>
      </c>
      <c r="V7919" t="s">
        <v>97</v>
      </c>
      <c r="W7919">
        <v>0</v>
      </c>
      <c r="X7919" t="s">
        <v>31</v>
      </c>
      <c r="Y7919" t="s">
        <v>41</v>
      </c>
      <c r="Z7919">
        <v>5</v>
      </c>
      <c r="AA7919" t="b">
        <v>0</v>
      </c>
    </row>
    <row r="7920" spans="1:27" x14ac:dyDescent="0.3">
      <c r="A7920">
        <v>7919</v>
      </c>
      <c r="B7920" s="1">
        <v>44905</v>
      </c>
      <c r="C7920" s="7">
        <f t="shared" si="246"/>
        <v>2022</v>
      </c>
      <c r="D7920" s="2">
        <v>0.3926736111111111</v>
      </c>
      <c r="E7920">
        <v>30</v>
      </c>
      <c r="F7920" s="3">
        <v>57</v>
      </c>
      <c r="G7920" s="3" t="str">
        <f t="shared" si="247"/>
        <v>Old</v>
      </c>
      <c r="H7920" t="s">
        <v>33</v>
      </c>
      <c r="I7920" t="s">
        <v>55</v>
      </c>
      <c r="J7920">
        <v>1</v>
      </c>
      <c r="K7920" t="b">
        <v>0</v>
      </c>
      <c r="L7920">
        <v>451</v>
      </c>
      <c r="M7920" t="s">
        <v>53</v>
      </c>
      <c r="N7920" t="s">
        <v>54</v>
      </c>
      <c r="O7920">
        <v>3</v>
      </c>
      <c r="P7920" s="4">
        <v>95.384938809999994</v>
      </c>
      <c r="Q7920" s="4">
        <v>286.15481640000002</v>
      </c>
      <c r="R7920" t="s">
        <v>45</v>
      </c>
      <c r="S7920" t="b">
        <v>0</v>
      </c>
      <c r="T7920">
        <v>0</v>
      </c>
      <c r="U7920" t="b">
        <v>0</v>
      </c>
      <c r="V7920" t="s">
        <v>97</v>
      </c>
      <c r="W7920">
        <v>0</v>
      </c>
      <c r="X7920" t="s">
        <v>38</v>
      </c>
      <c r="Y7920" t="s">
        <v>41</v>
      </c>
      <c r="Z7920">
        <v>1</v>
      </c>
      <c r="AA7920" t="b">
        <v>1</v>
      </c>
    </row>
    <row r="7921" spans="1:27" x14ac:dyDescent="0.3">
      <c r="A7921">
        <v>7920</v>
      </c>
      <c r="B7921" s="1">
        <v>44152</v>
      </c>
      <c r="C7921" s="7">
        <f t="shared" si="246"/>
        <v>2020</v>
      </c>
      <c r="D7921" s="2">
        <v>0.61084490740740738</v>
      </c>
      <c r="E7921">
        <v>81</v>
      </c>
      <c r="F7921" s="3">
        <v>57</v>
      </c>
      <c r="G7921" s="3" t="str">
        <f t="shared" si="247"/>
        <v>Old</v>
      </c>
      <c r="H7921" t="s">
        <v>25</v>
      </c>
      <c r="I7921" t="s">
        <v>67</v>
      </c>
      <c r="J7921" t="s">
        <v>96</v>
      </c>
      <c r="K7921" t="b">
        <v>1</v>
      </c>
      <c r="L7921">
        <v>389</v>
      </c>
      <c r="M7921" t="s">
        <v>53</v>
      </c>
      <c r="N7921" t="s">
        <v>54</v>
      </c>
      <c r="O7921">
        <v>3</v>
      </c>
      <c r="P7921" s="4">
        <v>66.21702535</v>
      </c>
      <c r="Q7921" s="4">
        <v>198.65107599999999</v>
      </c>
      <c r="R7921" t="s">
        <v>45</v>
      </c>
      <c r="S7921" t="b">
        <v>0</v>
      </c>
      <c r="T7921">
        <v>19.865107600000002</v>
      </c>
      <c r="U7921" t="b">
        <v>1</v>
      </c>
      <c r="V7921" t="s">
        <v>30</v>
      </c>
      <c r="W7921">
        <v>4</v>
      </c>
      <c r="X7921" t="s">
        <v>31</v>
      </c>
      <c r="Y7921" t="s">
        <v>50</v>
      </c>
      <c r="Z7921">
        <v>3</v>
      </c>
      <c r="AA7921" t="b">
        <v>0</v>
      </c>
    </row>
    <row r="7922" spans="1:27" x14ac:dyDescent="0.3">
      <c r="A7922">
        <v>7921</v>
      </c>
      <c r="B7922" s="1">
        <v>43793</v>
      </c>
      <c r="C7922" s="7">
        <f t="shared" si="246"/>
        <v>2019</v>
      </c>
      <c r="D7922" s="2">
        <v>0.52006944444444447</v>
      </c>
      <c r="E7922">
        <v>225</v>
      </c>
      <c r="F7922" s="3">
        <v>29</v>
      </c>
      <c r="G7922" s="3" t="str">
        <f t="shared" si="247"/>
        <v>Middle Age</v>
      </c>
      <c r="H7922" t="s">
        <v>33</v>
      </c>
      <c r="I7922" t="s">
        <v>39</v>
      </c>
      <c r="J7922" t="s">
        <v>96</v>
      </c>
      <c r="K7922" t="b">
        <v>1</v>
      </c>
      <c r="L7922">
        <v>569</v>
      </c>
      <c r="M7922" t="s">
        <v>35</v>
      </c>
      <c r="N7922" t="s">
        <v>36</v>
      </c>
      <c r="O7922">
        <v>1</v>
      </c>
      <c r="P7922" s="4">
        <v>29.014542609999999</v>
      </c>
      <c r="Q7922" s="4">
        <v>29.014542609999999</v>
      </c>
      <c r="R7922" t="s">
        <v>49</v>
      </c>
      <c r="S7922" t="b">
        <v>0</v>
      </c>
      <c r="T7922">
        <v>2.901454261</v>
      </c>
      <c r="U7922" t="b">
        <v>0</v>
      </c>
      <c r="V7922" t="s">
        <v>37</v>
      </c>
      <c r="W7922">
        <v>3</v>
      </c>
      <c r="X7922" t="s">
        <v>38</v>
      </c>
      <c r="Y7922" t="s">
        <v>50</v>
      </c>
      <c r="Z7922">
        <v>5</v>
      </c>
      <c r="AA7922" t="b">
        <v>1</v>
      </c>
    </row>
    <row r="7923" spans="1:27" x14ac:dyDescent="0.3">
      <c r="A7923">
        <v>7922</v>
      </c>
      <c r="B7923" s="1">
        <v>44191</v>
      </c>
      <c r="C7923" s="7">
        <f t="shared" si="246"/>
        <v>2020</v>
      </c>
      <c r="D7923" s="2">
        <v>8.6956018518518516E-2</v>
      </c>
      <c r="E7923">
        <v>456</v>
      </c>
      <c r="F7923" s="3">
        <v>22</v>
      </c>
      <c r="G7923" s="3" t="str">
        <f t="shared" si="247"/>
        <v>Young</v>
      </c>
      <c r="H7923" t="s">
        <v>25</v>
      </c>
      <c r="I7923" t="s">
        <v>42</v>
      </c>
      <c r="J7923" t="s">
        <v>96</v>
      </c>
      <c r="K7923" t="b">
        <v>1</v>
      </c>
      <c r="L7923">
        <v>633</v>
      </c>
      <c r="M7923" t="s">
        <v>47</v>
      </c>
      <c r="N7923" t="s">
        <v>48</v>
      </c>
      <c r="O7923">
        <v>1</v>
      </c>
      <c r="P7923" s="4">
        <v>64.107692319999998</v>
      </c>
      <c r="Q7923" s="4">
        <v>64.107692319999998</v>
      </c>
      <c r="R7923" t="s">
        <v>49</v>
      </c>
      <c r="S7923" t="b">
        <v>1</v>
      </c>
      <c r="T7923">
        <v>0</v>
      </c>
      <c r="U7923" t="b">
        <v>0</v>
      </c>
      <c r="V7923" t="s">
        <v>37</v>
      </c>
      <c r="W7923">
        <v>3</v>
      </c>
      <c r="X7923" t="s">
        <v>40</v>
      </c>
      <c r="Y7923" t="s">
        <v>32</v>
      </c>
      <c r="Z7923">
        <v>2</v>
      </c>
      <c r="AA7923" t="b">
        <v>1</v>
      </c>
    </row>
    <row r="7924" spans="1:27" x14ac:dyDescent="0.3">
      <c r="A7924">
        <v>7923</v>
      </c>
      <c r="B7924" s="1">
        <v>44160</v>
      </c>
      <c r="C7924" s="7">
        <f t="shared" si="246"/>
        <v>2020</v>
      </c>
      <c r="D7924" s="2">
        <v>0.78456018518518522</v>
      </c>
      <c r="E7924">
        <v>38</v>
      </c>
      <c r="F7924" s="3">
        <v>41</v>
      </c>
      <c r="G7924" s="3" t="str">
        <f t="shared" si="247"/>
        <v>Middle Age</v>
      </c>
      <c r="H7924" t="s">
        <v>25</v>
      </c>
      <c r="I7924" t="s">
        <v>46</v>
      </c>
      <c r="J7924">
        <v>62</v>
      </c>
      <c r="K7924" t="b">
        <v>0</v>
      </c>
      <c r="L7924">
        <v>465</v>
      </c>
      <c r="M7924" t="s">
        <v>27</v>
      </c>
      <c r="N7924" t="s">
        <v>28</v>
      </c>
      <c r="O7924">
        <v>3</v>
      </c>
      <c r="P7924" s="4">
        <v>18.700391329999999</v>
      </c>
      <c r="Q7924" s="4">
        <v>56.101173979999999</v>
      </c>
      <c r="R7924" t="s">
        <v>43</v>
      </c>
      <c r="S7924" t="b">
        <v>1</v>
      </c>
      <c r="T7924">
        <v>5.6101173979999999</v>
      </c>
      <c r="U7924" t="b">
        <v>1</v>
      </c>
      <c r="V7924" t="s">
        <v>97</v>
      </c>
      <c r="W7924">
        <v>0</v>
      </c>
      <c r="X7924" t="s">
        <v>31</v>
      </c>
      <c r="Y7924" t="s">
        <v>50</v>
      </c>
      <c r="Z7924">
        <v>1</v>
      </c>
      <c r="AA7924" t="b">
        <v>1</v>
      </c>
    </row>
    <row r="7925" spans="1:27" x14ac:dyDescent="0.3">
      <c r="A7925">
        <v>7924</v>
      </c>
      <c r="B7925" s="1">
        <v>43431</v>
      </c>
      <c r="C7925" s="7">
        <f t="shared" si="246"/>
        <v>2018</v>
      </c>
      <c r="D7925" s="2">
        <v>0.62619212962962967</v>
      </c>
      <c r="E7925">
        <v>225</v>
      </c>
      <c r="F7925" s="3">
        <v>51</v>
      </c>
      <c r="G7925" s="3" t="str">
        <f t="shared" si="247"/>
        <v>Old</v>
      </c>
      <c r="H7925" t="s">
        <v>51</v>
      </c>
      <c r="I7925" t="s">
        <v>52</v>
      </c>
      <c r="J7925">
        <v>79</v>
      </c>
      <c r="K7925" t="b">
        <v>0</v>
      </c>
      <c r="L7925">
        <v>108</v>
      </c>
      <c r="M7925" t="s">
        <v>35</v>
      </c>
      <c r="N7925" t="s">
        <v>36</v>
      </c>
      <c r="O7925">
        <v>2</v>
      </c>
      <c r="P7925" s="4">
        <v>97.964305159999995</v>
      </c>
      <c r="Q7925" s="4">
        <v>195.9286103</v>
      </c>
      <c r="R7925" t="s">
        <v>45</v>
      </c>
      <c r="S7925" t="b">
        <v>0</v>
      </c>
      <c r="T7925">
        <v>19.592861030000002</v>
      </c>
      <c r="U7925" t="b">
        <v>0</v>
      </c>
      <c r="V7925" t="s">
        <v>97</v>
      </c>
      <c r="W7925">
        <v>0</v>
      </c>
      <c r="X7925" t="s">
        <v>31</v>
      </c>
      <c r="Y7925" t="s">
        <v>50</v>
      </c>
      <c r="Z7925">
        <v>2</v>
      </c>
      <c r="AA7925" t="b">
        <v>0</v>
      </c>
    </row>
    <row r="7926" spans="1:27" x14ac:dyDescent="0.3">
      <c r="A7926">
        <v>7925</v>
      </c>
      <c r="B7926" s="1">
        <v>43787</v>
      </c>
      <c r="C7926" s="7">
        <f t="shared" si="246"/>
        <v>2019</v>
      </c>
      <c r="D7926" s="2">
        <v>0.5058449074074074</v>
      </c>
      <c r="E7926">
        <v>360</v>
      </c>
      <c r="F7926" s="3">
        <v>58</v>
      </c>
      <c r="G7926" s="3" t="str">
        <f t="shared" si="247"/>
        <v>Old</v>
      </c>
      <c r="H7926" t="s">
        <v>33</v>
      </c>
      <c r="I7926" t="s">
        <v>70</v>
      </c>
      <c r="J7926">
        <v>48</v>
      </c>
      <c r="K7926" t="b">
        <v>0</v>
      </c>
      <c r="L7926">
        <v>592</v>
      </c>
      <c r="M7926" t="s">
        <v>47</v>
      </c>
      <c r="N7926" t="s">
        <v>48</v>
      </c>
      <c r="O7926">
        <v>1</v>
      </c>
      <c r="P7926" s="4">
        <v>97.985941870000005</v>
      </c>
      <c r="Q7926" s="4">
        <v>97.985941870000005</v>
      </c>
      <c r="R7926" t="s">
        <v>45</v>
      </c>
      <c r="S7926" t="b">
        <v>0</v>
      </c>
      <c r="T7926">
        <v>0</v>
      </c>
      <c r="U7926" t="b">
        <v>1</v>
      </c>
      <c r="V7926" t="s">
        <v>97</v>
      </c>
      <c r="W7926">
        <v>0</v>
      </c>
      <c r="X7926" t="s">
        <v>31</v>
      </c>
      <c r="Y7926" t="s">
        <v>32</v>
      </c>
      <c r="Z7926">
        <v>5</v>
      </c>
      <c r="AA7926" t="b">
        <v>0</v>
      </c>
    </row>
    <row r="7927" spans="1:27" x14ac:dyDescent="0.3">
      <c r="A7927">
        <v>7926</v>
      </c>
      <c r="B7927" s="1">
        <v>44559</v>
      </c>
      <c r="C7927" s="7">
        <f t="shared" si="246"/>
        <v>2021</v>
      </c>
      <c r="D7927" s="2">
        <v>9.2893518518518514E-2</v>
      </c>
      <c r="E7927">
        <v>92</v>
      </c>
      <c r="F7927" s="3">
        <v>30</v>
      </c>
      <c r="G7927" s="3" t="str">
        <f t="shared" si="247"/>
        <v>Middle Age</v>
      </c>
      <c r="H7927" t="s">
        <v>33</v>
      </c>
      <c r="I7927" t="s">
        <v>70</v>
      </c>
      <c r="J7927" t="s">
        <v>96</v>
      </c>
      <c r="K7927" t="b">
        <v>1</v>
      </c>
      <c r="L7927">
        <v>279</v>
      </c>
      <c r="M7927" t="s">
        <v>47</v>
      </c>
      <c r="N7927" t="s">
        <v>48</v>
      </c>
      <c r="O7927">
        <v>3</v>
      </c>
      <c r="P7927" s="4">
        <v>70.221607129999995</v>
      </c>
      <c r="Q7927" s="4">
        <v>210.66482139999999</v>
      </c>
      <c r="R7927" t="s">
        <v>29</v>
      </c>
      <c r="S7927" t="b">
        <v>1</v>
      </c>
      <c r="T7927">
        <v>0</v>
      </c>
      <c r="U7927" t="b">
        <v>0</v>
      </c>
      <c r="V7927" t="s">
        <v>37</v>
      </c>
      <c r="W7927">
        <v>1</v>
      </c>
      <c r="X7927" t="s">
        <v>31</v>
      </c>
      <c r="Y7927" t="s">
        <v>32</v>
      </c>
      <c r="Z7927">
        <v>3</v>
      </c>
      <c r="AA7927" t="b">
        <v>1</v>
      </c>
    </row>
    <row r="7928" spans="1:27" x14ac:dyDescent="0.3">
      <c r="A7928">
        <v>7927</v>
      </c>
      <c r="B7928" s="1">
        <v>44884</v>
      </c>
      <c r="C7928" s="7">
        <f t="shared" si="246"/>
        <v>2022</v>
      </c>
      <c r="D7928" s="2">
        <v>0.78077546296296296</v>
      </c>
      <c r="E7928">
        <v>36</v>
      </c>
      <c r="F7928" s="3">
        <v>61</v>
      </c>
      <c r="G7928" s="3" t="str">
        <f t="shared" si="247"/>
        <v>Old</v>
      </c>
      <c r="H7928" t="s">
        <v>51</v>
      </c>
      <c r="I7928" t="s">
        <v>34</v>
      </c>
      <c r="J7928">
        <v>46</v>
      </c>
      <c r="K7928" t="b">
        <v>0</v>
      </c>
      <c r="L7928">
        <v>583</v>
      </c>
      <c r="M7928" t="s">
        <v>53</v>
      </c>
      <c r="N7928" t="s">
        <v>54</v>
      </c>
      <c r="O7928">
        <v>5</v>
      </c>
      <c r="P7928" s="4">
        <v>70.282149290000007</v>
      </c>
      <c r="Q7928" s="4">
        <v>351.41074650000002</v>
      </c>
      <c r="R7928" t="s">
        <v>29</v>
      </c>
      <c r="S7928" t="b">
        <v>1</v>
      </c>
      <c r="T7928">
        <v>35.14107465</v>
      </c>
      <c r="U7928" t="b">
        <v>0</v>
      </c>
      <c r="V7928" t="s">
        <v>97</v>
      </c>
      <c r="W7928">
        <v>0</v>
      </c>
      <c r="X7928" t="s">
        <v>31</v>
      </c>
      <c r="Y7928" t="s">
        <v>50</v>
      </c>
      <c r="Z7928">
        <v>2</v>
      </c>
      <c r="AA7928" t="b">
        <v>0</v>
      </c>
    </row>
    <row r="7929" spans="1:27" x14ac:dyDescent="0.3">
      <c r="A7929">
        <v>7928</v>
      </c>
      <c r="B7929" s="1">
        <v>43405</v>
      </c>
      <c r="C7929" s="7">
        <f t="shared" si="246"/>
        <v>2018</v>
      </c>
      <c r="D7929" s="2">
        <v>0.64479166666666665</v>
      </c>
      <c r="E7929">
        <v>253</v>
      </c>
      <c r="F7929" s="3">
        <v>45</v>
      </c>
      <c r="G7929" s="3" t="str">
        <f t="shared" si="247"/>
        <v>Old</v>
      </c>
      <c r="H7929" t="s">
        <v>51</v>
      </c>
      <c r="I7929" t="s">
        <v>60</v>
      </c>
      <c r="J7929">
        <v>18</v>
      </c>
      <c r="K7929" t="b">
        <v>0</v>
      </c>
      <c r="L7929">
        <v>911</v>
      </c>
      <c r="M7929" t="s">
        <v>27</v>
      </c>
      <c r="N7929" t="s">
        <v>28</v>
      </c>
      <c r="O7929">
        <v>4</v>
      </c>
      <c r="P7929" s="4">
        <v>75.294372460000005</v>
      </c>
      <c r="Q7929" s="4">
        <v>301.17748979999999</v>
      </c>
      <c r="R7929" t="s">
        <v>29</v>
      </c>
      <c r="S7929" t="b">
        <v>1</v>
      </c>
      <c r="T7929">
        <v>30.117748979999998</v>
      </c>
      <c r="U7929" t="b">
        <v>0</v>
      </c>
      <c r="V7929" t="s">
        <v>97</v>
      </c>
      <c r="W7929">
        <v>0</v>
      </c>
      <c r="X7929" t="s">
        <v>38</v>
      </c>
      <c r="Y7929" t="s">
        <v>50</v>
      </c>
      <c r="Z7929">
        <v>3</v>
      </c>
      <c r="AA7929" t="b">
        <v>0</v>
      </c>
    </row>
    <row r="7930" spans="1:27" x14ac:dyDescent="0.3">
      <c r="A7930">
        <v>7929</v>
      </c>
      <c r="B7930" s="1">
        <v>44897</v>
      </c>
      <c r="C7930" s="7">
        <f t="shared" si="246"/>
        <v>2022</v>
      </c>
      <c r="D7930" s="2">
        <v>0.48728009259259258</v>
      </c>
      <c r="E7930">
        <v>56</v>
      </c>
      <c r="F7930" s="3">
        <v>31</v>
      </c>
      <c r="G7930" s="3" t="str">
        <f t="shared" si="247"/>
        <v>Middle Age</v>
      </c>
      <c r="H7930" t="s">
        <v>33</v>
      </c>
      <c r="I7930" t="s">
        <v>63</v>
      </c>
      <c r="J7930" t="s">
        <v>96</v>
      </c>
      <c r="K7930" t="b">
        <v>1</v>
      </c>
      <c r="L7930">
        <v>521</v>
      </c>
      <c r="M7930" t="s">
        <v>27</v>
      </c>
      <c r="N7930" t="s">
        <v>28</v>
      </c>
      <c r="O7930">
        <v>5</v>
      </c>
      <c r="P7930" s="4">
        <v>40.984794710000003</v>
      </c>
      <c r="Q7930" s="4">
        <v>204.92397360000001</v>
      </c>
      <c r="R7930" t="s">
        <v>29</v>
      </c>
      <c r="S7930" t="b">
        <v>0</v>
      </c>
      <c r="T7930">
        <v>0</v>
      </c>
      <c r="U7930" t="b">
        <v>1</v>
      </c>
      <c r="V7930" t="s">
        <v>37</v>
      </c>
      <c r="W7930">
        <v>5</v>
      </c>
      <c r="X7930" t="s">
        <v>38</v>
      </c>
      <c r="Y7930" t="s">
        <v>41</v>
      </c>
      <c r="Z7930">
        <v>3</v>
      </c>
      <c r="AA7930" t="b">
        <v>1</v>
      </c>
    </row>
    <row r="7931" spans="1:27" x14ac:dyDescent="0.3">
      <c r="A7931">
        <v>7930</v>
      </c>
      <c r="B7931" s="1">
        <v>43782</v>
      </c>
      <c r="C7931" s="7">
        <f t="shared" si="246"/>
        <v>2019</v>
      </c>
      <c r="D7931" s="2">
        <v>0.67740740740740746</v>
      </c>
      <c r="E7931">
        <v>355</v>
      </c>
      <c r="F7931" s="3">
        <v>30</v>
      </c>
      <c r="G7931" s="3" t="str">
        <f t="shared" si="247"/>
        <v>Middle Age</v>
      </c>
      <c r="H7931" t="s">
        <v>25</v>
      </c>
      <c r="I7931" t="s">
        <v>26</v>
      </c>
      <c r="J7931">
        <v>13</v>
      </c>
      <c r="K7931" t="b">
        <v>0</v>
      </c>
      <c r="L7931">
        <v>430</v>
      </c>
      <c r="M7931" t="s">
        <v>53</v>
      </c>
      <c r="N7931" t="s">
        <v>54</v>
      </c>
      <c r="O7931">
        <v>1</v>
      </c>
      <c r="P7931" s="4">
        <v>27.926135930000001</v>
      </c>
      <c r="Q7931" s="4">
        <v>27.926135930000001</v>
      </c>
      <c r="R7931" t="s">
        <v>29</v>
      </c>
      <c r="S7931" t="b">
        <v>0</v>
      </c>
      <c r="T7931">
        <v>2.792613593</v>
      </c>
      <c r="U7931" t="b">
        <v>0</v>
      </c>
      <c r="V7931" t="s">
        <v>97</v>
      </c>
      <c r="W7931">
        <v>0</v>
      </c>
      <c r="X7931" t="s">
        <v>31</v>
      </c>
      <c r="Y7931" t="s">
        <v>50</v>
      </c>
      <c r="Z7931">
        <v>2</v>
      </c>
      <c r="AA7931" t="b">
        <v>1</v>
      </c>
    </row>
    <row r="7932" spans="1:27" x14ac:dyDescent="0.3">
      <c r="A7932">
        <v>7931</v>
      </c>
      <c r="B7932" s="1">
        <v>43788</v>
      </c>
      <c r="C7932" s="7">
        <f t="shared" si="246"/>
        <v>2019</v>
      </c>
      <c r="D7932" s="2">
        <v>0.32325231481481481</v>
      </c>
      <c r="E7932">
        <v>473</v>
      </c>
      <c r="F7932" s="3">
        <v>48</v>
      </c>
      <c r="G7932" s="3" t="str">
        <f t="shared" si="247"/>
        <v>Old</v>
      </c>
      <c r="H7932" t="s">
        <v>25</v>
      </c>
      <c r="I7932" t="s">
        <v>44</v>
      </c>
      <c r="J7932">
        <v>24</v>
      </c>
      <c r="K7932" t="b">
        <v>0</v>
      </c>
      <c r="L7932">
        <v>523</v>
      </c>
      <c r="M7932" t="s">
        <v>53</v>
      </c>
      <c r="N7932" t="s">
        <v>54</v>
      </c>
      <c r="O7932">
        <v>1</v>
      </c>
      <c r="P7932" s="4">
        <v>85.406260579999994</v>
      </c>
      <c r="Q7932" s="4">
        <v>85.406260579999994</v>
      </c>
      <c r="R7932" t="s">
        <v>29</v>
      </c>
      <c r="S7932" t="b">
        <v>1</v>
      </c>
      <c r="T7932">
        <v>0</v>
      </c>
      <c r="U7932" t="b">
        <v>0</v>
      </c>
      <c r="V7932" t="s">
        <v>97</v>
      </c>
      <c r="W7932">
        <v>0</v>
      </c>
      <c r="X7932" t="s">
        <v>40</v>
      </c>
      <c r="Y7932" t="s">
        <v>41</v>
      </c>
      <c r="Z7932">
        <v>4</v>
      </c>
      <c r="AA7932" t="b">
        <v>0</v>
      </c>
    </row>
    <row r="7933" spans="1:27" x14ac:dyDescent="0.3">
      <c r="A7933">
        <v>7932</v>
      </c>
      <c r="B7933" s="1">
        <v>43788</v>
      </c>
      <c r="C7933" s="7">
        <f t="shared" si="246"/>
        <v>2019</v>
      </c>
      <c r="D7933" s="2">
        <v>0.41696759259259258</v>
      </c>
      <c r="E7933">
        <v>147</v>
      </c>
      <c r="F7933" s="3">
        <v>27</v>
      </c>
      <c r="G7933" s="3" t="str">
        <f t="shared" si="247"/>
        <v>Middle Age</v>
      </c>
      <c r="H7933" t="s">
        <v>25</v>
      </c>
      <c r="I7933" t="s">
        <v>63</v>
      </c>
      <c r="J7933">
        <v>79</v>
      </c>
      <c r="K7933" t="b">
        <v>0</v>
      </c>
      <c r="L7933">
        <v>218</v>
      </c>
      <c r="M7933" t="s">
        <v>58</v>
      </c>
      <c r="N7933" t="s">
        <v>59</v>
      </c>
      <c r="O7933">
        <v>1</v>
      </c>
      <c r="P7933" s="4">
        <v>97.042386179999994</v>
      </c>
      <c r="Q7933" s="4">
        <v>97.042386179999994</v>
      </c>
      <c r="R7933" t="s">
        <v>43</v>
      </c>
      <c r="S7933" t="b">
        <v>0</v>
      </c>
      <c r="T7933">
        <v>9.7042386179999998</v>
      </c>
      <c r="U7933" t="b">
        <v>0</v>
      </c>
      <c r="V7933" t="s">
        <v>97</v>
      </c>
      <c r="W7933">
        <v>0</v>
      </c>
      <c r="X7933" t="s">
        <v>38</v>
      </c>
      <c r="Y7933" t="s">
        <v>50</v>
      </c>
      <c r="Z7933">
        <v>4</v>
      </c>
      <c r="AA7933" t="b">
        <v>1</v>
      </c>
    </row>
    <row r="7934" spans="1:27" x14ac:dyDescent="0.3">
      <c r="A7934">
        <v>7933</v>
      </c>
      <c r="B7934" s="1">
        <v>43439</v>
      </c>
      <c r="C7934" s="7">
        <f t="shared" si="246"/>
        <v>2018</v>
      </c>
      <c r="D7934" s="2">
        <v>0.24532407407407408</v>
      </c>
      <c r="E7934">
        <v>18</v>
      </c>
      <c r="F7934" s="3">
        <v>43</v>
      </c>
      <c r="G7934" s="3" t="str">
        <f t="shared" si="247"/>
        <v>Middle Age</v>
      </c>
      <c r="H7934" t="s">
        <v>25</v>
      </c>
      <c r="I7934" t="s">
        <v>61</v>
      </c>
      <c r="J7934">
        <v>70</v>
      </c>
      <c r="K7934" t="b">
        <v>0</v>
      </c>
      <c r="L7934">
        <v>430</v>
      </c>
      <c r="M7934" t="s">
        <v>47</v>
      </c>
      <c r="N7934" t="s">
        <v>48</v>
      </c>
      <c r="O7934">
        <v>4</v>
      </c>
      <c r="P7934" s="4">
        <v>96.452507220000001</v>
      </c>
      <c r="Q7934" s="4">
        <v>385.81002890000002</v>
      </c>
      <c r="R7934" t="s">
        <v>45</v>
      </c>
      <c r="S7934" t="b">
        <v>1</v>
      </c>
      <c r="T7934">
        <v>38.581002890000001</v>
      </c>
      <c r="U7934" t="b">
        <v>0</v>
      </c>
      <c r="V7934" t="s">
        <v>97</v>
      </c>
      <c r="W7934">
        <v>0</v>
      </c>
      <c r="X7934" t="s">
        <v>38</v>
      </c>
      <c r="Y7934" t="s">
        <v>50</v>
      </c>
      <c r="Z7934">
        <v>2</v>
      </c>
      <c r="AA7934" t="b">
        <v>0</v>
      </c>
    </row>
    <row r="7935" spans="1:27" x14ac:dyDescent="0.3">
      <c r="A7935">
        <v>7934</v>
      </c>
      <c r="B7935" s="1">
        <v>44559</v>
      </c>
      <c r="C7935" s="7">
        <f t="shared" si="246"/>
        <v>2021</v>
      </c>
      <c r="D7935" s="2">
        <v>0.53333333333333333</v>
      </c>
      <c r="E7935">
        <v>182</v>
      </c>
      <c r="F7935" s="3">
        <v>18</v>
      </c>
      <c r="G7935" s="3" t="str">
        <f t="shared" si="247"/>
        <v>Young</v>
      </c>
      <c r="H7935" t="s">
        <v>25</v>
      </c>
      <c r="I7935" t="s">
        <v>62</v>
      </c>
      <c r="J7935">
        <v>20</v>
      </c>
      <c r="K7935" t="b">
        <v>0</v>
      </c>
      <c r="L7935">
        <v>942</v>
      </c>
      <c r="M7935" t="s">
        <v>58</v>
      </c>
      <c r="N7935" t="s">
        <v>59</v>
      </c>
      <c r="O7935">
        <v>3</v>
      </c>
      <c r="P7935" s="4">
        <v>49.137151230000001</v>
      </c>
      <c r="Q7935" s="4">
        <v>147.41145370000001</v>
      </c>
      <c r="R7935" t="s">
        <v>49</v>
      </c>
      <c r="S7935" t="b">
        <v>0</v>
      </c>
      <c r="T7935">
        <v>14.74114537</v>
      </c>
      <c r="U7935" t="b">
        <v>1</v>
      </c>
      <c r="V7935" t="s">
        <v>97</v>
      </c>
      <c r="W7935">
        <v>0</v>
      </c>
      <c r="X7935" t="s">
        <v>38</v>
      </c>
      <c r="Y7935" t="s">
        <v>50</v>
      </c>
      <c r="Z7935">
        <v>4</v>
      </c>
      <c r="AA7935" t="b">
        <v>0</v>
      </c>
    </row>
    <row r="7936" spans="1:27" x14ac:dyDescent="0.3">
      <c r="A7936">
        <v>7935</v>
      </c>
      <c r="B7936" s="1">
        <v>44524</v>
      </c>
      <c r="C7936" s="7">
        <f t="shared" si="246"/>
        <v>2021</v>
      </c>
      <c r="D7936" s="2">
        <v>0.22743055555555555</v>
      </c>
      <c r="E7936">
        <v>480</v>
      </c>
      <c r="F7936" s="3">
        <v>36</v>
      </c>
      <c r="G7936" s="3" t="str">
        <f t="shared" si="247"/>
        <v>Middle Age</v>
      </c>
      <c r="H7936" t="s">
        <v>33</v>
      </c>
      <c r="I7936" t="s">
        <v>68</v>
      </c>
      <c r="J7936" t="s">
        <v>96</v>
      </c>
      <c r="K7936" t="b">
        <v>1</v>
      </c>
      <c r="L7936">
        <v>308</v>
      </c>
      <c r="M7936" t="s">
        <v>53</v>
      </c>
      <c r="N7936" t="s">
        <v>54</v>
      </c>
      <c r="O7936">
        <v>1</v>
      </c>
      <c r="P7936" s="4">
        <v>82.442926839999998</v>
      </c>
      <c r="Q7936" s="4">
        <v>82.442926839999998</v>
      </c>
      <c r="R7936" t="s">
        <v>45</v>
      </c>
      <c r="S7936" t="b">
        <v>0</v>
      </c>
      <c r="T7936">
        <v>8.2442926839999995</v>
      </c>
      <c r="U7936" t="b">
        <v>0</v>
      </c>
      <c r="V7936" t="s">
        <v>65</v>
      </c>
      <c r="W7936">
        <v>3</v>
      </c>
      <c r="X7936" t="s">
        <v>40</v>
      </c>
      <c r="Y7936" t="s">
        <v>50</v>
      </c>
      <c r="Z7936">
        <v>4</v>
      </c>
      <c r="AA7936" t="b">
        <v>0</v>
      </c>
    </row>
    <row r="7937" spans="1:27" x14ac:dyDescent="0.3">
      <c r="A7937">
        <v>7936</v>
      </c>
      <c r="B7937" s="1">
        <v>45268</v>
      </c>
      <c r="C7937" s="7">
        <f t="shared" si="246"/>
        <v>2023</v>
      </c>
      <c r="D7937" s="2">
        <v>0.61578703703703697</v>
      </c>
      <c r="E7937">
        <v>239</v>
      </c>
      <c r="F7937" s="3">
        <v>55</v>
      </c>
      <c r="G7937" s="3" t="str">
        <f t="shared" si="247"/>
        <v>Old</v>
      </c>
      <c r="H7937" t="s">
        <v>25</v>
      </c>
      <c r="I7937" t="s">
        <v>42</v>
      </c>
      <c r="J7937">
        <v>100</v>
      </c>
      <c r="K7937" t="b">
        <v>0</v>
      </c>
      <c r="L7937">
        <v>192</v>
      </c>
      <c r="M7937" t="s">
        <v>35</v>
      </c>
      <c r="N7937" t="s">
        <v>36</v>
      </c>
      <c r="O7937">
        <v>1</v>
      </c>
      <c r="P7937" s="4">
        <v>54.631674969999999</v>
      </c>
      <c r="Q7937" s="4">
        <v>54.631674969999999</v>
      </c>
      <c r="R7937" t="s">
        <v>29</v>
      </c>
      <c r="S7937" t="b">
        <v>1</v>
      </c>
      <c r="T7937">
        <v>0</v>
      </c>
      <c r="U7937" t="b">
        <v>0</v>
      </c>
      <c r="V7937" t="s">
        <v>97</v>
      </c>
      <c r="W7937">
        <v>0</v>
      </c>
      <c r="X7937" t="s">
        <v>40</v>
      </c>
      <c r="Y7937" t="s">
        <v>41</v>
      </c>
      <c r="Z7937">
        <v>2</v>
      </c>
      <c r="AA7937" t="b">
        <v>1</v>
      </c>
    </row>
    <row r="7938" spans="1:27" x14ac:dyDescent="0.3">
      <c r="A7938">
        <v>7937</v>
      </c>
      <c r="B7938" s="1">
        <v>45265</v>
      </c>
      <c r="C7938" s="7">
        <f t="shared" si="246"/>
        <v>2023</v>
      </c>
      <c r="D7938" s="2">
        <v>0.91268518518518515</v>
      </c>
      <c r="E7938">
        <v>488</v>
      </c>
      <c r="F7938" s="3">
        <v>45</v>
      </c>
      <c r="G7938" s="3" t="str">
        <f t="shared" si="247"/>
        <v>Old</v>
      </c>
      <c r="H7938" t="s">
        <v>25</v>
      </c>
      <c r="I7938" t="s">
        <v>39</v>
      </c>
      <c r="J7938" t="s">
        <v>96</v>
      </c>
      <c r="K7938" t="b">
        <v>1</v>
      </c>
      <c r="L7938">
        <v>756</v>
      </c>
      <c r="M7938" t="s">
        <v>58</v>
      </c>
      <c r="N7938" t="s">
        <v>59</v>
      </c>
      <c r="O7938">
        <v>1</v>
      </c>
      <c r="P7938" s="4">
        <v>84.630268290000004</v>
      </c>
      <c r="Q7938" s="4">
        <v>84.630268290000004</v>
      </c>
      <c r="R7938" t="s">
        <v>29</v>
      </c>
      <c r="S7938" t="b">
        <v>1</v>
      </c>
      <c r="T7938">
        <v>0</v>
      </c>
      <c r="U7938" t="b">
        <v>0</v>
      </c>
      <c r="V7938" t="s">
        <v>65</v>
      </c>
      <c r="W7938">
        <v>5</v>
      </c>
      <c r="X7938" t="s">
        <v>31</v>
      </c>
      <c r="Y7938" t="s">
        <v>41</v>
      </c>
      <c r="Z7938">
        <v>2</v>
      </c>
      <c r="AA7938" t="b">
        <v>1</v>
      </c>
    </row>
    <row r="7939" spans="1:27" x14ac:dyDescent="0.3">
      <c r="A7939">
        <v>7938</v>
      </c>
      <c r="B7939" s="1">
        <v>43410</v>
      </c>
      <c r="C7939" s="7">
        <f t="shared" ref="C7939:C8002" si="248">YEAR(B7939)</f>
        <v>2018</v>
      </c>
      <c r="D7939" s="2">
        <v>0.91712962962962974</v>
      </c>
      <c r="E7939">
        <v>185</v>
      </c>
      <c r="F7939" s="3">
        <v>36</v>
      </c>
      <c r="G7939" s="3" t="str">
        <f t="shared" ref="G7939:G8002" si="249">IF(F7939&lt;25,"Young",IF(F7939&lt;45,"Middle Age","Old"))</f>
        <v>Middle Age</v>
      </c>
      <c r="H7939" t="s">
        <v>51</v>
      </c>
      <c r="I7939" t="s">
        <v>39</v>
      </c>
      <c r="J7939">
        <v>14</v>
      </c>
      <c r="K7939" t="b">
        <v>0</v>
      </c>
      <c r="L7939">
        <v>920</v>
      </c>
      <c r="M7939" t="s">
        <v>47</v>
      </c>
      <c r="N7939" t="s">
        <v>48</v>
      </c>
      <c r="O7939">
        <v>1</v>
      </c>
      <c r="P7939" s="4">
        <v>19.699567800000001</v>
      </c>
      <c r="Q7939" s="4">
        <v>19.699567800000001</v>
      </c>
      <c r="R7939" t="s">
        <v>49</v>
      </c>
      <c r="S7939" t="b">
        <v>0</v>
      </c>
      <c r="T7939">
        <v>1.96995678</v>
      </c>
      <c r="U7939" t="b">
        <v>0</v>
      </c>
      <c r="V7939" t="s">
        <v>97</v>
      </c>
      <c r="W7939">
        <v>0</v>
      </c>
      <c r="X7939" t="s">
        <v>38</v>
      </c>
      <c r="Y7939" t="s">
        <v>50</v>
      </c>
      <c r="Z7939">
        <v>4</v>
      </c>
      <c r="AA7939" t="b">
        <v>0</v>
      </c>
    </row>
    <row r="7940" spans="1:27" x14ac:dyDescent="0.3">
      <c r="A7940">
        <v>7939</v>
      </c>
      <c r="B7940" s="1">
        <v>44507</v>
      </c>
      <c r="C7940" s="7">
        <f t="shared" si="248"/>
        <v>2021</v>
      </c>
      <c r="D7940" s="2">
        <v>0.98717592592592596</v>
      </c>
      <c r="E7940">
        <v>60</v>
      </c>
      <c r="F7940" s="3">
        <v>43</v>
      </c>
      <c r="G7940" s="3" t="str">
        <f t="shared" si="249"/>
        <v>Middle Age</v>
      </c>
      <c r="H7940" t="s">
        <v>51</v>
      </c>
      <c r="I7940" t="s">
        <v>46</v>
      </c>
      <c r="J7940">
        <v>81</v>
      </c>
      <c r="K7940" t="b">
        <v>0</v>
      </c>
      <c r="L7940">
        <v>362</v>
      </c>
      <c r="M7940" t="s">
        <v>35</v>
      </c>
      <c r="N7940" t="s">
        <v>36</v>
      </c>
      <c r="O7940">
        <v>3</v>
      </c>
      <c r="P7940" s="4">
        <v>53.604595689999996</v>
      </c>
      <c r="Q7940" s="4">
        <v>160.81378710000001</v>
      </c>
      <c r="R7940" t="s">
        <v>43</v>
      </c>
      <c r="S7940" t="b">
        <v>1</v>
      </c>
      <c r="T7940">
        <v>16.081378709999999</v>
      </c>
      <c r="U7940" t="b">
        <v>1</v>
      </c>
      <c r="V7940" t="s">
        <v>97</v>
      </c>
      <c r="W7940">
        <v>0</v>
      </c>
      <c r="X7940" t="s">
        <v>40</v>
      </c>
      <c r="Y7940" t="s">
        <v>50</v>
      </c>
      <c r="Z7940">
        <v>2</v>
      </c>
      <c r="AA7940" t="b">
        <v>0</v>
      </c>
    </row>
    <row r="7941" spans="1:27" x14ac:dyDescent="0.3">
      <c r="A7941">
        <v>7940</v>
      </c>
      <c r="B7941" s="1">
        <v>43441</v>
      </c>
      <c r="C7941" s="7">
        <f t="shared" si="248"/>
        <v>2018</v>
      </c>
      <c r="D7941" s="2">
        <v>0.11766203703703704</v>
      </c>
      <c r="E7941">
        <v>62</v>
      </c>
      <c r="F7941" s="3">
        <v>25</v>
      </c>
      <c r="G7941" s="3" t="str">
        <f t="shared" si="249"/>
        <v>Middle Age</v>
      </c>
      <c r="H7941" t="s">
        <v>33</v>
      </c>
      <c r="I7941" t="s">
        <v>66</v>
      </c>
      <c r="J7941">
        <v>70</v>
      </c>
      <c r="K7941" t="b">
        <v>0</v>
      </c>
      <c r="L7941">
        <v>76</v>
      </c>
      <c r="M7941" t="s">
        <v>35</v>
      </c>
      <c r="N7941" t="s">
        <v>36</v>
      </c>
      <c r="O7941">
        <v>4</v>
      </c>
      <c r="P7941" s="4">
        <v>67.062060250000002</v>
      </c>
      <c r="Q7941" s="4">
        <v>268.24824100000001</v>
      </c>
      <c r="R7941" t="s">
        <v>43</v>
      </c>
      <c r="S7941" t="b">
        <v>0</v>
      </c>
      <c r="T7941">
        <v>0</v>
      </c>
      <c r="U7941" t="b">
        <v>0</v>
      </c>
      <c r="V7941" t="s">
        <v>97</v>
      </c>
      <c r="W7941">
        <v>0</v>
      </c>
      <c r="X7941" t="s">
        <v>40</v>
      </c>
      <c r="Y7941" t="s">
        <v>41</v>
      </c>
      <c r="Z7941">
        <v>5</v>
      </c>
      <c r="AA7941" t="b">
        <v>1</v>
      </c>
    </row>
    <row r="7942" spans="1:27" x14ac:dyDescent="0.3">
      <c r="A7942">
        <v>7941</v>
      </c>
      <c r="B7942" s="1">
        <v>44172</v>
      </c>
      <c r="C7942" s="7">
        <f t="shared" si="248"/>
        <v>2020</v>
      </c>
      <c r="D7942" s="2">
        <v>0.6111805555555555</v>
      </c>
      <c r="E7942">
        <v>84</v>
      </c>
      <c r="F7942" s="3">
        <v>68</v>
      </c>
      <c r="G7942" s="3" t="str">
        <f t="shared" si="249"/>
        <v>Old</v>
      </c>
      <c r="H7942" t="s">
        <v>33</v>
      </c>
      <c r="I7942" t="s">
        <v>57</v>
      </c>
      <c r="J7942">
        <v>45</v>
      </c>
      <c r="K7942" t="b">
        <v>0</v>
      </c>
      <c r="L7942">
        <v>591</v>
      </c>
      <c r="M7942" t="s">
        <v>35</v>
      </c>
      <c r="N7942" t="s">
        <v>36</v>
      </c>
      <c r="O7942">
        <v>2</v>
      </c>
      <c r="P7942" s="4">
        <v>92.072570369999994</v>
      </c>
      <c r="Q7942" s="4">
        <v>184.14514070000001</v>
      </c>
      <c r="R7942" t="s">
        <v>29</v>
      </c>
      <c r="S7942" t="b">
        <v>0</v>
      </c>
      <c r="T7942">
        <v>18.414514069999999</v>
      </c>
      <c r="U7942" t="b">
        <v>0</v>
      </c>
      <c r="V7942" t="s">
        <v>97</v>
      </c>
      <c r="W7942">
        <v>0</v>
      </c>
      <c r="X7942" t="s">
        <v>38</v>
      </c>
      <c r="Y7942" t="s">
        <v>50</v>
      </c>
      <c r="Z7942">
        <v>4</v>
      </c>
      <c r="AA7942" t="b">
        <v>0</v>
      </c>
    </row>
    <row r="7943" spans="1:27" x14ac:dyDescent="0.3">
      <c r="A7943">
        <v>7942</v>
      </c>
      <c r="B7943" s="1">
        <v>44901</v>
      </c>
      <c r="C7943" s="7">
        <f t="shared" si="248"/>
        <v>2022</v>
      </c>
      <c r="D7943" s="2">
        <v>0.39209490740740738</v>
      </c>
      <c r="E7943">
        <v>211</v>
      </c>
      <c r="F7943" s="3">
        <v>32</v>
      </c>
      <c r="G7943" s="3" t="str">
        <f t="shared" si="249"/>
        <v>Middle Age</v>
      </c>
      <c r="H7943" t="s">
        <v>33</v>
      </c>
      <c r="I7943" t="s">
        <v>34</v>
      </c>
      <c r="J7943" t="s">
        <v>96</v>
      </c>
      <c r="K7943" t="b">
        <v>1</v>
      </c>
      <c r="L7943">
        <v>551</v>
      </c>
      <c r="M7943" t="s">
        <v>27</v>
      </c>
      <c r="N7943" t="s">
        <v>28</v>
      </c>
      <c r="O7943">
        <v>5</v>
      </c>
      <c r="P7943" s="4">
        <v>95.65400692</v>
      </c>
      <c r="Q7943" s="4">
        <v>478.27003459999997</v>
      </c>
      <c r="R7943" t="s">
        <v>43</v>
      </c>
      <c r="S7943" t="b">
        <v>0</v>
      </c>
      <c r="T7943">
        <v>47.82700346</v>
      </c>
      <c r="U7943" t="b">
        <v>1</v>
      </c>
      <c r="V7943" t="s">
        <v>65</v>
      </c>
      <c r="W7943">
        <v>2</v>
      </c>
      <c r="X7943" t="s">
        <v>40</v>
      </c>
      <c r="Y7943" t="s">
        <v>50</v>
      </c>
      <c r="Z7943">
        <v>4</v>
      </c>
      <c r="AA7943" t="b">
        <v>0</v>
      </c>
    </row>
    <row r="7944" spans="1:27" x14ac:dyDescent="0.3">
      <c r="A7944">
        <v>7943</v>
      </c>
      <c r="B7944" s="1">
        <v>44539</v>
      </c>
      <c r="C7944" s="7">
        <f t="shared" si="248"/>
        <v>2021</v>
      </c>
      <c r="D7944" s="2">
        <v>0.88480324074074079</v>
      </c>
      <c r="E7944">
        <v>20</v>
      </c>
      <c r="F7944" s="3">
        <v>61</v>
      </c>
      <c r="G7944" s="3" t="str">
        <f t="shared" si="249"/>
        <v>Old</v>
      </c>
      <c r="H7944" t="s">
        <v>25</v>
      </c>
      <c r="I7944" t="s">
        <v>26</v>
      </c>
      <c r="J7944">
        <v>10</v>
      </c>
      <c r="K7944" t="b">
        <v>0</v>
      </c>
      <c r="L7944">
        <v>146</v>
      </c>
      <c r="M7944" t="s">
        <v>58</v>
      </c>
      <c r="N7944" t="s">
        <v>59</v>
      </c>
      <c r="O7944">
        <v>3</v>
      </c>
      <c r="P7944" s="4">
        <v>25.621123740000002</v>
      </c>
      <c r="Q7944" s="4">
        <v>76.863371229999998</v>
      </c>
      <c r="R7944" t="s">
        <v>49</v>
      </c>
      <c r="S7944" t="b">
        <v>0</v>
      </c>
      <c r="T7944">
        <v>0</v>
      </c>
      <c r="U7944" t="b">
        <v>1</v>
      </c>
      <c r="V7944" t="s">
        <v>97</v>
      </c>
      <c r="W7944">
        <v>0</v>
      </c>
      <c r="X7944" t="s">
        <v>38</v>
      </c>
      <c r="Y7944" t="s">
        <v>41</v>
      </c>
      <c r="Z7944">
        <v>5</v>
      </c>
      <c r="AA7944" t="b">
        <v>1</v>
      </c>
    </row>
    <row r="7945" spans="1:27" x14ac:dyDescent="0.3">
      <c r="A7945">
        <v>7944</v>
      </c>
      <c r="B7945" s="1">
        <v>43410</v>
      </c>
      <c r="C7945" s="7">
        <f t="shared" si="248"/>
        <v>2018</v>
      </c>
      <c r="D7945" s="2">
        <v>0.30141203703703706</v>
      </c>
      <c r="E7945">
        <v>234</v>
      </c>
      <c r="F7945" s="3">
        <v>55</v>
      </c>
      <c r="G7945" s="3" t="str">
        <f t="shared" si="249"/>
        <v>Old</v>
      </c>
      <c r="H7945" t="s">
        <v>51</v>
      </c>
      <c r="I7945" t="s">
        <v>67</v>
      </c>
      <c r="J7945">
        <v>49</v>
      </c>
      <c r="K7945" t="b">
        <v>0</v>
      </c>
      <c r="L7945">
        <v>255</v>
      </c>
      <c r="M7945" t="s">
        <v>27</v>
      </c>
      <c r="N7945" t="s">
        <v>28</v>
      </c>
      <c r="O7945">
        <v>1</v>
      </c>
      <c r="P7945" s="4">
        <v>75.328843509999999</v>
      </c>
      <c r="Q7945" s="4">
        <v>75.328843509999999</v>
      </c>
      <c r="R7945" t="s">
        <v>49</v>
      </c>
      <c r="S7945" t="b">
        <v>1</v>
      </c>
      <c r="T7945">
        <v>0</v>
      </c>
      <c r="U7945" t="b">
        <v>0</v>
      </c>
      <c r="V7945" t="s">
        <v>97</v>
      </c>
      <c r="W7945">
        <v>0</v>
      </c>
      <c r="X7945" t="s">
        <v>38</v>
      </c>
      <c r="Y7945" t="s">
        <v>41</v>
      </c>
      <c r="Z7945">
        <v>2</v>
      </c>
      <c r="AA7945" t="b">
        <v>1</v>
      </c>
    </row>
    <row r="7946" spans="1:27" x14ac:dyDescent="0.3">
      <c r="A7946">
        <v>7945</v>
      </c>
      <c r="B7946" s="1">
        <v>44887</v>
      </c>
      <c r="C7946" s="7">
        <f t="shared" si="248"/>
        <v>2022</v>
      </c>
      <c r="D7946" s="2">
        <v>4.1087962962962958E-2</v>
      </c>
      <c r="E7946">
        <v>21</v>
      </c>
      <c r="F7946" s="3">
        <v>24</v>
      </c>
      <c r="G7946" s="3" t="str">
        <f t="shared" si="249"/>
        <v>Young</v>
      </c>
      <c r="H7946" t="s">
        <v>33</v>
      </c>
      <c r="I7946" t="s">
        <v>57</v>
      </c>
      <c r="J7946" t="s">
        <v>96</v>
      </c>
      <c r="K7946" t="b">
        <v>1</v>
      </c>
      <c r="L7946">
        <v>153</v>
      </c>
      <c r="M7946" t="s">
        <v>53</v>
      </c>
      <c r="N7946" t="s">
        <v>54</v>
      </c>
      <c r="O7946">
        <v>1</v>
      </c>
      <c r="P7946" s="4">
        <v>19.54521196</v>
      </c>
      <c r="Q7946" s="4">
        <v>19.54521196</v>
      </c>
      <c r="R7946" t="s">
        <v>43</v>
      </c>
      <c r="S7946" t="b">
        <v>1</v>
      </c>
      <c r="T7946">
        <v>0</v>
      </c>
      <c r="U7946" t="b">
        <v>0</v>
      </c>
      <c r="V7946" t="s">
        <v>65</v>
      </c>
      <c r="W7946">
        <v>1</v>
      </c>
      <c r="X7946" t="s">
        <v>31</v>
      </c>
      <c r="Y7946" t="s">
        <v>32</v>
      </c>
      <c r="Z7946">
        <v>1</v>
      </c>
      <c r="AA7946" t="b">
        <v>0</v>
      </c>
    </row>
    <row r="7947" spans="1:27" x14ac:dyDescent="0.3">
      <c r="A7947">
        <v>7946</v>
      </c>
      <c r="B7947" s="1">
        <v>45264</v>
      </c>
      <c r="C7947" s="7">
        <f t="shared" si="248"/>
        <v>2023</v>
      </c>
      <c r="D7947" s="2">
        <v>0.58736111111111111</v>
      </c>
      <c r="E7947">
        <v>437</v>
      </c>
      <c r="F7947" s="3">
        <v>26</v>
      </c>
      <c r="G7947" s="3" t="str">
        <f t="shared" si="249"/>
        <v>Middle Age</v>
      </c>
      <c r="H7947" t="s">
        <v>33</v>
      </c>
      <c r="I7947" t="s">
        <v>64</v>
      </c>
      <c r="J7947" t="s">
        <v>96</v>
      </c>
      <c r="K7947" t="b">
        <v>1</v>
      </c>
      <c r="L7947">
        <v>253</v>
      </c>
      <c r="M7947" t="s">
        <v>58</v>
      </c>
      <c r="N7947" t="s">
        <v>59</v>
      </c>
      <c r="O7947">
        <v>1</v>
      </c>
      <c r="P7947" s="4">
        <v>87.48809851</v>
      </c>
      <c r="Q7947" s="4">
        <v>87.48809851</v>
      </c>
      <c r="R7947" t="s">
        <v>49</v>
      </c>
      <c r="S7947" t="b">
        <v>0</v>
      </c>
      <c r="T7947">
        <v>0</v>
      </c>
      <c r="U7947" t="b">
        <v>1</v>
      </c>
      <c r="V7947" t="s">
        <v>30</v>
      </c>
      <c r="W7947">
        <v>4</v>
      </c>
      <c r="X7947" t="s">
        <v>38</v>
      </c>
      <c r="Y7947" t="s">
        <v>41</v>
      </c>
      <c r="Z7947">
        <v>5</v>
      </c>
      <c r="AA7947" t="b">
        <v>1</v>
      </c>
    </row>
    <row r="7948" spans="1:27" x14ac:dyDescent="0.3">
      <c r="A7948">
        <v>7947</v>
      </c>
      <c r="B7948" s="1">
        <v>45283</v>
      </c>
      <c r="C7948" s="7">
        <f t="shared" si="248"/>
        <v>2023</v>
      </c>
      <c r="D7948" s="2">
        <v>0.16724537037037038</v>
      </c>
      <c r="E7948">
        <v>32</v>
      </c>
      <c r="F7948" s="3">
        <v>21</v>
      </c>
      <c r="G7948" s="3" t="str">
        <f t="shared" si="249"/>
        <v>Young</v>
      </c>
      <c r="H7948" t="s">
        <v>25</v>
      </c>
      <c r="I7948" t="s">
        <v>62</v>
      </c>
      <c r="J7948" t="s">
        <v>96</v>
      </c>
      <c r="K7948" t="b">
        <v>1</v>
      </c>
      <c r="L7948">
        <v>32</v>
      </c>
      <c r="M7948" t="s">
        <v>53</v>
      </c>
      <c r="N7948" t="s">
        <v>54</v>
      </c>
      <c r="O7948">
        <v>4</v>
      </c>
      <c r="P7948" s="4">
        <v>28.693526909999999</v>
      </c>
      <c r="Q7948" s="4">
        <v>114.77410759999999</v>
      </c>
      <c r="R7948" t="s">
        <v>49</v>
      </c>
      <c r="S7948" t="b">
        <v>1</v>
      </c>
      <c r="T7948">
        <v>0</v>
      </c>
      <c r="U7948" t="b">
        <v>0</v>
      </c>
      <c r="V7948" t="s">
        <v>65</v>
      </c>
      <c r="W7948">
        <v>5</v>
      </c>
      <c r="X7948" t="s">
        <v>31</v>
      </c>
      <c r="Y7948" t="s">
        <v>32</v>
      </c>
      <c r="Z7948">
        <v>3</v>
      </c>
      <c r="AA7948" t="b">
        <v>0</v>
      </c>
    </row>
    <row r="7949" spans="1:27" x14ac:dyDescent="0.3">
      <c r="A7949">
        <v>7948</v>
      </c>
      <c r="B7949" s="1">
        <v>43457</v>
      </c>
      <c r="C7949" s="7">
        <f t="shared" si="248"/>
        <v>2018</v>
      </c>
      <c r="D7949" s="2">
        <v>0.84243055555555557</v>
      </c>
      <c r="E7949">
        <v>318</v>
      </c>
      <c r="F7949" s="3">
        <v>23</v>
      </c>
      <c r="G7949" s="3" t="str">
        <f t="shared" si="249"/>
        <v>Young</v>
      </c>
      <c r="H7949" t="s">
        <v>25</v>
      </c>
      <c r="I7949" t="s">
        <v>55</v>
      </c>
      <c r="J7949" t="s">
        <v>96</v>
      </c>
      <c r="K7949" t="b">
        <v>1</v>
      </c>
      <c r="L7949">
        <v>682</v>
      </c>
      <c r="M7949" t="s">
        <v>58</v>
      </c>
      <c r="N7949" t="s">
        <v>59</v>
      </c>
      <c r="O7949">
        <v>3</v>
      </c>
      <c r="P7949" s="4">
        <v>39.387015359999999</v>
      </c>
      <c r="Q7949" s="4">
        <v>118.16104609999999</v>
      </c>
      <c r="R7949" t="s">
        <v>45</v>
      </c>
      <c r="S7949" t="b">
        <v>1</v>
      </c>
      <c r="T7949">
        <v>0</v>
      </c>
      <c r="U7949" t="b">
        <v>1</v>
      </c>
      <c r="V7949" t="s">
        <v>37</v>
      </c>
      <c r="W7949">
        <v>5</v>
      </c>
      <c r="X7949" t="s">
        <v>40</v>
      </c>
      <c r="Y7949" t="s">
        <v>32</v>
      </c>
      <c r="Z7949">
        <v>1</v>
      </c>
      <c r="AA7949" t="b">
        <v>1</v>
      </c>
    </row>
    <row r="7950" spans="1:27" x14ac:dyDescent="0.3">
      <c r="A7950">
        <v>7949</v>
      </c>
      <c r="B7950" s="1">
        <v>43784</v>
      </c>
      <c r="C7950" s="7">
        <f t="shared" si="248"/>
        <v>2019</v>
      </c>
      <c r="D7950" s="2">
        <v>5.7002314814814818E-2</v>
      </c>
      <c r="E7950">
        <v>459</v>
      </c>
      <c r="F7950" s="3">
        <v>42</v>
      </c>
      <c r="G7950" s="3" t="str">
        <f t="shared" si="249"/>
        <v>Middle Age</v>
      </c>
      <c r="H7950" t="s">
        <v>51</v>
      </c>
      <c r="I7950" t="s">
        <v>42</v>
      </c>
      <c r="J7950">
        <v>5</v>
      </c>
      <c r="K7950" t="b">
        <v>0</v>
      </c>
      <c r="L7950">
        <v>618</v>
      </c>
      <c r="M7950" t="s">
        <v>47</v>
      </c>
      <c r="N7950" t="s">
        <v>48</v>
      </c>
      <c r="O7950">
        <v>1</v>
      </c>
      <c r="P7950" s="4">
        <v>32.494039100000002</v>
      </c>
      <c r="Q7950" s="4">
        <v>32.494039100000002</v>
      </c>
      <c r="R7950" t="s">
        <v>29</v>
      </c>
      <c r="S7950" t="b">
        <v>1</v>
      </c>
      <c r="T7950">
        <v>0</v>
      </c>
      <c r="U7950" t="b">
        <v>0</v>
      </c>
      <c r="V7950" t="s">
        <v>97</v>
      </c>
      <c r="W7950">
        <v>0</v>
      </c>
      <c r="X7950" t="s">
        <v>31</v>
      </c>
      <c r="Y7950" t="s">
        <v>41</v>
      </c>
      <c r="Z7950">
        <v>5</v>
      </c>
      <c r="AA7950" t="b">
        <v>0</v>
      </c>
    </row>
    <row r="7951" spans="1:27" x14ac:dyDescent="0.3">
      <c r="A7951">
        <v>7950</v>
      </c>
      <c r="B7951" s="1">
        <v>44897</v>
      </c>
      <c r="C7951" s="7">
        <f t="shared" si="248"/>
        <v>2022</v>
      </c>
      <c r="D7951" s="2">
        <v>0.44068287037037041</v>
      </c>
      <c r="E7951">
        <v>227</v>
      </c>
      <c r="F7951" s="3">
        <v>34</v>
      </c>
      <c r="G7951" s="3" t="str">
        <f t="shared" si="249"/>
        <v>Middle Age</v>
      </c>
      <c r="H7951" t="s">
        <v>33</v>
      </c>
      <c r="I7951" t="s">
        <v>26</v>
      </c>
      <c r="J7951">
        <v>84</v>
      </c>
      <c r="K7951" t="b">
        <v>0</v>
      </c>
      <c r="L7951">
        <v>3</v>
      </c>
      <c r="M7951" t="s">
        <v>53</v>
      </c>
      <c r="N7951" t="s">
        <v>54</v>
      </c>
      <c r="O7951">
        <v>3</v>
      </c>
      <c r="P7951" s="4">
        <v>17.26152682</v>
      </c>
      <c r="Q7951" s="4">
        <v>51.784580460000001</v>
      </c>
      <c r="R7951" t="s">
        <v>49</v>
      </c>
      <c r="S7951" t="b">
        <v>0</v>
      </c>
      <c r="T7951">
        <v>0</v>
      </c>
      <c r="U7951" t="b">
        <v>1</v>
      </c>
      <c r="V7951" t="s">
        <v>97</v>
      </c>
      <c r="W7951">
        <v>0</v>
      </c>
      <c r="X7951" t="s">
        <v>40</v>
      </c>
      <c r="Y7951" t="s">
        <v>41</v>
      </c>
      <c r="Z7951">
        <v>1</v>
      </c>
      <c r="AA7951" t="b">
        <v>1</v>
      </c>
    </row>
    <row r="7952" spans="1:27" x14ac:dyDescent="0.3">
      <c r="A7952">
        <v>7951</v>
      </c>
      <c r="B7952" s="1">
        <v>44923</v>
      </c>
      <c r="C7952" s="7">
        <f t="shared" si="248"/>
        <v>2022</v>
      </c>
      <c r="D7952" s="2">
        <v>0.90686342592592595</v>
      </c>
      <c r="E7952">
        <v>23</v>
      </c>
      <c r="F7952" s="3">
        <v>45</v>
      </c>
      <c r="G7952" s="3" t="str">
        <f t="shared" si="249"/>
        <v>Old</v>
      </c>
      <c r="H7952" t="s">
        <v>25</v>
      </c>
      <c r="I7952" t="s">
        <v>55</v>
      </c>
      <c r="J7952" t="s">
        <v>96</v>
      </c>
      <c r="K7952" t="b">
        <v>1</v>
      </c>
      <c r="L7952">
        <v>955</v>
      </c>
      <c r="M7952" t="s">
        <v>27</v>
      </c>
      <c r="N7952" t="s">
        <v>28</v>
      </c>
      <c r="O7952">
        <v>3</v>
      </c>
      <c r="P7952" s="4">
        <v>12.372425209999999</v>
      </c>
      <c r="Q7952" s="4">
        <v>37.117275640000003</v>
      </c>
      <c r="R7952" t="s">
        <v>29</v>
      </c>
      <c r="S7952" t="b">
        <v>0</v>
      </c>
      <c r="T7952">
        <v>0</v>
      </c>
      <c r="U7952" t="b">
        <v>0</v>
      </c>
      <c r="V7952" t="s">
        <v>65</v>
      </c>
      <c r="W7952">
        <v>4</v>
      </c>
      <c r="X7952" t="s">
        <v>40</v>
      </c>
      <c r="Y7952" t="s">
        <v>32</v>
      </c>
      <c r="Z7952">
        <v>3</v>
      </c>
      <c r="AA7952" t="b">
        <v>1</v>
      </c>
    </row>
    <row r="7953" spans="1:27" x14ac:dyDescent="0.3">
      <c r="A7953">
        <v>7952</v>
      </c>
      <c r="B7953" s="1">
        <v>43792</v>
      </c>
      <c r="C7953" s="7">
        <f t="shared" si="248"/>
        <v>2019</v>
      </c>
      <c r="D7953" s="2">
        <v>0.75148148148148142</v>
      </c>
      <c r="E7953">
        <v>287</v>
      </c>
      <c r="F7953" s="3">
        <v>58</v>
      </c>
      <c r="G7953" s="3" t="str">
        <f t="shared" si="249"/>
        <v>Old</v>
      </c>
      <c r="H7953" t="s">
        <v>33</v>
      </c>
      <c r="I7953" t="s">
        <v>34</v>
      </c>
      <c r="J7953" t="s">
        <v>96</v>
      </c>
      <c r="K7953" t="b">
        <v>1</v>
      </c>
      <c r="L7953">
        <v>506</v>
      </c>
      <c r="M7953" t="s">
        <v>58</v>
      </c>
      <c r="N7953" t="s">
        <v>59</v>
      </c>
      <c r="O7953">
        <v>2</v>
      </c>
      <c r="P7953" s="4">
        <v>13.747746250000001</v>
      </c>
      <c r="Q7953" s="4">
        <v>27.49549249</v>
      </c>
      <c r="R7953" t="s">
        <v>43</v>
      </c>
      <c r="S7953" t="b">
        <v>1</v>
      </c>
      <c r="T7953">
        <v>2.7495492490000002</v>
      </c>
      <c r="U7953" t="b">
        <v>0</v>
      </c>
      <c r="V7953" t="s">
        <v>37</v>
      </c>
      <c r="W7953">
        <v>2</v>
      </c>
      <c r="X7953" t="s">
        <v>31</v>
      </c>
      <c r="Y7953" t="s">
        <v>50</v>
      </c>
      <c r="Z7953">
        <v>3</v>
      </c>
      <c r="AA7953" t="b">
        <v>1</v>
      </c>
    </row>
    <row r="7954" spans="1:27" x14ac:dyDescent="0.3">
      <c r="A7954">
        <v>7953</v>
      </c>
      <c r="B7954" s="1">
        <v>43805</v>
      </c>
      <c r="C7954" s="7">
        <f t="shared" si="248"/>
        <v>2019</v>
      </c>
      <c r="D7954" s="2">
        <v>4.2777777777777776E-2</v>
      </c>
      <c r="E7954">
        <v>235</v>
      </c>
      <c r="F7954" s="3">
        <v>19</v>
      </c>
      <c r="G7954" s="3" t="str">
        <f t="shared" si="249"/>
        <v>Young</v>
      </c>
      <c r="H7954" t="s">
        <v>33</v>
      </c>
      <c r="I7954" t="s">
        <v>56</v>
      </c>
      <c r="J7954">
        <v>98</v>
      </c>
      <c r="K7954" t="b">
        <v>0</v>
      </c>
      <c r="L7954">
        <v>995</v>
      </c>
      <c r="M7954" t="s">
        <v>53</v>
      </c>
      <c r="N7954" t="s">
        <v>54</v>
      </c>
      <c r="O7954">
        <v>5</v>
      </c>
      <c r="P7954" s="4">
        <v>30.38927352</v>
      </c>
      <c r="Q7954" s="4">
        <v>151.9463676</v>
      </c>
      <c r="R7954" t="s">
        <v>45</v>
      </c>
      <c r="S7954" t="b">
        <v>1</v>
      </c>
      <c r="T7954">
        <v>0</v>
      </c>
      <c r="U7954" t="b">
        <v>0</v>
      </c>
      <c r="V7954" t="s">
        <v>97</v>
      </c>
      <c r="W7954">
        <v>0</v>
      </c>
      <c r="X7954" t="s">
        <v>40</v>
      </c>
      <c r="Y7954" t="s">
        <v>32</v>
      </c>
      <c r="Z7954">
        <v>3</v>
      </c>
      <c r="AA7954" t="b">
        <v>0</v>
      </c>
    </row>
    <row r="7955" spans="1:27" x14ac:dyDescent="0.3">
      <c r="A7955">
        <v>7954</v>
      </c>
      <c r="B7955" s="1">
        <v>44521</v>
      </c>
      <c r="C7955" s="7">
        <f t="shared" si="248"/>
        <v>2021</v>
      </c>
      <c r="D7955" s="2">
        <v>6.4432870370370363E-2</v>
      </c>
      <c r="E7955">
        <v>199</v>
      </c>
      <c r="F7955" s="3">
        <v>52</v>
      </c>
      <c r="G7955" s="3" t="str">
        <f t="shared" si="249"/>
        <v>Old</v>
      </c>
      <c r="H7955" t="s">
        <v>33</v>
      </c>
      <c r="I7955" t="s">
        <v>69</v>
      </c>
      <c r="J7955" t="s">
        <v>96</v>
      </c>
      <c r="K7955" t="b">
        <v>1</v>
      </c>
      <c r="L7955">
        <v>521</v>
      </c>
      <c r="M7955" t="s">
        <v>47</v>
      </c>
      <c r="N7955" t="s">
        <v>48</v>
      </c>
      <c r="O7955">
        <v>5</v>
      </c>
      <c r="P7955" s="4">
        <v>29.944514009999999</v>
      </c>
      <c r="Q7955" s="4">
        <v>149.72256999999999</v>
      </c>
      <c r="R7955" t="s">
        <v>29</v>
      </c>
      <c r="S7955" t="b">
        <v>1</v>
      </c>
      <c r="T7955">
        <v>0</v>
      </c>
      <c r="U7955" t="b">
        <v>1</v>
      </c>
      <c r="V7955" t="s">
        <v>37</v>
      </c>
      <c r="W7955">
        <v>1</v>
      </c>
      <c r="X7955" t="s">
        <v>40</v>
      </c>
      <c r="Y7955" t="s">
        <v>41</v>
      </c>
      <c r="Z7955">
        <v>4</v>
      </c>
      <c r="AA7955" t="b">
        <v>0</v>
      </c>
    </row>
    <row r="7956" spans="1:27" x14ac:dyDescent="0.3">
      <c r="A7956">
        <v>7955</v>
      </c>
      <c r="B7956" s="1">
        <v>45235</v>
      </c>
      <c r="C7956" s="7">
        <f t="shared" si="248"/>
        <v>2023</v>
      </c>
      <c r="D7956" s="2">
        <v>0.30789351851851848</v>
      </c>
      <c r="E7956">
        <v>453</v>
      </c>
      <c r="F7956" s="3">
        <v>52</v>
      </c>
      <c r="G7956" s="3" t="str">
        <f t="shared" si="249"/>
        <v>Old</v>
      </c>
      <c r="H7956" t="s">
        <v>25</v>
      </c>
      <c r="I7956" t="s">
        <v>63</v>
      </c>
      <c r="J7956" t="s">
        <v>96</v>
      </c>
      <c r="K7956" t="b">
        <v>1</v>
      </c>
      <c r="L7956">
        <v>639</v>
      </c>
      <c r="M7956" t="s">
        <v>27</v>
      </c>
      <c r="N7956" t="s">
        <v>28</v>
      </c>
      <c r="O7956">
        <v>4</v>
      </c>
      <c r="P7956" s="4">
        <v>96.129909760000004</v>
      </c>
      <c r="Q7956" s="4">
        <v>384.51963899999998</v>
      </c>
      <c r="R7956" t="s">
        <v>49</v>
      </c>
      <c r="S7956" t="b">
        <v>1</v>
      </c>
      <c r="T7956">
        <v>0</v>
      </c>
      <c r="U7956" t="b">
        <v>0</v>
      </c>
      <c r="V7956" t="s">
        <v>65</v>
      </c>
      <c r="W7956">
        <v>2</v>
      </c>
      <c r="X7956" t="s">
        <v>40</v>
      </c>
      <c r="Y7956" t="s">
        <v>32</v>
      </c>
      <c r="Z7956">
        <v>4</v>
      </c>
      <c r="AA7956" t="b">
        <v>1</v>
      </c>
    </row>
    <row r="7957" spans="1:27" x14ac:dyDescent="0.3">
      <c r="A7957">
        <v>7956</v>
      </c>
      <c r="B7957" s="1">
        <v>44893</v>
      </c>
      <c r="C7957" s="7">
        <f t="shared" si="248"/>
        <v>2022</v>
      </c>
      <c r="D7957" s="2">
        <v>0.29400462962962964</v>
      </c>
      <c r="E7957">
        <v>213</v>
      </c>
      <c r="F7957" s="3">
        <v>65</v>
      </c>
      <c r="G7957" s="3" t="str">
        <f t="shared" si="249"/>
        <v>Old</v>
      </c>
      <c r="H7957" t="s">
        <v>51</v>
      </c>
      <c r="I7957" t="s">
        <v>52</v>
      </c>
      <c r="J7957">
        <v>48</v>
      </c>
      <c r="K7957" t="b">
        <v>0</v>
      </c>
      <c r="L7957">
        <v>963</v>
      </c>
      <c r="M7957" t="s">
        <v>47</v>
      </c>
      <c r="N7957" t="s">
        <v>48</v>
      </c>
      <c r="O7957">
        <v>1</v>
      </c>
      <c r="P7957" s="4">
        <v>22.253126290000001</v>
      </c>
      <c r="Q7957" s="4">
        <v>22.253126290000001</v>
      </c>
      <c r="R7957" t="s">
        <v>45</v>
      </c>
      <c r="S7957" t="b">
        <v>0</v>
      </c>
      <c r="T7957">
        <v>2.2253126289999998</v>
      </c>
      <c r="U7957" t="b">
        <v>1</v>
      </c>
      <c r="V7957" t="s">
        <v>97</v>
      </c>
      <c r="W7957">
        <v>0</v>
      </c>
      <c r="X7957" t="s">
        <v>38</v>
      </c>
      <c r="Y7957" t="s">
        <v>50</v>
      </c>
      <c r="Z7957">
        <v>3</v>
      </c>
      <c r="AA7957" t="b">
        <v>0</v>
      </c>
    </row>
    <row r="7958" spans="1:27" x14ac:dyDescent="0.3">
      <c r="A7958">
        <v>7957</v>
      </c>
      <c r="B7958" s="1">
        <v>44173</v>
      </c>
      <c r="C7958" s="7">
        <f t="shared" si="248"/>
        <v>2020</v>
      </c>
      <c r="D7958" s="2">
        <v>0.51069444444444445</v>
      </c>
      <c r="E7958">
        <v>323</v>
      </c>
      <c r="F7958" s="3">
        <v>65</v>
      </c>
      <c r="G7958" s="3" t="str">
        <f t="shared" si="249"/>
        <v>Old</v>
      </c>
      <c r="H7958" t="s">
        <v>25</v>
      </c>
      <c r="I7958" t="s">
        <v>57</v>
      </c>
      <c r="J7958" t="s">
        <v>96</v>
      </c>
      <c r="K7958" t="b">
        <v>1</v>
      </c>
      <c r="L7958">
        <v>604</v>
      </c>
      <c r="M7958" t="s">
        <v>58</v>
      </c>
      <c r="N7958" t="s">
        <v>59</v>
      </c>
      <c r="O7958">
        <v>1</v>
      </c>
      <c r="P7958" s="4">
        <v>18.048497399999999</v>
      </c>
      <c r="Q7958" s="4">
        <v>18.048497399999999</v>
      </c>
      <c r="R7958" t="s">
        <v>29</v>
      </c>
      <c r="S7958" t="b">
        <v>1</v>
      </c>
      <c r="T7958">
        <v>1.8048497400000001</v>
      </c>
      <c r="U7958" t="b">
        <v>0</v>
      </c>
      <c r="V7958" t="s">
        <v>30</v>
      </c>
      <c r="W7958">
        <v>5</v>
      </c>
      <c r="X7958" t="s">
        <v>31</v>
      </c>
      <c r="Y7958" t="s">
        <v>50</v>
      </c>
      <c r="Z7958">
        <v>1</v>
      </c>
      <c r="AA7958" t="b">
        <v>1</v>
      </c>
    </row>
    <row r="7959" spans="1:27" x14ac:dyDescent="0.3">
      <c r="A7959">
        <v>7958</v>
      </c>
      <c r="B7959" s="1">
        <v>45261</v>
      </c>
      <c r="C7959" s="7">
        <f t="shared" si="248"/>
        <v>2023</v>
      </c>
      <c r="D7959" s="2">
        <v>0.8986574074074074</v>
      </c>
      <c r="E7959">
        <v>20</v>
      </c>
      <c r="F7959" s="3">
        <v>50</v>
      </c>
      <c r="G7959" s="3" t="str">
        <f t="shared" si="249"/>
        <v>Old</v>
      </c>
      <c r="H7959" t="s">
        <v>33</v>
      </c>
      <c r="I7959" t="s">
        <v>55</v>
      </c>
      <c r="J7959" t="s">
        <v>96</v>
      </c>
      <c r="K7959" t="b">
        <v>1</v>
      </c>
      <c r="L7959">
        <v>247</v>
      </c>
      <c r="M7959" t="s">
        <v>53</v>
      </c>
      <c r="N7959" t="s">
        <v>54</v>
      </c>
      <c r="O7959">
        <v>2</v>
      </c>
      <c r="P7959" s="4">
        <v>76.912795619999997</v>
      </c>
      <c r="Q7959" s="4">
        <v>153.82559119999999</v>
      </c>
      <c r="R7959" t="s">
        <v>49</v>
      </c>
      <c r="S7959" t="b">
        <v>1</v>
      </c>
      <c r="T7959">
        <v>15.38255912</v>
      </c>
      <c r="U7959" t="b">
        <v>0</v>
      </c>
      <c r="V7959" t="s">
        <v>30</v>
      </c>
      <c r="W7959">
        <v>1</v>
      </c>
      <c r="X7959" t="s">
        <v>40</v>
      </c>
      <c r="Y7959" t="s">
        <v>50</v>
      </c>
      <c r="Z7959">
        <v>2</v>
      </c>
      <c r="AA7959" t="b">
        <v>0</v>
      </c>
    </row>
    <row r="7960" spans="1:27" x14ac:dyDescent="0.3">
      <c r="A7960">
        <v>7959</v>
      </c>
      <c r="B7960" s="1">
        <v>43802</v>
      </c>
      <c r="C7960" s="7">
        <f t="shared" si="248"/>
        <v>2019</v>
      </c>
      <c r="D7960" s="2">
        <v>0.75259259259259259</v>
      </c>
      <c r="E7960">
        <v>98</v>
      </c>
      <c r="F7960" s="3">
        <v>23</v>
      </c>
      <c r="G7960" s="3" t="str">
        <f t="shared" si="249"/>
        <v>Young</v>
      </c>
      <c r="H7960" t="s">
        <v>51</v>
      </c>
      <c r="I7960" t="s">
        <v>68</v>
      </c>
      <c r="J7960" t="s">
        <v>96</v>
      </c>
      <c r="K7960" t="b">
        <v>1</v>
      </c>
      <c r="L7960">
        <v>481</v>
      </c>
      <c r="M7960" t="s">
        <v>27</v>
      </c>
      <c r="N7960" t="s">
        <v>28</v>
      </c>
      <c r="O7960">
        <v>3</v>
      </c>
      <c r="P7960" s="4">
        <v>79.366053879999996</v>
      </c>
      <c r="Q7960" s="4">
        <v>238.0981616</v>
      </c>
      <c r="R7960" t="s">
        <v>45</v>
      </c>
      <c r="S7960" t="b">
        <v>1</v>
      </c>
      <c r="T7960">
        <v>0</v>
      </c>
      <c r="U7960" t="b">
        <v>1</v>
      </c>
      <c r="V7960" t="s">
        <v>30</v>
      </c>
      <c r="W7960">
        <v>4</v>
      </c>
      <c r="X7960" t="s">
        <v>31</v>
      </c>
      <c r="Y7960" t="s">
        <v>41</v>
      </c>
      <c r="Z7960">
        <v>5</v>
      </c>
      <c r="AA7960" t="b">
        <v>0</v>
      </c>
    </row>
    <row r="7961" spans="1:27" x14ac:dyDescent="0.3">
      <c r="A7961">
        <v>7960</v>
      </c>
      <c r="B7961" s="1">
        <v>44151</v>
      </c>
      <c r="C7961" s="7">
        <f t="shared" si="248"/>
        <v>2020</v>
      </c>
      <c r="D7961" s="2">
        <v>0.9964467592592593</v>
      </c>
      <c r="E7961">
        <v>386</v>
      </c>
      <c r="F7961" s="3">
        <v>35</v>
      </c>
      <c r="G7961" s="3" t="str">
        <f t="shared" si="249"/>
        <v>Middle Age</v>
      </c>
      <c r="H7961" t="s">
        <v>51</v>
      </c>
      <c r="I7961" t="s">
        <v>34</v>
      </c>
      <c r="J7961">
        <v>98</v>
      </c>
      <c r="K7961" t="b">
        <v>0</v>
      </c>
      <c r="L7961">
        <v>260</v>
      </c>
      <c r="M7961" t="s">
        <v>58</v>
      </c>
      <c r="N7961" t="s">
        <v>59</v>
      </c>
      <c r="O7961">
        <v>4</v>
      </c>
      <c r="P7961" s="4">
        <v>87.196042890000001</v>
      </c>
      <c r="Q7961" s="4">
        <v>348.78417150000001</v>
      </c>
      <c r="R7961" t="s">
        <v>29</v>
      </c>
      <c r="S7961" t="b">
        <v>1</v>
      </c>
      <c r="T7961">
        <v>34.878417149999997</v>
      </c>
      <c r="U7961" t="b">
        <v>0</v>
      </c>
      <c r="V7961" t="s">
        <v>97</v>
      </c>
      <c r="W7961">
        <v>0</v>
      </c>
      <c r="X7961" t="s">
        <v>40</v>
      </c>
      <c r="Y7961" t="s">
        <v>50</v>
      </c>
      <c r="Z7961">
        <v>4</v>
      </c>
      <c r="AA7961" t="b">
        <v>1</v>
      </c>
    </row>
    <row r="7962" spans="1:27" x14ac:dyDescent="0.3">
      <c r="A7962">
        <v>7961</v>
      </c>
      <c r="B7962" s="1">
        <v>44506</v>
      </c>
      <c r="C7962" s="7">
        <f t="shared" si="248"/>
        <v>2021</v>
      </c>
      <c r="D7962" s="2">
        <v>0.62053240740740734</v>
      </c>
      <c r="E7962">
        <v>174</v>
      </c>
      <c r="F7962" s="3">
        <v>32</v>
      </c>
      <c r="G7962" s="3" t="str">
        <f t="shared" si="249"/>
        <v>Middle Age</v>
      </c>
      <c r="H7962" t="s">
        <v>33</v>
      </c>
      <c r="I7962" t="s">
        <v>34</v>
      </c>
      <c r="J7962" t="s">
        <v>96</v>
      </c>
      <c r="K7962" t="b">
        <v>1</v>
      </c>
      <c r="L7962">
        <v>298</v>
      </c>
      <c r="M7962" t="s">
        <v>27</v>
      </c>
      <c r="N7962" t="s">
        <v>28</v>
      </c>
      <c r="O7962">
        <v>2</v>
      </c>
      <c r="P7962" s="4">
        <v>83.409145589999994</v>
      </c>
      <c r="Q7962" s="4">
        <v>166.8182912</v>
      </c>
      <c r="R7962" t="s">
        <v>45</v>
      </c>
      <c r="S7962" t="b">
        <v>1</v>
      </c>
      <c r="T7962">
        <v>16.68182912</v>
      </c>
      <c r="U7962" t="b">
        <v>1</v>
      </c>
      <c r="V7962" t="s">
        <v>30</v>
      </c>
      <c r="W7962">
        <v>2</v>
      </c>
      <c r="X7962" t="s">
        <v>38</v>
      </c>
      <c r="Y7962" t="s">
        <v>50</v>
      </c>
      <c r="Z7962">
        <v>4</v>
      </c>
      <c r="AA7962" t="b">
        <v>1</v>
      </c>
    </row>
    <row r="7963" spans="1:27" x14ac:dyDescent="0.3">
      <c r="A7963">
        <v>7962</v>
      </c>
      <c r="B7963" s="1">
        <v>43798</v>
      </c>
      <c r="C7963" s="7">
        <f t="shared" si="248"/>
        <v>2019</v>
      </c>
      <c r="D7963" s="2">
        <v>0.48767361111111113</v>
      </c>
      <c r="E7963">
        <v>407</v>
      </c>
      <c r="F7963" s="3">
        <v>34</v>
      </c>
      <c r="G7963" s="3" t="str">
        <f t="shared" si="249"/>
        <v>Middle Age</v>
      </c>
      <c r="H7963" t="s">
        <v>25</v>
      </c>
      <c r="I7963" t="s">
        <v>67</v>
      </c>
      <c r="J7963" t="s">
        <v>96</v>
      </c>
      <c r="K7963" t="b">
        <v>1</v>
      </c>
      <c r="L7963">
        <v>648</v>
      </c>
      <c r="M7963" t="s">
        <v>53</v>
      </c>
      <c r="N7963" t="s">
        <v>54</v>
      </c>
      <c r="O7963">
        <v>1</v>
      </c>
      <c r="P7963" s="4">
        <v>92.181619780000005</v>
      </c>
      <c r="Q7963" s="4">
        <v>92.181619780000005</v>
      </c>
      <c r="R7963" t="s">
        <v>29</v>
      </c>
      <c r="S7963" t="b">
        <v>1</v>
      </c>
      <c r="T7963">
        <v>9.2181619779999995</v>
      </c>
      <c r="U7963" t="b">
        <v>1</v>
      </c>
      <c r="V7963" t="s">
        <v>65</v>
      </c>
      <c r="W7963">
        <v>5</v>
      </c>
      <c r="X7963" t="s">
        <v>38</v>
      </c>
      <c r="Y7963" t="s">
        <v>50</v>
      </c>
      <c r="Z7963">
        <v>1</v>
      </c>
      <c r="AA7963" t="b">
        <v>1</v>
      </c>
    </row>
    <row r="7964" spans="1:27" x14ac:dyDescent="0.3">
      <c r="A7964">
        <v>7963</v>
      </c>
      <c r="B7964" s="1">
        <v>44549</v>
      </c>
      <c r="C7964" s="7">
        <f t="shared" si="248"/>
        <v>2021</v>
      </c>
      <c r="D7964" s="2">
        <v>0.64098379629629632</v>
      </c>
      <c r="E7964">
        <v>283</v>
      </c>
      <c r="F7964" s="3">
        <v>66</v>
      </c>
      <c r="G7964" s="3" t="str">
        <f t="shared" si="249"/>
        <v>Old</v>
      </c>
      <c r="H7964" t="s">
        <v>33</v>
      </c>
      <c r="I7964" t="s">
        <v>26</v>
      </c>
      <c r="J7964">
        <v>75</v>
      </c>
      <c r="K7964" t="b">
        <v>0</v>
      </c>
      <c r="L7964">
        <v>464</v>
      </c>
      <c r="M7964" t="s">
        <v>27</v>
      </c>
      <c r="N7964" t="s">
        <v>28</v>
      </c>
      <c r="O7964">
        <v>1</v>
      </c>
      <c r="P7964" s="4">
        <v>95.733793169999998</v>
      </c>
      <c r="Q7964" s="4">
        <v>95.733793169999998</v>
      </c>
      <c r="R7964" t="s">
        <v>49</v>
      </c>
      <c r="S7964" t="b">
        <v>1</v>
      </c>
      <c r="T7964">
        <v>9.5733793170000006</v>
      </c>
      <c r="U7964" t="b">
        <v>1</v>
      </c>
      <c r="V7964" t="s">
        <v>97</v>
      </c>
      <c r="W7964">
        <v>0</v>
      </c>
      <c r="X7964" t="s">
        <v>38</v>
      </c>
      <c r="Y7964" t="s">
        <v>50</v>
      </c>
      <c r="Z7964">
        <v>1</v>
      </c>
      <c r="AA7964" t="b">
        <v>0</v>
      </c>
    </row>
    <row r="7965" spans="1:27" x14ac:dyDescent="0.3">
      <c r="A7965">
        <v>7964</v>
      </c>
      <c r="B7965" s="1">
        <v>43412</v>
      </c>
      <c r="C7965" s="7">
        <f t="shared" si="248"/>
        <v>2018</v>
      </c>
      <c r="D7965" s="2">
        <v>0.8994212962962963</v>
      </c>
      <c r="E7965">
        <v>299</v>
      </c>
      <c r="F7965" s="3">
        <v>61</v>
      </c>
      <c r="G7965" s="3" t="str">
        <f t="shared" si="249"/>
        <v>Old</v>
      </c>
      <c r="H7965" t="s">
        <v>25</v>
      </c>
      <c r="I7965" t="s">
        <v>63</v>
      </c>
      <c r="J7965">
        <v>45</v>
      </c>
      <c r="K7965" t="b">
        <v>0</v>
      </c>
      <c r="L7965">
        <v>340</v>
      </c>
      <c r="M7965" t="s">
        <v>47</v>
      </c>
      <c r="N7965" t="s">
        <v>48</v>
      </c>
      <c r="O7965">
        <v>5</v>
      </c>
      <c r="P7965" s="4">
        <v>16.390698100000002</v>
      </c>
      <c r="Q7965" s="4">
        <v>81.953490489999993</v>
      </c>
      <c r="R7965" t="s">
        <v>29</v>
      </c>
      <c r="S7965" t="b">
        <v>1</v>
      </c>
      <c r="T7965">
        <v>0</v>
      </c>
      <c r="U7965" t="b">
        <v>0</v>
      </c>
      <c r="V7965" t="s">
        <v>97</v>
      </c>
      <c r="W7965">
        <v>0</v>
      </c>
      <c r="X7965" t="s">
        <v>40</v>
      </c>
      <c r="Y7965" t="s">
        <v>32</v>
      </c>
      <c r="Z7965">
        <v>4</v>
      </c>
      <c r="AA7965" t="b">
        <v>1</v>
      </c>
    </row>
    <row r="7966" spans="1:27" x14ac:dyDescent="0.3">
      <c r="A7966">
        <v>7965</v>
      </c>
      <c r="B7966" s="1">
        <v>43794</v>
      </c>
      <c r="C7966" s="7">
        <f t="shared" si="248"/>
        <v>2019</v>
      </c>
      <c r="D7966" s="2">
        <v>8.9328703703703702E-2</v>
      </c>
      <c r="E7966">
        <v>497</v>
      </c>
      <c r="F7966" s="3">
        <v>62</v>
      </c>
      <c r="G7966" s="3" t="str">
        <f t="shared" si="249"/>
        <v>Old</v>
      </c>
      <c r="H7966" t="s">
        <v>33</v>
      </c>
      <c r="I7966" t="s">
        <v>46</v>
      </c>
      <c r="J7966" t="s">
        <v>96</v>
      </c>
      <c r="K7966" t="b">
        <v>1</v>
      </c>
      <c r="L7966">
        <v>368</v>
      </c>
      <c r="M7966" t="s">
        <v>53</v>
      </c>
      <c r="N7966" t="s">
        <v>54</v>
      </c>
      <c r="O7966">
        <v>5</v>
      </c>
      <c r="P7966" s="4">
        <v>91.889306419999997</v>
      </c>
      <c r="Q7966" s="4">
        <v>459.44653210000001</v>
      </c>
      <c r="R7966" t="s">
        <v>43</v>
      </c>
      <c r="S7966" t="b">
        <v>0</v>
      </c>
      <c r="T7966">
        <v>45.944653209999998</v>
      </c>
      <c r="U7966" t="b">
        <v>1</v>
      </c>
      <c r="V7966" t="s">
        <v>37</v>
      </c>
      <c r="W7966">
        <v>4</v>
      </c>
      <c r="X7966" t="s">
        <v>38</v>
      </c>
      <c r="Y7966" t="s">
        <v>50</v>
      </c>
      <c r="Z7966">
        <v>2</v>
      </c>
      <c r="AA7966" t="b">
        <v>1</v>
      </c>
    </row>
    <row r="7967" spans="1:27" x14ac:dyDescent="0.3">
      <c r="A7967">
        <v>7966</v>
      </c>
      <c r="B7967" s="1">
        <v>45234</v>
      </c>
      <c r="C7967" s="7">
        <f t="shared" si="248"/>
        <v>2023</v>
      </c>
      <c r="D7967" s="2">
        <v>7.8645833333333331E-2</v>
      </c>
      <c r="E7967">
        <v>369</v>
      </c>
      <c r="F7967" s="3">
        <v>44</v>
      </c>
      <c r="G7967" s="3" t="str">
        <f t="shared" si="249"/>
        <v>Middle Age</v>
      </c>
      <c r="H7967" t="s">
        <v>51</v>
      </c>
      <c r="I7967" t="s">
        <v>42</v>
      </c>
      <c r="J7967">
        <v>97</v>
      </c>
      <c r="K7967" t="b">
        <v>0</v>
      </c>
      <c r="L7967">
        <v>980</v>
      </c>
      <c r="M7967" t="s">
        <v>27</v>
      </c>
      <c r="N7967" t="s">
        <v>28</v>
      </c>
      <c r="O7967">
        <v>3</v>
      </c>
      <c r="P7967" s="4">
        <v>63.639462790000003</v>
      </c>
      <c r="Q7967" s="4">
        <v>190.9183884</v>
      </c>
      <c r="R7967" t="s">
        <v>49</v>
      </c>
      <c r="S7967" t="b">
        <v>1</v>
      </c>
      <c r="T7967">
        <v>0</v>
      </c>
      <c r="U7967" t="b">
        <v>0</v>
      </c>
      <c r="V7967" t="s">
        <v>97</v>
      </c>
      <c r="W7967">
        <v>0</v>
      </c>
      <c r="X7967" t="s">
        <v>40</v>
      </c>
      <c r="Y7967" t="s">
        <v>41</v>
      </c>
      <c r="Z7967">
        <v>5</v>
      </c>
      <c r="AA7967" t="b">
        <v>1</v>
      </c>
    </row>
    <row r="7968" spans="1:27" x14ac:dyDescent="0.3">
      <c r="A7968">
        <v>7967</v>
      </c>
      <c r="B7968" s="1">
        <v>45271</v>
      </c>
      <c r="C7968" s="7">
        <f t="shared" si="248"/>
        <v>2023</v>
      </c>
      <c r="D7968" s="2">
        <v>0.14739583333333334</v>
      </c>
      <c r="E7968">
        <v>286</v>
      </c>
      <c r="F7968" s="3">
        <v>34</v>
      </c>
      <c r="G7968" s="3" t="str">
        <f t="shared" si="249"/>
        <v>Middle Age</v>
      </c>
      <c r="H7968" t="s">
        <v>33</v>
      </c>
      <c r="I7968" t="s">
        <v>42</v>
      </c>
      <c r="J7968" t="s">
        <v>96</v>
      </c>
      <c r="K7968" t="b">
        <v>1</v>
      </c>
      <c r="L7968">
        <v>763</v>
      </c>
      <c r="M7968" t="s">
        <v>27</v>
      </c>
      <c r="N7968" t="s">
        <v>28</v>
      </c>
      <c r="O7968">
        <v>4</v>
      </c>
      <c r="P7968" s="4">
        <v>89.647325679999994</v>
      </c>
      <c r="Q7968" s="4">
        <v>358.58930270000002</v>
      </c>
      <c r="R7968" t="s">
        <v>45</v>
      </c>
      <c r="S7968" t="b">
        <v>0</v>
      </c>
      <c r="T7968">
        <v>0</v>
      </c>
      <c r="U7968" t="b">
        <v>0</v>
      </c>
      <c r="V7968" t="s">
        <v>65</v>
      </c>
      <c r="W7968">
        <v>3</v>
      </c>
      <c r="X7968" t="s">
        <v>40</v>
      </c>
      <c r="Y7968" t="s">
        <v>32</v>
      </c>
      <c r="Z7968">
        <v>1</v>
      </c>
      <c r="AA7968" t="b">
        <v>1</v>
      </c>
    </row>
    <row r="7969" spans="1:27" x14ac:dyDescent="0.3">
      <c r="A7969">
        <v>7968</v>
      </c>
      <c r="B7969" s="1">
        <v>44536</v>
      </c>
      <c r="C7969" s="7">
        <f t="shared" si="248"/>
        <v>2021</v>
      </c>
      <c r="D7969" s="2">
        <v>0.2804976851851852</v>
      </c>
      <c r="E7969">
        <v>115</v>
      </c>
      <c r="F7969" s="3">
        <v>58</v>
      </c>
      <c r="G7969" s="3" t="str">
        <f t="shared" si="249"/>
        <v>Old</v>
      </c>
      <c r="H7969" t="s">
        <v>51</v>
      </c>
      <c r="I7969" t="s">
        <v>68</v>
      </c>
      <c r="J7969">
        <v>20</v>
      </c>
      <c r="K7969" t="b">
        <v>0</v>
      </c>
      <c r="L7969">
        <v>99</v>
      </c>
      <c r="M7969" t="s">
        <v>58</v>
      </c>
      <c r="N7969" t="s">
        <v>59</v>
      </c>
      <c r="O7969">
        <v>2</v>
      </c>
      <c r="P7969" s="4">
        <v>26.104572730000001</v>
      </c>
      <c r="Q7969" s="4">
        <v>52.209145460000002</v>
      </c>
      <c r="R7969" t="s">
        <v>29</v>
      </c>
      <c r="S7969" t="b">
        <v>0</v>
      </c>
      <c r="T7969">
        <v>0</v>
      </c>
      <c r="U7969" t="b">
        <v>1</v>
      </c>
      <c r="V7969" t="s">
        <v>97</v>
      </c>
      <c r="W7969">
        <v>0</v>
      </c>
      <c r="X7969" t="s">
        <v>38</v>
      </c>
      <c r="Y7969" t="s">
        <v>32</v>
      </c>
      <c r="Z7969">
        <v>4</v>
      </c>
      <c r="AA7969" t="b">
        <v>1</v>
      </c>
    </row>
    <row r="7970" spans="1:27" x14ac:dyDescent="0.3">
      <c r="A7970">
        <v>7969</v>
      </c>
      <c r="B7970" s="1">
        <v>44908</v>
      </c>
      <c r="C7970" s="7">
        <f t="shared" si="248"/>
        <v>2022</v>
      </c>
      <c r="D7970" s="2">
        <v>0.83070601851851855</v>
      </c>
      <c r="E7970">
        <v>336</v>
      </c>
      <c r="F7970" s="3">
        <v>61</v>
      </c>
      <c r="G7970" s="3" t="str">
        <f t="shared" si="249"/>
        <v>Old</v>
      </c>
      <c r="H7970" t="s">
        <v>25</v>
      </c>
      <c r="I7970" t="s">
        <v>46</v>
      </c>
      <c r="J7970" t="s">
        <v>96</v>
      </c>
      <c r="K7970" t="b">
        <v>1</v>
      </c>
      <c r="L7970">
        <v>122</v>
      </c>
      <c r="M7970" t="s">
        <v>27</v>
      </c>
      <c r="N7970" t="s">
        <v>28</v>
      </c>
      <c r="O7970">
        <v>5</v>
      </c>
      <c r="P7970" s="4">
        <v>39.81688166</v>
      </c>
      <c r="Q7970" s="4">
        <v>199.08440830000001</v>
      </c>
      <c r="R7970" t="s">
        <v>29</v>
      </c>
      <c r="S7970" t="b">
        <v>1</v>
      </c>
      <c r="T7970">
        <v>0</v>
      </c>
      <c r="U7970" t="b">
        <v>1</v>
      </c>
      <c r="V7970" t="s">
        <v>30</v>
      </c>
      <c r="W7970">
        <v>2</v>
      </c>
      <c r="X7970" t="s">
        <v>38</v>
      </c>
      <c r="Y7970" t="s">
        <v>41</v>
      </c>
      <c r="Z7970">
        <v>1</v>
      </c>
      <c r="AA7970" t="b">
        <v>1</v>
      </c>
    </row>
    <row r="7971" spans="1:27" x14ac:dyDescent="0.3">
      <c r="A7971">
        <v>7970</v>
      </c>
      <c r="B7971" s="1">
        <v>44529</v>
      </c>
      <c r="C7971" s="7">
        <f t="shared" si="248"/>
        <v>2021</v>
      </c>
      <c r="D7971" s="2">
        <v>0.9099652777777778</v>
      </c>
      <c r="E7971">
        <v>135</v>
      </c>
      <c r="F7971" s="3">
        <v>47</v>
      </c>
      <c r="G7971" s="3" t="str">
        <f t="shared" si="249"/>
        <v>Old</v>
      </c>
      <c r="H7971" t="s">
        <v>51</v>
      </c>
      <c r="I7971" t="s">
        <v>52</v>
      </c>
      <c r="J7971">
        <v>2</v>
      </c>
      <c r="K7971" t="b">
        <v>0</v>
      </c>
      <c r="L7971">
        <v>706</v>
      </c>
      <c r="M7971" t="s">
        <v>47</v>
      </c>
      <c r="N7971" t="s">
        <v>48</v>
      </c>
      <c r="O7971">
        <v>1</v>
      </c>
      <c r="P7971" s="4">
        <v>85.554723080000002</v>
      </c>
      <c r="Q7971" s="4">
        <v>85.554723080000002</v>
      </c>
      <c r="R7971" t="s">
        <v>45</v>
      </c>
      <c r="S7971" t="b">
        <v>0</v>
      </c>
      <c r="T7971">
        <v>8.5554723080000006</v>
      </c>
      <c r="U7971" t="b">
        <v>0</v>
      </c>
      <c r="V7971" t="s">
        <v>97</v>
      </c>
      <c r="W7971">
        <v>0</v>
      </c>
      <c r="X7971" t="s">
        <v>31</v>
      </c>
      <c r="Y7971" t="s">
        <v>50</v>
      </c>
      <c r="Z7971">
        <v>4</v>
      </c>
      <c r="AA7971" t="b">
        <v>0</v>
      </c>
    </row>
    <row r="7972" spans="1:27" x14ac:dyDescent="0.3">
      <c r="A7972">
        <v>7971</v>
      </c>
      <c r="B7972" s="1">
        <v>44143</v>
      </c>
      <c r="C7972" s="7">
        <f t="shared" si="248"/>
        <v>2020</v>
      </c>
      <c r="D7972" s="2">
        <v>0.84342592592592591</v>
      </c>
      <c r="E7972">
        <v>30</v>
      </c>
      <c r="F7972" s="3">
        <v>61</v>
      </c>
      <c r="G7972" s="3" t="str">
        <f t="shared" si="249"/>
        <v>Old</v>
      </c>
      <c r="H7972" t="s">
        <v>33</v>
      </c>
      <c r="I7972" t="s">
        <v>39</v>
      </c>
      <c r="J7972">
        <v>94</v>
      </c>
      <c r="K7972" t="b">
        <v>0</v>
      </c>
      <c r="L7972">
        <v>575</v>
      </c>
      <c r="M7972" t="s">
        <v>27</v>
      </c>
      <c r="N7972" t="s">
        <v>28</v>
      </c>
      <c r="O7972">
        <v>3</v>
      </c>
      <c r="P7972" s="4">
        <v>66.695172040000003</v>
      </c>
      <c r="Q7972" s="4">
        <v>200.08551610000001</v>
      </c>
      <c r="R7972" t="s">
        <v>43</v>
      </c>
      <c r="S7972" t="b">
        <v>1</v>
      </c>
      <c r="T7972">
        <v>0</v>
      </c>
      <c r="U7972" t="b">
        <v>0</v>
      </c>
      <c r="V7972" t="s">
        <v>97</v>
      </c>
      <c r="W7972">
        <v>0</v>
      </c>
      <c r="X7972" t="s">
        <v>40</v>
      </c>
      <c r="Y7972" t="s">
        <v>41</v>
      </c>
      <c r="Z7972">
        <v>4</v>
      </c>
      <c r="AA7972" t="b">
        <v>1</v>
      </c>
    </row>
    <row r="7973" spans="1:27" x14ac:dyDescent="0.3">
      <c r="A7973">
        <v>7972</v>
      </c>
      <c r="B7973" s="1">
        <v>43439</v>
      </c>
      <c r="C7973" s="7">
        <f t="shared" si="248"/>
        <v>2018</v>
      </c>
      <c r="D7973" s="2">
        <v>0.90516203703703713</v>
      </c>
      <c r="E7973">
        <v>349</v>
      </c>
      <c r="F7973" s="3">
        <v>40</v>
      </c>
      <c r="G7973" s="3" t="str">
        <f t="shared" si="249"/>
        <v>Middle Age</v>
      </c>
      <c r="H7973" t="s">
        <v>25</v>
      </c>
      <c r="I7973" t="s">
        <v>56</v>
      </c>
      <c r="J7973">
        <v>92</v>
      </c>
      <c r="K7973" t="b">
        <v>0</v>
      </c>
      <c r="L7973">
        <v>854</v>
      </c>
      <c r="M7973" t="s">
        <v>58</v>
      </c>
      <c r="N7973" t="s">
        <v>59</v>
      </c>
      <c r="O7973">
        <v>2</v>
      </c>
      <c r="P7973" s="4">
        <v>94.352134980000002</v>
      </c>
      <c r="Q7973" s="4">
        <v>188.70427000000001</v>
      </c>
      <c r="R7973" t="s">
        <v>49</v>
      </c>
      <c r="S7973" t="b">
        <v>1</v>
      </c>
      <c r="T7973">
        <v>0</v>
      </c>
      <c r="U7973" t="b">
        <v>0</v>
      </c>
      <c r="V7973" t="s">
        <v>97</v>
      </c>
      <c r="W7973">
        <v>0</v>
      </c>
      <c r="X7973" t="s">
        <v>40</v>
      </c>
      <c r="Y7973" t="s">
        <v>41</v>
      </c>
      <c r="Z7973">
        <v>5</v>
      </c>
      <c r="AA7973" t="b">
        <v>1</v>
      </c>
    </row>
    <row r="7974" spans="1:27" x14ac:dyDescent="0.3">
      <c r="A7974">
        <v>7973</v>
      </c>
      <c r="B7974" s="1">
        <v>45248</v>
      </c>
      <c r="C7974" s="7">
        <f t="shared" si="248"/>
        <v>2023</v>
      </c>
      <c r="D7974" s="2">
        <v>8.4861111111111109E-2</v>
      </c>
      <c r="E7974">
        <v>65</v>
      </c>
      <c r="F7974" s="3">
        <v>32</v>
      </c>
      <c r="G7974" s="3" t="str">
        <f t="shared" si="249"/>
        <v>Middle Age</v>
      </c>
      <c r="H7974" t="s">
        <v>33</v>
      </c>
      <c r="I7974" t="s">
        <v>70</v>
      </c>
      <c r="J7974" t="s">
        <v>96</v>
      </c>
      <c r="K7974" t="b">
        <v>1</v>
      </c>
      <c r="L7974">
        <v>100</v>
      </c>
      <c r="M7974" t="s">
        <v>35</v>
      </c>
      <c r="N7974" t="s">
        <v>36</v>
      </c>
      <c r="O7974">
        <v>2</v>
      </c>
      <c r="P7974" s="4">
        <v>89.537254039999993</v>
      </c>
      <c r="Q7974" s="4">
        <v>179.0745081</v>
      </c>
      <c r="R7974" t="s">
        <v>45</v>
      </c>
      <c r="S7974" t="b">
        <v>1</v>
      </c>
      <c r="T7974">
        <v>0</v>
      </c>
      <c r="U7974" t="b">
        <v>0</v>
      </c>
      <c r="V7974" t="s">
        <v>37</v>
      </c>
      <c r="W7974">
        <v>4</v>
      </c>
      <c r="X7974" t="s">
        <v>40</v>
      </c>
      <c r="Y7974" t="s">
        <v>32</v>
      </c>
      <c r="Z7974">
        <v>5</v>
      </c>
      <c r="AA7974" t="b">
        <v>0</v>
      </c>
    </row>
    <row r="7975" spans="1:27" x14ac:dyDescent="0.3">
      <c r="A7975">
        <v>7974</v>
      </c>
      <c r="B7975" s="1">
        <v>43421</v>
      </c>
      <c r="C7975" s="7">
        <f t="shared" si="248"/>
        <v>2018</v>
      </c>
      <c r="D7975" s="2">
        <v>0.53296296296296297</v>
      </c>
      <c r="E7975">
        <v>88</v>
      </c>
      <c r="F7975" s="3">
        <v>40</v>
      </c>
      <c r="G7975" s="3" t="str">
        <f t="shared" si="249"/>
        <v>Middle Age</v>
      </c>
      <c r="H7975" t="s">
        <v>51</v>
      </c>
      <c r="I7975" t="s">
        <v>52</v>
      </c>
      <c r="J7975">
        <v>27</v>
      </c>
      <c r="K7975" t="b">
        <v>0</v>
      </c>
      <c r="L7975">
        <v>995</v>
      </c>
      <c r="M7975" t="s">
        <v>27</v>
      </c>
      <c r="N7975" t="s">
        <v>28</v>
      </c>
      <c r="O7975">
        <v>3</v>
      </c>
      <c r="P7975" s="4">
        <v>71.542992190000007</v>
      </c>
      <c r="Q7975" s="4">
        <v>214.62897659999999</v>
      </c>
      <c r="R7975" t="s">
        <v>45</v>
      </c>
      <c r="S7975" t="b">
        <v>0</v>
      </c>
      <c r="T7975">
        <v>21.462897659999999</v>
      </c>
      <c r="U7975" t="b">
        <v>1</v>
      </c>
      <c r="V7975" t="s">
        <v>97</v>
      </c>
      <c r="W7975">
        <v>0</v>
      </c>
      <c r="X7975" t="s">
        <v>31</v>
      </c>
      <c r="Y7975" t="s">
        <v>50</v>
      </c>
      <c r="Z7975">
        <v>4</v>
      </c>
      <c r="AA7975" t="b">
        <v>0</v>
      </c>
    </row>
    <row r="7976" spans="1:27" x14ac:dyDescent="0.3">
      <c r="A7976">
        <v>7975</v>
      </c>
      <c r="B7976" s="1">
        <v>43785</v>
      </c>
      <c r="C7976" s="7">
        <f t="shared" si="248"/>
        <v>2019</v>
      </c>
      <c r="D7976" s="2">
        <v>0.18310185185185188</v>
      </c>
      <c r="E7976">
        <v>381</v>
      </c>
      <c r="F7976" s="3">
        <v>22</v>
      </c>
      <c r="G7976" s="3" t="str">
        <f t="shared" si="249"/>
        <v>Young</v>
      </c>
      <c r="H7976" t="s">
        <v>33</v>
      </c>
      <c r="I7976" t="s">
        <v>63</v>
      </c>
      <c r="J7976">
        <v>50</v>
      </c>
      <c r="K7976" t="b">
        <v>0</v>
      </c>
      <c r="L7976">
        <v>791</v>
      </c>
      <c r="M7976" t="s">
        <v>53</v>
      </c>
      <c r="N7976" t="s">
        <v>54</v>
      </c>
      <c r="O7976">
        <v>5</v>
      </c>
      <c r="P7976" s="4">
        <v>24.627383770000002</v>
      </c>
      <c r="Q7976" s="4">
        <v>123.1369189</v>
      </c>
      <c r="R7976" t="s">
        <v>49</v>
      </c>
      <c r="S7976" t="b">
        <v>1</v>
      </c>
      <c r="T7976">
        <v>0</v>
      </c>
      <c r="U7976" t="b">
        <v>0</v>
      </c>
      <c r="V7976" t="s">
        <v>97</v>
      </c>
      <c r="W7976">
        <v>0</v>
      </c>
      <c r="X7976" t="s">
        <v>31</v>
      </c>
      <c r="Y7976" t="s">
        <v>41</v>
      </c>
      <c r="Z7976">
        <v>3</v>
      </c>
      <c r="AA7976" t="b">
        <v>1</v>
      </c>
    </row>
    <row r="7977" spans="1:27" x14ac:dyDescent="0.3">
      <c r="A7977">
        <v>7976</v>
      </c>
      <c r="B7977" s="1">
        <v>44866</v>
      </c>
      <c r="C7977" s="7">
        <f t="shared" si="248"/>
        <v>2022</v>
      </c>
      <c r="D7977" s="2">
        <v>0.78762731481481474</v>
      </c>
      <c r="E7977">
        <v>8</v>
      </c>
      <c r="F7977" s="3">
        <v>50</v>
      </c>
      <c r="G7977" s="3" t="str">
        <f t="shared" si="249"/>
        <v>Old</v>
      </c>
      <c r="H7977" t="s">
        <v>51</v>
      </c>
      <c r="I7977" t="s">
        <v>39</v>
      </c>
      <c r="J7977" t="s">
        <v>96</v>
      </c>
      <c r="K7977" t="b">
        <v>1</v>
      </c>
      <c r="L7977">
        <v>275</v>
      </c>
      <c r="M7977" t="s">
        <v>35</v>
      </c>
      <c r="N7977" t="s">
        <v>36</v>
      </c>
      <c r="O7977">
        <v>1</v>
      </c>
      <c r="P7977" s="4">
        <v>30.44957089</v>
      </c>
      <c r="Q7977" s="4">
        <v>30.44957089</v>
      </c>
      <c r="R7977" t="s">
        <v>29</v>
      </c>
      <c r="S7977" t="b">
        <v>1</v>
      </c>
      <c r="T7977">
        <v>0</v>
      </c>
      <c r="U7977" t="b">
        <v>1</v>
      </c>
      <c r="V7977" t="s">
        <v>37</v>
      </c>
      <c r="W7977">
        <v>3</v>
      </c>
      <c r="X7977" t="s">
        <v>38</v>
      </c>
      <c r="Y7977" t="s">
        <v>32</v>
      </c>
      <c r="Z7977">
        <v>2</v>
      </c>
      <c r="AA7977" t="b">
        <v>1</v>
      </c>
    </row>
    <row r="7978" spans="1:27" x14ac:dyDescent="0.3">
      <c r="A7978">
        <v>7977</v>
      </c>
      <c r="B7978" s="1">
        <v>45273</v>
      </c>
      <c r="C7978" s="7">
        <f t="shared" si="248"/>
        <v>2023</v>
      </c>
      <c r="D7978" s="2">
        <v>0.24140046296296294</v>
      </c>
      <c r="E7978">
        <v>236</v>
      </c>
      <c r="F7978" s="3">
        <v>31</v>
      </c>
      <c r="G7978" s="3" t="str">
        <f t="shared" si="249"/>
        <v>Middle Age</v>
      </c>
      <c r="H7978" t="s">
        <v>33</v>
      </c>
      <c r="I7978" t="s">
        <v>60</v>
      </c>
      <c r="J7978" t="s">
        <v>96</v>
      </c>
      <c r="K7978" t="b">
        <v>1</v>
      </c>
      <c r="L7978">
        <v>130</v>
      </c>
      <c r="M7978" t="s">
        <v>27</v>
      </c>
      <c r="N7978" t="s">
        <v>28</v>
      </c>
      <c r="O7978">
        <v>4</v>
      </c>
      <c r="P7978" s="4">
        <v>59.0052825</v>
      </c>
      <c r="Q7978" s="4">
        <v>236.02113</v>
      </c>
      <c r="R7978" t="s">
        <v>49</v>
      </c>
      <c r="S7978" t="b">
        <v>1</v>
      </c>
      <c r="T7978">
        <v>0</v>
      </c>
      <c r="U7978" t="b">
        <v>1</v>
      </c>
      <c r="V7978" t="s">
        <v>37</v>
      </c>
      <c r="W7978">
        <v>2</v>
      </c>
      <c r="X7978" t="s">
        <v>38</v>
      </c>
      <c r="Y7978" t="s">
        <v>41</v>
      </c>
      <c r="Z7978">
        <v>4</v>
      </c>
      <c r="AA7978" t="b">
        <v>1</v>
      </c>
    </row>
    <row r="7979" spans="1:27" x14ac:dyDescent="0.3">
      <c r="A7979">
        <v>7978</v>
      </c>
      <c r="B7979" s="1">
        <v>44916</v>
      </c>
      <c r="C7979" s="7">
        <f t="shared" si="248"/>
        <v>2022</v>
      </c>
      <c r="D7979" s="2">
        <v>0.29055555555555557</v>
      </c>
      <c r="E7979">
        <v>198</v>
      </c>
      <c r="F7979" s="3">
        <v>29</v>
      </c>
      <c r="G7979" s="3" t="str">
        <f t="shared" si="249"/>
        <v>Middle Age</v>
      </c>
      <c r="H7979" t="s">
        <v>33</v>
      </c>
      <c r="I7979" t="s">
        <v>44</v>
      </c>
      <c r="J7979" t="s">
        <v>96</v>
      </c>
      <c r="K7979" t="b">
        <v>1</v>
      </c>
      <c r="L7979">
        <v>876</v>
      </c>
      <c r="M7979" t="s">
        <v>47</v>
      </c>
      <c r="N7979" t="s">
        <v>48</v>
      </c>
      <c r="O7979">
        <v>5</v>
      </c>
      <c r="P7979" s="4">
        <v>75.393564729999994</v>
      </c>
      <c r="Q7979" s="4">
        <v>376.96782359999997</v>
      </c>
      <c r="R7979" t="s">
        <v>49</v>
      </c>
      <c r="S7979" t="b">
        <v>0</v>
      </c>
      <c r="T7979">
        <v>37.69678236</v>
      </c>
      <c r="U7979" t="b">
        <v>1</v>
      </c>
      <c r="V7979" t="s">
        <v>30</v>
      </c>
      <c r="W7979">
        <v>4</v>
      </c>
      <c r="X7979" t="s">
        <v>38</v>
      </c>
      <c r="Y7979" t="s">
        <v>50</v>
      </c>
      <c r="Z7979">
        <v>5</v>
      </c>
      <c r="AA7979" t="b">
        <v>1</v>
      </c>
    </row>
    <row r="7980" spans="1:27" x14ac:dyDescent="0.3">
      <c r="A7980">
        <v>7979</v>
      </c>
      <c r="B7980" s="1">
        <v>43806</v>
      </c>
      <c r="C7980" s="7">
        <f t="shared" si="248"/>
        <v>2019</v>
      </c>
      <c r="D7980" s="2">
        <v>0.49144675925925929</v>
      </c>
      <c r="E7980">
        <v>70</v>
      </c>
      <c r="F7980" s="3">
        <v>32</v>
      </c>
      <c r="G7980" s="3" t="str">
        <f t="shared" si="249"/>
        <v>Middle Age</v>
      </c>
      <c r="H7980" t="s">
        <v>33</v>
      </c>
      <c r="I7980" t="s">
        <v>55</v>
      </c>
      <c r="J7980">
        <v>49</v>
      </c>
      <c r="K7980" t="b">
        <v>0</v>
      </c>
      <c r="L7980">
        <v>960</v>
      </c>
      <c r="M7980" t="s">
        <v>27</v>
      </c>
      <c r="N7980" t="s">
        <v>28</v>
      </c>
      <c r="O7980">
        <v>5</v>
      </c>
      <c r="P7980" s="4">
        <v>57.206474</v>
      </c>
      <c r="Q7980" s="4">
        <v>286.03237000000001</v>
      </c>
      <c r="R7980" t="s">
        <v>43</v>
      </c>
      <c r="S7980" t="b">
        <v>0</v>
      </c>
      <c r="T7980">
        <v>0</v>
      </c>
      <c r="U7980" t="b">
        <v>1</v>
      </c>
      <c r="V7980" t="s">
        <v>97</v>
      </c>
      <c r="W7980">
        <v>0</v>
      </c>
      <c r="X7980" t="s">
        <v>40</v>
      </c>
      <c r="Y7980" t="s">
        <v>32</v>
      </c>
      <c r="Z7980">
        <v>3</v>
      </c>
      <c r="AA7980" t="b">
        <v>1</v>
      </c>
    </row>
    <row r="7981" spans="1:27" x14ac:dyDescent="0.3">
      <c r="A7981">
        <v>7980</v>
      </c>
      <c r="B7981" s="1">
        <v>43465</v>
      </c>
      <c r="C7981" s="7">
        <f t="shared" si="248"/>
        <v>2018</v>
      </c>
      <c r="D7981" s="2">
        <v>0.40500000000000003</v>
      </c>
      <c r="E7981">
        <v>445</v>
      </c>
      <c r="F7981" s="3">
        <v>64</v>
      </c>
      <c r="G7981" s="3" t="str">
        <f t="shared" si="249"/>
        <v>Old</v>
      </c>
      <c r="H7981" t="s">
        <v>33</v>
      </c>
      <c r="I7981" t="s">
        <v>60</v>
      </c>
      <c r="J7981">
        <v>74</v>
      </c>
      <c r="K7981" t="b">
        <v>0</v>
      </c>
      <c r="L7981">
        <v>550</v>
      </c>
      <c r="M7981" t="s">
        <v>35</v>
      </c>
      <c r="N7981" t="s">
        <v>36</v>
      </c>
      <c r="O7981">
        <v>2</v>
      </c>
      <c r="P7981" s="4">
        <v>54.50539371</v>
      </c>
      <c r="Q7981" s="4">
        <v>109.0107874</v>
      </c>
      <c r="R7981" t="s">
        <v>45</v>
      </c>
      <c r="S7981" t="b">
        <v>0</v>
      </c>
      <c r="T7981">
        <v>10.901078740000001</v>
      </c>
      <c r="U7981" t="b">
        <v>0</v>
      </c>
      <c r="V7981" t="s">
        <v>97</v>
      </c>
      <c r="W7981">
        <v>0</v>
      </c>
      <c r="X7981" t="s">
        <v>31</v>
      </c>
      <c r="Y7981" t="s">
        <v>50</v>
      </c>
      <c r="Z7981">
        <v>4</v>
      </c>
      <c r="AA7981" t="b">
        <v>0</v>
      </c>
    </row>
    <row r="7982" spans="1:27" x14ac:dyDescent="0.3">
      <c r="A7982">
        <v>7981</v>
      </c>
      <c r="B7982" s="1">
        <v>45268</v>
      </c>
      <c r="C7982" s="7">
        <f t="shared" si="248"/>
        <v>2023</v>
      </c>
      <c r="D7982" s="2">
        <v>0.93309027777777775</v>
      </c>
      <c r="E7982">
        <v>460</v>
      </c>
      <c r="F7982" s="3">
        <v>37</v>
      </c>
      <c r="G7982" s="3" t="str">
        <f t="shared" si="249"/>
        <v>Middle Age</v>
      </c>
      <c r="H7982" t="s">
        <v>25</v>
      </c>
      <c r="I7982" t="s">
        <v>68</v>
      </c>
      <c r="J7982" t="s">
        <v>96</v>
      </c>
      <c r="K7982" t="b">
        <v>1</v>
      </c>
      <c r="L7982">
        <v>601</v>
      </c>
      <c r="M7982" t="s">
        <v>27</v>
      </c>
      <c r="N7982" t="s">
        <v>28</v>
      </c>
      <c r="O7982">
        <v>4</v>
      </c>
      <c r="P7982" s="4">
        <v>72.759866020000004</v>
      </c>
      <c r="Q7982" s="4">
        <v>291.03946409999998</v>
      </c>
      <c r="R7982" t="s">
        <v>29</v>
      </c>
      <c r="S7982" t="b">
        <v>0</v>
      </c>
      <c r="T7982">
        <v>0</v>
      </c>
      <c r="U7982" t="b">
        <v>0</v>
      </c>
      <c r="V7982" t="s">
        <v>30</v>
      </c>
      <c r="W7982">
        <v>3</v>
      </c>
      <c r="X7982" t="s">
        <v>31</v>
      </c>
      <c r="Y7982" t="s">
        <v>32</v>
      </c>
      <c r="Z7982">
        <v>5</v>
      </c>
      <c r="AA7982" t="b">
        <v>1</v>
      </c>
    </row>
    <row r="7983" spans="1:27" x14ac:dyDescent="0.3">
      <c r="A7983">
        <v>7982</v>
      </c>
      <c r="B7983" s="1">
        <v>43408</v>
      </c>
      <c r="C7983" s="7">
        <f t="shared" si="248"/>
        <v>2018</v>
      </c>
      <c r="D7983" s="2">
        <v>0.9462962962962963</v>
      </c>
      <c r="E7983">
        <v>2</v>
      </c>
      <c r="F7983" s="3">
        <v>28</v>
      </c>
      <c r="G7983" s="3" t="str">
        <f t="shared" si="249"/>
        <v>Middle Age</v>
      </c>
      <c r="H7983" t="s">
        <v>51</v>
      </c>
      <c r="I7983" t="s">
        <v>26</v>
      </c>
      <c r="J7983">
        <v>32</v>
      </c>
      <c r="K7983" t="b">
        <v>0</v>
      </c>
      <c r="L7983">
        <v>541</v>
      </c>
      <c r="M7983" t="s">
        <v>53</v>
      </c>
      <c r="N7983" t="s">
        <v>54</v>
      </c>
      <c r="O7983">
        <v>5</v>
      </c>
      <c r="P7983" s="4">
        <v>45.142871210000003</v>
      </c>
      <c r="Q7983" s="4">
        <v>225.71435600000001</v>
      </c>
      <c r="R7983" t="s">
        <v>29</v>
      </c>
      <c r="S7983" t="b">
        <v>1</v>
      </c>
      <c r="T7983">
        <v>0</v>
      </c>
      <c r="U7983" t="b">
        <v>0</v>
      </c>
      <c r="V7983" t="s">
        <v>97</v>
      </c>
      <c r="W7983">
        <v>0</v>
      </c>
      <c r="X7983" t="s">
        <v>40</v>
      </c>
      <c r="Y7983" t="s">
        <v>32</v>
      </c>
      <c r="Z7983">
        <v>5</v>
      </c>
      <c r="AA7983" t="b">
        <v>0</v>
      </c>
    </row>
    <row r="7984" spans="1:27" x14ac:dyDescent="0.3">
      <c r="A7984">
        <v>7983</v>
      </c>
      <c r="B7984" s="1">
        <v>45289</v>
      </c>
      <c r="C7984" s="7">
        <f t="shared" si="248"/>
        <v>2023</v>
      </c>
      <c r="D7984" s="2">
        <v>0.30307870370370371</v>
      </c>
      <c r="E7984">
        <v>18</v>
      </c>
      <c r="F7984" s="3">
        <v>22</v>
      </c>
      <c r="G7984" s="3" t="str">
        <f t="shared" si="249"/>
        <v>Young</v>
      </c>
      <c r="H7984" t="s">
        <v>25</v>
      </c>
      <c r="I7984" t="s">
        <v>46</v>
      </c>
      <c r="J7984">
        <v>66</v>
      </c>
      <c r="K7984" t="b">
        <v>0</v>
      </c>
      <c r="L7984">
        <v>88</v>
      </c>
      <c r="M7984" t="s">
        <v>27</v>
      </c>
      <c r="N7984" t="s">
        <v>28</v>
      </c>
      <c r="O7984">
        <v>1</v>
      </c>
      <c r="P7984" s="4">
        <v>68.017612159999999</v>
      </c>
      <c r="Q7984" s="4">
        <v>68.017612159999999</v>
      </c>
      <c r="R7984" t="s">
        <v>29</v>
      </c>
      <c r="S7984" t="b">
        <v>0</v>
      </c>
      <c r="T7984">
        <v>0</v>
      </c>
      <c r="U7984" t="b">
        <v>1</v>
      </c>
      <c r="V7984" t="s">
        <v>97</v>
      </c>
      <c r="W7984">
        <v>0</v>
      </c>
      <c r="X7984" t="s">
        <v>40</v>
      </c>
      <c r="Y7984" t="s">
        <v>41</v>
      </c>
      <c r="Z7984">
        <v>2</v>
      </c>
      <c r="AA7984" t="b">
        <v>0</v>
      </c>
    </row>
    <row r="7985" spans="1:27" x14ac:dyDescent="0.3">
      <c r="A7985">
        <v>7984</v>
      </c>
      <c r="B7985" s="1">
        <v>44501</v>
      </c>
      <c r="C7985" s="7">
        <f t="shared" si="248"/>
        <v>2021</v>
      </c>
      <c r="D7985" s="2">
        <v>0.82046296296296306</v>
      </c>
      <c r="E7985">
        <v>60</v>
      </c>
      <c r="F7985" s="3">
        <v>51</v>
      </c>
      <c r="G7985" s="3" t="str">
        <f t="shared" si="249"/>
        <v>Old</v>
      </c>
      <c r="H7985" t="s">
        <v>33</v>
      </c>
      <c r="I7985" t="s">
        <v>57</v>
      </c>
      <c r="J7985" t="s">
        <v>96</v>
      </c>
      <c r="K7985" t="b">
        <v>1</v>
      </c>
      <c r="L7985">
        <v>963</v>
      </c>
      <c r="M7985" t="s">
        <v>27</v>
      </c>
      <c r="N7985" t="s">
        <v>28</v>
      </c>
      <c r="O7985">
        <v>2</v>
      </c>
      <c r="P7985" s="4">
        <v>46.665181560000001</v>
      </c>
      <c r="Q7985" s="4">
        <v>93.330363109999993</v>
      </c>
      <c r="R7985" t="s">
        <v>29</v>
      </c>
      <c r="S7985" t="b">
        <v>0</v>
      </c>
      <c r="T7985">
        <v>9.3330363110000008</v>
      </c>
      <c r="U7985" t="b">
        <v>1</v>
      </c>
      <c r="V7985" t="s">
        <v>37</v>
      </c>
      <c r="W7985">
        <v>5</v>
      </c>
      <c r="X7985" t="s">
        <v>38</v>
      </c>
      <c r="Y7985" t="s">
        <v>50</v>
      </c>
      <c r="Z7985">
        <v>1</v>
      </c>
      <c r="AA7985" t="b">
        <v>1</v>
      </c>
    </row>
    <row r="7986" spans="1:27" x14ac:dyDescent="0.3">
      <c r="A7986">
        <v>7985</v>
      </c>
      <c r="B7986" s="1">
        <v>44166</v>
      </c>
      <c r="C7986" s="7">
        <f t="shared" si="248"/>
        <v>2020</v>
      </c>
      <c r="D7986" s="2">
        <v>0.94843749999999993</v>
      </c>
      <c r="E7986">
        <v>35</v>
      </c>
      <c r="F7986" s="3">
        <v>32</v>
      </c>
      <c r="G7986" s="3" t="str">
        <f t="shared" si="249"/>
        <v>Middle Age</v>
      </c>
      <c r="H7986" t="s">
        <v>33</v>
      </c>
      <c r="I7986" t="s">
        <v>55</v>
      </c>
      <c r="J7986" t="s">
        <v>96</v>
      </c>
      <c r="K7986" t="b">
        <v>1</v>
      </c>
      <c r="L7986">
        <v>378</v>
      </c>
      <c r="M7986" t="s">
        <v>35</v>
      </c>
      <c r="N7986" t="s">
        <v>36</v>
      </c>
      <c r="O7986">
        <v>3</v>
      </c>
      <c r="P7986" s="4">
        <v>14.84820244</v>
      </c>
      <c r="Q7986" s="4">
        <v>44.544607319999997</v>
      </c>
      <c r="R7986" t="s">
        <v>49</v>
      </c>
      <c r="S7986" t="b">
        <v>0</v>
      </c>
      <c r="T7986">
        <v>0</v>
      </c>
      <c r="U7986" t="b">
        <v>1</v>
      </c>
      <c r="V7986" t="s">
        <v>65</v>
      </c>
      <c r="W7986">
        <v>1</v>
      </c>
      <c r="X7986" t="s">
        <v>31</v>
      </c>
      <c r="Y7986" t="s">
        <v>32</v>
      </c>
      <c r="Z7986">
        <v>5</v>
      </c>
      <c r="AA7986" t="b">
        <v>1</v>
      </c>
    </row>
    <row r="7987" spans="1:27" x14ac:dyDescent="0.3">
      <c r="A7987">
        <v>7986</v>
      </c>
      <c r="B7987" s="1">
        <v>43819</v>
      </c>
      <c r="C7987" s="7">
        <f t="shared" si="248"/>
        <v>2019</v>
      </c>
      <c r="D7987" s="2">
        <v>8.6134259259259258E-2</v>
      </c>
      <c r="E7987">
        <v>376</v>
      </c>
      <c r="F7987" s="3">
        <v>46</v>
      </c>
      <c r="G7987" s="3" t="str">
        <f t="shared" si="249"/>
        <v>Old</v>
      </c>
      <c r="H7987" t="s">
        <v>33</v>
      </c>
      <c r="I7987" t="s">
        <v>42</v>
      </c>
      <c r="J7987" t="s">
        <v>96</v>
      </c>
      <c r="K7987" t="b">
        <v>1</v>
      </c>
      <c r="L7987">
        <v>388</v>
      </c>
      <c r="M7987" t="s">
        <v>35</v>
      </c>
      <c r="N7987" t="s">
        <v>36</v>
      </c>
      <c r="O7987">
        <v>4</v>
      </c>
      <c r="P7987" s="4">
        <v>49.74072073</v>
      </c>
      <c r="Q7987" s="4">
        <v>198.96288290000001</v>
      </c>
      <c r="R7987" t="s">
        <v>43</v>
      </c>
      <c r="S7987" t="b">
        <v>1</v>
      </c>
      <c r="T7987">
        <v>19.896288290000001</v>
      </c>
      <c r="U7987" t="b">
        <v>0</v>
      </c>
      <c r="V7987" t="s">
        <v>65</v>
      </c>
      <c r="W7987">
        <v>2</v>
      </c>
      <c r="X7987" t="s">
        <v>40</v>
      </c>
      <c r="Y7987" t="s">
        <v>50</v>
      </c>
      <c r="Z7987">
        <v>3</v>
      </c>
      <c r="AA7987" t="b">
        <v>1</v>
      </c>
    </row>
    <row r="7988" spans="1:27" x14ac:dyDescent="0.3">
      <c r="A7988">
        <v>7987</v>
      </c>
      <c r="B7988" s="1">
        <v>44143</v>
      </c>
      <c r="C7988" s="7">
        <f t="shared" si="248"/>
        <v>2020</v>
      </c>
      <c r="D7988" s="2">
        <v>0.89148148148148154</v>
      </c>
      <c r="E7988">
        <v>456</v>
      </c>
      <c r="F7988" s="3">
        <v>62</v>
      </c>
      <c r="G7988" s="3" t="str">
        <f t="shared" si="249"/>
        <v>Old</v>
      </c>
      <c r="H7988" t="s">
        <v>33</v>
      </c>
      <c r="I7988" t="s">
        <v>46</v>
      </c>
      <c r="J7988">
        <v>22</v>
      </c>
      <c r="K7988" t="b">
        <v>0</v>
      </c>
      <c r="L7988">
        <v>679</v>
      </c>
      <c r="M7988" t="s">
        <v>47</v>
      </c>
      <c r="N7988" t="s">
        <v>48</v>
      </c>
      <c r="O7988">
        <v>1</v>
      </c>
      <c r="P7988" s="4">
        <v>79.011687510000002</v>
      </c>
      <c r="Q7988" s="4">
        <v>79.011687510000002</v>
      </c>
      <c r="R7988" t="s">
        <v>43</v>
      </c>
      <c r="S7988" t="b">
        <v>0</v>
      </c>
      <c r="T7988">
        <v>0</v>
      </c>
      <c r="U7988" t="b">
        <v>0</v>
      </c>
      <c r="V7988" t="s">
        <v>97</v>
      </c>
      <c r="W7988">
        <v>0</v>
      </c>
      <c r="X7988" t="s">
        <v>40</v>
      </c>
      <c r="Y7988" t="s">
        <v>41</v>
      </c>
      <c r="Z7988">
        <v>1</v>
      </c>
      <c r="AA7988" t="b">
        <v>1</v>
      </c>
    </row>
    <row r="7989" spans="1:27" x14ac:dyDescent="0.3">
      <c r="A7989">
        <v>7988</v>
      </c>
      <c r="B7989" s="1">
        <v>44158</v>
      </c>
      <c r="C7989" s="7">
        <f t="shared" si="248"/>
        <v>2020</v>
      </c>
      <c r="D7989" s="2">
        <v>0.32116898148148149</v>
      </c>
      <c r="E7989">
        <v>356</v>
      </c>
      <c r="F7989" s="3">
        <v>48</v>
      </c>
      <c r="G7989" s="3" t="str">
        <f t="shared" si="249"/>
        <v>Old</v>
      </c>
      <c r="H7989" t="s">
        <v>25</v>
      </c>
      <c r="I7989" t="s">
        <v>26</v>
      </c>
      <c r="J7989" t="s">
        <v>96</v>
      </c>
      <c r="K7989" t="b">
        <v>1</v>
      </c>
      <c r="L7989">
        <v>215</v>
      </c>
      <c r="M7989" t="s">
        <v>35</v>
      </c>
      <c r="N7989" t="s">
        <v>36</v>
      </c>
      <c r="O7989">
        <v>3</v>
      </c>
      <c r="P7989" s="4">
        <v>61.32006509</v>
      </c>
      <c r="Q7989" s="4">
        <v>183.96019530000001</v>
      </c>
      <c r="R7989" t="s">
        <v>43</v>
      </c>
      <c r="S7989" t="b">
        <v>0</v>
      </c>
      <c r="T7989">
        <v>18.39601953</v>
      </c>
      <c r="U7989" t="b">
        <v>0</v>
      </c>
      <c r="V7989" t="s">
        <v>65</v>
      </c>
      <c r="W7989">
        <v>3</v>
      </c>
      <c r="X7989" t="s">
        <v>38</v>
      </c>
      <c r="Y7989" t="s">
        <v>50</v>
      </c>
      <c r="Z7989">
        <v>4</v>
      </c>
      <c r="AA7989" t="b">
        <v>0</v>
      </c>
    </row>
    <row r="7990" spans="1:27" x14ac:dyDescent="0.3">
      <c r="A7990">
        <v>7989</v>
      </c>
      <c r="B7990" s="1">
        <v>43408</v>
      </c>
      <c r="C7990" s="7">
        <f t="shared" si="248"/>
        <v>2018</v>
      </c>
      <c r="D7990" s="2">
        <v>0.16099537037037037</v>
      </c>
      <c r="E7990">
        <v>491</v>
      </c>
      <c r="F7990" s="3">
        <v>64</v>
      </c>
      <c r="G7990" s="3" t="str">
        <f t="shared" si="249"/>
        <v>Old</v>
      </c>
      <c r="H7990" t="s">
        <v>51</v>
      </c>
      <c r="I7990" t="s">
        <v>64</v>
      </c>
      <c r="J7990">
        <v>43</v>
      </c>
      <c r="K7990" t="b">
        <v>0</v>
      </c>
      <c r="L7990">
        <v>317</v>
      </c>
      <c r="M7990" t="s">
        <v>47</v>
      </c>
      <c r="N7990" t="s">
        <v>48</v>
      </c>
      <c r="O7990">
        <v>4</v>
      </c>
      <c r="P7990" s="4">
        <v>70.867813960000007</v>
      </c>
      <c r="Q7990" s="4">
        <v>283.47125590000002</v>
      </c>
      <c r="R7990" t="s">
        <v>49</v>
      </c>
      <c r="S7990" t="b">
        <v>0</v>
      </c>
      <c r="T7990">
        <v>0</v>
      </c>
      <c r="U7990" t="b">
        <v>0</v>
      </c>
      <c r="V7990" t="s">
        <v>97</v>
      </c>
      <c r="W7990">
        <v>0</v>
      </c>
      <c r="X7990" t="s">
        <v>40</v>
      </c>
      <c r="Y7990" t="s">
        <v>41</v>
      </c>
      <c r="Z7990">
        <v>5</v>
      </c>
      <c r="AA7990" t="b">
        <v>1</v>
      </c>
    </row>
    <row r="7991" spans="1:27" x14ac:dyDescent="0.3">
      <c r="A7991">
        <v>7990</v>
      </c>
      <c r="B7991" s="1">
        <v>43825</v>
      </c>
      <c r="C7991" s="7">
        <f t="shared" si="248"/>
        <v>2019</v>
      </c>
      <c r="D7991" s="2">
        <v>0.76841435185185192</v>
      </c>
      <c r="E7991">
        <v>68</v>
      </c>
      <c r="F7991" s="3">
        <v>49</v>
      </c>
      <c r="G7991" s="3" t="str">
        <f t="shared" si="249"/>
        <v>Old</v>
      </c>
      <c r="H7991" t="s">
        <v>51</v>
      </c>
      <c r="I7991" t="s">
        <v>46</v>
      </c>
      <c r="J7991" t="s">
        <v>96</v>
      </c>
      <c r="K7991" t="b">
        <v>1</v>
      </c>
      <c r="L7991">
        <v>319</v>
      </c>
      <c r="M7991" t="s">
        <v>47</v>
      </c>
      <c r="N7991" t="s">
        <v>48</v>
      </c>
      <c r="O7991">
        <v>3</v>
      </c>
      <c r="P7991" s="4">
        <v>17.134658170000002</v>
      </c>
      <c r="Q7991" s="4">
        <v>51.403974519999998</v>
      </c>
      <c r="R7991" t="s">
        <v>45</v>
      </c>
      <c r="S7991" t="b">
        <v>1</v>
      </c>
      <c r="T7991">
        <v>0</v>
      </c>
      <c r="U7991" t="b">
        <v>0</v>
      </c>
      <c r="V7991" t="s">
        <v>65</v>
      </c>
      <c r="W7991">
        <v>1</v>
      </c>
      <c r="X7991" t="s">
        <v>40</v>
      </c>
      <c r="Y7991" t="s">
        <v>41</v>
      </c>
      <c r="Z7991">
        <v>5</v>
      </c>
      <c r="AA7991" t="b">
        <v>0</v>
      </c>
    </row>
    <row r="7992" spans="1:27" x14ac:dyDescent="0.3">
      <c r="A7992">
        <v>7991</v>
      </c>
      <c r="B7992" s="1">
        <v>43772</v>
      </c>
      <c r="C7992" s="7">
        <f t="shared" si="248"/>
        <v>2019</v>
      </c>
      <c r="D7992" s="2">
        <v>0.23472222222222219</v>
      </c>
      <c r="E7992">
        <v>219</v>
      </c>
      <c r="F7992" s="3">
        <v>19</v>
      </c>
      <c r="G7992" s="3" t="str">
        <f t="shared" si="249"/>
        <v>Young</v>
      </c>
      <c r="H7992" t="s">
        <v>25</v>
      </c>
      <c r="I7992" t="s">
        <v>46</v>
      </c>
      <c r="J7992">
        <v>93</v>
      </c>
      <c r="K7992" t="b">
        <v>0</v>
      </c>
      <c r="L7992">
        <v>615</v>
      </c>
      <c r="M7992" t="s">
        <v>27</v>
      </c>
      <c r="N7992" t="s">
        <v>28</v>
      </c>
      <c r="O7992">
        <v>5</v>
      </c>
      <c r="P7992" s="4">
        <v>61.61210054</v>
      </c>
      <c r="Q7992" s="4">
        <v>308.06050269999997</v>
      </c>
      <c r="R7992" t="s">
        <v>29</v>
      </c>
      <c r="S7992" t="b">
        <v>1</v>
      </c>
      <c r="T7992">
        <v>30.80605027</v>
      </c>
      <c r="U7992" t="b">
        <v>1</v>
      </c>
      <c r="V7992" t="s">
        <v>97</v>
      </c>
      <c r="W7992">
        <v>0</v>
      </c>
      <c r="X7992" t="s">
        <v>31</v>
      </c>
      <c r="Y7992" t="s">
        <v>50</v>
      </c>
      <c r="Z7992">
        <v>2</v>
      </c>
      <c r="AA7992" t="b">
        <v>1</v>
      </c>
    </row>
    <row r="7993" spans="1:27" x14ac:dyDescent="0.3">
      <c r="A7993">
        <v>7992</v>
      </c>
      <c r="B7993" s="1">
        <v>44174</v>
      </c>
      <c r="C7993" s="7">
        <f t="shared" si="248"/>
        <v>2020</v>
      </c>
      <c r="D7993" s="2">
        <v>0.29377314814814814</v>
      </c>
      <c r="E7993">
        <v>276</v>
      </c>
      <c r="F7993" s="3">
        <v>47</v>
      </c>
      <c r="G7993" s="3" t="str">
        <f t="shared" si="249"/>
        <v>Old</v>
      </c>
      <c r="H7993" t="s">
        <v>33</v>
      </c>
      <c r="I7993" t="s">
        <v>68</v>
      </c>
      <c r="J7993">
        <v>39</v>
      </c>
      <c r="K7993" t="b">
        <v>0</v>
      </c>
      <c r="L7993">
        <v>115</v>
      </c>
      <c r="M7993" t="s">
        <v>53</v>
      </c>
      <c r="N7993" t="s">
        <v>54</v>
      </c>
      <c r="O7993">
        <v>2</v>
      </c>
      <c r="P7993" s="4">
        <v>20.75451915</v>
      </c>
      <c r="Q7993" s="4">
        <v>41.5090383</v>
      </c>
      <c r="R7993" t="s">
        <v>29</v>
      </c>
      <c r="S7993" t="b">
        <v>1</v>
      </c>
      <c r="T7993">
        <v>0</v>
      </c>
      <c r="U7993" t="b">
        <v>1</v>
      </c>
      <c r="V7993" t="s">
        <v>97</v>
      </c>
      <c r="W7993">
        <v>0</v>
      </c>
      <c r="X7993" t="s">
        <v>31</v>
      </c>
      <c r="Y7993" t="s">
        <v>41</v>
      </c>
      <c r="Z7993">
        <v>1</v>
      </c>
      <c r="AA7993" t="b">
        <v>0</v>
      </c>
    </row>
    <row r="7994" spans="1:27" x14ac:dyDescent="0.3">
      <c r="A7994">
        <v>7993</v>
      </c>
      <c r="B7994" s="1">
        <v>44504</v>
      </c>
      <c r="C7994" s="7">
        <f t="shared" si="248"/>
        <v>2021</v>
      </c>
      <c r="D7994" s="2">
        <v>0.21553240740740742</v>
      </c>
      <c r="E7994">
        <v>494</v>
      </c>
      <c r="F7994" s="3">
        <v>37</v>
      </c>
      <c r="G7994" s="3" t="str">
        <f t="shared" si="249"/>
        <v>Middle Age</v>
      </c>
      <c r="H7994" t="s">
        <v>51</v>
      </c>
      <c r="I7994" t="s">
        <v>66</v>
      </c>
      <c r="J7994">
        <v>58</v>
      </c>
      <c r="K7994" t="b">
        <v>0</v>
      </c>
      <c r="L7994">
        <v>344</v>
      </c>
      <c r="M7994" t="s">
        <v>53</v>
      </c>
      <c r="N7994" t="s">
        <v>54</v>
      </c>
      <c r="O7994">
        <v>2</v>
      </c>
      <c r="P7994" s="4">
        <v>64.737919980000001</v>
      </c>
      <c r="Q7994" s="4">
        <v>129.47584000000001</v>
      </c>
      <c r="R7994" t="s">
        <v>49</v>
      </c>
      <c r="S7994" t="b">
        <v>1</v>
      </c>
      <c r="T7994">
        <v>12.947584000000001</v>
      </c>
      <c r="U7994" t="b">
        <v>1</v>
      </c>
      <c r="V7994" t="s">
        <v>97</v>
      </c>
      <c r="W7994">
        <v>0</v>
      </c>
      <c r="X7994" t="s">
        <v>38</v>
      </c>
      <c r="Y7994" t="s">
        <v>50</v>
      </c>
      <c r="Z7994">
        <v>4</v>
      </c>
      <c r="AA7994" t="b">
        <v>1</v>
      </c>
    </row>
    <row r="7995" spans="1:27" x14ac:dyDescent="0.3">
      <c r="A7995">
        <v>7994</v>
      </c>
      <c r="B7995" s="1">
        <v>44874</v>
      </c>
      <c r="C7995" s="7">
        <f t="shared" si="248"/>
        <v>2022</v>
      </c>
      <c r="D7995" s="2">
        <v>0.71177083333333335</v>
      </c>
      <c r="E7995">
        <v>400</v>
      </c>
      <c r="F7995" s="3">
        <v>70</v>
      </c>
      <c r="G7995" s="3" t="str">
        <f t="shared" si="249"/>
        <v>Old</v>
      </c>
      <c r="H7995" t="s">
        <v>33</v>
      </c>
      <c r="I7995" t="s">
        <v>57</v>
      </c>
      <c r="J7995" t="s">
        <v>96</v>
      </c>
      <c r="K7995" t="b">
        <v>1</v>
      </c>
      <c r="L7995">
        <v>876</v>
      </c>
      <c r="M7995" t="s">
        <v>58</v>
      </c>
      <c r="N7995" t="s">
        <v>59</v>
      </c>
      <c r="O7995">
        <v>2</v>
      </c>
      <c r="P7995" s="4">
        <v>52.913811459999998</v>
      </c>
      <c r="Q7995" s="4">
        <v>105.82762289999999</v>
      </c>
      <c r="R7995" t="s">
        <v>49</v>
      </c>
      <c r="S7995" t="b">
        <v>1</v>
      </c>
      <c r="T7995">
        <v>10.58276229</v>
      </c>
      <c r="U7995" t="b">
        <v>1</v>
      </c>
      <c r="V7995" t="s">
        <v>65</v>
      </c>
      <c r="W7995">
        <v>4</v>
      </c>
      <c r="X7995" t="s">
        <v>40</v>
      </c>
      <c r="Y7995" t="s">
        <v>50</v>
      </c>
      <c r="Z7995">
        <v>1</v>
      </c>
      <c r="AA7995" t="b">
        <v>1</v>
      </c>
    </row>
    <row r="7996" spans="1:27" x14ac:dyDescent="0.3">
      <c r="A7996">
        <v>7995</v>
      </c>
      <c r="B7996" s="1">
        <v>44884</v>
      </c>
      <c r="C7996" s="7">
        <f t="shared" si="248"/>
        <v>2022</v>
      </c>
      <c r="D7996" s="2">
        <v>0.59045138888888882</v>
      </c>
      <c r="E7996">
        <v>256</v>
      </c>
      <c r="F7996" s="3">
        <v>19</v>
      </c>
      <c r="G7996" s="3" t="str">
        <f t="shared" si="249"/>
        <v>Young</v>
      </c>
      <c r="H7996" t="s">
        <v>25</v>
      </c>
      <c r="I7996" t="s">
        <v>62</v>
      </c>
      <c r="J7996">
        <v>41</v>
      </c>
      <c r="K7996" t="b">
        <v>0</v>
      </c>
      <c r="L7996">
        <v>633</v>
      </c>
      <c r="M7996" t="s">
        <v>58</v>
      </c>
      <c r="N7996" t="s">
        <v>59</v>
      </c>
      <c r="O7996">
        <v>3</v>
      </c>
      <c r="P7996" s="4">
        <v>83.721349900000007</v>
      </c>
      <c r="Q7996" s="4">
        <v>251.16404969999999</v>
      </c>
      <c r="R7996" t="s">
        <v>49</v>
      </c>
      <c r="S7996" t="b">
        <v>0</v>
      </c>
      <c r="T7996">
        <v>0</v>
      </c>
      <c r="U7996" t="b">
        <v>1</v>
      </c>
      <c r="V7996" t="s">
        <v>97</v>
      </c>
      <c r="W7996">
        <v>0</v>
      </c>
      <c r="X7996" t="s">
        <v>40</v>
      </c>
      <c r="Y7996" t="s">
        <v>41</v>
      </c>
      <c r="Z7996">
        <v>1</v>
      </c>
      <c r="AA7996" t="b">
        <v>1</v>
      </c>
    </row>
    <row r="7997" spans="1:27" x14ac:dyDescent="0.3">
      <c r="A7997">
        <v>7996</v>
      </c>
      <c r="B7997" s="1">
        <v>43814</v>
      </c>
      <c r="C7997" s="7">
        <f t="shared" si="248"/>
        <v>2019</v>
      </c>
      <c r="D7997" s="2">
        <v>0.98684027777777772</v>
      </c>
      <c r="E7997">
        <v>250</v>
      </c>
      <c r="F7997" s="3">
        <v>22</v>
      </c>
      <c r="G7997" s="3" t="str">
        <f t="shared" si="249"/>
        <v>Young</v>
      </c>
      <c r="H7997" t="s">
        <v>33</v>
      </c>
      <c r="I7997" t="s">
        <v>68</v>
      </c>
      <c r="J7997" t="s">
        <v>96</v>
      </c>
      <c r="K7997" t="b">
        <v>1</v>
      </c>
      <c r="L7997">
        <v>98</v>
      </c>
      <c r="M7997" t="s">
        <v>35</v>
      </c>
      <c r="N7997" t="s">
        <v>36</v>
      </c>
      <c r="O7997">
        <v>4</v>
      </c>
      <c r="P7997" s="4">
        <v>42.755089580000003</v>
      </c>
      <c r="Q7997" s="4">
        <v>171.0203583</v>
      </c>
      <c r="R7997" t="s">
        <v>49</v>
      </c>
      <c r="S7997" t="b">
        <v>1</v>
      </c>
      <c r="T7997">
        <v>17.102035829999998</v>
      </c>
      <c r="U7997" t="b">
        <v>1</v>
      </c>
      <c r="V7997" t="s">
        <v>65</v>
      </c>
      <c r="W7997">
        <v>2</v>
      </c>
      <c r="X7997" t="s">
        <v>40</v>
      </c>
      <c r="Y7997" t="s">
        <v>50</v>
      </c>
      <c r="Z7997">
        <v>1</v>
      </c>
      <c r="AA7997" t="b">
        <v>1</v>
      </c>
    </row>
    <row r="7998" spans="1:27" x14ac:dyDescent="0.3">
      <c r="A7998">
        <v>7997</v>
      </c>
      <c r="B7998" s="1">
        <v>43453</v>
      </c>
      <c r="C7998" s="7">
        <f t="shared" si="248"/>
        <v>2018</v>
      </c>
      <c r="D7998" s="2">
        <v>0.12406250000000001</v>
      </c>
      <c r="E7998">
        <v>265</v>
      </c>
      <c r="F7998" s="3">
        <v>51</v>
      </c>
      <c r="G7998" s="3" t="str">
        <f t="shared" si="249"/>
        <v>Old</v>
      </c>
      <c r="H7998" t="s">
        <v>33</v>
      </c>
      <c r="I7998" t="s">
        <v>42</v>
      </c>
      <c r="J7998">
        <v>31</v>
      </c>
      <c r="K7998" t="b">
        <v>0</v>
      </c>
      <c r="L7998">
        <v>575</v>
      </c>
      <c r="M7998" t="s">
        <v>53</v>
      </c>
      <c r="N7998" t="s">
        <v>54</v>
      </c>
      <c r="O7998">
        <v>5</v>
      </c>
      <c r="P7998" s="4">
        <v>76.084508690000007</v>
      </c>
      <c r="Q7998" s="4">
        <v>380.42254350000002</v>
      </c>
      <c r="R7998" t="s">
        <v>45</v>
      </c>
      <c r="S7998" t="b">
        <v>0</v>
      </c>
      <c r="T7998">
        <v>0</v>
      </c>
      <c r="U7998" t="b">
        <v>1</v>
      </c>
      <c r="V7998" t="s">
        <v>97</v>
      </c>
      <c r="W7998">
        <v>0</v>
      </c>
      <c r="X7998" t="s">
        <v>38</v>
      </c>
      <c r="Y7998" t="s">
        <v>41</v>
      </c>
      <c r="Z7998">
        <v>3</v>
      </c>
      <c r="AA7998" t="b">
        <v>1</v>
      </c>
    </row>
    <row r="7999" spans="1:27" x14ac:dyDescent="0.3">
      <c r="A7999">
        <v>7998</v>
      </c>
      <c r="B7999" s="1">
        <v>44194</v>
      </c>
      <c r="C7999" s="7">
        <f t="shared" si="248"/>
        <v>2020</v>
      </c>
      <c r="D7999" s="2">
        <v>0.41223379629629631</v>
      </c>
      <c r="E7999">
        <v>128</v>
      </c>
      <c r="F7999" s="3">
        <v>62</v>
      </c>
      <c r="G7999" s="3" t="str">
        <f t="shared" si="249"/>
        <v>Old</v>
      </c>
      <c r="H7999" t="s">
        <v>25</v>
      </c>
      <c r="I7999" t="s">
        <v>63</v>
      </c>
      <c r="J7999" t="s">
        <v>96</v>
      </c>
      <c r="K7999" t="b">
        <v>1</v>
      </c>
      <c r="L7999">
        <v>914</v>
      </c>
      <c r="M7999" t="s">
        <v>53</v>
      </c>
      <c r="N7999" t="s">
        <v>54</v>
      </c>
      <c r="O7999">
        <v>3</v>
      </c>
      <c r="P7999" s="4">
        <v>82.144137630000003</v>
      </c>
      <c r="Q7999" s="4">
        <v>246.4324129</v>
      </c>
      <c r="R7999" t="s">
        <v>29</v>
      </c>
      <c r="S7999" t="b">
        <v>0</v>
      </c>
      <c r="T7999">
        <v>0</v>
      </c>
      <c r="U7999" t="b">
        <v>0</v>
      </c>
      <c r="V7999" t="s">
        <v>37</v>
      </c>
      <c r="W7999">
        <v>5</v>
      </c>
      <c r="X7999" t="s">
        <v>31</v>
      </c>
      <c r="Y7999" t="s">
        <v>41</v>
      </c>
      <c r="Z7999">
        <v>3</v>
      </c>
      <c r="AA7999" t="b">
        <v>0</v>
      </c>
    </row>
    <row r="8000" spans="1:27" x14ac:dyDescent="0.3">
      <c r="A8000">
        <v>7999</v>
      </c>
      <c r="B8000" s="1">
        <v>43806</v>
      </c>
      <c r="C8000" s="7">
        <f t="shared" si="248"/>
        <v>2019</v>
      </c>
      <c r="D8000" s="2">
        <v>0.38978009259259255</v>
      </c>
      <c r="E8000">
        <v>48</v>
      </c>
      <c r="F8000" s="3">
        <v>44</v>
      </c>
      <c r="G8000" s="3" t="str">
        <f t="shared" si="249"/>
        <v>Middle Age</v>
      </c>
      <c r="H8000" t="s">
        <v>51</v>
      </c>
      <c r="I8000" t="s">
        <v>46</v>
      </c>
      <c r="J8000" t="s">
        <v>96</v>
      </c>
      <c r="K8000" t="b">
        <v>1</v>
      </c>
      <c r="L8000">
        <v>407</v>
      </c>
      <c r="M8000" t="s">
        <v>53</v>
      </c>
      <c r="N8000" t="s">
        <v>54</v>
      </c>
      <c r="O8000">
        <v>5</v>
      </c>
      <c r="P8000" s="4">
        <v>16.730988809999999</v>
      </c>
      <c r="Q8000" s="4">
        <v>83.654944029999996</v>
      </c>
      <c r="R8000" t="s">
        <v>43</v>
      </c>
      <c r="S8000" t="b">
        <v>0</v>
      </c>
      <c r="T8000">
        <v>0</v>
      </c>
      <c r="U8000" t="b">
        <v>0</v>
      </c>
      <c r="V8000" t="s">
        <v>37</v>
      </c>
      <c r="W8000">
        <v>4</v>
      </c>
      <c r="X8000" t="s">
        <v>38</v>
      </c>
      <c r="Y8000" t="s">
        <v>41</v>
      </c>
      <c r="Z8000">
        <v>3</v>
      </c>
      <c r="AA8000" t="b">
        <v>1</v>
      </c>
    </row>
    <row r="8001" spans="1:27" x14ac:dyDescent="0.3">
      <c r="A8001">
        <v>8000</v>
      </c>
      <c r="B8001" s="1">
        <v>44920</v>
      </c>
      <c r="C8001" s="7">
        <f t="shared" si="248"/>
        <v>2022</v>
      </c>
      <c r="D8001" s="2">
        <v>0.17699074074074073</v>
      </c>
      <c r="E8001">
        <v>310</v>
      </c>
      <c r="F8001" s="3">
        <v>38</v>
      </c>
      <c r="G8001" s="3" t="str">
        <f t="shared" si="249"/>
        <v>Middle Age</v>
      </c>
      <c r="H8001" t="s">
        <v>33</v>
      </c>
      <c r="I8001" t="s">
        <v>57</v>
      </c>
      <c r="J8001" t="s">
        <v>96</v>
      </c>
      <c r="K8001" t="b">
        <v>1</v>
      </c>
      <c r="L8001">
        <v>333</v>
      </c>
      <c r="M8001" t="s">
        <v>47</v>
      </c>
      <c r="N8001" t="s">
        <v>48</v>
      </c>
      <c r="O8001">
        <v>2</v>
      </c>
      <c r="P8001" s="4">
        <v>43.732133490000002</v>
      </c>
      <c r="Q8001" s="4">
        <v>87.464266969999997</v>
      </c>
      <c r="R8001" t="s">
        <v>43</v>
      </c>
      <c r="S8001" t="b">
        <v>0</v>
      </c>
      <c r="T8001">
        <v>0</v>
      </c>
      <c r="U8001" t="b">
        <v>1</v>
      </c>
      <c r="V8001" t="s">
        <v>65</v>
      </c>
      <c r="W8001">
        <v>4</v>
      </c>
      <c r="X8001" t="s">
        <v>31</v>
      </c>
      <c r="Y8001" t="s">
        <v>41</v>
      </c>
      <c r="Z8001">
        <v>2</v>
      </c>
      <c r="AA8001" t="b">
        <v>0</v>
      </c>
    </row>
    <row r="8002" spans="1:27" x14ac:dyDescent="0.3">
      <c r="A8002">
        <v>8001</v>
      </c>
      <c r="B8002" s="1">
        <v>45244</v>
      </c>
      <c r="C8002" s="7">
        <f t="shared" si="248"/>
        <v>2023</v>
      </c>
      <c r="D8002" s="2">
        <v>0.82964120370370376</v>
      </c>
      <c r="E8002">
        <v>319</v>
      </c>
      <c r="F8002" s="3">
        <v>21</v>
      </c>
      <c r="G8002" s="3" t="str">
        <f t="shared" si="249"/>
        <v>Young</v>
      </c>
      <c r="H8002" t="s">
        <v>33</v>
      </c>
      <c r="I8002" t="s">
        <v>63</v>
      </c>
      <c r="J8002" t="s">
        <v>96</v>
      </c>
      <c r="K8002" t="b">
        <v>1</v>
      </c>
      <c r="L8002">
        <v>393</v>
      </c>
      <c r="M8002" t="s">
        <v>27</v>
      </c>
      <c r="N8002" t="s">
        <v>28</v>
      </c>
      <c r="O8002">
        <v>4</v>
      </c>
      <c r="P8002" s="4">
        <v>36.862814129999997</v>
      </c>
      <c r="Q8002" s="4">
        <v>147.4512565</v>
      </c>
      <c r="R8002" t="s">
        <v>45</v>
      </c>
      <c r="S8002" t="b">
        <v>0</v>
      </c>
      <c r="T8002">
        <v>0</v>
      </c>
      <c r="U8002" t="b">
        <v>1</v>
      </c>
      <c r="V8002" t="s">
        <v>37</v>
      </c>
      <c r="W8002">
        <v>1</v>
      </c>
      <c r="X8002" t="s">
        <v>38</v>
      </c>
      <c r="Y8002" t="s">
        <v>32</v>
      </c>
      <c r="Z8002">
        <v>1</v>
      </c>
      <c r="AA8002" t="b">
        <v>1</v>
      </c>
    </row>
    <row r="8003" spans="1:27" x14ac:dyDescent="0.3">
      <c r="A8003">
        <v>8002</v>
      </c>
      <c r="B8003" s="1">
        <v>43444</v>
      </c>
      <c r="C8003" s="7">
        <f t="shared" ref="C8003:C8066" si="250">YEAR(B8003)</f>
        <v>2018</v>
      </c>
      <c r="D8003" s="2">
        <v>0.35540509259259262</v>
      </c>
      <c r="E8003">
        <v>464</v>
      </c>
      <c r="F8003" s="3">
        <v>36</v>
      </c>
      <c r="G8003" s="3" t="str">
        <f t="shared" ref="G8003:G8066" si="251">IF(F8003&lt;25,"Young",IF(F8003&lt;45,"Middle Age","Old"))</f>
        <v>Middle Age</v>
      </c>
      <c r="H8003" t="s">
        <v>51</v>
      </c>
      <c r="I8003" t="s">
        <v>57</v>
      </c>
      <c r="J8003" t="s">
        <v>96</v>
      </c>
      <c r="K8003" t="b">
        <v>1</v>
      </c>
      <c r="L8003">
        <v>381</v>
      </c>
      <c r="M8003" t="s">
        <v>47</v>
      </c>
      <c r="N8003" t="s">
        <v>48</v>
      </c>
      <c r="O8003">
        <v>2</v>
      </c>
      <c r="P8003" s="4">
        <v>47.578324950000003</v>
      </c>
      <c r="Q8003" s="4">
        <v>95.156649900000005</v>
      </c>
      <c r="R8003" t="s">
        <v>49</v>
      </c>
      <c r="S8003" t="b">
        <v>1</v>
      </c>
      <c r="T8003">
        <v>0</v>
      </c>
      <c r="U8003" t="b">
        <v>1</v>
      </c>
      <c r="V8003" t="s">
        <v>65</v>
      </c>
      <c r="W8003">
        <v>5</v>
      </c>
      <c r="X8003" t="s">
        <v>38</v>
      </c>
      <c r="Y8003" t="s">
        <v>32</v>
      </c>
      <c r="Z8003">
        <v>4</v>
      </c>
      <c r="AA8003" t="b">
        <v>1</v>
      </c>
    </row>
    <row r="8004" spans="1:27" x14ac:dyDescent="0.3">
      <c r="A8004">
        <v>8003</v>
      </c>
      <c r="B8004" s="1">
        <v>44170</v>
      </c>
      <c r="C8004" s="7">
        <f t="shared" si="250"/>
        <v>2020</v>
      </c>
      <c r="D8004" s="2">
        <v>0.22731481481481483</v>
      </c>
      <c r="E8004">
        <v>456</v>
      </c>
      <c r="F8004" s="3">
        <v>18</v>
      </c>
      <c r="G8004" s="3" t="str">
        <f t="shared" si="251"/>
        <v>Young</v>
      </c>
      <c r="H8004" t="s">
        <v>51</v>
      </c>
      <c r="I8004" t="s">
        <v>56</v>
      </c>
      <c r="J8004">
        <v>11</v>
      </c>
      <c r="K8004" t="b">
        <v>0</v>
      </c>
      <c r="L8004">
        <v>347</v>
      </c>
      <c r="M8004" t="s">
        <v>58</v>
      </c>
      <c r="N8004" t="s">
        <v>59</v>
      </c>
      <c r="O8004">
        <v>3</v>
      </c>
      <c r="P8004" s="4">
        <v>89.144247809999996</v>
      </c>
      <c r="Q8004" s="4">
        <v>267.43274339999999</v>
      </c>
      <c r="R8004" t="s">
        <v>43</v>
      </c>
      <c r="S8004" t="b">
        <v>0</v>
      </c>
      <c r="T8004">
        <v>0</v>
      </c>
      <c r="U8004" t="b">
        <v>1</v>
      </c>
      <c r="V8004" t="s">
        <v>97</v>
      </c>
      <c r="W8004">
        <v>0</v>
      </c>
      <c r="X8004" t="s">
        <v>40</v>
      </c>
      <c r="Y8004" t="s">
        <v>32</v>
      </c>
      <c r="Z8004">
        <v>3</v>
      </c>
      <c r="AA8004" t="b">
        <v>0</v>
      </c>
    </row>
    <row r="8005" spans="1:27" x14ac:dyDescent="0.3">
      <c r="A8005">
        <v>8004</v>
      </c>
      <c r="B8005" s="1">
        <v>43462</v>
      </c>
      <c r="C8005" s="7">
        <f t="shared" si="250"/>
        <v>2018</v>
      </c>
      <c r="D8005" s="2">
        <v>0.82594907407407403</v>
      </c>
      <c r="E8005">
        <v>349</v>
      </c>
      <c r="F8005" s="3">
        <v>32</v>
      </c>
      <c r="G8005" s="3" t="str">
        <f t="shared" si="251"/>
        <v>Middle Age</v>
      </c>
      <c r="H8005" t="s">
        <v>25</v>
      </c>
      <c r="I8005" t="s">
        <v>55</v>
      </c>
      <c r="J8005" t="s">
        <v>96</v>
      </c>
      <c r="K8005" t="b">
        <v>1</v>
      </c>
      <c r="L8005">
        <v>841</v>
      </c>
      <c r="M8005" t="s">
        <v>53</v>
      </c>
      <c r="N8005" t="s">
        <v>54</v>
      </c>
      <c r="O8005">
        <v>3</v>
      </c>
      <c r="P8005" s="4">
        <v>45.94145091</v>
      </c>
      <c r="Q8005" s="4">
        <v>137.82435269999999</v>
      </c>
      <c r="R8005" t="s">
        <v>49</v>
      </c>
      <c r="S8005" t="b">
        <v>0</v>
      </c>
      <c r="T8005">
        <v>0</v>
      </c>
      <c r="U8005" t="b">
        <v>0</v>
      </c>
      <c r="V8005" t="s">
        <v>65</v>
      </c>
      <c r="W8005">
        <v>5</v>
      </c>
      <c r="X8005" t="s">
        <v>38</v>
      </c>
      <c r="Y8005" t="s">
        <v>41</v>
      </c>
      <c r="Z8005">
        <v>4</v>
      </c>
      <c r="AA8005" t="b">
        <v>0</v>
      </c>
    </row>
    <row r="8006" spans="1:27" x14ac:dyDescent="0.3">
      <c r="A8006">
        <v>8005</v>
      </c>
      <c r="B8006" s="1">
        <v>45240</v>
      </c>
      <c r="C8006" s="7">
        <f t="shared" si="250"/>
        <v>2023</v>
      </c>
      <c r="D8006" s="2">
        <v>0.28327546296296297</v>
      </c>
      <c r="E8006">
        <v>13</v>
      </c>
      <c r="F8006" s="3">
        <v>26</v>
      </c>
      <c r="G8006" s="3" t="str">
        <f t="shared" si="251"/>
        <v>Middle Age</v>
      </c>
      <c r="H8006" t="s">
        <v>25</v>
      </c>
      <c r="I8006" t="s">
        <v>44</v>
      </c>
      <c r="J8006" t="s">
        <v>96</v>
      </c>
      <c r="K8006" t="b">
        <v>1</v>
      </c>
      <c r="L8006">
        <v>116</v>
      </c>
      <c r="M8006" t="s">
        <v>35</v>
      </c>
      <c r="N8006" t="s">
        <v>36</v>
      </c>
      <c r="O8006">
        <v>5</v>
      </c>
      <c r="P8006" s="4">
        <v>45.966688429999998</v>
      </c>
      <c r="Q8006" s="4">
        <v>229.83344210000001</v>
      </c>
      <c r="R8006" t="s">
        <v>49</v>
      </c>
      <c r="S8006" t="b">
        <v>0</v>
      </c>
      <c r="T8006">
        <v>0</v>
      </c>
      <c r="U8006" t="b">
        <v>1</v>
      </c>
      <c r="V8006" t="s">
        <v>30</v>
      </c>
      <c r="W8006">
        <v>1</v>
      </c>
      <c r="X8006" t="s">
        <v>40</v>
      </c>
      <c r="Y8006" t="s">
        <v>32</v>
      </c>
      <c r="Z8006">
        <v>3</v>
      </c>
      <c r="AA8006" t="b">
        <v>1</v>
      </c>
    </row>
    <row r="8007" spans="1:27" x14ac:dyDescent="0.3">
      <c r="A8007">
        <v>8006</v>
      </c>
      <c r="B8007" s="1">
        <v>44546</v>
      </c>
      <c r="C8007" s="7">
        <f t="shared" si="250"/>
        <v>2021</v>
      </c>
      <c r="D8007" s="2">
        <v>0.48942129629629627</v>
      </c>
      <c r="E8007">
        <v>488</v>
      </c>
      <c r="F8007" s="3">
        <v>45</v>
      </c>
      <c r="G8007" s="3" t="str">
        <f t="shared" si="251"/>
        <v>Old</v>
      </c>
      <c r="H8007" t="s">
        <v>25</v>
      </c>
      <c r="I8007" t="s">
        <v>57</v>
      </c>
      <c r="J8007" t="s">
        <v>96</v>
      </c>
      <c r="K8007" t="b">
        <v>1</v>
      </c>
      <c r="L8007">
        <v>518</v>
      </c>
      <c r="M8007" t="s">
        <v>53</v>
      </c>
      <c r="N8007" t="s">
        <v>54</v>
      </c>
      <c r="O8007">
        <v>4</v>
      </c>
      <c r="P8007" s="4">
        <v>55.385494540000003</v>
      </c>
      <c r="Q8007" s="4">
        <v>221.54197809999999</v>
      </c>
      <c r="R8007" t="s">
        <v>45</v>
      </c>
      <c r="S8007" t="b">
        <v>1</v>
      </c>
      <c r="T8007">
        <v>22.154197809999999</v>
      </c>
      <c r="U8007" t="b">
        <v>0</v>
      </c>
      <c r="V8007" t="s">
        <v>65</v>
      </c>
      <c r="W8007">
        <v>5</v>
      </c>
      <c r="X8007" t="s">
        <v>31</v>
      </c>
      <c r="Y8007" t="s">
        <v>50</v>
      </c>
      <c r="Z8007">
        <v>3</v>
      </c>
      <c r="AA8007" t="b">
        <v>1</v>
      </c>
    </row>
    <row r="8008" spans="1:27" x14ac:dyDescent="0.3">
      <c r="A8008">
        <v>8007</v>
      </c>
      <c r="B8008" s="1">
        <v>43464</v>
      </c>
      <c r="C8008" s="7">
        <f t="shared" si="250"/>
        <v>2018</v>
      </c>
      <c r="D8008" s="2">
        <v>0.78246527777777775</v>
      </c>
      <c r="E8008">
        <v>104</v>
      </c>
      <c r="F8008" s="3">
        <v>56</v>
      </c>
      <c r="G8008" s="3" t="str">
        <f t="shared" si="251"/>
        <v>Old</v>
      </c>
      <c r="H8008" t="s">
        <v>51</v>
      </c>
      <c r="I8008" t="s">
        <v>52</v>
      </c>
      <c r="J8008">
        <v>68</v>
      </c>
      <c r="K8008" t="b">
        <v>0</v>
      </c>
      <c r="L8008">
        <v>865</v>
      </c>
      <c r="M8008" t="s">
        <v>35</v>
      </c>
      <c r="N8008" t="s">
        <v>36</v>
      </c>
      <c r="O8008">
        <v>5</v>
      </c>
      <c r="P8008" s="4">
        <v>72.479059070000005</v>
      </c>
      <c r="Q8008" s="4">
        <v>362.39529529999999</v>
      </c>
      <c r="R8008" t="s">
        <v>49</v>
      </c>
      <c r="S8008" t="b">
        <v>0</v>
      </c>
      <c r="T8008">
        <v>0</v>
      </c>
      <c r="U8008" t="b">
        <v>1</v>
      </c>
      <c r="V8008" t="s">
        <v>97</v>
      </c>
      <c r="W8008">
        <v>0</v>
      </c>
      <c r="X8008" t="s">
        <v>38</v>
      </c>
      <c r="Y8008" t="s">
        <v>32</v>
      </c>
      <c r="Z8008">
        <v>2</v>
      </c>
      <c r="AA8008" t="b">
        <v>1</v>
      </c>
    </row>
    <row r="8009" spans="1:27" x14ac:dyDescent="0.3">
      <c r="A8009">
        <v>8008</v>
      </c>
      <c r="B8009" s="1">
        <v>43460</v>
      </c>
      <c r="C8009" s="7">
        <f t="shared" si="250"/>
        <v>2018</v>
      </c>
      <c r="D8009" s="2">
        <v>0.5768402777777778</v>
      </c>
      <c r="E8009">
        <v>466</v>
      </c>
      <c r="F8009" s="3">
        <v>56</v>
      </c>
      <c r="G8009" s="3" t="str">
        <f t="shared" si="251"/>
        <v>Old</v>
      </c>
      <c r="H8009" t="s">
        <v>51</v>
      </c>
      <c r="I8009" t="s">
        <v>56</v>
      </c>
      <c r="J8009" t="s">
        <v>96</v>
      </c>
      <c r="K8009" t="b">
        <v>1</v>
      </c>
      <c r="L8009">
        <v>897</v>
      </c>
      <c r="M8009" t="s">
        <v>47</v>
      </c>
      <c r="N8009" t="s">
        <v>48</v>
      </c>
      <c r="O8009">
        <v>4</v>
      </c>
      <c r="P8009" s="4">
        <v>82.40250082</v>
      </c>
      <c r="Q8009" s="4">
        <v>329.61000330000002</v>
      </c>
      <c r="R8009" t="s">
        <v>49</v>
      </c>
      <c r="S8009" t="b">
        <v>0</v>
      </c>
      <c r="T8009">
        <v>0</v>
      </c>
      <c r="U8009" t="b">
        <v>1</v>
      </c>
      <c r="V8009" t="s">
        <v>37</v>
      </c>
      <c r="W8009">
        <v>2</v>
      </c>
      <c r="X8009" t="s">
        <v>38</v>
      </c>
      <c r="Y8009" t="s">
        <v>41</v>
      </c>
      <c r="Z8009">
        <v>2</v>
      </c>
      <c r="AA8009" t="b">
        <v>1</v>
      </c>
    </row>
    <row r="8010" spans="1:27" x14ac:dyDescent="0.3">
      <c r="A8010">
        <v>8009</v>
      </c>
      <c r="B8010" s="1">
        <v>44911</v>
      </c>
      <c r="C8010" s="7">
        <f t="shared" si="250"/>
        <v>2022</v>
      </c>
      <c r="D8010" s="2">
        <v>0.4886921296296296</v>
      </c>
      <c r="E8010">
        <v>13</v>
      </c>
      <c r="F8010" s="3">
        <v>24</v>
      </c>
      <c r="G8010" s="3" t="str">
        <f t="shared" si="251"/>
        <v>Young</v>
      </c>
      <c r="H8010" t="s">
        <v>25</v>
      </c>
      <c r="I8010" t="s">
        <v>46</v>
      </c>
      <c r="J8010" t="s">
        <v>96</v>
      </c>
      <c r="K8010" t="b">
        <v>1</v>
      </c>
      <c r="L8010">
        <v>253</v>
      </c>
      <c r="M8010" t="s">
        <v>53</v>
      </c>
      <c r="N8010" t="s">
        <v>54</v>
      </c>
      <c r="O8010">
        <v>3</v>
      </c>
      <c r="P8010" s="4">
        <v>57.028982480000003</v>
      </c>
      <c r="Q8010" s="4">
        <v>171.08694740000001</v>
      </c>
      <c r="R8010" t="s">
        <v>45</v>
      </c>
      <c r="S8010" t="b">
        <v>0</v>
      </c>
      <c r="T8010">
        <v>0</v>
      </c>
      <c r="U8010" t="b">
        <v>0</v>
      </c>
      <c r="V8010" t="s">
        <v>37</v>
      </c>
      <c r="W8010">
        <v>5</v>
      </c>
      <c r="X8010" t="s">
        <v>38</v>
      </c>
      <c r="Y8010" t="s">
        <v>41</v>
      </c>
      <c r="Z8010">
        <v>5</v>
      </c>
      <c r="AA8010" t="b">
        <v>1</v>
      </c>
    </row>
    <row r="8011" spans="1:27" x14ac:dyDescent="0.3">
      <c r="A8011">
        <v>8010</v>
      </c>
      <c r="B8011" s="1">
        <v>45284</v>
      </c>
      <c r="C8011" s="7">
        <f t="shared" si="250"/>
        <v>2023</v>
      </c>
      <c r="D8011" s="2">
        <v>0.47695601851851849</v>
      </c>
      <c r="E8011">
        <v>142</v>
      </c>
      <c r="F8011" s="3">
        <v>46</v>
      </c>
      <c r="G8011" s="3" t="str">
        <f t="shared" si="251"/>
        <v>Old</v>
      </c>
      <c r="H8011" t="s">
        <v>33</v>
      </c>
      <c r="I8011" t="s">
        <v>26</v>
      </c>
      <c r="J8011">
        <v>24</v>
      </c>
      <c r="K8011" t="b">
        <v>0</v>
      </c>
      <c r="L8011">
        <v>192</v>
      </c>
      <c r="M8011" t="s">
        <v>27</v>
      </c>
      <c r="N8011" t="s">
        <v>28</v>
      </c>
      <c r="O8011">
        <v>5</v>
      </c>
      <c r="P8011" s="4">
        <v>61.285056619999999</v>
      </c>
      <c r="Q8011" s="4">
        <v>306.4252831</v>
      </c>
      <c r="R8011" t="s">
        <v>45</v>
      </c>
      <c r="S8011" t="b">
        <v>1</v>
      </c>
      <c r="T8011">
        <v>0</v>
      </c>
      <c r="U8011" t="b">
        <v>1</v>
      </c>
      <c r="V8011" t="s">
        <v>97</v>
      </c>
      <c r="W8011">
        <v>0</v>
      </c>
      <c r="X8011" t="s">
        <v>40</v>
      </c>
      <c r="Y8011" t="s">
        <v>32</v>
      </c>
      <c r="Z8011">
        <v>1</v>
      </c>
      <c r="AA8011" t="b">
        <v>1</v>
      </c>
    </row>
    <row r="8012" spans="1:27" x14ac:dyDescent="0.3">
      <c r="A8012">
        <v>8011</v>
      </c>
      <c r="B8012" s="1">
        <v>44558</v>
      </c>
      <c r="C8012" s="7">
        <f t="shared" si="250"/>
        <v>2021</v>
      </c>
      <c r="D8012" s="2">
        <v>0.25884259259259262</v>
      </c>
      <c r="E8012">
        <v>423</v>
      </c>
      <c r="F8012" s="3">
        <v>48</v>
      </c>
      <c r="G8012" s="3" t="str">
        <f t="shared" si="251"/>
        <v>Old</v>
      </c>
      <c r="H8012" t="s">
        <v>25</v>
      </c>
      <c r="I8012" t="s">
        <v>55</v>
      </c>
      <c r="J8012">
        <v>89</v>
      </c>
      <c r="K8012" t="b">
        <v>0</v>
      </c>
      <c r="L8012">
        <v>350</v>
      </c>
      <c r="M8012" t="s">
        <v>35</v>
      </c>
      <c r="N8012" t="s">
        <v>36</v>
      </c>
      <c r="O8012">
        <v>4</v>
      </c>
      <c r="P8012" s="4">
        <v>20.841111819999998</v>
      </c>
      <c r="Q8012" s="4">
        <v>83.364447290000001</v>
      </c>
      <c r="R8012" t="s">
        <v>45</v>
      </c>
      <c r="S8012" t="b">
        <v>1</v>
      </c>
      <c r="T8012">
        <v>0</v>
      </c>
      <c r="U8012" t="b">
        <v>1</v>
      </c>
      <c r="V8012" t="s">
        <v>97</v>
      </c>
      <c r="W8012">
        <v>0</v>
      </c>
      <c r="X8012" t="s">
        <v>40</v>
      </c>
      <c r="Y8012" t="s">
        <v>32</v>
      </c>
      <c r="Z8012">
        <v>1</v>
      </c>
      <c r="AA8012" t="b">
        <v>0</v>
      </c>
    </row>
    <row r="8013" spans="1:27" x14ac:dyDescent="0.3">
      <c r="A8013">
        <v>8012</v>
      </c>
      <c r="B8013" s="1">
        <v>44174</v>
      </c>
      <c r="C8013" s="7">
        <f t="shared" si="250"/>
        <v>2020</v>
      </c>
      <c r="D8013" s="2">
        <v>0.84024305555555545</v>
      </c>
      <c r="E8013">
        <v>227</v>
      </c>
      <c r="F8013" s="3">
        <v>31</v>
      </c>
      <c r="G8013" s="3" t="str">
        <f t="shared" si="251"/>
        <v>Middle Age</v>
      </c>
      <c r="H8013" t="s">
        <v>25</v>
      </c>
      <c r="I8013" t="s">
        <v>39</v>
      </c>
      <c r="J8013" t="s">
        <v>96</v>
      </c>
      <c r="K8013" t="b">
        <v>1</v>
      </c>
      <c r="L8013">
        <v>934</v>
      </c>
      <c r="M8013" t="s">
        <v>35</v>
      </c>
      <c r="N8013" t="s">
        <v>36</v>
      </c>
      <c r="O8013">
        <v>2</v>
      </c>
      <c r="P8013" s="4">
        <v>73.890703549999998</v>
      </c>
      <c r="Q8013" s="4">
        <v>147.7814071</v>
      </c>
      <c r="R8013" t="s">
        <v>45</v>
      </c>
      <c r="S8013" t="b">
        <v>0</v>
      </c>
      <c r="T8013">
        <v>0</v>
      </c>
      <c r="U8013" t="b">
        <v>0</v>
      </c>
      <c r="V8013" t="s">
        <v>37</v>
      </c>
      <c r="W8013">
        <v>4</v>
      </c>
      <c r="X8013" t="s">
        <v>38</v>
      </c>
      <c r="Y8013" t="s">
        <v>32</v>
      </c>
      <c r="Z8013">
        <v>5</v>
      </c>
      <c r="AA8013" t="b">
        <v>0</v>
      </c>
    </row>
    <row r="8014" spans="1:27" x14ac:dyDescent="0.3">
      <c r="A8014">
        <v>8013</v>
      </c>
      <c r="B8014" s="1">
        <v>45258</v>
      </c>
      <c r="C8014" s="7">
        <f t="shared" si="250"/>
        <v>2023</v>
      </c>
      <c r="D8014" s="2">
        <v>0.34001157407407406</v>
      </c>
      <c r="E8014">
        <v>287</v>
      </c>
      <c r="F8014" s="3">
        <v>38</v>
      </c>
      <c r="G8014" s="3" t="str">
        <f t="shared" si="251"/>
        <v>Middle Age</v>
      </c>
      <c r="H8014" t="s">
        <v>33</v>
      </c>
      <c r="I8014" t="s">
        <v>52</v>
      </c>
      <c r="J8014" t="s">
        <v>96</v>
      </c>
      <c r="K8014" t="b">
        <v>1</v>
      </c>
      <c r="L8014">
        <v>551</v>
      </c>
      <c r="M8014" t="s">
        <v>53</v>
      </c>
      <c r="N8014" t="s">
        <v>54</v>
      </c>
      <c r="O8014">
        <v>2</v>
      </c>
      <c r="P8014" s="4">
        <v>67.106632849999997</v>
      </c>
      <c r="Q8014" s="4">
        <v>134.21326569999999</v>
      </c>
      <c r="R8014" t="s">
        <v>43</v>
      </c>
      <c r="S8014" t="b">
        <v>0</v>
      </c>
      <c r="T8014">
        <v>13.42132657</v>
      </c>
      <c r="U8014" t="b">
        <v>1</v>
      </c>
      <c r="V8014" t="s">
        <v>30</v>
      </c>
      <c r="W8014">
        <v>1</v>
      </c>
      <c r="X8014" t="s">
        <v>40</v>
      </c>
      <c r="Y8014" t="s">
        <v>50</v>
      </c>
      <c r="Z8014">
        <v>2</v>
      </c>
      <c r="AA8014" t="b">
        <v>0</v>
      </c>
    </row>
    <row r="8015" spans="1:27" x14ac:dyDescent="0.3">
      <c r="A8015">
        <v>8014</v>
      </c>
      <c r="B8015" s="1">
        <v>43436</v>
      </c>
      <c r="C8015" s="7">
        <f t="shared" si="250"/>
        <v>2018</v>
      </c>
      <c r="D8015" s="2">
        <v>0.88032407407407398</v>
      </c>
      <c r="E8015">
        <v>218</v>
      </c>
      <c r="F8015" s="3">
        <v>42</v>
      </c>
      <c r="G8015" s="3" t="str">
        <f t="shared" si="251"/>
        <v>Middle Age</v>
      </c>
      <c r="H8015" t="s">
        <v>25</v>
      </c>
      <c r="I8015" t="s">
        <v>44</v>
      </c>
      <c r="J8015" t="s">
        <v>96</v>
      </c>
      <c r="K8015" t="b">
        <v>1</v>
      </c>
      <c r="L8015">
        <v>278</v>
      </c>
      <c r="M8015" t="s">
        <v>35</v>
      </c>
      <c r="N8015" t="s">
        <v>36</v>
      </c>
      <c r="O8015">
        <v>5</v>
      </c>
      <c r="P8015" s="4">
        <v>50.540884380000001</v>
      </c>
      <c r="Q8015" s="4">
        <v>252.7044219</v>
      </c>
      <c r="R8015" t="s">
        <v>49</v>
      </c>
      <c r="S8015" t="b">
        <v>1</v>
      </c>
      <c r="T8015">
        <v>0</v>
      </c>
      <c r="U8015" t="b">
        <v>1</v>
      </c>
      <c r="V8015" t="s">
        <v>65</v>
      </c>
      <c r="W8015">
        <v>4</v>
      </c>
      <c r="X8015" t="s">
        <v>38</v>
      </c>
      <c r="Y8015" t="s">
        <v>41</v>
      </c>
      <c r="Z8015">
        <v>4</v>
      </c>
      <c r="AA8015" t="b">
        <v>0</v>
      </c>
    </row>
    <row r="8016" spans="1:27" x14ac:dyDescent="0.3">
      <c r="A8016">
        <v>8015</v>
      </c>
      <c r="B8016" s="1">
        <v>45282</v>
      </c>
      <c r="C8016" s="7">
        <f t="shared" si="250"/>
        <v>2023</v>
      </c>
      <c r="D8016" s="2">
        <v>0.72422453703703704</v>
      </c>
      <c r="E8016">
        <v>134</v>
      </c>
      <c r="F8016" s="3">
        <v>67</v>
      </c>
      <c r="G8016" s="3" t="str">
        <f t="shared" si="251"/>
        <v>Old</v>
      </c>
      <c r="H8016" t="s">
        <v>25</v>
      </c>
      <c r="I8016" t="s">
        <v>67</v>
      </c>
      <c r="J8016" t="s">
        <v>96</v>
      </c>
      <c r="K8016" t="b">
        <v>1</v>
      </c>
      <c r="L8016">
        <v>526</v>
      </c>
      <c r="M8016" t="s">
        <v>47</v>
      </c>
      <c r="N8016" t="s">
        <v>48</v>
      </c>
      <c r="O8016">
        <v>3</v>
      </c>
      <c r="P8016" s="4">
        <v>73.073423109999993</v>
      </c>
      <c r="Q8016" s="4">
        <v>219.22026930000001</v>
      </c>
      <c r="R8016" t="s">
        <v>45</v>
      </c>
      <c r="S8016" t="b">
        <v>1</v>
      </c>
      <c r="T8016">
        <v>21.922026930000001</v>
      </c>
      <c r="U8016" t="b">
        <v>1</v>
      </c>
      <c r="V8016" t="s">
        <v>30</v>
      </c>
      <c r="W8016">
        <v>3</v>
      </c>
      <c r="X8016" t="s">
        <v>40</v>
      </c>
      <c r="Y8016" t="s">
        <v>50</v>
      </c>
      <c r="Z8016">
        <v>2</v>
      </c>
      <c r="AA8016" t="b">
        <v>0</v>
      </c>
    </row>
    <row r="8017" spans="1:27" x14ac:dyDescent="0.3">
      <c r="A8017">
        <v>8016</v>
      </c>
      <c r="B8017" s="1">
        <v>43774</v>
      </c>
      <c r="C8017" s="7">
        <f t="shared" si="250"/>
        <v>2019</v>
      </c>
      <c r="D8017" s="2">
        <v>0.98317129629629629</v>
      </c>
      <c r="E8017">
        <v>442</v>
      </c>
      <c r="F8017" s="3">
        <v>50</v>
      </c>
      <c r="G8017" s="3" t="str">
        <f t="shared" si="251"/>
        <v>Old</v>
      </c>
      <c r="H8017" t="s">
        <v>33</v>
      </c>
      <c r="I8017" t="s">
        <v>56</v>
      </c>
      <c r="J8017">
        <v>33</v>
      </c>
      <c r="K8017" t="b">
        <v>0</v>
      </c>
      <c r="L8017">
        <v>316</v>
      </c>
      <c r="M8017" t="s">
        <v>53</v>
      </c>
      <c r="N8017" t="s">
        <v>54</v>
      </c>
      <c r="O8017">
        <v>4</v>
      </c>
      <c r="P8017" s="4">
        <v>43.635212670000001</v>
      </c>
      <c r="Q8017" s="4">
        <v>174.54085069999999</v>
      </c>
      <c r="R8017" t="s">
        <v>45</v>
      </c>
      <c r="S8017" t="b">
        <v>0</v>
      </c>
      <c r="T8017">
        <v>17.454085070000001</v>
      </c>
      <c r="U8017" t="b">
        <v>1</v>
      </c>
      <c r="V8017" t="s">
        <v>97</v>
      </c>
      <c r="W8017">
        <v>0</v>
      </c>
      <c r="X8017" t="s">
        <v>40</v>
      </c>
      <c r="Y8017" t="s">
        <v>50</v>
      </c>
      <c r="Z8017">
        <v>3</v>
      </c>
      <c r="AA8017" t="b">
        <v>1</v>
      </c>
    </row>
    <row r="8018" spans="1:27" x14ac:dyDescent="0.3">
      <c r="A8018">
        <v>8017</v>
      </c>
      <c r="B8018" s="1">
        <v>45251</v>
      </c>
      <c r="C8018" s="7">
        <f t="shared" si="250"/>
        <v>2023</v>
      </c>
      <c r="D8018" s="2">
        <v>0.91915509259259265</v>
      </c>
      <c r="E8018">
        <v>279</v>
      </c>
      <c r="F8018" s="3">
        <v>57</v>
      </c>
      <c r="G8018" s="3" t="str">
        <f t="shared" si="251"/>
        <v>Old</v>
      </c>
      <c r="H8018" t="s">
        <v>51</v>
      </c>
      <c r="I8018" t="s">
        <v>68</v>
      </c>
      <c r="J8018" t="s">
        <v>96</v>
      </c>
      <c r="K8018" t="b">
        <v>1</v>
      </c>
      <c r="L8018">
        <v>888</v>
      </c>
      <c r="M8018" t="s">
        <v>53</v>
      </c>
      <c r="N8018" t="s">
        <v>54</v>
      </c>
      <c r="O8018">
        <v>2</v>
      </c>
      <c r="P8018" s="4">
        <v>59.281181830000001</v>
      </c>
      <c r="Q8018" s="4">
        <v>118.56236370000001</v>
      </c>
      <c r="R8018" t="s">
        <v>45</v>
      </c>
      <c r="S8018" t="b">
        <v>0</v>
      </c>
      <c r="T8018">
        <v>11.85623637</v>
      </c>
      <c r="U8018" t="b">
        <v>0</v>
      </c>
      <c r="V8018" t="s">
        <v>30</v>
      </c>
      <c r="W8018">
        <v>3</v>
      </c>
      <c r="X8018" t="s">
        <v>38</v>
      </c>
      <c r="Y8018" t="s">
        <v>50</v>
      </c>
      <c r="Z8018">
        <v>2</v>
      </c>
      <c r="AA8018" t="b">
        <v>0</v>
      </c>
    </row>
    <row r="8019" spans="1:27" x14ac:dyDescent="0.3">
      <c r="A8019">
        <v>8018</v>
      </c>
      <c r="B8019" s="1">
        <v>44191</v>
      </c>
      <c r="C8019" s="7">
        <f t="shared" si="250"/>
        <v>2020</v>
      </c>
      <c r="D8019" s="2">
        <v>7.2650462962962958E-2</v>
      </c>
      <c r="E8019">
        <v>338</v>
      </c>
      <c r="F8019" s="3">
        <v>61</v>
      </c>
      <c r="G8019" s="3" t="str">
        <f t="shared" si="251"/>
        <v>Old</v>
      </c>
      <c r="H8019" t="s">
        <v>51</v>
      </c>
      <c r="I8019" t="s">
        <v>55</v>
      </c>
      <c r="J8019" t="s">
        <v>96</v>
      </c>
      <c r="K8019" t="b">
        <v>1</v>
      </c>
      <c r="L8019">
        <v>354</v>
      </c>
      <c r="M8019" t="s">
        <v>27</v>
      </c>
      <c r="N8019" t="s">
        <v>28</v>
      </c>
      <c r="O8019">
        <v>5</v>
      </c>
      <c r="P8019" s="4">
        <v>34.066794340000001</v>
      </c>
      <c r="Q8019" s="4">
        <v>170.33397170000001</v>
      </c>
      <c r="R8019" t="s">
        <v>45</v>
      </c>
      <c r="S8019" t="b">
        <v>0</v>
      </c>
      <c r="T8019">
        <v>0</v>
      </c>
      <c r="U8019" t="b">
        <v>1</v>
      </c>
      <c r="V8019" t="s">
        <v>65</v>
      </c>
      <c r="W8019">
        <v>5</v>
      </c>
      <c r="X8019" t="s">
        <v>38</v>
      </c>
      <c r="Y8019" t="s">
        <v>41</v>
      </c>
      <c r="Z8019">
        <v>4</v>
      </c>
      <c r="AA8019" t="b">
        <v>0</v>
      </c>
    </row>
    <row r="8020" spans="1:27" x14ac:dyDescent="0.3">
      <c r="A8020">
        <v>8019</v>
      </c>
      <c r="B8020" s="1">
        <v>43770</v>
      </c>
      <c r="C8020" s="7">
        <f t="shared" si="250"/>
        <v>2019</v>
      </c>
      <c r="D8020" s="2">
        <v>0.16335648148148149</v>
      </c>
      <c r="E8020">
        <v>441</v>
      </c>
      <c r="F8020" s="3">
        <v>50</v>
      </c>
      <c r="G8020" s="3" t="str">
        <f t="shared" si="251"/>
        <v>Old</v>
      </c>
      <c r="H8020" t="s">
        <v>33</v>
      </c>
      <c r="I8020" t="s">
        <v>56</v>
      </c>
      <c r="J8020" t="s">
        <v>96</v>
      </c>
      <c r="K8020" t="b">
        <v>1</v>
      </c>
      <c r="L8020">
        <v>559</v>
      </c>
      <c r="M8020" t="s">
        <v>58</v>
      </c>
      <c r="N8020" t="s">
        <v>59</v>
      </c>
      <c r="O8020">
        <v>4</v>
      </c>
      <c r="P8020" s="4">
        <v>57.210072680000003</v>
      </c>
      <c r="Q8020" s="4">
        <v>228.8402907</v>
      </c>
      <c r="R8020" t="s">
        <v>29</v>
      </c>
      <c r="S8020" t="b">
        <v>1</v>
      </c>
      <c r="T8020">
        <v>0</v>
      </c>
      <c r="U8020" t="b">
        <v>0</v>
      </c>
      <c r="V8020" t="s">
        <v>65</v>
      </c>
      <c r="W8020">
        <v>4</v>
      </c>
      <c r="X8020" t="s">
        <v>38</v>
      </c>
      <c r="Y8020" t="s">
        <v>41</v>
      </c>
      <c r="Z8020">
        <v>5</v>
      </c>
      <c r="AA8020" t="b">
        <v>0</v>
      </c>
    </row>
    <row r="8021" spans="1:27" x14ac:dyDescent="0.3">
      <c r="A8021">
        <v>8020</v>
      </c>
      <c r="B8021" s="1">
        <v>44871</v>
      </c>
      <c r="C8021" s="7">
        <f t="shared" si="250"/>
        <v>2022</v>
      </c>
      <c r="D8021" s="2">
        <v>0.84281249999999996</v>
      </c>
      <c r="E8021">
        <v>350</v>
      </c>
      <c r="F8021" s="3">
        <v>33</v>
      </c>
      <c r="G8021" s="3" t="str">
        <f t="shared" si="251"/>
        <v>Middle Age</v>
      </c>
      <c r="H8021" t="s">
        <v>51</v>
      </c>
      <c r="I8021" t="s">
        <v>34</v>
      </c>
      <c r="J8021">
        <v>28</v>
      </c>
      <c r="K8021" t="b">
        <v>0</v>
      </c>
      <c r="L8021">
        <v>747</v>
      </c>
      <c r="M8021" t="s">
        <v>35</v>
      </c>
      <c r="N8021" t="s">
        <v>36</v>
      </c>
      <c r="O8021">
        <v>1</v>
      </c>
      <c r="P8021" s="4">
        <v>60.689580730000003</v>
      </c>
      <c r="Q8021" s="4">
        <v>60.689580730000003</v>
      </c>
      <c r="R8021" t="s">
        <v>43</v>
      </c>
      <c r="S8021" t="b">
        <v>0</v>
      </c>
      <c r="T8021">
        <v>0</v>
      </c>
      <c r="U8021" t="b">
        <v>1</v>
      </c>
      <c r="V8021" t="s">
        <v>97</v>
      </c>
      <c r="W8021">
        <v>0</v>
      </c>
      <c r="X8021" t="s">
        <v>40</v>
      </c>
      <c r="Y8021" t="s">
        <v>41</v>
      </c>
      <c r="Z8021">
        <v>5</v>
      </c>
      <c r="AA8021" t="b">
        <v>1</v>
      </c>
    </row>
    <row r="8022" spans="1:27" x14ac:dyDescent="0.3">
      <c r="A8022">
        <v>8021</v>
      </c>
      <c r="B8022" s="1">
        <v>44876</v>
      </c>
      <c r="C8022" s="7">
        <f t="shared" si="250"/>
        <v>2022</v>
      </c>
      <c r="D8022" s="2">
        <v>0.68364583333333329</v>
      </c>
      <c r="E8022">
        <v>130</v>
      </c>
      <c r="F8022" s="3">
        <v>69</v>
      </c>
      <c r="G8022" s="3" t="str">
        <f t="shared" si="251"/>
        <v>Old</v>
      </c>
      <c r="H8022" t="s">
        <v>25</v>
      </c>
      <c r="I8022" t="s">
        <v>63</v>
      </c>
      <c r="J8022" t="s">
        <v>96</v>
      </c>
      <c r="K8022" t="b">
        <v>1</v>
      </c>
      <c r="L8022">
        <v>930</v>
      </c>
      <c r="M8022" t="s">
        <v>35</v>
      </c>
      <c r="N8022" t="s">
        <v>36</v>
      </c>
      <c r="O8022">
        <v>5</v>
      </c>
      <c r="P8022" s="4">
        <v>75.851212320000002</v>
      </c>
      <c r="Q8022" s="4">
        <v>379.25606160000001</v>
      </c>
      <c r="R8022" t="s">
        <v>43</v>
      </c>
      <c r="S8022" t="b">
        <v>0</v>
      </c>
      <c r="T8022">
        <v>37.925606160000001</v>
      </c>
      <c r="U8022" t="b">
        <v>0</v>
      </c>
      <c r="V8022" t="s">
        <v>30</v>
      </c>
      <c r="W8022">
        <v>3</v>
      </c>
      <c r="X8022" t="s">
        <v>38</v>
      </c>
      <c r="Y8022" t="s">
        <v>50</v>
      </c>
      <c r="Z8022">
        <v>5</v>
      </c>
      <c r="AA8022" t="b">
        <v>1</v>
      </c>
    </row>
    <row r="8023" spans="1:27" x14ac:dyDescent="0.3">
      <c r="A8023">
        <v>8022</v>
      </c>
      <c r="B8023" s="1">
        <v>45250</v>
      </c>
      <c r="C8023" s="7">
        <f t="shared" si="250"/>
        <v>2023</v>
      </c>
      <c r="D8023" s="2">
        <v>4.8946759259259259E-2</v>
      </c>
      <c r="E8023">
        <v>481</v>
      </c>
      <c r="F8023" s="3">
        <v>45</v>
      </c>
      <c r="G8023" s="3" t="str">
        <f t="shared" si="251"/>
        <v>Old</v>
      </c>
      <c r="H8023" t="s">
        <v>33</v>
      </c>
      <c r="I8023" t="s">
        <v>46</v>
      </c>
      <c r="J8023" t="s">
        <v>96</v>
      </c>
      <c r="K8023" t="b">
        <v>1</v>
      </c>
      <c r="L8023">
        <v>870</v>
      </c>
      <c r="M8023" t="s">
        <v>27</v>
      </c>
      <c r="N8023" t="s">
        <v>28</v>
      </c>
      <c r="O8023">
        <v>3</v>
      </c>
      <c r="P8023" s="4">
        <v>22.96428599</v>
      </c>
      <c r="Q8023" s="4">
        <v>68.892857969999994</v>
      </c>
      <c r="R8023" t="s">
        <v>29</v>
      </c>
      <c r="S8023" t="b">
        <v>1</v>
      </c>
      <c r="T8023">
        <v>6.8892857970000003</v>
      </c>
      <c r="U8023" t="b">
        <v>0</v>
      </c>
      <c r="V8023" t="s">
        <v>37</v>
      </c>
      <c r="W8023">
        <v>5</v>
      </c>
      <c r="X8023" t="s">
        <v>31</v>
      </c>
      <c r="Y8023" t="s">
        <v>50</v>
      </c>
      <c r="Z8023">
        <v>2</v>
      </c>
      <c r="AA8023" t="b">
        <v>0</v>
      </c>
    </row>
    <row r="8024" spans="1:27" x14ac:dyDescent="0.3">
      <c r="A8024">
        <v>8023</v>
      </c>
      <c r="B8024" s="1">
        <v>43436</v>
      </c>
      <c r="C8024" s="7">
        <f t="shared" si="250"/>
        <v>2018</v>
      </c>
      <c r="D8024" s="2">
        <v>0.55041666666666667</v>
      </c>
      <c r="E8024">
        <v>323</v>
      </c>
      <c r="F8024" s="3">
        <v>28</v>
      </c>
      <c r="G8024" s="3" t="str">
        <f t="shared" si="251"/>
        <v>Middle Age</v>
      </c>
      <c r="H8024" t="s">
        <v>51</v>
      </c>
      <c r="I8024" t="s">
        <v>61</v>
      </c>
      <c r="J8024">
        <v>61</v>
      </c>
      <c r="K8024" t="b">
        <v>0</v>
      </c>
      <c r="L8024">
        <v>302</v>
      </c>
      <c r="M8024" t="s">
        <v>53</v>
      </c>
      <c r="N8024" t="s">
        <v>54</v>
      </c>
      <c r="O8024">
        <v>3</v>
      </c>
      <c r="P8024" s="4">
        <v>75.884045700000001</v>
      </c>
      <c r="Q8024" s="4">
        <v>227.6521371</v>
      </c>
      <c r="R8024" t="s">
        <v>45</v>
      </c>
      <c r="S8024" t="b">
        <v>1</v>
      </c>
      <c r="T8024">
        <v>0</v>
      </c>
      <c r="U8024" t="b">
        <v>0</v>
      </c>
      <c r="V8024" t="s">
        <v>97</v>
      </c>
      <c r="W8024">
        <v>0</v>
      </c>
      <c r="X8024" t="s">
        <v>31</v>
      </c>
      <c r="Y8024" t="s">
        <v>41</v>
      </c>
      <c r="Z8024">
        <v>1</v>
      </c>
      <c r="AA8024" t="b">
        <v>0</v>
      </c>
    </row>
    <row r="8025" spans="1:27" x14ac:dyDescent="0.3">
      <c r="A8025">
        <v>8024</v>
      </c>
      <c r="B8025" s="1">
        <v>45274</v>
      </c>
      <c r="C8025" s="7">
        <f t="shared" si="250"/>
        <v>2023</v>
      </c>
      <c r="D8025" s="2">
        <v>0.35461805555555559</v>
      </c>
      <c r="E8025">
        <v>162</v>
      </c>
      <c r="F8025" s="3">
        <v>68</v>
      </c>
      <c r="G8025" s="3" t="str">
        <f t="shared" si="251"/>
        <v>Old</v>
      </c>
      <c r="H8025" t="s">
        <v>33</v>
      </c>
      <c r="I8025" t="s">
        <v>63</v>
      </c>
      <c r="J8025" t="s">
        <v>96</v>
      </c>
      <c r="K8025" t="b">
        <v>1</v>
      </c>
      <c r="L8025">
        <v>701</v>
      </c>
      <c r="M8025" t="s">
        <v>58</v>
      </c>
      <c r="N8025" t="s">
        <v>59</v>
      </c>
      <c r="O8025">
        <v>1</v>
      </c>
      <c r="P8025" s="4">
        <v>93.640271240000004</v>
      </c>
      <c r="Q8025" s="4">
        <v>93.640271240000004</v>
      </c>
      <c r="R8025" t="s">
        <v>29</v>
      </c>
      <c r="S8025" t="b">
        <v>0</v>
      </c>
      <c r="T8025">
        <v>0</v>
      </c>
      <c r="U8025" t="b">
        <v>0</v>
      </c>
      <c r="V8025" t="s">
        <v>37</v>
      </c>
      <c r="W8025">
        <v>5</v>
      </c>
      <c r="X8025" t="s">
        <v>31</v>
      </c>
      <c r="Y8025" t="s">
        <v>32</v>
      </c>
      <c r="Z8025">
        <v>4</v>
      </c>
      <c r="AA8025" t="b">
        <v>1</v>
      </c>
    </row>
    <row r="8026" spans="1:27" x14ac:dyDescent="0.3">
      <c r="A8026">
        <v>8025</v>
      </c>
      <c r="B8026" s="1">
        <v>44510</v>
      </c>
      <c r="C8026" s="7">
        <f t="shared" si="250"/>
        <v>2021</v>
      </c>
      <c r="D8026" s="2">
        <v>0.59380787037037031</v>
      </c>
      <c r="E8026">
        <v>109</v>
      </c>
      <c r="F8026" s="3">
        <v>20</v>
      </c>
      <c r="G8026" s="3" t="str">
        <f t="shared" si="251"/>
        <v>Young</v>
      </c>
      <c r="H8026" t="s">
        <v>25</v>
      </c>
      <c r="I8026" t="s">
        <v>67</v>
      </c>
      <c r="J8026">
        <v>60</v>
      </c>
      <c r="K8026" t="b">
        <v>0</v>
      </c>
      <c r="L8026">
        <v>47</v>
      </c>
      <c r="M8026" t="s">
        <v>35</v>
      </c>
      <c r="N8026" t="s">
        <v>36</v>
      </c>
      <c r="O8026">
        <v>1</v>
      </c>
      <c r="P8026" s="4">
        <v>18.262346480000001</v>
      </c>
      <c r="Q8026" s="4">
        <v>18.262346480000001</v>
      </c>
      <c r="R8026" t="s">
        <v>49</v>
      </c>
      <c r="S8026" t="b">
        <v>0</v>
      </c>
      <c r="T8026">
        <v>1.826234648</v>
      </c>
      <c r="U8026" t="b">
        <v>0</v>
      </c>
      <c r="V8026" t="s">
        <v>97</v>
      </c>
      <c r="W8026">
        <v>0</v>
      </c>
      <c r="X8026" t="s">
        <v>40</v>
      </c>
      <c r="Y8026" t="s">
        <v>50</v>
      </c>
      <c r="Z8026">
        <v>1</v>
      </c>
      <c r="AA8026" t="b">
        <v>0</v>
      </c>
    </row>
    <row r="8027" spans="1:27" x14ac:dyDescent="0.3">
      <c r="A8027">
        <v>8026</v>
      </c>
      <c r="B8027" s="1">
        <v>44174</v>
      </c>
      <c r="C8027" s="7">
        <f t="shared" si="250"/>
        <v>2020</v>
      </c>
      <c r="D8027" s="2">
        <v>0.98728009259259253</v>
      </c>
      <c r="E8027">
        <v>77</v>
      </c>
      <c r="F8027" s="3">
        <v>48</v>
      </c>
      <c r="G8027" s="3" t="str">
        <f t="shared" si="251"/>
        <v>Old</v>
      </c>
      <c r="H8027" t="s">
        <v>25</v>
      </c>
      <c r="I8027" t="s">
        <v>42</v>
      </c>
      <c r="J8027">
        <v>41</v>
      </c>
      <c r="K8027" t="b">
        <v>0</v>
      </c>
      <c r="L8027">
        <v>415</v>
      </c>
      <c r="M8027" t="s">
        <v>53</v>
      </c>
      <c r="N8027" t="s">
        <v>54</v>
      </c>
      <c r="O8027">
        <v>1</v>
      </c>
      <c r="P8027" s="4">
        <v>51.725037610000001</v>
      </c>
      <c r="Q8027" s="4">
        <v>51.725037610000001</v>
      </c>
      <c r="R8027" t="s">
        <v>45</v>
      </c>
      <c r="S8027" t="b">
        <v>1</v>
      </c>
      <c r="T8027">
        <v>0</v>
      </c>
      <c r="U8027" t="b">
        <v>1</v>
      </c>
      <c r="V8027" t="s">
        <v>97</v>
      </c>
      <c r="W8027">
        <v>0</v>
      </c>
      <c r="X8027" t="s">
        <v>38</v>
      </c>
      <c r="Y8027" t="s">
        <v>41</v>
      </c>
      <c r="Z8027">
        <v>2</v>
      </c>
      <c r="AA8027" t="b">
        <v>1</v>
      </c>
    </row>
    <row r="8028" spans="1:27" x14ac:dyDescent="0.3">
      <c r="A8028">
        <v>8027</v>
      </c>
      <c r="B8028" s="1">
        <v>44884</v>
      </c>
      <c r="C8028" s="7">
        <f t="shared" si="250"/>
        <v>2022</v>
      </c>
      <c r="D8028" s="2">
        <v>0.4185532407407408</v>
      </c>
      <c r="E8028">
        <v>426</v>
      </c>
      <c r="F8028" s="3">
        <v>42</v>
      </c>
      <c r="G8028" s="3" t="str">
        <f t="shared" si="251"/>
        <v>Middle Age</v>
      </c>
      <c r="H8028" t="s">
        <v>25</v>
      </c>
      <c r="I8028" t="s">
        <v>44</v>
      </c>
      <c r="J8028">
        <v>76</v>
      </c>
      <c r="K8028" t="b">
        <v>0</v>
      </c>
      <c r="L8028">
        <v>589</v>
      </c>
      <c r="M8028" t="s">
        <v>35</v>
      </c>
      <c r="N8028" t="s">
        <v>36</v>
      </c>
      <c r="O8028">
        <v>3</v>
      </c>
      <c r="P8028" s="4">
        <v>29.691148609999999</v>
      </c>
      <c r="Q8028" s="4">
        <v>89.073445829999997</v>
      </c>
      <c r="R8028" t="s">
        <v>45</v>
      </c>
      <c r="S8028" t="b">
        <v>0</v>
      </c>
      <c r="T8028">
        <v>0</v>
      </c>
      <c r="U8028" t="b">
        <v>0</v>
      </c>
      <c r="V8028" t="s">
        <v>97</v>
      </c>
      <c r="W8028">
        <v>0</v>
      </c>
      <c r="X8028" t="s">
        <v>38</v>
      </c>
      <c r="Y8028" t="s">
        <v>41</v>
      </c>
      <c r="Z8028">
        <v>5</v>
      </c>
      <c r="AA8028" t="b">
        <v>1</v>
      </c>
    </row>
    <row r="8029" spans="1:27" x14ac:dyDescent="0.3">
      <c r="A8029">
        <v>8028</v>
      </c>
      <c r="B8029" s="1">
        <v>44893</v>
      </c>
      <c r="C8029" s="7">
        <f t="shared" si="250"/>
        <v>2022</v>
      </c>
      <c r="D8029" s="2">
        <v>4.1157407407407406E-2</v>
      </c>
      <c r="E8029">
        <v>241</v>
      </c>
      <c r="F8029" s="3">
        <v>28</v>
      </c>
      <c r="G8029" s="3" t="str">
        <f t="shared" si="251"/>
        <v>Middle Age</v>
      </c>
      <c r="H8029" t="s">
        <v>25</v>
      </c>
      <c r="I8029" t="s">
        <v>61</v>
      </c>
      <c r="J8029" t="s">
        <v>96</v>
      </c>
      <c r="K8029" t="b">
        <v>1</v>
      </c>
      <c r="L8029">
        <v>565</v>
      </c>
      <c r="M8029" t="s">
        <v>35</v>
      </c>
      <c r="N8029" t="s">
        <v>36</v>
      </c>
      <c r="O8029">
        <v>3</v>
      </c>
      <c r="P8029" s="4">
        <v>68.883029919999998</v>
      </c>
      <c r="Q8029" s="4">
        <v>206.64908980000001</v>
      </c>
      <c r="R8029" t="s">
        <v>29</v>
      </c>
      <c r="S8029" t="b">
        <v>1</v>
      </c>
      <c r="T8029">
        <v>20.66490898</v>
      </c>
      <c r="U8029" t="b">
        <v>1</v>
      </c>
      <c r="V8029" t="s">
        <v>37</v>
      </c>
      <c r="W8029">
        <v>3</v>
      </c>
      <c r="X8029" t="s">
        <v>38</v>
      </c>
      <c r="Y8029" t="s">
        <v>50</v>
      </c>
      <c r="Z8029">
        <v>1</v>
      </c>
      <c r="AA8029" t="b">
        <v>1</v>
      </c>
    </row>
    <row r="8030" spans="1:27" x14ac:dyDescent="0.3">
      <c r="A8030">
        <v>8029</v>
      </c>
      <c r="B8030" s="1">
        <v>44528</v>
      </c>
      <c r="C8030" s="7">
        <f t="shared" si="250"/>
        <v>2021</v>
      </c>
      <c r="D8030" s="2">
        <v>0.84789351851851846</v>
      </c>
      <c r="E8030">
        <v>162</v>
      </c>
      <c r="F8030" s="3">
        <v>48</v>
      </c>
      <c r="G8030" s="3" t="str">
        <f t="shared" si="251"/>
        <v>Old</v>
      </c>
      <c r="H8030" t="s">
        <v>25</v>
      </c>
      <c r="I8030" t="s">
        <v>42</v>
      </c>
      <c r="J8030">
        <v>46</v>
      </c>
      <c r="K8030" t="b">
        <v>0</v>
      </c>
      <c r="L8030">
        <v>734</v>
      </c>
      <c r="M8030" t="s">
        <v>47</v>
      </c>
      <c r="N8030" t="s">
        <v>48</v>
      </c>
      <c r="O8030">
        <v>3</v>
      </c>
      <c r="P8030" s="4">
        <v>74.981676710000002</v>
      </c>
      <c r="Q8030" s="4">
        <v>224.9450301</v>
      </c>
      <c r="R8030" t="s">
        <v>29</v>
      </c>
      <c r="S8030" t="b">
        <v>0</v>
      </c>
      <c r="T8030">
        <v>22.494503009999999</v>
      </c>
      <c r="U8030" t="b">
        <v>1</v>
      </c>
      <c r="V8030" t="s">
        <v>97</v>
      </c>
      <c r="W8030">
        <v>0</v>
      </c>
      <c r="X8030" t="s">
        <v>31</v>
      </c>
      <c r="Y8030" t="s">
        <v>50</v>
      </c>
      <c r="Z8030">
        <v>4</v>
      </c>
      <c r="AA8030" t="b">
        <v>0</v>
      </c>
    </row>
    <row r="8031" spans="1:27" x14ac:dyDescent="0.3">
      <c r="A8031">
        <v>8030</v>
      </c>
      <c r="B8031" s="1">
        <v>44520</v>
      </c>
      <c r="C8031" s="7">
        <f t="shared" si="250"/>
        <v>2021</v>
      </c>
      <c r="D8031" s="2">
        <v>0.84866898148148151</v>
      </c>
      <c r="E8031">
        <v>353</v>
      </c>
      <c r="F8031" s="3">
        <v>50</v>
      </c>
      <c r="G8031" s="3" t="str">
        <f t="shared" si="251"/>
        <v>Old</v>
      </c>
      <c r="H8031" t="s">
        <v>25</v>
      </c>
      <c r="I8031" t="s">
        <v>69</v>
      </c>
      <c r="J8031">
        <v>19</v>
      </c>
      <c r="K8031" t="b">
        <v>0</v>
      </c>
      <c r="L8031">
        <v>985</v>
      </c>
      <c r="M8031" t="s">
        <v>58</v>
      </c>
      <c r="N8031" t="s">
        <v>59</v>
      </c>
      <c r="O8031">
        <v>2</v>
      </c>
      <c r="P8031" s="4">
        <v>56.590537359999999</v>
      </c>
      <c r="Q8031" s="4">
        <v>113.1810747</v>
      </c>
      <c r="R8031" t="s">
        <v>49</v>
      </c>
      <c r="S8031" t="b">
        <v>1</v>
      </c>
      <c r="T8031">
        <v>11.318107469999999</v>
      </c>
      <c r="U8031" t="b">
        <v>1</v>
      </c>
      <c r="V8031" t="s">
        <v>97</v>
      </c>
      <c r="W8031">
        <v>0</v>
      </c>
      <c r="X8031" t="s">
        <v>40</v>
      </c>
      <c r="Y8031" t="s">
        <v>50</v>
      </c>
      <c r="Z8031">
        <v>4</v>
      </c>
      <c r="AA8031" t="b">
        <v>0</v>
      </c>
    </row>
    <row r="8032" spans="1:27" x14ac:dyDescent="0.3">
      <c r="A8032">
        <v>8031</v>
      </c>
      <c r="B8032" s="1">
        <v>44156</v>
      </c>
      <c r="C8032" s="7">
        <f t="shared" si="250"/>
        <v>2020</v>
      </c>
      <c r="D8032" s="2">
        <v>0.6974421296296297</v>
      </c>
      <c r="E8032">
        <v>350</v>
      </c>
      <c r="F8032" s="3">
        <v>29</v>
      </c>
      <c r="G8032" s="3" t="str">
        <f t="shared" si="251"/>
        <v>Middle Age</v>
      </c>
      <c r="H8032" t="s">
        <v>51</v>
      </c>
      <c r="I8032" t="s">
        <v>64</v>
      </c>
      <c r="J8032">
        <v>53</v>
      </c>
      <c r="K8032" t="b">
        <v>0</v>
      </c>
      <c r="L8032">
        <v>561</v>
      </c>
      <c r="M8032" t="s">
        <v>35</v>
      </c>
      <c r="N8032" t="s">
        <v>36</v>
      </c>
      <c r="O8032">
        <v>1</v>
      </c>
      <c r="P8032" s="4">
        <v>13.73057084</v>
      </c>
      <c r="Q8032" s="4">
        <v>13.73057084</v>
      </c>
      <c r="R8032" t="s">
        <v>45</v>
      </c>
      <c r="S8032" t="b">
        <v>1</v>
      </c>
      <c r="T8032">
        <v>0</v>
      </c>
      <c r="U8032" t="b">
        <v>0</v>
      </c>
      <c r="V8032" t="s">
        <v>97</v>
      </c>
      <c r="W8032">
        <v>0</v>
      </c>
      <c r="X8032" t="s">
        <v>38</v>
      </c>
      <c r="Y8032" t="s">
        <v>41</v>
      </c>
      <c r="Z8032">
        <v>5</v>
      </c>
      <c r="AA8032" t="b">
        <v>0</v>
      </c>
    </row>
    <row r="8033" spans="1:27" x14ac:dyDescent="0.3">
      <c r="A8033">
        <v>8032</v>
      </c>
      <c r="B8033" s="1">
        <v>43805</v>
      </c>
      <c r="C8033" s="7">
        <f t="shared" si="250"/>
        <v>2019</v>
      </c>
      <c r="D8033" s="2">
        <v>0.562962962962963</v>
      </c>
      <c r="E8033">
        <v>288</v>
      </c>
      <c r="F8033" s="3">
        <v>65</v>
      </c>
      <c r="G8033" s="3" t="str">
        <f t="shared" si="251"/>
        <v>Old</v>
      </c>
      <c r="H8033" t="s">
        <v>25</v>
      </c>
      <c r="I8033" t="s">
        <v>26</v>
      </c>
      <c r="J8033">
        <v>49</v>
      </c>
      <c r="K8033" t="b">
        <v>0</v>
      </c>
      <c r="L8033">
        <v>880</v>
      </c>
      <c r="M8033" t="s">
        <v>47</v>
      </c>
      <c r="N8033" t="s">
        <v>48</v>
      </c>
      <c r="O8033">
        <v>4</v>
      </c>
      <c r="P8033" s="4">
        <v>65.365082630000003</v>
      </c>
      <c r="Q8033" s="4">
        <v>261.4603305</v>
      </c>
      <c r="R8033" t="s">
        <v>29</v>
      </c>
      <c r="S8033" t="b">
        <v>1</v>
      </c>
      <c r="T8033">
        <v>0</v>
      </c>
      <c r="U8033" t="b">
        <v>1</v>
      </c>
      <c r="V8033" t="s">
        <v>97</v>
      </c>
      <c r="W8033">
        <v>0</v>
      </c>
      <c r="X8033" t="s">
        <v>31</v>
      </c>
      <c r="Y8033" t="s">
        <v>41</v>
      </c>
      <c r="Z8033">
        <v>2</v>
      </c>
      <c r="AA8033" t="b">
        <v>1</v>
      </c>
    </row>
    <row r="8034" spans="1:27" x14ac:dyDescent="0.3">
      <c r="A8034">
        <v>8033</v>
      </c>
      <c r="B8034" s="1">
        <v>43406</v>
      </c>
      <c r="C8034" s="7">
        <f t="shared" si="250"/>
        <v>2018</v>
      </c>
      <c r="D8034" s="2">
        <v>0.43035879629629631</v>
      </c>
      <c r="E8034">
        <v>194</v>
      </c>
      <c r="F8034" s="3">
        <v>35</v>
      </c>
      <c r="G8034" s="3" t="str">
        <f t="shared" si="251"/>
        <v>Middle Age</v>
      </c>
      <c r="H8034" t="s">
        <v>25</v>
      </c>
      <c r="I8034" t="s">
        <v>56</v>
      </c>
      <c r="J8034">
        <v>86</v>
      </c>
      <c r="K8034" t="b">
        <v>0</v>
      </c>
      <c r="L8034">
        <v>463</v>
      </c>
      <c r="M8034" t="s">
        <v>58</v>
      </c>
      <c r="N8034" t="s">
        <v>59</v>
      </c>
      <c r="O8034">
        <v>3</v>
      </c>
      <c r="P8034" s="4">
        <v>90.998347730000006</v>
      </c>
      <c r="Q8034" s="4">
        <v>272.9950432</v>
      </c>
      <c r="R8034" t="s">
        <v>49</v>
      </c>
      <c r="S8034" t="b">
        <v>1</v>
      </c>
      <c r="T8034">
        <v>27.29950432</v>
      </c>
      <c r="U8034" t="b">
        <v>1</v>
      </c>
      <c r="V8034" t="s">
        <v>97</v>
      </c>
      <c r="W8034">
        <v>0</v>
      </c>
      <c r="X8034" t="s">
        <v>31</v>
      </c>
      <c r="Y8034" t="s">
        <v>50</v>
      </c>
      <c r="Z8034">
        <v>3</v>
      </c>
      <c r="AA8034" t="b">
        <v>0</v>
      </c>
    </row>
    <row r="8035" spans="1:27" x14ac:dyDescent="0.3">
      <c r="A8035">
        <v>8034</v>
      </c>
      <c r="B8035" s="1">
        <v>43820</v>
      </c>
      <c r="C8035" s="7">
        <f t="shared" si="250"/>
        <v>2019</v>
      </c>
      <c r="D8035" s="2">
        <v>0.7346759259259259</v>
      </c>
      <c r="E8035">
        <v>58</v>
      </c>
      <c r="F8035" s="3">
        <v>34</v>
      </c>
      <c r="G8035" s="3" t="str">
        <f t="shared" si="251"/>
        <v>Middle Age</v>
      </c>
      <c r="H8035" t="s">
        <v>33</v>
      </c>
      <c r="I8035" t="s">
        <v>62</v>
      </c>
      <c r="J8035">
        <v>17</v>
      </c>
      <c r="K8035" t="b">
        <v>0</v>
      </c>
      <c r="L8035">
        <v>792</v>
      </c>
      <c r="M8035" t="s">
        <v>47</v>
      </c>
      <c r="N8035" t="s">
        <v>48</v>
      </c>
      <c r="O8035">
        <v>4</v>
      </c>
      <c r="P8035" s="4">
        <v>73.806546659999995</v>
      </c>
      <c r="Q8035" s="4">
        <v>295.22618670000003</v>
      </c>
      <c r="R8035" t="s">
        <v>45</v>
      </c>
      <c r="S8035" t="b">
        <v>1</v>
      </c>
      <c r="T8035">
        <v>0</v>
      </c>
      <c r="U8035" t="b">
        <v>1</v>
      </c>
      <c r="V8035" t="s">
        <v>97</v>
      </c>
      <c r="W8035">
        <v>0</v>
      </c>
      <c r="X8035" t="s">
        <v>31</v>
      </c>
      <c r="Y8035" t="s">
        <v>32</v>
      </c>
      <c r="Z8035">
        <v>4</v>
      </c>
      <c r="AA8035" t="b">
        <v>0</v>
      </c>
    </row>
    <row r="8036" spans="1:27" x14ac:dyDescent="0.3">
      <c r="A8036">
        <v>8035</v>
      </c>
      <c r="B8036" s="1">
        <v>44549</v>
      </c>
      <c r="C8036" s="7">
        <f t="shared" si="250"/>
        <v>2021</v>
      </c>
      <c r="D8036" s="2">
        <v>0.56822916666666667</v>
      </c>
      <c r="E8036">
        <v>110</v>
      </c>
      <c r="F8036" s="3">
        <v>21</v>
      </c>
      <c r="G8036" s="3" t="str">
        <f t="shared" si="251"/>
        <v>Young</v>
      </c>
      <c r="H8036" t="s">
        <v>33</v>
      </c>
      <c r="I8036" t="s">
        <v>70</v>
      </c>
      <c r="J8036" t="s">
        <v>96</v>
      </c>
      <c r="K8036" t="b">
        <v>1</v>
      </c>
      <c r="L8036">
        <v>461</v>
      </c>
      <c r="M8036" t="s">
        <v>47</v>
      </c>
      <c r="N8036" t="s">
        <v>48</v>
      </c>
      <c r="O8036">
        <v>5</v>
      </c>
      <c r="P8036" s="4">
        <v>79.296809769999996</v>
      </c>
      <c r="Q8036" s="4">
        <v>396.4840489</v>
      </c>
      <c r="R8036" t="s">
        <v>49</v>
      </c>
      <c r="S8036" t="b">
        <v>0</v>
      </c>
      <c r="T8036">
        <v>0</v>
      </c>
      <c r="U8036" t="b">
        <v>1</v>
      </c>
      <c r="V8036" t="s">
        <v>65</v>
      </c>
      <c r="W8036">
        <v>1</v>
      </c>
      <c r="X8036" t="s">
        <v>38</v>
      </c>
      <c r="Y8036" t="s">
        <v>41</v>
      </c>
      <c r="Z8036">
        <v>5</v>
      </c>
      <c r="AA8036" t="b">
        <v>0</v>
      </c>
    </row>
    <row r="8037" spans="1:27" x14ac:dyDescent="0.3">
      <c r="A8037">
        <v>8036</v>
      </c>
      <c r="B8037" s="1">
        <v>43460</v>
      </c>
      <c r="C8037" s="7">
        <f t="shared" si="250"/>
        <v>2018</v>
      </c>
      <c r="D8037" s="2">
        <v>0.37706018518518519</v>
      </c>
      <c r="E8037">
        <v>373</v>
      </c>
      <c r="F8037" s="3">
        <v>27</v>
      </c>
      <c r="G8037" s="3" t="str">
        <f t="shared" si="251"/>
        <v>Middle Age</v>
      </c>
      <c r="H8037" t="s">
        <v>25</v>
      </c>
      <c r="I8037" t="s">
        <v>34</v>
      </c>
      <c r="J8037">
        <v>13</v>
      </c>
      <c r="K8037" t="b">
        <v>0</v>
      </c>
      <c r="L8037">
        <v>56</v>
      </c>
      <c r="M8037" t="s">
        <v>47</v>
      </c>
      <c r="N8037" t="s">
        <v>48</v>
      </c>
      <c r="O8037">
        <v>3</v>
      </c>
      <c r="P8037" s="4">
        <v>13.072766270000001</v>
      </c>
      <c r="Q8037" s="4">
        <v>39.218298799999999</v>
      </c>
      <c r="R8037" t="s">
        <v>29</v>
      </c>
      <c r="S8037" t="b">
        <v>0</v>
      </c>
      <c r="T8037">
        <v>0</v>
      </c>
      <c r="U8037" t="b">
        <v>0</v>
      </c>
      <c r="V8037" t="s">
        <v>97</v>
      </c>
      <c r="W8037">
        <v>0</v>
      </c>
      <c r="X8037" t="s">
        <v>40</v>
      </c>
      <c r="Y8037" t="s">
        <v>41</v>
      </c>
      <c r="Z8037">
        <v>3</v>
      </c>
      <c r="AA8037" t="b">
        <v>1</v>
      </c>
    </row>
    <row r="8038" spans="1:27" x14ac:dyDescent="0.3">
      <c r="A8038">
        <v>8037</v>
      </c>
      <c r="B8038" s="1">
        <v>44512</v>
      </c>
      <c r="C8038" s="7">
        <f t="shared" si="250"/>
        <v>2021</v>
      </c>
      <c r="D8038" s="2">
        <v>0.12958333333333333</v>
      </c>
      <c r="E8038">
        <v>178</v>
      </c>
      <c r="F8038" s="3">
        <v>41</v>
      </c>
      <c r="G8038" s="3" t="str">
        <f t="shared" si="251"/>
        <v>Middle Age</v>
      </c>
      <c r="H8038" t="s">
        <v>33</v>
      </c>
      <c r="I8038" t="s">
        <v>52</v>
      </c>
      <c r="J8038">
        <v>52</v>
      </c>
      <c r="K8038" t="b">
        <v>0</v>
      </c>
      <c r="L8038">
        <v>170</v>
      </c>
      <c r="M8038" t="s">
        <v>35</v>
      </c>
      <c r="N8038" t="s">
        <v>36</v>
      </c>
      <c r="O8038">
        <v>2</v>
      </c>
      <c r="P8038" s="4">
        <v>58.528310400000002</v>
      </c>
      <c r="Q8038" s="4">
        <v>117.0566208</v>
      </c>
      <c r="R8038" t="s">
        <v>45</v>
      </c>
      <c r="S8038" t="b">
        <v>1</v>
      </c>
      <c r="T8038">
        <v>0</v>
      </c>
      <c r="U8038" t="b">
        <v>1</v>
      </c>
      <c r="V8038" t="s">
        <v>97</v>
      </c>
      <c r="W8038">
        <v>0</v>
      </c>
      <c r="X8038" t="s">
        <v>38</v>
      </c>
      <c r="Y8038" t="s">
        <v>41</v>
      </c>
      <c r="Z8038">
        <v>4</v>
      </c>
      <c r="AA8038" t="b">
        <v>0</v>
      </c>
    </row>
    <row r="8039" spans="1:27" x14ac:dyDescent="0.3">
      <c r="A8039">
        <v>8038</v>
      </c>
      <c r="B8039" s="1">
        <v>43799</v>
      </c>
      <c r="C8039" s="7">
        <f t="shared" si="250"/>
        <v>2019</v>
      </c>
      <c r="D8039" s="2">
        <v>0.87664351851851852</v>
      </c>
      <c r="E8039">
        <v>370</v>
      </c>
      <c r="F8039" s="3">
        <v>64</v>
      </c>
      <c r="G8039" s="3" t="str">
        <f t="shared" si="251"/>
        <v>Old</v>
      </c>
      <c r="H8039" t="s">
        <v>33</v>
      </c>
      <c r="I8039" t="s">
        <v>44</v>
      </c>
      <c r="J8039">
        <v>85</v>
      </c>
      <c r="K8039" t="b">
        <v>0</v>
      </c>
      <c r="L8039">
        <v>321</v>
      </c>
      <c r="M8039" t="s">
        <v>35</v>
      </c>
      <c r="N8039" t="s">
        <v>36</v>
      </c>
      <c r="O8039">
        <v>1</v>
      </c>
      <c r="P8039" s="4">
        <v>24.079553610000001</v>
      </c>
      <c r="Q8039" s="4">
        <v>24.079553610000001</v>
      </c>
      <c r="R8039" t="s">
        <v>29</v>
      </c>
      <c r="S8039" t="b">
        <v>0</v>
      </c>
      <c r="T8039">
        <v>2.407955361</v>
      </c>
      <c r="U8039" t="b">
        <v>0</v>
      </c>
      <c r="V8039" t="s">
        <v>97</v>
      </c>
      <c r="W8039">
        <v>0</v>
      </c>
      <c r="X8039" t="s">
        <v>40</v>
      </c>
      <c r="Y8039" t="s">
        <v>50</v>
      </c>
      <c r="Z8039">
        <v>2</v>
      </c>
      <c r="AA8039" t="b">
        <v>1</v>
      </c>
    </row>
    <row r="8040" spans="1:27" x14ac:dyDescent="0.3">
      <c r="A8040">
        <v>8039</v>
      </c>
      <c r="B8040" s="1">
        <v>44156</v>
      </c>
      <c r="C8040" s="7">
        <f t="shared" si="250"/>
        <v>2020</v>
      </c>
      <c r="D8040" s="2">
        <v>2.8275462962962964E-2</v>
      </c>
      <c r="E8040">
        <v>161</v>
      </c>
      <c r="F8040" s="3">
        <v>40</v>
      </c>
      <c r="G8040" s="3" t="str">
        <f t="shared" si="251"/>
        <v>Middle Age</v>
      </c>
      <c r="H8040" t="s">
        <v>51</v>
      </c>
      <c r="I8040" t="s">
        <v>68</v>
      </c>
      <c r="J8040">
        <v>35</v>
      </c>
      <c r="K8040" t="b">
        <v>0</v>
      </c>
      <c r="L8040">
        <v>468</v>
      </c>
      <c r="M8040" t="s">
        <v>27</v>
      </c>
      <c r="N8040" t="s">
        <v>28</v>
      </c>
      <c r="O8040">
        <v>1</v>
      </c>
      <c r="P8040" s="4">
        <v>30.782606470000001</v>
      </c>
      <c r="Q8040" s="4">
        <v>30.782606470000001</v>
      </c>
      <c r="R8040" t="s">
        <v>43</v>
      </c>
      <c r="S8040" t="b">
        <v>1</v>
      </c>
      <c r="T8040">
        <v>3.078260647</v>
      </c>
      <c r="U8040" t="b">
        <v>1</v>
      </c>
      <c r="V8040" t="s">
        <v>97</v>
      </c>
      <c r="W8040">
        <v>0</v>
      </c>
      <c r="X8040" t="s">
        <v>40</v>
      </c>
      <c r="Y8040" t="s">
        <v>50</v>
      </c>
      <c r="Z8040">
        <v>5</v>
      </c>
      <c r="AA8040" t="b">
        <v>1</v>
      </c>
    </row>
    <row r="8041" spans="1:27" x14ac:dyDescent="0.3">
      <c r="A8041">
        <v>8040</v>
      </c>
      <c r="B8041" s="1">
        <v>44559</v>
      </c>
      <c r="C8041" s="7">
        <f t="shared" si="250"/>
        <v>2021</v>
      </c>
      <c r="D8041" s="2">
        <v>0.86804398148148154</v>
      </c>
      <c r="E8041">
        <v>362</v>
      </c>
      <c r="F8041" s="3">
        <v>48</v>
      </c>
      <c r="G8041" s="3" t="str">
        <f t="shared" si="251"/>
        <v>Old</v>
      </c>
      <c r="H8041" t="s">
        <v>25</v>
      </c>
      <c r="I8041" t="s">
        <v>55</v>
      </c>
      <c r="J8041" t="s">
        <v>96</v>
      </c>
      <c r="K8041" t="b">
        <v>1</v>
      </c>
      <c r="L8041">
        <v>451</v>
      </c>
      <c r="M8041" t="s">
        <v>53</v>
      </c>
      <c r="N8041" t="s">
        <v>54</v>
      </c>
      <c r="O8041">
        <v>5</v>
      </c>
      <c r="P8041" s="4">
        <v>38.373631760000002</v>
      </c>
      <c r="Q8041" s="4">
        <v>191.8681588</v>
      </c>
      <c r="R8041" t="s">
        <v>45</v>
      </c>
      <c r="S8041" t="b">
        <v>0</v>
      </c>
      <c r="T8041">
        <v>0</v>
      </c>
      <c r="U8041" t="b">
        <v>0</v>
      </c>
      <c r="V8041" t="s">
        <v>65</v>
      </c>
      <c r="W8041">
        <v>2</v>
      </c>
      <c r="X8041" t="s">
        <v>40</v>
      </c>
      <c r="Y8041" t="s">
        <v>32</v>
      </c>
      <c r="Z8041">
        <v>1</v>
      </c>
      <c r="AA8041" t="b">
        <v>0</v>
      </c>
    </row>
    <row r="8042" spans="1:27" x14ac:dyDescent="0.3">
      <c r="A8042">
        <v>8041</v>
      </c>
      <c r="B8042" s="1">
        <v>44511</v>
      </c>
      <c r="C8042" s="7">
        <f t="shared" si="250"/>
        <v>2021</v>
      </c>
      <c r="D8042" s="2">
        <v>0.6050578703703704</v>
      </c>
      <c r="E8042">
        <v>233</v>
      </c>
      <c r="F8042" s="3">
        <v>41</v>
      </c>
      <c r="G8042" s="3" t="str">
        <f t="shared" si="251"/>
        <v>Middle Age</v>
      </c>
      <c r="H8042" t="s">
        <v>33</v>
      </c>
      <c r="I8042" t="s">
        <v>39</v>
      </c>
      <c r="J8042" t="s">
        <v>96</v>
      </c>
      <c r="K8042" t="b">
        <v>1</v>
      </c>
      <c r="L8042">
        <v>592</v>
      </c>
      <c r="M8042" t="s">
        <v>47</v>
      </c>
      <c r="N8042" t="s">
        <v>48</v>
      </c>
      <c r="O8042">
        <v>3</v>
      </c>
      <c r="P8042" s="4">
        <v>15.32278758</v>
      </c>
      <c r="Q8042" s="4">
        <v>45.968362730000003</v>
      </c>
      <c r="R8042" t="s">
        <v>49</v>
      </c>
      <c r="S8042" t="b">
        <v>1</v>
      </c>
      <c r="T8042">
        <v>0</v>
      </c>
      <c r="U8042" t="b">
        <v>1</v>
      </c>
      <c r="V8042" t="s">
        <v>30</v>
      </c>
      <c r="W8042">
        <v>1</v>
      </c>
      <c r="X8042" t="s">
        <v>31</v>
      </c>
      <c r="Y8042" t="s">
        <v>32</v>
      </c>
      <c r="Z8042">
        <v>1</v>
      </c>
      <c r="AA8042" t="b">
        <v>0</v>
      </c>
    </row>
    <row r="8043" spans="1:27" x14ac:dyDescent="0.3">
      <c r="A8043">
        <v>8042</v>
      </c>
      <c r="B8043" s="1">
        <v>43408</v>
      </c>
      <c r="C8043" s="7">
        <f t="shared" si="250"/>
        <v>2018</v>
      </c>
      <c r="D8043" s="2">
        <v>0.30692129629629633</v>
      </c>
      <c r="E8043">
        <v>443</v>
      </c>
      <c r="F8043" s="3">
        <v>33</v>
      </c>
      <c r="G8043" s="3" t="str">
        <f t="shared" si="251"/>
        <v>Middle Age</v>
      </c>
      <c r="H8043" t="s">
        <v>51</v>
      </c>
      <c r="I8043" t="s">
        <v>57</v>
      </c>
      <c r="J8043">
        <v>6</v>
      </c>
      <c r="K8043" t="b">
        <v>0</v>
      </c>
      <c r="L8043">
        <v>468</v>
      </c>
      <c r="M8043" t="s">
        <v>58</v>
      </c>
      <c r="N8043" t="s">
        <v>59</v>
      </c>
      <c r="O8043">
        <v>1</v>
      </c>
      <c r="P8043" s="4">
        <v>99.199277519999995</v>
      </c>
      <c r="Q8043" s="4">
        <v>99.199277519999995</v>
      </c>
      <c r="R8043" t="s">
        <v>49</v>
      </c>
      <c r="S8043" t="b">
        <v>0</v>
      </c>
      <c r="T8043">
        <v>0</v>
      </c>
      <c r="U8043" t="b">
        <v>0</v>
      </c>
      <c r="V8043" t="s">
        <v>97</v>
      </c>
      <c r="W8043">
        <v>0</v>
      </c>
      <c r="X8043" t="s">
        <v>31</v>
      </c>
      <c r="Y8043" t="s">
        <v>32</v>
      </c>
      <c r="Z8043">
        <v>1</v>
      </c>
      <c r="AA8043" t="b">
        <v>1</v>
      </c>
    </row>
    <row r="8044" spans="1:27" x14ac:dyDescent="0.3">
      <c r="A8044">
        <v>8043</v>
      </c>
      <c r="B8044" s="1">
        <v>44502</v>
      </c>
      <c r="C8044" s="7">
        <f t="shared" si="250"/>
        <v>2021</v>
      </c>
      <c r="D8044" s="2">
        <v>0.89069444444444434</v>
      </c>
      <c r="E8044">
        <v>301</v>
      </c>
      <c r="F8044" s="3">
        <v>21</v>
      </c>
      <c r="G8044" s="3" t="str">
        <f t="shared" si="251"/>
        <v>Young</v>
      </c>
      <c r="H8044" t="s">
        <v>25</v>
      </c>
      <c r="I8044" t="s">
        <v>57</v>
      </c>
      <c r="J8044">
        <v>96</v>
      </c>
      <c r="K8044" t="b">
        <v>0</v>
      </c>
      <c r="L8044">
        <v>125</v>
      </c>
      <c r="M8044" t="s">
        <v>27</v>
      </c>
      <c r="N8044" t="s">
        <v>28</v>
      </c>
      <c r="O8044">
        <v>5</v>
      </c>
      <c r="P8044" s="4">
        <v>51.606742199999999</v>
      </c>
      <c r="Q8044" s="4">
        <v>258.03371099999998</v>
      </c>
      <c r="R8044" t="s">
        <v>49</v>
      </c>
      <c r="S8044" t="b">
        <v>1</v>
      </c>
      <c r="T8044">
        <v>25.8033711</v>
      </c>
      <c r="U8044" t="b">
        <v>1</v>
      </c>
      <c r="V8044" t="s">
        <v>97</v>
      </c>
      <c r="W8044">
        <v>0</v>
      </c>
      <c r="X8044" t="s">
        <v>40</v>
      </c>
      <c r="Y8044" t="s">
        <v>50</v>
      </c>
      <c r="Z8044">
        <v>2</v>
      </c>
      <c r="AA8044" t="b">
        <v>0</v>
      </c>
    </row>
    <row r="8045" spans="1:27" x14ac:dyDescent="0.3">
      <c r="A8045">
        <v>8044</v>
      </c>
      <c r="B8045" s="1">
        <v>44880</v>
      </c>
      <c r="C8045" s="7">
        <f t="shared" si="250"/>
        <v>2022</v>
      </c>
      <c r="D8045" s="2">
        <v>0.67906250000000001</v>
      </c>
      <c r="E8045">
        <v>119</v>
      </c>
      <c r="F8045" s="3">
        <v>70</v>
      </c>
      <c r="G8045" s="3" t="str">
        <f t="shared" si="251"/>
        <v>Old</v>
      </c>
      <c r="H8045" t="s">
        <v>33</v>
      </c>
      <c r="I8045" t="s">
        <v>55</v>
      </c>
      <c r="J8045" t="s">
        <v>96</v>
      </c>
      <c r="K8045" t="b">
        <v>1</v>
      </c>
      <c r="L8045">
        <v>272</v>
      </c>
      <c r="M8045" t="s">
        <v>35</v>
      </c>
      <c r="N8045" t="s">
        <v>36</v>
      </c>
      <c r="O8045">
        <v>1</v>
      </c>
      <c r="P8045" s="4">
        <v>71.120187180000002</v>
      </c>
      <c r="Q8045" s="4">
        <v>71.120187180000002</v>
      </c>
      <c r="R8045" t="s">
        <v>45</v>
      </c>
      <c r="S8045" t="b">
        <v>1</v>
      </c>
      <c r="T8045">
        <v>0</v>
      </c>
      <c r="U8045" t="b">
        <v>0</v>
      </c>
      <c r="V8045" t="s">
        <v>65</v>
      </c>
      <c r="W8045">
        <v>5</v>
      </c>
      <c r="X8045" t="s">
        <v>31</v>
      </c>
      <c r="Y8045" t="s">
        <v>41</v>
      </c>
      <c r="Z8045">
        <v>5</v>
      </c>
      <c r="AA8045" t="b">
        <v>1</v>
      </c>
    </row>
    <row r="8046" spans="1:27" x14ac:dyDescent="0.3">
      <c r="A8046">
        <v>8045</v>
      </c>
      <c r="B8046" s="1">
        <v>44880</v>
      </c>
      <c r="C8046" s="7">
        <f t="shared" si="250"/>
        <v>2022</v>
      </c>
      <c r="D8046" s="2">
        <v>0.49287037037037035</v>
      </c>
      <c r="E8046">
        <v>346</v>
      </c>
      <c r="F8046" s="3">
        <v>22</v>
      </c>
      <c r="G8046" s="3" t="str">
        <f t="shared" si="251"/>
        <v>Young</v>
      </c>
      <c r="H8046" t="s">
        <v>33</v>
      </c>
      <c r="I8046" t="s">
        <v>66</v>
      </c>
      <c r="J8046" t="s">
        <v>96</v>
      </c>
      <c r="K8046" t="b">
        <v>1</v>
      </c>
      <c r="L8046">
        <v>900</v>
      </c>
      <c r="M8046" t="s">
        <v>35</v>
      </c>
      <c r="N8046" t="s">
        <v>36</v>
      </c>
      <c r="O8046">
        <v>3</v>
      </c>
      <c r="P8046" s="4">
        <v>58.225954870000002</v>
      </c>
      <c r="Q8046" s="4">
        <v>174.67786459999999</v>
      </c>
      <c r="R8046" t="s">
        <v>29</v>
      </c>
      <c r="S8046" t="b">
        <v>1</v>
      </c>
      <c r="T8046">
        <v>17.467786459999999</v>
      </c>
      <c r="U8046" t="b">
        <v>1</v>
      </c>
      <c r="V8046" t="s">
        <v>30</v>
      </c>
      <c r="W8046">
        <v>2</v>
      </c>
      <c r="X8046" t="s">
        <v>38</v>
      </c>
      <c r="Y8046" t="s">
        <v>50</v>
      </c>
      <c r="Z8046">
        <v>5</v>
      </c>
      <c r="AA8046" t="b">
        <v>0</v>
      </c>
    </row>
    <row r="8047" spans="1:27" x14ac:dyDescent="0.3">
      <c r="A8047">
        <v>8046</v>
      </c>
      <c r="B8047" s="1">
        <v>45242</v>
      </c>
      <c r="C8047" s="7">
        <f t="shared" si="250"/>
        <v>2023</v>
      </c>
      <c r="D8047" s="2">
        <v>0.36811342592592594</v>
      </c>
      <c r="E8047">
        <v>480</v>
      </c>
      <c r="F8047" s="3">
        <v>22</v>
      </c>
      <c r="G8047" s="3" t="str">
        <f t="shared" si="251"/>
        <v>Young</v>
      </c>
      <c r="H8047" t="s">
        <v>25</v>
      </c>
      <c r="I8047" t="s">
        <v>63</v>
      </c>
      <c r="J8047" t="s">
        <v>96</v>
      </c>
      <c r="K8047" t="b">
        <v>1</v>
      </c>
      <c r="L8047">
        <v>950</v>
      </c>
      <c r="M8047" t="s">
        <v>27</v>
      </c>
      <c r="N8047" t="s">
        <v>28</v>
      </c>
      <c r="O8047">
        <v>4</v>
      </c>
      <c r="P8047" s="4">
        <v>71.169881349999997</v>
      </c>
      <c r="Q8047" s="4">
        <v>284.67952539999999</v>
      </c>
      <c r="R8047" t="s">
        <v>49</v>
      </c>
      <c r="S8047" t="b">
        <v>0</v>
      </c>
      <c r="T8047">
        <v>0</v>
      </c>
      <c r="U8047" t="b">
        <v>0</v>
      </c>
      <c r="V8047" t="s">
        <v>30</v>
      </c>
      <c r="W8047">
        <v>5</v>
      </c>
      <c r="X8047" t="s">
        <v>40</v>
      </c>
      <c r="Y8047" t="s">
        <v>41</v>
      </c>
      <c r="Z8047">
        <v>5</v>
      </c>
      <c r="AA8047" t="b">
        <v>1</v>
      </c>
    </row>
    <row r="8048" spans="1:27" x14ac:dyDescent="0.3">
      <c r="A8048">
        <v>8047</v>
      </c>
      <c r="B8048" s="1">
        <v>44549</v>
      </c>
      <c r="C8048" s="7">
        <f t="shared" si="250"/>
        <v>2021</v>
      </c>
      <c r="D8048" s="2">
        <v>0.98581018518518526</v>
      </c>
      <c r="E8048">
        <v>284</v>
      </c>
      <c r="F8048" s="3">
        <v>24</v>
      </c>
      <c r="G8048" s="3" t="str">
        <f t="shared" si="251"/>
        <v>Young</v>
      </c>
      <c r="H8048" t="s">
        <v>33</v>
      </c>
      <c r="I8048" t="s">
        <v>39</v>
      </c>
      <c r="J8048" t="s">
        <v>96</v>
      </c>
      <c r="K8048" t="b">
        <v>1</v>
      </c>
      <c r="L8048">
        <v>350</v>
      </c>
      <c r="M8048" t="s">
        <v>58</v>
      </c>
      <c r="N8048" t="s">
        <v>59</v>
      </c>
      <c r="O8048">
        <v>1</v>
      </c>
      <c r="P8048" s="4">
        <v>78.90015373</v>
      </c>
      <c r="Q8048" s="4">
        <v>78.90015373</v>
      </c>
      <c r="R8048" t="s">
        <v>43</v>
      </c>
      <c r="S8048" t="b">
        <v>1</v>
      </c>
      <c r="T8048">
        <v>7.8900153729999998</v>
      </c>
      <c r="U8048" t="b">
        <v>1</v>
      </c>
      <c r="V8048" t="s">
        <v>30</v>
      </c>
      <c r="W8048">
        <v>2</v>
      </c>
      <c r="X8048" t="s">
        <v>31</v>
      </c>
      <c r="Y8048" t="s">
        <v>50</v>
      </c>
      <c r="Z8048">
        <v>5</v>
      </c>
      <c r="AA8048" t="b">
        <v>0</v>
      </c>
    </row>
    <row r="8049" spans="1:27" x14ac:dyDescent="0.3">
      <c r="A8049">
        <v>8048</v>
      </c>
      <c r="B8049" s="1">
        <v>43786</v>
      </c>
      <c r="C8049" s="7">
        <f t="shared" si="250"/>
        <v>2019</v>
      </c>
      <c r="D8049" s="2">
        <v>0.65129629629629626</v>
      </c>
      <c r="E8049">
        <v>170</v>
      </c>
      <c r="F8049" s="3">
        <v>49</v>
      </c>
      <c r="G8049" s="3" t="str">
        <f t="shared" si="251"/>
        <v>Old</v>
      </c>
      <c r="H8049" t="s">
        <v>33</v>
      </c>
      <c r="I8049" t="s">
        <v>34</v>
      </c>
      <c r="J8049">
        <v>53</v>
      </c>
      <c r="K8049" t="b">
        <v>0</v>
      </c>
      <c r="L8049">
        <v>879</v>
      </c>
      <c r="M8049" t="s">
        <v>47</v>
      </c>
      <c r="N8049" t="s">
        <v>48</v>
      </c>
      <c r="O8049">
        <v>5</v>
      </c>
      <c r="P8049" s="4">
        <v>23.210087049999998</v>
      </c>
      <c r="Q8049" s="4">
        <v>116.0504353</v>
      </c>
      <c r="R8049" t="s">
        <v>29</v>
      </c>
      <c r="S8049" t="b">
        <v>1</v>
      </c>
      <c r="T8049">
        <v>11.60504353</v>
      </c>
      <c r="U8049" t="b">
        <v>0</v>
      </c>
      <c r="V8049" t="s">
        <v>97</v>
      </c>
      <c r="W8049">
        <v>0</v>
      </c>
      <c r="X8049" t="s">
        <v>38</v>
      </c>
      <c r="Y8049" t="s">
        <v>50</v>
      </c>
      <c r="Z8049">
        <v>4</v>
      </c>
      <c r="AA8049" t="b">
        <v>1</v>
      </c>
    </row>
    <row r="8050" spans="1:27" x14ac:dyDescent="0.3">
      <c r="A8050">
        <v>8049</v>
      </c>
      <c r="B8050" s="1">
        <v>43820</v>
      </c>
      <c r="C8050" s="7">
        <f t="shared" si="250"/>
        <v>2019</v>
      </c>
      <c r="D8050" s="2">
        <v>0.35067129629629629</v>
      </c>
      <c r="E8050">
        <v>91</v>
      </c>
      <c r="F8050" s="3">
        <v>34</v>
      </c>
      <c r="G8050" s="3" t="str">
        <f t="shared" si="251"/>
        <v>Middle Age</v>
      </c>
      <c r="H8050" t="s">
        <v>25</v>
      </c>
      <c r="I8050" t="s">
        <v>67</v>
      </c>
      <c r="J8050">
        <v>8</v>
      </c>
      <c r="K8050" t="b">
        <v>0</v>
      </c>
      <c r="L8050">
        <v>58</v>
      </c>
      <c r="M8050" t="s">
        <v>58</v>
      </c>
      <c r="N8050" t="s">
        <v>59</v>
      </c>
      <c r="O8050">
        <v>5</v>
      </c>
      <c r="P8050" s="4">
        <v>34.882551929999998</v>
      </c>
      <c r="Q8050" s="4">
        <v>174.41275959999999</v>
      </c>
      <c r="R8050" t="s">
        <v>45</v>
      </c>
      <c r="S8050" t="b">
        <v>0</v>
      </c>
      <c r="T8050">
        <v>17.441275959999999</v>
      </c>
      <c r="U8050" t="b">
        <v>0</v>
      </c>
      <c r="V8050" t="s">
        <v>97</v>
      </c>
      <c r="W8050">
        <v>0</v>
      </c>
      <c r="X8050" t="s">
        <v>31</v>
      </c>
      <c r="Y8050" t="s">
        <v>50</v>
      </c>
      <c r="Z8050">
        <v>5</v>
      </c>
      <c r="AA8050" t="b">
        <v>1</v>
      </c>
    </row>
    <row r="8051" spans="1:27" x14ac:dyDescent="0.3">
      <c r="A8051">
        <v>8050</v>
      </c>
      <c r="B8051" s="1">
        <v>43782</v>
      </c>
      <c r="C8051" s="7">
        <f t="shared" si="250"/>
        <v>2019</v>
      </c>
      <c r="D8051" s="2">
        <v>0.12298611111111112</v>
      </c>
      <c r="E8051">
        <v>351</v>
      </c>
      <c r="F8051" s="3">
        <v>47</v>
      </c>
      <c r="G8051" s="3" t="str">
        <f t="shared" si="251"/>
        <v>Old</v>
      </c>
      <c r="H8051" t="s">
        <v>33</v>
      </c>
      <c r="I8051" t="s">
        <v>61</v>
      </c>
      <c r="J8051">
        <v>27</v>
      </c>
      <c r="K8051" t="b">
        <v>0</v>
      </c>
      <c r="L8051">
        <v>233</v>
      </c>
      <c r="M8051" t="s">
        <v>27</v>
      </c>
      <c r="N8051" t="s">
        <v>28</v>
      </c>
      <c r="O8051">
        <v>1</v>
      </c>
      <c r="P8051" s="4">
        <v>35.124516489999998</v>
      </c>
      <c r="Q8051" s="4">
        <v>35.124516489999998</v>
      </c>
      <c r="R8051" t="s">
        <v>43</v>
      </c>
      <c r="S8051" t="b">
        <v>0</v>
      </c>
      <c r="T8051">
        <v>0</v>
      </c>
      <c r="U8051" t="b">
        <v>1</v>
      </c>
      <c r="V8051" t="s">
        <v>97</v>
      </c>
      <c r="W8051">
        <v>0</v>
      </c>
      <c r="X8051" t="s">
        <v>31</v>
      </c>
      <c r="Y8051" t="s">
        <v>32</v>
      </c>
      <c r="Z8051">
        <v>3</v>
      </c>
      <c r="AA8051" t="b">
        <v>0</v>
      </c>
    </row>
    <row r="8052" spans="1:27" x14ac:dyDescent="0.3">
      <c r="A8052">
        <v>8051</v>
      </c>
      <c r="B8052" s="1">
        <v>44185</v>
      </c>
      <c r="C8052" s="7">
        <f t="shared" si="250"/>
        <v>2020</v>
      </c>
      <c r="D8052" s="2">
        <v>0.66450231481481481</v>
      </c>
      <c r="E8052">
        <v>276</v>
      </c>
      <c r="F8052" s="3">
        <v>36</v>
      </c>
      <c r="G8052" s="3" t="str">
        <f t="shared" si="251"/>
        <v>Middle Age</v>
      </c>
      <c r="H8052" t="s">
        <v>33</v>
      </c>
      <c r="I8052" t="s">
        <v>61</v>
      </c>
      <c r="J8052">
        <v>40</v>
      </c>
      <c r="K8052" t="b">
        <v>0</v>
      </c>
      <c r="L8052">
        <v>545</v>
      </c>
      <c r="M8052" t="s">
        <v>47</v>
      </c>
      <c r="N8052" t="s">
        <v>48</v>
      </c>
      <c r="O8052">
        <v>5</v>
      </c>
      <c r="P8052" s="4">
        <v>68.194453280000005</v>
      </c>
      <c r="Q8052" s="4">
        <v>340.97226640000002</v>
      </c>
      <c r="R8052" t="s">
        <v>43</v>
      </c>
      <c r="S8052" t="b">
        <v>1</v>
      </c>
      <c r="T8052">
        <v>34.097226640000002</v>
      </c>
      <c r="U8052" t="b">
        <v>1</v>
      </c>
      <c r="V8052" t="s">
        <v>97</v>
      </c>
      <c r="W8052">
        <v>0</v>
      </c>
      <c r="X8052" t="s">
        <v>38</v>
      </c>
      <c r="Y8052" t="s">
        <v>50</v>
      </c>
      <c r="Z8052">
        <v>2</v>
      </c>
      <c r="AA8052" t="b">
        <v>1</v>
      </c>
    </row>
    <row r="8053" spans="1:27" x14ac:dyDescent="0.3">
      <c r="A8053">
        <v>8052</v>
      </c>
      <c r="B8053" s="1">
        <v>44896</v>
      </c>
      <c r="C8053" s="7">
        <f t="shared" si="250"/>
        <v>2022</v>
      </c>
      <c r="D8053" s="2">
        <v>0.57859953703703704</v>
      </c>
      <c r="E8053">
        <v>475</v>
      </c>
      <c r="F8053" s="3">
        <v>32</v>
      </c>
      <c r="G8053" s="3" t="str">
        <f t="shared" si="251"/>
        <v>Middle Age</v>
      </c>
      <c r="H8053" t="s">
        <v>25</v>
      </c>
      <c r="I8053" t="s">
        <v>52</v>
      </c>
      <c r="J8053">
        <v>47</v>
      </c>
      <c r="K8053" t="b">
        <v>0</v>
      </c>
      <c r="L8053">
        <v>844</v>
      </c>
      <c r="M8053" t="s">
        <v>47</v>
      </c>
      <c r="N8053" t="s">
        <v>48</v>
      </c>
      <c r="O8053">
        <v>4</v>
      </c>
      <c r="P8053" s="4">
        <v>83.4251273</v>
      </c>
      <c r="Q8053" s="4">
        <v>333.7005092</v>
      </c>
      <c r="R8053" t="s">
        <v>45</v>
      </c>
      <c r="S8053" t="b">
        <v>0</v>
      </c>
      <c r="T8053">
        <v>33.370050919999997</v>
      </c>
      <c r="U8053" t="b">
        <v>0</v>
      </c>
      <c r="V8053" t="s">
        <v>97</v>
      </c>
      <c r="W8053">
        <v>0</v>
      </c>
      <c r="X8053" t="s">
        <v>31</v>
      </c>
      <c r="Y8053" t="s">
        <v>50</v>
      </c>
      <c r="Z8053">
        <v>2</v>
      </c>
      <c r="AA8053" t="b">
        <v>0</v>
      </c>
    </row>
    <row r="8054" spans="1:27" x14ac:dyDescent="0.3">
      <c r="A8054">
        <v>8053</v>
      </c>
      <c r="B8054" s="1">
        <v>43414</v>
      </c>
      <c r="C8054" s="7">
        <f t="shared" si="250"/>
        <v>2018</v>
      </c>
      <c r="D8054" s="2">
        <v>0.67439814814814814</v>
      </c>
      <c r="E8054">
        <v>269</v>
      </c>
      <c r="F8054" s="3">
        <v>50</v>
      </c>
      <c r="G8054" s="3" t="str">
        <f t="shared" si="251"/>
        <v>Old</v>
      </c>
      <c r="H8054" t="s">
        <v>25</v>
      </c>
      <c r="I8054" t="s">
        <v>56</v>
      </c>
      <c r="J8054">
        <v>59</v>
      </c>
      <c r="K8054" t="b">
        <v>0</v>
      </c>
      <c r="L8054">
        <v>67</v>
      </c>
      <c r="M8054" t="s">
        <v>53</v>
      </c>
      <c r="N8054" t="s">
        <v>54</v>
      </c>
      <c r="O8054">
        <v>5</v>
      </c>
      <c r="P8054" s="4">
        <v>23.022037950000001</v>
      </c>
      <c r="Q8054" s="4">
        <v>115.11018970000001</v>
      </c>
      <c r="R8054" t="s">
        <v>49</v>
      </c>
      <c r="S8054" t="b">
        <v>1</v>
      </c>
      <c r="T8054">
        <v>11.51101897</v>
      </c>
      <c r="U8054" t="b">
        <v>1</v>
      </c>
      <c r="V8054" t="s">
        <v>97</v>
      </c>
      <c r="W8054">
        <v>0</v>
      </c>
      <c r="X8054" t="s">
        <v>40</v>
      </c>
      <c r="Y8054" t="s">
        <v>50</v>
      </c>
      <c r="Z8054">
        <v>5</v>
      </c>
      <c r="AA8054" t="b">
        <v>0</v>
      </c>
    </row>
    <row r="8055" spans="1:27" x14ac:dyDescent="0.3">
      <c r="A8055">
        <v>8054</v>
      </c>
      <c r="B8055" s="1">
        <v>43425</v>
      </c>
      <c r="C8055" s="7">
        <f t="shared" si="250"/>
        <v>2018</v>
      </c>
      <c r="D8055" s="2">
        <v>0.16234953703703703</v>
      </c>
      <c r="E8055">
        <v>380</v>
      </c>
      <c r="F8055" s="3">
        <v>60</v>
      </c>
      <c r="G8055" s="3" t="str">
        <f t="shared" si="251"/>
        <v>Old</v>
      </c>
      <c r="H8055" t="s">
        <v>33</v>
      </c>
      <c r="I8055" t="s">
        <v>56</v>
      </c>
      <c r="J8055" t="s">
        <v>96</v>
      </c>
      <c r="K8055" t="b">
        <v>1</v>
      </c>
      <c r="L8055">
        <v>540</v>
      </c>
      <c r="M8055" t="s">
        <v>53</v>
      </c>
      <c r="N8055" t="s">
        <v>54</v>
      </c>
      <c r="O8055">
        <v>2</v>
      </c>
      <c r="P8055" s="4">
        <v>82.540897119999997</v>
      </c>
      <c r="Q8055" s="4">
        <v>165.08179419999999</v>
      </c>
      <c r="R8055" t="s">
        <v>29</v>
      </c>
      <c r="S8055" t="b">
        <v>1</v>
      </c>
      <c r="T8055">
        <v>16.508179420000001</v>
      </c>
      <c r="U8055" t="b">
        <v>0</v>
      </c>
      <c r="V8055" t="s">
        <v>37</v>
      </c>
      <c r="W8055">
        <v>5</v>
      </c>
      <c r="X8055" t="s">
        <v>40</v>
      </c>
      <c r="Y8055" t="s">
        <v>50</v>
      </c>
      <c r="Z8055">
        <v>3</v>
      </c>
      <c r="AA8055" t="b">
        <v>1</v>
      </c>
    </row>
    <row r="8056" spans="1:27" x14ac:dyDescent="0.3">
      <c r="A8056">
        <v>8055</v>
      </c>
      <c r="B8056" s="1">
        <v>43452</v>
      </c>
      <c r="C8056" s="7">
        <f t="shared" si="250"/>
        <v>2018</v>
      </c>
      <c r="D8056" s="2">
        <v>0.90502314814814822</v>
      </c>
      <c r="E8056">
        <v>494</v>
      </c>
      <c r="F8056" s="3">
        <v>52</v>
      </c>
      <c r="G8056" s="3" t="str">
        <f t="shared" si="251"/>
        <v>Old</v>
      </c>
      <c r="H8056" t="s">
        <v>51</v>
      </c>
      <c r="I8056" t="s">
        <v>42</v>
      </c>
      <c r="J8056" t="s">
        <v>96</v>
      </c>
      <c r="K8056" t="b">
        <v>1</v>
      </c>
      <c r="L8056">
        <v>823</v>
      </c>
      <c r="M8056" t="s">
        <v>27</v>
      </c>
      <c r="N8056" t="s">
        <v>28</v>
      </c>
      <c r="O8056">
        <v>5</v>
      </c>
      <c r="P8056" s="4">
        <v>59.641524629999999</v>
      </c>
      <c r="Q8056" s="4">
        <v>298.20762309999998</v>
      </c>
      <c r="R8056" t="s">
        <v>45</v>
      </c>
      <c r="S8056" t="b">
        <v>0</v>
      </c>
      <c r="T8056">
        <v>0</v>
      </c>
      <c r="U8056" t="b">
        <v>0</v>
      </c>
      <c r="V8056" t="s">
        <v>37</v>
      </c>
      <c r="W8056">
        <v>5</v>
      </c>
      <c r="X8056" t="s">
        <v>38</v>
      </c>
      <c r="Y8056" t="s">
        <v>41</v>
      </c>
      <c r="Z8056">
        <v>2</v>
      </c>
      <c r="AA8056" t="b">
        <v>1</v>
      </c>
    </row>
    <row r="8057" spans="1:27" x14ac:dyDescent="0.3">
      <c r="A8057">
        <v>8056</v>
      </c>
      <c r="B8057" s="1">
        <v>44158</v>
      </c>
      <c r="C8057" s="7">
        <f t="shared" si="250"/>
        <v>2020</v>
      </c>
      <c r="D8057" s="2">
        <v>0.39815972222222223</v>
      </c>
      <c r="E8057">
        <v>257</v>
      </c>
      <c r="F8057" s="3">
        <v>45</v>
      </c>
      <c r="G8057" s="3" t="str">
        <f t="shared" si="251"/>
        <v>Old</v>
      </c>
      <c r="H8057" t="s">
        <v>51</v>
      </c>
      <c r="I8057" t="s">
        <v>66</v>
      </c>
      <c r="J8057" t="s">
        <v>96</v>
      </c>
      <c r="K8057" t="b">
        <v>1</v>
      </c>
      <c r="L8057">
        <v>792</v>
      </c>
      <c r="M8057" t="s">
        <v>35</v>
      </c>
      <c r="N8057" t="s">
        <v>36</v>
      </c>
      <c r="O8057">
        <v>1</v>
      </c>
      <c r="P8057" s="4">
        <v>36.773339030000002</v>
      </c>
      <c r="Q8057" s="4">
        <v>36.773339030000002</v>
      </c>
      <c r="R8057" t="s">
        <v>49</v>
      </c>
      <c r="S8057" t="b">
        <v>1</v>
      </c>
      <c r="T8057">
        <v>3.6773339030000001</v>
      </c>
      <c r="U8057" t="b">
        <v>1</v>
      </c>
      <c r="V8057" t="s">
        <v>37</v>
      </c>
      <c r="W8057">
        <v>2</v>
      </c>
      <c r="X8057" t="s">
        <v>38</v>
      </c>
      <c r="Y8057" t="s">
        <v>50</v>
      </c>
      <c r="Z8057">
        <v>4</v>
      </c>
      <c r="AA8057" t="b">
        <v>0</v>
      </c>
    </row>
    <row r="8058" spans="1:27" x14ac:dyDescent="0.3">
      <c r="A8058">
        <v>8057</v>
      </c>
      <c r="B8058" s="1">
        <v>43821</v>
      </c>
      <c r="C8058" s="7">
        <f t="shared" si="250"/>
        <v>2019</v>
      </c>
      <c r="D8058" s="2">
        <v>0.37109953703703707</v>
      </c>
      <c r="E8058">
        <v>289</v>
      </c>
      <c r="F8058" s="3">
        <v>65</v>
      </c>
      <c r="G8058" s="3" t="str">
        <f t="shared" si="251"/>
        <v>Old</v>
      </c>
      <c r="H8058" t="s">
        <v>25</v>
      </c>
      <c r="I8058" t="s">
        <v>26</v>
      </c>
      <c r="J8058">
        <v>20</v>
      </c>
      <c r="K8058" t="b">
        <v>0</v>
      </c>
      <c r="L8058">
        <v>638</v>
      </c>
      <c r="M8058" t="s">
        <v>27</v>
      </c>
      <c r="N8058" t="s">
        <v>28</v>
      </c>
      <c r="O8058">
        <v>3</v>
      </c>
      <c r="P8058" s="4">
        <v>88.626103069999999</v>
      </c>
      <c r="Q8058" s="4">
        <v>265.87830919999999</v>
      </c>
      <c r="R8058" t="s">
        <v>29</v>
      </c>
      <c r="S8058" t="b">
        <v>0</v>
      </c>
      <c r="T8058">
        <v>0</v>
      </c>
      <c r="U8058" t="b">
        <v>0</v>
      </c>
      <c r="V8058" t="s">
        <v>97</v>
      </c>
      <c r="W8058">
        <v>0</v>
      </c>
      <c r="X8058" t="s">
        <v>40</v>
      </c>
      <c r="Y8058" t="s">
        <v>32</v>
      </c>
      <c r="Z8058">
        <v>2</v>
      </c>
      <c r="AA8058" t="b">
        <v>1</v>
      </c>
    </row>
    <row r="8059" spans="1:27" x14ac:dyDescent="0.3">
      <c r="A8059">
        <v>8058</v>
      </c>
      <c r="B8059" s="1">
        <v>44140</v>
      </c>
      <c r="C8059" s="7">
        <f t="shared" si="250"/>
        <v>2020</v>
      </c>
      <c r="D8059" s="2">
        <v>0.97658564814814808</v>
      </c>
      <c r="E8059">
        <v>326</v>
      </c>
      <c r="F8059" s="3">
        <v>68</v>
      </c>
      <c r="G8059" s="3" t="str">
        <f t="shared" si="251"/>
        <v>Old</v>
      </c>
      <c r="H8059" t="s">
        <v>51</v>
      </c>
      <c r="I8059" t="s">
        <v>56</v>
      </c>
      <c r="J8059">
        <v>65</v>
      </c>
      <c r="K8059" t="b">
        <v>0</v>
      </c>
      <c r="L8059">
        <v>820</v>
      </c>
      <c r="M8059" t="s">
        <v>27</v>
      </c>
      <c r="N8059" t="s">
        <v>28</v>
      </c>
      <c r="O8059">
        <v>5</v>
      </c>
      <c r="P8059" s="4">
        <v>33.179974080000001</v>
      </c>
      <c r="Q8059" s="4">
        <v>165.8998704</v>
      </c>
      <c r="R8059" t="s">
        <v>29</v>
      </c>
      <c r="S8059" t="b">
        <v>0</v>
      </c>
      <c r="T8059">
        <v>16.58998704</v>
      </c>
      <c r="U8059" t="b">
        <v>1</v>
      </c>
      <c r="V8059" t="s">
        <v>97</v>
      </c>
      <c r="W8059">
        <v>0</v>
      </c>
      <c r="X8059" t="s">
        <v>40</v>
      </c>
      <c r="Y8059" t="s">
        <v>50</v>
      </c>
      <c r="Z8059">
        <v>4</v>
      </c>
      <c r="AA8059" t="b">
        <v>1</v>
      </c>
    </row>
    <row r="8060" spans="1:27" x14ac:dyDescent="0.3">
      <c r="A8060">
        <v>8059</v>
      </c>
      <c r="B8060" s="1">
        <v>44923</v>
      </c>
      <c r="C8060" s="7">
        <f t="shared" si="250"/>
        <v>2022</v>
      </c>
      <c r="D8060" s="2">
        <v>0.30266203703703703</v>
      </c>
      <c r="E8060">
        <v>145</v>
      </c>
      <c r="F8060" s="3">
        <v>27</v>
      </c>
      <c r="G8060" s="3" t="str">
        <f t="shared" si="251"/>
        <v>Middle Age</v>
      </c>
      <c r="H8060" t="s">
        <v>33</v>
      </c>
      <c r="I8060" t="s">
        <v>42</v>
      </c>
      <c r="J8060">
        <v>94</v>
      </c>
      <c r="K8060" t="b">
        <v>0</v>
      </c>
      <c r="L8060">
        <v>576</v>
      </c>
      <c r="M8060" t="s">
        <v>58</v>
      </c>
      <c r="N8060" t="s">
        <v>59</v>
      </c>
      <c r="O8060">
        <v>3</v>
      </c>
      <c r="P8060" s="4">
        <v>34.874024650000003</v>
      </c>
      <c r="Q8060" s="4">
        <v>104.622074</v>
      </c>
      <c r="R8060" t="s">
        <v>49</v>
      </c>
      <c r="S8060" t="b">
        <v>0</v>
      </c>
      <c r="T8060">
        <v>0</v>
      </c>
      <c r="U8060" t="b">
        <v>0</v>
      </c>
      <c r="V8060" t="s">
        <v>97</v>
      </c>
      <c r="W8060">
        <v>0</v>
      </c>
      <c r="X8060" t="s">
        <v>40</v>
      </c>
      <c r="Y8060" t="s">
        <v>32</v>
      </c>
      <c r="Z8060">
        <v>5</v>
      </c>
      <c r="AA8060" t="b">
        <v>1</v>
      </c>
    </row>
    <row r="8061" spans="1:27" x14ac:dyDescent="0.3">
      <c r="A8061">
        <v>8060</v>
      </c>
      <c r="B8061" s="1">
        <v>44505</v>
      </c>
      <c r="C8061" s="7">
        <f t="shared" si="250"/>
        <v>2021</v>
      </c>
      <c r="D8061" s="2">
        <v>0.8249305555555555</v>
      </c>
      <c r="E8061">
        <v>411</v>
      </c>
      <c r="F8061" s="3">
        <v>69</v>
      </c>
      <c r="G8061" s="3" t="str">
        <f t="shared" si="251"/>
        <v>Old</v>
      </c>
      <c r="H8061" t="s">
        <v>33</v>
      </c>
      <c r="I8061" t="s">
        <v>70</v>
      </c>
      <c r="J8061" t="s">
        <v>96</v>
      </c>
      <c r="K8061" t="b">
        <v>1</v>
      </c>
      <c r="L8061">
        <v>944</v>
      </c>
      <c r="M8061" t="s">
        <v>47</v>
      </c>
      <c r="N8061" t="s">
        <v>48</v>
      </c>
      <c r="O8061">
        <v>3</v>
      </c>
      <c r="P8061" s="4">
        <v>92.958613369999995</v>
      </c>
      <c r="Q8061" s="4">
        <v>278.8758401</v>
      </c>
      <c r="R8061" t="s">
        <v>29</v>
      </c>
      <c r="S8061" t="b">
        <v>0</v>
      </c>
      <c r="T8061">
        <v>0</v>
      </c>
      <c r="U8061" t="b">
        <v>0</v>
      </c>
      <c r="V8061" t="s">
        <v>37</v>
      </c>
      <c r="W8061">
        <v>2</v>
      </c>
      <c r="X8061" t="s">
        <v>31</v>
      </c>
      <c r="Y8061" t="s">
        <v>41</v>
      </c>
      <c r="Z8061">
        <v>3</v>
      </c>
      <c r="AA8061" t="b">
        <v>0</v>
      </c>
    </row>
    <row r="8062" spans="1:27" x14ac:dyDescent="0.3">
      <c r="A8062">
        <v>8061</v>
      </c>
      <c r="B8062" s="1">
        <v>44918</v>
      </c>
      <c r="C8062" s="7">
        <f t="shared" si="250"/>
        <v>2022</v>
      </c>
      <c r="D8062" s="2">
        <v>0.74535879629629631</v>
      </c>
      <c r="E8062">
        <v>338</v>
      </c>
      <c r="F8062" s="3">
        <v>39</v>
      </c>
      <c r="G8062" s="3" t="str">
        <f t="shared" si="251"/>
        <v>Middle Age</v>
      </c>
      <c r="H8062" t="s">
        <v>33</v>
      </c>
      <c r="I8062" t="s">
        <v>55</v>
      </c>
      <c r="J8062" t="s">
        <v>96</v>
      </c>
      <c r="K8062" t="b">
        <v>1</v>
      </c>
      <c r="L8062">
        <v>796</v>
      </c>
      <c r="M8062" t="s">
        <v>27</v>
      </c>
      <c r="N8062" t="s">
        <v>28</v>
      </c>
      <c r="O8062">
        <v>5</v>
      </c>
      <c r="P8062" s="4">
        <v>41.31981966</v>
      </c>
      <c r="Q8062" s="4">
        <v>206.59909830000001</v>
      </c>
      <c r="R8062" t="s">
        <v>43</v>
      </c>
      <c r="S8062" t="b">
        <v>1</v>
      </c>
      <c r="T8062">
        <v>20.65990983</v>
      </c>
      <c r="U8062" t="b">
        <v>1</v>
      </c>
      <c r="V8062" t="s">
        <v>30</v>
      </c>
      <c r="W8062">
        <v>2</v>
      </c>
      <c r="X8062" t="s">
        <v>40</v>
      </c>
      <c r="Y8062" t="s">
        <v>50</v>
      </c>
      <c r="Z8062">
        <v>3</v>
      </c>
      <c r="AA8062" t="b">
        <v>0</v>
      </c>
    </row>
    <row r="8063" spans="1:27" x14ac:dyDescent="0.3">
      <c r="A8063">
        <v>8062</v>
      </c>
      <c r="B8063" s="1">
        <v>43434</v>
      </c>
      <c r="C8063" s="7">
        <f t="shared" si="250"/>
        <v>2018</v>
      </c>
      <c r="D8063" s="2">
        <v>0.37813657407407408</v>
      </c>
      <c r="E8063">
        <v>185</v>
      </c>
      <c r="F8063" s="3">
        <v>38</v>
      </c>
      <c r="G8063" s="3" t="str">
        <f t="shared" si="251"/>
        <v>Middle Age</v>
      </c>
      <c r="H8063" t="s">
        <v>51</v>
      </c>
      <c r="I8063" t="s">
        <v>68</v>
      </c>
      <c r="J8063">
        <v>61</v>
      </c>
      <c r="K8063" t="b">
        <v>0</v>
      </c>
      <c r="L8063">
        <v>786</v>
      </c>
      <c r="M8063" t="s">
        <v>58</v>
      </c>
      <c r="N8063" t="s">
        <v>59</v>
      </c>
      <c r="O8063">
        <v>4</v>
      </c>
      <c r="P8063" s="4">
        <v>77.342065629999993</v>
      </c>
      <c r="Q8063" s="4">
        <v>309.36826250000001</v>
      </c>
      <c r="R8063" t="s">
        <v>43</v>
      </c>
      <c r="S8063" t="b">
        <v>0</v>
      </c>
      <c r="T8063">
        <v>30.936826249999999</v>
      </c>
      <c r="U8063" t="b">
        <v>0</v>
      </c>
      <c r="V8063" t="s">
        <v>97</v>
      </c>
      <c r="W8063">
        <v>0</v>
      </c>
      <c r="X8063" t="s">
        <v>38</v>
      </c>
      <c r="Y8063" t="s">
        <v>50</v>
      </c>
      <c r="Z8063">
        <v>4</v>
      </c>
      <c r="AA8063" t="b">
        <v>0</v>
      </c>
    </row>
    <row r="8064" spans="1:27" x14ac:dyDescent="0.3">
      <c r="A8064">
        <v>8063</v>
      </c>
      <c r="B8064" s="1">
        <v>43428</v>
      </c>
      <c r="C8064" s="7">
        <f t="shared" si="250"/>
        <v>2018</v>
      </c>
      <c r="D8064" s="2">
        <v>0.60726851851851849</v>
      </c>
      <c r="E8064">
        <v>84</v>
      </c>
      <c r="F8064" s="3">
        <v>21</v>
      </c>
      <c r="G8064" s="3" t="str">
        <f t="shared" si="251"/>
        <v>Young</v>
      </c>
      <c r="H8064" t="s">
        <v>51</v>
      </c>
      <c r="I8064" t="s">
        <v>26</v>
      </c>
      <c r="J8064">
        <v>80</v>
      </c>
      <c r="K8064" t="b">
        <v>0</v>
      </c>
      <c r="L8064">
        <v>884</v>
      </c>
      <c r="M8064" t="s">
        <v>58</v>
      </c>
      <c r="N8064" t="s">
        <v>59</v>
      </c>
      <c r="O8064">
        <v>4</v>
      </c>
      <c r="P8064" s="4">
        <v>69.527313849999999</v>
      </c>
      <c r="Q8064" s="4">
        <v>278.1092554</v>
      </c>
      <c r="R8064" t="s">
        <v>45</v>
      </c>
      <c r="S8064" t="b">
        <v>1</v>
      </c>
      <c r="T8064">
        <v>27.81092554</v>
      </c>
      <c r="U8064" t="b">
        <v>0</v>
      </c>
      <c r="V8064" t="s">
        <v>97</v>
      </c>
      <c r="W8064">
        <v>0</v>
      </c>
      <c r="X8064" t="s">
        <v>38</v>
      </c>
      <c r="Y8064" t="s">
        <v>50</v>
      </c>
      <c r="Z8064">
        <v>2</v>
      </c>
      <c r="AA8064" t="b">
        <v>0</v>
      </c>
    </row>
    <row r="8065" spans="1:27" x14ac:dyDescent="0.3">
      <c r="A8065">
        <v>8064</v>
      </c>
      <c r="B8065" s="1">
        <v>43414</v>
      </c>
      <c r="C8065" s="7">
        <f t="shared" si="250"/>
        <v>2018</v>
      </c>
      <c r="D8065" s="2">
        <v>0.72228009259259263</v>
      </c>
      <c r="E8065">
        <v>457</v>
      </c>
      <c r="F8065" s="3">
        <v>28</v>
      </c>
      <c r="G8065" s="3" t="str">
        <f t="shared" si="251"/>
        <v>Middle Age</v>
      </c>
      <c r="H8065" t="s">
        <v>51</v>
      </c>
      <c r="I8065" t="s">
        <v>56</v>
      </c>
      <c r="J8065">
        <v>24</v>
      </c>
      <c r="K8065" t="b">
        <v>0</v>
      </c>
      <c r="L8065">
        <v>202</v>
      </c>
      <c r="M8065" t="s">
        <v>53</v>
      </c>
      <c r="N8065" t="s">
        <v>54</v>
      </c>
      <c r="O8065">
        <v>4</v>
      </c>
      <c r="P8065" s="4">
        <v>98.826656290000003</v>
      </c>
      <c r="Q8065" s="4">
        <v>395.30662519999998</v>
      </c>
      <c r="R8065" t="s">
        <v>29</v>
      </c>
      <c r="S8065" t="b">
        <v>0</v>
      </c>
      <c r="T8065">
        <v>0</v>
      </c>
      <c r="U8065" t="b">
        <v>0</v>
      </c>
      <c r="V8065" t="s">
        <v>97</v>
      </c>
      <c r="W8065">
        <v>0</v>
      </c>
      <c r="X8065" t="s">
        <v>38</v>
      </c>
      <c r="Y8065" t="s">
        <v>32</v>
      </c>
      <c r="Z8065">
        <v>2</v>
      </c>
      <c r="AA8065" t="b">
        <v>0</v>
      </c>
    </row>
    <row r="8066" spans="1:27" x14ac:dyDescent="0.3">
      <c r="A8066">
        <v>8065</v>
      </c>
      <c r="B8066" s="1">
        <v>44148</v>
      </c>
      <c r="C8066" s="7">
        <f t="shared" si="250"/>
        <v>2020</v>
      </c>
      <c r="D8066" s="2">
        <v>0.57467592592592587</v>
      </c>
      <c r="E8066">
        <v>315</v>
      </c>
      <c r="F8066" s="3">
        <v>52</v>
      </c>
      <c r="G8066" s="3" t="str">
        <f t="shared" si="251"/>
        <v>Old</v>
      </c>
      <c r="H8066" t="s">
        <v>33</v>
      </c>
      <c r="I8066" t="s">
        <v>57</v>
      </c>
      <c r="J8066" t="s">
        <v>96</v>
      </c>
      <c r="K8066" t="b">
        <v>1</v>
      </c>
      <c r="L8066">
        <v>261</v>
      </c>
      <c r="M8066" t="s">
        <v>27</v>
      </c>
      <c r="N8066" t="s">
        <v>28</v>
      </c>
      <c r="O8066">
        <v>2</v>
      </c>
      <c r="P8066" s="4">
        <v>25.886169429999999</v>
      </c>
      <c r="Q8066" s="4">
        <v>51.772338849999997</v>
      </c>
      <c r="R8066" t="s">
        <v>43</v>
      </c>
      <c r="S8066" t="b">
        <v>1</v>
      </c>
      <c r="T8066">
        <v>0</v>
      </c>
      <c r="U8066" t="b">
        <v>0</v>
      </c>
      <c r="V8066" t="s">
        <v>37</v>
      </c>
      <c r="W8066">
        <v>1</v>
      </c>
      <c r="X8066" t="s">
        <v>40</v>
      </c>
      <c r="Y8066" t="s">
        <v>32</v>
      </c>
      <c r="Z8066">
        <v>1</v>
      </c>
      <c r="AA8066" t="b">
        <v>1</v>
      </c>
    </row>
    <row r="8067" spans="1:27" x14ac:dyDescent="0.3">
      <c r="A8067">
        <v>8066</v>
      </c>
      <c r="B8067" s="1">
        <v>43817</v>
      </c>
      <c r="C8067" s="7">
        <f t="shared" ref="C8067:C8130" si="252">YEAR(B8067)</f>
        <v>2019</v>
      </c>
      <c r="D8067" s="2">
        <v>0.79689814814814808</v>
      </c>
      <c r="E8067">
        <v>335</v>
      </c>
      <c r="F8067" s="3">
        <v>32</v>
      </c>
      <c r="G8067" s="3" t="str">
        <f t="shared" ref="G8067:G8130" si="253">IF(F8067&lt;25,"Young",IF(F8067&lt;45,"Middle Age","Old"))</f>
        <v>Middle Age</v>
      </c>
      <c r="H8067" t="s">
        <v>25</v>
      </c>
      <c r="I8067" t="s">
        <v>52</v>
      </c>
      <c r="J8067">
        <v>5</v>
      </c>
      <c r="K8067" t="b">
        <v>0</v>
      </c>
      <c r="L8067">
        <v>522</v>
      </c>
      <c r="M8067" t="s">
        <v>47</v>
      </c>
      <c r="N8067" t="s">
        <v>48</v>
      </c>
      <c r="O8067">
        <v>1</v>
      </c>
      <c r="P8067" s="4">
        <v>36.717845140000001</v>
      </c>
      <c r="Q8067" s="4">
        <v>36.717845140000001</v>
      </c>
      <c r="R8067" t="s">
        <v>49</v>
      </c>
      <c r="S8067" t="b">
        <v>0</v>
      </c>
      <c r="T8067">
        <v>0</v>
      </c>
      <c r="U8067" t="b">
        <v>0</v>
      </c>
      <c r="V8067" t="s">
        <v>97</v>
      </c>
      <c r="W8067">
        <v>0</v>
      </c>
      <c r="X8067" t="s">
        <v>38</v>
      </c>
      <c r="Y8067" t="s">
        <v>41</v>
      </c>
      <c r="Z8067">
        <v>2</v>
      </c>
      <c r="AA8067" t="b">
        <v>1</v>
      </c>
    </row>
    <row r="8068" spans="1:27" x14ac:dyDescent="0.3">
      <c r="A8068">
        <v>8067</v>
      </c>
      <c r="B8068" s="1">
        <v>43407</v>
      </c>
      <c r="C8068" s="7">
        <f t="shared" si="252"/>
        <v>2018</v>
      </c>
      <c r="D8068" s="2">
        <v>0.21607638888888889</v>
      </c>
      <c r="E8068">
        <v>448</v>
      </c>
      <c r="F8068" s="3">
        <v>70</v>
      </c>
      <c r="G8068" s="3" t="str">
        <f t="shared" si="253"/>
        <v>Old</v>
      </c>
      <c r="H8068" t="s">
        <v>51</v>
      </c>
      <c r="I8068" t="s">
        <v>61</v>
      </c>
      <c r="J8068">
        <v>43</v>
      </c>
      <c r="K8068" t="b">
        <v>0</v>
      </c>
      <c r="L8068">
        <v>139</v>
      </c>
      <c r="M8068" t="s">
        <v>27</v>
      </c>
      <c r="N8068" t="s">
        <v>28</v>
      </c>
      <c r="O8068">
        <v>2</v>
      </c>
      <c r="P8068" s="4">
        <v>35.604732650000003</v>
      </c>
      <c r="Q8068" s="4">
        <v>71.209465300000005</v>
      </c>
      <c r="R8068" t="s">
        <v>49</v>
      </c>
      <c r="S8068" t="b">
        <v>0</v>
      </c>
      <c r="T8068">
        <v>7.1209465300000003</v>
      </c>
      <c r="U8068" t="b">
        <v>0</v>
      </c>
      <c r="V8068" t="s">
        <v>97</v>
      </c>
      <c r="W8068">
        <v>0</v>
      </c>
      <c r="X8068" t="s">
        <v>31</v>
      </c>
      <c r="Y8068" t="s">
        <v>50</v>
      </c>
      <c r="Z8068">
        <v>4</v>
      </c>
      <c r="AA8068" t="b">
        <v>0</v>
      </c>
    </row>
    <row r="8069" spans="1:27" x14ac:dyDescent="0.3">
      <c r="A8069">
        <v>8068</v>
      </c>
      <c r="B8069" s="1">
        <v>43451</v>
      </c>
      <c r="C8069" s="7">
        <f t="shared" si="252"/>
        <v>2018</v>
      </c>
      <c r="D8069" s="2">
        <v>0.56767361111111114</v>
      </c>
      <c r="E8069">
        <v>280</v>
      </c>
      <c r="F8069" s="3">
        <v>67</v>
      </c>
      <c r="G8069" s="3" t="str">
        <f t="shared" si="253"/>
        <v>Old</v>
      </c>
      <c r="H8069" t="s">
        <v>33</v>
      </c>
      <c r="I8069" t="s">
        <v>66</v>
      </c>
      <c r="J8069" t="s">
        <v>96</v>
      </c>
      <c r="K8069" t="b">
        <v>1</v>
      </c>
      <c r="L8069">
        <v>108</v>
      </c>
      <c r="M8069" t="s">
        <v>58</v>
      </c>
      <c r="N8069" t="s">
        <v>59</v>
      </c>
      <c r="O8069">
        <v>5</v>
      </c>
      <c r="P8069" s="4">
        <v>71.697856369999997</v>
      </c>
      <c r="Q8069" s="4">
        <v>358.48928189999998</v>
      </c>
      <c r="R8069" t="s">
        <v>29</v>
      </c>
      <c r="S8069" t="b">
        <v>0</v>
      </c>
      <c r="T8069">
        <v>35.848928190000002</v>
      </c>
      <c r="U8069" t="b">
        <v>1</v>
      </c>
      <c r="V8069" t="s">
        <v>30</v>
      </c>
      <c r="W8069">
        <v>3</v>
      </c>
      <c r="X8069" t="s">
        <v>38</v>
      </c>
      <c r="Y8069" t="s">
        <v>50</v>
      </c>
      <c r="Z8069">
        <v>4</v>
      </c>
      <c r="AA8069" t="b">
        <v>1</v>
      </c>
    </row>
    <row r="8070" spans="1:27" x14ac:dyDescent="0.3">
      <c r="A8070">
        <v>8069</v>
      </c>
      <c r="B8070" s="1">
        <v>43825</v>
      </c>
      <c r="C8070" s="7">
        <f t="shared" si="252"/>
        <v>2019</v>
      </c>
      <c r="D8070" s="2">
        <v>0.9989351851851852</v>
      </c>
      <c r="E8070">
        <v>296</v>
      </c>
      <c r="F8070" s="3">
        <v>36</v>
      </c>
      <c r="G8070" s="3" t="str">
        <f t="shared" si="253"/>
        <v>Middle Age</v>
      </c>
      <c r="H8070" t="s">
        <v>25</v>
      </c>
      <c r="I8070" t="s">
        <v>46</v>
      </c>
      <c r="J8070">
        <v>64</v>
      </c>
      <c r="K8070" t="b">
        <v>0</v>
      </c>
      <c r="L8070">
        <v>750</v>
      </c>
      <c r="M8070" t="s">
        <v>35</v>
      </c>
      <c r="N8070" t="s">
        <v>36</v>
      </c>
      <c r="O8070">
        <v>4</v>
      </c>
      <c r="P8070" s="4">
        <v>25.820206819999999</v>
      </c>
      <c r="Q8070" s="4">
        <v>103.2808273</v>
      </c>
      <c r="R8070" t="s">
        <v>45</v>
      </c>
      <c r="S8070" t="b">
        <v>0</v>
      </c>
      <c r="T8070">
        <v>0</v>
      </c>
      <c r="U8070" t="b">
        <v>0</v>
      </c>
      <c r="V8070" t="s">
        <v>97</v>
      </c>
      <c r="W8070">
        <v>0</v>
      </c>
      <c r="X8070" t="s">
        <v>38</v>
      </c>
      <c r="Y8070" t="s">
        <v>41</v>
      </c>
      <c r="Z8070">
        <v>2</v>
      </c>
      <c r="AA8070" t="b">
        <v>0</v>
      </c>
    </row>
    <row r="8071" spans="1:27" x14ac:dyDescent="0.3">
      <c r="A8071">
        <v>8070</v>
      </c>
      <c r="B8071" s="1">
        <v>44535</v>
      </c>
      <c r="C8071" s="7">
        <f t="shared" si="252"/>
        <v>2021</v>
      </c>
      <c r="D8071" s="2">
        <v>0.6335763888888889</v>
      </c>
      <c r="E8071">
        <v>405</v>
      </c>
      <c r="F8071" s="3">
        <v>63</v>
      </c>
      <c r="G8071" s="3" t="str">
        <f t="shared" si="253"/>
        <v>Old</v>
      </c>
      <c r="H8071" t="s">
        <v>33</v>
      </c>
      <c r="I8071" t="s">
        <v>70</v>
      </c>
      <c r="J8071">
        <v>76</v>
      </c>
      <c r="K8071" t="b">
        <v>0</v>
      </c>
      <c r="L8071">
        <v>917</v>
      </c>
      <c r="M8071" t="s">
        <v>47</v>
      </c>
      <c r="N8071" t="s">
        <v>48</v>
      </c>
      <c r="O8071">
        <v>1</v>
      </c>
      <c r="P8071" s="4">
        <v>43.325592290000003</v>
      </c>
      <c r="Q8071" s="4">
        <v>43.325592290000003</v>
      </c>
      <c r="R8071" t="s">
        <v>43</v>
      </c>
      <c r="S8071" t="b">
        <v>1</v>
      </c>
      <c r="T8071">
        <v>4.3325592290000001</v>
      </c>
      <c r="U8071" t="b">
        <v>1</v>
      </c>
      <c r="V8071" t="s">
        <v>97</v>
      </c>
      <c r="W8071">
        <v>0</v>
      </c>
      <c r="X8071" t="s">
        <v>40</v>
      </c>
      <c r="Y8071" t="s">
        <v>50</v>
      </c>
      <c r="Z8071">
        <v>2</v>
      </c>
      <c r="AA8071" t="b">
        <v>0</v>
      </c>
    </row>
    <row r="8072" spans="1:27" x14ac:dyDescent="0.3">
      <c r="A8072">
        <v>8071</v>
      </c>
      <c r="B8072" s="1">
        <v>45242</v>
      </c>
      <c r="C8072" s="7">
        <f t="shared" si="252"/>
        <v>2023</v>
      </c>
      <c r="D8072" s="2">
        <v>5.9108796296296291E-2</v>
      </c>
      <c r="E8072">
        <v>182</v>
      </c>
      <c r="F8072" s="3">
        <v>20</v>
      </c>
      <c r="G8072" s="3" t="str">
        <f t="shared" si="253"/>
        <v>Young</v>
      </c>
      <c r="H8072" t="s">
        <v>33</v>
      </c>
      <c r="I8072" t="s">
        <v>61</v>
      </c>
      <c r="J8072" t="s">
        <v>96</v>
      </c>
      <c r="K8072" t="b">
        <v>1</v>
      </c>
      <c r="L8072">
        <v>185</v>
      </c>
      <c r="M8072" t="s">
        <v>58</v>
      </c>
      <c r="N8072" t="s">
        <v>59</v>
      </c>
      <c r="O8072">
        <v>4</v>
      </c>
      <c r="P8072" s="4">
        <v>15.162929009999999</v>
      </c>
      <c r="Q8072" s="4">
        <v>60.651716049999997</v>
      </c>
      <c r="R8072" t="s">
        <v>49</v>
      </c>
      <c r="S8072" t="b">
        <v>0</v>
      </c>
      <c r="T8072">
        <v>0</v>
      </c>
      <c r="U8072" t="b">
        <v>0</v>
      </c>
      <c r="V8072" t="s">
        <v>37</v>
      </c>
      <c r="W8072">
        <v>2</v>
      </c>
      <c r="X8072" t="s">
        <v>40</v>
      </c>
      <c r="Y8072" t="s">
        <v>41</v>
      </c>
      <c r="Z8072">
        <v>4</v>
      </c>
      <c r="AA8072" t="b">
        <v>0</v>
      </c>
    </row>
    <row r="8073" spans="1:27" x14ac:dyDescent="0.3">
      <c r="A8073">
        <v>8072</v>
      </c>
      <c r="B8073" s="1">
        <v>44908</v>
      </c>
      <c r="C8073" s="7">
        <f t="shared" si="252"/>
        <v>2022</v>
      </c>
      <c r="D8073" s="2">
        <v>0.35481481481481486</v>
      </c>
      <c r="E8073">
        <v>393</v>
      </c>
      <c r="F8073" s="3">
        <v>47</v>
      </c>
      <c r="G8073" s="3" t="str">
        <f t="shared" si="253"/>
        <v>Old</v>
      </c>
      <c r="H8073" t="s">
        <v>25</v>
      </c>
      <c r="I8073" t="s">
        <v>69</v>
      </c>
      <c r="J8073" t="s">
        <v>96</v>
      </c>
      <c r="K8073" t="b">
        <v>1</v>
      </c>
      <c r="L8073">
        <v>217</v>
      </c>
      <c r="M8073" t="s">
        <v>35</v>
      </c>
      <c r="N8073" t="s">
        <v>36</v>
      </c>
      <c r="O8073">
        <v>3</v>
      </c>
      <c r="P8073" s="4">
        <v>83.548871020000007</v>
      </c>
      <c r="Q8073" s="4">
        <v>250.6466131</v>
      </c>
      <c r="R8073" t="s">
        <v>29</v>
      </c>
      <c r="S8073" t="b">
        <v>1</v>
      </c>
      <c r="T8073">
        <v>25.064661310000002</v>
      </c>
      <c r="U8073" t="b">
        <v>1</v>
      </c>
      <c r="V8073" t="s">
        <v>65</v>
      </c>
      <c r="W8073">
        <v>1</v>
      </c>
      <c r="X8073" t="s">
        <v>31</v>
      </c>
      <c r="Y8073" t="s">
        <v>50</v>
      </c>
      <c r="Z8073">
        <v>2</v>
      </c>
      <c r="AA8073" t="b">
        <v>0</v>
      </c>
    </row>
    <row r="8074" spans="1:27" x14ac:dyDescent="0.3">
      <c r="A8074">
        <v>8073</v>
      </c>
      <c r="B8074" s="1">
        <v>43426</v>
      </c>
      <c r="C8074" s="7">
        <f t="shared" si="252"/>
        <v>2018</v>
      </c>
      <c r="D8074" s="2">
        <v>0.5386805555555555</v>
      </c>
      <c r="E8074">
        <v>255</v>
      </c>
      <c r="F8074" s="3">
        <v>62</v>
      </c>
      <c r="G8074" s="3" t="str">
        <f t="shared" si="253"/>
        <v>Old</v>
      </c>
      <c r="H8074" t="s">
        <v>51</v>
      </c>
      <c r="I8074" t="s">
        <v>39</v>
      </c>
      <c r="J8074">
        <v>75</v>
      </c>
      <c r="K8074" t="b">
        <v>0</v>
      </c>
      <c r="L8074">
        <v>958</v>
      </c>
      <c r="M8074" t="s">
        <v>53</v>
      </c>
      <c r="N8074" t="s">
        <v>54</v>
      </c>
      <c r="O8074">
        <v>2</v>
      </c>
      <c r="P8074" s="4">
        <v>56.047845039999999</v>
      </c>
      <c r="Q8074" s="4">
        <v>112.0956901</v>
      </c>
      <c r="R8074" t="s">
        <v>43</v>
      </c>
      <c r="S8074" t="b">
        <v>1</v>
      </c>
      <c r="T8074">
        <v>0</v>
      </c>
      <c r="U8074" t="b">
        <v>0</v>
      </c>
      <c r="V8074" t="s">
        <v>97</v>
      </c>
      <c r="W8074">
        <v>0</v>
      </c>
      <c r="X8074" t="s">
        <v>40</v>
      </c>
      <c r="Y8074" t="s">
        <v>32</v>
      </c>
      <c r="Z8074">
        <v>5</v>
      </c>
      <c r="AA8074" t="b">
        <v>1</v>
      </c>
    </row>
    <row r="8075" spans="1:27" x14ac:dyDescent="0.3">
      <c r="A8075">
        <v>8074</v>
      </c>
      <c r="B8075" s="1">
        <v>44156</v>
      </c>
      <c r="C8075" s="7">
        <f t="shared" si="252"/>
        <v>2020</v>
      </c>
      <c r="D8075" s="2">
        <v>0.37192129629629633</v>
      </c>
      <c r="E8075">
        <v>20</v>
      </c>
      <c r="F8075" s="3">
        <v>28</v>
      </c>
      <c r="G8075" s="3" t="str">
        <f t="shared" si="253"/>
        <v>Middle Age</v>
      </c>
      <c r="H8075" t="s">
        <v>25</v>
      </c>
      <c r="I8075" t="s">
        <v>34</v>
      </c>
      <c r="J8075" t="s">
        <v>96</v>
      </c>
      <c r="K8075" t="b">
        <v>1</v>
      </c>
      <c r="L8075">
        <v>100</v>
      </c>
      <c r="M8075" t="s">
        <v>35</v>
      </c>
      <c r="N8075" t="s">
        <v>36</v>
      </c>
      <c r="O8075">
        <v>3</v>
      </c>
      <c r="P8075" s="4">
        <v>14.971868110000001</v>
      </c>
      <c r="Q8075" s="4">
        <v>44.915604340000002</v>
      </c>
      <c r="R8075" t="s">
        <v>45</v>
      </c>
      <c r="S8075" t="b">
        <v>1</v>
      </c>
      <c r="T8075">
        <v>4.4915604340000002</v>
      </c>
      <c r="U8075" t="b">
        <v>0</v>
      </c>
      <c r="V8075" t="s">
        <v>65</v>
      </c>
      <c r="W8075">
        <v>1</v>
      </c>
      <c r="X8075" t="s">
        <v>40</v>
      </c>
      <c r="Y8075" t="s">
        <v>50</v>
      </c>
      <c r="Z8075">
        <v>2</v>
      </c>
      <c r="AA8075" t="b">
        <v>1</v>
      </c>
    </row>
    <row r="8076" spans="1:27" x14ac:dyDescent="0.3">
      <c r="A8076">
        <v>8075</v>
      </c>
      <c r="B8076" s="1">
        <v>45237</v>
      </c>
      <c r="C8076" s="7">
        <f t="shared" si="252"/>
        <v>2023</v>
      </c>
      <c r="D8076" s="2">
        <v>0.21856481481481482</v>
      </c>
      <c r="E8076">
        <v>37</v>
      </c>
      <c r="F8076" s="3">
        <v>27</v>
      </c>
      <c r="G8076" s="3" t="str">
        <f t="shared" si="253"/>
        <v>Middle Age</v>
      </c>
      <c r="H8076" t="s">
        <v>25</v>
      </c>
      <c r="I8076" t="s">
        <v>66</v>
      </c>
      <c r="J8076" t="s">
        <v>96</v>
      </c>
      <c r="K8076" t="b">
        <v>1</v>
      </c>
      <c r="L8076">
        <v>1</v>
      </c>
      <c r="M8076" t="s">
        <v>53</v>
      </c>
      <c r="N8076" t="s">
        <v>54</v>
      </c>
      <c r="O8076">
        <v>5</v>
      </c>
      <c r="P8076" s="4">
        <v>74.392370170000007</v>
      </c>
      <c r="Q8076" s="4">
        <v>371.96185079999998</v>
      </c>
      <c r="R8076" t="s">
        <v>29</v>
      </c>
      <c r="S8076" t="b">
        <v>1</v>
      </c>
      <c r="T8076">
        <v>0</v>
      </c>
      <c r="U8076" t="b">
        <v>1</v>
      </c>
      <c r="V8076" t="s">
        <v>37</v>
      </c>
      <c r="W8076">
        <v>4</v>
      </c>
      <c r="X8076" t="s">
        <v>38</v>
      </c>
      <c r="Y8076" t="s">
        <v>41</v>
      </c>
      <c r="Z8076">
        <v>3</v>
      </c>
      <c r="AA8076" t="b">
        <v>1</v>
      </c>
    </row>
    <row r="8077" spans="1:27" x14ac:dyDescent="0.3">
      <c r="A8077">
        <v>8076</v>
      </c>
      <c r="B8077" s="1">
        <v>43460</v>
      </c>
      <c r="C8077" s="7">
        <f t="shared" si="252"/>
        <v>2018</v>
      </c>
      <c r="D8077" s="2">
        <v>0.86423611111111109</v>
      </c>
      <c r="E8077">
        <v>313</v>
      </c>
      <c r="F8077" s="3">
        <v>25</v>
      </c>
      <c r="G8077" s="3" t="str">
        <f t="shared" si="253"/>
        <v>Middle Age</v>
      </c>
      <c r="H8077" t="s">
        <v>33</v>
      </c>
      <c r="I8077" t="s">
        <v>26</v>
      </c>
      <c r="J8077" t="s">
        <v>96</v>
      </c>
      <c r="K8077" t="b">
        <v>1</v>
      </c>
      <c r="L8077">
        <v>751</v>
      </c>
      <c r="M8077" t="s">
        <v>27</v>
      </c>
      <c r="N8077" t="s">
        <v>28</v>
      </c>
      <c r="O8077">
        <v>5</v>
      </c>
      <c r="P8077" s="4">
        <v>26.046636620000001</v>
      </c>
      <c r="Q8077" s="4">
        <v>130.23318309999999</v>
      </c>
      <c r="R8077" t="s">
        <v>43</v>
      </c>
      <c r="S8077" t="b">
        <v>0</v>
      </c>
      <c r="T8077">
        <v>13.023318310000001</v>
      </c>
      <c r="U8077" t="b">
        <v>0</v>
      </c>
      <c r="V8077" t="s">
        <v>65</v>
      </c>
      <c r="W8077">
        <v>4</v>
      </c>
      <c r="X8077" t="s">
        <v>38</v>
      </c>
      <c r="Y8077" t="s">
        <v>50</v>
      </c>
      <c r="Z8077">
        <v>3</v>
      </c>
      <c r="AA8077" t="b">
        <v>1</v>
      </c>
    </row>
    <row r="8078" spans="1:27" x14ac:dyDescent="0.3">
      <c r="A8078">
        <v>8077</v>
      </c>
      <c r="B8078" s="1">
        <v>44868</v>
      </c>
      <c r="C8078" s="7">
        <f t="shared" si="252"/>
        <v>2022</v>
      </c>
      <c r="D8078" s="2">
        <v>0.7278472222222222</v>
      </c>
      <c r="E8078">
        <v>136</v>
      </c>
      <c r="F8078" s="3">
        <v>64</v>
      </c>
      <c r="G8078" s="3" t="str">
        <f t="shared" si="253"/>
        <v>Old</v>
      </c>
      <c r="H8078" t="s">
        <v>33</v>
      </c>
      <c r="I8078" t="s">
        <v>66</v>
      </c>
      <c r="J8078" t="s">
        <v>96</v>
      </c>
      <c r="K8078" t="b">
        <v>1</v>
      </c>
      <c r="L8078">
        <v>850</v>
      </c>
      <c r="M8078" t="s">
        <v>47</v>
      </c>
      <c r="N8078" t="s">
        <v>48</v>
      </c>
      <c r="O8078">
        <v>2</v>
      </c>
      <c r="P8078" s="4">
        <v>69.154307259999996</v>
      </c>
      <c r="Q8078" s="4">
        <v>138.3086145</v>
      </c>
      <c r="R8078" t="s">
        <v>45</v>
      </c>
      <c r="S8078" t="b">
        <v>0</v>
      </c>
      <c r="T8078">
        <v>13.83086145</v>
      </c>
      <c r="U8078" t="b">
        <v>0</v>
      </c>
      <c r="V8078" t="s">
        <v>37</v>
      </c>
      <c r="W8078">
        <v>5</v>
      </c>
      <c r="X8078" t="s">
        <v>40</v>
      </c>
      <c r="Y8078" t="s">
        <v>50</v>
      </c>
      <c r="Z8078">
        <v>4</v>
      </c>
      <c r="AA8078" t="b">
        <v>1</v>
      </c>
    </row>
    <row r="8079" spans="1:27" x14ac:dyDescent="0.3">
      <c r="A8079">
        <v>8078</v>
      </c>
      <c r="B8079" s="1">
        <v>44171</v>
      </c>
      <c r="C8079" s="7">
        <f t="shared" si="252"/>
        <v>2020</v>
      </c>
      <c r="D8079" s="2">
        <v>3.3993055555555561E-2</v>
      </c>
      <c r="E8079">
        <v>129</v>
      </c>
      <c r="F8079" s="3">
        <v>44</v>
      </c>
      <c r="G8079" s="3" t="str">
        <f t="shared" si="253"/>
        <v>Middle Age</v>
      </c>
      <c r="H8079" t="s">
        <v>33</v>
      </c>
      <c r="I8079" t="s">
        <v>52</v>
      </c>
      <c r="J8079" t="s">
        <v>96</v>
      </c>
      <c r="K8079" t="b">
        <v>1</v>
      </c>
      <c r="L8079">
        <v>199</v>
      </c>
      <c r="M8079" t="s">
        <v>47</v>
      </c>
      <c r="N8079" t="s">
        <v>48</v>
      </c>
      <c r="O8079">
        <v>4</v>
      </c>
      <c r="P8079" s="4">
        <v>79.334100669999998</v>
      </c>
      <c r="Q8079" s="4">
        <v>317.33640270000001</v>
      </c>
      <c r="R8079" t="s">
        <v>49</v>
      </c>
      <c r="S8079" t="b">
        <v>1</v>
      </c>
      <c r="T8079">
        <v>0</v>
      </c>
      <c r="U8079" t="b">
        <v>1</v>
      </c>
      <c r="V8079" t="s">
        <v>65</v>
      </c>
      <c r="W8079">
        <v>5</v>
      </c>
      <c r="X8079" t="s">
        <v>40</v>
      </c>
      <c r="Y8079" t="s">
        <v>41</v>
      </c>
      <c r="Z8079">
        <v>2</v>
      </c>
      <c r="AA8079" t="b">
        <v>1</v>
      </c>
    </row>
    <row r="8080" spans="1:27" x14ac:dyDescent="0.3">
      <c r="A8080">
        <v>8079</v>
      </c>
      <c r="B8080" s="1">
        <v>43826</v>
      </c>
      <c r="C8080" s="7">
        <f t="shared" si="252"/>
        <v>2019</v>
      </c>
      <c r="D8080" s="2">
        <v>8.9004629629629625E-3</v>
      </c>
      <c r="E8080">
        <v>477</v>
      </c>
      <c r="F8080" s="3">
        <v>58</v>
      </c>
      <c r="G8080" s="3" t="str">
        <f t="shared" si="253"/>
        <v>Old</v>
      </c>
      <c r="H8080" t="s">
        <v>51</v>
      </c>
      <c r="I8080" t="s">
        <v>63</v>
      </c>
      <c r="J8080">
        <v>46</v>
      </c>
      <c r="K8080" t="b">
        <v>0</v>
      </c>
      <c r="L8080">
        <v>426</v>
      </c>
      <c r="M8080" t="s">
        <v>47</v>
      </c>
      <c r="N8080" t="s">
        <v>48</v>
      </c>
      <c r="O8080">
        <v>2</v>
      </c>
      <c r="P8080" s="4">
        <v>34.15499458</v>
      </c>
      <c r="Q8080" s="4">
        <v>68.309989150000007</v>
      </c>
      <c r="R8080" t="s">
        <v>43</v>
      </c>
      <c r="S8080" t="b">
        <v>0</v>
      </c>
      <c r="T8080">
        <v>6.8309989150000003</v>
      </c>
      <c r="U8080" t="b">
        <v>0</v>
      </c>
      <c r="V8080" t="s">
        <v>97</v>
      </c>
      <c r="W8080">
        <v>0</v>
      </c>
      <c r="X8080" t="s">
        <v>31</v>
      </c>
      <c r="Y8080" t="s">
        <v>50</v>
      </c>
      <c r="Z8080">
        <v>1</v>
      </c>
      <c r="AA8080" t="b">
        <v>1</v>
      </c>
    </row>
    <row r="8081" spans="1:27" x14ac:dyDescent="0.3">
      <c r="A8081">
        <v>8080</v>
      </c>
      <c r="B8081" s="1">
        <v>44182</v>
      </c>
      <c r="C8081" s="7">
        <f t="shared" si="252"/>
        <v>2020</v>
      </c>
      <c r="D8081" s="2">
        <v>0.82520833333333332</v>
      </c>
      <c r="E8081">
        <v>448</v>
      </c>
      <c r="F8081" s="3">
        <v>30</v>
      </c>
      <c r="G8081" s="3" t="str">
        <f t="shared" si="253"/>
        <v>Middle Age</v>
      </c>
      <c r="H8081" t="s">
        <v>33</v>
      </c>
      <c r="I8081" t="s">
        <v>61</v>
      </c>
      <c r="J8081">
        <v>14</v>
      </c>
      <c r="K8081" t="b">
        <v>0</v>
      </c>
      <c r="L8081">
        <v>185</v>
      </c>
      <c r="M8081" t="s">
        <v>47</v>
      </c>
      <c r="N8081" t="s">
        <v>48</v>
      </c>
      <c r="O8081">
        <v>3</v>
      </c>
      <c r="P8081" s="4">
        <v>67.942557210000004</v>
      </c>
      <c r="Q8081" s="4">
        <v>203.8276716</v>
      </c>
      <c r="R8081" t="s">
        <v>45</v>
      </c>
      <c r="S8081" t="b">
        <v>0</v>
      </c>
      <c r="T8081">
        <v>0</v>
      </c>
      <c r="U8081" t="b">
        <v>0</v>
      </c>
      <c r="V8081" t="s">
        <v>97</v>
      </c>
      <c r="W8081">
        <v>0</v>
      </c>
      <c r="X8081" t="s">
        <v>40</v>
      </c>
      <c r="Y8081" t="s">
        <v>41</v>
      </c>
      <c r="Z8081">
        <v>5</v>
      </c>
      <c r="AA8081" t="b">
        <v>0</v>
      </c>
    </row>
    <row r="8082" spans="1:27" x14ac:dyDescent="0.3">
      <c r="A8082">
        <v>8081</v>
      </c>
      <c r="B8082" s="1">
        <v>44516</v>
      </c>
      <c r="C8082" s="7">
        <f t="shared" si="252"/>
        <v>2021</v>
      </c>
      <c r="D8082" s="2">
        <v>0.28821759259259255</v>
      </c>
      <c r="E8082">
        <v>494</v>
      </c>
      <c r="F8082" s="3">
        <v>68</v>
      </c>
      <c r="G8082" s="3" t="str">
        <f t="shared" si="253"/>
        <v>Old</v>
      </c>
      <c r="H8082" t="s">
        <v>25</v>
      </c>
      <c r="I8082" t="s">
        <v>34</v>
      </c>
      <c r="J8082" t="s">
        <v>96</v>
      </c>
      <c r="K8082" t="b">
        <v>1</v>
      </c>
      <c r="L8082">
        <v>321</v>
      </c>
      <c r="M8082" t="s">
        <v>35</v>
      </c>
      <c r="N8082" t="s">
        <v>36</v>
      </c>
      <c r="O8082">
        <v>1</v>
      </c>
      <c r="P8082" s="4">
        <v>96.206210179999999</v>
      </c>
      <c r="Q8082" s="4">
        <v>96.206210179999999</v>
      </c>
      <c r="R8082" t="s">
        <v>29</v>
      </c>
      <c r="S8082" t="b">
        <v>0</v>
      </c>
      <c r="T8082">
        <v>0</v>
      </c>
      <c r="U8082" t="b">
        <v>0</v>
      </c>
      <c r="V8082" t="s">
        <v>65</v>
      </c>
      <c r="W8082">
        <v>3</v>
      </c>
      <c r="X8082" t="s">
        <v>31</v>
      </c>
      <c r="Y8082" t="s">
        <v>32</v>
      </c>
      <c r="Z8082">
        <v>5</v>
      </c>
      <c r="AA8082" t="b">
        <v>0</v>
      </c>
    </row>
    <row r="8083" spans="1:27" x14ac:dyDescent="0.3">
      <c r="A8083">
        <v>8082</v>
      </c>
      <c r="B8083" s="1">
        <v>43447</v>
      </c>
      <c r="C8083" s="7">
        <f t="shared" si="252"/>
        <v>2018</v>
      </c>
      <c r="D8083" s="2">
        <v>0.23321759259259259</v>
      </c>
      <c r="E8083">
        <v>36</v>
      </c>
      <c r="F8083" s="3">
        <v>41</v>
      </c>
      <c r="G8083" s="3" t="str">
        <f t="shared" si="253"/>
        <v>Middle Age</v>
      </c>
      <c r="H8083" t="s">
        <v>51</v>
      </c>
      <c r="I8083" t="s">
        <v>61</v>
      </c>
      <c r="J8083" t="s">
        <v>96</v>
      </c>
      <c r="K8083" t="b">
        <v>1</v>
      </c>
      <c r="L8083">
        <v>558</v>
      </c>
      <c r="M8083" t="s">
        <v>58</v>
      </c>
      <c r="N8083" t="s">
        <v>59</v>
      </c>
      <c r="O8083">
        <v>1</v>
      </c>
      <c r="P8083" s="4">
        <v>12.22093166</v>
      </c>
      <c r="Q8083" s="4">
        <v>12.22093166</v>
      </c>
      <c r="R8083" t="s">
        <v>43</v>
      </c>
      <c r="S8083" t="b">
        <v>1</v>
      </c>
      <c r="T8083">
        <v>0</v>
      </c>
      <c r="U8083" t="b">
        <v>1</v>
      </c>
      <c r="V8083" t="s">
        <v>65</v>
      </c>
      <c r="W8083">
        <v>5</v>
      </c>
      <c r="X8083" t="s">
        <v>31</v>
      </c>
      <c r="Y8083" t="s">
        <v>32</v>
      </c>
      <c r="Z8083">
        <v>2</v>
      </c>
      <c r="AA8083" t="b">
        <v>1</v>
      </c>
    </row>
    <row r="8084" spans="1:27" x14ac:dyDescent="0.3">
      <c r="A8084">
        <v>8083</v>
      </c>
      <c r="B8084" s="1">
        <v>44148</v>
      </c>
      <c r="C8084" s="7">
        <f t="shared" si="252"/>
        <v>2020</v>
      </c>
      <c r="D8084" s="2">
        <v>0.25150462962962966</v>
      </c>
      <c r="E8084">
        <v>386</v>
      </c>
      <c r="F8084" s="3">
        <v>53</v>
      </c>
      <c r="G8084" s="3" t="str">
        <f t="shared" si="253"/>
        <v>Old</v>
      </c>
      <c r="H8084" t="s">
        <v>51</v>
      </c>
      <c r="I8084" t="s">
        <v>66</v>
      </c>
      <c r="J8084">
        <v>30</v>
      </c>
      <c r="K8084" t="b">
        <v>0</v>
      </c>
      <c r="L8084">
        <v>804</v>
      </c>
      <c r="M8084" t="s">
        <v>58</v>
      </c>
      <c r="N8084" t="s">
        <v>59</v>
      </c>
      <c r="O8084">
        <v>4</v>
      </c>
      <c r="P8084" s="4">
        <v>62.950702079999999</v>
      </c>
      <c r="Q8084" s="4">
        <v>251.80280830000001</v>
      </c>
      <c r="R8084" t="s">
        <v>43</v>
      </c>
      <c r="S8084" t="b">
        <v>0</v>
      </c>
      <c r="T8084">
        <v>0</v>
      </c>
      <c r="U8084" t="b">
        <v>1</v>
      </c>
      <c r="V8084" t="s">
        <v>97</v>
      </c>
      <c r="W8084">
        <v>0</v>
      </c>
      <c r="X8084" t="s">
        <v>38</v>
      </c>
      <c r="Y8084" t="s">
        <v>32</v>
      </c>
      <c r="Z8084">
        <v>1</v>
      </c>
      <c r="AA8084" t="b">
        <v>0</v>
      </c>
    </row>
    <row r="8085" spans="1:27" x14ac:dyDescent="0.3">
      <c r="A8085">
        <v>8084</v>
      </c>
      <c r="B8085" s="1">
        <v>44916</v>
      </c>
      <c r="C8085" s="7">
        <f t="shared" si="252"/>
        <v>2022</v>
      </c>
      <c r="D8085" s="2">
        <v>0.75230324074074073</v>
      </c>
      <c r="E8085">
        <v>427</v>
      </c>
      <c r="F8085" s="3">
        <v>48</v>
      </c>
      <c r="G8085" s="3" t="str">
        <f t="shared" si="253"/>
        <v>Old</v>
      </c>
      <c r="H8085" t="s">
        <v>25</v>
      </c>
      <c r="I8085" t="s">
        <v>69</v>
      </c>
      <c r="J8085" t="s">
        <v>96</v>
      </c>
      <c r="K8085" t="b">
        <v>1</v>
      </c>
      <c r="L8085">
        <v>217</v>
      </c>
      <c r="M8085" t="s">
        <v>35</v>
      </c>
      <c r="N8085" t="s">
        <v>36</v>
      </c>
      <c r="O8085">
        <v>2</v>
      </c>
      <c r="P8085" s="4">
        <v>18.60388283</v>
      </c>
      <c r="Q8085" s="4">
        <v>37.207765649999999</v>
      </c>
      <c r="R8085" t="s">
        <v>29</v>
      </c>
      <c r="S8085" t="b">
        <v>1</v>
      </c>
      <c r="T8085">
        <v>3.720776565</v>
      </c>
      <c r="U8085" t="b">
        <v>1</v>
      </c>
      <c r="V8085" t="s">
        <v>30</v>
      </c>
      <c r="W8085">
        <v>3</v>
      </c>
      <c r="X8085" t="s">
        <v>40</v>
      </c>
      <c r="Y8085" t="s">
        <v>50</v>
      </c>
      <c r="Z8085">
        <v>2</v>
      </c>
      <c r="AA8085" t="b">
        <v>0</v>
      </c>
    </row>
    <row r="8086" spans="1:27" x14ac:dyDescent="0.3">
      <c r="A8086">
        <v>8085</v>
      </c>
      <c r="B8086" s="1">
        <v>45281</v>
      </c>
      <c r="C8086" s="7">
        <f t="shared" si="252"/>
        <v>2023</v>
      </c>
      <c r="D8086" s="2">
        <v>2.2395833333333334E-2</v>
      </c>
      <c r="E8086">
        <v>243</v>
      </c>
      <c r="F8086" s="3">
        <v>20</v>
      </c>
      <c r="G8086" s="3" t="str">
        <f t="shared" si="253"/>
        <v>Young</v>
      </c>
      <c r="H8086" t="s">
        <v>51</v>
      </c>
      <c r="I8086" t="s">
        <v>52</v>
      </c>
      <c r="J8086" t="s">
        <v>96</v>
      </c>
      <c r="K8086" t="b">
        <v>1</v>
      </c>
      <c r="L8086">
        <v>144</v>
      </c>
      <c r="M8086" t="s">
        <v>47</v>
      </c>
      <c r="N8086" t="s">
        <v>48</v>
      </c>
      <c r="O8086">
        <v>3</v>
      </c>
      <c r="P8086" s="4">
        <v>75.807728249999997</v>
      </c>
      <c r="Q8086" s="4">
        <v>227.42318470000001</v>
      </c>
      <c r="R8086" t="s">
        <v>29</v>
      </c>
      <c r="S8086" t="b">
        <v>1</v>
      </c>
      <c r="T8086">
        <v>0</v>
      </c>
      <c r="U8086" t="b">
        <v>1</v>
      </c>
      <c r="V8086" t="s">
        <v>65</v>
      </c>
      <c r="W8086">
        <v>3</v>
      </c>
      <c r="X8086" t="s">
        <v>40</v>
      </c>
      <c r="Y8086" t="s">
        <v>32</v>
      </c>
      <c r="Z8086">
        <v>4</v>
      </c>
      <c r="AA8086" t="b">
        <v>0</v>
      </c>
    </row>
    <row r="8087" spans="1:27" x14ac:dyDescent="0.3">
      <c r="A8087">
        <v>8086</v>
      </c>
      <c r="B8087" s="1">
        <v>43787</v>
      </c>
      <c r="C8087" s="7">
        <f t="shared" si="252"/>
        <v>2019</v>
      </c>
      <c r="D8087" s="2">
        <v>0.42427083333333332</v>
      </c>
      <c r="E8087">
        <v>176</v>
      </c>
      <c r="F8087" s="3">
        <v>22</v>
      </c>
      <c r="G8087" s="3" t="str">
        <f t="shared" si="253"/>
        <v>Young</v>
      </c>
      <c r="H8087" t="s">
        <v>33</v>
      </c>
      <c r="I8087" t="s">
        <v>46</v>
      </c>
      <c r="J8087">
        <v>68</v>
      </c>
      <c r="K8087" t="b">
        <v>0</v>
      </c>
      <c r="L8087">
        <v>577</v>
      </c>
      <c r="M8087" t="s">
        <v>35</v>
      </c>
      <c r="N8087" t="s">
        <v>36</v>
      </c>
      <c r="O8087">
        <v>1</v>
      </c>
      <c r="P8087" s="4">
        <v>93.290323090000001</v>
      </c>
      <c r="Q8087" s="4">
        <v>93.290323090000001</v>
      </c>
      <c r="R8087" t="s">
        <v>45</v>
      </c>
      <c r="S8087" t="b">
        <v>0</v>
      </c>
      <c r="T8087">
        <v>0</v>
      </c>
      <c r="U8087" t="b">
        <v>0</v>
      </c>
      <c r="V8087" t="s">
        <v>97</v>
      </c>
      <c r="W8087">
        <v>0</v>
      </c>
      <c r="X8087" t="s">
        <v>40</v>
      </c>
      <c r="Y8087" t="s">
        <v>41</v>
      </c>
      <c r="Z8087">
        <v>2</v>
      </c>
      <c r="AA8087" t="b">
        <v>1</v>
      </c>
    </row>
    <row r="8088" spans="1:27" x14ac:dyDescent="0.3">
      <c r="A8088">
        <v>8087</v>
      </c>
      <c r="B8088" s="1">
        <v>44520</v>
      </c>
      <c r="C8088" s="7">
        <f t="shared" si="252"/>
        <v>2021</v>
      </c>
      <c r="D8088" s="2">
        <v>0.18428240740740742</v>
      </c>
      <c r="E8088">
        <v>50</v>
      </c>
      <c r="F8088" s="3">
        <v>26</v>
      </c>
      <c r="G8088" s="3" t="str">
        <f t="shared" si="253"/>
        <v>Middle Age</v>
      </c>
      <c r="H8088" t="s">
        <v>51</v>
      </c>
      <c r="I8088" t="s">
        <v>61</v>
      </c>
      <c r="J8088">
        <v>69</v>
      </c>
      <c r="K8088" t="b">
        <v>0</v>
      </c>
      <c r="L8088">
        <v>56</v>
      </c>
      <c r="M8088" t="s">
        <v>27</v>
      </c>
      <c r="N8088" t="s">
        <v>28</v>
      </c>
      <c r="O8088">
        <v>2</v>
      </c>
      <c r="P8088" s="4">
        <v>38.318387459999997</v>
      </c>
      <c r="Q8088" s="4">
        <v>76.63677491</v>
      </c>
      <c r="R8088" t="s">
        <v>29</v>
      </c>
      <c r="S8088" t="b">
        <v>1</v>
      </c>
      <c r="T8088">
        <v>0</v>
      </c>
      <c r="U8088" t="b">
        <v>0</v>
      </c>
      <c r="V8088" t="s">
        <v>97</v>
      </c>
      <c r="W8088">
        <v>0</v>
      </c>
      <c r="X8088" t="s">
        <v>38</v>
      </c>
      <c r="Y8088" t="s">
        <v>41</v>
      </c>
      <c r="Z8088">
        <v>4</v>
      </c>
      <c r="AA8088" t="b">
        <v>0</v>
      </c>
    </row>
    <row r="8089" spans="1:27" x14ac:dyDescent="0.3">
      <c r="A8089">
        <v>8088</v>
      </c>
      <c r="B8089" s="1">
        <v>44196</v>
      </c>
      <c r="C8089" s="7">
        <f t="shared" si="252"/>
        <v>2020</v>
      </c>
      <c r="D8089" s="2">
        <v>0.59386574074074072</v>
      </c>
      <c r="E8089">
        <v>226</v>
      </c>
      <c r="F8089" s="3">
        <v>42</v>
      </c>
      <c r="G8089" s="3" t="str">
        <f t="shared" si="253"/>
        <v>Middle Age</v>
      </c>
      <c r="H8089" t="s">
        <v>51</v>
      </c>
      <c r="I8089" t="s">
        <v>44</v>
      </c>
      <c r="J8089">
        <v>85</v>
      </c>
      <c r="K8089" t="b">
        <v>0</v>
      </c>
      <c r="L8089">
        <v>271</v>
      </c>
      <c r="M8089" t="s">
        <v>27</v>
      </c>
      <c r="N8089" t="s">
        <v>28</v>
      </c>
      <c r="O8089">
        <v>1</v>
      </c>
      <c r="P8089" s="4">
        <v>13.07758965</v>
      </c>
      <c r="Q8089" s="4">
        <v>13.07758965</v>
      </c>
      <c r="R8089" t="s">
        <v>45</v>
      </c>
      <c r="S8089" t="b">
        <v>0</v>
      </c>
      <c r="T8089">
        <v>1.3077589650000001</v>
      </c>
      <c r="U8089" t="b">
        <v>1</v>
      </c>
      <c r="V8089" t="s">
        <v>97</v>
      </c>
      <c r="W8089">
        <v>0</v>
      </c>
      <c r="X8089" t="s">
        <v>31</v>
      </c>
      <c r="Y8089" t="s">
        <v>50</v>
      </c>
      <c r="Z8089">
        <v>1</v>
      </c>
      <c r="AA8089" t="b">
        <v>0</v>
      </c>
    </row>
    <row r="8090" spans="1:27" x14ac:dyDescent="0.3">
      <c r="A8090">
        <v>8089</v>
      </c>
      <c r="B8090" s="1">
        <v>45288</v>
      </c>
      <c r="C8090" s="7">
        <f t="shared" si="252"/>
        <v>2023</v>
      </c>
      <c r="D8090" s="2">
        <v>0.98327546296296298</v>
      </c>
      <c r="E8090">
        <v>357</v>
      </c>
      <c r="F8090" s="3">
        <v>51</v>
      </c>
      <c r="G8090" s="3" t="str">
        <f t="shared" si="253"/>
        <v>Old</v>
      </c>
      <c r="H8090" t="s">
        <v>51</v>
      </c>
      <c r="I8090" t="s">
        <v>68</v>
      </c>
      <c r="J8090" t="s">
        <v>96</v>
      </c>
      <c r="K8090" t="b">
        <v>1</v>
      </c>
      <c r="L8090">
        <v>470</v>
      </c>
      <c r="M8090" t="s">
        <v>58</v>
      </c>
      <c r="N8090" t="s">
        <v>59</v>
      </c>
      <c r="O8090">
        <v>4</v>
      </c>
      <c r="P8090" s="4">
        <v>61.185349260000002</v>
      </c>
      <c r="Q8090" s="4">
        <v>244.74139700000001</v>
      </c>
      <c r="R8090" t="s">
        <v>29</v>
      </c>
      <c r="S8090" t="b">
        <v>0</v>
      </c>
      <c r="T8090">
        <v>0</v>
      </c>
      <c r="U8090" t="b">
        <v>1</v>
      </c>
      <c r="V8090" t="s">
        <v>37</v>
      </c>
      <c r="W8090">
        <v>2</v>
      </c>
      <c r="X8090" t="s">
        <v>31</v>
      </c>
      <c r="Y8090" t="s">
        <v>41</v>
      </c>
      <c r="Z8090">
        <v>5</v>
      </c>
      <c r="AA8090" t="b">
        <v>0</v>
      </c>
    </row>
    <row r="8091" spans="1:27" x14ac:dyDescent="0.3">
      <c r="A8091">
        <v>8090</v>
      </c>
      <c r="B8091" s="1">
        <v>44513</v>
      </c>
      <c r="C8091" s="7">
        <f t="shared" si="252"/>
        <v>2021</v>
      </c>
      <c r="D8091" s="2">
        <v>0.66734953703703714</v>
      </c>
      <c r="E8091">
        <v>491</v>
      </c>
      <c r="F8091" s="3">
        <v>35</v>
      </c>
      <c r="G8091" s="3" t="str">
        <f t="shared" si="253"/>
        <v>Middle Age</v>
      </c>
      <c r="H8091" t="s">
        <v>25</v>
      </c>
      <c r="I8091" t="s">
        <v>64</v>
      </c>
      <c r="J8091">
        <v>10</v>
      </c>
      <c r="K8091" t="b">
        <v>0</v>
      </c>
      <c r="L8091">
        <v>849</v>
      </c>
      <c r="M8091" t="s">
        <v>47</v>
      </c>
      <c r="N8091" t="s">
        <v>48</v>
      </c>
      <c r="O8091">
        <v>3</v>
      </c>
      <c r="P8091" s="4">
        <v>14.223537719999999</v>
      </c>
      <c r="Q8091" s="4">
        <v>42.670613170000003</v>
      </c>
      <c r="R8091" t="s">
        <v>45</v>
      </c>
      <c r="S8091" t="b">
        <v>0</v>
      </c>
      <c r="T8091">
        <v>0</v>
      </c>
      <c r="U8091" t="b">
        <v>0</v>
      </c>
      <c r="V8091" t="s">
        <v>97</v>
      </c>
      <c r="W8091">
        <v>0</v>
      </c>
      <c r="X8091" t="s">
        <v>31</v>
      </c>
      <c r="Y8091" t="s">
        <v>41</v>
      </c>
      <c r="Z8091">
        <v>3</v>
      </c>
      <c r="AA8091" t="b">
        <v>0</v>
      </c>
    </row>
    <row r="8092" spans="1:27" x14ac:dyDescent="0.3">
      <c r="A8092">
        <v>8091</v>
      </c>
      <c r="B8092" s="1">
        <v>44178</v>
      </c>
      <c r="C8092" s="7">
        <f t="shared" si="252"/>
        <v>2020</v>
      </c>
      <c r="D8092" s="2">
        <v>0.25690972222222225</v>
      </c>
      <c r="E8092">
        <v>343</v>
      </c>
      <c r="F8092" s="3">
        <v>62</v>
      </c>
      <c r="G8092" s="3" t="str">
        <f t="shared" si="253"/>
        <v>Old</v>
      </c>
      <c r="H8092" t="s">
        <v>33</v>
      </c>
      <c r="I8092" t="s">
        <v>64</v>
      </c>
      <c r="J8092">
        <v>43</v>
      </c>
      <c r="K8092" t="b">
        <v>0</v>
      </c>
      <c r="L8092">
        <v>462</v>
      </c>
      <c r="M8092" t="s">
        <v>35</v>
      </c>
      <c r="N8092" t="s">
        <v>36</v>
      </c>
      <c r="O8092">
        <v>3</v>
      </c>
      <c r="P8092" s="4">
        <v>78.147465249999996</v>
      </c>
      <c r="Q8092" s="4">
        <v>234.44239569999999</v>
      </c>
      <c r="R8092" t="s">
        <v>43</v>
      </c>
      <c r="S8092" t="b">
        <v>1</v>
      </c>
      <c r="T8092">
        <v>0</v>
      </c>
      <c r="U8092" t="b">
        <v>1</v>
      </c>
      <c r="V8092" t="s">
        <v>97</v>
      </c>
      <c r="W8092">
        <v>0</v>
      </c>
      <c r="X8092" t="s">
        <v>31</v>
      </c>
      <c r="Y8092" t="s">
        <v>32</v>
      </c>
      <c r="Z8092">
        <v>1</v>
      </c>
      <c r="AA8092" t="b">
        <v>1</v>
      </c>
    </row>
    <row r="8093" spans="1:27" x14ac:dyDescent="0.3">
      <c r="A8093">
        <v>8092</v>
      </c>
      <c r="B8093" s="1">
        <v>43828</v>
      </c>
      <c r="C8093" s="7">
        <f t="shared" si="252"/>
        <v>2019</v>
      </c>
      <c r="D8093" s="2">
        <v>0.3684027777777778</v>
      </c>
      <c r="E8093">
        <v>66</v>
      </c>
      <c r="F8093" s="3">
        <v>64</v>
      </c>
      <c r="G8093" s="3" t="str">
        <f t="shared" si="253"/>
        <v>Old</v>
      </c>
      <c r="H8093" t="s">
        <v>51</v>
      </c>
      <c r="I8093" t="s">
        <v>60</v>
      </c>
      <c r="J8093" t="s">
        <v>96</v>
      </c>
      <c r="K8093" t="b">
        <v>1</v>
      </c>
      <c r="L8093">
        <v>882</v>
      </c>
      <c r="M8093" t="s">
        <v>47</v>
      </c>
      <c r="N8093" t="s">
        <v>48</v>
      </c>
      <c r="O8093">
        <v>2</v>
      </c>
      <c r="P8093" s="4">
        <v>96.768134200000006</v>
      </c>
      <c r="Q8093" s="4">
        <v>193.53626840000001</v>
      </c>
      <c r="R8093" t="s">
        <v>29</v>
      </c>
      <c r="S8093" t="b">
        <v>1</v>
      </c>
      <c r="T8093">
        <v>19.35362684</v>
      </c>
      <c r="U8093" t="b">
        <v>1</v>
      </c>
      <c r="V8093" t="s">
        <v>30</v>
      </c>
      <c r="W8093">
        <v>4</v>
      </c>
      <c r="X8093" t="s">
        <v>40</v>
      </c>
      <c r="Y8093" t="s">
        <v>50</v>
      </c>
      <c r="Z8093">
        <v>3</v>
      </c>
      <c r="AA8093" t="b">
        <v>1</v>
      </c>
    </row>
    <row r="8094" spans="1:27" x14ac:dyDescent="0.3">
      <c r="A8094">
        <v>8093</v>
      </c>
      <c r="B8094" s="1">
        <v>43451</v>
      </c>
      <c r="C8094" s="7">
        <f t="shared" si="252"/>
        <v>2018</v>
      </c>
      <c r="D8094" s="2">
        <v>0.78581018518518519</v>
      </c>
      <c r="E8094">
        <v>120</v>
      </c>
      <c r="F8094" s="3">
        <v>68</v>
      </c>
      <c r="G8094" s="3" t="str">
        <f t="shared" si="253"/>
        <v>Old</v>
      </c>
      <c r="H8094" t="s">
        <v>51</v>
      </c>
      <c r="I8094" t="s">
        <v>66</v>
      </c>
      <c r="J8094" t="s">
        <v>96</v>
      </c>
      <c r="K8094" t="b">
        <v>1</v>
      </c>
      <c r="L8094">
        <v>411</v>
      </c>
      <c r="M8094" t="s">
        <v>35</v>
      </c>
      <c r="N8094" t="s">
        <v>36</v>
      </c>
      <c r="O8094">
        <v>5</v>
      </c>
      <c r="P8094" s="4">
        <v>21.335845769999999</v>
      </c>
      <c r="Q8094" s="4">
        <v>106.6792288</v>
      </c>
      <c r="R8094" t="s">
        <v>29</v>
      </c>
      <c r="S8094" t="b">
        <v>1</v>
      </c>
      <c r="T8094">
        <v>10.667922880000001</v>
      </c>
      <c r="U8094" t="b">
        <v>1</v>
      </c>
      <c r="V8094" t="s">
        <v>37</v>
      </c>
      <c r="W8094">
        <v>2</v>
      </c>
      <c r="X8094" t="s">
        <v>31</v>
      </c>
      <c r="Y8094" t="s">
        <v>50</v>
      </c>
      <c r="Z8094">
        <v>5</v>
      </c>
      <c r="AA8094" t="b">
        <v>1</v>
      </c>
    </row>
    <row r="8095" spans="1:27" x14ac:dyDescent="0.3">
      <c r="A8095">
        <v>8094</v>
      </c>
      <c r="B8095" s="1">
        <v>44910</v>
      </c>
      <c r="C8095" s="7">
        <f t="shared" si="252"/>
        <v>2022</v>
      </c>
      <c r="D8095" s="2">
        <v>0.18611111111111112</v>
      </c>
      <c r="E8095">
        <v>306</v>
      </c>
      <c r="F8095" s="3">
        <v>38</v>
      </c>
      <c r="G8095" s="3" t="str">
        <f t="shared" si="253"/>
        <v>Middle Age</v>
      </c>
      <c r="H8095" t="s">
        <v>33</v>
      </c>
      <c r="I8095" t="s">
        <v>69</v>
      </c>
      <c r="J8095">
        <v>6</v>
      </c>
      <c r="K8095" t="b">
        <v>0</v>
      </c>
      <c r="L8095">
        <v>94</v>
      </c>
      <c r="M8095" t="s">
        <v>35</v>
      </c>
      <c r="N8095" t="s">
        <v>36</v>
      </c>
      <c r="O8095">
        <v>5</v>
      </c>
      <c r="P8095" s="4">
        <v>26.606103300000001</v>
      </c>
      <c r="Q8095" s="4">
        <v>133.0305165</v>
      </c>
      <c r="R8095" t="s">
        <v>29</v>
      </c>
      <c r="S8095" t="b">
        <v>0</v>
      </c>
      <c r="T8095">
        <v>0</v>
      </c>
      <c r="U8095" t="b">
        <v>0</v>
      </c>
      <c r="V8095" t="s">
        <v>97</v>
      </c>
      <c r="W8095">
        <v>0</v>
      </c>
      <c r="X8095" t="s">
        <v>31</v>
      </c>
      <c r="Y8095" t="s">
        <v>41</v>
      </c>
      <c r="Z8095">
        <v>1</v>
      </c>
      <c r="AA8095" t="b">
        <v>0</v>
      </c>
    </row>
    <row r="8096" spans="1:27" x14ac:dyDescent="0.3">
      <c r="A8096">
        <v>8095</v>
      </c>
      <c r="B8096" s="1">
        <v>43463</v>
      </c>
      <c r="C8096" s="7">
        <f t="shared" si="252"/>
        <v>2018</v>
      </c>
      <c r="D8096" s="2">
        <v>0.12460648148148147</v>
      </c>
      <c r="E8096">
        <v>73</v>
      </c>
      <c r="F8096" s="3">
        <v>50</v>
      </c>
      <c r="G8096" s="3" t="str">
        <f t="shared" si="253"/>
        <v>Old</v>
      </c>
      <c r="H8096" t="s">
        <v>33</v>
      </c>
      <c r="I8096" t="s">
        <v>68</v>
      </c>
      <c r="J8096">
        <v>86</v>
      </c>
      <c r="K8096" t="b">
        <v>0</v>
      </c>
      <c r="L8096">
        <v>759</v>
      </c>
      <c r="M8096" t="s">
        <v>47</v>
      </c>
      <c r="N8096" t="s">
        <v>48</v>
      </c>
      <c r="O8096">
        <v>1</v>
      </c>
      <c r="P8096" s="4">
        <v>38.377801300000002</v>
      </c>
      <c r="Q8096" s="4">
        <v>38.377801300000002</v>
      </c>
      <c r="R8096" t="s">
        <v>29</v>
      </c>
      <c r="S8096" t="b">
        <v>0</v>
      </c>
      <c r="T8096">
        <v>0</v>
      </c>
      <c r="U8096" t="b">
        <v>0</v>
      </c>
      <c r="V8096" t="s">
        <v>97</v>
      </c>
      <c r="W8096">
        <v>0</v>
      </c>
      <c r="X8096" t="s">
        <v>40</v>
      </c>
      <c r="Y8096" t="s">
        <v>41</v>
      </c>
      <c r="Z8096">
        <v>4</v>
      </c>
      <c r="AA8096" t="b">
        <v>1</v>
      </c>
    </row>
    <row r="8097" spans="1:27" x14ac:dyDescent="0.3">
      <c r="A8097">
        <v>8096</v>
      </c>
      <c r="B8097" s="1">
        <v>43786</v>
      </c>
      <c r="C8097" s="7">
        <f t="shared" si="252"/>
        <v>2019</v>
      </c>
      <c r="D8097" s="2">
        <v>0.51278935185185182</v>
      </c>
      <c r="E8097">
        <v>44</v>
      </c>
      <c r="F8097" s="3">
        <v>39</v>
      </c>
      <c r="G8097" s="3" t="str">
        <f t="shared" si="253"/>
        <v>Middle Age</v>
      </c>
      <c r="H8097" t="s">
        <v>25</v>
      </c>
      <c r="I8097" t="s">
        <v>69</v>
      </c>
      <c r="J8097">
        <v>50</v>
      </c>
      <c r="K8097" t="b">
        <v>0</v>
      </c>
      <c r="L8097">
        <v>772</v>
      </c>
      <c r="M8097" t="s">
        <v>47</v>
      </c>
      <c r="N8097" t="s">
        <v>48</v>
      </c>
      <c r="O8097">
        <v>1</v>
      </c>
      <c r="P8097" s="4">
        <v>28.256111900000001</v>
      </c>
      <c r="Q8097" s="4">
        <v>28.256111900000001</v>
      </c>
      <c r="R8097" t="s">
        <v>43</v>
      </c>
      <c r="S8097" t="b">
        <v>1</v>
      </c>
      <c r="T8097">
        <v>2.8256111900000001</v>
      </c>
      <c r="U8097" t="b">
        <v>1</v>
      </c>
      <c r="V8097" t="s">
        <v>97</v>
      </c>
      <c r="W8097">
        <v>0</v>
      </c>
      <c r="X8097" t="s">
        <v>40</v>
      </c>
      <c r="Y8097" t="s">
        <v>50</v>
      </c>
      <c r="Z8097">
        <v>5</v>
      </c>
      <c r="AA8097" t="b">
        <v>1</v>
      </c>
    </row>
    <row r="8098" spans="1:27" x14ac:dyDescent="0.3">
      <c r="A8098">
        <v>8097</v>
      </c>
      <c r="B8098" s="1">
        <v>44159</v>
      </c>
      <c r="C8098" s="7">
        <f t="shared" si="252"/>
        <v>2020</v>
      </c>
      <c r="D8098" s="2">
        <v>0.95916666666666661</v>
      </c>
      <c r="E8098">
        <v>151</v>
      </c>
      <c r="F8098" s="3">
        <v>58</v>
      </c>
      <c r="G8098" s="3" t="str">
        <f t="shared" si="253"/>
        <v>Old</v>
      </c>
      <c r="H8098" t="s">
        <v>33</v>
      </c>
      <c r="I8098" t="s">
        <v>67</v>
      </c>
      <c r="J8098">
        <v>27</v>
      </c>
      <c r="K8098" t="b">
        <v>0</v>
      </c>
      <c r="L8098">
        <v>60</v>
      </c>
      <c r="M8098" t="s">
        <v>27</v>
      </c>
      <c r="N8098" t="s">
        <v>28</v>
      </c>
      <c r="O8098">
        <v>4</v>
      </c>
      <c r="P8098" s="4">
        <v>27.90737158</v>
      </c>
      <c r="Q8098" s="4">
        <v>111.6294863</v>
      </c>
      <c r="R8098" t="s">
        <v>43</v>
      </c>
      <c r="S8098" t="b">
        <v>0</v>
      </c>
      <c r="T8098">
        <v>11.162948630000001</v>
      </c>
      <c r="U8098" t="b">
        <v>1</v>
      </c>
      <c r="V8098" t="s">
        <v>97</v>
      </c>
      <c r="W8098">
        <v>0</v>
      </c>
      <c r="X8098" t="s">
        <v>31</v>
      </c>
      <c r="Y8098" t="s">
        <v>50</v>
      </c>
      <c r="Z8098">
        <v>3</v>
      </c>
      <c r="AA8098" t="b">
        <v>0</v>
      </c>
    </row>
    <row r="8099" spans="1:27" x14ac:dyDescent="0.3">
      <c r="A8099">
        <v>8098</v>
      </c>
      <c r="B8099" s="1">
        <v>44888</v>
      </c>
      <c r="C8099" s="7">
        <f t="shared" si="252"/>
        <v>2022</v>
      </c>
      <c r="D8099" s="2">
        <v>0.60136574074074078</v>
      </c>
      <c r="E8099">
        <v>317</v>
      </c>
      <c r="F8099" s="3">
        <v>18</v>
      </c>
      <c r="G8099" s="3" t="str">
        <f t="shared" si="253"/>
        <v>Young</v>
      </c>
      <c r="H8099" t="s">
        <v>33</v>
      </c>
      <c r="I8099" t="s">
        <v>63</v>
      </c>
      <c r="J8099" t="s">
        <v>96</v>
      </c>
      <c r="K8099" t="b">
        <v>1</v>
      </c>
      <c r="L8099">
        <v>440</v>
      </c>
      <c r="M8099" t="s">
        <v>47</v>
      </c>
      <c r="N8099" t="s">
        <v>48</v>
      </c>
      <c r="O8099">
        <v>4</v>
      </c>
      <c r="P8099" s="4">
        <v>34.993120159999997</v>
      </c>
      <c r="Q8099" s="4">
        <v>139.97248070000001</v>
      </c>
      <c r="R8099" t="s">
        <v>43</v>
      </c>
      <c r="S8099" t="b">
        <v>1</v>
      </c>
      <c r="T8099">
        <v>13.997248069999999</v>
      </c>
      <c r="U8099" t="b">
        <v>0</v>
      </c>
      <c r="V8099" t="s">
        <v>30</v>
      </c>
      <c r="W8099">
        <v>2</v>
      </c>
      <c r="X8099" t="s">
        <v>40</v>
      </c>
      <c r="Y8099" t="s">
        <v>50</v>
      </c>
      <c r="Z8099">
        <v>1</v>
      </c>
      <c r="AA8099" t="b">
        <v>0</v>
      </c>
    </row>
    <row r="8100" spans="1:27" x14ac:dyDescent="0.3">
      <c r="A8100">
        <v>8099</v>
      </c>
      <c r="B8100" s="1">
        <v>43440</v>
      </c>
      <c r="C8100" s="7">
        <f t="shared" si="252"/>
        <v>2018</v>
      </c>
      <c r="D8100" s="2">
        <v>7.4050925925925923E-2</v>
      </c>
      <c r="E8100">
        <v>483</v>
      </c>
      <c r="F8100" s="3">
        <v>54</v>
      </c>
      <c r="G8100" s="3" t="str">
        <f t="shared" si="253"/>
        <v>Old</v>
      </c>
      <c r="H8100" t="s">
        <v>51</v>
      </c>
      <c r="I8100" t="s">
        <v>61</v>
      </c>
      <c r="J8100">
        <v>27</v>
      </c>
      <c r="K8100" t="b">
        <v>0</v>
      </c>
      <c r="L8100">
        <v>829</v>
      </c>
      <c r="M8100" t="s">
        <v>47</v>
      </c>
      <c r="N8100" t="s">
        <v>48</v>
      </c>
      <c r="O8100">
        <v>1</v>
      </c>
      <c r="P8100" s="4">
        <v>14.062021850000001</v>
      </c>
      <c r="Q8100" s="4">
        <v>14.062021850000001</v>
      </c>
      <c r="R8100" t="s">
        <v>49</v>
      </c>
      <c r="S8100" t="b">
        <v>0</v>
      </c>
      <c r="T8100">
        <v>0</v>
      </c>
      <c r="U8100" t="b">
        <v>0</v>
      </c>
      <c r="V8100" t="s">
        <v>97</v>
      </c>
      <c r="W8100">
        <v>0</v>
      </c>
      <c r="X8100" t="s">
        <v>40</v>
      </c>
      <c r="Y8100" t="s">
        <v>32</v>
      </c>
      <c r="Z8100">
        <v>3</v>
      </c>
      <c r="AA8100" t="b">
        <v>1</v>
      </c>
    </row>
    <row r="8101" spans="1:27" x14ac:dyDescent="0.3">
      <c r="A8101">
        <v>8100</v>
      </c>
      <c r="B8101" s="1">
        <v>45236</v>
      </c>
      <c r="C8101" s="7">
        <f t="shared" si="252"/>
        <v>2023</v>
      </c>
      <c r="D8101" s="2">
        <v>0.66902777777777789</v>
      </c>
      <c r="E8101">
        <v>358</v>
      </c>
      <c r="F8101" s="3">
        <v>47</v>
      </c>
      <c r="G8101" s="3" t="str">
        <f t="shared" si="253"/>
        <v>Old</v>
      </c>
      <c r="H8101" t="s">
        <v>33</v>
      </c>
      <c r="I8101" t="s">
        <v>70</v>
      </c>
      <c r="J8101" t="s">
        <v>96</v>
      </c>
      <c r="K8101" t="b">
        <v>1</v>
      </c>
      <c r="L8101">
        <v>428</v>
      </c>
      <c r="M8101" t="s">
        <v>35</v>
      </c>
      <c r="N8101" t="s">
        <v>36</v>
      </c>
      <c r="O8101">
        <v>1</v>
      </c>
      <c r="P8101" s="4">
        <v>78.519650279999993</v>
      </c>
      <c r="Q8101" s="4">
        <v>78.519650279999993</v>
      </c>
      <c r="R8101" t="s">
        <v>45</v>
      </c>
      <c r="S8101" t="b">
        <v>0</v>
      </c>
      <c r="T8101">
        <v>7.8519650280000004</v>
      </c>
      <c r="U8101" t="b">
        <v>1</v>
      </c>
      <c r="V8101" t="s">
        <v>37</v>
      </c>
      <c r="W8101">
        <v>1</v>
      </c>
      <c r="X8101" t="s">
        <v>40</v>
      </c>
      <c r="Y8101" t="s">
        <v>50</v>
      </c>
      <c r="Z8101">
        <v>3</v>
      </c>
      <c r="AA8101" t="b">
        <v>0</v>
      </c>
    </row>
    <row r="8102" spans="1:27" x14ac:dyDescent="0.3">
      <c r="A8102">
        <v>8101</v>
      </c>
      <c r="B8102" s="1">
        <v>44524</v>
      </c>
      <c r="C8102" s="7">
        <f t="shared" si="252"/>
        <v>2021</v>
      </c>
      <c r="D8102" s="2">
        <v>0.37555555555555559</v>
      </c>
      <c r="E8102">
        <v>174</v>
      </c>
      <c r="F8102" s="3">
        <v>21</v>
      </c>
      <c r="G8102" s="3" t="str">
        <f t="shared" si="253"/>
        <v>Young</v>
      </c>
      <c r="H8102" t="s">
        <v>51</v>
      </c>
      <c r="I8102" t="s">
        <v>57</v>
      </c>
      <c r="J8102">
        <v>82</v>
      </c>
      <c r="K8102" t="b">
        <v>0</v>
      </c>
      <c r="L8102">
        <v>353</v>
      </c>
      <c r="M8102" t="s">
        <v>47</v>
      </c>
      <c r="N8102" t="s">
        <v>48</v>
      </c>
      <c r="O8102">
        <v>2</v>
      </c>
      <c r="P8102" s="4">
        <v>33.09680058</v>
      </c>
      <c r="Q8102" s="4">
        <v>66.19360116</v>
      </c>
      <c r="R8102" t="s">
        <v>43</v>
      </c>
      <c r="S8102" t="b">
        <v>0</v>
      </c>
      <c r="T8102">
        <v>6.6193601160000002</v>
      </c>
      <c r="U8102" t="b">
        <v>0</v>
      </c>
      <c r="V8102" t="s">
        <v>97</v>
      </c>
      <c r="W8102">
        <v>0</v>
      </c>
      <c r="X8102" t="s">
        <v>31</v>
      </c>
      <c r="Y8102" t="s">
        <v>50</v>
      </c>
      <c r="Z8102">
        <v>1</v>
      </c>
      <c r="AA8102" t="b">
        <v>1</v>
      </c>
    </row>
    <row r="8103" spans="1:27" x14ac:dyDescent="0.3">
      <c r="A8103">
        <v>8102</v>
      </c>
      <c r="B8103" s="1">
        <v>45253</v>
      </c>
      <c r="C8103" s="7">
        <f t="shared" si="252"/>
        <v>2023</v>
      </c>
      <c r="D8103" s="2">
        <v>0.77795138888888893</v>
      </c>
      <c r="E8103">
        <v>50</v>
      </c>
      <c r="F8103" s="3">
        <v>46</v>
      </c>
      <c r="G8103" s="3" t="str">
        <f t="shared" si="253"/>
        <v>Old</v>
      </c>
      <c r="H8103" t="s">
        <v>51</v>
      </c>
      <c r="I8103" t="s">
        <v>61</v>
      </c>
      <c r="J8103" t="s">
        <v>96</v>
      </c>
      <c r="K8103" t="b">
        <v>1</v>
      </c>
      <c r="L8103">
        <v>211</v>
      </c>
      <c r="M8103" t="s">
        <v>35</v>
      </c>
      <c r="N8103" t="s">
        <v>36</v>
      </c>
      <c r="O8103">
        <v>5</v>
      </c>
      <c r="P8103" s="4">
        <v>35.7897696</v>
      </c>
      <c r="Q8103" s="4">
        <v>178.948848</v>
      </c>
      <c r="R8103" t="s">
        <v>29</v>
      </c>
      <c r="S8103" t="b">
        <v>1</v>
      </c>
      <c r="T8103">
        <v>17.8948848</v>
      </c>
      <c r="U8103" t="b">
        <v>0</v>
      </c>
      <c r="V8103" t="s">
        <v>30</v>
      </c>
      <c r="W8103">
        <v>2</v>
      </c>
      <c r="X8103" t="s">
        <v>31</v>
      </c>
      <c r="Y8103" t="s">
        <v>50</v>
      </c>
      <c r="Z8103">
        <v>4</v>
      </c>
      <c r="AA8103" t="b">
        <v>0</v>
      </c>
    </row>
    <row r="8104" spans="1:27" x14ac:dyDescent="0.3">
      <c r="A8104">
        <v>8103</v>
      </c>
      <c r="B8104" s="1">
        <v>45251</v>
      </c>
      <c r="C8104" s="7">
        <f t="shared" si="252"/>
        <v>2023</v>
      </c>
      <c r="D8104" s="2">
        <v>0.88531249999999995</v>
      </c>
      <c r="E8104">
        <v>255</v>
      </c>
      <c r="F8104" s="3">
        <v>38</v>
      </c>
      <c r="G8104" s="3" t="str">
        <f t="shared" si="253"/>
        <v>Middle Age</v>
      </c>
      <c r="H8104" t="s">
        <v>51</v>
      </c>
      <c r="I8104" t="s">
        <v>61</v>
      </c>
      <c r="J8104" t="s">
        <v>96</v>
      </c>
      <c r="K8104" t="b">
        <v>1</v>
      </c>
      <c r="L8104">
        <v>926</v>
      </c>
      <c r="M8104" t="s">
        <v>35</v>
      </c>
      <c r="N8104" t="s">
        <v>36</v>
      </c>
      <c r="O8104">
        <v>1</v>
      </c>
      <c r="P8104" s="4">
        <v>33.520605410000002</v>
      </c>
      <c r="Q8104" s="4">
        <v>33.520605410000002</v>
      </c>
      <c r="R8104" t="s">
        <v>49</v>
      </c>
      <c r="S8104" t="b">
        <v>1</v>
      </c>
      <c r="T8104">
        <v>0</v>
      </c>
      <c r="U8104" t="b">
        <v>1</v>
      </c>
      <c r="V8104" t="s">
        <v>65</v>
      </c>
      <c r="W8104">
        <v>1</v>
      </c>
      <c r="X8104" t="s">
        <v>38</v>
      </c>
      <c r="Y8104" t="s">
        <v>41</v>
      </c>
      <c r="Z8104">
        <v>4</v>
      </c>
      <c r="AA8104" t="b">
        <v>0</v>
      </c>
    </row>
    <row r="8105" spans="1:27" x14ac:dyDescent="0.3">
      <c r="A8105">
        <v>8104</v>
      </c>
      <c r="B8105" s="1">
        <v>44556</v>
      </c>
      <c r="C8105" s="7">
        <f t="shared" si="252"/>
        <v>2021</v>
      </c>
      <c r="D8105" s="2">
        <v>0.12026620370370371</v>
      </c>
      <c r="E8105">
        <v>35</v>
      </c>
      <c r="F8105" s="3">
        <v>18</v>
      </c>
      <c r="G8105" s="3" t="str">
        <f t="shared" si="253"/>
        <v>Young</v>
      </c>
      <c r="H8105" t="s">
        <v>25</v>
      </c>
      <c r="I8105" t="s">
        <v>60</v>
      </c>
      <c r="J8105">
        <v>74</v>
      </c>
      <c r="K8105" t="b">
        <v>0</v>
      </c>
      <c r="L8105">
        <v>952</v>
      </c>
      <c r="M8105" t="s">
        <v>58</v>
      </c>
      <c r="N8105" t="s">
        <v>59</v>
      </c>
      <c r="O8105">
        <v>4</v>
      </c>
      <c r="P8105" s="4">
        <v>44.760297540000003</v>
      </c>
      <c r="Q8105" s="4">
        <v>179.04119009999999</v>
      </c>
      <c r="R8105" t="s">
        <v>43</v>
      </c>
      <c r="S8105" t="b">
        <v>1</v>
      </c>
      <c r="T8105">
        <v>0</v>
      </c>
      <c r="U8105" t="b">
        <v>1</v>
      </c>
      <c r="V8105" t="s">
        <v>97</v>
      </c>
      <c r="W8105">
        <v>0</v>
      </c>
      <c r="X8105" t="s">
        <v>31</v>
      </c>
      <c r="Y8105" t="s">
        <v>32</v>
      </c>
      <c r="Z8105">
        <v>1</v>
      </c>
      <c r="AA8105" t="b">
        <v>0</v>
      </c>
    </row>
    <row r="8106" spans="1:27" x14ac:dyDescent="0.3">
      <c r="A8106">
        <v>8105</v>
      </c>
      <c r="B8106" s="1">
        <v>44155</v>
      </c>
      <c r="C8106" s="7">
        <f t="shared" si="252"/>
        <v>2020</v>
      </c>
      <c r="D8106" s="2">
        <v>0.76128472222222221</v>
      </c>
      <c r="E8106">
        <v>41</v>
      </c>
      <c r="F8106" s="3">
        <v>33</v>
      </c>
      <c r="G8106" s="3" t="str">
        <f t="shared" si="253"/>
        <v>Middle Age</v>
      </c>
      <c r="H8106" t="s">
        <v>25</v>
      </c>
      <c r="I8106" t="s">
        <v>62</v>
      </c>
      <c r="J8106">
        <v>28</v>
      </c>
      <c r="K8106" t="b">
        <v>0</v>
      </c>
      <c r="L8106">
        <v>574</v>
      </c>
      <c r="M8106" t="s">
        <v>58</v>
      </c>
      <c r="N8106" t="s">
        <v>59</v>
      </c>
      <c r="O8106">
        <v>2</v>
      </c>
      <c r="P8106" s="4">
        <v>93.014385660000002</v>
      </c>
      <c r="Q8106" s="4">
        <v>186.02877129999999</v>
      </c>
      <c r="R8106" t="s">
        <v>49</v>
      </c>
      <c r="S8106" t="b">
        <v>1</v>
      </c>
      <c r="T8106">
        <v>18.60287713</v>
      </c>
      <c r="U8106" t="b">
        <v>1</v>
      </c>
      <c r="V8106" t="s">
        <v>97</v>
      </c>
      <c r="W8106">
        <v>0</v>
      </c>
      <c r="X8106" t="s">
        <v>40</v>
      </c>
      <c r="Y8106" t="s">
        <v>50</v>
      </c>
      <c r="Z8106">
        <v>3</v>
      </c>
      <c r="AA8106" t="b">
        <v>1</v>
      </c>
    </row>
    <row r="8107" spans="1:27" x14ac:dyDescent="0.3">
      <c r="A8107">
        <v>8106</v>
      </c>
      <c r="B8107" s="1">
        <v>43813</v>
      </c>
      <c r="C8107" s="7">
        <f t="shared" si="252"/>
        <v>2019</v>
      </c>
      <c r="D8107" s="2">
        <v>0.67385416666666664</v>
      </c>
      <c r="E8107">
        <v>384</v>
      </c>
      <c r="F8107" s="3">
        <v>59</v>
      </c>
      <c r="G8107" s="3" t="str">
        <f t="shared" si="253"/>
        <v>Old</v>
      </c>
      <c r="H8107" t="s">
        <v>51</v>
      </c>
      <c r="I8107" t="s">
        <v>60</v>
      </c>
      <c r="J8107">
        <v>25</v>
      </c>
      <c r="K8107" t="b">
        <v>0</v>
      </c>
      <c r="L8107">
        <v>309</v>
      </c>
      <c r="M8107" t="s">
        <v>58</v>
      </c>
      <c r="N8107" t="s">
        <v>59</v>
      </c>
      <c r="O8107">
        <v>1</v>
      </c>
      <c r="P8107" s="4">
        <v>85.985861580000005</v>
      </c>
      <c r="Q8107" s="4">
        <v>85.985861580000005</v>
      </c>
      <c r="R8107" t="s">
        <v>29</v>
      </c>
      <c r="S8107" t="b">
        <v>1</v>
      </c>
      <c r="T8107">
        <v>8.5985861579999998</v>
      </c>
      <c r="U8107" t="b">
        <v>0</v>
      </c>
      <c r="V8107" t="s">
        <v>97</v>
      </c>
      <c r="W8107">
        <v>0</v>
      </c>
      <c r="X8107" t="s">
        <v>38</v>
      </c>
      <c r="Y8107" t="s">
        <v>50</v>
      </c>
      <c r="Z8107">
        <v>2</v>
      </c>
      <c r="AA8107" t="b">
        <v>1</v>
      </c>
    </row>
    <row r="8108" spans="1:27" x14ac:dyDescent="0.3">
      <c r="A8108">
        <v>8107</v>
      </c>
      <c r="B8108" s="1">
        <v>44166</v>
      </c>
      <c r="C8108" s="7">
        <f t="shared" si="252"/>
        <v>2020</v>
      </c>
      <c r="D8108" s="2">
        <v>0.12322916666666667</v>
      </c>
      <c r="E8108">
        <v>162</v>
      </c>
      <c r="F8108" s="3">
        <v>49</v>
      </c>
      <c r="G8108" s="3" t="str">
        <f t="shared" si="253"/>
        <v>Old</v>
      </c>
      <c r="H8108" t="s">
        <v>25</v>
      </c>
      <c r="I8108" t="s">
        <v>70</v>
      </c>
      <c r="J8108">
        <v>100</v>
      </c>
      <c r="K8108" t="b">
        <v>0</v>
      </c>
      <c r="L8108">
        <v>873</v>
      </c>
      <c r="M8108" t="s">
        <v>58</v>
      </c>
      <c r="N8108" t="s">
        <v>59</v>
      </c>
      <c r="O8108">
        <v>4</v>
      </c>
      <c r="P8108" s="4">
        <v>66.734825169999993</v>
      </c>
      <c r="Q8108" s="4">
        <v>266.93930069999999</v>
      </c>
      <c r="R8108" t="s">
        <v>43</v>
      </c>
      <c r="S8108" t="b">
        <v>0</v>
      </c>
      <c r="T8108">
        <v>26.69393007</v>
      </c>
      <c r="U8108" t="b">
        <v>1</v>
      </c>
      <c r="V8108" t="s">
        <v>97</v>
      </c>
      <c r="W8108">
        <v>0</v>
      </c>
      <c r="X8108" t="s">
        <v>31</v>
      </c>
      <c r="Y8108" t="s">
        <v>50</v>
      </c>
      <c r="Z8108">
        <v>5</v>
      </c>
      <c r="AA8108" t="b">
        <v>1</v>
      </c>
    </row>
    <row r="8109" spans="1:27" x14ac:dyDescent="0.3">
      <c r="A8109">
        <v>8108</v>
      </c>
      <c r="B8109" s="1">
        <v>43785</v>
      </c>
      <c r="C8109" s="7">
        <f t="shared" si="252"/>
        <v>2019</v>
      </c>
      <c r="D8109" s="2">
        <v>0.45649305555555553</v>
      </c>
      <c r="E8109">
        <v>134</v>
      </c>
      <c r="F8109" s="3">
        <v>59</v>
      </c>
      <c r="G8109" s="3" t="str">
        <f t="shared" si="253"/>
        <v>Old</v>
      </c>
      <c r="H8109" t="s">
        <v>51</v>
      </c>
      <c r="I8109" t="s">
        <v>55</v>
      </c>
      <c r="J8109" t="s">
        <v>96</v>
      </c>
      <c r="K8109" t="b">
        <v>1</v>
      </c>
      <c r="L8109">
        <v>728</v>
      </c>
      <c r="M8109" t="s">
        <v>53</v>
      </c>
      <c r="N8109" t="s">
        <v>54</v>
      </c>
      <c r="O8109">
        <v>4</v>
      </c>
      <c r="P8109" s="4">
        <v>83.454284439999995</v>
      </c>
      <c r="Q8109" s="4">
        <v>333.81713780000001</v>
      </c>
      <c r="R8109" t="s">
        <v>43</v>
      </c>
      <c r="S8109" t="b">
        <v>0</v>
      </c>
      <c r="T8109">
        <v>0</v>
      </c>
      <c r="U8109" t="b">
        <v>0</v>
      </c>
      <c r="V8109" t="s">
        <v>30</v>
      </c>
      <c r="W8109">
        <v>4</v>
      </c>
      <c r="X8109" t="s">
        <v>38</v>
      </c>
      <c r="Y8109" t="s">
        <v>32</v>
      </c>
      <c r="Z8109">
        <v>4</v>
      </c>
      <c r="AA8109" t="b">
        <v>1</v>
      </c>
    </row>
    <row r="8110" spans="1:27" x14ac:dyDescent="0.3">
      <c r="A8110">
        <v>8109</v>
      </c>
      <c r="B8110" s="1">
        <v>44923</v>
      </c>
      <c r="C8110" s="7">
        <f t="shared" si="252"/>
        <v>2022</v>
      </c>
      <c r="D8110" s="2">
        <v>2.7256944444444445E-2</v>
      </c>
      <c r="E8110">
        <v>403</v>
      </c>
      <c r="F8110" s="3">
        <v>35</v>
      </c>
      <c r="G8110" s="3" t="str">
        <f t="shared" si="253"/>
        <v>Middle Age</v>
      </c>
      <c r="H8110" t="s">
        <v>25</v>
      </c>
      <c r="I8110" t="s">
        <v>55</v>
      </c>
      <c r="J8110" t="s">
        <v>96</v>
      </c>
      <c r="K8110" t="b">
        <v>1</v>
      </c>
      <c r="L8110">
        <v>992</v>
      </c>
      <c r="M8110" t="s">
        <v>27</v>
      </c>
      <c r="N8110" t="s">
        <v>28</v>
      </c>
      <c r="O8110">
        <v>5</v>
      </c>
      <c r="P8110" s="4">
        <v>25.777358029999998</v>
      </c>
      <c r="Q8110" s="4">
        <v>128.88679010000001</v>
      </c>
      <c r="R8110" t="s">
        <v>49</v>
      </c>
      <c r="S8110" t="b">
        <v>1</v>
      </c>
      <c r="T8110">
        <v>0</v>
      </c>
      <c r="U8110" t="b">
        <v>0</v>
      </c>
      <c r="V8110" t="s">
        <v>65</v>
      </c>
      <c r="W8110">
        <v>1</v>
      </c>
      <c r="X8110" t="s">
        <v>38</v>
      </c>
      <c r="Y8110" t="s">
        <v>32</v>
      </c>
      <c r="Z8110">
        <v>2</v>
      </c>
      <c r="AA8110" t="b">
        <v>1</v>
      </c>
    </row>
    <row r="8111" spans="1:27" x14ac:dyDescent="0.3">
      <c r="A8111">
        <v>8110</v>
      </c>
      <c r="B8111" s="1">
        <v>44141</v>
      </c>
      <c r="C8111" s="7">
        <f t="shared" si="252"/>
        <v>2020</v>
      </c>
      <c r="D8111" s="2">
        <v>0.4987847222222222</v>
      </c>
      <c r="E8111">
        <v>400</v>
      </c>
      <c r="F8111" s="3">
        <v>59</v>
      </c>
      <c r="G8111" s="3" t="str">
        <f t="shared" si="253"/>
        <v>Old</v>
      </c>
      <c r="H8111" t="s">
        <v>33</v>
      </c>
      <c r="I8111" t="s">
        <v>70</v>
      </c>
      <c r="J8111" t="s">
        <v>96</v>
      </c>
      <c r="K8111" t="b">
        <v>1</v>
      </c>
      <c r="L8111">
        <v>351</v>
      </c>
      <c r="M8111" t="s">
        <v>58</v>
      </c>
      <c r="N8111" t="s">
        <v>59</v>
      </c>
      <c r="O8111">
        <v>2</v>
      </c>
      <c r="P8111" s="4">
        <v>21.26406755</v>
      </c>
      <c r="Q8111" s="4">
        <v>42.5281351</v>
      </c>
      <c r="R8111" t="s">
        <v>49</v>
      </c>
      <c r="S8111" t="b">
        <v>0</v>
      </c>
      <c r="T8111">
        <v>4.2528135100000002</v>
      </c>
      <c r="U8111" t="b">
        <v>1</v>
      </c>
      <c r="V8111" t="s">
        <v>65</v>
      </c>
      <c r="W8111">
        <v>2</v>
      </c>
      <c r="X8111" t="s">
        <v>38</v>
      </c>
      <c r="Y8111" t="s">
        <v>50</v>
      </c>
      <c r="Z8111">
        <v>4</v>
      </c>
      <c r="AA8111" t="b">
        <v>1</v>
      </c>
    </row>
    <row r="8112" spans="1:27" x14ac:dyDescent="0.3">
      <c r="A8112">
        <v>8111</v>
      </c>
      <c r="B8112" s="1">
        <v>43794</v>
      </c>
      <c r="C8112" s="7">
        <f t="shared" si="252"/>
        <v>2019</v>
      </c>
      <c r="D8112" s="2">
        <v>0.31233796296296296</v>
      </c>
      <c r="E8112">
        <v>326</v>
      </c>
      <c r="F8112" s="3">
        <v>64</v>
      </c>
      <c r="G8112" s="3" t="str">
        <f t="shared" si="253"/>
        <v>Old</v>
      </c>
      <c r="H8112" t="s">
        <v>33</v>
      </c>
      <c r="I8112" t="s">
        <v>34</v>
      </c>
      <c r="J8112">
        <v>31</v>
      </c>
      <c r="K8112" t="b">
        <v>0</v>
      </c>
      <c r="L8112">
        <v>917</v>
      </c>
      <c r="M8112" t="s">
        <v>27</v>
      </c>
      <c r="N8112" t="s">
        <v>28</v>
      </c>
      <c r="O8112">
        <v>4</v>
      </c>
      <c r="P8112" s="4">
        <v>83.130140769999997</v>
      </c>
      <c r="Q8112" s="4">
        <v>332.5205631</v>
      </c>
      <c r="R8112" t="s">
        <v>29</v>
      </c>
      <c r="S8112" t="b">
        <v>1</v>
      </c>
      <c r="T8112">
        <v>33.25205631</v>
      </c>
      <c r="U8112" t="b">
        <v>1</v>
      </c>
      <c r="V8112" t="s">
        <v>97</v>
      </c>
      <c r="W8112">
        <v>0</v>
      </c>
      <c r="X8112" t="s">
        <v>38</v>
      </c>
      <c r="Y8112" t="s">
        <v>50</v>
      </c>
      <c r="Z8112">
        <v>2</v>
      </c>
      <c r="AA8112" t="b">
        <v>0</v>
      </c>
    </row>
    <row r="8113" spans="1:27" x14ac:dyDescent="0.3">
      <c r="A8113">
        <v>8112</v>
      </c>
      <c r="B8113" s="1">
        <v>45239</v>
      </c>
      <c r="C8113" s="7">
        <f t="shared" si="252"/>
        <v>2023</v>
      </c>
      <c r="D8113" s="2">
        <v>0.11128472222222223</v>
      </c>
      <c r="E8113">
        <v>255</v>
      </c>
      <c r="F8113" s="3">
        <v>57</v>
      </c>
      <c r="G8113" s="3" t="str">
        <f t="shared" si="253"/>
        <v>Old</v>
      </c>
      <c r="H8113" t="s">
        <v>33</v>
      </c>
      <c r="I8113" t="s">
        <v>44</v>
      </c>
      <c r="J8113" t="s">
        <v>96</v>
      </c>
      <c r="K8113" t="b">
        <v>1</v>
      </c>
      <c r="L8113">
        <v>518</v>
      </c>
      <c r="M8113" t="s">
        <v>47</v>
      </c>
      <c r="N8113" t="s">
        <v>48</v>
      </c>
      <c r="O8113">
        <v>4</v>
      </c>
      <c r="P8113" s="4">
        <v>18.96416396</v>
      </c>
      <c r="Q8113" s="4">
        <v>75.856655829999994</v>
      </c>
      <c r="R8113" t="s">
        <v>45</v>
      </c>
      <c r="S8113" t="b">
        <v>0</v>
      </c>
      <c r="T8113">
        <v>0</v>
      </c>
      <c r="U8113" t="b">
        <v>1</v>
      </c>
      <c r="V8113" t="s">
        <v>65</v>
      </c>
      <c r="W8113">
        <v>1</v>
      </c>
      <c r="X8113" t="s">
        <v>31</v>
      </c>
      <c r="Y8113" t="s">
        <v>41</v>
      </c>
      <c r="Z8113">
        <v>3</v>
      </c>
      <c r="AA8113" t="b">
        <v>1</v>
      </c>
    </row>
    <row r="8114" spans="1:27" x14ac:dyDescent="0.3">
      <c r="A8114">
        <v>8113</v>
      </c>
      <c r="B8114" s="1">
        <v>44894</v>
      </c>
      <c r="C8114" s="7">
        <f t="shared" si="252"/>
        <v>2022</v>
      </c>
      <c r="D8114" s="2">
        <v>0.11728009259259259</v>
      </c>
      <c r="E8114">
        <v>259</v>
      </c>
      <c r="F8114" s="3">
        <v>47</v>
      </c>
      <c r="G8114" s="3" t="str">
        <f t="shared" si="253"/>
        <v>Old</v>
      </c>
      <c r="H8114" t="s">
        <v>25</v>
      </c>
      <c r="I8114" t="s">
        <v>67</v>
      </c>
      <c r="J8114" t="s">
        <v>96</v>
      </c>
      <c r="K8114" t="b">
        <v>1</v>
      </c>
      <c r="L8114">
        <v>358</v>
      </c>
      <c r="M8114" t="s">
        <v>58</v>
      </c>
      <c r="N8114" t="s">
        <v>59</v>
      </c>
      <c r="O8114">
        <v>3</v>
      </c>
      <c r="P8114" s="4">
        <v>53.987019629999999</v>
      </c>
      <c r="Q8114" s="4">
        <v>161.96105890000001</v>
      </c>
      <c r="R8114" t="s">
        <v>29</v>
      </c>
      <c r="S8114" t="b">
        <v>0</v>
      </c>
      <c r="T8114">
        <v>16.196105889999998</v>
      </c>
      <c r="U8114" t="b">
        <v>0</v>
      </c>
      <c r="V8114" t="s">
        <v>65</v>
      </c>
      <c r="W8114">
        <v>3</v>
      </c>
      <c r="X8114" t="s">
        <v>40</v>
      </c>
      <c r="Y8114" t="s">
        <v>50</v>
      </c>
      <c r="Z8114">
        <v>3</v>
      </c>
      <c r="AA8114" t="b">
        <v>1</v>
      </c>
    </row>
    <row r="8115" spans="1:27" x14ac:dyDescent="0.3">
      <c r="A8115">
        <v>8114</v>
      </c>
      <c r="B8115" s="1">
        <v>45235</v>
      </c>
      <c r="C8115" s="7">
        <f t="shared" si="252"/>
        <v>2023</v>
      </c>
      <c r="D8115" s="2">
        <v>0.95133101851851853</v>
      </c>
      <c r="E8115">
        <v>163</v>
      </c>
      <c r="F8115" s="3">
        <v>38</v>
      </c>
      <c r="G8115" s="3" t="str">
        <f t="shared" si="253"/>
        <v>Middle Age</v>
      </c>
      <c r="H8115" t="s">
        <v>25</v>
      </c>
      <c r="I8115" t="s">
        <v>34</v>
      </c>
      <c r="J8115" t="s">
        <v>96</v>
      </c>
      <c r="K8115" t="b">
        <v>1</v>
      </c>
      <c r="L8115">
        <v>138</v>
      </c>
      <c r="M8115" t="s">
        <v>58</v>
      </c>
      <c r="N8115" t="s">
        <v>59</v>
      </c>
      <c r="O8115">
        <v>1</v>
      </c>
      <c r="P8115" s="4">
        <v>38.844723539999997</v>
      </c>
      <c r="Q8115" s="4">
        <v>38.844723539999997</v>
      </c>
      <c r="R8115" t="s">
        <v>43</v>
      </c>
      <c r="S8115" t="b">
        <v>1</v>
      </c>
      <c r="T8115">
        <v>0</v>
      </c>
      <c r="U8115" t="b">
        <v>1</v>
      </c>
      <c r="V8115" t="s">
        <v>65</v>
      </c>
      <c r="W8115">
        <v>2</v>
      </c>
      <c r="X8115" t="s">
        <v>31</v>
      </c>
      <c r="Y8115" t="s">
        <v>41</v>
      </c>
      <c r="Z8115">
        <v>4</v>
      </c>
      <c r="AA8115" t="b">
        <v>0</v>
      </c>
    </row>
    <row r="8116" spans="1:27" x14ac:dyDescent="0.3">
      <c r="A8116">
        <v>8115</v>
      </c>
      <c r="B8116" s="1">
        <v>45232</v>
      </c>
      <c r="C8116" s="7">
        <f t="shared" si="252"/>
        <v>2023</v>
      </c>
      <c r="D8116" s="2">
        <v>0.22849537037037038</v>
      </c>
      <c r="E8116">
        <v>259</v>
      </c>
      <c r="F8116" s="3">
        <v>41</v>
      </c>
      <c r="G8116" s="3" t="str">
        <f t="shared" si="253"/>
        <v>Middle Age</v>
      </c>
      <c r="H8116" t="s">
        <v>51</v>
      </c>
      <c r="I8116" t="s">
        <v>62</v>
      </c>
      <c r="J8116" t="s">
        <v>96</v>
      </c>
      <c r="K8116" t="b">
        <v>1</v>
      </c>
      <c r="L8116">
        <v>596</v>
      </c>
      <c r="M8116" t="s">
        <v>53</v>
      </c>
      <c r="N8116" t="s">
        <v>54</v>
      </c>
      <c r="O8116">
        <v>4</v>
      </c>
      <c r="P8116" s="4">
        <v>66.14386442</v>
      </c>
      <c r="Q8116" s="4">
        <v>264.57545770000002</v>
      </c>
      <c r="R8116" t="s">
        <v>29</v>
      </c>
      <c r="S8116" t="b">
        <v>0</v>
      </c>
      <c r="T8116">
        <v>26.457545769999999</v>
      </c>
      <c r="U8116" t="b">
        <v>1</v>
      </c>
      <c r="V8116" t="s">
        <v>30</v>
      </c>
      <c r="W8116">
        <v>4</v>
      </c>
      <c r="X8116" t="s">
        <v>31</v>
      </c>
      <c r="Y8116" t="s">
        <v>50</v>
      </c>
      <c r="Z8116">
        <v>1</v>
      </c>
      <c r="AA8116" t="b">
        <v>0</v>
      </c>
    </row>
    <row r="8117" spans="1:27" x14ac:dyDescent="0.3">
      <c r="A8117">
        <v>8116</v>
      </c>
      <c r="B8117" s="1">
        <v>44917</v>
      </c>
      <c r="C8117" s="7">
        <f t="shared" si="252"/>
        <v>2022</v>
      </c>
      <c r="D8117" s="2">
        <v>0.63285879629629627</v>
      </c>
      <c r="E8117">
        <v>120</v>
      </c>
      <c r="F8117" s="3">
        <v>41</v>
      </c>
      <c r="G8117" s="3" t="str">
        <f t="shared" si="253"/>
        <v>Middle Age</v>
      </c>
      <c r="H8117" t="s">
        <v>25</v>
      </c>
      <c r="I8117" t="s">
        <v>64</v>
      </c>
      <c r="J8117" t="s">
        <v>96</v>
      </c>
      <c r="K8117" t="b">
        <v>1</v>
      </c>
      <c r="L8117">
        <v>503</v>
      </c>
      <c r="M8117" t="s">
        <v>47</v>
      </c>
      <c r="N8117" t="s">
        <v>48</v>
      </c>
      <c r="O8117">
        <v>3</v>
      </c>
      <c r="P8117" s="4">
        <v>33.579137969999998</v>
      </c>
      <c r="Q8117" s="4">
        <v>100.73741390000001</v>
      </c>
      <c r="R8117" t="s">
        <v>45</v>
      </c>
      <c r="S8117" t="b">
        <v>0</v>
      </c>
      <c r="T8117">
        <v>0</v>
      </c>
      <c r="U8117" t="b">
        <v>0</v>
      </c>
      <c r="V8117" t="s">
        <v>30</v>
      </c>
      <c r="W8117">
        <v>5</v>
      </c>
      <c r="X8117" t="s">
        <v>40</v>
      </c>
      <c r="Y8117" t="s">
        <v>32</v>
      </c>
      <c r="Z8117">
        <v>5</v>
      </c>
      <c r="AA8117" t="b">
        <v>0</v>
      </c>
    </row>
    <row r="8118" spans="1:27" x14ac:dyDescent="0.3">
      <c r="A8118">
        <v>8117</v>
      </c>
      <c r="B8118" s="1">
        <v>44509</v>
      </c>
      <c r="C8118" s="7">
        <f t="shared" si="252"/>
        <v>2021</v>
      </c>
      <c r="D8118" s="2">
        <v>0.68582175925925926</v>
      </c>
      <c r="E8118">
        <v>12</v>
      </c>
      <c r="F8118" s="3">
        <v>66</v>
      </c>
      <c r="G8118" s="3" t="str">
        <f t="shared" si="253"/>
        <v>Old</v>
      </c>
      <c r="H8118" t="s">
        <v>25</v>
      </c>
      <c r="I8118" t="s">
        <v>62</v>
      </c>
      <c r="J8118" t="s">
        <v>96</v>
      </c>
      <c r="K8118" t="b">
        <v>1</v>
      </c>
      <c r="L8118">
        <v>83</v>
      </c>
      <c r="M8118" t="s">
        <v>27</v>
      </c>
      <c r="N8118" t="s">
        <v>28</v>
      </c>
      <c r="O8118">
        <v>4</v>
      </c>
      <c r="P8118" s="4">
        <v>84.284970450000003</v>
      </c>
      <c r="Q8118" s="4">
        <v>337.13988180000001</v>
      </c>
      <c r="R8118" t="s">
        <v>45</v>
      </c>
      <c r="S8118" t="b">
        <v>0</v>
      </c>
      <c r="T8118">
        <v>0</v>
      </c>
      <c r="U8118" t="b">
        <v>0</v>
      </c>
      <c r="V8118" t="s">
        <v>37</v>
      </c>
      <c r="W8118">
        <v>4</v>
      </c>
      <c r="X8118" t="s">
        <v>40</v>
      </c>
      <c r="Y8118" t="s">
        <v>32</v>
      </c>
      <c r="Z8118">
        <v>3</v>
      </c>
      <c r="AA8118" t="b">
        <v>1</v>
      </c>
    </row>
    <row r="8119" spans="1:27" x14ac:dyDescent="0.3">
      <c r="A8119">
        <v>8118</v>
      </c>
      <c r="B8119" s="1">
        <v>43423</v>
      </c>
      <c r="C8119" s="7">
        <f t="shared" si="252"/>
        <v>2018</v>
      </c>
      <c r="D8119" s="2">
        <v>0.85</v>
      </c>
      <c r="E8119">
        <v>93</v>
      </c>
      <c r="F8119" s="3">
        <v>51</v>
      </c>
      <c r="G8119" s="3" t="str">
        <f t="shared" si="253"/>
        <v>Old</v>
      </c>
      <c r="H8119" t="s">
        <v>33</v>
      </c>
      <c r="I8119" t="s">
        <v>39</v>
      </c>
      <c r="J8119">
        <v>12</v>
      </c>
      <c r="K8119" t="b">
        <v>0</v>
      </c>
      <c r="L8119">
        <v>887</v>
      </c>
      <c r="M8119" t="s">
        <v>53</v>
      </c>
      <c r="N8119" t="s">
        <v>54</v>
      </c>
      <c r="O8119">
        <v>2</v>
      </c>
      <c r="P8119" s="4">
        <v>32.301667219999999</v>
      </c>
      <c r="Q8119" s="4">
        <v>64.603334430000004</v>
      </c>
      <c r="R8119" t="s">
        <v>49</v>
      </c>
      <c r="S8119" t="b">
        <v>1</v>
      </c>
      <c r="T8119">
        <v>0</v>
      </c>
      <c r="U8119" t="b">
        <v>0</v>
      </c>
      <c r="V8119" t="s">
        <v>97</v>
      </c>
      <c r="W8119">
        <v>0</v>
      </c>
      <c r="X8119" t="s">
        <v>40</v>
      </c>
      <c r="Y8119" t="s">
        <v>41</v>
      </c>
      <c r="Z8119">
        <v>3</v>
      </c>
      <c r="AA8119" t="b">
        <v>0</v>
      </c>
    </row>
    <row r="8120" spans="1:27" x14ac:dyDescent="0.3">
      <c r="A8120">
        <v>8119</v>
      </c>
      <c r="B8120" s="1">
        <v>44554</v>
      </c>
      <c r="C8120" s="7">
        <f t="shared" si="252"/>
        <v>2021</v>
      </c>
      <c r="D8120" s="2">
        <v>0.98412037037037037</v>
      </c>
      <c r="E8120">
        <v>147</v>
      </c>
      <c r="F8120" s="3">
        <v>25</v>
      </c>
      <c r="G8120" s="3" t="str">
        <f t="shared" si="253"/>
        <v>Middle Age</v>
      </c>
      <c r="H8120" t="s">
        <v>51</v>
      </c>
      <c r="I8120" t="s">
        <v>44</v>
      </c>
      <c r="J8120">
        <v>3</v>
      </c>
      <c r="K8120" t="b">
        <v>0</v>
      </c>
      <c r="L8120">
        <v>826</v>
      </c>
      <c r="M8120" t="s">
        <v>58</v>
      </c>
      <c r="N8120" t="s">
        <v>59</v>
      </c>
      <c r="O8120">
        <v>3</v>
      </c>
      <c r="P8120" s="4">
        <v>76.228263380000001</v>
      </c>
      <c r="Q8120" s="4">
        <v>228.68479020000001</v>
      </c>
      <c r="R8120" t="s">
        <v>29</v>
      </c>
      <c r="S8120" t="b">
        <v>1</v>
      </c>
      <c r="T8120">
        <v>22.868479019999999</v>
      </c>
      <c r="U8120" t="b">
        <v>1</v>
      </c>
      <c r="V8120" t="s">
        <v>97</v>
      </c>
      <c r="W8120">
        <v>0</v>
      </c>
      <c r="X8120" t="s">
        <v>40</v>
      </c>
      <c r="Y8120" t="s">
        <v>50</v>
      </c>
      <c r="Z8120">
        <v>1</v>
      </c>
      <c r="AA8120" t="b">
        <v>0</v>
      </c>
    </row>
    <row r="8121" spans="1:27" x14ac:dyDescent="0.3">
      <c r="A8121">
        <v>8120</v>
      </c>
      <c r="B8121" s="1">
        <v>43458</v>
      </c>
      <c r="C8121" s="7">
        <f t="shared" si="252"/>
        <v>2018</v>
      </c>
      <c r="D8121" s="2">
        <v>0.71971064814814811</v>
      </c>
      <c r="E8121">
        <v>198</v>
      </c>
      <c r="F8121" s="3">
        <v>46</v>
      </c>
      <c r="G8121" s="3" t="str">
        <f t="shared" si="253"/>
        <v>Old</v>
      </c>
      <c r="H8121" t="s">
        <v>33</v>
      </c>
      <c r="I8121" t="s">
        <v>55</v>
      </c>
      <c r="J8121">
        <v>13</v>
      </c>
      <c r="K8121" t="b">
        <v>0</v>
      </c>
      <c r="L8121">
        <v>406</v>
      </c>
      <c r="M8121" t="s">
        <v>47</v>
      </c>
      <c r="N8121" t="s">
        <v>48</v>
      </c>
      <c r="O8121">
        <v>1</v>
      </c>
      <c r="P8121" s="4">
        <v>14.78522933</v>
      </c>
      <c r="Q8121" s="4">
        <v>14.78522933</v>
      </c>
      <c r="R8121" t="s">
        <v>29</v>
      </c>
      <c r="S8121" t="b">
        <v>0</v>
      </c>
      <c r="T8121">
        <v>0</v>
      </c>
      <c r="U8121" t="b">
        <v>1</v>
      </c>
      <c r="V8121" t="s">
        <v>97</v>
      </c>
      <c r="W8121">
        <v>0</v>
      </c>
      <c r="X8121" t="s">
        <v>31</v>
      </c>
      <c r="Y8121" t="s">
        <v>32</v>
      </c>
      <c r="Z8121">
        <v>3</v>
      </c>
      <c r="AA8121" t="b">
        <v>1</v>
      </c>
    </row>
    <row r="8122" spans="1:27" x14ac:dyDescent="0.3">
      <c r="A8122">
        <v>8121</v>
      </c>
      <c r="B8122" s="1">
        <v>44158</v>
      </c>
      <c r="C8122" s="7">
        <f t="shared" si="252"/>
        <v>2020</v>
      </c>
      <c r="D8122" s="2">
        <v>4.8148148148148152E-3</v>
      </c>
      <c r="E8122">
        <v>332</v>
      </c>
      <c r="F8122" s="3">
        <v>41</v>
      </c>
      <c r="G8122" s="3" t="str">
        <f t="shared" si="253"/>
        <v>Middle Age</v>
      </c>
      <c r="H8122" t="s">
        <v>25</v>
      </c>
      <c r="I8122" t="s">
        <v>56</v>
      </c>
      <c r="J8122">
        <v>24</v>
      </c>
      <c r="K8122" t="b">
        <v>0</v>
      </c>
      <c r="L8122">
        <v>434</v>
      </c>
      <c r="M8122" t="s">
        <v>58</v>
      </c>
      <c r="N8122" t="s">
        <v>59</v>
      </c>
      <c r="O8122">
        <v>2</v>
      </c>
      <c r="P8122" s="4">
        <v>61.32231633</v>
      </c>
      <c r="Q8122" s="4">
        <v>122.6446327</v>
      </c>
      <c r="R8122" t="s">
        <v>49</v>
      </c>
      <c r="S8122" t="b">
        <v>0</v>
      </c>
      <c r="T8122">
        <v>12.26446327</v>
      </c>
      <c r="U8122" t="b">
        <v>1</v>
      </c>
      <c r="V8122" t="s">
        <v>97</v>
      </c>
      <c r="W8122">
        <v>0</v>
      </c>
      <c r="X8122" t="s">
        <v>40</v>
      </c>
      <c r="Y8122" t="s">
        <v>50</v>
      </c>
      <c r="Z8122">
        <v>5</v>
      </c>
      <c r="AA8122" t="b">
        <v>0</v>
      </c>
    </row>
    <row r="8123" spans="1:27" x14ac:dyDescent="0.3">
      <c r="A8123">
        <v>8122</v>
      </c>
      <c r="B8123" s="1">
        <v>44869</v>
      </c>
      <c r="C8123" s="7">
        <f t="shared" si="252"/>
        <v>2022</v>
      </c>
      <c r="D8123" s="2">
        <v>0.11692129629629629</v>
      </c>
      <c r="E8123">
        <v>323</v>
      </c>
      <c r="F8123" s="3">
        <v>70</v>
      </c>
      <c r="G8123" s="3" t="str">
        <f t="shared" si="253"/>
        <v>Old</v>
      </c>
      <c r="H8123" t="s">
        <v>25</v>
      </c>
      <c r="I8123" t="s">
        <v>63</v>
      </c>
      <c r="J8123">
        <v>57</v>
      </c>
      <c r="K8123" t="b">
        <v>0</v>
      </c>
      <c r="L8123">
        <v>68</v>
      </c>
      <c r="M8123" t="s">
        <v>58</v>
      </c>
      <c r="N8123" t="s">
        <v>59</v>
      </c>
      <c r="O8123">
        <v>3</v>
      </c>
      <c r="P8123" s="4">
        <v>87.738253700000001</v>
      </c>
      <c r="Q8123" s="4">
        <v>263.21476109999998</v>
      </c>
      <c r="R8123" t="s">
        <v>29</v>
      </c>
      <c r="S8123" t="b">
        <v>0</v>
      </c>
      <c r="T8123">
        <v>26.321476109999999</v>
      </c>
      <c r="U8123" t="b">
        <v>0</v>
      </c>
      <c r="V8123" t="s">
        <v>97</v>
      </c>
      <c r="W8123">
        <v>0</v>
      </c>
      <c r="X8123" t="s">
        <v>38</v>
      </c>
      <c r="Y8123" t="s">
        <v>50</v>
      </c>
      <c r="Z8123">
        <v>4</v>
      </c>
      <c r="AA8123" t="b">
        <v>1</v>
      </c>
    </row>
    <row r="8124" spans="1:27" x14ac:dyDescent="0.3">
      <c r="A8124">
        <v>8123</v>
      </c>
      <c r="B8124" s="1">
        <v>45288</v>
      </c>
      <c r="C8124" s="7">
        <f t="shared" si="252"/>
        <v>2023</v>
      </c>
      <c r="D8124" s="2">
        <v>0.92136574074074085</v>
      </c>
      <c r="E8124">
        <v>118</v>
      </c>
      <c r="F8124" s="3">
        <v>22</v>
      </c>
      <c r="G8124" s="3" t="str">
        <f t="shared" si="253"/>
        <v>Young</v>
      </c>
      <c r="H8124" t="s">
        <v>51</v>
      </c>
      <c r="I8124" t="s">
        <v>52</v>
      </c>
      <c r="J8124">
        <v>18</v>
      </c>
      <c r="K8124" t="b">
        <v>0</v>
      </c>
      <c r="L8124">
        <v>592</v>
      </c>
      <c r="M8124" t="s">
        <v>53</v>
      </c>
      <c r="N8124" t="s">
        <v>54</v>
      </c>
      <c r="O8124">
        <v>2</v>
      </c>
      <c r="P8124" s="4">
        <v>27.80141562</v>
      </c>
      <c r="Q8124" s="4">
        <v>55.60283124</v>
      </c>
      <c r="R8124" t="s">
        <v>43</v>
      </c>
      <c r="S8124" t="b">
        <v>0</v>
      </c>
      <c r="T8124">
        <v>5.5602831239999997</v>
      </c>
      <c r="U8124" t="b">
        <v>0</v>
      </c>
      <c r="V8124" t="s">
        <v>97</v>
      </c>
      <c r="W8124">
        <v>0</v>
      </c>
      <c r="X8124" t="s">
        <v>40</v>
      </c>
      <c r="Y8124" t="s">
        <v>50</v>
      </c>
      <c r="Z8124">
        <v>1</v>
      </c>
      <c r="AA8124" t="b">
        <v>1</v>
      </c>
    </row>
    <row r="8125" spans="1:27" x14ac:dyDescent="0.3">
      <c r="A8125">
        <v>8124</v>
      </c>
      <c r="B8125" s="1">
        <v>44895</v>
      </c>
      <c r="C8125" s="7">
        <f t="shared" si="252"/>
        <v>2022</v>
      </c>
      <c r="D8125" s="2">
        <v>0.72936342592592596</v>
      </c>
      <c r="E8125">
        <v>47</v>
      </c>
      <c r="F8125" s="3">
        <v>27</v>
      </c>
      <c r="G8125" s="3" t="str">
        <f t="shared" si="253"/>
        <v>Middle Age</v>
      </c>
      <c r="H8125" t="s">
        <v>25</v>
      </c>
      <c r="I8125" t="s">
        <v>67</v>
      </c>
      <c r="J8125" t="s">
        <v>96</v>
      </c>
      <c r="K8125" t="b">
        <v>1</v>
      </c>
      <c r="L8125">
        <v>937</v>
      </c>
      <c r="M8125" t="s">
        <v>47</v>
      </c>
      <c r="N8125" t="s">
        <v>48</v>
      </c>
      <c r="O8125">
        <v>3</v>
      </c>
      <c r="P8125" s="4">
        <v>51.856837769999998</v>
      </c>
      <c r="Q8125" s="4">
        <v>155.57051329999999</v>
      </c>
      <c r="R8125" t="s">
        <v>43</v>
      </c>
      <c r="S8125" t="b">
        <v>0</v>
      </c>
      <c r="T8125">
        <v>0</v>
      </c>
      <c r="U8125" t="b">
        <v>0</v>
      </c>
      <c r="V8125" t="s">
        <v>30</v>
      </c>
      <c r="W8125">
        <v>3</v>
      </c>
      <c r="X8125" t="s">
        <v>40</v>
      </c>
      <c r="Y8125" t="s">
        <v>32</v>
      </c>
      <c r="Z8125">
        <v>1</v>
      </c>
      <c r="AA8125" t="b">
        <v>0</v>
      </c>
    </row>
    <row r="8126" spans="1:27" x14ac:dyDescent="0.3">
      <c r="A8126">
        <v>8125</v>
      </c>
      <c r="B8126" s="1">
        <v>43812</v>
      </c>
      <c r="C8126" s="7">
        <f t="shared" si="252"/>
        <v>2019</v>
      </c>
      <c r="D8126" s="2">
        <v>1.2777777777777777E-2</v>
      </c>
      <c r="E8126">
        <v>259</v>
      </c>
      <c r="F8126" s="3">
        <v>20</v>
      </c>
      <c r="G8126" s="3" t="str">
        <f t="shared" si="253"/>
        <v>Young</v>
      </c>
      <c r="H8126" t="s">
        <v>51</v>
      </c>
      <c r="I8126" t="s">
        <v>42</v>
      </c>
      <c r="J8126">
        <v>33</v>
      </c>
      <c r="K8126" t="b">
        <v>0</v>
      </c>
      <c r="L8126">
        <v>858</v>
      </c>
      <c r="M8126" t="s">
        <v>27</v>
      </c>
      <c r="N8126" t="s">
        <v>28</v>
      </c>
      <c r="O8126">
        <v>5</v>
      </c>
      <c r="P8126" s="4">
        <v>54.051377940000002</v>
      </c>
      <c r="Q8126" s="4">
        <v>270.25688969999999</v>
      </c>
      <c r="R8126" t="s">
        <v>45</v>
      </c>
      <c r="S8126" t="b">
        <v>1</v>
      </c>
      <c r="T8126">
        <v>0</v>
      </c>
      <c r="U8126" t="b">
        <v>0</v>
      </c>
      <c r="V8126" t="s">
        <v>97</v>
      </c>
      <c r="W8126">
        <v>0</v>
      </c>
      <c r="X8126" t="s">
        <v>40</v>
      </c>
      <c r="Y8126" t="s">
        <v>32</v>
      </c>
      <c r="Z8126">
        <v>2</v>
      </c>
      <c r="AA8126" t="b">
        <v>0</v>
      </c>
    </row>
    <row r="8127" spans="1:27" x14ac:dyDescent="0.3">
      <c r="A8127">
        <v>8126</v>
      </c>
      <c r="B8127" s="1">
        <v>45266</v>
      </c>
      <c r="C8127" s="7">
        <f t="shared" si="252"/>
        <v>2023</v>
      </c>
      <c r="D8127" s="2">
        <v>0.24096064814814813</v>
      </c>
      <c r="E8127">
        <v>205</v>
      </c>
      <c r="F8127" s="3">
        <v>65</v>
      </c>
      <c r="G8127" s="3" t="str">
        <f t="shared" si="253"/>
        <v>Old</v>
      </c>
      <c r="H8127" t="s">
        <v>33</v>
      </c>
      <c r="I8127" t="s">
        <v>67</v>
      </c>
      <c r="J8127" t="s">
        <v>96</v>
      </c>
      <c r="K8127" t="b">
        <v>1</v>
      </c>
      <c r="L8127">
        <v>51</v>
      </c>
      <c r="M8127" t="s">
        <v>35</v>
      </c>
      <c r="N8127" t="s">
        <v>36</v>
      </c>
      <c r="O8127">
        <v>2</v>
      </c>
      <c r="P8127" s="4">
        <v>95.323567569999994</v>
      </c>
      <c r="Q8127" s="4">
        <v>190.64713510000001</v>
      </c>
      <c r="R8127" t="s">
        <v>29</v>
      </c>
      <c r="S8127" t="b">
        <v>0</v>
      </c>
      <c r="T8127">
        <v>0</v>
      </c>
      <c r="U8127" t="b">
        <v>0</v>
      </c>
      <c r="V8127" t="s">
        <v>37</v>
      </c>
      <c r="W8127">
        <v>5</v>
      </c>
      <c r="X8127" t="s">
        <v>31</v>
      </c>
      <c r="Y8127" t="s">
        <v>41</v>
      </c>
      <c r="Z8127">
        <v>4</v>
      </c>
      <c r="AA8127" t="b">
        <v>0</v>
      </c>
    </row>
    <row r="8128" spans="1:27" x14ac:dyDescent="0.3">
      <c r="A8128">
        <v>8127</v>
      </c>
      <c r="B8128" s="1">
        <v>44920</v>
      </c>
      <c r="C8128" s="7">
        <f t="shared" si="252"/>
        <v>2022</v>
      </c>
      <c r="D8128" s="2">
        <v>0.83166666666666667</v>
      </c>
      <c r="E8128">
        <v>57</v>
      </c>
      <c r="F8128" s="3">
        <v>39</v>
      </c>
      <c r="G8128" s="3" t="str">
        <f t="shared" si="253"/>
        <v>Middle Age</v>
      </c>
      <c r="H8128" t="s">
        <v>33</v>
      </c>
      <c r="I8128" t="s">
        <v>56</v>
      </c>
      <c r="J8128" t="s">
        <v>96</v>
      </c>
      <c r="K8128" t="b">
        <v>1</v>
      </c>
      <c r="L8128">
        <v>674</v>
      </c>
      <c r="M8128" t="s">
        <v>47</v>
      </c>
      <c r="N8128" t="s">
        <v>48</v>
      </c>
      <c r="O8128">
        <v>4</v>
      </c>
      <c r="P8128" s="4">
        <v>77.416798729999996</v>
      </c>
      <c r="Q8128" s="4">
        <v>309.66719490000003</v>
      </c>
      <c r="R8128" t="s">
        <v>43</v>
      </c>
      <c r="S8128" t="b">
        <v>1</v>
      </c>
      <c r="T8128">
        <v>0</v>
      </c>
      <c r="U8128" t="b">
        <v>0</v>
      </c>
      <c r="V8128" t="s">
        <v>65</v>
      </c>
      <c r="W8128">
        <v>3</v>
      </c>
      <c r="X8128" t="s">
        <v>38</v>
      </c>
      <c r="Y8128" t="s">
        <v>32</v>
      </c>
      <c r="Z8128">
        <v>1</v>
      </c>
      <c r="AA8128" t="b">
        <v>1</v>
      </c>
    </row>
    <row r="8129" spans="1:27" x14ac:dyDescent="0.3">
      <c r="A8129">
        <v>8128</v>
      </c>
      <c r="B8129" s="1">
        <v>45247</v>
      </c>
      <c r="C8129" s="7">
        <f t="shared" si="252"/>
        <v>2023</v>
      </c>
      <c r="D8129" s="2">
        <v>0.16267361111111112</v>
      </c>
      <c r="E8129">
        <v>499</v>
      </c>
      <c r="F8129" s="3">
        <v>60</v>
      </c>
      <c r="G8129" s="3" t="str">
        <f t="shared" si="253"/>
        <v>Old</v>
      </c>
      <c r="H8129" t="s">
        <v>25</v>
      </c>
      <c r="I8129" t="s">
        <v>69</v>
      </c>
      <c r="J8129" t="s">
        <v>96</v>
      </c>
      <c r="K8129" t="b">
        <v>1</v>
      </c>
      <c r="L8129">
        <v>613</v>
      </c>
      <c r="M8129" t="s">
        <v>58</v>
      </c>
      <c r="N8129" t="s">
        <v>59</v>
      </c>
      <c r="O8129">
        <v>4</v>
      </c>
      <c r="P8129" s="4">
        <v>22.877731430000001</v>
      </c>
      <c r="Q8129" s="4">
        <v>91.510925729999997</v>
      </c>
      <c r="R8129" t="s">
        <v>43</v>
      </c>
      <c r="S8129" t="b">
        <v>0</v>
      </c>
      <c r="T8129">
        <v>0</v>
      </c>
      <c r="U8129" t="b">
        <v>0</v>
      </c>
      <c r="V8129" t="s">
        <v>65</v>
      </c>
      <c r="W8129">
        <v>5</v>
      </c>
      <c r="X8129" t="s">
        <v>31</v>
      </c>
      <c r="Y8129" t="s">
        <v>32</v>
      </c>
      <c r="Z8129">
        <v>5</v>
      </c>
      <c r="AA8129" t="b">
        <v>0</v>
      </c>
    </row>
    <row r="8130" spans="1:27" x14ac:dyDescent="0.3">
      <c r="A8130">
        <v>8129</v>
      </c>
      <c r="B8130" s="1">
        <v>43459</v>
      </c>
      <c r="C8130" s="7">
        <f t="shared" si="252"/>
        <v>2018</v>
      </c>
      <c r="D8130" s="2">
        <v>0.7518055555555555</v>
      </c>
      <c r="E8130">
        <v>415</v>
      </c>
      <c r="F8130" s="3">
        <v>29</v>
      </c>
      <c r="G8130" s="3" t="str">
        <f t="shared" si="253"/>
        <v>Middle Age</v>
      </c>
      <c r="H8130" t="s">
        <v>33</v>
      </c>
      <c r="I8130" t="s">
        <v>68</v>
      </c>
      <c r="J8130">
        <v>98</v>
      </c>
      <c r="K8130" t="b">
        <v>0</v>
      </c>
      <c r="L8130">
        <v>568</v>
      </c>
      <c r="M8130" t="s">
        <v>58</v>
      </c>
      <c r="N8130" t="s">
        <v>59</v>
      </c>
      <c r="O8130">
        <v>3</v>
      </c>
      <c r="P8130" s="4">
        <v>98.400884680000004</v>
      </c>
      <c r="Q8130" s="4">
        <v>295.202654</v>
      </c>
      <c r="R8130" t="s">
        <v>43</v>
      </c>
      <c r="S8130" t="b">
        <v>0</v>
      </c>
      <c r="T8130">
        <v>0</v>
      </c>
      <c r="U8130" t="b">
        <v>0</v>
      </c>
      <c r="V8130" t="s">
        <v>97</v>
      </c>
      <c r="W8130">
        <v>0</v>
      </c>
      <c r="X8130" t="s">
        <v>40</v>
      </c>
      <c r="Y8130" t="s">
        <v>41</v>
      </c>
      <c r="Z8130">
        <v>1</v>
      </c>
      <c r="AA8130" t="b">
        <v>1</v>
      </c>
    </row>
    <row r="8131" spans="1:27" x14ac:dyDescent="0.3">
      <c r="A8131">
        <v>8130</v>
      </c>
      <c r="B8131" s="1">
        <v>44542</v>
      </c>
      <c r="C8131" s="7">
        <f t="shared" ref="C8131:C8194" si="254">YEAR(B8131)</f>
        <v>2021</v>
      </c>
      <c r="D8131" s="2">
        <v>0.78531249999999997</v>
      </c>
      <c r="E8131">
        <v>456</v>
      </c>
      <c r="F8131" s="3">
        <v>57</v>
      </c>
      <c r="G8131" s="3" t="str">
        <f t="shared" ref="G8131:G8194" si="255">IF(F8131&lt;25,"Young",IF(F8131&lt;45,"Middle Age","Old"))</f>
        <v>Old</v>
      </c>
      <c r="H8131" t="s">
        <v>51</v>
      </c>
      <c r="I8131" t="s">
        <v>52</v>
      </c>
      <c r="J8131">
        <v>1</v>
      </c>
      <c r="K8131" t="b">
        <v>0</v>
      </c>
      <c r="L8131">
        <v>940</v>
      </c>
      <c r="M8131" t="s">
        <v>35</v>
      </c>
      <c r="N8131" t="s">
        <v>36</v>
      </c>
      <c r="O8131">
        <v>3</v>
      </c>
      <c r="P8131" s="4">
        <v>44.867813120000001</v>
      </c>
      <c r="Q8131" s="4">
        <v>134.60343940000001</v>
      </c>
      <c r="R8131" t="s">
        <v>43</v>
      </c>
      <c r="S8131" t="b">
        <v>1</v>
      </c>
      <c r="T8131">
        <v>13.46034394</v>
      </c>
      <c r="U8131" t="b">
        <v>0</v>
      </c>
      <c r="V8131" t="s">
        <v>97</v>
      </c>
      <c r="W8131">
        <v>0</v>
      </c>
      <c r="X8131" t="s">
        <v>40</v>
      </c>
      <c r="Y8131" t="s">
        <v>50</v>
      </c>
      <c r="Z8131">
        <v>5</v>
      </c>
      <c r="AA8131" t="b">
        <v>1</v>
      </c>
    </row>
    <row r="8132" spans="1:27" x14ac:dyDescent="0.3">
      <c r="A8132">
        <v>8131</v>
      </c>
      <c r="B8132" s="1">
        <v>43457</v>
      </c>
      <c r="C8132" s="7">
        <f t="shared" si="254"/>
        <v>2018</v>
      </c>
      <c r="D8132" s="2">
        <v>0.28783564814814816</v>
      </c>
      <c r="E8132">
        <v>68</v>
      </c>
      <c r="F8132" s="3">
        <v>18</v>
      </c>
      <c r="G8132" s="3" t="str">
        <f t="shared" si="255"/>
        <v>Young</v>
      </c>
      <c r="H8132" t="s">
        <v>33</v>
      </c>
      <c r="I8132" t="s">
        <v>62</v>
      </c>
      <c r="J8132" t="s">
        <v>96</v>
      </c>
      <c r="K8132" t="b">
        <v>1</v>
      </c>
      <c r="L8132">
        <v>662</v>
      </c>
      <c r="M8132" t="s">
        <v>47</v>
      </c>
      <c r="N8132" t="s">
        <v>48</v>
      </c>
      <c r="O8132">
        <v>2</v>
      </c>
      <c r="P8132" s="4">
        <v>37.542614299999997</v>
      </c>
      <c r="Q8132" s="4">
        <v>75.085228599999994</v>
      </c>
      <c r="R8132" t="s">
        <v>29</v>
      </c>
      <c r="S8132" t="b">
        <v>1</v>
      </c>
      <c r="T8132">
        <v>0</v>
      </c>
      <c r="U8132" t="b">
        <v>0</v>
      </c>
      <c r="V8132" t="s">
        <v>37</v>
      </c>
      <c r="W8132">
        <v>1</v>
      </c>
      <c r="X8132" t="s">
        <v>38</v>
      </c>
      <c r="Y8132" t="s">
        <v>41</v>
      </c>
      <c r="Z8132">
        <v>4</v>
      </c>
      <c r="AA8132" t="b">
        <v>1</v>
      </c>
    </row>
    <row r="8133" spans="1:27" x14ac:dyDescent="0.3">
      <c r="A8133">
        <v>8132</v>
      </c>
      <c r="B8133" s="1">
        <v>44549</v>
      </c>
      <c r="C8133" s="7">
        <f t="shared" si="254"/>
        <v>2021</v>
      </c>
      <c r="D8133" s="2">
        <v>0.42439814814814819</v>
      </c>
      <c r="E8133">
        <v>414</v>
      </c>
      <c r="F8133" s="3">
        <v>59</v>
      </c>
      <c r="G8133" s="3" t="str">
        <f t="shared" si="255"/>
        <v>Old</v>
      </c>
      <c r="H8133" t="s">
        <v>33</v>
      </c>
      <c r="I8133" t="s">
        <v>46</v>
      </c>
      <c r="J8133" t="s">
        <v>96</v>
      </c>
      <c r="K8133" t="b">
        <v>1</v>
      </c>
      <c r="L8133">
        <v>806</v>
      </c>
      <c r="M8133" t="s">
        <v>27</v>
      </c>
      <c r="N8133" t="s">
        <v>28</v>
      </c>
      <c r="O8133">
        <v>1</v>
      </c>
      <c r="P8133" s="4">
        <v>41.938869850000003</v>
      </c>
      <c r="Q8133" s="4">
        <v>41.938869850000003</v>
      </c>
      <c r="R8133" t="s">
        <v>45</v>
      </c>
      <c r="S8133" t="b">
        <v>1</v>
      </c>
      <c r="T8133">
        <v>4.1938869849999998</v>
      </c>
      <c r="U8133" t="b">
        <v>0</v>
      </c>
      <c r="V8133" t="s">
        <v>30</v>
      </c>
      <c r="W8133">
        <v>4</v>
      </c>
      <c r="X8133" t="s">
        <v>40</v>
      </c>
      <c r="Y8133" t="s">
        <v>50</v>
      </c>
      <c r="Z8133">
        <v>5</v>
      </c>
      <c r="AA8133" t="b">
        <v>1</v>
      </c>
    </row>
    <row r="8134" spans="1:27" x14ac:dyDescent="0.3">
      <c r="A8134">
        <v>8133</v>
      </c>
      <c r="B8134" s="1">
        <v>44557</v>
      </c>
      <c r="C8134" s="7">
        <f t="shared" si="254"/>
        <v>2021</v>
      </c>
      <c r="D8134" s="2">
        <v>0.99722222222222223</v>
      </c>
      <c r="E8134">
        <v>48</v>
      </c>
      <c r="F8134" s="3">
        <v>64</v>
      </c>
      <c r="G8134" s="3" t="str">
        <f t="shared" si="255"/>
        <v>Old</v>
      </c>
      <c r="H8134" t="s">
        <v>25</v>
      </c>
      <c r="I8134" t="s">
        <v>46</v>
      </c>
      <c r="J8134">
        <v>21</v>
      </c>
      <c r="K8134" t="b">
        <v>0</v>
      </c>
      <c r="L8134">
        <v>722</v>
      </c>
      <c r="M8134" t="s">
        <v>35</v>
      </c>
      <c r="N8134" t="s">
        <v>36</v>
      </c>
      <c r="O8134">
        <v>4</v>
      </c>
      <c r="P8134" s="4">
        <v>17.13445162</v>
      </c>
      <c r="Q8134" s="4">
        <v>68.53780648</v>
      </c>
      <c r="R8134" t="s">
        <v>49</v>
      </c>
      <c r="S8134" t="b">
        <v>0</v>
      </c>
      <c r="T8134">
        <v>0</v>
      </c>
      <c r="U8134" t="b">
        <v>0</v>
      </c>
      <c r="V8134" t="s">
        <v>97</v>
      </c>
      <c r="W8134">
        <v>0</v>
      </c>
      <c r="X8134" t="s">
        <v>31</v>
      </c>
      <c r="Y8134" t="s">
        <v>41</v>
      </c>
      <c r="Z8134">
        <v>5</v>
      </c>
      <c r="AA8134" t="b">
        <v>1</v>
      </c>
    </row>
    <row r="8135" spans="1:27" x14ac:dyDescent="0.3">
      <c r="A8135">
        <v>8134</v>
      </c>
      <c r="B8135" s="1">
        <v>45242</v>
      </c>
      <c r="C8135" s="7">
        <f t="shared" si="254"/>
        <v>2023</v>
      </c>
      <c r="D8135" s="2">
        <v>0.3089351851851852</v>
      </c>
      <c r="E8135">
        <v>390</v>
      </c>
      <c r="F8135" s="3">
        <v>23</v>
      </c>
      <c r="G8135" s="3" t="str">
        <f t="shared" si="255"/>
        <v>Young</v>
      </c>
      <c r="H8135" t="s">
        <v>33</v>
      </c>
      <c r="I8135" t="s">
        <v>44</v>
      </c>
      <c r="J8135" t="s">
        <v>96</v>
      </c>
      <c r="K8135" t="b">
        <v>1</v>
      </c>
      <c r="L8135">
        <v>509</v>
      </c>
      <c r="M8135" t="s">
        <v>35</v>
      </c>
      <c r="N8135" t="s">
        <v>36</v>
      </c>
      <c r="O8135">
        <v>3</v>
      </c>
      <c r="P8135" s="4">
        <v>30.350281809999998</v>
      </c>
      <c r="Q8135" s="4">
        <v>91.050845429999995</v>
      </c>
      <c r="R8135" t="s">
        <v>43</v>
      </c>
      <c r="S8135" t="b">
        <v>0</v>
      </c>
      <c r="T8135">
        <v>0</v>
      </c>
      <c r="U8135" t="b">
        <v>1</v>
      </c>
      <c r="V8135" t="s">
        <v>65</v>
      </c>
      <c r="W8135">
        <v>4</v>
      </c>
      <c r="X8135" t="s">
        <v>31</v>
      </c>
      <c r="Y8135" t="s">
        <v>41</v>
      </c>
      <c r="Z8135">
        <v>5</v>
      </c>
      <c r="AA8135" t="b">
        <v>1</v>
      </c>
    </row>
    <row r="8136" spans="1:27" x14ac:dyDescent="0.3">
      <c r="A8136">
        <v>8135</v>
      </c>
      <c r="B8136" s="1">
        <v>43814</v>
      </c>
      <c r="C8136" s="7">
        <f t="shared" si="254"/>
        <v>2019</v>
      </c>
      <c r="D8136" s="2">
        <v>0.5276967592592593</v>
      </c>
      <c r="E8136">
        <v>158</v>
      </c>
      <c r="F8136" s="3">
        <v>52</v>
      </c>
      <c r="G8136" s="3" t="str">
        <f t="shared" si="255"/>
        <v>Old</v>
      </c>
      <c r="H8136" t="s">
        <v>25</v>
      </c>
      <c r="I8136" t="s">
        <v>26</v>
      </c>
      <c r="J8136" t="s">
        <v>96</v>
      </c>
      <c r="K8136" t="b">
        <v>1</v>
      </c>
      <c r="L8136">
        <v>104</v>
      </c>
      <c r="M8136" t="s">
        <v>35</v>
      </c>
      <c r="N8136" t="s">
        <v>36</v>
      </c>
      <c r="O8136">
        <v>2</v>
      </c>
      <c r="P8136" s="4">
        <v>71.46416309</v>
      </c>
      <c r="Q8136" s="4">
        <v>142.92832619999999</v>
      </c>
      <c r="R8136" t="s">
        <v>29</v>
      </c>
      <c r="S8136" t="b">
        <v>1</v>
      </c>
      <c r="T8136">
        <v>0</v>
      </c>
      <c r="U8136" t="b">
        <v>0</v>
      </c>
      <c r="V8136" t="s">
        <v>65</v>
      </c>
      <c r="W8136">
        <v>5</v>
      </c>
      <c r="X8136" t="s">
        <v>40</v>
      </c>
      <c r="Y8136" t="s">
        <v>41</v>
      </c>
      <c r="Z8136">
        <v>2</v>
      </c>
      <c r="AA8136" t="b">
        <v>0</v>
      </c>
    </row>
    <row r="8137" spans="1:27" x14ac:dyDescent="0.3">
      <c r="A8137">
        <v>8136</v>
      </c>
      <c r="B8137" s="1">
        <v>45265</v>
      </c>
      <c r="C8137" s="7">
        <f t="shared" si="254"/>
        <v>2023</v>
      </c>
      <c r="D8137" s="2">
        <v>0.25612268518518516</v>
      </c>
      <c r="E8137">
        <v>413</v>
      </c>
      <c r="F8137" s="3">
        <v>57</v>
      </c>
      <c r="G8137" s="3" t="str">
        <f t="shared" si="255"/>
        <v>Old</v>
      </c>
      <c r="H8137" t="s">
        <v>33</v>
      </c>
      <c r="I8137" t="s">
        <v>66</v>
      </c>
      <c r="J8137" t="s">
        <v>96</v>
      </c>
      <c r="K8137" t="b">
        <v>1</v>
      </c>
      <c r="L8137">
        <v>57</v>
      </c>
      <c r="M8137" t="s">
        <v>53</v>
      </c>
      <c r="N8137" t="s">
        <v>54</v>
      </c>
      <c r="O8137">
        <v>5</v>
      </c>
      <c r="P8137" s="4">
        <v>80.861697419999999</v>
      </c>
      <c r="Q8137" s="4">
        <v>404.30848709999998</v>
      </c>
      <c r="R8137" t="s">
        <v>49</v>
      </c>
      <c r="S8137" t="b">
        <v>1</v>
      </c>
      <c r="T8137">
        <v>0</v>
      </c>
      <c r="U8137" t="b">
        <v>0</v>
      </c>
      <c r="V8137" t="s">
        <v>65</v>
      </c>
      <c r="W8137">
        <v>1</v>
      </c>
      <c r="X8137" t="s">
        <v>40</v>
      </c>
      <c r="Y8137" t="s">
        <v>32</v>
      </c>
      <c r="Z8137">
        <v>5</v>
      </c>
      <c r="AA8137" t="b">
        <v>0</v>
      </c>
    </row>
    <row r="8138" spans="1:27" x14ac:dyDescent="0.3">
      <c r="A8138">
        <v>8137</v>
      </c>
      <c r="B8138" s="1">
        <v>43407</v>
      </c>
      <c r="C8138" s="7">
        <f t="shared" si="254"/>
        <v>2018</v>
      </c>
      <c r="D8138" s="2">
        <v>0.2351388888888889</v>
      </c>
      <c r="E8138">
        <v>159</v>
      </c>
      <c r="F8138" s="3">
        <v>22</v>
      </c>
      <c r="G8138" s="3" t="str">
        <f t="shared" si="255"/>
        <v>Young</v>
      </c>
      <c r="H8138" t="s">
        <v>25</v>
      </c>
      <c r="I8138" t="s">
        <v>39</v>
      </c>
      <c r="J8138">
        <v>24</v>
      </c>
      <c r="K8138" t="b">
        <v>0</v>
      </c>
      <c r="L8138">
        <v>500</v>
      </c>
      <c r="M8138" t="s">
        <v>53</v>
      </c>
      <c r="N8138" t="s">
        <v>54</v>
      </c>
      <c r="O8138">
        <v>5</v>
      </c>
      <c r="P8138" s="4">
        <v>10.9714163</v>
      </c>
      <c r="Q8138" s="4">
        <v>54.857081520000001</v>
      </c>
      <c r="R8138" t="s">
        <v>29</v>
      </c>
      <c r="S8138" t="b">
        <v>1</v>
      </c>
      <c r="T8138">
        <v>0</v>
      </c>
      <c r="U8138" t="b">
        <v>0</v>
      </c>
      <c r="V8138" t="s">
        <v>97</v>
      </c>
      <c r="W8138">
        <v>0</v>
      </c>
      <c r="X8138" t="s">
        <v>31</v>
      </c>
      <c r="Y8138" t="s">
        <v>32</v>
      </c>
      <c r="Z8138">
        <v>2</v>
      </c>
      <c r="AA8138" t="b">
        <v>0</v>
      </c>
    </row>
    <row r="8139" spans="1:27" x14ac:dyDescent="0.3">
      <c r="A8139">
        <v>8138</v>
      </c>
      <c r="B8139" s="1">
        <v>45246</v>
      </c>
      <c r="C8139" s="7">
        <f t="shared" si="254"/>
        <v>2023</v>
      </c>
      <c r="D8139" s="2">
        <v>0.16107638888888889</v>
      </c>
      <c r="E8139">
        <v>394</v>
      </c>
      <c r="F8139" s="3">
        <v>41</v>
      </c>
      <c r="G8139" s="3" t="str">
        <f t="shared" si="255"/>
        <v>Middle Age</v>
      </c>
      <c r="H8139" t="s">
        <v>51</v>
      </c>
      <c r="I8139" t="s">
        <v>46</v>
      </c>
      <c r="J8139" t="s">
        <v>96</v>
      </c>
      <c r="K8139" t="b">
        <v>1</v>
      </c>
      <c r="L8139">
        <v>153</v>
      </c>
      <c r="M8139" t="s">
        <v>27</v>
      </c>
      <c r="N8139" t="s">
        <v>28</v>
      </c>
      <c r="O8139">
        <v>5</v>
      </c>
      <c r="P8139" s="4">
        <v>42.644997879999998</v>
      </c>
      <c r="Q8139" s="4">
        <v>213.2249894</v>
      </c>
      <c r="R8139" t="s">
        <v>29</v>
      </c>
      <c r="S8139" t="b">
        <v>1</v>
      </c>
      <c r="T8139">
        <v>21.322498939999999</v>
      </c>
      <c r="U8139" t="b">
        <v>1</v>
      </c>
      <c r="V8139" t="s">
        <v>30</v>
      </c>
      <c r="W8139">
        <v>2</v>
      </c>
      <c r="X8139" t="s">
        <v>38</v>
      </c>
      <c r="Y8139" t="s">
        <v>50</v>
      </c>
      <c r="Z8139">
        <v>4</v>
      </c>
      <c r="AA8139" t="b">
        <v>0</v>
      </c>
    </row>
    <row r="8140" spans="1:27" x14ac:dyDescent="0.3">
      <c r="A8140">
        <v>8139</v>
      </c>
      <c r="B8140" s="1">
        <v>45286</v>
      </c>
      <c r="C8140" s="7">
        <f t="shared" si="254"/>
        <v>2023</v>
      </c>
      <c r="D8140" s="2">
        <v>0.73189814814814813</v>
      </c>
      <c r="E8140">
        <v>173</v>
      </c>
      <c r="F8140" s="3">
        <v>57</v>
      </c>
      <c r="G8140" s="3" t="str">
        <f t="shared" si="255"/>
        <v>Old</v>
      </c>
      <c r="H8140" t="s">
        <v>25</v>
      </c>
      <c r="I8140" t="s">
        <v>56</v>
      </c>
      <c r="J8140">
        <v>85</v>
      </c>
      <c r="K8140" t="b">
        <v>0</v>
      </c>
      <c r="L8140">
        <v>654</v>
      </c>
      <c r="M8140" t="s">
        <v>47</v>
      </c>
      <c r="N8140" t="s">
        <v>48</v>
      </c>
      <c r="O8140">
        <v>1</v>
      </c>
      <c r="P8140" s="4">
        <v>45.070520549999998</v>
      </c>
      <c r="Q8140" s="4">
        <v>45.070520549999998</v>
      </c>
      <c r="R8140" t="s">
        <v>43</v>
      </c>
      <c r="S8140" t="b">
        <v>1</v>
      </c>
      <c r="T8140">
        <v>0</v>
      </c>
      <c r="U8140" t="b">
        <v>0</v>
      </c>
      <c r="V8140" t="s">
        <v>97</v>
      </c>
      <c r="W8140">
        <v>0</v>
      </c>
      <c r="X8140" t="s">
        <v>40</v>
      </c>
      <c r="Y8140" t="s">
        <v>32</v>
      </c>
      <c r="Z8140">
        <v>2</v>
      </c>
      <c r="AA8140" t="b">
        <v>0</v>
      </c>
    </row>
    <row r="8141" spans="1:27" x14ac:dyDescent="0.3">
      <c r="A8141">
        <v>8140</v>
      </c>
      <c r="B8141" s="1">
        <v>44139</v>
      </c>
      <c r="C8141" s="7">
        <f t="shared" si="254"/>
        <v>2020</v>
      </c>
      <c r="D8141" s="2">
        <v>9.3067129629629639E-2</v>
      </c>
      <c r="E8141">
        <v>427</v>
      </c>
      <c r="F8141" s="3">
        <v>43</v>
      </c>
      <c r="G8141" s="3" t="str">
        <f t="shared" si="255"/>
        <v>Middle Age</v>
      </c>
      <c r="H8141" t="s">
        <v>51</v>
      </c>
      <c r="I8141" t="s">
        <v>60</v>
      </c>
      <c r="J8141" t="s">
        <v>96</v>
      </c>
      <c r="K8141" t="b">
        <v>1</v>
      </c>
      <c r="L8141">
        <v>45</v>
      </c>
      <c r="M8141" t="s">
        <v>47</v>
      </c>
      <c r="N8141" t="s">
        <v>48</v>
      </c>
      <c r="O8141">
        <v>2</v>
      </c>
      <c r="P8141" s="4">
        <v>98.251250479999996</v>
      </c>
      <c r="Q8141" s="4">
        <v>196.502501</v>
      </c>
      <c r="R8141" t="s">
        <v>49</v>
      </c>
      <c r="S8141" t="b">
        <v>0</v>
      </c>
      <c r="T8141">
        <v>19.650250100000001</v>
      </c>
      <c r="U8141" t="b">
        <v>1</v>
      </c>
      <c r="V8141" t="s">
        <v>65</v>
      </c>
      <c r="W8141">
        <v>3</v>
      </c>
      <c r="X8141" t="s">
        <v>40</v>
      </c>
      <c r="Y8141" t="s">
        <v>50</v>
      </c>
      <c r="Z8141">
        <v>2</v>
      </c>
      <c r="AA8141" t="b">
        <v>1</v>
      </c>
    </row>
    <row r="8142" spans="1:27" x14ac:dyDescent="0.3">
      <c r="A8142">
        <v>8141</v>
      </c>
      <c r="B8142" s="1">
        <v>44506</v>
      </c>
      <c r="C8142" s="7">
        <f t="shared" si="254"/>
        <v>2021</v>
      </c>
      <c r="D8142" s="2">
        <v>0.31060185185185185</v>
      </c>
      <c r="E8142">
        <v>362</v>
      </c>
      <c r="F8142" s="3">
        <v>33</v>
      </c>
      <c r="G8142" s="3" t="str">
        <f t="shared" si="255"/>
        <v>Middle Age</v>
      </c>
      <c r="H8142" t="s">
        <v>51</v>
      </c>
      <c r="I8142" t="s">
        <v>55</v>
      </c>
      <c r="J8142" t="s">
        <v>96</v>
      </c>
      <c r="K8142" t="b">
        <v>1</v>
      </c>
      <c r="L8142">
        <v>784</v>
      </c>
      <c r="M8142" t="s">
        <v>53</v>
      </c>
      <c r="N8142" t="s">
        <v>54</v>
      </c>
      <c r="O8142">
        <v>3</v>
      </c>
      <c r="P8142" s="4">
        <v>73.71476466</v>
      </c>
      <c r="Q8142" s="4">
        <v>221.144294</v>
      </c>
      <c r="R8142" t="s">
        <v>43</v>
      </c>
      <c r="S8142" t="b">
        <v>1</v>
      </c>
      <c r="T8142">
        <v>0</v>
      </c>
      <c r="U8142" t="b">
        <v>1</v>
      </c>
      <c r="V8142" t="s">
        <v>65</v>
      </c>
      <c r="W8142">
        <v>1</v>
      </c>
      <c r="X8142" t="s">
        <v>31</v>
      </c>
      <c r="Y8142" t="s">
        <v>41</v>
      </c>
      <c r="Z8142">
        <v>1</v>
      </c>
      <c r="AA8142" t="b">
        <v>1</v>
      </c>
    </row>
    <row r="8143" spans="1:27" x14ac:dyDescent="0.3">
      <c r="A8143">
        <v>8142</v>
      </c>
      <c r="B8143" s="1">
        <v>44162</v>
      </c>
      <c r="C8143" s="7">
        <f t="shared" si="254"/>
        <v>2020</v>
      </c>
      <c r="D8143" s="2">
        <v>4.1863425925925929E-2</v>
      </c>
      <c r="E8143">
        <v>471</v>
      </c>
      <c r="F8143" s="3">
        <v>21</v>
      </c>
      <c r="G8143" s="3" t="str">
        <f t="shared" si="255"/>
        <v>Young</v>
      </c>
      <c r="H8143" t="s">
        <v>51</v>
      </c>
      <c r="I8143" t="s">
        <v>62</v>
      </c>
      <c r="J8143" t="s">
        <v>96</v>
      </c>
      <c r="K8143" t="b">
        <v>1</v>
      </c>
      <c r="L8143">
        <v>284</v>
      </c>
      <c r="M8143" t="s">
        <v>58</v>
      </c>
      <c r="N8143" t="s">
        <v>59</v>
      </c>
      <c r="O8143">
        <v>3</v>
      </c>
      <c r="P8143" s="4">
        <v>90.657941339999994</v>
      </c>
      <c r="Q8143" s="4">
        <v>271.97382399999998</v>
      </c>
      <c r="R8143" t="s">
        <v>49</v>
      </c>
      <c r="S8143" t="b">
        <v>0</v>
      </c>
      <c r="T8143">
        <v>27.197382399999999</v>
      </c>
      <c r="U8143" t="b">
        <v>0</v>
      </c>
      <c r="V8143" t="s">
        <v>30</v>
      </c>
      <c r="W8143">
        <v>2</v>
      </c>
      <c r="X8143" t="s">
        <v>40</v>
      </c>
      <c r="Y8143" t="s">
        <v>50</v>
      </c>
      <c r="Z8143">
        <v>5</v>
      </c>
      <c r="AA8143" t="b">
        <v>1</v>
      </c>
    </row>
    <row r="8144" spans="1:27" x14ac:dyDescent="0.3">
      <c r="A8144">
        <v>8143</v>
      </c>
      <c r="B8144" s="1">
        <v>44558</v>
      </c>
      <c r="C8144" s="7">
        <f t="shared" si="254"/>
        <v>2021</v>
      </c>
      <c r="D8144" s="2">
        <v>0.50403935185185189</v>
      </c>
      <c r="E8144">
        <v>414</v>
      </c>
      <c r="F8144" s="3">
        <v>26</v>
      </c>
      <c r="G8144" s="3" t="str">
        <f t="shared" si="255"/>
        <v>Middle Age</v>
      </c>
      <c r="H8144" t="s">
        <v>33</v>
      </c>
      <c r="I8144" t="s">
        <v>44</v>
      </c>
      <c r="J8144" t="s">
        <v>96</v>
      </c>
      <c r="K8144" t="b">
        <v>1</v>
      </c>
      <c r="L8144">
        <v>366</v>
      </c>
      <c r="M8144" t="s">
        <v>47</v>
      </c>
      <c r="N8144" t="s">
        <v>48</v>
      </c>
      <c r="O8144">
        <v>2</v>
      </c>
      <c r="P8144" s="4">
        <v>33.623690969999998</v>
      </c>
      <c r="Q8144" s="4">
        <v>67.247381930000003</v>
      </c>
      <c r="R8144" t="s">
        <v>43</v>
      </c>
      <c r="S8144" t="b">
        <v>0</v>
      </c>
      <c r="T8144">
        <v>6.7247381930000003</v>
      </c>
      <c r="U8144" t="b">
        <v>1</v>
      </c>
      <c r="V8144" t="s">
        <v>37</v>
      </c>
      <c r="W8144">
        <v>1</v>
      </c>
      <c r="X8144" t="s">
        <v>31</v>
      </c>
      <c r="Y8144" t="s">
        <v>50</v>
      </c>
      <c r="Z8144">
        <v>5</v>
      </c>
      <c r="AA8144" t="b">
        <v>0</v>
      </c>
    </row>
    <row r="8145" spans="1:27" x14ac:dyDescent="0.3">
      <c r="A8145">
        <v>8144</v>
      </c>
      <c r="B8145" s="1">
        <v>43827</v>
      </c>
      <c r="C8145" s="7">
        <f t="shared" si="254"/>
        <v>2019</v>
      </c>
      <c r="D8145" s="2">
        <v>0.38146990740740744</v>
      </c>
      <c r="E8145">
        <v>297</v>
      </c>
      <c r="F8145" s="3">
        <v>39</v>
      </c>
      <c r="G8145" s="3" t="str">
        <f t="shared" si="255"/>
        <v>Middle Age</v>
      </c>
      <c r="H8145" t="s">
        <v>25</v>
      </c>
      <c r="I8145" t="s">
        <v>68</v>
      </c>
      <c r="J8145" t="s">
        <v>96</v>
      </c>
      <c r="K8145" t="b">
        <v>1</v>
      </c>
      <c r="L8145">
        <v>465</v>
      </c>
      <c r="M8145" t="s">
        <v>35</v>
      </c>
      <c r="N8145" t="s">
        <v>36</v>
      </c>
      <c r="O8145">
        <v>2</v>
      </c>
      <c r="P8145" s="4">
        <v>61.529931529999999</v>
      </c>
      <c r="Q8145" s="4">
        <v>123.0598631</v>
      </c>
      <c r="R8145" t="s">
        <v>45</v>
      </c>
      <c r="S8145" t="b">
        <v>0</v>
      </c>
      <c r="T8145">
        <v>0</v>
      </c>
      <c r="U8145" t="b">
        <v>1</v>
      </c>
      <c r="V8145" t="s">
        <v>37</v>
      </c>
      <c r="W8145">
        <v>5</v>
      </c>
      <c r="X8145" t="s">
        <v>38</v>
      </c>
      <c r="Y8145" t="s">
        <v>32</v>
      </c>
      <c r="Z8145">
        <v>4</v>
      </c>
      <c r="AA8145" t="b">
        <v>0</v>
      </c>
    </row>
    <row r="8146" spans="1:27" x14ac:dyDescent="0.3">
      <c r="A8146">
        <v>8145</v>
      </c>
      <c r="B8146" s="1">
        <v>43449</v>
      </c>
      <c r="C8146" s="7">
        <f t="shared" si="254"/>
        <v>2018</v>
      </c>
      <c r="D8146" s="2">
        <v>0.84471064814814811</v>
      </c>
      <c r="E8146">
        <v>208</v>
      </c>
      <c r="F8146" s="3">
        <v>45</v>
      </c>
      <c r="G8146" s="3" t="str">
        <f t="shared" si="255"/>
        <v>Old</v>
      </c>
      <c r="H8146" t="s">
        <v>33</v>
      </c>
      <c r="I8146" t="s">
        <v>70</v>
      </c>
      <c r="J8146" t="s">
        <v>96</v>
      </c>
      <c r="K8146" t="b">
        <v>1</v>
      </c>
      <c r="L8146">
        <v>532</v>
      </c>
      <c r="M8146" t="s">
        <v>35</v>
      </c>
      <c r="N8146" t="s">
        <v>36</v>
      </c>
      <c r="O8146">
        <v>5</v>
      </c>
      <c r="P8146" s="4">
        <v>15.010113520000001</v>
      </c>
      <c r="Q8146" s="4">
        <v>75.050567580000006</v>
      </c>
      <c r="R8146" t="s">
        <v>49</v>
      </c>
      <c r="S8146" t="b">
        <v>1</v>
      </c>
      <c r="T8146">
        <v>0</v>
      </c>
      <c r="U8146" t="b">
        <v>0</v>
      </c>
      <c r="V8146" t="s">
        <v>37</v>
      </c>
      <c r="W8146">
        <v>3</v>
      </c>
      <c r="X8146" t="s">
        <v>31</v>
      </c>
      <c r="Y8146" t="s">
        <v>32</v>
      </c>
      <c r="Z8146">
        <v>2</v>
      </c>
      <c r="AA8146" t="b">
        <v>1</v>
      </c>
    </row>
    <row r="8147" spans="1:27" x14ac:dyDescent="0.3">
      <c r="A8147">
        <v>8146</v>
      </c>
      <c r="B8147" s="1">
        <v>44899</v>
      </c>
      <c r="C8147" s="7">
        <f t="shared" si="254"/>
        <v>2022</v>
      </c>
      <c r="D8147" s="2">
        <v>5.9375000000000009E-3</v>
      </c>
      <c r="E8147">
        <v>158</v>
      </c>
      <c r="F8147" s="3">
        <v>31</v>
      </c>
      <c r="G8147" s="3" t="str">
        <f t="shared" si="255"/>
        <v>Middle Age</v>
      </c>
      <c r="H8147" t="s">
        <v>51</v>
      </c>
      <c r="I8147" t="s">
        <v>63</v>
      </c>
      <c r="J8147" t="s">
        <v>96</v>
      </c>
      <c r="K8147" t="b">
        <v>1</v>
      </c>
      <c r="L8147">
        <v>635</v>
      </c>
      <c r="M8147" t="s">
        <v>53</v>
      </c>
      <c r="N8147" t="s">
        <v>54</v>
      </c>
      <c r="O8147">
        <v>4</v>
      </c>
      <c r="P8147" s="4">
        <v>79.927977859999999</v>
      </c>
      <c r="Q8147" s="4">
        <v>319.71191140000002</v>
      </c>
      <c r="R8147" t="s">
        <v>29</v>
      </c>
      <c r="S8147" t="b">
        <v>0</v>
      </c>
      <c r="T8147">
        <v>31.971191139999998</v>
      </c>
      <c r="U8147" t="b">
        <v>1</v>
      </c>
      <c r="V8147" t="s">
        <v>65</v>
      </c>
      <c r="W8147">
        <v>4</v>
      </c>
      <c r="X8147" t="s">
        <v>31</v>
      </c>
      <c r="Y8147" t="s">
        <v>50</v>
      </c>
      <c r="Z8147">
        <v>2</v>
      </c>
      <c r="AA8147" t="b">
        <v>1</v>
      </c>
    </row>
    <row r="8148" spans="1:27" x14ac:dyDescent="0.3">
      <c r="A8148">
        <v>8147</v>
      </c>
      <c r="B8148" s="1">
        <v>45241</v>
      </c>
      <c r="C8148" s="7">
        <f t="shared" si="254"/>
        <v>2023</v>
      </c>
      <c r="D8148" s="2">
        <v>0.94997685185185177</v>
      </c>
      <c r="E8148">
        <v>337</v>
      </c>
      <c r="F8148" s="3">
        <v>41</v>
      </c>
      <c r="G8148" s="3" t="str">
        <f t="shared" si="255"/>
        <v>Middle Age</v>
      </c>
      <c r="H8148" t="s">
        <v>33</v>
      </c>
      <c r="I8148" t="s">
        <v>68</v>
      </c>
      <c r="J8148">
        <v>16</v>
      </c>
      <c r="K8148" t="b">
        <v>0</v>
      </c>
      <c r="L8148">
        <v>988</v>
      </c>
      <c r="M8148" t="s">
        <v>53</v>
      </c>
      <c r="N8148" t="s">
        <v>54</v>
      </c>
      <c r="O8148">
        <v>2</v>
      </c>
      <c r="P8148" s="4">
        <v>56.217075729999998</v>
      </c>
      <c r="Q8148" s="4">
        <v>112.4341515</v>
      </c>
      <c r="R8148" t="s">
        <v>43</v>
      </c>
      <c r="S8148" t="b">
        <v>0</v>
      </c>
      <c r="T8148">
        <v>11.243415150000001</v>
      </c>
      <c r="U8148" t="b">
        <v>0</v>
      </c>
      <c r="V8148" t="s">
        <v>97</v>
      </c>
      <c r="W8148">
        <v>0</v>
      </c>
      <c r="X8148" t="s">
        <v>38</v>
      </c>
      <c r="Y8148" t="s">
        <v>50</v>
      </c>
      <c r="Z8148">
        <v>2</v>
      </c>
      <c r="AA8148" t="b">
        <v>1</v>
      </c>
    </row>
    <row r="8149" spans="1:27" x14ac:dyDescent="0.3">
      <c r="A8149">
        <v>8148</v>
      </c>
      <c r="B8149" s="1">
        <v>43801</v>
      </c>
      <c r="C8149" s="7">
        <f t="shared" si="254"/>
        <v>2019</v>
      </c>
      <c r="D8149" s="2">
        <v>0.8456597222222223</v>
      </c>
      <c r="E8149">
        <v>387</v>
      </c>
      <c r="F8149" s="3">
        <v>31</v>
      </c>
      <c r="G8149" s="3" t="str">
        <f t="shared" si="255"/>
        <v>Middle Age</v>
      </c>
      <c r="H8149" t="s">
        <v>51</v>
      </c>
      <c r="I8149" t="s">
        <v>68</v>
      </c>
      <c r="J8149">
        <v>62</v>
      </c>
      <c r="K8149" t="b">
        <v>0</v>
      </c>
      <c r="L8149">
        <v>293</v>
      </c>
      <c r="M8149" t="s">
        <v>47</v>
      </c>
      <c r="N8149" t="s">
        <v>48</v>
      </c>
      <c r="O8149">
        <v>1</v>
      </c>
      <c r="P8149" s="4">
        <v>11.608997889999999</v>
      </c>
      <c r="Q8149" s="4">
        <v>11.608997889999999</v>
      </c>
      <c r="R8149" t="s">
        <v>29</v>
      </c>
      <c r="S8149" t="b">
        <v>1</v>
      </c>
      <c r="T8149">
        <v>0</v>
      </c>
      <c r="U8149" t="b">
        <v>1</v>
      </c>
      <c r="V8149" t="s">
        <v>97</v>
      </c>
      <c r="W8149">
        <v>0</v>
      </c>
      <c r="X8149" t="s">
        <v>31</v>
      </c>
      <c r="Y8149" t="s">
        <v>41</v>
      </c>
      <c r="Z8149">
        <v>5</v>
      </c>
      <c r="AA8149" t="b">
        <v>0</v>
      </c>
    </row>
    <row r="8150" spans="1:27" x14ac:dyDescent="0.3">
      <c r="A8150">
        <v>8149</v>
      </c>
      <c r="B8150" s="1">
        <v>45254</v>
      </c>
      <c r="C8150" s="7">
        <f t="shared" si="254"/>
        <v>2023</v>
      </c>
      <c r="D8150" s="2">
        <v>1.329861111111111E-2</v>
      </c>
      <c r="E8150">
        <v>166</v>
      </c>
      <c r="F8150" s="3">
        <v>70</v>
      </c>
      <c r="G8150" s="3" t="str">
        <f t="shared" si="255"/>
        <v>Old</v>
      </c>
      <c r="H8150" t="s">
        <v>33</v>
      </c>
      <c r="I8150" t="s">
        <v>46</v>
      </c>
      <c r="J8150" t="s">
        <v>96</v>
      </c>
      <c r="K8150" t="b">
        <v>1</v>
      </c>
      <c r="L8150">
        <v>503</v>
      </c>
      <c r="M8150" t="s">
        <v>27</v>
      </c>
      <c r="N8150" t="s">
        <v>28</v>
      </c>
      <c r="O8150">
        <v>4</v>
      </c>
      <c r="P8150" s="4">
        <v>98.511281010000005</v>
      </c>
      <c r="Q8150" s="4">
        <v>394.04512410000001</v>
      </c>
      <c r="R8150" t="s">
        <v>29</v>
      </c>
      <c r="S8150" t="b">
        <v>1</v>
      </c>
      <c r="T8150">
        <v>39.404512410000002</v>
      </c>
      <c r="U8150" t="b">
        <v>0</v>
      </c>
      <c r="V8150" t="s">
        <v>65</v>
      </c>
      <c r="W8150">
        <v>3</v>
      </c>
      <c r="X8150" t="s">
        <v>40</v>
      </c>
      <c r="Y8150" t="s">
        <v>50</v>
      </c>
      <c r="Z8150">
        <v>1</v>
      </c>
      <c r="AA8150" t="b">
        <v>1</v>
      </c>
    </row>
    <row r="8151" spans="1:27" x14ac:dyDescent="0.3">
      <c r="A8151">
        <v>8150</v>
      </c>
      <c r="B8151" s="1">
        <v>44538</v>
      </c>
      <c r="C8151" s="7">
        <f t="shared" si="254"/>
        <v>2021</v>
      </c>
      <c r="D8151" s="2">
        <v>0.34804398148148147</v>
      </c>
      <c r="E8151">
        <v>53</v>
      </c>
      <c r="F8151" s="3">
        <v>32</v>
      </c>
      <c r="G8151" s="3" t="str">
        <f t="shared" si="255"/>
        <v>Middle Age</v>
      </c>
      <c r="H8151" t="s">
        <v>33</v>
      </c>
      <c r="I8151" t="s">
        <v>62</v>
      </c>
      <c r="J8151" t="s">
        <v>96</v>
      </c>
      <c r="K8151" t="b">
        <v>1</v>
      </c>
      <c r="L8151">
        <v>660</v>
      </c>
      <c r="M8151" t="s">
        <v>53</v>
      </c>
      <c r="N8151" t="s">
        <v>54</v>
      </c>
      <c r="O8151">
        <v>2</v>
      </c>
      <c r="P8151" s="4">
        <v>69.684177399999996</v>
      </c>
      <c r="Q8151" s="4">
        <v>139.36835479999999</v>
      </c>
      <c r="R8151" t="s">
        <v>43</v>
      </c>
      <c r="S8151" t="b">
        <v>1</v>
      </c>
      <c r="T8151">
        <v>13.936835479999999</v>
      </c>
      <c r="U8151" t="b">
        <v>1</v>
      </c>
      <c r="V8151" t="s">
        <v>37</v>
      </c>
      <c r="W8151">
        <v>1</v>
      </c>
      <c r="X8151" t="s">
        <v>31</v>
      </c>
      <c r="Y8151" t="s">
        <v>50</v>
      </c>
      <c r="Z8151">
        <v>4</v>
      </c>
      <c r="AA8151" t="b">
        <v>0</v>
      </c>
    </row>
    <row r="8152" spans="1:27" x14ac:dyDescent="0.3">
      <c r="A8152">
        <v>8151</v>
      </c>
      <c r="B8152" s="1">
        <v>44501</v>
      </c>
      <c r="C8152" s="7">
        <f t="shared" si="254"/>
        <v>2021</v>
      </c>
      <c r="D8152" s="2">
        <v>0.8847222222222223</v>
      </c>
      <c r="E8152">
        <v>325</v>
      </c>
      <c r="F8152" s="3">
        <v>57</v>
      </c>
      <c r="G8152" s="3" t="str">
        <f t="shared" si="255"/>
        <v>Old</v>
      </c>
      <c r="H8152" t="s">
        <v>25</v>
      </c>
      <c r="I8152" t="s">
        <v>55</v>
      </c>
      <c r="J8152" t="s">
        <v>96</v>
      </c>
      <c r="K8152" t="b">
        <v>1</v>
      </c>
      <c r="L8152">
        <v>705</v>
      </c>
      <c r="M8152" t="s">
        <v>53</v>
      </c>
      <c r="N8152" t="s">
        <v>54</v>
      </c>
      <c r="O8152">
        <v>1</v>
      </c>
      <c r="P8152" s="4">
        <v>65.951011300000005</v>
      </c>
      <c r="Q8152" s="4">
        <v>65.951011300000005</v>
      </c>
      <c r="R8152" t="s">
        <v>43</v>
      </c>
      <c r="S8152" t="b">
        <v>1</v>
      </c>
      <c r="T8152">
        <v>6.5951011299999998</v>
      </c>
      <c r="U8152" t="b">
        <v>1</v>
      </c>
      <c r="V8152" t="s">
        <v>30</v>
      </c>
      <c r="W8152">
        <v>3</v>
      </c>
      <c r="X8152" t="s">
        <v>40</v>
      </c>
      <c r="Y8152" t="s">
        <v>50</v>
      </c>
      <c r="Z8152">
        <v>3</v>
      </c>
      <c r="AA8152" t="b">
        <v>0</v>
      </c>
    </row>
    <row r="8153" spans="1:27" x14ac:dyDescent="0.3">
      <c r="A8153">
        <v>8152</v>
      </c>
      <c r="B8153" s="1">
        <v>44888</v>
      </c>
      <c r="C8153" s="7">
        <f t="shared" si="254"/>
        <v>2022</v>
      </c>
      <c r="D8153" s="2">
        <v>0.96642361111111119</v>
      </c>
      <c r="E8153">
        <v>52</v>
      </c>
      <c r="F8153" s="3">
        <v>60</v>
      </c>
      <c r="G8153" s="3" t="str">
        <f t="shared" si="255"/>
        <v>Old</v>
      </c>
      <c r="H8153" t="s">
        <v>51</v>
      </c>
      <c r="I8153" t="s">
        <v>57</v>
      </c>
      <c r="J8153">
        <v>17</v>
      </c>
      <c r="K8153" t="b">
        <v>0</v>
      </c>
      <c r="L8153">
        <v>285</v>
      </c>
      <c r="M8153" t="s">
        <v>27</v>
      </c>
      <c r="N8153" t="s">
        <v>28</v>
      </c>
      <c r="O8153">
        <v>5</v>
      </c>
      <c r="P8153" s="4">
        <v>82.378838340000001</v>
      </c>
      <c r="Q8153" s="4">
        <v>411.89419170000002</v>
      </c>
      <c r="R8153" t="s">
        <v>43</v>
      </c>
      <c r="S8153" t="b">
        <v>0</v>
      </c>
      <c r="T8153">
        <v>41.189419170000001</v>
      </c>
      <c r="U8153" t="b">
        <v>1</v>
      </c>
      <c r="V8153" t="s">
        <v>97</v>
      </c>
      <c r="W8153">
        <v>0</v>
      </c>
      <c r="X8153" t="s">
        <v>40</v>
      </c>
      <c r="Y8153" t="s">
        <v>50</v>
      </c>
      <c r="Z8153">
        <v>5</v>
      </c>
      <c r="AA8153" t="b">
        <v>1</v>
      </c>
    </row>
    <row r="8154" spans="1:27" x14ac:dyDescent="0.3">
      <c r="A8154">
        <v>8153</v>
      </c>
      <c r="B8154" s="1">
        <v>45241</v>
      </c>
      <c r="C8154" s="7">
        <f t="shared" si="254"/>
        <v>2023</v>
      </c>
      <c r="D8154" s="2">
        <v>0.4778587962962963</v>
      </c>
      <c r="E8154">
        <v>348</v>
      </c>
      <c r="F8154" s="3">
        <v>43</v>
      </c>
      <c r="G8154" s="3" t="str">
        <f t="shared" si="255"/>
        <v>Middle Age</v>
      </c>
      <c r="H8154" t="s">
        <v>25</v>
      </c>
      <c r="I8154" t="s">
        <v>57</v>
      </c>
      <c r="J8154" t="s">
        <v>96</v>
      </c>
      <c r="K8154" t="b">
        <v>1</v>
      </c>
      <c r="L8154">
        <v>403</v>
      </c>
      <c r="M8154" t="s">
        <v>53</v>
      </c>
      <c r="N8154" t="s">
        <v>54</v>
      </c>
      <c r="O8154">
        <v>1</v>
      </c>
      <c r="P8154" s="4">
        <v>63.423104170000002</v>
      </c>
      <c r="Q8154" s="4">
        <v>63.423104170000002</v>
      </c>
      <c r="R8154" t="s">
        <v>29</v>
      </c>
      <c r="S8154" t="b">
        <v>0</v>
      </c>
      <c r="T8154">
        <v>6.3423104170000002</v>
      </c>
      <c r="U8154" t="b">
        <v>1</v>
      </c>
      <c r="V8154" t="s">
        <v>65</v>
      </c>
      <c r="W8154">
        <v>2</v>
      </c>
      <c r="X8154" t="s">
        <v>40</v>
      </c>
      <c r="Y8154" t="s">
        <v>50</v>
      </c>
      <c r="Z8154">
        <v>2</v>
      </c>
      <c r="AA8154" t="b">
        <v>1</v>
      </c>
    </row>
    <row r="8155" spans="1:27" x14ac:dyDescent="0.3">
      <c r="A8155">
        <v>8154</v>
      </c>
      <c r="B8155" s="1">
        <v>44523</v>
      </c>
      <c r="C8155" s="7">
        <f t="shared" si="254"/>
        <v>2021</v>
      </c>
      <c r="D8155" s="2">
        <v>0.9703356481481481</v>
      </c>
      <c r="E8155">
        <v>430</v>
      </c>
      <c r="F8155" s="3">
        <v>31</v>
      </c>
      <c r="G8155" s="3" t="str">
        <f t="shared" si="255"/>
        <v>Middle Age</v>
      </c>
      <c r="H8155" t="s">
        <v>25</v>
      </c>
      <c r="I8155" t="s">
        <v>66</v>
      </c>
      <c r="J8155" t="s">
        <v>96</v>
      </c>
      <c r="K8155" t="b">
        <v>1</v>
      </c>
      <c r="L8155">
        <v>683</v>
      </c>
      <c r="M8155" t="s">
        <v>58</v>
      </c>
      <c r="N8155" t="s">
        <v>59</v>
      </c>
      <c r="O8155">
        <v>4</v>
      </c>
      <c r="P8155" s="4">
        <v>15.53118636</v>
      </c>
      <c r="Q8155" s="4">
        <v>62.12474546</v>
      </c>
      <c r="R8155" t="s">
        <v>29</v>
      </c>
      <c r="S8155" t="b">
        <v>0</v>
      </c>
      <c r="T8155">
        <v>6.2124745460000002</v>
      </c>
      <c r="U8155" t="b">
        <v>0</v>
      </c>
      <c r="V8155" t="s">
        <v>37</v>
      </c>
      <c r="W8155">
        <v>2</v>
      </c>
      <c r="X8155" t="s">
        <v>40</v>
      </c>
      <c r="Y8155" t="s">
        <v>50</v>
      </c>
      <c r="Z8155">
        <v>3</v>
      </c>
      <c r="AA8155" t="b">
        <v>1</v>
      </c>
    </row>
    <row r="8156" spans="1:27" x14ac:dyDescent="0.3">
      <c r="A8156">
        <v>8155</v>
      </c>
      <c r="B8156" s="1">
        <v>43783</v>
      </c>
      <c r="C8156" s="7">
        <f t="shared" si="254"/>
        <v>2019</v>
      </c>
      <c r="D8156" s="2">
        <v>3.5092592592592592E-2</v>
      </c>
      <c r="E8156">
        <v>378</v>
      </c>
      <c r="F8156" s="3">
        <v>22</v>
      </c>
      <c r="G8156" s="3" t="str">
        <f t="shared" si="255"/>
        <v>Young</v>
      </c>
      <c r="H8156" t="s">
        <v>51</v>
      </c>
      <c r="I8156" t="s">
        <v>70</v>
      </c>
      <c r="J8156">
        <v>55</v>
      </c>
      <c r="K8156" t="b">
        <v>0</v>
      </c>
      <c r="L8156">
        <v>316</v>
      </c>
      <c r="M8156" t="s">
        <v>58</v>
      </c>
      <c r="N8156" t="s">
        <v>59</v>
      </c>
      <c r="O8156">
        <v>4</v>
      </c>
      <c r="P8156" s="4">
        <v>51.51695874</v>
      </c>
      <c r="Q8156" s="4">
        <v>206.067835</v>
      </c>
      <c r="R8156" t="s">
        <v>29</v>
      </c>
      <c r="S8156" t="b">
        <v>1</v>
      </c>
      <c r="T8156">
        <v>0</v>
      </c>
      <c r="U8156" t="b">
        <v>0</v>
      </c>
      <c r="V8156" t="s">
        <v>97</v>
      </c>
      <c r="W8156">
        <v>0</v>
      </c>
      <c r="X8156" t="s">
        <v>31</v>
      </c>
      <c r="Y8156" t="s">
        <v>32</v>
      </c>
      <c r="Z8156">
        <v>3</v>
      </c>
      <c r="AA8156" t="b">
        <v>0</v>
      </c>
    </row>
    <row r="8157" spans="1:27" x14ac:dyDescent="0.3">
      <c r="A8157">
        <v>8156</v>
      </c>
      <c r="B8157" s="1">
        <v>43808</v>
      </c>
      <c r="C8157" s="7">
        <f t="shared" si="254"/>
        <v>2019</v>
      </c>
      <c r="D8157" s="2">
        <v>0.46806712962962965</v>
      </c>
      <c r="E8157">
        <v>147</v>
      </c>
      <c r="F8157" s="3">
        <v>40</v>
      </c>
      <c r="G8157" s="3" t="str">
        <f t="shared" si="255"/>
        <v>Middle Age</v>
      </c>
      <c r="H8157" t="s">
        <v>25</v>
      </c>
      <c r="I8157" t="s">
        <v>60</v>
      </c>
      <c r="J8157">
        <v>77</v>
      </c>
      <c r="K8157" t="b">
        <v>0</v>
      </c>
      <c r="L8157">
        <v>735</v>
      </c>
      <c r="M8157" t="s">
        <v>27</v>
      </c>
      <c r="N8157" t="s">
        <v>28</v>
      </c>
      <c r="O8157">
        <v>3</v>
      </c>
      <c r="P8157" s="4">
        <v>12.212199650000001</v>
      </c>
      <c r="Q8157" s="4">
        <v>36.63659895</v>
      </c>
      <c r="R8157" t="s">
        <v>43</v>
      </c>
      <c r="S8157" t="b">
        <v>0</v>
      </c>
      <c r="T8157">
        <v>0</v>
      </c>
      <c r="U8157" t="b">
        <v>0</v>
      </c>
      <c r="V8157" t="s">
        <v>97</v>
      </c>
      <c r="W8157">
        <v>0</v>
      </c>
      <c r="X8157" t="s">
        <v>40</v>
      </c>
      <c r="Y8157" t="s">
        <v>32</v>
      </c>
      <c r="Z8157">
        <v>3</v>
      </c>
      <c r="AA8157" t="b">
        <v>1</v>
      </c>
    </row>
    <row r="8158" spans="1:27" x14ac:dyDescent="0.3">
      <c r="A8158">
        <v>8157</v>
      </c>
      <c r="B8158" s="1">
        <v>45282</v>
      </c>
      <c r="C8158" s="7">
        <f t="shared" si="254"/>
        <v>2023</v>
      </c>
      <c r="D8158" s="2">
        <v>8.667824074074075E-2</v>
      </c>
      <c r="E8158">
        <v>56</v>
      </c>
      <c r="F8158" s="3">
        <v>27</v>
      </c>
      <c r="G8158" s="3" t="str">
        <f t="shared" si="255"/>
        <v>Middle Age</v>
      </c>
      <c r="H8158" t="s">
        <v>51</v>
      </c>
      <c r="I8158" t="s">
        <v>26</v>
      </c>
      <c r="J8158" t="s">
        <v>96</v>
      </c>
      <c r="K8158" t="b">
        <v>1</v>
      </c>
      <c r="L8158">
        <v>525</v>
      </c>
      <c r="M8158" t="s">
        <v>58</v>
      </c>
      <c r="N8158" t="s">
        <v>59</v>
      </c>
      <c r="O8158">
        <v>2</v>
      </c>
      <c r="P8158" s="4">
        <v>20.34047322</v>
      </c>
      <c r="Q8158" s="4">
        <v>40.680946429999999</v>
      </c>
      <c r="R8158" t="s">
        <v>49</v>
      </c>
      <c r="S8158" t="b">
        <v>0</v>
      </c>
      <c r="T8158">
        <v>4.0680946430000002</v>
      </c>
      <c r="U8158" t="b">
        <v>0</v>
      </c>
      <c r="V8158" t="s">
        <v>30</v>
      </c>
      <c r="W8158">
        <v>3</v>
      </c>
      <c r="X8158" t="s">
        <v>38</v>
      </c>
      <c r="Y8158" t="s">
        <v>50</v>
      </c>
      <c r="Z8158">
        <v>5</v>
      </c>
      <c r="AA8158" t="b">
        <v>0</v>
      </c>
    </row>
    <row r="8159" spans="1:27" x14ac:dyDescent="0.3">
      <c r="A8159">
        <v>8158</v>
      </c>
      <c r="B8159" s="1">
        <v>43829</v>
      </c>
      <c r="C8159" s="7">
        <f t="shared" si="254"/>
        <v>2019</v>
      </c>
      <c r="D8159" s="2">
        <v>0.99702546296296291</v>
      </c>
      <c r="E8159">
        <v>456</v>
      </c>
      <c r="F8159" s="3">
        <v>65</v>
      </c>
      <c r="G8159" s="3" t="str">
        <f t="shared" si="255"/>
        <v>Old</v>
      </c>
      <c r="H8159" t="s">
        <v>33</v>
      </c>
      <c r="I8159" t="s">
        <v>63</v>
      </c>
      <c r="J8159" t="s">
        <v>96</v>
      </c>
      <c r="K8159" t="b">
        <v>1</v>
      </c>
      <c r="L8159">
        <v>790</v>
      </c>
      <c r="M8159" t="s">
        <v>53</v>
      </c>
      <c r="N8159" t="s">
        <v>54</v>
      </c>
      <c r="O8159">
        <v>2</v>
      </c>
      <c r="P8159" s="4">
        <v>27.966611109999999</v>
      </c>
      <c r="Q8159" s="4">
        <v>55.933222219999998</v>
      </c>
      <c r="R8159" t="s">
        <v>45</v>
      </c>
      <c r="S8159" t="b">
        <v>0</v>
      </c>
      <c r="T8159">
        <v>5.5933222220000003</v>
      </c>
      <c r="U8159" t="b">
        <v>1</v>
      </c>
      <c r="V8159" t="s">
        <v>30</v>
      </c>
      <c r="W8159">
        <v>5</v>
      </c>
      <c r="X8159" t="s">
        <v>40</v>
      </c>
      <c r="Y8159" t="s">
        <v>50</v>
      </c>
      <c r="Z8159">
        <v>1</v>
      </c>
      <c r="AA8159" t="b">
        <v>0</v>
      </c>
    </row>
    <row r="8160" spans="1:27" x14ac:dyDescent="0.3">
      <c r="A8160">
        <v>8159</v>
      </c>
      <c r="B8160" s="1">
        <v>44527</v>
      </c>
      <c r="C8160" s="7">
        <f t="shared" si="254"/>
        <v>2021</v>
      </c>
      <c r="D8160" s="2">
        <v>0.51604166666666662</v>
      </c>
      <c r="E8160">
        <v>270</v>
      </c>
      <c r="F8160" s="3">
        <v>42</v>
      </c>
      <c r="G8160" s="3" t="str">
        <f t="shared" si="255"/>
        <v>Middle Age</v>
      </c>
      <c r="H8160" t="s">
        <v>33</v>
      </c>
      <c r="I8160" t="s">
        <v>70</v>
      </c>
      <c r="J8160" t="s">
        <v>96</v>
      </c>
      <c r="K8160" t="b">
        <v>1</v>
      </c>
      <c r="L8160">
        <v>649</v>
      </c>
      <c r="M8160" t="s">
        <v>47</v>
      </c>
      <c r="N8160" t="s">
        <v>48</v>
      </c>
      <c r="O8160">
        <v>4</v>
      </c>
      <c r="P8160" s="4">
        <v>85.650694900000005</v>
      </c>
      <c r="Q8160" s="4">
        <v>342.60277960000002</v>
      </c>
      <c r="R8160" t="s">
        <v>45</v>
      </c>
      <c r="S8160" t="b">
        <v>1</v>
      </c>
      <c r="T8160">
        <v>34.260277960000003</v>
      </c>
      <c r="U8160" t="b">
        <v>1</v>
      </c>
      <c r="V8160" t="s">
        <v>30</v>
      </c>
      <c r="W8160">
        <v>1</v>
      </c>
      <c r="X8160" t="s">
        <v>40</v>
      </c>
      <c r="Y8160" t="s">
        <v>50</v>
      </c>
      <c r="Z8160">
        <v>2</v>
      </c>
      <c r="AA8160" t="b">
        <v>0</v>
      </c>
    </row>
    <row r="8161" spans="1:27" x14ac:dyDescent="0.3">
      <c r="A8161">
        <v>8160</v>
      </c>
      <c r="B8161" s="1">
        <v>45287</v>
      </c>
      <c r="C8161" s="7">
        <f t="shared" si="254"/>
        <v>2023</v>
      </c>
      <c r="D8161" s="2">
        <v>0.66259259259259262</v>
      </c>
      <c r="E8161">
        <v>338</v>
      </c>
      <c r="F8161" s="3">
        <v>47</v>
      </c>
      <c r="G8161" s="3" t="str">
        <f t="shared" si="255"/>
        <v>Old</v>
      </c>
      <c r="H8161" t="s">
        <v>25</v>
      </c>
      <c r="I8161" t="s">
        <v>68</v>
      </c>
      <c r="J8161" t="s">
        <v>96</v>
      </c>
      <c r="K8161" t="b">
        <v>1</v>
      </c>
      <c r="L8161">
        <v>396</v>
      </c>
      <c r="M8161" t="s">
        <v>47</v>
      </c>
      <c r="N8161" t="s">
        <v>48</v>
      </c>
      <c r="O8161">
        <v>1</v>
      </c>
      <c r="P8161" s="4">
        <v>56.147447239999998</v>
      </c>
      <c r="Q8161" s="4">
        <v>56.147447239999998</v>
      </c>
      <c r="R8161" t="s">
        <v>49</v>
      </c>
      <c r="S8161" t="b">
        <v>1</v>
      </c>
      <c r="T8161">
        <v>5.6147447240000004</v>
      </c>
      <c r="U8161" t="b">
        <v>1</v>
      </c>
      <c r="V8161" t="s">
        <v>30</v>
      </c>
      <c r="W8161">
        <v>3</v>
      </c>
      <c r="X8161" t="s">
        <v>38</v>
      </c>
      <c r="Y8161" t="s">
        <v>50</v>
      </c>
      <c r="Z8161">
        <v>4</v>
      </c>
      <c r="AA8161" t="b">
        <v>0</v>
      </c>
    </row>
    <row r="8162" spans="1:27" x14ac:dyDescent="0.3">
      <c r="A8162">
        <v>8161</v>
      </c>
      <c r="B8162" s="1">
        <v>44525</v>
      </c>
      <c r="C8162" s="7">
        <f t="shared" si="254"/>
        <v>2021</v>
      </c>
      <c r="D8162" s="2">
        <v>0.48381944444444441</v>
      </c>
      <c r="E8162">
        <v>319</v>
      </c>
      <c r="F8162" s="3">
        <v>45</v>
      </c>
      <c r="G8162" s="3" t="str">
        <f t="shared" si="255"/>
        <v>Old</v>
      </c>
      <c r="H8162" t="s">
        <v>25</v>
      </c>
      <c r="I8162" t="s">
        <v>39</v>
      </c>
      <c r="J8162" t="s">
        <v>96</v>
      </c>
      <c r="K8162" t="b">
        <v>1</v>
      </c>
      <c r="L8162">
        <v>845</v>
      </c>
      <c r="M8162" t="s">
        <v>35</v>
      </c>
      <c r="N8162" t="s">
        <v>36</v>
      </c>
      <c r="O8162">
        <v>5</v>
      </c>
      <c r="P8162" s="4">
        <v>21.721497790000001</v>
      </c>
      <c r="Q8162" s="4">
        <v>108.60748890000001</v>
      </c>
      <c r="R8162" t="s">
        <v>45</v>
      </c>
      <c r="S8162" t="b">
        <v>1</v>
      </c>
      <c r="T8162">
        <v>10.86074889</v>
      </c>
      <c r="U8162" t="b">
        <v>0</v>
      </c>
      <c r="V8162" t="s">
        <v>65</v>
      </c>
      <c r="W8162">
        <v>4</v>
      </c>
      <c r="X8162" t="s">
        <v>31</v>
      </c>
      <c r="Y8162" t="s">
        <v>50</v>
      </c>
      <c r="Z8162">
        <v>2</v>
      </c>
      <c r="AA8162" t="b">
        <v>0</v>
      </c>
    </row>
    <row r="8163" spans="1:27" x14ac:dyDescent="0.3">
      <c r="A8163">
        <v>8162</v>
      </c>
      <c r="B8163" s="1">
        <v>44866</v>
      </c>
      <c r="C8163" s="7">
        <f t="shared" si="254"/>
        <v>2022</v>
      </c>
      <c r="D8163" s="2">
        <v>0.22184027777777779</v>
      </c>
      <c r="E8163">
        <v>285</v>
      </c>
      <c r="F8163" s="3">
        <v>46</v>
      </c>
      <c r="G8163" s="3" t="str">
        <f t="shared" si="255"/>
        <v>Old</v>
      </c>
      <c r="H8163" t="s">
        <v>25</v>
      </c>
      <c r="I8163" t="s">
        <v>68</v>
      </c>
      <c r="J8163">
        <v>40</v>
      </c>
      <c r="K8163" t="b">
        <v>0</v>
      </c>
      <c r="L8163">
        <v>608</v>
      </c>
      <c r="M8163" t="s">
        <v>53</v>
      </c>
      <c r="N8163" t="s">
        <v>54</v>
      </c>
      <c r="O8163">
        <v>2</v>
      </c>
      <c r="P8163" s="4">
        <v>21.224866909999999</v>
      </c>
      <c r="Q8163" s="4">
        <v>42.449733809999998</v>
      </c>
      <c r="R8163" t="s">
        <v>43</v>
      </c>
      <c r="S8163" t="b">
        <v>1</v>
      </c>
      <c r="T8163">
        <v>0</v>
      </c>
      <c r="U8163" t="b">
        <v>1</v>
      </c>
      <c r="V8163" t="s">
        <v>97</v>
      </c>
      <c r="W8163">
        <v>0</v>
      </c>
      <c r="X8163" t="s">
        <v>38</v>
      </c>
      <c r="Y8163" t="s">
        <v>41</v>
      </c>
      <c r="Z8163">
        <v>1</v>
      </c>
      <c r="AA8163" t="b">
        <v>0</v>
      </c>
    </row>
    <row r="8164" spans="1:27" x14ac:dyDescent="0.3">
      <c r="A8164">
        <v>8163</v>
      </c>
      <c r="B8164" s="1">
        <v>43463</v>
      </c>
      <c r="C8164" s="7">
        <f t="shared" si="254"/>
        <v>2018</v>
      </c>
      <c r="D8164" s="2">
        <v>0.86971064814814814</v>
      </c>
      <c r="E8164">
        <v>34</v>
      </c>
      <c r="F8164" s="3">
        <v>41</v>
      </c>
      <c r="G8164" s="3" t="str">
        <f t="shared" si="255"/>
        <v>Middle Age</v>
      </c>
      <c r="H8164" t="s">
        <v>33</v>
      </c>
      <c r="I8164" t="s">
        <v>56</v>
      </c>
      <c r="J8164">
        <v>94</v>
      </c>
      <c r="K8164" t="b">
        <v>0</v>
      </c>
      <c r="L8164">
        <v>187</v>
      </c>
      <c r="M8164" t="s">
        <v>53</v>
      </c>
      <c r="N8164" t="s">
        <v>54</v>
      </c>
      <c r="O8164">
        <v>2</v>
      </c>
      <c r="P8164" s="4">
        <v>17.02517087</v>
      </c>
      <c r="Q8164" s="4">
        <v>34.05034174</v>
      </c>
      <c r="R8164" t="s">
        <v>49</v>
      </c>
      <c r="S8164" t="b">
        <v>0</v>
      </c>
      <c r="T8164">
        <v>0</v>
      </c>
      <c r="U8164" t="b">
        <v>0</v>
      </c>
      <c r="V8164" t="s">
        <v>97</v>
      </c>
      <c r="W8164">
        <v>0</v>
      </c>
      <c r="X8164" t="s">
        <v>38</v>
      </c>
      <c r="Y8164" t="s">
        <v>32</v>
      </c>
      <c r="Z8164">
        <v>1</v>
      </c>
      <c r="AA8164" t="b">
        <v>1</v>
      </c>
    </row>
    <row r="8165" spans="1:27" x14ac:dyDescent="0.3">
      <c r="A8165">
        <v>8164</v>
      </c>
      <c r="B8165" s="1">
        <v>43794</v>
      </c>
      <c r="C8165" s="7">
        <f t="shared" si="254"/>
        <v>2019</v>
      </c>
      <c r="D8165" s="2">
        <v>0.82554398148148145</v>
      </c>
      <c r="E8165">
        <v>473</v>
      </c>
      <c r="F8165" s="3">
        <v>19</v>
      </c>
      <c r="G8165" s="3" t="str">
        <f t="shared" si="255"/>
        <v>Young</v>
      </c>
      <c r="H8165" t="s">
        <v>33</v>
      </c>
      <c r="I8165" t="s">
        <v>57</v>
      </c>
      <c r="J8165">
        <v>46</v>
      </c>
      <c r="K8165" t="b">
        <v>0</v>
      </c>
      <c r="L8165">
        <v>794</v>
      </c>
      <c r="M8165" t="s">
        <v>27</v>
      </c>
      <c r="N8165" t="s">
        <v>28</v>
      </c>
      <c r="O8165">
        <v>2</v>
      </c>
      <c r="P8165" s="4">
        <v>35.13854671</v>
      </c>
      <c r="Q8165" s="4">
        <v>70.27709342</v>
      </c>
      <c r="R8165" t="s">
        <v>49</v>
      </c>
      <c r="S8165" t="b">
        <v>0</v>
      </c>
      <c r="T8165">
        <v>7.0277093419999996</v>
      </c>
      <c r="U8165" t="b">
        <v>1</v>
      </c>
      <c r="V8165" t="s">
        <v>97</v>
      </c>
      <c r="W8165">
        <v>0</v>
      </c>
      <c r="X8165" t="s">
        <v>40</v>
      </c>
      <c r="Y8165" t="s">
        <v>50</v>
      </c>
      <c r="Z8165">
        <v>1</v>
      </c>
      <c r="AA8165" t="b">
        <v>1</v>
      </c>
    </row>
    <row r="8166" spans="1:27" x14ac:dyDescent="0.3">
      <c r="A8166">
        <v>8165</v>
      </c>
      <c r="B8166" s="1">
        <v>43829</v>
      </c>
      <c r="C8166" s="7">
        <f t="shared" si="254"/>
        <v>2019</v>
      </c>
      <c r="D8166" s="2">
        <v>0.38267361111111109</v>
      </c>
      <c r="E8166">
        <v>85</v>
      </c>
      <c r="F8166" s="3">
        <v>62</v>
      </c>
      <c r="G8166" s="3" t="str">
        <f t="shared" si="255"/>
        <v>Old</v>
      </c>
      <c r="H8166" t="s">
        <v>33</v>
      </c>
      <c r="I8166" t="s">
        <v>64</v>
      </c>
      <c r="J8166" t="s">
        <v>96</v>
      </c>
      <c r="K8166" t="b">
        <v>1</v>
      </c>
      <c r="L8166">
        <v>617</v>
      </c>
      <c r="M8166" t="s">
        <v>35</v>
      </c>
      <c r="N8166" t="s">
        <v>36</v>
      </c>
      <c r="O8166">
        <v>1</v>
      </c>
      <c r="P8166" s="4">
        <v>91.309035420000001</v>
      </c>
      <c r="Q8166" s="4">
        <v>91.309035420000001</v>
      </c>
      <c r="R8166" t="s">
        <v>45</v>
      </c>
      <c r="S8166" t="b">
        <v>1</v>
      </c>
      <c r="T8166">
        <v>9.1309035420000004</v>
      </c>
      <c r="U8166" t="b">
        <v>0</v>
      </c>
      <c r="V8166" t="s">
        <v>37</v>
      </c>
      <c r="W8166">
        <v>2</v>
      </c>
      <c r="X8166" t="s">
        <v>31</v>
      </c>
      <c r="Y8166" t="s">
        <v>50</v>
      </c>
      <c r="Z8166">
        <v>3</v>
      </c>
      <c r="AA8166" t="b">
        <v>1</v>
      </c>
    </row>
    <row r="8167" spans="1:27" x14ac:dyDescent="0.3">
      <c r="A8167">
        <v>8166</v>
      </c>
      <c r="B8167" s="1">
        <v>44903</v>
      </c>
      <c r="C8167" s="7">
        <f t="shared" si="254"/>
        <v>2022</v>
      </c>
      <c r="D8167" s="2">
        <v>0.58420138888888895</v>
      </c>
      <c r="E8167">
        <v>427</v>
      </c>
      <c r="F8167" s="3">
        <v>34</v>
      </c>
      <c r="G8167" s="3" t="str">
        <f t="shared" si="255"/>
        <v>Middle Age</v>
      </c>
      <c r="H8167" t="s">
        <v>33</v>
      </c>
      <c r="I8167" t="s">
        <v>26</v>
      </c>
      <c r="J8167">
        <v>64</v>
      </c>
      <c r="K8167" t="b">
        <v>0</v>
      </c>
      <c r="L8167">
        <v>828</v>
      </c>
      <c r="M8167" t="s">
        <v>47</v>
      </c>
      <c r="N8167" t="s">
        <v>48</v>
      </c>
      <c r="O8167">
        <v>5</v>
      </c>
      <c r="P8167" s="4">
        <v>25.058929460000002</v>
      </c>
      <c r="Q8167" s="4">
        <v>125.29464729999999</v>
      </c>
      <c r="R8167" t="s">
        <v>43</v>
      </c>
      <c r="S8167" t="b">
        <v>0</v>
      </c>
      <c r="T8167">
        <v>12.529464730000001</v>
      </c>
      <c r="U8167" t="b">
        <v>0</v>
      </c>
      <c r="V8167" t="s">
        <v>97</v>
      </c>
      <c r="W8167">
        <v>0</v>
      </c>
      <c r="X8167" t="s">
        <v>38</v>
      </c>
      <c r="Y8167" t="s">
        <v>50</v>
      </c>
      <c r="Z8167">
        <v>5</v>
      </c>
      <c r="AA8167" t="b">
        <v>1</v>
      </c>
    </row>
    <row r="8168" spans="1:27" x14ac:dyDescent="0.3">
      <c r="A8168">
        <v>8167</v>
      </c>
      <c r="B8168" s="1">
        <v>43413</v>
      </c>
      <c r="C8168" s="7">
        <f t="shared" si="254"/>
        <v>2018</v>
      </c>
      <c r="D8168" s="2">
        <v>0.3477777777777778</v>
      </c>
      <c r="E8168">
        <v>408</v>
      </c>
      <c r="F8168" s="3">
        <v>70</v>
      </c>
      <c r="G8168" s="3" t="str">
        <f t="shared" si="255"/>
        <v>Old</v>
      </c>
      <c r="H8168" t="s">
        <v>51</v>
      </c>
      <c r="I8168" t="s">
        <v>67</v>
      </c>
      <c r="J8168" t="s">
        <v>96</v>
      </c>
      <c r="K8168" t="b">
        <v>1</v>
      </c>
      <c r="L8168">
        <v>915</v>
      </c>
      <c r="M8168" t="s">
        <v>27</v>
      </c>
      <c r="N8168" t="s">
        <v>28</v>
      </c>
      <c r="O8168">
        <v>1</v>
      </c>
      <c r="P8168" s="4">
        <v>47.37522388</v>
      </c>
      <c r="Q8168" s="4">
        <v>47.37522388</v>
      </c>
      <c r="R8168" t="s">
        <v>29</v>
      </c>
      <c r="S8168" t="b">
        <v>0</v>
      </c>
      <c r="T8168">
        <v>0</v>
      </c>
      <c r="U8168" t="b">
        <v>1</v>
      </c>
      <c r="V8168" t="s">
        <v>37</v>
      </c>
      <c r="W8168">
        <v>1</v>
      </c>
      <c r="X8168" t="s">
        <v>40</v>
      </c>
      <c r="Y8168" t="s">
        <v>41</v>
      </c>
      <c r="Z8168">
        <v>5</v>
      </c>
      <c r="AA8168" t="b">
        <v>1</v>
      </c>
    </row>
    <row r="8169" spans="1:27" x14ac:dyDescent="0.3">
      <c r="A8169">
        <v>8168</v>
      </c>
      <c r="B8169" s="1">
        <v>45238</v>
      </c>
      <c r="C8169" s="7">
        <f t="shared" si="254"/>
        <v>2023</v>
      </c>
      <c r="D8169" s="2">
        <v>0.56474537037037031</v>
      </c>
      <c r="E8169">
        <v>30</v>
      </c>
      <c r="F8169" s="3">
        <v>68</v>
      </c>
      <c r="G8169" s="3" t="str">
        <f t="shared" si="255"/>
        <v>Old</v>
      </c>
      <c r="H8169" t="s">
        <v>51</v>
      </c>
      <c r="I8169" t="s">
        <v>70</v>
      </c>
      <c r="J8169" t="s">
        <v>96</v>
      </c>
      <c r="K8169" t="b">
        <v>1</v>
      </c>
      <c r="L8169">
        <v>627</v>
      </c>
      <c r="M8169" t="s">
        <v>27</v>
      </c>
      <c r="N8169" t="s">
        <v>28</v>
      </c>
      <c r="O8169">
        <v>3</v>
      </c>
      <c r="P8169" s="4">
        <v>82.048125639999995</v>
      </c>
      <c r="Q8169" s="4">
        <v>246.1443769</v>
      </c>
      <c r="R8169" t="s">
        <v>45</v>
      </c>
      <c r="S8169" t="b">
        <v>0</v>
      </c>
      <c r="T8169">
        <v>24.614437689999999</v>
      </c>
      <c r="U8169" t="b">
        <v>0</v>
      </c>
      <c r="V8169" t="s">
        <v>65</v>
      </c>
      <c r="W8169">
        <v>4</v>
      </c>
      <c r="X8169" t="s">
        <v>31</v>
      </c>
      <c r="Y8169" t="s">
        <v>50</v>
      </c>
      <c r="Z8169">
        <v>5</v>
      </c>
      <c r="AA8169" t="b">
        <v>1</v>
      </c>
    </row>
    <row r="8170" spans="1:27" x14ac:dyDescent="0.3">
      <c r="A8170">
        <v>8169</v>
      </c>
      <c r="B8170" s="1">
        <v>44540</v>
      </c>
      <c r="C8170" s="7">
        <f t="shared" si="254"/>
        <v>2021</v>
      </c>
      <c r="D8170" s="2">
        <v>0.3783217592592592</v>
      </c>
      <c r="E8170">
        <v>387</v>
      </c>
      <c r="F8170" s="3">
        <v>49</v>
      </c>
      <c r="G8170" s="3" t="str">
        <f t="shared" si="255"/>
        <v>Old</v>
      </c>
      <c r="H8170" t="s">
        <v>25</v>
      </c>
      <c r="I8170" t="s">
        <v>67</v>
      </c>
      <c r="J8170" t="s">
        <v>96</v>
      </c>
      <c r="K8170" t="b">
        <v>1</v>
      </c>
      <c r="L8170">
        <v>232</v>
      </c>
      <c r="M8170" t="s">
        <v>27</v>
      </c>
      <c r="N8170" t="s">
        <v>28</v>
      </c>
      <c r="O8170">
        <v>5</v>
      </c>
      <c r="P8170" s="4">
        <v>65.897911140000005</v>
      </c>
      <c r="Q8170" s="4">
        <v>329.48955569999998</v>
      </c>
      <c r="R8170" t="s">
        <v>43</v>
      </c>
      <c r="S8170" t="b">
        <v>0</v>
      </c>
      <c r="T8170">
        <v>32.948955570000003</v>
      </c>
      <c r="U8170" t="b">
        <v>0</v>
      </c>
      <c r="V8170" t="s">
        <v>37</v>
      </c>
      <c r="W8170">
        <v>5</v>
      </c>
      <c r="X8170" t="s">
        <v>40</v>
      </c>
      <c r="Y8170" t="s">
        <v>50</v>
      </c>
      <c r="Z8170">
        <v>3</v>
      </c>
      <c r="AA8170" t="b">
        <v>0</v>
      </c>
    </row>
    <row r="8171" spans="1:27" x14ac:dyDescent="0.3">
      <c r="A8171">
        <v>8170</v>
      </c>
      <c r="B8171" s="1">
        <v>44559</v>
      </c>
      <c r="C8171" s="7">
        <f t="shared" si="254"/>
        <v>2021</v>
      </c>
      <c r="D8171" s="2">
        <v>5.5798611111111111E-2</v>
      </c>
      <c r="E8171">
        <v>500</v>
      </c>
      <c r="F8171" s="3">
        <v>47</v>
      </c>
      <c r="G8171" s="3" t="str">
        <f t="shared" si="255"/>
        <v>Old</v>
      </c>
      <c r="H8171" t="s">
        <v>33</v>
      </c>
      <c r="I8171" t="s">
        <v>55</v>
      </c>
      <c r="J8171" t="s">
        <v>96</v>
      </c>
      <c r="K8171" t="b">
        <v>1</v>
      </c>
      <c r="L8171">
        <v>507</v>
      </c>
      <c r="M8171" t="s">
        <v>35</v>
      </c>
      <c r="N8171" t="s">
        <v>36</v>
      </c>
      <c r="O8171">
        <v>3</v>
      </c>
      <c r="P8171" s="4">
        <v>29.611133769999999</v>
      </c>
      <c r="Q8171" s="4">
        <v>88.833401319999993</v>
      </c>
      <c r="R8171" t="s">
        <v>49</v>
      </c>
      <c r="S8171" t="b">
        <v>0</v>
      </c>
      <c r="T8171">
        <v>0</v>
      </c>
      <c r="U8171" t="b">
        <v>0</v>
      </c>
      <c r="V8171" t="s">
        <v>65</v>
      </c>
      <c r="W8171">
        <v>4</v>
      </c>
      <c r="X8171" t="s">
        <v>40</v>
      </c>
      <c r="Y8171" t="s">
        <v>41</v>
      </c>
      <c r="Z8171">
        <v>1</v>
      </c>
      <c r="AA8171" t="b">
        <v>1</v>
      </c>
    </row>
    <row r="8172" spans="1:27" x14ac:dyDescent="0.3">
      <c r="A8172">
        <v>8171</v>
      </c>
      <c r="B8172" s="1">
        <v>45251</v>
      </c>
      <c r="C8172" s="7">
        <f t="shared" si="254"/>
        <v>2023</v>
      </c>
      <c r="D8172" s="2">
        <v>0.53932870370370367</v>
      </c>
      <c r="E8172">
        <v>433</v>
      </c>
      <c r="F8172" s="3">
        <v>55</v>
      </c>
      <c r="G8172" s="3" t="str">
        <f t="shared" si="255"/>
        <v>Old</v>
      </c>
      <c r="H8172" t="s">
        <v>51</v>
      </c>
      <c r="I8172" t="s">
        <v>69</v>
      </c>
      <c r="J8172" t="s">
        <v>96</v>
      </c>
      <c r="K8172" t="b">
        <v>1</v>
      </c>
      <c r="L8172">
        <v>656</v>
      </c>
      <c r="M8172" t="s">
        <v>27</v>
      </c>
      <c r="N8172" t="s">
        <v>28</v>
      </c>
      <c r="O8172">
        <v>3</v>
      </c>
      <c r="P8172" s="4">
        <v>79.555927999999994</v>
      </c>
      <c r="Q8172" s="4">
        <v>238.66778400000001</v>
      </c>
      <c r="R8172" t="s">
        <v>45</v>
      </c>
      <c r="S8172" t="b">
        <v>1</v>
      </c>
      <c r="T8172">
        <v>23.866778400000001</v>
      </c>
      <c r="U8172" t="b">
        <v>1</v>
      </c>
      <c r="V8172" t="s">
        <v>65</v>
      </c>
      <c r="W8172">
        <v>1</v>
      </c>
      <c r="X8172" t="s">
        <v>38</v>
      </c>
      <c r="Y8172" t="s">
        <v>50</v>
      </c>
      <c r="Z8172">
        <v>2</v>
      </c>
      <c r="AA8172" t="b">
        <v>0</v>
      </c>
    </row>
    <row r="8173" spans="1:27" x14ac:dyDescent="0.3">
      <c r="A8173">
        <v>8172</v>
      </c>
      <c r="B8173" s="1">
        <v>44163</v>
      </c>
      <c r="C8173" s="7">
        <f t="shared" si="254"/>
        <v>2020</v>
      </c>
      <c r="D8173" s="2">
        <v>0.39711805555555557</v>
      </c>
      <c r="E8173">
        <v>454</v>
      </c>
      <c r="F8173" s="3">
        <v>70</v>
      </c>
      <c r="G8173" s="3" t="str">
        <f t="shared" si="255"/>
        <v>Old</v>
      </c>
      <c r="H8173" t="s">
        <v>33</v>
      </c>
      <c r="I8173" t="s">
        <v>64</v>
      </c>
      <c r="J8173" t="s">
        <v>96</v>
      </c>
      <c r="K8173" t="b">
        <v>1</v>
      </c>
      <c r="L8173">
        <v>542</v>
      </c>
      <c r="M8173" t="s">
        <v>27</v>
      </c>
      <c r="N8173" t="s">
        <v>28</v>
      </c>
      <c r="O8173">
        <v>2</v>
      </c>
      <c r="P8173" s="4">
        <v>11.464072</v>
      </c>
      <c r="Q8173" s="4">
        <v>22.928143989999999</v>
      </c>
      <c r="R8173" t="s">
        <v>45</v>
      </c>
      <c r="S8173" t="b">
        <v>1</v>
      </c>
      <c r="T8173">
        <v>2.2928143990000001</v>
      </c>
      <c r="U8173" t="b">
        <v>1</v>
      </c>
      <c r="V8173" t="s">
        <v>65</v>
      </c>
      <c r="W8173">
        <v>1</v>
      </c>
      <c r="X8173" t="s">
        <v>38</v>
      </c>
      <c r="Y8173" t="s">
        <v>50</v>
      </c>
      <c r="Z8173">
        <v>3</v>
      </c>
      <c r="AA8173" t="b">
        <v>1</v>
      </c>
    </row>
    <row r="8174" spans="1:27" x14ac:dyDescent="0.3">
      <c r="A8174">
        <v>8173</v>
      </c>
      <c r="B8174" s="1">
        <v>44503</v>
      </c>
      <c r="C8174" s="7">
        <f t="shared" si="254"/>
        <v>2021</v>
      </c>
      <c r="D8174" s="2">
        <v>0.15231481481481482</v>
      </c>
      <c r="E8174">
        <v>138</v>
      </c>
      <c r="F8174" s="3">
        <v>19</v>
      </c>
      <c r="G8174" s="3" t="str">
        <f t="shared" si="255"/>
        <v>Young</v>
      </c>
      <c r="H8174" t="s">
        <v>25</v>
      </c>
      <c r="I8174" t="s">
        <v>62</v>
      </c>
      <c r="J8174">
        <v>9</v>
      </c>
      <c r="K8174" t="b">
        <v>0</v>
      </c>
      <c r="L8174">
        <v>713</v>
      </c>
      <c r="M8174" t="s">
        <v>35</v>
      </c>
      <c r="N8174" t="s">
        <v>36</v>
      </c>
      <c r="O8174">
        <v>4</v>
      </c>
      <c r="P8174" s="4">
        <v>90.296658829999998</v>
      </c>
      <c r="Q8174" s="4">
        <v>361.18663529999998</v>
      </c>
      <c r="R8174" t="s">
        <v>29</v>
      </c>
      <c r="S8174" t="b">
        <v>0</v>
      </c>
      <c r="T8174">
        <v>0</v>
      </c>
      <c r="U8174" t="b">
        <v>0</v>
      </c>
      <c r="V8174" t="s">
        <v>97</v>
      </c>
      <c r="W8174">
        <v>0</v>
      </c>
      <c r="X8174" t="s">
        <v>31</v>
      </c>
      <c r="Y8174" t="s">
        <v>32</v>
      </c>
      <c r="Z8174">
        <v>1</v>
      </c>
      <c r="AA8174" t="b">
        <v>1</v>
      </c>
    </row>
    <row r="8175" spans="1:27" x14ac:dyDescent="0.3">
      <c r="A8175">
        <v>8174</v>
      </c>
      <c r="B8175" s="1">
        <v>44519</v>
      </c>
      <c r="C8175" s="7">
        <f t="shared" si="254"/>
        <v>2021</v>
      </c>
      <c r="D8175" s="2">
        <v>0.63777777777777778</v>
      </c>
      <c r="E8175">
        <v>455</v>
      </c>
      <c r="F8175" s="3">
        <v>23</v>
      </c>
      <c r="G8175" s="3" t="str">
        <f t="shared" si="255"/>
        <v>Young</v>
      </c>
      <c r="H8175" t="s">
        <v>25</v>
      </c>
      <c r="I8175" t="s">
        <v>39</v>
      </c>
      <c r="J8175" t="s">
        <v>96</v>
      </c>
      <c r="K8175" t="b">
        <v>1</v>
      </c>
      <c r="L8175">
        <v>625</v>
      </c>
      <c r="M8175" t="s">
        <v>27</v>
      </c>
      <c r="N8175" t="s">
        <v>28</v>
      </c>
      <c r="O8175">
        <v>3</v>
      </c>
      <c r="P8175" s="4">
        <v>57.4325695</v>
      </c>
      <c r="Q8175" s="4">
        <v>172.2977085</v>
      </c>
      <c r="R8175" t="s">
        <v>49</v>
      </c>
      <c r="S8175" t="b">
        <v>1</v>
      </c>
      <c r="T8175">
        <v>17.229770850000001</v>
      </c>
      <c r="U8175" t="b">
        <v>0</v>
      </c>
      <c r="V8175" t="s">
        <v>37</v>
      </c>
      <c r="W8175">
        <v>3</v>
      </c>
      <c r="X8175" t="s">
        <v>31</v>
      </c>
      <c r="Y8175" t="s">
        <v>50</v>
      </c>
      <c r="Z8175">
        <v>5</v>
      </c>
      <c r="AA8175" t="b">
        <v>1</v>
      </c>
    </row>
    <row r="8176" spans="1:27" x14ac:dyDescent="0.3">
      <c r="A8176">
        <v>8175</v>
      </c>
      <c r="B8176" s="1">
        <v>44172</v>
      </c>
      <c r="C8176" s="7">
        <f t="shared" si="254"/>
        <v>2020</v>
      </c>
      <c r="D8176" s="2">
        <v>0.51106481481481481</v>
      </c>
      <c r="E8176">
        <v>238</v>
      </c>
      <c r="F8176" s="3">
        <v>53</v>
      </c>
      <c r="G8176" s="3" t="str">
        <f t="shared" si="255"/>
        <v>Old</v>
      </c>
      <c r="H8176" t="s">
        <v>25</v>
      </c>
      <c r="I8176" t="s">
        <v>57</v>
      </c>
      <c r="J8176" t="s">
        <v>96</v>
      </c>
      <c r="K8176" t="b">
        <v>1</v>
      </c>
      <c r="L8176">
        <v>110</v>
      </c>
      <c r="M8176" t="s">
        <v>53</v>
      </c>
      <c r="N8176" t="s">
        <v>54</v>
      </c>
      <c r="O8176">
        <v>1</v>
      </c>
      <c r="P8176" s="4">
        <v>27.754708910000002</v>
      </c>
      <c r="Q8176" s="4">
        <v>27.754708910000002</v>
      </c>
      <c r="R8176" t="s">
        <v>43</v>
      </c>
      <c r="S8176" t="b">
        <v>0</v>
      </c>
      <c r="T8176">
        <v>0</v>
      </c>
      <c r="U8176" t="b">
        <v>0</v>
      </c>
      <c r="V8176" t="s">
        <v>30</v>
      </c>
      <c r="W8176">
        <v>2</v>
      </c>
      <c r="X8176" t="s">
        <v>40</v>
      </c>
      <c r="Y8176" t="s">
        <v>32</v>
      </c>
      <c r="Z8176">
        <v>5</v>
      </c>
      <c r="AA8176" t="b">
        <v>0</v>
      </c>
    </row>
    <row r="8177" spans="1:27" x14ac:dyDescent="0.3">
      <c r="A8177">
        <v>8176</v>
      </c>
      <c r="B8177" s="1">
        <v>43770</v>
      </c>
      <c r="C8177" s="7">
        <f t="shared" si="254"/>
        <v>2019</v>
      </c>
      <c r="D8177" s="2">
        <v>0.67057870370370365</v>
      </c>
      <c r="E8177">
        <v>429</v>
      </c>
      <c r="F8177" s="3">
        <v>21</v>
      </c>
      <c r="G8177" s="3" t="str">
        <f t="shared" si="255"/>
        <v>Young</v>
      </c>
      <c r="H8177" t="s">
        <v>25</v>
      </c>
      <c r="I8177" t="s">
        <v>57</v>
      </c>
      <c r="J8177" t="s">
        <v>96</v>
      </c>
      <c r="K8177" t="b">
        <v>1</v>
      </c>
      <c r="L8177">
        <v>877</v>
      </c>
      <c r="M8177" t="s">
        <v>27</v>
      </c>
      <c r="N8177" t="s">
        <v>28</v>
      </c>
      <c r="O8177">
        <v>3</v>
      </c>
      <c r="P8177" s="4">
        <v>59.323228980000003</v>
      </c>
      <c r="Q8177" s="4">
        <v>177.9696869</v>
      </c>
      <c r="R8177" t="s">
        <v>45</v>
      </c>
      <c r="S8177" t="b">
        <v>1</v>
      </c>
      <c r="T8177">
        <v>0</v>
      </c>
      <c r="U8177" t="b">
        <v>1</v>
      </c>
      <c r="V8177" t="s">
        <v>37</v>
      </c>
      <c r="W8177">
        <v>2</v>
      </c>
      <c r="X8177" t="s">
        <v>38</v>
      </c>
      <c r="Y8177" t="s">
        <v>32</v>
      </c>
      <c r="Z8177">
        <v>2</v>
      </c>
      <c r="AA8177" t="b">
        <v>0</v>
      </c>
    </row>
    <row r="8178" spans="1:27" x14ac:dyDescent="0.3">
      <c r="A8178">
        <v>8177</v>
      </c>
      <c r="B8178" s="1">
        <v>43773</v>
      </c>
      <c r="C8178" s="7">
        <f t="shared" si="254"/>
        <v>2019</v>
      </c>
      <c r="D8178" s="2">
        <v>0.35939814814814813</v>
      </c>
      <c r="E8178">
        <v>81</v>
      </c>
      <c r="F8178" s="3">
        <v>37</v>
      </c>
      <c r="G8178" s="3" t="str">
        <f t="shared" si="255"/>
        <v>Middle Age</v>
      </c>
      <c r="H8178" t="s">
        <v>25</v>
      </c>
      <c r="I8178" t="s">
        <v>34</v>
      </c>
      <c r="J8178">
        <v>11</v>
      </c>
      <c r="K8178" t="b">
        <v>0</v>
      </c>
      <c r="L8178">
        <v>436</v>
      </c>
      <c r="M8178" t="s">
        <v>58</v>
      </c>
      <c r="N8178" t="s">
        <v>59</v>
      </c>
      <c r="O8178">
        <v>4</v>
      </c>
      <c r="P8178" s="4">
        <v>49.517880359999999</v>
      </c>
      <c r="Q8178" s="4">
        <v>198.07152139999999</v>
      </c>
      <c r="R8178" t="s">
        <v>43</v>
      </c>
      <c r="S8178" t="b">
        <v>1</v>
      </c>
      <c r="T8178">
        <v>0</v>
      </c>
      <c r="U8178" t="b">
        <v>1</v>
      </c>
      <c r="V8178" t="s">
        <v>97</v>
      </c>
      <c r="W8178">
        <v>0</v>
      </c>
      <c r="X8178" t="s">
        <v>38</v>
      </c>
      <c r="Y8178" t="s">
        <v>32</v>
      </c>
      <c r="Z8178">
        <v>1</v>
      </c>
      <c r="AA8178" t="b">
        <v>0</v>
      </c>
    </row>
    <row r="8179" spans="1:27" x14ac:dyDescent="0.3">
      <c r="A8179">
        <v>8178</v>
      </c>
      <c r="B8179" s="1">
        <v>44165</v>
      </c>
      <c r="C8179" s="7">
        <f t="shared" si="254"/>
        <v>2020</v>
      </c>
      <c r="D8179" s="2">
        <v>0.72236111111111112</v>
      </c>
      <c r="E8179">
        <v>416</v>
      </c>
      <c r="F8179" s="3">
        <v>23</v>
      </c>
      <c r="G8179" s="3" t="str">
        <f t="shared" si="255"/>
        <v>Young</v>
      </c>
      <c r="H8179" t="s">
        <v>33</v>
      </c>
      <c r="I8179" t="s">
        <v>34</v>
      </c>
      <c r="J8179">
        <v>4</v>
      </c>
      <c r="K8179" t="b">
        <v>0</v>
      </c>
      <c r="L8179">
        <v>755</v>
      </c>
      <c r="M8179" t="s">
        <v>47</v>
      </c>
      <c r="N8179" t="s">
        <v>48</v>
      </c>
      <c r="O8179">
        <v>5</v>
      </c>
      <c r="P8179" s="4">
        <v>21.031623769999999</v>
      </c>
      <c r="Q8179" s="4">
        <v>105.15811890000001</v>
      </c>
      <c r="R8179" t="s">
        <v>29</v>
      </c>
      <c r="S8179" t="b">
        <v>1</v>
      </c>
      <c r="T8179">
        <v>0</v>
      </c>
      <c r="U8179" t="b">
        <v>0</v>
      </c>
      <c r="V8179" t="s">
        <v>97</v>
      </c>
      <c r="W8179">
        <v>0</v>
      </c>
      <c r="X8179" t="s">
        <v>38</v>
      </c>
      <c r="Y8179" t="s">
        <v>41</v>
      </c>
      <c r="Z8179">
        <v>1</v>
      </c>
      <c r="AA8179" t="b">
        <v>0</v>
      </c>
    </row>
    <row r="8180" spans="1:27" x14ac:dyDescent="0.3">
      <c r="A8180">
        <v>8179</v>
      </c>
      <c r="B8180" s="1">
        <v>45282</v>
      </c>
      <c r="C8180" s="7">
        <f t="shared" si="254"/>
        <v>2023</v>
      </c>
      <c r="D8180" s="2">
        <v>0.20776620370370369</v>
      </c>
      <c r="E8180">
        <v>311</v>
      </c>
      <c r="F8180" s="3">
        <v>53</v>
      </c>
      <c r="G8180" s="3" t="str">
        <f t="shared" si="255"/>
        <v>Old</v>
      </c>
      <c r="H8180" t="s">
        <v>33</v>
      </c>
      <c r="I8180" t="s">
        <v>64</v>
      </c>
      <c r="J8180" t="s">
        <v>96</v>
      </c>
      <c r="K8180" t="b">
        <v>1</v>
      </c>
      <c r="L8180">
        <v>178</v>
      </c>
      <c r="M8180" t="s">
        <v>47</v>
      </c>
      <c r="N8180" t="s">
        <v>48</v>
      </c>
      <c r="O8180">
        <v>3</v>
      </c>
      <c r="P8180" s="4">
        <v>40.299474519999997</v>
      </c>
      <c r="Q8180" s="4">
        <v>120.8984236</v>
      </c>
      <c r="R8180" t="s">
        <v>29</v>
      </c>
      <c r="S8180" t="b">
        <v>1</v>
      </c>
      <c r="T8180">
        <v>12.08984236</v>
      </c>
      <c r="U8180" t="b">
        <v>1</v>
      </c>
      <c r="V8180" t="s">
        <v>65</v>
      </c>
      <c r="W8180">
        <v>1</v>
      </c>
      <c r="X8180" t="s">
        <v>38</v>
      </c>
      <c r="Y8180" t="s">
        <v>50</v>
      </c>
      <c r="Z8180">
        <v>1</v>
      </c>
      <c r="AA8180" t="b">
        <v>1</v>
      </c>
    </row>
    <row r="8181" spans="1:27" x14ac:dyDescent="0.3">
      <c r="A8181">
        <v>8180</v>
      </c>
      <c r="B8181" s="1">
        <v>44557</v>
      </c>
      <c r="C8181" s="7">
        <f t="shared" si="254"/>
        <v>2021</v>
      </c>
      <c r="D8181" s="2">
        <v>0.36119212962962965</v>
      </c>
      <c r="E8181">
        <v>109</v>
      </c>
      <c r="F8181" s="3">
        <v>54</v>
      </c>
      <c r="G8181" s="3" t="str">
        <f t="shared" si="255"/>
        <v>Old</v>
      </c>
      <c r="H8181" t="s">
        <v>25</v>
      </c>
      <c r="I8181" t="s">
        <v>60</v>
      </c>
      <c r="J8181" t="s">
        <v>96</v>
      </c>
      <c r="K8181" t="b">
        <v>1</v>
      </c>
      <c r="L8181">
        <v>602</v>
      </c>
      <c r="M8181" t="s">
        <v>47</v>
      </c>
      <c r="N8181" t="s">
        <v>48</v>
      </c>
      <c r="O8181">
        <v>2</v>
      </c>
      <c r="P8181" s="4">
        <v>36.558057490000003</v>
      </c>
      <c r="Q8181" s="4">
        <v>73.116114969999998</v>
      </c>
      <c r="R8181" t="s">
        <v>49</v>
      </c>
      <c r="S8181" t="b">
        <v>0</v>
      </c>
      <c r="T8181">
        <v>0</v>
      </c>
      <c r="U8181" t="b">
        <v>0</v>
      </c>
      <c r="V8181" t="s">
        <v>37</v>
      </c>
      <c r="W8181">
        <v>4</v>
      </c>
      <c r="X8181" t="s">
        <v>38</v>
      </c>
      <c r="Y8181" t="s">
        <v>32</v>
      </c>
      <c r="Z8181">
        <v>1</v>
      </c>
      <c r="AA8181" t="b">
        <v>0</v>
      </c>
    </row>
    <row r="8182" spans="1:27" x14ac:dyDescent="0.3">
      <c r="A8182">
        <v>8181</v>
      </c>
      <c r="B8182" s="1">
        <v>43821</v>
      </c>
      <c r="C8182" s="7">
        <f t="shared" si="254"/>
        <v>2019</v>
      </c>
      <c r="D8182" s="2">
        <v>0.79621527777777779</v>
      </c>
      <c r="E8182">
        <v>305</v>
      </c>
      <c r="F8182" s="3">
        <v>21</v>
      </c>
      <c r="G8182" s="3" t="str">
        <f t="shared" si="255"/>
        <v>Young</v>
      </c>
      <c r="H8182" t="s">
        <v>51</v>
      </c>
      <c r="I8182" t="s">
        <v>70</v>
      </c>
      <c r="J8182">
        <v>52</v>
      </c>
      <c r="K8182" t="b">
        <v>0</v>
      </c>
      <c r="L8182">
        <v>637</v>
      </c>
      <c r="M8182" t="s">
        <v>58</v>
      </c>
      <c r="N8182" t="s">
        <v>59</v>
      </c>
      <c r="O8182">
        <v>2</v>
      </c>
      <c r="P8182" s="4">
        <v>64.219456769999994</v>
      </c>
      <c r="Q8182" s="4">
        <v>128.43891350000001</v>
      </c>
      <c r="R8182" t="s">
        <v>45</v>
      </c>
      <c r="S8182" t="b">
        <v>0</v>
      </c>
      <c r="T8182">
        <v>0</v>
      </c>
      <c r="U8182" t="b">
        <v>1</v>
      </c>
      <c r="V8182" t="s">
        <v>97</v>
      </c>
      <c r="W8182">
        <v>0</v>
      </c>
      <c r="X8182" t="s">
        <v>31</v>
      </c>
      <c r="Y8182" t="s">
        <v>32</v>
      </c>
      <c r="Z8182">
        <v>4</v>
      </c>
      <c r="AA8182" t="b">
        <v>0</v>
      </c>
    </row>
    <row r="8183" spans="1:27" x14ac:dyDescent="0.3">
      <c r="A8183">
        <v>8182</v>
      </c>
      <c r="B8183" s="1">
        <v>43829</v>
      </c>
      <c r="C8183" s="7">
        <f t="shared" si="254"/>
        <v>2019</v>
      </c>
      <c r="D8183" s="2">
        <v>0.14791666666666667</v>
      </c>
      <c r="E8183">
        <v>307</v>
      </c>
      <c r="F8183" s="3">
        <v>33</v>
      </c>
      <c r="G8183" s="3" t="str">
        <f t="shared" si="255"/>
        <v>Middle Age</v>
      </c>
      <c r="H8183" t="s">
        <v>33</v>
      </c>
      <c r="I8183" t="s">
        <v>44</v>
      </c>
      <c r="J8183">
        <v>36</v>
      </c>
      <c r="K8183" t="b">
        <v>0</v>
      </c>
      <c r="L8183">
        <v>653</v>
      </c>
      <c r="M8183" t="s">
        <v>35</v>
      </c>
      <c r="N8183" t="s">
        <v>36</v>
      </c>
      <c r="O8183">
        <v>5</v>
      </c>
      <c r="P8183" s="4">
        <v>19.66770022</v>
      </c>
      <c r="Q8183" s="4">
        <v>98.338501089999994</v>
      </c>
      <c r="R8183" t="s">
        <v>45</v>
      </c>
      <c r="S8183" t="b">
        <v>0</v>
      </c>
      <c r="T8183">
        <v>0</v>
      </c>
      <c r="U8183" t="b">
        <v>0</v>
      </c>
      <c r="V8183" t="s">
        <v>97</v>
      </c>
      <c r="W8183">
        <v>0</v>
      </c>
      <c r="X8183" t="s">
        <v>31</v>
      </c>
      <c r="Y8183" t="s">
        <v>32</v>
      </c>
      <c r="Z8183">
        <v>4</v>
      </c>
      <c r="AA8183" t="b">
        <v>1</v>
      </c>
    </row>
    <row r="8184" spans="1:27" x14ac:dyDescent="0.3">
      <c r="A8184">
        <v>8183</v>
      </c>
      <c r="B8184" s="1">
        <v>43455</v>
      </c>
      <c r="C8184" s="7">
        <f t="shared" si="254"/>
        <v>2018</v>
      </c>
      <c r="D8184" s="2">
        <v>0.53380787037037036</v>
      </c>
      <c r="E8184">
        <v>55</v>
      </c>
      <c r="F8184" s="3">
        <v>66</v>
      </c>
      <c r="G8184" s="3" t="str">
        <f t="shared" si="255"/>
        <v>Old</v>
      </c>
      <c r="H8184" t="s">
        <v>33</v>
      </c>
      <c r="I8184" t="s">
        <v>44</v>
      </c>
      <c r="J8184">
        <v>67</v>
      </c>
      <c r="K8184" t="b">
        <v>0</v>
      </c>
      <c r="L8184">
        <v>871</v>
      </c>
      <c r="M8184" t="s">
        <v>27</v>
      </c>
      <c r="N8184" t="s">
        <v>28</v>
      </c>
      <c r="O8184">
        <v>5</v>
      </c>
      <c r="P8184" s="4">
        <v>37.199446209999998</v>
      </c>
      <c r="Q8184" s="4">
        <v>185.99723109999999</v>
      </c>
      <c r="R8184" t="s">
        <v>49</v>
      </c>
      <c r="S8184" t="b">
        <v>0</v>
      </c>
      <c r="T8184">
        <v>0</v>
      </c>
      <c r="U8184" t="b">
        <v>1</v>
      </c>
      <c r="V8184" t="s">
        <v>97</v>
      </c>
      <c r="W8184">
        <v>0</v>
      </c>
      <c r="X8184" t="s">
        <v>31</v>
      </c>
      <c r="Y8184" t="s">
        <v>32</v>
      </c>
      <c r="Z8184">
        <v>5</v>
      </c>
      <c r="AA8184" t="b">
        <v>1</v>
      </c>
    </row>
    <row r="8185" spans="1:27" x14ac:dyDescent="0.3">
      <c r="A8185">
        <v>8184</v>
      </c>
      <c r="B8185" s="1">
        <v>43460</v>
      </c>
      <c r="C8185" s="7">
        <f t="shared" si="254"/>
        <v>2018</v>
      </c>
      <c r="D8185" s="2">
        <v>0.28444444444444444</v>
      </c>
      <c r="E8185">
        <v>277</v>
      </c>
      <c r="F8185" s="3">
        <v>25</v>
      </c>
      <c r="G8185" s="3" t="str">
        <f t="shared" si="255"/>
        <v>Middle Age</v>
      </c>
      <c r="H8185" t="s">
        <v>25</v>
      </c>
      <c r="I8185" t="s">
        <v>61</v>
      </c>
      <c r="J8185">
        <v>70</v>
      </c>
      <c r="K8185" t="b">
        <v>0</v>
      </c>
      <c r="L8185">
        <v>266</v>
      </c>
      <c r="M8185" t="s">
        <v>27</v>
      </c>
      <c r="N8185" t="s">
        <v>28</v>
      </c>
      <c r="O8185">
        <v>4</v>
      </c>
      <c r="P8185" s="4">
        <v>51.969191500000001</v>
      </c>
      <c r="Q8185" s="4">
        <v>207.876766</v>
      </c>
      <c r="R8185" t="s">
        <v>43</v>
      </c>
      <c r="S8185" t="b">
        <v>0</v>
      </c>
      <c r="T8185">
        <v>20.787676600000001</v>
      </c>
      <c r="U8185" t="b">
        <v>0</v>
      </c>
      <c r="V8185" t="s">
        <v>97</v>
      </c>
      <c r="W8185">
        <v>0</v>
      </c>
      <c r="X8185" t="s">
        <v>31</v>
      </c>
      <c r="Y8185" t="s">
        <v>50</v>
      </c>
      <c r="Z8185">
        <v>2</v>
      </c>
      <c r="AA8185" t="b">
        <v>0</v>
      </c>
    </row>
    <row r="8186" spans="1:27" x14ac:dyDescent="0.3">
      <c r="A8186">
        <v>8185</v>
      </c>
      <c r="B8186" s="1">
        <v>44532</v>
      </c>
      <c r="C8186" s="7">
        <f t="shared" si="254"/>
        <v>2021</v>
      </c>
      <c r="D8186" s="2">
        <v>0.52353009259259264</v>
      </c>
      <c r="E8186">
        <v>260</v>
      </c>
      <c r="F8186" s="3">
        <v>38</v>
      </c>
      <c r="G8186" s="3" t="str">
        <f t="shared" si="255"/>
        <v>Middle Age</v>
      </c>
      <c r="H8186" t="s">
        <v>25</v>
      </c>
      <c r="I8186" t="s">
        <v>46</v>
      </c>
      <c r="J8186">
        <v>15</v>
      </c>
      <c r="K8186" t="b">
        <v>0</v>
      </c>
      <c r="L8186">
        <v>302</v>
      </c>
      <c r="M8186" t="s">
        <v>58</v>
      </c>
      <c r="N8186" t="s">
        <v>59</v>
      </c>
      <c r="O8186">
        <v>2</v>
      </c>
      <c r="P8186" s="4">
        <v>58.039326799999998</v>
      </c>
      <c r="Q8186" s="4">
        <v>116.0786536</v>
      </c>
      <c r="R8186" t="s">
        <v>49</v>
      </c>
      <c r="S8186" t="b">
        <v>0</v>
      </c>
      <c r="T8186">
        <v>0</v>
      </c>
      <c r="U8186" t="b">
        <v>0</v>
      </c>
      <c r="V8186" t="s">
        <v>97</v>
      </c>
      <c r="W8186">
        <v>0</v>
      </c>
      <c r="X8186" t="s">
        <v>40</v>
      </c>
      <c r="Y8186" t="s">
        <v>32</v>
      </c>
      <c r="Z8186">
        <v>5</v>
      </c>
      <c r="AA8186" t="b">
        <v>0</v>
      </c>
    </row>
    <row r="8187" spans="1:27" x14ac:dyDescent="0.3">
      <c r="A8187">
        <v>8186</v>
      </c>
      <c r="B8187" s="1">
        <v>44195</v>
      </c>
      <c r="C8187" s="7">
        <f t="shared" si="254"/>
        <v>2020</v>
      </c>
      <c r="D8187" s="2">
        <v>0.26686342592592593</v>
      </c>
      <c r="E8187">
        <v>287</v>
      </c>
      <c r="F8187" s="3">
        <v>38</v>
      </c>
      <c r="G8187" s="3" t="str">
        <f t="shared" si="255"/>
        <v>Middle Age</v>
      </c>
      <c r="H8187" t="s">
        <v>33</v>
      </c>
      <c r="I8187" t="s">
        <v>56</v>
      </c>
      <c r="J8187" t="s">
        <v>96</v>
      </c>
      <c r="K8187" t="b">
        <v>1</v>
      </c>
      <c r="L8187">
        <v>345</v>
      </c>
      <c r="M8187" t="s">
        <v>47</v>
      </c>
      <c r="N8187" t="s">
        <v>48</v>
      </c>
      <c r="O8187">
        <v>2</v>
      </c>
      <c r="P8187" s="4">
        <v>91.433175000000006</v>
      </c>
      <c r="Q8187" s="4">
        <v>182.86635000000001</v>
      </c>
      <c r="R8187" t="s">
        <v>49</v>
      </c>
      <c r="S8187" t="b">
        <v>0</v>
      </c>
      <c r="T8187">
        <v>0</v>
      </c>
      <c r="U8187" t="b">
        <v>1</v>
      </c>
      <c r="V8187" t="s">
        <v>37</v>
      </c>
      <c r="W8187">
        <v>5</v>
      </c>
      <c r="X8187" t="s">
        <v>40</v>
      </c>
      <c r="Y8187" t="s">
        <v>41</v>
      </c>
      <c r="Z8187">
        <v>5</v>
      </c>
      <c r="AA8187" t="b">
        <v>0</v>
      </c>
    </row>
    <row r="8188" spans="1:27" x14ac:dyDescent="0.3">
      <c r="A8188">
        <v>8187</v>
      </c>
      <c r="B8188" s="1">
        <v>44897</v>
      </c>
      <c r="C8188" s="7">
        <f t="shared" si="254"/>
        <v>2022</v>
      </c>
      <c r="D8188" s="2">
        <v>0.88606481481481481</v>
      </c>
      <c r="E8188">
        <v>260</v>
      </c>
      <c r="F8188" s="3">
        <v>42</v>
      </c>
      <c r="G8188" s="3" t="str">
        <f t="shared" si="255"/>
        <v>Middle Age</v>
      </c>
      <c r="H8188" t="s">
        <v>33</v>
      </c>
      <c r="I8188" t="s">
        <v>69</v>
      </c>
      <c r="J8188">
        <v>2</v>
      </c>
      <c r="K8188" t="b">
        <v>0</v>
      </c>
      <c r="L8188">
        <v>860</v>
      </c>
      <c r="M8188" t="s">
        <v>27</v>
      </c>
      <c r="N8188" t="s">
        <v>28</v>
      </c>
      <c r="O8188">
        <v>5</v>
      </c>
      <c r="P8188" s="4">
        <v>16.25359396</v>
      </c>
      <c r="Q8188" s="4">
        <v>81.267969780000001</v>
      </c>
      <c r="R8188" t="s">
        <v>45</v>
      </c>
      <c r="S8188" t="b">
        <v>1</v>
      </c>
      <c r="T8188">
        <v>8.1267969779999998</v>
      </c>
      <c r="U8188" t="b">
        <v>0</v>
      </c>
      <c r="V8188" t="s">
        <v>97</v>
      </c>
      <c r="W8188">
        <v>0</v>
      </c>
      <c r="X8188" t="s">
        <v>31</v>
      </c>
      <c r="Y8188" t="s">
        <v>50</v>
      </c>
      <c r="Z8188">
        <v>1</v>
      </c>
      <c r="AA8188" t="b">
        <v>0</v>
      </c>
    </row>
    <row r="8189" spans="1:27" x14ac:dyDescent="0.3">
      <c r="A8189">
        <v>8188</v>
      </c>
      <c r="B8189" s="1">
        <v>44916</v>
      </c>
      <c r="C8189" s="7">
        <f t="shared" si="254"/>
        <v>2022</v>
      </c>
      <c r="D8189" s="2">
        <v>0.54679398148148151</v>
      </c>
      <c r="E8189">
        <v>402</v>
      </c>
      <c r="F8189" s="3">
        <v>50</v>
      </c>
      <c r="G8189" s="3" t="str">
        <f t="shared" si="255"/>
        <v>Old</v>
      </c>
      <c r="H8189" t="s">
        <v>33</v>
      </c>
      <c r="I8189" t="s">
        <v>64</v>
      </c>
      <c r="J8189" t="s">
        <v>96</v>
      </c>
      <c r="K8189" t="b">
        <v>1</v>
      </c>
      <c r="L8189">
        <v>58</v>
      </c>
      <c r="M8189" t="s">
        <v>35</v>
      </c>
      <c r="N8189" t="s">
        <v>36</v>
      </c>
      <c r="O8189">
        <v>2</v>
      </c>
      <c r="P8189" s="4">
        <v>95.041142410000006</v>
      </c>
      <c r="Q8189" s="4">
        <v>190.0822848</v>
      </c>
      <c r="R8189" t="s">
        <v>45</v>
      </c>
      <c r="S8189" t="b">
        <v>1</v>
      </c>
      <c r="T8189">
        <v>0</v>
      </c>
      <c r="U8189" t="b">
        <v>0</v>
      </c>
      <c r="V8189" t="s">
        <v>37</v>
      </c>
      <c r="W8189">
        <v>3</v>
      </c>
      <c r="X8189" t="s">
        <v>40</v>
      </c>
      <c r="Y8189" t="s">
        <v>41</v>
      </c>
      <c r="Z8189">
        <v>4</v>
      </c>
      <c r="AA8189" t="b">
        <v>0</v>
      </c>
    </row>
    <row r="8190" spans="1:27" x14ac:dyDescent="0.3">
      <c r="A8190">
        <v>8189</v>
      </c>
      <c r="B8190" s="1">
        <v>44882</v>
      </c>
      <c r="C8190" s="7">
        <f t="shared" si="254"/>
        <v>2022</v>
      </c>
      <c r="D8190" s="2">
        <v>0.35631944444444441</v>
      </c>
      <c r="E8190">
        <v>65</v>
      </c>
      <c r="F8190" s="3">
        <v>28</v>
      </c>
      <c r="G8190" s="3" t="str">
        <f t="shared" si="255"/>
        <v>Middle Age</v>
      </c>
      <c r="H8190" t="s">
        <v>25</v>
      </c>
      <c r="I8190" t="s">
        <v>69</v>
      </c>
      <c r="J8190" t="s">
        <v>96</v>
      </c>
      <c r="K8190" t="b">
        <v>1</v>
      </c>
      <c r="L8190">
        <v>546</v>
      </c>
      <c r="M8190" t="s">
        <v>47</v>
      </c>
      <c r="N8190" t="s">
        <v>48</v>
      </c>
      <c r="O8190">
        <v>3</v>
      </c>
      <c r="P8190" s="4">
        <v>90.558682660000002</v>
      </c>
      <c r="Q8190" s="4">
        <v>271.67604799999998</v>
      </c>
      <c r="R8190" t="s">
        <v>29</v>
      </c>
      <c r="S8190" t="b">
        <v>0</v>
      </c>
      <c r="T8190">
        <v>0</v>
      </c>
      <c r="U8190" t="b">
        <v>0</v>
      </c>
      <c r="V8190" t="s">
        <v>37</v>
      </c>
      <c r="W8190">
        <v>1</v>
      </c>
      <c r="X8190" t="s">
        <v>40</v>
      </c>
      <c r="Y8190" t="s">
        <v>32</v>
      </c>
      <c r="Z8190">
        <v>5</v>
      </c>
      <c r="AA8190" t="b">
        <v>1</v>
      </c>
    </row>
    <row r="8191" spans="1:27" x14ac:dyDescent="0.3">
      <c r="A8191">
        <v>8190</v>
      </c>
      <c r="B8191" s="1">
        <v>44149</v>
      </c>
      <c r="C8191" s="7">
        <f t="shared" si="254"/>
        <v>2020</v>
      </c>
      <c r="D8191" s="2">
        <v>0.13891203703703703</v>
      </c>
      <c r="E8191">
        <v>351</v>
      </c>
      <c r="F8191" s="3">
        <v>39</v>
      </c>
      <c r="G8191" s="3" t="str">
        <f t="shared" si="255"/>
        <v>Middle Age</v>
      </c>
      <c r="H8191" t="s">
        <v>33</v>
      </c>
      <c r="I8191" t="s">
        <v>44</v>
      </c>
      <c r="J8191">
        <v>63</v>
      </c>
      <c r="K8191" t="b">
        <v>0</v>
      </c>
      <c r="L8191">
        <v>573</v>
      </c>
      <c r="M8191" t="s">
        <v>47</v>
      </c>
      <c r="N8191" t="s">
        <v>48</v>
      </c>
      <c r="O8191">
        <v>5</v>
      </c>
      <c r="P8191" s="4">
        <v>44.042029229999997</v>
      </c>
      <c r="Q8191" s="4">
        <v>220.2101462</v>
      </c>
      <c r="R8191" t="s">
        <v>45</v>
      </c>
      <c r="S8191" t="b">
        <v>1</v>
      </c>
      <c r="T8191">
        <v>22.021014619999999</v>
      </c>
      <c r="U8191" t="b">
        <v>0</v>
      </c>
      <c r="V8191" t="s">
        <v>97</v>
      </c>
      <c r="W8191">
        <v>0</v>
      </c>
      <c r="X8191" t="s">
        <v>38</v>
      </c>
      <c r="Y8191" t="s">
        <v>50</v>
      </c>
      <c r="Z8191">
        <v>3</v>
      </c>
      <c r="AA8191" t="b">
        <v>1</v>
      </c>
    </row>
    <row r="8192" spans="1:27" x14ac:dyDescent="0.3">
      <c r="A8192">
        <v>8191</v>
      </c>
      <c r="B8192" s="1">
        <v>44907</v>
      </c>
      <c r="C8192" s="7">
        <f t="shared" si="254"/>
        <v>2022</v>
      </c>
      <c r="D8192" s="2">
        <v>0.81957175925925929</v>
      </c>
      <c r="E8192">
        <v>159</v>
      </c>
      <c r="F8192" s="3">
        <v>21</v>
      </c>
      <c r="G8192" s="3" t="str">
        <f t="shared" si="255"/>
        <v>Young</v>
      </c>
      <c r="H8192" t="s">
        <v>33</v>
      </c>
      <c r="I8192" t="s">
        <v>34</v>
      </c>
      <c r="J8192">
        <v>54</v>
      </c>
      <c r="K8192" t="b">
        <v>0</v>
      </c>
      <c r="L8192">
        <v>275</v>
      </c>
      <c r="M8192" t="s">
        <v>35</v>
      </c>
      <c r="N8192" t="s">
        <v>36</v>
      </c>
      <c r="O8192">
        <v>1</v>
      </c>
      <c r="P8192" s="4">
        <v>41.323922850000002</v>
      </c>
      <c r="Q8192" s="4">
        <v>41.323922850000002</v>
      </c>
      <c r="R8192" t="s">
        <v>45</v>
      </c>
      <c r="S8192" t="b">
        <v>1</v>
      </c>
      <c r="T8192">
        <v>4.1323922849999999</v>
      </c>
      <c r="U8192" t="b">
        <v>1</v>
      </c>
      <c r="V8192" t="s">
        <v>97</v>
      </c>
      <c r="W8192">
        <v>0</v>
      </c>
      <c r="X8192" t="s">
        <v>40</v>
      </c>
      <c r="Y8192" t="s">
        <v>50</v>
      </c>
      <c r="Z8192">
        <v>1</v>
      </c>
      <c r="AA8192" t="b">
        <v>1</v>
      </c>
    </row>
    <row r="8193" spans="1:27" x14ac:dyDescent="0.3">
      <c r="A8193">
        <v>8192</v>
      </c>
      <c r="B8193" s="1">
        <v>44878</v>
      </c>
      <c r="C8193" s="7">
        <f t="shared" si="254"/>
        <v>2022</v>
      </c>
      <c r="D8193" s="2">
        <v>0.44288194444444445</v>
      </c>
      <c r="E8193">
        <v>281</v>
      </c>
      <c r="F8193" s="3">
        <v>24</v>
      </c>
      <c r="G8193" s="3" t="str">
        <f t="shared" si="255"/>
        <v>Young</v>
      </c>
      <c r="H8193" t="s">
        <v>33</v>
      </c>
      <c r="I8193" t="s">
        <v>66</v>
      </c>
      <c r="J8193">
        <v>97</v>
      </c>
      <c r="K8193" t="b">
        <v>0</v>
      </c>
      <c r="L8193">
        <v>279</v>
      </c>
      <c r="M8193" t="s">
        <v>27</v>
      </c>
      <c r="N8193" t="s">
        <v>28</v>
      </c>
      <c r="O8193">
        <v>5</v>
      </c>
      <c r="P8193" s="4">
        <v>49.003092770000002</v>
      </c>
      <c r="Q8193" s="4">
        <v>245.01546379999999</v>
      </c>
      <c r="R8193" t="s">
        <v>49</v>
      </c>
      <c r="S8193" t="b">
        <v>1</v>
      </c>
      <c r="T8193">
        <v>0</v>
      </c>
      <c r="U8193" t="b">
        <v>0</v>
      </c>
      <c r="V8193" t="s">
        <v>97</v>
      </c>
      <c r="W8193">
        <v>0</v>
      </c>
      <c r="X8193" t="s">
        <v>38</v>
      </c>
      <c r="Y8193" t="s">
        <v>41</v>
      </c>
      <c r="Z8193">
        <v>2</v>
      </c>
      <c r="AA8193" t="b">
        <v>0</v>
      </c>
    </row>
    <row r="8194" spans="1:27" x14ac:dyDescent="0.3">
      <c r="A8194">
        <v>8193</v>
      </c>
      <c r="B8194" s="1">
        <v>45233</v>
      </c>
      <c r="C8194" s="7">
        <f t="shared" si="254"/>
        <v>2023</v>
      </c>
      <c r="D8194" s="2">
        <v>0.86872685185185183</v>
      </c>
      <c r="E8194">
        <v>260</v>
      </c>
      <c r="F8194" s="3">
        <v>41</v>
      </c>
      <c r="G8194" s="3" t="str">
        <f t="shared" si="255"/>
        <v>Middle Age</v>
      </c>
      <c r="H8194" t="s">
        <v>25</v>
      </c>
      <c r="I8194" t="s">
        <v>60</v>
      </c>
      <c r="J8194">
        <v>15</v>
      </c>
      <c r="K8194" t="b">
        <v>0</v>
      </c>
      <c r="L8194">
        <v>853</v>
      </c>
      <c r="M8194" t="s">
        <v>47</v>
      </c>
      <c r="N8194" t="s">
        <v>48</v>
      </c>
      <c r="O8194">
        <v>4</v>
      </c>
      <c r="P8194" s="4">
        <v>56.005169840000001</v>
      </c>
      <c r="Q8194" s="4">
        <v>224.02067940000001</v>
      </c>
      <c r="R8194" t="s">
        <v>29</v>
      </c>
      <c r="S8194" t="b">
        <v>0</v>
      </c>
      <c r="T8194">
        <v>0</v>
      </c>
      <c r="U8194" t="b">
        <v>1</v>
      </c>
      <c r="V8194" t="s">
        <v>97</v>
      </c>
      <c r="W8194">
        <v>0</v>
      </c>
      <c r="X8194" t="s">
        <v>38</v>
      </c>
      <c r="Y8194" t="s">
        <v>41</v>
      </c>
      <c r="Z8194">
        <v>5</v>
      </c>
      <c r="AA8194" t="b">
        <v>0</v>
      </c>
    </row>
    <row r="8195" spans="1:27" x14ac:dyDescent="0.3">
      <c r="A8195">
        <v>8194</v>
      </c>
      <c r="B8195" s="1">
        <v>43432</v>
      </c>
      <c r="C8195" s="7">
        <f t="shared" ref="C8195:C8258" si="256">YEAR(B8195)</f>
        <v>2018</v>
      </c>
      <c r="D8195" s="2">
        <v>2.9328703703703704E-2</v>
      </c>
      <c r="E8195">
        <v>410</v>
      </c>
      <c r="F8195" s="3">
        <v>38</v>
      </c>
      <c r="G8195" s="3" t="str">
        <f t="shared" ref="G8195:G8258" si="257">IF(F8195&lt;25,"Young",IF(F8195&lt;45,"Middle Age","Old"))</f>
        <v>Middle Age</v>
      </c>
      <c r="H8195" t="s">
        <v>33</v>
      </c>
      <c r="I8195" t="s">
        <v>52</v>
      </c>
      <c r="J8195">
        <v>26</v>
      </c>
      <c r="K8195" t="b">
        <v>0</v>
      </c>
      <c r="L8195">
        <v>545</v>
      </c>
      <c r="M8195" t="s">
        <v>27</v>
      </c>
      <c r="N8195" t="s">
        <v>28</v>
      </c>
      <c r="O8195">
        <v>2</v>
      </c>
      <c r="P8195" s="4">
        <v>17.465678860000001</v>
      </c>
      <c r="Q8195" s="4">
        <v>34.931357720000001</v>
      </c>
      <c r="R8195" t="s">
        <v>45</v>
      </c>
      <c r="S8195" t="b">
        <v>1</v>
      </c>
      <c r="T8195">
        <v>3.493135772</v>
      </c>
      <c r="U8195" t="b">
        <v>1</v>
      </c>
      <c r="V8195" t="s">
        <v>97</v>
      </c>
      <c r="W8195">
        <v>0</v>
      </c>
      <c r="X8195" t="s">
        <v>31</v>
      </c>
      <c r="Y8195" t="s">
        <v>50</v>
      </c>
      <c r="Z8195">
        <v>2</v>
      </c>
      <c r="AA8195" t="b">
        <v>1</v>
      </c>
    </row>
    <row r="8196" spans="1:27" x14ac:dyDescent="0.3">
      <c r="A8196">
        <v>8195</v>
      </c>
      <c r="B8196" s="1">
        <v>43410</v>
      </c>
      <c r="C8196" s="7">
        <f t="shared" si="256"/>
        <v>2018</v>
      </c>
      <c r="D8196" s="2">
        <v>0.42925925925925923</v>
      </c>
      <c r="E8196">
        <v>454</v>
      </c>
      <c r="F8196" s="3">
        <v>50</v>
      </c>
      <c r="G8196" s="3" t="str">
        <f t="shared" si="257"/>
        <v>Old</v>
      </c>
      <c r="H8196" t="s">
        <v>51</v>
      </c>
      <c r="I8196" t="s">
        <v>39</v>
      </c>
      <c r="J8196">
        <v>71</v>
      </c>
      <c r="K8196" t="b">
        <v>0</v>
      </c>
      <c r="L8196">
        <v>832</v>
      </c>
      <c r="M8196" t="s">
        <v>58</v>
      </c>
      <c r="N8196" t="s">
        <v>59</v>
      </c>
      <c r="O8196">
        <v>3</v>
      </c>
      <c r="P8196" s="4">
        <v>33.318657180000002</v>
      </c>
      <c r="Q8196" s="4">
        <v>99.955971539999993</v>
      </c>
      <c r="R8196" t="s">
        <v>49</v>
      </c>
      <c r="S8196" t="b">
        <v>1</v>
      </c>
      <c r="T8196">
        <v>9.9955971540000004</v>
      </c>
      <c r="U8196" t="b">
        <v>1</v>
      </c>
      <c r="V8196" t="s">
        <v>97</v>
      </c>
      <c r="W8196">
        <v>0</v>
      </c>
      <c r="X8196" t="s">
        <v>38</v>
      </c>
      <c r="Y8196" t="s">
        <v>50</v>
      </c>
      <c r="Z8196">
        <v>2</v>
      </c>
      <c r="AA8196" t="b">
        <v>0</v>
      </c>
    </row>
    <row r="8197" spans="1:27" x14ac:dyDescent="0.3">
      <c r="A8197">
        <v>8196</v>
      </c>
      <c r="B8197" s="1">
        <v>44139</v>
      </c>
      <c r="C8197" s="7">
        <f t="shared" si="256"/>
        <v>2020</v>
      </c>
      <c r="D8197" s="2">
        <v>0.71451388888888889</v>
      </c>
      <c r="E8197">
        <v>307</v>
      </c>
      <c r="F8197" s="3">
        <v>31</v>
      </c>
      <c r="G8197" s="3" t="str">
        <f t="shared" si="257"/>
        <v>Middle Age</v>
      </c>
      <c r="H8197" t="s">
        <v>25</v>
      </c>
      <c r="I8197" t="s">
        <v>56</v>
      </c>
      <c r="J8197" t="s">
        <v>96</v>
      </c>
      <c r="K8197" t="b">
        <v>1</v>
      </c>
      <c r="L8197">
        <v>260</v>
      </c>
      <c r="M8197" t="s">
        <v>47</v>
      </c>
      <c r="N8197" t="s">
        <v>48</v>
      </c>
      <c r="O8197">
        <v>1</v>
      </c>
      <c r="P8197" s="4">
        <v>98.679042510000002</v>
      </c>
      <c r="Q8197" s="4">
        <v>98.679042510000002</v>
      </c>
      <c r="R8197" t="s">
        <v>45</v>
      </c>
      <c r="S8197" t="b">
        <v>0</v>
      </c>
      <c r="T8197">
        <v>0</v>
      </c>
      <c r="U8197" t="b">
        <v>1</v>
      </c>
      <c r="V8197" t="s">
        <v>37</v>
      </c>
      <c r="W8197">
        <v>3</v>
      </c>
      <c r="X8197" t="s">
        <v>38</v>
      </c>
      <c r="Y8197" t="s">
        <v>32</v>
      </c>
      <c r="Z8197">
        <v>1</v>
      </c>
      <c r="AA8197" t="b">
        <v>1</v>
      </c>
    </row>
    <row r="8198" spans="1:27" x14ac:dyDescent="0.3">
      <c r="A8198">
        <v>8197</v>
      </c>
      <c r="B8198" s="1">
        <v>44897</v>
      </c>
      <c r="C8198" s="7">
        <f t="shared" si="256"/>
        <v>2022</v>
      </c>
      <c r="D8198" s="2">
        <v>2.5601851851851851E-2</v>
      </c>
      <c r="E8198">
        <v>410</v>
      </c>
      <c r="F8198" s="3">
        <v>54</v>
      </c>
      <c r="G8198" s="3" t="str">
        <f t="shared" si="257"/>
        <v>Old</v>
      </c>
      <c r="H8198" t="s">
        <v>33</v>
      </c>
      <c r="I8198" t="s">
        <v>56</v>
      </c>
      <c r="J8198">
        <v>70</v>
      </c>
      <c r="K8198" t="b">
        <v>0</v>
      </c>
      <c r="L8198">
        <v>447</v>
      </c>
      <c r="M8198" t="s">
        <v>58</v>
      </c>
      <c r="N8198" t="s">
        <v>59</v>
      </c>
      <c r="O8198">
        <v>2</v>
      </c>
      <c r="P8198" s="4">
        <v>48.842566750000003</v>
      </c>
      <c r="Q8198" s="4">
        <v>97.685133500000006</v>
      </c>
      <c r="R8198" t="s">
        <v>43</v>
      </c>
      <c r="S8198" t="b">
        <v>1</v>
      </c>
      <c r="T8198">
        <v>9.7685133499999992</v>
      </c>
      <c r="U8198" t="b">
        <v>0</v>
      </c>
      <c r="V8198" t="s">
        <v>97</v>
      </c>
      <c r="W8198">
        <v>0</v>
      </c>
      <c r="X8198" t="s">
        <v>31</v>
      </c>
      <c r="Y8198" t="s">
        <v>50</v>
      </c>
      <c r="Z8198">
        <v>1</v>
      </c>
      <c r="AA8198" t="b">
        <v>0</v>
      </c>
    </row>
    <row r="8199" spans="1:27" x14ac:dyDescent="0.3">
      <c r="A8199">
        <v>8198</v>
      </c>
      <c r="B8199" s="1">
        <v>43413</v>
      </c>
      <c r="C8199" s="7">
        <f t="shared" si="256"/>
        <v>2018</v>
      </c>
      <c r="D8199" s="2">
        <v>0.16008101851851853</v>
      </c>
      <c r="E8199">
        <v>172</v>
      </c>
      <c r="F8199" s="3">
        <v>27</v>
      </c>
      <c r="G8199" s="3" t="str">
        <f t="shared" si="257"/>
        <v>Middle Age</v>
      </c>
      <c r="H8199" t="s">
        <v>51</v>
      </c>
      <c r="I8199" t="s">
        <v>60</v>
      </c>
      <c r="J8199">
        <v>27</v>
      </c>
      <c r="K8199" t="b">
        <v>0</v>
      </c>
      <c r="L8199">
        <v>333</v>
      </c>
      <c r="M8199" t="s">
        <v>27</v>
      </c>
      <c r="N8199" t="s">
        <v>28</v>
      </c>
      <c r="O8199">
        <v>2</v>
      </c>
      <c r="P8199" s="4">
        <v>20.79924411</v>
      </c>
      <c r="Q8199" s="4">
        <v>41.598488230000001</v>
      </c>
      <c r="R8199" t="s">
        <v>43</v>
      </c>
      <c r="S8199" t="b">
        <v>1</v>
      </c>
      <c r="T8199">
        <v>0</v>
      </c>
      <c r="U8199" t="b">
        <v>0</v>
      </c>
      <c r="V8199" t="s">
        <v>97</v>
      </c>
      <c r="W8199">
        <v>0</v>
      </c>
      <c r="X8199" t="s">
        <v>31</v>
      </c>
      <c r="Y8199" t="s">
        <v>41</v>
      </c>
      <c r="Z8199">
        <v>4</v>
      </c>
      <c r="AA8199" t="b">
        <v>1</v>
      </c>
    </row>
    <row r="8200" spans="1:27" x14ac:dyDescent="0.3">
      <c r="A8200">
        <v>8199</v>
      </c>
      <c r="B8200" s="1">
        <v>44177</v>
      </c>
      <c r="C8200" s="7">
        <f t="shared" si="256"/>
        <v>2020</v>
      </c>
      <c r="D8200" s="2">
        <v>0.79539351851851858</v>
      </c>
      <c r="E8200">
        <v>14</v>
      </c>
      <c r="F8200" s="3">
        <v>36</v>
      </c>
      <c r="G8200" s="3" t="str">
        <f t="shared" si="257"/>
        <v>Middle Age</v>
      </c>
      <c r="H8200" t="s">
        <v>51</v>
      </c>
      <c r="I8200" t="s">
        <v>70</v>
      </c>
      <c r="J8200" t="s">
        <v>96</v>
      </c>
      <c r="K8200" t="b">
        <v>1</v>
      </c>
      <c r="L8200">
        <v>920</v>
      </c>
      <c r="M8200" t="s">
        <v>58</v>
      </c>
      <c r="N8200" t="s">
        <v>59</v>
      </c>
      <c r="O8200">
        <v>1</v>
      </c>
      <c r="P8200" s="4">
        <v>72.949432759999993</v>
      </c>
      <c r="Q8200" s="4">
        <v>72.949432759999993</v>
      </c>
      <c r="R8200" t="s">
        <v>29</v>
      </c>
      <c r="S8200" t="b">
        <v>1</v>
      </c>
      <c r="T8200">
        <v>0</v>
      </c>
      <c r="U8200" t="b">
        <v>0</v>
      </c>
      <c r="V8200" t="s">
        <v>30</v>
      </c>
      <c r="W8200">
        <v>2</v>
      </c>
      <c r="X8200" t="s">
        <v>38</v>
      </c>
      <c r="Y8200" t="s">
        <v>41</v>
      </c>
      <c r="Z8200">
        <v>5</v>
      </c>
      <c r="AA8200" t="b">
        <v>0</v>
      </c>
    </row>
    <row r="8201" spans="1:27" x14ac:dyDescent="0.3">
      <c r="A8201">
        <v>8200</v>
      </c>
      <c r="B8201" s="1">
        <v>44181</v>
      </c>
      <c r="C8201" s="7">
        <f t="shared" si="256"/>
        <v>2020</v>
      </c>
      <c r="D8201" s="2">
        <v>0.16594907407407408</v>
      </c>
      <c r="E8201">
        <v>495</v>
      </c>
      <c r="F8201" s="3">
        <v>35</v>
      </c>
      <c r="G8201" s="3" t="str">
        <f t="shared" si="257"/>
        <v>Middle Age</v>
      </c>
      <c r="H8201" t="s">
        <v>33</v>
      </c>
      <c r="I8201" t="s">
        <v>46</v>
      </c>
      <c r="J8201" t="s">
        <v>96</v>
      </c>
      <c r="K8201" t="b">
        <v>1</v>
      </c>
      <c r="L8201">
        <v>176</v>
      </c>
      <c r="M8201" t="s">
        <v>53</v>
      </c>
      <c r="N8201" t="s">
        <v>54</v>
      </c>
      <c r="O8201">
        <v>3</v>
      </c>
      <c r="P8201" s="4">
        <v>32.013655079999999</v>
      </c>
      <c r="Q8201" s="4">
        <v>96.040965229999998</v>
      </c>
      <c r="R8201" t="s">
        <v>43</v>
      </c>
      <c r="S8201" t="b">
        <v>1</v>
      </c>
      <c r="T8201">
        <v>0</v>
      </c>
      <c r="U8201" t="b">
        <v>0</v>
      </c>
      <c r="V8201" t="s">
        <v>37</v>
      </c>
      <c r="W8201">
        <v>3</v>
      </c>
      <c r="X8201" t="s">
        <v>40</v>
      </c>
      <c r="Y8201" t="s">
        <v>41</v>
      </c>
      <c r="Z8201">
        <v>1</v>
      </c>
      <c r="AA8201" t="b">
        <v>1</v>
      </c>
    </row>
    <row r="8202" spans="1:27" x14ac:dyDescent="0.3">
      <c r="A8202">
        <v>8201</v>
      </c>
      <c r="B8202" s="1">
        <v>43816</v>
      </c>
      <c r="C8202" s="7">
        <f t="shared" si="256"/>
        <v>2019</v>
      </c>
      <c r="D8202" s="2">
        <v>0.40631944444444446</v>
      </c>
      <c r="E8202">
        <v>248</v>
      </c>
      <c r="F8202" s="3">
        <v>62</v>
      </c>
      <c r="G8202" s="3" t="str">
        <f t="shared" si="257"/>
        <v>Old</v>
      </c>
      <c r="H8202" t="s">
        <v>33</v>
      </c>
      <c r="I8202" t="s">
        <v>64</v>
      </c>
      <c r="J8202" t="s">
        <v>96</v>
      </c>
      <c r="K8202" t="b">
        <v>1</v>
      </c>
      <c r="L8202">
        <v>929</v>
      </c>
      <c r="M8202" t="s">
        <v>58</v>
      </c>
      <c r="N8202" t="s">
        <v>59</v>
      </c>
      <c r="O8202">
        <v>5</v>
      </c>
      <c r="P8202" s="4">
        <v>92.298347870000001</v>
      </c>
      <c r="Q8202" s="4">
        <v>461.49173930000001</v>
      </c>
      <c r="R8202" t="s">
        <v>45</v>
      </c>
      <c r="S8202" t="b">
        <v>0</v>
      </c>
      <c r="T8202">
        <v>46.149173930000003</v>
      </c>
      <c r="U8202" t="b">
        <v>1</v>
      </c>
      <c r="V8202" t="s">
        <v>65</v>
      </c>
      <c r="W8202">
        <v>1</v>
      </c>
      <c r="X8202" t="s">
        <v>38</v>
      </c>
      <c r="Y8202" t="s">
        <v>50</v>
      </c>
      <c r="Z8202">
        <v>5</v>
      </c>
      <c r="AA8202" t="b">
        <v>0</v>
      </c>
    </row>
    <row r="8203" spans="1:27" x14ac:dyDescent="0.3">
      <c r="A8203">
        <v>8202</v>
      </c>
      <c r="B8203" s="1">
        <v>44516</v>
      </c>
      <c r="C8203" s="7">
        <f t="shared" si="256"/>
        <v>2021</v>
      </c>
      <c r="D8203" s="2">
        <v>0.22410879629629629</v>
      </c>
      <c r="E8203">
        <v>257</v>
      </c>
      <c r="F8203" s="3">
        <v>62</v>
      </c>
      <c r="G8203" s="3" t="str">
        <f t="shared" si="257"/>
        <v>Old</v>
      </c>
      <c r="H8203" t="s">
        <v>25</v>
      </c>
      <c r="I8203" t="s">
        <v>70</v>
      </c>
      <c r="J8203" t="s">
        <v>96</v>
      </c>
      <c r="K8203" t="b">
        <v>1</v>
      </c>
      <c r="L8203">
        <v>460</v>
      </c>
      <c r="M8203" t="s">
        <v>53</v>
      </c>
      <c r="N8203" t="s">
        <v>54</v>
      </c>
      <c r="O8203">
        <v>4</v>
      </c>
      <c r="P8203" s="4">
        <v>74.805891149999994</v>
      </c>
      <c r="Q8203" s="4">
        <v>299.22356459999997</v>
      </c>
      <c r="R8203" t="s">
        <v>45</v>
      </c>
      <c r="S8203" t="b">
        <v>1</v>
      </c>
      <c r="T8203">
        <v>0</v>
      </c>
      <c r="U8203" t="b">
        <v>0</v>
      </c>
      <c r="V8203" t="s">
        <v>65</v>
      </c>
      <c r="W8203">
        <v>5</v>
      </c>
      <c r="X8203" t="s">
        <v>31</v>
      </c>
      <c r="Y8203" t="s">
        <v>41</v>
      </c>
      <c r="Z8203">
        <v>2</v>
      </c>
      <c r="AA8203" t="b">
        <v>0</v>
      </c>
    </row>
    <row r="8204" spans="1:27" x14ac:dyDescent="0.3">
      <c r="A8204">
        <v>8203</v>
      </c>
      <c r="B8204" s="1">
        <v>44911</v>
      </c>
      <c r="C8204" s="7">
        <f t="shared" si="256"/>
        <v>2022</v>
      </c>
      <c r="D8204" s="2">
        <v>4.2465277777777775E-2</v>
      </c>
      <c r="E8204">
        <v>102</v>
      </c>
      <c r="F8204" s="3">
        <v>65</v>
      </c>
      <c r="G8204" s="3" t="str">
        <f t="shared" si="257"/>
        <v>Old</v>
      </c>
      <c r="H8204" t="s">
        <v>25</v>
      </c>
      <c r="I8204" t="s">
        <v>67</v>
      </c>
      <c r="J8204">
        <v>70</v>
      </c>
      <c r="K8204" t="b">
        <v>0</v>
      </c>
      <c r="L8204">
        <v>26</v>
      </c>
      <c r="M8204" t="s">
        <v>58</v>
      </c>
      <c r="N8204" t="s">
        <v>59</v>
      </c>
      <c r="O8204">
        <v>4</v>
      </c>
      <c r="P8204" s="4">
        <v>77.750169970000002</v>
      </c>
      <c r="Q8204" s="4">
        <v>311.00067990000002</v>
      </c>
      <c r="R8204" t="s">
        <v>45</v>
      </c>
      <c r="S8204" t="b">
        <v>0</v>
      </c>
      <c r="T8204">
        <v>0</v>
      </c>
      <c r="U8204" t="b">
        <v>1</v>
      </c>
      <c r="V8204" t="s">
        <v>97</v>
      </c>
      <c r="W8204">
        <v>0</v>
      </c>
      <c r="X8204" t="s">
        <v>40</v>
      </c>
      <c r="Y8204" t="s">
        <v>41</v>
      </c>
      <c r="Z8204">
        <v>3</v>
      </c>
      <c r="AA8204" t="b">
        <v>1</v>
      </c>
    </row>
    <row r="8205" spans="1:27" x14ac:dyDescent="0.3">
      <c r="A8205">
        <v>8204</v>
      </c>
      <c r="B8205" s="1">
        <v>43464</v>
      </c>
      <c r="C8205" s="7">
        <f t="shared" si="256"/>
        <v>2018</v>
      </c>
      <c r="D8205" s="2">
        <v>4.9305555555555554E-2</v>
      </c>
      <c r="E8205">
        <v>185</v>
      </c>
      <c r="F8205" s="3">
        <v>54</v>
      </c>
      <c r="G8205" s="3" t="str">
        <f t="shared" si="257"/>
        <v>Old</v>
      </c>
      <c r="H8205" t="s">
        <v>33</v>
      </c>
      <c r="I8205" t="s">
        <v>57</v>
      </c>
      <c r="J8205">
        <v>71</v>
      </c>
      <c r="K8205" t="b">
        <v>0</v>
      </c>
      <c r="L8205">
        <v>890</v>
      </c>
      <c r="M8205" t="s">
        <v>27</v>
      </c>
      <c r="N8205" t="s">
        <v>28</v>
      </c>
      <c r="O8205">
        <v>5</v>
      </c>
      <c r="P8205" s="4">
        <v>49.405256270000002</v>
      </c>
      <c r="Q8205" s="4">
        <v>247.02628139999999</v>
      </c>
      <c r="R8205" t="s">
        <v>43</v>
      </c>
      <c r="S8205" t="b">
        <v>1</v>
      </c>
      <c r="T8205">
        <v>0</v>
      </c>
      <c r="U8205" t="b">
        <v>0</v>
      </c>
      <c r="V8205" t="s">
        <v>97</v>
      </c>
      <c r="W8205">
        <v>0</v>
      </c>
      <c r="X8205" t="s">
        <v>40</v>
      </c>
      <c r="Y8205" t="s">
        <v>41</v>
      </c>
      <c r="Z8205">
        <v>1</v>
      </c>
      <c r="AA8205" t="b">
        <v>0</v>
      </c>
    </row>
    <row r="8206" spans="1:27" x14ac:dyDescent="0.3">
      <c r="A8206">
        <v>8205</v>
      </c>
      <c r="B8206" s="1">
        <v>44877</v>
      </c>
      <c r="C8206" s="7">
        <f t="shared" si="256"/>
        <v>2022</v>
      </c>
      <c r="D8206" s="2">
        <v>0.3527777777777778</v>
      </c>
      <c r="E8206">
        <v>59</v>
      </c>
      <c r="F8206" s="3">
        <v>68</v>
      </c>
      <c r="G8206" s="3" t="str">
        <f t="shared" si="257"/>
        <v>Old</v>
      </c>
      <c r="H8206" t="s">
        <v>51</v>
      </c>
      <c r="I8206" t="s">
        <v>39</v>
      </c>
      <c r="J8206" t="s">
        <v>96</v>
      </c>
      <c r="K8206" t="b">
        <v>1</v>
      </c>
      <c r="L8206">
        <v>955</v>
      </c>
      <c r="M8206" t="s">
        <v>27</v>
      </c>
      <c r="N8206" t="s">
        <v>28</v>
      </c>
      <c r="O8206">
        <v>3</v>
      </c>
      <c r="P8206" s="4">
        <v>19.557545470000001</v>
      </c>
      <c r="Q8206" s="4">
        <v>58.672636420000003</v>
      </c>
      <c r="R8206" t="s">
        <v>29</v>
      </c>
      <c r="S8206" t="b">
        <v>1</v>
      </c>
      <c r="T8206">
        <v>0</v>
      </c>
      <c r="U8206" t="b">
        <v>0</v>
      </c>
      <c r="V8206" t="s">
        <v>65</v>
      </c>
      <c r="W8206">
        <v>2</v>
      </c>
      <c r="X8206" t="s">
        <v>31</v>
      </c>
      <c r="Y8206" t="s">
        <v>41</v>
      </c>
      <c r="Z8206">
        <v>2</v>
      </c>
      <c r="AA8206" t="b">
        <v>0</v>
      </c>
    </row>
    <row r="8207" spans="1:27" x14ac:dyDescent="0.3">
      <c r="A8207">
        <v>8206</v>
      </c>
      <c r="B8207" s="1">
        <v>44915</v>
      </c>
      <c r="C8207" s="7">
        <f t="shared" si="256"/>
        <v>2022</v>
      </c>
      <c r="D8207" s="2">
        <v>0.57513888888888887</v>
      </c>
      <c r="E8207">
        <v>274</v>
      </c>
      <c r="F8207" s="3">
        <v>19</v>
      </c>
      <c r="G8207" s="3" t="str">
        <f t="shared" si="257"/>
        <v>Young</v>
      </c>
      <c r="H8207" t="s">
        <v>33</v>
      </c>
      <c r="I8207" t="s">
        <v>56</v>
      </c>
      <c r="J8207" t="s">
        <v>96</v>
      </c>
      <c r="K8207" t="b">
        <v>1</v>
      </c>
      <c r="L8207">
        <v>911</v>
      </c>
      <c r="M8207" t="s">
        <v>27</v>
      </c>
      <c r="N8207" t="s">
        <v>28</v>
      </c>
      <c r="O8207">
        <v>5</v>
      </c>
      <c r="P8207" s="4">
        <v>45.521884970000002</v>
      </c>
      <c r="Q8207" s="4">
        <v>227.6094248</v>
      </c>
      <c r="R8207" t="s">
        <v>45</v>
      </c>
      <c r="S8207" t="b">
        <v>0</v>
      </c>
      <c r="T8207">
        <v>22.760942480000001</v>
      </c>
      <c r="U8207" t="b">
        <v>1</v>
      </c>
      <c r="V8207" t="s">
        <v>30</v>
      </c>
      <c r="W8207">
        <v>4</v>
      </c>
      <c r="X8207" t="s">
        <v>31</v>
      </c>
      <c r="Y8207" t="s">
        <v>50</v>
      </c>
      <c r="Z8207">
        <v>5</v>
      </c>
      <c r="AA8207" t="b">
        <v>1</v>
      </c>
    </row>
    <row r="8208" spans="1:27" x14ac:dyDescent="0.3">
      <c r="A8208">
        <v>8207</v>
      </c>
      <c r="B8208" s="1">
        <v>44915</v>
      </c>
      <c r="C8208" s="7">
        <f t="shared" si="256"/>
        <v>2022</v>
      </c>
      <c r="D8208" s="2">
        <v>0.91688657407407403</v>
      </c>
      <c r="E8208">
        <v>342</v>
      </c>
      <c r="F8208" s="3">
        <v>53</v>
      </c>
      <c r="G8208" s="3" t="str">
        <f t="shared" si="257"/>
        <v>Old</v>
      </c>
      <c r="H8208" t="s">
        <v>51</v>
      </c>
      <c r="I8208" t="s">
        <v>60</v>
      </c>
      <c r="J8208">
        <v>73</v>
      </c>
      <c r="K8208" t="b">
        <v>0</v>
      </c>
      <c r="L8208">
        <v>93</v>
      </c>
      <c r="M8208" t="s">
        <v>53</v>
      </c>
      <c r="N8208" t="s">
        <v>54</v>
      </c>
      <c r="O8208">
        <v>4</v>
      </c>
      <c r="P8208" s="4">
        <v>44.9779792</v>
      </c>
      <c r="Q8208" s="4">
        <v>179.9119168</v>
      </c>
      <c r="R8208" t="s">
        <v>49</v>
      </c>
      <c r="S8208" t="b">
        <v>1</v>
      </c>
      <c r="T8208">
        <v>17.99119168</v>
      </c>
      <c r="U8208" t="b">
        <v>0</v>
      </c>
      <c r="V8208" t="s">
        <v>97</v>
      </c>
      <c r="W8208">
        <v>0</v>
      </c>
      <c r="X8208" t="s">
        <v>31</v>
      </c>
      <c r="Y8208" t="s">
        <v>50</v>
      </c>
      <c r="Z8208">
        <v>2</v>
      </c>
      <c r="AA8208" t="b">
        <v>1</v>
      </c>
    </row>
    <row r="8209" spans="1:27" x14ac:dyDescent="0.3">
      <c r="A8209">
        <v>8208</v>
      </c>
      <c r="B8209" s="1">
        <v>45254</v>
      </c>
      <c r="C8209" s="7">
        <f t="shared" si="256"/>
        <v>2023</v>
      </c>
      <c r="D8209" s="2">
        <v>0.95310185185185192</v>
      </c>
      <c r="E8209">
        <v>154</v>
      </c>
      <c r="F8209" s="3">
        <v>44</v>
      </c>
      <c r="G8209" s="3" t="str">
        <f t="shared" si="257"/>
        <v>Middle Age</v>
      </c>
      <c r="H8209" t="s">
        <v>25</v>
      </c>
      <c r="I8209" t="s">
        <v>69</v>
      </c>
      <c r="J8209">
        <v>40</v>
      </c>
      <c r="K8209" t="b">
        <v>0</v>
      </c>
      <c r="L8209">
        <v>457</v>
      </c>
      <c r="M8209" t="s">
        <v>58</v>
      </c>
      <c r="N8209" t="s">
        <v>59</v>
      </c>
      <c r="O8209">
        <v>1</v>
      </c>
      <c r="P8209" s="4">
        <v>25.540510000000001</v>
      </c>
      <c r="Q8209" s="4">
        <v>25.540510000000001</v>
      </c>
      <c r="R8209" t="s">
        <v>45</v>
      </c>
      <c r="S8209" t="b">
        <v>0</v>
      </c>
      <c r="T8209">
        <v>2.5540509999999998</v>
      </c>
      <c r="U8209" t="b">
        <v>1</v>
      </c>
      <c r="V8209" t="s">
        <v>97</v>
      </c>
      <c r="W8209">
        <v>0</v>
      </c>
      <c r="X8209" t="s">
        <v>40</v>
      </c>
      <c r="Y8209" t="s">
        <v>50</v>
      </c>
      <c r="Z8209">
        <v>5</v>
      </c>
      <c r="AA8209" t="b">
        <v>1</v>
      </c>
    </row>
    <row r="8210" spans="1:27" x14ac:dyDescent="0.3">
      <c r="A8210">
        <v>8209</v>
      </c>
      <c r="B8210" s="1">
        <v>43787</v>
      </c>
      <c r="C8210" s="7">
        <f t="shared" si="256"/>
        <v>2019</v>
      </c>
      <c r="D8210" s="2">
        <v>0.6461689814814815</v>
      </c>
      <c r="E8210">
        <v>299</v>
      </c>
      <c r="F8210" s="3">
        <v>40</v>
      </c>
      <c r="G8210" s="3" t="str">
        <f t="shared" si="257"/>
        <v>Middle Age</v>
      </c>
      <c r="H8210" t="s">
        <v>51</v>
      </c>
      <c r="I8210" t="s">
        <v>39</v>
      </c>
      <c r="J8210">
        <v>89</v>
      </c>
      <c r="K8210" t="b">
        <v>0</v>
      </c>
      <c r="L8210">
        <v>76</v>
      </c>
      <c r="M8210" t="s">
        <v>53</v>
      </c>
      <c r="N8210" t="s">
        <v>54</v>
      </c>
      <c r="O8210">
        <v>1</v>
      </c>
      <c r="P8210" s="4">
        <v>42.907259160000002</v>
      </c>
      <c r="Q8210" s="4">
        <v>42.907259160000002</v>
      </c>
      <c r="R8210" t="s">
        <v>29</v>
      </c>
      <c r="S8210" t="b">
        <v>1</v>
      </c>
      <c r="T8210">
        <v>0</v>
      </c>
      <c r="U8210" t="b">
        <v>1</v>
      </c>
      <c r="V8210" t="s">
        <v>97</v>
      </c>
      <c r="W8210">
        <v>0</v>
      </c>
      <c r="X8210" t="s">
        <v>40</v>
      </c>
      <c r="Y8210" t="s">
        <v>41</v>
      </c>
      <c r="Z8210">
        <v>1</v>
      </c>
      <c r="AA8210" t="b">
        <v>0</v>
      </c>
    </row>
    <row r="8211" spans="1:27" x14ac:dyDescent="0.3">
      <c r="A8211">
        <v>8210</v>
      </c>
      <c r="B8211" s="1">
        <v>44869</v>
      </c>
      <c r="C8211" s="7">
        <f t="shared" si="256"/>
        <v>2022</v>
      </c>
      <c r="D8211" s="2">
        <v>0.8794791666666667</v>
      </c>
      <c r="E8211">
        <v>109</v>
      </c>
      <c r="F8211" s="3">
        <v>44</v>
      </c>
      <c r="G8211" s="3" t="str">
        <f t="shared" si="257"/>
        <v>Middle Age</v>
      </c>
      <c r="H8211" t="s">
        <v>51</v>
      </c>
      <c r="I8211" t="s">
        <v>66</v>
      </c>
      <c r="J8211" t="s">
        <v>96</v>
      </c>
      <c r="K8211" t="b">
        <v>1</v>
      </c>
      <c r="L8211">
        <v>624</v>
      </c>
      <c r="M8211" t="s">
        <v>27</v>
      </c>
      <c r="N8211" t="s">
        <v>28</v>
      </c>
      <c r="O8211">
        <v>2</v>
      </c>
      <c r="P8211" s="4">
        <v>14.72885235</v>
      </c>
      <c r="Q8211" s="4">
        <v>29.45770469</v>
      </c>
      <c r="R8211" t="s">
        <v>49</v>
      </c>
      <c r="S8211" t="b">
        <v>0</v>
      </c>
      <c r="T8211">
        <v>0</v>
      </c>
      <c r="U8211" t="b">
        <v>1</v>
      </c>
      <c r="V8211" t="s">
        <v>37</v>
      </c>
      <c r="W8211">
        <v>3</v>
      </c>
      <c r="X8211" t="s">
        <v>40</v>
      </c>
      <c r="Y8211" t="s">
        <v>41</v>
      </c>
      <c r="Z8211">
        <v>2</v>
      </c>
      <c r="AA8211" t="b">
        <v>1</v>
      </c>
    </row>
    <row r="8212" spans="1:27" x14ac:dyDescent="0.3">
      <c r="A8212">
        <v>8211</v>
      </c>
      <c r="B8212" s="1">
        <v>44894</v>
      </c>
      <c r="C8212" s="7">
        <f t="shared" si="256"/>
        <v>2022</v>
      </c>
      <c r="D8212" s="2">
        <v>0.11163194444444445</v>
      </c>
      <c r="E8212">
        <v>67</v>
      </c>
      <c r="F8212" s="3">
        <v>23</v>
      </c>
      <c r="G8212" s="3" t="str">
        <f t="shared" si="257"/>
        <v>Young</v>
      </c>
      <c r="H8212" t="s">
        <v>51</v>
      </c>
      <c r="I8212" t="s">
        <v>67</v>
      </c>
      <c r="J8212" t="s">
        <v>96</v>
      </c>
      <c r="K8212" t="b">
        <v>1</v>
      </c>
      <c r="L8212">
        <v>599</v>
      </c>
      <c r="M8212" t="s">
        <v>58</v>
      </c>
      <c r="N8212" t="s">
        <v>59</v>
      </c>
      <c r="O8212">
        <v>2</v>
      </c>
      <c r="P8212" s="4">
        <v>22.078463880000001</v>
      </c>
      <c r="Q8212" s="4">
        <v>44.156927770000003</v>
      </c>
      <c r="R8212" t="s">
        <v>43</v>
      </c>
      <c r="S8212" t="b">
        <v>0</v>
      </c>
      <c r="T8212">
        <v>4.4156927770000003</v>
      </c>
      <c r="U8212" t="b">
        <v>1</v>
      </c>
      <c r="V8212" t="s">
        <v>37</v>
      </c>
      <c r="W8212">
        <v>4</v>
      </c>
      <c r="X8212" t="s">
        <v>38</v>
      </c>
      <c r="Y8212" t="s">
        <v>50</v>
      </c>
      <c r="Z8212">
        <v>3</v>
      </c>
      <c r="AA8212" t="b">
        <v>0</v>
      </c>
    </row>
    <row r="8213" spans="1:27" x14ac:dyDescent="0.3">
      <c r="A8213">
        <v>8212</v>
      </c>
      <c r="B8213" s="1">
        <v>45260</v>
      </c>
      <c r="C8213" s="7">
        <f t="shared" si="256"/>
        <v>2023</v>
      </c>
      <c r="D8213" s="2">
        <v>0.21662037037037038</v>
      </c>
      <c r="E8213">
        <v>438</v>
      </c>
      <c r="F8213" s="3">
        <v>34</v>
      </c>
      <c r="G8213" s="3" t="str">
        <f t="shared" si="257"/>
        <v>Middle Age</v>
      </c>
      <c r="H8213" t="s">
        <v>33</v>
      </c>
      <c r="I8213" t="s">
        <v>56</v>
      </c>
      <c r="J8213">
        <v>26</v>
      </c>
      <c r="K8213" t="b">
        <v>0</v>
      </c>
      <c r="L8213">
        <v>949</v>
      </c>
      <c r="M8213" t="s">
        <v>35</v>
      </c>
      <c r="N8213" t="s">
        <v>36</v>
      </c>
      <c r="O8213">
        <v>1</v>
      </c>
      <c r="P8213" s="4">
        <v>73.837565650000002</v>
      </c>
      <c r="Q8213" s="4">
        <v>73.837565650000002</v>
      </c>
      <c r="R8213" t="s">
        <v>49</v>
      </c>
      <c r="S8213" t="b">
        <v>0</v>
      </c>
      <c r="T8213">
        <v>0</v>
      </c>
      <c r="U8213" t="b">
        <v>1</v>
      </c>
      <c r="V8213" t="s">
        <v>97</v>
      </c>
      <c r="W8213">
        <v>0</v>
      </c>
      <c r="X8213" t="s">
        <v>31</v>
      </c>
      <c r="Y8213" t="s">
        <v>32</v>
      </c>
      <c r="Z8213">
        <v>5</v>
      </c>
      <c r="AA8213" t="b">
        <v>1</v>
      </c>
    </row>
    <row r="8214" spans="1:27" x14ac:dyDescent="0.3">
      <c r="A8214">
        <v>8213</v>
      </c>
      <c r="B8214" s="1">
        <v>44887</v>
      </c>
      <c r="C8214" s="7">
        <f t="shared" si="256"/>
        <v>2022</v>
      </c>
      <c r="D8214" s="2">
        <v>0.80527777777777787</v>
      </c>
      <c r="E8214">
        <v>417</v>
      </c>
      <c r="F8214" s="3">
        <v>22</v>
      </c>
      <c r="G8214" s="3" t="str">
        <f t="shared" si="257"/>
        <v>Young</v>
      </c>
      <c r="H8214" t="s">
        <v>51</v>
      </c>
      <c r="I8214" t="s">
        <v>62</v>
      </c>
      <c r="J8214">
        <v>94</v>
      </c>
      <c r="K8214" t="b">
        <v>0</v>
      </c>
      <c r="L8214">
        <v>507</v>
      </c>
      <c r="M8214" t="s">
        <v>47</v>
      </c>
      <c r="N8214" t="s">
        <v>48</v>
      </c>
      <c r="O8214">
        <v>1</v>
      </c>
      <c r="P8214" s="4">
        <v>97.971245690000003</v>
      </c>
      <c r="Q8214" s="4">
        <v>97.971245690000003</v>
      </c>
      <c r="R8214" t="s">
        <v>49</v>
      </c>
      <c r="S8214" t="b">
        <v>1</v>
      </c>
      <c r="T8214">
        <v>0</v>
      </c>
      <c r="U8214" t="b">
        <v>0</v>
      </c>
      <c r="V8214" t="s">
        <v>97</v>
      </c>
      <c r="W8214">
        <v>0</v>
      </c>
      <c r="X8214" t="s">
        <v>40</v>
      </c>
      <c r="Y8214" t="s">
        <v>32</v>
      </c>
      <c r="Z8214">
        <v>2</v>
      </c>
      <c r="AA8214" t="b">
        <v>0</v>
      </c>
    </row>
    <row r="8215" spans="1:27" x14ac:dyDescent="0.3">
      <c r="A8215">
        <v>8214</v>
      </c>
      <c r="B8215" s="1">
        <v>45254</v>
      </c>
      <c r="C8215" s="7">
        <f t="shared" si="256"/>
        <v>2023</v>
      </c>
      <c r="D8215" s="2">
        <v>0.96369212962962969</v>
      </c>
      <c r="E8215">
        <v>153</v>
      </c>
      <c r="F8215" s="3">
        <v>40</v>
      </c>
      <c r="G8215" s="3" t="str">
        <f t="shared" si="257"/>
        <v>Middle Age</v>
      </c>
      <c r="H8215" t="s">
        <v>33</v>
      </c>
      <c r="I8215" t="s">
        <v>67</v>
      </c>
      <c r="J8215">
        <v>5</v>
      </c>
      <c r="K8215" t="b">
        <v>0</v>
      </c>
      <c r="L8215">
        <v>197</v>
      </c>
      <c r="M8215" t="s">
        <v>53</v>
      </c>
      <c r="N8215" t="s">
        <v>54</v>
      </c>
      <c r="O8215">
        <v>1</v>
      </c>
      <c r="P8215" s="4">
        <v>30.50818254</v>
      </c>
      <c r="Q8215" s="4">
        <v>30.50818254</v>
      </c>
      <c r="R8215" t="s">
        <v>45</v>
      </c>
      <c r="S8215" t="b">
        <v>0</v>
      </c>
      <c r="T8215">
        <v>3.0508182540000002</v>
      </c>
      <c r="U8215" t="b">
        <v>0</v>
      </c>
      <c r="V8215" t="s">
        <v>97</v>
      </c>
      <c r="W8215">
        <v>0</v>
      </c>
      <c r="X8215" t="s">
        <v>38</v>
      </c>
      <c r="Y8215" t="s">
        <v>50</v>
      </c>
      <c r="Z8215">
        <v>5</v>
      </c>
      <c r="AA8215" t="b">
        <v>1</v>
      </c>
    </row>
    <row r="8216" spans="1:27" x14ac:dyDescent="0.3">
      <c r="A8216">
        <v>8215</v>
      </c>
      <c r="B8216" s="1">
        <v>43790</v>
      </c>
      <c r="C8216" s="7">
        <f t="shared" si="256"/>
        <v>2019</v>
      </c>
      <c r="D8216" s="2">
        <v>0.30973379629629633</v>
      </c>
      <c r="E8216">
        <v>217</v>
      </c>
      <c r="F8216" s="3">
        <v>36</v>
      </c>
      <c r="G8216" s="3" t="str">
        <f t="shared" si="257"/>
        <v>Middle Age</v>
      </c>
      <c r="H8216" t="s">
        <v>25</v>
      </c>
      <c r="I8216" t="s">
        <v>46</v>
      </c>
      <c r="J8216" t="s">
        <v>96</v>
      </c>
      <c r="K8216" t="b">
        <v>1</v>
      </c>
      <c r="L8216">
        <v>920</v>
      </c>
      <c r="M8216" t="s">
        <v>27</v>
      </c>
      <c r="N8216" t="s">
        <v>28</v>
      </c>
      <c r="O8216">
        <v>2</v>
      </c>
      <c r="P8216" s="4">
        <v>61.23577315</v>
      </c>
      <c r="Q8216" s="4">
        <v>122.4715463</v>
      </c>
      <c r="R8216" t="s">
        <v>29</v>
      </c>
      <c r="S8216" t="b">
        <v>1</v>
      </c>
      <c r="T8216">
        <v>12.247154630000001</v>
      </c>
      <c r="U8216" t="b">
        <v>1</v>
      </c>
      <c r="V8216" t="s">
        <v>30</v>
      </c>
      <c r="W8216">
        <v>5</v>
      </c>
      <c r="X8216" t="s">
        <v>40</v>
      </c>
      <c r="Y8216" t="s">
        <v>50</v>
      </c>
      <c r="Z8216">
        <v>1</v>
      </c>
      <c r="AA8216" t="b">
        <v>1</v>
      </c>
    </row>
    <row r="8217" spans="1:27" x14ac:dyDescent="0.3">
      <c r="A8217">
        <v>8216</v>
      </c>
      <c r="B8217" s="1">
        <v>44508</v>
      </c>
      <c r="C8217" s="7">
        <f t="shared" si="256"/>
        <v>2021</v>
      </c>
      <c r="D8217" s="2">
        <v>0.56626157407407407</v>
      </c>
      <c r="E8217">
        <v>272</v>
      </c>
      <c r="F8217" s="3">
        <v>26</v>
      </c>
      <c r="G8217" s="3" t="str">
        <f t="shared" si="257"/>
        <v>Middle Age</v>
      </c>
      <c r="H8217" t="s">
        <v>33</v>
      </c>
      <c r="I8217" t="s">
        <v>69</v>
      </c>
      <c r="J8217" t="s">
        <v>96</v>
      </c>
      <c r="K8217" t="b">
        <v>1</v>
      </c>
      <c r="L8217">
        <v>251</v>
      </c>
      <c r="M8217" t="s">
        <v>58</v>
      </c>
      <c r="N8217" t="s">
        <v>59</v>
      </c>
      <c r="O8217">
        <v>1</v>
      </c>
      <c r="P8217" s="4">
        <v>13.832850130000001</v>
      </c>
      <c r="Q8217" s="4">
        <v>13.832850130000001</v>
      </c>
      <c r="R8217" t="s">
        <v>43</v>
      </c>
      <c r="S8217" t="b">
        <v>1</v>
      </c>
      <c r="T8217">
        <v>1.3832850130000001</v>
      </c>
      <c r="U8217" t="b">
        <v>0</v>
      </c>
      <c r="V8217" t="s">
        <v>65</v>
      </c>
      <c r="W8217">
        <v>4</v>
      </c>
      <c r="X8217" t="s">
        <v>38</v>
      </c>
      <c r="Y8217" t="s">
        <v>50</v>
      </c>
      <c r="Z8217">
        <v>5</v>
      </c>
      <c r="AA8217" t="b">
        <v>0</v>
      </c>
    </row>
    <row r="8218" spans="1:27" x14ac:dyDescent="0.3">
      <c r="A8218">
        <v>8217</v>
      </c>
      <c r="B8218" s="1">
        <v>45263</v>
      </c>
      <c r="C8218" s="7">
        <f t="shared" si="256"/>
        <v>2023</v>
      </c>
      <c r="D8218" s="2">
        <v>0.80542824074074071</v>
      </c>
      <c r="E8218">
        <v>101</v>
      </c>
      <c r="F8218" s="3">
        <v>68</v>
      </c>
      <c r="G8218" s="3" t="str">
        <f t="shared" si="257"/>
        <v>Old</v>
      </c>
      <c r="H8218" t="s">
        <v>51</v>
      </c>
      <c r="I8218" t="s">
        <v>57</v>
      </c>
      <c r="J8218" t="s">
        <v>96</v>
      </c>
      <c r="K8218" t="b">
        <v>1</v>
      </c>
      <c r="L8218">
        <v>679</v>
      </c>
      <c r="M8218" t="s">
        <v>47</v>
      </c>
      <c r="N8218" t="s">
        <v>48</v>
      </c>
      <c r="O8218">
        <v>5</v>
      </c>
      <c r="P8218" s="4">
        <v>38.140376179999997</v>
      </c>
      <c r="Q8218" s="4">
        <v>190.70188089999999</v>
      </c>
      <c r="R8218" t="s">
        <v>45</v>
      </c>
      <c r="S8218" t="b">
        <v>1</v>
      </c>
      <c r="T8218">
        <v>0</v>
      </c>
      <c r="U8218" t="b">
        <v>1</v>
      </c>
      <c r="V8218" t="s">
        <v>30</v>
      </c>
      <c r="W8218">
        <v>5</v>
      </c>
      <c r="X8218" t="s">
        <v>38</v>
      </c>
      <c r="Y8218" t="s">
        <v>32</v>
      </c>
      <c r="Z8218">
        <v>2</v>
      </c>
      <c r="AA8218" t="b">
        <v>1</v>
      </c>
    </row>
    <row r="8219" spans="1:27" x14ac:dyDescent="0.3">
      <c r="A8219">
        <v>8218</v>
      </c>
      <c r="B8219" s="1">
        <v>44534</v>
      </c>
      <c r="C8219" s="7">
        <f t="shared" si="256"/>
        <v>2021</v>
      </c>
      <c r="D8219" s="2">
        <v>0.15523148148148147</v>
      </c>
      <c r="E8219">
        <v>406</v>
      </c>
      <c r="F8219" s="3">
        <v>31</v>
      </c>
      <c r="G8219" s="3" t="str">
        <f t="shared" si="257"/>
        <v>Middle Age</v>
      </c>
      <c r="H8219" t="s">
        <v>25</v>
      </c>
      <c r="I8219" t="s">
        <v>56</v>
      </c>
      <c r="J8219">
        <v>80</v>
      </c>
      <c r="K8219" t="b">
        <v>0</v>
      </c>
      <c r="L8219">
        <v>666</v>
      </c>
      <c r="M8219" t="s">
        <v>58</v>
      </c>
      <c r="N8219" t="s">
        <v>59</v>
      </c>
      <c r="O8219">
        <v>1</v>
      </c>
      <c r="P8219" s="4">
        <v>36.672072229999998</v>
      </c>
      <c r="Q8219" s="4">
        <v>36.672072229999998</v>
      </c>
      <c r="R8219" t="s">
        <v>43</v>
      </c>
      <c r="S8219" t="b">
        <v>1</v>
      </c>
      <c r="T8219">
        <v>3.6672072230000001</v>
      </c>
      <c r="U8219" t="b">
        <v>0</v>
      </c>
      <c r="V8219" t="s">
        <v>97</v>
      </c>
      <c r="W8219">
        <v>0</v>
      </c>
      <c r="X8219" t="s">
        <v>31</v>
      </c>
      <c r="Y8219" t="s">
        <v>50</v>
      </c>
      <c r="Z8219">
        <v>3</v>
      </c>
      <c r="AA8219" t="b">
        <v>0</v>
      </c>
    </row>
    <row r="8220" spans="1:27" x14ac:dyDescent="0.3">
      <c r="A8220">
        <v>8219</v>
      </c>
      <c r="B8220" s="1">
        <v>44870</v>
      </c>
      <c r="C8220" s="7">
        <f t="shared" si="256"/>
        <v>2022</v>
      </c>
      <c r="D8220" s="2">
        <v>0.80745370370370362</v>
      </c>
      <c r="E8220">
        <v>127</v>
      </c>
      <c r="F8220" s="3">
        <v>42</v>
      </c>
      <c r="G8220" s="3" t="str">
        <f t="shared" si="257"/>
        <v>Middle Age</v>
      </c>
      <c r="H8220" t="s">
        <v>25</v>
      </c>
      <c r="I8220" t="s">
        <v>64</v>
      </c>
      <c r="J8220" t="s">
        <v>96</v>
      </c>
      <c r="K8220" t="b">
        <v>1</v>
      </c>
      <c r="L8220">
        <v>579</v>
      </c>
      <c r="M8220" t="s">
        <v>53</v>
      </c>
      <c r="N8220" t="s">
        <v>54</v>
      </c>
      <c r="O8220">
        <v>1</v>
      </c>
      <c r="P8220" s="4">
        <v>40.397728290000003</v>
      </c>
      <c r="Q8220" s="4">
        <v>40.397728290000003</v>
      </c>
      <c r="R8220" t="s">
        <v>43</v>
      </c>
      <c r="S8220" t="b">
        <v>0</v>
      </c>
      <c r="T8220">
        <v>4.0397728290000003</v>
      </c>
      <c r="U8220" t="b">
        <v>1</v>
      </c>
      <c r="V8220" t="s">
        <v>30</v>
      </c>
      <c r="W8220">
        <v>5</v>
      </c>
      <c r="X8220" t="s">
        <v>40</v>
      </c>
      <c r="Y8220" t="s">
        <v>50</v>
      </c>
      <c r="Z8220">
        <v>5</v>
      </c>
      <c r="AA8220" t="b">
        <v>1</v>
      </c>
    </row>
    <row r="8221" spans="1:27" x14ac:dyDescent="0.3">
      <c r="A8221">
        <v>8220</v>
      </c>
      <c r="B8221" s="1">
        <v>45244</v>
      </c>
      <c r="C8221" s="7">
        <f t="shared" si="256"/>
        <v>2023</v>
      </c>
      <c r="D8221" s="2">
        <v>0.74105324074074075</v>
      </c>
      <c r="E8221">
        <v>378</v>
      </c>
      <c r="F8221" s="3">
        <v>52</v>
      </c>
      <c r="G8221" s="3" t="str">
        <f t="shared" si="257"/>
        <v>Old</v>
      </c>
      <c r="H8221" t="s">
        <v>51</v>
      </c>
      <c r="I8221" t="s">
        <v>61</v>
      </c>
      <c r="J8221" t="s">
        <v>96</v>
      </c>
      <c r="K8221" t="b">
        <v>1</v>
      </c>
      <c r="L8221">
        <v>439</v>
      </c>
      <c r="M8221" t="s">
        <v>58</v>
      </c>
      <c r="N8221" t="s">
        <v>59</v>
      </c>
      <c r="O8221">
        <v>2</v>
      </c>
      <c r="P8221" s="4">
        <v>76.781691550000005</v>
      </c>
      <c r="Q8221" s="4">
        <v>153.56338310000001</v>
      </c>
      <c r="R8221" t="s">
        <v>29</v>
      </c>
      <c r="S8221" t="b">
        <v>0</v>
      </c>
      <c r="T8221">
        <v>0</v>
      </c>
      <c r="U8221" t="b">
        <v>0</v>
      </c>
      <c r="V8221" t="s">
        <v>65</v>
      </c>
      <c r="W8221">
        <v>1</v>
      </c>
      <c r="X8221" t="s">
        <v>40</v>
      </c>
      <c r="Y8221" t="s">
        <v>41</v>
      </c>
      <c r="Z8221">
        <v>2</v>
      </c>
      <c r="AA8221" t="b">
        <v>0</v>
      </c>
    </row>
    <row r="8222" spans="1:27" x14ac:dyDescent="0.3">
      <c r="A8222">
        <v>8221</v>
      </c>
      <c r="B8222" s="1">
        <v>44185</v>
      </c>
      <c r="C8222" s="7">
        <f t="shared" si="256"/>
        <v>2020</v>
      </c>
      <c r="D8222" s="2">
        <v>0.6997106481481481</v>
      </c>
      <c r="E8222">
        <v>424</v>
      </c>
      <c r="F8222" s="3">
        <v>53</v>
      </c>
      <c r="G8222" s="3" t="str">
        <f t="shared" si="257"/>
        <v>Old</v>
      </c>
      <c r="H8222" t="s">
        <v>33</v>
      </c>
      <c r="I8222" t="s">
        <v>67</v>
      </c>
      <c r="J8222">
        <v>81</v>
      </c>
      <c r="K8222" t="b">
        <v>0</v>
      </c>
      <c r="L8222">
        <v>918</v>
      </c>
      <c r="M8222" t="s">
        <v>47</v>
      </c>
      <c r="N8222" t="s">
        <v>48</v>
      </c>
      <c r="O8222">
        <v>1</v>
      </c>
      <c r="P8222" s="4">
        <v>40.232459310000003</v>
      </c>
      <c r="Q8222" s="4">
        <v>40.232459310000003</v>
      </c>
      <c r="R8222" t="s">
        <v>29</v>
      </c>
      <c r="S8222" t="b">
        <v>0</v>
      </c>
      <c r="T8222">
        <v>0</v>
      </c>
      <c r="U8222" t="b">
        <v>0</v>
      </c>
      <c r="V8222" t="s">
        <v>97</v>
      </c>
      <c r="W8222">
        <v>0</v>
      </c>
      <c r="X8222" t="s">
        <v>31</v>
      </c>
      <c r="Y8222" t="s">
        <v>32</v>
      </c>
      <c r="Z8222">
        <v>5</v>
      </c>
      <c r="AA8222" t="b">
        <v>1</v>
      </c>
    </row>
    <row r="8223" spans="1:27" x14ac:dyDescent="0.3">
      <c r="A8223">
        <v>8222</v>
      </c>
      <c r="B8223" s="1">
        <v>45271</v>
      </c>
      <c r="C8223" s="7">
        <f t="shared" si="256"/>
        <v>2023</v>
      </c>
      <c r="D8223" s="2">
        <v>0.34686342592592595</v>
      </c>
      <c r="E8223">
        <v>91</v>
      </c>
      <c r="F8223" s="3">
        <v>35</v>
      </c>
      <c r="G8223" s="3" t="str">
        <f t="shared" si="257"/>
        <v>Middle Age</v>
      </c>
      <c r="H8223" t="s">
        <v>33</v>
      </c>
      <c r="I8223" t="s">
        <v>56</v>
      </c>
      <c r="J8223" t="s">
        <v>96</v>
      </c>
      <c r="K8223" t="b">
        <v>1</v>
      </c>
      <c r="L8223">
        <v>519</v>
      </c>
      <c r="M8223" t="s">
        <v>53</v>
      </c>
      <c r="N8223" t="s">
        <v>54</v>
      </c>
      <c r="O8223">
        <v>4</v>
      </c>
      <c r="P8223" s="4">
        <v>14.870950430000001</v>
      </c>
      <c r="Q8223" s="4">
        <v>59.483801720000002</v>
      </c>
      <c r="R8223" t="s">
        <v>43</v>
      </c>
      <c r="S8223" t="b">
        <v>1</v>
      </c>
      <c r="T8223">
        <v>0</v>
      </c>
      <c r="U8223" t="b">
        <v>1</v>
      </c>
      <c r="V8223" t="s">
        <v>30</v>
      </c>
      <c r="W8223">
        <v>3</v>
      </c>
      <c r="X8223" t="s">
        <v>38</v>
      </c>
      <c r="Y8223" t="s">
        <v>41</v>
      </c>
      <c r="Z8223">
        <v>2</v>
      </c>
      <c r="AA8223" t="b">
        <v>1</v>
      </c>
    </row>
    <row r="8224" spans="1:27" x14ac:dyDescent="0.3">
      <c r="A8224">
        <v>8223</v>
      </c>
      <c r="B8224" s="1">
        <v>44146</v>
      </c>
      <c r="C8224" s="7">
        <f t="shared" si="256"/>
        <v>2020</v>
      </c>
      <c r="D8224" s="2">
        <v>0.21407407407407408</v>
      </c>
      <c r="E8224">
        <v>419</v>
      </c>
      <c r="F8224" s="3">
        <v>18</v>
      </c>
      <c r="G8224" s="3" t="str">
        <f t="shared" si="257"/>
        <v>Young</v>
      </c>
      <c r="H8224" t="s">
        <v>33</v>
      </c>
      <c r="I8224" t="s">
        <v>61</v>
      </c>
      <c r="J8224">
        <v>58</v>
      </c>
      <c r="K8224" t="b">
        <v>0</v>
      </c>
      <c r="L8224">
        <v>336</v>
      </c>
      <c r="M8224" t="s">
        <v>53</v>
      </c>
      <c r="N8224" t="s">
        <v>54</v>
      </c>
      <c r="O8224">
        <v>2</v>
      </c>
      <c r="P8224" s="4">
        <v>12.77016469</v>
      </c>
      <c r="Q8224" s="4">
        <v>25.540329379999999</v>
      </c>
      <c r="R8224" t="s">
        <v>45</v>
      </c>
      <c r="S8224" t="b">
        <v>1</v>
      </c>
      <c r="T8224">
        <v>2.5540329380000002</v>
      </c>
      <c r="U8224" t="b">
        <v>1</v>
      </c>
      <c r="V8224" t="s">
        <v>97</v>
      </c>
      <c r="W8224">
        <v>0</v>
      </c>
      <c r="X8224" t="s">
        <v>38</v>
      </c>
      <c r="Y8224" t="s">
        <v>50</v>
      </c>
      <c r="Z8224">
        <v>3</v>
      </c>
      <c r="AA8224" t="b">
        <v>1</v>
      </c>
    </row>
    <row r="8225" spans="1:27" x14ac:dyDescent="0.3">
      <c r="A8225">
        <v>8224</v>
      </c>
      <c r="B8225" s="1">
        <v>44162</v>
      </c>
      <c r="C8225" s="7">
        <f t="shared" si="256"/>
        <v>2020</v>
      </c>
      <c r="D8225" s="2">
        <v>0.46768518518518515</v>
      </c>
      <c r="E8225">
        <v>231</v>
      </c>
      <c r="F8225" s="3">
        <v>50</v>
      </c>
      <c r="G8225" s="3" t="str">
        <f t="shared" si="257"/>
        <v>Old</v>
      </c>
      <c r="H8225" t="s">
        <v>33</v>
      </c>
      <c r="I8225" t="s">
        <v>61</v>
      </c>
      <c r="J8225" t="s">
        <v>96</v>
      </c>
      <c r="K8225" t="b">
        <v>1</v>
      </c>
      <c r="L8225">
        <v>936</v>
      </c>
      <c r="M8225" t="s">
        <v>58</v>
      </c>
      <c r="N8225" t="s">
        <v>59</v>
      </c>
      <c r="O8225">
        <v>2</v>
      </c>
      <c r="P8225" s="4">
        <v>66.754026710000005</v>
      </c>
      <c r="Q8225" s="4">
        <v>133.50805339999999</v>
      </c>
      <c r="R8225" t="s">
        <v>45</v>
      </c>
      <c r="S8225" t="b">
        <v>1</v>
      </c>
      <c r="T8225">
        <v>13.350805340000001</v>
      </c>
      <c r="U8225" t="b">
        <v>0</v>
      </c>
      <c r="V8225" t="s">
        <v>37</v>
      </c>
      <c r="W8225">
        <v>1</v>
      </c>
      <c r="X8225" t="s">
        <v>38</v>
      </c>
      <c r="Y8225" t="s">
        <v>50</v>
      </c>
      <c r="Z8225">
        <v>2</v>
      </c>
      <c r="AA8225" t="b">
        <v>1</v>
      </c>
    </row>
    <row r="8226" spans="1:27" x14ac:dyDescent="0.3">
      <c r="A8226">
        <v>8225</v>
      </c>
      <c r="B8226" s="1">
        <v>43445</v>
      </c>
      <c r="C8226" s="7">
        <f t="shared" si="256"/>
        <v>2018</v>
      </c>
      <c r="D8226" s="2">
        <v>0.59947916666666667</v>
      </c>
      <c r="E8226">
        <v>104</v>
      </c>
      <c r="F8226" s="3">
        <v>52</v>
      </c>
      <c r="G8226" s="3" t="str">
        <f t="shared" si="257"/>
        <v>Old</v>
      </c>
      <c r="H8226" t="s">
        <v>51</v>
      </c>
      <c r="I8226" t="s">
        <v>34</v>
      </c>
      <c r="J8226">
        <v>2</v>
      </c>
      <c r="K8226" t="b">
        <v>0</v>
      </c>
      <c r="L8226">
        <v>418</v>
      </c>
      <c r="M8226" t="s">
        <v>53</v>
      </c>
      <c r="N8226" t="s">
        <v>54</v>
      </c>
      <c r="O8226">
        <v>5</v>
      </c>
      <c r="P8226" s="4">
        <v>29.03879577</v>
      </c>
      <c r="Q8226" s="4">
        <v>145.19397889999999</v>
      </c>
      <c r="R8226" t="s">
        <v>43</v>
      </c>
      <c r="S8226" t="b">
        <v>0</v>
      </c>
      <c r="T8226">
        <v>14.51939789</v>
      </c>
      <c r="U8226" t="b">
        <v>0</v>
      </c>
      <c r="V8226" t="s">
        <v>97</v>
      </c>
      <c r="W8226">
        <v>0</v>
      </c>
      <c r="X8226" t="s">
        <v>31</v>
      </c>
      <c r="Y8226" t="s">
        <v>50</v>
      </c>
      <c r="Z8226">
        <v>5</v>
      </c>
      <c r="AA8226" t="b">
        <v>0</v>
      </c>
    </row>
    <row r="8227" spans="1:27" x14ac:dyDescent="0.3">
      <c r="A8227">
        <v>8226</v>
      </c>
      <c r="B8227" s="1">
        <v>43449</v>
      </c>
      <c r="C8227" s="7">
        <f t="shared" si="256"/>
        <v>2018</v>
      </c>
      <c r="D8227" s="2">
        <v>0.94657407407407401</v>
      </c>
      <c r="E8227">
        <v>494</v>
      </c>
      <c r="F8227" s="3">
        <v>54</v>
      </c>
      <c r="G8227" s="3" t="str">
        <f t="shared" si="257"/>
        <v>Old</v>
      </c>
      <c r="H8227" t="s">
        <v>25</v>
      </c>
      <c r="I8227" t="s">
        <v>70</v>
      </c>
      <c r="J8227" t="s">
        <v>96</v>
      </c>
      <c r="K8227" t="b">
        <v>1</v>
      </c>
      <c r="L8227">
        <v>35</v>
      </c>
      <c r="M8227" t="s">
        <v>47</v>
      </c>
      <c r="N8227" t="s">
        <v>48</v>
      </c>
      <c r="O8227">
        <v>3</v>
      </c>
      <c r="P8227" s="4">
        <v>37.594658340000002</v>
      </c>
      <c r="Q8227" s="4">
        <v>112.783975</v>
      </c>
      <c r="R8227" t="s">
        <v>45</v>
      </c>
      <c r="S8227" t="b">
        <v>1</v>
      </c>
      <c r="T8227">
        <v>11.278397500000001</v>
      </c>
      <c r="U8227" t="b">
        <v>1</v>
      </c>
      <c r="V8227" t="s">
        <v>30</v>
      </c>
      <c r="W8227">
        <v>1</v>
      </c>
      <c r="X8227" t="s">
        <v>38</v>
      </c>
      <c r="Y8227" t="s">
        <v>50</v>
      </c>
      <c r="Z8227">
        <v>2</v>
      </c>
      <c r="AA8227" t="b">
        <v>0</v>
      </c>
    </row>
    <row r="8228" spans="1:27" x14ac:dyDescent="0.3">
      <c r="A8228">
        <v>8227</v>
      </c>
      <c r="B8228" s="1">
        <v>43796</v>
      </c>
      <c r="C8228" s="7">
        <f t="shared" si="256"/>
        <v>2019</v>
      </c>
      <c r="D8228" s="2">
        <v>8.1956018518518511E-2</v>
      </c>
      <c r="E8228">
        <v>169</v>
      </c>
      <c r="F8228" s="3">
        <v>18</v>
      </c>
      <c r="G8228" s="3" t="str">
        <f t="shared" si="257"/>
        <v>Young</v>
      </c>
      <c r="H8228" t="s">
        <v>25</v>
      </c>
      <c r="I8228" t="s">
        <v>69</v>
      </c>
      <c r="J8228" t="s">
        <v>96</v>
      </c>
      <c r="K8228" t="b">
        <v>1</v>
      </c>
      <c r="L8228">
        <v>348</v>
      </c>
      <c r="M8228" t="s">
        <v>35</v>
      </c>
      <c r="N8228" t="s">
        <v>36</v>
      </c>
      <c r="O8228">
        <v>5</v>
      </c>
      <c r="P8228" s="4">
        <v>33.783173660000003</v>
      </c>
      <c r="Q8228" s="4">
        <v>168.9158683</v>
      </c>
      <c r="R8228" t="s">
        <v>29</v>
      </c>
      <c r="S8228" t="b">
        <v>0</v>
      </c>
      <c r="T8228">
        <v>16.891586830000001</v>
      </c>
      <c r="U8228" t="b">
        <v>0</v>
      </c>
      <c r="V8228" t="s">
        <v>37</v>
      </c>
      <c r="W8228">
        <v>1</v>
      </c>
      <c r="X8228" t="s">
        <v>40</v>
      </c>
      <c r="Y8228" t="s">
        <v>50</v>
      </c>
      <c r="Z8228">
        <v>1</v>
      </c>
      <c r="AA8228" t="b">
        <v>0</v>
      </c>
    </row>
    <row r="8229" spans="1:27" x14ac:dyDescent="0.3">
      <c r="A8229">
        <v>8228</v>
      </c>
      <c r="B8229" s="1">
        <v>43433</v>
      </c>
      <c r="C8229" s="7">
        <f t="shared" si="256"/>
        <v>2018</v>
      </c>
      <c r="D8229" s="2">
        <v>0.69427083333333339</v>
      </c>
      <c r="E8229">
        <v>355</v>
      </c>
      <c r="F8229" s="3">
        <v>56</v>
      </c>
      <c r="G8229" s="3" t="str">
        <f t="shared" si="257"/>
        <v>Old</v>
      </c>
      <c r="H8229" t="s">
        <v>25</v>
      </c>
      <c r="I8229" t="s">
        <v>61</v>
      </c>
      <c r="J8229">
        <v>87</v>
      </c>
      <c r="K8229" t="b">
        <v>0</v>
      </c>
      <c r="L8229">
        <v>529</v>
      </c>
      <c r="M8229" t="s">
        <v>53</v>
      </c>
      <c r="N8229" t="s">
        <v>54</v>
      </c>
      <c r="O8229">
        <v>5</v>
      </c>
      <c r="P8229" s="4">
        <v>69.840992139999997</v>
      </c>
      <c r="Q8229" s="4">
        <v>349.20496070000002</v>
      </c>
      <c r="R8229" t="s">
        <v>43</v>
      </c>
      <c r="S8229" t="b">
        <v>0</v>
      </c>
      <c r="T8229">
        <v>34.920496069999999</v>
      </c>
      <c r="U8229" t="b">
        <v>0</v>
      </c>
      <c r="V8229" t="s">
        <v>97</v>
      </c>
      <c r="W8229">
        <v>0</v>
      </c>
      <c r="X8229" t="s">
        <v>40</v>
      </c>
      <c r="Y8229" t="s">
        <v>50</v>
      </c>
      <c r="Z8229">
        <v>1</v>
      </c>
      <c r="AA8229" t="b">
        <v>1</v>
      </c>
    </row>
    <row r="8230" spans="1:27" x14ac:dyDescent="0.3">
      <c r="A8230">
        <v>8229</v>
      </c>
      <c r="B8230" s="1">
        <v>44150</v>
      </c>
      <c r="C8230" s="7">
        <f t="shared" si="256"/>
        <v>2020</v>
      </c>
      <c r="D8230" s="2">
        <v>0.65310185185185188</v>
      </c>
      <c r="E8230">
        <v>279</v>
      </c>
      <c r="F8230" s="3">
        <v>56</v>
      </c>
      <c r="G8230" s="3" t="str">
        <f t="shared" si="257"/>
        <v>Old</v>
      </c>
      <c r="H8230" t="s">
        <v>51</v>
      </c>
      <c r="I8230" t="s">
        <v>42</v>
      </c>
      <c r="J8230">
        <v>74</v>
      </c>
      <c r="K8230" t="b">
        <v>0</v>
      </c>
      <c r="L8230">
        <v>538</v>
      </c>
      <c r="M8230" t="s">
        <v>35</v>
      </c>
      <c r="N8230" t="s">
        <v>36</v>
      </c>
      <c r="O8230">
        <v>4</v>
      </c>
      <c r="P8230" s="4">
        <v>87.881808129999996</v>
      </c>
      <c r="Q8230" s="4">
        <v>351.52723250000003</v>
      </c>
      <c r="R8230" t="s">
        <v>45</v>
      </c>
      <c r="S8230" t="b">
        <v>0</v>
      </c>
      <c r="T8230">
        <v>0</v>
      </c>
      <c r="U8230" t="b">
        <v>1</v>
      </c>
      <c r="V8230" t="s">
        <v>97</v>
      </c>
      <c r="W8230">
        <v>0</v>
      </c>
      <c r="X8230" t="s">
        <v>40</v>
      </c>
      <c r="Y8230" t="s">
        <v>32</v>
      </c>
      <c r="Z8230">
        <v>2</v>
      </c>
      <c r="AA8230" t="b">
        <v>0</v>
      </c>
    </row>
    <row r="8231" spans="1:27" x14ac:dyDescent="0.3">
      <c r="A8231">
        <v>8230</v>
      </c>
      <c r="B8231" s="1">
        <v>44913</v>
      </c>
      <c r="C8231" s="7">
        <f t="shared" si="256"/>
        <v>2022</v>
      </c>
      <c r="D8231" s="2">
        <v>0.98748842592592589</v>
      </c>
      <c r="E8231">
        <v>67</v>
      </c>
      <c r="F8231" s="3">
        <v>22</v>
      </c>
      <c r="G8231" s="3" t="str">
        <f t="shared" si="257"/>
        <v>Young</v>
      </c>
      <c r="H8231" t="s">
        <v>25</v>
      </c>
      <c r="I8231" t="s">
        <v>34</v>
      </c>
      <c r="J8231" t="s">
        <v>96</v>
      </c>
      <c r="K8231" t="b">
        <v>1</v>
      </c>
      <c r="L8231">
        <v>68</v>
      </c>
      <c r="M8231" t="s">
        <v>27</v>
      </c>
      <c r="N8231" t="s">
        <v>28</v>
      </c>
      <c r="O8231">
        <v>4</v>
      </c>
      <c r="P8231" s="4">
        <v>64.102158500000002</v>
      </c>
      <c r="Q8231" s="4">
        <v>256.40863400000001</v>
      </c>
      <c r="R8231" t="s">
        <v>49</v>
      </c>
      <c r="S8231" t="b">
        <v>0</v>
      </c>
      <c r="T8231">
        <v>25.640863400000001</v>
      </c>
      <c r="U8231" t="b">
        <v>0</v>
      </c>
      <c r="V8231" t="s">
        <v>37</v>
      </c>
      <c r="W8231">
        <v>1</v>
      </c>
      <c r="X8231" t="s">
        <v>31</v>
      </c>
      <c r="Y8231" t="s">
        <v>50</v>
      </c>
      <c r="Z8231">
        <v>1</v>
      </c>
      <c r="AA8231" t="b">
        <v>0</v>
      </c>
    </row>
    <row r="8232" spans="1:27" x14ac:dyDescent="0.3">
      <c r="A8232">
        <v>8231</v>
      </c>
      <c r="B8232" s="1">
        <v>44173</v>
      </c>
      <c r="C8232" s="7">
        <f t="shared" si="256"/>
        <v>2020</v>
      </c>
      <c r="D8232" s="2">
        <v>0.56998842592592591</v>
      </c>
      <c r="E8232">
        <v>216</v>
      </c>
      <c r="F8232" s="3">
        <v>33</v>
      </c>
      <c r="G8232" s="3" t="str">
        <f t="shared" si="257"/>
        <v>Middle Age</v>
      </c>
      <c r="H8232" t="s">
        <v>25</v>
      </c>
      <c r="I8232" t="s">
        <v>67</v>
      </c>
      <c r="J8232" t="s">
        <v>96</v>
      </c>
      <c r="K8232" t="b">
        <v>1</v>
      </c>
      <c r="L8232">
        <v>933</v>
      </c>
      <c r="M8232" t="s">
        <v>47</v>
      </c>
      <c r="N8232" t="s">
        <v>48</v>
      </c>
      <c r="O8232">
        <v>4</v>
      </c>
      <c r="P8232" s="4">
        <v>96.608678159999997</v>
      </c>
      <c r="Q8232" s="4">
        <v>386.43471260000001</v>
      </c>
      <c r="R8232" t="s">
        <v>45</v>
      </c>
      <c r="S8232" t="b">
        <v>0</v>
      </c>
      <c r="T8232">
        <v>0</v>
      </c>
      <c r="U8232" t="b">
        <v>1</v>
      </c>
      <c r="V8232" t="s">
        <v>37</v>
      </c>
      <c r="W8232">
        <v>4</v>
      </c>
      <c r="X8232" t="s">
        <v>31</v>
      </c>
      <c r="Y8232" t="s">
        <v>41</v>
      </c>
      <c r="Z8232">
        <v>3</v>
      </c>
      <c r="AA8232" t="b">
        <v>1</v>
      </c>
    </row>
    <row r="8233" spans="1:27" x14ac:dyDescent="0.3">
      <c r="A8233">
        <v>8232</v>
      </c>
      <c r="B8233" s="1">
        <v>45245</v>
      </c>
      <c r="C8233" s="7">
        <f t="shared" si="256"/>
        <v>2023</v>
      </c>
      <c r="D8233" s="2">
        <v>0.8396527777777778</v>
      </c>
      <c r="E8233">
        <v>487</v>
      </c>
      <c r="F8233" s="3">
        <v>51</v>
      </c>
      <c r="G8233" s="3" t="str">
        <f t="shared" si="257"/>
        <v>Old</v>
      </c>
      <c r="H8233" t="s">
        <v>25</v>
      </c>
      <c r="I8233" t="s">
        <v>56</v>
      </c>
      <c r="J8233" t="s">
        <v>96</v>
      </c>
      <c r="K8233" t="b">
        <v>1</v>
      </c>
      <c r="L8233">
        <v>402</v>
      </c>
      <c r="M8233" t="s">
        <v>53</v>
      </c>
      <c r="N8233" t="s">
        <v>54</v>
      </c>
      <c r="O8233">
        <v>1</v>
      </c>
      <c r="P8233" s="4">
        <v>69.396623180000006</v>
      </c>
      <c r="Q8233" s="4">
        <v>69.396623180000006</v>
      </c>
      <c r="R8233" t="s">
        <v>49</v>
      </c>
      <c r="S8233" t="b">
        <v>0</v>
      </c>
      <c r="T8233">
        <v>0</v>
      </c>
      <c r="U8233" t="b">
        <v>0</v>
      </c>
      <c r="V8233" t="s">
        <v>65</v>
      </c>
      <c r="W8233">
        <v>2</v>
      </c>
      <c r="X8233" t="s">
        <v>38</v>
      </c>
      <c r="Y8233" t="s">
        <v>41</v>
      </c>
      <c r="Z8233">
        <v>5</v>
      </c>
      <c r="AA8233" t="b">
        <v>0</v>
      </c>
    </row>
    <row r="8234" spans="1:27" x14ac:dyDescent="0.3">
      <c r="A8234">
        <v>8233</v>
      </c>
      <c r="B8234" s="1">
        <v>43810</v>
      </c>
      <c r="C8234" s="7">
        <f t="shared" si="256"/>
        <v>2019</v>
      </c>
      <c r="D8234" s="2">
        <v>0.92584490740740744</v>
      </c>
      <c r="E8234">
        <v>368</v>
      </c>
      <c r="F8234" s="3">
        <v>35</v>
      </c>
      <c r="G8234" s="3" t="str">
        <f t="shared" si="257"/>
        <v>Middle Age</v>
      </c>
      <c r="H8234" t="s">
        <v>33</v>
      </c>
      <c r="I8234" t="s">
        <v>57</v>
      </c>
      <c r="J8234" t="s">
        <v>96</v>
      </c>
      <c r="K8234" t="b">
        <v>1</v>
      </c>
      <c r="L8234">
        <v>600</v>
      </c>
      <c r="M8234" t="s">
        <v>58</v>
      </c>
      <c r="N8234" t="s">
        <v>59</v>
      </c>
      <c r="O8234">
        <v>4</v>
      </c>
      <c r="P8234" s="4">
        <v>25.97420365</v>
      </c>
      <c r="Q8234" s="4">
        <v>103.8968146</v>
      </c>
      <c r="R8234" t="s">
        <v>49</v>
      </c>
      <c r="S8234" t="b">
        <v>0</v>
      </c>
      <c r="T8234">
        <v>0</v>
      </c>
      <c r="U8234" t="b">
        <v>1</v>
      </c>
      <c r="V8234" t="s">
        <v>30</v>
      </c>
      <c r="W8234">
        <v>5</v>
      </c>
      <c r="X8234" t="s">
        <v>31</v>
      </c>
      <c r="Y8234" t="s">
        <v>41</v>
      </c>
      <c r="Z8234">
        <v>2</v>
      </c>
      <c r="AA8234" t="b">
        <v>0</v>
      </c>
    </row>
    <row r="8235" spans="1:27" x14ac:dyDescent="0.3">
      <c r="A8235">
        <v>8234</v>
      </c>
      <c r="B8235" s="1">
        <v>44533</v>
      </c>
      <c r="C8235" s="7">
        <f t="shared" si="256"/>
        <v>2021</v>
      </c>
      <c r="D8235" s="2">
        <v>0.92321759259259262</v>
      </c>
      <c r="E8235">
        <v>141</v>
      </c>
      <c r="F8235" s="3">
        <v>49</v>
      </c>
      <c r="G8235" s="3" t="str">
        <f t="shared" si="257"/>
        <v>Old</v>
      </c>
      <c r="H8235" t="s">
        <v>51</v>
      </c>
      <c r="I8235" t="s">
        <v>69</v>
      </c>
      <c r="J8235" t="s">
        <v>96</v>
      </c>
      <c r="K8235" t="b">
        <v>1</v>
      </c>
      <c r="L8235">
        <v>769</v>
      </c>
      <c r="M8235" t="s">
        <v>35</v>
      </c>
      <c r="N8235" t="s">
        <v>36</v>
      </c>
      <c r="O8235">
        <v>2</v>
      </c>
      <c r="P8235" s="4">
        <v>76.290893639999993</v>
      </c>
      <c r="Q8235" s="4">
        <v>152.5817873</v>
      </c>
      <c r="R8235" t="s">
        <v>45</v>
      </c>
      <c r="S8235" t="b">
        <v>1</v>
      </c>
      <c r="T8235">
        <v>0</v>
      </c>
      <c r="U8235" t="b">
        <v>1</v>
      </c>
      <c r="V8235" t="s">
        <v>30</v>
      </c>
      <c r="W8235">
        <v>2</v>
      </c>
      <c r="X8235" t="s">
        <v>40</v>
      </c>
      <c r="Y8235" t="s">
        <v>32</v>
      </c>
      <c r="Z8235">
        <v>1</v>
      </c>
      <c r="AA8235" t="b">
        <v>0</v>
      </c>
    </row>
    <row r="8236" spans="1:27" x14ac:dyDescent="0.3">
      <c r="A8236">
        <v>8235</v>
      </c>
      <c r="B8236" s="1">
        <v>44899</v>
      </c>
      <c r="C8236" s="7">
        <f t="shared" si="256"/>
        <v>2022</v>
      </c>
      <c r="D8236" s="2">
        <v>0.68769675925925933</v>
      </c>
      <c r="E8236">
        <v>238</v>
      </c>
      <c r="F8236" s="3">
        <v>51</v>
      </c>
      <c r="G8236" s="3" t="str">
        <f t="shared" si="257"/>
        <v>Old</v>
      </c>
      <c r="H8236" t="s">
        <v>33</v>
      </c>
      <c r="I8236" t="s">
        <v>34</v>
      </c>
      <c r="J8236" t="s">
        <v>96</v>
      </c>
      <c r="K8236" t="b">
        <v>1</v>
      </c>
      <c r="L8236">
        <v>594</v>
      </c>
      <c r="M8236" t="s">
        <v>53</v>
      </c>
      <c r="N8236" t="s">
        <v>54</v>
      </c>
      <c r="O8236">
        <v>2</v>
      </c>
      <c r="P8236" s="4">
        <v>17.373343689999999</v>
      </c>
      <c r="Q8236" s="4">
        <v>34.746687379999997</v>
      </c>
      <c r="R8236" t="s">
        <v>29</v>
      </c>
      <c r="S8236" t="b">
        <v>0</v>
      </c>
      <c r="T8236">
        <v>0</v>
      </c>
      <c r="U8236" t="b">
        <v>0</v>
      </c>
      <c r="V8236" t="s">
        <v>37</v>
      </c>
      <c r="W8236">
        <v>3</v>
      </c>
      <c r="X8236" t="s">
        <v>40</v>
      </c>
      <c r="Y8236" t="s">
        <v>32</v>
      </c>
      <c r="Z8236">
        <v>1</v>
      </c>
      <c r="AA8236" t="b">
        <v>1</v>
      </c>
    </row>
    <row r="8237" spans="1:27" x14ac:dyDescent="0.3">
      <c r="A8237">
        <v>8236</v>
      </c>
      <c r="B8237" s="1">
        <v>44540</v>
      </c>
      <c r="C8237" s="7">
        <f t="shared" si="256"/>
        <v>2021</v>
      </c>
      <c r="D8237" s="2">
        <v>0.69174768518518526</v>
      </c>
      <c r="E8237">
        <v>307</v>
      </c>
      <c r="F8237" s="3">
        <v>57</v>
      </c>
      <c r="G8237" s="3" t="str">
        <f t="shared" si="257"/>
        <v>Old</v>
      </c>
      <c r="H8237" t="s">
        <v>33</v>
      </c>
      <c r="I8237" t="s">
        <v>57</v>
      </c>
      <c r="J8237">
        <v>19</v>
      </c>
      <c r="K8237" t="b">
        <v>0</v>
      </c>
      <c r="L8237">
        <v>798</v>
      </c>
      <c r="M8237" t="s">
        <v>27</v>
      </c>
      <c r="N8237" t="s">
        <v>28</v>
      </c>
      <c r="O8237">
        <v>1</v>
      </c>
      <c r="P8237" s="4">
        <v>70.017221480000003</v>
      </c>
      <c r="Q8237" s="4">
        <v>70.017221480000003</v>
      </c>
      <c r="R8237" t="s">
        <v>45</v>
      </c>
      <c r="S8237" t="b">
        <v>0</v>
      </c>
      <c r="T8237">
        <v>7.0017221479999998</v>
      </c>
      <c r="U8237" t="b">
        <v>0</v>
      </c>
      <c r="V8237" t="s">
        <v>97</v>
      </c>
      <c r="W8237">
        <v>0</v>
      </c>
      <c r="X8237" t="s">
        <v>40</v>
      </c>
      <c r="Y8237" t="s">
        <v>50</v>
      </c>
      <c r="Z8237">
        <v>4</v>
      </c>
      <c r="AA8237" t="b">
        <v>1</v>
      </c>
    </row>
    <row r="8238" spans="1:27" x14ac:dyDescent="0.3">
      <c r="A8238">
        <v>8237</v>
      </c>
      <c r="B8238" s="1">
        <v>43416</v>
      </c>
      <c r="C8238" s="7">
        <f t="shared" si="256"/>
        <v>2018</v>
      </c>
      <c r="D8238" s="2">
        <v>8.8993055555555547E-2</v>
      </c>
      <c r="E8238">
        <v>157</v>
      </c>
      <c r="F8238" s="3">
        <v>22</v>
      </c>
      <c r="G8238" s="3" t="str">
        <f t="shared" si="257"/>
        <v>Young</v>
      </c>
      <c r="H8238" t="s">
        <v>25</v>
      </c>
      <c r="I8238" t="s">
        <v>55</v>
      </c>
      <c r="J8238" t="s">
        <v>96</v>
      </c>
      <c r="K8238" t="b">
        <v>1</v>
      </c>
      <c r="L8238">
        <v>873</v>
      </c>
      <c r="M8238" t="s">
        <v>58</v>
      </c>
      <c r="N8238" t="s">
        <v>59</v>
      </c>
      <c r="O8238">
        <v>4</v>
      </c>
      <c r="P8238" s="4">
        <v>19.793806310000001</v>
      </c>
      <c r="Q8238" s="4">
        <v>79.175225229999995</v>
      </c>
      <c r="R8238" t="s">
        <v>43</v>
      </c>
      <c r="S8238" t="b">
        <v>1</v>
      </c>
      <c r="T8238">
        <v>0</v>
      </c>
      <c r="U8238" t="b">
        <v>1</v>
      </c>
      <c r="V8238" t="s">
        <v>30</v>
      </c>
      <c r="W8238">
        <v>3</v>
      </c>
      <c r="X8238" t="s">
        <v>40</v>
      </c>
      <c r="Y8238" t="s">
        <v>32</v>
      </c>
      <c r="Z8238">
        <v>1</v>
      </c>
      <c r="AA8238" t="b">
        <v>1</v>
      </c>
    </row>
    <row r="8239" spans="1:27" x14ac:dyDescent="0.3">
      <c r="A8239">
        <v>8238</v>
      </c>
      <c r="B8239" s="1">
        <v>45254</v>
      </c>
      <c r="C8239" s="7">
        <f t="shared" si="256"/>
        <v>2023</v>
      </c>
      <c r="D8239" s="2">
        <v>0.34361111111111109</v>
      </c>
      <c r="E8239">
        <v>52</v>
      </c>
      <c r="F8239" s="3">
        <v>38</v>
      </c>
      <c r="G8239" s="3" t="str">
        <f t="shared" si="257"/>
        <v>Middle Age</v>
      </c>
      <c r="H8239" t="s">
        <v>25</v>
      </c>
      <c r="I8239" t="s">
        <v>70</v>
      </c>
      <c r="J8239" t="s">
        <v>96</v>
      </c>
      <c r="K8239" t="b">
        <v>1</v>
      </c>
      <c r="L8239">
        <v>190</v>
      </c>
      <c r="M8239" t="s">
        <v>27</v>
      </c>
      <c r="N8239" t="s">
        <v>28</v>
      </c>
      <c r="O8239">
        <v>3</v>
      </c>
      <c r="P8239" s="4">
        <v>10.8252363</v>
      </c>
      <c r="Q8239" s="4">
        <v>32.475708910000002</v>
      </c>
      <c r="R8239" t="s">
        <v>29</v>
      </c>
      <c r="S8239" t="b">
        <v>1</v>
      </c>
      <c r="T8239">
        <v>3.2475708910000001</v>
      </c>
      <c r="U8239" t="b">
        <v>0</v>
      </c>
      <c r="V8239" t="s">
        <v>30</v>
      </c>
      <c r="W8239">
        <v>2</v>
      </c>
      <c r="X8239" t="s">
        <v>40</v>
      </c>
      <c r="Y8239" t="s">
        <v>50</v>
      </c>
      <c r="Z8239">
        <v>4</v>
      </c>
      <c r="AA8239" t="b">
        <v>0</v>
      </c>
    </row>
    <row r="8240" spans="1:27" x14ac:dyDescent="0.3">
      <c r="A8240">
        <v>8239</v>
      </c>
      <c r="B8240" s="1">
        <v>43813</v>
      </c>
      <c r="C8240" s="7">
        <f t="shared" si="256"/>
        <v>2019</v>
      </c>
      <c r="D8240" s="2">
        <v>0.39753472222222225</v>
      </c>
      <c r="E8240">
        <v>443</v>
      </c>
      <c r="F8240" s="3">
        <v>62</v>
      </c>
      <c r="G8240" s="3" t="str">
        <f t="shared" si="257"/>
        <v>Old</v>
      </c>
      <c r="H8240" t="s">
        <v>51</v>
      </c>
      <c r="I8240" t="s">
        <v>64</v>
      </c>
      <c r="J8240" t="s">
        <v>96</v>
      </c>
      <c r="K8240" t="b">
        <v>1</v>
      </c>
      <c r="L8240">
        <v>883</v>
      </c>
      <c r="M8240" t="s">
        <v>58</v>
      </c>
      <c r="N8240" t="s">
        <v>59</v>
      </c>
      <c r="O8240">
        <v>2</v>
      </c>
      <c r="P8240" s="4">
        <v>59.589017470000002</v>
      </c>
      <c r="Q8240" s="4">
        <v>119.1780349</v>
      </c>
      <c r="R8240" t="s">
        <v>43</v>
      </c>
      <c r="S8240" t="b">
        <v>0</v>
      </c>
      <c r="T8240">
        <v>11.917803490000001</v>
      </c>
      <c r="U8240" t="b">
        <v>1</v>
      </c>
      <c r="V8240" t="s">
        <v>65</v>
      </c>
      <c r="W8240">
        <v>5</v>
      </c>
      <c r="X8240" t="s">
        <v>40</v>
      </c>
      <c r="Y8240" t="s">
        <v>50</v>
      </c>
      <c r="Z8240">
        <v>4</v>
      </c>
      <c r="AA8240" t="b">
        <v>0</v>
      </c>
    </row>
    <row r="8241" spans="1:27" x14ac:dyDescent="0.3">
      <c r="A8241">
        <v>8240</v>
      </c>
      <c r="B8241" s="1">
        <v>43445</v>
      </c>
      <c r="C8241" s="7">
        <f t="shared" si="256"/>
        <v>2018</v>
      </c>
      <c r="D8241" s="2">
        <v>0.61833333333333329</v>
      </c>
      <c r="E8241">
        <v>488</v>
      </c>
      <c r="F8241" s="3">
        <v>29</v>
      </c>
      <c r="G8241" s="3" t="str">
        <f t="shared" si="257"/>
        <v>Middle Age</v>
      </c>
      <c r="H8241" t="s">
        <v>51</v>
      </c>
      <c r="I8241" t="s">
        <v>64</v>
      </c>
      <c r="J8241" t="s">
        <v>96</v>
      </c>
      <c r="K8241" t="b">
        <v>1</v>
      </c>
      <c r="L8241">
        <v>276</v>
      </c>
      <c r="M8241" t="s">
        <v>27</v>
      </c>
      <c r="N8241" t="s">
        <v>28</v>
      </c>
      <c r="O8241">
        <v>2</v>
      </c>
      <c r="P8241" s="4">
        <v>39.001746009999998</v>
      </c>
      <c r="Q8241" s="4">
        <v>78.003492019999996</v>
      </c>
      <c r="R8241" t="s">
        <v>49</v>
      </c>
      <c r="S8241" t="b">
        <v>1</v>
      </c>
      <c r="T8241">
        <v>0</v>
      </c>
      <c r="U8241" t="b">
        <v>0</v>
      </c>
      <c r="V8241" t="s">
        <v>65</v>
      </c>
      <c r="W8241">
        <v>5</v>
      </c>
      <c r="X8241" t="s">
        <v>31</v>
      </c>
      <c r="Y8241" t="s">
        <v>41</v>
      </c>
      <c r="Z8241">
        <v>4</v>
      </c>
      <c r="AA8241" t="b">
        <v>0</v>
      </c>
    </row>
    <row r="8242" spans="1:27" x14ac:dyDescent="0.3">
      <c r="A8242">
        <v>8241</v>
      </c>
      <c r="B8242" s="1">
        <v>44190</v>
      </c>
      <c r="C8242" s="7">
        <f t="shared" si="256"/>
        <v>2020</v>
      </c>
      <c r="D8242" s="2">
        <v>0.19391203703703705</v>
      </c>
      <c r="E8242">
        <v>374</v>
      </c>
      <c r="F8242" s="3">
        <v>29</v>
      </c>
      <c r="G8242" s="3" t="str">
        <f t="shared" si="257"/>
        <v>Middle Age</v>
      </c>
      <c r="H8242" t="s">
        <v>33</v>
      </c>
      <c r="I8242" t="s">
        <v>56</v>
      </c>
      <c r="J8242" t="s">
        <v>96</v>
      </c>
      <c r="K8242" t="b">
        <v>1</v>
      </c>
      <c r="L8242">
        <v>61</v>
      </c>
      <c r="M8242" t="s">
        <v>35</v>
      </c>
      <c r="N8242" t="s">
        <v>36</v>
      </c>
      <c r="O8242">
        <v>4</v>
      </c>
      <c r="P8242" s="4">
        <v>54.957193410000002</v>
      </c>
      <c r="Q8242" s="4">
        <v>219.82877360000001</v>
      </c>
      <c r="R8242" t="s">
        <v>43</v>
      </c>
      <c r="S8242" t="b">
        <v>0</v>
      </c>
      <c r="T8242">
        <v>21.98287736</v>
      </c>
      <c r="U8242" t="b">
        <v>1</v>
      </c>
      <c r="V8242" t="s">
        <v>65</v>
      </c>
      <c r="W8242">
        <v>2</v>
      </c>
      <c r="X8242" t="s">
        <v>31</v>
      </c>
      <c r="Y8242" t="s">
        <v>50</v>
      </c>
      <c r="Z8242">
        <v>5</v>
      </c>
      <c r="AA8242" t="b">
        <v>1</v>
      </c>
    </row>
    <row r="8243" spans="1:27" x14ac:dyDescent="0.3">
      <c r="A8243">
        <v>8242</v>
      </c>
      <c r="B8243" s="1">
        <v>44922</v>
      </c>
      <c r="C8243" s="7">
        <f t="shared" si="256"/>
        <v>2022</v>
      </c>
      <c r="D8243" s="2">
        <v>3.2164351851851854E-2</v>
      </c>
      <c r="E8243">
        <v>156</v>
      </c>
      <c r="F8243" s="3">
        <v>21</v>
      </c>
      <c r="G8243" s="3" t="str">
        <f t="shared" si="257"/>
        <v>Young</v>
      </c>
      <c r="H8243" t="s">
        <v>25</v>
      </c>
      <c r="I8243" t="s">
        <v>70</v>
      </c>
      <c r="J8243" t="s">
        <v>96</v>
      </c>
      <c r="K8243" t="b">
        <v>1</v>
      </c>
      <c r="L8243">
        <v>149</v>
      </c>
      <c r="M8243" t="s">
        <v>35</v>
      </c>
      <c r="N8243" t="s">
        <v>36</v>
      </c>
      <c r="O8243">
        <v>2</v>
      </c>
      <c r="P8243" s="4">
        <v>74.329462050000004</v>
      </c>
      <c r="Q8243" s="4">
        <v>148.65892410000001</v>
      </c>
      <c r="R8243" t="s">
        <v>29</v>
      </c>
      <c r="S8243" t="b">
        <v>0</v>
      </c>
      <c r="T8243">
        <v>14.865892410000001</v>
      </c>
      <c r="U8243" t="b">
        <v>0</v>
      </c>
      <c r="V8243" t="s">
        <v>30</v>
      </c>
      <c r="W8243">
        <v>1</v>
      </c>
      <c r="X8243" t="s">
        <v>40</v>
      </c>
      <c r="Y8243" t="s">
        <v>50</v>
      </c>
      <c r="Z8243">
        <v>5</v>
      </c>
      <c r="AA8243" t="b">
        <v>0</v>
      </c>
    </row>
    <row r="8244" spans="1:27" x14ac:dyDescent="0.3">
      <c r="A8244">
        <v>8243</v>
      </c>
      <c r="B8244" s="1">
        <v>43454</v>
      </c>
      <c r="C8244" s="7">
        <f t="shared" si="256"/>
        <v>2018</v>
      </c>
      <c r="D8244" s="2">
        <v>0.15940972222222222</v>
      </c>
      <c r="E8244">
        <v>143</v>
      </c>
      <c r="F8244" s="3">
        <v>30</v>
      </c>
      <c r="G8244" s="3" t="str">
        <f t="shared" si="257"/>
        <v>Middle Age</v>
      </c>
      <c r="H8244" t="s">
        <v>51</v>
      </c>
      <c r="I8244" t="s">
        <v>56</v>
      </c>
      <c r="J8244" t="s">
        <v>96</v>
      </c>
      <c r="K8244" t="b">
        <v>1</v>
      </c>
      <c r="L8244">
        <v>927</v>
      </c>
      <c r="M8244" t="s">
        <v>35</v>
      </c>
      <c r="N8244" t="s">
        <v>36</v>
      </c>
      <c r="O8244">
        <v>3</v>
      </c>
      <c r="P8244" s="4">
        <v>81.536381950000006</v>
      </c>
      <c r="Q8244" s="4">
        <v>244.60914589999999</v>
      </c>
      <c r="R8244" t="s">
        <v>49</v>
      </c>
      <c r="S8244" t="b">
        <v>0</v>
      </c>
      <c r="T8244">
        <v>24.460914590000002</v>
      </c>
      <c r="U8244" t="b">
        <v>1</v>
      </c>
      <c r="V8244" t="s">
        <v>30</v>
      </c>
      <c r="W8244">
        <v>1</v>
      </c>
      <c r="X8244" t="s">
        <v>38</v>
      </c>
      <c r="Y8244" t="s">
        <v>50</v>
      </c>
      <c r="Z8244">
        <v>3</v>
      </c>
      <c r="AA8244" t="b">
        <v>1</v>
      </c>
    </row>
    <row r="8245" spans="1:27" x14ac:dyDescent="0.3">
      <c r="A8245">
        <v>8244</v>
      </c>
      <c r="B8245" s="1">
        <v>45276</v>
      </c>
      <c r="C8245" s="7">
        <f t="shared" si="256"/>
        <v>2023</v>
      </c>
      <c r="D8245" s="2">
        <v>0.80766203703703709</v>
      </c>
      <c r="E8245">
        <v>273</v>
      </c>
      <c r="F8245" s="3">
        <v>31</v>
      </c>
      <c r="G8245" s="3" t="str">
        <f t="shared" si="257"/>
        <v>Middle Age</v>
      </c>
      <c r="H8245" t="s">
        <v>33</v>
      </c>
      <c r="I8245" t="s">
        <v>26</v>
      </c>
      <c r="J8245" t="s">
        <v>96</v>
      </c>
      <c r="K8245" t="b">
        <v>1</v>
      </c>
      <c r="L8245">
        <v>711</v>
      </c>
      <c r="M8245" t="s">
        <v>27</v>
      </c>
      <c r="N8245" t="s">
        <v>28</v>
      </c>
      <c r="O8245">
        <v>4</v>
      </c>
      <c r="P8245" s="4">
        <v>11.730802990000001</v>
      </c>
      <c r="Q8245" s="4">
        <v>46.923211979999998</v>
      </c>
      <c r="R8245" t="s">
        <v>43</v>
      </c>
      <c r="S8245" t="b">
        <v>0</v>
      </c>
      <c r="T8245">
        <v>0</v>
      </c>
      <c r="U8245" t="b">
        <v>1</v>
      </c>
      <c r="V8245" t="s">
        <v>30</v>
      </c>
      <c r="W8245">
        <v>5</v>
      </c>
      <c r="X8245" t="s">
        <v>31</v>
      </c>
      <c r="Y8245" t="s">
        <v>41</v>
      </c>
      <c r="Z8245">
        <v>5</v>
      </c>
      <c r="AA8245" t="b">
        <v>0</v>
      </c>
    </row>
    <row r="8246" spans="1:27" x14ac:dyDescent="0.3">
      <c r="A8246">
        <v>8245</v>
      </c>
      <c r="B8246" s="1">
        <v>45261</v>
      </c>
      <c r="C8246" s="7">
        <f t="shared" si="256"/>
        <v>2023</v>
      </c>
      <c r="D8246" s="2">
        <v>0.2341087962962963</v>
      </c>
      <c r="E8246">
        <v>352</v>
      </c>
      <c r="F8246" s="3">
        <v>53</v>
      </c>
      <c r="G8246" s="3" t="str">
        <f t="shared" si="257"/>
        <v>Old</v>
      </c>
      <c r="H8246" t="s">
        <v>25</v>
      </c>
      <c r="I8246" t="s">
        <v>56</v>
      </c>
      <c r="J8246" t="s">
        <v>96</v>
      </c>
      <c r="K8246" t="b">
        <v>1</v>
      </c>
      <c r="L8246">
        <v>893</v>
      </c>
      <c r="M8246" t="s">
        <v>27</v>
      </c>
      <c r="N8246" t="s">
        <v>28</v>
      </c>
      <c r="O8246">
        <v>2</v>
      </c>
      <c r="P8246" s="4">
        <v>77.867134949999993</v>
      </c>
      <c r="Q8246" s="4">
        <v>155.73426989999999</v>
      </c>
      <c r="R8246" t="s">
        <v>29</v>
      </c>
      <c r="S8246" t="b">
        <v>1</v>
      </c>
      <c r="T8246">
        <v>0</v>
      </c>
      <c r="U8246" t="b">
        <v>1</v>
      </c>
      <c r="V8246" t="s">
        <v>65</v>
      </c>
      <c r="W8246">
        <v>3</v>
      </c>
      <c r="X8246" t="s">
        <v>38</v>
      </c>
      <c r="Y8246" t="s">
        <v>32</v>
      </c>
      <c r="Z8246">
        <v>1</v>
      </c>
      <c r="AA8246" t="b">
        <v>1</v>
      </c>
    </row>
    <row r="8247" spans="1:27" x14ac:dyDescent="0.3">
      <c r="A8247">
        <v>8246</v>
      </c>
      <c r="B8247" s="1">
        <v>45270</v>
      </c>
      <c r="C8247" s="7">
        <f t="shared" si="256"/>
        <v>2023</v>
      </c>
      <c r="D8247" s="2">
        <v>0.7805671296296296</v>
      </c>
      <c r="E8247">
        <v>147</v>
      </c>
      <c r="F8247" s="3">
        <v>51</v>
      </c>
      <c r="G8247" s="3" t="str">
        <f t="shared" si="257"/>
        <v>Old</v>
      </c>
      <c r="H8247" t="s">
        <v>25</v>
      </c>
      <c r="I8247" t="s">
        <v>57</v>
      </c>
      <c r="J8247" t="s">
        <v>96</v>
      </c>
      <c r="K8247" t="b">
        <v>1</v>
      </c>
      <c r="L8247">
        <v>189</v>
      </c>
      <c r="M8247" t="s">
        <v>35</v>
      </c>
      <c r="N8247" t="s">
        <v>36</v>
      </c>
      <c r="O8247">
        <v>1</v>
      </c>
      <c r="P8247" s="4">
        <v>97.836765459999995</v>
      </c>
      <c r="Q8247" s="4">
        <v>97.836765459999995</v>
      </c>
      <c r="R8247" t="s">
        <v>43</v>
      </c>
      <c r="S8247" t="b">
        <v>0</v>
      </c>
      <c r="T8247">
        <v>9.7836765460000006</v>
      </c>
      <c r="U8247" t="b">
        <v>1</v>
      </c>
      <c r="V8247" t="s">
        <v>65</v>
      </c>
      <c r="W8247">
        <v>5</v>
      </c>
      <c r="X8247" t="s">
        <v>31</v>
      </c>
      <c r="Y8247" t="s">
        <v>50</v>
      </c>
      <c r="Z8247">
        <v>2</v>
      </c>
      <c r="AA8247" t="b">
        <v>1</v>
      </c>
    </row>
    <row r="8248" spans="1:27" x14ac:dyDescent="0.3">
      <c r="A8248">
        <v>8247</v>
      </c>
      <c r="B8248" s="1">
        <v>43823</v>
      </c>
      <c r="C8248" s="7">
        <f t="shared" si="256"/>
        <v>2019</v>
      </c>
      <c r="D8248" s="2">
        <v>0.86486111111111119</v>
      </c>
      <c r="E8248">
        <v>254</v>
      </c>
      <c r="F8248" s="3">
        <v>46</v>
      </c>
      <c r="G8248" s="3" t="str">
        <f t="shared" si="257"/>
        <v>Old</v>
      </c>
      <c r="H8248" t="s">
        <v>25</v>
      </c>
      <c r="I8248" t="s">
        <v>42</v>
      </c>
      <c r="J8248">
        <v>10</v>
      </c>
      <c r="K8248" t="b">
        <v>0</v>
      </c>
      <c r="L8248">
        <v>883</v>
      </c>
      <c r="M8248" t="s">
        <v>47</v>
      </c>
      <c r="N8248" t="s">
        <v>48</v>
      </c>
      <c r="O8248">
        <v>5</v>
      </c>
      <c r="P8248" s="4">
        <v>18.513388370000001</v>
      </c>
      <c r="Q8248" s="4">
        <v>92.56694186</v>
      </c>
      <c r="R8248" t="s">
        <v>43</v>
      </c>
      <c r="S8248" t="b">
        <v>0</v>
      </c>
      <c r="T8248">
        <v>0</v>
      </c>
      <c r="U8248" t="b">
        <v>1</v>
      </c>
      <c r="V8248" t="s">
        <v>97</v>
      </c>
      <c r="W8248">
        <v>0</v>
      </c>
      <c r="X8248" t="s">
        <v>38</v>
      </c>
      <c r="Y8248" t="s">
        <v>32</v>
      </c>
      <c r="Z8248">
        <v>4</v>
      </c>
      <c r="AA8248" t="b">
        <v>0</v>
      </c>
    </row>
    <row r="8249" spans="1:27" x14ac:dyDescent="0.3">
      <c r="A8249">
        <v>8248</v>
      </c>
      <c r="B8249" s="1">
        <v>44877</v>
      </c>
      <c r="C8249" s="7">
        <f t="shared" si="256"/>
        <v>2022</v>
      </c>
      <c r="D8249" s="2">
        <v>0.65629629629629627</v>
      </c>
      <c r="E8249">
        <v>202</v>
      </c>
      <c r="F8249" s="3">
        <v>25</v>
      </c>
      <c r="G8249" s="3" t="str">
        <f t="shared" si="257"/>
        <v>Middle Age</v>
      </c>
      <c r="H8249" t="s">
        <v>25</v>
      </c>
      <c r="I8249" t="s">
        <v>62</v>
      </c>
      <c r="J8249" t="s">
        <v>96</v>
      </c>
      <c r="K8249" t="b">
        <v>1</v>
      </c>
      <c r="L8249">
        <v>260</v>
      </c>
      <c r="M8249" t="s">
        <v>35</v>
      </c>
      <c r="N8249" t="s">
        <v>36</v>
      </c>
      <c r="O8249">
        <v>1</v>
      </c>
      <c r="P8249" s="4">
        <v>24.62993152</v>
      </c>
      <c r="Q8249" s="4">
        <v>24.62993152</v>
      </c>
      <c r="R8249" t="s">
        <v>29</v>
      </c>
      <c r="S8249" t="b">
        <v>1</v>
      </c>
      <c r="T8249">
        <v>0</v>
      </c>
      <c r="U8249" t="b">
        <v>1</v>
      </c>
      <c r="V8249" t="s">
        <v>37</v>
      </c>
      <c r="W8249">
        <v>4</v>
      </c>
      <c r="X8249" t="s">
        <v>31</v>
      </c>
      <c r="Y8249" t="s">
        <v>32</v>
      </c>
      <c r="Z8249">
        <v>1</v>
      </c>
      <c r="AA8249" t="b">
        <v>0</v>
      </c>
    </row>
    <row r="8250" spans="1:27" x14ac:dyDescent="0.3">
      <c r="A8250">
        <v>8249</v>
      </c>
      <c r="B8250" s="1">
        <v>43439</v>
      </c>
      <c r="C8250" s="7">
        <f t="shared" si="256"/>
        <v>2018</v>
      </c>
      <c r="D8250" s="2">
        <v>3.170138888888889E-2</v>
      </c>
      <c r="E8250">
        <v>257</v>
      </c>
      <c r="F8250" s="3">
        <v>51</v>
      </c>
      <c r="G8250" s="3" t="str">
        <f t="shared" si="257"/>
        <v>Old</v>
      </c>
      <c r="H8250" t="s">
        <v>33</v>
      </c>
      <c r="I8250" t="s">
        <v>63</v>
      </c>
      <c r="J8250">
        <v>82</v>
      </c>
      <c r="K8250" t="b">
        <v>0</v>
      </c>
      <c r="L8250">
        <v>828</v>
      </c>
      <c r="M8250" t="s">
        <v>27</v>
      </c>
      <c r="N8250" t="s">
        <v>28</v>
      </c>
      <c r="O8250">
        <v>5</v>
      </c>
      <c r="P8250" s="4">
        <v>65.751739049999998</v>
      </c>
      <c r="Q8250" s="4">
        <v>328.75869519999998</v>
      </c>
      <c r="R8250" t="s">
        <v>49</v>
      </c>
      <c r="S8250" t="b">
        <v>1</v>
      </c>
      <c r="T8250">
        <v>0</v>
      </c>
      <c r="U8250" t="b">
        <v>0</v>
      </c>
      <c r="V8250" t="s">
        <v>97</v>
      </c>
      <c r="W8250">
        <v>0</v>
      </c>
      <c r="X8250" t="s">
        <v>40</v>
      </c>
      <c r="Y8250" t="s">
        <v>41</v>
      </c>
      <c r="Z8250">
        <v>5</v>
      </c>
      <c r="AA8250" t="b">
        <v>1</v>
      </c>
    </row>
    <row r="8251" spans="1:27" x14ac:dyDescent="0.3">
      <c r="A8251">
        <v>8250</v>
      </c>
      <c r="B8251" s="1">
        <v>44533</v>
      </c>
      <c r="C8251" s="7">
        <f t="shared" si="256"/>
        <v>2021</v>
      </c>
      <c r="D8251" s="2">
        <v>0.34675925925925927</v>
      </c>
      <c r="E8251">
        <v>497</v>
      </c>
      <c r="F8251" s="3">
        <v>47</v>
      </c>
      <c r="G8251" s="3" t="str">
        <f t="shared" si="257"/>
        <v>Old</v>
      </c>
      <c r="H8251" t="s">
        <v>33</v>
      </c>
      <c r="I8251" t="s">
        <v>44</v>
      </c>
      <c r="J8251" t="s">
        <v>96</v>
      </c>
      <c r="K8251" t="b">
        <v>1</v>
      </c>
      <c r="L8251">
        <v>290</v>
      </c>
      <c r="M8251" t="s">
        <v>47</v>
      </c>
      <c r="N8251" t="s">
        <v>48</v>
      </c>
      <c r="O8251">
        <v>4</v>
      </c>
      <c r="P8251" s="4">
        <v>21.72489818</v>
      </c>
      <c r="Q8251" s="4">
        <v>86.899592729999995</v>
      </c>
      <c r="R8251" t="s">
        <v>49</v>
      </c>
      <c r="S8251" t="b">
        <v>0</v>
      </c>
      <c r="T8251">
        <v>8.6899592729999995</v>
      </c>
      <c r="U8251" t="b">
        <v>1</v>
      </c>
      <c r="V8251" t="s">
        <v>37</v>
      </c>
      <c r="W8251">
        <v>5</v>
      </c>
      <c r="X8251" t="s">
        <v>38</v>
      </c>
      <c r="Y8251" t="s">
        <v>50</v>
      </c>
      <c r="Z8251">
        <v>2</v>
      </c>
      <c r="AA8251" t="b">
        <v>1</v>
      </c>
    </row>
    <row r="8252" spans="1:27" x14ac:dyDescent="0.3">
      <c r="A8252">
        <v>8251</v>
      </c>
      <c r="B8252" s="1">
        <v>44187</v>
      </c>
      <c r="C8252" s="7">
        <f t="shared" si="256"/>
        <v>2020</v>
      </c>
      <c r="D8252" s="2">
        <v>0.63410879629629624</v>
      </c>
      <c r="E8252">
        <v>46</v>
      </c>
      <c r="F8252" s="3">
        <v>19</v>
      </c>
      <c r="G8252" s="3" t="str">
        <f t="shared" si="257"/>
        <v>Young</v>
      </c>
      <c r="H8252" t="s">
        <v>51</v>
      </c>
      <c r="I8252" t="s">
        <v>69</v>
      </c>
      <c r="J8252">
        <v>2</v>
      </c>
      <c r="K8252" t="b">
        <v>0</v>
      </c>
      <c r="L8252">
        <v>112</v>
      </c>
      <c r="M8252" t="s">
        <v>35</v>
      </c>
      <c r="N8252" t="s">
        <v>36</v>
      </c>
      <c r="O8252">
        <v>3</v>
      </c>
      <c r="P8252" s="4">
        <v>21.491220500000001</v>
      </c>
      <c r="Q8252" s="4">
        <v>64.473661500000006</v>
      </c>
      <c r="R8252" t="s">
        <v>29</v>
      </c>
      <c r="S8252" t="b">
        <v>1</v>
      </c>
      <c r="T8252">
        <v>0</v>
      </c>
      <c r="U8252" t="b">
        <v>1</v>
      </c>
      <c r="V8252" t="s">
        <v>97</v>
      </c>
      <c r="W8252">
        <v>0</v>
      </c>
      <c r="X8252" t="s">
        <v>38</v>
      </c>
      <c r="Y8252" t="s">
        <v>41</v>
      </c>
      <c r="Z8252">
        <v>3</v>
      </c>
      <c r="AA8252" t="b">
        <v>0</v>
      </c>
    </row>
    <row r="8253" spans="1:27" x14ac:dyDescent="0.3">
      <c r="A8253">
        <v>8252</v>
      </c>
      <c r="B8253" s="1">
        <v>44899</v>
      </c>
      <c r="C8253" s="7">
        <f t="shared" si="256"/>
        <v>2022</v>
      </c>
      <c r="D8253" s="2">
        <v>0.84817129629629628</v>
      </c>
      <c r="E8253">
        <v>412</v>
      </c>
      <c r="F8253" s="3">
        <v>31</v>
      </c>
      <c r="G8253" s="3" t="str">
        <f t="shared" si="257"/>
        <v>Middle Age</v>
      </c>
      <c r="H8253" t="s">
        <v>33</v>
      </c>
      <c r="I8253" t="s">
        <v>60</v>
      </c>
      <c r="J8253" t="s">
        <v>96</v>
      </c>
      <c r="K8253" t="b">
        <v>1</v>
      </c>
      <c r="L8253">
        <v>184</v>
      </c>
      <c r="M8253" t="s">
        <v>53</v>
      </c>
      <c r="N8253" t="s">
        <v>54</v>
      </c>
      <c r="O8253">
        <v>4</v>
      </c>
      <c r="P8253" s="4">
        <v>90.412544980000007</v>
      </c>
      <c r="Q8253" s="4">
        <v>361.65017990000001</v>
      </c>
      <c r="R8253" t="s">
        <v>43</v>
      </c>
      <c r="S8253" t="b">
        <v>1</v>
      </c>
      <c r="T8253">
        <v>0</v>
      </c>
      <c r="U8253" t="b">
        <v>1</v>
      </c>
      <c r="V8253" t="s">
        <v>37</v>
      </c>
      <c r="W8253">
        <v>3</v>
      </c>
      <c r="X8253" t="s">
        <v>31</v>
      </c>
      <c r="Y8253" t="s">
        <v>32</v>
      </c>
      <c r="Z8253">
        <v>4</v>
      </c>
      <c r="AA8253" t="b">
        <v>0</v>
      </c>
    </row>
    <row r="8254" spans="1:27" x14ac:dyDescent="0.3">
      <c r="A8254">
        <v>8253</v>
      </c>
      <c r="B8254" s="1">
        <v>44503</v>
      </c>
      <c r="C8254" s="7">
        <f t="shared" si="256"/>
        <v>2021</v>
      </c>
      <c r="D8254" s="2">
        <v>3.5069444444444445E-3</v>
      </c>
      <c r="E8254">
        <v>275</v>
      </c>
      <c r="F8254" s="3">
        <v>18</v>
      </c>
      <c r="G8254" s="3" t="str">
        <f t="shared" si="257"/>
        <v>Young</v>
      </c>
      <c r="H8254" t="s">
        <v>33</v>
      </c>
      <c r="I8254" t="s">
        <v>52</v>
      </c>
      <c r="J8254" t="s">
        <v>96</v>
      </c>
      <c r="K8254" t="b">
        <v>1</v>
      </c>
      <c r="L8254">
        <v>872</v>
      </c>
      <c r="M8254" t="s">
        <v>35</v>
      </c>
      <c r="N8254" t="s">
        <v>36</v>
      </c>
      <c r="O8254">
        <v>5</v>
      </c>
      <c r="P8254" s="4">
        <v>50.672919069999999</v>
      </c>
      <c r="Q8254" s="4">
        <v>253.36459540000001</v>
      </c>
      <c r="R8254" t="s">
        <v>45</v>
      </c>
      <c r="S8254" t="b">
        <v>0</v>
      </c>
      <c r="T8254">
        <v>0</v>
      </c>
      <c r="U8254" t="b">
        <v>0</v>
      </c>
      <c r="V8254" t="s">
        <v>65</v>
      </c>
      <c r="W8254">
        <v>3</v>
      </c>
      <c r="X8254" t="s">
        <v>38</v>
      </c>
      <c r="Y8254" t="s">
        <v>41</v>
      </c>
      <c r="Z8254">
        <v>3</v>
      </c>
      <c r="AA8254" t="b">
        <v>1</v>
      </c>
    </row>
    <row r="8255" spans="1:27" x14ac:dyDescent="0.3">
      <c r="A8255">
        <v>8254</v>
      </c>
      <c r="B8255" s="1">
        <v>43823</v>
      </c>
      <c r="C8255" s="7">
        <f t="shared" si="256"/>
        <v>2019</v>
      </c>
      <c r="D8255" s="2">
        <v>0.531712962962963</v>
      </c>
      <c r="E8255">
        <v>73</v>
      </c>
      <c r="F8255" s="3">
        <v>57</v>
      </c>
      <c r="G8255" s="3" t="str">
        <f t="shared" si="257"/>
        <v>Old</v>
      </c>
      <c r="H8255" t="s">
        <v>51</v>
      </c>
      <c r="I8255" t="s">
        <v>60</v>
      </c>
      <c r="J8255">
        <v>28</v>
      </c>
      <c r="K8255" t="b">
        <v>0</v>
      </c>
      <c r="L8255">
        <v>114</v>
      </c>
      <c r="M8255" t="s">
        <v>58</v>
      </c>
      <c r="N8255" t="s">
        <v>59</v>
      </c>
      <c r="O8255">
        <v>4</v>
      </c>
      <c r="P8255" s="4">
        <v>40.196416999999997</v>
      </c>
      <c r="Q8255" s="4">
        <v>160.78566799999999</v>
      </c>
      <c r="R8255" t="s">
        <v>43</v>
      </c>
      <c r="S8255" t="b">
        <v>1</v>
      </c>
      <c r="T8255">
        <v>16.078566800000001</v>
      </c>
      <c r="U8255" t="b">
        <v>1</v>
      </c>
      <c r="V8255" t="s">
        <v>97</v>
      </c>
      <c r="W8255">
        <v>0</v>
      </c>
      <c r="X8255" t="s">
        <v>38</v>
      </c>
      <c r="Y8255" t="s">
        <v>50</v>
      </c>
      <c r="Z8255">
        <v>5</v>
      </c>
      <c r="AA8255" t="b">
        <v>0</v>
      </c>
    </row>
    <row r="8256" spans="1:27" x14ac:dyDescent="0.3">
      <c r="A8256">
        <v>8255</v>
      </c>
      <c r="B8256" s="1">
        <v>43772</v>
      </c>
      <c r="C8256" s="7">
        <f t="shared" si="256"/>
        <v>2019</v>
      </c>
      <c r="D8256" s="2">
        <v>0.31939814814814815</v>
      </c>
      <c r="E8256">
        <v>482</v>
      </c>
      <c r="F8256" s="3">
        <v>20</v>
      </c>
      <c r="G8256" s="3" t="str">
        <f t="shared" si="257"/>
        <v>Young</v>
      </c>
      <c r="H8256" t="s">
        <v>25</v>
      </c>
      <c r="I8256" t="s">
        <v>62</v>
      </c>
      <c r="J8256">
        <v>57</v>
      </c>
      <c r="K8256" t="b">
        <v>0</v>
      </c>
      <c r="L8256">
        <v>834</v>
      </c>
      <c r="M8256" t="s">
        <v>47</v>
      </c>
      <c r="N8256" t="s">
        <v>48</v>
      </c>
      <c r="O8256">
        <v>5</v>
      </c>
      <c r="P8256" s="4">
        <v>73.823802700000002</v>
      </c>
      <c r="Q8256" s="4">
        <v>369.11901349999999</v>
      </c>
      <c r="R8256" t="s">
        <v>45</v>
      </c>
      <c r="S8256" t="b">
        <v>1</v>
      </c>
      <c r="T8256">
        <v>36.911901350000001</v>
      </c>
      <c r="U8256" t="b">
        <v>1</v>
      </c>
      <c r="V8256" t="s">
        <v>97</v>
      </c>
      <c r="W8256">
        <v>0</v>
      </c>
      <c r="X8256" t="s">
        <v>40</v>
      </c>
      <c r="Y8256" t="s">
        <v>50</v>
      </c>
      <c r="Z8256">
        <v>2</v>
      </c>
      <c r="AA8256" t="b">
        <v>1</v>
      </c>
    </row>
    <row r="8257" spans="1:27" x14ac:dyDescent="0.3">
      <c r="A8257">
        <v>8256</v>
      </c>
      <c r="B8257" s="1">
        <v>43436</v>
      </c>
      <c r="C8257" s="7">
        <f t="shared" si="256"/>
        <v>2018</v>
      </c>
      <c r="D8257" s="2">
        <v>9.8171296296296298E-2</v>
      </c>
      <c r="E8257">
        <v>90</v>
      </c>
      <c r="F8257" s="3">
        <v>23</v>
      </c>
      <c r="G8257" s="3" t="str">
        <f t="shared" si="257"/>
        <v>Young</v>
      </c>
      <c r="H8257" t="s">
        <v>51</v>
      </c>
      <c r="I8257" t="s">
        <v>34</v>
      </c>
      <c r="J8257">
        <v>52</v>
      </c>
      <c r="K8257" t="b">
        <v>0</v>
      </c>
      <c r="L8257">
        <v>302</v>
      </c>
      <c r="M8257" t="s">
        <v>58</v>
      </c>
      <c r="N8257" t="s">
        <v>59</v>
      </c>
      <c r="O8257">
        <v>5</v>
      </c>
      <c r="P8257" s="4">
        <v>47.770536919999998</v>
      </c>
      <c r="Q8257" s="4">
        <v>238.8526846</v>
      </c>
      <c r="R8257" t="s">
        <v>45</v>
      </c>
      <c r="S8257" t="b">
        <v>0</v>
      </c>
      <c r="T8257">
        <v>23.885268459999999</v>
      </c>
      <c r="U8257" t="b">
        <v>0</v>
      </c>
      <c r="V8257" t="s">
        <v>97</v>
      </c>
      <c r="W8257">
        <v>0</v>
      </c>
      <c r="X8257" t="s">
        <v>38</v>
      </c>
      <c r="Y8257" t="s">
        <v>50</v>
      </c>
      <c r="Z8257">
        <v>1</v>
      </c>
      <c r="AA8257" t="b">
        <v>1</v>
      </c>
    </row>
    <row r="8258" spans="1:27" x14ac:dyDescent="0.3">
      <c r="A8258">
        <v>8257</v>
      </c>
      <c r="B8258" s="1">
        <v>43785</v>
      </c>
      <c r="C8258" s="7">
        <f t="shared" si="256"/>
        <v>2019</v>
      </c>
      <c r="D8258" s="2">
        <v>0.78541666666666676</v>
      </c>
      <c r="E8258">
        <v>317</v>
      </c>
      <c r="F8258" s="3">
        <v>51</v>
      </c>
      <c r="G8258" s="3" t="str">
        <f t="shared" si="257"/>
        <v>Old</v>
      </c>
      <c r="H8258" t="s">
        <v>25</v>
      </c>
      <c r="I8258" t="s">
        <v>67</v>
      </c>
      <c r="J8258">
        <v>42</v>
      </c>
      <c r="K8258" t="b">
        <v>0</v>
      </c>
      <c r="L8258">
        <v>671</v>
      </c>
      <c r="M8258" t="s">
        <v>27</v>
      </c>
      <c r="N8258" t="s">
        <v>28</v>
      </c>
      <c r="O8258">
        <v>5</v>
      </c>
      <c r="P8258" s="4">
        <v>16.887543640000001</v>
      </c>
      <c r="Q8258" s="4">
        <v>84.437718189999998</v>
      </c>
      <c r="R8258" t="s">
        <v>45</v>
      </c>
      <c r="S8258" t="b">
        <v>0</v>
      </c>
      <c r="T8258">
        <v>0</v>
      </c>
      <c r="U8258" t="b">
        <v>1</v>
      </c>
      <c r="V8258" t="s">
        <v>97</v>
      </c>
      <c r="W8258">
        <v>0</v>
      </c>
      <c r="X8258" t="s">
        <v>38</v>
      </c>
      <c r="Y8258" t="s">
        <v>41</v>
      </c>
      <c r="Z8258">
        <v>2</v>
      </c>
      <c r="AA8258" t="b">
        <v>0</v>
      </c>
    </row>
    <row r="8259" spans="1:27" x14ac:dyDescent="0.3">
      <c r="A8259">
        <v>8258</v>
      </c>
      <c r="B8259" s="1">
        <v>43414</v>
      </c>
      <c r="C8259" s="7">
        <f t="shared" ref="C8259:C8322" si="258">YEAR(B8259)</f>
        <v>2018</v>
      </c>
      <c r="D8259" s="2">
        <v>0.37001157407407409</v>
      </c>
      <c r="E8259">
        <v>329</v>
      </c>
      <c r="F8259" s="3">
        <v>46</v>
      </c>
      <c r="G8259" s="3" t="str">
        <f t="shared" ref="G8259:G8322" si="259">IF(F8259&lt;25,"Young",IF(F8259&lt;45,"Middle Age","Old"))</f>
        <v>Old</v>
      </c>
      <c r="H8259" t="s">
        <v>51</v>
      </c>
      <c r="I8259" t="s">
        <v>64</v>
      </c>
      <c r="J8259" t="s">
        <v>96</v>
      </c>
      <c r="K8259" t="b">
        <v>1</v>
      </c>
      <c r="L8259">
        <v>192</v>
      </c>
      <c r="M8259" t="s">
        <v>27</v>
      </c>
      <c r="N8259" t="s">
        <v>28</v>
      </c>
      <c r="O8259">
        <v>4</v>
      </c>
      <c r="P8259" s="4">
        <v>76.921116990000002</v>
      </c>
      <c r="Q8259" s="4">
        <v>307.68446799999998</v>
      </c>
      <c r="R8259" t="s">
        <v>43</v>
      </c>
      <c r="S8259" t="b">
        <v>1</v>
      </c>
      <c r="T8259">
        <v>30.7684468</v>
      </c>
      <c r="U8259" t="b">
        <v>1</v>
      </c>
      <c r="V8259" t="s">
        <v>37</v>
      </c>
      <c r="W8259">
        <v>4</v>
      </c>
      <c r="X8259" t="s">
        <v>31</v>
      </c>
      <c r="Y8259" t="s">
        <v>50</v>
      </c>
      <c r="Z8259">
        <v>2</v>
      </c>
      <c r="AA8259" t="b">
        <v>1</v>
      </c>
    </row>
    <row r="8260" spans="1:27" x14ac:dyDescent="0.3">
      <c r="A8260">
        <v>8259</v>
      </c>
      <c r="B8260" s="1">
        <v>44908</v>
      </c>
      <c r="C8260" s="7">
        <f t="shared" si="258"/>
        <v>2022</v>
      </c>
      <c r="D8260" s="2">
        <v>0.60098379629629628</v>
      </c>
      <c r="E8260">
        <v>401</v>
      </c>
      <c r="F8260" s="3">
        <v>65</v>
      </c>
      <c r="G8260" s="3" t="str">
        <f t="shared" si="259"/>
        <v>Old</v>
      </c>
      <c r="H8260" t="s">
        <v>51</v>
      </c>
      <c r="I8260" t="s">
        <v>55</v>
      </c>
      <c r="J8260">
        <v>76</v>
      </c>
      <c r="K8260" t="b">
        <v>0</v>
      </c>
      <c r="L8260">
        <v>233</v>
      </c>
      <c r="M8260" t="s">
        <v>53</v>
      </c>
      <c r="N8260" t="s">
        <v>54</v>
      </c>
      <c r="O8260">
        <v>4</v>
      </c>
      <c r="P8260" s="4">
        <v>55.996091229999998</v>
      </c>
      <c r="Q8260" s="4">
        <v>223.9843649</v>
      </c>
      <c r="R8260" t="s">
        <v>45</v>
      </c>
      <c r="S8260" t="b">
        <v>0</v>
      </c>
      <c r="T8260">
        <v>22.398436490000002</v>
      </c>
      <c r="U8260" t="b">
        <v>0</v>
      </c>
      <c r="V8260" t="s">
        <v>97</v>
      </c>
      <c r="W8260">
        <v>0</v>
      </c>
      <c r="X8260" t="s">
        <v>31</v>
      </c>
      <c r="Y8260" t="s">
        <v>50</v>
      </c>
      <c r="Z8260">
        <v>3</v>
      </c>
      <c r="AA8260" t="b">
        <v>0</v>
      </c>
    </row>
    <row r="8261" spans="1:27" x14ac:dyDescent="0.3">
      <c r="A8261">
        <v>8260</v>
      </c>
      <c r="B8261" s="1">
        <v>44871</v>
      </c>
      <c r="C8261" s="7">
        <f t="shared" si="258"/>
        <v>2022</v>
      </c>
      <c r="D8261" s="2">
        <v>0.82951388888888899</v>
      </c>
      <c r="E8261">
        <v>458</v>
      </c>
      <c r="F8261" s="3">
        <v>38</v>
      </c>
      <c r="G8261" s="3" t="str">
        <f t="shared" si="259"/>
        <v>Middle Age</v>
      </c>
      <c r="H8261" t="s">
        <v>33</v>
      </c>
      <c r="I8261" t="s">
        <v>60</v>
      </c>
      <c r="J8261" t="s">
        <v>96</v>
      </c>
      <c r="K8261" t="b">
        <v>1</v>
      </c>
      <c r="L8261">
        <v>228</v>
      </c>
      <c r="M8261" t="s">
        <v>47</v>
      </c>
      <c r="N8261" t="s">
        <v>48</v>
      </c>
      <c r="O8261">
        <v>4</v>
      </c>
      <c r="P8261" s="4">
        <v>12.74978505</v>
      </c>
      <c r="Q8261" s="4">
        <v>50.999140199999999</v>
      </c>
      <c r="R8261" t="s">
        <v>29</v>
      </c>
      <c r="S8261" t="b">
        <v>1</v>
      </c>
      <c r="T8261">
        <v>0</v>
      </c>
      <c r="U8261" t="b">
        <v>0</v>
      </c>
      <c r="V8261" t="s">
        <v>65</v>
      </c>
      <c r="W8261">
        <v>3</v>
      </c>
      <c r="X8261" t="s">
        <v>31</v>
      </c>
      <c r="Y8261" t="s">
        <v>32</v>
      </c>
      <c r="Z8261">
        <v>4</v>
      </c>
      <c r="AA8261" t="b">
        <v>0</v>
      </c>
    </row>
    <row r="8262" spans="1:27" x14ac:dyDescent="0.3">
      <c r="A8262">
        <v>8261</v>
      </c>
      <c r="B8262" s="1">
        <v>45274</v>
      </c>
      <c r="C8262" s="7">
        <f t="shared" si="258"/>
        <v>2023</v>
      </c>
      <c r="D8262" s="2">
        <v>0.85122685185185187</v>
      </c>
      <c r="E8262">
        <v>335</v>
      </c>
      <c r="F8262" s="3">
        <v>68</v>
      </c>
      <c r="G8262" s="3" t="str">
        <f t="shared" si="259"/>
        <v>Old</v>
      </c>
      <c r="H8262" t="s">
        <v>33</v>
      </c>
      <c r="I8262" t="s">
        <v>44</v>
      </c>
      <c r="J8262" t="s">
        <v>96</v>
      </c>
      <c r="K8262" t="b">
        <v>1</v>
      </c>
      <c r="L8262">
        <v>577</v>
      </c>
      <c r="M8262" t="s">
        <v>58</v>
      </c>
      <c r="N8262" t="s">
        <v>59</v>
      </c>
      <c r="O8262">
        <v>5</v>
      </c>
      <c r="P8262" s="4">
        <v>97.222819509999994</v>
      </c>
      <c r="Q8262" s="4">
        <v>486.11409759999998</v>
      </c>
      <c r="R8262" t="s">
        <v>29</v>
      </c>
      <c r="S8262" t="b">
        <v>1</v>
      </c>
      <c r="T8262">
        <v>48.611409760000001</v>
      </c>
      <c r="U8262" t="b">
        <v>0</v>
      </c>
      <c r="V8262" t="s">
        <v>65</v>
      </c>
      <c r="W8262">
        <v>3</v>
      </c>
      <c r="X8262" t="s">
        <v>38</v>
      </c>
      <c r="Y8262" t="s">
        <v>50</v>
      </c>
      <c r="Z8262">
        <v>5</v>
      </c>
      <c r="AA8262" t="b">
        <v>1</v>
      </c>
    </row>
    <row r="8263" spans="1:27" x14ac:dyDescent="0.3">
      <c r="A8263">
        <v>8262</v>
      </c>
      <c r="B8263" s="1">
        <v>44513</v>
      </c>
      <c r="C8263" s="7">
        <f t="shared" si="258"/>
        <v>2021</v>
      </c>
      <c r="D8263" s="2">
        <v>0.89055555555555566</v>
      </c>
      <c r="E8263">
        <v>369</v>
      </c>
      <c r="F8263" s="3">
        <v>25</v>
      </c>
      <c r="G8263" s="3" t="str">
        <f t="shared" si="259"/>
        <v>Middle Age</v>
      </c>
      <c r="H8263" t="s">
        <v>51</v>
      </c>
      <c r="I8263" t="s">
        <v>70</v>
      </c>
      <c r="J8263" t="s">
        <v>96</v>
      </c>
      <c r="K8263" t="b">
        <v>1</v>
      </c>
      <c r="L8263">
        <v>697</v>
      </c>
      <c r="M8263" t="s">
        <v>53</v>
      </c>
      <c r="N8263" t="s">
        <v>54</v>
      </c>
      <c r="O8263">
        <v>5</v>
      </c>
      <c r="P8263" s="4">
        <v>13.96656759</v>
      </c>
      <c r="Q8263" s="4">
        <v>69.83283797</v>
      </c>
      <c r="R8263" t="s">
        <v>43</v>
      </c>
      <c r="S8263" t="b">
        <v>1</v>
      </c>
      <c r="T8263">
        <v>6.9832837970000003</v>
      </c>
      <c r="U8263" t="b">
        <v>1</v>
      </c>
      <c r="V8263" t="s">
        <v>30</v>
      </c>
      <c r="W8263">
        <v>1</v>
      </c>
      <c r="X8263" t="s">
        <v>40</v>
      </c>
      <c r="Y8263" t="s">
        <v>50</v>
      </c>
      <c r="Z8263">
        <v>4</v>
      </c>
      <c r="AA8263" t="b">
        <v>0</v>
      </c>
    </row>
    <row r="8264" spans="1:27" x14ac:dyDescent="0.3">
      <c r="A8264">
        <v>8263</v>
      </c>
      <c r="B8264" s="1">
        <v>43405</v>
      </c>
      <c r="C8264" s="7">
        <f t="shared" si="258"/>
        <v>2018</v>
      </c>
      <c r="D8264" s="2">
        <v>0.2658564814814815</v>
      </c>
      <c r="E8264">
        <v>257</v>
      </c>
      <c r="F8264" s="3">
        <v>18</v>
      </c>
      <c r="G8264" s="3" t="str">
        <f t="shared" si="259"/>
        <v>Young</v>
      </c>
      <c r="H8264" t="s">
        <v>51</v>
      </c>
      <c r="I8264" t="s">
        <v>46</v>
      </c>
      <c r="J8264">
        <v>16</v>
      </c>
      <c r="K8264" t="b">
        <v>0</v>
      </c>
      <c r="L8264">
        <v>192</v>
      </c>
      <c r="M8264" t="s">
        <v>58</v>
      </c>
      <c r="N8264" t="s">
        <v>59</v>
      </c>
      <c r="O8264">
        <v>2</v>
      </c>
      <c r="P8264" s="4">
        <v>16.62537129</v>
      </c>
      <c r="Q8264" s="4">
        <v>33.25074257</v>
      </c>
      <c r="R8264" t="s">
        <v>45</v>
      </c>
      <c r="S8264" t="b">
        <v>1</v>
      </c>
      <c r="T8264">
        <v>3.3250742569999998</v>
      </c>
      <c r="U8264" t="b">
        <v>1</v>
      </c>
      <c r="V8264" t="s">
        <v>97</v>
      </c>
      <c r="W8264">
        <v>0</v>
      </c>
      <c r="X8264" t="s">
        <v>40</v>
      </c>
      <c r="Y8264" t="s">
        <v>50</v>
      </c>
      <c r="Z8264">
        <v>3</v>
      </c>
      <c r="AA8264" t="b">
        <v>0</v>
      </c>
    </row>
    <row r="8265" spans="1:27" x14ac:dyDescent="0.3">
      <c r="A8265">
        <v>8264</v>
      </c>
      <c r="B8265" s="1">
        <v>44918</v>
      </c>
      <c r="C8265" s="7">
        <f t="shared" si="258"/>
        <v>2022</v>
      </c>
      <c r="D8265" s="2">
        <v>0.6500231481481481</v>
      </c>
      <c r="E8265">
        <v>404</v>
      </c>
      <c r="F8265" s="3">
        <v>64</v>
      </c>
      <c r="G8265" s="3" t="str">
        <f t="shared" si="259"/>
        <v>Old</v>
      </c>
      <c r="H8265" t="s">
        <v>51</v>
      </c>
      <c r="I8265" t="s">
        <v>69</v>
      </c>
      <c r="J8265" t="s">
        <v>96</v>
      </c>
      <c r="K8265" t="b">
        <v>1</v>
      </c>
      <c r="L8265">
        <v>885</v>
      </c>
      <c r="M8265" t="s">
        <v>53</v>
      </c>
      <c r="N8265" t="s">
        <v>54</v>
      </c>
      <c r="O8265">
        <v>5</v>
      </c>
      <c r="P8265" s="4">
        <v>24.16231685</v>
      </c>
      <c r="Q8265" s="4">
        <v>120.81158430000001</v>
      </c>
      <c r="R8265" t="s">
        <v>43</v>
      </c>
      <c r="S8265" t="b">
        <v>0</v>
      </c>
      <c r="T8265">
        <v>12.08115843</v>
      </c>
      <c r="U8265" t="b">
        <v>0</v>
      </c>
      <c r="V8265" t="s">
        <v>30</v>
      </c>
      <c r="W8265">
        <v>4</v>
      </c>
      <c r="X8265" t="s">
        <v>31</v>
      </c>
      <c r="Y8265" t="s">
        <v>50</v>
      </c>
      <c r="Z8265">
        <v>3</v>
      </c>
      <c r="AA8265" t="b">
        <v>0</v>
      </c>
    </row>
    <row r="8266" spans="1:27" x14ac:dyDescent="0.3">
      <c r="A8266">
        <v>8265</v>
      </c>
      <c r="B8266" s="1">
        <v>45247</v>
      </c>
      <c r="C8266" s="7">
        <f t="shared" si="258"/>
        <v>2023</v>
      </c>
      <c r="D8266" s="2">
        <v>0.9296875</v>
      </c>
      <c r="E8266">
        <v>387</v>
      </c>
      <c r="F8266" s="3">
        <v>58</v>
      </c>
      <c r="G8266" s="3" t="str">
        <f t="shared" si="259"/>
        <v>Old</v>
      </c>
      <c r="H8266" t="s">
        <v>33</v>
      </c>
      <c r="I8266" t="s">
        <v>62</v>
      </c>
      <c r="J8266" t="s">
        <v>96</v>
      </c>
      <c r="K8266" t="b">
        <v>1</v>
      </c>
      <c r="L8266">
        <v>640</v>
      </c>
      <c r="M8266" t="s">
        <v>53</v>
      </c>
      <c r="N8266" t="s">
        <v>54</v>
      </c>
      <c r="O8266">
        <v>2</v>
      </c>
      <c r="P8266" s="4">
        <v>42.696365739999997</v>
      </c>
      <c r="Q8266" s="4">
        <v>85.392731479999995</v>
      </c>
      <c r="R8266" t="s">
        <v>43</v>
      </c>
      <c r="S8266" t="b">
        <v>0</v>
      </c>
      <c r="T8266">
        <v>8.5392731479999995</v>
      </c>
      <c r="U8266" t="b">
        <v>1</v>
      </c>
      <c r="V8266" t="s">
        <v>65</v>
      </c>
      <c r="W8266">
        <v>4</v>
      </c>
      <c r="X8266" t="s">
        <v>31</v>
      </c>
      <c r="Y8266" t="s">
        <v>50</v>
      </c>
      <c r="Z8266">
        <v>4</v>
      </c>
      <c r="AA8266" t="b">
        <v>0</v>
      </c>
    </row>
    <row r="8267" spans="1:27" x14ac:dyDescent="0.3">
      <c r="A8267">
        <v>8266</v>
      </c>
      <c r="B8267" s="1">
        <v>44532</v>
      </c>
      <c r="C8267" s="7">
        <f t="shared" si="258"/>
        <v>2021</v>
      </c>
      <c r="D8267" s="2">
        <v>0.77640046296296295</v>
      </c>
      <c r="E8267">
        <v>324</v>
      </c>
      <c r="F8267" s="3">
        <v>62</v>
      </c>
      <c r="G8267" s="3" t="str">
        <f t="shared" si="259"/>
        <v>Old</v>
      </c>
      <c r="H8267" t="s">
        <v>51</v>
      </c>
      <c r="I8267" t="s">
        <v>34</v>
      </c>
      <c r="J8267" t="s">
        <v>96</v>
      </c>
      <c r="K8267" t="b">
        <v>1</v>
      </c>
      <c r="L8267">
        <v>708</v>
      </c>
      <c r="M8267" t="s">
        <v>35</v>
      </c>
      <c r="N8267" t="s">
        <v>36</v>
      </c>
      <c r="O8267">
        <v>1</v>
      </c>
      <c r="P8267" s="4">
        <v>19.79546002</v>
      </c>
      <c r="Q8267" s="4">
        <v>19.79546002</v>
      </c>
      <c r="R8267" t="s">
        <v>49</v>
      </c>
      <c r="S8267" t="b">
        <v>0</v>
      </c>
      <c r="T8267">
        <v>0</v>
      </c>
      <c r="U8267" t="b">
        <v>0</v>
      </c>
      <c r="V8267" t="s">
        <v>37</v>
      </c>
      <c r="W8267">
        <v>5</v>
      </c>
      <c r="X8267" t="s">
        <v>31</v>
      </c>
      <c r="Y8267" t="s">
        <v>41</v>
      </c>
      <c r="Z8267">
        <v>2</v>
      </c>
      <c r="AA8267" t="b">
        <v>0</v>
      </c>
    </row>
    <row r="8268" spans="1:27" x14ac:dyDescent="0.3">
      <c r="A8268">
        <v>8267</v>
      </c>
      <c r="B8268" s="1">
        <v>43405</v>
      </c>
      <c r="C8268" s="7">
        <f t="shared" si="258"/>
        <v>2018</v>
      </c>
      <c r="D8268" s="2">
        <v>0.62106481481481479</v>
      </c>
      <c r="E8268">
        <v>376</v>
      </c>
      <c r="F8268" s="3">
        <v>45</v>
      </c>
      <c r="G8268" s="3" t="str">
        <f t="shared" si="259"/>
        <v>Old</v>
      </c>
      <c r="H8268" t="s">
        <v>51</v>
      </c>
      <c r="I8268" t="s">
        <v>62</v>
      </c>
      <c r="J8268">
        <v>25</v>
      </c>
      <c r="K8268" t="b">
        <v>0</v>
      </c>
      <c r="L8268">
        <v>15</v>
      </c>
      <c r="M8268" t="s">
        <v>27</v>
      </c>
      <c r="N8268" t="s">
        <v>28</v>
      </c>
      <c r="O8268">
        <v>4</v>
      </c>
      <c r="P8268" s="4">
        <v>18.360280320000001</v>
      </c>
      <c r="Q8268" s="4">
        <v>73.441121289999998</v>
      </c>
      <c r="R8268" t="s">
        <v>45</v>
      </c>
      <c r="S8268" t="b">
        <v>0</v>
      </c>
      <c r="T8268">
        <v>7.344112129</v>
      </c>
      <c r="U8268" t="b">
        <v>0</v>
      </c>
      <c r="V8268" t="s">
        <v>97</v>
      </c>
      <c r="W8268">
        <v>0</v>
      </c>
      <c r="X8268" t="s">
        <v>38</v>
      </c>
      <c r="Y8268" t="s">
        <v>50</v>
      </c>
      <c r="Z8268">
        <v>4</v>
      </c>
      <c r="AA8268" t="b">
        <v>0</v>
      </c>
    </row>
    <row r="8269" spans="1:27" x14ac:dyDescent="0.3">
      <c r="A8269">
        <v>8268</v>
      </c>
      <c r="B8269" s="1">
        <v>44561</v>
      </c>
      <c r="C8269" s="7">
        <f t="shared" si="258"/>
        <v>2021</v>
      </c>
      <c r="D8269" s="2">
        <v>0.59859953703703705</v>
      </c>
      <c r="E8269">
        <v>284</v>
      </c>
      <c r="F8269" s="3">
        <v>26</v>
      </c>
      <c r="G8269" s="3" t="str">
        <f t="shared" si="259"/>
        <v>Middle Age</v>
      </c>
      <c r="H8269" t="s">
        <v>25</v>
      </c>
      <c r="I8269" t="s">
        <v>52</v>
      </c>
      <c r="J8269">
        <v>93</v>
      </c>
      <c r="K8269" t="b">
        <v>0</v>
      </c>
      <c r="L8269">
        <v>297</v>
      </c>
      <c r="M8269" t="s">
        <v>53</v>
      </c>
      <c r="N8269" t="s">
        <v>54</v>
      </c>
      <c r="O8269">
        <v>2</v>
      </c>
      <c r="P8269" s="4">
        <v>30.327583390000001</v>
      </c>
      <c r="Q8269" s="4">
        <v>60.655166770000001</v>
      </c>
      <c r="R8269" t="s">
        <v>45</v>
      </c>
      <c r="S8269" t="b">
        <v>0</v>
      </c>
      <c r="T8269">
        <v>6.0655166769999997</v>
      </c>
      <c r="U8269" t="b">
        <v>1</v>
      </c>
      <c r="V8269" t="s">
        <v>97</v>
      </c>
      <c r="W8269">
        <v>0</v>
      </c>
      <c r="X8269" t="s">
        <v>31</v>
      </c>
      <c r="Y8269" t="s">
        <v>50</v>
      </c>
      <c r="Z8269">
        <v>1</v>
      </c>
      <c r="AA8269" t="b">
        <v>0</v>
      </c>
    </row>
    <row r="8270" spans="1:27" x14ac:dyDescent="0.3">
      <c r="A8270">
        <v>8269</v>
      </c>
      <c r="B8270" s="1">
        <v>43822</v>
      </c>
      <c r="C8270" s="7">
        <f t="shared" si="258"/>
        <v>2019</v>
      </c>
      <c r="D8270" s="2">
        <v>0.81142361111111105</v>
      </c>
      <c r="E8270">
        <v>483</v>
      </c>
      <c r="F8270" s="3">
        <v>69</v>
      </c>
      <c r="G8270" s="3" t="str">
        <f t="shared" si="259"/>
        <v>Old</v>
      </c>
      <c r="H8270" t="s">
        <v>33</v>
      </c>
      <c r="I8270" t="s">
        <v>26</v>
      </c>
      <c r="J8270">
        <v>95</v>
      </c>
      <c r="K8270" t="b">
        <v>0</v>
      </c>
      <c r="L8270">
        <v>691</v>
      </c>
      <c r="M8270" t="s">
        <v>58</v>
      </c>
      <c r="N8270" t="s">
        <v>59</v>
      </c>
      <c r="O8270">
        <v>4</v>
      </c>
      <c r="P8270" s="4">
        <v>35.197012119999997</v>
      </c>
      <c r="Q8270" s="4">
        <v>140.7880485</v>
      </c>
      <c r="R8270" t="s">
        <v>49</v>
      </c>
      <c r="S8270" t="b">
        <v>1</v>
      </c>
      <c r="T8270">
        <v>14.078804849999999</v>
      </c>
      <c r="U8270" t="b">
        <v>0</v>
      </c>
      <c r="V8270" t="s">
        <v>97</v>
      </c>
      <c r="W8270">
        <v>0</v>
      </c>
      <c r="X8270" t="s">
        <v>31</v>
      </c>
      <c r="Y8270" t="s">
        <v>50</v>
      </c>
      <c r="Z8270">
        <v>1</v>
      </c>
      <c r="AA8270" t="b">
        <v>0</v>
      </c>
    </row>
    <row r="8271" spans="1:27" x14ac:dyDescent="0.3">
      <c r="A8271">
        <v>8270</v>
      </c>
      <c r="B8271" s="1">
        <v>45264</v>
      </c>
      <c r="C8271" s="7">
        <f t="shared" si="258"/>
        <v>2023</v>
      </c>
      <c r="D8271" s="2">
        <v>0.6774768518518518</v>
      </c>
      <c r="E8271">
        <v>209</v>
      </c>
      <c r="F8271" s="3">
        <v>40</v>
      </c>
      <c r="G8271" s="3" t="str">
        <f t="shared" si="259"/>
        <v>Middle Age</v>
      </c>
      <c r="H8271" t="s">
        <v>33</v>
      </c>
      <c r="I8271" t="s">
        <v>70</v>
      </c>
      <c r="J8271" t="s">
        <v>96</v>
      </c>
      <c r="K8271" t="b">
        <v>1</v>
      </c>
      <c r="L8271">
        <v>173</v>
      </c>
      <c r="M8271" t="s">
        <v>35</v>
      </c>
      <c r="N8271" t="s">
        <v>36</v>
      </c>
      <c r="O8271">
        <v>1</v>
      </c>
      <c r="P8271" s="4">
        <v>29.88544164</v>
      </c>
      <c r="Q8271" s="4">
        <v>29.88544164</v>
      </c>
      <c r="R8271" t="s">
        <v>49</v>
      </c>
      <c r="S8271" t="b">
        <v>0</v>
      </c>
      <c r="T8271">
        <v>0</v>
      </c>
      <c r="U8271" t="b">
        <v>1</v>
      </c>
      <c r="V8271" t="s">
        <v>37</v>
      </c>
      <c r="W8271">
        <v>5</v>
      </c>
      <c r="X8271" t="s">
        <v>31</v>
      </c>
      <c r="Y8271" t="s">
        <v>41</v>
      </c>
      <c r="Z8271">
        <v>5</v>
      </c>
      <c r="AA8271" t="b">
        <v>0</v>
      </c>
    </row>
    <row r="8272" spans="1:27" x14ac:dyDescent="0.3">
      <c r="A8272">
        <v>8271</v>
      </c>
      <c r="B8272" s="1">
        <v>43795</v>
      </c>
      <c r="C8272" s="7">
        <f t="shared" si="258"/>
        <v>2019</v>
      </c>
      <c r="D8272" s="2">
        <v>0.86724537037037042</v>
      </c>
      <c r="E8272">
        <v>188</v>
      </c>
      <c r="F8272" s="3">
        <v>51</v>
      </c>
      <c r="G8272" s="3" t="str">
        <f t="shared" si="259"/>
        <v>Old</v>
      </c>
      <c r="H8272" t="s">
        <v>25</v>
      </c>
      <c r="I8272" t="s">
        <v>61</v>
      </c>
      <c r="J8272">
        <v>59</v>
      </c>
      <c r="K8272" t="b">
        <v>0</v>
      </c>
      <c r="L8272">
        <v>703</v>
      </c>
      <c r="M8272" t="s">
        <v>35</v>
      </c>
      <c r="N8272" t="s">
        <v>36</v>
      </c>
      <c r="O8272">
        <v>1</v>
      </c>
      <c r="P8272" s="4">
        <v>25.861244289999998</v>
      </c>
      <c r="Q8272" s="4">
        <v>25.861244289999998</v>
      </c>
      <c r="R8272" t="s">
        <v>49</v>
      </c>
      <c r="S8272" t="b">
        <v>0</v>
      </c>
      <c r="T8272">
        <v>2.5861244289999998</v>
      </c>
      <c r="U8272" t="b">
        <v>1</v>
      </c>
      <c r="V8272" t="s">
        <v>97</v>
      </c>
      <c r="W8272">
        <v>0</v>
      </c>
      <c r="X8272" t="s">
        <v>40</v>
      </c>
      <c r="Y8272" t="s">
        <v>50</v>
      </c>
      <c r="Z8272">
        <v>2</v>
      </c>
      <c r="AA8272" t="b">
        <v>1</v>
      </c>
    </row>
    <row r="8273" spans="1:27" x14ac:dyDescent="0.3">
      <c r="A8273">
        <v>8272</v>
      </c>
      <c r="B8273" s="1">
        <v>44525</v>
      </c>
      <c r="C8273" s="7">
        <f t="shared" si="258"/>
        <v>2021</v>
      </c>
      <c r="D8273" s="2">
        <v>0.72418981481481481</v>
      </c>
      <c r="E8273">
        <v>296</v>
      </c>
      <c r="F8273" s="3">
        <v>51</v>
      </c>
      <c r="G8273" s="3" t="str">
        <f t="shared" si="259"/>
        <v>Old</v>
      </c>
      <c r="H8273" t="s">
        <v>25</v>
      </c>
      <c r="I8273" t="s">
        <v>46</v>
      </c>
      <c r="J8273" t="s">
        <v>96</v>
      </c>
      <c r="K8273" t="b">
        <v>1</v>
      </c>
      <c r="L8273">
        <v>429</v>
      </c>
      <c r="M8273" t="s">
        <v>47</v>
      </c>
      <c r="N8273" t="s">
        <v>48</v>
      </c>
      <c r="O8273">
        <v>3</v>
      </c>
      <c r="P8273" s="4">
        <v>55.972235789999999</v>
      </c>
      <c r="Q8273" s="4">
        <v>167.91670740000001</v>
      </c>
      <c r="R8273" t="s">
        <v>49</v>
      </c>
      <c r="S8273" t="b">
        <v>1</v>
      </c>
      <c r="T8273">
        <v>16.791670740000001</v>
      </c>
      <c r="U8273" t="b">
        <v>1</v>
      </c>
      <c r="V8273" t="s">
        <v>37</v>
      </c>
      <c r="W8273">
        <v>5</v>
      </c>
      <c r="X8273" t="s">
        <v>38</v>
      </c>
      <c r="Y8273" t="s">
        <v>50</v>
      </c>
      <c r="Z8273">
        <v>2</v>
      </c>
      <c r="AA8273" t="b">
        <v>1</v>
      </c>
    </row>
    <row r="8274" spans="1:27" x14ac:dyDescent="0.3">
      <c r="A8274">
        <v>8273</v>
      </c>
      <c r="B8274" s="1">
        <v>43783</v>
      </c>
      <c r="C8274" s="7">
        <f t="shared" si="258"/>
        <v>2019</v>
      </c>
      <c r="D8274" s="2">
        <v>0.66071759259259266</v>
      </c>
      <c r="E8274">
        <v>186</v>
      </c>
      <c r="F8274" s="3">
        <v>59</v>
      </c>
      <c r="G8274" s="3" t="str">
        <f t="shared" si="259"/>
        <v>Old</v>
      </c>
      <c r="H8274" t="s">
        <v>33</v>
      </c>
      <c r="I8274" t="s">
        <v>60</v>
      </c>
      <c r="J8274">
        <v>83</v>
      </c>
      <c r="K8274" t="b">
        <v>0</v>
      </c>
      <c r="L8274">
        <v>669</v>
      </c>
      <c r="M8274" t="s">
        <v>53</v>
      </c>
      <c r="N8274" t="s">
        <v>54</v>
      </c>
      <c r="O8274">
        <v>3</v>
      </c>
      <c r="P8274" s="4">
        <v>91.447884920000007</v>
      </c>
      <c r="Q8274" s="4">
        <v>274.34365480000002</v>
      </c>
      <c r="R8274" t="s">
        <v>43</v>
      </c>
      <c r="S8274" t="b">
        <v>0</v>
      </c>
      <c r="T8274">
        <v>27.43436548</v>
      </c>
      <c r="U8274" t="b">
        <v>0</v>
      </c>
      <c r="V8274" t="s">
        <v>97</v>
      </c>
      <c r="W8274">
        <v>0</v>
      </c>
      <c r="X8274" t="s">
        <v>40</v>
      </c>
      <c r="Y8274" t="s">
        <v>50</v>
      </c>
      <c r="Z8274">
        <v>5</v>
      </c>
      <c r="AA8274" t="b">
        <v>1</v>
      </c>
    </row>
    <row r="8275" spans="1:27" x14ac:dyDescent="0.3">
      <c r="A8275">
        <v>8274</v>
      </c>
      <c r="B8275" s="1">
        <v>43406</v>
      </c>
      <c r="C8275" s="7">
        <f t="shared" si="258"/>
        <v>2018</v>
      </c>
      <c r="D8275" s="2">
        <v>0.14135416666666667</v>
      </c>
      <c r="E8275">
        <v>428</v>
      </c>
      <c r="F8275" s="3">
        <v>37</v>
      </c>
      <c r="G8275" s="3" t="str">
        <f t="shared" si="259"/>
        <v>Middle Age</v>
      </c>
      <c r="H8275" t="s">
        <v>51</v>
      </c>
      <c r="I8275" t="s">
        <v>46</v>
      </c>
      <c r="J8275">
        <v>65</v>
      </c>
      <c r="K8275" t="b">
        <v>0</v>
      </c>
      <c r="L8275">
        <v>127</v>
      </c>
      <c r="M8275" t="s">
        <v>58</v>
      </c>
      <c r="N8275" t="s">
        <v>59</v>
      </c>
      <c r="O8275">
        <v>4</v>
      </c>
      <c r="P8275" s="4">
        <v>23.4564673</v>
      </c>
      <c r="Q8275" s="4">
        <v>93.825869190000006</v>
      </c>
      <c r="R8275" t="s">
        <v>29</v>
      </c>
      <c r="S8275" t="b">
        <v>1</v>
      </c>
      <c r="T8275">
        <v>0</v>
      </c>
      <c r="U8275" t="b">
        <v>0</v>
      </c>
      <c r="V8275" t="s">
        <v>97</v>
      </c>
      <c r="W8275">
        <v>0</v>
      </c>
      <c r="X8275" t="s">
        <v>40</v>
      </c>
      <c r="Y8275" t="s">
        <v>41</v>
      </c>
      <c r="Z8275">
        <v>3</v>
      </c>
      <c r="AA8275" t="b">
        <v>1</v>
      </c>
    </row>
    <row r="8276" spans="1:27" x14ac:dyDescent="0.3">
      <c r="A8276">
        <v>8275</v>
      </c>
      <c r="B8276" s="1">
        <v>44183</v>
      </c>
      <c r="C8276" s="7">
        <f t="shared" si="258"/>
        <v>2020</v>
      </c>
      <c r="D8276" s="2">
        <v>0.17774305555555556</v>
      </c>
      <c r="E8276">
        <v>246</v>
      </c>
      <c r="F8276" s="3">
        <v>42</v>
      </c>
      <c r="G8276" s="3" t="str">
        <f t="shared" si="259"/>
        <v>Middle Age</v>
      </c>
      <c r="H8276" t="s">
        <v>51</v>
      </c>
      <c r="I8276" t="s">
        <v>70</v>
      </c>
      <c r="J8276" t="s">
        <v>96</v>
      </c>
      <c r="K8276" t="b">
        <v>1</v>
      </c>
      <c r="L8276">
        <v>359</v>
      </c>
      <c r="M8276" t="s">
        <v>47</v>
      </c>
      <c r="N8276" t="s">
        <v>48</v>
      </c>
      <c r="O8276">
        <v>5</v>
      </c>
      <c r="P8276" s="4">
        <v>14.67825345</v>
      </c>
      <c r="Q8276" s="4">
        <v>73.39126727</v>
      </c>
      <c r="R8276" t="s">
        <v>45</v>
      </c>
      <c r="S8276" t="b">
        <v>1</v>
      </c>
      <c r="T8276">
        <v>7.339126727</v>
      </c>
      <c r="U8276" t="b">
        <v>1</v>
      </c>
      <c r="V8276" t="s">
        <v>30</v>
      </c>
      <c r="W8276">
        <v>1</v>
      </c>
      <c r="X8276" t="s">
        <v>38</v>
      </c>
      <c r="Y8276" t="s">
        <v>50</v>
      </c>
      <c r="Z8276">
        <v>4</v>
      </c>
      <c r="AA8276" t="b">
        <v>0</v>
      </c>
    </row>
    <row r="8277" spans="1:27" x14ac:dyDescent="0.3">
      <c r="A8277">
        <v>8276</v>
      </c>
      <c r="B8277" s="1">
        <v>43449</v>
      </c>
      <c r="C8277" s="7">
        <f t="shared" si="258"/>
        <v>2018</v>
      </c>
      <c r="D8277" s="2">
        <v>0.62665509259259256</v>
      </c>
      <c r="E8277">
        <v>479</v>
      </c>
      <c r="F8277" s="3">
        <v>54</v>
      </c>
      <c r="G8277" s="3" t="str">
        <f t="shared" si="259"/>
        <v>Old</v>
      </c>
      <c r="H8277" t="s">
        <v>25</v>
      </c>
      <c r="I8277" t="s">
        <v>42</v>
      </c>
      <c r="J8277" t="s">
        <v>96</v>
      </c>
      <c r="K8277" t="b">
        <v>1</v>
      </c>
      <c r="L8277">
        <v>455</v>
      </c>
      <c r="M8277" t="s">
        <v>47</v>
      </c>
      <c r="N8277" t="s">
        <v>48</v>
      </c>
      <c r="O8277">
        <v>5</v>
      </c>
      <c r="P8277" s="4">
        <v>94.424224229999993</v>
      </c>
      <c r="Q8277" s="4">
        <v>472.1211212</v>
      </c>
      <c r="R8277" t="s">
        <v>43</v>
      </c>
      <c r="S8277" t="b">
        <v>1</v>
      </c>
      <c r="T8277">
        <v>47.21211212</v>
      </c>
      <c r="U8277" t="b">
        <v>0</v>
      </c>
      <c r="V8277" t="s">
        <v>65</v>
      </c>
      <c r="W8277">
        <v>3</v>
      </c>
      <c r="X8277" t="s">
        <v>40</v>
      </c>
      <c r="Y8277" t="s">
        <v>50</v>
      </c>
      <c r="Z8277">
        <v>4</v>
      </c>
      <c r="AA8277" t="b">
        <v>1</v>
      </c>
    </row>
    <row r="8278" spans="1:27" x14ac:dyDescent="0.3">
      <c r="A8278">
        <v>8277</v>
      </c>
      <c r="B8278" s="1">
        <v>44895</v>
      </c>
      <c r="C8278" s="7">
        <f t="shared" si="258"/>
        <v>2022</v>
      </c>
      <c r="D8278" s="2">
        <v>0.77488425925925919</v>
      </c>
      <c r="E8278">
        <v>268</v>
      </c>
      <c r="F8278" s="3">
        <v>36</v>
      </c>
      <c r="G8278" s="3" t="str">
        <f t="shared" si="259"/>
        <v>Middle Age</v>
      </c>
      <c r="H8278" t="s">
        <v>51</v>
      </c>
      <c r="I8278" t="s">
        <v>46</v>
      </c>
      <c r="J8278" t="s">
        <v>96</v>
      </c>
      <c r="K8278" t="b">
        <v>1</v>
      </c>
      <c r="L8278">
        <v>307</v>
      </c>
      <c r="M8278" t="s">
        <v>53</v>
      </c>
      <c r="N8278" t="s">
        <v>54</v>
      </c>
      <c r="O8278">
        <v>4</v>
      </c>
      <c r="P8278" s="4">
        <v>59.397993620000001</v>
      </c>
      <c r="Q8278" s="4">
        <v>237.59197449999999</v>
      </c>
      <c r="R8278" t="s">
        <v>49</v>
      </c>
      <c r="S8278" t="b">
        <v>1</v>
      </c>
      <c r="T8278">
        <v>23.759197449999998</v>
      </c>
      <c r="U8278" t="b">
        <v>0</v>
      </c>
      <c r="V8278" t="s">
        <v>30</v>
      </c>
      <c r="W8278">
        <v>1</v>
      </c>
      <c r="X8278" t="s">
        <v>38</v>
      </c>
      <c r="Y8278" t="s">
        <v>50</v>
      </c>
      <c r="Z8278">
        <v>4</v>
      </c>
      <c r="AA8278" t="b">
        <v>0</v>
      </c>
    </row>
    <row r="8279" spans="1:27" x14ac:dyDescent="0.3">
      <c r="A8279">
        <v>8278</v>
      </c>
      <c r="B8279" s="1">
        <v>44519</v>
      </c>
      <c r="C8279" s="7">
        <f t="shared" si="258"/>
        <v>2021</v>
      </c>
      <c r="D8279" s="2">
        <v>0.4874768518518518</v>
      </c>
      <c r="E8279">
        <v>267</v>
      </c>
      <c r="F8279" s="3">
        <v>65</v>
      </c>
      <c r="G8279" s="3" t="str">
        <f t="shared" si="259"/>
        <v>Old</v>
      </c>
      <c r="H8279" t="s">
        <v>51</v>
      </c>
      <c r="I8279" t="s">
        <v>34</v>
      </c>
      <c r="J8279" t="s">
        <v>96</v>
      </c>
      <c r="K8279" t="b">
        <v>1</v>
      </c>
      <c r="L8279">
        <v>550</v>
      </c>
      <c r="M8279" t="s">
        <v>53</v>
      </c>
      <c r="N8279" t="s">
        <v>54</v>
      </c>
      <c r="O8279">
        <v>2</v>
      </c>
      <c r="P8279" s="4">
        <v>59.108947530000002</v>
      </c>
      <c r="Q8279" s="4">
        <v>118.21789510000001</v>
      </c>
      <c r="R8279" t="s">
        <v>43</v>
      </c>
      <c r="S8279" t="b">
        <v>0</v>
      </c>
      <c r="T8279">
        <v>0</v>
      </c>
      <c r="U8279" t="b">
        <v>0</v>
      </c>
      <c r="V8279" t="s">
        <v>37</v>
      </c>
      <c r="W8279">
        <v>5</v>
      </c>
      <c r="X8279" t="s">
        <v>38</v>
      </c>
      <c r="Y8279" t="s">
        <v>32</v>
      </c>
      <c r="Z8279">
        <v>1</v>
      </c>
      <c r="AA8279" t="b">
        <v>1</v>
      </c>
    </row>
    <row r="8280" spans="1:27" x14ac:dyDescent="0.3">
      <c r="A8280">
        <v>8279</v>
      </c>
      <c r="B8280" s="1">
        <v>44159</v>
      </c>
      <c r="C8280" s="7">
        <f t="shared" si="258"/>
        <v>2020</v>
      </c>
      <c r="D8280" s="2">
        <v>7.9606481481481486E-2</v>
      </c>
      <c r="E8280">
        <v>280</v>
      </c>
      <c r="F8280" s="3">
        <v>18</v>
      </c>
      <c r="G8280" s="3" t="str">
        <f t="shared" si="259"/>
        <v>Young</v>
      </c>
      <c r="H8280" t="s">
        <v>33</v>
      </c>
      <c r="I8280" t="s">
        <v>63</v>
      </c>
      <c r="J8280">
        <v>94</v>
      </c>
      <c r="K8280" t="b">
        <v>0</v>
      </c>
      <c r="L8280">
        <v>506</v>
      </c>
      <c r="M8280" t="s">
        <v>58</v>
      </c>
      <c r="N8280" t="s">
        <v>59</v>
      </c>
      <c r="O8280">
        <v>1</v>
      </c>
      <c r="P8280" s="4">
        <v>30.58551186</v>
      </c>
      <c r="Q8280" s="4">
        <v>30.58551186</v>
      </c>
      <c r="R8280" t="s">
        <v>43</v>
      </c>
      <c r="S8280" t="b">
        <v>0</v>
      </c>
      <c r="T8280">
        <v>3.0585511859999999</v>
      </c>
      <c r="U8280" t="b">
        <v>0</v>
      </c>
      <c r="V8280" t="s">
        <v>97</v>
      </c>
      <c r="W8280">
        <v>0</v>
      </c>
      <c r="X8280" t="s">
        <v>38</v>
      </c>
      <c r="Y8280" t="s">
        <v>50</v>
      </c>
      <c r="Z8280">
        <v>4</v>
      </c>
      <c r="AA8280" t="b">
        <v>1</v>
      </c>
    </row>
    <row r="8281" spans="1:27" x14ac:dyDescent="0.3">
      <c r="A8281">
        <v>8280</v>
      </c>
      <c r="B8281" s="1">
        <v>43457</v>
      </c>
      <c r="C8281" s="7">
        <f t="shared" si="258"/>
        <v>2018</v>
      </c>
      <c r="D8281" s="2">
        <v>0.52222222222222225</v>
      </c>
      <c r="E8281">
        <v>406</v>
      </c>
      <c r="F8281" s="3">
        <v>47</v>
      </c>
      <c r="G8281" s="3" t="str">
        <f t="shared" si="259"/>
        <v>Old</v>
      </c>
      <c r="H8281" t="s">
        <v>51</v>
      </c>
      <c r="I8281" t="s">
        <v>56</v>
      </c>
      <c r="J8281">
        <v>78</v>
      </c>
      <c r="K8281" t="b">
        <v>0</v>
      </c>
      <c r="L8281">
        <v>37</v>
      </c>
      <c r="M8281" t="s">
        <v>53</v>
      </c>
      <c r="N8281" t="s">
        <v>54</v>
      </c>
      <c r="O8281">
        <v>1</v>
      </c>
      <c r="P8281" s="4">
        <v>57.539207050000002</v>
      </c>
      <c r="Q8281" s="4">
        <v>57.539207050000002</v>
      </c>
      <c r="R8281" t="s">
        <v>45</v>
      </c>
      <c r="S8281" t="b">
        <v>1</v>
      </c>
      <c r="T8281">
        <v>0</v>
      </c>
      <c r="U8281" t="b">
        <v>1</v>
      </c>
      <c r="V8281" t="s">
        <v>97</v>
      </c>
      <c r="W8281">
        <v>0</v>
      </c>
      <c r="X8281" t="s">
        <v>38</v>
      </c>
      <c r="Y8281" t="s">
        <v>41</v>
      </c>
      <c r="Z8281">
        <v>4</v>
      </c>
      <c r="AA8281" t="b">
        <v>0</v>
      </c>
    </row>
    <row r="8282" spans="1:27" x14ac:dyDescent="0.3">
      <c r="A8282">
        <v>8281</v>
      </c>
      <c r="B8282" s="1">
        <v>43420</v>
      </c>
      <c r="C8282" s="7">
        <f t="shared" si="258"/>
        <v>2018</v>
      </c>
      <c r="D8282" s="2">
        <v>0.66388888888888886</v>
      </c>
      <c r="E8282">
        <v>133</v>
      </c>
      <c r="F8282" s="3">
        <v>34</v>
      </c>
      <c r="G8282" s="3" t="str">
        <f t="shared" si="259"/>
        <v>Middle Age</v>
      </c>
      <c r="H8282" t="s">
        <v>25</v>
      </c>
      <c r="I8282" t="s">
        <v>42</v>
      </c>
      <c r="J8282" t="s">
        <v>96</v>
      </c>
      <c r="K8282" t="b">
        <v>1</v>
      </c>
      <c r="L8282">
        <v>167</v>
      </c>
      <c r="M8282" t="s">
        <v>47</v>
      </c>
      <c r="N8282" t="s">
        <v>48</v>
      </c>
      <c r="O8282">
        <v>5</v>
      </c>
      <c r="P8282" s="4">
        <v>50.60833358</v>
      </c>
      <c r="Q8282" s="4">
        <v>253.04166789999999</v>
      </c>
      <c r="R8282" t="s">
        <v>49</v>
      </c>
      <c r="S8282" t="b">
        <v>0</v>
      </c>
      <c r="T8282">
        <v>0</v>
      </c>
      <c r="U8282" t="b">
        <v>1</v>
      </c>
      <c r="V8282" t="s">
        <v>65</v>
      </c>
      <c r="W8282">
        <v>2</v>
      </c>
      <c r="X8282" t="s">
        <v>40</v>
      </c>
      <c r="Y8282" t="s">
        <v>32</v>
      </c>
      <c r="Z8282">
        <v>3</v>
      </c>
      <c r="AA8282" t="b">
        <v>1</v>
      </c>
    </row>
    <row r="8283" spans="1:27" x14ac:dyDescent="0.3">
      <c r="A8283">
        <v>8282</v>
      </c>
      <c r="B8283" s="1">
        <v>44869</v>
      </c>
      <c r="C8283" s="7">
        <f t="shared" si="258"/>
        <v>2022</v>
      </c>
      <c r="D8283" s="2">
        <v>0.21577546296296299</v>
      </c>
      <c r="E8283">
        <v>474</v>
      </c>
      <c r="F8283" s="3">
        <v>51</v>
      </c>
      <c r="G8283" s="3" t="str">
        <f t="shared" si="259"/>
        <v>Old</v>
      </c>
      <c r="H8283" t="s">
        <v>25</v>
      </c>
      <c r="I8283" t="s">
        <v>34</v>
      </c>
      <c r="J8283">
        <v>17</v>
      </c>
      <c r="K8283" t="b">
        <v>0</v>
      </c>
      <c r="L8283">
        <v>829</v>
      </c>
      <c r="M8283" t="s">
        <v>47</v>
      </c>
      <c r="N8283" t="s">
        <v>48</v>
      </c>
      <c r="O8283">
        <v>4</v>
      </c>
      <c r="P8283" s="4">
        <v>74.364015870000003</v>
      </c>
      <c r="Q8283" s="4">
        <v>297.45606350000003</v>
      </c>
      <c r="R8283" t="s">
        <v>43</v>
      </c>
      <c r="S8283" t="b">
        <v>1</v>
      </c>
      <c r="T8283">
        <v>0</v>
      </c>
      <c r="U8283" t="b">
        <v>1</v>
      </c>
      <c r="V8283" t="s">
        <v>97</v>
      </c>
      <c r="W8283">
        <v>0</v>
      </c>
      <c r="X8283" t="s">
        <v>38</v>
      </c>
      <c r="Y8283" t="s">
        <v>32</v>
      </c>
      <c r="Z8283">
        <v>5</v>
      </c>
      <c r="AA8283" t="b">
        <v>0</v>
      </c>
    </row>
    <row r="8284" spans="1:27" x14ac:dyDescent="0.3">
      <c r="A8284">
        <v>8283</v>
      </c>
      <c r="B8284" s="1">
        <v>44187</v>
      </c>
      <c r="C8284" s="7">
        <f t="shared" si="258"/>
        <v>2020</v>
      </c>
      <c r="D8284" s="2">
        <v>0.18562500000000001</v>
      </c>
      <c r="E8284">
        <v>500</v>
      </c>
      <c r="F8284" s="3">
        <v>26</v>
      </c>
      <c r="G8284" s="3" t="str">
        <f t="shared" si="259"/>
        <v>Middle Age</v>
      </c>
      <c r="H8284" t="s">
        <v>25</v>
      </c>
      <c r="I8284" t="s">
        <v>60</v>
      </c>
      <c r="J8284" t="s">
        <v>96</v>
      </c>
      <c r="K8284" t="b">
        <v>1</v>
      </c>
      <c r="L8284">
        <v>328</v>
      </c>
      <c r="M8284" t="s">
        <v>35</v>
      </c>
      <c r="N8284" t="s">
        <v>36</v>
      </c>
      <c r="O8284">
        <v>3</v>
      </c>
      <c r="P8284" s="4">
        <v>54.254877409999999</v>
      </c>
      <c r="Q8284" s="4">
        <v>162.76463219999999</v>
      </c>
      <c r="R8284" t="s">
        <v>43</v>
      </c>
      <c r="S8284" t="b">
        <v>0</v>
      </c>
      <c r="T8284">
        <v>0</v>
      </c>
      <c r="U8284" t="b">
        <v>1</v>
      </c>
      <c r="V8284" t="s">
        <v>30</v>
      </c>
      <c r="W8284">
        <v>4</v>
      </c>
      <c r="X8284" t="s">
        <v>31</v>
      </c>
      <c r="Y8284" t="s">
        <v>41</v>
      </c>
      <c r="Z8284">
        <v>4</v>
      </c>
      <c r="AA8284" t="b">
        <v>0</v>
      </c>
    </row>
    <row r="8285" spans="1:27" x14ac:dyDescent="0.3">
      <c r="A8285">
        <v>8284</v>
      </c>
      <c r="B8285" s="1">
        <v>43411</v>
      </c>
      <c r="C8285" s="7">
        <f t="shared" si="258"/>
        <v>2018</v>
      </c>
      <c r="D8285" s="2">
        <v>4.2349537037037033E-2</v>
      </c>
      <c r="E8285">
        <v>96</v>
      </c>
      <c r="F8285" s="3">
        <v>21</v>
      </c>
      <c r="G8285" s="3" t="str">
        <f t="shared" si="259"/>
        <v>Young</v>
      </c>
      <c r="H8285" t="s">
        <v>33</v>
      </c>
      <c r="I8285" t="s">
        <v>57</v>
      </c>
      <c r="J8285" t="s">
        <v>96</v>
      </c>
      <c r="K8285" t="b">
        <v>1</v>
      </c>
      <c r="L8285">
        <v>415</v>
      </c>
      <c r="M8285" t="s">
        <v>58</v>
      </c>
      <c r="N8285" t="s">
        <v>59</v>
      </c>
      <c r="O8285">
        <v>4</v>
      </c>
      <c r="P8285" s="4">
        <v>54.845060099999998</v>
      </c>
      <c r="Q8285" s="4">
        <v>219.38024039999999</v>
      </c>
      <c r="R8285" t="s">
        <v>43</v>
      </c>
      <c r="S8285" t="b">
        <v>1</v>
      </c>
      <c r="T8285">
        <v>0</v>
      </c>
      <c r="U8285" t="b">
        <v>1</v>
      </c>
      <c r="V8285" t="s">
        <v>30</v>
      </c>
      <c r="W8285">
        <v>5</v>
      </c>
      <c r="X8285" t="s">
        <v>31</v>
      </c>
      <c r="Y8285" t="s">
        <v>41</v>
      </c>
      <c r="Z8285">
        <v>2</v>
      </c>
      <c r="AA8285" t="b">
        <v>1</v>
      </c>
    </row>
    <row r="8286" spans="1:27" x14ac:dyDescent="0.3">
      <c r="A8286">
        <v>8285</v>
      </c>
      <c r="B8286" s="1">
        <v>44180</v>
      </c>
      <c r="C8286" s="7">
        <f t="shared" si="258"/>
        <v>2020</v>
      </c>
      <c r="D8286" s="2">
        <v>0.78266203703703707</v>
      </c>
      <c r="E8286">
        <v>288</v>
      </c>
      <c r="F8286" s="3">
        <v>33</v>
      </c>
      <c r="G8286" s="3" t="str">
        <f t="shared" si="259"/>
        <v>Middle Age</v>
      </c>
      <c r="H8286" t="s">
        <v>33</v>
      </c>
      <c r="I8286" t="s">
        <v>61</v>
      </c>
      <c r="J8286" t="s">
        <v>96</v>
      </c>
      <c r="K8286" t="b">
        <v>1</v>
      </c>
      <c r="L8286">
        <v>85</v>
      </c>
      <c r="M8286" t="s">
        <v>27</v>
      </c>
      <c r="N8286" t="s">
        <v>28</v>
      </c>
      <c r="O8286">
        <v>1</v>
      </c>
      <c r="P8286" s="4">
        <v>80.898595869999994</v>
      </c>
      <c r="Q8286" s="4">
        <v>80.898595869999994</v>
      </c>
      <c r="R8286" t="s">
        <v>29</v>
      </c>
      <c r="S8286" t="b">
        <v>1</v>
      </c>
      <c r="T8286">
        <v>0</v>
      </c>
      <c r="U8286" t="b">
        <v>1</v>
      </c>
      <c r="V8286" t="s">
        <v>30</v>
      </c>
      <c r="W8286">
        <v>3</v>
      </c>
      <c r="X8286" t="s">
        <v>38</v>
      </c>
      <c r="Y8286" t="s">
        <v>41</v>
      </c>
      <c r="Z8286">
        <v>2</v>
      </c>
      <c r="AA8286" t="b">
        <v>1</v>
      </c>
    </row>
    <row r="8287" spans="1:27" x14ac:dyDescent="0.3">
      <c r="A8287">
        <v>8286</v>
      </c>
      <c r="B8287" s="1">
        <v>43435</v>
      </c>
      <c r="C8287" s="7">
        <f t="shared" si="258"/>
        <v>2018</v>
      </c>
      <c r="D8287" s="2">
        <v>0.72509259259259251</v>
      </c>
      <c r="E8287">
        <v>61</v>
      </c>
      <c r="F8287" s="3">
        <v>46</v>
      </c>
      <c r="G8287" s="3" t="str">
        <f t="shared" si="259"/>
        <v>Old</v>
      </c>
      <c r="H8287" t="s">
        <v>33</v>
      </c>
      <c r="I8287" t="s">
        <v>39</v>
      </c>
      <c r="J8287" t="s">
        <v>96</v>
      </c>
      <c r="K8287" t="b">
        <v>1</v>
      </c>
      <c r="L8287">
        <v>730</v>
      </c>
      <c r="M8287" t="s">
        <v>35</v>
      </c>
      <c r="N8287" t="s">
        <v>36</v>
      </c>
      <c r="O8287">
        <v>5</v>
      </c>
      <c r="P8287" s="4">
        <v>16.711964399999999</v>
      </c>
      <c r="Q8287" s="4">
        <v>83.559821990000003</v>
      </c>
      <c r="R8287" t="s">
        <v>45</v>
      </c>
      <c r="S8287" t="b">
        <v>0</v>
      </c>
      <c r="T8287">
        <v>0</v>
      </c>
      <c r="U8287" t="b">
        <v>1</v>
      </c>
      <c r="V8287" t="s">
        <v>37</v>
      </c>
      <c r="W8287">
        <v>5</v>
      </c>
      <c r="X8287" t="s">
        <v>31</v>
      </c>
      <c r="Y8287" t="s">
        <v>32</v>
      </c>
      <c r="Z8287">
        <v>3</v>
      </c>
      <c r="AA8287" t="b">
        <v>0</v>
      </c>
    </row>
    <row r="8288" spans="1:27" x14ac:dyDescent="0.3">
      <c r="A8288">
        <v>8287</v>
      </c>
      <c r="B8288" s="1">
        <v>44178</v>
      </c>
      <c r="C8288" s="7">
        <f t="shared" si="258"/>
        <v>2020</v>
      </c>
      <c r="D8288" s="2">
        <v>0.30403935185185188</v>
      </c>
      <c r="E8288">
        <v>75</v>
      </c>
      <c r="F8288" s="3">
        <v>62</v>
      </c>
      <c r="G8288" s="3" t="str">
        <f t="shared" si="259"/>
        <v>Old</v>
      </c>
      <c r="H8288" t="s">
        <v>33</v>
      </c>
      <c r="I8288" t="s">
        <v>46</v>
      </c>
      <c r="J8288">
        <v>10</v>
      </c>
      <c r="K8288" t="b">
        <v>0</v>
      </c>
      <c r="L8288">
        <v>117</v>
      </c>
      <c r="M8288" t="s">
        <v>27</v>
      </c>
      <c r="N8288" t="s">
        <v>28</v>
      </c>
      <c r="O8288">
        <v>1</v>
      </c>
      <c r="P8288" s="4">
        <v>32.420963970000003</v>
      </c>
      <c r="Q8288" s="4">
        <v>32.420963970000003</v>
      </c>
      <c r="R8288" t="s">
        <v>29</v>
      </c>
      <c r="S8288" t="b">
        <v>0</v>
      </c>
      <c r="T8288">
        <v>0</v>
      </c>
      <c r="U8288" t="b">
        <v>1</v>
      </c>
      <c r="V8288" t="s">
        <v>97</v>
      </c>
      <c r="W8288">
        <v>0</v>
      </c>
      <c r="X8288" t="s">
        <v>40</v>
      </c>
      <c r="Y8288" t="s">
        <v>32</v>
      </c>
      <c r="Z8288">
        <v>4</v>
      </c>
      <c r="AA8288" t="b">
        <v>0</v>
      </c>
    </row>
    <row r="8289" spans="1:27" x14ac:dyDescent="0.3">
      <c r="A8289">
        <v>8288</v>
      </c>
      <c r="B8289" s="1">
        <v>45250</v>
      </c>
      <c r="C8289" s="7">
        <f t="shared" si="258"/>
        <v>2023</v>
      </c>
      <c r="D8289" s="2">
        <v>4.0567129629629627E-2</v>
      </c>
      <c r="E8289">
        <v>62</v>
      </c>
      <c r="F8289" s="3">
        <v>63</v>
      </c>
      <c r="G8289" s="3" t="str">
        <f t="shared" si="259"/>
        <v>Old</v>
      </c>
      <c r="H8289" t="s">
        <v>51</v>
      </c>
      <c r="I8289" t="s">
        <v>62</v>
      </c>
      <c r="J8289">
        <v>54</v>
      </c>
      <c r="K8289" t="b">
        <v>0</v>
      </c>
      <c r="L8289">
        <v>984</v>
      </c>
      <c r="M8289" t="s">
        <v>58</v>
      </c>
      <c r="N8289" t="s">
        <v>59</v>
      </c>
      <c r="O8289">
        <v>2</v>
      </c>
      <c r="P8289" s="4">
        <v>85.355055149999998</v>
      </c>
      <c r="Q8289" s="4">
        <v>170.7101103</v>
      </c>
      <c r="R8289" t="s">
        <v>49</v>
      </c>
      <c r="S8289" t="b">
        <v>1</v>
      </c>
      <c r="T8289">
        <v>0</v>
      </c>
      <c r="U8289" t="b">
        <v>1</v>
      </c>
      <c r="V8289" t="s">
        <v>97</v>
      </c>
      <c r="W8289">
        <v>0</v>
      </c>
      <c r="X8289" t="s">
        <v>38</v>
      </c>
      <c r="Y8289" t="s">
        <v>32</v>
      </c>
      <c r="Z8289">
        <v>5</v>
      </c>
      <c r="AA8289" t="b">
        <v>1</v>
      </c>
    </row>
    <row r="8290" spans="1:27" x14ac:dyDescent="0.3">
      <c r="A8290">
        <v>8289</v>
      </c>
      <c r="B8290" s="1">
        <v>44167</v>
      </c>
      <c r="C8290" s="7">
        <f t="shared" si="258"/>
        <v>2020</v>
      </c>
      <c r="D8290" s="2">
        <v>0.38633101851851853</v>
      </c>
      <c r="E8290">
        <v>302</v>
      </c>
      <c r="F8290" s="3">
        <v>25</v>
      </c>
      <c r="G8290" s="3" t="str">
        <f t="shared" si="259"/>
        <v>Middle Age</v>
      </c>
      <c r="H8290" t="s">
        <v>51</v>
      </c>
      <c r="I8290" t="s">
        <v>52</v>
      </c>
      <c r="J8290" t="s">
        <v>96</v>
      </c>
      <c r="K8290" t="b">
        <v>1</v>
      </c>
      <c r="L8290">
        <v>546</v>
      </c>
      <c r="M8290" t="s">
        <v>27</v>
      </c>
      <c r="N8290" t="s">
        <v>28</v>
      </c>
      <c r="O8290">
        <v>3</v>
      </c>
      <c r="P8290" s="4">
        <v>71.318589650000007</v>
      </c>
      <c r="Q8290" s="4">
        <v>213.95576890000001</v>
      </c>
      <c r="R8290" t="s">
        <v>43</v>
      </c>
      <c r="S8290" t="b">
        <v>0</v>
      </c>
      <c r="T8290">
        <v>0</v>
      </c>
      <c r="U8290" t="b">
        <v>0</v>
      </c>
      <c r="V8290" t="s">
        <v>30</v>
      </c>
      <c r="W8290">
        <v>1</v>
      </c>
      <c r="X8290" t="s">
        <v>38</v>
      </c>
      <c r="Y8290" t="s">
        <v>41</v>
      </c>
      <c r="Z8290">
        <v>3</v>
      </c>
      <c r="AA8290" t="b">
        <v>1</v>
      </c>
    </row>
    <row r="8291" spans="1:27" x14ac:dyDescent="0.3">
      <c r="A8291">
        <v>8290</v>
      </c>
      <c r="B8291" s="1">
        <v>44155</v>
      </c>
      <c r="C8291" s="7">
        <f t="shared" si="258"/>
        <v>2020</v>
      </c>
      <c r="D8291" s="2">
        <v>7.8240740740740753E-3</v>
      </c>
      <c r="E8291">
        <v>146</v>
      </c>
      <c r="F8291" s="3">
        <v>64</v>
      </c>
      <c r="G8291" s="3" t="str">
        <f t="shared" si="259"/>
        <v>Old</v>
      </c>
      <c r="H8291" t="s">
        <v>25</v>
      </c>
      <c r="I8291" t="s">
        <v>55</v>
      </c>
      <c r="J8291">
        <v>29</v>
      </c>
      <c r="K8291" t="b">
        <v>0</v>
      </c>
      <c r="L8291">
        <v>60</v>
      </c>
      <c r="M8291" t="s">
        <v>35</v>
      </c>
      <c r="N8291" t="s">
        <v>36</v>
      </c>
      <c r="O8291">
        <v>1</v>
      </c>
      <c r="P8291" s="4">
        <v>91.591161909999997</v>
      </c>
      <c r="Q8291" s="4">
        <v>91.591161909999997</v>
      </c>
      <c r="R8291" t="s">
        <v>45</v>
      </c>
      <c r="S8291" t="b">
        <v>0</v>
      </c>
      <c r="T8291">
        <v>0</v>
      </c>
      <c r="U8291" t="b">
        <v>1</v>
      </c>
      <c r="V8291" t="s">
        <v>97</v>
      </c>
      <c r="W8291">
        <v>0</v>
      </c>
      <c r="X8291" t="s">
        <v>38</v>
      </c>
      <c r="Y8291" t="s">
        <v>32</v>
      </c>
      <c r="Z8291">
        <v>1</v>
      </c>
      <c r="AA8291" t="b">
        <v>0</v>
      </c>
    </row>
    <row r="8292" spans="1:27" x14ac:dyDescent="0.3">
      <c r="A8292">
        <v>8291</v>
      </c>
      <c r="B8292" s="1">
        <v>44885</v>
      </c>
      <c r="C8292" s="7">
        <f t="shared" si="258"/>
        <v>2022</v>
      </c>
      <c r="D8292" s="2">
        <v>0.33126157407407408</v>
      </c>
      <c r="E8292">
        <v>1</v>
      </c>
      <c r="F8292" s="3">
        <v>50</v>
      </c>
      <c r="G8292" s="3" t="str">
        <f t="shared" si="259"/>
        <v>Old</v>
      </c>
      <c r="H8292" t="s">
        <v>33</v>
      </c>
      <c r="I8292" t="s">
        <v>69</v>
      </c>
      <c r="J8292" t="s">
        <v>96</v>
      </c>
      <c r="K8292" t="b">
        <v>1</v>
      </c>
      <c r="L8292">
        <v>916</v>
      </c>
      <c r="M8292" t="s">
        <v>53</v>
      </c>
      <c r="N8292" t="s">
        <v>54</v>
      </c>
      <c r="O8292">
        <v>2</v>
      </c>
      <c r="P8292" s="4">
        <v>17.716105559999999</v>
      </c>
      <c r="Q8292" s="4">
        <v>35.432211119999998</v>
      </c>
      <c r="R8292" t="s">
        <v>29</v>
      </c>
      <c r="S8292" t="b">
        <v>0</v>
      </c>
      <c r="T8292">
        <v>0</v>
      </c>
      <c r="U8292" t="b">
        <v>0</v>
      </c>
      <c r="V8292" t="s">
        <v>30</v>
      </c>
      <c r="W8292">
        <v>5</v>
      </c>
      <c r="X8292" t="s">
        <v>40</v>
      </c>
      <c r="Y8292" t="s">
        <v>32</v>
      </c>
      <c r="Z8292">
        <v>2</v>
      </c>
      <c r="AA8292" t="b">
        <v>0</v>
      </c>
    </row>
    <row r="8293" spans="1:27" x14ac:dyDescent="0.3">
      <c r="A8293">
        <v>8292</v>
      </c>
      <c r="B8293" s="1">
        <v>44537</v>
      </c>
      <c r="C8293" s="7">
        <f t="shared" si="258"/>
        <v>2021</v>
      </c>
      <c r="D8293" s="2">
        <v>0.77452546296296287</v>
      </c>
      <c r="E8293">
        <v>416</v>
      </c>
      <c r="F8293" s="3">
        <v>43</v>
      </c>
      <c r="G8293" s="3" t="str">
        <f t="shared" si="259"/>
        <v>Middle Age</v>
      </c>
      <c r="H8293" t="s">
        <v>51</v>
      </c>
      <c r="I8293" t="s">
        <v>55</v>
      </c>
      <c r="J8293" t="s">
        <v>96</v>
      </c>
      <c r="K8293" t="b">
        <v>1</v>
      </c>
      <c r="L8293">
        <v>207</v>
      </c>
      <c r="M8293" t="s">
        <v>27</v>
      </c>
      <c r="N8293" t="s">
        <v>28</v>
      </c>
      <c r="O8293">
        <v>4</v>
      </c>
      <c r="P8293" s="4">
        <v>58.499803829999998</v>
      </c>
      <c r="Q8293" s="4">
        <v>233.9992153</v>
      </c>
      <c r="R8293" t="s">
        <v>49</v>
      </c>
      <c r="S8293" t="b">
        <v>1</v>
      </c>
      <c r="T8293">
        <v>0</v>
      </c>
      <c r="U8293" t="b">
        <v>1</v>
      </c>
      <c r="V8293" t="s">
        <v>65</v>
      </c>
      <c r="W8293">
        <v>2</v>
      </c>
      <c r="X8293" t="s">
        <v>40</v>
      </c>
      <c r="Y8293" t="s">
        <v>41</v>
      </c>
      <c r="Z8293">
        <v>4</v>
      </c>
      <c r="AA8293" t="b">
        <v>1</v>
      </c>
    </row>
    <row r="8294" spans="1:27" x14ac:dyDescent="0.3">
      <c r="A8294">
        <v>8293</v>
      </c>
      <c r="B8294" s="1">
        <v>44868</v>
      </c>
      <c r="C8294" s="7">
        <f t="shared" si="258"/>
        <v>2022</v>
      </c>
      <c r="D8294" s="2">
        <v>0.65523148148148147</v>
      </c>
      <c r="E8294">
        <v>241</v>
      </c>
      <c r="F8294" s="3">
        <v>38</v>
      </c>
      <c r="G8294" s="3" t="str">
        <f t="shared" si="259"/>
        <v>Middle Age</v>
      </c>
      <c r="H8294" t="s">
        <v>51</v>
      </c>
      <c r="I8294" t="s">
        <v>60</v>
      </c>
      <c r="J8294" t="s">
        <v>96</v>
      </c>
      <c r="K8294" t="b">
        <v>1</v>
      </c>
      <c r="L8294">
        <v>854</v>
      </c>
      <c r="M8294" t="s">
        <v>58</v>
      </c>
      <c r="N8294" t="s">
        <v>59</v>
      </c>
      <c r="O8294">
        <v>1</v>
      </c>
      <c r="P8294" s="4">
        <v>90.42139091</v>
      </c>
      <c r="Q8294" s="4">
        <v>90.42139091</v>
      </c>
      <c r="R8294" t="s">
        <v>45</v>
      </c>
      <c r="S8294" t="b">
        <v>1</v>
      </c>
      <c r="T8294">
        <v>0</v>
      </c>
      <c r="U8294" t="b">
        <v>0</v>
      </c>
      <c r="V8294" t="s">
        <v>30</v>
      </c>
      <c r="W8294">
        <v>3</v>
      </c>
      <c r="X8294" t="s">
        <v>40</v>
      </c>
      <c r="Y8294" t="s">
        <v>41</v>
      </c>
      <c r="Z8294">
        <v>2</v>
      </c>
      <c r="AA8294" t="b">
        <v>1</v>
      </c>
    </row>
    <row r="8295" spans="1:27" x14ac:dyDescent="0.3">
      <c r="A8295">
        <v>8294</v>
      </c>
      <c r="B8295" s="1">
        <v>44897</v>
      </c>
      <c r="C8295" s="7">
        <f t="shared" si="258"/>
        <v>2022</v>
      </c>
      <c r="D8295" s="2">
        <v>0.79896990740740748</v>
      </c>
      <c r="E8295">
        <v>415</v>
      </c>
      <c r="F8295" s="3">
        <v>46</v>
      </c>
      <c r="G8295" s="3" t="str">
        <f t="shared" si="259"/>
        <v>Old</v>
      </c>
      <c r="H8295" t="s">
        <v>33</v>
      </c>
      <c r="I8295" t="s">
        <v>44</v>
      </c>
      <c r="J8295" t="s">
        <v>96</v>
      </c>
      <c r="K8295" t="b">
        <v>1</v>
      </c>
      <c r="L8295">
        <v>893</v>
      </c>
      <c r="M8295" t="s">
        <v>53</v>
      </c>
      <c r="N8295" t="s">
        <v>54</v>
      </c>
      <c r="O8295">
        <v>3</v>
      </c>
      <c r="P8295" s="4">
        <v>47.561102099999999</v>
      </c>
      <c r="Q8295" s="4">
        <v>142.6833063</v>
      </c>
      <c r="R8295" t="s">
        <v>49</v>
      </c>
      <c r="S8295" t="b">
        <v>1</v>
      </c>
      <c r="T8295">
        <v>0</v>
      </c>
      <c r="U8295" t="b">
        <v>0</v>
      </c>
      <c r="V8295" t="s">
        <v>30</v>
      </c>
      <c r="W8295">
        <v>3</v>
      </c>
      <c r="X8295" t="s">
        <v>38</v>
      </c>
      <c r="Y8295" t="s">
        <v>41</v>
      </c>
      <c r="Z8295">
        <v>4</v>
      </c>
      <c r="AA8295" t="b">
        <v>0</v>
      </c>
    </row>
    <row r="8296" spans="1:27" x14ac:dyDescent="0.3">
      <c r="A8296">
        <v>8295</v>
      </c>
      <c r="B8296" s="1">
        <v>44530</v>
      </c>
      <c r="C8296" s="7">
        <f t="shared" si="258"/>
        <v>2021</v>
      </c>
      <c r="D8296" s="2">
        <v>0.36519675925925926</v>
      </c>
      <c r="E8296">
        <v>396</v>
      </c>
      <c r="F8296" s="3">
        <v>33</v>
      </c>
      <c r="G8296" s="3" t="str">
        <f t="shared" si="259"/>
        <v>Middle Age</v>
      </c>
      <c r="H8296" t="s">
        <v>33</v>
      </c>
      <c r="I8296" t="s">
        <v>46</v>
      </c>
      <c r="J8296" t="s">
        <v>96</v>
      </c>
      <c r="K8296" t="b">
        <v>1</v>
      </c>
      <c r="L8296">
        <v>649</v>
      </c>
      <c r="M8296" t="s">
        <v>35</v>
      </c>
      <c r="N8296" t="s">
        <v>36</v>
      </c>
      <c r="O8296">
        <v>1</v>
      </c>
      <c r="P8296" s="4">
        <v>88.977106399999997</v>
      </c>
      <c r="Q8296" s="4">
        <v>88.977106399999997</v>
      </c>
      <c r="R8296" t="s">
        <v>43</v>
      </c>
      <c r="S8296" t="b">
        <v>0</v>
      </c>
      <c r="T8296">
        <v>8.8977106399999997</v>
      </c>
      <c r="U8296" t="b">
        <v>0</v>
      </c>
      <c r="V8296" t="s">
        <v>37</v>
      </c>
      <c r="W8296">
        <v>2</v>
      </c>
      <c r="X8296" t="s">
        <v>31</v>
      </c>
      <c r="Y8296" t="s">
        <v>50</v>
      </c>
      <c r="Z8296">
        <v>4</v>
      </c>
      <c r="AA8296" t="b">
        <v>0</v>
      </c>
    </row>
    <row r="8297" spans="1:27" x14ac:dyDescent="0.3">
      <c r="A8297">
        <v>8296</v>
      </c>
      <c r="B8297" s="1">
        <v>44168</v>
      </c>
      <c r="C8297" s="7">
        <f t="shared" si="258"/>
        <v>2020</v>
      </c>
      <c r="D8297" s="2">
        <v>0.36755787037037035</v>
      </c>
      <c r="E8297">
        <v>103</v>
      </c>
      <c r="F8297" s="3">
        <v>43</v>
      </c>
      <c r="G8297" s="3" t="str">
        <f t="shared" si="259"/>
        <v>Middle Age</v>
      </c>
      <c r="H8297" t="s">
        <v>51</v>
      </c>
      <c r="I8297" t="s">
        <v>46</v>
      </c>
      <c r="J8297" t="s">
        <v>96</v>
      </c>
      <c r="K8297" t="b">
        <v>1</v>
      </c>
      <c r="L8297">
        <v>124</v>
      </c>
      <c r="M8297" t="s">
        <v>58</v>
      </c>
      <c r="N8297" t="s">
        <v>59</v>
      </c>
      <c r="O8297">
        <v>5</v>
      </c>
      <c r="P8297" s="4">
        <v>18.379839910000001</v>
      </c>
      <c r="Q8297" s="4">
        <v>91.899199569999993</v>
      </c>
      <c r="R8297" t="s">
        <v>45</v>
      </c>
      <c r="S8297" t="b">
        <v>1</v>
      </c>
      <c r="T8297">
        <v>9.1899199570000007</v>
      </c>
      <c r="U8297" t="b">
        <v>1</v>
      </c>
      <c r="V8297" t="s">
        <v>65</v>
      </c>
      <c r="W8297">
        <v>4</v>
      </c>
      <c r="X8297" t="s">
        <v>38</v>
      </c>
      <c r="Y8297" t="s">
        <v>50</v>
      </c>
      <c r="Z8297">
        <v>1</v>
      </c>
      <c r="AA8297" t="b">
        <v>1</v>
      </c>
    </row>
    <row r="8298" spans="1:27" x14ac:dyDescent="0.3">
      <c r="A8298">
        <v>8297</v>
      </c>
      <c r="B8298" s="1">
        <v>44887</v>
      </c>
      <c r="C8298" s="7">
        <f t="shared" si="258"/>
        <v>2022</v>
      </c>
      <c r="D8298" s="2">
        <v>0.50064814814814818</v>
      </c>
      <c r="E8298">
        <v>445</v>
      </c>
      <c r="F8298" s="3">
        <v>40</v>
      </c>
      <c r="G8298" s="3" t="str">
        <f t="shared" si="259"/>
        <v>Middle Age</v>
      </c>
      <c r="H8298" t="s">
        <v>51</v>
      </c>
      <c r="I8298" t="s">
        <v>60</v>
      </c>
      <c r="J8298">
        <v>44</v>
      </c>
      <c r="K8298" t="b">
        <v>0</v>
      </c>
      <c r="L8298">
        <v>183</v>
      </c>
      <c r="M8298" t="s">
        <v>27</v>
      </c>
      <c r="N8298" t="s">
        <v>28</v>
      </c>
      <c r="O8298">
        <v>3</v>
      </c>
      <c r="P8298" s="4">
        <v>94.761241589999997</v>
      </c>
      <c r="Q8298" s="4">
        <v>284.28372480000002</v>
      </c>
      <c r="R8298" t="s">
        <v>43</v>
      </c>
      <c r="S8298" t="b">
        <v>0</v>
      </c>
      <c r="T8298">
        <v>0</v>
      </c>
      <c r="U8298" t="b">
        <v>0</v>
      </c>
      <c r="V8298" t="s">
        <v>97</v>
      </c>
      <c r="W8298">
        <v>0</v>
      </c>
      <c r="X8298" t="s">
        <v>31</v>
      </c>
      <c r="Y8298" t="s">
        <v>32</v>
      </c>
      <c r="Z8298">
        <v>1</v>
      </c>
      <c r="AA8298" t="b">
        <v>0</v>
      </c>
    </row>
    <row r="8299" spans="1:27" x14ac:dyDescent="0.3">
      <c r="A8299">
        <v>8298</v>
      </c>
      <c r="B8299" s="1">
        <v>44510</v>
      </c>
      <c r="C8299" s="7">
        <f t="shared" si="258"/>
        <v>2021</v>
      </c>
      <c r="D8299" s="2">
        <v>0.12371527777777779</v>
      </c>
      <c r="E8299">
        <v>5</v>
      </c>
      <c r="F8299" s="3">
        <v>37</v>
      </c>
      <c r="G8299" s="3" t="str">
        <f t="shared" si="259"/>
        <v>Middle Age</v>
      </c>
      <c r="H8299" t="s">
        <v>51</v>
      </c>
      <c r="I8299" t="s">
        <v>39</v>
      </c>
      <c r="J8299" t="s">
        <v>96</v>
      </c>
      <c r="K8299" t="b">
        <v>1</v>
      </c>
      <c r="L8299">
        <v>106</v>
      </c>
      <c r="M8299" t="s">
        <v>47</v>
      </c>
      <c r="N8299" t="s">
        <v>48</v>
      </c>
      <c r="O8299">
        <v>4</v>
      </c>
      <c r="P8299" s="4">
        <v>75.502022650000001</v>
      </c>
      <c r="Q8299" s="4">
        <v>302.0080906</v>
      </c>
      <c r="R8299" t="s">
        <v>45</v>
      </c>
      <c r="S8299" t="b">
        <v>1</v>
      </c>
      <c r="T8299">
        <v>0</v>
      </c>
      <c r="U8299" t="b">
        <v>0</v>
      </c>
      <c r="V8299" t="s">
        <v>37</v>
      </c>
      <c r="W8299">
        <v>2</v>
      </c>
      <c r="X8299" t="s">
        <v>31</v>
      </c>
      <c r="Y8299" t="s">
        <v>41</v>
      </c>
      <c r="Z8299">
        <v>3</v>
      </c>
      <c r="AA8299" t="b">
        <v>1</v>
      </c>
    </row>
    <row r="8300" spans="1:27" x14ac:dyDescent="0.3">
      <c r="A8300">
        <v>8299</v>
      </c>
      <c r="B8300" s="1">
        <v>43411</v>
      </c>
      <c r="C8300" s="7">
        <f t="shared" si="258"/>
        <v>2018</v>
      </c>
      <c r="D8300" s="2">
        <v>0.98233796296296294</v>
      </c>
      <c r="E8300">
        <v>351</v>
      </c>
      <c r="F8300" s="3">
        <v>46</v>
      </c>
      <c r="G8300" s="3" t="str">
        <f t="shared" si="259"/>
        <v>Old</v>
      </c>
      <c r="H8300" t="s">
        <v>33</v>
      </c>
      <c r="I8300" t="s">
        <v>68</v>
      </c>
      <c r="J8300">
        <v>17</v>
      </c>
      <c r="K8300" t="b">
        <v>0</v>
      </c>
      <c r="L8300">
        <v>479</v>
      </c>
      <c r="M8300" t="s">
        <v>53</v>
      </c>
      <c r="N8300" t="s">
        <v>54</v>
      </c>
      <c r="O8300">
        <v>4</v>
      </c>
      <c r="P8300" s="4">
        <v>58.789334050000001</v>
      </c>
      <c r="Q8300" s="4">
        <v>235.1573362</v>
      </c>
      <c r="R8300" t="s">
        <v>45</v>
      </c>
      <c r="S8300" t="b">
        <v>1</v>
      </c>
      <c r="T8300">
        <v>23.515733619999999</v>
      </c>
      <c r="U8300" t="b">
        <v>1</v>
      </c>
      <c r="V8300" t="s">
        <v>97</v>
      </c>
      <c r="W8300">
        <v>0</v>
      </c>
      <c r="X8300" t="s">
        <v>31</v>
      </c>
      <c r="Y8300" t="s">
        <v>50</v>
      </c>
      <c r="Z8300">
        <v>2</v>
      </c>
      <c r="AA8300" t="b">
        <v>0</v>
      </c>
    </row>
    <row r="8301" spans="1:27" x14ac:dyDescent="0.3">
      <c r="A8301">
        <v>8300</v>
      </c>
      <c r="B8301" s="1">
        <v>44919</v>
      </c>
      <c r="C8301" s="7">
        <f t="shared" si="258"/>
        <v>2022</v>
      </c>
      <c r="D8301" s="2">
        <v>0.80101851851851846</v>
      </c>
      <c r="E8301">
        <v>197</v>
      </c>
      <c r="F8301" s="3">
        <v>61</v>
      </c>
      <c r="G8301" s="3" t="str">
        <f t="shared" si="259"/>
        <v>Old</v>
      </c>
      <c r="H8301" t="s">
        <v>51</v>
      </c>
      <c r="I8301" t="s">
        <v>60</v>
      </c>
      <c r="J8301">
        <v>68</v>
      </c>
      <c r="K8301" t="b">
        <v>0</v>
      </c>
      <c r="L8301">
        <v>77</v>
      </c>
      <c r="M8301" t="s">
        <v>53</v>
      </c>
      <c r="N8301" t="s">
        <v>54</v>
      </c>
      <c r="O8301">
        <v>3</v>
      </c>
      <c r="P8301" s="4">
        <v>64.098893790000005</v>
      </c>
      <c r="Q8301" s="4">
        <v>192.29668140000001</v>
      </c>
      <c r="R8301" t="s">
        <v>45</v>
      </c>
      <c r="S8301" t="b">
        <v>1</v>
      </c>
      <c r="T8301">
        <v>19.229668140000001</v>
      </c>
      <c r="U8301" t="b">
        <v>1</v>
      </c>
      <c r="V8301" t="s">
        <v>97</v>
      </c>
      <c r="W8301">
        <v>0</v>
      </c>
      <c r="X8301" t="s">
        <v>38</v>
      </c>
      <c r="Y8301" t="s">
        <v>50</v>
      </c>
      <c r="Z8301">
        <v>2</v>
      </c>
      <c r="AA8301" t="b">
        <v>0</v>
      </c>
    </row>
    <row r="8302" spans="1:27" x14ac:dyDescent="0.3">
      <c r="A8302">
        <v>8301</v>
      </c>
      <c r="B8302" s="1">
        <v>44558</v>
      </c>
      <c r="C8302" s="7">
        <f t="shared" si="258"/>
        <v>2021</v>
      </c>
      <c r="D8302" s="2">
        <v>0.9377199074074074</v>
      </c>
      <c r="E8302">
        <v>452</v>
      </c>
      <c r="F8302" s="3">
        <v>58</v>
      </c>
      <c r="G8302" s="3" t="str">
        <f t="shared" si="259"/>
        <v>Old</v>
      </c>
      <c r="H8302" t="s">
        <v>51</v>
      </c>
      <c r="I8302" t="s">
        <v>56</v>
      </c>
      <c r="J8302" t="s">
        <v>96</v>
      </c>
      <c r="K8302" t="b">
        <v>1</v>
      </c>
      <c r="L8302">
        <v>664</v>
      </c>
      <c r="M8302" t="s">
        <v>35</v>
      </c>
      <c r="N8302" t="s">
        <v>36</v>
      </c>
      <c r="O8302">
        <v>4</v>
      </c>
      <c r="P8302" s="4">
        <v>62.320737289999997</v>
      </c>
      <c r="Q8302" s="4">
        <v>249.28294919999999</v>
      </c>
      <c r="R8302" t="s">
        <v>49</v>
      </c>
      <c r="S8302" t="b">
        <v>1</v>
      </c>
      <c r="T8302">
        <v>0</v>
      </c>
      <c r="U8302" t="b">
        <v>0</v>
      </c>
      <c r="V8302" t="s">
        <v>65</v>
      </c>
      <c r="W8302">
        <v>5</v>
      </c>
      <c r="X8302" t="s">
        <v>40</v>
      </c>
      <c r="Y8302" t="s">
        <v>32</v>
      </c>
      <c r="Z8302">
        <v>5</v>
      </c>
      <c r="AA8302" t="b">
        <v>0</v>
      </c>
    </row>
    <row r="8303" spans="1:27" x14ac:dyDescent="0.3">
      <c r="A8303">
        <v>8302</v>
      </c>
      <c r="B8303" s="1">
        <v>43808</v>
      </c>
      <c r="C8303" s="7">
        <f t="shared" si="258"/>
        <v>2019</v>
      </c>
      <c r="D8303" s="2">
        <v>0.43730324074074073</v>
      </c>
      <c r="E8303">
        <v>48</v>
      </c>
      <c r="F8303" s="3">
        <v>59</v>
      </c>
      <c r="G8303" s="3" t="str">
        <f t="shared" si="259"/>
        <v>Old</v>
      </c>
      <c r="H8303" t="s">
        <v>33</v>
      </c>
      <c r="I8303" t="s">
        <v>63</v>
      </c>
      <c r="J8303" t="s">
        <v>96</v>
      </c>
      <c r="K8303" t="b">
        <v>1</v>
      </c>
      <c r="L8303">
        <v>826</v>
      </c>
      <c r="M8303" t="s">
        <v>27</v>
      </c>
      <c r="N8303" t="s">
        <v>28</v>
      </c>
      <c r="O8303">
        <v>1</v>
      </c>
      <c r="P8303" s="4">
        <v>17.631217150000001</v>
      </c>
      <c r="Q8303" s="4">
        <v>17.631217150000001</v>
      </c>
      <c r="R8303" t="s">
        <v>29</v>
      </c>
      <c r="S8303" t="b">
        <v>0</v>
      </c>
      <c r="T8303">
        <v>0</v>
      </c>
      <c r="U8303" t="b">
        <v>0</v>
      </c>
      <c r="V8303" t="s">
        <v>30</v>
      </c>
      <c r="W8303">
        <v>1</v>
      </c>
      <c r="X8303" t="s">
        <v>40</v>
      </c>
      <c r="Y8303" t="s">
        <v>32</v>
      </c>
      <c r="Z8303">
        <v>3</v>
      </c>
      <c r="AA8303" t="b">
        <v>0</v>
      </c>
    </row>
    <row r="8304" spans="1:27" x14ac:dyDescent="0.3">
      <c r="A8304">
        <v>8303</v>
      </c>
      <c r="B8304" s="1">
        <v>43780</v>
      </c>
      <c r="C8304" s="7">
        <f t="shared" si="258"/>
        <v>2019</v>
      </c>
      <c r="D8304" s="2">
        <v>0.44815972222222222</v>
      </c>
      <c r="E8304">
        <v>500</v>
      </c>
      <c r="F8304" s="3">
        <v>23</v>
      </c>
      <c r="G8304" s="3" t="str">
        <f t="shared" si="259"/>
        <v>Young</v>
      </c>
      <c r="H8304" t="s">
        <v>51</v>
      </c>
      <c r="I8304" t="s">
        <v>63</v>
      </c>
      <c r="J8304">
        <v>72</v>
      </c>
      <c r="K8304" t="b">
        <v>0</v>
      </c>
      <c r="L8304">
        <v>729</v>
      </c>
      <c r="M8304" t="s">
        <v>35</v>
      </c>
      <c r="N8304" t="s">
        <v>36</v>
      </c>
      <c r="O8304">
        <v>1</v>
      </c>
      <c r="P8304" s="4">
        <v>25.10297108</v>
      </c>
      <c r="Q8304" s="4">
        <v>25.10297108</v>
      </c>
      <c r="R8304" t="s">
        <v>29</v>
      </c>
      <c r="S8304" t="b">
        <v>0</v>
      </c>
      <c r="T8304">
        <v>2.5102971080000001</v>
      </c>
      <c r="U8304" t="b">
        <v>1</v>
      </c>
      <c r="V8304" t="s">
        <v>97</v>
      </c>
      <c r="W8304">
        <v>0</v>
      </c>
      <c r="X8304" t="s">
        <v>31</v>
      </c>
      <c r="Y8304" t="s">
        <v>50</v>
      </c>
      <c r="Z8304">
        <v>1</v>
      </c>
      <c r="AA8304" t="b">
        <v>1</v>
      </c>
    </row>
    <row r="8305" spans="1:27" x14ac:dyDescent="0.3">
      <c r="A8305">
        <v>8304</v>
      </c>
      <c r="B8305" s="1">
        <v>44912</v>
      </c>
      <c r="C8305" s="7">
        <f t="shared" si="258"/>
        <v>2022</v>
      </c>
      <c r="D8305" s="2">
        <v>0.64348379629629626</v>
      </c>
      <c r="E8305">
        <v>474</v>
      </c>
      <c r="F8305" s="3">
        <v>58</v>
      </c>
      <c r="G8305" s="3" t="str">
        <f t="shared" si="259"/>
        <v>Old</v>
      </c>
      <c r="H8305" t="s">
        <v>33</v>
      </c>
      <c r="I8305" t="s">
        <v>52</v>
      </c>
      <c r="J8305">
        <v>25</v>
      </c>
      <c r="K8305" t="b">
        <v>0</v>
      </c>
      <c r="L8305">
        <v>440</v>
      </c>
      <c r="M8305" t="s">
        <v>27</v>
      </c>
      <c r="N8305" t="s">
        <v>28</v>
      </c>
      <c r="O8305">
        <v>5</v>
      </c>
      <c r="P8305" s="4">
        <v>13.78552541</v>
      </c>
      <c r="Q8305" s="4">
        <v>68.92762707</v>
      </c>
      <c r="R8305" t="s">
        <v>49</v>
      </c>
      <c r="S8305" t="b">
        <v>0</v>
      </c>
      <c r="T8305">
        <v>0</v>
      </c>
      <c r="U8305" t="b">
        <v>0</v>
      </c>
      <c r="V8305" t="s">
        <v>97</v>
      </c>
      <c r="W8305">
        <v>0</v>
      </c>
      <c r="X8305" t="s">
        <v>40</v>
      </c>
      <c r="Y8305" t="s">
        <v>41</v>
      </c>
      <c r="Z8305">
        <v>4</v>
      </c>
      <c r="AA8305" t="b">
        <v>0</v>
      </c>
    </row>
    <row r="8306" spans="1:27" x14ac:dyDescent="0.3">
      <c r="A8306">
        <v>8305</v>
      </c>
      <c r="B8306" s="1">
        <v>44532</v>
      </c>
      <c r="C8306" s="7">
        <f t="shared" si="258"/>
        <v>2021</v>
      </c>
      <c r="D8306" s="2">
        <v>7.4490740740740746E-2</v>
      </c>
      <c r="E8306">
        <v>217</v>
      </c>
      <c r="F8306" s="3">
        <v>35</v>
      </c>
      <c r="G8306" s="3" t="str">
        <f t="shared" si="259"/>
        <v>Middle Age</v>
      </c>
      <c r="H8306" t="s">
        <v>33</v>
      </c>
      <c r="I8306" t="s">
        <v>69</v>
      </c>
      <c r="J8306" t="s">
        <v>96</v>
      </c>
      <c r="K8306" t="b">
        <v>1</v>
      </c>
      <c r="L8306">
        <v>810</v>
      </c>
      <c r="M8306" t="s">
        <v>53</v>
      </c>
      <c r="N8306" t="s">
        <v>54</v>
      </c>
      <c r="O8306">
        <v>1</v>
      </c>
      <c r="P8306" s="4">
        <v>68.495194799999993</v>
      </c>
      <c r="Q8306" s="4">
        <v>68.495194799999993</v>
      </c>
      <c r="R8306" t="s">
        <v>43</v>
      </c>
      <c r="S8306" t="b">
        <v>0</v>
      </c>
      <c r="T8306">
        <v>0</v>
      </c>
      <c r="U8306" t="b">
        <v>0</v>
      </c>
      <c r="V8306" t="s">
        <v>30</v>
      </c>
      <c r="W8306">
        <v>2</v>
      </c>
      <c r="X8306" t="s">
        <v>31</v>
      </c>
      <c r="Y8306" t="s">
        <v>32</v>
      </c>
      <c r="Z8306">
        <v>4</v>
      </c>
      <c r="AA8306" t="b">
        <v>1</v>
      </c>
    </row>
    <row r="8307" spans="1:27" x14ac:dyDescent="0.3">
      <c r="A8307">
        <v>8306</v>
      </c>
      <c r="B8307" s="1">
        <v>44926</v>
      </c>
      <c r="C8307" s="7">
        <f t="shared" si="258"/>
        <v>2022</v>
      </c>
      <c r="D8307" s="2">
        <v>0.4611689814814815</v>
      </c>
      <c r="E8307">
        <v>404</v>
      </c>
      <c r="F8307" s="3">
        <v>41</v>
      </c>
      <c r="G8307" s="3" t="str">
        <f t="shared" si="259"/>
        <v>Middle Age</v>
      </c>
      <c r="H8307" t="s">
        <v>33</v>
      </c>
      <c r="I8307" t="s">
        <v>68</v>
      </c>
      <c r="J8307" t="s">
        <v>96</v>
      </c>
      <c r="K8307" t="b">
        <v>1</v>
      </c>
      <c r="L8307">
        <v>844</v>
      </c>
      <c r="M8307" t="s">
        <v>27</v>
      </c>
      <c r="N8307" t="s">
        <v>28</v>
      </c>
      <c r="O8307">
        <v>3</v>
      </c>
      <c r="P8307" s="4">
        <v>46.230984149999998</v>
      </c>
      <c r="Q8307" s="4">
        <v>138.69295249999999</v>
      </c>
      <c r="R8307" t="s">
        <v>45</v>
      </c>
      <c r="S8307" t="b">
        <v>1</v>
      </c>
      <c r="T8307">
        <v>0</v>
      </c>
      <c r="U8307" t="b">
        <v>0</v>
      </c>
      <c r="V8307" t="s">
        <v>37</v>
      </c>
      <c r="W8307">
        <v>2</v>
      </c>
      <c r="X8307" t="s">
        <v>40</v>
      </c>
      <c r="Y8307" t="s">
        <v>41</v>
      </c>
      <c r="Z8307">
        <v>2</v>
      </c>
      <c r="AA8307" t="b">
        <v>1</v>
      </c>
    </row>
    <row r="8308" spans="1:27" x14ac:dyDescent="0.3">
      <c r="A8308">
        <v>8307</v>
      </c>
      <c r="B8308" s="1">
        <v>43424</v>
      </c>
      <c r="C8308" s="7">
        <f t="shared" si="258"/>
        <v>2018</v>
      </c>
      <c r="D8308" s="2">
        <v>0.32701388888888888</v>
      </c>
      <c r="E8308">
        <v>111</v>
      </c>
      <c r="F8308" s="3">
        <v>51</v>
      </c>
      <c r="G8308" s="3" t="str">
        <f t="shared" si="259"/>
        <v>Old</v>
      </c>
      <c r="H8308" t="s">
        <v>51</v>
      </c>
      <c r="I8308" t="s">
        <v>62</v>
      </c>
      <c r="J8308">
        <v>46</v>
      </c>
      <c r="K8308" t="b">
        <v>0</v>
      </c>
      <c r="L8308">
        <v>861</v>
      </c>
      <c r="M8308" t="s">
        <v>27</v>
      </c>
      <c r="N8308" t="s">
        <v>28</v>
      </c>
      <c r="O8308">
        <v>2</v>
      </c>
      <c r="P8308" s="4">
        <v>93.010198520000003</v>
      </c>
      <c r="Q8308" s="4">
        <v>186.020397</v>
      </c>
      <c r="R8308" t="s">
        <v>45</v>
      </c>
      <c r="S8308" t="b">
        <v>1</v>
      </c>
      <c r="T8308">
        <v>18.602039699999999</v>
      </c>
      <c r="U8308" t="b">
        <v>0</v>
      </c>
      <c r="V8308" t="s">
        <v>97</v>
      </c>
      <c r="W8308">
        <v>0</v>
      </c>
      <c r="X8308" t="s">
        <v>38</v>
      </c>
      <c r="Y8308" t="s">
        <v>50</v>
      </c>
      <c r="Z8308">
        <v>5</v>
      </c>
      <c r="AA8308" t="b">
        <v>0</v>
      </c>
    </row>
    <row r="8309" spans="1:27" x14ac:dyDescent="0.3">
      <c r="A8309">
        <v>8308</v>
      </c>
      <c r="B8309" s="1">
        <v>43782</v>
      </c>
      <c r="C8309" s="7">
        <f t="shared" si="258"/>
        <v>2019</v>
      </c>
      <c r="D8309" s="2">
        <v>0.85752314814814812</v>
      </c>
      <c r="E8309">
        <v>300</v>
      </c>
      <c r="F8309" s="3">
        <v>39</v>
      </c>
      <c r="G8309" s="3" t="str">
        <f t="shared" si="259"/>
        <v>Middle Age</v>
      </c>
      <c r="H8309" t="s">
        <v>33</v>
      </c>
      <c r="I8309" t="s">
        <v>39</v>
      </c>
      <c r="J8309">
        <v>19</v>
      </c>
      <c r="K8309" t="b">
        <v>0</v>
      </c>
      <c r="L8309">
        <v>477</v>
      </c>
      <c r="M8309" t="s">
        <v>47</v>
      </c>
      <c r="N8309" t="s">
        <v>48</v>
      </c>
      <c r="O8309">
        <v>2</v>
      </c>
      <c r="P8309" s="4">
        <v>45.372097410000002</v>
      </c>
      <c r="Q8309" s="4">
        <v>90.744194820000004</v>
      </c>
      <c r="R8309" t="s">
        <v>49</v>
      </c>
      <c r="S8309" t="b">
        <v>1</v>
      </c>
      <c r="T8309">
        <v>0</v>
      </c>
      <c r="U8309" t="b">
        <v>0</v>
      </c>
      <c r="V8309" t="s">
        <v>97</v>
      </c>
      <c r="W8309">
        <v>0</v>
      </c>
      <c r="X8309" t="s">
        <v>31</v>
      </c>
      <c r="Y8309" t="s">
        <v>41</v>
      </c>
      <c r="Z8309">
        <v>5</v>
      </c>
      <c r="AA8309" t="b">
        <v>0</v>
      </c>
    </row>
    <row r="8310" spans="1:27" x14ac:dyDescent="0.3">
      <c r="A8310">
        <v>8309</v>
      </c>
      <c r="B8310" s="1">
        <v>43454</v>
      </c>
      <c r="C8310" s="7">
        <f t="shared" si="258"/>
        <v>2018</v>
      </c>
      <c r="D8310" s="2">
        <v>0.17979166666666668</v>
      </c>
      <c r="E8310">
        <v>317</v>
      </c>
      <c r="F8310" s="3">
        <v>67</v>
      </c>
      <c r="G8310" s="3" t="str">
        <f t="shared" si="259"/>
        <v>Old</v>
      </c>
      <c r="H8310" t="s">
        <v>33</v>
      </c>
      <c r="I8310" t="s">
        <v>61</v>
      </c>
      <c r="J8310">
        <v>48</v>
      </c>
      <c r="K8310" t="b">
        <v>0</v>
      </c>
      <c r="L8310">
        <v>801</v>
      </c>
      <c r="M8310" t="s">
        <v>35</v>
      </c>
      <c r="N8310" t="s">
        <v>36</v>
      </c>
      <c r="O8310">
        <v>2</v>
      </c>
      <c r="P8310" s="4">
        <v>88.017600720000004</v>
      </c>
      <c r="Q8310" s="4">
        <v>176.03520140000001</v>
      </c>
      <c r="R8310" t="s">
        <v>45</v>
      </c>
      <c r="S8310" t="b">
        <v>0</v>
      </c>
      <c r="T8310">
        <v>0</v>
      </c>
      <c r="U8310" t="b">
        <v>0</v>
      </c>
      <c r="V8310" t="s">
        <v>97</v>
      </c>
      <c r="W8310">
        <v>0</v>
      </c>
      <c r="X8310" t="s">
        <v>38</v>
      </c>
      <c r="Y8310" t="s">
        <v>32</v>
      </c>
      <c r="Z8310">
        <v>4</v>
      </c>
      <c r="AA8310" t="b">
        <v>0</v>
      </c>
    </row>
    <row r="8311" spans="1:27" x14ac:dyDescent="0.3">
      <c r="A8311">
        <v>8310</v>
      </c>
      <c r="B8311" s="1">
        <v>43406</v>
      </c>
      <c r="C8311" s="7">
        <f t="shared" si="258"/>
        <v>2018</v>
      </c>
      <c r="D8311" s="2">
        <v>0.8213773148148148</v>
      </c>
      <c r="E8311">
        <v>282</v>
      </c>
      <c r="F8311" s="3">
        <v>55</v>
      </c>
      <c r="G8311" s="3" t="str">
        <f t="shared" si="259"/>
        <v>Old</v>
      </c>
      <c r="H8311" t="s">
        <v>25</v>
      </c>
      <c r="I8311" t="s">
        <v>55</v>
      </c>
      <c r="J8311">
        <v>47</v>
      </c>
      <c r="K8311" t="b">
        <v>0</v>
      </c>
      <c r="L8311">
        <v>348</v>
      </c>
      <c r="M8311" t="s">
        <v>53</v>
      </c>
      <c r="N8311" t="s">
        <v>54</v>
      </c>
      <c r="O8311">
        <v>5</v>
      </c>
      <c r="P8311" s="4">
        <v>70.931068159999995</v>
      </c>
      <c r="Q8311" s="4">
        <v>354.65534079999998</v>
      </c>
      <c r="R8311" t="s">
        <v>43</v>
      </c>
      <c r="S8311" t="b">
        <v>0</v>
      </c>
      <c r="T8311">
        <v>0</v>
      </c>
      <c r="U8311" t="b">
        <v>0</v>
      </c>
      <c r="V8311" t="s">
        <v>97</v>
      </c>
      <c r="W8311">
        <v>0</v>
      </c>
      <c r="X8311" t="s">
        <v>31</v>
      </c>
      <c r="Y8311" t="s">
        <v>32</v>
      </c>
      <c r="Z8311">
        <v>1</v>
      </c>
      <c r="AA8311" t="b">
        <v>1</v>
      </c>
    </row>
    <row r="8312" spans="1:27" x14ac:dyDescent="0.3">
      <c r="A8312">
        <v>8311</v>
      </c>
      <c r="B8312" s="1">
        <v>44191</v>
      </c>
      <c r="C8312" s="7">
        <f t="shared" si="258"/>
        <v>2020</v>
      </c>
      <c r="D8312" s="2">
        <v>0.55929398148148146</v>
      </c>
      <c r="E8312">
        <v>124</v>
      </c>
      <c r="F8312" s="3">
        <v>21</v>
      </c>
      <c r="G8312" s="3" t="str">
        <f t="shared" si="259"/>
        <v>Young</v>
      </c>
      <c r="H8312" t="s">
        <v>51</v>
      </c>
      <c r="I8312" t="s">
        <v>46</v>
      </c>
      <c r="J8312">
        <v>65</v>
      </c>
      <c r="K8312" t="b">
        <v>0</v>
      </c>
      <c r="L8312">
        <v>25</v>
      </c>
      <c r="M8312" t="s">
        <v>35</v>
      </c>
      <c r="N8312" t="s">
        <v>36</v>
      </c>
      <c r="O8312">
        <v>2</v>
      </c>
      <c r="P8312" s="4">
        <v>58.119895980000003</v>
      </c>
      <c r="Q8312" s="4">
        <v>116.23979199999999</v>
      </c>
      <c r="R8312" t="s">
        <v>45</v>
      </c>
      <c r="S8312" t="b">
        <v>0</v>
      </c>
      <c r="T8312">
        <v>0</v>
      </c>
      <c r="U8312" t="b">
        <v>0</v>
      </c>
      <c r="V8312" t="s">
        <v>97</v>
      </c>
      <c r="W8312">
        <v>0</v>
      </c>
      <c r="X8312" t="s">
        <v>31</v>
      </c>
      <c r="Y8312" t="s">
        <v>41</v>
      </c>
      <c r="Z8312">
        <v>3</v>
      </c>
      <c r="AA8312" t="b">
        <v>0</v>
      </c>
    </row>
    <row r="8313" spans="1:27" x14ac:dyDescent="0.3">
      <c r="A8313">
        <v>8312</v>
      </c>
      <c r="B8313" s="1">
        <v>44556</v>
      </c>
      <c r="C8313" s="7">
        <f t="shared" si="258"/>
        <v>2021</v>
      </c>
      <c r="D8313" s="2">
        <v>0.97496527777777775</v>
      </c>
      <c r="E8313">
        <v>221</v>
      </c>
      <c r="F8313" s="3">
        <v>19</v>
      </c>
      <c r="G8313" s="3" t="str">
        <f t="shared" si="259"/>
        <v>Young</v>
      </c>
      <c r="H8313" t="s">
        <v>51</v>
      </c>
      <c r="I8313" t="s">
        <v>39</v>
      </c>
      <c r="J8313" t="s">
        <v>96</v>
      </c>
      <c r="K8313" t="b">
        <v>1</v>
      </c>
      <c r="L8313">
        <v>142</v>
      </c>
      <c r="M8313" t="s">
        <v>58</v>
      </c>
      <c r="N8313" t="s">
        <v>59</v>
      </c>
      <c r="O8313">
        <v>2</v>
      </c>
      <c r="P8313" s="4">
        <v>11.43554299</v>
      </c>
      <c r="Q8313" s="4">
        <v>22.871085969999999</v>
      </c>
      <c r="R8313" t="s">
        <v>43</v>
      </c>
      <c r="S8313" t="b">
        <v>1</v>
      </c>
      <c r="T8313">
        <v>0</v>
      </c>
      <c r="U8313" t="b">
        <v>1</v>
      </c>
      <c r="V8313" t="s">
        <v>30</v>
      </c>
      <c r="W8313">
        <v>3</v>
      </c>
      <c r="X8313" t="s">
        <v>40</v>
      </c>
      <c r="Y8313" t="s">
        <v>41</v>
      </c>
      <c r="Z8313">
        <v>4</v>
      </c>
      <c r="AA8313" t="b">
        <v>1</v>
      </c>
    </row>
    <row r="8314" spans="1:27" x14ac:dyDescent="0.3">
      <c r="A8314">
        <v>8313</v>
      </c>
      <c r="B8314" s="1">
        <v>43427</v>
      </c>
      <c r="C8314" s="7">
        <f t="shared" si="258"/>
        <v>2018</v>
      </c>
      <c r="D8314" s="2">
        <v>0.92207175925925933</v>
      </c>
      <c r="E8314">
        <v>178</v>
      </c>
      <c r="F8314" s="3">
        <v>29</v>
      </c>
      <c r="G8314" s="3" t="str">
        <f t="shared" si="259"/>
        <v>Middle Age</v>
      </c>
      <c r="H8314" t="s">
        <v>25</v>
      </c>
      <c r="I8314" t="s">
        <v>60</v>
      </c>
      <c r="J8314">
        <v>80</v>
      </c>
      <c r="K8314" t="b">
        <v>0</v>
      </c>
      <c r="L8314">
        <v>349</v>
      </c>
      <c r="M8314" t="s">
        <v>27</v>
      </c>
      <c r="N8314" t="s">
        <v>28</v>
      </c>
      <c r="O8314">
        <v>2</v>
      </c>
      <c r="P8314" s="4">
        <v>51.312404780000001</v>
      </c>
      <c r="Q8314" s="4">
        <v>102.62480960000001</v>
      </c>
      <c r="R8314" t="s">
        <v>29</v>
      </c>
      <c r="S8314" t="b">
        <v>0</v>
      </c>
      <c r="T8314">
        <v>10.26248096</v>
      </c>
      <c r="U8314" t="b">
        <v>1</v>
      </c>
      <c r="V8314" t="s">
        <v>97</v>
      </c>
      <c r="W8314">
        <v>0</v>
      </c>
      <c r="X8314" t="s">
        <v>40</v>
      </c>
      <c r="Y8314" t="s">
        <v>50</v>
      </c>
      <c r="Z8314">
        <v>2</v>
      </c>
      <c r="AA8314" t="b">
        <v>0</v>
      </c>
    </row>
    <row r="8315" spans="1:27" x14ac:dyDescent="0.3">
      <c r="A8315">
        <v>8314</v>
      </c>
      <c r="B8315" s="1">
        <v>44916</v>
      </c>
      <c r="C8315" s="7">
        <f t="shared" si="258"/>
        <v>2022</v>
      </c>
      <c r="D8315" s="2">
        <v>0.32091435185185185</v>
      </c>
      <c r="E8315">
        <v>328</v>
      </c>
      <c r="F8315" s="3">
        <v>52</v>
      </c>
      <c r="G8315" s="3" t="str">
        <f t="shared" si="259"/>
        <v>Old</v>
      </c>
      <c r="H8315" t="s">
        <v>33</v>
      </c>
      <c r="I8315" t="s">
        <v>70</v>
      </c>
      <c r="J8315" t="s">
        <v>96</v>
      </c>
      <c r="K8315" t="b">
        <v>1</v>
      </c>
      <c r="L8315">
        <v>555</v>
      </c>
      <c r="M8315" t="s">
        <v>35</v>
      </c>
      <c r="N8315" t="s">
        <v>36</v>
      </c>
      <c r="O8315">
        <v>4</v>
      </c>
      <c r="P8315" s="4">
        <v>56.527848169999999</v>
      </c>
      <c r="Q8315" s="4">
        <v>226.11139270000001</v>
      </c>
      <c r="R8315" t="s">
        <v>45</v>
      </c>
      <c r="S8315" t="b">
        <v>0</v>
      </c>
      <c r="T8315">
        <v>0</v>
      </c>
      <c r="U8315" t="b">
        <v>0</v>
      </c>
      <c r="V8315" t="s">
        <v>65</v>
      </c>
      <c r="W8315">
        <v>3</v>
      </c>
      <c r="X8315" t="s">
        <v>31</v>
      </c>
      <c r="Y8315" t="s">
        <v>41</v>
      </c>
      <c r="Z8315">
        <v>1</v>
      </c>
      <c r="AA8315" t="b">
        <v>1</v>
      </c>
    </row>
    <row r="8316" spans="1:27" x14ac:dyDescent="0.3">
      <c r="A8316">
        <v>8315</v>
      </c>
      <c r="B8316" s="1">
        <v>43422</v>
      </c>
      <c r="C8316" s="7">
        <f t="shared" si="258"/>
        <v>2018</v>
      </c>
      <c r="D8316" s="2">
        <v>0.53519675925925925</v>
      </c>
      <c r="E8316">
        <v>29</v>
      </c>
      <c r="F8316" s="3">
        <v>19</v>
      </c>
      <c r="G8316" s="3" t="str">
        <f t="shared" si="259"/>
        <v>Young</v>
      </c>
      <c r="H8316" t="s">
        <v>33</v>
      </c>
      <c r="I8316" t="s">
        <v>69</v>
      </c>
      <c r="J8316" t="s">
        <v>96</v>
      </c>
      <c r="K8316" t="b">
        <v>1</v>
      </c>
      <c r="L8316">
        <v>543</v>
      </c>
      <c r="M8316" t="s">
        <v>35</v>
      </c>
      <c r="N8316" t="s">
        <v>36</v>
      </c>
      <c r="O8316">
        <v>2</v>
      </c>
      <c r="P8316" s="4">
        <v>88.383710469999997</v>
      </c>
      <c r="Q8316" s="4">
        <v>176.76742089999999</v>
      </c>
      <c r="R8316" t="s">
        <v>43</v>
      </c>
      <c r="S8316" t="b">
        <v>0</v>
      </c>
      <c r="T8316">
        <v>0</v>
      </c>
      <c r="U8316" t="b">
        <v>0</v>
      </c>
      <c r="V8316" t="s">
        <v>30</v>
      </c>
      <c r="W8316">
        <v>3</v>
      </c>
      <c r="X8316" t="s">
        <v>38</v>
      </c>
      <c r="Y8316" t="s">
        <v>41</v>
      </c>
      <c r="Z8316">
        <v>4</v>
      </c>
      <c r="AA8316" t="b">
        <v>1</v>
      </c>
    </row>
    <row r="8317" spans="1:27" x14ac:dyDescent="0.3">
      <c r="A8317">
        <v>8316</v>
      </c>
      <c r="B8317" s="1">
        <v>44884</v>
      </c>
      <c r="C8317" s="7">
        <f t="shared" si="258"/>
        <v>2022</v>
      </c>
      <c r="D8317" s="2">
        <v>0.36188657407407404</v>
      </c>
      <c r="E8317">
        <v>349</v>
      </c>
      <c r="F8317" s="3">
        <v>55</v>
      </c>
      <c r="G8317" s="3" t="str">
        <f t="shared" si="259"/>
        <v>Old</v>
      </c>
      <c r="H8317" t="s">
        <v>25</v>
      </c>
      <c r="I8317" t="s">
        <v>62</v>
      </c>
      <c r="J8317">
        <v>70</v>
      </c>
      <c r="K8317" t="b">
        <v>0</v>
      </c>
      <c r="L8317">
        <v>260</v>
      </c>
      <c r="M8317" t="s">
        <v>58</v>
      </c>
      <c r="N8317" t="s">
        <v>59</v>
      </c>
      <c r="O8317">
        <v>3</v>
      </c>
      <c r="P8317" s="4">
        <v>95.514622230000001</v>
      </c>
      <c r="Q8317" s="4">
        <v>286.54386670000002</v>
      </c>
      <c r="R8317" t="s">
        <v>29</v>
      </c>
      <c r="S8317" t="b">
        <v>0</v>
      </c>
      <c r="T8317">
        <v>28.654386670000001</v>
      </c>
      <c r="U8317" t="b">
        <v>1</v>
      </c>
      <c r="V8317" t="s">
        <v>97</v>
      </c>
      <c r="W8317">
        <v>0</v>
      </c>
      <c r="X8317" t="s">
        <v>31</v>
      </c>
      <c r="Y8317" t="s">
        <v>50</v>
      </c>
      <c r="Z8317">
        <v>3</v>
      </c>
      <c r="AA8317" t="b">
        <v>0</v>
      </c>
    </row>
    <row r="8318" spans="1:27" x14ac:dyDescent="0.3">
      <c r="A8318">
        <v>8317</v>
      </c>
      <c r="B8318" s="1">
        <v>43824</v>
      </c>
      <c r="C8318" s="7">
        <f t="shared" si="258"/>
        <v>2019</v>
      </c>
      <c r="D8318" s="2">
        <v>0.88935185185185184</v>
      </c>
      <c r="E8318">
        <v>277</v>
      </c>
      <c r="F8318" s="3">
        <v>25</v>
      </c>
      <c r="G8318" s="3" t="str">
        <f t="shared" si="259"/>
        <v>Middle Age</v>
      </c>
      <c r="H8318" t="s">
        <v>25</v>
      </c>
      <c r="I8318" t="s">
        <v>42</v>
      </c>
      <c r="J8318">
        <v>37</v>
      </c>
      <c r="K8318" t="b">
        <v>0</v>
      </c>
      <c r="L8318">
        <v>648</v>
      </c>
      <c r="M8318" t="s">
        <v>35</v>
      </c>
      <c r="N8318" t="s">
        <v>36</v>
      </c>
      <c r="O8318">
        <v>1</v>
      </c>
      <c r="P8318" s="4">
        <v>98.514441939999998</v>
      </c>
      <c r="Q8318" s="4">
        <v>98.514441939999998</v>
      </c>
      <c r="R8318" t="s">
        <v>43</v>
      </c>
      <c r="S8318" t="b">
        <v>0</v>
      </c>
      <c r="T8318">
        <v>9.8514441940000008</v>
      </c>
      <c r="U8318" t="b">
        <v>1</v>
      </c>
      <c r="V8318" t="s">
        <v>97</v>
      </c>
      <c r="W8318">
        <v>0</v>
      </c>
      <c r="X8318" t="s">
        <v>31</v>
      </c>
      <c r="Y8318" t="s">
        <v>50</v>
      </c>
      <c r="Z8318">
        <v>1</v>
      </c>
      <c r="AA8318" t="b">
        <v>1</v>
      </c>
    </row>
    <row r="8319" spans="1:27" x14ac:dyDescent="0.3">
      <c r="A8319">
        <v>8318</v>
      </c>
      <c r="B8319" s="1">
        <v>44527</v>
      </c>
      <c r="C8319" s="7">
        <f t="shared" si="258"/>
        <v>2021</v>
      </c>
      <c r="D8319" s="2">
        <v>0.2383912037037037</v>
      </c>
      <c r="E8319">
        <v>484</v>
      </c>
      <c r="F8319" s="3">
        <v>59</v>
      </c>
      <c r="G8319" s="3" t="str">
        <f t="shared" si="259"/>
        <v>Old</v>
      </c>
      <c r="H8319" t="s">
        <v>25</v>
      </c>
      <c r="I8319" t="s">
        <v>26</v>
      </c>
      <c r="J8319" t="s">
        <v>96</v>
      </c>
      <c r="K8319" t="b">
        <v>1</v>
      </c>
      <c r="L8319">
        <v>870</v>
      </c>
      <c r="M8319" t="s">
        <v>47</v>
      </c>
      <c r="N8319" t="s">
        <v>48</v>
      </c>
      <c r="O8319">
        <v>5</v>
      </c>
      <c r="P8319" s="4">
        <v>45.412769539999999</v>
      </c>
      <c r="Q8319" s="4">
        <v>227.0638477</v>
      </c>
      <c r="R8319" t="s">
        <v>29</v>
      </c>
      <c r="S8319" t="b">
        <v>1</v>
      </c>
      <c r="T8319">
        <v>22.70638477</v>
      </c>
      <c r="U8319" t="b">
        <v>0</v>
      </c>
      <c r="V8319" t="s">
        <v>30</v>
      </c>
      <c r="W8319">
        <v>3</v>
      </c>
      <c r="X8319" t="s">
        <v>31</v>
      </c>
      <c r="Y8319" t="s">
        <v>50</v>
      </c>
      <c r="Z8319">
        <v>5</v>
      </c>
      <c r="AA8319" t="b">
        <v>1</v>
      </c>
    </row>
    <row r="8320" spans="1:27" x14ac:dyDescent="0.3">
      <c r="A8320">
        <v>8319</v>
      </c>
      <c r="B8320" s="1">
        <v>44872</v>
      </c>
      <c r="C8320" s="7">
        <f t="shared" si="258"/>
        <v>2022</v>
      </c>
      <c r="D8320" s="2">
        <v>0.89018518518518519</v>
      </c>
      <c r="E8320">
        <v>196</v>
      </c>
      <c r="F8320" s="3">
        <v>58</v>
      </c>
      <c r="G8320" s="3" t="str">
        <f t="shared" si="259"/>
        <v>Old</v>
      </c>
      <c r="H8320" t="s">
        <v>25</v>
      </c>
      <c r="I8320" t="s">
        <v>63</v>
      </c>
      <c r="J8320" t="s">
        <v>96</v>
      </c>
      <c r="K8320" t="b">
        <v>1</v>
      </c>
      <c r="L8320">
        <v>60</v>
      </c>
      <c r="M8320" t="s">
        <v>58</v>
      </c>
      <c r="N8320" t="s">
        <v>59</v>
      </c>
      <c r="O8320">
        <v>5</v>
      </c>
      <c r="P8320" s="4">
        <v>92.642076779999996</v>
      </c>
      <c r="Q8320" s="4">
        <v>463.21038390000001</v>
      </c>
      <c r="R8320" t="s">
        <v>43</v>
      </c>
      <c r="S8320" t="b">
        <v>1</v>
      </c>
      <c r="T8320">
        <v>0</v>
      </c>
      <c r="U8320" t="b">
        <v>0</v>
      </c>
      <c r="V8320" t="s">
        <v>65</v>
      </c>
      <c r="W8320">
        <v>5</v>
      </c>
      <c r="X8320" t="s">
        <v>40</v>
      </c>
      <c r="Y8320" t="s">
        <v>32</v>
      </c>
      <c r="Z8320">
        <v>4</v>
      </c>
      <c r="AA8320" t="b">
        <v>0</v>
      </c>
    </row>
    <row r="8321" spans="1:27" x14ac:dyDescent="0.3">
      <c r="A8321">
        <v>8320</v>
      </c>
      <c r="B8321" s="1">
        <v>44160</v>
      </c>
      <c r="C8321" s="7">
        <f t="shared" si="258"/>
        <v>2020</v>
      </c>
      <c r="D8321" s="2">
        <v>0.11417824074074073</v>
      </c>
      <c r="E8321">
        <v>411</v>
      </c>
      <c r="F8321" s="3">
        <v>42</v>
      </c>
      <c r="G8321" s="3" t="str">
        <f t="shared" si="259"/>
        <v>Middle Age</v>
      </c>
      <c r="H8321" t="s">
        <v>25</v>
      </c>
      <c r="I8321" t="s">
        <v>60</v>
      </c>
      <c r="J8321">
        <v>67</v>
      </c>
      <c r="K8321" t="b">
        <v>0</v>
      </c>
      <c r="L8321">
        <v>28</v>
      </c>
      <c r="M8321" t="s">
        <v>53</v>
      </c>
      <c r="N8321" t="s">
        <v>54</v>
      </c>
      <c r="O8321">
        <v>1</v>
      </c>
      <c r="P8321" s="4">
        <v>12.846685430000001</v>
      </c>
      <c r="Q8321" s="4">
        <v>12.846685430000001</v>
      </c>
      <c r="R8321" t="s">
        <v>45</v>
      </c>
      <c r="S8321" t="b">
        <v>0</v>
      </c>
      <c r="T8321">
        <v>1.284668543</v>
      </c>
      <c r="U8321" t="b">
        <v>1</v>
      </c>
      <c r="V8321" t="s">
        <v>97</v>
      </c>
      <c r="W8321">
        <v>0</v>
      </c>
      <c r="X8321" t="s">
        <v>31</v>
      </c>
      <c r="Y8321" t="s">
        <v>50</v>
      </c>
      <c r="Z8321">
        <v>1</v>
      </c>
      <c r="AA8321" t="b">
        <v>0</v>
      </c>
    </row>
    <row r="8322" spans="1:27" x14ac:dyDescent="0.3">
      <c r="A8322">
        <v>8321</v>
      </c>
      <c r="B8322" s="1">
        <v>44909</v>
      </c>
      <c r="C8322" s="7">
        <f t="shared" si="258"/>
        <v>2022</v>
      </c>
      <c r="D8322" s="2">
        <v>0.42947916666666663</v>
      </c>
      <c r="E8322">
        <v>115</v>
      </c>
      <c r="F8322" s="3">
        <v>18</v>
      </c>
      <c r="G8322" s="3" t="str">
        <f t="shared" si="259"/>
        <v>Young</v>
      </c>
      <c r="H8322" t="s">
        <v>51</v>
      </c>
      <c r="I8322" t="s">
        <v>64</v>
      </c>
      <c r="J8322" t="s">
        <v>96</v>
      </c>
      <c r="K8322" t="b">
        <v>1</v>
      </c>
      <c r="L8322">
        <v>168</v>
      </c>
      <c r="M8322" t="s">
        <v>53</v>
      </c>
      <c r="N8322" t="s">
        <v>54</v>
      </c>
      <c r="O8322">
        <v>5</v>
      </c>
      <c r="P8322" s="4">
        <v>90.839984110000003</v>
      </c>
      <c r="Q8322" s="4">
        <v>454.19992059999998</v>
      </c>
      <c r="R8322" t="s">
        <v>45</v>
      </c>
      <c r="S8322" t="b">
        <v>1</v>
      </c>
      <c r="T8322">
        <v>0</v>
      </c>
      <c r="U8322" t="b">
        <v>1</v>
      </c>
      <c r="V8322" t="s">
        <v>30</v>
      </c>
      <c r="W8322">
        <v>2</v>
      </c>
      <c r="X8322" t="s">
        <v>38</v>
      </c>
      <c r="Y8322" t="s">
        <v>32</v>
      </c>
      <c r="Z8322">
        <v>4</v>
      </c>
      <c r="AA8322" t="b">
        <v>1</v>
      </c>
    </row>
    <row r="8323" spans="1:27" x14ac:dyDescent="0.3">
      <c r="A8323">
        <v>8322</v>
      </c>
      <c r="B8323" s="1">
        <v>45273</v>
      </c>
      <c r="C8323" s="7">
        <f t="shared" ref="C8323:C8386" si="260">YEAR(B8323)</f>
        <v>2023</v>
      </c>
      <c r="D8323" s="2">
        <v>0.70856481481481481</v>
      </c>
      <c r="E8323">
        <v>206</v>
      </c>
      <c r="F8323" s="3">
        <v>41</v>
      </c>
      <c r="G8323" s="3" t="str">
        <f t="shared" ref="G8323:G8386" si="261">IF(F8323&lt;25,"Young",IF(F8323&lt;45,"Middle Age","Old"))</f>
        <v>Middle Age</v>
      </c>
      <c r="H8323" t="s">
        <v>25</v>
      </c>
      <c r="I8323" t="s">
        <v>46</v>
      </c>
      <c r="J8323" t="s">
        <v>96</v>
      </c>
      <c r="K8323" t="b">
        <v>1</v>
      </c>
      <c r="L8323">
        <v>657</v>
      </c>
      <c r="M8323" t="s">
        <v>35</v>
      </c>
      <c r="N8323" t="s">
        <v>36</v>
      </c>
      <c r="O8323">
        <v>2</v>
      </c>
      <c r="P8323" s="4">
        <v>84.278784299999998</v>
      </c>
      <c r="Q8323" s="4">
        <v>168.5575686</v>
      </c>
      <c r="R8323" t="s">
        <v>29</v>
      </c>
      <c r="S8323" t="b">
        <v>1</v>
      </c>
      <c r="T8323">
        <v>0</v>
      </c>
      <c r="U8323" t="b">
        <v>1</v>
      </c>
      <c r="V8323" t="s">
        <v>65</v>
      </c>
      <c r="W8323">
        <v>4</v>
      </c>
      <c r="X8323" t="s">
        <v>38</v>
      </c>
      <c r="Y8323" t="s">
        <v>41</v>
      </c>
      <c r="Z8323">
        <v>5</v>
      </c>
      <c r="AA8323" t="b">
        <v>0</v>
      </c>
    </row>
    <row r="8324" spans="1:27" x14ac:dyDescent="0.3">
      <c r="A8324">
        <v>8323</v>
      </c>
      <c r="B8324" s="1">
        <v>43793</v>
      </c>
      <c r="C8324" s="7">
        <f t="shared" si="260"/>
        <v>2019</v>
      </c>
      <c r="D8324" s="2">
        <v>5.0601851851851849E-2</v>
      </c>
      <c r="E8324">
        <v>16</v>
      </c>
      <c r="F8324" s="3">
        <v>40</v>
      </c>
      <c r="G8324" s="3" t="str">
        <f t="shared" si="261"/>
        <v>Middle Age</v>
      </c>
      <c r="H8324" t="s">
        <v>51</v>
      </c>
      <c r="I8324" t="s">
        <v>26</v>
      </c>
      <c r="J8324" t="s">
        <v>96</v>
      </c>
      <c r="K8324" t="b">
        <v>1</v>
      </c>
      <c r="L8324">
        <v>443</v>
      </c>
      <c r="M8324" t="s">
        <v>27</v>
      </c>
      <c r="N8324" t="s">
        <v>28</v>
      </c>
      <c r="O8324">
        <v>1</v>
      </c>
      <c r="P8324" s="4">
        <v>95.110996619999995</v>
      </c>
      <c r="Q8324" s="4">
        <v>95.110996619999995</v>
      </c>
      <c r="R8324" t="s">
        <v>29</v>
      </c>
      <c r="S8324" t="b">
        <v>0</v>
      </c>
      <c r="T8324">
        <v>9.5110996619999995</v>
      </c>
      <c r="U8324" t="b">
        <v>0</v>
      </c>
      <c r="V8324" t="s">
        <v>65</v>
      </c>
      <c r="W8324">
        <v>4</v>
      </c>
      <c r="X8324" t="s">
        <v>38</v>
      </c>
      <c r="Y8324" t="s">
        <v>50</v>
      </c>
      <c r="Z8324">
        <v>3</v>
      </c>
      <c r="AA8324" t="b">
        <v>1</v>
      </c>
    </row>
    <row r="8325" spans="1:27" x14ac:dyDescent="0.3">
      <c r="A8325">
        <v>8324</v>
      </c>
      <c r="B8325" s="1">
        <v>45248</v>
      </c>
      <c r="C8325" s="7">
        <f t="shared" si="260"/>
        <v>2023</v>
      </c>
      <c r="D8325" s="2">
        <v>0.4128472222222222</v>
      </c>
      <c r="E8325">
        <v>315</v>
      </c>
      <c r="F8325" s="3">
        <v>69</v>
      </c>
      <c r="G8325" s="3" t="str">
        <f t="shared" si="261"/>
        <v>Old</v>
      </c>
      <c r="H8325" t="s">
        <v>25</v>
      </c>
      <c r="I8325" t="s">
        <v>46</v>
      </c>
      <c r="J8325" t="s">
        <v>96</v>
      </c>
      <c r="K8325" t="b">
        <v>1</v>
      </c>
      <c r="L8325">
        <v>878</v>
      </c>
      <c r="M8325" t="s">
        <v>35</v>
      </c>
      <c r="N8325" t="s">
        <v>36</v>
      </c>
      <c r="O8325">
        <v>3</v>
      </c>
      <c r="P8325" s="4">
        <v>55.152756539999999</v>
      </c>
      <c r="Q8325" s="4">
        <v>165.45826959999999</v>
      </c>
      <c r="R8325" t="s">
        <v>43</v>
      </c>
      <c r="S8325" t="b">
        <v>1</v>
      </c>
      <c r="T8325">
        <v>16.545826959999999</v>
      </c>
      <c r="U8325" t="b">
        <v>0</v>
      </c>
      <c r="V8325" t="s">
        <v>30</v>
      </c>
      <c r="W8325">
        <v>1</v>
      </c>
      <c r="X8325" t="s">
        <v>31</v>
      </c>
      <c r="Y8325" t="s">
        <v>50</v>
      </c>
      <c r="Z8325">
        <v>4</v>
      </c>
      <c r="AA8325" t="b">
        <v>0</v>
      </c>
    </row>
    <row r="8326" spans="1:27" x14ac:dyDescent="0.3">
      <c r="A8326">
        <v>8325</v>
      </c>
      <c r="B8326" s="1">
        <v>44153</v>
      </c>
      <c r="C8326" s="7">
        <f t="shared" si="260"/>
        <v>2020</v>
      </c>
      <c r="D8326" s="2">
        <v>0.17072916666666668</v>
      </c>
      <c r="E8326">
        <v>50</v>
      </c>
      <c r="F8326" s="3">
        <v>20</v>
      </c>
      <c r="G8326" s="3" t="str">
        <f t="shared" si="261"/>
        <v>Young</v>
      </c>
      <c r="H8326" t="s">
        <v>25</v>
      </c>
      <c r="I8326" t="s">
        <v>61</v>
      </c>
      <c r="J8326">
        <v>59</v>
      </c>
      <c r="K8326" t="b">
        <v>0</v>
      </c>
      <c r="L8326">
        <v>997</v>
      </c>
      <c r="M8326" t="s">
        <v>27</v>
      </c>
      <c r="N8326" t="s">
        <v>28</v>
      </c>
      <c r="O8326">
        <v>3</v>
      </c>
      <c r="P8326" s="4">
        <v>96.916120559999996</v>
      </c>
      <c r="Q8326" s="4">
        <v>290.74836169999998</v>
      </c>
      <c r="R8326" t="s">
        <v>29</v>
      </c>
      <c r="S8326" t="b">
        <v>0</v>
      </c>
      <c r="T8326">
        <v>0</v>
      </c>
      <c r="U8326" t="b">
        <v>1</v>
      </c>
      <c r="V8326" t="s">
        <v>97</v>
      </c>
      <c r="W8326">
        <v>0</v>
      </c>
      <c r="X8326" t="s">
        <v>31</v>
      </c>
      <c r="Y8326" t="s">
        <v>32</v>
      </c>
      <c r="Z8326">
        <v>1</v>
      </c>
      <c r="AA8326" t="b">
        <v>0</v>
      </c>
    </row>
    <row r="8327" spans="1:27" x14ac:dyDescent="0.3">
      <c r="A8327">
        <v>8326</v>
      </c>
      <c r="B8327" s="1">
        <v>45282</v>
      </c>
      <c r="C8327" s="7">
        <f t="shared" si="260"/>
        <v>2023</v>
      </c>
      <c r="D8327" s="2">
        <v>0.24262731481481481</v>
      </c>
      <c r="E8327">
        <v>138</v>
      </c>
      <c r="F8327" s="3">
        <v>42</v>
      </c>
      <c r="G8327" s="3" t="str">
        <f t="shared" si="261"/>
        <v>Middle Age</v>
      </c>
      <c r="H8327" t="s">
        <v>51</v>
      </c>
      <c r="I8327" t="s">
        <v>44</v>
      </c>
      <c r="J8327" t="s">
        <v>96</v>
      </c>
      <c r="K8327" t="b">
        <v>1</v>
      </c>
      <c r="L8327">
        <v>671</v>
      </c>
      <c r="M8327" t="s">
        <v>27</v>
      </c>
      <c r="N8327" t="s">
        <v>28</v>
      </c>
      <c r="O8327">
        <v>3</v>
      </c>
      <c r="P8327" s="4">
        <v>89.444044610000006</v>
      </c>
      <c r="Q8327" s="4">
        <v>268.33213380000001</v>
      </c>
      <c r="R8327" t="s">
        <v>29</v>
      </c>
      <c r="S8327" t="b">
        <v>0</v>
      </c>
      <c r="T8327">
        <v>0</v>
      </c>
      <c r="U8327" t="b">
        <v>0</v>
      </c>
      <c r="V8327" t="s">
        <v>37</v>
      </c>
      <c r="W8327">
        <v>5</v>
      </c>
      <c r="X8327" t="s">
        <v>38</v>
      </c>
      <c r="Y8327" t="s">
        <v>32</v>
      </c>
      <c r="Z8327">
        <v>5</v>
      </c>
      <c r="AA8327" t="b">
        <v>0</v>
      </c>
    </row>
    <row r="8328" spans="1:27" x14ac:dyDescent="0.3">
      <c r="A8328">
        <v>8327</v>
      </c>
      <c r="B8328" s="1">
        <v>44162</v>
      </c>
      <c r="C8328" s="7">
        <f t="shared" si="260"/>
        <v>2020</v>
      </c>
      <c r="D8328" s="2">
        <v>0.78489583333333324</v>
      </c>
      <c r="E8328">
        <v>189</v>
      </c>
      <c r="F8328" s="3">
        <v>42</v>
      </c>
      <c r="G8328" s="3" t="str">
        <f t="shared" si="261"/>
        <v>Middle Age</v>
      </c>
      <c r="H8328" t="s">
        <v>51</v>
      </c>
      <c r="I8328" t="s">
        <v>61</v>
      </c>
      <c r="J8328" t="s">
        <v>96</v>
      </c>
      <c r="K8328" t="b">
        <v>1</v>
      </c>
      <c r="L8328">
        <v>777</v>
      </c>
      <c r="M8328" t="s">
        <v>58</v>
      </c>
      <c r="N8328" t="s">
        <v>59</v>
      </c>
      <c r="O8328">
        <v>1</v>
      </c>
      <c r="P8328" s="4">
        <v>47.845127929999997</v>
      </c>
      <c r="Q8328" s="4">
        <v>47.845127929999997</v>
      </c>
      <c r="R8328" t="s">
        <v>49</v>
      </c>
      <c r="S8328" t="b">
        <v>0</v>
      </c>
      <c r="T8328">
        <v>4.7845127930000002</v>
      </c>
      <c r="U8328" t="b">
        <v>0</v>
      </c>
      <c r="V8328" t="s">
        <v>65</v>
      </c>
      <c r="W8328">
        <v>4</v>
      </c>
      <c r="X8328" t="s">
        <v>38</v>
      </c>
      <c r="Y8328" t="s">
        <v>50</v>
      </c>
      <c r="Z8328">
        <v>1</v>
      </c>
      <c r="AA8328" t="b">
        <v>1</v>
      </c>
    </row>
    <row r="8329" spans="1:27" x14ac:dyDescent="0.3">
      <c r="A8329">
        <v>8328</v>
      </c>
      <c r="B8329" s="1">
        <v>44900</v>
      </c>
      <c r="C8329" s="7">
        <f t="shared" si="260"/>
        <v>2022</v>
      </c>
      <c r="D8329" s="2">
        <v>0.66585648148148147</v>
      </c>
      <c r="E8329">
        <v>470</v>
      </c>
      <c r="F8329" s="3">
        <v>60</v>
      </c>
      <c r="G8329" s="3" t="str">
        <f t="shared" si="261"/>
        <v>Old</v>
      </c>
      <c r="H8329" t="s">
        <v>25</v>
      </c>
      <c r="I8329" t="s">
        <v>56</v>
      </c>
      <c r="J8329" t="s">
        <v>96</v>
      </c>
      <c r="K8329" t="b">
        <v>1</v>
      </c>
      <c r="L8329">
        <v>133</v>
      </c>
      <c r="M8329" t="s">
        <v>58</v>
      </c>
      <c r="N8329" t="s">
        <v>59</v>
      </c>
      <c r="O8329">
        <v>5</v>
      </c>
      <c r="P8329" s="4">
        <v>66.297338769999996</v>
      </c>
      <c r="Q8329" s="4">
        <v>331.48669389999998</v>
      </c>
      <c r="R8329" t="s">
        <v>43</v>
      </c>
      <c r="S8329" t="b">
        <v>0</v>
      </c>
      <c r="T8329">
        <v>0</v>
      </c>
      <c r="U8329" t="b">
        <v>1</v>
      </c>
      <c r="V8329" t="s">
        <v>37</v>
      </c>
      <c r="W8329">
        <v>1</v>
      </c>
      <c r="X8329" t="s">
        <v>40</v>
      </c>
      <c r="Y8329" t="s">
        <v>32</v>
      </c>
      <c r="Z8329">
        <v>3</v>
      </c>
      <c r="AA8329" t="b">
        <v>0</v>
      </c>
    </row>
    <row r="8330" spans="1:27" x14ac:dyDescent="0.3">
      <c r="A8330">
        <v>8329</v>
      </c>
      <c r="B8330" s="1">
        <v>44890</v>
      </c>
      <c r="C8330" s="7">
        <f t="shared" si="260"/>
        <v>2022</v>
      </c>
      <c r="D8330" s="2">
        <v>0.52543981481481483</v>
      </c>
      <c r="E8330">
        <v>126</v>
      </c>
      <c r="F8330" s="3">
        <v>48</v>
      </c>
      <c r="G8330" s="3" t="str">
        <f t="shared" si="261"/>
        <v>Old</v>
      </c>
      <c r="H8330" t="s">
        <v>51</v>
      </c>
      <c r="I8330" t="s">
        <v>66</v>
      </c>
      <c r="J8330" t="s">
        <v>96</v>
      </c>
      <c r="K8330" t="b">
        <v>1</v>
      </c>
      <c r="L8330">
        <v>507</v>
      </c>
      <c r="M8330" t="s">
        <v>27</v>
      </c>
      <c r="N8330" t="s">
        <v>28</v>
      </c>
      <c r="O8330">
        <v>2</v>
      </c>
      <c r="P8330" s="4">
        <v>86.270221090000007</v>
      </c>
      <c r="Q8330" s="4">
        <v>172.5404422</v>
      </c>
      <c r="R8330" t="s">
        <v>43</v>
      </c>
      <c r="S8330" t="b">
        <v>1</v>
      </c>
      <c r="T8330">
        <v>17.254044220000001</v>
      </c>
      <c r="U8330" t="b">
        <v>1</v>
      </c>
      <c r="V8330" t="s">
        <v>30</v>
      </c>
      <c r="W8330">
        <v>5</v>
      </c>
      <c r="X8330" t="s">
        <v>40</v>
      </c>
      <c r="Y8330" t="s">
        <v>50</v>
      </c>
      <c r="Z8330">
        <v>1</v>
      </c>
      <c r="AA8330" t="b">
        <v>1</v>
      </c>
    </row>
    <row r="8331" spans="1:27" x14ac:dyDescent="0.3">
      <c r="A8331">
        <v>8330</v>
      </c>
      <c r="B8331" s="1">
        <v>43785</v>
      </c>
      <c r="C8331" s="7">
        <f t="shared" si="260"/>
        <v>2019</v>
      </c>
      <c r="D8331" s="2">
        <v>0.23381944444444444</v>
      </c>
      <c r="E8331">
        <v>188</v>
      </c>
      <c r="F8331" s="3">
        <v>64</v>
      </c>
      <c r="G8331" s="3" t="str">
        <f t="shared" si="261"/>
        <v>Old</v>
      </c>
      <c r="H8331" t="s">
        <v>33</v>
      </c>
      <c r="I8331" t="s">
        <v>68</v>
      </c>
      <c r="J8331" t="s">
        <v>96</v>
      </c>
      <c r="K8331" t="b">
        <v>1</v>
      </c>
      <c r="L8331">
        <v>597</v>
      </c>
      <c r="M8331" t="s">
        <v>35</v>
      </c>
      <c r="N8331" t="s">
        <v>36</v>
      </c>
      <c r="O8331">
        <v>3</v>
      </c>
      <c r="P8331" s="4">
        <v>20.4659987</v>
      </c>
      <c r="Q8331" s="4">
        <v>61.397996110000001</v>
      </c>
      <c r="R8331" t="s">
        <v>49</v>
      </c>
      <c r="S8331" t="b">
        <v>1</v>
      </c>
      <c r="T8331">
        <v>0</v>
      </c>
      <c r="U8331" t="b">
        <v>1</v>
      </c>
      <c r="V8331" t="s">
        <v>30</v>
      </c>
      <c r="W8331">
        <v>1</v>
      </c>
      <c r="X8331" t="s">
        <v>38</v>
      </c>
      <c r="Y8331" t="s">
        <v>32</v>
      </c>
      <c r="Z8331">
        <v>4</v>
      </c>
      <c r="AA8331" t="b">
        <v>1</v>
      </c>
    </row>
    <row r="8332" spans="1:27" x14ac:dyDescent="0.3">
      <c r="A8332">
        <v>8331</v>
      </c>
      <c r="B8332" s="1">
        <v>43425</v>
      </c>
      <c r="C8332" s="7">
        <f t="shared" si="260"/>
        <v>2018</v>
      </c>
      <c r="D8332" s="2">
        <v>0.41005787037037034</v>
      </c>
      <c r="E8332">
        <v>416</v>
      </c>
      <c r="F8332" s="3">
        <v>22</v>
      </c>
      <c r="G8332" s="3" t="str">
        <f t="shared" si="261"/>
        <v>Young</v>
      </c>
      <c r="H8332" t="s">
        <v>51</v>
      </c>
      <c r="I8332" t="s">
        <v>63</v>
      </c>
      <c r="J8332">
        <v>22</v>
      </c>
      <c r="K8332" t="b">
        <v>0</v>
      </c>
      <c r="L8332">
        <v>921</v>
      </c>
      <c r="M8332" t="s">
        <v>58</v>
      </c>
      <c r="N8332" t="s">
        <v>59</v>
      </c>
      <c r="O8332">
        <v>3</v>
      </c>
      <c r="P8332" s="4">
        <v>83.150778669999994</v>
      </c>
      <c r="Q8332" s="4">
        <v>249.452336</v>
      </c>
      <c r="R8332" t="s">
        <v>43</v>
      </c>
      <c r="S8332" t="b">
        <v>0</v>
      </c>
      <c r="T8332">
        <v>24.945233600000002</v>
      </c>
      <c r="U8332" t="b">
        <v>1</v>
      </c>
      <c r="V8332" t="s">
        <v>97</v>
      </c>
      <c r="W8332">
        <v>0</v>
      </c>
      <c r="X8332" t="s">
        <v>38</v>
      </c>
      <c r="Y8332" t="s">
        <v>50</v>
      </c>
      <c r="Z8332">
        <v>2</v>
      </c>
      <c r="AA8332" t="b">
        <v>0</v>
      </c>
    </row>
    <row r="8333" spans="1:27" x14ac:dyDescent="0.3">
      <c r="A8333">
        <v>8332</v>
      </c>
      <c r="B8333" s="1">
        <v>44168</v>
      </c>
      <c r="C8333" s="7">
        <f t="shared" si="260"/>
        <v>2020</v>
      </c>
      <c r="D8333" s="2">
        <v>0.41289351851851852</v>
      </c>
      <c r="E8333">
        <v>113</v>
      </c>
      <c r="F8333" s="3">
        <v>67</v>
      </c>
      <c r="G8333" s="3" t="str">
        <f t="shared" si="261"/>
        <v>Old</v>
      </c>
      <c r="H8333" t="s">
        <v>51</v>
      </c>
      <c r="I8333" t="s">
        <v>39</v>
      </c>
      <c r="J8333">
        <v>79</v>
      </c>
      <c r="K8333" t="b">
        <v>0</v>
      </c>
      <c r="L8333">
        <v>519</v>
      </c>
      <c r="M8333" t="s">
        <v>27</v>
      </c>
      <c r="N8333" t="s">
        <v>28</v>
      </c>
      <c r="O8333">
        <v>1</v>
      </c>
      <c r="P8333" s="4">
        <v>15.785062160000001</v>
      </c>
      <c r="Q8333" s="4">
        <v>15.785062160000001</v>
      </c>
      <c r="R8333" t="s">
        <v>29</v>
      </c>
      <c r="S8333" t="b">
        <v>0</v>
      </c>
      <c r="T8333">
        <v>1.5785062160000001</v>
      </c>
      <c r="U8333" t="b">
        <v>0</v>
      </c>
      <c r="V8333" t="s">
        <v>97</v>
      </c>
      <c r="W8333">
        <v>0</v>
      </c>
      <c r="X8333" t="s">
        <v>40</v>
      </c>
      <c r="Y8333" t="s">
        <v>50</v>
      </c>
      <c r="Z8333">
        <v>1</v>
      </c>
      <c r="AA8333" t="b">
        <v>1</v>
      </c>
    </row>
    <row r="8334" spans="1:27" x14ac:dyDescent="0.3">
      <c r="A8334">
        <v>8333</v>
      </c>
      <c r="B8334" s="1">
        <v>43426</v>
      </c>
      <c r="C8334" s="7">
        <f t="shared" si="260"/>
        <v>2018</v>
      </c>
      <c r="D8334" s="2">
        <v>0.4626736111111111</v>
      </c>
      <c r="E8334">
        <v>226</v>
      </c>
      <c r="F8334" s="3">
        <v>52</v>
      </c>
      <c r="G8334" s="3" t="str">
        <f t="shared" si="261"/>
        <v>Old</v>
      </c>
      <c r="H8334" t="s">
        <v>51</v>
      </c>
      <c r="I8334" t="s">
        <v>56</v>
      </c>
      <c r="J8334">
        <v>11</v>
      </c>
      <c r="K8334" t="b">
        <v>0</v>
      </c>
      <c r="L8334">
        <v>320</v>
      </c>
      <c r="M8334" t="s">
        <v>58</v>
      </c>
      <c r="N8334" t="s">
        <v>59</v>
      </c>
      <c r="O8334">
        <v>3</v>
      </c>
      <c r="P8334" s="4">
        <v>95.052961120000006</v>
      </c>
      <c r="Q8334" s="4">
        <v>285.15888339999998</v>
      </c>
      <c r="R8334" t="s">
        <v>45</v>
      </c>
      <c r="S8334" t="b">
        <v>1</v>
      </c>
      <c r="T8334">
        <v>0</v>
      </c>
      <c r="U8334" t="b">
        <v>1</v>
      </c>
      <c r="V8334" t="s">
        <v>97</v>
      </c>
      <c r="W8334">
        <v>0</v>
      </c>
      <c r="X8334" t="s">
        <v>40</v>
      </c>
      <c r="Y8334" t="s">
        <v>41</v>
      </c>
      <c r="Z8334">
        <v>5</v>
      </c>
      <c r="AA8334" t="b">
        <v>0</v>
      </c>
    </row>
    <row r="8335" spans="1:27" x14ac:dyDescent="0.3">
      <c r="A8335">
        <v>8334</v>
      </c>
      <c r="B8335" s="1">
        <v>43438</v>
      </c>
      <c r="C8335" s="7">
        <f t="shared" si="260"/>
        <v>2018</v>
      </c>
      <c r="D8335" s="2">
        <v>0.57495370370370369</v>
      </c>
      <c r="E8335">
        <v>256</v>
      </c>
      <c r="F8335" s="3">
        <v>25</v>
      </c>
      <c r="G8335" s="3" t="str">
        <f t="shared" si="261"/>
        <v>Middle Age</v>
      </c>
      <c r="H8335" t="s">
        <v>33</v>
      </c>
      <c r="I8335" t="s">
        <v>68</v>
      </c>
      <c r="J8335" t="s">
        <v>96</v>
      </c>
      <c r="K8335" t="b">
        <v>1</v>
      </c>
      <c r="L8335">
        <v>380</v>
      </c>
      <c r="M8335" t="s">
        <v>35</v>
      </c>
      <c r="N8335" t="s">
        <v>36</v>
      </c>
      <c r="O8335">
        <v>2</v>
      </c>
      <c r="P8335" s="4">
        <v>87.044362710000001</v>
      </c>
      <c r="Q8335" s="4">
        <v>174.08872539999999</v>
      </c>
      <c r="R8335" t="s">
        <v>49</v>
      </c>
      <c r="S8335" t="b">
        <v>0</v>
      </c>
      <c r="T8335">
        <v>0</v>
      </c>
      <c r="U8335" t="b">
        <v>0</v>
      </c>
      <c r="V8335" t="s">
        <v>65</v>
      </c>
      <c r="W8335">
        <v>4</v>
      </c>
      <c r="X8335" t="s">
        <v>40</v>
      </c>
      <c r="Y8335" t="s">
        <v>41</v>
      </c>
      <c r="Z8335">
        <v>3</v>
      </c>
      <c r="AA8335" t="b">
        <v>1</v>
      </c>
    </row>
    <row r="8336" spans="1:27" x14ac:dyDescent="0.3">
      <c r="A8336">
        <v>8335</v>
      </c>
      <c r="B8336" s="1">
        <v>43788</v>
      </c>
      <c r="C8336" s="7">
        <f t="shared" si="260"/>
        <v>2019</v>
      </c>
      <c r="D8336" s="2">
        <v>0.86068287037037028</v>
      </c>
      <c r="E8336">
        <v>42</v>
      </c>
      <c r="F8336" s="3">
        <v>42</v>
      </c>
      <c r="G8336" s="3" t="str">
        <f t="shared" si="261"/>
        <v>Middle Age</v>
      </c>
      <c r="H8336" t="s">
        <v>51</v>
      </c>
      <c r="I8336" t="s">
        <v>34</v>
      </c>
      <c r="J8336">
        <v>68</v>
      </c>
      <c r="K8336" t="b">
        <v>0</v>
      </c>
      <c r="L8336">
        <v>781</v>
      </c>
      <c r="M8336" t="s">
        <v>58</v>
      </c>
      <c r="N8336" t="s">
        <v>59</v>
      </c>
      <c r="O8336">
        <v>5</v>
      </c>
      <c r="P8336" s="4">
        <v>24.836294980000002</v>
      </c>
      <c r="Q8336" s="4">
        <v>124.1814749</v>
      </c>
      <c r="R8336" t="s">
        <v>45</v>
      </c>
      <c r="S8336" t="b">
        <v>0</v>
      </c>
      <c r="T8336">
        <v>12.418147490000001</v>
      </c>
      <c r="U8336" t="b">
        <v>1</v>
      </c>
      <c r="V8336" t="s">
        <v>97</v>
      </c>
      <c r="W8336">
        <v>0</v>
      </c>
      <c r="X8336" t="s">
        <v>31</v>
      </c>
      <c r="Y8336" t="s">
        <v>50</v>
      </c>
      <c r="Z8336">
        <v>5</v>
      </c>
      <c r="AA8336" t="b">
        <v>1</v>
      </c>
    </row>
    <row r="8337" spans="1:27" x14ac:dyDescent="0.3">
      <c r="A8337">
        <v>8336</v>
      </c>
      <c r="B8337" s="1">
        <v>44888</v>
      </c>
      <c r="C8337" s="7">
        <f t="shared" si="260"/>
        <v>2022</v>
      </c>
      <c r="D8337" s="2">
        <v>0.7029050925925926</v>
      </c>
      <c r="E8337">
        <v>394</v>
      </c>
      <c r="F8337" s="3">
        <v>38</v>
      </c>
      <c r="G8337" s="3" t="str">
        <f t="shared" si="261"/>
        <v>Middle Age</v>
      </c>
      <c r="H8337" t="s">
        <v>51</v>
      </c>
      <c r="I8337" t="s">
        <v>26</v>
      </c>
      <c r="J8337">
        <v>95</v>
      </c>
      <c r="K8337" t="b">
        <v>0</v>
      </c>
      <c r="L8337">
        <v>822</v>
      </c>
      <c r="M8337" t="s">
        <v>53</v>
      </c>
      <c r="N8337" t="s">
        <v>54</v>
      </c>
      <c r="O8337">
        <v>5</v>
      </c>
      <c r="P8337" s="4">
        <v>18.925687450000002</v>
      </c>
      <c r="Q8337" s="4">
        <v>94.628437250000005</v>
      </c>
      <c r="R8337" t="s">
        <v>49</v>
      </c>
      <c r="S8337" t="b">
        <v>1</v>
      </c>
      <c r="T8337">
        <v>9.4628437250000008</v>
      </c>
      <c r="U8337" t="b">
        <v>1</v>
      </c>
      <c r="V8337" t="s">
        <v>97</v>
      </c>
      <c r="W8337">
        <v>0</v>
      </c>
      <c r="X8337" t="s">
        <v>38</v>
      </c>
      <c r="Y8337" t="s">
        <v>50</v>
      </c>
      <c r="Z8337">
        <v>4</v>
      </c>
      <c r="AA8337" t="b">
        <v>1</v>
      </c>
    </row>
    <row r="8338" spans="1:27" x14ac:dyDescent="0.3">
      <c r="A8338">
        <v>8337</v>
      </c>
      <c r="B8338" s="1">
        <v>44163</v>
      </c>
      <c r="C8338" s="7">
        <f t="shared" si="260"/>
        <v>2020</v>
      </c>
      <c r="D8338" s="2">
        <v>0.29421296296296295</v>
      </c>
      <c r="E8338">
        <v>75</v>
      </c>
      <c r="F8338" s="3">
        <v>43</v>
      </c>
      <c r="G8338" s="3" t="str">
        <f t="shared" si="261"/>
        <v>Middle Age</v>
      </c>
      <c r="H8338" t="s">
        <v>25</v>
      </c>
      <c r="I8338" t="s">
        <v>55</v>
      </c>
      <c r="J8338">
        <v>39</v>
      </c>
      <c r="K8338" t="b">
        <v>0</v>
      </c>
      <c r="L8338">
        <v>399</v>
      </c>
      <c r="M8338" t="s">
        <v>53</v>
      </c>
      <c r="N8338" t="s">
        <v>54</v>
      </c>
      <c r="O8338">
        <v>5</v>
      </c>
      <c r="P8338" s="4">
        <v>21.890183369999999</v>
      </c>
      <c r="Q8338" s="4">
        <v>109.4509168</v>
      </c>
      <c r="R8338" t="s">
        <v>29</v>
      </c>
      <c r="S8338" t="b">
        <v>0</v>
      </c>
      <c r="T8338">
        <v>10.945091680000001</v>
      </c>
      <c r="U8338" t="b">
        <v>0</v>
      </c>
      <c r="V8338" t="s">
        <v>97</v>
      </c>
      <c r="W8338">
        <v>0</v>
      </c>
      <c r="X8338" t="s">
        <v>31</v>
      </c>
      <c r="Y8338" t="s">
        <v>50</v>
      </c>
      <c r="Z8338">
        <v>4</v>
      </c>
      <c r="AA8338" t="b">
        <v>0</v>
      </c>
    </row>
    <row r="8339" spans="1:27" x14ac:dyDescent="0.3">
      <c r="A8339">
        <v>8338</v>
      </c>
      <c r="B8339" s="1">
        <v>45256</v>
      </c>
      <c r="C8339" s="7">
        <f t="shared" si="260"/>
        <v>2023</v>
      </c>
      <c r="D8339" s="2">
        <v>0.13267361111111112</v>
      </c>
      <c r="E8339">
        <v>88</v>
      </c>
      <c r="F8339" s="3">
        <v>23</v>
      </c>
      <c r="G8339" s="3" t="str">
        <f t="shared" si="261"/>
        <v>Young</v>
      </c>
      <c r="H8339" t="s">
        <v>25</v>
      </c>
      <c r="I8339" t="s">
        <v>39</v>
      </c>
      <c r="J8339" t="s">
        <v>96</v>
      </c>
      <c r="K8339" t="b">
        <v>1</v>
      </c>
      <c r="L8339">
        <v>319</v>
      </c>
      <c r="M8339" t="s">
        <v>58</v>
      </c>
      <c r="N8339" t="s">
        <v>59</v>
      </c>
      <c r="O8339">
        <v>1</v>
      </c>
      <c r="P8339" s="4">
        <v>80.438373130000002</v>
      </c>
      <c r="Q8339" s="4">
        <v>80.438373130000002</v>
      </c>
      <c r="R8339" t="s">
        <v>45</v>
      </c>
      <c r="S8339" t="b">
        <v>0</v>
      </c>
      <c r="T8339">
        <v>8.0438373129999992</v>
      </c>
      <c r="U8339" t="b">
        <v>0</v>
      </c>
      <c r="V8339" t="s">
        <v>65</v>
      </c>
      <c r="W8339">
        <v>3</v>
      </c>
      <c r="X8339" t="s">
        <v>40</v>
      </c>
      <c r="Y8339" t="s">
        <v>50</v>
      </c>
      <c r="Z8339">
        <v>1</v>
      </c>
      <c r="AA8339" t="b">
        <v>0</v>
      </c>
    </row>
    <row r="8340" spans="1:27" x14ac:dyDescent="0.3">
      <c r="A8340">
        <v>8339</v>
      </c>
      <c r="B8340" s="1">
        <v>43801</v>
      </c>
      <c r="C8340" s="7">
        <f t="shared" si="260"/>
        <v>2019</v>
      </c>
      <c r="D8340" s="2">
        <v>0.74626157407407412</v>
      </c>
      <c r="E8340">
        <v>141</v>
      </c>
      <c r="F8340" s="3">
        <v>45</v>
      </c>
      <c r="G8340" s="3" t="str">
        <f t="shared" si="261"/>
        <v>Old</v>
      </c>
      <c r="H8340" t="s">
        <v>33</v>
      </c>
      <c r="I8340" t="s">
        <v>70</v>
      </c>
      <c r="J8340">
        <v>13</v>
      </c>
      <c r="K8340" t="b">
        <v>0</v>
      </c>
      <c r="L8340">
        <v>704</v>
      </c>
      <c r="M8340" t="s">
        <v>58</v>
      </c>
      <c r="N8340" t="s">
        <v>59</v>
      </c>
      <c r="O8340">
        <v>3</v>
      </c>
      <c r="P8340" s="4">
        <v>78.216115310000006</v>
      </c>
      <c r="Q8340" s="4">
        <v>234.64834590000001</v>
      </c>
      <c r="R8340" t="s">
        <v>49</v>
      </c>
      <c r="S8340" t="b">
        <v>0</v>
      </c>
      <c r="T8340">
        <v>0</v>
      </c>
      <c r="U8340" t="b">
        <v>0</v>
      </c>
      <c r="V8340" t="s">
        <v>97</v>
      </c>
      <c r="W8340">
        <v>0</v>
      </c>
      <c r="X8340" t="s">
        <v>31</v>
      </c>
      <c r="Y8340" t="s">
        <v>41</v>
      </c>
      <c r="Z8340">
        <v>2</v>
      </c>
      <c r="AA8340" t="b">
        <v>1</v>
      </c>
    </row>
    <row r="8341" spans="1:27" x14ac:dyDescent="0.3">
      <c r="A8341">
        <v>8340</v>
      </c>
      <c r="B8341" s="1">
        <v>43792</v>
      </c>
      <c r="C8341" s="7">
        <f t="shared" si="260"/>
        <v>2019</v>
      </c>
      <c r="D8341" s="2">
        <v>0.6831828703703704</v>
      </c>
      <c r="E8341">
        <v>421</v>
      </c>
      <c r="F8341" s="3">
        <v>38</v>
      </c>
      <c r="G8341" s="3" t="str">
        <f t="shared" si="261"/>
        <v>Middle Age</v>
      </c>
      <c r="H8341" t="s">
        <v>51</v>
      </c>
      <c r="I8341" t="s">
        <v>69</v>
      </c>
      <c r="J8341" t="s">
        <v>96</v>
      </c>
      <c r="K8341" t="b">
        <v>1</v>
      </c>
      <c r="L8341">
        <v>211</v>
      </c>
      <c r="M8341" t="s">
        <v>47</v>
      </c>
      <c r="N8341" t="s">
        <v>48</v>
      </c>
      <c r="O8341">
        <v>5</v>
      </c>
      <c r="P8341" s="4">
        <v>53.556038260000001</v>
      </c>
      <c r="Q8341" s="4">
        <v>267.78019130000001</v>
      </c>
      <c r="R8341" t="s">
        <v>49</v>
      </c>
      <c r="S8341" t="b">
        <v>1</v>
      </c>
      <c r="T8341">
        <v>26.778019130000001</v>
      </c>
      <c r="U8341" t="b">
        <v>0</v>
      </c>
      <c r="V8341" t="s">
        <v>65</v>
      </c>
      <c r="W8341">
        <v>2</v>
      </c>
      <c r="X8341" t="s">
        <v>31</v>
      </c>
      <c r="Y8341" t="s">
        <v>50</v>
      </c>
      <c r="Z8341">
        <v>3</v>
      </c>
      <c r="AA8341" t="b">
        <v>1</v>
      </c>
    </row>
    <row r="8342" spans="1:27" x14ac:dyDescent="0.3">
      <c r="A8342">
        <v>8341</v>
      </c>
      <c r="B8342" s="1">
        <v>44179</v>
      </c>
      <c r="C8342" s="7">
        <f t="shared" si="260"/>
        <v>2020</v>
      </c>
      <c r="D8342" s="2">
        <v>0.78634259259259265</v>
      </c>
      <c r="E8342">
        <v>198</v>
      </c>
      <c r="F8342" s="3">
        <v>41</v>
      </c>
      <c r="G8342" s="3" t="str">
        <f t="shared" si="261"/>
        <v>Middle Age</v>
      </c>
      <c r="H8342" t="s">
        <v>25</v>
      </c>
      <c r="I8342" t="s">
        <v>56</v>
      </c>
      <c r="J8342" t="s">
        <v>96</v>
      </c>
      <c r="K8342" t="b">
        <v>1</v>
      </c>
      <c r="L8342">
        <v>827</v>
      </c>
      <c r="M8342" t="s">
        <v>53</v>
      </c>
      <c r="N8342" t="s">
        <v>54</v>
      </c>
      <c r="O8342">
        <v>3</v>
      </c>
      <c r="P8342" s="4">
        <v>55.858984319999998</v>
      </c>
      <c r="Q8342" s="4">
        <v>167.576953</v>
      </c>
      <c r="R8342" t="s">
        <v>45</v>
      </c>
      <c r="S8342" t="b">
        <v>0</v>
      </c>
      <c r="T8342">
        <v>16.757695300000002</v>
      </c>
      <c r="U8342" t="b">
        <v>0</v>
      </c>
      <c r="V8342" t="s">
        <v>30</v>
      </c>
      <c r="W8342">
        <v>2</v>
      </c>
      <c r="X8342" t="s">
        <v>31</v>
      </c>
      <c r="Y8342" t="s">
        <v>50</v>
      </c>
      <c r="Z8342">
        <v>2</v>
      </c>
      <c r="AA8342" t="b">
        <v>1</v>
      </c>
    </row>
    <row r="8343" spans="1:27" x14ac:dyDescent="0.3">
      <c r="A8343">
        <v>8342</v>
      </c>
      <c r="B8343" s="1">
        <v>44517</v>
      </c>
      <c r="C8343" s="7">
        <f t="shared" si="260"/>
        <v>2021</v>
      </c>
      <c r="D8343" s="2">
        <v>0.21541666666666667</v>
      </c>
      <c r="E8343">
        <v>58</v>
      </c>
      <c r="F8343" s="3">
        <v>41</v>
      </c>
      <c r="G8343" s="3" t="str">
        <f t="shared" si="261"/>
        <v>Middle Age</v>
      </c>
      <c r="H8343" t="s">
        <v>33</v>
      </c>
      <c r="I8343" t="s">
        <v>52</v>
      </c>
      <c r="J8343" t="s">
        <v>96</v>
      </c>
      <c r="K8343" t="b">
        <v>1</v>
      </c>
      <c r="L8343">
        <v>260</v>
      </c>
      <c r="M8343" t="s">
        <v>58</v>
      </c>
      <c r="N8343" t="s">
        <v>59</v>
      </c>
      <c r="O8343">
        <v>4</v>
      </c>
      <c r="P8343" s="4">
        <v>54.527091630000001</v>
      </c>
      <c r="Q8343" s="4">
        <v>218.10836649999999</v>
      </c>
      <c r="R8343" t="s">
        <v>43</v>
      </c>
      <c r="S8343" t="b">
        <v>0</v>
      </c>
      <c r="T8343">
        <v>0</v>
      </c>
      <c r="U8343" t="b">
        <v>1</v>
      </c>
      <c r="V8343" t="s">
        <v>30</v>
      </c>
      <c r="W8343">
        <v>4</v>
      </c>
      <c r="X8343" t="s">
        <v>38</v>
      </c>
      <c r="Y8343" t="s">
        <v>32</v>
      </c>
      <c r="Z8343">
        <v>4</v>
      </c>
      <c r="AA8343" t="b">
        <v>1</v>
      </c>
    </row>
    <row r="8344" spans="1:27" x14ac:dyDescent="0.3">
      <c r="A8344">
        <v>8343</v>
      </c>
      <c r="B8344" s="1">
        <v>44528</v>
      </c>
      <c r="C8344" s="7">
        <f t="shared" si="260"/>
        <v>2021</v>
      </c>
      <c r="D8344" s="2">
        <v>0.42979166666666663</v>
      </c>
      <c r="E8344">
        <v>93</v>
      </c>
      <c r="F8344" s="3">
        <v>67</v>
      </c>
      <c r="G8344" s="3" t="str">
        <f t="shared" si="261"/>
        <v>Old</v>
      </c>
      <c r="H8344" t="s">
        <v>25</v>
      </c>
      <c r="I8344" t="s">
        <v>64</v>
      </c>
      <c r="J8344" t="s">
        <v>96</v>
      </c>
      <c r="K8344" t="b">
        <v>1</v>
      </c>
      <c r="L8344">
        <v>455</v>
      </c>
      <c r="M8344" t="s">
        <v>27</v>
      </c>
      <c r="N8344" t="s">
        <v>28</v>
      </c>
      <c r="O8344">
        <v>5</v>
      </c>
      <c r="P8344" s="4">
        <v>48.286412290000001</v>
      </c>
      <c r="Q8344" s="4">
        <v>241.43206140000001</v>
      </c>
      <c r="R8344" t="s">
        <v>45</v>
      </c>
      <c r="S8344" t="b">
        <v>1</v>
      </c>
      <c r="T8344">
        <v>24.14320614</v>
      </c>
      <c r="U8344" t="b">
        <v>0</v>
      </c>
      <c r="V8344" t="s">
        <v>65</v>
      </c>
      <c r="W8344">
        <v>1</v>
      </c>
      <c r="X8344" t="s">
        <v>40</v>
      </c>
      <c r="Y8344" t="s">
        <v>50</v>
      </c>
      <c r="Z8344">
        <v>4</v>
      </c>
      <c r="AA8344" t="b">
        <v>0</v>
      </c>
    </row>
    <row r="8345" spans="1:27" x14ac:dyDescent="0.3">
      <c r="A8345">
        <v>8344</v>
      </c>
      <c r="B8345" s="1">
        <v>43779</v>
      </c>
      <c r="C8345" s="7">
        <f t="shared" si="260"/>
        <v>2019</v>
      </c>
      <c r="D8345" s="2">
        <v>0.67966435185185192</v>
      </c>
      <c r="E8345">
        <v>272</v>
      </c>
      <c r="F8345" s="3">
        <v>66</v>
      </c>
      <c r="G8345" s="3" t="str">
        <f t="shared" si="261"/>
        <v>Old</v>
      </c>
      <c r="H8345" t="s">
        <v>51</v>
      </c>
      <c r="I8345" t="s">
        <v>26</v>
      </c>
      <c r="J8345">
        <v>17</v>
      </c>
      <c r="K8345" t="b">
        <v>0</v>
      </c>
      <c r="L8345">
        <v>435</v>
      </c>
      <c r="M8345" t="s">
        <v>27</v>
      </c>
      <c r="N8345" t="s">
        <v>28</v>
      </c>
      <c r="O8345">
        <v>2</v>
      </c>
      <c r="P8345" s="4">
        <v>15.981184989999999</v>
      </c>
      <c r="Q8345" s="4">
        <v>31.962369979999998</v>
      </c>
      <c r="R8345" t="s">
        <v>49</v>
      </c>
      <c r="S8345" t="b">
        <v>0</v>
      </c>
      <c r="T8345">
        <v>3.1962369979999998</v>
      </c>
      <c r="U8345" t="b">
        <v>0</v>
      </c>
      <c r="V8345" t="s">
        <v>97</v>
      </c>
      <c r="W8345">
        <v>0</v>
      </c>
      <c r="X8345" t="s">
        <v>31</v>
      </c>
      <c r="Y8345" t="s">
        <v>50</v>
      </c>
      <c r="Z8345">
        <v>1</v>
      </c>
      <c r="AA8345" t="b">
        <v>1</v>
      </c>
    </row>
    <row r="8346" spans="1:27" x14ac:dyDescent="0.3">
      <c r="A8346">
        <v>8345</v>
      </c>
      <c r="B8346" s="1">
        <v>44164</v>
      </c>
      <c r="C8346" s="7">
        <f t="shared" si="260"/>
        <v>2020</v>
      </c>
      <c r="D8346" s="2">
        <v>0.50695601851851857</v>
      </c>
      <c r="E8346">
        <v>412</v>
      </c>
      <c r="F8346" s="3">
        <v>65</v>
      </c>
      <c r="G8346" s="3" t="str">
        <f t="shared" si="261"/>
        <v>Old</v>
      </c>
      <c r="H8346" t="s">
        <v>33</v>
      </c>
      <c r="I8346" t="s">
        <v>64</v>
      </c>
      <c r="J8346">
        <v>84</v>
      </c>
      <c r="K8346" t="b">
        <v>0</v>
      </c>
      <c r="L8346">
        <v>349</v>
      </c>
      <c r="M8346" t="s">
        <v>47</v>
      </c>
      <c r="N8346" t="s">
        <v>48</v>
      </c>
      <c r="O8346">
        <v>3</v>
      </c>
      <c r="P8346" s="4">
        <v>17.365529380000002</v>
      </c>
      <c r="Q8346" s="4">
        <v>52.096588150000002</v>
      </c>
      <c r="R8346" t="s">
        <v>49</v>
      </c>
      <c r="S8346" t="b">
        <v>0</v>
      </c>
      <c r="T8346">
        <v>5.2096588150000001</v>
      </c>
      <c r="U8346" t="b">
        <v>1</v>
      </c>
      <c r="V8346" t="s">
        <v>97</v>
      </c>
      <c r="W8346">
        <v>0</v>
      </c>
      <c r="X8346" t="s">
        <v>38</v>
      </c>
      <c r="Y8346" t="s">
        <v>50</v>
      </c>
      <c r="Z8346">
        <v>2</v>
      </c>
      <c r="AA8346" t="b">
        <v>0</v>
      </c>
    </row>
    <row r="8347" spans="1:27" x14ac:dyDescent="0.3">
      <c r="A8347">
        <v>8346</v>
      </c>
      <c r="B8347" s="1">
        <v>44902</v>
      </c>
      <c r="C8347" s="7">
        <f t="shared" si="260"/>
        <v>2022</v>
      </c>
      <c r="D8347" s="2">
        <v>2.6388888888888885E-3</v>
      </c>
      <c r="E8347">
        <v>433</v>
      </c>
      <c r="F8347" s="3">
        <v>34</v>
      </c>
      <c r="G8347" s="3" t="str">
        <f t="shared" si="261"/>
        <v>Middle Age</v>
      </c>
      <c r="H8347" t="s">
        <v>25</v>
      </c>
      <c r="I8347" t="s">
        <v>55</v>
      </c>
      <c r="J8347" t="s">
        <v>96</v>
      </c>
      <c r="K8347" t="b">
        <v>1</v>
      </c>
      <c r="L8347">
        <v>581</v>
      </c>
      <c r="M8347" t="s">
        <v>47</v>
      </c>
      <c r="N8347" t="s">
        <v>48</v>
      </c>
      <c r="O8347">
        <v>4</v>
      </c>
      <c r="P8347" s="4">
        <v>13.856759070000001</v>
      </c>
      <c r="Q8347" s="4">
        <v>55.427036289999997</v>
      </c>
      <c r="R8347" t="s">
        <v>45</v>
      </c>
      <c r="S8347" t="b">
        <v>1</v>
      </c>
      <c r="T8347">
        <v>5.542703629</v>
      </c>
      <c r="U8347" t="b">
        <v>1</v>
      </c>
      <c r="V8347" t="s">
        <v>37</v>
      </c>
      <c r="W8347">
        <v>4</v>
      </c>
      <c r="X8347" t="s">
        <v>31</v>
      </c>
      <c r="Y8347" t="s">
        <v>50</v>
      </c>
      <c r="Z8347">
        <v>4</v>
      </c>
      <c r="AA8347" t="b">
        <v>1</v>
      </c>
    </row>
    <row r="8348" spans="1:27" x14ac:dyDescent="0.3">
      <c r="A8348">
        <v>8347</v>
      </c>
      <c r="B8348" s="1">
        <v>44530</v>
      </c>
      <c r="C8348" s="7">
        <f t="shared" si="260"/>
        <v>2021</v>
      </c>
      <c r="D8348" s="2">
        <v>0.67653935185185177</v>
      </c>
      <c r="E8348">
        <v>160</v>
      </c>
      <c r="F8348" s="3">
        <v>24</v>
      </c>
      <c r="G8348" s="3" t="str">
        <f t="shared" si="261"/>
        <v>Young</v>
      </c>
      <c r="H8348" t="s">
        <v>25</v>
      </c>
      <c r="I8348" t="s">
        <v>67</v>
      </c>
      <c r="J8348" t="s">
        <v>96</v>
      </c>
      <c r="K8348" t="b">
        <v>1</v>
      </c>
      <c r="L8348">
        <v>212</v>
      </c>
      <c r="M8348" t="s">
        <v>53</v>
      </c>
      <c r="N8348" t="s">
        <v>54</v>
      </c>
      <c r="O8348">
        <v>1</v>
      </c>
      <c r="P8348" s="4">
        <v>26.73671259</v>
      </c>
      <c r="Q8348" s="4">
        <v>26.73671259</v>
      </c>
      <c r="R8348" t="s">
        <v>49</v>
      </c>
      <c r="S8348" t="b">
        <v>1</v>
      </c>
      <c r="T8348">
        <v>0</v>
      </c>
      <c r="U8348" t="b">
        <v>1</v>
      </c>
      <c r="V8348" t="s">
        <v>30</v>
      </c>
      <c r="W8348">
        <v>2</v>
      </c>
      <c r="X8348" t="s">
        <v>40</v>
      </c>
      <c r="Y8348" t="s">
        <v>41</v>
      </c>
      <c r="Z8348">
        <v>5</v>
      </c>
      <c r="AA8348" t="b">
        <v>1</v>
      </c>
    </row>
    <row r="8349" spans="1:27" x14ac:dyDescent="0.3">
      <c r="A8349">
        <v>8348</v>
      </c>
      <c r="B8349" s="1">
        <v>44904</v>
      </c>
      <c r="C8349" s="7">
        <f t="shared" si="260"/>
        <v>2022</v>
      </c>
      <c r="D8349" s="2">
        <v>0.34956018518518522</v>
      </c>
      <c r="E8349">
        <v>127</v>
      </c>
      <c r="F8349" s="3">
        <v>19</v>
      </c>
      <c r="G8349" s="3" t="str">
        <f t="shared" si="261"/>
        <v>Young</v>
      </c>
      <c r="H8349" t="s">
        <v>51</v>
      </c>
      <c r="I8349" t="s">
        <v>56</v>
      </c>
      <c r="J8349">
        <v>46</v>
      </c>
      <c r="K8349" t="b">
        <v>0</v>
      </c>
      <c r="L8349">
        <v>37</v>
      </c>
      <c r="M8349" t="s">
        <v>47</v>
      </c>
      <c r="N8349" t="s">
        <v>48</v>
      </c>
      <c r="O8349">
        <v>4</v>
      </c>
      <c r="P8349" s="4">
        <v>62.867652730000003</v>
      </c>
      <c r="Q8349" s="4">
        <v>251.4706109</v>
      </c>
      <c r="R8349" t="s">
        <v>43</v>
      </c>
      <c r="S8349" t="b">
        <v>1</v>
      </c>
      <c r="T8349">
        <v>25.147061090000001</v>
      </c>
      <c r="U8349" t="b">
        <v>0</v>
      </c>
      <c r="V8349" t="s">
        <v>97</v>
      </c>
      <c r="W8349">
        <v>0</v>
      </c>
      <c r="X8349" t="s">
        <v>38</v>
      </c>
      <c r="Y8349" t="s">
        <v>50</v>
      </c>
      <c r="Z8349">
        <v>2</v>
      </c>
      <c r="AA8349" t="b">
        <v>0</v>
      </c>
    </row>
    <row r="8350" spans="1:27" x14ac:dyDescent="0.3">
      <c r="A8350">
        <v>8349</v>
      </c>
      <c r="B8350" s="1">
        <v>44158</v>
      </c>
      <c r="C8350" s="7">
        <f t="shared" si="260"/>
        <v>2020</v>
      </c>
      <c r="D8350" s="2">
        <v>0.12164351851851851</v>
      </c>
      <c r="E8350">
        <v>279</v>
      </c>
      <c r="F8350" s="3">
        <v>33</v>
      </c>
      <c r="G8350" s="3" t="str">
        <f t="shared" si="261"/>
        <v>Middle Age</v>
      </c>
      <c r="H8350" t="s">
        <v>33</v>
      </c>
      <c r="I8350" t="s">
        <v>62</v>
      </c>
      <c r="J8350">
        <v>48</v>
      </c>
      <c r="K8350" t="b">
        <v>0</v>
      </c>
      <c r="L8350">
        <v>876</v>
      </c>
      <c r="M8350" t="s">
        <v>35</v>
      </c>
      <c r="N8350" t="s">
        <v>36</v>
      </c>
      <c r="O8350">
        <v>4</v>
      </c>
      <c r="P8350" s="4">
        <v>78.892734509999997</v>
      </c>
      <c r="Q8350" s="4">
        <v>315.57093800000001</v>
      </c>
      <c r="R8350" t="s">
        <v>45</v>
      </c>
      <c r="S8350" t="b">
        <v>0</v>
      </c>
      <c r="T8350">
        <v>31.557093800000001</v>
      </c>
      <c r="U8350" t="b">
        <v>0</v>
      </c>
      <c r="V8350" t="s">
        <v>97</v>
      </c>
      <c r="W8350">
        <v>0</v>
      </c>
      <c r="X8350" t="s">
        <v>40</v>
      </c>
      <c r="Y8350" t="s">
        <v>50</v>
      </c>
      <c r="Z8350">
        <v>1</v>
      </c>
      <c r="AA8350" t="b">
        <v>1</v>
      </c>
    </row>
    <row r="8351" spans="1:27" x14ac:dyDescent="0.3">
      <c r="A8351">
        <v>8350</v>
      </c>
      <c r="B8351" s="1">
        <v>45233</v>
      </c>
      <c r="C8351" s="7">
        <f t="shared" si="260"/>
        <v>2023</v>
      </c>
      <c r="D8351" s="2">
        <v>0.56409722222222225</v>
      </c>
      <c r="E8351">
        <v>199</v>
      </c>
      <c r="F8351" s="3">
        <v>23</v>
      </c>
      <c r="G8351" s="3" t="str">
        <f t="shared" si="261"/>
        <v>Young</v>
      </c>
      <c r="H8351" t="s">
        <v>51</v>
      </c>
      <c r="I8351" t="s">
        <v>44</v>
      </c>
      <c r="J8351" t="s">
        <v>96</v>
      </c>
      <c r="K8351" t="b">
        <v>1</v>
      </c>
      <c r="L8351">
        <v>14</v>
      </c>
      <c r="M8351" t="s">
        <v>53</v>
      </c>
      <c r="N8351" t="s">
        <v>54</v>
      </c>
      <c r="O8351">
        <v>4</v>
      </c>
      <c r="P8351" s="4">
        <v>89.377043729999997</v>
      </c>
      <c r="Q8351" s="4">
        <v>357.50817489999997</v>
      </c>
      <c r="R8351" t="s">
        <v>43</v>
      </c>
      <c r="S8351" t="b">
        <v>1</v>
      </c>
      <c r="T8351">
        <v>0</v>
      </c>
      <c r="U8351" t="b">
        <v>0</v>
      </c>
      <c r="V8351" t="s">
        <v>65</v>
      </c>
      <c r="W8351">
        <v>5</v>
      </c>
      <c r="X8351" t="s">
        <v>40</v>
      </c>
      <c r="Y8351" t="s">
        <v>32</v>
      </c>
      <c r="Z8351">
        <v>3</v>
      </c>
      <c r="AA8351" t="b">
        <v>0</v>
      </c>
    </row>
    <row r="8352" spans="1:27" x14ac:dyDescent="0.3">
      <c r="A8352">
        <v>8351</v>
      </c>
      <c r="B8352" s="1">
        <v>45275</v>
      </c>
      <c r="C8352" s="7">
        <f t="shared" si="260"/>
        <v>2023</v>
      </c>
      <c r="D8352" s="2">
        <v>0.42925925925925923</v>
      </c>
      <c r="E8352">
        <v>480</v>
      </c>
      <c r="F8352" s="3">
        <v>44</v>
      </c>
      <c r="G8352" s="3" t="str">
        <f t="shared" si="261"/>
        <v>Middle Age</v>
      </c>
      <c r="H8352" t="s">
        <v>51</v>
      </c>
      <c r="I8352" t="s">
        <v>68</v>
      </c>
      <c r="J8352" t="s">
        <v>96</v>
      </c>
      <c r="K8352" t="b">
        <v>1</v>
      </c>
      <c r="L8352">
        <v>132</v>
      </c>
      <c r="M8352" t="s">
        <v>53</v>
      </c>
      <c r="N8352" t="s">
        <v>54</v>
      </c>
      <c r="O8352">
        <v>3</v>
      </c>
      <c r="P8352" s="4">
        <v>13.796984350000001</v>
      </c>
      <c r="Q8352" s="4">
        <v>41.390953060000001</v>
      </c>
      <c r="R8352" t="s">
        <v>49</v>
      </c>
      <c r="S8352" t="b">
        <v>0</v>
      </c>
      <c r="T8352">
        <v>0</v>
      </c>
      <c r="U8352" t="b">
        <v>1</v>
      </c>
      <c r="V8352" t="s">
        <v>30</v>
      </c>
      <c r="W8352">
        <v>5</v>
      </c>
      <c r="X8352" t="s">
        <v>40</v>
      </c>
      <c r="Y8352" t="s">
        <v>41</v>
      </c>
      <c r="Z8352">
        <v>3</v>
      </c>
      <c r="AA8352" t="b">
        <v>1</v>
      </c>
    </row>
    <row r="8353" spans="1:27" x14ac:dyDescent="0.3">
      <c r="A8353">
        <v>8352</v>
      </c>
      <c r="B8353" s="1">
        <v>44546</v>
      </c>
      <c r="C8353" s="7">
        <f t="shared" si="260"/>
        <v>2021</v>
      </c>
      <c r="D8353" s="2">
        <v>0.58081018518518512</v>
      </c>
      <c r="E8353">
        <v>370</v>
      </c>
      <c r="F8353" s="3">
        <v>60</v>
      </c>
      <c r="G8353" s="3" t="str">
        <f t="shared" si="261"/>
        <v>Old</v>
      </c>
      <c r="H8353" t="s">
        <v>33</v>
      </c>
      <c r="I8353" t="s">
        <v>42</v>
      </c>
      <c r="J8353" t="s">
        <v>96</v>
      </c>
      <c r="K8353" t="b">
        <v>1</v>
      </c>
      <c r="L8353">
        <v>97</v>
      </c>
      <c r="M8353" t="s">
        <v>35</v>
      </c>
      <c r="N8353" t="s">
        <v>36</v>
      </c>
      <c r="O8353">
        <v>2</v>
      </c>
      <c r="P8353" s="4">
        <v>85.560652210000001</v>
      </c>
      <c r="Q8353" s="4">
        <v>171.12130440000001</v>
      </c>
      <c r="R8353" t="s">
        <v>49</v>
      </c>
      <c r="S8353" t="b">
        <v>1</v>
      </c>
      <c r="T8353">
        <v>17.112130440000001</v>
      </c>
      <c r="U8353" t="b">
        <v>0</v>
      </c>
      <c r="V8353" t="s">
        <v>65</v>
      </c>
      <c r="W8353">
        <v>5</v>
      </c>
      <c r="X8353" t="s">
        <v>38</v>
      </c>
      <c r="Y8353" t="s">
        <v>50</v>
      </c>
      <c r="Z8353">
        <v>2</v>
      </c>
      <c r="AA8353" t="b">
        <v>1</v>
      </c>
    </row>
    <row r="8354" spans="1:27" x14ac:dyDescent="0.3">
      <c r="A8354">
        <v>8353</v>
      </c>
      <c r="B8354" s="1">
        <v>44524</v>
      </c>
      <c r="C8354" s="7">
        <f t="shared" si="260"/>
        <v>2021</v>
      </c>
      <c r="D8354" s="2">
        <v>0.89332175925925927</v>
      </c>
      <c r="E8354">
        <v>407</v>
      </c>
      <c r="F8354" s="3">
        <v>67</v>
      </c>
      <c r="G8354" s="3" t="str">
        <f t="shared" si="261"/>
        <v>Old</v>
      </c>
      <c r="H8354" t="s">
        <v>51</v>
      </c>
      <c r="I8354" t="s">
        <v>57</v>
      </c>
      <c r="J8354">
        <v>11</v>
      </c>
      <c r="K8354" t="b">
        <v>0</v>
      </c>
      <c r="L8354">
        <v>890</v>
      </c>
      <c r="M8354" t="s">
        <v>27</v>
      </c>
      <c r="N8354" t="s">
        <v>28</v>
      </c>
      <c r="O8354">
        <v>2</v>
      </c>
      <c r="P8354" s="4">
        <v>61.585187750000003</v>
      </c>
      <c r="Q8354" s="4">
        <v>123.17037550000001</v>
      </c>
      <c r="R8354" t="s">
        <v>43</v>
      </c>
      <c r="S8354" t="b">
        <v>0</v>
      </c>
      <c r="T8354">
        <v>12.31703755</v>
      </c>
      <c r="U8354" t="b">
        <v>0</v>
      </c>
      <c r="V8354" t="s">
        <v>97</v>
      </c>
      <c r="W8354">
        <v>0</v>
      </c>
      <c r="X8354" t="s">
        <v>40</v>
      </c>
      <c r="Y8354" t="s">
        <v>50</v>
      </c>
      <c r="Z8354">
        <v>1</v>
      </c>
      <c r="AA8354" t="b">
        <v>0</v>
      </c>
    </row>
    <row r="8355" spans="1:27" x14ac:dyDescent="0.3">
      <c r="A8355">
        <v>8354</v>
      </c>
      <c r="B8355" s="1">
        <v>45277</v>
      </c>
      <c r="C8355" s="7">
        <f t="shared" si="260"/>
        <v>2023</v>
      </c>
      <c r="D8355" s="2">
        <v>0.16689814814814816</v>
      </c>
      <c r="E8355">
        <v>147</v>
      </c>
      <c r="F8355" s="3">
        <v>20</v>
      </c>
      <c r="G8355" s="3" t="str">
        <f t="shared" si="261"/>
        <v>Young</v>
      </c>
      <c r="H8355" t="s">
        <v>33</v>
      </c>
      <c r="I8355" t="s">
        <v>66</v>
      </c>
      <c r="J8355" t="s">
        <v>96</v>
      </c>
      <c r="K8355" t="b">
        <v>1</v>
      </c>
      <c r="L8355">
        <v>586</v>
      </c>
      <c r="M8355" t="s">
        <v>27</v>
      </c>
      <c r="N8355" t="s">
        <v>28</v>
      </c>
      <c r="O8355">
        <v>4</v>
      </c>
      <c r="P8355" s="4">
        <v>49.057845239999999</v>
      </c>
      <c r="Q8355" s="4">
        <v>196.231381</v>
      </c>
      <c r="R8355" t="s">
        <v>45</v>
      </c>
      <c r="S8355" t="b">
        <v>0</v>
      </c>
      <c r="T8355">
        <v>19.623138099999998</v>
      </c>
      <c r="U8355" t="b">
        <v>0</v>
      </c>
      <c r="V8355" t="s">
        <v>37</v>
      </c>
      <c r="W8355">
        <v>2</v>
      </c>
      <c r="X8355" t="s">
        <v>31</v>
      </c>
      <c r="Y8355" t="s">
        <v>50</v>
      </c>
      <c r="Z8355">
        <v>1</v>
      </c>
      <c r="AA8355" t="b">
        <v>0</v>
      </c>
    </row>
    <row r="8356" spans="1:27" x14ac:dyDescent="0.3">
      <c r="A8356">
        <v>8355</v>
      </c>
      <c r="B8356" s="1">
        <v>44149</v>
      </c>
      <c r="C8356" s="7">
        <f t="shared" si="260"/>
        <v>2020</v>
      </c>
      <c r="D8356" s="2">
        <v>0.64113425925925926</v>
      </c>
      <c r="E8356">
        <v>131</v>
      </c>
      <c r="F8356" s="3">
        <v>20</v>
      </c>
      <c r="G8356" s="3" t="str">
        <f t="shared" si="261"/>
        <v>Young</v>
      </c>
      <c r="H8356" t="s">
        <v>51</v>
      </c>
      <c r="I8356" t="s">
        <v>56</v>
      </c>
      <c r="J8356" t="s">
        <v>96</v>
      </c>
      <c r="K8356" t="b">
        <v>1</v>
      </c>
      <c r="L8356">
        <v>104</v>
      </c>
      <c r="M8356" t="s">
        <v>35</v>
      </c>
      <c r="N8356" t="s">
        <v>36</v>
      </c>
      <c r="O8356">
        <v>3</v>
      </c>
      <c r="P8356" s="4">
        <v>59.010609950000003</v>
      </c>
      <c r="Q8356" s="4">
        <v>177.0318298</v>
      </c>
      <c r="R8356" t="s">
        <v>29</v>
      </c>
      <c r="S8356" t="b">
        <v>1</v>
      </c>
      <c r="T8356">
        <v>17.703182980000001</v>
      </c>
      <c r="U8356" t="b">
        <v>1</v>
      </c>
      <c r="V8356" t="s">
        <v>37</v>
      </c>
      <c r="W8356">
        <v>5</v>
      </c>
      <c r="X8356" t="s">
        <v>40</v>
      </c>
      <c r="Y8356" t="s">
        <v>50</v>
      </c>
      <c r="Z8356">
        <v>5</v>
      </c>
      <c r="AA8356" t="b">
        <v>0</v>
      </c>
    </row>
    <row r="8357" spans="1:27" x14ac:dyDescent="0.3">
      <c r="A8357">
        <v>8356</v>
      </c>
      <c r="B8357" s="1">
        <v>43793</v>
      </c>
      <c r="C8357" s="7">
        <f t="shared" si="260"/>
        <v>2019</v>
      </c>
      <c r="D8357" s="2">
        <v>0.83827546296296296</v>
      </c>
      <c r="E8357">
        <v>51</v>
      </c>
      <c r="F8357" s="3">
        <v>22</v>
      </c>
      <c r="G8357" s="3" t="str">
        <f t="shared" si="261"/>
        <v>Young</v>
      </c>
      <c r="H8357" t="s">
        <v>25</v>
      </c>
      <c r="I8357" t="s">
        <v>57</v>
      </c>
      <c r="J8357">
        <v>59</v>
      </c>
      <c r="K8357" t="b">
        <v>0</v>
      </c>
      <c r="L8357">
        <v>104</v>
      </c>
      <c r="M8357" t="s">
        <v>47</v>
      </c>
      <c r="N8357" t="s">
        <v>48</v>
      </c>
      <c r="O8357">
        <v>4</v>
      </c>
      <c r="P8357" s="4">
        <v>67.244036789999996</v>
      </c>
      <c r="Q8357" s="4">
        <v>268.97614720000001</v>
      </c>
      <c r="R8357" t="s">
        <v>45</v>
      </c>
      <c r="S8357" t="b">
        <v>1</v>
      </c>
      <c r="T8357">
        <v>26.89761472</v>
      </c>
      <c r="U8357" t="b">
        <v>0</v>
      </c>
      <c r="V8357" t="s">
        <v>97</v>
      </c>
      <c r="W8357">
        <v>0</v>
      </c>
      <c r="X8357" t="s">
        <v>31</v>
      </c>
      <c r="Y8357" t="s">
        <v>50</v>
      </c>
      <c r="Z8357">
        <v>4</v>
      </c>
      <c r="AA8357" t="b">
        <v>0</v>
      </c>
    </row>
    <row r="8358" spans="1:27" x14ac:dyDescent="0.3">
      <c r="A8358">
        <v>8357</v>
      </c>
      <c r="B8358" s="1">
        <v>43412</v>
      </c>
      <c r="C8358" s="7">
        <f t="shared" si="260"/>
        <v>2018</v>
      </c>
      <c r="D8358" s="2">
        <v>0.17101851851851854</v>
      </c>
      <c r="E8358">
        <v>152</v>
      </c>
      <c r="F8358" s="3">
        <v>50</v>
      </c>
      <c r="G8358" s="3" t="str">
        <f t="shared" si="261"/>
        <v>Old</v>
      </c>
      <c r="H8358" t="s">
        <v>33</v>
      </c>
      <c r="I8358" t="s">
        <v>56</v>
      </c>
      <c r="J8358">
        <v>30</v>
      </c>
      <c r="K8358" t="b">
        <v>0</v>
      </c>
      <c r="L8358">
        <v>567</v>
      </c>
      <c r="M8358" t="s">
        <v>27</v>
      </c>
      <c r="N8358" t="s">
        <v>28</v>
      </c>
      <c r="O8358">
        <v>2</v>
      </c>
      <c r="P8358" s="4">
        <v>80.065579999999997</v>
      </c>
      <c r="Q8358" s="4">
        <v>160.13115999999999</v>
      </c>
      <c r="R8358" t="s">
        <v>43</v>
      </c>
      <c r="S8358" t="b">
        <v>0</v>
      </c>
      <c r="T8358">
        <v>0</v>
      </c>
      <c r="U8358" t="b">
        <v>0</v>
      </c>
      <c r="V8358" t="s">
        <v>97</v>
      </c>
      <c r="W8358">
        <v>0</v>
      </c>
      <c r="X8358" t="s">
        <v>38</v>
      </c>
      <c r="Y8358" t="s">
        <v>41</v>
      </c>
      <c r="Z8358">
        <v>2</v>
      </c>
      <c r="AA8358" t="b">
        <v>0</v>
      </c>
    </row>
    <row r="8359" spans="1:27" x14ac:dyDescent="0.3">
      <c r="A8359">
        <v>8358</v>
      </c>
      <c r="B8359" s="1">
        <v>43818</v>
      </c>
      <c r="C8359" s="7">
        <f t="shared" si="260"/>
        <v>2019</v>
      </c>
      <c r="D8359" s="2">
        <v>7.8877314814814817E-2</v>
      </c>
      <c r="E8359">
        <v>103</v>
      </c>
      <c r="F8359" s="3">
        <v>45</v>
      </c>
      <c r="G8359" s="3" t="str">
        <f t="shared" si="261"/>
        <v>Old</v>
      </c>
      <c r="H8359" t="s">
        <v>25</v>
      </c>
      <c r="I8359" t="s">
        <v>34</v>
      </c>
      <c r="J8359">
        <v>77</v>
      </c>
      <c r="K8359" t="b">
        <v>0</v>
      </c>
      <c r="L8359">
        <v>308</v>
      </c>
      <c r="M8359" t="s">
        <v>27</v>
      </c>
      <c r="N8359" t="s">
        <v>28</v>
      </c>
      <c r="O8359">
        <v>2</v>
      </c>
      <c r="P8359" s="4">
        <v>80.165675419999999</v>
      </c>
      <c r="Q8359" s="4">
        <v>160.3313508</v>
      </c>
      <c r="R8359" t="s">
        <v>43</v>
      </c>
      <c r="S8359" t="b">
        <v>1</v>
      </c>
      <c r="T8359">
        <v>0</v>
      </c>
      <c r="U8359" t="b">
        <v>1</v>
      </c>
      <c r="V8359" t="s">
        <v>97</v>
      </c>
      <c r="W8359">
        <v>0</v>
      </c>
      <c r="X8359" t="s">
        <v>40</v>
      </c>
      <c r="Y8359" t="s">
        <v>41</v>
      </c>
      <c r="Z8359">
        <v>2</v>
      </c>
      <c r="AA8359" t="b">
        <v>0</v>
      </c>
    </row>
    <row r="8360" spans="1:27" x14ac:dyDescent="0.3">
      <c r="A8360">
        <v>8359</v>
      </c>
      <c r="B8360" s="1">
        <v>44540</v>
      </c>
      <c r="C8360" s="7">
        <f t="shared" si="260"/>
        <v>2021</v>
      </c>
      <c r="D8360" s="2">
        <v>0.17609953703703704</v>
      </c>
      <c r="E8360">
        <v>352</v>
      </c>
      <c r="F8360" s="3">
        <v>64</v>
      </c>
      <c r="G8360" s="3" t="str">
        <f t="shared" si="261"/>
        <v>Old</v>
      </c>
      <c r="H8360" t="s">
        <v>51</v>
      </c>
      <c r="I8360" t="s">
        <v>67</v>
      </c>
      <c r="J8360" t="s">
        <v>96</v>
      </c>
      <c r="K8360" t="b">
        <v>1</v>
      </c>
      <c r="L8360">
        <v>677</v>
      </c>
      <c r="M8360" t="s">
        <v>53</v>
      </c>
      <c r="N8360" t="s">
        <v>54</v>
      </c>
      <c r="O8360">
        <v>4</v>
      </c>
      <c r="P8360" s="4">
        <v>15.561166849999999</v>
      </c>
      <c r="Q8360" s="4">
        <v>62.244667389999996</v>
      </c>
      <c r="R8360" t="s">
        <v>29</v>
      </c>
      <c r="S8360" t="b">
        <v>0</v>
      </c>
      <c r="T8360">
        <v>6.2244667390000004</v>
      </c>
      <c r="U8360" t="b">
        <v>0</v>
      </c>
      <c r="V8360" t="s">
        <v>65</v>
      </c>
      <c r="W8360">
        <v>4</v>
      </c>
      <c r="X8360" t="s">
        <v>38</v>
      </c>
      <c r="Y8360" t="s">
        <v>50</v>
      </c>
      <c r="Z8360">
        <v>1</v>
      </c>
      <c r="AA8360" t="b">
        <v>1</v>
      </c>
    </row>
    <row r="8361" spans="1:27" x14ac:dyDescent="0.3">
      <c r="A8361">
        <v>8360</v>
      </c>
      <c r="B8361" s="1">
        <v>44918</v>
      </c>
      <c r="C8361" s="7">
        <f t="shared" si="260"/>
        <v>2022</v>
      </c>
      <c r="D8361" s="2">
        <v>4.0046296296296295E-2</v>
      </c>
      <c r="E8361">
        <v>164</v>
      </c>
      <c r="F8361" s="3">
        <v>56</v>
      </c>
      <c r="G8361" s="3" t="str">
        <f t="shared" si="261"/>
        <v>Old</v>
      </c>
      <c r="H8361" t="s">
        <v>33</v>
      </c>
      <c r="I8361" t="s">
        <v>56</v>
      </c>
      <c r="J8361" t="s">
        <v>96</v>
      </c>
      <c r="K8361" t="b">
        <v>1</v>
      </c>
      <c r="L8361">
        <v>535</v>
      </c>
      <c r="M8361" t="s">
        <v>47</v>
      </c>
      <c r="N8361" t="s">
        <v>48</v>
      </c>
      <c r="O8361">
        <v>4</v>
      </c>
      <c r="P8361" s="4">
        <v>20.504828639999999</v>
      </c>
      <c r="Q8361" s="4">
        <v>82.019314559999998</v>
      </c>
      <c r="R8361" t="s">
        <v>49</v>
      </c>
      <c r="S8361" t="b">
        <v>0</v>
      </c>
      <c r="T8361">
        <v>8.2019314560000005</v>
      </c>
      <c r="U8361" t="b">
        <v>1</v>
      </c>
      <c r="V8361" t="s">
        <v>30</v>
      </c>
      <c r="W8361">
        <v>5</v>
      </c>
      <c r="X8361" t="s">
        <v>31</v>
      </c>
      <c r="Y8361" t="s">
        <v>50</v>
      </c>
      <c r="Z8361">
        <v>5</v>
      </c>
      <c r="AA8361" t="b">
        <v>1</v>
      </c>
    </row>
    <row r="8362" spans="1:27" x14ac:dyDescent="0.3">
      <c r="A8362">
        <v>8361</v>
      </c>
      <c r="B8362" s="1">
        <v>44504</v>
      </c>
      <c r="C8362" s="7">
        <f t="shared" si="260"/>
        <v>2021</v>
      </c>
      <c r="D8362" s="2">
        <v>0.46986111111111112</v>
      </c>
      <c r="E8362">
        <v>240</v>
      </c>
      <c r="F8362" s="3">
        <v>31</v>
      </c>
      <c r="G8362" s="3" t="str">
        <f t="shared" si="261"/>
        <v>Middle Age</v>
      </c>
      <c r="H8362" t="s">
        <v>51</v>
      </c>
      <c r="I8362" t="s">
        <v>55</v>
      </c>
      <c r="J8362">
        <v>68</v>
      </c>
      <c r="K8362" t="b">
        <v>0</v>
      </c>
      <c r="L8362">
        <v>450</v>
      </c>
      <c r="M8362" t="s">
        <v>35</v>
      </c>
      <c r="N8362" t="s">
        <v>36</v>
      </c>
      <c r="O8362">
        <v>2</v>
      </c>
      <c r="P8362" s="4">
        <v>93.85554338</v>
      </c>
      <c r="Q8362" s="4">
        <v>187.7110868</v>
      </c>
      <c r="R8362" t="s">
        <v>49</v>
      </c>
      <c r="S8362" t="b">
        <v>0</v>
      </c>
      <c r="T8362">
        <v>18.771108680000001</v>
      </c>
      <c r="U8362" t="b">
        <v>1</v>
      </c>
      <c r="V8362" t="s">
        <v>97</v>
      </c>
      <c r="W8362">
        <v>0</v>
      </c>
      <c r="X8362" t="s">
        <v>40</v>
      </c>
      <c r="Y8362" t="s">
        <v>50</v>
      </c>
      <c r="Z8362">
        <v>4</v>
      </c>
      <c r="AA8362" t="b">
        <v>0</v>
      </c>
    </row>
    <row r="8363" spans="1:27" x14ac:dyDescent="0.3">
      <c r="A8363">
        <v>8362</v>
      </c>
      <c r="B8363" s="1">
        <v>44166</v>
      </c>
      <c r="C8363" s="7">
        <f t="shared" si="260"/>
        <v>2020</v>
      </c>
      <c r="D8363" s="2">
        <v>0.75491898148148151</v>
      </c>
      <c r="E8363">
        <v>154</v>
      </c>
      <c r="F8363" s="3">
        <v>20</v>
      </c>
      <c r="G8363" s="3" t="str">
        <f t="shared" si="261"/>
        <v>Young</v>
      </c>
      <c r="H8363" t="s">
        <v>51</v>
      </c>
      <c r="I8363" t="s">
        <v>56</v>
      </c>
      <c r="J8363">
        <v>7</v>
      </c>
      <c r="K8363" t="b">
        <v>0</v>
      </c>
      <c r="L8363">
        <v>925</v>
      </c>
      <c r="M8363" t="s">
        <v>47</v>
      </c>
      <c r="N8363" t="s">
        <v>48</v>
      </c>
      <c r="O8363">
        <v>1</v>
      </c>
      <c r="P8363" s="4">
        <v>88.752507989999998</v>
      </c>
      <c r="Q8363" s="4">
        <v>88.752507989999998</v>
      </c>
      <c r="R8363" t="s">
        <v>45</v>
      </c>
      <c r="S8363" t="b">
        <v>1</v>
      </c>
      <c r="T8363">
        <v>0</v>
      </c>
      <c r="U8363" t="b">
        <v>0</v>
      </c>
      <c r="V8363" t="s">
        <v>97</v>
      </c>
      <c r="W8363">
        <v>0</v>
      </c>
      <c r="X8363" t="s">
        <v>38</v>
      </c>
      <c r="Y8363" t="s">
        <v>32</v>
      </c>
      <c r="Z8363">
        <v>2</v>
      </c>
      <c r="AA8363" t="b">
        <v>1</v>
      </c>
    </row>
    <row r="8364" spans="1:27" x14ac:dyDescent="0.3">
      <c r="A8364">
        <v>8363</v>
      </c>
      <c r="B8364" s="1">
        <v>44920</v>
      </c>
      <c r="C8364" s="7">
        <f t="shared" si="260"/>
        <v>2022</v>
      </c>
      <c r="D8364" s="2">
        <v>0.19944444444444445</v>
      </c>
      <c r="E8364">
        <v>360</v>
      </c>
      <c r="F8364" s="3">
        <v>63</v>
      </c>
      <c r="G8364" s="3" t="str">
        <f t="shared" si="261"/>
        <v>Old</v>
      </c>
      <c r="H8364" t="s">
        <v>25</v>
      </c>
      <c r="I8364" t="s">
        <v>70</v>
      </c>
      <c r="J8364">
        <v>32</v>
      </c>
      <c r="K8364" t="b">
        <v>0</v>
      </c>
      <c r="L8364">
        <v>69</v>
      </c>
      <c r="M8364" t="s">
        <v>58</v>
      </c>
      <c r="N8364" t="s">
        <v>59</v>
      </c>
      <c r="O8364">
        <v>4</v>
      </c>
      <c r="P8364" s="4">
        <v>19.101457119999999</v>
      </c>
      <c r="Q8364" s="4">
        <v>76.405828490000005</v>
      </c>
      <c r="R8364" t="s">
        <v>49</v>
      </c>
      <c r="S8364" t="b">
        <v>0</v>
      </c>
      <c r="T8364">
        <v>7.6405828490000003</v>
      </c>
      <c r="U8364" t="b">
        <v>1</v>
      </c>
      <c r="V8364" t="s">
        <v>97</v>
      </c>
      <c r="W8364">
        <v>0</v>
      </c>
      <c r="X8364" t="s">
        <v>38</v>
      </c>
      <c r="Y8364" t="s">
        <v>50</v>
      </c>
      <c r="Z8364">
        <v>1</v>
      </c>
      <c r="AA8364" t="b">
        <v>1</v>
      </c>
    </row>
    <row r="8365" spans="1:27" x14ac:dyDescent="0.3">
      <c r="A8365">
        <v>8364</v>
      </c>
      <c r="B8365" s="1">
        <v>43455</v>
      </c>
      <c r="C8365" s="7">
        <f t="shared" si="260"/>
        <v>2018</v>
      </c>
      <c r="D8365" s="2">
        <v>0.28715277777777776</v>
      </c>
      <c r="E8365">
        <v>275</v>
      </c>
      <c r="F8365" s="3">
        <v>56</v>
      </c>
      <c r="G8365" s="3" t="str">
        <f t="shared" si="261"/>
        <v>Old</v>
      </c>
      <c r="H8365" t="s">
        <v>33</v>
      </c>
      <c r="I8365" t="s">
        <v>55</v>
      </c>
      <c r="J8365">
        <v>14</v>
      </c>
      <c r="K8365" t="b">
        <v>0</v>
      </c>
      <c r="L8365">
        <v>290</v>
      </c>
      <c r="M8365" t="s">
        <v>47</v>
      </c>
      <c r="N8365" t="s">
        <v>48</v>
      </c>
      <c r="O8365">
        <v>2</v>
      </c>
      <c r="P8365" s="4">
        <v>16.962561440000002</v>
      </c>
      <c r="Q8365" s="4">
        <v>33.925122880000004</v>
      </c>
      <c r="R8365" t="s">
        <v>49</v>
      </c>
      <c r="S8365" t="b">
        <v>1</v>
      </c>
      <c r="T8365">
        <v>3.3925122879999998</v>
      </c>
      <c r="U8365" t="b">
        <v>0</v>
      </c>
      <c r="V8365" t="s">
        <v>97</v>
      </c>
      <c r="W8365">
        <v>0</v>
      </c>
      <c r="X8365" t="s">
        <v>38</v>
      </c>
      <c r="Y8365" t="s">
        <v>50</v>
      </c>
      <c r="Z8365">
        <v>5</v>
      </c>
      <c r="AA8365" t="b">
        <v>0</v>
      </c>
    </row>
    <row r="8366" spans="1:27" x14ac:dyDescent="0.3">
      <c r="A8366">
        <v>8365</v>
      </c>
      <c r="B8366" s="1">
        <v>43429</v>
      </c>
      <c r="C8366" s="7">
        <f t="shared" si="260"/>
        <v>2018</v>
      </c>
      <c r="D8366" s="2">
        <v>0.94447916666666665</v>
      </c>
      <c r="E8366">
        <v>287</v>
      </c>
      <c r="F8366" s="3">
        <v>49</v>
      </c>
      <c r="G8366" s="3" t="str">
        <f t="shared" si="261"/>
        <v>Old</v>
      </c>
      <c r="H8366" t="s">
        <v>51</v>
      </c>
      <c r="I8366" t="s">
        <v>63</v>
      </c>
      <c r="J8366" t="s">
        <v>96</v>
      </c>
      <c r="K8366" t="b">
        <v>1</v>
      </c>
      <c r="L8366">
        <v>121</v>
      </c>
      <c r="M8366" t="s">
        <v>35</v>
      </c>
      <c r="N8366" t="s">
        <v>36</v>
      </c>
      <c r="O8366">
        <v>5</v>
      </c>
      <c r="P8366" s="4">
        <v>93.409650029999995</v>
      </c>
      <c r="Q8366" s="4">
        <v>467.04825010000002</v>
      </c>
      <c r="R8366" t="s">
        <v>49</v>
      </c>
      <c r="S8366" t="b">
        <v>0</v>
      </c>
      <c r="T8366">
        <v>46.70482501</v>
      </c>
      <c r="U8366" t="b">
        <v>1</v>
      </c>
      <c r="V8366" t="s">
        <v>30</v>
      </c>
      <c r="W8366">
        <v>5</v>
      </c>
      <c r="X8366" t="s">
        <v>38</v>
      </c>
      <c r="Y8366" t="s">
        <v>50</v>
      </c>
      <c r="Z8366">
        <v>1</v>
      </c>
      <c r="AA8366" t="b">
        <v>0</v>
      </c>
    </row>
    <row r="8367" spans="1:27" x14ac:dyDescent="0.3">
      <c r="A8367">
        <v>8366</v>
      </c>
      <c r="B8367" s="1">
        <v>44143</v>
      </c>
      <c r="C8367" s="7">
        <f t="shared" si="260"/>
        <v>2020</v>
      </c>
      <c r="D8367" s="2">
        <v>0.15060185185185185</v>
      </c>
      <c r="E8367">
        <v>286</v>
      </c>
      <c r="F8367" s="3">
        <v>67</v>
      </c>
      <c r="G8367" s="3" t="str">
        <f t="shared" si="261"/>
        <v>Old</v>
      </c>
      <c r="H8367" t="s">
        <v>33</v>
      </c>
      <c r="I8367" t="s">
        <v>55</v>
      </c>
      <c r="J8367">
        <v>30</v>
      </c>
      <c r="K8367" t="b">
        <v>0</v>
      </c>
      <c r="L8367">
        <v>688</v>
      </c>
      <c r="M8367" t="s">
        <v>35</v>
      </c>
      <c r="N8367" t="s">
        <v>36</v>
      </c>
      <c r="O8367">
        <v>1</v>
      </c>
      <c r="P8367" s="4">
        <v>25.050196669999998</v>
      </c>
      <c r="Q8367" s="4">
        <v>25.050196669999998</v>
      </c>
      <c r="R8367" t="s">
        <v>49</v>
      </c>
      <c r="S8367" t="b">
        <v>1</v>
      </c>
      <c r="T8367">
        <v>0</v>
      </c>
      <c r="U8367" t="b">
        <v>1</v>
      </c>
      <c r="V8367" t="s">
        <v>97</v>
      </c>
      <c r="W8367">
        <v>0</v>
      </c>
      <c r="X8367" t="s">
        <v>38</v>
      </c>
      <c r="Y8367" t="s">
        <v>41</v>
      </c>
      <c r="Z8367">
        <v>5</v>
      </c>
      <c r="AA8367" t="b">
        <v>1</v>
      </c>
    </row>
    <row r="8368" spans="1:27" x14ac:dyDescent="0.3">
      <c r="A8368">
        <v>8367</v>
      </c>
      <c r="B8368" s="1">
        <v>43815</v>
      </c>
      <c r="C8368" s="7">
        <f t="shared" si="260"/>
        <v>2019</v>
      </c>
      <c r="D8368" s="2">
        <v>0.16339120370370372</v>
      </c>
      <c r="E8368">
        <v>475</v>
      </c>
      <c r="F8368" s="3">
        <v>38</v>
      </c>
      <c r="G8368" s="3" t="str">
        <f t="shared" si="261"/>
        <v>Middle Age</v>
      </c>
      <c r="H8368" t="s">
        <v>33</v>
      </c>
      <c r="I8368" t="s">
        <v>70</v>
      </c>
      <c r="J8368">
        <v>41</v>
      </c>
      <c r="K8368" t="b">
        <v>0</v>
      </c>
      <c r="L8368">
        <v>534</v>
      </c>
      <c r="M8368" t="s">
        <v>27</v>
      </c>
      <c r="N8368" t="s">
        <v>28</v>
      </c>
      <c r="O8368">
        <v>2</v>
      </c>
      <c r="P8368" s="4">
        <v>45.558562000000002</v>
      </c>
      <c r="Q8368" s="4">
        <v>91.117123989999996</v>
      </c>
      <c r="R8368" t="s">
        <v>45</v>
      </c>
      <c r="S8368" t="b">
        <v>0</v>
      </c>
      <c r="T8368">
        <v>0</v>
      </c>
      <c r="U8368" t="b">
        <v>1</v>
      </c>
      <c r="V8368" t="s">
        <v>97</v>
      </c>
      <c r="W8368">
        <v>0</v>
      </c>
      <c r="X8368" t="s">
        <v>38</v>
      </c>
      <c r="Y8368" t="s">
        <v>32</v>
      </c>
      <c r="Z8368">
        <v>2</v>
      </c>
      <c r="AA8368" t="b">
        <v>1</v>
      </c>
    </row>
    <row r="8369" spans="1:27" x14ac:dyDescent="0.3">
      <c r="A8369">
        <v>8368</v>
      </c>
      <c r="B8369" s="1">
        <v>44883</v>
      </c>
      <c r="C8369" s="7">
        <f t="shared" si="260"/>
        <v>2022</v>
      </c>
      <c r="D8369" s="2">
        <v>0.10738425925925926</v>
      </c>
      <c r="E8369">
        <v>488</v>
      </c>
      <c r="F8369" s="3">
        <v>25</v>
      </c>
      <c r="G8369" s="3" t="str">
        <f t="shared" si="261"/>
        <v>Middle Age</v>
      </c>
      <c r="H8369" t="s">
        <v>33</v>
      </c>
      <c r="I8369" t="s">
        <v>68</v>
      </c>
      <c r="J8369">
        <v>76</v>
      </c>
      <c r="K8369" t="b">
        <v>0</v>
      </c>
      <c r="L8369">
        <v>290</v>
      </c>
      <c r="M8369" t="s">
        <v>27</v>
      </c>
      <c r="N8369" t="s">
        <v>28</v>
      </c>
      <c r="O8369">
        <v>3</v>
      </c>
      <c r="P8369" s="4">
        <v>53.919501910000001</v>
      </c>
      <c r="Q8369" s="4">
        <v>161.7585057</v>
      </c>
      <c r="R8369" t="s">
        <v>45</v>
      </c>
      <c r="S8369" t="b">
        <v>1</v>
      </c>
      <c r="T8369">
        <v>16.175850570000001</v>
      </c>
      <c r="U8369" t="b">
        <v>0</v>
      </c>
      <c r="V8369" t="s">
        <v>97</v>
      </c>
      <c r="W8369">
        <v>0</v>
      </c>
      <c r="X8369" t="s">
        <v>40</v>
      </c>
      <c r="Y8369" t="s">
        <v>50</v>
      </c>
      <c r="Z8369">
        <v>5</v>
      </c>
      <c r="AA8369" t="b">
        <v>0</v>
      </c>
    </row>
    <row r="8370" spans="1:27" x14ac:dyDescent="0.3">
      <c r="A8370">
        <v>8369</v>
      </c>
      <c r="B8370" s="1">
        <v>43827</v>
      </c>
      <c r="C8370" s="7">
        <f t="shared" si="260"/>
        <v>2019</v>
      </c>
      <c r="D8370" s="2">
        <v>0.59872685185185182</v>
      </c>
      <c r="E8370">
        <v>259</v>
      </c>
      <c r="F8370" s="3">
        <v>39</v>
      </c>
      <c r="G8370" s="3" t="str">
        <f t="shared" si="261"/>
        <v>Middle Age</v>
      </c>
      <c r="H8370" t="s">
        <v>51</v>
      </c>
      <c r="I8370" t="s">
        <v>61</v>
      </c>
      <c r="J8370" t="s">
        <v>96</v>
      </c>
      <c r="K8370" t="b">
        <v>1</v>
      </c>
      <c r="L8370">
        <v>518</v>
      </c>
      <c r="M8370" t="s">
        <v>47</v>
      </c>
      <c r="N8370" t="s">
        <v>48</v>
      </c>
      <c r="O8370">
        <v>1</v>
      </c>
      <c r="P8370" s="4">
        <v>63.075728699999999</v>
      </c>
      <c r="Q8370" s="4">
        <v>63.075728699999999</v>
      </c>
      <c r="R8370" t="s">
        <v>43</v>
      </c>
      <c r="S8370" t="b">
        <v>0</v>
      </c>
      <c r="T8370">
        <v>6.3075728700000004</v>
      </c>
      <c r="U8370" t="b">
        <v>1</v>
      </c>
      <c r="V8370" t="s">
        <v>37</v>
      </c>
      <c r="W8370">
        <v>2</v>
      </c>
      <c r="X8370" t="s">
        <v>31</v>
      </c>
      <c r="Y8370" t="s">
        <v>50</v>
      </c>
      <c r="Z8370">
        <v>4</v>
      </c>
      <c r="AA8370" t="b">
        <v>0</v>
      </c>
    </row>
    <row r="8371" spans="1:27" x14ac:dyDescent="0.3">
      <c r="A8371">
        <v>8370</v>
      </c>
      <c r="B8371" s="1">
        <v>43797</v>
      </c>
      <c r="C8371" s="7">
        <f t="shared" si="260"/>
        <v>2019</v>
      </c>
      <c r="D8371" s="2">
        <v>0.8599768518518518</v>
      </c>
      <c r="E8371">
        <v>328</v>
      </c>
      <c r="F8371" s="3">
        <v>26</v>
      </c>
      <c r="G8371" s="3" t="str">
        <f t="shared" si="261"/>
        <v>Middle Age</v>
      </c>
      <c r="H8371" t="s">
        <v>25</v>
      </c>
      <c r="I8371" t="s">
        <v>64</v>
      </c>
      <c r="J8371">
        <v>97</v>
      </c>
      <c r="K8371" t="b">
        <v>0</v>
      </c>
      <c r="L8371">
        <v>185</v>
      </c>
      <c r="M8371" t="s">
        <v>27</v>
      </c>
      <c r="N8371" t="s">
        <v>28</v>
      </c>
      <c r="O8371">
        <v>1</v>
      </c>
      <c r="P8371" s="4">
        <v>38.871478590000002</v>
      </c>
      <c r="Q8371" s="4">
        <v>38.871478590000002</v>
      </c>
      <c r="R8371" t="s">
        <v>45</v>
      </c>
      <c r="S8371" t="b">
        <v>1</v>
      </c>
      <c r="T8371">
        <v>3.8871478590000001</v>
      </c>
      <c r="U8371" t="b">
        <v>1</v>
      </c>
      <c r="V8371" t="s">
        <v>97</v>
      </c>
      <c r="W8371">
        <v>0</v>
      </c>
      <c r="X8371" t="s">
        <v>40</v>
      </c>
      <c r="Y8371" t="s">
        <v>50</v>
      </c>
      <c r="Z8371">
        <v>5</v>
      </c>
      <c r="AA8371" t="b">
        <v>1</v>
      </c>
    </row>
    <row r="8372" spans="1:27" x14ac:dyDescent="0.3">
      <c r="A8372">
        <v>8371</v>
      </c>
      <c r="B8372" s="1">
        <v>44186</v>
      </c>
      <c r="C8372" s="7">
        <f t="shared" si="260"/>
        <v>2020</v>
      </c>
      <c r="D8372" s="2">
        <v>0.54046296296296303</v>
      </c>
      <c r="E8372">
        <v>424</v>
      </c>
      <c r="F8372" s="3">
        <v>30</v>
      </c>
      <c r="G8372" s="3" t="str">
        <f t="shared" si="261"/>
        <v>Middle Age</v>
      </c>
      <c r="H8372" t="s">
        <v>25</v>
      </c>
      <c r="I8372" t="s">
        <v>26</v>
      </c>
      <c r="J8372">
        <v>39</v>
      </c>
      <c r="K8372" t="b">
        <v>0</v>
      </c>
      <c r="L8372">
        <v>621</v>
      </c>
      <c r="M8372" t="s">
        <v>35</v>
      </c>
      <c r="N8372" t="s">
        <v>36</v>
      </c>
      <c r="O8372">
        <v>5</v>
      </c>
      <c r="P8372" s="4">
        <v>25.758523109999999</v>
      </c>
      <c r="Q8372" s="4">
        <v>128.7926156</v>
      </c>
      <c r="R8372" t="s">
        <v>43</v>
      </c>
      <c r="S8372" t="b">
        <v>1</v>
      </c>
      <c r="T8372">
        <v>0</v>
      </c>
      <c r="U8372" t="b">
        <v>1</v>
      </c>
      <c r="V8372" t="s">
        <v>97</v>
      </c>
      <c r="W8372">
        <v>0</v>
      </c>
      <c r="X8372" t="s">
        <v>31</v>
      </c>
      <c r="Y8372" t="s">
        <v>41</v>
      </c>
      <c r="Z8372">
        <v>1</v>
      </c>
      <c r="AA8372" t="b">
        <v>0</v>
      </c>
    </row>
    <row r="8373" spans="1:27" x14ac:dyDescent="0.3">
      <c r="A8373">
        <v>8372</v>
      </c>
      <c r="B8373" s="1">
        <v>43415</v>
      </c>
      <c r="C8373" s="7">
        <f t="shared" si="260"/>
        <v>2018</v>
      </c>
      <c r="D8373" s="2">
        <v>0.66570601851851852</v>
      </c>
      <c r="E8373">
        <v>153</v>
      </c>
      <c r="F8373" s="3">
        <v>54</v>
      </c>
      <c r="G8373" s="3" t="str">
        <f t="shared" si="261"/>
        <v>Old</v>
      </c>
      <c r="H8373" t="s">
        <v>51</v>
      </c>
      <c r="I8373" t="s">
        <v>60</v>
      </c>
      <c r="J8373">
        <v>24</v>
      </c>
      <c r="K8373" t="b">
        <v>0</v>
      </c>
      <c r="L8373">
        <v>512</v>
      </c>
      <c r="M8373" t="s">
        <v>27</v>
      </c>
      <c r="N8373" t="s">
        <v>28</v>
      </c>
      <c r="O8373">
        <v>4</v>
      </c>
      <c r="P8373" s="4">
        <v>12.98374914</v>
      </c>
      <c r="Q8373" s="4">
        <v>51.934996570000003</v>
      </c>
      <c r="R8373" t="s">
        <v>45</v>
      </c>
      <c r="S8373" t="b">
        <v>1</v>
      </c>
      <c r="T8373">
        <v>0</v>
      </c>
      <c r="U8373" t="b">
        <v>0</v>
      </c>
      <c r="V8373" t="s">
        <v>97</v>
      </c>
      <c r="W8373">
        <v>0</v>
      </c>
      <c r="X8373" t="s">
        <v>38</v>
      </c>
      <c r="Y8373" t="s">
        <v>32</v>
      </c>
      <c r="Z8373">
        <v>1</v>
      </c>
      <c r="AA8373" t="b">
        <v>0</v>
      </c>
    </row>
    <row r="8374" spans="1:27" x14ac:dyDescent="0.3">
      <c r="A8374">
        <v>8373</v>
      </c>
      <c r="B8374" s="1">
        <v>43454</v>
      </c>
      <c r="C8374" s="7">
        <f t="shared" si="260"/>
        <v>2018</v>
      </c>
      <c r="D8374" s="2">
        <v>0.52965277777777775</v>
      </c>
      <c r="E8374">
        <v>418</v>
      </c>
      <c r="F8374" s="3">
        <v>63</v>
      </c>
      <c r="G8374" s="3" t="str">
        <f t="shared" si="261"/>
        <v>Old</v>
      </c>
      <c r="H8374" t="s">
        <v>51</v>
      </c>
      <c r="I8374" t="s">
        <v>57</v>
      </c>
      <c r="J8374">
        <v>87</v>
      </c>
      <c r="K8374" t="b">
        <v>0</v>
      </c>
      <c r="L8374">
        <v>779</v>
      </c>
      <c r="M8374" t="s">
        <v>27</v>
      </c>
      <c r="N8374" t="s">
        <v>28</v>
      </c>
      <c r="O8374">
        <v>2</v>
      </c>
      <c r="P8374" s="4">
        <v>68.153084759999999</v>
      </c>
      <c r="Q8374" s="4">
        <v>136.30616950000001</v>
      </c>
      <c r="R8374" t="s">
        <v>49</v>
      </c>
      <c r="S8374" t="b">
        <v>1</v>
      </c>
      <c r="T8374">
        <v>0</v>
      </c>
      <c r="U8374" t="b">
        <v>1</v>
      </c>
      <c r="V8374" t="s">
        <v>97</v>
      </c>
      <c r="W8374">
        <v>0</v>
      </c>
      <c r="X8374" t="s">
        <v>40</v>
      </c>
      <c r="Y8374" t="s">
        <v>32</v>
      </c>
      <c r="Z8374">
        <v>4</v>
      </c>
      <c r="AA8374" t="b">
        <v>1</v>
      </c>
    </row>
    <row r="8375" spans="1:27" x14ac:dyDescent="0.3">
      <c r="A8375">
        <v>8374</v>
      </c>
      <c r="B8375" s="1">
        <v>45243</v>
      </c>
      <c r="C8375" s="7">
        <f t="shared" si="260"/>
        <v>2023</v>
      </c>
      <c r="D8375" s="2">
        <v>0.50473379629629633</v>
      </c>
      <c r="E8375">
        <v>68</v>
      </c>
      <c r="F8375" s="3">
        <v>50</v>
      </c>
      <c r="G8375" s="3" t="str">
        <f t="shared" si="261"/>
        <v>Old</v>
      </c>
      <c r="H8375" t="s">
        <v>25</v>
      </c>
      <c r="I8375" t="s">
        <v>39</v>
      </c>
      <c r="J8375" t="s">
        <v>96</v>
      </c>
      <c r="K8375" t="b">
        <v>1</v>
      </c>
      <c r="L8375">
        <v>768</v>
      </c>
      <c r="M8375" t="s">
        <v>47</v>
      </c>
      <c r="N8375" t="s">
        <v>48</v>
      </c>
      <c r="O8375">
        <v>3</v>
      </c>
      <c r="P8375" s="4">
        <v>80.036517369999999</v>
      </c>
      <c r="Q8375" s="4">
        <v>240.1095521</v>
      </c>
      <c r="R8375" t="s">
        <v>49</v>
      </c>
      <c r="S8375" t="b">
        <v>1</v>
      </c>
      <c r="T8375">
        <v>24.010955209999999</v>
      </c>
      <c r="U8375" t="b">
        <v>1</v>
      </c>
      <c r="V8375" t="s">
        <v>65</v>
      </c>
      <c r="W8375">
        <v>4</v>
      </c>
      <c r="X8375" t="s">
        <v>40</v>
      </c>
      <c r="Y8375" t="s">
        <v>50</v>
      </c>
      <c r="Z8375">
        <v>5</v>
      </c>
      <c r="AA8375" t="b">
        <v>0</v>
      </c>
    </row>
    <row r="8376" spans="1:27" x14ac:dyDescent="0.3">
      <c r="A8376">
        <v>8375</v>
      </c>
      <c r="B8376" s="1">
        <v>44918</v>
      </c>
      <c r="C8376" s="7">
        <f t="shared" si="260"/>
        <v>2022</v>
      </c>
      <c r="D8376" s="2">
        <v>0.58494212962962966</v>
      </c>
      <c r="E8376">
        <v>314</v>
      </c>
      <c r="F8376" s="3">
        <v>47</v>
      </c>
      <c r="G8376" s="3" t="str">
        <f t="shared" si="261"/>
        <v>Old</v>
      </c>
      <c r="H8376" t="s">
        <v>51</v>
      </c>
      <c r="I8376" t="s">
        <v>69</v>
      </c>
      <c r="J8376" t="s">
        <v>96</v>
      </c>
      <c r="K8376" t="b">
        <v>1</v>
      </c>
      <c r="L8376">
        <v>182</v>
      </c>
      <c r="M8376" t="s">
        <v>47</v>
      </c>
      <c r="N8376" t="s">
        <v>48</v>
      </c>
      <c r="O8376">
        <v>1</v>
      </c>
      <c r="P8376" s="4">
        <v>73.413556760000006</v>
      </c>
      <c r="Q8376" s="4">
        <v>73.413556760000006</v>
      </c>
      <c r="R8376" t="s">
        <v>49</v>
      </c>
      <c r="S8376" t="b">
        <v>1</v>
      </c>
      <c r="T8376">
        <v>0</v>
      </c>
      <c r="U8376" t="b">
        <v>0</v>
      </c>
      <c r="V8376" t="s">
        <v>65</v>
      </c>
      <c r="W8376">
        <v>3</v>
      </c>
      <c r="X8376" t="s">
        <v>31</v>
      </c>
      <c r="Y8376" t="s">
        <v>41</v>
      </c>
      <c r="Z8376">
        <v>5</v>
      </c>
      <c r="AA8376" t="b">
        <v>1</v>
      </c>
    </row>
    <row r="8377" spans="1:27" x14ac:dyDescent="0.3">
      <c r="A8377">
        <v>8376</v>
      </c>
      <c r="B8377" s="1">
        <v>44910</v>
      </c>
      <c r="C8377" s="7">
        <f t="shared" si="260"/>
        <v>2022</v>
      </c>
      <c r="D8377" s="2">
        <v>0.85880787037037043</v>
      </c>
      <c r="E8377">
        <v>440</v>
      </c>
      <c r="F8377" s="3">
        <v>29</v>
      </c>
      <c r="G8377" s="3" t="str">
        <f t="shared" si="261"/>
        <v>Middle Age</v>
      </c>
      <c r="H8377" t="s">
        <v>25</v>
      </c>
      <c r="I8377" t="s">
        <v>62</v>
      </c>
      <c r="J8377">
        <v>69</v>
      </c>
      <c r="K8377" t="b">
        <v>0</v>
      </c>
      <c r="L8377">
        <v>343</v>
      </c>
      <c r="M8377" t="s">
        <v>53</v>
      </c>
      <c r="N8377" t="s">
        <v>54</v>
      </c>
      <c r="O8377">
        <v>2</v>
      </c>
      <c r="P8377" s="4">
        <v>66.336561680000003</v>
      </c>
      <c r="Q8377" s="4">
        <v>132.67312340000001</v>
      </c>
      <c r="R8377" t="s">
        <v>43</v>
      </c>
      <c r="S8377" t="b">
        <v>0</v>
      </c>
      <c r="T8377">
        <v>0</v>
      </c>
      <c r="U8377" t="b">
        <v>1</v>
      </c>
      <c r="V8377" t="s">
        <v>97</v>
      </c>
      <c r="W8377">
        <v>0</v>
      </c>
      <c r="X8377" t="s">
        <v>31</v>
      </c>
      <c r="Y8377" t="s">
        <v>41</v>
      </c>
      <c r="Z8377">
        <v>3</v>
      </c>
      <c r="AA8377" t="b">
        <v>1</v>
      </c>
    </row>
    <row r="8378" spans="1:27" x14ac:dyDescent="0.3">
      <c r="A8378">
        <v>8377</v>
      </c>
      <c r="B8378" s="1">
        <v>45277</v>
      </c>
      <c r="C8378" s="7">
        <f t="shared" si="260"/>
        <v>2023</v>
      </c>
      <c r="D8378" s="2">
        <v>0.53270833333333334</v>
      </c>
      <c r="E8378">
        <v>231</v>
      </c>
      <c r="F8378" s="3">
        <v>40</v>
      </c>
      <c r="G8378" s="3" t="str">
        <f t="shared" si="261"/>
        <v>Middle Age</v>
      </c>
      <c r="H8378" t="s">
        <v>51</v>
      </c>
      <c r="I8378" t="s">
        <v>26</v>
      </c>
      <c r="J8378" t="s">
        <v>96</v>
      </c>
      <c r="K8378" t="b">
        <v>1</v>
      </c>
      <c r="L8378">
        <v>189</v>
      </c>
      <c r="M8378" t="s">
        <v>58</v>
      </c>
      <c r="N8378" t="s">
        <v>59</v>
      </c>
      <c r="O8378">
        <v>2</v>
      </c>
      <c r="P8378" s="4">
        <v>53.476908620000003</v>
      </c>
      <c r="Q8378" s="4">
        <v>106.9538172</v>
      </c>
      <c r="R8378" t="s">
        <v>49</v>
      </c>
      <c r="S8378" t="b">
        <v>0</v>
      </c>
      <c r="T8378">
        <v>0</v>
      </c>
      <c r="U8378" t="b">
        <v>1</v>
      </c>
      <c r="V8378" t="s">
        <v>37</v>
      </c>
      <c r="W8378">
        <v>5</v>
      </c>
      <c r="X8378" t="s">
        <v>38</v>
      </c>
      <c r="Y8378" t="s">
        <v>32</v>
      </c>
      <c r="Z8378">
        <v>3</v>
      </c>
      <c r="AA8378" t="b">
        <v>1</v>
      </c>
    </row>
    <row r="8379" spans="1:27" x14ac:dyDescent="0.3">
      <c r="A8379">
        <v>8378</v>
      </c>
      <c r="B8379" s="1">
        <v>44166</v>
      </c>
      <c r="C8379" s="7">
        <f t="shared" si="260"/>
        <v>2020</v>
      </c>
      <c r="D8379" s="2">
        <v>0.92770833333333336</v>
      </c>
      <c r="E8379">
        <v>88</v>
      </c>
      <c r="F8379" s="3">
        <v>41</v>
      </c>
      <c r="G8379" s="3" t="str">
        <f t="shared" si="261"/>
        <v>Middle Age</v>
      </c>
      <c r="H8379" t="s">
        <v>25</v>
      </c>
      <c r="I8379" t="s">
        <v>61</v>
      </c>
      <c r="J8379" t="s">
        <v>96</v>
      </c>
      <c r="K8379" t="b">
        <v>1</v>
      </c>
      <c r="L8379">
        <v>612</v>
      </c>
      <c r="M8379" t="s">
        <v>35</v>
      </c>
      <c r="N8379" t="s">
        <v>36</v>
      </c>
      <c r="O8379">
        <v>2</v>
      </c>
      <c r="P8379" s="4">
        <v>83.049421109999997</v>
      </c>
      <c r="Q8379" s="4">
        <v>166.09884220000001</v>
      </c>
      <c r="R8379" t="s">
        <v>29</v>
      </c>
      <c r="S8379" t="b">
        <v>0</v>
      </c>
      <c r="T8379">
        <v>0</v>
      </c>
      <c r="U8379" t="b">
        <v>0</v>
      </c>
      <c r="V8379" t="s">
        <v>65</v>
      </c>
      <c r="W8379">
        <v>3</v>
      </c>
      <c r="X8379" t="s">
        <v>38</v>
      </c>
      <c r="Y8379" t="s">
        <v>32</v>
      </c>
      <c r="Z8379">
        <v>2</v>
      </c>
      <c r="AA8379" t="b">
        <v>0</v>
      </c>
    </row>
    <row r="8380" spans="1:27" x14ac:dyDescent="0.3">
      <c r="A8380">
        <v>8379</v>
      </c>
      <c r="B8380" s="1">
        <v>44501</v>
      </c>
      <c r="C8380" s="7">
        <f t="shared" si="260"/>
        <v>2021</v>
      </c>
      <c r="D8380" s="2">
        <v>0.5377777777777778</v>
      </c>
      <c r="E8380">
        <v>402</v>
      </c>
      <c r="F8380" s="3">
        <v>22</v>
      </c>
      <c r="G8380" s="3" t="str">
        <f t="shared" si="261"/>
        <v>Young</v>
      </c>
      <c r="H8380" t="s">
        <v>51</v>
      </c>
      <c r="I8380" t="s">
        <v>56</v>
      </c>
      <c r="J8380">
        <v>11</v>
      </c>
      <c r="K8380" t="b">
        <v>0</v>
      </c>
      <c r="L8380">
        <v>922</v>
      </c>
      <c r="M8380" t="s">
        <v>47</v>
      </c>
      <c r="N8380" t="s">
        <v>48</v>
      </c>
      <c r="O8380">
        <v>2</v>
      </c>
      <c r="P8380" s="4">
        <v>63.573797679999998</v>
      </c>
      <c r="Q8380" s="4">
        <v>127.1475954</v>
      </c>
      <c r="R8380" t="s">
        <v>43</v>
      </c>
      <c r="S8380" t="b">
        <v>1</v>
      </c>
      <c r="T8380">
        <v>12.714759539999999</v>
      </c>
      <c r="U8380" t="b">
        <v>0</v>
      </c>
      <c r="V8380" t="s">
        <v>97</v>
      </c>
      <c r="W8380">
        <v>0</v>
      </c>
      <c r="X8380" t="s">
        <v>31</v>
      </c>
      <c r="Y8380" t="s">
        <v>50</v>
      </c>
      <c r="Z8380">
        <v>5</v>
      </c>
      <c r="AA8380" t="b">
        <v>0</v>
      </c>
    </row>
    <row r="8381" spans="1:27" x14ac:dyDescent="0.3">
      <c r="A8381">
        <v>8380</v>
      </c>
      <c r="B8381" s="1">
        <v>44907</v>
      </c>
      <c r="C8381" s="7">
        <f t="shared" si="260"/>
        <v>2022</v>
      </c>
      <c r="D8381" s="2">
        <v>0.60398148148148145</v>
      </c>
      <c r="E8381">
        <v>22</v>
      </c>
      <c r="F8381" s="3">
        <v>60</v>
      </c>
      <c r="G8381" s="3" t="str">
        <f t="shared" si="261"/>
        <v>Old</v>
      </c>
      <c r="H8381" t="s">
        <v>51</v>
      </c>
      <c r="I8381" t="s">
        <v>34</v>
      </c>
      <c r="J8381">
        <v>8</v>
      </c>
      <c r="K8381" t="b">
        <v>0</v>
      </c>
      <c r="L8381">
        <v>318</v>
      </c>
      <c r="M8381" t="s">
        <v>47</v>
      </c>
      <c r="N8381" t="s">
        <v>48</v>
      </c>
      <c r="O8381">
        <v>3</v>
      </c>
      <c r="P8381" s="4">
        <v>34.855120479999997</v>
      </c>
      <c r="Q8381" s="4">
        <v>104.5653614</v>
      </c>
      <c r="R8381" t="s">
        <v>29</v>
      </c>
      <c r="S8381" t="b">
        <v>1</v>
      </c>
      <c r="T8381">
        <v>10.456536140000001</v>
      </c>
      <c r="U8381" t="b">
        <v>1</v>
      </c>
      <c r="V8381" t="s">
        <v>97</v>
      </c>
      <c r="W8381">
        <v>0</v>
      </c>
      <c r="X8381" t="s">
        <v>38</v>
      </c>
      <c r="Y8381" t="s">
        <v>50</v>
      </c>
      <c r="Z8381">
        <v>1</v>
      </c>
      <c r="AA8381" t="b">
        <v>0</v>
      </c>
    </row>
    <row r="8382" spans="1:27" x14ac:dyDescent="0.3">
      <c r="A8382">
        <v>8381</v>
      </c>
      <c r="B8382" s="1">
        <v>43780</v>
      </c>
      <c r="C8382" s="7">
        <f t="shared" si="260"/>
        <v>2019</v>
      </c>
      <c r="D8382" s="2">
        <v>0.92701388888888892</v>
      </c>
      <c r="E8382">
        <v>124</v>
      </c>
      <c r="F8382" s="3">
        <v>66</v>
      </c>
      <c r="G8382" s="3" t="str">
        <f t="shared" si="261"/>
        <v>Old</v>
      </c>
      <c r="H8382" t="s">
        <v>33</v>
      </c>
      <c r="I8382" t="s">
        <v>61</v>
      </c>
      <c r="J8382">
        <v>72</v>
      </c>
      <c r="K8382" t="b">
        <v>0</v>
      </c>
      <c r="L8382">
        <v>993</v>
      </c>
      <c r="M8382" t="s">
        <v>35</v>
      </c>
      <c r="N8382" t="s">
        <v>36</v>
      </c>
      <c r="O8382">
        <v>4</v>
      </c>
      <c r="P8382" s="4">
        <v>72.041031619999998</v>
      </c>
      <c r="Q8382" s="4">
        <v>288.16412650000001</v>
      </c>
      <c r="R8382" t="s">
        <v>43</v>
      </c>
      <c r="S8382" t="b">
        <v>0</v>
      </c>
      <c r="T8382">
        <v>0</v>
      </c>
      <c r="U8382" t="b">
        <v>1</v>
      </c>
      <c r="V8382" t="s">
        <v>97</v>
      </c>
      <c r="W8382">
        <v>0</v>
      </c>
      <c r="X8382" t="s">
        <v>40</v>
      </c>
      <c r="Y8382" t="s">
        <v>32</v>
      </c>
      <c r="Z8382">
        <v>1</v>
      </c>
      <c r="AA8382" t="b">
        <v>0</v>
      </c>
    </row>
    <row r="8383" spans="1:27" x14ac:dyDescent="0.3">
      <c r="A8383">
        <v>8382</v>
      </c>
      <c r="B8383" s="1">
        <v>43448</v>
      </c>
      <c r="C8383" s="7">
        <f t="shared" si="260"/>
        <v>2018</v>
      </c>
      <c r="D8383" s="2">
        <v>0.52387731481481481</v>
      </c>
      <c r="E8383">
        <v>27</v>
      </c>
      <c r="F8383" s="3">
        <v>23</v>
      </c>
      <c r="G8383" s="3" t="str">
        <f t="shared" si="261"/>
        <v>Young</v>
      </c>
      <c r="H8383" t="s">
        <v>51</v>
      </c>
      <c r="I8383" t="s">
        <v>55</v>
      </c>
      <c r="J8383">
        <v>31</v>
      </c>
      <c r="K8383" t="b">
        <v>0</v>
      </c>
      <c r="L8383">
        <v>360</v>
      </c>
      <c r="M8383" t="s">
        <v>47</v>
      </c>
      <c r="N8383" t="s">
        <v>48</v>
      </c>
      <c r="O8383">
        <v>5</v>
      </c>
      <c r="P8383" s="4">
        <v>24.376586509999999</v>
      </c>
      <c r="Q8383" s="4">
        <v>121.8829326</v>
      </c>
      <c r="R8383" t="s">
        <v>45</v>
      </c>
      <c r="S8383" t="b">
        <v>1</v>
      </c>
      <c r="T8383">
        <v>0</v>
      </c>
      <c r="U8383" t="b">
        <v>1</v>
      </c>
      <c r="V8383" t="s">
        <v>97</v>
      </c>
      <c r="W8383">
        <v>0</v>
      </c>
      <c r="X8383" t="s">
        <v>40</v>
      </c>
      <c r="Y8383" t="s">
        <v>41</v>
      </c>
      <c r="Z8383">
        <v>4</v>
      </c>
      <c r="AA8383" t="b">
        <v>0</v>
      </c>
    </row>
    <row r="8384" spans="1:27" x14ac:dyDescent="0.3">
      <c r="A8384">
        <v>8383</v>
      </c>
      <c r="B8384" s="1">
        <v>43781</v>
      </c>
      <c r="C8384" s="7">
        <f t="shared" si="260"/>
        <v>2019</v>
      </c>
      <c r="D8384" s="2">
        <v>9.9849537037037028E-2</v>
      </c>
      <c r="E8384">
        <v>203</v>
      </c>
      <c r="F8384" s="3">
        <v>65</v>
      </c>
      <c r="G8384" s="3" t="str">
        <f t="shared" si="261"/>
        <v>Old</v>
      </c>
      <c r="H8384" t="s">
        <v>33</v>
      </c>
      <c r="I8384" t="s">
        <v>60</v>
      </c>
      <c r="J8384" t="s">
        <v>96</v>
      </c>
      <c r="K8384" t="b">
        <v>1</v>
      </c>
      <c r="L8384">
        <v>288</v>
      </c>
      <c r="M8384" t="s">
        <v>27</v>
      </c>
      <c r="N8384" t="s">
        <v>28</v>
      </c>
      <c r="O8384">
        <v>1</v>
      </c>
      <c r="P8384" s="4">
        <v>70.907974620000005</v>
      </c>
      <c r="Q8384" s="4">
        <v>70.907974620000005</v>
      </c>
      <c r="R8384" t="s">
        <v>45</v>
      </c>
      <c r="S8384" t="b">
        <v>1</v>
      </c>
      <c r="T8384">
        <v>0</v>
      </c>
      <c r="U8384" t="b">
        <v>0</v>
      </c>
      <c r="V8384" t="s">
        <v>30</v>
      </c>
      <c r="W8384">
        <v>1</v>
      </c>
      <c r="X8384" t="s">
        <v>38</v>
      </c>
      <c r="Y8384" t="s">
        <v>32</v>
      </c>
      <c r="Z8384">
        <v>4</v>
      </c>
      <c r="AA8384" t="b">
        <v>0</v>
      </c>
    </row>
    <row r="8385" spans="1:27" x14ac:dyDescent="0.3">
      <c r="A8385">
        <v>8384</v>
      </c>
      <c r="B8385" s="1">
        <v>43421</v>
      </c>
      <c r="C8385" s="7">
        <f t="shared" si="260"/>
        <v>2018</v>
      </c>
      <c r="D8385" s="2">
        <v>5.8935185185185181E-2</v>
      </c>
      <c r="E8385">
        <v>469</v>
      </c>
      <c r="F8385" s="3">
        <v>63</v>
      </c>
      <c r="G8385" s="3" t="str">
        <f t="shared" si="261"/>
        <v>Old</v>
      </c>
      <c r="H8385" t="s">
        <v>33</v>
      </c>
      <c r="I8385" t="s">
        <v>26</v>
      </c>
      <c r="J8385" t="s">
        <v>96</v>
      </c>
      <c r="K8385" t="b">
        <v>1</v>
      </c>
      <c r="L8385">
        <v>651</v>
      </c>
      <c r="M8385" t="s">
        <v>27</v>
      </c>
      <c r="N8385" t="s">
        <v>28</v>
      </c>
      <c r="O8385">
        <v>2</v>
      </c>
      <c r="P8385" s="4">
        <v>62.056853570000001</v>
      </c>
      <c r="Q8385" s="4">
        <v>124.1137071</v>
      </c>
      <c r="R8385" t="s">
        <v>29</v>
      </c>
      <c r="S8385" t="b">
        <v>1</v>
      </c>
      <c r="T8385">
        <v>0</v>
      </c>
      <c r="U8385" t="b">
        <v>1</v>
      </c>
      <c r="V8385" t="s">
        <v>65</v>
      </c>
      <c r="W8385">
        <v>2</v>
      </c>
      <c r="X8385" t="s">
        <v>40</v>
      </c>
      <c r="Y8385" t="s">
        <v>32</v>
      </c>
      <c r="Z8385">
        <v>3</v>
      </c>
      <c r="AA8385" t="b">
        <v>0</v>
      </c>
    </row>
    <row r="8386" spans="1:27" x14ac:dyDescent="0.3">
      <c r="A8386">
        <v>8385</v>
      </c>
      <c r="B8386" s="1">
        <v>43461</v>
      </c>
      <c r="C8386" s="7">
        <f t="shared" si="260"/>
        <v>2018</v>
      </c>
      <c r="D8386" s="2">
        <v>0.9255902777777778</v>
      </c>
      <c r="E8386">
        <v>468</v>
      </c>
      <c r="F8386" s="3">
        <v>58</v>
      </c>
      <c r="G8386" s="3" t="str">
        <f t="shared" si="261"/>
        <v>Old</v>
      </c>
      <c r="H8386" t="s">
        <v>25</v>
      </c>
      <c r="I8386" t="s">
        <v>70</v>
      </c>
      <c r="J8386" t="s">
        <v>96</v>
      </c>
      <c r="K8386" t="b">
        <v>1</v>
      </c>
      <c r="L8386">
        <v>516</v>
      </c>
      <c r="M8386" t="s">
        <v>58</v>
      </c>
      <c r="N8386" t="s">
        <v>59</v>
      </c>
      <c r="O8386">
        <v>5</v>
      </c>
      <c r="P8386" s="4">
        <v>53.982094480000001</v>
      </c>
      <c r="Q8386" s="4">
        <v>269.9104724</v>
      </c>
      <c r="R8386" t="s">
        <v>49</v>
      </c>
      <c r="S8386" t="b">
        <v>1</v>
      </c>
      <c r="T8386">
        <v>0</v>
      </c>
      <c r="U8386" t="b">
        <v>1</v>
      </c>
      <c r="V8386" t="s">
        <v>37</v>
      </c>
      <c r="W8386">
        <v>5</v>
      </c>
      <c r="X8386" t="s">
        <v>40</v>
      </c>
      <c r="Y8386" t="s">
        <v>41</v>
      </c>
      <c r="Z8386">
        <v>1</v>
      </c>
      <c r="AA8386" t="b">
        <v>0</v>
      </c>
    </row>
    <row r="8387" spans="1:27" x14ac:dyDescent="0.3">
      <c r="A8387">
        <v>8386</v>
      </c>
      <c r="B8387" s="1">
        <v>45231</v>
      </c>
      <c r="C8387" s="7">
        <f t="shared" ref="C8387:C8450" si="262">YEAR(B8387)</f>
        <v>2023</v>
      </c>
      <c r="D8387" s="2">
        <v>0.3640856481481482</v>
      </c>
      <c r="E8387">
        <v>456</v>
      </c>
      <c r="F8387" s="3">
        <v>63</v>
      </c>
      <c r="G8387" s="3" t="str">
        <f t="shared" ref="G8387:G8450" si="263">IF(F8387&lt;25,"Young",IF(F8387&lt;45,"Middle Age","Old"))</f>
        <v>Old</v>
      </c>
      <c r="H8387" t="s">
        <v>51</v>
      </c>
      <c r="I8387" t="s">
        <v>68</v>
      </c>
      <c r="J8387" t="s">
        <v>96</v>
      </c>
      <c r="K8387" t="b">
        <v>1</v>
      </c>
      <c r="L8387">
        <v>15</v>
      </c>
      <c r="M8387" t="s">
        <v>53</v>
      </c>
      <c r="N8387" t="s">
        <v>54</v>
      </c>
      <c r="O8387">
        <v>1</v>
      </c>
      <c r="P8387" s="4">
        <v>93.287760230000004</v>
      </c>
      <c r="Q8387" s="4">
        <v>93.287760230000004</v>
      </c>
      <c r="R8387" t="s">
        <v>49</v>
      </c>
      <c r="S8387" t="b">
        <v>1</v>
      </c>
      <c r="T8387">
        <v>0</v>
      </c>
      <c r="U8387" t="b">
        <v>1</v>
      </c>
      <c r="V8387" t="s">
        <v>65</v>
      </c>
      <c r="W8387">
        <v>4</v>
      </c>
      <c r="X8387" t="s">
        <v>40</v>
      </c>
      <c r="Y8387" t="s">
        <v>32</v>
      </c>
      <c r="Z8387">
        <v>1</v>
      </c>
      <c r="AA8387" t="b">
        <v>1</v>
      </c>
    </row>
    <row r="8388" spans="1:27" x14ac:dyDescent="0.3">
      <c r="A8388">
        <v>8387</v>
      </c>
      <c r="B8388" s="1">
        <v>45289</v>
      </c>
      <c r="C8388" s="7">
        <f t="shared" si="262"/>
        <v>2023</v>
      </c>
      <c r="D8388" s="2">
        <v>3.1875000000000001E-2</v>
      </c>
      <c r="E8388">
        <v>349</v>
      </c>
      <c r="F8388" s="3">
        <v>70</v>
      </c>
      <c r="G8388" s="3" t="str">
        <f t="shared" si="263"/>
        <v>Old</v>
      </c>
      <c r="H8388" t="s">
        <v>33</v>
      </c>
      <c r="I8388" t="s">
        <v>62</v>
      </c>
      <c r="J8388" t="s">
        <v>96</v>
      </c>
      <c r="K8388" t="b">
        <v>1</v>
      </c>
      <c r="L8388">
        <v>31</v>
      </c>
      <c r="M8388" t="s">
        <v>47</v>
      </c>
      <c r="N8388" t="s">
        <v>48</v>
      </c>
      <c r="O8388">
        <v>3</v>
      </c>
      <c r="P8388" s="4">
        <v>71.229819149999997</v>
      </c>
      <c r="Q8388" s="4">
        <v>213.6894575</v>
      </c>
      <c r="R8388" t="s">
        <v>29</v>
      </c>
      <c r="S8388" t="b">
        <v>0</v>
      </c>
      <c r="T8388">
        <v>0</v>
      </c>
      <c r="U8388" t="b">
        <v>1</v>
      </c>
      <c r="V8388" t="s">
        <v>37</v>
      </c>
      <c r="W8388">
        <v>3</v>
      </c>
      <c r="X8388" t="s">
        <v>38</v>
      </c>
      <c r="Y8388" t="s">
        <v>32</v>
      </c>
      <c r="Z8388">
        <v>3</v>
      </c>
      <c r="AA8388" t="b">
        <v>0</v>
      </c>
    </row>
    <row r="8389" spans="1:27" x14ac:dyDescent="0.3">
      <c r="A8389">
        <v>8388</v>
      </c>
      <c r="B8389" s="1">
        <v>44876</v>
      </c>
      <c r="C8389" s="7">
        <f t="shared" si="262"/>
        <v>2022</v>
      </c>
      <c r="D8389" s="2">
        <v>0.59431712962962957</v>
      </c>
      <c r="E8389">
        <v>105</v>
      </c>
      <c r="F8389" s="3">
        <v>61</v>
      </c>
      <c r="G8389" s="3" t="str">
        <f t="shared" si="263"/>
        <v>Old</v>
      </c>
      <c r="H8389" t="s">
        <v>25</v>
      </c>
      <c r="I8389" t="s">
        <v>56</v>
      </c>
      <c r="J8389">
        <v>68</v>
      </c>
      <c r="K8389" t="b">
        <v>0</v>
      </c>
      <c r="L8389">
        <v>225</v>
      </c>
      <c r="M8389" t="s">
        <v>58</v>
      </c>
      <c r="N8389" t="s">
        <v>59</v>
      </c>
      <c r="O8389">
        <v>3</v>
      </c>
      <c r="P8389" s="4">
        <v>46.22956619</v>
      </c>
      <c r="Q8389" s="4">
        <v>138.68869860000001</v>
      </c>
      <c r="R8389" t="s">
        <v>49</v>
      </c>
      <c r="S8389" t="b">
        <v>0</v>
      </c>
      <c r="T8389">
        <v>13.86886986</v>
      </c>
      <c r="U8389" t="b">
        <v>1</v>
      </c>
      <c r="V8389" t="s">
        <v>97</v>
      </c>
      <c r="W8389">
        <v>0</v>
      </c>
      <c r="X8389" t="s">
        <v>40</v>
      </c>
      <c r="Y8389" t="s">
        <v>50</v>
      </c>
      <c r="Z8389">
        <v>5</v>
      </c>
      <c r="AA8389" t="b">
        <v>1</v>
      </c>
    </row>
    <row r="8390" spans="1:27" x14ac:dyDescent="0.3">
      <c r="A8390">
        <v>8389</v>
      </c>
      <c r="B8390" s="1">
        <v>45289</v>
      </c>
      <c r="C8390" s="7">
        <f t="shared" si="262"/>
        <v>2023</v>
      </c>
      <c r="D8390" s="2">
        <v>0.97469907407407408</v>
      </c>
      <c r="E8390">
        <v>218</v>
      </c>
      <c r="F8390" s="3">
        <v>53</v>
      </c>
      <c r="G8390" s="3" t="str">
        <f t="shared" si="263"/>
        <v>Old</v>
      </c>
      <c r="H8390" t="s">
        <v>51</v>
      </c>
      <c r="I8390" t="s">
        <v>63</v>
      </c>
      <c r="J8390" t="s">
        <v>96</v>
      </c>
      <c r="K8390" t="b">
        <v>1</v>
      </c>
      <c r="L8390">
        <v>338</v>
      </c>
      <c r="M8390" t="s">
        <v>35</v>
      </c>
      <c r="N8390" t="s">
        <v>36</v>
      </c>
      <c r="O8390">
        <v>3</v>
      </c>
      <c r="P8390" s="4">
        <v>98.001071839999994</v>
      </c>
      <c r="Q8390" s="4">
        <v>294.00321550000001</v>
      </c>
      <c r="R8390" t="s">
        <v>29</v>
      </c>
      <c r="S8390" t="b">
        <v>1</v>
      </c>
      <c r="T8390">
        <v>0</v>
      </c>
      <c r="U8390" t="b">
        <v>0</v>
      </c>
      <c r="V8390" t="s">
        <v>37</v>
      </c>
      <c r="W8390">
        <v>4</v>
      </c>
      <c r="X8390" t="s">
        <v>38</v>
      </c>
      <c r="Y8390" t="s">
        <v>41</v>
      </c>
      <c r="Z8390">
        <v>1</v>
      </c>
      <c r="AA8390" t="b">
        <v>1</v>
      </c>
    </row>
    <row r="8391" spans="1:27" x14ac:dyDescent="0.3">
      <c r="A8391">
        <v>8390</v>
      </c>
      <c r="B8391" s="1">
        <v>43771</v>
      </c>
      <c r="C8391" s="7">
        <f t="shared" si="262"/>
        <v>2019</v>
      </c>
      <c r="D8391" s="2">
        <v>0.41567129629629629</v>
      </c>
      <c r="E8391">
        <v>485</v>
      </c>
      <c r="F8391" s="3">
        <v>52</v>
      </c>
      <c r="G8391" s="3" t="str">
        <f t="shared" si="263"/>
        <v>Old</v>
      </c>
      <c r="H8391" t="s">
        <v>33</v>
      </c>
      <c r="I8391" t="s">
        <v>44</v>
      </c>
      <c r="J8391" t="s">
        <v>96</v>
      </c>
      <c r="K8391" t="b">
        <v>1</v>
      </c>
      <c r="L8391">
        <v>402</v>
      </c>
      <c r="M8391" t="s">
        <v>58</v>
      </c>
      <c r="N8391" t="s">
        <v>59</v>
      </c>
      <c r="O8391">
        <v>4</v>
      </c>
      <c r="P8391" s="4">
        <v>32.231761730000002</v>
      </c>
      <c r="Q8391" s="4">
        <v>128.92704689999999</v>
      </c>
      <c r="R8391" t="s">
        <v>43</v>
      </c>
      <c r="S8391" t="b">
        <v>1</v>
      </c>
      <c r="T8391">
        <v>0</v>
      </c>
      <c r="U8391" t="b">
        <v>1</v>
      </c>
      <c r="V8391" t="s">
        <v>37</v>
      </c>
      <c r="W8391">
        <v>2</v>
      </c>
      <c r="X8391" t="s">
        <v>40</v>
      </c>
      <c r="Y8391" t="s">
        <v>32</v>
      </c>
      <c r="Z8391">
        <v>4</v>
      </c>
      <c r="AA8391" t="b">
        <v>1</v>
      </c>
    </row>
    <row r="8392" spans="1:27" x14ac:dyDescent="0.3">
      <c r="A8392">
        <v>8391</v>
      </c>
      <c r="B8392" s="1">
        <v>45246</v>
      </c>
      <c r="C8392" s="7">
        <f t="shared" si="262"/>
        <v>2023</v>
      </c>
      <c r="D8392" s="2">
        <v>0.85359953703703706</v>
      </c>
      <c r="E8392">
        <v>278</v>
      </c>
      <c r="F8392" s="3">
        <v>45</v>
      </c>
      <c r="G8392" s="3" t="str">
        <f t="shared" si="263"/>
        <v>Old</v>
      </c>
      <c r="H8392" t="s">
        <v>33</v>
      </c>
      <c r="I8392" t="s">
        <v>26</v>
      </c>
      <c r="J8392" t="s">
        <v>96</v>
      </c>
      <c r="K8392" t="b">
        <v>1</v>
      </c>
      <c r="L8392">
        <v>585</v>
      </c>
      <c r="M8392" t="s">
        <v>47</v>
      </c>
      <c r="N8392" t="s">
        <v>48</v>
      </c>
      <c r="O8392">
        <v>1</v>
      </c>
      <c r="P8392" s="4">
        <v>64.343075619999993</v>
      </c>
      <c r="Q8392" s="4">
        <v>64.343075619999993</v>
      </c>
      <c r="R8392" t="s">
        <v>45</v>
      </c>
      <c r="S8392" t="b">
        <v>0</v>
      </c>
      <c r="T8392">
        <v>6.4343075619999999</v>
      </c>
      <c r="U8392" t="b">
        <v>0</v>
      </c>
      <c r="V8392" t="s">
        <v>30</v>
      </c>
      <c r="W8392">
        <v>3</v>
      </c>
      <c r="X8392" t="s">
        <v>31</v>
      </c>
      <c r="Y8392" t="s">
        <v>50</v>
      </c>
      <c r="Z8392">
        <v>1</v>
      </c>
      <c r="AA8392" t="b">
        <v>0</v>
      </c>
    </row>
    <row r="8393" spans="1:27" x14ac:dyDescent="0.3">
      <c r="A8393">
        <v>8392</v>
      </c>
      <c r="B8393" s="1">
        <v>44530</v>
      </c>
      <c r="C8393" s="7">
        <f t="shared" si="262"/>
        <v>2021</v>
      </c>
      <c r="D8393" s="2">
        <v>0.37561342592592589</v>
      </c>
      <c r="E8393">
        <v>413</v>
      </c>
      <c r="F8393" s="3">
        <v>18</v>
      </c>
      <c r="G8393" s="3" t="str">
        <f t="shared" si="263"/>
        <v>Young</v>
      </c>
      <c r="H8393" t="s">
        <v>25</v>
      </c>
      <c r="I8393" t="s">
        <v>52</v>
      </c>
      <c r="J8393">
        <v>89</v>
      </c>
      <c r="K8393" t="b">
        <v>0</v>
      </c>
      <c r="L8393">
        <v>827</v>
      </c>
      <c r="M8393" t="s">
        <v>58</v>
      </c>
      <c r="N8393" t="s">
        <v>59</v>
      </c>
      <c r="O8393">
        <v>3</v>
      </c>
      <c r="P8393" s="4">
        <v>88.533261809999999</v>
      </c>
      <c r="Q8393" s="4">
        <v>265.59978539999997</v>
      </c>
      <c r="R8393" t="s">
        <v>43</v>
      </c>
      <c r="S8393" t="b">
        <v>1</v>
      </c>
      <c r="T8393">
        <v>26.559978539999999</v>
      </c>
      <c r="U8393" t="b">
        <v>1</v>
      </c>
      <c r="V8393" t="s">
        <v>97</v>
      </c>
      <c r="W8393">
        <v>0</v>
      </c>
      <c r="X8393" t="s">
        <v>31</v>
      </c>
      <c r="Y8393" t="s">
        <v>50</v>
      </c>
      <c r="Z8393">
        <v>5</v>
      </c>
      <c r="AA8393" t="b">
        <v>0</v>
      </c>
    </row>
    <row r="8394" spans="1:27" x14ac:dyDescent="0.3">
      <c r="A8394">
        <v>8393</v>
      </c>
      <c r="B8394" s="1">
        <v>45233</v>
      </c>
      <c r="C8394" s="7">
        <f t="shared" si="262"/>
        <v>2023</v>
      </c>
      <c r="D8394" s="2">
        <v>0.61428240740740747</v>
      </c>
      <c r="E8394">
        <v>95</v>
      </c>
      <c r="F8394" s="3">
        <v>21</v>
      </c>
      <c r="G8394" s="3" t="str">
        <f t="shared" si="263"/>
        <v>Young</v>
      </c>
      <c r="H8394" t="s">
        <v>25</v>
      </c>
      <c r="I8394" t="s">
        <v>61</v>
      </c>
      <c r="J8394" t="s">
        <v>96</v>
      </c>
      <c r="K8394" t="b">
        <v>1</v>
      </c>
      <c r="L8394">
        <v>903</v>
      </c>
      <c r="M8394" t="s">
        <v>47</v>
      </c>
      <c r="N8394" t="s">
        <v>48</v>
      </c>
      <c r="O8394">
        <v>3</v>
      </c>
      <c r="P8394" s="4">
        <v>72.179263160000005</v>
      </c>
      <c r="Q8394" s="4">
        <v>216.5377895</v>
      </c>
      <c r="R8394" t="s">
        <v>29</v>
      </c>
      <c r="S8394" t="b">
        <v>0</v>
      </c>
      <c r="T8394">
        <v>21.65377895</v>
      </c>
      <c r="U8394" t="b">
        <v>1</v>
      </c>
      <c r="V8394" t="s">
        <v>30</v>
      </c>
      <c r="W8394">
        <v>1</v>
      </c>
      <c r="X8394" t="s">
        <v>38</v>
      </c>
      <c r="Y8394" t="s">
        <v>50</v>
      </c>
      <c r="Z8394">
        <v>1</v>
      </c>
      <c r="AA8394" t="b">
        <v>0</v>
      </c>
    </row>
    <row r="8395" spans="1:27" x14ac:dyDescent="0.3">
      <c r="A8395">
        <v>8394</v>
      </c>
      <c r="B8395" s="1">
        <v>44170</v>
      </c>
      <c r="C8395" s="7">
        <f t="shared" si="262"/>
        <v>2020</v>
      </c>
      <c r="D8395" s="2">
        <v>0.79193287037037041</v>
      </c>
      <c r="E8395">
        <v>309</v>
      </c>
      <c r="F8395" s="3">
        <v>52</v>
      </c>
      <c r="G8395" s="3" t="str">
        <f t="shared" si="263"/>
        <v>Old</v>
      </c>
      <c r="H8395" t="s">
        <v>33</v>
      </c>
      <c r="I8395" t="s">
        <v>69</v>
      </c>
      <c r="J8395">
        <v>6</v>
      </c>
      <c r="K8395" t="b">
        <v>0</v>
      </c>
      <c r="L8395">
        <v>312</v>
      </c>
      <c r="M8395" t="s">
        <v>58</v>
      </c>
      <c r="N8395" t="s">
        <v>59</v>
      </c>
      <c r="O8395">
        <v>4</v>
      </c>
      <c r="P8395" s="4">
        <v>43.130979889999999</v>
      </c>
      <c r="Q8395" s="4">
        <v>172.5239196</v>
      </c>
      <c r="R8395" t="s">
        <v>29</v>
      </c>
      <c r="S8395" t="b">
        <v>0</v>
      </c>
      <c r="T8395">
        <v>17.252391960000001</v>
      </c>
      <c r="U8395" t="b">
        <v>1</v>
      </c>
      <c r="V8395" t="s">
        <v>97</v>
      </c>
      <c r="W8395">
        <v>0</v>
      </c>
      <c r="X8395" t="s">
        <v>31</v>
      </c>
      <c r="Y8395" t="s">
        <v>50</v>
      </c>
      <c r="Z8395">
        <v>3</v>
      </c>
      <c r="AA8395" t="b">
        <v>0</v>
      </c>
    </row>
    <row r="8396" spans="1:27" x14ac:dyDescent="0.3">
      <c r="A8396">
        <v>8395</v>
      </c>
      <c r="B8396" s="1">
        <v>43824</v>
      </c>
      <c r="C8396" s="7">
        <f t="shared" si="262"/>
        <v>2019</v>
      </c>
      <c r="D8396" s="2">
        <v>0.489224537037037</v>
      </c>
      <c r="E8396">
        <v>116</v>
      </c>
      <c r="F8396" s="3">
        <v>59</v>
      </c>
      <c r="G8396" s="3" t="str">
        <f t="shared" si="263"/>
        <v>Old</v>
      </c>
      <c r="H8396" t="s">
        <v>51</v>
      </c>
      <c r="I8396" t="s">
        <v>69</v>
      </c>
      <c r="J8396">
        <v>34</v>
      </c>
      <c r="K8396" t="b">
        <v>0</v>
      </c>
      <c r="L8396">
        <v>682</v>
      </c>
      <c r="M8396" t="s">
        <v>53</v>
      </c>
      <c r="N8396" t="s">
        <v>54</v>
      </c>
      <c r="O8396">
        <v>2</v>
      </c>
      <c r="P8396" s="4">
        <v>92.83047741</v>
      </c>
      <c r="Q8396" s="4">
        <v>185.66095480000001</v>
      </c>
      <c r="R8396" t="s">
        <v>29</v>
      </c>
      <c r="S8396" t="b">
        <v>0</v>
      </c>
      <c r="T8396">
        <v>0</v>
      </c>
      <c r="U8396" t="b">
        <v>0</v>
      </c>
      <c r="V8396" t="s">
        <v>97</v>
      </c>
      <c r="W8396">
        <v>0</v>
      </c>
      <c r="X8396" t="s">
        <v>38</v>
      </c>
      <c r="Y8396" t="s">
        <v>41</v>
      </c>
      <c r="Z8396">
        <v>2</v>
      </c>
      <c r="AA8396" t="b">
        <v>0</v>
      </c>
    </row>
    <row r="8397" spans="1:27" x14ac:dyDescent="0.3">
      <c r="A8397">
        <v>8396</v>
      </c>
      <c r="B8397" s="1">
        <v>44149</v>
      </c>
      <c r="C8397" s="7">
        <f t="shared" si="262"/>
        <v>2020</v>
      </c>
      <c r="D8397" s="2">
        <v>0.3038541666666667</v>
      </c>
      <c r="E8397">
        <v>147</v>
      </c>
      <c r="F8397" s="3">
        <v>21</v>
      </c>
      <c r="G8397" s="3" t="str">
        <f t="shared" si="263"/>
        <v>Young</v>
      </c>
      <c r="H8397" t="s">
        <v>33</v>
      </c>
      <c r="I8397" t="s">
        <v>56</v>
      </c>
      <c r="J8397">
        <v>55</v>
      </c>
      <c r="K8397" t="b">
        <v>0</v>
      </c>
      <c r="L8397">
        <v>656</v>
      </c>
      <c r="M8397" t="s">
        <v>53</v>
      </c>
      <c r="N8397" t="s">
        <v>54</v>
      </c>
      <c r="O8397">
        <v>2</v>
      </c>
      <c r="P8397" s="4">
        <v>69.310835850000004</v>
      </c>
      <c r="Q8397" s="4">
        <v>138.62167170000001</v>
      </c>
      <c r="R8397" t="s">
        <v>29</v>
      </c>
      <c r="S8397" t="b">
        <v>1</v>
      </c>
      <c r="T8397">
        <v>13.862167169999999</v>
      </c>
      <c r="U8397" t="b">
        <v>1</v>
      </c>
      <c r="V8397" t="s">
        <v>97</v>
      </c>
      <c r="W8397">
        <v>0</v>
      </c>
      <c r="X8397" t="s">
        <v>40</v>
      </c>
      <c r="Y8397" t="s">
        <v>50</v>
      </c>
      <c r="Z8397">
        <v>2</v>
      </c>
      <c r="AA8397" t="b">
        <v>0</v>
      </c>
    </row>
    <row r="8398" spans="1:27" x14ac:dyDescent="0.3">
      <c r="A8398">
        <v>8397</v>
      </c>
      <c r="B8398" s="1">
        <v>44889</v>
      </c>
      <c r="C8398" s="7">
        <f t="shared" si="262"/>
        <v>2022</v>
      </c>
      <c r="D8398" s="2">
        <v>0.76377314814814812</v>
      </c>
      <c r="E8398">
        <v>499</v>
      </c>
      <c r="F8398" s="3">
        <v>36</v>
      </c>
      <c r="G8398" s="3" t="str">
        <f t="shared" si="263"/>
        <v>Middle Age</v>
      </c>
      <c r="H8398" t="s">
        <v>33</v>
      </c>
      <c r="I8398" t="s">
        <v>67</v>
      </c>
      <c r="J8398">
        <v>68</v>
      </c>
      <c r="K8398" t="b">
        <v>0</v>
      </c>
      <c r="L8398">
        <v>344</v>
      </c>
      <c r="M8398" t="s">
        <v>58</v>
      </c>
      <c r="N8398" t="s">
        <v>59</v>
      </c>
      <c r="O8398">
        <v>3</v>
      </c>
      <c r="P8398" s="4">
        <v>88.198710109999993</v>
      </c>
      <c r="Q8398" s="4">
        <v>264.59613030000003</v>
      </c>
      <c r="R8398" t="s">
        <v>43</v>
      </c>
      <c r="S8398" t="b">
        <v>1</v>
      </c>
      <c r="T8398">
        <v>26.45961303</v>
      </c>
      <c r="U8398" t="b">
        <v>1</v>
      </c>
      <c r="V8398" t="s">
        <v>97</v>
      </c>
      <c r="W8398">
        <v>0</v>
      </c>
      <c r="X8398" t="s">
        <v>38</v>
      </c>
      <c r="Y8398" t="s">
        <v>50</v>
      </c>
      <c r="Z8398">
        <v>3</v>
      </c>
      <c r="AA8398" t="b">
        <v>1</v>
      </c>
    </row>
    <row r="8399" spans="1:27" x14ac:dyDescent="0.3">
      <c r="A8399">
        <v>8398</v>
      </c>
      <c r="B8399" s="1">
        <v>43418</v>
      </c>
      <c r="C8399" s="7">
        <f t="shared" si="262"/>
        <v>2018</v>
      </c>
      <c r="D8399" s="2">
        <v>0.24254629629629632</v>
      </c>
      <c r="E8399">
        <v>194</v>
      </c>
      <c r="F8399" s="3">
        <v>57</v>
      </c>
      <c r="G8399" s="3" t="str">
        <f t="shared" si="263"/>
        <v>Old</v>
      </c>
      <c r="H8399" t="s">
        <v>25</v>
      </c>
      <c r="I8399" t="s">
        <v>70</v>
      </c>
      <c r="J8399">
        <v>65</v>
      </c>
      <c r="K8399" t="b">
        <v>0</v>
      </c>
      <c r="L8399">
        <v>908</v>
      </c>
      <c r="M8399" t="s">
        <v>27</v>
      </c>
      <c r="N8399" t="s">
        <v>28</v>
      </c>
      <c r="O8399">
        <v>4</v>
      </c>
      <c r="P8399" s="4">
        <v>61.271647010000002</v>
      </c>
      <c r="Q8399" s="4">
        <v>245.08658800000001</v>
      </c>
      <c r="R8399" t="s">
        <v>45</v>
      </c>
      <c r="S8399" t="b">
        <v>0</v>
      </c>
      <c r="T8399">
        <v>0</v>
      </c>
      <c r="U8399" t="b">
        <v>1</v>
      </c>
      <c r="V8399" t="s">
        <v>97</v>
      </c>
      <c r="W8399">
        <v>0</v>
      </c>
      <c r="X8399" t="s">
        <v>40</v>
      </c>
      <c r="Y8399" t="s">
        <v>41</v>
      </c>
      <c r="Z8399">
        <v>1</v>
      </c>
      <c r="AA8399" t="b">
        <v>1</v>
      </c>
    </row>
    <row r="8400" spans="1:27" x14ac:dyDescent="0.3">
      <c r="A8400">
        <v>8399</v>
      </c>
      <c r="B8400" s="1">
        <v>44557</v>
      </c>
      <c r="C8400" s="7">
        <f t="shared" si="262"/>
        <v>2021</v>
      </c>
      <c r="D8400" s="2">
        <v>0.80027777777777775</v>
      </c>
      <c r="E8400">
        <v>475</v>
      </c>
      <c r="F8400" s="3">
        <v>26</v>
      </c>
      <c r="G8400" s="3" t="str">
        <f t="shared" si="263"/>
        <v>Middle Age</v>
      </c>
      <c r="H8400" t="s">
        <v>33</v>
      </c>
      <c r="I8400" t="s">
        <v>56</v>
      </c>
      <c r="J8400">
        <v>56</v>
      </c>
      <c r="K8400" t="b">
        <v>0</v>
      </c>
      <c r="L8400">
        <v>288</v>
      </c>
      <c r="M8400" t="s">
        <v>53</v>
      </c>
      <c r="N8400" t="s">
        <v>54</v>
      </c>
      <c r="O8400">
        <v>3</v>
      </c>
      <c r="P8400" s="4">
        <v>78.434887090000004</v>
      </c>
      <c r="Q8400" s="4">
        <v>235.30466129999999</v>
      </c>
      <c r="R8400" t="s">
        <v>29</v>
      </c>
      <c r="S8400" t="b">
        <v>1</v>
      </c>
      <c r="T8400">
        <v>23.530466130000001</v>
      </c>
      <c r="U8400" t="b">
        <v>0</v>
      </c>
      <c r="V8400" t="s">
        <v>97</v>
      </c>
      <c r="W8400">
        <v>0</v>
      </c>
      <c r="X8400" t="s">
        <v>40</v>
      </c>
      <c r="Y8400" t="s">
        <v>50</v>
      </c>
      <c r="Z8400">
        <v>5</v>
      </c>
      <c r="AA8400" t="b">
        <v>0</v>
      </c>
    </row>
    <row r="8401" spans="1:27" x14ac:dyDescent="0.3">
      <c r="A8401">
        <v>8400</v>
      </c>
      <c r="B8401" s="1">
        <v>43455</v>
      </c>
      <c r="C8401" s="7">
        <f t="shared" si="262"/>
        <v>2018</v>
      </c>
      <c r="D8401" s="2">
        <v>0.6919791666666667</v>
      </c>
      <c r="E8401">
        <v>206</v>
      </c>
      <c r="F8401" s="3">
        <v>62</v>
      </c>
      <c r="G8401" s="3" t="str">
        <f t="shared" si="263"/>
        <v>Old</v>
      </c>
      <c r="H8401" t="s">
        <v>33</v>
      </c>
      <c r="I8401" t="s">
        <v>44</v>
      </c>
      <c r="J8401">
        <v>96</v>
      </c>
      <c r="K8401" t="b">
        <v>0</v>
      </c>
      <c r="L8401">
        <v>673</v>
      </c>
      <c r="M8401" t="s">
        <v>58</v>
      </c>
      <c r="N8401" t="s">
        <v>59</v>
      </c>
      <c r="O8401">
        <v>4</v>
      </c>
      <c r="P8401" s="4">
        <v>87.128748979999997</v>
      </c>
      <c r="Q8401" s="4">
        <v>348.51499589999997</v>
      </c>
      <c r="R8401" t="s">
        <v>43</v>
      </c>
      <c r="S8401" t="b">
        <v>0</v>
      </c>
      <c r="T8401">
        <v>0</v>
      </c>
      <c r="U8401" t="b">
        <v>1</v>
      </c>
      <c r="V8401" t="s">
        <v>97</v>
      </c>
      <c r="W8401">
        <v>0</v>
      </c>
      <c r="X8401" t="s">
        <v>40</v>
      </c>
      <c r="Y8401" t="s">
        <v>32</v>
      </c>
      <c r="Z8401">
        <v>1</v>
      </c>
      <c r="AA8401" t="b">
        <v>0</v>
      </c>
    </row>
    <row r="8402" spans="1:27" x14ac:dyDescent="0.3">
      <c r="A8402">
        <v>8401</v>
      </c>
      <c r="B8402" s="1">
        <v>43446</v>
      </c>
      <c r="C8402" s="7">
        <f t="shared" si="262"/>
        <v>2018</v>
      </c>
      <c r="D8402" s="2">
        <v>0.44865740740740739</v>
      </c>
      <c r="E8402">
        <v>379</v>
      </c>
      <c r="F8402" s="3">
        <v>45</v>
      </c>
      <c r="G8402" s="3" t="str">
        <f t="shared" si="263"/>
        <v>Old</v>
      </c>
      <c r="H8402" t="s">
        <v>25</v>
      </c>
      <c r="I8402" t="s">
        <v>68</v>
      </c>
      <c r="J8402" t="s">
        <v>96</v>
      </c>
      <c r="K8402" t="b">
        <v>1</v>
      </c>
      <c r="L8402">
        <v>447</v>
      </c>
      <c r="M8402" t="s">
        <v>47</v>
      </c>
      <c r="N8402" t="s">
        <v>48</v>
      </c>
      <c r="O8402">
        <v>4</v>
      </c>
      <c r="P8402" s="4">
        <v>29.434591269999999</v>
      </c>
      <c r="Q8402" s="4">
        <v>117.7383651</v>
      </c>
      <c r="R8402" t="s">
        <v>49</v>
      </c>
      <c r="S8402" t="b">
        <v>0</v>
      </c>
      <c r="T8402">
        <v>0</v>
      </c>
      <c r="U8402" t="b">
        <v>0</v>
      </c>
      <c r="V8402" t="s">
        <v>30</v>
      </c>
      <c r="W8402">
        <v>1</v>
      </c>
      <c r="X8402" t="s">
        <v>38</v>
      </c>
      <c r="Y8402" t="s">
        <v>41</v>
      </c>
      <c r="Z8402">
        <v>2</v>
      </c>
      <c r="AA8402" t="b">
        <v>1</v>
      </c>
    </row>
    <row r="8403" spans="1:27" x14ac:dyDescent="0.3">
      <c r="A8403">
        <v>8402</v>
      </c>
      <c r="B8403" s="1">
        <v>44166</v>
      </c>
      <c r="C8403" s="7">
        <f t="shared" si="262"/>
        <v>2020</v>
      </c>
      <c r="D8403" s="2">
        <v>0.22271990740740741</v>
      </c>
      <c r="E8403">
        <v>420</v>
      </c>
      <c r="F8403" s="3">
        <v>40</v>
      </c>
      <c r="G8403" s="3" t="str">
        <f t="shared" si="263"/>
        <v>Middle Age</v>
      </c>
      <c r="H8403" t="s">
        <v>25</v>
      </c>
      <c r="I8403" t="s">
        <v>69</v>
      </c>
      <c r="J8403">
        <v>90</v>
      </c>
      <c r="K8403" t="b">
        <v>0</v>
      </c>
      <c r="L8403">
        <v>77</v>
      </c>
      <c r="M8403" t="s">
        <v>47</v>
      </c>
      <c r="N8403" t="s">
        <v>48</v>
      </c>
      <c r="O8403">
        <v>3</v>
      </c>
      <c r="P8403" s="4">
        <v>64.044744890000004</v>
      </c>
      <c r="Q8403" s="4">
        <v>192.13423470000001</v>
      </c>
      <c r="R8403" t="s">
        <v>49</v>
      </c>
      <c r="S8403" t="b">
        <v>1</v>
      </c>
      <c r="T8403">
        <v>0</v>
      </c>
      <c r="U8403" t="b">
        <v>1</v>
      </c>
      <c r="V8403" t="s">
        <v>97</v>
      </c>
      <c r="W8403">
        <v>0</v>
      </c>
      <c r="X8403" t="s">
        <v>40</v>
      </c>
      <c r="Y8403" t="s">
        <v>32</v>
      </c>
      <c r="Z8403">
        <v>2</v>
      </c>
      <c r="AA8403" t="b">
        <v>0</v>
      </c>
    </row>
    <row r="8404" spans="1:27" x14ac:dyDescent="0.3">
      <c r="A8404">
        <v>8403</v>
      </c>
      <c r="B8404" s="1">
        <v>44926</v>
      </c>
      <c r="C8404" s="7">
        <f t="shared" si="262"/>
        <v>2022</v>
      </c>
      <c r="D8404" s="2">
        <v>0.80981481481481488</v>
      </c>
      <c r="E8404">
        <v>287</v>
      </c>
      <c r="F8404" s="3">
        <v>63</v>
      </c>
      <c r="G8404" s="3" t="str">
        <f t="shared" si="263"/>
        <v>Old</v>
      </c>
      <c r="H8404" t="s">
        <v>51</v>
      </c>
      <c r="I8404" t="s">
        <v>63</v>
      </c>
      <c r="J8404" t="s">
        <v>96</v>
      </c>
      <c r="K8404" t="b">
        <v>1</v>
      </c>
      <c r="L8404">
        <v>119</v>
      </c>
      <c r="M8404" t="s">
        <v>35</v>
      </c>
      <c r="N8404" t="s">
        <v>36</v>
      </c>
      <c r="O8404">
        <v>3</v>
      </c>
      <c r="P8404" s="4">
        <v>98.483450790000006</v>
      </c>
      <c r="Q8404" s="4">
        <v>295.45035239999999</v>
      </c>
      <c r="R8404" t="s">
        <v>49</v>
      </c>
      <c r="S8404" t="b">
        <v>1</v>
      </c>
      <c r="T8404">
        <v>0</v>
      </c>
      <c r="U8404" t="b">
        <v>0</v>
      </c>
      <c r="V8404" t="s">
        <v>30</v>
      </c>
      <c r="W8404">
        <v>5</v>
      </c>
      <c r="X8404" t="s">
        <v>40</v>
      </c>
      <c r="Y8404" t="s">
        <v>32</v>
      </c>
      <c r="Z8404">
        <v>4</v>
      </c>
      <c r="AA8404" t="b">
        <v>1</v>
      </c>
    </row>
    <row r="8405" spans="1:27" x14ac:dyDescent="0.3">
      <c r="A8405">
        <v>8404</v>
      </c>
      <c r="B8405" s="1">
        <v>43830</v>
      </c>
      <c r="C8405" s="7">
        <f t="shared" si="262"/>
        <v>2019</v>
      </c>
      <c r="D8405" s="2">
        <v>0.84302083333333344</v>
      </c>
      <c r="E8405">
        <v>114</v>
      </c>
      <c r="F8405" s="3">
        <v>58</v>
      </c>
      <c r="G8405" s="3" t="str">
        <f t="shared" si="263"/>
        <v>Old</v>
      </c>
      <c r="H8405" t="s">
        <v>25</v>
      </c>
      <c r="I8405" t="s">
        <v>63</v>
      </c>
      <c r="J8405">
        <v>28</v>
      </c>
      <c r="K8405" t="b">
        <v>0</v>
      </c>
      <c r="L8405">
        <v>358</v>
      </c>
      <c r="M8405" t="s">
        <v>53</v>
      </c>
      <c r="N8405" t="s">
        <v>54</v>
      </c>
      <c r="O8405">
        <v>1</v>
      </c>
      <c r="P8405" s="4">
        <v>37.836966670000002</v>
      </c>
      <c r="Q8405" s="4">
        <v>37.836966670000002</v>
      </c>
      <c r="R8405" t="s">
        <v>45</v>
      </c>
      <c r="S8405" t="b">
        <v>0</v>
      </c>
      <c r="T8405">
        <v>0</v>
      </c>
      <c r="U8405" t="b">
        <v>0</v>
      </c>
      <c r="V8405" t="s">
        <v>97</v>
      </c>
      <c r="W8405">
        <v>0</v>
      </c>
      <c r="X8405" t="s">
        <v>38</v>
      </c>
      <c r="Y8405" t="s">
        <v>41</v>
      </c>
      <c r="Z8405">
        <v>2</v>
      </c>
      <c r="AA8405" t="b">
        <v>1</v>
      </c>
    </row>
    <row r="8406" spans="1:27" x14ac:dyDescent="0.3">
      <c r="A8406">
        <v>8405</v>
      </c>
      <c r="B8406" s="1">
        <v>44560</v>
      </c>
      <c r="C8406" s="7">
        <f t="shared" si="262"/>
        <v>2021</v>
      </c>
      <c r="D8406" s="2">
        <v>0.10649305555555555</v>
      </c>
      <c r="E8406">
        <v>93</v>
      </c>
      <c r="F8406" s="3">
        <v>40</v>
      </c>
      <c r="G8406" s="3" t="str">
        <f t="shared" si="263"/>
        <v>Middle Age</v>
      </c>
      <c r="H8406" t="s">
        <v>51</v>
      </c>
      <c r="I8406" t="s">
        <v>69</v>
      </c>
      <c r="J8406" t="s">
        <v>96</v>
      </c>
      <c r="K8406" t="b">
        <v>1</v>
      </c>
      <c r="L8406">
        <v>246</v>
      </c>
      <c r="M8406" t="s">
        <v>47</v>
      </c>
      <c r="N8406" t="s">
        <v>48</v>
      </c>
      <c r="O8406">
        <v>3</v>
      </c>
      <c r="P8406" s="4">
        <v>55.820666150000001</v>
      </c>
      <c r="Q8406" s="4">
        <v>167.4619984</v>
      </c>
      <c r="R8406" t="s">
        <v>29</v>
      </c>
      <c r="S8406" t="b">
        <v>1</v>
      </c>
      <c r="T8406">
        <v>16.746199839999999</v>
      </c>
      <c r="U8406" t="b">
        <v>0</v>
      </c>
      <c r="V8406" t="s">
        <v>30</v>
      </c>
      <c r="W8406">
        <v>3</v>
      </c>
      <c r="X8406" t="s">
        <v>38</v>
      </c>
      <c r="Y8406" t="s">
        <v>50</v>
      </c>
      <c r="Z8406">
        <v>1</v>
      </c>
      <c r="AA8406" t="b">
        <v>0</v>
      </c>
    </row>
    <row r="8407" spans="1:27" x14ac:dyDescent="0.3">
      <c r="A8407">
        <v>8406</v>
      </c>
      <c r="B8407" s="1">
        <v>45245</v>
      </c>
      <c r="C8407" s="7">
        <f t="shared" si="262"/>
        <v>2023</v>
      </c>
      <c r="D8407" s="2">
        <v>0.54646990740740742</v>
      </c>
      <c r="E8407">
        <v>200</v>
      </c>
      <c r="F8407" s="3">
        <v>46</v>
      </c>
      <c r="G8407" s="3" t="str">
        <f t="shared" si="263"/>
        <v>Old</v>
      </c>
      <c r="H8407" t="s">
        <v>25</v>
      </c>
      <c r="I8407" t="s">
        <v>34</v>
      </c>
      <c r="J8407" t="s">
        <v>96</v>
      </c>
      <c r="K8407" t="b">
        <v>1</v>
      </c>
      <c r="L8407">
        <v>270</v>
      </c>
      <c r="M8407" t="s">
        <v>27</v>
      </c>
      <c r="N8407" t="s">
        <v>28</v>
      </c>
      <c r="O8407">
        <v>5</v>
      </c>
      <c r="P8407" s="4">
        <v>83.653717490000005</v>
      </c>
      <c r="Q8407" s="4">
        <v>418.2685874</v>
      </c>
      <c r="R8407" t="s">
        <v>49</v>
      </c>
      <c r="S8407" t="b">
        <v>0</v>
      </c>
      <c r="T8407">
        <v>0</v>
      </c>
      <c r="U8407" t="b">
        <v>0</v>
      </c>
      <c r="V8407" t="s">
        <v>65</v>
      </c>
      <c r="W8407">
        <v>2</v>
      </c>
      <c r="X8407" t="s">
        <v>40</v>
      </c>
      <c r="Y8407" t="s">
        <v>41</v>
      </c>
      <c r="Z8407">
        <v>3</v>
      </c>
      <c r="AA8407" t="b">
        <v>0</v>
      </c>
    </row>
    <row r="8408" spans="1:27" x14ac:dyDescent="0.3">
      <c r="A8408">
        <v>8407</v>
      </c>
      <c r="B8408" s="1">
        <v>43793</v>
      </c>
      <c r="C8408" s="7">
        <f t="shared" si="262"/>
        <v>2019</v>
      </c>
      <c r="D8408" s="2">
        <v>0.70148148148148148</v>
      </c>
      <c r="E8408">
        <v>143</v>
      </c>
      <c r="F8408" s="3">
        <v>42</v>
      </c>
      <c r="G8408" s="3" t="str">
        <f t="shared" si="263"/>
        <v>Middle Age</v>
      </c>
      <c r="H8408" t="s">
        <v>51</v>
      </c>
      <c r="I8408" t="s">
        <v>56</v>
      </c>
      <c r="J8408" t="s">
        <v>96</v>
      </c>
      <c r="K8408" t="b">
        <v>1</v>
      </c>
      <c r="L8408">
        <v>527</v>
      </c>
      <c r="M8408" t="s">
        <v>47</v>
      </c>
      <c r="N8408" t="s">
        <v>48</v>
      </c>
      <c r="O8408">
        <v>3</v>
      </c>
      <c r="P8408" s="4">
        <v>10.068240830000001</v>
      </c>
      <c r="Q8408" s="4">
        <v>30.204722499999999</v>
      </c>
      <c r="R8408" t="s">
        <v>45</v>
      </c>
      <c r="S8408" t="b">
        <v>0</v>
      </c>
      <c r="T8408">
        <v>3.0204722500000001</v>
      </c>
      <c r="U8408" t="b">
        <v>1</v>
      </c>
      <c r="V8408" t="s">
        <v>65</v>
      </c>
      <c r="W8408">
        <v>4</v>
      </c>
      <c r="X8408" t="s">
        <v>40</v>
      </c>
      <c r="Y8408" t="s">
        <v>50</v>
      </c>
      <c r="Z8408">
        <v>5</v>
      </c>
      <c r="AA8408" t="b">
        <v>0</v>
      </c>
    </row>
    <row r="8409" spans="1:27" x14ac:dyDescent="0.3">
      <c r="A8409">
        <v>8408</v>
      </c>
      <c r="B8409" s="1">
        <v>44178</v>
      </c>
      <c r="C8409" s="7">
        <f t="shared" si="262"/>
        <v>2020</v>
      </c>
      <c r="D8409" s="2">
        <v>0.48228009259259258</v>
      </c>
      <c r="E8409">
        <v>430</v>
      </c>
      <c r="F8409" s="3">
        <v>38</v>
      </c>
      <c r="G8409" s="3" t="str">
        <f t="shared" si="263"/>
        <v>Middle Age</v>
      </c>
      <c r="H8409" t="s">
        <v>33</v>
      </c>
      <c r="I8409" t="s">
        <v>64</v>
      </c>
      <c r="J8409">
        <v>3</v>
      </c>
      <c r="K8409" t="b">
        <v>0</v>
      </c>
      <c r="L8409">
        <v>928</v>
      </c>
      <c r="M8409" t="s">
        <v>58</v>
      </c>
      <c r="N8409" t="s">
        <v>59</v>
      </c>
      <c r="O8409">
        <v>3</v>
      </c>
      <c r="P8409" s="4">
        <v>84.84270798</v>
      </c>
      <c r="Q8409" s="4">
        <v>254.52812399999999</v>
      </c>
      <c r="R8409" t="s">
        <v>43</v>
      </c>
      <c r="S8409" t="b">
        <v>1</v>
      </c>
      <c r="T8409">
        <v>25.452812399999999</v>
      </c>
      <c r="U8409" t="b">
        <v>1</v>
      </c>
      <c r="V8409" t="s">
        <v>97</v>
      </c>
      <c r="W8409">
        <v>0</v>
      </c>
      <c r="X8409" t="s">
        <v>31</v>
      </c>
      <c r="Y8409" t="s">
        <v>50</v>
      </c>
      <c r="Z8409">
        <v>3</v>
      </c>
      <c r="AA8409" t="b">
        <v>1</v>
      </c>
    </row>
    <row r="8410" spans="1:27" x14ac:dyDescent="0.3">
      <c r="A8410">
        <v>8409</v>
      </c>
      <c r="B8410" s="1">
        <v>45238</v>
      </c>
      <c r="C8410" s="7">
        <f t="shared" si="262"/>
        <v>2023</v>
      </c>
      <c r="D8410" s="2">
        <v>0.78637731481481488</v>
      </c>
      <c r="E8410">
        <v>286</v>
      </c>
      <c r="F8410" s="3">
        <v>62</v>
      </c>
      <c r="G8410" s="3" t="str">
        <f t="shared" si="263"/>
        <v>Old</v>
      </c>
      <c r="H8410" t="s">
        <v>33</v>
      </c>
      <c r="I8410" t="s">
        <v>55</v>
      </c>
      <c r="J8410" t="s">
        <v>96</v>
      </c>
      <c r="K8410" t="b">
        <v>1</v>
      </c>
      <c r="L8410">
        <v>927</v>
      </c>
      <c r="M8410" t="s">
        <v>58</v>
      </c>
      <c r="N8410" t="s">
        <v>59</v>
      </c>
      <c r="O8410">
        <v>5</v>
      </c>
      <c r="P8410" s="4">
        <v>93.378896080000004</v>
      </c>
      <c r="Q8410" s="4">
        <v>466.89448040000002</v>
      </c>
      <c r="R8410" t="s">
        <v>49</v>
      </c>
      <c r="S8410" t="b">
        <v>0</v>
      </c>
      <c r="T8410">
        <v>46.689448040000002</v>
      </c>
      <c r="U8410" t="b">
        <v>1</v>
      </c>
      <c r="V8410" t="s">
        <v>37</v>
      </c>
      <c r="W8410">
        <v>1</v>
      </c>
      <c r="X8410" t="s">
        <v>38</v>
      </c>
      <c r="Y8410" t="s">
        <v>50</v>
      </c>
      <c r="Z8410">
        <v>4</v>
      </c>
      <c r="AA8410" t="b">
        <v>0</v>
      </c>
    </row>
    <row r="8411" spans="1:27" x14ac:dyDescent="0.3">
      <c r="A8411">
        <v>8410</v>
      </c>
      <c r="B8411" s="1">
        <v>44508</v>
      </c>
      <c r="C8411" s="7">
        <f t="shared" si="262"/>
        <v>2021</v>
      </c>
      <c r="D8411" s="2">
        <v>0.9150462962962963</v>
      </c>
      <c r="E8411">
        <v>436</v>
      </c>
      <c r="F8411" s="3">
        <v>61</v>
      </c>
      <c r="G8411" s="3" t="str">
        <f t="shared" si="263"/>
        <v>Old</v>
      </c>
      <c r="H8411" t="s">
        <v>33</v>
      </c>
      <c r="I8411" t="s">
        <v>60</v>
      </c>
      <c r="J8411" t="s">
        <v>96</v>
      </c>
      <c r="K8411" t="b">
        <v>1</v>
      </c>
      <c r="L8411">
        <v>453</v>
      </c>
      <c r="M8411" t="s">
        <v>58</v>
      </c>
      <c r="N8411" t="s">
        <v>59</v>
      </c>
      <c r="O8411">
        <v>5</v>
      </c>
      <c r="P8411" s="4">
        <v>26.310055299999998</v>
      </c>
      <c r="Q8411" s="4">
        <v>131.5502765</v>
      </c>
      <c r="R8411" t="s">
        <v>45</v>
      </c>
      <c r="S8411" t="b">
        <v>0</v>
      </c>
      <c r="T8411">
        <v>0</v>
      </c>
      <c r="U8411" t="b">
        <v>1</v>
      </c>
      <c r="V8411" t="s">
        <v>30</v>
      </c>
      <c r="W8411">
        <v>2</v>
      </c>
      <c r="X8411" t="s">
        <v>38</v>
      </c>
      <c r="Y8411" t="s">
        <v>32</v>
      </c>
      <c r="Z8411">
        <v>1</v>
      </c>
      <c r="AA8411" t="b">
        <v>0</v>
      </c>
    </row>
    <row r="8412" spans="1:27" x14ac:dyDescent="0.3">
      <c r="A8412">
        <v>8411</v>
      </c>
      <c r="B8412" s="1">
        <v>44874</v>
      </c>
      <c r="C8412" s="7">
        <f t="shared" si="262"/>
        <v>2022</v>
      </c>
      <c r="D8412" s="2">
        <v>0.1713888888888889</v>
      </c>
      <c r="E8412">
        <v>412</v>
      </c>
      <c r="F8412" s="3">
        <v>27</v>
      </c>
      <c r="G8412" s="3" t="str">
        <f t="shared" si="263"/>
        <v>Middle Age</v>
      </c>
      <c r="H8412" t="s">
        <v>25</v>
      </c>
      <c r="I8412" t="s">
        <v>67</v>
      </c>
      <c r="J8412" t="s">
        <v>96</v>
      </c>
      <c r="K8412" t="b">
        <v>1</v>
      </c>
      <c r="L8412">
        <v>246</v>
      </c>
      <c r="M8412" t="s">
        <v>47</v>
      </c>
      <c r="N8412" t="s">
        <v>48</v>
      </c>
      <c r="O8412">
        <v>5</v>
      </c>
      <c r="P8412" s="4">
        <v>67.994614490000004</v>
      </c>
      <c r="Q8412" s="4">
        <v>339.97307239999998</v>
      </c>
      <c r="R8412" t="s">
        <v>29</v>
      </c>
      <c r="S8412" t="b">
        <v>1</v>
      </c>
      <c r="T8412">
        <v>33.997307239999998</v>
      </c>
      <c r="U8412" t="b">
        <v>0</v>
      </c>
      <c r="V8412" t="s">
        <v>65</v>
      </c>
      <c r="W8412">
        <v>2</v>
      </c>
      <c r="X8412" t="s">
        <v>38</v>
      </c>
      <c r="Y8412" t="s">
        <v>50</v>
      </c>
      <c r="Z8412">
        <v>5</v>
      </c>
      <c r="AA8412" t="b">
        <v>1</v>
      </c>
    </row>
    <row r="8413" spans="1:27" x14ac:dyDescent="0.3">
      <c r="A8413">
        <v>8412</v>
      </c>
      <c r="B8413" s="1">
        <v>43443</v>
      </c>
      <c r="C8413" s="7">
        <f t="shared" si="262"/>
        <v>2018</v>
      </c>
      <c r="D8413" s="2">
        <v>0.19628472222222224</v>
      </c>
      <c r="E8413">
        <v>291</v>
      </c>
      <c r="F8413" s="3">
        <v>39</v>
      </c>
      <c r="G8413" s="3" t="str">
        <f t="shared" si="263"/>
        <v>Middle Age</v>
      </c>
      <c r="H8413" t="s">
        <v>51</v>
      </c>
      <c r="I8413" t="s">
        <v>26</v>
      </c>
      <c r="J8413">
        <v>68</v>
      </c>
      <c r="K8413" t="b">
        <v>0</v>
      </c>
      <c r="L8413">
        <v>593</v>
      </c>
      <c r="M8413" t="s">
        <v>58</v>
      </c>
      <c r="N8413" t="s">
        <v>59</v>
      </c>
      <c r="O8413">
        <v>5</v>
      </c>
      <c r="P8413" s="4">
        <v>36.707821639999999</v>
      </c>
      <c r="Q8413" s="4">
        <v>183.53910819999999</v>
      </c>
      <c r="R8413" t="s">
        <v>29</v>
      </c>
      <c r="S8413" t="b">
        <v>0</v>
      </c>
      <c r="T8413">
        <v>0</v>
      </c>
      <c r="U8413" t="b">
        <v>1</v>
      </c>
      <c r="V8413" t="s">
        <v>97</v>
      </c>
      <c r="W8413">
        <v>0</v>
      </c>
      <c r="X8413" t="s">
        <v>31</v>
      </c>
      <c r="Y8413" t="s">
        <v>32</v>
      </c>
      <c r="Z8413">
        <v>3</v>
      </c>
      <c r="AA8413" t="b">
        <v>1</v>
      </c>
    </row>
    <row r="8414" spans="1:27" x14ac:dyDescent="0.3">
      <c r="A8414">
        <v>8413</v>
      </c>
      <c r="B8414" s="1">
        <v>45244</v>
      </c>
      <c r="C8414" s="7">
        <f t="shared" si="262"/>
        <v>2023</v>
      </c>
      <c r="D8414" s="2">
        <v>0.41564814814814816</v>
      </c>
      <c r="E8414">
        <v>500</v>
      </c>
      <c r="F8414" s="3">
        <v>56</v>
      </c>
      <c r="G8414" s="3" t="str">
        <f t="shared" si="263"/>
        <v>Old</v>
      </c>
      <c r="H8414" t="s">
        <v>51</v>
      </c>
      <c r="I8414" t="s">
        <v>26</v>
      </c>
      <c r="J8414">
        <v>87</v>
      </c>
      <c r="K8414" t="b">
        <v>0</v>
      </c>
      <c r="L8414">
        <v>414</v>
      </c>
      <c r="M8414" t="s">
        <v>47</v>
      </c>
      <c r="N8414" t="s">
        <v>48</v>
      </c>
      <c r="O8414">
        <v>4</v>
      </c>
      <c r="P8414" s="4">
        <v>51.945494539999999</v>
      </c>
      <c r="Q8414" s="4">
        <v>207.7819782</v>
      </c>
      <c r="R8414" t="s">
        <v>29</v>
      </c>
      <c r="S8414" t="b">
        <v>1</v>
      </c>
      <c r="T8414">
        <v>0</v>
      </c>
      <c r="U8414" t="b">
        <v>1</v>
      </c>
      <c r="V8414" t="s">
        <v>97</v>
      </c>
      <c r="W8414">
        <v>0</v>
      </c>
      <c r="X8414" t="s">
        <v>31</v>
      </c>
      <c r="Y8414" t="s">
        <v>41</v>
      </c>
      <c r="Z8414">
        <v>3</v>
      </c>
      <c r="AA8414" t="b">
        <v>1</v>
      </c>
    </row>
    <row r="8415" spans="1:27" x14ac:dyDescent="0.3">
      <c r="A8415">
        <v>8414</v>
      </c>
      <c r="B8415" s="1">
        <v>45262</v>
      </c>
      <c r="C8415" s="7">
        <f t="shared" si="262"/>
        <v>2023</v>
      </c>
      <c r="D8415" s="2">
        <v>0.95981481481481479</v>
      </c>
      <c r="E8415">
        <v>241</v>
      </c>
      <c r="F8415" s="3">
        <v>55</v>
      </c>
      <c r="G8415" s="3" t="str">
        <f t="shared" si="263"/>
        <v>Old</v>
      </c>
      <c r="H8415" t="s">
        <v>33</v>
      </c>
      <c r="I8415" t="s">
        <v>26</v>
      </c>
      <c r="J8415" t="s">
        <v>96</v>
      </c>
      <c r="K8415" t="b">
        <v>1</v>
      </c>
      <c r="L8415">
        <v>574</v>
      </c>
      <c r="M8415" t="s">
        <v>53</v>
      </c>
      <c r="N8415" t="s">
        <v>54</v>
      </c>
      <c r="O8415">
        <v>1</v>
      </c>
      <c r="P8415" s="4">
        <v>87.985029299999994</v>
      </c>
      <c r="Q8415" s="4">
        <v>87.985029299999994</v>
      </c>
      <c r="R8415" t="s">
        <v>49</v>
      </c>
      <c r="S8415" t="b">
        <v>1</v>
      </c>
      <c r="T8415">
        <v>8.7985029299999997</v>
      </c>
      <c r="U8415" t="b">
        <v>1</v>
      </c>
      <c r="V8415" t="s">
        <v>65</v>
      </c>
      <c r="W8415">
        <v>2</v>
      </c>
      <c r="X8415" t="s">
        <v>31</v>
      </c>
      <c r="Y8415" t="s">
        <v>50</v>
      </c>
      <c r="Z8415">
        <v>4</v>
      </c>
      <c r="AA8415" t="b">
        <v>0</v>
      </c>
    </row>
    <row r="8416" spans="1:27" x14ac:dyDescent="0.3">
      <c r="A8416">
        <v>8415</v>
      </c>
      <c r="B8416" s="1">
        <v>43406</v>
      </c>
      <c r="C8416" s="7">
        <f t="shared" si="262"/>
        <v>2018</v>
      </c>
      <c r="D8416" s="2">
        <v>1.636574074074074E-2</v>
      </c>
      <c r="E8416">
        <v>140</v>
      </c>
      <c r="F8416" s="3">
        <v>25</v>
      </c>
      <c r="G8416" s="3" t="str">
        <f t="shared" si="263"/>
        <v>Middle Age</v>
      </c>
      <c r="H8416" t="s">
        <v>51</v>
      </c>
      <c r="I8416" t="s">
        <v>57</v>
      </c>
      <c r="J8416" t="s">
        <v>96</v>
      </c>
      <c r="K8416" t="b">
        <v>1</v>
      </c>
      <c r="L8416">
        <v>822</v>
      </c>
      <c r="M8416" t="s">
        <v>58</v>
      </c>
      <c r="N8416" t="s">
        <v>59</v>
      </c>
      <c r="O8416">
        <v>3</v>
      </c>
      <c r="P8416" s="4">
        <v>48.484542920000003</v>
      </c>
      <c r="Q8416" s="4">
        <v>145.45362879999999</v>
      </c>
      <c r="R8416" t="s">
        <v>45</v>
      </c>
      <c r="S8416" t="b">
        <v>0</v>
      </c>
      <c r="T8416">
        <v>0</v>
      </c>
      <c r="U8416" t="b">
        <v>0</v>
      </c>
      <c r="V8416" t="s">
        <v>65</v>
      </c>
      <c r="W8416">
        <v>3</v>
      </c>
      <c r="X8416" t="s">
        <v>31</v>
      </c>
      <c r="Y8416" t="s">
        <v>41</v>
      </c>
      <c r="Z8416">
        <v>5</v>
      </c>
      <c r="AA8416" t="b">
        <v>1</v>
      </c>
    </row>
    <row r="8417" spans="1:27" x14ac:dyDescent="0.3">
      <c r="A8417">
        <v>8416</v>
      </c>
      <c r="B8417" s="1">
        <v>43780</v>
      </c>
      <c r="C8417" s="7">
        <f t="shared" si="262"/>
        <v>2019</v>
      </c>
      <c r="D8417" s="2">
        <v>0.20701388888888891</v>
      </c>
      <c r="E8417">
        <v>68</v>
      </c>
      <c r="F8417" s="3">
        <v>52</v>
      </c>
      <c r="G8417" s="3" t="str">
        <f t="shared" si="263"/>
        <v>Old</v>
      </c>
      <c r="H8417" t="s">
        <v>25</v>
      </c>
      <c r="I8417" t="s">
        <v>57</v>
      </c>
      <c r="J8417">
        <v>23</v>
      </c>
      <c r="K8417" t="b">
        <v>0</v>
      </c>
      <c r="L8417">
        <v>510</v>
      </c>
      <c r="M8417" t="s">
        <v>53</v>
      </c>
      <c r="N8417" t="s">
        <v>54</v>
      </c>
      <c r="O8417">
        <v>4</v>
      </c>
      <c r="P8417" s="4">
        <v>74.093667800000006</v>
      </c>
      <c r="Q8417" s="4">
        <v>296.37467120000002</v>
      </c>
      <c r="R8417" t="s">
        <v>45</v>
      </c>
      <c r="S8417" t="b">
        <v>0</v>
      </c>
      <c r="T8417">
        <v>29.63746712</v>
      </c>
      <c r="U8417" t="b">
        <v>1</v>
      </c>
      <c r="V8417" t="s">
        <v>97</v>
      </c>
      <c r="W8417">
        <v>0</v>
      </c>
      <c r="X8417" t="s">
        <v>38</v>
      </c>
      <c r="Y8417" t="s">
        <v>50</v>
      </c>
      <c r="Z8417">
        <v>1</v>
      </c>
      <c r="AA8417" t="b">
        <v>0</v>
      </c>
    </row>
    <row r="8418" spans="1:27" x14ac:dyDescent="0.3">
      <c r="A8418">
        <v>8417</v>
      </c>
      <c r="B8418" s="1">
        <v>44896</v>
      </c>
      <c r="C8418" s="7">
        <f t="shared" si="262"/>
        <v>2022</v>
      </c>
      <c r="D8418" s="2">
        <v>0.31744212962962964</v>
      </c>
      <c r="E8418">
        <v>141</v>
      </c>
      <c r="F8418" s="3">
        <v>64</v>
      </c>
      <c r="G8418" s="3" t="str">
        <f t="shared" si="263"/>
        <v>Old</v>
      </c>
      <c r="H8418" t="s">
        <v>33</v>
      </c>
      <c r="I8418" t="s">
        <v>61</v>
      </c>
      <c r="J8418" t="s">
        <v>96</v>
      </c>
      <c r="K8418" t="b">
        <v>1</v>
      </c>
      <c r="L8418">
        <v>296</v>
      </c>
      <c r="M8418" t="s">
        <v>53</v>
      </c>
      <c r="N8418" t="s">
        <v>54</v>
      </c>
      <c r="O8418">
        <v>1</v>
      </c>
      <c r="P8418" s="4">
        <v>25.6998696</v>
      </c>
      <c r="Q8418" s="4">
        <v>25.6998696</v>
      </c>
      <c r="R8418" t="s">
        <v>49</v>
      </c>
      <c r="S8418" t="b">
        <v>1</v>
      </c>
      <c r="T8418">
        <v>0</v>
      </c>
      <c r="U8418" t="b">
        <v>1</v>
      </c>
      <c r="V8418" t="s">
        <v>37</v>
      </c>
      <c r="W8418">
        <v>3</v>
      </c>
      <c r="X8418" t="s">
        <v>40</v>
      </c>
      <c r="Y8418" t="s">
        <v>41</v>
      </c>
      <c r="Z8418">
        <v>1</v>
      </c>
      <c r="AA8418" t="b">
        <v>0</v>
      </c>
    </row>
    <row r="8419" spans="1:27" x14ac:dyDescent="0.3">
      <c r="A8419">
        <v>8418</v>
      </c>
      <c r="B8419" s="1">
        <v>45254</v>
      </c>
      <c r="C8419" s="7">
        <f t="shared" si="262"/>
        <v>2023</v>
      </c>
      <c r="D8419" s="2">
        <v>1.7719907407407406E-2</v>
      </c>
      <c r="E8419">
        <v>81</v>
      </c>
      <c r="F8419" s="3">
        <v>26</v>
      </c>
      <c r="G8419" s="3" t="str">
        <f t="shared" si="263"/>
        <v>Middle Age</v>
      </c>
      <c r="H8419" t="s">
        <v>33</v>
      </c>
      <c r="I8419" t="s">
        <v>67</v>
      </c>
      <c r="J8419">
        <v>24</v>
      </c>
      <c r="K8419" t="b">
        <v>0</v>
      </c>
      <c r="L8419">
        <v>907</v>
      </c>
      <c r="M8419" t="s">
        <v>53</v>
      </c>
      <c r="N8419" t="s">
        <v>54</v>
      </c>
      <c r="O8419">
        <v>3</v>
      </c>
      <c r="P8419" s="4">
        <v>12.988174730000001</v>
      </c>
      <c r="Q8419" s="4">
        <v>38.964524189999999</v>
      </c>
      <c r="R8419" t="s">
        <v>45</v>
      </c>
      <c r="S8419" t="b">
        <v>0</v>
      </c>
      <c r="T8419">
        <v>3.8964524190000001</v>
      </c>
      <c r="U8419" t="b">
        <v>1</v>
      </c>
      <c r="V8419" t="s">
        <v>97</v>
      </c>
      <c r="W8419">
        <v>0</v>
      </c>
      <c r="X8419" t="s">
        <v>31</v>
      </c>
      <c r="Y8419" t="s">
        <v>50</v>
      </c>
      <c r="Z8419">
        <v>5</v>
      </c>
      <c r="AA8419" t="b">
        <v>1</v>
      </c>
    </row>
    <row r="8420" spans="1:27" x14ac:dyDescent="0.3">
      <c r="A8420">
        <v>8419</v>
      </c>
      <c r="B8420" s="1">
        <v>43807</v>
      </c>
      <c r="C8420" s="7">
        <f t="shared" si="262"/>
        <v>2019</v>
      </c>
      <c r="D8420" s="2">
        <v>0.73225694444444445</v>
      </c>
      <c r="E8420">
        <v>38</v>
      </c>
      <c r="F8420" s="3">
        <v>58</v>
      </c>
      <c r="G8420" s="3" t="str">
        <f t="shared" si="263"/>
        <v>Old</v>
      </c>
      <c r="H8420" t="s">
        <v>51</v>
      </c>
      <c r="I8420" t="s">
        <v>52</v>
      </c>
      <c r="J8420" t="s">
        <v>96</v>
      </c>
      <c r="K8420" t="b">
        <v>1</v>
      </c>
      <c r="L8420">
        <v>698</v>
      </c>
      <c r="M8420" t="s">
        <v>27</v>
      </c>
      <c r="N8420" t="s">
        <v>28</v>
      </c>
      <c r="O8420">
        <v>3</v>
      </c>
      <c r="P8420" s="4">
        <v>49.685349889999998</v>
      </c>
      <c r="Q8420" s="4">
        <v>149.05604969999999</v>
      </c>
      <c r="R8420" t="s">
        <v>29</v>
      </c>
      <c r="S8420" t="b">
        <v>1</v>
      </c>
      <c r="T8420">
        <v>0</v>
      </c>
      <c r="U8420" t="b">
        <v>1</v>
      </c>
      <c r="V8420" t="s">
        <v>30</v>
      </c>
      <c r="W8420">
        <v>3</v>
      </c>
      <c r="X8420" t="s">
        <v>38</v>
      </c>
      <c r="Y8420" t="s">
        <v>32</v>
      </c>
      <c r="Z8420">
        <v>2</v>
      </c>
      <c r="AA8420" t="b">
        <v>0</v>
      </c>
    </row>
    <row r="8421" spans="1:27" x14ac:dyDescent="0.3">
      <c r="A8421">
        <v>8420</v>
      </c>
      <c r="B8421" s="1">
        <v>43814</v>
      </c>
      <c r="C8421" s="7">
        <f t="shared" si="262"/>
        <v>2019</v>
      </c>
      <c r="D8421" s="2">
        <v>4.5162037037037035E-2</v>
      </c>
      <c r="E8421">
        <v>447</v>
      </c>
      <c r="F8421" s="3">
        <v>62</v>
      </c>
      <c r="G8421" s="3" t="str">
        <f t="shared" si="263"/>
        <v>Old</v>
      </c>
      <c r="H8421" t="s">
        <v>51</v>
      </c>
      <c r="I8421" t="s">
        <v>67</v>
      </c>
      <c r="J8421" t="s">
        <v>96</v>
      </c>
      <c r="K8421" t="b">
        <v>1</v>
      </c>
      <c r="L8421">
        <v>29</v>
      </c>
      <c r="M8421" t="s">
        <v>47</v>
      </c>
      <c r="N8421" t="s">
        <v>48</v>
      </c>
      <c r="O8421">
        <v>5</v>
      </c>
      <c r="P8421" s="4">
        <v>68.815927939999995</v>
      </c>
      <c r="Q8421" s="4">
        <v>344.07963969999997</v>
      </c>
      <c r="R8421" t="s">
        <v>49</v>
      </c>
      <c r="S8421" t="b">
        <v>0</v>
      </c>
      <c r="T8421">
        <v>0</v>
      </c>
      <c r="U8421" t="b">
        <v>0</v>
      </c>
      <c r="V8421" t="s">
        <v>65</v>
      </c>
      <c r="W8421">
        <v>1</v>
      </c>
      <c r="X8421" t="s">
        <v>38</v>
      </c>
      <c r="Y8421" t="s">
        <v>41</v>
      </c>
      <c r="Z8421">
        <v>4</v>
      </c>
      <c r="AA8421" t="b">
        <v>0</v>
      </c>
    </row>
    <row r="8422" spans="1:27" x14ac:dyDescent="0.3">
      <c r="A8422">
        <v>8421</v>
      </c>
      <c r="B8422" s="1">
        <v>45260</v>
      </c>
      <c r="C8422" s="7">
        <f t="shared" si="262"/>
        <v>2023</v>
      </c>
      <c r="D8422" s="2">
        <v>0.11876157407407407</v>
      </c>
      <c r="E8422">
        <v>332</v>
      </c>
      <c r="F8422" s="3">
        <v>61</v>
      </c>
      <c r="G8422" s="3" t="str">
        <f t="shared" si="263"/>
        <v>Old</v>
      </c>
      <c r="H8422" t="s">
        <v>51</v>
      </c>
      <c r="I8422" t="s">
        <v>64</v>
      </c>
      <c r="J8422" t="s">
        <v>96</v>
      </c>
      <c r="K8422" t="b">
        <v>1</v>
      </c>
      <c r="L8422">
        <v>511</v>
      </c>
      <c r="M8422" t="s">
        <v>47</v>
      </c>
      <c r="N8422" t="s">
        <v>48</v>
      </c>
      <c r="O8422">
        <v>4</v>
      </c>
      <c r="P8422" s="4">
        <v>63.267326599999997</v>
      </c>
      <c r="Q8422" s="4">
        <v>253.06930639999999</v>
      </c>
      <c r="R8422" t="s">
        <v>43</v>
      </c>
      <c r="S8422" t="b">
        <v>1</v>
      </c>
      <c r="T8422">
        <v>0</v>
      </c>
      <c r="U8422" t="b">
        <v>0</v>
      </c>
      <c r="V8422" t="s">
        <v>37</v>
      </c>
      <c r="W8422">
        <v>5</v>
      </c>
      <c r="X8422" t="s">
        <v>31</v>
      </c>
      <c r="Y8422" t="s">
        <v>32</v>
      </c>
      <c r="Z8422">
        <v>2</v>
      </c>
      <c r="AA8422" t="b">
        <v>1</v>
      </c>
    </row>
    <row r="8423" spans="1:27" x14ac:dyDescent="0.3">
      <c r="A8423">
        <v>8422</v>
      </c>
      <c r="B8423" s="1">
        <v>43437</v>
      </c>
      <c r="C8423" s="7">
        <f t="shared" si="262"/>
        <v>2018</v>
      </c>
      <c r="D8423" s="2">
        <v>0.91622685185185182</v>
      </c>
      <c r="E8423">
        <v>169</v>
      </c>
      <c r="F8423" s="3">
        <v>63</v>
      </c>
      <c r="G8423" s="3" t="str">
        <f t="shared" si="263"/>
        <v>Old</v>
      </c>
      <c r="H8423" t="s">
        <v>25</v>
      </c>
      <c r="I8423" t="s">
        <v>61</v>
      </c>
      <c r="J8423">
        <v>58</v>
      </c>
      <c r="K8423" t="b">
        <v>0</v>
      </c>
      <c r="L8423">
        <v>31</v>
      </c>
      <c r="M8423" t="s">
        <v>27</v>
      </c>
      <c r="N8423" t="s">
        <v>28</v>
      </c>
      <c r="O8423">
        <v>3</v>
      </c>
      <c r="P8423" s="4">
        <v>41.221265699999996</v>
      </c>
      <c r="Q8423" s="4">
        <v>123.6637971</v>
      </c>
      <c r="R8423" t="s">
        <v>29</v>
      </c>
      <c r="S8423" t="b">
        <v>1</v>
      </c>
      <c r="T8423">
        <v>0</v>
      </c>
      <c r="U8423" t="b">
        <v>0</v>
      </c>
      <c r="V8423" t="s">
        <v>97</v>
      </c>
      <c r="W8423">
        <v>0</v>
      </c>
      <c r="X8423" t="s">
        <v>38</v>
      </c>
      <c r="Y8423" t="s">
        <v>32</v>
      </c>
      <c r="Z8423">
        <v>1</v>
      </c>
      <c r="AA8423" t="b">
        <v>1</v>
      </c>
    </row>
    <row r="8424" spans="1:27" x14ac:dyDescent="0.3">
      <c r="A8424">
        <v>8423</v>
      </c>
      <c r="B8424" s="1">
        <v>44535</v>
      </c>
      <c r="C8424" s="7">
        <f t="shared" si="262"/>
        <v>2021</v>
      </c>
      <c r="D8424" s="2">
        <v>0.6460069444444444</v>
      </c>
      <c r="E8424">
        <v>162</v>
      </c>
      <c r="F8424" s="3">
        <v>27</v>
      </c>
      <c r="G8424" s="3" t="str">
        <f t="shared" si="263"/>
        <v>Middle Age</v>
      </c>
      <c r="H8424" t="s">
        <v>51</v>
      </c>
      <c r="I8424" t="s">
        <v>44</v>
      </c>
      <c r="J8424">
        <v>83</v>
      </c>
      <c r="K8424" t="b">
        <v>0</v>
      </c>
      <c r="L8424">
        <v>579</v>
      </c>
      <c r="M8424" t="s">
        <v>27</v>
      </c>
      <c r="N8424" t="s">
        <v>28</v>
      </c>
      <c r="O8424">
        <v>1</v>
      </c>
      <c r="P8424" s="4">
        <v>32.912895919999997</v>
      </c>
      <c r="Q8424" s="4">
        <v>32.912895919999997</v>
      </c>
      <c r="R8424" t="s">
        <v>29</v>
      </c>
      <c r="S8424" t="b">
        <v>1</v>
      </c>
      <c r="T8424">
        <v>0</v>
      </c>
      <c r="U8424" t="b">
        <v>1</v>
      </c>
      <c r="V8424" t="s">
        <v>97</v>
      </c>
      <c r="W8424">
        <v>0</v>
      </c>
      <c r="X8424" t="s">
        <v>31</v>
      </c>
      <c r="Y8424" t="s">
        <v>41</v>
      </c>
      <c r="Z8424">
        <v>4</v>
      </c>
      <c r="AA8424" t="b">
        <v>1</v>
      </c>
    </row>
    <row r="8425" spans="1:27" x14ac:dyDescent="0.3">
      <c r="A8425">
        <v>8424</v>
      </c>
      <c r="B8425" s="1">
        <v>43802</v>
      </c>
      <c r="C8425" s="7">
        <f t="shared" si="262"/>
        <v>2019</v>
      </c>
      <c r="D8425" s="2">
        <v>0.87337962962962967</v>
      </c>
      <c r="E8425">
        <v>321</v>
      </c>
      <c r="F8425" s="3">
        <v>27</v>
      </c>
      <c r="G8425" s="3" t="str">
        <f t="shared" si="263"/>
        <v>Middle Age</v>
      </c>
      <c r="H8425" t="s">
        <v>25</v>
      </c>
      <c r="I8425" t="s">
        <v>61</v>
      </c>
      <c r="J8425">
        <v>54</v>
      </c>
      <c r="K8425" t="b">
        <v>0</v>
      </c>
      <c r="L8425">
        <v>151</v>
      </c>
      <c r="M8425" t="s">
        <v>47</v>
      </c>
      <c r="N8425" t="s">
        <v>48</v>
      </c>
      <c r="O8425">
        <v>3</v>
      </c>
      <c r="P8425" s="4">
        <v>36.516895890000001</v>
      </c>
      <c r="Q8425" s="4">
        <v>109.5506877</v>
      </c>
      <c r="R8425" t="s">
        <v>43</v>
      </c>
      <c r="S8425" t="b">
        <v>1</v>
      </c>
      <c r="T8425">
        <v>0</v>
      </c>
      <c r="U8425" t="b">
        <v>0</v>
      </c>
      <c r="V8425" t="s">
        <v>97</v>
      </c>
      <c r="W8425">
        <v>0</v>
      </c>
      <c r="X8425" t="s">
        <v>31</v>
      </c>
      <c r="Y8425" t="s">
        <v>32</v>
      </c>
      <c r="Z8425">
        <v>5</v>
      </c>
      <c r="AA8425" t="b">
        <v>0</v>
      </c>
    </row>
    <row r="8426" spans="1:27" x14ac:dyDescent="0.3">
      <c r="A8426">
        <v>8425</v>
      </c>
      <c r="B8426" s="1">
        <v>44873</v>
      </c>
      <c r="C8426" s="7">
        <f t="shared" si="262"/>
        <v>2022</v>
      </c>
      <c r="D8426" s="2">
        <v>0.52210648148148142</v>
      </c>
      <c r="E8426">
        <v>440</v>
      </c>
      <c r="F8426" s="3">
        <v>33</v>
      </c>
      <c r="G8426" s="3" t="str">
        <f t="shared" si="263"/>
        <v>Middle Age</v>
      </c>
      <c r="H8426" t="s">
        <v>51</v>
      </c>
      <c r="I8426" t="s">
        <v>66</v>
      </c>
      <c r="J8426" t="s">
        <v>96</v>
      </c>
      <c r="K8426" t="b">
        <v>1</v>
      </c>
      <c r="L8426">
        <v>748</v>
      </c>
      <c r="M8426" t="s">
        <v>47</v>
      </c>
      <c r="N8426" t="s">
        <v>48</v>
      </c>
      <c r="O8426">
        <v>5</v>
      </c>
      <c r="P8426" s="4">
        <v>82.383659309999999</v>
      </c>
      <c r="Q8426" s="4">
        <v>411.9182965</v>
      </c>
      <c r="R8426" t="s">
        <v>49</v>
      </c>
      <c r="S8426" t="b">
        <v>0</v>
      </c>
      <c r="T8426">
        <v>41.191829650000003</v>
      </c>
      <c r="U8426" t="b">
        <v>0</v>
      </c>
      <c r="V8426" t="s">
        <v>37</v>
      </c>
      <c r="W8426">
        <v>4</v>
      </c>
      <c r="X8426" t="s">
        <v>40</v>
      </c>
      <c r="Y8426" t="s">
        <v>50</v>
      </c>
      <c r="Z8426">
        <v>1</v>
      </c>
      <c r="AA8426" t="b">
        <v>0</v>
      </c>
    </row>
    <row r="8427" spans="1:27" x14ac:dyDescent="0.3">
      <c r="A8427">
        <v>8426</v>
      </c>
      <c r="B8427" s="1">
        <v>44183</v>
      </c>
      <c r="C8427" s="7">
        <f t="shared" si="262"/>
        <v>2020</v>
      </c>
      <c r="D8427" s="2">
        <v>0.92090277777777774</v>
      </c>
      <c r="E8427">
        <v>19</v>
      </c>
      <c r="F8427" s="3">
        <v>69</v>
      </c>
      <c r="G8427" s="3" t="str">
        <f t="shared" si="263"/>
        <v>Old</v>
      </c>
      <c r="H8427" t="s">
        <v>25</v>
      </c>
      <c r="I8427" t="s">
        <v>39</v>
      </c>
      <c r="J8427">
        <v>4</v>
      </c>
      <c r="K8427" t="b">
        <v>0</v>
      </c>
      <c r="L8427">
        <v>394</v>
      </c>
      <c r="M8427" t="s">
        <v>27</v>
      </c>
      <c r="N8427" t="s">
        <v>28</v>
      </c>
      <c r="O8427">
        <v>2</v>
      </c>
      <c r="P8427" s="4">
        <v>74.124272379999994</v>
      </c>
      <c r="Q8427" s="4">
        <v>148.24854479999999</v>
      </c>
      <c r="R8427" t="s">
        <v>49</v>
      </c>
      <c r="S8427" t="b">
        <v>0</v>
      </c>
      <c r="T8427">
        <v>0</v>
      </c>
      <c r="U8427" t="b">
        <v>0</v>
      </c>
      <c r="V8427" t="s">
        <v>97</v>
      </c>
      <c r="W8427">
        <v>0</v>
      </c>
      <c r="X8427" t="s">
        <v>31</v>
      </c>
      <c r="Y8427" t="s">
        <v>41</v>
      </c>
      <c r="Z8427">
        <v>3</v>
      </c>
      <c r="AA8427" t="b">
        <v>0</v>
      </c>
    </row>
    <row r="8428" spans="1:27" x14ac:dyDescent="0.3">
      <c r="A8428">
        <v>8427</v>
      </c>
      <c r="B8428" s="1">
        <v>44180</v>
      </c>
      <c r="C8428" s="7">
        <f t="shared" si="262"/>
        <v>2020</v>
      </c>
      <c r="D8428" s="2">
        <v>0.96568287037037026</v>
      </c>
      <c r="E8428">
        <v>118</v>
      </c>
      <c r="F8428" s="3">
        <v>45</v>
      </c>
      <c r="G8428" s="3" t="str">
        <f t="shared" si="263"/>
        <v>Old</v>
      </c>
      <c r="H8428" t="s">
        <v>33</v>
      </c>
      <c r="I8428" t="s">
        <v>69</v>
      </c>
      <c r="J8428" t="s">
        <v>96</v>
      </c>
      <c r="K8428" t="b">
        <v>1</v>
      </c>
      <c r="L8428">
        <v>220</v>
      </c>
      <c r="M8428" t="s">
        <v>58</v>
      </c>
      <c r="N8428" t="s">
        <v>59</v>
      </c>
      <c r="O8428">
        <v>3</v>
      </c>
      <c r="P8428" s="4">
        <v>35.556429280000003</v>
      </c>
      <c r="Q8428" s="4">
        <v>106.66928780000001</v>
      </c>
      <c r="R8428" t="s">
        <v>29</v>
      </c>
      <c r="S8428" t="b">
        <v>1</v>
      </c>
      <c r="T8428">
        <v>0</v>
      </c>
      <c r="U8428" t="b">
        <v>1</v>
      </c>
      <c r="V8428" t="s">
        <v>37</v>
      </c>
      <c r="W8428">
        <v>2</v>
      </c>
      <c r="X8428" t="s">
        <v>40</v>
      </c>
      <c r="Y8428" t="s">
        <v>32</v>
      </c>
      <c r="Z8428">
        <v>2</v>
      </c>
      <c r="AA8428" t="b">
        <v>0</v>
      </c>
    </row>
    <row r="8429" spans="1:27" x14ac:dyDescent="0.3">
      <c r="A8429">
        <v>8428</v>
      </c>
      <c r="B8429" s="1">
        <v>44166</v>
      </c>
      <c r="C8429" s="7">
        <f t="shared" si="262"/>
        <v>2020</v>
      </c>
      <c r="D8429" s="2">
        <v>0.26665509259259262</v>
      </c>
      <c r="E8429">
        <v>227</v>
      </c>
      <c r="F8429" s="3">
        <v>42</v>
      </c>
      <c r="G8429" s="3" t="str">
        <f t="shared" si="263"/>
        <v>Middle Age</v>
      </c>
      <c r="H8429" t="s">
        <v>51</v>
      </c>
      <c r="I8429" t="s">
        <v>26</v>
      </c>
      <c r="J8429">
        <v>57</v>
      </c>
      <c r="K8429" t="b">
        <v>0</v>
      </c>
      <c r="L8429">
        <v>209</v>
      </c>
      <c r="M8429" t="s">
        <v>53</v>
      </c>
      <c r="N8429" t="s">
        <v>54</v>
      </c>
      <c r="O8429">
        <v>1</v>
      </c>
      <c r="P8429" s="4">
        <v>12.27541823</v>
      </c>
      <c r="Q8429" s="4">
        <v>12.27541823</v>
      </c>
      <c r="R8429" t="s">
        <v>29</v>
      </c>
      <c r="S8429" t="b">
        <v>1</v>
      </c>
      <c r="T8429">
        <v>0</v>
      </c>
      <c r="U8429" t="b">
        <v>1</v>
      </c>
      <c r="V8429" t="s">
        <v>97</v>
      </c>
      <c r="W8429">
        <v>0</v>
      </c>
      <c r="X8429" t="s">
        <v>38</v>
      </c>
      <c r="Y8429" t="s">
        <v>41</v>
      </c>
      <c r="Z8429">
        <v>4</v>
      </c>
      <c r="AA8429" t="b">
        <v>1</v>
      </c>
    </row>
    <row r="8430" spans="1:27" x14ac:dyDescent="0.3">
      <c r="A8430">
        <v>8429</v>
      </c>
      <c r="B8430" s="1">
        <v>44521</v>
      </c>
      <c r="C8430" s="7">
        <f t="shared" si="262"/>
        <v>2021</v>
      </c>
      <c r="D8430" s="2">
        <v>7.5011574074074064E-2</v>
      </c>
      <c r="E8430">
        <v>33</v>
      </c>
      <c r="F8430" s="3">
        <v>59</v>
      </c>
      <c r="G8430" s="3" t="str">
        <f t="shared" si="263"/>
        <v>Old</v>
      </c>
      <c r="H8430" t="s">
        <v>25</v>
      </c>
      <c r="I8430" t="s">
        <v>60</v>
      </c>
      <c r="J8430" t="s">
        <v>96</v>
      </c>
      <c r="K8430" t="b">
        <v>1</v>
      </c>
      <c r="L8430">
        <v>896</v>
      </c>
      <c r="M8430" t="s">
        <v>27</v>
      </c>
      <c r="N8430" t="s">
        <v>28</v>
      </c>
      <c r="O8430">
        <v>4</v>
      </c>
      <c r="P8430" s="4">
        <v>91.46580376</v>
      </c>
      <c r="Q8430" s="4">
        <v>365.86321500000003</v>
      </c>
      <c r="R8430" t="s">
        <v>45</v>
      </c>
      <c r="S8430" t="b">
        <v>0</v>
      </c>
      <c r="T8430">
        <v>0</v>
      </c>
      <c r="U8430" t="b">
        <v>1</v>
      </c>
      <c r="V8430" t="s">
        <v>65</v>
      </c>
      <c r="W8430">
        <v>2</v>
      </c>
      <c r="X8430" t="s">
        <v>40</v>
      </c>
      <c r="Y8430" t="s">
        <v>41</v>
      </c>
      <c r="Z8430">
        <v>3</v>
      </c>
      <c r="AA8430" t="b">
        <v>1</v>
      </c>
    </row>
    <row r="8431" spans="1:27" x14ac:dyDescent="0.3">
      <c r="A8431">
        <v>8430</v>
      </c>
      <c r="B8431" s="1">
        <v>43830</v>
      </c>
      <c r="C8431" s="7">
        <f t="shared" si="262"/>
        <v>2019</v>
      </c>
      <c r="D8431" s="2">
        <v>0.41332175925925929</v>
      </c>
      <c r="E8431">
        <v>106</v>
      </c>
      <c r="F8431" s="3">
        <v>36</v>
      </c>
      <c r="G8431" s="3" t="str">
        <f t="shared" si="263"/>
        <v>Middle Age</v>
      </c>
      <c r="H8431" t="s">
        <v>51</v>
      </c>
      <c r="I8431" t="s">
        <v>42</v>
      </c>
      <c r="J8431">
        <v>65</v>
      </c>
      <c r="K8431" t="b">
        <v>0</v>
      </c>
      <c r="L8431">
        <v>46</v>
      </c>
      <c r="M8431" t="s">
        <v>27</v>
      </c>
      <c r="N8431" t="s">
        <v>28</v>
      </c>
      <c r="O8431">
        <v>5</v>
      </c>
      <c r="P8431" s="4">
        <v>76.701792440000006</v>
      </c>
      <c r="Q8431" s="4">
        <v>383.50896219999998</v>
      </c>
      <c r="R8431" t="s">
        <v>43</v>
      </c>
      <c r="S8431" t="b">
        <v>0</v>
      </c>
      <c r="T8431">
        <v>0</v>
      </c>
      <c r="U8431" t="b">
        <v>1</v>
      </c>
      <c r="V8431" t="s">
        <v>97</v>
      </c>
      <c r="W8431">
        <v>0</v>
      </c>
      <c r="X8431" t="s">
        <v>31</v>
      </c>
      <c r="Y8431" t="s">
        <v>32</v>
      </c>
      <c r="Z8431">
        <v>1</v>
      </c>
      <c r="AA8431" t="b">
        <v>1</v>
      </c>
    </row>
    <row r="8432" spans="1:27" x14ac:dyDescent="0.3">
      <c r="A8432">
        <v>8431</v>
      </c>
      <c r="B8432" s="1">
        <v>44162</v>
      </c>
      <c r="C8432" s="7">
        <f t="shared" si="262"/>
        <v>2020</v>
      </c>
      <c r="D8432" s="2">
        <v>0.27108796296296295</v>
      </c>
      <c r="E8432">
        <v>183</v>
      </c>
      <c r="F8432" s="3">
        <v>34</v>
      </c>
      <c r="G8432" s="3" t="str">
        <f t="shared" si="263"/>
        <v>Middle Age</v>
      </c>
      <c r="H8432" t="s">
        <v>33</v>
      </c>
      <c r="I8432" t="s">
        <v>26</v>
      </c>
      <c r="J8432">
        <v>44</v>
      </c>
      <c r="K8432" t="b">
        <v>0</v>
      </c>
      <c r="L8432">
        <v>305</v>
      </c>
      <c r="M8432" t="s">
        <v>47</v>
      </c>
      <c r="N8432" t="s">
        <v>48</v>
      </c>
      <c r="O8432">
        <v>3</v>
      </c>
      <c r="P8432" s="4">
        <v>19.23676541</v>
      </c>
      <c r="Q8432" s="4">
        <v>57.710296219999996</v>
      </c>
      <c r="R8432" t="s">
        <v>45</v>
      </c>
      <c r="S8432" t="b">
        <v>0</v>
      </c>
      <c r="T8432">
        <v>5.7710296220000004</v>
      </c>
      <c r="U8432" t="b">
        <v>0</v>
      </c>
      <c r="V8432" t="s">
        <v>97</v>
      </c>
      <c r="W8432">
        <v>0</v>
      </c>
      <c r="X8432" t="s">
        <v>40</v>
      </c>
      <c r="Y8432" t="s">
        <v>50</v>
      </c>
      <c r="Z8432">
        <v>1</v>
      </c>
      <c r="AA8432" t="b">
        <v>1</v>
      </c>
    </row>
    <row r="8433" spans="1:27" x14ac:dyDescent="0.3">
      <c r="A8433">
        <v>8432</v>
      </c>
      <c r="B8433" s="1">
        <v>43415</v>
      </c>
      <c r="C8433" s="7">
        <f t="shared" si="262"/>
        <v>2018</v>
      </c>
      <c r="D8433" s="2">
        <v>0.89174768518518521</v>
      </c>
      <c r="E8433">
        <v>98</v>
      </c>
      <c r="F8433" s="3">
        <v>69</v>
      </c>
      <c r="G8433" s="3" t="str">
        <f t="shared" si="263"/>
        <v>Old</v>
      </c>
      <c r="H8433" t="s">
        <v>25</v>
      </c>
      <c r="I8433" t="s">
        <v>68</v>
      </c>
      <c r="J8433">
        <v>12</v>
      </c>
      <c r="K8433" t="b">
        <v>0</v>
      </c>
      <c r="L8433">
        <v>730</v>
      </c>
      <c r="M8433" t="s">
        <v>27</v>
      </c>
      <c r="N8433" t="s">
        <v>28</v>
      </c>
      <c r="O8433">
        <v>1</v>
      </c>
      <c r="P8433" s="4">
        <v>11.79771865</v>
      </c>
      <c r="Q8433" s="4">
        <v>11.79771865</v>
      </c>
      <c r="R8433" t="s">
        <v>45</v>
      </c>
      <c r="S8433" t="b">
        <v>1</v>
      </c>
      <c r="T8433">
        <v>1.179771865</v>
      </c>
      <c r="U8433" t="b">
        <v>1</v>
      </c>
      <c r="V8433" t="s">
        <v>97</v>
      </c>
      <c r="W8433">
        <v>0</v>
      </c>
      <c r="X8433" t="s">
        <v>38</v>
      </c>
      <c r="Y8433" t="s">
        <v>50</v>
      </c>
      <c r="Z8433">
        <v>3</v>
      </c>
      <c r="AA8433" t="b">
        <v>1</v>
      </c>
    </row>
    <row r="8434" spans="1:27" x14ac:dyDescent="0.3">
      <c r="A8434">
        <v>8433</v>
      </c>
      <c r="B8434" s="1">
        <v>45285</v>
      </c>
      <c r="C8434" s="7">
        <f t="shared" si="262"/>
        <v>2023</v>
      </c>
      <c r="D8434" s="2">
        <v>0.75138888888888899</v>
      </c>
      <c r="E8434">
        <v>429</v>
      </c>
      <c r="F8434" s="3">
        <v>24</v>
      </c>
      <c r="G8434" s="3" t="str">
        <f t="shared" si="263"/>
        <v>Young</v>
      </c>
      <c r="H8434" t="s">
        <v>51</v>
      </c>
      <c r="I8434" t="s">
        <v>68</v>
      </c>
      <c r="J8434" t="s">
        <v>96</v>
      </c>
      <c r="K8434" t="b">
        <v>1</v>
      </c>
      <c r="L8434">
        <v>518</v>
      </c>
      <c r="M8434" t="s">
        <v>47</v>
      </c>
      <c r="N8434" t="s">
        <v>48</v>
      </c>
      <c r="O8434">
        <v>4</v>
      </c>
      <c r="P8434" s="4">
        <v>67.740684689999995</v>
      </c>
      <c r="Q8434" s="4">
        <v>270.96273880000001</v>
      </c>
      <c r="R8434" t="s">
        <v>45</v>
      </c>
      <c r="S8434" t="b">
        <v>0</v>
      </c>
      <c r="T8434">
        <v>0</v>
      </c>
      <c r="U8434" t="b">
        <v>1</v>
      </c>
      <c r="V8434" t="s">
        <v>65</v>
      </c>
      <c r="W8434">
        <v>3</v>
      </c>
      <c r="X8434" t="s">
        <v>38</v>
      </c>
      <c r="Y8434" t="s">
        <v>41</v>
      </c>
      <c r="Z8434">
        <v>3</v>
      </c>
      <c r="AA8434" t="b">
        <v>0</v>
      </c>
    </row>
    <row r="8435" spans="1:27" x14ac:dyDescent="0.3">
      <c r="A8435">
        <v>8434</v>
      </c>
      <c r="B8435" s="1">
        <v>44544</v>
      </c>
      <c r="C8435" s="7">
        <f t="shared" si="262"/>
        <v>2021</v>
      </c>
      <c r="D8435" s="2">
        <v>0.19143518518518518</v>
      </c>
      <c r="E8435">
        <v>203</v>
      </c>
      <c r="F8435" s="3">
        <v>51</v>
      </c>
      <c r="G8435" s="3" t="str">
        <f t="shared" si="263"/>
        <v>Old</v>
      </c>
      <c r="H8435" t="s">
        <v>33</v>
      </c>
      <c r="I8435" t="s">
        <v>63</v>
      </c>
      <c r="J8435">
        <v>33</v>
      </c>
      <c r="K8435" t="b">
        <v>0</v>
      </c>
      <c r="L8435">
        <v>196</v>
      </c>
      <c r="M8435" t="s">
        <v>58</v>
      </c>
      <c r="N8435" t="s">
        <v>59</v>
      </c>
      <c r="O8435">
        <v>3</v>
      </c>
      <c r="P8435" s="4">
        <v>90.544361260000002</v>
      </c>
      <c r="Q8435" s="4">
        <v>271.63308380000001</v>
      </c>
      <c r="R8435" t="s">
        <v>45</v>
      </c>
      <c r="S8435" t="b">
        <v>1</v>
      </c>
      <c r="T8435">
        <v>0</v>
      </c>
      <c r="U8435" t="b">
        <v>1</v>
      </c>
      <c r="V8435" t="s">
        <v>97</v>
      </c>
      <c r="W8435">
        <v>0</v>
      </c>
      <c r="X8435" t="s">
        <v>31</v>
      </c>
      <c r="Y8435" t="s">
        <v>32</v>
      </c>
      <c r="Z8435">
        <v>1</v>
      </c>
      <c r="AA8435" t="b">
        <v>1</v>
      </c>
    </row>
    <row r="8436" spans="1:27" x14ac:dyDescent="0.3">
      <c r="A8436">
        <v>8435</v>
      </c>
      <c r="B8436" s="1">
        <v>44870</v>
      </c>
      <c r="C8436" s="7">
        <f t="shared" si="262"/>
        <v>2022</v>
      </c>
      <c r="D8436" s="2">
        <v>0.93723379629629633</v>
      </c>
      <c r="E8436">
        <v>160</v>
      </c>
      <c r="F8436" s="3">
        <v>47</v>
      </c>
      <c r="G8436" s="3" t="str">
        <f t="shared" si="263"/>
        <v>Old</v>
      </c>
      <c r="H8436" t="s">
        <v>51</v>
      </c>
      <c r="I8436" t="s">
        <v>26</v>
      </c>
      <c r="J8436">
        <v>96</v>
      </c>
      <c r="K8436" t="b">
        <v>0</v>
      </c>
      <c r="L8436">
        <v>470</v>
      </c>
      <c r="M8436" t="s">
        <v>47</v>
      </c>
      <c r="N8436" t="s">
        <v>48</v>
      </c>
      <c r="O8436">
        <v>4</v>
      </c>
      <c r="P8436" s="4">
        <v>55.576227520000003</v>
      </c>
      <c r="Q8436" s="4">
        <v>222.3049101</v>
      </c>
      <c r="R8436" t="s">
        <v>29</v>
      </c>
      <c r="S8436" t="b">
        <v>1</v>
      </c>
      <c r="T8436">
        <v>0</v>
      </c>
      <c r="U8436" t="b">
        <v>0</v>
      </c>
      <c r="V8436" t="s">
        <v>97</v>
      </c>
      <c r="W8436">
        <v>0</v>
      </c>
      <c r="X8436" t="s">
        <v>31</v>
      </c>
      <c r="Y8436" t="s">
        <v>32</v>
      </c>
      <c r="Z8436">
        <v>2</v>
      </c>
      <c r="AA8436" t="b">
        <v>1</v>
      </c>
    </row>
    <row r="8437" spans="1:27" x14ac:dyDescent="0.3">
      <c r="A8437">
        <v>8436</v>
      </c>
      <c r="B8437" s="1">
        <v>43449</v>
      </c>
      <c r="C8437" s="7">
        <f t="shared" si="262"/>
        <v>2018</v>
      </c>
      <c r="D8437" s="2">
        <v>9.228009259259258E-2</v>
      </c>
      <c r="E8437">
        <v>434</v>
      </c>
      <c r="F8437" s="3">
        <v>44</v>
      </c>
      <c r="G8437" s="3" t="str">
        <f t="shared" si="263"/>
        <v>Middle Age</v>
      </c>
      <c r="H8437" t="s">
        <v>25</v>
      </c>
      <c r="I8437" t="s">
        <v>26</v>
      </c>
      <c r="J8437">
        <v>78</v>
      </c>
      <c r="K8437" t="b">
        <v>0</v>
      </c>
      <c r="L8437">
        <v>316</v>
      </c>
      <c r="M8437" t="s">
        <v>47</v>
      </c>
      <c r="N8437" t="s">
        <v>48</v>
      </c>
      <c r="O8437">
        <v>2</v>
      </c>
      <c r="P8437" s="4">
        <v>56.086709540000001</v>
      </c>
      <c r="Q8437" s="4">
        <v>112.1734191</v>
      </c>
      <c r="R8437" t="s">
        <v>45</v>
      </c>
      <c r="S8437" t="b">
        <v>0</v>
      </c>
      <c r="T8437">
        <v>11.21734191</v>
      </c>
      <c r="U8437" t="b">
        <v>0</v>
      </c>
      <c r="V8437" t="s">
        <v>97</v>
      </c>
      <c r="W8437">
        <v>0</v>
      </c>
      <c r="X8437" t="s">
        <v>40</v>
      </c>
      <c r="Y8437" t="s">
        <v>50</v>
      </c>
      <c r="Z8437">
        <v>1</v>
      </c>
      <c r="AA8437" t="b">
        <v>0</v>
      </c>
    </row>
    <row r="8438" spans="1:27" x14ac:dyDescent="0.3">
      <c r="A8438">
        <v>8437</v>
      </c>
      <c r="B8438" s="1">
        <v>43784</v>
      </c>
      <c r="C8438" s="7">
        <f t="shared" si="262"/>
        <v>2019</v>
      </c>
      <c r="D8438" s="2">
        <v>0.56574074074074077</v>
      </c>
      <c r="E8438">
        <v>295</v>
      </c>
      <c r="F8438" s="3">
        <v>50</v>
      </c>
      <c r="G8438" s="3" t="str">
        <f t="shared" si="263"/>
        <v>Old</v>
      </c>
      <c r="H8438" t="s">
        <v>51</v>
      </c>
      <c r="I8438" t="s">
        <v>70</v>
      </c>
      <c r="J8438">
        <v>7</v>
      </c>
      <c r="K8438" t="b">
        <v>0</v>
      </c>
      <c r="L8438">
        <v>88</v>
      </c>
      <c r="M8438" t="s">
        <v>47</v>
      </c>
      <c r="N8438" t="s">
        <v>48</v>
      </c>
      <c r="O8438">
        <v>4</v>
      </c>
      <c r="P8438" s="4">
        <v>18.994465089999998</v>
      </c>
      <c r="Q8438" s="4">
        <v>75.977860370000002</v>
      </c>
      <c r="R8438" t="s">
        <v>43</v>
      </c>
      <c r="S8438" t="b">
        <v>1</v>
      </c>
      <c r="T8438">
        <v>0</v>
      </c>
      <c r="U8438" t="b">
        <v>1</v>
      </c>
      <c r="V8438" t="s">
        <v>97</v>
      </c>
      <c r="W8438">
        <v>0</v>
      </c>
      <c r="X8438" t="s">
        <v>31</v>
      </c>
      <c r="Y8438" t="s">
        <v>41</v>
      </c>
      <c r="Z8438">
        <v>3</v>
      </c>
      <c r="AA8438" t="b">
        <v>0</v>
      </c>
    </row>
    <row r="8439" spans="1:27" x14ac:dyDescent="0.3">
      <c r="A8439">
        <v>8438</v>
      </c>
      <c r="B8439" s="1">
        <v>44522</v>
      </c>
      <c r="C8439" s="7">
        <f t="shared" si="262"/>
        <v>2021</v>
      </c>
      <c r="D8439" s="2">
        <v>6.7060185185185181E-2</v>
      </c>
      <c r="E8439">
        <v>67</v>
      </c>
      <c r="F8439" s="3">
        <v>26</v>
      </c>
      <c r="G8439" s="3" t="str">
        <f t="shared" si="263"/>
        <v>Middle Age</v>
      </c>
      <c r="H8439" t="s">
        <v>25</v>
      </c>
      <c r="I8439" t="s">
        <v>56</v>
      </c>
      <c r="J8439" t="s">
        <v>96</v>
      </c>
      <c r="K8439" t="b">
        <v>1</v>
      </c>
      <c r="L8439">
        <v>688</v>
      </c>
      <c r="M8439" t="s">
        <v>47</v>
      </c>
      <c r="N8439" t="s">
        <v>48</v>
      </c>
      <c r="O8439">
        <v>2</v>
      </c>
      <c r="P8439" s="4">
        <v>90.806278379999995</v>
      </c>
      <c r="Q8439" s="4">
        <v>181.61255679999999</v>
      </c>
      <c r="R8439" t="s">
        <v>49</v>
      </c>
      <c r="S8439" t="b">
        <v>0</v>
      </c>
      <c r="T8439">
        <v>0</v>
      </c>
      <c r="U8439" t="b">
        <v>0</v>
      </c>
      <c r="V8439" t="s">
        <v>65</v>
      </c>
      <c r="W8439">
        <v>4</v>
      </c>
      <c r="X8439" t="s">
        <v>40</v>
      </c>
      <c r="Y8439" t="s">
        <v>41</v>
      </c>
      <c r="Z8439">
        <v>5</v>
      </c>
      <c r="AA8439" t="b">
        <v>1</v>
      </c>
    </row>
    <row r="8440" spans="1:27" x14ac:dyDescent="0.3">
      <c r="A8440">
        <v>8439</v>
      </c>
      <c r="B8440" s="1">
        <v>44517</v>
      </c>
      <c r="C8440" s="7">
        <f t="shared" si="262"/>
        <v>2021</v>
      </c>
      <c r="D8440" s="2">
        <v>0.11347222222222221</v>
      </c>
      <c r="E8440">
        <v>189</v>
      </c>
      <c r="F8440" s="3">
        <v>51</v>
      </c>
      <c r="G8440" s="3" t="str">
        <f t="shared" si="263"/>
        <v>Old</v>
      </c>
      <c r="H8440" t="s">
        <v>51</v>
      </c>
      <c r="I8440" t="s">
        <v>60</v>
      </c>
      <c r="J8440" t="s">
        <v>96</v>
      </c>
      <c r="K8440" t="b">
        <v>1</v>
      </c>
      <c r="L8440">
        <v>78</v>
      </c>
      <c r="M8440" t="s">
        <v>58</v>
      </c>
      <c r="N8440" t="s">
        <v>59</v>
      </c>
      <c r="O8440">
        <v>1</v>
      </c>
      <c r="P8440" s="4">
        <v>29.525885259999999</v>
      </c>
      <c r="Q8440" s="4">
        <v>29.525885259999999</v>
      </c>
      <c r="R8440" t="s">
        <v>43</v>
      </c>
      <c r="S8440" t="b">
        <v>0</v>
      </c>
      <c r="T8440">
        <v>0</v>
      </c>
      <c r="U8440" t="b">
        <v>0</v>
      </c>
      <c r="V8440" t="s">
        <v>37</v>
      </c>
      <c r="W8440">
        <v>1</v>
      </c>
      <c r="X8440" t="s">
        <v>40</v>
      </c>
      <c r="Y8440" t="s">
        <v>41</v>
      </c>
      <c r="Z8440">
        <v>1</v>
      </c>
      <c r="AA8440" t="b">
        <v>0</v>
      </c>
    </row>
    <row r="8441" spans="1:27" x14ac:dyDescent="0.3">
      <c r="A8441">
        <v>8440</v>
      </c>
      <c r="B8441" s="1">
        <v>44872</v>
      </c>
      <c r="C8441" s="7">
        <f t="shared" si="262"/>
        <v>2022</v>
      </c>
      <c r="D8441" s="2">
        <v>0.24724537037037039</v>
      </c>
      <c r="E8441">
        <v>437</v>
      </c>
      <c r="F8441" s="3">
        <v>53</v>
      </c>
      <c r="G8441" s="3" t="str">
        <f t="shared" si="263"/>
        <v>Old</v>
      </c>
      <c r="H8441" t="s">
        <v>33</v>
      </c>
      <c r="I8441" t="s">
        <v>26</v>
      </c>
      <c r="J8441">
        <v>12</v>
      </c>
      <c r="K8441" t="b">
        <v>0</v>
      </c>
      <c r="L8441">
        <v>235</v>
      </c>
      <c r="M8441" t="s">
        <v>35</v>
      </c>
      <c r="N8441" t="s">
        <v>36</v>
      </c>
      <c r="O8441">
        <v>5</v>
      </c>
      <c r="P8441" s="4">
        <v>12.76999795</v>
      </c>
      <c r="Q8441" s="4">
        <v>63.849989770000001</v>
      </c>
      <c r="R8441" t="s">
        <v>45</v>
      </c>
      <c r="S8441" t="b">
        <v>0</v>
      </c>
      <c r="T8441">
        <v>0</v>
      </c>
      <c r="U8441" t="b">
        <v>0</v>
      </c>
      <c r="V8441" t="s">
        <v>97</v>
      </c>
      <c r="W8441">
        <v>0</v>
      </c>
      <c r="X8441" t="s">
        <v>38</v>
      </c>
      <c r="Y8441" t="s">
        <v>41</v>
      </c>
      <c r="Z8441">
        <v>3</v>
      </c>
      <c r="AA8441" t="b">
        <v>1</v>
      </c>
    </row>
    <row r="8442" spans="1:27" x14ac:dyDescent="0.3">
      <c r="A8442">
        <v>8441</v>
      </c>
      <c r="B8442" s="1">
        <v>43771</v>
      </c>
      <c r="C8442" s="7">
        <f t="shared" si="262"/>
        <v>2019</v>
      </c>
      <c r="D8442" s="2">
        <v>0.48916666666666669</v>
      </c>
      <c r="E8442">
        <v>399</v>
      </c>
      <c r="F8442" s="3">
        <v>51</v>
      </c>
      <c r="G8442" s="3" t="str">
        <f t="shared" si="263"/>
        <v>Old</v>
      </c>
      <c r="H8442" t="s">
        <v>51</v>
      </c>
      <c r="I8442" t="s">
        <v>46</v>
      </c>
      <c r="J8442">
        <v>67</v>
      </c>
      <c r="K8442" t="b">
        <v>0</v>
      </c>
      <c r="L8442">
        <v>47</v>
      </c>
      <c r="M8442" t="s">
        <v>58</v>
      </c>
      <c r="N8442" t="s">
        <v>59</v>
      </c>
      <c r="O8442">
        <v>2</v>
      </c>
      <c r="P8442" s="4">
        <v>49.128574659999998</v>
      </c>
      <c r="Q8442" s="4">
        <v>98.257149319999996</v>
      </c>
      <c r="R8442" t="s">
        <v>43</v>
      </c>
      <c r="S8442" t="b">
        <v>1</v>
      </c>
      <c r="T8442">
        <v>0</v>
      </c>
      <c r="U8442" t="b">
        <v>0</v>
      </c>
      <c r="V8442" t="s">
        <v>97</v>
      </c>
      <c r="W8442">
        <v>0</v>
      </c>
      <c r="X8442" t="s">
        <v>40</v>
      </c>
      <c r="Y8442" t="s">
        <v>41</v>
      </c>
      <c r="Z8442">
        <v>3</v>
      </c>
      <c r="AA8442" t="b">
        <v>0</v>
      </c>
    </row>
    <row r="8443" spans="1:27" x14ac:dyDescent="0.3">
      <c r="A8443">
        <v>8442</v>
      </c>
      <c r="B8443" s="1">
        <v>43776</v>
      </c>
      <c r="C8443" s="7">
        <f t="shared" si="262"/>
        <v>2019</v>
      </c>
      <c r="D8443" s="2">
        <v>0.11690972222222222</v>
      </c>
      <c r="E8443">
        <v>56</v>
      </c>
      <c r="F8443" s="3">
        <v>41</v>
      </c>
      <c r="G8443" s="3" t="str">
        <f t="shared" si="263"/>
        <v>Middle Age</v>
      </c>
      <c r="H8443" t="s">
        <v>25</v>
      </c>
      <c r="I8443" t="s">
        <v>64</v>
      </c>
      <c r="J8443" t="s">
        <v>96</v>
      </c>
      <c r="K8443" t="b">
        <v>1</v>
      </c>
      <c r="L8443">
        <v>203</v>
      </c>
      <c r="M8443" t="s">
        <v>35</v>
      </c>
      <c r="N8443" t="s">
        <v>36</v>
      </c>
      <c r="O8443">
        <v>4</v>
      </c>
      <c r="P8443" s="4">
        <v>59.885961889999997</v>
      </c>
      <c r="Q8443" s="4">
        <v>239.54384759999999</v>
      </c>
      <c r="R8443" t="s">
        <v>43</v>
      </c>
      <c r="S8443" t="b">
        <v>0</v>
      </c>
      <c r="T8443">
        <v>0</v>
      </c>
      <c r="U8443" t="b">
        <v>1</v>
      </c>
      <c r="V8443" t="s">
        <v>37</v>
      </c>
      <c r="W8443">
        <v>5</v>
      </c>
      <c r="X8443" t="s">
        <v>31</v>
      </c>
      <c r="Y8443" t="s">
        <v>32</v>
      </c>
      <c r="Z8443">
        <v>2</v>
      </c>
      <c r="AA8443" t="b">
        <v>0</v>
      </c>
    </row>
    <row r="8444" spans="1:27" x14ac:dyDescent="0.3">
      <c r="A8444">
        <v>8443</v>
      </c>
      <c r="B8444" s="1">
        <v>45291</v>
      </c>
      <c r="C8444" s="7">
        <f t="shared" si="262"/>
        <v>2023</v>
      </c>
      <c r="D8444" s="2">
        <v>0.81060185185185185</v>
      </c>
      <c r="E8444">
        <v>417</v>
      </c>
      <c r="F8444" s="3">
        <v>29</v>
      </c>
      <c r="G8444" s="3" t="str">
        <f t="shared" si="263"/>
        <v>Middle Age</v>
      </c>
      <c r="H8444" t="s">
        <v>25</v>
      </c>
      <c r="I8444" t="s">
        <v>44</v>
      </c>
      <c r="J8444" t="s">
        <v>96</v>
      </c>
      <c r="K8444" t="b">
        <v>1</v>
      </c>
      <c r="L8444">
        <v>329</v>
      </c>
      <c r="M8444" t="s">
        <v>35</v>
      </c>
      <c r="N8444" t="s">
        <v>36</v>
      </c>
      <c r="O8444">
        <v>4</v>
      </c>
      <c r="P8444" s="4">
        <v>20.761652819999998</v>
      </c>
      <c r="Q8444" s="4">
        <v>83.046611279999993</v>
      </c>
      <c r="R8444" t="s">
        <v>43</v>
      </c>
      <c r="S8444" t="b">
        <v>0</v>
      </c>
      <c r="T8444">
        <v>0</v>
      </c>
      <c r="U8444" t="b">
        <v>0</v>
      </c>
      <c r="V8444" t="s">
        <v>30</v>
      </c>
      <c r="W8444">
        <v>3</v>
      </c>
      <c r="X8444" t="s">
        <v>40</v>
      </c>
      <c r="Y8444" t="s">
        <v>41</v>
      </c>
      <c r="Z8444">
        <v>3</v>
      </c>
      <c r="AA8444" t="b">
        <v>0</v>
      </c>
    </row>
    <row r="8445" spans="1:27" x14ac:dyDescent="0.3">
      <c r="A8445">
        <v>8444</v>
      </c>
      <c r="B8445" s="1">
        <v>44168</v>
      </c>
      <c r="C8445" s="7">
        <f t="shared" si="262"/>
        <v>2020</v>
      </c>
      <c r="D8445" s="2">
        <v>0.56402777777777779</v>
      </c>
      <c r="E8445">
        <v>202</v>
      </c>
      <c r="F8445" s="3">
        <v>31</v>
      </c>
      <c r="G8445" s="3" t="str">
        <f t="shared" si="263"/>
        <v>Middle Age</v>
      </c>
      <c r="H8445" t="s">
        <v>51</v>
      </c>
      <c r="I8445" t="s">
        <v>66</v>
      </c>
      <c r="J8445" t="s">
        <v>96</v>
      </c>
      <c r="K8445" t="b">
        <v>1</v>
      </c>
      <c r="L8445">
        <v>903</v>
      </c>
      <c r="M8445" t="s">
        <v>47</v>
      </c>
      <c r="N8445" t="s">
        <v>48</v>
      </c>
      <c r="O8445">
        <v>4</v>
      </c>
      <c r="P8445" s="4">
        <v>34.92468993</v>
      </c>
      <c r="Q8445" s="4">
        <v>139.69875970000001</v>
      </c>
      <c r="R8445" t="s">
        <v>29</v>
      </c>
      <c r="S8445" t="b">
        <v>1</v>
      </c>
      <c r="T8445">
        <v>0</v>
      </c>
      <c r="U8445" t="b">
        <v>1</v>
      </c>
      <c r="V8445" t="s">
        <v>37</v>
      </c>
      <c r="W8445">
        <v>4</v>
      </c>
      <c r="X8445" t="s">
        <v>40</v>
      </c>
      <c r="Y8445" t="s">
        <v>41</v>
      </c>
      <c r="Z8445">
        <v>4</v>
      </c>
      <c r="AA8445" t="b">
        <v>1</v>
      </c>
    </row>
    <row r="8446" spans="1:27" x14ac:dyDescent="0.3">
      <c r="A8446">
        <v>8445</v>
      </c>
      <c r="B8446" s="1">
        <v>43816</v>
      </c>
      <c r="C8446" s="7">
        <f t="shared" si="262"/>
        <v>2019</v>
      </c>
      <c r="D8446" s="2">
        <v>0.90152777777777782</v>
      </c>
      <c r="E8446">
        <v>441</v>
      </c>
      <c r="F8446" s="3">
        <v>33</v>
      </c>
      <c r="G8446" s="3" t="str">
        <f t="shared" si="263"/>
        <v>Middle Age</v>
      </c>
      <c r="H8446" t="s">
        <v>25</v>
      </c>
      <c r="I8446" t="s">
        <v>56</v>
      </c>
      <c r="J8446">
        <v>67</v>
      </c>
      <c r="K8446" t="b">
        <v>0</v>
      </c>
      <c r="L8446">
        <v>398</v>
      </c>
      <c r="M8446" t="s">
        <v>58</v>
      </c>
      <c r="N8446" t="s">
        <v>59</v>
      </c>
      <c r="O8446">
        <v>4</v>
      </c>
      <c r="P8446" s="4">
        <v>70.142542390000003</v>
      </c>
      <c r="Q8446" s="4">
        <v>280.57016959999999</v>
      </c>
      <c r="R8446" t="s">
        <v>49</v>
      </c>
      <c r="S8446" t="b">
        <v>0</v>
      </c>
      <c r="T8446">
        <v>0</v>
      </c>
      <c r="U8446" t="b">
        <v>1</v>
      </c>
      <c r="V8446" t="s">
        <v>97</v>
      </c>
      <c r="W8446">
        <v>0</v>
      </c>
      <c r="X8446" t="s">
        <v>40</v>
      </c>
      <c r="Y8446" t="s">
        <v>41</v>
      </c>
      <c r="Z8446">
        <v>3</v>
      </c>
      <c r="AA8446" t="b">
        <v>1</v>
      </c>
    </row>
    <row r="8447" spans="1:27" x14ac:dyDescent="0.3">
      <c r="A8447">
        <v>8446</v>
      </c>
      <c r="B8447" s="1">
        <v>44908</v>
      </c>
      <c r="C8447" s="7">
        <f t="shared" si="262"/>
        <v>2022</v>
      </c>
      <c r="D8447" s="2">
        <v>0.79163194444444451</v>
      </c>
      <c r="E8447">
        <v>215</v>
      </c>
      <c r="F8447" s="3">
        <v>37</v>
      </c>
      <c r="G8447" s="3" t="str">
        <f t="shared" si="263"/>
        <v>Middle Age</v>
      </c>
      <c r="H8447" t="s">
        <v>25</v>
      </c>
      <c r="I8447" t="s">
        <v>64</v>
      </c>
      <c r="J8447">
        <v>58</v>
      </c>
      <c r="K8447" t="b">
        <v>0</v>
      </c>
      <c r="L8447">
        <v>797</v>
      </c>
      <c r="M8447" t="s">
        <v>27</v>
      </c>
      <c r="N8447" t="s">
        <v>28</v>
      </c>
      <c r="O8447">
        <v>5</v>
      </c>
      <c r="P8447" s="4">
        <v>88.69499476</v>
      </c>
      <c r="Q8447" s="4">
        <v>443.47497379999999</v>
      </c>
      <c r="R8447" t="s">
        <v>43</v>
      </c>
      <c r="S8447" t="b">
        <v>1</v>
      </c>
      <c r="T8447">
        <v>44.34749738</v>
      </c>
      <c r="U8447" t="b">
        <v>0</v>
      </c>
      <c r="V8447" t="s">
        <v>97</v>
      </c>
      <c r="W8447">
        <v>0</v>
      </c>
      <c r="X8447" t="s">
        <v>31</v>
      </c>
      <c r="Y8447" t="s">
        <v>50</v>
      </c>
      <c r="Z8447">
        <v>5</v>
      </c>
      <c r="AA8447" t="b">
        <v>0</v>
      </c>
    </row>
    <row r="8448" spans="1:27" x14ac:dyDescent="0.3">
      <c r="A8448">
        <v>8447</v>
      </c>
      <c r="B8448" s="1">
        <v>43782</v>
      </c>
      <c r="C8448" s="7">
        <f t="shared" si="262"/>
        <v>2019</v>
      </c>
      <c r="D8448" s="2">
        <v>0.53125</v>
      </c>
      <c r="E8448">
        <v>408</v>
      </c>
      <c r="F8448" s="3">
        <v>67</v>
      </c>
      <c r="G8448" s="3" t="str">
        <f t="shared" si="263"/>
        <v>Old</v>
      </c>
      <c r="H8448" t="s">
        <v>51</v>
      </c>
      <c r="I8448" t="s">
        <v>67</v>
      </c>
      <c r="J8448" t="s">
        <v>96</v>
      </c>
      <c r="K8448" t="b">
        <v>1</v>
      </c>
      <c r="L8448">
        <v>995</v>
      </c>
      <c r="M8448" t="s">
        <v>53</v>
      </c>
      <c r="N8448" t="s">
        <v>54</v>
      </c>
      <c r="O8448">
        <v>3</v>
      </c>
      <c r="P8448" s="4">
        <v>19.535860450000001</v>
      </c>
      <c r="Q8448" s="4">
        <v>58.607581340000003</v>
      </c>
      <c r="R8448" t="s">
        <v>29</v>
      </c>
      <c r="S8448" t="b">
        <v>1</v>
      </c>
      <c r="T8448">
        <v>5.8607581340000001</v>
      </c>
      <c r="U8448" t="b">
        <v>1</v>
      </c>
      <c r="V8448" t="s">
        <v>65</v>
      </c>
      <c r="W8448">
        <v>4</v>
      </c>
      <c r="X8448" t="s">
        <v>40</v>
      </c>
      <c r="Y8448" t="s">
        <v>50</v>
      </c>
      <c r="Z8448">
        <v>4</v>
      </c>
      <c r="AA8448" t="b">
        <v>1</v>
      </c>
    </row>
    <row r="8449" spans="1:27" x14ac:dyDescent="0.3">
      <c r="A8449">
        <v>8448</v>
      </c>
      <c r="B8449" s="1">
        <v>44155</v>
      </c>
      <c r="C8449" s="7">
        <f t="shared" si="262"/>
        <v>2020</v>
      </c>
      <c r="D8449" s="2">
        <v>2.7083333333333334E-3</v>
      </c>
      <c r="E8449">
        <v>364</v>
      </c>
      <c r="F8449" s="3">
        <v>19</v>
      </c>
      <c r="G8449" s="3" t="str">
        <f t="shared" si="263"/>
        <v>Young</v>
      </c>
      <c r="H8449" t="s">
        <v>51</v>
      </c>
      <c r="I8449" t="s">
        <v>52</v>
      </c>
      <c r="J8449" t="s">
        <v>96</v>
      </c>
      <c r="K8449" t="b">
        <v>1</v>
      </c>
      <c r="L8449">
        <v>421</v>
      </c>
      <c r="M8449" t="s">
        <v>58</v>
      </c>
      <c r="N8449" t="s">
        <v>59</v>
      </c>
      <c r="O8449">
        <v>3</v>
      </c>
      <c r="P8449" s="4">
        <v>30.505800570000002</v>
      </c>
      <c r="Q8449" s="4">
        <v>91.517401719999995</v>
      </c>
      <c r="R8449" t="s">
        <v>49</v>
      </c>
      <c r="S8449" t="b">
        <v>0</v>
      </c>
      <c r="T8449">
        <v>0</v>
      </c>
      <c r="U8449" t="b">
        <v>0</v>
      </c>
      <c r="V8449" t="s">
        <v>30</v>
      </c>
      <c r="W8449">
        <v>5</v>
      </c>
      <c r="X8449" t="s">
        <v>31</v>
      </c>
      <c r="Y8449" t="s">
        <v>32</v>
      </c>
      <c r="Z8449">
        <v>1</v>
      </c>
      <c r="AA8449" t="b">
        <v>0</v>
      </c>
    </row>
    <row r="8450" spans="1:27" x14ac:dyDescent="0.3">
      <c r="A8450">
        <v>8449</v>
      </c>
      <c r="B8450" s="1">
        <v>44523</v>
      </c>
      <c r="C8450" s="7">
        <f t="shared" si="262"/>
        <v>2021</v>
      </c>
      <c r="D8450" s="2">
        <v>0.29143518518518519</v>
      </c>
      <c r="E8450">
        <v>58</v>
      </c>
      <c r="F8450" s="3">
        <v>51</v>
      </c>
      <c r="G8450" s="3" t="str">
        <f t="shared" si="263"/>
        <v>Old</v>
      </c>
      <c r="H8450" t="s">
        <v>33</v>
      </c>
      <c r="I8450" t="s">
        <v>55</v>
      </c>
      <c r="J8450" t="s">
        <v>96</v>
      </c>
      <c r="K8450" t="b">
        <v>1</v>
      </c>
      <c r="L8450">
        <v>428</v>
      </c>
      <c r="M8450" t="s">
        <v>27</v>
      </c>
      <c r="N8450" t="s">
        <v>28</v>
      </c>
      <c r="O8450">
        <v>5</v>
      </c>
      <c r="P8450" s="4">
        <v>82.984459970000003</v>
      </c>
      <c r="Q8450" s="4">
        <v>414.92229980000002</v>
      </c>
      <c r="R8450" t="s">
        <v>45</v>
      </c>
      <c r="S8450" t="b">
        <v>1</v>
      </c>
      <c r="T8450">
        <v>41.492229979999998</v>
      </c>
      <c r="U8450" t="b">
        <v>0</v>
      </c>
      <c r="V8450" t="s">
        <v>37</v>
      </c>
      <c r="W8450">
        <v>2</v>
      </c>
      <c r="X8450" t="s">
        <v>40</v>
      </c>
      <c r="Y8450" t="s">
        <v>50</v>
      </c>
      <c r="Z8450">
        <v>3</v>
      </c>
      <c r="AA8450" t="b">
        <v>1</v>
      </c>
    </row>
    <row r="8451" spans="1:27" x14ac:dyDescent="0.3">
      <c r="A8451">
        <v>8450</v>
      </c>
      <c r="B8451" s="1">
        <v>44188</v>
      </c>
      <c r="C8451" s="7">
        <f t="shared" ref="C8451:C8514" si="264">YEAR(B8451)</f>
        <v>2020</v>
      </c>
      <c r="D8451" s="2">
        <v>0.11599537037037037</v>
      </c>
      <c r="E8451">
        <v>337</v>
      </c>
      <c r="F8451" s="3">
        <v>34</v>
      </c>
      <c r="G8451" s="3" t="str">
        <f t="shared" ref="G8451:G8514" si="265">IF(F8451&lt;25,"Young",IF(F8451&lt;45,"Middle Age","Old"))</f>
        <v>Middle Age</v>
      </c>
      <c r="H8451" t="s">
        <v>51</v>
      </c>
      <c r="I8451" t="s">
        <v>55</v>
      </c>
      <c r="J8451">
        <v>26</v>
      </c>
      <c r="K8451" t="b">
        <v>0</v>
      </c>
      <c r="L8451">
        <v>950</v>
      </c>
      <c r="M8451" t="s">
        <v>58</v>
      </c>
      <c r="N8451" t="s">
        <v>59</v>
      </c>
      <c r="O8451">
        <v>4</v>
      </c>
      <c r="P8451" s="4">
        <v>70.038224769999999</v>
      </c>
      <c r="Q8451" s="4">
        <v>280.15289910000001</v>
      </c>
      <c r="R8451" t="s">
        <v>49</v>
      </c>
      <c r="S8451" t="b">
        <v>1</v>
      </c>
      <c r="T8451">
        <v>0</v>
      </c>
      <c r="U8451" t="b">
        <v>0</v>
      </c>
      <c r="V8451" t="s">
        <v>97</v>
      </c>
      <c r="W8451">
        <v>0</v>
      </c>
      <c r="X8451" t="s">
        <v>40</v>
      </c>
      <c r="Y8451" t="s">
        <v>32</v>
      </c>
      <c r="Z8451">
        <v>5</v>
      </c>
      <c r="AA8451" t="b">
        <v>0</v>
      </c>
    </row>
    <row r="8452" spans="1:27" x14ac:dyDescent="0.3">
      <c r="A8452">
        <v>8451</v>
      </c>
      <c r="B8452" s="1">
        <v>44921</v>
      </c>
      <c r="C8452" s="7">
        <f t="shared" si="264"/>
        <v>2022</v>
      </c>
      <c r="D8452" s="2">
        <v>0.66070601851851851</v>
      </c>
      <c r="E8452">
        <v>188</v>
      </c>
      <c r="F8452" s="3">
        <v>45</v>
      </c>
      <c r="G8452" s="3" t="str">
        <f t="shared" si="265"/>
        <v>Old</v>
      </c>
      <c r="H8452" t="s">
        <v>25</v>
      </c>
      <c r="I8452" t="s">
        <v>61</v>
      </c>
      <c r="J8452">
        <v>70</v>
      </c>
      <c r="K8452" t="b">
        <v>0</v>
      </c>
      <c r="L8452">
        <v>806</v>
      </c>
      <c r="M8452" t="s">
        <v>35</v>
      </c>
      <c r="N8452" t="s">
        <v>36</v>
      </c>
      <c r="O8452">
        <v>3</v>
      </c>
      <c r="P8452" s="4">
        <v>53.910647449999999</v>
      </c>
      <c r="Q8452" s="4">
        <v>161.73194240000001</v>
      </c>
      <c r="R8452" t="s">
        <v>49</v>
      </c>
      <c r="S8452" t="b">
        <v>0</v>
      </c>
      <c r="T8452">
        <v>16.173194240000001</v>
      </c>
      <c r="U8452" t="b">
        <v>1</v>
      </c>
      <c r="V8452" t="s">
        <v>97</v>
      </c>
      <c r="W8452">
        <v>0</v>
      </c>
      <c r="X8452" t="s">
        <v>40</v>
      </c>
      <c r="Y8452" t="s">
        <v>50</v>
      </c>
      <c r="Z8452">
        <v>4</v>
      </c>
      <c r="AA8452" t="b">
        <v>1</v>
      </c>
    </row>
    <row r="8453" spans="1:27" x14ac:dyDescent="0.3">
      <c r="A8453">
        <v>8452</v>
      </c>
      <c r="B8453" s="1">
        <v>45262</v>
      </c>
      <c r="C8453" s="7">
        <f t="shared" si="264"/>
        <v>2023</v>
      </c>
      <c r="D8453" s="2">
        <v>0.79630787037037043</v>
      </c>
      <c r="E8453">
        <v>313</v>
      </c>
      <c r="F8453" s="3">
        <v>52</v>
      </c>
      <c r="G8453" s="3" t="str">
        <f t="shared" si="265"/>
        <v>Old</v>
      </c>
      <c r="H8453" t="s">
        <v>51</v>
      </c>
      <c r="I8453" t="s">
        <v>57</v>
      </c>
      <c r="J8453" t="s">
        <v>96</v>
      </c>
      <c r="K8453" t="b">
        <v>1</v>
      </c>
      <c r="L8453">
        <v>340</v>
      </c>
      <c r="M8453" t="s">
        <v>47</v>
      </c>
      <c r="N8453" t="s">
        <v>48</v>
      </c>
      <c r="O8453">
        <v>2</v>
      </c>
      <c r="P8453" s="4">
        <v>43.259931760000001</v>
      </c>
      <c r="Q8453" s="4">
        <v>86.519863520000001</v>
      </c>
      <c r="R8453" t="s">
        <v>29</v>
      </c>
      <c r="S8453" t="b">
        <v>1</v>
      </c>
      <c r="T8453">
        <v>0</v>
      </c>
      <c r="U8453" t="b">
        <v>0</v>
      </c>
      <c r="V8453" t="s">
        <v>37</v>
      </c>
      <c r="W8453">
        <v>1</v>
      </c>
      <c r="X8453" t="s">
        <v>38</v>
      </c>
      <c r="Y8453" t="s">
        <v>32</v>
      </c>
      <c r="Z8453">
        <v>3</v>
      </c>
      <c r="AA8453" t="b">
        <v>1</v>
      </c>
    </row>
    <row r="8454" spans="1:27" x14ac:dyDescent="0.3">
      <c r="A8454">
        <v>8453</v>
      </c>
      <c r="B8454" s="1">
        <v>44174</v>
      </c>
      <c r="C8454" s="7">
        <f t="shared" si="264"/>
        <v>2020</v>
      </c>
      <c r="D8454" s="2">
        <v>0.12403935185185185</v>
      </c>
      <c r="E8454">
        <v>468</v>
      </c>
      <c r="F8454" s="3">
        <v>50</v>
      </c>
      <c r="G8454" s="3" t="str">
        <f t="shared" si="265"/>
        <v>Old</v>
      </c>
      <c r="H8454" t="s">
        <v>25</v>
      </c>
      <c r="I8454" t="s">
        <v>55</v>
      </c>
      <c r="J8454">
        <v>8</v>
      </c>
      <c r="K8454" t="b">
        <v>0</v>
      </c>
      <c r="L8454">
        <v>582</v>
      </c>
      <c r="M8454" t="s">
        <v>58</v>
      </c>
      <c r="N8454" t="s">
        <v>59</v>
      </c>
      <c r="O8454">
        <v>1</v>
      </c>
      <c r="P8454" s="4">
        <v>72.24723496</v>
      </c>
      <c r="Q8454" s="4">
        <v>72.24723496</v>
      </c>
      <c r="R8454" t="s">
        <v>45</v>
      </c>
      <c r="S8454" t="b">
        <v>0</v>
      </c>
      <c r="T8454">
        <v>0</v>
      </c>
      <c r="U8454" t="b">
        <v>0</v>
      </c>
      <c r="V8454" t="s">
        <v>97</v>
      </c>
      <c r="W8454">
        <v>0</v>
      </c>
      <c r="X8454" t="s">
        <v>38</v>
      </c>
      <c r="Y8454" t="s">
        <v>32</v>
      </c>
      <c r="Z8454">
        <v>4</v>
      </c>
      <c r="AA8454" t="b">
        <v>1</v>
      </c>
    </row>
    <row r="8455" spans="1:27" x14ac:dyDescent="0.3">
      <c r="A8455">
        <v>8454</v>
      </c>
      <c r="B8455" s="1">
        <v>45261</v>
      </c>
      <c r="C8455" s="7">
        <f t="shared" si="264"/>
        <v>2023</v>
      </c>
      <c r="D8455" s="2">
        <v>0.67539351851851848</v>
      </c>
      <c r="E8455">
        <v>195</v>
      </c>
      <c r="F8455" s="3">
        <v>39</v>
      </c>
      <c r="G8455" s="3" t="str">
        <f t="shared" si="265"/>
        <v>Middle Age</v>
      </c>
      <c r="H8455" t="s">
        <v>25</v>
      </c>
      <c r="I8455" t="s">
        <v>57</v>
      </c>
      <c r="J8455" t="s">
        <v>96</v>
      </c>
      <c r="K8455" t="b">
        <v>1</v>
      </c>
      <c r="L8455">
        <v>928</v>
      </c>
      <c r="M8455" t="s">
        <v>58</v>
      </c>
      <c r="N8455" t="s">
        <v>59</v>
      </c>
      <c r="O8455">
        <v>5</v>
      </c>
      <c r="P8455" s="4">
        <v>83.273985249999996</v>
      </c>
      <c r="Q8455" s="4">
        <v>416.36992629999997</v>
      </c>
      <c r="R8455" t="s">
        <v>49</v>
      </c>
      <c r="S8455" t="b">
        <v>0</v>
      </c>
      <c r="T8455">
        <v>0</v>
      </c>
      <c r="U8455" t="b">
        <v>0</v>
      </c>
      <c r="V8455" t="s">
        <v>30</v>
      </c>
      <c r="W8455">
        <v>1</v>
      </c>
      <c r="X8455" t="s">
        <v>40</v>
      </c>
      <c r="Y8455" t="s">
        <v>32</v>
      </c>
      <c r="Z8455">
        <v>5</v>
      </c>
      <c r="AA8455" t="b">
        <v>0</v>
      </c>
    </row>
    <row r="8456" spans="1:27" x14ac:dyDescent="0.3">
      <c r="A8456">
        <v>8455</v>
      </c>
      <c r="B8456" s="1">
        <v>44888</v>
      </c>
      <c r="C8456" s="7">
        <f t="shared" si="264"/>
        <v>2022</v>
      </c>
      <c r="D8456" s="2">
        <v>0.13738425925925926</v>
      </c>
      <c r="E8456">
        <v>414</v>
      </c>
      <c r="F8456" s="3">
        <v>28</v>
      </c>
      <c r="G8456" s="3" t="str">
        <f t="shared" si="265"/>
        <v>Middle Age</v>
      </c>
      <c r="H8456" t="s">
        <v>51</v>
      </c>
      <c r="I8456" t="s">
        <v>63</v>
      </c>
      <c r="J8456" t="s">
        <v>96</v>
      </c>
      <c r="K8456" t="b">
        <v>1</v>
      </c>
      <c r="L8456">
        <v>56</v>
      </c>
      <c r="M8456" t="s">
        <v>58</v>
      </c>
      <c r="N8456" t="s">
        <v>59</v>
      </c>
      <c r="O8456">
        <v>4</v>
      </c>
      <c r="P8456" s="4">
        <v>72.97053081</v>
      </c>
      <c r="Q8456" s="4">
        <v>291.88212320000002</v>
      </c>
      <c r="R8456" t="s">
        <v>43</v>
      </c>
      <c r="S8456" t="b">
        <v>0</v>
      </c>
      <c r="T8456">
        <v>29.188212320000002</v>
      </c>
      <c r="U8456" t="b">
        <v>1</v>
      </c>
      <c r="V8456" t="s">
        <v>37</v>
      </c>
      <c r="W8456">
        <v>2</v>
      </c>
      <c r="X8456" t="s">
        <v>31</v>
      </c>
      <c r="Y8456" t="s">
        <v>50</v>
      </c>
      <c r="Z8456">
        <v>4</v>
      </c>
      <c r="AA8456" t="b">
        <v>0</v>
      </c>
    </row>
    <row r="8457" spans="1:27" x14ac:dyDescent="0.3">
      <c r="A8457">
        <v>8456</v>
      </c>
      <c r="B8457" s="1">
        <v>44537</v>
      </c>
      <c r="C8457" s="7">
        <f t="shared" si="264"/>
        <v>2021</v>
      </c>
      <c r="D8457" s="2">
        <v>0.25184027777777779</v>
      </c>
      <c r="E8457">
        <v>114</v>
      </c>
      <c r="F8457" s="3">
        <v>51</v>
      </c>
      <c r="G8457" s="3" t="str">
        <f t="shared" si="265"/>
        <v>Old</v>
      </c>
      <c r="H8457" t="s">
        <v>25</v>
      </c>
      <c r="I8457" t="s">
        <v>70</v>
      </c>
      <c r="J8457" t="s">
        <v>96</v>
      </c>
      <c r="K8457" t="b">
        <v>1</v>
      </c>
      <c r="L8457">
        <v>905</v>
      </c>
      <c r="M8457" t="s">
        <v>53</v>
      </c>
      <c r="N8457" t="s">
        <v>54</v>
      </c>
      <c r="O8457">
        <v>1</v>
      </c>
      <c r="P8457" s="4">
        <v>21.736528710000002</v>
      </c>
      <c r="Q8457" s="4">
        <v>21.736528710000002</v>
      </c>
      <c r="R8457" t="s">
        <v>45</v>
      </c>
      <c r="S8457" t="b">
        <v>0</v>
      </c>
      <c r="T8457">
        <v>0</v>
      </c>
      <c r="U8457" t="b">
        <v>0</v>
      </c>
      <c r="V8457" t="s">
        <v>65</v>
      </c>
      <c r="W8457">
        <v>1</v>
      </c>
      <c r="X8457" t="s">
        <v>38</v>
      </c>
      <c r="Y8457" t="s">
        <v>32</v>
      </c>
      <c r="Z8457">
        <v>2</v>
      </c>
      <c r="AA8457" t="b">
        <v>1</v>
      </c>
    </row>
    <row r="8458" spans="1:27" x14ac:dyDescent="0.3">
      <c r="A8458">
        <v>8457</v>
      </c>
      <c r="B8458" s="1">
        <v>44875</v>
      </c>
      <c r="C8458" s="7">
        <f t="shared" si="264"/>
        <v>2022</v>
      </c>
      <c r="D8458" s="2">
        <v>0.13312499999999999</v>
      </c>
      <c r="E8458">
        <v>174</v>
      </c>
      <c r="F8458" s="3">
        <v>38</v>
      </c>
      <c r="G8458" s="3" t="str">
        <f t="shared" si="265"/>
        <v>Middle Age</v>
      </c>
      <c r="H8458" t="s">
        <v>51</v>
      </c>
      <c r="I8458" t="s">
        <v>46</v>
      </c>
      <c r="J8458" t="s">
        <v>96</v>
      </c>
      <c r="K8458" t="b">
        <v>1</v>
      </c>
      <c r="L8458">
        <v>968</v>
      </c>
      <c r="M8458" t="s">
        <v>53</v>
      </c>
      <c r="N8458" t="s">
        <v>54</v>
      </c>
      <c r="O8458">
        <v>3</v>
      </c>
      <c r="P8458" s="4">
        <v>76.849076909999994</v>
      </c>
      <c r="Q8458" s="4">
        <v>230.5472307</v>
      </c>
      <c r="R8458" t="s">
        <v>49</v>
      </c>
      <c r="S8458" t="b">
        <v>1</v>
      </c>
      <c r="T8458">
        <v>0</v>
      </c>
      <c r="U8458" t="b">
        <v>1</v>
      </c>
      <c r="V8458" t="s">
        <v>65</v>
      </c>
      <c r="W8458">
        <v>1</v>
      </c>
      <c r="X8458" t="s">
        <v>38</v>
      </c>
      <c r="Y8458" t="s">
        <v>41</v>
      </c>
      <c r="Z8458">
        <v>5</v>
      </c>
      <c r="AA8458" t="b">
        <v>1</v>
      </c>
    </row>
    <row r="8459" spans="1:27" x14ac:dyDescent="0.3">
      <c r="A8459">
        <v>8458</v>
      </c>
      <c r="B8459" s="1">
        <v>43420</v>
      </c>
      <c r="C8459" s="7">
        <f t="shared" si="264"/>
        <v>2018</v>
      </c>
      <c r="D8459" s="2">
        <v>0.52253472222222219</v>
      </c>
      <c r="E8459">
        <v>358</v>
      </c>
      <c r="F8459" s="3">
        <v>55</v>
      </c>
      <c r="G8459" s="3" t="str">
        <f t="shared" si="265"/>
        <v>Old</v>
      </c>
      <c r="H8459" t="s">
        <v>25</v>
      </c>
      <c r="I8459" t="s">
        <v>67</v>
      </c>
      <c r="J8459">
        <v>23</v>
      </c>
      <c r="K8459" t="b">
        <v>0</v>
      </c>
      <c r="L8459">
        <v>420</v>
      </c>
      <c r="M8459" t="s">
        <v>35</v>
      </c>
      <c r="N8459" t="s">
        <v>36</v>
      </c>
      <c r="O8459">
        <v>5</v>
      </c>
      <c r="P8459" s="4">
        <v>76.919584650000004</v>
      </c>
      <c r="Q8459" s="4">
        <v>384.59792320000003</v>
      </c>
      <c r="R8459" t="s">
        <v>49</v>
      </c>
      <c r="S8459" t="b">
        <v>0</v>
      </c>
      <c r="T8459">
        <v>38.459792319999998</v>
      </c>
      <c r="U8459" t="b">
        <v>1</v>
      </c>
      <c r="V8459" t="s">
        <v>97</v>
      </c>
      <c r="W8459">
        <v>0</v>
      </c>
      <c r="X8459" t="s">
        <v>38</v>
      </c>
      <c r="Y8459" t="s">
        <v>50</v>
      </c>
      <c r="Z8459">
        <v>3</v>
      </c>
      <c r="AA8459" t="b">
        <v>0</v>
      </c>
    </row>
    <row r="8460" spans="1:27" x14ac:dyDescent="0.3">
      <c r="A8460">
        <v>8459</v>
      </c>
      <c r="B8460" s="1">
        <v>43830</v>
      </c>
      <c r="C8460" s="7">
        <f t="shared" si="264"/>
        <v>2019</v>
      </c>
      <c r="D8460" s="2">
        <v>0.16695601851851852</v>
      </c>
      <c r="E8460">
        <v>431</v>
      </c>
      <c r="F8460" s="3">
        <v>70</v>
      </c>
      <c r="G8460" s="3" t="str">
        <f t="shared" si="265"/>
        <v>Old</v>
      </c>
      <c r="H8460" t="s">
        <v>33</v>
      </c>
      <c r="I8460" t="s">
        <v>52</v>
      </c>
      <c r="J8460" t="s">
        <v>96</v>
      </c>
      <c r="K8460" t="b">
        <v>1</v>
      </c>
      <c r="L8460">
        <v>152</v>
      </c>
      <c r="M8460" t="s">
        <v>35</v>
      </c>
      <c r="N8460" t="s">
        <v>36</v>
      </c>
      <c r="O8460">
        <v>5</v>
      </c>
      <c r="P8460" s="4">
        <v>93.607061909999999</v>
      </c>
      <c r="Q8460" s="4">
        <v>468.03530949999998</v>
      </c>
      <c r="R8460" t="s">
        <v>29</v>
      </c>
      <c r="S8460" t="b">
        <v>0</v>
      </c>
      <c r="T8460">
        <v>0</v>
      </c>
      <c r="U8460" t="b">
        <v>1</v>
      </c>
      <c r="V8460" t="s">
        <v>37</v>
      </c>
      <c r="W8460">
        <v>2</v>
      </c>
      <c r="X8460" t="s">
        <v>40</v>
      </c>
      <c r="Y8460" t="s">
        <v>32</v>
      </c>
      <c r="Z8460">
        <v>1</v>
      </c>
      <c r="AA8460" t="b">
        <v>0</v>
      </c>
    </row>
    <row r="8461" spans="1:27" x14ac:dyDescent="0.3">
      <c r="A8461">
        <v>8460</v>
      </c>
      <c r="B8461" s="1">
        <v>43441</v>
      </c>
      <c r="C8461" s="7">
        <f t="shared" si="264"/>
        <v>2018</v>
      </c>
      <c r="D8461" s="2">
        <v>0.30376157407407406</v>
      </c>
      <c r="E8461">
        <v>150</v>
      </c>
      <c r="F8461" s="3">
        <v>37</v>
      </c>
      <c r="G8461" s="3" t="str">
        <f t="shared" si="265"/>
        <v>Middle Age</v>
      </c>
      <c r="H8461" t="s">
        <v>33</v>
      </c>
      <c r="I8461" t="s">
        <v>52</v>
      </c>
      <c r="J8461">
        <v>10</v>
      </c>
      <c r="K8461" t="b">
        <v>0</v>
      </c>
      <c r="L8461">
        <v>210</v>
      </c>
      <c r="M8461" t="s">
        <v>53</v>
      </c>
      <c r="N8461" t="s">
        <v>54</v>
      </c>
      <c r="O8461">
        <v>3</v>
      </c>
      <c r="P8461" s="4">
        <v>33.79746025</v>
      </c>
      <c r="Q8461" s="4">
        <v>101.3923808</v>
      </c>
      <c r="R8461" t="s">
        <v>43</v>
      </c>
      <c r="S8461" t="b">
        <v>0</v>
      </c>
      <c r="T8461">
        <v>0</v>
      </c>
      <c r="U8461" t="b">
        <v>1</v>
      </c>
      <c r="V8461" t="s">
        <v>97</v>
      </c>
      <c r="W8461">
        <v>0</v>
      </c>
      <c r="X8461" t="s">
        <v>40</v>
      </c>
      <c r="Y8461" t="s">
        <v>32</v>
      </c>
      <c r="Z8461">
        <v>2</v>
      </c>
      <c r="AA8461" t="b">
        <v>1</v>
      </c>
    </row>
    <row r="8462" spans="1:27" x14ac:dyDescent="0.3">
      <c r="A8462">
        <v>8461</v>
      </c>
      <c r="B8462" s="1">
        <v>43451</v>
      </c>
      <c r="C8462" s="7">
        <f t="shared" si="264"/>
        <v>2018</v>
      </c>
      <c r="D8462" s="2">
        <v>0.69497685185185187</v>
      </c>
      <c r="E8462">
        <v>134</v>
      </c>
      <c r="F8462" s="3">
        <v>57</v>
      </c>
      <c r="G8462" s="3" t="str">
        <f t="shared" si="265"/>
        <v>Old</v>
      </c>
      <c r="H8462" t="s">
        <v>51</v>
      </c>
      <c r="I8462" t="s">
        <v>42</v>
      </c>
      <c r="J8462">
        <v>100</v>
      </c>
      <c r="K8462" t="b">
        <v>0</v>
      </c>
      <c r="L8462">
        <v>712</v>
      </c>
      <c r="M8462" t="s">
        <v>27</v>
      </c>
      <c r="N8462" t="s">
        <v>28</v>
      </c>
      <c r="O8462">
        <v>3</v>
      </c>
      <c r="P8462" s="4">
        <v>78.527663009999998</v>
      </c>
      <c r="Q8462" s="4">
        <v>235.582989</v>
      </c>
      <c r="R8462" t="s">
        <v>45</v>
      </c>
      <c r="S8462" t="b">
        <v>0</v>
      </c>
      <c r="T8462">
        <v>0</v>
      </c>
      <c r="U8462" t="b">
        <v>0</v>
      </c>
      <c r="V8462" t="s">
        <v>97</v>
      </c>
      <c r="W8462">
        <v>0</v>
      </c>
      <c r="X8462" t="s">
        <v>40</v>
      </c>
      <c r="Y8462" t="s">
        <v>41</v>
      </c>
      <c r="Z8462">
        <v>4</v>
      </c>
      <c r="AA8462" t="b">
        <v>1</v>
      </c>
    </row>
    <row r="8463" spans="1:27" x14ac:dyDescent="0.3">
      <c r="A8463">
        <v>8462</v>
      </c>
      <c r="B8463" s="1">
        <v>44540</v>
      </c>
      <c r="C8463" s="7">
        <f t="shared" si="264"/>
        <v>2021</v>
      </c>
      <c r="D8463" s="2">
        <v>6.2048611111111117E-2</v>
      </c>
      <c r="E8463">
        <v>195</v>
      </c>
      <c r="F8463" s="3">
        <v>18</v>
      </c>
      <c r="G8463" s="3" t="str">
        <f t="shared" si="265"/>
        <v>Young</v>
      </c>
      <c r="H8463" t="s">
        <v>33</v>
      </c>
      <c r="I8463" t="s">
        <v>39</v>
      </c>
      <c r="J8463">
        <v>75</v>
      </c>
      <c r="K8463" t="b">
        <v>0</v>
      </c>
      <c r="L8463">
        <v>658</v>
      </c>
      <c r="M8463" t="s">
        <v>58</v>
      </c>
      <c r="N8463" t="s">
        <v>59</v>
      </c>
      <c r="O8463">
        <v>1</v>
      </c>
      <c r="P8463" s="4">
        <v>39.505690010000002</v>
      </c>
      <c r="Q8463" s="4">
        <v>39.505690010000002</v>
      </c>
      <c r="R8463" t="s">
        <v>43</v>
      </c>
      <c r="S8463" t="b">
        <v>1</v>
      </c>
      <c r="T8463">
        <v>0</v>
      </c>
      <c r="U8463" t="b">
        <v>0</v>
      </c>
      <c r="V8463" t="s">
        <v>97</v>
      </c>
      <c r="W8463">
        <v>0</v>
      </c>
      <c r="X8463" t="s">
        <v>40</v>
      </c>
      <c r="Y8463" t="s">
        <v>32</v>
      </c>
      <c r="Z8463">
        <v>4</v>
      </c>
      <c r="AA8463" t="b">
        <v>1</v>
      </c>
    </row>
    <row r="8464" spans="1:27" x14ac:dyDescent="0.3">
      <c r="A8464">
        <v>8463</v>
      </c>
      <c r="B8464" s="1">
        <v>43411</v>
      </c>
      <c r="C8464" s="7">
        <f t="shared" si="264"/>
        <v>2018</v>
      </c>
      <c r="D8464" s="2">
        <v>0.99186342592592591</v>
      </c>
      <c r="E8464">
        <v>351</v>
      </c>
      <c r="F8464" s="3">
        <v>63</v>
      </c>
      <c r="G8464" s="3" t="str">
        <f t="shared" si="265"/>
        <v>Old</v>
      </c>
      <c r="H8464" t="s">
        <v>33</v>
      </c>
      <c r="I8464" t="s">
        <v>56</v>
      </c>
      <c r="J8464">
        <v>45</v>
      </c>
      <c r="K8464" t="b">
        <v>0</v>
      </c>
      <c r="L8464">
        <v>656</v>
      </c>
      <c r="M8464" t="s">
        <v>58</v>
      </c>
      <c r="N8464" t="s">
        <v>59</v>
      </c>
      <c r="O8464">
        <v>3</v>
      </c>
      <c r="P8464" s="4">
        <v>58.339101499999998</v>
      </c>
      <c r="Q8464" s="4">
        <v>175.01730449999999</v>
      </c>
      <c r="R8464" t="s">
        <v>45</v>
      </c>
      <c r="S8464" t="b">
        <v>1</v>
      </c>
      <c r="T8464">
        <v>0</v>
      </c>
      <c r="U8464" t="b">
        <v>0</v>
      </c>
      <c r="V8464" t="s">
        <v>97</v>
      </c>
      <c r="W8464">
        <v>0</v>
      </c>
      <c r="X8464" t="s">
        <v>31</v>
      </c>
      <c r="Y8464" t="s">
        <v>32</v>
      </c>
      <c r="Z8464">
        <v>3</v>
      </c>
      <c r="AA8464" t="b">
        <v>1</v>
      </c>
    </row>
    <row r="8465" spans="1:27" x14ac:dyDescent="0.3">
      <c r="A8465">
        <v>8464</v>
      </c>
      <c r="B8465" s="1">
        <v>44503</v>
      </c>
      <c r="C8465" s="7">
        <f t="shared" si="264"/>
        <v>2021</v>
      </c>
      <c r="D8465" s="2">
        <v>0.18754629629629629</v>
      </c>
      <c r="E8465">
        <v>109</v>
      </c>
      <c r="F8465" s="3">
        <v>23</v>
      </c>
      <c r="G8465" s="3" t="str">
        <f t="shared" si="265"/>
        <v>Young</v>
      </c>
      <c r="H8465" t="s">
        <v>33</v>
      </c>
      <c r="I8465" t="s">
        <v>63</v>
      </c>
      <c r="J8465" t="s">
        <v>96</v>
      </c>
      <c r="K8465" t="b">
        <v>1</v>
      </c>
      <c r="L8465">
        <v>144</v>
      </c>
      <c r="M8465" t="s">
        <v>53</v>
      </c>
      <c r="N8465" t="s">
        <v>54</v>
      </c>
      <c r="O8465">
        <v>3</v>
      </c>
      <c r="P8465" s="4">
        <v>46.045114570000003</v>
      </c>
      <c r="Q8465" s="4">
        <v>138.13534369999999</v>
      </c>
      <c r="R8465" t="s">
        <v>43</v>
      </c>
      <c r="S8465" t="b">
        <v>1</v>
      </c>
      <c r="T8465">
        <v>13.813534369999999</v>
      </c>
      <c r="U8465" t="b">
        <v>0</v>
      </c>
      <c r="V8465" t="s">
        <v>65</v>
      </c>
      <c r="W8465">
        <v>1</v>
      </c>
      <c r="X8465" t="s">
        <v>38</v>
      </c>
      <c r="Y8465" t="s">
        <v>50</v>
      </c>
      <c r="Z8465">
        <v>2</v>
      </c>
      <c r="AA8465" t="b">
        <v>1</v>
      </c>
    </row>
    <row r="8466" spans="1:27" x14ac:dyDescent="0.3">
      <c r="A8466">
        <v>8465</v>
      </c>
      <c r="B8466" s="1">
        <v>43775</v>
      </c>
      <c r="C8466" s="7">
        <f t="shared" si="264"/>
        <v>2019</v>
      </c>
      <c r="D8466" s="2">
        <v>9.4108796296296301E-2</v>
      </c>
      <c r="E8466">
        <v>302</v>
      </c>
      <c r="F8466" s="3">
        <v>44</v>
      </c>
      <c r="G8466" s="3" t="str">
        <f t="shared" si="265"/>
        <v>Middle Age</v>
      </c>
      <c r="H8466" t="s">
        <v>25</v>
      </c>
      <c r="I8466" t="s">
        <v>63</v>
      </c>
      <c r="J8466">
        <v>55</v>
      </c>
      <c r="K8466" t="b">
        <v>0</v>
      </c>
      <c r="L8466">
        <v>895</v>
      </c>
      <c r="M8466" t="s">
        <v>27</v>
      </c>
      <c r="N8466" t="s">
        <v>28</v>
      </c>
      <c r="O8466">
        <v>5</v>
      </c>
      <c r="P8466" s="4">
        <v>44.842568839999998</v>
      </c>
      <c r="Q8466" s="4">
        <v>224.21284420000001</v>
      </c>
      <c r="R8466" t="s">
        <v>45</v>
      </c>
      <c r="S8466" t="b">
        <v>1</v>
      </c>
      <c r="T8466">
        <v>0</v>
      </c>
      <c r="U8466" t="b">
        <v>1</v>
      </c>
      <c r="V8466" t="s">
        <v>97</v>
      </c>
      <c r="W8466">
        <v>0</v>
      </c>
      <c r="X8466" t="s">
        <v>31</v>
      </c>
      <c r="Y8466" t="s">
        <v>41</v>
      </c>
      <c r="Z8466">
        <v>5</v>
      </c>
      <c r="AA8466" t="b">
        <v>1</v>
      </c>
    </row>
    <row r="8467" spans="1:27" x14ac:dyDescent="0.3">
      <c r="A8467">
        <v>8466</v>
      </c>
      <c r="B8467" s="1">
        <v>44195</v>
      </c>
      <c r="C8467" s="7">
        <f t="shared" si="264"/>
        <v>2020</v>
      </c>
      <c r="D8467" s="2">
        <v>0.5184375</v>
      </c>
      <c r="E8467">
        <v>58</v>
      </c>
      <c r="F8467" s="3">
        <v>42</v>
      </c>
      <c r="G8467" s="3" t="str">
        <f t="shared" si="265"/>
        <v>Middle Age</v>
      </c>
      <c r="H8467" t="s">
        <v>33</v>
      </c>
      <c r="I8467" t="s">
        <v>39</v>
      </c>
      <c r="J8467">
        <v>86</v>
      </c>
      <c r="K8467" t="b">
        <v>0</v>
      </c>
      <c r="L8467">
        <v>311</v>
      </c>
      <c r="M8467" t="s">
        <v>35</v>
      </c>
      <c r="N8467" t="s">
        <v>36</v>
      </c>
      <c r="O8467">
        <v>1</v>
      </c>
      <c r="P8467" s="4">
        <v>60.842411480000003</v>
      </c>
      <c r="Q8467" s="4">
        <v>60.842411480000003</v>
      </c>
      <c r="R8467" t="s">
        <v>45</v>
      </c>
      <c r="S8467" t="b">
        <v>0</v>
      </c>
      <c r="T8467">
        <v>0</v>
      </c>
      <c r="U8467" t="b">
        <v>1</v>
      </c>
      <c r="V8467" t="s">
        <v>97</v>
      </c>
      <c r="W8467">
        <v>0</v>
      </c>
      <c r="X8467" t="s">
        <v>40</v>
      </c>
      <c r="Y8467" t="s">
        <v>41</v>
      </c>
      <c r="Z8467">
        <v>5</v>
      </c>
      <c r="AA8467" t="b">
        <v>1</v>
      </c>
    </row>
    <row r="8468" spans="1:27" x14ac:dyDescent="0.3">
      <c r="A8468">
        <v>8467</v>
      </c>
      <c r="B8468" s="1">
        <v>43416</v>
      </c>
      <c r="C8468" s="7">
        <f t="shared" si="264"/>
        <v>2018</v>
      </c>
      <c r="D8468" s="2">
        <v>0.37659722222222225</v>
      </c>
      <c r="E8468">
        <v>269</v>
      </c>
      <c r="F8468" s="3">
        <v>21</v>
      </c>
      <c r="G8468" s="3" t="str">
        <f t="shared" si="265"/>
        <v>Young</v>
      </c>
      <c r="H8468" t="s">
        <v>33</v>
      </c>
      <c r="I8468" t="s">
        <v>62</v>
      </c>
      <c r="J8468" t="s">
        <v>96</v>
      </c>
      <c r="K8468" t="b">
        <v>1</v>
      </c>
      <c r="L8468">
        <v>857</v>
      </c>
      <c r="M8468" t="s">
        <v>27</v>
      </c>
      <c r="N8468" t="s">
        <v>28</v>
      </c>
      <c r="O8468">
        <v>5</v>
      </c>
      <c r="P8468" s="4">
        <v>55.3122392</v>
      </c>
      <c r="Q8468" s="4">
        <v>276.561196</v>
      </c>
      <c r="R8468" t="s">
        <v>43</v>
      </c>
      <c r="S8468" t="b">
        <v>1</v>
      </c>
      <c r="T8468">
        <v>0</v>
      </c>
      <c r="U8468" t="b">
        <v>1</v>
      </c>
      <c r="V8468" t="s">
        <v>37</v>
      </c>
      <c r="W8468">
        <v>4</v>
      </c>
      <c r="X8468" t="s">
        <v>40</v>
      </c>
      <c r="Y8468" t="s">
        <v>32</v>
      </c>
      <c r="Z8468">
        <v>3</v>
      </c>
      <c r="AA8468" t="b">
        <v>1</v>
      </c>
    </row>
    <row r="8469" spans="1:27" x14ac:dyDescent="0.3">
      <c r="A8469">
        <v>8468</v>
      </c>
      <c r="B8469" s="1">
        <v>44524</v>
      </c>
      <c r="C8469" s="7">
        <f t="shared" si="264"/>
        <v>2021</v>
      </c>
      <c r="D8469" s="2">
        <v>0.88672453703703702</v>
      </c>
      <c r="E8469">
        <v>263</v>
      </c>
      <c r="F8469" s="3">
        <v>29</v>
      </c>
      <c r="G8469" s="3" t="str">
        <f t="shared" si="265"/>
        <v>Middle Age</v>
      </c>
      <c r="H8469" t="s">
        <v>25</v>
      </c>
      <c r="I8469" t="s">
        <v>64</v>
      </c>
      <c r="J8469">
        <v>47</v>
      </c>
      <c r="K8469" t="b">
        <v>0</v>
      </c>
      <c r="L8469">
        <v>781</v>
      </c>
      <c r="M8469" t="s">
        <v>47</v>
      </c>
      <c r="N8469" t="s">
        <v>48</v>
      </c>
      <c r="O8469">
        <v>1</v>
      </c>
      <c r="P8469" s="4">
        <v>89.975636129999998</v>
      </c>
      <c r="Q8469" s="4">
        <v>89.975636129999998</v>
      </c>
      <c r="R8469" t="s">
        <v>45</v>
      </c>
      <c r="S8469" t="b">
        <v>0</v>
      </c>
      <c r="T8469">
        <v>8.9975636130000005</v>
      </c>
      <c r="U8469" t="b">
        <v>0</v>
      </c>
      <c r="V8469" t="s">
        <v>97</v>
      </c>
      <c r="W8469">
        <v>0</v>
      </c>
      <c r="X8469" t="s">
        <v>40</v>
      </c>
      <c r="Y8469" t="s">
        <v>50</v>
      </c>
      <c r="Z8469">
        <v>3</v>
      </c>
      <c r="AA8469" t="b">
        <v>0</v>
      </c>
    </row>
    <row r="8470" spans="1:27" x14ac:dyDescent="0.3">
      <c r="A8470">
        <v>8469</v>
      </c>
      <c r="B8470" s="1">
        <v>44880</v>
      </c>
      <c r="C8470" s="7">
        <f t="shared" si="264"/>
        <v>2022</v>
      </c>
      <c r="D8470" s="2">
        <v>0.97630787037037037</v>
      </c>
      <c r="E8470">
        <v>169</v>
      </c>
      <c r="F8470" s="3">
        <v>36</v>
      </c>
      <c r="G8470" s="3" t="str">
        <f t="shared" si="265"/>
        <v>Middle Age</v>
      </c>
      <c r="H8470" t="s">
        <v>25</v>
      </c>
      <c r="I8470" t="s">
        <v>26</v>
      </c>
      <c r="J8470" t="s">
        <v>96</v>
      </c>
      <c r="K8470" t="b">
        <v>1</v>
      </c>
      <c r="L8470">
        <v>986</v>
      </c>
      <c r="M8470" t="s">
        <v>27</v>
      </c>
      <c r="N8470" t="s">
        <v>28</v>
      </c>
      <c r="O8470">
        <v>1</v>
      </c>
      <c r="P8470" s="4">
        <v>87.411896889999994</v>
      </c>
      <c r="Q8470" s="4">
        <v>87.411896889999994</v>
      </c>
      <c r="R8470" t="s">
        <v>49</v>
      </c>
      <c r="S8470" t="b">
        <v>0</v>
      </c>
      <c r="T8470">
        <v>0</v>
      </c>
      <c r="U8470" t="b">
        <v>0</v>
      </c>
      <c r="V8470" t="s">
        <v>37</v>
      </c>
      <c r="W8470">
        <v>5</v>
      </c>
      <c r="X8470" t="s">
        <v>38</v>
      </c>
      <c r="Y8470" t="s">
        <v>41</v>
      </c>
      <c r="Z8470">
        <v>3</v>
      </c>
      <c r="AA8470" t="b">
        <v>1</v>
      </c>
    </row>
    <row r="8471" spans="1:27" x14ac:dyDescent="0.3">
      <c r="A8471">
        <v>8470</v>
      </c>
      <c r="B8471" s="1">
        <v>44543</v>
      </c>
      <c r="C8471" s="7">
        <f t="shared" si="264"/>
        <v>2021</v>
      </c>
      <c r="D8471" s="2">
        <v>0.55068287037037034</v>
      </c>
      <c r="E8471">
        <v>15</v>
      </c>
      <c r="F8471" s="3">
        <v>23</v>
      </c>
      <c r="G8471" s="3" t="str">
        <f t="shared" si="265"/>
        <v>Young</v>
      </c>
      <c r="H8471" t="s">
        <v>33</v>
      </c>
      <c r="I8471" t="s">
        <v>63</v>
      </c>
      <c r="J8471" t="s">
        <v>96</v>
      </c>
      <c r="K8471" t="b">
        <v>1</v>
      </c>
      <c r="L8471">
        <v>442</v>
      </c>
      <c r="M8471" t="s">
        <v>27</v>
      </c>
      <c r="N8471" t="s">
        <v>28</v>
      </c>
      <c r="O8471">
        <v>4</v>
      </c>
      <c r="P8471" s="4">
        <v>92.157264319999996</v>
      </c>
      <c r="Q8471" s="4">
        <v>368.6290573</v>
      </c>
      <c r="R8471" t="s">
        <v>29</v>
      </c>
      <c r="S8471" t="b">
        <v>1</v>
      </c>
      <c r="T8471">
        <v>0</v>
      </c>
      <c r="U8471" t="b">
        <v>1</v>
      </c>
      <c r="V8471" t="s">
        <v>65</v>
      </c>
      <c r="W8471">
        <v>5</v>
      </c>
      <c r="X8471" t="s">
        <v>38</v>
      </c>
      <c r="Y8471" t="s">
        <v>41</v>
      </c>
      <c r="Z8471">
        <v>1</v>
      </c>
      <c r="AA8471" t="b">
        <v>1</v>
      </c>
    </row>
    <row r="8472" spans="1:27" x14ac:dyDescent="0.3">
      <c r="A8472">
        <v>8471</v>
      </c>
      <c r="B8472" s="1">
        <v>44915</v>
      </c>
      <c r="C8472" s="7">
        <f t="shared" si="264"/>
        <v>2022</v>
      </c>
      <c r="D8472" s="2">
        <v>0.82645833333333341</v>
      </c>
      <c r="E8472">
        <v>55</v>
      </c>
      <c r="F8472" s="3">
        <v>39</v>
      </c>
      <c r="G8472" s="3" t="str">
        <f t="shared" si="265"/>
        <v>Middle Age</v>
      </c>
      <c r="H8472" t="s">
        <v>25</v>
      </c>
      <c r="I8472" t="s">
        <v>60</v>
      </c>
      <c r="J8472" t="s">
        <v>96</v>
      </c>
      <c r="K8472" t="b">
        <v>1</v>
      </c>
      <c r="L8472">
        <v>961</v>
      </c>
      <c r="M8472" t="s">
        <v>47</v>
      </c>
      <c r="N8472" t="s">
        <v>48</v>
      </c>
      <c r="O8472">
        <v>1</v>
      </c>
      <c r="P8472" s="4">
        <v>97.731312889999998</v>
      </c>
      <c r="Q8472" s="4">
        <v>97.731312889999998</v>
      </c>
      <c r="R8472" t="s">
        <v>29</v>
      </c>
      <c r="S8472" t="b">
        <v>0</v>
      </c>
      <c r="T8472">
        <v>9.7731312890000002</v>
      </c>
      <c r="U8472" t="b">
        <v>1</v>
      </c>
      <c r="V8472" t="s">
        <v>65</v>
      </c>
      <c r="W8472">
        <v>1</v>
      </c>
      <c r="X8472" t="s">
        <v>31</v>
      </c>
      <c r="Y8472" t="s">
        <v>50</v>
      </c>
      <c r="Z8472">
        <v>4</v>
      </c>
      <c r="AA8472" t="b">
        <v>1</v>
      </c>
    </row>
    <row r="8473" spans="1:27" x14ac:dyDescent="0.3">
      <c r="A8473">
        <v>8472</v>
      </c>
      <c r="B8473" s="1">
        <v>44151</v>
      </c>
      <c r="C8473" s="7">
        <f t="shared" si="264"/>
        <v>2020</v>
      </c>
      <c r="D8473" s="2">
        <v>0.55815972222222221</v>
      </c>
      <c r="E8473">
        <v>390</v>
      </c>
      <c r="F8473" s="3">
        <v>25</v>
      </c>
      <c r="G8473" s="3" t="str">
        <f t="shared" si="265"/>
        <v>Middle Age</v>
      </c>
      <c r="H8473" t="s">
        <v>25</v>
      </c>
      <c r="I8473" t="s">
        <v>52</v>
      </c>
      <c r="J8473" t="s">
        <v>96</v>
      </c>
      <c r="K8473" t="b">
        <v>1</v>
      </c>
      <c r="L8473">
        <v>256</v>
      </c>
      <c r="M8473" t="s">
        <v>47</v>
      </c>
      <c r="N8473" t="s">
        <v>48</v>
      </c>
      <c r="O8473">
        <v>4</v>
      </c>
      <c r="P8473" s="4">
        <v>35.744122310000002</v>
      </c>
      <c r="Q8473" s="4">
        <v>142.9764892</v>
      </c>
      <c r="R8473" t="s">
        <v>29</v>
      </c>
      <c r="S8473" t="b">
        <v>1</v>
      </c>
      <c r="T8473">
        <v>0</v>
      </c>
      <c r="U8473" t="b">
        <v>1</v>
      </c>
      <c r="V8473" t="s">
        <v>65</v>
      </c>
      <c r="W8473">
        <v>3</v>
      </c>
      <c r="X8473" t="s">
        <v>31</v>
      </c>
      <c r="Y8473" t="s">
        <v>32</v>
      </c>
      <c r="Z8473">
        <v>4</v>
      </c>
      <c r="AA8473" t="b">
        <v>0</v>
      </c>
    </row>
    <row r="8474" spans="1:27" x14ac:dyDescent="0.3">
      <c r="A8474">
        <v>8473</v>
      </c>
      <c r="B8474" s="1">
        <v>44513</v>
      </c>
      <c r="C8474" s="7">
        <f t="shared" si="264"/>
        <v>2021</v>
      </c>
      <c r="D8474" s="2">
        <v>0.20704861111111109</v>
      </c>
      <c r="E8474">
        <v>483</v>
      </c>
      <c r="F8474" s="3">
        <v>36</v>
      </c>
      <c r="G8474" s="3" t="str">
        <f t="shared" si="265"/>
        <v>Middle Age</v>
      </c>
      <c r="H8474" t="s">
        <v>33</v>
      </c>
      <c r="I8474" t="s">
        <v>61</v>
      </c>
      <c r="J8474" t="s">
        <v>96</v>
      </c>
      <c r="K8474" t="b">
        <v>1</v>
      </c>
      <c r="L8474">
        <v>100</v>
      </c>
      <c r="M8474" t="s">
        <v>53</v>
      </c>
      <c r="N8474" t="s">
        <v>54</v>
      </c>
      <c r="O8474">
        <v>2</v>
      </c>
      <c r="P8474" s="4">
        <v>23.109672140000001</v>
      </c>
      <c r="Q8474" s="4">
        <v>46.219344280000001</v>
      </c>
      <c r="R8474" t="s">
        <v>49</v>
      </c>
      <c r="S8474" t="b">
        <v>1</v>
      </c>
      <c r="T8474">
        <v>0</v>
      </c>
      <c r="U8474" t="b">
        <v>0</v>
      </c>
      <c r="V8474" t="s">
        <v>30</v>
      </c>
      <c r="W8474">
        <v>3</v>
      </c>
      <c r="X8474" t="s">
        <v>31</v>
      </c>
      <c r="Y8474" t="s">
        <v>32</v>
      </c>
      <c r="Z8474">
        <v>2</v>
      </c>
      <c r="AA8474" t="b">
        <v>1</v>
      </c>
    </row>
    <row r="8475" spans="1:27" x14ac:dyDescent="0.3">
      <c r="A8475">
        <v>8474</v>
      </c>
      <c r="B8475" s="1">
        <v>44171</v>
      </c>
      <c r="C8475" s="7">
        <f t="shared" si="264"/>
        <v>2020</v>
      </c>
      <c r="D8475" s="2">
        <v>0.79017361111111117</v>
      </c>
      <c r="E8475">
        <v>347</v>
      </c>
      <c r="F8475" s="3">
        <v>25</v>
      </c>
      <c r="G8475" s="3" t="str">
        <f t="shared" si="265"/>
        <v>Middle Age</v>
      </c>
      <c r="H8475" t="s">
        <v>51</v>
      </c>
      <c r="I8475" t="s">
        <v>61</v>
      </c>
      <c r="J8475">
        <v>78</v>
      </c>
      <c r="K8475" t="b">
        <v>0</v>
      </c>
      <c r="L8475">
        <v>226</v>
      </c>
      <c r="M8475" t="s">
        <v>58</v>
      </c>
      <c r="N8475" t="s">
        <v>59</v>
      </c>
      <c r="O8475">
        <v>3</v>
      </c>
      <c r="P8475" s="4">
        <v>66.323969980000001</v>
      </c>
      <c r="Q8475" s="4">
        <v>198.97190990000001</v>
      </c>
      <c r="R8475" t="s">
        <v>49</v>
      </c>
      <c r="S8475" t="b">
        <v>1</v>
      </c>
      <c r="T8475">
        <v>0</v>
      </c>
      <c r="U8475" t="b">
        <v>1</v>
      </c>
      <c r="V8475" t="s">
        <v>97</v>
      </c>
      <c r="W8475">
        <v>0</v>
      </c>
      <c r="X8475" t="s">
        <v>40</v>
      </c>
      <c r="Y8475" t="s">
        <v>41</v>
      </c>
      <c r="Z8475">
        <v>1</v>
      </c>
      <c r="AA8475" t="b">
        <v>1</v>
      </c>
    </row>
    <row r="8476" spans="1:27" x14ac:dyDescent="0.3">
      <c r="A8476">
        <v>8475</v>
      </c>
      <c r="B8476" s="1">
        <v>43441</v>
      </c>
      <c r="C8476" s="7">
        <f t="shared" si="264"/>
        <v>2018</v>
      </c>
      <c r="D8476" s="2">
        <v>0.62282407407407414</v>
      </c>
      <c r="E8476">
        <v>465</v>
      </c>
      <c r="F8476" s="3">
        <v>46</v>
      </c>
      <c r="G8476" s="3" t="str">
        <f t="shared" si="265"/>
        <v>Old</v>
      </c>
      <c r="H8476" t="s">
        <v>51</v>
      </c>
      <c r="I8476" t="s">
        <v>63</v>
      </c>
      <c r="J8476" t="s">
        <v>96</v>
      </c>
      <c r="K8476" t="b">
        <v>1</v>
      </c>
      <c r="L8476">
        <v>557</v>
      </c>
      <c r="M8476" t="s">
        <v>35</v>
      </c>
      <c r="N8476" t="s">
        <v>36</v>
      </c>
      <c r="O8476">
        <v>4</v>
      </c>
      <c r="P8476" s="4">
        <v>87.285518100000004</v>
      </c>
      <c r="Q8476" s="4">
        <v>349.14207240000002</v>
      </c>
      <c r="R8476" t="s">
        <v>45</v>
      </c>
      <c r="S8476" t="b">
        <v>0</v>
      </c>
      <c r="T8476">
        <v>0</v>
      </c>
      <c r="U8476" t="b">
        <v>0</v>
      </c>
      <c r="V8476" t="s">
        <v>37</v>
      </c>
      <c r="W8476">
        <v>5</v>
      </c>
      <c r="X8476" t="s">
        <v>31</v>
      </c>
      <c r="Y8476" t="s">
        <v>41</v>
      </c>
      <c r="Z8476">
        <v>4</v>
      </c>
      <c r="AA8476" t="b">
        <v>1</v>
      </c>
    </row>
    <row r="8477" spans="1:27" x14ac:dyDescent="0.3">
      <c r="A8477">
        <v>8476</v>
      </c>
      <c r="B8477" s="1">
        <v>43464</v>
      </c>
      <c r="C8477" s="7">
        <f t="shared" si="264"/>
        <v>2018</v>
      </c>
      <c r="D8477" s="2">
        <v>0.89460648148148147</v>
      </c>
      <c r="E8477">
        <v>82</v>
      </c>
      <c r="F8477" s="3">
        <v>18</v>
      </c>
      <c r="G8477" s="3" t="str">
        <f t="shared" si="265"/>
        <v>Young</v>
      </c>
      <c r="H8477" t="s">
        <v>25</v>
      </c>
      <c r="I8477" t="s">
        <v>34</v>
      </c>
      <c r="J8477">
        <v>92</v>
      </c>
      <c r="K8477" t="b">
        <v>0</v>
      </c>
      <c r="L8477">
        <v>166</v>
      </c>
      <c r="M8477" t="s">
        <v>58</v>
      </c>
      <c r="N8477" t="s">
        <v>59</v>
      </c>
      <c r="O8477">
        <v>4</v>
      </c>
      <c r="P8477" s="4">
        <v>47.830809909999999</v>
      </c>
      <c r="Q8477" s="4">
        <v>191.32323969999999</v>
      </c>
      <c r="R8477" t="s">
        <v>49</v>
      </c>
      <c r="S8477" t="b">
        <v>1</v>
      </c>
      <c r="T8477">
        <v>19.132323970000002</v>
      </c>
      <c r="U8477" t="b">
        <v>1</v>
      </c>
      <c r="V8477" t="s">
        <v>97</v>
      </c>
      <c r="W8477">
        <v>0</v>
      </c>
      <c r="X8477" t="s">
        <v>31</v>
      </c>
      <c r="Y8477" t="s">
        <v>50</v>
      </c>
      <c r="Z8477">
        <v>1</v>
      </c>
      <c r="AA8477" t="b">
        <v>1</v>
      </c>
    </row>
    <row r="8478" spans="1:27" x14ac:dyDescent="0.3">
      <c r="A8478">
        <v>8477</v>
      </c>
      <c r="B8478" s="1">
        <v>45269</v>
      </c>
      <c r="C8478" s="7">
        <f t="shared" si="264"/>
        <v>2023</v>
      </c>
      <c r="D8478" s="2">
        <v>0.45501157407407411</v>
      </c>
      <c r="E8478">
        <v>416</v>
      </c>
      <c r="F8478" s="3">
        <v>33</v>
      </c>
      <c r="G8478" s="3" t="str">
        <f t="shared" si="265"/>
        <v>Middle Age</v>
      </c>
      <c r="H8478" t="s">
        <v>25</v>
      </c>
      <c r="I8478" t="s">
        <v>26</v>
      </c>
      <c r="J8478">
        <v>6</v>
      </c>
      <c r="K8478" t="b">
        <v>0</v>
      </c>
      <c r="L8478">
        <v>918</v>
      </c>
      <c r="M8478" t="s">
        <v>53</v>
      </c>
      <c r="N8478" t="s">
        <v>54</v>
      </c>
      <c r="O8478">
        <v>5</v>
      </c>
      <c r="P8478" s="4">
        <v>20.846177189999999</v>
      </c>
      <c r="Q8478" s="4">
        <v>104.2308859</v>
      </c>
      <c r="R8478" t="s">
        <v>45</v>
      </c>
      <c r="S8478" t="b">
        <v>1</v>
      </c>
      <c r="T8478">
        <v>10.423088590000001</v>
      </c>
      <c r="U8478" t="b">
        <v>0</v>
      </c>
      <c r="V8478" t="s">
        <v>97</v>
      </c>
      <c r="W8478">
        <v>0</v>
      </c>
      <c r="X8478" t="s">
        <v>38</v>
      </c>
      <c r="Y8478" t="s">
        <v>50</v>
      </c>
      <c r="Z8478">
        <v>2</v>
      </c>
      <c r="AA8478" t="b">
        <v>1</v>
      </c>
    </row>
    <row r="8479" spans="1:27" x14ac:dyDescent="0.3">
      <c r="A8479">
        <v>8478</v>
      </c>
      <c r="B8479" s="1">
        <v>44882</v>
      </c>
      <c r="C8479" s="7">
        <f t="shared" si="264"/>
        <v>2022</v>
      </c>
      <c r="D8479" s="2">
        <v>0.71184027777777781</v>
      </c>
      <c r="E8479">
        <v>123</v>
      </c>
      <c r="F8479" s="3">
        <v>46</v>
      </c>
      <c r="G8479" s="3" t="str">
        <f t="shared" si="265"/>
        <v>Old</v>
      </c>
      <c r="H8479" t="s">
        <v>51</v>
      </c>
      <c r="I8479" t="s">
        <v>63</v>
      </c>
      <c r="J8479">
        <v>2</v>
      </c>
      <c r="K8479" t="b">
        <v>0</v>
      </c>
      <c r="L8479">
        <v>752</v>
      </c>
      <c r="M8479" t="s">
        <v>47</v>
      </c>
      <c r="N8479" t="s">
        <v>48</v>
      </c>
      <c r="O8479">
        <v>2</v>
      </c>
      <c r="P8479" s="4">
        <v>81.448257330000004</v>
      </c>
      <c r="Q8479" s="4">
        <v>162.89651470000001</v>
      </c>
      <c r="R8479" t="s">
        <v>43</v>
      </c>
      <c r="S8479" t="b">
        <v>0</v>
      </c>
      <c r="T8479">
        <v>0</v>
      </c>
      <c r="U8479" t="b">
        <v>1</v>
      </c>
      <c r="V8479" t="s">
        <v>97</v>
      </c>
      <c r="W8479">
        <v>0</v>
      </c>
      <c r="X8479" t="s">
        <v>31</v>
      </c>
      <c r="Y8479" t="s">
        <v>32</v>
      </c>
      <c r="Z8479">
        <v>4</v>
      </c>
      <c r="AA8479" t="b">
        <v>1</v>
      </c>
    </row>
    <row r="8480" spans="1:27" x14ac:dyDescent="0.3">
      <c r="A8480">
        <v>8479</v>
      </c>
      <c r="B8480" s="1">
        <v>43787</v>
      </c>
      <c r="C8480" s="7">
        <f t="shared" si="264"/>
        <v>2019</v>
      </c>
      <c r="D8480" s="2">
        <v>2.4212962962962964E-2</v>
      </c>
      <c r="E8480">
        <v>138</v>
      </c>
      <c r="F8480" s="3">
        <v>37</v>
      </c>
      <c r="G8480" s="3" t="str">
        <f t="shared" si="265"/>
        <v>Middle Age</v>
      </c>
      <c r="H8480" t="s">
        <v>25</v>
      </c>
      <c r="I8480" t="s">
        <v>68</v>
      </c>
      <c r="J8480" t="s">
        <v>96</v>
      </c>
      <c r="K8480" t="b">
        <v>1</v>
      </c>
      <c r="L8480">
        <v>782</v>
      </c>
      <c r="M8480" t="s">
        <v>47</v>
      </c>
      <c r="N8480" t="s">
        <v>48</v>
      </c>
      <c r="O8480">
        <v>4</v>
      </c>
      <c r="P8480" s="4">
        <v>42.056169369999999</v>
      </c>
      <c r="Q8480" s="4">
        <v>168.22467750000001</v>
      </c>
      <c r="R8480" t="s">
        <v>43</v>
      </c>
      <c r="S8480" t="b">
        <v>1</v>
      </c>
      <c r="T8480">
        <v>16.822467750000001</v>
      </c>
      <c r="U8480" t="b">
        <v>0</v>
      </c>
      <c r="V8480" t="s">
        <v>30</v>
      </c>
      <c r="W8480">
        <v>5</v>
      </c>
      <c r="X8480" t="s">
        <v>31</v>
      </c>
      <c r="Y8480" t="s">
        <v>50</v>
      </c>
      <c r="Z8480">
        <v>2</v>
      </c>
      <c r="AA8480" t="b">
        <v>1</v>
      </c>
    </row>
    <row r="8481" spans="1:27" x14ac:dyDescent="0.3">
      <c r="A8481">
        <v>8480</v>
      </c>
      <c r="B8481" s="1">
        <v>44154</v>
      </c>
      <c r="C8481" s="7">
        <f t="shared" si="264"/>
        <v>2020</v>
      </c>
      <c r="D8481" s="2">
        <v>0.65912037037037041</v>
      </c>
      <c r="E8481">
        <v>130</v>
      </c>
      <c r="F8481" s="3">
        <v>29</v>
      </c>
      <c r="G8481" s="3" t="str">
        <f t="shared" si="265"/>
        <v>Middle Age</v>
      </c>
      <c r="H8481" t="s">
        <v>25</v>
      </c>
      <c r="I8481" t="s">
        <v>56</v>
      </c>
      <c r="J8481">
        <v>30</v>
      </c>
      <c r="K8481" t="b">
        <v>0</v>
      </c>
      <c r="L8481">
        <v>911</v>
      </c>
      <c r="M8481" t="s">
        <v>27</v>
      </c>
      <c r="N8481" t="s">
        <v>28</v>
      </c>
      <c r="O8481">
        <v>5</v>
      </c>
      <c r="P8481" s="4">
        <v>41.787361240000003</v>
      </c>
      <c r="Q8481" s="4">
        <v>208.93680620000001</v>
      </c>
      <c r="R8481" t="s">
        <v>49</v>
      </c>
      <c r="S8481" t="b">
        <v>0</v>
      </c>
      <c r="T8481">
        <v>20.893680620000001</v>
      </c>
      <c r="U8481" t="b">
        <v>1</v>
      </c>
      <c r="V8481" t="s">
        <v>97</v>
      </c>
      <c r="W8481">
        <v>0</v>
      </c>
      <c r="X8481" t="s">
        <v>38</v>
      </c>
      <c r="Y8481" t="s">
        <v>50</v>
      </c>
      <c r="Z8481">
        <v>3</v>
      </c>
      <c r="AA8481" t="b">
        <v>1</v>
      </c>
    </row>
    <row r="8482" spans="1:27" x14ac:dyDescent="0.3">
      <c r="A8482">
        <v>8481</v>
      </c>
      <c r="B8482" s="1">
        <v>44538</v>
      </c>
      <c r="C8482" s="7">
        <f t="shared" si="264"/>
        <v>2021</v>
      </c>
      <c r="D8482" s="2">
        <v>0.41627314814814814</v>
      </c>
      <c r="E8482">
        <v>407</v>
      </c>
      <c r="F8482" s="3">
        <v>38</v>
      </c>
      <c r="G8482" s="3" t="str">
        <f t="shared" si="265"/>
        <v>Middle Age</v>
      </c>
      <c r="H8482" t="s">
        <v>33</v>
      </c>
      <c r="I8482" t="s">
        <v>44</v>
      </c>
      <c r="J8482" t="s">
        <v>96</v>
      </c>
      <c r="K8482" t="b">
        <v>1</v>
      </c>
      <c r="L8482">
        <v>965</v>
      </c>
      <c r="M8482" t="s">
        <v>35</v>
      </c>
      <c r="N8482" t="s">
        <v>36</v>
      </c>
      <c r="O8482">
        <v>5</v>
      </c>
      <c r="P8482" s="4">
        <v>52.528279879999999</v>
      </c>
      <c r="Q8482" s="4">
        <v>262.64139940000001</v>
      </c>
      <c r="R8482" t="s">
        <v>29</v>
      </c>
      <c r="S8482" t="b">
        <v>0</v>
      </c>
      <c r="T8482">
        <v>0</v>
      </c>
      <c r="U8482" t="b">
        <v>0</v>
      </c>
      <c r="V8482" t="s">
        <v>65</v>
      </c>
      <c r="W8482">
        <v>1</v>
      </c>
      <c r="X8482" t="s">
        <v>38</v>
      </c>
      <c r="Y8482" t="s">
        <v>41</v>
      </c>
      <c r="Z8482">
        <v>1</v>
      </c>
      <c r="AA8482" t="b">
        <v>1</v>
      </c>
    </row>
    <row r="8483" spans="1:27" x14ac:dyDescent="0.3">
      <c r="A8483">
        <v>8482</v>
      </c>
      <c r="B8483" s="1">
        <v>44921</v>
      </c>
      <c r="C8483" s="7">
        <f t="shared" si="264"/>
        <v>2022</v>
      </c>
      <c r="D8483" s="2">
        <v>0.90123842592592596</v>
      </c>
      <c r="E8483">
        <v>167</v>
      </c>
      <c r="F8483" s="3">
        <v>26</v>
      </c>
      <c r="G8483" s="3" t="str">
        <f t="shared" si="265"/>
        <v>Middle Age</v>
      </c>
      <c r="H8483" t="s">
        <v>51</v>
      </c>
      <c r="I8483" t="s">
        <v>55</v>
      </c>
      <c r="J8483" t="s">
        <v>96</v>
      </c>
      <c r="K8483" t="b">
        <v>1</v>
      </c>
      <c r="L8483">
        <v>384</v>
      </c>
      <c r="M8483" t="s">
        <v>47</v>
      </c>
      <c r="N8483" t="s">
        <v>48</v>
      </c>
      <c r="O8483">
        <v>1</v>
      </c>
      <c r="P8483" s="4">
        <v>92.485891010000003</v>
      </c>
      <c r="Q8483" s="4">
        <v>92.485891010000003</v>
      </c>
      <c r="R8483" t="s">
        <v>43</v>
      </c>
      <c r="S8483" t="b">
        <v>0</v>
      </c>
      <c r="T8483">
        <v>0</v>
      </c>
      <c r="U8483" t="b">
        <v>1</v>
      </c>
      <c r="V8483" t="s">
        <v>30</v>
      </c>
      <c r="W8483">
        <v>5</v>
      </c>
      <c r="X8483" t="s">
        <v>40</v>
      </c>
      <c r="Y8483" t="s">
        <v>41</v>
      </c>
      <c r="Z8483">
        <v>3</v>
      </c>
      <c r="AA8483" t="b">
        <v>0</v>
      </c>
    </row>
    <row r="8484" spans="1:27" x14ac:dyDescent="0.3">
      <c r="A8484">
        <v>8483</v>
      </c>
      <c r="B8484" s="1">
        <v>43782</v>
      </c>
      <c r="C8484" s="7">
        <f t="shared" si="264"/>
        <v>2019</v>
      </c>
      <c r="D8484" s="2">
        <v>5.136574074074074E-2</v>
      </c>
      <c r="E8484">
        <v>454</v>
      </c>
      <c r="F8484" s="3">
        <v>29</v>
      </c>
      <c r="G8484" s="3" t="str">
        <f t="shared" si="265"/>
        <v>Middle Age</v>
      </c>
      <c r="H8484" t="s">
        <v>33</v>
      </c>
      <c r="I8484" t="s">
        <v>64</v>
      </c>
      <c r="J8484">
        <v>75</v>
      </c>
      <c r="K8484" t="b">
        <v>0</v>
      </c>
      <c r="L8484">
        <v>429</v>
      </c>
      <c r="M8484" t="s">
        <v>58</v>
      </c>
      <c r="N8484" t="s">
        <v>59</v>
      </c>
      <c r="O8484">
        <v>5</v>
      </c>
      <c r="P8484" s="4">
        <v>11.102845500000001</v>
      </c>
      <c r="Q8484" s="4">
        <v>55.514227519999999</v>
      </c>
      <c r="R8484" t="s">
        <v>49</v>
      </c>
      <c r="S8484" t="b">
        <v>0</v>
      </c>
      <c r="T8484">
        <v>5.5514227519999997</v>
      </c>
      <c r="U8484" t="b">
        <v>1</v>
      </c>
      <c r="V8484" t="s">
        <v>97</v>
      </c>
      <c r="W8484">
        <v>0</v>
      </c>
      <c r="X8484" t="s">
        <v>31</v>
      </c>
      <c r="Y8484" t="s">
        <v>50</v>
      </c>
      <c r="Z8484">
        <v>3</v>
      </c>
      <c r="AA8484" t="b">
        <v>0</v>
      </c>
    </row>
    <row r="8485" spans="1:27" x14ac:dyDescent="0.3">
      <c r="A8485">
        <v>8484</v>
      </c>
      <c r="B8485" s="1">
        <v>44559</v>
      </c>
      <c r="C8485" s="7">
        <f t="shared" si="264"/>
        <v>2021</v>
      </c>
      <c r="D8485" s="2">
        <v>0.55563657407407407</v>
      </c>
      <c r="E8485">
        <v>241</v>
      </c>
      <c r="F8485" s="3">
        <v>51</v>
      </c>
      <c r="G8485" s="3" t="str">
        <f t="shared" si="265"/>
        <v>Old</v>
      </c>
      <c r="H8485" t="s">
        <v>25</v>
      </c>
      <c r="I8485" t="s">
        <v>64</v>
      </c>
      <c r="J8485">
        <v>79</v>
      </c>
      <c r="K8485" t="b">
        <v>0</v>
      </c>
      <c r="L8485">
        <v>257</v>
      </c>
      <c r="M8485" t="s">
        <v>58</v>
      </c>
      <c r="N8485" t="s">
        <v>59</v>
      </c>
      <c r="O8485">
        <v>5</v>
      </c>
      <c r="P8485" s="4">
        <v>78.805354010000002</v>
      </c>
      <c r="Q8485" s="4">
        <v>394.02677010000002</v>
      </c>
      <c r="R8485" t="s">
        <v>29</v>
      </c>
      <c r="S8485" t="b">
        <v>0</v>
      </c>
      <c r="T8485">
        <v>0</v>
      </c>
      <c r="U8485" t="b">
        <v>1</v>
      </c>
      <c r="V8485" t="s">
        <v>97</v>
      </c>
      <c r="W8485">
        <v>0</v>
      </c>
      <c r="X8485" t="s">
        <v>31</v>
      </c>
      <c r="Y8485" t="s">
        <v>41</v>
      </c>
      <c r="Z8485">
        <v>4</v>
      </c>
      <c r="AA8485" t="b">
        <v>1</v>
      </c>
    </row>
    <row r="8486" spans="1:27" x14ac:dyDescent="0.3">
      <c r="A8486">
        <v>8485</v>
      </c>
      <c r="B8486" s="1">
        <v>43773</v>
      </c>
      <c r="C8486" s="7">
        <f t="shared" si="264"/>
        <v>2019</v>
      </c>
      <c r="D8486" s="2">
        <v>0.55877314814814816</v>
      </c>
      <c r="E8486">
        <v>490</v>
      </c>
      <c r="F8486" s="3">
        <v>22</v>
      </c>
      <c r="G8486" s="3" t="str">
        <f t="shared" si="265"/>
        <v>Young</v>
      </c>
      <c r="H8486" t="s">
        <v>51</v>
      </c>
      <c r="I8486" t="s">
        <v>26</v>
      </c>
      <c r="J8486">
        <v>12</v>
      </c>
      <c r="K8486" t="b">
        <v>0</v>
      </c>
      <c r="L8486">
        <v>854</v>
      </c>
      <c r="M8486" t="s">
        <v>35</v>
      </c>
      <c r="N8486" t="s">
        <v>36</v>
      </c>
      <c r="O8486">
        <v>1</v>
      </c>
      <c r="P8486" s="4">
        <v>13.20895647</v>
      </c>
      <c r="Q8486" s="4">
        <v>13.20895647</v>
      </c>
      <c r="R8486" t="s">
        <v>45</v>
      </c>
      <c r="S8486" t="b">
        <v>0</v>
      </c>
      <c r="T8486">
        <v>0</v>
      </c>
      <c r="U8486" t="b">
        <v>0</v>
      </c>
      <c r="V8486" t="s">
        <v>97</v>
      </c>
      <c r="W8486">
        <v>0</v>
      </c>
      <c r="X8486" t="s">
        <v>38</v>
      </c>
      <c r="Y8486" t="s">
        <v>41</v>
      </c>
      <c r="Z8486">
        <v>2</v>
      </c>
      <c r="AA8486" t="b">
        <v>1</v>
      </c>
    </row>
    <row r="8487" spans="1:27" x14ac:dyDescent="0.3">
      <c r="A8487">
        <v>8486</v>
      </c>
      <c r="B8487" s="1">
        <v>44917</v>
      </c>
      <c r="C8487" s="7">
        <f t="shared" si="264"/>
        <v>2022</v>
      </c>
      <c r="D8487" s="2">
        <v>0.4622337962962963</v>
      </c>
      <c r="E8487">
        <v>104</v>
      </c>
      <c r="F8487" s="3">
        <v>31</v>
      </c>
      <c r="G8487" s="3" t="str">
        <f t="shared" si="265"/>
        <v>Middle Age</v>
      </c>
      <c r="H8487" t="s">
        <v>25</v>
      </c>
      <c r="I8487" t="s">
        <v>44</v>
      </c>
      <c r="J8487" t="s">
        <v>96</v>
      </c>
      <c r="K8487" t="b">
        <v>1</v>
      </c>
      <c r="L8487">
        <v>122</v>
      </c>
      <c r="M8487" t="s">
        <v>58</v>
      </c>
      <c r="N8487" t="s">
        <v>59</v>
      </c>
      <c r="O8487">
        <v>5</v>
      </c>
      <c r="P8487" s="4">
        <v>46.424425249999999</v>
      </c>
      <c r="Q8487" s="4">
        <v>232.1221262</v>
      </c>
      <c r="R8487" t="s">
        <v>45</v>
      </c>
      <c r="S8487" t="b">
        <v>1</v>
      </c>
      <c r="T8487">
        <v>0</v>
      </c>
      <c r="U8487" t="b">
        <v>0</v>
      </c>
      <c r="V8487" t="s">
        <v>30</v>
      </c>
      <c r="W8487">
        <v>3</v>
      </c>
      <c r="X8487" t="s">
        <v>38</v>
      </c>
      <c r="Y8487" t="s">
        <v>41</v>
      </c>
      <c r="Z8487">
        <v>5</v>
      </c>
      <c r="AA8487" t="b">
        <v>0</v>
      </c>
    </row>
    <row r="8488" spans="1:27" x14ac:dyDescent="0.3">
      <c r="A8488">
        <v>8487</v>
      </c>
      <c r="B8488" s="1">
        <v>43775</v>
      </c>
      <c r="C8488" s="7">
        <f t="shared" si="264"/>
        <v>2019</v>
      </c>
      <c r="D8488" s="2">
        <v>0.15103009259259259</v>
      </c>
      <c r="E8488">
        <v>402</v>
      </c>
      <c r="F8488" s="3">
        <v>46</v>
      </c>
      <c r="G8488" s="3" t="str">
        <f t="shared" si="265"/>
        <v>Old</v>
      </c>
      <c r="H8488" t="s">
        <v>51</v>
      </c>
      <c r="I8488" t="s">
        <v>56</v>
      </c>
      <c r="J8488">
        <v>17</v>
      </c>
      <c r="K8488" t="b">
        <v>0</v>
      </c>
      <c r="L8488">
        <v>435</v>
      </c>
      <c r="M8488" t="s">
        <v>35</v>
      </c>
      <c r="N8488" t="s">
        <v>36</v>
      </c>
      <c r="O8488">
        <v>3</v>
      </c>
      <c r="P8488" s="4">
        <v>74.545599379999999</v>
      </c>
      <c r="Q8488" s="4">
        <v>223.63679809999999</v>
      </c>
      <c r="R8488" t="s">
        <v>49</v>
      </c>
      <c r="S8488" t="b">
        <v>1</v>
      </c>
      <c r="T8488">
        <v>0</v>
      </c>
      <c r="U8488" t="b">
        <v>0</v>
      </c>
      <c r="V8488" t="s">
        <v>97</v>
      </c>
      <c r="W8488">
        <v>0</v>
      </c>
      <c r="X8488" t="s">
        <v>40</v>
      </c>
      <c r="Y8488" t="s">
        <v>41</v>
      </c>
      <c r="Z8488">
        <v>4</v>
      </c>
      <c r="AA8488" t="b">
        <v>0</v>
      </c>
    </row>
    <row r="8489" spans="1:27" x14ac:dyDescent="0.3">
      <c r="A8489">
        <v>8488</v>
      </c>
      <c r="B8489" s="1">
        <v>43431</v>
      </c>
      <c r="C8489" s="7">
        <f t="shared" si="264"/>
        <v>2018</v>
      </c>
      <c r="D8489" s="2">
        <v>0.34657407407407409</v>
      </c>
      <c r="E8489">
        <v>64</v>
      </c>
      <c r="F8489" s="3">
        <v>24</v>
      </c>
      <c r="G8489" s="3" t="str">
        <f t="shared" si="265"/>
        <v>Young</v>
      </c>
      <c r="H8489" t="s">
        <v>33</v>
      </c>
      <c r="I8489" t="s">
        <v>56</v>
      </c>
      <c r="J8489">
        <v>66</v>
      </c>
      <c r="K8489" t="b">
        <v>0</v>
      </c>
      <c r="L8489">
        <v>524</v>
      </c>
      <c r="M8489" t="s">
        <v>35</v>
      </c>
      <c r="N8489" t="s">
        <v>36</v>
      </c>
      <c r="O8489">
        <v>4</v>
      </c>
      <c r="P8489" s="4">
        <v>75.419527020000004</v>
      </c>
      <c r="Q8489" s="4">
        <v>301.67810809999997</v>
      </c>
      <c r="R8489" t="s">
        <v>29</v>
      </c>
      <c r="S8489" t="b">
        <v>1</v>
      </c>
      <c r="T8489">
        <v>30.167810809999999</v>
      </c>
      <c r="U8489" t="b">
        <v>0</v>
      </c>
      <c r="V8489" t="s">
        <v>97</v>
      </c>
      <c r="W8489">
        <v>0</v>
      </c>
      <c r="X8489" t="s">
        <v>40</v>
      </c>
      <c r="Y8489" t="s">
        <v>50</v>
      </c>
      <c r="Z8489">
        <v>1</v>
      </c>
      <c r="AA8489" t="b">
        <v>1</v>
      </c>
    </row>
    <row r="8490" spans="1:27" x14ac:dyDescent="0.3">
      <c r="A8490">
        <v>8489</v>
      </c>
      <c r="B8490" s="1">
        <v>44869</v>
      </c>
      <c r="C8490" s="7">
        <f t="shared" si="264"/>
        <v>2022</v>
      </c>
      <c r="D8490" s="2">
        <v>0.76523148148148146</v>
      </c>
      <c r="E8490">
        <v>57</v>
      </c>
      <c r="F8490" s="3">
        <v>55</v>
      </c>
      <c r="G8490" s="3" t="str">
        <f t="shared" si="265"/>
        <v>Old</v>
      </c>
      <c r="H8490" t="s">
        <v>51</v>
      </c>
      <c r="I8490" t="s">
        <v>68</v>
      </c>
      <c r="J8490" t="s">
        <v>96</v>
      </c>
      <c r="K8490" t="b">
        <v>1</v>
      </c>
      <c r="L8490">
        <v>782</v>
      </c>
      <c r="M8490" t="s">
        <v>53</v>
      </c>
      <c r="N8490" t="s">
        <v>54</v>
      </c>
      <c r="O8490">
        <v>3</v>
      </c>
      <c r="P8490" s="4">
        <v>96.624457930000005</v>
      </c>
      <c r="Q8490" s="4">
        <v>289.87337380000002</v>
      </c>
      <c r="R8490" t="s">
        <v>29</v>
      </c>
      <c r="S8490" t="b">
        <v>0</v>
      </c>
      <c r="T8490">
        <v>28.98733738</v>
      </c>
      <c r="U8490" t="b">
        <v>0</v>
      </c>
      <c r="V8490" t="s">
        <v>65</v>
      </c>
      <c r="W8490">
        <v>1</v>
      </c>
      <c r="X8490" t="s">
        <v>38</v>
      </c>
      <c r="Y8490" t="s">
        <v>50</v>
      </c>
      <c r="Z8490">
        <v>2</v>
      </c>
      <c r="AA8490" t="b">
        <v>0</v>
      </c>
    </row>
    <row r="8491" spans="1:27" x14ac:dyDescent="0.3">
      <c r="A8491">
        <v>8490</v>
      </c>
      <c r="B8491" s="1">
        <v>45237</v>
      </c>
      <c r="C8491" s="7">
        <f t="shared" si="264"/>
        <v>2023</v>
      </c>
      <c r="D8491" s="2">
        <v>0.88756944444444441</v>
      </c>
      <c r="E8491">
        <v>227</v>
      </c>
      <c r="F8491" s="3">
        <v>42</v>
      </c>
      <c r="G8491" s="3" t="str">
        <f t="shared" si="265"/>
        <v>Middle Age</v>
      </c>
      <c r="H8491" t="s">
        <v>51</v>
      </c>
      <c r="I8491" t="s">
        <v>44</v>
      </c>
      <c r="J8491" t="s">
        <v>96</v>
      </c>
      <c r="K8491" t="b">
        <v>1</v>
      </c>
      <c r="L8491">
        <v>851</v>
      </c>
      <c r="M8491" t="s">
        <v>47</v>
      </c>
      <c r="N8491" t="s">
        <v>48</v>
      </c>
      <c r="O8491">
        <v>4</v>
      </c>
      <c r="P8491" s="4">
        <v>21.25121584</v>
      </c>
      <c r="Q8491" s="4">
        <v>85.004863360000002</v>
      </c>
      <c r="R8491" t="s">
        <v>29</v>
      </c>
      <c r="S8491" t="b">
        <v>1</v>
      </c>
      <c r="T8491">
        <v>8.5004863359999998</v>
      </c>
      <c r="U8491" t="b">
        <v>0</v>
      </c>
      <c r="V8491" t="s">
        <v>30</v>
      </c>
      <c r="W8491">
        <v>4</v>
      </c>
      <c r="X8491" t="s">
        <v>31</v>
      </c>
      <c r="Y8491" t="s">
        <v>50</v>
      </c>
      <c r="Z8491">
        <v>3</v>
      </c>
      <c r="AA8491" t="b">
        <v>0</v>
      </c>
    </row>
    <row r="8492" spans="1:27" x14ac:dyDescent="0.3">
      <c r="A8492">
        <v>8491</v>
      </c>
      <c r="B8492" s="1">
        <v>43775</v>
      </c>
      <c r="C8492" s="7">
        <f t="shared" si="264"/>
        <v>2019</v>
      </c>
      <c r="D8492" s="2">
        <v>0.67325231481481485</v>
      </c>
      <c r="E8492">
        <v>257</v>
      </c>
      <c r="F8492" s="3">
        <v>63</v>
      </c>
      <c r="G8492" s="3" t="str">
        <f t="shared" si="265"/>
        <v>Old</v>
      </c>
      <c r="H8492" t="s">
        <v>51</v>
      </c>
      <c r="I8492" t="s">
        <v>46</v>
      </c>
      <c r="J8492" t="s">
        <v>96</v>
      </c>
      <c r="K8492" t="b">
        <v>1</v>
      </c>
      <c r="L8492">
        <v>131</v>
      </c>
      <c r="M8492" t="s">
        <v>53</v>
      </c>
      <c r="N8492" t="s">
        <v>54</v>
      </c>
      <c r="O8492">
        <v>2</v>
      </c>
      <c r="P8492" s="4">
        <v>71.34776196</v>
      </c>
      <c r="Q8492" s="4">
        <v>142.69552390000001</v>
      </c>
      <c r="R8492" t="s">
        <v>49</v>
      </c>
      <c r="S8492" t="b">
        <v>0</v>
      </c>
      <c r="T8492">
        <v>0</v>
      </c>
      <c r="U8492" t="b">
        <v>0</v>
      </c>
      <c r="V8492" t="s">
        <v>65</v>
      </c>
      <c r="W8492">
        <v>2</v>
      </c>
      <c r="X8492" t="s">
        <v>31</v>
      </c>
      <c r="Y8492" t="s">
        <v>41</v>
      </c>
      <c r="Z8492">
        <v>5</v>
      </c>
      <c r="AA8492" t="b">
        <v>0</v>
      </c>
    </row>
    <row r="8493" spans="1:27" x14ac:dyDescent="0.3">
      <c r="A8493">
        <v>8492</v>
      </c>
      <c r="B8493" s="1">
        <v>44910</v>
      </c>
      <c r="C8493" s="7">
        <f t="shared" si="264"/>
        <v>2022</v>
      </c>
      <c r="D8493" s="2">
        <v>0.65130787037037041</v>
      </c>
      <c r="E8493">
        <v>285</v>
      </c>
      <c r="F8493" s="3">
        <v>57</v>
      </c>
      <c r="G8493" s="3" t="str">
        <f t="shared" si="265"/>
        <v>Old</v>
      </c>
      <c r="H8493" t="s">
        <v>33</v>
      </c>
      <c r="I8493" t="s">
        <v>55</v>
      </c>
      <c r="J8493" t="s">
        <v>96</v>
      </c>
      <c r="K8493" t="b">
        <v>1</v>
      </c>
      <c r="L8493">
        <v>556</v>
      </c>
      <c r="M8493" t="s">
        <v>47</v>
      </c>
      <c r="N8493" t="s">
        <v>48</v>
      </c>
      <c r="O8493">
        <v>1</v>
      </c>
      <c r="P8493" s="4">
        <v>97.565025210000002</v>
      </c>
      <c r="Q8493" s="4">
        <v>97.565025210000002</v>
      </c>
      <c r="R8493" t="s">
        <v>29</v>
      </c>
      <c r="S8493" t="b">
        <v>0</v>
      </c>
      <c r="T8493">
        <v>0</v>
      </c>
      <c r="U8493" t="b">
        <v>0</v>
      </c>
      <c r="V8493" t="s">
        <v>65</v>
      </c>
      <c r="W8493">
        <v>1</v>
      </c>
      <c r="X8493" t="s">
        <v>40</v>
      </c>
      <c r="Y8493" t="s">
        <v>32</v>
      </c>
      <c r="Z8493">
        <v>4</v>
      </c>
      <c r="AA8493" t="b">
        <v>1</v>
      </c>
    </row>
    <row r="8494" spans="1:27" x14ac:dyDescent="0.3">
      <c r="A8494">
        <v>8493</v>
      </c>
      <c r="B8494" s="1">
        <v>45285</v>
      </c>
      <c r="C8494" s="7">
        <f t="shared" si="264"/>
        <v>2023</v>
      </c>
      <c r="D8494" s="2">
        <v>0.49325231481481485</v>
      </c>
      <c r="E8494">
        <v>179</v>
      </c>
      <c r="F8494" s="3">
        <v>36</v>
      </c>
      <c r="G8494" s="3" t="str">
        <f t="shared" si="265"/>
        <v>Middle Age</v>
      </c>
      <c r="H8494" t="s">
        <v>51</v>
      </c>
      <c r="I8494" t="s">
        <v>46</v>
      </c>
      <c r="J8494" t="s">
        <v>96</v>
      </c>
      <c r="K8494" t="b">
        <v>1</v>
      </c>
      <c r="L8494">
        <v>554</v>
      </c>
      <c r="M8494" t="s">
        <v>47</v>
      </c>
      <c r="N8494" t="s">
        <v>48</v>
      </c>
      <c r="O8494">
        <v>5</v>
      </c>
      <c r="P8494" s="4">
        <v>83.094692969999997</v>
      </c>
      <c r="Q8494" s="4">
        <v>415.47346479999999</v>
      </c>
      <c r="R8494" t="s">
        <v>29</v>
      </c>
      <c r="S8494" t="b">
        <v>1</v>
      </c>
      <c r="T8494">
        <v>0</v>
      </c>
      <c r="U8494" t="b">
        <v>0</v>
      </c>
      <c r="V8494" t="s">
        <v>65</v>
      </c>
      <c r="W8494">
        <v>4</v>
      </c>
      <c r="X8494" t="s">
        <v>38</v>
      </c>
      <c r="Y8494" t="s">
        <v>32</v>
      </c>
      <c r="Z8494">
        <v>2</v>
      </c>
      <c r="AA8494" t="b">
        <v>1</v>
      </c>
    </row>
    <row r="8495" spans="1:27" x14ac:dyDescent="0.3">
      <c r="A8495">
        <v>8494</v>
      </c>
      <c r="B8495" s="1">
        <v>43821</v>
      </c>
      <c r="C8495" s="7">
        <f t="shared" si="264"/>
        <v>2019</v>
      </c>
      <c r="D8495" s="2">
        <v>9.2766203703703698E-2</v>
      </c>
      <c r="E8495">
        <v>273</v>
      </c>
      <c r="F8495" s="3">
        <v>40</v>
      </c>
      <c r="G8495" s="3" t="str">
        <f t="shared" si="265"/>
        <v>Middle Age</v>
      </c>
      <c r="H8495" t="s">
        <v>51</v>
      </c>
      <c r="I8495" t="s">
        <v>62</v>
      </c>
      <c r="J8495" t="s">
        <v>96</v>
      </c>
      <c r="K8495" t="b">
        <v>1</v>
      </c>
      <c r="L8495">
        <v>59</v>
      </c>
      <c r="M8495" t="s">
        <v>47</v>
      </c>
      <c r="N8495" t="s">
        <v>48</v>
      </c>
      <c r="O8495">
        <v>3</v>
      </c>
      <c r="P8495" s="4">
        <v>14.38133945</v>
      </c>
      <c r="Q8495" s="4">
        <v>43.144018359999997</v>
      </c>
      <c r="R8495" t="s">
        <v>43</v>
      </c>
      <c r="S8495" t="b">
        <v>1</v>
      </c>
      <c r="T8495">
        <v>0</v>
      </c>
      <c r="U8495" t="b">
        <v>1</v>
      </c>
      <c r="V8495" t="s">
        <v>30</v>
      </c>
      <c r="W8495">
        <v>1</v>
      </c>
      <c r="X8495" t="s">
        <v>40</v>
      </c>
      <c r="Y8495" t="s">
        <v>41</v>
      </c>
      <c r="Z8495">
        <v>5</v>
      </c>
      <c r="AA8495" t="b">
        <v>1</v>
      </c>
    </row>
    <row r="8496" spans="1:27" x14ac:dyDescent="0.3">
      <c r="A8496">
        <v>8495</v>
      </c>
      <c r="B8496" s="1">
        <v>44884</v>
      </c>
      <c r="C8496" s="7">
        <f t="shared" si="264"/>
        <v>2022</v>
      </c>
      <c r="D8496" s="2">
        <v>0.3046875</v>
      </c>
      <c r="E8496">
        <v>105</v>
      </c>
      <c r="F8496" s="3">
        <v>38</v>
      </c>
      <c r="G8496" s="3" t="str">
        <f t="shared" si="265"/>
        <v>Middle Age</v>
      </c>
      <c r="H8496" t="s">
        <v>51</v>
      </c>
      <c r="I8496" t="s">
        <v>64</v>
      </c>
      <c r="J8496" t="s">
        <v>96</v>
      </c>
      <c r="K8496" t="b">
        <v>1</v>
      </c>
      <c r="L8496">
        <v>684</v>
      </c>
      <c r="M8496" t="s">
        <v>35</v>
      </c>
      <c r="N8496" t="s">
        <v>36</v>
      </c>
      <c r="O8496">
        <v>4</v>
      </c>
      <c r="P8496" s="4">
        <v>81.476388330000006</v>
      </c>
      <c r="Q8496" s="4">
        <v>325.90555330000001</v>
      </c>
      <c r="R8496" t="s">
        <v>29</v>
      </c>
      <c r="S8496" t="b">
        <v>0</v>
      </c>
      <c r="T8496">
        <v>0</v>
      </c>
      <c r="U8496" t="b">
        <v>1</v>
      </c>
      <c r="V8496" t="s">
        <v>37</v>
      </c>
      <c r="W8496">
        <v>1</v>
      </c>
      <c r="X8496" t="s">
        <v>40</v>
      </c>
      <c r="Y8496" t="s">
        <v>41</v>
      </c>
      <c r="Z8496">
        <v>4</v>
      </c>
      <c r="AA8496" t="b">
        <v>0</v>
      </c>
    </row>
    <row r="8497" spans="1:27" x14ac:dyDescent="0.3">
      <c r="A8497">
        <v>8496</v>
      </c>
      <c r="B8497" s="1">
        <v>44534</v>
      </c>
      <c r="C8497" s="7">
        <f t="shared" si="264"/>
        <v>2021</v>
      </c>
      <c r="D8497" s="2">
        <v>0.74497685185185192</v>
      </c>
      <c r="E8497">
        <v>349</v>
      </c>
      <c r="F8497" s="3">
        <v>25</v>
      </c>
      <c r="G8497" s="3" t="str">
        <f t="shared" si="265"/>
        <v>Middle Age</v>
      </c>
      <c r="H8497" t="s">
        <v>33</v>
      </c>
      <c r="I8497" t="s">
        <v>26</v>
      </c>
      <c r="J8497" t="s">
        <v>96</v>
      </c>
      <c r="K8497" t="b">
        <v>1</v>
      </c>
      <c r="L8497">
        <v>963</v>
      </c>
      <c r="M8497" t="s">
        <v>47</v>
      </c>
      <c r="N8497" t="s">
        <v>48</v>
      </c>
      <c r="O8497">
        <v>3</v>
      </c>
      <c r="P8497" s="4">
        <v>47.926782840000001</v>
      </c>
      <c r="Q8497" s="4">
        <v>143.7803485</v>
      </c>
      <c r="R8497" t="s">
        <v>29</v>
      </c>
      <c r="S8497" t="b">
        <v>0</v>
      </c>
      <c r="T8497">
        <v>0</v>
      </c>
      <c r="U8497" t="b">
        <v>1</v>
      </c>
      <c r="V8497" t="s">
        <v>30</v>
      </c>
      <c r="W8497">
        <v>3</v>
      </c>
      <c r="X8497" t="s">
        <v>40</v>
      </c>
      <c r="Y8497" t="s">
        <v>41</v>
      </c>
      <c r="Z8497">
        <v>4</v>
      </c>
      <c r="AA8497" t="b">
        <v>0</v>
      </c>
    </row>
    <row r="8498" spans="1:27" x14ac:dyDescent="0.3">
      <c r="A8498">
        <v>8497</v>
      </c>
      <c r="B8498" s="1">
        <v>44157</v>
      </c>
      <c r="C8498" s="7">
        <f t="shared" si="264"/>
        <v>2020</v>
      </c>
      <c r="D8498" s="2">
        <v>0.82120370370370377</v>
      </c>
      <c r="E8498">
        <v>144</v>
      </c>
      <c r="F8498" s="3">
        <v>33</v>
      </c>
      <c r="G8498" s="3" t="str">
        <f t="shared" si="265"/>
        <v>Middle Age</v>
      </c>
      <c r="H8498" t="s">
        <v>51</v>
      </c>
      <c r="I8498" t="s">
        <v>66</v>
      </c>
      <c r="J8498">
        <v>88</v>
      </c>
      <c r="K8498" t="b">
        <v>0</v>
      </c>
      <c r="L8498">
        <v>287</v>
      </c>
      <c r="M8498" t="s">
        <v>27</v>
      </c>
      <c r="N8498" t="s">
        <v>28</v>
      </c>
      <c r="O8498">
        <v>5</v>
      </c>
      <c r="P8498" s="4">
        <v>56.894341470000001</v>
      </c>
      <c r="Q8498" s="4">
        <v>284.47170729999999</v>
      </c>
      <c r="R8498" t="s">
        <v>29</v>
      </c>
      <c r="S8498" t="b">
        <v>0</v>
      </c>
      <c r="T8498">
        <v>0</v>
      </c>
      <c r="U8498" t="b">
        <v>1</v>
      </c>
      <c r="V8498" t="s">
        <v>97</v>
      </c>
      <c r="W8498">
        <v>0</v>
      </c>
      <c r="X8498" t="s">
        <v>31</v>
      </c>
      <c r="Y8498" t="s">
        <v>32</v>
      </c>
      <c r="Z8498">
        <v>4</v>
      </c>
      <c r="AA8498" t="b">
        <v>0</v>
      </c>
    </row>
    <row r="8499" spans="1:27" x14ac:dyDescent="0.3">
      <c r="A8499">
        <v>8498</v>
      </c>
      <c r="B8499" s="1">
        <v>44137</v>
      </c>
      <c r="C8499" s="7">
        <f t="shared" si="264"/>
        <v>2020</v>
      </c>
      <c r="D8499" s="2">
        <v>6.6956018518518512E-2</v>
      </c>
      <c r="E8499">
        <v>471</v>
      </c>
      <c r="F8499" s="3">
        <v>39</v>
      </c>
      <c r="G8499" s="3" t="str">
        <f t="shared" si="265"/>
        <v>Middle Age</v>
      </c>
      <c r="H8499" t="s">
        <v>51</v>
      </c>
      <c r="I8499" t="s">
        <v>46</v>
      </c>
      <c r="J8499" t="s">
        <v>96</v>
      </c>
      <c r="K8499" t="b">
        <v>1</v>
      </c>
      <c r="L8499">
        <v>168</v>
      </c>
      <c r="M8499" t="s">
        <v>53</v>
      </c>
      <c r="N8499" t="s">
        <v>54</v>
      </c>
      <c r="O8499">
        <v>1</v>
      </c>
      <c r="P8499" s="4">
        <v>86.946109000000007</v>
      </c>
      <c r="Q8499" s="4">
        <v>86.946109000000007</v>
      </c>
      <c r="R8499" t="s">
        <v>29</v>
      </c>
      <c r="S8499" t="b">
        <v>0</v>
      </c>
      <c r="T8499">
        <v>8.6946109000000007</v>
      </c>
      <c r="U8499" t="b">
        <v>0</v>
      </c>
      <c r="V8499" t="s">
        <v>37</v>
      </c>
      <c r="W8499">
        <v>3</v>
      </c>
      <c r="X8499" t="s">
        <v>38</v>
      </c>
      <c r="Y8499" t="s">
        <v>50</v>
      </c>
      <c r="Z8499">
        <v>5</v>
      </c>
      <c r="AA8499" t="b">
        <v>1</v>
      </c>
    </row>
    <row r="8500" spans="1:27" x14ac:dyDescent="0.3">
      <c r="A8500">
        <v>8499</v>
      </c>
      <c r="B8500" s="1">
        <v>44898</v>
      </c>
      <c r="C8500" s="7">
        <f t="shared" si="264"/>
        <v>2022</v>
      </c>
      <c r="D8500" s="2">
        <v>0.69888888888888889</v>
      </c>
      <c r="E8500">
        <v>491</v>
      </c>
      <c r="F8500" s="3">
        <v>38</v>
      </c>
      <c r="G8500" s="3" t="str">
        <f t="shared" si="265"/>
        <v>Middle Age</v>
      </c>
      <c r="H8500" t="s">
        <v>33</v>
      </c>
      <c r="I8500" t="s">
        <v>61</v>
      </c>
      <c r="J8500">
        <v>15</v>
      </c>
      <c r="K8500" t="b">
        <v>0</v>
      </c>
      <c r="L8500">
        <v>796</v>
      </c>
      <c r="M8500" t="s">
        <v>53</v>
      </c>
      <c r="N8500" t="s">
        <v>54</v>
      </c>
      <c r="O8500">
        <v>1</v>
      </c>
      <c r="P8500" s="4">
        <v>33.692595750000002</v>
      </c>
      <c r="Q8500" s="4">
        <v>33.692595750000002</v>
      </c>
      <c r="R8500" t="s">
        <v>43</v>
      </c>
      <c r="S8500" t="b">
        <v>0</v>
      </c>
      <c r="T8500">
        <v>3.3692595750000001</v>
      </c>
      <c r="U8500" t="b">
        <v>0</v>
      </c>
      <c r="V8500" t="s">
        <v>97</v>
      </c>
      <c r="W8500">
        <v>0</v>
      </c>
      <c r="X8500" t="s">
        <v>31</v>
      </c>
      <c r="Y8500" t="s">
        <v>50</v>
      </c>
      <c r="Z8500">
        <v>2</v>
      </c>
      <c r="AA8500" t="b">
        <v>0</v>
      </c>
    </row>
    <row r="8501" spans="1:27" x14ac:dyDescent="0.3">
      <c r="A8501">
        <v>8500</v>
      </c>
      <c r="B8501" s="1">
        <v>44166</v>
      </c>
      <c r="C8501" s="7">
        <f t="shared" si="264"/>
        <v>2020</v>
      </c>
      <c r="D8501" s="2">
        <v>0.88710648148148152</v>
      </c>
      <c r="E8501">
        <v>191</v>
      </c>
      <c r="F8501" s="3">
        <v>48</v>
      </c>
      <c r="G8501" s="3" t="str">
        <f t="shared" si="265"/>
        <v>Old</v>
      </c>
      <c r="H8501" t="s">
        <v>51</v>
      </c>
      <c r="I8501" t="s">
        <v>69</v>
      </c>
      <c r="J8501" t="s">
        <v>96</v>
      </c>
      <c r="K8501" t="b">
        <v>1</v>
      </c>
      <c r="L8501">
        <v>501</v>
      </c>
      <c r="M8501" t="s">
        <v>53</v>
      </c>
      <c r="N8501" t="s">
        <v>54</v>
      </c>
      <c r="O8501">
        <v>5</v>
      </c>
      <c r="P8501" s="4">
        <v>65.237006160000007</v>
      </c>
      <c r="Q8501" s="4">
        <v>326.18503079999999</v>
      </c>
      <c r="R8501" t="s">
        <v>43</v>
      </c>
      <c r="S8501" t="b">
        <v>0</v>
      </c>
      <c r="T8501">
        <v>0</v>
      </c>
      <c r="U8501" t="b">
        <v>0</v>
      </c>
      <c r="V8501" t="s">
        <v>37</v>
      </c>
      <c r="W8501">
        <v>2</v>
      </c>
      <c r="X8501" t="s">
        <v>38</v>
      </c>
      <c r="Y8501" t="s">
        <v>32</v>
      </c>
      <c r="Z8501">
        <v>2</v>
      </c>
      <c r="AA8501" t="b">
        <v>1</v>
      </c>
    </row>
    <row r="8502" spans="1:27" x14ac:dyDescent="0.3">
      <c r="A8502">
        <v>8501</v>
      </c>
      <c r="B8502" s="1">
        <v>43795</v>
      </c>
      <c r="C8502" s="7">
        <f t="shared" si="264"/>
        <v>2019</v>
      </c>
      <c r="D8502" s="2">
        <v>0.69366898148148148</v>
      </c>
      <c r="E8502">
        <v>369</v>
      </c>
      <c r="F8502" s="3">
        <v>54</v>
      </c>
      <c r="G8502" s="3" t="str">
        <f t="shared" si="265"/>
        <v>Old</v>
      </c>
      <c r="H8502" t="s">
        <v>25</v>
      </c>
      <c r="I8502" t="s">
        <v>34</v>
      </c>
      <c r="J8502">
        <v>88</v>
      </c>
      <c r="K8502" t="b">
        <v>0</v>
      </c>
      <c r="L8502">
        <v>262</v>
      </c>
      <c r="M8502" t="s">
        <v>53</v>
      </c>
      <c r="N8502" t="s">
        <v>54</v>
      </c>
      <c r="O8502">
        <v>5</v>
      </c>
      <c r="P8502" s="4">
        <v>35.822542609999999</v>
      </c>
      <c r="Q8502" s="4">
        <v>179.11271300000001</v>
      </c>
      <c r="R8502" t="s">
        <v>45</v>
      </c>
      <c r="S8502" t="b">
        <v>1</v>
      </c>
      <c r="T8502">
        <v>17.911271299999999</v>
      </c>
      <c r="U8502" t="b">
        <v>1</v>
      </c>
      <c r="V8502" t="s">
        <v>97</v>
      </c>
      <c r="W8502">
        <v>0</v>
      </c>
      <c r="X8502" t="s">
        <v>38</v>
      </c>
      <c r="Y8502" t="s">
        <v>50</v>
      </c>
      <c r="Z8502">
        <v>5</v>
      </c>
      <c r="AA8502" t="b">
        <v>0</v>
      </c>
    </row>
    <row r="8503" spans="1:27" x14ac:dyDescent="0.3">
      <c r="A8503">
        <v>8502</v>
      </c>
      <c r="B8503" s="1">
        <v>44511</v>
      </c>
      <c r="C8503" s="7">
        <f t="shared" si="264"/>
        <v>2021</v>
      </c>
      <c r="D8503" s="2">
        <v>0.50406249999999997</v>
      </c>
      <c r="E8503">
        <v>159</v>
      </c>
      <c r="F8503" s="3">
        <v>48</v>
      </c>
      <c r="G8503" s="3" t="str">
        <f t="shared" si="265"/>
        <v>Old</v>
      </c>
      <c r="H8503" t="s">
        <v>33</v>
      </c>
      <c r="I8503" t="s">
        <v>56</v>
      </c>
      <c r="J8503">
        <v>45</v>
      </c>
      <c r="K8503" t="b">
        <v>0</v>
      </c>
      <c r="L8503">
        <v>388</v>
      </c>
      <c r="M8503" t="s">
        <v>47</v>
      </c>
      <c r="N8503" t="s">
        <v>48</v>
      </c>
      <c r="O8503">
        <v>2</v>
      </c>
      <c r="P8503" s="4">
        <v>13.969134690000001</v>
      </c>
      <c r="Q8503" s="4">
        <v>27.93826937</v>
      </c>
      <c r="R8503" t="s">
        <v>49</v>
      </c>
      <c r="S8503" t="b">
        <v>0</v>
      </c>
      <c r="T8503">
        <v>2.793826937</v>
      </c>
      <c r="U8503" t="b">
        <v>0</v>
      </c>
      <c r="V8503" t="s">
        <v>97</v>
      </c>
      <c r="W8503">
        <v>0</v>
      </c>
      <c r="X8503" t="s">
        <v>38</v>
      </c>
      <c r="Y8503" t="s">
        <v>50</v>
      </c>
      <c r="Z8503">
        <v>3</v>
      </c>
      <c r="AA8503" t="b">
        <v>0</v>
      </c>
    </row>
    <row r="8504" spans="1:27" x14ac:dyDescent="0.3">
      <c r="A8504">
        <v>8503</v>
      </c>
      <c r="B8504" s="1">
        <v>44168</v>
      </c>
      <c r="C8504" s="7">
        <f t="shared" si="264"/>
        <v>2020</v>
      </c>
      <c r="D8504" s="2">
        <v>8.8541666666666671E-2</v>
      </c>
      <c r="E8504">
        <v>87</v>
      </c>
      <c r="F8504" s="3">
        <v>61</v>
      </c>
      <c r="G8504" s="3" t="str">
        <f t="shared" si="265"/>
        <v>Old</v>
      </c>
      <c r="H8504" t="s">
        <v>33</v>
      </c>
      <c r="I8504" t="s">
        <v>60</v>
      </c>
      <c r="J8504" t="s">
        <v>96</v>
      </c>
      <c r="K8504" t="b">
        <v>1</v>
      </c>
      <c r="L8504">
        <v>827</v>
      </c>
      <c r="M8504" t="s">
        <v>27</v>
      </c>
      <c r="N8504" t="s">
        <v>28</v>
      </c>
      <c r="O8504">
        <v>5</v>
      </c>
      <c r="P8504" s="4">
        <v>98.399994480000004</v>
      </c>
      <c r="Q8504" s="4">
        <v>491.99997239999999</v>
      </c>
      <c r="R8504" t="s">
        <v>29</v>
      </c>
      <c r="S8504" t="b">
        <v>0</v>
      </c>
      <c r="T8504">
        <v>0</v>
      </c>
      <c r="U8504" t="b">
        <v>1</v>
      </c>
      <c r="V8504" t="s">
        <v>37</v>
      </c>
      <c r="W8504">
        <v>3</v>
      </c>
      <c r="X8504" t="s">
        <v>31</v>
      </c>
      <c r="Y8504" t="s">
        <v>32</v>
      </c>
      <c r="Z8504">
        <v>1</v>
      </c>
      <c r="AA8504" t="b">
        <v>0</v>
      </c>
    </row>
    <row r="8505" spans="1:27" x14ac:dyDescent="0.3">
      <c r="A8505">
        <v>8504</v>
      </c>
      <c r="B8505" s="1">
        <v>45285</v>
      </c>
      <c r="C8505" s="7">
        <f t="shared" si="264"/>
        <v>2023</v>
      </c>
      <c r="D8505" s="2">
        <v>0.78547453703703696</v>
      </c>
      <c r="E8505">
        <v>236</v>
      </c>
      <c r="F8505" s="3">
        <v>43</v>
      </c>
      <c r="G8505" s="3" t="str">
        <f t="shared" si="265"/>
        <v>Middle Age</v>
      </c>
      <c r="H8505" t="s">
        <v>25</v>
      </c>
      <c r="I8505" t="s">
        <v>62</v>
      </c>
      <c r="J8505" t="s">
        <v>96</v>
      </c>
      <c r="K8505" t="b">
        <v>1</v>
      </c>
      <c r="L8505">
        <v>606</v>
      </c>
      <c r="M8505" t="s">
        <v>58</v>
      </c>
      <c r="N8505" t="s">
        <v>59</v>
      </c>
      <c r="O8505">
        <v>5</v>
      </c>
      <c r="P8505" s="4">
        <v>77.306614389999993</v>
      </c>
      <c r="Q8505" s="4">
        <v>386.533072</v>
      </c>
      <c r="R8505" t="s">
        <v>49</v>
      </c>
      <c r="S8505" t="b">
        <v>0</v>
      </c>
      <c r="T8505">
        <v>0</v>
      </c>
      <c r="U8505" t="b">
        <v>1</v>
      </c>
      <c r="V8505" t="s">
        <v>65</v>
      </c>
      <c r="W8505">
        <v>4</v>
      </c>
      <c r="X8505" t="s">
        <v>38</v>
      </c>
      <c r="Y8505" t="s">
        <v>41</v>
      </c>
      <c r="Z8505">
        <v>1</v>
      </c>
      <c r="AA8505" t="b">
        <v>0</v>
      </c>
    </row>
    <row r="8506" spans="1:27" x14ac:dyDescent="0.3">
      <c r="A8506">
        <v>8505</v>
      </c>
      <c r="B8506" s="1">
        <v>44158</v>
      </c>
      <c r="C8506" s="7">
        <f t="shared" si="264"/>
        <v>2020</v>
      </c>
      <c r="D8506" s="2">
        <v>1.9699074074074074E-2</v>
      </c>
      <c r="E8506">
        <v>392</v>
      </c>
      <c r="F8506" s="3">
        <v>54</v>
      </c>
      <c r="G8506" s="3" t="str">
        <f t="shared" si="265"/>
        <v>Old</v>
      </c>
      <c r="H8506" t="s">
        <v>33</v>
      </c>
      <c r="I8506" t="s">
        <v>61</v>
      </c>
      <c r="J8506" t="s">
        <v>96</v>
      </c>
      <c r="K8506" t="b">
        <v>1</v>
      </c>
      <c r="L8506">
        <v>214</v>
      </c>
      <c r="M8506" t="s">
        <v>27</v>
      </c>
      <c r="N8506" t="s">
        <v>28</v>
      </c>
      <c r="O8506">
        <v>1</v>
      </c>
      <c r="P8506" s="4">
        <v>61.82657245</v>
      </c>
      <c r="Q8506" s="4">
        <v>61.82657245</v>
      </c>
      <c r="R8506" t="s">
        <v>45</v>
      </c>
      <c r="S8506" t="b">
        <v>0</v>
      </c>
      <c r="T8506">
        <v>6.1826572449999997</v>
      </c>
      <c r="U8506" t="b">
        <v>1</v>
      </c>
      <c r="V8506" t="s">
        <v>65</v>
      </c>
      <c r="W8506">
        <v>1</v>
      </c>
      <c r="X8506" t="s">
        <v>31</v>
      </c>
      <c r="Y8506" t="s">
        <v>50</v>
      </c>
      <c r="Z8506">
        <v>1</v>
      </c>
      <c r="AA8506" t="b">
        <v>1</v>
      </c>
    </row>
    <row r="8507" spans="1:27" x14ac:dyDescent="0.3">
      <c r="A8507">
        <v>8506</v>
      </c>
      <c r="B8507" s="1">
        <v>44192</v>
      </c>
      <c r="C8507" s="7">
        <f t="shared" si="264"/>
        <v>2020</v>
      </c>
      <c r="D8507" s="2">
        <v>0.87435185185185194</v>
      </c>
      <c r="E8507">
        <v>450</v>
      </c>
      <c r="F8507" s="3">
        <v>45</v>
      </c>
      <c r="G8507" s="3" t="str">
        <f t="shared" si="265"/>
        <v>Old</v>
      </c>
      <c r="H8507" t="s">
        <v>25</v>
      </c>
      <c r="I8507" t="s">
        <v>63</v>
      </c>
      <c r="J8507" t="s">
        <v>96</v>
      </c>
      <c r="K8507" t="b">
        <v>1</v>
      </c>
      <c r="L8507">
        <v>361</v>
      </c>
      <c r="M8507" t="s">
        <v>47</v>
      </c>
      <c r="N8507" t="s">
        <v>48</v>
      </c>
      <c r="O8507">
        <v>3</v>
      </c>
      <c r="P8507" s="4">
        <v>57.126977330000003</v>
      </c>
      <c r="Q8507" s="4">
        <v>171.380932</v>
      </c>
      <c r="R8507" t="s">
        <v>43</v>
      </c>
      <c r="S8507" t="b">
        <v>0</v>
      </c>
      <c r="T8507">
        <v>0</v>
      </c>
      <c r="U8507" t="b">
        <v>0</v>
      </c>
      <c r="V8507" t="s">
        <v>30</v>
      </c>
      <c r="W8507">
        <v>3</v>
      </c>
      <c r="X8507" t="s">
        <v>38</v>
      </c>
      <c r="Y8507" t="s">
        <v>32</v>
      </c>
      <c r="Z8507">
        <v>1</v>
      </c>
      <c r="AA8507" t="b">
        <v>0</v>
      </c>
    </row>
    <row r="8508" spans="1:27" x14ac:dyDescent="0.3">
      <c r="A8508">
        <v>8507</v>
      </c>
      <c r="B8508" s="1">
        <v>43776</v>
      </c>
      <c r="C8508" s="7">
        <f t="shared" si="264"/>
        <v>2019</v>
      </c>
      <c r="D8508" s="2">
        <v>0.38792824074074073</v>
      </c>
      <c r="E8508">
        <v>136</v>
      </c>
      <c r="F8508" s="3">
        <v>19</v>
      </c>
      <c r="G8508" s="3" t="str">
        <f t="shared" si="265"/>
        <v>Young</v>
      </c>
      <c r="H8508" t="s">
        <v>51</v>
      </c>
      <c r="I8508" t="s">
        <v>44</v>
      </c>
      <c r="J8508">
        <v>29</v>
      </c>
      <c r="K8508" t="b">
        <v>0</v>
      </c>
      <c r="L8508">
        <v>327</v>
      </c>
      <c r="M8508" t="s">
        <v>58</v>
      </c>
      <c r="N8508" t="s">
        <v>59</v>
      </c>
      <c r="O8508">
        <v>3</v>
      </c>
      <c r="P8508" s="4">
        <v>47.840040790000003</v>
      </c>
      <c r="Q8508" s="4">
        <v>143.52012239999999</v>
      </c>
      <c r="R8508" t="s">
        <v>43</v>
      </c>
      <c r="S8508" t="b">
        <v>1</v>
      </c>
      <c r="T8508">
        <v>14.352012240000001</v>
      </c>
      <c r="U8508" t="b">
        <v>0</v>
      </c>
      <c r="V8508" t="s">
        <v>97</v>
      </c>
      <c r="W8508">
        <v>0</v>
      </c>
      <c r="X8508" t="s">
        <v>38</v>
      </c>
      <c r="Y8508" t="s">
        <v>50</v>
      </c>
      <c r="Z8508">
        <v>2</v>
      </c>
      <c r="AA8508" t="b">
        <v>0</v>
      </c>
    </row>
    <row r="8509" spans="1:27" x14ac:dyDescent="0.3">
      <c r="A8509">
        <v>8508</v>
      </c>
      <c r="B8509" s="1">
        <v>43409</v>
      </c>
      <c r="C8509" s="7">
        <f t="shared" si="264"/>
        <v>2018</v>
      </c>
      <c r="D8509" s="2">
        <v>0.86214120370370362</v>
      </c>
      <c r="E8509">
        <v>250</v>
      </c>
      <c r="F8509" s="3">
        <v>30</v>
      </c>
      <c r="G8509" s="3" t="str">
        <f t="shared" si="265"/>
        <v>Middle Age</v>
      </c>
      <c r="H8509" t="s">
        <v>51</v>
      </c>
      <c r="I8509" t="s">
        <v>44</v>
      </c>
      <c r="J8509" t="s">
        <v>96</v>
      </c>
      <c r="K8509" t="b">
        <v>1</v>
      </c>
      <c r="L8509">
        <v>496</v>
      </c>
      <c r="M8509" t="s">
        <v>47</v>
      </c>
      <c r="N8509" t="s">
        <v>48</v>
      </c>
      <c r="O8509">
        <v>2</v>
      </c>
      <c r="P8509" s="4">
        <v>98.401095830000003</v>
      </c>
      <c r="Q8509" s="4">
        <v>196.80219170000001</v>
      </c>
      <c r="R8509" t="s">
        <v>29</v>
      </c>
      <c r="S8509" t="b">
        <v>1</v>
      </c>
      <c r="T8509">
        <v>0</v>
      </c>
      <c r="U8509" t="b">
        <v>1</v>
      </c>
      <c r="V8509" t="s">
        <v>37</v>
      </c>
      <c r="W8509">
        <v>4</v>
      </c>
      <c r="X8509" t="s">
        <v>31</v>
      </c>
      <c r="Y8509" t="s">
        <v>32</v>
      </c>
      <c r="Z8509">
        <v>2</v>
      </c>
      <c r="AA8509" t="b">
        <v>1</v>
      </c>
    </row>
    <row r="8510" spans="1:27" x14ac:dyDescent="0.3">
      <c r="A8510">
        <v>8509</v>
      </c>
      <c r="B8510" s="1">
        <v>44886</v>
      </c>
      <c r="C8510" s="7">
        <f t="shared" si="264"/>
        <v>2022</v>
      </c>
      <c r="D8510" s="2">
        <v>0.80009259259259258</v>
      </c>
      <c r="E8510">
        <v>45</v>
      </c>
      <c r="F8510" s="3">
        <v>47</v>
      </c>
      <c r="G8510" s="3" t="str">
        <f t="shared" si="265"/>
        <v>Old</v>
      </c>
      <c r="H8510" t="s">
        <v>33</v>
      </c>
      <c r="I8510" t="s">
        <v>62</v>
      </c>
      <c r="J8510" t="s">
        <v>96</v>
      </c>
      <c r="K8510" t="b">
        <v>1</v>
      </c>
      <c r="L8510">
        <v>106</v>
      </c>
      <c r="M8510" t="s">
        <v>47</v>
      </c>
      <c r="N8510" t="s">
        <v>48</v>
      </c>
      <c r="O8510">
        <v>1</v>
      </c>
      <c r="P8510" s="4">
        <v>40.774694140000001</v>
      </c>
      <c r="Q8510" s="4">
        <v>40.774694140000001</v>
      </c>
      <c r="R8510" t="s">
        <v>49</v>
      </c>
      <c r="S8510" t="b">
        <v>1</v>
      </c>
      <c r="T8510">
        <v>0</v>
      </c>
      <c r="U8510" t="b">
        <v>1</v>
      </c>
      <c r="V8510" t="s">
        <v>30</v>
      </c>
      <c r="W8510">
        <v>1</v>
      </c>
      <c r="X8510" t="s">
        <v>38</v>
      </c>
      <c r="Y8510" t="s">
        <v>32</v>
      </c>
      <c r="Z8510">
        <v>5</v>
      </c>
      <c r="AA8510" t="b">
        <v>1</v>
      </c>
    </row>
    <row r="8511" spans="1:27" x14ac:dyDescent="0.3">
      <c r="A8511">
        <v>8510</v>
      </c>
      <c r="B8511" s="1">
        <v>44920</v>
      </c>
      <c r="C8511" s="7">
        <f t="shared" si="264"/>
        <v>2022</v>
      </c>
      <c r="D8511" s="2">
        <v>6.3263888888888883E-2</v>
      </c>
      <c r="E8511">
        <v>499</v>
      </c>
      <c r="F8511" s="3">
        <v>35</v>
      </c>
      <c r="G8511" s="3" t="str">
        <f t="shared" si="265"/>
        <v>Middle Age</v>
      </c>
      <c r="H8511" t="s">
        <v>25</v>
      </c>
      <c r="I8511" t="s">
        <v>70</v>
      </c>
      <c r="J8511" t="s">
        <v>96</v>
      </c>
      <c r="K8511" t="b">
        <v>1</v>
      </c>
      <c r="L8511">
        <v>824</v>
      </c>
      <c r="M8511" t="s">
        <v>47</v>
      </c>
      <c r="N8511" t="s">
        <v>48</v>
      </c>
      <c r="O8511">
        <v>3</v>
      </c>
      <c r="P8511" s="4">
        <v>45.361336780000002</v>
      </c>
      <c r="Q8511" s="4">
        <v>136.08401029999999</v>
      </c>
      <c r="R8511" t="s">
        <v>43</v>
      </c>
      <c r="S8511" t="b">
        <v>0</v>
      </c>
      <c r="T8511">
        <v>13.60840103</v>
      </c>
      <c r="U8511" t="b">
        <v>0</v>
      </c>
      <c r="V8511" t="s">
        <v>30</v>
      </c>
      <c r="W8511">
        <v>2</v>
      </c>
      <c r="X8511" t="s">
        <v>31</v>
      </c>
      <c r="Y8511" t="s">
        <v>50</v>
      </c>
      <c r="Z8511">
        <v>1</v>
      </c>
      <c r="AA8511" t="b">
        <v>0</v>
      </c>
    </row>
    <row r="8512" spans="1:27" x14ac:dyDescent="0.3">
      <c r="A8512">
        <v>8511</v>
      </c>
      <c r="B8512" s="1">
        <v>43410</v>
      </c>
      <c r="C8512" s="7">
        <f t="shared" si="264"/>
        <v>2018</v>
      </c>
      <c r="D8512" s="2">
        <v>0.60790509259259262</v>
      </c>
      <c r="E8512">
        <v>226</v>
      </c>
      <c r="F8512" s="3">
        <v>61</v>
      </c>
      <c r="G8512" s="3" t="str">
        <f t="shared" si="265"/>
        <v>Old</v>
      </c>
      <c r="H8512" t="s">
        <v>25</v>
      </c>
      <c r="I8512" t="s">
        <v>56</v>
      </c>
      <c r="J8512">
        <v>42</v>
      </c>
      <c r="K8512" t="b">
        <v>0</v>
      </c>
      <c r="L8512">
        <v>998</v>
      </c>
      <c r="M8512" t="s">
        <v>58</v>
      </c>
      <c r="N8512" t="s">
        <v>59</v>
      </c>
      <c r="O8512">
        <v>4</v>
      </c>
      <c r="P8512" s="4">
        <v>99.17489775</v>
      </c>
      <c r="Q8512" s="4">
        <v>396.699591</v>
      </c>
      <c r="R8512" t="s">
        <v>43</v>
      </c>
      <c r="S8512" t="b">
        <v>0</v>
      </c>
      <c r="T8512">
        <v>0</v>
      </c>
      <c r="U8512" t="b">
        <v>1</v>
      </c>
      <c r="V8512" t="s">
        <v>97</v>
      </c>
      <c r="W8512">
        <v>0</v>
      </c>
      <c r="X8512" t="s">
        <v>31</v>
      </c>
      <c r="Y8512" t="s">
        <v>32</v>
      </c>
      <c r="Z8512">
        <v>2</v>
      </c>
      <c r="AA8512" t="b">
        <v>1</v>
      </c>
    </row>
    <row r="8513" spans="1:27" x14ac:dyDescent="0.3">
      <c r="A8513">
        <v>8512</v>
      </c>
      <c r="B8513" s="1">
        <v>45286</v>
      </c>
      <c r="C8513" s="7">
        <f t="shared" si="264"/>
        <v>2023</v>
      </c>
      <c r="D8513" s="2">
        <v>0.18800925925925926</v>
      </c>
      <c r="E8513">
        <v>122</v>
      </c>
      <c r="F8513" s="3">
        <v>67</v>
      </c>
      <c r="G8513" s="3" t="str">
        <f t="shared" si="265"/>
        <v>Old</v>
      </c>
      <c r="H8513" t="s">
        <v>25</v>
      </c>
      <c r="I8513" t="s">
        <v>60</v>
      </c>
      <c r="J8513" t="s">
        <v>96</v>
      </c>
      <c r="K8513" t="b">
        <v>1</v>
      </c>
      <c r="L8513">
        <v>723</v>
      </c>
      <c r="M8513" t="s">
        <v>27</v>
      </c>
      <c r="N8513" t="s">
        <v>28</v>
      </c>
      <c r="O8513">
        <v>5</v>
      </c>
      <c r="P8513" s="4">
        <v>58.089102799999999</v>
      </c>
      <c r="Q8513" s="4">
        <v>290.445514</v>
      </c>
      <c r="R8513" t="s">
        <v>49</v>
      </c>
      <c r="S8513" t="b">
        <v>1</v>
      </c>
      <c r="T8513">
        <v>0</v>
      </c>
      <c r="U8513" t="b">
        <v>0</v>
      </c>
      <c r="V8513" t="s">
        <v>37</v>
      </c>
      <c r="W8513">
        <v>4</v>
      </c>
      <c r="X8513" t="s">
        <v>31</v>
      </c>
      <c r="Y8513" t="s">
        <v>41</v>
      </c>
      <c r="Z8513">
        <v>4</v>
      </c>
      <c r="AA8513" t="b">
        <v>0</v>
      </c>
    </row>
    <row r="8514" spans="1:27" x14ac:dyDescent="0.3">
      <c r="A8514">
        <v>8513</v>
      </c>
      <c r="B8514" s="1">
        <v>44165</v>
      </c>
      <c r="C8514" s="7">
        <f t="shared" si="264"/>
        <v>2020</v>
      </c>
      <c r="D8514" s="2">
        <v>0.50539351851851855</v>
      </c>
      <c r="E8514">
        <v>37</v>
      </c>
      <c r="F8514" s="3">
        <v>27</v>
      </c>
      <c r="G8514" s="3" t="str">
        <f t="shared" si="265"/>
        <v>Middle Age</v>
      </c>
      <c r="H8514" t="s">
        <v>51</v>
      </c>
      <c r="I8514" t="s">
        <v>57</v>
      </c>
      <c r="J8514" t="s">
        <v>96</v>
      </c>
      <c r="K8514" t="b">
        <v>1</v>
      </c>
      <c r="L8514">
        <v>666</v>
      </c>
      <c r="M8514" t="s">
        <v>35</v>
      </c>
      <c r="N8514" t="s">
        <v>36</v>
      </c>
      <c r="O8514">
        <v>1</v>
      </c>
      <c r="P8514" s="4">
        <v>17.701231100000001</v>
      </c>
      <c r="Q8514" s="4">
        <v>17.701231100000001</v>
      </c>
      <c r="R8514" t="s">
        <v>29</v>
      </c>
      <c r="S8514" t="b">
        <v>1</v>
      </c>
      <c r="T8514">
        <v>1.7701231100000001</v>
      </c>
      <c r="U8514" t="b">
        <v>0</v>
      </c>
      <c r="V8514" t="s">
        <v>65</v>
      </c>
      <c r="W8514">
        <v>2</v>
      </c>
      <c r="X8514" t="s">
        <v>40</v>
      </c>
      <c r="Y8514" t="s">
        <v>50</v>
      </c>
      <c r="Z8514">
        <v>5</v>
      </c>
      <c r="AA8514" t="b">
        <v>1</v>
      </c>
    </row>
    <row r="8515" spans="1:27" x14ac:dyDescent="0.3">
      <c r="A8515">
        <v>8514</v>
      </c>
      <c r="B8515" s="1">
        <v>44529</v>
      </c>
      <c r="C8515" s="7">
        <f t="shared" ref="C8515:C8578" si="266">YEAR(B8515)</f>
        <v>2021</v>
      </c>
      <c r="D8515" s="2">
        <v>0.17221064814814815</v>
      </c>
      <c r="E8515">
        <v>256</v>
      </c>
      <c r="F8515" s="3">
        <v>20</v>
      </c>
      <c r="G8515" s="3" t="str">
        <f t="shared" ref="G8515:G8578" si="267">IF(F8515&lt;25,"Young",IF(F8515&lt;45,"Middle Age","Old"))</f>
        <v>Young</v>
      </c>
      <c r="H8515" t="s">
        <v>33</v>
      </c>
      <c r="I8515" t="s">
        <v>70</v>
      </c>
      <c r="J8515">
        <v>52</v>
      </c>
      <c r="K8515" t="b">
        <v>0</v>
      </c>
      <c r="L8515">
        <v>844</v>
      </c>
      <c r="M8515" t="s">
        <v>35</v>
      </c>
      <c r="N8515" t="s">
        <v>36</v>
      </c>
      <c r="O8515">
        <v>2</v>
      </c>
      <c r="P8515" s="4">
        <v>45.788289839999997</v>
      </c>
      <c r="Q8515" s="4">
        <v>91.576579690000003</v>
      </c>
      <c r="R8515" t="s">
        <v>43</v>
      </c>
      <c r="S8515" t="b">
        <v>1</v>
      </c>
      <c r="T8515">
        <v>9.1576579690000006</v>
      </c>
      <c r="U8515" t="b">
        <v>0</v>
      </c>
      <c r="V8515" t="s">
        <v>97</v>
      </c>
      <c r="W8515">
        <v>0</v>
      </c>
      <c r="X8515" t="s">
        <v>38</v>
      </c>
      <c r="Y8515" t="s">
        <v>50</v>
      </c>
      <c r="Z8515">
        <v>3</v>
      </c>
      <c r="AA8515" t="b">
        <v>0</v>
      </c>
    </row>
    <row r="8516" spans="1:27" x14ac:dyDescent="0.3">
      <c r="A8516">
        <v>8515</v>
      </c>
      <c r="B8516" s="1">
        <v>43431</v>
      </c>
      <c r="C8516" s="7">
        <f t="shared" si="266"/>
        <v>2018</v>
      </c>
      <c r="D8516" s="2">
        <v>0.63156250000000003</v>
      </c>
      <c r="E8516">
        <v>170</v>
      </c>
      <c r="F8516" s="3">
        <v>30</v>
      </c>
      <c r="G8516" s="3" t="str">
        <f t="shared" si="267"/>
        <v>Middle Age</v>
      </c>
      <c r="H8516" t="s">
        <v>33</v>
      </c>
      <c r="I8516" t="s">
        <v>44</v>
      </c>
      <c r="J8516">
        <v>28</v>
      </c>
      <c r="K8516" t="b">
        <v>0</v>
      </c>
      <c r="L8516">
        <v>502</v>
      </c>
      <c r="M8516" t="s">
        <v>27</v>
      </c>
      <c r="N8516" t="s">
        <v>28</v>
      </c>
      <c r="O8516">
        <v>5</v>
      </c>
      <c r="P8516" s="4">
        <v>60.304936220000002</v>
      </c>
      <c r="Q8516" s="4">
        <v>301.52468110000001</v>
      </c>
      <c r="R8516" t="s">
        <v>29</v>
      </c>
      <c r="S8516" t="b">
        <v>1</v>
      </c>
      <c r="T8516">
        <v>30.152468110000001</v>
      </c>
      <c r="U8516" t="b">
        <v>0</v>
      </c>
      <c r="V8516" t="s">
        <v>97</v>
      </c>
      <c r="W8516">
        <v>0</v>
      </c>
      <c r="X8516" t="s">
        <v>40</v>
      </c>
      <c r="Y8516" t="s">
        <v>50</v>
      </c>
      <c r="Z8516">
        <v>5</v>
      </c>
      <c r="AA8516" t="b">
        <v>1</v>
      </c>
    </row>
    <row r="8517" spans="1:27" x14ac:dyDescent="0.3">
      <c r="A8517">
        <v>8516</v>
      </c>
      <c r="B8517" s="1">
        <v>43822</v>
      </c>
      <c r="C8517" s="7">
        <f t="shared" si="266"/>
        <v>2019</v>
      </c>
      <c r="D8517" s="2">
        <v>0.43156250000000002</v>
      </c>
      <c r="E8517">
        <v>167</v>
      </c>
      <c r="F8517" s="3">
        <v>28</v>
      </c>
      <c r="G8517" s="3" t="str">
        <f t="shared" si="267"/>
        <v>Middle Age</v>
      </c>
      <c r="H8517" t="s">
        <v>51</v>
      </c>
      <c r="I8517" t="s">
        <v>55</v>
      </c>
      <c r="J8517">
        <v>2</v>
      </c>
      <c r="K8517" t="b">
        <v>0</v>
      </c>
      <c r="L8517">
        <v>694</v>
      </c>
      <c r="M8517" t="s">
        <v>35</v>
      </c>
      <c r="N8517" t="s">
        <v>36</v>
      </c>
      <c r="O8517">
        <v>5</v>
      </c>
      <c r="P8517" s="4">
        <v>98.484818540000006</v>
      </c>
      <c r="Q8517" s="4">
        <v>492.42409270000002</v>
      </c>
      <c r="R8517" t="s">
        <v>29</v>
      </c>
      <c r="S8517" t="b">
        <v>0</v>
      </c>
      <c r="T8517">
        <v>49.242409270000003</v>
      </c>
      <c r="U8517" t="b">
        <v>0</v>
      </c>
      <c r="V8517" t="s">
        <v>97</v>
      </c>
      <c r="W8517">
        <v>0</v>
      </c>
      <c r="X8517" t="s">
        <v>38</v>
      </c>
      <c r="Y8517" t="s">
        <v>50</v>
      </c>
      <c r="Z8517">
        <v>3</v>
      </c>
      <c r="AA8517" t="b">
        <v>1</v>
      </c>
    </row>
    <row r="8518" spans="1:27" x14ac:dyDescent="0.3">
      <c r="A8518">
        <v>8517</v>
      </c>
      <c r="B8518" s="1">
        <v>44502</v>
      </c>
      <c r="C8518" s="7">
        <f t="shared" si="266"/>
        <v>2021</v>
      </c>
      <c r="D8518" s="2">
        <v>0.77268518518518514</v>
      </c>
      <c r="E8518">
        <v>291</v>
      </c>
      <c r="F8518" s="3">
        <v>45</v>
      </c>
      <c r="G8518" s="3" t="str">
        <f t="shared" si="267"/>
        <v>Old</v>
      </c>
      <c r="H8518" t="s">
        <v>51</v>
      </c>
      <c r="I8518" t="s">
        <v>64</v>
      </c>
      <c r="J8518" t="s">
        <v>96</v>
      </c>
      <c r="K8518" t="b">
        <v>1</v>
      </c>
      <c r="L8518">
        <v>808</v>
      </c>
      <c r="M8518" t="s">
        <v>47</v>
      </c>
      <c r="N8518" t="s">
        <v>48</v>
      </c>
      <c r="O8518">
        <v>5</v>
      </c>
      <c r="P8518" s="4">
        <v>26.573483769999999</v>
      </c>
      <c r="Q8518" s="4">
        <v>132.8674188</v>
      </c>
      <c r="R8518" t="s">
        <v>29</v>
      </c>
      <c r="S8518" t="b">
        <v>0</v>
      </c>
      <c r="T8518">
        <v>0</v>
      </c>
      <c r="U8518" t="b">
        <v>0</v>
      </c>
      <c r="V8518" t="s">
        <v>65</v>
      </c>
      <c r="W8518">
        <v>4</v>
      </c>
      <c r="X8518" t="s">
        <v>40</v>
      </c>
      <c r="Y8518" t="s">
        <v>41</v>
      </c>
      <c r="Z8518">
        <v>2</v>
      </c>
      <c r="AA8518" t="b">
        <v>0</v>
      </c>
    </row>
    <row r="8519" spans="1:27" x14ac:dyDescent="0.3">
      <c r="A8519">
        <v>8518</v>
      </c>
      <c r="B8519" s="1">
        <v>44514</v>
      </c>
      <c r="C8519" s="7">
        <f t="shared" si="266"/>
        <v>2021</v>
      </c>
      <c r="D8519" s="2">
        <v>0.89340277777777777</v>
      </c>
      <c r="E8519">
        <v>15</v>
      </c>
      <c r="F8519" s="3">
        <v>55</v>
      </c>
      <c r="G8519" s="3" t="str">
        <f t="shared" si="267"/>
        <v>Old</v>
      </c>
      <c r="H8519" t="s">
        <v>51</v>
      </c>
      <c r="I8519" t="s">
        <v>64</v>
      </c>
      <c r="J8519" t="s">
        <v>96</v>
      </c>
      <c r="K8519" t="b">
        <v>1</v>
      </c>
      <c r="L8519">
        <v>617</v>
      </c>
      <c r="M8519" t="s">
        <v>47</v>
      </c>
      <c r="N8519" t="s">
        <v>48</v>
      </c>
      <c r="O8519">
        <v>2</v>
      </c>
      <c r="P8519" s="4">
        <v>51.374685560000003</v>
      </c>
      <c r="Q8519" s="4">
        <v>102.7493711</v>
      </c>
      <c r="R8519" t="s">
        <v>49</v>
      </c>
      <c r="S8519" t="b">
        <v>0</v>
      </c>
      <c r="T8519">
        <v>0</v>
      </c>
      <c r="U8519" t="b">
        <v>0</v>
      </c>
      <c r="V8519" t="s">
        <v>65</v>
      </c>
      <c r="W8519">
        <v>1</v>
      </c>
      <c r="X8519" t="s">
        <v>38</v>
      </c>
      <c r="Y8519" t="s">
        <v>41</v>
      </c>
      <c r="Z8519">
        <v>5</v>
      </c>
      <c r="AA8519" t="b">
        <v>0</v>
      </c>
    </row>
    <row r="8520" spans="1:27" x14ac:dyDescent="0.3">
      <c r="A8520">
        <v>8519</v>
      </c>
      <c r="B8520" s="1">
        <v>44176</v>
      </c>
      <c r="C8520" s="7">
        <f t="shared" si="266"/>
        <v>2020</v>
      </c>
      <c r="D8520" s="2">
        <v>0.21027777777777779</v>
      </c>
      <c r="E8520">
        <v>183</v>
      </c>
      <c r="F8520" s="3">
        <v>45</v>
      </c>
      <c r="G8520" s="3" t="str">
        <f t="shared" si="267"/>
        <v>Old</v>
      </c>
      <c r="H8520" t="s">
        <v>51</v>
      </c>
      <c r="I8520" t="s">
        <v>69</v>
      </c>
      <c r="J8520" t="s">
        <v>96</v>
      </c>
      <c r="K8520" t="b">
        <v>1</v>
      </c>
      <c r="L8520">
        <v>740</v>
      </c>
      <c r="M8520" t="s">
        <v>35</v>
      </c>
      <c r="N8520" t="s">
        <v>36</v>
      </c>
      <c r="O8520">
        <v>1</v>
      </c>
      <c r="P8520" s="4">
        <v>77.735909239999998</v>
      </c>
      <c r="Q8520" s="4">
        <v>77.735909239999998</v>
      </c>
      <c r="R8520" t="s">
        <v>45</v>
      </c>
      <c r="S8520" t="b">
        <v>0</v>
      </c>
      <c r="T8520">
        <v>7.7735909239999996</v>
      </c>
      <c r="U8520" t="b">
        <v>1</v>
      </c>
      <c r="V8520" t="s">
        <v>65</v>
      </c>
      <c r="W8520">
        <v>5</v>
      </c>
      <c r="X8520" t="s">
        <v>40</v>
      </c>
      <c r="Y8520" t="s">
        <v>50</v>
      </c>
      <c r="Z8520">
        <v>5</v>
      </c>
      <c r="AA8520" t="b">
        <v>0</v>
      </c>
    </row>
    <row r="8521" spans="1:27" x14ac:dyDescent="0.3">
      <c r="A8521">
        <v>8520</v>
      </c>
      <c r="B8521" s="1">
        <v>44551</v>
      </c>
      <c r="C8521" s="7">
        <f t="shared" si="266"/>
        <v>2021</v>
      </c>
      <c r="D8521" s="2">
        <v>0.84934027777777776</v>
      </c>
      <c r="E8521">
        <v>395</v>
      </c>
      <c r="F8521" s="3">
        <v>40</v>
      </c>
      <c r="G8521" s="3" t="str">
        <f t="shared" si="267"/>
        <v>Middle Age</v>
      </c>
      <c r="H8521" t="s">
        <v>51</v>
      </c>
      <c r="I8521" t="s">
        <v>52</v>
      </c>
      <c r="J8521" t="s">
        <v>96</v>
      </c>
      <c r="K8521" t="b">
        <v>1</v>
      </c>
      <c r="L8521">
        <v>60</v>
      </c>
      <c r="M8521" t="s">
        <v>58</v>
      </c>
      <c r="N8521" t="s">
        <v>59</v>
      </c>
      <c r="O8521">
        <v>2</v>
      </c>
      <c r="P8521" s="4">
        <v>17.040351950000002</v>
      </c>
      <c r="Q8521" s="4">
        <v>34.080703900000003</v>
      </c>
      <c r="R8521" t="s">
        <v>49</v>
      </c>
      <c r="S8521" t="b">
        <v>1</v>
      </c>
      <c r="T8521">
        <v>0</v>
      </c>
      <c r="U8521" t="b">
        <v>1</v>
      </c>
      <c r="V8521" t="s">
        <v>30</v>
      </c>
      <c r="W8521">
        <v>1</v>
      </c>
      <c r="X8521" t="s">
        <v>40</v>
      </c>
      <c r="Y8521" t="s">
        <v>41</v>
      </c>
      <c r="Z8521">
        <v>4</v>
      </c>
      <c r="AA8521" t="b">
        <v>0</v>
      </c>
    </row>
    <row r="8522" spans="1:27" x14ac:dyDescent="0.3">
      <c r="A8522">
        <v>8521</v>
      </c>
      <c r="B8522" s="1">
        <v>44545</v>
      </c>
      <c r="C8522" s="7">
        <f t="shared" si="266"/>
        <v>2021</v>
      </c>
      <c r="D8522" s="2">
        <v>0.65640046296296295</v>
      </c>
      <c r="E8522">
        <v>64</v>
      </c>
      <c r="F8522" s="3">
        <v>31</v>
      </c>
      <c r="G8522" s="3" t="str">
        <f t="shared" si="267"/>
        <v>Middle Age</v>
      </c>
      <c r="H8522" t="s">
        <v>25</v>
      </c>
      <c r="I8522" t="s">
        <v>66</v>
      </c>
      <c r="J8522">
        <v>66</v>
      </c>
      <c r="K8522" t="b">
        <v>0</v>
      </c>
      <c r="L8522">
        <v>450</v>
      </c>
      <c r="M8522" t="s">
        <v>27</v>
      </c>
      <c r="N8522" t="s">
        <v>28</v>
      </c>
      <c r="O8522">
        <v>1</v>
      </c>
      <c r="P8522" s="4">
        <v>60.057584089999999</v>
      </c>
      <c r="Q8522" s="4">
        <v>60.057584089999999</v>
      </c>
      <c r="R8522" t="s">
        <v>45</v>
      </c>
      <c r="S8522" t="b">
        <v>0</v>
      </c>
      <c r="T8522">
        <v>0</v>
      </c>
      <c r="U8522" t="b">
        <v>0</v>
      </c>
      <c r="V8522" t="s">
        <v>97</v>
      </c>
      <c r="W8522">
        <v>0</v>
      </c>
      <c r="X8522" t="s">
        <v>40</v>
      </c>
      <c r="Y8522" t="s">
        <v>41</v>
      </c>
      <c r="Z8522">
        <v>1</v>
      </c>
      <c r="AA8522" t="b">
        <v>1</v>
      </c>
    </row>
    <row r="8523" spans="1:27" x14ac:dyDescent="0.3">
      <c r="A8523">
        <v>8522</v>
      </c>
      <c r="B8523" s="1">
        <v>43818</v>
      </c>
      <c r="C8523" s="7">
        <f t="shared" si="266"/>
        <v>2019</v>
      </c>
      <c r="D8523" s="2">
        <v>0.89902777777777787</v>
      </c>
      <c r="E8523">
        <v>246</v>
      </c>
      <c r="F8523" s="3">
        <v>60</v>
      </c>
      <c r="G8523" s="3" t="str">
        <f t="shared" si="267"/>
        <v>Old</v>
      </c>
      <c r="H8523" t="s">
        <v>51</v>
      </c>
      <c r="I8523" t="s">
        <v>67</v>
      </c>
      <c r="J8523" t="s">
        <v>96</v>
      </c>
      <c r="K8523" t="b">
        <v>1</v>
      </c>
      <c r="L8523">
        <v>806</v>
      </c>
      <c r="M8523" t="s">
        <v>47</v>
      </c>
      <c r="N8523" t="s">
        <v>48</v>
      </c>
      <c r="O8523">
        <v>4</v>
      </c>
      <c r="P8523" s="4">
        <v>13.79857825</v>
      </c>
      <c r="Q8523" s="4">
        <v>55.194313000000001</v>
      </c>
      <c r="R8523" t="s">
        <v>29</v>
      </c>
      <c r="S8523" t="b">
        <v>0</v>
      </c>
      <c r="T8523">
        <v>5.5194312999999999</v>
      </c>
      <c r="U8523" t="b">
        <v>0</v>
      </c>
      <c r="V8523" t="s">
        <v>65</v>
      </c>
      <c r="W8523">
        <v>4</v>
      </c>
      <c r="X8523" t="s">
        <v>38</v>
      </c>
      <c r="Y8523" t="s">
        <v>50</v>
      </c>
      <c r="Z8523">
        <v>5</v>
      </c>
      <c r="AA8523" t="b">
        <v>1</v>
      </c>
    </row>
    <row r="8524" spans="1:27" x14ac:dyDescent="0.3">
      <c r="A8524">
        <v>8523</v>
      </c>
      <c r="B8524" s="1">
        <v>43422</v>
      </c>
      <c r="C8524" s="7">
        <f t="shared" si="266"/>
        <v>2018</v>
      </c>
      <c r="D8524" s="2">
        <v>5.2638888888888895E-2</v>
      </c>
      <c r="E8524">
        <v>443</v>
      </c>
      <c r="F8524" s="3">
        <v>35</v>
      </c>
      <c r="G8524" s="3" t="str">
        <f t="shared" si="267"/>
        <v>Middle Age</v>
      </c>
      <c r="H8524" t="s">
        <v>25</v>
      </c>
      <c r="I8524" t="s">
        <v>46</v>
      </c>
      <c r="J8524" t="s">
        <v>96</v>
      </c>
      <c r="K8524" t="b">
        <v>1</v>
      </c>
      <c r="L8524">
        <v>623</v>
      </c>
      <c r="M8524" t="s">
        <v>53</v>
      </c>
      <c r="N8524" t="s">
        <v>54</v>
      </c>
      <c r="O8524">
        <v>1</v>
      </c>
      <c r="P8524" s="4">
        <v>99.412302100000005</v>
      </c>
      <c r="Q8524" s="4">
        <v>99.412302100000005</v>
      </c>
      <c r="R8524" t="s">
        <v>49</v>
      </c>
      <c r="S8524" t="b">
        <v>1</v>
      </c>
      <c r="T8524">
        <v>0</v>
      </c>
      <c r="U8524" t="b">
        <v>0</v>
      </c>
      <c r="V8524" t="s">
        <v>37</v>
      </c>
      <c r="W8524">
        <v>3</v>
      </c>
      <c r="X8524" t="s">
        <v>31</v>
      </c>
      <c r="Y8524" t="s">
        <v>32</v>
      </c>
      <c r="Z8524">
        <v>4</v>
      </c>
      <c r="AA8524" t="b">
        <v>1</v>
      </c>
    </row>
    <row r="8525" spans="1:27" x14ac:dyDescent="0.3">
      <c r="A8525">
        <v>8524</v>
      </c>
      <c r="B8525" s="1">
        <v>45280</v>
      </c>
      <c r="C8525" s="7">
        <f t="shared" si="266"/>
        <v>2023</v>
      </c>
      <c r="D8525" s="2">
        <v>0.88804398148148145</v>
      </c>
      <c r="E8525">
        <v>311</v>
      </c>
      <c r="F8525" s="3">
        <v>67</v>
      </c>
      <c r="G8525" s="3" t="str">
        <f t="shared" si="267"/>
        <v>Old</v>
      </c>
      <c r="H8525" t="s">
        <v>51</v>
      </c>
      <c r="I8525" t="s">
        <v>34</v>
      </c>
      <c r="J8525" t="s">
        <v>96</v>
      </c>
      <c r="K8525" t="b">
        <v>1</v>
      </c>
      <c r="L8525">
        <v>172</v>
      </c>
      <c r="M8525" t="s">
        <v>35</v>
      </c>
      <c r="N8525" t="s">
        <v>36</v>
      </c>
      <c r="O8525">
        <v>4</v>
      </c>
      <c r="P8525" s="4">
        <v>23.7430004</v>
      </c>
      <c r="Q8525" s="4">
        <v>94.972001610000007</v>
      </c>
      <c r="R8525" t="s">
        <v>49</v>
      </c>
      <c r="S8525" t="b">
        <v>1</v>
      </c>
      <c r="T8525">
        <v>0</v>
      </c>
      <c r="U8525" t="b">
        <v>1</v>
      </c>
      <c r="V8525" t="s">
        <v>65</v>
      </c>
      <c r="W8525">
        <v>1</v>
      </c>
      <c r="X8525" t="s">
        <v>31</v>
      </c>
      <c r="Y8525" t="s">
        <v>41</v>
      </c>
      <c r="Z8525">
        <v>3</v>
      </c>
      <c r="AA8525" t="b">
        <v>1</v>
      </c>
    </row>
    <row r="8526" spans="1:27" x14ac:dyDescent="0.3">
      <c r="A8526">
        <v>8525</v>
      </c>
      <c r="B8526" s="1">
        <v>44883</v>
      </c>
      <c r="C8526" s="7">
        <f t="shared" si="266"/>
        <v>2022</v>
      </c>
      <c r="D8526" s="2">
        <v>0.31885416666666666</v>
      </c>
      <c r="E8526">
        <v>307</v>
      </c>
      <c r="F8526" s="3">
        <v>35</v>
      </c>
      <c r="G8526" s="3" t="str">
        <f t="shared" si="267"/>
        <v>Middle Age</v>
      </c>
      <c r="H8526" t="s">
        <v>25</v>
      </c>
      <c r="I8526" t="s">
        <v>44</v>
      </c>
      <c r="J8526">
        <v>61</v>
      </c>
      <c r="K8526" t="b">
        <v>0</v>
      </c>
      <c r="L8526">
        <v>634</v>
      </c>
      <c r="M8526" t="s">
        <v>47</v>
      </c>
      <c r="N8526" t="s">
        <v>48</v>
      </c>
      <c r="O8526">
        <v>3</v>
      </c>
      <c r="P8526" s="4">
        <v>28.319152769999999</v>
      </c>
      <c r="Q8526" s="4">
        <v>84.957458299999999</v>
      </c>
      <c r="R8526" t="s">
        <v>45</v>
      </c>
      <c r="S8526" t="b">
        <v>0</v>
      </c>
      <c r="T8526">
        <v>0</v>
      </c>
      <c r="U8526" t="b">
        <v>0</v>
      </c>
      <c r="V8526" t="s">
        <v>97</v>
      </c>
      <c r="W8526">
        <v>0</v>
      </c>
      <c r="X8526" t="s">
        <v>31</v>
      </c>
      <c r="Y8526" t="s">
        <v>41</v>
      </c>
      <c r="Z8526">
        <v>4</v>
      </c>
      <c r="AA8526" t="b">
        <v>0</v>
      </c>
    </row>
    <row r="8527" spans="1:27" x14ac:dyDescent="0.3">
      <c r="A8527">
        <v>8526</v>
      </c>
      <c r="B8527" s="1">
        <v>44922</v>
      </c>
      <c r="C8527" s="7">
        <f t="shared" si="266"/>
        <v>2022</v>
      </c>
      <c r="D8527" s="2">
        <v>0.62442129629629628</v>
      </c>
      <c r="E8527">
        <v>350</v>
      </c>
      <c r="F8527" s="3">
        <v>31</v>
      </c>
      <c r="G8527" s="3" t="str">
        <f t="shared" si="267"/>
        <v>Middle Age</v>
      </c>
      <c r="H8527" t="s">
        <v>25</v>
      </c>
      <c r="I8527" t="s">
        <v>68</v>
      </c>
      <c r="J8527">
        <v>95</v>
      </c>
      <c r="K8527" t="b">
        <v>0</v>
      </c>
      <c r="L8527">
        <v>660</v>
      </c>
      <c r="M8527" t="s">
        <v>47</v>
      </c>
      <c r="N8527" t="s">
        <v>48</v>
      </c>
      <c r="O8527">
        <v>5</v>
      </c>
      <c r="P8527" s="4">
        <v>67.915060460000007</v>
      </c>
      <c r="Q8527" s="4">
        <v>339.57530229999998</v>
      </c>
      <c r="R8527" t="s">
        <v>43</v>
      </c>
      <c r="S8527" t="b">
        <v>0</v>
      </c>
      <c r="T8527">
        <v>0</v>
      </c>
      <c r="U8527" t="b">
        <v>1</v>
      </c>
      <c r="V8527" t="s">
        <v>97</v>
      </c>
      <c r="W8527">
        <v>0</v>
      </c>
      <c r="X8527" t="s">
        <v>40</v>
      </c>
      <c r="Y8527" t="s">
        <v>41</v>
      </c>
      <c r="Z8527">
        <v>2</v>
      </c>
      <c r="AA8527" t="b">
        <v>1</v>
      </c>
    </row>
    <row r="8528" spans="1:27" x14ac:dyDescent="0.3">
      <c r="A8528">
        <v>8527</v>
      </c>
      <c r="B8528" s="1">
        <v>44507</v>
      </c>
      <c r="C8528" s="7">
        <f t="shared" si="266"/>
        <v>2021</v>
      </c>
      <c r="D8528" s="2">
        <v>0.75436342592592587</v>
      </c>
      <c r="E8528">
        <v>6</v>
      </c>
      <c r="F8528" s="3">
        <v>62</v>
      </c>
      <c r="G8528" s="3" t="str">
        <f t="shared" si="267"/>
        <v>Old</v>
      </c>
      <c r="H8528" t="s">
        <v>33</v>
      </c>
      <c r="I8528" t="s">
        <v>26</v>
      </c>
      <c r="J8528" t="s">
        <v>96</v>
      </c>
      <c r="K8528" t="b">
        <v>1</v>
      </c>
      <c r="L8528">
        <v>557</v>
      </c>
      <c r="M8528" t="s">
        <v>35</v>
      </c>
      <c r="N8528" t="s">
        <v>36</v>
      </c>
      <c r="O8528">
        <v>2</v>
      </c>
      <c r="P8528" s="4">
        <v>15.57559279</v>
      </c>
      <c r="Q8528" s="4">
        <v>31.151185569999999</v>
      </c>
      <c r="R8528" t="s">
        <v>29</v>
      </c>
      <c r="S8528" t="b">
        <v>0</v>
      </c>
      <c r="T8528">
        <v>0</v>
      </c>
      <c r="U8528" t="b">
        <v>1</v>
      </c>
      <c r="V8528" t="s">
        <v>65</v>
      </c>
      <c r="W8528">
        <v>2</v>
      </c>
      <c r="X8528" t="s">
        <v>31</v>
      </c>
      <c r="Y8528" t="s">
        <v>41</v>
      </c>
      <c r="Z8528">
        <v>3</v>
      </c>
      <c r="AA8528" t="b">
        <v>0</v>
      </c>
    </row>
    <row r="8529" spans="1:27" x14ac:dyDescent="0.3">
      <c r="A8529">
        <v>8528</v>
      </c>
      <c r="B8529" s="1">
        <v>43810</v>
      </c>
      <c r="C8529" s="7">
        <f t="shared" si="266"/>
        <v>2019</v>
      </c>
      <c r="D8529" s="2">
        <v>0.99422453703703706</v>
      </c>
      <c r="E8529">
        <v>216</v>
      </c>
      <c r="F8529" s="3">
        <v>44</v>
      </c>
      <c r="G8529" s="3" t="str">
        <f t="shared" si="267"/>
        <v>Middle Age</v>
      </c>
      <c r="H8529" t="s">
        <v>33</v>
      </c>
      <c r="I8529" t="s">
        <v>64</v>
      </c>
      <c r="J8529">
        <v>89</v>
      </c>
      <c r="K8529" t="b">
        <v>0</v>
      </c>
      <c r="L8529">
        <v>669</v>
      </c>
      <c r="M8529" t="s">
        <v>47</v>
      </c>
      <c r="N8529" t="s">
        <v>48</v>
      </c>
      <c r="O8529">
        <v>5</v>
      </c>
      <c r="P8529" s="4">
        <v>68.864746920000002</v>
      </c>
      <c r="Q8529" s="4">
        <v>344.32373460000002</v>
      </c>
      <c r="R8529" t="s">
        <v>29</v>
      </c>
      <c r="S8529" t="b">
        <v>0</v>
      </c>
      <c r="T8529">
        <v>0</v>
      </c>
      <c r="U8529" t="b">
        <v>1</v>
      </c>
      <c r="V8529" t="s">
        <v>97</v>
      </c>
      <c r="W8529">
        <v>0</v>
      </c>
      <c r="X8529" t="s">
        <v>40</v>
      </c>
      <c r="Y8529" t="s">
        <v>41</v>
      </c>
      <c r="Z8529">
        <v>3</v>
      </c>
      <c r="AA8529" t="b">
        <v>1</v>
      </c>
    </row>
    <row r="8530" spans="1:27" x14ac:dyDescent="0.3">
      <c r="A8530">
        <v>8529</v>
      </c>
      <c r="B8530" s="1">
        <v>44504</v>
      </c>
      <c r="C8530" s="7">
        <f t="shared" si="266"/>
        <v>2021</v>
      </c>
      <c r="D8530" s="2">
        <v>0.80138888888888893</v>
      </c>
      <c r="E8530">
        <v>211</v>
      </c>
      <c r="F8530" s="3">
        <v>18</v>
      </c>
      <c r="G8530" s="3" t="str">
        <f t="shared" si="267"/>
        <v>Young</v>
      </c>
      <c r="H8530" t="s">
        <v>51</v>
      </c>
      <c r="I8530" t="s">
        <v>66</v>
      </c>
      <c r="J8530" t="s">
        <v>96</v>
      </c>
      <c r="K8530" t="b">
        <v>1</v>
      </c>
      <c r="L8530">
        <v>144</v>
      </c>
      <c r="M8530" t="s">
        <v>27</v>
      </c>
      <c r="N8530" t="s">
        <v>28</v>
      </c>
      <c r="O8530">
        <v>3</v>
      </c>
      <c r="P8530" s="4">
        <v>38.994359959999997</v>
      </c>
      <c r="Q8530" s="4">
        <v>116.98307990000001</v>
      </c>
      <c r="R8530" t="s">
        <v>49</v>
      </c>
      <c r="S8530" t="b">
        <v>1</v>
      </c>
      <c r="T8530">
        <v>0</v>
      </c>
      <c r="U8530" t="b">
        <v>0</v>
      </c>
      <c r="V8530" t="s">
        <v>30</v>
      </c>
      <c r="W8530">
        <v>2</v>
      </c>
      <c r="X8530" t="s">
        <v>40</v>
      </c>
      <c r="Y8530" t="s">
        <v>32</v>
      </c>
      <c r="Z8530">
        <v>3</v>
      </c>
      <c r="AA8530" t="b">
        <v>0</v>
      </c>
    </row>
    <row r="8531" spans="1:27" x14ac:dyDescent="0.3">
      <c r="A8531">
        <v>8530</v>
      </c>
      <c r="B8531" s="1">
        <v>44540</v>
      </c>
      <c r="C8531" s="7">
        <f t="shared" si="266"/>
        <v>2021</v>
      </c>
      <c r="D8531" s="2">
        <v>0.53145833333333337</v>
      </c>
      <c r="E8531">
        <v>170</v>
      </c>
      <c r="F8531" s="3">
        <v>53</v>
      </c>
      <c r="G8531" s="3" t="str">
        <f t="shared" si="267"/>
        <v>Old</v>
      </c>
      <c r="H8531" t="s">
        <v>33</v>
      </c>
      <c r="I8531" t="s">
        <v>44</v>
      </c>
      <c r="J8531" t="s">
        <v>96</v>
      </c>
      <c r="K8531" t="b">
        <v>1</v>
      </c>
      <c r="L8531">
        <v>427</v>
      </c>
      <c r="M8531" t="s">
        <v>53</v>
      </c>
      <c r="N8531" t="s">
        <v>54</v>
      </c>
      <c r="O8531">
        <v>2</v>
      </c>
      <c r="P8531" s="4">
        <v>15.829308660000001</v>
      </c>
      <c r="Q8531" s="4">
        <v>31.658617320000001</v>
      </c>
      <c r="R8531" t="s">
        <v>29</v>
      </c>
      <c r="S8531" t="b">
        <v>1</v>
      </c>
      <c r="T8531">
        <v>0</v>
      </c>
      <c r="U8531" t="b">
        <v>0</v>
      </c>
      <c r="V8531" t="s">
        <v>37</v>
      </c>
      <c r="W8531">
        <v>2</v>
      </c>
      <c r="X8531" t="s">
        <v>40</v>
      </c>
      <c r="Y8531" t="s">
        <v>41</v>
      </c>
      <c r="Z8531">
        <v>5</v>
      </c>
      <c r="AA8531" t="b">
        <v>0</v>
      </c>
    </row>
    <row r="8532" spans="1:27" x14ac:dyDescent="0.3">
      <c r="A8532">
        <v>8531</v>
      </c>
      <c r="B8532" s="1">
        <v>44540</v>
      </c>
      <c r="C8532" s="7">
        <f t="shared" si="266"/>
        <v>2021</v>
      </c>
      <c r="D8532" s="2">
        <v>0.39552083333333332</v>
      </c>
      <c r="E8532">
        <v>363</v>
      </c>
      <c r="F8532" s="3">
        <v>48</v>
      </c>
      <c r="G8532" s="3" t="str">
        <f t="shared" si="267"/>
        <v>Old</v>
      </c>
      <c r="H8532" t="s">
        <v>51</v>
      </c>
      <c r="I8532" t="s">
        <v>62</v>
      </c>
      <c r="J8532" t="s">
        <v>96</v>
      </c>
      <c r="K8532" t="b">
        <v>1</v>
      </c>
      <c r="L8532">
        <v>860</v>
      </c>
      <c r="M8532" t="s">
        <v>53</v>
      </c>
      <c r="N8532" t="s">
        <v>54</v>
      </c>
      <c r="O8532">
        <v>2</v>
      </c>
      <c r="P8532" s="4">
        <v>35.950881420000002</v>
      </c>
      <c r="Q8532" s="4">
        <v>71.901762829999996</v>
      </c>
      <c r="R8532" t="s">
        <v>45</v>
      </c>
      <c r="S8532" t="b">
        <v>1</v>
      </c>
      <c r="T8532">
        <v>0</v>
      </c>
      <c r="U8532" t="b">
        <v>1</v>
      </c>
      <c r="V8532" t="s">
        <v>30</v>
      </c>
      <c r="W8532">
        <v>1</v>
      </c>
      <c r="X8532" t="s">
        <v>31</v>
      </c>
      <c r="Y8532" t="s">
        <v>41</v>
      </c>
      <c r="Z8532">
        <v>5</v>
      </c>
      <c r="AA8532" t="b">
        <v>0</v>
      </c>
    </row>
    <row r="8533" spans="1:27" x14ac:dyDescent="0.3">
      <c r="A8533">
        <v>8532</v>
      </c>
      <c r="B8533" s="1">
        <v>44887</v>
      </c>
      <c r="C8533" s="7">
        <f t="shared" si="266"/>
        <v>2022</v>
      </c>
      <c r="D8533" s="2">
        <v>0.38335648148148144</v>
      </c>
      <c r="E8533">
        <v>167</v>
      </c>
      <c r="F8533" s="3">
        <v>34</v>
      </c>
      <c r="G8533" s="3" t="str">
        <f t="shared" si="267"/>
        <v>Middle Age</v>
      </c>
      <c r="H8533" t="s">
        <v>33</v>
      </c>
      <c r="I8533" t="s">
        <v>56</v>
      </c>
      <c r="J8533" t="s">
        <v>96</v>
      </c>
      <c r="K8533" t="b">
        <v>1</v>
      </c>
      <c r="L8533">
        <v>152</v>
      </c>
      <c r="M8533" t="s">
        <v>27</v>
      </c>
      <c r="N8533" t="s">
        <v>28</v>
      </c>
      <c r="O8533">
        <v>1</v>
      </c>
      <c r="P8533" s="4">
        <v>92.569848399999998</v>
      </c>
      <c r="Q8533" s="4">
        <v>92.569848399999998</v>
      </c>
      <c r="R8533" t="s">
        <v>43</v>
      </c>
      <c r="S8533" t="b">
        <v>1</v>
      </c>
      <c r="T8533">
        <v>9.2569848399999994</v>
      </c>
      <c r="U8533" t="b">
        <v>1</v>
      </c>
      <c r="V8533" t="s">
        <v>65</v>
      </c>
      <c r="W8533">
        <v>5</v>
      </c>
      <c r="X8533" t="s">
        <v>38</v>
      </c>
      <c r="Y8533" t="s">
        <v>50</v>
      </c>
      <c r="Z8533">
        <v>1</v>
      </c>
      <c r="AA8533" t="b">
        <v>0</v>
      </c>
    </row>
    <row r="8534" spans="1:27" x14ac:dyDescent="0.3">
      <c r="A8534">
        <v>8533</v>
      </c>
      <c r="B8534" s="1">
        <v>44192</v>
      </c>
      <c r="C8534" s="7">
        <f t="shared" si="266"/>
        <v>2020</v>
      </c>
      <c r="D8534" s="2">
        <v>0.44783564814814819</v>
      </c>
      <c r="E8534">
        <v>105</v>
      </c>
      <c r="F8534" s="3">
        <v>38</v>
      </c>
      <c r="G8534" s="3" t="str">
        <f t="shared" si="267"/>
        <v>Middle Age</v>
      </c>
      <c r="H8534" t="s">
        <v>51</v>
      </c>
      <c r="I8534" t="s">
        <v>66</v>
      </c>
      <c r="J8534">
        <v>43</v>
      </c>
      <c r="K8534" t="b">
        <v>0</v>
      </c>
      <c r="L8534">
        <v>846</v>
      </c>
      <c r="M8534" t="s">
        <v>27</v>
      </c>
      <c r="N8534" t="s">
        <v>28</v>
      </c>
      <c r="O8534">
        <v>3</v>
      </c>
      <c r="P8534" s="4">
        <v>71.141702140000007</v>
      </c>
      <c r="Q8534" s="4">
        <v>213.4251064</v>
      </c>
      <c r="R8534" t="s">
        <v>29</v>
      </c>
      <c r="S8534" t="b">
        <v>1</v>
      </c>
      <c r="T8534">
        <v>21.34251064</v>
      </c>
      <c r="U8534" t="b">
        <v>1</v>
      </c>
      <c r="V8534" t="s">
        <v>97</v>
      </c>
      <c r="W8534">
        <v>0</v>
      </c>
      <c r="X8534" t="s">
        <v>40</v>
      </c>
      <c r="Y8534" t="s">
        <v>50</v>
      </c>
      <c r="Z8534">
        <v>3</v>
      </c>
      <c r="AA8534" t="b">
        <v>1</v>
      </c>
    </row>
    <row r="8535" spans="1:27" x14ac:dyDescent="0.3">
      <c r="A8535">
        <v>8534</v>
      </c>
      <c r="B8535" s="1">
        <v>44536</v>
      </c>
      <c r="C8535" s="7">
        <f t="shared" si="266"/>
        <v>2021</v>
      </c>
      <c r="D8535" s="2">
        <v>0.98844907407407412</v>
      </c>
      <c r="E8535">
        <v>62</v>
      </c>
      <c r="F8535" s="3">
        <v>27</v>
      </c>
      <c r="G8535" s="3" t="str">
        <f t="shared" si="267"/>
        <v>Middle Age</v>
      </c>
      <c r="H8535" t="s">
        <v>33</v>
      </c>
      <c r="I8535" t="s">
        <v>39</v>
      </c>
      <c r="J8535">
        <v>41</v>
      </c>
      <c r="K8535" t="b">
        <v>0</v>
      </c>
      <c r="L8535">
        <v>487</v>
      </c>
      <c r="M8535" t="s">
        <v>47</v>
      </c>
      <c r="N8535" t="s">
        <v>48</v>
      </c>
      <c r="O8535">
        <v>3</v>
      </c>
      <c r="P8535" s="4">
        <v>93.634944669999996</v>
      </c>
      <c r="Q8535" s="4">
        <v>280.90483399999999</v>
      </c>
      <c r="R8535" t="s">
        <v>45</v>
      </c>
      <c r="S8535" t="b">
        <v>1</v>
      </c>
      <c r="T8535">
        <v>0</v>
      </c>
      <c r="U8535" t="b">
        <v>0</v>
      </c>
      <c r="V8535" t="s">
        <v>97</v>
      </c>
      <c r="W8535">
        <v>0</v>
      </c>
      <c r="X8535" t="s">
        <v>40</v>
      </c>
      <c r="Y8535" t="s">
        <v>32</v>
      </c>
      <c r="Z8535">
        <v>2</v>
      </c>
      <c r="AA8535" t="b">
        <v>0</v>
      </c>
    </row>
    <row r="8536" spans="1:27" x14ac:dyDescent="0.3">
      <c r="A8536">
        <v>8535</v>
      </c>
      <c r="B8536" s="1">
        <v>43823</v>
      </c>
      <c r="C8536" s="7">
        <f t="shared" si="266"/>
        <v>2019</v>
      </c>
      <c r="D8536" s="2">
        <v>0.51222222222222225</v>
      </c>
      <c r="E8536">
        <v>132</v>
      </c>
      <c r="F8536" s="3">
        <v>63</v>
      </c>
      <c r="G8536" s="3" t="str">
        <f t="shared" si="267"/>
        <v>Old</v>
      </c>
      <c r="H8536" t="s">
        <v>25</v>
      </c>
      <c r="I8536" t="s">
        <v>39</v>
      </c>
      <c r="J8536">
        <v>43</v>
      </c>
      <c r="K8536" t="b">
        <v>0</v>
      </c>
      <c r="L8536">
        <v>311</v>
      </c>
      <c r="M8536" t="s">
        <v>47</v>
      </c>
      <c r="N8536" t="s">
        <v>48</v>
      </c>
      <c r="O8536">
        <v>5</v>
      </c>
      <c r="P8536" s="4">
        <v>58.541098699999999</v>
      </c>
      <c r="Q8536" s="4">
        <v>292.70549349999999</v>
      </c>
      <c r="R8536" t="s">
        <v>43</v>
      </c>
      <c r="S8536" t="b">
        <v>1</v>
      </c>
      <c r="T8536">
        <v>0</v>
      </c>
      <c r="U8536" t="b">
        <v>0</v>
      </c>
      <c r="V8536" t="s">
        <v>97</v>
      </c>
      <c r="W8536">
        <v>0</v>
      </c>
      <c r="X8536" t="s">
        <v>40</v>
      </c>
      <c r="Y8536" t="s">
        <v>32</v>
      </c>
      <c r="Z8536">
        <v>1</v>
      </c>
      <c r="AA8536" t="b">
        <v>0</v>
      </c>
    </row>
    <row r="8537" spans="1:27" x14ac:dyDescent="0.3">
      <c r="A8537">
        <v>8536</v>
      </c>
      <c r="B8537" s="1">
        <v>44877</v>
      </c>
      <c r="C8537" s="7">
        <f t="shared" si="266"/>
        <v>2022</v>
      </c>
      <c r="D8537" s="2">
        <v>6.4652777777777781E-2</v>
      </c>
      <c r="E8537">
        <v>149</v>
      </c>
      <c r="F8537" s="3">
        <v>67</v>
      </c>
      <c r="G8537" s="3" t="str">
        <f t="shared" si="267"/>
        <v>Old</v>
      </c>
      <c r="H8537" t="s">
        <v>33</v>
      </c>
      <c r="I8537" t="s">
        <v>42</v>
      </c>
      <c r="J8537">
        <v>45</v>
      </c>
      <c r="K8537" t="b">
        <v>0</v>
      </c>
      <c r="L8537">
        <v>850</v>
      </c>
      <c r="M8537" t="s">
        <v>53</v>
      </c>
      <c r="N8537" t="s">
        <v>54</v>
      </c>
      <c r="O8537">
        <v>5</v>
      </c>
      <c r="P8537" s="4">
        <v>79.689874399999994</v>
      </c>
      <c r="Q8537" s="4">
        <v>398.44937199999998</v>
      </c>
      <c r="R8537" t="s">
        <v>49</v>
      </c>
      <c r="S8537" t="b">
        <v>1</v>
      </c>
      <c r="T8537">
        <v>0</v>
      </c>
      <c r="U8537" t="b">
        <v>0</v>
      </c>
      <c r="V8537" t="s">
        <v>97</v>
      </c>
      <c r="W8537">
        <v>0</v>
      </c>
      <c r="X8537" t="s">
        <v>38</v>
      </c>
      <c r="Y8537" t="s">
        <v>41</v>
      </c>
      <c r="Z8537">
        <v>5</v>
      </c>
      <c r="AA8537" t="b">
        <v>0</v>
      </c>
    </row>
    <row r="8538" spans="1:27" x14ac:dyDescent="0.3">
      <c r="A8538">
        <v>8537</v>
      </c>
      <c r="B8538" s="1">
        <v>45236</v>
      </c>
      <c r="C8538" s="7">
        <f t="shared" si="266"/>
        <v>2023</v>
      </c>
      <c r="D8538" s="2">
        <v>0.59310185185185182</v>
      </c>
      <c r="E8538">
        <v>221</v>
      </c>
      <c r="F8538" s="3">
        <v>23</v>
      </c>
      <c r="G8538" s="3" t="str">
        <f t="shared" si="267"/>
        <v>Young</v>
      </c>
      <c r="H8538" t="s">
        <v>25</v>
      </c>
      <c r="I8538" t="s">
        <v>55</v>
      </c>
      <c r="J8538" t="s">
        <v>96</v>
      </c>
      <c r="K8538" t="b">
        <v>1</v>
      </c>
      <c r="L8538">
        <v>202</v>
      </c>
      <c r="M8538" t="s">
        <v>58</v>
      </c>
      <c r="N8538" t="s">
        <v>59</v>
      </c>
      <c r="O8538">
        <v>4</v>
      </c>
      <c r="P8538" s="4">
        <v>78.918352400000003</v>
      </c>
      <c r="Q8538" s="4">
        <v>315.67340960000001</v>
      </c>
      <c r="R8538" t="s">
        <v>29</v>
      </c>
      <c r="S8538" t="b">
        <v>1</v>
      </c>
      <c r="T8538">
        <v>31.567340959999999</v>
      </c>
      <c r="U8538" t="b">
        <v>0</v>
      </c>
      <c r="V8538" t="s">
        <v>37</v>
      </c>
      <c r="W8538">
        <v>3</v>
      </c>
      <c r="X8538" t="s">
        <v>31</v>
      </c>
      <c r="Y8538" t="s">
        <v>50</v>
      </c>
      <c r="Z8538">
        <v>2</v>
      </c>
      <c r="AA8538" t="b">
        <v>1</v>
      </c>
    </row>
    <row r="8539" spans="1:27" x14ac:dyDescent="0.3">
      <c r="A8539">
        <v>8538</v>
      </c>
      <c r="B8539" s="1">
        <v>43798</v>
      </c>
      <c r="C8539" s="7">
        <f t="shared" si="266"/>
        <v>2019</v>
      </c>
      <c r="D8539" s="2">
        <v>0.63124999999999998</v>
      </c>
      <c r="E8539">
        <v>371</v>
      </c>
      <c r="F8539" s="3">
        <v>43</v>
      </c>
      <c r="G8539" s="3" t="str">
        <f t="shared" si="267"/>
        <v>Middle Age</v>
      </c>
      <c r="H8539" t="s">
        <v>33</v>
      </c>
      <c r="I8539" t="s">
        <v>67</v>
      </c>
      <c r="J8539">
        <v>92</v>
      </c>
      <c r="K8539" t="b">
        <v>0</v>
      </c>
      <c r="L8539">
        <v>948</v>
      </c>
      <c r="M8539" t="s">
        <v>35</v>
      </c>
      <c r="N8539" t="s">
        <v>36</v>
      </c>
      <c r="O8539">
        <v>5</v>
      </c>
      <c r="P8539" s="4">
        <v>53.993140580000002</v>
      </c>
      <c r="Q8539" s="4">
        <v>269.9657029</v>
      </c>
      <c r="R8539" t="s">
        <v>43</v>
      </c>
      <c r="S8539" t="b">
        <v>1</v>
      </c>
      <c r="T8539">
        <v>26.996570290000001</v>
      </c>
      <c r="U8539" t="b">
        <v>1</v>
      </c>
      <c r="V8539" t="s">
        <v>97</v>
      </c>
      <c r="W8539">
        <v>0</v>
      </c>
      <c r="X8539" t="s">
        <v>38</v>
      </c>
      <c r="Y8539" t="s">
        <v>50</v>
      </c>
      <c r="Z8539">
        <v>2</v>
      </c>
      <c r="AA8539" t="b">
        <v>0</v>
      </c>
    </row>
    <row r="8540" spans="1:27" x14ac:dyDescent="0.3">
      <c r="A8540">
        <v>8539</v>
      </c>
      <c r="B8540" s="1">
        <v>44510</v>
      </c>
      <c r="C8540" s="7">
        <f t="shared" si="266"/>
        <v>2021</v>
      </c>
      <c r="D8540" s="2">
        <v>0.77247685185185189</v>
      </c>
      <c r="E8540">
        <v>278</v>
      </c>
      <c r="F8540" s="3">
        <v>67</v>
      </c>
      <c r="G8540" s="3" t="str">
        <f t="shared" si="267"/>
        <v>Old</v>
      </c>
      <c r="H8540" t="s">
        <v>33</v>
      </c>
      <c r="I8540" t="s">
        <v>55</v>
      </c>
      <c r="J8540">
        <v>66</v>
      </c>
      <c r="K8540" t="b">
        <v>0</v>
      </c>
      <c r="L8540">
        <v>972</v>
      </c>
      <c r="M8540" t="s">
        <v>47</v>
      </c>
      <c r="N8540" t="s">
        <v>48</v>
      </c>
      <c r="O8540">
        <v>3</v>
      </c>
      <c r="P8540" s="4">
        <v>46.836821</v>
      </c>
      <c r="Q8540" s="4">
        <v>140.51046299999999</v>
      </c>
      <c r="R8540" t="s">
        <v>43</v>
      </c>
      <c r="S8540" t="b">
        <v>0</v>
      </c>
      <c r="T8540">
        <v>0</v>
      </c>
      <c r="U8540" t="b">
        <v>1</v>
      </c>
      <c r="V8540" t="s">
        <v>97</v>
      </c>
      <c r="W8540">
        <v>0</v>
      </c>
      <c r="X8540" t="s">
        <v>38</v>
      </c>
      <c r="Y8540" t="s">
        <v>32</v>
      </c>
      <c r="Z8540">
        <v>1</v>
      </c>
      <c r="AA8540" t="b">
        <v>1</v>
      </c>
    </row>
    <row r="8541" spans="1:27" x14ac:dyDescent="0.3">
      <c r="A8541">
        <v>8540</v>
      </c>
      <c r="B8541" s="1">
        <v>43464</v>
      </c>
      <c r="C8541" s="7">
        <f t="shared" si="266"/>
        <v>2018</v>
      </c>
      <c r="D8541" s="2">
        <v>0.79925925925925922</v>
      </c>
      <c r="E8541">
        <v>316</v>
      </c>
      <c r="F8541" s="3">
        <v>38</v>
      </c>
      <c r="G8541" s="3" t="str">
        <f t="shared" si="267"/>
        <v>Middle Age</v>
      </c>
      <c r="H8541" t="s">
        <v>51</v>
      </c>
      <c r="I8541" t="s">
        <v>60</v>
      </c>
      <c r="J8541">
        <v>7</v>
      </c>
      <c r="K8541" t="b">
        <v>0</v>
      </c>
      <c r="L8541">
        <v>110</v>
      </c>
      <c r="M8541" t="s">
        <v>47</v>
      </c>
      <c r="N8541" t="s">
        <v>48</v>
      </c>
      <c r="O8541">
        <v>3</v>
      </c>
      <c r="P8541" s="4">
        <v>82.554764930000005</v>
      </c>
      <c r="Q8541" s="4">
        <v>247.66429479999999</v>
      </c>
      <c r="R8541" t="s">
        <v>45</v>
      </c>
      <c r="S8541" t="b">
        <v>0</v>
      </c>
      <c r="T8541">
        <v>24.766429479999999</v>
      </c>
      <c r="U8541" t="b">
        <v>1</v>
      </c>
      <c r="V8541" t="s">
        <v>97</v>
      </c>
      <c r="W8541">
        <v>0</v>
      </c>
      <c r="X8541" t="s">
        <v>40</v>
      </c>
      <c r="Y8541" t="s">
        <v>50</v>
      </c>
      <c r="Z8541">
        <v>2</v>
      </c>
      <c r="AA8541" t="b">
        <v>1</v>
      </c>
    </row>
    <row r="8542" spans="1:27" x14ac:dyDescent="0.3">
      <c r="A8542">
        <v>8541</v>
      </c>
      <c r="B8542" s="1">
        <v>43442</v>
      </c>
      <c r="C8542" s="7">
        <f t="shared" si="266"/>
        <v>2018</v>
      </c>
      <c r="D8542" s="2">
        <v>0.66109953703703705</v>
      </c>
      <c r="E8542">
        <v>350</v>
      </c>
      <c r="F8542" s="3">
        <v>25</v>
      </c>
      <c r="G8542" s="3" t="str">
        <f t="shared" si="267"/>
        <v>Middle Age</v>
      </c>
      <c r="H8542" t="s">
        <v>51</v>
      </c>
      <c r="I8542" t="s">
        <v>44</v>
      </c>
      <c r="J8542">
        <v>8</v>
      </c>
      <c r="K8542" t="b">
        <v>0</v>
      </c>
      <c r="L8542">
        <v>769</v>
      </c>
      <c r="M8542" t="s">
        <v>27</v>
      </c>
      <c r="N8542" t="s">
        <v>28</v>
      </c>
      <c r="O8542">
        <v>4</v>
      </c>
      <c r="P8542" s="4">
        <v>50.147938930000002</v>
      </c>
      <c r="Q8542" s="4">
        <v>200.59175569999999</v>
      </c>
      <c r="R8542" t="s">
        <v>29</v>
      </c>
      <c r="S8542" t="b">
        <v>1</v>
      </c>
      <c r="T8542">
        <v>0</v>
      </c>
      <c r="U8542" t="b">
        <v>1</v>
      </c>
      <c r="V8542" t="s">
        <v>97</v>
      </c>
      <c r="W8542">
        <v>0</v>
      </c>
      <c r="X8542" t="s">
        <v>40</v>
      </c>
      <c r="Y8542" t="s">
        <v>41</v>
      </c>
      <c r="Z8542">
        <v>2</v>
      </c>
      <c r="AA8542" t="b">
        <v>1</v>
      </c>
    </row>
    <row r="8543" spans="1:27" x14ac:dyDescent="0.3">
      <c r="A8543">
        <v>8542</v>
      </c>
      <c r="B8543" s="1">
        <v>45267</v>
      </c>
      <c r="C8543" s="7">
        <f t="shared" si="266"/>
        <v>2023</v>
      </c>
      <c r="D8543" s="2">
        <v>0.35594907407407406</v>
      </c>
      <c r="E8543">
        <v>359</v>
      </c>
      <c r="F8543" s="3">
        <v>44</v>
      </c>
      <c r="G8543" s="3" t="str">
        <f t="shared" si="267"/>
        <v>Middle Age</v>
      </c>
      <c r="H8543" t="s">
        <v>51</v>
      </c>
      <c r="I8543" t="s">
        <v>52</v>
      </c>
      <c r="J8543" t="s">
        <v>96</v>
      </c>
      <c r="K8543" t="b">
        <v>1</v>
      </c>
      <c r="L8543">
        <v>7</v>
      </c>
      <c r="M8543" t="s">
        <v>27</v>
      </c>
      <c r="N8543" t="s">
        <v>28</v>
      </c>
      <c r="O8543">
        <v>1</v>
      </c>
      <c r="P8543" s="4">
        <v>56.222194530000003</v>
      </c>
      <c r="Q8543" s="4">
        <v>56.222194530000003</v>
      </c>
      <c r="R8543" t="s">
        <v>45</v>
      </c>
      <c r="S8543" t="b">
        <v>0</v>
      </c>
      <c r="T8543">
        <v>5.6222194529999996</v>
      </c>
      <c r="U8543" t="b">
        <v>1</v>
      </c>
      <c r="V8543" t="s">
        <v>30</v>
      </c>
      <c r="W8543">
        <v>5</v>
      </c>
      <c r="X8543" t="s">
        <v>38</v>
      </c>
      <c r="Y8543" t="s">
        <v>50</v>
      </c>
      <c r="Z8543">
        <v>5</v>
      </c>
      <c r="AA8543" t="b">
        <v>1</v>
      </c>
    </row>
    <row r="8544" spans="1:27" x14ac:dyDescent="0.3">
      <c r="A8544">
        <v>8543</v>
      </c>
      <c r="B8544" s="1">
        <v>45238</v>
      </c>
      <c r="C8544" s="7">
        <f t="shared" si="266"/>
        <v>2023</v>
      </c>
      <c r="D8544" s="2">
        <v>0.88685185185185178</v>
      </c>
      <c r="E8544">
        <v>473</v>
      </c>
      <c r="F8544" s="3">
        <v>25</v>
      </c>
      <c r="G8544" s="3" t="str">
        <f t="shared" si="267"/>
        <v>Middle Age</v>
      </c>
      <c r="H8544" t="s">
        <v>33</v>
      </c>
      <c r="I8544" t="s">
        <v>44</v>
      </c>
      <c r="J8544" t="s">
        <v>96</v>
      </c>
      <c r="K8544" t="b">
        <v>1</v>
      </c>
      <c r="L8544">
        <v>546</v>
      </c>
      <c r="M8544" t="s">
        <v>58</v>
      </c>
      <c r="N8544" t="s">
        <v>59</v>
      </c>
      <c r="O8544">
        <v>2</v>
      </c>
      <c r="P8544" s="4">
        <v>26.596091189999999</v>
      </c>
      <c r="Q8544" s="4">
        <v>53.192182379999998</v>
      </c>
      <c r="R8544" t="s">
        <v>29</v>
      </c>
      <c r="S8544" t="b">
        <v>1</v>
      </c>
      <c r="T8544">
        <v>5.3192182380000004</v>
      </c>
      <c r="U8544" t="b">
        <v>0</v>
      </c>
      <c r="V8544" t="s">
        <v>30</v>
      </c>
      <c r="W8544">
        <v>2</v>
      </c>
      <c r="X8544" t="s">
        <v>31</v>
      </c>
      <c r="Y8544" t="s">
        <v>50</v>
      </c>
      <c r="Z8544">
        <v>4</v>
      </c>
      <c r="AA8544" t="b">
        <v>0</v>
      </c>
    </row>
    <row r="8545" spans="1:27" x14ac:dyDescent="0.3">
      <c r="A8545">
        <v>8544</v>
      </c>
      <c r="B8545" s="1">
        <v>43438</v>
      </c>
      <c r="C8545" s="7">
        <f t="shared" si="266"/>
        <v>2018</v>
      </c>
      <c r="D8545" s="2">
        <v>0.91545138888888899</v>
      </c>
      <c r="E8545">
        <v>339</v>
      </c>
      <c r="F8545" s="3">
        <v>38</v>
      </c>
      <c r="G8545" s="3" t="str">
        <f t="shared" si="267"/>
        <v>Middle Age</v>
      </c>
      <c r="H8545" t="s">
        <v>25</v>
      </c>
      <c r="I8545" t="s">
        <v>52</v>
      </c>
      <c r="J8545">
        <v>63</v>
      </c>
      <c r="K8545" t="b">
        <v>0</v>
      </c>
      <c r="L8545">
        <v>44</v>
      </c>
      <c r="M8545" t="s">
        <v>27</v>
      </c>
      <c r="N8545" t="s">
        <v>28</v>
      </c>
      <c r="O8545">
        <v>4</v>
      </c>
      <c r="P8545" s="4">
        <v>60.807920600000003</v>
      </c>
      <c r="Q8545" s="4">
        <v>243.23168240000001</v>
      </c>
      <c r="R8545" t="s">
        <v>43</v>
      </c>
      <c r="S8545" t="b">
        <v>1</v>
      </c>
      <c r="T8545">
        <v>0</v>
      </c>
      <c r="U8545" t="b">
        <v>1</v>
      </c>
      <c r="V8545" t="s">
        <v>97</v>
      </c>
      <c r="W8545">
        <v>0</v>
      </c>
      <c r="X8545" t="s">
        <v>31</v>
      </c>
      <c r="Y8545" t="s">
        <v>32</v>
      </c>
      <c r="Z8545">
        <v>4</v>
      </c>
      <c r="AA8545" t="b">
        <v>0</v>
      </c>
    </row>
    <row r="8546" spans="1:27" x14ac:dyDescent="0.3">
      <c r="A8546">
        <v>8545</v>
      </c>
      <c r="B8546" s="1">
        <v>44183</v>
      </c>
      <c r="C8546" s="7">
        <f t="shared" si="266"/>
        <v>2020</v>
      </c>
      <c r="D8546" s="2">
        <v>0.17561342592592591</v>
      </c>
      <c r="E8546">
        <v>440</v>
      </c>
      <c r="F8546" s="3">
        <v>23</v>
      </c>
      <c r="G8546" s="3" t="str">
        <f t="shared" si="267"/>
        <v>Young</v>
      </c>
      <c r="H8546" t="s">
        <v>51</v>
      </c>
      <c r="I8546" t="s">
        <v>62</v>
      </c>
      <c r="J8546" t="s">
        <v>96</v>
      </c>
      <c r="K8546" t="b">
        <v>1</v>
      </c>
      <c r="L8546">
        <v>440</v>
      </c>
      <c r="M8546" t="s">
        <v>53</v>
      </c>
      <c r="N8546" t="s">
        <v>54</v>
      </c>
      <c r="O8546">
        <v>4</v>
      </c>
      <c r="P8546" s="4">
        <v>23.896016629999998</v>
      </c>
      <c r="Q8546" s="4">
        <v>95.584066519999993</v>
      </c>
      <c r="R8546" t="s">
        <v>29</v>
      </c>
      <c r="S8546" t="b">
        <v>0</v>
      </c>
      <c r="T8546">
        <v>0</v>
      </c>
      <c r="U8546" t="b">
        <v>1</v>
      </c>
      <c r="V8546" t="s">
        <v>37</v>
      </c>
      <c r="W8546">
        <v>5</v>
      </c>
      <c r="X8546" t="s">
        <v>40</v>
      </c>
      <c r="Y8546" t="s">
        <v>41</v>
      </c>
      <c r="Z8546">
        <v>4</v>
      </c>
      <c r="AA8546" t="b">
        <v>0</v>
      </c>
    </row>
    <row r="8547" spans="1:27" x14ac:dyDescent="0.3">
      <c r="A8547">
        <v>8546</v>
      </c>
      <c r="B8547" s="1">
        <v>44141</v>
      </c>
      <c r="C8547" s="7">
        <f t="shared" si="266"/>
        <v>2020</v>
      </c>
      <c r="D8547" s="2">
        <v>0.28501157407407407</v>
      </c>
      <c r="E8547">
        <v>398</v>
      </c>
      <c r="F8547" s="3">
        <v>34</v>
      </c>
      <c r="G8547" s="3" t="str">
        <f t="shared" si="267"/>
        <v>Middle Age</v>
      </c>
      <c r="H8547" t="s">
        <v>33</v>
      </c>
      <c r="I8547" t="s">
        <v>60</v>
      </c>
      <c r="J8547">
        <v>86</v>
      </c>
      <c r="K8547" t="b">
        <v>0</v>
      </c>
      <c r="L8547">
        <v>184</v>
      </c>
      <c r="M8547" t="s">
        <v>35</v>
      </c>
      <c r="N8547" t="s">
        <v>36</v>
      </c>
      <c r="O8547">
        <v>2</v>
      </c>
      <c r="P8547" s="4">
        <v>35.970560919999997</v>
      </c>
      <c r="Q8547" s="4">
        <v>71.941121839999994</v>
      </c>
      <c r="R8547" t="s">
        <v>49</v>
      </c>
      <c r="S8547" t="b">
        <v>0</v>
      </c>
      <c r="T8547">
        <v>0</v>
      </c>
      <c r="U8547" t="b">
        <v>0</v>
      </c>
      <c r="V8547" t="s">
        <v>97</v>
      </c>
      <c r="W8547">
        <v>0</v>
      </c>
      <c r="X8547" t="s">
        <v>38</v>
      </c>
      <c r="Y8547" t="s">
        <v>32</v>
      </c>
      <c r="Z8547">
        <v>2</v>
      </c>
      <c r="AA8547" t="b">
        <v>1</v>
      </c>
    </row>
    <row r="8548" spans="1:27" x14ac:dyDescent="0.3">
      <c r="A8548">
        <v>8547</v>
      </c>
      <c r="B8548" s="1">
        <v>44867</v>
      </c>
      <c r="C8548" s="7">
        <f t="shared" si="266"/>
        <v>2022</v>
      </c>
      <c r="D8548" s="2">
        <v>0.98901620370370369</v>
      </c>
      <c r="E8548">
        <v>461</v>
      </c>
      <c r="F8548" s="3">
        <v>51</v>
      </c>
      <c r="G8548" s="3" t="str">
        <f t="shared" si="267"/>
        <v>Old</v>
      </c>
      <c r="H8548" t="s">
        <v>51</v>
      </c>
      <c r="I8548" t="s">
        <v>67</v>
      </c>
      <c r="J8548">
        <v>35</v>
      </c>
      <c r="K8548" t="b">
        <v>0</v>
      </c>
      <c r="L8548">
        <v>801</v>
      </c>
      <c r="M8548" t="s">
        <v>58</v>
      </c>
      <c r="N8548" t="s">
        <v>59</v>
      </c>
      <c r="O8548">
        <v>2</v>
      </c>
      <c r="P8548" s="4">
        <v>34.21006474</v>
      </c>
      <c r="Q8548" s="4">
        <v>68.42012948</v>
      </c>
      <c r="R8548" t="s">
        <v>29</v>
      </c>
      <c r="S8548" t="b">
        <v>0</v>
      </c>
      <c r="T8548">
        <v>0</v>
      </c>
      <c r="U8548" t="b">
        <v>0</v>
      </c>
      <c r="V8548" t="s">
        <v>97</v>
      </c>
      <c r="W8548">
        <v>0</v>
      </c>
      <c r="X8548" t="s">
        <v>40</v>
      </c>
      <c r="Y8548" t="s">
        <v>32</v>
      </c>
      <c r="Z8548">
        <v>3</v>
      </c>
      <c r="AA8548" t="b">
        <v>0</v>
      </c>
    </row>
    <row r="8549" spans="1:27" x14ac:dyDescent="0.3">
      <c r="A8549">
        <v>8548</v>
      </c>
      <c r="B8549" s="1">
        <v>44903</v>
      </c>
      <c r="C8549" s="7">
        <f t="shared" si="266"/>
        <v>2022</v>
      </c>
      <c r="D8549" s="2">
        <v>0.93556712962962962</v>
      </c>
      <c r="E8549">
        <v>361</v>
      </c>
      <c r="F8549" s="3">
        <v>53</v>
      </c>
      <c r="G8549" s="3" t="str">
        <f t="shared" si="267"/>
        <v>Old</v>
      </c>
      <c r="H8549" t="s">
        <v>51</v>
      </c>
      <c r="I8549" t="s">
        <v>56</v>
      </c>
      <c r="J8549" t="s">
        <v>96</v>
      </c>
      <c r="K8549" t="b">
        <v>1</v>
      </c>
      <c r="L8549">
        <v>789</v>
      </c>
      <c r="M8549" t="s">
        <v>27</v>
      </c>
      <c r="N8549" t="s">
        <v>28</v>
      </c>
      <c r="O8549">
        <v>2</v>
      </c>
      <c r="P8549" s="4">
        <v>55.820104499999999</v>
      </c>
      <c r="Q8549" s="4">
        <v>111.640209</v>
      </c>
      <c r="R8549" t="s">
        <v>29</v>
      </c>
      <c r="S8549" t="b">
        <v>1</v>
      </c>
      <c r="T8549">
        <v>0</v>
      </c>
      <c r="U8549" t="b">
        <v>1</v>
      </c>
      <c r="V8549" t="s">
        <v>65</v>
      </c>
      <c r="W8549">
        <v>1</v>
      </c>
      <c r="X8549" t="s">
        <v>40</v>
      </c>
      <c r="Y8549" t="s">
        <v>41</v>
      </c>
      <c r="Z8549">
        <v>2</v>
      </c>
      <c r="AA8549" t="b">
        <v>0</v>
      </c>
    </row>
    <row r="8550" spans="1:27" x14ac:dyDescent="0.3">
      <c r="A8550">
        <v>8549</v>
      </c>
      <c r="B8550" s="1">
        <v>44538</v>
      </c>
      <c r="C8550" s="7">
        <f t="shared" si="266"/>
        <v>2021</v>
      </c>
      <c r="D8550" s="2">
        <v>0.89975694444444443</v>
      </c>
      <c r="E8550">
        <v>86</v>
      </c>
      <c r="F8550" s="3">
        <v>60</v>
      </c>
      <c r="G8550" s="3" t="str">
        <f t="shared" si="267"/>
        <v>Old</v>
      </c>
      <c r="H8550" t="s">
        <v>25</v>
      </c>
      <c r="I8550" t="s">
        <v>55</v>
      </c>
      <c r="J8550" t="s">
        <v>96</v>
      </c>
      <c r="K8550" t="b">
        <v>1</v>
      </c>
      <c r="L8550">
        <v>598</v>
      </c>
      <c r="M8550" t="s">
        <v>35</v>
      </c>
      <c r="N8550" t="s">
        <v>36</v>
      </c>
      <c r="O8550">
        <v>3</v>
      </c>
      <c r="P8550" s="4">
        <v>61.681438800000002</v>
      </c>
      <c r="Q8550" s="4">
        <v>185.04431640000001</v>
      </c>
      <c r="R8550" t="s">
        <v>49</v>
      </c>
      <c r="S8550" t="b">
        <v>0</v>
      </c>
      <c r="T8550">
        <v>0</v>
      </c>
      <c r="U8550" t="b">
        <v>0</v>
      </c>
      <c r="V8550" t="s">
        <v>37</v>
      </c>
      <c r="W8550">
        <v>2</v>
      </c>
      <c r="X8550" t="s">
        <v>40</v>
      </c>
      <c r="Y8550" t="s">
        <v>41</v>
      </c>
      <c r="Z8550">
        <v>2</v>
      </c>
      <c r="AA8550" t="b">
        <v>0</v>
      </c>
    </row>
    <row r="8551" spans="1:27" x14ac:dyDescent="0.3">
      <c r="A8551">
        <v>8550</v>
      </c>
      <c r="B8551" s="1">
        <v>44177</v>
      </c>
      <c r="C8551" s="7">
        <f t="shared" si="266"/>
        <v>2020</v>
      </c>
      <c r="D8551" s="2">
        <v>0.85</v>
      </c>
      <c r="E8551">
        <v>327</v>
      </c>
      <c r="F8551" s="3">
        <v>25</v>
      </c>
      <c r="G8551" s="3" t="str">
        <f t="shared" si="267"/>
        <v>Middle Age</v>
      </c>
      <c r="H8551" t="s">
        <v>25</v>
      </c>
      <c r="I8551" t="s">
        <v>66</v>
      </c>
      <c r="J8551" t="s">
        <v>96</v>
      </c>
      <c r="K8551" t="b">
        <v>1</v>
      </c>
      <c r="L8551">
        <v>277</v>
      </c>
      <c r="M8551" t="s">
        <v>53</v>
      </c>
      <c r="N8551" t="s">
        <v>54</v>
      </c>
      <c r="O8551">
        <v>3</v>
      </c>
      <c r="P8551" s="4">
        <v>77.57804342</v>
      </c>
      <c r="Q8551" s="4">
        <v>232.7341303</v>
      </c>
      <c r="R8551" t="s">
        <v>45</v>
      </c>
      <c r="S8551" t="b">
        <v>0</v>
      </c>
      <c r="T8551">
        <v>23.27341303</v>
      </c>
      <c r="U8551" t="b">
        <v>0</v>
      </c>
      <c r="V8551" t="s">
        <v>30</v>
      </c>
      <c r="W8551">
        <v>2</v>
      </c>
      <c r="X8551" t="s">
        <v>40</v>
      </c>
      <c r="Y8551" t="s">
        <v>50</v>
      </c>
      <c r="Z8551">
        <v>1</v>
      </c>
      <c r="AA8551" t="b">
        <v>1</v>
      </c>
    </row>
    <row r="8552" spans="1:27" x14ac:dyDescent="0.3">
      <c r="A8552">
        <v>8551</v>
      </c>
      <c r="B8552" s="1">
        <v>44552</v>
      </c>
      <c r="C8552" s="7">
        <f t="shared" si="266"/>
        <v>2021</v>
      </c>
      <c r="D8552" s="2">
        <v>0.94798611111111108</v>
      </c>
      <c r="E8552">
        <v>4</v>
      </c>
      <c r="F8552" s="3">
        <v>59</v>
      </c>
      <c r="G8552" s="3" t="str">
        <f t="shared" si="267"/>
        <v>Old</v>
      </c>
      <c r="H8552" t="s">
        <v>33</v>
      </c>
      <c r="I8552" t="s">
        <v>68</v>
      </c>
      <c r="J8552" t="s">
        <v>96</v>
      </c>
      <c r="K8552" t="b">
        <v>1</v>
      </c>
      <c r="L8552">
        <v>162</v>
      </c>
      <c r="M8552" t="s">
        <v>27</v>
      </c>
      <c r="N8552" t="s">
        <v>28</v>
      </c>
      <c r="O8552">
        <v>1</v>
      </c>
      <c r="P8552" s="4">
        <v>72.518100849999996</v>
      </c>
      <c r="Q8552" s="4">
        <v>72.518100849999996</v>
      </c>
      <c r="R8552" t="s">
        <v>43</v>
      </c>
      <c r="S8552" t="b">
        <v>1</v>
      </c>
      <c r="T8552">
        <v>0</v>
      </c>
      <c r="U8552" t="b">
        <v>1</v>
      </c>
      <c r="V8552" t="s">
        <v>37</v>
      </c>
      <c r="W8552">
        <v>4</v>
      </c>
      <c r="X8552" t="s">
        <v>38</v>
      </c>
      <c r="Y8552" t="s">
        <v>32</v>
      </c>
      <c r="Z8552">
        <v>3</v>
      </c>
      <c r="AA8552" t="b">
        <v>1</v>
      </c>
    </row>
    <row r="8553" spans="1:27" x14ac:dyDescent="0.3">
      <c r="A8553">
        <v>8552</v>
      </c>
      <c r="B8553" s="1">
        <v>44889</v>
      </c>
      <c r="C8553" s="7">
        <f t="shared" si="266"/>
        <v>2022</v>
      </c>
      <c r="D8553" s="2">
        <v>0.42258101851851854</v>
      </c>
      <c r="E8553">
        <v>497</v>
      </c>
      <c r="F8553" s="3">
        <v>53</v>
      </c>
      <c r="G8553" s="3" t="str">
        <f t="shared" si="267"/>
        <v>Old</v>
      </c>
      <c r="H8553" t="s">
        <v>51</v>
      </c>
      <c r="I8553" t="s">
        <v>68</v>
      </c>
      <c r="J8553" t="s">
        <v>96</v>
      </c>
      <c r="K8553" t="b">
        <v>1</v>
      </c>
      <c r="L8553">
        <v>662</v>
      </c>
      <c r="M8553" t="s">
        <v>27</v>
      </c>
      <c r="N8553" t="s">
        <v>28</v>
      </c>
      <c r="O8553">
        <v>2</v>
      </c>
      <c r="P8553" s="4">
        <v>41.675599259999998</v>
      </c>
      <c r="Q8553" s="4">
        <v>83.351198519999997</v>
      </c>
      <c r="R8553" t="s">
        <v>45</v>
      </c>
      <c r="S8553" t="b">
        <v>0</v>
      </c>
      <c r="T8553">
        <v>8.3351198520000001</v>
      </c>
      <c r="U8553" t="b">
        <v>1</v>
      </c>
      <c r="V8553" t="s">
        <v>30</v>
      </c>
      <c r="W8553">
        <v>5</v>
      </c>
      <c r="X8553" t="s">
        <v>38</v>
      </c>
      <c r="Y8553" t="s">
        <v>50</v>
      </c>
      <c r="Z8553">
        <v>2</v>
      </c>
      <c r="AA8553" t="b">
        <v>1</v>
      </c>
    </row>
    <row r="8554" spans="1:27" x14ac:dyDescent="0.3">
      <c r="A8554">
        <v>8553</v>
      </c>
      <c r="B8554" s="1">
        <v>44876</v>
      </c>
      <c r="C8554" s="7">
        <f t="shared" si="266"/>
        <v>2022</v>
      </c>
      <c r="D8554" s="2">
        <v>0.73244212962962962</v>
      </c>
      <c r="E8554">
        <v>267</v>
      </c>
      <c r="F8554" s="3">
        <v>52</v>
      </c>
      <c r="G8554" s="3" t="str">
        <f t="shared" si="267"/>
        <v>Old</v>
      </c>
      <c r="H8554" t="s">
        <v>33</v>
      </c>
      <c r="I8554" t="s">
        <v>56</v>
      </c>
      <c r="J8554">
        <v>87</v>
      </c>
      <c r="K8554" t="b">
        <v>0</v>
      </c>
      <c r="L8554">
        <v>439</v>
      </c>
      <c r="M8554" t="s">
        <v>47</v>
      </c>
      <c r="N8554" t="s">
        <v>48</v>
      </c>
      <c r="O8554">
        <v>2</v>
      </c>
      <c r="P8554" s="4">
        <v>67.815294699999995</v>
      </c>
      <c r="Q8554" s="4">
        <v>135.63058939999999</v>
      </c>
      <c r="R8554" t="s">
        <v>45</v>
      </c>
      <c r="S8554" t="b">
        <v>0</v>
      </c>
      <c r="T8554">
        <v>13.563058939999999</v>
      </c>
      <c r="U8554" t="b">
        <v>0</v>
      </c>
      <c r="V8554" t="s">
        <v>97</v>
      </c>
      <c r="W8554">
        <v>0</v>
      </c>
      <c r="X8554" t="s">
        <v>31</v>
      </c>
      <c r="Y8554" t="s">
        <v>50</v>
      </c>
      <c r="Z8554">
        <v>4</v>
      </c>
      <c r="AA8554" t="b">
        <v>0</v>
      </c>
    </row>
    <row r="8555" spans="1:27" x14ac:dyDescent="0.3">
      <c r="A8555">
        <v>8554</v>
      </c>
      <c r="B8555" s="1">
        <v>44140</v>
      </c>
      <c r="C8555" s="7">
        <f t="shared" si="266"/>
        <v>2020</v>
      </c>
      <c r="D8555" s="2">
        <v>0.61331018518518521</v>
      </c>
      <c r="E8555">
        <v>73</v>
      </c>
      <c r="F8555" s="3">
        <v>67</v>
      </c>
      <c r="G8555" s="3" t="str">
        <f t="shared" si="267"/>
        <v>Old</v>
      </c>
      <c r="H8555" t="s">
        <v>25</v>
      </c>
      <c r="I8555" t="s">
        <v>70</v>
      </c>
      <c r="J8555" t="s">
        <v>96</v>
      </c>
      <c r="K8555" t="b">
        <v>1</v>
      </c>
      <c r="L8555">
        <v>438</v>
      </c>
      <c r="M8555" t="s">
        <v>47</v>
      </c>
      <c r="N8555" t="s">
        <v>48</v>
      </c>
      <c r="O8555">
        <v>3</v>
      </c>
      <c r="P8555" s="4">
        <v>29.635754179999999</v>
      </c>
      <c r="Q8555" s="4">
        <v>88.907262549999999</v>
      </c>
      <c r="R8555" t="s">
        <v>45</v>
      </c>
      <c r="S8555" t="b">
        <v>1</v>
      </c>
      <c r="T8555">
        <v>8.8907262550000006</v>
      </c>
      <c r="U8555" t="b">
        <v>1</v>
      </c>
      <c r="V8555" t="s">
        <v>30</v>
      </c>
      <c r="W8555">
        <v>5</v>
      </c>
      <c r="X8555" t="s">
        <v>31</v>
      </c>
      <c r="Y8555" t="s">
        <v>50</v>
      </c>
      <c r="Z8555">
        <v>2</v>
      </c>
      <c r="AA8555" t="b">
        <v>0</v>
      </c>
    </row>
    <row r="8556" spans="1:27" x14ac:dyDescent="0.3">
      <c r="A8556">
        <v>8555</v>
      </c>
      <c r="B8556" s="1">
        <v>44155</v>
      </c>
      <c r="C8556" s="7">
        <f t="shared" si="266"/>
        <v>2020</v>
      </c>
      <c r="D8556" s="2">
        <v>0.9121527777777777</v>
      </c>
      <c r="E8556">
        <v>113</v>
      </c>
      <c r="F8556" s="3">
        <v>46</v>
      </c>
      <c r="G8556" s="3" t="str">
        <f t="shared" si="267"/>
        <v>Old</v>
      </c>
      <c r="H8556" t="s">
        <v>33</v>
      </c>
      <c r="I8556" t="s">
        <v>34</v>
      </c>
      <c r="J8556">
        <v>46</v>
      </c>
      <c r="K8556" t="b">
        <v>0</v>
      </c>
      <c r="L8556">
        <v>795</v>
      </c>
      <c r="M8556" t="s">
        <v>35</v>
      </c>
      <c r="N8556" t="s">
        <v>36</v>
      </c>
      <c r="O8556">
        <v>3</v>
      </c>
      <c r="P8556" s="4">
        <v>86.433885750000002</v>
      </c>
      <c r="Q8556" s="4">
        <v>259.30165729999999</v>
      </c>
      <c r="R8556" t="s">
        <v>29</v>
      </c>
      <c r="S8556" t="b">
        <v>0</v>
      </c>
      <c r="T8556">
        <v>0</v>
      </c>
      <c r="U8556" t="b">
        <v>1</v>
      </c>
      <c r="V8556" t="s">
        <v>97</v>
      </c>
      <c r="W8556">
        <v>0</v>
      </c>
      <c r="X8556" t="s">
        <v>40</v>
      </c>
      <c r="Y8556" t="s">
        <v>41</v>
      </c>
      <c r="Z8556">
        <v>4</v>
      </c>
      <c r="AA8556" t="b">
        <v>0</v>
      </c>
    </row>
    <row r="8557" spans="1:27" x14ac:dyDescent="0.3">
      <c r="A8557">
        <v>8556</v>
      </c>
      <c r="B8557" s="1">
        <v>45255</v>
      </c>
      <c r="C8557" s="7">
        <f t="shared" si="266"/>
        <v>2023</v>
      </c>
      <c r="D8557" s="2">
        <v>0.60333333333333339</v>
      </c>
      <c r="E8557">
        <v>117</v>
      </c>
      <c r="F8557" s="3">
        <v>35</v>
      </c>
      <c r="G8557" s="3" t="str">
        <f t="shared" si="267"/>
        <v>Middle Age</v>
      </c>
      <c r="H8557" t="s">
        <v>33</v>
      </c>
      <c r="I8557" t="s">
        <v>61</v>
      </c>
      <c r="J8557">
        <v>40</v>
      </c>
      <c r="K8557" t="b">
        <v>0</v>
      </c>
      <c r="L8557">
        <v>806</v>
      </c>
      <c r="M8557" t="s">
        <v>58</v>
      </c>
      <c r="N8557" t="s">
        <v>59</v>
      </c>
      <c r="O8557">
        <v>1</v>
      </c>
      <c r="P8557" s="4">
        <v>43.795932200000003</v>
      </c>
      <c r="Q8557" s="4">
        <v>43.795932200000003</v>
      </c>
      <c r="R8557" t="s">
        <v>43</v>
      </c>
      <c r="S8557" t="b">
        <v>0</v>
      </c>
      <c r="T8557">
        <v>4.3795932200000003</v>
      </c>
      <c r="U8557" t="b">
        <v>1</v>
      </c>
      <c r="V8557" t="s">
        <v>97</v>
      </c>
      <c r="W8557">
        <v>0</v>
      </c>
      <c r="X8557" t="s">
        <v>31</v>
      </c>
      <c r="Y8557" t="s">
        <v>50</v>
      </c>
      <c r="Z8557">
        <v>5</v>
      </c>
      <c r="AA8557" t="b">
        <v>0</v>
      </c>
    </row>
    <row r="8558" spans="1:27" x14ac:dyDescent="0.3">
      <c r="A8558">
        <v>8557</v>
      </c>
      <c r="B8558" s="1">
        <v>43819</v>
      </c>
      <c r="C8558" s="7">
        <f t="shared" si="266"/>
        <v>2019</v>
      </c>
      <c r="D8558" s="2">
        <v>0.5199421296296296</v>
      </c>
      <c r="E8558">
        <v>202</v>
      </c>
      <c r="F8558" s="3">
        <v>24</v>
      </c>
      <c r="G8558" s="3" t="str">
        <f t="shared" si="267"/>
        <v>Young</v>
      </c>
      <c r="H8558" t="s">
        <v>25</v>
      </c>
      <c r="I8558" t="s">
        <v>34</v>
      </c>
      <c r="J8558" t="s">
        <v>96</v>
      </c>
      <c r="K8558" t="b">
        <v>1</v>
      </c>
      <c r="L8558">
        <v>201</v>
      </c>
      <c r="M8558" t="s">
        <v>47</v>
      </c>
      <c r="N8558" t="s">
        <v>48</v>
      </c>
      <c r="O8558">
        <v>4</v>
      </c>
      <c r="P8558" s="4">
        <v>34.820807520000002</v>
      </c>
      <c r="Q8558" s="4">
        <v>139.2832301</v>
      </c>
      <c r="R8558" t="s">
        <v>29</v>
      </c>
      <c r="S8558" t="b">
        <v>0</v>
      </c>
      <c r="T8558">
        <v>0</v>
      </c>
      <c r="U8558" t="b">
        <v>1</v>
      </c>
      <c r="V8558" t="s">
        <v>37</v>
      </c>
      <c r="W8558">
        <v>5</v>
      </c>
      <c r="X8558" t="s">
        <v>40</v>
      </c>
      <c r="Y8558" t="s">
        <v>41</v>
      </c>
      <c r="Z8558">
        <v>3</v>
      </c>
      <c r="AA8558" t="b">
        <v>0</v>
      </c>
    </row>
    <row r="8559" spans="1:27" x14ac:dyDescent="0.3">
      <c r="A8559">
        <v>8558</v>
      </c>
      <c r="B8559" s="1">
        <v>44532</v>
      </c>
      <c r="C8559" s="7">
        <f t="shared" si="266"/>
        <v>2021</v>
      </c>
      <c r="D8559" s="2">
        <v>0.69528935185185192</v>
      </c>
      <c r="E8559">
        <v>159</v>
      </c>
      <c r="F8559" s="3">
        <v>63</v>
      </c>
      <c r="G8559" s="3" t="str">
        <f t="shared" si="267"/>
        <v>Old</v>
      </c>
      <c r="H8559" t="s">
        <v>25</v>
      </c>
      <c r="I8559" t="s">
        <v>46</v>
      </c>
      <c r="J8559" t="s">
        <v>96</v>
      </c>
      <c r="K8559" t="b">
        <v>1</v>
      </c>
      <c r="L8559">
        <v>948</v>
      </c>
      <c r="M8559" t="s">
        <v>27</v>
      </c>
      <c r="N8559" t="s">
        <v>28</v>
      </c>
      <c r="O8559">
        <v>5</v>
      </c>
      <c r="P8559" s="4">
        <v>12.53735107</v>
      </c>
      <c r="Q8559" s="4">
        <v>62.686755349999999</v>
      </c>
      <c r="R8559" t="s">
        <v>45</v>
      </c>
      <c r="S8559" t="b">
        <v>1</v>
      </c>
      <c r="T8559">
        <v>0</v>
      </c>
      <c r="U8559" t="b">
        <v>0</v>
      </c>
      <c r="V8559" t="s">
        <v>37</v>
      </c>
      <c r="W8559">
        <v>1</v>
      </c>
      <c r="X8559" t="s">
        <v>38</v>
      </c>
      <c r="Y8559" t="s">
        <v>32</v>
      </c>
      <c r="Z8559">
        <v>4</v>
      </c>
      <c r="AA8559" t="b">
        <v>1</v>
      </c>
    </row>
    <row r="8560" spans="1:27" x14ac:dyDescent="0.3">
      <c r="A8560">
        <v>8559</v>
      </c>
      <c r="B8560" s="1">
        <v>44529</v>
      </c>
      <c r="C8560" s="7">
        <f t="shared" si="266"/>
        <v>2021</v>
      </c>
      <c r="D8560" s="2">
        <v>0.6725578703703704</v>
      </c>
      <c r="E8560">
        <v>351</v>
      </c>
      <c r="F8560" s="3">
        <v>26</v>
      </c>
      <c r="G8560" s="3" t="str">
        <f t="shared" si="267"/>
        <v>Middle Age</v>
      </c>
      <c r="H8560" t="s">
        <v>51</v>
      </c>
      <c r="I8560" t="s">
        <v>62</v>
      </c>
      <c r="J8560" t="s">
        <v>96</v>
      </c>
      <c r="K8560" t="b">
        <v>1</v>
      </c>
      <c r="L8560">
        <v>227</v>
      </c>
      <c r="M8560" t="s">
        <v>47</v>
      </c>
      <c r="N8560" t="s">
        <v>48</v>
      </c>
      <c r="O8560">
        <v>1</v>
      </c>
      <c r="P8560" s="4">
        <v>18.694603829999998</v>
      </c>
      <c r="Q8560" s="4">
        <v>18.694603829999998</v>
      </c>
      <c r="R8560" t="s">
        <v>43</v>
      </c>
      <c r="S8560" t="b">
        <v>1</v>
      </c>
      <c r="T8560">
        <v>1.8694603830000001</v>
      </c>
      <c r="U8560" t="b">
        <v>0</v>
      </c>
      <c r="V8560" t="s">
        <v>37</v>
      </c>
      <c r="W8560">
        <v>4</v>
      </c>
      <c r="X8560" t="s">
        <v>38</v>
      </c>
      <c r="Y8560" t="s">
        <v>50</v>
      </c>
      <c r="Z8560">
        <v>3</v>
      </c>
      <c r="AA8560" t="b">
        <v>0</v>
      </c>
    </row>
    <row r="8561" spans="1:27" x14ac:dyDescent="0.3">
      <c r="A8561">
        <v>8560</v>
      </c>
      <c r="B8561" s="1">
        <v>44172</v>
      </c>
      <c r="C8561" s="7">
        <f t="shared" si="266"/>
        <v>2020</v>
      </c>
      <c r="D8561" s="2">
        <v>0.78541666666666676</v>
      </c>
      <c r="E8561">
        <v>209</v>
      </c>
      <c r="F8561" s="3">
        <v>60</v>
      </c>
      <c r="G8561" s="3" t="str">
        <f t="shared" si="267"/>
        <v>Old</v>
      </c>
      <c r="H8561" t="s">
        <v>25</v>
      </c>
      <c r="I8561" t="s">
        <v>57</v>
      </c>
      <c r="J8561">
        <v>71</v>
      </c>
      <c r="K8561" t="b">
        <v>0</v>
      </c>
      <c r="L8561">
        <v>900</v>
      </c>
      <c r="M8561" t="s">
        <v>35</v>
      </c>
      <c r="N8561" t="s">
        <v>36</v>
      </c>
      <c r="O8561">
        <v>4</v>
      </c>
      <c r="P8561" s="4">
        <v>88.876114380000004</v>
      </c>
      <c r="Q8561" s="4">
        <v>355.5044575</v>
      </c>
      <c r="R8561" t="s">
        <v>43</v>
      </c>
      <c r="S8561" t="b">
        <v>1</v>
      </c>
      <c r="T8561">
        <v>0</v>
      </c>
      <c r="U8561" t="b">
        <v>0</v>
      </c>
      <c r="V8561" t="s">
        <v>97</v>
      </c>
      <c r="W8561">
        <v>0</v>
      </c>
      <c r="X8561" t="s">
        <v>38</v>
      </c>
      <c r="Y8561" t="s">
        <v>41</v>
      </c>
      <c r="Z8561">
        <v>3</v>
      </c>
      <c r="AA8561" t="b">
        <v>1</v>
      </c>
    </row>
    <row r="8562" spans="1:27" x14ac:dyDescent="0.3">
      <c r="A8562">
        <v>8561</v>
      </c>
      <c r="B8562" s="1">
        <v>45255</v>
      </c>
      <c r="C8562" s="7">
        <f t="shared" si="266"/>
        <v>2023</v>
      </c>
      <c r="D8562" s="2">
        <v>0.21614583333333334</v>
      </c>
      <c r="E8562">
        <v>434</v>
      </c>
      <c r="F8562" s="3">
        <v>24</v>
      </c>
      <c r="G8562" s="3" t="str">
        <f t="shared" si="267"/>
        <v>Young</v>
      </c>
      <c r="H8562" t="s">
        <v>33</v>
      </c>
      <c r="I8562" t="s">
        <v>56</v>
      </c>
      <c r="J8562" t="s">
        <v>96</v>
      </c>
      <c r="K8562" t="b">
        <v>1</v>
      </c>
      <c r="L8562">
        <v>462</v>
      </c>
      <c r="M8562" t="s">
        <v>35</v>
      </c>
      <c r="N8562" t="s">
        <v>36</v>
      </c>
      <c r="O8562">
        <v>2</v>
      </c>
      <c r="P8562" s="4">
        <v>99.309025759999997</v>
      </c>
      <c r="Q8562" s="4">
        <v>198.61805150000001</v>
      </c>
      <c r="R8562" t="s">
        <v>45</v>
      </c>
      <c r="S8562" t="b">
        <v>0</v>
      </c>
      <c r="T8562">
        <v>19.861805149999999</v>
      </c>
      <c r="U8562" t="b">
        <v>0</v>
      </c>
      <c r="V8562" t="s">
        <v>30</v>
      </c>
      <c r="W8562">
        <v>4</v>
      </c>
      <c r="X8562" t="s">
        <v>31</v>
      </c>
      <c r="Y8562" t="s">
        <v>50</v>
      </c>
      <c r="Z8562">
        <v>1</v>
      </c>
      <c r="AA8562" t="b">
        <v>1</v>
      </c>
    </row>
    <row r="8563" spans="1:27" x14ac:dyDescent="0.3">
      <c r="A8563">
        <v>8562</v>
      </c>
      <c r="B8563" s="1">
        <v>43421</v>
      </c>
      <c r="C8563" s="7">
        <f t="shared" si="266"/>
        <v>2018</v>
      </c>
      <c r="D8563" s="2">
        <v>0.22093750000000001</v>
      </c>
      <c r="E8563">
        <v>89</v>
      </c>
      <c r="F8563" s="3">
        <v>45</v>
      </c>
      <c r="G8563" s="3" t="str">
        <f t="shared" si="267"/>
        <v>Old</v>
      </c>
      <c r="H8563" t="s">
        <v>25</v>
      </c>
      <c r="I8563" t="s">
        <v>62</v>
      </c>
      <c r="J8563">
        <v>5</v>
      </c>
      <c r="K8563" t="b">
        <v>0</v>
      </c>
      <c r="L8563">
        <v>296</v>
      </c>
      <c r="M8563" t="s">
        <v>27</v>
      </c>
      <c r="N8563" t="s">
        <v>28</v>
      </c>
      <c r="O8563">
        <v>1</v>
      </c>
      <c r="P8563" s="4">
        <v>73.340425409999995</v>
      </c>
      <c r="Q8563" s="4">
        <v>73.340425409999995</v>
      </c>
      <c r="R8563" t="s">
        <v>45</v>
      </c>
      <c r="S8563" t="b">
        <v>1</v>
      </c>
      <c r="T8563">
        <v>7.3340425409999996</v>
      </c>
      <c r="U8563" t="b">
        <v>1</v>
      </c>
      <c r="V8563" t="s">
        <v>97</v>
      </c>
      <c r="W8563">
        <v>0</v>
      </c>
      <c r="X8563" t="s">
        <v>38</v>
      </c>
      <c r="Y8563" t="s">
        <v>50</v>
      </c>
      <c r="Z8563">
        <v>4</v>
      </c>
      <c r="AA8563" t="b">
        <v>1</v>
      </c>
    </row>
    <row r="8564" spans="1:27" x14ac:dyDescent="0.3">
      <c r="A8564">
        <v>8563</v>
      </c>
      <c r="B8564" s="1">
        <v>43785</v>
      </c>
      <c r="C8564" s="7">
        <f t="shared" si="266"/>
        <v>2019</v>
      </c>
      <c r="D8564" s="2">
        <v>0.65879629629629632</v>
      </c>
      <c r="E8564">
        <v>488</v>
      </c>
      <c r="F8564" s="3">
        <v>31</v>
      </c>
      <c r="G8564" s="3" t="str">
        <f t="shared" si="267"/>
        <v>Middle Age</v>
      </c>
      <c r="H8564" t="s">
        <v>51</v>
      </c>
      <c r="I8564" t="s">
        <v>67</v>
      </c>
      <c r="J8564">
        <v>57</v>
      </c>
      <c r="K8564" t="b">
        <v>0</v>
      </c>
      <c r="L8564">
        <v>664</v>
      </c>
      <c r="M8564" t="s">
        <v>27</v>
      </c>
      <c r="N8564" t="s">
        <v>28</v>
      </c>
      <c r="O8564">
        <v>4</v>
      </c>
      <c r="P8564" s="4">
        <v>75.430643459999999</v>
      </c>
      <c r="Q8564" s="4">
        <v>301.72257380000002</v>
      </c>
      <c r="R8564" t="s">
        <v>49</v>
      </c>
      <c r="S8564" t="b">
        <v>1</v>
      </c>
      <c r="T8564">
        <v>30.172257380000001</v>
      </c>
      <c r="U8564" t="b">
        <v>1</v>
      </c>
      <c r="V8564" t="s">
        <v>97</v>
      </c>
      <c r="W8564">
        <v>0</v>
      </c>
      <c r="X8564" t="s">
        <v>40</v>
      </c>
      <c r="Y8564" t="s">
        <v>50</v>
      </c>
      <c r="Z8564">
        <v>1</v>
      </c>
      <c r="AA8564" t="b">
        <v>0</v>
      </c>
    </row>
    <row r="8565" spans="1:27" x14ac:dyDescent="0.3">
      <c r="A8565">
        <v>8564</v>
      </c>
      <c r="B8565" s="1">
        <v>43443</v>
      </c>
      <c r="C8565" s="7">
        <f t="shared" si="266"/>
        <v>2018</v>
      </c>
      <c r="D8565" s="2">
        <v>0.98760416666666673</v>
      </c>
      <c r="E8565">
        <v>273</v>
      </c>
      <c r="F8565" s="3">
        <v>23</v>
      </c>
      <c r="G8565" s="3" t="str">
        <f t="shared" si="267"/>
        <v>Young</v>
      </c>
      <c r="H8565" t="s">
        <v>25</v>
      </c>
      <c r="I8565" t="s">
        <v>26</v>
      </c>
      <c r="J8565">
        <v>6</v>
      </c>
      <c r="K8565" t="b">
        <v>0</v>
      </c>
      <c r="L8565">
        <v>48</v>
      </c>
      <c r="M8565" t="s">
        <v>35</v>
      </c>
      <c r="N8565" t="s">
        <v>36</v>
      </c>
      <c r="O8565">
        <v>1</v>
      </c>
      <c r="P8565" s="4">
        <v>74.095382979999997</v>
      </c>
      <c r="Q8565" s="4">
        <v>74.095382979999997</v>
      </c>
      <c r="R8565" t="s">
        <v>43</v>
      </c>
      <c r="S8565" t="b">
        <v>1</v>
      </c>
      <c r="T8565">
        <v>7.4095382980000002</v>
      </c>
      <c r="U8565" t="b">
        <v>0</v>
      </c>
      <c r="V8565" t="s">
        <v>97</v>
      </c>
      <c r="W8565">
        <v>0</v>
      </c>
      <c r="X8565" t="s">
        <v>40</v>
      </c>
      <c r="Y8565" t="s">
        <v>50</v>
      </c>
      <c r="Z8565">
        <v>4</v>
      </c>
      <c r="AA8565" t="b">
        <v>0</v>
      </c>
    </row>
    <row r="8566" spans="1:27" x14ac:dyDescent="0.3">
      <c r="A8566">
        <v>8565</v>
      </c>
      <c r="B8566" s="1">
        <v>43802</v>
      </c>
      <c r="C8566" s="7">
        <f t="shared" si="266"/>
        <v>2019</v>
      </c>
      <c r="D8566" s="2">
        <v>0.87567129629629636</v>
      </c>
      <c r="E8566">
        <v>438</v>
      </c>
      <c r="F8566" s="3">
        <v>56</v>
      </c>
      <c r="G8566" s="3" t="str">
        <f t="shared" si="267"/>
        <v>Old</v>
      </c>
      <c r="H8566" t="s">
        <v>33</v>
      </c>
      <c r="I8566" t="s">
        <v>44</v>
      </c>
      <c r="J8566">
        <v>3</v>
      </c>
      <c r="K8566" t="b">
        <v>0</v>
      </c>
      <c r="L8566">
        <v>147</v>
      </c>
      <c r="M8566" t="s">
        <v>47</v>
      </c>
      <c r="N8566" t="s">
        <v>48</v>
      </c>
      <c r="O8566">
        <v>1</v>
      </c>
      <c r="P8566" s="4">
        <v>54.755438589999997</v>
      </c>
      <c r="Q8566" s="4">
        <v>54.755438589999997</v>
      </c>
      <c r="R8566" t="s">
        <v>49</v>
      </c>
      <c r="S8566" t="b">
        <v>1</v>
      </c>
      <c r="T8566">
        <v>0</v>
      </c>
      <c r="U8566" t="b">
        <v>1</v>
      </c>
      <c r="V8566" t="s">
        <v>97</v>
      </c>
      <c r="W8566">
        <v>0</v>
      </c>
      <c r="X8566" t="s">
        <v>38</v>
      </c>
      <c r="Y8566" t="s">
        <v>41</v>
      </c>
      <c r="Z8566">
        <v>5</v>
      </c>
      <c r="AA8566" t="b">
        <v>1</v>
      </c>
    </row>
    <row r="8567" spans="1:27" x14ac:dyDescent="0.3">
      <c r="A8567">
        <v>8566</v>
      </c>
      <c r="B8567" s="1">
        <v>44552</v>
      </c>
      <c r="C8567" s="7">
        <f t="shared" si="266"/>
        <v>2021</v>
      </c>
      <c r="D8567" s="2">
        <v>0.30987268518518518</v>
      </c>
      <c r="E8567">
        <v>89</v>
      </c>
      <c r="F8567" s="3">
        <v>56</v>
      </c>
      <c r="G8567" s="3" t="str">
        <f t="shared" si="267"/>
        <v>Old</v>
      </c>
      <c r="H8567" t="s">
        <v>33</v>
      </c>
      <c r="I8567" t="s">
        <v>60</v>
      </c>
      <c r="J8567">
        <v>61</v>
      </c>
      <c r="K8567" t="b">
        <v>0</v>
      </c>
      <c r="L8567">
        <v>491</v>
      </c>
      <c r="M8567" t="s">
        <v>47</v>
      </c>
      <c r="N8567" t="s">
        <v>48</v>
      </c>
      <c r="O8567">
        <v>5</v>
      </c>
      <c r="P8567" s="4">
        <v>13.655352280000001</v>
      </c>
      <c r="Q8567" s="4">
        <v>68.276761390000004</v>
      </c>
      <c r="R8567" t="s">
        <v>29</v>
      </c>
      <c r="S8567" t="b">
        <v>1</v>
      </c>
      <c r="T8567">
        <v>6.8276761390000003</v>
      </c>
      <c r="U8567" t="b">
        <v>0</v>
      </c>
      <c r="V8567" t="s">
        <v>97</v>
      </c>
      <c r="W8567">
        <v>0</v>
      </c>
      <c r="X8567" t="s">
        <v>31</v>
      </c>
      <c r="Y8567" t="s">
        <v>50</v>
      </c>
      <c r="Z8567">
        <v>3</v>
      </c>
      <c r="AA8567" t="b">
        <v>0</v>
      </c>
    </row>
    <row r="8568" spans="1:27" x14ac:dyDescent="0.3">
      <c r="A8568">
        <v>8567</v>
      </c>
      <c r="B8568" s="1">
        <v>44149</v>
      </c>
      <c r="C8568" s="7">
        <f t="shared" si="266"/>
        <v>2020</v>
      </c>
      <c r="D8568" s="2">
        <v>3.3645833333333333E-2</v>
      </c>
      <c r="E8568">
        <v>74</v>
      </c>
      <c r="F8568" s="3">
        <v>22</v>
      </c>
      <c r="G8568" s="3" t="str">
        <f t="shared" si="267"/>
        <v>Young</v>
      </c>
      <c r="H8568" t="s">
        <v>51</v>
      </c>
      <c r="I8568" t="s">
        <v>64</v>
      </c>
      <c r="J8568">
        <v>43</v>
      </c>
      <c r="K8568" t="b">
        <v>0</v>
      </c>
      <c r="L8568">
        <v>79</v>
      </c>
      <c r="M8568" t="s">
        <v>58</v>
      </c>
      <c r="N8568" t="s">
        <v>59</v>
      </c>
      <c r="O8568">
        <v>3</v>
      </c>
      <c r="P8568" s="4">
        <v>35.053112249999998</v>
      </c>
      <c r="Q8568" s="4">
        <v>105.1593367</v>
      </c>
      <c r="R8568" t="s">
        <v>43</v>
      </c>
      <c r="S8568" t="b">
        <v>0</v>
      </c>
      <c r="T8568">
        <v>0</v>
      </c>
      <c r="U8568" t="b">
        <v>0</v>
      </c>
      <c r="V8568" t="s">
        <v>97</v>
      </c>
      <c r="W8568">
        <v>0</v>
      </c>
      <c r="X8568" t="s">
        <v>38</v>
      </c>
      <c r="Y8568" t="s">
        <v>32</v>
      </c>
      <c r="Z8568">
        <v>5</v>
      </c>
      <c r="AA8568" t="b">
        <v>0</v>
      </c>
    </row>
    <row r="8569" spans="1:27" x14ac:dyDescent="0.3">
      <c r="A8569">
        <v>8568</v>
      </c>
      <c r="B8569" s="1">
        <v>44541</v>
      </c>
      <c r="C8569" s="7">
        <f t="shared" si="266"/>
        <v>2021</v>
      </c>
      <c r="D8569" s="2">
        <v>3.453703703703704E-2</v>
      </c>
      <c r="E8569">
        <v>136</v>
      </c>
      <c r="F8569" s="3">
        <v>24</v>
      </c>
      <c r="G8569" s="3" t="str">
        <f t="shared" si="267"/>
        <v>Young</v>
      </c>
      <c r="H8569" t="s">
        <v>51</v>
      </c>
      <c r="I8569" t="s">
        <v>42</v>
      </c>
      <c r="J8569">
        <v>45</v>
      </c>
      <c r="K8569" t="b">
        <v>0</v>
      </c>
      <c r="L8569">
        <v>122</v>
      </c>
      <c r="M8569" t="s">
        <v>58</v>
      </c>
      <c r="N8569" t="s">
        <v>59</v>
      </c>
      <c r="O8569">
        <v>1</v>
      </c>
      <c r="P8569" s="4">
        <v>16.008663630000001</v>
      </c>
      <c r="Q8569" s="4">
        <v>16.008663630000001</v>
      </c>
      <c r="R8569" t="s">
        <v>43</v>
      </c>
      <c r="S8569" t="b">
        <v>0</v>
      </c>
      <c r="T8569">
        <v>1.600866363</v>
      </c>
      <c r="U8569" t="b">
        <v>0</v>
      </c>
      <c r="V8569" t="s">
        <v>97</v>
      </c>
      <c r="W8569">
        <v>0</v>
      </c>
      <c r="X8569" t="s">
        <v>31</v>
      </c>
      <c r="Y8569" t="s">
        <v>50</v>
      </c>
      <c r="Z8569">
        <v>4</v>
      </c>
      <c r="AA8569" t="b">
        <v>0</v>
      </c>
    </row>
    <row r="8570" spans="1:27" x14ac:dyDescent="0.3">
      <c r="A8570">
        <v>8569</v>
      </c>
      <c r="B8570" s="1">
        <v>44193</v>
      </c>
      <c r="C8570" s="7">
        <f t="shared" si="266"/>
        <v>2020</v>
      </c>
      <c r="D8570" s="2">
        <v>0.7380902777777778</v>
      </c>
      <c r="E8570">
        <v>93</v>
      </c>
      <c r="F8570" s="3">
        <v>48</v>
      </c>
      <c r="G8570" s="3" t="str">
        <f t="shared" si="267"/>
        <v>Old</v>
      </c>
      <c r="H8570" t="s">
        <v>33</v>
      </c>
      <c r="I8570" t="s">
        <v>55</v>
      </c>
      <c r="J8570" t="s">
        <v>96</v>
      </c>
      <c r="K8570" t="b">
        <v>1</v>
      </c>
      <c r="L8570">
        <v>978</v>
      </c>
      <c r="M8570" t="s">
        <v>58</v>
      </c>
      <c r="N8570" t="s">
        <v>59</v>
      </c>
      <c r="O8570">
        <v>4</v>
      </c>
      <c r="P8570" s="4">
        <v>21.31447768</v>
      </c>
      <c r="Q8570" s="4">
        <v>85.257910699999996</v>
      </c>
      <c r="R8570" t="s">
        <v>49</v>
      </c>
      <c r="S8570" t="b">
        <v>1</v>
      </c>
      <c r="T8570">
        <v>0</v>
      </c>
      <c r="U8570" t="b">
        <v>0</v>
      </c>
      <c r="V8570" t="s">
        <v>65</v>
      </c>
      <c r="W8570">
        <v>4</v>
      </c>
      <c r="X8570" t="s">
        <v>40</v>
      </c>
      <c r="Y8570" t="s">
        <v>41</v>
      </c>
      <c r="Z8570">
        <v>1</v>
      </c>
      <c r="AA8570" t="b">
        <v>0</v>
      </c>
    </row>
    <row r="8571" spans="1:27" x14ac:dyDescent="0.3">
      <c r="A8571">
        <v>8570</v>
      </c>
      <c r="B8571" s="1">
        <v>44502</v>
      </c>
      <c r="C8571" s="7">
        <f t="shared" si="266"/>
        <v>2021</v>
      </c>
      <c r="D8571" s="2">
        <v>0.78877314814814825</v>
      </c>
      <c r="E8571">
        <v>195</v>
      </c>
      <c r="F8571" s="3">
        <v>19</v>
      </c>
      <c r="G8571" s="3" t="str">
        <f t="shared" si="267"/>
        <v>Young</v>
      </c>
      <c r="H8571" t="s">
        <v>25</v>
      </c>
      <c r="I8571" t="s">
        <v>64</v>
      </c>
      <c r="J8571" t="s">
        <v>96</v>
      </c>
      <c r="K8571" t="b">
        <v>1</v>
      </c>
      <c r="L8571">
        <v>719</v>
      </c>
      <c r="M8571" t="s">
        <v>58</v>
      </c>
      <c r="N8571" t="s">
        <v>59</v>
      </c>
      <c r="O8571">
        <v>3</v>
      </c>
      <c r="P8571" s="4">
        <v>53.650139690000003</v>
      </c>
      <c r="Q8571" s="4">
        <v>160.9504191</v>
      </c>
      <c r="R8571" t="s">
        <v>43</v>
      </c>
      <c r="S8571" t="b">
        <v>1</v>
      </c>
      <c r="T8571">
        <v>0</v>
      </c>
      <c r="U8571" t="b">
        <v>0</v>
      </c>
      <c r="V8571" t="s">
        <v>37</v>
      </c>
      <c r="W8571">
        <v>5</v>
      </c>
      <c r="X8571" t="s">
        <v>40</v>
      </c>
      <c r="Y8571" t="s">
        <v>41</v>
      </c>
      <c r="Z8571">
        <v>1</v>
      </c>
      <c r="AA8571" t="b">
        <v>0</v>
      </c>
    </row>
    <row r="8572" spans="1:27" x14ac:dyDescent="0.3">
      <c r="A8572">
        <v>8571</v>
      </c>
      <c r="B8572" s="1">
        <v>43465</v>
      </c>
      <c r="C8572" s="7">
        <f t="shared" si="266"/>
        <v>2018</v>
      </c>
      <c r="D8572" s="2">
        <v>9.3564814814814823E-2</v>
      </c>
      <c r="E8572">
        <v>25</v>
      </c>
      <c r="F8572" s="3">
        <v>37</v>
      </c>
      <c r="G8572" s="3" t="str">
        <f t="shared" si="267"/>
        <v>Middle Age</v>
      </c>
      <c r="H8572" t="s">
        <v>33</v>
      </c>
      <c r="I8572" t="s">
        <v>52</v>
      </c>
      <c r="J8572" t="s">
        <v>96</v>
      </c>
      <c r="K8572" t="b">
        <v>1</v>
      </c>
      <c r="L8572">
        <v>622</v>
      </c>
      <c r="M8572" t="s">
        <v>27</v>
      </c>
      <c r="N8572" t="s">
        <v>28</v>
      </c>
      <c r="O8572">
        <v>4</v>
      </c>
      <c r="P8572" s="4">
        <v>46.548143209999999</v>
      </c>
      <c r="Q8572" s="4">
        <v>186.19257279999999</v>
      </c>
      <c r="R8572" t="s">
        <v>43</v>
      </c>
      <c r="S8572" t="b">
        <v>1</v>
      </c>
      <c r="T8572">
        <v>0</v>
      </c>
      <c r="U8572" t="b">
        <v>1</v>
      </c>
      <c r="V8572" t="s">
        <v>37</v>
      </c>
      <c r="W8572">
        <v>5</v>
      </c>
      <c r="X8572" t="s">
        <v>38</v>
      </c>
      <c r="Y8572" t="s">
        <v>32</v>
      </c>
      <c r="Z8572">
        <v>2</v>
      </c>
      <c r="AA8572" t="b">
        <v>0</v>
      </c>
    </row>
    <row r="8573" spans="1:27" x14ac:dyDescent="0.3">
      <c r="A8573">
        <v>8572</v>
      </c>
      <c r="B8573" s="1">
        <v>43825</v>
      </c>
      <c r="C8573" s="7">
        <f t="shared" si="266"/>
        <v>2019</v>
      </c>
      <c r="D8573" s="2">
        <v>0.51961805555555551</v>
      </c>
      <c r="E8573">
        <v>167</v>
      </c>
      <c r="F8573" s="3">
        <v>45</v>
      </c>
      <c r="G8573" s="3" t="str">
        <f t="shared" si="267"/>
        <v>Old</v>
      </c>
      <c r="H8573" t="s">
        <v>51</v>
      </c>
      <c r="I8573" t="s">
        <v>61</v>
      </c>
      <c r="J8573">
        <v>2</v>
      </c>
      <c r="K8573" t="b">
        <v>0</v>
      </c>
      <c r="L8573">
        <v>360</v>
      </c>
      <c r="M8573" t="s">
        <v>27</v>
      </c>
      <c r="N8573" t="s">
        <v>28</v>
      </c>
      <c r="O8573">
        <v>1</v>
      </c>
      <c r="P8573" s="4">
        <v>16.84012924</v>
      </c>
      <c r="Q8573" s="4">
        <v>16.84012924</v>
      </c>
      <c r="R8573" t="s">
        <v>49</v>
      </c>
      <c r="S8573" t="b">
        <v>1</v>
      </c>
      <c r="T8573">
        <v>0</v>
      </c>
      <c r="U8573" t="b">
        <v>1</v>
      </c>
      <c r="V8573" t="s">
        <v>97</v>
      </c>
      <c r="W8573">
        <v>0</v>
      </c>
      <c r="X8573" t="s">
        <v>31</v>
      </c>
      <c r="Y8573" t="s">
        <v>32</v>
      </c>
      <c r="Z8573">
        <v>1</v>
      </c>
      <c r="AA8573" t="b">
        <v>1</v>
      </c>
    </row>
    <row r="8574" spans="1:27" x14ac:dyDescent="0.3">
      <c r="A8574">
        <v>8573</v>
      </c>
      <c r="B8574" s="1">
        <v>44542</v>
      </c>
      <c r="C8574" s="7">
        <f t="shared" si="266"/>
        <v>2021</v>
      </c>
      <c r="D8574" s="2">
        <v>0.81946759259259261</v>
      </c>
      <c r="E8574">
        <v>259</v>
      </c>
      <c r="F8574" s="3">
        <v>52</v>
      </c>
      <c r="G8574" s="3" t="str">
        <f t="shared" si="267"/>
        <v>Old</v>
      </c>
      <c r="H8574" t="s">
        <v>25</v>
      </c>
      <c r="I8574" t="s">
        <v>56</v>
      </c>
      <c r="J8574" t="s">
        <v>96</v>
      </c>
      <c r="K8574" t="b">
        <v>1</v>
      </c>
      <c r="L8574">
        <v>763</v>
      </c>
      <c r="M8574" t="s">
        <v>27</v>
      </c>
      <c r="N8574" t="s">
        <v>28</v>
      </c>
      <c r="O8574">
        <v>1</v>
      </c>
      <c r="P8574" s="4">
        <v>34.539151029999999</v>
      </c>
      <c r="Q8574" s="4">
        <v>34.539151029999999</v>
      </c>
      <c r="R8574" t="s">
        <v>45</v>
      </c>
      <c r="S8574" t="b">
        <v>1</v>
      </c>
      <c r="T8574">
        <v>0</v>
      </c>
      <c r="U8574" t="b">
        <v>1</v>
      </c>
      <c r="V8574" t="s">
        <v>37</v>
      </c>
      <c r="W8574">
        <v>3</v>
      </c>
      <c r="X8574" t="s">
        <v>40</v>
      </c>
      <c r="Y8574" t="s">
        <v>41</v>
      </c>
      <c r="Z8574">
        <v>4</v>
      </c>
      <c r="AA8574" t="b">
        <v>0</v>
      </c>
    </row>
    <row r="8575" spans="1:27" x14ac:dyDescent="0.3">
      <c r="A8575">
        <v>8574</v>
      </c>
      <c r="B8575" s="1">
        <v>44880</v>
      </c>
      <c r="C8575" s="7">
        <f t="shared" si="266"/>
        <v>2022</v>
      </c>
      <c r="D8575" s="2">
        <v>0.24733796296296295</v>
      </c>
      <c r="E8575">
        <v>277</v>
      </c>
      <c r="F8575" s="3">
        <v>55</v>
      </c>
      <c r="G8575" s="3" t="str">
        <f t="shared" si="267"/>
        <v>Old</v>
      </c>
      <c r="H8575" t="s">
        <v>51</v>
      </c>
      <c r="I8575" t="s">
        <v>57</v>
      </c>
      <c r="J8575">
        <v>43</v>
      </c>
      <c r="K8575" t="b">
        <v>0</v>
      </c>
      <c r="L8575">
        <v>69</v>
      </c>
      <c r="M8575" t="s">
        <v>47</v>
      </c>
      <c r="N8575" t="s">
        <v>48</v>
      </c>
      <c r="O8575">
        <v>1</v>
      </c>
      <c r="P8575" s="4">
        <v>30.42203649</v>
      </c>
      <c r="Q8575" s="4">
        <v>30.42203649</v>
      </c>
      <c r="R8575" t="s">
        <v>45</v>
      </c>
      <c r="S8575" t="b">
        <v>1</v>
      </c>
      <c r="T8575">
        <v>0</v>
      </c>
      <c r="U8575" t="b">
        <v>1</v>
      </c>
      <c r="V8575" t="s">
        <v>97</v>
      </c>
      <c r="W8575">
        <v>0</v>
      </c>
      <c r="X8575" t="s">
        <v>38</v>
      </c>
      <c r="Y8575" t="s">
        <v>41</v>
      </c>
      <c r="Z8575">
        <v>4</v>
      </c>
      <c r="AA8575" t="b">
        <v>0</v>
      </c>
    </row>
    <row r="8576" spans="1:27" x14ac:dyDescent="0.3">
      <c r="A8576">
        <v>8575</v>
      </c>
      <c r="B8576" s="1">
        <v>43420</v>
      </c>
      <c r="C8576" s="7">
        <f t="shared" si="266"/>
        <v>2018</v>
      </c>
      <c r="D8576" s="2">
        <v>0.57293981481481482</v>
      </c>
      <c r="E8576">
        <v>201</v>
      </c>
      <c r="F8576" s="3">
        <v>35</v>
      </c>
      <c r="G8576" s="3" t="str">
        <f t="shared" si="267"/>
        <v>Middle Age</v>
      </c>
      <c r="H8576" t="s">
        <v>33</v>
      </c>
      <c r="I8576" t="s">
        <v>69</v>
      </c>
      <c r="J8576">
        <v>5</v>
      </c>
      <c r="K8576" t="b">
        <v>0</v>
      </c>
      <c r="L8576">
        <v>507</v>
      </c>
      <c r="M8576" t="s">
        <v>47</v>
      </c>
      <c r="N8576" t="s">
        <v>48</v>
      </c>
      <c r="O8576">
        <v>3</v>
      </c>
      <c r="P8576" s="4">
        <v>10.063495980000001</v>
      </c>
      <c r="Q8576" s="4">
        <v>30.190487950000001</v>
      </c>
      <c r="R8576" t="s">
        <v>29</v>
      </c>
      <c r="S8576" t="b">
        <v>0</v>
      </c>
      <c r="T8576">
        <v>0</v>
      </c>
      <c r="U8576" t="b">
        <v>0</v>
      </c>
      <c r="V8576" t="s">
        <v>97</v>
      </c>
      <c r="W8576">
        <v>0</v>
      </c>
      <c r="X8576" t="s">
        <v>31</v>
      </c>
      <c r="Y8576" t="s">
        <v>41</v>
      </c>
      <c r="Z8576">
        <v>1</v>
      </c>
      <c r="AA8576" t="b">
        <v>0</v>
      </c>
    </row>
    <row r="8577" spans="1:27" x14ac:dyDescent="0.3">
      <c r="A8577">
        <v>8576</v>
      </c>
      <c r="B8577" s="1">
        <v>44903</v>
      </c>
      <c r="C8577" s="7">
        <f t="shared" si="266"/>
        <v>2022</v>
      </c>
      <c r="D8577" s="2">
        <v>0.83575231481481482</v>
      </c>
      <c r="E8577">
        <v>293</v>
      </c>
      <c r="F8577" s="3">
        <v>41</v>
      </c>
      <c r="G8577" s="3" t="str">
        <f t="shared" si="267"/>
        <v>Middle Age</v>
      </c>
      <c r="H8577" t="s">
        <v>51</v>
      </c>
      <c r="I8577" t="s">
        <v>57</v>
      </c>
      <c r="J8577">
        <v>12</v>
      </c>
      <c r="K8577" t="b">
        <v>0</v>
      </c>
      <c r="L8577">
        <v>38</v>
      </c>
      <c r="M8577" t="s">
        <v>58</v>
      </c>
      <c r="N8577" t="s">
        <v>59</v>
      </c>
      <c r="O8577">
        <v>5</v>
      </c>
      <c r="P8577" s="4">
        <v>51.8127432</v>
      </c>
      <c r="Q8577" s="4">
        <v>259.063716</v>
      </c>
      <c r="R8577" t="s">
        <v>29</v>
      </c>
      <c r="S8577" t="b">
        <v>0</v>
      </c>
      <c r="T8577">
        <v>25.9063716</v>
      </c>
      <c r="U8577" t="b">
        <v>1</v>
      </c>
      <c r="V8577" t="s">
        <v>97</v>
      </c>
      <c r="W8577">
        <v>0</v>
      </c>
      <c r="X8577" t="s">
        <v>38</v>
      </c>
      <c r="Y8577" t="s">
        <v>50</v>
      </c>
      <c r="Z8577">
        <v>5</v>
      </c>
      <c r="AA8577" t="b">
        <v>1</v>
      </c>
    </row>
    <row r="8578" spans="1:27" x14ac:dyDescent="0.3">
      <c r="A8578">
        <v>8577</v>
      </c>
      <c r="B8578" s="1">
        <v>43424</v>
      </c>
      <c r="C8578" s="7">
        <f t="shared" si="266"/>
        <v>2018</v>
      </c>
      <c r="D8578" s="2">
        <v>0.28921296296296295</v>
      </c>
      <c r="E8578">
        <v>155</v>
      </c>
      <c r="F8578" s="3">
        <v>38</v>
      </c>
      <c r="G8578" s="3" t="str">
        <f t="shared" si="267"/>
        <v>Middle Age</v>
      </c>
      <c r="H8578" t="s">
        <v>33</v>
      </c>
      <c r="I8578" t="s">
        <v>60</v>
      </c>
      <c r="J8578">
        <v>35</v>
      </c>
      <c r="K8578" t="b">
        <v>0</v>
      </c>
      <c r="L8578">
        <v>367</v>
      </c>
      <c r="M8578" t="s">
        <v>47</v>
      </c>
      <c r="N8578" t="s">
        <v>48</v>
      </c>
      <c r="O8578">
        <v>1</v>
      </c>
      <c r="P8578" s="4">
        <v>35.290517549999997</v>
      </c>
      <c r="Q8578" s="4">
        <v>35.290517549999997</v>
      </c>
      <c r="R8578" t="s">
        <v>49</v>
      </c>
      <c r="S8578" t="b">
        <v>1</v>
      </c>
      <c r="T8578">
        <v>0</v>
      </c>
      <c r="U8578" t="b">
        <v>1</v>
      </c>
      <c r="V8578" t="s">
        <v>97</v>
      </c>
      <c r="W8578">
        <v>0</v>
      </c>
      <c r="X8578" t="s">
        <v>40</v>
      </c>
      <c r="Y8578" t="s">
        <v>41</v>
      </c>
      <c r="Z8578">
        <v>1</v>
      </c>
      <c r="AA8578" t="b">
        <v>1</v>
      </c>
    </row>
    <row r="8579" spans="1:27" x14ac:dyDescent="0.3">
      <c r="A8579">
        <v>8578</v>
      </c>
      <c r="B8579" s="1">
        <v>43772</v>
      </c>
      <c r="C8579" s="7">
        <f t="shared" ref="C8579:C8642" si="268">YEAR(B8579)</f>
        <v>2019</v>
      </c>
      <c r="D8579" s="2">
        <v>0.2823032407407407</v>
      </c>
      <c r="E8579">
        <v>249</v>
      </c>
      <c r="F8579" s="3">
        <v>29</v>
      </c>
      <c r="G8579" s="3" t="str">
        <f t="shared" ref="G8579:G8642" si="269">IF(F8579&lt;25,"Young",IF(F8579&lt;45,"Middle Age","Old"))</f>
        <v>Middle Age</v>
      </c>
      <c r="H8579" t="s">
        <v>51</v>
      </c>
      <c r="I8579" t="s">
        <v>39</v>
      </c>
      <c r="J8579" t="s">
        <v>96</v>
      </c>
      <c r="K8579" t="b">
        <v>1</v>
      </c>
      <c r="L8579">
        <v>330</v>
      </c>
      <c r="M8579" t="s">
        <v>53</v>
      </c>
      <c r="N8579" t="s">
        <v>54</v>
      </c>
      <c r="O8579">
        <v>2</v>
      </c>
      <c r="P8579" s="4">
        <v>80.884028020000002</v>
      </c>
      <c r="Q8579" s="4">
        <v>161.768056</v>
      </c>
      <c r="R8579" t="s">
        <v>49</v>
      </c>
      <c r="S8579" t="b">
        <v>0</v>
      </c>
      <c r="T8579">
        <v>0</v>
      </c>
      <c r="U8579" t="b">
        <v>1</v>
      </c>
      <c r="V8579" t="s">
        <v>37</v>
      </c>
      <c r="W8579">
        <v>5</v>
      </c>
      <c r="X8579" t="s">
        <v>38</v>
      </c>
      <c r="Y8579" t="s">
        <v>32</v>
      </c>
      <c r="Z8579">
        <v>5</v>
      </c>
      <c r="AA8579" t="b">
        <v>0</v>
      </c>
    </row>
    <row r="8580" spans="1:27" x14ac:dyDescent="0.3">
      <c r="A8580">
        <v>8579</v>
      </c>
      <c r="B8580" s="1">
        <v>44871</v>
      </c>
      <c r="C8580" s="7">
        <f t="shared" si="268"/>
        <v>2022</v>
      </c>
      <c r="D8580" s="2">
        <v>0.38351851851851854</v>
      </c>
      <c r="E8580">
        <v>377</v>
      </c>
      <c r="F8580" s="3">
        <v>63</v>
      </c>
      <c r="G8580" s="3" t="str">
        <f t="shared" si="269"/>
        <v>Old</v>
      </c>
      <c r="H8580" t="s">
        <v>33</v>
      </c>
      <c r="I8580" t="s">
        <v>34</v>
      </c>
      <c r="J8580">
        <v>6</v>
      </c>
      <c r="K8580" t="b">
        <v>0</v>
      </c>
      <c r="L8580">
        <v>410</v>
      </c>
      <c r="M8580" t="s">
        <v>53</v>
      </c>
      <c r="N8580" t="s">
        <v>54</v>
      </c>
      <c r="O8580">
        <v>2</v>
      </c>
      <c r="P8580" s="4">
        <v>16.75127874</v>
      </c>
      <c r="Q8580" s="4">
        <v>33.50255748</v>
      </c>
      <c r="R8580" t="s">
        <v>29</v>
      </c>
      <c r="S8580" t="b">
        <v>1</v>
      </c>
      <c r="T8580">
        <v>3.3502557479999999</v>
      </c>
      <c r="U8580" t="b">
        <v>0</v>
      </c>
      <c r="V8580" t="s">
        <v>97</v>
      </c>
      <c r="W8580">
        <v>0</v>
      </c>
      <c r="X8580" t="s">
        <v>40</v>
      </c>
      <c r="Y8580" t="s">
        <v>50</v>
      </c>
      <c r="Z8580">
        <v>4</v>
      </c>
      <c r="AA8580" t="b">
        <v>1</v>
      </c>
    </row>
    <row r="8581" spans="1:27" x14ac:dyDescent="0.3">
      <c r="A8581">
        <v>8580</v>
      </c>
      <c r="B8581" s="1">
        <v>44892</v>
      </c>
      <c r="C8581" s="7">
        <f t="shared" si="268"/>
        <v>2022</v>
      </c>
      <c r="D8581" s="2">
        <v>0.37489583333333337</v>
      </c>
      <c r="E8581">
        <v>388</v>
      </c>
      <c r="F8581" s="3">
        <v>51</v>
      </c>
      <c r="G8581" s="3" t="str">
        <f t="shared" si="269"/>
        <v>Old</v>
      </c>
      <c r="H8581" t="s">
        <v>25</v>
      </c>
      <c r="I8581" t="s">
        <v>67</v>
      </c>
      <c r="J8581" t="s">
        <v>96</v>
      </c>
      <c r="K8581" t="b">
        <v>1</v>
      </c>
      <c r="L8581">
        <v>816</v>
      </c>
      <c r="M8581" t="s">
        <v>27</v>
      </c>
      <c r="N8581" t="s">
        <v>28</v>
      </c>
      <c r="O8581">
        <v>4</v>
      </c>
      <c r="P8581" s="4">
        <v>57.803910590000001</v>
      </c>
      <c r="Q8581" s="4">
        <v>231.21564230000001</v>
      </c>
      <c r="R8581" t="s">
        <v>45</v>
      </c>
      <c r="S8581" t="b">
        <v>1</v>
      </c>
      <c r="T8581">
        <v>23.121564230000001</v>
      </c>
      <c r="U8581" t="b">
        <v>1</v>
      </c>
      <c r="V8581" t="s">
        <v>30</v>
      </c>
      <c r="W8581">
        <v>4</v>
      </c>
      <c r="X8581" t="s">
        <v>31</v>
      </c>
      <c r="Y8581" t="s">
        <v>50</v>
      </c>
      <c r="Z8581">
        <v>2</v>
      </c>
      <c r="AA8581" t="b">
        <v>1</v>
      </c>
    </row>
    <row r="8582" spans="1:27" x14ac:dyDescent="0.3">
      <c r="A8582">
        <v>8581</v>
      </c>
      <c r="B8582" s="1">
        <v>44881</v>
      </c>
      <c r="C8582" s="7">
        <f t="shared" si="268"/>
        <v>2022</v>
      </c>
      <c r="D8582" s="2">
        <v>0.47062500000000002</v>
      </c>
      <c r="E8582">
        <v>495</v>
      </c>
      <c r="F8582" s="3">
        <v>21</v>
      </c>
      <c r="G8582" s="3" t="str">
        <f t="shared" si="269"/>
        <v>Young</v>
      </c>
      <c r="H8582" t="s">
        <v>33</v>
      </c>
      <c r="I8582" t="s">
        <v>52</v>
      </c>
      <c r="J8582">
        <v>16</v>
      </c>
      <c r="K8582" t="b">
        <v>0</v>
      </c>
      <c r="L8582">
        <v>651</v>
      </c>
      <c r="M8582" t="s">
        <v>58</v>
      </c>
      <c r="N8582" t="s">
        <v>59</v>
      </c>
      <c r="O8582">
        <v>1</v>
      </c>
      <c r="P8582" s="4">
        <v>74.097482819999996</v>
      </c>
      <c r="Q8582" s="4">
        <v>74.097482819999996</v>
      </c>
      <c r="R8582" t="s">
        <v>43</v>
      </c>
      <c r="S8582" t="b">
        <v>1</v>
      </c>
      <c r="T8582">
        <v>7.4097482819999998</v>
      </c>
      <c r="U8582" t="b">
        <v>0</v>
      </c>
      <c r="V8582" t="s">
        <v>97</v>
      </c>
      <c r="W8582">
        <v>0</v>
      </c>
      <c r="X8582" t="s">
        <v>40</v>
      </c>
      <c r="Y8582" t="s">
        <v>50</v>
      </c>
      <c r="Z8582">
        <v>2</v>
      </c>
      <c r="AA8582" t="b">
        <v>1</v>
      </c>
    </row>
    <row r="8583" spans="1:27" x14ac:dyDescent="0.3">
      <c r="A8583">
        <v>8582</v>
      </c>
      <c r="B8583" s="1">
        <v>43788</v>
      </c>
      <c r="C8583" s="7">
        <f t="shared" si="268"/>
        <v>2019</v>
      </c>
      <c r="D8583" s="2">
        <v>0.89670138888888884</v>
      </c>
      <c r="E8583">
        <v>141</v>
      </c>
      <c r="F8583" s="3">
        <v>38</v>
      </c>
      <c r="G8583" s="3" t="str">
        <f t="shared" si="269"/>
        <v>Middle Age</v>
      </c>
      <c r="H8583" t="s">
        <v>33</v>
      </c>
      <c r="I8583" t="s">
        <v>67</v>
      </c>
      <c r="J8583">
        <v>87</v>
      </c>
      <c r="K8583" t="b">
        <v>0</v>
      </c>
      <c r="L8583">
        <v>718</v>
      </c>
      <c r="M8583" t="s">
        <v>53</v>
      </c>
      <c r="N8583" t="s">
        <v>54</v>
      </c>
      <c r="O8583">
        <v>2</v>
      </c>
      <c r="P8583" s="4">
        <v>11.38314478</v>
      </c>
      <c r="Q8583" s="4">
        <v>22.766289570000001</v>
      </c>
      <c r="R8583" t="s">
        <v>29</v>
      </c>
      <c r="S8583" t="b">
        <v>0</v>
      </c>
      <c r="T8583">
        <v>2.2766289569999998</v>
      </c>
      <c r="U8583" t="b">
        <v>0</v>
      </c>
      <c r="V8583" t="s">
        <v>97</v>
      </c>
      <c r="W8583">
        <v>0</v>
      </c>
      <c r="X8583" t="s">
        <v>40</v>
      </c>
      <c r="Y8583" t="s">
        <v>50</v>
      </c>
      <c r="Z8583">
        <v>4</v>
      </c>
      <c r="AA8583" t="b">
        <v>1</v>
      </c>
    </row>
    <row r="8584" spans="1:27" x14ac:dyDescent="0.3">
      <c r="A8584">
        <v>8583</v>
      </c>
      <c r="B8584" s="1">
        <v>44912</v>
      </c>
      <c r="C8584" s="7">
        <f t="shared" si="268"/>
        <v>2022</v>
      </c>
      <c r="D8584" s="2">
        <v>0.55762731481481487</v>
      </c>
      <c r="E8584">
        <v>179</v>
      </c>
      <c r="F8584" s="3">
        <v>58</v>
      </c>
      <c r="G8584" s="3" t="str">
        <f t="shared" si="269"/>
        <v>Old</v>
      </c>
      <c r="H8584" t="s">
        <v>51</v>
      </c>
      <c r="I8584" t="s">
        <v>26</v>
      </c>
      <c r="J8584" t="s">
        <v>96</v>
      </c>
      <c r="K8584" t="b">
        <v>1</v>
      </c>
      <c r="L8584">
        <v>65</v>
      </c>
      <c r="M8584" t="s">
        <v>58</v>
      </c>
      <c r="N8584" t="s">
        <v>59</v>
      </c>
      <c r="O8584">
        <v>4</v>
      </c>
      <c r="P8584" s="4">
        <v>48.618825559999998</v>
      </c>
      <c r="Q8584" s="4">
        <v>194.47530219999999</v>
      </c>
      <c r="R8584" t="s">
        <v>29</v>
      </c>
      <c r="S8584" t="b">
        <v>0</v>
      </c>
      <c r="T8584">
        <v>0</v>
      </c>
      <c r="U8584" t="b">
        <v>0</v>
      </c>
      <c r="V8584" t="s">
        <v>37</v>
      </c>
      <c r="W8584">
        <v>1</v>
      </c>
      <c r="X8584" t="s">
        <v>31</v>
      </c>
      <c r="Y8584" t="s">
        <v>32</v>
      </c>
      <c r="Z8584">
        <v>2</v>
      </c>
      <c r="AA8584" t="b">
        <v>1</v>
      </c>
    </row>
    <row r="8585" spans="1:27" x14ac:dyDescent="0.3">
      <c r="A8585">
        <v>8584</v>
      </c>
      <c r="B8585" s="1">
        <v>45258</v>
      </c>
      <c r="C8585" s="7">
        <f t="shared" si="268"/>
        <v>2023</v>
      </c>
      <c r="D8585" s="2">
        <v>2.2650462962962966E-2</v>
      </c>
      <c r="E8585">
        <v>296</v>
      </c>
      <c r="F8585" s="3">
        <v>54</v>
      </c>
      <c r="G8585" s="3" t="str">
        <f t="shared" si="269"/>
        <v>Old</v>
      </c>
      <c r="H8585" t="s">
        <v>51</v>
      </c>
      <c r="I8585" t="s">
        <v>60</v>
      </c>
      <c r="J8585" t="s">
        <v>96</v>
      </c>
      <c r="K8585" t="b">
        <v>1</v>
      </c>
      <c r="L8585">
        <v>526</v>
      </c>
      <c r="M8585" t="s">
        <v>47</v>
      </c>
      <c r="N8585" t="s">
        <v>48</v>
      </c>
      <c r="O8585">
        <v>2</v>
      </c>
      <c r="P8585" s="4">
        <v>13.021783020000001</v>
      </c>
      <c r="Q8585" s="4">
        <v>26.043566049999999</v>
      </c>
      <c r="R8585" t="s">
        <v>43</v>
      </c>
      <c r="S8585" t="b">
        <v>0</v>
      </c>
      <c r="T8585">
        <v>2.604356605</v>
      </c>
      <c r="U8585" t="b">
        <v>1</v>
      </c>
      <c r="V8585" t="s">
        <v>30</v>
      </c>
      <c r="W8585">
        <v>2</v>
      </c>
      <c r="X8585" t="s">
        <v>38</v>
      </c>
      <c r="Y8585" t="s">
        <v>50</v>
      </c>
      <c r="Z8585">
        <v>4</v>
      </c>
      <c r="AA8585" t="b">
        <v>0</v>
      </c>
    </row>
    <row r="8586" spans="1:27" x14ac:dyDescent="0.3">
      <c r="A8586">
        <v>8585</v>
      </c>
      <c r="B8586" s="1">
        <v>44190</v>
      </c>
      <c r="C8586" s="7">
        <f t="shared" si="268"/>
        <v>2020</v>
      </c>
      <c r="D8586" s="2">
        <v>0.11377314814814815</v>
      </c>
      <c r="E8586">
        <v>4</v>
      </c>
      <c r="F8586" s="3">
        <v>45</v>
      </c>
      <c r="G8586" s="3" t="str">
        <f t="shared" si="269"/>
        <v>Old</v>
      </c>
      <c r="H8586" t="s">
        <v>25</v>
      </c>
      <c r="I8586" t="s">
        <v>60</v>
      </c>
      <c r="J8586">
        <v>60</v>
      </c>
      <c r="K8586" t="b">
        <v>0</v>
      </c>
      <c r="L8586">
        <v>831</v>
      </c>
      <c r="M8586" t="s">
        <v>53</v>
      </c>
      <c r="N8586" t="s">
        <v>54</v>
      </c>
      <c r="O8586">
        <v>1</v>
      </c>
      <c r="P8586" s="4">
        <v>75.028908709999996</v>
      </c>
      <c r="Q8586" s="4">
        <v>75.028908709999996</v>
      </c>
      <c r="R8586" t="s">
        <v>49</v>
      </c>
      <c r="S8586" t="b">
        <v>0</v>
      </c>
      <c r="T8586">
        <v>7.502890871</v>
      </c>
      <c r="U8586" t="b">
        <v>1</v>
      </c>
      <c r="V8586" t="s">
        <v>97</v>
      </c>
      <c r="W8586">
        <v>0</v>
      </c>
      <c r="X8586" t="s">
        <v>40</v>
      </c>
      <c r="Y8586" t="s">
        <v>50</v>
      </c>
      <c r="Z8586">
        <v>5</v>
      </c>
      <c r="AA8586" t="b">
        <v>0</v>
      </c>
    </row>
    <row r="8587" spans="1:27" x14ac:dyDescent="0.3">
      <c r="A8587">
        <v>8586</v>
      </c>
      <c r="B8587" s="1">
        <v>44545</v>
      </c>
      <c r="C8587" s="7">
        <f t="shared" si="268"/>
        <v>2021</v>
      </c>
      <c r="D8587" s="2">
        <v>0.53887731481481482</v>
      </c>
      <c r="E8587">
        <v>224</v>
      </c>
      <c r="F8587" s="3">
        <v>23</v>
      </c>
      <c r="G8587" s="3" t="str">
        <f t="shared" si="269"/>
        <v>Young</v>
      </c>
      <c r="H8587" t="s">
        <v>51</v>
      </c>
      <c r="I8587" t="s">
        <v>63</v>
      </c>
      <c r="J8587">
        <v>59</v>
      </c>
      <c r="K8587" t="b">
        <v>0</v>
      </c>
      <c r="L8587">
        <v>914</v>
      </c>
      <c r="M8587" t="s">
        <v>58</v>
      </c>
      <c r="N8587" t="s">
        <v>59</v>
      </c>
      <c r="O8587">
        <v>1</v>
      </c>
      <c r="P8587" s="4">
        <v>47.003933369999999</v>
      </c>
      <c r="Q8587" s="4">
        <v>47.003933369999999</v>
      </c>
      <c r="R8587" t="s">
        <v>29</v>
      </c>
      <c r="S8587" t="b">
        <v>0</v>
      </c>
      <c r="T8587">
        <v>0</v>
      </c>
      <c r="U8587" t="b">
        <v>0</v>
      </c>
      <c r="V8587" t="s">
        <v>97</v>
      </c>
      <c r="W8587">
        <v>0</v>
      </c>
      <c r="X8587" t="s">
        <v>31</v>
      </c>
      <c r="Y8587" t="s">
        <v>41</v>
      </c>
      <c r="Z8587">
        <v>5</v>
      </c>
      <c r="AA8587" t="b">
        <v>1</v>
      </c>
    </row>
    <row r="8588" spans="1:27" x14ac:dyDescent="0.3">
      <c r="A8588">
        <v>8587</v>
      </c>
      <c r="B8588" s="1">
        <v>43808</v>
      </c>
      <c r="C8588" s="7">
        <f t="shared" si="268"/>
        <v>2019</v>
      </c>
      <c r="D8588" s="2">
        <v>0.41226851851851848</v>
      </c>
      <c r="E8588">
        <v>22</v>
      </c>
      <c r="F8588" s="3">
        <v>20</v>
      </c>
      <c r="G8588" s="3" t="str">
        <f t="shared" si="269"/>
        <v>Young</v>
      </c>
      <c r="H8588" t="s">
        <v>25</v>
      </c>
      <c r="I8588" t="s">
        <v>42</v>
      </c>
      <c r="J8588" t="s">
        <v>96</v>
      </c>
      <c r="K8588" t="b">
        <v>1</v>
      </c>
      <c r="L8588">
        <v>528</v>
      </c>
      <c r="M8588" t="s">
        <v>53</v>
      </c>
      <c r="N8588" t="s">
        <v>54</v>
      </c>
      <c r="O8588">
        <v>5</v>
      </c>
      <c r="P8588" s="4">
        <v>62.217355169999998</v>
      </c>
      <c r="Q8588" s="4">
        <v>311.0867758</v>
      </c>
      <c r="R8588" t="s">
        <v>49</v>
      </c>
      <c r="S8588" t="b">
        <v>1</v>
      </c>
      <c r="T8588">
        <v>0</v>
      </c>
      <c r="U8588" t="b">
        <v>1</v>
      </c>
      <c r="V8588" t="s">
        <v>65</v>
      </c>
      <c r="W8588">
        <v>1</v>
      </c>
      <c r="X8588" t="s">
        <v>38</v>
      </c>
      <c r="Y8588" t="s">
        <v>32</v>
      </c>
      <c r="Z8588">
        <v>4</v>
      </c>
      <c r="AA8588" t="b">
        <v>1</v>
      </c>
    </row>
    <row r="8589" spans="1:27" x14ac:dyDescent="0.3">
      <c r="A8589">
        <v>8588</v>
      </c>
      <c r="B8589" s="1">
        <v>43811</v>
      </c>
      <c r="C8589" s="7">
        <f t="shared" si="268"/>
        <v>2019</v>
      </c>
      <c r="D8589" s="2">
        <v>0.40289351851851851</v>
      </c>
      <c r="E8589">
        <v>365</v>
      </c>
      <c r="F8589" s="3">
        <v>68</v>
      </c>
      <c r="G8589" s="3" t="str">
        <f t="shared" si="269"/>
        <v>Old</v>
      </c>
      <c r="H8589" t="s">
        <v>33</v>
      </c>
      <c r="I8589" t="s">
        <v>57</v>
      </c>
      <c r="J8589">
        <v>77</v>
      </c>
      <c r="K8589" t="b">
        <v>0</v>
      </c>
      <c r="L8589">
        <v>783</v>
      </c>
      <c r="M8589" t="s">
        <v>53</v>
      </c>
      <c r="N8589" t="s">
        <v>54</v>
      </c>
      <c r="O8589">
        <v>4</v>
      </c>
      <c r="P8589" s="4">
        <v>75.729466389999999</v>
      </c>
      <c r="Q8589" s="4">
        <v>302.9178655</v>
      </c>
      <c r="R8589" t="s">
        <v>45</v>
      </c>
      <c r="S8589" t="b">
        <v>0</v>
      </c>
      <c r="T8589">
        <v>0</v>
      </c>
      <c r="U8589" t="b">
        <v>0</v>
      </c>
      <c r="V8589" t="s">
        <v>97</v>
      </c>
      <c r="W8589">
        <v>0</v>
      </c>
      <c r="X8589" t="s">
        <v>40</v>
      </c>
      <c r="Y8589" t="s">
        <v>32</v>
      </c>
      <c r="Z8589">
        <v>3</v>
      </c>
      <c r="AA8589" t="b">
        <v>0</v>
      </c>
    </row>
    <row r="8590" spans="1:27" x14ac:dyDescent="0.3">
      <c r="A8590">
        <v>8589</v>
      </c>
      <c r="B8590" s="1">
        <v>43461</v>
      </c>
      <c r="C8590" s="7">
        <f t="shared" si="268"/>
        <v>2018</v>
      </c>
      <c r="D8590" s="2">
        <v>9.9259259259259269E-2</v>
      </c>
      <c r="E8590">
        <v>146</v>
      </c>
      <c r="F8590" s="3">
        <v>25</v>
      </c>
      <c r="G8590" s="3" t="str">
        <f t="shared" si="269"/>
        <v>Middle Age</v>
      </c>
      <c r="H8590" t="s">
        <v>33</v>
      </c>
      <c r="I8590" t="s">
        <v>42</v>
      </c>
      <c r="J8590" t="s">
        <v>96</v>
      </c>
      <c r="K8590" t="b">
        <v>1</v>
      </c>
      <c r="L8590">
        <v>394</v>
      </c>
      <c r="M8590" t="s">
        <v>27</v>
      </c>
      <c r="N8590" t="s">
        <v>28</v>
      </c>
      <c r="O8590">
        <v>3</v>
      </c>
      <c r="P8590" s="4">
        <v>52.769528379999997</v>
      </c>
      <c r="Q8590" s="4">
        <v>158.30858509999999</v>
      </c>
      <c r="R8590" t="s">
        <v>29</v>
      </c>
      <c r="S8590" t="b">
        <v>1</v>
      </c>
      <c r="T8590">
        <v>0</v>
      </c>
      <c r="U8590" t="b">
        <v>0</v>
      </c>
      <c r="V8590" t="s">
        <v>30</v>
      </c>
      <c r="W8590">
        <v>1</v>
      </c>
      <c r="X8590" t="s">
        <v>38</v>
      </c>
      <c r="Y8590" t="s">
        <v>32</v>
      </c>
      <c r="Z8590">
        <v>4</v>
      </c>
      <c r="AA8590" t="b">
        <v>1</v>
      </c>
    </row>
    <row r="8591" spans="1:27" x14ac:dyDescent="0.3">
      <c r="A8591">
        <v>8590</v>
      </c>
      <c r="B8591" s="1">
        <v>43426</v>
      </c>
      <c r="C8591" s="7">
        <f t="shared" si="268"/>
        <v>2018</v>
      </c>
      <c r="D8591" s="2">
        <v>0.2872453703703704</v>
      </c>
      <c r="E8591">
        <v>138</v>
      </c>
      <c r="F8591" s="3">
        <v>38</v>
      </c>
      <c r="G8591" s="3" t="str">
        <f t="shared" si="269"/>
        <v>Middle Age</v>
      </c>
      <c r="H8591" t="s">
        <v>51</v>
      </c>
      <c r="I8591" t="s">
        <v>42</v>
      </c>
      <c r="J8591">
        <v>28</v>
      </c>
      <c r="K8591" t="b">
        <v>0</v>
      </c>
      <c r="L8591">
        <v>122</v>
      </c>
      <c r="M8591" t="s">
        <v>35</v>
      </c>
      <c r="N8591" t="s">
        <v>36</v>
      </c>
      <c r="O8591">
        <v>4</v>
      </c>
      <c r="P8591" s="4">
        <v>50.944580600000002</v>
      </c>
      <c r="Q8591" s="4">
        <v>203.77832240000001</v>
      </c>
      <c r="R8591" t="s">
        <v>29</v>
      </c>
      <c r="S8591" t="b">
        <v>1</v>
      </c>
      <c r="T8591">
        <v>0</v>
      </c>
      <c r="U8591" t="b">
        <v>0</v>
      </c>
      <c r="V8591" t="s">
        <v>97</v>
      </c>
      <c r="W8591">
        <v>0</v>
      </c>
      <c r="X8591" t="s">
        <v>38</v>
      </c>
      <c r="Y8591" t="s">
        <v>41</v>
      </c>
      <c r="Z8591">
        <v>2</v>
      </c>
      <c r="AA8591" t="b">
        <v>0</v>
      </c>
    </row>
    <row r="8592" spans="1:27" x14ac:dyDescent="0.3">
      <c r="A8592">
        <v>8591</v>
      </c>
      <c r="B8592" s="1">
        <v>44560</v>
      </c>
      <c r="C8592" s="7">
        <f t="shared" si="268"/>
        <v>2021</v>
      </c>
      <c r="D8592" s="2">
        <v>0.22776620370370371</v>
      </c>
      <c r="E8592">
        <v>143</v>
      </c>
      <c r="F8592" s="3">
        <v>40</v>
      </c>
      <c r="G8592" s="3" t="str">
        <f t="shared" si="269"/>
        <v>Middle Age</v>
      </c>
      <c r="H8592" t="s">
        <v>51</v>
      </c>
      <c r="I8592" t="s">
        <v>44</v>
      </c>
      <c r="J8592" t="s">
        <v>96</v>
      </c>
      <c r="K8592" t="b">
        <v>1</v>
      </c>
      <c r="L8592">
        <v>276</v>
      </c>
      <c r="M8592" t="s">
        <v>58</v>
      </c>
      <c r="N8592" t="s">
        <v>59</v>
      </c>
      <c r="O8592">
        <v>3</v>
      </c>
      <c r="P8592" s="4">
        <v>25.404892700000001</v>
      </c>
      <c r="Q8592" s="4">
        <v>76.214678090000007</v>
      </c>
      <c r="R8592" t="s">
        <v>29</v>
      </c>
      <c r="S8592" t="b">
        <v>1</v>
      </c>
      <c r="T8592">
        <v>0</v>
      </c>
      <c r="U8592" t="b">
        <v>0</v>
      </c>
      <c r="V8592" t="s">
        <v>30</v>
      </c>
      <c r="W8592">
        <v>1</v>
      </c>
      <c r="X8592" t="s">
        <v>38</v>
      </c>
      <c r="Y8592" t="s">
        <v>41</v>
      </c>
      <c r="Z8592">
        <v>5</v>
      </c>
      <c r="AA8592" t="b">
        <v>0</v>
      </c>
    </row>
    <row r="8593" spans="1:27" x14ac:dyDescent="0.3">
      <c r="A8593">
        <v>8592</v>
      </c>
      <c r="B8593" s="1">
        <v>43802</v>
      </c>
      <c r="C8593" s="7">
        <f t="shared" si="268"/>
        <v>2019</v>
      </c>
      <c r="D8593" s="2">
        <v>0.8153125</v>
      </c>
      <c r="E8593">
        <v>59</v>
      </c>
      <c r="F8593" s="3">
        <v>18</v>
      </c>
      <c r="G8593" s="3" t="str">
        <f t="shared" si="269"/>
        <v>Young</v>
      </c>
      <c r="H8593" t="s">
        <v>25</v>
      </c>
      <c r="I8593" t="s">
        <v>63</v>
      </c>
      <c r="J8593">
        <v>80</v>
      </c>
      <c r="K8593" t="b">
        <v>0</v>
      </c>
      <c r="L8593">
        <v>988</v>
      </c>
      <c r="M8593" t="s">
        <v>27</v>
      </c>
      <c r="N8593" t="s">
        <v>28</v>
      </c>
      <c r="O8593">
        <v>2</v>
      </c>
      <c r="P8593" s="4">
        <v>91.063397690000002</v>
      </c>
      <c r="Q8593" s="4">
        <v>182.12679539999999</v>
      </c>
      <c r="R8593" t="s">
        <v>45</v>
      </c>
      <c r="S8593" t="b">
        <v>1</v>
      </c>
      <c r="T8593">
        <v>18.21267954</v>
      </c>
      <c r="U8593" t="b">
        <v>0</v>
      </c>
      <c r="V8593" t="s">
        <v>97</v>
      </c>
      <c r="W8593">
        <v>0</v>
      </c>
      <c r="X8593" t="s">
        <v>38</v>
      </c>
      <c r="Y8593" t="s">
        <v>50</v>
      </c>
      <c r="Z8593">
        <v>5</v>
      </c>
      <c r="AA8593" t="b">
        <v>0</v>
      </c>
    </row>
    <row r="8594" spans="1:27" x14ac:dyDescent="0.3">
      <c r="A8594">
        <v>8593</v>
      </c>
      <c r="B8594" s="1">
        <v>45268</v>
      </c>
      <c r="C8594" s="7">
        <f t="shared" si="268"/>
        <v>2023</v>
      </c>
      <c r="D8594" s="2">
        <v>0.52244212962962966</v>
      </c>
      <c r="E8594">
        <v>472</v>
      </c>
      <c r="F8594" s="3">
        <v>25</v>
      </c>
      <c r="G8594" s="3" t="str">
        <f t="shared" si="269"/>
        <v>Middle Age</v>
      </c>
      <c r="H8594" t="s">
        <v>33</v>
      </c>
      <c r="I8594" t="s">
        <v>39</v>
      </c>
      <c r="J8594" t="s">
        <v>96</v>
      </c>
      <c r="K8594" t="b">
        <v>1</v>
      </c>
      <c r="L8594">
        <v>813</v>
      </c>
      <c r="M8594" t="s">
        <v>27</v>
      </c>
      <c r="N8594" t="s">
        <v>28</v>
      </c>
      <c r="O8594">
        <v>2</v>
      </c>
      <c r="P8594" s="4">
        <v>78.072563000000002</v>
      </c>
      <c r="Q8594" s="4">
        <v>156.145126</v>
      </c>
      <c r="R8594" t="s">
        <v>29</v>
      </c>
      <c r="S8594" t="b">
        <v>0</v>
      </c>
      <c r="T8594">
        <v>0</v>
      </c>
      <c r="U8594" t="b">
        <v>1</v>
      </c>
      <c r="V8594" t="s">
        <v>65</v>
      </c>
      <c r="W8594">
        <v>2</v>
      </c>
      <c r="X8594" t="s">
        <v>40</v>
      </c>
      <c r="Y8594" t="s">
        <v>41</v>
      </c>
      <c r="Z8594">
        <v>3</v>
      </c>
      <c r="AA8594" t="b">
        <v>0</v>
      </c>
    </row>
    <row r="8595" spans="1:27" x14ac:dyDescent="0.3">
      <c r="A8595">
        <v>8594</v>
      </c>
      <c r="B8595" s="1">
        <v>44150</v>
      </c>
      <c r="C8595" s="7">
        <f t="shared" si="268"/>
        <v>2020</v>
      </c>
      <c r="D8595" s="2">
        <v>0.67675925925925917</v>
      </c>
      <c r="E8595">
        <v>279</v>
      </c>
      <c r="F8595" s="3">
        <v>35</v>
      </c>
      <c r="G8595" s="3" t="str">
        <f t="shared" si="269"/>
        <v>Middle Age</v>
      </c>
      <c r="H8595" t="s">
        <v>25</v>
      </c>
      <c r="I8595" t="s">
        <v>44</v>
      </c>
      <c r="J8595" t="s">
        <v>96</v>
      </c>
      <c r="K8595" t="b">
        <v>1</v>
      </c>
      <c r="L8595">
        <v>652</v>
      </c>
      <c r="M8595" t="s">
        <v>27</v>
      </c>
      <c r="N8595" t="s">
        <v>28</v>
      </c>
      <c r="O8595">
        <v>2</v>
      </c>
      <c r="P8595" s="4">
        <v>31.660315130000001</v>
      </c>
      <c r="Q8595" s="4">
        <v>63.320630270000002</v>
      </c>
      <c r="R8595" t="s">
        <v>45</v>
      </c>
      <c r="S8595" t="b">
        <v>1</v>
      </c>
      <c r="T8595">
        <v>0</v>
      </c>
      <c r="U8595" t="b">
        <v>0</v>
      </c>
      <c r="V8595" t="s">
        <v>65</v>
      </c>
      <c r="W8595">
        <v>3</v>
      </c>
      <c r="X8595" t="s">
        <v>38</v>
      </c>
      <c r="Y8595" t="s">
        <v>32</v>
      </c>
      <c r="Z8595">
        <v>4</v>
      </c>
      <c r="AA8595" t="b">
        <v>0</v>
      </c>
    </row>
    <row r="8596" spans="1:27" x14ac:dyDescent="0.3">
      <c r="A8596">
        <v>8595</v>
      </c>
      <c r="B8596" s="1">
        <v>44526</v>
      </c>
      <c r="C8596" s="7">
        <f t="shared" si="268"/>
        <v>2021</v>
      </c>
      <c r="D8596" s="2">
        <v>0.7836574074074073</v>
      </c>
      <c r="E8596">
        <v>399</v>
      </c>
      <c r="F8596" s="3">
        <v>28</v>
      </c>
      <c r="G8596" s="3" t="str">
        <f t="shared" si="269"/>
        <v>Middle Age</v>
      </c>
      <c r="H8596" t="s">
        <v>25</v>
      </c>
      <c r="I8596" t="s">
        <v>34</v>
      </c>
      <c r="J8596">
        <v>7</v>
      </c>
      <c r="K8596" t="b">
        <v>0</v>
      </c>
      <c r="L8596">
        <v>578</v>
      </c>
      <c r="M8596" t="s">
        <v>47</v>
      </c>
      <c r="N8596" t="s">
        <v>48</v>
      </c>
      <c r="O8596">
        <v>3</v>
      </c>
      <c r="P8596" s="4">
        <v>62.860166360000001</v>
      </c>
      <c r="Q8596" s="4">
        <v>188.5804991</v>
      </c>
      <c r="R8596" t="s">
        <v>43</v>
      </c>
      <c r="S8596" t="b">
        <v>0</v>
      </c>
      <c r="T8596">
        <v>18.858049909999998</v>
      </c>
      <c r="U8596" t="b">
        <v>1</v>
      </c>
      <c r="V8596" t="s">
        <v>97</v>
      </c>
      <c r="W8596">
        <v>0</v>
      </c>
      <c r="X8596" t="s">
        <v>38</v>
      </c>
      <c r="Y8596" t="s">
        <v>50</v>
      </c>
      <c r="Z8596">
        <v>2</v>
      </c>
      <c r="AA8596" t="b">
        <v>0</v>
      </c>
    </row>
    <row r="8597" spans="1:27" x14ac:dyDescent="0.3">
      <c r="A8597">
        <v>8596</v>
      </c>
      <c r="B8597" s="1">
        <v>44894</v>
      </c>
      <c r="C8597" s="7">
        <f t="shared" si="268"/>
        <v>2022</v>
      </c>
      <c r="D8597" s="2">
        <v>4.0046296296296297E-3</v>
      </c>
      <c r="E8597">
        <v>454</v>
      </c>
      <c r="F8597" s="3">
        <v>19</v>
      </c>
      <c r="G8597" s="3" t="str">
        <f t="shared" si="269"/>
        <v>Young</v>
      </c>
      <c r="H8597" t="s">
        <v>33</v>
      </c>
      <c r="I8597" t="s">
        <v>66</v>
      </c>
      <c r="J8597" t="s">
        <v>96</v>
      </c>
      <c r="K8597" t="b">
        <v>1</v>
      </c>
      <c r="L8597">
        <v>652</v>
      </c>
      <c r="M8597" t="s">
        <v>58</v>
      </c>
      <c r="N8597" t="s">
        <v>59</v>
      </c>
      <c r="O8597">
        <v>3</v>
      </c>
      <c r="P8597" s="4">
        <v>75.052103070000001</v>
      </c>
      <c r="Q8597" s="4">
        <v>225.15630920000001</v>
      </c>
      <c r="R8597" t="s">
        <v>45</v>
      </c>
      <c r="S8597" t="b">
        <v>0</v>
      </c>
      <c r="T8597">
        <v>22.51563092</v>
      </c>
      <c r="U8597" t="b">
        <v>0</v>
      </c>
      <c r="V8597" t="s">
        <v>30</v>
      </c>
      <c r="W8597">
        <v>5</v>
      </c>
      <c r="X8597" t="s">
        <v>31</v>
      </c>
      <c r="Y8597" t="s">
        <v>50</v>
      </c>
      <c r="Z8597">
        <v>3</v>
      </c>
      <c r="AA8597" t="b">
        <v>0</v>
      </c>
    </row>
    <row r="8598" spans="1:27" x14ac:dyDescent="0.3">
      <c r="A8598">
        <v>8597</v>
      </c>
      <c r="B8598" s="1">
        <v>43779</v>
      </c>
      <c r="C8598" s="7">
        <f t="shared" si="268"/>
        <v>2019</v>
      </c>
      <c r="D8598" s="2">
        <v>0.27847222222222223</v>
      </c>
      <c r="E8598">
        <v>104</v>
      </c>
      <c r="F8598" s="3">
        <v>31</v>
      </c>
      <c r="G8598" s="3" t="str">
        <f t="shared" si="269"/>
        <v>Middle Age</v>
      </c>
      <c r="H8598" t="s">
        <v>51</v>
      </c>
      <c r="I8598" t="s">
        <v>46</v>
      </c>
      <c r="J8598" t="s">
        <v>96</v>
      </c>
      <c r="K8598" t="b">
        <v>1</v>
      </c>
      <c r="L8598">
        <v>511</v>
      </c>
      <c r="M8598" t="s">
        <v>35</v>
      </c>
      <c r="N8598" t="s">
        <v>36</v>
      </c>
      <c r="O8598">
        <v>1</v>
      </c>
      <c r="P8598" s="4">
        <v>47.1216869</v>
      </c>
      <c r="Q8598" s="4">
        <v>47.1216869</v>
      </c>
      <c r="R8598" t="s">
        <v>45</v>
      </c>
      <c r="S8598" t="b">
        <v>1</v>
      </c>
      <c r="T8598">
        <v>0</v>
      </c>
      <c r="U8598" t="b">
        <v>1</v>
      </c>
      <c r="V8598" t="s">
        <v>37</v>
      </c>
      <c r="W8598">
        <v>1</v>
      </c>
      <c r="X8598" t="s">
        <v>38</v>
      </c>
      <c r="Y8598" t="s">
        <v>41</v>
      </c>
      <c r="Z8598">
        <v>2</v>
      </c>
      <c r="AA8598" t="b">
        <v>0</v>
      </c>
    </row>
    <row r="8599" spans="1:27" x14ac:dyDescent="0.3">
      <c r="A8599">
        <v>8598</v>
      </c>
      <c r="B8599" s="1">
        <v>44510</v>
      </c>
      <c r="C8599" s="7">
        <f t="shared" si="268"/>
        <v>2021</v>
      </c>
      <c r="D8599" s="2">
        <v>5.0474537037037033E-2</v>
      </c>
      <c r="E8599">
        <v>425</v>
      </c>
      <c r="F8599" s="3">
        <v>64</v>
      </c>
      <c r="G8599" s="3" t="str">
        <f t="shared" si="269"/>
        <v>Old</v>
      </c>
      <c r="H8599" t="s">
        <v>25</v>
      </c>
      <c r="I8599" t="s">
        <v>26</v>
      </c>
      <c r="J8599" t="s">
        <v>96</v>
      </c>
      <c r="K8599" t="b">
        <v>1</v>
      </c>
      <c r="L8599">
        <v>526</v>
      </c>
      <c r="M8599" t="s">
        <v>47</v>
      </c>
      <c r="N8599" t="s">
        <v>48</v>
      </c>
      <c r="O8599">
        <v>3</v>
      </c>
      <c r="P8599" s="4">
        <v>99.223514649999998</v>
      </c>
      <c r="Q8599" s="4">
        <v>297.67054389999998</v>
      </c>
      <c r="R8599" t="s">
        <v>29</v>
      </c>
      <c r="S8599" t="b">
        <v>0</v>
      </c>
      <c r="T8599">
        <v>29.767054389999998</v>
      </c>
      <c r="U8599" t="b">
        <v>1</v>
      </c>
      <c r="V8599" t="s">
        <v>65</v>
      </c>
      <c r="W8599">
        <v>4</v>
      </c>
      <c r="X8599" t="s">
        <v>38</v>
      </c>
      <c r="Y8599" t="s">
        <v>50</v>
      </c>
      <c r="Z8599">
        <v>5</v>
      </c>
      <c r="AA8599" t="b">
        <v>1</v>
      </c>
    </row>
    <row r="8600" spans="1:27" x14ac:dyDescent="0.3">
      <c r="A8600">
        <v>8599</v>
      </c>
      <c r="B8600" s="1">
        <v>44890</v>
      </c>
      <c r="C8600" s="7">
        <f t="shared" si="268"/>
        <v>2022</v>
      </c>
      <c r="D8600" s="2">
        <v>0.47266203703703707</v>
      </c>
      <c r="E8600">
        <v>28</v>
      </c>
      <c r="F8600" s="3">
        <v>49</v>
      </c>
      <c r="G8600" s="3" t="str">
        <f t="shared" si="269"/>
        <v>Old</v>
      </c>
      <c r="H8600" t="s">
        <v>25</v>
      </c>
      <c r="I8600" t="s">
        <v>70</v>
      </c>
      <c r="J8600" t="s">
        <v>96</v>
      </c>
      <c r="K8600" t="b">
        <v>1</v>
      </c>
      <c r="L8600">
        <v>951</v>
      </c>
      <c r="M8600" t="s">
        <v>47</v>
      </c>
      <c r="N8600" t="s">
        <v>48</v>
      </c>
      <c r="O8600">
        <v>5</v>
      </c>
      <c r="P8600" s="4">
        <v>84.439744320000003</v>
      </c>
      <c r="Q8600" s="4">
        <v>422.1987216</v>
      </c>
      <c r="R8600" t="s">
        <v>45</v>
      </c>
      <c r="S8600" t="b">
        <v>0</v>
      </c>
      <c r="T8600">
        <v>42.219872160000001</v>
      </c>
      <c r="U8600" t="b">
        <v>0</v>
      </c>
      <c r="V8600" t="s">
        <v>37</v>
      </c>
      <c r="W8600">
        <v>4</v>
      </c>
      <c r="X8600" t="s">
        <v>38</v>
      </c>
      <c r="Y8600" t="s">
        <v>50</v>
      </c>
      <c r="Z8600">
        <v>4</v>
      </c>
      <c r="AA8600" t="b">
        <v>1</v>
      </c>
    </row>
    <row r="8601" spans="1:27" x14ac:dyDescent="0.3">
      <c r="A8601">
        <v>8600</v>
      </c>
      <c r="B8601" s="1">
        <v>43435</v>
      </c>
      <c r="C8601" s="7">
        <f t="shared" si="268"/>
        <v>2018</v>
      </c>
      <c r="D8601" s="2">
        <v>0.58090277777777777</v>
      </c>
      <c r="E8601">
        <v>200</v>
      </c>
      <c r="F8601" s="3">
        <v>61</v>
      </c>
      <c r="G8601" s="3" t="str">
        <f t="shared" si="269"/>
        <v>Old</v>
      </c>
      <c r="H8601" t="s">
        <v>25</v>
      </c>
      <c r="I8601" t="s">
        <v>64</v>
      </c>
      <c r="J8601" t="s">
        <v>96</v>
      </c>
      <c r="K8601" t="b">
        <v>1</v>
      </c>
      <c r="L8601">
        <v>369</v>
      </c>
      <c r="M8601" t="s">
        <v>53</v>
      </c>
      <c r="N8601" t="s">
        <v>54</v>
      </c>
      <c r="O8601">
        <v>4</v>
      </c>
      <c r="P8601" s="4">
        <v>29.842841629999999</v>
      </c>
      <c r="Q8601" s="4">
        <v>119.37136649999999</v>
      </c>
      <c r="R8601" t="s">
        <v>43</v>
      </c>
      <c r="S8601" t="b">
        <v>0</v>
      </c>
      <c r="T8601">
        <v>0</v>
      </c>
      <c r="U8601" t="b">
        <v>1</v>
      </c>
      <c r="V8601" t="s">
        <v>30</v>
      </c>
      <c r="W8601">
        <v>4</v>
      </c>
      <c r="X8601" t="s">
        <v>31</v>
      </c>
      <c r="Y8601" t="s">
        <v>32</v>
      </c>
      <c r="Z8601">
        <v>1</v>
      </c>
      <c r="AA8601" t="b">
        <v>0</v>
      </c>
    </row>
    <row r="8602" spans="1:27" x14ac:dyDescent="0.3">
      <c r="A8602">
        <v>8601</v>
      </c>
      <c r="B8602" s="1">
        <v>44170</v>
      </c>
      <c r="C8602" s="7">
        <f t="shared" si="268"/>
        <v>2020</v>
      </c>
      <c r="D8602" s="2">
        <v>0.9513194444444445</v>
      </c>
      <c r="E8602">
        <v>181</v>
      </c>
      <c r="F8602" s="3">
        <v>51</v>
      </c>
      <c r="G8602" s="3" t="str">
        <f t="shared" si="269"/>
        <v>Old</v>
      </c>
      <c r="H8602" t="s">
        <v>51</v>
      </c>
      <c r="I8602" t="s">
        <v>26</v>
      </c>
      <c r="J8602">
        <v>99</v>
      </c>
      <c r="K8602" t="b">
        <v>0</v>
      </c>
      <c r="L8602">
        <v>709</v>
      </c>
      <c r="M8602" t="s">
        <v>27</v>
      </c>
      <c r="N8602" t="s">
        <v>28</v>
      </c>
      <c r="O8602">
        <v>2</v>
      </c>
      <c r="P8602" s="4">
        <v>43.496112969999999</v>
      </c>
      <c r="Q8602" s="4">
        <v>86.992225939999997</v>
      </c>
      <c r="R8602" t="s">
        <v>29</v>
      </c>
      <c r="S8602" t="b">
        <v>0</v>
      </c>
      <c r="T8602">
        <v>0</v>
      </c>
      <c r="U8602" t="b">
        <v>0</v>
      </c>
      <c r="V8602" t="s">
        <v>97</v>
      </c>
      <c r="W8602">
        <v>0</v>
      </c>
      <c r="X8602" t="s">
        <v>40</v>
      </c>
      <c r="Y8602" t="s">
        <v>41</v>
      </c>
      <c r="Z8602">
        <v>4</v>
      </c>
      <c r="AA8602" t="b">
        <v>1</v>
      </c>
    </row>
    <row r="8603" spans="1:27" x14ac:dyDescent="0.3">
      <c r="A8603">
        <v>8602</v>
      </c>
      <c r="B8603" s="1">
        <v>45248</v>
      </c>
      <c r="C8603" s="7">
        <f t="shared" si="268"/>
        <v>2023</v>
      </c>
      <c r="D8603" s="2">
        <v>0.53239583333333329</v>
      </c>
      <c r="E8603">
        <v>252</v>
      </c>
      <c r="F8603" s="3">
        <v>56</v>
      </c>
      <c r="G8603" s="3" t="str">
        <f t="shared" si="269"/>
        <v>Old</v>
      </c>
      <c r="H8603" t="s">
        <v>51</v>
      </c>
      <c r="I8603" t="s">
        <v>66</v>
      </c>
      <c r="J8603">
        <v>67</v>
      </c>
      <c r="K8603" t="b">
        <v>0</v>
      </c>
      <c r="L8603">
        <v>477</v>
      </c>
      <c r="M8603" t="s">
        <v>53</v>
      </c>
      <c r="N8603" t="s">
        <v>54</v>
      </c>
      <c r="O8603">
        <v>3</v>
      </c>
      <c r="P8603" s="4">
        <v>48.872189679999998</v>
      </c>
      <c r="Q8603" s="4">
        <v>146.616569</v>
      </c>
      <c r="R8603" t="s">
        <v>49</v>
      </c>
      <c r="S8603" t="b">
        <v>1</v>
      </c>
      <c r="T8603">
        <v>0</v>
      </c>
      <c r="U8603" t="b">
        <v>0</v>
      </c>
      <c r="V8603" t="s">
        <v>97</v>
      </c>
      <c r="W8603">
        <v>0</v>
      </c>
      <c r="X8603" t="s">
        <v>31</v>
      </c>
      <c r="Y8603" t="s">
        <v>32</v>
      </c>
      <c r="Z8603">
        <v>5</v>
      </c>
      <c r="AA8603" t="b">
        <v>1</v>
      </c>
    </row>
    <row r="8604" spans="1:27" x14ac:dyDescent="0.3">
      <c r="A8604">
        <v>8603</v>
      </c>
      <c r="B8604" s="1">
        <v>45240</v>
      </c>
      <c r="C8604" s="7">
        <f t="shared" si="268"/>
        <v>2023</v>
      </c>
      <c r="D8604" s="2">
        <v>0.15762731481481482</v>
      </c>
      <c r="E8604">
        <v>348</v>
      </c>
      <c r="F8604" s="3">
        <v>28</v>
      </c>
      <c r="G8604" s="3" t="str">
        <f t="shared" si="269"/>
        <v>Middle Age</v>
      </c>
      <c r="H8604" t="s">
        <v>33</v>
      </c>
      <c r="I8604" t="s">
        <v>44</v>
      </c>
      <c r="J8604" t="s">
        <v>96</v>
      </c>
      <c r="K8604" t="b">
        <v>1</v>
      </c>
      <c r="L8604">
        <v>774</v>
      </c>
      <c r="M8604" t="s">
        <v>58</v>
      </c>
      <c r="N8604" t="s">
        <v>59</v>
      </c>
      <c r="O8604">
        <v>2</v>
      </c>
      <c r="P8604" s="4">
        <v>13.00966601</v>
      </c>
      <c r="Q8604" s="4">
        <v>26.01933202</v>
      </c>
      <c r="R8604" t="s">
        <v>49</v>
      </c>
      <c r="S8604" t="b">
        <v>0</v>
      </c>
      <c r="T8604">
        <v>0</v>
      </c>
      <c r="U8604" t="b">
        <v>1</v>
      </c>
      <c r="V8604" t="s">
        <v>30</v>
      </c>
      <c r="W8604">
        <v>2</v>
      </c>
      <c r="X8604" t="s">
        <v>38</v>
      </c>
      <c r="Y8604" t="s">
        <v>41</v>
      </c>
      <c r="Z8604">
        <v>5</v>
      </c>
      <c r="AA8604" t="b">
        <v>1</v>
      </c>
    </row>
    <row r="8605" spans="1:27" x14ac:dyDescent="0.3">
      <c r="A8605">
        <v>8604</v>
      </c>
      <c r="B8605" s="1">
        <v>43822</v>
      </c>
      <c r="C8605" s="7">
        <f t="shared" si="268"/>
        <v>2019</v>
      </c>
      <c r="D8605" s="2">
        <v>0.25460648148148152</v>
      </c>
      <c r="E8605">
        <v>27</v>
      </c>
      <c r="F8605" s="3">
        <v>62</v>
      </c>
      <c r="G8605" s="3" t="str">
        <f t="shared" si="269"/>
        <v>Old</v>
      </c>
      <c r="H8605" t="s">
        <v>25</v>
      </c>
      <c r="I8605" t="s">
        <v>64</v>
      </c>
      <c r="J8605">
        <v>90</v>
      </c>
      <c r="K8605" t="b">
        <v>0</v>
      </c>
      <c r="L8605">
        <v>386</v>
      </c>
      <c r="M8605" t="s">
        <v>27</v>
      </c>
      <c r="N8605" t="s">
        <v>28</v>
      </c>
      <c r="O8605">
        <v>5</v>
      </c>
      <c r="P8605" s="4">
        <v>49.941182089999998</v>
      </c>
      <c r="Q8605" s="4">
        <v>249.70591049999999</v>
      </c>
      <c r="R8605" t="s">
        <v>49</v>
      </c>
      <c r="S8605" t="b">
        <v>0</v>
      </c>
      <c r="T8605">
        <v>0</v>
      </c>
      <c r="U8605" t="b">
        <v>1</v>
      </c>
      <c r="V8605" t="s">
        <v>97</v>
      </c>
      <c r="W8605">
        <v>0</v>
      </c>
      <c r="X8605" t="s">
        <v>31</v>
      </c>
      <c r="Y8605" t="s">
        <v>41</v>
      </c>
      <c r="Z8605">
        <v>2</v>
      </c>
      <c r="AA8605" t="b">
        <v>1</v>
      </c>
    </row>
    <row r="8606" spans="1:27" x14ac:dyDescent="0.3">
      <c r="A8606">
        <v>8605</v>
      </c>
      <c r="B8606" s="1">
        <v>45289</v>
      </c>
      <c r="C8606" s="7">
        <f t="shared" si="268"/>
        <v>2023</v>
      </c>
      <c r="D8606" s="2">
        <v>0.91672453703703705</v>
      </c>
      <c r="E8606">
        <v>73</v>
      </c>
      <c r="F8606" s="3">
        <v>22</v>
      </c>
      <c r="G8606" s="3" t="str">
        <f t="shared" si="269"/>
        <v>Young</v>
      </c>
      <c r="H8606" t="s">
        <v>33</v>
      </c>
      <c r="I8606" t="s">
        <v>62</v>
      </c>
      <c r="J8606" t="s">
        <v>96</v>
      </c>
      <c r="K8606" t="b">
        <v>1</v>
      </c>
      <c r="L8606">
        <v>217</v>
      </c>
      <c r="M8606" t="s">
        <v>27</v>
      </c>
      <c r="N8606" t="s">
        <v>28</v>
      </c>
      <c r="O8606">
        <v>3</v>
      </c>
      <c r="P8606" s="4">
        <v>25.71485015</v>
      </c>
      <c r="Q8606" s="4">
        <v>77.144550449999997</v>
      </c>
      <c r="R8606" t="s">
        <v>49</v>
      </c>
      <c r="S8606" t="b">
        <v>1</v>
      </c>
      <c r="T8606">
        <v>0</v>
      </c>
      <c r="U8606" t="b">
        <v>0</v>
      </c>
      <c r="V8606" t="s">
        <v>30</v>
      </c>
      <c r="W8606">
        <v>4</v>
      </c>
      <c r="X8606" t="s">
        <v>40</v>
      </c>
      <c r="Y8606" t="s">
        <v>32</v>
      </c>
      <c r="Z8606">
        <v>1</v>
      </c>
      <c r="AA8606" t="b">
        <v>0</v>
      </c>
    </row>
    <row r="8607" spans="1:27" x14ac:dyDescent="0.3">
      <c r="A8607">
        <v>8606</v>
      </c>
      <c r="B8607" s="1">
        <v>44882</v>
      </c>
      <c r="C8607" s="7">
        <f t="shared" si="268"/>
        <v>2022</v>
      </c>
      <c r="D8607" s="2">
        <v>0.46357638888888886</v>
      </c>
      <c r="E8607">
        <v>264</v>
      </c>
      <c r="F8607" s="3">
        <v>63</v>
      </c>
      <c r="G8607" s="3" t="str">
        <f t="shared" si="269"/>
        <v>Old</v>
      </c>
      <c r="H8607" t="s">
        <v>33</v>
      </c>
      <c r="I8607" t="s">
        <v>69</v>
      </c>
      <c r="J8607" t="s">
        <v>96</v>
      </c>
      <c r="K8607" t="b">
        <v>1</v>
      </c>
      <c r="L8607">
        <v>200</v>
      </c>
      <c r="M8607" t="s">
        <v>53</v>
      </c>
      <c r="N8607" t="s">
        <v>54</v>
      </c>
      <c r="O8607">
        <v>2</v>
      </c>
      <c r="P8607" s="4">
        <v>74.324893680000002</v>
      </c>
      <c r="Q8607" s="4">
        <v>148.64978740000001</v>
      </c>
      <c r="R8607" t="s">
        <v>49</v>
      </c>
      <c r="S8607" t="b">
        <v>1</v>
      </c>
      <c r="T8607">
        <v>0</v>
      </c>
      <c r="U8607" t="b">
        <v>0</v>
      </c>
      <c r="V8607" t="s">
        <v>65</v>
      </c>
      <c r="W8607">
        <v>5</v>
      </c>
      <c r="X8607" t="s">
        <v>31</v>
      </c>
      <c r="Y8607" t="s">
        <v>32</v>
      </c>
      <c r="Z8607">
        <v>1</v>
      </c>
      <c r="AA8607" t="b">
        <v>0</v>
      </c>
    </row>
    <row r="8608" spans="1:27" x14ac:dyDescent="0.3">
      <c r="A8608">
        <v>8607</v>
      </c>
      <c r="B8608" s="1">
        <v>45279</v>
      </c>
      <c r="C8608" s="7">
        <f t="shared" si="268"/>
        <v>2023</v>
      </c>
      <c r="D8608" s="2">
        <v>0.11660879629629629</v>
      </c>
      <c r="E8608">
        <v>132</v>
      </c>
      <c r="F8608" s="3">
        <v>49</v>
      </c>
      <c r="G8608" s="3" t="str">
        <f t="shared" si="269"/>
        <v>Old</v>
      </c>
      <c r="H8608" t="s">
        <v>33</v>
      </c>
      <c r="I8608" t="s">
        <v>56</v>
      </c>
      <c r="J8608" t="s">
        <v>96</v>
      </c>
      <c r="K8608" t="b">
        <v>1</v>
      </c>
      <c r="L8608">
        <v>562</v>
      </c>
      <c r="M8608" t="s">
        <v>47</v>
      </c>
      <c r="N8608" t="s">
        <v>48</v>
      </c>
      <c r="O8608">
        <v>3</v>
      </c>
      <c r="P8608" s="4">
        <v>70.855906349999998</v>
      </c>
      <c r="Q8608" s="4">
        <v>212.56771900000001</v>
      </c>
      <c r="R8608" t="s">
        <v>49</v>
      </c>
      <c r="S8608" t="b">
        <v>1</v>
      </c>
      <c r="T8608">
        <v>21.2567719</v>
      </c>
      <c r="U8608" t="b">
        <v>0</v>
      </c>
      <c r="V8608" t="s">
        <v>65</v>
      </c>
      <c r="W8608">
        <v>3</v>
      </c>
      <c r="X8608" t="s">
        <v>40</v>
      </c>
      <c r="Y8608" t="s">
        <v>50</v>
      </c>
      <c r="Z8608">
        <v>5</v>
      </c>
      <c r="AA8608" t="b">
        <v>1</v>
      </c>
    </row>
    <row r="8609" spans="1:27" x14ac:dyDescent="0.3">
      <c r="A8609">
        <v>8608</v>
      </c>
      <c r="B8609" s="1">
        <v>45266</v>
      </c>
      <c r="C8609" s="7">
        <f t="shared" si="268"/>
        <v>2023</v>
      </c>
      <c r="D8609" s="2">
        <v>0.49578703703703703</v>
      </c>
      <c r="E8609">
        <v>479</v>
      </c>
      <c r="F8609" s="3">
        <v>59</v>
      </c>
      <c r="G8609" s="3" t="str">
        <f t="shared" si="269"/>
        <v>Old</v>
      </c>
      <c r="H8609" t="s">
        <v>25</v>
      </c>
      <c r="I8609" t="s">
        <v>52</v>
      </c>
      <c r="J8609">
        <v>86</v>
      </c>
      <c r="K8609" t="b">
        <v>0</v>
      </c>
      <c r="L8609">
        <v>53</v>
      </c>
      <c r="M8609" t="s">
        <v>27</v>
      </c>
      <c r="N8609" t="s">
        <v>28</v>
      </c>
      <c r="O8609">
        <v>2</v>
      </c>
      <c r="P8609" s="4">
        <v>10.84133022</v>
      </c>
      <c r="Q8609" s="4">
        <v>21.682660439999999</v>
      </c>
      <c r="R8609" t="s">
        <v>49</v>
      </c>
      <c r="S8609" t="b">
        <v>0</v>
      </c>
      <c r="T8609">
        <v>0</v>
      </c>
      <c r="U8609" t="b">
        <v>1</v>
      </c>
      <c r="V8609" t="s">
        <v>97</v>
      </c>
      <c r="W8609">
        <v>0</v>
      </c>
      <c r="X8609" t="s">
        <v>38</v>
      </c>
      <c r="Y8609" t="s">
        <v>41</v>
      </c>
      <c r="Z8609">
        <v>2</v>
      </c>
      <c r="AA8609" t="b">
        <v>1</v>
      </c>
    </row>
    <row r="8610" spans="1:27" x14ac:dyDescent="0.3">
      <c r="A8610">
        <v>8609</v>
      </c>
      <c r="B8610" s="1">
        <v>44137</v>
      </c>
      <c r="C8610" s="7">
        <f t="shared" si="268"/>
        <v>2020</v>
      </c>
      <c r="D8610" s="2">
        <v>0.28971064814814812</v>
      </c>
      <c r="E8610">
        <v>263</v>
      </c>
      <c r="F8610" s="3">
        <v>57</v>
      </c>
      <c r="G8610" s="3" t="str">
        <f t="shared" si="269"/>
        <v>Old</v>
      </c>
      <c r="H8610" t="s">
        <v>33</v>
      </c>
      <c r="I8610" t="s">
        <v>60</v>
      </c>
      <c r="J8610">
        <v>46</v>
      </c>
      <c r="K8610" t="b">
        <v>0</v>
      </c>
      <c r="L8610">
        <v>495</v>
      </c>
      <c r="M8610" t="s">
        <v>27</v>
      </c>
      <c r="N8610" t="s">
        <v>28</v>
      </c>
      <c r="O8610">
        <v>5</v>
      </c>
      <c r="P8610" s="4">
        <v>99.452432950000002</v>
      </c>
      <c r="Q8610" s="4">
        <v>497.26216479999999</v>
      </c>
      <c r="R8610" t="s">
        <v>29</v>
      </c>
      <c r="S8610" t="b">
        <v>1</v>
      </c>
      <c r="T8610">
        <v>49.726216479999998</v>
      </c>
      <c r="U8610" t="b">
        <v>0</v>
      </c>
      <c r="V8610" t="s">
        <v>97</v>
      </c>
      <c r="W8610">
        <v>0</v>
      </c>
      <c r="X8610" t="s">
        <v>38</v>
      </c>
      <c r="Y8610" t="s">
        <v>50</v>
      </c>
      <c r="Z8610">
        <v>3</v>
      </c>
      <c r="AA8610" t="b">
        <v>1</v>
      </c>
    </row>
    <row r="8611" spans="1:27" x14ac:dyDescent="0.3">
      <c r="A8611">
        <v>8610</v>
      </c>
      <c r="B8611" s="1">
        <v>44180</v>
      </c>
      <c r="C8611" s="7">
        <f t="shared" si="268"/>
        <v>2020</v>
      </c>
      <c r="D8611" s="2">
        <v>0.32755787037037037</v>
      </c>
      <c r="E8611">
        <v>90</v>
      </c>
      <c r="F8611" s="3">
        <v>45</v>
      </c>
      <c r="G8611" s="3" t="str">
        <f t="shared" si="269"/>
        <v>Old</v>
      </c>
      <c r="H8611" t="s">
        <v>51</v>
      </c>
      <c r="I8611" t="s">
        <v>34</v>
      </c>
      <c r="J8611" t="s">
        <v>96</v>
      </c>
      <c r="K8611" t="b">
        <v>1</v>
      </c>
      <c r="L8611">
        <v>576</v>
      </c>
      <c r="M8611" t="s">
        <v>47</v>
      </c>
      <c r="N8611" t="s">
        <v>48</v>
      </c>
      <c r="O8611">
        <v>1</v>
      </c>
      <c r="P8611" s="4">
        <v>71.930602370000003</v>
      </c>
      <c r="Q8611" s="4">
        <v>71.930602370000003</v>
      </c>
      <c r="R8611" t="s">
        <v>45</v>
      </c>
      <c r="S8611" t="b">
        <v>0</v>
      </c>
      <c r="T8611">
        <v>0</v>
      </c>
      <c r="U8611" t="b">
        <v>0</v>
      </c>
      <c r="V8611" t="s">
        <v>65</v>
      </c>
      <c r="W8611">
        <v>4</v>
      </c>
      <c r="X8611" t="s">
        <v>38</v>
      </c>
      <c r="Y8611" t="s">
        <v>32</v>
      </c>
      <c r="Z8611">
        <v>1</v>
      </c>
      <c r="AA8611" t="b">
        <v>0</v>
      </c>
    </row>
    <row r="8612" spans="1:27" x14ac:dyDescent="0.3">
      <c r="A8612">
        <v>8611</v>
      </c>
      <c r="B8612" s="1">
        <v>44540</v>
      </c>
      <c r="C8612" s="7">
        <f t="shared" si="268"/>
        <v>2021</v>
      </c>
      <c r="D8612" s="2">
        <v>3.6018518518518519E-2</v>
      </c>
      <c r="E8612">
        <v>324</v>
      </c>
      <c r="F8612" s="3">
        <v>57</v>
      </c>
      <c r="G8612" s="3" t="str">
        <f t="shared" si="269"/>
        <v>Old</v>
      </c>
      <c r="H8612" t="s">
        <v>25</v>
      </c>
      <c r="I8612" t="s">
        <v>46</v>
      </c>
      <c r="J8612">
        <v>54</v>
      </c>
      <c r="K8612" t="b">
        <v>0</v>
      </c>
      <c r="L8612">
        <v>842</v>
      </c>
      <c r="M8612" t="s">
        <v>27</v>
      </c>
      <c r="N8612" t="s">
        <v>28</v>
      </c>
      <c r="O8612">
        <v>5</v>
      </c>
      <c r="P8612" s="4">
        <v>78.510940120000001</v>
      </c>
      <c r="Q8612" s="4">
        <v>392.55470059999999</v>
      </c>
      <c r="R8612" t="s">
        <v>43</v>
      </c>
      <c r="S8612" t="b">
        <v>0</v>
      </c>
      <c r="T8612">
        <v>0</v>
      </c>
      <c r="U8612" t="b">
        <v>0</v>
      </c>
      <c r="V8612" t="s">
        <v>97</v>
      </c>
      <c r="W8612">
        <v>0</v>
      </c>
      <c r="X8612" t="s">
        <v>31</v>
      </c>
      <c r="Y8612" t="s">
        <v>32</v>
      </c>
      <c r="Z8612">
        <v>2</v>
      </c>
      <c r="AA8612" t="b">
        <v>1</v>
      </c>
    </row>
    <row r="8613" spans="1:27" x14ac:dyDescent="0.3">
      <c r="A8613">
        <v>8612</v>
      </c>
      <c r="B8613" s="1">
        <v>44194</v>
      </c>
      <c r="C8613" s="7">
        <f t="shared" si="268"/>
        <v>2020</v>
      </c>
      <c r="D8613" s="2">
        <v>0.70049768518518529</v>
      </c>
      <c r="E8613">
        <v>289</v>
      </c>
      <c r="F8613" s="3">
        <v>38</v>
      </c>
      <c r="G8613" s="3" t="str">
        <f t="shared" si="269"/>
        <v>Middle Age</v>
      </c>
      <c r="H8613" t="s">
        <v>25</v>
      </c>
      <c r="I8613" t="s">
        <v>52</v>
      </c>
      <c r="J8613">
        <v>76</v>
      </c>
      <c r="K8613" t="b">
        <v>0</v>
      </c>
      <c r="L8613">
        <v>634</v>
      </c>
      <c r="M8613" t="s">
        <v>35</v>
      </c>
      <c r="N8613" t="s">
        <v>36</v>
      </c>
      <c r="O8613">
        <v>1</v>
      </c>
      <c r="P8613" s="4">
        <v>32.166505700000002</v>
      </c>
      <c r="Q8613" s="4">
        <v>32.166505700000002</v>
      </c>
      <c r="R8613" t="s">
        <v>43</v>
      </c>
      <c r="S8613" t="b">
        <v>0</v>
      </c>
      <c r="T8613">
        <v>0</v>
      </c>
      <c r="U8613" t="b">
        <v>1</v>
      </c>
      <c r="V8613" t="s">
        <v>97</v>
      </c>
      <c r="W8613">
        <v>0</v>
      </c>
      <c r="X8613" t="s">
        <v>38</v>
      </c>
      <c r="Y8613" t="s">
        <v>41</v>
      </c>
      <c r="Z8613">
        <v>5</v>
      </c>
      <c r="AA8613" t="b">
        <v>1</v>
      </c>
    </row>
    <row r="8614" spans="1:27" x14ac:dyDescent="0.3">
      <c r="A8614">
        <v>8613</v>
      </c>
      <c r="B8614" s="1">
        <v>44193</v>
      </c>
      <c r="C8614" s="7">
        <f t="shared" si="268"/>
        <v>2020</v>
      </c>
      <c r="D8614" s="2">
        <v>0.59461805555555558</v>
      </c>
      <c r="E8614">
        <v>281</v>
      </c>
      <c r="F8614" s="3">
        <v>42</v>
      </c>
      <c r="G8614" s="3" t="str">
        <f t="shared" si="269"/>
        <v>Middle Age</v>
      </c>
      <c r="H8614" t="s">
        <v>25</v>
      </c>
      <c r="I8614" t="s">
        <v>34</v>
      </c>
      <c r="J8614" t="s">
        <v>96</v>
      </c>
      <c r="K8614" t="b">
        <v>1</v>
      </c>
      <c r="L8614">
        <v>678</v>
      </c>
      <c r="M8614" t="s">
        <v>27</v>
      </c>
      <c r="N8614" t="s">
        <v>28</v>
      </c>
      <c r="O8614">
        <v>4</v>
      </c>
      <c r="P8614" s="4">
        <v>71.193138980000001</v>
      </c>
      <c r="Q8614" s="4">
        <v>284.77255589999999</v>
      </c>
      <c r="R8614" t="s">
        <v>49</v>
      </c>
      <c r="S8614" t="b">
        <v>0</v>
      </c>
      <c r="T8614">
        <v>0</v>
      </c>
      <c r="U8614" t="b">
        <v>1</v>
      </c>
      <c r="V8614" t="s">
        <v>65</v>
      </c>
      <c r="W8614">
        <v>1</v>
      </c>
      <c r="X8614" t="s">
        <v>40</v>
      </c>
      <c r="Y8614" t="s">
        <v>41</v>
      </c>
      <c r="Z8614">
        <v>3</v>
      </c>
      <c r="AA8614" t="b">
        <v>0</v>
      </c>
    </row>
    <row r="8615" spans="1:27" x14ac:dyDescent="0.3">
      <c r="A8615">
        <v>8614</v>
      </c>
      <c r="B8615" s="1">
        <v>44922</v>
      </c>
      <c r="C8615" s="7">
        <f t="shared" si="268"/>
        <v>2022</v>
      </c>
      <c r="D8615" s="2">
        <v>0.71266203703703701</v>
      </c>
      <c r="E8615">
        <v>81</v>
      </c>
      <c r="F8615" s="3">
        <v>27</v>
      </c>
      <c r="G8615" s="3" t="str">
        <f t="shared" si="269"/>
        <v>Middle Age</v>
      </c>
      <c r="H8615" t="s">
        <v>33</v>
      </c>
      <c r="I8615" t="s">
        <v>69</v>
      </c>
      <c r="J8615" t="s">
        <v>96</v>
      </c>
      <c r="K8615" t="b">
        <v>1</v>
      </c>
      <c r="L8615">
        <v>864</v>
      </c>
      <c r="M8615" t="s">
        <v>35</v>
      </c>
      <c r="N8615" t="s">
        <v>36</v>
      </c>
      <c r="O8615">
        <v>1</v>
      </c>
      <c r="P8615" s="4">
        <v>15.589658</v>
      </c>
      <c r="Q8615" s="4">
        <v>15.589658</v>
      </c>
      <c r="R8615" t="s">
        <v>29</v>
      </c>
      <c r="S8615" t="b">
        <v>1</v>
      </c>
      <c r="T8615">
        <v>0</v>
      </c>
      <c r="U8615" t="b">
        <v>1</v>
      </c>
      <c r="V8615" t="s">
        <v>65</v>
      </c>
      <c r="W8615">
        <v>1</v>
      </c>
      <c r="X8615" t="s">
        <v>31</v>
      </c>
      <c r="Y8615" t="s">
        <v>41</v>
      </c>
      <c r="Z8615">
        <v>5</v>
      </c>
      <c r="AA8615" t="b">
        <v>0</v>
      </c>
    </row>
    <row r="8616" spans="1:27" x14ac:dyDescent="0.3">
      <c r="A8616">
        <v>8615</v>
      </c>
      <c r="B8616" s="1">
        <v>44141</v>
      </c>
      <c r="C8616" s="7">
        <f t="shared" si="268"/>
        <v>2020</v>
      </c>
      <c r="D8616" s="2">
        <v>0.24616898148148147</v>
      </c>
      <c r="E8616">
        <v>432</v>
      </c>
      <c r="F8616" s="3">
        <v>66</v>
      </c>
      <c r="G8616" s="3" t="str">
        <f t="shared" si="269"/>
        <v>Old</v>
      </c>
      <c r="H8616" t="s">
        <v>25</v>
      </c>
      <c r="I8616" t="s">
        <v>34</v>
      </c>
      <c r="J8616" t="s">
        <v>96</v>
      </c>
      <c r="K8616" t="b">
        <v>1</v>
      </c>
      <c r="L8616">
        <v>665</v>
      </c>
      <c r="M8616" t="s">
        <v>53</v>
      </c>
      <c r="N8616" t="s">
        <v>54</v>
      </c>
      <c r="O8616">
        <v>3</v>
      </c>
      <c r="P8616" s="4">
        <v>54.361032170000001</v>
      </c>
      <c r="Q8616" s="4">
        <v>163.08309650000001</v>
      </c>
      <c r="R8616" t="s">
        <v>45</v>
      </c>
      <c r="S8616" t="b">
        <v>0</v>
      </c>
      <c r="T8616">
        <v>0</v>
      </c>
      <c r="U8616" t="b">
        <v>0</v>
      </c>
      <c r="V8616" t="s">
        <v>65</v>
      </c>
      <c r="W8616">
        <v>4</v>
      </c>
      <c r="X8616" t="s">
        <v>38</v>
      </c>
      <c r="Y8616" t="s">
        <v>32</v>
      </c>
      <c r="Z8616">
        <v>4</v>
      </c>
      <c r="AA8616" t="b">
        <v>0</v>
      </c>
    </row>
    <row r="8617" spans="1:27" x14ac:dyDescent="0.3">
      <c r="A8617">
        <v>8616</v>
      </c>
      <c r="B8617" s="1">
        <v>44176</v>
      </c>
      <c r="C8617" s="7">
        <f t="shared" si="268"/>
        <v>2020</v>
      </c>
      <c r="D8617" s="2">
        <v>0.98749999999999993</v>
      </c>
      <c r="E8617">
        <v>448</v>
      </c>
      <c r="F8617" s="3">
        <v>20</v>
      </c>
      <c r="G8617" s="3" t="str">
        <f t="shared" si="269"/>
        <v>Young</v>
      </c>
      <c r="H8617" t="s">
        <v>25</v>
      </c>
      <c r="I8617" t="s">
        <v>52</v>
      </c>
      <c r="J8617">
        <v>21</v>
      </c>
      <c r="K8617" t="b">
        <v>0</v>
      </c>
      <c r="L8617">
        <v>844</v>
      </c>
      <c r="M8617" t="s">
        <v>47</v>
      </c>
      <c r="N8617" t="s">
        <v>48</v>
      </c>
      <c r="O8617">
        <v>4</v>
      </c>
      <c r="P8617" s="4">
        <v>35.734835619999998</v>
      </c>
      <c r="Q8617" s="4">
        <v>142.93934250000001</v>
      </c>
      <c r="R8617" t="s">
        <v>49</v>
      </c>
      <c r="S8617" t="b">
        <v>0</v>
      </c>
      <c r="T8617">
        <v>14.29393425</v>
      </c>
      <c r="U8617" t="b">
        <v>1</v>
      </c>
      <c r="V8617" t="s">
        <v>97</v>
      </c>
      <c r="W8617">
        <v>0</v>
      </c>
      <c r="X8617" t="s">
        <v>40</v>
      </c>
      <c r="Y8617" t="s">
        <v>50</v>
      </c>
      <c r="Z8617">
        <v>4</v>
      </c>
      <c r="AA8617" t="b">
        <v>1</v>
      </c>
    </row>
    <row r="8618" spans="1:27" x14ac:dyDescent="0.3">
      <c r="A8618">
        <v>8617</v>
      </c>
      <c r="B8618" s="1">
        <v>43423</v>
      </c>
      <c r="C8618" s="7">
        <f t="shared" si="268"/>
        <v>2018</v>
      </c>
      <c r="D8618" s="2">
        <v>7.5231481481481471E-4</v>
      </c>
      <c r="E8618">
        <v>369</v>
      </c>
      <c r="F8618" s="3">
        <v>66</v>
      </c>
      <c r="G8618" s="3" t="str">
        <f t="shared" si="269"/>
        <v>Old</v>
      </c>
      <c r="H8618" t="s">
        <v>51</v>
      </c>
      <c r="I8618" t="s">
        <v>68</v>
      </c>
      <c r="J8618" t="s">
        <v>96</v>
      </c>
      <c r="K8618" t="b">
        <v>1</v>
      </c>
      <c r="L8618">
        <v>578</v>
      </c>
      <c r="M8618" t="s">
        <v>27</v>
      </c>
      <c r="N8618" t="s">
        <v>28</v>
      </c>
      <c r="O8618">
        <v>3</v>
      </c>
      <c r="P8618" s="4">
        <v>13.61750391</v>
      </c>
      <c r="Q8618" s="4">
        <v>40.852511730000003</v>
      </c>
      <c r="R8618" t="s">
        <v>43</v>
      </c>
      <c r="S8618" t="b">
        <v>0</v>
      </c>
      <c r="T8618">
        <v>0</v>
      </c>
      <c r="U8618" t="b">
        <v>1</v>
      </c>
      <c r="V8618" t="s">
        <v>65</v>
      </c>
      <c r="W8618">
        <v>4</v>
      </c>
      <c r="X8618" t="s">
        <v>31</v>
      </c>
      <c r="Y8618" t="s">
        <v>32</v>
      </c>
      <c r="Z8618">
        <v>1</v>
      </c>
      <c r="AA8618" t="b">
        <v>0</v>
      </c>
    </row>
    <row r="8619" spans="1:27" x14ac:dyDescent="0.3">
      <c r="A8619">
        <v>8618</v>
      </c>
      <c r="B8619" s="1">
        <v>45280</v>
      </c>
      <c r="C8619" s="7">
        <f t="shared" si="268"/>
        <v>2023</v>
      </c>
      <c r="D8619" s="2">
        <v>0.78472222222222221</v>
      </c>
      <c r="E8619">
        <v>254</v>
      </c>
      <c r="F8619" s="3">
        <v>49</v>
      </c>
      <c r="G8619" s="3" t="str">
        <f t="shared" si="269"/>
        <v>Old</v>
      </c>
      <c r="H8619" t="s">
        <v>51</v>
      </c>
      <c r="I8619" t="s">
        <v>60</v>
      </c>
      <c r="J8619">
        <v>12</v>
      </c>
      <c r="K8619" t="b">
        <v>0</v>
      </c>
      <c r="L8619">
        <v>215</v>
      </c>
      <c r="M8619" t="s">
        <v>53</v>
      </c>
      <c r="N8619" t="s">
        <v>54</v>
      </c>
      <c r="O8619">
        <v>1</v>
      </c>
      <c r="P8619" s="4">
        <v>21.852066700000002</v>
      </c>
      <c r="Q8619" s="4">
        <v>21.852066700000002</v>
      </c>
      <c r="R8619" t="s">
        <v>43</v>
      </c>
      <c r="S8619" t="b">
        <v>0</v>
      </c>
      <c r="T8619">
        <v>2.1852066699999999</v>
      </c>
      <c r="U8619" t="b">
        <v>1</v>
      </c>
      <c r="V8619" t="s">
        <v>97</v>
      </c>
      <c r="W8619">
        <v>0</v>
      </c>
      <c r="X8619" t="s">
        <v>40</v>
      </c>
      <c r="Y8619" t="s">
        <v>50</v>
      </c>
      <c r="Z8619">
        <v>1</v>
      </c>
      <c r="AA8619" t="b">
        <v>0</v>
      </c>
    </row>
    <row r="8620" spans="1:27" x14ac:dyDescent="0.3">
      <c r="A8620">
        <v>8619</v>
      </c>
      <c r="B8620" s="1">
        <v>43430</v>
      </c>
      <c r="C8620" s="7">
        <f t="shared" si="268"/>
        <v>2018</v>
      </c>
      <c r="D8620" s="2">
        <v>0.54423611111111114</v>
      </c>
      <c r="E8620">
        <v>322</v>
      </c>
      <c r="F8620" s="3">
        <v>68</v>
      </c>
      <c r="G8620" s="3" t="str">
        <f t="shared" si="269"/>
        <v>Old</v>
      </c>
      <c r="H8620" t="s">
        <v>51</v>
      </c>
      <c r="I8620" t="s">
        <v>55</v>
      </c>
      <c r="J8620">
        <v>31</v>
      </c>
      <c r="K8620" t="b">
        <v>0</v>
      </c>
      <c r="L8620">
        <v>318</v>
      </c>
      <c r="M8620" t="s">
        <v>47</v>
      </c>
      <c r="N8620" t="s">
        <v>48</v>
      </c>
      <c r="O8620">
        <v>3</v>
      </c>
      <c r="P8620" s="4">
        <v>94.381034670000005</v>
      </c>
      <c r="Q8620" s="4">
        <v>283.14310399999999</v>
      </c>
      <c r="R8620" t="s">
        <v>29</v>
      </c>
      <c r="S8620" t="b">
        <v>1</v>
      </c>
      <c r="T8620">
        <v>28.3143104</v>
      </c>
      <c r="U8620" t="b">
        <v>0</v>
      </c>
      <c r="V8620" t="s">
        <v>97</v>
      </c>
      <c r="W8620">
        <v>0</v>
      </c>
      <c r="X8620" t="s">
        <v>31</v>
      </c>
      <c r="Y8620" t="s">
        <v>50</v>
      </c>
      <c r="Z8620">
        <v>5</v>
      </c>
      <c r="AA8620" t="b">
        <v>0</v>
      </c>
    </row>
    <row r="8621" spans="1:27" x14ac:dyDescent="0.3">
      <c r="A8621">
        <v>8620</v>
      </c>
      <c r="B8621" s="1">
        <v>44543</v>
      </c>
      <c r="C8621" s="7">
        <f t="shared" si="268"/>
        <v>2021</v>
      </c>
      <c r="D8621" s="2">
        <v>0.41964120370370367</v>
      </c>
      <c r="E8621">
        <v>330</v>
      </c>
      <c r="F8621" s="3">
        <v>18</v>
      </c>
      <c r="G8621" s="3" t="str">
        <f t="shared" si="269"/>
        <v>Young</v>
      </c>
      <c r="H8621" t="s">
        <v>25</v>
      </c>
      <c r="I8621" t="s">
        <v>69</v>
      </c>
      <c r="J8621" t="s">
        <v>96</v>
      </c>
      <c r="K8621" t="b">
        <v>1</v>
      </c>
      <c r="L8621">
        <v>65</v>
      </c>
      <c r="M8621" t="s">
        <v>58</v>
      </c>
      <c r="N8621" t="s">
        <v>59</v>
      </c>
      <c r="O8621">
        <v>1</v>
      </c>
      <c r="P8621" s="4">
        <v>58.237620970000002</v>
      </c>
      <c r="Q8621" s="4">
        <v>58.237620970000002</v>
      </c>
      <c r="R8621" t="s">
        <v>49</v>
      </c>
      <c r="S8621" t="b">
        <v>0</v>
      </c>
      <c r="T8621">
        <v>0</v>
      </c>
      <c r="U8621" t="b">
        <v>1</v>
      </c>
      <c r="V8621" t="s">
        <v>37</v>
      </c>
      <c r="W8621">
        <v>2</v>
      </c>
      <c r="X8621" t="s">
        <v>40</v>
      </c>
      <c r="Y8621" t="s">
        <v>41</v>
      </c>
      <c r="Z8621">
        <v>5</v>
      </c>
      <c r="AA8621" t="b">
        <v>0</v>
      </c>
    </row>
    <row r="8622" spans="1:27" x14ac:dyDescent="0.3">
      <c r="A8622">
        <v>8621</v>
      </c>
      <c r="B8622" s="1">
        <v>43421</v>
      </c>
      <c r="C8622" s="7">
        <f t="shared" si="268"/>
        <v>2018</v>
      </c>
      <c r="D8622" s="2">
        <v>0.21056712962962965</v>
      </c>
      <c r="E8622">
        <v>85</v>
      </c>
      <c r="F8622" s="3">
        <v>65</v>
      </c>
      <c r="G8622" s="3" t="str">
        <f t="shared" si="269"/>
        <v>Old</v>
      </c>
      <c r="H8622" t="s">
        <v>25</v>
      </c>
      <c r="I8622" t="s">
        <v>39</v>
      </c>
      <c r="J8622">
        <v>84</v>
      </c>
      <c r="K8622" t="b">
        <v>0</v>
      </c>
      <c r="L8622">
        <v>366</v>
      </c>
      <c r="M8622" t="s">
        <v>27</v>
      </c>
      <c r="N8622" t="s">
        <v>28</v>
      </c>
      <c r="O8622">
        <v>3</v>
      </c>
      <c r="P8622" s="4">
        <v>96.132815350000001</v>
      </c>
      <c r="Q8622" s="4">
        <v>288.39844599999998</v>
      </c>
      <c r="R8622" t="s">
        <v>45</v>
      </c>
      <c r="S8622" t="b">
        <v>1</v>
      </c>
      <c r="T8622">
        <v>0</v>
      </c>
      <c r="U8622" t="b">
        <v>1</v>
      </c>
      <c r="V8622" t="s">
        <v>97</v>
      </c>
      <c r="W8622">
        <v>0</v>
      </c>
      <c r="X8622" t="s">
        <v>31</v>
      </c>
      <c r="Y8622" t="s">
        <v>32</v>
      </c>
      <c r="Z8622">
        <v>2</v>
      </c>
      <c r="AA8622" t="b">
        <v>0</v>
      </c>
    </row>
    <row r="8623" spans="1:27" x14ac:dyDescent="0.3">
      <c r="A8623">
        <v>8622</v>
      </c>
      <c r="B8623" s="1">
        <v>43774</v>
      </c>
      <c r="C8623" s="7">
        <f t="shared" si="268"/>
        <v>2019</v>
      </c>
      <c r="D8623" s="2">
        <v>0.57960648148148153</v>
      </c>
      <c r="E8623">
        <v>55</v>
      </c>
      <c r="F8623" s="3">
        <v>40</v>
      </c>
      <c r="G8623" s="3" t="str">
        <f t="shared" si="269"/>
        <v>Middle Age</v>
      </c>
      <c r="H8623" t="s">
        <v>51</v>
      </c>
      <c r="I8623" t="s">
        <v>66</v>
      </c>
      <c r="J8623">
        <v>46</v>
      </c>
      <c r="K8623" t="b">
        <v>0</v>
      </c>
      <c r="L8623">
        <v>462</v>
      </c>
      <c r="M8623" t="s">
        <v>47</v>
      </c>
      <c r="N8623" t="s">
        <v>48</v>
      </c>
      <c r="O8623">
        <v>2</v>
      </c>
      <c r="P8623" s="4">
        <v>12.188138560000001</v>
      </c>
      <c r="Q8623" s="4">
        <v>24.37627711</v>
      </c>
      <c r="R8623" t="s">
        <v>43</v>
      </c>
      <c r="S8623" t="b">
        <v>1</v>
      </c>
      <c r="T8623">
        <v>2.4376277110000002</v>
      </c>
      <c r="U8623" t="b">
        <v>1</v>
      </c>
      <c r="V8623" t="s">
        <v>97</v>
      </c>
      <c r="W8623">
        <v>0</v>
      </c>
      <c r="X8623" t="s">
        <v>31</v>
      </c>
      <c r="Y8623" t="s">
        <v>50</v>
      </c>
      <c r="Z8623">
        <v>4</v>
      </c>
      <c r="AA8623" t="b">
        <v>1</v>
      </c>
    </row>
    <row r="8624" spans="1:27" x14ac:dyDescent="0.3">
      <c r="A8624">
        <v>8623</v>
      </c>
      <c r="B8624" s="1">
        <v>43447</v>
      </c>
      <c r="C8624" s="7">
        <f t="shared" si="268"/>
        <v>2018</v>
      </c>
      <c r="D8624" s="2">
        <v>0.71928240740740745</v>
      </c>
      <c r="E8624">
        <v>187</v>
      </c>
      <c r="F8624" s="3">
        <v>48</v>
      </c>
      <c r="G8624" s="3" t="str">
        <f t="shared" si="269"/>
        <v>Old</v>
      </c>
      <c r="H8624" t="s">
        <v>33</v>
      </c>
      <c r="I8624" t="s">
        <v>68</v>
      </c>
      <c r="J8624" t="s">
        <v>96</v>
      </c>
      <c r="K8624" t="b">
        <v>1</v>
      </c>
      <c r="L8624">
        <v>401</v>
      </c>
      <c r="M8624" t="s">
        <v>47</v>
      </c>
      <c r="N8624" t="s">
        <v>48</v>
      </c>
      <c r="O8624">
        <v>2</v>
      </c>
      <c r="P8624" s="4">
        <v>50.108845510000002</v>
      </c>
      <c r="Q8624" s="4">
        <v>100.217691</v>
      </c>
      <c r="R8624" t="s">
        <v>43</v>
      </c>
      <c r="S8624" t="b">
        <v>1</v>
      </c>
      <c r="T8624">
        <v>0</v>
      </c>
      <c r="U8624" t="b">
        <v>0</v>
      </c>
      <c r="V8624" t="s">
        <v>65</v>
      </c>
      <c r="W8624">
        <v>5</v>
      </c>
      <c r="X8624" t="s">
        <v>40</v>
      </c>
      <c r="Y8624" t="s">
        <v>41</v>
      </c>
      <c r="Z8624">
        <v>3</v>
      </c>
      <c r="AA8624" t="b">
        <v>1</v>
      </c>
    </row>
    <row r="8625" spans="1:27" x14ac:dyDescent="0.3">
      <c r="A8625">
        <v>8624</v>
      </c>
      <c r="B8625" s="1">
        <v>43806</v>
      </c>
      <c r="C8625" s="7">
        <f t="shared" si="268"/>
        <v>2019</v>
      </c>
      <c r="D8625" s="2">
        <v>0.5433796296296296</v>
      </c>
      <c r="E8625">
        <v>276</v>
      </c>
      <c r="F8625" s="3">
        <v>50</v>
      </c>
      <c r="G8625" s="3" t="str">
        <f t="shared" si="269"/>
        <v>Old</v>
      </c>
      <c r="H8625" t="s">
        <v>51</v>
      </c>
      <c r="I8625" t="s">
        <v>62</v>
      </c>
      <c r="J8625">
        <v>77</v>
      </c>
      <c r="K8625" t="b">
        <v>0</v>
      </c>
      <c r="L8625">
        <v>128</v>
      </c>
      <c r="M8625" t="s">
        <v>27</v>
      </c>
      <c r="N8625" t="s">
        <v>28</v>
      </c>
      <c r="O8625">
        <v>4</v>
      </c>
      <c r="P8625" s="4">
        <v>81.132266670000007</v>
      </c>
      <c r="Q8625" s="4">
        <v>324.52906669999999</v>
      </c>
      <c r="R8625" t="s">
        <v>45</v>
      </c>
      <c r="S8625" t="b">
        <v>0</v>
      </c>
      <c r="T8625">
        <v>0</v>
      </c>
      <c r="U8625" t="b">
        <v>0</v>
      </c>
      <c r="V8625" t="s">
        <v>97</v>
      </c>
      <c r="W8625">
        <v>0</v>
      </c>
      <c r="X8625" t="s">
        <v>40</v>
      </c>
      <c r="Y8625" t="s">
        <v>41</v>
      </c>
      <c r="Z8625">
        <v>3</v>
      </c>
      <c r="AA8625" t="b">
        <v>0</v>
      </c>
    </row>
    <row r="8626" spans="1:27" x14ac:dyDescent="0.3">
      <c r="A8626">
        <v>8625</v>
      </c>
      <c r="B8626" s="1">
        <v>45259</v>
      </c>
      <c r="C8626" s="7">
        <f t="shared" si="268"/>
        <v>2023</v>
      </c>
      <c r="D8626" s="2">
        <v>0.58383101851851849</v>
      </c>
      <c r="E8626">
        <v>412</v>
      </c>
      <c r="F8626" s="3">
        <v>51</v>
      </c>
      <c r="G8626" s="3" t="str">
        <f t="shared" si="269"/>
        <v>Old</v>
      </c>
      <c r="H8626" t="s">
        <v>25</v>
      </c>
      <c r="I8626" t="s">
        <v>34</v>
      </c>
      <c r="J8626" t="s">
        <v>96</v>
      </c>
      <c r="K8626" t="b">
        <v>1</v>
      </c>
      <c r="L8626">
        <v>342</v>
      </c>
      <c r="M8626" t="s">
        <v>47</v>
      </c>
      <c r="N8626" t="s">
        <v>48</v>
      </c>
      <c r="O8626">
        <v>1</v>
      </c>
      <c r="P8626" s="4">
        <v>48.630800069999999</v>
      </c>
      <c r="Q8626" s="4">
        <v>48.630800069999999</v>
      </c>
      <c r="R8626" t="s">
        <v>49</v>
      </c>
      <c r="S8626" t="b">
        <v>0</v>
      </c>
      <c r="T8626">
        <v>4.8630800069999998</v>
      </c>
      <c r="U8626" t="b">
        <v>1</v>
      </c>
      <c r="V8626" t="s">
        <v>30</v>
      </c>
      <c r="W8626">
        <v>4</v>
      </c>
      <c r="X8626" t="s">
        <v>31</v>
      </c>
      <c r="Y8626" t="s">
        <v>50</v>
      </c>
      <c r="Z8626">
        <v>1</v>
      </c>
      <c r="AA8626" t="b">
        <v>0</v>
      </c>
    </row>
    <row r="8627" spans="1:27" x14ac:dyDescent="0.3">
      <c r="A8627">
        <v>8626</v>
      </c>
      <c r="B8627" s="1">
        <v>44884</v>
      </c>
      <c r="C8627" s="7">
        <f t="shared" si="268"/>
        <v>2022</v>
      </c>
      <c r="D8627" s="2">
        <v>0.89004629629629628</v>
      </c>
      <c r="E8627">
        <v>215</v>
      </c>
      <c r="F8627" s="3">
        <v>67</v>
      </c>
      <c r="G8627" s="3" t="str">
        <f t="shared" si="269"/>
        <v>Old</v>
      </c>
      <c r="H8627" t="s">
        <v>25</v>
      </c>
      <c r="I8627" t="s">
        <v>42</v>
      </c>
      <c r="J8627" t="s">
        <v>96</v>
      </c>
      <c r="K8627" t="b">
        <v>1</v>
      </c>
      <c r="L8627">
        <v>398</v>
      </c>
      <c r="M8627" t="s">
        <v>53</v>
      </c>
      <c r="N8627" t="s">
        <v>54</v>
      </c>
      <c r="O8627">
        <v>4</v>
      </c>
      <c r="P8627" s="4">
        <v>76.684692069999997</v>
      </c>
      <c r="Q8627" s="4">
        <v>306.7387683</v>
      </c>
      <c r="R8627" t="s">
        <v>49</v>
      </c>
      <c r="S8627" t="b">
        <v>1</v>
      </c>
      <c r="T8627">
        <v>30.673876830000001</v>
      </c>
      <c r="U8627" t="b">
        <v>1</v>
      </c>
      <c r="V8627" t="s">
        <v>37</v>
      </c>
      <c r="W8627">
        <v>1</v>
      </c>
      <c r="X8627" t="s">
        <v>31</v>
      </c>
      <c r="Y8627" t="s">
        <v>50</v>
      </c>
      <c r="Z8627">
        <v>3</v>
      </c>
      <c r="AA8627" t="b">
        <v>0</v>
      </c>
    </row>
    <row r="8628" spans="1:27" x14ac:dyDescent="0.3">
      <c r="A8628">
        <v>8627</v>
      </c>
      <c r="B8628" s="1">
        <v>44534</v>
      </c>
      <c r="C8628" s="7">
        <f t="shared" si="268"/>
        <v>2021</v>
      </c>
      <c r="D8628" s="2">
        <v>0.58138888888888884</v>
      </c>
      <c r="E8628">
        <v>16</v>
      </c>
      <c r="F8628" s="3">
        <v>29</v>
      </c>
      <c r="G8628" s="3" t="str">
        <f t="shared" si="269"/>
        <v>Middle Age</v>
      </c>
      <c r="H8628" t="s">
        <v>25</v>
      </c>
      <c r="I8628" t="s">
        <v>69</v>
      </c>
      <c r="J8628" t="s">
        <v>96</v>
      </c>
      <c r="K8628" t="b">
        <v>1</v>
      </c>
      <c r="L8628">
        <v>969</v>
      </c>
      <c r="M8628" t="s">
        <v>47</v>
      </c>
      <c r="N8628" t="s">
        <v>48</v>
      </c>
      <c r="O8628">
        <v>4</v>
      </c>
      <c r="P8628" s="4">
        <v>41.476418170000002</v>
      </c>
      <c r="Q8628" s="4">
        <v>165.9056727</v>
      </c>
      <c r="R8628" t="s">
        <v>29</v>
      </c>
      <c r="S8628" t="b">
        <v>1</v>
      </c>
      <c r="T8628">
        <v>0</v>
      </c>
      <c r="U8628" t="b">
        <v>0</v>
      </c>
      <c r="V8628" t="s">
        <v>30</v>
      </c>
      <c r="W8628">
        <v>5</v>
      </c>
      <c r="X8628" t="s">
        <v>38</v>
      </c>
      <c r="Y8628" t="s">
        <v>41</v>
      </c>
      <c r="Z8628">
        <v>2</v>
      </c>
      <c r="AA8628" t="b">
        <v>1</v>
      </c>
    </row>
    <row r="8629" spans="1:27" x14ac:dyDescent="0.3">
      <c r="A8629">
        <v>8628</v>
      </c>
      <c r="B8629" s="1">
        <v>45257</v>
      </c>
      <c r="C8629" s="7">
        <f t="shared" si="268"/>
        <v>2023</v>
      </c>
      <c r="D8629" s="2">
        <v>0.60512731481481474</v>
      </c>
      <c r="E8629">
        <v>137</v>
      </c>
      <c r="F8629" s="3">
        <v>21</v>
      </c>
      <c r="G8629" s="3" t="str">
        <f t="shared" si="269"/>
        <v>Young</v>
      </c>
      <c r="H8629" t="s">
        <v>51</v>
      </c>
      <c r="I8629" t="s">
        <v>64</v>
      </c>
      <c r="J8629" t="s">
        <v>96</v>
      </c>
      <c r="K8629" t="b">
        <v>1</v>
      </c>
      <c r="L8629">
        <v>254</v>
      </c>
      <c r="M8629" t="s">
        <v>47</v>
      </c>
      <c r="N8629" t="s">
        <v>48</v>
      </c>
      <c r="O8629">
        <v>5</v>
      </c>
      <c r="P8629" s="4">
        <v>73.00517644</v>
      </c>
      <c r="Q8629" s="4">
        <v>365.02588220000001</v>
      </c>
      <c r="R8629" t="s">
        <v>49</v>
      </c>
      <c r="S8629" t="b">
        <v>1</v>
      </c>
      <c r="T8629">
        <v>36.50258822</v>
      </c>
      <c r="U8629" t="b">
        <v>0</v>
      </c>
      <c r="V8629" t="s">
        <v>30</v>
      </c>
      <c r="W8629">
        <v>3</v>
      </c>
      <c r="X8629" t="s">
        <v>31</v>
      </c>
      <c r="Y8629" t="s">
        <v>50</v>
      </c>
      <c r="Z8629">
        <v>1</v>
      </c>
      <c r="AA8629" t="b">
        <v>0</v>
      </c>
    </row>
    <row r="8630" spans="1:27" x14ac:dyDescent="0.3">
      <c r="A8630">
        <v>8629</v>
      </c>
      <c r="B8630" s="1">
        <v>45252</v>
      </c>
      <c r="C8630" s="7">
        <f t="shared" si="268"/>
        <v>2023</v>
      </c>
      <c r="D8630" s="2">
        <v>0.41818287037037033</v>
      </c>
      <c r="E8630">
        <v>359</v>
      </c>
      <c r="F8630" s="3">
        <v>57</v>
      </c>
      <c r="G8630" s="3" t="str">
        <f t="shared" si="269"/>
        <v>Old</v>
      </c>
      <c r="H8630" t="s">
        <v>33</v>
      </c>
      <c r="I8630" t="s">
        <v>68</v>
      </c>
      <c r="J8630" t="s">
        <v>96</v>
      </c>
      <c r="K8630" t="b">
        <v>1</v>
      </c>
      <c r="L8630">
        <v>235</v>
      </c>
      <c r="M8630" t="s">
        <v>47</v>
      </c>
      <c r="N8630" t="s">
        <v>48</v>
      </c>
      <c r="O8630">
        <v>4</v>
      </c>
      <c r="P8630" s="4">
        <v>24.98913495</v>
      </c>
      <c r="Q8630" s="4">
        <v>99.95653978</v>
      </c>
      <c r="R8630" t="s">
        <v>43</v>
      </c>
      <c r="S8630" t="b">
        <v>1</v>
      </c>
      <c r="T8630">
        <v>9.995653978</v>
      </c>
      <c r="U8630" t="b">
        <v>1</v>
      </c>
      <c r="V8630" t="s">
        <v>37</v>
      </c>
      <c r="W8630">
        <v>5</v>
      </c>
      <c r="X8630" t="s">
        <v>31</v>
      </c>
      <c r="Y8630" t="s">
        <v>50</v>
      </c>
      <c r="Z8630">
        <v>4</v>
      </c>
      <c r="AA8630" t="b">
        <v>0</v>
      </c>
    </row>
    <row r="8631" spans="1:27" x14ac:dyDescent="0.3">
      <c r="A8631">
        <v>8630</v>
      </c>
      <c r="B8631" s="1">
        <v>45245</v>
      </c>
      <c r="C8631" s="7">
        <f t="shared" si="268"/>
        <v>2023</v>
      </c>
      <c r="D8631" s="2">
        <v>0.26318287037037036</v>
      </c>
      <c r="E8631">
        <v>117</v>
      </c>
      <c r="F8631" s="3">
        <v>68</v>
      </c>
      <c r="G8631" s="3" t="str">
        <f t="shared" si="269"/>
        <v>Old</v>
      </c>
      <c r="H8631" t="s">
        <v>51</v>
      </c>
      <c r="I8631" t="s">
        <v>55</v>
      </c>
      <c r="J8631" t="s">
        <v>96</v>
      </c>
      <c r="K8631" t="b">
        <v>1</v>
      </c>
      <c r="L8631">
        <v>866</v>
      </c>
      <c r="M8631" t="s">
        <v>53</v>
      </c>
      <c r="N8631" t="s">
        <v>54</v>
      </c>
      <c r="O8631">
        <v>5</v>
      </c>
      <c r="P8631" s="4">
        <v>70.93473272</v>
      </c>
      <c r="Q8631" s="4">
        <v>354.6736636</v>
      </c>
      <c r="R8631" t="s">
        <v>43</v>
      </c>
      <c r="S8631" t="b">
        <v>0</v>
      </c>
      <c r="T8631">
        <v>35.46736636</v>
      </c>
      <c r="U8631" t="b">
        <v>1</v>
      </c>
      <c r="V8631" t="s">
        <v>65</v>
      </c>
      <c r="W8631">
        <v>5</v>
      </c>
      <c r="X8631" t="s">
        <v>31</v>
      </c>
      <c r="Y8631" t="s">
        <v>50</v>
      </c>
      <c r="Z8631">
        <v>5</v>
      </c>
      <c r="AA8631" t="b">
        <v>0</v>
      </c>
    </row>
    <row r="8632" spans="1:27" x14ac:dyDescent="0.3">
      <c r="A8632">
        <v>8631</v>
      </c>
      <c r="B8632" s="1">
        <v>44548</v>
      </c>
      <c r="C8632" s="7">
        <f t="shared" si="268"/>
        <v>2021</v>
      </c>
      <c r="D8632" s="2">
        <v>0.96538194444444436</v>
      </c>
      <c r="E8632">
        <v>294</v>
      </c>
      <c r="F8632" s="3">
        <v>67</v>
      </c>
      <c r="G8632" s="3" t="str">
        <f t="shared" si="269"/>
        <v>Old</v>
      </c>
      <c r="H8632" t="s">
        <v>33</v>
      </c>
      <c r="I8632" t="s">
        <v>39</v>
      </c>
      <c r="J8632">
        <v>21</v>
      </c>
      <c r="K8632" t="b">
        <v>0</v>
      </c>
      <c r="L8632">
        <v>637</v>
      </c>
      <c r="M8632" t="s">
        <v>47</v>
      </c>
      <c r="N8632" t="s">
        <v>48</v>
      </c>
      <c r="O8632">
        <v>4</v>
      </c>
      <c r="P8632" s="4">
        <v>26.645261380000001</v>
      </c>
      <c r="Q8632" s="4">
        <v>106.5810455</v>
      </c>
      <c r="R8632" t="s">
        <v>45</v>
      </c>
      <c r="S8632" t="b">
        <v>1</v>
      </c>
      <c r="T8632">
        <v>0</v>
      </c>
      <c r="U8632" t="b">
        <v>1</v>
      </c>
      <c r="V8632" t="s">
        <v>97</v>
      </c>
      <c r="W8632">
        <v>0</v>
      </c>
      <c r="X8632" t="s">
        <v>40</v>
      </c>
      <c r="Y8632" t="s">
        <v>41</v>
      </c>
      <c r="Z8632">
        <v>2</v>
      </c>
      <c r="AA8632" t="b">
        <v>1</v>
      </c>
    </row>
    <row r="8633" spans="1:27" x14ac:dyDescent="0.3">
      <c r="A8633">
        <v>8632</v>
      </c>
      <c r="B8633" s="1">
        <v>43801</v>
      </c>
      <c r="C8633" s="7">
        <f t="shared" si="268"/>
        <v>2019</v>
      </c>
      <c r="D8633" s="2">
        <v>2.0775462962962964E-2</v>
      </c>
      <c r="E8633">
        <v>474</v>
      </c>
      <c r="F8633" s="3">
        <v>59</v>
      </c>
      <c r="G8633" s="3" t="str">
        <f t="shared" si="269"/>
        <v>Old</v>
      </c>
      <c r="H8633" t="s">
        <v>33</v>
      </c>
      <c r="I8633" t="s">
        <v>52</v>
      </c>
      <c r="J8633" t="s">
        <v>96</v>
      </c>
      <c r="K8633" t="b">
        <v>1</v>
      </c>
      <c r="L8633">
        <v>915</v>
      </c>
      <c r="M8633" t="s">
        <v>47</v>
      </c>
      <c r="N8633" t="s">
        <v>48</v>
      </c>
      <c r="O8633">
        <v>3</v>
      </c>
      <c r="P8633" s="4">
        <v>14.34729868</v>
      </c>
      <c r="Q8633" s="4">
        <v>43.041896029999997</v>
      </c>
      <c r="R8633" t="s">
        <v>29</v>
      </c>
      <c r="S8633" t="b">
        <v>0</v>
      </c>
      <c r="T8633">
        <v>0</v>
      </c>
      <c r="U8633" t="b">
        <v>1</v>
      </c>
      <c r="V8633" t="s">
        <v>37</v>
      </c>
      <c r="W8633">
        <v>2</v>
      </c>
      <c r="X8633" t="s">
        <v>38</v>
      </c>
      <c r="Y8633" t="s">
        <v>32</v>
      </c>
      <c r="Z8633">
        <v>1</v>
      </c>
      <c r="AA8633" t="b">
        <v>1</v>
      </c>
    </row>
    <row r="8634" spans="1:27" x14ac:dyDescent="0.3">
      <c r="A8634">
        <v>8633</v>
      </c>
      <c r="B8634" s="1">
        <v>43411</v>
      </c>
      <c r="C8634" s="7">
        <f t="shared" si="268"/>
        <v>2018</v>
      </c>
      <c r="D8634" s="2">
        <v>0.73523148148148154</v>
      </c>
      <c r="E8634">
        <v>273</v>
      </c>
      <c r="F8634" s="3">
        <v>58</v>
      </c>
      <c r="G8634" s="3" t="str">
        <f t="shared" si="269"/>
        <v>Old</v>
      </c>
      <c r="H8634" t="s">
        <v>51</v>
      </c>
      <c r="I8634" t="s">
        <v>68</v>
      </c>
      <c r="J8634">
        <v>28</v>
      </c>
      <c r="K8634" t="b">
        <v>0</v>
      </c>
      <c r="L8634">
        <v>58</v>
      </c>
      <c r="M8634" t="s">
        <v>35</v>
      </c>
      <c r="N8634" t="s">
        <v>36</v>
      </c>
      <c r="O8634">
        <v>5</v>
      </c>
      <c r="P8634" s="4">
        <v>26.164361580000001</v>
      </c>
      <c r="Q8634" s="4">
        <v>130.82180790000001</v>
      </c>
      <c r="R8634" t="s">
        <v>29</v>
      </c>
      <c r="S8634" t="b">
        <v>1</v>
      </c>
      <c r="T8634">
        <v>0</v>
      </c>
      <c r="U8634" t="b">
        <v>1</v>
      </c>
      <c r="V8634" t="s">
        <v>97</v>
      </c>
      <c r="W8634">
        <v>0</v>
      </c>
      <c r="X8634" t="s">
        <v>38</v>
      </c>
      <c r="Y8634" t="s">
        <v>41</v>
      </c>
      <c r="Z8634">
        <v>5</v>
      </c>
      <c r="AA8634" t="b">
        <v>1</v>
      </c>
    </row>
    <row r="8635" spans="1:27" x14ac:dyDescent="0.3">
      <c r="A8635">
        <v>8634</v>
      </c>
      <c r="B8635" s="1">
        <v>44526</v>
      </c>
      <c r="C8635" s="7">
        <f t="shared" si="268"/>
        <v>2021</v>
      </c>
      <c r="D8635" s="2">
        <v>0.10866898148148148</v>
      </c>
      <c r="E8635">
        <v>398</v>
      </c>
      <c r="F8635" s="3">
        <v>54</v>
      </c>
      <c r="G8635" s="3" t="str">
        <f t="shared" si="269"/>
        <v>Old</v>
      </c>
      <c r="H8635" t="s">
        <v>25</v>
      </c>
      <c r="I8635" t="s">
        <v>55</v>
      </c>
      <c r="J8635" t="s">
        <v>96</v>
      </c>
      <c r="K8635" t="b">
        <v>1</v>
      </c>
      <c r="L8635">
        <v>261</v>
      </c>
      <c r="M8635" t="s">
        <v>58</v>
      </c>
      <c r="N8635" t="s">
        <v>59</v>
      </c>
      <c r="O8635">
        <v>1</v>
      </c>
      <c r="P8635" s="4">
        <v>87.263087049999996</v>
      </c>
      <c r="Q8635" s="4">
        <v>87.263087049999996</v>
      </c>
      <c r="R8635" t="s">
        <v>45</v>
      </c>
      <c r="S8635" t="b">
        <v>1</v>
      </c>
      <c r="T8635">
        <v>8.7263087049999992</v>
      </c>
      <c r="U8635" t="b">
        <v>1</v>
      </c>
      <c r="V8635" t="s">
        <v>37</v>
      </c>
      <c r="W8635">
        <v>3</v>
      </c>
      <c r="X8635" t="s">
        <v>38</v>
      </c>
      <c r="Y8635" t="s">
        <v>50</v>
      </c>
      <c r="Z8635">
        <v>4</v>
      </c>
      <c r="AA8635" t="b">
        <v>1</v>
      </c>
    </row>
    <row r="8636" spans="1:27" x14ac:dyDescent="0.3">
      <c r="A8636">
        <v>8635</v>
      </c>
      <c r="B8636" s="1">
        <v>43802</v>
      </c>
      <c r="C8636" s="7">
        <f t="shared" si="268"/>
        <v>2019</v>
      </c>
      <c r="D8636" s="2">
        <v>0.91548611111111111</v>
      </c>
      <c r="E8636">
        <v>433</v>
      </c>
      <c r="F8636" s="3">
        <v>31</v>
      </c>
      <c r="G8636" s="3" t="str">
        <f t="shared" si="269"/>
        <v>Middle Age</v>
      </c>
      <c r="H8636" t="s">
        <v>51</v>
      </c>
      <c r="I8636" t="s">
        <v>70</v>
      </c>
      <c r="J8636">
        <v>77</v>
      </c>
      <c r="K8636" t="b">
        <v>0</v>
      </c>
      <c r="L8636">
        <v>212</v>
      </c>
      <c r="M8636" t="s">
        <v>58</v>
      </c>
      <c r="N8636" t="s">
        <v>59</v>
      </c>
      <c r="O8636">
        <v>1</v>
      </c>
      <c r="P8636" s="4">
        <v>92.360992710000005</v>
      </c>
      <c r="Q8636" s="4">
        <v>92.360992710000005</v>
      </c>
      <c r="R8636" t="s">
        <v>49</v>
      </c>
      <c r="S8636" t="b">
        <v>1</v>
      </c>
      <c r="T8636">
        <v>0</v>
      </c>
      <c r="U8636" t="b">
        <v>1</v>
      </c>
      <c r="V8636" t="s">
        <v>97</v>
      </c>
      <c r="W8636">
        <v>0</v>
      </c>
      <c r="X8636" t="s">
        <v>38</v>
      </c>
      <c r="Y8636" t="s">
        <v>41</v>
      </c>
      <c r="Z8636">
        <v>3</v>
      </c>
      <c r="AA8636" t="b">
        <v>0</v>
      </c>
    </row>
    <row r="8637" spans="1:27" x14ac:dyDescent="0.3">
      <c r="A8637">
        <v>8636</v>
      </c>
      <c r="B8637" s="1">
        <v>44544</v>
      </c>
      <c r="C8637" s="7">
        <f t="shared" si="268"/>
        <v>2021</v>
      </c>
      <c r="D8637" s="2">
        <v>0.11287037037037036</v>
      </c>
      <c r="E8637">
        <v>158</v>
      </c>
      <c r="F8637" s="3">
        <v>19</v>
      </c>
      <c r="G8637" s="3" t="str">
        <f t="shared" si="269"/>
        <v>Young</v>
      </c>
      <c r="H8637" t="s">
        <v>25</v>
      </c>
      <c r="I8637" t="s">
        <v>69</v>
      </c>
      <c r="J8637" t="s">
        <v>96</v>
      </c>
      <c r="K8637" t="b">
        <v>1</v>
      </c>
      <c r="L8637">
        <v>880</v>
      </c>
      <c r="M8637" t="s">
        <v>35</v>
      </c>
      <c r="N8637" t="s">
        <v>36</v>
      </c>
      <c r="O8637">
        <v>1</v>
      </c>
      <c r="P8637" s="4">
        <v>79.127522600000006</v>
      </c>
      <c r="Q8637" s="4">
        <v>79.127522600000006</v>
      </c>
      <c r="R8637" t="s">
        <v>49</v>
      </c>
      <c r="S8637" t="b">
        <v>0</v>
      </c>
      <c r="T8637">
        <v>0</v>
      </c>
      <c r="U8637" t="b">
        <v>1</v>
      </c>
      <c r="V8637" t="s">
        <v>37</v>
      </c>
      <c r="W8637">
        <v>5</v>
      </c>
      <c r="X8637" t="s">
        <v>40</v>
      </c>
      <c r="Y8637" t="s">
        <v>41</v>
      </c>
      <c r="Z8637">
        <v>3</v>
      </c>
      <c r="AA8637" t="b">
        <v>1</v>
      </c>
    </row>
    <row r="8638" spans="1:27" x14ac:dyDescent="0.3">
      <c r="A8638">
        <v>8637</v>
      </c>
      <c r="B8638" s="1">
        <v>43434</v>
      </c>
      <c r="C8638" s="7">
        <f t="shared" si="268"/>
        <v>2018</v>
      </c>
      <c r="D8638" s="2">
        <v>0.92366898148148147</v>
      </c>
      <c r="E8638">
        <v>189</v>
      </c>
      <c r="F8638" s="3">
        <v>34</v>
      </c>
      <c r="G8638" s="3" t="str">
        <f t="shared" si="269"/>
        <v>Middle Age</v>
      </c>
      <c r="H8638" t="s">
        <v>25</v>
      </c>
      <c r="I8638" t="s">
        <v>64</v>
      </c>
      <c r="J8638">
        <v>12</v>
      </c>
      <c r="K8638" t="b">
        <v>0</v>
      </c>
      <c r="L8638">
        <v>213</v>
      </c>
      <c r="M8638" t="s">
        <v>58</v>
      </c>
      <c r="N8638" t="s">
        <v>59</v>
      </c>
      <c r="O8638">
        <v>4</v>
      </c>
      <c r="P8638" s="4">
        <v>20.111727170000002</v>
      </c>
      <c r="Q8638" s="4">
        <v>80.446908669999999</v>
      </c>
      <c r="R8638" t="s">
        <v>45</v>
      </c>
      <c r="S8638" t="b">
        <v>1</v>
      </c>
      <c r="T8638">
        <v>0</v>
      </c>
      <c r="U8638" t="b">
        <v>1</v>
      </c>
      <c r="V8638" t="s">
        <v>97</v>
      </c>
      <c r="W8638">
        <v>0</v>
      </c>
      <c r="X8638" t="s">
        <v>40</v>
      </c>
      <c r="Y8638" t="s">
        <v>41</v>
      </c>
      <c r="Z8638">
        <v>4</v>
      </c>
      <c r="AA8638" t="b">
        <v>1</v>
      </c>
    </row>
    <row r="8639" spans="1:27" x14ac:dyDescent="0.3">
      <c r="A8639">
        <v>8638</v>
      </c>
      <c r="B8639" s="1">
        <v>43777</v>
      </c>
      <c r="C8639" s="7">
        <f t="shared" si="268"/>
        <v>2019</v>
      </c>
      <c r="D8639" s="2">
        <v>0.62539351851851854</v>
      </c>
      <c r="E8639">
        <v>207</v>
      </c>
      <c r="F8639" s="3">
        <v>45</v>
      </c>
      <c r="G8639" s="3" t="str">
        <f t="shared" si="269"/>
        <v>Old</v>
      </c>
      <c r="H8639" t="s">
        <v>25</v>
      </c>
      <c r="I8639" t="s">
        <v>69</v>
      </c>
      <c r="J8639">
        <v>86</v>
      </c>
      <c r="K8639" t="b">
        <v>0</v>
      </c>
      <c r="L8639">
        <v>882</v>
      </c>
      <c r="M8639" t="s">
        <v>27</v>
      </c>
      <c r="N8639" t="s">
        <v>28</v>
      </c>
      <c r="O8639">
        <v>3</v>
      </c>
      <c r="P8639" s="4">
        <v>16.75221432</v>
      </c>
      <c r="Q8639" s="4">
        <v>50.25664295</v>
      </c>
      <c r="R8639" t="s">
        <v>43</v>
      </c>
      <c r="S8639" t="b">
        <v>0</v>
      </c>
      <c r="T8639">
        <v>5.0256642950000003</v>
      </c>
      <c r="U8639" t="b">
        <v>1</v>
      </c>
      <c r="V8639" t="s">
        <v>97</v>
      </c>
      <c r="W8639">
        <v>0</v>
      </c>
      <c r="X8639" t="s">
        <v>31</v>
      </c>
      <c r="Y8639" t="s">
        <v>50</v>
      </c>
      <c r="Z8639">
        <v>5</v>
      </c>
      <c r="AA8639" t="b">
        <v>1</v>
      </c>
    </row>
    <row r="8640" spans="1:27" x14ac:dyDescent="0.3">
      <c r="A8640">
        <v>8639</v>
      </c>
      <c r="B8640" s="1">
        <v>44915</v>
      </c>
      <c r="C8640" s="7">
        <f t="shared" si="268"/>
        <v>2022</v>
      </c>
      <c r="D8640" s="2">
        <v>0.45837962962962964</v>
      </c>
      <c r="E8640">
        <v>297</v>
      </c>
      <c r="F8640" s="3">
        <v>56</v>
      </c>
      <c r="G8640" s="3" t="str">
        <f t="shared" si="269"/>
        <v>Old</v>
      </c>
      <c r="H8640" t="s">
        <v>33</v>
      </c>
      <c r="I8640" t="s">
        <v>26</v>
      </c>
      <c r="J8640" t="s">
        <v>96</v>
      </c>
      <c r="K8640" t="b">
        <v>1</v>
      </c>
      <c r="L8640">
        <v>96</v>
      </c>
      <c r="M8640" t="s">
        <v>58</v>
      </c>
      <c r="N8640" t="s">
        <v>59</v>
      </c>
      <c r="O8640">
        <v>2</v>
      </c>
      <c r="P8640" s="4">
        <v>57.913699479999998</v>
      </c>
      <c r="Q8640" s="4">
        <v>115.827399</v>
      </c>
      <c r="R8640" t="s">
        <v>43</v>
      </c>
      <c r="S8640" t="b">
        <v>1</v>
      </c>
      <c r="T8640">
        <v>0</v>
      </c>
      <c r="U8640" t="b">
        <v>0</v>
      </c>
      <c r="V8640" t="s">
        <v>30</v>
      </c>
      <c r="W8640">
        <v>1</v>
      </c>
      <c r="X8640" t="s">
        <v>38</v>
      </c>
      <c r="Y8640" t="s">
        <v>41</v>
      </c>
      <c r="Z8640">
        <v>1</v>
      </c>
      <c r="AA8640" t="b">
        <v>1</v>
      </c>
    </row>
    <row r="8641" spans="1:27" x14ac:dyDescent="0.3">
      <c r="A8641">
        <v>8640</v>
      </c>
      <c r="B8641" s="1">
        <v>44884</v>
      </c>
      <c r="C8641" s="7">
        <f t="shared" si="268"/>
        <v>2022</v>
      </c>
      <c r="D8641" s="2">
        <v>0.36493055555555554</v>
      </c>
      <c r="E8641">
        <v>204</v>
      </c>
      <c r="F8641" s="3">
        <v>51</v>
      </c>
      <c r="G8641" s="3" t="str">
        <f t="shared" si="269"/>
        <v>Old</v>
      </c>
      <c r="H8641" t="s">
        <v>33</v>
      </c>
      <c r="I8641" t="s">
        <v>66</v>
      </c>
      <c r="J8641" t="s">
        <v>96</v>
      </c>
      <c r="K8641" t="b">
        <v>1</v>
      </c>
      <c r="L8641">
        <v>654</v>
      </c>
      <c r="M8641" t="s">
        <v>27</v>
      </c>
      <c r="N8641" t="s">
        <v>28</v>
      </c>
      <c r="O8641">
        <v>5</v>
      </c>
      <c r="P8641" s="4">
        <v>40.935108679999999</v>
      </c>
      <c r="Q8641" s="4">
        <v>204.67554340000001</v>
      </c>
      <c r="R8641" t="s">
        <v>45</v>
      </c>
      <c r="S8641" t="b">
        <v>0</v>
      </c>
      <c r="T8641">
        <v>20.46755434</v>
      </c>
      <c r="U8641" t="b">
        <v>0</v>
      </c>
      <c r="V8641" t="s">
        <v>37</v>
      </c>
      <c r="W8641">
        <v>5</v>
      </c>
      <c r="X8641" t="s">
        <v>38</v>
      </c>
      <c r="Y8641" t="s">
        <v>50</v>
      </c>
      <c r="Z8641">
        <v>2</v>
      </c>
      <c r="AA8641" t="b">
        <v>0</v>
      </c>
    </row>
    <row r="8642" spans="1:27" x14ac:dyDescent="0.3">
      <c r="A8642">
        <v>8641</v>
      </c>
      <c r="B8642" s="1">
        <v>44882</v>
      </c>
      <c r="C8642" s="7">
        <f t="shared" si="268"/>
        <v>2022</v>
      </c>
      <c r="D8642" s="2">
        <v>0.42881944444444442</v>
      </c>
      <c r="E8642">
        <v>127</v>
      </c>
      <c r="F8642" s="3">
        <v>25</v>
      </c>
      <c r="G8642" s="3" t="str">
        <f t="shared" si="269"/>
        <v>Middle Age</v>
      </c>
      <c r="H8642" t="s">
        <v>25</v>
      </c>
      <c r="I8642" t="s">
        <v>56</v>
      </c>
      <c r="J8642" t="s">
        <v>96</v>
      </c>
      <c r="K8642" t="b">
        <v>1</v>
      </c>
      <c r="L8642">
        <v>946</v>
      </c>
      <c r="M8642" t="s">
        <v>35</v>
      </c>
      <c r="N8642" t="s">
        <v>36</v>
      </c>
      <c r="O8642">
        <v>2</v>
      </c>
      <c r="P8642" s="4">
        <v>95.929746519999995</v>
      </c>
      <c r="Q8642" s="4">
        <v>191.85949299999999</v>
      </c>
      <c r="R8642" t="s">
        <v>29</v>
      </c>
      <c r="S8642" t="b">
        <v>1</v>
      </c>
      <c r="T8642">
        <v>19.185949300000001</v>
      </c>
      <c r="U8642" t="b">
        <v>0</v>
      </c>
      <c r="V8642" t="s">
        <v>30</v>
      </c>
      <c r="W8642">
        <v>3</v>
      </c>
      <c r="X8642" t="s">
        <v>38</v>
      </c>
      <c r="Y8642" t="s">
        <v>50</v>
      </c>
      <c r="Z8642">
        <v>3</v>
      </c>
      <c r="AA8642" t="b">
        <v>1</v>
      </c>
    </row>
    <row r="8643" spans="1:27" x14ac:dyDescent="0.3">
      <c r="A8643">
        <v>8642</v>
      </c>
      <c r="B8643" s="1">
        <v>44172</v>
      </c>
      <c r="C8643" s="7">
        <f t="shared" ref="C8643:C8706" si="270">YEAR(B8643)</f>
        <v>2020</v>
      </c>
      <c r="D8643" s="2">
        <v>0.29047453703703702</v>
      </c>
      <c r="E8643">
        <v>386</v>
      </c>
      <c r="F8643" s="3">
        <v>56</v>
      </c>
      <c r="G8643" s="3" t="str">
        <f t="shared" ref="G8643:G8706" si="271">IF(F8643&lt;25,"Young",IF(F8643&lt;45,"Middle Age","Old"))</f>
        <v>Old</v>
      </c>
      <c r="H8643" t="s">
        <v>25</v>
      </c>
      <c r="I8643" t="s">
        <v>62</v>
      </c>
      <c r="J8643" t="s">
        <v>96</v>
      </c>
      <c r="K8643" t="b">
        <v>1</v>
      </c>
      <c r="L8643">
        <v>468</v>
      </c>
      <c r="M8643" t="s">
        <v>35</v>
      </c>
      <c r="N8643" t="s">
        <v>36</v>
      </c>
      <c r="O8643">
        <v>1</v>
      </c>
      <c r="P8643" s="4">
        <v>29.151523610000002</v>
      </c>
      <c r="Q8643" s="4">
        <v>29.151523610000002</v>
      </c>
      <c r="R8643" t="s">
        <v>43</v>
      </c>
      <c r="S8643" t="b">
        <v>0</v>
      </c>
      <c r="T8643">
        <v>0</v>
      </c>
      <c r="U8643" t="b">
        <v>0</v>
      </c>
      <c r="V8643" t="s">
        <v>37</v>
      </c>
      <c r="W8643">
        <v>4</v>
      </c>
      <c r="X8643" t="s">
        <v>31</v>
      </c>
      <c r="Y8643" t="s">
        <v>41</v>
      </c>
      <c r="Z8643">
        <v>3</v>
      </c>
      <c r="AA8643" t="b">
        <v>1</v>
      </c>
    </row>
    <row r="8644" spans="1:27" x14ac:dyDescent="0.3">
      <c r="A8644">
        <v>8643</v>
      </c>
      <c r="B8644" s="1">
        <v>44194</v>
      </c>
      <c r="C8644" s="7">
        <f t="shared" si="270"/>
        <v>2020</v>
      </c>
      <c r="D8644" s="2">
        <v>0.83233796296296303</v>
      </c>
      <c r="E8644">
        <v>29</v>
      </c>
      <c r="F8644" s="3">
        <v>40</v>
      </c>
      <c r="G8644" s="3" t="str">
        <f t="shared" si="271"/>
        <v>Middle Age</v>
      </c>
      <c r="H8644" t="s">
        <v>51</v>
      </c>
      <c r="I8644" t="s">
        <v>55</v>
      </c>
      <c r="J8644" t="s">
        <v>96</v>
      </c>
      <c r="K8644" t="b">
        <v>1</v>
      </c>
      <c r="L8644">
        <v>918</v>
      </c>
      <c r="M8644" t="s">
        <v>58</v>
      </c>
      <c r="N8644" t="s">
        <v>59</v>
      </c>
      <c r="O8644">
        <v>5</v>
      </c>
      <c r="P8644" s="4">
        <v>57.001000300000001</v>
      </c>
      <c r="Q8644" s="4">
        <v>285.00500149999999</v>
      </c>
      <c r="R8644" t="s">
        <v>45</v>
      </c>
      <c r="S8644" t="b">
        <v>0</v>
      </c>
      <c r="T8644">
        <v>28.500500150000001</v>
      </c>
      <c r="U8644" t="b">
        <v>1</v>
      </c>
      <c r="V8644" t="s">
        <v>30</v>
      </c>
      <c r="W8644">
        <v>2</v>
      </c>
      <c r="X8644" t="s">
        <v>38</v>
      </c>
      <c r="Y8644" t="s">
        <v>50</v>
      </c>
      <c r="Z8644">
        <v>5</v>
      </c>
      <c r="AA8644" t="b">
        <v>0</v>
      </c>
    </row>
    <row r="8645" spans="1:27" x14ac:dyDescent="0.3">
      <c r="A8645">
        <v>8644</v>
      </c>
      <c r="B8645" s="1">
        <v>43772</v>
      </c>
      <c r="C8645" s="7">
        <f t="shared" si="270"/>
        <v>2019</v>
      </c>
      <c r="D8645" s="2">
        <v>0.43246527777777777</v>
      </c>
      <c r="E8645">
        <v>253</v>
      </c>
      <c r="F8645" s="3">
        <v>38</v>
      </c>
      <c r="G8645" s="3" t="str">
        <f t="shared" si="271"/>
        <v>Middle Age</v>
      </c>
      <c r="H8645" t="s">
        <v>25</v>
      </c>
      <c r="I8645" t="s">
        <v>64</v>
      </c>
      <c r="J8645" t="s">
        <v>96</v>
      </c>
      <c r="K8645" t="b">
        <v>1</v>
      </c>
      <c r="L8645">
        <v>469</v>
      </c>
      <c r="M8645" t="s">
        <v>27</v>
      </c>
      <c r="N8645" t="s">
        <v>28</v>
      </c>
      <c r="O8645">
        <v>1</v>
      </c>
      <c r="P8645" s="4">
        <v>82.874421150000003</v>
      </c>
      <c r="Q8645" s="4">
        <v>82.874421150000003</v>
      </c>
      <c r="R8645" t="s">
        <v>43</v>
      </c>
      <c r="S8645" t="b">
        <v>0</v>
      </c>
      <c r="T8645">
        <v>8.2874421149999993</v>
      </c>
      <c r="U8645" t="b">
        <v>0</v>
      </c>
      <c r="V8645" t="s">
        <v>65</v>
      </c>
      <c r="W8645">
        <v>4</v>
      </c>
      <c r="X8645" t="s">
        <v>38</v>
      </c>
      <c r="Y8645" t="s">
        <v>50</v>
      </c>
      <c r="Z8645">
        <v>4</v>
      </c>
      <c r="AA8645" t="b">
        <v>0</v>
      </c>
    </row>
    <row r="8646" spans="1:27" x14ac:dyDescent="0.3">
      <c r="A8646">
        <v>8645</v>
      </c>
      <c r="B8646" s="1">
        <v>45248</v>
      </c>
      <c r="C8646" s="7">
        <f t="shared" si="270"/>
        <v>2023</v>
      </c>
      <c r="D8646" s="2">
        <v>0.10111111111111111</v>
      </c>
      <c r="E8646">
        <v>281</v>
      </c>
      <c r="F8646" s="3">
        <v>20</v>
      </c>
      <c r="G8646" s="3" t="str">
        <f t="shared" si="271"/>
        <v>Young</v>
      </c>
      <c r="H8646" t="s">
        <v>51</v>
      </c>
      <c r="I8646" t="s">
        <v>39</v>
      </c>
      <c r="J8646" t="s">
        <v>96</v>
      </c>
      <c r="K8646" t="b">
        <v>1</v>
      </c>
      <c r="L8646">
        <v>552</v>
      </c>
      <c r="M8646" t="s">
        <v>27</v>
      </c>
      <c r="N8646" t="s">
        <v>28</v>
      </c>
      <c r="O8646">
        <v>3</v>
      </c>
      <c r="P8646" s="4">
        <v>73.757104690000006</v>
      </c>
      <c r="Q8646" s="4">
        <v>221.27131410000001</v>
      </c>
      <c r="R8646" t="s">
        <v>49</v>
      </c>
      <c r="S8646" t="b">
        <v>1</v>
      </c>
      <c r="T8646">
        <v>0</v>
      </c>
      <c r="U8646" t="b">
        <v>0</v>
      </c>
      <c r="V8646" t="s">
        <v>65</v>
      </c>
      <c r="W8646">
        <v>3</v>
      </c>
      <c r="X8646" t="s">
        <v>38</v>
      </c>
      <c r="Y8646" t="s">
        <v>41</v>
      </c>
      <c r="Z8646">
        <v>3</v>
      </c>
      <c r="AA8646" t="b">
        <v>0</v>
      </c>
    </row>
    <row r="8647" spans="1:27" x14ac:dyDescent="0.3">
      <c r="A8647">
        <v>8646</v>
      </c>
      <c r="B8647" s="1">
        <v>44152</v>
      </c>
      <c r="C8647" s="7">
        <f t="shared" si="270"/>
        <v>2020</v>
      </c>
      <c r="D8647" s="2">
        <v>0.81299768518518523</v>
      </c>
      <c r="E8647">
        <v>45</v>
      </c>
      <c r="F8647" s="3">
        <v>49</v>
      </c>
      <c r="G8647" s="3" t="str">
        <f t="shared" si="271"/>
        <v>Old</v>
      </c>
      <c r="H8647" t="s">
        <v>51</v>
      </c>
      <c r="I8647" t="s">
        <v>66</v>
      </c>
      <c r="J8647" t="s">
        <v>96</v>
      </c>
      <c r="K8647" t="b">
        <v>1</v>
      </c>
      <c r="L8647">
        <v>901</v>
      </c>
      <c r="M8647" t="s">
        <v>35</v>
      </c>
      <c r="N8647" t="s">
        <v>36</v>
      </c>
      <c r="O8647">
        <v>3</v>
      </c>
      <c r="P8647" s="4">
        <v>80.588080829999996</v>
      </c>
      <c r="Q8647" s="4">
        <v>241.76424249999999</v>
      </c>
      <c r="R8647" t="s">
        <v>29</v>
      </c>
      <c r="S8647" t="b">
        <v>0</v>
      </c>
      <c r="T8647">
        <v>24.17642425</v>
      </c>
      <c r="U8647" t="b">
        <v>0</v>
      </c>
      <c r="V8647" t="s">
        <v>65</v>
      </c>
      <c r="W8647">
        <v>1</v>
      </c>
      <c r="X8647" t="s">
        <v>38</v>
      </c>
      <c r="Y8647" t="s">
        <v>50</v>
      </c>
      <c r="Z8647">
        <v>3</v>
      </c>
      <c r="AA8647" t="b">
        <v>1</v>
      </c>
    </row>
    <row r="8648" spans="1:27" x14ac:dyDescent="0.3">
      <c r="A8648">
        <v>8647</v>
      </c>
      <c r="B8648" s="1">
        <v>44191</v>
      </c>
      <c r="C8648" s="7">
        <f t="shared" si="270"/>
        <v>2020</v>
      </c>
      <c r="D8648" s="2">
        <v>0.5058449074074074</v>
      </c>
      <c r="E8648">
        <v>26</v>
      </c>
      <c r="F8648" s="3">
        <v>55</v>
      </c>
      <c r="G8648" s="3" t="str">
        <f t="shared" si="271"/>
        <v>Old</v>
      </c>
      <c r="H8648" t="s">
        <v>33</v>
      </c>
      <c r="I8648" t="s">
        <v>44</v>
      </c>
      <c r="J8648" t="s">
        <v>96</v>
      </c>
      <c r="K8648" t="b">
        <v>1</v>
      </c>
      <c r="L8648">
        <v>889</v>
      </c>
      <c r="M8648" t="s">
        <v>27</v>
      </c>
      <c r="N8648" t="s">
        <v>28</v>
      </c>
      <c r="O8648">
        <v>1</v>
      </c>
      <c r="P8648" s="4">
        <v>20.034831659999998</v>
      </c>
      <c r="Q8648" s="4">
        <v>20.034831659999998</v>
      </c>
      <c r="R8648" t="s">
        <v>29</v>
      </c>
      <c r="S8648" t="b">
        <v>0</v>
      </c>
      <c r="T8648">
        <v>2.0034831660000001</v>
      </c>
      <c r="U8648" t="b">
        <v>0</v>
      </c>
      <c r="V8648" t="s">
        <v>30</v>
      </c>
      <c r="W8648">
        <v>4</v>
      </c>
      <c r="X8648" t="s">
        <v>31</v>
      </c>
      <c r="Y8648" t="s">
        <v>50</v>
      </c>
      <c r="Z8648">
        <v>5</v>
      </c>
      <c r="AA8648" t="b">
        <v>0</v>
      </c>
    </row>
    <row r="8649" spans="1:27" x14ac:dyDescent="0.3">
      <c r="A8649">
        <v>8648</v>
      </c>
      <c r="B8649" s="1">
        <v>43408</v>
      </c>
      <c r="C8649" s="7">
        <f t="shared" si="270"/>
        <v>2018</v>
      </c>
      <c r="D8649" s="2">
        <v>0.72412037037037036</v>
      </c>
      <c r="E8649">
        <v>348</v>
      </c>
      <c r="F8649" s="3">
        <v>51</v>
      </c>
      <c r="G8649" s="3" t="str">
        <f t="shared" si="271"/>
        <v>Old</v>
      </c>
      <c r="H8649" t="s">
        <v>25</v>
      </c>
      <c r="I8649" t="s">
        <v>34</v>
      </c>
      <c r="J8649">
        <v>19</v>
      </c>
      <c r="K8649" t="b">
        <v>0</v>
      </c>
      <c r="L8649">
        <v>852</v>
      </c>
      <c r="M8649" t="s">
        <v>58</v>
      </c>
      <c r="N8649" t="s">
        <v>59</v>
      </c>
      <c r="O8649">
        <v>5</v>
      </c>
      <c r="P8649" s="4">
        <v>57.626632819999998</v>
      </c>
      <c r="Q8649" s="4">
        <v>288.13316409999999</v>
      </c>
      <c r="R8649" t="s">
        <v>29</v>
      </c>
      <c r="S8649" t="b">
        <v>1</v>
      </c>
      <c r="T8649">
        <v>0</v>
      </c>
      <c r="U8649" t="b">
        <v>0</v>
      </c>
      <c r="V8649" t="s">
        <v>97</v>
      </c>
      <c r="W8649">
        <v>0</v>
      </c>
      <c r="X8649" t="s">
        <v>31</v>
      </c>
      <c r="Y8649" t="s">
        <v>41</v>
      </c>
      <c r="Z8649">
        <v>5</v>
      </c>
      <c r="AA8649" t="b">
        <v>0</v>
      </c>
    </row>
    <row r="8650" spans="1:27" x14ac:dyDescent="0.3">
      <c r="A8650">
        <v>8649</v>
      </c>
      <c r="B8650" s="1">
        <v>44188</v>
      </c>
      <c r="C8650" s="7">
        <f t="shared" si="270"/>
        <v>2020</v>
      </c>
      <c r="D8650" s="2">
        <v>0.91690972222222211</v>
      </c>
      <c r="E8650">
        <v>384</v>
      </c>
      <c r="F8650" s="3">
        <v>44</v>
      </c>
      <c r="G8650" s="3" t="str">
        <f t="shared" si="271"/>
        <v>Middle Age</v>
      </c>
      <c r="H8650" t="s">
        <v>33</v>
      </c>
      <c r="I8650" t="s">
        <v>39</v>
      </c>
      <c r="J8650">
        <v>57</v>
      </c>
      <c r="K8650" t="b">
        <v>0</v>
      </c>
      <c r="L8650">
        <v>457</v>
      </c>
      <c r="M8650" t="s">
        <v>58</v>
      </c>
      <c r="N8650" t="s">
        <v>59</v>
      </c>
      <c r="O8650">
        <v>1</v>
      </c>
      <c r="P8650" s="4">
        <v>53.184669</v>
      </c>
      <c r="Q8650" s="4">
        <v>53.184669</v>
      </c>
      <c r="R8650" t="s">
        <v>45</v>
      </c>
      <c r="S8650" t="b">
        <v>0</v>
      </c>
      <c r="T8650">
        <v>0</v>
      </c>
      <c r="U8650" t="b">
        <v>1</v>
      </c>
      <c r="V8650" t="s">
        <v>97</v>
      </c>
      <c r="W8650">
        <v>0</v>
      </c>
      <c r="X8650" t="s">
        <v>40</v>
      </c>
      <c r="Y8650" t="s">
        <v>41</v>
      </c>
      <c r="Z8650">
        <v>2</v>
      </c>
      <c r="AA8650" t="b">
        <v>0</v>
      </c>
    </row>
    <row r="8651" spans="1:27" x14ac:dyDescent="0.3">
      <c r="A8651">
        <v>8650</v>
      </c>
      <c r="B8651" s="1">
        <v>43817</v>
      </c>
      <c r="C8651" s="7">
        <f t="shared" si="270"/>
        <v>2019</v>
      </c>
      <c r="D8651" s="2">
        <v>0.5979282407407408</v>
      </c>
      <c r="E8651">
        <v>83</v>
      </c>
      <c r="F8651" s="3">
        <v>40</v>
      </c>
      <c r="G8651" s="3" t="str">
        <f t="shared" si="271"/>
        <v>Middle Age</v>
      </c>
      <c r="H8651" t="s">
        <v>51</v>
      </c>
      <c r="I8651" t="s">
        <v>66</v>
      </c>
      <c r="J8651">
        <v>89</v>
      </c>
      <c r="K8651" t="b">
        <v>0</v>
      </c>
      <c r="L8651">
        <v>87</v>
      </c>
      <c r="M8651" t="s">
        <v>27</v>
      </c>
      <c r="N8651" t="s">
        <v>28</v>
      </c>
      <c r="O8651">
        <v>1</v>
      </c>
      <c r="P8651" s="4">
        <v>79.676435220000002</v>
      </c>
      <c r="Q8651" s="4">
        <v>79.676435220000002</v>
      </c>
      <c r="R8651" t="s">
        <v>45</v>
      </c>
      <c r="S8651" t="b">
        <v>1</v>
      </c>
      <c r="T8651">
        <v>7.9676435220000004</v>
      </c>
      <c r="U8651" t="b">
        <v>0</v>
      </c>
      <c r="V8651" t="s">
        <v>97</v>
      </c>
      <c r="W8651">
        <v>0</v>
      </c>
      <c r="X8651" t="s">
        <v>38</v>
      </c>
      <c r="Y8651" t="s">
        <v>50</v>
      </c>
      <c r="Z8651">
        <v>2</v>
      </c>
      <c r="AA8651" t="b">
        <v>0</v>
      </c>
    </row>
    <row r="8652" spans="1:27" x14ac:dyDescent="0.3">
      <c r="A8652">
        <v>8651</v>
      </c>
      <c r="B8652" s="1">
        <v>45282</v>
      </c>
      <c r="C8652" s="7">
        <f t="shared" si="270"/>
        <v>2023</v>
      </c>
      <c r="D8652" s="2">
        <v>0.75233796296296296</v>
      </c>
      <c r="E8652">
        <v>231</v>
      </c>
      <c r="F8652" s="3">
        <v>30</v>
      </c>
      <c r="G8652" s="3" t="str">
        <f t="shared" si="271"/>
        <v>Middle Age</v>
      </c>
      <c r="H8652" t="s">
        <v>51</v>
      </c>
      <c r="I8652" t="s">
        <v>39</v>
      </c>
      <c r="J8652" t="s">
        <v>96</v>
      </c>
      <c r="K8652" t="b">
        <v>1</v>
      </c>
      <c r="L8652">
        <v>155</v>
      </c>
      <c r="M8652" t="s">
        <v>47</v>
      </c>
      <c r="N8652" t="s">
        <v>48</v>
      </c>
      <c r="O8652">
        <v>2</v>
      </c>
      <c r="P8652" s="4">
        <v>37.324783689999997</v>
      </c>
      <c r="Q8652" s="4">
        <v>74.649567379999993</v>
      </c>
      <c r="R8652" t="s">
        <v>43</v>
      </c>
      <c r="S8652" t="b">
        <v>1</v>
      </c>
      <c r="T8652">
        <v>0</v>
      </c>
      <c r="U8652" t="b">
        <v>0</v>
      </c>
      <c r="V8652" t="s">
        <v>37</v>
      </c>
      <c r="W8652">
        <v>1</v>
      </c>
      <c r="X8652" t="s">
        <v>38</v>
      </c>
      <c r="Y8652" t="s">
        <v>32</v>
      </c>
      <c r="Z8652">
        <v>3</v>
      </c>
      <c r="AA8652" t="b">
        <v>1</v>
      </c>
    </row>
    <row r="8653" spans="1:27" x14ac:dyDescent="0.3">
      <c r="A8653">
        <v>8652</v>
      </c>
      <c r="B8653" s="1">
        <v>44143</v>
      </c>
      <c r="C8653" s="7">
        <f t="shared" si="270"/>
        <v>2020</v>
      </c>
      <c r="D8653" s="2">
        <v>0.71186342592592589</v>
      </c>
      <c r="E8653">
        <v>402</v>
      </c>
      <c r="F8653" s="3">
        <v>32</v>
      </c>
      <c r="G8653" s="3" t="str">
        <f t="shared" si="271"/>
        <v>Middle Age</v>
      </c>
      <c r="H8653" t="s">
        <v>33</v>
      </c>
      <c r="I8653" t="s">
        <v>56</v>
      </c>
      <c r="J8653">
        <v>45</v>
      </c>
      <c r="K8653" t="b">
        <v>0</v>
      </c>
      <c r="L8653">
        <v>414</v>
      </c>
      <c r="M8653" t="s">
        <v>47</v>
      </c>
      <c r="N8653" t="s">
        <v>48</v>
      </c>
      <c r="O8653">
        <v>2</v>
      </c>
      <c r="P8653" s="4">
        <v>16.563747580000001</v>
      </c>
      <c r="Q8653" s="4">
        <v>33.127495160000002</v>
      </c>
      <c r="R8653" t="s">
        <v>49</v>
      </c>
      <c r="S8653" t="b">
        <v>0</v>
      </c>
      <c r="T8653">
        <v>3.3127495159999998</v>
      </c>
      <c r="U8653" t="b">
        <v>0</v>
      </c>
      <c r="V8653" t="s">
        <v>97</v>
      </c>
      <c r="W8653">
        <v>0</v>
      </c>
      <c r="X8653" t="s">
        <v>40</v>
      </c>
      <c r="Y8653" t="s">
        <v>50</v>
      </c>
      <c r="Z8653">
        <v>2</v>
      </c>
      <c r="AA8653" t="b">
        <v>0</v>
      </c>
    </row>
    <row r="8654" spans="1:27" x14ac:dyDescent="0.3">
      <c r="A8654">
        <v>8653</v>
      </c>
      <c r="B8654" s="1">
        <v>44905</v>
      </c>
      <c r="C8654" s="7">
        <f t="shared" si="270"/>
        <v>2022</v>
      </c>
      <c r="D8654" s="2">
        <v>0.37616898148148148</v>
      </c>
      <c r="E8654">
        <v>351</v>
      </c>
      <c r="F8654" s="3">
        <v>21</v>
      </c>
      <c r="G8654" s="3" t="str">
        <f t="shared" si="271"/>
        <v>Young</v>
      </c>
      <c r="H8654" t="s">
        <v>51</v>
      </c>
      <c r="I8654" t="s">
        <v>61</v>
      </c>
      <c r="J8654" t="s">
        <v>96</v>
      </c>
      <c r="K8654" t="b">
        <v>1</v>
      </c>
      <c r="L8654">
        <v>728</v>
      </c>
      <c r="M8654" t="s">
        <v>47</v>
      </c>
      <c r="N8654" t="s">
        <v>48</v>
      </c>
      <c r="O8654">
        <v>4</v>
      </c>
      <c r="P8654" s="4">
        <v>86.990360550000005</v>
      </c>
      <c r="Q8654" s="4">
        <v>347.96144220000002</v>
      </c>
      <c r="R8654" t="s">
        <v>29</v>
      </c>
      <c r="S8654" t="b">
        <v>1</v>
      </c>
      <c r="T8654">
        <v>0</v>
      </c>
      <c r="U8654" t="b">
        <v>1</v>
      </c>
      <c r="V8654" t="s">
        <v>37</v>
      </c>
      <c r="W8654">
        <v>1</v>
      </c>
      <c r="X8654" t="s">
        <v>40</v>
      </c>
      <c r="Y8654" t="s">
        <v>41</v>
      </c>
      <c r="Z8654">
        <v>2</v>
      </c>
      <c r="AA8654" t="b">
        <v>1</v>
      </c>
    </row>
    <row r="8655" spans="1:27" x14ac:dyDescent="0.3">
      <c r="A8655">
        <v>8654</v>
      </c>
      <c r="B8655" s="1">
        <v>43430</v>
      </c>
      <c r="C8655" s="7">
        <f t="shared" si="270"/>
        <v>2018</v>
      </c>
      <c r="D8655" s="2">
        <v>0.27374999999999999</v>
      </c>
      <c r="E8655">
        <v>476</v>
      </c>
      <c r="F8655" s="3">
        <v>41</v>
      </c>
      <c r="G8655" s="3" t="str">
        <f t="shared" si="271"/>
        <v>Middle Age</v>
      </c>
      <c r="H8655" t="s">
        <v>51</v>
      </c>
      <c r="I8655" t="s">
        <v>39</v>
      </c>
      <c r="J8655" t="s">
        <v>96</v>
      </c>
      <c r="K8655" t="b">
        <v>1</v>
      </c>
      <c r="L8655">
        <v>809</v>
      </c>
      <c r="M8655" t="s">
        <v>58</v>
      </c>
      <c r="N8655" t="s">
        <v>59</v>
      </c>
      <c r="O8655">
        <v>3</v>
      </c>
      <c r="P8655" s="4">
        <v>51.502011639999999</v>
      </c>
      <c r="Q8655" s="4">
        <v>154.5060349</v>
      </c>
      <c r="R8655" t="s">
        <v>49</v>
      </c>
      <c r="S8655" t="b">
        <v>1</v>
      </c>
      <c r="T8655">
        <v>15.450603490000001</v>
      </c>
      <c r="U8655" t="b">
        <v>1</v>
      </c>
      <c r="V8655" t="s">
        <v>65</v>
      </c>
      <c r="W8655">
        <v>5</v>
      </c>
      <c r="X8655" t="s">
        <v>40</v>
      </c>
      <c r="Y8655" t="s">
        <v>50</v>
      </c>
      <c r="Z8655">
        <v>5</v>
      </c>
      <c r="AA8655" t="b">
        <v>1</v>
      </c>
    </row>
    <row r="8656" spans="1:27" x14ac:dyDescent="0.3">
      <c r="A8656">
        <v>8655</v>
      </c>
      <c r="B8656" s="1">
        <v>44178</v>
      </c>
      <c r="C8656" s="7">
        <f t="shared" si="270"/>
        <v>2020</v>
      </c>
      <c r="D8656" s="2">
        <v>8.0983796296296304E-2</v>
      </c>
      <c r="E8656">
        <v>408</v>
      </c>
      <c r="F8656" s="3">
        <v>48</v>
      </c>
      <c r="G8656" s="3" t="str">
        <f t="shared" si="271"/>
        <v>Old</v>
      </c>
      <c r="H8656" t="s">
        <v>25</v>
      </c>
      <c r="I8656" t="s">
        <v>34</v>
      </c>
      <c r="J8656">
        <v>71</v>
      </c>
      <c r="K8656" t="b">
        <v>0</v>
      </c>
      <c r="L8656">
        <v>804</v>
      </c>
      <c r="M8656" t="s">
        <v>47</v>
      </c>
      <c r="N8656" t="s">
        <v>48</v>
      </c>
      <c r="O8656">
        <v>5</v>
      </c>
      <c r="P8656" s="4">
        <v>28.317485869999999</v>
      </c>
      <c r="Q8656" s="4">
        <v>141.58742939999999</v>
      </c>
      <c r="R8656" t="s">
        <v>49</v>
      </c>
      <c r="S8656" t="b">
        <v>1</v>
      </c>
      <c r="T8656">
        <v>0</v>
      </c>
      <c r="U8656" t="b">
        <v>0</v>
      </c>
      <c r="V8656" t="s">
        <v>97</v>
      </c>
      <c r="W8656">
        <v>0</v>
      </c>
      <c r="X8656" t="s">
        <v>31</v>
      </c>
      <c r="Y8656" t="s">
        <v>41</v>
      </c>
      <c r="Z8656">
        <v>1</v>
      </c>
      <c r="AA8656" t="b">
        <v>1</v>
      </c>
    </row>
    <row r="8657" spans="1:27" x14ac:dyDescent="0.3">
      <c r="A8657">
        <v>8656</v>
      </c>
      <c r="B8657" s="1">
        <v>43818</v>
      </c>
      <c r="C8657" s="7">
        <f t="shared" si="270"/>
        <v>2019</v>
      </c>
      <c r="D8657" s="2">
        <v>0.88064814814814818</v>
      </c>
      <c r="E8657">
        <v>359</v>
      </c>
      <c r="F8657" s="3">
        <v>19</v>
      </c>
      <c r="G8657" s="3" t="str">
        <f t="shared" si="271"/>
        <v>Young</v>
      </c>
      <c r="H8657" t="s">
        <v>51</v>
      </c>
      <c r="I8657" t="s">
        <v>57</v>
      </c>
      <c r="J8657">
        <v>35</v>
      </c>
      <c r="K8657" t="b">
        <v>0</v>
      </c>
      <c r="L8657">
        <v>331</v>
      </c>
      <c r="M8657" t="s">
        <v>27</v>
      </c>
      <c r="N8657" t="s">
        <v>28</v>
      </c>
      <c r="O8657">
        <v>1</v>
      </c>
      <c r="P8657" s="4">
        <v>57.491190760000002</v>
      </c>
      <c r="Q8657" s="4">
        <v>57.491190760000002</v>
      </c>
      <c r="R8657" t="s">
        <v>45</v>
      </c>
      <c r="S8657" t="b">
        <v>1</v>
      </c>
      <c r="T8657">
        <v>0</v>
      </c>
      <c r="U8657" t="b">
        <v>0</v>
      </c>
      <c r="V8657" t="s">
        <v>97</v>
      </c>
      <c r="W8657">
        <v>0</v>
      </c>
      <c r="X8657" t="s">
        <v>31</v>
      </c>
      <c r="Y8657" t="s">
        <v>32</v>
      </c>
      <c r="Z8657">
        <v>1</v>
      </c>
      <c r="AA8657" t="b">
        <v>1</v>
      </c>
    </row>
    <row r="8658" spans="1:27" x14ac:dyDescent="0.3">
      <c r="A8658">
        <v>8657</v>
      </c>
      <c r="B8658" s="1">
        <v>44552</v>
      </c>
      <c r="C8658" s="7">
        <f t="shared" si="270"/>
        <v>2021</v>
      </c>
      <c r="D8658" s="2">
        <v>0.55005787037037035</v>
      </c>
      <c r="E8658">
        <v>119</v>
      </c>
      <c r="F8658" s="3">
        <v>36</v>
      </c>
      <c r="G8658" s="3" t="str">
        <f t="shared" si="271"/>
        <v>Middle Age</v>
      </c>
      <c r="H8658" t="s">
        <v>33</v>
      </c>
      <c r="I8658" t="s">
        <v>57</v>
      </c>
      <c r="J8658" t="s">
        <v>96</v>
      </c>
      <c r="K8658" t="b">
        <v>1</v>
      </c>
      <c r="L8658">
        <v>302</v>
      </c>
      <c r="M8658" t="s">
        <v>35</v>
      </c>
      <c r="N8658" t="s">
        <v>36</v>
      </c>
      <c r="O8658">
        <v>2</v>
      </c>
      <c r="P8658" s="4">
        <v>80.638489849999999</v>
      </c>
      <c r="Q8658" s="4">
        <v>161.2769797</v>
      </c>
      <c r="R8658" t="s">
        <v>49</v>
      </c>
      <c r="S8658" t="b">
        <v>0</v>
      </c>
      <c r="T8658">
        <v>16.12769797</v>
      </c>
      <c r="U8658" t="b">
        <v>0</v>
      </c>
      <c r="V8658" t="s">
        <v>37</v>
      </c>
      <c r="W8658">
        <v>2</v>
      </c>
      <c r="X8658" t="s">
        <v>31</v>
      </c>
      <c r="Y8658" t="s">
        <v>50</v>
      </c>
      <c r="Z8658">
        <v>5</v>
      </c>
      <c r="AA8658" t="b">
        <v>0</v>
      </c>
    </row>
    <row r="8659" spans="1:27" x14ac:dyDescent="0.3">
      <c r="A8659">
        <v>8658</v>
      </c>
      <c r="B8659" s="1">
        <v>43420</v>
      </c>
      <c r="C8659" s="7">
        <f t="shared" si="270"/>
        <v>2018</v>
      </c>
      <c r="D8659" s="2">
        <v>0.19052083333333333</v>
      </c>
      <c r="E8659">
        <v>398</v>
      </c>
      <c r="F8659" s="3">
        <v>58</v>
      </c>
      <c r="G8659" s="3" t="str">
        <f t="shared" si="271"/>
        <v>Old</v>
      </c>
      <c r="H8659" t="s">
        <v>51</v>
      </c>
      <c r="I8659" t="s">
        <v>39</v>
      </c>
      <c r="J8659">
        <v>46</v>
      </c>
      <c r="K8659" t="b">
        <v>0</v>
      </c>
      <c r="L8659">
        <v>595</v>
      </c>
      <c r="M8659" t="s">
        <v>53</v>
      </c>
      <c r="N8659" t="s">
        <v>54</v>
      </c>
      <c r="O8659">
        <v>5</v>
      </c>
      <c r="P8659" s="4">
        <v>79.257586290000006</v>
      </c>
      <c r="Q8659" s="4">
        <v>396.28793139999999</v>
      </c>
      <c r="R8659" t="s">
        <v>49</v>
      </c>
      <c r="S8659" t="b">
        <v>0</v>
      </c>
      <c r="T8659">
        <v>39.628793139999999</v>
      </c>
      <c r="U8659" t="b">
        <v>0</v>
      </c>
      <c r="V8659" t="s">
        <v>97</v>
      </c>
      <c r="W8659">
        <v>0</v>
      </c>
      <c r="X8659" t="s">
        <v>38</v>
      </c>
      <c r="Y8659" t="s">
        <v>50</v>
      </c>
      <c r="Z8659">
        <v>4</v>
      </c>
      <c r="AA8659" t="b">
        <v>1</v>
      </c>
    </row>
    <row r="8660" spans="1:27" x14ac:dyDescent="0.3">
      <c r="A8660">
        <v>8659</v>
      </c>
      <c r="B8660" s="1">
        <v>43429</v>
      </c>
      <c r="C8660" s="7">
        <f t="shared" si="270"/>
        <v>2018</v>
      </c>
      <c r="D8660" s="2">
        <v>0.47711805555555559</v>
      </c>
      <c r="E8660">
        <v>264</v>
      </c>
      <c r="F8660" s="3">
        <v>68</v>
      </c>
      <c r="G8660" s="3" t="str">
        <f t="shared" si="271"/>
        <v>Old</v>
      </c>
      <c r="H8660" t="s">
        <v>51</v>
      </c>
      <c r="I8660" t="s">
        <v>67</v>
      </c>
      <c r="J8660">
        <v>38</v>
      </c>
      <c r="K8660" t="b">
        <v>0</v>
      </c>
      <c r="L8660">
        <v>579</v>
      </c>
      <c r="M8660" t="s">
        <v>47</v>
      </c>
      <c r="N8660" t="s">
        <v>48</v>
      </c>
      <c r="O8660">
        <v>2</v>
      </c>
      <c r="P8660" s="4">
        <v>70.030005110000005</v>
      </c>
      <c r="Q8660" s="4">
        <v>140.06001019999999</v>
      </c>
      <c r="R8660" t="s">
        <v>29</v>
      </c>
      <c r="S8660" t="b">
        <v>1</v>
      </c>
      <c r="T8660">
        <v>14.006001019999999</v>
      </c>
      <c r="U8660" t="b">
        <v>1</v>
      </c>
      <c r="V8660" t="s">
        <v>97</v>
      </c>
      <c r="W8660">
        <v>0</v>
      </c>
      <c r="X8660" t="s">
        <v>38</v>
      </c>
      <c r="Y8660" t="s">
        <v>50</v>
      </c>
      <c r="Z8660">
        <v>4</v>
      </c>
      <c r="AA8660" t="b">
        <v>0</v>
      </c>
    </row>
    <row r="8661" spans="1:27" x14ac:dyDescent="0.3">
      <c r="A8661">
        <v>8660</v>
      </c>
      <c r="B8661" s="1">
        <v>45244</v>
      </c>
      <c r="C8661" s="7">
        <f t="shared" si="270"/>
        <v>2023</v>
      </c>
      <c r="D8661" s="2">
        <v>0.97949074074074083</v>
      </c>
      <c r="E8661">
        <v>234</v>
      </c>
      <c r="F8661" s="3">
        <v>29</v>
      </c>
      <c r="G8661" s="3" t="str">
        <f t="shared" si="271"/>
        <v>Middle Age</v>
      </c>
      <c r="H8661" t="s">
        <v>25</v>
      </c>
      <c r="I8661" t="s">
        <v>62</v>
      </c>
      <c r="J8661">
        <v>92</v>
      </c>
      <c r="K8661" t="b">
        <v>0</v>
      </c>
      <c r="L8661">
        <v>327</v>
      </c>
      <c r="M8661" t="s">
        <v>53</v>
      </c>
      <c r="N8661" t="s">
        <v>54</v>
      </c>
      <c r="O8661">
        <v>5</v>
      </c>
      <c r="P8661" s="4">
        <v>22.102589380000001</v>
      </c>
      <c r="Q8661" s="4">
        <v>110.5129469</v>
      </c>
      <c r="R8661" t="s">
        <v>49</v>
      </c>
      <c r="S8661" t="b">
        <v>0</v>
      </c>
      <c r="T8661">
        <v>0</v>
      </c>
      <c r="U8661" t="b">
        <v>1</v>
      </c>
      <c r="V8661" t="s">
        <v>97</v>
      </c>
      <c r="W8661">
        <v>0</v>
      </c>
      <c r="X8661" t="s">
        <v>38</v>
      </c>
      <c r="Y8661" t="s">
        <v>41</v>
      </c>
      <c r="Z8661">
        <v>2</v>
      </c>
      <c r="AA8661" t="b">
        <v>0</v>
      </c>
    </row>
    <row r="8662" spans="1:27" x14ac:dyDescent="0.3">
      <c r="A8662">
        <v>8661</v>
      </c>
      <c r="B8662" s="1">
        <v>44502</v>
      </c>
      <c r="C8662" s="7">
        <f t="shared" si="270"/>
        <v>2021</v>
      </c>
      <c r="D8662" s="2">
        <v>0.73212962962962969</v>
      </c>
      <c r="E8662">
        <v>344</v>
      </c>
      <c r="F8662" s="3">
        <v>29</v>
      </c>
      <c r="G8662" s="3" t="str">
        <f t="shared" si="271"/>
        <v>Middle Age</v>
      </c>
      <c r="H8662" t="s">
        <v>25</v>
      </c>
      <c r="I8662" t="s">
        <v>60</v>
      </c>
      <c r="J8662" t="s">
        <v>96</v>
      </c>
      <c r="K8662" t="b">
        <v>1</v>
      </c>
      <c r="L8662">
        <v>195</v>
      </c>
      <c r="M8662" t="s">
        <v>53</v>
      </c>
      <c r="N8662" t="s">
        <v>54</v>
      </c>
      <c r="O8662">
        <v>3</v>
      </c>
      <c r="P8662" s="4">
        <v>95.600335569999999</v>
      </c>
      <c r="Q8662" s="4">
        <v>286.80100670000002</v>
      </c>
      <c r="R8662" t="s">
        <v>49</v>
      </c>
      <c r="S8662" t="b">
        <v>0</v>
      </c>
      <c r="T8662">
        <v>0</v>
      </c>
      <c r="U8662" t="b">
        <v>1</v>
      </c>
      <c r="V8662" t="s">
        <v>37</v>
      </c>
      <c r="W8662">
        <v>1</v>
      </c>
      <c r="X8662" t="s">
        <v>40</v>
      </c>
      <c r="Y8662" t="s">
        <v>32</v>
      </c>
      <c r="Z8662">
        <v>1</v>
      </c>
      <c r="AA8662" t="b">
        <v>0</v>
      </c>
    </row>
    <row r="8663" spans="1:27" x14ac:dyDescent="0.3">
      <c r="A8663">
        <v>8662</v>
      </c>
      <c r="B8663" s="1">
        <v>44195</v>
      </c>
      <c r="C8663" s="7">
        <f t="shared" si="270"/>
        <v>2020</v>
      </c>
      <c r="D8663" s="2">
        <v>6.0613425925925925E-2</v>
      </c>
      <c r="E8663">
        <v>431</v>
      </c>
      <c r="F8663" s="3">
        <v>36</v>
      </c>
      <c r="G8663" s="3" t="str">
        <f t="shared" si="271"/>
        <v>Middle Age</v>
      </c>
      <c r="H8663" t="s">
        <v>33</v>
      </c>
      <c r="I8663" t="s">
        <v>42</v>
      </c>
      <c r="J8663" t="s">
        <v>96</v>
      </c>
      <c r="K8663" t="b">
        <v>1</v>
      </c>
      <c r="L8663">
        <v>158</v>
      </c>
      <c r="M8663" t="s">
        <v>35</v>
      </c>
      <c r="N8663" t="s">
        <v>36</v>
      </c>
      <c r="O8663">
        <v>1</v>
      </c>
      <c r="P8663" s="4">
        <v>83.874647929999995</v>
      </c>
      <c r="Q8663" s="4">
        <v>83.874647929999995</v>
      </c>
      <c r="R8663" t="s">
        <v>29</v>
      </c>
      <c r="S8663" t="b">
        <v>1</v>
      </c>
      <c r="T8663">
        <v>8.3874647929999995</v>
      </c>
      <c r="U8663" t="b">
        <v>1</v>
      </c>
      <c r="V8663" t="s">
        <v>30</v>
      </c>
      <c r="W8663">
        <v>5</v>
      </c>
      <c r="X8663" t="s">
        <v>38</v>
      </c>
      <c r="Y8663" t="s">
        <v>50</v>
      </c>
      <c r="Z8663">
        <v>3</v>
      </c>
      <c r="AA8663" t="b">
        <v>1</v>
      </c>
    </row>
    <row r="8664" spans="1:27" x14ac:dyDescent="0.3">
      <c r="A8664">
        <v>8663</v>
      </c>
      <c r="B8664" s="1">
        <v>45261</v>
      </c>
      <c r="C8664" s="7">
        <f t="shared" si="270"/>
        <v>2023</v>
      </c>
      <c r="D8664" s="2">
        <v>0.98037037037037045</v>
      </c>
      <c r="E8664">
        <v>302</v>
      </c>
      <c r="F8664" s="3">
        <v>62</v>
      </c>
      <c r="G8664" s="3" t="str">
        <f t="shared" si="271"/>
        <v>Old</v>
      </c>
      <c r="H8664" t="s">
        <v>33</v>
      </c>
      <c r="I8664" t="s">
        <v>66</v>
      </c>
      <c r="J8664">
        <v>36</v>
      </c>
      <c r="K8664" t="b">
        <v>0</v>
      </c>
      <c r="L8664">
        <v>246</v>
      </c>
      <c r="M8664" t="s">
        <v>47</v>
      </c>
      <c r="N8664" t="s">
        <v>48</v>
      </c>
      <c r="O8664">
        <v>3</v>
      </c>
      <c r="P8664" s="4">
        <v>76.979392860000004</v>
      </c>
      <c r="Q8664" s="4">
        <v>230.93817859999999</v>
      </c>
      <c r="R8664" t="s">
        <v>43</v>
      </c>
      <c r="S8664" t="b">
        <v>1</v>
      </c>
      <c r="T8664">
        <v>0</v>
      </c>
      <c r="U8664" t="b">
        <v>0</v>
      </c>
      <c r="V8664" t="s">
        <v>97</v>
      </c>
      <c r="W8664">
        <v>0</v>
      </c>
      <c r="X8664" t="s">
        <v>31</v>
      </c>
      <c r="Y8664" t="s">
        <v>41</v>
      </c>
      <c r="Z8664">
        <v>2</v>
      </c>
      <c r="AA8664" t="b">
        <v>1</v>
      </c>
    </row>
    <row r="8665" spans="1:27" x14ac:dyDescent="0.3">
      <c r="A8665">
        <v>8664</v>
      </c>
      <c r="B8665" s="1">
        <v>44511</v>
      </c>
      <c r="C8665" s="7">
        <f t="shared" si="270"/>
        <v>2021</v>
      </c>
      <c r="D8665" s="2">
        <v>0.43793981481481481</v>
      </c>
      <c r="E8665">
        <v>100</v>
      </c>
      <c r="F8665" s="3">
        <v>29</v>
      </c>
      <c r="G8665" s="3" t="str">
        <f t="shared" si="271"/>
        <v>Middle Age</v>
      </c>
      <c r="H8665" t="s">
        <v>33</v>
      </c>
      <c r="I8665" t="s">
        <v>67</v>
      </c>
      <c r="J8665" t="s">
        <v>96</v>
      </c>
      <c r="K8665" t="b">
        <v>1</v>
      </c>
      <c r="L8665">
        <v>968</v>
      </c>
      <c r="M8665" t="s">
        <v>58</v>
      </c>
      <c r="N8665" t="s">
        <v>59</v>
      </c>
      <c r="O8665">
        <v>5</v>
      </c>
      <c r="P8665" s="4">
        <v>42.469359730000001</v>
      </c>
      <c r="Q8665" s="4">
        <v>212.3467986</v>
      </c>
      <c r="R8665" t="s">
        <v>49</v>
      </c>
      <c r="S8665" t="b">
        <v>0</v>
      </c>
      <c r="T8665">
        <v>0</v>
      </c>
      <c r="U8665" t="b">
        <v>1</v>
      </c>
      <c r="V8665" t="s">
        <v>30</v>
      </c>
      <c r="W8665">
        <v>3</v>
      </c>
      <c r="X8665" t="s">
        <v>40</v>
      </c>
      <c r="Y8665" t="s">
        <v>32</v>
      </c>
      <c r="Z8665">
        <v>2</v>
      </c>
      <c r="AA8665" t="b">
        <v>1</v>
      </c>
    </row>
    <row r="8666" spans="1:27" x14ac:dyDescent="0.3">
      <c r="A8666">
        <v>8665</v>
      </c>
      <c r="B8666" s="1">
        <v>44536</v>
      </c>
      <c r="C8666" s="7">
        <f t="shared" si="270"/>
        <v>2021</v>
      </c>
      <c r="D8666" s="2">
        <v>0.48416666666666663</v>
      </c>
      <c r="E8666">
        <v>99</v>
      </c>
      <c r="F8666" s="3">
        <v>34</v>
      </c>
      <c r="G8666" s="3" t="str">
        <f t="shared" si="271"/>
        <v>Middle Age</v>
      </c>
      <c r="H8666" t="s">
        <v>33</v>
      </c>
      <c r="I8666" t="s">
        <v>57</v>
      </c>
      <c r="J8666">
        <v>3</v>
      </c>
      <c r="K8666" t="b">
        <v>0</v>
      </c>
      <c r="L8666">
        <v>882</v>
      </c>
      <c r="M8666" t="s">
        <v>53</v>
      </c>
      <c r="N8666" t="s">
        <v>54</v>
      </c>
      <c r="O8666">
        <v>1</v>
      </c>
      <c r="P8666" s="4">
        <v>24.43198962</v>
      </c>
      <c r="Q8666" s="4">
        <v>24.43198962</v>
      </c>
      <c r="R8666" t="s">
        <v>45</v>
      </c>
      <c r="S8666" t="b">
        <v>1</v>
      </c>
      <c r="T8666">
        <v>0</v>
      </c>
      <c r="U8666" t="b">
        <v>1</v>
      </c>
      <c r="V8666" t="s">
        <v>97</v>
      </c>
      <c r="W8666">
        <v>0</v>
      </c>
      <c r="X8666" t="s">
        <v>31</v>
      </c>
      <c r="Y8666" t="s">
        <v>41</v>
      </c>
      <c r="Z8666">
        <v>5</v>
      </c>
      <c r="AA8666" t="b">
        <v>1</v>
      </c>
    </row>
    <row r="8667" spans="1:27" x14ac:dyDescent="0.3">
      <c r="A8667">
        <v>8666</v>
      </c>
      <c r="B8667" s="1">
        <v>43806</v>
      </c>
      <c r="C8667" s="7">
        <f t="shared" si="270"/>
        <v>2019</v>
      </c>
      <c r="D8667" s="2">
        <v>0.33440972222222221</v>
      </c>
      <c r="E8667">
        <v>317</v>
      </c>
      <c r="F8667" s="3">
        <v>61</v>
      </c>
      <c r="G8667" s="3" t="str">
        <f t="shared" si="271"/>
        <v>Old</v>
      </c>
      <c r="H8667" t="s">
        <v>51</v>
      </c>
      <c r="I8667" t="s">
        <v>70</v>
      </c>
      <c r="J8667">
        <v>81</v>
      </c>
      <c r="K8667" t="b">
        <v>0</v>
      </c>
      <c r="L8667">
        <v>384</v>
      </c>
      <c r="M8667" t="s">
        <v>53</v>
      </c>
      <c r="N8667" t="s">
        <v>54</v>
      </c>
      <c r="O8667">
        <v>3</v>
      </c>
      <c r="P8667" s="4">
        <v>37.577427460000003</v>
      </c>
      <c r="Q8667" s="4">
        <v>112.7322824</v>
      </c>
      <c r="R8667" t="s">
        <v>45</v>
      </c>
      <c r="S8667" t="b">
        <v>1</v>
      </c>
      <c r="T8667">
        <v>0</v>
      </c>
      <c r="U8667" t="b">
        <v>0</v>
      </c>
      <c r="V8667" t="s">
        <v>97</v>
      </c>
      <c r="W8667">
        <v>0</v>
      </c>
      <c r="X8667" t="s">
        <v>40</v>
      </c>
      <c r="Y8667" t="s">
        <v>32</v>
      </c>
      <c r="Z8667">
        <v>3</v>
      </c>
      <c r="AA8667" t="b">
        <v>1</v>
      </c>
    </row>
    <row r="8668" spans="1:27" x14ac:dyDescent="0.3">
      <c r="A8668">
        <v>8667</v>
      </c>
      <c r="B8668" s="1">
        <v>43457</v>
      </c>
      <c r="C8668" s="7">
        <f t="shared" si="270"/>
        <v>2018</v>
      </c>
      <c r="D8668" s="2">
        <v>0.40233796296296293</v>
      </c>
      <c r="E8668">
        <v>18</v>
      </c>
      <c r="F8668" s="3">
        <v>22</v>
      </c>
      <c r="G8668" s="3" t="str">
        <f t="shared" si="271"/>
        <v>Young</v>
      </c>
      <c r="H8668" t="s">
        <v>51</v>
      </c>
      <c r="I8668" t="s">
        <v>60</v>
      </c>
      <c r="J8668">
        <v>25</v>
      </c>
      <c r="K8668" t="b">
        <v>0</v>
      </c>
      <c r="L8668">
        <v>177</v>
      </c>
      <c r="M8668" t="s">
        <v>58</v>
      </c>
      <c r="N8668" t="s">
        <v>59</v>
      </c>
      <c r="O8668">
        <v>5</v>
      </c>
      <c r="P8668" s="4">
        <v>49.531775240000002</v>
      </c>
      <c r="Q8668" s="4">
        <v>247.65887620000001</v>
      </c>
      <c r="R8668" t="s">
        <v>45</v>
      </c>
      <c r="S8668" t="b">
        <v>0</v>
      </c>
      <c r="T8668">
        <v>24.765887620000001</v>
      </c>
      <c r="U8668" t="b">
        <v>1</v>
      </c>
      <c r="V8668" t="s">
        <v>97</v>
      </c>
      <c r="W8668">
        <v>0</v>
      </c>
      <c r="X8668" t="s">
        <v>31</v>
      </c>
      <c r="Y8668" t="s">
        <v>50</v>
      </c>
      <c r="Z8668">
        <v>4</v>
      </c>
      <c r="AA8668" t="b">
        <v>1</v>
      </c>
    </row>
    <row r="8669" spans="1:27" x14ac:dyDescent="0.3">
      <c r="A8669">
        <v>8668</v>
      </c>
      <c r="B8669" s="1">
        <v>44907</v>
      </c>
      <c r="C8669" s="7">
        <f t="shared" si="270"/>
        <v>2022</v>
      </c>
      <c r="D8669" s="2">
        <v>1.5532407407407406E-2</v>
      </c>
      <c r="E8669">
        <v>440</v>
      </c>
      <c r="F8669" s="3">
        <v>41</v>
      </c>
      <c r="G8669" s="3" t="str">
        <f t="shared" si="271"/>
        <v>Middle Age</v>
      </c>
      <c r="H8669" t="s">
        <v>51</v>
      </c>
      <c r="I8669" t="s">
        <v>61</v>
      </c>
      <c r="J8669" t="s">
        <v>96</v>
      </c>
      <c r="K8669" t="b">
        <v>1</v>
      </c>
      <c r="L8669">
        <v>937</v>
      </c>
      <c r="M8669" t="s">
        <v>27</v>
      </c>
      <c r="N8669" t="s">
        <v>28</v>
      </c>
      <c r="O8669">
        <v>2</v>
      </c>
      <c r="P8669" s="4">
        <v>74.637160769999994</v>
      </c>
      <c r="Q8669" s="4">
        <v>149.27432150000001</v>
      </c>
      <c r="R8669" t="s">
        <v>45</v>
      </c>
      <c r="S8669" t="b">
        <v>1</v>
      </c>
      <c r="T8669">
        <v>14.92743215</v>
      </c>
      <c r="U8669" t="b">
        <v>0</v>
      </c>
      <c r="V8669" t="s">
        <v>37</v>
      </c>
      <c r="W8669">
        <v>1</v>
      </c>
      <c r="X8669" t="s">
        <v>38</v>
      </c>
      <c r="Y8669" t="s">
        <v>50</v>
      </c>
      <c r="Z8669">
        <v>4</v>
      </c>
      <c r="AA8669" t="b">
        <v>0</v>
      </c>
    </row>
    <row r="8670" spans="1:27" x14ac:dyDescent="0.3">
      <c r="A8670">
        <v>8669</v>
      </c>
      <c r="B8670" s="1">
        <v>43420</v>
      </c>
      <c r="C8670" s="7">
        <f t="shared" si="270"/>
        <v>2018</v>
      </c>
      <c r="D8670" s="2">
        <v>0.66634259259259265</v>
      </c>
      <c r="E8670">
        <v>189</v>
      </c>
      <c r="F8670" s="3">
        <v>61</v>
      </c>
      <c r="G8670" s="3" t="str">
        <f t="shared" si="271"/>
        <v>Old</v>
      </c>
      <c r="H8670" t="s">
        <v>25</v>
      </c>
      <c r="I8670" t="s">
        <v>60</v>
      </c>
      <c r="J8670" t="s">
        <v>96</v>
      </c>
      <c r="K8670" t="b">
        <v>1</v>
      </c>
      <c r="L8670">
        <v>646</v>
      </c>
      <c r="M8670" t="s">
        <v>27</v>
      </c>
      <c r="N8670" t="s">
        <v>28</v>
      </c>
      <c r="O8670">
        <v>4</v>
      </c>
      <c r="P8670" s="4">
        <v>18.923062940000001</v>
      </c>
      <c r="Q8670" s="4">
        <v>75.692251769999999</v>
      </c>
      <c r="R8670" t="s">
        <v>49</v>
      </c>
      <c r="S8670" t="b">
        <v>1</v>
      </c>
      <c r="T8670">
        <v>7.5692251769999999</v>
      </c>
      <c r="U8670" t="b">
        <v>1</v>
      </c>
      <c r="V8670" t="s">
        <v>65</v>
      </c>
      <c r="W8670">
        <v>1</v>
      </c>
      <c r="X8670" t="s">
        <v>40</v>
      </c>
      <c r="Y8670" t="s">
        <v>50</v>
      </c>
      <c r="Z8670">
        <v>2</v>
      </c>
      <c r="AA8670" t="b">
        <v>1</v>
      </c>
    </row>
    <row r="8671" spans="1:27" x14ac:dyDescent="0.3">
      <c r="A8671">
        <v>8670</v>
      </c>
      <c r="B8671" s="1">
        <v>44137</v>
      </c>
      <c r="C8671" s="7">
        <f t="shared" si="270"/>
        <v>2020</v>
      </c>
      <c r="D8671" s="2">
        <v>0.97773148148148159</v>
      </c>
      <c r="E8671">
        <v>29</v>
      </c>
      <c r="F8671" s="3">
        <v>31</v>
      </c>
      <c r="G8671" s="3" t="str">
        <f t="shared" si="271"/>
        <v>Middle Age</v>
      </c>
      <c r="H8671" t="s">
        <v>51</v>
      </c>
      <c r="I8671" t="s">
        <v>26</v>
      </c>
      <c r="J8671">
        <v>43</v>
      </c>
      <c r="K8671" t="b">
        <v>0</v>
      </c>
      <c r="L8671">
        <v>283</v>
      </c>
      <c r="M8671" t="s">
        <v>53</v>
      </c>
      <c r="N8671" t="s">
        <v>54</v>
      </c>
      <c r="O8671">
        <v>2</v>
      </c>
      <c r="P8671" s="4">
        <v>90.950443430000007</v>
      </c>
      <c r="Q8671" s="4">
        <v>181.90088689999999</v>
      </c>
      <c r="R8671" t="s">
        <v>29</v>
      </c>
      <c r="S8671" t="b">
        <v>0</v>
      </c>
      <c r="T8671">
        <v>18.19008869</v>
      </c>
      <c r="U8671" t="b">
        <v>0</v>
      </c>
      <c r="V8671" t="s">
        <v>97</v>
      </c>
      <c r="W8671">
        <v>0</v>
      </c>
      <c r="X8671" t="s">
        <v>40</v>
      </c>
      <c r="Y8671" t="s">
        <v>50</v>
      </c>
      <c r="Z8671">
        <v>4</v>
      </c>
      <c r="AA8671" t="b">
        <v>0</v>
      </c>
    </row>
    <row r="8672" spans="1:27" x14ac:dyDescent="0.3">
      <c r="A8672">
        <v>8671</v>
      </c>
      <c r="B8672" s="1">
        <v>44869</v>
      </c>
      <c r="C8672" s="7">
        <f t="shared" si="270"/>
        <v>2022</v>
      </c>
      <c r="D8672" s="2">
        <v>0.20305555555555554</v>
      </c>
      <c r="E8672">
        <v>128</v>
      </c>
      <c r="F8672" s="3">
        <v>20</v>
      </c>
      <c r="G8672" s="3" t="str">
        <f t="shared" si="271"/>
        <v>Young</v>
      </c>
      <c r="H8672" t="s">
        <v>25</v>
      </c>
      <c r="I8672" t="s">
        <v>69</v>
      </c>
      <c r="J8672" t="s">
        <v>96</v>
      </c>
      <c r="K8672" t="b">
        <v>1</v>
      </c>
      <c r="L8672">
        <v>763</v>
      </c>
      <c r="M8672" t="s">
        <v>58</v>
      </c>
      <c r="N8672" t="s">
        <v>59</v>
      </c>
      <c r="O8672">
        <v>5</v>
      </c>
      <c r="P8672" s="4">
        <v>11.092160850000001</v>
      </c>
      <c r="Q8672" s="4">
        <v>55.460804260000003</v>
      </c>
      <c r="R8672" t="s">
        <v>49</v>
      </c>
      <c r="S8672" t="b">
        <v>0</v>
      </c>
      <c r="T8672">
        <v>0</v>
      </c>
      <c r="U8672" t="b">
        <v>0</v>
      </c>
      <c r="V8672" t="s">
        <v>37</v>
      </c>
      <c r="W8672">
        <v>5</v>
      </c>
      <c r="X8672" t="s">
        <v>31</v>
      </c>
      <c r="Y8672" t="s">
        <v>41</v>
      </c>
      <c r="Z8672">
        <v>4</v>
      </c>
      <c r="AA8672" t="b">
        <v>1</v>
      </c>
    </row>
    <row r="8673" spans="1:27" x14ac:dyDescent="0.3">
      <c r="A8673">
        <v>8672</v>
      </c>
      <c r="B8673" s="1">
        <v>44154</v>
      </c>
      <c r="C8673" s="7">
        <f t="shared" si="270"/>
        <v>2020</v>
      </c>
      <c r="D8673" s="2">
        <v>8.3136574074074085E-2</v>
      </c>
      <c r="E8673">
        <v>148</v>
      </c>
      <c r="F8673" s="3">
        <v>18</v>
      </c>
      <c r="G8673" s="3" t="str">
        <f t="shared" si="271"/>
        <v>Young</v>
      </c>
      <c r="H8673" t="s">
        <v>33</v>
      </c>
      <c r="I8673" t="s">
        <v>63</v>
      </c>
      <c r="J8673">
        <v>76</v>
      </c>
      <c r="K8673" t="b">
        <v>0</v>
      </c>
      <c r="L8673">
        <v>891</v>
      </c>
      <c r="M8673" t="s">
        <v>58</v>
      </c>
      <c r="N8673" t="s">
        <v>59</v>
      </c>
      <c r="O8673">
        <v>1</v>
      </c>
      <c r="P8673" s="4">
        <v>17.264451829999999</v>
      </c>
      <c r="Q8673" s="4">
        <v>17.264451829999999</v>
      </c>
      <c r="R8673" t="s">
        <v>43</v>
      </c>
      <c r="S8673" t="b">
        <v>1</v>
      </c>
      <c r="T8673">
        <v>1.726445183</v>
      </c>
      <c r="U8673" t="b">
        <v>0</v>
      </c>
      <c r="V8673" t="s">
        <v>97</v>
      </c>
      <c r="W8673">
        <v>0</v>
      </c>
      <c r="X8673" t="s">
        <v>40</v>
      </c>
      <c r="Y8673" t="s">
        <v>50</v>
      </c>
      <c r="Z8673">
        <v>4</v>
      </c>
      <c r="AA8673" t="b">
        <v>0</v>
      </c>
    </row>
    <row r="8674" spans="1:27" x14ac:dyDescent="0.3">
      <c r="A8674">
        <v>8673</v>
      </c>
      <c r="B8674" s="1">
        <v>45272</v>
      </c>
      <c r="C8674" s="7">
        <f t="shared" si="270"/>
        <v>2023</v>
      </c>
      <c r="D8674" s="2">
        <v>0.47249999999999998</v>
      </c>
      <c r="E8674">
        <v>89</v>
      </c>
      <c r="F8674" s="3">
        <v>23</v>
      </c>
      <c r="G8674" s="3" t="str">
        <f t="shared" si="271"/>
        <v>Young</v>
      </c>
      <c r="H8674" t="s">
        <v>33</v>
      </c>
      <c r="I8674" t="s">
        <v>26</v>
      </c>
      <c r="J8674" t="s">
        <v>96</v>
      </c>
      <c r="K8674" t="b">
        <v>1</v>
      </c>
      <c r="L8674">
        <v>543</v>
      </c>
      <c r="M8674" t="s">
        <v>27</v>
      </c>
      <c r="N8674" t="s">
        <v>28</v>
      </c>
      <c r="O8674">
        <v>5</v>
      </c>
      <c r="P8674" s="4">
        <v>28.116262089999999</v>
      </c>
      <c r="Q8674" s="4">
        <v>140.5813105</v>
      </c>
      <c r="R8674" t="s">
        <v>45</v>
      </c>
      <c r="S8674" t="b">
        <v>0</v>
      </c>
      <c r="T8674">
        <v>0</v>
      </c>
      <c r="U8674" t="b">
        <v>1</v>
      </c>
      <c r="V8674" t="s">
        <v>65</v>
      </c>
      <c r="W8674">
        <v>1</v>
      </c>
      <c r="X8674" t="s">
        <v>31</v>
      </c>
      <c r="Y8674" t="s">
        <v>32</v>
      </c>
      <c r="Z8674">
        <v>3</v>
      </c>
      <c r="AA8674" t="b">
        <v>1</v>
      </c>
    </row>
    <row r="8675" spans="1:27" x14ac:dyDescent="0.3">
      <c r="A8675">
        <v>8674</v>
      </c>
      <c r="B8675" s="1">
        <v>43811</v>
      </c>
      <c r="C8675" s="7">
        <f t="shared" si="270"/>
        <v>2019</v>
      </c>
      <c r="D8675" s="2">
        <v>9.0289351851851843E-2</v>
      </c>
      <c r="E8675">
        <v>72</v>
      </c>
      <c r="F8675" s="3">
        <v>51</v>
      </c>
      <c r="G8675" s="3" t="str">
        <f t="shared" si="271"/>
        <v>Old</v>
      </c>
      <c r="H8675" t="s">
        <v>25</v>
      </c>
      <c r="I8675" t="s">
        <v>42</v>
      </c>
      <c r="J8675">
        <v>33</v>
      </c>
      <c r="K8675" t="b">
        <v>0</v>
      </c>
      <c r="L8675">
        <v>613</v>
      </c>
      <c r="M8675" t="s">
        <v>58</v>
      </c>
      <c r="N8675" t="s">
        <v>59</v>
      </c>
      <c r="O8675">
        <v>2</v>
      </c>
      <c r="P8675" s="4">
        <v>87.748860190000002</v>
      </c>
      <c r="Q8675" s="4">
        <v>175.49772039999999</v>
      </c>
      <c r="R8675" t="s">
        <v>45</v>
      </c>
      <c r="S8675" t="b">
        <v>0</v>
      </c>
      <c r="T8675">
        <v>17.549772040000001</v>
      </c>
      <c r="U8675" t="b">
        <v>0</v>
      </c>
      <c r="V8675" t="s">
        <v>97</v>
      </c>
      <c r="W8675">
        <v>0</v>
      </c>
      <c r="X8675" t="s">
        <v>31</v>
      </c>
      <c r="Y8675" t="s">
        <v>50</v>
      </c>
      <c r="Z8675">
        <v>5</v>
      </c>
      <c r="AA8675" t="b">
        <v>0</v>
      </c>
    </row>
    <row r="8676" spans="1:27" x14ac:dyDescent="0.3">
      <c r="A8676">
        <v>8675</v>
      </c>
      <c r="B8676" s="1">
        <v>43792</v>
      </c>
      <c r="C8676" s="7">
        <f t="shared" si="270"/>
        <v>2019</v>
      </c>
      <c r="D8676" s="2">
        <v>0.42534722222222227</v>
      </c>
      <c r="E8676">
        <v>263</v>
      </c>
      <c r="F8676" s="3">
        <v>70</v>
      </c>
      <c r="G8676" s="3" t="str">
        <f t="shared" si="271"/>
        <v>Old</v>
      </c>
      <c r="H8676" t="s">
        <v>33</v>
      </c>
      <c r="I8676" t="s">
        <v>39</v>
      </c>
      <c r="J8676" t="s">
        <v>96</v>
      </c>
      <c r="K8676" t="b">
        <v>1</v>
      </c>
      <c r="L8676">
        <v>232</v>
      </c>
      <c r="M8676" t="s">
        <v>53</v>
      </c>
      <c r="N8676" t="s">
        <v>54</v>
      </c>
      <c r="O8676">
        <v>2</v>
      </c>
      <c r="P8676" s="4">
        <v>16.702343039999999</v>
      </c>
      <c r="Q8676" s="4">
        <v>33.404686079999998</v>
      </c>
      <c r="R8676" t="s">
        <v>43</v>
      </c>
      <c r="S8676" t="b">
        <v>1</v>
      </c>
      <c r="T8676">
        <v>3.3404686080000001</v>
      </c>
      <c r="U8676" t="b">
        <v>0</v>
      </c>
      <c r="V8676" t="s">
        <v>37</v>
      </c>
      <c r="W8676">
        <v>2</v>
      </c>
      <c r="X8676" t="s">
        <v>38</v>
      </c>
      <c r="Y8676" t="s">
        <v>50</v>
      </c>
      <c r="Z8676">
        <v>5</v>
      </c>
      <c r="AA8676" t="b">
        <v>1</v>
      </c>
    </row>
    <row r="8677" spans="1:27" x14ac:dyDescent="0.3">
      <c r="A8677">
        <v>8676</v>
      </c>
      <c r="B8677" s="1">
        <v>44556</v>
      </c>
      <c r="C8677" s="7">
        <f t="shared" si="270"/>
        <v>2021</v>
      </c>
      <c r="D8677" s="2">
        <v>9.0925925925925924E-2</v>
      </c>
      <c r="E8677">
        <v>66</v>
      </c>
      <c r="F8677" s="3">
        <v>66</v>
      </c>
      <c r="G8677" s="3" t="str">
        <f t="shared" si="271"/>
        <v>Old</v>
      </c>
      <c r="H8677" t="s">
        <v>51</v>
      </c>
      <c r="I8677" t="s">
        <v>39</v>
      </c>
      <c r="J8677" t="s">
        <v>96</v>
      </c>
      <c r="K8677" t="b">
        <v>1</v>
      </c>
      <c r="L8677">
        <v>192</v>
      </c>
      <c r="M8677" t="s">
        <v>47</v>
      </c>
      <c r="N8677" t="s">
        <v>48</v>
      </c>
      <c r="O8677">
        <v>2</v>
      </c>
      <c r="P8677" s="4">
        <v>54.85076007</v>
      </c>
      <c r="Q8677" s="4">
        <v>109.7015201</v>
      </c>
      <c r="R8677" t="s">
        <v>43</v>
      </c>
      <c r="S8677" t="b">
        <v>0</v>
      </c>
      <c r="T8677">
        <v>0</v>
      </c>
      <c r="U8677" t="b">
        <v>1</v>
      </c>
      <c r="V8677" t="s">
        <v>65</v>
      </c>
      <c r="W8677">
        <v>4</v>
      </c>
      <c r="X8677" t="s">
        <v>31</v>
      </c>
      <c r="Y8677" t="s">
        <v>32</v>
      </c>
      <c r="Z8677">
        <v>5</v>
      </c>
      <c r="AA8677" t="b">
        <v>0</v>
      </c>
    </row>
    <row r="8678" spans="1:27" x14ac:dyDescent="0.3">
      <c r="A8678">
        <v>8677</v>
      </c>
      <c r="B8678" s="1">
        <v>44542</v>
      </c>
      <c r="C8678" s="7">
        <f t="shared" si="270"/>
        <v>2021</v>
      </c>
      <c r="D8678" s="2">
        <v>0.61149305555555555</v>
      </c>
      <c r="E8678">
        <v>262</v>
      </c>
      <c r="F8678" s="3">
        <v>59</v>
      </c>
      <c r="G8678" s="3" t="str">
        <f t="shared" si="271"/>
        <v>Old</v>
      </c>
      <c r="H8678" t="s">
        <v>25</v>
      </c>
      <c r="I8678" t="s">
        <v>55</v>
      </c>
      <c r="J8678" t="s">
        <v>96</v>
      </c>
      <c r="K8678" t="b">
        <v>1</v>
      </c>
      <c r="L8678">
        <v>873</v>
      </c>
      <c r="M8678" t="s">
        <v>58</v>
      </c>
      <c r="N8678" t="s">
        <v>59</v>
      </c>
      <c r="O8678">
        <v>2</v>
      </c>
      <c r="P8678" s="4">
        <v>68.673968970000004</v>
      </c>
      <c r="Q8678" s="4">
        <v>137.34793790000001</v>
      </c>
      <c r="R8678" t="s">
        <v>49</v>
      </c>
      <c r="S8678" t="b">
        <v>1</v>
      </c>
      <c r="T8678">
        <v>0</v>
      </c>
      <c r="U8678" t="b">
        <v>1</v>
      </c>
      <c r="V8678" t="s">
        <v>37</v>
      </c>
      <c r="W8678">
        <v>1</v>
      </c>
      <c r="X8678" t="s">
        <v>31</v>
      </c>
      <c r="Y8678" t="s">
        <v>32</v>
      </c>
      <c r="Z8678">
        <v>5</v>
      </c>
      <c r="AA8678" t="b">
        <v>1</v>
      </c>
    </row>
    <row r="8679" spans="1:27" x14ac:dyDescent="0.3">
      <c r="A8679">
        <v>8678</v>
      </c>
      <c r="B8679" s="1">
        <v>45255</v>
      </c>
      <c r="C8679" s="7">
        <f t="shared" si="270"/>
        <v>2023</v>
      </c>
      <c r="D8679" s="2">
        <v>0.20975694444444445</v>
      </c>
      <c r="E8679">
        <v>176</v>
      </c>
      <c r="F8679" s="3">
        <v>55</v>
      </c>
      <c r="G8679" s="3" t="str">
        <f t="shared" si="271"/>
        <v>Old</v>
      </c>
      <c r="H8679" t="s">
        <v>25</v>
      </c>
      <c r="I8679" t="s">
        <v>39</v>
      </c>
      <c r="J8679" t="s">
        <v>96</v>
      </c>
      <c r="K8679" t="b">
        <v>1</v>
      </c>
      <c r="L8679">
        <v>850</v>
      </c>
      <c r="M8679" t="s">
        <v>47</v>
      </c>
      <c r="N8679" t="s">
        <v>48</v>
      </c>
      <c r="O8679">
        <v>1</v>
      </c>
      <c r="P8679" s="4">
        <v>67.081075130000002</v>
      </c>
      <c r="Q8679" s="4">
        <v>67.081075130000002</v>
      </c>
      <c r="R8679" t="s">
        <v>29</v>
      </c>
      <c r="S8679" t="b">
        <v>0</v>
      </c>
      <c r="T8679">
        <v>6.7081075129999999</v>
      </c>
      <c r="U8679" t="b">
        <v>0</v>
      </c>
      <c r="V8679" t="s">
        <v>30</v>
      </c>
      <c r="W8679">
        <v>2</v>
      </c>
      <c r="X8679" t="s">
        <v>38</v>
      </c>
      <c r="Y8679" t="s">
        <v>50</v>
      </c>
      <c r="Z8679">
        <v>1</v>
      </c>
      <c r="AA8679" t="b">
        <v>0</v>
      </c>
    </row>
    <row r="8680" spans="1:27" x14ac:dyDescent="0.3">
      <c r="A8680">
        <v>8679</v>
      </c>
      <c r="B8680" s="1">
        <v>44194</v>
      </c>
      <c r="C8680" s="7">
        <f t="shared" si="270"/>
        <v>2020</v>
      </c>
      <c r="D8680" s="2">
        <v>0.78834490740740737</v>
      </c>
      <c r="E8680">
        <v>198</v>
      </c>
      <c r="F8680" s="3">
        <v>69</v>
      </c>
      <c r="G8680" s="3" t="str">
        <f t="shared" si="271"/>
        <v>Old</v>
      </c>
      <c r="H8680" t="s">
        <v>33</v>
      </c>
      <c r="I8680" t="s">
        <v>44</v>
      </c>
      <c r="J8680" t="s">
        <v>96</v>
      </c>
      <c r="K8680" t="b">
        <v>1</v>
      </c>
      <c r="L8680">
        <v>461</v>
      </c>
      <c r="M8680" t="s">
        <v>53</v>
      </c>
      <c r="N8680" t="s">
        <v>54</v>
      </c>
      <c r="O8680">
        <v>1</v>
      </c>
      <c r="P8680" s="4">
        <v>11.63921968</v>
      </c>
      <c r="Q8680" s="4">
        <v>11.63921968</v>
      </c>
      <c r="R8680" t="s">
        <v>49</v>
      </c>
      <c r="S8680" t="b">
        <v>1</v>
      </c>
      <c r="T8680">
        <v>0</v>
      </c>
      <c r="U8680" t="b">
        <v>1</v>
      </c>
      <c r="V8680" t="s">
        <v>65</v>
      </c>
      <c r="W8680">
        <v>5</v>
      </c>
      <c r="X8680" t="s">
        <v>38</v>
      </c>
      <c r="Y8680" t="s">
        <v>41</v>
      </c>
      <c r="Z8680">
        <v>5</v>
      </c>
      <c r="AA8680" t="b">
        <v>1</v>
      </c>
    </row>
    <row r="8681" spans="1:27" x14ac:dyDescent="0.3">
      <c r="A8681">
        <v>8680</v>
      </c>
      <c r="B8681" s="1">
        <v>44162</v>
      </c>
      <c r="C8681" s="7">
        <f t="shared" si="270"/>
        <v>2020</v>
      </c>
      <c r="D8681" s="2">
        <v>0.61368055555555556</v>
      </c>
      <c r="E8681">
        <v>461</v>
      </c>
      <c r="F8681" s="3">
        <v>44</v>
      </c>
      <c r="G8681" s="3" t="str">
        <f t="shared" si="271"/>
        <v>Middle Age</v>
      </c>
      <c r="H8681" t="s">
        <v>33</v>
      </c>
      <c r="I8681" t="s">
        <v>64</v>
      </c>
      <c r="J8681">
        <v>65</v>
      </c>
      <c r="K8681" t="b">
        <v>0</v>
      </c>
      <c r="L8681">
        <v>442</v>
      </c>
      <c r="M8681" t="s">
        <v>53</v>
      </c>
      <c r="N8681" t="s">
        <v>54</v>
      </c>
      <c r="O8681">
        <v>3</v>
      </c>
      <c r="P8681" s="4">
        <v>53.439784660000001</v>
      </c>
      <c r="Q8681" s="4">
        <v>160.319354</v>
      </c>
      <c r="R8681" t="s">
        <v>43</v>
      </c>
      <c r="S8681" t="b">
        <v>1</v>
      </c>
      <c r="T8681">
        <v>16.031935399999998</v>
      </c>
      <c r="U8681" t="b">
        <v>1</v>
      </c>
      <c r="V8681" t="s">
        <v>97</v>
      </c>
      <c r="W8681">
        <v>0</v>
      </c>
      <c r="X8681" t="s">
        <v>31</v>
      </c>
      <c r="Y8681" t="s">
        <v>50</v>
      </c>
      <c r="Z8681">
        <v>3</v>
      </c>
      <c r="AA8681" t="b">
        <v>1</v>
      </c>
    </row>
    <row r="8682" spans="1:27" x14ac:dyDescent="0.3">
      <c r="A8682">
        <v>8681</v>
      </c>
      <c r="B8682" s="1">
        <v>44525</v>
      </c>
      <c r="C8682" s="7">
        <f t="shared" si="270"/>
        <v>2021</v>
      </c>
      <c r="D8682" s="2">
        <v>0.52375000000000005</v>
      </c>
      <c r="E8682">
        <v>345</v>
      </c>
      <c r="F8682" s="3">
        <v>49</v>
      </c>
      <c r="G8682" s="3" t="str">
        <f t="shared" si="271"/>
        <v>Old</v>
      </c>
      <c r="H8682" t="s">
        <v>51</v>
      </c>
      <c r="I8682" t="s">
        <v>56</v>
      </c>
      <c r="J8682" t="s">
        <v>96</v>
      </c>
      <c r="K8682" t="b">
        <v>1</v>
      </c>
      <c r="L8682">
        <v>279</v>
      </c>
      <c r="M8682" t="s">
        <v>27</v>
      </c>
      <c r="N8682" t="s">
        <v>28</v>
      </c>
      <c r="O8682">
        <v>1</v>
      </c>
      <c r="P8682" s="4">
        <v>34.515059389999998</v>
      </c>
      <c r="Q8682" s="4">
        <v>34.515059389999998</v>
      </c>
      <c r="R8682" t="s">
        <v>43</v>
      </c>
      <c r="S8682" t="b">
        <v>0</v>
      </c>
      <c r="T8682">
        <v>3.451505939</v>
      </c>
      <c r="U8682" t="b">
        <v>0</v>
      </c>
      <c r="V8682" t="s">
        <v>30</v>
      </c>
      <c r="W8682">
        <v>2</v>
      </c>
      <c r="X8682" t="s">
        <v>31</v>
      </c>
      <c r="Y8682" t="s">
        <v>50</v>
      </c>
      <c r="Z8682">
        <v>1</v>
      </c>
      <c r="AA8682" t="b">
        <v>0</v>
      </c>
    </row>
    <row r="8683" spans="1:27" x14ac:dyDescent="0.3">
      <c r="A8683">
        <v>8682</v>
      </c>
      <c r="B8683" s="1">
        <v>45263</v>
      </c>
      <c r="C8683" s="7">
        <f t="shared" si="270"/>
        <v>2023</v>
      </c>
      <c r="D8683" s="2">
        <v>0.57645833333333341</v>
      </c>
      <c r="E8683">
        <v>17</v>
      </c>
      <c r="F8683" s="3">
        <v>64</v>
      </c>
      <c r="G8683" s="3" t="str">
        <f t="shared" si="271"/>
        <v>Old</v>
      </c>
      <c r="H8683" t="s">
        <v>33</v>
      </c>
      <c r="I8683" t="s">
        <v>68</v>
      </c>
      <c r="J8683" t="s">
        <v>96</v>
      </c>
      <c r="K8683" t="b">
        <v>1</v>
      </c>
      <c r="L8683">
        <v>527</v>
      </c>
      <c r="M8683" t="s">
        <v>53</v>
      </c>
      <c r="N8683" t="s">
        <v>54</v>
      </c>
      <c r="O8683">
        <v>1</v>
      </c>
      <c r="P8683" s="4">
        <v>23.628662599999998</v>
      </c>
      <c r="Q8683" s="4">
        <v>23.628662599999998</v>
      </c>
      <c r="R8683" t="s">
        <v>45</v>
      </c>
      <c r="S8683" t="b">
        <v>1</v>
      </c>
      <c r="T8683">
        <v>0</v>
      </c>
      <c r="U8683" t="b">
        <v>1</v>
      </c>
      <c r="V8683" t="s">
        <v>37</v>
      </c>
      <c r="W8683">
        <v>2</v>
      </c>
      <c r="X8683" t="s">
        <v>38</v>
      </c>
      <c r="Y8683" t="s">
        <v>41</v>
      </c>
      <c r="Z8683">
        <v>2</v>
      </c>
      <c r="AA8683" t="b">
        <v>0</v>
      </c>
    </row>
    <row r="8684" spans="1:27" x14ac:dyDescent="0.3">
      <c r="A8684">
        <v>8683</v>
      </c>
      <c r="B8684" s="1">
        <v>43419</v>
      </c>
      <c r="C8684" s="7">
        <f t="shared" si="270"/>
        <v>2018</v>
      </c>
      <c r="D8684" s="2">
        <v>0.31011574074074072</v>
      </c>
      <c r="E8684">
        <v>5</v>
      </c>
      <c r="F8684" s="3">
        <v>51</v>
      </c>
      <c r="G8684" s="3" t="str">
        <f t="shared" si="271"/>
        <v>Old</v>
      </c>
      <c r="H8684" t="s">
        <v>51</v>
      </c>
      <c r="I8684" t="s">
        <v>26</v>
      </c>
      <c r="J8684" t="s">
        <v>96</v>
      </c>
      <c r="K8684" t="b">
        <v>1</v>
      </c>
      <c r="L8684">
        <v>977</v>
      </c>
      <c r="M8684" t="s">
        <v>53</v>
      </c>
      <c r="N8684" t="s">
        <v>54</v>
      </c>
      <c r="O8684">
        <v>1</v>
      </c>
      <c r="P8684" s="4">
        <v>46.042381650000003</v>
      </c>
      <c r="Q8684" s="4">
        <v>46.042381650000003</v>
      </c>
      <c r="R8684" t="s">
        <v>45</v>
      </c>
      <c r="S8684" t="b">
        <v>1</v>
      </c>
      <c r="T8684">
        <v>0</v>
      </c>
      <c r="U8684" t="b">
        <v>1</v>
      </c>
      <c r="V8684" t="s">
        <v>37</v>
      </c>
      <c r="W8684">
        <v>3</v>
      </c>
      <c r="X8684" t="s">
        <v>38</v>
      </c>
      <c r="Y8684" t="s">
        <v>41</v>
      </c>
      <c r="Z8684">
        <v>2</v>
      </c>
      <c r="AA8684" t="b">
        <v>1</v>
      </c>
    </row>
    <row r="8685" spans="1:27" x14ac:dyDescent="0.3">
      <c r="A8685">
        <v>8684</v>
      </c>
      <c r="B8685" s="1">
        <v>43432</v>
      </c>
      <c r="C8685" s="7">
        <f t="shared" si="270"/>
        <v>2018</v>
      </c>
      <c r="D8685" s="2">
        <v>0.2835185185185185</v>
      </c>
      <c r="E8685">
        <v>233</v>
      </c>
      <c r="F8685" s="3">
        <v>53</v>
      </c>
      <c r="G8685" s="3" t="str">
        <f t="shared" si="271"/>
        <v>Old</v>
      </c>
      <c r="H8685" t="s">
        <v>25</v>
      </c>
      <c r="I8685" t="s">
        <v>57</v>
      </c>
      <c r="J8685">
        <v>79</v>
      </c>
      <c r="K8685" t="b">
        <v>0</v>
      </c>
      <c r="L8685">
        <v>365</v>
      </c>
      <c r="M8685" t="s">
        <v>47</v>
      </c>
      <c r="N8685" t="s">
        <v>48</v>
      </c>
      <c r="O8685">
        <v>4</v>
      </c>
      <c r="P8685" s="4">
        <v>31.269442550000001</v>
      </c>
      <c r="Q8685" s="4">
        <v>125.0777702</v>
      </c>
      <c r="R8685" t="s">
        <v>29</v>
      </c>
      <c r="S8685" t="b">
        <v>1</v>
      </c>
      <c r="T8685">
        <v>12.507777020000001</v>
      </c>
      <c r="U8685" t="b">
        <v>1</v>
      </c>
      <c r="V8685" t="s">
        <v>97</v>
      </c>
      <c r="W8685">
        <v>0</v>
      </c>
      <c r="X8685" t="s">
        <v>38</v>
      </c>
      <c r="Y8685" t="s">
        <v>50</v>
      </c>
      <c r="Z8685">
        <v>5</v>
      </c>
      <c r="AA8685" t="b">
        <v>0</v>
      </c>
    </row>
    <row r="8686" spans="1:27" x14ac:dyDescent="0.3">
      <c r="A8686">
        <v>8685</v>
      </c>
      <c r="B8686" s="1">
        <v>43423</v>
      </c>
      <c r="C8686" s="7">
        <f t="shared" si="270"/>
        <v>2018</v>
      </c>
      <c r="D8686" s="2">
        <v>0.56092592592592594</v>
      </c>
      <c r="E8686">
        <v>8</v>
      </c>
      <c r="F8686" s="3">
        <v>34</v>
      </c>
      <c r="G8686" s="3" t="str">
        <f t="shared" si="271"/>
        <v>Middle Age</v>
      </c>
      <c r="H8686" t="s">
        <v>25</v>
      </c>
      <c r="I8686" t="s">
        <v>69</v>
      </c>
      <c r="J8686">
        <v>12</v>
      </c>
      <c r="K8686" t="b">
        <v>0</v>
      </c>
      <c r="L8686">
        <v>966</v>
      </c>
      <c r="M8686" t="s">
        <v>27</v>
      </c>
      <c r="N8686" t="s">
        <v>28</v>
      </c>
      <c r="O8686">
        <v>1</v>
      </c>
      <c r="P8686" s="4">
        <v>12.91792693</v>
      </c>
      <c r="Q8686" s="4">
        <v>12.91792693</v>
      </c>
      <c r="R8686" t="s">
        <v>49</v>
      </c>
      <c r="S8686" t="b">
        <v>1</v>
      </c>
      <c r="T8686">
        <v>1.2917926930000001</v>
      </c>
      <c r="U8686" t="b">
        <v>0</v>
      </c>
      <c r="V8686" t="s">
        <v>97</v>
      </c>
      <c r="W8686">
        <v>0</v>
      </c>
      <c r="X8686" t="s">
        <v>40</v>
      </c>
      <c r="Y8686" t="s">
        <v>50</v>
      </c>
      <c r="Z8686">
        <v>5</v>
      </c>
      <c r="AA8686" t="b">
        <v>0</v>
      </c>
    </row>
    <row r="8687" spans="1:27" x14ac:dyDescent="0.3">
      <c r="A8687">
        <v>8686</v>
      </c>
      <c r="B8687" s="1">
        <v>43802</v>
      </c>
      <c r="C8687" s="7">
        <f t="shared" si="270"/>
        <v>2019</v>
      </c>
      <c r="D8687" s="2">
        <v>0.10890046296296296</v>
      </c>
      <c r="E8687">
        <v>380</v>
      </c>
      <c r="F8687" s="3">
        <v>25</v>
      </c>
      <c r="G8687" s="3" t="str">
        <f t="shared" si="271"/>
        <v>Middle Age</v>
      </c>
      <c r="H8687" t="s">
        <v>33</v>
      </c>
      <c r="I8687" t="s">
        <v>68</v>
      </c>
      <c r="J8687">
        <v>31</v>
      </c>
      <c r="K8687" t="b">
        <v>0</v>
      </c>
      <c r="L8687">
        <v>620</v>
      </c>
      <c r="M8687" t="s">
        <v>53</v>
      </c>
      <c r="N8687" t="s">
        <v>54</v>
      </c>
      <c r="O8687">
        <v>4</v>
      </c>
      <c r="P8687" s="4">
        <v>24.759188550000001</v>
      </c>
      <c r="Q8687" s="4">
        <v>99.036754189999996</v>
      </c>
      <c r="R8687" t="s">
        <v>49</v>
      </c>
      <c r="S8687" t="b">
        <v>1</v>
      </c>
      <c r="T8687">
        <v>0</v>
      </c>
      <c r="U8687" t="b">
        <v>1</v>
      </c>
      <c r="V8687" t="s">
        <v>97</v>
      </c>
      <c r="W8687">
        <v>0</v>
      </c>
      <c r="X8687" t="s">
        <v>31</v>
      </c>
      <c r="Y8687" t="s">
        <v>41</v>
      </c>
      <c r="Z8687">
        <v>1</v>
      </c>
      <c r="AA8687" t="b">
        <v>1</v>
      </c>
    </row>
    <row r="8688" spans="1:27" x14ac:dyDescent="0.3">
      <c r="A8688">
        <v>8687</v>
      </c>
      <c r="B8688" s="1">
        <v>43789</v>
      </c>
      <c r="C8688" s="7">
        <f t="shared" si="270"/>
        <v>2019</v>
      </c>
      <c r="D8688" s="2">
        <v>0.17053240740740741</v>
      </c>
      <c r="E8688">
        <v>296</v>
      </c>
      <c r="F8688" s="3">
        <v>28</v>
      </c>
      <c r="G8688" s="3" t="str">
        <f t="shared" si="271"/>
        <v>Middle Age</v>
      </c>
      <c r="H8688" t="s">
        <v>33</v>
      </c>
      <c r="I8688" t="s">
        <v>69</v>
      </c>
      <c r="J8688">
        <v>6</v>
      </c>
      <c r="K8688" t="b">
        <v>0</v>
      </c>
      <c r="L8688">
        <v>931</v>
      </c>
      <c r="M8688" t="s">
        <v>35</v>
      </c>
      <c r="N8688" t="s">
        <v>36</v>
      </c>
      <c r="O8688">
        <v>4</v>
      </c>
      <c r="P8688" s="4">
        <v>81.018406400000003</v>
      </c>
      <c r="Q8688" s="4">
        <v>324.07362560000001</v>
      </c>
      <c r="R8688" t="s">
        <v>43</v>
      </c>
      <c r="S8688" t="b">
        <v>0</v>
      </c>
      <c r="T8688">
        <v>0</v>
      </c>
      <c r="U8688" t="b">
        <v>1</v>
      </c>
      <c r="V8688" t="s">
        <v>97</v>
      </c>
      <c r="W8688">
        <v>0</v>
      </c>
      <c r="X8688" t="s">
        <v>31</v>
      </c>
      <c r="Y8688" t="s">
        <v>41</v>
      </c>
      <c r="Z8688">
        <v>4</v>
      </c>
      <c r="AA8688" t="b">
        <v>0</v>
      </c>
    </row>
    <row r="8689" spans="1:27" x14ac:dyDescent="0.3">
      <c r="A8689">
        <v>8688</v>
      </c>
      <c r="B8689" s="1">
        <v>44160</v>
      </c>
      <c r="C8689" s="7">
        <f t="shared" si="270"/>
        <v>2020</v>
      </c>
      <c r="D8689" s="2">
        <v>0.15300925925925926</v>
      </c>
      <c r="E8689">
        <v>355</v>
      </c>
      <c r="F8689" s="3">
        <v>63</v>
      </c>
      <c r="G8689" s="3" t="str">
        <f t="shared" si="271"/>
        <v>Old</v>
      </c>
      <c r="H8689" t="s">
        <v>51</v>
      </c>
      <c r="I8689" t="s">
        <v>68</v>
      </c>
      <c r="J8689">
        <v>88</v>
      </c>
      <c r="K8689" t="b">
        <v>0</v>
      </c>
      <c r="L8689">
        <v>174</v>
      </c>
      <c r="M8689" t="s">
        <v>47</v>
      </c>
      <c r="N8689" t="s">
        <v>48</v>
      </c>
      <c r="O8689">
        <v>2</v>
      </c>
      <c r="P8689" s="4">
        <v>32.382324580000002</v>
      </c>
      <c r="Q8689" s="4">
        <v>64.764649160000005</v>
      </c>
      <c r="R8689" t="s">
        <v>43</v>
      </c>
      <c r="S8689" t="b">
        <v>1</v>
      </c>
      <c r="T8689">
        <v>6.4764649160000003</v>
      </c>
      <c r="U8689" t="b">
        <v>0</v>
      </c>
      <c r="V8689" t="s">
        <v>97</v>
      </c>
      <c r="W8689">
        <v>0</v>
      </c>
      <c r="X8689" t="s">
        <v>31</v>
      </c>
      <c r="Y8689" t="s">
        <v>50</v>
      </c>
      <c r="Z8689">
        <v>1</v>
      </c>
      <c r="AA8689" t="b">
        <v>1</v>
      </c>
    </row>
    <row r="8690" spans="1:27" x14ac:dyDescent="0.3">
      <c r="A8690">
        <v>8689</v>
      </c>
      <c r="B8690" s="1">
        <v>44517</v>
      </c>
      <c r="C8690" s="7">
        <f t="shared" si="270"/>
        <v>2021</v>
      </c>
      <c r="D8690" s="2">
        <v>0.35592592592592592</v>
      </c>
      <c r="E8690">
        <v>268</v>
      </c>
      <c r="F8690" s="3">
        <v>58</v>
      </c>
      <c r="G8690" s="3" t="str">
        <f t="shared" si="271"/>
        <v>Old</v>
      </c>
      <c r="H8690" t="s">
        <v>25</v>
      </c>
      <c r="I8690" t="s">
        <v>56</v>
      </c>
      <c r="J8690">
        <v>47</v>
      </c>
      <c r="K8690" t="b">
        <v>0</v>
      </c>
      <c r="L8690">
        <v>839</v>
      </c>
      <c r="M8690" t="s">
        <v>47</v>
      </c>
      <c r="N8690" t="s">
        <v>48</v>
      </c>
      <c r="O8690">
        <v>5</v>
      </c>
      <c r="P8690" s="4">
        <v>74.85352872</v>
      </c>
      <c r="Q8690" s="4">
        <v>374.26764359999999</v>
      </c>
      <c r="R8690" t="s">
        <v>43</v>
      </c>
      <c r="S8690" t="b">
        <v>0</v>
      </c>
      <c r="T8690">
        <v>37.42676436</v>
      </c>
      <c r="U8690" t="b">
        <v>0</v>
      </c>
      <c r="V8690" t="s">
        <v>97</v>
      </c>
      <c r="W8690">
        <v>0</v>
      </c>
      <c r="X8690" t="s">
        <v>38</v>
      </c>
      <c r="Y8690" t="s">
        <v>50</v>
      </c>
      <c r="Z8690">
        <v>2</v>
      </c>
      <c r="AA8690" t="b">
        <v>0</v>
      </c>
    </row>
    <row r="8691" spans="1:27" x14ac:dyDescent="0.3">
      <c r="A8691">
        <v>8690</v>
      </c>
      <c r="B8691" s="1">
        <v>45265</v>
      </c>
      <c r="C8691" s="7">
        <f t="shared" si="270"/>
        <v>2023</v>
      </c>
      <c r="D8691" s="2">
        <v>0.85658564814814808</v>
      </c>
      <c r="E8691">
        <v>367</v>
      </c>
      <c r="F8691" s="3">
        <v>48</v>
      </c>
      <c r="G8691" s="3" t="str">
        <f t="shared" si="271"/>
        <v>Old</v>
      </c>
      <c r="H8691" t="s">
        <v>25</v>
      </c>
      <c r="I8691" t="s">
        <v>39</v>
      </c>
      <c r="J8691" t="s">
        <v>96</v>
      </c>
      <c r="K8691" t="b">
        <v>1</v>
      </c>
      <c r="L8691">
        <v>766</v>
      </c>
      <c r="M8691" t="s">
        <v>58</v>
      </c>
      <c r="N8691" t="s">
        <v>59</v>
      </c>
      <c r="O8691">
        <v>2</v>
      </c>
      <c r="P8691" s="4">
        <v>30.489077160000001</v>
      </c>
      <c r="Q8691" s="4">
        <v>60.978154320000002</v>
      </c>
      <c r="R8691" t="s">
        <v>49</v>
      </c>
      <c r="S8691" t="b">
        <v>0</v>
      </c>
      <c r="T8691">
        <v>0</v>
      </c>
      <c r="U8691" t="b">
        <v>0</v>
      </c>
      <c r="V8691" t="s">
        <v>37</v>
      </c>
      <c r="W8691">
        <v>2</v>
      </c>
      <c r="X8691" t="s">
        <v>31</v>
      </c>
      <c r="Y8691" t="s">
        <v>32</v>
      </c>
      <c r="Z8691">
        <v>5</v>
      </c>
      <c r="AA8691" t="b">
        <v>1</v>
      </c>
    </row>
    <row r="8692" spans="1:27" x14ac:dyDescent="0.3">
      <c r="A8692">
        <v>8691</v>
      </c>
      <c r="B8692" s="1">
        <v>43808</v>
      </c>
      <c r="C8692" s="7">
        <f t="shared" si="270"/>
        <v>2019</v>
      </c>
      <c r="D8692" s="2">
        <v>0.72074074074074079</v>
      </c>
      <c r="E8692">
        <v>164</v>
      </c>
      <c r="F8692" s="3">
        <v>25</v>
      </c>
      <c r="G8692" s="3" t="str">
        <f t="shared" si="271"/>
        <v>Middle Age</v>
      </c>
      <c r="H8692" t="s">
        <v>33</v>
      </c>
      <c r="I8692" t="s">
        <v>68</v>
      </c>
      <c r="J8692">
        <v>53</v>
      </c>
      <c r="K8692" t="b">
        <v>0</v>
      </c>
      <c r="L8692">
        <v>237</v>
      </c>
      <c r="M8692" t="s">
        <v>58</v>
      </c>
      <c r="N8692" t="s">
        <v>59</v>
      </c>
      <c r="O8692">
        <v>2</v>
      </c>
      <c r="P8692" s="4">
        <v>50.751409099999996</v>
      </c>
      <c r="Q8692" s="4">
        <v>101.50281819999999</v>
      </c>
      <c r="R8692" t="s">
        <v>43</v>
      </c>
      <c r="S8692" t="b">
        <v>1</v>
      </c>
      <c r="T8692">
        <v>0</v>
      </c>
      <c r="U8692" t="b">
        <v>0</v>
      </c>
      <c r="V8692" t="s">
        <v>97</v>
      </c>
      <c r="W8692">
        <v>0</v>
      </c>
      <c r="X8692" t="s">
        <v>38</v>
      </c>
      <c r="Y8692" t="s">
        <v>41</v>
      </c>
      <c r="Z8692">
        <v>2</v>
      </c>
      <c r="AA8692" t="b">
        <v>1</v>
      </c>
    </row>
    <row r="8693" spans="1:27" x14ac:dyDescent="0.3">
      <c r="A8693">
        <v>8692</v>
      </c>
      <c r="B8693" s="1">
        <v>44140</v>
      </c>
      <c r="C8693" s="7">
        <f t="shared" si="270"/>
        <v>2020</v>
      </c>
      <c r="D8693" s="2">
        <v>0.31721064814814814</v>
      </c>
      <c r="E8693">
        <v>175</v>
      </c>
      <c r="F8693" s="3">
        <v>50</v>
      </c>
      <c r="G8693" s="3" t="str">
        <f t="shared" si="271"/>
        <v>Old</v>
      </c>
      <c r="H8693" t="s">
        <v>51</v>
      </c>
      <c r="I8693" t="s">
        <v>69</v>
      </c>
      <c r="J8693" t="s">
        <v>96</v>
      </c>
      <c r="K8693" t="b">
        <v>1</v>
      </c>
      <c r="L8693">
        <v>166</v>
      </c>
      <c r="M8693" t="s">
        <v>53</v>
      </c>
      <c r="N8693" t="s">
        <v>54</v>
      </c>
      <c r="O8693">
        <v>5</v>
      </c>
      <c r="P8693" s="4">
        <v>81.703077059999998</v>
      </c>
      <c r="Q8693" s="4">
        <v>408.51538529999999</v>
      </c>
      <c r="R8693" t="s">
        <v>49</v>
      </c>
      <c r="S8693" t="b">
        <v>1</v>
      </c>
      <c r="T8693">
        <v>0</v>
      </c>
      <c r="U8693" t="b">
        <v>1</v>
      </c>
      <c r="V8693" t="s">
        <v>65</v>
      </c>
      <c r="W8693">
        <v>5</v>
      </c>
      <c r="X8693" t="s">
        <v>40</v>
      </c>
      <c r="Y8693" t="s">
        <v>41</v>
      </c>
      <c r="Z8693">
        <v>3</v>
      </c>
      <c r="AA8693" t="b">
        <v>1</v>
      </c>
    </row>
    <row r="8694" spans="1:27" x14ac:dyDescent="0.3">
      <c r="A8694">
        <v>8693</v>
      </c>
      <c r="B8694" s="1">
        <v>45282</v>
      </c>
      <c r="C8694" s="7">
        <f t="shared" si="270"/>
        <v>2023</v>
      </c>
      <c r="D8694" s="2">
        <v>0.23137731481481483</v>
      </c>
      <c r="E8694">
        <v>489</v>
      </c>
      <c r="F8694" s="3">
        <v>39</v>
      </c>
      <c r="G8694" s="3" t="str">
        <f t="shared" si="271"/>
        <v>Middle Age</v>
      </c>
      <c r="H8694" t="s">
        <v>33</v>
      </c>
      <c r="I8694" t="s">
        <v>66</v>
      </c>
      <c r="J8694">
        <v>9</v>
      </c>
      <c r="K8694" t="b">
        <v>0</v>
      </c>
      <c r="L8694">
        <v>164</v>
      </c>
      <c r="M8694" t="s">
        <v>35</v>
      </c>
      <c r="N8694" t="s">
        <v>36</v>
      </c>
      <c r="O8694">
        <v>1</v>
      </c>
      <c r="P8694" s="4">
        <v>15.44109385</v>
      </c>
      <c r="Q8694" s="4">
        <v>15.44109385</v>
      </c>
      <c r="R8694" t="s">
        <v>43</v>
      </c>
      <c r="S8694" t="b">
        <v>0</v>
      </c>
      <c r="T8694">
        <v>0</v>
      </c>
      <c r="U8694" t="b">
        <v>0</v>
      </c>
      <c r="V8694" t="s">
        <v>97</v>
      </c>
      <c r="W8694">
        <v>0</v>
      </c>
      <c r="X8694" t="s">
        <v>31</v>
      </c>
      <c r="Y8694" t="s">
        <v>32</v>
      </c>
      <c r="Z8694">
        <v>3</v>
      </c>
      <c r="AA8694" t="b">
        <v>1</v>
      </c>
    </row>
    <row r="8695" spans="1:27" x14ac:dyDescent="0.3">
      <c r="A8695">
        <v>8694</v>
      </c>
      <c r="B8695" s="1">
        <v>45282</v>
      </c>
      <c r="C8695" s="7">
        <f t="shared" si="270"/>
        <v>2023</v>
      </c>
      <c r="D8695" s="2">
        <v>0.63180555555555562</v>
      </c>
      <c r="E8695">
        <v>58</v>
      </c>
      <c r="F8695" s="3">
        <v>56</v>
      </c>
      <c r="G8695" s="3" t="str">
        <f t="shared" si="271"/>
        <v>Old</v>
      </c>
      <c r="H8695" t="s">
        <v>33</v>
      </c>
      <c r="I8695" t="s">
        <v>56</v>
      </c>
      <c r="J8695" t="s">
        <v>96</v>
      </c>
      <c r="K8695" t="b">
        <v>1</v>
      </c>
      <c r="L8695">
        <v>243</v>
      </c>
      <c r="M8695" t="s">
        <v>47</v>
      </c>
      <c r="N8695" t="s">
        <v>48</v>
      </c>
      <c r="O8695">
        <v>3</v>
      </c>
      <c r="P8695" s="4">
        <v>12.077544809999999</v>
      </c>
      <c r="Q8695" s="4">
        <v>36.232634429999997</v>
      </c>
      <c r="R8695" t="s">
        <v>49</v>
      </c>
      <c r="S8695" t="b">
        <v>0</v>
      </c>
      <c r="T8695">
        <v>0</v>
      </c>
      <c r="U8695" t="b">
        <v>0</v>
      </c>
      <c r="V8695" t="s">
        <v>65</v>
      </c>
      <c r="W8695">
        <v>5</v>
      </c>
      <c r="X8695" t="s">
        <v>31</v>
      </c>
      <c r="Y8695" t="s">
        <v>41</v>
      </c>
      <c r="Z8695">
        <v>5</v>
      </c>
      <c r="AA8695" t="b">
        <v>1</v>
      </c>
    </row>
    <row r="8696" spans="1:27" x14ac:dyDescent="0.3">
      <c r="A8696">
        <v>8695</v>
      </c>
      <c r="B8696" s="1">
        <v>44912</v>
      </c>
      <c r="C8696" s="7">
        <f t="shared" si="270"/>
        <v>2022</v>
      </c>
      <c r="D8696" s="2">
        <v>0.52118055555555554</v>
      </c>
      <c r="E8696">
        <v>5</v>
      </c>
      <c r="F8696" s="3">
        <v>20</v>
      </c>
      <c r="G8696" s="3" t="str">
        <f t="shared" si="271"/>
        <v>Young</v>
      </c>
      <c r="H8696" t="s">
        <v>33</v>
      </c>
      <c r="I8696" t="s">
        <v>66</v>
      </c>
      <c r="J8696" t="s">
        <v>96</v>
      </c>
      <c r="K8696" t="b">
        <v>1</v>
      </c>
      <c r="L8696">
        <v>293</v>
      </c>
      <c r="M8696" t="s">
        <v>27</v>
      </c>
      <c r="N8696" t="s">
        <v>28</v>
      </c>
      <c r="O8696">
        <v>3</v>
      </c>
      <c r="P8696" s="4">
        <v>83.693154320000005</v>
      </c>
      <c r="Q8696" s="4">
        <v>251.079463</v>
      </c>
      <c r="R8696" t="s">
        <v>29</v>
      </c>
      <c r="S8696" t="b">
        <v>0</v>
      </c>
      <c r="T8696">
        <v>25.107946299999998</v>
      </c>
      <c r="U8696" t="b">
        <v>0</v>
      </c>
      <c r="V8696" t="s">
        <v>30</v>
      </c>
      <c r="W8696">
        <v>3</v>
      </c>
      <c r="X8696" t="s">
        <v>40</v>
      </c>
      <c r="Y8696" t="s">
        <v>50</v>
      </c>
      <c r="Z8696">
        <v>1</v>
      </c>
      <c r="AA8696" t="b">
        <v>0</v>
      </c>
    </row>
    <row r="8697" spans="1:27" x14ac:dyDescent="0.3">
      <c r="A8697">
        <v>8696</v>
      </c>
      <c r="B8697" s="1">
        <v>44874</v>
      </c>
      <c r="C8697" s="7">
        <f t="shared" si="270"/>
        <v>2022</v>
      </c>
      <c r="D8697" s="2">
        <v>7.6840277777777785E-2</v>
      </c>
      <c r="E8697">
        <v>367</v>
      </c>
      <c r="F8697" s="3">
        <v>55</v>
      </c>
      <c r="G8697" s="3" t="str">
        <f t="shared" si="271"/>
        <v>Old</v>
      </c>
      <c r="H8697" t="s">
        <v>25</v>
      </c>
      <c r="I8697" t="s">
        <v>66</v>
      </c>
      <c r="J8697" t="s">
        <v>96</v>
      </c>
      <c r="K8697" t="b">
        <v>1</v>
      </c>
      <c r="L8697">
        <v>814</v>
      </c>
      <c r="M8697" t="s">
        <v>53</v>
      </c>
      <c r="N8697" t="s">
        <v>54</v>
      </c>
      <c r="O8697">
        <v>2</v>
      </c>
      <c r="P8697" s="4">
        <v>98.309414649999994</v>
      </c>
      <c r="Q8697" s="4">
        <v>196.61882929999999</v>
      </c>
      <c r="R8697" t="s">
        <v>29</v>
      </c>
      <c r="S8697" t="b">
        <v>0</v>
      </c>
      <c r="T8697">
        <v>19.661882930000001</v>
      </c>
      <c r="U8697" t="b">
        <v>1</v>
      </c>
      <c r="V8697" t="s">
        <v>37</v>
      </c>
      <c r="W8697">
        <v>4</v>
      </c>
      <c r="X8697" t="s">
        <v>40</v>
      </c>
      <c r="Y8697" t="s">
        <v>50</v>
      </c>
      <c r="Z8697">
        <v>3</v>
      </c>
      <c r="AA8697" t="b">
        <v>1</v>
      </c>
    </row>
    <row r="8698" spans="1:27" x14ac:dyDescent="0.3">
      <c r="A8698">
        <v>8697</v>
      </c>
      <c r="B8698" s="1">
        <v>43790</v>
      </c>
      <c r="C8698" s="7">
        <f t="shared" si="270"/>
        <v>2019</v>
      </c>
      <c r="D8698" s="2">
        <v>0.40407407407407409</v>
      </c>
      <c r="E8698">
        <v>170</v>
      </c>
      <c r="F8698" s="3">
        <v>65</v>
      </c>
      <c r="G8698" s="3" t="str">
        <f t="shared" si="271"/>
        <v>Old</v>
      </c>
      <c r="H8698" t="s">
        <v>51</v>
      </c>
      <c r="I8698" t="s">
        <v>55</v>
      </c>
      <c r="J8698">
        <v>87</v>
      </c>
      <c r="K8698" t="b">
        <v>0</v>
      </c>
      <c r="L8698">
        <v>77</v>
      </c>
      <c r="M8698" t="s">
        <v>53</v>
      </c>
      <c r="N8698" t="s">
        <v>54</v>
      </c>
      <c r="O8698">
        <v>4</v>
      </c>
      <c r="P8698" s="4">
        <v>22.172437219999999</v>
      </c>
      <c r="Q8698" s="4">
        <v>88.689748879999996</v>
      </c>
      <c r="R8698" t="s">
        <v>45</v>
      </c>
      <c r="S8698" t="b">
        <v>1</v>
      </c>
      <c r="T8698">
        <v>8.8689748880000003</v>
      </c>
      <c r="U8698" t="b">
        <v>0</v>
      </c>
      <c r="V8698" t="s">
        <v>97</v>
      </c>
      <c r="W8698">
        <v>0</v>
      </c>
      <c r="X8698" t="s">
        <v>31</v>
      </c>
      <c r="Y8698" t="s">
        <v>50</v>
      </c>
      <c r="Z8698">
        <v>2</v>
      </c>
      <c r="AA8698" t="b">
        <v>1</v>
      </c>
    </row>
    <row r="8699" spans="1:27" x14ac:dyDescent="0.3">
      <c r="A8699">
        <v>8698</v>
      </c>
      <c r="B8699" s="1">
        <v>44169</v>
      </c>
      <c r="C8699" s="7">
        <f t="shared" si="270"/>
        <v>2020</v>
      </c>
      <c r="D8699" s="2">
        <v>0.5623379629629629</v>
      </c>
      <c r="E8699">
        <v>478</v>
      </c>
      <c r="F8699" s="3">
        <v>35</v>
      </c>
      <c r="G8699" s="3" t="str">
        <f t="shared" si="271"/>
        <v>Middle Age</v>
      </c>
      <c r="H8699" t="s">
        <v>33</v>
      </c>
      <c r="I8699" t="s">
        <v>68</v>
      </c>
      <c r="J8699" t="s">
        <v>96</v>
      </c>
      <c r="K8699" t="b">
        <v>1</v>
      </c>
      <c r="L8699">
        <v>433</v>
      </c>
      <c r="M8699" t="s">
        <v>53</v>
      </c>
      <c r="N8699" t="s">
        <v>54</v>
      </c>
      <c r="O8699">
        <v>4</v>
      </c>
      <c r="P8699" s="4">
        <v>11.863827580000001</v>
      </c>
      <c r="Q8699" s="4">
        <v>47.455310339999997</v>
      </c>
      <c r="R8699" t="s">
        <v>29</v>
      </c>
      <c r="S8699" t="b">
        <v>1</v>
      </c>
      <c r="T8699">
        <v>0</v>
      </c>
      <c r="U8699" t="b">
        <v>1</v>
      </c>
      <c r="V8699" t="s">
        <v>30</v>
      </c>
      <c r="W8699">
        <v>2</v>
      </c>
      <c r="X8699" t="s">
        <v>31</v>
      </c>
      <c r="Y8699" t="s">
        <v>32</v>
      </c>
      <c r="Z8699">
        <v>3</v>
      </c>
      <c r="AA8699" t="b">
        <v>0</v>
      </c>
    </row>
    <row r="8700" spans="1:27" x14ac:dyDescent="0.3">
      <c r="A8700">
        <v>8699</v>
      </c>
      <c r="B8700" s="1">
        <v>43423</v>
      </c>
      <c r="C8700" s="7">
        <f t="shared" si="270"/>
        <v>2018</v>
      </c>
      <c r="D8700" s="2">
        <v>0.26449074074074075</v>
      </c>
      <c r="E8700">
        <v>11</v>
      </c>
      <c r="F8700" s="3">
        <v>62</v>
      </c>
      <c r="G8700" s="3" t="str">
        <f t="shared" si="271"/>
        <v>Old</v>
      </c>
      <c r="H8700" t="s">
        <v>33</v>
      </c>
      <c r="I8700" t="s">
        <v>46</v>
      </c>
      <c r="J8700">
        <v>88</v>
      </c>
      <c r="K8700" t="b">
        <v>0</v>
      </c>
      <c r="L8700">
        <v>541</v>
      </c>
      <c r="M8700" t="s">
        <v>47</v>
      </c>
      <c r="N8700" t="s">
        <v>48</v>
      </c>
      <c r="O8700">
        <v>4</v>
      </c>
      <c r="P8700" s="4">
        <v>72.40224637</v>
      </c>
      <c r="Q8700" s="4">
        <v>289.60898550000002</v>
      </c>
      <c r="R8700" t="s">
        <v>49</v>
      </c>
      <c r="S8700" t="b">
        <v>0</v>
      </c>
      <c r="T8700">
        <v>0</v>
      </c>
      <c r="U8700" t="b">
        <v>1</v>
      </c>
      <c r="V8700" t="s">
        <v>97</v>
      </c>
      <c r="W8700">
        <v>0</v>
      </c>
      <c r="X8700" t="s">
        <v>40</v>
      </c>
      <c r="Y8700" t="s">
        <v>41</v>
      </c>
      <c r="Z8700">
        <v>3</v>
      </c>
      <c r="AA8700" t="b">
        <v>0</v>
      </c>
    </row>
    <row r="8701" spans="1:27" x14ac:dyDescent="0.3">
      <c r="A8701">
        <v>8700</v>
      </c>
      <c r="B8701" s="1">
        <v>43795</v>
      </c>
      <c r="C8701" s="7">
        <f t="shared" si="270"/>
        <v>2019</v>
      </c>
      <c r="D8701" s="2">
        <v>0.83002314814814815</v>
      </c>
      <c r="E8701">
        <v>339</v>
      </c>
      <c r="F8701" s="3">
        <v>44</v>
      </c>
      <c r="G8701" s="3" t="str">
        <f t="shared" si="271"/>
        <v>Middle Age</v>
      </c>
      <c r="H8701" t="s">
        <v>33</v>
      </c>
      <c r="I8701" t="s">
        <v>55</v>
      </c>
      <c r="J8701">
        <v>52</v>
      </c>
      <c r="K8701" t="b">
        <v>0</v>
      </c>
      <c r="L8701">
        <v>633</v>
      </c>
      <c r="M8701" t="s">
        <v>27</v>
      </c>
      <c r="N8701" t="s">
        <v>28</v>
      </c>
      <c r="O8701">
        <v>3</v>
      </c>
      <c r="P8701" s="4">
        <v>67.80946419</v>
      </c>
      <c r="Q8701" s="4">
        <v>203.4283926</v>
      </c>
      <c r="R8701" t="s">
        <v>29</v>
      </c>
      <c r="S8701" t="b">
        <v>0</v>
      </c>
      <c r="T8701">
        <v>20.342839260000002</v>
      </c>
      <c r="U8701" t="b">
        <v>1</v>
      </c>
      <c r="V8701" t="s">
        <v>97</v>
      </c>
      <c r="W8701">
        <v>0</v>
      </c>
      <c r="X8701" t="s">
        <v>40</v>
      </c>
      <c r="Y8701" t="s">
        <v>50</v>
      </c>
      <c r="Z8701">
        <v>5</v>
      </c>
      <c r="AA8701" t="b">
        <v>0</v>
      </c>
    </row>
    <row r="8702" spans="1:27" x14ac:dyDescent="0.3">
      <c r="A8702">
        <v>8701</v>
      </c>
      <c r="B8702" s="1">
        <v>44904</v>
      </c>
      <c r="C8702" s="7">
        <f t="shared" si="270"/>
        <v>2022</v>
      </c>
      <c r="D8702" s="2">
        <v>0.65313657407407411</v>
      </c>
      <c r="E8702">
        <v>421</v>
      </c>
      <c r="F8702" s="3">
        <v>57</v>
      </c>
      <c r="G8702" s="3" t="str">
        <f t="shared" si="271"/>
        <v>Old</v>
      </c>
      <c r="H8702" t="s">
        <v>25</v>
      </c>
      <c r="I8702" t="s">
        <v>44</v>
      </c>
      <c r="J8702" t="s">
        <v>96</v>
      </c>
      <c r="K8702" t="b">
        <v>1</v>
      </c>
      <c r="L8702">
        <v>179</v>
      </c>
      <c r="M8702" t="s">
        <v>58</v>
      </c>
      <c r="N8702" t="s">
        <v>59</v>
      </c>
      <c r="O8702">
        <v>5</v>
      </c>
      <c r="P8702" s="4">
        <v>47.322925570000002</v>
      </c>
      <c r="Q8702" s="4">
        <v>236.61462779999999</v>
      </c>
      <c r="R8702" t="s">
        <v>29</v>
      </c>
      <c r="S8702" t="b">
        <v>1</v>
      </c>
      <c r="T8702">
        <v>23.661462780000001</v>
      </c>
      <c r="U8702" t="b">
        <v>0</v>
      </c>
      <c r="V8702" t="s">
        <v>30</v>
      </c>
      <c r="W8702">
        <v>3</v>
      </c>
      <c r="X8702" t="s">
        <v>40</v>
      </c>
      <c r="Y8702" t="s">
        <v>50</v>
      </c>
      <c r="Z8702">
        <v>5</v>
      </c>
      <c r="AA8702" t="b">
        <v>1</v>
      </c>
    </row>
    <row r="8703" spans="1:27" x14ac:dyDescent="0.3">
      <c r="A8703">
        <v>8702</v>
      </c>
      <c r="B8703" s="1">
        <v>45256</v>
      </c>
      <c r="C8703" s="7">
        <f t="shared" si="270"/>
        <v>2023</v>
      </c>
      <c r="D8703" s="2">
        <v>0.11843749999999999</v>
      </c>
      <c r="E8703">
        <v>215</v>
      </c>
      <c r="F8703" s="3">
        <v>29</v>
      </c>
      <c r="G8703" s="3" t="str">
        <f t="shared" si="271"/>
        <v>Middle Age</v>
      </c>
      <c r="H8703" t="s">
        <v>25</v>
      </c>
      <c r="I8703" t="s">
        <v>60</v>
      </c>
      <c r="J8703" t="s">
        <v>96</v>
      </c>
      <c r="K8703" t="b">
        <v>1</v>
      </c>
      <c r="L8703">
        <v>61</v>
      </c>
      <c r="M8703" t="s">
        <v>53</v>
      </c>
      <c r="N8703" t="s">
        <v>54</v>
      </c>
      <c r="O8703">
        <v>5</v>
      </c>
      <c r="P8703" s="4">
        <v>52.174730930000003</v>
      </c>
      <c r="Q8703" s="4">
        <v>260.87365460000001</v>
      </c>
      <c r="R8703" t="s">
        <v>43</v>
      </c>
      <c r="S8703" t="b">
        <v>0</v>
      </c>
      <c r="T8703">
        <v>26.087365460000001</v>
      </c>
      <c r="U8703" t="b">
        <v>0</v>
      </c>
      <c r="V8703" t="s">
        <v>65</v>
      </c>
      <c r="W8703">
        <v>1</v>
      </c>
      <c r="X8703" t="s">
        <v>38</v>
      </c>
      <c r="Y8703" t="s">
        <v>50</v>
      </c>
      <c r="Z8703">
        <v>5</v>
      </c>
      <c r="AA8703" t="b">
        <v>1</v>
      </c>
    </row>
    <row r="8704" spans="1:27" x14ac:dyDescent="0.3">
      <c r="A8704">
        <v>8703</v>
      </c>
      <c r="B8704" s="1">
        <v>43814</v>
      </c>
      <c r="C8704" s="7">
        <f t="shared" si="270"/>
        <v>2019</v>
      </c>
      <c r="D8704" s="2">
        <v>0.54969907407407403</v>
      </c>
      <c r="E8704">
        <v>301</v>
      </c>
      <c r="F8704" s="3">
        <v>55</v>
      </c>
      <c r="G8704" s="3" t="str">
        <f t="shared" si="271"/>
        <v>Old</v>
      </c>
      <c r="H8704" t="s">
        <v>51</v>
      </c>
      <c r="I8704" t="s">
        <v>60</v>
      </c>
      <c r="J8704">
        <v>78</v>
      </c>
      <c r="K8704" t="b">
        <v>0</v>
      </c>
      <c r="L8704">
        <v>235</v>
      </c>
      <c r="M8704" t="s">
        <v>47</v>
      </c>
      <c r="N8704" t="s">
        <v>48</v>
      </c>
      <c r="O8704">
        <v>1</v>
      </c>
      <c r="P8704" s="4">
        <v>91.785927749999999</v>
      </c>
      <c r="Q8704" s="4">
        <v>91.785927749999999</v>
      </c>
      <c r="R8704" t="s">
        <v>43</v>
      </c>
      <c r="S8704" t="b">
        <v>0</v>
      </c>
      <c r="T8704">
        <v>9.1785927750000003</v>
      </c>
      <c r="U8704" t="b">
        <v>0</v>
      </c>
      <c r="V8704" t="s">
        <v>97</v>
      </c>
      <c r="W8704">
        <v>0</v>
      </c>
      <c r="X8704" t="s">
        <v>38</v>
      </c>
      <c r="Y8704" t="s">
        <v>50</v>
      </c>
      <c r="Z8704">
        <v>5</v>
      </c>
      <c r="AA8704" t="b">
        <v>1</v>
      </c>
    </row>
    <row r="8705" spans="1:27" x14ac:dyDescent="0.3">
      <c r="A8705">
        <v>8704</v>
      </c>
      <c r="B8705" s="1">
        <v>44508</v>
      </c>
      <c r="C8705" s="7">
        <f t="shared" si="270"/>
        <v>2021</v>
      </c>
      <c r="D8705" s="2">
        <v>0.66541666666666666</v>
      </c>
      <c r="E8705">
        <v>219</v>
      </c>
      <c r="F8705" s="3">
        <v>28</v>
      </c>
      <c r="G8705" s="3" t="str">
        <f t="shared" si="271"/>
        <v>Middle Age</v>
      </c>
      <c r="H8705" t="s">
        <v>25</v>
      </c>
      <c r="I8705" t="s">
        <v>52</v>
      </c>
      <c r="J8705" t="s">
        <v>96</v>
      </c>
      <c r="K8705" t="b">
        <v>1</v>
      </c>
      <c r="L8705">
        <v>102</v>
      </c>
      <c r="M8705" t="s">
        <v>35</v>
      </c>
      <c r="N8705" t="s">
        <v>36</v>
      </c>
      <c r="O8705">
        <v>2</v>
      </c>
      <c r="P8705" s="4">
        <v>93.78886344</v>
      </c>
      <c r="Q8705" s="4">
        <v>187.57772689999999</v>
      </c>
      <c r="R8705" t="s">
        <v>29</v>
      </c>
      <c r="S8705" t="b">
        <v>1</v>
      </c>
      <c r="T8705">
        <v>0</v>
      </c>
      <c r="U8705" t="b">
        <v>0</v>
      </c>
      <c r="V8705" t="s">
        <v>30</v>
      </c>
      <c r="W8705">
        <v>4</v>
      </c>
      <c r="X8705" t="s">
        <v>40</v>
      </c>
      <c r="Y8705" t="s">
        <v>41</v>
      </c>
      <c r="Z8705">
        <v>1</v>
      </c>
      <c r="AA8705" t="b">
        <v>0</v>
      </c>
    </row>
    <row r="8706" spans="1:27" x14ac:dyDescent="0.3">
      <c r="A8706">
        <v>8705</v>
      </c>
      <c r="B8706" s="1">
        <v>44163</v>
      </c>
      <c r="C8706" s="7">
        <f t="shared" si="270"/>
        <v>2020</v>
      </c>
      <c r="D8706" s="2">
        <v>0.53787037037037033</v>
      </c>
      <c r="E8706">
        <v>130</v>
      </c>
      <c r="F8706" s="3">
        <v>47</v>
      </c>
      <c r="G8706" s="3" t="str">
        <f t="shared" si="271"/>
        <v>Old</v>
      </c>
      <c r="H8706" t="s">
        <v>25</v>
      </c>
      <c r="I8706" t="s">
        <v>66</v>
      </c>
      <c r="J8706" t="s">
        <v>96</v>
      </c>
      <c r="K8706" t="b">
        <v>1</v>
      </c>
      <c r="L8706">
        <v>748</v>
      </c>
      <c r="M8706" t="s">
        <v>53</v>
      </c>
      <c r="N8706" t="s">
        <v>54</v>
      </c>
      <c r="O8706">
        <v>1</v>
      </c>
      <c r="P8706" s="4">
        <v>76.559018940000001</v>
      </c>
      <c r="Q8706" s="4">
        <v>76.559018940000001</v>
      </c>
      <c r="R8706" t="s">
        <v>49</v>
      </c>
      <c r="S8706" t="b">
        <v>1</v>
      </c>
      <c r="T8706">
        <v>7.6559018940000003</v>
      </c>
      <c r="U8706" t="b">
        <v>1</v>
      </c>
      <c r="V8706" t="s">
        <v>30</v>
      </c>
      <c r="W8706">
        <v>2</v>
      </c>
      <c r="X8706" t="s">
        <v>31</v>
      </c>
      <c r="Y8706" t="s">
        <v>50</v>
      </c>
      <c r="Z8706">
        <v>1</v>
      </c>
      <c r="AA8706" t="b">
        <v>0</v>
      </c>
    </row>
    <row r="8707" spans="1:27" x14ac:dyDescent="0.3">
      <c r="A8707">
        <v>8706</v>
      </c>
      <c r="B8707" s="1">
        <v>45245</v>
      </c>
      <c r="C8707" s="7">
        <f t="shared" ref="C8707:C8770" si="272">YEAR(B8707)</f>
        <v>2023</v>
      </c>
      <c r="D8707" s="2">
        <v>0.2658564814814815</v>
      </c>
      <c r="E8707">
        <v>135</v>
      </c>
      <c r="F8707" s="3">
        <v>31</v>
      </c>
      <c r="G8707" s="3" t="str">
        <f t="shared" ref="G8707:G8770" si="273">IF(F8707&lt;25,"Young",IF(F8707&lt;45,"Middle Age","Old"))</f>
        <v>Middle Age</v>
      </c>
      <c r="H8707" t="s">
        <v>33</v>
      </c>
      <c r="I8707" t="s">
        <v>68</v>
      </c>
      <c r="J8707" t="s">
        <v>96</v>
      </c>
      <c r="K8707" t="b">
        <v>1</v>
      </c>
      <c r="L8707">
        <v>236</v>
      </c>
      <c r="M8707" t="s">
        <v>58</v>
      </c>
      <c r="N8707" t="s">
        <v>59</v>
      </c>
      <c r="O8707">
        <v>2</v>
      </c>
      <c r="P8707" s="4">
        <v>91.113610170000001</v>
      </c>
      <c r="Q8707" s="4">
        <v>182.2272203</v>
      </c>
      <c r="R8707" t="s">
        <v>45</v>
      </c>
      <c r="S8707" t="b">
        <v>1</v>
      </c>
      <c r="T8707">
        <v>0</v>
      </c>
      <c r="U8707" t="b">
        <v>0</v>
      </c>
      <c r="V8707" t="s">
        <v>30</v>
      </c>
      <c r="W8707">
        <v>5</v>
      </c>
      <c r="X8707" t="s">
        <v>40</v>
      </c>
      <c r="Y8707" t="s">
        <v>32</v>
      </c>
      <c r="Z8707">
        <v>2</v>
      </c>
      <c r="AA8707" t="b">
        <v>1</v>
      </c>
    </row>
    <row r="8708" spans="1:27" x14ac:dyDescent="0.3">
      <c r="A8708">
        <v>8707</v>
      </c>
      <c r="B8708" s="1">
        <v>45261</v>
      </c>
      <c r="C8708" s="7">
        <f t="shared" si="272"/>
        <v>2023</v>
      </c>
      <c r="D8708" s="2">
        <v>0.66009259259259256</v>
      </c>
      <c r="E8708">
        <v>183</v>
      </c>
      <c r="F8708" s="3">
        <v>49</v>
      </c>
      <c r="G8708" s="3" t="str">
        <f t="shared" si="273"/>
        <v>Old</v>
      </c>
      <c r="H8708" t="s">
        <v>33</v>
      </c>
      <c r="I8708" t="s">
        <v>63</v>
      </c>
      <c r="J8708" t="s">
        <v>96</v>
      </c>
      <c r="K8708" t="b">
        <v>1</v>
      </c>
      <c r="L8708">
        <v>707</v>
      </c>
      <c r="M8708" t="s">
        <v>58</v>
      </c>
      <c r="N8708" t="s">
        <v>59</v>
      </c>
      <c r="O8708">
        <v>5</v>
      </c>
      <c r="P8708" s="4">
        <v>30.02451215</v>
      </c>
      <c r="Q8708" s="4">
        <v>150.12256070000001</v>
      </c>
      <c r="R8708" t="s">
        <v>45</v>
      </c>
      <c r="S8708" t="b">
        <v>1</v>
      </c>
      <c r="T8708">
        <v>0</v>
      </c>
      <c r="U8708" t="b">
        <v>1</v>
      </c>
      <c r="V8708" t="s">
        <v>30</v>
      </c>
      <c r="W8708">
        <v>3</v>
      </c>
      <c r="X8708" t="s">
        <v>38</v>
      </c>
      <c r="Y8708" t="s">
        <v>32</v>
      </c>
      <c r="Z8708">
        <v>1</v>
      </c>
      <c r="AA8708" t="b">
        <v>1</v>
      </c>
    </row>
    <row r="8709" spans="1:27" x14ac:dyDescent="0.3">
      <c r="A8709">
        <v>8708</v>
      </c>
      <c r="B8709" s="1">
        <v>44890</v>
      </c>
      <c r="C8709" s="7">
        <f t="shared" si="272"/>
        <v>2022</v>
      </c>
      <c r="D8709" s="2">
        <v>0.84663194444444445</v>
      </c>
      <c r="E8709">
        <v>96</v>
      </c>
      <c r="F8709" s="3">
        <v>18</v>
      </c>
      <c r="G8709" s="3" t="str">
        <f t="shared" si="273"/>
        <v>Young</v>
      </c>
      <c r="H8709" t="s">
        <v>33</v>
      </c>
      <c r="I8709" t="s">
        <v>39</v>
      </c>
      <c r="J8709" t="s">
        <v>96</v>
      </c>
      <c r="K8709" t="b">
        <v>1</v>
      </c>
      <c r="L8709">
        <v>917</v>
      </c>
      <c r="M8709" t="s">
        <v>47</v>
      </c>
      <c r="N8709" t="s">
        <v>48</v>
      </c>
      <c r="O8709">
        <v>2</v>
      </c>
      <c r="P8709" s="4">
        <v>11.85758564</v>
      </c>
      <c r="Q8709" s="4">
        <v>23.71517128</v>
      </c>
      <c r="R8709" t="s">
        <v>45</v>
      </c>
      <c r="S8709" t="b">
        <v>0</v>
      </c>
      <c r="T8709">
        <v>2.3715171279999998</v>
      </c>
      <c r="U8709" t="b">
        <v>1</v>
      </c>
      <c r="V8709" t="s">
        <v>30</v>
      </c>
      <c r="W8709">
        <v>5</v>
      </c>
      <c r="X8709" t="s">
        <v>31</v>
      </c>
      <c r="Y8709" t="s">
        <v>50</v>
      </c>
      <c r="Z8709">
        <v>5</v>
      </c>
      <c r="AA8709" t="b">
        <v>1</v>
      </c>
    </row>
    <row r="8710" spans="1:27" x14ac:dyDescent="0.3">
      <c r="A8710">
        <v>8709</v>
      </c>
      <c r="B8710" s="1">
        <v>44890</v>
      </c>
      <c r="C8710" s="7">
        <f t="shared" si="272"/>
        <v>2022</v>
      </c>
      <c r="D8710" s="2">
        <v>2.5810185185185183E-2</v>
      </c>
      <c r="E8710">
        <v>153</v>
      </c>
      <c r="F8710" s="3">
        <v>68</v>
      </c>
      <c r="G8710" s="3" t="str">
        <f t="shared" si="273"/>
        <v>Old</v>
      </c>
      <c r="H8710" t="s">
        <v>51</v>
      </c>
      <c r="I8710" t="s">
        <v>60</v>
      </c>
      <c r="J8710" t="s">
        <v>96</v>
      </c>
      <c r="K8710" t="b">
        <v>1</v>
      </c>
      <c r="L8710">
        <v>31</v>
      </c>
      <c r="M8710" t="s">
        <v>27</v>
      </c>
      <c r="N8710" t="s">
        <v>28</v>
      </c>
      <c r="O8710">
        <v>3</v>
      </c>
      <c r="P8710" s="4">
        <v>52.825826329999998</v>
      </c>
      <c r="Q8710" s="4">
        <v>158.47747899999999</v>
      </c>
      <c r="R8710" t="s">
        <v>49</v>
      </c>
      <c r="S8710" t="b">
        <v>0</v>
      </c>
      <c r="T8710">
        <v>15.8477479</v>
      </c>
      <c r="U8710" t="b">
        <v>0</v>
      </c>
      <c r="V8710" t="s">
        <v>30</v>
      </c>
      <c r="W8710">
        <v>3</v>
      </c>
      <c r="X8710" t="s">
        <v>31</v>
      </c>
      <c r="Y8710" t="s">
        <v>50</v>
      </c>
      <c r="Z8710">
        <v>1</v>
      </c>
      <c r="AA8710" t="b">
        <v>1</v>
      </c>
    </row>
    <row r="8711" spans="1:27" x14ac:dyDescent="0.3">
      <c r="A8711">
        <v>8710</v>
      </c>
      <c r="B8711" s="1">
        <v>43464</v>
      </c>
      <c r="C8711" s="7">
        <f t="shared" si="272"/>
        <v>2018</v>
      </c>
      <c r="D8711" s="2">
        <v>0.23548611111111109</v>
      </c>
      <c r="E8711">
        <v>123</v>
      </c>
      <c r="F8711" s="3">
        <v>63</v>
      </c>
      <c r="G8711" s="3" t="str">
        <f t="shared" si="273"/>
        <v>Old</v>
      </c>
      <c r="H8711" t="s">
        <v>25</v>
      </c>
      <c r="I8711" t="s">
        <v>69</v>
      </c>
      <c r="J8711">
        <v>10</v>
      </c>
      <c r="K8711" t="b">
        <v>0</v>
      </c>
      <c r="L8711">
        <v>13</v>
      </c>
      <c r="M8711" t="s">
        <v>35</v>
      </c>
      <c r="N8711" t="s">
        <v>36</v>
      </c>
      <c r="O8711">
        <v>3</v>
      </c>
      <c r="P8711" s="4">
        <v>99.10127267</v>
      </c>
      <c r="Q8711" s="4">
        <v>297.30381799999998</v>
      </c>
      <c r="R8711" t="s">
        <v>29</v>
      </c>
      <c r="S8711" t="b">
        <v>1</v>
      </c>
      <c r="T8711">
        <v>0</v>
      </c>
      <c r="U8711" t="b">
        <v>1</v>
      </c>
      <c r="V8711" t="s">
        <v>97</v>
      </c>
      <c r="W8711">
        <v>0</v>
      </c>
      <c r="X8711" t="s">
        <v>40</v>
      </c>
      <c r="Y8711" t="s">
        <v>32</v>
      </c>
      <c r="Z8711">
        <v>5</v>
      </c>
      <c r="AA8711" t="b">
        <v>0</v>
      </c>
    </row>
    <row r="8712" spans="1:27" x14ac:dyDescent="0.3">
      <c r="A8712">
        <v>8711</v>
      </c>
      <c r="B8712" s="1">
        <v>43438</v>
      </c>
      <c r="C8712" s="7">
        <f t="shared" si="272"/>
        <v>2018</v>
      </c>
      <c r="D8712" s="2">
        <v>0.36974537037037036</v>
      </c>
      <c r="E8712">
        <v>375</v>
      </c>
      <c r="F8712" s="3">
        <v>25</v>
      </c>
      <c r="G8712" s="3" t="str">
        <f t="shared" si="273"/>
        <v>Middle Age</v>
      </c>
      <c r="H8712" t="s">
        <v>33</v>
      </c>
      <c r="I8712" t="s">
        <v>68</v>
      </c>
      <c r="J8712">
        <v>43</v>
      </c>
      <c r="K8712" t="b">
        <v>0</v>
      </c>
      <c r="L8712">
        <v>556</v>
      </c>
      <c r="M8712" t="s">
        <v>47</v>
      </c>
      <c r="N8712" t="s">
        <v>48</v>
      </c>
      <c r="O8712">
        <v>1</v>
      </c>
      <c r="P8712" s="4">
        <v>91.784571569999997</v>
      </c>
      <c r="Q8712" s="4">
        <v>91.784571569999997</v>
      </c>
      <c r="R8712" t="s">
        <v>45</v>
      </c>
      <c r="S8712" t="b">
        <v>1</v>
      </c>
      <c r="T8712">
        <v>0</v>
      </c>
      <c r="U8712" t="b">
        <v>0</v>
      </c>
      <c r="V8712" t="s">
        <v>97</v>
      </c>
      <c r="W8712">
        <v>0</v>
      </c>
      <c r="X8712" t="s">
        <v>31</v>
      </c>
      <c r="Y8712" t="s">
        <v>32</v>
      </c>
      <c r="Z8712">
        <v>5</v>
      </c>
      <c r="AA8712" t="b">
        <v>0</v>
      </c>
    </row>
    <row r="8713" spans="1:27" x14ac:dyDescent="0.3">
      <c r="A8713">
        <v>8712</v>
      </c>
      <c r="B8713" s="1">
        <v>45247</v>
      </c>
      <c r="C8713" s="7">
        <f t="shared" si="272"/>
        <v>2023</v>
      </c>
      <c r="D8713" s="2">
        <v>0.40971064814814812</v>
      </c>
      <c r="E8713">
        <v>43</v>
      </c>
      <c r="F8713" s="3">
        <v>29</v>
      </c>
      <c r="G8713" s="3" t="str">
        <f t="shared" si="273"/>
        <v>Middle Age</v>
      </c>
      <c r="H8713" t="s">
        <v>25</v>
      </c>
      <c r="I8713" t="s">
        <v>68</v>
      </c>
      <c r="J8713" t="s">
        <v>96</v>
      </c>
      <c r="K8713" t="b">
        <v>1</v>
      </c>
      <c r="L8713">
        <v>48</v>
      </c>
      <c r="M8713" t="s">
        <v>58</v>
      </c>
      <c r="N8713" t="s">
        <v>59</v>
      </c>
      <c r="O8713">
        <v>4</v>
      </c>
      <c r="P8713" s="4">
        <v>20.186867249999999</v>
      </c>
      <c r="Q8713" s="4">
        <v>80.747469019999997</v>
      </c>
      <c r="R8713" t="s">
        <v>43</v>
      </c>
      <c r="S8713" t="b">
        <v>1</v>
      </c>
      <c r="T8713">
        <v>8.0747469019999993</v>
      </c>
      <c r="U8713" t="b">
        <v>0</v>
      </c>
      <c r="V8713" t="s">
        <v>37</v>
      </c>
      <c r="W8713">
        <v>2</v>
      </c>
      <c r="X8713" t="s">
        <v>38</v>
      </c>
      <c r="Y8713" t="s">
        <v>50</v>
      </c>
      <c r="Z8713">
        <v>5</v>
      </c>
      <c r="AA8713" t="b">
        <v>0</v>
      </c>
    </row>
    <row r="8714" spans="1:27" x14ac:dyDescent="0.3">
      <c r="A8714">
        <v>8713</v>
      </c>
      <c r="B8714" s="1">
        <v>45246</v>
      </c>
      <c r="C8714" s="7">
        <f t="shared" si="272"/>
        <v>2023</v>
      </c>
      <c r="D8714" s="2">
        <v>0.61050925925925925</v>
      </c>
      <c r="E8714">
        <v>226</v>
      </c>
      <c r="F8714" s="3">
        <v>47</v>
      </c>
      <c r="G8714" s="3" t="str">
        <f t="shared" si="273"/>
        <v>Old</v>
      </c>
      <c r="H8714" t="s">
        <v>33</v>
      </c>
      <c r="I8714" t="s">
        <v>26</v>
      </c>
      <c r="J8714" t="s">
        <v>96</v>
      </c>
      <c r="K8714" t="b">
        <v>1</v>
      </c>
      <c r="L8714">
        <v>964</v>
      </c>
      <c r="M8714" t="s">
        <v>35</v>
      </c>
      <c r="N8714" t="s">
        <v>36</v>
      </c>
      <c r="O8714">
        <v>2</v>
      </c>
      <c r="P8714" s="4">
        <v>45.471905100000001</v>
      </c>
      <c r="Q8714" s="4">
        <v>90.943810200000001</v>
      </c>
      <c r="R8714" t="s">
        <v>45</v>
      </c>
      <c r="S8714" t="b">
        <v>0</v>
      </c>
      <c r="T8714">
        <v>9.0943810200000001</v>
      </c>
      <c r="U8714" t="b">
        <v>1</v>
      </c>
      <c r="V8714" t="s">
        <v>30</v>
      </c>
      <c r="W8714">
        <v>4</v>
      </c>
      <c r="X8714" t="s">
        <v>31</v>
      </c>
      <c r="Y8714" t="s">
        <v>50</v>
      </c>
      <c r="Z8714">
        <v>2</v>
      </c>
      <c r="AA8714" t="b">
        <v>1</v>
      </c>
    </row>
    <row r="8715" spans="1:27" x14ac:dyDescent="0.3">
      <c r="A8715">
        <v>8714</v>
      </c>
      <c r="B8715" s="1">
        <v>43449</v>
      </c>
      <c r="C8715" s="7">
        <f t="shared" si="272"/>
        <v>2018</v>
      </c>
      <c r="D8715" s="2">
        <v>0.56324074074074071</v>
      </c>
      <c r="E8715">
        <v>120</v>
      </c>
      <c r="F8715" s="3">
        <v>21</v>
      </c>
      <c r="G8715" s="3" t="str">
        <f t="shared" si="273"/>
        <v>Young</v>
      </c>
      <c r="H8715" t="s">
        <v>33</v>
      </c>
      <c r="I8715" t="s">
        <v>56</v>
      </c>
      <c r="J8715">
        <v>59</v>
      </c>
      <c r="K8715" t="b">
        <v>0</v>
      </c>
      <c r="L8715">
        <v>149</v>
      </c>
      <c r="M8715" t="s">
        <v>53</v>
      </c>
      <c r="N8715" t="s">
        <v>54</v>
      </c>
      <c r="O8715">
        <v>4</v>
      </c>
      <c r="P8715" s="4">
        <v>29.489662419999998</v>
      </c>
      <c r="Q8715" s="4">
        <v>117.9586497</v>
      </c>
      <c r="R8715" t="s">
        <v>29</v>
      </c>
      <c r="S8715" t="b">
        <v>1</v>
      </c>
      <c r="T8715">
        <v>0</v>
      </c>
      <c r="U8715" t="b">
        <v>0</v>
      </c>
      <c r="V8715" t="s">
        <v>97</v>
      </c>
      <c r="W8715">
        <v>0</v>
      </c>
      <c r="X8715" t="s">
        <v>38</v>
      </c>
      <c r="Y8715" t="s">
        <v>32</v>
      </c>
      <c r="Z8715">
        <v>5</v>
      </c>
      <c r="AA8715" t="b">
        <v>1</v>
      </c>
    </row>
    <row r="8716" spans="1:27" x14ac:dyDescent="0.3">
      <c r="A8716">
        <v>8715</v>
      </c>
      <c r="B8716" s="1">
        <v>43450</v>
      </c>
      <c r="C8716" s="7">
        <f t="shared" si="272"/>
        <v>2018</v>
      </c>
      <c r="D8716" s="2">
        <v>0.91439814814814813</v>
      </c>
      <c r="E8716">
        <v>474</v>
      </c>
      <c r="F8716" s="3">
        <v>23</v>
      </c>
      <c r="G8716" s="3" t="str">
        <f t="shared" si="273"/>
        <v>Young</v>
      </c>
      <c r="H8716" t="s">
        <v>25</v>
      </c>
      <c r="I8716" t="s">
        <v>60</v>
      </c>
      <c r="J8716">
        <v>100</v>
      </c>
      <c r="K8716" t="b">
        <v>0</v>
      </c>
      <c r="L8716">
        <v>313</v>
      </c>
      <c r="M8716" t="s">
        <v>53</v>
      </c>
      <c r="N8716" t="s">
        <v>54</v>
      </c>
      <c r="O8716">
        <v>5</v>
      </c>
      <c r="P8716" s="4">
        <v>12.748636360000001</v>
      </c>
      <c r="Q8716" s="4">
        <v>63.74318178</v>
      </c>
      <c r="R8716" t="s">
        <v>29</v>
      </c>
      <c r="S8716" t="b">
        <v>0</v>
      </c>
      <c r="T8716">
        <v>0</v>
      </c>
      <c r="U8716" t="b">
        <v>0</v>
      </c>
      <c r="V8716" t="s">
        <v>97</v>
      </c>
      <c r="W8716">
        <v>0</v>
      </c>
      <c r="X8716" t="s">
        <v>31</v>
      </c>
      <c r="Y8716" t="s">
        <v>41</v>
      </c>
      <c r="Z8716">
        <v>3</v>
      </c>
      <c r="AA8716" t="b">
        <v>1</v>
      </c>
    </row>
    <row r="8717" spans="1:27" x14ac:dyDescent="0.3">
      <c r="A8717">
        <v>8716</v>
      </c>
      <c r="B8717" s="1">
        <v>44880</v>
      </c>
      <c r="C8717" s="7">
        <f t="shared" si="272"/>
        <v>2022</v>
      </c>
      <c r="D8717" s="2">
        <v>0.38008101851851855</v>
      </c>
      <c r="E8717">
        <v>240</v>
      </c>
      <c r="F8717" s="3">
        <v>57</v>
      </c>
      <c r="G8717" s="3" t="str">
        <f t="shared" si="273"/>
        <v>Old</v>
      </c>
      <c r="H8717" t="s">
        <v>51</v>
      </c>
      <c r="I8717" t="s">
        <v>44</v>
      </c>
      <c r="J8717">
        <v>81</v>
      </c>
      <c r="K8717" t="b">
        <v>0</v>
      </c>
      <c r="L8717">
        <v>625</v>
      </c>
      <c r="M8717" t="s">
        <v>53</v>
      </c>
      <c r="N8717" t="s">
        <v>54</v>
      </c>
      <c r="O8717">
        <v>5</v>
      </c>
      <c r="P8717" s="4">
        <v>60.362992579999997</v>
      </c>
      <c r="Q8717" s="4">
        <v>301.81496290000001</v>
      </c>
      <c r="R8717" t="s">
        <v>45</v>
      </c>
      <c r="S8717" t="b">
        <v>0</v>
      </c>
      <c r="T8717">
        <v>0</v>
      </c>
      <c r="U8717" t="b">
        <v>1</v>
      </c>
      <c r="V8717" t="s">
        <v>97</v>
      </c>
      <c r="W8717">
        <v>0</v>
      </c>
      <c r="X8717" t="s">
        <v>38</v>
      </c>
      <c r="Y8717" t="s">
        <v>41</v>
      </c>
      <c r="Z8717">
        <v>2</v>
      </c>
      <c r="AA8717" t="b">
        <v>0</v>
      </c>
    </row>
    <row r="8718" spans="1:27" x14ac:dyDescent="0.3">
      <c r="A8718">
        <v>8717</v>
      </c>
      <c r="B8718" s="1">
        <v>43421</v>
      </c>
      <c r="C8718" s="7">
        <f t="shared" si="272"/>
        <v>2018</v>
      </c>
      <c r="D8718" s="2">
        <v>0.87811342592592589</v>
      </c>
      <c r="E8718">
        <v>22</v>
      </c>
      <c r="F8718" s="3">
        <v>65</v>
      </c>
      <c r="G8718" s="3" t="str">
        <f t="shared" si="273"/>
        <v>Old</v>
      </c>
      <c r="H8718" t="s">
        <v>33</v>
      </c>
      <c r="I8718" t="s">
        <v>60</v>
      </c>
      <c r="J8718">
        <v>8</v>
      </c>
      <c r="K8718" t="b">
        <v>0</v>
      </c>
      <c r="L8718">
        <v>735</v>
      </c>
      <c r="M8718" t="s">
        <v>27</v>
      </c>
      <c r="N8718" t="s">
        <v>28</v>
      </c>
      <c r="O8718">
        <v>1</v>
      </c>
      <c r="P8718" s="4">
        <v>56.29427742</v>
      </c>
      <c r="Q8718" s="4">
        <v>56.29427742</v>
      </c>
      <c r="R8718" t="s">
        <v>49</v>
      </c>
      <c r="S8718" t="b">
        <v>0</v>
      </c>
      <c r="T8718">
        <v>0</v>
      </c>
      <c r="U8718" t="b">
        <v>0</v>
      </c>
      <c r="V8718" t="s">
        <v>97</v>
      </c>
      <c r="W8718">
        <v>0</v>
      </c>
      <c r="X8718" t="s">
        <v>40</v>
      </c>
      <c r="Y8718" t="s">
        <v>32</v>
      </c>
      <c r="Z8718">
        <v>1</v>
      </c>
      <c r="AA8718" t="b">
        <v>0</v>
      </c>
    </row>
    <row r="8719" spans="1:27" x14ac:dyDescent="0.3">
      <c r="A8719">
        <v>8718</v>
      </c>
      <c r="B8719" s="1">
        <v>43458</v>
      </c>
      <c r="C8719" s="7">
        <f t="shared" si="272"/>
        <v>2018</v>
      </c>
      <c r="D8719" s="2">
        <v>0.50302083333333336</v>
      </c>
      <c r="E8719">
        <v>284</v>
      </c>
      <c r="F8719" s="3">
        <v>46</v>
      </c>
      <c r="G8719" s="3" t="str">
        <f t="shared" si="273"/>
        <v>Old</v>
      </c>
      <c r="H8719" t="s">
        <v>51</v>
      </c>
      <c r="I8719" t="s">
        <v>46</v>
      </c>
      <c r="J8719">
        <v>69</v>
      </c>
      <c r="K8719" t="b">
        <v>0</v>
      </c>
      <c r="L8719">
        <v>351</v>
      </c>
      <c r="M8719" t="s">
        <v>58</v>
      </c>
      <c r="N8719" t="s">
        <v>59</v>
      </c>
      <c r="O8719">
        <v>1</v>
      </c>
      <c r="P8719" s="4">
        <v>41.968922220000003</v>
      </c>
      <c r="Q8719" s="4">
        <v>41.968922220000003</v>
      </c>
      <c r="R8719" t="s">
        <v>49</v>
      </c>
      <c r="S8719" t="b">
        <v>1</v>
      </c>
      <c r="T8719">
        <v>0</v>
      </c>
      <c r="U8719" t="b">
        <v>0</v>
      </c>
      <c r="V8719" t="s">
        <v>97</v>
      </c>
      <c r="W8719">
        <v>0</v>
      </c>
      <c r="X8719" t="s">
        <v>31</v>
      </c>
      <c r="Y8719" t="s">
        <v>32</v>
      </c>
      <c r="Z8719">
        <v>1</v>
      </c>
      <c r="AA8719" t="b">
        <v>1</v>
      </c>
    </row>
    <row r="8720" spans="1:27" x14ac:dyDescent="0.3">
      <c r="A8720">
        <v>8719</v>
      </c>
      <c r="B8720" s="1">
        <v>44554</v>
      </c>
      <c r="C8720" s="7">
        <f t="shared" si="272"/>
        <v>2021</v>
      </c>
      <c r="D8720" s="2">
        <v>0.45853009259259259</v>
      </c>
      <c r="E8720">
        <v>369</v>
      </c>
      <c r="F8720" s="3">
        <v>31</v>
      </c>
      <c r="G8720" s="3" t="str">
        <f t="shared" si="273"/>
        <v>Middle Age</v>
      </c>
      <c r="H8720" t="s">
        <v>51</v>
      </c>
      <c r="I8720" t="s">
        <v>70</v>
      </c>
      <c r="J8720">
        <v>82</v>
      </c>
      <c r="K8720" t="b">
        <v>0</v>
      </c>
      <c r="L8720">
        <v>354</v>
      </c>
      <c r="M8720" t="s">
        <v>58</v>
      </c>
      <c r="N8720" t="s">
        <v>59</v>
      </c>
      <c r="O8720">
        <v>3</v>
      </c>
      <c r="P8720" s="4">
        <v>78.798856099999995</v>
      </c>
      <c r="Q8720" s="4">
        <v>236.39656830000001</v>
      </c>
      <c r="R8720" t="s">
        <v>43</v>
      </c>
      <c r="S8720" t="b">
        <v>1</v>
      </c>
      <c r="T8720">
        <v>0</v>
      </c>
      <c r="U8720" t="b">
        <v>1</v>
      </c>
      <c r="V8720" t="s">
        <v>97</v>
      </c>
      <c r="W8720">
        <v>0</v>
      </c>
      <c r="X8720" t="s">
        <v>31</v>
      </c>
      <c r="Y8720" t="s">
        <v>41</v>
      </c>
      <c r="Z8720">
        <v>3</v>
      </c>
      <c r="AA8720" t="b">
        <v>0</v>
      </c>
    </row>
    <row r="8721" spans="1:27" x14ac:dyDescent="0.3">
      <c r="A8721">
        <v>8720</v>
      </c>
      <c r="B8721" s="1">
        <v>43803</v>
      </c>
      <c r="C8721" s="7">
        <f t="shared" si="272"/>
        <v>2019</v>
      </c>
      <c r="D8721" s="2">
        <v>0.23225694444444445</v>
      </c>
      <c r="E8721">
        <v>128</v>
      </c>
      <c r="F8721" s="3">
        <v>38</v>
      </c>
      <c r="G8721" s="3" t="str">
        <f t="shared" si="273"/>
        <v>Middle Age</v>
      </c>
      <c r="H8721" t="s">
        <v>33</v>
      </c>
      <c r="I8721" t="s">
        <v>46</v>
      </c>
      <c r="J8721" t="s">
        <v>96</v>
      </c>
      <c r="K8721" t="b">
        <v>1</v>
      </c>
      <c r="L8721">
        <v>461</v>
      </c>
      <c r="M8721" t="s">
        <v>35</v>
      </c>
      <c r="N8721" t="s">
        <v>36</v>
      </c>
      <c r="O8721">
        <v>4</v>
      </c>
      <c r="P8721" s="4">
        <v>71.22524799</v>
      </c>
      <c r="Q8721" s="4">
        <v>284.90099199999997</v>
      </c>
      <c r="R8721" t="s">
        <v>49</v>
      </c>
      <c r="S8721" t="b">
        <v>1</v>
      </c>
      <c r="T8721">
        <v>0</v>
      </c>
      <c r="U8721" t="b">
        <v>0</v>
      </c>
      <c r="V8721" t="s">
        <v>37</v>
      </c>
      <c r="W8721">
        <v>3</v>
      </c>
      <c r="X8721" t="s">
        <v>38</v>
      </c>
      <c r="Y8721" t="s">
        <v>32</v>
      </c>
      <c r="Z8721">
        <v>5</v>
      </c>
      <c r="AA8721" t="b">
        <v>0</v>
      </c>
    </row>
    <row r="8722" spans="1:27" x14ac:dyDescent="0.3">
      <c r="A8722">
        <v>8721</v>
      </c>
      <c r="B8722" s="1">
        <v>45286</v>
      </c>
      <c r="C8722" s="7">
        <f t="shared" si="272"/>
        <v>2023</v>
      </c>
      <c r="D8722" s="2">
        <v>0.78513888888888894</v>
      </c>
      <c r="E8722">
        <v>1</v>
      </c>
      <c r="F8722" s="3">
        <v>23</v>
      </c>
      <c r="G8722" s="3" t="str">
        <f t="shared" si="273"/>
        <v>Young</v>
      </c>
      <c r="H8722" t="s">
        <v>33</v>
      </c>
      <c r="I8722" t="s">
        <v>57</v>
      </c>
      <c r="J8722">
        <v>67</v>
      </c>
      <c r="K8722" t="b">
        <v>0</v>
      </c>
      <c r="L8722">
        <v>702</v>
      </c>
      <c r="M8722" t="s">
        <v>47</v>
      </c>
      <c r="N8722" t="s">
        <v>48</v>
      </c>
      <c r="O8722">
        <v>3</v>
      </c>
      <c r="P8722" s="4">
        <v>43.475003239999999</v>
      </c>
      <c r="Q8722" s="4">
        <v>130.4250097</v>
      </c>
      <c r="R8722" t="s">
        <v>43</v>
      </c>
      <c r="S8722" t="b">
        <v>0</v>
      </c>
      <c r="T8722">
        <v>13.042500970000001</v>
      </c>
      <c r="U8722" t="b">
        <v>0</v>
      </c>
      <c r="V8722" t="s">
        <v>97</v>
      </c>
      <c r="W8722">
        <v>0</v>
      </c>
      <c r="X8722" t="s">
        <v>38</v>
      </c>
      <c r="Y8722" t="s">
        <v>50</v>
      </c>
      <c r="Z8722">
        <v>3</v>
      </c>
      <c r="AA8722" t="b">
        <v>1</v>
      </c>
    </row>
    <row r="8723" spans="1:27" x14ac:dyDescent="0.3">
      <c r="A8723">
        <v>8722</v>
      </c>
      <c r="B8723" s="1">
        <v>45260</v>
      </c>
      <c r="C8723" s="7">
        <f t="shared" si="272"/>
        <v>2023</v>
      </c>
      <c r="D8723" s="2">
        <v>5.4456018518518522E-2</v>
      </c>
      <c r="E8723">
        <v>217</v>
      </c>
      <c r="F8723" s="3">
        <v>24</v>
      </c>
      <c r="G8723" s="3" t="str">
        <f t="shared" si="273"/>
        <v>Young</v>
      </c>
      <c r="H8723" t="s">
        <v>51</v>
      </c>
      <c r="I8723" t="s">
        <v>60</v>
      </c>
      <c r="J8723" t="s">
        <v>96</v>
      </c>
      <c r="K8723" t="b">
        <v>1</v>
      </c>
      <c r="L8723">
        <v>986</v>
      </c>
      <c r="M8723" t="s">
        <v>58</v>
      </c>
      <c r="N8723" t="s">
        <v>59</v>
      </c>
      <c r="O8723">
        <v>4</v>
      </c>
      <c r="P8723" s="4">
        <v>75.237135609999996</v>
      </c>
      <c r="Q8723" s="4">
        <v>300.94854240000001</v>
      </c>
      <c r="R8723" t="s">
        <v>49</v>
      </c>
      <c r="S8723" t="b">
        <v>1</v>
      </c>
      <c r="T8723">
        <v>0</v>
      </c>
      <c r="U8723" t="b">
        <v>0</v>
      </c>
      <c r="V8723" t="s">
        <v>37</v>
      </c>
      <c r="W8723">
        <v>1</v>
      </c>
      <c r="X8723" t="s">
        <v>38</v>
      </c>
      <c r="Y8723" t="s">
        <v>32</v>
      </c>
      <c r="Z8723">
        <v>2</v>
      </c>
      <c r="AA8723" t="b">
        <v>1</v>
      </c>
    </row>
    <row r="8724" spans="1:27" x14ac:dyDescent="0.3">
      <c r="A8724">
        <v>8723</v>
      </c>
      <c r="B8724" s="1">
        <v>43427</v>
      </c>
      <c r="C8724" s="7">
        <f t="shared" si="272"/>
        <v>2018</v>
      </c>
      <c r="D8724" s="2">
        <v>0.61864583333333334</v>
      </c>
      <c r="E8724">
        <v>295</v>
      </c>
      <c r="F8724" s="3">
        <v>20</v>
      </c>
      <c r="G8724" s="3" t="str">
        <f t="shared" si="273"/>
        <v>Young</v>
      </c>
      <c r="H8724" t="s">
        <v>25</v>
      </c>
      <c r="I8724" t="s">
        <v>61</v>
      </c>
      <c r="J8724">
        <v>98</v>
      </c>
      <c r="K8724" t="b">
        <v>0</v>
      </c>
      <c r="L8724">
        <v>128</v>
      </c>
      <c r="M8724" t="s">
        <v>27</v>
      </c>
      <c r="N8724" t="s">
        <v>28</v>
      </c>
      <c r="O8724">
        <v>2</v>
      </c>
      <c r="P8724" s="4">
        <v>99.213836749999999</v>
      </c>
      <c r="Q8724" s="4">
        <v>198.4276735</v>
      </c>
      <c r="R8724" t="s">
        <v>29</v>
      </c>
      <c r="S8724" t="b">
        <v>1</v>
      </c>
      <c r="T8724">
        <v>19.842767349999999</v>
      </c>
      <c r="U8724" t="b">
        <v>1</v>
      </c>
      <c r="V8724" t="s">
        <v>97</v>
      </c>
      <c r="W8724">
        <v>0</v>
      </c>
      <c r="X8724" t="s">
        <v>40</v>
      </c>
      <c r="Y8724" t="s">
        <v>50</v>
      </c>
      <c r="Z8724">
        <v>3</v>
      </c>
      <c r="AA8724" t="b">
        <v>0</v>
      </c>
    </row>
    <row r="8725" spans="1:27" x14ac:dyDescent="0.3">
      <c r="A8725">
        <v>8724</v>
      </c>
      <c r="B8725" s="1">
        <v>44900</v>
      </c>
      <c r="C8725" s="7">
        <f t="shared" si="272"/>
        <v>2022</v>
      </c>
      <c r="D8725" s="2">
        <v>0.72142361111111108</v>
      </c>
      <c r="E8725">
        <v>196</v>
      </c>
      <c r="F8725" s="3">
        <v>37</v>
      </c>
      <c r="G8725" s="3" t="str">
        <f t="shared" si="273"/>
        <v>Middle Age</v>
      </c>
      <c r="H8725" t="s">
        <v>33</v>
      </c>
      <c r="I8725" t="s">
        <v>52</v>
      </c>
      <c r="J8725" t="s">
        <v>96</v>
      </c>
      <c r="K8725" t="b">
        <v>1</v>
      </c>
      <c r="L8725">
        <v>485</v>
      </c>
      <c r="M8725" t="s">
        <v>47</v>
      </c>
      <c r="N8725" t="s">
        <v>48</v>
      </c>
      <c r="O8725">
        <v>2</v>
      </c>
      <c r="P8725" s="4">
        <v>18.846657059999998</v>
      </c>
      <c r="Q8725" s="4">
        <v>37.693314119999997</v>
      </c>
      <c r="R8725" t="s">
        <v>43</v>
      </c>
      <c r="S8725" t="b">
        <v>1</v>
      </c>
      <c r="T8725">
        <v>3.7693314120000001</v>
      </c>
      <c r="U8725" t="b">
        <v>0</v>
      </c>
      <c r="V8725" t="s">
        <v>65</v>
      </c>
      <c r="W8725">
        <v>3</v>
      </c>
      <c r="X8725" t="s">
        <v>31</v>
      </c>
      <c r="Y8725" t="s">
        <v>50</v>
      </c>
      <c r="Z8725">
        <v>4</v>
      </c>
      <c r="AA8725" t="b">
        <v>1</v>
      </c>
    </row>
    <row r="8726" spans="1:27" x14ac:dyDescent="0.3">
      <c r="A8726">
        <v>8725</v>
      </c>
      <c r="B8726" s="1">
        <v>45264</v>
      </c>
      <c r="C8726" s="7">
        <f t="shared" si="272"/>
        <v>2023</v>
      </c>
      <c r="D8726" s="2">
        <v>0.35496527777777781</v>
      </c>
      <c r="E8726">
        <v>451</v>
      </c>
      <c r="F8726" s="3">
        <v>59</v>
      </c>
      <c r="G8726" s="3" t="str">
        <f t="shared" si="273"/>
        <v>Old</v>
      </c>
      <c r="H8726" t="s">
        <v>33</v>
      </c>
      <c r="I8726" t="s">
        <v>56</v>
      </c>
      <c r="J8726" t="s">
        <v>96</v>
      </c>
      <c r="K8726" t="b">
        <v>1</v>
      </c>
      <c r="L8726">
        <v>858</v>
      </c>
      <c r="M8726" t="s">
        <v>58</v>
      </c>
      <c r="N8726" t="s">
        <v>59</v>
      </c>
      <c r="O8726">
        <v>1</v>
      </c>
      <c r="P8726" s="4">
        <v>31.283510230000001</v>
      </c>
      <c r="Q8726" s="4">
        <v>31.283510230000001</v>
      </c>
      <c r="R8726" t="s">
        <v>43</v>
      </c>
      <c r="S8726" t="b">
        <v>0</v>
      </c>
      <c r="T8726">
        <v>0</v>
      </c>
      <c r="U8726" t="b">
        <v>0</v>
      </c>
      <c r="V8726" t="s">
        <v>65</v>
      </c>
      <c r="W8726">
        <v>2</v>
      </c>
      <c r="X8726" t="s">
        <v>31</v>
      </c>
      <c r="Y8726" t="s">
        <v>41</v>
      </c>
      <c r="Z8726">
        <v>2</v>
      </c>
      <c r="AA8726" t="b">
        <v>1</v>
      </c>
    </row>
    <row r="8727" spans="1:27" x14ac:dyDescent="0.3">
      <c r="A8727">
        <v>8726</v>
      </c>
      <c r="B8727" s="1">
        <v>44187</v>
      </c>
      <c r="C8727" s="7">
        <f t="shared" si="272"/>
        <v>2020</v>
      </c>
      <c r="D8727" s="2">
        <v>0.26839120370370367</v>
      </c>
      <c r="E8727">
        <v>356</v>
      </c>
      <c r="F8727" s="3">
        <v>68</v>
      </c>
      <c r="G8727" s="3" t="str">
        <f t="shared" si="273"/>
        <v>Old</v>
      </c>
      <c r="H8727" t="s">
        <v>33</v>
      </c>
      <c r="I8727" t="s">
        <v>69</v>
      </c>
      <c r="J8727" t="s">
        <v>96</v>
      </c>
      <c r="K8727" t="b">
        <v>1</v>
      </c>
      <c r="L8727">
        <v>977</v>
      </c>
      <c r="M8727" t="s">
        <v>27</v>
      </c>
      <c r="N8727" t="s">
        <v>28</v>
      </c>
      <c r="O8727">
        <v>4</v>
      </c>
      <c r="P8727" s="4">
        <v>32.540843780000003</v>
      </c>
      <c r="Q8727" s="4">
        <v>130.1633751</v>
      </c>
      <c r="R8727" t="s">
        <v>29</v>
      </c>
      <c r="S8727" t="b">
        <v>1</v>
      </c>
      <c r="T8727">
        <v>13.01633751</v>
      </c>
      <c r="U8727" t="b">
        <v>1</v>
      </c>
      <c r="V8727" t="s">
        <v>65</v>
      </c>
      <c r="W8727">
        <v>2</v>
      </c>
      <c r="X8727" t="s">
        <v>38</v>
      </c>
      <c r="Y8727" t="s">
        <v>50</v>
      </c>
      <c r="Z8727">
        <v>4</v>
      </c>
      <c r="AA8727" t="b">
        <v>1</v>
      </c>
    </row>
    <row r="8728" spans="1:27" x14ac:dyDescent="0.3">
      <c r="A8728">
        <v>8727</v>
      </c>
      <c r="B8728" s="1">
        <v>44899</v>
      </c>
      <c r="C8728" s="7">
        <f t="shared" si="272"/>
        <v>2022</v>
      </c>
      <c r="D8728" s="2">
        <v>0.49592592592592594</v>
      </c>
      <c r="E8728">
        <v>126</v>
      </c>
      <c r="F8728" s="3">
        <v>50</v>
      </c>
      <c r="G8728" s="3" t="str">
        <f t="shared" si="273"/>
        <v>Old</v>
      </c>
      <c r="H8728" t="s">
        <v>51</v>
      </c>
      <c r="I8728" t="s">
        <v>56</v>
      </c>
      <c r="J8728" t="s">
        <v>96</v>
      </c>
      <c r="K8728" t="b">
        <v>1</v>
      </c>
      <c r="L8728">
        <v>811</v>
      </c>
      <c r="M8728" t="s">
        <v>58</v>
      </c>
      <c r="N8728" t="s">
        <v>59</v>
      </c>
      <c r="O8728">
        <v>2</v>
      </c>
      <c r="P8728" s="4">
        <v>18.684543690000002</v>
      </c>
      <c r="Q8728" s="4">
        <v>37.369087380000003</v>
      </c>
      <c r="R8728" t="s">
        <v>45</v>
      </c>
      <c r="S8728" t="b">
        <v>0</v>
      </c>
      <c r="T8728">
        <v>0</v>
      </c>
      <c r="U8728" t="b">
        <v>1</v>
      </c>
      <c r="V8728" t="s">
        <v>30</v>
      </c>
      <c r="W8728">
        <v>1</v>
      </c>
      <c r="X8728" t="s">
        <v>38</v>
      </c>
      <c r="Y8728" t="s">
        <v>41</v>
      </c>
      <c r="Z8728">
        <v>2</v>
      </c>
      <c r="AA8728" t="b">
        <v>1</v>
      </c>
    </row>
    <row r="8729" spans="1:27" x14ac:dyDescent="0.3">
      <c r="A8729">
        <v>8728</v>
      </c>
      <c r="B8729" s="1">
        <v>45290</v>
      </c>
      <c r="C8729" s="7">
        <f t="shared" si="272"/>
        <v>2023</v>
      </c>
      <c r="D8729" s="2">
        <v>0.72471064814814812</v>
      </c>
      <c r="E8729">
        <v>215</v>
      </c>
      <c r="F8729" s="3">
        <v>68</v>
      </c>
      <c r="G8729" s="3" t="str">
        <f t="shared" si="273"/>
        <v>Old</v>
      </c>
      <c r="H8729" t="s">
        <v>25</v>
      </c>
      <c r="I8729" t="s">
        <v>44</v>
      </c>
      <c r="J8729" t="s">
        <v>96</v>
      </c>
      <c r="K8729" t="b">
        <v>1</v>
      </c>
      <c r="L8729">
        <v>81</v>
      </c>
      <c r="M8729" t="s">
        <v>35</v>
      </c>
      <c r="N8729" t="s">
        <v>36</v>
      </c>
      <c r="O8729">
        <v>3</v>
      </c>
      <c r="P8729" s="4">
        <v>54.92907658</v>
      </c>
      <c r="Q8729" s="4">
        <v>164.78722970000001</v>
      </c>
      <c r="R8729" t="s">
        <v>29</v>
      </c>
      <c r="S8729" t="b">
        <v>1</v>
      </c>
      <c r="T8729">
        <v>0</v>
      </c>
      <c r="U8729" t="b">
        <v>0</v>
      </c>
      <c r="V8729" t="s">
        <v>30</v>
      </c>
      <c r="W8729">
        <v>5</v>
      </c>
      <c r="X8729" t="s">
        <v>38</v>
      </c>
      <c r="Y8729" t="s">
        <v>41</v>
      </c>
      <c r="Z8729">
        <v>2</v>
      </c>
      <c r="AA8729" t="b">
        <v>0</v>
      </c>
    </row>
    <row r="8730" spans="1:27" x14ac:dyDescent="0.3">
      <c r="A8730">
        <v>8729</v>
      </c>
      <c r="B8730" s="1">
        <v>44894</v>
      </c>
      <c r="C8730" s="7">
        <f t="shared" si="272"/>
        <v>2022</v>
      </c>
      <c r="D8730" s="2">
        <v>0.55805555555555553</v>
      </c>
      <c r="E8730">
        <v>39</v>
      </c>
      <c r="F8730" s="3">
        <v>56</v>
      </c>
      <c r="G8730" s="3" t="str">
        <f t="shared" si="273"/>
        <v>Old</v>
      </c>
      <c r="H8730" t="s">
        <v>25</v>
      </c>
      <c r="I8730" t="s">
        <v>70</v>
      </c>
      <c r="J8730" t="s">
        <v>96</v>
      </c>
      <c r="K8730" t="b">
        <v>1</v>
      </c>
      <c r="L8730">
        <v>629</v>
      </c>
      <c r="M8730" t="s">
        <v>58</v>
      </c>
      <c r="N8730" t="s">
        <v>59</v>
      </c>
      <c r="O8730">
        <v>3</v>
      </c>
      <c r="P8730" s="4">
        <v>44.415515849999998</v>
      </c>
      <c r="Q8730" s="4">
        <v>133.24654749999999</v>
      </c>
      <c r="R8730" t="s">
        <v>45</v>
      </c>
      <c r="S8730" t="b">
        <v>1</v>
      </c>
      <c r="T8730">
        <v>13.324654750000001</v>
      </c>
      <c r="U8730" t="b">
        <v>0</v>
      </c>
      <c r="V8730" t="s">
        <v>37</v>
      </c>
      <c r="W8730">
        <v>4</v>
      </c>
      <c r="X8730" t="s">
        <v>40</v>
      </c>
      <c r="Y8730" t="s">
        <v>50</v>
      </c>
      <c r="Z8730">
        <v>4</v>
      </c>
      <c r="AA8730" t="b">
        <v>0</v>
      </c>
    </row>
    <row r="8731" spans="1:27" x14ac:dyDescent="0.3">
      <c r="A8731">
        <v>8730</v>
      </c>
      <c r="B8731" s="1">
        <v>44557</v>
      </c>
      <c r="C8731" s="7">
        <f t="shared" si="272"/>
        <v>2021</v>
      </c>
      <c r="D8731" s="2">
        <v>0.90734953703703702</v>
      </c>
      <c r="E8731">
        <v>391</v>
      </c>
      <c r="F8731" s="3">
        <v>46</v>
      </c>
      <c r="G8731" s="3" t="str">
        <f t="shared" si="273"/>
        <v>Old</v>
      </c>
      <c r="H8731" t="s">
        <v>33</v>
      </c>
      <c r="I8731" t="s">
        <v>42</v>
      </c>
      <c r="J8731">
        <v>4</v>
      </c>
      <c r="K8731" t="b">
        <v>0</v>
      </c>
      <c r="L8731">
        <v>891</v>
      </c>
      <c r="M8731" t="s">
        <v>35</v>
      </c>
      <c r="N8731" t="s">
        <v>36</v>
      </c>
      <c r="O8731">
        <v>2</v>
      </c>
      <c r="P8731" s="4">
        <v>80.229017990000003</v>
      </c>
      <c r="Q8731" s="4">
        <v>160.45803599999999</v>
      </c>
      <c r="R8731" t="s">
        <v>45</v>
      </c>
      <c r="S8731" t="b">
        <v>1</v>
      </c>
      <c r="T8731">
        <v>16.045803599999999</v>
      </c>
      <c r="U8731" t="b">
        <v>1</v>
      </c>
      <c r="V8731" t="s">
        <v>97</v>
      </c>
      <c r="W8731">
        <v>0</v>
      </c>
      <c r="X8731" t="s">
        <v>31</v>
      </c>
      <c r="Y8731" t="s">
        <v>50</v>
      </c>
      <c r="Z8731">
        <v>4</v>
      </c>
      <c r="AA8731" t="b">
        <v>0</v>
      </c>
    </row>
    <row r="8732" spans="1:27" x14ac:dyDescent="0.3">
      <c r="A8732">
        <v>8731</v>
      </c>
      <c r="B8732" s="1">
        <v>44542</v>
      </c>
      <c r="C8732" s="7">
        <f t="shared" si="272"/>
        <v>2021</v>
      </c>
      <c r="D8732" s="2">
        <v>0.9956018518518519</v>
      </c>
      <c r="E8732">
        <v>345</v>
      </c>
      <c r="F8732" s="3">
        <v>36</v>
      </c>
      <c r="G8732" s="3" t="str">
        <f t="shared" si="273"/>
        <v>Middle Age</v>
      </c>
      <c r="H8732" t="s">
        <v>25</v>
      </c>
      <c r="I8732" t="s">
        <v>39</v>
      </c>
      <c r="J8732" t="s">
        <v>96</v>
      </c>
      <c r="K8732" t="b">
        <v>1</v>
      </c>
      <c r="L8732">
        <v>946</v>
      </c>
      <c r="M8732" t="s">
        <v>27</v>
      </c>
      <c r="N8732" t="s">
        <v>28</v>
      </c>
      <c r="O8732">
        <v>3</v>
      </c>
      <c r="P8732" s="4">
        <v>82.913904489999993</v>
      </c>
      <c r="Q8732" s="4">
        <v>248.7417135</v>
      </c>
      <c r="R8732" t="s">
        <v>45</v>
      </c>
      <c r="S8732" t="b">
        <v>0</v>
      </c>
      <c r="T8732">
        <v>0</v>
      </c>
      <c r="U8732" t="b">
        <v>1</v>
      </c>
      <c r="V8732" t="s">
        <v>65</v>
      </c>
      <c r="W8732">
        <v>2</v>
      </c>
      <c r="X8732" t="s">
        <v>31</v>
      </c>
      <c r="Y8732" t="s">
        <v>32</v>
      </c>
      <c r="Z8732">
        <v>4</v>
      </c>
      <c r="AA8732" t="b">
        <v>0</v>
      </c>
    </row>
    <row r="8733" spans="1:27" x14ac:dyDescent="0.3">
      <c r="A8733">
        <v>8732</v>
      </c>
      <c r="B8733" s="1">
        <v>44880</v>
      </c>
      <c r="C8733" s="7">
        <f t="shared" si="272"/>
        <v>2022</v>
      </c>
      <c r="D8733" s="2">
        <v>0.78582175925925923</v>
      </c>
      <c r="E8733">
        <v>149</v>
      </c>
      <c r="F8733" s="3">
        <v>20</v>
      </c>
      <c r="G8733" s="3" t="str">
        <f t="shared" si="273"/>
        <v>Young</v>
      </c>
      <c r="H8733" t="s">
        <v>33</v>
      </c>
      <c r="I8733" t="s">
        <v>61</v>
      </c>
      <c r="J8733" t="s">
        <v>96</v>
      </c>
      <c r="K8733" t="b">
        <v>1</v>
      </c>
      <c r="L8733">
        <v>670</v>
      </c>
      <c r="M8733" t="s">
        <v>58</v>
      </c>
      <c r="N8733" t="s">
        <v>59</v>
      </c>
      <c r="O8733">
        <v>5</v>
      </c>
      <c r="P8733" s="4">
        <v>76.166963080000002</v>
      </c>
      <c r="Q8733" s="4">
        <v>380.83481540000002</v>
      </c>
      <c r="R8733" t="s">
        <v>45</v>
      </c>
      <c r="S8733" t="b">
        <v>1</v>
      </c>
      <c r="T8733">
        <v>0</v>
      </c>
      <c r="U8733" t="b">
        <v>1</v>
      </c>
      <c r="V8733" t="s">
        <v>65</v>
      </c>
      <c r="W8733">
        <v>4</v>
      </c>
      <c r="X8733" t="s">
        <v>38</v>
      </c>
      <c r="Y8733" t="s">
        <v>41</v>
      </c>
      <c r="Z8733">
        <v>5</v>
      </c>
      <c r="AA8733" t="b">
        <v>1</v>
      </c>
    </row>
    <row r="8734" spans="1:27" x14ac:dyDescent="0.3">
      <c r="A8734">
        <v>8733</v>
      </c>
      <c r="B8734" s="1">
        <v>44528</v>
      </c>
      <c r="C8734" s="7">
        <f t="shared" si="272"/>
        <v>2021</v>
      </c>
      <c r="D8734" s="2">
        <v>4.4548611111111108E-2</v>
      </c>
      <c r="E8734">
        <v>245</v>
      </c>
      <c r="F8734" s="3">
        <v>41</v>
      </c>
      <c r="G8734" s="3" t="str">
        <f t="shared" si="273"/>
        <v>Middle Age</v>
      </c>
      <c r="H8734" t="s">
        <v>51</v>
      </c>
      <c r="I8734" t="s">
        <v>66</v>
      </c>
      <c r="J8734" t="s">
        <v>96</v>
      </c>
      <c r="K8734" t="b">
        <v>1</v>
      </c>
      <c r="L8734">
        <v>64</v>
      </c>
      <c r="M8734" t="s">
        <v>53</v>
      </c>
      <c r="N8734" t="s">
        <v>54</v>
      </c>
      <c r="O8734">
        <v>5</v>
      </c>
      <c r="P8734" s="4">
        <v>84.836411260000006</v>
      </c>
      <c r="Q8734" s="4">
        <v>424.1820563</v>
      </c>
      <c r="R8734" t="s">
        <v>43</v>
      </c>
      <c r="S8734" t="b">
        <v>0</v>
      </c>
      <c r="T8734">
        <v>42.418205630000003</v>
      </c>
      <c r="U8734" t="b">
        <v>1</v>
      </c>
      <c r="V8734" t="s">
        <v>37</v>
      </c>
      <c r="W8734">
        <v>2</v>
      </c>
      <c r="X8734" t="s">
        <v>40</v>
      </c>
      <c r="Y8734" t="s">
        <v>50</v>
      </c>
      <c r="Z8734">
        <v>1</v>
      </c>
      <c r="AA8734" t="b">
        <v>1</v>
      </c>
    </row>
    <row r="8735" spans="1:27" x14ac:dyDescent="0.3">
      <c r="A8735">
        <v>8734</v>
      </c>
      <c r="B8735" s="1">
        <v>44169</v>
      </c>
      <c r="C8735" s="7">
        <f t="shared" si="272"/>
        <v>2020</v>
      </c>
      <c r="D8735" s="2">
        <v>0.66646990740740741</v>
      </c>
      <c r="E8735">
        <v>132</v>
      </c>
      <c r="F8735" s="3">
        <v>68</v>
      </c>
      <c r="G8735" s="3" t="str">
        <f t="shared" si="273"/>
        <v>Old</v>
      </c>
      <c r="H8735" t="s">
        <v>25</v>
      </c>
      <c r="I8735" t="s">
        <v>34</v>
      </c>
      <c r="J8735">
        <v>32</v>
      </c>
      <c r="K8735" t="b">
        <v>0</v>
      </c>
      <c r="L8735">
        <v>669</v>
      </c>
      <c r="M8735" t="s">
        <v>58</v>
      </c>
      <c r="N8735" t="s">
        <v>59</v>
      </c>
      <c r="O8735">
        <v>3</v>
      </c>
      <c r="P8735" s="4">
        <v>72.849707319999993</v>
      </c>
      <c r="Q8735" s="4">
        <v>218.54912200000001</v>
      </c>
      <c r="R8735" t="s">
        <v>49</v>
      </c>
      <c r="S8735" t="b">
        <v>0</v>
      </c>
      <c r="T8735">
        <v>0</v>
      </c>
      <c r="U8735" t="b">
        <v>1</v>
      </c>
      <c r="V8735" t="s">
        <v>97</v>
      </c>
      <c r="W8735">
        <v>0</v>
      </c>
      <c r="X8735" t="s">
        <v>31</v>
      </c>
      <c r="Y8735" t="s">
        <v>41</v>
      </c>
      <c r="Z8735">
        <v>2</v>
      </c>
      <c r="AA8735" t="b">
        <v>0</v>
      </c>
    </row>
    <row r="8736" spans="1:27" x14ac:dyDescent="0.3">
      <c r="A8736">
        <v>8735</v>
      </c>
      <c r="B8736" s="1">
        <v>45232</v>
      </c>
      <c r="C8736" s="7">
        <f t="shared" si="272"/>
        <v>2023</v>
      </c>
      <c r="D8736" s="2">
        <v>0.60640046296296302</v>
      </c>
      <c r="E8736">
        <v>477</v>
      </c>
      <c r="F8736" s="3">
        <v>48</v>
      </c>
      <c r="G8736" s="3" t="str">
        <f t="shared" si="273"/>
        <v>Old</v>
      </c>
      <c r="H8736" t="s">
        <v>51</v>
      </c>
      <c r="I8736" t="s">
        <v>55</v>
      </c>
      <c r="J8736" t="s">
        <v>96</v>
      </c>
      <c r="K8736" t="b">
        <v>1</v>
      </c>
      <c r="L8736">
        <v>639</v>
      </c>
      <c r="M8736" t="s">
        <v>27</v>
      </c>
      <c r="N8736" t="s">
        <v>28</v>
      </c>
      <c r="O8736">
        <v>5</v>
      </c>
      <c r="P8736" s="4">
        <v>35.239582110000001</v>
      </c>
      <c r="Q8736" s="4">
        <v>176.1979106</v>
      </c>
      <c r="R8736" t="s">
        <v>29</v>
      </c>
      <c r="S8736" t="b">
        <v>1</v>
      </c>
      <c r="T8736">
        <v>17.619791060000001</v>
      </c>
      <c r="U8736" t="b">
        <v>0</v>
      </c>
      <c r="V8736" t="s">
        <v>65</v>
      </c>
      <c r="W8736">
        <v>2</v>
      </c>
      <c r="X8736" t="s">
        <v>40</v>
      </c>
      <c r="Y8736" t="s">
        <v>50</v>
      </c>
      <c r="Z8736">
        <v>2</v>
      </c>
      <c r="AA8736" t="b">
        <v>1</v>
      </c>
    </row>
    <row r="8737" spans="1:27" x14ac:dyDescent="0.3">
      <c r="A8737">
        <v>8736</v>
      </c>
      <c r="B8737" s="1">
        <v>45251</v>
      </c>
      <c r="C8737" s="7">
        <f t="shared" si="272"/>
        <v>2023</v>
      </c>
      <c r="D8737" s="2">
        <v>0.81601851851851848</v>
      </c>
      <c r="E8737">
        <v>191</v>
      </c>
      <c r="F8737" s="3">
        <v>33</v>
      </c>
      <c r="G8737" s="3" t="str">
        <f t="shared" si="273"/>
        <v>Middle Age</v>
      </c>
      <c r="H8737" t="s">
        <v>25</v>
      </c>
      <c r="I8737" t="s">
        <v>67</v>
      </c>
      <c r="J8737" t="s">
        <v>96</v>
      </c>
      <c r="K8737" t="b">
        <v>1</v>
      </c>
      <c r="L8737">
        <v>639</v>
      </c>
      <c r="M8737" t="s">
        <v>47</v>
      </c>
      <c r="N8737" t="s">
        <v>48</v>
      </c>
      <c r="O8737">
        <v>2</v>
      </c>
      <c r="P8737" s="4">
        <v>47.230870070000002</v>
      </c>
      <c r="Q8737" s="4">
        <v>94.461740149999997</v>
      </c>
      <c r="R8737" t="s">
        <v>29</v>
      </c>
      <c r="S8737" t="b">
        <v>1</v>
      </c>
      <c r="T8737">
        <v>9.4461740150000004</v>
      </c>
      <c r="U8737" t="b">
        <v>0</v>
      </c>
      <c r="V8737" t="s">
        <v>65</v>
      </c>
      <c r="W8737">
        <v>5</v>
      </c>
      <c r="X8737" t="s">
        <v>40</v>
      </c>
      <c r="Y8737" t="s">
        <v>50</v>
      </c>
      <c r="Z8737">
        <v>2</v>
      </c>
      <c r="AA8737" t="b">
        <v>1</v>
      </c>
    </row>
    <row r="8738" spans="1:27" x14ac:dyDescent="0.3">
      <c r="A8738">
        <v>8737</v>
      </c>
      <c r="B8738" s="1">
        <v>43406</v>
      </c>
      <c r="C8738" s="7">
        <f t="shared" si="272"/>
        <v>2018</v>
      </c>
      <c r="D8738" s="2">
        <v>0.26490740740740742</v>
      </c>
      <c r="E8738">
        <v>424</v>
      </c>
      <c r="F8738" s="3">
        <v>43</v>
      </c>
      <c r="G8738" s="3" t="str">
        <f t="shared" si="273"/>
        <v>Middle Age</v>
      </c>
      <c r="H8738" t="s">
        <v>25</v>
      </c>
      <c r="I8738" t="s">
        <v>66</v>
      </c>
      <c r="J8738" t="s">
        <v>96</v>
      </c>
      <c r="K8738" t="b">
        <v>1</v>
      </c>
      <c r="L8738">
        <v>683</v>
      </c>
      <c r="M8738" t="s">
        <v>58</v>
      </c>
      <c r="N8738" t="s">
        <v>59</v>
      </c>
      <c r="O8738">
        <v>4</v>
      </c>
      <c r="P8738" s="4">
        <v>35.354548039999997</v>
      </c>
      <c r="Q8738" s="4">
        <v>141.41819219999999</v>
      </c>
      <c r="R8738" t="s">
        <v>43</v>
      </c>
      <c r="S8738" t="b">
        <v>0</v>
      </c>
      <c r="T8738">
        <v>14.14181922</v>
      </c>
      <c r="U8738" t="b">
        <v>0</v>
      </c>
      <c r="V8738" t="s">
        <v>65</v>
      </c>
      <c r="W8738">
        <v>4</v>
      </c>
      <c r="X8738" t="s">
        <v>38</v>
      </c>
      <c r="Y8738" t="s">
        <v>50</v>
      </c>
      <c r="Z8738">
        <v>5</v>
      </c>
      <c r="AA8738" t="b">
        <v>1</v>
      </c>
    </row>
    <row r="8739" spans="1:27" x14ac:dyDescent="0.3">
      <c r="A8739">
        <v>8738</v>
      </c>
      <c r="B8739" s="1">
        <v>44165</v>
      </c>
      <c r="C8739" s="7">
        <f t="shared" si="272"/>
        <v>2020</v>
      </c>
      <c r="D8739" s="2">
        <v>0.77025462962962965</v>
      </c>
      <c r="E8739">
        <v>157</v>
      </c>
      <c r="F8739" s="3">
        <v>38</v>
      </c>
      <c r="G8739" s="3" t="str">
        <f t="shared" si="273"/>
        <v>Middle Age</v>
      </c>
      <c r="H8739" t="s">
        <v>25</v>
      </c>
      <c r="I8739" t="s">
        <v>55</v>
      </c>
      <c r="J8739">
        <v>90</v>
      </c>
      <c r="K8739" t="b">
        <v>0</v>
      </c>
      <c r="L8739">
        <v>470</v>
      </c>
      <c r="M8739" t="s">
        <v>53</v>
      </c>
      <c r="N8739" t="s">
        <v>54</v>
      </c>
      <c r="O8739">
        <v>4</v>
      </c>
      <c r="P8739" s="4">
        <v>17.09699359</v>
      </c>
      <c r="Q8739" s="4">
        <v>68.38797434</v>
      </c>
      <c r="R8739" t="s">
        <v>49</v>
      </c>
      <c r="S8739" t="b">
        <v>1</v>
      </c>
      <c r="T8739">
        <v>6.838797434</v>
      </c>
      <c r="U8739" t="b">
        <v>0</v>
      </c>
      <c r="V8739" t="s">
        <v>97</v>
      </c>
      <c r="W8739">
        <v>0</v>
      </c>
      <c r="X8739" t="s">
        <v>31</v>
      </c>
      <c r="Y8739" t="s">
        <v>50</v>
      </c>
      <c r="Z8739">
        <v>4</v>
      </c>
      <c r="AA8739" t="b">
        <v>0</v>
      </c>
    </row>
    <row r="8740" spans="1:27" x14ac:dyDescent="0.3">
      <c r="A8740">
        <v>8739</v>
      </c>
      <c r="B8740" s="1">
        <v>44909</v>
      </c>
      <c r="C8740" s="7">
        <f t="shared" si="272"/>
        <v>2022</v>
      </c>
      <c r="D8740" s="2">
        <v>0.27695601851851853</v>
      </c>
      <c r="E8740">
        <v>356</v>
      </c>
      <c r="F8740" s="3">
        <v>25</v>
      </c>
      <c r="G8740" s="3" t="str">
        <f t="shared" si="273"/>
        <v>Middle Age</v>
      </c>
      <c r="H8740" t="s">
        <v>33</v>
      </c>
      <c r="I8740" t="s">
        <v>56</v>
      </c>
      <c r="J8740" t="s">
        <v>96</v>
      </c>
      <c r="K8740" t="b">
        <v>1</v>
      </c>
      <c r="L8740">
        <v>707</v>
      </c>
      <c r="M8740" t="s">
        <v>35</v>
      </c>
      <c r="N8740" t="s">
        <v>36</v>
      </c>
      <c r="O8740">
        <v>5</v>
      </c>
      <c r="P8740" s="4">
        <v>13.857351939999999</v>
      </c>
      <c r="Q8740" s="4">
        <v>69.286759680000003</v>
      </c>
      <c r="R8740" t="s">
        <v>49</v>
      </c>
      <c r="S8740" t="b">
        <v>1</v>
      </c>
      <c r="T8740">
        <v>6.9286759680000003</v>
      </c>
      <c r="U8740" t="b">
        <v>1</v>
      </c>
      <c r="V8740" t="s">
        <v>37</v>
      </c>
      <c r="W8740">
        <v>2</v>
      </c>
      <c r="X8740" t="s">
        <v>31</v>
      </c>
      <c r="Y8740" t="s">
        <v>50</v>
      </c>
      <c r="Z8740">
        <v>2</v>
      </c>
      <c r="AA8740" t="b">
        <v>0</v>
      </c>
    </row>
    <row r="8741" spans="1:27" x14ac:dyDescent="0.3">
      <c r="A8741">
        <v>8740</v>
      </c>
      <c r="B8741" s="1">
        <v>43815</v>
      </c>
      <c r="C8741" s="7">
        <f t="shared" si="272"/>
        <v>2019</v>
      </c>
      <c r="D8741" s="2">
        <v>6.3425925925925927E-2</v>
      </c>
      <c r="E8741">
        <v>290</v>
      </c>
      <c r="F8741" s="3">
        <v>68</v>
      </c>
      <c r="G8741" s="3" t="str">
        <f t="shared" si="273"/>
        <v>Old</v>
      </c>
      <c r="H8741" t="s">
        <v>25</v>
      </c>
      <c r="I8741" t="s">
        <v>34</v>
      </c>
      <c r="J8741" t="s">
        <v>96</v>
      </c>
      <c r="K8741" t="b">
        <v>1</v>
      </c>
      <c r="L8741">
        <v>312</v>
      </c>
      <c r="M8741" t="s">
        <v>58</v>
      </c>
      <c r="N8741" t="s">
        <v>59</v>
      </c>
      <c r="O8741">
        <v>2</v>
      </c>
      <c r="P8741" s="4">
        <v>65.225198730000002</v>
      </c>
      <c r="Q8741" s="4">
        <v>130.45039750000001</v>
      </c>
      <c r="R8741" t="s">
        <v>45</v>
      </c>
      <c r="S8741" t="b">
        <v>1</v>
      </c>
      <c r="T8741">
        <v>0</v>
      </c>
      <c r="U8741" t="b">
        <v>0</v>
      </c>
      <c r="V8741" t="s">
        <v>65</v>
      </c>
      <c r="W8741">
        <v>4</v>
      </c>
      <c r="X8741" t="s">
        <v>40</v>
      </c>
      <c r="Y8741" t="s">
        <v>41</v>
      </c>
      <c r="Z8741">
        <v>3</v>
      </c>
      <c r="AA8741" t="b">
        <v>1</v>
      </c>
    </row>
    <row r="8742" spans="1:27" x14ac:dyDescent="0.3">
      <c r="A8742">
        <v>8741</v>
      </c>
      <c r="B8742" s="1">
        <v>45280</v>
      </c>
      <c r="C8742" s="7">
        <f t="shared" si="272"/>
        <v>2023</v>
      </c>
      <c r="D8742" s="2">
        <v>0.54167824074074067</v>
      </c>
      <c r="E8742">
        <v>128</v>
      </c>
      <c r="F8742" s="3">
        <v>35</v>
      </c>
      <c r="G8742" s="3" t="str">
        <f t="shared" si="273"/>
        <v>Middle Age</v>
      </c>
      <c r="H8742" t="s">
        <v>25</v>
      </c>
      <c r="I8742" t="s">
        <v>46</v>
      </c>
      <c r="J8742">
        <v>100</v>
      </c>
      <c r="K8742" t="b">
        <v>0</v>
      </c>
      <c r="L8742">
        <v>809</v>
      </c>
      <c r="M8742" t="s">
        <v>53</v>
      </c>
      <c r="N8742" t="s">
        <v>54</v>
      </c>
      <c r="O8742">
        <v>3</v>
      </c>
      <c r="P8742" s="4">
        <v>91.4256046</v>
      </c>
      <c r="Q8742" s="4">
        <v>274.27681380000001</v>
      </c>
      <c r="R8742" t="s">
        <v>49</v>
      </c>
      <c r="S8742" t="b">
        <v>0</v>
      </c>
      <c r="T8742">
        <v>0</v>
      </c>
      <c r="U8742" t="b">
        <v>0</v>
      </c>
      <c r="V8742" t="s">
        <v>97</v>
      </c>
      <c r="W8742">
        <v>0</v>
      </c>
      <c r="X8742" t="s">
        <v>38</v>
      </c>
      <c r="Y8742" t="s">
        <v>32</v>
      </c>
      <c r="Z8742">
        <v>4</v>
      </c>
      <c r="AA8742" t="b">
        <v>0</v>
      </c>
    </row>
    <row r="8743" spans="1:27" x14ac:dyDescent="0.3">
      <c r="A8743">
        <v>8742</v>
      </c>
      <c r="B8743" s="1">
        <v>44143</v>
      </c>
      <c r="C8743" s="7">
        <f t="shared" si="272"/>
        <v>2020</v>
      </c>
      <c r="D8743" s="2">
        <v>0.90046296296296291</v>
      </c>
      <c r="E8743">
        <v>168</v>
      </c>
      <c r="F8743" s="3">
        <v>21</v>
      </c>
      <c r="G8743" s="3" t="str">
        <f t="shared" si="273"/>
        <v>Young</v>
      </c>
      <c r="H8743" t="s">
        <v>51</v>
      </c>
      <c r="I8743" t="s">
        <v>69</v>
      </c>
      <c r="J8743">
        <v>90</v>
      </c>
      <c r="K8743" t="b">
        <v>0</v>
      </c>
      <c r="L8743">
        <v>307</v>
      </c>
      <c r="M8743" t="s">
        <v>53</v>
      </c>
      <c r="N8743" t="s">
        <v>54</v>
      </c>
      <c r="O8743">
        <v>3</v>
      </c>
      <c r="P8743" s="4">
        <v>57.837489730000001</v>
      </c>
      <c r="Q8743" s="4">
        <v>173.5124692</v>
      </c>
      <c r="R8743" t="s">
        <v>43</v>
      </c>
      <c r="S8743" t="b">
        <v>1</v>
      </c>
      <c r="T8743">
        <v>17.351246920000001</v>
      </c>
      <c r="U8743" t="b">
        <v>1</v>
      </c>
      <c r="V8743" t="s">
        <v>97</v>
      </c>
      <c r="W8743">
        <v>0</v>
      </c>
      <c r="X8743" t="s">
        <v>40</v>
      </c>
      <c r="Y8743" t="s">
        <v>50</v>
      </c>
      <c r="Z8743">
        <v>2</v>
      </c>
      <c r="AA8743" t="b">
        <v>0</v>
      </c>
    </row>
    <row r="8744" spans="1:27" x14ac:dyDescent="0.3">
      <c r="A8744">
        <v>8743</v>
      </c>
      <c r="B8744" s="1">
        <v>43828</v>
      </c>
      <c r="C8744" s="7">
        <f t="shared" si="272"/>
        <v>2019</v>
      </c>
      <c r="D8744" s="2">
        <v>0.90083333333333337</v>
      </c>
      <c r="E8744">
        <v>232</v>
      </c>
      <c r="F8744" s="3">
        <v>63</v>
      </c>
      <c r="G8744" s="3" t="str">
        <f t="shared" si="273"/>
        <v>Old</v>
      </c>
      <c r="H8744" t="s">
        <v>51</v>
      </c>
      <c r="I8744" t="s">
        <v>57</v>
      </c>
      <c r="J8744">
        <v>24</v>
      </c>
      <c r="K8744" t="b">
        <v>0</v>
      </c>
      <c r="L8744">
        <v>740</v>
      </c>
      <c r="M8744" t="s">
        <v>27</v>
      </c>
      <c r="N8744" t="s">
        <v>28</v>
      </c>
      <c r="O8744">
        <v>4</v>
      </c>
      <c r="P8744" s="4">
        <v>13.33228327</v>
      </c>
      <c r="Q8744" s="4">
        <v>53.3291331</v>
      </c>
      <c r="R8744" t="s">
        <v>43</v>
      </c>
      <c r="S8744" t="b">
        <v>1</v>
      </c>
      <c r="T8744">
        <v>0</v>
      </c>
      <c r="U8744" t="b">
        <v>0</v>
      </c>
      <c r="V8744" t="s">
        <v>97</v>
      </c>
      <c r="W8744">
        <v>0</v>
      </c>
      <c r="X8744" t="s">
        <v>38</v>
      </c>
      <c r="Y8744" t="s">
        <v>41</v>
      </c>
      <c r="Z8744">
        <v>3</v>
      </c>
      <c r="AA8744" t="b">
        <v>0</v>
      </c>
    </row>
    <row r="8745" spans="1:27" x14ac:dyDescent="0.3">
      <c r="A8745">
        <v>8744</v>
      </c>
      <c r="B8745" s="1">
        <v>45287</v>
      </c>
      <c r="C8745" s="7">
        <f t="shared" si="272"/>
        <v>2023</v>
      </c>
      <c r="D8745" s="2">
        <v>4.5729166666666661E-2</v>
      </c>
      <c r="E8745">
        <v>288</v>
      </c>
      <c r="F8745" s="3">
        <v>55</v>
      </c>
      <c r="G8745" s="3" t="str">
        <f t="shared" si="273"/>
        <v>Old</v>
      </c>
      <c r="H8745" t="s">
        <v>33</v>
      </c>
      <c r="I8745" t="s">
        <v>66</v>
      </c>
      <c r="J8745" t="s">
        <v>96</v>
      </c>
      <c r="K8745" t="b">
        <v>1</v>
      </c>
      <c r="L8745">
        <v>592</v>
      </c>
      <c r="M8745" t="s">
        <v>35</v>
      </c>
      <c r="N8745" t="s">
        <v>36</v>
      </c>
      <c r="O8745">
        <v>2</v>
      </c>
      <c r="P8745" s="4">
        <v>74.62926478</v>
      </c>
      <c r="Q8745" s="4">
        <v>149.2585296</v>
      </c>
      <c r="R8745" t="s">
        <v>43</v>
      </c>
      <c r="S8745" t="b">
        <v>1</v>
      </c>
      <c r="T8745">
        <v>14.92585296</v>
      </c>
      <c r="U8745" t="b">
        <v>0</v>
      </c>
      <c r="V8745" t="s">
        <v>37</v>
      </c>
      <c r="W8745">
        <v>5</v>
      </c>
      <c r="X8745" t="s">
        <v>40</v>
      </c>
      <c r="Y8745" t="s">
        <v>50</v>
      </c>
      <c r="Z8745">
        <v>1</v>
      </c>
      <c r="AA8745" t="b">
        <v>0</v>
      </c>
    </row>
    <row r="8746" spans="1:27" x14ac:dyDescent="0.3">
      <c r="A8746">
        <v>8745</v>
      </c>
      <c r="B8746" s="1">
        <v>44513</v>
      </c>
      <c r="C8746" s="7">
        <f t="shared" si="272"/>
        <v>2021</v>
      </c>
      <c r="D8746" s="2">
        <v>6.3078703703703706E-2</v>
      </c>
      <c r="E8746">
        <v>284</v>
      </c>
      <c r="F8746" s="3">
        <v>57</v>
      </c>
      <c r="G8746" s="3" t="str">
        <f t="shared" si="273"/>
        <v>Old</v>
      </c>
      <c r="H8746" t="s">
        <v>33</v>
      </c>
      <c r="I8746" t="s">
        <v>39</v>
      </c>
      <c r="J8746">
        <v>21</v>
      </c>
      <c r="K8746" t="b">
        <v>0</v>
      </c>
      <c r="L8746">
        <v>897</v>
      </c>
      <c r="M8746" t="s">
        <v>27</v>
      </c>
      <c r="N8746" t="s">
        <v>28</v>
      </c>
      <c r="O8746">
        <v>4</v>
      </c>
      <c r="P8746" s="4">
        <v>90.814339630000006</v>
      </c>
      <c r="Q8746" s="4">
        <v>363.25735850000001</v>
      </c>
      <c r="R8746" t="s">
        <v>29</v>
      </c>
      <c r="S8746" t="b">
        <v>0</v>
      </c>
      <c r="T8746">
        <v>0</v>
      </c>
      <c r="U8746" t="b">
        <v>0</v>
      </c>
      <c r="V8746" t="s">
        <v>97</v>
      </c>
      <c r="W8746">
        <v>0</v>
      </c>
      <c r="X8746" t="s">
        <v>40</v>
      </c>
      <c r="Y8746" t="s">
        <v>32</v>
      </c>
      <c r="Z8746">
        <v>4</v>
      </c>
      <c r="AA8746" t="b">
        <v>1</v>
      </c>
    </row>
    <row r="8747" spans="1:27" x14ac:dyDescent="0.3">
      <c r="A8747">
        <v>8746</v>
      </c>
      <c r="B8747" s="1">
        <v>45241</v>
      </c>
      <c r="C8747" s="7">
        <f t="shared" si="272"/>
        <v>2023</v>
      </c>
      <c r="D8747" s="2">
        <v>0.65820601851851845</v>
      </c>
      <c r="E8747">
        <v>159</v>
      </c>
      <c r="F8747" s="3">
        <v>58</v>
      </c>
      <c r="G8747" s="3" t="str">
        <f t="shared" si="273"/>
        <v>Old</v>
      </c>
      <c r="H8747" t="s">
        <v>33</v>
      </c>
      <c r="I8747" t="s">
        <v>62</v>
      </c>
      <c r="J8747" t="s">
        <v>96</v>
      </c>
      <c r="K8747" t="b">
        <v>1</v>
      </c>
      <c r="L8747">
        <v>175</v>
      </c>
      <c r="M8747" t="s">
        <v>27</v>
      </c>
      <c r="N8747" t="s">
        <v>28</v>
      </c>
      <c r="O8747">
        <v>1</v>
      </c>
      <c r="P8747" s="4">
        <v>97.210306299999999</v>
      </c>
      <c r="Q8747" s="4">
        <v>97.210306299999999</v>
      </c>
      <c r="R8747" t="s">
        <v>29</v>
      </c>
      <c r="S8747" t="b">
        <v>0</v>
      </c>
      <c r="T8747">
        <v>0</v>
      </c>
      <c r="U8747" t="b">
        <v>0</v>
      </c>
      <c r="V8747" t="s">
        <v>30</v>
      </c>
      <c r="W8747">
        <v>3</v>
      </c>
      <c r="X8747" t="s">
        <v>40</v>
      </c>
      <c r="Y8747" t="s">
        <v>41</v>
      </c>
      <c r="Z8747">
        <v>1</v>
      </c>
      <c r="AA8747" t="b">
        <v>0</v>
      </c>
    </row>
    <row r="8748" spans="1:27" x14ac:dyDescent="0.3">
      <c r="A8748">
        <v>8747</v>
      </c>
      <c r="B8748" s="1">
        <v>43446</v>
      </c>
      <c r="C8748" s="7">
        <f t="shared" si="272"/>
        <v>2018</v>
      </c>
      <c r="D8748" s="2">
        <v>3.412037037037037E-2</v>
      </c>
      <c r="E8748">
        <v>251</v>
      </c>
      <c r="F8748" s="3">
        <v>68</v>
      </c>
      <c r="G8748" s="3" t="str">
        <f t="shared" si="273"/>
        <v>Old</v>
      </c>
      <c r="H8748" t="s">
        <v>33</v>
      </c>
      <c r="I8748" t="s">
        <v>52</v>
      </c>
      <c r="J8748" t="s">
        <v>96</v>
      </c>
      <c r="K8748" t="b">
        <v>1</v>
      </c>
      <c r="L8748">
        <v>768</v>
      </c>
      <c r="M8748" t="s">
        <v>58</v>
      </c>
      <c r="N8748" t="s">
        <v>59</v>
      </c>
      <c r="O8748">
        <v>3</v>
      </c>
      <c r="P8748" s="4">
        <v>80.919606770000001</v>
      </c>
      <c r="Q8748" s="4">
        <v>242.7588203</v>
      </c>
      <c r="R8748" t="s">
        <v>49</v>
      </c>
      <c r="S8748" t="b">
        <v>1</v>
      </c>
      <c r="T8748">
        <v>24.275882029999998</v>
      </c>
      <c r="U8748" t="b">
        <v>0</v>
      </c>
      <c r="V8748" t="s">
        <v>30</v>
      </c>
      <c r="W8748">
        <v>4</v>
      </c>
      <c r="X8748" t="s">
        <v>40</v>
      </c>
      <c r="Y8748" t="s">
        <v>50</v>
      </c>
      <c r="Z8748">
        <v>4</v>
      </c>
      <c r="AA8748" t="b">
        <v>1</v>
      </c>
    </row>
    <row r="8749" spans="1:27" x14ac:dyDescent="0.3">
      <c r="A8749">
        <v>8748</v>
      </c>
      <c r="B8749" s="1">
        <v>44868</v>
      </c>
      <c r="C8749" s="7">
        <f t="shared" si="272"/>
        <v>2022</v>
      </c>
      <c r="D8749" s="2">
        <v>0.30162037037037037</v>
      </c>
      <c r="E8749">
        <v>366</v>
      </c>
      <c r="F8749" s="3">
        <v>18</v>
      </c>
      <c r="G8749" s="3" t="str">
        <f t="shared" si="273"/>
        <v>Young</v>
      </c>
      <c r="H8749" t="s">
        <v>25</v>
      </c>
      <c r="I8749" t="s">
        <v>68</v>
      </c>
      <c r="J8749">
        <v>100</v>
      </c>
      <c r="K8749" t="b">
        <v>0</v>
      </c>
      <c r="L8749">
        <v>400</v>
      </c>
      <c r="M8749" t="s">
        <v>47</v>
      </c>
      <c r="N8749" t="s">
        <v>48</v>
      </c>
      <c r="O8749">
        <v>4</v>
      </c>
      <c r="P8749" s="4">
        <v>77.187103519999994</v>
      </c>
      <c r="Q8749" s="4">
        <v>308.74841409999999</v>
      </c>
      <c r="R8749" t="s">
        <v>45</v>
      </c>
      <c r="S8749" t="b">
        <v>0</v>
      </c>
      <c r="T8749">
        <v>0</v>
      </c>
      <c r="U8749" t="b">
        <v>1</v>
      </c>
      <c r="V8749" t="s">
        <v>97</v>
      </c>
      <c r="W8749">
        <v>0</v>
      </c>
      <c r="X8749" t="s">
        <v>31</v>
      </c>
      <c r="Y8749" t="s">
        <v>41</v>
      </c>
      <c r="Z8749">
        <v>1</v>
      </c>
      <c r="AA8749" t="b">
        <v>0</v>
      </c>
    </row>
    <row r="8750" spans="1:27" x14ac:dyDescent="0.3">
      <c r="A8750">
        <v>8749</v>
      </c>
      <c r="B8750" s="1">
        <v>43779</v>
      </c>
      <c r="C8750" s="7">
        <f t="shared" si="272"/>
        <v>2019</v>
      </c>
      <c r="D8750" s="2">
        <v>0.41699074074074072</v>
      </c>
      <c r="E8750">
        <v>334</v>
      </c>
      <c r="F8750" s="3">
        <v>68</v>
      </c>
      <c r="G8750" s="3" t="str">
        <f t="shared" si="273"/>
        <v>Old</v>
      </c>
      <c r="H8750" t="s">
        <v>33</v>
      </c>
      <c r="I8750" t="s">
        <v>57</v>
      </c>
      <c r="J8750">
        <v>18</v>
      </c>
      <c r="K8750" t="b">
        <v>0</v>
      </c>
      <c r="L8750">
        <v>209</v>
      </c>
      <c r="M8750" t="s">
        <v>27</v>
      </c>
      <c r="N8750" t="s">
        <v>28</v>
      </c>
      <c r="O8750">
        <v>3</v>
      </c>
      <c r="P8750" s="4">
        <v>48.744293300000002</v>
      </c>
      <c r="Q8750" s="4">
        <v>146.2328799</v>
      </c>
      <c r="R8750" t="s">
        <v>49</v>
      </c>
      <c r="S8750" t="b">
        <v>0</v>
      </c>
      <c r="T8750">
        <v>0</v>
      </c>
      <c r="U8750" t="b">
        <v>1</v>
      </c>
      <c r="V8750" t="s">
        <v>97</v>
      </c>
      <c r="W8750">
        <v>0</v>
      </c>
      <c r="X8750" t="s">
        <v>31</v>
      </c>
      <c r="Y8750" t="s">
        <v>41</v>
      </c>
      <c r="Z8750">
        <v>2</v>
      </c>
      <c r="AA8750" t="b">
        <v>1</v>
      </c>
    </row>
    <row r="8751" spans="1:27" x14ac:dyDescent="0.3">
      <c r="A8751">
        <v>8750</v>
      </c>
      <c r="B8751" s="1">
        <v>44141</v>
      </c>
      <c r="C8751" s="7">
        <f t="shared" si="272"/>
        <v>2020</v>
      </c>
      <c r="D8751" s="2">
        <v>0.78636574074074073</v>
      </c>
      <c r="E8751">
        <v>450</v>
      </c>
      <c r="F8751" s="3">
        <v>55</v>
      </c>
      <c r="G8751" s="3" t="str">
        <f t="shared" si="273"/>
        <v>Old</v>
      </c>
      <c r="H8751" t="s">
        <v>25</v>
      </c>
      <c r="I8751" t="s">
        <v>66</v>
      </c>
      <c r="J8751">
        <v>95</v>
      </c>
      <c r="K8751" t="b">
        <v>0</v>
      </c>
      <c r="L8751">
        <v>641</v>
      </c>
      <c r="M8751" t="s">
        <v>27</v>
      </c>
      <c r="N8751" t="s">
        <v>28</v>
      </c>
      <c r="O8751">
        <v>4</v>
      </c>
      <c r="P8751" s="4">
        <v>21.659005579999999</v>
      </c>
      <c r="Q8751" s="4">
        <v>86.636022319999995</v>
      </c>
      <c r="R8751" t="s">
        <v>45</v>
      </c>
      <c r="S8751" t="b">
        <v>0</v>
      </c>
      <c r="T8751">
        <v>0</v>
      </c>
      <c r="U8751" t="b">
        <v>1</v>
      </c>
      <c r="V8751" t="s">
        <v>97</v>
      </c>
      <c r="W8751">
        <v>0</v>
      </c>
      <c r="X8751" t="s">
        <v>38</v>
      </c>
      <c r="Y8751" t="s">
        <v>32</v>
      </c>
      <c r="Z8751">
        <v>5</v>
      </c>
      <c r="AA8751" t="b">
        <v>1</v>
      </c>
    </row>
    <row r="8752" spans="1:27" x14ac:dyDescent="0.3">
      <c r="A8752">
        <v>8751</v>
      </c>
      <c r="B8752" s="1">
        <v>44555</v>
      </c>
      <c r="C8752" s="7">
        <f t="shared" si="272"/>
        <v>2021</v>
      </c>
      <c r="D8752" s="2">
        <v>0.49504629629629626</v>
      </c>
      <c r="E8752">
        <v>158</v>
      </c>
      <c r="F8752" s="3">
        <v>56</v>
      </c>
      <c r="G8752" s="3" t="str">
        <f t="shared" si="273"/>
        <v>Old</v>
      </c>
      <c r="H8752" t="s">
        <v>25</v>
      </c>
      <c r="I8752" t="s">
        <v>26</v>
      </c>
      <c r="J8752" t="s">
        <v>96</v>
      </c>
      <c r="K8752" t="b">
        <v>1</v>
      </c>
      <c r="L8752">
        <v>404</v>
      </c>
      <c r="M8752" t="s">
        <v>35</v>
      </c>
      <c r="N8752" t="s">
        <v>36</v>
      </c>
      <c r="O8752">
        <v>3</v>
      </c>
      <c r="P8752" s="4">
        <v>36.624718520000002</v>
      </c>
      <c r="Q8752" s="4">
        <v>109.87415559999999</v>
      </c>
      <c r="R8752" t="s">
        <v>29</v>
      </c>
      <c r="S8752" t="b">
        <v>0</v>
      </c>
      <c r="T8752">
        <v>10.987415560000001</v>
      </c>
      <c r="U8752" t="b">
        <v>0</v>
      </c>
      <c r="V8752" t="s">
        <v>37</v>
      </c>
      <c r="W8752">
        <v>4</v>
      </c>
      <c r="X8752" t="s">
        <v>38</v>
      </c>
      <c r="Y8752" t="s">
        <v>50</v>
      </c>
      <c r="Z8752">
        <v>3</v>
      </c>
      <c r="AA8752" t="b">
        <v>0</v>
      </c>
    </row>
    <row r="8753" spans="1:27" x14ac:dyDescent="0.3">
      <c r="A8753">
        <v>8752</v>
      </c>
      <c r="B8753" s="1">
        <v>44526</v>
      </c>
      <c r="C8753" s="7">
        <f t="shared" si="272"/>
        <v>2021</v>
      </c>
      <c r="D8753" s="2">
        <v>0.17055555555555557</v>
      </c>
      <c r="E8753">
        <v>461</v>
      </c>
      <c r="F8753" s="3">
        <v>44</v>
      </c>
      <c r="G8753" s="3" t="str">
        <f t="shared" si="273"/>
        <v>Middle Age</v>
      </c>
      <c r="H8753" t="s">
        <v>51</v>
      </c>
      <c r="I8753" t="s">
        <v>39</v>
      </c>
      <c r="J8753">
        <v>51</v>
      </c>
      <c r="K8753" t="b">
        <v>0</v>
      </c>
      <c r="L8753">
        <v>738</v>
      </c>
      <c r="M8753" t="s">
        <v>35</v>
      </c>
      <c r="N8753" t="s">
        <v>36</v>
      </c>
      <c r="O8753">
        <v>5</v>
      </c>
      <c r="P8753" s="4">
        <v>72.045939509999997</v>
      </c>
      <c r="Q8753" s="4">
        <v>360.22969749999999</v>
      </c>
      <c r="R8753" t="s">
        <v>29</v>
      </c>
      <c r="S8753" t="b">
        <v>1</v>
      </c>
      <c r="T8753">
        <v>36.022969750000001</v>
      </c>
      <c r="U8753" t="b">
        <v>0</v>
      </c>
      <c r="V8753" t="s">
        <v>97</v>
      </c>
      <c r="W8753">
        <v>0</v>
      </c>
      <c r="X8753" t="s">
        <v>40</v>
      </c>
      <c r="Y8753" t="s">
        <v>50</v>
      </c>
      <c r="Z8753">
        <v>1</v>
      </c>
      <c r="AA8753" t="b">
        <v>1</v>
      </c>
    </row>
    <row r="8754" spans="1:27" x14ac:dyDescent="0.3">
      <c r="A8754">
        <v>8753</v>
      </c>
      <c r="B8754" s="1">
        <v>43444</v>
      </c>
      <c r="C8754" s="7">
        <f t="shared" si="272"/>
        <v>2018</v>
      </c>
      <c r="D8754" s="2">
        <v>0.89385416666666673</v>
      </c>
      <c r="E8754">
        <v>109</v>
      </c>
      <c r="F8754" s="3">
        <v>27</v>
      </c>
      <c r="G8754" s="3" t="str">
        <f t="shared" si="273"/>
        <v>Middle Age</v>
      </c>
      <c r="H8754" t="s">
        <v>25</v>
      </c>
      <c r="I8754" t="s">
        <v>55</v>
      </c>
      <c r="J8754">
        <v>75</v>
      </c>
      <c r="K8754" t="b">
        <v>0</v>
      </c>
      <c r="L8754">
        <v>541</v>
      </c>
      <c r="M8754" t="s">
        <v>47</v>
      </c>
      <c r="N8754" t="s">
        <v>48</v>
      </c>
      <c r="O8754">
        <v>2</v>
      </c>
      <c r="P8754" s="4">
        <v>99.245551689999999</v>
      </c>
      <c r="Q8754" s="4">
        <v>198.49110339999999</v>
      </c>
      <c r="R8754" t="s">
        <v>29</v>
      </c>
      <c r="S8754" t="b">
        <v>1</v>
      </c>
      <c r="T8754">
        <v>0</v>
      </c>
      <c r="U8754" t="b">
        <v>1</v>
      </c>
      <c r="V8754" t="s">
        <v>97</v>
      </c>
      <c r="W8754">
        <v>0</v>
      </c>
      <c r="X8754" t="s">
        <v>31</v>
      </c>
      <c r="Y8754" t="s">
        <v>32</v>
      </c>
      <c r="Z8754">
        <v>2</v>
      </c>
      <c r="AA8754" t="b">
        <v>1</v>
      </c>
    </row>
    <row r="8755" spans="1:27" x14ac:dyDescent="0.3">
      <c r="A8755">
        <v>8754</v>
      </c>
      <c r="B8755" s="1">
        <v>44875</v>
      </c>
      <c r="C8755" s="7">
        <f t="shared" si="272"/>
        <v>2022</v>
      </c>
      <c r="D8755" s="2">
        <v>0.98859953703703696</v>
      </c>
      <c r="E8755">
        <v>414</v>
      </c>
      <c r="F8755" s="3">
        <v>37</v>
      </c>
      <c r="G8755" s="3" t="str">
        <f t="shared" si="273"/>
        <v>Middle Age</v>
      </c>
      <c r="H8755" t="s">
        <v>33</v>
      </c>
      <c r="I8755" t="s">
        <v>56</v>
      </c>
      <c r="J8755" t="s">
        <v>96</v>
      </c>
      <c r="K8755" t="b">
        <v>1</v>
      </c>
      <c r="L8755">
        <v>902</v>
      </c>
      <c r="M8755" t="s">
        <v>35</v>
      </c>
      <c r="N8755" t="s">
        <v>36</v>
      </c>
      <c r="O8755">
        <v>1</v>
      </c>
      <c r="P8755" s="4">
        <v>83.731094560000003</v>
      </c>
      <c r="Q8755" s="4">
        <v>83.731094560000003</v>
      </c>
      <c r="R8755" t="s">
        <v>43</v>
      </c>
      <c r="S8755" t="b">
        <v>0</v>
      </c>
      <c r="T8755">
        <v>8.3731094559999999</v>
      </c>
      <c r="U8755" t="b">
        <v>0</v>
      </c>
      <c r="V8755" t="s">
        <v>37</v>
      </c>
      <c r="W8755">
        <v>3</v>
      </c>
      <c r="X8755" t="s">
        <v>38</v>
      </c>
      <c r="Y8755" t="s">
        <v>50</v>
      </c>
      <c r="Z8755">
        <v>5</v>
      </c>
      <c r="AA8755" t="b">
        <v>0</v>
      </c>
    </row>
    <row r="8756" spans="1:27" x14ac:dyDescent="0.3">
      <c r="A8756">
        <v>8755</v>
      </c>
      <c r="B8756" s="1">
        <v>44521</v>
      </c>
      <c r="C8756" s="7">
        <f t="shared" si="272"/>
        <v>2021</v>
      </c>
      <c r="D8756" s="2">
        <v>0.83626157407407409</v>
      </c>
      <c r="E8756">
        <v>236</v>
      </c>
      <c r="F8756" s="3">
        <v>39</v>
      </c>
      <c r="G8756" s="3" t="str">
        <f t="shared" si="273"/>
        <v>Middle Age</v>
      </c>
      <c r="H8756" t="s">
        <v>25</v>
      </c>
      <c r="I8756" t="s">
        <v>63</v>
      </c>
      <c r="J8756" t="s">
        <v>96</v>
      </c>
      <c r="K8756" t="b">
        <v>1</v>
      </c>
      <c r="L8756">
        <v>89</v>
      </c>
      <c r="M8756" t="s">
        <v>58</v>
      </c>
      <c r="N8756" t="s">
        <v>59</v>
      </c>
      <c r="O8756">
        <v>5</v>
      </c>
      <c r="P8756" s="4">
        <v>15.71531062</v>
      </c>
      <c r="Q8756" s="4">
        <v>78.576553090000004</v>
      </c>
      <c r="R8756" t="s">
        <v>49</v>
      </c>
      <c r="S8756" t="b">
        <v>0</v>
      </c>
      <c r="T8756">
        <v>7.8576553090000001</v>
      </c>
      <c r="U8756" t="b">
        <v>1</v>
      </c>
      <c r="V8756" t="s">
        <v>30</v>
      </c>
      <c r="W8756">
        <v>5</v>
      </c>
      <c r="X8756" t="s">
        <v>38</v>
      </c>
      <c r="Y8756" t="s">
        <v>50</v>
      </c>
      <c r="Z8756">
        <v>2</v>
      </c>
      <c r="AA8756" t="b">
        <v>0</v>
      </c>
    </row>
    <row r="8757" spans="1:27" x14ac:dyDescent="0.3">
      <c r="A8757">
        <v>8756</v>
      </c>
      <c r="B8757" s="1">
        <v>44191</v>
      </c>
      <c r="C8757" s="7">
        <f t="shared" si="272"/>
        <v>2020</v>
      </c>
      <c r="D8757" s="2">
        <v>0.10150462962962963</v>
      </c>
      <c r="E8757">
        <v>494</v>
      </c>
      <c r="F8757" s="3">
        <v>41</v>
      </c>
      <c r="G8757" s="3" t="str">
        <f t="shared" si="273"/>
        <v>Middle Age</v>
      </c>
      <c r="H8757" t="s">
        <v>51</v>
      </c>
      <c r="I8757" t="s">
        <v>34</v>
      </c>
      <c r="J8757" t="s">
        <v>96</v>
      </c>
      <c r="K8757" t="b">
        <v>1</v>
      </c>
      <c r="L8757">
        <v>276</v>
      </c>
      <c r="M8757" t="s">
        <v>35</v>
      </c>
      <c r="N8757" t="s">
        <v>36</v>
      </c>
      <c r="O8757">
        <v>2</v>
      </c>
      <c r="P8757" s="4">
        <v>90.413062830000001</v>
      </c>
      <c r="Q8757" s="4">
        <v>180.82612570000001</v>
      </c>
      <c r="R8757" t="s">
        <v>43</v>
      </c>
      <c r="S8757" t="b">
        <v>1</v>
      </c>
      <c r="T8757">
        <v>0</v>
      </c>
      <c r="U8757" t="b">
        <v>1</v>
      </c>
      <c r="V8757" t="s">
        <v>30</v>
      </c>
      <c r="W8757">
        <v>1</v>
      </c>
      <c r="X8757" t="s">
        <v>40</v>
      </c>
      <c r="Y8757" t="s">
        <v>41</v>
      </c>
      <c r="Z8757">
        <v>2</v>
      </c>
      <c r="AA8757" t="b">
        <v>0</v>
      </c>
    </row>
    <row r="8758" spans="1:27" x14ac:dyDescent="0.3">
      <c r="A8758">
        <v>8757</v>
      </c>
      <c r="B8758" s="1">
        <v>43426</v>
      </c>
      <c r="C8758" s="7">
        <f t="shared" si="272"/>
        <v>2018</v>
      </c>
      <c r="D8758" s="2">
        <v>0.1227199074074074</v>
      </c>
      <c r="E8758">
        <v>107</v>
      </c>
      <c r="F8758" s="3">
        <v>26</v>
      </c>
      <c r="G8758" s="3" t="str">
        <f t="shared" si="273"/>
        <v>Middle Age</v>
      </c>
      <c r="H8758" t="s">
        <v>33</v>
      </c>
      <c r="I8758" t="s">
        <v>60</v>
      </c>
      <c r="J8758" t="s">
        <v>96</v>
      </c>
      <c r="K8758" t="b">
        <v>1</v>
      </c>
      <c r="L8758">
        <v>577</v>
      </c>
      <c r="M8758" t="s">
        <v>27</v>
      </c>
      <c r="N8758" t="s">
        <v>28</v>
      </c>
      <c r="O8758">
        <v>5</v>
      </c>
      <c r="P8758" s="4">
        <v>31.962086379999999</v>
      </c>
      <c r="Q8758" s="4">
        <v>159.8104319</v>
      </c>
      <c r="R8758" t="s">
        <v>43</v>
      </c>
      <c r="S8758" t="b">
        <v>1</v>
      </c>
      <c r="T8758">
        <v>0</v>
      </c>
      <c r="U8758" t="b">
        <v>1</v>
      </c>
      <c r="V8758" t="s">
        <v>30</v>
      </c>
      <c r="W8758">
        <v>3</v>
      </c>
      <c r="X8758" t="s">
        <v>31</v>
      </c>
      <c r="Y8758" t="s">
        <v>32</v>
      </c>
      <c r="Z8758">
        <v>1</v>
      </c>
      <c r="AA8758" t="b">
        <v>1</v>
      </c>
    </row>
    <row r="8759" spans="1:27" x14ac:dyDescent="0.3">
      <c r="A8759">
        <v>8758</v>
      </c>
      <c r="B8759" s="1">
        <v>44883</v>
      </c>
      <c r="C8759" s="7">
        <f t="shared" si="272"/>
        <v>2022</v>
      </c>
      <c r="D8759" s="2">
        <v>0.34609953703703705</v>
      </c>
      <c r="E8759">
        <v>467</v>
      </c>
      <c r="F8759" s="3">
        <v>45</v>
      </c>
      <c r="G8759" s="3" t="str">
        <f t="shared" si="273"/>
        <v>Old</v>
      </c>
      <c r="H8759" t="s">
        <v>25</v>
      </c>
      <c r="I8759" t="s">
        <v>61</v>
      </c>
      <c r="J8759">
        <v>86</v>
      </c>
      <c r="K8759" t="b">
        <v>0</v>
      </c>
      <c r="L8759">
        <v>96</v>
      </c>
      <c r="M8759" t="s">
        <v>47</v>
      </c>
      <c r="N8759" t="s">
        <v>48</v>
      </c>
      <c r="O8759">
        <v>5</v>
      </c>
      <c r="P8759" s="4">
        <v>59.718759939999998</v>
      </c>
      <c r="Q8759" s="4">
        <v>298.59379969999998</v>
      </c>
      <c r="R8759" t="s">
        <v>43</v>
      </c>
      <c r="S8759" t="b">
        <v>1</v>
      </c>
      <c r="T8759">
        <v>0</v>
      </c>
      <c r="U8759" t="b">
        <v>0</v>
      </c>
      <c r="V8759" t="s">
        <v>97</v>
      </c>
      <c r="W8759">
        <v>0</v>
      </c>
      <c r="X8759" t="s">
        <v>40</v>
      </c>
      <c r="Y8759" t="s">
        <v>32</v>
      </c>
      <c r="Z8759">
        <v>1</v>
      </c>
      <c r="AA8759" t="b">
        <v>1</v>
      </c>
    </row>
    <row r="8760" spans="1:27" x14ac:dyDescent="0.3">
      <c r="A8760">
        <v>8759</v>
      </c>
      <c r="B8760" s="1">
        <v>44552</v>
      </c>
      <c r="C8760" s="7">
        <f t="shared" si="272"/>
        <v>2021</v>
      </c>
      <c r="D8760" s="2">
        <v>0.22640046296296298</v>
      </c>
      <c r="E8760">
        <v>14</v>
      </c>
      <c r="F8760" s="3">
        <v>44</v>
      </c>
      <c r="G8760" s="3" t="str">
        <f t="shared" si="273"/>
        <v>Middle Age</v>
      </c>
      <c r="H8760" t="s">
        <v>25</v>
      </c>
      <c r="I8760" t="s">
        <v>63</v>
      </c>
      <c r="J8760" t="s">
        <v>96</v>
      </c>
      <c r="K8760" t="b">
        <v>1</v>
      </c>
      <c r="L8760">
        <v>596</v>
      </c>
      <c r="M8760" t="s">
        <v>53</v>
      </c>
      <c r="N8760" t="s">
        <v>54</v>
      </c>
      <c r="O8760">
        <v>5</v>
      </c>
      <c r="P8760" s="4">
        <v>62.585555110000001</v>
      </c>
      <c r="Q8760" s="4">
        <v>312.92777560000002</v>
      </c>
      <c r="R8760" t="s">
        <v>45</v>
      </c>
      <c r="S8760" t="b">
        <v>0</v>
      </c>
      <c r="T8760">
        <v>0</v>
      </c>
      <c r="U8760" t="b">
        <v>1</v>
      </c>
      <c r="V8760" t="s">
        <v>30</v>
      </c>
      <c r="W8760">
        <v>4</v>
      </c>
      <c r="X8760" t="s">
        <v>31</v>
      </c>
      <c r="Y8760" t="s">
        <v>41</v>
      </c>
      <c r="Z8760">
        <v>1</v>
      </c>
      <c r="AA8760" t="b">
        <v>1</v>
      </c>
    </row>
    <row r="8761" spans="1:27" x14ac:dyDescent="0.3">
      <c r="A8761">
        <v>8760</v>
      </c>
      <c r="B8761" s="1">
        <v>43424</v>
      </c>
      <c r="C8761" s="7">
        <f t="shared" si="272"/>
        <v>2018</v>
      </c>
      <c r="D8761" s="2">
        <v>0.5564351851851852</v>
      </c>
      <c r="E8761">
        <v>476</v>
      </c>
      <c r="F8761" s="3">
        <v>46</v>
      </c>
      <c r="G8761" s="3" t="str">
        <f t="shared" si="273"/>
        <v>Old</v>
      </c>
      <c r="H8761" t="s">
        <v>33</v>
      </c>
      <c r="I8761" t="s">
        <v>64</v>
      </c>
      <c r="J8761">
        <v>52</v>
      </c>
      <c r="K8761" t="b">
        <v>0</v>
      </c>
      <c r="L8761">
        <v>238</v>
      </c>
      <c r="M8761" t="s">
        <v>53</v>
      </c>
      <c r="N8761" t="s">
        <v>54</v>
      </c>
      <c r="O8761">
        <v>1</v>
      </c>
      <c r="P8761" s="4">
        <v>49.554150970000002</v>
      </c>
      <c r="Q8761" s="4">
        <v>49.554150970000002</v>
      </c>
      <c r="R8761" t="s">
        <v>43</v>
      </c>
      <c r="S8761" t="b">
        <v>0</v>
      </c>
      <c r="T8761">
        <v>0</v>
      </c>
      <c r="U8761" t="b">
        <v>1</v>
      </c>
      <c r="V8761" t="s">
        <v>97</v>
      </c>
      <c r="W8761">
        <v>0</v>
      </c>
      <c r="X8761" t="s">
        <v>38</v>
      </c>
      <c r="Y8761" t="s">
        <v>41</v>
      </c>
      <c r="Z8761">
        <v>2</v>
      </c>
      <c r="AA8761" t="b">
        <v>1</v>
      </c>
    </row>
    <row r="8762" spans="1:27" x14ac:dyDescent="0.3">
      <c r="A8762">
        <v>8761</v>
      </c>
      <c r="B8762" s="1">
        <v>45264</v>
      </c>
      <c r="C8762" s="7">
        <f t="shared" si="272"/>
        <v>2023</v>
      </c>
      <c r="D8762" s="2">
        <v>0.41921296296296301</v>
      </c>
      <c r="E8762">
        <v>436</v>
      </c>
      <c r="F8762" s="3">
        <v>34</v>
      </c>
      <c r="G8762" s="3" t="str">
        <f t="shared" si="273"/>
        <v>Middle Age</v>
      </c>
      <c r="H8762" t="s">
        <v>33</v>
      </c>
      <c r="I8762" t="s">
        <v>66</v>
      </c>
      <c r="J8762" t="s">
        <v>96</v>
      </c>
      <c r="K8762" t="b">
        <v>1</v>
      </c>
      <c r="L8762">
        <v>724</v>
      </c>
      <c r="M8762" t="s">
        <v>58</v>
      </c>
      <c r="N8762" t="s">
        <v>59</v>
      </c>
      <c r="O8762">
        <v>4</v>
      </c>
      <c r="P8762" s="4">
        <v>31.89732759</v>
      </c>
      <c r="Q8762" s="4">
        <v>127.58931029999999</v>
      </c>
      <c r="R8762" t="s">
        <v>49</v>
      </c>
      <c r="S8762" t="b">
        <v>0</v>
      </c>
      <c r="T8762">
        <v>12.758931029999999</v>
      </c>
      <c r="U8762" t="b">
        <v>0</v>
      </c>
      <c r="V8762" t="s">
        <v>37</v>
      </c>
      <c r="W8762">
        <v>4</v>
      </c>
      <c r="X8762" t="s">
        <v>38</v>
      </c>
      <c r="Y8762" t="s">
        <v>50</v>
      </c>
      <c r="Z8762">
        <v>4</v>
      </c>
      <c r="AA8762" t="b">
        <v>0</v>
      </c>
    </row>
    <row r="8763" spans="1:27" x14ac:dyDescent="0.3">
      <c r="A8763">
        <v>8762</v>
      </c>
      <c r="B8763" s="1">
        <v>44557</v>
      </c>
      <c r="C8763" s="7">
        <f t="shared" si="272"/>
        <v>2021</v>
      </c>
      <c r="D8763" s="2">
        <v>0.99826388888888884</v>
      </c>
      <c r="E8763">
        <v>460</v>
      </c>
      <c r="F8763" s="3">
        <v>63</v>
      </c>
      <c r="G8763" s="3" t="str">
        <f t="shared" si="273"/>
        <v>Old</v>
      </c>
      <c r="H8763" t="s">
        <v>51</v>
      </c>
      <c r="I8763" t="s">
        <v>70</v>
      </c>
      <c r="J8763">
        <v>66</v>
      </c>
      <c r="K8763" t="b">
        <v>0</v>
      </c>
      <c r="L8763">
        <v>93</v>
      </c>
      <c r="M8763" t="s">
        <v>53</v>
      </c>
      <c r="N8763" t="s">
        <v>54</v>
      </c>
      <c r="O8763">
        <v>1</v>
      </c>
      <c r="P8763" s="4">
        <v>45.656145160000001</v>
      </c>
      <c r="Q8763" s="4">
        <v>45.656145160000001</v>
      </c>
      <c r="R8763" t="s">
        <v>49</v>
      </c>
      <c r="S8763" t="b">
        <v>1</v>
      </c>
      <c r="T8763">
        <v>4.5656145160000001</v>
      </c>
      <c r="U8763" t="b">
        <v>1</v>
      </c>
      <c r="V8763" t="s">
        <v>97</v>
      </c>
      <c r="W8763">
        <v>0</v>
      </c>
      <c r="X8763" t="s">
        <v>31</v>
      </c>
      <c r="Y8763" t="s">
        <v>50</v>
      </c>
      <c r="Z8763">
        <v>1</v>
      </c>
      <c r="AA8763" t="b">
        <v>1</v>
      </c>
    </row>
    <row r="8764" spans="1:27" x14ac:dyDescent="0.3">
      <c r="A8764">
        <v>8763</v>
      </c>
      <c r="B8764" s="1">
        <v>44147</v>
      </c>
      <c r="C8764" s="7">
        <f t="shared" si="272"/>
        <v>2020</v>
      </c>
      <c r="D8764" s="2">
        <v>0.87754629629629621</v>
      </c>
      <c r="E8764">
        <v>343</v>
      </c>
      <c r="F8764" s="3">
        <v>44</v>
      </c>
      <c r="G8764" s="3" t="str">
        <f t="shared" si="273"/>
        <v>Middle Age</v>
      </c>
      <c r="H8764" t="s">
        <v>51</v>
      </c>
      <c r="I8764" t="s">
        <v>64</v>
      </c>
      <c r="J8764" t="s">
        <v>96</v>
      </c>
      <c r="K8764" t="b">
        <v>1</v>
      </c>
      <c r="L8764">
        <v>575</v>
      </c>
      <c r="M8764" t="s">
        <v>58</v>
      </c>
      <c r="N8764" t="s">
        <v>59</v>
      </c>
      <c r="O8764">
        <v>5</v>
      </c>
      <c r="P8764" s="4">
        <v>74.281253550000002</v>
      </c>
      <c r="Q8764" s="4">
        <v>371.40626780000002</v>
      </c>
      <c r="R8764" t="s">
        <v>29</v>
      </c>
      <c r="S8764" t="b">
        <v>0</v>
      </c>
      <c r="T8764">
        <v>37.140626779999998</v>
      </c>
      <c r="U8764" t="b">
        <v>1</v>
      </c>
      <c r="V8764" t="s">
        <v>30</v>
      </c>
      <c r="W8764">
        <v>4</v>
      </c>
      <c r="X8764" t="s">
        <v>38</v>
      </c>
      <c r="Y8764" t="s">
        <v>50</v>
      </c>
      <c r="Z8764">
        <v>3</v>
      </c>
      <c r="AA8764" t="b">
        <v>0</v>
      </c>
    </row>
    <row r="8765" spans="1:27" x14ac:dyDescent="0.3">
      <c r="A8765">
        <v>8764</v>
      </c>
      <c r="B8765" s="1">
        <v>45242</v>
      </c>
      <c r="C8765" s="7">
        <f t="shared" si="272"/>
        <v>2023</v>
      </c>
      <c r="D8765" s="2">
        <v>0.52651620370370367</v>
      </c>
      <c r="E8765">
        <v>432</v>
      </c>
      <c r="F8765" s="3">
        <v>40</v>
      </c>
      <c r="G8765" s="3" t="str">
        <f t="shared" si="273"/>
        <v>Middle Age</v>
      </c>
      <c r="H8765" t="s">
        <v>25</v>
      </c>
      <c r="I8765" t="s">
        <v>61</v>
      </c>
      <c r="J8765" t="s">
        <v>96</v>
      </c>
      <c r="K8765" t="b">
        <v>1</v>
      </c>
      <c r="L8765">
        <v>59</v>
      </c>
      <c r="M8765" t="s">
        <v>35</v>
      </c>
      <c r="N8765" t="s">
        <v>36</v>
      </c>
      <c r="O8765">
        <v>3</v>
      </c>
      <c r="P8765" s="4">
        <v>93.250771279999995</v>
      </c>
      <c r="Q8765" s="4">
        <v>279.75231389999999</v>
      </c>
      <c r="R8765" t="s">
        <v>43</v>
      </c>
      <c r="S8765" t="b">
        <v>0</v>
      </c>
      <c r="T8765">
        <v>27.975231390000001</v>
      </c>
      <c r="U8765" t="b">
        <v>0</v>
      </c>
      <c r="V8765" t="s">
        <v>30</v>
      </c>
      <c r="W8765">
        <v>1</v>
      </c>
      <c r="X8765" t="s">
        <v>31</v>
      </c>
      <c r="Y8765" t="s">
        <v>50</v>
      </c>
      <c r="Z8765">
        <v>5</v>
      </c>
      <c r="AA8765" t="b">
        <v>0</v>
      </c>
    </row>
    <row r="8766" spans="1:27" x14ac:dyDescent="0.3">
      <c r="A8766">
        <v>8765</v>
      </c>
      <c r="B8766" s="1">
        <v>44509</v>
      </c>
      <c r="C8766" s="7">
        <f t="shared" si="272"/>
        <v>2021</v>
      </c>
      <c r="D8766" s="2">
        <v>0.75459490740740742</v>
      </c>
      <c r="E8766">
        <v>76</v>
      </c>
      <c r="F8766" s="3">
        <v>29</v>
      </c>
      <c r="G8766" s="3" t="str">
        <f t="shared" si="273"/>
        <v>Middle Age</v>
      </c>
      <c r="H8766" t="s">
        <v>25</v>
      </c>
      <c r="I8766" t="s">
        <v>60</v>
      </c>
      <c r="J8766" t="s">
        <v>96</v>
      </c>
      <c r="K8766" t="b">
        <v>1</v>
      </c>
      <c r="L8766">
        <v>647</v>
      </c>
      <c r="M8766" t="s">
        <v>53</v>
      </c>
      <c r="N8766" t="s">
        <v>54</v>
      </c>
      <c r="O8766">
        <v>5</v>
      </c>
      <c r="P8766" s="4">
        <v>51.367240209999999</v>
      </c>
      <c r="Q8766" s="4">
        <v>256.83620109999998</v>
      </c>
      <c r="R8766" t="s">
        <v>43</v>
      </c>
      <c r="S8766" t="b">
        <v>0</v>
      </c>
      <c r="T8766">
        <v>0</v>
      </c>
      <c r="U8766" t="b">
        <v>1</v>
      </c>
      <c r="V8766" t="s">
        <v>30</v>
      </c>
      <c r="W8766">
        <v>4</v>
      </c>
      <c r="X8766" t="s">
        <v>40</v>
      </c>
      <c r="Y8766" t="s">
        <v>41</v>
      </c>
      <c r="Z8766">
        <v>2</v>
      </c>
      <c r="AA8766" t="b">
        <v>1</v>
      </c>
    </row>
    <row r="8767" spans="1:27" x14ac:dyDescent="0.3">
      <c r="A8767">
        <v>8766</v>
      </c>
      <c r="B8767" s="1">
        <v>44517</v>
      </c>
      <c r="C8767" s="7">
        <f t="shared" si="272"/>
        <v>2021</v>
      </c>
      <c r="D8767" s="2">
        <v>2.9305555555555557E-2</v>
      </c>
      <c r="E8767">
        <v>231</v>
      </c>
      <c r="F8767" s="3">
        <v>59</v>
      </c>
      <c r="G8767" s="3" t="str">
        <f t="shared" si="273"/>
        <v>Old</v>
      </c>
      <c r="H8767" t="s">
        <v>33</v>
      </c>
      <c r="I8767" t="s">
        <v>68</v>
      </c>
      <c r="J8767" t="s">
        <v>96</v>
      </c>
      <c r="K8767" t="b">
        <v>1</v>
      </c>
      <c r="L8767">
        <v>314</v>
      </c>
      <c r="M8767" t="s">
        <v>58</v>
      </c>
      <c r="N8767" t="s">
        <v>59</v>
      </c>
      <c r="O8767">
        <v>5</v>
      </c>
      <c r="P8767" s="4">
        <v>84.482922209999998</v>
      </c>
      <c r="Q8767" s="4">
        <v>422.41461099999998</v>
      </c>
      <c r="R8767" t="s">
        <v>49</v>
      </c>
      <c r="S8767" t="b">
        <v>0</v>
      </c>
      <c r="T8767">
        <v>42.241461100000002</v>
      </c>
      <c r="U8767" t="b">
        <v>1</v>
      </c>
      <c r="V8767" t="s">
        <v>65</v>
      </c>
      <c r="W8767">
        <v>3</v>
      </c>
      <c r="X8767" t="s">
        <v>31</v>
      </c>
      <c r="Y8767" t="s">
        <v>50</v>
      </c>
      <c r="Z8767">
        <v>4</v>
      </c>
      <c r="AA8767" t="b">
        <v>0</v>
      </c>
    </row>
    <row r="8768" spans="1:27" x14ac:dyDescent="0.3">
      <c r="A8768">
        <v>8767</v>
      </c>
      <c r="B8768" s="1">
        <v>44916</v>
      </c>
      <c r="C8768" s="7">
        <f t="shared" si="272"/>
        <v>2022</v>
      </c>
      <c r="D8768" s="2">
        <v>0.70347222222222217</v>
      </c>
      <c r="E8768">
        <v>326</v>
      </c>
      <c r="F8768" s="3">
        <v>37</v>
      </c>
      <c r="G8768" s="3" t="str">
        <f t="shared" si="273"/>
        <v>Middle Age</v>
      </c>
      <c r="H8768" t="s">
        <v>51</v>
      </c>
      <c r="I8768" t="s">
        <v>61</v>
      </c>
      <c r="J8768" t="s">
        <v>96</v>
      </c>
      <c r="K8768" t="b">
        <v>1</v>
      </c>
      <c r="L8768">
        <v>566</v>
      </c>
      <c r="M8768" t="s">
        <v>58</v>
      </c>
      <c r="N8768" t="s">
        <v>59</v>
      </c>
      <c r="O8768">
        <v>2</v>
      </c>
      <c r="P8768" s="4">
        <v>30.847280489999999</v>
      </c>
      <c r="Q8768" s="4">
        <v>61.694560969999998</v>
      </c>
      <c r="R8768" t="s">
        <v>29</v>
      </c>
      <c r="S8768" t="b">
        <v>1</v>
      </c>
      <c r="T8768">
        <v>6.1694560970000003</v>
      </c>
      <c r="U8768" t="b">
        <v>1</v>
      </c>
      <c r="V8768" t="s">
        <v>30</v>
      </c>
      <c r="W8768">
        <v>1</v>
      </c>
      <c r="X8768" t="s">
        <v>38</v>
      </c>
      <c r="Y8768" t="s">
        <v>50</v>
      </c>
      <c r="Z8768">
        <v>5</v>
      </c>
      <c r="AA8768" t="b">
        <v>0</v>
      </c>
    </row>
    <row r="8769" spans="1:27" x14ac:dyDescent="0.3">
      <c r="A8769">
        <v>8768</v>
      </c>
      <c r="B8769" s="1">
        <v>43796</v>
      </c>
      <c r="C8769" s="7">
        <f t="shared" si="272"/>
        <v>2019</v>
      </c>
      <c r="D8769" s="2">
        <v>0.34402777777777777</v>
      </c>
      <c r="E8769">
        <v>206</v>
      </c>
      <c r="F8769" s="3">
        <v>40</v>
      </c>
      <c r="G8769" s="3" t="str">
        <f t="shared" si="273"/>
        <v>Middle Age</v>
      </c>
      <c r="H8769" t="s">
        <v>33</v>
      </c>
      <c r="I8769" t="s">
        <v>61</v>
      </c>
      <c r="J8769">
        <v>18</v>
      </c>
      <c r="K8769" t="b">
        <v>0</v>
      </c>
      <c r="L8769">
        <v>982</v>
      </c>
      <c r="M8769" t="s">
        <v>35</v>
      </c>
      <c r="N8769" t="s">
        <v>36</v>
      </c>
      <c r="O8769">
        <v>5</v>
      </c>
      <c r="P8769" s="4">
        <v>65.474053470000001</v>
      </c>
      <c r="Q8769" s="4">
        <v>327.37026739999999</v>
      </c>
      <c r="R8769" t="s">
        <v>43</v>
      </c>
      <c r="S8769" t="b">
        <v>0</v>
      </c>
      <c r="T8769">
        <v>32.737026739999997</v>
      </c>
      <c r="U8769" t="b">
        <v>0</v>
      </c>
      <c r="V8769" t="s">
        <v>97</v>
      </c>
      <c r="W8769">
        <v>0</v>
      </c>
      <c r="X8769" t="s">
        <v>38</v>
      </c>
      <c r="Y8769" t="s">
        <v>50</v>
      </c>
      <c r="Z8769">
        <v>2</v>
      </c>
      <c r="AA8769" t="b">
        <v>0</v>
      </c>
    </row>
    <row r="8770" spans="1:27" x14ac:dyDescent="0.3">
      <c r="A8770">
        <v>8769</v>
      </c>
      <c r="B8770" s="1">
        <v>44162</v>
      </c>
      <c r="C8770" s="7">
        <f t="shared" si="272"/>
        <v>2020</v>
      </c>
      <c r="D8770" s="2">
        <v>0.41144675925925928</v>
      </c>
      <c r="E8770">
        <v>54</v>
      </c>
      <c r="F8770" s="3">
        <v>59</v>
      </c>
      <c r="G8770" s="3" t="str">
        <f t="shared" si="273"/>
        <v>Old</v>
      </c>
      <c r="H8770" t="s">
        <v>51</v>
      </c>
      <c r="I8770" t="s">
        <v>66</v>
      </c>
      <c r="J8770">
        <v>39</v>
      </c>
      <c r="K8770" t="b">
        <v>0</v>
      </c>
      <c r="L8770">
        <v>370</v>
      </c>
      <c r="M8770" t="s">
        <v>53</v>
      </c>
      <c r="N8770" t="s">
        <v>54</v>
      </c>
      <c r="O8770">
        <v>2</v>
      </c>
      <c r="P8770" s="4">
        <v>34.76862465</v>
      </c>
      <c r="Q8770" s="4">
        <v>69.537249290000005</v>
      </c>
      <c r="R8770" t="s">
        <v>49</v>
      </c>
      <c r="S8770" t="b">
        <v>0</v>
      </c>
      <c r="T8770">
        <v>6.9537249289999998</v>
      </c>
      <c r="U8770" t="b">
        <v>0</v>
      </c>
      <c r="V8770" t="s">
        <v>97</v>
      </c>
      <c r="W8770">
        <v>0</v>
      </c>
      <c r="X8770" t="s">
        <v>38</v>
      </c>
      <c r="Y8770" t="s">
        <v>50</v>
      </c>
      <c r="Z8770">
        <v>2</v>
      </c>
      <c r="AA8770" t="b">
        <v>0</v>
      </c>
    </row>
    <row r="8771" spans="1:27" x14ac:dyDescent="0.3">
      <c r="A8771">
        <v>8770</v>
      </c>
      <c r="B8771" s="1">
        <v>44905</v>
      </c>
      <c r="C8771" s="7">
        <f t="shared" ref="C8771:C8834" si="274">YEAR(B8771)</f>
        <v>2022</v>
      </c>
      <c r="D8771" s="2">
        <v>0.61167824074074073</v>
      </c>
      <c r="E8771">
        <v>441</v>
      </c>
      <c r="F8771" s="3">
        <v>41</v>
      </c>
      <c r="G8771" s="3" t="str">
        <f t="shared" ref="G8771:G8834" si="275">IF(F8771&lt;25,"Young",IF(F8771&lt;45,"Middle Age","Old"))</f>
        <v>Middle Age</v>
      </c>
      <c r="H8771" t="s">
        <v>25</v>
      </c>
      <c r="I8771" t="s">
        <v>68</v>
      </c>
      <c r="J8771" t="s">
        <v>96</v>
      </c>
      <c r="K8771" t="b">
        <v>1</v>
      </c>
      <c r="L8771">
        <v>362</v>
      </c>
      <c r="M8771" t="s">
        <v>47</v>
      </c>
      <c r="N8771" t="s">
        <v>48</v>
      </c>
      <c r="O8771">
        <v>3</v>
      </c>
      <c r="P8771" s="4">
        <v>33.391011149999997</v>
      </c>
      <c r="Q8771" s="4">
        <v>100.1730335</v>
      </c>
      <c r="R8771" t="s">
        <v>43</v>
      </c>
      <c r="S8771" t="b">
        <v>1</v>
      </c>
      <c r="T8771">
        <v>10.017303350000001</v>
      </c>
      <c r="U8771" t="b">
        <v>1</v>
      </c>
      <c r="V8771" t="s">
        <v>30</v>
      </c>
      <c r="W8771">
        <v>2</v>
      </c>
      <c r="X8771" t="s">
        <v>40</v>
      </c>
      <c r="Y8771" t="s">
        <v>50</v>
      </c>
      <c r="Z8771">
        <v>2</v>
      </c>
      <c r="AA8771" t="b">
        <v>1</v>
      </c>
    </row>
    <row r="8772" spans="1:27" x14ac:dyDescent="0.3">
      <c r="A8772">
        <v>8771</v>
      </c>
      <c r="B8772" s="1">
        <v>43790</v>
      </c>
      <c r="C8772" s="7">
        <f t="shared" si="274"/>
        <v>2019</v>
      </c>
      <c r="D8772" s="2">
        <v>0.46703703703703708</v>
      </c>
      <c r="E8772">
        <v>142</v>
      </c>
      <c r="F8772" s="3">
        <v>36</v>
      </c>
      <c r="G8772" s="3" t="str">
        <f t="shared" si="275"/>
        <v>Middle Age</v>
      </c>
      <c r="H8772" t="s">
        <v>25</v>
      </c>
      <c r="I8772" t="s">
        <v>61</v>
      </c>
      <c r="J8772" t="s">
        <v>96</v>
      </c>
      <c r="K8772" t="b">
        <v>1</v>
      </c>
      <c r="L8772">
        <v>703</v>
      </c>
      <c r="M8772" t="s">
        <v>53</v>
      </c>
      <c r="N8772" t="s">
        <v>54</v>
      </c>
      <c r="O8772">
        <v>5</v>
      </c>
      <c r="P8772" s="4">
        <v>51.911335129999998</v>
      </c>
      <c r="Q8772" s="4">
        <v>259.55667560000001</v>
      </c>
      <c r="R8772" t="s">
        <v>49</v>
      </c>
      <c r="S8772" t="b">
        <v>0</v>
      </c>
      <c r="T8772">
        <v>25.955667559999998</v>
      </c>
      <c r="U8772" t="b">
        <v>0</v>
      </c>
      <c r="V8772" t="s">
        <v>30</v>
      </c>
      <c r="W8772">
        <v>4</v>
      </c>
      <c r="X8772" t="s">
        <v>31</v>
      </c>
      <c r="Y8772" t="s">
        <v>50</v>
      </c>
      <c r="Z8772">
        <v>5</v>
      </c>
      <c r="AA8772" t="b">
        <v>0</v>
      </c>
    </row>
    <row r="8773" spans="1:27" x14ac:dyDescent="0.3">
      <c r="A8773">
        <v>8772</v>
      </c>
      <c r="B8773" s="1">
        <v>45260</v>
      </c>
      <c r="C8773" s="7">
        <f t="shared" si="274"/>
        <v>2023</v>
      </c>
      <c r="D8773" s="2">
        <v>0.41020833333333334</v>
      </c>
      <c r="E8773">
        <v>66</v>
      </c>
      <c r="F8773" s="3">
        <v>20</v>
      </c>
      <c r="G8773" s="3" t="str">
        <f t="shared" si="275"/>
        <v>Young</v>
      </c>
      <c r="H8773" t="s">
        <v>25</v>
      </c>
      <c r="I8773" t="s">
        <v>70</v>
      </c>
      <c r="J8773">
        <v>77</v>
      </c>
      <c r="K8773" t="b">
        <v>0</v>
      </c>
      <c r="L8773">
        <v>563</v>
      </c>
      <c r="M8773" t="s">
        <v>35</v>
      </c>
      <c r="N8773" t="s">
        <v>36</v>
      </c>
      <c r="O8773">
        <v>4</v>
      </c>
      <c r="P8773" s="4">
        <v>43.444159720000002</v>
      </c>
      <c r="Q8773" s="4">
        <v>173.77663889999999</v>
      </c>
      <c r="R8773" t="s">
        <v>45</v>
      </c>
      <c r="S8773" t="b">
        <v>1</v>
      </c>
      <c r="T8773">
        <v>0</v>
      </c>
      <c r="U8773" t="b">
        <v>1</v>
      </c>
      <c r="V8773" t="s">
        <v>97</v>
      </c>
      <c r="W8773">
        <v>0</v>
      </c>
      <c r="X8773" t="s">
        <v>40</v>
      </c>
      <c r="Y8773" t="s">
        <v>32</v>
      </c>
      <c r="Z8773">
        <v>4</v>
      </c>
      <c r="AA8773" t="b">
        <v>1</v>
      </c>
    </row>
    <row r="8774" spans="1:27" x14ac:dyDescent="0.3">
      <c r="A8774">
        <v>8773</v>
      </c>
      <c r="B8774" s="1">
        <v>43428</v>
      </c>
      <c r="C8774" s="7">
        <f t="shared" si="274"/>
        <v>2018</v>
      </c>
      <c r="D8774" s="2">
        <v>0.43284722222222222</v>
      </c>
      <c r="E8774">
        <v>225</v>
      </c>
      <c r="F8774" s="3">
        <v>31</v>
      </c>
      <c r="G8774" s="3" t="str">
        <f t="shared" si="275"/>
        <v>Middle Age</v>
      </c>
      <c r="H8774" t="s">
        <v>25</v>
      </c>
      <c r="I8774" t="s">
        <v>60</v>
      </c>
      <c r="J8774">
        <v>28</v>
      </c>
      <c r="K8774" t="b">
        <v>0</v>
      </c>
      <c r="L8774">
        <v>116</v>
      </c>
      <c r="M8774" t="s">
        <v>27</v>
      </c>
      <c r="N8774" t="s">
        <v>28</v>
      </c>
      <c r="O8774">
        <v>3</v>
      </c>
      <c r="P8774" s="4">
        <v>72.128992980000007</v>
      </c>
      <c r="Q8774" s="4">
        <v>216.3869789</v>
      </c>
      <c r="R8774" t="s">
        <v>49</v>
      </c>
      <c r="S8774" t="b">
        <v>1</v>
      </c>
      <c r="T8774">
        <v>21.63869789</v>
      </c>
      <c r="U8774" t="b">
        <v>1</v>
      </c>
      <c r="V8774" t="s">
        <v>97</v>
      </c>
      <c r="W8774">
        <v>0</v>
      </c>
      <c r="X8774" t="s">
        <v>40</v>
      </c>
      <c r="Y8774" t="s">
        <v>50</v>
      </c>
      <c r="Z8774">
        <v>2</v>
      </c>
      <c r="AA8774" t="b">
        <v>0</v>
      </c>
    </row>
    <row r="8775" spans="1:27" x14ac:dyDescent="0.3">
      <c r="A8775">
        <v>8774</v>
      </c>
      <c r="B8775" s="1">
        <v>44921</v>
      </c>
      <c r="C8775" s="7">
        <f t="shared" si="274"/>
        <v>2022</v>
      </c>
      <c r="D8775" s="2">
        <v>0.73526620370370377</v>
      </c>
      <c r="E8775">
        <v>422</v>
      </c>
      <c r="F8775" s="3">
        <v>43</v>
      </c>
      <c r="G8775" s="3" t="str">
        <f t="shared" si="275"/>
        <v>Middle Age</v>
      </c>
      <c r="H8775" t="s">
        <v>33</v>
      </c>
      <c r="I8775" t="s">
        <v>26</v>
      </c>
      <c r="J8775" t="s">
        <v>96</v>
      </c>
      <c r="K8775" t="b">
        <v>1</v>
      </c>
      <c r="L8775">
        <v>341</v>
      </c>
      <c r="M8775" t="s">
        <v>27</v>
      </c>
      <c r="N8775" t="s">
        <v>28</v>
      </c>
      <c r="O8775">
        <v>5</v>
      </c>
      <c r="P8775" s="4">
        <v>88.963845480000003</v>
      </c>
      <c r="Q8775" s="4">
        <v>444.81922739999999</v>
      </c>
      <c r="R8775" t="s">
        <v>45</v>
      </c>
      <c r="S8775" t="b">
        <v>0</v>
      </c>
      <c r="T8775">
        <v>44.481922740000002</v>
      </c>
      <c r="U8775" t="b">
        <v>0</v>
      </c>
      <c r="V8775" t="s">
        <v>30</v>
      </c>
      <c r="W8775">
        <v>4</v>
      </c>
      <c r="X8775" t="s">
        <v>31</v>
      </c>
      <c r="Y8775" t="s">
        <v>50</v>
      </c>
      <c r="Z8775">
        <v>5</v>
      </c>
      <c r="AA8775" t="b">
        <v>1</v>
      </c>
    </row>
    <row r="8776" spans="1:27" x14ac:dyDescent="0.3">
      <c r="A8776">
        <v>8775</v>
      </c>
      <c r="B8776" s="1">
        <v>43803</v>
      </c>
      <c r="C8776" s="7">
        <f t="shared" si="274"/>
        <v>2019</v>
      </c>
      <c r="D8776" s="2">
        <v>0.67475694444444445</v>
      </c>
      <c r="E8776">
        <v>268</v>
      </c>
      <c r="F8776" s="3">
        <v>67</v>
      </c>
      <c r="G8776" s="3" t="str">
        <f t="shared" si="275"/>
        <v>Old</v>
      </c>
      <c r="H8776" t="s">
        <v>51</v>
      </c>
      <c r="I8776" t="s">
        <v>63</v>
      </c>
      <c r="J8776" t="s">
        <v>96</v>
      </c>
      <c r="K8776" t="b">
        <v>1</v>
      </c>
      <c r="L8776">
        <v>77</v>
      </c>
      <c r="M8776" t="s">
        <v>53</v>
      </c>
      <c r="N8776" t="s">
        <v>54</v>
      </c>
      <c r="O8776">
        <v>2</v>
      </c>
      <c r="P8776" s="4">
        <v>30.919331249999999</v>
      </c>
      <c r="Q8776" s="4">
        <v>61.838662509999999</v>
      </c>
      <c r="R8776" t="s">
        <v>49</v>
      </c>
      <c r="S8776" t="b">
        <v>0</v>
      </c>
      <c r="T8776">
        <v>0</v>
      </c>
      <c r="U8776" t="b">
        <v>1</v>
      </c>
      <c r="V8776" t="s">
        <v>65</v>
      </c>
      <c r="W8776">
        <v>3</v>
      </c>
      <c r="X8776" t="s">
        <v>31</v>
      </c>
      <c r="Y8776" t="s">
        <v>41</v>
      </c>
      <c r="Z8776">
        <v>4</v>
      </c>
      <c r="AA8776" t="b">
        <v>0</v>
      </c>
    </row>
    <row r="8777" spans="1:27" x14ac:dyDescent="0.3">
      <c r="A8777">
        <v>8776</v>
      </c>
      <c r="B8777" s="1">
        <v>44539</v>
      </c>
      <c r="C8777" s="7">
        <f t="shared" si="274"/>
        <v>2021</v>
      </c>
      <c r="D8777" s="2">
        <v>0.68953703703703706</v>
      </c>
      <c r="E8777">
        <v>27</v>
      </c>
      <c r="F8777" s="3">
        <v>36</v>
      </c>
      <c r="G8777" s="3" t="str">
        <f t="shared" si="275"/>
        <v>Middle Age</v>
      </c>
      <c r="H8777" t="s">
        <v>33</v>
      </c>
      <c r="I8777" t="s">
        <v>44</v>
      </c>
      <c r="J8777">
        <v>3</v>
      </c>
      <c r="K8777" t="b">
        <v>0</v>
      </c>
      <c r="L8777">
        <v>683</v>
      </c>
      <c r="M8777" t="s">
        <v>27</v>
      </c>
      <c r="N8777" t="s">
        <v>28</v>
      </c>
      <c r="O8777">
        <v>2</v>
      </c>
      <c r="P8777" s="4">
        <v>28.685068099999999</v>
      </c>
      <c r="Q8777" s="4">
        <v>57.370136199999997</v>
      </c>
      <c r="R8777" t="s">
        <v>29</v>
      </c>
      <c r="S8777" t="b">
        <v>0</v>
      </c>
      <c r="T8777">
        <v>0</v>
      </c>
      <c r="U8777" t="b">
        <v>0</v>
      </c>
      <c r="V8777" t="s">
        <v>97</v>
      </c>
      <c r="W8777">
        <v>0</v>
      </c>
      <c r="X8777" t="s">
        <v>31</v>
      </c>
      <c r="Y8777" t="s">
        <v>41</v>
      </c>
      <c r="Z8777">
        <v>5</v>
      </c>
      <c r="AA8777" t="b">
        <v>1</v>
      </c>
    </row>
    <row r="8778" spans="1:27" x14ac:dyDescent="0.3">
      <c r="A8778">
        <v>8777</v>
      </c>
      <c r="B8778" s="1">
        <v>45231</v>
      </c>
      <c r="C8778" s="7">
        <f t="shared" si="274"/>
        <v>2023</v>
      </c>
      <c r="D8778" s="2">
        <v>0.1771412037037037</v>
      </c>
      <c r="E8778">
        <v>432</v>
      </c>
      <c r="F8778" s="3">
        <v>61</v>
      </c>
      <c r="G8778" s="3" t="str">
        <f t="shared" si="275"/>
        <v>Old</v>
      </c>
      <c r="H8778" t="s">
        <v>33</v>
      </c>
      <c r="I8778" t="s">
        <v>44</v>
      </c>
      <c r="J8778" t="s">
        <v>96</v>
      </c>
      <c r="K8778" t="b">
        <v>1</v>
      </c>
      <c r="L8778">
        <v>682</v>
      </c>
      <c r="M8778" t="s">
        <v>27</v>
      </c>
      <c r="N8778" t="s">
        <v>28</v>
      </c>
      <c r="O8778">
        <v>3</v>
      </c>
      <c r="P8778" s="4">
        <v>33.296068409999997</v>
      </c>
      <c r="Q8778" s="4">
        <v>99.888205220000003</v>
      </c>
      <c r="R8778" t="s">
        <v>45</v>
      </c>
      <c r="S8778" t="b">
        <v>1</v>
      </c>
      <c r="T8778">
        <v>0</v>
      </c>
      <c r="U8778" t="b">
        <v>1</v>
      </c>
      <c r="V8778" t="s">
        <v>37</v>
      </c>
      <c r="W8778">
        <v>1</v>
      </c>
      <c r="X8778" t="s">
        <v>38</v>
      </c>
      <c r="Y8778" t="s">
        <v>41</v>
      </c>
      <c r="Z8778">
        <v>1</v>
      </c>
      <c r="AA8778" t="b">
        <v>0</v>
      </c>
    </row>
    <row r="8779" spans="1:27" x14ac:dyDescent="0.3">
      <c r="A8779">
        <v>8778</v>
      </c>
      <c r="B8779" s="1">
        <v>43434</v>
      </c>
      <c r="C8779" s="7">
        <f t="shared" si="274"/>
        <v>2018</v>
      </c>
      <c r="D8779" s="2">
        <v>0.23850694444444445</v>
      </c>
      <c r="E8779">
        <v>122</v>
      </c>
      <c r="F8779" s="3">
        <v>64</v>
      </c>
      <c r="G8779" s="3" t="str">
        <f t="shared" si="275"/>
        <v>Old</v>
      </c>
      <c r="H8779" t="s">
        <v>51</v>
      </c>
      <c r="I8779" t="s">
        <v>70</v>
      </c>
      <c r="J8779">
        <v>65</v>
      </c>
      <c r="K8779" t="b">
        <v>0</v>
      </c>
      <c r="L8779">
        <v>89</v>
      </c>
      <c r="M8779" t="s">
        <v>47</v>
      </c>
      <c r="N8779" t="s">
        <v>48</v>
      </c>
      <c r="O8779">
        <v>3</v>
      </c>
      <c r="P8779" s="4">
        <v>69.136761849999999</v>
      </c>
      <c r="Q8779" s="4">
        <v>207.41028549999999</v>
      </c>
      <c r="R8779" t="s">
        <v>29</v>
      </c>
      <c r="S8779" t="b">
        <v>1</v>
      </c>
      <c r="T8779">
        <v>0</v>
      </c>
      <c r="U8779" t="b">
        <v>1</v>
      </c>
      <c r="V8779" t="s">
        <v>97</v>
      </c>
      <c r="W8779">
        <v>0</v>
      </c>
      <c r="X8779" t="s">
        <v>40</v>
      </c>
      <c r="Y8779" t="s">
        <v>41</v>
      </c>
      <c r="Z8779">
        <v>5</v>
      </c>
      <c r="AA8779" t="b">
        <v>0</v>
      </c>
    </row>
    <row r="8780" spans="1:27" x14ac:dyDescent="0.3">
      <c r="A8780">
        <v>8779</v>
      </c>
      <c r="B8780" s="1">
        <v>43819</v>
      </c>
      <c r="C8780" s="7">
        <f t="shared" si="274"/>
        <v>2019</v>
      </c>
      <c r="D8780" s="2">
        <v>1.5555555555555553E-2</v>
      </c>
      <c r="E8780">
        <v>169</v>
      </c>
      <c r="F8780" s="3">
        <v>52</v>
      </c>
      <c r="G8780" s="3" t="str">
        <f t="shared" si="275"/>
        <v>Old</v>
      </c>
      <c r="H8780" t="s">
        <v>51</v>
      </c>
      <c r="I8780" t="s">
        <v>55</v>
      </c>
      <c r="J8780" t="s">
        <v>96</v>
      </c>
      <c r="K8780" t="b">
        <v>1</v>
      </c>
      <c r="L8780">
        <v>782</v>
      </c>
      <c r="M8780" t="s">
        <v>35</v>
      </c>
      <c r="N8780" t="s">
        <v>36</v>
      </c>
      <c r="O8780">
        <v>3</v>
      </c>
      <c r="P8780" s="4">
        <v>92.605139899999998</v>
      </c>
      <c r="Q8780" s="4">
        <v>277.81541970000001</v>
      </c>
      <c r="R8780" t="s">
        <v>49</v>
      </c>
      <c r="S8780" t="b">
        <v>0</v>
      </c>
      <c r="T8780">
        <v>0</v>
      </c>
      <c r="U8780" t="b">
        <v>1</v>
      </c>
      <c r="V8780" t="s">
        <v>37</v>
      </c>
      <c r="W8780">
        <v>3</v>
      </c>
      <c r="X8780" t="s">
        <v>40</v>
      </c>
      <c r="Y8780" t="s">
        <v>32</v>
      </c>
      <c r="Z8780">
        <v>5</v>
      </c>
      <c r="AA8780" t="b">
        <v>0</v>
      </c>
    </row>
    <row r="8781" spans="1:27" x14ac:dyDescent="0.3">
      <c r="A8781">
        <v>8780</v>
      </c>
      <c r="B8781" s="1">
        <v>45266</v>
      </c>
      <c r="C8781" s="7">
        <f t="shared" si="274"/>
        <v>2023</v>
      </c>
      <c r="D8781" s="2">
        <v>0.72682870370370367</v>
      </c>
      <c r="E8781">
        <v>363</v>
      </c>
      <c r="F8781" s="3">
        <v>28</v>
      </c>
      <c r="G8781" s="3" t="str">
        <f t="shared" si="275"/>
        <v>Middle Age</v>
      </c>
      <c r="H8781" t="s">
        <v>25</v>
      </c>
      <c r="I8781" t="s">
        <v>39</v>
      </c>
      <c r="J8781">
        <v>41</v>
      </c>
      <c r="K8781" t="b">
        <v>0</v>
      </c>
      <c r="L8781">
        <v>294</v>
      </c>
      <c r="M8781" t="s">
        <v>53</v>
      </c>
      <c r="N8781" t="s">
        <v>54</v>
      </c>
      <c r="O8781">
        <v>4</v>
      </c>
      <c r="P8781" s="4">
        <v>62.021026050000003</v>
      </c>
      <c r="Q8781" s="4">
        <v>248.08410420000001</v>
      </c>
      <c r="R8781" t="s">
        <v>49</v>
      </c>
      <c r="S8781" t="b">
        <v>0</v>
      </c>
      <c r="T8781">
        <v>0</v>
      </c>
      <c r="U8781" t="b">
        <v>0</v>
      </c>
      <c r="V8781" t="s">
        <v>97</v>
      </c>
      <c r="W8781">
        <v>0</v>
      </c>
      <c r="X8781" t="s">
        <v>38</v>
      </c>
      <c r="Y8781" t="s">
        <v>41</v>
      </c>
      <c r="Z8781">
        <v>3</v>
      </c>
      <c r="AA8781" t="b">
        <v>1</v>
      </c>
    </row>
    <row r="8782" spans="1:27" x14ac:dyDescent="0.3">
      <c r="A8782">
        <v>8781</v>
      </c>
      <c r="B8782" s="1">
        <v>44156</v>
      </c>
      <c r="C8782" s="7">
        <f t="shared" si="274"/>
        <v>2020</v>
      </c>
      <c r="D8782" s="2">
        <v>0.61145833333333333</v>
      </c>
      <c r="E8782">
        <v>74</v>
      </c>
      <c r="F8782" s="3">
        <v>26</v>
      </c>
      <c r="G8782" s="3" t="str">
        <f t="shared" si="275"/>
        <v>Middle Age</v>
      </c>
      <c r="H8782" t="s">
        <v>33</v>
      </c>
      <c r="I8782" t="s">
        <v>68</v>
      </c>
      <c r="J8782" t="s">
        <v>96</v>
      </c>
      <c r="K8782" t="b">
        <v>1</v>
      </c>
      <c r="L8782">
        <v>287</v>
      </c>
      <c r="M8782" t="s">
        <v>35</v>
      </c>
      <c r="N8782" t="s">
        <v>36</v>
      </c>
      <c r="O8782">
        <v>2</v>
      </c>
      <c r="P8782" s="4">
        <v>10.304291389999999</v>
      </c>
      <c r="Q8782" s="4">
        <v>20.608582779999999</v>
      </c>
      <c r="R8782" t="s">
        <v>45</v>
      </c>
      <c r="S8782" t="b">
        <v>0</v>
      </c>
      <c r="T8782">
        <v>0</v>
      </c>
      <c r="U8782" t="b">
        <v>1</v>
      </c>
      <c r="V8782" t="s">
        <v>65</v>
      </c>
      <c r="W8782">
        <v>3</v>
      </c>
      <c r="X8782" t="s">
        <v>31</v>
      </c>
      <c r="Y8782" t="s">
        <v>32</v>
      </c>
      <c r="Z8782">
        <v>5</v>
      </c>
      <c r="AA8782" t="b">
        <v>0</v>
      </c>
    </row>
    <row r="8783" spans="1:27" x14ac:dyDescent="0.3">
      <c r="A8783">
        <v>8782</v>
      </c>
      <c r="B8783" s="1">
        <v>44194</v>
      </c>
      <c r="C8783" s="7">
        <f t="shared" si="274"/>
        <v>2020</v>
      </c>
      <c r="D8783" s="2">
        <v>0.34140046296296295</v>
      </c>
      <c r="E8783">
        <v>130</v>
      </c>
      <c r="F8783" s="3">
        <v>32</v>
      </c>
      <c r="G8783" s="3" t="str">
        <f t="shared" si="275"/>
        <v>Middle Age</v>
      </c>
      <c r="H8783" t="s">
        <v>25</v>
      </c>
      <c r="I8783" t="s">
        <v>44</v>
      </c>
      <c r="J8783">
        <v>74</v>
      </c>
      <c r="K8783" t="b">
        <v>0</v>
      </c>
      <c r="L8783">
        <v>592</v>
      </c>
      <c r="M8783" t="s">
        <v>35</v>
      </c>
      <c r="N8783" t="s">
        <v>36</v>
      </c>
      <c r="O8783">
        <v>1</v>
      </c>
      <c r="P8783" s="4">
        <v>16.49060128</v>
      </c>
      <c r="Q8783" s="4">
        <v>16.49060128</v>
      </c>
      <c r="R8783" t="s">
        <v>43</v>
      </c>
      <c r="S8783" t="b">
        <v>0</v>
      </c>
      <c r="T8783">
        <v>1.6490601279999999</v>
      </c>
      <c r="U8783" t="b">
        <v>1</v>
      </c>
      <c r="V8783" t="s">
        <v>97</v>
      </c>
      <c r="W8783">
        <v>0</v>
      </c>
      <c r="X8783" t="s">
        <v>31</v>
      </c>
      <c r="Y8783" t="s">
        <v>50</v>
      </c>
      <c r="Z8783">
        <v>2</v>
      </c>
      <c r="AA8783" t="b">
        <v>1</v>
      </c>
    </row>
    <row r="8784" spans="1:27" x14ac:dyDescent="0.3">
      <c r="A8784">
        <v>8783</v>
      </c>
      <c r="B8784" s="1">
        <v>44504</v>
      </c>
      <c r="C8784" s="7">
        <f t="shared" si="274"/>
        <v>2021</v>
      </c>
      <c r="D8784" s="2">
        <v>0.17697916666666666</v>
      </c>
      <c r="E8784">
        <v>140</v>
      </c>
      <c r="F8784" s="3">
        <v>46</v>
      </c>
      <c r="G8784" s="3" t="str">
        <f t="shared" si="275"/>
        <v>Old</v>
      </c>
      <c r="H8784" t="s">
        <v>25</v>
      </c>
      <c r="I8784" t="s">
        <v>52</v>
      </c>
      <c r="J8784">
        <v>90</v>
      </c>
      <c r="K8784" t="b">
        <v>0</v>
      </c>
      <c r="L8784">
        <v>130</v>
      </c>
      <c r="M8784" t="s">
        <v>47</v>
      </c>
      <c r="N8784" t="s">
        <v>48</v>
      </c>
      <c r="O8784">
        <v>3</v>
      </c>
      <c r="P8784" s="4">
        <v>57.655893210000002</v>
      </c>
      <c r="Q8784" s="4">
        <v>172.9676796</v>
      </c>
      <c r="R8784" t="s">
        <v>43</v>
      </c>
      <c r="S8784" t="b">
        <v>1</v>
      </c>
      <c r="T8784">
        <v>0</v>
      </c>
      <c r="U8784" t="b">
        <v>1</v>
      </c>
      <c r="V8784" t="s">
        <v>97</v>
      </c>
      <c r="W8784">
        <v>0</v>
      </c>
      <c r="X8784" t="s">
        <v>31</v>
      </c>
      <c r="Y8784" t="s">
        <v>32</v>
      </c>
      <c r="Z8784">
        <v>2</v>
      </c>
      <c r="AA8784" t="b">
        <v>1</v>
      </c>
    </row>
    <row r="8785" spans="1:27" x14ac:dyDescent="0.3">
      <c r="A8785">
        <v>8784</v>
      </c>
      <c r="B8785" s="1">
        <v>44889</v>
      </c>
      <c r="C8785" s="7">
        <f t="shared" si="274"/>
        <v>2022</v>
      </c>
      <c r="D8785" s="2">
        <v>0.16287037037037036</v>
      </c>
      <c r="E8785">
        <v>420</v>
      </c>
      <c r="F8785" s="3">
        <v>57</v>
      </c>
      <c r="G8785" s="3" t="str">
        <f t="shared" si="275"/>
        <v>Old</v>
      </c>
      <c r="H8785" t="s">
        <v>51</v>
      </c>
      <c r="I8785" t="s">
        <v>46</v>
      </c>
      <c r="J8785">
        <v>47</v>
      </c>
      <c r="K8785" t="b">
        <v>0</v>
      </c>
      <c r="L8785">
        <v>313</v>
      </c>
      <c r="M8785" t="s">
        <v>53</v>
      </c>
      <c r="N8785" t="s">
        <v>54</v>
      </c>
      <c r="O8785">
        <v>4</v>
      </c>
      <c r="P8785" s="4">
        <v>18.307294599999999</v>
      </c>
      <c r="Q8785" s="4">
        <v>73.229178410000003</v>
      </c>
      <c r="R8785" t="s">
        <v>45</v>
      </c>
      <c r="S8785" t="b">
        <v>0</v>
      </c>
      <c r="T8785">
        <v>7.3229178409999998</v>
      </c>
      <c r="U8785" t="b">
        <v>0</v>
      </c>
      <c r="V8785" t="s">
        <v>97</v>
      </c>
      <c r="W8785">
        <v>0</v>
      </c>
      <c r="X8785" t="s">
        <v>38</v>
      </c>
      <c r="Y8785" t="s">
        <v>50</v>
      </c>
      <c r="Z8785">
        <v>4</v>
      </c>
      <c r="AA8785" t="b">
        <v>0</v>
      </c>
    </row>
    <row r="8786" spans="1:27" x14ac:dyDescent="0.3">
      <c r="A8786">
        <v>8785</v>
      </c>
      <c r="B8786" s="1">
        <v>43798</v>
      </c>
      <c r="C8786" s="7">
        <f t="shared" si="274"/>
        <v>2019</v>
      </c>
      <c r="D8786" s="2">
        <v>0.45</v>
      </c>
      <c r="E8786">
        <v>260</v>
      </c>
      <c r="F8786" s="3">
        <v>42</v>
      </c>
      <c r="G8786" s="3" t="str">
        <f t="shared" si="275"/>
        <v>Middle Age</v>
      </c>
      <c r="H8786" t="s">
        <v>51</v>
      </c>
      <c r="I8786" t="s">
        <v>56</v>
      </c>
      <c r="J8786">
        <v>45</v>
      </c>
      <c r="K8786" t="b">
        <v>0</v>
      </c>
      <c r="L8786">
        <v>6</v>
      </c>
      <c r="M8786" t="s">
        <v>53</v>
      </c>
      <c r="N8786" t="s">
        <v>54</v>
      </c>
      <c r="O8786">
        <v>5</v>
      </c>
      <c r="P8786" s="4">
        <v>16.873906529999999</v>
      </c>
      <c r="Q8786" s="4">
        <v>84.369532629999995</v>
      </c>
      <c r="R8786" t="s">
        <v>29</v>
      </c>
      <c r="S8786" t="b">
        <v>0</v>
      </c>
      <c r="T8786">
        <v>8.4369532629999995</v>
      </c>
      <c r="U8786" t="b">
        <v>0</v>
      </c>
      <c r="V8786" t="s">
        <v>97</v>
      </c>
      <c r="W8786">
        <v>0</v>
      </c>
      <c r="X8786" t="s">
        <v>31</v>
      </c>
      <c r="Y8786" t="s">
        <v>50</v>
      </c>
      <c r="Z8786">
        <v>5</v>
      </c>
      <c r="AA8786" t="b">
        <v>1</v>
      </c>
    </row>
    <row r="8787" spans="1:27" x14ac:dyDescent="0.3">
      <c r="A8787">
        <v>8786</v>
      </c>
      <c r="B8787" s="1">
        <v>43785</v>
      </c>
      <c r="C8787" s="7">
        <f t="shared" si="274"/>
        <v>2019</v>
      </c>
      <c r="D8787" s="2">
        <v>0.33263888888888887</v>
      </c>
      <c r="E8787">
        <v>256</v>
      </c>
      <c r="F8787" s="3">
        <v>18</v>
      </c>
      <c r="G8787" s="3" t="str">
        <f t="shared" si="275"/>
        <v>Young</v>
      </c>
      <c r="H8787" t="s">
        <v>33</v>
      </c>
      <c r="I8787" t="s">
        <v>55</v>
      </c>
      <c r="J8787">
        <v>37</v>
      </c>
      <c r="K8787" t="b">
        <v>0</v>
      </c>
      <c r="L8787">
        <v>584</v>
      </c>
      <c r="M8787" t="s">
        <v>53</v>
      </c>
      <c r="N8787" t="s">
        <v>54</v>
      </c>
      <c r="O8787">
        <v>1</v>
      </c>
      <c r="P8787" s="4">
        <v>51.293978160000002</v>
      </c>
      <c r="Q8787" s="4">
        <v>51.293978160000002</v>
      </c>
      <c r="R8787" t="s">
        <v>43</v>
      </c>
      <c r="S8787" t="b">
        <v>0</v>
      </c>
      <c r="T8787">
        <v>5.129397816</v>
      </c>
      <c r="U8787" t="b">
        <v>0</v>
      </c>
      <c r="V8787" t="s">
        <v>97</v>
      </c>
      <c r="W8787">
        <v>0</v>
      </c>
      <c r="X8787" t="s">
        <v>40</v>
      </c>
      <c r="Y8787" t="s">
        <v>50</v>
      </c>
      <c r="Z8787">
        <v>2</v>
      </c>
      <c r="AA8787" t="b">
        <v>0</v>
      </c>
    </row>
    <row r="8788" spans="1:27" x14ac:dyDescent="0.3">
      <c r="A8788">
        <v>8787</v>
      </c>
      <c r="B8788" s="1">
        <v>44901</v>
      </c>
      <c r="C8788" s="7">
        <f t="shared" si="274"/>
        <v>2022</v>
      </c>
      <c r="D8788" s="2">
        <v>1.4479166666666668E-2</v>
      </c>
      <c r="E8788">
        <v>425</v>
      </c>
      <c r="F8788" s="3">
        <v>31</v>
      </c>
      <c r="G8788" s="3" t="str">
        <f t="shared" si="275"/>
        <v>Middle Age</v>
      </c>
      <c r="H8788" t="s">
        <v>51</v>
      </c>
      <c r="I8788" t="s">
        <v>44</v>
      </c>
      <c r="J8788" t="s">
        <v>96</v>
      </c>
      <c r="K8788" t="b">
        <v>1</v>
      </c>
      <c r="L8788">
        <v>975</v>
      </c>
      <c r="M8788" t="s">
        <v>27</v>
      </c>
      <c r="N8788" t="s">
        <v>28</v>
      </c>
      <c r="O8788">
        <v>3</v>
      </c>
      <c r="P8788" s="4">
        <v>25.276282040000002</v>
      </c>
      <c r="Q8788" s="4">
        <v>75.828846119999994</v>
      </c>
      <c r="R8788" t="s">
        <v>29</v>
      </c>
      <c r="S8788" t="b">
        <v>0</v>
      </c>
      <c r="T8788">
        <v>0</v>
      </c>
      <c r="U8788" t="b">
        <v>1</v>
      </c>
      <c r="V8788" t="s">
        <v>65</v>
      </c>
      <c r="W8788">
        <v>5</v>
      </c>
      <c r="X8788" t="s">
        <v>38</v>
      </c>
      <c r="Y8788" t="s">
        <v>32</v>
      </c>
      <c r="Z8788">
        <v>2</v>
      </c>
      <c r="AA8788" t="b">
        <v>0</v>
      </c>
    </row>
    <row r="8789" spans="1:27" x14ac:dyDescent="0.3">
      <c r="A8789">
        <v>8788</v>
      </c>
      <c r="B8789" s="1">
        <v>44160</v>
      </c>
      <c r="C8789" s="7">
        <f t="shared" si="274"/>
        <v>2020</v>
      </c>
      <c r="D8789" s="2">
        <v>6.7858796296296306E-2</v>
      </c>
      <c r="E8789">
        <v>155</v>
      </c>
      <c r="F8789" s="3">
        <v>51</v>
      </c>
      <c r="G8789" s="3" t="str">
        <f t="shared" si="275"/>
        <v>Old</v>
      </c>
      <c r="H8789" t="s">
        <v>25</v>
      </c>
      <c r="I8789" t="s">
        <v>42</v>
      </c>
      <c r="J8789" t="s">
        <v>96</v>
      </c>
      <c r="K8789" t="b">
        <v>1</v>
      </c>
      <c r="L8789">
        <v>300</v>
      </c>
      <c r="M8789" t="s">
        <v>47</v>
      </c>
      <c r="N8789" t="s">
        <v>48</v>
      </c>
      <c r="O8789">
        <v>3</v>
      </c>
      <c r="P8789" s="4">
        <v>53.490856149999999</v>
      </c>
      <c r="Q8789" s="4">
        <v>160.4725684</v>
      </c>
      <c r="R8789" t="s">
        <v>49</v>
      </c>
      <c r="S8789" t="b">
        <v>0</v>
      </c>
      <c r="T8789">
        <v>16.047256839999999</v>
      </c>
      <c r="U8789" t="b">
        <v>1</v>
      </c>
      <c r="V8789" t="s">
        <v>30</v>
      </c>
      <c r="W8789">
        <v>2</v>
      </c>
      <c r="X8789" t="s">
        <v>40</v>
      </c>
      <c r="Y8789" t="s">
        <v>50</v>
      </c>
      <c r="Z8789">
        <v>5</v>
      </c>
      <c r="AA8789" t="b">
        <v>1</v>
      </c>
    </row>
    <row r="8790" spans="1:27" x14ac:dyDescent="0.3">
      <c r="A8790">
        <v>8789</v>
      </c>
      <c r="B8790" s="1">
        <v>43449</v>
      </c>
      <c r="C8790" s="7">
        <f t="shared" si="274"/>
        <v>2018</v>
      </c>
      <c r="D8790" s="2">
        <v>0.89505787037037043</v>
      </c>
      <c r="E8790">
        <v>416</v>
      </c>
      <c r="F8790" s="3">
        <v>25</v>
      </c>
      <c r="G8790" s="3" t="str">
        <f t="shared" si="275"/>
        <v>Middle Age</v>
      </c>
      <c r="H8790" t="s">
        <v>33</v>
      </c>
      <c r="I8790" t="s">
        <v>64</v>
      </c>
      <c r="J8790" t="s">
        <v>96</v>
      </c>
      <c r="K8790" t="b">
        <v>1</v>
      </c>
      <c r="L8790">
        <v>570</v>
      </c>
      <c r="M8790" t="s">
        <v>47</v>
      </c>
      <c r="N8790" t="s">
        <v>48</v>
      </c>
      <c r="O8790">
        <v>2</v>
      </c>
      <c r="P8790" s="4">
        <v>35.541228840000002</v>
      </c>
      <c r="Q8790" s="4">
        <v>71.082457680000005</v>
      </c>
      <c r="R8790" t="s">
        <v>43</v>
      </c>
      <c r="S8790" t="b">
        <v>1</v>
      </c>
      <c r="T8790">
        <v>7.1082457679999997</v>
      </c>
      <c r="U8790" t="b">
        <v>0</v>
      </c>
      <c r="V8790" t="s">
        <v>65</v>
      </c>
      <c r="W8790">
        <v>1</v>
      </c>
      <c r="X8790" t="s">
        <v>40</v>
      </c>
      <c r="Y8790" t="s">
        <v>50</v>
      </c>
      <c r="Z8790">
        <v>2</v>
      </c>
      <c r="AA8790" t="b">
        <v>0</v>
      </c>
    </row>
    <row r="8791" spans="1:27" x14ac:dyDescent="0.3">
      <c r="A8791">
        <v>8790</v>
      </c>
      <c r="B8791" s="1">
        <v>44534</v>
      </c>
      <c r="C8791" s="7">
        <f t="shared" si="274"/>
        <v>2021</v>
      </c>
      <c r="D8791" s="2">
        <v>0.75824074074074066</v>
      </c>
      <c r="E8791">
        <v>367</v>
      </c>
      <c r="F8791" s="3">
        <v>60</v>
      </c>
      <c r="G8791" s="3" t="str">
        <f t="shared" si="275"/>
        <v>Old</v>
      </c>
      <c r="H8791" t="s">
        <v>25</v>
      </c>
      <c r="I8791" t="s">
        <v>67</v>
      </c>
      <c r="J8791" t="s">
        <v>96</v>
      </c>
      <c r="K8791" t="b">
        <v>1</v>
      </c>
      <c r="L8791">
        <v>143</v>
      </c>
      <c r="M8791" t="s">
        <v>27</v>
      </c>
      <c r="N8791" t="s">
        <v>28</v>
      </c>
      <c r="O8791">
        <v>1</v>
      </c>
      <c r="P8791" s="4">
        <v>69.169512929999996</v>
      </c>
      <c r="Q8791" s="4">
        <v>69.169512929999996</v>
      </c>
      <c r="R8791" t="s">
        <v>43</v>
      </c>
      <c r="S8791" t="b">
        <v>1</v>
      </c>
      <c r="T8791">
        <v>0</v>
      </c>
      <c r="U8791" t="b">
        <v>1</v>
      </c>
      <c r="V8791" t="s">
        <v>37</v>
      </c>
      <c r="W8791">
        <v>2</v>
      </c>
      <c r="X8791" t="s">
        <v>40</v>
      </c>
      <c r="Y8791" t="s">
        <v>32</v>
      </c>
      <c r="Z8791">
        <v>2</v>
      </c>
      <c r="AA8791" t="b">
        <v>0</v>
      </c>
    </row>
    <row r="8792" spans="1:27" x14ac:dyDescent="0.3">
      <c r="A8792">
        <v>8791</v>
      </c>
      <c r="B8792" s="1">
        <v>44184</v>
      </c>
      <c r="C8792" s="7">
        <f t="shared" si="274"/>
        <v>2020</v>
      </c>
      <c r="D8792" s="2">
        <v>0.73590277777777768</v>
      </c>
      <c r="E8792">
        <v>70</v>
      </c>
      <c r="F8792" s="3">
        <v>51</v>
      </c>
      <c r="G8792" s="3" t="str">
        <f t="shared" si="275"/>
        <v>Old</v>
      </c>
      <c r="H8792" t="s">
        <v>25</v>
      </c>
      <c r="I8792" t="s">
        <v>60</v>
      </c>
      <c r="J8792" t="s">
        <v>96</v>
      </c>
      <c r="K8792" t="b">
        <v>1</v>
      </c>
      <c r="L8792">
        <v>962</v>
      </c>
      <c r="M8792" t="s">
        <v>53</v>
      </c>
      <c r="N8792" t="s">
        <v>54</v>
      </c>
      <c r="O8792">
        <v>1</v>
      </c>
      <c r="P8792" s="4">
        <v>17.042410919999998</v>
      </c>
      <c r="Q8792" s="4">
        <v>17.042410919999998</v>
      </c>
      <c r="R8792" t="s">
        <v>49</v>
      </c>
      <c r="S8792" t="b">
        <v>0</v>
      </c>
      <c r="T8792">
        <v>1.704241092</v>
      </c>
      <c r="U8792" t="b">
        <v>1</v>
      </c>
      <c r="V8792" t="s">
        <v>65</v>
      </c>
      <c r="W8792">
        <v>5</v>
      </c>
      <c r="X8792" t="s">
        <v>31</v>
      </c>
      <c r="Y8792" t="s">
        <v>50</v>
      </c>
      <c r="Z8792">
        <v>4</v>
      </c>
      <c r="AA8792" t="b">
        <v>0</v>
      </c>
    </row>
    <row r="8793" spans="1:27" x14ac:dyDescent="0.3">
      <c r="A8793">
        <v>8792</v>
      </c>
      <c r="B8793" s="1">
        <v>43828</v>
      </c>
      <c r="C8793" s="7">
        <f t="shared" si="274"/>
        <v>2019</v>
      </c>
      <c r="D8793" s="2">
        <v>0.61570601851851847</v>
      </c>
      <c r="E8793">
        <v>335</v>
      </c>
      <c r="F8793" s="3">
        <v>50</v>
      </c>
      <c r="G8793" s="3" t="str">
        <f t="shared" si="275"/>
        <v>Old</v>
      </c>
      <c r="H8793" t="s">
        <v>51</v>
      </c>
      <c r="I8793" t="s">
        <v>26</v>
      </c>
      <c r="J8793">
        <v>37</v>
      </c>
      <c r="K8793" t="b">
        <v>0</v>
      </c>
      <c r="L8793">
        <v>90</v>
      </c>
      <c r="M8793" t="s">
        <v>27</v>
      </c>
      <c r="N8793" t="s">
        <v>28</v>
      </c>
      <c r="O8793">
        <v>5</v>
      </c>
      <c r="P8793" s="4">
        <v>92.142051240000001</v>
      </c>
      <c r="Q8793" s="4">
        <v>460.7102562</v>
      </c>
      <c r="R8793" t="s">
        <v>45</v>
      </c>
      <c r="S8793" t="b">
        <v>1</v>
      </c>
      <c r="T8793">
        <v>0</v>
      </c>
      <c r="U8793" t="b">
        <v>1</v>
      </c>
      <c r="V8793" t="s">
        <v>97</v>
      </c>
      <c r="W8793">
        <v>0</v>
      </c>
      <c r="X8793" t="s">
        <v>40</v>
      </c>
      <c r="Y8793" t="s">
        <v>32</v>
      </c>
      <c r="Z8793">
        <v>4</v>
      </c>
      <c r="AA8793" t="b">
        <v>0</v>
      </c>
    </row>
    <row r="8794" spans="1:27" x14ac:dyDescent="0.3">
      <c r="A8794">
        <v>8793</v>
      </c>
      <c r="B8794" s="1">
        <v>44888</v>
      </c>
      <c r="C8794" s="7">
        <f t="shared" si="274"/>
        <v>2022</v>
      </c>
      <c r="D8794" s="2">
        <v>0.74122685185185189</v>
      </c>
      <c r="E8794">
        <v>27</v>
      </c>
      <c r="F8794" s="3">
        <v>41</v>
      </c>
      <c r="G8794" s="3" t="str">
        <f t="shared" si="275"/>
        <v>Middle Age</v>
      </c>
      <c r="H8794" t="s">
        <v>51</v>
      </c>
      <c r="I8794" t="s">
        <v>52</v>
      </c>
      <c r="J8794" t="s">
        <v>96</v>
      </c>
      <c r="K8794" t="b">
        <v>1</v>
      </c>
      <c r="L8794">
        <v>297</v>
      </c>
      <c r="M8794" t="s">
        <v>27</v>
      </c>
      <c r="N8794" t="s">
        <v>28</v>
      </c>
      <c r="O8794">
        <v>4</v>
      </c>
      <c r="P8794" s="4">
        <v>84.363901659999996</v>
      </c>
      <c r="Q8794" s="4">
        <v>337.45560660000001</v>
      </c>
      <c r="R8794" t="s">
        <v>45</v>
      </c>
      <c r="S8794" t="b">
        <v>0</v>
      </c>
      <c r="T8794">
        <v>33.745560660000002</v>
      </c>
      <c r="U8794" t="b">
        <v>0</v>
      </c>
      <c r="V8794" t="s">
        <v>37</v>
      </c>
      <c r="W8794">
        <v>2</v>
      </c>
      <c r="X8794" t="s">
        <v>40</v>
      </c>
      <c r="Y8794" t="s">
        <v>50</v>
      </c>
      <c r="Z8794">
        <v>2</v>
      </c>
      <c r="AA8794" t="b">
        <v>1</v>
      </c>
    </row>
    <row r="8795" spans="1:27" x14ac:dyDescent="0.3">
      <c r="A8795">
        <v>8794</v>
      </c>
      <c r="B8795" s="1">
        <v>44166</v>
      </c>
      <c r="C8795" s="7">
        <f t="shared" si="274"/>
        <v>2020</v>
      </c>
      <c r="D8795" s="2">
        <v>5.9236111111111107E-2</v>
      </c>
      <c r="E8795">
        <v>67</v>
      </c>
      <c r="F8795" s="3">
        <v>40</v>
      </c>
      <c r="G8795" s="3" t="str">
        <f t="shared" si="275"/>
        <v>Middle Age</v>
      </c>
      <c r="H8795" t="s">
        <v>25</v>
      </c>
      <c r="I8795" t="s">
        <v>42</v>
      </c>
      <c r="J8795" t="s">
        <v>96</v>
      </c>
      <c r="K8795" t="b">
        <v>1</v>
      </c>
      <c r="L8795">
        <v>563</v>
      </c>
      <c r="M8795" t="s">
        <v>58</v>
      </c>
      <c r="N8795" t="s">
        <v>59</v>
      </c>
      <c r="O8795">
        <v>1</v>
      </c>
      <c r="P8795" s="4">
        <v>75.393896859999998</v>
      </c>
      <c r="Q8795" s="4">
        <v>75.393896859999998</v>
      </c>
      <c r="R8795" t="s">
        <v>49</v>
      </c>
      <c r="S8795" t="b">
        <v>0</v>
      </c>
      <c r="T8795">
        <v>0</v>
      </c>
      <c r="U8795" t="b">
        <v>0</v>
      </c>
      <c r="V8795" t="s">
        <v>37</v>
      </c>
      <c r="W8795">
        <v>1</v>
      </c>
      <c r="X8795" t="s">
        <v>31</v>
      </c>
      <c r="Y8795" t="s">
        <v>32</v>
      </c>
      <c r="Z8795">
        <v>3</v>
      </c>
      <c r="AA8795" t="b">
        <v>0</v>
      </c>
    </row>
    <row r="8796" spans="1:27" x14ac:dyDescent="0.3">
      <c r="A8796">
        <v>8795</v>
      </c>
      <c r="B8796" s="1">
        <v>44889</v>
      </c>
      <c r="C8796" s="7">
        <f t="shared" si="274"/>
        <v>2022</v>
      </c>
      <c r="D8796" s="2">
        <v>0.21913194444444442</v>
      </c>
      <c r="E8796">
        <v>11</v>
      </c>
      <c r="F8796" s="3">
        <v>53</v>
      </c>
      <c r="G8796" s="3" t="str">
        <f t="shared" si="275"/>
        <v>Old</v>
      </c>
      <c r="H8796" t="s">
        <v>33</v>
      </c>
      <c r="I8796" t="s">
        <v>69</v>
      </c>
      <c r="J8796" t="s">
        <v>96</v>
      </c>
      <c r="K8796" t="b">
        <v>1</v>
      </c>
      <c r="L8796">
        <v>340</v>
      </c>
      <c r="M8796" t="s">
        <v>35</v>
      </c>
      <c r="N8796" t="s">
        <v>36</v>
      </c>
      <c r="O8796">
        <v>2</v>
      </c>
      <c r="P8796" s="4">
        <v>21.443848599999999</v>
      </c>
      <c r="Q8796" s="4">
        <v>42.887697209999999</v>
      </c>
      <c r="R8796" t="s">
        <v>29</v>
      </c>
      <c r="S8796" t="b">
        <v>0</v>
      </c>
      <c r="T8796">
        <v>4.2887697210000004</v>
      </c>
      <c r="U8796" t="b">
        <v>1</v>
      </c>
      <c r="V8796" t="s">
        <v>37</v>
      </c>
      <c r="W8796">
        <v>3</v>
      </c>
      <c r="X8796" t="s">
        <v>31</v>
      </c>
      <c r="Y8796" t="s">
        <v>50</v>
      </c>
      <c r="Z8796">
        <v>3</v>
      </c>
      <c r="AA8796" t="b">
        <v>1</v>
      </c>
    </row>
    <row r="8797" spans="1:27" x14ac:dyDescent="0.3">
      <c r="A8797">
        <v>8796</v>
      </c>
      <c r="B8797" s="1">
        <v>43452</v>
      </c>
      <c r="C8797" s="7">
        <f t="shared" si="274"/>
        <v>2018</v>
      </c>
      <c r="D8797" s="2">
        <v>0.39503472222222219</v>
      </c>
      <c r="E8797">
        <v>256</v>
      </c>
      <c r="F8797" s="3">
        <v>58</v>
      </c>
      <c r="G8797" s="3" t="str">
        <f t="shared" si="275"/>
        <v>Old</v>
      </c>
      <c r="H8797" t="s">
        <v>33</v>
      </c>
      <c r="I8797" t="s">
        <v>44</v>
      </c>
      <c r="J8797" t="s">
        <v>96</v>
      </c>
      <c r="K8797" t="b">
        <v>1</v>
      </c>
      <c r="L8797">
        <v>941</v>
      </c>
      <c r="M8797" t="s">
        <v>27</v>
      </c>
      <c r="N8797" t="s">
        <v>28</v>
      </c>
      <c r="O8797">
        <v>1</v>
      </c>
      <c r="P8797" s="4">
        <v>22.76777688</v>
      </c>
      <c r="Q8797" s="4">
        <v>22.76777688</v>
      </c>
      <c r="R8797" t="s">
        <v>45</v>
      </c>
      <c r="S8797" t="b">
        <v>0</v>
      </c>
      <c r="T8797">
        <v>0</v>
      </c>
      <c r="U8797" t="b">
        <v>1</v>
      </c>
      <c r="V8797" t="s">
        <v>37</v>
      </c>
      <c r="W8797">
        <v>2</v>
      </c>
      <c r="X8797" t="s">
        <v>40</v>
      </c>
      <c r="Y8797" t="s">
        <v>41</v>
      </c>
      <c r="Z8797">
        <v>2</v>
      </c>
      <c r="AA8797" t="b">
        <v>1</v>
      </c>
    </row>
    <row r="8798" spans="1:27" x14ac:dyDescent="0.3">
      <c r="A8798">
        <v>8797</v>
      </c>
      <c r="B8798" s="1">
        <v>44515</v>
      </c>
      <c r="C8798" s="7">
        <f t="shared" si="274"/>
        <v>2021</v>
      </c>
      <c r="D8798" s="2">
        <v>0.31894675925925925</v>
      </c>
      <c r="E8798">
        <v>1</v>
      </c>
      <c r="F8798" s="3">
        <v>41</v>
      </c>
      <c r="G8798" s="3" t="str">
        <f t="shared" si="275"/>
        <v>Middle Age</v>
      </c>
      <c r="H8798" t="s">
        <v>51</v>
      </c>
      <c r="I8798" t="s">
        <v>56</v>
      </c>
      <c r="J8798" t="s">
        <v>96</v>
      </c>
      <c r="K8798" t="b">
        <v>1</v>
      </c>
      <c r="L8798">
        <v>42</v>
      </c>
      <c r="M8798" t="s">
        <v>58</v>
      </c>
      <c r="N8798" t="s">
        <v>59</v>
      </c>
      <c r="O8798">
        <v>5</v>
      </c>
      <c r="P8798" s="4">
        <v>13.32015174</v>
      </c>
      <c r="Q8798" s="4">
        <v>66.600758720000002</v>
      </c>
      <c r="R8798" t="s">
        <v>29</v>
      </c>
      <c r="S8798" t="b">
        <v>0</v>
      </c>
      <c r="T8798">
        <v>0</v>
      </c>
      <c r="U8798" t="b">
        <v>1</v>
      </c>
      <c r="V8798" t="s">
        <v>30</v>
      </c>
      <c r="W8798">
        <v>2</v>
      </c>
      <c r="X8798" t="s">
        <v>40</v>
      </c>
      <c r="Y8798" t="s">
        <v>41</v>
      </c>
      <c r="Z8798">
        <v>4</v>
      </c>
      <c r="AA8798" t="b">
        <v>1</v>
      </c>
    </row>
    <row r="8799" spans="1:27" x14ac:dyDescent="0.3">
      <c r="A8799">
        <v>8798</v>
      </c>
      <c r="B8799" s="1">
        <v>44897</v>
      </c>
      <c r="C8799" s="7">
        <f t="shared" si="274"/>
        <v>2022</v>
      </c>
      <c r="D8799" s="2">
        <v>0.74645833333333333</v>
      </c>
      <c r="E8799">
        <v>369</v>
      </c>
      <c r="F8799" s="3">
        <v>51</v>
      </c>
      <c r="G8799" s="3" t="str">
        <f t="shared" si="275"/>
        <v>Old</v>
      </c>
      <c r="H8799" t="s">
        <v>51</v>
      </c>
      <c r="I8799" t="s">
        <v>56</v>
      </c>
      <c r="J8799" t="s">
        <v>96</v>
      </c>
      <c r="K8799" t="b">
        <v>1</v>
      </c>
      <c r="L8799">
        <v>859</v>
      </c>
      <c r="M8799" t="s">
        <v>27</v>
      </c>
      <c r="N8799" t="s">
        <v>28</v>
      </c>
      <c r="O8799">
        <v>5</v>
      </c>
      <c r="P8799" s="4">
        <v>56.879473650000001</v>
      </c>
      <c r="Q8799" s="4">
        <v>284.39736820000002</v>
      </c>
      <c r="R8799" t="s">
        <v>43</v>
      </c>
      <c r="S8799" t="b">
        <v>0</v>
      </c>
      <c r="T8799">
        <v>0</v>
      </c>
      <c r="U8799" t="b">
        <v>0</v>
      </c>
      <c r="V8799" t="s">
        <v>37</v>
      </c>
      <c r="W8799">
        <v>3</v>
      </c>
      <c r="X8799" t="s">
        <v>38</v>
      </c>
      <c r="Y8799" t="s">
        <v>32</v>
      </c>
      <c r="Z8799">
        <v>1</v>
      </c>
      <c r="AA8799" t="b">
        <v>1</v>
      </c>
    </row>
    <row r="8800" spans="1:27" x14ac:dyDescent="0.3">
      <c r="A8800">
        <v>8799</v>
      </c>
      <c r="B8800" s="1">
        <v>44136</v>
      </c>
      <c r="C8800" s="7">
        <f t="shared" si="274"/>
        <v>2020</v>
      </c>
      <c r="D8800" s="2">
        <v>0.45451388888888888</v>
      </c>
      <c r="E8800">
        <v>373</v>
      </c>
      <c r="F8800" s="3">
        <v>65</v>
      </c>
      <c r="G8800" s="3" t="str">
        <f t="shared" si="275"/>
        <v>Old</v>
      </c>
      <c r="H8800" t="s">
        <v>51</v>
      </c>
      <c r="I8800" t="s">
        <v>70</v>
      </c>
      <c r="J8800">
        <v>98</v>
      </c>
      <c r="K8800" t="b">
        <v>0</v>
      </c>
      <c r="L8800">
        <v>219</v>
      </c>
      <c r="M8800" t="s">
        <v>53</v>
      </c>
      <c r="N8800" t="s">
        <v>54</v>
      </c>
      <c r="O8800">
        <v>1</v>
      </c>
      <c r="P8800" s="4">
        <v>93.086264209999996</v>
      </c>
      <c r="Q8800" s="4">
        <v>93.086264209999996</v>
      </c>
      <c r="R8800" t="s">
        <v>29</v>
      </c>
      <c r="S8800" t="b">
        <v>0</v>
      </c>
      <c r="T8800">
        <v>0</v>
      </c>
      <c r="U8800" t="b">
        <v>0</v>
      </c>
      <c r="V8800" t="s">
        <v>97</v>
      </c>
      <c r="W8800">
        <v>0</v>
      </c>
      <c r="X8800" t="s">
        <v>40</v>
      </c>
      <c r="Y8800" t="s">
        <v>41</v>
      </c>
      <c r="Z8800">
        <v>4</v>
      </c>
      <c r="AA8800" t="b">
        <v>1</v>
      </c>
    </row>
    <row r="8801" spans="1:27" x14ac:dyDescent="0.3">
      <c r="A8801">
        <v>8800</v>
      </c>
      <c r="B8801" s="1">
        <v>44513</v>
      </c>
      <c r="C8801" s="7">
        <f t="shared" si="274"/>
        <v>2021</v>
      </c>
      <c r="D8801" s="2">
        <v>0.65271990740740737</v>
      </c>
      <c r="E8801">
        <v>26</v>
      </c>
      <c r="F8801" s="3">
        <v>63</v>
      </c>
      <c r="G8801" s="3" t="str">
        <f t="shared" si="275"/>
        <v>Old</v>
      </c>
      <c r="H8801" t="s">
        <v>33</v>
      </c>
      <c r="I8801" t="s">
        <v>52</v>
      </c>
      <c r="J8801">
        <v>1</v>
      </c>
      <c r="K8801" t="b">
        <v>0</v>
      </c>
      <c r="L8801">
        <v>112</v>
      </c>
      <c r="M8801" t="s">
        <v>47</v>
      </c>
      <c r="N8801" t="s">
        <v>48</v>
      </c>
      <c r="O8801">
        <v>1</v>
      </c>
      <c r="P8801" s="4">
        <v>15.47482988</v>
      </c>
      <c r="Q8801" s="4">
        <v>15.47482988</v>
      </c>
      <c r="R8801" t="s">
        <v>49</v>
      </c>
      <c r="S8801" t="b">
        <v>0</v>
      </c>
      <c r="T8801">
        <v>0</v>
      </c>
      <c r="U8801" t="b">
        <v>1</v>
      </c>
      <c r="V8801" t="s">
        <v>97</v>
      </c>
      <c r="W8801">
        <v>0</v>
      </c>
      <c r="X8801" t="s">
        <v>38</v>
      </c>
      <c r="Y8801" t="s">
        <v>41</v>
      </c>
      <c r="Z8801">
        <v>2</v>
      </c>
      <c r="AA8801" t="b">
        <v>0</v>
      </c>
    </row>
    <row r="8802" spans="1:27" x14ac:dyDescent="0.3">
      <c r="A8802">
        <v>8801</v>
      </c>
      <c r="B8802" s="1">
        <v>45258</v>
      </c>
      <c r="C8802" s="7">
        <f t="shared" si="274"/>
        <v>2023</v>
      </c>
      <c r="D8802" s="2">
        <v>0.15809027777777776</v>
      </c>
      <c r="E8802">
        <v>300</v>
      </c>
      <c r="F8802" s="3">
        <v>37</v>
      </c>
      <c r="G8802" s="3" t="str">
        <f t="shared" si="275"/>
        <v>Middle Age</v>
      </c>
      <c r="H8802" t="s">
        <v>25</v>
      </c>
      <c r="I8802" t="s">
        <v>42</v>
      </c>
      <c r="J8802" t="s">
        <v>96</v>
      </c>
      <c r="K8802" t="b">
        <v>1</v>
      </c>
      <c r="L8802">
        <v>986</v>
      </c>
      <c r="M8802" t="s">
        <v>58</v>
      </c>
      <c r="N8802" t="s">
        <v>59</v>
      </c>
      <c r="O8802">
        <v>4</v>
      </c>
      <c r="P8802" s="4">
        <v>77.648624409999996</v>
      </c>
      <c r="Q8802" s="4">
        <v>310.59449760000001</v>
      </c>
      <c r="R8802" t="s">
        <v>29</v>
      </c>
      <c r="S8802" t="b">
        <v>1</v>
      </c>
      <c r="T8802">
        <v>31.05944976</v>
      </c>
      <c r="U8802" t="b">
        <v>1</v>
      </c>
      <c r="V8802" t="s">
        <v>65</v>
      </c>
      <c r="W8802">
        <v>4</v>
      </c>
      <c r="X8802" t="s">
        <v>31</v>
      </c>
      <c r="Y8802" t="s">
        <v>50</v>
      </c>
      <c r="Z8802">
        <v>4</v>
      </c>
      <c r="AA8802" t="b">
        <v>1</v>
      </c>
    </row>
    <row r="8803" spans="1:27" x14ac:dyDescent="0.3">
      <c r="A8803">
        <v>8802</v>
      </c>
      <c r="B8803" s="1">
        <v>44170</v>
      </c>
      <c r="C8803" s="7">
        <f t="shared" si="274"/>
        <v>2020</v>
      </c>
      <c r="D8803" s="2">
        <v>2.0787037037037038E-2</v>
      </c>
      <c r="E8803">
        <v>273</v>
      </c>
      <c r="F8803" s="3">
        <v>50</v>
      </c>
      <c r="G8803" s="3" t="str">
        <f t="shared" si="275"/>
        <v>Old</v>
      </c>
      <c r="H8803" t="s">
        <v>51</v>
      </c>
      <c r="I8803" t="s">
        <v>55</v>
      </c>
      <c r="J8803">
        <v>14</v>
      </c>
      <c r="K8803" t="b">
        <v>0</v>
      </c>
      <c r="L8803">
        <v>763</v>
      </c>
      <c r="M8803" t="s">
        <v>58</v>
      </c>
      <c r="N8803" t="s">
        <v>59</v>
      </c>
      <c r="O8803">
        <v>4</v>
      </c>
      <c r="P8803" s="4">
        <v>22.00761533</v>
      </c>
      <c r="Q8803" s="4">
        <v>88.030461310000007</v>
      </c>
      <c r="R8803" t="s">
        <v>49</v>
      </c>
      <c r="S8803" t="b">
        <v>0</v>
      </c>
      <c r="T8803">
        <v>0</v>
      </c>
      <c r="U8803" t="b">
        <v>1</v>
      </c>
      <c r="V8803" t="s">
        <v>97</v>
      </c>
      <c r="W8803">
        <v>0</v>
      </c>
      <c r="X8803" t="s">
        <v>40</v>
      </c>
      <c r="Y8803" t="s">
        <v>41</v>
      </c>
      <c r="Z8803">
        <v>2</v>
      </c>
      <c r="AA8803" t="b">
        <v>0</v>
      </c>
    </row>
    <row r="8804" spans="1:27" x14ac:dyDescent="0.3">
      <c r="A8804">
        <v>8803</v>
      </c>
      <c r="B8804" s="1">
        <v>44515</v>
      </c>
      <c r="C8804" s="7">
        <f t="shared" si="274"/>
        <v>2021</v>
      </c>
      <c r="D8804" s="2">
        <v>0.80469907407407415</v>
      </c>
      <c r="E8804">
        <v>314</v>
      </c>
      <c r="F8804" s="3">
        <v>21</v>
      </c>
      <c r="G8804" s="3" t="str">
        <f t="shared" si="275"/>
        <v>Young</v>
      </c>
      <c r="H8804" t="s">
        <v>25</v>
      </c>
      <c r="I8804" t="s">
        <v>42</v>
      </c>
      <c r="J8804" t="s">
        <v>96</v>
      </c>
      <c r="K8804" t="b">
        <v>1</v>
      </c>
      <c r="L8804">
        <v>86</v>
      </c>
      <c r="M8804" t="s">
        <v>47</v>
      </c>
      <c r="N8804" t="s">
        <v>48</v>
      </c>
      <c r="O8804">
        <v>3</v>
      </c>
      <c r="P8804" s="4">
        <v>86.908513150000005</v>
      </c>
      <c r="Q8804" s="4">
        <v>260.7255394</v>
      </c>
      <c r="R8804" t="s">
        <v>43</v>
      </c>
      <c r="S8804" t="b">
        <v>0</v>
      </c>
      <c r="T8804">
        <v>26.072553939999999</v>
      </c>
      <c r="U8804" t="b">
        <v>0</v>
      </c>
      <c r="V8804" t="s">
        <v>30</v>
      </c>
      <c r="W8804">
        <v>2</v>
      </c>
      <c r="X8804" t="s">
        <v>31</v>
      </c>
      <c r="Y8804" t="s">
        <v>50</v>
      </c>
      <c r="Z8804">
        <v>5</v>
      </c>
      <c r="AA8804" t="b">
        <v>1</v>
      </c>
    </row>
    <row r="8805" spans="1:27" x14ac:dyDescent="0.3">
      <c r="A8805">
        <v>8804</v>
      </c>
      <c r="B8805" s="1">
        <v>44910</v>
      </c>
      <c r="C8805" s="7">
        <f t="shared" si="274"/>
        <v>2022</v>
      </c>
      <c r="D8805" s="2">
        <v>0.62296296296296294</v>
      </c>
      <c r="E8805">
        <v>234</v>
      </c>
      <c r="F8805" s="3">
        <v>54</v>
      </c>
      <c r="G8805" s="3" t="str">
        <f t="shared" si="275"/>
        <v>Old</v>
      </c>
      <c r="H8805" t="s">
        <v>25</v>
      </c>
      <c r="I8805" t="s">
        <v>52</v>
      </c>
      <c r="J8805" t="s">
        <v>96</v>
      </c>
      <c r="K8805" t="b">
        <v>1</v>
      </c>
      <c r="L8805">
        <v>468</v>
      </c>
      <c r="M8805" t="s">
        <v>53</v>
      </c>
      <c r="N8805" t="s">
        <v>54</v>
      </c>
      <c r="O8805">
        <v>2</v>
      </c>
      <c r="P8805" s="4">
        <v>91.012302399999996</v>
      </c>
      <c r="Q8805" s="4">
        <v>182.02460479999999</v>
      </c>
      <c r="R8805" t="s">
        <v>49</v>
      </c>
      <c r="S8805" t="b">
        <v>1</v>
      </c>
      <c r="T8805">
        <v>18.202460479999999</v>
      </c>
      <c r="U8805" t="b">
        <v>0</v>
      </c>
      <c r="V8805" t="s">
        <v>37</v>
      </c>
      <c r="W8805">
        <v>2</v>
      </c>
      <c r="X8805" t="s">
        <v>31</v>
      </c>
      <c r="Y8805" t="s">
        <v>50</v>
      </c>
      <c r="Z8805">
        <v>5</v>
      </c>
      <c r="AA8805" t="b">
        <v>1</v>
      </c>
    </row>
    <row r="8806" spans="1:27" x14ac:dyDescent="0.3">
      <c r="A8806">
        <v>8805</v>
      </c>
      <c r="B8806" s="1">
        <v>44538</v>
      </c>
      <c r="C8806" s="7">
        <f t="shared" si="274"/>
        <v>2021</v>
      </c>
      <c r="D8806" s="2">
        <v>0.80931712962962965</v>
      </c>
      <c r="E8806">
        <v>22</v>
      </c>
      <c r="F8806" s="3">
        <v>55</v>
      </c>
      <c r="G8806" s="3" t="str">
        <f t="shared" si="275"/>
        <v>Old</v>
      </c>
      <c r="H8806" t="s">
        <v>25</v>
      </c>
      <c r="I8806" t="s">
        <v>67</v>
      </c>
      <c r="J8806">
        <v>46</v>
      </c>
      <c r="K8806" t="b">
        <v>0</v>
      </c>
      <c r="L8806">
        <v>151</v>
      </c>
      <c r="M8806" t="s">
        <v>53</v>
      </c>
      <c r="N8806" t="s">
        <v>54</v>
      </c>
      <c r="O8806">
        <v>3</v>
      </c>
      <c r="P8806" s="4">
        <v>12.174240080000001</v>
      </c>
      <c r="Q8806" s="4">
        <v>36.522720239999998</v>
      </c>
      <c r="R8806" t="s">
        <v>29</v>
      </c>
      <c r="S8806" t="b">
        <v>1</v>
      </c>
      <c r="T8806">
        <v>3.6522720240000002</v>
      </c>
      <c r="U8806" t="b">
        <v>0</v>
      </c>
      <c r="V8806" t="s">
        <v>97</v>
      </c>
      <c r="W8806">
        <v>0</v>
      </c>
      <c r="X8806" t="s">
        <v>31</v>
      </c>
      <c r="Y8806" t="s">
        <v>50</v>
      </c>
      <c r="Z8806">
        <v>3</v>
      </c>
      <c r="AA8806" t="b">
        <v>1</v>
      </c>
    </row>
    <row r="8807" spans="1:27" x14ac:dyDescent="0.3">
      <c r="A8807">
        <v>8806</v>
      </c>
      <c r="B8807" s="1">
        <v>44140</v>
      </c>
      <c r="C8807" s="7">
        <f t="shared" si="274"/>
        <v>2020</v>
      </c>
      <c r="D8807" s="2">
        <v>0.38041666666666668</v>
      </c>
      <c r="E8807">
        <v>296</v>
      </c>
      <c r="F8807" s="3">
        <v>39</v>
      </c>
      <c r="G8807" s="3" t="str">
        <f t="shared" si="275"/>
        <v>Middle Age</v>
      </c>
      <c r="H8807" t="s">
        <v>33</v>
      </c>
      <c r="I8807" t="s">
        <v>52</v>
      </c>
      <c r="J8807" t="s">
        <v>96</v>
      </c>
      <c r="K8807" t="b">
        <v>1</v>
      </c>
      <c r="L8807">
        <v>334</v>
      </c>
      <c r="M8807" t="s">
        <v>47</v>
      </c>
      <c r="N8807" t="s">
        <v>48</v>
      </c>
      <c r="O8807">
        <v>2</v>
      </c>
      <c r="P8807" s="4">
        <v>16.62103587</v>
      </c>
      <c r="Q8807" s="4">
        <v>33.24207174</v>
      </c>
      <c r="R8807" t="s">
        <v>49</v>
      </c>
      <c r="S8807" t="b">
        <v>1</v>
      </c>
      <c r="T8807">
        <v>3.3242071740000001</v>
      </c>
      <c r="U8807" t="b">
        <v>1</v>
      </c>
      <c r="V8807" t="s">
        <v>30</v>
      </c>
      <c r="W8807">
        <v>3</v>
      </c>
      <c r="X8807" t="s">
        <v>38</v>
      </c>
      <c r="Y8807" t="s">
        <v>50</v>
      </c>
      <c r="Z8807">
        <v>3</v>
      </c>
      <c r="AA8807" t="b">
        <v>1</v>
      </c>
    </row>
    <row r="8808" spans="1:27" x14ac:dyDescent="0.3">
      <c r="A8808">
        <v>8807</v>
      </c>
      <c r="B8808" s="1">
        <v>43797</v>
      </c>
      <c r="C8808" s="7">
        <f t="shared" si="274"/>
        <v>2019</v>
      </c>
      <c r="D8808" s="2">
        <v>0.1879861111111111</v>
      </c>
      <c r="E8808">
        <v>190</v>
      </c>
      <c r="F8808" s="3">
        <v>61</v>
      </c>
      <c r="G8808" s="3" t="str">
        <f t="shared" si="275"/>
        <v>Old</v>
      </c>
      <c r="H8808" t="s">
        <v>33</v>
      </c>
      <c r="I8808" t="s">
        <v>60</v>
      </c>
      <c r="J8808">
        <v>32</v>
      </c>
      <c r="K8808" t="b">
        <v>0</v>
      </c>
      <c r="L8808">
        <v>617</v>
      </c>
      <c r="M8808" t="s">
        <v>53</v>
      </c>
      <c r="N8808" t="s">
        <v>54</v>
      </c>
      <c r="O8808">
        <v>4</v>
      </c>
      <c r="P8808" s="4">
        <v>66.934451780000003</v>
      </c>
      <c r="Q8808" s="4">
        <v>267.7378071</v>
      </c>
      <c r="R8808" t="s">
        <v>29</v>
      </c>
      <c r="S8808" t="b">
        <v>1</v>
      </c>
      <c r="T8808">
        <v>26.77378071</v>
      </c>
      <c r="U8808" t="b">
        <v>1</v>
      </c>
      <c r="V8808" t="s">
        <v>97</v>
      </c>
      <c r="W8808">
        <v>0</v>
      </c>
      <c r="X8808" t="s">
        <v>31</v>
      </c>
      <c r="Y8808" t="s">
        <v>50</v>
      </c>
      <c r="Z8808">
        <v>5</v>
      </c>
      <c r="AA8808" t="b">
        <v>1</v>
      </c>
    </row>
    <row r="8809" spans="1:27" x14ac:dyDescent="0.3">
      <c r="A8809">
        <v>8808</v>
      </c>
      <c r="B8809" s="1">
        <v>44906</v>
      </c>
      <c r="C8809" s="7">
        <f t="shared" si="274"/>
        <v>2022</v>
      </c>
      <c r="D8809" s="2">
        <v>0.65981481481481474</v>
      </c>
      <c r="E8809">
        <v>105</v>
      </c>
      <c r="F8809" s="3">
        <v>30</v>
      </c>
      <c r="G8809" s="3" t="str">
        <f t="shared" si="275"/>
        <v>Middle Age</v>
      </c>
      <c r="H8809" t="s">
        <v>51</v>
      </c>
      <c r="I8809" t="s">
        <v>42</v>
      </c>
      <c r="J8809" t="s">
        <v>96</v>
      </c>
      <c r="K8809" t="b">
        <v>1</v>
      </c>
      <c r="L8809">
        <v>73</v>
      </c>
      <c r="M8809" t="s">
        <v>35</v>
      </c>
      <c r="N8809" t="s">
        <v>36</v>
      </c>
      <c r="O8809">
        <v>3</v>
      </c>
      <c r="P8809" s="4">
        <v>34.734220829999998</v>
      </c>
      <c r="Q8809" s="4">
        <v>104.2026625</v>
      </c>
      <c r="R8809" t="s">
        <v>45</v>
      </c>
      <c r="S8809" t="b">
        <v>0</v>
      </c>
      <c r="T8809">
        <v>0</v>
      </c>
      <c r="U8809" t="b">
        <v>1</v>
      </c>
      <c r="V8809" t="s">
        <v>30</v>
      </c>
      <c r="W8809">
        <v>2</v>
      </c>
      <c r="X8809" t="s">
        <v>38</v>
      </c>
      <c r="Y8809" t="s">
        <v>32</v>
      </c>
      <c r="Z8809">
        <v>2</v>
      </c>
      <c r="AA8809" t="b">
        <v>0</v>
      </c>
    </row>
    <row r="8810" spans="1:27" x14ac:dyDescent="0.3">
      <c r="A8810">
        <v>8809</v>
      </c>
      <c r="B8810" s="1">
        <v>43824</v>
      </c>
      <c r="C8810" s="7">
        <f t="shared" si="274"/>
        <v>2019</v>
      </c>
      <c r="D8810" s="2">
        <v>0.89836805555555566</v>
      </c>
      <c r="E8810">
        <v>481</v>
      </c>
      <c r="F8810" s="3">
        <v>27</v>
      </c>
      <c r="G8810" s="3" t="str">
        <f t="shared" si="275"/>
        <v>Middle Age</v>
      </c>
      <c r="H8810" t="s">
        <v>33</v>
      </c>
      <c r="I8810" t="s">
        <v>46</v>
      </c>
      <c r="J8810">
        <v>99</v>
      </c>
      <c r="K8810" t="b">
        <v>0</v>
      </c>
      <c r="L8810">
        <v>527</v>
      </c>
      <c r="M8810" t="s">
        <v>47</v>
      </c>
      <c r="N8810" t="s">
        <v>48</v>
      </c>
      <c r="O8810">
        <v>4</v>
      </c>
      <c r="P8810" s="4">
        <v>91.282574210000007</v>
      </c>
      <c r="Q8810" s="4">
        <v>365.1302968</v>
      </c>
      <c r="R8810" t="s">
        <v>45</v>
      </c>
      <c r="S8810" t="b">
        <v>1</v>
      </c>
      <c r="T8810">
        <v>0</v>
      </c>
      <c r="U8810" t="b">
        <v>1</v>
      </c>
      <c r="V8810" t="s">
        <v>97</v>
      </c>
      <c r="W8810">
        <v>0</v>
      </c>
      <c r="X8810" t="s">
        <v>40</v>
      </c>
      <c r="Y8810" t="s">
        <v>41</v>
      </c>
      <c r="Z8810">
        <v>1</v>
      </c>
      <c r="AA8810" t="b">
        <v>1</v>
      </c>
    </row>
    <row r="8811" spans="1:27" x14ac:dyDescent="0.3">
      <c r="A8811">
        <v>8810</v>
      </c>
      <c r="B8811" s="1">
        <v>43784</v>
      </c>
      <c r="C8811" s="7">
        <f t="shared" si="274"/>
        <v>2019</v>
      </c>
      <c r="D8811" s="2">
        <v>0.40317129629629633</v>
      </c>
      <c r="E8811">
        <v>498</v>
      </c>
      <c r="F8811" s="3">
        <v>53</v>
      </c>
      <c r="G8811" s="3" t="str">
        <f t="shared" si="275"/>
        <v>Old</v>
      </c>
      <c r="H8811" t="s">
        <v>25</v>
      </c>
      <c r="I8811" t="s">
        <v>60</v>
      </c>
      <c r="J8811" t="s">
        <v>96</v>
      </c>
      <c r="K8811" t="b">
        <v>1</v>
      </c>
      <c r="L8811">
        <v>453</v>
      </c>
      <c r="M8811" t="s">
        <v>47</v>
      </c>
      <c r="N8811" t="s">
        <v>48</v>
      </c>
      <c r="O8811">
        <v>1</v>
      </c>
      <c r="P8811" s="4">
        <v>45.043114770000003</v>
      </c>
      <c r="Q8811" s="4">
        <v>45.043114770000003</v>
      </c>
      <c r="R8811" t="s">
        <v>29</v>
      </c>
      <c r="S8811" t="b">
        <v>1</v>
      </c>
      <c r="T8811">
        <v>0</v>
      </c>
      <c r="U8811" t="b">
        <v>0</v>
      </c>
      <c r="V8811" t="s">
        <v>37</v>
      </c>
      <c r="W8811">
        <v>4</v>
      </c>
      <c r="X8811" t="s">
        <v>38</v>
      </c>
      <c r="Y8811" t="s">
        <v>32</v>
      </c>
      <c r="Z8811">
        <v>3</v>
      </c>
      <c r="AA8811" t="b">
        <v>1</v>
      </c>
    </row>
    <row r="8812" spans="1:27" x14ac:dyDescent="0.3">
      <c r="A8812">
        <v>8811</v>
      </c>
      <c r="B8812" s="1">
        <v>45261</v>
      </c>
      <c r="C8812" s="7">
        <f t="shared" si="274"/>
        <v>2023</v>
      </c>
      <c r="D8812" s="2">
        <v>0.47131944444444446</v>
      </c>
      <c r="E8812">
        <v>253</v>
      </c>
      <c r="F8812" s="3">
        <v>62</v>
      </c>
      <c r="G8812" s="3" t="str">
        <f t="shared" si="275"/>
        <v>Old</v>
      </c>
      <c r="H8812" t="s">
        <v>33</v>
      </c>
      <c r="I8812" t="s">
        <v>64</v>
      </c>
      <c r="J8812">
        <v>88</v>
      </c>
      <c r="K8812" t="b">
        <v>0</v>
      </c>
      <c r="L8812">
        <v>89</v>
      </c>
      <c r="M8812" t="s">
        <v>58</v>
      </c>
      <c r="N8812" t="s">
        <v>59</v>
      </c>
      <c r="O8812">
        <v>3</v>
      </c>
      <c r="P8812" s="4">
        <v>22.880972509999999</v>
      </c>
      <c r="Q8812" s="4">
        <v>68.642917539999999</v>
      </c>
      <c r="R8812" t="s">
        <v>29</v>
      </c>
      <c r="S8812" t="b">
        <v>0</v>
      </c>
      <c r="T8812">
        <v>6.8642917539999999</v>
      </c>
      <c r="U8812" t="b">
        <v>0</v>
      </c>
      <c r="V8812" t="s">
        <v>97</v>
      </c>
      <c r="W8812">
        <v>0</v>
      </c>
      <c r="X8812" t="s">
        <v>40</v>
      </c>
      <c r="Y8812" t="s">
        <v>50</v>
      </c>
      <c r="Z8812">
        <v>4</v>
      </c>
      <c r="AA8812" t="b">
        <v>0</v>
      </c>
    </row>
    <row r="8813" spans="1:27" x14ac:dyDescent="0.3">
      <c r="A8813">
        <v>8812</v>
      </c>
      <c r="B8813" s="1">
        <v>45291</v>
      </c>
      <c r="C8813" s="7">
        <f t="shared" si="274"/>
        <v>2023</v>
      </c>
      <c r="D8813" s="2">
        <v>0.23295138888888889</v>
      </c>
      <c r="E8813">
        <v>223</v>
      </c>
      <c r="F8813" s="3">
        <v>58</v>
      </c>
      <c r="G8813" s="3" t="str">
        <f t="shared" si="275"/>
        <v>Old</v>
      </c>
      <c r="H8813" t="s">
        <v>25</v>
      </c>
      <c r="I8813" t="s">
        <v>69</v>
      </c>
      <c r="J8813" t="s">
        <v>96</v>
      </c>
      <c r="K8813" t="b">
        <v>1</v>
      </c>
      <c r="L8813">
        <v>410</v>
      </c>
      <c r="M8813" t="s">
        <v>53</v>
      </c>
      <c r="N8813" t="s">
        <v>54</v>
      </c>
      <c r="O8813">
        <v>4</v>
      </c>
      <c r="P8813" s="4">
        <v>85.179832680000004</v>
      </c>
      <c r="Q8813" s="4">
        <v>340.7193307</v>
      </c>
      <c r="R8813" t="s">
        <v>45</v>
      </c>
      <c r="S8813" t="b">
        <v>1</v>
      </c>
      <c r="T8813">
        <v>0</v>
      </c>
      <c r="U8813" t="b">
        <v>1</v>
      </c>
      <c r="V8813" t="s">
        <v>30</v>
      </c>
      <c r="W8813">
        <v>2</v>
      </c>
      <c r="X8813" t="s">
        <v>38</v>
      </c>
      <c r="Y8813" t="s">
        <v>41</v>
      </c>
      <c r="Z8813">
        <v>4</v>
      </c>
      <c r="AA8813" t="b">
        <v>1</v>
      </c>
    </row>
    <row r="8814" spans="1:27" x14ac:dyDescent="0.3">
      <c r="A8814">
        <v>8813</v>
      </c>
      <c r="B8814" s="1">
        <v>44909</v>
      </c>
      <c r="C8814" s="7">
        <f t="shared" si="274"/>
        <v>2022</v>
      </c>
      <c r="D8814" s="2">
        <v>4.5138888888888893E-3</v>
      </c>
      <c r="E8814">
        <v>374</v>
      </c>
      <c r="F8814" s="3">
        <v>51</v>
      </c>
      <c r="G8814" s="3" t="str">
        <f t="shared" si="275"/>
        <v>Old</v>
      </c>
      <c r="H8814" t="s">
        <v>25</v>
      </c>
      <c r="I8814" t="s">
        <v>34</v>
      </c>
      <c r="J8814" t="s">
        <v>96</v>
      </c>
      <c r="K8814" t="b">
        <v>1</v>
      </c>
      <c r="L8814">
        <v>568</v>
      </c>
      <c r="M8814" t="s">
        <v>27</v>
      </c>
      <c r="N8814" t="s">
        <v>28</v>
      </c>
      <c r="O8814">
        <v>4</v>
      </c>
      <c r="P8814" s="4">
        <v>49.691812220000003</v>
      </c>
      <c r="Q8814" s="4">
        <v>198.7672489</v>
      </c>
      <c r="R8814" t="s">
        <v>45</v>
      </c>
      <c r="S8814" t="b">
        <v>0</v>
      </c>
      <c r="T8814">
        <v>19.876724889999998</v>
      </c>
      <c r="U8814" t="b">
        <v>0</v>
      </c>
      <c r="V8814" t="s">
        <v>30</v>
      </c>
      <c r="W8814">
        <v>3</v>
      </c>
      <c r="X8814" t="s">
        <v>31</v>
      </c>
      <c r="Y8814" t="s">
        <v>50</v>
      </c>
      <c r="Z8814">
        <v>5</v>
      </c>
      <c r="AA8814" t="b">
        <v>1</v>
      </c>
    </row>
    <row r="8815" spans="1:27" x14ac:dyDescent="0.3">
      <c r="A8815">
        <v>8814</v>
      </c>
      <c r="B8815" s="1">
        <v>44155</v>
      </c>
      <c r="C8815" s="7">
        <f t="shared" si="274"/>
        <v>2020</v>
      </c>
      <c r="D8815" s="2">
        <v>0.60047453703703701</v>
      </c>
      <c r="E8815">
        <v>325</v>
      </c>
      <c r="F8815" s="3">
        <v>34</v>
      </c>
      <c r="G8815" s="3" t="str">
        <f t="shared" si="275"/>
        <v>Middle Age</v>
      </c>
      <c r="H8815" t="s">
        <v>51</v>
      </c>
      <c r="I8815" t="s">
        <v>66</v>
      </c>
      <c r="J8815" t="s">
        <v>96</v>
      </c>
      <c r="K8815" t="b">
        <v>1</v>
      </c>
      <c r="L8815">
        <v>470</v>
      </c>
      <c r="M8815" t="s">
        <v>53</v>
      </c>
      <c r="N8815" t="s">
        <v>54</v>
      </c>
      <c r="O8815">
        <v>4</v>
      </c>
      <c r="P8815" s="4">
        <v>90.383294079999999</v>
      </c>
      <c r="Q8815" s="4">
        <v>361.53317629999998</v>
      </c>
      <c r="R8815" t="s">
        <v>43</v>
      </c>
      <c r="S8815" t="b">
        <v>1</v>
      </c>
      <c r="T8815">
        <v>0</v>
      </c>
      <c r="U8815" t="b">
        <v>0</v>
      </c>
      <c r="V8815" t="s">
        <v>37</v>
      </c>
      <c r="W8815">
        <v>2</v>
      </c>
      <c r="X8815" t="s">
        <v>31</v>
      </c>
      <c r="Y8815" t="s">
        <v>32</v>
      </c>
      <c r="Z8815">
        <v>5</v>
      </c>
      <c r="AA8815" t="b">
        <v>0</v>
      </c>
    </row>
    <row r="8816" spans="1:27" x14ac:dyDescent="0.3">
      <c r="A8816">
        <v>8815</v>
      </c>
      <c r="B8816" s="1">
        <v>45277</v>
      </c>
      <c r="C8816" s="7">
        <f t="shared" si="274"/>
        <v>2023</v>
      </c>
      <c r="D8816" s="2">
        <v>0.71356481481481471</v>
      </c>
      <c r="E8816">
        <v>319</v>
      </c>
      <c r="F8816" s="3">
        <v>70</v>
      </c>
      <c r="G8816" s="3" t="str">
        <f t="shared" si="275"/>
        <v>Old</v>
      </c>
      <c r="H8816" t="s">
        <v>33</v>
      </c>
      <c r="I8816" t="s">
        <v>68</v>
      </c>
      <c r="J8816" t="s">
        <v>96</v>
      </c>
      <c r="K8816" t="b">
        <v>1</v>
      </c>
      <c r="L8816">
        <v>102</v>
      </c>
      <c r="M8816" t="s">
        <v>58</v>
      </c>
      <c r="N8816" t="s">
        <v>59</v>
      </c>
      <c r="O8816">
        <v>5</v>
      </c>
      <c r="P8816" s="4">
        <v>70.636987840000003</v>
      </c>
      <c r="Q8816" s="4">
        <v>353.18493919999997</v>
      </c>
      <c r="R8816" t="s">
        <v>49</v>
      </c>
      <c r="S8816" t="b">
        <v>0</v>
      </c>
      <c r="T8816">
        <v>0</v>
      </c>
      <c r="U8816" t="b">
        <v>1</v>
      </c>
      <c r="V8816" t="s">
        <v>30</v>
      </c>
      <c r="W8816">
        <v>1</v>
      </c>
      <c r="X8816" t="s">
        <v>40</v>
      </c>
      <c r="Y8816" t="s">
        <v>41</v>
      </c>
      <c r="Z8816">
        <v>4</v>
      </c>
      <c r="AA8816" t="b">
        <v>0</v>
      </c>
    </row>
    <row r="8817" spans="1:27" x14ac:dyDescent="0.3">
      <c r="A8817">
        <v>8816</v>
      </c>
      <c r="B8817" s="1">
        <v>44534</v>
      </c>
      <c r="C8817" s="7">
        <f t="shared" si="274"/>
        <v>2021</v>
      </c>
      <c r="D8817" s="2">
        <v>0.68744212962962958</v>
      </c>
      <c r="E8817">
        <v>329</v>
      </c>
      <c r="F8817" s="3">
        <v>24</v>
      </c>
      <c r="G8817" s="3" t="str">
        <f t="shared" si="275"/>
        <v>Young</v>
      </c>
      <c r="H8817" t="s">
        <v>25</v>
      </c>
      <c r="I8817" t="s">
        <v>46</v>
      </c>
      <c r="J8817">
        <v>55</v>
      </c>
      <c r="K8817" t="b">
        <v>0</v>
      </c>
      <c r="L8817">
        <v>275</v>
      </c>
      <c r="M8817" t="s">
        <v>53</v>
      </c>
      <c r="N8817" t="s">
        <v>54</v>
      </c>
      <c r="O8817">
        <v>3</v>
      </c>
      <c r="P8817" s="4">
        <v>65.369639809999995</v>
      </c>
      <c r="Q8817" s="4">
        <v>196.10891939999999</v>
      </c>
      <c r="R8817" t="s">
        <v>43</v>
      </c>
      <c r="S8817" t="b">
        <v>0</v>
      </c>
      <c r="T8817">
        <v>19.610891939999998</v>
      </c>
      <c r="U8817" t="b">
        <v>0</v>
      </c>
      <c r="V8817" t="s">
        <v>97</v>
      </c>
      <c r="W8817">
        <v>0</v>
      </c>
      <c r="X8817" t="s">
        <v>31</v>
      </c>
      <c r="Y8817" t="s">
        <v>50</v>
      </c>
      <c r="Z8817">
        <v>1</v>
      </c>
      <c r="AA8817" t="b">
        <v>0</v>
      </c>
    </row>
    <row r="8818" spans="1:27" x14ac:dyDescent="0.3">
      <c r="A8818">
        <v>8817</v>
      </c>
      <c r="B8818" s="1">
        <v>43452</v>
      </c>
      <c r="C8818" s="7">
        <f t="shared" si="274"/>
        <v>2018</v>
      </c>
      <c r="D8818" s="2">
        <v>0.73380787037037043</v>
      </c>
      <c r="E8818">
        <v>9</v>
      </c>
      <c r="F8818" s="3">
        <v>41</v>
      </c>
      <c r="G8818" s="3" t="str">
        <f t="shared" si="275"/>
        <v>Middle Age</v>
      </c>
      <c r="H8818" t="s">
        <v>25</v>
      </c>
      <c r="I8818" t="s">
        <v>66</v>
      </c>
      <c r="J8818">
        <v>57</v>
      </c>
      <c r="K8818" t="b">
        <v>0</v>
      </c>
      <c r="L8818">
        <v>410</v>
      </c>
      <c r="M8818" t="s">
        <v>53</v>
      </c>
      <c r="N8818" t="s">
        <v>54</v>
      </c>
      <c r="O8818">
        <v>3</v>
      </c>
      <c r="P8818" s="4">
        <v>12.52853502</v>
      </c>
      <c r="Q8818" s="4">
        <v>37.585605059999999</v>
      </c>
      <c r="R8818" t="s">
        <v>45</v>
      </c>
      <c r="S8818" t="b">
        <v>1</v>
      </c>
      <c r="T8818">
        <v>0</v>
      </c>
      <c r="U8818" t="b">
        <v>1</v>
      </c>
      <c r="V8818" t="s">
        <v>97</v>
      </c>
      <c r="W8818">
        <v>0</v>
      </c>
      <c r="X8818" t="s">
        <v>31</v>
      </c>
      <c r="Y8818" t="s">
        <v>32</v>
      </c>
      <c r="Z8818">
        <v>5</v>
      </c>
      <c r="AA8818" t="b">
        <v>1</v>
      </c>
    </row>
    <row r="8819" spans="1:27" x14ac:dyDescent="0.3">
      <c r="A8819">
        <v>8818</v>
      </c>
      <c r="B8819" s="1">
        <v>44538</v>
      </c>
      <c r="C8819" s="7">
        <f t="shared" si="274"/>
        <v>2021</v>
      </c>
      <c r="D8819" s="2">
        <v>0.90187499999999998</v>
      </c>
      <c r="E8819">
        <v>436</v>
      </c>
      <c r="F8819" s="3">
        <v>64</v>
      </c>
      <c r="G8819" s="3" t="str">
        <f t="shared" si="275"/>
        <v>Old</v>
      </c>
      <c r="H8819" t="s">
        <v>33</v>
      </c>
      <c r="I8819" t="s">
        <v>44</v>
      </c>
      <c r="J8819">
        <v>95</v>
      </c>
      <c r="K8819" t="b">
        <v>0</v>
      </c>
      <c r="L8819">
        <v>273</v>
      </c>
      <c r="M8819" t="s">
        <v>27</v>
      </c>
      <c r="N8819" t="s">
        <v>28</v>
      </c>
      <c r="O8819">
        <v>4</v>
      </c>
      <c r="P8819" s="4">
        <v>45.593230890000001</v>
      </c>
      <c r="Q8819" s="4">
        <v>182.37292360000001</v>
      </c>
      <c r="R8819" t="s">
        <v>43</v>
      </c>
      <c r="S8819" t="b">
        <v>1</v>
      </c>
      <c r="T8819">
        <v>18.237292360000001</v>
      </c>
      <c r="U8819" t="b">
        <v>0</v>
      </c>
      <c r="V8819" t="s">
        <v>97</v>
      </c>
      <c r="W8819">
        <v>0</v>
      </c>
      <c r="X8819" t="s">
        <v>40</v>
      </c>
      <c r="Y8819" t="s">
        <v>50</v>
      </c>
      <c r="Z8819">
        <v>3</v>
      </c>
      <c r="AA8819" t="b">
        <v>0</v>
      </c>
    </row>
    <row r="8820" spans="1:27" x14ac:dyDescent="0.3">
      <c r="A8820">
        <v>8819</v>
      </c>
      <c r="B8820" s="1">
        <v>44875</v>
      </c>
      <c r="C8820" s="7">
        <f t="shared" si="274"/>
        <v>2022</v>
      </c>
      <c r="D8820" s="2">
        <v>0.89034722222222218</v>
      </c>
      <c r="E8820">
        <v>48</v>
      </c>
      <c r="F8820" s="3">
        <v>68</v>
      </c>
      <c r="G8820" s="3" t="str">
        <f t="shared" si="275"/>
        <v>Old</v>
      </c>
      <c r="H8820" t="s">
        <v>25</v>
      </c>
      <c r="I8820" t="s">
        <v>63</v>
      </c>
      <c r="J8820" t="s">
        <v>96</v>
      </c>
      <c r="K8820" t="b">
        <v>1</v>
      </c>
      <c r="L8820">
        <v>775</v>
      </c>
      <c r="M8820" t="s">
        <v>58</v>
      </c>
      <c r="N8820" t="s">
        <v>59</v>
      </c>
      <c r="O8820">
        <v>2</v>
      </c>
      <c r="P8820" s="4">
        <v>48.275225630000001</v>
      </c>
      <c r="Q8820" s="4">
        <v>96.550451249999995</v>
      </c>
      <c r="R8820" t="s">
        <v>29</v>
      </c>
      <c r="S8820" t="b">
        <v>1</v>
      </c>
      <c r="T8820">
        <v>9.6550451249999991</v>
      </c>
      <c r="U8820" t="b">
        <v>0</v>
      </c>
      <c r="V8820" t="s">
        <v>65</v>
      </c>
      <c r="W8820">
        <v>3</v>
      </c>
      <c r="X8820" t="s">
        <v>31</v>
      </c>
      <c r="Y8820" t="s">
        <v>50</v>
      </c>
      <c r="Z8820">
        <v>5</v>
      </c>
      <c r="AA8820" t="b">
        <v>1</v>
      </c>
    </row>
    <row r="8821" spans="1:27" x14ac:dyDescent="0.3">
      <c r="A8821">
        <v>8820</v>
      </c>
      <c r="B8821" s="1">
        <v>44168</v>
      </c>
      <c r="C8821" s="7">
        <f t="shared" si="274"/>
        <v>2020</v>
      </c>
      <c r="D8821" s="2">
        <v>0.45571759259259265</v>
      </c>
      <c r="E8821">
        <v>181</v>
      </c>
      <c r="F8821" s="3">
        <v>39</v>
      </c>
      <c r="G8821" s="3" t="str">
        <f t="shared" si="275"/>
        <v>Middle Age</v>
      </c>
      <c r="H8821" t="s">
        <v>33</v>
      </c>
      <c r="I8821" t="s">
        <v>61</v>
      </c>
      <c r="J8821">
        <v>57</v>
      </c>
      <c r="K8821" t="b">
        <v>0</v>
      </c>
      <c r="L8821">
        <v>942</v>
      </c>
      <c r="M8821" t="s">
        <v>35</v>
      </c>
      <c r="N8821" t="s">
        <v>36</v>
      </c>
      <c r="O8821">
        <v>3</v>
      </c>
      <c r="P8821" s="4">
        <v>66.496481450000005</v>
      </c>
      <c r="Q8821" s="4">
        <v>199.4894444</v>
      </c>
      <c r="R8821" t="s">
        <v>45</v>
      </c>
      <c r="S8821" t="b">
        <v>0</v>
      </c>
      <c r="T8821">
        <v>0</v>
      </c>
      <c r="U8821" t="b">
        <v>0</v>
      </c>
      <c r="V8821" t="s">
        <v>97</v>
      </c>
      <c r="W8821">
        <v>0</v>
      </c>
      <c r="X8821" t="s">
        <v>38</v>
      </c>
      <c r="Y8821" t="s">
        <v>41</v>
      </c>
      <c r="Z8821">
        <v>2</v>
      </c>
      <c r="AA8821" t="b">
        <v>0</v>
      </c>
    </row>
    <row r="8822" spans="1:27" x14ac:dyDescent="0.3">
      <c r="A8822">
        <v>8821</v>
      </c>
      <c r="B8822" s="1">
        <v>44530</v>
      </c>
      <c r="C8822" s="7">
        <f t="shared" si="274"/>
        <v>2021</v>
      </c>
      <c r="D8822" s="2">
        <v>0.72451388888888879</v>
      </c>
      <c r="E8822">
        <v>427</v>
      </c>
      <c r="F8822" s="3">
        <v>45</v>
      </c>
      <c r="G8822" s="3" t="str">
        <f t="shared" si="275"/>
        <v>Old</v>
      </c>
      <c r="H8822" t="s">
        <v>25</v>
      </c>
      <c r="I8822" t="s">
        <v>61</v>
      </c>
      <c r="J8822" t="s">
        <v>96</v>
      </c>
      <c r="K8822" t="b">
        <v>1</v>
      </c>
      <c r="L8822">
        <v>301</v>
      </c>
      <c r="M8822" t="s">
        <v>35</v>
      </c>
      <c r="N8822" t="s">
        <v>36</v>
      </c>
      <c r="O8822">
        <v>2</v>
      </c>
      <c r="P8822" s="4">
        <v>99.182983359999994</v>
      </c>
      <c r="Q8822" s="4">
        <v>198.3659667</v>
      </c>
      <c r="R8822" t="s">
        <v>49</v>
      </c>
      <c r="S8822" t="b">
        <v>0</v>
      </c>
      <c r="T8822">
        <v>0</v>
      </c>
      <c r="U8822" t="b">
        <v>0</v>
      </c>
      <c r="V8822" t="s">
        <v>30</v>
      </c>
      <c r="W8822">
        <v>3</v>
      </c>
      <c r="X8822" t="s">
        <v>38</v>
      </c>
      <c r="Y8822" t="s">
        <v>32</v>
      </c>
      <c r="Z8822">
        <v>4</v>
      </c>
      <c r="AA8822" t="b">
        <v>1</v>
      </c>
    </row>
    <row r="8823" spans="1:27" x14ac:dyDescent="0.3">
      <c r="A8823">
        <v>8822</v>
      </c>
      <c r="B8823" s="1">
        <v>43452</v>
      </c>
      <c r="C8823" s="7">
        <f t="shared" si="274"/>
        <v>2018</v>
      </c>
      <c r="D8823" s="2">
        <v>0.14100694444444445</v>
      </c>
      <c r="E8823">
        <v>226</v>
      </c>
      <c r="F8823" s="3">
        <v>66</v>
      </c>
      <c r="G8823" s="3" t="str">
        <f t="shared" si="275"/>
        <v>Old</v>
      </c>
      <c r="H8823" t="s">
        <v>51</v>
      </c>
      <c r="I8823" t="s">
        <v>70</v>
      </c>
      <c r="J8823" t="s">
        <v>96</v>
      </c>
      <c r="K8823" t="b">
        <v>1</v>
      </c>
      <c r="L8823">
        <v>452</v>
      </c>
      <c r="M8823" t="s">
        <v>27</v>
      </c>
      <c r="N8823" t="s">
        <v>28</v>
      </c>
      <c r="O8823">
        <v>3</v>
      </c>
      <c r="P8823" s="4">
        <v>81.901730900000004</v>
      </c>
      <c r="Q8823" s="4">
        <v>245.7051927</v>
      </c>
      <c r="R8823" t="s">
        <v>43</v>
      </c>
      <c r="S8823" t="b">
        <v>1</v>
      </c>
      <c r="T8823">
        <v>24.570519269999998</v>
      </c>
      <c r="U8823" t="b">
        <v>1</v>
      </c>
      <c r="V8823" t="s">
        <v>30</v>
      </c>
      <c r="W8823">
        <v>5</v>
      </c>
      <c r="X8823" t="s">
        <v>40</v>
      </c>
      <c r="Y8823" t="s">
        <v>50</v>
      </c>
      <c r="Z8823">
        <v>4</v>
      </c>
      <c r="AA8823" t="b">
        <v>0</v>
      </c>
    </row>
    <row r="8824" spans="1:27" x14ac:dyDescent="0.3">
      <c r="A8824">
        <v>8823</v>
      </c>
      <c r="B8824" s="1">
        <v>44546</v>
      </c>
      <c r="C8824" s="7">
        <f t="shared" si="274"/>
        <v>2021</v>
      </c>
      <c r="D8824" s="2">
        <v>0.6956134259259259</v>
      </c>
      <c r="E8824">
        <v>33</v>
      </c>
      <c r="F8824" s="3">
        <v>46</v>
      </c>
      <c r="G8824" s="3" t="str">
        <f t="shared" si="275"/>
        <v>Old</v>
      </c>
      <c r="H8824" t="s">
        <v>25</v>
      </c>
      <c r="I8824" t="s">
        <v>26</v>
      </c>
      <c r="J8824" t="s">
        <v>96</v>
      </c>
      <c r="K8824" t="b">
        <v>1</v>
      </c>
      <c r="L8824">
        <v>923</v>
      </c>
      <c r="M8824" t="s">
        <v>27</v>
      </c>
      <c r="N8824" t="s">
        <v>28</v>
      </c>
      <c r="O8824">
        <v>1</v>
      </c>
      <c r="P8824" s="4">
        <v>19.278406839999999</v>
      </c>
      <c r="Q8824" s="4">
        <v>19.278406839999999</v>
      </c>
      <c r="R8824" t="s">
        <v>45</v>
      </c>
      <c r="S8824" t="b">
        <v>1</v>
      </c>
      <c r="T8824">
        <v>1.927840684</v>
      </c>
      <c r="U8824" t="b">
        <v>1</v>
      </c>
      <c r="V8824" t="s">
        <v>30</v>
      </c>
      <c r="W8824">
        <v>1</v>
      </c>
      <c r="X8824" t="s">
        <v>31</v>
      </c>
      <c r="Y8824" t="s">
        <v>50</v>
      </c>
      <c r="Z8824">
        <v>5</v>
      </c>
      <c r="AA8824" t="b">
        <v>1</v>
      </c>
    </row>
    <row r="8825" spans="1:27" x14ac:dyDescent="0.3">
      <c r="A8825">
        <v>8824</v>
      </c>
      <c r="B8825" s="1">
        <v>44894</v>
      </c>
      <c r="C8825" s="7">
        <f t="shared" si="274"/>
        <v>2022</v>
      </c>
      <c r="D8825" s="2">
        <v>0.53895833333333332</v>
      </c>
      <c r="E8825">
        <v>177</v>
      </c>
      <c r="F8825" s="3">
        <v>58</v>
      </c>
      <c r="G8825" s="3" t="str">
        <f t="shared" si="275"/>
        <v>Old</v>
      </c>
      <c r="H8825" t="s">
        <v>33</v>
      </c>
      <c r="I8825" t="s">
        <v>52</v>
      </c>
      <c r="J8825" t="s">
        <v>96</v>
      </c>
      <c r="K8825" t="b">
        <v>1</v>
      </c>
      <c r="L8825">
        <v>432</v>
      </c>
      <c r="M8825" t="s">
        <v>35</v>
      </c>
      <c r="N8825" t="s">
        <v>36</v>
      </c>
      <c r="O8825">
        <v>2</v>
      </c>
      <c r="P8825" s="4">
        <v>61.955674979999998</v>
      </c>
      <c r="Q8825" s="4">
        <v>123.91135</v>
      </c>
      <c r="R8825" t="s">
        <v>29</v>
      </c>
      <c r="S8825" t="b">
        <v>1</v>
      </c>
      <c r="T8825">
        <v>12.391135</v>
      </c>
      <c r="U8825" t="b">
        <v>1</v>
      </c>
      <c r="V8825" t="s">
        <v>30</v>
      </c>
      <c r="W8825">
        <v>3</v>
      </c>
      <c r="X8825" t="s">
        <v>40</v>
      </c>
      <c r="Y8825" t="s">
        <v>50</v>
      </c>
      <c r="Z8825">
        <v>5</v>
      </c>
      <c r="AA8825" t="b">
        <v>0</v>
      </c>
    </row>
    <row r="8826" spans="1:27" x14ac:dyDescent="0.3">
      <c r="A8826">
        <v>8825</v>
      </c>
      <c r="B8826" s="1">
        <v>43805</v>
      </c>
      <c r="C8826" s="7">
        <f t="shared" si="274"/>
        <v>2019</v>
      </c>
      <c r="D8826" s="2">
        <v>0.45498842592592598</v>
      </c>
      <c r="E8826">
        <v>298</v>
      </c>
      <c r="F8826" s="3">
        <v>29</v>
      </c>
      <c r="G8826" s="3" t="str">
        <f t="shared" si="275"/>
        <v>Middle Age</v>
      </c>
      <c r="H8826" t="s">
        <v>51</v>
      </c>
      <c r="I8826" t="s">
        <v>63</v>
      </c>
      <c r="J8826" t="s">
        <v>96</v>
      </c>
      <c r="K8826" t="b">
        <v>1</v>
      </c>
      <c r="L8826">
        <v>565</v>
      </c>
      <c r="M8826" t="s">
        <v>53</v>
      </c>
      <c r="N8826" t="s">
        <v>54</v>
      </c>
      <c r="O8826">
        <v>2</v>
      </c>
      <c r="P8826" s="4">
        <v>41.130043839999999</v>
      </c>
      <c r="Q8826" s="4">
        <v>82.260087670000004</v>
      </c>
      <c r="R8826" t="s">
        <v>45</v>
      </c>
      <c r="S8826" t="b">
        <v>0</v>
      </c>
      <c r="T8826">
        <v>0</v>
      </c>
      <c r="U8826" t="b">
        <v>1</v>
      </c>
      <c r="V8826" t="s">
        <v>37</v>
      </c>
      <c r="W8826">
        <v>3</v>
      </c>
      <c r="X8826" t="s">
        <v>40</v>
      </c>
      <c r="Y8826" t="s">
        <v>32</v>
      </c>
      <c r="Z8826">
        <v>4</v>
      </c>
      <c r="AA8826" t="b">
        <v>1</v>
      </c>
    </row>
    <row r="8827" spans="1:27" x14ac:dyDescent="0.3">
      <c r="A8827">
        <v>8826</v>
      </c>
      <c r="B8827" s="1">
        <v>43445</v>
      </c>
      <c r="C8827" s="7">
        <f t="shared" si="274"/>
        <v>2018</v>
      </c>
      <c r="D8827" s="2">
        <v>1.383101851851852E-2</v>
      </c>
      <c r="E8827">
        <v>156</v>
      </c>
      <c r="F8827" s="3">
        <v>63</v>
      </c>
      <c r="G8827" s="3" t="str">
        <f t="shared" si="275"/>
        <v>Old</v>
      </c>
      <c r="H8827" t="s">
        <v>51</v>
      </c>
      <c r="I8827" t="s">
        <v>46</v>
      </c>
      <c r="J8827">
        <v>56</v>
      </c>
      <c r="K8827" t="b">
        <v>0</v>
      </c>
      <c r="L8827">
        <v>735</v>
      </c>
      <c r="M8827" t="s">
        <v>53</v>
      </c>
      <c r="N8827" t="s">
        <v>54</v>
      </c>
      <c r="O8827">
        <v>4</v>
      </c>
      <c r="P8827" s="4">
        <v>53.46964809</v>
      </c>
      <c r="Q8827" s="4">
        <v>213.8785924</v>
      </c>
      <c r="R8827" t="s">
        <v>45</v>
      </c>
      <c r="S8827" t="b">
        <v>0</v>
      </c>
      <c r="T8827">
        <v>0</v>
      </c>
      <c r="U8827" t="b">
        <v>0</v>
      </c>
      <c r="V8827" t="s">
        <v>97</v>
      </c>
      <c r="W8827">
        <v>0</v>
      </c>
      <c r="X8827" t="s">
        <v>31</v>
      </c>
      <c r="Y8827" t="s">
        <v>32</v>
      </c>
      <c r="Z8827">
        <v>5</v>
      </c>
      <c r="AA8827" t="b">
        <v>0</v>
      </c>
    </row>
    <row r="8828" spans="1:27" x14ac:dyDescent="0.3">
      <c r="A8828">
        <v>8827</v>
      </c>
      <c r="B8828" s="1">
        <v>45259</v>
      </c>
      <c r="C8828" s="7">
        <f t="shared" si="274"/>
        <v>2023</v>
      </c>
      <c r="D8828" s="2">
        <v>0.35107638888888887</v>
      </c>
      <c r="E8828">
        <v>406</v>
      </c>
      <c r="F8828" s="3">
        <v>37</v>
      </c>
      <c r="G8828" s="3" t="str">
        <f t="shared" si="275"/>
        <v>Middle Age</v>
      </c>
      <c r="H8828" t="s">
        <v>51</v>
      </c>
      <c r="I8828" t="s">
        <v>62</v>
      </c>
      <c r="J8828">
        <v>42</v>
      </c>
      <c r="K8828" t="b">
        <v>0</v>
      </c>
      <c r="L8828">
        <v>685</v>
      </c>
      <c r="M8828" t="s">
        <v>53</v>
      </c>
      <c r="N8828" t="s">
        <v>54</v>
      </c>
      <c r="O8828">
        <v>5</v>
      </c>
      <c r="P8828" s="4">
        <v>69.050081640000002</v>
      </c>
      <c r="Q8828" s="4">
        <v>345.25040819999998</v>
      </c>
      <c r="R8828" t="s">
        <v>29</v>
      </c>
      <c r="S8828" t="b">
        <v>1</v>
      </c>
      <c r="T8828">
        <v>34.525040820000001</v>
      </c>
      <c r="U8828" t="b">
        <v>1</v>
      </c>
      <c r="V8828" t="s">
        <v>97</v>
      </c>
      <c r="W8828">
        <v>0</v>
      </c>
      <c r="X8828" t="s">
        <v>40</v>
      </c>
      <c r="Y8828" t="s">
        <v>50</v>
      </c>
      <c r="Z8828">
        <v>3</v>
      </c>
      <c r="AA8828" t="b">
        <v>0</v>
      </c>
    </row>
    <row r="8829" spans="1:27" x14ac:dyDescent="0.3">
      <c r="A8829">
        <v>8828</v>
      </c>
      <c r="B8829" s="1">
        <v>43415</v>
      </c>
      <c r="C8829" s="7">
        <f t="shared" si="274"/>
        <v>2018</v>
      </c>
      <c r="D8829" s="2">
        <v>0.87115740740740744</v>
      </c>
      <c r="E8829">
        <v>4</v>
      </c>
      <c r="F8829" s="3">
        <v>25</v>
      </c>
      <c r="G8829" s="3" t="str">
        <f t="shared" si="275"/>
        <v>Middle Age</v>
      </c>
      <c r="H8829" t="s">
        <v>51</v>
      </c>
      <c r="I8829" t="s">
        <v>60</v>
      </c>
      <c r="J8829" t="s">
        <v>96</v>
      </c>
      <c r="K8829" t="b">
        <v>1</v>
      </c>
      <c r="L8829">
        <v>254</v>
      </c>
      <c r="M8829" t="s">
        <v>27</v>
      </c>
      <c r="N8829" t="s">
        <v>28</v>
      </c>
      <c r="O8829">
        <v>1</v>
      </c>
      <c r="P8829" s="4">
        <v>40.705770469999997</v>
      </c>
      <c r="Q8829" s="4">
        <v>40.705770469999997</v>
      </c>
      <c r="R8829" t="s">
        <v>45</v>
      </c>
      <c r="S8829" t="b">
        <v>0</v>
      </c>
      <c r="T8829">
        <v>4.0705770469999996</v>
      </c>
      <c r="U8829" t="b">
        <v>0</v>
      </c>
      <c r="V8829" t="s">
        <v>30</v>
      </c>
      <c r="W8829">
        <v>5</v>
      </c>
      <c r="X8829" t="s">
        <v>38</v>
      </c>
      <c r="Y8829" t="s">
        <v>50</v>
      </c>
      <c r="Z8829">
        <v>4</v>
      </c>
      <c r="AA8829" t="b">
        <v>0</v>
      </c>
    </row>
    <row r="8830" spans="1:27" x14ac:dyDescent="0.3">
      <c r="A8830">
        <v>8829</v>
      </c>
      <c r="B8830" s="1">
        <v>44869</v>
      </c>
      <c r="C8830" s="7">
        <f t="shared" si="274"/>
        <v>2022</v>
      </c>
      <c r="D8830" s="2">
        <v>0.17502314814814815</v>
      </c>
      <c r="E8830">
        <v>180</v>
      </c>
      <c r="F8830" s="3">
        <v>35</v>
      </c>
      <c r="G8830" s="3" t="str">
        <f t="shared" si="275"/>
        <v>Middle Age</v>
      </c>
      <c r="H8830" t="s">
        <v>51</v>
      </c>
      <c r="I8830" t="s">
        <v>63</v>
      </c>
      <c r="J8830" t="s">
        <v>96</v>
      </c>
      <c r="K8830" t="b">
        <v>1</v>
      </c>
      <c r="L8830">
        <v>962</v>
      </c>
      <c r="M8830" t="s">
        <v>35</v>
      </c>
      <c r="N8830" t="s">
        <v>36</v>
      </c>
      <c r="O8830">
        <v>3</v>
      </c>
      <c r="P8830" s="4">
        <v>89.912605429999999</v>
      </c>
      <c r="Q8830" s="4">
        <v>269.73781630000002</v>
      </c>
      <c r="R8830" t="s">
        <v>49</v>
      </c>
      <c r="S8830" t="b">
        <v>1</v>
      </c>
      <c r="T8830">
        <v>0</v>
      </c>
      <c r="U8830" t="b">
        <v>1</v>
      </c>
      <c r="V8830" t="s">
        <v>37</v>
      </c>
      <c r="W8830">
        <v>4</v>
      </c>
      <c r="X8830" t="s">
        <v>31</v>
      </c>
      <c r="Y8830" t="s">
        <v>32</v>
      </c>
      <c r="Z8830">
        <v>2</v>
      </c>
      <c r="AA8830" t="b">
        <v>1</v>
      </c>
    </row>
    <row r="8831" spans="1:27" x14ac:dyDescent="0.3">
      <c r="A8831">
        <v>8830</v>
      </c>
      <c r="B8831" s="1">
        <v>43774</v>
      </c>
      <c r="C8831" s="7">
        <f t="shared" si="274"/>
        <v>2019</v>
      </c>
      <c r="D8831" s="2">
        <v>0.20662037037037037</v>
      </c>
      <c r="E8831">
        <v>48</v>
      </c>
      <c r="F8831" s="3">
        <v>22</v>
      </c>
      <c r="G8831" s="3" t="str">
        <f t="shared" si="275"/>
        <v>Young</v>
      </c>
      <c r="H8831" t="s">
        <v>51</v>
      </c>
      <c r="I8831" t="s">
        <v>64</v>
      </c>
      <c r="J8831" t="s">
        <v>96</v>
      </c>
      <c r="K8831" t="b">
        <v>1</v>
      </c>
      <c r="L8831">
        <v>738</v>
      </c>
      <c r="M8831" t="s">
        <v>47</v>
      </c>
      <c r="N8831" t="s">
        <v>48</v>
      </c>
      <c r="O8831">
        <v>4</v>
      </c>
      <c r="P8831" s="4">
        <v>80.510758359999997</v>
      </c>
      <c r="Q8831" s="4">
        <v>322.04303340000001</v>
      </c>
      <c r="R8831" t="s">
        <v>49</v>
      </c>
      <c r="S8831" t="b">
        <v>0</v>
      </c>
      <c r="T8831">
        <v>0</v>
      </c>
      <c r="U8831" t="b">
        <v>0</v>
      </c>
      <c r="V8831" t="s">
        <v>65</v>
      </c>
      <c r="W8831">
        <v>1</v>
      </c>
      <c r="X8831" t="s">
        <v>40</v>
      </c>
      <c r="Y8831" t="s">
        <v>41</v>
      </c>
      <c r="Z8831">
        <v>1</v>
      </c>
      <c r="AA8831" t="b">
        <v>0</v>
      </c>
    </row>
    <row r="8832" spans="1:27" x14ac:dyDescent="0.3">
      <c r="A8832">
        <v>8831</v>
      </c>
      <c r="B8832" s="1">
        <v>45264</v>
      </c>
      <c r="C8832" s="7">
        <f t="shared" si="274"/>
        <v>2023</v>
      </c>
      <c r="D8832" s="2">
        <v>0.9080555555555555</v>
      </c>
      <c r="E8832">
        <v>139</v>
      </c>
      <c r="F8832" s="3">
        <v>70</v>
      </c>
      <c r="G8832" s="3" t="str">
        <f t="shared" si="275"/>
        <v>Old</v>
      </c>
      <c r="H8832" t="s">
        <v>51</v>
      </c>
      <c r="I8832" t="s">
        <v>46</v>
      </c>
      <c r="J8832">
        <v>63</v>
      </c>
      <c r="K8832" t="b">
        <v>0</v>
      </c>
      <c r="L8832">
        <v>389</v>
      </c>
      <c r="M8832" t="s">
        <v>58</v>
      </c>
      <c r="N8832" t="s">
        <v>59</v>
      </c>
      <c r="O8832">
        <v>3</v>
      </c>
      <c r="P8832" s="4">
        <v>60.072944100000001</v>
      </c>
      <c r="Q8832" s="4">
        <v>180.2188323</v>
      </c>
      <c r="R8832" t="s">
        <v>43</v>
      </c>
      <c r="S8832" t="b">
        <v>0</v>
      </c>
      <c r="T8832">
        <v>0</v>
      </c>
      <c r="U8832" t="b">
        <v>1</v>
      </c>
      <c r="V8832" t="s">
        <v>97</v>
      </c>
      <c r="W8832">
        <v>0</v>
      </c>
      <c r="X8832" t="s">
        <v>40</v>
      </c>
      <c r="Y8832" t="s">
        <v>41</v>
      </c>
      <c r="Z8832">
        <v>3</v>
      </c>
      <c r="AA8832" t="b">
        <v>1</v>
      </c>
    </row>
    <row r="8833" spans="1:27" x14ac:dyDescent="0.3">
      <c r="A8833">
        <v>8832</v>
      </c>
      <c r="B8833" s="1">
        <v>44541</v>
      </c>
      <c r="C8833" s="7">
        <f t="shared" si="274"/>
        <v>2021</v>
      </c>
      <c r="D8833" s="2">
        <v>0.79945601851851855</v>
      </c>
      <c r="E8833">
        <v>343</v>
      </c>
      <c r="F8833" s="3">
        <v>33</v>
      </c>
      <c r="G8833" s="3" t="str">
        <f t="shared" si="275"/>
        <v>Middle Age</v>
      </c>
      <c r="H8833" t="s">
        <v>51</v>
      </c>
      <c r="I8833" t="s">
        <v>26</v>
      </c>
      <c r="J8833">
        <v>72</v>
      </c>
      <c r="K8833" t="b">
        <v>0</v>
      </c>
      <c r="L8833">
        <v>161</v>
      </c>
      <c r="M8833" t="s">
        <v>53</v>
      </c>
      <c r="N8833" t="s">
        <v>54</v>
      </c>
      <c r="O8833">
        <v>4</v>
      </c>
      <c r="P8833" s="4">
        <v>89.467438369999996</v>
      </c>
      <c r="Q8833" s="4">
        <v>357.8697535</v>
      </c>
      <c r="R8833" t="s">
        <v>45</v>
      </c>
      <c r="S8833" t="b">
        <v>1</v>
      </c>
      <c r="T8833">
        <v>35.786975349999999</v>
      </c>
      <c r="U8833" t="b">
        <v>1</v>
      </c>
      <c r="V8833" t="s">
        <v>97</v>
      </c>
      <c r="W8833">
        <v>0</v>
      </c>
      <c r="X8833" t="s">
        <v>40</v>
      </c>
      <c r="Y8833" t="s">
        <v>50</v>
      </c>
      <c r="Z8833">
        <v>1</v>
      </c>
      <c r="AA8833" t="b">
        <v>0</v>
      </c>
    </row>
    <row r="8834" spans="1:27" x14ac:dyDescent="0.3">
      <c r="A8834">
        <v>8833</v>
      </c>
      <c r="B8834" s="1">
        <v>44889</v>
      </c>
      <c r="C8834" s="7">
        <f t="shared" si="274"/>
        <v>2022</v>
      </c>
      <c r="D8834" s="2">
        <v>3.1053240740740742E-2</v>
      </c>
      <c r="E8834">
        <v>437</v>
      </c>
      <c r="F8834" s="3">
        <v>55</v>
      </c>
      <c r="G8834" s="3" t="str">
        <f t="shared" si="275"/>
        <v>Old</v>
      </c>
      <c r="H8834" t="s">
        <v>33</v>
      </c>
      <c r="I8834" t="s">
        <v>64</v>
      </c>
      <c r="J8834" t="s">
        <v>96</v>
      </c>
      <c r="K8834" t="b">
        <v>1</v>
      </c>
      <c r="L8834">
        <v>196</v>
      </c>
      <c r="M8834" t="s">
        <v>35</v>
      </c>
      <c r="N8834" t="s">
        <v>36</v>
      </c>
      <c r="O8834">
        <v>2</v>
      </c>
      <c r="P8834" s="4">
        <v>22.483294440000002</v>
      </c>
      <c r="Q8834" s="4">
        <v>44.966588870000002</v>
      </c>
      <c r="R8834" t="s">
        <v>29</v>
      </c>
      <c r="S8834" t="b">
        <v>1</v>
      </c>
      <c r="T8834">
        <v>4.4966588869999997</v>
      </c>
      <c r="U8834" t="b">
        <v>1</v>
      </c>
      <c r="V8834" t="s">
        <v>30</v>
      </c>
      <c r="W8834">
        <v>1</v>
      </c>
      <c r="X8834" t="s">
        <v>31</v>
      </c>
      <c r="Y8834" t="s">
        <v>50</v>
      </c>
      <c r="Z8834">
        <v>5</v>
      </c>
      <c r="AA8834" t="b">
        <v>0</v>
      </c>
    </row>
    <row r="8835" spans="1:27" x14ac:dyDescent="0.3">
      <c r="A8835">
        <v>8834</v>
      </c>
      <c r="B8835" s="1">
        <v>43828</v>
      </c>
      <c r="C8835" s="7">
        <f t="shared" ref="C8835:C8898" si="276">YEAR(B8835)</f>
        <v>2019</v>
      </c>
      <c r="D8835" s="2">
        <v>0.14836805555555554</v>
      </c>
      <c r="E8835">
        <v>148</v>
      </c>
      <c r="F8835" s="3">
        <v>33</v>
      </c>
      <c r="G8835" s="3" t="str">
        <f t="shared" ref="G8835:G8898" si="277">IF(F8835&lt;25,"Young",IF(F8835&lt;45,"Middle Age","Old"))</f>
        <v>Middle Age</v>
      </c>
      <c r="H8835" t="s">
        <v>51</v>
      </c>
      <c r="I8835" t="s">
        <v>68</v>
      </c>
      <c r="J8835">
        <v>68</v>
      </c>
      <c r="K8835" t="b">
        <v>0</v>
      </c>
      <c r="L8835">
        <v>496</v>
      </c>
      <c r="M8835" t="s">
        <v>58</v>
      </c>
      <c r="N8835" t="s">
        <v>59</v>
      </c>
      <c r="O8835">
        <v>1</v>
      </c>
      <c r="P8835" s="4">
        <v>69.745373990000004</v>
      </c>
      <c r="Q8835" s="4">
        <v>69.745373990000004</v>
      </c>
      <c r="R8835" t="s">
        <v>43</v>
      </c>
      <c r="S8835" t="b">
        <v>0</v>
      </c>
      <c r="T8835">
        <v>0</v>
      </c>
      <c r="U8835" t="b">
        <v>1</v>
      </c>
      <c r="V8835" t="s">
        <v>97</v>
      </c>
      <c r="W8835">
        <v>0</v>
      </c>
      <c r="X8835" t="s">
        <v>38</v>
      </c>
      <c r="Y8835" t="s">
        <v>32</v>
      </c>
      <c r="Z8835">
        <v>4</v>
      </c>
      <c r="AA8835" t="b">
        <v>0</v>
      </c>
    </row>
    <row r="8836" spans="1:27" x14ac:dyDescent="0.3">
      <c r="A8836">
        <v>8835</v>
      </c>
      <c r="B8836" s="1">
        <v>43815</v>
      </c>
      <c r="C8836" s="7">
        <f t="shared" si="276"/>
        <v>2019</v>
      </c>
      <c r="D8836" s="2">
        <v>0.75685185185185189</v>
      </c>
      <c r="E8836">
        <v>382</v>
      </c>
      <c r="F8836" s="3">
        <v>30</v>
      </c>
      <c r="G8836" s="3" t="str">
        <f t="shared" si="277"/>
        <v>Middle Age</v>
      </c>
      <c r="H8836" t="s">
        <v>33</v>
      </c>
      <c r="I8836" t="s">
        <v>52</v>
      </c>
      <c r="J8836">
        <v>33</v>
      </c>
      <c r="K8836" t="b">
        <v>0</v>
      </c>
      <c r="L8836">
        <v>569</v>
      </c>
      <c r="M8836" t="s">
        <v>58</v>
      </c>
      <c r="N8836" t="s">
        <v>59</v>
      </c>
      <c r="O8836">
        <v>1</v>
      </c>
      <c r="P8836" s="4">
        <v>25.217512490000001</v>
      </c>
      <c r="Q8836" s="4">
        <v>25.217512490000001</v>
      </c>
      <c r="R8836" t="s">
        <v>49</v>
      </c>
      <c r="S8836" t="b">
        <v>0</v>
      </c>
      <c r="T8836">
        <v>0</v>
      </c>
      <c r="U8836" t="b">
        <v>0</v>
      </c>
      <c r="V8836" t="s">
        <v>97</v>
      </c>
      <c r="W8836">
        <v>0</v>
      </c>
      <c r="X8836" t="s">
        <v>40</v>
      </c>
      <c r="Y8836" t="s">
        <v>32</v>
      </c>
      <c r="Z8836">
        <v>1</v>
      </c>
      <c r="AA8836" t="b">
        <v>1</v>
      </c>
    </row>
    <row r="8837" spans="1:27" x14ac:dyDescent="0.3">
      <c r="A8837">
        <v>8836</v>
      </c>
      <c r="B8837" s="1">
        <v>44166</v>
      </c>
      <c r="C8837" s="7">
        <f t="shared" si="276"/>
        <v>2020</v>
      </c>
      <c r="D8837" s="2">
        <v>0.60106481481481489</v>
      </c>
      <c r="E8837">
        <v>104</v>
      </c>
      <c r="F8837" s="3">
        <v>50</v>
      </c>
      <c r="G8837" s="3" t="str">
        <f t="shared" si="277"/>
        <v>Old</v>
      </c>
      <c r="H8837" t="s">
        <v>25</v>
      </c>
      <c r="I8837" t="s">
        <v>44</v>
      </c>
      <c r="J8837" t="s">
        <v>96</v>
      </c>
      <c r="K8837" t="b">
        <v>1</v>
      </c>
      <c r="L8837">
        <v>24</v>
      </c>
      <c r="M8837" t="s">
        <v>35</v>
      </c>
      <c r="N8837" t="s">
        <v>36</v>
      </c>
      <c r="O8837">
        <v>3</v>
      </c>
      <c r="P8837" s="4">
        <v>25.630736679999998</v>
      </c>
      <c r="Q8837" s="4">
        <v>76.892210039999995</v>
      </c>
      <c r="R8837" t="s">
        <v>29</v>
      </c>
      <c r="S8837" t="b">
        <v>0</v>
      </c>
      <c r="T8837">
        <v>0</v>
      </c>
      <c r="U8837" t="b">
        <v>0</v>
      </c>
      <c r="V8837" t="s">
        <v>65</v>
      </c>
      <c r="W8837">
        <v>5</v>
      </c>
      <c r="X8837" t="s">
        <v>40</v>
      </c>
      <c r="Y8837" t="s">
        <v>41</v>
      </c>
      <c r="Z8837">
        <v>3</v>
      </c>
      <c r="AA8837" t="b">
        <v>0</v>
      </c>
    </row>
    <row r="8838" spans="1:27" x14ac:dyDescent="0.3">
      <c r="A8838">
        <v>8837</v>
      </c>
      <c r="B8838" s="1">
        <v>44505</v>
      </c>
      <c r="C8838" s="7">
        <f t="shared" si="276"/>
        <v>2021</v>
      </c>
      <c r="D8838" s="2">
        <v>0.1738425925925926</v>
      </c>
      <c r="E8838">
        <v>379</v>
      </c>
      <c r="F8838" s="3">
        <v>42</v>
      </c>
      <c r="G8838" s="3" t="str">
        <f t="shared" si="277"/>
        <v>Middle Age</v>
      </c>
      <c r="H8838" t="s">
        <v>33</v>
      </c>
      <c r="I8838" t="s">
        <v>57</v>
      </c>
      <c r="J8838" t="s">
        <v>96</v>
      </c>
      <c r="K8838" t="b">
        <v>1</v>
      </c>
      <c r="L8838">
        <v>695</v>
      </c>
      <c r="M8838" t="s">
        <v>58</v>
      </c>
      <c r="N8838" t="s">
        <v>59</v>
      </c>
      <c r="O8838">
        <v>3</v>
      </c>
      <c r="P8838" s="4">
        <v>31.80587027</v>
      </c>
      <c r="Q8838" s="4">
        <v>95.417610819999993</v>
      </c>
      <c r="R8838" t="s">
        <v>45</v>
      </c>
      <c r="S8838" t="b">
        <v>0</v>
      </c>
      <c r="T8838">
        <v>0</v>
      </c>
      <c r="U8838" t="b">
        <v>1</v>
      </c>
      <c r="V8838" t="s">
        <v>37</v>
      </c>
      <c r="W8838">
        <v>1</v>
      </c>
      <c r="X8838" t="s">
        <v>40</v>
      </c>
      <c r="Y8838" t="s">
        <v>41</v>
      </c>
      <c r="Z8838">
        <v>3</v>
      </c>
      <c r="AA8838" t="b">
        <v>0</v>
      </c>
    </row>
    <row r="8839" spans="1:27" x14ac:dyDescent="0.3">
      <c r="A8839">
        <v>8838</v>
      </c>
      <c r="B8839" s="1">
        <v>45274</v>
      </c>
      <c r="C8839" s="7">
        <f t="shared" si="276"/>
        <v>2023</v>
      </c>
      <c r="D8839" s="2">
        <v>0.88991898148148152</v>
      </c>
      <c r="E8839">
        <v>334</v>
      </c>
      <c r="F8839" s="3">
        <v>58</v>
      </c>
      <c r="G8839" s="3" t="str">
        <f t="shared" si="277"/>
        <v>Old</v>
      </c>
      <c r="H8839" t="s">
        <v>25</v>
      </c>
      <c r="I8839" t="s">
        <v>52</v>
      </c>
      <c r="J8839">
        <v>54</v>
      </c>
      <c r="K8839" t="b">
        <v>0</v>
      </c>
      <c r="L8839">
        <v>611</v>
      </c>
      <c r="M8839" t="s">
        <v>58</v>
      </c>
      <c r="N8839" t="s">
        <v>59</v>
      </c>
      <c r="O8839">
        <v>1</v>
      </c>
      <c r="P8839" s="4">
        <v>37.746502139999997</v>
      </c>
      <c r="Q8839" s="4">
        <v>37.746502139999997</v>
      </c>
      <c r="R8839" t="s">
        <v>49</v>
      </c>
      <c r="S8839" t="b">
        <v>1</v>
      </c>
      <c r="T8839">
        <v>0</v>
      </c>
      <c r="U8839" t="b">
        <v>0</v>
      </c>
      <c r="V8839" t="s">
        <v>97</v>
      </c>
      <c r="W8839">
        <v>0</v>
      </c>
      <c r="X8839" t="s">
        <v>38</v>
      </c>
      <c r="Y8839" t="s">
        <v>32</v>
      </c>
      <c r="Z8839">
        <v>2</v>
      </c>
      <c r="AA8839" t="b">
        <v>0</v>
      </c>
    </row>
    <row r="8840" spans="1:27" x14ac:dyDescent="0.3">
      <c r="A8840">
        <v>8839</v>
      </c>
      <c r="B8840" s="1">
        <v>44894</v>
      </c>
      <c r="C8840" s="7">
        <f t="shared" si="276"/>
        <v>2022</v>
      </c>
      <c r="D8840" s="2">
        <v>0.44936342592592587</v>
      </c>
      <c r="E8840">
        <v>450</v>
      </c>
      <c r="F8840" s="3">
        <v>58</v>
      </c>
      <c r="G8840" s="3" t="str">
        <f t="shared" si="277"/>
        <v>Old</v>
      </c>
      <c r="H8840" t="s">
        <v>25</v>
      </c>
      <c r="I8840" t="s">
        <v>62</v>
      </c>
      <c r="J8840">
        <v>40</v>
      </c>
      <c r="K8840" t="b">
        <v>0</v>
      </c>
      <c r="L8840">
        <v>901</v>
      </c>
      <c r="M8840" t="s">
        <v>35</v>
      </c>
      <c r="N8840" t="s">
        <v>36</v>
      </c>
      <c r="O8840">
        <v>1</v>
      </c>
      <c r="P8840" s="4">
        <v>47.546877449999997</v>
      </c>
      <c r="Q8840" s="4">
        <v>47.546877449999997</v>
      </c>
      <c r="R8840" t="s">
        <v>29</v>
      </c>
      <c r="S8840" t="b">
        <v>1</v>
      </c>
      <c r="T8840">
        <v>4.754687745</v>
      </c>
      <c r="U8840" t="b">
        <v>1</v>
      </c>
      <c r="V8840" t="s">
        <v>97</v>
      </c>
      <c r="W8840">
        <v>0</v>
      </c>
      <c r="X8840" t="s">
        <v>31</v>
      </c>
      <c r="Y8840" t="s">
        <v>50</v>
      </c>
      <c r="Z8840">
        <v>2</v>
      </c>
      <c r="AA8840" t="b">
        <v>0</v>
      </c>
    </row>
    <row r="8841" spans="1:27" x14ac:dyDescent="0.3">
      <c r="A8841">
        <v>8840</v>
      </c>
      <c r="B8841" s="1">
        <v>43420</v>
      </c>
      <c r="C8841" s="7">
        <f t="shared" si="276"/>
        <v>2018</v>
      </c>
      <c r="D8841" s="2">
        <v>0.21519675925925927</v>
      </c>
      <c r="E8841">
        <v>481</v>
      </c>
      <c r="F8841" s="3">
        <v>62</v>
      </c>
      <c r="G8841" s="3" t="str">
        <f t="shared" si="277"/>
        <v>Old</v>
      </c>
      <c r="H8841" t="s">
        <v>51</v>
      </c>
      <c r="I8841" t="s">
        <v>34</v>
      </c>
      <c r="J8841" t="s">
        <v>96</v>
      </c>
      <c r="K8841" t="b">
        <v>1</v>
      </c>
      <c r="L8841">
        <v>891</v>
      </c>
      <c r="M8841" t="s">
        <v>27</v>
      </c>
      <c r="N8841" t="s">
        <v>28</v>
      </c>
      <c r="O8841">
        <v>4</v>
      </c>
      <c r="P8841" s="4">
        <v>91.062766240000002</v>
      </c>
      <c r="Q8841" s="4">
        <v>364.25106499999998</v>
      </c>
      <c r="R8841" t="s">
        <v>29</v>
      </c>
      <c r="S8841" t="b">
        <v>0</v>
      </c>
      <c r="T8841">
        <v>0</v>
      </c>
      <c r="U8841" t="b">
        <v>0</v>
      </c>
      <c r="V8841" t="s">
        <v>30</v>
      </c>
      <c r="W8841">
        <v>4</v>
      </c>
      <c r="X8841" t="s">
        <v>38</v>
      </c>
      <c r="Y8841" t="s">
        <v>41</v>
      </c>
      <c r="Z8841">
        <v>5</v>
      </c>
      <c r="AA8841" t="b">
        <v>0</v>
      </c>
    </row>
    <row r="8842" spans="1:27" x14ac:dyDescent="0.3">
      <c r="A8842">
        <v>8841</v>
      </c>
      <c r="B8842" s="1">
        <v>43453</v>
      </c>
      <c r="C8842" s="7">
        <f t="shared" si="276"/>
        <v>2018</v>
      </c>
      <c r="D8842" s="2">
        <v>0.63056712962962969</v>
      </c>
      <c r="E8842">
        <v>439</v>
      </c>
      <c r="F8842" s="3">
        <v>42</v>
      </c>
      <c r="G8842" s="3" t="str">
        <f t="shared" si="277"/>
        <v>Middle Age</v>
      </c>
      <c r="H8842" t="s">
        <v>25</v>
      </c>
      <c r="I8842" t="s">
        <v>68</v>
      </c>
      <c r="J8842">
        <v>17</v>
      </c>
      <c r="K8842" t="b">
        <v>0</v>
      </c>
      <c r="L8842">
        <v>122</v>
      </c>
      <c r="M8842" t="s">
        <v>58</v>
      </c>
      <c r="N8842" t="s">
        <v>59</v>
      </c>
      <c r="O8842">
        <v>5</v>
      </c>
      <c r="P8842" s="4">
        <v>60.32176389</v>
      </c>
      <c r="Q8842" s="4">
        <v>301.60881940000002</v>
      </c>
      <c r="R8842" t="s">
        <v>45</v>
      </c>
      <c r="S8842" t="b">
        <v>0</v>
      </c>
      <c r="T8842">
        <v>30.160881939999999</v>
      </c>
      <c r="U8842" t="b">
        <v>1</v>
      </c>
      <c r="V8842" t="s">
        <v>97</v>
      </c>
      <c r="W8842">
        <v>0</v>
      </c>
      <c r="X8842" t="s">
        <v>31</v>
      </c>
      <c r="Y8842" t="s">
        <v>50</v>
      </c>
      <c r="Z8842">
        <v>5</v>
      </c>
      <c r="AA8842" t="b">
        <v>1</v>
      </c>
    </row>
    <row r="8843" spans="1:27" x14ac:dyDescent="0.3">
      <c r="A8843">
        <v>8842</v>
      </c>
      <c r="B8843" s="1">
        <v>43788</v>
      </c>
      <c r="C8843" s="7">
        <f t="shared" si="276"/>
        <v>2019</v>
      </c>
      <c r="D8843" s="2">
        <v>0.99326388888888895</v>
      </c>
      <c r="E8843">
        <v>242</v>
      </c>
      <c r="F8843" s="3">
        <v>25</v>
      </c>
      <c r="G8843" s="3" t="str">
        <f t="shared" si="277"/>
        <v>Middle Age</v>
      </c>
      <c r="H8843" t="s">
        <v>51</v>
      </c>
      <c r="I8843" t="s">
        <v>34</v>
      </c>
      <c r="J8843" t="s">
        <v>96</v>
      </c>
      <c r="K8843" t="b">
        <v>1</v>
      </c>
      <c r="L8843">
        <v>337</v>
      </c>
      <c r="M8843" t="s">
        <v>35</v>
      </c>
      <c r="N8843" t="s">
        <v>36</v>
      </c>
      <c r="O8843">
        <v>3</v>
      </c>
      <c r="P8843" s="4">
        <v>14.48911182</v>
      </c>
      <c r="Q8843" s="4">
        <v>43.467335470000002</v>
      </c>
      <c r="R8843" t="s">
        <v>43</v>
      </c>
      <c r="S8843" t="b">
        <v>1</v>
      </c>
      <c r="T8843">
        <v>4.3467335470000004</v>
      </c>
      <c r="U8843" t="b">
        <v>1</v>
      </c>
      <c r="V8843" t="s">
        <v>37</v>
      </c>
      <c r="W8843">
        <v>5</v>
      </c>
      <c r="X8843" t="s">
        <v>31</v>
      </c>
      <c r="Y8843" t="s">
        <v>50</v>
      </c>
      <c r="Z8843">
        <v>1</v>
      </c>
      <c r="AA8843" t="b">
        <v>0</v>
      </c>
    </row>
    <row r="8844" spans="1:27" x14ac:dyDescent="0.3">
      <c r="A8844">
        <v>8843</v>
      </c>
      <c r="B8844" s="1">
        <v>44168</v>
      </c>
      <c r="C8844" s="7">
        <f t="shared" si="276"/>
        <v>2020</v>
      </c>
      <c r="D8844" s="2">
        <v>8.9907407407407394E-2</v>
      </c>
      <c r="E8844">
        <v>381</v>
      </c>
      <c r="F8844" s="3">
        <v>53</v>
      </c>
      <c r="G8844" s="3" t="str">
        <f t="shared" si="277"/>
        <v>Old</v>
      </c>
      <c r="H8844" t="s">
        <v>33</v>
      </c>
      <c r="I8844" t="s">
        <v>66</v>
      </c>
      <c r="J8844" t="s">
        <v>96</v>
      </c>
      <c r="K8844" t="b">
        <v>1</v>
      </c>
      <c r="L8844">
        <v>745</v>
      </c>
      <c r="M8844" t="s">
        <v>58</v>
      </c>
      <c r="N8844" t="s">
        <v>59</v>
      </c>
      <c r="O8844">
        <v>3</v>
      </c>
      <c r="P8844" s="4">
        <v>77.563703820000001</v>
      </c>
      <c r="Q8844" s="4">
        <v>232.69111150000001</v>
      </c>
      <c r="R8844" t="s">
        <v>45</v>
      </c>
      <c r="S8844" t="b">
        <v>1</v>
      </c>
      <c r="T8844">
        <v>0</v>
      </c>
      <c r="U8844" t="b">
        <v>0</v>
      </c>
      <c r="V8844" t="s">
        <v>30</v>
      </c>
      <c r="W8844">
        <v>2</v>
      </c>
      <c r="X8844" t="s">
        <v>31</v>
      </c>
      <c r="Y8844" t="s">
        <v>32</v>
      </c>
      <c r="Z8844">
        <v>4</v>
      </c>
      <c r="AA8844" t="b">
        <v>1</v>
      </c>
    </row>
    <row r="8845" spans="1:27" x14ac:dyDescent="0.3">
      <c r="A8845">
        <v>8844</v>
      </c>
      <c r="B8845" s="1">
        <v>44184</v>
      </c>
      <c r="C8845" s="7">
        <f t="shared" si="276"/>
        <v>2020</v>
      </c>
      <c r="D8845" s="2">
        <v>0.66953703703703704</v>
      </c>
      <c r="E8845">
        <v>17</v>
      </c>
      <c r="F8845" s="3">
        <v>53</v>
      </c>
      <c r="G8845" s="3" t="str">
        <f t="shared" si="277"/>
        <v>Old</v>
      </c>
      <c r="H8845" t="s">
        <v>51</v>
      </c>
      <c r="I8845" t="s">
        <v>55</v>
      </c>
      <c r="J8845" t="s">
        <v>96</v>
      </c>
      <c r="K8845" t="b">
        <v>1</v>
      </c>
      <c r="L8845">
        <v>461</v>
      </c>
      <c r="M8845" t="s">
        <v>58</v>
      </c>
      <c r="N8845" t="s">
        <v>59</v>
      </c>
      <c r="O8845">
        <v>5</v>
      </c>
      <c r="P8845" s="4">
        <v>56.57455161</v>
      </c>
      <c r="Q8845" s="4">
        <v>282.8727581</v>
      </c>
      <c r="R8845" t="s">
        <v>29</v>
      </c>
      <c r="S8845" t="b">
        <v>0</v>
      </c>
      <c r="T8845">
        <v>28.287275810000001</v>
      </c>
      <c r="U8845" t="b">
        <v>1</v>
      </c>
      <c r="V8845" t="s">
        <v>37</v>
      </c>
      <c r="W8845">
        <v>4</v>
      </c>
      <c r="X8845" t="s">
        <v>31</v>
      </c>
      <c r="Y8845" t="s">
        <v>50</v>
      </c>
      <c r="Z8845">
        <v>4</v>
      </c>
      <c r="AA8845" t="b">
        <v>0</v>
      </c>
    </row>
    <row r="8846" spans="1:27" x14ac:dyDescent="0.3">
      <c r="A8846">
        <v>8845</v>
      </c>
      <c r="B8846" s="1">
        <v>43424</v>
      </c>
      <c r="C8846" s="7">
        <f t="shared" si="276"/>
        <v>2018</v>
      </c>
      <c r="D8846" s="2">
        <v>0.11745370370370371</v>
      </c>
      <c r="E8846">
        <v>382</v>
      </c>
      <c r="F8846" s="3">
        <v>48</v>
      </c>
      <c r="G8846" s="3" t="str">
        <f t="shared" si="277"/>
        <v>Old</v>
      </c>
      <c r="H8846" t="s">
        <v>25</v>
      </c>
      <c r="I8846" t="s">
        <v>46</v>
      </c>
      <c r="J8846">
        <v>5</v>
      </c>
      <c r="K8846" t="b">
        <v>0</v>
      </c>
      <c r="L8846">
        <v>326</v>
      </c>
      <c r="M8846" t="s">
        <v>58</v>
      </c>
      <c r="N8846" t="s">
        <v>59</v>
      </c>
      <c r="O8846">
        <v>2</v>
      </c>
      <c r="P8846" s="4">
        <v>52.685057950000001</v>
      </c>
      <c r="Q8846" s="4">
        <v>105.3701159</v>
      </c>
      <c r="R8846" t="s">
        <v>43</v>
      </c>
      <c r="S8846" t="b">
        <v>0</v>
      </c>
      <c r="T8846">
        <v>0</v>
      </c>
      <c r="U8846" t="b">
        <v>1</v>
      </c>
      <c r="V8846" t="s">
        <v>97</v>
      </c>
      <c r="W8846">
        <v>0</v>
      </c>
      <c r="X8846" t="s">
        <v>40</v>
      </c>
      <c r="Y8846" t="s">
        <v>32</v>
      </c>
      <c r="Z8846">
        <v>2</v>
      </c>
      <c r="AA8846" t="b">
        <v>1</v>
      </c>
    </row>
    <row r="8847" spans="1:27" x14ac:dyDescent="0.3">
      <c r="A8847">
        <v>8846</v>
      </c>
      <c r="B8847" s="1">
        <v>45275</v>
      </c>
      <c r="C8847" s="7">
        <f t="shared" si="276"/>
        <v>2023</v>
      </c>
      <c r="D8847" s="2">
        <v>0.27184027777777781</v>
      </c>
      <c r="E8847">
        <v>487</v>
      </c>
      <c r="F8847" s="3">
        <v>59</v>
      </c>
      <c r="G8847" s="3" t="str">
        <f t="shared" si="277"/>
        <v>Old</v>
      </c>
      <c r="H8847" t="s">
        <v>33</v>
      </c>
      <c r="I8847" t="s">
        <v>63</v>
      </c>
      <c r="J8847" t="s">
        <v>96</v>
      </c>
      <c r="K8847" t="b">
        <v>1</v>
      </c>
      <c r="L8847">
        <v>535</v>
      </c>
      <c r="M8847" t="s">
        <v>58</v>
      </c>
      <c r="N8847" t="s">
        <v>59</v>
      </c>
      <c r="O8847">
        <v>2</v>
      </c>
      <c r="P8847" s="4">
        <v>62.998895359999999</v>
      </c>
      <c r="Q8847" s="4">
        <v>125.9977907</v>
      </c>
      <c r="R8847" t="s">
        <v>49</v>
      </c>
      <c r="S8847" t="b">
        <v>1</v>
      </c>
      <c r="T8847">
        <v>0</v>
      </c>
      <c r="U8847" t="b">
        <v>1</v>
      </c>
      <c r="V8847" t="s">
        <v>30</v>
      </c>
      <c r="W8847">
        <v>1</v>
      </c>
      <c r="X8847" t="s">
        <v>31</v>
      </c>
      <c r="Y8847" t="s">
        <v>32</v>
      </c>
      <c r="Z8847">
        <v>4</v>
      </c>
      <c r="AA8847" t="b">
        <v>0</v>
      </c>
    </row>
    <row r="8848" spans="1:27" x14ac:dyDescent="0.3">
      <c r="A8848">
        <v>8847</v>
      </c>
      <c r="B8848" s="1">
        <v>44143</v>
      </c>
      <c r="C8848" s="7">
        <f t="shared" si="276"/>
        <v>2020</v>
      </c>
      <c r="D8848" s="2">
        <v>0.70640046296296299</v>
      </c>
      <c r="E8848">
        <v>14</v>
      </c>
      <c r="F8848" s="3">
        <v>58</v>
      </c>
      <c r="G8848" s="3" t="str">
        <f t="shared" si="277"/>
        <v>Old</v>
      </c>
      <c r="H8848" t="s">
        <v>33</v>
      </c>
      <c r="I8848" t="s">
        <v>46</v>
      </c>
      <c r="J8848" t="s">
        <v>96</v>
      </c>
      <c r="K8848" t="b">
        <v>1</v>
      </c>
      <c r="L8848">
        <v>931</v>
      </c>
      <c r="M8848" t="s">
        <v>27</v>
      </c>
      <c r="N8848" t="s">
        <v>28</v>
      </c>
      <c r="O8848">
        <v>4</v>
      </c>
      <c r="P8848" s="4">
        <v>14.482087659999999</v>
      </c>
      <c r="Q8848" s="4">
        <v>57.928350649999999</v>
      </c>
      <c r="R8848" t="s">
        <v>29</v>
      </c>
      <c r="S8848" t="b">
        <v>1</v>
      </c>
      <c r="T8848">
        <v>0</v>
      </c>
      <c r="U8848" t="b">
        <v>1</v>
      </c>
      <c r="V8848" t="s">
        <v>37</v>
      </c>
      <c r="W8848">
        <v>4</v>
      </c>
      <c r="X8848" t="s">
        <v>31</v>
      </c>
      <c r="Y8848" t="s">
        <v>41</v>
      </c>
      <c r="Z8848">
        <v>2</v>
      </c>
      <c r="AA8848" t="b">
        <v>0</v>
      </c>
    </row>
    <row r="8849" spans="1:27" x14ac:dyDescent="0.3">
      <c r="A8849">
        <v>8848</v>
      </c>
      <c r="B8849" s="1">
        <v>45266</v>
      </c>
      <c r="C8849" s="7">
        <f t="shared" si="276"/>
        <v>2023</v>
      </c>
      <c r="D8849" s="2">
        <v>0.10869212962962964</v>
      </c>
      <c r="E8849">
        <v>193</v>
      </c>
      <c r="F8849" s="3">
        <v>49</v>
      </c>
      <c r="G8849" s="3" t="str">
        <f t="shared" si="277"/>
        <v>Old</v>
      </c>
      <c r="H8849" t="s">
        <v>33</v>
      </c>
      <c r="I8849" t="s">
        <v>42</v>
      </c>
      <c r="J8849" t="s">
        <v>96</v>
      </c>
      <c r="K8849" t="b">
        <v>1</v>
      </c>
      <c r="L8849">
        <v>758</v>
      </c>
      <c r="M8849" t="s">
        <v>35</v>
      </c>
      <c r="N8849" t="s">
        <v>36</v>
      </c>
      <c r="O8849">
        <v>3</v>
      </c>
      <c r="P8849" s="4">
        <v>71.570301169999993</v>
      </c>
      <c r="Q8849" s="4">
        <v>214.7109035</v>
      </c>
      <c r="R8849" t="s">
        <v>29</v>
      </c>
      <c r="S8849" t="b">
        <v>0</v>
      </c>
      <c r="T8849">
        <v>0</v>
      </c>
      <c r="U8849" t="b">
        <v>1</v>
      </c>
      <c r="V8849" t="s">
        <v>37</v>
      </c>
      <c r="W8849">
        <v>4</v>
      </c>
      <c r="X8849" t="s">
        <v>40</v>
      </c>
      <c r="Y8849" t="s">
        <v>41</v>
      </c>
      <c r="Z8849">
        <v>3</v>
      </c>
      <c r="AA8849" t="b">
        <v>1</v>
      </c>
    </row>
    <row r="8850" spans="1:27" x14ac:dyDescent="0.3">
      <c r="A8850">
        <v>8849</v>
      </c>
      <c r="B8850" s="1">
        <v>43409</v>
      </c>
      <c r="C8850" s="7">
        <f t="shared" si="276"/>
        <v>2018</v>
      </c>
      <c r="D8850" s="2">
        <v>0.90363425925925922</v>
      </c>
      <c r="E8850">
        <v>2</v>
      </c>
      <c r="F8850" s="3">
        <v>45</v>
      </c>
      <c r="G8850" s="3" t="str">
        <f t="shared" si="277"/>
        <v>Old</v>
      </c>
      <c r="H8850" t="s">
        <v>33</v>
      </c>
      <c r="I8850" t="s">
        <v>63</v>
      </c>
      <c r="J8850">
        <v>75</v>
      </c>
      <c r="K8850" t="b">
        <v>0</v>
      </c>
      <c r="L8850">
        <v>664</v>
      </c>
      <c r="M8850" t="s">
        <v>53</v>
      </c>
      <c r="N8850" t="s">
        <v>54</v>
      </c>
      <c r="O8850">
        <v>3</v>
      </c>
      <c r="P8850" s="4">
        <v>58.234526440000003</v>
      </c>
      <c r="Q8850" s="4">
        <v>174.7035793</v>
      </c>
      <c r="R8850" t="s">
        <v>45</v>
      </c>
      <c r="S8850" t="b">
        <v>0</v>
      </c>
      <c r="T8850">
        <v>0</v>
      </c>
      <c r="U8850" t="b">
        <v>0</v>
      </c>
      <c r="V8850" t="s">
        <v>97</v>
      </c>
      <c r="W8850">
        <v>0</v>
      </c>
      <c r="X8850" t="s">
        <v>31</v>
      </c>
      <c r="Y8850" t="s">
        <v>32</v>
      </c>
      <c r="Z8850">
        <v>4</v>
      </c>
      <c r="AA8850" t="b">
        <v>0</v>
      </c>
    </row>
    <row r="8851" spans="1:27" x14ac:dyDescent="0.3">
      <c r="A8851">
        <v>8850</v>
      </c>
      <c r="B8851" s="1">
        <v>43443</v>
      </c>
      <c r="C8851" s="7">
        <f t="shared" si="276"/>
        <v>2018</v>
      </c>
      <c r="D8851" s="2">
        <v>0.43158564814814815</v>
      </c>
      <c r="E8851">
        <v>189</v>
      </c>
      <c r="F8851" s="3">
        <v>41</v>
      </c>
      <c r="G8851" s="3" t="str">
        <f t="shared" si="277"/>
        <v>Middle Age</v>
      </c>
      <c r="H8851" t="s">
        <v>33</v>
      </c>
      <c r="I8851" t="s">
        <v>66</v>
      </c>
      <c r="J8851" t="s">
        <v>96</v>
      </c>
      <c r="K8851" t="b">
        <v>1</v>
      </c>
      <c r="L8851">
        <v>216</v>
      </c>
      <c r="M8851" t="s">
        <v>27</v>
      </c>
      <c r="N8851" t="s">
        <v>28</v>
      </c>
      <c r="O8851">
        <v>5</v>
      </c>
      <c r="P8851" s="4">
        <v>60.203299260000001</v>
      </c>
      <c r="Q8851" s="4">
        <v>301.01649629999997</v>
      </c>
      <c r="R8851" t="s">
        <v>45</v>
      </c>
      <c r="S8851" t="b">
        <v>1</v>
      </c>
      <c r="T8851">
        <v>30.101649630000001</v>
      </c>
      <c r="U8851" t="b">
        <v>0</v>
      </c>
      <c r="V8851" t="s">
        <v>30</v>
      </c>
      <c r="W8851">
        <v>4</v>
      </c>
      <c r="X8851" t="s">
        <v>31</v>
      </c>
      <c r="Y8851" t="s">
        <v>50</v>
      </c>
      <c r="Z8851">
        <v>4</v>
      </c>
      <c r="AA8851" t="b">
        <v>1</v>
      </c>
    </row>
    <row r="8852" spans="1:27" x14ac:dyDescent="0.3">
      <c r="A8852">
        <v>8851</v>
      </c>
      <c r="B8852" s="1">
        <v>45287</v>
      </c>
      <c r="C8852" s="7">
        <f t="shared" si="276"/>
        <v>2023</v>
      </c>
      <c r="D8852" s="2">
        <v>0.68685185185185194</v>
      </c>
      <c r="E8852">
        <v>251</v>
      </c>
      <c r="F8852" s="3">
        <v>31</v>
      </c>
      <c r="G8852" s="3" t="str">
        <f t="shared" si="277"/>
        <v>Middle Age</v>
      </c>
      <c r="H8852" t="s">
        <v>33</v>
      </c>
      <c r="I8852" t="s">
        <v>44</v>
      </c>
      <c r="J8852" t="s">
        <v>96</v>
      </c>
      <c r="K8852" t="b">
        <v>1</v>
      </c>
      <c r="L8852">
        <v>622</v>
      </c>
      <c r="M8852" t="s">
        <v>27</v>
      </c>
      <c r="N8852" t="s">
        <v>28</v>
      </c>
      <c r="O8852">
        <v>4</v>
      </c>
      <c r="P8852" s="4">
        <v>20.589856470000001</v>
      </c>
      <c r="Q8852" s="4">
        <v>82.359425880000003</v>
      </c>
      <c r="R8852" t="s">
        <v>29</v>
      </c>
      <c r="S8852" t="b">
        <v>1</v>
      </c>
      <c r="T8852">
        <v>0</v>
      </c>
      <c r="U8852" t="b">
        <v>0</v>
      </c>
      <c r="V8852" t="s">
        <v>65</v>
      </c>
      <c r="W8852">
        <v>5</v>
      </c>
      <c r="X8852" t="s">
        <v>40</v>
      </c>
      <c r="Y8852" t="s">
        <v>41</v>
      </c>
      <c r="Z8852">
        <v>2</v>
      </c>
      <c r="AA8852" t="b">
        <v>0</v>
      </c>
    </row>
    <row r="8853" spans="1:27" x14ac:dyDescent="0.3">
      <c r="A8853">
        <v>8852</v>
      </c>
      <c r="B8853" s="1">
        <v>44508</v>
      </c>
      <c r="C8853" s="7">
        <f t="shared" si="276"/>
        <v>2021</v>
      </c>
      <c r="D8853" s="2">
        <v>0.20188657407407407</v>
      </c>
      <c r="E8853">
        <v>482</v>
      </c>
      <c r="F8853" s="3">
        <v>66</v>
      </c>
      <c r="G8853" s="3" t="str">
        <f t="shared" si="277"/>
        <v>Old</v>
      </c>
      <c r="H8853" t="s">
        <v>51</v>
      </c>
      <c r="I8853" t="s">
        <v>57</v>
      </c>
      <c r="J8853">
        <v>56</v>
      </c>
      <c r="K8853" t="b">
        <v>0</v>
      </c>
      <c r="L8853">
        <v>523</v>
      </c>
      <c r="M8853" t="s">
        <v>35</v>
      </c>
      <c r="N8853" t="s">
        <v>36</v>
      </c>
      <c r="O8853">
        <v>3</v>
      </c>
      <c r="P8853" s="4">
        <v>56.258285739999998</v>
      </c>
      <c r="Q8853" s="4">
        <v>168.77485720000001</v>
      </c>
      <c r="R8853" t="s">
        <v>29</v>
      </c>
      <c r="S8853" t="b">
        <v>1</v>
      </c>
      <c r="T8853">
        <v>16.877485719999999</v>
      </c>
      <c r="U8853" t="b">
        <v>0</v>
      </c>
      <c r="V8853" t="s">
        <v>97</v>
      </c>
      <c r="W8853">
        <v>0</v>
      </c>
      <c r="X8853" t="s">
        <v>40</v>
      </c>
      <c r="Y8853" t="s">
        <v>50</v>
      </c>
      <c r="Z8853">
        <v>4</v>
      </c>
      <c r="AA8853" t="b">
        <v>0</v>
      </c>
    </row>
    <row r="8854" spans="1:27" x14ac:dyDescent="0.3">
      <c r="A8854">
        <v>8853</v>
      </c>
      <c r="B8854" s="1">
        <v>44552</v>
      </c>
      <c r="C8854" s="7">
        <f t="shared" si="276"/>
        <v>2021</v>
      </c>
      <c r="D8854" s="2">
        <v>0.14951388888888889</v>
      </c>
      <c r="E8854">
        <v>49</v>
      </c>
      <c r="F8854" s="3">
        <v>40</v>
      </c>
      <c r="G8854" s="3" t="str">
        <f t="shared" si="277"/>
        <v>Middle Age</v>
      </c>
      <c r="H8854" t="s">
        <v>33</v>
      </c>
      <c r="I8854" t="s">
        <v>60</v>
      </c>
      <c r="J8854" t="s">
        <v>96</v>
      </c>
      <c r="K8854" t="b">
        <v>1</v>
      </c>
      <c r="L8854">
        <v>901</v>
      </c>
      <c r="M8854" t="s">
        <v>47</v>
      </c>
      <c r="N8854" t="s">
        <v>48</v>
      </c>
      <c r="O8854">
        <v>4</v>
      </c>
      <c r="P8854" s="4">
        <v>15.872520420000001</v>
      </c>
      <c r="Q8854" s="4">
        <v>63.490081689999997</v>
      </c>
      <c r="R8854" t="s">
        <v>29</v>
      </c>
      <c r="S8854" t="b">
        <v>0</v>
      </c>
      <c r="T8854">
        <v>0</v>
      </c>
      <c r="U8854" t="b">
        <v>0</v>
      </c>
      <c r="V8854" t="s">
        <v>65</v>
      </c>
      <c r="W8854">
        <v>4</v>
      </c>
      <c r="X8854" t="s">
        <v>31</v>
      </c>
      <c r="Y8854" t="s">
        <v>32</v>
      </c>
      <c r="Z8854">
        <v>1</v>
      </c>
      <c r="AA8854" t="b">
        <v>1</v>
      </c>
    </row>
    <row r="8855" spans="1:27" x14ac:dyDescent="0.3">
      <c r="A8855">
        <v>8854</v>
      </c>
      <c r="B8855" s="1">
        <v>44525</v>
      </c>
      <c r="C8855" s="7">
        <f t="shared" si="276"/>
        <v>2021</v>
      </c>
      <c r="D8855" s="2">
        <v>0.76019675925925922</v>
      </c>
      <c r="E8855">
        <v>183</v>
      </c>
      <c r="F8855" s="3">
        <v>29</v>
      </c>
      <c r="G8855" s="3" t="str">
        <f t="shared" si="277"/>
        <v>Middle Age</v>
      </c>
      <c r="H8855" t="s">
        <v>33</v>
      </c>
      <c r="I8855" t="s">
        <v>61</v>
      </c>
      <c r="J8855">
        <v>7</v>
      </c>
      <c r="K8855" t="b">
        <v>0</v>
      </c>
      <c r="L8855">
        <v>499</v>
      </c>
      <c r="M8855" t="s">
        <v>35</v>
      </c>
      <c r="N8855" t="s">
        <v>36</v>
      </c>
      <c r="O8855">
        <v>4</v>
      </c>
      <c r="P8855" s="4">
        <v>54.941942130000001</v>
      </c>
      <c r="Q8855" s="4">
        <v>219.76776849999999</v>
      </c>
      <c r="R8855" t="s">
        <v>29</v>
      </c>
      <c r="S8855" t="b">
        <v>1</v>
      </c>
      <c r="T8855">
        <v>21.97677685</v>
      </c>
      <c r="U8855" t="b">
        <v>1</v>
      </c>
      <c r="V8855" t="s">
        <v>97</v>
      </c>
      <c r="W8855">
        <v>0</v>
      </c>
      <c r="X8855" t="s">
        <v>31</v>
      </c>
      <c r="Y8855" t="s">
        <v>50</v>
      </c>
      <c r="Z8855">
        <v>2</v>
      </c>
      <c r="AA8855" t="b">
        <v>0</v>
      </c>
    </row>
    <row r="8856" spans="1:27" x14ac:dyDescent="0.3">
      <c r="A8856">
        <v>8855</v>
      </c>
      <c r="B8856" s="1">
        <v>44926</v>
      </c>
      <c r="C8856" s="7">
        <f t="shared" si="276"/>
        <v>2022</v>
      </c>
      <c r="D8856" s="2">
        <v>0.61318287037037034</v>
      </c>
      <c r="E8856">
        <v>144</v>
      </c>
      <c r="F8856" s="3">
        <v>18</v>
      </c>
      <c r="G8856" s="3" t="str">
        <f t="shared" si="277"/>
        <v>Young</v>
      </c>
      <c r="H8856" t="s">
        <v>33</v>
      </c>
      <c r="I8856" t="s">
        <v>64</v>
      </c>
      <c r="J8856" t="s">
        <v>96</v>
      </c>
      <c r="K8856" t="b">
        <v>1</v>
      </c>
      <c r="L8856">
        <v>693</v>
      </c>
      <c r="M8856" t="s">
        <v>47</v>
      </c>
      <c r="N8856" t="s">
        <v>48</v>
      </c>
      <c r="O8856">
        <v>3</v>
      </c>
      <c r="P8856" s="4">
        <v>51.439160090000001</v>
      </c>
      <c r="Q8856" s="4">
        <v>154.3174803</v>
      </c>
      <c r="R8856" t="s">
        <v>45</v>
      </c>
      <c r="S8856" t="b">
        <v>0</v>
      </c>
      <c r="T8856">
        <v>15.43174803</v>
      </c>
      <c r="U8856" t="b">
        <v>0</v>
      </c>
      <c r="V8856" t="s">
        <v>65</v>
      </c>
      <c r="W8856">
        <v>3</v>
      </c>
      <c r="X8856" t="s">
        <v>31</v>
      </c>
      <c r="Y8856" t="s">
        <v>50</v>
      </c>
      <c r="Z8856">
        <v>4</v>
      </c>
      <c r="AA8856" t="b">
        <v>0</v>
      </c>
    </row>
    <row r="8857" spans="1:27" x14ac:dyDescent="0.3">
      <c r="A8857">
        <v>8856</v>
      </c>
      <c r="B8857" s="1">
        <v>44522</v>
      </c>
      <c r="C8857" s="7">
        <f t="shared" si="276"/>
        <v>2021</v>
      </c>
      <c r="D8857" s="2">
        <v>3.7939814814814815E-2</v>
      </c>
      <c r="E8857">
        <v>408</v>
      </c>
      <c r="F8857" s="3">
        <v>68</v>
      </c>
      <c r="G8857" s="3" t="str">
        <f t="shared" si="277"/>
        <v>Old</v>
      </c>
      <c r="H8857" t="s">
        <v>25</v>
      </c>
      <c r="I8857" t="s">
        <v>26</v>
      </c>
      <c r="J8857" t="s">
        <v>96</v>
      </c>
      <c r="K8857" t="b">
        <v>1</v>
      </c>
      <c r="L8857">
        <v>664</v>
      </c>
      <c r="M8857" t="s">
        <v>58</v>
      </c>
      <c r="N8857" t="s">
        <v>59</v>
      </c>
      <c r="O8857">
        <v>5</v>
      </c>
      <c r="P8857" s="4">
        <v>22.2714623</v>
      </c>
      <c r="Q8857" s="4">
        <v>111.35731149999999</v>
      </c>
      <c r="R8857" t="s">
        <v>29</v>
      </c>
      <c r="S8857" t="b">
        <v>0</v>
      </c>
      <c r="T8857">
        <v>0</v>
      </c>
      <c r="U8857" t="b">
        <v>0</v>
      </c>
      <c r="V8857" t="s">
        <v>30</v>
      </c>
      <c r="W8857">
        <v>5</v>
      </c>
      <c r="X8857" t="s">
        <v>38</v>
      </c>
      <c r="Y8857" t="s">
        <v>41</v>
      </c>
      <c r="Z8857">
        <v>5</v>
      </c>
      <c r="AA8857" t="b">
        <v>1</v>
      </c>
    </row>
    <row r="8858" spans="1:27" x14ac:dyDescent="0.3">
      <c r="A8858">
        <v>8857</v>
      </c>
      <c r="B8858" s="1">
        <v>43828</v>
      </c>
      <c r="C8858" s="7">
        <f t="shared" si="276"/>
        <v>2019</v>
      </c>
      <c r="D8858" s="2">
        <v>0.24265046296296297</v>
      </c>
      <c r="E8858">
        <v>209</v>
      </c>
      <c r="F8858" s="3">
        <v>66</v>
      </c>
      <c r="G8858" s="3" t="str">
        <f t="shared" si="277"/>
        <v>Old</v>
      </c>
      <c r="H8858" t="s">
        <v>51</v>
      </c>
      <c r="I8858" t="s">
        <v>68</v>
      </c>
      <c r="J8858" t="s">
        <v>96</v>
      </c>
      <c r="K8858" t="b">
        <v>1</v>
      </c>
      <c r="L8858">
        <v>132</v>
      </c>
      <c r="M8858" t="s">
        <v>58</v>
      </c>
      <c r="N8858" t="s">
        <v>59</v>
      </c>
      <c r="O8858">
        <v>2</v>
      </c>
      <c r="P8858" s="4">
        <v>54.04586939</v>
      </c>
      <c r="Q8858" s="4">
        <v>108.0917388</v>
      </c>
      <c r="R8858" t="s">
        <v>29</v>
      </c>
      <c r="S8858" t="b">
        <v>0</v>
      </c>
      <c r="T8858">
        <v>10.809173879999999</v>
      </c>
      <c r="U8858" t="b">
        <v>0</v>
      </c>
      <c r="V8858" t="s">
        <v>30</v>
      </c>
      <c r="W8858">
        <v>3</v>
      </c>
      <c r="X8858" t="s">
        <v>40</v>
      </c>
      <c r="Y8858" t="s">
        <v>50</v>
      </c>
      <c r="Z8858">
        <v>5</v>
      </c>
      <c r="AA8858" t="b">
        <v>1</v>
      </c>
    </row>
    <row r="8859" spans="1:27" x14ac:dyDescent="0.3">
      <c r="A8859">
        <v>8858</v>
      </c>
      <c r="B8859" s="1">
        <v>43444</v>
      </c>
      <c r="C8859" s="7">
        <f t="shared" si="276"/>
        <v>2018</v>
      </c>
      <c r="D8859" s="2">
        <v>0.41488425925925926</v>
      </c>
      <c r="E8859">
        <v>14</v>
      </c>
      <c r="F8859" s="3">
        <v>39</v>
      </c>
      <c r="G8859" s="3" t="str">
        <f t="shared" si="277"/>
        <v>Middle Age</v>
      </c>
      <c r="H8859" t="s">
        <v>33</v>
      </c>
      <c r="I8859" t="s">
        <v>69</v>
      </c>
      <c r="J8859">
        <v>91</v>
      </c>
      <c r="K8859" t="b">
        <v>0</v>
      </c>
      <c r="L8859">
        <v>547</v>
      </c>
      <c r="M8859" t="s">
        <v>47</v>
      </c>
      <c r="N8859" t="s">
        <v>48</v>
      </c>
      <c r="O8859">
        <v>3</v>
      </c>
      <c r="P8859" s="4">
        <v>31.45875053</v>
      </c>
      <c r="Q8859" s="4">
        <v>94.376251600000003</v>
      </c>
      <c r="R8859" t="s">
        <v>45</v>
      </c>
      <c r="S8859" t="b">
        <v>1</v>
      </c>
      <c r="T8859">
        <v>0</v>
      </c>
      <c r="U8859" t="b">
        <v>1</v>
      </c>
      <c r="V8859" t="s">
        <v>97</v>
      </c>
      <c r="W8859">
        <v>0</v>
      </c>
      <c r="X8859" t="s">
        <v>40</v>
      </c>
      <c r="Y8859" t="s">
        <v>32</v>
      </c>
      <c r="Z8859">
        <v>3</v>
      </c>
      <c r="AA8859" t="b">
        <v>0</v>
      </c>
    </row>
    <row r="8860" spans="1:27" x14ac:dyDescent="0.3">
      <c r="A8860">
        <v>8859</v>
      </c>
      <c r="B8860" s="1">
        <v>43805</v>
      </c>
      <c r="C8860" s="7">
        <f t="shared" si="276"/>
        <v>2019</v>
      </c>
      <c r="D8860" s="2">
        <v>7.4560185185185188E-2</v>
      </c>
      <c r="E8860">
        <v>323</v>
      </c>
      <c r="F8860" s="3">
        <v>19</v>
      </c>
      <c r="G8860" s="3" t="str">
        <f t="shared" si="277"/>
        <v>Young</v>
      </c>
      <c r="H8860" t="s">
        <v>25</v>
      </c>
      <c r="I8860" t="s">
        <v>56</v>
      </c>
      <c r="J8860" t="s">
        <v>96</v>
      </c>
      <c r="K8860" t="b">
        <v>1</v>
      </c>
      <c r="L8860">
        <v>427</v>
      </c>
      <c r="M8860" t="s">
        <v>58</v>
      </c>
      <c r="N8860" t="s">
        <v>59</v>
      </c>
      <c r="O8860">
        <v>2</v>
      </c>
      <c r="P8860" s="4">
        <v>35.312008409999997</v>
      </c>
      <c r="Q8860" s="4">
        <v>70.624016830000002</v>
      </c>
      <c r="R8860" t="s">
        <v>45</v>
      </c>
      <c r="S8860" t="b">
        <v>1</v>
      </c>
      <c r="T8860">
        <v>0</v>
      </c>
      <c r="U8860" t="b">
        <v>1</v>
      </c>
      <c r="V8860" t="s">
        <v>37</v>
      </c>
      <c r="W8860">
        <v>2</v>
      </c>
      <c r="X8860" t="s">
        <v>31</v>
      </c>
      <c r="Y8860" t="s">
        <v>32</v>
      </c>
      <c r="Z8860">
        <v>4</v>
      </c>
      <c r="AA8860" t="b">
        <v>0</v>
      </c>
    </row>
    <row r="8861" spans="1:27" x14ac:dyDescent="0.3">
      <c r="A8861">
        <v>8860</v>
      </c>
      <c r="B8861" s="1">
        <v>44175</v>
      </c>
      <c r="C8861" s="7">
        <f t="shared" si="276"/>
        <v>2020</v>
      </c>
      <c r="D8861" s="2">
        <v>0.9446296296296296</v>
      </c>
      <c r="E8861">
        <v>30</v>
      </c>
      <c r="F8861" s="3">
        <v>39</v>
      </c>
      <c r="G8861" s="3" t="str">
        <f t="shared" si="277"/>
        <v>Middle Age</v>
      </c>
      <c r="H8861" t="s">
        <v>25</v>
      </c>
      <c r="I8861" t="s">
        <v>55</v>
      </c>
      <c r="J8861">
        <v>80</v>
      </c>
      <c r="K8861" t="b">
        <v>0</v>
      </c>
      <c r="L8861">
        <v>154</v>
      </c>
      <c r="M8861" t="s">
        <v>53</v>
      </c>
      <c r="N8861" t="s">
        <v>54</v>
      </c>
      <c r="O8861">
        <v>1</v>
      </c>
      <c r="P8861" s="4">
        <v>67.722059810000005</v>
      </c>
      <c r="Q8861" s="4">
        <v>67.722059810000005</v>
      </c>
      <c r="R8861" t="s">
        <v>49</v>
      </c>
      <c r="S8861" t="b">
        <v>0</v>
      </c>
      <c r="T8861">
        <v>6.7722059809999999</v>
      </c>
      <c r="U8861" t="b">
        <v>1</v>
      </c>
      <c r="V8861" t="s">
        <v>97</v>
      </c>
      <c r="W8861">
        <v>0</v>
      </c>
      <c r="X8861" t="s">
        <v>38</v>
      </c>
      <c r="Y8861" t="s">
        <v>50</v>
      </c>
      <c r="Z8861">
        <v>1</v>
      </c>
      <c r="AA8861" t="b">
        <v>1</v>
      </c>
    </row>
    <row r="8862" spans="1:27" x14ac:dyDescent="0.3">
      <c r="A8862">
        <v>8861</v>
      </c>
      <c r="B8862" s="1">
        <v>44535</v>
      </c>
      <c r="C8862" s="7">
        <f t="shared" si="276"/>
        <v>2021</v>
      </c>
      <c r="D8862" s="2">
        <v>5.1145833333333335E-2</v>
      </c>
      <c r="E8862">
        <v>311</v>
      </c>
      <c r="F8862" s="3">
        <v>69</v>
      </c>
      <c r="G8862" s="3" t="str">
        <f t="shared" si="277"/>
        <v>Old</v>
      </c>
      <c r="H8862" t="s">
        <v>33</v>
      </c>
      <c r="I8862" t="s">
        <v>70</v>
      </c>
      <c r="J8862">
        <v>18</v>
      </c>
      <c r="K8862" t="b">
        <v>0</v>
      </c>
      <c r="L8862">
        <v>186</v>
      </c>
      <c r="M8862" t="s">
        <v>27</v>
      </c>
      <c r="N8862" t="s">
        <v>28</v>
      </c>
      <c r="O8862">
        <v>3</v>
      </c>
      <c r="P8862" s="4">
        <v>61.441000690000003</v>
      </c>
      <c r="Q8862" s="4">
        <v>184.3230021</v>
      </c>
      <c r="R8862" t="s">
        <v>29</v>
      </c>
      <c r="S8862" t="b">
        <v>0</v>
      </c>
      <c r="T8862">
        <v>18.432300210000001</v>
      </c>
      <c r="U8862" t="b">
        <v>0</v>
      </c>
      <c r="V8862" t="s">
        <v>97</v>
      </c>
      <c r="W8862">
        <v>0</v>
      </c>
      <c r="X8862" t="s">
        <v>38</v>
      </c>
      <c r="Y8862" t="s">
        <v>50</v>
      </c>
      <c r="Z8862">
        <v>2</v>
      </c>
      <c r="AA8862" t="b">
        <v>1</v>
      </c>
    </row>
    <row r="8863" spans="1:27" x14ac:dyDescent="0.3">
      <c r="A8863">
        <v>8862</v>
      </c>
      <c r="B8863" s="1">
        <v>44516</v>
      </c>
      <c r="C8863" s="7">
        <f t="shared" si="276"/>
        <v>2021</v>
      </c>
      <c r="D8863" s="2">
        <v>0.89278935185185182</v>
      </c>
      <c r="E8863">
        <v>296</v>
      </c>
      <c r="F8863" s="3">
        <v>57</v>
      </c>
      <c r="G8863" s="3" t="str">
        <f t="shared" si="277"/>
        <v>Old</v>
      </c>
      <c r="H8863" t="s">
        <v>25</v>
      </c>
      <c r="I8863" t="s">
        <v>34</v>
      </c>
      <c r="J8863">
        <v>54</v>
      </c>
      <c r="K8863" t="b">
        <v>0</v>
      </c>
      <c r="L8863">
        <v>787</v>
      </c>
      <c r="M8863" t="s">
        <v>47</v>
      </c>
      <c r="N8863" t="s">
        <v>48</v>
      </c>
      <c r="O8863">
        <v>2</v>
      </c>
      <c r="P8863" s="4">
        <v>95.746727579999998</v>
      </c>
      <c r="Q8863" s="4">
        <v>191.4934552</v>
      </c>
      <c r="R8863" t="s">
        <v>43</v>
      </c>
      <c r="S8863" t="b">
        <v>0</v>
      </c>
      <c r="T8863">
        <v>0</v>
      </c>
      <c r="U8863" t="b">
        <v>0</v>
      </c>
      <c r="V8863" t="s">
        <v>97</v>
      </c>
      <c r="W8863">
        <v>0</v>
      </c>
      <c r="X8863" t="s">
        <v>31</v>
      </c>
      <c r="Y8863" t="s">
        <v>32</v>
      </c>
      <c r="Z8863">
        <v>2</v>
      </c>
      <c r="AA8863" t="b">
        <v>0</v>
      </c>
    </row>
    <row r="8864" spans="1:27" x14ac:dyDescent="0.3">
      <c r="A8864">
        <v>8863</v>
      </c>
      <c r="B8864" s="1">
        <v>45264</v>
      </c>
      <c r="C8864" s="7">
        <f t="shared" si="276"/>
        <v>2023</v>
      </c>
      <c r="D8864" s="2">
        <v>0.84898148148148145</v>
      </c>
      <c r="E8864">
        <v>69</v>
      </c>
      <c r="F8864" s="3">
        <v>64</v>
      </c>
      <c r="G8864" s="3" t="str">
        <f t="shared" si="277"/>
        <v>Old</v>
      </c>
      <c r="H8864" t="s">
        <v>51</v>
      </c>
      <c r="I8864" t="s">
        <v>34</v>
      </c>
      <c r="J8864" t="s">
        <v>96</v>
      </c>
      <c r="K8864" t="b">
        <v>1</v>
      </c>
      <c r="L8864">
        <v>13</v>
      </c>
      <c r="M8864" t="s">
        <v>58</v>
      </c>
      <c r="N8864" t="s">
        <v>59</v>
      </c>
      <c r="O8864">
        <v>4</v>
      </c>
      <c r="P8864" s="4">
        <v>34.583011740000003</v>
      </c>
      <c r="Q8864" s="4">
        <v>138.33204699999999</v>
      </c>
      <c r="R8864" t="s">
        <v>45</v>
      </c>
      <c r="S8864" t="b">
        <v>1</v>
      </c>
      <c r="T8864">
        <v>0</v>
      </c>
      <c r="U8864" t="b">
        <v>1</v>
      </c>
      <c r="V8864" t="s">
        <v>30</v>
      </c>
      <c r="W8864">
        <v>2</v>
      </c>
      <c r="X8864" t="s">
        <v>31</v>
      </c>
      <c r="Y8864" t="s">
        <v>41</v>
      </c>
      <c r="Z8864">
        <v>1</v>
      </c>
      <c r="AA8864" t="b">
        <v>1</v>
      </c>
    </row>
    <row r="8865" spans="1:27" x14ac:dyDescent="0.3">
      <c r="A8865">
        <v>8864</v>
      </c>
      <c r="B8865" s="1">
        <v>44552</v>
      </c>
      <c r="C8865" s="7">
        <f t="shared" si="276"/>
        <v>2021</v>
      </c>
      <c r="D8865" s="2">
        <v>0.61086805555555557</v>
      </c>
      <c r="E8865">
        <v>388</v>
      </c>
      <c r="F8865" s="3">
        <v>47</v>
      </c>
      <c r="G8865" s="3" t="str">
        <f t="shared" si="277"/>
        <v>Old</v>
      </c>
      <c r="H8865" t="s">
        <v>25</v>
      </c>
      <c r="I8865" t="s">
        <v>46</v>
      </c>
      <c r="J8865" t="s">
        <v>96</v>
      </c>
      <c r="K8865" t="b">
        <v>1</v>
      </c>
      <c r="L8865">
        <v>240</v>
      </c>
      <c r="M8865" t="s">
        <v>27</v>
      </c>
      <c r="N8865" t="s">
        <v>28</v>
      </c>
      <c r="O8865">
        <v>5</v>
      </c>
      <c r="P8865" s="4">
        <v>12.41484649</v>
      </c>
      <c r="Q8865" s="4">
        <v>62.074232440000003</v>
      </c>
      <c r="R8865" t="s">
        <v>29</v>
      </c>
      <c r="S8865" t="b">
        <v>0</v>
      </c>
      <c r="T8865">
        <v>0</v>
      </c>
      <c r="U8865" t="b">
        <v>1</v>
      </c>
      <c r="V8865" t="s">
        <v>30</v>
      </c>
      <c r="W8865">
        <v>2</v>
      </c>
      <c r="X8865" t="s">
        <v>31</v>
      </c>
      <c r="Y8865" t="s">
        <v>32</v>
      </c>
      <c r="Z8865">
        <v>3</v>
      </c>
      <c r="AA8865" t="b">
        <v>0</v>
      </c>
    </row>
    <row r="8866" spans="1:27" x14ac:dyDescent="0.3">
      <c r="A8866">
        <v>8865</v>
      </c>
      <c r="B8866" s="1">
        <v>43801</v>
      </c>
      <c r="C8866" s="7">
        <f t="shared" si="276"/>
        <v>2019</v>
      </c>
      <c r="D8866" s="2">
        <v>0.44873842592592594</v>
      </c>
      <c r="E8866">
        <v>449</v>
      </c>
      <c r="F8866" s="3">
        <v>58</v>
      </c>
      <c r="G8866" s="3" t="str">
        <f t="shared" si="277"/>
        <v>Old</v>
      </c>
      <c r="H8866" t="s">
        <v>33</v>
      </c>
      <c r="I8866" t="s">
        <v>68</v>
      </c>
      <c r="J8866" t="s">
        <v>96</v>
      </c>
      <c r="K8866" t="b">
        <v>1</v>
      </c>
      <c r="L8866">
        <v>487</v>
      </c>
      <c r="M8866" t="s">
        <v>27</v>
      </c>
      <c r="N8866" t="s">
        <v>28</v>
      </c>
      <c r="O8866">
        <v>2</v>
      </c>
      <c r="P8866" s="4">
        <v>36.853832339999997</v>
      </c>
      <c r="Q8866" s="4">
        <v>73.707664679999993</v>
      </c>
      <c r="R8866" t="s">
        <v>29</v>
      </c>
      <c r="S8866" t="b">
        <v>1</v>
      </c>
      <c r="T8866">
        <v>0</v>
      </c>
      <c r="U8866" t="b">
        <v>1</v>
      </c>
      <c r="V8866" t="s">
        <v>65</v>
      </c>
      <c r="W8866">
        <v>1</v>
      </c>
      <c r="X8866" t="s">
        <v>40</v>
      </c>
      <c r="Y8866" t="s">
        <v>32</v>
      </c>
      <c r="Z8866">
        <v>3</v>
      </c>
      <c r="AA8866" t="b">
        <v>0</v>
      </c>
    </row>
    <row r="8867" spans="1:27" x14ac:dyDescent="0.3">
      <c r="A8867">
        <v>8866</v>
      </c>
      <c r="B8867" s="1">
        <v>44194</v>
      </c>
      <c r="C8867" s="7">
        <f t="shared" si="276"/>
        <v>2020</v>
      </c>
      <c r="D8867" s="2">
        <v>0.32665509259259257</v>
      </c>
      <c r="E8867">
        <v>263</v>
      </c>
      <c r="F8867" s="3">
        <v>40</v>
      </c>
      <c r="G8867" s="3" t="str">
        <f t="shared" si="277"/>
        <v>Middle Age</v>
      </c>
      <c r="H8867" t="s">
        <v>33</v>
      </c>
      <c r="I8867" t="s">
        <v>68</v>
      </c>
      <c r="J8867">
        <v>50</v>
      </c>
      <c r="K8867" t="b">
        <v>0</v>
      </c>
      <c r="L8867">
        <v>780</v>
      </c>
      <c r="M8867" t="s">
        <v>27</v>
      </c>
      <c r="N8867" t="s">
        <v>28</v>
      </c>
      <c r="O8867">
        <v>4</v>
      </c>
      <c r="P8867" s="4">
        <v>32.98166501</v>
      </c>
      <c r="Q8867" s="4">
        <v>131.92666</v>
      </c>
      <c r="R8867" t="s">
        <v>29</v>
      </c>
      <c r="S8867" t="b">
        <v>0</v>
      </c>
      <c r="T8867">
        <v>13.192665999999999</v>
      </c>
      <c r="U8867" t="b">
        <v>0</v>
      </c>
      <c r="V8867" t="s">
        <v>97</v>
      </c>
      <c r="W8867">
        <v>0</v>
      </c>
      <c r="X8867" t="s">
        <v>38</v>
      </c>
      <c r="Y8867" t="s">
        <v>50</v>
      </c>
      <c r="Z8867">
        <v>4</v>
      </c>
      <c r="AA8867" t="b">
        <v>0</v>
      </c>
    </row>
    <row r="8868" spans="1:27" x14ac:dyDescent="0.3">
      <c r="A8868">
        <v>8867</v>
      </c>
      <c r="B8868" s="1">
        <v>43771</v>
      </c>
      <c r="C8868" s="7">
        <f t="shared" si="276"/>
        <v>2019</v>
      </c>
      <c r="D8868" s="2">
        <v>0.29789351851851853</v>
      </c>
      <c r="E8868">
        <v>63</v>
      </c>
      <c r="F8868" s="3">
        <v>59</v>
      </c>
      <c r="G8868" s="3" t="str">
        <f t="shared" si="277"/>
        <v>Old</v>
      </c>
      <c r="H8868" t="s">
        <v>33</v>
      </c>
      <c r="I8868" t="s">
        <v>55</v>
      </c>
      <c r="J8868">
        <v>47</v>
      </c>
      <c r="K8868" t="b">
        <v>0</v>
      </c>
      <c r="L8868">
        <v>957</v>
      </c>
      <c r="M8868" t="s">
        <v>35</v>
      </c>
      <c r="N8868" t="s">
        <v>36</v>
      </c>
      <c r="O8868">
        <v>5</v>
      </c>
      <c r="P8868" s="4">
        <v>43.123092999999997</v>
      </c>
      <c r="Q8868" s="4">
        <v>215.615465</v>
      </c>
      <c r="R8868" t="s">
        <v>49</v>
      </c>
      <c r="S8868" t="b">
        <v>1</v>
      </c>
      <c r="T8868">
        <v>0</v>
      </c>
      <c r="U8868" t="b">
        <v>1</v>
      </c>
      <c r="V8868" t="s">
        <v>97</v>
      </c>
      <c r="W8868">
        <v>0</v>
      </c>
      <c r="X8868" t="s">
        <v>31</v>
      </c>
      <c r="Y8868" t="s">
        <v>32</v>
      </c>
      <c r="Z8868">
        <v>2</v>
      </c>
      <c r="AA8868" t="b">
        <v>1</v>
      </c>
    </row>
    <row r="8869" spans="1:27" x14ac:dyDescent="0.3">
      <c r="A8869">
        <v>8868</v>
      </c>
      <c r="B8869" s="1">
        <v>43424</v>
      </c>
      <c r="C8869" s="7">
        <f t="shared" si="276"/>
        <v>2018</v>
      </c>
      <c r="D8869" s="2">
        <v>0.27273148148148146</v>
      </c>
      <c r="E8869">
        <v>489</v>
      </c>
      <c r="F8869" s="3">
        <v>19</v>
      </c>
      <c r="G8869" s="3" t="str">
        <f t="shared" si="277"/>
        <v>Young</v>
      </c>
      <c r="H8869" t="s">
        <v>33</v>
      </c>
      <c r="I8869" t="s">
        <v>55</v>
      </c>
      <c r="J8869">
        <v>70</v>
      </c>
      <c r="K8869" t="b">
        <v>0</v>
      </c>
      <c r="L8869">
        <v>493</v>
      </c>
      <c r="M8869" t="s">
        <v>35</v>
      </c>
      <c r="N8869" t="s">
        <v>36</v>
      </c>
      <c r="O8869">
        <v>5</v>
      </c>
      <c r="P8869" s="4">
        <v>95.12371426</v>
      </c>
      <c r="Q8869" s="4">
        <v>475.61857129999999</v>
      </c>
      <c r="R8869" t="s">
        <v>49</v>
      </c>
      <c r="S8869" t="b">
        <v>1</v>
      </c>
      <c r="T8869">
        <v>0</v>
      </c>
      <c r="U8869" t="b">
        <v>0</v>
      </c>
      <c r="V8869" t="s">
        <v>97</v>
      </c>
      <c r="W8869">
        <v>0</v>
      </c>
      <c r="X8869" t="s">
        <v>38</v>
      </c>
      <c r="Y8869" t="s">
        <v>41</v>
      </c>
      <c r="Z8869">
        <v>4</v>
      </c>
      <c r="AA8869" t="b">
        <v>0</v>
      </c>
    </row>
    <row r="8870" spans="1:27" x14ac:dyDescent="0.3">
      <c r="A8870">
        <v>8869</v>
      </c>
      <c r="B8870" s="1">
        <v>45234</v>
      </c>
      <c r="C8870" s="7">
        <f t="shared" si="276"/>
        <v>2023</v>
      </c>
      <c r="D8870" s="2">
        <v>0.92791666666666661</v>
      </c>
      <c r="E8870">
        <v>276</v>
      </c>
      <c r="F8870" s="3">
        <v>54</v>
      </c>
      <c r="G8870" s="3" t="str">
        <f t="shared" si="277"/>
        <v>Old</v>
      </c>
      <c r="H8870" t="s">
        <v>33</v>
      </c>
      <c r="I8870" t="s">
        <v>69</v>
      </c>
      <c r="J8870">
        <v>61</v>
      </c>
      <c r="K8870" t="b">
        <v>0</v>
      </c>
      <c r="L8870">
        <v>252</v>
      </c>
      <c r="M8870" t="s">
        <v>27</v>
      </c>
      <c r="N8870" t="s">
        <v>28</v>
      </c>
      <c r="O8870">
        <v>3</v>
      </c>
      <c r="P8870" s="4">
        <v>26.3423315</v>
      </c>
      <c r="Q8870" s="4">
        <v>79.026994509999994</v>
      </c>
      <c r="R8870" t="s">
        <v>49</v>
      </c>
      <c r="S8870" t="b">
        <v>1</v>
      </c>
      <c r="T8870">
        <v>0</v>
      </c>
      <c r="U8870" t="b">
        <v>0</v>
      </c>
      <c r="V8870" t="s">
        <v>97</v>
      </c>
      <c r="W8870">
        <v>0</v>
      </c>
      <c r="X8870" t="s">
        <v>31</v>
      </c>
      <c r="Y8870" t="s">
        <v>41</v>
      </c>
      <c r="Z8870">
        <v>3</v>
      </c>
      <c r="AA8870" t="b">
        <v>1</v>
      </c>
    </row>
    <row r="8871" spans="1:27" x14ac:dyDescent="0.3">
      <c r="A8871">
        <v>8870</v>
      </c>
      <c r="B8871" s="1">
        <v>44905</v>
      </c>
      <c r="C8871" s="7">
        <f t="shared" si="276"/>
        <v>2022</v>
      </c>
      <c r="D8871" s="2">
        <v>0.27572916666666664</v>
      </c>
      <c r="E8871">
        <v>422</v>
      </c>
      <c r="F8871" s="3">
        <v>61</v>
      </c>
      <c r="G8871" s="3" t="str">
        <f t="shared" si="277"/>
        <v>Old</v>
      </c>
      <c r="H8871" t="s">
        <v>33</v>
      </c>
      <c r="I8871" t="s">
        <v>44</v>
      </c>
      <c r="J8871">
        <v>65</v>
      </c>
      <c r="K8871" t="b">
        <v>0</v>
      </c>
      <c r="L8871">
        <v>94</v>
      </c>
      <c r="M8871" t="s">
        <v>58</v>
      </c>
      <c r="N8871" t="s">
        <v>59</v>
      </c>
      <c r="O8871">
        <v>5</v>
      </c>
      <c r="P8871" s="4">
        <v>28.409788710000001</v>
      </c>
      <c r="Q8871" s="4">
        <v>142.0489436</v>
      </c>
      <c r="R8871" t="s">
        <v>45</v>
      </c>
      <c r="S8871" t="b">
        <v>0</v>
      </c>
      <c r="T8871">
        <v>0</v>
      </c>
      <c r="U8871" t="b">
        <v>0</v>
      </c>
      <c r="V8871" t="s">
        <v>97</v>
      </c>
      <c r="W8871">
        <v>0</v>
      </c>
      <c r="X8871" t="s">
        <v>31</v>
      </c>
      <c r="Y8871" t="s">
        <v>32</v>
      </c>
      <c r="Z8871">
        <v>1</v>
      </c>
      <c r="AA8871" t="b">
        <v>0</v>
      </c>
    </row>
    <row r="8872" spans="1:27" x14ac:dyDescent="0.3">
      <c r="A8872">
        <v>8871</v>
      </c>
      <c r="B8872" s="1">
        <v>45235</v>
      </c>
      <c r="C8872" s="7">
        <f t="shared" si="276"/>
        <v>2023</v>
      </c>
      <c r="D8872" s="2">
        <v>0.14729166666666668</v>
      </c>
      <c r="E8872">
        <v>419</v>
      </c>
      <c r="F8872" s="3">
        <v>64</v>
      </c>
      <c r="G8872" s="3" t="str">
        <f t="shared" si="277"/>
        <v>Old</v>
      </c>
      <c r="H8872" t="s">
        <v>25</v>
      </c>
      <c r="I8872" t="s">
        <v>69</v>
      </c>
      <c r="J8872" t="s">
        <v>96</v>
      </c>
      <c r="K8872" t="b">
        <v>1</v>
      </c>
      <c r="L8872">
        <v>599</v>
      </c>
      <c r="M8872" t="s">
        <v>58</v>
      </c>
      <c r="N8872" t="s">
        <v>59</v>
      </c>
      <c r="O8872">
        <v>3</v>
      </c>
      <c r="P8872" s="4">
        <v>87.461069899999998</v>
      </c>
      <c r="Q8872" s="4">
        <v>262.38320970000001</v>
      </c>
      <c r="R8872" t="s">
        <v>29</v>
      </c>
      <c r="S8872" t="b">
        <v>0</v>
      </c>
      <c r="T8872">
        <v>0</v>
      </c>
      <c r="U8872" t="b">
        <v>1</v>
      </c>
      <c r="V8872" t="s">
        <v>65</v>
      </c>
      <c r="W8872">
        <v>5</v>
      </c>
      <c r="X8872" t="s">
        <v>40</v>
      </c>
      <c r="Y8872" t="s">
        <v>32</v>
      </c>
      <c r="Z8872">
        <v>2</v>
      </c>
      <c r="AA8872" t="b">
        <v>0</v>
      </c>
    </row>
    <row r="8873" spans="1:27" x14ac:dyDescent="0.3">
      <c r="A8873">
        <v>8872</v>
      </c>
      <c r="B8873" s="1">
        <v>43450</v>
      </c>
      <c r="C8873" s="7">
        <f t="shared" si="276"/>
        <v>2018</v>
      </c>
      <c r="D8873" s="2">
        <v>0.24385416666666668</v>
      </c>
      <c r="E8873">
        <v>256</v>
      </c>
      <c r="F8873" s="3">
        <v>42</v>
      </c>
      <c r="G8873" s="3" t="str">
        <f t="shared" si="277"/>
        <v>Middle Age</v>
      </c>
      <c r="H8873" t="s">
        <v>25</v>
      </c>
      <c r="I8873" t="s">
        <v>70</v>
      </c>
      <c r="J8873">
        <v>68</v>
      </c>
      <c r="K8873" t="b">
        <v>0</v>
      </c>
      <c r="L8873">
        <v>170</v>
      </c>
      <c r="M8873" t="s">
        <v>53</v>
      </c>
      <c r="N8873" t="s">
        <v>54</v>
      </c>
      <c r="O8873">
        <v>4</v>
      </c>
      <c r="P8873" s="4">
        <v>27.18221308</v>
      </c>
      <c r="Q8873" s="4">
        <v>108.7288523</v>
      </c>
      <c r="R8873" t="s">
        <v>49</v>
      </c>
      <c r="S8873" t="b">
        <v>1</v>
      </c>
      <c r="T8873">
        <v>0</v>
      </c>
      <c r="U8873" t="b">
        <v>0</v>
      </c>
      <c r="V8873" t="s">
        <v>97</v>
      </c>
      <c r="W8873">
        <v>0</v>
      </c>
      <c r="X8873" t="s">
        <v>31</v>
      </c>
      <c r="Y8873" t="s">
        <v>32</v>
      </c>
      <c r="Z8873">
        <v>3</v>
      </c>
      <c r="AA8873" t="b">
        <v>1</v>
      </c>
    </row>
    <row r="8874" spans="1:27" x14ac:dyDescent="0.3">
      <c r="A8874">
        <v>8873</v>
      </c>
      <c r="B8874" s="1">
        <v>43782</v>
      </c>
      <c r="C8874" s="7">
        <f t="shared" si="276"/>
        <v>2019</v>
      </c>
      <c r="D8874" s="2">
        <v>0.75469907407407411</v>
      </c>
      <c r="E8874">
        <v>261</v>
      </c>
      <c r="F8874" s="3">
        <v>49</v>
      </c>
      <c r="G8874" s="3" t="str">
        <f t="shared" si="277"/>
        <v>Old</v>
      </c>
      <c r="H8874" t="s">
        <v>25</v>
      </c>
      <c r="I8874" t="s">
        <v>42</v>
      </c>
      <c r="J8874">
        <v>65</v>
      </c>
      <c r="K8874" t="b">
        <v>0</v>
      </c>
      <c r="L8874">
        <v>235</v>
      </c>
      <c r="M8874" t="s">
        <v>35</v>
      </c>
      <c r="N8874" t="s">
        <v>36</v>
      </c>
      <c r="O8874">
        <v>3</v>
      </c>
      <c r="P8874" s="4">
        <v>81.787235100000004</v>
      </c>
      <c r="Q8874" s="4">
        <v>245.36170530000001</v>
      </c>
      <c r="R8874" t="s">
        <v>43</v>
      </c>
      <c r="S8874" t="b">
        <v>0</v>
      </c>
      <c r="T8874">
        <v>0</v>
      </c>
      <c r="U8874" t="b">
        <v>0</v>
      </c>
      <c r="V8874" t="s">
        <v>97</v>
      </c>
      <c r="W8874">
        <v>0</v>
      </c>
      <c r="X8874" t="s">
        <v>40</v>
      </c>
      <c r="Y8874" t="s">
        <v>41</v>
      </c>
      <c r="Z8874">
        <v>2</v>
      </c>
      <c r="AA8874" t="b">
        <v>1</v>
      </c>
    </row>
    <row r="8875" spans="1:27" x14ac:dyDescent="0.3">
      <c r="A8875">
        <v>8874</v>
      </c>
      <c r="B8875" s="1">
        <v>44890</v>
      </c>
      <c r="C8875" s="7">
        <f t="shared" si="276"/>
        <v>2022</v>
      </c>
      <c r="D8875" s="2">
        <v>0.75949074074074074</v>
      </c>
      <c r="E8875">
        <v>303</v>
      </c>
      <c r="F8875" s="3">
        <v>24</v>
      </c>
      <c r="G8875" s="3" t="str">
        <f t="shared" si="277"/>
        <v>Young</v>
      </c>
      <c r="H8875" t="s">
        <v>33</v>
      </c>
      <c r="I8875" t="s">
        <v>46</v>
      </c>
      <c r="J8875">
        <v>16</v>
      </c>
      <c r="K8875" t="b">
        <v>0</v>
      </c>
      <c r="L8875">
        <v>956</v>
      </c>
      <c r="M8875" t="s">
        <v>47</v>
      </c>
      <c r="N8875" t="s">
        <v>48</v>
      </c>
      <c r="O8875">
        <v>3</v>
      </c>
      <c r="P8875" s="4">
        <v>42.468286919999997</v>
      </c>
      <c r="Q8875" s="4">
        <v>127.40486079999999</v>
      </c>
      <c r="R8875" t="s">
        <v>29</v>
      </c>
      <c r="S8875" t="b">
        <v>0</v>
      </c>
      <c r="T8875">
        <v>12.74048608</v>
      </c>
      <c r="U8875" t="b">
        <v>0</v>
      </c>
      <c r="V8875" t="s">
        <v>97</v>
      </c>
      <c r="W8875">
        <v>0</v>
      </c>
      <c r="X8875" t="s">
        <v>38</v>
      </c>
      <c r="Y8875" t="s">
        <v>50</v>
      </c>
      <c r="Z8875">
        <v>1</v>
      </c>
      <c r="AA8875" t="b">
        <v>1</v>
      </c>
    </row>
    <row r="8876" spans="1:27" x14ac:dyDescent="0.3">
      <c r="A8876">
        <v>8875</v>
      </c>
      <c r="B8876" s="1">
        <v>44910</v>
      </c>
      <c r="C8876" s="7">
        <f t="shared" si="276"/>
        <v>2022</v>
      </c>
      <c r="D8876" s="2">
        <v>0.61380787037037032</v>
      </c>
      <c r="E8876">
        <v>216</v>
      </c>
      <c r="F8876" s="3">
        <v>33</v>
      </c>
      <c r="G8876" s="3" t="str">
        <f t="shared" si="277"/>
        <v>Middle Age</v>
      </c>
      <c r="H8876" t="s">
        <v>51</v>
      </c>
      <c r="I8876" t="s">
        <v>61</v>
      </c>
      <c r="J8876">
        <v>96</v>
      </c>
      <c r="K8876" t="b">
        <v>0</v>
      </c>
      <c r="L8876">
        <v>936</v>
      </c>
      <c r="M8876" t="s">
        <v>58</v>
      </c>
      <c r="N8876" t="s">
        <v>59</v>
      </c>
      <c r="O8876">
        <v>1</v>
      </c>
      <c r="P8876" s="4">
        <v>52.775022120000003</v>
      </c>
      <c r="Q8876" s="4">
        <v>52.775022120000003</v>
      </c>
      <c r="R8876" t="s">
        <v>49</v>
      </c>
      <c r="S8876" t="b">
        <v>0</v>
      </c>
      <c r="T8876">
        <v>0</v>
      </c>
      <c r="U8876" t="b">
        <v>0</v>
      </c>
      <c r="V8876" t="s">
        <v>97</v>
      </c>
      <c r="W8876">
        <v>0</v>
      </c>
      <c r="X8876" t="s">
        <v>40</v>
      </c>
      <c r="Y8876" t="s">
        <v>32</v>
      </c>
      <c r="Z8876">
        <v>5</v>
      </c>
      <c r="AA8876" t="b">
        <v>1</v>
      </c>
    </row>
    <row r="8877" spans="1:27" x14ac:dyDescent="0.3">
      <c r="A8877">
        <v>8876</v>
      </c>
      <c r="B8877" s="1">
        <v>44183</v>
      </c>
      <c r="C8877" s="7">
        <f t="shared" si="276"/>
        <v>2020</v>
      </c>
      <c r="D8877" s="2">
        <v>0.12763888888888889</v>
      </c>
      <c r="E8877">
        <v>434</v>
      </c>
      <c r="F8877" s="3">
        <v>64</v>
      </c>
      <c r="G8877" s="3" t="str">
        <f t="shared" si="277"/>
        <v>Old</v>
      </c>
      <c r="H8877" t="s">
        <v>33</v>
      </c>
      <c r="I8877" t="s">
        <v>55</v>
      </c>
      <c r="J8877" t="s">
        <v>96</v>
      </c>
      <c r="K8877" t="b">
        <v>1</v>
      </c>
      <c r="L8877">
        <v>606</v>
      </c>
      <c r="M8877" t="s">
        <v>47</v>
      </c>
      <c r="N8877" t="s">
        <v>48</v>
      </c>
      <c r="O8877">
        <v>3</v>
      </c>
      <c r="P8877" s="4">
        <v>23.844775460000001</v>
      </c>
      <c r="Q8877" s="4">
        <v>71.534326390000004</v>
      </c>
      <c r="R8877" t="s">
        <v>43</v>
      </c>
      <c r="S8877" t="b">
        <v>0</v>
      </c>
      <c r="T8877">
        <v>7.153432639</v>
      </c>
      <c r="U8877" t="b">
        <v>1</v>
      </c>
      <c r="V8877" t="s">
        <v>65</v>
      </c>
      <c r="W8877">
        <v>2</v>
      </c>
      <c r="X8877" t="s">
        <v>31</v>
      </c>
      <c r="Y8877" t="s">
        <v>50</v>
      </c>
      <c r="Z8877">
        <v>2</v>
      </c>
      <c r="AA8877" t="b">
        <v>1</v>
      </c>
    </row>
    <row r="8878" spans="1:27" x14ac:dyDescent="0.3">
      <c r="A8878">
        <v>8877</v>
      </c>
      <c r="B8878" s="1">
        <v>43423</v>
      </c>
      <c r="C8878" s="7">
        <f t="shared" si="276"/>
        <v>2018</v>
      </c>
      <c r="D8878" s="2">
        <v>0.25123842592592593</v>
      </c>
      <c r="E8878">
        <v>220</v>
      </c>
      <c r="F8878" s="3">
        <v>40</v>
      </c>
      <c r="G8878" s="3" t="str">
        <f t="shared" si="277"/>
        <v>Middle Age</v>
      </c>
      <c r="H8878" t="s">
        <v>25</v>
      </c>
      <c r="I8878" t="s">
        <v>60</v>
      </c>
      <c r="J8878">
        <v>58</v>
      </c>
      <c r="K8878" t="b">
        <v>0</v>
      </c>
      <c r="L8878">
        <v>803</v>
      </c>
      <c r="M8878" t="s">
        <v>47</v>
      </c>
      <c r="N8878" t="s">
        <v>48</v>
      </c>
      <c r="O8878">
        <v>5</v>
      </c>
      <c r="P8878" s="4">
        <v>28.75412717</v>
      </c>
      <c r="Q8878" s="4">
        <v>143.7706359</v>
      </c>
      <c r="R8878" t="s">
        <v>49</v>
      </c>
      <c r="S8878" t="b">
        <v>1</v>
      </c>
      <c r="T8878">
        <v>14.377063590000001</v>
      </c>
      <c r="U8878" t="b">
        <v>0</v>
      </c>
      <c r="V8878" t="s">
        <v>97</v>
      </c>
      <c r="W8878">
        <v>0</v>
      </c>
      <c r="X8878" t="s">
        <v>38</v>
      </c>
      <c r="Y8878" t="s">
        <v>50</v>
      </c>
      <c r="Z8878">
        <v>3</v>
      </c>
      <c r="AA8878" t="b">
        <v>1</v>
      </c>
    </row>
    <row r="8879" spans="1:27" x14ac:dyDescent="0.3">
      <c r="A8879">
        <v>8878</v>
      </c>
      <c r="B8879" s="1">
        <v>43775</v>
      </c>
      <c r="C8879" s="7">
        <f t="shared" si="276"/>
        <v>2019</v>
      </c>
      <c r="D8879" s="2">
        <v>6.3483796296296302E-2</v>
      </c>
      <c r="E8879">
        <v>327</v>
      </c>
      <c r="F8879" s="3">
        <v>41</v>
      </c>
      <c r="G8879" s="3" t="str">
        <f t="shared" si="277"/>
        <v>Middle Age</v>
      </c>
      <c r="H8879" t="s">
        <v>25</v>
      </c>
      <c r="I8879" t="s">
        <v>44</v>
      </c>
      <c r="J8879" t="s">
        <v>96</v>
      </c>
      <c r="K8879" t="b">
        <v>1</v>
      </c>
      <c r="L8879">
        <v>517</v>
      </c>
      <c r="M8879" t="s">
        <v>58</v>
      </c>
      <c r="N8879" t="s">
        <v>59</v>
      </c>
      <c r="O8879">
        <v>4</v>
      </c>
      <c r="P8879" s="4">
        <v>82.152492789999997</v>
      </c>
      <c r="Q8879" s="4">
        <v>328.60997120000002</v>
      </c>
      <c r="R8879" t="s">
        <v>45</v>
      </c>
      <c r="S8879" t="b">
        <v>0</v>
      </c>
      <c r="T8879">
        <v>0</v>
      </c>
      <c r="U8879" t="b">
        <v>1</v>
      </c>
      <c r="V8879" t="s">
        <v>65</v>
      </c>
      <c r="W8879">
        <v>3</v>
      </c>
      <c r="X8879" t="s">
        <v>40</v>
      </c>
      <c r="Y8879" t="s">
        <v>41</v>
      </c>
      <c r="Z8879">
        <v>4</v>
      </c>
      <c r="AA8879" t="b">
        <v>1</v>
      </c>
    </row>
    <row r="8880" spans="1:27" x14ac:dyDescent="0.3">
      <c r="A8880">
        <v>8879</v>
      </c>
      <c r="B8880" s="1">
        <v>45249</v>
      </c>
      <c r="C8880" s="7">
        <f t="shared" si="276"/>
        <v>2023</v>
      </c>
      <c r="D8880" s="2">
        <v>0.79453703703703704</v>
      </c>
      <c r="E8880">
        <v>7</v>
      </c>
      <c r="F8880" s="3">
        <v>67</v>
      </c>
      <c r="G8880" s="3" t="str">
        <f t="shared" si="277"/>
        <v>Old</v>
      </c>
      <c r="H8880" t="s">
        <v>25</v>
      </c>
      <c r="I8880" t="s">
        <v>68</v>
      </c>
      <c r="J8880" t="s">
        <v>96</v>
      </c>
      <c r="K8880" t="b">
        <v>1</v>
      </c>
      <c r="L8880">
        <v>962</v>
      </c>
      <c r="M8880" t="s">
        <v>35</v>
      </c>
      <c r="N8880" t="s">
        <v>36</v>
      </c>
      <c r="O8880">
        <v>2</v>
      </c>
      <c r="P8880" s="4">
        <v>12.9847474</v>
      </c>
      <c r="Q8880" s="4">
        <v>25.9694948</v>
      </c>
      <c r="R8880" t="s">
        <v>29</v>
      </c>
      <c r="S8880" t="b">
        <v>1</v>
      </c>
      <c r="T8880">
        <v>0</v>
      </c>
      <c r="U8880" t="b">
        <v>0</v>
      </c>
      <c r="V8880" t="s">
        <v>30</v>
      </c>
      <c r="W8880">
        <v>4</v>
      </c>
      <c r="X8880" t="s">
        <v>38</v>
      </c>
      <c r="Y8880" t="s">
        <v>32</v>
      </c>
      <c r="Z8880">
        <v>3</v>
      </c>
      <c r="AA8880" t="b">
        <v>0</v>
      </c>
    </row>
    <row r="8881" spans="1:27" x14ac:dyDescent="0.3">
      <c r="A8881">
        <v>8880</v>
      </c>
      <c r="B8881" s="1">
        <v>43827</v>
      </c>
      <c r="C8881" s="7">
        <f t="shared" si="276"/>
        <v>2019</v>
      </c>
      <c r="D8881" s="2">
        <v>0.44881944444444444</v>
      </c>
      <c r="E8881">
        <v>196</v>
      </c>
      <c r="F8881" s="3">
        <v>47</v>
      </c>
      <c r="G8881" s="3" t="str">
        <f t="shared" si="277"/>
        <v>Old</v>
      </c>
      <c r="H8881" t="s">
        <v>25</v>
      </c>
      <c r="I8881" t="s">
        <v>34</v>
      </c>
      <c r="J8881">
        <v>68</v>
      </c>
      <c r="K8881" t="b">
        <v>0</v>
      </c>
      <c r="L8881">
        <v>204</v>
      </c>
      <c r="M8881" t="s">
        <v>58</v>
      </c>
      <c r="N8881" t="s">
        <v>59</v>
      </c>
      <c r="O8881">
        <v>2</v>
      </c>
      <c r="P8881" s="4">
        <v>97.966248190000002</v>
      </c>
      <c r="Q8881" s="4">
        <v>195.93249639999999</v>
      </c>
      <c r="R8881" t="s">
        <v>45</v>
      </c>
      <c r="S8881" t="b">
        <v>1</v>
      </c>
      <c r="T8881">
        <v>0</v>
      </c>
      <c r="U8881" t="b">
        <v>1</v>
      </c>
      <c r="V8881" t="s">
        <v>97</v>
      </c>
      <c r="W8881">
        <v>0</v>
      </c>
      <c r="X8881" t="s">
        <v>38</v>
      </c>
      <c r="Y8881" t="s">
        <v>41</v>
      </c>
      <c r="Z8881">
        <v>3</v>
      </c>
      <c r="AA8881" t="b">
        <v>1</v>
      </c>
    </row>
    <row r="8882" spans="1:27" x14ac:dyDescent="0.3">
      <c r="A8882">
        <v>8881</v>
      </c>
      <c r="B8882" s="1">
        <v>43447</v>
      </c>
      <c r="C8882" s="7">
        <f t="shared" si="276"/>
        <v>2018</v>
      </c>
      <c r="D8882" s="2">
        <v>0.62395833333333328</v>
      </c>
      <c r="E8882">
        <v>150</v>
      </c>
      <c r="F8882" s="3">
        <v>52</v>
      </c>
      <c r="G8882" s="3" t="str">
        <f t="shared" si="277"/>
        <v>Old</v>
      </c>
      <c r="H8882" t="s">
        <v>51</v>
      </c>
      <c r="I8882" t="s">
        <v>61</v>
      </c>
      <c r="J8882" t="s">
        <v>96</v>
      </c>
      <c r="K8882" t="b">
        <v>1</v>
      </c>
      <c r="L8882">
        <v>431</v>
      </c>
      <c r="M8882" t="s">
        <v>47</v>
      </c>
      <c r="N8882" t="s">
        <v>48</v>
      </c>
      <c r="O8882">
        <v>1</v>
      </c>
      <c r="P8882" s="4">
        <v>97.354604679999994</v>
      </c>
      <c r="Q8882" s="4">
        <v>97.354604679999994</v>
      </c>
      <c r="R8882" t="s">
        <v>49</v>
      </c>
      <c r="S8882" t="b">
        <v>0</v>
      </c>
      <c r="T8882">
        <v>0</v>
      </c>
      <c r="U8882" t="b">
        <v>1</v>
      </c>
      <c r="V8882" t="s">
        <v>30</v>
      </c>
      <c r="W8882">
        <v>1</v>
      </c>
      <c r="X8882" t="s">
        <v>31</v>
      </c>
      <c r="Y8882" t="s">
        <v>32</v>
      </c>
      <c r="Z8882">
        <v>4</v>
      </c>
      <c r="AA8882" t="b">
        <v>0</v>
      </c>
    </row>
    <row r="8883" spans="1:27" x14ac:dyDescent="0.3">
      <c r="A8883">
        <v>8882</v>
      </c>
      <c r="B8883" s="1">
        <v>44540</v>
      </c>
      <c r="C8883" s="7">
        <f t="shared" si="276"/>
        <v>2021</v>
      </c>
      <c r="D8883" s="2">
        <v>0.51140046296296293</v>
      </c>
      <c r="E8883">
        <v>254</v>
      </c>
      <c r="F8883" s="3">
        <v>29</v>
      </c>
      <c r="G8883" s="3" t="str">
        <f t="shared" si="277"/>
        <v>Middle Age</v>
      </c>
      <c r="H8883" t="s">
        <v>51</v>
      </c>
      <c r="I8883" t="s">
        <v>39</v>
      </c>
      <c r="J8883">
        <v>28</v>
      </c>
      <c r="K8883" t="b">
        <v>0</v>
      </c>
      <c r="L8883">
        <v>4</v>
      </c>
      <c r="M8883" t="s">
        <v>35</v>
      </c>
      <c r="N8883" t="s">
        <v>36</v>
      </c>
      <c r="O8883">
        <v>4</v>
      </c>
      <c r="P8883" s="4">
        <v>83.685704139999999</v>
      </c>
      <c r="Q8883" s="4">
        <v>334.7428165</v>
      </c>
      <c r="R8883" t="s">
        <v>29</v>
      </c>
      <c r="S8883" t="b">
        <v>1</v>
      </c>
      <c r="T8883">
        <v>0</v>
      </c>
      <c r="U8883" t="b">
        <v>1</v>
      </c>
      <c r="V8883" t="s">
        <v>97</v>
      </c>
      <c r="W8883">
        <v>0</v>
      </c>
      <c r="X8883" t="s">
        <v>40</v>
      </c>
      <c r="Y8883" t="s">
        <v>32</v>
      </c>
      <c r="Z8883">
        <v>4</v>
      </c>
      <c r="AA8883" t="b">
        <v>1</v>
      </c>
    </row>
    <row r="8884" spans="1:27" x14ac:dyDescent="0.3">
      <c r="A8884">
        <v>8883</v>
      </c>
      <c r="B8884" s="1">
        <v>45245</v>
      </c>
      <c r="C8884" s="7">
        <f t="shared" si="276"/>
        <v>2023</v>
      </c>
      <c r="D8884" s="2">
        <v>0.74611111111111106</v>
      </c>
      <c r="E8884">
        <v>20</v>
      </c>
      <c r="F8884" s="3">
        <v>31</v>
      </c>
      <c r="G8884" s="3" t="str">
        <f t="shared" si="277"/>
        <v>Middle Age</v>
      </c>
      <c r="H8884" t="s">
        <v>33</v>
      </c>
      <c r="I8884" t="s">
        <v>60</v>
      </c>
      <c r="J8884" t="s">
        <v>96</v>
      </c>
      <c r="K8884" t="b">
        <v>1</v>
      </c>
      <c r="L8884">
        <v>893</v>
      </c>
      <c r="M8884" t="s">
        <v>58</v>
      </c>
      <c r="N8884" t="s">
        <v>59</v>
      </c>
      <c r="O8884">
        <v>2</v>
      </c>
      <c r="P8884" s="4">
        <v>91.917888050000002</v>
      </c>
      <c r="Q8884" s="4">
        <v>183.8357761</v>
      </c>
      <c r="R8884" t="s">
        <v>29</v>
      </c>
      <c r="S8884" t="b">
        <v>1</v>
      </c>
      <c r="T8884">
        <v>0</v>
      </c>
      <c r="U8884" t="b">
        <v>0</v>
      </c>
      <c r="V8884" t="s">
        <v>37</v>
      </c>
      <c r="W8884">
        <v>5</v>
      </c>
      <c r="X8884" t="s">
        <v>31</v>
      </c>
      <c r="Y8884" t="s">
        <v>41</v>
      </c>
      <c r="Z8884">
        <v>1</v>
      </c>
      <c r="AA8884" t="b">
        <v>0</v>
      </c>
    </row>
    <row r="8885" spans="1:27" x14ac:dyDescent="0.3">
      <c r="A8885">
        <v>8884</v>
      </c>
      <c r="B8885" s="1">
        <v>44918</v>
      </c>
      <c r="C8885" s="7">
        <f t="shared" si="276"/>
        <v>2022</v>
      </c>
      <c r="D8885" s="2">
        <v>0.39083333333333337</v>
      </c>
      <c r="E8885">
        <v>468</v>
      </c>
      <c r="F8885" s="3">
        <v>60</v>
      </c>
      <c r="G8885" s="3" t="str">
        <f t="shared" si="277"/>
        <v>Old</v>
      </c>
      <c r="H8885" t="s">
        <v>51</v>
      </c>
      <c r="I8885" t="s">
        <v>66</v>
      </c>
      <c r="J8885" t="s">
        <v>96</v>
      </c>
      <c r="K8885" t="b">
        <v>1</v>
      </c>
      <c r="L8885">
        <v>622</v>
      </c>
      <c r="M8885" t="s">
        <v>53</v>
      </c>
      <c r="N8885" t="s">
        <v>54</v>
      </c>
      <c r="O8885">
        <v>5</v>
      </c>
      <c r="P8885" s="4">
        <v>84.29790414</v>
      </c>
      <c r="Q8885" s="4">
        <v>421.48952070000001</v>
      </c>
      <c r="R8885" t="s">
        <v>43</v>
      </c>
      <c r="S8885" t="b">
        <v>0</v>
      </c>
      <c r="T8885">
        <v>42.14895207</v>
      </c>
      <c r="U8885" t="b">
        <v>0</v>
      </c>
      <c r="V8885" t="s">
        <v>65</v>
      </c>
      <c r="W8885">
        <v>5</v>
      </c>
      <c r="X8885" t="s">
        <v>40</v>
      </c>
      <c r="Y8885" t="s">
        <v>50</v>
      </c>
      <c r="Z8885">
        <v>1</v>
      </c>
      <c r="AA8885" t="b">
        <v>0</v>
      </c>
    </row>
    <row r="8886" spans="1:27" x14ac:dyDescent="0.3">
      <c r="A8886">
        <v>8885</v>
      </c>
      <c r="B8886" s="1">
        <v>43456</v>
      </c>
      <c r="C8886" s="7">
        <f t="shared" si="276"/>
        <v>2018</v>
      </c>
      <c r="D8886" s="2">
        <v>0.39983796296296298</v>
      </c>
      <c r="E8886">
        <v>233</v>
      </c>
      <c r="F8886" s="3">
        <v>56</v>
      </c>
      <c r="G8886" s="3" t="str">
        <f t="shared" si="277"/>
        <v>Old</v>
      </c>
      <c r="H8886" t="s">
        <v>51</v>
      </c>
      <c r="I8886" t="s">
        <v>69</v>
      </c>
      <c r="J8886">
        <v>35</v>
      </c>
      <c r="K8886" t="b">
        <v>0</v>
      </c>
      <c r="L8886">
        <v>222</v>
      </c>
      <c r="M8886" t="s">
        <v>53</v>
      </c>
      <c r="N8886" t="s">
        <v>54</v>
      </c>
      <c r="O8886">
        <v>3</v>
      </c>
      <c r="P8886" s="4">
        <v>18.817956030000001</v>
      </c>
      <c r="Q8886" s="4">
        <v>56.45386809</v>
      </c>
      <c r="R8886" t="s">
        <v>43</v>
      </c>
      <c r="S8886" t="b">
        <v>0</v>
      </c>
      <c r="T8886">
        <v>0</v>
      </c>
      <c r="U8886" t="b">
        <v>1</v>
      </c>
      <c r="V8886" t="s">
        <v>97</v>
      </c>
      <c r="W8886">
        <v>0</v>
      </c>
      <c r="X8886" t="s">
        <v>40</v>
      </c>
      <c r="Y8886" t="s">
        <v>41</v>
      </c>
      <c r="Z8886">
        <v>5</v>
      </c>
      <c r="AA8886" t="b">
        <v>0</v>
      </c>
    </row>
    <row r="8887" spans="1:27" x14ac:dyDescent="0.3">
      <c r="A8887">
        <v>8886</v>
      </c>
      <c r="B8887" s="1">
        <v>45253</v>
      </c>
      <c r="C8887" s="7">
        <f t="shared" si="276"/>
        <v>2023</v>
      </c>
      <c r="D8887" s="2">
        <v>0.51186342592592593</v>
      </c>
      <c r="E8887">
        <v>301</v>
      </c>
      <c r="F8887" s="3">
        <v>61</v>
      </c>
      <c r="G8887" s="3" t="str">
        <f t="shared" si="277"/>
        <v>Old</v>
      </c>
      <c r="H8887" t="s">
        <v>51</v>
      </c>
      <c r="I8887" t="s">
        <v>69</v>
      </c>
      <c r="J8887" t="s">
        <v>96</v>
      </c>
      <c r="K8887" t="b">
        <v>1</v>
      </c>
      <c r="L8887">
        <v>606</v>
      </c>
      <c r="M8887" t="s">
        <v>47</v>
      </c>
      <c r="N8887" t="s">
        <v>48</v>
      </c>
      <c r="O8887">
        <v>4</v>
      </c>
      <c r="P8887" s="4">
        <v>92.196495990000003</v>
      </c>
      <c r="Q8887" s="4">
        <v>368.78598399999998</v>
      </c>
      <c r="R8887" t="s">
        <v>43</v>
      </c>
      <c r="S8887" t="b">
        <v>1</v>
      </c>
      <c r="T8887">
        <v>36.878598400000001</v>
      </c>
      <c r="U8887" t="b">
        <v>0</v>
      </c>
      <c r="V8887" t="s">
        <v>30</v>
      </c>
      <c r="W8887">
        <v>4</v>
      </c>
      <c r="X8887" t="s">
        <v>38</v>
      </c>
      <c r="Y8887" t="s">
        <v>50</v>
      </c>
      <c r="Z8887">
        <v>5</v>
      </c>
      <c r="AA8887" t="b">
        <v>0</v>
      </c>
    </row>
    <row r="8888" spans="1:27" x14ac:dyDescent="0.3">
      <c r="A8888">
        <v>8887</v>
      </c>
      <c r="B8888" s="1">
        <v>44527</v>
      </c>
      <c r="C8888" s="7">
        <f t="shared" si="276"/>
        <v>2021</v>
      </c>
      <c r="D8888" s="2">
        <v>1.4733796296296295E-2</v>
      </c>
      <c r="E8888">
        <v>196</v>
      </c>
      <c r="F8888" s="3">
        <v>27</v>
      </c>
      <c r="G8888" s="3" t="str">
        <f t="shared" si="277"/>
        <v>Middle Age</v>
      </c>
      <c r="H8888" t="s">
        <v>33</v>
      </c>
      <c r="I8888" t="s">
        <v>64</v>
      </c>
      <c r="J8888" t="s">
        <v>96</v>
      </c>
      <c r="K8888" t="b">
        <v>1</v>
      </c>
      <c r="L8888">
        <v>685</v>
      </c>
      <c r="M8888" t="s">
        <v>27</v>
      </c>
      <c r="N8888" t="s">
        <v>28</v>
      </c>
      <c r="O8888">
        <v>1</v>
      </c>
      <c r="P8888" s="4">
        <v>31.385402020000001</v>
      </c>
      <c r="Q8888" s="4">
        <v>31.385402020000001</v>
      </c>
      <c r="R8888" t="s">
        <v>45</v>
      </c>
      <c r="S8888" t="b">
        <v>1</v>
      </c>
      <c r="T8888">
        <v>3.1385402020000002</v>
      </c>
      <c r="U8888" t="b">
        <v>1</v>
      </c>
      <c r="V8888" t="s">
        <v>30</v>
      </c>
      <c r="W8888">
        <v>3</v>
      </c>
      <c r="X8888" t="s">
        <v>38</v>
      </c>
      <c r="Y8888" t="s">
        <v>50</v>
      </c>
      <c r="Z8888">
        <v>1</v>
      </c>
      <c r="AA8888" t="b">
        <v>1</v>
      </c>
    </row>
    <row r="8889" spans="1:27" x14ac:dyDescent="0.3">
      <c r="A8889">
        <v>8888</v>
      </c>
      <c r="B8889" s="1">
        <v>43823</v>
      </c>
      <c r="C8889" s="7">
        <f t="shared" si="276"/>
        <v>2019</v>
      </c>
      <c r="D8889" s="2">
        <v>0.96751157407407407</v>
      </c>
      <c r="E8889">
        <v>491</v>
      </c>
      <c r="F8889" s="3">
        <v>43</v>
      </c>
      <c r="G8889" s="3" t="str">
        <f t="shared" si="277"/>
        <v>Middle Age</v>
      </c>
      <c r="H8889" t="s">
        <v>33</v>
      </c>
      <c r="I8889" t="s">
        <v>70</v>
      </c>
      <c r="J8889">
        <v>81</v>
      </c>
      <c r="K8889" t="b">
        <v>0</v>
      </c>
      <c r="L8889">
        <v>34</v>
      </c>
      <c r="M8889" t="s">
        <v>27</v>
      </c>
      <c r="N8889" t="s">
        <v>28</v>
      </c>
      <c r="O8889">
        <v>5</v>
      </c>
      <c r="P8889" s="4">
        <v>29.58505259</v>
      </c>
      <c r="Q8889" s="4">
        <v>147.925263</v>
      </c>
      <c r="R8889" t="s">
        <v>45</v>
      </c>
      <c r="S8889" t="b">
        <v>0</v>
      </c>
      <c r="T8889">
        <v>0</v>
      </c>
      <c r="U8889" t="b">
        <v>0</v>
      </c>
      <c r="V8889" t="s">
        <v>97</v>
      </c>
      <c r="W8889">
        <v>0</v>
      </c>
      <c r="X8889" t="s">
        <v>40</v>
      </c>
      <c r="Y8889" t="s">
        <v>41</v>
      </c>
      <c r="Z8889">
        <v>5</v>
      </c>
      <c r="AA8889" t="b">
        <v>1</v>
      </c>
    </row>
    <row r="8890" spans="1:27" x14ac:dyDescent="0.3">
      <c r="A8890">
        <v>8889</v>
      </c>
      <c r="B8890" s="1">
        <v>43408</v>
      </c>
      <c r="C8890" s="7">
        <f t="shared" si="276"/>
        <v>2018</v>
      </c>
      <c r="D8890" s="2">
        <v>0.65238425925925925</v>
      </c>
      <c r="E8890">
        <v>275</v>
      </c>
      <c r="F8890" s="3">
        <v>43</v>
      </c>
      <c r="G8890" s="3" t="str">
        <f t="shared" si="277"/>
        <v>Middle Age</v>
      </c>
      <c r="H8890" t="s">
        <v>25</v>
      </c>
      <c r="I8890" t="s">
        <v>56</v>
      </c>
      <c r="J8890" t="s">
        <v>96</v>
      </c>
      <c r="K8890" t="b">
        <v>1</v>
      </c>
      <c r="L8890">
        <v>481</v>
      </c>
      <c r="M8890" t="s">
        <v>53</v>
      </c>
      <c r="N8890" t="s">
        <v>54</v>
      </c>
      <c r="O8890">
        <v>5</v>
      </c>
      <c r="P8890" s="4">
        <v>58.40361051</v>
      </c>
      <c r="Q8890" s="4">
        <v>292.01805259999998</v>
      </c>
      <c r="R8890" t="s">
        <v>29</v>
      </c>
      <c r="S8890" t="b">
        <v>0</v>
      </c>
      <c r="T8890">
        <v>0</v>
      </c>
      <c r="U8890" t="b">
        <v>0</v>
      </c>
      <c r="V8890" t="s">
        <v>37</v>
      </c>
      <c r="W8890">
        <v>2</v>
      </c>
      <c r="X8890" t="s">
        <v>38</v>
      </c>
      <c r="Y8890" t="s">
        <v>32</v>
      </c>
      <c r="Z8890">
        <v>2</v>
      </c>
      <c r="AA8890" t="b">
        <v>0</v>
      </c>
    </row>
    <row r="8891" spans="1:27" x14ac:dyDescent="0.3">
      <c r="A8891">
        <v>8890</v>
      </c>
      <c r="B8891" s="1">
        <v>44144</v>
      </c>
      <c r="C8891" s="7">
        <f t="shared" si="276"/>
        <v>2020</v>
      </c>
      <c r="D8891" s="2">
        <v>0.3517939814814815</v>
      </c>
      <c r="E8891">
        <v>273</v>
      </c>
      <c r="F8891" s="3">
        <v>70</v>
      </c>
      <c r="G8891" s="3" t="str">
        <f t="shared" si="277"/>
        <v>Old</v>
      </c>
      <c r="H8891" t="s">
        <v>51</v>
      </c>
      <c r="I8891" t="s">
        <v>44</v>
      </c>
      <c r="J8891">
        <v>46</v>
      </c>
      <c r="K8891" t="b">
        <v>0</v>
      </c>
      <c r="L8891">
        <v>514</v>
      </c>
      <c r="M8891" t="s">
        <v>35</v>
      </c>
      <c r="N8891" t="s">
        <v>36</v>
      </c>
      <c r="O8891">
        <v>3</v>
      </c>
      <c r="P8891" s="4">
        <v>86.445009720000002</v>
      </c>
      <c r="Q8891" s="4">
        <v>259.33502920000001</v>
      </c>
      <c r="R8891" t="s">
        <v>45</v>
      </c>
      <c r="S8891" t="b">
        <v>1</v>
      </c>
      <c r="T8891">
        <v>0</v>
      </c>
      <c r="U8891" t="b">
        <v>0</v>
      </c>
      <c r="V8891" t="s">
        <v>97</v>
      </c>
      <c r="W8891">
        <v>0</v>
      </c>
      <c r="X8891" t="s">
        <v>40</v>
      </c>
      <c r="Y8891" t="s">
        <v>41</v>
      </c>
      <c r="Z8891">
        <v>5</v>
      </c>
      <c r="AA8891" t="b">
        <v>0</v>
      </c>
    </row>
    <row r="8892" spans="1:27" x14ac:dyDescent="0.3">
      <c r="A8892">
        <v>8891</v>
      </c>
      <c r="B8892" s="1">
        <v>44153</v>
      </c>
      <c r="C8892" s="7">
        <f t="shared" si="276"/>
        <v>2020</v>
      </c>
      <c r="D8892" s="2">
        <v>0.95528935185185182</v>
      </c>
      <c r="E8892">
        <v>126</v>
      </c>
      <c r="F8892" s="3">
        <v>40</v>
      </c>
      <c r="G8892" s="3" t="str">
        <f t="shared" si="277"/>
        <v>Middle Age</v>
      </c>
      <c r="H8892" t="s">
        <v>25</v>
      </c>
      <c r="I8892" t="s">
        <v>68</v>
      </c>
      <c r="J8892" t="s">
        <v>96</v>
      </c>
      <c r="K8892" t="b">
        <v>1</v>
      </c>
      <c r="L8892">
        <v>485</v>
      </c>
      <c r="M8892" t="s">
        <v>47</v>
      </c>
      <c r="N8892" t="s">
        <v>48</v>
      </c>
      <c r="O8892">
        <v>2</v>
      </c>
      <c r="P8892" s="4">
        <v>53.086275839999999</v>
      </c>
      <c r="Q8892" s="4">
        <v>106.1725517</v>
      </c>
      <c r="R8892" t="s">
        <v>49</v>
      </c>
      <c r="S8892" t="b">
        <v>1</v>
      </c>
      <c r="T8892">
        <v>0</v>
      </c>
      <c r="U8892" t="b">
        <v>0</v>
      </c>
      <c r="V8892" t="s">
        <v>65</v>
      </c>
      <c r="W8892">
        <v>3</v>
      </c>
      <c r="X8892" t="s">
        <v>40</v>
      </c>
      <c r="Y8892" t="s">
        <v>41</v>
      </c>
      <c r="Z8892">
        <v>5</v>
      </c>
      <c r="AA8892" t="b">
        <v>1</v>
      </c>
    </row>
    <row r="8893" spans="1:27" x14ac:dyDescent="0.3">
      <c r="A8893">
        <v>8892</v>
      </c>
      <c r="B8893" s="1">
        <v>44508</v>
      </c>
      <c r="C8893" s="7">
        <f t="shared" si="276"/>
        <v>2021</v>
      </c>
      <c r="D8893" s="2">
        <v>0.42886574074074074</v>
      </c>
      <c r="E8893">
        <v>227</v>
      </c>
      <c r="F8893" s="3">
        <v>70</v>
      </c>
      <c r="G8893" s="3" t="str">
        <f t="shared" si="277"/>
        <v>Old</v>
      </c>
      <c r="H8893" t="s">
        <v>51</v>
      </c>
      <c r="I8893" t="s">
        <v>57</v>
      </c>
      <c r="J8893">
        <v>74</v>
      </c>
      <c r="K8893" t="b">
        <v>0</v>
      </c>
      <c r="L8893">
        <v>511</v>
      </c>
      <c r="M8893" t="s">
        <v>58</v>
      </c>
      <c r="N8893" t="s">
        <v>59</v>
      </c>
      <c r="O8893">
        <v>3</v>
      </c>
      <c r="P8893" s="4">
        <v>85.70670715</v>
      </c>
      <c r="Q8893" s="4">
        <v>257.12012149999998</v>
      </c>
      <c r="R8893" t="s">
        <v>45</v>
      </c>
      <c r="S8893" t="b">
        <v>0</v>
      </c>
      <c r="T8893">
        <v>0</v>
      </c>
      <c r="U8893" t="b">
        <v>0</v>
      </c>
      <c r="V8893" t="s">
        <v>97</v>
      </c>
      <c r="W8893">
        <v>0</v>
      </c>
      <c r="X8893" t="s">
        <v>38</v>
      </c>
      <c r="Y8893" t="s">
        <v>32</v>
      </c>
      <c r="Z8893">
        <v>1</v>
      </c>
      <c r="AA8893" t="b">
        <v>1</v>
      </c>
    </row>
    <row r="8894" spans="1:27" x14ac:dyDescent="0.3">
      <c r="A8894">
        <v>8893</v>
      </c>
      <c r="B8894" s="1">
        <v>44518</v>
      </c>
      <c r="C8894" s="7">
        <f t="shared" si="276"/>
        <v>2021</v>
      </c>
      <c r="D8894" s="2">
        <v>0.26681712962962961</v>
      </c>
      <c r="E8894">
        <v>37</v>
      </c>
      <c r="F8894" s="3">
        <v>50</v>
      </c>
      <c r="G8894" s="3" t="str">
        <f t="shared" si="277"/>
        <v>Old</v>
      </c>
      <c r="H8894" t="s">
        <v>33</v>
      </c>
      <c r="I8894" t="s">
        <v>62</v>
      </c>
      <c r="J8894" t="s">
        <v>96</v>
      </c>
      <c r="K8894" t="b">
        <v>1</v>
      </c>
      <c r="L8894">
        <v>439</v>
      </c>
      <c r="M8894" t="s">
        <v>58</v>
      </c>
      <c r="N8894" t="s">
        <v>59</v>
      </c>
      <c r="O8894">
        <v>1</v>
      </c>
      <c r="P8894" s="4">
        <v>72.990037540000003</v>
      </c>
      <c r="Q8894" s="4">
        <v>72.990037540000003</v>
      </c>
      <c r="R8894" t="s">
        <v>43</v>
      </c>
      <c r="S8894" t="b">
        <v>1</v>
      </c>
      <c r="T8894">
        <v>0</v>
      </c>
      <c r="U8894" t="b">
        <v>0</v>
      </c>
      <c r="V8894" t="s">
        <v>37</v>
      </c>
      <c r="W8894">
        <v>4</v>
      </c>
      <c r="X8894" t="s">
        <v>31</v>
      </c>
      <c r="Y8894" t="s">
        <v>41</v>
      </c>
      <c r="Z8894">
        <v>5</v>
      </c>
      <c r="AA8894" t="b">
        <v>1</v>
      </c>
    </row>
    <row r="8895" spans="1:27" x14ac:dyDescent="0.3">
      <c r="A8895">
        <v>8894</v>
      </c>
      <c r="B8895" s="1">
        <v>44168</v>
      </c>
      <c r="C8895" s="7">
        <f t="shared" si="276"/>
        <v>2020</v>
      </c>
      <c r="D8895" s="2">
        <v>0.78555555555555545</v>
      </c>
      <c r="E8895">
        <v>464</v>
      </c>
      <c r="F8895" s="3">
        <v>55</v>
      </c>
      <c r="G8895" s="3" t="str">
        <f t="shared" si="277"/>
        <v>Old</v>
      </c>
      <c r="H8895" t="s">
        <v>25</v>
      </c>
      <c r="I8895" t="s">
        <v>64</v>
      </c>
      <c r="J8895" t="s">
        <v>96</v>
      </c>
      <c r="K8895" t="b">
        <v>1</v>
      </c>
      <c r="L8895">
        <v>414</v>
      </c>
      <c r="M8895" t="s">
        <v>53</v>
      </c>
      <c r="N8895" t="s">
        <v>54</v>
      </c>
      <c r="O8895">
        <v>2</v>
      </c>
      <c r="P8895" s="4">
        <v>20.780953820000001</v>
      </c>
      <c r="Q8895" s="4">
        <v>41.561907650000002</v>
      </c>
      <c r="R8895" t="s">
        <v>43</v>
      </c>
      <c r="S8895" t="b">
        <v>0</v>
      </c>
      <c r="T8895">
        <v>0</v>
      </c>
      <c r="U8895" t="b">
        <v>1</v>
      </c>
      <c r="V8895" t="s">
        <v>30</v>
      </c>
      <c r="W8895">
        <v>1</v>
      </c>
      <c r="X8895" t="s">
        <v>38</v>
      </c>
      <c r="Y8895" t="s">
        <v>32</v>
      </c>
      <c r="Z8895">
        <v>1</v>
      </c>
      <c r="AA8895" t="b">
        <v>0</v>
      </c>
    </row>
    <row r="8896" spans="1:27" x14ac:dyDescent="0.3">
      <c r="A8896">
        <v>8895</v>
      </c>
      <c r="B8896" s="1">
        <v>44508</v>
      </c>
      <c r="C8896" s="7">
        <f t="shared" si="276"/>
        <v>2021</v>
      </c>
      <c r="D8896" s="2">
        <v>0.58759259259259256</v>
      </c>
      <c r="E8896">
        <v>76</v>
      </c>
      <c r="F8896" s="3">
        <v>36</v>
      </c>
      <c r="G8896" s="3" t="str">
        <f t="shared" si="277"/>
        <v>Middle Age</v>
      </c>
      <c r="H8896" t="s">
        <v>51</v>
      </c>
      <c r="I8896" t="s">
        <v>64</v>
      </c>
      <c r="J8896">
        <v>75</v>
      </c>
      <c r="K8896" t="b">
        <v>0</v>
      </c>
      <c r="L8896">
        <v>798</v>
      </c>
      <c r="M8896" t="s">
        <v>35</v>
      </c>
      <c r="N8896" t="s">
        <v>36</v>
      </c>
      <c r="O8896">
        <v>1</v>
      </c>
      <c r="P8896" s="4">
        <v>43.959765679999997</v>
      </c>
      <c r="Q8896" s="4">
        <v>43.959765679999997</v>
      </c>
      <c r="R8896" t="s">
        <v>29</v>
      </c>
      <c r="S8896" t="b">
        <v>1</v>
      </c>
      <c r="T8896">
        <v>0</v>
      </c>
      <c r="U8896" t="b">
        <v>1</v>
      </c>
      <c r="V8896" t="s">
        <v>97</v>
      </c>
      <c r="W8896">
        <v>0</v>
      </c>
      <c r="X8896" t="s">
        <v>31</v>
      </c>
      <c r="Y8896" t="s">
        <v>41</v>
      </c>
      <c r="Z8896">
        <v>3</v>
      </c>
      <c r="AA8896" t="b">
        <v>1</v>
      </c>
    </row>
    <row r="8897" spans="1:27" x14ac:dyDescent="0.3">
      <c r="A8897">
        <v>8896</v>
      </c>
      <c r="B8897" s="1">
        <v>44149</v>
      </c>
      <c r="C8897" s="7">
        <f t="shared" si="276"/>
        <v>2020</v>
      </c>
      <c r="D8897" s="2">
        <v>0.62591435185185185</v>
      </c>
      <c r="E8897">
        <v>139</v>
      </c>
      <c r="F8897" s="3">
        <v>18</v>
      </c>
      <c r="G8897" s="3" t="str">
        <f t="shared" si="277"/>
        <v>Young</v>
      </c>
      <c r="H8897" t="s">
        <v>51</v>
      </c>
      <c r="I8897" t="s">
        <v>57</v>
      </c>
      <c r="J8897">
        <v>58</v>
      </c>
      <c r="K8897" t="b">
        <v>0</v>
      </c>
      <c r="L8897">
        <v>92</v>
      </c>
      <c r="M8897" t="s">
        <v>27</v>
      </c>
      <c r="N8897" t="s">
        <v>28</v>
      </c>
      <c r="O8897">
        <v>2</v>
      </c>
      <c r="P8897" s="4">
        <v>96.156390979999998</v>
      </c>
      <c r="Q8897" s="4">
        <v>192.312782</v>
      </c>
      <c r="R8897" t="s">
        <v>43</v>
      </c>
      <c r="S8897" t="b">
        <v>1</v>
      </c>
      <c r="T8897">
        <v>0</v>
      </c>
      <c r="U8897" t="b">
        <v>1</v>
      </c>
      <c r="V8897" t="s">
        <v>97</v>
      </c>
      <c r="W8897">
        <v>0</v>
      </c>
      <c r="X8897" t="s">
        <v>38</v>
      </c>
      <c r="Y8897" t="s">
        <v>41</v>
      </c>
      <c r="Z8897">
        <v>3</v>
      </c>
      <c r="AA8897" t="b">
        <v>1</v>
      </c>
    </row>
    <row r="8898" spans="1:27" x14ac:dyDescent="0.3">
      <c r="A8898">
        <v>8897</v>
      </c>
      <c r="B8898" s="1">
        <v>45276</v>
      </c>
      <c r="C8898" s="7">
        <f t="shared" si="276"/>
        <v>2023</v>
      </c>
      <c r="D8898" s="2">
        <v>0.78912037037037042</v>
      </c>
      <c r="E8898">
        <v>461</v>
      </c>
      <c r="F8898" s="3">
        <v>33</v>
      </c>
      <c r="G8898" s="3" t="str">
        <f t="shared" si="277"/>
        <v>Middle Age</v>
      </c>
      <c r="H8898" t="s">
        <v>33</v>
      </c>
      <c r="I8898" t="s">
        <v>39</v>
      </c>
      <c r="J8898" t="s">
        <v>96</v>
      </c>
      <c r="K8898" t="b">
        <v>1</v>
      </c>
      <c r="L8898">
        <v>713</v>
      </c>
      <c r="M8898" t="s">
        <v>27</v>
      </c>
      <c r="N8898" t="s">
        <v>28</v>
      </c>
      <c r="O8898">
        <v>5</v>
      </c>
      <c r="P8898" s="4">
        <v>41.545648749999998</v>
      </c>
      <c r="Q8898" s="4">
        <v>207.72824370000001</v>
      </c>
      <c r="R8898" t="s">
        <v>45</v>
      </c>
      <c r="S8898" t="b">
        <v>0</v>
      </c>
      <c r="T8898">
        <v>20.772824369999999</v>
      </c>
      <c r="U8898" t="b">
        <v>0</v>
      </c>
      <c r="V8898" t="s">
        <v>65</v>
      </c>
      <c r="W8898">
        <v>4</v>
      </c>
      <c r="X8898" t="s">
        <v>40</v>
      </c>
      <c r="Y8898" t="s">
        <v>50</v>
      </c>
      <c r="Z8898">
        <v>5</v>
      </c>
      <c r="AA8898" t="b">
        <v>1</v>
      </c>
    </row>
    <row r="8899" spans="1:27" x14ac:dyDescent="0.3">
      <c r="A8899">
        <v>8898</v>
      </c>
      <c r="B8899" s="1">
        <v>44907</v>
      </c>
      <c r="C8899" s="7">
        <f t="shared" ref="C8899:C8962" si="278">YEAR(B8899)</f>
        <v>2022</v>
      </c>
      <c r="D8899" s="2">
        <v>0.56973379629629628</v>
      </c>
      <c r="E8899">
        <v>408</v>
      </c>
      <c r="F8899" s="3">
        <v>36</v>
      </c>
      <c r="G8899" s="3" t="str">
        <f t="shared" ref="G8899:G8962" si="279">IF(F8899&lt;25,"Young",IF(F8899&lt;45,"Middle Age","Old"))</f>
        <v>Middle Age</v>
      </c>
      <c r="H8899" t="s">
        <v>33</v>
      </c>
      <c r="I8899" t="s">
        <v>52</v>
      </c>
      <c r="J8899" t="s">
        <v>96</v>
      </c>
      <c r="K8899" t="b">
        <v>1</v>
      </c>
      <c r="L8899">
        <v>637</v>
      </c>
      <c r="M8899" t="s">
        <v>35</v>
      </c>
      <c r="N8899" t="s">
        <v>36</v>
      </c>
      <c r="O8899">
        <v>1</v>
      </c>
      <c r="P8899" s="4">
        <v>78.252636710000004</v>
      </c>
      <c r="Q8899" s="4">
        <v>78.252636710000004</v>
      </c>
      <c r="R8899" t="s">
        <v>29</v>
      </c>
      <c r="S8899" t="b">
        <v>0</v>
      </c>
      <c r="T8899">
        <v>0</v>
      </c>
      <c r="U8899" t="b">
        <v>1</v>
      </c>
      <c r="V8899" t="s">
        <v>65</v>
      </c>
      <c r="W8899">
        <v>1</v>
      </c>
      <c r="X8899" t="s">
        <v>31</v>
      </c>
      <c r="Y8899" t="s">
        <v>41</v>
      </c>
      <c r="Z8899">
        <v>1</v>
      </c>
      <c r="AA8899" t="b">
        <v>0</v>
      </c>
    </row>
    <row r="8900" spans="1:27" x14ac:dyDescent="0.3">
      <c r="A8900">
        <v>8899</v>
      </c>
      <c r="B8900" s="1">
        <v>44533</v>
      </c>
      <c r="C8900" s="7">
        <f t="shared" si="278"/>
        <v>2021</v>
      </c>
      <c r="D8900" s="2">
        <v>3.2037037037037037E-2</v>
      </c>
      <c r="E8900">
        <v>371</v>
      </c>
      <c r="F8900" s="3">
        <v>63</v>
      </c>
      <c r="G8900" s="3" t="str">
        <f t="shared" si="279"/>
        <v>Old</v>
      </c>
      <c r="H8900" t="s">
        <v>51</v>
      </c>
      <c r="I8900" t="s">
        <v>69</v>
      </c>
      <c r="J8900" t="s">
        <v>96</v>
      </c>
      <c r="K8900" t="b">
        <v>1</v>
      </c>
      <c r="L8900">
        <v>392</v>
      </c>
      <c r="M8900" t="s">
        <v>47</v>
      </c>
      <c r="N8900" t="s">
        <v>48</v>
      </c>
      <c r="O8900">
        <v>3</v>
      </c>
      <c r="P8900" s="4">
        <v>54.636423970000003</v>
      </c>
      <c r="Q8900" s="4">
        <v>163.90927189999999</v>
      </c>
      <c r="R8900" t="s">
        <v>43</v>
      </c>
      <c r="S8900" t="b">
        <v>1</v>
      </c>
      <c r="T8900">
        <v>0</v>
      </c>
      <c r="U8900" t="b">
        <v>1</v>
      </c>
      <c r="V8900" t="s">
        <v>30</v>
      </c>
      <c r="W8900">
        <v>4</v>
      </c>
      <c r="X8900" t="s">
        <v>31</v>
      </c>
      <c r="Y8900" t="s">
        <v>32</v>
      </c>
      <c r="Z8900">
        <v>2</v>
      </c>
      <c r="AA8900" t="b">
        <v>0</v>
      </c>
    </row>
    <row r="8901" spans="1:27" x14ac:dyDescent="0.3">
      <c r="A8901">
        <v>8900</v>
      </c>
      <c r="B8901" s="1">
        <v>45283</v>
      </c>
      <c r="C8901" s="7">
        <f t="shared" si="278"/>
        <v>2023</v>
      </c>
      <c r="D8901" s="2">
        <v>0.14998842592592593</v>
      </c>
      <c r="E8901">
        <v>184</v>
      </c>
      <c r="F8901" s="3">
        <v>46</v>
      </c>
      <c r="G8901" s="3" t="str">
        <f t="shared" si="279"/>
        <v>Old</v>
      </c>
      <c r="H8901" t="s">
        <v>33</v>
      </c>
      <c r="I8901" t="s">
        <v>69</v>
      </c>
      <c r="J8901">
        <v>8</v>
      </c>
      <c r="K8901" t="b">
        <v>0</v>
      </c>
      <c r="L8901">
        <v>344</v>
      </c>
      <c r="M8901" t="s">
        <v>47</v>
      </c>
      <c r="N8901" t="s">
        <v>48</v>
      </c>
      <c r="O8901">
        <v>4</v>
      </c>
      <c r="P8901" s="4">
        <v>98.968555699999996</v>
      </c>
      <c r="Q8901" s="4">
        <v>395.87422279999998</v>
      </c>
      <c r="R8901" t="s">
        <v>29</v>
      </c>
      <c r="S8901" t="b">
        <v>0</v>
      </c>
      <c r="T8901">
        <v>0</v>
      </c>
      <c r="U8901" t="b">
        <v>0</v>
      </c>
      <c r="V8901" t="s">
        <v>97</v>
      </c>
      <c r="W8901">
        <v>0</v>
      </c>
      <c r="X8901" t="s">
        <v>31</v>
      </c>
      <c r="Y8901" t="s">
        <v>32</v>
      </c>
      <c r="Z8901">
        <v>3</v>
      </c>
      <c r="AA8901" t="b">
        <v>1</v>
      </c>
    </row>
    <row r="8902" spans="1:27" x14ac:dyDescent="0.3">
      <c r="A8902">
        <v>8901</v>
      </c>
      <c r="B8902" s="1">
        <v>44187</v>
      </c>
      <c r="C8902" s="7">
        <f t="shared" si="278"/>
        <v>2020</v>
      </c>
      <c r="D8902" s="2">
        <v>0.56642361111111106</v>
      </c>
      <c r="E8902">
        <v>337</v>
      </c>
      <c r="F8902" s="3">
        <v>35</v>
      </c>
      <c r="G8902" s="3" t="str">
        <f t="shared" si="279"/>
        <v>Middle Age</v>
      </c>
      <c r="H8902" t="s">
        <v>51</v>
      </c>
      <c r="I8902" t="s">
        <v>52</v>
      </c>
      <c r="J8902" t="s">
        <v>96</v>
      </c>
      <c r="K8902" t="b">
        <v>1</v>
      </c>
      <c r="L8902">
        <v>418</v>
      </c>
      <c r="M8902" t="s">
        <v>58</v>
      </c>
      <c r="N8902" t="s">
        <v>59</v>
      </c>
      <c r="O8902">
        <v>5</v>
      </c>
      <c r="P8902" s="4">
        <v>16.283535440000001</v>
      </c>
      <c r="Q8902" s="4">
        <v>81.417677220000002</v>
      </c>
      <c r="R8902" t="s">
        <v>49</v>
      </c>
      <c r="S8902" t="b">
        <v>1</v>
      </c>
      <c r="T8902">
        <v>8.1417677220000009</v>
      </c>
      <c r="U8902" t="b">
        <v>1</v>
      </c>
      <c r="V8902" t="s">
        <v>37</v>
      </c>
      <c r="W8902">
        <v>4</v>
      </c>
      <c r="X8902" t="s">
        <v>38</v>
      </c>
      <c r="Y8902" t="s">
        <v>50</v>
      </c>
      <c r="Z8902">
        <v>2</v>
      </c>
      <c r="AA8902" t="b">
        <v>1</v>
      </c>
    </row>
    <row r="8903" spans="1:27" x14ac:dyDescent="0.3">
      <c r="A8903">
        <v>8902</v>
      </c>
      <c r="B8903" s="1">
        <v>45241</v>
      </c>
      <c r="C8903" s="7">
        <f t="shared" si="278"/>
        <v>2023</v>
      </c>
      <c r="D8903" s="2">
        <v>0.59769675925925925</v>
      </c>
      <c r="E8903">
        <v>303</v>
      </c>
      <c r="F8903" s="3">
        <v>29</v>
      </c>
      <c r="G8903" s="3" t="str">
        <f t="shared" si="279"/>
        <v>Middle Age</v>
      </c>
      <c r="H8903" t="s">
        <v>25</v>
      </c>
      <c r="I8903" t="s">
        <v>39</v>
      </c>
      <c r="J8903" t="s">
        <v>96</v>
      </c>
      <c r="K8903" t="b">
        <v>1</v>
      </c>
      <c r="L8903">
        <v>761</v>
      </c>
      <c r="M8903" t="s">
        <v>53</v>
      </c>
      <c r="N8903" t="s">
        <v>54</v>
      </c>
      <c r="O8903">
        <v>3</v>
      </c>
      <c r="P8903" s="4">
        <v>85.405468900000002</v>
      </c>
      <c r="Q8903" s="4">
        <v>256.21640669999999</v>
      </c>
      <c r="R8903" t="s">
        <v>43</v>
      </c>
      <c r="S8903" t="b">
        <v>0</v>
      </c>
      <c r="T8903">
        <v>0</v>
      </c>
      <c r="U8903" t="b">
        <v>1</v>
      </c>
      <c r="V8903" t="s">
        <v>37</v>
      </c>
      <c r="W8903">
        <v>5</v>
      </c>
      <c r="X8903" t="s">
        <v>38</v>
      </c>
      <c r="Y8903" t="s">
        <v>41</v>
      </c>
      <c r="Z8903">
        <v>5</v>
      </c>
      <c r="AA8903" t="b">
        <v>0</v>
      </c>
    </row>
    <row r="8904" spans="1:27" x14ac:dyDescent="0.3">
      <c r="A8904">
        <v>8903</v>
      </c>
      <c r="B8904" s="1">
        <v>43788</v>
      </c>
      <c r="C8904" s="7">
        <f t="shared" si="278"/>
        <v>2019</v>
      </c>
      <c r="D8904" s="2">
        <v>0.45136574074074076</v>
      </c>
      <c r="E8904">
        <v>499</v>
      </c>
      <c r="F8904" s="3">
        <v>21</v>
      </c>
      <c r="G8904" s="3" t="str">
        <f t="shared" si="279"/>
        <v>Young</v>
      </c>
      <c r="H8904" t="s">
        <v>33</v>
      </c>
      <c r="I8904" t="s">
        <v>64</v>
      </c>
      <c r="J8904">
        <v>15</v>
      </c>
      <c r="K8904" t="b">
        <v>0</v>
      </c>
      <c r="L8904">
        <v>729</v>
      </c>
      <c r="M8904" t="s">
        <v>47</v>
      </c>
      <c r="N8904" t="s">
        <v>48</v>
      </c>
      <c r="O8904">
        <v>5</v>
      </c>
      <c r="P8904" s="4">
        <v>88.057316</v>
      </c>
      <c r="Q8904" s="4">
        <v>440.28658000000001</v>
      </c>
      <c r="R8904" t="s">
        <v>43</v>
      </c>
      <c r="S8904" t="b">
        <v>1</v>
      </c>
      <c r="T8904">
        <v>44.028658</v>
      </c>
      <c r="U8904" t="b">
        <v>1</v>
      </c>
      <c r="V8904" t="s">
        <v>97</v>
      </c>
      <c r="W8904">
        <v>0</v>
      </c>
      <c r="X8904" t="s">
        <v>40</v>
      </c>
      <c r="Y8904" t="s">
        <v>50</v>
      </c>
      <c r="Z8904">
        <v>1</v>
      </c>
      <c r="AA8904" t="b">
        <v>1</v>
      </c>
    </row>
    <row r="8905" spans="1:27" x14ac:dyDescent="0.3">
      <c r="A8905">
        <v>8904</v>
      </c>
      <c r="B8905" s="1">
        <v>43795</v>
      </c>
      <c r="C8905" s="7">
        <f t="shared" si="278"/>
        <v>2019</v>
      </c>
      <c r="D8905" s="2">
        <v>0.76293981481481488</v>
      </c>
      <c r="E8905">
        <v>259</v>
      </c>
      <c r="F8905" s="3">
        <v>64</v>
      </c>
      <c r="G8905" s="3" t="str">
        <f t="shared" si="279"/>
        <v>Old</v>
      </c>
      <c r="H8905" t="s">
        <v>51</v>
      </c>
      <c r="I8905" t="s">
        <v>44</v>
      </c>
      <c r="J8905">
        <v>56</v>
      </c>
      <c r="K8905" t="b">
        <v>0</v>
      </c>
      <c r="L8905">
        <v>805</v>
      </c>
      <c r="M8905" t="s">
        <v>53</v>
      </c>
      <c r="N8905" t="s">
        <v>54</v>
      </c>
      <c r="O8905">
        <v>3</v>
      </c>
      <c r="P8905" s="4">
        <v>66.325161829999999</v>
      </c>
      <c r="Q8905" s="4">
        <v>198.97548549999999</v>
      </c>
      <c r="R8905" t="s">
        <v>43</v>
      </c>
      <c r="S8905" t="b">
        <v>1</v>
      </c>
      <c r="T8905">
        <v>19.89754855</v>
      </c>
      <c r="U8905" t="b">
        <v>0</v>
      </c>
      <c r="V8905" t="s">
        <v>97</v>
      </c>
      <c r="W8905">
        <v>0</v>
      </c>
      <c r="X8905" t="s">
        <v>38</v>
      </c>
      <c r="Y8905" t="s">
        <v>50</v>
      </c>
      <c r="Z8905">
        <v>4</v>
      </c>
      <c r="AA8905" t="b">
        <v>1</v>
      </c>
    </row>
    <row r="8906" spans="1:27" x14ac:dyDescent="0.3">
      <c r="A8906">
        <v>8905</v>
      </c>
      <c r="B8906" s="1">
        <v>44515</v>
      </c>
      <c r="C8906" s="7">
        <f t="shared" si="278"/>
        <v>2021</v>
      </c>
      <c r="D8906" s="2">
        <v>0.28365740740740741</v>
      </c>
      <c r="E8906">
        <v>497</v>
      </c>
      <c r="F8906" s="3">
        <v>22</v>
      </c>
      <c r="G8906" s="3" t="str">
        <f t="shared" si="279"/>
        <v>Young</v>
      </c>
      <c r="H8906" t="s">
        <v>33</v>
      </c>
      <c r="I8906" t="s">
        <v>60</v>
      </c>
      <c r="J8906">
        <v>43</v>
      </c>
      <c r="K8906" t="b">
        <v>0</v>
      </c>
      <c r="L8906">
        <v>323</v>
      </c>
      <c r="M8906" t="s">
        <v>35</v>
      </c>
      <c r="N8906" t="s">
        <v>36</v>
      </c>
      <c r="O8906">
        <v>3</v>
      </c>
      <c r="P8906" s="4">
        <v>23.48990165</v>
      </c>
      <c r="Q8906" s="4">
        <v>70.46970494</v>
      </c>
      <c r="R8906" t="s">
        <v>45</v>
      </c>
      <c r="S8906" t="b">
        <v>0</v>
      </c>
      <c r="T8906">
        <v>0</v>
      </c>
      <c r="U8906" t="b">
        <v>1</v>
      </c>
      <c r="V8906" t="s">
        <v>97</v>
      </c>
      <c r="W8906">
        <v>0</v>
      </c>
      <c r="X8906" t="s">
        <v>31</v>
      </c>
      <c r="Y8906" t="s">
        <v>41</v>
      </c>
      <c r="Z8906">
        <v>5</v>
      </c>
      <c r="AA8906" t="b">
        <v>1</v>
      </c>
    </row>
    <row r="8907" spans="1:27" x14ac:dyDescent="0.3">
      <c r="A8907">
        <v>8906</v>
      </c>
      <c r="B8907" s="1">
        <v>44895</v>
      </c>
      <c r="C8907" s="7">
        <f t="shared" si="278"/>
        <v>2022</v>
      </c>
      <c r="D8907" s="2">
        <v>0.81837962962962962</v>
      </c>
      <c r="E8907">
        <v>322</v>
      </c>
      <c r="F8907" s="3">
        <v>44</v>
      </c>
      <c r="G8907" s="3" t="str">
        <f t="shared" si="279"/>
        <v>Middle Age</v>
      </c>
      <c r="H8907" t="s">
        <v>51</v>
      </c>
      <c r="I8907" t="s">
        <v>66</v>
      </c>
      <c r="J8907" t="s">
        <v>96</v>
      </c>
      <c r="K8907" t="b">
        <v>1</v>
      </c>
      <c r="L8907">
        <v>441</v>
      </c>
      <c r="M8907" t="s">
        <v>53</v>
      </c>
      <c r="N8907" t="s">
        <v>54</v>
      </c>
      <c r="O8907">
        <v>3</v>
      </c>
      <c r="P8907" s="4">
        <v>24.353234789999998</v>
      </c>
      <c r="Q8907" s="4">
        <v>73.059704379999999</v>
      </c>
      <c r="R8907" t="s">
        <v>43</v>
      </c>
      <c r="S8907" t="b">
        <v>1</v>
      </c>
      <c r="T8907">
        <v>0</v>
      </c>
      <c r="U8907" t="b">
        <v>1</v>
      </c>
      <c r="V8907" t="s">
        <v>65</v>
      </c>
      <c r="W8907">
        <v>5</v>
      </c>
      <c r="X8907" t="s">
        <v>40</v>
      </c>
      <c r="Y8907" t="s">
        <v>41</v>
      </c>
      <c r="Z8907">
        <v>3</v>
      </c>
      <c r="AA8907" t="b">
        <v>1</v>
      </c>
    </row>
    <row r="8908" spans="1:27" x14ac:dyDescent="0.3">
      <c r="A8908">
        <v>8907</v>
      </c>
      <c r="B8908" s="1">
        <v>43411</v>
      </c>
      <c r="C8908" s="7">
        <f t="shared" si="278"/>
        <v>2018</v>
      </c>
      <c r="D8908" s="2">
        <v>0.97143518518518512</v>
      </c>
      <c r="E8908">
        <v>341</v>
      </c>
      <c r="F8908" s="3">
        <v>28</v>
      </c>
      <c r="G8908" s="3" t="str">
        <f t="shared" si="279"/>
        <v>Middle Age</v>
      </c>
      <c r="H8908" t="s">
        <v>51</v>
      </c>
      <c r="I8908" t="s">
        <v>60</v>
      </c>
      <c r="J8908">
        <v>85</v>
      </c>
      <c r="K8908" t="b">
        <v>0</v>
      </c>
      <c r="L8908">
        <v>168</v>
      </c>
      <c r="M8908" t="s">
        <v>47</v>
      </c>
      <c r="N8908" t="s">
        <v>48</v>
      </c>
      <c r="O8908">
        <v>5</v>
      </c>
      <c r="P8908" s="4">
        <v>93.892437990000005</v>
      </c>
      <c r="Q8908" s="4">
        <v>469.4621899</v>
      </c>
      <c r="R8908" t="s">
        <v>45</v>
      </c>
      <c r="S8908" t="b">
        <v>0</v>
      </c>
      <c r="T8908">
        <v>46.946218989999998</v>
      </c>
      <c r="U8908" t="b">
        <v>0</v>
      </c>
      <c r="V8908" t="s">
        <v>97</v>
      </c>
      <c r="W8908">
        <v>0</v>
      </c>
      <c r="X8908" t="s">
        <v>38</v>
      </c>
      <c r="Y8908" t="s">
        <v>50</v>
      </c>
      <c r="Z8908">
        <v>4</v>
      </c>
      <c r="AA8908" t="b">
        <v>1</v>
      </c>
    </row>
    <row r="8909" spans="1:27" x14ac:dyDescent="0.3">
      <c r="A8909">
        <v>8908</v>
      </c>
      <c r="B8909" s="1">
        <v>43808</v>
      </c>
      <c r="C8909" s="7">
        <f t="shared" si="278"/>
        <v>2019</v>
      </c>
      <c r="D8909" s="2">
        <v>0.5140393518518519</v>
      </c>
      <c r="E8909">
        <v>498</v>
      </c>
      <c r="F8909" s="3">
        <v>22</v>
      </c>
      <c r="G8909" s="3" t="str">
        <f t="shared" si="279"/>
        <v>Young</v>
      </c>
      <c r="H8909" t="s">
        <v>33</v>
      </c>
      <c r="I8909" t="s">
        <v>39</v>
      </c>
      <c r="J8909" t="s">
        <v>96</v>
      </c>
      <c r="K8909" t="b">
        <v>1</v>
      </c>
      <c r="L8909">
        <v>58</v>
      </c>
      <c r="M8909" t="s">
        <v>53</v>
      </c>
      <c r="N8909" t="s">
        <v>54</v>
      </c>
      <c r="O8909">
        <v>3</v>
      </c>
      <c r="P8909" s="4">
        <v>50.805060619999999</v>
      </c>
      <c r="Q8909" s="4">
        <v>152.41518189999999</v>
      </c>
      <c r="R8909" t="s">
        <v>43</v>
      </c>
      <c r="S8909" t="b">
        <v>1</v>
      </c>
      <c r="T8909">
        <v>0</v>
      </c>
      <c r="U8909" t="b">
        <v>1</v>
      </c>
      <c r="V8909" t="s">
        <v>65</v>
      </c>
      <c r="W8909">
        <v>1</v>
      </c>
      <c r="X8909" t="s">
        <v>38</v>
      </c>
      <c r="Y8909" t="s">
        <v>41</v>
      </c>
      <c r="Z8909">
        <v>2</v>
      </c>
      <c r="AA8909" t="b">
        <v>1</v>
      </c>
    </row>
    <row r="8910" spans="1:27" x14ac:dyDescent="0.3">
      <c r="A8910">
        <v>8909</v>
      </c>
      <c r="B8910" s="1">
        <v>43420</v>
      </c>
      <c r="C8910" s="7">
        <f t="shared" si="278"/>
        <v>2018</v>
      </c>
      <c r="D8910" s="2">
        <v>0.84333333333333327</v>
      </c>
      <c r="E8910">
        <v>423</v>
      </c>
      <c r="F8910" s="3">
        <v>66</v>
      </c>
      <c r="G8910" s="3" t="str">
        <f t="shared" si="279"/>
        <v>Old</v>
      </c>
      <c r="H8910" t="s">
        <v>25</v>
      </c>
      <c r="I8910" t="s">
        <v>57</v>
      </c>
      <c r="J8910">
        <v>97</v>
      </c>
      <c r="K8910" t="b">
        <v>0</v>
      </c>
      <c r="L8910">
        <v>947</v>
      </c>
      <c r="M8910" t="s">
        <v>53</v>
      </c>
      <c r="N8910" t="s">
        <v>54</v>
      </c>
      <c r="O8910">
        <v>5</v>
      </c>
      <c r="P8910" s="4">
        <v>91.774020379999996</v>
      </c>
      <c r="Q8910" s="4">
        <v>458.87010190000001</v>
      </c>
      <c r="R8910" t="s">
        <v>29</v>
      </c>
      <c r="S8910" t="b">
        <v>1</v>
      </c>
      <c r="T8910">
        <v>0</v>
      </c>
      <c r="U8910" t="b">
        <v>1</v>
      </c>
      <c r="V8910" t="s">
        <v>97</v>
      </c>
      <c r="W8910">
        <v>0</v>
      </c>
      <c r="X8910" t="s">
        <v>38</v>
      </c>
      <c r="Y8910" t="s">
        <v>41</v>
      </c>
      <c r="Z8910">
        <v>1</v>
      </c>
      <c r="AA8910" t="b">
        <v>0</v>
      </c>
    </row>
    <row r="8911" spans="1:27" x14ac:dyDescent="0.3">
      <c r="A8911">
        <v>8910</v>
      </c>
      <c r="B8911" s="1">
        <v>45277</v>
      </c>
      <c r="C8911" s="7">
        <f t="shared" si="278"/>
        <v>2023</v>
      </c>
      <c r="D8911" s="2">
        <v>0.63042824074074078</v>
      </c>
      <c r="E8911">
        <v>309</v>
      </c>
      <c r="F8911" s="3">
        <v>69</v>
      </c>
      <c r="G8911" s="3" t="str">
        <f t="shared" si="279"/>
        <v>Old</v>
      </c>
      <c r="H8911" t="s">
        <v>25</v>
      </c>
      <c r="I8911" t="s">
        <v>66</v>
      </c>
      <c r="J8911">
        <v>21</v>
      </c>
      <c r="K8911" t="b">
        <v>0</v>
      </c>
      <c r="L8911">
        <v>154</v>
      </c>
      <c r="M8911" t="s">
        <v>27</v>
      </c>
      <c r="N8911" t="s">
        <v>28</v>
      </c>
      <c r="O8911">
        <v>1</v>
      </c>
      <c r="P8911" s="4">
        <v>88.925201329999993</v>
      </c>
      <c r="Q8911" s="4">
        <v>88.925201329999993</v>
      </c>
      <c r="R8911" t="s">
        <v>29</v>
      </c>
      <c r="S8911" t="b">
        <v>0</v>
      </c>
      <c r="T8911">
        <v>0</v>
      </c>
      <c r="U8911" t="b">
        <v>1</v>
      </c>
      <c r="V8911" t="s">
        <v>97</v>
      </c>
      <c r="W8911">
        <v>0</v>
      </c>
      <c r="X8911" t="s">
        <v>38</v>
      </c>
      <c r="Y8911" t="s">
        <v>32</v>
      </c>
      <c r="Z8911">
        <v>2</v>
      </c>
      <c r="AA8911" t="b">
        <v>0</v>
      </c>
    </row>
    <row r="8912" spans="1:27" x14ac:dyDescent="0.3">
      <c r="A8912">
        <v>8911</v>
      </c>
      <c r="B8912" s="1">
        <v>44145</v>
      </c>
      <c r="C8912" s="7">
        <f t="shared" si="278"/>
        <v>2020</v>
      </c>
      <c r="D8912" s="2">
        <v>0.55556712962962962</v>
      </c>
      <c r="E8912">
        <v>221</v>
      </c>
      <c r="F8912" s="3">
        <v>60</v>
      </c>
      <c r="G8912" s="3" t="str">
        <f t="shared" si="279"/>
        <v>Old</v>
      </c>
      <c r="H8912" t="s">
        <v>51</v>
      </c>
      <c r="I8912" t="s">
        <v>64</v>
      </c>
      <c r="J8912" t="s">
        <v>96</v>
      </c>
      <c r="K8912" t="b">
        <v>1</v>
      </c>
      <c r="L8912">
        <v>227</v>
      </c>
      <c r="M8912" t="s">
        <v>53</v>
      </c>
      <c r="N8912" t="s">
        <v>54</v>
      </c>
      <c r="O8912">
        <v>4</v>
      </c>
      <c r="P8912" s="4">
        <v>40.329917129999998</v>
      </c>
      <c r="Q8912" s="4">
        <v>161.31966850000001</v>
      </c>
      <c r="R8912" t="s">
        <v>49</v>
      </c>
      <c r="S8912" t="b">
        <v>0</v>
      </c>
      <c r="T8912">
        <v>0</v>
      </c>
      <c r="U8912" t="b">
        <v>0</v>
      </c>
      <c r="V8912" t="s">
        <v>37</v>
      </c>
      <c r="W8912">
        <v>1</v>
      </c>
      <c r="X8912" t="s">
        <v>40</v>
      </c>
      <c r="Y8912" t="s">
        <v>41</v>
      </c>
      <c r="Z8912">
        <v>2</v>
      </c>
      <c r="AA8912" t="b">
        <v>1</v>
      </c>
    </row>
    <row r="8913" spans="1:27" x14ac:dyDescent="0.3">
      <c r="A8913">
        <v>8912</v>
      </c>
      <c r="B8913" s="1">
        <v>44884</v>
      </c>
      <c r="C8913" s="7">
        <f t="shared" si="278"/>
        <v>2022</v>
      </c>
      <c r="D8913" s="2">
        <v>0.62533564814814813</v>
      </c>
      <c r="E8913">
        <v>165</v>
      </c>
      <c r="F8913" s="3">
        <v>46</v>
      </c>
      <c r="G8913" s="3" t="str">
        <f t="shared" si="279"/>
        <v>Old</v>
      </c>
      <c r="H8913" t="s">
        <v>33</v>
      </c>
      <c r="I8913" t="s">
        <v>70</v>
      </c>
      <c r="J8913" t="s">
        <v>96</v>
      </c>
      <c r="K8913" t="b">
        <v>1</v>
      </c>
      <c r="L8913">
        <v>43</v>
      </c>
      <c r="M8913" t="s">
        <v>53</v>
      </c>
      <c r="N8913" t="s">
        <v>54</v>
      </c>
      <c r="O8913">
        <v>4</v>
      </c>
      <c r="P8913" s="4">
        <v>24.729084109999999</v>
      </c>
      <c r="Q8913" s="4">
        <v>98.916336430000001</v>
      </c>
      <c r="R8913" t="s">
        <v>49</v>
      </c>
      <c r="S8913" t="b">
        <v>0</v>
      </c>
      <c r="T8913">
        <v>0</v>
      </c>
      <c r="U8913" t="b">
        <v>1</v>
      </c>
      <c r="V8913" t="s">
        <v>37</v>
      </c>
      <c r="W8913">
        <v>5</v>
      </c>
      <c r="X8913" t="s">
        <v>38</v>
      </c>
      <c r="Y8913" t="s">
        <v>32</v>
      </c>
      <c r="Z8913">
        <v>4</v>
      </c>
      <c r="AA8913" t="b">
        <v>0</v>
      </c>
    </row>
    <row r="8914" spans="1:27" x14ac:dyDescent="0.3">
      <c r="A8914">
        <v>8913</v>
      </c>
      <c r="B8914" s="1">
        <v>44521</v>
      </c>
      <c r="C8914" s="7">
        <f t="shared" si="278"/>
        <v>2021</v>
      </c>
      <c r="D8914" s="2">
        <v>0.30950231481481483</v>
      </c>
      <c r="E8914">
        <v>230</v>
      </c>
      <c r="F8914" s="3">
        <v>68</v>
      </c>
      <c r="G8914" s="3" t="str">
        <f t="shared" si="279"/>
        <v>Old</v>
      </c>
      <c r="H8914" t="s">
        <v>33</v>
      </c>
      <c r="I8914" t="s">
        <v>26</v>
      </c>
      <c r="J8914" t="s">
        <v>96</v>
      </c>
      <c r="K8914" t="b">
        <v>1</v>
      </c>
      <c r="L8914">
        <v>927</v>
      </c>
      <c r="M8914" t="s">
        <v>58</v>
      </c>
      <c r="N8914" t="s">
        <v>59</v>
      </c>
      <c r="O8914">
        <v>1</v>
      </c>
      <c r="P8914" s="4">
        <v>55.260045609999999</v>
      </c>
      <c r="Q8914" s="4">
        <v>55.260045609999999</v>
      </c>
      <c r="R8914" t="s">
        <v>45</v>
      </c>
      <c r="S8914" t="b">
        <v>1</v>
      </c>
      <c r="T8914">
        <v>5.5260045609999997</v>
      </c>
      <c r="U8914" t="b">
        <v>1</v>
      </c>
      <c r="V8914" t="s">
        <v>37</v>
      </c>
      <c r="W8914">
        <v>2</v>
      </c>
      <c r="X8914" t="s">
        <v>38</v>
      </c>
      <c r="Y8914" t="s">
        <v>50</v>
      </c>
      <c r="Z8914">
        <v>4</v>
      </c>
      <c r="AA8914" t="b">
        <v>1</v>
      </c>
    </row>
    <row r="8915" spans="1:27" x14ac:dyDescent="0.3">
      <c r="A8915">
        <v>8914</v>
      </c>
      <c r="B8915" s="1">
        <v>45265</v>
      </c>
      <c r="C8915" s="7">
        <f t="shared" si="278"/>
        <v>2023</v>
      </c>
      <c r="D8915" s="2">
        <v>0.26567129629629632</v>
      </c>
      <c r="E8915">
        <v>357</v>
      </c>
      <c r="F8915" s="3">
        <v>52</v>
      </c>
      <c r="G8915" s="3" t="str">
        <f t="shared" si="279"/>
        <v>Old</v>
      </c>
      <c r="H8915" t="s">
        <v>51</v>
      </c>
      <c r="I8915" t="s">
        <v>39</v>
      </c>
      <c r="J8915" t="s">
        <v>96</v>
      </c>
      <c r="K8915" t="b">
        <v>1</v>
      </c>
      <c r="L8915">
        <v>628</v>
      </c>
      <c r="M8915" t="s">
        <v>35</v>
      </c>
      <c r="N8915" t="s">
        <v>36</v>
      </c>
      <c r="O8915">
        <v>2</v>
      </c>
      <c r="P8915" s="4">
        <v>38.424042040000003</v>
      </c>
      <c r="Q8915" s="4">
        <v>76.84808409</v>
      </c>
      <c r="R8915" t="s">
        <v>45</v>
      </c>
      <c r="S8915" t="b">
        <v>0</v>
      </c>
      <c r="T8915">
        <v>0</v>
      </c>
      <c r="U8915" t="b">
        <v>1</v>
      </c>
      <c r="V8915" t="s">
        <v>30</v>
      </c>
      <c r="W8915">
        <v>1</v>
      </c>
      <c r="X8915" t="s">
        <v>31</v>
      </c>
      <c r="Y8915" t="s">
        <v>41</v>
      </c>
      <c r="Z8915">
        <v>4</v>
      </c>
      <c r="AA8915" t="b">
        <v>0</v>
      </c>
    </row>
    <row r="8916" spans="1:27" x14ac:dyDescent="0.3">
      <c r="A8916">
        <v>8915</v>
      </c>
      <c r="B8916" s="1">
        <v>43798</v>
      </c>
      <c r="C8916" s="7">
        <f t="shared" si="278"/>
        <v>2019</v>
      </c>
      <c r="D8916" s="2">
        <v>0.33761574074074074</v>
      </c>
      <c r="E8916">
        <v>320</v>
      </c>
      <c r="F8916" s="3">
        <v>39</v>
      </c>
      <c r="G8916" s="3" t="str">
        <f t="shared" si="279"/>
        <v>Middle Age</v>
      </c>
      <c r="H8916" t="s">
        <v>33</v>
      </c>
      <c r="I8916" t="s">
        <v>57</v>
      </c>
      <c r="J8916">
        <v>83</v>
      </c>
      <c r="K8916" t="b">
        <v>0</v>
      </c>
      <c r="L8916">
        <v>416</v>
      </c>
      <c r="M8916" t="s">
        <v>47</v>
      </c>
      <c r="N8916" t="s">
        <v>48</v>
      </c>
      <c r="O8916">
        <v>4</v>
      </c>
      <c r="P8916" s="4">
        <v>40.440107339999997</v>
      </c>
      <c r="Q8916" s="4">
        <v>161.7604293</v>
      </c>
      <c r="R8916" t="s">
        <v>29</v>
      </c>
      <c r="S8916" t="b">
        <v>1</v>
      </c>
      <c r="T8916">
        <v>16.176042930000001</v>
      </c>
      <c r="U8916" t="b">
        <v>1</v>
      </c>
      <c r="V8916" t="s">
        <v>97</v>
      </c>
      <c r="W8916">
        <v>0</v>
      </c>
      <c r="X8916" t="s">
        <v>38</v>
      </c>
      <c r="Y8916" t="s">
        <v>50</v>
      </c>
      <c r="Z8916">
        <v>4</v>
      </c>
      <c r="AA8916" t="b">
        <v>1</v>
      </c>
    </row>
    <row r="8917" spans="1:27" x14ac:dyDescent="0.3">
      <c r="A8917">
        <v>8916</v>
      </c>
      <c r="B8917" s="1">
        <v>44510</v>
      </c>
      <c r="C8917" s="7">
        <f t="shared" si="278"/>
        <v>2021</v>
      </c>
      <c r="D8917" s="2">
        <v>0.19827546296296297</v>
      </c>
      <c r="E8917">
        <v>225</v>
      </c>
      <c r="F8917" s="3">
        <v>35</v>
      </c>
      <c r="G8917" s="3" t="str">
        <f t="shared" si="279"/>
        <v>Middle Age</v>
      </c>
      <c r="H8917" t="s">
        <v>51</v>
      </c>
      <c r="I8917" t="s">
        <v>39</v>
      </c>
      <c r="J8917" t="s">
        <v>96</v>
      </c>
      <c r="K8917" t="b">
        <v>1</v>
      </c>
      <c r="L8917">
        <v>524</v>
      </c>
      <c r="M8917" t="s">
        <v>27</v>
      </c>
      <c r="N8917" t="s">
        <v>28</v>
      </c>
      <c r="O8917">
        <v>1</v>
      </c>
      <c r="P8917" s="4">
        <v>14.9993207</v>
      </c>
      <c r="Q8917" s="4">
        <v>14.9993207</v>
      </c>
      <c r="R8917" t="s">
        <v>49</v>
      </c>
      <c r="S8917" t="b">
        <v>0</v>
      </c>
      <c r="T8917">
        <v>0</v>
      </c>
      <c r="U8917" t="b">
        <v>0</v>
      </c>
      <c r="V8917" t="s">
        <v>30</v>
      </c>
      <c r="W8917">
        <v>4</v>
      </c>
      <c r="X8917" t="s">
        <v>38</v>
      </c>
      <c r="Y8917" t="s">
        <v>41</v>
      </c>
      <c r="Z8917">
        <v>4</v>
      </c>
      <c r="AA8917" t="b">
        <v>0</v>
      </c>
    </row>
    <row r="8918" spans="1:27" x14ac:dyDescent="0.3">
      <c r="A8918">
        <v>8917</v>
      </c>
      <c r="B8918" s="1">
        <v>44178</v>
      </c>
      <c r="C8918" s="7">
        <f t="shared" si="278"/>
        <v>2020</v>
      </c>
      <c r="D8918" s="2">
        <v>0.1378125</v>
      </c>
      <c r="E8918">
        <v>32</v>
      </c>
      <c r="F8918" s="3">
        <v>34</v>
      </c>
      <c r="G8918" s="3" t="str">
        <f t="shared" si="279"/>
        <v>Middle Age</v>
      </c>
      <c r="H8918" t="s">
        <v>25</v>
      </c>
      <c r="I8918" t="s">
        <v>34</v>
      </c>
      <c r="J8918" t="s">
        <v>96</v>
      </c>
      <c r="K8918" t="b">
        <v>1</v>
      </c>
      <c r="L8918">
        <v>10</v>
      </c>
      <c r="M8918" t="s">
        <v>47</v>
      </c>
      <c r="N8918" t="s">
        <v>48</v>
      </c>
      <c r="O8918">
        <v>2</v>
      </c>
      <c r="P8918" s="4">
        <v>16.747304870000001</v>
      </c>
      <c r="Q8918" s="4">
        <v>33.494609740000001</v>
      </c>
      <c r="R8918" t="s">
        <v>29</v>
      </c>
      <c r="S8918" t="b">
        <v>1</v>
      </c>
      <c r="T8918">
        <v>3.3494609739999999</v>
      </c>
      <c r="U8918" t="b">
        <v>1</v>
      </c>
      <c r="V8918" t="s">
        <v>37</v>
      </c>
      <c r="W8918">
        <v>2</v>
      </c>
      <c r="X8918" t="s">
        <v>31</v>
      </c>
      <c r="Y8918" t="s">
        <v>50</v>
      </c>
      <c r="Z8918">
        <v>3</v>
      </c>
      <c r="AA8918" t="b">
        <v>1</v>
      </c>
    </row>
    <row r="8919" spans="1:27" x14ac:dyDescent="0.3">
      <c r="A8919">
        <v>8918</v>
      </c>
      <c r="B8919" s="1">
        <v>44161</v>
      </c>
      <c r="C8919" s="7">
        <f t="shared" si="278"/>
        <v>2020</v>
      </c>
      <c r="D8919" s="2">
        <v>0.69528935185185192</v>
      </c>
      <c r="E8919">
        <v>192</v>
      </c>
      <c r="F8919" s="3">
        <v>51</v>
      </c>
      <c r="G8919" s="3" t="str">
        <f t="shared" si="279"/>
        <v>Old</v>
      </c>
      <c r="H8919" t="s">
        <v>25</v>
      </c>
      <c r="I8919" t="s">
        <v>64</v>
      </c>
      <c r="J8919">
        <v>72</v>
      </c>
      <c r="K8919" t="b">
        <v>0</v>
      </c>
      <c r="L8919">
        <v>161</v>
      </c>
      <c r="M8919" t="s">
        <v>58</v>
      </c>
      <c r="N8919" t="s">
        <v>59</v>
      </c>
      <c r="O8919">
        <v>5</v>
      </c>
      <c r="P8919" s="4">
        <v>56.491964250000002</v>
      </c>
      <c r="Q8919" s="4">
        <v>282.45982129999999</v>
      </c>
      <c r="R8919" t="s">
        <v>49</v>
      </c>
      <c r="S8919" t="b">
        <v>0</v>
      </c>
      <c r="T8919">
        <v>28.245982130000002</v>
      </c>
      <c r="U8919" t="b">
        <v>1</v>
      </c>
      <c r="V8919" t="s">
        <v>97</v>
      </c>
      <c r="W8919">
        <v>0</v>
      </c>
      <c r="X8919" t="s">
        <v>38</v>
      </c>
      <c r="Y8919" t="s">
        <v>50</v>
      </c>
      <c r="Z8919">
        <v>1</v>
      </c>
      <c r="AA8919" t="b">
        <v>1</v>
      </c>
    </row>
    <row r="8920" spans="1:27" x14ac:dyDescent="0.3">
      <c r="A8920">
        <v>8919</v>
      </c>
      <c r="B8920" s="1">
        <v>43820</v>
      </c>
      <c r="C8920" s="7">
        <f t="shared" si="278"/>
        <v>2019</v>
      </c>
      <c r="D8920" s="2">
        <v>0.98930555555555555</v>
      </c>
      <c r="E8920">
        <v>169</v>
      </c>
      <c r="F8920" s="3">
        <v>18</v>
      </c>
      <c r="G8920" s="3" t="str">
        <f t="shared" si="279"/>
        <v>Young</v>
      </c>
      <c r="H8920" t="s">
        <v>33</v>
      </c>
      <c r="I8920" t="s">
        <v>62</v>
      </c>
      <c r="J8920">
        <v>9</v>
      </c>
      <c r="K8920" t="b">
        <v>0</v>
      </c>
      <c r="L8920">
        <v>662</v>
      </c>
      <c r="M8920" t="s">
        <v>27</v>
      </c>
      <c r="N8920" t="s">
        <v>28</v>
      </c>
      <c r="O8920">
        <v>3</v>
      </c>
      <c r="P8920" s="4">
        <v>64.594699969999994</v>
      </c>
      <c r="Q8920" s="4">
        <v>193.7840999</v>
      </c>
      <c r="R8920" t="s">
        <v>43</v>
      </c>
      <c r="S8920" t="b">
        <v>0</v>
      </c>
      <c r="T8920">
        <v>0</v>
      </c>
      <c r="U8920" t="b">
        <v>1</v>
      </c>
      <c r="V8920" t="s">
        <v>97</v>
      </c>
      <c r="W8920">
        <v>0</v>
      </c>
      <c r="X8920" t="s">
        <v>38</v>
      </c>
      <c r="Y8920" t="s">
        <v>32</v>
      </c>
      <c r="Z8920">
        <v>1</v>
      </c>
      <c r="AA8920" t="b">
        <v>0</v>
      </c>
    </row>
    <row r="8921" spans="1:27" x14ac:dyDescent="0.3">
      <c r="A8921">
        <v>8920</v>
      </c>
      <c r="B8921" s="1">
        <v>44142</v>
      </c>
      <c r="C8921" s="7">
        <f t="shared" si="278"/>
        <v>2020</v>
      </c>
      <c r="D8921" s="2">
        <v>0.90716435185185185</v>
      </c>
      <c r="E8921">
        <v>236</v>
      </c>
      <c r="F8921" s="3">
        <v>22</v>
      </c>
      <c r="G8921" s="3" t="str">
        <f t="shared" si="279"/>
        <v>Young</v>
      </c>
      <c r="H8921" t="s">
        <v>33</v>
      </c>
      <c r="I8921" t="s">
        <v>64</v>
      </c>
      <c r="J8921">
        <v>27</v>
      </c>
      <c r="K8921" t="b">
        <v>0</v>
      </c>
      <c r="L8921">
        <v>156</v>
      </c>
      <c r="M8921" t="s">
        <v>53</v>
      </c>
      <c r="N8921" t="s">
        <v>54</v>
      </c>
      <c r="O8921">
        <v>4</v>
      </c>
      <c r="P8921" s="4">
        <v>51.140659980000002</v>
      </c>
      <c r="Q8921" s="4">
        <v>204.56263989999999</v>
      </c>
      <c r="R8921" t="s">
        <v>29</v>
      </c>
      <c r="S8921" t="b">
        <v>1</v>
      </c>
      <c r="T8921">
        <v>0</v>
      </c>
      <c r="U8921" t="b">
        <v>0</v>
      </c>
      <c r="V8921" t="s">
        <v>97</v>
      </c>
      <c r="W8921">
        <v>0</v>
      </c>
      <c r="X8921" t="s">
        <v>38</v>
      </c>
      <c r="Y8921" t="s">
        <v>41</v>
      </c>
      <c r="Z8921">
        <v>4</v>
      </c>
      <c r="AA8921" t="b">
        <v>0</v>
      </c>
    </row>
    <row r="8922" spans="1:27" x14ac:dyDescent="0.3">
      <c r="A8922">
        <v>8921</v>
      </c>
      <c r="B8922" s="1">
        <v>43458</v>
      </c>
      <c r="C8922" s="7">
        <f t="shared" si="278"/>
        <v>2018</v>
      </c>
      <c r="D8922" s="2">
        <v>0.96959490740740739</v>
      </c>
      <c r="E8922">
        <v>214</v>
      </c>
      <c r="F8922" s="3">
        <v>18</v>
      </c>
      <c r="G8922" s="3" t="str">
        <f t="shared" si="279"/>
        <v>Young</v>
      </c>
      <c r="H8922" t="s">
        <v>51</v>
      </c>
      <c r="I8922" t="s">
        <v>52</v>
      </c>
      <c r="J8922" t="s">
        <v>96</v>
      </c>
      <c r="K8922" t="b">
        <v>1</v>
      </c>
      <c r="L8922">
        <v>853</v>
      </c>
      <c r="M8922" t="s">
        <v>53</v>
      </c>
      <c r="N8922" t="s">
        <v>54</v>
      </c>
      <c r="O8922">
        <v>2</v>
      </c>
      <c r="P8922" s="4">
        <v>99.655674430000005</v>
      </c>
      <c r="Q8922" s="4">
        <v>199.31134890000001</v>
      </c>
      <c r="R8922" t="s">
        <v>49</v>
      </c>
      <c r="S8922" t="b">
        <v>1</v>
      </c>
      <c r="T8922">
        <v>0</v>
      </c>
      <c r="U8922" t="b">
        <v>0</v>
      </c>
      <c r="V8922" t="s">
        <v>65</v>
      </c>
      <c r="W8922">
        <v>1</v>
      </c>
      <c r="X8922" t="s">
        <v>40</v>
      </c>
      <c r="Y8922" t="s">
        <v>32</v>
      </c>
      <c r="Z8922">
        <v>4</v>
      </c>
      <c r="AA8922" t="b">
        <v>1</v>
      </c>
    </row>
    <row r="8923" spans="1:27" x14ac:dyDescent="0.3">
      <c r="A8923">
        <v>8922</v>
      </c>
      <c r="B8923" s="1">
        <v>44870</v>
      </c>
      <c r="C8923" s="7">
        <f t="shared" si="278"/>
        <v>2022</v>
      </c>
      <c r="D8923" s="2">
        <v>6.0914351851851851E-2</v>
      </c>
      <c r="E8923">
        <v>178</v>
      </c>
      <c r="F8923" s="3">
        <v>29</v>
      </c>
      <c r="G8923" s="3" t="str">
        <f t="shared" si="279"/>
        <v>Middle Age</v>
      </c>
      <c r="H8923" t="s">
        <v>51</v>
      </c>
      <c r="I8923" t="s">
        <v>57</v>
      </c>
      <c r="J8923">
        <v>45</v>
      </c>
      <c r="K8923" t="b">
        <v>0</v>
      </c>
      <c r="L8923">
        <v>37</v>
      </c>
      <c r="M8923" t="s">
        <v>58</v>
      </c>
      <c r="N8923" t="s">
        <v>59</v>
      </c>
      <c r="O8923">
        <v>2</v>
      </c>
      <c r="P8923" s="4">
        <v>10.44375338</v>
      </c>
      <c r="Q8923" s="4">
        <v>20.887506760000001</v>
      </c>
      <c r="R8923" t="s">
        <v>49</v>
      </c>
      <c r="S8923" t="b">
        <v>1</v>
      </c>
      <c r="T8923">
        <v>2.0887506760000001</v>
      </c>
      <c r="U8923" t="b">
        <v>0</v>
      </c>
      <c r="V8923" t="s">
        <v>97</v>
      </c>
      <c r="W8923">
        <v>0</v>
      </c>
      <c r="X8923" t="s">
        <v>38</v>
      </c>
      <c r="Y8923" t="s">
        <v>50</v>
      </c>
      <c r="Z8923">
        <v>2</v>
      </c>
      <c r="AA8923" t="b">
        <v>0</v>
      </c>
    </row>
    <row r="8924" spans="1:27" x14ac:dyDescent="0.3">
      <c r="A8924">
        <v>8923</v>
      </c>
      <c r="B8924" s="1">
        <v>45256</v>
      </c>
      <c r="C8924" s="7">
        <f t="shared" si="278"/>
        <v>2023</v>
      </c>
      <c r="D8924" s="2">
        <v>0.95245370370370364</v>
      </c>
      <c r="E8924">
        <v>376</v>
      </c>
      <c r="F8924" s="3">
        <v>25</v>
      </c>
      <c r="G8924" s="3" t="str">
        <f t="shared" si="279"/>
        <v>Middle Age</v>
      </c>
      <c r="H8924" t="s">
        <v>51</v>
      </c>
      <c r="I8924" t="s">
        <v>34</v>
      </c>
      <c r="J8924" t="s">
        <v>96</v>
      </c>
      <c r="K8924" t="b">
        <v>1</v>
      </c>
      <c r="L8924">
        <v>657</v>
      </c>
      <c r="M8924" t="s">
        <v>47</v>
      </c>
      <c r="N8924" t="s">
        <v>48</v>
      </c>
      <c r="O8924">
        <v>5</v>
      </c>
      <c r="P8924" s="4">
        <v>13.05060353</v>
      </c>
      <c r="Q8924" s="4">
        <v>65.253017670000006</v>
      </c>
      <c r="R8924" t="s">
        <v>29</v>
      </c>
      <c r="S8924" t="b">
        <v>0</v>
      </c>
      <c r="T8924">
        <v>6.5253017670000002</v>
      </c>
      <c r="U8924" t="b">
        <v>1</v>
      </c>
      <c r="V8924" t="s">
        <v>65</v>
      </c>
      <c r="W8924">
        <v>2</v>
      </c>
      <c r="X8924" t="s">
        <v>31</v>
      </c>
      <c r="Y8924" t="s">
        <v>50</v>
      </c>
      <c r="Z8924">
        <v>4</v>
      </c>
      <c r="AA8924" t="b">
        <v>1</v>
      </c>
    </row>
    <row r="8925" spans="1:27" x14ac:dyDescent="0.3">
      <c r="A8925">
        <v>8924</v>
      </c>
      <c r="B8925" s="1">
        <v>44169</v>
      </c>
      <c r="C8925" s="7">
        <f t="shared" si="278"/>
        <v>2020</v>
      </c>
      <c r="D8925" s="2">
        <v>0.6004976851851852</v>
      </c>
      <c r="E8925">
        <v>30</v>
      </c>
      <c r="F8925" s="3">
        <v>27</v>
      </c>
      <c r="G8925" s="3" t="str">
        <f t="shared" si="279"/>
        <v>Middle Age</v>
      </c>
      <c r="H8925" t="s">
        <v>25</v>
      </c>
      <c r="I8925" t="s">
        <v>56</v>
      </c>
      <c r="J8925" t="s">
        <v>96</v>
      </c>
      <c r="K8925" t="b">
        <v>1</v>
      </c>
      <c r="L8925">
        <v>946</v>
      </c>
      <c r="M8925" t="s">
        <v>47</v>
      </c>
      <c r="N8925" t="s">
        <v>48</v>
      </c>
      <c r="O8925">
        <v>1</v>
      </c>
      <c r="P8925" s="4">
        <v>38.395693809999997</v>
      </c>
      <c r="Q8925" s="4">
        <v>38.395693809999997</v>
      </c>
      <c r="R8925" t="s">
        <v>45</v>
      </c>
      <c r="S8925" t="b">
        <v>0</v>
      </c>
      <c r="T8925">
        <v>0</v>
      </c>
      <c r="U8925" t="b">
        <v>0</v>
      </c>
      <c r="V8925" t="s">
        <v>30</v>
      </c>
      <c r="W8925">
        <v>1</v>
      </c>
      <c r="X8925" t="s">
        <v>31</v>
      </c>
      <c r="Y8925" t="s">
        <v>32</v>
      </c>
      <c r="Z8925">
        <v>5</v>
      </c>
      <c r="AA8925" t="b">
        <v>0</v>
      </c>
    </row>
    <row r="8926" spans="1:27" x14ac:dyDescent="0.3">
      <c r="A8926">
        <v>8925</v>
      </c>
      <c r="B8926" s="1">
        <v>43825</v>
      </c>
      <c r="C8926" s="7">
        <f t="shared" si="278"/>
        <v>2019</v>
      </c>
      <c r="D8926" s="2">
        <v>0.96672453703703709</v>
      </c>
      <c r="E8926">
        <v>258</v>
      </c>
      <c r="F8926" s="3">
        <v>66</v>
      </c>
      <c r="G8926" s="3" t="str">
        <f t="shared" si="279"/>
        <v>Old</v>
      </c>
      <c r="H8926" t="s">
        <v>33</v>
      </c>
      <c r="I8926" t="s">
        <v>34</v>
      </c>
      <c r="J8926">
        <v>53</v>
      </c>
      <c r="K8926" t="b">
        <v>0</v>
      </c>
      <c r="L8926">
        <v>128</v>
      </c>
      <c r="M8926" t="s">
        <v>58</v>
      </c>
      <c r="N8926" t="s">
        <v>59</v>
      </c>
      <c r="O8926">
        <v>1</v>
      </c>
      <c r="P8926" s="4">
        <v>68.838720859999995</v>
      </c>
      <c r="Q8926" s="4">
        <v>68.838720859999995</v>
      </c>
      <c r="R8926" t="s">
        <v>29</v>
      </c>
      <c r="S8926" t="b">
        <v>1</v>
      </c>
      <c r="T8926">
        <v>6.8838720860000002</v>
      </c>
      <c r="U8926" t="b">
        <v>1</v>
      </c>
      <c r="V8926" t="s">
        <v>97</v>
      </c>
      <c r="W8926">
        <v>0</v>
      </c>
      <c r="X8926" t="s">
        <v>31</v>
      </c>
      <c r="Y8926" t="s">
        <v>50</v>
      </c>
      <c r="Z8926">
        <v>3</v>
      </c>
      <c r="AA8926" t="b">
        <v>1</v>
      </c>
    </row>
    <row r="8927" spans="1:27" x14ac:dyDescent="0.3">
      <c r="A8927">
        <v>8926</v>
      </c>
      <c r="B8927" s="1">
        <v>43406</v>
      </c>
      <c r="C8927" s="7">
        <f t="shared" si="278"/>
        <v>2018</v>
      </c>
      <c r="D8927" s="2">
        <v>0.47833333333333333</v>
      </c>
      <c r="E8927">
        <v>92</v>
      </c>
      <c r="F8927" s="3">
        <v>54</v>
      </c>
      <c r="G8927" s="3" t="str">
        <f t="shared" si="279"/>
        <v>Old</v>
      </c>
      <c r="H8927" t="s">
        <v>51</v>
      </c>
      <c r="I8927" t="s">
        <v>61</v>
      </c>
      <c r="J8927" t="s">
        <v>96</v>
      </c>
      <c r="K8927" t="b">
        <v>1</v>
      </c>
      <c r="L8927">
        <v>165</v>
      </c>
      <c r="M8927" t="s">
        <v>27</v>
      </c>
      <c r="N8927" t="s">
        <v>28</v>
      </c>
      <c r="O8927">
        <v>4</v>
      </c>
      <c r="P8927" s="4">
        <v>36.31512034</v>
      </c>
      <c r="Q8927" s="4">
        <v>145.2604814</v>
      </c>
      <c r="R8927" t="s">
        <v>29</v>
      </c>
      <c r="S8927" t="b">
        <v>1</v>
      </c>
      <c r="T8927">
        <v>0</v>
      </c>
      <c r="U8927" t="b">
        <v>1</v>
      </c>
      <c r="V8927" t="s">
        <v>65</v>
      </c>
      <c r="W8927">
        <v>5</v>
      </c>
      <c r="X8927" t="s">
        <v>31</v>
      </c>
      <c r="Y8927" t="s">
        <v>32</v>
      </c>
      <c r="Z8927">
        <v>4</v>
      </c>
      <c r="AA8927" t="b">
        <v>1</v>
      </c>
    </row>
    <row r="8928" spans="1:27" x14ac:dyDescent="0.3">
      <c r="A8928">
        <v>8927</v>
      </c>
      <c r="B8928" s="1">
        <v>44560</v>
      </c>
      <c r="C8928" s="7">
        <f t="shared" si="278"/>
        <v>2021</v>
      </c>
      <c r="D8928" s="2">
        <v>0.70650462962962957</v>
      </c>
      <c r="E8928">
        <v>378</v>
      </c>
      <c r="F8928" s="3">
        <v>52</v>
      </c>
      <c r="G8928" s="3" t="str">
        <f t="shared" si="279"/>
        <v>Old</v>
      </c>
      <c r="H8928" t="s">
        <v>51</v>
      </c>
      <c r="I8928" t="s">
        <v>60</v>
      </c>
      <c r="J8928">
        <v>58</v>
      </c>
      <c r="K8928" t="b">
        <v>0</v>
      </c>
      <c r="L8928">
        <v>892</v>
      </c>
      <c r="M8928" t="s">
        <v>27</v>
      </c>
      <c r="N8928" t="s">
        <v>28</v>
      </c>
      <c r="O8928">
        <v>4</v>
      </c>
      <c r="P8928" s="4">
        <v>87.112882690000006</v>
      </c>
      <c r="Q8928" s="4">
        <v>348.4515308</v>
      </c>
      <c r="R8928" t="s">
        <v>45</v>
      </c>
      <c r="S8928" t="b">
        <v>0</v>
      </c>
      <c r="T8928">
        <v>0</v>
      </c>
      <c r="U8928" t="b">
        <v>1</v>
      </c>
      <c r="V8928" t="s">
        <v>97</v>
      </c>
      <c r="W8928">
        <v>0</v>
      </c>
      <c r="X8928" t="s">
        <v>38</v>
      </c>
      <c r="Y8928" t="s">
        <v>32</v>
      </c>
      <c r="Z8928">
        <v>1</v>
      </c>
      <c r="AA8928" t="b">
        <v>0</v>
      </c>
    </row>
    <row r="8929" spans="1:27" x14ac:dyDescent="0.3">
      <c r="A8929">
        <v>8928</v>
      </c>
      <c r="B8929" s="1">
        <v>44893</v>
      </c>
      <c r="C8929" s="7">
        <f t="shared" si="278"/>
        <v>2022</v>
      </c>
      <c r="D8929" s="2">
        <v>0.90587962962962953</v>
      </c>
      <c r="E8929">
        <v>489</v>
      </c>
      <c r="F8929" s="3">
        <v>28</v>
      </c>
      <c r="G8929" s="3" t="str">
        <f t="shared" si="279"/>
        <v>Middle Age</v>
      </c>
      <c r="H8929" t="s">
        <v>51</v>
      </c>
      <c r="I8929" t="s">
        <v>57</v>
      </c>
      <c r="J8929" t="s">
        <v>96</v>
      </c>
      <c r="K8929" t="b">
        <v>1</v>
      </c>
      <c r="L8929">
        <v>144</v>
      </c>
      <c r="M8929" t="s">
        <v>53</v>
      </c>
      <c r="N8929" t="s">
        <v>54</v>
      </c>
      <c r="O8929">
        <v>3</v>
      </c>
      <c r="P8929" s="4">
        <v>48.97508139</v>
      </c>
      <c r="Q8929" s="4">
        <v>146.92524420000001</v>
      </c>
      <c r="R8929" t="s">
        <v>45</v>
      </c>
      <c r="S8929" t="b">
        <v>1</v>
      </c>
      <c r="T8929">
        <v>14.69252442</v>
      </c>
      <c r="U8929" t="b">
        <v>1</v>
      </c>
      <c r="V8929" t="s">
        <v>65</v>
      </c>
      <c r="W8929">
        <v>1</v>
      </c>
      <c r="X8929" t="s">
        <v>38</v>
      </c>
      <c r="Y8929" t="s">
        <v>50</v>
      </c>
      <c r="Z8929">
        <v>4</v>
      </c>
      <c r="AA8929" t="b">
        <v>0</v>
      </c>
    </row>
    <row r="8930" spans="1:27" x14ac:dyDescent="0.3">
      <c r="A8930">
        <v>8929</v>
      </c>
      <c r="B8930" s="1">
        <v>44925</v>
      </c>
      <c r="C8930" s="7">
        <f t="shared" si="278"/>
        <v>2022</v>
      </c>
      <c r="D8930" s="2">
        <v>0.90050925925925929</v>
      </c>
      <c r="E8930">
        <v>169</v>
      </c>
      <c r="F8930" s="3">
        <v>58</v>
      </c>
      <c r="G8930" s="3" t="str">
        <f t="shared" si="279"/>
        <v>Old</v>
      </c>
      <c r="H8930" t="s">
        <v>25</v>
      </c>
      <c r="I8930" t="s">
        <v>44</v>
      </c>
      <c r="J8930" t="s">
        <v>96</v>
      </c>
      <c r="K8930" t="b">
        <v>1</v>
      </c>
      <c r="L8930">
        <v>676</v>
      </c>
      <c r="M8930" t="s">
        <v>53</v>
      </c>
      <c r="N8930" t="s">
        <v>54</v>
      </c>
      <c r="O8930">
        <v>3</v>
      </c>
      <c r="P8930" s="4">
        <v>63.610710419999997</v>
      </c>
      <c r="Q8930" s="4">
        <v>190.83213129999999</v>
      </c>
      <c r="R8930" t="s">
        <v>45</v>
      </c>
      <c r="S8930" t="b">
        <v>0</v>
      </c>
      <c r="T8930">
        <v>0</v>
      </c>
      <c r="U8930" t="b">
        <v>0</v>
      </c>
      <c r="V8930" t="s">
        <v>65</v>
      </c>
      <c r="W8930">
        <v>2</v>
      </c>
      <c r="X8930" t="s">
        <v>40</v>
      </c>
      <c r="Y8930" t="s">
        <v>41</v>
      </c>
      <c r="Z8930">
        <v>1</v>
      </c>
      <c r="AA8930" t="b">
        <v>1</v>
      </c>
    </row>
    <row r="8931" spans="1:27" x14ac:dyDescent="0.3">
      <c r="A8931">
        <v>8930</v>
      </c>
      <c r="B8931" s="1">
        <v>44543</v>
      </c>
      <c r="C8931" s="7">
        <f t="shared" si="278"/>
        <v>2021</v>
      </c>
      <c r="D8931" s="2">
        <v>0.47780092592592593</v>
      </c>
      <c r="E8931">
        <v>180</v>
      </c>
      <c r="F8931" s="3">
        <v>36</v>
      </c>
      <c r="G8931" s="3" t="str">
        <f t="shared" si="279"/>
        <v>Middle Age</v>
      </c>
      <c r="H8931" t="s">
        <v>25</v>
      </c>
      <c r="I8931" t="s">
        <v>55</v>
      </c>
      <c r="J8931">
        <v>83</v>
      </c>
      <c r="K8931" t="b">
        <v>0</v>
      </c>
      <c r="L8931">
        <v>290</v>
      </c>
      <c r="M8931" t="s">
        <v>27</v>
      </c>
      <c r="N8931" t="s">
        <v>28</v>
      </c>
      <c r="O8931">
        <v>5</v>
      </c>
      <c r="P8931" s="4">
        <v>37.054219320000001</v>
      </c>
      <c r="Q8931" s="4">
        <v>185.27109659999999</v>
      </c>
      <c r="R8931" t="s">
        <v>43</v>
      </c>
      <c r="S8931" t="b">
        <v>1</v>
      </c>
      <c r="T8931">
        <v>0</v>
      </c>
      <c r="U8931" t="b">
        <v>1</v>
      </c>
      <c r="V8931" t="s">
        <v>97</v>
      </c>
      <c r="W8931">
        <v>0</v>
      </c>
      <c r="X8931" t="s">
        <v>40</v>
      </c>
      <c r="Y8931" t="s">
        <v>41</v>
      </c>
      <c r="Z8931">
        <v>4</v>
      </c>
      <c r="AA8931" t="b">
        <v>0</v>
      </c>
    </row>
    <row r="8932" spans="1:27" x14ac:dyDescent="0.3">
      <c r="A8932">
        <v>8931</v>
      </c>
      <c r="B8932" s="1">
        <v>43451</v>
      </c>
      <c r="C8932" s="7">
        <f t="shared" si="278"/>
        <v>2018</v>
      </c>
      <c r="D8932" s="2">
        <v>0.36086805555555551</v>
      </c>
      <c r="E8932">
        <v>57</v>
      </c>
      <c r="F8932" s="3">
        <v>56</v>
      </c>
      <c r="G8932" s="3" t="str">
        <f t="shared" si="279"/>
        <v>Old</v>
      </c>
      <c r="H8932" t="s">
        <v>25</v>
      </c>
      <c r="I8932" t="s">
        <v>60</v>
      </c>
      <c r="J8932" t="s">
        <v>96</v>
      </c>
      <c r="K8932" t="b">
        <v>1</v>
      </c>
      <c r="L8932">
        <v>100</v>
      </c>
      <c r="M8932" t="s">
        <v>35</v>
      </c>
      <c r="N8932" t="s">
        <v>36</v>
      </c>
      <c r="O8932">
        <v>3</v>
      </c>
      <c r="P8932" s="4">
        <v>30.844168419999999</v>
      </c>
      <c r="Q8932" s="4">
        <v>92.532505259999994</v>
      </c>
      <c r="R8932" t="s">
        <v>43</v>
      </c>
      <c r="S8932" t="b">
        <v>0</v>
      </c>
      <c r="T8932">
        <v>9.2532505260000004</v>
      </c>
      <c r="U8932" t="b">
        <v>1</v>
      </c>
      <c r="V8932" t="s">
        <v>37</v>
      </c>
      <c r="W8932">
        <v>2</v>
      </c>
      <c r="X8932" t="s">
        <v>31</v>
      </c>
      <c r="Y8932" t="s">
        <v>50</v>
      </c>
      <c r="Z8932">
        <v>5</v>
      </c>
      <c r="AA8932" t="b">
        <v>1</v>
      </c>
    </row>
    <row r="8933" spans="1:27" x14ac:dyDescent="0.3">
      <c r="A8933">
        <v>8932</v>
      </c>
      <c r="B8933" s="1">
        <v>44179</v>
      </c>
      <c r="C8933" s="7">
        <f t="shared" si="278"/>
        <v>2020</v>
      </c>
      <c r="D8933" s="2">
        <v>0.94991898148148157</v>
      </c>
      <c r="E8933">
        <v>470</v>
      </c>
      <c r="F8933" s="3">
        <v>58</v>
      </c>
      <c r="G8933" s="3" t="str">
        <f t="shared" si="279"/>
        <v>Old</v>
      </c>
      <c r="H8933" t="s">
        <v>51</v>
      </c>
      <c r="I8933" t="s">
        <v>62</v>
      </c>
      <c r="J8933" t="s">
        <v>96</v>
      </c>
      <c r="K8933" t="b">
        <v>1</v>
      </c>
      <c r="L8933">
        <v>219</v>
      </c>
      <c r="M8933" t="s">
        <v>27</v>
      </c>
      <c r="N8933" t="s">
        <v>28</v>
      </c>
      <c r="O8933">
        <v>5</v>
      </c>
      <c r="P8933" s="4">
        <v>29.174402180000001</v>
      </c>
      <c r="Q8933" s="4">
        <v>145.87201089999999</v>
      </c>
      <c r="R8933" t="s">
        <v>43</v>
      </c>
      <c r="S8933" t="b">
        <v>0</v>
      </c>
      <c r="T8933">
        <v>0</v>
      </c>
      <c r="U8933" t="b">
        <v>1</v>
      </c>
      <c r="V8933" t="s">
        <v>37</v>
      </c>
      <c r="W8933">
        <v>4</v>
      </c>
      <c r="X8933" t="s">
        <v>31</v>
      </c>
      <c r="Y8933" t="s">
        <v>32</v>
      </c>
      <c r="Z8933">
        <v>4</v>
      </c>
      <c r="AA8933" t="b">
        <v>1</v>
      </c>
    </row>
    <row r="8934" spans="1:27" x14ac:dyDescent="0.3">
      <c r="A8934">
        <v>8933</v>
      </c>
      <c r="B8934" s="1">
        <v>44503</v>
      </c>
      <c r="C8934" s="7">
        <f t="shared" si="278"/>
        <v>2021</v>
      </c>
      <c r="D8934" s="2">
        <v>0.10416666666666667</v>
      </c>
      <c r="E8934">
        <v>260</v>
      </c>
      <c r="F8934" s="3">
        <v>66</v>
      </c>
      <c r="G8934" s="3" t="str">
        <f t="shared" si="279"/>
        <v>Old</v>
      </c>
      <c r="H8934" t="s">
        <v>25</v>
      </c>
      <c r="I8934" t="s">
        <v>62</v>
      </c>
      <c r="J8934">
        <v>75</v>
      </c>
      <c r="K8934" t="b">
        <v>0</v>
      </c>
      <c r="L8934">
        <v>898</v>
      </c>
      <c r="M8934" t="s">
        <v>35</v>
      </c>
      <c r="N8934" t="s">
        <v>36</v>
      </c>
      <c r="O8934">
        <v>1</v>
      </c>
      <c r="P8934" s="4">
        <v>44.94096347</v>
      </c>
      <c r="Q8934" s="4">
        <v>44.94096347</v>
      </c>
      <c r="R8934" t="s">
        <v>29</v>
      </c>
      <c r="S8934" t="b">
        <v>1</v>
      </c>
      <c r="T8934">
        <v>0</v>
      </c>
      <c r="U8934" t="b">
        <v>1</v>
      </c>
      <c r="V8934" t="s">
        <v>97</v>
      </c>
      <c r="W8934">
        <v>0</v>
      </c>
      <c r="X8934" t="s">
        <v>40</v>
      </c>
      <c r="Y8934" t="s">
        <v>41</v>
      </c>
      <c r="Z8934">
        <v>3</v>
      </c>
      <c r="AA8934" t="b">
        <v>0</v>
      </c>
    </row>
    <row r="8935" spans="1:27" x14ac:dyDescent="0.3">
      <c r="A8935">
        <v>8934</v>
      </c>
      <c r="B8935" s="1">
        <v>44183</v>
      </c>
      <c r="C8935" s="7">
        <f t="shared" si="278"/>
        <v>2020</v>
      </c>
      <c r="D8935" s="2">
        <v>0.27047453703703705</v>
      </c>
      <c r="E8935">
        <v>12</v>
      </c>
      <c r="F8935" s="3">
        <v>22</v>
      </c>
      <c r="G8935" s="3" t="str">
        <f t="shared" si="279"/>
        <v>Young</v>
      </c>
      <c r="H8935" t="s">
        <v>33</v>
      </c>
      <c r="I8935" t="s">
        <v>52</v>
      </c>
      <c r="J8935">
        <v>81</v>
      </c>
      <c r="K8935" t="b">
        <v>0</v>
      </c>
      <c r="L8935">
        <v>239</v>
      </c>
      <c r="M8935" t="s">
        <v>35</v>
      </c>
      <c r="N8935" t="s">
        <v>36</v>
      </c>
      <c r="O8935">
        <v>1</v>
      </c>
      <c r="P8935" s="4">
        <v>42.933407959999997</v>
      </c>
      <c r="Q8935" s="4">
        <v>42.933407959999997</v>
      </c>
      <c r="R8935" t="s">
        <v>45</v>
      </c>
      <c r="S8935" t="b">
        <v>1</v>
      </c>
      <c r="T8935">
        <v>0</v>
      </c>
      <c r="U8935" t="b">
        <v>1</v>
      </c>
      <c r="V8935" t="s">
        <v>97</v>
      </c>
      <c r="W8935">
        <v>0</v>
      </c>
      <c r="X8935" t="s">
        <v>40</v>
      </c>
      <c r="Y8935" t="s">
        <v>41</v>
      </c>
      <c r="Z8935">
        <v>2</v>
      </c>
      <c r="AA8935" t="b">
        <v>0</v>
      </c>
    </row>
    <row r="8936" spans="1:27" x14ac:dyDescent="0.3">
      <c r="A8936">
        <v>8935</v>
      </c>
      <c r="B8936" s="1">
        <v>44189</v>
      </c>
      <c r="C8936" s="7">
        <f t="shared" si="278"/>
        <v>2020</v>
      </c>
      <c r="D8936" s="2">
        <v>0.31730324074074073</v>
      </c>
      <c r="E8936">
        <v>64</v>
      </c>
      <c r="F8936" s="3">
        <v>48</v>
      </c>
      <c r="G8936" s="3" t="str">
        <f t="shared" si="279"/>
        <v>Old</v>
      </c>
      <c r="H8936" t="s">
        <v>33</v>
      </c>
      <c r="I8936" t="s">
        <v>46</v>
      </c>
      <c r="J8936" t="s">
        <v>96</v>
      </c>
      <c r="K8936" t="b">
        <v>1</v>
      </c>
      <c r="L8936">
        <v>80</v>
      </c>
      <c r="M8936" t="s">
        <v>47</v>
      </c>
      <c r="N8936" t="s">
        <v>48</v>
      </c>
      <c r="O8936">
        <v>3</v>
      </c>
      <c r="P8936" s="4">
        <v>70.297309339999998</v>
      </c>
      <c r="Q8936" s="4">
        <v>210.89192800000001</v>
      </c>
      <c r="R8936" t="s">
        <v>49</v>
      </c>
      <c r="S8936" t="b">
        <v>0</v>
      </c>
      <c r="T8936">
        <v>21.089192799999999</v>
      </c>
      <c r="U8936" t="b">
        <v>1</v>
      </c>
      <c r="V8936" t="s">
        <v>37</v>
      </c>
      <c r="W8936">
        <v>3</v>
      </c>
      <c r="X8936" t="s">
        <v>31</v>
      </c>
      <c r="Y8936" t="s">
        <v>50</v>
      </c>
      <c r="Z8936">
        <v>3</v>
      </c>
      <c r="AA8936" t="b">
        <v>0</v>
      </c>
    </row>
    <row r="8937" spans="1:27" x14ac:dyDescent="0.3">
      <c r="A8937">
        <v>8936</v>
      </c>
      <c r="B8937" s="1">
        <v>44150</v>
      </c>
      <c r="C8937" s="7">
        <f t="shared" si="278"/>
        <v>2020</v>
      </c>
      <c r="D8937" s="2">
        <v>0.16234953703703703</v>
      </c>
      <c r="E8937">
        <v>394</v>
      </c>
      <c r="F8937" s="3">
        <v>33</v>
      </c>
      <c r="G8937" s="3" t="str">
        <f t="shared" si="279"/>
        <v>Middle Age</v>
      </c>
      <c r="H8937" t="s">
        <v>51</v>
      </c>
      <c r="I8937" t="s">
        <v>64</v>
      </c>
      <c r="J8937" t="s">
        <v>96</v>
      </c>
      <c r="K8937" t="b">
        <v>1</v>
      </c>
      <c r="L8937">
        <v>812</v>
      </c>
      <c r="M8937" t="s">
        <v>27</v>
      </c>
      <c r="N8937" t="s">
        <v>28</v>
      </c>
      <c r="O8937">
        <v>5</v>
      </c>
      <c r="P8937" s="4">
        <v>92.388273429999998</v>
      </c>
      <c r="Q8937" s="4">
        <v>461.9413672</v>
      </c>
      <c r="R8937" t="s">
        <v>45</v>
      </c>
      <c r="S8937" t="b">
        <v>1</v>
      </c>
      <c r="T8937">
        <v>0</v>
      </c>
      <c r="U8937" t="b">
        <v>0</v>
      </c>
      <c r="V8937" t="s">
        <v>30</v>
      </c>
      <c r="W8937">
        <v>4</v>
      </c>
      <c r="X8937" t="s">
        <v>38</v>
      </c>
      <c r="Y8937" t="s">
        <v>41</v>
      </c>
      <c r="Z8937">
        <v>4</v>
      </c>
      <c r="AA8937" t="b">
        <v>0</v>
      </c>
    </row>
    <row r="8938" spans="1:27" x14ac:dyDescent="0.3">
      <c r="A8938">
        <v>8937</v>
      </c>
      <c r="B8938" s="1">
        <v>45278</v>
      </c>
      <c r="C8938" s="7">
        <f t="shared" si="278"/>
        <v>2023</v>
      </c>
      <c r="D8938" s="2">
        <v>0.40157407407407408</v>
      </c>
      <c r="E8938">
        <v>207</v>
      </c>
      <c r="F8938" s="3">
        <v>27</v>
      </c>
      <c r="G8938" s="3" t="str">
        <f t="shared" si="279"/>
        <v>Middle Age</v>
      </c>
      <c r="H8938" t="s">
        <v>33</v>
      </c>
      <c r="I8938" t="s">
        <v>68</v>
      </c>
      <c r="J8938" t="s">
        <v>96</v>
      </c>
      <c r="K8938" t="b">
        <v>1</v>
      </c>
      <c r="L8938">
        <v>737</v>
      </c>
      <c r="M8938" t="s">
        <v>27</v>
      </c>
      <c r="N8938" t="s">
        <v>28</v>
      </c>
      <c r="O8938">
        <v>1</v>
      </c>
      <c r="P8938" s="4">
        <v>39.422709609999998</v>
      </c>
      <c r="Q8938" s="4">
        <v>39.422709609999998</v>
      </c>
      <c r="R8938" t="s">
        <v>49</v>
      </c>
      <c r="S8938" t="b">
        <v>0</v>
      </c>
      <c r="T8938">
        <v>0</v>
      </c>
      <c r="U8938" t="b">
        <v>0</v>
      </c>
      <c r="V8938" t="s">
        <v>30</v>
      </c>
      <c r="W8938">
        <v>2</v>
      </c>
      <c r="X8938" t="s">
        <v>31</v>
      </c>
      <c r="Y8938" t="s">
        <v>32</v>
      </c>
      <c r="Z8938">
        <v>1</v>
      </c>
      <c r="AA8938" t="b">
        <v>1</v>
      </c>
    </row>
    <row r="8939" spans="1:27" x14ac:dyDescent="0.3">
      <c r="A8939">
        <v>8938</v>
      </c>
      <c r="B8939" s="1">
        <v>44888</v>
      </c>
      <c r="C8939" s="7">
        <f t="shared" si="278"/>
        <v>2022</v>
      </c>
      <c r="D8939" s="2">
        <v>0.84671296296296295</v>
      </c>
      <c r="E8939">
        <v>239</v>
      </c>
      <c r="F8939" s="3">
        <v>32</v>
      </c>
      <c r="G8939" s="3" t="str">
        <f t="shared" si="279"/>
        <v>Middle Age</v>
      </c>
      <c r="H8939" t="s">
        <v>25</v>
      </c>
      <c r="I8939" t="s">
        <v>62</v>
      </c>
      <c r="J8939" t="s">
        <v>96</v>
      </c>
      <c r="K8939" t="b">
        <v>1</v>
      </c>
      <c r="L8939">
        <v>551</v>
      </c>
      <c r="M8939" t="s">
        <v>47</v>
      </c>
      <c r="N8939" t="s">
        <v>48</v>
      </c>
      <c r="O8939">
        <v>3</v>
      </c>
      <c r="P8939" s="4">
        <v>84.058988339999999</v>
      </c>
      <c r="Q8939" s="4">
        <v>252.176965</v>
      </c>
      <c r="R8939" t="s">
        <v>45</v>
      </c>
      <c r="S8939" t="b">
        <v>1</v>
      </c>
      <c r="T8939">
        <v>25.217696499999999</v>
      </c>
      <c r="U8939" t="b">
        <v>0</v>
      </c>
      <c r="V8939" t="s">
        <v>30</v>
      </c>
      <c r="W8939">
        <v>5</v>
      </c>
      <c r="X8939" t="s">
        <v>38</v>
      </c>
      <c r="Y8939" t="s">
        <v>50</v>
      </c>
      <c r="Z8939">
        <v>3</v>
      </c>
      <c r="AA8939" t="b">
        <v>1</v>
      </c>
    </row>
    <row r="8940" spans="1:27" x14ac:dyDescent="0.3">
      <c r="A8940">
        <v>8939</v>
      </c>
      <c r="B8940" s="1">
        <v>44513</v>
      </c>
      <c r="C8940" s="7">
        <f t="shared" si="278"/>
        <v>2021</v>
      </c>
      <c r="D8940" s="2">
        <v>0.80856481481481479</v>
      </c>
      <c r="E8940">
        <v>177</v>
      </c>
      <c r="F8940" s="3">
        <v>62</v>
      </c>
      <c r="G8940" s="3" t="str">
        <f t="shared" si="279"/>
        <v>Old</v>
      </c>
      <c r="H8940" t="s">
        <v>33</v>
      </c>
      <c r="I8940" t="s">
        <v>57</v>
      </c>
      <c r="J8940" t="s">
        <v>96</v>
      </c>
      <c r="K8940" t="b">
        <v>1</v>
      </c>
      <c r="L8940">
        <v>622</v>
      </c>
      <c r="M8940" t="s">
        <v>53</v>
      </c>
      <c r="N8940" t="s">
        <v>54</v>
      </c>
      <c r="O8940">
        <v>2</v>
      </c>
      <c r="P8940" s="4">
        <v>94.331455309999996</v>
      </c>
      <c r="Q8940" s="4">
        <v>188.6629106</v>
      </c>
      <c r="R8940" t="s">
        <v>45</v>
      </c>
      <c r="S8940" t="b">
        <v>1</v>
      </c>
      <c r="T8940">
        <v>0</v>
      </c>
      <c r="U8940" t="b">
        <v>1</v>
      </c>
      <c r="V8940" t="s">
        <v>37</v>
      </c>
      <c r="W8940">
        <v>2</v>
      </c>
      <c r="X8940" t="s">
        <v>38</v>
      </c>
      <c r="Y8940" t="s">
        <v>41</v>
      </c>
      <c r="Z8940">
        <v>5</v>
      </c>
      <c r="AA8940" t="b">
        <v>0</v>
      </c>
    </row>
    <row r="8941" spans="1:27" x14ac:dyDescent="0.3">
      <c r="A8941">
        <v>8940</v>
      </c>
      <c r="B8941" s="1">
        <v>44557</v>
      </c>
      <c r="C8941" s="7">
        <f t="shared" si="278"/>
        <v>2021</v>
      </c>
      <c r="D8941" s="2">
        <v>0.84895833333333337</v>
      </c>
      <c r="E8941">
        <v>281</v>
      </c>
      <c r="F8941" s="3">
        <v>44</v>
      </c>
      <c r="G8941" s="3" t="str">
        <f t="shared" si="279"/>
        <v>Middle Age</v>
      </c>
      <c r="H8941" t="s">
        <v>51</v>
      </c>
      <c r="I8941" t="s">
        <v>46</v>
      </c>
      <c r="J8941" t="s">
        <v>96</v>
      </c>
      <c r="K8941" t="b">
        <v>1</v>
      </c>
      <c r="L8941">
        <v>449</v>
      </c>
      <c r="M8941" t="s">
        <v>27</v>
      </c>
      <c r="N8941" t="s">
        <v>28</v>
      </c>
      <c r="O8941">
        <v>2</v>
      </c>
      <c r="P8941" s="4">
        <v>95.272978100000003</v>
      </c>
      <c r="Q8941" s="4">
        <v>190.54595620000001</v>
      </c>
      <c r="R8941" t="s">
        <v>49</v>
      </c>
      <c r="S8941" t="b">
        <v>1</v>
      </c>
      <c r="T8941">
        <v>0</v>
      </c>
      <c r="U8941" t="b">
        <v>0</v>
      </c>
      <c r="V8941" t="s">
        <v>65</v>
      </c>
      <c r="W8941">
        <v>2</v>
      </c>
      <c r="X8941" t="s">
        <v>40</v>
      </c>
      <c r="Y8941" t="s">
        <v>32</v>
      </c>
      <c r="Z8941">
        <v>2</v>
      </c>
      <c r="AA8941" t="b">
        <v>1</v>
      </c>
    </row>
    <row r="8942" spans="1:27" x14ac:dyDescent="0.3">
      <c r="A8942">
        <v>8941</v>
      </c>
      <c r="B8942" s="1">
        <v>44555</v>
      </c>
      <c r="C8942" s="7">
        <f t="shared" si="278"/>
        <v>2021</v>
      </c>
      <c r="D8942" s="2">
        <v>0.36437499999999995</v>
      </c>
      <c r="E8942">
        <v>72</v>
      </c>
      <c r="F8942" s="3">
        <v>30</v>
      </c>
      <c r="G8942" s="3" t="str">
        <f t="shared" si="279"/>
        <v>Middle Age</v>
      </c>
      <c r="H8942" t="s">
        <v>33</v>
      </c>
      <c r="I8942" t="s">
        <v>64</v>
      </c>
      <c r="J8942" t="s">
        <v>96</v>
      </c>
      <c r="K8942" t="b">
        <v>1</v>
      </c>
      <c r="L8942">
        <v>223</v>
      </c>
      <c r="M8942" t="s">
        <v>53</v>
      </c>
      <c r="N8942" t="s">
        <v>54</v>
      </c>
      <c r="O8942">
        <v>3</v>
      </c>
      <c r="P8942" s="4">
        <v>73.537592009999997</v>
      </c>
      <c r="Q8942" s="4">
        <v>220.612776</v>
      </c>
      <c r="R8942" t="s">
        <v>49</v>
      </c>
      <c r="S8942" t="b">
        <v>0</v>
      </c>
      <c r="T8942">
        <v>0</v>
      </c>
      <c r="U8942" t="b">
        <v>0</v>
      </c>
      <c r="V8942" t="s">
        <v>65</v>
      </c>
      <c r="W8942">
        <v>1</v>
      </c>
      <c r="X8942" t="s">
        <v>40</v>
      </c>
      <c r="Y8942" t="s">
        <v>32</v>
      </c>
      <c r="Z8942">
        <v>1</v>
      </c>
      <c r="AA8942" t="b">
        <v>1</v>
      </c>
    </row>
    <row r="8943" spans="1:27" x14ac:dyDescent="0.3">
      <c r="A8943">
        <v>8942</v>
      </c>
      <c r="B8943" s="1">
        <v>44882</v>
      </c>
      <c r="C8943" s="7">
        <f t="shared" si="278"/>
        <v>2022</v>
      </c>
      <c r="D8943" s="2">
        <v>0.18762731481481479</v>
      </c>
      <c r="E8943">
        <v>58</v>
      </c>
      <c r="F8943" s="3">
        <v>70</v>
      </c>
      <c r="G8943" s="3" t="str">
        <f t="shared" si="279"/>
        <v>Old</v>
      </c>
      <c r="H8943" t="s">
        <v>51</v>
      </c>
      <c r="I8943" t="s">
        <v>46</v>
      </c>
      <c r="J8943">
        <v>77</v>
      </c>
      <c r="K8943" t="b">
        <v>0</v>
      </c>
      <c r="L8943">
        <v>676</v>
      </c>
      <c r="M8943" t="s">
        <v>47</v>
      </c>
      <c r="N8943" t="s">
        <v>48</v>
      </c>
      <c r="O8943">
        <v>5</v>
      </c>
      <c r="P8943" s="4">
        <v>69.750350080000004</v>
      </c>
      <c r="Q8943" s="4">
        <v>348.75175039999999</v>
      </c>
      <c r="R8943" t="s">
        <v>45</v>
      </c>
      <c r="S8943" t="b">
        <v>0</v>
      </c>
      <c r="T8943">
        <v>0</v>
      </c>
      <c r="U8943" t="b">
        <v>1</v>
      </c>
      <c r="V8943" t="s">
        <v>97</v>
      </c>
      <c r="W8943">
        <v>0</v>
      </c>
      <c r="X8943" t="s">
        <v>40</v>
      </c>
      <c r="Y8943" t="s">
        <v>41</v>
      </c>
      <c r="Z8943">
        <v>5</v>
      </c>
      <c r="AA8943" t="b">
        <v>0</v>
      </c>
    </row>
    <row r="8944" spans="1:27" x14ac:dyDescent="0.3">
      <c r="A8944">
        <v>8943</v>
      </c>
      <c r="B8944" s="1">
        <v>44503</v>
      </c>
      <c r="C8944" s="7">
        <f t="shared" si="278"/>
        <v>2021</v>
      </c>
      <c r="D8944" s="2">
        <v>0.1776388888888889</v>
      </c>
      <c r="E8944">
        <v>394</v>
      </c>
      <c r="F8944" s="3">
        <v>66</v>
      </c>
      <c r="G8944" s="3" t="str">
        <f t="shared" si="279"/>
        <v>Old</v>
      </c>
      <c r="H8944" t="s">
        <v>51</v>
      </c>
      <c r="I8944" t="s">
        <v>64</v>
      </c>
      <c r="J8944" t="s">
        <v>96</v>
      </c>
      <c r="K8944" t="b">
        <v>1</v>
      </c>
      <c r="L8944">
        <v>3</v>
      </c>
      <c r="M8944" t="s">
        <v>27</v>
      </c>
      <c r="N8944" t="s">
        <v>28</v>
      </c>
      <c r="O8944">
        <v>1</v>
      </c>
      <c r="P8944" s="4">
        <v>66.996824259999997</v>
      </c>
      <c r="Q8944" s="4">
        <v>66.996824259999997</v>
      </c>
      <c r="R8944" t="s">
        <v>45</v>
      </c>
      <c r="S8944" t="b">
        <v>0</v>
      </c>
      <c r="T8944">
        <v>0</v>
      </c>
      <c r="U8944" t="b">
        <v>0</v>
      </c>
      <c r="V8944" t="s">
        <v>37</v>
      </c>
      <c r="W8944">
        <v>5</v>
      </c>
      <c r="X8944" t="s">
        <v>40</v>
      </c>
      <c r="Y8944" t="s">
        <v>32</v>
      </c>
      <c r="Z8944">
        <v>4</v>
      </c>
      <c r="AA8944" t="b">
        <v>1</v>
      </c>
    </row>
    <row r="8945" spans="1:27" x14ac:dyDescent="0.3">
      <c r="A8945">
        <v>8944</v>
      </c>
      <c r="B8945" s="1">
        <v>43809</v>
      </c>
      <c r="C8945" s="7">
        <f t="shared" si="278"/>
        <v>2019</v>
      </c>
      <c r="D8945" s="2">
        <v>0.74986111111111109</v>
      </c>
      <c r="E8945">
        <v>276</v>
      </c>
      <c r="F8945" s="3">
        <v>53</v>
      </c>
      <c r="G8945" s="3" t="str">
        <f t="shared" si="279"/>
        <v>Old</v>
      </c>
      <c r="H8945" t="s">
        <v>51</v>
      </c>
      <c r="I8945" t="s">
        <v>60</v>
      </c>
      <c r="J8945" t="s">
        <v>96</v>
      </c>
      <c r="K8945" t="b">
        <v>1</v>
      </c>
      <c r="L8945">
        <v>250</v>
      </c>
      <c r="M8945" t="s">
        <v>58</v>
      </c>
      <c r="N8945" t="s">
        <v>59</v>
      </c>
      <c r="O8945">
        <v>5</v>
      </c>
      <c r="P8945" s="4">
        <v>49.961177749999997</v>
      </c>
      <c r="Q8945" s="4">
        <v>249.80588879999999</v>
      </c>
      <c r="R8945" t="s">
        <v>49</v>
      </c>
      <c r="S8945" t="b">
        <v>0</v>
      </c>
      <c r="T8945">
        <v>24.980588879999999</v>
      </c>
      <c r="U8945" t="b">
        <v>0</v>
      </c>
      <c r="V8945" t="s">
        <v>65</v>
      </c>
      <c r="W8945">
        <v>5</v>
      </c>
      <c r="X8945" t="s">
        <v>40</v>
      </c>
      <c r="Y8945" t="s">
        <v>50</v>
      </c>
      <c r="Z8945">
        <v>2</v>
      </c>
      <c r="AA8945" t="b">
        <v>1</v>
      </c>
    </row>
    <row r="8946" spans="1:27" x14ac:dyDescent="0.3">
      <c r="A8946">
        <v>8945</v>
      </c>
      <c r="B8946" s="1">
        <v>43816</v>
      </c>
      <c r="C8946" s="7">
        <f t="shared" si="278"/>
        <v>2019</v>
      </c>
      <c r="D8946" s="2">
        <v>0.21173611111111112</v>
      </c>
      <c r="E8946">
        <v>216</v>
      </c>
      <c r="F8946" s="3">
        <v>22</v>
      </c>
      <c r="G8946" s="3" t="str">
        <f t="shared" si="279"/>
        <v>Young</v>
      </c>
      <c r="H8946" t="s">
        <v>33</v>
      </c>
      <c r="I8946" t="s">
        <v>55</v>
      </c>
      <c r="J8946">
        <v>66</v>
      </c>
      <c r="K8946" t="b">
        <v>0</v>
      </c>
      <c r="L8946">
        <v>63</v>
      </c>
      <c r="M8946" t="s">
        <v>35</v>
      </c>
      <c r="N8946" t="s">
        <v>36</v>
      </c>
      <c r="O8946">
        <v>4</v>
      </c>
      <c r="P8946" s="4">
        <v>17.09365493</v>
      </c>
      <c r="Q8946" s="4">
        <v>68.374619730000006</v>
      </c>
      <c r="R8946" t="s">
        <v>29</v>
      </c>
      <c r="S8946" t="b">
        <v>1</v>
      </c>
      <c r="T8946">
        <v>0</v>
      </c>
      <c r="U8946" t="b">
        <v>1</v>
      </c>
      <c r="V8946" t="s">
        <v>97</v>
      </c>
      <c r="W8946">
        <v>0</v>
      </c>
      <c r="X8946" t="s">
        <v>31</v>
      </c>
      <c r="Y8946" t="s">
        <v>32</v>
      </c>
      <c r="Z8946">
        <v>2</v>
      </c>
      <c r="AA8946" t="b">
        <v>0</v>
      </c>
    </row>
    <row r="8947" spans="1:27" x14ac:dyDescent="0.3">
      <c r="A8947">
        <v>8946</v>
      </c>
      <c r="B8947" s="1">
        <v>44874</v>
      </c>
      <c r="C8947" s="7">
        <f t="shared" si="278"/>
        <v>2022</v>
      </c>
      <c r="D8947" s="2">
        <v>0.3903935185185185</v>
      </c>
      <c r="E8947">
        <v>425</v>
      </c>
      <c r="F8947" s="3">
        <v>65</v>
      </c>
      <c r="G8947" s="3" t="str">
        <f t="shared" si="279"/>
        <v>Old</v>
      </c>
      <c r="H8947" t="s">
        <v>51</v>
      </c>
      <c r="I8947" t="s">
        <v>61</v>
      </c>
      <c r="J8947" t="s">
        <v>96</v>
      </c>
      <c r="K8947" t="b">
        <v>1</v>
      </c>
      <c r="L8947">
        <v>334</v>
      </c>
      <c r="M8947" t="s">
        <v>27</v>
      </c>
      <c r="N8947" t="s">
        <v>28</v>
      </c>
      <c r="O8947">
        <v>1</v>
      </c>
      <c r="P8947" s="4">
        <v>87.177458979999997</v>
      </c>
      <c r="Q8947" s="4">
        <v>87.177458979999997</v>
      </c>
      <c r="R8947" t="s">
        <v>29</v>
      </c>
      <c r="S8947" t="b">
        <v>0</v>
      </c>
      <c r="T8947">
        <v>0</v>
      </c>
      <c r="U8947" t="b">
        <v>1</v>
      </c>
      <c r="V8947" t="s">
        <v>30</v>
      </c>
      <c r="W8947">
        <v>1</v>
      </c>
      <c r="X8947" t="s">
        <v>38</v>
      </c>
      <c r="Y8947" t="s">
        <v>41</v>
      </c>
      <c r="Z8947">
        <v>2</v>
      </c>
      <c r="AA8947" t="b">
        <v>0</v>
      </c>
    </row>
    <row r="8948" spans="1:27" x14ac:dyDescent="0.3">
      <c r="A8948">
        <v>8947</v>
      </c>
      <c r="B8948" s="1">
        <v>45274</v>
      </c>
      <c r="C8948" s="7">
        <f t="shared" si="278"/>
        <v>2023</v>
      </c>
      <c r="D8948" s="2">
        <v>2.2997685185185187E-2</v>
      </c>
      <c r="E8948">
        <v>342</v>
      </c>
      <c r="F8948" s="3">
        <v>32</v>
      </c>
      <c r="G8948" s="3" t="str">
        <f t="shared" si="279"/>
        <v>Middle Age</v>
      </c>
      <c r="H8948" t="s">
        <v>25</v>
      </c>
      <c r="I8948" t="s">
        <v>63</v>
      </c>
      <c r="J8948" t="s">
        <v>96</v>
      </c>
      <c r="K8948" t="b">
        <v>1</v>
      </c>
      <c r="L8948">
        <v>326</v>
      </c>
      <c r="M8948" t="s">
        <v>47</v>
      </c>
      <c r="N8948" t="s">
        <v>48</v>
      </c>
      <c r="O8948">
        <v>4</v>
      </c>
      <c r="P8948" s="4">
        <v>27.26465361</v>
      </c>
      <c r="Q8948" s="4">
        <v>109.0586144</v>
      </c>
      <c r="R8948" t="s">
        <v>45</v>
      </c>
      <c r="S8948" t="b">
        <v>0</v>
      </c>
      <c r="T8948">
        <v>0</v>
      </c>
      <c r="U8948" t="b">
        <v>0</v>
      </c>
      <c r="V8948" t="s">
        <v>30</v>
      </c>
      <c r="W8948">
        <v>3</v>
      </c>
      <c r="X8948" t="s">
        <v>38</v>
      </c>
      <c r="Y8948" t="s">
        <v>41</v>
      </c>
      <c r="Z8948">
        <v>4</v>
      </c>
      <c r="AA8948" t="b">
        <v>1</v>
      </c>
    </row>
    <row r="8949" spans="1:27" x14ac:dyDescent="0.3">
      <c r="A8949">
        <v>8948</v>
      </c>
      <c r="B8949" s="1">
        <v>44156</v>
      </c>
      <c r="C8949" s="7">
        <f t="shared" si="278"/>
        <v>2020</v>
      </c>
      <c r="D8949" s="2">
        <v>0.30958333333333332</v>
      </c>
      <c r="E8949">
        <v>39</v>
      </c>
      <c r="F8949" s="3">
        <v>55</v>
      </c>
      <c r="G8949" s="3" t="str">
        <f t="shared" si="279"/>
        <v>Old</v>
      </c>
      <c r="H8949" t="s">
        <v>25</v>
      </c>
      <c r="I8949" t="s">
        <v>46</v>
      </c>
      <c r="J8949" t="s">
        <v>96</v>
      </c>
      <c r="K8949" t="b">
        <v>1</v>
      </c>
      <c r="L8949">
        <v>27</v>
      </c>
      <c r="M8949" t="s">
        <v>47</v>
      </c>
      <c r="N8949" t="s">
        <v>48</v>
      </c>
      <c r="O8949">
        <v>2</v>
      </c>
      <c r="P8949" s="4">
        <v>57.008185140000002</v>
      </c>
      <c r="Q8949" s="4">
        <v>114.01637030000001</v>
      </c>
      <c r="R8949" t="s">
        <v>49</v>
      </c>
      <c r="S8949" t="b">
        <v>1</v>
      </c>
      <c r="T8949">
        <v>0</v>
      </c>
      <c r="U8949" t="b">
        <v>0</v>
      </c>
      <c r="V8949" t="s">
        <v>65</v>
      </c>
      <c r="W8949">
        <v>1</v>
      </c>
      <c r="X8949" t="s">
        <v>38</v>
      </c>
      <c r="Y8949" t="s">
        <v>32</v>
      </c>
      <c r="Z8949">
        <v>5</v>
      </c>
      <c r="AA8949" t="b">
        <v>1</v>
      </c>
    </row>
    <row r="8950" spans="1:27" x14ac:dyDescent="0.3">
      <c r="A8950">
        <v>8949</v>
      </c>
      <c r="B8950" s="1">
        <v>44159</v>
      </c>
      <c r="C8950" s="7">
        <f t="shared" si="278"/>
        <v>2020</v>
      </c>
      <c r="D8950" s="2">
        <v>0.83170138888888889</v>
      </c>
      <c r="E8950">
        <v>485</v>
      </c>
      <c r="F8950" s="3">
        <v>39</v>
      </c>
      <c r="G8950" s="3" t="str">
        <f t="shared" si="279"/>
        <v>Middle Age</v>
      </c>
      <c r="H8950" t="s">
        <v>25</v>
      </c>
      <c r="I8950" t="s">
        <v>66</v>
      </c>
      <c r="J8950">
        <v>8</v>
      </c>
      <c r="K8950" t="b">
        <v>0</v>
      </c>
      <c r="L8950">
        <v>444</v>
      </c>
      <c r="M8950" t="s">
        <v>47</v>
      </c>
      <c r="N8950" t="s">
        <v>48</v>
      </c>
      <c r="O8950">
        <v>3</v>
      </c>
      <c r="P8950" s="4">
        <v>22.018845649999999</v>
      </c>
      <c r="Q8950" s="4">
        <v>66.056536949999995</v>
      </c>
      <c r="R8950" t="s">
        <v>49</v>
      </c>
      <c r="S8950" t="b">
        <v>1</v>
      </c>
      <c r="T8950">
        <v>6.605653695</v>
      </c>
      <c r="U8950" t="b">
        <v>0</v>
      </c>
      <c r="V8950" t="s">
        <v>97</v>
      </c>
      <c r="W8950">
        <v>0</v>
      </c>
      <c r="X8950" t="s">
        <v>31</v>
      </c>
      <c r="Y8950" t="s">
        <v>50</v>
      </c>
      <c r="Z8950">
        <v>3</v>
      </c>
      <c r="AA8950" t="b">
        <v>1</v>
      </c>
    </row>
    <row r="8951" spans="1:27" x14ac:dyDescent="0.3">
      <c r="A8951">
        <v>8950</v>
      </c>
      <c r="B8951" s="1">
        <v>43821</v>
      </c>
      <c r="C8951" s="7">
        <f t="shared" si="278"/>
        <v>2019</v>
      </c>
      <c r="D8951" s="2">
        <v>0.14101851851851852</v>
      </c>
      <c r="E8951">
        <v>453</v>
      </c>
      <c r="F8951" s="3">
        <v>65</v>
      </c>
      <c r="G8951" s="3" t="str">
        <f t="shared" si="279"/>
        <v>Old</v>
      </c>
      <c r="H8951" t="s">
        <v>25</v>
      </c>
      <c r="I8951" t="s">
        <v>56</v>
      </c>
      <c r="J8951" t="s">
        <v>96</v>
      </c>
      <c r="K8951" t="b">
        <v>1</v>
      </c>
      <c r="L8951">
        <v>100</v>
      </c>
      <c r="M8951" t="s">
        <v>35</v>
      </c>
      <c r="N8951" t="s">
        <v>36</v>
      </c>
      <c r="O8951">
        <v>2</v>
      </c>
      <c r="P8951" s="4">
        <v>77.558166130000004</v>
      </c>
      <c r="Q8951" s="4">
        <v>155.11633230000001</v>
      </c>
      <c r="R8951" t="s">
        <v>49</v>
      </c>
      <c r="S8951" t="b">
        <v>0</v>
      </c>
      <c r="T8951">
        <v>0</v>
      </c>
      <c r="U8951" t="b">
        <v>1</v>
      </c>
      <c r="V8951" t="s">
        <v>37</v>
      </c>
      <c r="W8951">
        <v>3</v>
      </c>
      <c r="X8951" t="s">
        <v>38</v>
      </c>
      <c r="Y8951" t="s">
        <v>32</v>
      </c>
      <c r="Z8951">
        <v>2</v>
      </c>
      <c r="AA8951" t="b">
        <v>1</v>
      </c>
    </row>
    <row r="8952" spans="1:27" x14ac:dyDescent="0.3">
      <c r="A8952">
        <v>8951</v>
      </c>
      <c r="B8952" s="1">
        <v>43456</v>
      </c>
      <c r="C8952" s="7">
        <f t="shared" si="278"/>
        <v>2018</v>
      </c>
      <c r="D8952" s="2">
        <v>0.10486111111111111</v>
      </c>
      <c r="E8952">
        <v>241</v>
      </c>
      <c r="F8952" s="3">
        <v>46</v>
      </c>
      <c r="G8952" s="3" t="str">
        <f t="shared" si="279"/>
        <v>Old</v>
      </c>
      <c r="H8952" t="s">
        <v>25</v>
      </c>
      <c r="I8952" t="s">
        <v>60</v>
      </c>
      <c r="J8952">
        <v>29</v>
      </c>
      <c r="K8952" t="b">
        <v>0</v>
      </c>
      <c r="L8952">
        <v>709</v>
      </c>
      <c r="M8952" t="s">
        <v>58</v>
      </c>
      <c r="N8952" t="s">
        <v>59</v>
      </c>
      <c r="O8952">
        <v>1</v>
      </c>
      <c r="P8952" s="4">
        <v>90.138400309999994</v>
      </c>
      <c r="Q8952" s="4">
        <v>90.138400309999994</v>
      </c>
      <c r="R8952" t="s">
        <v>43</v>
      </c>
      <c r="S8952" t="b">
        <v>0</v>
      </c>
      <c r="T8952">
        <v>9.0138400310000009</v>
      </c>
      <c r="U8952" t="b">
        <v>0</v>
      </c>
      <c r="V8952" t="s">
        <v>97</v>
      </c>
      <c r="W8952">
        <v>0</v>
      </c>
      <c r="X8952" t="s">
        <v>40</v>
      </c>
      <c r="Y8952" t="s">
        <v>50</v>
      </c>
      <c r="Z8952">
        <v>4</v>
      </c>
      <c r="AA8952" t="b">
        <v>0</v>
      </c>
    </row>
    <row r="8953" spans="1:27" x14ac:dyDescent="0.3">
      <c r="A8953">
        <v>8952</v>
      </c>
      <c r="B8953" s="1">
        <v>43827</v>
      </c>
      <c r="C8953" s="7">
        <f t="shared" si="278"/>
        <v>2019</v>
      </c>
      <c r="D8953" s="2">
        <v>0.96982638888888895</v>
      </c>
      <c r="E8953">
        <v>90</v>
      </c>
      <c r="F8953" s="3">
        <v>44</v>
      </c>
      <c r="G8953" s="3" t="str">
        <f t="shared" si="279"/>
        <v>Middle Age</v>
      </c>
      <c r="H8953" t="s">
        <v>33</v>
      </c>
      <c r="I8953" t="s">
        <v>34</v>
      </c>
      <c r="J8953" t="s">
        <v>96</v>
      </c>
      <c r="K8953" t="b">
        <v>1</v>
      </c>
      <c r="L8953">
        <v>849</v>
      </c>
      <c r="M8953" t="s">
        <v>53</v>
      </c>
      <c r="N8953" t="s">
        <v>54</v>
      </c>
      <c r="O8953">
        <v>2</v>
      </c>
      <c r="P8953" s="4">
        <v>12.76293448</v>
      </c>
      <c r="Q8953" s="4">
        <v>25.52586895</v>
      </c>
      <c r="R8953" t="s">
        <v>43</v>
      </c>
      <c r="S8953" t="b">
        <v>1</v>
      </c>
      <c r="T8953">
        <v>0</v>
      </c>
      <c r="U8953" t="b">
        <v>1</v>
      </c>
      <c r="V8953" t="s">
        <v>37</v>
      </c>
      <c r="W8953">
        <v>4</v>
      </c>
      <c r="X8953" t="s">
        <v>40</v>
      </c>
      <c r="Y8953" t="s">
        <v>41</v>
      </c>
      <c r="Z8953">
        <v>4</v>
      </c>
      <c r="AA8953" t="b">
        <v>1</v>
      </c>
    </row>
    <row r="8954" spans="1:27" x14ac:dyDescent="0.3">
      <c r="A8954">
        <v>8953</v>
      </c>
      <c r="B8954" s="1">
        <v>44515</v>
      </c>
      <c r="C8954" s="7">
        <f t="shared" si="278"/>
        <v>2021</v>
      </c>
      <c r="D8954" s="2">
        <v>0.19354166666666664</v>
      </c>
      <c r="E8954">
        <v>500</v>
      </c>
      <c r="F8954" s="3">
        <v>28</v>
      </c>
      <c r="G8954" s="3" t="str">
        <f t="shared" si="279"/>
        <v>Middle Age</v>
      </c>
      <c r="H8954" t="s">
        <v>33</v>
      </c>
      <c r="I8954" t="s">
        <v>62</v>
      </c>
      <c r="J8954">
        <v>98</v>
      </c>
      <c r="K8954" t="b">
        <v>0</v>
      </c>
      <c r="L8954">
        <v>408</v>
      </c>
      <c r="M8954" t="s">
        <v>53</v>
      </c>
      <c r="N8954" t="s">
        <v>54</v>
      </c>
      <c r="O8954">
        <v>1</v>
      </c>
      <c r="P8954" s="4">
        <v>58.383308130000003</v>
      </c>
      <c r="Q8954" s="4">
        <v>58.383308130000003</v>
      </c>
      <c r="R8954" t="s">
        <v>45</v>
      </c>
      <c r="S8954" t="b">
        <v>1</v>
      </c>
      <c r="T8954">
        <v>0</v>
      </c>
      <c r="U8954" t="b">
        <v>0</v>
      </c>
      <c r="V8954" t="s">
        <v>97</v>
      </c>
      <c r="W8954">
        <v>0</v>
      </c>
      <c r="X8954" t="s">
        <v>40</v>
      </c>
      <c r="Y8954" t="s">
        <v>32</v>
      </c>
      <c r="Z8954">
        <v>4</v>
      </c>
      <c r="AA8954" t="b">
        <v>0</v>
      </c>
    </row>
    <row r="8955" spans="1:27" x14ac:dyDescent="0.3">
      <c r="A8955">
        <v>8954</v>
      </c>
      <c r="B8955" s="1">
        <v>43433</v>
      </c>
      <c r="C8955" s="7">
        <f t="shared" si="278"/>
        <v>2018</v>
      </c>
      <c r="D8955" s="2">
        <v>0.67361111111111116</v>
      </c>
      <c r="E8955">
        <v>235</v>
      </c>
      <c r="F8955" s="3">
        <v>51</v>
      </c>
      <c r="G8955" s="3" t="str">
        <f t="shared" si="279"/>
        <v>Old</v>
      </c>
      <c r="H8955" t="s">
        <v>25</v>
      </c>
      <c r="I8955" t="s">
        <v>56</v>
      </c>
      <c r="J8955">
        <v>92</v>
      </c>
      <c r="K8955" t="b">
        <v>0</v>
      </c>
      <c r="L8955">
        <v>970</v>
      </c>
      <c r="M8955" t="s">
        <v>53</v>
      </c>
      <c r="N8955" t="s">
        <v>54</v>
      </c>
      <c r="O8955">
        <v>5</v>
      </c>
      <c r="P8955" s="4">
        <v>42.903208569999997</v>
      </c>
      <c r="Q8955" s="4">
        <v>214.5160429</v>
      </c>
      <c r="R8955" t="s">
        <v>49</v>
      </c>
      <c r="S8955" t="b">
        <v>1</v>
      </c>
      <c r="T8955">
        <v>21.451604289999999</v>
      </c>
      <c r="U8955" t="b">
        <v>0</v>
      </c>
      <c r="V8955" t="s">
        <v>97</v>
      </c>
      <c r="W8955">
        <v>0</v>
      </c>
      <c r="X8955" t="s">
        <v>31</v>
      </c>
      <c r="Y8955" t="s">
        <v>50</v>
      </c>
      <c r="Z8955">
        <v>3</v>
      </c>
      <c r="AA8955" t="b">
        <v>1</v>
      </c>
    </row>
    <row r="8956" spans="1:27" x14ac:dyDescent="0.3">
      <c r="A8956">
        <v>8955</v>
      </c>
      <c r="B8956" s="1">
        <v>45258</v>
      </c>
      <c r="C8956" s="7">
        <f t="shared" si="278"/>
        <v>2023</v>
      </c>
      <c r="D8956" s="2">
        <v>0.54540509259259262</v>
      </c>
      <c r="E8956">
        <v>105</v>
      </c>
      <c r="F8956" s="3">
        <v>33</v>
      </c>
      <c r="G8956" s="3" t="str">
        <f t="shared" si="279"/>
        <v>Middle Age</v>
      </c>
      <c r="H8956" t="s">
        <v>51</v>
      </c>
      <c r="I8956" t="s">
        <v>62</v>
      </c>
      <c r="J8956" t="s">
        <v>96</v>
      </c>
      <c r="K8956" t="b">
        <v>1</v>
      </c>
      <c r="L8956">
        <v>557</v>
      </c>
      <c r="M8956" t="s">
        <v>35</v>
      </c>
      <c r="N8956" t="s">
        <v>36</v>
      </c>
      <c r="O8956">
        <v>2</v>
      </c>
      <c r="P8956" s="4">
        <v>81.106272290000007</v>
      </c>
      <c r="Q8956" s="4">
        <v>162.2125446</v>
      </c>
      <c r="R8956" t="s">
        <v>29</v>
      </c>
      <c r="S8956" t="b">
        <v>1</v>
      </c>
      <c r="T8956">
        <v>16.221254460000001</v>
      </c>
      <c r="U8956" t="b">
        <v>1</v>
      </c>
      <c r="V8956" t="s">
        <v>30</v>
      </c>
      <c r="W8956">
        <v>5</v>
      </c>
      <c r="X8956" t="s">
        <v>38</v>
      </c>
      <c r="Y8956" t="s">
        <v>50</v>
      </c>
      <c r="Z8956">
        <v>3</v>
      </c>
      <c r="AA8956" t="b">
        <v>0</v>
      </c>
    </row>
    <row r="8957" spans="1:27" x14ac:dyDescent="0.3">
      <c r="A8957">
        <v>8956</v>
      </c>
      <c r="B8957" s="1">
        <v>44926</v>
      </c>
      <c r="C8957" s="7">
        <f t="shared" si="278"/>
        <v>2022</v>
      </c>
      <c r="D8957" s="2">
        <v>0.82208333333333339</v>
      </c>
      <c r="E8957">
        <v>285</v>
      </c>
      <c r="F8957" s="3">
        <v>32</v>
      </c>
      <c r="G8957" s="3" t="str">
        <f t="shared" si="279"/>
        <v>Middle Age</v>
      </c>
      <c r="H8957" t="s">
        <v>33</v>
      </c>
      <c r="I8957" t="s">
        <v>61</v>
      </c>
      <c r="J8957" t="s">
        <v>96</v>
      </c>
      <c r="K8957" t="b">
        <v>1</v>
      </c>
      <c r="L8957">
        <v>126</v>
      </c>
      <c r="M8957" t="s">
        <v>27</v>
      </c>
      <c r="N8957" t="s">
        <v>28</v>
      </c>
      <c r="O8957">
        <v>5</v>
      </c>
      <c r="P8957" s="4">
        <v>55.69288143</v>
      </c>
      <c r="Q8957" s="4">
        <v>278.46440710000002</v>
      </c>
      <c r="R8957" t="s">
        <v>45</v>
      </c>
      <c r="S8957" t="b">
        <v>1</v>
      </c>
      <c r="T8957">
        <v>0</v>
      </c>
      <c r="U8957" t="b">
        <v>0</v>
      </c>
      <c r="V8957" t="s">
        <v>30</v>
      </c>
      <c r="W8957">
        <v>2</v>
      </c>
      <c r="X8957" t="s">
        <v>38</v>
      </c>
      <c r="Y8957" t="s">
        <v>41</v>
      </c>
      <c r="Z8957">
        <v>5</v>
      </c>
      <c r="AA8957" t="b">
        <v>0</v>
      </c>
    </row>
    <row r="8958" spans="1:27" x14ac:dyDescent="0.3">
      <c r="A8958">
        <v>8957</v>
      </c>
      <c r="B8958" s="1">
        <v>44528</v>
      </c>
      <c r="C8958" s="7">
        <f t="shared" si="278"/>
        <v>2021</v>
      </c>
      <c r="D8958" s="2">
        <v>0.97876157407407405</v>
      </c>
      <c r="E8958">
        <v>149</v>
      </c>
      <c r="F8958" s="3">
        <v>43</v>
      </c>
      <c r="G8958" s="3" t="str">
        <f t="shared" si="279"/>
        <v>Middle Age</v>
      </c>
      <c r="H8958" t="s">
        <v>33</v>
      </c>
      <c r="I8958" t="s">
        <v>66</v>
      </c>
      <c r="J8958">
        <v>61</v>
      </c>
      <c r="K8958" t="b">
        <v>0</v>
      </c>
      <c r="L8958">
        <v>164</v>
      </c>
      <c r="M8958" t="s">
        <v>53</v>
      </c>
      <c r="N8958" t="s">
        <v>54</v>
      </c>
      <c r="O8958">
        <v>2</v>
      </c>
      <c r="P8958" s="4">
        <v>88.793075209999998</v>
      </c>
      <c r="Q8958" s="4">
        <v>177.58615040000001</v>
      </c>
      <c r="R8958" t="s">
        <v>45</v>
      </c>
      <c r="S8958" t="b">
        <v>1</v>
      </c>
      <c r="T8958">
        <v>17.758615039999999</v>
      </c>
      <c r="U8958" t="b">
        <v>0</v>
      </c>
      <c r="V8958" t="s">
        <v>97</v>
      </c>
      <c r="W8958">
        <v>0</v>
      </c>
      <c r="X8958" t="s">
        <v>38</v>
      </c>
      <c r="Y8958" t="s">
        <v>50</v>
      </c>
      <c r="Z8958">
        <v>1</v>
      </c>
      <c r="AA8958" t="b">
        <v>0</v>
      </c>
    </row>
    <row r="8959" spans="1:27" x14ac:dyDescent="0.3">
      <c r="A8959">
        <v>8958</v>
      </c>
      <c r="B8959" s="1">
        <v>44189</v>
      </c>
      <c r="C8959" s="7">
        <f t="shared" si="278"/>
        <v>2020</v>
      </c>
      <c r="D8959" s="2">
        <v>0.99488425925925927</v>
      </c>
      <c r="E8959">
        <v>443</v>
      </c>
      <c r="F8959" s="3">
        <v>54</v>
      </c>
      <c r="G8959" s="3" t="str">
        <f t="shared" si="279"/>
        <v>Old</v>
      </c>
      <c r="H8959" t="s">
        <v>51</v>
      </c>
      <c r="I8959" t="s">
        <v>60</v>
      </c>
      <c r="J8959">
        <v>71</v>
      </c>
      <c r="K8959" t="b">
        <v>0</v>
      </c>
      <c r="L8959">
        <v>455</v>
      </c>
      <c r="M8959" t="s">
        <v>58</v>
      </c>
      <c r="N8959" t="s">
        <v>59</v>
      </c>
      <c r="O8959">
        <v>5</v>
      </c>
      <c r="P8959" s="4">
        <v>22.200597009999999</v>
      </c>
      <c r="Q8959" s="4">
        <v>111.002985</v>
      </c>
      <c r="R8959" t="s">
        <v>43</v>
      </c>
      <c r="S8959" t="b">
        <v>1</v>
      </c>
      <c r="T8959">
        <v>0</v>
      </c>
      <c r="U8959" t="b">
        <v>0</v>
      </c>
      <c r="V8959" t="s">
        <v>97</v>
      </c>
      <c r="W8959">
        <v>0</v>
      </c>
      <c r="X8959" t="s">
        <v>31</v>
      </c>
      <c r="Y8959" t="s">
        <v>32</v>
      </c>
      <c r="Z8959">
        <v>2</v>
      </c>
      <c r="AA8959" t="b">
        <v>0</v>
      </c>
    </row>
    <row r="8960" spans="1:27" x14ac:dyDescent="0.3">
      <c r="A8960">
        <v>8959</v>
      </c>
      <c r="B8960" s="1">
        <v>45266</v>
      </c>
      <c r="C8960" s="7">
        <f t="shared" si="278"/>
        <v>2023</v>
      </c>
      <c r="D8960" s="2">
        <v>0.7429513888888889</v>
      </c>
      <c r="E8960">
        <v>415</v>
      </c>
      <c r="F8960" s="3">
        <v>43</v>
      </c>
      <c r="G8960" s="3" t="str">
        <f t="shared" si="279"/>
        <v>Middle Age</v>
      </c>
      <c r="H8960" t="s">
        <v>25</v>
      </c>
      <c r="I8960" t="s">
        <v>26</v>
      </c>
      <c r="J8960" t="s">
        <v>96</v>
      </c>
      <c r="K8960" t="b">
        <v>1</v>
      </c>
      <c r="L8960">
        <v>718</v>
      </c>
      <c r="M8960" t="s">
        <v>27</v>
      </c>
      <c r="N8960" t="s">
        <v>28</v>
      </c>
      <c r="O8960">
        <v>1</v>
      </c>
      <c r="P8960" s="4">
        <v>92.097137709999998</v>
      </c>
      <c r="Q8960" s="4">
        <v>92.097137709999998</v>
      </c>
      <c r="R8960" t="s">
        <v>49</v>
      </c>
      <c r="S8960" t="b">
        <v>0</v>
      </c>
      <c r="T8960">
        <v>0</v>
      </c>
      <c r="U8960" t="b">
        <v>1</v>
      </c>
      <c r="V8960" t="s">
        <v>30</v>
      </c>
      <c r="W8960">
        <v>3</v>
      </c>
      <c r="X8960" t="s">
        <v>31</v>
      </c>
      <c r="Y8960" t="s">
        <v>32</v>
      </c>
      <c r="Z8960">
        <v>1</v>
      </c>
      <c r="AA8960" t="b">
        <v>0</v>
      </c>
    </row>
    <row r="8961" spans="1:27" x14ac:dyDescent="0.3">
      <c r="A8961">
        <v>8960</v>
      </c>
      <c r="B8961" s="1">
        <v>43407</v>
      </c>
      <c r="C8961" s="7">
        <f t="shared" si="278"/>
        <v>2018</v>
      </c>
      <c r="D8961" s="2">
        <v>0.53607638888888887</v>
      </c>
      <c r="E8961">
        <v>413</v>
      </c>
      <c r="F8961" s="3">
        <v>51</v>
      </c>
      <c r="G8961" s="3" t="str">
        <f t="shared" si="279"/>
        <v>Old</v>
      </c>
      <c r="H8961" t="s">
        <v>25</v>
      </c>
      <c r="I8961" t="s">
        <v>60</v>
      </c>
      <c r="J8961">
        <v>34</v>
      </c>
      <c r="K8961" t="b">
        <v>0</v>
      </c>
      <c r="L8961">
        <v>264</v>
      </c>
      <c r="M8961" t="s">
        <v>35</v>
      </c>
      <c r="N8961" t="s">
        <v>36</v>
      </c>
      <c r="O8961">
        <v>5</v>
      </c>
      <c r="P8961" s="4">
        <v>66.468396690000006</v>
      </c>
      <c r="Q8961" s="4">
        <v>332.3419834</v>
      </c>
      <c r="R8961" t="s">
        <v>49</v>
      </c>
      <c r="S8961" t="b">
        <v>0</v>
      </c>
      <c r="T8961">
        <v>33.234198339999999</v>
      </c>
      <c r="U8961" t="b">
        <v>1</v>
      </c>
      <c r="V8961" t="s">
        <v>97</v>
      </c>
      <c r="W8961">
        <v>0</v>
      </c>
      <c r="X8961" t="s">
        <v>40</v>
      </c>
      <c r="Y8961" t="s">
        <v>50</v>
      </c>
      <c r="Z8961">
        <v>5</v>
      </c>
      <c r="AA8961" t="b">
        <v>0</v>
      </c>
    </row>
    <row r="8962" spans="1:27" x14ac:dyDescent="0.3">
      <c r="A8962">
        <v>8961</v>
      </c>
      <c r="B8962" s="1">
        <v>45268</v>
      </c>
      <c r="C8962" s="7">
        <f t="shared" si="278"/>
        <v>2023</v>
      </c>
      <c r="D8962" s="2">
        <v>0.15652777777777779</v>
      </c>
      <c r="E8962">
        <v>244</v>
      </c>
      <c r="F8962" s="3">
        <v>41</v>
      </c>
      <c r="G8962" s="3" t="str">
        <f t="shared" si="279"/>
        <v>Middle Age</v>
      </c>
      <c r="H8962" t="s">
        <v>33</v>
      </c>
      <c r="I8962" t="s">
        <v>60</v>
      </c>
      <c r="J8962" t="s">
        <v>96</v>
      </c>
      <c r="K8962" t="b">
        <v>1</v>
      </c>
      <c r="L8962">
        <v>617</v>
      </c>
      <c r="M8962" t="s">
        <v>27</v>
      </c>
      <c r="N8962" t="s">
        <v>28</v>
      </c>
      <c r="O8962">
        <v>3</v>
      </c>
      <c r="P8962" s="4">
        <v>20.221897460000001</v>
      </c>
      <c r="Q8962" s="4">
        <v>60.665692389999997</v>
      </c>
      <c r="R8962" t="s">
        <v>49</v>
      </c>
      <c r="S8962" t="b">
        <v>1</v>
      </c>
      <c r="T8962">
        <v>6.0665692389999997</v>
      </c>
      <c r="U8962" t="b">
        <v>0</v>
      </c>
      <c r="V8962" t="s">
        <v>30</v>
      </c>
      <c r="W8962">
        <v>3</v>
      </c>
      <c r="X8962" t="s">
        <v>38</v>
      </c>
      <c r="Y8962" t="s">
        <v>50</v>
      </c>
      <c r="Z8962">
        <v>3</v>
      </c>
      <c r="AA8962" t="b">
        <v>1</v>
      </c>
    </row>
    <row r="8963" spans="1:27" x14ac:dyDescent="0.3">
      <c r="A8963">
        <v>8962</v>
      </c>
      <c r="B8963" s="1">
        <v>43457</v>
      </c>
      <c r="C8963" s="7">
        <f t="shared" ref="C8963:C9026" si="280">YEAR(B8963)</f>
        <v>2018</v>
      </c>
      <c r="D8963" s="2">
        <v>0.19946759259259261</v>
      </c>
      <c r="E8963">
        <v>360</v>
      </c>
      <c r="F8963" s="3">
        <v>48</v>
      </c>
      <c r="G8963" s="3" t="str">
        <f t="shared" ref="G8963:G9026" si="281">IF(F8963&lt;25,"Young",IF(F8963&lt;45,"Middle Age","Old"))</f>
        <v>Old</v>
      </c>
      <c r="H8963" t="s">
        <v>51</v>
      </c>
      <c r="I8963" t="s">
        <v>44</v>
      </c>
      <c r="J8963" t="s">
        <v>96</v>
      </c>
      <c r="K8963" t="b">
        <v>1</v>
      </c>
      <c r="L8963">
        <v>856</v>
      </c>
      <c r="M8963" t="s">
        <v>58</v>
      </c>
      <c r="N8963" t="s">
        <v>59</v>
      </c>
      <c r="O8963">
        <v>1</v>
      </c>
      <c r="P8963" s="4">
        <v>33.873836900000001</v>
      </c>
      <c r="Q8963" s="4">
        <v>33.873836900000001</v>
      </c>
      <c r="R8963" t="s">
        <v>45</v>
      </c>
      <c r="S8963" t="b">
        <v>0</v>
      </c>
      <c r="T8963">
        <v>0</v>
      </c>
      <c r="U8963" t="b">
        <v>1</v>
      </c>
      <c r="V8963" t="s">
        <v>65</v>
      </c>
      <c r="W8963">
        <v>5</v>
      </c>
      <c r="X8963" t="s">
        <v>38</v>
      </c>
      <c r="Y8963" t="s">
        <v>41</v>
      </c>
      <c r="Z8963">
        <v>2</v>
      </c>
      <c r="AA8963" t="b">
        <v>1</v>
      </c>
    </row>
    <row r="8964" spans="1:27" x14ac:dyDescent="0.3">
      <c r="A8964">
        <v>8963</v>
      </c>
      <c r="B8964" s="1">
        <v>44881</v>
      </c>
      <c r="C8964" s="7">
        <f t="shared" si="280"/>
        <v>2022</v>
      </c>
      <c r="D8964" s="2">
        <v>0.93636574074074075</v>
      </c>
      <c r="E8964">
        <v>387</v>
      </c>
      <c r="F8964" s="3">
        <v>56</v>
      </c>
      <c r="G8964" s="3" t="str">
        <f t="shared" si="281"/>
        <v>Old</v>
      </c>
      <c r="H8964" t="s">
        <v>25</v>
      </c>
      <c r="I8964" t="s">
        <v>67</v>
      </c>
      <c r="J8964">
        <v>77</v>
      </c>
      <c r="K8964" t="b">
        <v>0</v>
      </c>
      <c r="L8964">
        <v>328</v>
      </c>
      <c r="M8964" t="s">
        <v>35</v>
      </c>
      <c r="N8964" t="s">
        <v>36</v>
      </c>
      <c r="O8964">
        <v>4</v>
      </c>
      <c r="P8964" s="4">
        <v>68.573548430000002</v>
      </c>
      <c r="Q8964" s="4">
        <v>274.29419369999999</v>
      </c>
      <c r="R8964" t="s">
        <v>43</v>
      </c>
      <c r="S8964" t="b">
        <v>1</v>
      </c>
      <c r="T8964">
        <v>0</v>
      </c>
      <c r="U8964" t="b">
        <v>1</v>
      </c>
      <c r="V8964" t="s">
        <v>97</v>
      </c>
      <c r="W8964">
        <v>0</v>
      </c>
      <c r="X8964" t="s">
        <v>40</v>
      </c>
      <c r="Y8964" t="s">
        <v>41</v>
      </c>
      <c r="Z8964">
        <v>5</v>
      </c>
      <c r="AA8964" t="b">
        <v>0</v>
      </c>
    </row>
    <row r="8965" spans="1:27" x14ac:dyDescent="0.3">
      <c r="A8965">
        <v>8964</v>
      </c>
      <c r="B8965" s="1">
        <v>45255</v>
      </c>
      <c r="C8965" s="7">
        <f t="shared" si="280"/>
        <v>2023</v>
      </c>
      <c r="D8965" s="2">
        <v>0.8900231481481482</v>
      </c>
      <c r="E8965">
        <v>288</v>
      </c>
      <c r="F8965" s="3">
        <v>67</v>
      </c>
      <c r="G8965" s="3" t="str">
        <f t="shared" si="281"/>
        <v>Old</v>
      </c>
      <c r="H8965" t="s">
        <v>51</v>
      </c>
      <c r="I8965" t="s">
        <v>64</v>
      </c>
      <c r="J8965" t="s">
        <v>96</v>
      </c>
      <c r="K8965" t="b">
        <v>1</v>
      </c>
      <c r="L8965">
        <v>358</v>
      </c>
      <c r="M8965" t="s">
        <v>47</v>
      </c>
      <c r="N8965" t="s">
        <v>48</v>
      </c>
      <c r="O8965">
        <v>4</v>
      </c>
      <c r="P8965" s="4">
        <v>14.32488728</v>
      </c>
      <c r="Q8965" s="4">
        <v>57.2995491</v>
      </c>
      <c r="R8965" t="s">
        <v>29</v>
      </c>
      <c r="S8965" t="b">
        <v>0</v>
      </c>
      <c r="T8965">
        <v>5.72995491</v>
      </c>
      <c r="U8965" t="b">
        <v>1</v>
      </c>
      <c r="V8965" t="s">
        <v>65</v>
      </c>
      <c r="W8965">
        <v>4</v>
      </c>
      <c r="X8965" t="s">
        <v>31</v>
      </c>
      <c r="Y8965" t="s">
        <v>50</v>
      </c>
      <c r="Z8965">
        <v>2</v>
      </c>
      <c r="AA8965" t="b">
        <v>0</v>
      </c>
    </row>
    <row r="8966" spans="1:27" x14ac:dyDescent="0.3">
      <c r="A8966">
        <v>8965</v>
      </c>
      <c r="B8966" s="1">
        <v>45248</v>
      </c>
      <c r="C8966" s="7">
        <f t="shared" si="280"/>
        <v>2023</v>
      </c>
      <c r="D8966" s="2">
        <v>0.20736111111111111</v>
      </c>
      <c r="E8966">
        <v>83</v>
      </c>
      <c r="F8966" s="3">
        <v>63</v>
      </c>
      <c r="G8966" s="3" t="str">
        <f t="shared" si="281"/>
        <v>Old</v>
      </c>
      <c r="H8966" t="s">
        <v>33</v>
      </c>
      <c r="I8966" t="s">
        <v>64</v>
      </c>
      <c r="J8966" t="s">
        <v>96</v>
      </c>
      <c r="K8966" t="b">
        <v>1</v>
      </c>
      <c r="L8966">
        <v>706</v>
      </c>
      <c r="M8966" t="s">
        <v>47</v>
      </c>
      <c r="N8966" t="s">
        <v>48</v>
      </c>
      <c r="O8966">
        <v>5</v>
      </c>
      <c r="P8966" s="4">
        <v>55.309714309999997</v>
      </c>
      <c r="Q8966" s="4">
        <v>276.54857149999998</v>
      </c>
      <c r="R8966" t="s">
        <v>45</v>
      </c>
      <c r="S8966" t="b">
        <v>0</v>
      </c>
      <c r="T8966">
        <v>0</v>
      </c>
      <c r="U8966" t="b">
        <v>1</v>
      </c>
      <c r="V8966" t="s">
        <v>30</v>
      </c>
      <c r="W8966">
        <v>4</v>
      </c>
      <c r="X8966" t="s">
        <v>40</v>
      </c>
      <c r="Y8966" t="s">
        <v>41</v>
      </c>
      <c r="Z8966">
        <v>5</v>
      </c>
      <c r="AA8966" t="b">
        <v>1</v>
      </c>
    </row>
    <row r="8967" spans="1:27" x14ac:dyDescent="0.3">
      <c r="A8967">
        <v>8966</v>
      </c>
      <c r="B8967" s="1">
        <v>43771</v>
      </c>
      <c r="C8967" s="7">
        <f t="shared" si="280"/>
        <v>2019</v>
      </c>
      <c r="D8967" s="2">
        <v>0.45983796296296298</v>
      </c>
      <c r="E8967">
        <v>333</v>
      </c>
      <c r="F8967" s="3">
        <v>19</v>
      </c>
      <c r="G8967" s="3" t="str">
        <f t="shared" si="281"/>
        <v>Young</v>
      </c>
      <c r="H8967" t="s">
        <v>33</v>
      </c>
      <c r="I8967" t="s">
        <v>42</v>
      </c>
      <c r="J8967" t="s">
        <v>96</v>
      </c>
      <c r="K8967" t="b">
        <v>1</v>
      </c>
      <c r="L8967">
        <v>856</v>
      </c>
      <c r="M8967" t="s">
        <v>53</v>
      </c>
      <c r="N8967" t="s">
        <v>54</v>
      </c>
      <c r="O8967">
        <v>3</v>
      </c>
      <c r="P8967" s="4">
        <v>52.296024180000003</v>
      </c>
      <c r="Q8967" s="4">
        <v>156.88807249999999</v>
      </c>
      <c r="R8967" t="s">
        <v>29</v>
      </c>
      <c r="S8967" t="b">
        <v>1</v>
      </c>
      <c r="T8967">
        <v>0</v>
      </c>
      <c r="U8967" t="b">
        <v>1</v>
      </c>
      <c r="V8967" t="s">
        <v>37</v>
      </c>
      <c r="W8967">
        <v>4</v>
      </c>
      <c r="X8967" t="s">
        <v>40</v>
      </c>
      <c r="Y8967" t="s">
        <v>32</v>
      </c>
      <c r="Z8967">
        <v>1</v>
      </c>
      <c r="AA8967" t="b">
        <v>0</v>
      </c>
    </row>
    <row r="8968" spans="1:27" x14ac:dyDescent="0.3">
      <c r="A8968">
        <v>8967</v>
      </c>
      <c r="B8968" s="1">
        <v>45246</v>
      </c>
      <c r="C8968" s="7">
        <f t="shared" si="280"/>
        <v>2023</v>
      </c>
      <c r="D8968" s="2">
        <v>0.19549768518518518</v>
      </c>
      <c r="E8968">
        <v>234</v>
      </c>
      <c r="F8968" s="3">
        <v>70</v>
      </c>
      <c r="G8968" s="3" t="str">
        <f t="shared" si="281"/>
        <v>Old</v>
      </c>
      <c r="H8968" t="s">
        <v>51</v>
      </c>
      <c r="I8968" t="s">
        <v>56</v>
      </c>
      <c r="J8968" t="s">
        <v>96</v>
      </c>
      <c r="K8968" t="b">
        <v>1</v>
      </c>
      <c r="L8968">
        <v>153</v>
      </c>
      <c r="M8968" t="s">
        <v>27</v>
      </c>
      <c r="N8968" t="s">
        <v>28</v>
      </c>
      <c r="O8968">
        <v>1</v>
      </c>
      <c r="P8968" s="4">
        <v>97.625771569999998</v>
      </c>
      <c r="Q8968" s="4">
        <v>97.625771569999998</v>
      </c>
      <c r="R8968" t="s">
        <v>29</v>
      </c>
      <c r="S8968" t="b">
        <v>0</v>
      </c>
      <c r="T8968">
        <v>9.7625771570000008</v>
      </c>
      <c r="U8968" t="b">
        <v>0</v>
      </c>
      <c r="V8968" t="s">
        <v>30</v>
      </c>
      <c r="W8968">
        <v>5</v>
      </c>
      <c r="X8968" t="s">
        <v>31</v>
      </c>
      <c r="Y8968" t="s">
        <v>50</v>
      </c>
      <c r="Z8968">
        <v>1</v>
      </c>
      <c r="AA8968" t="b">
        <v>0</v>
      </c>
    </row>
    <row r="8969" spans="1:27" x14ac:dyDescent="0.3">
      <c r="A8969">
        <v>8968</v>
      </c>
      <c r="B8969" s="1">
        <v>43783</v>
      </c>
      <c r="C8969" s="7">
        <f t="shared" si="280"/>
        <v>2019</v>
      </c>
      <c r="D8969" s="2">
        <v>0.69304398148148139</v>
      </c>
      <c r="E8969">
        <v>24</v>
      </c>
      <c r="F8969" s="3">
        <v>53</v>
      </c>
      <c r="G8969" s="3" t="str">
        <f t="shared" si="281"/>
        <v>Old</v>
      </c>
      <c r="H8969" t="s">
        <v>33</v>
      </c>
      <c r="I8969" t="s">
        <v>34</v>
      </c>
      <c r="J8969" t="s">
        <v>96</v>
      </c>
      <c r="K8969" t="b">
        <v>1</v>
      </c>
      <c r="L8969">
        <v>577</v>
      </c>
      <c r="M8969" t="s">
        <v>35</v>
      </c>
      <c r="N8969" t="s">
        <v>36</v>
      </c>
      <c r="O8969">
        <v>4</v>
      </c>
      <c r="P8969" s="4">
        <v>20.390568850000001</v>
      </c>
      <c r="Q8969" s="4">
        <v>81.562275389999996</v>
      </c>
      <c r="R8969" t="s">
        <v>45</v>
      </c>
      <c r="S8969" t="b">
        <v>0</v>
      </c>
      <c r="T8969">
        <v>0</v>
      </c>
      <c r="U8969" t="b">
        <v>1</v>
      </c>
      <c r="V8969" t="s">
        <v>65</v>
      </c>
      <c r="W8969">
        <v>1</v>
      </c>
      <c r="X8969" t="s">
        <v>38</v>
      </c>
      <c r="Y8969" t="s">
        <v>41</v>
      </c>
      <c r="Z8969">
        <v>3</v>
      </c>
      <c r="AA8969" t="b">
        <v>1</v>
      </c>
    </row>
    <row r="8970" spans="1:27" x14ac:dyDescent="0.3">
      <c r="A8970">
        <v>8969</v>
      </c>
      <c r="B8970" s="1">
        <v>43771</v>
      </c>
      <c r="C8970" s="7">
        <f t="shared" si="280"/>
        <v>2019</v>
      </c>
      <c r="D8970" s="2">
        <v>9.5949074074074079E-3</v>
      </c>
      <c r="E8970">
        <v>49</v>
      </c>
      <c r="F8970" s="3">
        <v>43</v>
      </c>
      <c r="G8970" s="3" t="str">
        <f t="shared" si="281"/>
        <v>Middle Age</v>
      </c>
      <c r="H8970" t="s">
        <v>33</v>
      </c>
      <c r="I8970" t="s">
        <v>34</v>
      </c>
      <c r="J8970">
        <v>13</v>
      </c>
      <c r="K8970" t="b">
        <v>0</v>
      </c>
      <c r="L8970">
        <v>911</v>
      </c>
      <c r="M8970" t="s">
        <v>35</v>
      </c>
      <c r="N8970" t="s">
        <v>36</v>
      </c>
      <c r="O8970">
        <v>2</v>
      </c>
      <c r="P8970" s="4">
        <v>22.724354909999999</v>
      </c>
      <c r="Q8970" s="4">
        <v>45.448709809999997</v>
      </c>
      <c r="R8970" t="s">
        <v>29</v>
      </c>
      <c r="S8970" t="b">
        <v>1</v>
      </c>
      <c r="T8970">
        <v>0</v>
      </c>
      <c r="U8970" t="b">
        <v>1</v>
      </c>
      <c r="V8970" t="s">
        <v>97</v>
      </c>
      <c r="W8970">
        <v>0</v>
      </c>
      <c r="X8970" t="s">
        <v>38</v>
      </c>
      <c r="Y8970" t="s">
        <v>41</v>
      </c>
      <c r="Z8970">
        <v>4</v>
      </c>
      <c r="AA8970" t="b">
        <v>1</v>
      </c>
    </row>
    <row r="8971" spans="1:27" x14ac:dyDescent="0.3">
      <c r="A8971">
        <v>8970</v>
      </c>
      <c r="B8971" s="1">
        <v>44915</v>
      </c>
      <c r="C8971" s="7">
        <f t="shared" si="280"/>
        <v>2022</v>
      </c>
      <c r="D8971" s="2">
        <v>3.619212962962963E-2</v>
      </c>
      <c r="E8971">
        <v>3</v>
      </c>
      <c r="F8971" s="3">
        <v>47</v>
      </c>
      <c r="G8971" s="3" t="str">
        <f t="shared" si="281"/>
        <v>Old</v>
      </c>
      <c r="H8971" t="s">
        <v>25</v>
      </c>
      <c r="I8971" t="s">
        <v>61</v>
      </c>
      <c r="J8971">
        <v>92</v>
      </c>
      <c r="K8971" t="b">
        <v>0</v>
      </c>
      <c r="L8971">
        <v>309</v>
      </c>
      <c r="M8971" t="s">
        <v>58</v>
      </c>
      <c r="N8971" t="s">
        <v>59</v>
      </c>
      <c r="O8971">
        <v>1</v>
      </c>
      <c r="P8971" s="4">
        <v>15.138696729999999</v>
      </c>
      <c r="Q8971" s="4">
        <v>15.138696729999999</v>
      </c>
      <c r="R8971" t="s">
        <v>29</v>
      </c>
      <c r="S8971" t="b">
        <v>1</v>
      </c>
      <c r="T8971">
        <v>1.5138696730000001</v>
      </c>
      <c r="U8971" t="b">
        <v>1</v>
      </c>
      <c r="V8971" t="s">
        <v>97</v>
      </c>
      <c r="W8971">
        <v>0</v>
      </c>
      <c r="X8971" t="s">
        <v>31</v>
      </c>
      <c r="Y8971" t="s">
        <v>50</v>
      </c>
      <c r="Z8971">
        <v>5</v>
      </c>
      <c r="AA8971" t="b">
        <v>1</v>
      </c>
    </row>
    <row r="8972" spans="1:27" x14ac:dyDescent="0.3">
      <c r="A8972">
        <v>8971</v>
      </c>
      <c r="B8972" s="1">
        <v>45258</v>
      </c>
      <c r="C8972" s="7">
        <f t="shared" si="280"/>
        <v>2023</v>
      </c>
      <c r="D8972" s="2">
        <v>0.45777777777777778</v>
      </c>
      <c r="E8972">
        <v>165</v>
      </c>
      <c r="F8972" s="3">
        <v>51</v>
      </c>
      <c r="G8972" s="3" t="str">
        <f t="shared" si="281"/>
        <v>Old</v>
      </c>
      <c r="H8972" t="s">
        <v>33</v>
      </c>
      <c r="I8972" t="s">
        <v>34</v>
      </c>
      <c r="J8972" t="s">
        <v>96</v>
      </c>
      <c r="K8972" t="b">
        <v>1</v>
      </c>
      <c r="L8972">
        <v>393</v>
      </c>
      <c r="M8972" t="s">
        <v>27</v>
      </c>
      <c r="N8972" t="s">
        <v>28</v>
      </c>
      <c r="O8972">
        <v>2</v>
      </c>
      <c r="P8972" s="4">
        <v>56.325192749999999</v>
      </c>
      <c r="Q8972" s="4">
        <v>112.6503855</v>
      </c>
      <c r="R8972" t="s">
        <v>29</v>
      </c>
      <c r="S8972" t="b">
        <v>0</v>
      </c>
      <c r="T8972">
        <v>11.26503855</v>
      </c>
      <c r="U8972" t="b">
        <v>1</v>
      </c>
      <c r="V8972" t="s">
        <v>30</v>
      </c>
      <c r="W8972">
        <v>4</v>
      </c>
      <c r="X8972" t="s">
        <v>38</v>
      </c>
      <c r="Y8972" t="s">
        <v>50</v>
      </c>
      <c r="Z8972">
        <v>5</v>
      </c>
      <c r="AA8972" t="b">
        <v>0</v>
      </c>
    </row>
    <row r="8973" spans="1:27" x14ac:dyDescent="0.3">
      <c r="A8973">
        <v>8972</v>
      </c>
      <c r="B8973" s="1">
        <v>44170</v>
      </c>
      <c r="C8973" s="7">
        <f t="shared" si="280"/>
        <v>2020</v>
      </c>
      <c r="D8973" s="2">
        <v>0.21881944444444446</v>
      </c>
      <c r="E8973">
        <v>496</v>
      </c>
      <c r="F8973" s="3">
        <v>20</v>
      </c>
      <c r="G8973" s="3" t="str">
        <f t="shared" si="281"/>
        <v>Young</v>
      </c>
      <c r="H8973" t="s">
        <v>33</v>
      </c>
      <c r="I8973" t="s">
        <v>46</v>
      </c>
      <c r="J8973">
        <v>86</v>
      </c>
      <c r="K8973" t="b">
        <v>0</v>
      </c>
      <c r="L8973">
        <v>277</v>
      </c>
      <c r="M8973" t="s">
        <v>47</v>
      </c>
      <c r="N8973" t="s">
        <v>48</v>
      </c>
      <c r="O8973">
        <v>1</v>
      </c>
      <c r="P8973" s="4">
        <v>35.860494340000002</v>
      </c>
      <c r="Q8973" s="4">
        <v>35.860494340000002</v>
      </c>
      <c r="R8973" t="s">
        <v>43</v>
      </c>
      <c r="S8973" t="b">
        <v>1</v>
      </c>
      <c r="T8973">
        <v>0</v>
      </c>
      <c r="U8973" t="b">
        <v>1</v>
      </c>
      <c r="V8973" t="s">
        <v>97</v>
      </c>
      <c r="W8973">
        <v>0</v>
      </c>
      <c r="X8973" t="s">
        <v>38</v>
      </c>
      <c r="Y8973" t="s">
        <v>32</v>
      </c>
      <c r="Z8973">
        <v>3</v>
      </c>
      <c r="AA8973" t="b">
        <v>0</v>
      </c>
    </row>
    <row r="8974" spans="1:27" x14ac:dyDescent="0.3">
      <c r="A8974">
        <v>8973</v>
      </c>
      <c r="B8974" s="1">
        <v>45279</v>
      </c>
      <c r="C8974" s="7">
        <f t="shared" si="280"/>
        <v>2023</v>
      </c>
      <c r="D8974" s="2">
        <v>0.45854166666666668</v>
      </c>
      <c r="E8974">
        <v>228</v>
      </c>
      <c r="F8974" s="3">
        <v>47</v>
      </c>
      <c r="G8974" s="3" t="str">
        <f t="shared" si="281"/>
        <v>Old</v>
      </c>
      <c r="H8974" t="s">
        <v>25</v>
      </c>
      <c r="I8974" t="s">
        <v>68</v>
      </c>
      <c r="J8974" t="s">
        <v>96</v>
      </c>
      <c r="K8974" t="b">
        <v>1</v>
      </c>
      <c r="L8974">
        <v>863</v>
      </c>
      <c r="M8974" t="s">
        <v>58</v>
      </c>
      <c r="N8974" t="s">
        <v>59</v>
      </c>
      <c r="O8974">
        <v>2</v>
      </c>
      <c r="P8974" s="4">
        <v>68.241836890000002</v>
      </c>
      <c r="Q8974" s="4">
        <v>136.48367379999999</v>
      </c>
      <c r="R8974" t="s">
        <v>29</v>
      </c>
      <c r="S8974" t="b">
        <v>0</v>
      </c>
      <c r="T8974">
        <v>0</v>
      </c>
      <c r="U8974" t="b">
        <v>0</v>
      </c>
      <c r="V8974" t="s">
        <v>65</v>
      </c>
      <c r="W8974">
        <v>5</v>
      </c>
      <c r="X8974" t="s">
        <v>31</v>
      </c>
      <c r="Y8974" t="s">
        <v>32</v>
      </c>
      <c r="Z8974">
        <v>1</v>
      </c>
      <c r="AA8974" t="b">
        <v>1</v>
      </c>
    </row>
    <row r="8975" spans="1:27" x14ac:dyDescent="0.3">
      <c r="A8975">
        <v>8974</v>
      </c>
      <c r="B8975" s="1">
        <v>44187</v>
      </c>
      <c r="C8975" s="7">
        <f t="shared" si="280"/>
        <v>2020</v>
      </c>
      <c r="D8975" s="2">
        <v>0.21010416666666668</v>
      </c>
      <c r="E8975">
        <v>412</v>
      </c>
      <c r="F8975" s="3">
        <v>67</v>
      </c>
      <c r="G8975" s="3" t="str">
        <f t="shared" si="281"/>
        <v>Old</v>
      </c>
      <c r="H8975" t="s">
        <v>33</v>
      </c>
      <c r="I8975" t="s">
        <v>61</v>
      </c>
      <c r="J8975">
        <v>55</v>
      </c>
      <c r="K8975" t="b">
        <v>0</v>
      </c>
      <c r="L8975">
        <v>418</v>
      </c>
      <c r="M8975" t="s">
        <v>53</v>
      </c>
      <c r="N8975" t="s">
        <v>54</v>
      </c>
      <c r="O8975">
        <v>1</v>
      </c>
      <c r="P8975" s="4">
        <v>60.932404220000002</v>
      </c>
      <c r="Q8975" s="4">
        <v>60.932404220000002</v>
      </c>
      <c r="R8975" t="s">
        <v>29</v>
      </c>
      <c r="S8975" t="b">
        <v>1</v>
      </c>
      <c r="T8975">
        <v>0</v>
      </c>
      <c r="U8975" t="b">
        <v>0</v>
      </c>
      <c r="V8975" t="s">
        <v>97</v>
      </c>
      <c r="W8975">
        <v>0</v>
      </c>
      <c r="X8975" t="s">
        <v>38</v>
      </c>
      <c r="Y8975" t="s">
        <v>32</v>
      </c>
      <c r="Z8975">
        <v>4</v>
      </c>
      <c r="AA8975" t="b">
        <v>1</v>
      </c>
    </row>
    <row r="8976" spans="1:27" x14ac:dyDescent="0.3">
      <c r="A8976">
        <v>8975</v>
      </c>
      <c r="B8976" s="1">
        <v>44524</v>
      </c>
      <c r="C8976" s="7">
        <f t="shared" si="280"/>
        <v>2021</v>
      </c>
      <c r="D8976" s="2">
        <v>0.87290509259259252</v>
      </c>
      <c r="E8976">
        <v>491</v>
      </c>
      <c r="F8976" s="3">
        <v>53</v>
      </c>
      <c r="G8976" s="3" t="str">
        <f t="shared" si="281"/>
        <v>Old</v>
      </c>
      <c r="H8976" t="s">
        <v>51</v>
      </c>
      <c r="I8976" t="s">
        <v>44</v>
      </c>
      <c r="J8976">
        <v>25</v>
      </c>
      <c r="K8976" t="b">
        <v>0</v>
      </c>
      <c r="L8976">
        <v>384</v>
      </c>
      <c r="M8976" t="s">
        <v>35</v>
      </c>
      <c r="N8976" t="s">
        <v>36</v>
      </c>
      <c r="O8976">
        <v>3</v>
      </c>
      <c r="P8976" s="4">
        <v>61.425356579999999</v>
      </c>
      <c r="Q8976" s="4">
        <v>184.27606969999999</v>
      </c>
      <c r="R8976" t="s">
        <v>49</v>
      </c>
      <c r="S8976" t="b">
        <v>0</v>
      </c>
      <c r="T8976">
        <v>18.427606969999999</v>
      </c>
      <c r="U8976" t="b">
        <v>0</v>
      </c>
      <c r="V8976" t="s">
        <v>97</v>
      </c>
      <c r="W8976">
        <v>0</v>
      </c>
      <c r="X8976" t="s">
        <v>38</v>
      </c>
      <c r="Y8976" t="s">
        <v>50</v>
      </c>
      <c r="Z8976">
        <v>5</v>
      </c>
      <c r="AA8976" t="b">
        <v>1</v>
      </c>
    </row>
    <row r="8977" spans="1:27" x14ac:dyDescent="0.3">
      <c r="A8977">
        <v>8976</v>
      </c>
      <c r="B8977" s="1">
        <v>44528</v>
      </c>
      <c r="C8977" s="7">
        <f t="shared" si="280"/>
        <v>2021</v>
      </c>
      <c r="D8977" s="2">
        <v>0.81815972222222222</v>
      </c>
      <c r="E8977">
        <v>297</v>
      </c>
      <c r="F8977" s="3">
        <v>25</v>
      </c>
      <c r="G8977" s="3" t="str">
        <f t="shared" si="281"/>
        <v>Middle Age</v>
      </c>
      <c r="H8977" t="s">
        <v>51</v>
      </c>
      <c r="I8977" t="s">
        <v>52</v>
      </c>
      <c r="J8977" t="s">
        <v>96</v>
      </c>
      <c r="K8977" t="b">
        <v>1</v>
      </c>
      <c r="L8977">
        <v>907</v>
      </c>
      <c r="M8977" t="s">
        <v>53</v>
      </c>
      <c r="N8977" t="s">
        <v>54</v>
      </c>
      <c r="O8977">
        <v>5</v>
      </c>
      <c r="P8977" s="4">
        <v>32.020716819999997</v>
      </c>
      <c r="Q8977" s="4">
        <v>160.10358410000001</v>
      </c>
      <c r="R8977" t="s">
        <v>49</v>
      </c>
      <c r="S8977" t="b">
        <v>0</v>
      </c>
      <c r="T8977">
        <v>16.010358409999998</v>
      </c>
      <c r="U8977" t="b">
        <v>0</v>
      </c>
      <c r="V8977" t="s">
        <v>65</v>
      </c>
      <c r="W8977">
        <v>2</v>
      </c>
      <c r="X8977" t="s">
        <v>40</v>
      </c>
      <c r="Y8977" t="s">
        <v>50</v>
      </c>
      <c r="Z8977">
        <v>1</v>
      </c>
      <c r="AA8977" t="b">
        <v>1</v>
      </c>
    </row>
    <row r="8978" spans="1:27" x14ac:dyDescent="0.3">
      <c r="A8978">
        <v>8977</v>
      </c>
      <c r="B8978" s="1">
        <v>43431</v>
      </c>
      <c r="C8978" s="7">
        <f t="shared" si="280"/>
        <v>2018</v>
      </c>
      <c r="D8978" s="2">
        <v>0.80881944444444442</v>
      </c>
      <c r="E8978">
        <v>268</v>
      </c>
      <c r="F8978" s="3">
        <v>67</v>
      </c>
      <c r="G8978" s="3" t="str">
        <f t="shared" si="281"/>
        <v>Old</v>
      </c>
      <c r="H8978" t="s">
        <v>25</v>
      </c>
      <c r="I8978" t="s">
        <v>34</v>
      </c>
      <c r="J8978">
        <v>10</v>
      </c>
      <c r="K8978" t="b">
        <v>0</v>
      </c>
      <c r="L8978">
        <v>416</v>
      </c>
      <c r="M8978" t="s">
        <v>27</v>
      </c>
      <c r="N8978" t="s">
        <v>28</v>
      </c>
      <c r="O8978">
        <v>3</v>
      </c>
      <c r="P8978" s="4">
        <v>50.551746739999999</v>
      </c>
      <c r="Q8978" s="4">
        <v>151.65524020000001</v>
      </c>
      <c r="R8978" t="s">
        <v>45</v>
      </c>
      <c r="S8978" t="b">
        <v>0</v>
      </c>
      <c r="T8978">
        <v>15.165524019999999</v>
      </c>
      <c r="U8978" t="b">
        <v>0</v>
      </c>
      <c r="V8978" t="s">
        <v>97</v>
      </c>
      <c r="W8978">
        <v>0</v>
      </c>
      <c r="X8978" t="s">
        <v>40</v>
      </c>
      <c r="Y8978" t="s">
        <v>50</v>
      </c>
      <c r="Z8978">
        <v>5</v>
      </c>
      <c r="AA8978" t="b">
        <v>1</v>
      </c>
    </row>
    <row r="8979" spans="1:27" x14ac:dyDescent="0.3">
      <c r="A8979">
        <v>8978</v>
      </c>
      <c r="B8979" s="1">
        <v>44869</v>
      </c>
      <c r="C8979" s="7">
        <f t="shared" si="280"/>
        <v>2022</v>
      </c>
      <c r="D8979" s="2">
        <v>0.43486111111111114</v>
      </c>
      <c r="E8979">
        <v>370</v>
      </c>
      <c r="F8979" s="3">
        <v>25</v>
      </c>
      <c r="G8979" s="3" t="str">
        <f t="shared" si="281"/>
        <v>Middle Age</v>
      </c>
      <c r="H8979" t="s">
        <v>33</v>
      </c>
      <c r="I8979" t="s">
        <v>63</v>
      </c>
      <c r="J8979" t="s">
        <v>96</v>
      </c>
      <c r="K8979" t="b">
        <v>1</v>
      </c>
      <c r="L8979">
        <v>673</v>
      </c>
      <c r="M8979" t="s">
        <v>53</v>
      </c>
      <c r="N8979" t="s">
        <v>54</v>
      </c>
      <c r="O8979">
        <v>4</v>
      </c>
      <c r="P8979" s="4">
        <v>18.636349750000001</v>
      </c>
      <c r="Q8979" s="4">
        <v>74.545398980000002</v>
      </c>
      <c r="R8979" t="s">
        <v>49</v>
      </c>
      <c r="S8979" t="b">
        <v>0</v>
      </c>
      <c r="T8979">
        <v>7.4545398980000002</v>
      </c>
      <c r="U8979" t="b">
        <v>1</v>
      </c>
      <c r="V8979" t="s">
        <v>65</v>
      </c>
      <c r="W8979">
        <v>1</v>
      </c>
      <c r="X8979" t="s">
        <v>38</v>
      </c>
      <c r="Y8979" t="s">
        <v>50</v>
      </c>
      <c r="Z8979">
        <v>4</v>
      </c>
      <c r="AA8979" t="b">
        <v>0</v>
      </c>
    </row>
    <row r="8980" spans="1:27" x14ac:dyDescent="0.3">
      <c r="A8980">
        <v>8979</v>
      </c>
      <c r="B8980" s="1">
        <v>43445</v>
      </c>
      <c r="C8980" s="7">
        <f t="shared" si="280"/>
        <v>2018</v>
      </c>
      <c r="D8980" s="2">
        <v>0.34796296296296297</v>
      </c>
      <c r="E8980">
        <v>375</v>
      </c>
      <c r="F8980" s="3">
        <v>62</v>
      </c>
      <c r="G8980" s="3" t="str">
        <f t="shared" si="281"/>
        <v>Old</v>
      </c>
      <c r="H8980" t="s">
        <v>51</v>
      </c>
      <c r="I8980" t="s">
        <v>61</v>
      </c>
      <c r="J8980">
        <v>99</v>
      </c>
      <c r="K8980" t="b">
        <v>0</v>
      </c>
      <c r="L8980">
        <v>831</v>
      </c>
      <c r="M8980" t="s">
        <v>27</v>
      </c>
      <c r="N8980" t="s">
        <v>28</v>
      </c>
      <c r="O8980">
        <v>1</v>
      </c>
      <c r="P8980" s="4">
        <v>24.65371128</v>
      </c>
      <c r="Q8980" s="4">
        <v>24.65371128</v>
      </c>
      <c r="R8980" t="s">
        <v>29</v>
      </c>
      <c r="S8980" t="b">
        <v>1</v>
      </c>
      <c r="T8980">
        <v>2.4653711280000001</v>
      </c>
      <c r="U8980" t="b">
        <v>0</v>
      </c>
      <c r="V8980" t="s">
        <v>97</v>
      </c>
      <c r="W8980">
        <v>0</v>
      </c>
      <c r="X8980" t="s">
        <v>38</v>
      </c>
      <c r="Y8980" t="s">
        <v>50</v>
      </c>
      <c r="Z8980">
        <v>2</v>
      </c>
      <c r="AA8980" t="b">
        <v>1</v>
      </c>
    </row>
    <row r="8981" spans="1:27" x14ac:dyDescent="0.3">
      <c r="A8981">
        <v>8980</v>
      </c>
      <c r="B8981" s="1">
        <v>43827</v>
      </c>
      <c r="C8981" s="7">
        <f t="shared" si="280"/>
        <v>2019</v>
      </c>
      <c r="D8981" s="2">
        <v>0.51317129629629632</v>
      </c>
      <c r="E8981">
        <v>424</v>
      </c>
      <c r="F8981" s="3">
        <v>36</v>
      </c>
      <c r="G8981" s="3" t="str">
        <f t="shared" si="281"/>
        <v>Middle Age</v>
      </c>
      <c r="H8981" t="s">
        <v>51</v>
      </c>
      <c r="I8981" t="s">
        <v>55</v>
      </c>
      <c r="J8981">
        <v>37</v>
      </c>
      <c r="K8981" t="b">
        <v>0</v>
      </c>
      <c r="L8981">
        <v>223</v>
      </c>
      <c r="M8981" t="s">
        <v>35</v>
      </c>
      <c r="N8981" t="s">
        <v>36</v>
      </c>
      <c r="O8981">
        <v>1</v>
      </c>
      <c r="P8981" s="4">
        <v>77.291666320000004</v>
      </c>
      <c r="Q8981" s="4">
        <v>77.291666320000004</v>
      </c>
      <c r="R8981" t="s">
        <v>45</v>
      </c>
      <c r="S8981" t="b">
        <v>0</v>
      </c>
      <c r="T8981">
        <v>0</v>
      </c>
      <c r="U8981" t="b">
        <v>1</v>
      </c>
      <c r="V8981" t="s">
        <v>97</v>
      </c>
      <c r="W8981">
        <v>0</v>
      </c>
      <c r="X8981" t="s">
        <v>40</v>
      </c>
      <c r="Y8981" t="s">
        <v>41</v>
      </c>
      <c r="Z8981">
        <v>4</v>
      </c>
      <c r="AA8981" t="b">
        <v>0</v>
      </c>
    </row>
    <row r="8982" spans="1:27" x14ac:dyDescent="0.3">
      <c r="A8982">
        <v>8981</v>
      </c>
      <c r="B8982" s="1">
        <v>43810</v>
      </c>
      <c r="C8982" s="7">
        <f t="shared" si="280"/>
        <v>2019</v>
      </c>
      <c r="D8982" s="2">
        <v>1.4537037037037038E-2</v>
      </c>
      <c r="E8982">
        <v>430</v>
      </c>
      <c r="F8982" s="3">
        <v>62</v>
      </c>
      <c r="G8982" s="3" t="str">
        <f t="shared" si="281"/>
        <v>Old</v>
      </c>
      <c r="H8982" t="s">
        <v>33</v>
      </c>
      <c r="I8982" t="s">
        <v>57</v>
      </c>
      <c r="J8982">
        <v>61</v>
      </c>
      <c r="K8982" t="b">
        <v>0</v>
      </c>
      <c r="L8982">
        <v>253</v>
      </c>
      <c r="M8982" t="s">
        <v>58</v>
      </c>
      <c r="N8982" t="s">
        <v>59</v>
      </c>
      <c r="O8982">
        <v>4</v>
      </c>
      <c r="P8982" s="4">
        <v>48.00358705</v>
      </c>
      <c r="Q8982" s="4">
        <v>192.0143482</v>
      </c>
      <c r="R8982" t="s">
        <v>29</v>
      </c>
      <c r="S8982" t="b">
        <v>1</v>
      </c>
      <c r="T8982">
        <v>19.201434819999999</v>
      </c>
      <c r="U8982" t="b">
        <v>0</v>
      </c>
      <c r="V8982" t="s">
        <v>97</v>
      </c>
      <c r="W8982">
        <v>0</v>
      </c>
      <c r="X8982" t="s">
        <v>31</v>
      </c>
      <c r="Y8982" t="s">
        <v>50</v>
      </c>
      <c r="Z8982">
        <v>3</v>
      </c>
      <c r="AA8982" t="b">
        <v>1</v>
      </c>
    </row>
    <row r="8983" spans="1:27" x14ac:dyDescent="0.3">
      <c r="A8983">
        <v>8982</v>
      </c>
      <c r="B8983" s="1">
        <v>45255</v>
      </c>
      <c r="C8983" s="7">
        <f t="shared" si="280"/>
        <v>2023</v>
      </c>
      <c r="D8983" s="2">
        <v>0.625</v>
      </c>
      <c r="E8983">
        <v>319</v>
      </c>
      <c r="F8983" s="3">
        <v>34</v>
      </c>
      <c r="G8983" s="3" t="str">
        <f t="shared" si="281"/>
        <v>Middle Age</v>
      </c>
      <c r="H8983" t="s">
        <v>33</v>
      </c>
      <c r="I8983" t="s">
        <v>64</v>
      </c>
      <c r="J8983" t="s">
        <v>96</v>
      </c>
      <c r="K8983" t="b">
        <v>1</v>
      </c>
      <c r="L8983">
        <v>378</v>
      </c>
      <c r="M8983" t="s">
        <v>27</v>
      </c>
      <c r="N8983" t="s">
        <v>28</v>
      </c>
      <c r="O8983">
        <v>1</v>
      </c>
      <c r="P8983" s="4">
        <v>75.150015730000007</v>
      </c>
      <c r="Q8983" s="4">
        <v>75.150015730000007</v>
      </c>
      <c r="R8983" t="s">
        <v>29</v>
      </c>
      <c r="S8983" t="b">
        <v>0</v>
      </c>
      <c r="T8983">
        <v>7.5150015730000002</v>
      </c>
      <c r="U8983" t="b">
        <v>1</v>
      </c>
      <c r="V8983" t="s">
        <v>30</v>
      </c>
      <c r="W8983">
        <v>4</v>
      </c>
      <c r="X8983" t="s">
        <v>38</v>
      </c>
      <c r="Y8983" t="s">
        <v>50</v>
      </c>
      <c r="Z8983">
        <v>2</v>
      </c>
      <c r="AA8983" t="b">
        <v>0</v>
      </c>
    </row>
    <row r="8984" spans="1:27" x14ac:dyDescent="0.3">
      <c r="A8984">
        <v>8983</v>
      </c>
      <c r="B8984" s="1">
        <v>43802</v>
      </c>
      <c r="C8984" s="7">
        <f t="shared" si="280"/>
        <v>2019</v>
      </c>
      <c r="D8984" s="2">
        <v>0.51891203703703703</v>
      </c>
      <c r="E8984">
        <v>143</v>
      </c>
      <c r="F8984" s="3">
        <v>44</v>
      </c>
      <c r="G8984" s="3" t="str">
        <f t="shared" si="281"/>
        <v>Middle Age</v>
      </c>
      <c r="H8984" t="s">
        <v>51</v>
      </c>
      <c r="I8984" t="s">
        <v>52</v>
      </c>
      <c r="J8984">
        <v>81</v>
      </c>
      <c r="K8984" t="b">
        <v>0</v>
      </c>
      <c r="L8984">
        <v>315</v>
      </c>
      <c r="M8984" t="s">
        <v>53</v>
      </c>
      <c r="N8984" t="s">
        <v>54</v>
      </c>
      <c r="O8984">
        <v>4</v>
      </c>
      <c r="P8984" s="4">
        <v>23.1271801</v>
      </c>
      <c r="Q8984" s="4">
        <v>92.508720409999995</v>
      </c>
      <c r="R8984" t="s">
        <v>45</v>
      </c>
      <c r="S8984" t="b">
        <v>1</v>
      </c>
      <c r="T8984">
        <v>9.2508720409999992</v>
      </c>
      <c r="U8984" t="b">
        <v>1</v>
      </c>
      <c r="V8984" t="s">
        <v>97</v>
      </c>
      <c r="W8984">
        <v>0</v>
      </c>
      <c r="X8984" t="s">
        <v>31</v>
      </c>
      <c r="Y8984" t="s">
        <v>50</v>
      </c>
      <c r="Z8984">
        <v>1</v>
      </c>
      <c r="AA8984" t="b">
        <v>0</v>
      </c>
    </row>
    <row r="8985" spans="1:27" x14ac:dyDescent="0.3">
      <c r="A8985">
        <v>8984</v>
      </c>
      <c r="B8985" s="1">
        <v>44196</v>
      </c>
      <c r="C8985" s="7">
        <f t="shared" si="280"/>
        <v>2020</v>
      </c>
      <c r="D8985" s="2">
        <v>0.20814814814814817</v>
      </c>
      <c r="E8985">
        <v>25</v>
      </c>
      <c r="F8985" s="3">
        <v>53</v>
      </c>
      <c r="G8985" s="3" t="str">
        <f t="shared" si="281"/>
        <v>Old</v>
      </c>
      <c r="H8985" t="s">
        <v>25</v>
      </c>
      <c r="I8985" t="s">
        <v>42</v>
      </c>
      <c r="J8985">
        <v>56</v>
      </c>
      <c r="K8985" t="b">
        <v>0</v>
      </c>
      <c r="L8985">
        <v>375</v>
      </c>
      <c r="M8985" t="s">
        <v>53</v>
      </c>
      <c r="N8985" t="s">
        <v>54</v>
      </c>
      <c r="O8985">
        <v>1</v>
      </c>
      <c r="P8985" s="4">
        <v>86.950730960000001</v>
      </c>
      <c r="Q8985" s="4">
        <v>86.950730960000001</v>
      </c>
      <c r="R8985" t="s">
        <v>45</v>
      </c>
      <c r="S8985" t="b">
        <v>0</v>
      </c>
      <c r="T8985">
        <v>8.6950730959999998</v>
      </c>
      <c r="U8985" t="b">
        <v>0</v>
      </c>
      <c r="V8985" t="s">
        <v>97</v>
      </c>
      <c r="W8985">
        <v>0</v>
      </c>
      <c r="X8985" t="s">
        <v>31</v>
      </c>
      <c r="Y8985" t="s">
        <v>50</v>
      </c>
      <c r="Z8985">
        <v>4</v>
      </c>
      <c r="AA8985" t="b">
        <v>1</v>
      </c>
    </row>
    <row r="8986" spans="1:27" x14ac:dyDescent="0.3">
      <c r="A8986">
        <v>8985</v>
      </c>
      <c r="B8986" s="1">
        <v>43427</v>
      </c>
      <c r="C8986" s="7">
        <f t="shared" si="280"/>
        <v>2018</v>
      </c>
      <c r="D8986" s="2">
        <v>0.89569444444444446</v>
      </c>
      <c r="E8986">
        <v>276</v>
      </c>
      <c r="F8986" s="3">
        <v>55</v>
      </c>
      <c r="G8986" s="3" t="str">
        <f t="shared" si="281"/>
        <v>Old</v>
      </c>
      <c r="H8986" t="s">
        <v>25</v>
      </c>
      <c r="I8986" t="s">
        <v>44</v>
      </c>
      <c r="J8986">
        <v>24</v>
      </c>
      <c r="K8986" t="b">
        <v>0</v>
      </c>
      <c r="L8986">
        <v>975</v>
      </c>
      <c r="M8986" t="s">
        <v>27</v>
      </c>
      <c r="N8986" t="s">
        <v>28</v>
      </c>
      <c r="O8986">
        <v>3</v>
      </c>
      <c r="P8986" s="4">
        <v>64.734725549999993</v>
      </c>
      <c r="Q8986" s="4">
        <v>194.2041767</v>
      </c>
      <c r="R8986" t="s">
        <v>45</v>
      </c>
      <c r="S8986" t="b">
        <v>1</v>
      </c>
      <c r="T8986">
        <v>19.420417669999999</v>
      </c>
      <c r="U8986" t="b">
        <v>0</v>
      </c>
      <c r="V8986" t="s">
        <v>97</v>
      </c>
      <c r="W8986">
        <v>0</v>
      </c>
      <c r="X8986" t="s">
        <v>40</v>
      </c>
      <c r="Y8986" t="s">
        <v>50</v>
      </c>
      <c r="Z8986">
        <v>1</v>
      </c>
      <c r="AA8986" t="b">
        <v>0</v>
      </c>
    </row>
    <row r="8987" spans="1:27" x14ac:dyDescent="0.3">
      <c r="A8987">
        <v>8986</v>
      </c>
      <c r="B8987" s="1">
        <v>44906</v>
      </c>
      <c r="C8987" s="7">
        <f t="shared" si="280"/>
        <v>2022</v>
      </c>
      <c r="D8987" s="2">
        <v>0.50168981481481478</v>
      </c>
      <c r="E8987">
        <v>69</v>
      </c>
      <c r="F8987" s="3">
        <v>38</v>
      </c>
      <c r="G8987" s="3" t="str">
        <f t="shared" si="281"/>
        <v>Middle Age</v>
      </c>
      <c r="H8987" t="s">
        <v>33</v>
      </c>
      <c r="I8987" t="s">
        <v>63</v>
      </c>
      <c r="J8987" t="s">
        <v>96</v>
      </c>
      <c r="K8987" t="b">
        <v>1</v>
      </c>
      <c r="L8987">
        <v>166</v>
      </c>
      <c r="M8987" t="s">
        <v>58</v>
      </c>
      <c r="N8987" t="s">
        <v>59</v>
      </c>
      <c r="O8987">
        <v>4</v>
      </c>
      <c r="P8987" s="4">
        <v>61.248705309999998</v>
      </c>
      <c r="Q8987" s="4">
        <v>244.99482119999999</v>
      </c>
      <c r="R8987" t="s">
        <v>45</v>
      </c>
      <c r="S8987" t="b">
        <v>0</v>
      </c>
      <c r="T8987">
        <v>24.49948212</v>
      </c>
      <c r="U8987" t="b">
        <v>0</v>
      </c>
      <c r="V8987" t="s">
        <v>65</v>
      </c>
      <c r="W8987">
        <v>3</v>
      </c>
      <c r="X8987" t="s">
        <v>38</v>
      </c>
      <c r="Y8987" t="s">
        <v>50</v>
      </c>
      <c r="Z8987">
        <v>1</v>
      </c>
      <c r="AA8987" t="b">
        <v>1</v>
      </c>
    </row>
    <row r="8988" spans="1:27" x14ac:dyDescent="0.3">
      <c r="A8988">
        <v>8987</v>
      </c>
      <c r="B8988" s="1">
        <v>45278</v>
      </c>
      <c r="C8988" s="7">
        <f t="shared" si="280"/>
        <v>2023</v>
      </c>
      <c r="D8988" s="2">
        <v>6.7627314814814821E-2</v>
      </c>
      <c r="E8988">
        <v>40</v>
      </c>
      <c r="F8988" s="3">
        <v>30</v>
      </c>
      <c r="G8988" s="3" t="str">
        <f t="shared" si="281"/>
        <v>Middle Age</v>
      </c>
      <c r="H8988" t="s">
        <v>33</v>
      </c>
      <c r="I8988" t="s">
        <v>70</v>
      </c>
      <c r="J8988">
        <v>69</v>
      </c>
      <c r="K8988" t="b">
        <v>0</v>
      </c>
      <c r="L8988">
        <v>472</v>
      </c>
      <c r="M8988" t="s">
        <v>27</v>
      </c>
      <c r="N8988" t="s">
        <v>28</v>
      </c>
      <c r="O8988">
        <v>5</v>
      </c>
      <c r="P8988" s="4">
        <v>30.985047529999999</v>
      </c>
      <c r="Q8988" s="4">
        <v>154.9252377</v>
      </c>
      <c r="R8988" t="s">
        <v>29</v>
      </c>
      <c r="S8988" t="b">
        <v>0</v>
      </c>
      <c r="T8988">
        <v>0</v>
      </c>
      <c r="U8988" t="b">
        <v>1</v>
      </c>
      <c r="V8988" t="s">
        <v>97</v>
      </c>
      <c r="W8988">
        <v>0</v>
      </c>
      <c r="X8988" t="s">
        <v>38</v>
      </c>
      <c r="Y8988" t="s">
        <v>32</v>
      </c>
      <c r="Z8988">
        <v>4</v>
      </c>
      <c r="AA8988" t="b">
        <v>1</v>
      </c>
    </row>
    <row r="8989" spans="1:27" x14ac:dyDescent="0.3">
      <c r="A8989">
        <v>8988</v>
      </c>
      <c r="B8989" s="1">
        <v>45246</v>
      </c>
      <c r="C8989" s="7">
        <f t="shared" si="280"/>
        <v>2023</v>
      </c>
      <c r="D8989" s="2">
        <v>0.36807870370370371</v>
      </c>
      <c r="E8989">
        <v>16</v>
      </c>
      <c r="F8989" s="3">
        <v>55</v>
      </c>
      <c r="G8989" s="3" t="str">
        <f t="shared" si="281"/>
        <v>Old</v>
      </c>
      <c r="H8989" t="s">
        <v>25</v>
      </c>
      <c r="I8989" t="s">
        <v>46</v>
      </c>
      <c r="J8989">
        <v>77</v>
      </c>
      <c r="K8989" t="b">
        <v>0</v>
      </c>
      <c r="L8989">
        <v>649</v>
      </c>
      <c r="M8989" t="s">
        <v>35</v>
      </c>
      <c r="N8989" t="s">
        <v>36</v>
      </c>
      <c r="O8989">
        <v>5</v>
      </c>
      <c r="P8989" s="4">
        <v>51.524940669999999</v>
      </c>
      <c r="Q8989" s="4">
        <v>257.62470339999999</v>
      </c>
      <c r="R8989" t="s">
        <v>45</v>
      </c>
      <c r="S8989" t="b">
        <v>1</v>
      </c>
      <c r="T8989">
        <v>25.76247034</v>
      </c>
      <c r="U8989" t="b">
        <v>1</v>
      </c>
      <c r="V8989" t="s">
        <v>97</v>
      </c>
      <c r="W8989">
        <v>0</v>
      </c>
      <c r="X8989" t="s">
        <v>31</v>
      </c>
      <c r="Y8989" t="s">
        <v>50</v>
      </c>
      <c r="Z8989">
        <v>1</v>
      </c>
      <c r="AA8989" t="b">
        <v>0</v>
      </c>
    </row>
    <row r="8990" spans="1:27" x14ac:dyDescent="0.3">
      <c r="A8990">
        <v>8989</v>
      </c>
      <c r="B8990" s="1">
        <v>44520</v>
      </c>
      <c r="C8990" s="7">
        <f t="shared" si="280"/>
        <v>2021</v>
      </c>
      <c r="D8990" s="2">
        <v>0.50591435185185185</v>
      </c>
      <c r="E8990">
        <v>18</v>
      </c>
      <c r="F8990" s="3">
        <v>24</v>
      </c>
      <c r="G8990" s="3" t="str">
        <f t="shared" si="281"/>
        <v>Young</v>
      </c>
      <c r="H8990" t="s">
        <v>51</v>
      </c>
      <c r="I8990" t="s">
        <v>70</v>
      </c>
      <c r="J8990">
        <v>41</v>
      </c>
      <c r="K8990" t="b">
        <v>0</v>
      </c>
      <c r="L8990">
        <v>30</v>
      </c>
      <c r="M8990" t="s">
        <v>58</v>
      </c>
      <c r="N8990" t="s">
        <v>59</v>
      </c>
      <c r="O8990">
        <v>1</v>
      </c>
      <c r="P8990" s="4">
        <v>72.07488051</v>
      </c>
      <c r="Q8990" s="4">
        <v>72.07488051</v>
      </c>
      <c r="R8990" t="s">
        <v>29</v>
      </c>
      <c r="S8990" t="b">
        <v>1</v>
      </c>
      <c r="T8990">
        <v>0</v>
      </c>
      <c r="U8990" t="b">
        <v>0</v>
      </c>
      <c r="V8990" t="s">
        <v>97</v>
      </c>
      <c r="W8990">
        <v>0</v>
      </c>
      <c r="X8990" t="s">
        <v>38</v>
      </c>
      <c r="Y8990" t="s">
        <v>32</v>
      </c>
      <c r="Z8990">
        <v>4</v>
      </c>
      <c r="AA8990" t="b">
        <v>0</v>
      </c>
    </row>
    <row r="8991" spans="1:27" x14ac:dyDescent="0.3">
      <c r="A8991">
        <v>8990</v>
      </c>
      <c r="B8991" s="1">
        <v>44914</v>
      </c>
      <c r="C8991" s="7">
        <f t="shared" si="280"/>
        <v>2022</v>
      </c>
      <c r="D8991" s="2">
        <v>3.9918981481481479E-2</v>
      </c>
      <c r="E8991">
        <v>317</v>
      </c>
      <c r="F8991" s="3">
        <v>30</v>
      </c>
      <c r="G8991" s="3" t="str">
        <f t="shared" si="281"/>
        <v>Middle Age</v>
      </c>
      <c r="H8991" t="s">
        <v>33</v>
      </c>
      <c r="I8991" t="s">
        <v>62</v>
      </c>
      <c r="J8991" t="s">
        <v>96</v>
      </c>
      <c r="K8991" t="b">
        <v>1</v>
      </c>
      <c r="L8991">
        <v>71</v>
      </c>
      <c r="M8991" t="s">
        <v>35</v>
      </c>
      <c r="N8991" t="s">
        <v>36</v>
      </c>
      <c r="O8991">
        <v>3</v>
      </c>
      <c r="P8991" s="4">
        <v>22.433096460000002</v>
      </c>
      <c r="Q8991" s="4">
        <v>67.299289380000005</v>
      </c>
      <c r="R8991" t="s">
        <v>43</v>
      </c>
      <c r="S8991" t="b">
        <v>0</v>
      </c>
      <c r="T8991">
        <v>6.7299289379999996</v>
      </c>
      <c r="U8991" t="b">
        <v>1</v>
      </c>
      <c r="V8991" t="s">
        <v>37</v>
      </c>
      <c r="W8991">
        <v>1</v>
      </c>
      <c r="X8991" t="s">
        <v>31</v>
      </c>
      <c r="Y8991" t="s">
        <v>50</v>
      </c>
      <c r="Z8991">
        <v>4</v>
      </c>
      <c r="AA8991" t="b">
        <v>0</v>
      </c>
    </row>
    <row r="8992" spans="1:27" x14ac:dyDescent="0.3">
      <c r="A8992">
        <v>8991</v>
      </c>
      <c r="B8992" s="1">
        <v>45259</v>
      </c>
      <c r="C8992" s="7">
        <f t="shared" si="280"/>
        <v>2023</v>
      </c>
      <c r="D8992" s="2">
        <v>0.34738425925925925</v>
      </c>
      <c r="E8992">
        <v>480</v>
      </c>
      <c r="F8992" s="3">
        <v>53</v>
      </c>
      <c r="G8992" s="3" t="str">
        <f t="shared" si="281"/>
        <v>Old</v>
      </c>
      <c r="H8992" t="s">
        <v>33</v>
      </c>
      <c r="I8992" t="s">
        <v>64</v>
      </c>
      <c r="J8992">
        <v>25</v>
      </c>
      <c r="K8992" t="b">
        <v>0</v>
      </c>
      <c r="L8992">
        <v>677</v>
      </c>
      <c r="M8992" t="s">
        <v>27</v>
      </c>
      <c r="N8992" t="s">
        <v>28</v>
      </c>
      <c r="O8992">
        <v>5</v>
      </c>
      <c r="P8992" s="4">
        <v>13.788787989999999</v>
      </c>
      <c r="Q8992" s="4">
        <v>68.943939970000002</v>
      </c>
      <c r="R8992" t="s">
        <v>45</v>
      </c>
      <c r="S8992" t="b">
        <v>1</v>
      </c>
      <c r="T8992">
        <v>6.8943939969999999</v>
      </c>
      <c r="U8992" t="b">
        <v>0</v>
      </c>
      <c r="V8992" t="s">
        <v>97</v>
      </c>
      <c r="W8992">
        <v>0</v>
      </c>
      <c r="X8992" t="s">
        <v>38</v>
      </c>
      <c r="Y8992" t="s">
        <v>50</v>
      </c>
      <c r="Z8992">
        <v>4</v>
      </c>
      <c r="AA8992" t="b">
        <v>0</v>
      </c>
    </row>
    <row r="8993" spans="1:27" x14ac:dyDescent="0.3">
      <c r="A8993">
        <v>8992</v>
      </c>
      <c r="B8993" s="1">
        <v>43800</v>
      </c>
      <c r="C8993" s="7">
        <f t="shared" si="280"/>
        <v>2019</v>
      </c>
      <c r="D8993" s="2">
        <v>0.1973263888888889</v>
      </c>
      <c r="E8993">
        <v>428</v>
      </c>
      <c r="F8993" s="3">
        <v>36</v>
      </c>
      <c r="G8993" s="3" t="str">
        <f t="shared" si="281"/>
        <v>Middle Age</v>
      </c>
      <c r="H8993" t="s">
        <v>25</v>
      </c>
      <c r="I8993" t="s">
        <v>64</v>
      </c>
      <c r="J8993">
        <v>33</v>
      </c>
      <c r="K8993" t="b">
        <v>0</v>
      </c>
      <c r="L8993">
        <v>654</v>
      </c>
      <c r="M8993" t="s">
        <v>58</v>
      </c>
      <c r="N8993" t="s">
        <v>59</v>
      </c>
      <c r="O8993">
        <v>1</v>
      </c>
      <c r="P8993" s="4">
        <v>60.878838479999999</v>
      </c>
      <c r="Q8993" s="4">
        <v>60.878838479999999</v>
      </c>
      <c r="R8993" t="s">
        <v>29</v>
      </c>
      <c r="S8993" t="b">
        <v>1</v>
      </c>
      <c r="T8993">
        <v>0</v>
      </c>
      <c r="U8993" t="b">
        <v>0</v>
      </c>
      <c r="V8993" t="s">
        <v>97</v>
      </c>
      <c r="W8993">
        <v>0</v>
      </c>
      <c r="X8993" t="s">
        <v>38</v>
      </c>
      <c r="Y8993" t="s">
        <v>41</v>
      </c>
      <c r="Z8993">
        <v>3</v>
      </c>
      <c r="AA8993" t="b">
        <v>1</v>
      </c>
    </row>
    <row r="8994" spans="1:27" x14ac:dyDescent="0.3">
      <c r="A8994">
        <v>8993</v>
      </c>
      <c r="B8994" s="1">
        <v>43429</v>
      </c>
      <c r="C8994" s="7">
        <f t="shared" si="280"/>
        <v>2018</v>
      </c>
      <c r="D8994" s="2">
        <v>0.89855324074074072</v>
      </c>
      <c r="E8994">
        <v>261</v>
      </c>
      <c r="F8994" s="3">
        <v>60</v>
      </c>
      <c r="G8994" s="3" t="str">
        <f t="shared" si="281"/>
        <v>Old</v>
      </c>
      <c r="H8994" t="s">
        <v>51</v>
      </c>
      <c r="I8994" t="s">
        <v>52</v>
      </c>
      <c r="J8994">
        <v>57</v>
      </c>
      <c r="K8994" t="b">
        <v>0</v>
      </c>
      <c r="L8994">
        <v>939</v>
      </c>
      <c r="M8994" t="s">
        <v>53</v>
      </c>
      <c r="N8994" t="s">
        <v>54</v>
      </c>
      <c r="O8994">
        <v>3</v>
      </c>
      <c r="P8994" s="4">
        <v>64.489250249999998</v>
      </c>
      <c r="Q8994" s="4">
        <v>193.46775070000001</v>
      </c>
      <c r="R8994" t="s">
        <v>49</v>
      </c>
      <c r="S8994" t="b">
        <v>0</v>
      </c>
      <c r="T8994">
        <v>19.34677507</v>
      </c>
      <c r="U8994" t="b">
        <v>1</v>
      </c>
      <c r="V8994" t="s">
        <v>97</v>
      </c>
      <c r="W8994">
        <v>0</v>
      </c>
      <c r="X8994" t="s">
        <v>40</v>
      </c>
      <c r="Y8994" t="s">
        <v>50</v>
      </c>
      <c r="Z8994">
        <v>2</v>
      </c>
      <c r="AA8994" t="b">
        <v>0</v>
      </c>
    </row>
    <row r="8995" spans="1:27" x14ac:dyDescent="0.3">
      <c r="A8995">
        <v>8994</v>
      </c>
      <c r="B8995" s="1">
        <v>44508</v>
      </c>
      <c r="C8995" s="7">
        <f t="shared" si="280"/>
        <v>2021</v>
      </c>
      <c r="D8995" s="2">
        <v>0.52133101851851849</v>
      </c>
      <c r="E8995">
        <v>305</v>
      </c>
      <c r="F8995" s="3">
        <v>40</v>
      </c>
      <c r="G8995" s="3" t="str">
        <f t="shared" si="281"/>
        <v>Middle Age</v>
      </c>
      <c r="H8995" t="s">
        <v>25</v>
      </c>
      <c r="I8995" t="s">
        <v>60</v>
      </c>
      <c r="J8995" t="s">
        <v>96</v>
      </c>
      <c r="K8995" t="b">
        <v>1</v>
      </c>
      <c r="L8995">
        <v>644</v>
      </c>
      <c r="M8995" t="s">
        <v>58</v>
      </c>
      <c r="N8995" t="s">
        <v>59</v>
      </c>
      <c r="O8995">
        <v>1</v>
      </c>
      <c r="P8995" s="4">
        <v>94.028047049999998</v>
      </c>
      <c r="Q8995" s="4">
        <v>94.028047049999998</v>
      </c>
      <c r="R8995" t="s">
        <v>43</v>
      </c>
      <c r="S8995" t="b">
        <v>0</v>
      </c>
      <c r="T8995">
        <v>0</v>
      </c>
      <c r="U8995" t="b">
        <v>0</v>
      </c>
      <c r="V8995" t="s">
        <v>37</v>
      </c>
      <c r="W8995">
        <v>3</v>
      </c>
      <c r="X8995" t="s">
        <v>31</v>
      </c>
      <c r="Y8995" t="s">
        <v>41</v>
      </c>
      <c r="Z8995">
        <v>2</v>
      </c>
      <c r="AA8995" t="b">
        <v>0</v>
      </c>
    </row>
    <row r="8996" spans="1:27" x14ac:dyDescent="0.3">
      <c r="A8996">
        <v>8995</v>
      </c>
      <c r="B8996" s="1">
        <v>43462</v>
      </c>
      <c r="C8996" s="7">
        <f t="shared" si="280"/>
        <v>2018</v>
      </c>
      <c r="D8996" s="2">
        <v>0.98803240740740739</v>
      </c>
      <c r="E8996">
        <v>381</v>
      </c>
      <c r="F8996" s="3">
        <v>18</v>
      </c>
      <c r="G8996" s="3" t="str">
        <f t="shared" si="281"/>
        <v>Young</v>
      </c>
      <c r="H8996" t="s">
        <v>25</v>
      </c>
      <c r="I8996" t="s">
        <v>62</v>
      </c>
      <c r="J8996">
        <v>69</v>
      </c>
      <c r="K8996" t="b">
        <v>0</v>
      </c>
      <c r="L8996">
        <v>917</v>
      </c>
      <c r="M8996" t="s">
        <v>58</v>
      </c>
      <c r="N8996" t="s">
        <v>59</v>
      </c>
      <c r="O8996">
        <v>1</v>
      </c>
      <c r="P8996" s="4">
        <v>82.211764500000001</v>
      </c>
      <c r="Q8996" s="4">
        <v>82.211764500000001</v>
      </c>
      <c r="R8996" t="s">
        <v>43</v>
      </c>
      <c r="S8996" t="b">
        <v>0</v>
      </c>
      <c r="T8996">
        <v>0</v>
      </c>
      <c r="U8996" t="b">
        <v>0</v>
      </c>
      <c r="V8996" t="s">
        <v>97</v>
      </c>
      <c r="W8996">
        <v>0</v>
      </c>
      <c r="X8996" t="s">
        <v>31</v>
      </c>
      <c r="Y8996" t="s">
        <v>41</v>
      </c>
      <c r="Z8996">
        <v>2</v>
      </c>
      <c r="AA8996" t="b">
        <v>0</v>
      </c>
    </row>
    <row r="8997" spans="1:27" x14ac:dyDescent="0.3">
      <c r="A8997">
        <v>8996</v>
      </c>
      <c r="B8997" s="1">
        <v>44506</v>
      </c>
      <c r="C8997" s="7">
        <f t="shared" si="280"/>
        <v>2021</v>
      </c>
      <c r="D8997" s="2">
        <v>0.63230324074074074</v>
      </c>
      <c r="E8997">
        <v>51</v>
      </c>
      <c r="F8997" s="3">
        <v>21</v>
      </c>
      <c r="G8997" s="3" t="str">
        <f t="shared" si="281"/>
        <v>Young</v>
      </c>
      <c r="H8997" t="s">
        <v>51</v>
      </c>
      <c r="I8997" t="s">
        <v>34</v>
      </c>
      <c r="J8997" t="s">
        <v>96</v>
      </c>
      <c r="K8997" t="b">
        <v>1</v>
      </c>
      <c r="L8997">
        <v>73</v>
      </c>
      <c r="M8997" t="s">
        <v>53</v>
      </c>
      <c r="N8997" t="s">
        <v>54</v>
      </c>
      <c r="O8997">
        <v>4</v>
      </c>
      <c r="P8997" s="4">
        <v>84.275567589999994</v>
      </c>
      <c r="Q8997" s="4">
        <v>337.10227029999999</v>
      </c>
      <c r="R8997" t="s">
        <v>29</v>
      </c>
      <c r="S8997" t="b">
        <v>1</v>
      </c>
      <c r="T8997">
        <v>33.710227029999999</v>
      </c>
      <c r="U8997" t="b">
        <v>0</v>
      </c>
      <c r="V8997" t="s">
        <v>65</v>
      </c>
      <c r="W8997">
        <v>5</v>
      </c>
      <c r="X8997" t="s">
        <v>40</v>
      </c>
      <c r="Y8997" t="s">
        <v>50</v>
      </c>
      <c r="Z8997">
        <v>3</v>
      </c>
      <c r="AA8997" t="b">
        <v>1</v>
      </c>
    </row>
    <row r="8998" spans="1:27" x14ac:dyDescent="0.3">
      <c r="A8998">
        <v>8997</v>
      </c>
      <c r="B8998" s="1">
        <v>45281</v>
      </c>
      <c r="C8998" s="7">
        <f t="shared" si="280"/>
        <v>2023</v>
      </c>
      <c r="D8998" s="2">
        <v>0.83667824074074071</v>
      </c>
      <c r="E8998">
        <v>497</v>
      </c>
      <c r="F8998" s="3">
        <v>61</v>
      </c>
      <c r="G8998" s="3" t="str">
        <f t="shared" si="281"/>
        <v>Old</v>
      </c>
      <c r="H8998" t="s">
        <v>33</v>
      </c>
      <c r="I8998" t="s">
        <v>67</v>
      </c>
      <c r="J8998" t="s">
        <v>96</v>
      </c>
      <c r="K8998" t="b">
        <v>1</v>
      </c>
      <c r="L8998">
        <v>106</v>
      </c>
      <c r="M8998" t="s">
        <v>27</v>
      </c>
      <c r="N8998" t="s">
        <v>28</v>
      </c>
      <c r="O8998">
        <v>5</v>
      </c>
      <c r="P8998" s="4">
        <v>63.666271530000003</v>
      </c>
      <c r="Q8998" s="4">
        <v>318.33135759999999</v>
      </c>
      <c r="R8998" t="s">
        <v>43</v>
      </c>
      <c r="S8998" t="b">
        <v>0</v>
      </c>
      <c r="T8998">
        <v>0</v>
      </c>
      <c r="U8998" t="b">
        <v>1</v>
      </c>
      <c r="V8998" t="s">
        <v>65</v>
      </c>
      <c r="W8998">
        <v>4</v>
      </c>
      <c r="X8998" t="s">
        <v>38</v>
      </c>
      <c r="Y8998" t="s">
        <v>32</v>
      </c>
      <c r="Z8998">
        <v>3</v>
      </c>
      <c r="AA8998" t="b">
        <v>0</v>
      </c>
    </row>
    <row r="8999" spans="1:27" x14ac:dyDescent="0.3">
      <c r="A8999">
        <v>8998</v>
      </c>
      <c r="B8999" s="1">
        <v>44171</v>
      </c>
      <c r="C8999" s="7">
        <f t="shared" si="280"/>
        <v>2020</v>
      </c>
      <c r="D8999" s="2">
        <v>0.49751157407407409</v>
      </c>
      <c r="E8999">
        <v>464</v>
      </c>
      <c r="F8999" s="3">
        <v>39</v>
      </c>
      <c r="G8999" s="3" t="str">
        <f t="shared" si="281"/>
        <v>Middle Age</v>
      </c>
      <c r="H8999" t="s">
        <v>25</v>
      </c>
      <c r="I8999" t="s">
        <v>63</v>
      </c>
      <c r="J8999">
        <v>27</v>
      </c>
      <c r="K8999" t="b">
        <v>0</v>
      </c>
      <c r="L8999">
        <v>661</v>
      </c>
      <c r="M8999" t="s">
        <v>47</v>
      </c>
      <c r="N8999" t="s">
        <v>48</v>
      </c>
      <c r="O8999">
        <v>4</v>
      </c>
      <c r="P8999" s="4">
        <v>46.187527729999999</v>
      </c>
      <c r="Q8999" s="4">
        <v>184.75011090000001</v>
      </c>
      <c r="R8999" t="s">
        <v>49</v>
      </c>
      <c r="S8999" t="b">
        <v>0</v>
      </c>
      <c r="T8999">
        <v>0</v>
      </c>
      <c r="U8999" t="b">
        <v>0</v>
      </c>
      <c r="V8999" t="s">
        <v>97</v>
      </c>
      <c r="W8999">
        <v>0</v>
      </c>
      <c r="X8999" t="s">
        <v>40</v>
      </c>
      <c r="Y8999" t="s">
        <v>32</v>
      </c>
      <c r="Z8999">
        <v>3</v>
      </c>
      <c r="AA8999" t="b">
        <v>1</v>
      </c>
    </row>
    <row r="9000" spans="1:27" x14ac:dyDescent="0.3">
      <c r="A9000">
        <v>8999</v>
      </c>
      <c r="B9000" s="1">
        <v>44157</v>
      </c>
      <c r="C9000" s="7">
        <f t="shared" si="280"/>
        <v>2020</v>
      </c>
      <c r="D9000" s="2">
        <v>0.9337037037037037</v>
      </c>
      <c r="E9000">
        <v>26</v>
      </c>
      <c r="F9000" s="3">
        <v>27</v>
      </c>
      <c r="G9000" s="3" t="str">
        <f t="shared" si="281"/>
        <v>Middle Age</v>
      </c>
      <c r="H9000" t="s">
        <v>51</v>
      </c>
      <c r="I9000" t="s">
        <v>66</v>
      </c>
      <c r="J9000">
        <v>73</v>
      </c>
      <c r="K9000" t="b">
        <v>0</v>
      </c>
      <c r="L9000">
        <v>699</v>
      </c>
      <c r="M9000" t="s">
        <v>53</v>
      </c>
      <c r="N9000" t="s">
        <v>54</v>
      </c>
      <c r="O9000">
        <v>5</v>
      </c>
      <c r="P9000" s="4">
        <v>16.720173089999999</v>
      </c>
      <c r="Q9000" s="4">
        <v>83.600865440000007</v>
      </c>
      <c r="R9000" t="s">
        <v>45</v>
      </c>
      <c r="S9000" t="b">
        <v>0</v>
      </c>
      <c r="T9000">
        <v>0</v>
      </c>
      <c r="U9000" t="b">
        <v>1</v>
      </c>
      <c r="V9000" t="s">
        <v>97</v>
      </c>
      <c r="W9000">
        <v>0</v>
      </c>
      <c r="X9000" t="s">
        <v>40</v>
      </c>
      <c r="Y9000" t="s">
        <v>32</v>
      </c>
      <c r="Z9000">
        <v>3</v>
      </c>
      <c r="AA9000" t="b">
        <v>1</v>
      </c>
    </row>
    <row r="9001" spans="1:27" x14ac:dyDescent="0.3">
      <c r="A9001">
        <v>9000</v>
      </c>
      <c r="B9001" s="1">
        <v>44168</v>
      </c>
      <c r="C9001" s="7">
        <f t="shared" si="280"/>
        <v>2020</v>
      </c>
      <c r="D9001" s="2">
        <v>0.61461805555555549</v>
      </c>
      <c r="E9001">
        <v>285</v>
      </c>
      <c r="F9001" s="3">
        <v>61</v>
      </c>
      <c r="G9001" s="3" t="str">
        <f t="shared" si="281"/>
        <v>Old</v>
      </c>
      <c r="H9001" t="s">
        <v>33</v>
      </c>
      <c r="I9001" t="s">
        <v>55</v>
      </c>
      <c r="J9001" t="s">
        <v>96</v>
      </c>
      <c r="K9001" t="b">
        <v>1</v>
      </c>
      <c r="L9001">
        <v>357</v>
      </c>
      <c r="M9001" t="s">
        <v>58</v>
      </c>
      <c r="N9001" t="s">
        <v>59</v>
      </c>
      <c r="O9001">
        <v>2</v>
      </c>
      <c r="P9001" s="4">
        <v>34.671015099999998</v>
      </c>
      <c r="Q9001" s="4">
        <v>69.342030210000004</v>
      </c>
      <c r="R9001" t="s">
        <v>43</v>
      </c>
      <c r="S9001" t="b">
        <v>0</v>
      </c>
      <c r="T9001">
        <v>6.9342030210000001</v>
      </c>
      <c r="U9001" t="b">
        <v>1</v>
      </c>
      <c r="V9001" t="s">
        <v>30</v>
      </c>
      <c r="W9001">
        <v>3</v>
      </c>
      <c r="X9001" t="s">
        <v>40</v>
      </c>
      <c r="Y9001" t="s">
        <v>50</v>
      </c>
      <c r="Z9001">
        <v>5</v>
      </c>
      <c r="AA9001" t="b">
        <v>1</v>
      </c>
    </row>
    <row r="9002" spans="1:27" x14ac:dyDescent="0.3">
      <c r="A9002">
        <v>9001</v>
      </c>
      <c r="B9002" s="1">
        <v>44196</v>
      </c>
      <c r="C9002" s="7">
        <f t="shared" si="280"/>
        <v>2020</v>
      </c>
      <c r="D9002" s="2">
        <v>0.19990740740740742</v>
      </c>
      <c r="E9002">
        <v>253</v>
      </c>
      <c r="F9002" s="3">
        <v>21</v>
      </c>
      <c r="G9002" s="3" t="str">
        <f t="shared" si="281"/>
        <v>Young</v>
      </c>
      <c r="H9002" t="s">
        <v>25</v>
      </c>
      <c r="I9002" t="s">
        <v>66</v>
      </c>
      <c r="J9002">
        <v>28</v>
      </c>
      <c r="K9002" t="b">
        <v>0</v>
      </c>
      <c r="L9002">
        <v>618</v>
      </c>
      <c r="M9002" t="s">
        <v>53</v>
      </c>
      <c r="N9002" t="s">
        <v>54</v>
      </c>
      <c r="O9002">
        <v>3</v>
      </c>
      <c r="P9002" s="4">
        <v>50.589635690000001</v>
      </c>
      <c r="Q9002" s="4">
        <v>151.76890710000001</v>
      </c>
      <c r="R9002" t="s">
        <v>43</v>
      </c>
      <c r="S9002" t="b">
        <v>0</v>
      </c>
      <c r="T9002">
        <v>15.17689071</v>
      </c>
      <c r="U9002" t="b">
        <v>0</v>
      </c>
      <c r="V9002" t="s">
        <v>97</v>
      </c>
      <c r="W9002">
        <v>0</v>
      </c>
      <c r="X9002" t="s">
        <v>31</v>
      </c>
      <c r="Y9002" t="s">
        <v>50</v>
      </c>
      <c r="Z9002">
        <v>2</v>
      </c>
      <c r="AA9002" t="b">
        <v>0</v>
      </c>
    </row>
    <row r="9003" spans="1:27" x14ac:dyDescent="0.3">
      <c r="A9003">
        <v>9002</v>
      </c>
      <c r="B9003" s="1">
        <v>44141</v>
      </c>
      <c r="C9003" s="7">
        <f t="shared" si="280"/>
        <v>2020</v>
      </c>
      <c r="D9003" s="2">
        <v>0.50373842592592599</v>
      </c>
      <c r="E9003">
        <v>94</v>
      </c>
      <c r="F9003" s="3">
        <v>29</v>
      </c>
      <c r="G9003" s="3" t="str">
        <f t="shared" si="281"/>
        <v>Middle Age</v>
      </c>
      <c r="H9003" t="s">
        <v>51</v>
      </c>
      <c r="I9003" t="s">
        <v>60</v>
      </c>
      <c r="J9003">
        <v>28</v>
      </c>
      <c r="K9003" t="b">
        <v>0</v>
      </c>
      <c r="L9003">
        <v>787</v>
      </c>
      <c r="M9003" t="s">
        <v>47</v>
      </c>
      <c r="N9003" t="s">
        <v>48</v>
      </c>
      <c r="O9003">
        <v>1</v>
      </c>
      <c r="P9003" s="4">
        <v>91.973470320000004</v>
      </c>
      <c r="Q9003" s="4">
        <v>91.973470320000004</v>
      </c>
      <c r="R9003" t="s">
        <v>49</v>
      </c>
      <c r="S9003" t="b">
        <v>1</v>
      </c>
      <c r="T9003">
        <v>0</v>
      </c>
      <c r="U9003" t="b">
        <v>0</v>
      </c>
      <c r="V9003" t="s">
        <v>97</v>
      </c>
      <c r="W9003">
        <v>0</v>
      </c>
      <c r="X9003" t="s">
        <v>38</v>
      </c>
      <c r="Y9003" t="s">
        <v>32</v>
      </c>
      <c r="Z9003">
        <v>4</v>
      </c>
      <c r="AA9003" t="b">
        <v>1</v>
      </c>
    </row>
    <row r="9004" spans="1:27" x14ac:dyDescent="0.3">
      <c r="A9004">
        <v>9003</v>
      </c>
      <c r="B9004" s="1">
        <v>45262</v>
      </c>
      <c r="C9004" s="7">
        <f t="shared" si="280"/>
        <v>2023</v>
      </c>
      <c r="D9004" s="2">
        <v>0.94732638888888887</v>
      </c>
      <c r="E9004">
        <v>496</v>
      </c>
      <c r="F9004" s="3">
        <v>34</v>
      </c>
      <c r="G9004" s="3" t="str">
        <f t="shared" si="281"/>
        <v>Middle Age</v>
      </c>
      <c r="H9004" t="s">
        <v>33</v>
      </c>
      <c r="I9004" t="s">
        <v>46</v>
      </c>
      <c r="J9004" t="s">
        <v>96</v>
      </c>
      <c r="K9004" t="b">
        <v>1</v>
      </c>
      <c r="L9004">
        <v>283</v>
      </c>
      <c r="M9004" t="s">
        <v>58</v>
      </c>
      <c r="N9004" t="s">
        <v>59</v>
      </c>
      <c r="O9004">
        <v>5</v>
      </c>
      <c r="P9004" s="4">
        <v>10.728899350000001</v>
      </c>
      <c r="Q9004" s="4">
        <v>53.644496760000003</v>
      </c>
      <c r="R9004" t="s">
        <v>29</v>
      </c>
      <c r="S9004" t="b">
        <v>0</v>
      </c>
      <c r="T9004">
        <v>5.3644496759999996</v>
      </c>
      <c r="U9004" t="b">
        <v>0</v>
      </c>
      <c r="V9004" t="s">
        <v>30</v>
      </c>
      <c r="W9004">
        <v>1</v>
      </c>
      <c r="X9004" t="s">
        <v>40</v>
      </c>
      <c r="Y9004" t="s">
        <v>50</v>
      </c>
      <c r="Z9004">
        <v>1</v>
      </c>
      <c r="AA9004" t="b">
        <v>1</v>
      </c>
    </row>
    <row r="9005" spans="1:27" x14ac:dyDescent="0.3">
      <c r="A9005">
        <v>9004</v>
      </c>
      <c r="B9005" s="1">
        <v>43455</v>
      </c>
      <c r="C9005" s="7">
        <f t="shared" si="280"/>
        <v>2018</v>
      </c>
      <c r="D9005" s="2">
        <v>0.17937499999999998</v>
      </c>
      <c r="E9005">
        <v>275</v>
      </c>
      <c r="F9005" s="3">
        <v>25</v>
      </c>
      <c r="G9005" s="3" t="str">
        <f t="shared" si="281"/>
        <v>Middle Age</v>
      </c>
      <c r="H9005" t="s">
        <v>51</v>
      </c>
      <c r="I9005" t="s">
        <v>44</v>
      </c>
      <c r="J9005">
        <v>64</v>
      </c>
      <c r="K9005" t="b">
        <v>0</v>
      </c>
      <c r="L9005">
        <v>431</v>
      </c>
      <c r="M9005" t="s">
        <v>35</v>
      </c>
      <c r="N9005" t="s">
        <v>36</v>
      </c>
      <c r="O9005">
        <v>1</v>
      </c>
      <c r="P9005" s="4">
        <v>76.562390699999995</v>
      </c>
      <c r="Q9005" s="4">
        <v>76.562390699999995</v>
      </c>
      <c r="R9005" t="s">
        <v>29</v>
      </c>
      <c r="S9005" t="b">
        <v>0</v>
      </c>
      <c r="T9005">
        <v>0</v>
      </c>
      <c r="U9005" t="b">
        <v>1</v>
      </c>
      <c r="V9005" t="s">
        <v>97</v>
      </c>
      <c r="W9005">
        <v>0</v>
      </c>
      <c r="X9005" t="s">
        <v>38</v>
      </c>
      <c r="Y9005" t="s">
        <v>41</v>
      </c>
      <c r="Z9005">
        <v>2</v>
      </c>
      <c r="AA9005" t="b">
        <v>0</v>
      </c>
    </row>
    <row r="9006" spans="1:27" x14ac:dyDescent="0.3">
      <c r="A9006">
        <v>9005</v>
      </c>
      <c r="B9006" s="1">
        <v>43803</v>
      </c>
      <c r="C9006" s="7">
        <f t="shared" si="280"/>
        <v>2019</v>
      </c>
      <c r="D9006" s="2">
        <v>0.27704861111111112</v>
      </c>
      <c r="E9006">
        <v>288</v>
      </c>
      <c r="F9006" s="3">
        <v>23</v>
      </c>
      <c r="G9006" s="3" t="str">
        <f t="shared" si="281"/>
        <v>Young</v>
      </c>
      <c r="H9006" t="s">
        <v>33</v>
      </c>
      <c r="I9006" t="s">
        <v>56</v>
      </c>
      <c r="J9006" t="s">
        <v>96</v>
      </c>
      <c r="K9006" t="b">
        <v>1</v>
      </c>
      <c r="L9006">
        <v>427</v>
      </c>
      <c r="M9006" t="s">
        <v>47</v>
      </c>
      <c r="N9006" t="s">
        <v>48</v>
      </c>
      <c r="O9006">
        <v>5</v>
      </c>
      <c r="P9006" s="4">
        <v>65.998542180000001</v>
      </c>
      <c r="Q9006" s="4">
        <v>329.99271090000002</v>
      </c>
      <c r="R9006" t="s">
        <v>43</v>
      </c>
      <c r="S9006" t="b">
        <v>0</v>
      </c>
      <c r="T9006">
        <v>0</v>
      </c>
      <c r="U9006" t="b">
        <v>1</v>
      </c>
      <c r="V9006" t="s">
        <v>30</v>
      </c>
      <c r="W9006">
        <v>4</v>
      </c>
      <c r="X9006" t="s">
        <v>38</v>
      </c>
      <c r="Y9006" t="s">
        <v>32</v>
      </c>
      <c r="Z9006">
        <v>5</v>
      </c>
      <c r="AA9006" t="b">
        <v>0</v>
      </c>
    </row>
    <row r="9007" spans="1:27" x14ac:dyDescent="0.3">
      <c r="A9007">
        <v>9006</v>
      </c>
      <c r="B9007" s="1">
        <v>45246</v>
      </c>
      <c r="C9007" s="7">
        <f t="shared" si="280"/>
        <v>2023</v>
      </c>
      <c r="D9007" s="2">
        <v>0.55835648148148154</v>
      </c>
      <c r="E9007">
        <v>275</v>
      </c>
      <c r="F9007" s="3">
        <v>55</v>
      </c>
      <c r="G9007" s="3" t="str">
        <f t="shared" si="281"/>
        <v>Old</v>
      </c>
      <c r="H9007" t="s">
        <v>33</v>
      </c>
      <c r="I9007" t="s">
        <v>42</v>
      </c>
      <c r="J9007" t="s">
        <v>96</v>
      </c>
      <c r="K9007" t="b">
        <v>1</v>
      </c>
      <c r="L9007">
        <v>191</v>
      </c>
      <c r="M9007" t="s">
        <v>53</v>
      </c>
      <c r="N9007" t="s">
        <v>54</v>
      </c>
      <c r="O9007">
        <v>2</v>
      </c>
      <c r="P9007" s="4">
        <v>50.315040140000001</v>
      </c>
      <c r="Q9007" s="4">
        <v>100.6300803</v>
      </c>
      <c r="R9007" t="s">
        <v>49</v>
      </c>
      <c r="S9007" t="b">
        <v>1</v>
      </c>
      <c r="T9007">
        <v>0</v>
      </c>
      <c r="U9007" t="b">
        <v>0</v>
      </c>
      <c r="V9007" t="s">
        <v>65</v>
      </c>
      <c r="W9007">
        <v>2</v>
      </c>
      <c r="X9007" t="s">
        <v>40</v>
      </c>
      <c r="Y9007" t="s">
        <v>32</v>
      </c>
      <c r="Z9007">
        <v>1</v>
      </c>
      <c r="AA9007" t="b">
        <v>1</v>
      </c>
    </row>
    <row r="9008" spans="1:27" x14ac:dyDescent="0.3">
      <c r="A9008">
        <v>9007</v>
      </c>
      <c r="B9008" s="1">
        <v>43772</v>
      </c>
      <c r="C9008" s="7">
        <f t="shared" si="280"/>
        <v>2019</v>
      </c>
      <c r="D9008" s="2">
        <v>5.9907407407407409E-2</v>
      </c>
      <c r="E9008">
        <v>237</v>
      </c>
      <c r="F9008" s="3">
        <v>20</v>
      </c>
      <c r="G9008" s="3" t="str">
        <f t="shared" si="281"/>
        <v>Young</v>
      </c>
      <c r="H9008" t="s">
        <v>33</v>
      </c>
      <c r="I9008" t="s">
        <v>52</v>
      </c>
      <c r="J9008" t="s">
        <v>96</v>
      </c>
      <c r="K9008" t="b">
        <v>1</v>
      </c>
      <c r="L9008">
        <v>899</v>
      </c>
      <c r="M9008" t="s">
        <v>53</v>
      </c>
      <c r="N9008" t="s">
        <v>54</v>
      </c>
      <c r="O9008">
        <v>5</v>
      </c>
      <c r="P9008" s="4">
        <v>16.579415940000001</v>
      </c>
      <c r="Q9008" s="4">
        <v>82.897079680000004</v>
      </c>
      <c r="R9008" t="s">
        <v>45</v>
      </c>
      <c r="S9008" t="b">
        <v>1</v>
      </c>
      <c r="T9008">
        <v>0</v>
      </c>
      <c r="U9008" t="b">
        <v>1</v>
      </c>
      <c r="V9008" t="s">
        <v>30</v>
      </c>
      <c r="W9008">
        <v>5</v>
      </c>
      <c r="X9008" t="s">
        <v>38</v>
      </c>
      <c r="Y9008" t="s">
        <v>41</v>
      </c>
      <c r="Z9008">
        <v>4</v>
      </c>
      <c r="AA9008" t="b">
        <v>1</v>
      </c>
    </row>
    <row r="9009" spans="1:27" x14ac:dyDescent="0.3">
      <c r="A9009">
        <v>9008</v>
      </c>
      <c r="B9009" s="1">
        <v>43821</v>
      </c>
      <c r="C9009" s="7">
        <f t="shared" si="280"/>
        <v>2019</v>
      </c>
      <c r="D9009" s="2">
        <v>2.1145833333333332E-2</v>
      </c>
      <c r="E9009">
        <v>21</v>
      </c>
      <c r="F9009" s="3">
        <v>68</v>
      </c>
      <c r="G9009" s="3" t="str">
        <f t="shared" si="281"/>
        <v>Old</v>
      </c>
      <c r="H9009" t="s">
        <v>25</v>
      </c>
      <c r="I9009" t="s">
        <v>60</v>
      </c>
      <c r="J9009" t="s">
        <v>96</v>
      </c>
      <c r="K9009" t="b">
        <v>1</v>
      </c>
      <c r="L9009">
        <v>92</v>
      </c>
      <c r="M9009" t="s">
        <v>27</v>
      </c>
      <c r="N9009" t="s">
        <v>28</v>
      </c>
      <c r="O9009">
        <v>1</v>
      </c>
      <c r="P9009" s="4">
        <v>42.126199700000001</v>
      </c>
      <c r="Q9009" s="4">
        <v>42.126199700000001</v>
      </c>
      <c r="R9009" t="s">
        <v>43</v>
      </c>
      <c r="S9009" t="b">
        <v>1</v>
      </c>
      <c r="T9009">
        <v>0</v>
      </c>
      <c r="U9009" t="b">
        <v>0</v>
      </c>
      <c r="V9009" t="s">
        <v>65</v>
      </c>
      <c r="W9009">
        <v>3</v>
      </c>
      <c r="X9009" t="s">
        <v>40</v>
      </c>
      <c r="Y9009" t="s">
        <v>32</v>
      </c>
      <c r="Z9009">
        <v>5</v>
      </c>
      <c r="AA9009" t="b">
        <v>0</v>
      </c>
    </row>
    <row r="9010" spans="1:27" x14ac:dyDescent="0.3">
      <c r="A9010">
        <v>9009</v>
      </c>
      <c r="B9010" s="1">
        <v>44195</v>
      </c>
      <c r="C9010" s="7">
        <f t="shared" si="280"/>
        <v>2020</v>
      </c>
      <c r="D9010" s="2">
        <v>2.488425925925926E-3</v>
      </c>
      <c r="E9010">
        <v>392</v>
      </c>
      <c r="F9010" s="3">
        <v>68</v>
      </c>
      <c r="G9010" s="3" t="str">
        <f t="shared" si="281"/>
        <v>Old</v>
      </c>
      <c r="H9010" t="s">
        <v>25</v>
      </c>
      <c r="I9010" t="s">
        <v>56</v>
      </c>
      <c r="J9010" t="s">
        <v>96</v>
      </c>
      <c r="K9010" t="b">
        <v>1</v>
      </c>
      <c r="L9010">
        <v>645</v>
      </c>
      <c r="M9010" t="s">
        <v>53</v>
      </c>
      <c r="N9010" t="s">
        <v>54</v>
      </c>
      <c r="O9010">
        <v>4</v>
      </c>
      <c r="P9010" s="4">
        <v>31.017872730000001</v>
      </c>
      <c r="Q9010" s="4">
        <v>124.0714909</v>
      </c>
      <c r="R9010" t="s">
        <v>45</v>
      </c>
      <c r="S9010" t="b">
        <v>0</v>
      </c>
      <c r="T9010">
        <v>12.407149090000001</v>
      </c>
      <c r="U9010" t="b">
        <v>1</v>
      </c>
      <c r="V9010" t="s">
        <v>37</v>
      </c>
      <c r="W9010">
        <v>4</v>
      </c>
      <c r="X9010" t="s">
        <v>31</v>
      </c>
      <c r="Y9010" t="s">
        <v>50</v>
      </c>
      <c r="Z9010">
        <v>2</v>
      </c>
      <c r="AA9010" t="b">
        <v>1</v>
      </c>
    </row>
    <row r="9011" spans="1:27" x14ac:dyDescent="0.3">
      <c r="A9011">
        <v>9010</v>
      </c>
      <c r="B9011" s="1">
        <v>45281</v>
      </c>
      <c r="C9011" s="7">
        <f t="shared" si="280"/>
        <v>2023</v>
      </c>
      <c r="D9011" s="2">
        <v>0.64393518518518522</v>
      </c>
      <c r="E9011">
        <v>148</v>
      </c>
      <c r="F9011" s="3">
        <v>25</v>
      </c>
      <c r="G9011" s="3" t="str">
        <f t="shared" si="281"/>
        <v>Middle Age</v>
      </c>
      <c r="H9011" t="s">
        <v>25</v>
      </c>
      <c r="I9011" t="s">
        <v>69</v>
      </c>
      <c r="J9011" t="s">
        <v>96</v>
      </c>
      <c r="K9011" t="b">
        <v>1</v>
      </c>
      <c r="L9011">
        <v>127</v>
      </c>
      <c r="M9011" t="s">
        <v>47</v>
      </c>
      <c r="N9011" t="s">
        <v>48</v>
      </c>
      <c r="O9011">
        <v>4</v>
      </c>
      <c r="P9011" s="4">
        <v>21.486116280000001</v>
      </c>
      <c r="Q9011" s="4">
        <v>85.944465109999996</v>
      </c>
      <c r="R9011" t="s">
        <v>45</v>
      </c>
      <c r="S9011" t="b">
        <v>1</v>
      </c>
      <c r="T9011">
        <v>0</v>
      </c>
      <c r="U9011" t="b">
        <v>0</v>
      </c>
      <c r="V9011" t="s">
        <v>65</v>
      </c>
      <c r="W9011">
        <v>5</v>
      </c>
      <c r="X9011" t="s">
        <v>40</v>
      </c>
      <c r="Y9011" t="s">
        <v>32</v>
      </c>
      <c r="Z9011">
        <v>5</v>
      </c>
      <c r="AA9011" t="b">
        <v>0</v>
      </c>
    </row>
    <row r="9012" spans="1:27" x14ac:dyDescent="0.3">
      <c r="A9012">
        <v>9011</v>
      </c>
      <c r="B9012" s="1">
        <v>44903</v>
      </c>
      <c r="C9012" s="7">
        <f t="shared" si="280"/>
        <v>2022</v>
      </c>
      <c r="D9012" s="2">
        <v>0.24048611111111109</v>
      </c>
      <c r="E9012">
        <v>137</v>
      </c>
      <c r="F9012" s="3">
        <v>19</v>
      </c>
      <c r="G9012" s="3" t="str">
        <f t="shared" si="281"/>
        <v>Young</v>
      </c>
      <c r="H9012" t="s">
        <v>33</v>
      </c>
      <c r="I9012" t="s">
        <v>69</v>
      </c>
      <c r="J9012" t="s">
        <v>96</v>
      </c>
      <c r="K9012" t="b">
        <v>1</v>
      </c>
      <c r="L9012">
        <v>462</v>
      </c>
      <c r="M9012" t="s">
        <v>47</v>
      </c>
      <c r="N9012" t="s">
        <v>48</v>
      </c>
      <c r="O9012">
        <v>1</v>
      </c>
      <c r="P9012" s="4">
        <v>43.74449147</v>
      </c>
      <c r="Q9012" s="4">
        <v>43.74449147</v>
      </c>
      <c r="R9012" t="s">
        <v>49</v>
      </c>
      <c r="S9012" t="b">
        <v>1</v>
      </c>
      <c r="T9012">
        <v>0</v>
      </c>
      <c r="U9012" t="b">
        <v>1</v>
      </c>
      <c r="V9012" t="s">
        <v>37</v>
      </c>
      <c r="W9012">
        <v>3</v>
      </c>
      <c r="X9012" t="s">
        <v>31</v>
      </c>
      <c r="Y9012" t="s">
        <v>41</v>
      </c>
      <c r="Z9012">
        <v>1</v>
      </c>
      <c r="AA9012" t="b">
        <v>1</v>
      </c>
    </row>
    <row r="9013" spans="1:27" x14ac:dyDescent="0.3">
      <c r="A9013">
        <v>9012</v>
      </c>
      <c r="B9013" s="1">
        <v>44923</v>
      </c>
      <c r="C9013" s="7">
        <f t="shared" si="280"/>
        <v>2022</v>
      </c>
      <c r="D9013" s="2">
        <v>0.74710648148148151</v>
      </c>
      <c r="E9013">
        <v>194</v>
      </c>
      <c r="F9013" s="3">
        <v>31</v>
      </c>
      <c r="G9013" s="3" t="str">
        <f t="shared" si="281"/>
        <v>Middle Age</v>
      </c>
      <c r="H9013" t="s">
        <v>51</v>
      </c>
      <c r="I9013" t="s">
        <v>66</v>
      </c>
      <c r="J9013">
        <v>69</v>
      </c>
      <c r="K9013" t="b">
        <v>0</v>
      </c>
      <c r="L9013">
        <v>988</v>
      </c>
      <c r="M9013" t="s">
        <v>58</v>
      </c>
      <c r="N9013" t="s">
        <v>59</v>
      </c>
      <c r="O9013">
        <v>2</v>
      </c>
      <c r="P9013" s="4">
        <v>49.172091289999997</v>
      </c>
      <c r="Q9013" s="4">
        <v>98.344182579999995</v>
      </c>
      <c r="R9013" t="s">
        <v>29</v>
      </c>
      <c r="S9013" t="b">
        <v>0</v>
      </c>
      <c r="T9013">
        <v>0</v>
      </c>
      <c r="U9013" t="b">
        <v>1</v>
      </c>
      <c r="V9013" t="s">
        <v>97</v>
      </c>
      <c r="W9013">
        <v>0</v>
      </c>
      <c r="X9013" t="s">
        <v>38</v>
      </c>
      <c r="Y9013" t="s">
        <v>41</v>
      </c>
      <c r="Z9013">
        <v>1</v>
      </c>
      <c r="AA9013" t="b">
        <v>1</v>
      </c>
    </row>
    <row r="9014" spans="1:27" x14ac:dyDescent="0.3">
      <c r="A9014">
        <v>9013</v>
      </c>
      <c r="B9014" s="1">
        <v>45269</v>
      </c>
      <c r="C9014" s="7">
        <f t="shared" si="280"/>
        <v>2023</v>
      </c>
      <c r="D9014" s="2">
        <v>0.82403935185185195</v>
      </c>
      <c r="E9014">
        <v>468</v>
      </c>
      <c r="F9014" s="3">
        <v>45</v>
      </c>
      <c r="G9014" s="3" t="str">
        <f t="shared" si="281"/>
        <v>Old</v>
      </c>
      <c r="H9014" t="s">
        <v>25</v>
      </c>
      <c r="I9014" t="s">
        <v>61</v>
      </c>
      <c r="J9014" t="s">
        <v>96</v>
      </c>
      <c r="K9014" t="b">
        <v>1</v>
      </c>
      <c r="L9014">
        <v>921</v>
      </c>
      <c r="M9014" t="s">
        <v>58</v>
      </c>
      <c r="N9014" t="s">
        <v>59</v>
      </c>
      <c r="O9014">
        <v>5</v>
      </c>
      <c r="P9014" s="4">
        <v>58.73749634</v>
      </c>
      <c r="Q9014" s="4">
        <v>293.68748169999998</v>
      </c>
      <c r="R9014" t="s">
        <v>49</v>
      </c>
      <c r="S9014" t="b">
        <v>0</v>
      </c>
      <c r="T9014">
        <v>29.36874817</v>
      </c>
      <c r="U9014" t="b">
        <v>0</v>
      </c>
      <c r="V9014" t="s">
        <v>37</v>
      </c>
      <c r="W9014">
        <v>1</v>
      </c>
      <c r="X9014" t="s">
        <v>38</v>
      </c>
      <c r="Y9014" t="s">
        <v>50</v>
      </c>
      <c r="Z9014">
        <v>1</v>
      </c>
      <c r="AA9014" t="b">
        <v>0</v>
      </c>
    </row>
    <row r="9015" spans="1:27" x14ac:dyDescent="0.3">
      <c r="A9015">
        <v>9014</v>
      </c>
      <c r="B9015" s="1">
        <v>44881</v>
      </c>
      <c r="C9015" s="7">
        <f t="shared" si="280"/>
        <v>2022</v>
      </c>
      <c r="D9015" s="2">
        <v>0.89805555555555561</v>
      </c>
      <c r="E9015">
        <v>336</v>
      </c>
      <c r="F9015" s="3">
        <v>55</v>
      </c>
      <c r="G9015" s="3" t="str">
        <f t="shared" si="281"/>
        <v>Old</v>
      </c>
      <c r="H9015" t="s">
        <v>33</v>
      </c>
      <c r="I9015" t="s">
        <v>26</v>
      </c>
      <c r="J9015" t="s">
        <v>96</v>
      </c>
      <c r="K9015" t="b">
        <v>1</v>
      </c>
      <c r="L9015">
        <v>77</v>
      </c>
      <c r="M9015" t="s">
        <v>53</v>
      </c>
      <c r="N9015" t="s">
        <v>54</v>
      </c>
      <c r="O9015">
        <v>3</v>
      </c>
      <c r="P9015" s="4">
        <v>21.890150049999999</v>
      </c>
      <c r="Q9015" s="4">
        <v>65.670450149999994</v>
      </c>
      <c r="R9015" t="s">
        <v>49</v>
      </c>
      <c r="S9015" t="b">
        <v>0</v>
      </c>
      <c r="T9015">
        <v>0</v>
      </c>
      <c r="U9015" t="b">
        <v>0</v>
      </c>
      <c r="V9015" t="s">
        <v>65</v>
      </c>
      <c r="W9015">
        <v>1</v>
      </c>
      <c r="X9015" t="s">
        <v>38</v>
      </c>
      <c r="Y9015" t="s">
        <v>32</v>
      </c>
      <c r="Z9015">
        <v>3</v>
      </c>
      <c r="AA9015" t="b">
        <v>0</v>
      </c>
    </row>
    <row r="9016" spans="1:27" x14ac:dyDescent="0.3">
      <c r="A9016">
        <v>9015</v>
      </c>
      <c r="B9016" s="1">
        <v>45262</v>
      </c>
      <c r="C9016" s="7">
        <f t="shared" si="280"/>
        <v>2023</v>
      </c>
      <c r="D9016" s="2">
        <v>0.96810185185185194</v>
      </c>
      <c r="E9016">
        <v>374</v>
      </c>
      <c r="F9016" s="3">
        <v>40</v>
      </c>
      <c r="G9016" s="3" t="str">
        <f t="shared" si="281"/>
        <v>Middle Age</v>
      </c>
      <c r="H9016" t="s">
        <v>51</v>
      </c>
      <c r="I9016" t="s">
        <v>26</v>
      </c>
      <c r="J9016" t="s">
        <v>96</v>
      </c>
      <c r="K9016" t="b">
        <v>1</v>
      </c>
      <c r="L9016">
        <v>635</v>
      </c>
      <c r="M9016" t="s">
        <v>58</v>
      </c>
      <c r="N9016" t="s">
        <v>59</v>
      </c>
      <c r="O9016">
        <v>3</v>
      </c>
      <c r="P9016" s="4">
        <v>22.179231609999999</v>
      </c>
      <c r="Q9016" s="4">
        <v>66.537694819999999</v>
      </c>
      <c r="R9016" t="s">
        <v>45</v>
      </c>
      <c r="S9016" t="b">
        <v>0</v>
      </c>
      <c r="T9016">
        <v>6.6537694820000004</v>
      </c>
      <c r="U9016" t="b">
        <v>1</v>
      </c>
      <c r="V9016" t="s">
        <v>30</v>
      </c>
      <c r="W9016">
        <v>4</v>
      </c>
      <c r="X9016" t="s">
        <v>31</v>
      </c>
      <c r="Y9016" t="s">
        <v>50</v>
      </c>
      <c r="Z9016">
        <v>2</v>
      </c>
      <c r="AA9016" t="b">
        <v>1</v>
      </c>
    </row>
    <row r="9017" spans="1:27" x14ac:dyDescent="0.3">
      <c r="A9017">
        <v>9016</v>
      </c>
      <c r="B9017" s="1">
        <v>43809</v>
      </c>
      <c r="C9017" s="7">
        <f t="shared" si="280"/>
        <v>2019</v>
      </c>
      <c r="D9017" s="2">
        <v>0.29355324074074074</v>
      </c>
      <c r="E9017">
        <v>238</v>
      </c>
      <c r="F9017" s="3">
        <v>19</v>
      </c>
      <c r="G9017" s="3" t="str">
        <f t="shared" si="281"/>
        <v>Young</v>
      </c>
      <c r="H9017" t="s">
        <v>25</v>
      </c>
      <c r="I9017" t="s">
        <v>70</v>
      </c>
      <c r="J9017" t="s">
        <v>96</v>
      </c>
      <c r="K9017" t="b">
        <v>1</v>
      </c>
      <c r="L9017">
        <v>958</v>
      </c>
      <c r="M9017" t="s">
        <v>58</v>
      </c>
      <c r="N9017" t="s">
        <v>59</v>
      </c>
      <c r="O9017">
        <v>1</v>
      </c>
      <c r="P9017" s="4">
        <v>56.722361569999997</v>
      </c>
      <c r="Q9017" s="4">
        <v>56.722361569999997</v>
      </c>
      <c r="R9017" t="s">
        <v>49</v>
      </c>
      <c r="S9017" t="b">
        <v>1</v>
      </c>
      <c r="T9017">
        <v>5.6722361570000004</v>
      </c>
      <c r="U9017" t="b">
        <v>0</v>
      </c>
      <c r="V9017" t="s">
        <v>37</v>
      </c>
      <c r="W9017">
        <v>4</v>
      </c>
      <c r="X9017" t="s">
        <v>31</v>
      </c>
      <c r="Y9017" t="s">
        <v>50</v>
      </c>
      <c r="Z9017">
        <v>2</v>
      </c>
      <c r="AA9017" t="b">
        <v>1</v>
      </c>
    </row>
    <row r="9018" spans="1:27" x14ac:dyDescent="0.3">
      <c r="A9018">
        <v>9017</v>
      </c>
      <c r="B9018" s="1">
        <v>45264</v>
      </c>
      <c r="C9018" s="7">
        <f t="shared" si="280"/>
        <v>2023</v>
      </c>
      <c r="D9018" s="2">
        <v>0.34768518518518521</v>
      </c>
      <c r="E9018">
        <v>331</v>
      </c>
      <c r="F9018" s="3">
        <v>29</v>
      </c>
      <c r="G9018" s="3" t="str">
        <f t="shared" si="281"/>
        <v>Middle Age</v>
      </c>
      <c r="H9018" t="s">
        <v>25</v>
      </c>
      <c r="I9018" t="s">
        <v>63</v>
      </c>
      <c r="J9018" t="s">
        <v>96</v>
      </c>
      <c r="K9018" t="b">
        <v>1</v>
      </c>
      <c r="L9018">
        <v>245</v>
      </c>
      <c r="M9018" t="s">
        <v>53</v>
      </c>
      <c r="N9018" t="s">
        <v>54</v>
      </c>
      <c r="O9018">
        <v>5</v>
      </c>
      <c r="P9018" s="4">
        <v>77.197355819999999</v>
      </c>
      <c r="Q9018" s="4">
        <v>385.98677909999998</v>
      </c>
      <c r="R9018" t="s">
        <v>29</v>
      </c>
      <c r="S9018" t="b">
        <v>1</v>
      </c>
      <c r="T9018">
        <v>38.598677909999999</v>
      </c>
      <c r="U9018" t="b">
        <v>1</v>
      </c>
      <c r="V9018" t="s">
        <v>30</v>
      </c>
      <c r="W9018">
        <v>2</v>
      </c>
      <c r="X9018" t="s">
        <v>31</v>
      </c>
      <c r="Y9018" t="s">
        <v>50</v>
      </c>
      <c r="Z9018">
        <v>5</v>
      </c>
      <c r="AA9018" t="b">
        <v>1</v>
      </c>
    </row>
    <row r="9019" spans="1:27" x14ac:dyDescent="0.3">
      <c r="A9019">
        <v>9018</v>
      </c>
      <c r="B9019" s="1">
        <v>44891</v>
      </c>
      <c r="C9019" s="7">
        <f t="shared" si="280"/>
        <v>2022</v>
      </c>
      <c r="D9019" s="2">
        <v>0.71407407407407408</v>
      </c>
      <c r="E9019">
        <v>422</v>
      </c>
      <c r="F9019" s="3">
        <v>39</v>
      </c>
      <c r="G9019" s="3" t="str">
        <f t="shared" si="281"/>
        <v>Middle Age</v>
      </c>
      <c r="H9019" t="s">
        <v>33</v>
      </c>
      <c r="I9019" t="s">
        <v>46</v>
      </c>
      <c r="J9019" t="s">
        <v>96</v>
      </c>
      <c r="K9019" t="b">
        <v>1</v>
      </c>
      <c r="L9019">
        <v>838</v>
      </c>
      <c r="M9019" t="s">
        <v>47</v>
      </c>
      <c r="N9019" t="s">
        <v>48</v>
      </c>
      <c r="O9019">
        <v>3</v>
      </c>
      <c r="P9019" s="4">
        <v>48.419811459999998</v>
      </c>
      <c r="Q9019" s="4">
        <v>145.2594344</v>
      </c>
      <c r="R9019" t="s">
        <v>49</v>
      </c>
      <c r="S9019" t="b">
        <v>0</v>
      </c>
      <c r="T9019">
        <v>14.525943440000001</v>
      </c>
      <c r="U9019" t="b">
        <v>1</v>
      </c>
      <c r="V9019" t="s">
        <v>30</v>
      </c>
      <c r="W9019">
        <v>1</v>
      </c>
      <c r="X9019" t="s">
        <v>38</v>
      </c>
      <c r="Y9019" t="s">
        <v>50</v>
      </c>
      <c r="Z9019">
        <v>1</v>
      </c>
      <c r="AA9019" t="b">
        <v>0</v>
      </c>
    </row>
    <row r="9020" spans="1:27" x14ac:dyDescent="0.3">
      <c r="A9020">
        <v>9019</v>
      </c>
      <c r="B9020" s="1">
        <v>43808</v>
      </c>
      <c r="C9020" s="7">
        <f t="shared" si="280"/>
        <v>2019</v>
      </c>
      <c r="D9020" s="2">
        <v>0.33984953703703707</v>
      </c>
      <c r="E9020">
        <v>283</v>
      </c>
      <c r="F9020" s="3">
        <v>58</v>
      </c>
      <c r="G9020" s="3" t="str">
        <f t="shared" si="281"/>
        <v>Old</v>
      </c>
      <c r="H9020" t="s">
        <v>33</v>
      </c>
      <c r="I9020" t="s">
        <v>61</v>
      </c>
      <c r="J9020">
        <v>42</v>
      </c>
      <c r="K9020" t="b">
        <v>0</v>
      </c>
      <c r="L9020">
        <v>555</v>
      </c>
      <c r="M9020" t="s">
        <v>47</v>
      </c>
      <c r="N9020" t="s">
        <v>48</v>
      </c>
      <c r="O9020">
        <v>5</v>
      </c>
      <c r="P9020" s="4">
        <v>42.761139280000002</v>
      </c>
      <c r="Q9020" s="4">
        <v>213.80569639999999</v>
      </c>
      <c r="R9020" t="s">
        <v>49</v>
      </c>
      <c r="S9020" t="b">
        <v>0</v>
      </c>
      <c r="T9020">
        <v>0</v>
      </c>
      <c r="U9020" t="b">
        <v>0</v>
      </c>
      <c r="V9020" t="s">
        <v>97</v>
      </c>
      <c r="W9020">
        <v>0</v>
      </c>
      <c r="X9020" t="s">
        <v>31</v>
      </c>
      <c r="Y9020" t="s">
        <v>41</v>
      </c>
      <c r="Z9020">
        <v>2</v>
      </c>
      <c r="AA9020" t="b">
        <v>0</v>
      </c>
    </row>
    <row r="9021" spans="1:27" x14ac:dyDescent="0.3">
      <c r="A9021">
        <v>9020</v>
      </c>
      <c r="B9021" s="1">
        <v>45279</v>
      </c>
      <c r="C9021" s="7">
        <f t="shared" si="280"/>
        <v>2023</v>
      </c>
      <c r="D9021" s="2">
        <v>0.54913194444444446</v>
      </c>
      <c r="E9021">
        <v>204</v>
      </c>
      <c r="F9021" s="3">
        <v>32</v>
      </c>
      <c r="G9021" s="3" t="str">
        <f t="shared" si="281"/>
        <v>Middle Age</v>
      </c>
      <c r="H9021" t="s">
        <v>51</v>
      </c>
      <c r="I9021" t="s">
        <v>66</v>
      </c>
      <c r="J9021" t="s">
        <v>96</v>
      </c>
      <c r="K9021" t="b">
        <v>1</v>
      </c>
      <c r="L9021">
        <v>889</v>
      </c>
      <c r="M9021" t="s">
        <v>35</v>
      </c>
      <c r="N9021" t="s">
        <v>36</v>
      </c>
      <c r="O9021">
        <v>4</v>
      </c>
      <c r="P9021" s="4">
        <v>22.034610090000001</v>
      </c>
      <c r="Q9021" s="4">
        <v>88.138440340000002</v>
      </c>
      <c r="R9021" t="s">
        <v>45</v>
      </c>
      <c r="S9021" t="b">
        <v>0</v>
      </c>
      <c r="T9021">
        <v>0</v>
      </c>
      <c r="U9021" t="b">
        <v>1</v>
      </c>
      <c r="V9021" t="s">
        <v>30</v>
      </c>
      <c r="W9021">
        <v>4</v>
      </c>
      <c r="X9021" t="s">
        <v>40</v>
      </c>
      <c r="Y9021" t="s">
        <v>41</v>
      </c>
      <c r="Z9021">
        <v>1</v>
      </c>
      <c r="AA9021" t="b">
        <v>1</v>
      </c>
    </row>
    <row r="9022" spans="1:27" x14ac:dyDescent="0.3">
      <c r="A9022">
        <v>9021</v>
      </c>
      <c r="B9022" s="1">
        <v>44897</v>
      </c>
      <c r="C9022" s="7">
        <f t="shared" si="280"/>
        <v>2022</v>
      </c>
      <c r="D9022" s="2">
        <v>0.88010416666666658</v>
      </c>
      <c r="E9022">
        <v>466</v>
      </c>
      <c r="F9022" s="3">
        <v>23</v>
      </c>
      <c r="G9022" s="3" t="str">
        <f t="shared" si="281"/>
        <v>Young</v>
      </c>
      <c r="H9022" t="s">
        <v>33</v>
      </c>
      <c r="I9022" t="s">
        <v>68</v>
      </c>
      <c r="J9022">
        <v>36</v>
      </c>
      <c r="K9022" t="b">
        <v>0</v>
      </c>
      <c r="L9022">
        <v>532</v>
      </c>
      <c r="M9022" t="s">
        <v>53</v>
      </c>
      <c r="N9022" t="s">
        <v>54</v>
      </c>
      <c r="O9022">
        <v>2</v>
      </c>
      <c r="P9022" s="4">
        <v>93.928066549999997</v>
      </c>
      <c r="Q9022" s="4">
        <v>187.85613309999999</v>
      </c>
      <c r="R9022" t="s">
        <v>45</v>
      </c>
      <c r="S9022" t="b">
        <v>0</v>
      </c>
      <c r="T9022">
        <v>0</v>
      </c>
      <c r="U9022" t="b">
        <v>1</v>
      </c>
      <c r="V9022" t="s">
        <v>97</v>
      </c>
      <c r="W9022">
        <v>0</v>
      </c>
      <c r="X9022" t="s">
        <v>31</v>
      </c>
      <c r="Y9022" t="s">
        <v>41</v>
      </c>
      <c r="Z9022">
        <v>3</v>
      </c>
      <c r="AA9022" t="b">
        <v>0</v>
      </c>
    </row>
    <row r="9023" spans="1:27" x14ac:dyDescent="0.3">
      <c r="A9023">
        <v>9022</v>
      </c>
      <c r="B9023" s="1">
        <v>45238</v>
      </c>
      <c r="C9023" s="7">
        <f t="shared" si="280"/>
        <v>2023</v>
      </c>
      <c r="D9023" s="2">
        <v>3.3287037037037039E-2</v>
      </c>
      <c r="E9023">
        <v>154</v>
      </c>
      <c r="F9023" s="3">
        <v>54</v>
      </c>
      <c r="G9023" s="3" t="str">
        <f t="shared" si="281"/>
        <v>Old</v>
      </c>
      <c r="H9023" t="s">
        <v>33</v>
      </c>
      <c r="I9023" t="s">
        <v>52</v>
      </c>
      <c r="J9023" t="s">
        <v>96</v>
      </c>
      <c r="K9023" t="b">
        <v>1</v>
      </c>
      <c r="L9023">
        <v>869</v>
      </c>
      <c r="M9023" t="s">
        <v>58</v>
      </c>
      <c r="N9023" t="s">
        <v>59</v>
      </c>
      <c r="O9023">
        <v>2</v>
      </c>
      <c r="P9023" s="4">
        <v>86.001682740000007</v>
      </c>
      <c r="Q9023" s="4">
        <v>172.0033655</v>
      </c>
      <c r="R9023" t="s">
        <v>43</v>
      </c>
      <c r="S9023" t="b">
        <v>1</v>
      </c>
      <c r="T9023">
        <v>0</v>
      </c>
      <c r="U9023" t="b">
        <v>1</v>
      </c>
      <c r="V9023" t="s">
        <v>65</v>
      </c>
      <c r="W9023">
        <v>5</v>
      </c>
      <c r="X9023" t="s">
        <v>31</v>
      </c>
      <c r="Y9023" t="s">
        <v>41</v>
      </c>
      <c r="Z9023">
        <v>4</v>
      </c>
      <c r="AA9023" t="b">
        <v>0</v>
      </c>
    </row>
    <row r="9024" spans="1:27" x14ac:dyDescent="0.3">
      <c r="A9024">
        <v>9023</v>
      </c>
      <c r="B9024" s="1">
        <v>44553</v>
      </c>
      <c r="C9024" s="7">
        <f t="shared" si="280"/>
        <v>2021</v>
      </c>
      <c r="D9024" s="2">
        <v>0.45141203703703708</v>
      </c>
      <c r="E9024">
        <v>259</v>
      </c>
      <c r="F9024" s="3">
        <v>65</v>
      </c>
      <c r="G9024" s="3" t="str">
        <f t="shared" si="281"/>
        <v>Old</v>
      </c>
      <c r="H9024" t="s">
        <v>33</v>
      </c>
      <c r="I9024" t="s">
        <v>55</v>
      </c>
      <c r="J9024">
        <v>61</v>
      </c>
      <c r="K9024" t="b">
        <v>0</v>
      </c>
      <c r="L9024">
        <v>696</v>
      </c>
      <c r="M9024" t="s">
        <v>53</v>
      </c>
      <c r="N9024" t="s">
        <v>54</v>
      </c>
      <c r="O9024">
        <v>3</v>
      </c>
      <c r="P9024" s="4">
        <v>95.514972709999995</v>
      </c>
      <c r="Q9024" s="4">
        <v>286.54491810000002</v>
      </c>
      <c r="R9024" t="s">
        <v>43</v>
      </c>
      <c r="S9024" t="b">
        <v>1</v>
      </c>
      <c r="T9024">
        <v>0</v>
      </c>
      <c r="U9024" t="b">
        <v>0</v>
      </c>
      <c r="V9024" t="s">
        <v>97</v>
      </c>
      <c r="W9024">
        <v>0</v>
      </c>
      <c r="X9024" t="s">
        <v>40</v>
      </c>
      <c r="Y9024" t="s">
        <v>41</v>
      </c>
      <c r="Z9024">
        <v>2</v>
      </c>
      <c r="AA9024" t="b">
        <v>1</v>
      </c>
    </row>
    <row r="9025" spans="1:27" x14ac:dyDescent="0.3">
      <c r="A9025">
        <v>9024</v>
      </c>
      <c r="B9025" s="1">
        <v>44537</v>
      </c>
      <c r="C9025" s="7">
        <f t="shared" si="280"/>
        <v>2021</v>
      </c>
      <c r="D9025" s="2">
        <v>8.1585648148148157E-2</v>
      </c>
      <c r="E9025">
        <v>350</v>
      </c>
      <c r="F9025" s="3">
        <v>30</v>
      </c>
      <c r="G9025" s="3" t="str">
        <f t="shared" si="281"/>
        <v>Middle Age</v>
      </c>
      <c r="H9025" t="s">
        <v>33</v>
      </c>
      <c r="I9025" t="s">
        <v>61</v>
      </c>
      <c r="J9025" t="s">
        <v>96</v>
      </c>
      <c r="K9025" t="b">
        <v>1</v>
      </c>
      <c r="L9025">
        <v>686</v>
      </c>
      <c r="M9025" t="s">
        <v>53</v>
      </c>
      <c r="N9025" t="s">
        <v>54</v>
      </c>
      <c r="O9025">
        <v>5</v>
      </c>
      <c r="P9025" s="4">
        <v>76.457682969999993</v>
      </c>
      <c r="Q9025" s="4">
        <v>382.2884148</v>
      </c>
      <c r="R9025" t="s">
        <v>43</v>
      </c>
      <c r="S9025" t="b">
        <v>1</v>
      </c>
      <c r="T9025">
        <v>0</v>
      </c>
      <c r="U9025" t="b">
        <v>0</v>
      </c>
      <c r="V9025" t="s">
        <v>30</v>
      </c>
      <c r="W9025">
        <v>4</v>
      </c>
      <c r="X9025" t="s">
        <v>31</v>
      </c>
      <c r="Y9025" t="s">
        <v>41</v>
      </c>
      <c r="Z9025">
        <v>5</v>
      </c>
      <c r="AA9025" t="b">
        <v>0</v>
      </c>
    </row>
    <row r="9026" spans="1:27" x14ac:dyDescent="0.3">
      <c r="A9026">
        <v>9025</v>
      </c>
      <c r="B9026" s="1">
        <v>44508</v>
      </c>
      <c r="C9026" s="7">
        <f t="shared" si="280"/>
        <v>2021</v>
      </c>
      <c r="D9026" s="2">
        <v>0.77</v>
      </c>
      <c r="E9026">
        <v>420</v>
      </c>
      <c r="F9026" s="3">
        <v>68</v>
      </c>
      <c r="G9026" s="3" t="str">
        <f t="shared" si="281"/>
        <v>Old</v>
      </c>
      <c r="H9026" t="s">
        <v>51</v>
      </c>
      <c r="I9026" t="s">
        <v>61</v>
      </c>
      <c r="J9026">
        <v>58</v>
      </c>
      <c r="K9026" t="b">
        <v>0</v>
      </c>
      <c r="L9026">
        <v>126</v>
      </c>
      <c r="M9026" t="s">
        <v>58</v>
      </c>
      <c r="N9026" t="s">
        <v>59</v>
      </c>
      <c r="O9026">
        <v>2</v>
      </c>
      <c r="P9026" s="4">
        <v>83.472977049999997</v>
      </c>
      <c r="Q9026" s="4">
        <v>166.94595409999999</v>
      </c>
      <c r="R9026" t="s">
        <v>49</v>
      </c>
      <c r="S9026" t="b">
        <v>1</v>
      </c>
      <c r="T9026">
        <v>0</v>
      </c>
      <c r="U9026" t="b">
        <v>0</v>
      </c>
      <c r="V9026" t="s">
        <v>97</v>
      </c>
      <c r="W9026">
        <v>0</v>
      </c>
      <c r="X9026" t="s">
        <v>38</v>
      </c>
      <c r="Y9026" t="s">
        <v>41</v>
      </c>
      <c r="Z9026">
        <v>2</v>
      </c>
      <c r="AA9026" t="b">
        <v>0</v>
      </c>
    </row>
    <row r="9027" spans="1:27" x14ac:dyDescent="0.3">
      <c r="A9027">
        <v>9026</v>
      </c>
      <c r="B9027" s="1">
        <v>44528</v>
      </c>
      <c r="C9027" s="7">
        <f t="shared" ref="C9027:C9090" si="282">YEAR(B9027)</f>
        <v>2021</v>
      </c>
      <c r="D9027" s="2">
        <v>0.20511574074074077</v>
      </c>
      <c r="E9027">
        <v>325</v>
      </c>
      <c r="F9027" s="3">
        <v>54</v>
      </c>
      <c r="G9027" s="3" t="str">
        <f t="shared" ref="G9027:G9090" si="283">IF(F9027&lt;25,"Young",IF(F9027&lt;45,"Middle Age","Old"))</f>
        <v>Old</v>
      </c>
      <c r="H9027" t="s">
        <v>25</v>
      </c>
      <c r="I9027" t="s">
        <v>34</v>
      </c>
      <c r="J9027">
        <v>29</v>
      </c>
      <c r="K9027" t="b">
        <v>0</v>
      </c>
      <c r="L9027">
        <v>368</v>
      </c>
      <c r="M9027" t="s">
        <v>35</v>
      </c>
      <c r="N9027" t="s">
        <v>36</v>
      </c>
      <c r="O9027">
        <v>1</v>
      </c>
      <c r="P9027" s="4">
        <v>59.905910030000001</v>
      </c>
      <c r="Q9027" s="4">
        <v>59.905910030000001</v>
      </c>
      <c r="R9027" t="s">
        <v>49</v>
      </c>
      <c r="S9027" t="b">
        <v>1</v>
      </c>
      <c r="T9027">
        <v>5.9905910029999996</v>
      </c>
      <c r="U9027" t="b">
        <v>1</v>
      </c>
      <c r="V9027" t="s">
        <v>97</v>
      </c>
      <c r="W9027">
        <v>0</v>
      </c>
      <c r="X9027" t="s">
        <v>40</v>
      </c>
      <c r="Y9027" t="s">
        <v>50</v>
      </c>
      <c r="Z9027">
        <v>5</v>
      </c>
      <c r="AA9027" t="b">
        <v>1</v>
      </c>
    </row>
    <row r="9028" spans="1:27" x14ac:dyDescent="0.3">
      <c r="A9028">
        <v>9027</v>
      </c>
      <c r="B9028" s="1">
        <v>44180</v>
      </c>
      <c r="C9028" s="7">
        <f t="shared" si="282"/>
        <v>2020</v>
      </c>
      <c r="D9028" s="2">
        <v>0.3316087962962963</v>
      </c>
      <c r="E9028">
        <v>36</v>
      </c>
      <c r="F9028" s="3">
        <v>49</v>
      </c>
      <c r="G9028" s="3" t="str">
        <f t="shared" si="283"/>
        <v>Old</v>
      </c>
      <c r="H9028" t="s">
        <v>51</v>
      </c>
      <c r="I9028" t="s">
        <v>61</v>
      </c>
      <c r="J9028" t="s">
        <v>96</v>
      </c>
      <c r="K9028" t="b">
        <v>1</v>
      </c>
      <c r="L9028">
        <v>588</v>
      </c>
      <c r="M9028" t="s">
        <v>47</v>
      </c>
      <c r="N9028" t="s">
        <v>48</v>
      </c>
      <c r="O9028">
        <v>3</v>
      </c>
      <c r="P9028" s="4">
        <v>99.275935579999995</v>
      </c>
      <c r="Q9028" s="4">
        <v>297.8278067</v>
      </c>
      <c r="R9028" t="s">
        <v>45</v>
      </c>
      <c r="S9028" t="b">
        <v>0</v>
      </c>
      <c r="T9028">
        <v>29.782780670000001</v>
      </c>
      <c r="U9028" t="b">
        <v>1</v>
      </c>
      <c r="V9028" t="s">
        <v>65</v>
      </c>
      <c r="W9028">
        <v>5</v>
      </c>
      <c r="X9028" t="s">
        <v>38</v>
      </c>
      <c r="Y9028" t="s">
        <v>50</v>
      </c>
      <c r="Z9028">
        <v>4</v>
      </c>
      <c r="AA9028" t="b">
        <v>1</v>
      </c>
    </row>
    <row r="9029" spans="1:27" x14ac:dyDescent="0.3">
      <c r="A9029">
        <v>9028</v>
      </c>
      <c r="B9029" s="1">
        <v>44158</v>
      </c>
      <c r="C9029" s="7">
        <f t="shared" si="282"/>
        <v>2020</v>
      </c>
      <c r="D9029" s="2">
        <v>0.22538194444444445</v>
      </c>
      <c r="E9029">
        <v>126</v>
      </c>
      <c r="F9029" s="3">
        <v>54</v>
      </c>
      <c r="G9029" s="3" t="str">
        <f t="shared" si="283"/>
        <v>Old</v>
      </c>
      <c r="H9029" t="s">
        <v>51</v>
      </c>
      <c r="I9029" t="s">
        <v>67</v>
      </c>
      <c r="J9029" t="s">
        <v>96</v>
      </c>
      <c r="K9029" t="b">
        <v>1</v>
      </c>
      <c r="L9029">
        <v>857</v>
      </c>
      <c r="M9029" t="s">
        <v>53</v>
      </c>
      <c r="N9029" t="s">
        <v>54</v>
      </c>
      <c r="O9029">
        <v>3</v>
      </c>
      <c r="P9029" s="4">
        <v>63.85751655</v>
      </c>
      <c r="Q9029" s="4">
        <v>191.5725496</v>
      </c>
      <c r="R9029" t="s">
        <v>49</v>
      </c>
      <c r="S9029" t="b">
        <v>1</v>
      </c>
      <c r="T9029">
        <v>19.157254959999999</v>
      </c>
      <c r="U9029" t="b">
        <v>1</v>
      </c>
      <c r="V9029" t="s">
        <v>65</v>
      </c>
      <c r="W9029">
        <v>2</v>
      </c>
      <c r="X9029" t="s">
        <v>31</v>
      </c>
      <c r="Y9029" t="s">
        <v>50</v>
      </c>
      <c r="Z9029">
        <v>1</v>
      </c>
      <c r="AA9029" t="b">
        <v>0</v>
      </c>
    </row>
    <row r="9030" spans="1:27" x14ac:dyDescent="0.3">
      <c r="A9030">
        <v>9029</v>
      </c>
      <c r="B9030" s="1">
        <v>44907</v>
      </c>
      <c r="C9030" s="7">
        <f t="shared" si="282"/>
        <v>2022</v>
      </c>
      <c r="D9030" s="2">
        <v>0.15216435185185184</v>
      </c>
      <c r="E9030">
        <v>404</v>
      </c>
      <c r="F9030" s="3">
        <v>65</v>
      </c>
      <c r="G9030" s="3" t="str">
        <f t="shared" si="283"/>
        <v>Old</v>
      </c>
      <c r="H9030" t="s">
        <v>33</v>
      </c>
      <c r="I9030" t="s">
        <v>55</v>
      </c>
      <c r="J9030" t="s">
        <v>96</v>
      </c>
      <c r="K9030" t="b">
        <v>1</v>
      </c>
      <c r="L9030">
        <v>455</v>
      </c>
      <c r="M9030" t="s">
        <v>58</v>
      </c>
      <c r="N9030" t="s">
        <v>59</v>
      </c>
      <c r="O9030">
        <v>2</v>
      </c>
      <c r="P9030" s="4">
        <v>39.999315289999998</v>
      </c>
      <c r="Q9030" s="4">
        <v>79.998630570000003</v>
      </c>
      <c r="R9030" t="s">
        <v>43</v>
      </c>
      <c r="S9030" t="b">
        <v>0</v>
      </c>
      <c r="T9030">
        <v>7.9998630569999998</v>
      </c>
      <c r="U9030" t="b">
        <v>1</v>
      </c>
      <c r="V9030" t="s">
        <v>37</v>
      </c>
      <c r="W9030">
        <v>1</v>
      </c>
      <c r="X9030" t="s">
        <v>31</v>
      </c>
      <c r="Y9030" t="s">
        <v>50</v>
      </c>
      <c r="Z9030">
        <v>2</v>
      </c>
      <c r="AA9030" t="b">
        <v>0</v>
      </c>
    </row>
    <row r="9031" spans="1:27" x14ac:dyDescent="0.3">
      <c r="A9031">
        <v>9030</v>
      </c>
      <c r="B9031" s="1">
        <v>43444</v>
      </c>
      <c r="C9031" s="7">
        <f t="shared" si="282"/>
        <v>2018</v>
      </c>
      <c r="D9031" s="2">
        <v>3.5300925925925923E-2</v>
      </c>
      <c r="E9031">
        <v>339</v>
      </c>
      <c r="F9031" s="3">
        <v>34</v>
      </c>
      <c r="G9031" s="3" t="str">
        <f t="shared" si="283"/>
        <v>Middle Age</v>
      </c>
      <c r="H9031" t="s">
        <v>25</v>
      </c>
      <c r="I9031" t="s">
        <v>34</v>
      </c>
      <c r="J9031" t="s">
        <v>96</v>
      </c>
      <c r="K9031" t="b">
        <v>1</v>
      </c>
      <c r="L9031">
        <v>214</v>
      </c>
      <c r="M9031" t="s">
        <v>53</v>
      </c>
      <c r="N9031" t="s">
        <v>54</v>
      </c>
      <c r="O9031">
        <v>4</v>
      </c>
      <c r="P9031" s="4">
        <v>72.906872269999994</v>
      </c>
      <c r="Q9031" s="4">
        <v>291.62748909999999</v>
      </c>
      <c r="R9031" t="s">
        <v>45</v>
      </c>
      <c r="S9031" t="b">
        <v>1</v>
      </c>
      <c r="T9031">
        <v>29.162748910000001</v>
      </c>
      <c r="U9031" t="b">
        <v>1</v>
      </c>
      <c r="V9031" t="s">
        <v>65</v>
      </c>
      <c r="W9031">
        <v>1</v>
      </c>
      <c r="X9031" t="s">
        <v>31</v>
      </c>
      <c r="Y9031" t="s">
        <v>50</v>
      </c>
      <c r="Z9031">
        <v>3</v>
      </c>
      <c r="AA9031" t="b">
        <v>0</v>
      </c>
    </row>
    <row r="9032" spans="1:27" x14ac:dyDescent="0.3">
      <c r="A9032">
        <v>9031</v>
      </c>
      <c r="B9032" s="1">
        <v>44878</v>
      </c>
      <c r="C9032" s="7">
        <f t="shared" si="282"/>
        <v>2022</v>
      </c>
      <c r="D9032" s="2">
        <v>0.14303240740740741</v>
      </c>
      <c r="E9032">
        <v>335</v>
      </c>
      <c r="F9032" s="3">
        <v>48</v>
      </c>
      <c r="G9032" s="3" t="str">
        <f t="shared" si="283"/>
        <v>Old</v>
      </c>
      <c r="H9032" t="s">
        <v>25</v>
      </c>
      <c r="I9032" t="s">
        <v>56</v>
      </c>
      <c r="J9032" t="s">
        <v>96</v>
      </c>
      <c r="K9032" t="b">
        <v>1</v>
      </c>
      <c r="L9032">
        <v>65</v>
      </c>
      <c r="M9032" t="s">
        <v>53</v>
      </c>
      <c r="N9032" t="s">
        <v>54</v>
      </c>
      <c r="O9032">
        <v>4</v>
      </c>
      <c r="P9032" s="4">
        <v>37.50525141</v>
      </c>
      <c r="Q9032" s="4">
        <v>150.02100569999999</v>
      </c>
      <c r="R9032" t="s">
        <v>29</v>
      </c>
      <c r="S9032" t="b">
        <v>1</v>
      </c>
      <c r="T9032">
        <v>0</v>
      </c>
      <c r="U9032" t="b">
        <v>1</v>
      </c>
      <c r="V9032" t="s">
        <v>30</v>
      </c>
      <c r="W9032">
        <v>2</v>
      </c>
      <c r="X9032" t="s">
        <v>38</v>
      </c>
      <c r="Y9032" t="s">
        <v>32</v>
      </c>
      <c r="Z9032">
        <v>1</v>
      </c>
      <c r="AA9032" t="b">
        <v>1</v>
      </c>
    </row>
    <row r="9033" spans="1:27" x14ac:dyDescent="0.3">
      <c r="A9033">
        <v>9032</v>
      </c>
      <c r="B9033" s="1">
        <v>43427</v>
      </c>
      <c r="C9033" s="7">
        <f t="shared" si="282"/>
        <v>2018</v>
      </c>
      <c r="D9033" s="2">
        <v>0.75798611111111114</v>
      </c>
      <c r="E9033">
        <v>128</v>
      </c>
      <c r="F9033" s="3">
        <v>59</v>
      </c>
      <c r="G9033" s="3" t="str">
        <f t="shared" si="283"/>
        <v>Old</v>
      </c>
      <c r="H9033" t="s">
        <v>51</v>
      </c>
      <c r="I9033" t="s">
        <v>57</v>
      </c>
      <c r="J9033">
        <v>48</v>
      </c>
      <c r="K9033" t="b">
        <v>0</v>
      </c>
      <c r="L9033">
        <v>966</v>
      </c>
      <c r="M9033" t="s">
        <v>53</v>
      </c>
      <c r="N9033" t="s">
        <v>54</v>
      </c>
      <c r="O9033">
        <v>2</v>
      </c>
      <c r="P9033" s="4">
        <v>80.646501220000005</v>
      </c>
      <c r="Q9033" s="4">
        <v>161.29300240000001</v>
      </c>
      <c r="R9033" t="s">
        <v>45</v>
      </c>
      <c r="S9033" t="b">
        <v>1</v>
      </c>
      <c r="T9033">
        <v>16.129300239999999</v>
      </c>
      <c r="U9033" t="b">
        <v>0</v>
      </c>
      <c r="V9033" t="s">
        <v>97</v>
      </c>
      <c r="W9033">
        <v>0</v>
      </c>
      <c r="X9033" t="s">
        <v>40</v>
      </c>
      <c r="Y9033" t="s">
        <v>50</v>
      </c>
      <c r="Z9033">
        <v>3</v>
      </c>
      <c r="AA9033" t="b">
        <v>0</v>
      </c>
    </row>
    <row r="9034" spans="1:27" x14ac:dyDescent="0.3">
      <c r="A9034">
        <v>9033</v>
      </c>
      <c r="B9034" s="1">
        <v>43462</v>
      </c>
      <c r="C9034" s="7">
        <f t="shared" si="282"/>
        <v>2018</v>
      </c>
      <c r="D9034" s="2">
        <v>0.10274305555555556</v>
      </c>
      <c r="E9034">
        <v>163</v>
      </c>
      <c r="F9034" s="3">
        <v>68</v>
      </c>
      <c r="G9034" s="3" t="str">
        <f t="shared" si="283"/>
        <v>Old</v>
      </c>
      <c r="H9034" t="s">
        <v>33</v>
      </c>
      <c r="I9034" t="s">
        <v>26</v>
      </c>
      <c r="J9034" t="s">
        <v>96</v>
      </c>
      <c r="K9034" t="b">
        <v>1</v>
      </c>
      <c r="L9034">
        <v>900</v>
      </c>
      <c r="M9034" t="s">
        <v>35</v>
      </c>
      <c r="N9034" t="s">
        <v>36</v>
      </c>
      <c r="O9034">
        <v>5</v>
      </c>
      <c r="P9034" s="4">
        <v>66.371893249999999</v>
      </c>
      <c r="Q9034" s="4">
        <v>331.85946630000001</v>
      </c>
      <c r="R9034" t="s">
        <v>43</v>
      </c>
      <c r="S9034" t="b">
        <v>0</v>
      </c>
      <c r="T9034">
        <v>33.185946629999997</v>
      </c>
      <c r="U9034" t="b">
        <v>0</v>
      </c>
      <c r="V9034" t="s">
        <v>30</v>
      </c>
      <c r="W9034">
        <v>4</v>
      </c>
      <c r="X9034" t="s">
        <v>40</v>
      </c>
      <c r="Y9034" t="s">
        <v>50</v>
      </c>
      <c r="Z9034">
        <v>4</v>
      </c>
      <c r="AA9034" t="b">
        <v>0</v>
      </c>
    </row>
    <row r="9035" spans="1:27" x14ac:dyDescent="0.3">
      <c r="A9035">
        <v>9034</v>
      </c>
      <c r="B9035" s="1">
        <v>43407</v>
      </c>
      <c r="C9035" s="7">
        <f t="shared" si="282"/>
        <v>2018</v>
      </c>
      <c r="D9035" s="2">
        <v>0.46484953703703707</v>
      </c>
      <c r="E9035">
        <v>491</v>
      </c>
      <c r="F9035" s="3">
        <v>58</v>
      </c>
      <c r="G9035" s="3" t="str">
        <f t="shared" si="283"/>
        <v>Old</v>
      </c>
      <c r="H9035" t="s">
        <v>33</v>
      </c>
      <c r="I9035" t="s">
        <v>57</v>
      </c>
      <c r="J9035" t="s">
        <v>96</v>
      </c>
      <c r="K9035" t="b">
        <v>1</v>
      </c>
      <c r="L9035">
        <v>905</v>
      </c>
      <c r="M9035" t="s">
        <v>58</v>
      </c>
      <c r="N9035" t="s">
        <v>59</v>
      </c>
      <c r="O9035">
        <v>2</v>
      </c>
      <c r="P9035" s="4">
        <v>98.698147300000002</v>
      </c>
      <c r="Q9035" s="4">
        <v>197.3962946</v>
      </c>
      <c r="R9035" t="s">
        <v>45</v>
      </c>
      <c r="S9035" t="b">
        <v>1</v>
      </c>
      <c r="T9035">
        <v>0</v>
      </c>
      <c r="U9035" t="b">
        <v>1</v>
      </c>
      <c r="V9035" t="s">
        <v>65</v>
      </c>
      <c r="W9035">
        <v>2</v>
      </c>
      <c r="X9035" t="s">
        <v>31</v>
      </c>
      <c r="Y9035" t="s">
        <v>32</v>
      </c>
      <c r="Z9035">
        <v>1</v>
      </c>
      <c r="AA9035" t="b">
        <v>1</v>
      </c>
    </row>
    <row r="9036" spans="1:27" x14ac:dyDescent="0.3">
      <c r="A9036">
        <v>9035</v>
      </c>
      <c r="B9036" s="1">
        <v>44502</v>
      </c>
      <c r="C9036" s="7">
        <f t="shared" si="282"/>
        <v>2021</v>
      </c>
      <c r="D9036" s="2">
        <v>0.71391203703703709</v>
      </c>
      <c r="E9036">
        <v>254</v>
      </c>
      <c r="F9036" s="3">
        <v>30</v>
      </c>
      <c r="G9036" s="3" t="str">
        <f t="shared" si="283"/>
        <v>Middle Age</v>
      </c>
      <c r="H9036" t="s">
        <v>25</v>
      </c>
      <c r="I9036" t="s">
        <v>70</v>
      </c>
      <c r="J9036">
        <v>60</v>
      </c>
      <c r="K9036" t="b">
        <v>0</v>
      </c>
      <c r="L9036">
        <v>914</v>
      </c>
      <c r="M9036" t="s">
        <v>58</v>
      </c>
      <c r="N9036" t="s">
        <v>59</v>
      </c>
      <c r="O9036">
        <v>4</v>
      </c>
      <c r="P9036" s="4">
        <v>44.470866880000003</v>
      </c>
      <c r="Q9036" s="4">
        <v>177.88346749999999</v>
      </c>
      <c r="R9036" t="s">
        <v>49</v>
      </c>
      <c r="S9036" t="b">
        <v>1</v>
      </c>
      <c r="T9036">
        <v>0</v>
      </c>
      <c r="U9036" t="b">
        <v>1</v>
      </c>
      <c r="V9036" t="s">
        <v>97</v>
      </c>
      <c r="W9036">
        <v>0</v>
      </c>
      <c r="X9036" t="s">
        <v>38</v>
      </c>
      <c r="Y9036" t="s">
        <v>41</v>
      </c>
      <c r="Z9036">
        <v>2</v>
      </c>
      <c r="AA9036" t="b">
        <v>1</v>
      </c>
    </row>
    <row r="9037" spans="1:27" x14ac:dyDescent="0.3">
      <c r="A9037">
        <v>9036</v>
      </c>
      <c r="B9037" s="1">
        <v>44916</v>
      </c>
      <c r="C9037" s="7">
        <f t="shared" si="282"/>
        <v>2022</v>
      </c>
      <c r="D9037" s="2">
        <v>0.21158564814814815</v>
      </c>
      <c r="E9037">
        <v>346</v>
      </c>
      <c r="F9037" s="3">
        <v>59</v>
      </c>
      <c r="G9037" s="3" t="str">
        <f t="shared" si="283"/>
        <v>Old</v>
      </c>
      <c r="H9037" t="s">
        <v>33</v>
      </c>
      <c r="I9037" t="s">
        <v>44</v>
      </c>
      <c r="J9037">
        <v>7</v>
      </c>
      <c r="K9037" t="b">
        <v>0</v>
      </c>
      <c r="L9037">
        <v>852</v>
      </c>
      <c r="M9037" t="s">
        <v>53</v>
      </c>
      <c r="N9037" t="s">
        <v>54</v>
      </c>
      <c r="O9037">
        <v>3</v>
      </c>
      <c r="P9037" s="4">
        <v>26.98941645</v>
      </c>
      <c r="Q9037" s="4">
        <v>80.96824934</v>
      </c>
      <c r="R9037" t="s">
        <v>45</v>
      </c>
      <c r="S9037" t="b">
        <v>0</v>
      </c>
      <c r="T9037">
        <v>8.0968249340000007</v>
      </c>
      <c r="U9037" t="b">
        <v>0</v>
      </c>
      <c r="V9037" t="s">
        <v>97</v>
      </c>
      <c r="W9037">
        <v>0</v>
      </c>
      <c r="X9037" t="s">
        <v>38</v>
      </c>
      <c r="Y9037" t="s">
        <v>50</v>
      </c>
      <c r="Z9037">
        <v>5</v>
      </c>
      <c r="AA9037" t="b">
        <v>1</v>
      </c>
    </row>
    <row r="9038" spans="1:27" x14ac:dyDescent="0.3">
      <c r="A9038">
        <v>9037</v>
      </c>
      <c r="B9038" s="1">
        <v>44551</v>
      </c>
      <c r="C9038" s="7">
        <f t="shared" si="282"/>
        <v>2021</v>
      </c>
      <c r="D9038" s="2">
        <v>0.45181712962962961</v>
      </c>
      <c r="E9038">
        <v>308</v>
      </c>
      <c r="F9038" s="3">
        <v>19</v>
      </c>
      <c r="G9038" s="3" t="str">
        <f t="shared" si="283"/>
        <v>Young</v>
      </c>
      <c r="H9038" t="s">
        <v>25</v>
      </c>
      <c r="I9038" t="s">
        <v>64</v>
      </c>
      <c r="J9038" t="s">
        <v>96</v>
      </c>
      <c r="K9038" t="b">
        <v>1</v>
      </c>
      <c r="L9038">
        <v>581</v>
      </c>
      <c r="M9038" t="s">
        <v>53</v>
      </c>
      <c r="N9038" t="s">
        <v>54</v>
      </c>
      <c r="O9038">
        <v>1</v>
      </c>
      <c r="P9038" s="4">
        <v>86.607606790000006</v>
      </c>
      <c r="Q9038" s="4">
        <v>86.607606790000006</v>
      </c>
      <c r="R9038" t="s">
        <v>29</v>
      </c>
      <c r="S9038" t="b">
        <v>0</v>
      </c>
      <c r="T9038">
        <v>0</v>
      </c>
      <c r="U9038" t="b">
        <v>1</v>
      </c>
      <c r="V9038" t="s">
        <v>30</v>
      </c>
      <c r="W9038">
        <v>5</v>
      </c>
      <c r="X9038" t="s">
        <v>40</v>
      </c>
      <c r="Y9038" t="s">
        <v>41</v>
      </c>
      <c r="Z9038">
        <v>2</v>
      </c>
      <c r="AA9038" t="b">
        <v>1</v>
      </c>
    </row>
    <row r="9039" spans="1:27" x14ac:dyDescent="0.3">
      <c r="A9039">
        <v>9038</v>
      </c>
      <c r="B9039" s="1">
        <v>45241</v>
      </c>
      <c r="C9039" s="7">
        <f t="shared" si="282"/>
        <v>2023</v>
      </c>
      <c r="D9039" s="2">
        <v>0.55174768518518513</v>
      </c>
      <c r="E9039">
        <v>190</v>
      </c>
      <c r="F9039" s="3">
        <v>30</v>
      </c>
      <c r="G9039" s="3" t="str">
        <f t="shared" si="283"/>
        <v>Middle Age</v>
      </c>
      <c r="H9039" t="s">
        <v>25</v>
      </c>
      <c r="I9039" t="s">
        <v>42</v>
      </c>
      <c r="J9039" t="s">
        <v>96</v>
      </c>
      <c r="K9039" t="b">
        <v>1</v>
      </c>
      <c r="L9039">
        <v>695</v>
      </c>
      <c r="M9039" t="s">
        <v>35</v>
      </c>
      <c r="N9039" t="s">
        <v>36</v>
      </c>
      <c r="O9039">
        <v>5</v>
      </c>
      <c r="P9039" s="4">
        <v>24.204897599999999</v>
      </c>
      <c r="Q9039" s="4">
        <v>121.02448800000001</v>
      </c>
      <c r="R9039" t="s">
        <v>29</v>
      </c>
      <c r="S9039" t="b">
        <v>1</v>
      </c>
      <c r="T9039">
        <v>12.102448799999999</v>
      </c>
      <c r="U9039" t="b">
        <v>1</v>
      </c>
      <c r="V9039" t="s">
        <v>37</v>
      </c>
      <c r="W9039">
        <v>5</v>
      </c>
      <c r="X9039" t="s">
        <v>40</v>
      </c>
      <c r="Y9039" t="s">
        <v>50</v>
      </c>
      <c r="Z9039">
        <v>4</v>
      </c>
      <c r="AA9039" t="b">
        <v>1</v>
      </c>
    </row>
    <row r="9040" spans="1:27" x14ac:dyDescent="0.3">
      <c r="A9040">
        <v>9039</v>
      </c>
      <c r="B9040" s="1">
        <v>43449</v>
      </c>
      <c r="C9040" s="7">
        <f t="shared" si="282"/>
        <v>2018</v>
      </c>
      <c r="D9040" s="2">
        <v>0.3376851851851852</v>
      </c>
      <c r="E9040">
        <v>109</v>
      </c>
      <c r="F9040" s="3">
        <v>57</v>
      </c>
      <c r="G9040" s="3" t="str">
        <f t="shared" si="283"/>
        <v>Old</v>
      </c>
      <c r="H9040" t="s">
        <v>51</v>
      </c>
      <c r="I9040" t="s">
        <v>46</v>
      </c>
      <c r="J9040">
        <v>19</v>
      </c>
      <c r="K9040" t="b">
        <v>0</v>
      </c>
      <c r="L9040">
        <v>487</v>
      </c>
      <c r="M9040" t="s">
        <v>27</v>
      </c>
      <c r="N9040" t="s">
        <v>28</v>
      </c>
      <c r="O9040">
        <v>1</v>
      </c>
      <c r="P9040" s="4">
        <v>87.963332660000006</v>
      </c>
      <c r="Q9040" s="4">
        <v>87.963332660000006</v>
      </c>
      <c r="R9040" t="s">
        <v>43</v>
      </c>
      <c r="S9040" t="b">
        <v>1</v>
      </c>
      <c r="T9040">
        <v>8.7963332659999995</v>
      </c>
      <c r="U9040" t="b">
        <v>1</v>
      </c>
      <c r="V9040" t="s">
        <v>97</v>
      </c>
      <c r="W9040">
        <v>0</v>
      </c>
      <c r="X9040" t="s">
        <v>40</v>
      </c>
      <c r="Y9040" t="s">
        <v>50</v>
      </c>
      <c r="Z9040">
        <v>1</v>
      </c>
      <c r="AA9040" t="b">
        <v>1</v>
      </c>
    </row>
    <row r="9041" spans="1:27" x14ac:dyDescent="0.3">
      <c r="A9041">
        <v>9040</v>
      </c>
      <c r="B9041" s="1">
        <v>44548</v>
      </c>
      <c r="C9041" s="7">
        <f t="shared" si="282"/>
        <v>2021</v>
      </c>
      <c r="D9041" s="2">
        <v>0.37784722222222222</v>
      </c>
      <c r="E9041">
        <v>88</v>
      </c>
      <c r="F9041" s="3">
        <v>54</v>
      </c>
      <c r="G9041" s="3" t="str">
        <f t="shared" si="283"/>
        <v>Old</v>
      </c>
      <c r="H9041" t="s">
        <v>51</v>
      </c>
      <c r="I9041" t="s">
        <v>66</v>
      </c>
      <c r="J9041" t="s">
        <v>96</v>
      </c>
      <c r="K9041" t="b">
        <v>1</v>
      </c>
      <c r="L9041">
        <v>290</v>
      </c>
      <c r="M9041" t="s">
        <v>58</v>
      </c>
      <c r="N9041" t="s">
        <v>59</v>
      </c>
      <c r="O9041">
        <v>5</v>
      </c>
      <c r="P9041" s="4">
        <v>95.250407760000002</v>
      </c>
      <c r="Q9041" s="4">
        <v>476.25203879999998</v>
      </c>
      <c r="R9041" t="s">
        <v>43</v>
      </c>
      <c r="S9041" t="b">
        <v>0</v>
      </c>
      <c r="T9041">
        <v>0</v>
      </c>
      <c r="U9041" t="b">
        <v>1</v>
      </c>
      <c r="V9041" t="s">
        <v>30</v>
      </c>
      <c r="W9041">
        <v>1</v>
      </c>
      <c r="X9041" t="s">
        <v>38</v>
      </c>
      <c r="Y9041" t="s">
        <v>32</v>
      </c>
      <c r="Z9041">
        <v>4</v>
      </c>
      <c r="AA9041" t="b">
        <v>1</v>
      </c>
    </row>
    <row r="9042" spans="1:27" x14ac:dyDescent="0.3">
      <c r="A9042">
        <v>9041</v>
      </c>
      <c r="B9042" s="1">
        <v>45288</v>
      </c>
      <c r="C9042" s="7">
        <f t="shared" si="282"/>
        <v>2023</v>
      </c>
      <c r="D9042" s="2">
        <v>7.5150462962962961E-2</v>
      </c>
      <c r="E9042">
        <v>84</v>
      </c>
      <c r="F9042" s="3">
        <v>44</v>
      </c>
      <c r="G9042" s="3" t="str">
        <f t="shared" si="283"/>
        <v>Middle Age</v>
      </c>
      <c r="H9042" t="s">
        <v>25</v>
      </c>
      <c r="I9042" t="s">
        <v>42</v>
      </c>
      <c r="J9042" t="s">
        <v>96</v>
      </c>
      <c r="K9042" t="b">
        <v>1</v>
      </c>
      <c r="L9042">
        <v>347</v>
      </c>
      <c r="M9042" t="s">
        <v>47</v>
      </c>
      <c r="N9042" t="s">
        <v>48</v>
      </c>
      <c r="O9042">
        <v>2</v>
      </c>
      <c r="P9042" s="4">
        <v>35.323052089999997</v>
      </c>
      <c r="Q9042" s="4">
        <v>70.646104179999995</v>
      </c>
      <c r="R9042" t="s">
        <v>43</v>
      </c>
      <c r="S9042" t="b">
        <v>0</v>
      </c>
      <c r="T9042">
        <v>0</v>
      </c>
      <c r="U9042" t="b">
        <v>0</v>
      </c>
      <c r="V9042" t="s">
        <v>37</v>
      </c>
      <c r="W9042">
        <v>4</v>
      </c>
      <c r="X9042" t="s">
        <v>31</v>
      </c>
      <c r="Y9042" t="s">
        <v>32</v>
      </c>
      <c r="Z9042">
        <v>5</v>
      </c>
      <c r="AA9042" t="b">
        <v>1</v>
      </c>
    </row>
    <row r="9043" spans="1:27" x14ac:dyDescent="0.3">
      <c r="A9043">
        <v>9042</v>
      </c>
      <c r="B9043" s="1">
        <v>43430</v>
      </c>
      <c r="C9043" s="7">
        <f t="shared" si="282"/>
        <v>2018</v>
      </c>
      <c r="D9043" s="2">
        <v>0.99768518518518512</v>
      </c>
      <c r="E9043">
        <v>348</v>
      </c>
      <c r="F9043" s="3">
        <v>40</v>
      </c>
      <c r="G9043" s="3" t="str">
        <f t="shared" si="283"/>
        <v>Middle Age</v>
      </c>
      <c r="H9043" t="s">
        <v>25</v>
      </c>
      <c r="I9043" t="s">
        <v>69</v>
      </c>
      <c r="J9043" t="s">
        <v>96</v>
      </c>
      <c r="K9043" t="b">
        <v>1</v>
      </c>
      <c r="L9043">
        <v>784</v>
      </c>
      <c r="M9043" t="s">
        <v>35</v>
      </c>
      <c r="N9043" t="s">
        <v>36</v>
      </c>
      <c r="O9043">
        <v>3</v>
      </c>
      <c r="P9043" s="4">
        <v>12.27392925</v>
      </c>
      <c r="Q9043" s="4">
        <v>36.821787739999998</v>
      </c>
      <c r="R9043" t="s">
        <v>49</v>
      </c>
      <c r="S9043" t="b">
        <v>0</v>
      </c>
      <c r="T9043">
        <v>3.682178774</v>
      </c>
      <c r="U9043" t="b">
        <v>0</v>
      </c>
      <c r="V9043" t="s">
        <v>37</v>
      </c>
      <c r="W9043">
        <v>1</v>
      </c>
      <c r="X9043" t="s">
        <v>31</v>
      </c>
      <c r="Y9043" t="s">
        <v>50</v>
      </c>
      <c r="Z9043">
        <v>1</v>
      </c>
      <c r="AA9043" t="b">
        <v>1</v>
      </c>
    </row>
    <row r="9044" spans="1:27" x14ac:dyDescent="0.3">
      <c r="A9044">
        <v>9043</v>
      </c>
      <c r="B9044" s="1">
        <v>44542</v>
      </c>
      <c r="C9044" s="7">
        <f t="shared" si="282"/>
        <v>2021</v>
      </c>
      <c r="D9044" s="2">
        <v>0.67842592592592599</v>
      </c>
      <c r="E9044">
        <v>15</v>
      </c>
      <c r="F9044" s="3">
        <v>34</v>
      </c>
      <c r="G9044" s="3" t="str">
        <f t="shared" si="283"/>
        <v>Middle Age</v>
      </c>
      <c r="H9044" t="s">
        <v>33</v>
      </c>
      <c r="I9044" t="s">
        <v>70</v>
      </c>
      <c r="J9044" t="s">
        <v>96</v>
      </c>
      <c r="K9044" t="b">
        <v>1</v>
      </c>
      <c r="L9044">
        <v>654</v>
      </c>
      <c r="M9044" t="s">
        <v>35</v>
      </c>
      <c r="N9044" t="s">
        <v>36</v>
      </c>
      <c r="O9044">
        <v>5</v>
      </c>
      <c r="P9044" s="4">
        <v>35.890583589999999</v>
      </c>
      <c r="Q9044" s="4">
        <v>179.45291800000001</v>
      </c>
      <c r="R9044" t="s">
        <v>49</v>
      </c>
      <c r="S9044" t="b">
        <v>0</v>
      </c>
      <c r="T9044">
        <v>0</v>
      </c>
      <c r="U9044" t="b">
        <v>1</v>
      </c>
      <c r="V9044" t="s">
        <v>37</v>
      </c>
      <c r="W9044">
        <v>3</v>
      </c>
      <c r="X9044" t="s">
        <v>31</v>
      </c>
      <c r="Y9044" t="s">
        <v>32</v>
      </c>
      <c r="Z9044">
        <v>1</v>
      </c>
      <c r="AA9044" t="b">
        <v>1</v>
      </c>
    </row>
    <row r="9045" spans="1:27" x14ac:dyDescent="0.3">
      <c r="A9045">
        <v>9044</v>
      </c>
      <c r="B9045" s="1">
        <v>45288</v>
      </c>
      <c r="C9045" s="7">
        <f t="shared" si="282"/>
        <v>2023</v>
      </c>
      <c r="D9045" s="2">
        <v>0.42891203703703701</v>
      </c>
      <c r="E9045">
        <v>363</v>
      </c>
      <c r="F9045" s="3">
        <v>31</v>
      </c>
      <c r="G9045" s="3" t="str">
        <f t="shared" si="283"/>
        <v>Middle Age</v>
      </c>
      <c r="H9045" t="s">
        <v>25</v>
      </c>
      <c r="I9045" t="s">
        <v>67</v>
      </c>
      <c r="J9045" t="s">
        <v>96</v>
      </c>
      <c r="K9045" t="b">
        <v>1</v>
      </c>
      <c r="L9045">
        <v>292</v>
      </c>
      <c r="M9045" t="s">
        <v>53</v>
      </c>
      <c r="N9045" t="s">
        <v>54</v>
      </c>
      <c r="O9045">
        <v>3</v>
      </c>
      <c r="P9045" s="4">
        <v>79.172424030000002</v>
      </c>
      <c r="Q9045" s="4">
        <v>237.51727210000001</v>
      </c>
      <c r="R9045" t="s">
        <v>45</v>
      </c>
      <c r="S9045" t="b">
        <v>1</v>
      </c>
      <c r="T9045">
        <v>0</v>
      </c>
      <c r="U9045" t="b">
        <v>0</v>
      </c>
      <c r="V9045" t="s">
        <v>65</v>
      </c>
      <c r="W9045">
        <v>4</v>
      </c>
      <c r="X9045" t="s">
        <v>31</v>
      </c>
      <c r="Y9045" t="s">
        <v>41</v>
      </c>
      <c r="Z9045">
        <v>1</v>
      </c>
      <c r="AA9045" t="b">
        <v>1</v>
      </c>
    </row>
    <row r="9046" spans="1:27" x14ac:dyDescent="0.3">
      <c r="A9046">
        <v>9045</v>
      </c>
      <c r="B9046" s="1">
        <v>43792</v>
      </c>
      <c r="C9046" s="7">
        <f t="shared" si="282"/>
        <v>2019</v>
      </c>
      <c r="D9046" s="2">
        <v>0.41260416666666666</v>
      </c>
      <c r="E9046">
        <v>490</v>
      </c>
      <c r="F9046" s="3">
        <v>26</v>
      </c>
      <c r="G9046" s="3" t="str">
        <f t="shared" si="283"/>
        <v>Middle Age</v>
      </c>
      <c r="H9046" t="s">
        <v>33</v>
      </c>
      <c r="I9046" t="s">
        <v>44</v>
      </c>
      <c r="J9046">
        <v>64</v>
      </c>
      <c r="K9046" t="b">
        <v>0</v>
      </c>
      <c r="L9046">
        <v>5</v>
      </c>
      <c r="M9046" t="s">
        <v>58</v>
      </c>
      <c r="N9046" t="s">
        <v>59</v>
      </c>
      <c r="O9046">
        <v>2</v>
      </c>
      <c r="P9046" s="4">
        <v>93.367688060000006</v>
      </c>
      <c r="Q9046" s="4">
        <v>186.7353761</v>
      </c>
      <c r="R9046" t="s">
        <v>49</v>
      </c>
      <c r="S9046" t="b">
        <v>0</v>
      </c>
      <c r="T9046">
        <v>18.67353761</v>
      </c>
      <c r="U9046" t="b">
        <v>1</v>
      </c>
      <c r="V9046" t="s">
        <v>97</v>
      </c>
      <c r="W9046">
        <v>0</v>
      </c>
      <c r="X9046" t="s">
        <v>31</v>
      </c>
      <c r="Y9046" t="s">
        <v>50</v>
      </c>
      <c r="Z9046">
        <v>5</v>
      </c>
      <c r="AA9046" t="b">
        <v>1</v>
      </c>
    </row>
    <row r="9047" spans="1:27" x14ac:dyDescent="0.3">
      <c r="A9047">
        <v>9046</v>
      </c>
      <c r="B9047" s="1">
        <v>44163</v>
      </c>
      <c r="C9047" s="7">
        <f t="shared" si="282"/>
        <v>2020</v>
      </c>
      <c r="D9047" s="2">
        <v>0.48427083333333337</v>
      </c>
      <c r="E9047">
        <v>224</v>
      </c>
      <c r="F9047" s="3">
        <v>55</v>
      </c>
      <c r="G9047" s="3" t="str">
        <f t="shared" si="283"/>
        <v>Old</v>
      </c>
      <c r="H9047" t="s">
        <v>51</v>
      </c>
      <c r="I9047" t="s">
        <v>34</v>
      </c>
      <c r="J9047">
        <v>10</v>
      </c>
      <c r="K9047" t="b">
        <v>0</v>
      </c>
      <c r="L9047">
        <v>391</v>
      </c>
      <c r="M9047" t="s">
        <v>53</v>
      </c>
      <c r="N9047" t="s">
        <v>54</v>
      </c>
      <c r="O9047">
        <v>4</v>
      </c>
      <c r="P9047" s="4">
        <v>41.151734849999997</v>
      </c>
      <c r="Q9047" s="4">
        <v>164.60693939999999</v>
      </c>
      <c r="R9047" t="s">
        <v>43</v>
      </c>
      <c r="S9047" t="b">
        <v>0</v>
      </c>
      <c r="T9047">
        <v>16.460693939999999</v>
      </c>
      <c r="U9047" t="b">
        <v>1</v>
      </c>
      <c r="V9047" t="s">
        <v>97</v>
      </c>
      <c r="W9047">
        <v>0</v>
      </c>
      <c r="X9047" t="s">
        <v>40</v>
      </c>
      <c r="Y9047" t="s">
        <v>50</v>
      </c>
      <c r="Z9047">
        <v>4</v>
      </c>
      <c r="AA9047" t="b">
        <v>1</v>
      </c>
    </row>
    <row r="9048" spans="1:27" x14ac:dyDescent="0.3">
      <c r="A9048">
        <v>9047</v>
      </c>
      <c r="B9048" s="1">
        <v>44867</v>
      </c>
      <c r="C9048" s="7">
        <f t="shared" si="282"/>
        <v>2022</v>
      </c>
      <c r="D9048" s="2">
        <v>0.36969907407407404</v>
      </c>
      <c r="E9048">
        <v>19</v>
      </c>
      <c r="F9048" s="3">
        <v>58</v>
      </c>
      <c r="G9048" s="3" t="str">
        <f t="shared" si="283"/>
        <v>Old</v>
      </c>
      <c r="H9048" t="s">
        <v>51</v>
      </c>
      <c r="I9048" t="s">
        <v>26</v>
      </c>
      <c r="J9048" t="s">
        <v>96</v>
      </c>
      <c r="K9048" t="b">
        <v>1</v>
      </c>
      <c r="L9048">
        <v>124</v>
      </c>
      <c r="M9048" t="s">
        <v>53</v>
      </c>
      <c r="N9048" t="s">
        <v>54</v>
      </c>
      <c r="O9048">
        <v>2</v>
      </c>
      <c r="P9048" s="4">
        <v>76.59728183</v>
      </c>
      <c r="Q9048" s="4">
        <v>153.1945637</v>
      </c>
      <c r="R9048" t="s">
        <v>29</v>
      </c>
      <c r="S9048" t="b">
        <v>0</v>
      </c>
      <c r="T9048">
        <v>0</v>
      </c>
      <c r="U9048" t="b">
        <v>1</v>
      </c>
      <c r="V9048" t="s">
        <v>37</v>
      </c>
      <c r="W9048">
        <v>3</v>
      </c>
      <c r="X9048" t="s">
        <v>40</v>
      </c>
      <c r="Y9048" t="s">
        <v>32</v>
      </c>
      <c r="Z9048">
        <v>3</v>
      </c>
      <c r="AA9048" t="b">
        <v>1</v>
      </c>
    </row>
    <row r="9049" spans="1:27" x14ac:dyDescent="0.3">
      <c r="A9049">
        <v>9048</v>
      </c>
      <c r="B9049" s="1">
        <v>43828</v>
      </c>
      <c r="C9049" s="7">
        <f t="shared" si="282"/>
        <v>2019</v>
      </c>
      <c r="D9049" s="2">
        <v>0.9512152777777777</v>
      </c>
      <c r="E9049">
        <v>31</v>
      </c>
      <c r="F9049" s="3">
        <v>46</v>
      </c>
      <c r="G9049" s="3" t="str">
        <f t="shared" si="283"/>
        <v>Old</v>
      </c>
      <c r="H9049" t="s">
        <v>51</v>
      </c>
      <c r="I9049" t="s">
        <v>46</v>
      </c>
      <c r="J9049">
        <v>38</v>
      </c>
      <c r="K9049" t="b">
        <v>0</v>
      </c>
      <c r="L9049">
        <v>544</v>
      </c>
      <c r="M9049" t="s">
        <v>27</v>
      </c>
      <c r="N9049" t="s">
        <v>28</v>
      </c>
      <c r="O9049">
        <v>1</v>
      </c>
      <c r="P9049" s="4">
        <v>92.265214869999994</v>
      </c>
      <c r="Q9049" s="4">
        <v>92.265214869999994</v>
      </c>
      <c r="R9049" t="s">
        <v>49</v>
      </c>
      <c r="S9049" t="b">
        <v>0</v>
      </c>
      <c r="T9049">
        <v>0</v>
      </c>
      <c r="U9049" t="b">
        <v>1</v>
      </c>
      <c r="V9049" t="s">
        <v>97</v>
      </c>
      <c r="W9049">
        <v>0</v>
      </c>
      <c r="X9049" t="s">
        <v>38</v>
      </c>
      <c r="Y9049" t="s">
        <v>41</v>
      </c>
      <c r="Z9049">
        <v>3</v>
      </c>
      <c r="AA9049" t="b">
        <v>0</v>
      </c>
    </row>
    <row r="9050" spans="1:27" x14ac:dyDescent="0.3">
      <c r="A9050">
        <v>9049</v>
      </c>
      <c r="B9050" s="1">
        <v>44926</v>
      </c>
      <c r="C9050" s="7">
        <f t="shared" si="282"/>
        <v>2022</v>
      </c>
      <c r="D9050" s="2">
        <v>0.47475694444444444</v>
      </c>
      <c r="E9050">
        <v>170</v>
      </c>
      <c r="F9050" s="3">
        <v>26</v>
      </c>
      <c r="G9050" s="3" t="str">
        <f t="shared" si="283"/>
        <v>Middle Age</v>
      </c>
      <c r="H9050" t="s">
        <v>25</v>
      </c>
      <c r="I9050" t="s">
        <v>34</v>
      </c>
      <c r="J9050" t="s">
        <v>96</v>
      </c>
      <c r="K9050" t="b">
        <v>1</v>
      </c>
      <c r="L9050">
        <v>764</v>
      </c>
      <c r="M9050" t="s">
        <v>58</v>
      </c>
      <c r="N9050" t="s">
        <v>59</v>
      </c>
      <c r="O9050">
        <v>5</v>
      </c>
      <c r="P9050" s="4">
        <v>96.922459180000004</v>
      </c>
      <c r="Q9050" s="4">
        <v>484.61229589999999</v>
      </c>
      <c r="R9050" t="s">
        <v>45</v>
      </c>
      <c r="S9050" t="b">
        <v>1</v>
      </c>
      <c r="T9050">
        <v>0</v>
      </c>
      <c r="U9050" t="b">
        <v>0</v>
      </c>
      <c r="V9050" t="s">
        <v>37</v>
      </c>
      <c r="W9050">
        <v>3</v>
      </c>
      <c r="X9050" t="s">
        <v>38</v>
      </c>
      <c r="Y9050" t="s">
        <v>32</v>
      </c>
      <c r="Z9050">
        <v>2</v>
      </c>
      <c r="AA9050" t="b">
        <v>1</v>
      </c>
    </row>
    <row r="9051" spans="1:27" x14ac:dyDescent="0.3">
      <c r="A9051">
        <v>9050</v>
      </c>
      <c r="B9051" s="1">
        <v>43803</v>
      </c>
      <c r="C9051" s="7">
        <f t="shared" si="282"/>
        <v>2019</v>
      </c>
      <c r="D9051" s="2">
        <v>0.66009259259259256</v>
      </c>
      <c r="E9051">
        <v>184</v>
      </c>
      <c r="F9051" s="3">
        <v>62</v>
      </c>
      <c r="G9051" s="3" t="str">
        <f t="shared" si="283"/>
        <v>Old</v>
      </c>
      <c r="H9051" t="s">
        <v>33</v>
      </c>
      <c r="I9051" t="s">
        <v>39</v>
      </c>
      <c r="J9051" t="s">
        <v>96</v>
      </c>
      <c r="K9051" t="b">
        <v>1</v>
      </c>
      <c r="L9051">
        <v>18</v>
      </c>
      <c r="M9051" t="s">
        <v>58</v>
      </c>
      <c r="N9051" t="s">
        <v>59</v>
      </c>
      <c r="O9051">
        <v>5</v>
      </c>
      <c r="P9051" s="4">
        <v>46.084841969999999</v>
      </c>
      <c r="Q9051" s="4">
        <v>230.42420989999999</v>
      </c>
      <c r="R9051" t="s">
        <v>43</v>
      </c>
      <c r="S9051" t="b">
        <v>0</v>
      </c>
      <c r="T9051">
        <v>0</v>
      </c>
      <c r="U9051" t="b">
        <v>0</v>
      </c>
      <c r="V9051" t="s">
        <v>65</v>
      </c>
      <c r="W9051">
        <v>5</v>
      </c>
      <c r="X9051" t="s">
        <v>40</v>
      </c>
      <c r="Y9051" t="s">
        <v>41</v>
      </c>
      <c r="Z9051">
        <v>1</v>
      </c>
      <c r="AA9051" t="b">
        <v>1</v>
      </c>
    </row>
    <row r="9052" spans="1:27" x14ac:dyDescent="0.3">
      <c r="A9052">
        <v>9051</v>
      </c>
      <c r="B9052" s="1">
        <v>45254</v>
      </c>
      <c r="C9052" s="7">
        <f t="shared" si="282"/>
        <v>2023</v>
      </c>
      <c r="D9052" s="2">
        <v>2.8437500000000001E-2</v>
      </c>
      <c r="E9052">
        <v>94</v>
      </c>
      <c r="F9052" s="3">
        <v>55</v>
      </c>
      <c r="G9052" s="3" t="str">
        <f t="shared" si="283"/>
        <v>Old</v>
      </c>
      <c r="H9052" t="s">
        <v>25</v>
      </c>
      <c r="I9052" t="s">
        <v>52</v>
      </c>
      <c r="J9052">
        <v>17</v>
      </c>
      <c r="K9052" t="b">
        <v>0</v>
      </c>
      <c r="L9052">
        <v>616</v>
      </c>
      <c r="M9052" t="s">
        <v>47</v>
      </c>
      <c r="N9052" t="s">
        <v>48</v>
      </c>
      <c r="O9052">
        <v>1</v>
      </c>
      <c r="P9052" s="4">
        <v>36.217078010000002</v>
      </c>
      <c r="Q9052" s="4">
        <v>36.217078010000002</v>
      </c>
      <c r="R9052" t="s">
        <v>43</v>
      </c>
      <c r="S9052" t="b">
        <v>1</v>
      </c>
      <c r="T9052">
        <v>3.6217078009999999</v>
      </c>
      <c r="U9052" t="b">
        <v>0</v>
      </c>
      <c r="V9052" t="s">
        <v>97</v>
      </c>
      <c r="W9052">
        <v>0</v>
      </c>
      <c r="X9052" t="s">
        <v>40</v>
      </c>
      <c r="Y9052" t="s">
        <v>50</v>
      </c>
      <c r="Z9052">
        <v>4</v>
      </c>
      <c r="AA9052" t="b">
        <v>1</v>
      </c>
    </row>
    <row r="9053" spans="1:27" x14ac:dyDescent="0.3">
      <c r="A9053">
        <v>9052</v>
      </c>
      <c r="B9053" s="1">
        <v>44553</v>
      </c>
      <c r="C9053" s="7">
        <f t="shared" si="282"/>
        <v>2021</v>
      </c>
      <c r="D9053" s="2">
        <v>0.42643518518518514</v>
      </c>
      <c r="E9053">
        <v>137</v>
      </c>
      <c r="F9053" s="3">
        <v>54</v>
      </c>
      <c r="G9053" s="3" t="str">
        <f t="shared" si="283"/>
        <v>Old</v>
      </c>
      <c r="H9053" t="s">
        <v>25</v>
      </c>
      <c r="I9053" t="s">
        <v>69</v>
      </c>
      <c r="J9053">
        <v>36</v>
      </c>
      <c r="K9053" t="b">
        <v>0</v>
      </c>
      <c r="L9053">
        <v>930</v>
      </c>
      <c r="M9053" t="s">
        <v>35</v>
      </c>
      <c r="N9053" t="s">
        <v>36</v>
      </c>
      <c r="O9053">
        <v>5</v>
      </c>
      <c r="P9053" s="4">
        <v>90.797293069999995</v>
      </c>
      <c r="Q9053" s="4">
        <v>453.98646530000002</v>
      </c>
      <c r="R9053" t="s">
        <v>29</v>
      </c>
      <c r="S9053" t="b">
        <v>1</v>
      </c>
      <c r="T9053">
        <v>45.398646530000001</v>
      </c>
      <c r="U9053" t="b">
        <v>1</v>
      </c>
      <c r="V9053" t="s">
        <v>97</v>
      </c>
      <c r="W9053">
        <v>0</v>
      </c>
      <c r="X9053" t="s">
        <v>31</v>
      </c>
      <c r="Y9053" t="s">
        <v>50</v>
      </c>
      <c r="Z9053">
        <v>4</v>
      </c>
      <c r="AA9053" t="b">
        <v>0</v>
      </c>
    </row>
    <row r="9054" spans="1:27" x14ac:dyDescent="0.3">
      <c r="A9054">
        <v>9053</v>
      </c>
      <c r="B9054" s="1">
        <v>45259</v>
      </c>
      <c r="C9054" s="7">
        <f t="shared" si="282"/>
        <v>2023</v>
      </c>
      <c r="D9054" s="2">
        <v>7.6006944444444446E-2</v>
      </c>
      <c r="E9054">
        <v>475</v>
      </c>
      <c r="F9054" s="3">
        <v>38</v>
      </c>
      <c r="G9054" s="3" t="str">
        <f t="shared" si="283"/>
        <v>Middle Age</v>
      </c>
      <c r="H9054" t="s">
        <v>51</v>
      </c>
      <c r="I9054" t="s">
        <v>57</v>
      </c>
      <c r="J9054">
        <v>49</v>
      </c>
      <c r="K9054" t="b">
        <v>0</v>
      </c>
      <c r="L9054">
        <v>869</v>
      </c>
      <c r="M9054" t="s">
        <v>35</v>
      </c>
      <c r="N9054" t="s">
        <v>36</v>
      </c>
      <c r="O9054">
        <v>3</v>
      </c>
      <c r="P9054" s="4">
        <v>69.308516510000004</v>
      </c>
      <c r="Q9054" s="4">
        <v>207.92554949999999</v>
      </c>
      <c r="R9054" t="s">
        <v>43</v>
      </c>
      <c r="S9054" t="b">
        <v>0</v>
      </c>
      <c r="T9054">
        <v>20.79255495</v>
      </c>
      <c r="U9054" t="b">
        <v>0</v>
      </c>
      <c r="V9054" t="s">
        <v>97</v>
      </c>
      <c r="W9054">
        <v>0</v>
      </c>
      <c r="X9054" t="s">
        <v>31</v>
      </c>
      <c r="Y9054" t="s">
        <v>50</v>
      </c>
      <c r="Z9054">
        <v>2</v>
      </c>
      <c r="AA9054" t="b">
        <v>0</v>
      </c>
    </row>
    <row r="9055" spans="1:27" x14ac:dyDescent="0.3">
      <c r="A9055">
        <v>9054</v>
      </c>
      <c r="B9055" s="1">
        <v>43429</v>
      </c>
      <c r="C9055" s="7">
        <f t="shared" si="282"/>
        <v>2018</v>
      </c>
      <c r="D9055" s="2">
        <v>0.40630787037037036</v>
      </c>
      <c r="E9055">
        <v>464</v>
      </c>
      <c r="F9055" s="3">
        <v>54</v>
      </c>
      <c r="G9055" s="3" t="str">
        <f t="shared" si="283"/>
        <v>Old</v>
      </c>
      <c r="H9055" t="s">
        <v>25</v>
      </c>
      <c r="I9055" t="s">
        <v>67</v>
      </c>
      <c r="J9055" t="s">
        <v>96</v>
      </c>
      <c r="K9055" t="b">
        <v>1</v>
      </c>
      <c r="L9055">
        <v>857</v>
      </c>
      <c r="M9055" t="s">
        <v>47</v>
      </c>
      <c r="N9055" t="s">
        <v>48</v>
      </c>
      <c r="O9055">
        <v>2</v>
      </c>
      <c r="P9055" s="4">
        <v>34.135048320000003</v>
      </c>
      <c r="Q9055" s="4">
        <v>68.270096649999999</v>
      </c>
      <c r="R9055" t="s">
        <v>49</v>
      </c>
      <c r="S9055" t="b">
        <v>0</v>
      </c>
      <c r="T9055">
        <v>6.8270096650000003</v>
      </c>
      <c r="U9055" t="b">
        <v>0</v>
      </c>
      <c r="V9055" t="s">
        <v>30</v>
      </c>
      <c r="W9055">
        <v>3</v>
      </c>
      <c r="X9055" t="s">
        <v>40</v>
      </c>
      <c r="Y9055" t="s">
        <v>50</v>
      </c>
      <c r="Z9055">
        <v>3</v>
      </c>
      <c r="AA9055" t="b">
        <v>0</v>
      </c>
    </row>
    <row r="9056" spans="1:27" x14ac:dyDescent="0.3">
      <c r="A9056">
        <v>9055</v>
      </c>
      <c r="B9056" s="1">
        <v>45276</v>
      </c>
      <c r="C9056" s="7">
        <f t="shared" si="282"/>
        <v>2023</v>
      </c>
      <c r="D9056" s="2">
        <v>0.9487268518518519</v>
      </c>
      <c r="E9056">
        <v>310</v>
      </c>
      <c r="F9056" s="3">
        <v>21</v>
      </c>
      <c r="G9056" s="3" t="str">
        <f t="shared" si="283"/>
        <v>Young</v>
      </c>
      <c r="H9056" t="s">
        <v>25</v>
      </c>
      <c r="I9056" t="s">
        <v>70</v>
      </c>
      <c r="J9056" t="s">
        <v>96</v>
      </c>
      <c r="K9056" t="b">
        <v>1</v>
      </c>
      <c r="L9056">
        <v>433</v>
      </c>
      <c r="M9056" t="s">
        <v>53</v>
      </c>
      <c r="N9056" t="s">
        <v>54</v>
      </c>
      <c r="O9056">
        <v>3</v>
      </c>
      <c r="P9056" s="4">
        <v>10.037852409999999</v>
      </c>
      <c r="Q9056" s="4">
        <v>30.113557220000001</v>
      </c>
      <c r="R9056" t="s">
        <v>49</v>
      </c>
      <c r="S9056" t="b">
        <v>0</v>
      </c>
      <c r="T9056">
        <v>3.0113557219999998</v>
      </c>
      <c r="U9056" t="b">
        <v>0</v>
      </c>
      <c r="V9056" t="s">
        <v>30</v>
      </c>
      <c r="W9056">
        <v>3</v>
      </c>
      <c r="X9056" t="s">
        <v>40</v>
      </c>
      <c r="Y9056" t="s">
        <v>50</v>
      </c>
      <c r="Z9056">
        <v>1</v>
      </c>
      <c r="AA9056" t="b">
        <v>1</v>
      </c>
    </row>
    <row r="9057" spans="1:27" x14ac:dyDescent="0.3">
      <c r="A9057">
        <v>9056</v>
      </c>
      <c r="B9057" s="1">
        <v>45253</v>
      </c>
      <c r="C9057" s="7">
        <f t="shared" si="282"/>
        <v>2023</v>
      </c>
      <c r="D9057" s="2">
        <v>0.33627314814814818</v>
      </c>
      <c r="E9057">
        <v>354</v>
      </c>
      <c r="F9057" s="3">
        <v>52</v>
      </c>
      <c r="G9057" s="3" t="str">
        <f t="shared" si="283"/>
        <v>Old</v>
      </c>
      <c r="H9057" t="s">
        <v>51</v>
      </c>
      <c r="I9057" t="s">
        <v>39</v>
      </c>
      <c r="J9057" t="s">
        <v>96</v>
      </c>
      <c r="K9057" t="b">
        <v>1</v>
      </c>
      <c r="L9057">
        <v>942</v>
      </c>
      <c r="M9057" t="s">
        <v>58</v>
      </c>
      <c r="N9057" t="s">
        <v>59</v>
      </c>
      <c r="O9057">
        <v>5</v>
      </c>
      <c r="P9057" s="4">
        <v>10.46456077</v>
      </c>
      <c r="Q9057" s="4">
        <v>52.32280385</v>
      </c>
      <c r="R9057" t="s">
        <v>43</v>
      </c>
      <c r="S9057" t="b">
        <v>0</v>
      </c>
      <c r="T9057">
        <v>5.2322803850000001</v>
      </c>
      <c r="U9057" t="b">
        <v>0</v>
      </c>
      <c r="V9057" t="s">
        <v>65</v>
      </c>
      <c r="W9057">
        <v>5</v>
      </c>
      <c r="X9057" t="s">
        <v>38</v>
      </c>
      <c r="Y9057" t="s">
        <v>50</v>
      </c>
      <c r="Z9057">
        <v>2</v>
      </c>
      <c r="AA9057" t="b">
        <v>0</v>
      </c>
    </row>
    <row r="9058" spans="1:27" x14ac:dyDescent="0.3">
      <c r="A9058">
        <v>9057</v>
      </c>
      <c r="B9058" s="1">
        <v>44507</v>
      </c>
      <c r="C9058" s="7">
        <f t="shared" si="282"/>
        <v>2021</v>
      </c>
      <c r="D9058" s="2">
        <v>0.31372685185185184</v>
      </c>
      <c r="E9058">
        <v>495</v>
      </c>
      <c r="F9058" s="3">
        <v>19</v>
      </c>
      <c r="G9058" s="3" t="str">
        <f t="shared" si="283"/>
        <v>Young</v>
      </c>
      <c r="H9058" t="s">
        <v>33</v>
      </c>
      <c r="I9058" t="s">
        <v>46</v>
      </c>
      <c r="J9058" t="s">
        <v>96</v>
      </c>
      <c r="K9058" t="b">
        <v>1</v>
      </c>
      <c r="L9058">
        <v>488</v>
      </c>
      <c r="M9058" t="s">
        <v>58</v>
      </c>
      <c r="N9058" t="s">
        <v>59</v>
      </c>
      <c r="O9058">
        <v>1</v>
      </c>
      <c r="P9058" s="4">
        <v>79.356983790000001</v>
      </c>
      <c r="Q9058" s="4">
        <v>79.356983790000001</v>
      </c>
      <c r="R9058" t="s">
        <v>49</v>
      </c>
      <c r="S9058" t="b">
        <v>1</v>
      </c>
      <c r="T9058">
        <v>0</v>
      </c>
      <c r="U9058" t="b">
        <v>0</v>
      </c>
      <c r="V9058" t="s">
        <v>30</v>
      </c>
      <c r="W9058">
        <v>3</v>
      </c>
      <c r="X9058" t="s">
        <v>31</v>
      </c>
      <c r="Y9058" t="s">
        <v>41</v>
      </c>
      <c r="Z9058">
        <v>2</v>
      </c>
      <c r="AA9058" t="b">
        <v>0</v>
      </c>
    </row>
    <row r="9059" spans="1:27" x14ac:dyDescent="0.3">
      <c r="A9059">
        <v>9058</v>
      </c>
      <c r="B9059" s="1">
        <v>44192</v>
      </c>
      <c r="C9059" s="7">
        <f t="shared" si="282"/>
        <v>2020</v>
      </c>
      <c r="D9059" s="2">
        <v>7.0787037037037037E-2</v>
      </c>
      <c r="E9059">
        <v>131</v>
      </c>
      <c r="F9059" s="3">
        <v>30</v>
      </c>
      <c r="G9059" s="3" t="str">
        <f t="shared" si="283"/>
        <v>Middle Age</v>
      </c>
      <c r="H9059" t="s">
        <v>51</v>
      </c>
      <c r="I9059" t="s">
        <v>34</v>
      </c>
      <c r="J9059" t="s">
        <v>96</v>
      </c>
      <c r="K9059" t="b">
        <v>1</v>
      </c>
      <c r="L9059">
        <v>77</v>
      </c>
      <c r="M9059" t="s">
        <v>27</v>
      </c>
      <c r="N9059" t="s">
        <v>28</v>
      </c>
      <c r="O9059">
        <v>4</v>
      </c>
      <c r="P9059" s="4">
        <v>36.321623670000001</v>
      </c>
      <c r="Q9059" s="4">
        <v>145.28649469999999</v>
      </c>
      <c r="R9059" t="s">
        <v>43</v>
      </c>
      <c r="S9059" t="b">
        <v>1</v>
      </c>
      <c r="T9059">
        <v>14.52864947</v>
      </c>
      <c r="U9059" t="b">
        <v>0</v>
      </c>
      <c r="V9059" t="s">
        <v>65</v>
      </c>
      <c r="W9059">
        <v>2</v>
      </c>
      <c r="X9059" t="s">
        <v>31</v>
      </c>
      <c r="Y9059" t="s">
        <v>50</v>
      </c>
      <c r="Z9059">
        <v>3</v>
      </c>
      <c r="AA9059" t="b">
        <v>0</v>
      </c>
    </row>
    <row r="9060" spans="1:27" x14ac:dyDescent="0.3">
      <c r="A9060">
        <v>9059</v>
      </c>
      <c r="B9060" s="1">
        <v>44873</v>
      </c>
      <c r="C9060" s="7">
        <f t="shared" si="282"/>
        <v>2022</v>
      </c>
      <c r="D9060" s="2">
        <v>0.15774305555555554</v>
      </c>
      <c r="E9060">
        <v>180</v>
      </c>
      <c r="F9060" s="3">
        <v>18</v>
      </c>
      <c r="G9060" s="3" t="str">
        <f t="shared" si="283"/>
        <v>Young</v>
      </c>
      <c r="H9060" t="s">
        <v>33</v>
      </c>
      <c r="I9060" t="s">
        <v>64</v>
      </c>
      <c r="J9060" t="s">
        <v>96</v>
      </c>
      <c r="K9060" t="b">
        <v>1</v>
      </c>
      <c r="L9060">
        <v>516</v>
      </c>
      <c r="M9060" t="s">
        <v>27</v>
      </c>
      <c r="N9060" t="s">
        <v>28</v>
      </c>
      <c r="O9060">
        <v>2</v>
      </c>
      <c r="P9060" s="4">
        <v>30.57300566</v>
      </c>
      <c r="Q9060" s="4">
        <v>61.14601132</v>
      </c>
      <c r="R9060" t="s">
        <v>29</v>
      </c>
      <c r="S9060" t="b">
        <v>0</v>
      </c>
      <c r="T9060">
        <v>6.1146011319999998</v>
      </c>
      <c r="U9060" t="b">
        <v>0</v>
      </c>
      <c r="V9060" t="s">
        <v>30</v>
      </c>
      <c r="W9060">
        <v>5</v>
      </c>
      <c r="X9060" t="s">
        <v>38</v>
      </c>
      <c r="Y9060" t="s">
        <v>50</v>
      </c>
      <c r="Z9060">
        <v>1</v>
      </c>
      <c r="AA9060" t="b">
        <v>1</v>
      </c>
    </row>
    <row r="9061" spans="1:27" x14ac:dyDescent="0.3">
      <c r="A9061">
        <v>9060</v>
      </c>
      <c r="B9061" s="1">
        <v>43431</v>
      </c>
      <c r="C9061" s="7">
        <f t="shared" si="282"/>
        <v>2018</v>
      </c>
      <c r="D9061" s="2">
        <v>0.66379629629629633</v>
      </c>
      <c r="E9061">
        <v>458</v>
      </c>
      <c r="F9061" s="3">
        <v>32</v>
      </c>
      <c r="G9061" s="3" t="str">
        <f t="shared" si="283"/>
        <v>Middle Age</v>
      </c>
      <c r="H9061" t="s">
        <v>25</v>
      </c>
      <c r="I9061" t="s">
        <v>63</v>
      </c>
      <c r="J9061">
        <v>39</v>
      </c>
      <c r="K9061" t="b">
        <v>0</v>
      </c>
      <c r="L9061">
        <v>842</v>
      </c>
      <c r="M9061" t="s">
        <v>58</v>
      </c>
      <c r="N9061" t="s">
        <v>59</v>
      </c>
      <c r="O9061">
        <v>3</v>
      </c>
      <c r="P9061" s="4">
        <v>22.912467729999999</v>
      </c>
      <c r="Q9061" s="4">
        <v>68.737403200000003</v>
      </c>
      <c r="R9061" t="s">
        <v>49</v>
      </c>
      <c r="S9061" t="b">
        <v>0</v>
      </c>
      <c r="T9061">
        <v>6.8737403199999996</v>
      </c>
      <c r="U9061" t="b">
        <v>0</v>
      </c>
      <c r="V9061" t="s">
        <v>97</v>
      </c>
      <c r="W9061">
        <v>0</v>
      </c>
      <c r="X9061" t="s">
        <v>38</v>
      </c>
      <c r="Y9061" t="s">
        <v>50</v>
      </c>
      <c r="Z9061">
        <v>1</v>
      </c>
      <c r="AA9061" t="b">
        <v>0</v>
      </c>
    </row>
    <row r="9062" spans="1:27" x14ac:dyDescent="0.3">
      <c r="A9062">
        <v>9061</v>
      </c>
      <c r="B9062" s="1">
        <v>45283</v>
      </c>
      <c r="C9062" s="7">
        <f t="shared" si="282"/>
        <v>2023</v>
      </c>
      <c r="D9062" s="2">
        <v>0.22048611111111113</v>
      </c>
      <c r="E9062">
        <v>159</v>
      </c>
      <c r="F9062" s="3">
        <v>26</v>
      </c>
      <c r="G9062" s="3" t="str">
        <f t="shared" si="283"/>
        <v>Middle Age</v>
      </c>
      <c r="H9062" t="s">
        <v>51</v>
      </c>
      <c r="I9062" t="s">
        <v>67</v>
      </c>
      <c r="J9062" t="s">
        <v>96</v>
      </c>
      <c r="K9062" t="b">
        <v>1</v>
      </c>
      <c r="L9062">
        <v>983</v>
      </c>
      <c r="M9062" t="s">
        <v>53</v>
      </c>
      <c r="N9062" t="s">
        <v>54</v>
      </c>
      <c r="O9062">
        <v>3</v>
      </c>
      <c r="P9062" s="4">
        <v>42.69712389</v>
      </c>
      <c r="Q9062" s="4">
        <v>128.0913717</v>
      </c>
      <c r="R9062" t="s">
        <v>45</v>
      </c>
      <c r="S9062" t="b">
        <v>0</v>
      </c>
      <c r="T9062">
        <v>0</v>
      </c>
      <c r="U9062" t="b">
        <v>0</v>
      </c>
      <c r="V9062" t="s">
        <v>37</v>
      </c>
      <c r="W9062">
        <v>4</v>
      </c>
      <c r="X9062" t="s">
        <v>31</v>
      </c>
      <c r="Y9062" t="s">
        <v>41</v>
      </c>
      <c r="Z9062">
        <v>2</v>
      </c>
      <c r="AA9062" t="b">
        <v>0</v>
      </c>
    </row>
    <row r="9063" spans="1:27" x14ac:dyDescent="0.3">
      <c r="A9063">
        <v>9062</v>
      </c>
      <c r="B9063" s="1">
        <v>44166</v>
      </c>
      <c r="C9063" s="7">
        <f t="shared" si="282"/>
        <v>2020</v>
      </c>
      <c r="D9063" s="2">
        <v>0.85371527777777778</v>
      </c>
      <c r="E9063">
        <v>137</v>
      </c>
      <c r="F9063" s="3">
        <v>64</v>
      </c>
      <c r="G9063" s="3" t="str">
        <f t="shared" si="283"/>
        <v>Old</v>
      </c>
      <c r="H9063" t="s">
        <v>51</v>
      </c>
      <c r="I9063" t="s">
        <v>67</v>
      </c>
      <c r="J9063" t="s">
        <v>96</v>
      </c>
      <c r="K9063" t="b">
        <v>1</v>
      </c>
      <c r="L9063">
        <v>1</v>
      </c>
      <c r="M9063" t="s">
        <v>47</v>
      </c>
      <c r="N9063" t="s">
        <v>48</v>
      </c>
      <c r="O9063">
        <v>3</v>
      </c>
      <c r="P9063" s="4">
        <v>76.707381850000004</v>
      </c>
      <c r="Q9063" s="4">
        <v>230.12214549999999</v>
      </c>
      <c r="R9063" t="s">
        <v>49</v>
      </c>
      <c r="S9063" t="b">
        <v>1</v>
      </c>
      <c r="T9063">
        <v>0</v>
      </c>
      <c r="U9063" t="b">
        <v>0</v>
      </c>
      <c r="V9063" t="s">
        <v>37</v>
      </c>
      <c r="W9063">
        <v>2</v>
      </c>
      <c r="X9063" t="s">
        <v>38</v>
      </c>
      <c r="Y9063" t="s">
        <v>32</v>
      </c>
      <c r="Z9063">
        <v>2</v>
      </c>
      <c r="AA9063" t="b">
        <v>0</v>
      </c>
    </row>
    <row r="9064" spans="1:27" x14ac:dyDescent="0.3">
      <c r="A9064">
        <v>9063</v>
      </c>
      <c r="B9064" s="1">
        <v>43803</v>
      </c>
      <c r="C9064" s="7">
        <f t="shared" si="282"/>
        <v>2019</v>
      </c>
      <c r="D9064" s="2">
        <v>0.70253472222222213</v>
      </c>
      <c r="E9064">
        <v>478</v>
      </c>
      <c r="F9064" s="3">
        <v>36</v>
      </c>
      <c r="G9064" s="3" t="str">
        <f t="shared" si="283"/>
        <v>Middle Age</v>
      </c>
      <c r="H9064" t="s">
        <v>33</v>
      </c>
      <c r="I9064" t="s">
        <v>66</v>
      </c>
      <c r="J9064">
        <v>69</v>
      </c>
      <c r="K9064" t="b">
        <v>0</v>
      </c>
      <c r="L9064">
        <v>930</v>
      </c>
      <c r="M9064" t="s">
        <v>27</v>
      </c>
      <c r="N9064" t="s">
        <v>28</v>
      </c>
      <c r="O9064">
        <v>2</v>
      </c>
      <c r="P9064" s="4">
        <v>73.446045900000001</v>
      </c>
      <c r="Q9064" s="4">
        <v>146.8920918</v>
      </c>
      <c r="R9064" t="s">
        <v>43</v>
      </c>
      <c r="S9064" t="b">
        <v>1</v>
      </c>
      <c r="T9064">
        <v>14.689209180000001</v>
      </c>
      <c r="U9064" t="b">
        <v>1</v>
      </c>
      <c r="V9064" t="s">
        <v>97</v>
      </c>
      <c r="W9064">
        <v>0</v>
      </c>
      <c r="X9064" t="s">
        <v>31</v>
      </c>
      <c r="Y9064" t="s">
        <v>50</v>
      </c>
      <c r="Z9064">
        <v>1</v>
      </c>
      <c r="AA9064" t="b">
        <v>0</v>
      </c>
    </row>
    <row r="9065" spans="1:27" x14ac:dyDescent="0.3">
      <c r="A9065">
        <v>9064</v>
      </c>
      <c r="B9065" s="1">
        <v>44154</v>
      </c>
      <c r="C9065" s="7">
        <f t="shared" si="282"/>
        <v>2020</v>
      </c>
      <c r="D9065" s="2">
        <v>0.98334490740740732</v>
      </c>
      <c r="E9065">
        <v>182</v>
      </c>
      <c r="F9065" s="3">
        <v>21</v>
      </c>
      <c r="G9065" s="3" t="str">
        <f t="shared" si="283"/>
        <v>Young</v>
      </c>
      <c r="H9065" t="s">
        <v>51</v>
      </c>
      <c r="I9065" t="s">
        <v>64</v>
      </c>
      <c r="J9065" t="s">
        <v>96</v>
      </c>
      <c r="K9065" t="b">
        <v>1</v>
      </c>
      <c r="L9065">
        <v>54</v>
      </c>
      <c r="M9065" t="s">
        <v>27</v>
      </c>
      <c r="N9065" t="s">
        <v>28</v>
      </c>
      <c r="O9065">
        <v>2</v>
      </c>
      <c r="P9065" s="4">
        <v>49.546988329999998</v>
      </c>
      <c r="Q9065" s="4">
        <v>99.093976670000004</v>
      </c>
      <c r="R9065" t="s">
        <v>29</v>
      </c>
      <c r="S9065" t="b">
        <v>0</v>
      </c>
      <c r="T9065">
        <v>0</v>
      </c>
      <c r="U9065" t="b">
        <v>0</v>
      </c>
      <c r="V9065" t="s">
        <v>30</v>
      </c>
      <c r="W9065">
        <v>4</v>
      </c>
      <c r="X9065" t="s">
        <v>40</v>
      </c>
      <c r="Y9065" t="s">
        <v>32</v>
      </c>
      <c r="Z9065">
        <v>2</v>
      </c>
      <c r="AA9065" t="b">
        <v>1</v>
      </c>
    </row>
    <row r="9066" spans="1:27" x14ac:dyDescent="0.3">
      <c r="A9066">
        <v>9065</v>
      </c>
      <c r="B9066" s="1">
        <v>44904</v>
      </c>
      <c r="C9066" s="7">
        <f t="shared" si="282"/>
        <v>2022</v>
      </c>
      <c r="D9066" s="2">
        <v>0.66468749999999999</v>
      </c>
      <c r="E9066">
        <v>20</v>
      </c>
      <c r="F9066" s="3">
        <v>61</v>
      </c>
      <c r="G9066" s="3" t="str">
        <f t="shared" si="283"/>
        <v>Old</v>
      </c>
      <c r="H9066" t="s">
        <v>25</v>
      </c>
      <c r="I9066" t="s">
        <v>60</v>
      </c>
      <c r="J9066" t="s">
        <v>96</v>
      </c>
      <c r="K9066" t="b">
        <v>1</v>
      </c>
      <c r="L9066">
        <v>84</v>
      </c>
      <c r="M9066" t="s">
        <v>58</v>
      </c>
      <c r="N9066" t="s">
        <v>59</v>
      </c>
      <c r="O9066">
        <v>3</v>
      </c>
      <c r="P9066" s="4">
        <v>72.343891099999993</v>
      </c>
      <c r="Q9066" s="4">
        <v>217.03167329999999</v>
      </c>
      <c r="R9066" t="s">
        <v>45</v>
      </c>
      <c r="S9066" t="b">
        <v>1</v>
      </c>
      <c r="T9066">
        <v>0</v>
      </c>
      <c r="U9066" t="b">
        <v>1</v>
      </c>
      <c r="V9066" t="s">
        <v>65</v>
      </c>
      <c r="W9066">
        <v>2</v>
      </c>
      <c r="X9066" t="s">
        <v>31</v>
      </c>
      <c r="Y9066" t="s">
        <v>32</v>
      </c>
      <c r="Z9066">
        <v>4</v>
      </c>
      <c r="AA9066" t="b">
        <v>1</v>
      </c>
    </row>
    <row r="9067" spans="1:27" x14ac:dyDescent="0.3">
      <c r="A9067">
        <v>9066</v>
      </c>
      <c r="B9067" s="1">
        <v>44910</v>
      </c>
      <c r="C9067" s="7">
        <f t="shared" si="282"/>
        <v>2022</v>
      </c>
      <c r="D9067" s="2">
        <v>0.35375000000000001</v>
      </c>
      <c r="E9067">
        <v>80</v>
      </c>
      <c r="F9067" s="3">
        <v>47</v>
      </c>
      <c r="G9067" s="3" t="str">
        <f t="shared" si="283"/>
        <v>Old</v>
      </c>
      <c r="H9067" t="s">
        <v>33</v>
      </c>
      <c r="I9067" t="s">
        <v>42</v>
      </c>
      <c r="J9067">
        <v>61</v>
      </c>
      <c r="K9067" t="b">
        <v>0</v>
      </c>
      <c r="L9067">
        <v>160</v>
      </c>
      <c r="M9067" t="s">
        <v>53</v>
      </c>
      <c r="N9067" t="s">
        <v>54</v>
      </c>
      <c r="O9067">
        <v>5</v>
      </c>
      <c r="P9067" s="4">
        <v>19.32953019</v>
      </c>
      <c r="Q9067" s="4">
        <v>96.647650959999993</v>
      </c>
      <c r="R9067" t="s">
        <v>49</v>
      </c>
      <c r="S9067" t="b">
        <v>1</v>
      </c>
      <c r="T9067">
        <v>9.664765096</v>
      </c>
      <c r="U9067" t="b">
        <v>1</v>
      </c>
      <c r="V9067" t="s">
        <v>97</v>
      </c>
      <c r="W9067">
        <v>0</v>
      </c>
      <c r="X9067" t="s">
        <v>31</v>
      </c>
      <c r="Y9067" t="s">
        <v>50</v>
      </c>
      <c r="Z9067">
        <v>4</v>
      </c>
      <c r="AA9067" t="b">
        <v>0</v>
      </c>
    </row>
    <row r="9068" spans="1:27" x14ac:dyDescent="0.3">
      <c r="A9068">
        <v>9067</v>
      </c>
      <c r="B9068" s="1">
        <v>45290</v>
      </c>
      <c r="C9068" s="7">
        <f t="shared" si="282"/>
        <v>2023</v>
      </c>
      <c r="D9068" s="2">
        <v>0.95575231481481471</v>
      </c>
      <c r="E9068">
        <v>256</v>
      </c>
      <c r="F9068" s="3">
        <v>58</v>
      </c>
      <c r="G9068" s="3" t="str">
        <f t="shared" si="283"/>
        <v>Old</v>
      </c>
      <c r="H9068" t="s">
        <v>25</v>
      </c>
      <c r="I9068" t="s">
        <v>61</v>
      </c>
      <c r="J9068" t="s">
        <v>96</v>
      </c>
      <c r="K9068" t="b">
        <v>1</v>
      </c>
      <c r="L9068">
        <v>851</v>
      </c>
      <c r="M9068" t="s">
        <v>53</v>
      </c>
      <c r="N9068" t="s">
        <v>54</v>
      </c>
      <c r="O9068">
        <v>4</v>
      </c>
      <c r="P9068" s="4">
        <v>58.875808929999998</v>
      </c>
      <c r="Q9068" s="4">
        <v>235.5032357</v>
      </c>
      <c r="R9068" t="s">
        <v>29</v>
      </c>
      <c r="S9068" t="b">
        <v>0</v>
      </c>
      <c r="T9068">
        <v>0</v>
      </c>
      <c r="U9068" t="b">
        <v>1</v>
      </c>
      <c r="V9068" t="s">
        <v>65</v>
      </c>
      <c r="W9068">
        <v>1</v>
      </c>
      <c r="X9068" t="s">
        <v>31</v>
      </c>
      <c r="Y9068" t="s">
        <v>41</v>
      </c>
      <c r="Z9068">
        <v>3</v>
      </c>
      <c r="AA9068" t="b">
        <v>0</v>
      </c>
    </row>
    <row r="9069" spans="1:27" x14ac:dyDescent="0.3">
      <c r="A9069">
        <v>9068</v>
      </c>
      <c r="B9069" s="1">
        <v>45283</v>
      </c>
      <c r="C9069" s="7">
        <f t="shared" si="282"/>
        <v>2023</v>
      </c>
      <c r="D9069" s="2">
        <v>9.3576388888888876E-2</v>
      </c>
      <c r="E9069">
        <v>146</v>
      </c>
      <c r="F9069" s="3">
        <v>39</v>
      </c>
      <c r="G9069" s="3" t="str">
        <f t="shared" si="283"/>
        <v>Middle Age</v>
      </c>
      <c r="H9069" t="s">
        <v>33</v>
      </c>
      <c r="I9069" t="s">
        <v>67</v>
      </c>
      <c r="J9069" t="s">
        <v>96</v>
      </c>
      <c r="K9069" t="b">
        <v>1</v>
      </c>
      <c r="L9069">
        <v>329</v>
      </c>
      <c r="M9069" t="s">
        <v>58</v>
      </c>
      <c r="N9069" t="s">
        <v>59</v>
      </c>
      <c r="O9069">
        <v>3</v>
      </c>
      <c r="P9069" s="4">
        <v>20.495590360000001</v>
      </c>
      <c r="Q9069" s="4">
        <v>61.486771079999997</v>
      </c>
      <c r="R9069" t="s">
        <v>45</v>
      </c>
      <c r="S9069" t="b">
        <v>1</v>
      </c>
      <c r="T9069">
        <v>0</v>
      </c>
      <c r="U9069" t="b">
        <v>0</v>
      </c>
      <c r="V9069" t="s">
        <v>37</v>
      </c>
      <c r="W9069">
        <v>5</v>
      </c>
      <c r="X9069" t="s">
        <v>38</v>
      </c>
      <c r="Y9069" t="s">
        <v>41</v>
      </c>
      <c r="Z9069">
        <v>3</v>
      </c>
      <c r="AA9069" t="b">
        <v>0</v>
      </c>
    </row>
    <row r="9070" spans="1:27" x14ac:dyDescent="0.3">
      <c r="A9070">
        <v>9069</v>
      </c>
      <c r="B9070" s="1">
        <v>43425</v>
      </c>
      <c r="C9070" s="7">
        <f t="shared" si="282"/>
        <v>2018</v>
      </c>
      <c r="D9070" s="2">
        <v>0.45753472222222219</v>
      </c>
      <c r="E9070">
        <v>486</v>
      </c>
      <c r="F9070" s="3">
        <v>63</v>
      </c>
      <c r="G9070" s="3" t="str">
        <f t="shared" si="283"/>
        <v>Old</v>
      </c>
      <c r="H9070" t="s">
        <v>51</v>
      </c>
      <c r="I9070" t="s">
        <v>68</v>
      </c>
      <c r="J9070" t="s">
        <v>96</v>
      </c>
      <c r="K9070" t="b">
        <v>1</v>
      </c>
      <c r="L9070">
        <v>70</v>
      </c>
      <c r="M9070" t="s">
        <v>27</v>
      </c>
      <c r="N9070" t="s">
        <v>28</v>
      </c>
      <c r="O9070">
        <v>3</v>
      </c>
      <c r="P9070" s="4">
        <v>47.495692660000003</v>
      </c>
      <c r="Q9070" s="4">
        <v>142.487078</v>
      </c>
      <c r="R9070" t="s">
        <v>43</v>
      </c>
      <c r="S9070" t="b">
        <v>0</v>
      </c>
      <c r="T9070">
        <v>0</v>
      </c>
      <c r="U9070" t="b">
        <v>0</v>
      </c>
      <c r="V9070" t="s">
        <v>37</v>
      </c>
      <c r="W9070">
        <v>2</v>
      </c>
      <c r="X9070" t="s">
        <v>38</v>
      </c>
      <c r="Y9070" t="s">
        <v>41</v>
      </c>
      <c r="Z9070">
        <v>3</v>
      </c>
      <c r="AA9070" t="b">
        <v>1</v>
      </c>
    </row>
    <row r="9071" spans="1:27" x14ac:dyDescent="0.3">
      <c r="A9071">
        <v>9070</v>
      </c>
      <c r="B9071" s="1">
        <v>44511</v>
      </c>
      <c r="C9071" s="7">
        <f t="shared" si="282"/>
        <v>2021</v>
      </c>
      <c r="D9071" s="2">
        <v>6.4780092592592597E-2</v>
      </c>
      <c r="E9071">
        <v>104</v>
      </c>
      <c r="F9071" s="3">
        <v>56</v>
      </c>
      <c r="G9071" s="3" t="str">
        <f t="shared" si="283"/>
        <v>Old</v>
      </c>
      <c r="H9071" t="s">
        <v>33</v>
      </c>
      <c r="I9071" t="s">
        <v>67</v>
      </c>
      <c r="J9071" t="s">
        <v>96</v>
      </c>
      <c r="K9071" t="b">
        <v>1</v>
      </c>
      <c r="L9071">
        <v>248</v>
      </c>
      <c r="M9071" t="s">
        <v>53</v>
      </c>
      <c r="N9071" t="s">
        <v>54</v>
      </c>
      <c r="O9071">
        <v>5</v>
      </c>
      <c r="P9071" s="4">
        <v>70.104959879999996</v>
      </c>
      <c r="Q9071" s="4">
        <v>350.52479940000001</v>
      </c>
      <c r="R9071" t="s">
        <v>29</v>
      </c>
      <c r="S9071" t="b">
        <v>0</v>
      </c>
      <c r="T9071">
        <v>0</v>
      </c>
      <c r="U9071" t="b">
        <v>1</v>
      </c>
      <c r="V9071" t="s">
        <v>30</v>
      </c>
      <c r="W9071">
        <v>5</v>
      </c>
      <c r="X9071" t="s">
        <v>38</v>
      </c>
      <c r="Y9071" t="s">
        <v>32</v>
      </c>
      <c r="Z9071">
        <v>5</v>
      </c>
      <c r="AA9071" t="b">
        <v>1</v>
      </c>
    </row>
    <row r="9072" spans="1:27" x14ac:dyDescent="0.3">
      <c r="A9072">
        <v>9071</v>
      </c>
      <c r="B9072" s="1">
        <v>44171</v>
      </c>
      <c r="C9072" s="7">
        <f t="shared" si="282"/>
        <v>2020</v>
      </c>
      <c r="D9072" s="2">
        <v>0.3399652777777778</v>
      </c>
      <c r="E9072">
        <v>93</v>
      </c>
      <c r="F9072" s="3">
        <v>64</v>
      </c>
      <c r="G9072" s="3" t="str">
        <f t="shared" si="283"/>
        <v>Old</v>
      </c>
      <c r="H9072" t="s">
        <v>33</v>
      </c>
      <c r="I9072" t="s">
        <v>64</v>
      </c>
      <c r="J9072" t="s">
        <v>96</v>
      </c>
      <c r="K9072" t="b">
        <v>1</v>
      </c>
      <c r="L9072">
        <v>15</v>
      </c>
      <c r="M9072" t="s">
        <v>58</v>
      </c>
      <c r="N9072" t="s">
        <v>59</v>
      </c>
      <c r="O9072">
        <v>4</v>
      </c>
      <c r="P9072" s="4">
        <v>34.069059070000002</v>
      </c>
      <c r="Q9072" s="4">
        <v>136.27623629999999</v>
      </c>
      <c r="R9072" t="s">
        <v>43</v>
      </c>
      <c r="S9072" t="b">
        <v>1</v>
      </c>
      <c r="T9072">
        <v>13.62762363</v>
      </c>
      <c r="U9072" t="b">
        <v>0</v>
      </c>
      <c r="V9072" t="s">
        <v>37</v>
      </c>
      <c r="W9072">
        <v>5</v>
      </c>
      <c r="X9072" t="s">
        <v>38</v>
      </c>
      <c r="Y9072" t="s">
        <v>50</v>
      </c>
      <c r="Z9072">
        <v>1</v>
      </c>
      <c r="AA9072" t="b">
        <v>1</v>
      </c>
    </row>
    <row r="9073" spans="1:27" x14ac:dyDescent="0.3">
      <c r="A9073">
        <v>9072</v>
      </c>
      <c r="B9073" s="1">
        <v>43441</v>
      </c>
      <c r="C9073" s="7">
        <f t="shared" si="282"/>
        <v>2018</v>
      </c>
      <c r="D9073" s="2">
        <v>0.95833333333333337</v>
      </c>
      <c r="E9073">
        <v>170</v>
      </c>
      <c r="F9073" s="3">
        <v>19</v>
      </c>
      <c r="G9073" s="3" t="str">
        <f t="shared" si="283"/>
        <v>Young</v>
      </c>
      <c r="H9073" t="s">
        <v>25</v>
      </c>
      <c r="I9073" t="s">
        <v>44</v>
      </c>
      <c r="J9073">
        <v>81</v>
      </c>
      <c r="K9073" t="b">
        <v>0</v>
      </c>
      <c r="L9073">
        <v>804</v>
      </c>
      <c r="M9073" t="s">
        <v>53</v>
      </c>
      <c r="N9073" t="s">
        <v>54</v>
      </c>
      <c r="O9073">
        <v>1</v>
      </c>
      <c r="P9073" s="4">
        <v>13.519431040000001</v>
      </c>
      <c r="Q9073" s="4">
        <v>13.519431040000001</v>
      </c>
      <c r="R9073" t="s">
        <v>49</v>
      </c>
      <c r="S9073" t="b">
        <v>1</v>
      </c>
      <c r="T9073">
        <v>0</v>
      </c>
      <c r="U9073" t="b">
        <v>1</v>
      </c>
      <c r="V9073" t="s">
        <v>97</v>
      </c>
      <c r="W9073">
        <v>0</v>
      </c>
      <c r="X9073" t="s">
        <v>38</v>
      </c>
      <c r="Y9073" t="s">
        <v>41</v>
      </c>
      <c r="Z9073">
        <v>2</v>
      </c>
      <c r="AA9073" t="b">
        <v>0</v>
      </c>
    </row>
    <row r="9074" spans="1:27" x14ac:dyDescent="0.3">
      <c r="A9074">
        <v>9073</v>
      </c>
      <c r="B9074" s="1">
        <v>44503</v>
      </c>
      <c r="C9074" s="7">
        <f t="shared" si="282"/>
        <v>2021</v>
      </c>
      <c r="D9074" s="2">
        <v>0.31938657407407406</v>
      </c>
      <c r="E9074">
        <v>145</v>
      </c>
      <c r="F9074" s="3">
        <v>29</v>
      </c>
      <c r="G9074" s="3" t="str">
        <f t="shared" si="283"/>
        <v>Middle Age</v>
      </c>
      <c r="H9074" t="s">
        <v>33</v>
      </c>
      <c r="I9074" t="s">
        <v>57</v>
      </c>
      <c r="J9074">
        <v>5</v>
      </c>
      <c r="K9074" t="b">
        <v>0</v>
      </c>
      <c r="L9074">
        <v>665</v>
      </c>
      <c r="M9074" t="s">
        <v>53</v>
      </c>
      <c r="N9074" t="s">
        <v>54</v>
      </c>
      <c r="O9074">
        <v>1</v>
      </c>
      <c r="P9074" s="4">
        <v>84.702766710000006</v>
      </c>
      <c r="Q9074" s="4">
        <v>84.702766710000006</v>
      </c>
      <c r="R9074" t="s">
        <v>29</v>
      </c>
      <c r="S9074" t="b">
        <v>1</v>
      </c>
      <c r="T9074">
        <v>0</v>
      </c>
      <c r="U9074" t="b">
        <v>0</v>
      </c>
      <c r="V9074" t="s">
        <v>97</v>
      </c>
      <c r="W9074">
        <v>0</v>
      </c>
      <c r="X9074" t="s">
        <v>31</v>
      </c>
      <c r="Y9074" t="s">
        <v>32</v>
      </c>
      <c r="Z9074">
        <v>1</v>
      </c>
      <c r="AA9074" t="b">
        <v>0</v>
      </c>
    </row>
    <row r="9075" spans="1:27" x14ac:dyDescent="0.3">
      <c r="A9075">
        <v>9074</v>
      </c>
      <c r="B9075" s="1">
        <v>45252</v>
      </c>
      <c r="C9075" s="7">
        <f t="shared" si="282"/>
        <v>2023</v>
      </c>
      <c r="D9075" s="2">
        <v>0.43465277777777778</v>
      </c>
      <c r="E9075">
        <v>494</v>
      </c>
      <c r="F9075" s="3">
        <v>29</v>
      </c>
      <c r="G9075" s="3" t="str">
        <f t="shared" si="283"/>
        <v>Middle Age</v>
      </c>
      <c r="H9075" t="s">
        <v>51</v>
      </c>
      <c r="I9075" t="s">
        <v>69</v>
      </c>
      <c r="J9075">
        <v>29</v>
      </c>
      <c r="K9075" t="b">
        <v>0</v>
      </c>
      <c r="L9075">
        <v>204</v>
      </c>
      <c r="M9075" t="s">
        <v>47</v>
      </c>
      <c r="N9075" t="s">
        <v>48</v>
      </c>
      <c r="O9075">
        <v>2</v>
      </c>
      <c r="P9075" s="4">
        <v>52.493018390000003</v>
      </c>
      <c r="Q9075" s="4">
        <v>104.98603679999999</v>
      </c>
      <c r="R9075" t="s">
        <v>49</v>
      </c>
      <c r="S9075" t="b">
        <v>1</v>
      </c>
      <c r="T9075">
        <v>10.49860368</v>
      </c>
      <c r="U9075" t="b">
        <v>0</v>
      </c>
      <c r="V9075" t="s">
        <v>97</v>
      </c>
      <c r="W9075">
        <v>0</v>
      </c>
      <c r="X9075" t="s">
        <v>31</v>
      </c>
      <c r="Y9075" t="s">
        <v>50</v>
      </c>
      <c r="Z9075">
        <v>3</v>
      </c>
      <c r="AA9075" t="b">
        <v>1</v>
      </c>
    </row>
    <row r="9076" spans="1:27" x14ac:dyDescent="0.3">
      <c r="A9076">
        <v>9075</v>
      </c>
      <c r="B9076" s="1">
        <v>44194</v>
      </c>
      <c r="C9076" s="7">
        <f t="shared" si="282"/>
        <v>2020</v>
      </c>
      <c r="D9076" s="2">
        <v>2.4432870370370369E-2</v>
      </c>
      <c r="E9076">
        <v>428</v>
      </c>
      <c r="F9076" s="3">
        <v>67</v>
      </c>
      <c r="G9076" s="3" t="str">
        <f t="shared" si="283"/>
        <v>Old</v>
      </c>
      <c r="H9076" t="s">
        <v>51</v>
      </c>
      <c r="I9076" t="s">
        <v>39</v>
      </c>
      <c r="J9076">
        <v>37</v>
      </c>
      <c r="K9076" t="b">
        <v>0</v>
      </c>
      <c r="L9076">
        <v>802</v>
      </c>
      <c r="M9076" t="s">
        <v>47</v>
      </c>
      <c r="N9076" t="s">
        <v>48</v>
      </c>
      <c r="O9076">
        <v>4</v>
      </c>
      <c r="P9076" s="4">
        <v>23.262118260000001</v>
      </c>
      <c r="Q9076" s="4">
        <v>93.048473020000003</v>
      </c>
      <c r="R9076" t="s">
        <v>43</v>
      </c>
      <c r="S9076" t="b">
        <v>1</v>
      </c>
      <c r="T9076">
        <v>0</v>
      </c>
      <c r="U9076" t="b">
        <v>0</v>
      </c>
      <c r="V9076" t="s">
        <v>97</v>
      </c>
      <c r="W9076">
        <v>0</v>
      </c>
      <c r="X9076" t="s">
        <v>38</v>
      </c>
      <c r="Y9076" t="s">
        <v>41</v>
      </c>
      <c r="Z9076">
        <v>4</v>
      </c>
      <c r="AA9076" t="b">
        <v>1</v>
      </c>
    </row>
    <row r="9077" spans="1:27" x14ac:dyDescent="0.3">
      <c r="A9077">
        <v>9076</v>
      </c>
      <c r="B9077" s="1">
        <v>43790</v>
      </c>
      <c r="C9077" s="7">
        <f t="shared" si="282"/>
        <v>2019</v>
      </c>
      <c r="D9077" s="2">
        <v>0.4557060185185185</v>
      </c>
      <c r="E9077">
        <v>173</v>
      </c>
      <c r="F9077" s="3">
        <v>67</v>
      </c>
      <c r="G9077" s="3" t="str">
        <f t="shared" si="283"/>
        <v>Old</v>
      </c>
      <c r="H9077" t="s">
        <v>25</v>
      </c>
      <c r="I9077" t="s">
        <v>57</v>
      </c>
      <c r="J9077">
        <v>19</v>
      </c>
      <c r="K9077" t="b">
        <v>0</v>
      </c>
      <c r="L9077">
        <v>324</v>
      </c>
      <c r="M9077" t="s">
        <v>47</v>
      </c>
      <c r="N9077" t="s">
        <v>48</v>
      </c>
      <c r="O9077">
        <v>5</v>
      </c>
      <c r="P9077" s="4">
        <v>55.894868989999999</v>
      </c>
      <c r="Q9077" s="4">
        <v>279.47434500000003</v>
      </c>
      <c r="R9077" t="s">
        <v>29</v>
      </c>
      <c r="S9077" t="b">
        <v>1</v>
      </c>
      <c r="T9077">
        <v>27.9474345</v>
      </c>
      <c r="U9077" t="b">
        <v>0</v>
      </c>
      <c r="V9077" t="s">
        <v>97</v>
      </c>
      <c r="W9077">
        <v>0</v>
      </c>
      <c r="X9077" t="s">
        <v>31</v>
      </c>
      <c r="Y9077" t="s">
        <v>50</v>
      </c>
      <c r="Z9077">
        <v>5</v>
      </c>
      <c r="AA9077" t="b">
        <v>1</v>
      </c>
    </row>
    <row r="9078" spans="1:27" x14ac:dyDescent="0.3">
      <c r="A9078">
        <v>9077</v>
      </c>
      <c r="B9078" s="1">
        <v>44871</v>
      </c>
      <c r="C9078" s="7">
        <f t="shared" si="282"/>
        <v>2022</v>
      </c>
      <c r="D9078" s="2">
        <v>0.55232638888888885</v>
      </c>
      <c r="E9078">
        <v>4</v>
      </c>
      <c r="F9078" s="3">
        <v>53</v>
      </c>
      <c r="G9078" s="3" t="str">
        <f t="shared" si="283"/>
        <v>Old</v>
      </c>
      <c r="H9078" t="s">
        <v>33</v>
      </c>
      <c r="I9078" t="s">
        <v>66</v>
      </c>
      <c r="J9078" t="s">
        <v>96</v>
      </c>
      <c r="K9078" t="b">
        <v>1</v>
      </c>
      <c r="L9078">
        <v>11</v>
      </c>
      <c r="M9078" t="s">
        <v>35</v>
      </c>
      <c r="N9078" t="s">
        <v>36</v>
      </c>
      <c r="O9078">
        <v>5</v>
      </c>
      <c r="P9078" s="4">
        <v>81.287555519999998</v>
      </c>
      <c r="Q9078" s="4">
        <v>406.4377776</v>
      </c>
      <c r="R9078" t="s">
        <v>49</v>
      </c>
      <c r="S9078" t="b">
        <v>1</v>
      </c>
      <c r="T9078">
        <v>0</v>
      </c>
      <c r="U9078" t="b">
        <v>1</v>
      </c>
      <c r="V9078" t="s">
        <v>37</v>
      </c>
      <c r="W9078">
        <v>5</v>
      </c>
      <c r="X9078" t="s">
        <v>31</v>
      </c>
      <c r="Y9078" t="s">
        <v>41</v>
      </c>
      <c r="Z9078">
        <v>3</v>
      </c>
      <c r="AA9078" t="b">
        <v>0</v>
      </c>
    </row>
    <row r="9079" spans="1:27" x14ac:dyDescent="0.3">
      <c r="A9079">
        <v>9078</v>
      </c>
      <c r="B9079" s="1">
        <v>44519</v>
      </c>
      <c r="C9079" s="7">
        <f t="shared" si="282"/>
        <v>2021</v>
      </c>
      <c r="D9079" s="2">
        <v>0.15807870370370369</v>
      </c>
      <c r="E9079">
        <v>472</v>
      </c>
      <c r="F9079" s="3">
        <v>23</v>
      </c>
      <c r="G9079" s="3" t="str">
        <f t="shared" si="283"/>
        <v>Young</v>
      </c>
      <c r="H9079" t="s">
        <v>33</v>
      </c>
      <c r="I9079" t="s">
        <v>62</v>
      </c>
      <c r="J9079" t="s">
        <v>96</v>
      </c>
      <c r="K9079" t="b">
        <v>1</v>
      </c>
      <c r="L9079">
        <v>868</v>
      </c>
      <c r="M9079" t="s">
        <v>35</v>
      </c>
      <c r="N9079" t="s">
        <v>36</v>
      </c>
      <c r="O9079">
        <v>2</v>
      </c>
      <c r="P9079" s="4">
        <v>66.356935190000002</v>
      </c>
      <c r="Q9079" s="4">
        <v>132.71387039999999</v>
      </c>
      <c r="R9079" t="s">
        <v>45</v>
      </c>
      <c r="S9079" t="b">
        <v>1</v>
      </c>
      <c r="T9079">
        <v>0</v>
      </c>
      <c r="U9079" t="b">
        <v>1</v>
      </c>
      <c r="V9079" t="s">
        <v>30</v>
      </c>
      <c r="W9079">
        <v>3</v>
      </c>
      <c r="X9079" t="s">
        <v>38</v>
      </c>
      <c r="Y9079" t="s">
        <v>32</v>
      </c>
      <c r="Z9079">
        <v>2</v>
      </c>
      <c r="AA9079" t="b">
        <v>1</v>
      </c>
    </row>
    <row r="9080" spans="1:27" x14ac:dyDescent="0.3">
      <c r="A9080">
        <v>9079</v>
      </c>
      <c r="B9080" s="1">
        <v>45247</v>
      </c>
      <c r="C9080" s="7">
        <f t="shared" si="282"/>
        <v>2023</v>
      </c>
      <c r="D9080" s="2">
        <v>0.85493055555555564</v>
      </c>
      <c r="E9080">
        <v>470</v>
      </c>
      <c r="F9080" s="3">
        <v>44</v>
      </c>
      <c r="G9080" s="3" t="str">
        <f t="shared" si="283"/>
        <v>Middle Age</v>
      </c>
      <c r="H9080" t="s">
        <v>51</v>
      </c>
      <c r="I9080" t="s">
        <v>61</v>
      </c>
      <c r="J9080" t="s">
        <v>96</v>
      </c>
      <c r="K9080" t="b">
        <v>1</v>
      </c>
      <c r="L9080">
        <v>576</v>
      </c>
      <c r="M9080" t="s">
        <v>47</v>
      </c>
      <c r="N9080" t="s">
        <v>48</v>
      </c>
      <c r="O9080">
        <v>5</v>
      </c>
      <c r="P9080" s="4">
        <v>26.634110360000001</v>
      </c>
      <c r="Q9080" s="4">
        <v>133.1705518</v>
      </c>
      <c r="R9080" t="s">
        <v>29</v>
      </c>
      <c r="S9080" t="b">
        <v>0</v>
      </c>
      <c r="T9080">
        <v>0</v>
      </c>
      <c r="U9080" t="b">
        <v>1</v>
      </c>
      <c r="V9080" t="s">
        <v>30</v>
      </c>
      <c r="W9080">
        <v>2</v>
      </c>
      <c r="X9080" t="s">
        <v>38</v>
      </c>
      <c r="Y9080" t="s">
        <v>32</v>
      </c>
      <c r="Z9080">
        <v>3</v>
      </c>
      <c r="AA9080" t="b">
        <v>1</v>
      </c>
    </row>
    <row r="9081" spans="1:27" x14ac:dyDescent="0.3">
      <c r="A9081">
        <v>9080</v>
      </c>
      <c r="B9081" s="1">
        <v>43812</v>
      </c>
      <c r="C9081" s="7">
        <f t="shared" si="282"/>
        <v>2019</v>
      </c>
      <c r="D9081" s="2">
        <v>0.9808217592592593</v>
      </c>
      <c r="E9081">
        <v>139</v>
      </c>
      <c r="F9081" s="3">
        <v>18</v>
      </c>
      <c r="G9081" s="3" t="str">
        <f t="shared" si="283"/>
        <v>Young</v>
      </c>
      <c r="H9081" t="s">
        <v>33</v>
      </c>
      <c r="I9081" t="s">
        <v>57</v>
      </c>
      <c r="J9081">
        <v>33</v>
      </c>
      <c r="K9081" t="b">
        <v>0</v>
      </c>
      <c r="L9081">
        <v>354</v>
      </c>
      <c r="M9081" t="s">
        <v>27</v>
      </c>
      <c r="N9081" t="s">
        <v>28</v>
      </c>
      <c r="O9081">
        <v>1</v>
      </c>
      <c r="P9081" s="4">
        <v>68.786293099999995</v>
      </c>
      <c r="Q9081" s="4">
        <v>68.786293099999995</v>
      </c>
      <c r="R9081" t="s">
        <v>45</v>
      </c>
      <c r="S9081" t="b">
        <v>1</v>
      </c>
      <c r="T9081">
        <v>0</v>
      </c>
      <c r="U9081" t="b">
        <v>1</v>
      </c>
      <c r="V9081" t="s">
        <v>97</v>
      </c>
      <c r="W9081">
        <v>0</v>
      </c>
      <c r="X9081" t="s">
        <v>31</v>
      </c>
      <c r="Y9081" t="s">
        <v>41</v>
      </c>
      <c r="Z9081">
        <v>4</v>
      </c>
      <c r="AA9081" t="b">
        <v>1</v>
      </c>
    </row>
    <row r="9082" spans="1:27" x14ac:dyDescent="0.3">
      <c r="A9082">
        <v>9081</v>
      </c>
      <c r="B9082" s="1">
        <v>43450</v>
      </c>
      <c r="C9082" s="7">
        <f t="shared" si="282"/>
        <v>2018</v>
      </c>
      <c r="D9082" s="2">
        <v>0.37428240740740742</v>
      </c>
      <c r="E9082">
        <v>308</v>
      </c>
      <c r="F9082" s="3">
        <v>64</v>
      </c>
      <c r="G9082" s="3" t="str">
        <f t="shared" si="283"/>
        <v>Old</v>
      </c>
      <c r="H9082" t="s">
        <v>51</v>
      </c>
      <c r="I9082" t="s">
        <v>66</v>
      </c>
      <c r="J9082">
        <v>94</v>
      </c>
      <c r="K9082" t="b">
        <v>0</v>
      </c>
      <c r="L9082">
        <v>443</v>
      </c>
      <c r="M9082" t="s">
        <v>35</v>
      </c>
      <c r="N9082" t="s">
        <v>36</v>
      </c>
      <c r="O9082">
        <v>3</v>
      </c>
      <c r="P9082" s="4">
        <v>92.311546710000002</v>
      </c>
      <c r="Q9082" s="4">
        <v>276.93464010000002</v>
      </c>
      <c r="R9082" t="s">
        <v>43</v>
      </c>
      <c r="S9082" t="b">
        <v>1</v>
      </c>
      <c r="T9082">
        <v>27.69346401</v>
      </c>
      <c r="U9082" t="b">
        <v>0</v>
      </c>
      <c r="V9082" t="s">
        <v>97</v>
      </c>
      <c r="W9082">
        <v>0</v>
      </c>
      <c r="X9082" t="s">
        <v>40</v>
      </c>
      <c r="Y9082" t="s">
        <v>50</v>
      </c>
      <c r="Z9082">
        <v>3</v>
      </c>
      <c r="AA9082" t="b">
        <v>0</v>
      </c>
    </row>
    <row r="9083" spans="1:27" x14ac:dyDescent="0.3">
      <c r="A9083">
        <v>9082</v>
      </c>
      <c r="B9083" s="1">
        <v>44925</v>
      </c>
      <c r="C9083" s="7">
        <f t="shared" si="282"/>
        <v>2022</v>
      </c>
      <c r="D9083" s="2">
        <v>0.49153935185185182</v>
      </c>
      <c r="E9083">
        <v>318</v>
      </c>
      <c r="F9083" s="3">
        <v>18</v>
      </c>
      <c r="G9083" s="3" t="str">
        <f t="shared" si="283"/>
        <v>Young</v>
      </c>
      <c r="H9083" t="s">
        <v>25</v>
      </c>
      <c r="I9083" t="s">
        <v>55</v>
      </c>
      <c r="J9083">
        <v>32</v>
      </c>
      <c r="K9083" t="b">
        <v>0</v>
      </c>
      <c r="L9083">
        <v>521</v>
      </c>
      <c r="M9083" t="s">
        <v>47</v>
      </c>
      <c r="N9083" t="s">
        <v>48</v>
      </c>
      <c r="O9083">
        <v>3</v>
      </c>
      <c r="P9083" s="4">
        <v>52.116369380000002</v>
      </c>
      <c r="Q9083" s="4">
        <v>156.3491081</v>
      </c>
      <c r="R9083" t="s">
        <v>49</v>
      </c>
      <c r="S9083" t="b">
        <v>0</v>
      </c>
      <c r="T9083">
        <v>0</v>
      </c>
      <c r="U9083" t="b">
        <v>0</v>
      </c>
      <c r="V9083" t="s">
        <v>97</v>
      </c>
      <c r="W9083">
        <v>0</v>
      </c>
      <c r="X9083" t="s">
        <v>31</v>
      </c>
      <c r="Y9083" t="s">
        <v>41</v>
      </c>
      <c r="Z9083">
        <v>2</v>
      </c>
      <c r="AA9083" t="b">
        <v>1</v>
      </c>
    </row>
    <row r="9084" spans="1:27" x14ac:dyDescent="0.3">
      <c r="A9084">
        <v>9083</v>
      </c>
      <c r="B9084" s="1">
        <v>45234</v>
      </c>
      <c r="C9084" s="7">
        <f t="shared" si="282"/>
        <v>2023</v>
      </c>
      <c r="D9084" s="2">
        <v>0.59062500000000007</v>
      </c>
      <c r="E9084">
        <v>377</v>
      </c>
      <c r="F9084" s="3">
        <v>40</v>
      </c>
      <c r="G9084" s="3" t="str">
        <f t="shared" si="283"/>
        <v>Middle Age</v>
      </c>
      <c r="H9084" t="s">
        <v>33</v>
      </c>
      <c r="I9084" t="s">
        <v>60</v>
      </c>
      <c r="J9084" t="s">
        <v>96</v>
      </c>
      <c r="K9084" t="b">
        <v>1</v>
      </c>
      <c r="L9084">
        <v>504</v>
      </c>
      <c r="M9084" t="s">
        <v>35</v>
      </c>
      <c r="N9084" t="s">
        <v>36</v>
      </c>
      <c r="O9084">
        <v>3</v>
      </c>
      <c r="P9084" s="4">
        <v>74.91820362</v>
      </c>
      <c r="Q9084" s="4">
        <v>224.75461079999999</v>
      </c>
      <c r="R9084" t="s">
        <v>43</v>
      </c>
      <c r="S9084" t="b">
        <v>0</v>
      </c>
      <c r="T9084">
        <v>0</v>
      </c>
      <c r="U9084" t="b">
        <v>1</v>
      </c>
      <c r="V9084" t="s">
        <v>30</v>
      </c>
      <c r="W9084">
        <v>1</v>
      </c>
      <c r="X9084" t="s">
        <v>38</v>
      </c>
      <c r="Y9084" t="s">
        <v>41</v>
      </c>
      <c r="Z9084">
        <v>5</v>
      </c>
      <c r="AA9084" t="b">
        <v>1</v>
      </c>
    </row>
    <row r="9085" spans="1:27" x14ac:dyDescent="0.3">
      <c r="A9085">
        <v>9084</v>
      </c>
      <c r="B9085" s="1">
        <v>44535</v>
      </c>
      <c r="C9085" s="7">
        <f t="shared" si="282"/>
        <v>2021</v>
      </c>
      <c r="D9085" s="2">
        <v>0.7371875</v>
      </c>
      <c r="E9085">
        <v>16</v>
      </c>
      <c r="F9085" s="3">
        <v>60</v>
      </c>
      <c r="G9085" s="3" t="str">
        <f t="shared" si="283"/>
        <v>Old</v>
      </c>
      <c r="H9085" t="s">
        <v>33</v>
      </c>
      <c r="I9085" t="s">
        <v>64</v>
      </c>
      <c r="J9085">
        <v>61</v>
      </c>
      <c r="K9085" t="b">
        <v>0</v>
      </c>
      <c r="L9085">
        <v>970</v>
      </c>
      <c r="M9085" t="s">
        <v>58</v>
      </c>
      <c r="N9085" t="s">
        <v>59</v>
      </c>
      <c r="O9085">
        <v>2</v>
      </c>
      <c r="P9085" s="4">
        <v>80.392182419999997</v>
      </c>
      <c r="Q9085" s="4">
        <v>160.78436479999999</v>
      </c>
      <c r="R9085" t="s">
        <v>45</v>
      </c>
      <c r="S9085" t="b">
        <v>1</v>
      </c>
      <c r="T9085">
        <v>16.078436480000001</v>
      </c>
      <c r="U9085" t="b">
        <v>1</v>
      </c>
      <c r="V9085" t="s">
        <v>97</v>
      </c>
      <c r="W9085">
        <v>0</v>
      </c>
      <c r="X9085" t="s">
        <v>38</v>
      </c>
      <c r="Y9085" t="s">
        <v>50</v>
      </c>
      <c r="Z9085">
        <v>2</v>
      </c>
      <c r="AA9085" t="b">
        <v>0</v>
      </c>
    </row>
    <row r="9086" spans="1:27" x14ac:dyDescent="0.3">
      <c r="A9086">
        <v>9085</v>
      </c>
      <c r="B9086" s="1">
        <v>44196</v>
      </c>
      <c r="C9086" s="7">
        <f t="shared" si="282"/>
        <v>2020</v>
      </c>
      <c r="D9086" s="2">
        <v>0.50121527777777775</v>
      </c>
      <c r="E9086">
        <v>247</v>
      </c>
      <c r="F9086" s="3">
        <v>64</v>
      </c>
      <c r="G9086" s="3" t="str">
        <f t="shared" si="283"/>
        <v>Old</v>
      </c>
      <c r="H9086" t="s">
        <v>33</v>
      </c>
      <c r="I9086" t="s">
        <v>44</v>
      </c>
      <c r="J9086" t="s">
        <v>96</v>
      </c>
      <c r="K9086" t="b">
        <v>1</v>
      </c>
      <c r="L9086">
        <v>586</v>
      </c>
      <c r="M9086" t="s">
        <v>53</v>
      </c>
      <c r="N9086" t="s">
        <v>54</v>
      </c>
      <c r="O9086">
        <v>1</v>
      </c>
      <c r="P9086" s="4">
        <v>47.783818830000001</v>
      </c>
      <c r="Q9086" s="4">
        <v>47.783818830000001</v>
      </c>
      <c r="R9086" t="s">
        <v>49</v>
      </c>
      <c r="S9086" t="b">
        <v>0</v>
      </c>
      <c r="T9086">
        <v>0</v>
      </c>
      <c r="U9086" t="b">
        <v>0</v>
      </c>
      <c r="V9086" t="s">
        <v>30</v>
      </c>
      <c r="W9086">
        <v>2</v>
      </c>
      <c r="X9086" t="s">
        <v>31</v>
      </c>
      <c r="Y9086" t="s">
        <v>41</v>
      </c>
      <c r="Z9086">
        <v>2</v>
      </c>
      <c r="AA9086" t="b">
        <v>1</v>
      </c>
    </row>
    <row r="9087" spans="1:27" x14ac:dyDescent="0.3">
      <c r="A9087">
        <v>9086</v>
      </c>
      <c r="B9087" s="1">
        <v>44182</v>
      </c>
      <c r="C9087" s="7">
        <f t="shared" si="282"/>
        <v>2020</v>
      </c>
      <c r="D9087" s="2">
        <v>0.46356481481481482</v>
      </c>
      <c r="E9087">
        <v>439</v>
      </c>
      <c r="F9087" s="3">
        <v>62</v>
      </c>
      <c r="G9087" s="3" t="str">
        <f t="shared" si="283"/>
        <v>Old</v>
      </c>
      <c r="H9087" t="s">
        <v>25</v>
      </c>
      <c r="I9087" t="s">
        <v>70</v>
      </c>
      <c r="J9087">
        <v>52</v>
      </c>
      <c r="K9087" t="b">
        <v>0</v>
      </c>
      <c r="L9087">
        <v>93</v>
      </c>
      <c r="M9087" t="s">
        <v>35</v>
      </c>
      <c r="N9087" t="s">
        <v>36</v>
      </c>
      <c r="O9087">
        <v>1</v>
      </c>
      <c r="P9087" s="4">
        <v>71.501819830000002</v>
      </c>
      <c r="Q9087" s="4">
        <v>71.501819830000002</v>
      </c>
      <c r="R9087" t="s">
        <v>49</v>
      </c>
      <c r="S9087" t="b">
        <v>0</v>
      </c>
      <c r="T9087">
        <v>0</v>
      </c>
      <c r="U9087" t="b">
        <v>1</v>
      </c>
      <c r="V9087" t="s">
        <v>97</v>
      </c>
      <c r="W9087">
        <v>0</v>
      </c>
      <c r="X9087" t="s">
        <v>40</v>
      </c>
      <c r="Y9087" t="s">
        <v>32</v>
      </c>
      <c r="Z9087">
        <v>1</v>
      </c>
      <c r="AA9087" t="b">
        <v>0</v>
      </c>
    </row>
    <row r="9088" spans="1:27" x14ac:dyDescent="0.3">
      <c r="A9088">
        <v>9087</v>
      </c>
      <c r="B9088" s="1">
        <v>43828</v>
      </c>
      <c r="C9088" s="7">
        <f t="shared" si="282"/>
        <v>2019</v>
      </c>
      <c r="D9088" s="2">
        <v>0.67746527777777776</v>
      </c>
      <c r="E9088">
        <v>210</v>
      </c>
      <c r="F9088" s="3">
        <v>63</v>
      </c>
      <c r="G9088" s="3" t="str">
        <f t="shared" si="283"/>
        <v>Old</v>
      </c>
      <c r="H9088" t="s">
        <v>25</v>
      </c>
      <c r="I9088" t="s">
        <v>69</v>
      </c>
      <c r="J9088">
        <v>51</v>
      </c>
      <c r="K9088" t="b">
        <v>0</v>
      </c>
      <c r="L9088">
        <v>334</v>
      </c>
      <c r="M9088" t="s">
        <v>35</v>
      </c>
      <c r="N9088" t="s">
        <v>36</v>
      </c>
      <c r="O9088">
        <v>1</v>
      </c>
      <c r="P9088" s="4">
        <v>94.838981770000004</v>
      </c>
      <c r="Q9088" s="4">
        <v>94.838981770000004</v>
      </c>
      <c r="R9088" t="s">
        <v>45</v>
      </c>
      <c r="S9088" t="b">
        <v>0</v>
      </c>
      <c r="T9088">
        <v>0</v>
      </c>
      <c r="U9088" t="b">
        <v>1</v>
      </c>
      <c r="V9088" t="s">
        <v>97</v>
      </c>
      <c r="W9088">
        <v>0</v>
      </c>
      <c r="X9088" t="s">
        <v>38</v>
      </c>
      <c r="Y9088" t="s">
        <v>41</v>
      </c>
      <c r="Z9088">
        <v>5</v>
      </c>
      <c r="AA9088" t="b">
        <v>0</v>
      </c>
    </row>
    <row r="9089" spans="1:27" x14ac:dyDescent="0.3">
      <c r="A9089">
        <v>9088</v>
      </c>
      <c r="B9089" s="1">
        <v>45237</v>
      </c>
      <c r="C9089" s="7">
        <f t="shared" si="282"/>
        <v>2023</v>
      </c>
      <c r="D9089" s="2">
        <v>0.7095717592592593</v>
      </c>
      <c r="E9089">
        <v>226</v>
      </c>
      <c r="F9089" s="3">
        <v>28</v>
      </c>
      <c r="G9089" s="3" t="str">
        <f t="shared" si="283"/>
        <v>Middle Age</v>
      </c>
      <c r="H9089" t="s">
        <v>25</v>
      </c>
      <c r="I9089" t="s">
        <v>66</v>
      </c>
      <c r="J9089" t="s">
        <v>96</v>
      </c>
      <c r="K9089" t="b">
        <v>1</v>
      </c>
      <c r="L9089">
        <v>526</v>
      </c>
      <c r="M9089" t="s">
        <v>53</v>
      </c>
      <c r="N9089" t="s">
        <v>54</v>
      </c>
      <c r="O9089">
        <v>1</v>
      </c>
      <c r="P9089" s="4">
        <v>27.352065840000002</v>
      </c>
      <c r="Q9089" s="4">
        <v>27.352065840000002</v>
      </c>
      <c r="R9089" t="s">
        <v>43</v>
      </c>
      <c r="S9089" t="b">
        <v>1</v>
      </c>
      <c r="T9089">
        <v>0</v>
      </c>
      <c r="U9089" t="b">
        <v>1</v>
      </c>
      <c r="V9089" t="s">
        <v>30</v>
      </c>
      <c r="W9089">
        <v>2</v>
      </c>
      <c r="X9089" t="s">
        <v>31</v>
      </c>
      <c r="Y9089" t="s">
        <v>41</v>
      </c>
      <c r="Z9089">
        <v>5</v>
      </c>
      <c r="AA9089" t="b">
        <v>0</v>
      </c>
    </row>
    <row r="9090" spans="1:27" x14ac:dyDescent="0.3">
      <c r="A9090">
        <v>9089</v>
      </c>
      <c r="B9090" s="1">
        <v>44915</v>
      </c>
      <c r="C9090" s="7">
        <f t="shared" si="282"/>
        <v>2022</v>
      </c>
      <c r="D9090" s="2">
        <v>0.30600694444444443</v>
      </c>
      <c r="E9090">
        <v>276</v>
      </c>
      <c r="F9090" s="3">
        <v>35</v>
      </c>
      <c r="G9090" s="3" t="str">
        <f t="shared" si="283"/>
        <v>Middle Age</v>
      </c>
      <c r="H9090" t="s">
        <v>25</v>
      </c>
      <c r="I9090" t="s">
        <v>52</v>
      </c>
      <c r="J9090" t="s">
        <v>96</v>
      </c>
      <c r="K9090" t="b">
        <v>1</v>
      </c>
      <c r="L9090">
        <v>895</v>
      </c>
      <c r="M9090" t="s">
        <v>53</v>
      </c>
      <c r="N9090" t="s">
        <v>54</v>
      </c>
      <c r="O9090">
        <v>5</v>
      </c>
      <c r="P9090" s="4">
        <v>21.737339240000001</v>
      </c>
      <c r="Q9090" s="4">
        <v>108.6866962</v>
      </c>
      <c r="R9090" t="s">
        <v>43</v>
      </c>
      <c r="S9090" t="b">
        <v>1</v>
      </c>
      <c r="T9090">
        <v>10.86866962</v>
      </c>
      <c r="U9090" t="b">
        <v>1</v>
      </c>
      <c r="V9090" t="s">
        <v>65</v>
      </c>
      <c r="W9090">
        <v>3</v>
      </c>
      <c r="X9090" t="s">
        <v>38</v>
      </c>
      <c r="Y9090" t="s">
        <v>50</v>
      </c>
      <c r="Z9090">
        <v>5</v>
      </c>
      <c r="AA9090" t="b">
        <v>1</v>
      </c>
    </row>
    <row r="9091" spans="1:27" x14ac:dyDescent="0.3">
      <c r="A9091">
        <v>9090</v>
      </c>
      <c r="B9091" s="1">
        <v>44191</v>
      </c>
      <c r="C9091" s="7">
        <f t="shared" ref="C9091:C9154" si="284">YEAR(B9091)</f>
        <v>2020</v>
      </c>
      <c r="D9091" s="2">
        <v>0.2293287037037037</v>
      </c>
      <c r="E9091">
        <v>482</v>
      </c>
      <c r="F9091" s="3">
        <v>65</v>
      </c>
      <c r="G9091" s="3" t="str">
        <f t="shared" ref="G9091:G9154" si="285">IF(F9091&lt;25,"Young",IF(F9091&lt;45,"Middle Age","Old"))</f>
        <v>Old</v>
      </c>
      <c r="H9091" t="s">
        <v>33</v>
      </c>
      <c r="I9091" t="s">
        <v>52</v>
      </c>
      <c r="J9091" t="s">
        <v>96</v>
      </c>
      <c r="K9091" t="b">
        <v>1</v>
      </c>
      <c r="L9091">
        <v>61</v>
      </c>
      <c r="M9091" t="s">
        <v>35</v>
      </c>
      <c r="N9091" t="s">
        <v>36</v>
      </c>
      <c r="O9091">
        <v>1</v>
      </c>
      <c r="P9091" s="4">
        <v>28.863434049999999</v>
      </c>
      <c r="Q9091" s="4">
        <v>28.863434049999999</v>
      </c>
      <c r="R9091" t="s">
        <v>49</v>
      </c>
      <c r="S9091" t="b">
        <v>1</v>
      </c>
      <c r="T9091">
        <v>0</v>
      </c>
      <c r="U9091" t="b">
        <v>0</v>
      </c>
      <c r="V9091" t="s">
        <v>37</v>
      </c>
      <c r="W9091">
        <v>1</v>
      </c>
      <c r="X9091" t="s">
        <v>38</v>
      </c>
      <c r="Y9091" t="s">
        <v>41</v>
      </c>
      <c r="Z9091">
        <v>1</v>
      </c>
      <c r="AA9091" t="b">
        <v>1</v>
      </c>
    </row>
    <row r="9092" spans="1:27" x14ac:dyDescent="0.3">
      <c r="A9092">
        <v>9091</v>
      </c>
      <c r="B9092" s="1">
        <v>44914</v>
      </c>
      <c r="C9092" s="7">
        <f t="shared" si="284"/>
        <v>2022</v>
      </c>
      <c r="D9092" s="2">
        <v>0.82655092592592594</v>
      </c>
      <c r="E9092">
        <v>206</v>
      </c>
      <c r="F9092" s="3">
        <v>46</v>
      </c>
      <c r="G9092" s="3" t="str">
        <f t="shared" si="285"/>
        <v>Old</v>
      </c>
      <c r="H9092" t="s">
        <v>25</v>
      </c>
      <c r="I9092" t="s">
        <v>46</v>
      </c>
      <c r="J9092">
        <v>14</v>
      </c>
      <c r="K9092" t="b">
        <v>0</v>
      </c>
      <c r="L9092">
        <v>335</v>
      </c>
      <c r="M9092" t="s">
        <v>47</v>
      </c>
      <c r="N9092" t="s">
        <v>48</v>
      </c>
      <c r="O9092">
        <v>1</v>
      </c>
      <c r="P9092" s="4">
        <v>58.197871210000002</v>
      </c>
      <c r="Q9092" s="4">
        <v>58.197871210000002</v>
      </c>
      <c r="R9092" t="s">
        <v>43</v>
      </c>
      <c r="S9092" t="b">
        <v>0</v>
      </c>
      <c r="T9092">
        <v>0</v>
      </c>
      <c r="U9092" t="b">
        <v>0</v>
      </c>
      <c r="V9092" t="s">
        <v>97</v>
      </c>
      <c r="W9092">
        <v>0</v>
      </c>
      <c r="X9092" t="s">
        <v>31</v>
      </c>
      <c r="Y9092" t="s">
        <v>41</v>
      </c>
      <c r="Z9092">
        <v>1</v>
      </c>
      <c r="AA9092" t="b">
        <v>1</v>
      </c>
    </row>
    <row r="9093" spans="1:27" x14ac:dyDescent="0.3">
      <c r="A9093">
        <v>9092</v>
      </c>
      <c r="B9093" s="1">
        <v>44538</v>
      </c>
      <c r="C9093" s="7">
        <f t="shared" si="284"/>
        <v>2021</v>
      </c>
      <c r="D9093" s="2">
        <v>0.75880787037037034</v>
      </c>
      <c r="E9093">
        <v>500</v>
      </c>
      <c r="F9093" s="3">
        <v>67</v>
      </c>
      <c r="G9093" s="3" t="str">
        <f t="shared" si="285"/>
        <v>Old</v>
      </c>
      <c r="H9093" t="s">
        <v>33</v>
      </c>
      <c r="I9093" t="s">
        <v>60</v>
      </c>
      <c r="J9093" t="s">
        <v>96</v>
      </c>
      <c r="K9093" t="b">
        <v>1</v>
      </c>
      <c r="L9093">
        <v>909</v>
      </c>
      <c r="M9093" t="s">
        <v>35</v>
      </c>
      <c r="N9093" t="s">
        <v>36</v>
      </c>
      <c r="O9093">
        <v>4</v>
      </c>
      <c r="P9093" s="4">
        <v>84.944928329999996</v>
      </c>
      <c r="Q9093" s="4">
        <v>339.77971330000003</v>
      </c>
      <c r="R9093" t="s">
        <v>29</v>
      </c>
      <c r="S9093" t="b">
        <v>0</v>
      </c>
      <c r="T9093">
        <v>0</v>
      </c>
      <c r="U9093" t="b">
        <v>1</v>
      </c>
      <c r="V9093" t="s">
        <v>65</v>
      </c>
      <c r="W9093">
        <v>2</v>
      </c>
      <c r="X9093" t="s">
        <v>40</v>
      </c>
      <c r="Y9093" t="s">
        <v>41</v>
      </c>
      <c r="Z9093">
        <v>2</v>
      </c>
      <c r="AA9093" t="b">
        <v>1</v>
      </c>
    </row>
    <row r="9094" spans="1:27" x14ac:dyDescent="0.3">
      <c r="A9094">
        <v>9093</v>
      </c>
      <c r="B9094" s="1">
        <v>44159</v>
      </c>
      <c r="C9094" s="7">
        <f t="shared" si="284"/>
        <v>2020</v>
      </c>
      <c r="D9094" s="2">
        <v>0.95472222222222225</v>
      </c>
      <c r="E9094">
        <v>310</v>
      </c>
      <c r="F9094" s="3">
        <v>36</v>
      </c>
      <c r="G9094" s="3" t="str">
        <f t="shared" si="285"/>
        <v>Middle Age</v>
      </c>
      <c r="H9094" t="s">
        <v>33</v>
      </c>
      <c r="I9094" t="s">
        <v>70</v>
      </c>
      <c r="J9094" t="s">
        <v>96</v>
      </c>
      <c r="K9094" t="b">
        <v>1</v>
      </c>
      <c r="L9094">
        <v>641</v>
      </c>
      <c r="M9094" t="s">
        <v>27</v>
      </c>
      <c r="N9094" t="s">
        <v>28</v>
      </c>
      <c r="O9094">
        <v>2</v>
      </c>
      <c r="P9094" s="4">
        <v>92.996348389999994</v>
      </c>
      <c r="Q9094" s="4">
        <v>185.9926968</v>
      </c>
      <c r="R9094" t="s">
        <v>29</v>
      </c>
      <c r="S9094" t="b">
        <v>1</v>
      </c>
      <c r="T9094">
        <v>18.599269679999999</v>
      </c>
      <c r="U9094" t="b">
        <v>0</v>
      </c>
      <c r="V9094" t="s">
        <v>65</v>
      </c>
      <c r="W9094">
        <v>1</v>
      </c>
      <c r="X9094" t="s">
        <v>40</v>
      </c>
      <c r="Y9094" t="s">
        <v>50</v>
      </c>
      <c r="Z9094">
        <v>5</v>
      </c>
      <c r="AA9094" t="b">
        <v>0</v>
      </c>
    </row>
    <row r="9095" spans="1:27" x14ac:dyDescent="0.3">
      <c r="A9095">
        <v>9094</v>
      </c>
      <c r="B9095" s="1">
        <v>44188</v>
      </c>
      <c r="C9095" s="7">
        <f t="shared" si="284"/>
        <v>2020</v>
      </c>
      <c r="D9095" s="2">
        <v>0.63143518518518515</v>
      </c>
      <c r="E9095">
        <v>8</v>
      </c>
      <c r="F9095" s="3">
        <v>18</v>
      </c>
      <c r="G9095" s="3" t="str">
        <f t="shared" si="285"/>
        <v>Young</v>
      </c>
      <c r="H9095" t="s">
        <v>51</v>
      </c>
      <c r="I9095" t="s">
        <v>46</v>
      </c>
      <c r="J9095" t="s">
        <v>96</v>
      </c>
      <c r="K9095" t="b">
        <v>1</v>
      </c>
      <c r="L9095">
        <v>653</v>
      </c>
      <c r="M9095" t="s">
        <v>35</v>
      </c>
      <c r="N9095" t="s">
        <v>36</v>
      </c>
      <c r="O9095">
        <v>5</v>
      </c>
      <c r="P9095" s="4">
        <v>71.994408089999993</v>
      </c>
      <c r="Q9095" s="4">
        <v>359.97204049999999</v>
      </c>
      <c r="R9095" t="s">
        <v>43</v>
      </c>
      <c r="S9095" t="b">
        <v>1</v>
      </c>
      <c r="T9095">
        <v>0</v>
      </c>
      <c r="U9095" t="b">
        <v>1</v>
      </c>
      <c r="V9095" t="s">
        <v>30</v>
      </c>
      <c r="W9095">
        <v>1</v>
      </c>
      <c r="X9095" t="s">
        <v>31</v>
      </c>
      <c r="Y9095" t="s">
        <v>41</v>
      </c>
      <c r="Z9095">
        <v>4</v>
      </c>
      <c r="AA9095" t="b">
        <v>1</v>
      </c>
    </row>
    <row r="9096" spans="1:27" x14ac:dyDescent="0.3">
      <c r="A9096">
        <v>9095</v>
      </c>
      <c r="B9096" s="1">
        <v>44907</v>
      </c>
      <c r="C9096" s="7">
        <f t="shared" si="284"/>
        <v>2022</v>
      </c>
      <c r="D9096" s="2">
        <v>0.36782407407407408</v>
      </c>
      <c r="E9096">
        <v>210</v>
      </c>
      <c r="F9096" s="3">
        <v>60</v>
      </c>
      <c r="G9096" s="3" t="str">
        <f t="shared" si="285"/>
        <v>Old</v>
      </c>
      <c r="H9096" t="s">
        <v>51</v>
      </c>
      <c r="I9096" t="s">
        <v>63</v>
      </c>
      <c r="J9096" t="s">
        <v>96</v>
      </c>
      <c r="K9096" t="b">
        <v>1</v>
      </c>
      <c r="L9096">
        <v>683</v>
      </c>
      <c r="M9096" t="s">
        <v>47</v>
      </c>
      <c r="N9096" t="s">
        <v>48</v>
      </c>
      <c r="O9096">
        <v>1</v>
      </c>
      <c r="P9096" s="4">
        <v>57.864129839999997</v>
      </c>
      <c r="Q9096" s="4">
        <v>57.864129839999997</v>
      </c>
      <c r="R9096" t="s">
        <v>49</v>
      </c>
      <c r="S9096" t="b">
        <v>0</v>
      </c>
      <c r="T9096">
        <v>0</v>
      </c>
      <c r="U9096" t="b">
        <v>0</v>
      </c>
      <c r="V9096" t="s">
        <v>30</v>
      </c>
      <c r="W9096">
        <v>5</v>
      </c>
      <c r="X9096" t="s">
        <v>40</v>
      </c>
      <c r="Y9096" t="s">
        <v>32</v>
      </c>
      <c r="Z9096">
        <v>3</v>
      </c>
      <c r="AA9096" t="b">
        <v>1</v>
      </c>
    </row>
    <row r="9097" spans="1:27" x14ac:dyDescent="0.3">
      <c r="A9097">
        <v>9096</v>
      </c>
      <c r="B9097" s="1">
        <v>44142</v>
      </c>
      <c r="C9097" s="7">
        <f t="shared" si="284"/>
        <v>2020</v>
      </c>
      <c r="D9097" s="2">
        <v>0.84689814814814823</v>
      </c>
      <c r="E9097">
        <v>387</v>
      </c>
      <c r="F9097" s="3">
        <v>48</v>
      </c>
      <c r="G9097" s="3" t="str">
        <f t="shared" si="285"/>
        <v>Old</v>
      </c>
      <c r="H9097" t="s">
        <v>51</v>
      </c>
      <c r="I9097" t="s">
        <v>56</v>
      </c>
      <c r="J9097">
        <v>20</v>
      </c>
      <c r="K9097" t="b">
        <v>0</v>
      </c>
      <c r="L9097">
        <v>202</v>
      </c>
      <c r="M9097" t="s">
        <v>58</v>
      </c>
      <c r="N9097" t="s">
        <v>59</v>
      </c>
      <c r="O9097">
        <v>5</v>
      </c>
      <c r="P9097" s="4">
        <v>58.55676596</v>
      </c>
      <c r="Q9097" s="4">
        <v>292.78382979999998</v>
      </c>
      <c r="R9097" t="s">
        <v>29</v>
      </c>
      <c r="S9097" t="b">
        <v>1</v>
      </c>
      <c r="T9097">
        <v>29.27838298</v>
      </c>
      <c r="U9097" t="b">
        <v>0</v>
      </c>
      <c r="V9097" t="s">
        <v>97</v>
      </c>
      <c r="W9097">
        <v>0</v>
      </c>
      <c r="X9097" t="s">
        <v>40</v>
      </c>
      <c r="Y9097" t="s">
        <v>50</v>
      </c>
      <c r="Z9097">
        <v>4</v>
      </c>
      <c r="AA9097" t="b">
        <v>0</v>
      </c>
    </row>
    <row r="9098" spans="1:27" x14ac:dyDescent="0.3">
      <c r="A9098">
        <v>9097</v>
      </c>
      <c r="B9098" s="1">
        <v>44907</v>
      </c>
      <c r="C9098" s="7">
        <f t="shared" si="284"/>
        <v>2022</v>
      </c>
      <c r="D9098" s="2">
        <v>0.31923611111111111</v>
      </c>
      <c r="E9098">
        <v>264</v>
      </c>
      <c r="F9098" s="3">
        <v>35</v>
      </c>
      <c r="G9098" s="3" t="str">
        <f t="shared" si="285"/>
        <v>Middle Age</v>
      </c>
      <c r="H9098" t="s">
        <v>51</v>
      </c>
      <c r="I9098" t="s">
        <v>68</v>
      </c>
      <c r="J9098" t="s">
        <v>96</v>
      </c>
      <c r="K9098" t="b">
        <v>1</v>
      </c>
      <c r="L9098">
        <v>784</v>
      </c>
      <c r="M9098" t="s">
        <v>27</v>
      </c>
      <c r="N9098" t="s">
        <v>28</v>
      </c>
      <c r="O9098">
        <v>1</v>
      </c>
      <c r="P9098" s="4">
        <v>99.529795239999999</v>
      </c>
      <c r="Q9098" s="4">
        <v>99.529795239999999</v>
      </c>
      <c r="R9098" t="s">
        <v>29</v>
      </c>
      <c r="S9098" t="b">
        <v>0</v>
      </c>
      <c r="T9098">
        <v>9.9529795239999999</v>
      </c>
      <c r="U9098" t="b">
        <v>0</v>
      </c>
      <c r="V9098" t="s">
        <v>65</v>
      </c>
      <c r="W9098">
        <v>2</v>
      </c>
      <c r="X9098" t="s">
        <v>31</v>
      </c>
      <c r="Y9098" t="s">
        <v>50</v>
      </c>
      <c r="Z9098">
        <v>2</v>
      </c>
      <c r="AA9098" t="b">
        <v>0</v>
      </c>
    </row>
    <row r="9099" spans="1:27" x14ac:dyDescent="0.3">
      <c r="A9099">
        <v>9098</v>
      </c>
      <c r="B9099" s="1">
        <v>44559</v>
      </c>
      <c r="C9099" s="7">
        <f t="shared" si="284"/>
        <v>2021</v>
      </c>
      <c r="D9099" s="2">
        <v>0.40986111111111106</v>
      </c>
      <c r="E9099">
        <v>423</v>
      </c>
      <c r="F9099" s="3">
        <v>58</v>
      </c>
      <c r="G9099" s="3" t="str">
        <f t="shared" si="285"/>
        <v>Old</v>
      </c>
      <c r="H9099" t="s">
        <v>33</v>
      </c>
      <c r="I9099" t="s">
        <v>57</v>
      </c>
      <c r="J9099" t="s">
        <v>96</v>
      </c>
      <c r="K9099" t="b">
        <v>1</v>
      </c>
      <c r="L9099">
        <v>539</v>
      </c>
      <c r="M9099" t="s">
        <v>27</v>
      </c>
      <c r="N9099" t="s">
        <v>28</v>
      </c>
      <c r="O9099">
        <v>2</v>
      </c>
      <c r="P9099" s="4">
        <v>74.442437420000005</v>
      </c>
      <c r="Q9099" s="4">
        <v>148.88487480000001</v>
      </c>
      <c r="R9099" t="s">
        <v>45</v>
      </c>
      <c r="S9099" t="b">
        <v>1</v>
      </c>
      <c r="T9099">
        <v>14.88848748</v>
      </c>
      <c r="U9099" t="b">
        <v>1</v>
      </c>
      <c r="V9099" t="s">
        <v>30</v>
      </c>
      <c r="W9099">
        <v>2</v>
      </c>
      <c r="X9099" t="s">
        <v>38</v>
      </c>
      <c r="Y9099" t="s">
        <v>50</v>
      </c>
      <c r="Z9099">
        <v>1</v>
      </c>
      <c r="AA9099" t="b">
        <v>1</v>
      </c>
    </row>
    <row r="9100" spans="1:27" x14ac:dyDescent="0.3">
      <c r="A9100">
        <v>9099</v>
      </c>
      <c r="B9100" s="1">
        <v>43801</v>
      </c>
      <c r="C9100" s="7">
        <f t="shared" si="284"/>
        <v>2019</v>
      </c>
      <c r="D9100" s="2">
        <v>0.10281250000000001</v>
      </c>
      <c r="E9100">
        <v>29</v>
      </c>
      <c r="F9100" s="3">
        <v>28</v>
      </c>
      <c r="G9100" s="3" t="str">
        <f t="shared" si="285"/>
        <v>Middle Age</v>
      </c>
      <c r="H9100" t="s">
        <v>25</v>
      </c>
      <c r="I9100" t="s">
        <v>69</v>
      </c>
      <c r="J9100" t="s">
        <v>96</v>
      </c>
      <c r="K9100" t="b">
        <v>1</v>
      </c>
      <c r="L9100">
        <v>893</v>
      </c>
      <c r="M9100" t="s">
        <v>58</v>
      </c>
      <c r="N9100" t="s">
        <v>59</v>
      </c>
      <c r="O9100">
        <v>5</v>
      </c>
      <c r="P9100" s="4">
        <v>17.319686489999999</v>
      </c>
      <c r="Q9100" s="4">
        <v>86.598432439999996</v>
      </c>
      <c r="R9100" t="s">
        <v>29</v>
      </c>
      <c r="S9100" t="b">
        <v>1</v>
      </c>
      <c r="T9100">
        <v>8.6598432439999993</v>
      </c>
      <c r="U9100" t="b">
        <v>0</v>
      </c>
      <c r="V9100" t="s">
        <v>65</v>
      </c>
      <c r="W9100">
        <v>4</v>
      </c>
      <c r="X9100" t="s">
        <v>38</v>
      </c>
      <c r="Y9100" t="s">
        <v>50</v>
      </c>
      <c r="Z9100">
        <v>1</v>
      </c>
      <c r="AA9100" t="b">
        <v>0</v>
      </c>
    </row>
    <row r="9101" spans="1:27" x14ac:dyDescent="0.3">
      <c r="A9101">
        <v>9100</v>
      </c>
      <c r="B9101" s="1">
        <v>43772</v>
      </c>
      <c r="C9101" s="7">
        <f t="shared" si="284"/>
        <v>2019</v>
      </c>
      <c r="D9101" s="2">
        <v>0.42072916666666665</v>
      </c>
      <c r="E9101">
        <v>132</v>
      </c>
      <c r="F9101" s="3">
        <v>66</v>
      </c>
      <c r="G9101" s="3" t="str">
        <f t="shared" si="285"/>
        <v>Old</v>
      </c>
      <c r="H9101" t="s">
        <v>51</v>
      </c>
      <c r="I9101" t="s">
        <v>60</v>
      </c>
      <c r="J9101">
        <v>75</v>
      </c>
      <c r="K9101" t="b">
        <v>0</v>
      </c>
      <c r="L9101">
        <v>294</v>
      </c>
      <c r="M9101" t="s">
        <v>58</v>
      </c>
      <c r="N9101" t="s">
        <v>59</v>
      </c>
      <c r="O9101">
        <v>5</v>
      </c>
      <c r="P9101" s="4">
        <v>46.74414831</v>
      </c>
      <c r="Q9101" s="4">
        <v>233.7207415</v>
      </c>
      <c r="R9101" t="s">
        <v>45</v>
      </c>
      <c r="S9101" t="b">
        <v>0</v>
      </c>
      <c r="T9101">
        <v>23.37207415</v>
      </c>
      <c r="U9101" t="b">
        <v>0</v>
      </c>
      <c r="V9101" t="s">
        <v>97</v>
      </c>
      <c r="W9101">
        <v>0</v>
      </c>
      <c r="X9101" t="s">
        <v>38</v>
      </c>
      <c r="Y9101" t="s">
        <v>50</v>
      </c>
      <c r="Z9101">
        <v>2</v>
      </c>
      <c r="AA9101" t="b">
        <v>0</v>
      </c>
    </row>
    <row r="9102" spans="1:27" x14ac:dyDescent="0.3">
      <c r="A9102">
        <v>9101</v>
      </c>
      <c r="B9102" s="1">
        <v>43789</v>
      </c>
      <c r="C9102" s="7">
        <f t="shared" si="284"/>
        <v>2019</v>
      </c>
      <c r="D9102" s="2">
        <v>0.5354282407407408</v>
      </c>
      <c r="E9102">
        <v>42</v>
      </c>
      <c r="F9102" s="3">
        <v>31</v>
      </c>
      <c r="G9102" s="3" t="str">
        <f t="shared" si="285"/>
        <v>Middle Age</v>
      </c>
      <c r="H9102" t="s">
        <v>51</v>
      </c>
      <c r="I9102" t="s">
        <v>70</v>
      </c>
      <c r="J9102">
        <v>73</v>
      </c>
      <c r="K9102" t="b">
        <v>0</v>
      </c>
      <c r="L9102">
        <v>179</v>
      </c>
      <c r="M9102" t="s">
        <v>53</v>
      </c>
      <c r="N9102" t="s">
        <v>54</v>
      </c>
      <c r="O9102">
        <v>4</v>
      </c>
      <c r="P9102" s="4">
        <v>24.694966350000001</v>
      </c>
      <c r="Q9102" s="4">
        <v>98.779865400000006</v>
      </c>
      <c r="R9102" t="s">
        <v>45</v>
      </c>
      <c r="S9102" t="b">
        <v>0</v>
      </c>
      <c r="T9102">
        <v>0</v>
      </c>
      <c r="U9102" t="b">
        <v>0</v>
      </c>
      <c r="V9102" t="s">
        <v>97</v>
      </c>
      <c r="W9102">
        <v>0</v>
      </c>
      <c r="X9102" t="s">
        <v>31</v>
      </c>
      <c r="Y9102" t="s">
        <v>32</v>
      </c>
      <c r="Z9102">
        <v>5</v>
      </c>
      <c r="AA9102" t="b">
        <v>1</v>
      </c>
    </row>
    <row r="9103" spans="1:27" x14ac:dyDescent="0.3">
      <c r="A9103">
        <v>9102</v>
      </c>
      <c r="B9103" s="1">
        <v>43803</v>
      </c>
      <c r="C9103" s="7">
        <f t="shared" si="284"/>
        <v>2019</v>
      </c>
      <c r="D9103" s="2">
        <v>0.14778935185185185</v>
      </c>
      <c r="E9103">
        <v>332</v>
      </c>
      <c r="F9103" s="3">
        <v>62</v>
      </c>
      <c r="G9103" s="3" t="str">
        <f t="shared" si="285"/>
        <v>Old</v>
      </c>
      <c r="H9103" t="s">
        <v>33</v>
      </c>
      <c r="I9103" t="s">
        <v>46</v>
      </c>
      <c r="J9103" t="s">
        <v>96</v>
      </c>
      <c r="K9103" t="b">
        <v>1</v>
      </c>
      <c r="L9103">
        <v>93</v>
      </c>
      <c r="M9103" t="s">
        <v>53</v>
      </c>
      <c r="N9103" t="s">
        <v>54</v>
      </c>
      <c r="O9103">
        <v>4</v>
      </c>
      <c r="P9103" s="4">
        <v>25.88251241</v>
      </c>
      <c r="Q9103" s="4">
        <v>103.5300496</v>
      </c>
      <c r="R9103" t="s">
        <v>43</v>
      </c>
      <c r="S9103" t="b">
        <v>0</v>
      </c>
      <c r="T9103">
        <v>0</v>
      </c>
      <c r="U9103" t="b">
        <v>0</v>
      </c>
      <c r="V9103" t="s">
        <v>37</v>
      </c>
      <c r="W9103">
        <v>2</v>
      </c>
      <c r="X9103" t="s">
        <v>38</v>
      </c>
      <c r="Y9103" t="s">
        <v>32</v>
      </c>
      <c r="Z9103">
        <v>4</v>
      </c>
      <c r="AA9103" t="b">
        <v>1</v>
      </c>
    </row>
    <row r="9104" spans="1:27" x14ac:dyDescent="0.3">
      <c r="A9104">
        <v>9103</v>
      </c>
      <c r="B9104" s="1">
        <v>44513</v>
      </c>
      <c r="C9104" s="7">
        <f t="shared" si="284"/>
        <v>2021</v>
      </c>
      <c r="D9104" s="2">
        <v>0.62707175925925929</v>
      </c>
      <c r="E9104">
        <v>61</v>
      </c>
      <c r="F9104" s="3">
        <v>69</v>
      </c>
      <c r="G9104" s="3" t="str">
        <f t="shared" si="285"/>
        <v>Old</v>
      </c>
      <c r="H9104" t="s">
        <v>25</v>
      </c>
      <c r="I9104" t="s">
        <v>42</v>
      </c>
      <c r="J9104">
        <v>69</v>
      </c>
      <c r="K9104" t="b">
        <v>0</v>
      </c>
      <c r="L9104">
        <v>381</v>
      </c>
      <c r="M9104" t="s">
        <v>27</v>
      </c>
      <c r="N9104" t="s">
        <v>28</v>
      </c>
      <c r="O9104">
        <v>4</v>
      </c>
      <c r="P9104" s="4">
        <v>86.424929689999999</v>
      </c>
      <c r="Q9104" s="4">
        <v>345.69971870000001</v>
      </c>
      <c r="R9104" t="s">
        <v>43</v>
      </c>
      <c r="S9104" t="b">
        <v>0</v>
      </c>
      <c r="T9104">
        <v>34.569971870000003</v>
      </c>
      <c r="U9104" t="b">
        <v>0</v>
      </c>
      <c r="V9104" t="s">
        <v>97</v>
      </c>
      <c r="W9104">
        <v>0</v>
      </c>
      <c r="X9104" t="s">
        <v>38</v>
      </c>
      <c r="Y9104" t="s">
        <v>50</v>
      </c>
      <c r="Z9104">
        <v>3</v>
      </c>
      <c r="AA9104" t="b">
        <v>1</v>
      </c>
    </row>
    <row r="9105" spans="1:27" x14ac:dyDescent="0.3">
      <c r="A9105">
        <v>9104</v>
      </c>
      <c r="B9105" s="1">
        <v>44878</v>
      </c>
      <c r="C9105" s="7">
        <f t="shared" si="284"/>
        <v>2022</v>
      </c>
      <c r="D9105" s="2">
        <v>0.54916666666666669</v>
      </c>
      <c r="E9105">
        <v>31</v>
      </c>
      <c r="F9105" s="3">
        <v>57</v>
      </c>
      <c r="G9105" s="3" t="str">
        <f t="shared" si="285"/>
        <v>Old</v>
      </c>
      <c r="H9105" t="s">
        <v>33</v>
      </c>
      <c r="I9105" t="s">
        <v>64</v>
      </c>
      <c r="J9105" t="s">
        <v>96</v>
      </c>
      <c r="K9105" t="b">
        <v>1</v>
      </c>
      <c r="L9105">
        <v>476</v>
      </c>
      <c r="M9105" t="s">
        <v>35</v>
      </c>
      <c r="N9105" t="s">
        <v>36</v>
      </c>
      <c r="O9105">
        <v>5</v>
      </c>
      <c r="P9105" s="4">
        <v>87.786107819999998</v>
      </c>
      <c r="Q9105" s="4">
        <v>438.93053909999998</v>
      </c>
      <c r="R9105" t="s">
        <v>45</v>
      </c>
      <c r="S9105" t="b">
        <v>1</v>
      </c>
      <c r="T9105">
        <v>43.893053909999999</v>
      </c>
      <c r="U9105" t="b">
        <v>1</v>
      </c>
      <c r="V9105" t="s">
        <v>30</v>
      </c>
      <c r="W9105">
        <v>4</v>
      </c>
      <c r="X9105" t="s">
        <v>38</v>
      </c>
      <c r="Y9105" t="s">
        <v>50</v>
      </c>
      <c r="Z9105">
        <v>3</v>
      </c>
      <c r="AA9105" t="b">
        <v>1</v>
      </c>
    </row>
    <row r="9106" spans="1:27" x14ac:dyDescent="0.3">
      <c r="A9106">
        <v>9105</v>
      </c>
      <c r="B9106" s="1">
        <v>43450</v>
      </c>
      <c r="C9106" s="7">
        <f t="shared" si="284"/>
        <v>2018</v>
      </c>
      <c r="D9106" s="2">
        <v>0.33587962962962964</v>
      </c>
      <c r="E9106">
        <v>332</v>
      </c>
      <c r="F9106" s="3">
        <v>35</v>
      </c>
      <c r="G9106" s="3" t="str">
        <f t="shared" si="285"/>
        <v>Middle Age</v>
      </c>
      <c r="H9106" t="s">
        <v>25</v>
      </c>
      <c r="I9106" t="s">
        <v>67</v>
      </c>
      <c r="J9106">
        <v>9</v>
      </c>
      <c r="K9106" t="b">
        <v>0</v>
      </c>
      <c r="L9106">
        <v>973</v>
      </c>
      <c r="M9106" t="s">
        <v>47</v>
      </c>
      <c r="N9106" t="s">
        <v>48</v>
      </c>
      <c r="O9106">
        <v>3</v>
      </c>
      <c r="P9106" s="4">
        <v>17.260137199999999</v>
      </c>
      <c r="Q9106" s="4">
        <v>51.780411610000002</v>
      </c>
      <c r="R9106" t="s">
        <v>49</v>
      </c>
      <c r="S9106" t="b">
        <v>0</v>
      </c>
      <c r="T9106">
        <v>0</v>
      </c>
      <c r="U9106" t="b">
        <v>1</v>
      </c>
      <c r="V9106" t="s">
        <v>97</v>
      </c>
      <c r="W9106">
        <v>0</v>
      </c>
      <c r="X9106" t="s">
        <v>38</v>
      </c>
      <c r="Y9106" t="s">
        <v>41</v>
      </c>
      <c r="Z9106">
        <v>2</v>
      </c>
      <c r="AA9106" t="b">
        <v>0</v>
      </c>
    </row>
    <row r="9107" spans="1:27" x14ac:dyDescent="0.3">
      <c r="A9107">
        <v>9106</v>
      </c>
      <c r="B9107" s="1">
        <v>44511</v>
      </c>
      <c r="C9107" s="7">
        <f t="shared" si="284"/>
        <v>2021</v>
      </c>
      <c r="D9107" s="2">
        <v>0.16717592592592592</v>
      </c>
      <c r="E9107">
        <v>343</v>
      </c>
      <c r="F9107" s="3">
        <v>35</v>
      </c>
      <c r="G9107" s="3" t="str">
        <f t="shared" si="285"/>
        <v>Middle Age</v>
      </c>
      <c r="H9107" t="s">
        <v>33</v>
      </c>
      <c r="I9107" t="s">
        <v>61</v>
      </c>
      <c r="J9107">
        <v>3</v>
      </c>
      <c r="K9107" t="b">
        <v>0</v>
      </c>
      <c r="L9107">
        <v>961</v>
      </c>
      <c r="M9107" t="s">
        <v>58</v>
      </c>
      <c r="N9107" t="s">
        <v>59</v>
      </c>
      <c r="O9107">
        <v>1</v>
      </c>
      <c r="P9107" s="4">
        <v>16.30143734</v>
      </c>
      <c r="Q9107" s="4">
        <v>16.30143734</v>
      </c>
      <c r="R9107" t="s">
        <v>45</v>
      </c>
      <c r="S9107" t="b">
        <v>1</v>
      </c>
      <c r="T9107">
        <v>0</v>
      </c>
      <c r="U9107" t="b">
        <v>1</v>
      </c>
      <c r="V9107" t="s">
        <v>97</v>
      </c>
      <c r="W9107">
        <v>0</v>
      </c>
      <c r="X9107" t="s">
        <v>38</v>
      </c>
      <c r="Y9107" t="s">
        <v>32</v>
      </c>
      <c r="Z9107">
        <v>1</v>
      </c>
      <c r="AA9107" t="b">
        <v>1</v>
      </c>
    </row>
    <row r="9108" spans="1:27" x14ac:dyDescent="0.3">
      <c r="A9108">
        <v>9107</v>
      </c>
      <c r="B9108" s="1">
        <v>44158</v>
      </c>
      <c r="C9108" s="7">
        <f t="shared" si="284"/>
        <v>2020</v>
      </c>
      <c r="D9108" s="2">
        <v>9.3078703703703705E-2</v>
      </c>
      <c r="E9108">
        <v>450</v>
      </c>
      <c r="F9108" s="3">
        <v>45</v>
      </c>
      <c r="G9108" s="3" t="str">
        <f t="shared" si="285"/>
        <v>Old</v>
      </c>
      <c r="H9108" t="s">
        <v>33</v>
      </c>
      <c r="I9108" t="s">
        <v>63</v>
      </c>
      <c r="J9108" t="s">
        <v>96</v>
      </c>
      <c r="K9108" t="b">
        <v>1</v>
      </c>
      <c r="L9108">
        <v>113</v>
      </c>
      <c r="M9108" t="s">
        <v>58</v>
      </c>
      <c r="N9108" t="s">
        <v>59</v>
      </c>
      <c r="O9108">
        <v>2</v>
      </c>
      <c r="P9108" s="4">
        <v>79.560346010000004</v>
      </c>
      <c r="Q9108" s="4">
        <v>159.12069199999999</v>
      </c>
      <c r="R9108" t="s">
        <v>45</v>
      </c>
      <c r="S9108" t="b">
        <v>1</v>
      </c>
      <c r="T9108">
        <v>15.912069199999999</v>
      </c>
      <c r="U9108" t="b">
        <v>0</v>
      </c>
      <c r="V9108" t="s">
        <v>30</v>
      </c>
      <c r="W9108">
        <v>5</v>
      </c>
      <c r="X9108" t="s">
        <v>38</v>
      </c>
      <c r="Y9108" t="s">
        <v>50</v>
      </c>
      <c r="Z9108">
        <v>1</v>
      </c>
      <c r="AA9108" t="b">
        <v>0</v>
      </c>
    </row>
    <row r="9109" spans="1:27" x14ac:dyDescent="0.3">
      <c r="A9109">
        <v>9108</v>
      </c>
      <c r="B9109" s="1">
        <v>45246</v>
      </c>
      <c r="C9109" s="7">
        <f t="shared" si="284"/>
        <v>2023</v>
      </c>
      <c r="D9109" s="2">
        <v>0.48723379629629626</v>
      </c>
      <c r="E9109">
        <v>322</v>
      </c>
      <c r="F9109" s="3">
        <v>24</v>
      </c>
      <c r="G9109" s="3" t="str">
        <f t="shared" si="285"/>
        <v>Young</v>
      </c>
      <c r="H9109" t="s">
        <v>25</v>
      </c>
      <c r="I9109" t="s">
        <v>52</v>
      </c>
      <c r="J9109">
        <v>98</v>
      </c>
      <c r="K9109" t="b">
        <v>0</v>
      </c>
      <c r="L9109">
        <v>52</v>
      </c>
      <c r="M9109" t="s">
        <v>58</v>
      </c>
      <c r="N9109" t="s">
        <v>59</v>
      </c>
      <c r="O9109">
        <v>3</v>
      </c>
      <c r="P9109" s="4">
        <v>82.160555279999997</v>
      </c>
      <c r="Q9109" s="4">
        <v>246.4816658</v>
      </c>
      <c r="R9109" t="s">
        <v>45</v>
      </c>
      <c r="S9109" t="b">
        <v>0</v>
      </c>
      <c r="T9109">
        <v>24.648166580000002</v>
      </c>
      <c r="U9109" t="b">
        <v>1</v>
      </c>
      <c r="V9109" t="s">
        <v>97</v>
      </c>
      <c r="W9109">
        <v>0</v>
      </c>
      <c r="X9109" t="s">
        <v>40</v>
      </c>
      <c r="Y9109" t="s">
        <v>50</v>
      </c>
      <c r="Z9109">
        <v>1</v>
      </c>
      <c r="AA9109" t="b">
        <v>1</v>
      </c>
    </row>
    <row r="9110" spans="1:27" x14ac:dyDescent="0.3">
      <c r="A9110">
        <v>9109</v>
      </c>
      <c r="B9110" s="1">
        <v>44560</v>
      </c>
      <c r="C9110" s="7">
        <f t="shared" si="284"/>
        <v>2021</v>
      </c>
      <c r="D9110" s="2">
        <v>0.33262731481481483</v>
      </c>
      <c r="E9110">
        <v>327</v>
      </c>
      <c r="F9110" s="3">
        <v>40</v>
      </c>
      <c r="G9110" s="3" t="str">
        <f t="shared" si="285"/>
        <v>Middle Age</v>
      </c>
      <c r="H9110" t="s">
        <v>25</v>
      </c>
      <c r="I9110" t="s">
        <v>61</v>
      </c>
      <c r="J9110" t="s">
        <v>96</v>
      </c>
      <c r="K9110" t="b">
        <v>1</v>
      </c>
      <c r="L9110">
        <v>826</v>
      </c>
      <c r="M9110" t="s">
        <v>27</v>
      </c>
      <c r="N9110" t="s">
        <v>28</v>
      </c>
      <c r="O9110">
        <v>1</v>
      </c>
      <c r="P9110" s="4">
        <v>32.976704839999996</v>
      </c>
      <c r="Q9110" s="4">
        <v>32.976704839999996</v>
      </c>
      <c r="R9110" t="s">
        <v>43</v>
      </c>
      <c r="S9110" t="b">
        <v>0</v>
      </c>
      <c r="T9110">
        <v>0</v>
      </c>
      <c r="U9110" t="b">
        <v>1</v>
      </c>
      <c r="V9110" t="s">
        <v>65</v>
      </c>
      <c r="W9110">
        <v>4</v>
      </c>
      <c r="X9110" t="s">
        <v>40</v>
      </c>
      <c r="Y9110" t="s">
        <v>32</v>
      </c>
      <c r="Z9110">
        <v>2</v>
      </c>
      <c r="AA9110" t="b">
        <v>1</v>
      </c>
    </row>
    <row r="9111" spans="1:27" x14ac:dyDescent="0.3">
      <c r="A9111">
        <v>9110</v>
      </c>
      <c r="B9111" s="1">
        <v>44174</v>
      </c>
      <c r="C9111" s="7">
        <f t="shared" si="284"/>
        <v>2020</v>
      </c>
      <c r="D9111" s="2">
        <v>0.32937500000000003</v>
      </c>
      <c r="E9111">
        <v>447</v>
      </c>
      <c r="F9111" s="3">
        <v>64</v>
      </c>
      <c r="G9111" s="3" t="str">
        <f t="shared" si="285"/>
        <v>Old</v>
      </c>
      <c r="H9111" t="s">
        <v>51</v>
      </c>
      <c r="I9111" t="s">
        <v>44</v>
      </c>
      <c r="J9111">
        <v>23</v>
      </c>
      <c r="K9111" t="b">
        <v>0</v>
      </c>
      <c r="L9111">
        <v>424</v>
      </c>
      <c r="M9111" t="s">
        <v>35</v>
      </c>
      <c r="N9111" t="s">
        <v>36</v>
      </c>
      <c r="O9111">
        <v>2</v>
      </c>
      <c r="P9111" s="4">
        <v>65.815696759999994</v>
      </c>
      <c r="Q9111" s="4">
        <v>131.6313935</v>
      </c>
      <c r="R9111" t="s">
        <v>49</v>
      </c>
      <c r="S9111" t="b">
        <v>0</v>
      </c>
      <c r="T9111">
        <v>0</v>
      </c>
      <c r="U9111" t="b">
        <v>0</v>
      </c>
      <c r="V9111" t="s">
        <v>97</v>
      </c>
      <c r="W9111">
        <v>0</v>
      </c>
      <c r="X9111" t="s">
        <v>38</v>
      </c>
      <c r="Y9111" t="s">
        <v>41</v>
      </c>
      <c r="Z9111">
        <v>3</v>
      </c>
      <c r="AA9111" t="b">
        <v>1</v>
      </c>
    </row>
    <row r="9112" spans="1:27" x14ac:dyDescent="0.3">
      <c r="A9112">
        <v>9111</v>
      </c>
      <c r="B9112" s="1">
        <v>45239</v>
      </c>
      <c r="C9112" s="7">
        <f t="shared" si="284"/>
        <v>2023</v>
      </c>
      <c r="D9112" s="2">
        <v>0.46303240740740742</v>
      </c>
      <c r="E9112">
        <v>275</v>
      </c>
      <c r="F9112" s="3">
        <v>62</v>
      </c>
      <c r="G9112" s="3" t="str">
        <f t="shared" si="285"/>
        <v>Old</v>
      </c>
      <c r="H9112" t="s">
        <v>33</v>
      </c>
      <c r="I9112" t="s">
        <v>39</v>
      </c>
      <c r="J9112">
        <v>3</v>
      </c>
      <c r="K9112" t="b">
        <v>0</v>
      </c>
      <c r="L9112">
        <v>463</v>
      </c>
      <c r="M9112" t="s">
        <v>58</v>
      </c>
      <c r="N9112" t="s">
        <v>59</v>
      </c>
      <c r="O9112">
        <v>4</v>
      </c>
      <c r="P9112" s="4">
        <v>62.182859739999998</v>
      </c>
      <c r="Q9112" s="4">
        <v>248.73143899999999</v>
      </c>
      <c r="R9112" t="s">
        <v>49</v>
      </c>
      <c r="S9112" t="b">
        <v>0</v>
      </c>
      <c r="T9112">
        <v>24.873143899999999</v>
      </c>
      <c r="U9112" t="b">
        <v>1</v>
      </c>
      <c r="V9112" t="s">
        <v>97</v>
      </c>
      <c r="W9112">
        <v>0</v>
      </c>
      <c r="X9112" t="s">
        <v>40</v>
      </c>
      <c r="Y9112" t="s">
        <v>50</v>
      </c>
      <c r="Z9112">
        <v>2</v>
      </c>
      <c r="AA9112" t="b">
        <v>1</v>
      </c>
    </row>
    <row r="9113" spans="1:27" x14ac:dyDescent="0.3">
      <c r="A9113">
        <v>9112</v>
      </c>
      <c r="B9113" s="1">
        <v>43822</v>
      </c>
      <c r="C9113" s="7">
        <f t="shared" si="284"/>
        <v>2019</v>
      </c>
      <c r="D9113" s="2">
        <v>2.3009259259259257E-2</v>
      </c>
      <c r="E9113">
        <v>418</v>
      </c>
      <c r="F9113" s="3">
        <v>60</v>
      </c>
      <c r="G9113" s="3" t="str">
        <f t="shared" si="285"/>
        <v>Old</v>
      </c>
      <c r="H9113" t="s">
        <v>33</v>
      </c>
      <c r="I9113" t="s">
        <v>69</v>
      </c>
      <c r="J9113" t="s">
        <v>96</v>
      </c>
      <c r="K9113" t="b">
        <v>1</v>
      </c>
      <c r="L9113">
        <v>175</v>
      </c>
      <c r="M9113" t="s">
        <v>58</v>
      </c>
      <c r="N9113" t="s">
        <v>59</v>
      </c>
      <c r="O9113">
        <v>2</v>
      </c>
      <c r="P9113" s="4">
        <v>44.419950669999999</v>
      </c>
      <c r="Q9113" s="4">
        <v>88.839901330000004</v>
      </c>
      <c r="R9113" t="s">
        <v>43</v>
      </c>
      <c r="S9113" t="b">
        <v>1</v>
      </c>
      <c r="T9113">
        <v>8.8839901329999993</v>
      </c>
      <c r="U9113" t="b">
        <v>1</v>
      </c>
      <c r="V9113" t="s">
        <v>30</v>
      </c>
      <c r="W9113">
        <v>1</v>
      </c>
      <c r="X9113" t="s">
        <v>40</v>
      </c>
      <c r="Y9113" t="s">
        <v>50</v>
      </c>
      <c r="Z9113">
        <v>4</v>
      </c>
      <c r="AA9113" t="b">
        <v>1</v>
      </c>
    </row>
    <row r="9114" spans="1:27" x14ac:dyDescent="0.3">
      <c r="A9114">
        <v>9113</v>
      </c>
      <c r="B9114" s="1">
        <v>44166</v>
      </c>
      <c r="C9114" s="7">
        <f t="shared" si="284"/>
        <v>2020</v>
      </c>
      <c r="D9114" s="2">
        <v>0.61527777777777781</v>
      </c>
      <c r="E9114">
        <v>57</v>
      </c>
      <c r="F9114" s="3">
        <v>48</v>
      </c>
      <c r="G9114" s="3" t="str">
        <f t="shared" si="285"/>
        <v>Old</v>
      </c>
      <c r="H9114" t="s">
        <v>33</v>
      </c>
      <c r="I9114" t="s">
        <v>46</v>
      </c>
      <c r="J9114" t="s">
        <v>96</v>
      </c>
      <c r="K9114" t="b">
        <v>1</v>
      </c>
      <c r="L9114">
        <v>255</v>
      </c>
      <c r="M9114" t="s">
        <v>27</v>
      </c>
      <c r="N9114" t="s">
        <v>28</v>
      </c>
      <c r="O9114">
        <v>2</v>
      </c>
      <c r="P9114" s="4">
        <v>49.785999570000001</v>
      </c>
      <c r="Q9114" s="4">
        <v>99.571999140000003</v>
      </c>
      <c r="R9114" t="s">
        <v>43</v>
      </c>
      <c r="S9114" t="b">
        <v>1</v>
      </c>
      <c r="T9114">
        <v>0</v>
      </c>
      <c r="U9114" t="b">
        <v>0</v>
      </c>
      <c r="V9114" t="s">
        <v>37</v>
      </c>
      <c r="W9114">
        <v>3</v>
      </c>
      <c r="X9114" t="s">
        <v>40</v>
      </c>
      <c r="Y9114" t="s">
        <v>32</v>
      </c>
      <c r="Z9114">
        <v>4</v>
      </c>
      <c r="AA9114" t="b">
        <v>0</v>
      </c>
    </row>
    <row r="9115" spans="1:27" x14ac:dyDescent="0.3">
      <c r="A9115">
        <v>9114</v>
      </c>
      <c r="B9115" s="1">
        <v>45239</v>
      </c>
      <c r="C9115" s="7">
        <f t="shared" si="284"/>
        <v>2023</v>
      </c>
      <c r="D9115" s="2">
        <v>0.48255787037037035</v>
      </c>
      <c r="E9115">
        <v>365</v>
      </c>
      <c r="F9115" s="3">
        <v>52</v>
      </c>
      <c r="G9115" s="3" t="str">
        <f t="shared" si="285"/>
        <v>Old</v>
      </c>
      <c r="H9115" t="s">
        <v>51</v>
      </c>
      <c r="I9115" t="s">
        <v>55</v>
      </c>
      <c r="J9115" t="s">
        <v>96</v>
      </c>
      <c r="K9115" t="b">
        <v>1</v>
      </c>
      <c r="L9115">
        <v>538</v>
      </c>
      <c r="M9115" t="s">
        <v>53</v>
      </c>
      <c r="N9115" t="s">
        <v>54</v>
      </c>
      <c r="O9115">
        <v>2</v>
      </c>
      <c r="P9115" s="4">
        <v>55.814501679999999</v>
      </c>
      <c r="Q9115" s="4">
        <v>111.6290034</v>
      </c>
      <c r="R9115" t="s">
        <v>49</v>
      </c>
      <c r="S9115" t="b">
        <v>0</v>
      </c>
      <c r="T9115">
        <v>11.16290034</v>
      </c>
      <c r="U9115" t="b">
        <v>0</v>
      </c>
      <c r="V9115" t="s">
        <v>65</v>
      </c>
      <c r="W9115">
        <v>1</v>
      </c>
      <c r="X9115" t="s">
        <v>40</v>
      </c>
      <c r="Y9115" t="s">
        <v>50</v>
      </c>
      <c r="Z9115">
        <v>4</v>
      </c>
      <c r="AA9115" t="b">
        <v>1</v>
      </c>
    </row>
    <row r="9116" spans="1:27" x14ac:dyDescent="0.3">
      <c r="A9116">
        <v>9115</v>
      </c>
      <c r="B9116" s="1">
        <v>44911</v>
      </c>
      <c r="C9116" s="7">
        <f t="shared" si="284"/>
        <v>2022</v>
      </c>
      <c r="D9116" s="2">
        <v>0.83175925925925931</v>
      </c>
      <c r="E9116">
        <v>183</v>
      </c>
      <c r="F9116" s="3">
        <v>47</v>
      </c>
      <c r="G9116" s="3" t="str">
        <f t="shared" si="285"/>
        <v>Old</v>
      </c>
      <c r="H9116" t="s">
        <v>51</v>
      </c>
      <c r="I9116" t="s">
        <v>63</v>
      </c>
      <c r="J9116">
        <v>36</v>
      </c>
      <c r="K9116" t="b">
        <v>0</v>
      </c>
      <c r="L9116">
        <v>268</v>
      </c>
      <c r="M9116" t="s">
        <v>47</v>
      </c>
      <c r="N9116" t="s">
        <v>48</v>
      </c>
      <c r="O9116">
        <v>1</v>
      </c>
      <c r="P9116" s="4">
        <v>20.38284359</v>
      </c>
      <c r="Q9116" s="4">
        <v>20.38284359</v>
      </c>
      <c r="R9116" t="s">
        <v>49</v>
      </c>
      <c r="S9116" t="b">
        <v>1</v>
      </c>
      <c r="T9116">
        <v>0</v>
      </c>
      <c r="U9116" t="b">
        <v>1</v>
      </c>
      <c r="V9116" t="s">
        <v>97</v>
      </c>
      <c r="W9116">
        <v>0</v>
      </c>
      <c r="X9116" t="s">
        <v>40</v>
      </c>
      <c r="Y9116" t="s">
        <v>32</v>
      </c>
      <c r="Z9116">
        <v>1</v>
      </c>
      <c r="AA9116" t="b">
        <v>1</v>
      </c>
    </row>
    <row r="9117" spans="1:27" x14ac:dyDescent="0.3">
      <c r="A9117">
        <v>9116</v>
      </c>
      <c r="B9117" s="1">
        <v>43821</v>
      </c>
      <c r="C9117" s="7">
        <f t="shared" si="284"/>
        <v>2019</v>
      </c>
      <c r="D9117" s="2">
        <v>8.0486111111111105E-2</v>
      </c>
      <c r="E9117">
        <v>210</v>
      </c>
      <c r="F9117" s="3">
        <v>62</v>
      </c>
      <c r="G9117" s="3" t="str">
        <f t="shared" si="285"/>
        <v>Old</v>
      </c>
      <c r="H9117" t="s">
        <v>25</v>
      </c>
      <c r="I9117" t="s">
        <v>69</v>
      </c>
      <c r="J9117" t="s">
        <v>96</v>
      </c>
      <c r="K9117" t="b">
        <v>1</v>
      </c>
      <c r="L9117">
        <v>341</v>
      </c>
      <c r="M9117" t="s">
        <v>35</v>
      </c>
      <c r="N9117" t="s">
        <v>36</v>
      </c>
      <c r="O9117">
        <v>3</v>
      </c>
      <c r="P9117" s="4">
        <v>50.786080560000002</v>
      </c>
      <c r="Q9117" s="4">
        <v>152.35824170000001</v>
      </c>
      <c r="R9117" t="s">
        <v>29</v>
      </c>
      <c r="S9117" t="b">
        <v>0</v>
      </c>
      <c r="T9117">
        <v>15.235824170000001</v>
      </c>
      <c r="U9117" t="b">
        <v>1</v>
      </c>
      <c r="V9117" t="s">
        <v>65</v>
      </c>
      <c r="W9117">
        <v>2</v>
      </c>
      <c r="X9117" t="s">
        <v>40</v>
      </c>
      <c r="Y9117" t="s">
        <v>50</v>
      </c>
      <c r="Z9117">
        <v>1</v>
      </c>
      <c r="AA9117" t="b">
        <v>1</v>
      </c>
    </row>
    <row r="9118" spans="1:27" x14ac:dyDescent="0.3">
      <c r="A9118">
        <v>9117</v>
      </c>
      <c r="B9118" s="1">
        <v>43413</v>
      </c>
      <c r="C9118" s="7">
        <f t="shared" si="284"/>
        <v>2018</v>
      </c>
      <c r="D9118" s="2">
        <v>0.12962962962962962</v>
      </c>
      <c r="E9118">
        <v>303</v>
      </c>
      <c r="F9118" s="3">
        <v>18</v>
      </c>
      <c r="G9118" s="3" t="str">
        <f t="shared" si="285"/>
        <v>Young</v>
      </c>
      <c r="H9118" t="s">
        <v>25</v>
      </c>
      <c r="I9118" t="s">
        <v>63</v>
      </c>
      <c r="J9118">
        <v>79</v>
      </c>
      <c r="K9118" t="b">
        <v>0</v>
      </c>
      <c r="L9118">
        <v>57</v>
      </c>
      <c r="M9118" t="s">
        <v>27</v>
      </c>
      <c r="N9118" t="s">
        <v>28</v>
      </c>
      <c r="O9118">
        <v>4</v>
      </c>
      <c r="P9118" s="4">
        <v>11.274747919999999</v>
      </c>
      <c r="Q9118" s="4">
        <v>45.098991669999997</v>
      </c>
      <c r="R9118" t="s">
        <v>49</v>
      </c>
      <c r="S9118" t="b">
        <v>1</v>
      </c>
      <c r="T9118">
        <v>4.5098991670000004</v>
      </c>
      <c r="U9118" t="b">
        <v>1</v>
      </c>
      <c r="V9118" t="s">
        <v>97</v>
      </c>
      <c r="W9118">
        <v>0</v>
      </c>
      <c r="X9118" t="s">
        <v>38</v>
      </c>
      <c r="Y9118" t="s">
        <v>50</v>
      </c>
      <c r="Z9118">
        <v>5</v>
      </c>
      <c r="AA9118" t="b">
        <v>0</v>
      </c>
    </row>
    <row r="9119" spans="1:27" x14ac:dyDescent="0.3">
      <c r="A9119">
        <v>9118</v>
      </c>
      <c r="B9119" s="1">
        <v>44869</v>
      </c>
      <c r="C9119" s="7">
        <f t="shared" si="284"/>
        <v>2022</v>
      </c>
      <c r="D9119" s="2">
        <v>0.90819444444444442</v>
      </c>
      <c r="E9119">
        <v>453</v>
      </c>
      <c r="F9119" s="3">
        <v>28</v>
      </c>
      <c r="G9119" s="3" t="str">
        <f t="shared" si="285"/>
        <v>Middle Age</v>
      </c>
      <c r="H9119" t="s">
        <v>51</v>
      </c>
      <c r="I9119" t="s">
        <v>66</v>
      </c>
      <c r="J9119" t="s">
        <v>96</v>
      </c>
      <c r="K9119" t="b">
        <v>1</v>
      </c>
      <c r="L9119">
        <v>921</v>
      </c>
      <c r="M9119" t="s">
        <v>53</v>
      </c>
      <c r="N9119" t="s">
        <v>54</v>
      </c>
      <c r="O9119">
        <v>2</v>
      </c>
      <c r="P9119" s="4">
        <v>33.767195479999998</v>
      </c>
      <c r="Q9119" s="4">
        <v>67.534390970000004</v>
      </c>
      <c r="R9119" t="s">
        <v>45</v>
      </c>
      <c r="S9119" t="b">
        <v>0</v>
      </c>
      <c r="T9119">
        <v>6.7534390970000002</v>
      </c>
      <c r="U9119" t="b">
        <v>0</v>
      </c>
      <c r="V9119" t="s">
        <v>37</v>
      </c>
      <c r="W9119">
        <v>5</v>
      </c>
      <c r="X9119" t="s">
        <v>31</v>
      </c>
      <c r="Y9119" t="s">
        <v>50</v>
      </c>
      <c r="Z9119">
        <v>5</v>
      </c>
      <c r="AA9119" t="b">
        <v>1</v>
      </c>
    </row>
    <row r="9120" spans="1:27" x14ac:dyDescent="0.3">
      <c r="A9120">
        <v>9119</v>
      </c>
      <c r="B9120" s="1">
        <v>45268</v>
      </c>
      <c r="C9120" s="7">
        <f t="shared" si="284"/>
        <v>2023</v>
      </c>
      <c r="D9120" s="2">
        <v>0.73231481481481486</v>
      </c>
      <c r="E9120">
        <v>231</v>
      </c>
      <c r="F9120" s="3">
        <v>60</v>
      </c>
      <c r="G9120" s="3" t="str">
        <f t="shared" si="285"/>
        <v>Old</v>
      </c>
      <c r="H9120" t="s">
        <v>51</v>
      </c>
      <c r="I9120" t="s">
        <v>63</v>
      </c>
      <c r="J9120" t="s">
        <v>96</v>
      </c>
      <c r="K9120" t="b">
        <v>1</v>
      </c>
      <c r="L9120">
        <v>968</v>
      </c>
      <c r="M9120" t="s">
        <v>27</v>
      </c>
      <c r="N9120" t="s">
        <v>28</v>
      </c>
      <c r="O9120">
        <v>5</v>
      </c>
      <c r="P9120" s="4">
        <v>78.459266659999997</v>
      </c>
      <c r="Q9120" s="4">
        <v>392.29633330000001</v>
      </c>
      <c r="R9120" t="s">
        <v>29</v>
      </c>
      <c r="S9120" t="b">
        <v>1</v>
      </c>
      <c r="T9120">
        <v>39.229633329999999</v>
      </c>
      <c r="U9120" t="b">
        <v>1</v>
      </c>
      <c r="V9120" t="s">
        <v>65</v>
      </c>
      <c r="W9120">
        <v>5</v>
      </c>
      <c r="X9120" t="s">
        <v>40</v>
      </c>
      <c r="Y9120" t="s">
        <v>50</v>
      </c>
      <c r="Z9120">
        <v>1</v>
      </c>
      <c r="AA9120" t="b">
        <v>1</v>
      </c>
    </row>
    <row r="9121" spans="1:27" x14ac:dyDescent="0.3">
      <c r="A9121">
        <v>9120</v>
      </c>
      <c r="B9121" s="1">
        <v>44926</v>
      </c>
      <c r="C9121" s="7">
        <f t="shared" si="284"/>
        <v>2022</v>
      </c>
      <c r="D9121" s="2">
        <v>0.6111805555555555</v>
      </c>
      <c r="E9121">
        <v>226</v>
      </c>
      <c r="F9121" s="3">
        <v>56</v>
      </c>
      <c r="G9121" s="3" t="str">
        <f t="shared" si="285"/>
        <v>Old</v>
      </c>
      <c r="H9121" t="s">
        <v>51</v>
      </c>
      <c r="I9121" t="s">
        <v>67</v>
      </c>
      <c r="J9121" t="s">
        <v>96</v>
      </c>
      <c r="K9121" t="b">
        <v>1</v>
      </c>
      <c r="L9121">
        <v>135</v>
      </c>
      <c r="M9121" t="s">
        <v>58</v>
      </c>
      <c r="N9121" t="s">
        <v>59</v>
      </c>
      <c r="O9121">
        <v>2</v>
      </c>
      <c r="P9121" s="4">
        <v>59.75378886</v>
      </c>
      <c r="Q9121" s="4">
        <v>119.5075777</v>
      </c>
      <c r="R9121" t="s">
        <v>45</v>
      </c>
      <c r="S9121" t="b">
        <v>1</v>
      </c>
      <c r="T9121">
        <v>0</v>
      </c>
      <c r="U9121" t="b">
        <v>0</v>
      </c>
      <c r="V9121" t="s">
        <v>37</v>
      </c>
      <c r="W9121">
        <v>4</v>
      </c>
      <c r="X9121" t="s">
        <v>38</v>
      </c>
      <c r="Y9121" t="s">
        <v>32</v>
      </c>
      <c r="Z9121">
        <v>5</v>
      </c>
      <c r="AA9121" t="b">
        <v>0</v>
      </c>
    </row>
    <row r="9122" spans="1:27" x14ac:dyDescent="0.3">
      <c r="A9122">
        <v>9121</v>
      </c>
      <c r="B9122" s="1">
        <v>45286</v>
      </c>
      <c r="C9122" s="7">
        <f t="shared" si="284"/>
        <v>2023</v>
      </c>
      <c r="D9122" s="2">
        <v>0.68363425925925936</v>
      </c>
      <c r="E9122">
        <v>179</v>
      </c>
      <c r="F9122" s="3">
        <v>67</v>
      </c>
      <c r="G9122" s="3" t="str">
        <f t="shared" si="285"/>
        <v>Old</v>
      </c>
      <c r="H9122" t="s">
        <v>25</v>
      </c>
      <c r="I9122" t="s">
        <v>39</v>
      </c>
      <c r="J9122" t="s">
        <v>96</v>
      </c>
      <c r="K9122" t="b">
        <v>1</v>
      </c>
      <c r="L9122">
        <v>932</v>
      </c>
      <c r="M9122" t="s">
        <v>53</v>
      </c>
      <c r="N9122" t="s">
        <v>54</v>
      </c>
      <c r="O9122">
        <v>3</v>
      </c>
      <c r="P9122" s="4">
        <v>37.134292799999997</v>
      </c>
      <c r="Q9122" s="4">
        <v>111.40287840000001</v>
      </c>
      <c r="R9122" t="s">
        <v>43</v>
      </c>
      <c r="S9122" t="b">
        <v>0</v>
      </c>
      <c r="T9122">
        <v>11.140287839999999</v>
      </c>
      <c r="U9122" t="b">
        <v>0</v>
      </c>
      <c r="V9122" t="s">
        <v>30</v>
      </c>
      <c r="W9122">
        <v>1</v>
      </c>
      <c r="X9122" t="s">
        <v>38</v>
      </c>
      <c r="Y9122" t="s">
        <v>50</v>
      </c>
      <c r="Z9122">
        <v>4</v>
      </c>
      <c r="AA9122" t="b">
        <v>0</v>
      </c>
    </row>
    <row r="9123" spans="1:27" x14ac:dyDescent="0.3">
      <c r="A9123">
        <v>9122</v>
      </c>
      <c r="B9123" s="1">
        <v>44180</v>
      </c>
      <c r="C9123" s="7">
        <f t="shared" si="284"/>
        <v>2020</v>
      </c>
      <c r="D9123" s="2">
        <v>0.55493055555555559</v>
      </c>
      <c r="E9123">
        <v>142</v>
      </c>
      <c r="F9123" s="3">
        <v>37</v>
      </c>
      <c r="G9123" s="3" t="str">
        <f t="shared" si="285"/>
        <v>Middle Age</v>
      </c>
      <c r="H9123" t="s">
        <v>25</v>
      </c>
      <c r="I9123" t="s">
        <v>56</v>
      </c>
      <c r="J9123" t="s">
        <v>96</v>
      </c>
      <c r="K9123" t="b">
        <v>1</v>
      </c>
      <c r="L9123">
        <v>994</v>
      </c>
      <c r="M9123" t="s">
        <v>47</v>
      </c>
      <c r="N9123" t="s">
        <v>48</v>
      </c>
      <c r="O9123">
        <v>1</v>
      </c>
      <c r="P9123" s="4">
        <v>32.849282029999998</v>
      </c>
      <c r="Q9123" s="4">
        <v>32.849282029999998</v>
      </c>
      <c r="R9123" t="s">
        <v>43</v>
      </c>
      <c r="S9123" t="b">
        <v>0</v>
      </c>
      <c r="T9123">
        <v>0</v>
      </c>
      <c r="U9123" t="b">
        <v>0</v>
      </c>
      <c r="V9123" t="s">
        <v>65</v>
      </c>
      <c r="W9123">
        <v>2</v>
      </c>
      <c r="X9123" t="s">
        <v>38</v>
      </c>
      <c r="Y9123" t="s">
        <v>41</v>
      </c>
      <c r="Z9123">
        <v>1</v>
      </c>
      <c r="AA9123" t="b">
        <v>0</v>
      </c>
    </row>
    <row r="9124" spans="1:27" x14ac:dyDescent="0.3">
      <c r="A9124">
        <v>9123</v>
      </c>
      <c r="B9124" s="1">
        <v>43828</v>
      </c>
      <c r="C9124" s="7">
        <f t="shared" si="284"/>
        <v>2019</v>
      </c>
      <c r="D9124" s="2">
        <v>0.76693287037037028</v>
      </c>
      <c r="E9124">
        <v>175</v>
      </c>
      <c r="F9124" s="3">
        <v>64</v>
      </c>
      <c r="G9124" s="3" t="str">
        <f t="shared" si="285"/>
        <v>Old</v>
      </c>
      <c r="H9124" t="s">
        <v>51</v>
      </c>
      <c r="I9124" t="s">
        <v>44</v>
      </c>
      <c r="J9124">
        <v>72</v>
      </c>
      <c r="K9124" t="b">
        <v>0</v>
      </c>
      <c r="L9124">
        <v>904</v>
      </c>
      <c r="M9124" t="s">
        <v>58</v>
      </c>
      <c r="N9124" t="s">
        <v>59</v>
      </c>
      <c r="O9124">
        <v>4</v>
      </c>
      <c r="P9124" s="4">
        <v>92.974899269999995</v>
      </c>
      <c r="Q9124" s="4">
        <v>371.89959709999999</v>
      </c>
      <c r="R9124" t="s">
        <v>49</v>
      </c>
      <c r="S9124" t="b">
        <v>1</v>
      </c>
      <c r="T9124">
        <v>0</v>
      </c>
      <c r="U9124" t="b">
        <v>1</v>
      </c>
      <c r="V9124" t="s">
        <v>97</v>
      </c>
      <c r="W9124">
        <v>0</v>
      </c>
      <c r="X9124" t="s">
        <v>38</v>
      </c>
      <c r="Y9124" t="s">
        <v>32</v>
      </c>
      <c r="Z9124">
        <v>5</v>
      </c>
      <c r="AA9124" t="b">
        <v>0</v>
      </c>
    </row>
    <row r="9125" spans="1:27" x14ac:dyDescent="0.3">
      <c r="A9125">
        <v>9124</v>
      </c>
      <c r="B9125" s="1">
        <v>44502</v>
      </c>
      <c r="C9125" s="7">
        <f t="shared" si="284"/>
        <v>2021</v>
      </c>
      <c r="D9125" s="2">
        <v>0.49754629629629626</v>
      </c>
      <c r="E9125">
        <v>384</v>
      </c>
      <c r="F9125" s="3">
        <v>46</v>
      </c>
      <c r="G9125" s="3" t="str">
        <f t="shared" si="285"/>
        <v>Old</v>
      </c>
      <c r="H9125" t="s">
        <v>33</v>
      </c>
      <c r="I9125" t="s">
        <v>55</v>
      </c>
      <c r="J9125" t="s">
        <v>96</v>
      </c>
      <c r="K9125" t="b">
        <v>1</v>
      </c>
      <c r="L9125">
        <v>981</v>
      </c>
      <c r="M9125" t="s">
        <v>35</v>
      </c>
      <c r="N9125" t="s">
        <v>36</v>
      </c>
      <c r="O9125">
        <v>2</v>
      </c>
      <c r="P9125" s="4">
        <v>62.027616340000002</v>
      </c>
      <c r="Q9125" s="4">
        <v>124.0552327</v>
      </c>
      <c r="R9125" t="s">
        <v>45</v>
      </c>
      <c r="S9125" t="b">
        <v>1</v>
      </c>
      <c r="T9125">
        <v>12.40552327</v>
      </c>
      <c r="U9125" t="b">
        <v>0</v>
      </c>
      <c r="V9125" t="s">
        <v>65</v>
      </c>
      <c r="W9125">
        <v>3</v>
      </c>
      <c r="X9125" t="s">
        <v>38</v>
      </c>
      <c r="Y9125" t="s">
        <v>50</v>
      </c>
      <c r="Z9125">
        <v>4</v>
      </c>
      <c r="AA9125" t="b">
        <v>1</v>
      </c>
    </row>
    <row r="9126" spans="1:27" x14ac:dyDescent="0.3">
      <c r="A9126">
        <v>9125</v>
      </c>
      <c r="B9126" s="1">
        <v>44524</v>
      </c>
      <c r="C9126" s="7">
        <f t="shared" si="284"/>
        <v>2021</v>
      </c>
      <c r="D9126" s="2">
        <v>0.12692129629629631</v>
      </c>
      <c r="E9126">
        <v>78</v>
      </c>
      <c r="F9126" s="3">
        <v>38</v>
      </c>
      <c r="G9126" s="3" t="str">
        <f t="shared" si="285"/>
        <v>Middle Age</v>
      </c>
      <c r="H9126" t="s">
        <v>51</v>
      </c>
      <c r="I9126" t="s">
        <v>66</v>
      </c>
      <c r="J9126" t="s">
        <v>96</v>
      </c>
      <c r="K9126" t="b">
        <v>1</v>
      </c>
      <c r="L9126">
        <v>896</v>
      </c>
      <c r="M9126" t="s">
        <v>35</v>
      </c>
      <c r="N9126" t="s">
        <v>36</v>
      </c>
      <c r="O9126">
        <v>1</v>
      </c>
      <c r="P9126" s="4">
        <v>19.599971499999999</v>
      </c>
      <c r="Q9126" s="4">
        <v>19.599971499999999</v>
      </c>
      <c r="R9126" t="s">
        <v>43</v>
      </c>
      <c r="S9126" t="b">
        <v>0</v>
      </c>
      <c r="T9126">
        <v>1.95999715</v>
      </c>
      <c r="U9126" t="b">
        <v>0</v>
      </c>
      <c r="V9126" t="s">
        <v>30</v>
      </c>
      <c r="W9126">
        <v>5</v>
      </c>
      <c r="X9126" t="s">
        <v>31</v>
      </c>
      <c r="Y9126" t="s">
        <v>50</v>
      </c>
      <c r="Z9126">
        <v>3</v>
      </c>
      <c r="AA9126" t="b">
        <v>0</v>
      </c>
    </row>
    <row r="9127" spans="1:27" x14ac:dyDescent="0.3">
      <c r="A9127">
        <v>9126</v>
      </c>
      <c r="B9127" s="1">
        <v>43443</v>
      </c>
      <c r="C9127" s="7">
        <f t="shared" si="284"/>
        <v>2018</v>
      </c>
      <c r="D9127" s="2">
        <v>0.59185185185185185</v>
      </c>
      <c r="E9127">
        <v>40</v>
      </c>
      <c r="F9127" s="3">
        <v>60</v>
      </c>
      <c r="G9127" s="3" t="str">
        <f t="shared" si="285"/>
        <v>Old</v>
      </c>
      <c r="H9127" t="s">
        <v>33</v>
      </c>
      <c r="I9127" t="s">
        <v>68</v>
      </c>
      <c r="J9127">
        <v>99</v>
      </c>
      <c r="K9127" t="b">
        <v>0</v>
      </c>
      <c r="L9127">
        <v>361</v>
      </c>
      <c r="M9127" t="s">
        <v>58</v>
      </c>
      <c r="N9127" t="s">
        <v>59</v>
      </c>
      <c r="O9127">
        <v>3</v>
      </c>
      <c r="P9127" s="4">
        <v>23.20983489</v>
      </c>
      <c r="Q9127" s="4">
        <v>69.629504670000003</v>
      </c>
      <c r="R9127" t="s">
        <v>49</v>
      </c>
      <c r="S9127" t="b">
        <v>0</v>
      </c>
      <c r="T9127">
        <v>0</v>
      </c>
      <c r="U9127" t="b">
        <v>1</v>
      </c>
      <c r="V9127" t="s">
        <v>97</v>
      </c>
      <c r="W9127">
        <v>0</v>
      </c>
      <c r="X9127" t="s">
        <v>40</v>
      </c>
      <c r="Y9127" t="s">
        <v>41</v>
      </c>
      <c r="Z9127">
        <v>1</v>
      </c>
      <c r="AA9127" t="b">
        <v>0</v>
      </c>
    </row>
    <row r="9128" spans="1:27" x14ac:dyDescent="0.3">
      <c r="A9128">
        <v>9127</v>
      </c>
      <c r="B9128" s="1">
        <v>43457</v>
      </c>
      <c r="C9128" s="7">
        <f t="shared" si="284"/>
        <v>2018</v>
      </c>
      <c r="D9128" s="2">
        <v>0.33603009259259259</v>
      </c>
      <c r="E9128">
        <v>21</v>
      </c>
      <c r="F9128" s="3">
        <v>44</v>
      </c>
      <c r="G9128" s="3" t="str">
        <f t="shared" si="285"/>
        <v>Middle Age</v>
      </c>
      <c r="H9128" t="s">
        <v>25</v>
      </c>
      <c r="I9128" t="s">
        <v>64</v>
      </c>
      <c r="J9128">
        <v>83</v>
      </c>
      <c r="K9128" t="b">
        <v>0</v>
      </c>
      <c r="L9128">
        <v>63</v>
      </c>
      <c r="M9128" t="s">
        <v>53</v>
      </c>
      <c r="N9128" t="s">
        <v>54</v>
      </c>
      <c r="O9128">
        <v>2</v>
      </c>
      <c r="P9128" s="4">
        <v>62.118848270000001</v>
      </c>
      <c r="Q9128" s="4">
        <v>124.2376965</v>
      </c>
      <c r="R9128" t="s">
        <v>45</v>
      </c>
      <c r="S9128" t="b">
        <v>0</v>
      </c>
      <c r="T9128">
        <v>0</v>
      </c>
      <c r="U9128" t="b">
        <v>1</v>
      </c>
      <c r="V9128" t="s">
        <v>97</v>
      </c>
      <c r="W9128">
        <v>0</v>
      </c>
      <c r="X9128" t="s">
        <v>38</v>
      </c>
      <c r="Y9128" t="s">
        <v>32</v>
      </c>
      <c r="Z9128">
        <v>1</v>
      </c>
      <c r="AA9128" t="b">
        <v>0</v>
      </c>
    </row>
    <row r="9129" spans="1:27" x14ac:dyDescent="0.3">
      <c r="A9129">
        <v>9128</v>
      </c>
      <c r="B9129" s="1">
        <v>43443</v>
      </c>
      <c r="C9129" s="7">
        <f t="shared" si="284"/>
        <v>2018</v>
      </c>
      <c r="D9129" s="2">
        <v>0.77276620370370364</v>
      </c>
      <c r="E9129">
        <v>273</v>
      </c>
      <c r="F9129" s="3">
        <v>41</v>
      </c>
      <c r="G9129" s="3" t="str">
        <f t="shared" si="285"/>
        <v>Middle Age</v>
      </c>
      <c r="H9129" t="s">
        <v>51</v>
      </c>
      <c r="I9129" t="s">
        <v>42</v>
      </c>
      <c r="J9129">
        <v>56</v>
      </c>
      <c r="K9129" t="b">
        <v>0</v>
      </c>
      <c r="L9129">
        <v>338</v>
      </c>
      <c r="M9129" t="s">
        <v>47</v>
      </c>
      <c r="N9129" t="s">
        <v>48</v>
      </c>
      <c r="O9129">
        <v>4</v>
      </c>
      <c r="P9129" s="4">
        <v>70.284341490000003</v>
      </c>
      <c r="Q9129" s="4">
        <v>281.13736599999999</v>
      </c>
      <c r="R9129" t="s">
        <v>29</v>
      </c>
      <c r="S9129" t="b">
        <v>0</v>
      </c>
      <c r="T9129">
        <v>0</v>
      </c>
      <c r="U9129" t="b">
        <v>0</v>
      </c>
      <c r="V9129" t="s">
        <v>97</v>
      </c>
      <c r="W9129">
        <v>0</v>
      </c>
      <c r="X9129" t="s">
        <v>40</v>
      </c>
      <c r="Y9129" t="s">
        <v>32</v>
      </c>
      <c r="Z9129">
        <v>4</v>
      </c>
      <c r="AA9129" t="b">
        <v>0</v>
      </c>
    </row>
    <row r="9130" spans="1:27" x14ac:dyDescent="0.3">
      <c r="A9130">
        <v>9129</v>
      </c>
      <c r="B9130" s="1">
        <v>43442</v>
      </c>
      <c r="C9130" s="7">
        <f t="shared" si="284"/>
        <v>2018</v>
      </c>
      <c r="D9130" s="2">
        <v>0.30706018518518519</v>
      </c>
      <c r="E9130">
        <v>77</v>
      </c>
      <c r="F9130" s="3">
        <v>41</v>
      </c>
      <c r="G9130" s="3" t="str">
        <f t="shared" si="285"/>
        <v>Middle Age</v>
      </c>
      <c r="H9130" t="s">
        <v>33</v>
      </c>
      <c r="I9130" t="s">
        <v>69</v>
      </c>
      <c r="J9130">
        <v>35</v>
      </c>
      <c r="K9130" t="b">
        <v>0</v>
      </c>
      <c r="L9130">
        <v>797</v>
      </c>
      <c r="M9130" t="s">
        <v>58</v>
      </c>
      <c r="N9130" t="s">
        <v>59</v>
      </c>
      <c r="O9130">
        <v>2</v>
      </c>
      <c r="P9130" s="4">
        <v>84.933737660000006</v>
      </c>
      <c r="Q9130" s="4">
        <v>169.8674753</v>
      </c>
      <c r="R9130" t="s">
        <v>49</v>
      </c>
      <c r="S9130" t="b">
        <v>1</v>
      </c>
      <c r="T9130">
        <v>16.986747529999999</v>
      </c>
      <c r="U9130" t="b">
        <v>1</v>
      </c>
      <c r="V9130" t="s">
        <v>97</v>
      </c>
      <c r="W9130">
        <v>0</v>
      </c>
      <c r="X9130" t="s">
        <v>40</v>
      </c>
      <c r="Y9130" t="s">
        <v>50</v>
      </c>
      <c r="Z9130">
        <v>2</v>
      </c>
      <c r="AA9130" t="b">
        <v>1</v>
      </c>
    </row>
    <row r="9131" spans="1:27" x14ac:dyDescent="0.3">
      <c r="A9131">
        <v>9130</v>
      </c>
      <c r="B9131" s="1">
        <v>43430</v>
      </c>
      <c r="C9131" s="7">
        <f t="shared" si="284"/>
        <v>2018</v>
      </c>
      <c r="D9131" s="2">
        <v>5.5266203703703699E-2</v>
      </c>
      <c r="E9131">
        <v>34</v>
      </c>
      <c r="F9131" s="3">
        <v>61</v>
      </c>
      <c r="G9131" s="3" t="str">
        <f t="shared" si="285"/>
        <v>Old</v>
      </c>
      <c r="H9131" t="s">
        <v>51</v>
      </c>
      <c r="I9131" t="s">
        <v>68</v>
      </c>
      <c r="J9131">
        <v>49</v>
      </c>
      <c r="K9131" t="b">
        <v>0</v>
      </c>
      <c r="L9131">
        <v>665</v>
      </c>
      <c r="M9131" t="s">
        <v>53</v>
      </c>
      <c r="N9131" t="s">
        <v>54</v>
      </c>
      <c r="O9131">
        <v>4</v>
      </c>
      <c r="P9131" s="4">
        <v>94.339120550000004</v>
      </c>
      <c r="Q9131" s="4">
        <v>377.35648220000002</v>
      </c>
      <c r="R9131" t="s">
        <v>29</v>
      </c>
      <c r="S9131" t="b">
        <v>0</v>
      </c>
      <c r="T9131">
        <v>37.735648220000002</v>
      </c>
      <c r="U9131" t="b">
        <v>1</v>
      </c>
      <c r="V9131" t="s">
        <v>97</v>
      </c>
      <c r="W9131">
        <v>0</v>
      </c>
      <c r="X9131" t="s">
        <v>31</v>
      </c>
      <c r="Y9131" t="s">
        <v>50</v>
      </c>
      <c r="Z9131">
        <v>3</v>
      </c>
      <c r="AA9131" t="b">
        <v>1</v>
      </c>
    </row>
    <row r="9132" spans="1:27" x14ac:dyDescent="0.3">
      <c r="A9132">
        <v>9131</v>
      </c>
      <c r="B9132" s="1">
        <v>44152</v>
      </c>
      <c r="C9132" s="7">
        <f t="shared" si="284"/>
        <v>2020</v>
      </c>
      <c r="D9132" s="2">
        <v>0.48591435185185183</v>
      </c>
      <c r="E9132">
        <v>115</v>
      </c>
      <c r="F9132" s="3">
        <v>46</v>
      </c>
      <c r="G9132" s="3" t="str">
        <f t="shared" si="285"/>
        <v>Old</v>
      </c>
      <c r="H9132" t="s">
        <v>25</v>
      </c>
      <c r="I9132" t="s">
        <v>39</v>
      </c>
      <c r="J9132">
        <v>24</v>
      </c>
      <c r="K9132" t="b">
        <v>0</v>
      </c>
      <c r="L9132">
        <v>176</v>
      </c>
      <c r="M9132" t="s">
        <v>53</v>
      </c>
      <c r="N9132" t="s">
        <v>54</v>
      </c>
      <c r="O9132">
        <v>2</v>
      </c>
      <c r="P9132" s="4">
        <v>47.288862539999997</v>
      </c>
      <c r="Q9132" s="4">
        <v>94.577725079999993</v>
      </c>
      <c r="R9132" t="s">
        <v>49</v>
      </c>
      <c r="S9132" t="b">
        <v>0</v>
      </c>
      <c r="T9132">
        <v>0</v>
      </c>
      <c r="U9132" t="b">
        <v>0</v>
      </c>
      <c r="V9132" t="s">
        <v>97</v>
      </c>
      <c r="W9132">
        <v>0</v>
      </c>
      <c r="X9132" t="s">
        <v>40</v>
      </c>
      <c r="Y9132" t="s">
        <v>32</v>
      </c>
      <c r="Z9132">
        <v>1</v>
      </c>
      <c r="AA9132" t="b">
        <v>0</v>
      </c>
    </row>
    <row r="9133" spans="1:27" x14ac:dyDescent="0.3">
      <c r="A9133">
        <v>9132</v>
      </c>
      <c r="B9133" s="1">
        <v>45265</v>
      </c>
      <c r="C9133" s="7">
        <f t="shared" si="284"/>
        <v>2023</v>
      </c>
      <c r="D9133" s="2">
        <v>0.23131944444444444</v>
      </c>
      <c r="E9133">
        <v>299</v>
      </c>
      <c r="F9133" s="3">
        <v>66</v>
      </c>
      <c r="G9133" s="3" t="str">
        <f t="shared" si="285"/>
        <v>Old</v>
      </c>
      <c r="H9133" t="s">
        <v>51</v>
      </c>
      <c r="I9133" t="s">
        <v>39</v>
      </c>
      <c r="J9133" t="s">
        <v>96</v>
      </c>
      <c r="K9133" t="b">
        <v>1</v>
      </c>
      <c r="L9133">
        <v>256</v>
      </c>
      <c r="M9133" t="s">
        <v>35</v>
      </c>
      <c r="N9133" t="s">
        <v>36</v>
      </c>
      <c r="O9133">
        <v>1</v>
      </c>
      <c r="P9133" s="4">
        <v>23.480065679999999</v>
      </c>
      <c r="Q9133" s="4">
        <v>23.480065679999999</v>
      </c>
      <c r="R9133" t="s">
        <v>49</v>
      </c>
      <c r="S9133" t="b">
        <v>0</v>
      </c>
      <c r="T9133">
        <v>0</v>
      </c>
      <c r="U9133" t="b">
        <v>0</v>
      </c>
      <c r="V9133" t="s">
        <v>37</v>
      </c>
      <c r="W9133">
        <v>5</v>
      </c>
      <c r="X9133" t="s">
        <v>40</v>
      </c>
      <c r="Y9133" t="s">
        <v>41</v>
      </c>
      <c r="Z9133">
        <v>4</v>
      </c>
      <c r="AA9133" t="b">
        <v>1</v>
      </c>
    </row>
    <row r="9134" spans="1:27" x14ac:dyDescent="0.3">
      <c r="A9134">
        <v>9133</v>
      </c>
      <c r="B9134" s="1">
        <v>45282</v>
      </c>
      <c r="C9134" s="7">
        <f t="shared" si="284"/>
        <v>2023</v>
      </c>
      <c r="D9134" s="2">
        <v>6.1851851851851852E-2</v>
      </c>
      <c r="E9134">
        <v>148</v>
      </c>
      <c r="F9134" s="3">
        <v>25</v>
      </c>
      <c r="G9134" s="3" t="str">
        <f t="shared" si="285"/>
        <v>Middle Age</v>
      </c>
      <c r="H9134" t="s">
        <v>51</v>
      </c>
      <c r="I9134" t="s">
        <v>62</v>
      </c>
      <c r="J9134" t="s">
        <v>96</v>
      </c>
      <c r="K9134" t="b">
        <v>1</v>
      </c>
      <c r="L9134">
        <v>830</v>
      </c>
      <c r="M9134" t="s">
        <v>47</v>
      </c>
      <c r="N9134" t="s">
        <v>48</v>
      </c>
      <c r="O9134">
        <v>4</v>
      </c>
      <c r="P9134" s="4">
        <v>74.522428619999999</v>
      </c>
      <c r="Q9134" s="4">
        <v>298.08971450000001</v>
      </c>
      <c r="R9134" t="s">
        <v>45</v>
      </c>
      <c r="S9134" t="b">
        <v>0</v>
      </c>
      <c r="T9134">
        <v>0</v>
      </c>
      <c r="U9134" t="b">
        <v>0</v>
      </c>
      <c r="V9134" t="s">
        <v>65</v>
      </c>
      <c r="W9134">
        <v>5</v>
      </c>
      <c r="X9134" t="s">
        <v>40</v>
      </c>
      <c r="Y9134" t="s">
        <v>32</v>
      </c>
      <c r="Z9134">
        <v>3</v>
      </c>
      <c r="AA9134" t="b">
        <v>1</v>
      </c>
    </row>
    <row r="9135" spans="1:27" x14ac:dyDescent="0.3">
      <c r="A9135">
        <v>9134</v>
      </c>
      <c r="B9135" s="1">
        <v>44534</v>
      </c>
      <c r="C9135" s="7">
        <f t="shared" si="284"/>
        <v>2021</v>
      </c>
      <c r="D9135" s="2">
        <v>2.5185185185185185E-2</v>
      </c>
      <c r="E9135">
        <v>409</v>
      </c>
      <c r="F9135" s="3">
        <v>36</v>
      </c>
      <c r="G9135" s="3" t="str">
        <f t="shared" si="285"/>
        <v>Middle Age</v>
      </c>
      <c r="H9135" t="s">
        <v>51</v>
      </c>
      <c r="I9135" t="s">
        <v>57</v>
      </c>
      <c r="J9135">
        <v>22</v>
      </c>
      <c r="K9135" t="b">
        <v>0</v>
      </c>
      <c r="L9135">
        <v>546</v>
      </c>
      <c r="M9135" t="s">
        <v>27</v>
      </c>
      <c r="N9135" t="s">
        <v>28</v>
      </c>
      <c r="O9135">
        <v>5</v>
      </c>
      <c r="P9135" s="4">
        <v>57.564953590000002</v>
      </c>
      <c r="Q9135" s="4">
        <v>287.82476800000001</v>
      </c>
      <c r="R9135" t="s">
        <v>45</v>
      </c>
      <c r="S9135" t="b">
        <v>1</v>
      </c>
      <c r="T9135">
        <v>0</v>
      </c>
      <c r="U9135" t="b">
        <v>1</v>
      </c>
      <c r="V9135" t="s">
        <v>97</v>
      </c>
      <c r="W9135">
        <v>0</v>
      </c>
      <c r="X9135" t="s">
        <v>40</v>
      </c>
      <c r="Y9135" t="s">
        <v>32</v>
      </c>
      <c r="Z9135">
        <v>2</v>
      </c>
      <c r="AA9135" t="b">
        <v>1</v>
      </c>
    </row>
    <row r="9136" spans="1:27" x14ac:dyDescent="0.3">
      <c r="A9136">
        <v>9135</v>
      </c>
      <c r="B9136" s="1">
        <v>45280</v>
      </c>
      <c r="C9136" s="7">
        <f t="shared" si="284"/>
        <v>2023</v>
      </c>
      <c r="D9136" s="2">
        <v>0.72854166666666664</v>
      </c>
      <c r="E9136">
        <v>246</v>
      </c>
      <c r="F9136" s="3">
        <v>24</v>
      </c>
      <c r="G9136" s="3" t="str">
        <f t="shared" si="285"/>
        <v>Young</v>
      </c>
      <c r="H9136" t="s">
        <v>25</v>
      </c>
      <c r="I9136" t="s">
        <v>55</v>
      </c>
      <c r="J9136">
        <v>100</v>
      </c>
      <c r="K9136" t="b">
        <v>0</v>
      </c>
      <c r="L9136">
        <v>475</v>
      </c>
      <c r="M9136" t="s">
        <v>58</v>
      </c>
      <c r="N9136" t="s">
        <v>59</v>
      </c>
      <c r="O9136">
        <v>5</v>
      </c>
      <c r="P9136" s="4">
        <v>64.763632369999996</v>
      </c>
      <c r="Q9136" s="4">
        <v>323.81816179999998</v>
      </c>
      <c r="R9136" t="s">
        <v>45</v>
      </c>
      <c r="S9136" t="b">
        <v>0</v>
      </c>
      <c r="T9136">
        <v>0</v>
      </c>
      <c r="U9136" t="b">
        <v>1</v>
      </c>
      <c r="V9136" t="s">
        <v>97</v>
      </c>
      <c r="W9136">
        <v>0</v>
      </c>
      <c r="X9136" t="s">
        <v>31</v>
      </c>
      <c r="Y9136" t="s">
        <v>41</v>
      </c>
      <c r="Z9136">
        <v>4</v>
      </c>
      <c r="AA9136" t="b">
        <v>1</v>
      </c>
    </row>
    <row r="9137" spans="1:27" x14ac:dyDescent="0.3">
      <c r="A9137">
        <v>9136</v>
      </c>
      <c r="B9137" s="1">
        <v>44522</v>
      </c>
      <c r="C9137" s="7">
        <f t="shared" si="284"/>
        <v>2021</v>
      </c>
      <c r="D9137" s="2">
        <v>0.9264930555555555</v>
      </c>
      <c r="E9137">
        <v>161</v>
      </c>
      <c r="F9137" s="3">
        <v>28</v>
      </c>
      <c r="G9137" s="3" t="str">
        <f t="shared" si="285"/>
        <v>Middle Age</v>
      </c>
      <c r="H9137" t="s">
        <v>25</v>
      </c>
      <c r="I9137" t="s">
        <v>66</v>
      </c>
      <c r="J9137" t="s">
        <v>96</v>
      </c>
      <c r="K9137" t="b">
        <v>1</v>
      </c>
      <c r="L9137">
        <v>892</v>
      </c>
      <c r="M9137" t="s">
        <v>53</v>
      </c>
      <c r="N9137" t="s">
        <v>54</v>
      </c>
      <c r="O9137">
        <v>4</v>
      </c>
      <c r="P9137" s="4">
        <v>82.709501739999993</v>
      </c>
      <c r="Q9137" s="4">
        <v>330.83800689999998</v>
      </c>
      <c r="R9137" t="s">
        <v>29</v>
      </c>
      <c r="S9137" t="b">
        <v>0</v>
      </c>
      <c r="T9137">
        <v>0</v>
      </c>
      <c r="U9137" t="b">
        <v>1</v>
      </c>
      <c r="V9137" t="s">
        <v>37</v>
      </c>
      <c r="W9137">
        <v>2</v>
      </c>
      <c r="X9137" t="s">
        <v>31</v>
      </c>
      <c r="Y9137" t="s">
        <v>41</v>
      </c>
      <c r="Z9137">
        <v>3</v>
      </c>
      <c r="AA9137" t="b">
        <v>1</v>
      </c>
    </row>
    <row r="9138" spans="1:27" x14ac:dyDescent="0.3">
      <c r="A9138">
        <v>9137</v>
      </c>
      <c r="B9138" s="1">
        <v>43419</v>
      </c>
      <c r="C9138" s="7">
        <f t="shared" si="284"/>
        <v>2018</v>
      </c>
      <c r="D9138" s="2">
        <v>0.26065972222222222</v>
      </c>
      <c r="E9138">
        <v>102</v>
      </c>
      <c r="F9138" s="3">
        <v>25</v>
      </c>
      <c r="G9138" s="3" t="str">
        <f t="shared" si="285"/>
        <v>Middle Age</v>
      </c>
      <c r="H9138" t="s">
        <v>25</v>
      </c>
      <c r="I9138" t="s">
        <v>42</v>
      </c>
      <c r="J9138">
        <v>97</v>
      </c>
      <c r="K9138" t="b">
        <v>0</v>
      </c>
      <c r="L9138">
        <v>468</v>
      </c>
      <c r="M9138" t="s">
        <v>35</v>
      </c>
      <c r="N9138" t="s">
        <v>36</v>
      </c>
      <c r="O9138">
        <v>2</v>
      </c>
      <c r="P9138" s="4">
        <v>62.590582869999999</v>
      </c>
      <c r="Q9138" s="4">
        <v>125.18116569999999</v>
      </c>
      <c r="R9138" t="s">
        <v>49</v>
      </c>
      <c r="S9138" t="b">
        <v>0</v>
      </c>
      <c r="T9138">
        <v>0</v>
      </c>
      <c r="U9138" t="b">
        <v>1</v>
      </c>
      <c r="V9138" t="s">
        <v>97</v>
      </c>
      <c r="W9138">
        <v>0</v>
      </c>
      <c r="X9138" t="s">
        <v>38</v>
      </c>
      <c r="Y9138" t="s">
        <v>32</v>
      </c>
      <c r="Z9138">
        <v>4</v>
      </c>
      <c r="AA9138" t="b">
        <v>1</v>
      </c>
    </row>
    <row r="9139" spans="1:27" x14ac:dyDescent="0.3">
      <c r="A9139">
        <v>9138</v>
      </c>
      <c r="B9139" s="1">
        <v>44179</v>
      </c>
      <c r="C9139" s="7">
        <f t="shared" si="284"/>
        <v>2020</v>
      </c>
      <c r="D9139" s="2">
        <v>0.45268518518518519</v>
      </c>
      <c r="E9139">
        <v>179</v>
      </c>
      <c r="F9139" s="3">
        <v>28</v>
      </c>
      <c r="G9139" s="3" t="str">
        <f t="shared" si="285"/>
        <v>Middle Age</v>
      </c>
      <c r="H9139" t="s">
        <v>33</v>
      </c>
      <c r="I9139" t="s">
        <v>52</v>
      </c>
      <c r="J9139" t="s">
        <v>96</v>
      </c>
      <c r="K9139" t="b">
        <v>1</v>
      </c>
      <c r="L9139">
        <v>656</v>
      </c>
      <c r="M9139" t="s">
        <v>27</v>
      </c>
      <c r="N9139" t="s">
        <v>28</v>
      </c>
      <c r="O9139">
        <v>2</v>
      </c>
      <c r="P9139" s="4">
        <v>33.121569139999998</v>
      </c>
      <c r="Q9139" s="4">
        <v>66.243138270000003</v>
      </c>
      <c r="R9139" t="s">
        <v>29</v>
      </c>
      <c r="S9139" t="b">
        <v>0</v>
      </c>
      <c r="T9139">
        <v>6.6243138269999999</v>
      </c>
      <c r="U9139" t="b">
        <v>1</v>
      </c>
      <c r="V9139" t="s">
        <v>65</v>
      </c>
      <c r="W9139">
        <v>3</v>
      </c>
      <c r="X9139" t="s">
        <v>38</v>
      </c>
      <c r="Y9139" t="s">
        <v>50</v>
      </c>
      <c r="Z9139">
        <v>1</v>
      </c>
      <c r="AA9139" t="b">
        <v>1</v>
      </c>
    </row>
    <row r="9140" spans="1:27" x14ac:dyDescent="0.3">
      <c r="A9140">
        <v>9139</v>
      </c>
      <c r="B9140" s="1">
        <v>44155</v>
      </c>
      <c r="C9140" s="7">
        <f t="shared" si="284"/>
        <v>2020</v>
      </c>
      <c r="D9140" s="2">
        <v>0.84954861111111113</v>
      </c>
      <c r="E9140">
        <v>195</v>
      </c>
      <c r="F9140" s="3">
        <v>51</v>
      </c>
      <c r="G9140" s="3" t="str">
        <f t="shared" si="285"/>
        <v>Old</v>
      </c>
      <c r="H9140" t="s">
        <v>25</v>
      </c>
      <c r="I9140" t="s">
        <v>70</v>
      </c>
      <c r="J9140">
        <v>22</v>
      </c>
      <c r="K9140" t="b">
        <v>0</v>
      </c>
      <c r="L9140">
        <v>68</v>
      </c>
      <c r="M9140" t="s">
        <v>27</v>
      </c>
      <c r="N9140" t="s">
        <v>28</v>
      </c>
      <c r="O9140">
        <v>3</v>
      </c>
      <c r="P9140" s="4">
        <v>70.655877200000006</v>
      </c>
      <c r="Q9140" s="4">
        <v>211.9676316</v>
      </c>
      <c r="R9140" t="s">
        <v>45</v>
      </c>
      <c r="S9140" t="b">
        <v>1</v>
      </c>
      <c r="T9140">
        <v>0</v>
      </c>
      <c r="U9140" t="b">
        <v>1</v>
      </c>
      <c r="V9140" t="s">
        <v>97</v>
      </c>
      <c r="W9140">
        <v>0</v>
      </c>
      <c r="X9140" t="s">
        <v>40</v>
      </c>
      <c r="Y9140" t="s">
        <v>41</v>
      </c>
      <c r="Z9140">
        <v>3</v>
      </c>
      <c r="AA9140" t="b">
        <v>0</v>
      </c>
    </row>
    <row r="9141" spans="1:27" x14ac:dyDescent="0.3">
      <c r="A9141">
        <v>9140</v>
      </c>
      <c r="B9141" s="1">
        <v>44526</v>
      </c>
      <c r="C9141" s="7">
        <f t="shared" si="284"/>
        <v>2021</v>
      </c>
      <c r="D9141" s="2">
        <v>0.9930092592592592</v>
      </c>
      <c r="E9141">
        <v>147</v>
      </c>
      <c r="F9141" s="3">
        <v>69</v>
      </c>
      <c r="G9141" s="3" t="str">
        <f t="shared" si="285"/>
        <v>Old</v>
      </c>
      <c r="H9141" t="s">
        <v>33</v>
      </c>
      <c r="I9141" t="s">
        <v>57</v>
      </c>
      <c r="J9141" t="s">
        <v>96</v>
      </c>
      <c r="K9141" t="b">
        <v>1</v>
      </c>
      <c r="L9141">
        <v>774</v>
      </c>
      <c r="M9141" t="s">
        <v>58</v>
      </c>
      <c r="N9141" t="s">
        <v>59</v>
      </c>
      <c r="O9141">
        <v>2</v>
      </c>
      <c r="P9141" s="4">
        <v>11.598013549999999</v>
      </c>
      <c r="Q9141" s="4">
        <v>23.196027099999998</v>
      </c>
      <c r="R9141" t="s">
        <v>29</v>
      </c>
      <c r="S9141" t="b">
        <v>0</v>
      </c>
      <c r="T9141">
        <v>2.3196027099999998</v>
      </c>
      <c r="U9141" t="b">
        <v>1</v>
      </c>
      <c r="V9141" t="s">
        <v>37</v>
      </c>
      <c r="W9141">
        <v>5</v>
      </c>
      <c r="X9141" t="s">
        <v>31</v>
      </c>
      <c r="Y9141" t="s">
        <v>50</v>
      </c>
      <c r="Z9141">
        <v>1</v>
      </c>
      <c r="AA9141" t="b">
        <v>0</v>
      </c>
    </row>
    <row r="9142" spans="1:27" x14ac:dyDescent="0.3">
      <c r="A9142">
        <v>9141</v>
      </c>
      <c r="B9142" s="1">
        <v>44895</v>
      </c>
      <c r="C9142" s="7">
        <f t="shared" si="284"/>
        <v>2022</v>
      </c>
      <c r="D9142" s="2">
        <v>5.6979166666666664E-2</v>
      </c>
      <c r="E9142">
        <v>350</v>
      </c>
      <c r="F9142" s="3">
        <v>63</v>
      </c>
      <c r="G9142" s="3" t="str">
        <f t="shared" si="285"/>
        <v>Old</v>
      </c>
      <c r="H9142" t="s">
        <v>51</v>
      </c>
      <c r="I9142" t="s">
        <v>56</v>
      </c>
      <c r="J9142" t="s">
        <v>96</v>
      </c>
      <c r="K9142" t="b">
        <v>1</v>
      </c>
      <c r="L9142">
        <v>198</v>
      </c>
      <c r="M9142" t="s">
        <v>53</v>
      </c>
      <c r="N9142" t="s">
        <v>54</v>
      </c>
      <c r="O9142">
        <v>4</v>
      </c>
      <c r="P9142" s="4">
        <v>80.431020079999996</v>
      </c>
      <c r="Q9142" s="4">
        <v>321.72408030000003</v>
      </c>
      <c r="R9142" t="s">
        <v>45</v>
      </c>
      <c r="S9142" t="b">
        <v>1</v>
      </c>
      <c r="T9142">
        <v>32.17240803</v>
      </c>
      <c r="U9142" t="b">
        <v>0</v>
      </c>
      <c r="V9142" t="s">
        <v>30</v>
      </c>
      <c r="W9142">
        <v>5</v>
      </c>
      <c r="X9142" t="s">
        <v>38</v>
      </c>
      <c r="Y9142" t="s">
        <v>50</v>
      </c>
      <c r="Z9142">
        <v>4</v>
      </c>
      <c r="AA9142" t="b">
        <v>0</v>
      </c>
    </row>
    <row r="9143" spans="1:27" x14ac:dyDescent="0.3">
      <c r="A9143">
        <v>9142</v>
      </c>
      <c r="B9143" s="1">
        <v>44152</v>
      </c>
      <c r="C9143" s="7">
        <f t="shared" si="284"/>
        <v>2020</v>
      </c>
      <c r="D9143" s="2">
        <v>0.22050925925925927</v>
      </c>
      <c r="E9143">
        <v>89</v>
      </c>
      <c r="F9143" s="3">
        <v>61</v>
      </c>
      <c r="G9143" s="3" t="str">
        <f t="shared" si="285"/>
        <v>Old</v>
      </c>
      <c r="H9143" t="s">
        <v>51</v>
      </c>
      <c r="I9143" t="s">
        <v>26</v>
      </c>
      <c r="J9143">
        <v>9</v>
      </c>
      <c r="K9143" t="b">
        <v>0</v>
      </c>
      <c r="L9143">
        <v>936</v>
      </c>
      <c r="M9143" t="s">
        <v>58</v>
      </c>
      <c r="N9143" t="s">
        <v>59</v>
      </c>
      <c r="O9143">
        <v>5</v>
      </c>
      <c r="P9143" s="4">
        <v>20.971788790000002</v>
      </c>
      <c r="Q9143" s="4">
        <v>104.85894399999999</v>
      </c>
      <c r="R9143" t="s">
        <v>29</v>
      </c>
      <c r="S9143" t="b">
        <v>0</v>
      </c>
      <c r="T9143">
        <v>0</v>
      </c>
      <c r="U9143" t="b">
        <v>0</v>
      </c>
      <c r="V9143" t="s">
        <v>97</v>
      </c>
      <c r="W9143">
        <v>0</v>
      </c>
      <c r="X9143" t="s">
        <v>31</v>
      </c>
      <c r="Y9143" t="s">
        <v>41</v>
      </c>
      <c r="Z9143">
        <v>2</v>
      </c>
      <c r="AA9143" t="b">
        <v>0</v>
      </c>
    </row>
    <row r="9144" spans="1:27" x14ac:dyDescent="0.3">
      <c r="A9144">
        <v>9143</v>
      </c>
      <c r="B9144" s="1">
        <v>43424</v>
      </c>
      <c r="C9144" s="7">
        <f t="shared" si="284"/>
        <v>2018</v>
      </c>
      <c r="D9144" s="2">
        <v>0.57672453703703697</v>
      </c>
      <c r="E9144">
        <v>97</v>
      </c>
      <c r="F9144" s="3">
        <v>26</v>
      </c>
      <c r="G9144" s="3" t="str">
        <f t="shared" si="285"/>
        <v>Middle Age</v>
      </c>
      <c r="H9144" t="s">
        <v>25</v>
      </c>
      <c r="I9144" t="s">
        <v>26</v>
      </c>
      <c r="J9144" t="s">
        <v>96</v>
      </c>
      <c r="K9144" t="b">
        <v>1</v>
      </c>
      <c r="L9144">
        <v>752</v>
      </c>
      <c r="M9144" t="s">
        <v>27</v>
      </c>
      <c r="N9144" t="s">
        <v>28</v>
      </c>
      <c r="O9144">
        <v>5</v>
      </c>
      <c r="P9144" s="4">
        <v>94.524786809999995</v>
      </c>
      <c r="Q9144" s="4">
        <v>472.62393400000002</v>
      </c>
      <c r="R9144" t="s">
        <v>49</v>
      </c>
      <c r="S9144" t="b">
        <v>0</v>
      </c>
      <c r="T9144">
        <v>0</v>
      </c>
      <c r="U9144" t="b">
        <v>0</v>
      </c>
      <c r="V9144" t="s">
        <v>65</v>
      </c>
      <c r="W9144">
        <v>2</v>
      </c>
      <c r="X9144" t="s">
        <v>38</v>
      </c>
      <c r="Y9144" t="s">
        <v>41</v>
      </c>
      <c r="Z9144">
        <v>1</v>
      </c>
      <c r="AA9144" t="b">
        <v>0</v>
      </c>
    </row>
    <row r="9145" spans="1:27" x14ac:dyDescent="0.3">
      <c r="A9145">
        <v>9144</v>
      </c>
      <c r="B9145" s="1">
        <v>43425</v>
      </c>
      <c r="C9145" s="7">
        <f t="shared" si="284"/>
        <v>2018</v>
      </c>
      <c r="D9145" s="2">
        <v>0.13131944444444446</v>
      </c>
      <c r="E9145">
        <v>37</v>
      </c>
      <c r="F9145" s="3">
        <v>35</v>
      </c>
      <c r="G9145" s="3" t="str">
        <f t="shared" si="285"/>
        <v>Middle Age</v>
      </c>
      <c r="H9145" t="s">
        <v>51</v>
      </c>
      <c r="I9145" t="s">
        <v>63</v>
      </c>
      <c r="J9145">
        <v>43</v>
      </c>
      <c r="K9145" t="b">
        <v>0</v>
      </c>
      <c r="L9145">
        <v>479</v>
      </c>
      <c r="M9145" t="s">
        <v>47</v>
      </c>
      <c r="N9145" t="s">
        <v>48</v>
      </c>
      <c r="O9145">
        <v>3</v>
      </c>
      <c r="P9145" s="4">
        <v>61.52623664</v>
      </c>
      <c r="Q9145" s="4">
        <v>184.57870990000001</v>
      </c>
      <c r="R9145" t="s">
        <v>49</v>
      </c>
      <c r="S9145" t="b">
        <v>1</v>
      </c>
      <c r="T9145">
        <v>18.45787099</v>
      </c>
      <c r="U9145" t="b">
        <v>1</v>
      </c>
      <c r="V9145" t="s">
        <v>97</v>
      </c>
      <c r="W9145">
        <v>0</v>
      </c>
      <c r="X9145" t="s">
        <v>31</v>
      </c>
      <c r="Y9145" t="s">
        <v>50</v>
      </c>
      <c r="Z9145">
        <v>4</v>
      </c>
      <c r="AA9145" t="b">
        <v>0</v>
      </c>
    </row>
    <row r="9146" spans="1:27" x14ac:dyDescent="0.3">
      <c r="A9146">
        <v>9145</v>
      </c>
      <c r="B9146" s="1">
        <v>43458</v>
      </c>
      <c r="C9146" s="7">
        <f t="shared" si="284"/>
        <v>2018</v>
      </c>
      <c r="D9146" s="2">
        <v>0.76056712962962969</v>
      </c>
      <c r="E9146">
        <v>164</v>
      </c>
      <c r="F9146" s="3">
        <v>49</v>
      </c>
      <c r="G9146" s="3" t="str">
        <f t="shared" si="285"/>
        <v>Old</v>
      </c>
      <c r="H9146" t="s">
        <v>25</v>
      </c>
      <c r="I9146" t="s">
        <v>62</v>
      </c>
      <c r="J9146">
        <v>36</v>
      </c>
      <c r="K9146" t="b">
        <v>0</v>
      </c>
      <c r="L9146">
        <v>80</v>
      </c>
      <c r="M9146" t="s">
        <v>35</v>
      </c>
      <c r="N9146" t="s">
        <v>36</v>
      </c>
      <c r="O9146">
        <v>2</v>
      </c>
      <c r="P9146" s="4">
        <v>85.300350859999995</v>
      </c>
      <c r="Q9146" s="4">
        <v>170.6007017</v>
      </c>
      <c r="R9146" t="s">
        <v>49</v>
      </c>
      <c r="S9146" t="b">
        <v>1</v>
      </c>
      <c r="T9146">
        <v>0</v>
      </c>
      <c r="U9146" t="b">
        <v>0</v>
      </c>
      <c r="V9146" t="s">
        <v>97</v>
      </c>
      <c r="W9146">
        <v>0</v>
      </c>
      <c r="X9146" t="s">
        <v>31</v>
      </c>
      <c r="Y9146" t="s">
        <v>32</v>
      </c>
      <c r="Z9146">
        <v>3</v>
      </c>
      <c r="AA9146" t="b">
        <v>1</v>
      </c>
    </row>
    <row r="9147" spans="1:27" x14ac:dyDescent="0.3">
      <c r="A9147">
        <v>9146</v>
      </c>
      <c r="B9147" s="1">
        <v>44171</v>
      </c>
      <c r="C9147" s="7">
        <f t="shared" si="284"/>
        <v>2020</v>
      </c>
      <c r="D9147" s="2">
        <v>0.51902777777777775</v>
      </c>
      <c r="E9147">
        <v>283</v>
      </c>
      <c r="F9147" s="3">
        <v>30</v>
      </c>
      <c r="G9147" s="3" t="str">
        <f t="shared" si="285"/>
        <v>Middle Age</v>
      </c>
      <c r="H9147" t="s">
        <v>51</v>
      </c>
      <c r="I9147" t="s">
        <v>64</v>
      </c>
      <c r="J9147">
        <v>88</v>
      </c>
      <c r="K9147" t="b">
        <v>0</v>
      </c>
      <c r="L9147">
        <v>838</v>
      </c>
      <c r="M9147" t="s">
        <v>58</v>
      </c>
      <c r="N9147" t="s">
        <v>59</v>
      </c>
      <c r="O9147">
        <v>2</v>
      </c>
      <c r="P9147" s="4">
        <v>91.227501649999994</v>
      </c>
      <c r="Q9147" s="4">
        <v>182.45500329999999</v>
      </c>
      <c r="R9147" t="s">
        <v>29</v>
      </c>
      <c r="S9147" t="b">
        <v>0</v>
      </c>
      <c r="T9147">
        <v>0</v>
      </c>
      <c r="U9147" t="b">
        <v>1</v>
      </c>
      <c r="V9147" t="s">
        <v>97</v>
      </c>
      <c r="W9147">
        <v>0</v>
      </c>
      <c r="X9147" t="s">
        <v>40</v>
      </c>
      <c r="Y9147" t="s">
        <v>41</v>
      </c>
      <c r="Z9147">
        <v>1</v>
      </c>
      <c r="AA9147" t="b">
        <v>0</v>
      </c>
    </row>
    <row r="9148" spans="1:27" x14ac:dyDescent="0.3">
      <c r="A9148">
        <v>9147</v>
      </c>
      <c r="B9148" s="1">
        <v>44899</v>
      </c>
      <c r="C9148" s="7">
        <f t="shared" si="284"/>
        <v>2022</v>
      </c>
      <c r="D9148" s="2">
        <v>0.96034722222222213</v>
      </c>
      <c r="E9148">
        <v>230</v>
      </c>
      <c r="F9148" s="3">
        <v>54</v>
      </c>
      <c r="G9148" s="3" t="str">
        <f t="shared" si="285"/>
        <v>Old</v>
      </c>
      <c r="H9148" t="s">
        <v>33</v>
      </c>
      <c r="I9148" t="s">
        <v>55</v>
      </c>
      <c r="J9148" t="s">
        <v>96</v>
      </c>
      <c r="K9148" t="b">
        <v>1</v>
      </c>
      <c r="L9148">
        <v>28</v>
      </c>
      <c r="M9148" t="s">
        <v>47</v>
      </c>
      <c r="N9148" t="s">
        <v>48</v>
      </c>
      <c r="O9148">
        <v>5</v>
      </c>
      <c r="P9148" s="4">
        <v>12.930909679999999</v>
      </c>
      <c r="Q9148" s="4">
        <v>64.654548399999996</v>
      </c>
      <c r="R9148" t="s">
        <v>29</v>
      </c>
      <c r="S9148" t="b">
        <v>0</v>
      </c>
      <c r="T9148">
        <v>0</v>
      </c>
      <c r="U9148" t="b">
        <v>1</v>
      </c>
      <c r="V9148" t="s">
        <v>65</v>
      </c>
      <c r="W9148">
        <v>1</v>
      </c>
      <c r="X9148" t="s">
        <v>31</v>
      </c>
      <c r="Y9148" t="s">
        <v>41</v>
      </c>
      <c r="Z9148">
        <v>1</v>
      </c>
      <c r="AA9148" t="b">
        <v>0</v>
      </c>
    </row>
    <row r="9149" spans="1:27" x14ac:dyDescent="0.3">
      <c r="A9149">
        <v>9148</v>
      </c>
      <c r="B9149" s="1">
        <v>45284</v>
      </c>
      <c r="C9149" s="7">
        <f t="shared" si="284"/>
        <v>2023</v>
      </c>
      <c r="D9149" s="2">
        <v>0.17501157407407408</v>
      </c>
      <c r="E9149">
        <v>157</v>
      </c>
      <c r="F9149" s="3">
        <v>38</v>
      </c>
      <c r="G9149" s="3" t="str">
        <f t="shared" si="285"/>
        <v>Middle Age</v>
      </c>
      <c r="H9149" t="s">
        <v>25</v>
      </c>
      <c r="I9149" t="s">
        <v>68</v>
      </c>
      <c r="J9149" t="s">
        <v>96</v>
      </c>
      <c r="K9149" t="b">
        <v>1</v>
      </c>
      <c r="L9149">
        <v>955</v>
      </c>
      <c r="M9149" t="s">
        <v>53</v>
      </c>
      <c r="N9149" t="s">
        <v>54</v>
      </c>
      <c r="O9149">
        <v>4</v>
      </c>
      <c r="P9149" s="4">
        <v>54.22429837</v>
      </c>
      <c r="Q9149" s="4">
        <v>216.89719349999999</v>
      </c>
      <c r="R9149" t="s">
        <v>45</v>
      </c>
      <c r="S9149" t="b">
        <v>1</v>
      </c>
      <c r="T9149">
        <v>0</v>
      </c>
      <c r="U9149" t="b">
        <v>0</v>
      </c>
      <c r="V9149" t="s">
        <v>65</v>
      </c>
      <c r="W9149">
        <v>3</v>
      </c>
      <c r="X9149" t="s">
        <v>40</v>
      </c>
      <c r="Y9149" t="s">
        <v>41</v>
      </c>
      <c r="Z9149">
        <v>4</v>
      </c>
      <c r="AA9149" t="b">
        <v>0</v>
      </c>
    </row>
    <row r="9150" spans="1:27" x14ac:dyDescent="0.3">
      <c r="A9150">
        <v>9149</v>
      </c>
      <c r="B9150" s="1">
        <v>43422</v>
      </c>
      <c r="C9150" s="7">
        <f t="shared" si="284"/>
        <v>2018</v>
      </c>
      <c r="D9150" s="2">
        <v>0.76900462962962957</v>
      </c>
      <c r="E9150">
        <v>143</v>
      </c>
      <c r="F9150" s="3">
        <v>52</v>
      </c>
      <c r="G9150" s="3" t="str">
        <f t="shared" si="285"/>
        <v>Old</v>
      </c>
      <c r="H9150" t="s">
        <v>33</v>
      </c>
      <c r="I9150" t="s">
        <v>52</v>
      </c>
      <c r="J9150">
        <v>77</v>
      </c>
      <c r="K9150" t="b">
        <v>0</v>
      </c>
      <c r="L9150">
        <v>263</v>
      </c>
      <c r="M9150" t="s">
        <v>35</v>
      </c>
      <c r="N9150" t="s">
        <v>36</v>
      </c>
      <c r="O9150">
        <v>4</v>
      </c>
      <c r="P9150" s="4">
        <v>47.106575130000003</v>
      </c>
      <c r="Q9150" s="4">
        <v>188.4263005</v>
      </c>
      <c r="R9150" t="s">
        <v>49</v>
      </c>
      <c r="S9150" t="b">
        <v>1</v>
      </c>
      <c r="T9150">
        <v>0</v>
      </c>
      <c r="U9150" t="b">
        <v>1</v>
      </c>
      <c r="V9150" t="s">
        <v>97</v>
      </c>
      <c r="W9150">
        <v>0</v>
      </c>
      <c r="X9150" t="s">
        <v>31</v>
      </c>
      <c r="Y9150" t="s">
        <v>32</v>
      </c>
      <c r="Z9150">
        <v>5</v>
      </c>
      <c r="AA9150" t="b">
        <v>1</v>
      </c>
    </row>
    <row r="9151" spans="1:27" x14ac:dyDescent="0.3">
      <c r="A9151">
        <v>9150</v>
      </c>
      <c r="B9151" s="1">
        <v>43829</v>
      </c>
      <c r="C9151" s="7">
        <f t="shared" si="284"/>
        <v>2019</v>
      </c>
      <c r="D9151" s="2">
        <v>0.4664814814814815</v>
      </c>
      <c r="E9151">
        <v>296</v>
      </c>
      <c r="F9151" s="3">
        <v>19</v>
      </c>
      <c r="G9151" s="3" t="str">
        <f t="shared" si="285"/>
        <v>Young</v>
      </c>
      <c r="H9151" t="s">
        <v>33</v>
      </c>
      <c r="I9151" t="s">
        <v>46</v>
      </c>
      <c r="J9151">
        <v>6</v>
      </c>
      <c r="K9151" t="b">
        <v>0</v>
      </c>
      <c r="L9151">
        <v>445</v>
      </c>
      <c r="M9151" t="s">
        <v>47</v>
      </c>
      <c r="N9151" t="s">
        <v>48</v>
      </c>
      <c r="O9151">
        <v>4</v>
      </c>
      <c r="P9151" s="4">
        <v>91.675130120000006</v>
      </c>
      <c r="Q9151" s="4">
        <v>366.70052049999998</v>
      </c>
      <c r="R9151" t="s">
        <v>43</v>
      </c>
      <c r="S9151" t="b">
        <v>1</v>
      </c>
      <c r="T9151">
        <v>36.670052050000002</v>
      </c>
      <c r="U9151" t="b">
        <v>0</v>
      </c>
      <c r="V9151" t="s">
        <v>97</v>
      </c>
      <c r="W9151">
        <v>0</v>
      </c>
      <c r="X9151" t="s">
        <v>31</v>
      </c>
      <c r="Y9151" t="s">
        <v>50</v>
      </c>
      <c r="Z9151">
        <v>5</v>
      </c>
      <c r="AA9151" t="b">
        <v>0</v>
      </c>
    </row>
    <row r="9152" spans="1:27" x14ac:dyDescent="0.3">
      <c r="A9152">
        <v>9151</v>
      </c>
      <c r="B9152" s="1">
        <v>43437</v>
      </c>
      <c r="C9152" s="7">
        <f t="shared" si="284"/>
        <v>2018</v>
      </c>
      <c r="D9152" s="2">
        <v>0.7847453703703704</v>
      </c>
      <c r="E9152">
        <v>76</v>
      </c>
      <c r="F9152" s="3">
        <v>18</v>
      </c>
      <c r="G9152" s="3" t="str">
        <f t="shared" si="285"/>
        <v>Young</v>
      </c>
      <c r="H9152" t="s">
        <v>51</v>
      </c>
      <c r="I9152" t="s">
        <v>52</v>
      </c>
      <c r="J9152">
        <v>13</v>
      </c>
      <c r="K9152" t="b">
        <v>0</v>
      </c>
      <c r="L9152">
        <v>609</v>
      </c>
      <c r="M9152" t="s">
        <v>35</v>
      </c>
      <c r="N9152" t="s">
        <v>36</v>
      </c>
      <c r="O9152">
        <v>2</v>
      </c>
      <c r="P9152" s="4">
        <v>30.287337300000001</v>
      </c>
      <c r="Q9152" s="4">
        <v>60.574674600000002</v>
      </c>
      <c r="R9152" t="s">
        <v>29</v>
      </c>
      <c r="S9152" t="b">
        <v>1</v>
      </c>
      <c r="T9152">
        <v>0</v>
      </c>
      <c r="U9152" t="b">
        <v>1</v>
      </c>
      <c r="V9152" t="s">
        <v>97</v>
      </c>
      <c r="W9152">
        <v>0</v>
      </c>
      <c r="X9152" t="s">
        <v>40</v>
      </c>
      <c r="Y9152" t="s">
        <v>32</v>
      </c>
      <c r="Z9152">
        <v>2</v>
      </c>
      <c r="AA9152" t="b">
        <v>1</v>
      </c>
    </row>
    <row r="9153" spans="1:27" x14ac:dyDescent="0.3">
      <c r="A9153">
        <v>9152</v>
      </c>
      <c r="B9153" s="1">
        <v>43460</v>
      </c>
      <c r="C9153" s="7">
        <f t="shared" si="284"/>
        <v>2018</v>
      </c>
      <c r="D9153" s="2">
        <v>4.4918981481481483E-2</v>
      </c>
      <c r="E9153">
        <v>132</v>
      </c>
      <c r="F9153" s="3">
        <v>51</v>
      </c>
      <c r="G9153" s="3" t="str">
        <f t="shared" si="285"/>
        <v>Old</v>
      </c>
      <c r="H9153" t="s">
        <v>51</v>
      </c>
      <c r="I9153" t="s">
        <v>26</v>
      </c>
      <c r="J9153">
        <v>35</v>
      </c>
      <c r="K9153" t="b">
        <v>0</v>
      </c>
      <c r="L9153">
        <v>616</v>
      </c>
      <c r="M9153" t="s">
        <v>35</v>
      </c>
      <c r="N9153" t="s">
        <v>36</v>
      </c>
      <c r="O9153">
        <v>4</v>
      </c>
      <c r="P9153" s="4">
        <v>34.277423890000001</v>
      </c>
      <c r="Q9153" s="4">
        <v>137.10969549999999</v>
      </c>
      <c r="R9153" t="s">
        <v>43</v>
      </c>
      <c r="S9153" t="b">
        <v>1</v>
      </c>
      <c r="T9153">
        <v>0</v>
      </c>
      <c r="U9153" t="b">
        <v>0</v>
      </c>
      <c r="V9153" t="s">
        <v>97</v>
      </c>
      <c r="W9153">
        <v>0</v>
      </c>
      <c r="X9153" t="s">
        <v>31</v>
      </c>
      <c r="Y9153" t="s">
        <v>41</v>
      </c>
      <c r="Z9153">
        <v>5</v>
      </c>
      <c r="AA9153" t="b">
        <v>0</v>
      </c>
    </row>
    <row r="9154" spans="1:27" x14ac:dyDescent="0.3">
      <c r="A9154">
        <v>9153</v>
      </c>
      <c r="B9154" s="1">
        <v>45279</v>
      </c>
      <c r="C9154" s="7">
        <f t="shared" si="284"/>
        <v>2023</v>
      </c>
      <c r="D9154" s="2">
        <v>0.175625</v>
      </c>
      <c r="E9154">
        <v>41</v>
      </c>
      <c r="F9154" s="3">
        <v>70</v>
      </c>
      <c r="G9154" s="3" t="str">
        <f t="shared" si="285"/>
        <v>Old</v>
      </c>
      <c r="H9154" t="s">
        <v>51</v>
      </c>
      <c r="I9154" t="s">
        <v>67</v>
      </c>
      <c r="J9154" t="s">
        <v>96</v>
      </c>
      <c r="K9154" t="b">
        <v>1</v>
      </c>
      <c r="L9154">
        <v>421</v>
      </c>
      <c r="M9154" t="s">
        <v>47</v>
      </c>
      <c r="N9154" t="s">
        <v>48</v>
      </c>
      <c r="O9154">
        <v>1</v>
      </c>
      <c r="P9154" s="4">
        <v>89.871666730000001</v>
      </c>
      <c r="Q9154" s="4">
        <v>89.871666730000001</v>
      </c>
      <c r="R9154" t="s">
        <v>43</v>
      </c>
      <c r="S9154" t="b">
        <v>1</v>
      </c>
      <c r="T9154">
        <v>8.9871666730000008</v>
      </c>
      <c r="U9154" t="b">
        <v>0</v>
      </c>
      <c r="V9154" t="s">
        <v>65</v>
      </c>
      <c r="W9154">
        <v>5</v>
      </c>
      <c r="X9154" t="s">
        <v>31</v>
      </c>
      <c r="Y9154" t="s">
        <v>50</v>
      </c>
      <c r="Z9154">
        <v>1</v>
      </c>
      <c r="AA9154" t="b">
        <v>1</v>
      </c>
    </row>
    <row r="9155" spans="1:27" x14ac:dyDescent="0.3">
      <c r="A9155">
        <v>9154</v>
      </c>
      <c r="B9155" s="1">
        <v>43816</v>
      </c>
      <c r="C9155" s="7">
        <f t="shared" ref="C9155:C9218" si="286">YEAR(B9155)</f>
        <v>2019</v>
      </c>
      <c r="D9155" s="2">
        <v>7.8761574074074067E-2</v>
      </c>
      <c r="E9155">
        <v>307</v>
      </c>
      <c r="F9155" s="3">
        <v>38</v>
      </c>
      <c r="G9155" s="3" t="str">
        <f t="shared" ref="G9155:G9218" si="287">IF(F9155&lt;25,"Young",IF(F9155&lt;45,"Middle Age","Old"))</f>
        <v>Middle Age</v>
      </c>
      <c r="H9155" t="s">
        <v>33</v>
      </c>
      <c r="I9155" t="s">
        <v>26</v>
      </c>
      <c r="J9155">
        <v>72</v>
      </c>
      <c r="K9155" t="b">
        <v>0</v>
      </c>
      <c r="L9155">
        <v>350</v>
      </c>
      <c r="M9155" t="s">
        <v>53</v>
      </c>
      <c r="N9155" t="s">
        <v>54</v>
      </c>
      <c r="O9155">
        <v>5</v>
      </c>
      <c r="P9155" s="4">
        <v>91.385765809999995</v>
      </c>
      <c r="Q9155" s="4">
        <v>456.92882900000001</v>
      </c>
      <c r="R9155" t="s">
        <v>49</v>
      </c>
      <c r="S9155" t="b">
        <v>1</v>
      </c>
      <c r="T9155">
        <v>0</v>
      </c>
      <c r="U9155" t="b">
        <v>0</v>
      </c>
      <c r="V9155" t="s">
        <v>97</v>
      </c>
      <c r="W9155">
        <v>0</v>
      </c>
      <c r="X9155" t="s">
        <v>40</v>
      </c>
      <c r="Y9155" t="s">
        <v>32</v>
      </c>
      <c r="Z9155">
        <v>4</v>
      </c>
      <c r="AA9155" t="b">
        <v>1</v>
      </c>
    </row>
    <row r="9156" spans="1:27" x14ac:dyDescent="0.3">
      <c r="A9156">
        <v>9155</v>
      </c>
      <c r="B9156" s="1">
        <v>44882</v>
      </c>
      <c r="C9156" s="7">
        <f t="shared" si="286"/>
        <v>2022</v>
      </c>
      <c r="D9156" s="2">
        <v>0.49254629629629632</v>
      </c>
      <c r="E9156">
        <v>2</v>
      </c>
      <c r="F9156" s="3">
        <v>30</v>
      </c>
      <c r="G9156" s="3" t="str">
        <f t="shared" si="287"/>
        <v>Middle Age</v>
      </c>
      <c r="H9156" t="s">
        <v>33</v>
      </c>
      <c r="I9156" t="s">
        <v>63</v>
      </c>
      <c r="J9156" t="s">
        <v>96</v>
      </c>
      <c r="K9156" t="b">
        <v>1</v>
      </c>
      <c r="L9156">
        <v>373</v>
      </c>
      <c r="M9156" t="s">
        <v>27</v>
      </c>
      <c r="N9156" t="s">
        <v>28</v>
      </c>
      <c r="O9156">
        <v>1</v>
      </c>
      <c r="P9156" s="4">
        <v>74.355087589999997</v>
      </c>
      <c r="Q9156" s="4">
        <v>74.355087589999997</v>
      </c>
      <c r="R9156" t="s">
        <v>43</v>
      </c>
      <c r="S9156" t="b">
        <v>1</v>
      </c>
      <c r="T9156">
        <v>7.4355087590000002</v>
      </c>
      <c r="U9156" t="b">
        <v>0</v>
      </c>
      <c r="V9156" t="s">
        <v>30</v>
      </c>
      <c r="W9156">
        <v>2</v>
      </c>
      <c r="X9156" t="s">
        <v>40</v>
      </c>
      <c r="Y9156" t="s">
        <v>50</v>
      </c>
      <c r="Z9156">
        <v>3</v>
      </c>
      <c r="AA9156" t="b">
        <v>1</v>
      </c>
    </row>
    <row r="9157" spans="1:27" x14ac:dyDescent="0.3">
      <c r="A9157">
        <v>9156</v>
      </c>
      <c r="B9157" s="1">
        <v>44539</v>
      </c>
      <c r="C9157" s="7">
        <f t="shared" si="286"/>
        <v>2021</v>
      </c>
      <c r="D9157" s="2">
        <v>0.24684027777777776</v>
      </c>
      <c r="E9157">
        <v>52</v>
      </c>
      <c r="F9157" s="3">
        <v>66</v>
      </c>
      <c r="G9157" s="3" t="str">
        <f t="shared" si="287"/>
        <v>Old</v>
      </c>
      <c r="H9157" t="s">
        <v>33</v>
      </c>
      <c r="I9157" t="s">
        <v>57</v>
      </c>
      <c r="J9157" t="s">
        <v>96</v>
      </c>
      <c r="K9157" t="b">
        <v>1</v>
      </c>
      <c r="L9157">
        <v>100</v>
      </c>
      <c r="M9157" t="s">
        <v>53</v>
      </c>
      <c r="N9157" t="s">
        <v>54</v>
      </c>
      <c r="O9157">
        <v>2</v>
      </c>
      <c r="P9157" s="4">
        <v>75.391704820000001</v>
      </c>
      <c r="Q9157" s="4">
        <v>150.7834096</v>
      </c>
      <c r="R9157" t="s">
        <v>45</v>
      </c>
      <c r="S9157" t="b">
        <v>1</v>
      </c>
      <c r="T9157">
        <v>0</v>
      </c>
      <c r="U9157" t="b">
        <v>1</v>
      </c>
      <c r="V9157" t="s">
        <v>65</v>
      </c>
      <c r="W9157">
        <v>5</v>
      </c>
      <c r="X9157" t="s">
        <v>40</v>
      </c>
      <c r="Y9157" t="s">
        <v>41</v>
      </c>
      <c r="Z9157">
        <v>2</v>
      </c>
      <c r="AA9157" t="b">
        <v>1</v>
      </c>
    </row>
    <row r="9158" spans="1:27" x14ac:dyDescent="0.3">
      <c r="A9158">
        <v>9157</v>
      </c>
      <c r="B9158" s="1">
        <v>44536</v>
      </c>
      <c r="C9158" s="7">
        <f t="shared" si="286"/>
        <v>2021</v>
      </c>
      <c r="D9158" s="2">
        <v>0.84809027777777779</v>
      </c>
      <c r="E9158">
        <v>84</v>
      </c>
      <c r="F9158" s="3">
        <v>68</v>
      </c>
      <c r="G9158" s="3" t="str">
        <f t="shared" si="287"/>
        <v>Old</v>
      </c>
      <c r="H9158" t="s">
        <v>51</v>
      </c>
      <c r="I9158" t="s">
        <v>69</v>
      </c>
      <c r="J9158" t="s">
        <v>96</v>
      </c>
      <c r="K9158" t="b">
        <v>1</v>
      </c>
      <c r="L9158">
        <v>295</v>
      </c>
      <c r="M9158" t="s">
        <v>58</v>
      </c>
      <c r="N9158" t="s">
        <v>59</v>
      </c>
      <c r="O9158">
        <v>2</v>
      </c>
      <c r="P9158" s="4">
        <v>97.338708990000001</v>
      </c>
      <c r="Q9158" s="4">
        <v>194.67741799999999</v>
      </c>
      <c r="R9158" t="s">
        <v>43</v>
      </c>
      <c r="S9158" t="b">
        <v>0</v>
      </c>
      <c r="T9158">
        <v>19.467741799999999</v>
      </c>
      <c r="U9158" t="b">
        <v>0</v>
      </c>
      <c r="V9158" t="s">
        <v>30</v>
      </c>
      <c r="W9158">
        <v>3</v>
      </c>
      <c r="X9158" t="s">
        <v>31</v>
      </c>
      <c r="Y9158" t="s">
        <v>50</v>
      </c>
      <c r="Z9158">
        <v>4</v>
      </c>
      <c r="AA9158" t="b">
        <v>0</v>
      </c>
    </row>
    <row r="9159" spans="1:27" x14ac:dyDescent="0.3">
      <c r="A9159">
        <v>9158</v>
      </c>
      <c r="B9159" s="1">
        <v>44922</v>
      </c>
      <c r="C9159" s="7">
        <f t="shared" si="286"/>
        <v>2022</v>
      </c>
      <c r="D9159" s="2">
        <v>0.72273148148148147</v>
      </c>
      <c r="E9159">
        <v>192</v>
      </c>
      <c r="F9159" s="3">
        <v>59</v>
      </c>
      <c r="G9159" s="3" t="str">
        <f t="shared" si="287"/>
        <v>Old</v>
      </c>
      <c r="H9159" t="s">
        <v>51</v>
      </c>
      <c r="I9159" t="s">
        <v>26</v>
      </c>
      <c r="J9159">
        <v>100</v>
      </c>
      <c r="K9159" t="b">
        <v>0</v>
      </c>
      <c r="L9159">
        <v>391</v>
      </c>
      <c r="M9159" t="s">
        <v>53</v>
      </c>
      <c r="N9159" t="s">
        <v>54</v>
      </c>
      <c r="O9159">
        <v>2</v>
      </c>
      <c r="P9159" s="4">
        <v>83.429545099999999</v>
      </c>
      <c r="Q9159" s="4">
        <v>166.8590902</v>
      </c>
      <c r="R9159" t="s">
        <v>45</v>
      </c>
      <c r="S9159" t="b">
        <v>1</v>
      </c>
      <c r="T9159">
        <v>0</v>
      </c>
      <c r="U9159" t="b">
        <v>1</v>
      </c>
      <c r="V9159" t="s">
        <v>97</v>
      </c>
      <c r="W9159">
        <v>0</v>
      </c>
      <c r="X9159" t="s">
        <v>40</v>
      </c>
      <c r="Y9159" t="s">
        <v>32</v>
      </c>
      <c r="Z9159">
        <v>5</v>
      </c>
      <c r="AA9159" t="b">
        <v>0</v>
      </c>
    </row>
    <row r="9160" spans="1:27" x14ac:dyDescent="0.3">
      <c r="A9160">
        <v>9159</v>
      </c>
      <c r="B9160" s="1">
        <v>43429</v>
      </c>
      <c r="C9160" s="7">
        <f t="shared" si="286"/>
        <v>2018</v>
      </c>
      <c r="D9160" s="2">
        <v>5.8402777777777776E-2</v>
      </c>
      <c r="E9160">
        <v>388</v>
      </c>
      <c r="F9160" s="3">
        <v>67</v>
      </c>
      <c r="G9160" s="3" t="str">
        <f t="shared" si="287"/>
        <v>Old</v>
      </c>
      <c r="H9160" t="s">
        <v>25</v>
      </c>
      <c r="I9160" t="s">
        <v>61</v>
      </c>
      <c r="J9160" t="s">
        <v>96</v>
      </c>
      <c r="K9160" t="b">
        <v>1</v>
      </c>
      <c r="L9160">
        <v>144</v>
      </c>
      <c r="M9160" t="s">
        <v>53</v>
      </c>
      <c r="N9160" t="s">
        <v>54</v>
      </c>
      <c r="O9160">
        <v>3</v>
      </c>
      <c r="P9160" s="4">
        <v>84.659957390000002</v>
      </c>
      <c r="Q9160" s="4">
        <v>253.97987219999999</v>
      </c>
      <c r="R9160" t="s">
        <v>43</v>
      </c>
      <c r="S9160" t="b">
        <v>0</v>
      </c>
      <c r="T9160">
        <v>25.397987220000001</v>
      </c>
      <c r="U9160" t="b">
        <v>1</v>
      </c>
      <c r="V9160" t="s">
        <v>37</v>
      </c>
      <c r="W9160">
        <v>4</v>
      </c>
      <c r="X9160" t="s">
        <v>31</v>
      </c>
      <c r="Y9160" t="s">
        <v>50</v>
      </c>
      <c r="Z9160">
        <v>1</v>
      </c>
      <c r="AA9160" t="b">
        <v>0</v>
      </c>
    </row>
    <row r="9161" spans="1:27" x14ac:dyDescent="0.3">
      <c r="A9161">
        <v>9160</v>
      </c>
      <c r="B9161" s="1">
        <v>43788</v>
      </c>
      <c r="C9161" s="7">
        <f t="shared" si="286"/>
        <v>2019</v>
      </c>
      <c r="D9161" s="2">
        <v>0.71493055555555562</v>
      </c>
      <c r="E9161">
        <v>407</v>
      </c>
      <c r="F9161" s="3">
        <v>65</v>
      </c>
      <c r="G9161" s="3" t="str">
        <f t="shared" si="287"/>
        <v>Old</v>
      </c>
      <c r="H9161" t="s">
        <v>51</v>
      </c>
      <c r="I9161" t="s">
        <v>62</v>
      </c>
      <c r="J9161">
        <v>90</v>
      </c>
      <c r="K9161" t="b">
        <v>0</v>
      </c>
      <c r="L9161">
        <v>514</v>
      </c>
      <c r="M9161" t="s">
        <v>27</v>
      </c>
      <c r="N9161" t="s">
        <v>28</v>
      </c>
      <c r="O9161">
        <v>5</v>
      </c>
      <c r="P9161" s="4">
        <v>85.198117370000006</v>
      </c>
      <c r="Q9161" s="4">
        <v>425.99058680000002</v>
      </c>
      <c r="R9161" t="s">
        <v>45</v>
      </c>
      <c r="S9161" t="b">
        <v>0</v>
      </c>
      <c r="T9161">
        <v>0</v>
      </c>
      <c r="U9161" t="b">
        <v>0</v>
      </c>
      <c r="V9161" t="s">
        <v>97</v>
      </c>
      <c r="W9161">
        <v>0</v>
      </c>
      <c r="X9161" t="s">
        <v>38</v>
      </c>
      <c r="Y9161" t="s">
        <v>41</v>
      </c>
      <c r="Z9161">
        <v>3</v>
      </c>
      <c r="AA9161" t="b">
        <v>0</v>
      </c>
    </row>
    <row r="9162" spans="1:27" x14ac:dyDescent="0.3">
      <c r="A9162">
        <v>9161</v>
      </c>
      <c r="B9162" s="1">
        <v>45284</v>
      </c>
      <c r="C9162" s="7">
        <f t="shared" si="286"/>
        <v>2023</v>
      </c>
      <c r="D9162" s="2">
        <v>0.90596064814814825</v>
      </c>
      <c r="E9162">
        <v>221</v>
      </c>
      <c r="F9162" s="3">
        <v>31</v>
      </c>
      <c r="G9162" s="3" t="str">
        <f t="shared" si="287"/>
        <v>Middle Age</v>
      </c>
      <c r="H9162" t="s">
        <v>33</v>
      </c>
      <c r="I9162" t="s">
        <v>61</v>
      </c>
      <c r="J9162" t="s">
        <v>96</v>
      </c>
      <c r="K9162" t="b">
        <v>1</v>
      </c>
      <c r="L9162">
        <v>918</v>
      </c>
      <c r="M9162" t="s">
        <v>27</v>
      </c>
      <c r="N9162" t="s">
        <v>28</v>
      </c>
      <c r="O9162">
        <v>3</v>
      </c>
      <c r="P9162" s="4">
        <v>68.319038280000001</v>
      </c>
      <c r="Q9162" s="4">
        <v>204.9571148</v>
      </c>
      <c r="R9162" t="s">
        <v>49</v>
      </c>
      <c r="S9162" t="b">
        <v>1</v>
      </c>
      <c r="T9162">
        <v>20.495711480000001</v>
      </c>
      <c r="U9162" t="b">
        <v>1</v>
      </c>
      <c r="V9162" t="s">
        <v>30</v>
      </c>
      <c r="W9162">
        <v>2</v>
      </c>
      <c r="X9162" t="s">
        <v>38</v>
      </c>
      <c r="Y9162" t="s">
        <v>50</v>
      </c>
      <c r="Z9162">
        <v>4</v>
      </c>
      <c r="AA9162" t="b">
        <v>1</v>
      </c>
    </row>
    <row r="9163" spans="1:27" x14ac:dyDescent="0.3">
      <c r="A9163">
        <v>9162</v>
      </c>
      <c r="B9163" s="1">
        <v>44889</v>
      </c>
      <c r="C9163" s="7">
        <f t="shared" si="286"/>
        <v>2022</v>
      </c>
      <c r="D9163" s="2">
        <v>0.9899768518518518</v>
      </c>
      <c r="E9163">
        <v>321</v>
      </c>
      <c r="F9163" s="3">
        <v>40</v>
      </c>
      <c r="G9163" s="3" t="str">
        <f t="shared" si="287"/>
        <v>Middle Age</v>
      </c>
      <c r="H9163" t="s">
        <v>51</v>
      </c>
      <c r="I9163" t="s">
        <v>70</v>
      </c>
      <c r="J9163" t="s">
        <v>96</v>
      </c>
      <c r="K9163" t="b">
        <v>1</v>
      </c>
      <c r="L9163">
        <v>852</v>
      </c>
      <c r="M9163" t="s">
        <v>35</v>
      </c>
      <c r="N9163" t="s">
        <v>36</v>
      </c>
      <c r="O9163">
        <v>4</v>
      </c>
      <c r="P9163" s="4">
        <v>72.07824205</v>
      </c>
      <c r="Q9163" s="4">
        <v>288.3129682</v>
      </c>
      <c r="R9163" t="s">
        <v>49</v>
      </c>
      <c r="S9163" t="b">
        <v>1</v>
      </c>
      <c r="T9163">
        <v>28.831296819999999</v>
      </c>
      <c r="U9163" t="b">
        <v>1</v>
      </c>
      <c r="V9163" t="s">
        <v>30</v>
      </c>
      <c r="W9163">
        <v>1</v>
      </c>
      <c r="X9163" t="s">
        <v>31</v>
      </c>
      <c r="Y9163" t="s">
        <v>50</v>
      </c>
      <c r="Z9163">
        <v>1</v>
      </c>
      <c r="AA9163" t="b">
        <v>1</v>
      </c>
    </row>
    <row r="9164" spans="1:27" x14ac:dyDescent="0.3">
      <c r="A9164">
        <v>9163</v>
      </c>
      <c r="B9164" s="1">
        <v>44144</v>
      </c>
      <c r="C9164" s="7">
        <f t="shared" si="286"/>
        <v>2020</v>
      </c>
      <c r="D9164" s="2">
        <v>0.93173611111111121</v>
      </c>
      <c r="E9164">
        <v>98</v>
      </c>
      <c r="F9164" s="3">
        <v>49</v>
      </c>
      <c r="G9164" s="3" t="str">
        <f t="shared" si="287"/>
        <v>Old</v>
      </c>
      <c r="H9164" t="s">
        <v>25</v>
      </c>
      <c r="I9164" t="s">
        <v>56</v>
      </c>
      <c r="J9164">
        <v>16</v>
      </c>
      <c r="K9164" t="b">
        <v>0</v>
      </c>
      <c r="L9164">
        <v>72</v>
      </c>
      <c r="M9164" t="s">
        <v>35</v>
      </c>
      <c r="N9164" t="s">
        <v>36</v>
      </c>
      <c r="O9164">
        <v>5</v>
      </c>
      <c r="P9164" s="4">
        <v>55.521694119999999</v>
      </c>
      <c r="Q9164" s="4">
        <v>277.60847059999998</v>
      </c>
      <c r="R9164" t="s">
        <v>49</v>
      </c>
      <c r="S9164" t="b">
        <v>1</v>
      </c>
      <c r="T9164">
        <v>0</v>
      </c>
      <c r="U9164" t="b">
        <v>0</v>
      </c>
      <c r="V9164" t="s">
        <v>97</v>
      </c>
      <c r="W9164">
        <v>0</v>
      </c>
      <c r="X9164" t="s">
        <v>38</v>
      </c>
      <c r="Y9164" t="s">
        <v>32</v>
      </c>
      <c r="Z9164">
        <v>5</v>
      </c>
      <c r="AA9164" t="b">
        <v>0</v>
      </c>
    </row>
    <row r="9165" spans="1:27" x14ac:dyDescent="0.3">
      <c r="A9165">
        <v>9164</v>
      </c>
      <c r="B9165" s="1">
        <v>43799</v>
      </c>
      <c r="C9165" s="7">
        <f t="shared" si="286"/>
        <v>2019</v>
      </c>
      <c r="D9165" s="2">
        <v>0.44160879629629629</v>
      </c>
      <c r="E9165">
        <v>38</v>
      </c>
      <c r="F9165" s="3">
        <v>22</v>
      </c>
      <c r="G9165" s="3" t="str">
        <f t="shared" si="287"/>
        <v>Young</v>
      </c>
      <c r="H9165" t="s">
        <v>33</v>
      </c>
      <c r="I9165" t="s">
        <v>68</v>
      </c>
      <c r="J9165">
        <v>90</v>
      </c>
      <c r="K9165" t="b">
        <v>0</v>
      </c>
      <c r="L9165">
        <v>385</v>
      </c>
      <c r="M9165" t="s">
        <v>35</v>
      </c>
      <c r="N9165" t="s">
        <v>36</v>
      </c>
      <c r="O9165">
        <v>4</v>
      </c>
      <c r="P9165" s="4">
        <v>36.644072880000003</v>
      </c>
      <c r="Q9165" s="4">
        <v>146.5762915</v>
      </c>
      <c r="R9165" t="s">
        <v>45</v>
      </c>
      <c r="S9165" t="b">
        <v>0</v>
      </c>
      <c r="T9165">
        <v>0</v>
      </c>
      <c r="U9165" t="b">
        <v>1</v>
      </c>
      <c r="V9165" t="s">
        <v>97</v>
      </c>
      <c r="W9165">
        <v>0</v>
      </c>
      <c r="X9165" t="s">
        <v>40</v>
      </c>
      <c r="Y9165" t="s">
        <v>41</v>
      </c>
      <c r="Z9165">
        <v>3</v>
      </c>
      <c r="AA9165" t="b">
        <v>0</v>
      </c>
    </row>
    <row r="9166" spans="1:27" x14ac:dyDescent="0.3">
      <c r="A9166">
        <v>9165</v>
      </c>
      <c r="B9166" s="1">
        <v>43799</v>
      </c>
      <c r="C9166" s="7">
        <f t="shared" si="286"/>
        <v>2019</v>
      </c>
      <c r="D9166" s="2">
        <v>0.35413194444444446</v>
      </c>
      <c r="E9166">
        <v>202</v>
      </c>
      <c r="F9166" s="3">
        <v>30</v>
      </c>
      <c r="G9166" s="3" t="str">
        <f t="shared" si="287"/>
        <v>Middle Age</v>
      </c>
      <c r="H9166" t="s">
        <v>51</v>
      </c>
      <c r="I9166" t="s">
        <v>46</v>
      </c>
      <c r="J9166" t="s">
        <v>96</v>
      </c>
      <c r="K9166" t="b">
        <v>1</v>
      </c>
      <c r="L9166">
        <v>947</v>
      </c>
      <c r="M9166" t="s">
        <v>53</v>
      </c>
      <c r="N9166" t="s">
        <v>54</v>
      </c>
      <c r="O9166">
        <v>1</v>
      </c>
      <c r="P9166" s="4">
        <v>91.852619419999996</v>
      </c>
      <c r="Q9166" s="4">
        <v>91.852619419999996</v>
      </c>
      <c r="R9166" t="s">
        <v>45</v>
      </c>
      <c r="S9166" t="b">
        <v>0</v>
      </c>
      <c r="T9166">
        <v>0</v>
      </c>
      <c r="U9166" t="b">
        <v>0</v>
      </c>
      <c r="V9166" t="s">
        <v>65</v>
      </c>
      <c r="W9166">
        <v>2</v>
      </c>
      <c r="X9166" t="s">
        <v>31</v>
      </c>
      <c r="Y9166" t="s">
        <v>32</v>
      </c>
      <c r="Z9166">
        <v>5</v>
      </c>
      <c r="AA9166" t="b">
        <v>1</v>
      </c>
    </row>
    <row r="9167" spans="1:27" x14ac:dyDescent="0.3">
      <c r="A9167">
        <v>9166</v>
      </c>
      <c r="B9167" s="1">
        <v>43459</v>
      </c>
      <c r="C9167" s="7">
        <f t="shared" si="286"/>
        <v>2018</v>
      </c>
      <c r="D9167" s="2">
        <v>0.41789351851851847</v>
      </c>
      <c r="E9167">
        <v>244</v>
      </c>
      <c r="F9167" s="3">
        <v>27</v>
      </c>
      <c r="G9167" s="3" t="str">
        <f t="shared" si="287"/>
        <v>Middle Age</v>
      </c>
      <c r="H9167" t="s">
        <v>25</v>
      </c>
      <c r="I9167" t="s">
        <v>57</v>
      </c>
      <c r="J9167" t="s">
        <v>96</v>
      </c>
      <c r="K9167" t="b">
        <v>1</v>
      </c>
      <c r="L9167">
        <v>974</v>
      </c>
      <c r="M9167" t="s">
        <v>58</v>
      </c>
      <c r="N9167" t="s">
        <v>59</v>
      </c>
      <c r="O9167">
        <v>1</v>
      </c>
      <c r="P9167" s="4">
        <v>93.660806160000007</v>
      </c>
      <c r="Q9167" s="4">
        <v>93.660806160000007</v>
      </c>
      <c r="R9167" t="s">
        <v>29</v>
      </c>
      <c r="S9167" t="b">
        <v>1</v>
      </c>
      <c r="T9167">
        <v>9.3660806159999996</v>
      </c>
      <c r="U9167" t="b">
        <v>0</v>
      </c>
      <c r="V9167" t="s">
        <v>65</v>
      </c>
      <c r="W9167">
        <v>1</v>
      </c>
      <c r="X9167" t="s">
        <v>31</v>
      </c>
      <c r="Y9167" t="s">
        <v>50</v>
      </c>
      <c r="Z9167">
        <v>5</v>
      </c>
      <c r="AA9167" t="b">
        <v>0</v>
      </c>
    </row>
    <row r="9168" spans="1:27" x14ac:dyDescent="0.3">
      <c r="A9168">
        <v>9167</v>
      </c>
      <c r="B9168" s="1">
        <v>45237</v>
      </c>
      <c r="C9168" s="7">
        <f t="shared" si="286"/>
        <v>2023</v>
      </c>
      <c r="D9168" s="2">
        <v>0.72577546296296302</v>
      </c>
      <c r="E9168">
        <v>359</v>
      </c>
      <c r="F9168" s="3">
        <v>22</v>
      </c>
      <c r="G9168" s="3" t="str">
        <f t="shared" si="287"/>
        <v>Young</v>
      </c>
      <c r="H9168" t="s">
        <v>51</v>
      </c>
      <c r="I9168" t="s">
        <v>39</v>
      </c>
      <c r="J9168" t="s">
        <v>96</v>
      </c>
      <c r="K9168" t="b">
        <v>1</v>
      </c>
      <c r="L9168">
        <v>824</v>
      </c>
      <c r="M9168" t="s">
        <v>53</v>
      </c>
      <c r="N9168" t="s">
        <v>54</v>
      </c>
      <c r="O9168">
        <v>2</v>
      </c>
      <c r="P9168" s="4">
        <v>85.454396130000006</v>
      </c>
      <c r="Q9168" s="4">
        <v>170.90879229999999</v>
      </c>
      <c r="R9168" t="s">
        <v>43</v>
      </c>
      <c r="S9168" t="b">
        <v>0</v>
      </c>
      <c r="T9168">
        <v>0</v>
      </c>
      <c r="U9168" t="b">
        <v>1</v>
      </c>
      <c r="V9168" t="s">
        <v>37</v>
      </c>
      <c r="W9168">
        <v>5</v>
      </c>
      <c r="X9168" t="s">
        <v>31</v>
      </c>
      <c r="Y9168" t="s">
        <v>32</v>
      </c>
      <c r="Z9168">
        <v>3</v>
      </c>
      <c r="AA9168" t="b">
        <v>1</v>
      </c>
    </row>
    <row r="9169" spans="1:27" x14ac:dyDescent="0.3">
      <c r="A9169">
        <v>9168</v>
      </c>
      <c r="B9169" s="1">
        <v>45246</v>
      </c>
      <c r="C9169" s="7">
        <f t="shared" si="286"/>
        <v>2023</v>
      </c>
      <c r="D9169" s="2">
        <v>0.23902777777777776</v>
      </c>
      <c r="E9169">
        <v>215</v>
      </c>
      <c r="F9169" s="3">
        <v>64</v>
      </c>
      <c r="G9169" s="3" t="str">
        <f t="shared" si="287"/>
        <v>Old</v>
      </c>
      <c r="H9169" t="s">
        <v>25</v>
      </c>
      <c r="I9169" t="s">
        <v>69</v>
      </c>
      <c r="J9169" t="s">
        <v>96</v>
      </c>
      <c r="K9169" t="b">
        <v>1</v>
      </c>
      <c r="L9169">
        <v>141</v>
      </c>
      <c r="M9169" t="s">
        <v>58</v>
      </c>
      <c r="N9169" t="s">
        <v>59</v>
      </c>
      <c r="O9169">
        <v>5</v>
      </c>
      <c r="P9169" s="4">
        <v>96.002260359999994</v>
      </c>
      <c r="Q9169" s="4">
        <v>480.01130180000001</v>
      </c>
      <c r="R9169" t="s">
        <v>29</v>
      </c>
      <c r="S9169" t="b">
        <v>1</v>
      </c>
      <c r="T9169">
        <v>0</v>
      </c>
      <c r="U9169" t="b">
        <v>1</v>
      </c>
      <c r="V9169" t="s">
        <v>37</v>
      </c>
      <c r="W9169">
        <v>5</v>
      </c>
      <c r="X9169" t="s">
        <v>38</v>
      </c>
      <c r="Y9169" t="s">
        <v>41</v>
      </c>
      <c r="Z9169">
        <v>1</v>
      </c>
      <c r="AA9169" t="b">
        <v>1</v>
      </c>
    </row>
    <row r="9170" spans="1:27" x14ac:dyDescent="0.3">
      <c r="A9170">
        <v>9169</v>
      </c>
      <c r="B9170" s="1">
        <v>44529</v>
      </c>
      <c r="C9170" s="7">
        <f t="shared" si="286"/>
        <v>2021</v>
      </c>
      <c r="D9170" s="2">
        <v>4.445601851851852E-2</v>
      </c>
      <c r="E9170">
        <v>330</v>
      </c>
      <c r="F9170" s="3">
        <v>37</v>
      </c>
      <c r="G9170" s="3" t="str">
        <f t="shared" si="287"/>
        <v>Middle Age</v>
      </c>
      <c r="H9170" t="s">
        <v>51</v>
      </c>
      <c r="I9170" t="s">
        <v>42</v>
      </c>
      <c r="J9170">
        <v>67</v>
      </c>
      <c r="K9170" t="b">
        <v>0</v>
      </c>
      <c r="L9170">
        <v>194</v>
      </c>
      <c r="M9170" t="s">
        <v>58</v>
      </c>
      <c r="N9170" t="s">
        <v>59</v>
      </c>
      <c r="O9170">
        <v>2</v>
      </c>
      <c r="P9170" s="4">
        <v>81.206535099999996</v>
      </c>
      <c r="Q9170" s="4">
        <v>162.41307019999999</v>
      </c>
      <c r="R9170" t="s">
        <v>29</v>
      </c>
      <c r="S9170" t="b">
        <v>1</v>
      </c>
      <c r="T9170">
        <v>16.241307020000001</v>
      </c>
      <c r="U9170" t="b">
        <v>1</v>
      </c>
      <c r="V9170" t="s">
        <v>97</v>
      </c>
      <c r="W9170">
        <v>0</v>
      </c>
      <c r="X9170" t="s">
        <v>40</v>
      </c>
      <c r="Y9170" t="s">
        <v>50</v>
      </c>
      <c r="Z9170">
        <v>5</v>
      </c>
      <c r="AA9170" t="b">
        <v>0</v>
      </c>
    </row>
    <row r="9171" spans="1:27" x14ac:dyDescent="0.3">
      <c r="A9171">
        <v>9170</v>
      </c>
      <c r="B9171" s="1">
        <v>43788</v>
      </c>
      <c r="C9171" s="7">
        <f t="shared" si="286"/>
        <v>2019</v>
      </c>
      <c r="D9171" s="2">
        <v>0.4430439814814815</v>
      </c>
      <c r="E9171">
        <v>130</v>
      </c>
      <c r="F9171" s="3">
        <v>40</v>
      </c>
      <c r="G9171" s="3" t="str">
        <f t="shared" si="287"/>
        <v>Middle Age</v>
      </c>
      <c r="H9171" t="s">
        <v>33</v>
      </c>
      <c r="I9171" t="s">
        <v>67</v>
      </c>
      <c r="J9171">
        <v>68</v>
      </c>
      <c r="K9171" t="b">
        <v>0</v>
      </c>
      <c r="L9171">
        <v>783</v>
      </c>
      <c r="M9171" t="s">
        <v>58</v>
      </c>
      <c r="N9171" t="s">
        <v>59</v>
      </c>
      <c r="O9171">
        <v>5</v>
      </c>
      <c r="P9171" s="4">
        <v>33.586569060000002</v>
      </c>
      <c r="Q9171" s="4">
        <v>167.9328453</v>
      </c>
      <c r="R9171" t="s">
        <v>45</v>
      </c>
      <c r="S9171" t="b">
        <v>0</v>
      </c>
      <c r="T9171">
        <v>16.793284530000001</v>
      </c>
      <c r="U9171" t="b">
        <v>1</v>
      </c>
      <c r="V9171" t="s">
        <v>97</v>
      </c>
      <c r="W9171">
        <v>0</v>
      </c>
      <c r="X9171" t="s">
        <v>40</v>
      </c>
      <c r="Y9171" t="s">
        <v>50</v>
      </c>
      <c r="Z9171">
        <v>5</v>
      </c>
      <c r="AA9171" t="b">
        <v>0</v>
      </c>
    </row>
    <row r="9172" spans="1:27" x14ac:dyDescent="0.3">
      <c r="A9172">
        <v>9171</v>
      </c>
      <c r="B9172" s="1">
        <v>44875</v>
      </c>
      <c r="C9172" s="7">
        <f t="shared" si="286"/>
        <v>2022</v>
      </c>
      <c r="D9172" s="2">
        <v>0.27114583333333336</v>
      </c>
      <c r="E9172">
        <v>85</v>
      </c>
      <c r="F9172" s="3">
        <v>62</v>
      </c>
      <c r="G9172" s="3" t="str">
        <f t="shared" si="287"/>
        <v>Old</v>
      </c>
      <c r="H9172" t="s">
        <v>25</v>
      </c>
      <c r="I9172" t="s">
        <v>66</v>
      </c>
      <c r="J9172">
        <v>5</v>
      </c>
      <c r="K9172" t="b">
        <v>0</v>
      </c>
      <c r="L9172">
        <v>283</v>
      </c>
      <c r="M9172" t="s">
        <v>35</v>
      </c>
      <c r="N9172" t="s">
        <v>36</v>
      </c>
      <c r="O9172">
        <v>4</v>
      </c>
      <c r="P9172" s="4">
        <v>46.181157929999998</v>
      </c>
      <c r="Q9172" s="4">
        <v>184.7246317</v>
      </c>
      <c r="R9172" t="s">
        <v>43</v>
      </c>
      <c r="S9172" t="b">
        <v>0</v>
      </c>
      <c r="T9172">
        <v>0</v>
      </c>
      <c r="U9172" t="b">
        <v>1</v>
      </c>
      <c r="V9172" t="s">
        <v>97</v>
      </c>
      <c r="W9172">
        <v>0</v>
      </c>
      <c r="X9172" t="s">
        <v>40</v>
      </c>
      <c r="Y9172" t="s">
        <v>41</v>
      </c>
      <c r="Z9172">
        <v>1</v>
      </c>
      <c r="AA9172" t="b">
        <v>1</v>
      </c>
    </row>
    <row r="9173" spans="1:27" x14ac:dyDescent="0.3">
      <c r="A9173">
        <v>9172</v>
      </c>
      <c r="B9173" s="1">
        <v>45257</v>
      </c>
      <c r="C9173" s="7">
        <f t="shared" si="286"/>
        <v>2023</v>
      </c>
      <c r="D9173" s="2">
        <v>0.68684027777777779</v>
      </c>
      <c r="E9173">
        <v>250</v>
      </c>
      <c r="F9173" s="3">
        <v>67</v>
      </c>
      <c r="G9173" s="3" t="str">
        <f t="shared" si="287"/>
        <v>Old</v>
      </c>
      <c r="H9173" t="s">
        <v>51</v>
      </c>
      <c r="I9173" t="s">
        <v>55</v>
      </c>
      <c r="J9173" t="s">
        <v>96</v>
      </c>
      <c r="K9173" t="b">
        <v>1</v>
      </c>
      <c r="L9173">
        <v>629</v>
      </c>
      <c r="M9173" t="s">
        <v>35</v>
      </c>
      <c r="N9173" t="s">
        <v>36</v>
      </c>
      <c r="O9173">
        <v>4</v>
      </c>
      <c r="P9173" s="4">
        <v>15.376720150000001</v>
      </c>
      <c r="Q9173" s="4">
        <v>61.506880610000003</v>
      </c>
      <c r="R9173" t="s">
        <v>43</v>
      </c>
      <c r="S9173" t="b">
        <v>0</v>
      </c>
      <c r="T9173">
        <v>6.1506880610000003</v>
      </c>
      <c r="U9173" t="b">
        <v>1</v>
      </c>
      <c r="V9173" t="s">
        <v>30</v>
      </c>
      <c r="W9173">
        <v>5</v>
      </c>
      <c r="X9173" t="s">
        <v>40</v>
      </c>
      <c r="Y9173" t="s">
        <v>50</v>
      </c>
      <c r="Z9173">
        <v>5</v>
      </c>
      <c r="AA9173" t="b">
        <v>1</v>
      </c>
    </row>
    <row r="9174" spans="1:27" x14ac:dyDescent="0.3">
      <c r="A9174">
        <v>9173</v>
      </c>
      <c r="B9174" s="1">
        <v>45233</v>
      </c>
      <c r="C9174" s="7">
        <f t="shared" si="286"/>
        <v>2023</v>
      </c>
      <c r="D9174" s="2">
        <v>0.2949074074074074</v>
      </c>
      <c r="E9174">
        <v>263</v>
      </c>
      <c r="F9174" s="3">
        <v>36</v>
      </c>
      <c r="G9174" s="3" t="str">
        <f t="shared" si="287"/>
        <v>Middle Age</v>
      </c>
      <c r="H9174" t="s">
        <v>33</v>
      </c>
      <c r="I9174" t="s">
        <v>67</v>
      </c>
      <c r="J9174" t="s">
        <v>96</v>
      </c>
      <c r="K9174" t="b">
        <v>1</v>
      </c>
      <c r="L9174">
        <v>947</v>
      </c>
      <c r="M9174" t="s">
        <v>58</v>
      </c>
      <c r="N9174" t="s">
        <v>59</v>
      </c>
      <c r="O9174">
        <v>3</v>
      </c>
      <c r="P9174" s="4">
        <v>11.7970259</v>
      </c>
      <c r="Q9174" s="4">
        <v>35.391077699999997</v>
      </c>
      <c r="R9174" t="s">
        <v>29</v>
      </c>
      <c r="S9174" t="b">
        <v>1</v>
      </c>
      <c r="T9174">
        <v>0</v>
      </c>
      <c r="U9174" t="b">
        <v>0</v>
      </c>
      <c r="V9174" t="s">
        <v>30</v>
      </c>
      <c r="W9174">
        <v>1</v>
      </c>
      <c r="X9174" t="s">
        <v>38</v>
      </c>
      <c r="Y9174" t="s">
        <v>41</v>
      </c>
      <c r="Z9174">
        <v>2</v>
      </c>
      <c r="AA9174" t="b">
        <v>1</v>
      </c>
    </row>
    <row r="9175" spans="1:27" x14ac:dyDescent="0.3">
      <c r="A9175">
        <v>9174</v>
      </c>
      <c r="B9175" s="1">
        <v>44559</v>
      </c>
      <c r="C9175" s="7">
        <f t="shared" si="286"/>
        <v>2021</v>
      </c>
      <c r="D9175" s="2">
        <v>0.36010416666666667</v>
      </c>
      <c r="E9175">
        <v>42</v>
      </c>
      <c r="F9175" s="3">
        <v>66</v>
      </c>
      <c r="G9175" s="3" t="str">
        <f t="shared" si="287"/>
        <v>Old</v>
      </c>
      <c r="H9175" t="s">
        <v>51</v>
      </c>
      <c r="I9175" t="s">
        <v>63</v>
      </c>
      <c r="J9175">
        <v>3</v>
      </c>
      <c r="K9175" t="b">
        <v>0</v>
      </c>
      <c r="L9175">
        <v>828</v>
      </c>
      <c r="M9175" t="s">
        <v>53</v>
      </c>
      <c r="N9175" t="s">
        <v>54</v>
      </c>
      <c r="O9175">
        <v>3</v>
      </c>
      <c r="P9175" s="4">
        <v>52.634147339999998</v>
      </c>
      <c r="Q9175" s="4">
        <v>157.90244200000001</v>
      </c>
      <c r="R9175" t="s">
        <v>45</v>
      </c>
      <c r="S9175" t="b">
        <v>1</v>
      </c>
      <c r="T9175">
        <v>0</v>
      </c>
      <c r="U9175" t="b">
        <v>1</v>
      </c>
      <c r="V9175" t="s">
        <v>97</v>
      </c>
      <c r="W9175">
        <v>0</v>
      </c>
      <c r="X9175" t="s">
        <v>38</v>
      </c>
      <c r="Y9175" t="s">
        <v>32</v>
      </c>
      <c r="Z9175">
        <v>4</v>
      </c>
      <c r="AA9175" t="b">
        <v>0</v>
      </c>
    </row>
    <row r="9176" spans="1:27" x14ac:dyDescent="0.3">
      <c r="A9176">
        <v>9175</v>
      </c>
      <c r="B9176" s="1">
        <v>43449</v>
      </c>
      <c r="C9176" s="7">
        <f t="shared" si="286"/>
        <v>2018</v>
      </c>
      <c r="D9176" s="2">
        <v>0.80554398148148154</v>
      </c>
      <c r="E9176">
        <v>340</v>
      </c>
      <c r="F9176" s="3">
        <v>45</v>
      </c>
      <c r="G9176" s="3" t="str">
        <f t="shared" si="287"/>
        <v>Old</v>
      </c>
      <c r="H9176" t="s">
        <v>51</v>
      </c>
      <c r="I9176" t="s">
        <v>44</v>
      </c>
      <c r="J9176">
        <v>28</v>
      </c>
      <c r="K9176" t="b">
        <v>0</v>
      </c>
      <c r="L9176">
        <v>324</v>
      </c>
      <c r="M9176" t="s">
        <v>53</v>
      </c>
      <c r="N9176" t="s">
        <v>54</v>
      </c>
      <c r="O9176">
        <v>5</v>
      </c>
      <c r="P9176" s="4">
        <v>94.919184479999998</v>
      </c>
      <c r="Q9176" s="4">
        <v>474.59592240000001</v>
      </c>
      <c r="R9176" t="s">
        <v>49</v>
      </c>
      <c r="S9176" t="b">
        <v>0</v>
      </c>
      <c r="T9176">
        <v>0</v>
      </c>
      <c r="U9176" t="b">
        <v>1</v>
      </c>
      <c r="V9176" t="s">
        <v>97</v>
      </c>
      <c r="W9176">
        <v>0</v>
      </c>
      <c r="X9176" t="s">
        <v>38</v>
      </c>
      <c r="Y9176" t="s">
        <v>32</v>
      </c>
      <c r="Z9176">
        <v>3</v>
      </c>
      <c r="AA9176" t="b">
        <v>1</v>
      </c>
    </row>
    <row r="9177" spans="1:27" x14ac:dyDescent="0.3">
      <c r="A9177">
        <v>9176</v>
      </c>
      <c r="B9177" s="1">
        <v>44923</v>
      </c>
      <c r="C9177" s="7">
        <f t="shared" si="286"/>
        <v>2022</v>
      </c>
      <c r="D9177" s="2">
        <v>8.1585648148148157E-2</v>
      </c>
      <c r="E9177">
        <v>340</v>
      </c>
      <c r="F9177" s="3">
        <v>58</v>
      </c>
      <c r="G9177" s="3" t="str">
        <f t="shared" si="287"/>
        <v>Old</v>
      </c>
      <c r="H9177" t="s">
        <v>25</v>
      </c>
      <c r="I9177" t="s">
        <v>62</v>
      </c>
      <c r="J9177">
        <v>77</v>
      </c>
      <c r="K9177" t="b">
        <v>0</v>
      </c>
      <c r="L9177">
        <v>560</v>
      </c>
      <c r="M9177" t="s">
        <v>47</v>
      </c>
      <c r="N9177" t="s">
        <v>48</v>
      </c>
      <c r="O9177">
        <v>4</v>
      </c>
      <c r="P9177" s="4">
        <v>83.542700640000007</v>
      </c>
      <c r="Q9177" s="4">
        <v>334.1708026</v>
      </c>
      <c r="R9177" t="s">
        <v>29</v>
      </c>
      <c r="S9177" t="b">
        <v>0</v>
      </c>
      <c r="T9177">
        <v>0</v>
      </c>
      <c r="U9177" t="b">
        <v>0</v>
      </c>
      <c r="V9177" t="s">
        <v>97</v>
      </c>
      <c r="W9177">
        <v>0</v>
      </c>
      <c r="X9177" t="s">
        <v>38</v>
      </c>
      <c r="Y9177" t="s">
        <v>32</v>
      </c>
      <c r="Z9177">
        <v>2</v>
      </c>
      <c r="AA9177" t="b">
        <v>1</v>
      </c>
    </row>
    <row r="9178" spans="1:27" x14ac:dyDescent="0.3">
      <c r="A9178">
        <v>9177</v>
      </c>
      <c r="B9178" s="1">
        <v>44522</v>
      </c>
      <c r="C9178" s="7">
        <f t="shared" si="286"/>
        <v>2021</v>
      </c>
      <c r="D9178" s="2">
        <v>0.84590277777777778</v>
      </c>
      <c r="E9178">
        <v>345</v>
      </c>
      <c r="F9178" s="3">
        <v>28</v>
      </c>
      <c r="G9178" s="3" t="str">
        <f t="shared" si="287"/>
        <v>Middle Age</v>
      </c>
      <c r="H9178" t="s">
        <v>51</v>
      </c>
      <c r="I9178" t="s">
        <v>69</v>
      </c>
      <c r="J9178">
        <v>31</v>
      </c>
      <c r="K9178" t="b">
        <v>0</v>
      </c>
      <c r="L9178">
        <v>630</v>
      </c>
      <c r="M9178" t="s">
        <v>27</v>
      </c>
      <c r="N9178" t="s">
        <v>28</v>
      </c>
      <c r="O9178">
        <v>1</v>
      </c>
      <c r="P9178" s="4">
        <v>50.18220333</v>
      </c>
      <c r="Q9178" s="4">
        <v>50.18220333</v>
      </c>
      <c r="R9178" t="s">
        <v>45</v>
      </c>
      <c r="S9178" t="b">
        <v>1</v>
      </c>
      <c r="T9178">
        <v>5.0182203330000004</v>
      </c>
      <c r="U9178" t="b">
        <v>1</v>
      </c>
      <c r="V9178" t="s">
        <v>97</v>
      </c>
      <c r="W9178">
        <v>0</v>
      </c>
      <c r="X9178" t="s">
        <v>38</v>
      </c>
      <c r="Y9178" t="s">
        <v>50</v>
      </c>
      <c r="Z9178">
        <v>1</v>
      </c>
      <c r="AA9178" t="b">
        <v>1</v>
      </c>
    </row>
    <row r="9179" spans="1:27" x14ac:dyDescent="0.3">
      <c r="A9179">
        <v>9178</v>
      </c>
      <c r="B9179" s="1">
        <v>44535</v>
      </c>
      <c r="C9179" s="7">
        <f t="shared" si="286"/>
        <v>2021</v>
      </c>
      <c r="D9179" s="2">
        <v>0.44883101851851853</v>
      </c>
      <c r="E9179">
        <v>445</v>
      </c>
      <c r="F9179" s="3">
        <v>46</v>
      </c>
      <c r="G9179" s="3" t="str">
        <f t="shared" si="287"/>
        <v>Old</v>
      </c>
      <c r="H9179" t="s">
        <v>51</v>
      </c>
      <c r="I9179" t="s">
        <v>61</v>
      </c>
      <c r="J9179">
        <v>37</v>
      </c>
      <c r="K9179" t="b">
        <v>0</v>
      </c>
      <c r="L9179">
        <v>52</v>
      </c>
      <c r="M9179" t="s">
        <v>53</v>
      </c>
      <c r="N9179" t="s">
        <v>54</v>
      </c>
      <c r="O9179">
        <v>3</v>
      </c>
      <c r="P9179" s="4">
        <v>96.620963709999998</v>
      </c>
      <c r="Q9179" s="4">
        <v>289.86289110000001</v>
      </c>
      <c r="R9179" t="s">
        <v>43</v>
      </c>
      <c r="S9179" t="b">
        <v>0</v>
      </c>
      <c r="T9179">
        <v>28.986289110000001</v>
      </c>
      <c r="U9179" t="b">
        <v>1</v>
      </c>
      <c r="V9179" t="s">
        <v>97</v>
      </c>
      <c r="W9179">
        <v>0</v>
      </c>
      <c r="X9179" t="s">
        <v>38</v>
      </c>
      <c r="Y9179" t="s">
        <v>50</v>
      </c>
      <c r="Z9179">
        <v>1</v>
      </c>
      <c r="AA9179" t="b">
        <v>0</v>
      </c>
    </row>
    <row r="9180" spans="1:27" x14ac:dyDescent="0.3">
      <c r="A9180">
        <v>9179</v>
      </c>
      <c r="B9180" s="1">
        <v>44545</v>
      </c>
      <c r="C9180" s="7">
        <f t="shared" si="286"/>
        <v>2021</v>
      </c>
      <c r="D9180" s="2">
        <v>0.71902777777777782</v>
      </c>
      <c r="E9180">
        <v>235</v>
      </c>
      <c r="F9180" s="3">
        <v>49</v>
      </c>
      <c r="G9180" s="3" t="str">
        <f t="shared" si="287"/>
        <v>Old</v>
      </c>
      <c r="H9180" t="s">
        <v>33</v>
      </c>
      <c r="I9180" t="s">
        <v>69</v>
      </c>
      <c r="J9180" t="s">
        <v>96</v>
      </c>
      <c r="K9180" t="b">
        <v>1</v>
      </c>
      <c r="L9180">
        <v>500</v>
      </c>
      <c r="M9180" t="s">
        <v>53</v>
      </c>
      <c r="N9180" t="s">
        <v>54</v>
      </c>
      <c r="O9180">
        <v>3</v>
      </c>
      <c r="P9180" s="4">
        <v>14.582212930000001</v>
      </c>
      <c r="Q9180" s="4">
        <v>43.746638799999999</v>
      </c>
      <c r="R9180" t="s">
        <v>43</v>
      </c>
      <c r="S9180" t="b">
        <v>0</v>
      </c>
      <c r="T9180">
        <v>0</v>
      </c>
      <c r="U9180" t="b">
        <v>0</v>
      </c>
      <c r="V9180" t="s">
        <v>37</v>
      </c>
      <c r="W9180">
        <v>2</v>
      </c>
      <c r="X9180" t="s">
        <v>40</v>
      </c>
      <c r="Y9180" t="s">
        <v>32</v>
      </c>
      <c r="Z9180">
        <v>3</v>
      </c>
      <c r="AA9180" t="b">
        <v>1</v>
      </c>
    </row>
    <row r="9181" spans="1:27" x14ac:dyDescent="0.3">
      <c r="A9181">
        <v>9180</v>
      </c>
      <c r="B9181" s="1">
        <v>43444</v>
      </c>
      <c r="C9181" s="7">
        <f t="shared" si="286"/>
        <v>2018</v>
      </c>
      <c r="D9181" s="2">
        <v>0.25159722222222219</v>
      </c>
      <c r="E9181">
        <v>5</v>
      </c>
      <c r="F9181" s="3">
        <v>67</v>
      </c>
      <c r="G9181" s="3" t="str">
        <f t="shared" si="287"/>
        <v>Old</v>
      </c>
      <c r="H9181" t="s">
        <v>33</v>
      </c>
      <c r="I9181" t="s">
        <v>61</v>
      </c>
      <c r="J9181">
        <v>50</v>
      </c>
      <c r="K9181" t="b">
        <v>0</v>
      </c>
      <c r="L9181">
        <v>223</v>
      </c>
      <c r="M9181" t="s">
        <v>27</v>
      </c>
      <c r="N9181" t="s">
        <v>28</v>
      </c>
      <c r="O9181">
        <v>2</v>
      </c>
      <c r="P9181" s="4">
        <v>82.700212530000002</v>
      </c>
      <c r="Q9181" s="4">
        <v>165.40042510000001</v>
      </c>
      <c r="R9181" t="s">
        <v>45</v>
      </c>
      <c r="S9181" t="b">
        <v>0</v>
      </c>
      <c r="T9181">
        <v>0</v>
      </c>
      <c r="U9181" t="b">
        <v>1</v>
      </c>
      <c r="V9181" t="s">
        <v>97</v>
      </c>
      <c r="W9181">
        <v>0</v>
      </c>
      <c r="X9181" t="s">
        <v>31</v>
      </c>
      <c r="Y9181" t="s">
        <v>41</v>
      </c>
      <c r="Z9181">
        <v>2</v>
      </c>
      <c r="AA9181" t="b">
        <v>0</v>
      </c>
    </row>
    <row r="9182" spans="1:27" x14ac:dyDescent="0.3">
      <c r="A9182">
        <v>9181</v>
      </c>
      <c r="B9182" s="1">
        <v>44532</v>
      </c>
      <c r="C9182" s="7">
        <f t="shared" si="286"/>
        <v>2021</v>
      </c>
      <c r="D9182" s="2">
        <v>0.87633101851851858</v>
      </c>
      <c r="E9182">
        <v>331</v>
      </c>
      <c r="F9182" s="3">
        <v>70</v>
      </c>
      <c r="G9182" s="3" t="str">
        <f t="shared" si="287"/>
        <v>Old</v>
      </c>
      <c r="H9182" t="s">
        <v>25</v>
      </c>
      <c r="I9182" t="s">
        <v>42</v>
      </c>
      <c r="J9182" t="s">
        <v>96</v>
      </c>
      <c r="K9182" t="b">
        <v>1</v>
      </c>
      <c r="L9182">
        <v>237</v>
      </c>
      <c r="M9182" t="s">
        <v>27</v>
      </c>
      <c r="N9182" t="s">
        <v>28</v>
      </c>
      <c r="O9182">
        <v>1</v>
      </c>
      <c r="P9182" s="4">
        <v>17.271887249999999</v>
      </c>
      <c r="Q9182" s="4">
        <v>17.271887249999999</v>
      </c>
      <c r="R9182" t="s">
        <v>45</v>
      </c>
      <c r="S9182" t="b">
        <v>0</v>
      </c>
      <c r="T9182">
        <v>0</v>
      </c>
      <c r="U9182" t="b">
        <v>0</v>
      </c>
      <c r="V9182" t="s">
        <v>37</v>
      </c>
      <c r="W9182">
        <v>4</v>
      </c>
      <c r="X9182" t="s">
        <v>40</v>
      </c>
      <c r="Y9182" t="s">
        <v>32</v>
      </c>
      <c r="Z9182">
        <v>2</v>
      </c>
      <c r="AA9182" t="b">
        <v>1</v>
      </c>
    </row>
    <row r="9183" spans="1:27" x14ac:dyDescent="0.3">
      <c r="A9183">
        <v>9182</v>
      </c>
      <c r="B9183" s="1">
        <v>44138</v>
      </c>
      <c r="C9183" s="7">
        <f t="shared" si="286"/>
        <v>2020</v>
      </c>
      <c r="D9183" s="2">
        <v>0.176875</v>
      </c>
      <c r="E9183">
        <v>380</v>
      </c>
      <c r="F9183" s="3">
        <v>36</v>
      </c>
      <c r="G9183" s="3" t="str">
        <f t="shared" si="287"/>
        <v>Middle Age</v>
      </c>
      <c r="H9183" t="s">
        <v>25</v>
      </c>
      <c r="I9183" t="s">
        <v>62</v>
      </c>
      <c r="J9183">
        <v>93</v>
      </c>
      <c r="K9183" t="b">
        <v>0</v>
      </c>
      <c r="L9183">
        <v>905</v>
      </c>
      <c r="M9183" t="s">
        <v>35</v>
      </c>
      <c r="N9183" t="s">
        <v>36</v>
      </c>
      <c r="O9183">
        <v>1</v>
      </c>
      <c r="P9183" s="4">
        <v>89.21209992</v>
      </c>
      <c r="Q9183" s="4">
        <v>89.21209992</v>
      </c>
      <c r="R9183" t="s">
        <v>43</v>
      </c>
      <c r="S9183" t="b">
        <v>1</v>
      </c>
      <c r="T9183">
        <v>0</v>
      </c>
      <c r="U9183" t="b">
        <v>1</v>
      </c>
      <c r="V9183" t="s">
        <v>97</v>
      </c>
      <c r="W9183">
        <v>0</v>
      </c>
      <c r="X9183" t="s">
        <v>38</v>
      </c>
      <c r="Y9183" t="s">
        <v>32</v>
      </c>
      <c r="Z9183">
        <v>1</v>
      </c>
      <c r="AA9183" t="b">
        <v>0</v>
      </c>
    </row>
    <row r="9184" spans="1:27" x14ac:dyDescent="0.3">
      <c r="A9184">
        <v>9183</v>
      </c>
      <c r="B9184" s="1">
        <v>45269</v>
      </c>
      <c r="C9184" s="7">
        <f t="shared" si="286"/>
        <v>2023</v>
      </c>
      <c r="D9184" s="2">
        <v>0.85961805555555559</v>
      </c>
      <c r="E9184">
        <v>419</v>
      </c>
      <c r="F9184" s="3">
        <v>22</v>
      </c>
      <c r="G9184" s="3" t="str">
        <f t="shared" si="287"/>
        <v>Young</v>
      </c>
      <c r="H9184" t="s">
        <v>25</v>
      </c>
      <c r="I9184" t="s">
        <v>70</v>
      </c>
      <c r="J9184" t="s">
        <v>96</v>
      </c>
      <c r="K9184" t="b">
        <v>1</v>
      </c>
      <c r="L9184">
        <v>107</v>
      </c>
      <c r="M9184" t="s">
        <v>27</v>
      </c>
      <c r="N9184" t="s">
        <v>28</v>
      </c>
      <c r="O9184">
        <v>4</v>
      </c>
      <c r="P9184" s="4">
        <v>80.356161610000001</v>
      </c>
      <c r="Q9184" s="4">
        <v>321.42464639999997</v>
      </c>
      <c r="R9184" t="s">
        <v>29</v>
      </c>
      <c r="S9184" t="b">
        <v>1</v>
      </c>
      <c r="T9184">
        <v>0</v>
      </c>
      <c r="U9184" t="b">
        <v>0</v>
      </c>
      <c r="V9184" t="s">
        <v>65</v>
      </c>
      <c r="W9184">
        <v>4</v>
      </c>
      <c r="X9184" t="s">
        <v>31</v>
      </c>
      <c r="Y9184" t="s">
        <v>41</v>
      </c>
      <c r="Z9184">
        <v>5</v>
      </c>
      <c r="AA9184" t="b">
        <v>1</v>
      </c>
    </row>
    <row r="9185" spans="1:27" x14ac:dyDescent="0.3">
      <c r="A9185">
        <v>9184</v>
      </c>
      <c r="B9185" s="1">
        <v>43775</v>
      </c>
      <c r="C9185" s="7">
        <f t="shared" si="286"/>
        <v>2019</v>
      </c>
      <c r="D9185" s="2">
        <v>0.70673611111111112</v>
      </c>
      <c r="E9185">
        <v>71</v>
      </c>
      <c r="F9185" s="3">
        <v>26</v>
      </c>
      <c r="G9185" s="3" t="str">
        <f t="shared" si="287"/>
        <v>Middle Age</v>
      </c>
      <c r="H9185" t="s">
        <v>33</v>
      </c>
      <c r="I9185" t="s">
        <v>44</v>
      </c>
      <c r="J9185">
        <v>35</v>
      </c>
      <c r="K9185" t="b">
        <v>0</v>
      </c>
      <c r="L9185">
        <v>252</v>
      </c>
      <c r="M9185" t="s">
        <v>58</v>
      </c>
      <c r="N9185" t="s">
        <v>59</v>
      </c>
      <c r="O9185">
        <v>4</v>
      </c>
      <c r="P9185" s="4">
        <v>16.405729900000001</v>
      </c>
      <c r="Q9185" s="4">
        <v>65.622919580000001</v>
      </c>
      <c r="R9185" t="s">
        <v>43</v>
      </c>
      <c r="S9185" t="b">
        <v>1</v>
      </c>
      <c r="T9185">
        <v>0</v>
      </c>
      <c r="U9185" t="b">
        <v>0</v>
      </c>
      <c r="V9185" t="s">
        <v>97</v>
      </c>
      <c r="W9185">
        <v>0</v>
      </c>
      <c r="X9185" t="s">
        <v>38</v>
      </c>
      <c r="Y9185" t="s">
        <v>41</v>
      </c>
      <c r="Z9185">
        <v>4</v>
      </c>
      <c r="AA9185" t="b">
        <v>1</v>
      </c>
    </row>
    <row r="9186" spans="1:27" x14ac:dyDescent="0.3">
      <c r="A9186">
        <v>9185</v>
      </c>
      <c r="B9186" s="1">
        <v>45233</v>
      </c>
      <c r="C9186" s="7">
        <f t="shared" si="286"/>
        <v>2023</v>
      </c>
      <c r="D9186" s="2">
        <v>0.22666666666666668</v>
      </c>
      <c r="E9186">
        <v>78</v>
      </c>
      <c r="F9186" s="3">
        <v>35</v>
      </c>
      <c r="G9186" s="3" t="str">
        <f t="shared" si="287"/>
        <v>Middle Age</v>
      </c>
      <c r="H9186" t="s">
        <v>51</v>
      </c>
      <c r="I9186" t="s">
        <v>56</v>
      </c>
      <c r="J9186" t="s">
        <v>96</v>
      </c>
      <c r="K9186" t="b">
        <v>1</v>
      </c>
      <c r="L9186">
        <v>86</v>
      </c>
      <c r="M9186" t="s">
        <v>53</v>
      </c>
      <c r="N9186" t="s">
        <v>54</v>
      </c>
      <c r="O9186">
        <v>1</v>
      </c>
      <c r="P9186" s="4">
        <v>16.59262124</v>
      </c>
      <c r="Q9186" s="4">
        <v>16.59262124</v>
      </c>
      <c r="R9186" t="s">
        <v>49</v>
      </c>
      <c r="S9186" t="b">
        <v>1</v>
      </c>
      <c r="T9186">
        <v>0</v>
      </c>
      <c r="U9186" t="b">
        <v>0</v>
      </c>
      <c r="V9186" t="s">
        <v>30</v>
      </c>
      <c r="W9186">
        <v>1</v>
      </c>
      <c r="X9186" t="s">
        <v>38</v>
      </c>
      <c r="Y9186" t="s">
        <v>41</v>
      </c>
      <c r="Z9186">
        <v>4</v>
      </c>
      <c r="AA9186" t="b">
        <v>0</v>
      </c>
    </row>
    <row r="9187" spans="1:27" x14ac:dyDescent="0.3">
      <c r="A9187">
        <v>9186</v>
      </c>
      <c r="B9187" s="1">
        <v>45286</v>
      </c>
      <c r="C9187" s="7">
        <f t="shared" si="286"/>
        <v>2023</v>
      </c>
      <c r="D9187" s="2">
        <v>0.44864583333333335</v>
      </c>
      <c r="E9187">
        <v>31</v>
      </c>
      <c r="F9187" s="3">
        <v>69</v>
      </c>
      <c r="G9187" s="3" t="str">
        <f t="shared" si="287"/>
        <v>Old</v>
      </c>
      <c r="H9187" t="s">
        <v>51</v>
      </c>
      <c r="I9187" t="s">
        <v>67</v>
      </c>
      <c r="J9187" t="s">
        <v>96</v>
      </c>
      <c r="K9187" t="b">
        <v>1</v>
      </c>
      <c r="L9187">
        <v>44</v>
      </c>
      <c r="M9187" t="s">
        <v>53</v>
      </c>
      <c r="N9187" t="s">
        <v>54</v>
      </c>
      <c r="O9187">
        <v>5</v>
      </c>
      <c r="P9187" s="4">
        <v>65.450772670000006</v>
      </c>
      <c r="Q9187" s="4">
        <v>327.25386329999998</v>
      </c>
      <c r="R9187" t="s">
        <v>43</v>
      </c>
      <c r="S9187" t="b">
        <v>1</v>
      </c>
      <c r="T9187">
        <v>32.725386329999999</v>
      </c>
      <c r="U9187" t="b">
        <v>1</v>
      </c>
      <c r="V9187" t="s">
        <v>65</v>
      </c>
      <c r="W9187">
        <v>2</v>
      </c>
      <c r="X9187" t="s">
        <v>38</v>
      </c>
      <c r="Y9187" t="s">
        <v>50</v>
      </c>
      <c r="Z9187">
        <v>5</v>
      </c>
      <c r="AA9187" t="b">
        <v>1</v>
      </c>
    </row>
    <row r="9188" spans="1:27" x14ac:dyDescent="0.3">
      <c r="A9188">
        <v>9187</v>
      </c>
      <c r="B9188" s="1">
        <v>43772</v>
      </c>
      <c r="C9188" s="7">
        <f t="shared" si="286"/>
        <v>2019</v>
      </c>
      <c r="D9188" s="2">
        <v>0.98495370370370372</v>
      </c>
      <c r="E9188">
        <v>473</v>
      </c>
      <c r="F9188" s="3">
        <v>58</v>
      </c>
      <c r="G9188" s="3" t="str">
        <f t="shared" si="287"/>
        <v>Old</v>
      </c>
      <c r="H9188" t="s">
        <v>51</v>
      </c>
      <c r="I9188" t="s">
        <v>68</v>
      </c>
      <c r="J9188" t="s">
        <v>96</v>
      </c>
      <c r="K9188" t="b">
        <v>1</v>
      </c>
      <c r="L9188">
        <v>476</v>
      </c>
      <c r="M9188" t="s">
        <v>58</v>
      </c>
      <c r="N9188" t="s">
        <v>59</v>
      </c>
      <c r="O9188">
        <v>4</v>
      </c>
      <c r="P9188" s="4">
        <v>13.871369359999999</v>
      </c>
      <c r="Q9188" s="4">
        <v>55.485477430000003</v>
      </c>
      <c r="R9188" t="s">
        <v>49</v>
      </c>
      <c r="S9188" t="b">
        <v>1</v>
      </c>
      <c r="T9188">
        <v>5.5485477430000003</v>
      </c>
      <c r="U9188" t="b">
        <v>0</v>
      </c>
      <c r="V9188" t="s">
        <v>37</v>
      </c>
      <c r="W9188">
        <v>4</v>
      </c>
      <c r="X9188" t="s">
        <v>38</v>
      </c>
      <c r="Y9188" t="s">
        <v>50</v>
      </c>
      <c r="Z9188">
        <v>5</v>
      </c>
      <c r="AA9188" t="b">
        <v>0</v>
      </c>
    </row>
    <row r="9189" spans="1:27" x14ac:dyDescent="0.3">
      <c r="A9189">
        <v>9188</v>
      </c>
      <c r="B9189" s="1">
        <v>43813</v>
      </c>
      <c r="C9189" s="7">
        <f t="shared" si="286"/>
        <v>2019</v>
      </c>
      <c r="D9189" s="2">
        <v>3.4884259259259261E-2</v>
      </c>
      <c r="E9189">
        <v>268</v>
      </c>
      <c r="F9189" s="3">
        <v>33</v>
      </c>
      <c r="G9189" s="3" t="str">
        <f t="shared" si="287"/>
        <v>Middle Age</v>
      </c>
      <c r="H9189" t="s">
        <v>51</v>
      </c>
      <c r="I9189" t="s">
        <v>60</v>
      </c>
      <c r="J9189">
        <v>84</v>
      </c>
      <c r="K9189" t="b">
        <v>0</v>
      </c>
      <c r="L9189">
        <v>581</v>
      </c>
      <c r="M9189" t="s">
        <v>47</v>
      </c>
      <c r="N9189" t="s">
        <v>48</v>
      </c>
      <c r="O9189">
        <v>4</v>
      </c>
      <c r="P9189" s="4">
        <v>69.867905449999995</v>
      </c>
      <c r="Q9189" s="4">
        <v>279.47162179999998</v>
      </c>
      <c r="R9189" t="s">
        <v>49</v>
      </c>
      <c r="S9189" t="b">
        <v>1</v>
      </c>
      <c r="T9189">
        <v>27.947162179999999</v>
      </c>
      <c r="U9189" t="b">
        <v>0</v>
      </c>
      <c r="V9189" t="s">
        <v>97</v>
      </c>
      <c r="W9189">
        <v>0</v>
      </c>
      <c r="X9189" t="s">
        <v>38</v>
      </c>
      <c r="Y9189" t="s">
        <v>50</v>
      </c>
      <c r="Z9189">
        <v>2</v>
      </c>
      <c r="AA9189" t="b">
        <v>0</v>
      </c>
    </row>
    <row r="9190" spans="1:27" x14ac:dyDescent="0.3">
      <c r="A9190">
        <v>9189</v>
      </c>
      <c r="B9190" s="1">
        <v>44559</v>
      </c>
      <c r="C9190" s="7">
        <f t="shared" si="286"/>
        <v>2021</v>
      </c>
      <c r="D9190" s="2">
        <v>0.82666666666666666</v>
      </c>
      <c r="E9190">
        <v>120</v>
      </c>
      <c r="F9190" s="3">
        <v>54</v>
      </c>
      <c r="G9190" s="3" t="str">
        <f t="shared" si="287"/>
        <v>Old</v>
      </c>
      <c r="H9190" t="s">
        <v>33</v>
      </c>
      <c r="I9190" t="s">
        <v>60</v>
      </c>
      <c r="J9190" t="s">
        <v>96</v>
      </c>
      <c r="K9190" t="b">
        <v>1</v>
      </c>
      <c r="L9190">
        <v>799</v>
      </c>
      <c r="M9190" t="s">
        <v>27</v>
      </c>
      <c r="N9190" t="s">
        <v>28</v>
      </c>
      <c r="O9190">
        <v>4</v>
      </c>
      <c r="P9190" s="4">
        <v>42.887573179999997</v>
      </c>
      <c r="Q9190" s="4">
        <v>171.5502927</v>
      </c>
      <c r="R9190" t="s">
        <v>29</v>
      </c>
      <c r="S9190" t="b">
        <v>1</v>
      </c>
      <c r="T9190">
        <v>17.15502927</v>
      </c>
      <c r="U9190" t="b">
        <v>0</v>
      </c>
      <c r="V9190" t="s">
        <v>37</v>
      </c>
      <c r="W9190">
        <v>5</v>
      </c>
      <c r="X9190" t="s">
        <v>31</v>
      </c>
      <c r="Y9190" t="s">
        <v>50</v>
      </c>
      <c r="Z9190">
        <v>3</v>
      </c>
      <c r="AA9190" t="b">
        <v>1</v>
      </c>
    </row>
    <row r="9191" spans="1:27" x14ac:dyDescent="0.3">
      <c r="A9191">
        <v>9190</v>
      </c>
      <c r="B9191" s="1">
        <v>44187</v>
      </c>
      <c r="C9191" s="7">
        <f t="shared" si="286"/>
        <v>2020</v>
      </c>
      <c r="D9191" s="2">
        <v>0.49395833333333333</v>
      </c>
      <c r="E9191">
        <v>242</v>
      </c>
      <c r="F9191" s="3">
        <v>49</v>
      </c>
      <c r="G9191" s="3" t="str">
        <f t="shared" si="287"/>
        <v>Old</v>
      </c>
      <c r="H9191" t="s">
        <v>25</v>
      </c>
      <c r="I9191" t="s">
        <v>34</v>
      </c>
      <c r="J9191">
        <v>99</v>
      </c>
      <c r="K9191" t="b">
        <v>0</v>
      </c>
      <c r="L9191">
        <v>972</v>
      </c>
      <c r="M9191" t="s">
        <v>47</v>
      </c>
      <c r="N9191" t="s">
        <v>48</v>
      </c>
      <c r="O9191">
        <v>4</v>
      </c>
      <c r="P9191" s="4">
        <v>60.920590660000002</v>
      </c>
      <c r="Q9191" s="4">
        <v>243.6823626</v>
      </c>
      <c r="R9191" t="s">
        <v>43</v>
      </c>
      <c r="S9191" t="b">
        <v>0</v>
      </c>
      <c r="T9191">
        <v>24.36823626</v>
      </c>
      <c r="U9191" t="b">
        <v>1</v>
      </c>
      <c r="V9191" t="s">
        <v>97</v>
      </c>
      <c r="W9191">
        <v>0</v>
      </c>
      <c r="X9191" t="s">
        <v>31</v>
      </c>
      <c r="Y9191" t="s">
        <v>50</v>
      </c>
      <c r="Z9191">
        <v>4</v>
      </c>
      <c r="AA9191" t="b">
        <v>1</v>
      </c>
    </row>
    <row r="9192" spans="1:27" x14ac:dyDescent="0.3">
      <c r="A9192">
        <v>9191</v>
      </c>
      <c r="B9192" s="1">
        <v>43801</v>
      </c>
      <c r="C9192" s="7">
        <f t="shared" si="286"/>
        <v>2019</v>
      </c>
      <c r="D9192" s="2">
        <v>0.79884259259259249</v>
      </c>
      <c r="E9192">
        <v>222</v>
      </c>
      <c r="F9192" s="3">
        <v>25</v>
      </c>
      <c r="G9192" s="3" t="str">
        <f t="shared" si="287"/>
        <v>Middle Age</v>
      </c>
      <c r="H9192" t="s">
        <v>33</v>
      </c>
      <c r="I9192" t="s">
        <v>46</v>
      </c>
      <c r="J9192" t="s">
        <v>96</v>
      </c>
      <c r="K9192" t="b">
        <v>1</v>
      </c>
      <c r="L9192">
        <v>22</v>
      </c>
      <c r="M9192" t="s">
        <v>58</v>
      </c>
      <c r="N9192" t="s">
        <v>59</v>
      </c>
      <c r="O9192">
        <v>1</v>
      </c>
      <c r="P9192" s="4">
        <v>18.996844880000001</v>
      </c>
      <c r="Q9192" s="4">
        <v>18.996844880000001</v>
      </c>
      <c r="R9192" t="s">
        <v>43</v>
      </c>
      <c r="S9192" t="b">
        <v>1</v>
      </c>
      <c r="T9192">
        <v>1.8996844879999999</v>
      </c>
      <c r="U9192" t="b">
        <v>1</v>
      </c>
      <c r="V9192" t="s">
        <v>30</v>
      </c>
      <c r="W9192">
        <v>1</v>
      </c>
      <c r="X9192" t="s">
        <v>40</v>
      </c>
      <c r="Y9192" t="s">
        <v>50</v>
      </c>
      <c r="Z9192">
        <v>2</v>
      </c>
      <c r="AA9192" t="b">
        <v>1</v>
      </c>
    </row>
    <row r="9193" spans="1:27" x14ac:dyDescent="0.3">
      <c r="A9193">
        <v>9192</v>
      </c>
      <c r="B9193" s="1">
        <v>45238</v>
      </c>
      <c r="C9193" s="7">
        <f t="shared" si="286"/>
        <v>2023</v>
      </c>
      <c r="D9193" s="2">
        <v>0.53527777777777774</v>
      </c>
      <c r="E9193">
        <v>14</v>
      </c>
      <c r="F9193" s="3">
        <v>41</v>
      </c>
      <c r="G9193" s="3" t="str">
        <f t="shared" si="287"/>
        <v>Middle Age</v>
      </c>
      <c r="H9193" t="s">
        <v>51</v>
      </c>
      <c r="I9193" t="s">
        <v>69</v>
      </c>
      <c r="J9193" t="s">
        <v>96</v>
      </c>
      <c r="K9193" t="b">
        <v>1</v>
      </c>
      <c r="L9193">
        <v>298</v>
      </c>
      <c r="M9193" t="s">
        <v>35</v>
      </c>
      <c r="N9193" t="s">
        <v>36</v>
      </c>
      <c r="O9193">
        <v>3</v>
      </c>
      <c r="P9193" s="4">
        <v>58.719830539999997</v>
      </c>
      <c r="Q9193" s="4">
        <v>176.1594916</v>
      </c>
      <c r="R9193" t="s">
        <v>29</v>
      </c>
      <c r="S9193" t="b">
        <v>1</v>
      </c>
      <c r="T9193">
        <v>0</v>
      </c>
      <c r="U9193" t="b">
        <v>0</v>
      </c>
      <c r="V9193" t="s">
        <v>30</v>
      </c>
      <c r="W9193">
        <v>1</v>
      </c>
      <c r="X9193" t="s">
        <v>40</v>
      </c>
      <c r="Y9193" t="s">
        <v>41</v>
      </c>
      <c r="Z9193">
        <v>4</v>
      </c>
      <c r="AA9193" t="b">
        <v>1</v>
      </c>
    </row>
    <row r="9194" spans="1:27" x14ac:dyDescent="0.3">
      <c r="A9194">
        <v>9193</v>
      </c>
      <c r="B9194" s="1">
        <v>44502</v>
      </c>
      <c r="C9194" s="7">
        <f t="shared" si="286"/>
        <v>2021</v>
      </c>
      <c r="D9194" s="2">
        <v>0.9660185185185185</v>
      </c>
      <c r="E9194">
        <v>485</v>
      </c>
      <c r="F9194" s="3">
        <v>18</v>
      </c>
      <c r="G9194" s="3" t="str">
        <f t="shared" si="287"/>
        <v>Young</v>
      </c>
      <c r="H9194" t="s">
        <v>51</v>
      </c>
      <c r="I9194" t="s">
        <v>63</v>
      </c>
      <c r="J9194">
        <v>70</v>
      </c>
      <c r="K9194" t="b">
        <v>0</v>
      </c>
      <c r="L9194">
        <v>527</v>
      </c>
      <c r="M9194" t="s">
        <v>53</v>
      </c>
      <c r="N9194" t="s">
        <v>54</v>
      </c>
      <c r="O9194">
        <v>1</v>
      </c>
      <c r="P9194" s="4">
        <v>25.93649748</v>
      </c>
      <c r="Q9194" s="4">
        <v>25.93649748</v>
      </c>
      <c r="R9194" t="s">
        <v>43</v>
      </c>
      <c r="S9194" t="b">
        <v>0</v>
      </c>
      <c r="T9194">
        <v>0</v>
      </c>
      <c r="U9194" t="b">
        <v>1</v>
      </c>
      <c r="V9194" t="s">
        <v>97</v>
      </c>
      <c r="W9194">
        <v>0</v>
      </c>
      <c r="X9194" t="s">
        <v>31</v>
      </c>
      <c r="Y9194" t="s">
        <v>41</v>
      </c>
      <c r="Z9194">
        <v>5</v>
      </c>
      <c r="AA9194" t="b">
        <v>0</v>
      </c>
    </row>
    <row r="9195" spans="1:27" x14ac:dyDescent="0.3">
      <c r="A9195">
        <v>9194</v>
      </c>
      <c r="B9195" s="1">
        <v>45237</v>
      </c>
      <c r="C9195" s="7">
        <f t="shared" si="286"/>
        <v>2023</v>
      </c>
      <c r="D9195" s="2">
        <v>0.35288194444444443</v>
      </c>
      <c r="E9195">
        <v>129</v>
      </c>
      <c r="F9195" s="3">
        <v>34</v>
      </c>
      <c r="G9195" s="3" t="str">
        <f t="shared" si="287"/>
        <v>Middle Age</v>
      </c>
      <c r="H9195" t="s">
        <v>33</v>
      </c>
      <c r="I9195" t="s">
        <v>55</v>
      </c>
      <c r="J9195" t="s">
        <v>96</v>
      </c>
      <c r="K9195" t="b">
        <v>1</v>
      </c>
      <c r="L9195">
        <v>293</v>
      </c>
      <c r="M9195" t="s">
        <v>47</v>
      </c>
      <c r="N9195" t="s">
        <v>48</v>
      </c>
      <c r="O9195">
        <v>2</v>
      </c>
      <c r="P9195" s="4">
        <v>24.210591699999998</v>
      </c>
      <c r="Q9195" s="4">
        <v>48.421183390000003</v>
      </c>
      <c r="R9195" t="s">
        <v>43</v>
      </c>
      <c r="S9195" t="b">
        <v>1</v>
      </c>
      <c r="T9195">
        <v>0</v>
      </c>
      <c r="U9195" t="b">
        <v>1</v>
      </c>
      <c r="V9195" t="s">
        <v>65</v>
      </c>
      <c r="W9195">
        <v>4</v>
      </c>
      <c r="X9195" t="s">
        <v>31</v>
      </c>
      <c r="Y9195" t="s">
        <v>41</v>
      </c>
      <c r="Z9195">
        <v>3</v>
      </c>
      <c r="AA9195" t="b">
        <v>0</v>
      </c>
    </row>
    <row r="9196" spans="1:27" x14ac:dyDescent="0.3">
      <c r="A9196">
        <v>9195</v>
      </c>
      <c r="B9196" s="1">
        <v>45282</v>
      </c>
      <c r="C9196" s="7">
        <f t="shared" si="286"/>
        <v>2023</v>
      </c>
      <c r="D9196" s="2">
        <v>4.701388888888889E-2</v>
      </c>
      <c r="E9196">
        <v>234</v>
      </c>
      <c r="F9196" s="3">
        <v>21</v>
      </c>
      <c r="G9196" s="3" t="str">
        <f t="shared" si="287"/>
        <v>Young</v>
      </c>
      <c r="H9196" t="s">
        <v>25</v>
      </c>
      <c r="I9196" t="s">
        <v>66</v>
      </c>
      <c r="J9196">
        <v>74</v>
      </c>
      <c r="K9196" t="b">
        <v>0</v>
      </c>
      <c r="L9196">
        <v>709</v>
      </c>
      <c r="M9196" t="s">
        <v>27</v>
      </c>
      <c r="N9196" t="s">
        <v>28</v>
      </c>
      <c r="O9196">
        <v>4</v>
      </c>
      <c r="P9196" s="4">
        <v>75.445565029999997</v>
      </c>
      <c r="Q9196" s="4">
        <v>301.78226009999997</v>
      </c>
      <c r="R9196" t="s">
        <v>49</v>
      </c>
      <c r="S9196" t="b">
        <v>0</v>
      </c>
      <c r="T9196">
        <v>0</v>
      </c>
      <c r="U9196" t="b">
        <v>1</v>
      </c>
      <c r="V9196" t="s">
        <v>97</v>
      </c>
      <c r="W9196">
        <v>0</v>
      </c>
      <c r="X9196" t="s">
        <v>40</v>
      </c>
      <c r="Y9196" t="s">
        <v>32</v>
      </c>
      <c r="Z9196">
        <v>3</v>
      </c>
      <c r="AA9196" t="b">
        <v>1</v>
      </c>
    </row>
    <row r="9197" spans="1:27" x14ac:dyDescent="0.3">
      <c r="A9197">
        <v>9196</v>
      </c>
      <c r="B9197" s="1">
        <v>43802</v>
      </c>
      <c r="C9197" s="7">
        <f t="shared" si="286"/>
        <v>2019</v>
      </c>
      <c r="D9197" s="2">
        <v>0.82217592592592592</v>
      </c>
      <c r="E9197">
        <v>21</v>
      </c>
      <c r="F9197" s="3">
        <v>61</v>
      </c>
      <c r="G9197" s="3" t="str">
        <f t="shared" si="287"/>
        <v>Old</v>
      </c>
      <c r="H9197" t="s">
        <v>25</v>
      </c>
      <c r="I9197" t="s">
        <v>52</v>
      </c>
      <c r="J9197">
        <v>68</v>
      </c>
      <c r="K9197" t="b">
        <v>0</v>
      </c>
      <c r="L9197">
        <v>533</v>
      </c>
      <c r="M9197" t="s">
        <v>47</v>
      </c>
      <c r="N9197" t="s">
        <v>48</v>
      </c>
      <c r="O9197">
        <v>4</v>
      </c>
      <c r="P9197" s="4">
        <v>76.252050269999998</v>
      </c>
      <c r="Q9197" s="4">
        <v>305.00820110000001</v>
      </c>
      <c r="R9197" t="s">
        <v>49</v>
      </c>
      <c r="S9197" t="b">
        <v>0</v>
      </c>
      <c r="T9197">
        <v>30.500820109999999</v>
      </c>
      <c r="U9197" t="b">
        <v>0</v>
      </c>
      <c r="V9197" t="s">
        <v>97</v>
      </c>
      <c r="W9197">
        <v>0</v>
      </c>
      <c r="X9197" t="s">
        <v>40</v>
      </c>
      <c r="Y9197" t="s">
        <v>50</v>
      </c>
      <c r="Z9197">
        <v>5</v>
      </c>
      <c r="AA9197" t="b">
        <v>1</v>
      </c>
    </row>
    <row r="9198" spans="1:27" x14ac:dyDescent="0.3">
      <c r="A9198">
        <v>9197</v>
      </c>
      <c r="B9198" s="1">
        <v>45234</v>
      </c>
      <c r="C9198" s="7">
        <f t="shared" si="286"/>
        <v>2023</v>
      </c>
      <c r="D9198" s="2">
        <v>0.13091435185185185</v>
      </c>
      <c r="E9198">
        <v>358</v>
      </c>
      <c r="F9198" s="3">
        <v>26</v>
      </c>
      <c r="G9198" s="3" t="str">
        <f t="shared" si="287"/>
        <v>Middle Age</v>
      </c>
      <c r="H9198" t="s">
        <v>51</v>
      </c>
      <c r="I9198" t="s">
        <v>52</v>
      </c>
      <c r="J9198" t="s">
        <v>96</v>
      </c>
      <c r="K9198" t="b">
        <v>1</v>
      </c>
      <c r="L9198">
        <v>469</v>
      </c>
      <c r="M9198" t="s">
        <v>27</v>
      </c>
      <c r="N9198" t="s">
        <v>28</v>
      </c>
      <c r="O9198">
        <v>2</v>
      </c>
      <c r="P9198" s="4">
        <v>12.829399970000001</v>
      </c>
      <c r="Q9198" s="4">
        <v>25.658799940000002</v>
      </c>
      <c r="R9198" t="s">
        <v>29</v>
      </c>
      <c r="S9198" t="b">
        <v>1</v>
      </c>
      <c r="T9198">
        <v>0</v>
      </c>
      <c r="U9198" t="b">
        <v>0</v>
      </c>
      <c r="V9198" t="s">
        <v>65</v>
      </c>
      <c r="W9198">
        <v>3</v>
      </c>
      <c r="X9198" t="s">
        <v>38</v>
      </c>
      <c r="Y9198" t="s">
        <v>32</v>
      </c>
      <c r="Z9198">
        <v>4</v>
      </c>
      <c r="AA9198" t="b">
        <v>1</v>
      </c>
    </row>
    <row r="9199" spans="1:27" x14ac:dyDescent="0.3">
      <c r="A9199">
        <v>9198</v>
      </c>
      <c r="B9199" s="1">
        <v>43829</v>
      </c>
      <c r="C9199" s="7">
        <f t="shared" si="286"/>
        <v>2019</v>
      </c>
      <c r="D9199" s="2">
        <v>0.32149305555555557</v>
      </c>
      <c r="E9199">
        <v>233</v>
      </c>
      <c r="F9199" s="3">
        <v>61</v>
      </c>
      <c r="G9199" s="3" t="str">
        <f t="shared" si="287"/>
        <v>Old</v>
      </c>
      <c r="H9199" t="s">
        <v>25</v>
      </c>
      <c r="I9199" t="s">
        <v>57</v>
      </c>
      <c r="J9199" t="s">
        <v>96</v>
      </c>
      <c r="K9199" t="b">
        <v>1</v>
      </c>
      <c r="L9199">
        <v>141</v>
      </c>
      <c r="M9199" t="s">
        <v>53</v>
      </c>
      <c r="N9199" t="s">
        <v>54</v>
      </c>
      <c r="O9199">
        <v>3</v>
      </c>
      <c r="P9199" s="4">
        <v>21.203239029999999</v>
      </c>
      <c r="Q9199" s="4">
        <v>63.609717080000003</v>
      </c>
      <c r="R9199" t="s">
        <v>49</v>
      </c>
      <c r="S9199" t="b">
        <v>0</v>
      </c>
      <c r="T9199">
        <v>0</v>
      </c>
      <c r="U9199" t="b">
        <v>1</v>
      </c>
      <c r="V9199" t="s">
        <v>30</v>
      </c>
      <c r="W9199">
        <v>3</v>
      </c>
      <c r="X9199" t="s">
        <v>40</v>
      </c>
      <c r="Y9199" t="s">
        <v>32</v>
      </c>
      <c r="Z9199">
        <v>4</v>
      </c>
      <c r="AA9199" t="b">
        <v>1</v>
      </c>
    </row>
    <row r="9200" spans="1:27" x14ac:dyDescent="0.3">
      <c r="A9200">
        <v>9199</v>
      </c>
      <c r="B9200" s="1">
        <v>43790</v>
      </c>
      <c r="C9200" s="7">
        <f t="shared" si="286"/>
        <v>2019</v>
      </c>
      <c r="D9200" s="2">
        <v>0.13011574074074075</v>
      </c>
      <c r="E9200">
        <v>76</v>
      </c>
      <c r="F9200" s="3">
        <v>59</v>
      </c>
      <c r="G9200" s="3" t="str">
        <f t="shared" si="287"/>
        <v>Old</v>
      </c>
      <c r="H9200" t="s">
        <v>33</v>
      </c>
      <c r="I9200" t="s">
        <v>55</v>
      </c>
      <c r="J9200">
        <v>10</v>
      </c>
      <c r="K9200" t="b">
        <v>0</v>
      </c>
      <c r="L9200">
        <v>290</v>
      </c>
      <c r="M9200" t="s">
        <v>58</v>
      </c>
      <c r="N9200" t="s">
        <v>59</v>
      </c>
      <c r="O9200">
        <v>1</v>
      </c>
      <c r="P9200" s="4">
        <v>26.29029645</v>
      </c>
      <c r="Q9200" s="4">
        <v>26.29029645</v>
      </c>
      <c r="R9200" t="s">
        <v>45</v>
      </c>
      <c r="S9200" t="b">
        <v>1</v>
      </c>
      <c r="T9200">
        <v>0</v>
      </c>
      <c r="U9200" t="b">
        <v>1</v>
      </c>
      <c r="V9200" t="s">
        <v>97</v>
      </c>
      <c r="W9200">
        <v>0</v>
      </c>
      <c r="X9200" t="s">
        <v>38</v>
      </c>
      <c r="Y9200" t="s">
        <v>32</v>
      </c>
      <c r="Z9200">
        <v>5</v>
      </c>
      <c r="AA9200" t="b">
        <v>0</v>
      </c>
    </row>
    <row r="9201" spans="1:27" x14ac:dyDescent="0.3">
      <c r="A9201">
        <v>9200</v>
      </c>
      <c r="B9201" s="1">
        <v>44192</v>
      </c>
      <c r="C9201" s="7">
        <f t="shared" si="286"/>
        <v>2020</v>
      </c>
      <c r="D9201" s="2">
        <v>0.58271990740740742</v>
      </c>
      <c r="E9201">
        <v>352</v>
      </c>
      <c r="F9201" s="3">
        <v>38</v>
      </c>
      <c r="G9201" s="3" t="str">
        <f t="shared" si="287"/>
        <v>Middle Age</v>
      </c>
      <c r="H9201" t="s">
        <v>51</v>
      </c>
      <c r="I9201" t="s">
        <v>26</v>
      </c>
      <c r="J9201">
        <v>31</v>
      </c>
      <c r="K9201" t="b">
        <v>0</v>
      </c>
      <c r="L9201">
        <v>772</v>
      </c>
      <c r="M9201" t="s">
        <v>47</v>
      </c>
      <c r="N9201" t="s">
        <v>48</v>
      </c>
      <c r="O9201">
        <v>3</v>
      </c>
      <c r="P9201" s="4">
        <v>26.619047349999999</v>
      </c>
      <c r="Q9201" s="4">
        <v>79.857142049999993</v>
      </c>
      <c r="R9201" t="s">
        <v>49</v>
      </c>
      <c r="S9201" t="b">
        <v>0</v>
      </c>
      <c r="T9201">
        <v>7.9857142049999998</v>
      </c>
      <c r="U9201" t="b">
        <v>1</v>
      </c>
      <c r="V9201" t="s">
        <v>97</v>
      </c>
      <c r="W9201">
        <v>0</v>
      </c>
      <c r="X9201" t="s">
        <v>31</v>
      </c>
      <c r="Y9201" t="s">
        <v>50</v>
      </c>
      <c r="Z9201">
        <v>2</v>
      </c>
      <c r="AA9201" t="b">
        <v>0</v>
      </c>
    </row>
    <row r="9202" spans="1:27" x14ac:dyDescent="0.3">
      <c r="A9202">
        <v>9201</v>
      </c>
      <c r="B9202" s="1">
        <v>45276</v>
      </c>
      <c r="C9202" s="7">
        <f t="shared" si="286"/>
        <v>2023</v>
      </c>
      <c r="D9202" s="2">
        <v>0.50534722222222228</v>
      </c>
      <c r="E9202">
        <v>252</v>
      </c>
      <c r="F9202" s="3">
        <v>54</v>
      </c>
      <c r="G9202" s="3" t="str">
        <f t="shared" si="287"/>
        <v>Old</v>
      </c>
      <c r="H9202" t="s">
        <v>51</v>
      </c>
      <c r="I9202" t="s">
        <v>39</v>
      </c>
      <c r="J9202" t="s">
        <v>96</v>
      </c>
      <c r="K9202" t="b">
        <v>1</v>
      </c>
      <c r="L9202">
        <v>579</v>
      </c>
      <c r="M9202" t="s">
        <v>35</v>
      </c>
      <c r="N9202" t="s">
        <v>36</v>
      </c>
      <c r="O9202">
        <v>3</v>
      </c>
      <c r="P9202" s="4">
        <v>14.71696502</v>
      </c>
      <c r="Q9202" s="4">
        <v>44.150895050000003</v>
      </c>
      <c r="R9202" t="s">
        <v>43</v>
      </c>
      <c r="S9202" t="b">
        <v>0</v>
      </c>
      <c r="T9202">
        <v>0</v>
      </c>
      <c r="U9202" t="b">
        <v>1</v>
      </c>
      <c r="V9202" t="s">
        <v>37</v>
      </c>
      <c r="W9202">
        <v>5</v>
      </c>
      <c r="X9202" t="s">
        <v>40</v>
      </c>
      <c r="Y9202" t="s">
        <v>32</v>
      </c>
      <c r="Z9202">
        <v>3</v>
      </c>
      <c r="AA9202" t="b">
        <v>0</v>
      </c>
    </row>
    <row r="9203" spans="1:27" x14ac:dyDescent="0.3">
      <c r="A9203">
        <v>9202</v>
      </c>
      <c r="B9203" s="1">
        <v>44516</v>
      </c>
      <c r="C9203" s="7">
        <f t="shared" si="286"/>
        <v>2021</v>
      </c>
      <c r="D9203" s="2">
        <v>0.58218749999999997</v>
      </c>
      <c r="E9203">
        <v>365</v>
      </c>
      <c r="F9203" s="3">
        <v>39</v>
      </c>
      <c r="G9203" s="3" t="str">
        <f t="shared" si="287"/>
        <v>Middle Age</v>
      </c>
      <c r="H9203" t="s">
        <v>25</v>
      </c>
      <c r="I9203" t="s">
        <v>69</v>
      </c>
      <c r="J9203" t="s">
        <v>96</v>
      </c>
      <c r="K9203" t="b">
        <v>1</v>
      </c>
      <c r="L9203">
        <v>187</v>
      </c>
      <c r="M9203" t="s">
        <v>27</v>
      </c>
      <c r="N9203" t="s">
        <v>28</v>
      </c>
      <c r="O9203">
        <v>4</v>
      </c>
      <c r="P9203" s="4">
        <v>94.961979170000006</v>
      </c>
      <c r="Q9203" s="4">
        <v>379.84791669999998</v>
      </c>
      <c r="R9203" t="s">
        <v>43</v>
      </c>
      <c r="S9203" t="b">
        <v>1</v>
      </c>
      <c r="T9203">
        <v>0</v>
      </c>
      <c r="U9203" t="b">
        <v>1</v>
      </c>
      <c r="V9203" t="s">
        <v>30</v>
      </c>
      <c r="W9203">
        <v>2</v>
      </c>
      <c r="X9203" t="s">
        <v>38</v>
      </c>
      <c r="Y9203" t="s">
        <v>41</v>
      </c>
      <c r="Z9203">
        <v>2</v>
      </c>
      <c r="AA9203" t="b">
        <v>1</v>
      </c>
    </row>
    <row r="9204" spans="1:27" x14ac:dyDescent="0.3">
      <c r="A9204">
        <v>9203</v>
      </c>
      <c r="B9204" s="1">
        <v>44548</v>
      </c>
      <c r="C9204" s="7">
        <f t="shared" si="286"/>
        <v>2021</v>
      </c>
      <c r="D9204" s="2">
        <v>0.2839930555555556</v>
      </c>
      <c r="E9204">
        <v>160</v>
      </c>
      <c r="F9204" s="3">
        <v>34</v>
      </c>
      <c r="G9204" s="3" t="str">
        <f t="shared" si="287"/>
        <v>Middle Age</v>
      </c>
      <c r="H9204" t="s">
        <v>51</v>
      </c>
      <c r="I9204" t="s">
        <v>61</v>
      </c>
      <c r="J9204">
        <v>82</v>
      </c>
      <c r="K9204" t="b">
        <v>0</v>
      </c>
      <c r="L9204">
        <v>488</v>
      </c>
      <c r="M9204" t="s">
        <v>47</v>
      </c>
      <c r="N9204" t="s">
        <v>48</v>
      </c>
      <c r="O9204">
        <v>1</v>
      </c>
      <c r="P9204" s="4">
        <v>38.017151570000003</v>
      </c>
      <c r="Q9204" s="4">
        <v>38.017151570000003</v>
      </c>
      <c r="R9204" t="s">
        <v>45</v>
      </c>
      <c r="S9204" t="b">
        <v>1</v>
      </c>
      <c r="T9204">
        <v>3.8017151569999998</v>
      </c>
      <c r="U9204" t="b">
        <v>1</v>
      </c>
      <c r="V9204" t="s">
        <v>97</v>
      </c>
      <c r="W9204">
        <v>0</v>
      </c>
      <c r="X9204" t="s">
        <v>40</v>
      </c>
      <c r="Y9204" t="s">
        <v>50</v>
      </c>
      <c r="Z9204">
        <v>1</v>
      </c>
      <c r="AA9204" t="b">
        <v>1</v>
      </c>
    </row>
    <row r="9205" spans="1:27" x14ac:dyDescent="0.3">
      <c r="A9205">
        <v>9204</v>
      </c>
      <c r="B9205" s="1">
        <v>44882</v>
      </c>
      <c r="C9205" s="7">
        <f t="shared" si="286"/>
        <v>2022</v>
      </c>
      <c r="D9205" s="2">
        <v>0.53887731481481482</v>
      </c>
      <c r="E9205">
        <v>2</v>
      </c>
      <c r="F9205" s="3">
        <v>61</v>
      </c>
      <c r="G9205" s="3" t="str">
        <f t="shared" si="287"/>
        <v>Old</v>
      </c>
      <c r="H9205" t="s">
        <v>51</v>
      </c>
      <c r="I9205" t="s">
        <v>55</v>
      </c>
      <c r="J9205" t="s">
        <v>96</v>
      </c>
      <c r="K9205" t="b">
        <v>1</v>
      </c>
      <c r="L9205">
        <v>958</v>
      </c>
      <c r="M9205" t="s">
        <v>53</v>
      </c>
      <c r="N9205" t="s">
        <v>54</v>
      </c>
      <c r="O9205">
        <v>1</v>
      </c>
      <c r="P9205" s="4">
        <v>51.475504389999998</v>
      </c>
      <c r="Q9205" s="4">
        <v>51.475504389999998</v>
      </c>
      <c r="R9205" t="s">
        <v>45</v>
      </c>
      <c r="S9205" t="b">
        <v>1</v>
      </c>
      <c r="T9205">
        <v>0</v>
      </c>
      <c r="U9205" t="b">
        <v>0</v>
      </c>
      <c r="V9205" t="s">
        <v>65</v>
      </c>
      <c r="W9205">
        <v>2</v>
      </c>
      <c r="X9205" t="s">
        <v>38</v>
      </c>
      <c r="Y9205" t="s">
        <v>32</v>
      </c>
      <c r="Z9205">
        <v>1</v>
      </c>
      <c r="AA9205" t="b">
        <v>0</v>
      </c>
    </row>
    <row r="9206" spans="1:27" x14ac:dyDescent="0.3">
      <c r="A9206">
        <v>9205</v>
      </c>
      <c r="B9206" s="1">
        <v>44167</v>
      </c>
      <c r="C9206" s="7">
        <f t="shared" si="286"/>
        <v>2020</v>
      </c>
      <c r="D9206" s="2">
        <v>0.70373842592592595</v>
      </c>
      <c r="E9206">
        <v>100</v>
      </c>
      <c r="F9206" s="3">
        <v>63</v>
      </c>
      <c r="G9206" s="3" t="str">
        <f t="shared" si="287"/>
        <v>Old</v>
      </c>
      <c r="H9206" t="s">
        <v>33</v>
      </c>
      <c r="I9206" t="s">
        <v>69</v>
      </c>
      <c r="J9206">
        <v>100</v>
      </c>
      <c r="K9206" t="b">
        <v>0</v>
      </c>
      <c r="L9206">
        <v>356</v>
      </c>
      <c r="M9206" t="s">
        <v>53</v>
      </c>
      <c r="N9206" t="s">
        <v>54</v>
      </c>
      <c r="O9206">
        <v>3</v>
      </c>
      <c r="P9206" s="4">
        <v>20.04177747</v>
      </c>
      <c r="Q9206" s="4">
        <v>60.125332419999999</v>
      </c>
      <c r="R9206" t="s">
        <v>29</v>
      </c>
      <c r="S9206" t="b">
        <v>1</v>
      </c>
      <c r="T9206">
        <v>0</v>
      </c>
      <c r="U9206" t="b">
        <v>0</v>
      </c>
      <c r="V9206" t="s">
        <v>97</v>
      </c>
      <c r="W9206">
        <v>0</v>
      </c>
      <c r="X9206" t="s">
        <v>31</v>
      </c>
      <c r="Y9206" t="s">
        <v>41</v>
      </c>
      <c r="Z9206">
        <v>3</v>
      </c>
      <c r="AA9206" t="b">
        <v>0</v>
      </c>
    </row>
    <row r="9207" spans="1:27" x14ac:dyDescent="0.3">
      <c r="A9207">
        <v>9206</v>
      </c>
      <c r="B9207" s="1">
        <v>44548</v>
      </c>
      <c r="C9207" s="7">
        <f t="shared" si="286"/>
        <v>2021</v>
      </c>
      <c r="D9207" s="2">
        <v>0.25107638888888889</v>
      </c>
      <c r="E9207">
        <v>327</v>
      </c>
      <c r="F9207" s="3">
        <v>70</v>
      </c>
      <c r="G9207" s="3" t="str">
        <f t="shared" si="287"/>
        <v>Old</v>
      </c>
      <c r="H9207" t="s">
        <v>51</v>
      </c>
      <c r="I9207" t="s">
        <v>63</v>
      </c>
      <c r="J9207">
        <v>32</v>
      </c>
      <c r="K9207" t="b">
        <v>0</v>
      </c>
      <c r="L9207">
        <v>821</v>
      </c>
      <c r="M9207" t="s">
        <v>47</v>
      </c>
      <c r="N9207" t="s">
        <v>48</v>
      </c>
      <c r="O9207">
        <v>3</v>
      </c>
      <c r="P9207" s="4">
        <v>81.235395089999997</v>
      </c>
      <c r="Q9207" s="4">
        <v>243.70618529999999</v>
      </c>
      <c r="R9207" t="s">
        <v>49</v>
      </c>
      <c r="S9207" t="b">
        <v>1</v>
      </c>
      <c r="T9207">
        <v>0</v>
      </c>
      <c r="U9207" t="b">
        <v>0</v>
      </c>
      <c r="V9207" t="s">
        <v>97</v>
      </c>
      <c r="W9207">
        <v>0</v>
      </c>
      <c r="X9207" t="s">
        <v>31</v>
      </c>
      <c r="Y9207" t="s">
        <v>41</v>
      </c>
      <c r="Z9207">
        <v>1</v>
      </c>
      <c r="AA9207" t="b">
        <v>1</v>
      </c>
    </row>
    <row r="9208" spans="1:27" x14ac:dyDescent="0.3">
      <c r="A9208">
        <v>9207</v>
      </c>
      <c r="B9208" s="1">
        <v>43770</v>
      </c>
      <c r="C9208" s="7">
        <f t="shared" si="286"/>
        <v>2019</v>
      </c>
      <c r="D9208" s="2">
        <v>0.20385416666666667</v>
      </c>
      <c r="E9208">
        <v>343</v>
      </c>
      <c r="F9208" s="3">
        <v>32</v>
      </c>
      <c r="G9208" s="3" t="str">
        <f t="shared" si="287"/>
        <v>Middle Age</v>
      </c>
      <c r="H9208" t="s">
        <v>25</v>
      </c>
      <c r="I9208" t="s">
        <v>62</v>
      </c>
      <c r="J9208">
        <v>56</v>
      </c>
      <c r="K9208" t="b">
        <v>0</v>
      </c>
      <c r="L9208">
        <v>164</v>
      </c>
      <c r="M9208" t="s">
        <v>53</v>
      </c>
      <c r="N9208" t="s">
        <v>54</v>
      </c>
      <c r="O9208">
        <v>3</v>
      </c>
      <c r="P9208" s="4">
        <v>63.481346360000003</v>
      </c>
      <c r="Q9208" s="4">
        <v>190.4440391</v>
      </c>
      <c r="R9208" t="s">
        <v>29</v>
      </c>
      <c r="S9208" t="b">
        <v>0</v>
      </c>
      <c r="T9208">
        <v>19.04440391</v>
      </c>
      <c r="U9208" t="b">
        <v>1</v>
      </c>
      <c r="V9208" t="s">
        <v>97</v>
      </c>
      <c r="W9208">
        <v>0</v>
      </c>
      <c r="X9208" t="s">
        <v>40</v>
      </c>
      <c r="Y9208" t="s">
        <v>50</v>
      </c>
      <c r="Z9208">
        <v>1</v>
      </c>
      <c r="AA9208" t="b">
        <v>1</v>
      </c>
    </row>
    <row r="9209" spans="1:27" x14ac:dyDescent="0.3">
      <c r="A9209">
        <v>9208</v>
      </c>
      <c r="B9209" s="1">
        <v>44894</v>
      </c>
      <c r="C9209" s="7">
        <f t="shared" si="286"/>
        <v>2022</v>
      </c>
      <c r="D9209" s="2">
        <v>0.3180324074074074</v>
      </c>
      <c r="E9209">
        <v>126</v>
      </c>
      <c r="F9209" s="3">
        <v>30</v>
      </c>
      <c r="G9209" s="3" t="str">
        <f t="shared" si="287"/>
        <v>Middle Age</v>
      </c>
      <c r="H9209" t="s">
        <v>25</v>
      </c>
      <c r="I9209" t="s">
        <v>61</v>
      </c>
      <c r="J9209" t="s">
        <v>96</v>
      </c>
      <c r="K9209" t="b">
        <v>1</v>
      </c>
      <c r="L9209">
        <v>209</v>
      </c>
      <c r="M9209" t="s">
        <v>47</v>
      </c>
      <c r="N9209" t="s">
        <v>48</v>
      </c>
      <c r="O9209">
        <v>4</v>
      </c>
      <c r="P9209" s="4">
        <v>14.431858460000001</v>
      </c>
      <c r="Q9209" s="4">
        <v>57.727433840000003</v>
      </c>
      <c r="R9209" t="s">
        <v>29</v>
      </c>
      <c r="S9209" t="b">
        <v>0</v>
      </c>
      <c r="T9209">
        <v>5.772743384</v>
      </c>
      <c r="U9209" t="b">
        <v>0</v>
      </c>
      <c r="V9209" t="s">
        <v>30</v>
      </c>
      <c r="W9209">
        <v>2</v>
      </c>
      <c r="X9209" t="s">
        <v>31</v>
      </c>
      <c r="Y9209" t="s">
        <v>50</v>
      </c>
      <c r="Z9209">
        <v>5</v>
      </c>
      <c r="AA9209" t="b">
        <v>0</v>
      </c>
    </row>
    <row r="9210" spans="1:27" x14ac:dyDescent="0.3">
      <c r="A9210">
        <v>9209</v>
      </c>
      <c r="B9210" s="1">
        <v>44144</v>
      </c>
      <c r="C9210" s="7">
        <f t="shared" si="286"/>
        <v>2020</v>
      </c>
      <c r="D9210" s="2">
        <v>0.78939814814814813</v>
      </c>
      <c r="E9210">
        <v>287</v>
      </c>
      <c r="F9210" s="3">
        <v>59</v>
      </c>
      <c r="G9210" s="3" t="str">
        <f t="shared" si="287"/>
        <v>Old</v>
      </c>
      <c r="H9210" t="s">
        <v>51</v>
      </c>
      <c r="I9210" t="s">
        <v>62</v>
      </c>
      <c r="J9210">
        <v>35</v>
      </c>
      <c r="K9210" t="b">
        <v>0</v>
      </c>
      <c r="L9210">
        <v>852</v>
      </c>
      <c r="M9210" t="s">
        <v>58</v>
      </c>
      <c r="N9210" t="s">
        <v>59</v>
      </c>
      <c r="O9210">
        <v>2</v>
      </c>
      <c r="P9210" s="4">
        <v>46.366290900000003</v>
      </c>
      <c r="Q9210" s="4">
        <v>92.732581800000006</v>
      </c>
      <c r="R9210" t="s">
        <v>49</v>
      </c>
      <c r="S9210" t="b">
        <v>0</v>
      </c>
      <c r="T9210">
        <v>0</v>
      </c>
      <c r="U9210" t="b">
        <v>1</v>
      </c>
      <c r="V9210" t="s">
        <v>97</v>
      </c>
      <c r="W9210">
        <v>0</v>
      </c>
      <c r="X9210" t="s">
        <v>38</v>
      </c>
      <c r="Y9210" t="s">
        <v>41</v>
      </c>
      <c r="Z9210">
        <v>3</v>
      </c>
      <c r="AA9210" t="b">
        <v>1</v>
      </c>
    </row>
    <row r="9211" spans="1:27" x14ac:dyDescent="0.3">
      <c r="A9211">
        <v>9210</v>
      </c>
      <c r="B9211" s="1">
        <v>44877</v>
      </c>
      <c r="C9211" s="7">
        <f t="shared" si="286"/>
        <v>2022</v>
      </c>
      <c r="D9211" s="2">
        <v>8.0856481481481488E-2</v>
      </c>
      <c r="E9211">
        <v>201</v>
      </c>
      <c r="F9211" s="3">
        <v>40</v>
      </c>
      <c r="G9211" s="3" t="str">
        <f t="shared" si="287"/>
        <v>Middle Age</v>
      </c>
      <c r="H9211" t="s">
        <v>33</v>
      </c>
      <c r="I9211" t="s">
        <v>60</v>
      </c>
      <c r="J9211" t="s">
        <v>96</v>
      </c>
      <c r="K9211" t="b">
        <v>1</v>
      </c>
      <c r="L9211">
        <v>661</v>
      </c>
      <c r="M9211" t="s">
        <v>58</v>
      </c>
      <c r="N9211" t="s">
        <v>59</v>
      </c>
      <c r="O9211">
        <v>4</v>
      </c>
      <c r="P9211" s="4">
        <v>97.933564649999994</v>
      </c>
      <c r="Q9211" s="4">
        <v>391.73425859999998</v>
      </c>
      <c r="R9211" t="s">
        <v>49</v>
      </c>
      <c r="S9211" t="b">
        <v>0</v>
      </c>
      <c r="T9211">
        <v>39.173425860000002</v>
      </c>
      <c r="U9211" t="b">
        <v>1</v>
      </c>
      <c r="V9211" t="s">
        <v>37</v>
      </c>
      <c r="W9211">
        <v>4</v>
      </c>
      <c r="X9211" t="s">
        <v>38</v>
      </c>
      <c r="Y9211" t="s">
        <v>50</v>
      </c>
      <c r="Z9211">
        <v>3</v>
      </c>
      <c r="AA9211" t="b">
        <v>0</v>
      </c>
    </row>
    <row r="9212" spans="1:27" x14ac:dyDescent="0.3">
      <c r="A9212">
        <v>9211</v>
      </c>
      <c r="B9212" s="1">
        <v>44145</v>
      </c>
      <c r="C9212" s="7">
        <f t="shared" si="286"/>
        <v>2020</v>
      </c>
      <c r="D9212" s="2">
        <v>0.23600694444444445</v>
      </c>
      <c r="E9212">
        <v>54</v>
      </c>
      <c r="F9212" s="3">
        <v>48</v>
      </c>
      <c r="G9212" s="3" t="str">
        <f t="shared" si="287"/>
        <v>Old</v>
      </c>
      <c r="H9212" t="s">
        <v>51</v>
      </c>
      <c r="I9212" t="s">
        <v>61</v>
      </c>
      <c r="J9212">
        <v>32</v>
      </c>
      <c r="K9212" t="b">
        <v>0</v>
      </c>
      <c r="L9212">
        <v>601</v>
      </c>
      <c r="M9212" t="s">
        <v>35</v>
      </c>
      <c r="N9212" t="s">
        <v>36</v>
      </c>
      <c r="O9212">
        <v>1</v>
      </c>
      <c r="P9212" s="4">
        <v>89.530390269999998</v>
      </c>
      <c r="Q9212" s="4">
        <v>89.530390269999998</v>
      </c>
      <c r="R9212" t="s">
        <v>45</v>
      </c>
      <c r="S9212" t="b">
        <v>1</v>
      </c>
      <c r="T9212">
        <v>8.9530390270000009</v>
      </c>
      <c r="U9212" t="b">
        <v>0</v>
      </c>
      <c r="V9212" t="s">
        <v>97</v>
      </c>
      <c r="W9212">
        <v>0</v>
      </c>
      <c r="X9212" t="s">
        <v>40</v>
      </c>
      <c r="Y9212" t="s">
        <v>50</v>
      </c>
      <c r="Z9212">
        <v>2</v>
      </c>
      <c r="AA9212" t="b">
        <v>1</v>
      </c>
    </row>
    <row r="9213" spans="1:27" x14ac:dyDescent="0.3">
      <c r="A9213">
        <v>9212</v>
      </c>
      <c r="B9213" s="1">
        <v>44899</v>
      </c>
      <c r="C9213" s="7">
        <f t="shared" si="286"/>
        <v>2022</v>
      </c>
      <c r="D9213" s="2">
        <v>0.6715740740740741</v>
      </c>
      <c r="E9213">
        <v>278</v>
      </c>
      <c r="F9213" s="3">
        <v>40</v>
      </c>
      <c r="G9213" s="3" t="str">
        <f t="shared" si="287"/>
        <v>Middle Age</v>
      </c>
      <c r="H9213" t="s">
        <v>25</v>
      </c>
      <c r="I9213" t="s">
        <v>42</v>
      </c>
      <c r="J9213" t="s">
        <v>96</v>
      </c>
      <c r="K9213" t="b">
        <v>1</v>
      </c>
      <c r="L9213">
        <v>642</v>
      </c>
      <c r="M9213" t="s">
        <v>47</v>
      </c>
      <c r="N9213" t="s">
        <v>48</v>
      </c>
      <c r="O9213">
        <v>4</v>
      </c>
      <c r="P9213" s="4">
        <v>50.157291800000003</v>
      </c>
      <c r="Q9213" s="4">
        <v>200.62916720000001</v>
      </c>
      <c r="R9213" t="s">
        <v>49</v>
      </c>
      <c r="S9213" t="b">
        <v>0</v>
      </c>
      <c r="T9213">
        <v>0</v>
      </c>
      <c r="U9213" t="b">
        <v>1</v>
      </c>
      <c r="V9213" t="s">
        <v>65</v>
      </c>
      <c r="W9213">
        <v>1</v>
      </c>
      <c r="X9213" t="s">
        <v>40</v>
      </c>
      <c r="Y9213" t="s">
        <v>41</v>
      </c>
      <c r="Z9213">
        <v>1</v>
      </c>
      <c r="AA9213" t="b">
        <v>1</v>
      </c>
    </row>
    <row r="9214" spans="1:27" x14ac:dyDescent="0.3">
      <c r="A9214">
        <v>9213</v>
      </c>
      <c r="B9214" s="1">
        <v>44138</v>
      </c>
      <c r="C9214" s="7">
        <f t="shared" si="286"/>
        <v>2020</v>
      </c>
      <c r="D9214" s="2">
        <v>0.125</v>
      </c>
      <c r="E9214">
        <v>63</v>
      </c>
      <c r="F9214" s="3">
        <v>53</v>
      </c>
      <c r="G9214" s="3" t="str">
        <f t="shared" si="287"/>
        <v>Old</v>
      </c>
      <c r="H9214" t="s">
        <v>33</v>
      </c>
      <c r="I9214" t="s">
        <v>57</v>
      </c>
      <c r="J9214">
        <v>10</v>
      </c>
      <c r="K9214" t="b">
        <v>0</v>
      </c>
      <c r="L9214">
        <v>415</v>
      </c>
      <c r="M9214" t="s">
        <v>53</v>
      </c>
      <c r="N9214" t="s">
        <v>54</v>
      </c>
      <c r="O9214">
        <v>5</v>
      </c>
      <c r="P9214" s="4">
        <v>57.879840170000001</v>
      </c>
      <c r="Q9214" s="4">
        <v>289.39920080000002</v>
      </c>
      <c r="R9214" t="s">
        <v>49</v>
      </c>
      <c r="S9214" t="b">
        <v>0</v>
      </c>
      <c r="T9214">
        <v>0</v>
      </c>
      <c r="U9214" t="b">
        <v>0</v>
      </c>
      <c r="V9214" t="s">
        <v>97</v>
      </c>
      <c r="W9214">
        <v>0</v>
      </c>
      <c r="X9214" t="s">
        <v>31</v>
      </c>
      <c r="Y9214" t="s">
        <v>32</v>
      </c>
      <c r="Z9214">
        <v>2</v>
      </c>
      <c r="AA9214" t="b">
        <v>1</v>
      </c>
    </row>
    <row r="9215" spans="1:27" x14ac:dyDescent="0.3">
      <c r="A9215">
        <v>9214</v>
      </c>
      <c r="B9215" s="1">
        <v>43800</v>
      </c>
      <c r="C9215" s="7">
        <f t="shared" si="286"/>
        <v>2019</v>
      </c>
      <c r="D9215" s="2">
        <v>0.45579861111111114</v>
      </c>
      <c r="E9215">
        <v>140</v>
      </c>
      <c r="F9215" s="3">
        <v>50</v>
      </c>
      <c r="G9215" s="3" t="str">
        <f t="shared" si="287"/>
        <v>Old</v>
      </c>
      <c r="H9215" t="s">
        <v>33</v>
      </c>
      <c r="I9215" t="s">
        <v>26</v>
      </c>
      <c r="J9215" t="s">
        <v>96</v>
      </c>
      <c r="K9215" t="b">
        <v>1</v>
      </c>
      <c r="L9215">
        <v>59</v>
      </c>
      <c r="M9215" t="s">
        <v>27</v>
      </c>
      <c r="N9215" t="s">
        <v>28</v>
      </c>
      <c r="O9215">
        <v>3</v>
      </c>
      <c r="P9215" s="4">
        <v>62.386275439999999</v>
      </c>
      <c r="Q9215" s="4">
        <v>187.15882629999999</v>
      </c>
      <c r="R9215" t="s">
        <v>43</v>
      </c>
      <c r="S9215" t="b">
        <v>0</v>
      </c>
      <c r="T9215">
        <v>0</v>
      </c>
      <c r="U9215" t="b">
        <v>0</v>
      </c>
      <c r="V9215" t="s">
        <v>30</v>
      </c>
      <c r="W9215">
        <v>1</v>
      </c>
      <c r="X9215" t="s">
        <v>40</v>
      </c>
      <c r="Y9215" t="s">
        <v>41</v>
      </c>
      <c r="Z9215">
        <v>1</v>
      </c>
      <c r="AA9215" t="b">
        <v>1</v>
      </c>
    </row>
    <row r="9216" spans="1:27" x14ac:dyDescent="0.3">
      <c r="A9216">
        <v>9215</v>
      </c>
      <c r="B9216" s="1">
        <v>43771</v>
      </c>
      <c r="C9216" s="7">
        <f t="shared" si="286"/>
        <v>2019</v>
      </c>
      <c r="D9216" s="2">
        <v>0.12563657407407408</v>
      </c>
      <c r="E9216">
        <v>65</v>
      </c>
      <c r="F9216" s="3">
        <v>52</v>
      </c>
      <c r="G9216" s="3" t="str">
        <f t="shared" si="287"/>
        <v>Old</v>
      </c>
      <c r="H9216" t="s">
        <v>51</v>
      </c>
      <c r="I9216" t="s">
        <v>34</v>
      </c>
      <c r="J9216" t="s">
        <v>96</v>
      </c>
      <c r="K9216" t="b">
        <v>1</v>
      </c>
      <c r="L9216">
        <v>592</v>
      </c>
      <c r="M9216" t="s">
        <v>47</v>
      </c>
      <c r="N9216" t="s">
        <v>48</v>
      </c>
      <c r="O9216">
        <v>1</v>
      </c>
      <c r="P9216" s="4">
        <v>68.165683540000003</v>
      </c>
      <c r="Q9216" s="4">
        <v>68.165683540000003</v>
      </c>
      <c r="R9216" t="s">
        <v>49</v>
      </c>
      <c r="S9216" t="b">
        <v>1</v>
      </c>
      <c r="T9216">
        <v>0</v>
      </c>
      <c r="U9216" t="b">
        <v>1</v>
      </c>
      <c r="V9216" t="s">
        <v>30</v>
      </c>
      <c r="W9216">
        <v>2</v>
      </c>
      <c r="X9216" t="s">
        <v>40</v>
      </c>
      <c r="Y9216" t="s">
        <v>32</v>
      </c>
      <c r="Z9216">
        <v>1</v>
      </c>
      <c r="AA9216" t="b">
        <v>0</v>
      </c>
    </row>
    <row r="9217" spans="1:27" x14ac:dyDescent="0.3">
      <c r="A9217">
        <v>9216</v>
      </c>
      <c r="B9217" s="1">
        <v>44177</v>
      </c>
      <c r="C9217" s="7">
        <f t="shared" si="286"/>
        <v>2020</v>
      </c>
      <c r="D9217" s="2">
        <v>0.84930555555555554</v>
      </c>
      <c r="E9217">
        <v>453</v>
      </c>
      <c r="F9217" s="3">
        <v>69</v>
      </c>
      <c r="G9217" s="3" t="str">
        <f t="shared" si="287"/>
        <v>Old</v>
      </c>
      <c r="H9217" t="s">
        <v>33</v>
      </c>
      <c r="I9217" t="s">
        <v>42</v>
      </c>
      <c r="J9217">
        <v>10</v>
      </c>
      <c r="K9217" t="b">
        <v>0</v>
      </c>
      <c r="L9217">
        <v>210</v>
      </c>
      <c r="M9217" t="s">
        <v>27</v>
      </c>
      <c r="N9217" t="s">
        <v>28</v>
      </c>
      <c r="O9217">
        <v>3</v>
      </c>
      <c r="P9217" s="4">
        <v>81.653338430000005</v>
      </c>
      <c r="Q9217" s="4">
        <v>244.96001530000001</v>
      </c>
      <c r="R9217" t="s">
        <v>29</v>
      </c>
      <c r="S9217" t="b">
        <v>1</v>
      </c>
      <c r="T9217">
        <v>0</v>
      </c>
      <c r="U9217" t="b">
        <v>1</v>
      </c>
      <c r="V9217" t="s">
        <v>97</v>
      </c>
      <c r="W9217">
        <v>0</v>
      </c>
      <c r="X9217" t="s">
        <v>40</v>
      </c>
      <c r="Y9217" t="s">
        <v>41</v>
      </c>
      <c r="Z9217">
        <v>4</v>
      </c>
      <c r="AA9217" t="b">
        <v>0</v>
      </c>
    </row>
    <row r="9218" spans="1:27" x14ac:dyDescent="0.3">
      <c r="A9218">
        <v>9217</v>
      </c>
      <c r="B9218" s="1">
        <v>44147</v>
      </c>
      <c r="C9218" s="7">
        <f t="shared" si="286"/>
        <v>2020</v>
      </c>
      <c r="D9218" s="2">
        <v>0.6133912037037037</v>
      </c>
      <c r="E9218">
        <v>101</v>
      </c>
      <c r="F9218" s="3">
        <v>41</v>
      </c>
      <c r="G9218" s="3" t="str">
        <f t="shared" si="287"/>
        <v>Middle Age</v>
      </c>
      <c r="H9218" t="s">
        <v>33</v>
      </c>
      <c r="I9218" t="s">
        <v>67</v>
      </c>
      <c r="J9218" t="s">
        <v>96</v>
      </c>
      <c r="K9218" t="b">
        <v>1</v>
      </c>
      <c r="L9218">
        <v>520</v>
      </c>
      <c r="M9218" t="s">
        <v>35</v>
      </c>
      <c r="N9218" t="s">
        <v>36</v>
      </c>
      <c r="O9218">
        <v>5</v>
      </c>
      <c r="P9218" s="4">
        <v>84.122863019999997</v>
      </c>
      <c r="Q9218" s="4">
        <v>420.6143151</v>
      </c>
      <c r="R9218" t="s">
        <v>29</v>
      </c>
      <c r="S9218" t="b">
        <v>0</v>
      </c>
      <c r="T9218">
        <v>42.061431509999998</v>
      </c>
      <c r="U9218" t="b">
        <v>1</v>
      </c>
      <c r="V9218" t="s">
        <v>37</v>
      </c>
      <c r="W9218">
        <v>3</v>
      </c>
      <c r="X9218" t="s">
        <v>40</v>
      </c>
      <c r="Y9218" t="s">
        <v>50</v>
      </c>
      <c r="Z9218">
        <v>4</v>
      </c>
      <c r="AA9218" t="b">
        <v>1</v>
      </c>
    </row>
    <row r="9219" spans="1:27" x14ac:dyDescent="0.3">
      <c r="A9219">
        <v>9218</v>
      </c>
      <c r="B9219" s="1">
        <v>43796</v>
      </c>
      <c r="C9219" s="7">
        <f t="shared" ref="C9219:C9282" si="288">YEAR(B9219)</f>
        <v>2019</v>
      </c>
      <c r="D9219" s="2">
        <v>0.2051388888888889</v>
      </c>
      <c r="E9219">
        <v>12</v>
      </c>
      <c r="F9219" s="3">
        <v>45</v>
      </c>
      <c r="G9219" s="3" t="str">
        <f t="shared" ref="G9219:G9282" si="289">IF(F9219&lt;25,"Young",IF(F9219&lt;45,"Middle Age","Old"))</f>
        <v>Old</v>
      </c>
      <c r="H9219" t="s">
        <v>51</v>
      </c>
      <c r="I9219" t="s">
        <v>67</v>
      </c>
      <c r="J9219" t="s">
        <v>96</v>
      </c>
      <c r="K9219" t="b">
        <v>1</v>
      </c>
      <c r="L9219">
        <v>579</v>
      </c>
      <c r="M9219" t="s">
        <v>35</v>
      </c>
      <c r="N9219" t="s">
        <v>36</v>
      </c>
      <c r="O9219">
        <v>4</v>
      </c>
      <c r="P9219" s="4">
        <v>24.5128789</v>
      </c>
      <c r="Q9219" s="4">
        <v>98.051515609999996</v>
      </c>
      <c r="R9219" t="s">
        <v>43</v>
      </c>
      <c r="S9219" t="b">
        <v>0</v>
      </c>
      <c r="T9219">
        <v>9.8051515610000006</v>
      </c>
      <c r="U9219" t="b">
        <v>0</v>
      </c>
      <c r="V9219" t="s">
        <v>37</v>
      </c>
      <c r="W9219">
        <v>3</v>
      </c>
      <c r="X9219" t="s">
        <v>38</v>
      </c>
      <c r="Y9219" t="s">
        <v>50</v>
      </c>
      <c r="Z9219">
        <v>2</v>
      </c>
      <c r="AA9219" t="b">
        <v>1</v>
      </c>
    </row>
    <row r="9220" spans="1:27" x14ac:dyDescent="0.3">
      <c r="A9220">
        <v>9219</v>
      </c>
      <c r="B9220" s="1">
        <v>44557</v>
      </c>
      <c r="C9220" s="7">
        <f t="shared" si="288"/>
        <v>2021</v>
      </c>
      <c r="D9220" s="2">
        <v>0.17839120370370368</v>
      </c>
      <c r="E9220">
        <v>198</v>
      </c>
      <c r="F9220" s="3">
        <v>22</v>
      </c>
      <c r="G9220" s="3" t="str">
        <f t="shared" si="289"/>
        <v>Young</v>
      </c>
      <c r="H9220" t="s">
        <v>33</v>
      </c>
      <c r="I9220" t="s">
        <v>70</v>
      </c>
      <c r="J9220">
        <v>34</v>
      </c>
      <c r="K9220" t="b">
        <v>0</v>
      </c>
      <c r="L9220">
        <v>442</v>
      </c>
      <c r="M9220" t="s">
        <v>35</v>
      </c>
      <c r="N9220" t="s">
        <v>36</v>
      </c>
      <c r="O9220">
        <v>5</v>
      </c>
      <c r="P9220" s="4">
        <v>95.301591779999995</v>
      </c>
      <c r="Q9220" s="4">
        <v>476.50795890000001</v>
      </c>
      <c r="R9220" t="s">
        <v>43</v>
      </c>
      <c r="S9220" t="b">
        <v>0</v>
      </c>
      <c r="T9220">
        <v>47.650795889999998</v>
      </c>
      <c r="U9220" t="b">
        <v>1</v>
      </c>
      <c r="V9220" t="s">
        <v>97</v>
      </c>
      <c r="W9220">
        <v>0</v>
      </c>
      <c r="X9220" t="s">
        <v>40</v>
      </c>
      <c r="Y9220" t="s">
        <v>50</v>
      </c>
      <c r="Z9220">
        <v>4</v>
      </c>
      <c r="AA9220" t="b">
        <v>0</v>
      </c>
    </row>
    <row r="9221" spans="1:27" x14ac:dyDescent="0.3">
      <c r="A9221">
        <v>9220</v>
      </c>
      <c r="B9221" s="1">
        <v>43806</v>
      </c>
      <c r="C9221" s="7">
        <f t="shared" si="288"/>
        <v>2019</v>
      </c>
      <c r="D9221" s="2">
        <v>0.85865740740740737</v>
      </c>
      <c r="E9221">
        <v>85</v>
      </c>
      <c r="F9221" s="3">
        <v>42</v>
      </c>
      <c r="G9221" s="3" t="str">
        <f t="shared" si="289"/>
        <v>Middle Age</v>
      </c>
      <c r="H9221" t="s">
        <v>33</v>
      </c>
      <c r="I9221" t="s">
        <v>44</v>
      </c>
      <c r="J9221" t="s">
        <v>96</v>
      </c>
      <c r="K9221" t="b">
        <v>1</v>
      </c>
      <c r="L9221">
        <v>930</v>
      </c>
      <c r="M9221" t="s">
        <v>58</v>
      </c>
      <c r="N9221" t="s">
        <v>59</v>
      </c>
      <c r="O9221">
        <v>4</v>
      </c>
      <c r="P9221" s="4">
        <v>33.997475350000002</v>
      </c>
      <c r="Q9221" s="4">
        <v>135.98990140000001</v>
      </c>
      <c r="R9221" t="s">
        <v>49</v>
      </c>
      <c r="S9221" t="b">
        <v>0</v>
      </c>
      <c r="T9221">
        <v>13.59899014</v>
      </c>
      <c r="U9221" t="b">
        <v>1</v>
      </c>
      <c r="V9221" t="s">
        <v>37</v>
      </c>
      <c r="W9221">
        <v>1</v>
      </c>
      <c r="X9221" t="s">
        <v>31</v>
      </c>
      <c r="Y9221" t="s">
        <v>50</v>
      </c>
      <c r="Z9221">
        <v>4</v>
      </c>
      <c r="AA9221" t="b">
        <v>1</v>
      </c>
    </row>
    <row r="9222" spans="1:27" x14ac:dyDescent="0.3">
      <c r="A9222">
        <v>9221</v>
      </c>
      <c r="B9222" s="1">
        <v>45259</v>
      </c>
      <c r="C9222" s="7">
        <f t="shared" si="288"/>
        <v>2023</v>
      </c>
      <c r="D9222" s="2">
        <v>0.98976851851851855</v>
      </c>
      <c r="E9222">
        <v>385</v>
      </c>
      <c r="F9222" s="3">
        <v>55</v>
      </c>
      <c r="G9222" s="3" t="str">
        <f t="shared" si="289"/>
        <v>Old</v>
      </c>
      <c r="H9222" t="s">
        <v>33</v>
      </c>
      <c r="I9222" t="s">
        <v>39</v>
      </c>
      <c r="J9222">
        <v>62</v>
      </c>
      <c r="K9222" t="b">
        <v>0</v>
      </c>
      <c r="L9222">
        <v>189</v>
      </c>
      <c r="M9222" t="s">
        <v>47</v>
      </c>
      <c r="N9222" t="s">
        <v>48</v>
      </c>
      <c r="O9222">
        <v>1</v>
      </c>
      <c r="P9222" s="4">
        <v>20.874278090000001</v>
      </c>
      <c r="Q9222" s="4">
        <v>20.874278090000001</v>
      </c>
      <c r="R9222" t="s">
        <v>43</v>
      </c>
      <c r="S9222" t="b">
        <v>0</v>
      </c>
      <c r="T9222">
        <v>2.0874278089999998</v>
      </c>
      <c r="U9222" t="b">
        <v>0</v>
      </c>
      <c r="V9222" t="s">
        <v>97</v>
      </c>
      <c r="W9222">
        <v>0</v>
      </c>
      <c r="X9222" t="s">
        <v>40</v>
      </c>
      <c r="Y9222" t="s">
        <v>50</v>
      </c>
      <c r="Z9222">
        <v>2</v>
      </c>
      <c r="AA9222" t="b">
        <v>0</v>
      </c>
    </row>
    <row r="9223" spans="1:27" x14ac:dyDescent="0.3">
      <c r="A9223">
        <v>9222</v>
      </c>
      <c r="B9223" s="1">
        <v>44193</v>
      </c>
      <c r="C9223" s="7">
        <f t="shared" si="288"/>
        <v>2020</v>
      </c>
      <c r="D9223" s="2">
        <v>0.90512731481481479</v>
      </c>
      <c r="E9223">
        <v>347</v>
      </c>
      <c r="F9223" s="3">
        <v>56</v>
      </c>
      <c r="G9223" s="3" t="str">
        <f t="shared" si="289"/>
        <v>Old</v>
      </c>
      <c r="H9223" t="s">
        <v>33</v>
      </c>
      <c r="I9223" t="s">
        <v>26</v>
      </c>
      <c r="J9223" t="s">
        <v>96</v>
      </c>
      <c r="K9223" t="b">
        <v>1</v>
      </c>
      <c r="L9223">
        <v>587</v>
      </c>
      <c r="M9223" t="s">
        <v>35</v>
      </c>
      <c r="N9223" t="s">
        <v>36</v>
      </c>
      <c r="O9223">
        <v>4</v>
      </c>
      <c r="P9223" s="4">
        <v>90.183598700000005</v>
      </c>
      <c r="Q9223" s="4">
        <v>360.73439480000002</v>
      </c>
      <c r="R9223" t="s">
        <v>49</v>
      </c>
      <c r="S9223" t="b">
        <v>1</v>
      </c>
      <c r="T9223">
        <v>0</v>
      </c>
      <c r="U9223" t="b">
        <v>0</v>
      </c>
      <c r="V9223" t="s">
        <v>37</v>
      </c>
      <c r="W9223">
        <v>1</v>
      </c>
      <c r="X9223" t="s">
        <v>38</v>
      </c>
      <c r="Y9223" t="s">
        <v>41</v>
      </c>
      <c r="Z9223">
        <v>5</v>
      </c>
      <c r="AA9223" t="b">
        <v>1</v>
      </c>
    </row>
    <row r="9224" spans="1:27" x14ac:dyDescent="0.3">
      <c r="A9224">
        <v>9223</v>
      </c>
      <c r="B9224" s="1">
        <v>45284</v>
      </c>
      <c r="C9224" s="7">
        <f t="shared" si="288"/>
        <v>2023</v>
      </c>
      <c r="D9224" s="2">
        <v>0.87592592592592589</v>
      </c>
      <c r="E9224">
        <v>289</v>
      </c>
      <c r="F9224" s="3">
        <v>70</v>
      </c>
      <c r="G9224" s="3" t="str">
        <f t="shared" si="289"/>
        <v>Old</v>
      </c>
      <c r="H9224" t="s">
        <v>33</v>
      </c>
      <c r="I9224" t="s">
        <v>44</v>
      </c>
      <c r="J9224" t="s">
        <v>96</v>
      </c>
      <c r="K9224" t="b">
        <v>1</v>
      </c>
      <c r="L9224">
        <v>430</v>
      </c>
      <c r="M9224" t="s">
        <v>53</v>
      </c>
      <c r="N9224" t="s">
        <v>54</v>
      </c>
      <c r="O9224">
        <v>5</v>
      </c>
      <c r="P9224" s="4">
        <v>17.176479969999999</v>
      </c>
      <c r="Q9224" s="4">
        <v>85.882399860000007</v>
      </c>
      <c r="R9224" t="s">
        <v>43</v>
      </c>
      <c r="S9224" t="b">
        <v>1</v>
      </c>
      <c r="T9224">
        <v>0</v>
      </c>
      <c r="U9224" t="b">
        <v>1</v>
      </c>
      <c r="V9224" t="s">
        <v>65</v>
      </c>
      <c r="W9224">
        <v>5</v>
      </c>
      <c r="X9224" t="s">
        <v>40</v>
      </c>
      <c r="Y9224" t="s">
        <v>41</v>
      </c>
      <c r="Z9224">
        <v>5</v>
      </c>
      <c r="AA9224" t="b">
        <v>1</v>
      </c>
    </row>
    <row r="9225" spans="1:27" x14ac:dyDescent="0.3">
      <c r="A9225">
        <v>9224</v>
      </c>
      <c r="B9225" s="1">
        <v>44149</v>
      </c>
      <c r="C9225" s="7">
        <f t="shared" si="288"/>
        <v>2020</v>
      </c>
      <c r="D9225" s="2">
        <v>7.076388888888889E-2</v>
      </c>
      <c r="E9225">
        <v>322</v>
      </c>
      <c r="F9225" s="3">
        <v>54</v>
      </c>
      <c r="G9225" s="3" t="str">
        <f t="shared" si="289"/>
        <v>Old</v>
      </c>
      <c r="H9225" t="s">
        <v>33</v>
      </c>
      <c r="I9225" t="s">
        <v>64</v>
      </c>
      <c r="J9225" t="s">
        <v>96</v>
      </c>
      <c r="K9225" t="b">
        <v>1</v>
      </c>
      <c r="L9225">
        <v>904</v>
      </c>
      <c r="M9225" t="s">
        <v>53</v>
      </c>
      <c r="N9225" t="s">
        <v>54</v>
      </c>
      <c r="O9225">
        <v>1</v>
      </c>
      <c r="P9225" s="4">
        <v>70.398272649999996</v>
      </c>
      <c r="Q9225" s="4">
        <v>70.398272649999996</v>
      </c>
      <c r="R9225" t="s">
        <v>43</v>
      </c>
      <c r="S9225" t="b">
        <v>0</v>
      </c>
      <c r="T9225">
        <v>7.0398272649999996</v>
      </c>
      <c r="U9225" t="b">
        <v>1</v>
      </c>
      <c r="V9225" t="s">
        <v>30</v>
      </c>
      <c r="W9225">
        <v>3</v>
      </c>
      <c r="X9225" t="s">
        <v>38</v>
      </c>
      <c r="Y9225" t="s">
        <v>50</v>
      </c>
      <c r="Z9225">
        <v>5</v>
      </c>
      <c r="AA9225" t="b">
        <v>0</v>
      </c>
    </row>
    <row r="9226" spans="1:27" x14ac:dyDescent="0.3">
      <c r="A9226">
        <v>9225</v>
      </c>
      <c r="B9226" s="1">
        <v>43423</v>
      </c>
      <c r="C9226" s="7">
        <f t="shared" si="288"/>
        <v>2018</v>
      </c>
      <c r="D9226" s="2">
        <v>0.35537037037037034</v>
      </c>
      <c r="E9226">
        <v>185</v>
      </c>
      <c r="F9226" s="3">
        <v>64</v>
      </c>
      <c r="G9226" s="3" t="str">
        <f t="shared" si="289"/>
        <v>Old</v>
      </c>
      <c r="H9226" t="s">
        <v>33</v>
      </c>
      <c r="I9226" t="s">
        <v>46</v>
      </c>
      <c r="J9226">
        <v>91</v>
      </c>
      <c r="K9226" t="b">
        <v>0</v>
      </c>
      <c r="L9226">
        <v>265</v>
      </c>
      <c r="M9226" t="s">
        <v>58</v>
      </c>
      <c r="N9226" t="s">
        <v>59</v>
      </c>
      <c r="O9226">
        <v>4</v>
      </c>
      <c r="P9226" s="4">
        <v>87.85119761</v>
      </c>
      <c r="Q9226" s="4">
        <v>351.40479049999999</v>
      </c>
      <c r="R9226" t="s">
        <v>43</v>
      </c>
      <c r="S9226" t="b">
        <v>1</v>
      </c>
      <c r="T9226">
        <v>0</v>
      </c>
      <c r="U9226" t="b">
        <v>1</v>
      </c>
      <c r="V9226" t="s">
        <v>97</v>
      </c>
      <c r="W9226">
        <v>0</v>
      </c>
      <c r="X9226" t="s">
        <v>38</v>
      </c>
      <c r="Y9226" t="s">
        <v>32</v>
      </c>
      <c r="Z9226">
        <v>1</v>
      </c>
      <c r="AA9226" t="b">
        <v>1</v>
      </c>
    </row>
    <row r="9227" spans="1:27" x14ac:dyDescent="0.3">
      <c r="A9227">
        <v>9226</v>
      </c>
      <c r="B9227" s="1">
        <v>43465</v>
      </c>
      <c r="C9227" s="7">
        <f t="shared" si="288"/>
        <v>2018</v>
      </c>
      <c r="D9227" s="2">
        <v>0.57049768518518518</v>
      </c>
      <c r="E9227">
        <v>298</v>
      </c>
      <c r="F9227" s="3">
        <v>30</v>
      </c>
      <c r="G9227" s="3" t="str">
        <f t="shared" si="289"/>
        <v>Middle Age</v>
      </c>
      <c r="H9227" t="s">
        <v>51</v>
      </c>
      <c r="I9227" t="s">
        <v>46</v>
      </c>
      <c r="J9227">
        <v>23</v>
      </c>
      <c r="K9227" t="b">
        <v>0</v>
      </c>
      <c r="L9227">
        <v>880</v>
      </c>
      <c r="M9227" t="s">
        <v>35</v>
      </c>
      <c r="N9227" t="s">
        <v>36</v>
      </c>
      <c r="O9227">
        <v>3</v>
      </c>
      <c r="P9227" s="4">
        <v>17.39598754</v>
      </c>
      <c r="Q9227" s="4">
        <v>52.187962630000001</v>
      </c>
      <c r="R9227" t="s">
        <v>45</v>
      </c>
      <c r="S9227" t="b">
        <v>0</v>
      </c>
      <c r="T9227">
        <v>0</v>
      </c>
      <c r="U9227" t="b">
        <v>1</v>
      </c>
      <c r="V9227" t="s">
        <v>97</v>
      </c>
      <c r="W9227">
        <v>0</v>
      </c>
      <c r="X9227" t="s">
        <v>31</v>
      </c>
      <c r="Y9227" t="s">
        <v>32</v>
      </c>
      <c r="Z9227">
        <v>3</v>
      </c>
      <c r="AA9227" t="b">
        <v>0</v>
      </c>
    </row>
    <row r="9228" spans="1:27" x14ac:dyDescent="0.3">
      <c r="A9228">
        <v>9227</v>
      </c>
      <c r="B9228" s="1">
        <v>44164</v>
      </c>
      <c r="C9228" s="7">
        <f t="shared" si="288"/>
        <v>2020</v>
      </c>
      <c r="D9228" s="2">
        <v>0.92989583333333325</v>
      </c>
      <c r="E9228">
        <v>188</v>
      </c>
      <c r="F9228" s="3">
        <v>20</v>
      </c>
      <c r="G9228" s="3" t="str">
        <f t="shared" si="289"/>
        <v>Young</v>
      </c>
      <c r="H9228" t="s">
        <v>25</v>
      </c>
      <c r="I9228" t="s">
        <v>63</v>
      </c>
      <c r="J9228">
        <v>32</v>
      </c>
      <c r="K9228" t="b">
        <v>0</v>
      </c>
      <c r="L9228">
        <v>757</v>
      </c>
      <c r="M9228" t="s">
        <v>27</v>
      </c>
      <c r="N9228" t="s">
        <v>28</v>
      </c>
      <c r="O9228">
        <v>3</v>
      </c>
      <c r="P9228" s="4">
        <v>92.729312500000006</v>
      </c>
      <c r="Q9228" s="4">
        <v>278.18793749999998</v>
      </c>
      <c r="R9228" t="s">
        <v>49</v>
      </c>
      <c r="S9228" t="b">
        <v>1</v>
      </c>
      <c r="T9228">
        <v>27.818793750000001</v>
      </c>
      <c r="U9228" t="b">
        <v>1</v>
      </c>
      <c r="V9228" t="s">
        <v>97</v>
      </c>
      <c r="W9228">
        <v>0</v>
      </c>
      <c r="X9228" t="s">
        <v>40</v>
      </c>
      <c r="Y9228" t="s">
        <v>50</v>
      </c>
      <c r="Z9228">
        <v>5</v>
      </c>
      <c r="AA9228" t="b">
        <v>1</v>
      </c>
    </row>
    <row r="9229" spans="1:27" x14ac:dyDescent="0.3">
      <c r="A9229">
        <v>9228</v>
      </c>
      <c r="B9229" s="1">
        <v>44542</v>
      </c>
      <c r="C9229" s="7">
        <f t="shared" si="288"/>
        <v>2021</v>
      </c>
      <c r="D9229" s="2">
        <v>0.36581018518518515</v>
      </c>
      <c r="E9229">
        <v>18</v>
      </c>
      <c r="F9229" s="3">
        <v>42</v>
      </c>
      <c r="G9229" s="3" t="str">
        <f t="shared" si="289"/>
        <v>Middle Age</v>
      </c>
      <c r="H9229" t="s">
        <v>51</v>
      </c>
      <c r="I9229" t="s">
        <v>26</v>
      </c>
      <c r="J9229" t="s">
        <v>96</v>
      </c>
      <c r="K9229" t="b">
        <v>1</v>
      </c>
      <c r="L9229">
        <v>27</v>
      </c>
      <c r="M9229" t="s">
        <v>35</v>
      </c>
      <c r="N9229" t="s">
        <v>36</v>
      </c>
      <c r="O9229">
        <v>4</v>
      </c>
      <c r="P9229" s="4">
        <v>92.43794733</v>
      </c>
      <c r="Q9229" s="4">
        <v>369.75178929999998</v>
      </c>
      <c r="R9229" t="s">
        <v>49</v>
      </c>
      <c r="S9229" t="b">
        <v>0</v>
      </c>
      <c r="T9229">
        <v>36.975178929999998</v>
      </c>
      <c r="U9229" t="b">
        <v>1</v>
      </c>
      <c r="V9229" t="s">
        <v>65</v>
      </c>
      <c r="W9229">
        <v>3</v>
      </c>
      <c r="X9229" t="s">
        <v>40</v>
      </c>
      <c r="Y9229" t="s">
        <v>50</v>
      </c>
      <c r="Z9229">
        <v>2</v>
      </c>
      <c r="AA9229" t="b">
        <v>1</v>
      </c>
    </row>
    <row r="9230" spans="1:27" x14ac:dyDescent="0.3">
      <c r="A9230">
        <v>9229</v>
      </c>
      <c r="B9230" s="1">
        <v>44511</v>
      </c>
      <c r="C9230" s="7">
        <f t="shared" si="288"/>
        <v>2021</v>
      </c>
      <c r="D9230" s="2">
        <v>0.35234953703703703</v>
      </c>
      <c r="E9230">
        <v>357</v>
      </c>
      <c r="F9230" s="3">
        <v>52</v>
      </c>
      <c r="G9230" s="3" t="str">
        <f t="shared" si="289"/>
        <v>Old</v>
      </c>
      <c r="H9230" t="s">
        <v>51</v>
      </c>
      <c r="I9230" t="s">
        <v>62</v>
      </c>
      <c r="J9230" t="s">
        <v>96</v>
      </c>
      <c r="K9230" t="b">
        <v>1</v>
      </c>
      <c r="L9230">
        <v>755</v>
      </c>
      <c r="M9230" t="s">
        <v>58</v>
      </c>
      <c r="N9230" t="s">
        <v>59</v>
      </c>
      <c r="O9230">
        <v>2</v>
      </c>
      <c r="P9230" s="4">
        <v>57.024795300000001</v>
      </c>
      <c r="Q9230" s="4">
        <v>114.0495906</v>
      </c>
      <c r="R9230" t="s">
        <v>45</v>
      </c>
      <c r="S9230" t="b">
        <v>1</v>
      </c>
      <c r="T9230">
        <v>0</v>
      </c>
      <c r="U9230" t="b">
        <v>0</v>
      </c>
      <c r="V9230" t="s">
        <v>30</v>
      </c>
      <c r="W9230">
        <v>5</v>
      </c>
      <c r="X9230" t="s">
        <v>31</v>
      </c>
      <c r="Y9230" t="s">
        <v>41</v>
      </c>
      <c r="Z9230">
        <v>4</v>
      </c>
      <c r="AA9230" t="b">
        <v>0</v>
      </c>
    </row>
    <row r="9231" spans="1:27" x14ac:dyDescent="0.3">
      <c r="A9231">
        <v>9230</v>
      </c>
      <c r="B9231" s="1">
        <v>44537</v>
      </c>
      <c r="C9231" s="7">
        <f t="shared" si="288"/>
        <v>2021</v>
      </c>
      <c r="D9231" s="2">
        <v>0.79667824074074067</v>
      </c>
      <c r="E9231">
        <v>126</v>
      </c>
      <c r="F9231" s="3">
        <v>26</v>
      </c>
      <c r="G9231" s="3" t="str">
        <f t="shared" si="289"/>
        <v>Middle Age</v>
      </c>
      <c r="H9231" t="s">
        <v>51</v>
      </c>
      <c r="I9231" t="s">
        <v>44</v>
      </c>
      <c r="J9231" t="s">
        <v>96</v>
      </c>
      <c r="K9231" t="b">
        <v>1</v>
      </c>
      <c r="L9231">
        <v>980</v>
      </c>
      <c r="M9231" t="s">
        <v>27</v>
      </c>
      <c r="N9231" t="s">
        <v>28</v>
      </c>
      <c r="O9231">
        <v>4</v>
      </c>
      <c r="P9231" s="4">
        <v>18.975066779999999</v>
      </c>
      <c r="Q9231" s="4">
        <v>75.900267099999994</v>
      </c>
      <c r="R9231" t="s">
        <v>45</v>
      </c>
      <c r="S9231" t="b">
        <v>0</v>
      </c>
      <c r="T9231">
        <v>7.5900267100000001</v>
      </c>
      <c r="U9231" t="b">
        <v>0</v>
      </c>
      <c r="V9231" t="s">
        <v>65</v>
      </c>
      <c r="W9231">
        <v>1</v>
      </c>
      <c r="X9231" t="s">
        <v>38</v>
      </c>
      <c r="Y9231" t="s">
        <v>50</v>
      </c>
      <c r="Z9231">
        <v>1</v>
      </c>
      <c r="AA9231" t="b">
        <v>1</v>
      </c>
    </row>
    <row r="9232" spans="1:27" x14ac:dyDescent="0.3">
      <c r="A9232">
        <v>9231</v>
      </c>
      <c r="B9232" s="1">
        <v>45236</v>
      </c>
      <c r="C9232" s="7">
        <f t="shared" si="288"/>
        <v>2023</v>
      </c>
      <c r="D9232" s="2">
        <v>0.70907407407407408</v>
      </c>
      <c r="E9232">
        <v>260</v>
      </c>
      <c r="F9232" s="3">
        <v>63</v>
      </c>
      <c r="G9232" s="3" t="str">
        <f t="shared" si="289"/>
        <v>Old</v>
      </c>
      <c r="H9232" t="s">
        <v>51</v>
      </c>
      <c r="I9232" t="s">
        <v>69</v>
      </c>
      <c r="J9232" t="s">
        <v>96</v>
      </c>
      <c r="K9232" t="b">
        <v>1</v>
      </c>
      <c r="L9232">
        <v>170</v>
      </c>
      <c r="M9232" t="s">
        <v>53</v>
      </c>
      <c r="N9232" t="s">
        <v>54</v>
      </c>
      <c r="O9232">
        <v>1</v>
      </c>
      <c r="P9232" s="4">
        <v>52.938791590000001</v>
      </c>
      <c r="Q9232" s="4">
        <v>52.938791590000001</v>
      </c>
      <c r="R9232" t="s">
        <v>29</v>
      </c>
      <c r="S9232" t="b">
        <v>0</v>
      </c>
      <c r="T9232">
        <v>5.2938791590000003</v>
      </c>
      <c r="U9232" t="b">
        <v>0</v>
      </c>
      <c r="V9232" t="s">
        <v>30</v>
      </c>
      <c r="W9232">
        <v>1</v>
      </c>
      <c r="X9232" t="s">
        <v>31</v>
      </c>
      <c r="Y9232" t="s">
        <v>50</v>
      </c>
      <c r="Z9232">
        <v>5</v>
      </c>
      <c r="AA9232" t="b">
        <v>1</v>
      </c>
    </row>
    <row r="9233" spans="1:27" x14ac:dyDescent="0.3">
      <c r="A9233">
        <v>9232</v>
      </c>
      <c r="B9233" s="1">
        <v>44876</v>
      </c>
      <c r="C9233" s="7">
        <f t="shared" si="288"/>
        <v>2022</v>
      </c>
      <c r="D9233" s="2">
        <v>0.65182870370370372</v>
      </c>
      <c r="E9233">
        <v>449</v>
      </c>
      <c r="F9233" s="3">
        <v>59</v>
      </c>
      <c r="G9233" s="3" t="str">
        <f t="shared" si="289"/>
        <v>Old</v>
      </c>
      <c r="H9233" t="s">
        <v>33</v>
      </c>
      <c r="I9233" t="s">
        <v>44</v>
      </c>
      <c r="J9233">
        <v>30</v>
      </c>
      <c r="K9233" t="b">
        <v>0</v>
      </c>
      <c r="L9233">
        <v>313</v>
      </c>
      <c r="M9233" t="s">
        <v>47</v>
      </c>
      <c r="N9233" t="s">
        <v>48</v>
      </c>
      <c r="O9233">
        <v>3</v>
      </c>
      <c r="P9233" s="4">
        <v>15.1755107</v>
      </c>
      <c r="Q9233" s="4">
        <v>45.526532090000003</v>
      </c>
      <c r="R9233" t="s">
        <v>43</v>
      </c>
      <c r="S9233" t="b">
        <v>0</v>
      </c>
      <c r="T9233">
        <v>0</v>
      </c>
      <c r="U9233" t="b">
        <v>1</v>
      </c>
      <c r="V9233" t="s">
        <v>97</v>
      </c>
      <c r="W9233">
        <v>0</v>
      </c>
      <c r="X9233" t="s">
        <v>38</v>
      </c>
      <c r="Y9233" t="s">
        <v>32</v>
      </c>
      <c r="Z9233">
        <v>5</v>
      </c>
      <c r="AA9233" t="b">
        <v>1</v>
      </c>
    </row>
    <row r="9234" spans="1:27" x14ac:dyDescent="0.3">
      <c r="A9234">
        <v>9233</v>
      </c>
      <c r="B9234" s="1">
        <v>43779</v>
      </c>
      <c r="C9234" s="7">
        <f t="shared" si="288"/>
        <v>2019</v>
      </c>
      <c r="D9234" s="2">
        <v>0.65214120370370365</v>
      </c>
      <c r="E9234">
        <v>325</v>
      </c>
      <c r="F9234" s="3">
        <v>49</v>
      </c>
      <c r="G9234" s="3" t="str">
        <f t="shared" si="289"/>
        <v>Old</v>
      </c>
      <c r="H9234" t="s">
        <v>33</v>
      </c>
      <c r="I9234" t="s">
        <v>39</v>
      </c>
      <c r="J9234">
        <v>59</v>
      </c>
      <c r="K9234" t="b">
        <v>0</v>
      </c>
      <c r="L9234">
        <v>816</v>
      </c>
      <c r="M9234" t="s">
        <v>35</v>
      </c>
      <c r="N9234" t="s">
        <v>36</v>
      </c>
      <c r="O9234">
        <v>4</v>
      </c>
      <c r="P9234" s="4">
        <v>96.982345820000006</v>
      </c>
      <c r="Q9234" s="4">
        <v>387.92938329999998</v>
      </c>
      <c r="R9234" t="s">
        <v>49</v>
      </c>
      <c r="S9234" t="b">
        <v>1</v>
      </c>
      <c r="T9234">
        <v>0</v>
      </c>
      <c r="U9234" t="b">
        <v>0</v>
      </c>
      <c r="V9234" t="s">
        <v>97</v>
      </c>
      <c r="W9234">
        <v>0</v>
      </c>
      <c r="X9234" t="s">
        <v>31</v>
      </c>
      <c r="Y9234" t="s">
        <v>32</v>
      </c>
      <c r="Z9234">
        <v>1</v>
      </c>
      <c r="AA9234" t="b">
        <v>0</v>
      </c>
    </row>
    <row r="9235" spans="1:27" x14ac:dyDescent="0.3">
      <c r="A9235">
        <v>9234</v>
      </c>
      <c r="B9235" s="1">
        <v>44182</v>
      </c>
      <c r="C9235" s="7">
        <f t="shared" si="288"/>
        <v>2020</v>
      </c>
      <c r="D9235" s="2">
        <v>0.63381944444444438</v>
      </c>
      <c r="E9235">
        <v>383</v>
      </c>
      <c r="F9235" s="3">
        <v>54</v>
      </c>
      <c r="G9235" s="3" t="str">
        <f t="shared" si="289"/>
        <v>Old</v>
      </c>
      <c r="H9235" t="s">
        <v>51</v>
      </c>
      <c r="I9235" t="s">
        <v>69</v>
      </c>
      <c r="J9235" t="s">
        <v>96</v>
      </c>
      <c r="K9235" t="b">
        <v>1</v>
      </c>
      <c r="L9235">
        <v>966</v>
      </c>
      <c r="M9235" t="s">
        <v>47</v>
      </c>
      <c r="N9235" t="s">
        <v>48</v>
      </c>
      <c r="O9235">
        <v>4</v>
      </c>
      <c r="P9235" s="4">
        <v>53.998629989999998</v>
      </c>
      <c r="Q9235" s="4">
        <v>215.99451999999999</v>
      </c>
      <c r="R9235" t="s">
        <v>45</v>
      </c>
      <c r="S9235" t="b">
        <v>1</v>
      </c>
      <c r="T9235">
        <v>0</v>
      </c>
      <c r="U9235" t="b">
        <v>0</v>
      </c>
      <c r="V9235" t="s">
        <v>30</v>
      </c>
      <c r="W9235">
        <v>2</v>
      </c>
      <c r="X9235" t="s">
        <v>38</v>
      </c>
      <c r="Y9235" t="s">
        <v>32</v>
      </c>
      <c r="Z9235">
        <v>2</v>
      </c>
      <c r="AA9235" t="b">
        <v>1</v>
      </c>
    </row>
    <row r="9236" spans="1:27" x14ac:dyDescent="0.3">
      <c r="A9236">
        <v>9235</v>
      </c>
      <c r="B9236" s="1">
        <v>45285</v>
      </c>
      <c r="C9236" s="7">
        <f t="shared" si="288"/>
        <v>2023</v>
      </c>
      <c r="D9236" s="2">
        <v>0.79107638888888887</v>
      </c>
      <c r="E9236">
        <v>308</v>
      </c>
      <c r="F9236" s="3">
        <v>69</v>
      </c>
      <c r="G9236" s="3" t="str">
        <f t="shared" si="289"/>
        <v>Old</v>
      </c>
      <c r="H9236" t="s">
        <v>25</v>
      </c>
      <c r="I9236" t="s">
        <v>34</v>
      </c>
      <c r="J9236">
        <v>86</v>
      </c>
      <c r="K9236" t="b">
        <v>0</v>
      </c>
      <c r="L9236">
        <v>663</v>
      </c>
      <c r="M9236" t="s">
        <v>58</v>
      </c>
      <c r="N9236" t="s">
        <v>59</v>
      </c>
      <c r="O9236">
        <v>1</v>
      </c>
      <c r="P9236" s="4">
        <v>83.631988320000005</v>
      </c>
      <c r="Q9236" s="4">
        <v>83.631988320000005</v>
      </c>
      <c r="R9236" t="s">
        <v>43</v>
      </c>
      <c r="S9236" t="b">
        <v>0</v>
      </c>
      <c r="T9236">
        <v>0</v>
      </c>
      <c r="U9236" t="b">
        <v>1</v>
      </c>
      <c r="V9236" t="s">
        <v>97</v>
      </c>
      <c r="W9236">
        <v>0</v>
      </c>
      <c r="X9236" t="s">
        <v>38</v>
      </c>
      <c r="Y9236" t="s">
        <v>41</v>
      </c>
      <c r="Z9236">
        <v>4</v>
      </c>
      <c r="AA9236" t="b">
        <v>0</v>
      </c>
    </row>
    <row r="9237" spans="1:27" x14ac:dyDescent="0.3">
      <c r="A9237">
        <v>9236</v>
      </c>
      <c r="B9237" s="1">
        <v>43438</v>
      </c>
      <c r="C9237" s="7">
        <f t="shared" si="288"/>
        <v>2018</v>
      </c>
      <c r="D9237" s="2">
        <v>0.9184606481481481</v>
      </c>
      <c r="E9237">
        <v>437</v>
      </c>
      <c r="F9237" s="3">
        <v>37</v>
      </c>
      <c r="G9237" s="3" t="str">
        <f t="shared" si="289"/>
        <v>Middle Age</v>
      </c>
      <c r="H9237" t="s">
        <v>25</v>
      </c>
      <c r="I9237" t="s">
        <v>66</v>
      </c>
      <c r="J9237">
        <v>22</v>
      </c>
      <c r="K9237" t="b">
        <v>0</v>
      </c>
      <c r="L9237">
        <v>479</v>
      </c>
      <c r="M9237" t="s">
        <v>58</v>
      </c>
      <c r="N9237" t="s">
        <v>59</v>
      </c>
      <c r="O9237">
        <v>3</v>
      </c>
      <c r="P9237" s="4">
        <v>77.55646874</v>
      </c>
      <c r="Q9237" s="4">
        <v>232.6694062</v>
      </c>
      <c r="R9237" t="s">
        <v>29</v>
      </c>
      <c r="S9237" t="b">
        <v>1</v>
      </c>
      <c r="T9237">
        <v>0</v>
      </c>
      <c r="U9237" t="b">
        <v>1</v>
      </c>
      <c r="V9237" t="s">
        <v>97</v>
      </c>
      <c r="W9237">
        <v>0</v>
      </c>
      <c r="X9237" t="s">
        <v>31</v>
      </c>
      <c r="Y9237" t="s">
        <v>41</v>
      </c>
      <c r="Z9237">
        <v>4</v>
      </c>
      <c r="AA9237" t="b">
        <v>1</v>
      </c>
    </row>
    <row r="9238" spans="1:27" x14ac:dyDescent="0.3">
      <c r="A9238">
        <v>9237</v>
      </c>
      <c r="B9238" s="1">
        <v>43783</v>
      </c>
      <c r="C9238" s="7">
        <f t="shared" si="288"/>
        <v>2019</v>
      </c>
      <c r="D9238" s="2">
        <v>0.65715277777777781</v>
      </c>
      <c r="E9238">
        <v>489</v>
      </c>
      <c r="F9238" s="3">
        <v>32</v>
      </c>
      <c r="G9238" s="3" t="str">
        <f t="shared" si="289"/>
        <v>Middle Age</v>
      </c>
      <c r="H9238" t="s">
        <v>33</v>
      </c>
      <c r="I9238" t="s">
        <v>60</v>
      </c>
      <c r="J9238">
        <v>100</v>
      </c>
      <c r="K9238" t="b">
        <v>0</v>
      </c>
      <c r="L9238">
        <v>999</v>
      </c>
      <c r="M9238" t="s">
        <v>27</v>
      </c>
      <c r="N9238" t="s">
        <v>28</v>
      </c>
      <c r="O9238">
        <v>4</v>
      </c>
      <c r="P9238" s="4">
        <v>33.977082019999997</v>
      </c>
      <c r="Q9238" s="4">
        <v>135.90832810000001</v>
      </c>
      <c r="R9238" t="s">
        <v>29</v>
      </c>
      <c r="S9238" t="b">
        <v>0</v>
      </c>
      <c r="T9238">
        <v>0</v>
      </c>
      <c r="U9238" t="b">
        <v>0</v>
      </c>
      <c r="V9238" t="s">
        <v>97</v>
      </c>
      <c r="W9238">
        <v>0</v>
      </c>
      <c r="X9238" t="s">
        <v>31</v>
      </c>
      <c r="Y9238" t="s">
        <v>32</v>
      </c>
      <c r="Z9238">
        <v>5</v>
      </c>
      <c r="AA9238" t="b">
        <v>0</v>
      </c>
    </row>
    <row r="9239" spans="1:27" x14ac:dyDescent="0.3">
      <c r="A9239">
        <v>9238</v>
      </c>
      <c r="B9239" s="1">
        <v>43416</v>
      </c>
      <c r="C9239" s="7">
        <f t="shared" si="288"/>
        <v>2018</v>
      </c>
      <c r="D9239" s="2">
        <v>0.46206018518518516</v>
      </c>
      <c r="E9239">
        <v>243</v>
      </c>
      <c r="F9239" s="3">
        <v>44</v>
      </c>
      <c r="G9239" s="3" t="str">
        <f t="shared" si="289"/>
        <v>Middle Age</v>
      </c>
      <c r="H9239" t="s">
        <v>25</v>
      </c>
      <c r="I9239" t="s">
        <v>34</v>
      </c>
      <c r="J9239">
        <v>67</v>
      </c>
      <c r="K9239" t="b">
        <v>0</v>
      </c>
      <c r="L9239">
        <v>585</v>
      </c>
      <c r="M9239" t="s">
        <v>35</v>
      </c>
      <c r="N9239" t="s">
        <v>36</v>
      </c>
      <c r="O9239">
        <v>5</v>
      </c>
      <c r="P9239" s="4">
        <v>16.62203418</v>
      </c>
      <c r="Q9239" s="4">
        <v>83.110170890000006</v>
      </c>
      <c r="R9239" t="s">
        <v>29</v>
      </c>
      <c r="S9239" t="b">
        <v>1</v>
      </c>
      <c r="T9239">
        <v>0</v>
      </c>
      <c r="U9239" t="b">
        <v>0</v>
      </c>
      <c r="V9239" t="s">
        <v>97</v>
      </c>
      <c r="W9239">
        <v>0</v>
      </c>
      <c r="X9239" t="s">
        <v>31</v>
      </c>
      <c r="Y9239" t="s">
        <v>32</v>
      </c>
      <c r="Z9239">
        <v>2</v>
      </c>
      <c r="AA9239" t="b">
        <v>1</v>
      </c>
    </row>
    <row r="9240" spans="1:27" x14ac:dyDescent="0.3">
      <c r="A9240">
        <v>9239</v>
      </c>
      <c r="B9240" s="1">
        <v>44165</v>
      </c>
      <c r="C9240" s="7">
        <f t="shared" si="288"/>
        <v>2020</v>
      </c>
      <c r="D9240" s="2">
        <v>0.81520833333333342</v>
      </c>
      <c r="E9240">
        <v>499</v>
      </c>
      <c r="F9240" s="3">
        <v>58</v>
      </c>
      <c r="G9240" s="3" t="str">
        <f t="shared" si="289"/>
        <v>Old</v>
      </c>
      <c r="H9240" t="s">
        <v>33</v>
      </c>
      <c r="I9240" t="s">
        <v>68</v>
      </c>
      <c r="J9240">
        <v>80</v>
      </c>
      <c r="K9240" t="b">
        <v>0</v>
      </c>
      <c r="L9240">
        <v>468</v>
      </c>
      <c r="M9240" t="s">
        <v>58</v>
      </c>
      <c r="N9240" t="s">
        <v>59</v>
      </c>
      <c r="O9240">
        <v>2</v>
      </c>
      <c r="P9240" s="4">
        <v>26.266288670000002</v>
      </c>
      <c r="Q9240" s="4">
        <v>52.532577340000003</v>
      </c>
      <c r="R9240" t="s">
        <v>29</v>
      </c>
      <c r="S9240" t="b">
        <v>0</v>
      </c>
      <c r="T9240">
        <v>0</v>
      </c>
      <c r="U9240" t="b">
        <v>1</v>
      </c>
      <c r="V9240" t="s">
        <v>97</v>
      </c>
      <c r="W9240">
        <v>0</v>
      </c>
      <c r="X9240" t="s">
        <v>40</v>
      </c>
      <c r="Y9240" t="s">
        <v>41</v>
      </c>
      <c r="Z9240">
        <v>4</v>
      </c>
      <c r="AA9240" t="b">
        <v>1</v>
      </c>
    </row>
    <row r="9241" spans="1:27" x14ac:dyDescent="0.3">
      <c r="A9241">
        <v>9240</v>
      </c>
      <c r="B9241" s="1">
        <v>44524</v>
      </c>
      <c r="C9241" s="7">
        <f t="shared" si="288"/>
        <v>2021</v>
      </c>
      <c r="D9241" s="2">
        <v>0.59368055555555554</v>
      </c>
      <c r="E9241">
        <v>227</v>
      </c>
      <c r="F9241" s="3">
        <v>45</v>
      </c>
      <c r="G9241" s="3" t="str">
        <f t="shared" si="289"/>
        <v>Old</v>
      </c>
      <c r="H9241" t="s">
        <v>33</v>
      </c>
      <c r="I9241" t="s">
        <v>56</v>
      </c>
      <c r="J9241" t="s">
        <v>96</v>
      </c>
      <c r="K9241" t="b">
        <v>1</v>
      </c>
      <c r="L9241">
        <v>845</v>
      </c>
      <c r="M9241" t="s">
        <v>58</v>
      </c>
      <c r="N9241" t="s">
        <v>59</v>
      </c>
      <c r="O9241">
        <v>1</v>
      </c>
      <c r="P9241" s="4">
        <v>32.485693390000002</v>
      </c>
      <c r="Q9241" s="4">
        <v>32.485693390000002</v>
      </c>
      <c r="R9241" t="s">
        <v>29</v>
      </c>
      <c r="S9241" t="b">
        <v>0</v>
      </c>
      <c r="T9241">
        <v>3.2485693389999999</v>
      </c>
      <c r="U9241" t="b">
        <v>0</v>
      </c>
      <c r="V9241" t="s">
        <v>37</v>
      </c>
      <c r="W9241">
        <v>4</v>
      </c>
      <c r="X9241" t="s">
        <v>38</v>
      </c>
      <c r="Y9241" t="s">
        <v>50</v>
      </c>
      <c r="Z9241">
        <v>1</v>
      </c>
      <c r="AA9241" t="b">
        <v>1</v>
      </c>
    </row>
    <row r="9242" spans="1:27" x14ac:dyDescent="0.3">
      <c r="A9242">
        <v>9241</v>
      </c>
      <c r="B9242" s="1">
        <v>43447</v>
      </c>
      <c r="C9242" s="7">
        <f t="shared" si="288"/>
        <v>2018</v>
      </c>
      <c r="D9242" s="2">
        <v>0.1983449074074074</v>
      </c>
      <c r="E9242">
        <v>395</v>
      </c>
      <c r="F9242" s="3">
        <v>22</v>
      </c>
      <c r="G9242" s="3" t="str">
        <f t="shared" si="289"/>
        <v>Young</v>
      </c>
      <c r="H9242" t="s">
        <v>33</v>
      </c>
      <c r="I9242" t="s">
        <v>55</v>
      </c>
      <c r="J9242">
        <v>17</v>
      </c>
      <c r="K9242" t="b">
        <v>0</v>
      </c>
      <c r="L9242">
        <v>971</v>
      </c>
      <c r="M9242" t="s">
        <v>58</v>
      </c>
      <c r="N9242" t="s">
        <v>59</v>
      </c>
      <c r="O9242">
        <v>2</v>
      </c>
      <c r="P9242" s="4">
        <v>49.646676329999998</v>
      </c>
      <c r="Q9242" s="4">
        <v>99.293352650000003</v>
      </c>
      <c r="R9242" t="s">
        <v>43</v>
      </c>
      <c r="S9242" t="b">
        <v>0</v>
      </c>
      <c r="T9242">
        <v>0</v>
      </c>
      <c r="U9242" t="b">
        <v>1</v>
      </c>
      <c r="V9242" t="s">
        <v>97</v>
      </c>
      <c r="W9242">
        <v>0</v>
      </c>
      <c r="X9242" t="s">
        <v>31</v>
      </c>
      <c r="Y9242" t="s">
        <v>32</v>
      </c>
      <c r="Z9242">
        <v>3</v>
      </c>
      <c r="AA9242" t="b">
        <v>0</v>
      </c>
    </row>
    <row r="9243" spans="1:27" x14ac:dyDescent="0.3">
      <c r="A9243">
        <v>9242</v>
      </c>
      <c r="B9243" s="1">
        <v>44179</v>
      </c>
      <c r="C9243" s="7">
        <f t="shared" si="288"/>
        <v>2020</v>
      </c>
      <c r="D9243" s="2">
        <v>0.96819444444444447</v>
      </c>
      <c r="E9243">
        <v>401</v>
      </c>
      <c r="F9243" s="3">
        <v>54</v>
      </c>
      <c r="G9243" s="3" t="str">
        <f t="shared" si="289"/>
        <v>Old</v>
      </c>
      <c r="H9243" t="s">
        <v>33</v>
      </c>
      <c r="I9243" t="s">
        <v>63</v>
      </c>
      <c r="J9243" t="s">
        <v>96</v>
      </c>
      <c r="K9243" t="b">
        <v>1</v>
      </c>
      <c r="L9243">
        <v>509</v>
      </c>
      <c r="M9243" t="s">
        <v>35</v>
      </c>
      <c r="N9243" t="s">
        <v>36</v>
      </c>
      <c r="O9243">
        <v>1</v>
      </c>
      <c r="P9243" s="4">
        <v>86.253011619999995</v>
      </c>
      <c r="Q9243" s="4">
        <v>86.253011619999995</v>
      </c>
      <c r="R9243" t="s">
        <v>45</v>
      </c>
      <c r="S9243" t="b">
        <v>0</v>
      </c>
      <c r="T9243">
        <v>8.6253011619999995</v>
      </c>
      <c r="U9243" t="b">
        <v>0</v>
      </c>
      <c r="V9243" t="s">
        <v>30</v>
      </c>
      <c r="W9243">
        <v>2</v>
      </c>
      <c r="X9243" t="s">
        <v>40</v>
      </c>
      <c r="Y9243" t="s">
        <v>50</v>
      </c>
      <c r="Z9243">
        <v>4</v>
      </c>
      <c r="AA9243" t="b">
        <v>0</v>
      </c>
    </row>
    <row r="9244" spans="1:27" x14ac:dyDescent="0.3">
      <c r="A9244">
        <v>9243</v>
      </c>
      <c r="B9244" s="1">
        <v>43789</v>
      </c>
      <c r="C9244" s="7">
        <f t="shared" si="288"/>
        <v>2019</v>
      </c>
      <c r="D9244" s="2">
        <v>0.87070601851851848</v>
      </c>
      <c r="E9244">
        <v>214</v>
      </c>
      <c r="F9244" s="3">
        <v>67</v>
      </c>
      <c r="G9244" s="3" t="str">
        <f t="shared" si="289"/>
        <v>Old</v>
      </c>
      <c r="H9244" t="s">
        <v>25</v>
      </c>
      <c r="I9244" t="s">
        <v>60</v>
      </c>
      <c r="J9244">
        <v>61</v>
      </c>
      <c r="K9244" t="b">
        <v>0</v>
      </c>
      <c r="L9244">
        <v>499</v>
      </c>
      <c r="M9244" t="s">
        <v>35</v>
      </c>
      <c r="N9244" t="s">
        <v>36</v>
      </c>
      <c r="O9244">
        <v>4</v>
      </c>
      <c r="P9244" s="4">
        <v>10.27134648</v>
      </c>
      <c r="Q9244" s="4">
        <v>41.085385909999999</v>
      </c>
      <c r="R9244" t="s">
        <v>45</v>
      </c>
      <c r="S9244" t="b">
        <v>1</v>
      </c>
      <c r="T9244">
        <v>0</v>
      </c>
      <c r="U9244" t="b">
        <v>1</v>
      </c>
      <c r="V9244" t="s">
        <v>97</v>
      </c>
      <c r="W9244">
        <v>0</v>
      </c>
      <c r="X9244" t="s">
        <v>38</v>
      </c>
      <c r="Y9244" t="s">
        <v>41</v>
      </c>
      <c r="Z9244">
        <v>5</v>
      </c>
      <c r="AA9244" t="b">
        <v>1</v>
      </c>
    </row>
    <row r="9245" spans="1:27" x14ac:dyDescent="0.3">
      <c r="A9245">
        <v>9244</v>
      </c>
      <c r="B9245" s="1">
        <v>43453</v>
      </c>
      <c r="C9245" s="7">
        <f t="shared" si="288"/>
        <v>2018</v>
      </c>
      <c r="D9245" s="2">
        <v>0.87953703703703701</v>
      </c>
      <c r="E9245">
        <v>319</v>
      </c>
      <c r="F9245" s="3">
        <v>54</v>
      </c>
      <c r="G9245" s="3" t="str">
        <f t="shared" si="289"/>
        <v>Old</v>
      </c>
      <c r="H9245" t="s">
        <v>33</v>
      </c>
      <c r="I9245" t="s">
        <v>60</v>
      </c>
      <c r="J9245" t="s">
        <v>96</v>
      </c>
      <c r="K9245" t="b">
        <v>1</v>
      </c>
      <c r="L9245">
        <v>705</v>
      </c>
      <c r="M9245" t="s">
        <v>27</v>
      </c>
      <c r="N9245" t="s">
        <v>28</v>
      </c>
      <c r="O9245">
        <v>3</v>
      </c>
      <c r="P9245" s="4">
        <v>34.971331030000002</v>
      </c>
      <c r="Q9245" s="4">
        <v>104.9139931</v>
      </c>
      <c r="R9245" t="s">
        <v>49</v>
      </c>
      <c r="S9245" t="b">
        <v>0</v>
      </c>
      <c r="T9245">
        <v>10.49139931</v>
      </c>
      <c r="U9245" t="b">
        <v>0</v>
      </c>
      <c r="V9245" t="s">
        <v>65</v>
      </c>
      <c r="W9245">
        <v>4</v>
      </c>
      <c r="X9245" t="s">
        <v>38</v>
      </c>
      <c r="Y9245" t="s">
        <v>50</v>
      </c>
      <c r="Z9245">
        <v>2</v>
      </c>
      <c r="AA9245" t="b">
        <v>1</v>
      </c>
    </row>
    <row r="9246" spans="1:27" x14ac:dyDescent="0.3">
      <c r="A9246">
        <v>9245</v>
      </c>
      <c r="B9246" s="1">
        <v>44558</v>
      </c>
      <c r="C9246" s="7">
        <f t="shared" si="288"/>
        <v>2021</v>
      </c>
      <c r="D9246" s="2">
        <v>0.11333333333333334</v>
      </c>
      <c r="E9246">
        <v>127</v>
      </c>
      <c r="F9246" s="3">
        <v>57</v>
      </c>
      <c r="G9246" s="3" t="str">
        <f t="shared" si="289"/>
        <v>Old</v>
      </c>
      <c r="H9246" t="s">
        <v>25</v>
      </c>
      <c r="I9246" t="s">
        <v>67</v>
      </c>
      <c r="J9246" t="s">
        <v>96</v>
      </c>
      <c r="K9246" t="b">
        <v>1</v>
      </c>
      <c r="L9246">
        <v>743</v>
      </c>
      <c r="M9246" t="s">
        <v>27</v>
      </c>
      <c r="N9246" t="s">
        <v>28</v>
      </c>
      <c r="O9246">
        <v>4</v>
      </c>
      <c r="P9246" s="4">
        <v>27.015505189999999</v>
      </c>
      <c r="Q9246" s="4">
        <v>108.06202070000001</v>
      </c>
      <c r="R9246" t="s">
        <v>29</v>
      </c>
      <c r="S9246" t="b">
        <v>0</v>
      </c>
      <c r="T9246">
        <v>0</v>
      </c>
      <c r="U9246" t="b">
        <v>0</v>
      </c>
      <c r="V9246" t="s">
        <v>30</v>
      </c>
      <c r="W9246">
        <v>1</v>
      </c>
      <c r="X9246" t="s">
        <v>40</v>
      </c>
      <c r="Y9246" t="s">
        <v>41</v>
      </c>
      <c r="Z9246">
        <v>3</v>
      </c>
      <c r="AA9246" t="b">
        <v>1</v>
      </c>
    </row>
    <row r="9247" spans="1:27" x14ac:dyDescent="0.3">
      <c r="A9247">
        <v>9246</v>
      </c>
      <c r="B9247" s="1">
        <v>43446</v>
      </c>
      <c r="C9247" s="7">
        <f t="shared" si="288"/>
        <v>2018</v>
      </c>
      <c r="D9247" s="2">
        <v>0.30709490740740741</v>
      </c>
      <c r="E9247">
        <v>110</v>
      </c>
      <c r="F9247" s="3">
        <v>56</v>
      </c>
      <c r="G9247" s="3" t="str">
        <f t="shared" si="289"/>
        <v>Old</v>
      </c>
      <c r="H9247" t="s">
        <v>51</v>
      </c>
      <c r="I9247" t="s">
        <v>56</v>
      </c>
      <c r="J9247">
        <v>33</v>
      </c>
      <c r="K9247" t="b">
        <v>0</v>
      </c>
      <c r="L9247">
        <v>833</v>
      </c>
      <c r="M9247" t="s">
        <v>27</v>
      </c>
      <c r="N9247" t="s">
        <v>28</v>
      </c>
      <c r="O9247">
        <v>5</v>
      </c>
      <c r="P9247" s="4">
        <v>69.018998479999993</v>
      </c>
      <c r="Q9247" s="4">
        <v>345.09499240000002</v>
      </c>
      <c r="R9247" t="s">
        <v>43</v>
      </c>
      <c r="S9247" t="b">
        <v>1</v>
      </c>
      <c r="T9247">
        <v>0</v>
      </c>
      <c r="U9247" t="b">
        <v>0</v>
      </c>
      <c r="V9247" t="s">
        <v>97</v>
      </c>
      <c r="W9247">
        <v>0</v>
      </c>
      <c r="X9247" t="s">
        <v>31</v>
      </c>
      <c r="Y9247" t="s">
        <v>41</v>
      </c>
      <c r="Z9247">
        <v>1</v>
      </c>
      <c r="AA9247" t="b">
        <v>1</v>
      </c>
    </row>
    <row r="9248" spans="1:27" x14ac:dyDescent="0.3">
      <c r="A9248">
        <v>9247</v>
      </c>
      <c r="B9248" s="1">
        <v>45289</v>
      </c>
      <c r="C9248" s="7">
        <f t="shared" si="288"/>
        <v>2023</v>
      </c>
      <c r="D9248" s="2">
        <v>3.4328703703703702E-2</v>
      </c>
      <c r="E9248">
        <v>403</v>
      </c>
      <c r="F9248" s="3">
        <v>33</v>
      </c>
      <c r="G9248" s="3" t="str">
        <f t="shared" si="289"/>
        <v>Middle Age</v>
      </c>
      <c r="H9248" t="s">
        <v>51</v>
      </c>
      <c r="I9248" t="s">
        <v>26</v>
      </c>
      <c r="J9248">
        <v>49</v>
      </c>
      <c r="K9248" t="b">
        <v>0</v>
      </c>
      <c r="L9248">
        <v>186</v>
      </c>
      <c r="M9248" t="s">
        <v>47</v>
      </c>
      <c r="N9248" t="s">
        <v>48</v>
      </c>
      <c r="O9248">
        <v>2</v>
      </c>
      <c r="P9248" s="4">
        <v>80.784369580000003</v>
      </c>
      <c r="Q9248" s="4">
        <v>161.56873920000001</v>
      </c>
      <c r="R9248" t="s">
        <v>43</v>
      </c>
      <c r="S9248" t="b">
        <v>0</v>
      </c>
      <c r="T9248">
        <v>0</v>
      </c>
      <c r="U9248" t="b">
        <v>0</v>
      </c>
      <c r="V9248" t="s">
        <v>97</v>
      </c>
      <c r="W9248">
        <v>0</v>
      </c>
      <c r="X9248" t="s">
        <v>31</v>
      </c>
      <c r="Y9248" t="s">
        <v>32</v>
      </c>
      <c r="Z9248">
        <v>2</v>
      </c>
      <c r="AA9248" t="b">
        <v>1</v>
      </c>
    </row>
    <row r="9249" spans="1:27" x14ac:dyDescent="0.3">
      <c r="A9249">
        <v>9248</v>
      </c>
      <c r="B9249" s="1">
        <v>44876</v>
      </c>
      <c r="C9249" s="7">
        <f t="shared" si="288"/>
        <v>2022</v>
      </c>
      <c r="D9249" s="2">
        <v>0.58219907407407401</v>
      </c>
      <c r="E9249">
        <v>125</v>
      </c>
      <c r="F9249" s="3">
        <v>28</v>
      </c>
      <c r="G9249" s="3" t="str">
        <f t="shared" si="289"/>
        <v>Middle Age</v>
      </c>
      <c r="H9249" t="s">
        <v>51</v>
      </c>
      <c r="I9249" t="s">
        <v>42</v>
      </c>
      <c r="J9249" t="s">
        <v>96</v>
      </c>
      <c r="K9249" t="b">
        <v>1</v>
      </c>
      <c r="L9249">
        <v>861</v>
      </c>
      <c r="M9249" t="s">
        <v>35</v>
      </c>
      <c r="N9249" t="s">
        <v>36</v>
      </c>
      <c r="O9249">
        <v>1</v>
      </c>
      <c r="P9249" s="4">
        <v>39.018510489999997</v>
      </c>
      <c r="Q9249" s="4">
        <v>39.018510489999997</v>
      </c>
      <c r="R9249" t="s">
        <v>49</v>
      </c>
      <c r="S9249" t="b">
        <v>0</v>
      </c>
      <c r="T9249">
        <v>3.9018510489999998</v>
      </c>
      <c r="U9249" t="b">
        <v>1</v>
      </c>
      <c r="V9249" t="s">
        <v>65</v>
      </c>
      <c r="W9249">
        <v>3</v>
      </c>
      <c r="X9249" t="s">
        <v>31</v>
      </c>
      <c r="Y9249" t="s">
        <v>50</v>
      </c>
      <c r="Z9249">
        <v>5</v>
      </c>
      <c r="AA9249" t="b">
        <v>0</v>
      </c>
    </row>
    <row r="9250" spans="1:27" x14ac:dyDescent="0.3">
      <c r="A9250">
        <v>9249</v>
      </c>
      <c r="B9250" s="1">
        <v>44535</v>
      </c>
      <c r="C9250" s="7">
        <f t="shared" si="288"/>
        <v>2021</v>
      </c>
      <c r="D9250" s="2">
        <v>6.1377314814814815E-2</v>
      </c>
      <c r="E9250">
        <v>321</v>
      </c>
      <c r="F9250" s="3">
        <v>63</v>
      </c>
      <c r="G9250" s="3" t="str">
        <f t="shared" si="289"/>
        <v>Old</v>
      </c>
      <c r="H9250" t="s">
        <v>33</v>
      </c>
      <c r="I9250" t="s">
        <v>52</v>
      </c>
      <c r="J9250">
        <v>54</v>
      </c>
      <c r="K9250" t="b">
        <v>0</v>
      </c>
      <c r="L9250">
        <v>680</v>
      </c>
      <c r="M9250" t="s">
        <v>53</v>
      </c>
      <c r="N9250" t="s">
        <v>54</v>
      </c>
      <c r="O9250">
        <v>5</v>
      </c>
      <c r="P9250" s="4">
        <v>62.715805209999999</v>
      </c>
      <c r="Q9250" s="4">
        <v>313.57902610000002</v>
      </c>
      <c r="R9250" t="s">
        <v>45</v>
      </c>
      <c r="S9250" t="b">
        <v>0</v>
      </c>
      <c r="T9250">
        <v>31.35790261</v>
      </c>
      <c r="U9250" t="b">
        <v>1</v>
      </c>
      <c r="V9250" t="s">
        <v>97</v>
      </c>
      <c r="W9250">
        <v>0</v>
      </c>
      <c r="X9250" t="s">
        <v>31</v>
      </c>
      <c r="Y9250" t="s">
        <v>50</v>
      </c>
      <c r="Z9250">
        <v>3</v>
      </c>
      <c r="AA9250" t="b">
        <v>0</v>
      </c>
    </row>
    <row r="9251" spans="1:27" x14ac:dyDescent="0.3">
      <c r="A9251">
        <v>9250</v>
      </c>
      <c r="B9251" s="1">
        <v>43465</v>
      </c>
      <c r="C9251" s="7">
        <f t="shared" si="288"/>
        <v>2018</v>
      </c>
      <c r="D9251" s="2">
        <v>0.93706018518518519</v>
      </c>
      <c r="E9251">
        <v>380</v>
      </c>
      <c r="F9251" s="3">
        <v>24</v>
      </c>
      <c r="G9251" s="3" t="str">
        <f t="shared" si="289"/>
        <v>Young</v>
      </c>
      <c r="H9251" t="s">
        <v>25</v>
      </c>
      <c r="I9251" t="s">
        <v>69</v>
      </c>
      <c r="J9251">
        <v>38</v>
      </c>
      <c r="K9251" t="b">
        <v>0</v>
      </c>
      <c r="L9251">
        <v>434</v>
      </c>
      <c r="M9251" t="s">
        <v>47</v>
      </c>
      <c r="N9251" t="s">
        <v>48</v>
      </c>
      <c r="O9251">
        <v>5</v>
      </c>
      <c r="P9251" s="4">
        <v>89.988355209999995</v>
      </c>
      <c r="Q9251" s="4">
        <v>449.941776</v>
      </c>
      <c r="R9251" t="s">
        <v>29</v>
      </c>
      <c r="S9251" t="b">
        <v>1</v>
      </c>
      <c r="T9251">
        <v>0</v>
      </c>
      <c r="U9251" t="b">
        <v>0</v>
      </c>
      <c r="V9251" t="s">
        <v>97</v>
      </c>
      <c r="W9251">
        <v>0</v>
      </c>
      <c r="X9251" t="s">
        <v>38</v>
      </c>
      <c r="Y9251" t="s">
        <v>41</v>
      </c>
      <c r="Z9251">
        <v>1</v>
      </c>
      <c r="AA9251" t="b">
        <v>1</v>
      </c>
    </row>
    <row r="9252" spans="1:27" x14ac:dyDescent="0.3">
      <c r="A9252">
        <v>9251</v>
      </c>
      <c r="B9252" s="1">
        <v>44176</v>
      </c>
      <c r="C9252" s="7">
        <f t="shared" si="288"/>
        <v>2020</v>
      </c>
      <c r="D9252" s="2">
        <v>0.61482638888888885</v>
      </c>
      <c r="E9252">
        <v>131</v>
      </c>
      <c r="F9252" s="3">
        <v>70</v>
      </c>
      <c r="G9252" s="3" t="str">
        <f t="shared" si="289"/>
        <v>Old</v>
      </c>
      <c r="H9252" t="s">
        <v>25</v>
      </c>
      <c r="I9252" t="s">
        <v>60</v>
      </c>
      <c r="J9252">
        <v>79</v>
      </c>
      <c r="K9252" t="b">
        <v>0</v>
      </c>
      <c r="L9252">
        <v>327</v>
      </c>
      <c r="M9252" t="s">
        <v>47</v>
      </c>
      <c r="N9252" t="s">
        <v>48</v>
      </c>
      <c r="O9252">
        <v>4</v>
      </c>
      <c r="P9252" s="4">
        <v>61.620246430000002</v>
      </c>
      <c r="Q9252" s="4">
        <v>246.48098569999999</v>
      </c>
      <c r="R9252" t="s">
        <v>49</v>
      </c>
      <c r="S9252" t="b">
        <v>0</v>
      </c>
      <c r="T9252">
        <v>0</v>
      </c>
      <c r="U9252" t="b">
        <v>0</v>
      </c>
      <c r="V9252" t="s">
        <v>97</v>
      </c>
      <c r="W9252">
        <v>0</v>
      </c>
      <c r="X9252" t="s">
        <v>38</v>
      </c>
      <c r="Y9252" t="s">
        <v>41</v>
      </c>
      <c r="Z9252">
        <v>1</v>
      </c>
      <c r="AA9252" t="b">
        <v>0</v>
      </c>
    </row>
    <row r="9253" spans="1:27" x14ac:dyDescent="0.3">
      <c r="A9253">
        <v>9252</v>
      </c>
      <c r="B9253" s="1">
        <v>44548</v>
      </c>
      <c r="C9253" s="7">
        <f t="shared" si="288"/>
        <v>2021</v>
      </c>
      <c r="D9253" s="2">
        <v>0.315462962962963</v>
      </c>
      <c r="E9253">
        <v>387</v>
      </c>
      <c r="F9253" s="3">
        <v>20</v>
      </c>
      <c r="G9253" s="3" t="str">
        <f t="shared" si="289"/>
        <v>Young</v>
      </c>
      <c r="H9253" t="s">
        <v>51</v>
      </c>
      <c r="I9253" t="s">
        <v>55</v>
      </c>
      <c r="J9253" t="s">
        <v>96</v>
      </c>
      <c r="K9253" t="b">
        <v>1</v>
      </c>
      <c r="L9253">
        <v>400</v>
      </c>
      <c r="M9253" t="s">
        <v>47</v>
      </c>
      <c r="N9253" t="s">
        <v>48</v>
      </c>
      <c r="O9253">
        <v>4</v>
      </c>
      <c r="P9253" s="4">
        <v>52.563976910000001</v>
      </c>
      <c r="Q9253" s="4">
        <v>210.2559076</v>
      </c>
      <c r="R9253" t="s">
        <v>45</v>
      </c>
      <c r="S9253" t="b">
        <v>0</v>
      </c>
      <c r="T9253">
        <v>21.02559076</v>
      </c>
      <c r="U9253" t="b">
        <v>0</v>
      </c>
      <c r="V9253" t="s">
        <v>65</v>
      </c>
      <c r="W9253">
        <v>4</v>
      </c>
      <c r="X9253" t="s">
        <v>31</v>
      </c>
      <c r="Y9253" t="s">
        <v>50</v>
      </c>
      <c r="Z9253">
        <v>5</v>
      </c>
      <c r="AA9253" t="b">
        <v>1</v>
      </c>
    </row>
    <row r="9254" spans="1:27" x14ac:dyDescent="0.3">
      <c r="A9254">
        <v>9253</v>
      </c>
      <c r="B9254" s="1">
        <v>43822</v>
      </c>
      <c r="C9254" s="7">
        <f t="shared" si="288"/>
        <v>2019</v>
      </c>
      <c r="D9254" s="2">
        <v>0.15767361111111111</v>
      </c>
      <c r="E9254">
        <v>200</v>
      </c>
      <c r="F9254" s="3">
        <v>19</v>
      </c>
      <c r="G9254" s="3" t="str">
        <f t="shared" si="289"/>
        <v>Young</v>
      </c>
      <c r="H9254" t="s">
        <v>51</v>
      </c>
      <c r="I9254" t="s">
        <v>64</v>
      </c>
      <c r="J9254" t="s">
        <v>96</v>
      </c>
      <c r="K9254" t="b">
        <v>1</v>
      </c>
      <c r="L9254">
        <v>434</v>
      </c>
      <c r="M9254" t="s">
        <v>35</v>
      </c>
      <c r="N9254" t="s">
        <v>36</v>
      </c>
      <c r="O9254">
        <v>4</v>
      </c>
      <c r="P9254" s="4">
        <v>99.511482950000001</v>
      </c>
      <c r="Q9254" s="4">
        <v>398.04593180000001</v>
      </c>
      <c r="R9254" t="s">
        <v>49</v>
      </c>
      <c r="S9254" t="b">
        <v>0</v>
      </c>
      <c r="T9254">
        <v>39.804593179999998</v>
      </c>
      <c r="U9254" t="b">
        <v>0</v>
      </c>
      <c r="V9254" t="s">
        <v>65</v>
      </c>
      <c r="W9254">
        <v>3</v>
      </c>
      <c r="X9254" t="s">
        <v>40</v>
      </c>
      <c r="Y9254" t="s">
        <v>50</v>
      </c>
      <c r="Z9254">
        <v>3</v>
      </c>
      <c r="AA9254" t="b">
        <v>0</v>
      </c>
    </row>
    <row r="9255" spans="1:27" x14ac:dyDescent="0.3">
      <c r="A9255">
        <v>9254</v>
      </c>
      <c r="B9255" s="1">
        <v>43412</v>
      </c>
      <c r="C9255" s="7">
        <f t="shared" si="288"/>
        <v>2018</v>
      </c>
      <c r="D9255" s="2">
        <v>0.59081018518518513</v>
      </c>
      <c r="E9255">
        <v>434</v>
      </c>
      <c r="F9255" s="3">
        <v>24</v>
      </c>
      <c r="G9255" s="3" t="str">
        <f t="shared" si="289"/>
        <v>Young</v>
      </c>
      <c r="H9255" t="s">
        <v>25</v>
      </c>
      <c r="I9255" t="s">
        <v>57</v>
      </c>
      <c r="J9255">
        <v>10</v>
      </c>
      <c r="K9255" t="b">
        <v>0</v>
      </c>
      <c r="L9255">
        <v>63</v>
      </c>
      <c r="M9255" t="s">
        <v>53</v>
      </c>
      <c r="N9255" t="s">
        <v>54</v>
      </c>
      <c r="O9255">
        <v>2</v>
      </c>
      <c r="P9255" s="4">
        <v>72.028887740000002</v>
      </c>
      <c r="Q9255" s="4">
        <v>144.05777549999999</v>
      </c>
      <c r="R9255" t="s">
        <v>49</v>
      </c>
      <c r="S9255" t="b">
        <v>1</v>
      </c>
      <c r="T9255">
        <v>14.40577755</v>
      </c>
      <c r="U9255" t="b">
        <v>0</v>
      </c>
      <c r="V9255" t="s">
        <v>97</v>
      </c>
      <c r="W9255">
        <v>0</v>
      </c>
      <c r="X9255" t="s">
        <v>40</v>
      </c>
      <c r="Y9255" t="s">
        <v>50</v>
      </c>
      <c r="Z9255">
        <v>2</v>
      </c>
      <c r="AA9255" t="b">
        <v>1</v>
      </c>
    </row>
    <row r="9256" spans="1:27" x14ac:dyDescent="0.3">
      <c r="A9256">
        <v>9255</v>
      </c>
      <c r="B9256" s="1">
        <v>44516</v>
      </c>
      <c r="C9256" s="7">
        <f t="shared" si="288"/>
        <v>2021</v>
      </c>
      <c r="D9256" s="2">
        <v>0.95417824074074076</v>
      </c>
      <c r="E9256">
        <v>308</v>
      </c>
      <c r="F9256" s="3">
        <v>31</v>
      </c>
      <c r="G9256" s="3" t="str">
        <f t="shared" si="289"/>
        <v>Middle Age</v>
      </c>
      <c r="H9256" t="s">
        <v>51</v>
      </c>
      <c r="I9256" t="s">
        <v>34</v>
      </c>
      <c r="J9256">
        <v>41</v>
      </c>
      <c r="K9256" t="b">
        <v>0</v>
      </c>
      <c r="L9256">
        <v>688</v>
      </c>
      <c r="M9256" t="s">
        <v>53</v>
      </c>
      <c r="N9256" t="s">
        <v>54</v>
      </c>
      <c r="O9256">
        <v>1</v>
      </c>
      <c r="P9256" s="4">
        <v>53.098896340000003</v>
      </c>
      <c r="Q9256" s="4">
        <v>53.098896340000003</v>
      </c>
      <c r="R9256" t="s">
        <v>29</v>
      </c>
      <c r="S9256" t="b">
        <v>1</v>
      </c>
      <c r="T9256">
        <v>0</v>
      </c>
      <c r="U9256" t="b">
        <v>0</v>
      </c>
      <c r="V9256" t="s">
        <v>97</v>
      </c>
      <c r="W9256">
        <v>0</v>
      </c>
      <c r="X9256" t="s">
        <v>40</v>
      </c>
      <c r="Y9256" t="s">
        <v>41</v>
      </c>
      <c r="Z9256">
        <v>3</v>
      </c>
      <c r="AA9256" t="b">
        <v>1</v>
      </c>
    </row>
    <row r="9257" spans="1:27" x14ac:dyDescent="0.3">
      <c r="A9257">
        <v>9256</v>
      </c>
      <c r="B9257" s="1">
        <v>43807</v>
      </c>
      <c r="C9257" s="7">
        <f t="shared" si="288"/>
        <v>2019</v>
      </c>
      <c r="D9257" s="2">
        <v>0.48094907407407406</v>
      </c>
      <c r="E9257">
        <v>404</v>
      </c>
      <c r="F9257" s="3">
        <v>21</v>
      </c>
      <c r="G9257" s="3" t="str">
        <f t="shared" si="289"/>
        <v>Young</v>
      </c>
      <c r="H9257" t="s">
        <v>25</v>
      </c>
      <c r="I9257" t="s">
        <v>56</v>
      </c>
      <c r="J9257" t="s">
        <v>96</v>
      </c>
      <c r="K9257" t="b">
        <v>1</v>
      </c>
      <c r="L9257">
        <v>811</v>
      </c>
      <c r="M9257" t="s">
        <v>35</v>
      </c>
      <c r="N9257" t="s">
        <v>36</v>
      </c>
      <c r="O9257">
        <v>1</v>
      </c>
      <c r="P9257" s="4">
        <v>48.719251849999999</v>
      </c>
      <c r="Q9257" s="4">
        <v>48.719251849999999</v>
      </c>
      <c r="R9257" t="s">
        <v>45</v>
      </c>
      <c r="S9257" t="b">
        <v>1</v>
      </c>
      <c r="T9257">
        <v>0</v>
      </c>
      <c r="U9257" t="b">
        <v>1</v>
      </c>
      <c r="V9257" t="s">
        <v>65</v>
      </c>
      <c r="W9257">
        <v>3</v>
      </c>
      <c r="X9257" t="s">
        <v>40</v>
      </c>
      <c r="Y9257" t="s">
        <v>32</v>
      </c>
      <c r="Z9257">
        <v>3</v>
      </c>
      <c r="AA9257" t="b">
        <v>0</v>
      </c>
    </row>
    <row r="9258" spans="1:27" x14ac:dyDescent="0.3">
      <c r="A9258">
        <v>9257</v>
      </c>
      <c r="B9258" s="1">
        <v>43449</v>
      </c>
      <c r="C9258" s="7">
        <f t="shared" si="288"/>
        <v>2018</v>
      </c>
      <c r="D9258" s="2">
        <v>0.76664351851851853</v>
      </c>
      <c r="E9258">
        <v>189</v>
      </c>
      <c r="F9258" s="3">
        <v>40</v>
      </c>
      <c r="G9258" s="3" t="str">
        <f t="shared" si="289"/>
        <v>Middle Age</v>
      </c>
      <c r="H9258" t="s">
        <v>33</v>
      </c>
      <c r="I9258" t="s">
        <v>66</v>
      </c>
      <c r="J9258">
        <v>59</v>
      </c>
      <c r="K9258" t="b">
        <v>0</v>
      </c>
      <c r="L9258">
        <v>445</v>
      </c>
      <c r="M9258" t="s">
        <v>35</v>
      </c>
      <c r="N9258" t="s">
        <v>36</v>
      </c>
      <c r="O9258">
        <v>1</v>
      </c>
      <c r="P9258" s="4">
        <v>82.483777399999994</v>
      </c>
      <c r="Q9258" s="4">
        <v>82.483777399999994</v>
      </c>
      <c r="R9258" t="s">
        <v>49</v>
      </c>
      <c r="S9258" t="b">
        <v>0</v>
      </c>
      <c r="T9258">
        <v>0</v>
      </c>
      <c r="U9258" t="b">
        <v>0</v>
      </c>
      <c r="V9258" t="s">
        <v>97</v>
      </c>
      <c r="W9258">
        <v>0</v>
      </c>
      <c r="X9258" t="s">
        <v>40</v>
      </c>
      <c r="Y9258" t="s">
        <v>32</v>
      </c>
      <c r="Z9258">
        <v>5</v>
      </c>
      <c r="AA9258" t="b">
        <v>1</v>
      </c>
    </row>
    <row r="9259" spans="1:27" x14ac:dyDescent="0.3">
      <c r="A9259">
        <v>9258</v>
      </c>
      <c r="B9259" s="1">
        <v>43781</v>
      </c>
      <c r="C9259" s="7">
        <f t="shared" si="288"/>
        <v>2019</v>
      </c>
      <c r="D9259" s="2">
        <v>0.39400462962962962</v>
      </c>
      <c r="E9259">
        <v>116</v>
      </c>
      <c r="F9259" s="3">
        <v>69</v>
      </c>
      <c r="G9259" s="3" t="str">
        <f t="shared" si="289"/>
        <v>Old</v>
      </c>
      <c r="H9259" t="s">
        <v>33</v>
      </c>
      <c r="I9259" t="s">
        <v>66</v>
      </c>
      <c r="J9259">
        <v>66</v>
      </c>
      <c r="K9259" t="b">
        <v>0</v>
      </c>
      <c r="L9259">
        <v>673</v>
      </c>
      <c r="M9259" t="s">
        <v>35</v>
      </c>
      <c r="N9259" t="s">
        <v>36</v>
      </c>
      <c r="O9259">
        <v>1</v>
      </c>
      <c r="P9259" s="4">
        <v>12.006853359999999</v>
      </c>
      <c r="Q9259" s="4">
        <v>12.006853359999999</v>
      </c>
      <c r="R9259" t="s">
        <v>43</v>
      </c>
      <c r="S9259" t="b">
        <v>1</v>
      </c>
      <c r="T9259">
        <v>0</v>
      </c>
      <c r="U9259" t="b">
        <v>0</v>
      </c>
      <c r="V9259" t="s">
        <v>97</v>
      </c>
      <c r="W9259">
        <v>0</v>
      </c>
      <c r="X9259" t="s">
        <v>31</v>
      </c>
      <c r="Y9259" t="s">
        <v>32</v>
      </c>
      <c r="Z9259">
        <v>3</v>
      </c>
      <c r="AA9259" t="b">
        <v>0</v>
      </c>
    </row>
    <row r="9260" spans="1:27" x14ac:dyDescent="0.3">
      <c r="A9260">
        <v>9259</v>
      </c>
      <c r="B9260" s="1">
        <v>45251</v>
      </c>
      <c r="C9260" s="7">
        <f t="shared" si="288"/>
        <v>2023</v>
      </c>
      <c r="D9260" s="2">
        <v>3.2048611111111111E-2</v>
      </c>
      <c r="E9260">
        <v>433</v>
      </c>
      <c r="F9260" s="3">
        <v>33</v>
      </c>
      <c r="G9260" s="3" t="str">
        <f t="shared" si="289"/>
        <v>Middle Age</v>
      </c>
      <c r="H9260" t="s">
        <v>33</v>
      </c>
      <c r="I9260" t="s">
        <v>42</v>
      </c>
      <c r="J9260" t="s">
        <v>96</v>
      </c>
      <c r="K9260" t="b">
        <v>1</v>
      </c>
      <c r="L9260">
        <v>986</v>
      </c>
      <c r="M9260" t="s">
        <v>27</v>
      </c>
      <c r="N9260" t="s">
        <v>28</v>
      </c>
      <c r="O9260">
        <v>2</v>
      </c>
      <c r="P9260" s="4">
        <v>65.083853840000003</v>
      </c>
      <c r="Q9260" s="4">
        <v>130.16770769999999</v>
      </c>
      <c r="R9260" t="s">
        <v>43</v>
      </c>
      <c r="S9260" t="b">
        <v>1</v>
      </c>
      <c r="T9260">
        <v>0</v>
      </c>
      <c r="U9260" t="b">
        <v>1</v>
      </c>
      <c r="V9260" t="s">
        <v>37</v>
      </c>
      <c r="W9260">
        <v>1</v>
      </c>
      <c r="X9260" t="s">
        <v>40</v>
      </c>
      <c r="Y9260" t="s">
        <v>32</v>
      </c>
      <c r="Z9260">
        <v>4</v>
      </c>
      <c r="AA9260" t="b">
        <v>1</v>
      </c>
    </row>
    <row r="9261" spans="1:27" x14ac:dyDescent="0.3">
      <c r="A9261">
        <v>9260</v>
      </c>
      <c r="B9261" s="1">
        <v>45261</v>
      </c>
      <c r="C9261" s="7">
        <f t="shared" si="288"/>
        <v>2023</v>
      </c>
      <c r="D9261" s="2">
        <v>0.73714120370370362</v>
      </c>
      <c r="E9261">
        <v>457</v>
      </c>
      <c r="F9261" s="3">
        <v>39</v>
      </c>
      <c r="G9261" s="3" t="str">
        <f t="shared" si="289"/>
        <v>Middle Age</v>
      </c>
      <c r="H9261" t="s">
        <v>51</v>
      </c>
      <c r="I9261" t="s">
        <v>62</v>
      </c>
      <c r="J9261" t="s">
        <v>96</v>
      </c>
      <c r="K9261" t="b">
        <v>1</v>
      </c>
      <c r="L9261">
        <v>907</v>
      </c>
      <c r="M9261" t="s">
        <v>27</v>
      </c>
      <c r="N9261" t="s">
        <v>28</v>
      </c>
      <c r="O9261">
        <v>4</v>
      </c>
      <c r="P9261" s="4">
        <v>11.52326922</v>
      </c>
      <c r="Q9261" s="4">
        <v>46.093076879999998</v>
      </c>
      <c r="R9261" t="s">
        <v>45</v>
      </c>
      <c r="S9261" t="b">
        <v>1</v>
      </c>
      <c r="T9261">
        <v>0</v>
      </c>
      <c r="U9261" t="b">
        <v>1</v>
      </c>
      <c r="V9261" t="s">
        <v>65</v>
      </c>
      <c r="W9261">
        <v>2</v>
      </c>
      <c r="X9261" t="s">
        <v>31</v>
      </c>
      <c r="Y9261" t="s">
        <v>32</v>
      </c>
      <c r="Z9261">
        <v>4</v>
      </c>
      <c r="AA9261" t="b">
        <v>1</v>
      </c>
    </row>
    <row r="9262" spans="1:27" x14ac:dyDescent="0.3">
      <c r="A9262">
        <v>9261</v>
      </c>
      <c r="B9262" s="1">
        <v>44528</v>
      </c>
      <c r="C9262" s="7">
        <f t="shared" si="288"/>
        <v>2021</v>
      </c>
      <c r="D9262" s="2">
        <v>0.46181712962962962</v>
      </c>
      <c r="E9262">
        <v>212</v>
      </c>
      <c r="F9262" s="3">
        <v>27</v>
      </c>
      <c r="G9262" s="3" t="str">
        <f t="shared" si="289"/>
        <v>Middle Age</v>
      </c>
      <c r="H9262" t="s">
        <v>25</v>
      </c>
      <c r="I9262" t="s">
        <v>52</v>
      </c>
      <c r="J9262" t="s">
        <v>96</v>
      </c>
      <c r="K9262" t="b">
        <v>1</v>
      </c>
      <c r="L9262">
        <v>503</v>
      </c>
      <c r="M9262" t="s">
        <v>27</v>
      </c>
      <c r="N9262" t="s">
        <v>28</v>
      </c>
      <c r="O9262">
        <v>5</v>
      </c>
      <c r="P9262" s="4">
        <v>57.606893419999999</v>
      </c>
      <c r="Q9262" s="4">
        <v>288.03446709999997</v>
      </c>
      <c r="R9262" t="s">
        <v>45</v>
      </c>
      <c r="S9262" t="b">
        <v>0</v>
      </c>
      <c r="T9262">
        <v>28.803446709999999</v>
      </c>
      <c r="U9262" t="b">
        <v>1</v>
      </c>
      <c r="V9262" t="s">
        <v>65</v>
      </c>
      <c r="W9262">
        <v>2</v>
      </c>
      <c r="X9262" t="s">
        <v>40</v>
      </c>
      <c r="Y9262" t="s">
        <v>50</v>
      </c>
      <c r="Z9262">
        <v>3</v>
      </c>
      <c r="AA9262" t="b">
        <v>1</v>
      </c>
    </row>
    <row r="9263" spans="1:27" x14ac:dyDescent="0.3">
      <c r="A9263">
        <v>9262</v>
      </c>
      <c r="B9263" s="1">
        <v>44187</v>
      </c>
      <c r="C9263" s="7">
        <f t="shared" si="288"/>
        <v>2020</v>
      </c>
      <c r="D9263" s="2">
        <v>0.1086111111111111</v>
      </c>
      <c r="E9263">
        <v>108</v>
      </c>
      <c r="F9263" s="3">
        <v>63</v>
      </c>
      <c r="G9263" s="3" t="str">
        <f t="shared" si="289"/>
        <v>Old</v>
      </c>
      <c r="H9263" t="s">
        <v>25</v>
      </c>
      <c r="I9263" t="s">
        <v>60</v>
      </c>
      <c r="J9263" t="s">
        <v>96</v>
      </c>
      <c r="K9263" t="b">
        <v>1</v>
      </c>
      <c r="L9263">
        <v>528</v>
      </c>
      <c r="M9263" t="s">
        <v>35</v>
      </c>
      <c r="N9263" t="s">
        <v>36</v>
      </c>
      <c r="O9263">
        <v>3</v>
      </c>
      <c r="P9263" s="4">
        <v>53.771436379999997</v>
      </c>
      <c r="Q9263" s="4">
        <v>161.3143091</v>
      </c>
      <c r="R9263" t="s">
        <v>49</v>
      </c>
      <c r="S9263" t="b">
        <v>1</v>
      </c>
      <c r="T9263">
        <v>0</v>
      </c>
      <c r="U9263" t="b">
        <v>1</v>
      </c>
      <c r="V9263" t="s">
        <v>65</v>
      </c>
      <c r="W9263">
        <v>3</v>
      </c>
      <c r="X9263" t="s">
        <v>31</v>
      </c>
      <c r="Y9263" t="s">
        <v>41</v>
      </c>
      <c r="Z9263">
        <v>1</v>
      </c>
      <c r="AA9263" t="b">
        <v>1</v>
      </c>
    </row>
    <row r="9264" spans="1:27" x14ac:dyDescent="0.3">
      <c r="A9264">
        <v>9263</v>
      </c>
      <c r="B9264" s="1">
        <v>44919</v>
      </c>
      <c r="C9264" s="7">
        <f t="shared" si="288"/>
        <v>2022</v>
      </c>
      <c r="D9264" s="2">
        <v>0.17751157407407406</v>
      </c>
      <c r="E9264">
        <v>5</v>
      </c>
      <c r="F9264" s="3">
        <v>68</v>
      </c>
      <c r="G9264" s="3" t="str">
        <f t="shared" si="289"/>
        <v>Old</v>
      </c>
      <c r="H9264" t="s">
        <v>25</v>
      </c>
      <c r="I9264" t="s">
        <v>52</v>
      </c>
      <c r="J9264" t="s">
        <v>96</v>
      </c>
      <c r="K9264" t="b">
        <v>1</v>
      </c>
      <c r="L9264">
        <v>606</v>
      </c>
      <c r="M9264" t="s">
        <v>35</v>
      </c>
      <c r="N9264" t="s">
        <v>36</v>
      </c>
      <c r="O9264">
        <v>2</v>
      </c>
      <c r="P9264" s="4">
        <v>98.841161060000005</v>
      </c>
      <c r="Q9264" s="4">
        <v>197.68232209999999</v>
      </c>
      <c r="R9264" t="s">
        <v>45</v>
      </c>
      <c r="S9264" t="b">
        <v>0</v>
      </c>
      <c r="T9264">
        <v>0</v>
      </c>
      <c r="U9264" t="b">
        <v>1</v>
      </c>
      <c r="V9264" t="s">
        <v>65</v>
      </c>
      <c r="W9264">
        <v>5</v>
      </c>
      <c r="X9264" t="s">
        <v>31</v>
      </c>
      <c r="Y9264" t="s">
        <v>32</v>
      </c>
      <c r="Z9264">
        <v>3</v>
      </c>
      <c r="AA9264" t="b">
        <v>0</v>
      </c>
    </row>
    <row r="9265" spans="1:27" x14ac:dyDescent="0.3">
      <c r="A9265">
        <v>9264</v>
      </c>
      <c r="B9265" s="1">
        <v>43783</v>
      </c>
      <c r="C9265" s="7">
        <f t="shared" si="288"/>
        <v>2019</v>
      </c>
      <c r="D9265" s="2">
        <v>7.3784722222222224E-2</v>
      </c>
      <c r="E9265">
        <v>477</v>
      </c>
      <c r="F9265" s="3">
        <v>51</v>
      </c>
      <c r="G9265" s="3" t="str">
        <f t="shared" si="289"/>
        <v>Old</v>
      </c>
      <c r="H9265" t="s">
        <v>25</v>
      </c>
      <c r="I9265" t="s">
        <v>67</v>
      </c>
      <c r="J9265" t="s">
        <v>96</v>
      </c>
      <c r="K9265" t="b">
        <v>1</v>
      </c>
      <c r="L9265">
        <v>412</v>
      </c>
      <c r="M9265" t="s">
        <v>58</v>
      </c>
      <c r="N9265" t="s">
        <v>59</v>
      </c>
      <c r="O9265">
        <v>4</v>
      </c>
      <c r="P9265" s="4">
        <v>33.210744030000001</v>
      </c>
      <c r="Q9265" s="4">
        <v>132.84297609999999</v>
      </c>
      <c r="R9265" t="s">
        <v>29</v>
      </c>
      <c r="S9265" t="b">
        <v>1</v>
      </c>
      <c r="T9265">
        <v>0</v>
      </c>
      <c r="U9265" t="b">
        <v>1</v>
      </c>
      <c r="V9265" t="s">
        <v>37</v>
      </c>
      <c r="W9265">
        <v>5</v>
      </c>
      <c r="X9265" t="s">
        <v>38</v>
      </c>
      <c r="Y9265" t="s">
        <v>32</v>
      </c>
      <c r="Z9265">
        <v>1</v>
      </c>
      <c r="AA9265" t="b">
        <v>0</v>
      </c>
    </row>
    <row r="9266" spans="1:27" x14ac:dyDescent="0.3">
      <c r="A9266">
        <v>9265</v>
      </c>
      <c r="B9266" s="1">
        <v>43453</v>
      </c>
      <c r="C9266" s="7">
        <f t="shared" si="288"/>
        <v>2018</v>
      </c>
      <c r="D9266" s="2">
        <v>0.63062499999999999</v>
      </c>
      <c r="E9266">
        <v>64</v>
      </c>
      <c r="F9266" s="3">
        <v>56</v>
      </c>
      <c r="G9266" s="3" t="str">
        <f t="shared" si="289"/>
        <v>Old</v>
      </c>
      <c r="H9266" t="s">
        <v>51</v>
      </c>
      <c r="I9266" t="s">
        <v>62</v>
      </c>
      <c r="J9266">
        <v>33</v>
      </c>
      <c r="K9266" t="b">
        <v>0</v>
      </c>
      <c r="L9266">
        <v>347</v>
      </c>
      <c r="M9266" t="s">
        <v>58</v>
      </c>
      <c r="N9266" t="s">
        <v>59</v>
      </c>
      <c r="O9266">
        <v>4</v>
      </c>
      <c r="P9266" s="4">
        <v>25.63541777</v>
      </c>
      <c r="Q9266" s="4">
        <v>102.5416711</v>
      </c>
      <c r="R9266" t="s">
        <v>49</v>
      </c>
      <c r="S9266" t="b">
        <v>0</v>
      </c>
      <c r="T9266">
        <v>0</v>
      </c>
      <c r="U9266" t="b">
        <v>1</v>
      </c>
      <c r="V9266" t="s">
        <v>97</v>
      </c>
      <c r="W9266">
        <v>0</v>
      </c>
      <c r="X9266" t="s">
        <v>40</v>
      </c>
      <c r="Y9266" t="s">
        <v>41</v>
      </c>
      <c r="Z9266">
        <v>3</v>
      </c>
      <c r="AA9266" t="b">
        <v>1</v>
      </c>
    </row>
    <row r="9267" spans="1:27" x14ac:dyDescent="0.3">
      <c r="A9267">
        <v>9266</v>
      </c>
      <c r="B9267" s="1">
        <v>44894</v>
      </c>
      <c r="C9267" s="7">
        <f t="shared" si="288"/>
        <v>2022</v>
      </c>
      <c r="D9267" s="2">
        <v>0.46299768518518519</v>
      </c>
      <c r="E9267">
        <v>26</v>
      </c>
      <c r="F9267" s="3">
        <v>61</v>
      </c>
      <c r="G9267" s="3" t="str">
        <f t="shared" si="289"/>
        <v>Old</v>
      </c>
      <c r="H9267" t="s">
        <v>33</v>
      </c>
      <c r="I9267" t="s">
        <v>70</v>
      </c>
      <c r="J9267">
        <v>93</v>
      </c>
      <c r="K9267" t="b">
        <v>0</v>
      </c>
      <c r="L9267">
        <v>522</v>
      </c>
      <c r="M9267" t="s">
        <v>35</v>
      </c>
      <c r="N9267" t="s">
        <v>36</v>
      </c>
      <c r="O9267">
        <v>3</v>
      </c>
      <c r="P9267" s="4">
        <v>53.775095069999999</v>
      </c>
      <c r="Q9267" s="4">
        <v>161.3252852</v>
      </c>
      <c r="R9267" t="s">
        <v>43</v>
      </c>
      <c r="S9267" t="b">
        <v>0</v>
      </c>
      <c r="T9267">
        <v>16.132528520000001</v>
      </c>
      <c r="U9267" t="b">
        <v>1</v>
      </c>
      <c r="V9267" t="s">
        <v>97</v>
      </c>
      <c r="W9267">
        <v>0</v>
      </c>
      <c r="X9267" t="s">
        <v>31</v>
      </c>
      <c r="Y9267" t="s">
        <v>50</v>
      </c>
      <c r="Z9267">
        <v>4</v>
      </c>
      <c r="AA9267" t="b">
        <v>1</v>
      </c>
    </row>
    <row r="9268" spans="1:27" x14ac:dyDescent="0.3">
      <c r="A9268">
        <v>9267</v>
      </c>
      <c r="B9268" s="1">
        <v>44507</v>
      </c>
      <c r="C9268" s="7">
        <f t="shared" si="288"/>
        <v>2021</v>
      </c>
      <c r="D9268" s="2">
        <v>0.4730787037037037</v>
      </c>
      <c r="E9268">
        <v>14</v>
      </c>
      <c r="F9268" s="3">
        <v>70</v>
      </c>
      <c r="G9268" s="3" t="str">
        <f t="shared" si="289"/>
        <v>Old</v>
      </c>
      <c r="H9268" t="s">
        <v>51</v>
      </c>
      <c r="I9268" t="s">
        <v>46</v>
      </c>
      <c r="J9268" t="s">
        <v>96</v>
      </c>
      <c r="K9268" t="b">
        <v>1</v>
      </c>
      <c r="L9268">
        <v>207</v>
      </c>
      <c r="M9268" t="s">
        <v>35</v>
      </c>
      <c r="N9268" t="s">
        <v>36</v>
      </c>
      <c r="O9268">
        <v>5</v>
      </c>
      <c r="P9268" s="4">
        <v>27.822564280000002</v>
      </c>
      <c r="Q9268" s="4">
        <v>139.1128214</v>
      </c>
      <c r="R9268" t="s">
        <v>43</v>
      </c>
      <c r="S9268" t="b">
        <v>1</v>
      </c>
      <c r="T9268">
        <v>0</v>
      </c>
      <c r="U9268" t="b">
        <v>1</v>
      </c>
      <c r="V9268" t="s">
        <v>65</v>
      </c>
      <c r="W9268">
        <v>5</v>
      </c>
      <c r="X9268" t="s">
        <v>38</v>
      </c>
      <c r="Y9268" t="s">
        <v>32</v>
      </c>
      <c r="Z9268">
        <v>5</v>
      </c>
      <c r="AA9268" t="b">
        <v>0</v>
      </c>
    </row>
    <row r="9269" spans="1:27" x14ac:dyDescent="0.3">
      <c r="A9269">
        <v>9268</v>
      </c>
      <c r="B9269" s="1">
        <v>43428</v>
      </c>
      <c r="C9269" s="7">
        <f t="shared" si="288"/>
        <v>2018</v>
      </c>
      <c r="D9269" s="2">
        <v>7.6516203703703697E-2</v>
      </c>
      <c r="E9269">
        <v>321</v>
      </c>
      <c r="F9269" s="3">
        <v>21</v>
      </c>
      <c r="G9269" s="3" t="str">
        <f t="shared" si="289"/>
        <v>Young</v>
      </c>
      <c r="H9269" t="s">
        <v>25</v>
      </c>
      <c r="I9269" t="s">
        <v>68</v>
      </c>
      <c r="J9269">
        <v>94</v>
      </c>
      <c r="K9269" t="b">
        <v>0</v>
      </c>
      <c r="L9269">
        <v>544</v>
      </c>
      <c r="M9269" t="s">
        <v>47</v>
      </c>
      <c r="N9269" t="s">
        <v>48</v>
      </c>
      <c r="O9269">
        <v>5</v>
      </c>
      <c r="P9269" s="4">
        <v>69.567938900000001</v>
      </c>
      <c r="Q9269" s="4">
        <v>347.83969450000001</v>
      </c>
      <c r="R9269" t="s">
        <v>29</v>
      </c>
      <c r="S9269" t="b">
        <v>1</v>
      </c>
      <c r="T9269">
        <v>34.783969450000001</v>
      </c>
      <c r="U9269" t="b">
        <v>0</v>
      </c>
      <c r="V9269" t="s">
        <v>97</v>
      </c>
      <c r="W9269">
        <v>0</v>
      </c>
      <c r="X9269" t="s">
        <v>40</v>
      </c>
      <c r="Y9269" t="s">
        <v>50</v>
      </c>
      <c r="Z9269">
        <v>4</v>
      </c>
      <c r="AA9269" t="b">
        <v>1</v>
      </c>
    </row>
    <row r="9270" spans="1:27" x14ac:dyDescent="0.3">
      <c r="A9270">
        <v>9269</v>
      </c>
      <c r="B9270" s="1">
        <v>45262</v>
      </c>
      <c r="C9270" s="7">
        <f t="shared" si="288"/>
        <v>2023</v>
      </c>
      <c r="D9270" s="2">
        <v>0.41480324074074071</v>
      </c>
      <c r="E9270">
        <v>180</v>
      </c>
      <c r="F9270" s="3">
        <v>54</v>
      </c>
      <c r="G9270" s="3" t="str">
        <f t="shared" si="289"/>
        <v>Old</v>
      </c>
      <c r="H9270" t="s">
        <v>51</v>
      </c>
      <c r="I9270" t="s">
        <v>63</v>
      </c>
      <c r="J9270" t="s">
        <v>96</v>
      </c>
      <c r="K9270" t="b">
        <v>1</v>
      </c>
      <c r="L9270">
        <v>286</v>
      </c>
      <c r="M9270" t="s">
        <v>53</v>
      </c>
      <c r="N9270" t="s">
        <v>54</v>
      </c>
      <c r="O9270">
        <v>2</v>
      </c>
      <c r="P9270" s="4">
        <v>65.687139079999994</v>
      </c>
      <c r="Q9270" s="4">
        <v>131.37427819999999</v>
      </c>
      <c r="R9270" t="s">
        <v>49</v>
      </c>
      <c r="S9270" t="b">
        <v>1</v>
      </c>
      <c r="T9270">
        <v>0</v>
      </c>
      <c r="U9270" t="b">
        <v>1</v>
      </c>
      <c r="V9270" t="s">
        <v>30</v>
      </c>
      <c r="W9270">
        <v>4</v>
      </c>
      <c r="X9270" t="s">
        <v>31</v>
      </c>
      <c r="Y9270" t="s">
        <v>32</v>
      </c>
      <c r="Z9270">
        <v>4</v>
      </c>
      <c r="AA9270" t="b">
        <v>1</v>
      </c>
    </row>
    <row r="9271" spans="1:27" x14ac:dyDescent="0.3">
      <c r="A9271">
        <v>9270</v>
      </c>
      <c r="B9271" s="1">
        <v>44508</v>
      </c>
      <c r="C9271" s="7">
        <f t="shared" si="288"/>
        <v>2021</v>
      </c>
      <c r="D9271" s="2">
        <v>0.66447916666666662</v>
      </c>
      <c r="E9271">
        <v>84</v>
      </c>
      <c r="F9271" s="3">
        <v>42</v>
      </c>
      <c r="G9271" s="3" t="str">
        <f t="shared" si="289"/>
        <v>Middle Age</v>
      </c>
      <c r="H9271" t="s">
        <v>33</v>
      </c>
      <c r="I9271" t="s">
        <v>63</v>
      </c>
      <c r="J9271">
        <v>36</v>
      </c>
      <c r="K9271" t="b">
        <v>0</v>
      </c>
      <c r="L9271">
        <v>867</v>
      </c>
      <c r="M9271" t="s">
        <v>27</v>
      </c>
      <c r="N9271" t="s">
        <v>28</v>
      </c>
      <c r="O9271">
        <v>3</v>
      </c>
      <c r="P9271" s="4">
        <v>31.018715780000001</v>
      </c>
      <c r="Q9271" s="4">
        <v>93.056147339999995</v>
      </c>
      <c r="R9271" t="s">
        <v>43</v>
      </c>
      <c r="S9271" t="b">
        <v>0</v>
      </c>
      <c r="T9271">
        <v>9.3056147340000006</v>
      </c>
      <c r="U9271" t="b">
        <v>0</v>
      </c>
      <c r="V9271" t="s">
        <v>97</v>
      </c>
      <c r="W9271">
        <v>0</v>
      </c>
      <c r="X9271" t="s">
        <v>40</v>
      </c>
      <c r="Y9271" t="s">
        <v>50</v>
      </c>
      <c r="Z9271">
        <v>2</v>
      </c>
      <c r="AA9271" t="b">
        <v>1</v>
      </c>
    </row>
    <row r="9272" spans="1:27" x14ac:dyDescent="0.3">
      <c r="A9272">
        <v>9271</v>
      </c>
      <c r="B9272" s="1">
        <v>45260</v>
      </c>
      <c r="C9272" s="7">
        <f t="shared" si="288"/>
        <v>2023</v>
      </c>
      <c r="D9272" s="2">
        <v>0.7411226851851852</v>
      </c>
      <c r="E9272">
        <v>201</v>
      </c>
      <c r="F9272" s="3">
        <v>31</v>
      </c>
      <c r="G9272" s="3" t="str">
        <f t="shared" si="289"/>
        <v>Middle Age</v>
      </c>
      <c r="H9272" t="s">
        <v>33</v>
      </c>
      <c r="I9272" t="s">
        <v>63</v>
      </c>
      <c r="J9272" t="s">
        <v>96</v>
      </c>
      <c r="K9272" t="b">
        <v>1</v>
      </c>
      <c r="L9272">
        <v>80</v>
      </c>
      <c r="M9272" t="s">
        <v>47</v>
      </c>
      <c r="N9272" t="s">
        <v>48</v>
      </c>
      <c r="O9272">
        <v>3</v>
      </c>
      <c r="P9272" s="4">
        <v>27.568274880000001</v>
      </c>
      <c r="Q9272" s="4">
        <v>82.704824639999998</v>
      </c>
      <c r="R9272" t="s">
        <v>45</v>
      </c>
      <c r="S9272" t="b">
        <v>0</v>
      </c>
      <c r="T9272">
        <v>0</v>
      </c>
      <c r="U9272" t="b">
        <v>0</v>
      </c>
      <c r="V9272" t="s">
        <v>37</v>
      </c>
      <c r="W9272">
        <v>3</v>
      </c>
      <c r="X9272" t="s">
        <v>31</v>
      </c>
      <c r="Y9272" t="s">
        <v>41</v>
      </c>
      <c r="Z9272">
        <v>2</v>
      </c>
      <c r="AA9272" t="b">
        <v>0</v>
      </c>
    </row>
    <row r="9273" spans="1:27" x14ac:dyDescent="0.3">
      <c r="A9273">
        <v>9272</v>
      </c>
      <c r="B9273" s="1">
        <v>44559</v>
      </c>
      <c r="C9273" s="7">
        <f t="shared" si="288"/>
        <v>2021</v>
      </c>
      <c r="D9273" s="2">
        <v>0.8497337962962962</v>
      </c>
      <c r="E9273">
        <v>337</v>
      </c>
      <c r="F9273" s="3">
        <v>33</v>
      </c>
      <c r="G9273" s="3" t="str">
        <f t="shared" si="289"/>
        <v>Middle Age</v>
      </c>
      <c r="H9273" t="s">
        <v>25</v>
      </c>
      <c r="I9273" t="s">
        <v>55</v>
      </c>
      <c r="J9273">
        <v>28</v>
      </c>
      <c r="K9273" t="b">
        <v>0</v>
      </c>
      <c r="L9273">
        <v>250</v>
      </c>
      <c r="M9273" t="s">
        <v>47</v>
      </c>
      <c r="N9273" t="s">
        <v>48</v>
      </c>
      <c r="O9273">
        <v>1</v>
      </c>
      <c r="P9273" s="4">
        <v>40.362402459999998</v>
      </c>
      <c r="Q9273" s="4">
        <v>40.362402459999998</v>
      </c>
      <c r="R9273" t="s">
        <v>49</v>
      </c>
      <c r="S9273" t="b">
        <v>0</v>
      </c>
      <c r="T9273">
        <v>0</v>
      </c>
      <c r="U9273" t="b">
        <v>1</v>
      </c>
      <c r="V9273" t="s">
        <v>97</v>
      </c>
      <c r="W9273">
        <v>0</v>
      </c>
      <c r="X9273" t="s">
        <v>40</v>
      </c>
      <c r="Y9273" t="s">
        <v>32</v>
      </c>
      <c r="Z9273">
        <v>3</v>
      </c>
      <c r="AA9273" t="b">
        <v>0</v>
      </c>
    </row>
    <row r="9274" spans="1:27" x14ac:dyDescent="0.3">
      <c r="A9274">
        <v>9273</v>
      </c>
      <c r="B9274" s="1">
        <v>44919</v>
      </c>
      <c r="C9274" s="7">
        <f t="shared" si="288"/>
        <v>2022</v>
      </c>
      <c r="D9274" s="2">
        <v>0.37300925925925926</v>
      </c>
      <c r="E9274">
        <v>138</v>
      </c>
      <c r="F9274" s="3">
        <v>49</v>
      </c>
      <c r="G9274" s="3" t="str">
        <f t="shared" si="289"/>
        <v>Old</v>
      </c>
      <c r="H9274" t="s">
        <v>25</v>
      </c>
      <c r="I9274" t="s">
        <v>26</v>
      </c>
      <c r="J9274" t="s">
        <v>96</v>
      </c>
      <c r="K9274" t="b">
        <v>1</v>
      </c>
      <c r="L9274">
        <v>258</v>
      </c>
      <c r="M9274" t="s">
        <v>47</v>
      </c>
      <c r="N9274" t="s">
        <v>48</v>
      </c>
      <c r="O9274">
        <v>3</v>
      </c>
      <c r="P9274" s="4">
        <v>56.197951629999999</v>
      </c>
      <c r="Q9274" s="4">
        <v>168.5938549</v>
      </c>
      <c r="R9274" t="s">
        <v>29</v>
      </c>
      <c r="S9274" t="b">
        <v>1</v>
      </c>
      <c r="T9274">
        <v>0</v>
      </c>
      <c r="U9274" t="b">
        <v>1</v>
      </c>
      <c r="V9274" t="s">
        <v>37</v>
      </c>
      <c r="W9274">
        <v>2</v>
      </c>
      <c r="X9274" t="s">
        <v>40</v>
      </c>
      <c r="Y9274" t="s">
        <v>32</v>
      </c>
      <c r="Z9274">
        <v>2</v>
      </c>
      <c r="AA9274" t="b">
        <v>1</v>
      </c>
    </row>
    <row r="9275" spans="1:27" x14ac:dyDescent="0.3">
      <c r="A9275">
        <v>9274</v>
      </c>
      <c r="B9275" s="1">
        <v>45249</v>
      </c>
      <c r="C9275" s="7">
        <f t="shared" si="288"/>
        <v>2023</v>
      </c>
      <c r="D9275" s="2">
        <v>0.49148148148148146</v>
      </c>
      <c r="E9275">
        <v>295</v>
      </c>
      <c r="F9275" s="3">
        <v>64</v>
      </c>
      <c r="G9275" s="3" t="str">
        <f t="shared" si="289"/>
        <v>Old</v>
      </c>
      <c r="H9275" t="s">
        <v>51</v>
      </c>
      <c r="I9275" t="s">
        <v>46</v>
      </c>
      <c r="J9275" t="s">
        <v>96</v>
      </c>
      <c r="K9275" t="b">
        <v>1</v>
      </c>
      <c r="L9275">
        <v>716</v>
      </c>
      <c r="M9275" t="s">
        <v>35</v>
      </c>
      <c r="N9275" t="s">
        <v>36</v>
      </c>
      <c r="O9275">
        <v>3</v>
      </c>
      <c r="P9275" s="4">
        <v>85.6697791</v>
      </c>
      <c r="Q9275" s="4">
        <v>257.00933730000003</v>
      </c>
      <c r="R9275" t="s">
        <v>49</v>
      </c>
      <c r="S9275" t="b">
        <v>1</v>
      </c>
      <c r="T9275">
        <v>25.700933729999999</v>
      </c>
      <c r="U9275" t="b">
        <v>0</v>
      </c>
      <c r="V9275" t="s">
        <v>37</v>
      </c>
      <c r="W9275">
        <v>2</v>
      </c>
      <c r="X9275" t="s">
        <v>40</v>
      </c>
      <c r="Y9275" t="s">
        <v>50</v>
      </c>
      <c r="Z9275">
        <v>3</v>
      </c>
      <c r="AA9275" t="b">
        <v>1</v>
      </c>
    </row>
    <row r="9276" spans="1:27" x14ac:dyDescent="0.3">
      <c r="A9276">
        <v>9275</v>
      </c>
      <c r="B9276" s="1">
        <v>44520</v>
      </c>
      <c r="C9276" s="7">
        <f t="shared" si="288"/>
        <v>2021</v>
      </c>
      <c r="D9276" s="2">
        <v>0.58515046296296302</v>
      </c>
      <c r="E9276">
        <v>278</v>
      </c>
      <c r="F9276" s="3">
        <v>57</v>
      </c>
      <c r="G9276" s="3" t="str">
        <f t="shared" si="289"/>
        <v>Old</v>
      </c>
      <c r="H9276" t="s">
        <v>33</v>
      </c>
      <c r="I9276" t="s">
        <v>57</v>
      </c>
      <c r="J9276" t="s">
        <v>96</v>
      </c>
      <c r="K9276" t="b">
        <v>1</v>
      </c>
      <c r="L9276">
        <v>525</v>
      </c>
      <c r="M9276" t="s">
        <v>35</v>
      </c>
      <c r="N9276" t="s">
        <v>36</v>
      </c>
      <c r="O9276">
        <v>3</v>
      </c>
      <c r="P9276" s="4">
        <v>80.134133360000007</v>
      </c>
      <c r="Q9276" s="4">
        <v>240.40240009999999</v>
      </c>
      <c r="R9276" t="s">
        <v>43</v>
      </c>
      <c r="S9276" t="b">
        <v>1</v>
      </c>
      <c r="T9276">
        <v>0</v>
      </c>
      <c r="U9276" t="b">
        <v>0</v>
      </c>
      <c r="V9276" t="s">
        <v>37</v>
      </c>
      <c r="W9276">
        <v>2</v>
      </c>
      <c r="X9276" t="s">
        <v>31</v>
      </c>
      <c r="Y9276" t="s">
        <v>41</v>
      </c>
      <c r="Z9276">
        <v>2</v>
      </c>
      <c r="AA9276" t="b">
        <v>0</v>
      </c>
    </row>
    <row r="9277" spans="1:27" x14ac:dyDescent="0.3">
      <c r="A9277">
        <v>9276</v>
      </c>
      <c r="B9277" s="1">
        <v>44895</v>
      </c>
      <c r="C9277" s="7">
        <f t="shared" si="288"/>
        <v>2022</v>
      </c>
      <c r="D9277" s="2">
        <v>0.13505787037037037</v>
      </c>
      <c r="E9277">
        <v>141</v>
      </c>
      <c r="F9277" s="3">
        <v>41</v>
      </c>
      <c r="G9277" s="3" t="str">
        <f t="shared" si="289"/>
        <v>Middle Age</v>
      </c>
      <c r="H9277" t="s">
        <v>33</v>
      </c>
      <c r="I9277" t="s">
        <v>66</v>
      </c>
      <c r="J9277">
        <v>48</v>
      </c>
      <c r="K9277" t="b">
        <v>0</v>
      </c>
      <c r="L9277">
        <v>640</v>
      </c>
      <c r="M9277" t="s">
        <v>35</v>
      </c>
      <c r="N9277" t="s">
        <v>36</v>
      </c>
      <c r="O9277">
        <v>3</v>
      </c>
      <c r="P9277" s="4">
        <v>99.580022049999997</v>
      </c>
      <c r="Q9277" s="4">
        <v>298.74006609999998</v>
      </c>
      <c r="R9277" t="s">
        <v>29</v>
      </c>
      <c r="S9277" t="b">
        <v>1</v>
      </c>
      <c r="T9277">
        <v>29.874006609999999</v>
      </c>
      <c r="U9277" t="b">
        <v>0</v>
      </c>
      <c r="V9277" t="s">
        <v>97</v>
      </c>
      <c r="W9277">
        <v>0</v>
      </c>
      <c r="X9277" t="s">
        <v>31</v>
      </c>
      <c r="Y9277" t="s">
        <v>50</v>
      </c>
      <c r="Z9277">
        <v>2</v>
      </c>
      <c r="AA9277" t="b">
        <v>1</v>
      </c>
    </row>
    <row r="9278" spans="1:27" x14ac:dyDescent="0.3">
      <c r="A9278">
        <v>9277</v>
      </c>
      <c r="B9278" s="1">
        <v>44172</v>
      </c>
      <c r="C9278" s="7">
        <f t="shared" si="288"/>
        <v>2020</v>
      </c>
      <c r="D9278" s="2">
        <v>0.49269675925925926</v>
      </c>
      <c r="E9278">
        <v>109</v>
      </c>
      <c r="F9278" s="3">
        <v>59</v>
      </c>
      <c r="G9278" s="3" t="str">
        <f t="shared" si="289"/>
        <v>Old</v>
      </c>
      <c r="H9278" t="s">
        <v>33</v>
      </c>
      <c r="I9278" t="s">
        <v>34</v>
      </c>
      <c r="J9278">
        <v>45</v>
      </c>
      <c r="K9278" t="b">
        <v>0</v>
      </c>
      <c r="L9278">
        <v>521</v>
      </c>
      <c r="M9278" t="s">
        <v>53</v>
      </c>
      <c r="N9278" t="s">
        <v>54</v>
      </c>
      <c r="O9278">
        <v>4</v>
      </c>
      <c r="P9278" s="4">
        <v>49.17783532</v>
      </c>
      <c r="Q9278" s="4">
        <v>196.71134129999999</v>
      </c>
      <c r="R9278" t="s">
        <v>45</v>
      </c>
      <c r="S9278" t="b">
        <v>0</v>
      </c>
      <c r="T9278">
        <v>0</v>
      </c>
      <c r="U9278" t="b">
        <v>0</v>
      </c>
      <c r="V9278" t="s">
        <v>97</v>
      </c>
      <c r="W9278">
        <v>0</v>
      </c>
      <c r="X9278" t="s">
        <v>31</v>
      </c>
      <c r="Y9278" t="s">
        <v>32</v>
      </c>
      <c r="Z9278">
        <v>3</v>
      </c>
      <c r="AA9278" t="b">
        <v>0</v>
      </c>
    </row>
    <row r="9279" spans="1:27" x14ac:dyDescent="0.3">
      <c r="A9279">
        <v>9278</v>
      </c>
      <c r="B9279" s="1">
        <v>43431</v>
      </c>
      <c r="C9279" s="7">
        <f t="shared" si="288"/>
        <v>2018</v>
      </c>
      <c r="D9279" s="2">
        <v>0.43206018518518513</v>
      </c>
      <c r="E9279">
        <v>39</v>
      </c>
      <c r="F9279" s="3">
        <v>32</v>
      </c>
      <c r="G9279" s="3" t="str">
        <f t="shared" si="289"/>
        <v>Middle Age</v>
      </c>
      <c r="H9279" t="s">
        <v>25</v>
      </c>
      <c r="I9279" t="s">
        <v>56</v>
      </c>
      <c r="J9279">
        <v>25</v>
      </c>
      <c r="K9279" t="b">
        <v>0</v>
      </c>
      <c r="L9279">
        <v>686</v>
      </c>
      <c r="M9279" t="s">
        <v>53</v>
      </c>
      <c r="N9279" t="s">
        <v>54</v>
      </c>
      <c r="O9279">
        <v>2</v>
      </c>
      <c r="P9279" s="4">
        <v>33.97921891</v>
      </c>
      <c r="Q9279" s="4">
        <v>67.95843782</v>
      </c>
      <c r="R9279" t="s">
        <v>43</v>
      </c>
      <c r="S9279" t="b">
        <v>1</v>
      </c>
      <c r="T9279">
        <v>6.7958437820000004</v>
      </c>
      <c r="U9279" t="b">
        <v>0</v>
      </c>
      <c r="V9279" t="s">
        <v>97</v>
      </c>
      <c r="W9279">
        <v>0</v>
      </c>
      <c r="X9279" t="s">
        <v>31</v>
      </c>
      <c r="Y9279" t="s">
        <v>50</v>
      </c>
      <c r="Z9279">
        <v>2</v>
      </c>
      <c r="AA9279" t="b">
        <v>1</v>
      </c>
    </row>
    <row r="9280" spans="1:27" x14ac:dyDescent="0.3">
      <c r="A9280">
        <v>9279</v>
      </c>
      <c r="B9280" s="1">
        <v>43458</v>
      </c>
      <c r="C9280" s="7">
        <f t="shared" si="288"/>
        <v>2018</v>
      </c>
      <c r="D9280" s="2">
        <v>0.74290509259259263</v>
      </c>
      <c r="E9280">
        <v>277</v>
      </c>
      <c r="F9280" s="3">
        <v>48</v>
      </c>
      <c r="G9280" s="3" t="str">
        <f t="shared" si="289"/>
        <v>Old</v>
      </c>
      <c r="H9280" t="s">
        <v>25</v>
      </c>
      <c r="I9280" t="s">
        <v>63</v>
      </c>
      <c r="J9280">
        <v>33</v>
      </c>
      <c r="K9280" t="b">
        <v>0</v>
      </c>
      <c r="L9280">
        <v>385</v>
      </c>
      <c r="M9280" t="s">
        <v>58</v>
      </c>
      <c r="N9280" t="s">
        <v>59</v>
      </c>
      <c r="O9280">
        <v>5</v>
      </c>
      <c r="P9280" s="4">
        <v>88.885554020000001</v>
      </c>
      <c r="Q9280" s="4">
        <v>444.42777009999998</v>
      </c>
      <c r="R9280" t="s">
        <v>45</v>
      </c>
      <c r="S9280" t="b">
        <v>1</v>
      </c>
      <c r="T9280">
        <v>0</v>
      </c>
      <c r="U9280" t="b">
        <v>1</v>
      </c>
      <c r="V9280" t="s">
        <v>97</v>
      </c>
      <c r="W9280">
        <v>0</v>
      </c>
      <c r="X9280" t="s">
        <v>38</v>
      </c>
      <c r="Y9280" t="s">
        <v>32</v>
      </c>
      <c r="Z9280">
        <v>5</v>
      </c>
      <c r="AA9280" t="b">
        <v>1</v>
      </c>
    </row>
    <row r="9281" spans="1:27" x14ac:dyDescent="0.3">
      <c r="A9281">
        <v>9280</v>
      </c>
      <c r="B9281" s="1">
        <v>44144</v>
      </c>
      <c r="C9281" s="7">
        <f t="shared" si="288"/>
        <v>2020</v>
      </c>
      <c r="D9281" s="2">
        <v>0.93104166666666666</v>
      </c>
      <c r="E9281">
        <v>492</v>
      </c>
      <c r="F9281" s="3">
        <v>54</v>
      </c>
      <c r="G9281" s="3" t="str">
        <f t="shared" si="289"/>
        <v>Old</v>
      </c>
      <c r="H9281" t="s">
        <v>33</v>
      </c>
      <c r="I9281" t="s">
        <v>66</v>
      </c>
      <c r="J9281" t="s">
        <v>96</v>
      </c>
      <c r="K9281" t="b">
        <v>1</v>
      </c>
      <c r="L9281">
        <v>536</v>
      </c>
      <c r="M9281" t="s">
        <v>27</v>
      </c>
      <c r="N9281" t="s">
        <v>28</v>
      </c>
      <c r="O9281">
        <v>3</v>
      </c>
      <c r="P9281" s="4">
        <v>22.55483443</v>
      </c>
      <c r="Q9281" s="4">
        <v>67.664503289999999</v>
      </c>
      <c r="R9281" t="s">
        <v>43</v>
      </c>
      <c r="S9281" t="b">
        <v>0</v>
      </c>
      <c r="T9281">
        <v>6.7664503290000004</v>
      </c>
      <c r="U9281" t="b">
        <v>1</v>
      </c>
      <c r="V9281" t="s">
        <v>37</v>
      </c>
      <c r="W9281">
        <v>5</v>
      </c>
      <c r="X9281" t="s">
        <v>31</v>
      </c>
      <c r="Y9281" t="s">
        <v>50</v>
      </c>
      <c r="Z9281">
        <v>3</v>
      </c>
      <c r="AA9281" t="b">
        <v>1</v>
      </c>
    </row>
    <row r="9282" spans="1:27" x14ac:dyDescent="0.3">
      <c r="A9282">
        <v>9281</v>
      </c>
      <c r="B9282" s="1">
        <v>45231</v>
      </c>
      <c r="C9282" s="7">
        <f t="shared" si="288"/>
        <v>2023</v>
      </c>
      <c r="D9282" s="2">
        <v>0.51240740740740742</v>
      </c>
      <c r="E9282">
        <v>479</v>
      </c>
      <c r="F9282" s="3">
        <v>25</v>
      </c>
      <c r="G9282" s="3" t="str">
        <f t="shared" si="289"/>
        <v>Middle Age</v>
      </c>
      <c r="H9282" t="s">
        <v>51</v>
      </c>
      <c r="I9282" t="s">
        <v>67</v>
      </c>
      <c r="J9282" t="s">
        <v>96</v>
      </c>
      <c r="K9282" t="b">
        <v>1</v>
      </c>
      <c r="L9282">
        <v>770</v>
      </c>
      <c r="M9282" t="s">
        <v>27</v>
      </c>
      <c r="N9282" t="s">
        <v>28</v>
      </c>
      <c r="O9282">
        <v>5</v>
      </c>
      <c r="P9282" s="4">
        <v>47.687827939999998</v>
      </c>
      <c r="Q9282" s="4">
        <v>238.4391397</v>
      </c>
      <c r="R9282" t="s">
        <v>45</v>
      </c>
      <c r="S9282" t="b">
        <v>1</v>
      </c>
      <c r="T9282">
        <v>0</v>
      </c>
      <c r="U9282" t="b">
        <v>0</v>
      </c>
      <c r="V9282" t="s">
        <v>30</v>
      </c>
      <c r="W9282">
        <v>5</v>
      </c>
      <c r="X9282" t="s">
        <v>38</v>
      </c>
      <c r="Y9282" t="s">
        <v>41</v>
      </c>
      <c r="Z9282">
        <v>5</v>
      </c>
      <c r="AA9282" t="b">
        <v>0</v>
      </c>
    </row>
    <row r="9283" spans="1:27" x14ac:dyDescent="0.3">
      <c r="A9283">
        <v>9282</v>
      </c>
      <c r="B9283" s="1">
        <v>45255</v>
      </c>
      <c r="C9283" s="7">
        <f t="shared" ref="C9283:C9346" si="290">YEAR(B9283)</f>
        <v>2023</v>
      </c>
      <c r="D9283" s="2">
        <v>7.9594907407407406E-2</v>
      </c>
      <c r="E9283">
        <v>423</v>
      </c>
      <c r="F9283" s="3">
        <v>21</v>
      </c>
      <c r="G9283" s="3" t="str">
        <f t="shared" ref="G9283:G9346" si="291">IF(F9283&lt;25,"Young",IF(F9283&lt;45,"Middle Age","Old"))</f>
        <v>Young</v>
      </c>
      <c r="H9283" t="s">
        <v>25</v>
      </c>
      <c r="I9283" t="s">
        <v>69</v>
      </c>
      <c r="J9283" t="s">
        <v>96</v>
      </c>
      <c r="K9283" t="b">
        <v>1</v>
      </c>
      <c r="L9283">
        <v>911</v>
      </c>
      <c r="M9283" t="s">
        <v>27</v>
      </c>
      <c r="N9283" t="s">
        <v>28</v>
      </c>
      <c r="O9283">
        <v>1</v>
      </c>
      <c r="P9283" s="4">
        <v>12.22146336</v>
      </c>
      <c r="Q9283" s="4">
        <v>12.22146336</v>
      </c>
      <c r="R9283" t="s">
        <v>43</v>
      </c>
      <c r="S9283" t="b">
        <v>0</v>
      </c>
      <c r="T9283">
        <v>1.222146336</v>
      </c>
      <c r="U9283" t="b">
        <v>0</v>
      </c>
      <c r="V9283" t="s">
        <v>65</v>
      </c>
      <c r="W9283">
        <v>3</v>
      </c>
      <c r="X9283" t="s">
        <v>31</v>
      </c>
      <c r="Y9283" t="s">
        <v>50</v>
      </c>
      <c r="Z9283">
        <v>5</v>
      </c>
      <c r="AA9283" t="b">
        <v>1</v>
      </c>
    </row>
    <row r="9284" spans="1:27" x14ac:dyDescent="0.3">
      <c r="A9284">
        <v>9283</v>
      </c>
      <c r="B9284" s="1">
        <v>43775</v>
      </c>
      <c r="C9284" s="7">
        <f t="shared" si="290"/>
        <v>2019</v>
      </c>
      <c r="D9284" s="2">
        <v>0.59253472222222225</v>
      </c>
      <c r="E9284">
        <v>48</v>
      </c>
      <c r="F9284" s="3">
        <v>38</v>
      </c>
      <c r="G9284" s="3" t="str">
        <f t="shared" si="291"/>
        <v>Middle Age</v>
      </c>
      <c r="H9284" t="s">
        <v>25</v>
      </c>
      <c r="I9284" t="s">
        <v>67</v>
      </c>
      <c r="J9284" t="s">
        <v>96</v>
      </c>
      <c r="K9284" t="b">
        <v>1</v>
      </c>
      <c r="L9284">
        <v>384</v>
      </c>
      <c r="M9284" t="s">
        <v>35</v>
      </c>
      <c r="N9284" t="s">
        <v>36</v>
      </c>
      <c r="O9284">
        <v>3</v>
      </c>
      <c r="P9284" s="4">
        <v>94.901948000000004</v>
      </c>
      <c r="Q9284" s="4">
        <v>284.70584400000001</v>
      </c>
      <c r="R9284" t="s">
        <v>43</v>
      </c>
      <c r="S9284" t="b">
        <v>1</v>
      </c>
      <c r="T9284">
        <v>0</v>
      </c>
      <c r="U9284" t="b">
        <v>1</v>
      </c>
      <c r="V9284" t="s">
        <v>30</v>
      </c>
      <c r="W9284">
        <v>3</v>
      </c>
      <c r="X9284" t="s">
        <v>38</v>
      </c>
      <c r="Y9284" t="s">
        <v>41</v>
      </c>
      <c r="Z9284">
        <v>4</v>
      </c>
      <c r="AA9284" t="b">
        <v>1</v>
      </c>
    </row>
    <row r="9285" spans="1:27" x14ac:dyDescent="0.3">
      <c r="A9285">
        <v>9284</v>
      </c>
      <c r="B9285" s="1">
        <v>43770</v>
      </c>
      <c r="C9285" s="7">
        <f t="shared" si="290"/>
        <v>2019</v>
      </c>
      <c r="D9285" s="2">
        <v>0.49688657407407405</v>
      </c>
      <c r="E9285">
        <v>275</v>
      </c>
      <c r="F9285" s="3">
        <v>47</v>
      </c>
      <c r="G9285" s="3" t="str">
        <f t="shared" si="291"/>
        <v>Old</v>
      </c>
      <c r="H9285" t="s">
        <v>51</v>
      </c>
      <c r="I9285" t="s">
        <v>26</v>
      </c>
      <c r="J9285" t="s">
        <v>96</v>
      </c>
      <c r="K9285" t="b">
        <v>1</v>
      </c>
      <c r="L9285">
        <v>231</v>
      </c>
      <c r="M9285" t="s">
        <v>47</v>
      </c>
      <c r="N9285" t="s">
        <v>48</v>
      </c>
      <c r="O9285">
        <v>5</v>
      </c>
      <c r="P9285" s="4">
        <v>83.057830940000002</v>
      </c>
      <c r="Q9285" s="4">
        <v>415.28915469999998</v>
      </c>
      <c r="R9285" t="s">
        <v>29</v>
      </c>
      <c r="S9285" t="b">
        <v>1</v>
      </c>
      <c r="T9285">
        <v>41.528915470000001</v>
      </c>
      <c r="U9285" t="b">
        <v>0</v>
      </c>
      <c r="V9285" t="s">
        <v>30</v>
      </c>
      <c r="W9285">
        <v>4</v>
      </c>
      <c r="X9285" t="s">
        <v>31</v>
      </c>
      <c r="Y9285" t="s">
        <v>50</v>
      </c>
      <c r="Z9285">
        <v>2</v>
      </c>
      <c r="AA9285" t="b">
        <v>1</v>
      </c>
    </row>
    <row r="9286" spans="1:27" x14ac:dyDescent="0.3">
      <c r="A9286">
        <v>9285</v>
      </c>
      <c r="B9286" s="1">
        <v>43449</v>
      </c>
      <c r="C9286" s="7">
        <f t="shared" si="290"/>
        <v>2018</v>
      </c>
      <c r="D9286" s="2">
        <v>0.3746990740740741</v>
      </c>
      <c r="E9286">
        <v>90</v>
      </c>
      <c r="F9286" s="3">
        <v>56</v>
      </c>
      <c r="G9286" s="3" t="str">
        <f t="shared" si="291"/>
        <v>Old</v>
      </c>
      <c r="H9286" t="s">
        <v>51</v>
      </c>
      <c r="I9286" t="s">
        <v>69</v>
      </c>
      <c r="J9286">
        <v>71</v>
      </c>
      <c r="K9286" t="b">
        <v>0</v>
      </c>
      <c r="L9286">
        <v>162</v>
      </c>
      <c r="M9286" t="s">
        <v>58</v>
      </c>
      <c r="N9286" t="s">
        <v>59</v>
      </c>
      <c r="O9286">
        <v>5</v>
      </c>
      <c r="P9286" s="4">
        <v>84.772840270000003</v>
      </c>
      <c r="Q9286" s="4">
        <v>423.86420140000001</v>
      </c>
      <c r="R9286" t="s">
        <v>43</v>
      </c>
      <c r="S9286" t="b">
        <v>1</v>
      </c>
      <c r="T9286">
        <v>0</v>
      </c>
      <c r="U9286" t="b">
        <v>1</v>
      </c>
      <c r="V9286" t="s">
        <v>97</v>
      </c>
      <c r="W9286">
        <v>0</v>
      </c>
      <c r="X9286" t="s">
        <v>40</v>
      </c>
      <c r="Y9286" t="s">
        <v>32</v>
      </c>
      <c r="Z9286">
        <v>2</v>
      </c>
      <c r="AA9286" t="b">
        <v>1</v>
      </c>
    </row>
    <row r="9287" spans="1:27" x14ac:dyDescent="0.3">
      <c r="A9287">
        <v>9286</v>
      </c>
      <c r="B9287" s="1">
        <v>44553</v>
      </c>
      <c r="C9287" s="7">
        <f t="shared" si="290"/>
        <v>2021</v>
      </c>
      <c r="D9287" s="2">
        <v>0.23620370370370369</v>
      </c>
      <c r="E9287">
        <v>293</v>
      </c>
      <c r="F9287" s="3">
        <v>49</v>
      </c>
      <c r="G9287" s="3" t="str">
        <f t="shared" si="291"/>
        <v>Old</v>
      </c>
      <c r="H9287" t="s">
        <v>25</v>
      </c>
      <c r="I9287" t="s">
        <v>52</v>
      </c>
      <c r="J9287" t="s">
        <v>96</v>
      </c>
      <c r="K9287" t="b">
        <v>1</v>
      </c>
      <c r="L9287">
        <v>168</v>
      </c>
      <c r="M9287" t="s">
        <v>53</v>
      </c>
      <c r="N9287" t="s">
        <v>54</v>
      </c>
      <c r="O9287">
        <v>3</v>
      </c>
      <c r="P9287" s="4">
        <v>62.888002739999997</v>
      </c>
      <c r="Q9287" s="4">
        <v>188.66400820000001</v>
      </c>
      <c r="R9287" t="s">
        <v>43</v>
      </c>
      <c r="S9287" t="b">
        <v>0</v>
      </c>
      <c r="T9287">
        <v>0</v>
      </c>
      <c r="U9287" t="b">
        <v>1</v>
      </c>
      <c r="V9287" t="s">
        <v>65</v>
      </c>
      <c r="W9287">
        <v>3</v>
      </c>
      <c r="X9287" t="s">
        <v>31</v>
      </c>
      <c r="Y9287" t="s">
        <v>41</v>
      </c>
      <c r="Z9287">
        <v>3</v>
      </c>
      <c r="AA9287" t="b">
        <v>0</v>
      </c>
    </row>
    <row r="9288" spans="1:27" x14ac:dyDescent="0.3">
      <c r="A9288">
        <v>9287</v>
      </c>
      <c r="B9288" s="1">
        <v>44160</v>
      </c>
      <c r="C9288" s="7">
        <f t="shared" si="290"/>
        <v>2020</v>
      </c>
      <c r="D9288" s="2">
        <v>0.17407407407407408</v>
      </c>
      <c r="E9288">
        <v>246</v>
      </c>
      <c r="F9288" s="3">
        <v>58</v>
      </c>
      <c r="G9288" s="3" t="str">
        <f t="shared" si="291"/>
        <v>Old</v>
      </c>
      <c r="H9288" t="s">
        <v>51</v>
      </c>
      <c r="I9288" t="s">
        <v>64</v>
      </c>
      <c r="J9288">
        <v>98</v>
      </c>
      <c r="K9288" t="b">
        <v>0</v>
      </c>
      <c r="L9288">
        <v>632</v>
      </c>
      <c r="M9288" t="s">
        <v>27</v>
      </c>
      <c r="N9288" t="s">
        <v>28</v>
      </c>
      <c r="O9288">
        <v>3</v>
      </c>
      <c r="P9288" s="4">
        <v>32.742950899999997</v>
      </c>
      <c r="Q9288" s="4">
        <v>98.228852700000004</v>
      </c>
      <c r="R9288" t="s">
        <v>45</v>
      </c>
      <c r="S9288" t="b">
        <v>0</v>
      </c>
      <c r="T9288">
        <v>9.8228852700000004</v>
      </c>
      <c r="U9288" t="b">
        <v>0</v>
      </c>
      <c r="V9288" t="s">
        <v>97</v>
      </c>
      <c r="W9288">
        <v>0</v>
      </c>
      <c r="X9288" t="s">
        <v>40</v>
      </c>
      <c r="Y9288" t="s">
        <v>50</v>
      </c>
      <c r="Z9288">
        <v>4</v>
      </c>
      <c r="AA9288" t="b">
        <v>1</v>
      </c>
    </row>
    <row r="9289" spans="1:27" x14ac:dyDescent="0.3">
      <c r="A9289">
        <v>9288</v>
      </c>
      <c r="B9289" s="1">
        <v>44148</v>
      </c>
      <c r="C9289" s="7">
        <f t="shared" si="290"/>
        <v>2020</v>
      </c>
      <c r="D9289" s="2">
        <v>0.52004629629629628</v>
      </c>
      <c r="E9289">
        <v>218</v>
      </c>
      <c r="F9289" s="3">
        <v>29</v>
      </c>
      <c r="G9289" s="3" t="str">
        <f t="shared" si="291"/>
        <v>Middle Age</v>
      </c>
      <c r="H9289" t="s">
        <v>25</v>
      </c>
      <c r="I9289" t="s">
        <v>62</v>
      </c>
      <c r="J9289">
        <v>17</v>
      </c>
      <c r="K9289" t="b">
        <v>0</v>
      </c>
      <c r="L9289">
        <v>501</v>
      </c>
      <c r="M9289" t="s">
        <v>35</v>
      </c>
      <c r="N9289" t="s">
        <v>36</v>
      </c>
      <c r="O9289">
        <v>5</v>
      </c>
      <c r="P9289" s="4">
        <v>94.392980829999999</v>
      </c>
      <c r="Q9289" s="4">
        <v>471.96490410000001</v>
      </c>
      <c r="R9289" t="s">
        <v>49</v>
      </c>
      <c r="S9289" t="b">
        <v>0</v>
      </c>
      <c r="T9289">
        <v>47.196490410000003</v>
      </c>
      <c r="U9289" t="b">
        <v>1</v>
      </c>
      <c r="V9289" t="s">
        <v>97</v>
      </c>
      <c r="W9289">
        <v>0</v>
      </c>
      <c r="X9289" t="s">
        <v>31</v>
      </c>
      <c r="Y9289" t="s">
        <v>50</v>
      </c>
      <c r="Z9289">
        <v>4</v>
      </c>
      <c r="AA9289" t="b">
        <v>1</v>
      </c>
    </row>
    <row r="9290" spans="1:27" x14ac:dyDescent="0.3">
      <c r="A9290">
        <v>9289</v>
      </c>
      <c r="B9290" s="1">
        <v>43816</v>
      </c>
      <c r="C9290" s="7">
        <f t="shared" si="290"/>
        <v>2019</v>
      </c>
      <c r="D9290" s="2">
        <v>0.41565972222222225</v>
      </c>
      <c r="E9290">
        <v>380</v>
      </c>
      <c r="F9290" s="3">
        <v>38</v>
      </c>
      <c r="G9290" s="3" t="str">
        <f t="shared" si="291"/>
        <v>Middle Age</v>
      </c>
      <c r="H9290" t="s">
        <v>25</v>
      </c>
      <c r="I9290" t="s">
        <v>70</v>
      </c>
      <c r="J9290">
        <v>75</v>
      </c>
      <c r="K9290" t="b">
        <v>0</v>
      </c>
      <c r="L9290">
        <v>366</v>
      </c>
      <c r="M9290" t="s">
        <v>47</v>
      </c>
      <c r="N9290" t="s">
        <v>48</v>
      </c>
      <c r="O9290">
        <v>2</v>
      </c>
      <c r="P9290" s="4">
        <v>72.719996780000002</v>
      </c>
      <c r="Q9290" s="4">
        <v>145.43999360000001</v>
      </c>
      <c r="R9290" t="s">
        <v>45</v>
      </c>
      <c r="S9290" t="b">
        <v>0</v>
      </c>
      <c r="T9290">
        <v>14.543999360000001</v>
      </c>
      <c r="U9290" t="b">
        <v>1</v>
      </c>
      <c r="V9290" t="s">
        <v>97</v>
      </c>
      <c r="W9290">
        <v>0</v>
      </c>
      <c r="X9290" t="s">
        <v>38</v>
      </c>
      <c r="Y9290" t="s">
        <v>50</v>
      </c>
      <c r="Z9290">
        <v>5</v>
      </c>
      <c r="AA9290" t="b">
        <v>1</v>
      </c>
    </row>
    <row r="9291" spans="1:27" x14ac:dyDescent="0.3">
      <c r="A9291">
        <v>9290</v>
      </c>
      <c r="B9291" s="1">
        <v>44550</v>
      </c>
      <c r="C9291" s="7">
        <f t="shared" si="290"/>
        <v>2021</v>
      </c>
      <c r="D9291" s="2">
        <v>0.96767361111111105</v>
      </c>
      <c r="E9291">
        <v>462</v>
      </c>
      <c r="F9291" s="3">
        <v>45</v>
      </c>
      <c r="G9291" s="3" t="str">
        <f t="shared" si="291"/>
        <v>Old</v>
      </c>
      <c r="H9291" t="s">
        <v>33</v>
      </c>
      <c r="I9291" t="s">
        <v>57</v>
      </c>
      <c r="J9291">
        <v>41</v>
      </c>
      <c r="K9291" t="b">
        <v>0</v>
      </c>
      <c r="L9291">
        <v>966</v>
      </c>
      <c r="M9291" t="s">
        <v>53</v>
      </c>
      <c r="N9291" t="s">
        <v>54</v>
      </c>
      <c r="O9291">
        <v>3</v>
      </c>
      <c r="P9291" s="4">
        <v>82.536198229999997</v>
      </c>
      <c r="Q9291" s="4">
        <v>247.6085947</v>
      </c>
      <c r="R9291" t="s">
        <v>43</v>
      </c>
      <c r="S9291" t="b">
        <v>0</v>
      </c>
      <c r="T9291">
        <v>0</v>
      </c>
      <c r="U9291" t="b">
        <v>1</v>
      </c>
      <c r="V9291" t="s">
        <v>97</v>
      </c>
      <c r="W9291">
        <v>0</v>
      </c>
      <c r="X9291" t="s">
        <v>40</v>
      </c>
      <c r="Y9291" t="s">
        <v>41</v>
      </c>
      <c r="Z9291">
        <v>2</v>
      </c>
      <c r="AA9291" t="b">
        <v>1</v>
      </c>
    </row>
    <row r="9292" spans="1:27" x14ac:dyDescent="0.3">
      <c r="A9292">
        <v>9291</v>
      </c>
      <c r="B9292" s="1">
        <v>44190</v>
      </c>
      <c r="C9292" s="7">
        <f t="shared" si="290"/>
        <v>2020</v>
      </c>
      <c r="D9292" s="2">
        <v>0.66392361111111109</v>
      </c>
      <c r="E9292">
        <v>280</v>
      </c>
      <c r="F9292" s="3">
        <v>42</v>
      </c>
      <c r="G9292" s="3" t="str">
        <f t="shared" si="291"/>
        <v>Middle Age</v>
      </c>
      <c r="H9292" t="s">
        <v>51</v>
      </c>
      <c r="I9292" t="s">
        <v>46</v>
      </c>
      <c r="J9292" t="s">
        <v>96</v>
      </c>
      <c r="K9292" t="b">
        <v>1</v>
      </c>
      <c r="L9292">
        <v>125</v>
      </c>
      <c r="M9292" t="s">
        <v>53</v>
      </c>
      <c r="N9292" t="s">
        <v>54</v>
      </c>
      <c r="O9292">
        <v>2</v>
      </c>
      <c r="P9292" s="4">
        <v>80.091381749999996</v>
      </c>
      <c r="Q9292" s="4">
        <v>160.18276349999999</v>
      </c>
      <c r="R9292" t="s">
        <v>29</v>
      </c>
      <c r="S9292" t="b">
        <v>1</v>
      </c>
      <c r="T9292">
        <v>16.018276350000001</v>
      </c>
      <c r="U9292" t="b">
        <v>0</v>
      </c>
      <c r="V9292" t="s">
        <v>30</v>
      </c>
      <c r="W9292">
        <v>1</v>
      </c>
      <c r="X9292" t="s">
        <v>40</v>
      </c>
      <c r="Y9292" t="s">
        <v>50</v>
      </c>
      <c r="Z9292">
        <v>5</v>
      </c>
      <c r="AA9292" t="b">
        <v>0</v>
      </c>
    </row>
    <row r="9293" spans="1:27" x14ac:dyDescent="0.3">
      <c r="A9293">
        <v>9292</v>
      </c>
      <c r="B9293" s="1">
        <v>43796</v>
      </c>
      <c r="C9293" s="7">
        <f t="shared" si="290"/>
        <v>2019</v>
      </c>
      <c r="D9293" s="2">
        <v>0.17128472222222224</v>
      </c>
      <c r="E9293">
        <v>427</v>
      </c>
      <c r="F9293" s="3">
        <v>44</v>
      </c>
      <c r="G9293" s="3" t="str">
        <f t="shared" si="291"/>
        <v>Middle Age</v>
      </c>
      <c r="H9293" t="s">
        <v>25</v>
      </c>
      <c r="I9293" t="s">
        <v>69</v>
      </c>
      <c r="J9293" t="s">
        <v>96</v>
      </c>
      <c r="K9293" t="b">
        <v>1</v>
      </c>
      <c r="L9293">
        <v>436</v>
      </c>
      <c r="M9293" t="s">
        <v>58</v>
      </c>
      <c r="N9293" t="s">
        <v>59</v>
      </c>
      <c r="O9293">
        <v>5</v>
      </c>
      <c r="P9293" s="4">
        <v>43.588467039999998</v>
      </c>
      <c r="Q9293" s="4">
        <v>217.9423352</v>
      </c>
      <c r="R9293" t="s">
        <v>49</v>
      </c>
      <c r="S9293" t="b">
        <v>0</v>
      </c>
      <c r="T9293">
        <v>21.794233519999999</v>
      </c>
      <c r="U9293" t="b">
        <v>1</v>
      </c>
      <c r="V9293" t="s">
        <v>30</v>
      </c>
      <c r="W9293">
        <v>2</v>
      </c>
      <c r="X9293" t="s">
        <v>40</v>
      </c>
      <c r="Y9293" t="s">
        <v>50</v>
      </c>
      <c r="Z9293">
        <v>4</v>
      </c>
      <c r="AA9293" t="b">
        <v>1</v>
      </c>
    </row>
    <row r="9294" spans="1:27" x14ac:dyDescent="0.3">
      <c r="A9294">
        <v>9293</v>
      </c>
      <c r="B9294" s="1">
        <v>44521</v>
      </c>
      <c r="C9294" s="7">
        <f t="shared" si="290"/>
        <v>2021</v>
      </c>
      <c r="D9294" s="2">
        <v>0.58057870370370368</v>
      </c>
      <c r="E9294">
        <v>459</v>
      </c>
      <c r="F9294" s="3">
        <v>60</v>
      </c>
      <c r="G9294" s="3" t="str">
        <f t="shared" si="291"/>
        <v>Old</v>
      </c>
      <c r="H9294" t="s">
        <v>33</v>
      </c>
      <c r="I9294" t="s">
        <v>55</v>
      </c>
      <c r="J9294" t="s">
        <v>96</v>
      </c>
      <c r="K9294" t="b">
        <v>1</v>
      </c>
      <c r="L9294">
        <v>757</v>
      </c>
      <c r="M9294" t="s">
        <v>58</v>
      </c>
      <c r="N9294" t="s">
        <v>59</v>
      </c>
      <c r="O9294">
        <v>1</v>
      </c>
      <c r="P9294" s="4">
        <v>28.35466147</v>
      </c>
      <c r="Q9294" s="4">
        <v>28.35466147</v>
      </c>
      <c r="R9294" t="s">
        <v>49</v>
      </c>
      <c r="S9294" t="b">
        <v>0</v>
      </c>
      <c r="T9294">
        <v>0</v>
      </c>
      <c r="U9294" t="b">
        <v>1</v>
      </c>
      <c r="V9294" t="s">
        <v>37</v>
      </c>
      <c r="W9294">
        <v>1</v>
      </c>
      <c r="X9294" t="s">
        <v>38</v>
      </c>
      <c r="Y9294" t="s">
        <v>32</v>
      </c>
      <c r="Z9294">
        <v>2</v>
      </c>
      <c r="AA9294" t="b">
        <v>0</v>
      </c>
    </row>
    <row r="9295" spans="1:27" x14ac:dyDescent="0.3">
      <c r="A9295">
        <v>9294</v>
      </c>
      <c r="B9295" s="1">
        <v>45280</v>
      </c>
      <c r="C9295" s="7">
        <f t="shared" si="290"/>
        <v>2023</v>
      </c>
      <c r="D9295" s="2">
        <v>7.2337962962962965E-2</v>
      </c>
      <c r="E9295">
        <v>1</v>
      </c>
      <c r="F9295" s="3">
        <v>44</v>
      </c>
      <c r="G9295" s="3" t="str">
        <f t="shared" si="291"/>
        <v>Middle Age</v>
      </c>
      <c r="H9295" t="s">
        <v>25</v>
      </c>
      <c r="I9295" t="s">
        <v>44</v>
      </c>
      <c r="J9295" t="s">
        <v>96</v>
      </c>
      <c r="K9295" t="b">
        <v>1</v>
      </c>
      <c r="L9295">
        <v>777</v>
      </c>
      <c r="M9295" t="s">
        <v>53</v>
      </c>
      <c r="N9295" t="s">
        <v>54</v>
      </c>
      <c r="O9295">
        <v>3</v>
      </c>
      <c r="P9295" s="4">
        <v>21.015202240000001</v>
      </c>
      <c r="Q9295" s="4">
        <v>63.045606710000001</v>
      </c>
      <c r="R9295" t="s">
        <v>45</v>
      </c>
      <c r="S9295" t="b">
        <v>0</v>
      </c>
      <c r="T9295">
        <v>0</v>
      </c>
      <c r="U9295" t="b">
        <v>1</v>
      </c>
      <c r="V9295" t="s">
        <v>65</v>
      </c>
      <c r="W9295">
        <v>5</v>
      </c>
      <c r="X9295" t="s">
        <v>31</v>
      </c>
      <c r="Y9295" t="s">
        <v>32</v>
      </c>
      <c r="Z9295">
        <v>4</v>
      </c>
      <c r="AA9295" t="b">
        <v>1</v>
      </c>
    </row>
    <row r="9296" spans="1:27" x14ac:dyDescent="0.3">
      <c r="A9296">
        <v>9295</v>
      </c>
      <c r="B9296" s="1">
        <v>43827</v>
      </c>
      <c r="C9296" s="7">
        <f t="shared" si="290"/>
        <v>2019</v>
      </c>
      <c r="D9296" s="2">
        <v>0.22119212962962964</v>
      </c>
      <c r="E9296">
        <v>267</v>
      </c>
      <c r="F9296" s="3">
        <v>41</v>
      </c>
      <c r="G9296" s="3" t="str">
        <f t="shared" si="291"/>
        <v>Middle Age</v>
      </c>
      <c r="H9296" t="s">
        <v>25</v>
      </c>
      <c r="I9296" t="s">
        <v>57</v>
      </c>
      <c r="J9296" t="s">
        <v>96</v>
      </c>
      <c r="K9296" t="b">
        <v>1</v>
      </c>
      <c r="L9296">
        <v>805</v>
      </c>
      <c r="M9296" t="s">
        <v>58</v>
      </c>
      <c r="N9296" t="s">
        <v>59</v>
      </c>
      <c r="O9296">
        <v>3</v>
      </c>
      <c r="P9296" s="4">
        <v>29.937831410000001</v>
      </c>
      <c r="Q9296" s="4">
        <v>89.813494219999995</v>
      </c>
      <c r="R9296" t="s">
        <v>45</v>
      </c>
      <c r="S9296" t="b">
        <v>1</v>
      </c>
      <c r="T9296">
        <v>0</v>
      </c>
      <c r="U9296" t="b">
        <v>0</v>
      </c>
      <c r="V9296" t="s">
        <v>37</v>
      </c>
      <c r="W9296">
        <v>3</v>
      </c>
      <c r="X9296" t="s">
        <v>40</v>
      </c>
      <c r="Y9296" t="s">
        <v>32</v>
      </c>
      <c r="Z9296">
        <v>3</v>
      </c>
      <c r="AA9296" t="b">
        <v>1</v>
      </c>
    </row>
    <row r="9297" spans="1:27" x14ac:dyDescent="0.3">
      <c r="A9297">
        <v>9296</v>
      </c>
      <c r="B9297" s="1">
        <v>45285</v>
      </c>
      <c r="C9297" s="7">
        <f t="shared" si="290"/>
        <v>2023</v>
      </c>
      <c r="D9297" s="2">
        <v>0.85302083333333334</v>
      </c>
      <c r="E9297">
        <v>357</v>
      </c>
      <c r="F9297" s="3">
        <v>26</v>
      </c>
      <c r="G9297" s="3" t="str">
        <f t="shared" si="291"/>
        <v>Middle Age</v>
      </c>
      <c r="H9297" t="s">
        <v>51</v>
      </c>
      <c r="I9297" t="s">
        <v>68</v>
      </c>
      <c r="J9297" t="s">
        <v>96</v>
      </c>
      <c r="K9297" t="b">
        <v>1</v>
      </c>
      <c r="L9297">
        <v>161</v>
      </c>
      <c r="M9297" t="s">
        <v>58</v>
      </c>
      <c r="N9297" t="s">
        <v>59</v>
      </c>
      <c r="O9297">
        <v>4</v>
      </c>
      <c r="P9297" s="4">
        <v>89.978431799999996</v>
      </c>
      <c r="Q9297" s="4">
        <v>359.91372719999998</v>
      </c>
      <c r="R9297" t="s">
        <v>43</v>
      </c>
      <c r="S9297" t="b">
        <v>0</v>
      </c>
      <c r="T9297">
        <v>0</v>
      </c>
      <c r="U9297" t="b">
        <v>1</v>
      </c>
      <c r="V9297" t="s">
        <v>30</v>
      </c>
      <c r="W9297">
        <v>2</v>
      </c>
      <c r="X9297" t="s">
        <v>40</v>
      </c>
      <c r="Y9297" t="s">
        <v>41</v>
      </c>
      <c r="Z9297">
        <v>2</v>
      </c>
      <c r="AA9297" t="b">
        <v>1</v>
      </c>
    </row>
    <row r="9298" spans="1:27" x14ac:dyDescent="0.3">
      <c r="A9298">
        <v>9297</v>
      </c>
      <c r="B9298" s="1">
        <v>43810</v>
      </c>
      <c r="C9298" s="7">
        <f t="shared" si="290"/>
        <v>2019</v>
      </c>
      <c r="D9298" s="2">
        <v>0.24480324074074075</v>
      </c>
      <c r="E9298">
        <v>484</v>
      </c>
      <c r="F9298" s="3">
        <v>28</v>
      </c>
      <c r="G9298" s="3" t="str">
        <f t="shared" si="291"/>
        <v>Middle Age</v>
      </c>
      <c r="H9298" t="s">
        <v>25</v>
      </c>
      <c r="I9298" t="s">
        <v>64</v>
      </c>
      <c r="J9298" t="s">
        <v>96</v>
      </c>
      <c r="K9298" t="b">
        <v>1</v>
      </c>
      <c r="L9298">
        <v>771</v>
      </c>
      <c r="M9298" t="s">
        <v>35</v>
      </c>
      <c r="N9298" t="s">
        <v>36</v>
      </c>
      <c r="O9298">
        <v>3</v>
      </c>
      <c r="P9298" s="4">
        <v>96.156207649999999</v>
      </c>
      <c r="Q9298" s="4">
        <v>288.46862299999998</v>
      </c>
      <c r="R9298" t="s">
        <v>49</v>
      </c>
      <c r="S9298" t="b">
        <v>1</v>
      </c>
      <c r="T9298">
        <v>0</v>
      </c>
      <c r="U9298" t="b">
        <v>1</v>
      </c>
      <c r="V9298" t="s">
        <v>37</v>
      </c>
      <c r="W9298">
        <v>1</v>
      </c>
      <c r="X9298" t="s">
        <v>40</v>
      </c>
      <c r="Y9298" t="s">
        <v>41</v>
      </c>
      <c r="Z9298">
        <v>5</v>
      </c>
      <c r="AA9298" t="b">
        <v>0</v>
      </c>
    </row>
    <row r="9299" spans="1:27" x14ac:dyDescent="0.3">
      <c r="A9299">
        <v>9298</v>
      </c>
      <c r="B9299" s="1">
        <v>44881</v>
      </c>
      <c r="C9299" s="7">
        <f t="shared" si="290"/>
        <v>2022</v>
      </c>
      <c r="D9299" s="2">
        <v>0.70912037037037035</v>
      </c>
      <c r="E9299">
        <v>261</v>
      </c>
      <c r="F9299" s="3">
        <v>52</v>
      </c>
      <c r="G9299" s="3" t="str">
        <f t="shared" si="291"/>
        <v>Old</v>
      </c>
      <c r="H9299" t="s">
        <v>25</v>
      </c>
      <c r="I9299" t="s">
        <v>60</v>
      </c>
      <c r="J9299" t="s">
        <v>96</v>
      </c>
      <c r="K9299" t="b">
        <v>1</v>
      </c>
      <c r="L9299">
        <v>827</v>
      </c>
      <c r="M9299" t="s">
        <v>27</v>
      </c>
      <c r="N9299" t="s">
        <v>28</v>
      </c>
      <c r="O9299">
        <v>5</v>
      </c>
      <c r="P9299" s="4">
        <v>39.068483219999997</v>
      </c>
      <c r="Q9299" s="4">
        <v>195.34241610000001</v>
      </c>
      <c r="R9299" t="s">
        <v>45</v>
      </c>
      <c r="S9299" t="b">
        <v>0</v>
      </c>
      <c r="T9299">
        <v>0</v>
      </c>
      <c r="U9299" t="b">
        <v>1</v>
      </c>
      <c r="V9299" t="s">
        <v>37</v>
      </c>
      <c r="W9299">
        <v>2</v>
      </c>
      <c r="X9299" t="s">
        <v>38</v>
      </c>
      <c r="Y9299" t="s">
        <v>32</v>
      </c>
      <c r="Z9299">
        <v>5</v>
      </c>
      <c r="AA9299" t="b">
        <v>0</v>
      </c>
    </row>
    <row r="9300" spans="1:27" x14ac:dyDescent="0.3">
      <c r="A9300">
        <v>9299</v>
      </c>
      <c r="B9300" s="1">
        <v>43818</v>
      </c>
      <c r="C9300" s="7">
        <f t="shared" si="290"/>
        <v>2019</v>
      </c>
      <c r="D9300" s="2">
        <v>0.10784722222222222</v>
      </c>
      <c r="E9300">
        <v>467</v>
      </c>
      <c r="F9300" s="3">
        <v>41</v>
      </c>
      <c r="G9300" s="3" t="str">
        <f t="shared" si="291"/>
        <v>Middle Age</v>
      </c>
      <c r="H9300" t="s">
        <v>33</v>
      </c>
      <c r="I9300" t="s">
        <v>44</v>
      </c>
      <c r="J9300">
        <v>82</v>
      </c>
      <c r="K9300" t="b">
        <v>0</v>
      </c>
      <c r="L9300">
        <v>962</v>
      </c>
      <c r="M9300" t="s">
        <v>53</v>
      </c>
      <c r="N9300" t="s">
        <v>54</v>
      </c>
      <c r="O9300">
        <v>2</v>
      </c>
      <c r="P9300" s="4">
        <v>74.684193719999996</v>
      </c>
      <c r="Q9300" s="4">
        <v>149.36838739999999</v>
      </c>
      <c r="R9300" t="s">
        <v>45</v>
      </c>
      <c r="S9300" t="b">
        <v>0</v>
      </c>
      <c r="T9300">
        <v>14.936838740000001</v>
      </c>
      <c r="U9300" t="b">
        <v>1</v>
      </c>
      <c r="V9300" t="s">
        <v>97</v>
      </c>
      <c r="W9300">
        <v>0</v>
      </c>
      <c r="X9300" t="s">
        <v>38</v>
      </c>
      <c r="Y9300" t="s">
        <v>50</v>
      </c>
      <c r="Z9300">
        <v>4</v>
      </c>
      <c r="AA9300" t="b">
        <v>1</v>
      </c>
    </row>
    <row r="9301" spans="1:27" x14ac:dyDescent="0.3">
      <c r="A9301">
        <v>9300</v>
      </c>
      <c r="B9301" s="1">
        <v>43422</v>
      </c>
      <c r="C9301" s="7">
        <f t="shared" si="290"/>
        <v>2018</v>
      </c>
      <c r="D9301" s="2">
        <v>0.55115740740740737</v>
      </c>
      <c r="E9301">
        <v>299</v>
      </c>
      <c r="F9301" s="3">
        <v>63</v>
      </c>
      <c r="G9301" s="3" t="str">
        <f t="shared" si="291"/>
        <v>Old</v>
      </c>
      <c r="H9301" t="s">
        <v>25</v>
      </c>
      <c r="I9301" t="s">
        <v>26</v>
      </c>
      <c r="J9301">
        <v>47</v>
      </c>
      <c r="K9301" t="b">
        <v>0</v>
      </c>
      <c r="L9301">
        <v>390</v>
      </c>
      <c r="M9301" t="s">
        <v>47</v>
      </c>
      <c r="N9301" t="s">
        <v>48</v>
      </c>
      <c r="O9301">
        <v>5</v>
      </c>
      <c r="P9301" s="4">
        <v>86.899681749999999</v>
      </c>
      <c r="Q9301" s="4">
        <v>434.49840879999999</v>
      </c>
      <c r="R9301" t="s">
        <v>43</v>
      </c>
      <c r="S9301" t="b">
        <v>0</v>
      </c>
      <c r="T9301">
        <v>0</v>
      </c>
      <c r="U9301" t="b">
        <v>1</v>
      </c>
      <c r="V9301" t="s">
        <v>97</v>
      </c>
      <c r="W9301">
        <v>0</v>
      </c>
      <c r="X9301" t="s">
        <v>40</v>
      </c>
      <c r="Y9301" t="s">
        <v>41</v>
      </c>
      <c r="Z9301">
        <v>3</v>
      </c>
      <c r="AA9301" t="b">
        <v>1</v>
      </c>
    </row>
    <row r="9302" spans="1:27" x14ac:dyDescent="0.3">
      <c r="A9302">
        <v>9301</v>
      </c>
      <c r="B9302" s="1">
        <v>45237</v>
      </c>
      <c r="C9302" s="7">
        <f t="shared" si="290"/>
        <v>2023</v>
      </c>
      <c r="D9302" s="2">
        <v>0.51313657407407409</v>
      </c>
      <c r="E9302">
        <v>376</v>
      </c>
      <c r="F9302" s="3">
        <v>23</v>
      </c>
      <c r="G9302" s="3" t="str">
        <f t="shared" si="291"/>
        <v>Young</v>
      </c>
      <c r="H9302" t="s">
        <v>51</v>
      </c>
      <c r="I9302" t="s">
        <v>55</v>
      </c>
      <c r="J9302" t="s">
        <v>96</v>
      </c>
      <c r="K9302" t="b">
        <v>1</v>
      </c>
      <c r="L9302">
        <v>499</v>
      </c>
      <c r="M9302" t="s">
        <v>53</v>
      </c>
      <c r="N9302" t="s">
        <v>54</v>
      </c>
      <c r="O9302">
        <v>5</v>
      </c>
      <c r="P9302" s="4">
        <v>77.009232479999994</v>
      </c>
      <c r="Q9302" s="4">
        <v>385.04616240000001</v>
      </c>
      <c r="R9302" t="s">
        <v>29</v>
      </c>
      <c r="S9302" t="b">
        <v>0</v>
      </c>
      <c r="T9302">
        <v>38.504616239999997</v>
      </c>
      <c r="U9302" t="b">
        <v>1</v>
      </c>
      <c r="V9302" t="s">
        <v>65</v>
      </c>
      <c r="W9302">
        <v>3</v>
      </c>
      <c r="X9302" t="s">
        <v>38</v>
      </c>
      <c r="Y9302" t="s">
        <v>50</v>
      </c>
      <c r="Z9302">
        <v>4</v>
      </c>
      <c r="AA9302" t="b">
        <v>1</v>
      </c>
    </row>
    <row r="9303" spans="1:27" x14ac:dyDescent="0.3">
      <c r="A9303">
        <v>9302</v>
      </c>
      <c r="B9303" s="1">
        <v>44151</v>
      </c>
      <c r="C9303" s="7">
        <f t="shared" si="290"/>
        <v>2020</v>
      </c>
      <c r="D9303" s="2">
        <v>0.41164351851851855</v>
      </c>
      <c r="E9303">
        <v>445</v>
      </c>
      <c r="F9303" s="3">
        <v>42</v>
      </c>
      <c r="G9303" s="3" t="str">
        <f t="shared" si="291"/>
        <v>Middle Age</v>
      </c>
      <c r="H9303" t="s">
        <v>51</v>
      </c>
      <c r="I9303" t="s">
        <v>63</v>
      </c>
      <c r="J9303" t="s">
        <v>96</v>
      </c>
      <c r="K9303" t="b">
        <v>1</v>
      </c>
      <c r="L9303">
        <v>596</v>
      </c>
      <c r="M9303" t="s">
        <v>53</v>
      </c>
      <c r="N9303" t="s">
        <v>54</v>
      </c>
      <c r="O9303">
        <v>4</v>
      </c>
      <c r="P9303" s="4">
        <v>37.562308950000002</v>
      </c>
      <c r="Q9303" s="4">
        <v>150.24923580000001</v>
      </c>
      <c r="R9303" t="s">
        <v>45</v>
      </c>
      <c r="S9303" t="b">
        <v>1</v>
      </c>
      <c r="T9303">
        <v>0</v>
      </c>
      <c r="U9303" t="b">
        <v>1</v>
      </c>
      <c r="V9303" t="s">
        <v>30</v>
      </c>
      <c r="W9303">
        <v>4</v>
      </c>
      <c r="X9303" t="s">
        <v>31</v>
      </c>
      <c r="Y9303" t="s">
        <v>41</v>
      </c>
      <c r="Z9303">
        <v>2</v>
      </c>
      <c r="AA9303" t="b">
        <v>1</v>
      </c>
    </row>
    <row r="9304" spans="1:27" x14ac:dyDescent="0.3">
      <c r="A9304">
        <v>9303</v>
      </c>
      <c r="B9304" s="1">
        <v>43799</v>
      </c>
      <c r="C9304" s="7">
        <f t="shared" si="290"/>
        <v>2019</v>
      </c>
      <c r="D9304" s="2">
        <v>0.17086805555555554</v>
      </c>
      <c r="E9304">
        <v>85</v>
      </c>
      <c r="F9304" s="3">
        <v>38</v>
      </c>
      <c r="G9304" s="3" t="str">
        <f t="shared" si="291"/>
        <v>Middle Age</v>
      </c>
      <c r="H9304" t="s">
        <v>25</v>
      </c>
      <c r="I9304" t="s">
        <v>42</v>
      </c>
      <c r="J9304" t="s">
        <v>96</v>
      </c>
      <c r="K9304" t="b">
        <v>1</v>
      </c>
      <c r="L9304">
        <v>580</v>
      </c>
      <c r="M9304" t="s">
        <v>27</v>
      </c>
      <c r="N9304" t="s">
        <v>28</v>
      </c>
      <c r="O9304">
        <v>1</v>
      </c>
      <c r="P9304" s="4">
        <v>49.733804550000002</v>
      </c>
      <c r="Q9304" s="4">
        <v>49.733804550000002</v>
      </c>
      <c r="R9304" t="s">
        <v>43</v>
      </c>
      <c r="S9304" t="b">
        <v>1</v>
      </c>
      <c r="T9304">
        <v>0</v>
      </c>
      <c r="U9304" t="b">
        <v>0</v>
      </c>
      <c r="V9304" t="s">
        <v>37</v>
      </c>
      <c r="W9304">
        <v>3</v>
      </c>
      <c r="X9304" t="s">
        <v>31</v>
      </c>
      <c r="Y9304" t="s">
        <v>41</v>
      </c>
      <c r="Z9304">
        <v>4</v>
      </c>
      <c r="AA9304" t="b">
        <v>1</v>
      </c>
    </row>
    <row r="9305" spans="1:27" x14ac:dyDescent="0.3">
      <c r="A9305">
        <v>9304</v>
      </c>
      <c r="B9305" s="1">
        <v>44161</v>
      </c>
      <c r="C9305" s="7">
        <f t="shared" si="290"/>
        <v>2020</v>
      </c>
      <c r="D9305" s="2">
        <v>1.255787037037037E-2</v>
      </c>
      <c r="E9305">
        <v>260</v>
      </c>
      <c r="F9305" s="3">
        <v>69</v>
      </c>
      <c r="G9305" s="3" t="str">
        <f t="shared" si="291"/>
        <v>Old</v>
      </c>
      <c r="H9305" t="s">
        <v>51</v>
      </c>
      <c r="I9305" t="s">
        <v>60</v>
      </c>
      <c r="J9305" t="s">
        <v>96</v>
      </c>
      <c r="K9305" t="b">
        <v>1</v>
      </c>
      <c r="L9305">
        <v>1000</v>
      </c>
      <c r="M9305" t="s">
        <v>53</v>
      </c>
      <c r="N9305" t="s">
        <v>54</v>
      </c>
      <c r="O9305">
        <v>3</v>
      </c>
      <c r="P9305" s="4">
        <v>72.430190820000007</v>
      </c>
      <c r="Q9305" s="4">
        <v>217.2905724</v>
      </c>
      <c r="R9305" t="s">
        <v>29</v>
      </c>
      <c r="S9305" t="b">
        <v>1</v>
      </c>
      <c r="T9305">
        <v>21.729057239999999</v>
      </c>
      <c r="U9305" t="b">
        <v>1</v>
      </c>
      <c r="V9305" t="s">
        <v>30</v>
      </c>
      <c r="W9305">
        <v>1</v>
      </c>
      <c r="X9305" t="s">
        <v>40</v>
      </c>
      <c r="Y9305" t="s">
        <v>50</v>
      </c>
      <c r="Z9305">
        <v>4</v>
      </c>
      <c r="AA9305" t="b">
        <v>1</v>
      </c>
    </row>
    <row r="9306" spans="1:27" x14ac:dyDescent="0.3">
      <c r="A9306">
        <v>9305</v>
      </c>
      <c r="B9306" s="1">
        <v>43826</v>
      </c>
      <c r="C9306" s="7">
        <f t="shared" si="290"/>
        <v>2019</v>
      </c>
      <c r="D9306" s="2">
        <v>0.3626388888888889</v>
      </c>
      <c r="E9306">
        <v>222</v>
      </c>
      <c r="F9306" s="3">
        <v>61</v>
      </c>
      <c r="G9306" s="3" t="str">
        <f t="shared" si="291"/>
        <v>Old</v>
      </c>
      <c r="H9306" t="s">
        <v>33</v>
      </c>
      <c r="I9306" t="s">
        <v>61</v>
      </c>
      <c r="J9306">
        <v>56</v>
      </c>
      <c r="K9306" t="b">
        <v>0</v>
      </c>
      <c r="L9306">
        <v>554</v>
      </c>
      <c r="M9306" t="s">
        <v>53</v>
      </c>
      <c r="N9306" t="s">
        <v>54</v>
      </c>
      <c r="O9306">
        <v>5</v>
      </c>
      <c r="P9306" s="4">
        <v>82.465909730000007</v>
      </c>
      <c r="Q9306" s="4">
        <v>412.32954860000001</v>
      </c>
      <c r="R9306" t="s">
        <v>29</v>
      </c>
      <c r="S9306" t="b">
        <v>0</v>
      </c>
      <c r="T9306">
        <v>41.23295486</v>
      </c>
      <c r="U9306" t="b">
        <v>0</v>
      </c>
      <c r="V9306" t="s">
        <v>97</v>
      </c>
      <c r="W9306">
        <v>0</v>
      </c>
      <c r="X9306" t="s">
        <v>38</v>
      </c>
      <c r="Y9306" t="s">
        <v>50</v>
      </c>
      <c r="Z9306">
        <v>2</v>
      </c>
      <c r="AA9306" t="b">
        <v>0</v>
      </c>
    </row>
    <row r="9307" spans="1:27" x14ac:dyDescent="0.3">
      <c r="A9307">
        <v>9306</v>
      </c>
      <c r="B9307" s="1">
        <v>44171</v>
      </c>
      <c r="C9307" s="7">
        <f t="shared" si="290"/>
        <v>2020</v>
      </c>
      <c r="D9307" s="2">
        <v>0.89740740740740732</v>
      </c>
      <c r="E9307">
        <v>117</v>
      </c>
      <c r="F9307" s="3">
        <v>46</v>
      </c>
      <c r="G9307" s="3" t="str">
        <f t="shared" si="291"/>
        <v>Old</v>
      </c>
      <c r="H9307" t="s">
        <v>25</v>
      </c>
      <c r="I9307" t="s">
        <v>42</v>
      </c>
      <c r="J9307" t="s">
        <v>96</v>
      </c>
      <c r="K9307" t="b">
        <v>1</v>
      </c>
      <c r="L9307">
        <v>151</v>
      </c>
      <c r="M9307" t="s">
        <v>53</v>
      </c>
      <c r="N9307" t="s">
        <v>54</v>
      </c>
      <c r="O9307">
        <v>5</v>
      </c>
      <c r="P9307" s="4">
        <v>74.670652790000005</v>
      </c>
      <c r="Q9307" s="4">
        <v>373.35326400000002</v>
      </c>
      <c r="R9307" t="s">
        <v>49</v>
      </c>
      <c r="S9307" t="b">
        <v>1</v>
      </c>
      <c r="T9307">
        <v>0</v>
      </c>
      <c r="U9307" t="b">
        <v>0</v>
      </c>
      <c r="V9307" t="s">
        <v>37</v>
      </c>
      <c r="W9307">
        <v>4</v>
      </c>
      <c r="X9307" t="s">
        <v>40</v>
      </c>
      <c r="Y9307" t="s">
        <v>32</v>
      </c>
      <c r="Z9307">
        <v>1</v>
      </c>
      <c r="AA9307" t="b">
        <v>0</v>
      </c>
    </row>
    <row r="9308" spans="1:27" x14ac:dyDescent="0.3">
      <c r="A9308">
        <v>9307</v>
      </c>
      <c r="B9308" s="1">
        <v>44171</v>
      </c>
      <c r="C9308" s="7">
        <f t="shared" si="290"/>
        <v>2020</v>
      </c>
      <c r="D9308" s="2">
        <v>0.26394675925925926</v>
      </c>
      <c r="E9308">
        <v>6</v>
      </c>
      <c r="F9308" s="3">
        <v>38</v>
      </c>
      <c r="G9308" s="3" t="str">
        <f t="shared" si="291"/>
        <v>Middle Age</v>
      </c>
      <c r="H9308" t="s">
        <v>33</v>
      </c>
      <c r="I9308" t="s">
        <v>52</v>
      </c>
      <c r="J9308">
        <v>54</v>
      </c>
      <c r="K9308" t="b">
        <v>0</v>
      </c>
      <c r="L9308">
        <v>803</v>
      </c>
      <c r="M9308" t="s">
        <v>27</v>
      </c>
      <c r="N9308" t="s">
        <v>28</v>
      </c>
      <c r="O9308">
        <v>1</v>
      </c>
      <c r="P9308" s="4">
        <v>49.726769910000002</v>
      </c>
      <c r="Q9308" s="4">
        <v>49.726769910000002</v>
      </c>
      <c r="R9308" t="s">
        <v>43</v>
      </c>
      <c r="S9308" t="b">
        <v>0</v>
      </c>
      <c r="T9308">
        <v>0</v>
      </c>
      <c r="U9308" t="b">
        <v>1</v>
      </c>
      <c r="V9308" t="s">
        <v>97</v>
      </c>
      <c r="W9308">
        <v>0</v>
      </c>
      <c r="X9308" t="s">
        <v>38</v>
      </c>
      <c r="Y9308" t="s">
        <v>41</v>
      </c>
      <c r="Z9308">
        <v>5</v>
      </c>
      <c r="AA9308" t="b">
        <v>1</v>
      </c>
    </row>
    <row r="9309" spans="1:27" x14ac:dyDescent="0.3">
      <c r="A9309">
        <v>9308</v>
      </c>
      <c r="B9309" s="1">
        <v>44877</v>
      </c>
      <c r="C9309" s="7">
        <f t="shared" si="290"/>
        <v>2022</v>
      </c>
      <c r="D9309" s="2">
        <v>0.26989583333333333</v>
      </c>
      <c r="E9309">
        <v>85</v>
      </c>
      <c r="F9309" s="3">
        <v>68</v>
      </c>
      <c r="G9309" s="3" t="str">
        <f t="shared" si="291"/>
        <v>Old</v>
      </c>
      <c r="H9309" t="s">
        <v>25</v>
      </c>
      <c r="I9309" t="s">
        <v>66</v>
      </c>
      <c r="J9309" t="s">
        <v>96</v>
      </c>
      <c r="K9309" t="b">
        <v>1</v>
      </c>
      <c r="L9309">
        <v>665</v>
      </c>
      <c r="M9309" t="s">
        <v>47</v>
      </c>
      <c r="N9309" t="s">
        <v>48</v>
      </c>
      <c r="O9309">
        <v>1</v>
      </c>
      <c r="P9309" s="4">
        <v>60.644309569999997</v>
      </c>
      <c r="Q9309" s="4">
        <v>60.644309569999997</v>
      </c>
      <c r="R9309" t="s">
        <v>29</v>
      </c>
      <c r="S9309" t="b">
        <v>1</v>
      </c>
      <c r="T9309">
        <v>6.0644309569999999</v>
      </c>
      <c r="U9309" t="b">
        <v>1</v>
      </c>
      <c r="V9309" t="s">
        <v>37</v>
      </c>
      <c r="W9309">
        <v>3</v>
      </c>
      <c r="X9309" t="s">
        <v>38</v>
      </c>
      <c r="Y9309" t="s">
        <v>50</v>
      </c>
      <c r="Z9309">
        <v>2</v>
      </c>
      <c r="AA9309" t="b">
        <v>0</v>
      </c>
    </row>
    <row r="9310" spans="1:27" x14ac:dyDescent="0.3">
      <c r="A9310">
        <v>9309</v>
      </c>
      <c r="B9310" s="1">
        <v>44915</v>
      </c>
      <c r="C9310" s="7">
        <f t="shared" si="290"/>
        <v>2022</v>
      </c>
      <c r="D9310" s="2">
        <v>7.0706018518518529E-2</v>
      </c>
      <c r="E9310">
        <v>370</v>
      </c>
      <c r="F9310" s="3">
        <v>65</v>
      </c>
      <c r="G9310" s="3" t="str">
        <f t="shared" si="291"/>
        <v>Old</v>
      </c>
      <c r="H9310" t="s">
        <v>51</v>
      </c>
      <c r="I9310" t="s">
        <v>34</v>
      </c>
      <c r="J9310">
        <v>16</v>
      </c>
      <c r="K9310" t="b">
        <v>0</v>
      </c>
      <c r="L9310">
        <v>497</v>
      </c>
      <c r="M9310" t="s">
        <v>53</v>
      </c>
      <c r="N9310" t="s">
        <v>54</v>
      </c>
      <c r="O9310">
        <v>1</v>
      </c>
      <c r="P9310" s="4">
        <v>13.675637910000001</v>
      </c>
      <c r="Q9310" s="4">
        <v>13.675637910000001</v>
      </c>
      <c r="R9310" t="s">
        <v>29</v>
      </c>
      <c r="S9310" t="b">
        <v>1</v>
      </c>
      <c r="T9310">
        <v>0</v>
      </c>
      <c r="U9310" t="b">
        <v>0</v>
      </c>
      <c r="V9310" t="s">
        <v>97</v>
      </c>
      <c r="W9310">
        <v>0</v>
      </c>
      <c r="X9310" t="s">
        <v>31</v>
      </c>
      <c r="Y9310" t="s">
        <v>32</v>
      </c>
      <c r="Z9310">
        <v>1</v>
      </c>
      <c r="AA9310" t="b">
        <v>0</v>
      </c>
    </row>
    <row r="9311" spans="1:27" x14ac:dyDescent="0.3">
      <c r="A9311">
        <v>9310</v>
      </c>
      <c r="B9311" s="1">
        <v>44556</v>
      </c>
      <c r="C9311" s="7">
        <f t="shared" si="290"/>
        <v>2021</v>
      </c>
      <c r="D9311" s="2">
        <v>0.90593749999999995</v>
      </c>
      <c r="E9311">
        <v>467</v>
      </c>
      <c r="F9311" s="3">
        <v>34</v>
      </c>
      <c r="G9311" s="3" t="str">
        <f t="shared" si="291"/>
        <v>Middle Age</v>
      </c>
      <c r="H9311" t="s">
        <v>33</v>
      </c>
      <c r="I9311" t="s">
        <v>63</v>
      </c>
      <c r="J9311" t="s">
        <v>96</v>
      </c>
      <c r="K9311" t="b">
        <v>1</v>
      </c>
      <c r="L9311">
        <v>826</v>
      </c>
      <c r="M9311" t="s">
        <v>47</v>
      </c>
      <c r="N9311" t="s">
        <v>48</v>
      </c>
      <c r="O9311">
        <v>4</v>
      </c>
      <c r="P9311" s="4">
        <v>73.796797409999996</v>
      </c>
      <c r="Q9311" s="4">
        <v>295.18718960000001</v>
      </c>
      <c r="R9311" t="s">
        <v>29</v>
      </c>
      <c r="S9311" t="b">
        <v>1</v>
      </c>
      <c r="T9311">
        <v>0</v>
      </c>
      <c r="U9311" t="b">
        <v>1</v>
      </c>
      <c r="V9311" t="s">
        <v>30</v>
      </c>
      <c r="W9311">
        <v>1</v>
      </c>
      <c r="X9311" t="s">
        <v>38</v>
      </c>
      <c r="Y9311" t="s">
        <v>32</v>
      </c>
      <c r="Z9311">
        <v>5</v>
      </c>
      <c r="AA9311" t="b">
        <v>0</v>
      </c>
    </row>
    <row r="9312" spans="1:27" x14ac:dyDescent="0.3">
      <c r="A9312">
        <v>9311</v>
      </c>
      <c r="B9312" s="1">
        <v>43458</v>
      </c>
      <c r="C9312" s="7">
        <f t="shared" si="290"/>
        <v>2018</v>
      </c>
      <c r="D9312" s="2">
        <v>0.5108449074074074</v>
      </c>
      <c r="E9312">
        <v>297</v>
      </c>
      <c r="F9312" s="3">
        <v>66</v>
      </c>
      <c r="G9312" s="3" t="str">
        <f t="shared" si="291"/>
        <v>Old</v>
      </c>
      <c r="H9312" t="s">
        <v>51</v>
      </c>
      <c r="I9312" t="s">
        <v>67</v>
      </c>
      <c r="J9312">
        <v>80</v>
      </c>
      <c r="K9312" t="b">
        <v>0</v>
      </c>
      <c r="L9312">
        <v>23</v>
      </c>
      <c r="M9312" t="s">
        <v>58</v>
      </c>
      <c r="N9312" t="s">
        <v>59</v>
      </c>
      <c r="O9312">
        <v>3</v>
      </c>
      <c r="P9312" s="4">
        <v>12.417682559999999</v>
      </c>
      <c r="Q9312" s="4">
        <v>37.253047680000002</v>
      </c>
      <c r="R9312" t="s">
        <v>43</v>
      </c>
      <c r="S9312" t="b">
        <v>0</v>
      </c>
      <c r="T9312">
        <v>0</v>
      </c>
      <c r="U9312" t="b">
        <v>0</v>
      </c>
      <c r="V9312" t="s">
        <v>97</v>
      </c>
      <c r="W9312">
        <v>0</v>
      </c>
      <c r="X9312" t="s">
        <v>38</v>
      </c>
      <c r="Y9312" t="s">
        <v>41</v>
      </c>
      <c r="Z9312">
        <v>1</v>
      </c>
      <c r="AA9312" t="b">
        <v>1</v>
      </c>
    </row>
    <row r="9313" spans="1:27" x14ac:dyDescent="0.3">
      <c r="A9313">
        <v>9312</v>
      </c>
      <c r="B9313" s="1">
        <v>45243</v>
      </c>
      <c r="C9313" s="7">
        <f t="shared" si="290"/>
        <v>2023</v>
      </c>
      <c r="D9313" s="2">
        <v>0.80328703703703708</v>
      </c>
      <c r="E9313">
        <v>331</v>
      </c>
      <c r="F9313" s="3">
        <v>39</v>
      </c>
      <c r="G9313" s="3" t="str">
        <f t="shared" si="291"/>
        <v>Middle Age</v>
      </c>
      <c r="H9313" t="s">
        <v>33</v>
      </c>
      <c r="I9313" t="s">
        <v>52</v>
      </c>
      <c r="J9313">
        <v>6</v>
      </c>
      <c r="K9313" t="b">
        <v>0</v>
      </c>
      <c r="L9313">
        <v>778</v>
      </c>
      <c r="M9313" t="s">
        <v>35</v>
      </c>
      <c r="N9313" t="s">
        <v>36</v>
      </c>
      <c r="O9313">
        <v>2</v>
      </c>
      <c r="P9313" s="4">
        <v>81.970219920000005</v>
      </c>
      <c r="Q9313" s="4">
        <v>163.94043980000001</v>
      </c>
      <c r="R9313" t="s">
        <v>29</v>
      </c>
      <c r="S9313" t="b">
        <v>0</v>
      </c>
      <c r="T9313">
        <v>0</v>
      </c>
      <c r="U9313" t="b">
        <v>0</v>
      </c>
      <c r="V9313" t="s">
        <v>97</v>
      </c>
      <c r="W9313">
        <v>0</v>
      </c>
      <c r="X9313" t="s">
        <v>31</v>
      </c>
      <c r="Y9313" t="s">
        <v>41</v>
      </c>
      <c r="Z9313">
        <v>4</v>
      </c>
      <c r="AA9313" t="b">
        <v>1</v>
      </c>
    </row>
    <row r="9314" spans="1:27" x14ac:dyDescent="0.3">
      <c r="A9314">
        <v>9313</v>
      </c>
      <c r="B9314" s="1">
        <v>44553</v>
      </c>
      <c r="C9314" s="7">
        <f t="shared" si="290"/>
        <v>2021</v>
      </c>
      <c r="D9314" s="2">
        <v>0.91</v>
      </c>
      <c r="E9314">
        <v>480</v>
      </c>
      <c r="F9314" s="3">
        <v>57</v>
      </c>
      <c r="G9314" s="3" t="str">
        <f t="shared" si="291"/>
        <v>Old</v>
      </c>
      <c r="H9314" t="s">
        <v>25</v>
      </c>
      <c r="I9314" t="s">
        <v>68</v>
      </c>
      <c r="J9314">
        <v>68</v>
      </c>
      <c r="K9314" t="b">
        <v>0</v>
      </c>
      <c r="L9314">
        <v>414</v>
      </c>
      <c r="M9314" t="s">
        <v>58</v>
      </c>
      <c r="N9314" t="s">
        <v>59</v>
      </c>
      <c r="O9314">
        <v>1</v>
      </c>
      <c r="P9314" s="4">
        <v>65.825693610000002</v>
      </c>
      <c r="Q9314" s="4">
        <v>65.825693610000002</v>
      </c>
      <c r="R9314" t="s">
        <v>45</v>
      </c>
      <c r="S9314" t="b">
        <v>1</v>
      </c>
      <c r="T9314">
        <v>0</v>
      </c>
      <c r="U9314" t="b">
        <v>1</v>
      </c>
      <c r="V9314" t="s">
        <v>97</v>
      </c>
      <c r="W9314">
        <v>0</v>
      </c>
      <c r="X9314" t="s">
        <v>40</v>
      </c>
      <c r="Y9314" t="s">
        <v>41</v>
      </c>
      <c r="Z9314">
        <v>2</v>
      </c>
      <c r="AA9314" t="b">
        <v>1</v>
      </c>
    </row>
    <row r="9315" spans="1:27" x14ac:dyDescent="0.3">
      <c r="A9315">
        <v>9314</v>
      </c>
      <c r="B9315" s="1">
        <v>45237</v>
      </c>
      <c r="C9315" s="7">
        <f t="shared" si="290"/>
        <v>2023</v>
      </c>
      <c r="D9315" s="2">
        <v>0.55989583333333337</v>
      </c>
      <c r="E9315">
        <v>311</v>
      </c>
      <c r="F9315" s="3">
        <v>19</v>
      </c>
      <c r="G9315" s="3" t="str">
        <f t="shared" si="291"/>
        <v>Young</v>
      </c>
      <c r="H9315" t="s">
        <v>25</v>
      </c>
      <c r="I9315" t="s">
        <v>42</v>
      </c>
      <c r="J9315" t="s">
        <v>96</v>
      </c>
      <c r="K9315" t="b">
        <v>1</v>
      </c>
      <c r="L9315">
        <v>783</v>
      </c>
      <c r="M9315" t="s">
        <v>47</v>
      </c>
      <c r="N9315" t="s">
        <v>48</v>
      </c>
      <c r="O9315">
        <v>2</v>
      </c>
      <c r="P9315" s="4">
        <v>83.463936630000006</v>
      </c>
      <c r="Q9315" s="4">
        <v>166.92787329999999</v>
      </c>
      <c r="R9315" t="s">
        <v>45</v>
      </c>
      <c r="S9315" t="b">
        <v>0</v>
      </c>
      <c r="T9315">
        <v>16.692787330000002</v>
      </c>
      <c r="U9315" t="b">
        <v>1</v>
      </c>
      <c r="V9315" t="s">
        <v>65</v>
      </c>
      <c r="W9315">
        <v>4</v>
      </c>
      <c r="X9315" t="s">
        <v>31</v>
      </c>
      <c r="Y9315" t="s">
        <v>50</v>
      </c>
      <c r="Z9315">
        <v>1</v>
      </c>
      <c r="AA9315" t="b">
        <v>0</v>
      </c>
    </row>
    <row r="9316" spans="1:27" x14ac:dyDescent="0.3">
      <c r="A9316">
        <v>9315</v>
      </c>
      <c r="B9316" s="1">
        <v>43814</v>
      </c>
      <c r="C9316" s="7">
        <f t="shared" si="290"/>
        <v>2019</v>
      </c>
      <c r="D9316" s="2">
        <v>0.13503472222222221</v>
      </c>
      <c r="E9316">
        <v>11</v>
      </c>
      <c r="F9316" s="3">
        <v>18</v>
      </c>
      <c r="G9316" s="3" t="str">
        <f t="shared" si="291"/>
        <v>Young</v>
      </c>
      <c r="H9316" t="s">
        <v>51</v>
      </c>
      <c r="I9316" t="s">
        <v>60</v>
      </c>
      <c r="J9316" t="s">
        <v>96</v>
      </c>
      <c r="K9316" t="b">
        <v>1</v>
      </c>
      <c r="L9316">
        <v>442</v>
      </c>
      <c r="M9316" t="s">
        <v>27</v>
      </c>
      <c r="N9316" t="s">
        <v>28</v>
      </c>
      <c r="O9316">
        <v>3</v>
      </c>
      <c r="P9316" s="4">
        <v>63.215429700000001</v>
      </c>
      <c r="Q9316" s="4">
        <v>189.64628909999999</v>
      </c>
      <c r="R9316" t="s">
        <v>43</v>
      </c>
      <c r="S9316" t="b">
        <v>0</v>
      </c>
      <c r="T9316">
        <v>18.964628909999998</v>
      </c>
      <c r="U9316" t="b">
        <v>1</v>
      </c>
      <c r="V9316" t="s">
        <v>37</v>
      </c>
      <c r="W9316">
        <v>1</v>
      </c>
      <c r="X9316" t="s">
        <v>40</v>
      </c>
      <c r="Y9316" t="s">
        <v>50</v>
      </c>
      <c r="Z9316">
        <v>5</v>
      </c>
      <c r="AA9316" t="b">
        <v>1</v>
      </c>
    </row>
    <row r="9317" spans="1:27" x14ac:dyDescent="0.3">
      <c r="A9317">
        <v>9316</v>
      </c>
      <c r="B9317" s="1">
        <v>45238</v>
      </c>
      <c r="C9317" s="7">
        <f t="shared" si="290"/>
        <v>2023</v>
      </c>
      <c r="D9317" s="2">
        <v>0.88966435185185189</v>
      </c>
      <c r="E9317">
        <v>116</v>
      </c>
      <c r="F9317" s="3">
        <v>20</v>
      </c>
      <c r="G9317" s="3" t="str">
        <f t="shared" si="291"/>
        <v>Young</v>
      </c>
      <c r="H9317" t="s">
        <v>51</v>
      </c>
      <c r="I9317" t="s">
        <v>46</v>
      </c>
      <c r="J9317" t="s">
        <v>96</v>
      </c>
      <c r="K9317" t="b">
        <v>1</v>
      </c>
      <c r="L9317">
        <v>585</v>
      </c>
      <c r="M9317" t="s">
        <v>27</v>
      </c>
      <c r="N9317" t="s">
        <v>28</v>
      </c>
      <c r="O9317">
        <v>2</v>
      </c>
      <c r="P9317" s="4">
        <v>57.292868919999997</v>
      </c>
      <c r="Q9317" s="4">
        <v>114.5857378</v>
      </c>
      <c r="R9317" t="s">
        <v>49</v>
      </c>
      <c r="S9317" t="b">
        <v>1</v>
      </c>
      <c r="T9317">
        <v>0</v>
      </c>
      <c r="U9317" t="b">
        <v>1</v>
      </c>
      <c r="V9317" t="s">
        <v>37</v>
      </c>
      <c r="W9317">
        <v>4</v>
      </c>
      <c r="X9317" t="s">
        <v>31</v>
      </c>
      <c r="Y9317" t="s">
        <v>41</v>
      </c>
      <c r="Z9317">
        <v>1</v>
      </c>
      <c r="AA9317" t="b">
        <v>1</v>
      </c>
    </row>
    <row r="9318" spans="1:27" x14ac:dyDescent="0.3">
      <c r="A9318">
        <v>9317</v>
      </c>
      <c r="B9318" s="1">
        <v>44870</v>
      </c>
      <c r="C9318" s="7">
        <f t="shared" si="290"/>
        <v>2022</v>
      </c>
      <c r="D9318" s="2">
        <v>0.17334490740740741</v>
      </c>
      <c r="E9318">
        <v>59</v>
      </c>
      <c r="F9318" s="3">
        <v>49</v>
      </c>
      <c r="G9318" s="3" t="str">
        <f t="shared" si="291"/>
        <v>Old</v>
      </c>
      <c r="H9318" t="s">
        <v>25</v>
      </c>
      <c r="I9318" t="s">
        <v>34</v>
      </c>
      <c r="J9318">
        <v>76</v>
      </c>
      <c r="K9318" t="b">
        <v>0</v>
      </c>
      <c r="L9318">
        <v>604</v>
      </c>
      <c r="M9318" t="s">
        <v>35</v>
      </c>
      <c r="N9318" t="s">
        <v>36</v>
      </c>
      <c r="O9318">
        <v>4</v>
      </c>
      <c r="P9318" s="4">
        <v>71.484319360000001</v>
      </c>
      <c r="Q9318" s="4">
        <v>285.93727740000003</v>
      </c>
      <c r="R9318" t="s">
        <v>49</v>
      </c>
      <c r="S9318" t="b">
        <v>1</v>
      </c>
      <c r="T9318">
        <v>0</v>
      </c>
      <c r="U9318" t="b">
        <v>0</v>
      </c>
      <c r="V9318" t="s">
        <v>97</v>
      </c>
      <c r="W9318">
        <v>0</v>
      </c>
      <c r="X9318" t="s">
        <v>40</v>
      </c>
      <c r="Y9318" t="s">
        <v>41</v>
      </c>
      <c r="Z9318">
        <v>1</v>
      </c>
      <c r="AA9318" t="b">
        <v>0</v>
      </c>
    </row>
    <row r="9319" spans="1:27" x14ac:dyDescent="0.3">
      <c r="A9319">
        <v>9318</v>
      </c>
      <c r="B9319" s="1">
        <v>43804</v>
      </c>
      <c r="C9319" s="7">
        <f t="shared" si="290"/>
        <v>2019</v>
      </c>
      <c r="D9319" s="2">
        <v>0.75219907407407405</v>
      </c>
      <c r="E9319">
        <v>152</v>
      </c>
      <c r="F9319" s="3">
        <v>69</v>
      </c>
      <c r="G9319" s="3" t="str">
        <f t="shared" si="291"/>
        <v>Old</v>
      </c>
      <c r="H9319" t="s">
        <v>25</v>
      </c>
      <c r="I9319" t="s">
        <v>60</v>
      </c>
      <c r="J9319">
        <v>96</v>
      </c>
      <c r="K9319" t="b">
        <v>0</v>
      </c>
      <c r="L9319">
        <v>433</v>
      </c>
      <c r="M9319" t="s">
        <v>47</v>
      </c>
      <c r="N9319" t="s">
        <v>48</v>
      </c>
      <c r="O9319">
        <v>3</v>
      </c>
      <c r="P9319" s="4">
        <v>52.625126780000002</v>
      </c>
      <c r="Q9319" s="4">
        <v>157.87538029999999</v>
      </c>
      <c r="R9319" t="s">
        <v>49</v>
      </c>
      <c r="S9319" t="b">
        <v>0</v>
      </c>
      <c r="T9319">
        <v>0</v>
      </c>
      <c r="U9319" t="b">
        <v>1</v>
      </c>
      <c r="V9319" t="s">
        <v>97</v>
      </c>
      <c r="W9319">
        <v>0</v>
      </c>
      <c r="X9319" t="s">
        <v>40</v>
      </c>
      <c r="Y9319" t="s">
        <v>41</v>
      </c>
      <c r="Z9319">
        <v>5</v>
      </c>
      <c r="AA9319" t="b">
        <v>0</v>
      </c>
    </row>
    <row r="9320" spans="1:27" x14ac:dyDescent="0.3">
      <c r="A9320">
        <v>9319</v>
      </c>
      <c r="B9320" s="1">
        <v>44541</v>
      </c>
      <c r="C9320" s="7">
        <f t="shared" si="290"/>
        <v>2021</v>
      </c>
      <c r="D9320" s="2">
        <v>0.91112268518518524</v>
      </c>
      <c r="E9320">
        <v>327</v>
      </c>
      <c r="F9320" s="3">
        <v>34</v>
      </c>
      <c r="G9320" s="3" t="str">
        <f t="shared" si="291"/>
        <v>Middle Age</v>
      </c>
      <c r="H9320" t="s">
        <v>25</v>
      </c>
      <c r="I9320" t="s">
        <v>66</v>
      </c>
      <c r="J9320" t="s">
        <v>96</v>
      </c>
      <c r="K9320" t="b">
        <v>1</v>
      </c>
      <c r="L9320">
        <v>234</v>
      </c>
      <c r="M9320" t="s">
        <v>53</v>
      </c>
      <c r="N9320" t="s">
        <v>54</v>
      </c>
      <c r="O9320">
        <v>2</v>
      </c>
      <c r="P9320" s="4">
        <v>56.301269470000001</v>
      </c>
      <c r="Q9320" s="4">
        <v>112.6025389</v>
      </c>
      <c r="R9320" t="s">
        <v>49</v>
      </c>
      <c r="S9320" t="b">
        <v>1</v>
      </c>
      <c r="T9320">
        <v>0</v>
      </c>
      <c r="U9320" t="b">
        <v>1</v>
      </c>
      <c r="V9320" t="s">
        <v>30</v>
      </c>
      <c r="W9320">
        <v>4</v>
      </c>
      <c r="X9320" t="s">
        <v>40</v>
      </c>
      <c r="Y9320" t="s">
        <v>41</v>
      </c>
      <c r="Z9320">
        <v>2</v>
      </c>
      <c r="AA9320" t="b">
        <v>1</v>
      </c>
    </row>
    <row r="9321" spans="1:27" x14ac:dyDescent="0.3">
      <c r="A9321">
        <v>9320</v>
      </c>
      <c r="B9321" s="1">
        <v>44513</v>
      </c>
      <c r="C9321" s="7">
        <f t="shared" si="290"/>
        <v>2021</v>
      </c>
      <c r="D9321" s="2">
        <v>0.54048611111111111</v>
      </c>
      <c r="E9321">
        <v>345</v>
      </c>
      <c r="F9321" s="3">
        <v>24</v>
      </c>
      <c r="G9321" s="3" t="str">
        <f t="shared" si="291"/>
        <v>Young</v>
      </c>
      <c r="H9321" t="s">
        <v>51</v>
      </c>
      <c r="I9321" t="s">
        <v>67</v>
      </c>
      <c r="J9321">
        <v>93</v>
      </c>
      <c r="K9321" t="b">
        <v>0</v>
      </c>
      <c r="L9321">
        <v>486</v>
      </c>
      <c r="M9321" t="s">
        <v>35</v>
      </c>
      <c r="N9321" t="s">
        <v>36</v>
      </c>
      <c r="O9321">
        <v>5</v>
      </c>
      <c r="P9321" s="4">
        <v>70.812110750000002</v>
      </c>
      <c r="Q9321" s="4">
        <v>354.06055379999998</v>
      </c>
      <c r="R9321" t="s">
        <v>49</v>
      </c>
      <c r="S9321" t="b">
        <v>1</v>
      </c>
      <c r="T9321">
        <v>35.406055379999998</v>
      </c>
      <c r="U9321" t="b">
        <v>0</v>
      </c>
      <c r="V9321" t="s">
        <v>97</v>
      </c>
      <c r="W9321">
        <v>0</v>
      </c>
      <c r="X9321" t="s">
        <v>38</v>
      </c>
      <c r="Y9321" t="s">
        <v>50</v>
      </c>
      <c r="Z9321">
        <v>5</v>
      </c>
      <c r="AA9321" t="b">
        <v>1</v>
      </c>
    </row>
    <row r="9322" spans="1:27" x14ac:dyDescent="0.3">
      <c r="A9322">
        <v>9321</v>
      </c>
      <c r="B9322" s="1">
        <v>43827</v>
      </c>
      <c r="C9322" s="7">
        <f t="shared" si="290"/>
        <v>2019</v>
      </c>
      <c r="D9322" s="2">
        <v>0.90883101851851855</v>
      </c>
      <c r="E9322">
        <v>419</v>
      </c>
      <c r="F9322" s="3">
        <v>70</v>
      </c>
      <c r="G9322" s="3" t="str">
        <f t="shared" si="291"/>
        <v>Old</v>
      </c>
      <c r="H9322" t="s">
        <v>25</v>
      </c>
      <c r="I9322" t="s">
        <v>69</v>
      </c>
      <c r="J9322">
        <v>69</v>
      </c>
      <c r="K9322" t="b">
        <v>0</v>
      </c>
      <c r="L9322">
        <v>381</v>
      </c>
      <c r="M9322" t="s">
        <v>58</v>
      </c>
      <c r="N9322" t="s">
        <v>59</v>
      </c>
      <c r="O9322">
        <v>4</v>
      </c>
      <c r="P9322" s="4">
        <v>61.909707840000003</v>
      </c>
      <c r="Q9322" s="4">
        <v>247.63883139999999</v>
      </c>
      <c r="R9322" t="s">
        <v>43</v>
      </c>
      <c r="S9322" t="b">
        <v>1</v>
      </c>
      <c r="T9322">
        <v>0</v>
      </c>
      <c r="U9322" t="b">
        <v>1</v>
      </c>
      <c r="V9322" t="s">
        <v>97</v>
      </c>
      <c r="W9322">
        <v>0</v>
      </c>
      <c r="X9322" t="s">
        <v>31</v>
      </c>
      <c r="Y9322" t="s">
        <v>32</v>
      </c>
      <c r="Z9322">
        <v>3</v>
      </c>
      <c r="AA9322" t="b">
        <v>1</v>
      </c>
    </row>
    <row r="9323" spans="1:27" x14ac:dyDescent="0.3">
      <c r="A9323">
        <v>9322</v>
      </c>
      <c r="B9323" s="1">
        <v>44885</v>
      </c>
      <c r="C9323" s="7">
        <f t="shared" si="290"/>
        <v>2022</v>
      </c>
      <c r="D9323" s="2">
        <v>1.6898148148148148E-2</v>
      </c>
      <c r="E9323">
        <v>95</v>
      </c>
      <c r="F9323" s="3">
        <v>65</v>
      </c>
      <c r="G9323" s="3" t="str">
        <f t="shared" si="291"/>
        <v>Old</v>
      </c>
      <c r="H9323" t="s">
        <v>51</v>
      </c>
      <c r="I9323" t="s">
        <v>69</v>
      </c>
      <c r="J9323">
        <v>43</v>
      </c>
      <c r="K9323" t="b">
        <v>0</v>
      </c>
      <c r="L9323">
        <v>994</v>
      </c>
      <c r="M9323" t="s">
        <v>53</v>
      </c>
      <c r="N9323" t="s">
        <v>54</v>
      </c>
      <c r="O9323">
        <v>1</v>
      </c>
      <c r="P9323" s="4">
        <v>52.76492863</v>
      </c>
      <c r="Q9323" s="4">
        <v>52.76492863</v>
      </c>
      <c r="R9323" t="s">
        <v>29</v>
      </c>
      <c r="S9323" t="b">
        <v>0</v>
      </c>
      <c r="T9323">
        <v>0</v>
      </c>
      <c r="U9323" t="b">
        <v>1</v>
      </c>
      <c r="V9323" t="s">
        <v>97</v>
      </c>
      <c r="W9323">
        <v>0</v>
      </c>
      <c r="X9323" t="s">
        <v>40</v>
      </c>
      <c r="Y9323" t="s">
        <v>41</v>
      </c>
      <c r="Z9323">
        <v>1</v>
      </c>
      <c r="AA9323" t="b">
        <v>1</v>
      </c>
    </row>
    <row r="9324" spans="1:27" x14ac:dyDescent="0.3">
      <c r="A9324">
        <v>9323</v>
      </c>
      <c r="B9324" s="1">
        <v>44537</v>
      </c>
      <c r="C9324" s="7">
        <f t="shared" si="290"/>
        <v>2021</v>
      </c>
      <c r="D9324" s="2">
        <v>0.28218749999999998</v>
      </c>
      <c r="E9324">
        <v>47</v>
      </c>
      <c r="F9324" s="3">
        <v>32</v>
      </c>
      <c r="G9324" s="3" t="str">
        <f t="shared" si="291"/>
        <v>Middle Age</v>
      </c>
      <c r="H9324" t="s">
        <v>25</v>
      </c>
      <c r="I9324" t="s">
        <v>46</v>
      </c>
      <c r="J9324">
        <v>82</v>
      </c>
      <c r="K9324" t="b">
        <v>0</v>
      </c>
      <c r="L9324">
        <v>99</v>
      </c>
      <c r="M9324" t="s">
        <v>27</v>
      </c>
      <c r="N9324" t="s">
        <v>28</v>
      </c>
      <c r="O9324">
        <v>2</v>
      </c>
      <c r="P9324" s="4">
        <v>96.525007220000006</v>
      </c>
      <c r="Q9324" s="4">
        <v>193.05001440000001</v>
      </c>
      <c r="R9324" t="s">
        <v>49</v>
      </c>
      <c r="S9324" t="b">
        <v>0</v>
      </c>
      <c r="T9324">
        <v>0</v>
      </c>
      <c r="U9324" t="b">
        <v>0</v>
      </c>
      <c r="V9324" t="s">
        <v>97</v>
      </c>
      <c r="W9324">
        <v>0</v>
      </c>
      <c r="X9324" t="s">
        <v>40</v>
      </c>
      <c r="Y9324" t="s">
        <v>32</v>
      </c>
      <c r="Z9324">
        <v>4</v>
      </c>
      <c r="AA9324" t="b">
        <v>0</v>
      </c>
    </row>
    <row r="9325" spans="1:27" x14ac:dyDescent="0.3">
      <c r="A9325">
        <v>9324</v>
      </c>
      <c r="B9325" s="1">
        <v>44879</v>
      </c>
      <c r="C9325" s="7">
        <f t="shared" si="290"/>
        <v>2022</v>
      </c>
      <c r="D9325" s="2">
        <v>0.79861111111111116</v>
      </c>
      <c r="E9325">
        <v>158</v>
      </c>
      <c r="F9325" s="3">
        <v>70</v>
      </c>
      <c r="G9325" s="3" t="str">
        <f t="shared" si="291"/>
        <v>Old</v>
      </c>
      <c r="H9325" t="s">
        <v>51</v>
      </c>
      <c r="I9325" t="s">
        <v>39</v>
      </c>
      <c r="J9325" t="s">
        <v>96</v>
      </c>
      <c r="K9325" t="b">
        <v>1</v>
      </c>
      <c r="L9325">
        <v>770</v>
      </c>
      <c r="M9325" t="s">
        <v>47</v>
      </c>
      <c r="N9325" t="s">
        <v>48</v>
      </c>
      <c r="O9325">
        <v>3</v>
      </c>
      <c r="P9325" s="4">
        <v>56.135017449999999</v>
      </c>
      <c r="Q9325" s="4">
        <v>168.40505239999999</v>
      </c>
      <c r="R9325" t="s">
        <v>43</v>
      </c>
      <c r="S9325" t="b">
        <v>1</v>
      </c>
      <c r="T9325">
        <v>0</v>
      </c>
      <c r="U9325" t="b">
        <v>0</v>
      </c>
      <c r="V9325" t="s">
        <v>37</v>
      </c>
      <c r="W9325">
        <v>3</v>
      </c>
      <c r="X9325" t="s">
        <v>38</v>
      </c>
      <c r="Y9325" t="s">
        <v>32</v>
      </c>
      <c r="Z9325">
        <v>3</v>
      </c>
      <c r="AA9325" t="b">
        <v>1</v>
      </c>
    </row>
    <row r="9326" spans="1:27" x14ac:dyDescent="0.3">
      <c r="A9326">
        <v>9325</v>
      </c>
      <c r="B9326" s="1">
        <v>43415</v>
      </c>
      <c r="C9326" s="7">
        <f t="shared" si="290"/>
        <v>2018</v>
      </c>
      <c r="D9326" s="2">
        <v>0.95223379629629623</v>
      </c>
      <c r="E9326">
        <v>489</v>
      </c>
      <c r="F9326" s="3">
        <v>23</v>
      </c>
      <c r="G9326" s="3" t="str">
        <f t="shared" si="291"/>
        <v>Young</v>
      </c>
      <c r="H9326" t="s">
        <v>51</v>
      </c>
      <c r="I9326" t="s">
        <v>34</v>
      </c>
      <c r="J9326" t="s">
        <v>96</v>
      </c>
      <c r="K9326" t="b">
        <v>1</v>
      </c>
      <c r="L9326">
        <v>320</v>
      </c>
      <c r="M9326" t="s">
        <v>47</v>
      </c>
      <c r="N9326" t="s">
        <v>48</v>
      </c>
      <c r="O9326">
        <v>4</v>
      </c>
      <c r="P9326" s="4">
        <v>48.490768750000001</v>
      </c>
      <c r="Q9326" s="4">
        <v>193.963075</v>
      </c>
      <c r="R9326" t="s">
        <v>49</v>
      </c>
      <c r="S9326" t="b">
        <v>0</v>
      </c>
      <c r="T9326">
        <v>0</v>
      </c>
      <c r="U9326" t="b">
        <v>1</v>
      </c>
      <c r="V9326" t="s">
        <v>37</v>
      </c>
      <c r="W9326">
        <v>5</v>
      </c>
      <c r="X9326" t="s">
        <v>31</v>
      </c>
      <c r="Y9326" t="s">
        <v>32</v>
      </c>
      <c r="Z9326">
        <v>3</v>
      </c>
      <c r="AA9326" t="b">
        <v>1</v>
      </c>
    </row>
    <row r="9327" spans="1:27" x14ac:dyDescent="0.3">
      <c r="A9327">
        <v>9326</v>
      </c>
      <c r="B9327" s="1">
        <v>43465</v>
      </c>
      <c r="C9327" s="7">
        <f t="shared" si="290"/>
        <v>2018</v>
      </c>
      <c r="D9327" s="2">
        <v>0.51542824074074078</v>
      </c>
      <c r="E9327">
        <v>88</v>
      </c>
      <c r="F9327" s="3">
        <v>64</v>
      </c>
      <c r="G9327" s="3" t="str">
        <f t="shared" si="291"/>
        <v>Old</v>
      </c>
      <c r="H9327" t="s">
        <v>33</v>
      </c>
      <c r="I9327" t="s">
        <v>56</v>
      </c>
      <c r="J9327">
        <v>12</v>
      </c>
      <c r="K9327" t="b">
        <v>0</v>
      </c>
      <c r="L9327">
        <v>856</v>
      </c>
      <c r="M9327" t="s">
        <v>35</v>
      </c>
      <c r="N9327" t="s">
        <v>36</v>
      </c>
      <c r="O9327">
        <v>5</v>
      </c>
      <c r="P9327" s="4">
        <v>77.115966259999993</v>
      </c>
      <c r="Q9327" s="4">
        <v>385.57983130000002</v>
      </c>
      <c r="R9327" t="s">
        <v>49</v>
      </c>
      <c r="S9327" t="b">
        <v>0</v>
      </c>
      <c r="T9327">
        <v>38.557983129999997</v>
      </c>
      <c r="U9327" t="b">
        <v>0</v>
      </c>
      <c r="V9327" t="s">
        <v>97</v>
      </c>
      <c r="W9327">
        <v>0</v>
      </c>
      <c r="X9327" t="s">
        <v>38</v>
      </c>
      <c r="Y9327" t="s">
        <v>50</v>
      </c>
      <c r="Z9327">
        <v>4</v>
      </c>
      <c r="AA9327" t="b">
        <v>1</v>
      </c>
    </row>
    <row r="9328" spans="1:27" x14ac:dyDescent="0.3">
      <c r="A9328">
        <v>9327</v>
      </c>
      <c r="B9328" s="1">
        <v>45285</v>
      </c>
      <c r="C9328" s="7">
        <f t="shared" si="290"/>
        <v>2023</v>
      </c>
      <c r="D9328" s="2">
        <v>0.79853009259259267</v>
      </c>
      <c r="E9328">
        <v>131</v>
      </c>
      <c r="F9328" s="3">
        <v>45</v>
      </c>
      <c r="G9328" s="3" t="str">
        <f t="shared" si="291"/>
        <v>Old</v>
      </c>
      <c r="H9328" t="s">
        <v>33</v>
      </c>
      <c r="I9328" t="s">
        <v>60</v>
      </c>
      <c r="J9328" t="s">
        <v>96</v>
      </c>
      <c r="K9328" t="b">
        <v>1</v>
      </c>
      <c r="L9328">
        <v>886</v>
      </c>
      <c r="M9328" t="s">
        <v>27</v>
      </c>
      <c r="N9328" t="s">
        <v>28</v>
      </c>
      <c r="O9328">
        <v>3</v>
      </c>
      <c r="P9328" s="4">
        <v>26.354178019999999</v>
      </c>
      <c r="Q9328" s="4">
        <v>79.062534069999998</v>
      </c>
      <c r="R9328" t="s">
        <v>43</v>
      </c>
      <c r="S9328" t="b">
        <v>1</v>
      </c>
      <c r="T9328">
        <v>0</v>
      </c>
      <c r="U9328" t="b">
        <v>1</v>
      </c>
      <c r="V9328" t="s">
        <v>37</v>
      </c>
      <c r="W9328">
        <v>1</v>
      </c>
      <c r="X9328" t="s">
        <v>40</v>
      </c>
      <c r="Y9328" t="s">
        <v>41</v>
      </c>
      <c r="Z9328">
        <v>2</v>
      </c>
      <c r="AA9328" t="b">
        <v>0</v>
      </c>
    </row>
    <row r="9329" spans="1:27" x14ac:dyDescent="0.3">
      <c r="A9329">
        <v>9328</v>
      </c>
      <c r="B9329" s="1">
        <v>43455</v>
      </c>
      <c r="C9329" s="7">
        <f t="shared" si="290"/>
        <v>2018</v>
      </c>
      <c r="D9329" s="2">
        <v>0.46561342592592592</v>
      </c>
      <c r="E9329">
        <v>65</v>
      </c>
      <c r="F9329" s="3">
        <v>24</v>
      </c>
      <c r="G9329" s="3" t="str">
        <f t="shared" si="291"/>
        <v>Young</v>
      </c>
      <c r="H9329" t="s">
        <v>33</v>
      </c>
      <c r="I9329" t="s">
        <v>68</v>
      </c>
      <c r="J9329">
        <v>23</v>
      </c>
      <c r="K9329" t="b">
        <v>0</v>
      </c>
      <c r="L9329">
        <v>59</v>
      </c>
      <c r="M9329" t="s">
        <v>58</v>
      </c>
      <c r="N9329" t="s">
        <v>59</v>
      </c>
      <c r="O9329">
        <v>5</v>
      </c>
      <c r="P9329" s="4">
        <v>75.831856329999994</v>
      </c>
      <c r="Q9329" s="4">
        <v>379.15928159999999</v>
      </c>
      <c r="R9329" t="s">
        <v>45</v>
      </c>
      <c r="S9329" t="b">
        <v>0</v>
      </c>
      <c r="T9329">
        <v>0</v>
      </c>
      <c r="U9329" t="b">
        <v>1</v>
      </c>
      <c r="V9329" t="s">
        <v>97</v>
      </c>
      <c r="W9329">
        <v>0</v>
      </c>
      <c r="X9329" t="s">
        <v>40</v>
      </c>
      <c r="Y9329" t="s">
        <v>32</v>
      </c>
      <c r="Z9329">
        <v>4</v>
      </c>
      <c r="AA9329" t="b">
        <v>0</v>
      </c>
    </row>
    <row r="9330" spans="1:27" x14ac:dyDescent="0.3">
      <c r="A9330">
        <v>9329</v>
      </c>
      <c r="B9330" s="1">
        <v>43794</v>
      </c>
      <c r="C9330" s="7">
        <f t="shared" si="290"/>
        <v>2019</v>
      </c>
      <c r="D9330" s="2">
        <v>0.56405092592592598</v>
      </c>
      <c r="E9330">
        <v>153</v>
      </c>
      <c r="F9330" s="3">
        <v>20</v>
      </c>
      <c r="G9330" s="3" t="str">
        <f t="shared" si="291"/>
        <v>Young</v>
      </c>
      <c r="H9330" t="s">
        <v>25</v>
      </c>
      <c r="I9330" t="s">
        <v>67</v>
      </c>
      <c r="J9330">
        <v>54</v>
      </c>
      <c r="K9330" t="b">
        <v>0</v>
      </c>
      <c r="L9330">
        <v>289</v>
      </c>
      <c r="M9330" t="s">
        <v>53</v>
      </c>
      <c r="N9330" t="s">
        <v>54</v>
      </c>
      <c r="O9330">
        <v>2</v>
      </c>
      <c r="P9330" s="4">
        <v>51.995485340000002</v>
      </c>
      <c r="Q9330" s="4">
        <v>103.99097070000001</v>
      </c>
      <c r="R9330" t="s">
        <v>49</v>
      </c>
      <c r="S9330" t="b">
        <v>1</v>
      </c>
      <c r="T9330">
        <v>10.39909707</v>
      </c>
      <c r="U9330" t="b">
        <v>1</v>
      </c>
      <c r="V9330" t="s">
        <v>97</v>
      </c>
      <c r="W9330">
        <v>0</v>
      </c>
      <c r="X9330" t="s">
        <v>40</v>
      </c>
      <c r="Y9330" t="s">
        <v>50</v>
      </c>
      <c r="Z9330">
        <v>5</v>
      </c>
      <c r="AA9330" t="b">
        <v>0</v>
      </c>
    </row>
    <row r="9331" spans="1:27" x14ac:dyDescent="0.3">
      <c r="A9331">
        <v>9330</v>
      </c>
      <c r="B9331" s="1">
        <v>43823</v>
      </c>
      <c r="C9331" s="7">
        <f t="shared" si="290"/>
        <v>2019</v>
      </c>
      <c r="D9331" s="2">
        <v>0.37563657407407408</v>
      </c>
      <c r="E9331">
        <v>408</v>
      </c>
      <c r="F9331" s="3">
        <v>36</v>
      </c>
      <c r="G9331" s="3" t="str">
        <f t="shared" si="291"/>
        <v>Middle Age</v>
      </c>
      <c r="H9331" t="s">
        <v>25</v>
      </c>
      <c r="I9331" t="s">
        <v>69</v>
      </c>
      <c r="J9331" t="s">
        <v>96</v>
      </c>
      <c r="K9331" t="b">
        <v>1</v>
      </c>
      <c r="L9331">
        <v>563</v>
      </c>
      <c r="M9331" t="s">
        <v>53</v>
      </c>
      <c r="N9331" t="s">
        <v>54</v>
      </c>
      <c r="O9331">
        <v>1</v>
      </c>
      <c r="P9331" s="4">
        <v>56.735252299999999</v>
      </c>
      <c r="Q9331" s="4">
        <v>56.735252299999999</v>
      </c>
      <c r="R9331" t="s">
        <v>45</v>
      </c>
      <c r="S9331" t="b">
        <v>1</v>
      </c>
      <c r="T9331">
        <v>0</v>
      </c>
      <c r="U9331" t="b">
        <v>1</v>
      </c>
      <c r="V9331" t="s">
        <v>65</v>
      </c>
      <c r="W9331">
        <v>1</v>
      </c>
      <c r="X9331" t="s">
        <v>38</v>
      </c>
      <c r="Y9331" t="s">
        <v>41</v>
      </c>
      <c r="Z9331">
        <v>5</v>
      </c>
      <c r="AA9331" t="b">
        <v>0</v>
      </c>
    </row>
    <row r="9332" spans="1:27" x14ac:dyDescent="0.3">
      <c r="A9332">
        <v>9331</v>
      </c>
      <c r="B9332" s="1">
        <v>43824</v>
      </c>
      <c r="C9332" s="7">
        <f t="shared" si="290"/>
        <v>2019</v>
      </c>
      <c r="D9332" s="2">
        <v>0.90622685185185192</v>
      </c>
      <c r="E9332">
        <v>370</v>
      </c>
      <c r="F9332" s="3">
        <v>58</v>
      </c>
      <c r="G9332" s="3" t="str">
        <f t="shared" si="291"/>
        <v>Old</v>
      </c>
      <c r="H9332" t="s">
        <v>33</v>
      </c>
      <c r="I9332" t="s">
        <v>34</v>
      </c>
      <c r="J9332">
        <v>57</v>
      </c>
      <c r="K9332" t="b">
        <v>0</v>
      </c>
      <c r="L9332">
        <v>410</v>
      </c>
      <c r="M9332" t="s">
        <v>53</v>
      </c>
      <c r="N9332" t="s">
        <v>54</v>
      </c>
      <c r="O9332">
        <v>3</v>
      </c>
      <c r="P9332" s="4">
        <v>72.562008660000004</v>
      </c>
      <c r="Q9332" s="4">
        <v>217.686026</v>
      </c>
      <c r="R9332" t="s">
        <v>43</v>
      </c>
      <c r="S9332" t="b">
        <v>0</v>
      </c>
      <c r="T9332">
        <v>0</v>
      </c>
      <c r="U9332" t="b">
        <v>0</v>
      </c>
      <c r="V9332" t="s">
        <v>97</v>
      </c>
      <c r="W9332">
        <v>0</v>
      </c>
      <c r="X9332" t="s">
        <v>40</v>
      </c>
      <c r="Y9332" t="s">
        <v>32</v>
      </c>
      <c r="Z9332">
        <v>1</v>
      </c>
      <c r="AA9332" t="b">
        <v>1</v>
      </c>
    </row>
    <row r="9333" spans="1:27" x14ac:dyDescent="0.3">
      <c r="A9333">
        <v>9332</v>
      </c>
      <c r="B9333" s="1">
        <v>44155</v>
      </c>
      <c r="C9333" s="7">
        <f t="shared" si="290"/>
        <v>2020</v>
      </c>
      <c r="D9333" s="2">
        <v>4.040509259259259E-2</v>
      </c>
      <c r="E9333">
        <v>332</v>
      </c>
      <c r="F9333" s="3">
        <v>63</v>
      </c>
      <c r="G9333" s="3" t="str">
        <f t="shared" si="291"/>
        <v>Old</v>
      </c>
      <c r="H9333" t="s">
        <v>51</v>
      </c>
      <c r="I9333" t="s">
        <v>46</v>
      </c>
      <c r="J9333" t="s">
        <v>96</v>
      </c>
      <c r="K9333" t="b">
        <v>1</v>
      </c>
      <c r="L9333">
        <v>565</v>
      </c>
      <c r="M9333" t="s">
        <v>35</v>
      </c>
      <c r="N9333" t="s">
        <v>36</v>
      </c>
      <c r="O9333">
        <v>3</v>
      </c>
      <c r="P9333" s="4">
        <v>64.618272770000004</v>
      </c>
      <c r="Q9333" s="4">
        <v>193.85481830000001</v>
      </c>
      <c r="R9333" t="s">
        <v>45</v>
      </c>
      <c r="S9333" t="b">
        <v>1</v>
      </c>
      <c r="T9333">
        <v>0</v>
      </c>
      <c r="U9333" t="b">
        <v>0</v>
      </c>
      <c r="V9333" t="s">
        <v>37</v>
      </c>
      <c r="W9333">
        <v>4</v>
      </c>
      <c r="X9333" t="s">
        <v>31</v>
      </c>
      <c r="Y9333" t="s">
        <v>41</v>
      </c>
      <c r="Z9333">
        <v>3</v>
      </c>
      <c r="AA9333" t="b">
        <v>0</v>
      </c>
    </row>
    <row r="9334" spans="1:27" x14ac:dyDescent="0.3">
      <c r="A9334">
        <v>9333</v>
      </c>
      <c r="B9334" s="1">
        <v>43423</v>
      </c>
      <c r="C9334" s="7">
        <f t="shared" si="290"/>
        <v>2018</v>
      </c>
      <c r="D9334" s="2">
        <v>0.64105324074074077</v>
      </c>
      <c r="E9334">
        <v>74</v>
      </c>
      <c r="F9334" s="3">
        <v>49</v>
      </c>
      <c r="G9334" s="3" t="str">
        <f t="shared" si="291"/>
        <v>Old</v>
      </c>
      <c r="H9334" t="s">
        <v>33</v>
      </c>
      <c r="I9334" t="s">
        <v>62</v>
      </c>
      <c r="J9334">
        <v>63</v>
      </c>
      <c r="K9334" t="b">
        <v>0</v>
      </c>
      <c r="L9334">
        <v>570</v>
      </c>
      <c r="M9334" t="s">
        <v>53</v>
      </c>
      <c r="N9334" t="s">
        <v>54</v>
      </c>
      <c r="O9334">
        <v>1</v>
      </c>
      <c r="P9334" s="4">
        <v>97.075140619999999</v>
      </c>
      <c r="Q9334" s="4">
        <v>97.075140619999999</v>
      </c>
      <c r="R9334" t="s">
        <v>49</v>
      </c>
      <c r="S9334" t="b">
        <v>1</v>
      </c>
      <c r="T9334">
        <v>9.7075140619999996</v>
      </c>
      <c r="U9334" t="b">
        <v>1</v>
      </c>
      <c r="V9334" t="s">
        <v>97</v>
      </c>
      <c r="W9334">
        <v>0</v>
      </c>
      <c r="X9334" t="s">
        <v>40</v>
      </c>
      <c r="Y9334" t="s">
        <v>50</v>
      </c>
      <c r="Z9334">
        <v>3</v>
      </c>
      <c r="AA9334" t="b">
        <v>0</v>
      </c>
    </row>
    <row r="9335" spans="1:27" x14ac:dyDescent="0.3">
      <c r="A9335">
        <v>9334</v>
      </c>
      <c r="B9335" s="1">
        <v>43799</v>
      </c>
      <c r="C9335" s="7">
        <f t="shared" si="290"/>
        <v>2019</v>
      </c>
      <c r="D9335" s="2">
        <v>0.34659722222222222</v>
      </c>
      <c r="E9335">
        <v>294</v>
      </c>
      <c r="F9335" s="3">
        <v>19</v>
      </c>
      <c r="G9335" s="3" t="str">
        <f t="shared" si="291"/>
        <v>Young</v>
      </c>
      <c r="H9335" t="s">
        <v>51</v>
      </c>
      <c r="I9335" t="s">
        <v>61</v>
      </c>
      <c r="J9335" t="s">
        <v>96</v>
      </c>
      <c r="K9335" t="b">
        <v>1</v>
      </c>
      <c r="L9335">
        <v>523</v>
      </c>
      <c r="M9335" t="s">
        <v>47</v>
      </c>
      <c r="N9335" t="s">
        <v>48</v>
      </c>
      <c r="O9335">
        <v>1</v>
      </c>
      <c r="P9335" s="4">
        <v>38.243700560000001</v>
      </c>
      <c r="Q9335" s="4">
        <v>38.243700560000001</v>
      </c>
      <c r="R9335" t="s">
        <v>29</v>
      </c>
      <c r="S9335" t="b">
        <v>0</v>
      </c>
      <c r="T9335">
        <v>0</v>
      </c>
      <c r="U9335" t="b">
        <v>1</v>
      </c>
      <c r="V9335" t="s">
        <v>37</v>
      </c>
      <c r="W9335">
        <v>2</v>
      </c>
      <c r="X9335" t="s">
        <v>40</v>
      </c>
      <c r="Y9335" t="s">
        <v>41</v>
      </c>
      <c r="Z9335">
        <v>1</v>
      </c>
      <c r="AA9335" t="b">
        <v>0</v>
      </c>
    </row>
    <row r="9336" spans="1:27" x14ac:dyDescent="0.3">
      <c r="A9336">
        <v>9335</v>
      </c>
      <c r="B9336" s="1">
        <v>43812</v>
      </c>
      <c r="C9336" s="7">
        <f t="shared" si="290"/>
        <v>2019</v>
      </c>
      <c r="D9336" s="2">
        <v>0.73753472222222216</v>
      </c>
      <c r="E9336">
        <v>256</v>
      </c>
      <c r="F9336" s="3">
        <v>69</v>
      </c>
      <c r="G9336" s="3" t="str">
        <f t="shared" si="291"/>
        <v>Old</v>
      </c>
      <c r="H9336" t="s">
        <v>51</v>
      </c>
      <c r="I9336" t="s">
        <v>57</v>
      </c>
      <c r="J9336" t="s">
        <v>96</v>
      </c>
      <c r="K9336" t="b">
        <v>1</v>
      </c>
      <c r="L9336">
        <v>606</v>
      </c>
      <c r="M9336" t="s">
        <v>58</v>
      </c>
      <c r="N9336" t="s">
        <v>59</v>
      </c>
      <c r="O9336">
        <v>3</v>
      </c>
      <c r="P9336" s="4">
        <v>19.450670890000001</v>
      </c>
      <c r="Q9336" s="4">
        <v>58.35201266</v>
      </c>
      <c r="R9336" t="s">
        <v>29</v>
      </c>
      <c r="S9336" t="b">
        <v>1</v>
      </c>
      <c r="T9336">
        <v>0</v>
      </c>
      <c r="U9336" t="b">
        <v>0</v>
      </c>
      <c r="V9336" t="s">
        <v>30</v>
      </c>
      <c r="W9336">
        <v>1</v>
      </c>
      <c r="X9336" t="s">
        <v>31</v>
      </c>
      <c r="Y9336" t="s">
        <v>41</v>
      </c>
      <c r="Z9336">
        <v>2</v>
      </c>
      <c r="AA9336" t="b">
        <v>1</v>
      </c>
    </row>
    <row r="9337" spans="1:27" x14ac:dyDescent="0.3">
      <c r="A9337">
        <v>9336</v>
      </c>
      <c r="B9337" s="1">
        <v>43804</v>
      </c>
      <c r="C9337" s="7">
        <f t="shared" si="290"/>
        <v>2019</v>
      </c>
      <c r="D9337" s="2">
        <v>0.70967592592592599</v>
      </c>
      <c r="E9337">
        <v>96</v>
      </c>
      <c r="F9337" s="3">
        <v>24</v>
      </c>
      <c r="G9337" s="3" t="str">
        <f t="shared" si="291"/>
        <v>Young</v>
      </c>
      <c r="H9337" t="s">
        <v>25</v>
      </c>
      <c r="I9337" t="s">
        <v>70</v>
      </c>
      <c r="J9337">
        <v>8</v>
      </c>
      <c r="K9337" t="b">
        <v>0</v>
      </c>
      <c r="L9337">
        <v>488</v>
      </c>
      <c r="M9337" t="s">
        <v>53</v>
      </c>
      <c r="N9337" t="s">
        <v>54</v>
      </c>
      <c r="O9337">
        <v>3</v>
      </c>
      <c r="P9337" s="4">
        <v>46.905773809999999</v>
      </c>
      <c r="Q9337" s="4">
        <v>140.7173214</v>
      </c>
      <c r="R9337" t="s">
        <v>49</v>
      </c>
      <c r="S9337" t="b">
        <v>1</v>
      </c>
      <c r="T9337">
        <v>14.07173214</v>
      </c>
      <c r="U9337" t="b">
        <v>0</v>
      </c>
      <c r="V9337" t="s">
        <v>97</v>
      </c>
      <c r="W9337">
        <v>0</v>
      </c>
      <c r="X9337" t="s">
        <v>31</v>
      </c>
      <c r="Y9337" t="s">
        <v>50</v>
      </c>
      <c r="Z9337">
        <v>5</v>
      </c>
      <c r="AA9337" t="b">
        <v>0</v>
      </c>
    </row>
    <row r="9338" spans="1:27" x14ac:dyDescent="0.3">
      <c r="A9338">
        <v>9337</v>
      </c>
      <c r="B9338" s="1">
        <v>43439</v>
      </c>
      <c r="C9338" s="7">
        <f t="shared" si="290"/>
        <v>2018</v>
      </c>
      <c r="D9338" s="2">
        <v>0.50748842592592591</v>
      </c>
      <c r="E9338">
        <v>78</v>
      </c>
      <c r="F9338" s="3">
        <v>64</v>
      </c>
      <c r="G9338" s="3" t="str">
        <f t="shared" si="291"/>
        <v>Old</v>
      </c>
      <c r="H9338" t="s">
        <v>25</v>
      </c>
      <c r="I9338" t="s">
        <v>69</v>
      </c>
      <c r="J9338">
        <v>18</v>
      </c>
      <c r="K9338" t="b">
        <v>0</v>
      </c>
      <c r="L9338">
        <v>629</v>
      </c>
      <c r="M9338" t="s">
        <v>53</v>
      </c>
      <c r="N9338" t="s">
        <v>54</v>
      </c>
      <c r="O9338">
        <v>4</v>
      </c>
      <c r="P9338" s="4">
        <v>57.817015259999998</v>
      </c>
      <c r="Q9338" s="4">
        <v>231.26806099999999</v>
      </c>
      <c r="R9338" t="s">
        <v>45</v>
      </c>
      <c r="S9338" t="b">
        <v>1</v>
      </c>
      <c r="T9338">
        <v>0</v>
      </c>
      <c r="U9338" t="b">
        <v>0</v>
      </c>
      <c r="V9338" t="s">
        <v>97</v>
      </c>
      <c r="W9338">
        <v>0</v>
      </c>
      <c r="X9338" t="s">
        <v>38</v>
      </c>
      <c r="Y9338" t="s">
        <v>41</v>
      </c>
      <c r="Z9338">
        <v>3</v>
      </c>
      <c r="AA9338" t="b">
        <v>0</v>
      </c>
    </row>
    <row r="9339" spans="1:27" x14ac:dyDescent="0.3">
      <c r="A9339">
        <v>9338</v>
      </c>
      <c r="B9339" s="1">
        <v>43780</v>
      </c>
      <c r="C9339" s="7">
        <f t="shared" si="290"/>
        <v>2019</v>
      </c>
      <c r="D9339" s="2">
        <v>0.58843750000000006</v>
      </c>
      <c r="E9339">
        <v>237</v>
      </c>
      <c r="F9339" s="3">
        <v>34</v>
      </c>
      <c r="G9339" s="3" t="str">
        <f t="shared" si="291"/>
        <v>Middle Age</v>
      </c>
      <c r="H9339" t="s">
        <v>51</v>
      </c>
      <c r="I9339" t="s">
        <v>61</v>
      </c>
      <c r="J9339" t="s">
        <v>96</v>
      </c>
      <c r="K9339" t="b">
        <v>1</v>
      </c>
      <c r="L9339">
        <v>25</v>
      </c>
      <c r="M9339" t="s">
        <v>27</v>
      </c>
      <c r="N9339" t="s">
        <v>28</v>
      </c>
      <c r="O9339">
        <v>1</v>
      </c>
      <c r="P9339" s="4">
        <v>41.49378806</v>
      </c>
      <c r="Q9339" s="4">
        <v>41.49378806</v>
      </c>
      <c r="R9339" t="s">
        <v>49</v>
      </c>
      <c r="S9339" t="b">
        <v>0</v>
      </c>
      <c r="T9339">
        <v>0</v>
      </c>
      <c r="U9339" t="b">
        <v>0</v>
      </c>
      <c r="V9339" t="s">
        <v>37</v>
      </c>
      <c r="W9339">
        <v>1</v>
      </c>
      <c r="X9339" t="s">
        <v>38</v>
      </c>
      <c r="Y9339" t="s">
        <v>41</v>
      </c>
      <c r="Z9339">
        <v>1</v>
      </c>
      <c r="AA9339" t="b">
        <v>0</v>
      </c>
    </row>
    <row r="9340" spans="1:27" x14ac:dyDescent="0.3">
      <c r="A9340">
        <v>9339</v>
      </c>
      <c r="B9340" s="1">
        <v>43812</v>
      </c>
      <c r="C9340" s="7">
        <f t="shared" si="290"/>
        <v>2019</v>
      </c>
      <c r="D9340" s="2">
        <v>0.58280092592592592</v>
      </c>
      <c r="E9340">
        <v>330</v>
      </c>
      <c r="F9340" s="3">
        <v>54</v>
      </c>
      <c r="G9340" s="3" t="str">
        <f t="shared" si="291"/>
        <v>Old</v>
      </c>
      <c r="H9340" t="s">
        <v>33</v>
      </c>
      <c r="I9340" t="s">
        <v>68</v>
      </c>
      <c r="J9340">
        <v>22</v>
      </c>
      <c r="K9340" t="b">
        <v>0</v>
      </c>
      <c r="L9340">
        <v>148</v>
      </c>
      <c r="M9340" t="s">
        <v>47</v>
      </c>
      <c r="N9340" t="s">
        <v>48</v>
      </c>
      <c r="O9340">
        <v>2</v>
      </c>
      <c r="P9340" s="4">
        <v>45.383240950000001</v>
      </c>
      <c r="Q9340" s="4">
        <v>90.766481909999996</v>
      </c>
      <c r="R9340" t="s">
        <v>49</v>
      </c>
      <c r="S9340" t="b">
        <v>1</v>
      </c>
      <c r="T9340">
        <v>9.0766481910000003</v>
      </c>
      <c r="U9340" t="b">
        <v>0</v>
      </c>
      <c r="V9340" t="s">
        <v>97</v>
      </c>
      <c r="W9340">
        <v>0</v>
      </c>
      <c r="X9340" t="s">
        <v>38</v>
      </c>
      <c r="Y9340" t="s">
        <v>50</v>
      </c>
      <c r="Z9340">
        <v>1</v>
      </c>
      <c r="AA9340" t="b">
        <v>1</v>
      </c>
    </row>
    <row r="9341" spans="1:27" x14ac:dyDescent="0.3">
      <c r="A9341">
        <v>9340</v>
      </c>
      <c r="B9341" s="1">
        <v>43790</v>
      </c>
      <c r="C9341" s="7">
        <f t="shared" si="290"/>
        <v>2019</v>
      </c>
      <c r="D9341" s="2">
        <v>0.60265046296296299</v>
      </c>
      <c r="E9341">
        <v>438</v>
      </c>
      <c r="F9341" s="3">
        <v>51</v>
      </c>
      <c r="G9341" s="3" t="str">
        <f t="shared" si="291"/>
        <v>Old</v>
      </c>
      <c r="H9341" t="s">
        <v>33</v>
      </c>
      <c r="I9341" t="s">
        <v>26</v>
      </c>
      <c r="J9341">
        <v>52</v>
      </c>
      <c r="K9341" t="b">
        <v>0</v>
      </c>
      <c r="L9341">
        <v>13</v>
      </c>
      <c r="M9341" t="s">
        <v>53</v>
      </c>
      <c r="N9341" t="s">
        <v>54</v>
      </c>
      <c r="O9341">
        <v>3</v>
      </c>
      <c r="P9341" s="4">
        <v>92.058031839999998</v>
      </c>
      <c r="Q9341" s="4">
        <v>276.17409550000002</v>
      </c>
      <c r="R9341" t="s">
        <v>49</v>
      </c>
      <c r="S9341" t="b">
        <v>1</v>
      </c>
      <c r="T9341">
        <v>0</v>
      </c>
      <c r="U9341" t="b">
        <v>0</v>
      </c>
      <c r="V9341" t="s">
        <v>97</v>
      </c>
      <c r="W9341">
        <v>0</v>
      </c>
      <c r="X9341" t="s">
        <v>40</v>
      </c>
      <c r="Y9341" t="s">
        <v>32</v>
      </c>
      <c r="Z9341">
        <v>2</v>
      </c>
      <c r="AA9341" t="b">
        <v>1</v>
      </c>
    </row>
    <row r="9342" spans="1:27" x14ac:dyDescent="0.3">
      <c r="A9342">
        <v>9341</v>
      </c>
      <c r="B9342" s="1">
        <v>45267</v>
      </c>
      <c r="C9342" s="7">
        <f t="shared" si="290"/>
        <v>2023</v>
      </c>
      <c r="D9342" s="2">
        <v>0.36499999999999999</v>
      </c>
      <c r="E9342">
        <v>77</v>
      </c>
      <c r="F9342" s="3">
        <v>31</v>
      </c>
      <c r="G9342" s="3" t="str">
        <f t="shared" si="291"/>
        <v>Middle Age</v>
      </c>
      <c r="H9342" t="s">
        <v>33</v>
      </c>
      <c r="I9342" t="s">
        <v>64</v>
      </c>
      <c r="J9342" t="s">
        <v>96</v>
      </c>
      <c r="K9342" t="b">
        <v>1</v>
      </c>
      <c r="L9342">
        <v>553</v>
      </c>
      <c r="M9342" t="s">
        <v>53</v>
      </c>
      <c r="N9342" t="s">
        <v>54</v>
      </c>
      <c r="O9342">
        <v>2</v>
      </c>
      <c r="P9342" s="4">
        <v>15.62270597</v>
      </c>
      <c r="Q9342" s="4">
        <v>31.24541194</v>
      </c>
      <c r="R9342" t="s">
        <v>43</v>
      </c>
      <c r="S9342" t="b">
        <v>1</v>
      </c>
      <c r="T9342">
        <v>0</v>
      </c>
      <c r="U9342" t="b">
        <v>0</v>
      </c>
      <c r="V9342" t="s">
        <v>65</v>
      </c>
      <c r="W9342">
        <v>4</v>
      </c>
      <c r="X9342" t="s">
        <v>38</v>
      </c>
      <c r="Y9342" t="s">
        <v>32</v>
      </c>
      <c r="Z9342">
        <v>1</v>
      </c>
      <c r="AA9342" t="b">
        <v>1</v>
      </c>
    </row>
    <row r="9343" spans="1:27" x14ac:dyDescent="0.3">
      <c r="A9343">
        <v>9342</v>
      </c>
      <c r="B9343" s="1">
        <v>44524</v>
      </c>
      <c r="C9343" s="7">
        <f t="shared" si="290"/>
        <v>2021</v>
      </c>
      <c r="D9343" s="2">
        <v>0.25672453703703707</v>
      </c>
      <c r="E9343">
        <v>186</v>
      </c>
      <c r="F9343" s="3">
        <v>55</v>
      </c>
      <c r="G9343" s="3" t="str">
        <f t="shared" si="291"/>
        <v>Old</v>
      </c>
      <c r="H9343" t="s">
        <v>51</v>
      </c>
      <c r="I9343" t="s">
        <v>57</v>
      </c>
      <c r="J9343" t="s">
        <v>96</v>
      </c>
      <c r="K9343" t="b">
        <v>1</v>
      </c>
      <c r="L9343">
        <v>875</v>
      </c>
      <c r="M9343" t="s">
        <v>27</v>
      </c>
      <c r="N9343" t="s">
        <v>28</v>
      </c>
      <c r="O9343">
        <v>2</v>
      </c>
      <c r="P9343" s="4">
        <v>42.836642079999997</v>
      </c>
      <c r="Q9343" s="4">
        <v>85.673284159999994</v>
      </c>
      <c r="R9343" t="s">
        <v>49</v>
      </c>
      <c r="S9343" t="b">
        <v>1</v>
      </c>
      <c r="T9343">
        <v>8.5673284160000005</v>
      </c>
      <c r="U9343" t="b">
        <v>0</v>
      </c>
      <c r="V9343" t="s">
        <v>30</v>
      </c>
      <c r="W9343">
        <v>5</v>
      </c>
      <c r="X9343" t="s">
        <v>31</v>
      </c>
      <c r="Y9343" t="s">
        <v>50</v>
      </c>
      <c r="Z9343">
        <v>3</v>
      </c>
      <c r="AA9343" t="b">
        <v>1</v>
      </c>
    </row>
    <row r="9344" spans="1:27" x14ac:dyDescent="0.3">
      <c r="A9344">
        <v>9343</v>
      </c>
      <c r="B9344" s="1">
        <v>44910</v>
      </c>
      <c r="C9344" s="7">
        <f t="shared" si="290"/>
        <v>2022</v>
      </c>
      <c r="D9344" s="2">
        <v>0.93503472222222228</v>
      </c>
      <c r="E9344">
        <v>484</v>
      </c>
      <c r="F9344" s="3">
        <v>35</v>
      </c>
      <c r="G9344" s="3" t="str">
        <f t="shared" si="291"/>
        <v>Middle Age</v>
      </c>
      <c r="H9344" t="s">
        <v>33</v>
      </c>
      <c r="I9344" t="s">
        <v>56</v>
      </c>
      <c r="J9344" t="s">
        <v>96</v>
      </c>
      <c r="K9344" t="b">
        <v>1</v>
      </c>
      <c r="L9344">
        <v>556</v>
      </c>
      <c r="M9344" t="s">
        <v>58</v>
      </c>
      <c r="N9344" t="s">
        <v>59</v>
      </c>
      <c r="O9344">
        <v>5</v>
      </c>
      <c r="P9344" s="4">
        <v>75.888543249999998</v>
      </c>
      <c r="Q9344" s="4">
        <v>379.44271620000001</v>
      </c>
      <c r="R9344" t="s">
        <v>29</v>
      </c>
      <c r="S9344" t="b">
        <v>1</v>
      </c>
      <c r="T9344">
        <v>0</v>
      </c>
      <c r="U9344" t="b">
        <v>0</v>
      </c>
      <c r="V9344" t="s">
        <v>37</v>
      </c>
      <c r="W9344">
        <v>4</v>
      </c>
      <c r="X9344" t="s">
        <v>31</v>
      </c>
      <c r="Y9344" t="s">
        <v>32</v>
      </c>
      <c r="Z9344">
        <v>2</v>
      </c>
      <c r="AA9344" t="b">
        <v>0</v>
      </c>
    </row>
    <row r="9345" spans="1:27" x14ac:dyDescent="0.3">
      <c r="A9345">
        <v>9344</v>
      </c>
      <c r="B9345" s="1">
        <v>44158</v>
      </c>
      <c r="C9345" s="7">
        <f t="shared" si="290"/>
        <v>2020</v>
      </c>
      <c r="D9345" s="2">
        <v>2.0833333333333332E-2</v>
      </c>
      <c r="E9345">
        <v>388</v>
      </c>
      <c r="F9345" s="3">
        <v>25</v>
      </c>
      <c r="G9345" s="3" t="str">
        <f t="shared" si="291"/>
        <v>Middle Age</v>
      </c>
      <c r="H9345" t="s">
        <v>51</v>
      </c>
      <c r="I9345" t="s">
        <v>61</v>
      </c>
      <c r="J9345" t="s">
        <v>96</v>
      </c>
      <c r="K9345" t="b">
        <v>1</v>
      </c>
      <c r="L9345">
        <v>550</v>
      </c>
      <c r="M9345" t="s">
        <v>27</v>
      </c>
      <c r="N9345" t="s">
        <v>28</v>
      </c>
      <c r="O9345">
        <v>1</v>
      </c>
      <c r="P9345" s="4">
        <v>89.290050280000003</v>
      </c>
      <c r="Q9345" s="4">
        <v>89.290050280000003</v>
      </c>
      <c r="R9345" t="s">
        <v>29</v>
      </c>
      <c r="S9345" t="b">
        <v>1</v>
      </c>
      <c r="T9345">
        <v>8.9290050280000006</v>
      </c>
      <c r="U9345" t="b">
        <v>1</v>
      </c>
      <c r="V9345" t="s">
        <v>65</v>
      </c>
      <c r="W9345">
        <v>2</v>
      </c>
      <c r="X9345" t="s">
        <v>31</v>
      </c>
      <c r="Y9345" t="s">
        <v>50</v>
      </c>
      <c r="Z9345">
        <v>4</v>
      </c>
      <c r="AA9345" t="b">
        <v>0</v>
      </c>
    </row>
    <row r="9346" spans="1:27" x14ac:dyDescent="0.3">
      <c r="A9346">
        <v>9345</v>
      </c>
      <c r="B9346" s="1">
        <v>43800</v>
      </c>
      <c r="C9346" s="7">
        <f t="shared" si="290"/>
        <v>2019</v>
      </c>
      <c r="D9346" s="2">
        <v>2.8032407407407409E-2</v>
      </c>
      <c r="E9346">
        <v>307</v>
      </c>
      <c r="F9346" s="3">
        <v>68</v>
      </c>
      <c r="G9346" s="3" t="str">
        <f t="shared" si="291"/>
        <v>Old</v>
      </c>
      <c r="H9346" t="s">
        <v>51</v>
      </c>
      <c r="I9346" t="s">
        <v>64</v>
      </c>
      <c r="J9346">
        <v>2</v>
      </c>
      <c r="K9346" t="b">
        <v>0</v>
      </c>
      <c r="L9346">
        <v>206</v>
      </c>
      <c r="M9346" t="s">
        <v>47</v>
      </c>
      <c r="N9346" t="s">
        <v>48</v>
      </c>
      <c r="O9346">
        <v>2</v>
      </c>
      <c r="P9346" s="4">
        <v>18.259886900000001</v>
      </c>
      <c r="Q9346" s="4">
        <v>36.519773809999997</v>
      </c>
      <c r="R9346" t="s">
        <v>43</v>
      </c>
      <c r="S9346" t="b">
        <v>1</v>
      </c>
      <c r="T9346">
        <v>0</v>
      </c>
      <c r="U9346" t="b">
        <v>1</v>
      </c>
      <c r="V9346" t="s">
        <v>97</v>
      </c>
      <c r="W9346">
        <v>0</v>
      </c>
      <c r="X9346" t="s">
        <v>31</v>
      </c>
      <c r="Y9346" t="s">
        <v>41</v>
      </c>
      <c r="Z9346">
        <v>4</v>
      </c>
      <c r="AA9346" t="b">
        <v>0</v>
      </c>
    </row>
    <row r="9347" spans="1:27" x14ac:dyDescent="0.3">
      <c r="A9347">
        <v>9346</v>
      </c>
      <c r="B9347" s="1">
        <v>45278</v>
      </c>
      <c r="C9347" s="7">
        <f t="shared" ref="C9347:C9410" si="292">YEAR(B9347)</f>
        <v>2023</v>
      </c>
      <c r="D9347" s="2">
        <v>0.85290509259259262</v>
      </c>
      <c r="E9347">
        <v>227</v>
      </c>
      <c r="F9347" s="3">
        <v>36</v>
      </c>
      <c r="G9347" s="3" t="str">
        <f t="shared" ref="G9347:G9410" si="293">IF(F9347&lt;25,"Young",IF(F9347&lt;45,"Middle Age","Old"))</f>
        <v>Middle Age</v>
      </c>
      <c r="H9347" t="s">
        <v>25</v>
      </c>
      <c r="I9347" t="s">
        <v>64</v>
      </c>
      <c r="J9347" t="s">
        <v>96</v>
      </c>
      <c r="K9347" t="b">
        <v>1</v>
      </c>
      <c r="L9347">
        <v>697</v>
      </c>
      <c r="M9347" t="s">
        <v>53</v>
      </c>
      <c r="N9347" t="s">
        <v>54</v>
      </c>
      <c r="O9347">
        <v>2</v>
      </c>
      <c r="P9347" s="4">
        <v>76.444012330000007</v>
      </c>
      <c r="Q9347" s="4">
        <v>152.88802469999999</v>
      </c>
      <c r="R9347" t="s">
        <v>29</v>
      </c>
      <c r="S9347" t="b">
        <v>0</v>
      </c>
      <c r="T9347">
        <v>0</v>
      </c>
      <c r="U9347" t="b">
        <v>0</v>
      </c>
      <c r="V9347" t="s">
        <v>30</v>
      </c>
      <c r="W9347">
        <v>1</v>
      </c>
      <c r="X9347" t="s">
        <v>38</v>
      </c>
      <c r="Y9347" t="s">
        <v>32</v>
      </c>
      <c r="Z9347">
        <v>1</v>
      </c>
      <c r="AA9347" t="b">
        <v>0</v>
      </c>
    </row>
    <row r="9348" spans="1:27" x14ac:dyDescent="0.3">
      <c r="A9348">
        <v>9347</v>
      </c>
      <c r="B9348" s="1">
        <v>44904</v>
      </c>
      <c r="C9348" s="7">
        <f t="shared" si="292"/>
        <v>2022</v>
      </c>
      <c r="D9348" s="2">
        <v>0.23673611111111112</v>
      </c>
      <c r="E9348">
        <v>459</v>
      </c>
      <c r="F9348" s="3">
        <v>55</v>
      </c>
      <c r="G9348" s="3" t="str">
        <f t="shared" si="293"/>
        <v>Old</v>
      </c>
      <c r="H9348" t="s">
        <v>33</v>
      </c>
      <c r="I9348" t="s">
        <v>57</v>
      </c>
      <c r="J9348">
        <v>60</v>
      </c>
      <c r="K9348" t="b">
        <v>0</v>
      </c>
      <c r="L9348">
        <v>906</v>
      </c>
      <c r="M9348" t="s">
        <v>58</v>
      </c>
      <c r="N9348" t="s">
        <v>59</v>
      </c>
      <c r="O9348">
        <v>4</v>
      </c>
      <c r="P9348" s="4">
        <v>17.189394960000001</v>
      </c>
      <c r="Q9348" s="4">
        <v>68.757579860000007</v>
      </c>
      <c r="R9348" t="s">
        <v>45</v>
      </c>
      <c r="S9348" t="b">
        <v>0</v>
      </c>
      <c r="T9348">
        <v>6.875757986</v>
      </c>
      <c r="U9348" t="b">
        <v>0</v>
      </c>
      <c r="V9348" t="s">
        <v>97</v>
      </c>
      <c r="W9348">
        <v>0</v>
      </c>
      <c r="X9348" t="s">
        <v>31</v>
      </c>
      <c r="Y9348" t="s">
        <v>50</v>
      </c>
      <c r="Z9348">
        <v>4</v>
      </c>
      <c r="AA9348" t="b">
        <v>0</v>
      </c>
    </row>
    <row r="9349" spans="1:27" x14ac:dyDescent="0.3">
      <c r="A9349">
        <v>9348</v>
      </c>
      <c r="B9349" s="1">
        <v>43452</v>
      </c>
      <c r="C9349" s="7">
        <f t="shared" si="292"/>
        <v>2018</v>
      </c>
      <c r="D9349" s="2">
        <v>0.16487268518518519</v>
      </c>
      <c r="E9349">
        <v>76</v>
      </c>
      <c r="F9349" s="3">
        <v>66</v>
      </c>
      <c r="G9349" s="3" t="str">
        <f t="shared" si="293"/>
        <v>Old</v>
      </c>
      <c r="H9349" t="s">
        <v>33</v>
      </c>
      <c r="I9349" t="s">
        <v>66</v>
      </c>
      <c r="J9349">
        <v>41</v>
      </c>
      <c r="K9349" t="b">
        <v>0</v>
      </c>
      <c r="L9349">
        <v>131</v>
      </c>
      <c r="M9349" t="s">
        <v>53</v>
      </c>
      <c r="N9349" t="s">
        <v>54</v>
      </c>
      <c r="O9349">
        <v>5</v>
      </c>
      <c r="P9349" s="4">
        <v>20.768657520000001</v>
      </c>
      <c r="Q9349" s="4">
        <v>103.8432876</v>
      </c>
      <c r="R9349" t="s">
        <v>29</v>
      </c>
      <c r="S9349" t="b">
        <v>0</v>
      </c>
      <c r="T9349">
        <v>0</v>
      </c>
      <c r="U9349" t="b">
        <v>1</v>
      </c>
      <c r="V9349" t="s">
        <v>97</v>
      </c>
      <c r="W9349">
        <v>0</v>
      </c>
      <c r="X9349" t="s">
        <v>38</v>
      </c>
      <c r="Y9349" t="s">
        <v>41</v>
      </c>
      <c r="Z9349">
        <v>5</v>
      </c>
      <c r="AA9349" t="b">
        <v>1</v>
      </c>
    </row>
    <row r="9350" spans="1:27" x14ac:dyDescent="0.3">
      <c r="A9350">
        <v>9349</v>
      </c>
      <c r="B9350" s="1">
        <v>44542</v>
      </c>
      <c r="C9350" s="7">
        <f t="shared" si="292"/>
        <v>2021</v>
      </c>
      <c r="D9350" s="2">
        <v>0.35995370370370372</v>
      </c>
      <c r="E9350">
        <v>89</v>
      </c>
      <c r="F9350" s="3">
        <v>41</v>
      </c>
      <c r="G9350" s="3" t="str">
        <f t="shared" si="293"/>
        <v>Middle Age</v>
      </c>
      <c r="H9350" t="s">
        <v>33</v>
      </c>
      <c r="I9350" t="s">
        <v>42</v>
      </c>
      <c r="J9350" t="s">
        <v>96</v>
      </c>
      <c r="K9350" t="b">
        <v>1</v>
      </c>
      <c r="L9350">
        <v>924</v>
      </c>
      <c r="M9350" t="s">
        <v>27</v>
      </c>
      <c r="N9350" t="s">
        <v>28</v>
      </c>
      <c r="O9350">
        <v>4</v>
      </c>
      <c r="P9350" s="4">
        <v>68.844792749999996</v>
      </c>
      <c r="Q9350" s="4">
        <v>275.37917099999999</v>
      </c>
      <c r="R9350" t="s">
        <v>49</v>
      </c>
      <c r="S9350" t="b">
        <v>1</v>
      </c>
      <c r="T9350">
        <v>0</v>
      </c>
      <c r="U9350" t="b">
        <v>0</v>
      </c>
      <c r="V9350" t="s">
        <v>65</v>
      </c>
      <c r="W9350">
        <v>2</v>
      </c>
      <c r="X9350" t="s">
        <v>40</v>
      </c>
      <c r="Y9350" t="s">
        <v>32</v>
      </c>
      <c r="Z9350">
        <v>1</v>
      </c>
      <c r="AA9350" t="b">
        <v>1</v>
      </c>
    </row>
    <row r="9351" spans="1:27" x14ac:dyDescent="0.3">
      <c r="A9351">
        <v>9350</v>
      </c>
      <c r="B9351" s="1">
        <v>45252</v>
      </c>
      <c r="C9351" s="7">
        <f t="shared" si="292"/>
        <v>2023</v>
      </c>
      <c r="D9351" s="2">
        <v>0.5035532407407407</v>
      </c>
      <c r="E9351">
        <v>423</v>
      </c>
      <c r="F9351" s="3">
        <v>38</v>
      </c>
      <c r="G9351" s="3" t="str">
        <f t="shared" si="293"/>
        <v>Middle Age</v>
      </c>
      <c r="H9351" t="s">
        <v>51</v>
      </c>
      <c r="I9351" t="s">
        <v>34</v>
      </c>
      <c r="J9351">
        <v>16</v>
      </c>
      <c r="K9351" t="b">
        <v>0</v>
      </c>
      <c r="L9351">
        <v>907</v>
      </c>
      <c r="M9351" t="s">
        <v>47</v>
      </c>
      <c r="N9351" t="s">
        <v>48</v>
      </c>
      <c r="O9351">
        <v>1</v>
      </c>
      <c r="P9351" s="4">
        <v>98.283592179999999</v>
      </c>
      <c r="Q9351" s="4">
        <v>98.283592179999999</v>
      </c>
      <c r="R9351" t="s">
        <v>49</v>
      </c>
      <c r="S9351" t="b">
        <v>1</v>
      </c>
      <c r="T9351">
        <v>9.8283592179999992</v>
      </c>
      <c r="U9351" t="b">
        <v>0</v>
      </c>
      <c r="V9351" t="s">
        <v>97</v>
      </c>
      <c r="W9351">
        <v>0</v>
      </c>
      <c r="X9351" t="s">
        <v>40</v>
      </c>
      <c r="Y9351" t="s">
        <v>50</v>
      </c>
      <c r="Z9351">
        <v>4</v>
      </c>
      <c r="AA9351" t="b">
        <v>1</v>
      </c>
    </row>
    <row r="9352" spans="1:27" x14ac:dyDescent="0.3">
      <c r="A9352">
        <v>9351</v>
      </c>
      <c r="B9352" s="1">
        <v>44556</v>
      </c>
      <c r="C9352" s="7">
        <f t="shared" si="292"/>
        <v>2021</v>
      </c>
      <c r="D9352" s="2">
        <v>0.23047453703703705</v>
      </c>
      <c r="E9352">
        <v>481</v>
      </c>
      <c r="F9352" s="3">
        <v>38</v>
      </c>
      <c r="G9352" s="3" t="str">
        <f t="shared" si="293"/>
        <v>Middle Age</v>
      </c>
      <c r="H9352" t="s">
        <v>25</v>
      </c>
      <c r="I9352" t="s">
        <v>63</v>
      </c>
      <c r="J9352" t="s">
        <v>96</v>
      </c>
      <c r="K9352" t="b">
        <v>1</v>
      </c>
      <c r="L9352">
        <v>639</v>
      </c>
      <c r="M9352" t="s">
        <v>27</v>
      </c>
      <c r="N9352" t="s">
        <v>28</v>
      </c>
      <c r="O9352">
        <v>2</v>
      </c>
      <c r="P9352" s="4">
        <v>67.712328630000002</v>
      </c>
      <c r="Q9352" s="4">
        <v>135.42465730000001</v>
      </c>
      <c r="R9352" t="s">
        <v>49</v>
      </c>
      <c r="S9352" t="b">
        <v>1</v>
      </c>
      <c r="T9352">
        <v>0</v>
      </c>
      <c r="U9352" t="b">
        <v>1</v>
      </c>
      <c r="V9352" t="s">
        <v>30</v>
      </c>
      <c r="W9352">
        <v>4</v>
      </c>
      <c r="X9352" t="s">
        <v>40</v>
      </c>
      <c r="Y9352" t="s">
        <v>32</v>
      </c>
      <c r="Z9352">
        <v>1</v>
      </c>
      <c r="AA9352" t="b">
        <v>0</v>
      </c>
    </row>
    <row r="9353" spans="1:27" x14ac:dyDescent="0.3">
      <c r="A9353">
        <v>9352</v>
      </c>
      <c r="B9353" s="1">
        <v>44903</v>
      </c>
      <c r="C9353" s="7">
        <f t="shared" si="292"/>
        <v>2022</v>
      </c>
      <c r="D9353" s="2">
        <v>0.5085763888888889</v>
      </c>
      <c r="E9353">
        <v>291</v>
      </c>
      <c r="F9353" s="3">
        <v>45</v>
      </c>
      <c r="G9353" s="3" t="str">
        <f t="shared" si="293"/>
        <v>Old</v>
      </c>
      <c r="H9353" t="s">
        <v>33</v>
      </c>
      <c r="I9353" t="s">
        <v>70</v>
      </c>
      <c r="J9353" t="s">
        <v>96</v>
      </c>
      <c r="K9353" t="b">
        <v>1</v>
      </c>
      <c r="L9353">
        <v>520</v>
      </c>
      <c r="M9353" t="s">
        <v>35</v>
      </c>
      <c r="N9353" t="s">
        <v>36</v>
      </c>
      <c r="O9353">
        <v>5</v>
      </c>
      <c r="P9353" s="4">
        <v>62.160642510000002</v>
      </c>
      <c r="Q9353" s="4">
        <v>310.80321249999997</v>
      </c>
      <c r="R9353" t="s">
        <v>43</v>
      </c>
      <c r="S9353" t="b">
        <v>1</v>
      </c>
      <c r="T9353">
        <v>0</v>
      </c>
      <c r="U9353" t="b">
        <v>1</v>
      </c>
      <c r="V9353" t="s">
        <v>37</v>
      </c>
      <c r="W9353">
        <v>5</v>
      </c>
      <c r="X9353" t="s">
        <v>31</v>
      </c>
      <c r="Y9353" t="s">
        <v>32</v>
      </c>
      <c r="Z9353">
        <v>4</v>
      </c>
      <c r="AA9353" t="b">
        <v>0</v>
      </c>
    </row>
    <row r="9354" spans="1:27" x14ac:dyDescent="0.3">
      <c r="A9354">
        <v>9353</v>
      </c>
      <c r="B9354" s="1">
        <v>45250</v>
      </c>
      <c r="C9354" s="7">
        <f t="shared" si="292"/>
        <v>2023</v>
      </c>
      <c r="D9354" s="2">
        <v>7.3414351851851856E-2</v>
      </c>
      <c r="E9354">
        <v>138</v>
      </c>
      <c r="F9354" s="3">
        <v>49</v>
      </c>
      <c r="G9354" s="3" t="str">
        <f t="shared" si="293"/>
        <v>Old</v>
      </c>
      <c r="H9354" t="s">
        <v>51</v>
      </c>
      <c r="I9354" t="s">
        <v>52</v>
      </c>
      <c r="J9354" t="s">
        <v>96</v>
      </c>
      <c r="K9354" t="b">
        <v>1</v>
      </c>
      <c r="L9354">
        <v>951</v>
      </c>
      <c r="M9354" t="s">
        <v>47</v>
      </c>
      <c r="N9354" t="s">
        <v>48</v>
      </c>
      <c r="O9354">
        <v>1</v>
      </c>
      <c r="P9354" s="4">
        <v>81.680975309999994</v>
      </c>
      <c r="Q9354" s="4">
        <v>81.680975309999994</v>
      </c>
      <c r="R9354" t="s">
        <v>29</v>
      </c>
      <c r="S9354" t="b">
        <v>0</v>
      </c>
      <c r="T9354">
        <v>8.1680975310000008</v>
      </c>
      <c r="U9354" t="b">
        <v>1</v>
      </c>
      <c r="V9354" t="s">
        <v>37</v>
      </c>
      <c r="W9354">
        <v>1</v>
      </c>
      <c r="X9354" t="s">
        <v>40</v>
      </c>
      <c r="Y9354" t="s">
        <v>50</v>
      </c>
      <c r="Z9354">
        <v>4</v>
      </c>
      <c r="AA9354" t="b">
        <v>1</v>
      </c>
    </row>
    <row r="9355" spans="1:27" x14ac:dyDescent="0.3">
      <c r="A9355">
        <v>9354</v>
      </c>
      <c r="B9355" s="1">
        <v>44905</v>
      </c>
      <c r="C9355" s="7">
        <f t="shared" si="292"/>
        <v>2022</v>
      </c>
      <c r="D9355" s="2">
        <v>0.92395833333333333</v>
      </c>
      <c r="E9355">
        <v>116</v>
      </c>
      <c r="F9355" s="3">
        <v>20</v>
      </c>
      <c r="G9355" s="3" t="str">
        <f t="shared" si="293"/>
        <v>Young</v>
      </c>
      <c r="H9355" t="s">
        <v>33</v>
      </c>
      <c r="I9355" t="s">
        <v>55</v>
      </c>
      <c r="J9355" t="s">
        <v>96</v>
      </c>
      <c r="K9355" t="b">
        <v>1</v>
      </c>
      <c r="L9355">
        <v>921</v>
      </c>
      <c r="M9355" t="s">
        <v>53</v>
      </c>
      <c r="N9355" t="s">
        <v>54</v>
      </c>
      <c r="O9355">
        <v>4</v>
      </c>
      <c r="P9355" s="4">
        <v>56.891614740000001</v>
      </c>
      <c r="Q9355" s="4">
        <v>227.56645900000001</v>
      </c>
      <c r="R9355" t="s">
        <v>49</v>
      </c>
      <c r="S9355" t="b">
        <v>0</v>
      </c>
      <c r="T9355">
        <v>0</v>
      </c>
      <c r="U9355" t="b">
        <v>0</v>
      </c>
      <c r="V9355" t="s">
        <v>30</v>
      </c>
      <c r="W9355">
        <v>1</v>
      </c>
      <c r="X9355" t="s">
        <v>40</v>
      </c>
      <c r="Y9355" t="s">
        <v>41</v>
      </c>
      <c r="Z9355">
        <v>5</v>
      </c>
      <c r="AA9355" t="b">
        <v>1</v>
      </c>
    </row>
    <row r="9356" spans="1:27" x14ac:dyDescent="0.3">
      <c r="A9356">
        <v>9355</v>
      </c>
      <c r="B9356" s="1">
        <v>45287</v>
      </c>
      <c r="C9356" s="7">
        <f t="shared" si="292"/>
        <v>2023</v>
      </c>
      <c r="D9356" s="2">
        <v>6.6412037037037033E-2</v>
      </c>
      <c r="E9356">
        <v>205</v>
      </c>
      <c r="F9356" s="3">
        <v>54</v>
      </c>
      <c r="G9356" s="3" t="str">
        <f t="shared" si="293"/>
        <v>Old</v>
      </c>
      <c r="H9356" t="s">
        <v>51</v>
      </c>
      <c r="I9356" t="s">
        <v>39</v>
      </c>
      <c r="J9356">
        <v>36</v>
      </c>
      <c r="K9356" t="b">
        <v>0</v>
      </c>
      <c r="L9356">
        <v>437</v>
      </c>
      <c r="M9356" t="s">
        <v>27</v>
      </c>
      <c r="N9356" t="s">
        <v>28</v>
      </c>
      <c r="O9356">
        <v>4</v>
      </c>
      <c r="P9356" s="4">
        <v>18.451140410000001</v>
      </c>
      <c r="Q9356" s="4">
        <v>73.804561649999997</v>
      </c>
      <c r="R9356" t="s">
        <v>43</v>
      </c>
      <c r="S9356" t="b">
        <v>0</v>
      </c>
      <c r="T9356">
        <v>7.380456165</v>
      </c>
      <c r="U9356" t="b">
        <v>0</v>
      </c>
      <c r="V9356" t="s">
        <v>97</v>
      </c>
      <c r="W9356">
        <v>0</v>
      </c>
      <c r="X9356" t="s">
        <v>31</v>
      </c>
      <c r="Y9356" t="s">
        <v>50</v>
      </c>
      <c r="Z9356">
        <v>4</v>
      </c>
      <c r="AA9356" t="b">
        <v>0</v>
      </c>
    </row>
    <row r="9357" spans="1:27" x14ac:dyDescent="0.3">
      <c r="A9357">
        <v>9356</v>
      </c>
      <c r="B9357" s="1">
        <v>43778</v>
      </c>
      <c r="C9357" s="7">
        <f t="shared" si="292"/>
        <v>2019</v>
      </c>
      <c r="D9357" s="2">
        <v>0.2323726851851852</v>
      </c>
      <c r="E9357">
        <v>233</v>
      </c>
      <c r="F9357" s="3">
        <v>27</v>
      </c>
      <c r="G9357" s="3" t="str">
        <f t="shared" si="293"/>
        <v>Middle Age</v>
      </c>
      <c r="H9357" t="s">
        <v>25</v>
      </c>
      <c r="I9357" t="s">
        <v>63</v>
      </c>
      <c r="J9357">
        <v>70</v>
      </c>
      <c r="K9357" t="b">
        <v>0</v>
      </c>
      <c r="L9357">
        <v>647</v>
      </c>
      <c r="M9357" t="s">
        <v>47</v>
      </c>
      <c r="N9357" t="s">
        <v>48</v>
      </c>
      <c r="O9357">
        <v>2</v>
      </c>
      <c r="P9357" s="4">
        <v>92.215996250000003</v>
      </c>
      <c r="Q9357" s="4">
        <v>184.43199250000001</v>
      </c>
      <c r="R9357" t="s">
        <v>29</v>
      </c>
      <c r="S9357" t="b">
        <v>1</v>
      </c>
      <c r="T9357">
        <v>0</v>
      </c>
      <c r="U9357" t="b">
        <v>1</v>
      </c>
      <c r="V9357" t="s">
        <v>97</v>
      </c>
      <c r="W9357">
        <v>0</v>
      </c>
      <c r="X9357" t="s">
        <v>31</v>
      </c>
      <c r="Y9357" t="s">
        <v>32</v>
      </c>
      <c r="Z9357">
        <v>2</v>
      </c>
      <c r="AA9357" t="b">
        <v>1</v>
      </c>
    </row>
    <row r="9358" spans="1:27" x14ac:dyDescent="0.3">
      <c r="A9358">
        <v>9357</v>
      </c>
      <c r="B9358" s="1">
        <v>43429</v>
      </c>
      <c r="C9358" s="7">
        <f t="shared" si="292"/>
        <v>2018</v>
      </c>
      <c r="D9358" s="2">
        <v>0.29322916666666665</v>
      </c>
      <c r="E9358">
        <v>333</v>
      </c>
      <c r="F9358" s="3">
        <v>38</v>
      </c>
      <c r="G9358" s="3" t="str">
        <f t="shared" si="293"/>
        <v>Middle Age</v>
      </c>
      <c r="H9358" t="s">
        <v>33</v>
      </c>
      <c r="I9358" t="s">
        <v>60</v>
      </c>
      <c r="J9358">
        <v>96</v>
      </c>
      <c r="K9358" t="b">
        <v>0</v>
      </c>
      <c r="L9358">
        <v>636</v>
      </c>
      <c r="M9358" t="s">
        <v>58</v>
      </c>
      <c r="N9358" t="s">
        <v>59</v>
      </c>
      <c r="O9358">
        <v>4</v>
      </c>
      <c r="P9358" s="4">
        <v>27.013906800000001</v>
      </c>
      <c r="Q9358" s="4">
        <v>108.0556272</v>
      </c>
      <c r="R9358" t="s">
        <v>29</v>
      </c>
      <c r="S9358" t="b">
        <v>0</v>
      </c>
      <c r="T9358">
        <v>10.805562719999999</v>
      </c>
      <c r="U9358" t="b">
        <v>1</v>
      </c>
      <c r="V9358" t="s">
        <v>97</v>
      </c>
      <c r="W9358">
        <v>0</v>
      </c>
      <c r="X9358" t="s">
        <v>40</v>
      </c>
      <c r="Y9358" t="s">
        <v>50</v>
      </c>
      <c r="Z9358">
        <v>1</v>
      </c>
      <c r="AA9358" t="b">
        <v>0</v>
      </c>
    </row>
    <row r="9359" spans="1:27" x14ac:dyDescent="0.3">
      <c r="A9359">
        <v>9358</v>
      </c>
      <c r="B9359" s="1">
        <v>44512</v>
      </c>
      <c r="C9359" s="7">
        <f t="shared" si="292"/>
        <v>2021</v>
      </c>
      <c r="D9359" s="2">
        <v>0.90923611111111102</v>
      </c>
      <c r="E9359">
        <v>158</v>
      </c>
      <c r="F9359" s="3">
        <v>22</v>
      </c>
      <c r="G9359" s="3" t="str">
        <f t="shared" si="293"/>
        <v>Young</v>
      </c>
      <c r="H9359" t="s">
        <v>51</v>
      </c>
      <c r="I9359" t="s">
        <v>64</v>
      </c>
      <c r="J9359">
        <v>32</v>
      </c>
      <c r="K9359" t="b">
        <v>0</v>
      </c>
      <c r="L9359">
        <v>87</v>
      </c>
      <c r="M9359" t="s">
        <v>27</v>
      </c>
      <c r="N9359" t="s">
        <v>28</v>
      </c>
      <c r="O9359">
        <v>4</v>
      </c>
      <c r="P9359" s="4">
        <v>66.38307709</v>
      </c>
      <c r="Q9359" s="4">
        <v>265.53230830000001</v>
      </c>
      <c r="R9359" t="s">
        <v>49</v>
      </c>
      <c r="S9359" t="b">
        <v>1</v>
      </c>
      <c r="T9359">
        <v>26.55323083</v>
      </c>
      <c r="U9359" t="b">
        <v>1</v>
      </c>
      <c r="V9359" t="s">
        <v>97</v>
      </c>
      <c r="W9359">
        <v>0</v>
      </c>
      <c r="X9359" t="s">
        <v>38</v>
      </c>
      <c r="Y9359" t="s">
        <v>50</v>
      </c>
      <c r="Z9359">
        <v>5</v>
      </c>
      <c r="AA9359" t="b">
        <v>1</v>
      </c>
    </row>
    <row r="9360" spans="1:27" x14ac:dyDescent="0.3">
      <c r="A9360">
        <v>9359</v>
      </c>
      <c r="B9360" s="1">
        <v>44194</v>
      </c>
      <c r="C9360" s="7">
        <f t="shared" si="292"/>
        <v>2020</v>
      </c>
      <c r="D9360" s="2">
        <v>0.36658564814814815</v>
      </c>
      <c r="E9360">
        <v>83</v>
      </c>
      <c r="F9360" s="3">
        <v>69</v>
      </c>
      <c r="G9360" s="3" t="str">
        <f t="shared" si="293"/>
        <v>Old</v>
      </c>
      <c r="H9360" t="s">
        <v>51</v>
      </c>
      <c r="I9360" t="s">
        <v>39</v>
      </c>
      <c r="J9360">
        <v>95</v>
      </c>
      <c r="K9360" t="b">
        <v>0</v>
      </c>
      <c r="L9360">
        <v>778</v>
      </c>
      <c r="M9360" t="s">
        <v>35</v>
      </c>
      <c r="N9360" t="s">
        <v>36</v>
      </c>
      <c r="O9360">
        <v>2</v>
      </c>
      <c r="P9360" s="4">
        <v>79.112360460000005</v>
      </c>
      <c r="Q9360" s="4">
        <v>158.22472089999999</v>
      </c>
      <c r="R9360" t="s">
        <v>49</v>
      </c>
      <c r="S9360" t="b">
        <v>0</v>
      </c>
      <c r="T9360">
        <v>0</v>
      </c>
      <c r="U9360" t="b">
        <v>0</v>
      </c>
      <c r="V9360" t="s">
        <v>97</v>
      </c>
      <c r="W9360">
        <v>0</v>
      </c>
      <c r="X9360" t="s">
        <v>38</v>
      </c>
      <c r="Y9360" t="s">
        <v>41</v>
      </c>
      <c r="Z9360">
        <v>5</v>
      </c>
      <c r="AA9360" t="b">
        <v>1</v>
      </c>
    </row>
    <row r="9361" spans="1:27" x14ac:dyDescent="0.3">
      <c r="A9361">
        <v>9360</v>
      </c>
      <c r="B9361" s="1">
        <v>44547</v>
      </c>
      <c r="C9361" s="7">
        <f t="shared" si="292"/>
        <v>2021</v>
      </c>
      <c r="D9361" s="2">
        <v>0.81736111111111109</v>
      </c>
      <c r="E9361">
        <v>345</v>
      </c>
      <c r="F9361" s="3">
        <v>21</v>
      </c>
      <c r="G9361" s="3" t="str">
        <f t="shared" si="293"/>
        <v>Young</v>
      </c>
      <c r="H9361" t="s">
        <v>33</v>
      </c>
      <c r="I9361" t="s">
        <v>67</v>
      </c>
      <c r="J9361">
        <v>94</v>
      </c>
      <c r="K9361" t="b">
        <v>0</v>
      </c>
      <c r="L9361">
        <v>278</v>
      </c>
      <c r="M9361" t="s">
        <v>27</v>
      </c>
      <c r="N9361" t="s">
        <v>28</v>
      </c>
      <c r="O9361">
        <v>5</v>
      </c>
      <c r="P9361" s="4">
        <v>39.01770732</v>
      </c>
      <c r="Q9361" s="4">
        <v>195.0885366</v>
      </c>
      <c r="R9361" t="s">
        <v>43</v>
      </c>
      <c r="S9361" t="b">
        <v>0</v>
      </c>
      <c r="T9361">
        <v>0</v>
      </c>
      <c r="U9361" t="b">
        <v>0</v>
      </c>
      <c r="V9361" t="s">
        <v>97</v>
      </c>
      <c r="W9361">
        <v>0</v>
      </c>
      <c r="X9361" t="s">
        <v>40</v>
      </c>
      <c r="Y9361" t="s">
        <v>32</v>
      </c>
      <c r="Z9361">
        <v>2</v>
      </c>
      <c r="AA9361" t="b">
        <v>1</v>
      </c>
    </row>
    <row r="9362" spans="1:27" x14ac:dyDescent="0.3">
      <c r="A9362">
        <v>9361</v>
      </c>
      <c r="B9362" s="1">
        <v>44877</v>
      </c>
      <c r="C9362" s="7">
        <f t="shared" si="292"/>
        <v>2022</v>
      </c>
      <c r="D9362" s="2">
        <v>0.63827546296296289</v>
      </c>
      <c r="E9362">
        <v>110</v>
      </c>
      <c r="F9362" s="3">
        <v>26</v>
      </c>
      <c r="G9362" s="3" t="str">
        <f t="shared" si="293"/>
        <v>Middle Age</v>
      </c>
      <c r="H9362" t="s">
        <v>25</v>
      </c>
      <c r="I9362" t="s">
        <v>26</v>
      </c>
      <c r="J9362" t="s">
        <v>96</v>
      </c>
      <c r="K9362" t="b">
        <v>1</v>
      </c>
      <c r="L9362">
        <v>117</v>
      </c>
      <c r="M9362" t="s">
        <v>35</v>
      </c>
      <c r="N9362" t="s">
        <v>36</v>
      </c>
      <c r="O9362">
        <v>3</v>
      </c>
      <c r="P9362" s="4">
        <v>51.547106890000002</v>
      </c>
      <c r="Q9362" s="4">
        <v>154.64132069999999</v>
      </c>
      <c r="R9362" t="s">
        <v>45</v>
      </c>
      <c r="S9362" t="b">
        <v>1</v>
      </c>
      <c r="T9362">
        <v>0</v>
      </c>
      <c r="U9362" t="b">
        <v>1</v>
      </c>
      <c r="V9362" t="s">
        <v>37</v>
      </c>
      <c r="W9362">
        <v>4</v>
      </c>
      <c r="X9362" t="s">
        <v>38</v>
      </c>
      <c r="Y9362" t="s">
        <v>32</v>
      </c>
      <c r="Z9362">
        <v>2</v>
      </c>
      <c r="AA9362" t="b">
        <v>0</v>
      </c>
    </row>
    <row r="9363" spans="1:27" x14ac:dyDescent="0.3">
      <c r="A9363">
        <v>9362</v>
      </c>
      <c r="B9363" s="1">
        <v>45273</v>
      </c>
      <c r="C9363" s="7">
        <f t="shared" si="292"/>
        <v>2023</v>
      </c>
      <c r="D9363" s="2">
        <v>0.37657407407407412</v>
      </c>
      <c r="E9363">
        <v>328</v>
      </c>
      <c r="F9363" s="3">
        <v>70</v>
      </c>
      <c r="G9363" s="3" t="str">
        <f t="shared" si="293"/>
        <v>Old</v>
      </c>
      <c r="H9363" t="s">
        <v>51</v>
      </c>
      <c r="I9363" t="s">
        <v>61</v>
      </c>
      <c r="J9363">
        <v>74</v>
      </c>
      <c r="K9363" t="b">
        <v>0</v>
      </c>
      <c r="L9363">
        <v>794</v>
      </c>
      <c r="M9363" t="s">
        <v>53</v>
      </c>
      <c r="N9363" t="s">
        <v>54</v>
      </c>
      <c r="O9363">
        <v>4</v>
      </c>
      <c r="P9363" s="4">
        <v>49.782334609999999</v>
      </c>
      <c r="Q9363" s="4">
        <v>199.12933839999999</v>
      </c>
      <c r="R9363" t="s">
        <v>43</v>
      </c>
      <c r="S9363" t="b">
        <v>0</v>
      </c>
      <c r="T9363">
        <v>19.912933840000001</v>
      </c>
      <c r="U9363" t="b">
        <v>0</v>
      </c>
      <c r="V9363" t="s">
        <v>97</v>
      </c>
      <c r="W9363">
        <v>0</v>
      </c>
      <c r="X9363" t="s">
        <v>40</v>
      </c>
      <c r="Y9363" t="s">
        <v>50</v>
      </c>
      <c r="Z9363">
        <v>2</v>
      </c>
      <c r="AA9363" t="b">
        <v>1</v>
      </c>
    </row>
    <row r="9364" spans="1:27" x14ac:dyDescent="0.3">
      <c r="A9364">
        <v>9363</v>
      </c>
      <c r="B9364" s="1">
        <v>43793</v>
      </c>
      <c r="C9364" s="7">
        <f t="shared" si="292"/>
        <v>2019</v>
      </c>
      <c r="D9364" s="2">
        <v>0.75815972222222217</v>
      </c>
      <c r="E9364">
        <v>186</v>
      </c>
      <c r="F9364" s="3">
        <v>39</v>
      </c>
      <c r="G9364" s="3" t="str">
        <f t="shared" si="293"/>
        <v>Middle Age</v>
      </c>
      <c r="H9364" t="s">
        <v>51</v>
      </c>
      <c r="I9364" t="s">
        <v>26</v>
      </c>
      <c r="J9364" t="s">
        <v>96</v>
      </c>
      <c r="K9364" t="b">
        <v>1</v>
      </c>
      <c r="L9364">
        <v>671</v>
      </c>
      <c r="M9364" t="s">
        <v>53</v>
      </c>
      <c r="N9364" t="s">
        <v>54</v>
      </c>
      <c r="O9364">
        <v>1</v>
      </c>
      <c r="P9364" s="4">
        <v>69.869363079999999</v>
      </c>
      <c r="Q9364" s="4">
        <v>69.869363079999999</v>
      </c>
      <c r="R9364" t="s">
        <v>29</v>
      </c>
      <c r="S9364" t="b">
        <v>1</v>
      </c>
      <c r="T9364">
        <v>6.9869363079999998</v>
      </c>
      <c r="U9364" t="b">
        <v>1</v>
      </c>
      <c r="V9364" t="s">
        <v>65</v>
      </c>
      <c r="W9364">
        <v>5</v>
      </c>
      <c r="X9364" t="s">
        <v>40</v>
      </c>
      <c r="Y9364" t="s">
        <v>50</v>
      </c>
      <c r="Z9364">
        <v>3</v>
      </c>
      <c r="AA9364" t="b">
        <v>1</v>
      </c>
    </row>
    <row r="9365" spans="1:27" x14ac:dyDescent="0.3">
      <c r="A9365">
        <v>9364</v>
      </c>
      <c r="B9365" s="1">
        <v>44194</v>
      </c>
      <c r="C9365" s="7">
        <f t="shared" si="292"/>
        <v>2020</v>
      </c>
      <c r="D9365" s="2">
        <v>0.26648148148148149</v>
      </c>
      <c r="E9365">
        <v>444</v>
      </c>
      <c r="F9365" s="3">
        <v>68</v>
      </c>
      <c r="G9365" s="3" t="str">
        <f t="shared" si="293"/>
        <v>Old</v>
      </c>
      <c r="H9365" t="s">
        <v>51</v>
      </c>
      <c r="I9365" t="s">
        <v>39</v>
      </c>
      <c r="J9365">
        <v>62</v>
      </c>
      <c r="K9365" t="b">
        <v>0</v>
      </c>
      <c r="L9365">
        <v>180</v>
      </c>
      <c r="M9365" t="s">
        <v>35</v>
      </c>
      <c r="N9365" t="s">
        <v>36</v>
      </c>
      <c r="O9365">
        <v>4</v>
      </c>
      <c r="P9365" s="4">
        <v>10.581318380000001</v>
      </c>
      <c r="Q9365" s="4">
        <v>42.325273520000003</v>
      </c>
      <c r="R9365" t="s">
        <v>49</v>
      </c>
      <c r="S9365" t="b">
        <v>1</v>
      </c>
      <c r="T9365">
        <v>0</v>
      </c>
      <c r="U9365" t="b">
        <v>0</v>
      </c>
      <c r="V9365" t="s">
        <v>97</v>
      </c>
      <c r="W9365">
        <v>0</v>
      </c>
      <c r="X9365" t="s">
        <v>38</v>
      </c>
      <c r="Y9365" t="s">
        <v>32</v>
      </c>
      <c r="Z9365">
        <v>4</v>
      </c>
      <c r="AA9365" t="b">
        <v>0</v>
      </c>
    </row>
    <row r="9366" spans="1:27" x14ac:dyDescent="0.3">
      <c r="A9366">
        <v>9365</v>
      </c>
      <c r="B9366" s="1">
        <v>44923</v>
      </c>
      <c r="C9366" s="7">
        <f t="shared" si="292"/>
        <v>2022</v>
      </c>
      <c r="D9366" s="2">
        <v>0.88418981481481485</v>
      </c>
      <c r="E9366">
        <v>333</v>
      </c>
      <c r="F9366" s="3">
        <v>48</v>
      </c>
      <c r="G9366" s="3" t="str">
        <f t="shared" si="293"/>
        <v>Old</v>
      </c>
      <c r="H9366" t="s">
        <v>51</v>
      </c>
      <c r="I9366" t="s">
        <v>69</v>
      </c>
      <c r="J9366" t="s">
        <v>96</v>
      </c>
      <c r="K9366" t="b">
        <v>1</v>
      </c>
      <c r="L9366">
        <v>390</v>
      </c>
      <c r="M9366" t="s">
        <v>53</v>
      </c>
      <c r="N9366" t="s">
        <v>54</v>
      </c>
      <c r="O9366">
        <v>5</v>
      </c>
      <c r="P9366" s="4">
        <v>77.811817970000007</v>
      </c>
      <c r="Q9366" s="4">
        <v>389.0590899</v>
      </c>
      <c r="R9366" t="s">
        <v>43</v>
      </c>
      <c r="S9366" t="b">
        <v>1</v>
      </c>
      <c r="T9366">
        <v>0</v>
      </c>
      <c r="U9366" t="b">
        <v>1</v>
      </c>
      <c r="V9366" t="s">
        <v>65</v>
      </c>
      <c r="W9366">
        <v>1</v>
      </c>
      <c r="X9366" t="s">
        <v>38</v>
      </c>
      <c r="Y9366" t="s">
        <v>32</v>
      </c>
      <c r="Z9366">
        <v>5</v>
      </c>
      <c r="AA9366" t="b">
        <v>1</v>
      </c>
    </row>
    <row r="9367" spans="1:27" x14ac:dyDescent="0.3">
      <c r="A9367">
        <v>9366</v>
      </c>
      <c r="B9367" s="1">
        <v>44526</v>
      </c>
      <c r="C9367" s="7">
        <f t="shared" si="292"/>
        <v>2021</v>
      </c>
      <c r="D9367" s="2">
        <v>0.51797453703703711</v>
      </c>
      <c r="E9367">
        <v>307</v>
      </c>
      <c r="F9367" s="3">
        <v>65</v>
      </c>
      <c r="G9367" s="3" t="str">
        <f t="shared" si="293"/>
        <v>Old</v>
      </c>
      <c r="H9367" t="s">
        <v>51</v>
      </c>
      <c r="I9367" t="s">
        <v>69</v>
      </c>
      <c r="J9367">
        <v>75</v>
      </c>
      <c r="K9367" t="b">
        <v>0</v>
      </c>
      <c r="L9367">
        <v>588</v>
      </c>
      <c r="M9367" t="s">
        <v>35</v>
      </c>
      <c r="N9367" t="s">
        <v>36</v>
      </c>
      <c r="O9367">
        <v>4</v>
      </c>
      <c r="P9367" s="4">
        <v>45.540113689999998</v>
      </c>
      <c r="Q9367" s="4">
        <v>182.1604548</v>
      </c>
      <c r="R9367" t="s">
        <v>49</v>
      </c>
      <c r="S9367" t="b">
        <v>1</v>
      </c>
      <c r="T9367">
        <v>18.216045479999998</v>
      </c>
      <c r="U9367" t="b">
        <v>0</v>
      </c>
      <c r="V9367" t="s">
        <v>97</v>
      </c>
      <c r="W9367">
        <v>0</v>
      </c>
      <c r="X9367" t="s">
        <v>40</v>
      </c>
      <c r="Y9367" t="s">
        <v>50</v>
      </c>
      <c r="Z9367">
        <v>3</v>
      </c>
      <c r="AA9367" t="b">
        <v>1</v>
      </c>
    </row>
    <row r="9368" spans="1:27" x14ac:dyDescent="0.3">
      <c r="A9368">
        <v>9367</v>
      </c>
      <c r="B9368" s="1">
        <v>43456</v>
      </c>
      <c r="C9368" s="7">
        <f t="shared" si="292"/>
        <v>2018</v>
      </c>
      <c r="D9368" s="2">
        <v>0.23684027777777775</v>
      </c>
      <c r="E9368">
        <v>142</v>
      </c>
      <c r="F9368" s="3">
        <v>51</v>
      </c>
      <c r="G9368" s="3" t="str">
        <f t="shared" si="293"/>
        <v>Old</v>
      </c>
      <c r="H9368" t="s">
        <v>51</v>
      </c>
      <c r="I9368" t="s">
        <v>62</v>
      </c>
      <c r="J9368">
        <v>98</v>
      </c>
      <c r="K9368" t="b">
        <v>0</v>
      </c>
      <c r="L9368">
        <v>676</v>
      </c>
      <c r="M9368" t="s">
        <v>47</v>
      </c>
      <c r="N9368" t="s">
        <v>48</v>
      </c>
      <c r="O9368">
        <v>1</v>
      </c>
      <c r="P9368" s="4">
        <v>26.732496099999999</v>
      </c>
      <c r="Q9368" s="4">
        <v>26.732496099999999</v>
      </c>
      <c r="R9368" t="s">
        <v>49</v>
      </c>
      <c r="S9368" t="b">
        <v>0</v>
      </c>
      <c r="T9368">
        <v>0</v>
      </c>
      <c r="U9368" t="b">
        <v>1</v>
      </c>
      <c r="V9368" t="s">
        <v>97</v>
      </c>
      <c r="W9368">
        <v>0</v>
      </c>
      <c r="X9368" t="s">
        <v>38</v>
      </c>
      <c r="Y9368" t="s">
        <v>41</v>
      </c>
      <c r="Z9368">
        <v>4</v>
      </c>
      <c r="AA9368" t="b">
        <v>0</v>
      </c>
    </row>
    <row r="9369" spans="1:27" x14ac:dyDescent="0.3">
      <c r="A9369">
        <v>9368</v>
      </c>
      <c r="B9369" s="1">
        <v>43426</v>
      </c>
      <c r="C9369" s="7">
        <f t="shared" si="292"/>
        <v>2018</v>
      </c>
      <c r="D9369" s="2">
        <v>0.31489583333333332</v>
      </c>
      <c r="E9369">
        <v>428</v>
      </c>
      <c r="F9369" s="3">
        <v>44</v>
      </c>
      <c r="G9369" s="3" t="str">
        <f t="shared" si="293"/>
        <v>Middle Age</v>
      </c>
      <c r="H9369" t="s">
        <v>51</v>
      </c>
      <c r="I9369" t="s">
        <v>66</v>
      </c>
      <c r="J9369">
        <v>81</v>
      </c>
      <c r="K9369" t="b">
        <v>0</v>
      </c>
      <c r="L9369">
        <v>39</v>
      </c>
      <c r="M9369" t="s">
        <v>47</v>
      </c>
      <c r="N9369" t="s">
        <v>48</v>
      </c>
      <c r="O9369">
        <v>3</v>
      </c>
      <c r="P9369" s="4">
        <v>13.4411095</v>
      </c>
      <c r="Q9369" s="4">
        <v>40.323328500000002</v>
      </c>
      <c r="R9369" t="s">
        <v>49</v>
      </c>
      <c r="S9369" t="b">
        <v>1</v>
      </c>
      <c r="T9369">
        <v>4.0323328500000004</v>
      </c>
      <c r="U9369" t="b">
        <v>0</v>
      </c>
      <c r="V9369" t="s">
        <v>97</v>
      </c>
      <c r="W9369">
        <v>0</v>
      </c>
      <c r="X9369" t="s">
        <v>40</v>
      </c>
      <c r="Y9369" t="s">
        <v>50</v>
      </c>
      <c r="Z9369">
        <v>5</v>
      </c>
      <c r="AA9369" t="b">
        <v>0</v>
      </c>
    </row>
    <row r="9370" spans="1:27" x14ac:dyDescent="0.3">
      <c r="A9370">
        <v>9369</v>
      </c>
      <c r="B9370" s="1">
        <v>44553</v>
      </c>
      <c r="C9370" s="7">
        <f t="shared" si="292"/>
        <v>2021</v>
      </c>
      <c r="D9370" s="2">
        <v>0.52776620370370375</v>
      </c>
      <c r="E9370">
        <v>431</v>
      </c>
      <c r="F9370" s="3">
        <v>44</v>
      </c>
      <c r="G9370" s="3" t="str">
        <f t="shared" si="293"/>
        <v>Middle Age</v>
      </c>
      <c r="H9370" t="s">
        <v>51</v>
      </c>
      <c r="I9370" t="s">
        <v>46</v>
      </c>
      <c r="J9370" t="s">
        <v>96</v>
      </c>
      <c r="K9370" t="b">
        <v>1</v>
      </c>
      <c r="L9370">
        <v>812</v>
      </c>
      <c r="M9370" t="s">
        <v>53</v>
      </c>
      <c r="N9370" t="s">
        <v>54</v>
      </c>
      <c r="O9370">
        <v>5</v>
      </c>
      <c r="P9370" s="4">
        <v>23.94244746</v>
      </c>
      <c r="Q9370" s="4">
        <v>119.7122373</v>
      </c>
      <c r="R9370" t="s">
        <v>29</v>
      </c>
      <c r="S9370" t="b">
        <v>1</v>
      </c>
      <c r="T9370">
        <v>0</v>
      </c>
      <c r="U9370" t="b">
        <v>0</v>
      </c>
      <c r="V9370" t="s">
        <v>65</v>
      </c>
      <c r="W9370">
        <v>4</v>
      </c>
      <c r="X9370" t="s">
        <v>31</v>
      </c>
      <c r="Y9370" t="s">
        <v>32</v>
      </c>
      <c r="Z9370">
        <v>2</v>
      </c>
      <c r="AA9370" t="b">
        <v>0</v>
      </c>
    </row>
    <row r="9371" spans="1:27" x14ac:dyDescent="0.3">
      <c r="A9371">
        <v>9370</v>
      </c>
      <c r="B9371" s="1">
        <v>44557</v>
      </c>
      <c r="C9371" s="7">
        <f t="shared" si="292"/>
        <v>2021</v>
      </c>
      <c r="D9371" s="2">
        <v>0.85648148148148151</v>
      </c>
      <c r="E9371">
        <v>359</v>
      </c>
      <c r="F9371" s="3">
        <v>66</v>
      </c>
      <c r="G9371" s="3" t="str">
        <f t="shared" si="293"/>
        <v>Old</v>
      </c>
      <c r="H9371" t="s">
        <v>33</v>
      </c>
      <c r="I9371" t="s">
        <v>69</v>
      </c>
      <c r="J9371">
        <v>18</v>
      </c>
      <c r="K9371" t="b">
        <v>0</v>
      </c>
      <c r="L9371">
        <v>833</v>
      </c>
      <c r="M9371" t="s">
        <v>27</v>
      </c>
      <c r="N9371" t="s">
        <v>28</v>
      </c>
      <c r="O9371">
        <v>4</v>
      </c>
      <c r="P9371" s="4">
        <v>42.732597579999997</v>
      </c>
      <c r="Q9371" s="4">
        <v>170.9303903</v>
      </c>
      <c r="R9371" t="s">
        <v>45</v>
      </c>
      <c r="S9371" t="b">
        <v>1</v>
      </c>
      <c r="T9371">
        <v>17.09303903</v>
      </c>
      <c r="U9371" t="b">
        <v>1</v>
      </c>
      <c r="V9371" t="s">
        <v>97</v>
      </c>
      <c r="W9371">
        <v>0</v>
      </c>
      <c r="X9371" t="s">
        <v>31</v>
      </c>
      <c r="Y9371" t="s">
        <v>50</v>
      </c>
      <c r="Z9371">
        <v>3</v>
      </c>
      <c r="AA9371" t="b">
        <v>1</v>
      </c>
    </row>
    <row r="9372" spans="1:27" x14ac:dyDescent="0.3">
      <c r="A9372">
        <v>9371</v>
      </c>
      <c r="B9372" s="1">
        <v>44915</v>
      </c>
      <c r="C9372" s="7">
        <f t="shared" si="292"/>
        <v>2022</v>
      </c>
      <c r="D9372" s="2">
        <v>0.83663194444444444</v>
      </c>
      <c r="E9372">
        <v>111</v>
      </c>
      <c r="F9372" s="3">
        <v>27</v>
      </c>
      <c r="G9372" s="3" t="str">
        <f t="shared" si="293"/>
        <v>Middle Age</v>
      </c>
      <c r="H9372" t="s">
        <v>25</v>
      </c>
      <c r="I9372" t="s">
        <v>42</v>
      </c>
      <c r="J9372" t="s">
        <v>96</v>
      </c>
      <c r="K9372" t="b">
        <v>1</v>
      </c>
      <c r="L9372">
        <v>608</v>
      </c>
      <c r="M9372" t="s">
        <v>47</v>
      </c>
      <c r="N9372" t="s">
        <v>48</v>
      </c>
      <c r="O9372">
        <v>4</v>
      </c>
      <c r="P9372" s="4">
        <v>64.467645309999995</v>
      </c>
      <c r="Q9372" s="4">
        <v>257.8705812</v>
      </c>
      <c r="R9372" t="s">
        <v>29</v>
      </c>
      <c r="S9372" t="b">
        <v>0</v>
      </c>
      <c r="T9372">
        <v>25.787058120000001</v>
      </c>
      <c r="U9372" t="b">
        <v>0</v>
      </c>
      <c r="V9372" t="s">
        <v>65</v>
      </c>
      <c r="W9372">
        <v>4</v>
      </c>
      <c r="X9372" t="s">
        <v>40</v>
      </c>
      <c r="Y9372" t="s">
        <v>50</v>
      </c>
      <c r="Z9372">
        <v>4</v>
      </c>
      <c r="AA9372" t="b">
        <v>0</v>
      </c>
    </row>
    <row r="9373" spans="1:27" x14ac:dyDescent="0.3">
      <c r="A9373">
        <v>9372</v>
      </c>
      <c r="B9373" s="1">
        <v>44873</v>
      </c>
      <c r="C9373" s="7">
        <f t="shared" si="292"/>
        <v>2022</v>
      </c>
      <c r="D9373" s="2">
        <v>0.87047453703703714</v>
      </c>
      <c r="E9373">
        <v>33</v>
      </c>
      <c r="F9373" s="3">
        <v>26</v>
      </c>
      <c r="G9373" s="3" t="str">
        <f t="shared" si="293"/>
        <v>Middle Age</v>
      </c>
      <c r="H9373" t="s">
        <v>51</v>
      </c>
      <c r="I9373" t="s">
        <v>42</v>
      </c>
      <c r="J9373" t="s">
        <v>96</v>
      </c>
      <c r="K9373" t="b">
        <v>1</v>
      </c>
      <c r="L9373">
        <v>943</v>
      </c>
      <c r="M9373" t="s">
        <v>47</v>
      </c>
      <c r="N9373" t="s">
        <v>48</v>
      </c>
      <c r="O9373">
        <v>2</v>
      </c>
      <c r="P9373" s="4">
        <v>60.529946469999999</v>
      </c>
      <c r="Q9373" s="4">
        <v>121.05989289999999</v>
      </c>
      <c r="R9373" t="s">
        <v>29</v>
      </c>
      <c r="S9373" t="b">
        <v>0</v>
      </c>
      <c r="T9373">
        <v>12.10598929</v>
      </c>
      <c r="U9373" t="b">
        <v>1</v>
      </c>
      <c r="V9373" t="s">
        <v>65</v>
      </c>
      <c r="W9373">
        <v>5</v>
      </c>
      <c r="X9373" t="s">
        <v>31</v>
      </c>
      <c r="Y9373" t="s">
        <v>50</v>
      </c>
      <c r="Z9373">
        <v>1</v>
      </c>
      <c r="AA9373" t="b">
        <v>0</v>
      </c>
    </row>
    <row r="9374" spans="1:27" x14ac:dyDescent="0.3">
      <c r="A9374">
        <v>9373</v>
      </c>
      <c r="B9374" s="1">
        <v>43814</v>
      </c>
      <c r="C9374" s="7">
        <f t="shared" si="292"/>
        <v>2019</v>
      </c>
      <c r="D9374" s="2">
        <v>2.2199074074074076E-2</v>
      </c>
      <c r="E9374">
        <v>103</v>
      </c>
      <c r="F9374" s="3">
        <v>38</v>
      </c>
      <c r="G9374" s="3" t="str">
        <f t="shared" si="293"/>
        <v>Middle Age</v>
      </c>
      <c r="H9374" t="s">
        <v>25</v>
      </c>
      <c r="I9374" t="s">
        <v>70</v>
      </c>
      <c r="J9374" t="s">
        <v>96</v>
      </c>
      <c r="K9374" t="b">
        <v>1</v>
      </c>
      <c r="L9374">
        <v>819</v>
      </c>
      <c r="M9374" t="s">
        <v>58</v>
      </c>
      <c r="N9374" t="s">
        <v>59</v>
      </c>
      <c r="O9374">
        <v>3</v>
      </c>
      <c r="P9374" s="4">
        <v>65.90023429</v>
      </c>
      <c r="Q9374" s="4">
        <v>197.70070290000001</v>
      </c>
      <c r="R9374" t="s">
        <v>29</v>
      </c>
      <c r="S9374" t="b">
        <v>0</v>
      </c>
      <c r="T9374">
        <v>19.77007029</v>
      </c>
      <c r="U9374" t="b">
        <v>0</v>
      </c>
      <c r="V9374" t="s">
        <v>65</v>
      </c>
      <c r="W9374">
        <v>4</v>
      </c>
      <c r="X9374" t="s">
        <v>31</v>
      </c>
      <c r="Y9374" t="s">
        <v>50</v>
      </c>
      <c r="Z9374">
        <v>3</v>
      </c>
      <c r="AA9374" t="b">
        <v>1</v>
      </c>
    </row>
    <row r="9375" spans="1:27" x14ac:dyDescent="0.3">
      <c r="A9375">
        <v>9374</v>
      </c>
      <c r="B9375" s="1">
        <v>44882</v>
      </c>
      <c r="C9375" s="7">
        <f t="shared" si="292"/>
        <v>2022</v>
      </c>
      <c r="D9375" s="2">
        <v>0.701238425925926</v>
      </c>
      <c r="E9375">
        <v>103</v>
      </c>
      <c r="F9375" s="3">
        <v>62</v>
      </c>
      <c r="G9375" s="3" t="str">
        <f t="shared" si="293"/>
        <v>Old</v>
      </c>
      <c r="H9375" t="s">
        <v>51</v>
      </c>
      <c r="I9375" t="s">
        <v>57</v>
      </c>
      <c r="J9375" t="s">
        <v>96</v>
      </c>
      <c r="K9375" t="b">
        <v>1</v>
      </c>
      <c r="L9375">
        <v>851</v>
      </c>
      <c r="M9375" t="s">
        <v>58</v>
      </c>
      <c r="N9375" t="s">
        <v>59</v>
      </c>
      <c r="O9375">
        <v>5</v>
      </c>
      <c r="P9375" s="4">
        <v>51.213584320000002</v>
      </c>
      <c r="Q9375" s="4">
        <v>256.06792159999998</v>
      </c>
      <c r="R9375" t="s">
        <v>43</v>
      </c>
      <c r="S9375" t="b">
        <v>0</v>
      </c>
      <c r="T9375">
        <v>25.606792160000001</v>
      </c>
      <c r="U9375" t="b">
        <v>0</v>
      </c>
      <c r="V9375" t="s">
        <v>30</v>
      </c>
      <c r="W9375">
        <v>1</v>
      </c>
      <c r="X9375" t="s">
        <v>40</v>
      </c>
      <c r="Y9375" t="s">
        <v>50</v>
      </c>
      <c r="Z9375">
        <v>5</v>
      </c>
      <c r="AA9375" t="b">
        <v>1</v>
      </c>
    </row>
    <row r="9376" spans="1:27" x14ac:dyDescent="0.3">
      <c r="A9376">
        <v>9375</v>
      </c>
      <c r="B9376" s="1">
        <v>44147</v>
      </c>
      <c r="C9376" s="7">
        <f t="shared" si="292"/>
        <v>2020</v>
      </c>
      <c r="D9376" s="2">
        <v>2.207175925925926E-2</v>
      </c>
      <c r="E9376">
        <v>485</v>
      </c>
      <c r="F9376" s="3">
        <v>19</v>
      </c>
      <c r="G9376" s="3" t="str">
        <f t="shared" si="293"/>
        <v>Young</v>
      </c>
      <c r="H9376" t="s">
        <v>33</v>
      </c>
      <c r="I9376" t="s">
        <v>61</v>
      </c>
      <c r="J9376">
        <v>57</v>
      </c>
      <c r="K9376" t="b">
        <v>0</v>
      </c>
      <c r="L9376">
        <v>361</v>
      </c>
      <c r="M9376" t="s">
        <v>58</v>
      </c>
      <c r="N9376" t="s">
        <v>59</v>
      </c>
      <c r="O9376">
        <v>5</v>
      </c>
      <c r="P9376" s="4">
        <v>32.705937329999998</v>
      </c>
      <c r="Q9376" s="4">
        <v>163.52968659999999</v>
      </c>
      <c r="R9376" t="s">
        <v>29</v>
      </c>
      <c r="S9376" t="b">
        <v>1</v>
      </c>
      <c r="T9376">
        <v>0</v>
      </c>
      <c r="U9376" t="b">
        <v>1</v>
      </c>
      <c r="V9376" t="s">
        <v>97</v>
      </c>
      <c r="W9376">
        <v>0</v>
      </c>
      <c r="X9376" t="s">
        <v>40</v>
      </c>
      <c r="Y9376" t="s">
        <v>41</v>
      </c>
      <c r="Z9376">
        <v>5</v>
      </c>
      <c r="AA9376" t="b">
        <v>1</v>
      </c>
    </row>
    <row r="9377" spans="1:27" x14ac:dyDescent="0.3">
      <c r="A9377">
        <v>9376</v>
      </c>
      <c r="B9377" s="1">
        <v>45235</v>
      </c>
      <c r="C9377" s="7">
        <f t="shared" si="292"/>
        <v>2023</v>
      </c>
      <c r="D9377" s="2">
        <v>4.9537037037037041E-3</v>
      </c>
      <c r="E9377">
        <v>4</v>
      </c>
      <c r="F9377" s="3">
        <v>53</v>
      </c>
      <c r="G9377" s="3" t="str">
        <f t="shared" si="293"/>
        <v>Old</v>
      </c>
      <c r="H9377" t="s">
        <v>25</v>
      </c>
      <c r="I9377" t="s">
        <v>68</v>
      </c>
      <c r="J9377">
        <v>70</v>
      </c>
      <c r="K9377" t="b">
        <v>0</v>
      </c>
      <c r="L9377">
        <v>789</v>
      </c>
      <c r="M9377" t="s">
        <v>53</v>
      </c>
      <c r="N9377" t="s">
        <v>54</v>
      </c>
      <c r="O9377">
        <v>5</v>
      </c>
      <c r="P9377" s="4">
        <v>54.01221632</v>
      </c>
      <c r="Q9377" s="4">
        <v>270.06108160000002</v>
      </c>
      <c r="R9377" t="s">
        <v>43</v>
      </c>
      <c r="S9377" t="b">
        <v>0</v>
      </c>
      <c r="T9377">
        <v>0</v>
      </c>
      <c r="U9377" t="b">
        <v>0</v>
      </c>
      <c r="V9377" t="s">
        <v>97</v>
      </c>
      <c r="W9377">
        <v>0</v>
      </c>
      <c r="X9377" t="s">
        <v>31</v>
      </c>
      <c r="Y9377" t="s">
        <v>41</v>
      </c>
      <c r="Z9377">
        <v>4</v>
      </c>
      <c r="AA9377" t="b">
        <v>1</v>
      </c>
    </row>
    <row r="9378" spans="1:27" x14ac:dyDescent="0.3">
      <c r="A9378">
        <v>9377</v>
      </c>
      <c r="B9378" s="1">
        <v>43814</v>
      </c>
      <c r="C9378" s="7">
        <f t="shared" si="292"/>
        <v>2019</v>
      </c>
      <c r="D9378" s="2">
        <v>0.15766203703703704</v>
      </c>
      <c r="E9378">
        <v>364</v>
      </c>
      <c r="F9378" s="3">
        <v>18</v>
      </c>
      <c r="G9378" s="3" t="str">
        <f t="shared" si="293"/>
        <v>Young</v>
      </c>
      <c r="H9378" t="s">
        <v>25</v>
      </c>
      <c r="I9378" t="s">
        <v>68</v>
      </c>
      <c r="J9378">
        <v>49</v>
      </c>
      <c r="K9378" t="b">
        <v>0</v>
      </c>
      <c r="L9378">
        <v>590</v>
      </c>
      <c r="M9378" t="s">
        <v>47</v>
      </c>
      <c r="N9378" t="s">
        <v>48</v>
      </c>
      <c r="O9378">
        <v>2</v>
      </c>
      <c r="P9378" s="4">
        <v>14.78368596</v>
      </c>
      <c r="Q9378" s="4">
        <v>29.567371919999999</v>
      </c>
      <c r="R9378" t="s">
        <v>29</v>
      </c>
      <c r="S9378" t="b">
        <v>1</v>
      </c>
      <c r="T9378">
        <v>0</v>
      </c>
      <c r="U9378" t="b">
        <v>0</v>
      </c>
      <c r="V9378" t="s">
        <v>97</v>
      </c>
      <c r="W9378">
        <v>0</v>
      </c>
      <c r="X9378" t="s">
        <v>40</v>
      </c>
      <c r="Y9378" t="s">
        <v>41</v>
      </c>
      <c r="Z9378">
        <v>4</v>
      </c>
      <c r="AA9378" t="b">
        <v>1</v>
      </c>
    </row>
    <row r="9379" spans="1:27" x14ac:dyDescent="0.3">
      <c r="A9379">
        <v>9378</v>
      </c>
      <c r="B9379" s="1">
        <v>44888</v>
      </c>
      <c r="C9379" s="7">
        <f t="shared" si="292"/>
        <v>2022</v>
      </c>
      <c r="D9379" s="2">
        <v>0.25355324074074076</v>
      </c>
      <c r="E9379">
        <v>179</v>
      </c>
      <c r="F9379" s="3">
        <v>65</v>
      </c>
      <c r="G9379" s="3" t="str">
        <f t="shared" si="293"/>
        <v>Old</v>
      </c>
      <c r="H9379" t="s">
        <v>25</v>
      </c>
      <c r="I9379" t="s">
        <v>34</v>
      </c>
      <c r="J9379" t="s">
        <v>96</v>
      </c>
      <c r="K9379" t="b">
        <v>1</v>
      </c>
      <c r="L9379">
        <v>862</v>
      </c>
      <c r="M9379" t="s">
        <v>27</v>
      </c>
      <c r="N9379" t="s">
        <v>28</v>
      </c>
      <c r="O9379">
        <v>5</v>
      </c>
      <c r="P9379" s="4">
        <v>98.880653440000003</v>
      </c>
      <c r="Q9379" s="4">
        <v>494.40326720000002</v>
      </c>
      <c r="R9379" t="s">
        <v>29</v>
      </c>
      <c r="S9379" t="b">
        <v>1</v>
      </c>
      <c r="T9379">
        <v>49.440326720000002</v>
      </c>
      <c r="U9379" t="b">
        <v>0</v>
      </c>
      <c r="V9379" t="s">
        <v>30</v>
      </c>
      <c r="W9379">
        <v>1</v>
      </c>
      <c r="X9379" t="s">
        <v>40</v>
      </c>
      <c r="Y9379" t="s">
        <v>50</v>
      </c>
      <c r="Z9379">
        <v>3</v>
      </c>
      <c r="AA9379" t="b">
        <v>0</v>
      </c>
    </row>
    <row r="9380" spans="1:27" x14ac:dyDescent="0.3">
      <c r="A9380">
        <v>9379</v>
      </c>
      <c r="B9380" s="1">
        <v>45246</v>
      </c>
      <c r="C9380" s="7">
        <f t="shared" si="292"/>
        <v>2023</v>
      </c>
      <c r="D9380" s="2">
        <v>0.56649305555555551</v>
      </c>
      <c r="E9380">
        <v>351</v>
      </c>
      <c r="F9380" s="3">
        <v>48</v>
      </c>
      <c r="G9380" s="3" t="str">
        <f t="shared" si="293"/>
        <v>Old</v>
      </c>
      <c r="H9380" t="s">
        <v>51</v>
      </c>
      <c r="I9380" t="s">
        <v>55</v>
      </c>
      <c r="J9380" t="s">
        <v>96</v>
      </c>
      <c r="K9380" t="b">
        <v>1</v>
      </c>
      <c r="L9380">
        <v>109</v>
      </c>
      <c r="M9380" t="s">
        <v>35</v>
      </c>
      <c r="N9380" t="s">
        <v>36</v>
      </c>
      <c r="O9380">
        <v>1</v>
      </c>
      <c r="P9380" s="4">
        <v>11.495706950000001</v>
      </c>
      <c r="Q9380" s="4">
        <v>11.495706950000001</v>
      </c>
      <c r="R9380" t="s">
        <v>29</v>
      </c>
      <c r="S9380" t="b">
        <v>1</v>
      </c>
      <c r="T9380">
        <v>0</v>
      </c>
      <c r="U9380" t="b">
        <v>0</v>
      </c>
      <c r="V9380" t="s">
        <v>65</v>
      </c>
      <c r="W9380">
        <v>1</v>
      </c>
      <c r="X9380" t="s">
        <v>31</v>
      </c>
      <c r="Y9380" t="s">
        <v>32</v>
      </c>
      <c r="Z9380">
        <v>1</v>
      </c>
      <c r="AA9380" t="b">
        <v>0</v>
      </c>
    </row>
    <row r="9381" spans="1:27" x14ac:dyDescent="0.3">
      <c r="A9381">
        <v>9380</v>
      </c>
      <c r="B9381" s="1">
        <v>45263</v>
      </c>
      <c r="C9381" s="7">
        <f t="shared" si="292"/>
        <v>2023</v>
      </c>
      <c r="D9381" s="2">
        <v>0.82483796296296286</v>
      </c>
      <c r="E9381">
        <v>497</v>
      </c>
      <c r="F9381" s="3">
        <v>68</v>
      </c>
      <c r="G9381" s="3" t="str">
        <f t="shared" si="293"/>
        <v>Old</v>
      </c>
      <c r="H9381" t="s">
        <v>51</v>
      </c>
      <c r="I9381" t="s">
        <v>69</v>
      </c>
      <c r="J9381">
        <v>54</v>
      </c>
      <c r="K9381" t="b">
        <v>0</v>
      </c>
      <c r="L9381">
        <v>285</v>
      </c>
      <c r="M9381" t="s">
        <v>35</v>
      </c>
      <c r="N9381" t="s">
        <v>36</v>
      </c>
      <c r="O9381">
        <v>1</v>
      </c>
      <c r="P9381" s="4">
        <v>80.874367030000002</v>
      </c>
      <c r="Q9381" s="4">
        <v>80.874367030000002</v>
      </c>
      <c r="R9381" t="s">
        <v>29</v>
      </c>
      <c r="S9381" t="b">
        <v>1</v>
      </c>
      <c r="T9381">
        <v>0</v>
      </c>
      <c r="U9381" t="b">
        <v>0</v>
      </c>
      <c r="V9381" t="s">
        <v>97</v>
      </c>
      <c r="W9381">
        <v>0</v>
      </c>
      <c r="X9381" t="s">
        <v>31</v>
      </c>
      <c r="Y9381" t="s">
        <v>32</v>
      </c>
      <c r="Z9381">
        <v>2</v>
      </c>
      <c r="AA9381" t="b">
        <v>0</v>
      </c>
    </row>
    <row r="9382" spans="1:27" x14ac:dyDescent="0.3">
      <c r="A9382">
        <v>9381</v>
      </c>
      <c r="B9382" s="1">
        <v>45234</v>
      </c>
      <c r="C9382" s="7">
        <f t="shared" si="292"/>
        <v>2023</v>
      </c>
      <c r="D9382" s="2">
        <v>0.13833333333333334</v>
      </c>
      <c r="E9382">
        <v>55</v>
      </c>
      <c r="F9382" s="3">
        <v>21</v>
      </c>
      <c r="G9382" s="3" t="str">
        <f t="shared" si="293"/>
        <v>Young</v>
      </c>
      <c r="H9382" t="s">
        <v>33</v>
      </c>
      <c r="I9382" t="s">
        <v>60</v>
      </c>
      <c r="J9382" t="s">
        <v>96</v>
      </c>
      <c r="K9382" t="b">
        <v>1</v>
      </c>
      <c r="L9382">
        <v>176</v>
      </c>
      <c r="M9382" t="s">
        <v>58</v>
      </c>
      <c r="N9382" t="s">
        <v>59</v>
      </c>
      <c r="O9382">
        <v>2</v>
      </c>
      <c r="P9382" s="4">
        <v>76.643790960000004</v>
      </c>
      <c r="Q9382" s="4">
        <v>153.28758189999999</v>
      </c>
      <c r="R9382" t="s">
        <v>49</v>
      </c>
      <c r="S9382" t="b">
        <v>0</v>
      </c>
      <c r="T9382">
        <v>0</v>
      </c>
      <c r="U9382" t="b">
        <v>1</v>
      </c>
      <c r="V9382" t="s">
        <v>30</v>
      </c>
      <c r="W9382">
        <v>4</v>
      </c>
      <c r="X9382" t="s">
        <v>38</v>
      </c>
      <c r="Y9382" t="s">
        <v>32</v>
      </c>
      <c r="Z9382">
        <v>2</v>
      </c>
      <c r="AA9382" t="b">
        <v>1</v>
      </c>
    </row>
    <row r="9383" spans="1:27" x14ac:dyDescent="0.3">
      <c r="A9383">
        <v>9382</v>
      </c>
      <c r="B9383" s="1">
        <v>44532</v>
      </c>
      <c r="C9383" s="7">
        <f t="shared" si="292"/>
        <v>2021</v>
      </c>
      <c r="D9383" s="2">
        <v>0.63783564814814808</v>
      </c>
      <c r="E9383">
        <v>230</v>
      </c>
      <c r="F9383" s="3">
        <v>62</v>
      </c>
      <c r="G9383" s="3" t="str">
        <f t="shared" si="293"/>
        <v>Old</v>
      </c>
      <c r="H9383" t="s">
        <v>25</v>
      </c>
      <c r="I9383" t="s">
        <v>26</v>
      </c>
      <c r="J9383" t="s">
        <v>96</v>
      </c>
      <c r="K9383" t="b">
        <v>1</v>
      </c>
      <c r="L9383">
        <v>623</v>
      </c>
      <c r="M9383" t="s">
        <v>47</v>
      </c>
      <c r="N9383" t="s">
        <v>48</v>
      </c>
      <c r="O9383">
        <v>2</v>
      </c>
      <c r="P9383" s="4">
        <v>79.111034119999999</v>
      </c>
      <c r="Q9383" s="4">
        <v>158.2220682</v>
      </c>
      <c r="R9383" t="s">
        <v>49</v>
      </c>
      <c r="S9383" t="b">
        <v>0</v>
      </c>
      <c r="T9383">
        <v>0</v>
      </c>
      <c r="U9383" t="b">
        <v>1</v>
      </c>
      <c r="V9383" t="s">
        <v>37</v>
      </c>
      <c r="W9383">
        <v>3</v>
      </c>
      <c r="X9383" t="s">
        <v>31</v>
      </c>
      <c r="Y9383" t="s">
        <v>32</v>
      </c>
      <c r="Z9383">
        <v>5</v>
      </c>
      <c r="AA9383" t="b">
        <v>0</v>
      </c>
    </row>
    <row r="9384" spans="1:27" x14ac:dyDescent="0.3">
      <c r="A9384">
        <v>9383</v>
      </c>
      <c r="B9384" s="1">
        <v>43437</v>
      </c>
      <c r="C9384" s="7">
        <f t="shared" si="292"/>
        <v>2018</v>
      </c>
      <c r="D9384" s="2">
        <v>0.61152777777777778</v>
      </c>
      <c r="E9384">
        <v>315</v>
      </c>
      <c r="F9384" s="3">
        <v>53</v>
      </c>
      <c r="G9384" s="3" t="str">
        <f t="shared" si="293"/>
        <v>Old</v>
      </c>
      <c r="H9384" t="s">
        <v>33</v>
      </c>
      <c r="I9384" t="s">
        <v>34</v>
      </c>
      <c r="J9384">
        <v>61</v>
      </c>
      <c r="K9384" t="b">
        <v>0</v>
      </c>
      <c r="L9384">
        <v>563</v>
      </c>
      <c r="M9384" t="s">
        <v>47</v>
      </c>
      <c r="N9384" t="s">
        <v>48</v>
      </c>
      <c r="O9384">
        <v>1</v>
      </c>
      <c r="P9384" s="4">
        <v>95.284108489999994</v>
      </c>
      <c r="Q9384" s="4">
        <v>95.284108489999994</v>
      </c>
      <c r="R9384" t="s">
        <v>45</v>
      </c>
      <c r="S9384" t="b">
        <v>1</v>
      </c>
      <c r="T9384">
        <v>0</v>
      </c>
      <c r="U9384" t="b">
        <v>1</v>
      </c>
      <c r="V9384" t="s">
        <v>97</v>
      </c>
      <c r="W9384">
        <v>0</v>
      </c>
      <c r="X9384" t="s">
        <v>40</v>
      </c>
      <c r="Y9384" t="s">
        <v>41</v>
      </c>
      <c r="Z9384">
        <v>5</v>
      </c>
      <c r="AA9384" t="b">
        <v>1</v>
      </c>
    </row>
    <row r="9385" spans="1:27" x14ac:dyDescent="0.3">
      <c r="A9385">
        <v>9384</v>
      </c>
      <c r="B9385" s="1">
        <v>44528</v>
      </c>
      <c r="C9385" s="7">
        <f t="shared" si="292"/>
        <v>2021</v>
      </c>
      <c r="D9385" s="2">
        <v>0.76069444444444445</v>
      </c>
      <c r="E9385">
        <v>397</v>
      </c>
      <c r="F9385" s="3">
        <v>70</v>
      </c>
      <c r="G9385" s="3" t="str">
        <f t="shared" si="293"/>
        <v>Old</v>
      </c>
      <c r="H9385" t="s">
        <v>33</v>
      </c>
      <c r="I9385" t="s">
        <v>34</v>
      </c>
      <c r="J9385" t="s">
        <v>96</v>
      </c>
      <c r="K9385" t="b">
        <v>1</v>
      </c>
      <c r="L9385">
        <v>876</v>
      </c>
      <c r="M9385" t="s">
        <v>27</v>
      </c>
      <c r="N9385" t="s">
        <v>28</v>
      </c>
      <c r="O9385">
        <v>2</v>
      </c>
      <c r="P9385" s="4">
        <v>44.122668019999999</v>
      </c>
      <c r="Q9385" s="4">
        <v>88.245336050000006</v>
      </c>
      <c r="R9385" t="s">
        <v>43</v>
      </c>
      <c r="S9385" t="b">
        <v>1</v>
      </c>
      <c r="T9385">
        <v>8.8245336049999992</v>
      </c>
      <c r="U9385" t="b">
        <v>0</v>
      </c>
      <c r="V9385" t="s">
        <v>65</v>
      </c>
      <c r="W9385">
        <v>3</v>
      </c>
      <c r="X9385" t="s">
        <v>38</v>
      </c>
      <c r="Y9385" t="s">
        <v>50</v>
      </c>
      <c r="Z9385">
        <v>4</v>
      </c>
      <c r="AA9385" t="b">
        <v>1</v>
      </c>
    </row>
    <row r="9386" spans="1:27" x14ac:dyDescent="0.3">
      <c r="A9386">
        <v>9385</v>
      </c>
      <c r="B9386" s="1">
        <v>44539</v>
      </c>
      <c r="C9386" s="7">
        <f t="shared" si="292"/>
        <v>2021</v>
      </c>
      <c r="D9386" s="2">
        <v>0.46738425925925925</v>
      </c>
      <c r="E9386">
        <v>363</v>
      </c>
      <c r="F9386" s="3">
        <v>45</v>
      </c>
      <c r="G9386" s="3" t="str">
        <f t="shared" si="293"/>
        <v>Old</v>
      </c>
      <c r="H9386" t="s">
        <v>51</v>
      </c>
      <c r="I9386" t="s">
        <v>42</v>
      </c>
      <c r="J9386" t="s">
        <v>96</v>
      </c>
      <c r="K9386" t="b">
        <v>1</v>
      </c>
      <c r="L9386">
        <v>69</v>
      </c>
      <c r="M9386" t="s">
        <v>53</v>
      </c>
      <c r="N9386" t="s">
        <v>54</v>
      </c>
      <c r="O9386">
        <v>2</v>
      </c>
      <c r="P9386" s="4">
        <v>85.608322389999998</v>
      </c>
      <c r="Q9386" s="4">
        <v>171.21664480000001</v>
      </c>
      <c r="R9386" t="s">
        <v>45</v>
      </c>
      <c r="S9386" t="b">
        <v>0</v>
      </c>
      <c r="T9386">
        <v>0</v>
      </c>
      <c r="U9386" t="b">
        <v>0</v>
      </c>
      <c r="V9386" t="s">
        <v>65</v>
      </c>
      <c r="W9386">
        <v>1</v>
      </c>
      <c r="X9386" t="s">
        <v>40</v>
      </c>
      <c r="Y9386" t="s">
        <v>32</v>
      </c>
      <c r="Z9386">
        <v>4</v>
      </c>
      <c r="AA9386" t="b">
        <v>0</v>
      </c>
    </row>
    <row r="9387" spans="1:27" x14ac:dyDescent="0.3">
      <c r="A9387">
        <v>9386</v>
      </c>
      <c r="B9387" s="1">
        <v>44165</v>
      </c>
      <c r="C9387" s="7">
        <f t="shared" si="292"/>
        <v>2020</v>
      </c>
      <c r="D9387" s="2">
        <v>0.12947916666666667</v>
      </c>
      <c r="E9387">
        <v>50</v>
      </c>
      <c r="F9387" s="3">
        <v>23</v>
      </c>
      <c r="G9387" s="3" t="str">
        <f t="shared" si="293"/>
        <v>Young</v>
      </c>
      <c r="H9387" t="s">
        <v>33</v>
      </c>
      <c r="I9387" t="s">
        <v>56</v>
      </c>
      <c r="J9387">
        <v>14</v>
      </c>
      <c r="K9387" t="b">
        <v>0</v>
      </c>
      <c r="L9387">
        <v>437</v>
      </c>
      <c r="M9387" t="s">
        <v>47</v>
      </c>
      <c r="N9387" t="s">
        <v>48</v>
      </c>
      <c r="O9387">
        <v>3</v>
      </c>
      <c r="P9387" s="4">
        <v>86.845622109999994</v>
      </c>
      <c r="Q9387" s="4">
        <v>260.53686629999999</v>
      </c>
      <c r="R9387" t="s">
        <v>29</v>
      </c>
      <c r="S9387" t="b">
        <v>1</v>
      </c>
      <c r="T9387">
        <v>0</v>
      </c>
      <c r="U9387" t="b">
        <v>1</v>
      </c>
      <c r="V9387" t="s">
        <v>97</v>
      </c>
      <c r="W9387">
        <v>0</v>
      </c>
      <c r="X9387" t="s">
        <v>31</v>
      </c>
      <c r="Y9387" t="s">
        <v>41</v>
      </c>
      <c r="Z9387">
        <v>2</v>
      </c>
      <c r="AA9387" t="b">
        <v>0</v>
      </c>
    </row>
    <row r="9388" spans="1:27" x14ac:dyDescent="0.3">
      <c r="A9388">
        <v>9387</v>
      </c>
      <c r="B9388" s="1">
        <v>44876</v>
      </c>
      <c r="C9388" s="7">
        <f t="shared" si="292"/>
        <v>2022</v>
      </c>
      <c r="D9388" s="2">
        <v>0.65976851851851859</v>
      </c>
      <c r="E9388">
        <v>24</v>
      </c>
      <c r="F9388" s="3">
        <v>65</v>
      </c>
      <c r="G9388" s="3" t="str">
        <f t="shared" si="293"/>
        <v>Old</v>
      </c>
      <c r="H9388" t="s">
        <v>25</v>
      </c>
      <c r="I9388" t="s">
        <v>69</v>
      </c>
      <c r="J9388">
        <v>29</v>
      </c>
      <c r="K9388" t="b">
        <v>0</v>
      </c>
      <c r="L9388">
        <v>540</v>
      </c>
      <c r="M9388" t="s">
        <v>53</v>
      </c>
      <c r="N9388" t="s">
        <v>54</v>
      </c>
      <c r="O9388">
        <v>4</v>
      </c>
      <c r="P9388" s="4">
        <v>84.867814569999993</v>
      </c>
      <c r="Q9388" s="4">
        <v>339.47125829999999</v>
      </c>
      <c r="R9388" t="s">
        <v>29</v>
      </c>
      <c r="S9388" t="b">
        <v>1</v>
      </c>
      <c r="T9388">
        <v>0</v>
      </c>
      <c r="U9388" t="b">
        <v>0</v>
      </c>
      <c r="V9388" t="s">
        <v>97</v>
      </c>
      <c r="W9388">
        <v>0</v>
      </c>
      <c r="X9388" t="s">
        <v>31</v>
      </c>
      <c r="Y9388" t="s">
        <v>41</v>
      </c>
      <c r="Z9388">
        <v>4</v>
      </c>
      <c r="AA9388" t="b">
        <v>1</v>
      </c>
    </row>
    <row r="9389" spans="1:27" x14ac:dyDescent="0.3">
      <c r="A9389">
        <v>9388</v>
      </c>
      <c r="B9389" s="1">
        <v>44904</v>
      </c>
      <c r="C9389" s="7">
        <f t="shared" si="292"/>
        <v>2022</v>
      </c>
      <c r="D9389" s="2">
        <v>0.70866898148148139</v>
      </c>
      <c r="E9389">
        <v>229</v>
      </c>
      <c r="F9389" s="3">
        <v>35</v>
      </c>
      <c r="G9389" s="3" t="str">
        <f t="shared" si="293"/>
        <v>Middle Age</v>
      </c>
      <c r="H9389" t="s">
        <v>51</v>
      </c>
      <c r="I9389" t="s">
        <v>26</v>
      </c>
      <c r="J9389" t="s">
        <v>96</v>
      </c>
      <c r="K9389" t="b">
        <v>1</v>
      </c>
      <c r="L9389">
        <v>819</v>
      </c>
      <c r="M9389" t="s">
        <v>27</v>
      </c>
      <c r="N9389" t="s">
        <v>28</v>
      </c>
      <c r="O9389">
        <v>3</v>
      </c>
      <c r="P9389" s="4">
        <v>16.415586449999999</v>
      </c>
      <c r="Q9389" s="4">
        <v>49.246759339999997</v>
      </c>
      <c r="R9389" t="s">
        <v>29</v>
      </c>
      <c r="S9389" t="b">
        <v>0</v>
      </c>
      <c r="T9389">
        <v>0</v>
      </c>
      <c r="U9389" t="b">
        <v>0</v>
      </c>
      <c r="V9389" t="s">
        <v>65</v>
      </c>
      <c r="W9389">
        <v>3</v>
      </c>
      <c r="X9389" t="s">
        <v>38</v>
      </c>
      <c r="Y9389" t="s">
        <v>41</v>
      </c>
      <c r="Z9389">
        <v>1</v>
      </c>
      <c r="AA9389" t="b">
        <v>0</v>
      </c>
    </row>
    <row r="9390" spans="1:27" x14ac:dyDescent="0.3">
      <c r="A9390">
        <v>9389</v>
      </c>
      <c r="B9390" s="1">
        <v>44511</v>
      </c>
      <c r="C9390" s="7">
        <f t="shared" si="292"/>
        <v>2021</v>
      </c>
      <c r="D9390" s="2">
        <v>0.18363425925925925</v>
      </c>
      <c r="E9390">
        <v>57</v>
      </c>
      <c r="F9390" s="3">
        <v>66</v>
      </c>
      <c r="G9390" s="3" t="str">
        <f t="shared" si="293"/>
        <v>Old</v>
      </c>
      <c r="H9390" t="s">
        <v>51</v>
      </c>
      <c r="I9390" t="s">
        <v>44</v>
      </c>
      <c r="J9390" t="s">
        <v>96</v>
      </c>
      <c r="K9390" t="b">
        <v>1</v>
      </c>
      <c r="L9390">
        <v>759</v>
      </c>
      <c r="M9390" t="s">
        <v>58</v>
      </c>
      <c r="N9390" t="s">
        <v>59</v>
      </c>
      <c r="O9390">
        <v>3</v>
      </c>
      <c r="P9390" s="4">
        <v>17.242090739999998</v>
      </c>
      <c r="Q9390" s="4">
        <v>51.726272219999998</v>
      </c>
      <c r="R9390" t="s">
        <v>49</v>
      </c>
      <c r="S9390" t="b">
        <v>1</v>
      </c>
      <c r="T9390">
        <v>0</v>
      </c>
      <c r="U9390" t="b">
        <v>1</v>
      </c>
      <c r="V9390" t="s">
        <v>30</v>
      </c>
      <c r="W9390">
        <v>1</v>
      </c>
      <c r="X9390" t="s">
        <v>31</v>
      </c>
      <c r="Y9390" t="s">
        <v>32</v>
      </c>
      <c r="Z9390">
        <v>1</v>
      </c>
      <c r="AA9390" t="b">
        <v>0</v>
      </c>
    </row>
    <row r="9391" spans="1:27" x14ac:dyDescent="0.3">
      <c r="A9391">
        <v>9390</v>
      </c>
      <c r="B9391" s="1">
        <v>44191</v>
      </c>
      <c r="C9391" s="7">
        <f t="shared" si="292"/>
        <v>2020</v>
      </c>
      <c r="D9391" s="2">
        <v>0.14265046296296297</v>
      </c>
      <c r="E9391">
        <v>46</v>
      </c>
      <c r="F9391" s="3">
        <v>54</v>
      </c>
      <c r="G9391" s="3" t="str">
        <f t="shared" si="293"/>
        <v>Old</v>
      </c>
      <c r="H9391" t="s">
        <v>51</v>
      </c>
      <c r="I9391" t="s">
        <v>66</v>
      </c>
      <c r="J9391" t="s">
        <v>96</v>
      </c>
      <c r="K9391" t="b">
        <v>1</v>
      </c>
      <c r="L9391">
        <v>520</v>
      </c>
      <c r="M9391" t="s">
        <v>35</v>
      </c>
      <c r="N9391" t="s">
        <v>36</v>
      </c>
      <c r="O9391">
        <v>4</v>
      </c>
      <c r="P9391" s="4">
        <v>82.521116410000005</v>
      </c>
      <c r="Q9391" s="4">
        <v>330.08446559999999</v>
      </c>
      <c r="R9391" t="s">
        <v>49</v>
      </c>
      <c r="S9391" t="b">
        <v>0</v>
      </c>
      <c r="T9391">
        <v>0</v>
      </c>
      <c r="U9391" t="b">
        <v>1</v>
      </c>
      <c r="V9391" t="s">
        <v>65</v>
      </c>
      <c r="W9391">
        <v>3</v>
      </c>
      <c r="X9391" t="s">
        <v>40</v>
      </c>
      <c r="Y9391" t="s">
        <v>32</v>
      </c>
      <c r="Z9391">
        <v>2</v>
      </c>
      <c r="AA9391" t="b">
        <v>0</v>
      </c>
    </row>
    <row r="9392" spans="1:27" x14ac:dyDescent="0.3">
      <c r="A9392">
        <v>9391</v>
      </c>
      <c r="B9392" s="1">
        <v>44524</v>
      </c>
      <c r="C9392" s="7">
        <f t="shared" si="292"/>
        <v>2021</v>
      </c>
      <c r="D9392" s="2">
        <v>0.31482638888888886</v>
      </c>
      <c r="E9392">
        <v>168</v>
      </c>
      <c r="F9392" s="3">
        <v>28</v>
      </c>
      <c r="G9392" s="3" t="str">
        <f t="shared" si="293"/>
        <v>Middle Age</v>
      </c>
      <c r="H9392" t="s">
        <v>51</v>
      </c>
      <c r="I9392" t="s">
        <v>62</v>
      </c>
      <c r="J9392">
        <v>20</v>
      </c>
      <c r="K9392" t="b">
        <v>0</v>
      </c>
      <c r="L9392">
        <v>657</v>
      </c>
      <c r="M9392" t="s">
        <v>47</v>
      </c>
      <c r="N9392" t="s">
        <v>48</v>
      </c>
      <c r="O9392">
        <v>2</v>
      </c>
      <c r="P9392" s="4">
        <v>79.971805529999997</v>
      </c>
      <c r="Q9392" s="4">
        <v>159.9436111</v>
      </c>
      <c r="R9392" t="s">
        <v>29</v>
      </c>
      <c r="S9392" t="b">
        <v>0</v>
      </c>
      <c r="T9392">
        <v>15.99436111</v>
      </c>
      <c r="U9392" t="b">
        <v>1</v>
      </c>
      <c r="V9392" t="s">
        <v>97</v>
      </c>
      <c r="W9392">
        <v>0</v>
      </c>
      <c r="X9392" t="s">
        <v>38</v>
      </c>
      <c r="Y9392" t="s">
        <v>50</v>
      </c>
      <c r="Z9392">
        <v>2</v>
      </c>
      <c r="AA9392" t="b">
        <v>1</v>
      </c>
    </row>
    <row r="9393" spans="1:27" x14ac:dyDescent="0.3">
      <c r="A9393">
        <v>9392</v>
      </c>
      <c r="B9393" s="1">
        <v>44504</v>
      </c>
      <c r="C9393" s="7">
        <f t="shared" si="292"/>
        <v>2021</v>
      </c>
      <c r="D9393" s="2">
        <v>0.68451388888888898</v>
      </c>
      <c r="E9393">
        <v>197</v>
      </c>
      <c r="F9393" s="3">
        <v>45</v>
      </c>
      <c r="G9393" s="3" t="str">
        <f t="shared" si="293"/>
        <v>Old</v>
      </c>
      <c r="H9393" t="s">
        <v>33</v>
      </c>
      <c r="I9393" t="s">
        <v>62</v>
      </c>
      <c r="J9393" t="s">
        <v>96</v>
      </c>
      <c r="K9393" t="b">
        <v>1</v>
      </c>
      <c r="L9393">
        <v>931</v>
      </c>
      <c r="M9393" t="s">
        <v>35</v>
      </c>
      <c r="N9393" t="s">
        <v>36</v>
      </c>
      <c r="O9393">
        <v>2</v>
      </c>
      <c r="P9393" s="4">
        <v>40.063882409999998</v>
      </c>
      <c r="Q9393" s="4">
        <v>80.127764819999996</v>
      </c>
      <c r="R9393" t="s">
        <v>49</v>
      </c>
      <c r="S9393" t="b">
        <v>1</v>
      </c>
      <c r="T9393">
        <v>8.0127764819999996</v>
      </c>
      <c r="U9393" t="b">
        <v>1</v>
      </c>
      <c r="V9393" t="s">
        <v>65</v>
      </c>
      <c r="W9393">
        <v>3</v>
      </c>
      <c r="X9393" t="s">
        <v>31</v>
      </c>
      <c r="Y9393" t="s">
        <v>50</v>
      </c>
      <c r="Z9393">
        <v>5</v>
      </c>
      <c r="AA9393" t="b">
        <v>1</v>
      </c>
    </row>
    <row r="9394" spans="1:27" x14ac:dyDescent="0.3">
      <c r="A9394">
        <v>9393</v>
      </c>
      <c r="B9394" s="1">
        <v>45262</v>
      </c>
      <c r="C9394" s="7">
        <f t="shared" si="292"/>
        <v>2023</v>
      </c>
      <c r="D9394" s="2">
        <v>0.36821759259259257</v>
      </c>
      <c r="E9394">
        <v>73</v>
      </c>
      <c r="F9394" s="3">
        <v>48</v>
      </c>
      <c r="G9394" s="3" t="str">
        <f t="shared" si="293"/>
        <v>Old</v>
      </c>
      <c r="H9394" t="s">
        <v>51</v>
      </c>
      <c r="I9394" t="s">
        <v>70</v>
      </c>
      <c r="J9394" t="s">
        <v>96</v>
      </c>
      <c r="K9394" t="b">
        <v>1</v>
      </c>
      <c r="L9394">
        <v>506</v>
      </c>
      <c r="M9394" t="s">
        <v>58</v>
      </c>
      <c r="N9394" t="s">
        <v>59</v>
      </c>
      <c r="O9394">
        <v>3</v>
      </c>
      <c r="P9394" s="4">
        <v>98.02499589</v>
      </c>
      <c r="Q9394" s="4">
        <v>294.07498770000001</v>
      </c>
      <c r="R9394" t="s">
        <v>49</v>
      </c>
      <c r="S9394" t="b">
        <v>1</v>
      </c>
      <c r="T9394">
        <v>0</v>
      </c>
      <c r="U9394" t="b">
        <v>1</v>
      </c>
      <c r="V9394" t="s">
        <v>30</v>
      </c>
      <c r="W9394">
        <v>2</v>
      </c>
      <c r="X9394" t="s">
        <v>38</v>
      </c>
      <c r="Y9394" t="s">
        <v>32</v>
      </c>
      <c r="Z9394">
        <v>2</v>
      </c>
      <c r="AA9394" t="b">
        <v>1</v>
      </c>
    </row>
    <row r="9395" spans="1:27" x14ac:dyDescent="0.3">
      <c r="A9395">
        <v>9394</v>
      </c>
      <c r="B9395" s="1">
        <v>44502</v>
      </c>
      <c r="C9395" s="7">
        <f t="shared" si="292"/>
        <v>2021</v>
      </c>
      <c r="D9395" s="2">
        <v>0.58871527777777777</v>
      </c>
      <c r="E9395">
        <v>124</v>
      </c>
      <c r="F9395" s="3">
        <v>47</v>
      </c>
      <c r="G9395" s="3" t="str">
        <f t="shared" si="293"/>
        <v>Old</v>
      </c>
      <c r="H9395" t="s">
        <v>25</v>
      </c>
      <c r="I9395" t="s">
        <v>66</v>
      </c>
      <c r="J9395">
        <v>93</v>
      </c>
      <c r="K9395" t="b">
        <v>0</v>
      </c>
      <c r="L9395">
        <v>963</v>
      </c>
      <c r="M9395" t="s">
        <v>35</v>
      </c>
      <c r="N9395" t="s">
        <v>36</v>
      </c>
      <c r="O9395">
        <v>5</v>
      </c>
      <c r="P9395" s="4">
        <v>95.451704160000006</v>
      </c>
      <c r="Q9395" s="4">
        <v>477.25852079999999</v>
      </c>
      <c r="R9395" t="s">
        <v>45</v>
      </c>
      <c r="S9395" t="b">
        <v>1</v>
      </c>
      <c r="T9395">
        <v>0</v>
      </c>
      <c r="U9395" t="b">
        <v>1</v>
      </c>
      <c r="V9395" t="s">
        <v>97</v>
      </c>
      <c r="W9395">
        <v>0</v>
      </c>
      <c r="X9395" t="s">
        <v>38</v>
      </c>
      <c r="Y9395" t="s">
        <v>32</v>
      </c>
      <c r="Z9395">
        <v>3</v>
      </c>
      <c r="AA9395" t="b">
        <v>1</v>
      </c>
    </row>
    <row r="9396" spans="1:27" x14ac:dyDescent="0.3">
      <c r="A9396">
        <v>9395</v>
      </c>
      <c r="B9396" s="1">
        <v>44505</v>
      </c>
      <c r="C9396" s="7">
        <f t="shared" si="292"/>
        <v>2021</v>
      </c>
      <c r="D9396" s="2">
        <v>0.74118055555555562</v>
      </c>
      <c r="E9396">
        <v>138</v>
      </c>
      <c r="F9396" s="3">
        <v>41</v>
      </c>
      <c r="G9396" s="3" t="str">
        <f t="shared" si="293"/>
        <v>Middle Age</v>
      </c>
      <c r="H9396" t="s">
        <v>33</v>
      </c>
      <c r="I9396" t="s">
        <v>34</v>
      </c>
      <c r="J9396" t="s">
        <v>96</v>
      </c>
      <c r="K9396" t="b">
        <v>1</v>
      </c>
      <c r="L9396">
        <v>405</v>
      </c>
      <c r="M9396" t="s">
        <v>35</v>
      </c>
      <c r="N9396" t="s">
        <v>36</v>
      </c>
      <c r="O9396">
        <v>3</v>
      </c>
      <c r="P9396" s="4">
        <v>99.955175460000007</v>
      </c>
      <c r="Q9396" s="4">
        <v>299.86552640000002</v>
      </c>
      <c r="R9396" t="s">
        <v>49</v>
      </c>
      <c r="S9396" t="b">
        <v>0</v>
      </c>
      <c r="T9396">
        <v>0</v>
      </c>
      <c r="U9396" t="b">
        <v>1</v>
      </c>
      <c r="V9396" t="s">
        <v>30</v>
      </c>
      <c r="W9396">
        <v>1</v>
      </c>
      <c r="X9396" t="s">
        <v>31</v>
      </c>
      <c r="Y9396" t="s">
        <v>41</v>
      </c>
      <c r="Z9396">
        <v>2</v>
      </c>
      <c r="AA9396" t="b">
        <v>0</v>
      </c>
    </row>
    <row r="9397" spans="1:27" x14ac:dyDescent="0.3">
      <c r="A9397">
        <v>9396</v>
      </c>
      <c r="B9397" s="1">
        <v>44142</v>
      </c>
      <c r="C9397" s="7">
        <f t="shared" si="292"/>
        <v>2020</v>
      </c>
      <c r="D9397" s="2">
        <v>0.41371527777777778</v>
      </c>
      <c r="E9397">
        <v>83</v>
      </c>
      <c r="F9397" s="3">
        <v>27</v>
      </c>
      <c r="G9397" s="3" t="str">
        <f t="shared" si="293"/>
        <v>Middle Age</v>
      </c>
      <c r="H9397" t="s">
        <v>51</v>
      </c>
      <c r="I9397" t="s">
        <v>61</v>
      </c>
      <c r="J9397" t="s">
        <v>96</v>
      </c>
      <c r="K9397" t="b">
        <v>1</v>
      </c>
      <c r="L9397">
        <v>900</v>
      </c>
      <c r="M9397" t="s">
        <v>53</v>
      </c>
      <c r="N9397" t="s">
        <v>54</v>
      </c>
      <c r="O9397">
        <v>2</v>
      </c>
      <c r="P9397" s="4">
        <v>28.304112629999999</v>
      </c>
      <c r="Q9397" s="4">
        <v>56.608225259999998</v>
      </c>
      <c r="R9397" t="s">
        <v>45</v>
      </c>
      <c r="S9397" t="b">
        <v>1</v>
      </c>
      <c r="T9397">
        <v>0</v>
      </c>
      <c r="U9397" t="b">
        <v>1</v>
      </c>
      <c r="V9397" t="s">
        <v>30</v>
      </c>
      <c r="W9397">
        <v>2</v>
      </c>
      <c r="X9397" t="s">
        <v>31</v>
      </c>
      <c r="Y9397" t="s">
        <v>41</v>
      </c>
      <c r="Z9397">
        <v>1</v>
      </c>
      <c r="AA9397" t="b">
        <v>0</v>
      </c>
    </row>
    <row r="9398" spans="1:27" x14ac:dyDescent="0.3">
      <c r="A9398">
        <v>9397</v>
      </c>
      <c r="B9398" s="1">
        <v>44875</v>
      </c>
      <c r="C9398" s="7">
        <f t="shared" si="292"/>
        <v>2022</v>
      </c>
      <c r="D9398" s="2">
        <v>0.95799768518518524</v>
      </c>
      <c r="E9398">
        <v>154</v>
      </c>
      <c r="F9398" s="3">
        <v>24</v>
      </c>
      <c r="G9398" s="3" t="str">
        <f t="shared" si="293"/>
        <v>Young</v>
      </c>
      <c r="H9398" t="s">
        <v>33</v>
      </c>
      <c r="I9398" t="s">
        <v>55</v>
      </c>
      <c r="J9398" t="s">
        <v>96</v>
      </c>
      <c r="K9398" t="b">
        <v>1</v>
      </c>
      <c r="L9398">
        <v>684</v>
      </c>
      <c r="M9398" t="s">
        <v>27</v>
      </c>
      <c r="N9398" t="s">
        <v>28</v>
      </c>
      <c r="O9398">
        <v>2</v>
      </c>
      <c r="P9398" s="4">
        <v>35.25972153</v>
      </c>
      <c r="Q9398" s="4">
        <v>70.51944306</v>
      </c>
      <c r="R9398" t="s">
        <v>45</v>
      </c>
      <c r="S9398" t="b">
        <v>1</v>
      </c>
      <c r="T9398">
        <v>0</v>
      </c>
      <c r="U9398" t="b">
        <v>0</v>
      </c>
      <c r="V9398" t="s">
        <v>37</v>
      </c>
      <c r="W9398">
        <v>5</v>
      </c>
      <c r="X9398" t="s">
        <v>40</v>
      </c>
      <c r="Y9398" t="s">
        <v>41</v>
      </c>
      <c r="Z9398">
        <v>1</v>
      </c>
      <c r="AA9398" t="b">
        <v>1</v>
      </c>
    </row>
    <row r="9399" spans="1:27" x14ac:dyDescent="0.3">
      <c r="A9399">
        <v>9398</v>
      </c>
      <c r="B9399" s="1">
        <v>43808</v>
      </c>
      <c r="C9399" s="7">
        <f t="shared" si="292"/>
        <v>2019</v>
      </c>
      <c r="D9399" s="2">
        <v>0.91023148148148147</v>
      </c>
      <c r="E9399">
        <v>88</v>
      </c>
      <c r="F9399" s="3">
        <v>57</v>
      </c>
      <c r="G9399" s="3" t="str">
        <f t="shared" si="293"/>
        <v>Old</v>
      </c>
      <c r="H9399" t="s">
        <v>51</v>
      </c>
      <c r="I9399" t="s">
        <v>34</v>
      </c>
      <c r="J9399" t="s">
        <v>96</v>
      </c>
      <c r="K9399" t="b">
        <v>1</v>
      </c>
      <c r="L9399">
        <v>481</v>
      </c>
      <c r="M9399" t="s">
        <v>27</v>
      </c>
      <c r="N9399" t="s">
        <v>28</v>
      </c>
      <c r="O9399">
        <v>5</v>
      </c>
      <c r="P9399" s="4">
        <v>27.75612946</v>
      </c>
      <c r="Q9399" s="4">
        <v>138.7806473</v>
      </c>
      <c r="R9399" t="s">
        <v>29</v>
      </c>
      <c r="S9399" t="b">
        <v>0</v>
      </c>
      <c r="T9399">
        <v>13.87806473</v>
      </c>
      <c r="U9399" t="b">
        <v>1</v>
      </c>
      <c r="V9399" t="s">
        <v>65</v>
      </c>
      <c r="W9399">
        <v>5</v>
      </c>
      <c r="X9399" t="s">
        <v>38</v>
      </c>
      <c r="Y9399" t="s">
        <v>50</v>
      </c>
      <c r="Z9399">
        <v>5</v>
      </c>
      <c r="AA9399" t="b">
        <v>1</v>
      </c>
    </row>
    <row r="9400" spans="1:27" x14ac:dyDescent="0.3">
      <c r="A9400">
        <v>9399</v>
      </c>
      <c r="B9400" s="1">
        <v>44551</v>
      </c>
      <c r="C9400" s="7">
        <f t="shared" si="292"/>
        <v>2021</v>
      </c>
      <c r="D9400" s="2">
        <v>0.43611111111111112</v>
      </c>
      <c r="E9400">
        <v>34</v>
      </c>
      <c r="F9400" s="3">
        <v>45</v>
      </c>
      <c r="G9400" s="3" t="str">
        <f t="shared" si="293"/>
        <v>Old</v>
      </c>
      <c r="H9400" t="s">
        <v>25</v>
      </c>
      <c r="I9400" t="s">
        <v>57</v>
      </c>
      <c r="J9400">
        <v>69</v>
      </c>
      <c r="K9400" t="b">
        <v>0</v>
      </c>
      <c r="L9400">
        <v>359</v>
      </c>
      <c r="M9400" t="s">
        <v>53</v>
      </c>
      <c r="N9400" t="s">
        <v>54</v>
      </c>
      <c r="O9400">
        <v>3</v>
      </c>
      <c r="P9400" s="4">
        <v>82.054886620000005</v>
      </c>
      <c r="Q9400" s="4">
        <v>246.1646599</v>
      </c>
      <c r="R9400" t="s">
        <v>29</v>
      </c>
      <c r="S9400" t="b">
        <v>0</v>
      </c>
      <c r="T9400">
        <v>0</v>
      </c>
      <c r="U9400" t="b">
        <v>1</v>
      </c>
      <c r="V9400" t="s">
        <v>97</v>
      </c>
      <c r="W9400">
        <v>0</v>
      </c>
      <c r="X9400" t="s">
        <v>40</v>
      </c>
      <c r="Y9400" t="s">
        <v>41</v>
      </c>
      <c r="Z9400">
        <v>2</v>
      </c>
      <c r="AA9400" t="b">
        <v>1</v>
      </c>
    </row>
    <row r="9401" spans="1:27" x14ac:dyDescent="0.3">
      <c r="A9401">
        <v>9400</v>
      </c>
      <c r="B9401" s="1">
        <v>43439</v>
      </c>
      <c r="C9401" s="7">
        <f t="shared" si="292"/>
        <v>2018</v>
      </c>
      <c r="D9401" s="2">
        <v>0.55956018518518513</v>
      </c>
      <c r="E9401">
        <v>356</v>
      </c>
      <c r="F9401" s="3">
        <v>48</v>
      </c>
      <c r="G9401" s="3" t="str">
        <f t="shared" si="293"/>
        <v>Old</v>
      </c>
      <c r="H9401" t="s">
        <v>33</v>
      </c>
      <c r="I9401" t="s">
        <v>69</v>
      </c>
      <c r="J9401" t="s">
        <v>96</v>
      </c>
      <c r="K9401" t="b">
        <v>1</v>
      </c>
      <c r="L9401">
        <v>376</v>
      </c>
      <c r="M9401" t="s">
        <v>27</v>
      </c>
      <c r="N9401" t="s">
        <v>28</v>
      </c>
      <c r="O9401">
        <v>5</v>
      </c>
      <c r="P9401" s="4">
        <v>77.432910730000003</v>
      </c>
      <c r="Q9401" s="4">
        <v>387.16455359999998</v>
      </c>
      <c r="R9401" t="s">
        <v>29</v>
      </c>
      <c r="S9401" t="b">
        <v>1</v>
      </c>
      <c r="T9401">
        <v>0</v>
      </c>
      <c r="U9401" t="b">
        <v>1</v>
      </c>
      <c r="V9401" t="s">
        <v>65</v>
      </c>
      <c r="W9401">
        <v>4</v>
      </c>
      <c r="X9401" t="s">
        <v>40</v>
      </c>
      <c r="Y9401" t="s">
        <v>41</v>
      </c>
      <c r="Z9401">
        <v>4</v>
      </c>
      <c r="AA9401" t="b">
        <v>1</v>
      </c>
    </row>
    <row r="9402" spans="1:27" x14ac:dyDescent="0.3">
      <c r="A9402">
        <v>9401</v>
      </c>
      <c r="B9402" s="1">
        <v>44525</v>
      </c>
      <c r="C9402" s="7">
        <f t="shared" si="292"/>
        <v>2021</v>
      </c>
      <c r="D9402" s="2">
        <v>0.46593749999999995</v>
      </c>
      <c r="E9402">
        <v>159</v>
      </c>
      <c r="F9402" s="3">
        <v>21</v>
      </c>
      <c r="G9402" s="3" t="str">
        <f t="shared" si="293"/>
        <v>Young</v>
      </c>
      <c r="H9402" t="s">
        <v>51</v>
      </c>
      <c r="I9402" t="s">
        <v>68</v>
      </c>
      <c r="J9402">
        <v>75</v>
      </c>
      <c r="K9402" t="b">
        <v>0</v>
      </c>
      <c r="L9402">
        <v>334</v>
      </c>
      <c r="M9402" t="s">
        <v>53</v>
      </c>
      <c r="N9402" t="s">
        <v>54</v>
      </c>
      <c r="O9402">
        <v>4</v>
      </c>
      <c r="P9402" s="4">
        <v>55.761979449999998</v>
      </c>
      <c r="Q9402" s="4">
        <v>223.04791779999999</v>
      </c>
      <c r="R9402" t="s">
        <v>29</v>
      </c>
      <c r="S9402" t="b">
        <v>1</v>
      </c>
      <c r="T9402">
        <v>22.304791779999999</v>
      </c>
      <c r="U9402" t="b">
        <v>0</v>
      </c>
      <c r="V9402" t="s">
        <v>97</v>
      </c>
      <c r="W9402">
        <v>0</v>
      </c>
      <c r="X9402" t="s">
        <v>40</v>
      </c>
      <c r="Y9402" t="s">
        <v>50</v>
      </c>
      <c r="Z9402">
        <v>5</v>
      </c>
      <c r="AA9402" t="b">
        <v>1</v>
      </c>
    </row>
    <row r="9403" spans="1:27" x14ac:dyDescent="0.3">
      <c r="A9403">
        <v>9402</v>
      </c>
      <c r="B9403" s="1">
        <v>44165</v>
      </c>
      <c r="C9403" s="7">
        <f t="shared" si="292"/>
        <v>2020</v>
      </c>
      <c r="D9403" s="2">
        <v>0.44568287037037035</v>
      </c>
      <c r="E9403">
        <v>211</v>
      </c>
      <c r="F9403" s="3">
        <v>31</v>
      </c>
      <c r="G9403" s="3" t="str">
        <f t="shared" si="293"/>
        <v>Middle Age</v>
      </c>
      <c r="H9403" t="s">
        <v>33</v>
      </c>
      <c r="I9403" t="s">
        <v>56</v>
      </c>
      <c r="J9403" t="s">
        <v>96</v>
      </c>
      <c r="K9403" t="b">
        <v>1</v>
      </c>
      <c r="L9403">
        <v>232</v>
      </c>
      <c r="M9403" t="s">
        <v>47</v>
      </c>
      <c r="N9403" t="s">
        <v>48</v>
      </c>
      <c r="O9403">
        <v>1</v>
      </c>
      <c r="P9403" s="4">
        <v>24.383487200000001</v>
      </c>
      <c r="Q9403" s="4">
        <v>24.383487200000001</v>
      </c>
      <c r="R9403" t="s">
        <v>45</v>
      </c>
      <c r="S9403" t="b">
        <v>0</v>
      </c>
      <c r="T9403">
        <v>2.43834872</v>
      </c>
      <c r="U9403" t="b">
        <v>0</v>
      </c>
      <c r="V9403" t="s">
        <v>37</v>
      </c>
      <c r="W9403">
        <v>2</v>
      </c>
      <c r="X9403" t="s">
        <v>40</v>
      </c>
      <c r="Y9403" t="s">
        <v>50</v>
      </c>
      <c r="Z9403">
        <v>3</v>
      </c>
      <c r="AA9403" t="b">
        <v>1</v>
      </c>
    </row>
    <row r="9404" spans="1:27" x14ac:dyDescent="0.3">
      <c r="A9404">
        <v>9403</v>
      </c>
      <c r="B9404" s="1">
        <v>44520</v>
      </c>
      <c r="C9404" s="7">
        <f t="shared" si="292"/>
        <v>2021</v>
      </c>
      <c r="D9404" s="2">
        <v>0.95637731481481481</v>
      </c>
      <c r="E9404">
        <v>34</v>
      </c>
      <c r="F9404" s="3">
        <v>50</v>
      </c>
      <c r="G9404" s="3" t="str">
        <f t="shared" si="293"/>
        <v>Old</v>
      </c>
      <c r="H9404" t="s">
        <v>25</v>
      </c>
      <c r="I9404" t="s">
        <v>64</v>
      </c>
      <c r="J9404">
        <v>98</v>
      </c>
      <c r="K9404" t="b">
        <v>0</v>
      </c>
      <c r="L9404">
        <v>377</v>
      </c>
      <c r="M9404" t="s">
        <v>35</v>
      </c>
      <c r="N9404" t="s">
        <v>36</v>
      </c>
      <c r="O9404">
        <v>1</v>
      </c>
      <c r="P9404" s="4">
        <v>16.773093509999999</v>
      </c>
      <c r="Q9404" s="4">
        <v>16.773093509999999</v>
      </c>
      <c r="R9404" t="s">
        <v>43</v>
      </c>
      <c r="S9404" t="b">
        <v>1</v>
      </c>
      <c r="T9404">
        <v>0</v>
      </c>
      <c r="U9404" t="b">
        <v>0</v>
      </c>
      <c r="V9404" t="s">
        <v>97</v>
      </c>
      <c r="W9404">
        <v>0</v>
      </c>
      <c r="X9404" t="s">
        <v>31</v>
      </c>
      <c r="Y9404" t="s">
        <v>41</v>
      </c>
      <c r="Z9404">
        <v>4</v>
      </c>
      <c r="AA9404" t="b">
        <v>1</v>
      </c>
    </row>
    <row r="9405" spans="1:27" x14ac:dyDescent="0.3">
      <c r="A9405">
        <v>9404</v>
      </c>
      <c r="B9405" s="1">
        <v>44876</v>
      </c>
      <c r="C9405" s="7">
        <f t="shared" si="292"/>
        <v>2022</v>
      </c>
      <c r="D9405" s="2">
        <v>0.45688657407407413</v>
      </c>
      <c r="E9405">
        <v>262</v>
      </c>
      <c r="F9405" s="3">
        <v>35</v>
      </c>
      <c r="G9405" s="3" t="str">
        <f t="shared" si="293"/>
        <v>Middle Age</v>
      </c>
      <c r="H9405" t="s">
        <v>51</v>
      </c>
      <c r="I9405" t="s">
        <v>62</v>
      </c>
      <c r="J9405" t="s">
        <v>96</v>
      </c>
      <c r="K9405" t="b">
        <v>1</v>
      </c>
      <c r="L9405">
        <v>661</v>
      </c>
      <c r="M9405" t="s">
        <v>35</v>
      </c>
      <c r="N9405" t="s">
        <v>36</v>
      </c>
      <c r="O9405">
        <v>2</v>
      </c>
      <c r="P9405" s="4">
        <v>99.305296040000002</v>
      </c>
      <c r="Q9405" s="4">
        <v>198.61059209999999</v>
      </c>
      <c r="R9405" t="s">
        <v>45</v>
      </c>
      <c r="S9405" t="b">
        <v>0</v>
      </c>
      <c r="T9405">
        <v>0</v>
      </c>
      <c r="U9405" t="b">
        <v>1</v>
      </c>
      <c r="V9405" t="s">
        <v>30</v>
      </c>
      <c r="W9405">
        <v>2</v>
      </c>
      <c r="X9405" t="s">
        <v>38</v>
      </c>
      <c r="Y9405" t="s">
        <v>41</v>
      </c>
      <c r="Z9405">
        <v>3</v>
      </c>
      <c r="AA9405" t="b">
        <v>0</v>
      </c>
    </row>
    <row r="9406" spans="1:27" x14ac:dyDescent="0.3">
      <c r="A9406">
        <v>9405</v>
      </c>
      <c r="B9406" s="1">
        <v>43779</v>
      </c>
      <c r="C9406" s="7">
        <f t="shared" si="292"/>
        <v>2019</v>
      </c>
      <c r="D9406" s="2">
        <v>0.33106481481481481</v>
      </c>
      <c r="E9406">
        <v>100</v>
      </c>
      <c r="F9406" s="3">
        <v>22</v>
      </c>
      <c r="G9406" s="3" t="str">
        <f t="shared" si="293"/>
        <v>Young</v>
      </c>
      <c r="H9406" t="s">
        <v>33</v>
      </c>
      <c r="I9406" t="s">
        <v>42</v>
      </c>
      <c r="J9406" t="s">
        <v>96</v>
      </c>
      <c r="K9406" t="b">
        <v>1</v>
      </c>
      <c r="L9406">
        <v>680</v>
      </c>
      <c r="M9406" t="s">
        <v>27</v>
      </c>
      <c r="N9406" t="s">
        <v>28</v>
      </c>
      <c r="O9406">
        <v>2</v>
      </c>
      <c r="P9406" s="4">
        <v>61.583993149999998</v>
      </c>
      <c r="Q9406" s="4">
        <v>123.1679863</v>
      </c>
      <c r="R9406" t="s">
        <v>29</v>
      </c>
      <c r="S9406" t="b">
        <v>0</v>
      </c>
      <c r="T9406">
        <v>12.316798629999999</v>
      </c>
      <c r="U9406" t="b">
        <v>0</v>
      </c>
      <c r="V9406" t="s">
        <v>30</v>
      </c>
      <c r="W9406">
        <v>4</v>
      </c>
      <c r="X9406" t="s">
        <v>40</v>
      </c>
      <c r="Y9406" t="s">
        <v>50</v>
      </c>
      <c r="Z9406">
        <v>3</v>
      </c>
      <c r="AA9406" t="b">
        <v>1</v>
      </c>
    </row>
    <row r="9407" spans="1:27" x14ac:dyDescent="0.3">
      <c r="A9407">
        <v>9406</v>
      </c>
      <c r="B9407" s="1">
        <v>43464</v>
      </c>
      <c r="C9407" s="7">
        <f t="shared" si="292"/>
        <v>2018</v>
      </c>
      <c r="D9407" s="2">
        <v>0.92299768518518521</v>
      </c>
      <c r="E9407">
        <v>142</v>
      </c>
      <c r="F9407" s="3">
        <v>39</v>
      </c>
      <c r="G9407" s="3" t="str">
        <f t="shared" si="293"/>
        <v>Middle Age</v>
      </c>
      <c r="H9407" t="s">
        <v>51</v>
      </c>
      <c r="I9407" t="s">
        <v>52</v>
      </c>
      <c r="J9407">
        <v>38</v>
      </c>
      <c r="K9407" t="b">
        <v>0</v>
      </c>
      <c r="L9407">
        <v>208</v>
      </c>
      <c r="M9407" t="s">
        <v>35</v>
      </c>
      <c r="N9407" t="s">
        <v>36</v>
      </c>
      <c r="O9407">
        <v>4</v>
      </c>
      <c r="P9407" s="4">
        <v>13.947716079999999</v>
      </c>
      <c r="Q9407" s="4">
        <v>55.790864339999999</v>
      </c>
      <c r="R9407" t="s">
        <v>29</v>
      </c>
      <c r="S9407" t="b">
        <v>1</v>
      </c>
      <c r="T9407">
        <v>0</v>
      </c>
      <c r="U9407" t="b">
        <v>1</v>
      </c>
      <c r="V9407" t="s">
        <v>97</v>
      </c>
      <c r="W9407">
        <v>0</v>
      </c>
      <c r="X9407" t="s">
        <v>38</v>
      </c>
      <c r="Y9407" t="s">
        <v>32</v>
      </c>
      <c r="Z9407">
        <v>4</v>
      </c>
      <c r="AA9407" t="b">
        <v>0</v>
      </c>
    </row>
    <row r="9408" spans="1:27" x14ac:dyDescent="0.3">
      <c r="A9408">
        <v>9407</v>
      </c>
      <c r="B9408" s="1">
        <v>44537</v>
      </c>
      <c r="C9408" s="7">
        <f t="shared" si="292"/>
        <v>2021</v>
      </c>
      <c r="D9408" s="2">
        <v>0.17721064814814813</v>
      </c>
      <c r="E9408">
        <v>128</v>
      </c>
      <c r="F9408" s="3">
        <v>20</v>
      </c>
      <c r="G9408" s="3" t="str">
        <f t="shared" si="293"/>
        <v>Young</v>
      </c>
      <c r="H9408" t="s">
        <v>33</v>
      </c>
      <c r="I9408" t="s">
        <v>66</v>
      </c>
      <c r="J9408">
        <v>40</v>
      </c>
      <c r="K9408" t="b">
        <v>0</v>
      </c>
      <c r="L9408">
        <v>875</v>
      </c>
      <c r="M9408" t="s">
        <v>47</v>
      </c>
      <c r="N9408" t="s">
        <v>48</v>
      </c>
      <c r="O9408">
        <v>1</v>
      </c>
      <c r="P9408" s="4">
        <v>41.352813249999997</v>
      </c>
      <c r="Q9408" s="4">
        <v>41.352813249999997</v>
      </c>
      <c r="R9408" t="s">
        <v>29</v>
      </c>
      <c r="S9408" t="b">
        <v>0</v>
      </c>
      <c r="T9408">
        <v>4.1352813250000002</v>
      </c>
      <c r="U9408" t="b">
        <v>1</v>
      </c>
      <c r="V9408" t="s">
        <v>97</v>
      </c>
      <c r="W9408">
        <v>0</v>
      </c>
      <c r="X9408" t="s">
        <v>38</v>
      </c>
      <c r="Y9408" t="s">
        <v>50</v>
      </c>
      <c r="Z9408">
        <v>5</v>
      </c>
      <c r="AA9408" t="b">
        <v>0</v>
      </c>
    </row>
    <row r="9409" spans="1:27" x14ac:dyDescent="0.3">
      <c r="A9409">
        <v>9408</v>
      </c>
      <c r="B9409" s="1">
        <v>44900</v>
      </c>
      <c r="C9409" s="7">
        <f t="shared" si="292"/>
        <v>2022</v>
      </c>
      <c r="D9409" s="2">
        <v>0.64269675925925929</v>
      </c>
      <c r="E9409">
        <v>466</v>
      </c>
      <c r="F9409" s="3">
        <v>51</v>
      </c>
      <c r="G9409" s="3" t="str">
        <f t="shared" si="293"/>
        <v>Old</v>
      </c>
      <c r="H9409" t="s">
        <v>25</v>
      </c>
      <c r="I9409" t="s">
        <v>55</v>
      </c>
      <c r="J9409">
        <v>45</v>
      </c>
      <c r="K9409" t="b">
        <v>0</v>
      </c>
      <c r="L9409">
        <v>809</v>
      </c>
      <c r="M9409" t="s">
        <v>53</v>
      </c>
      <c r="N9409" t="s">
        <v>54</v>
      </c>
      <c r="O9409">
        <v>4</v>
      </c>
      <c r="P9409" s="4">
        <v>85.554885929999998</v>
      </c>
      <c r="Q9409" s="4">
        <v>342.21954369999997</v>
      </c>
      <c r="R9409" t="s">
        <v>45</v>
      </c>
      <c r="S9409" t="b">
        <v>0</v>
      </c>
      <c r="T9409">
        <v>0</v>
      </c>
      <c r="U9409" t="b">
        <v>1</v>
      </c>
      <c r="V9409" t="s">
        <v>97</v>
      </c>
      <c r="W9409">
        <v>0</v>
      </c>
      <c r="X9409" t="s">
        <v>38</v>
      </c>
      <c r="Y9409" t="s">
        <v>41</v>
      </c>
      <c r="Z9409">
        <v>4</v>
      </c>
      <c r="AA9409" t="b">
        <v>1</v>
      </c>
    </row>
    <row r="9410" spans="1:27" x14ac:dyDescent="0.3">
      <c r="A9410">
        <v>9409</v>
      </c>
      <c r="B9410" s="1">
        <v>44901</v>
      </c>
      <c r="C9410" s="7">
        <f t="shared" si="292"/>
        <v>2022</v>
      </c>
      <c r="D9410" s="2">
        <v>0.31035879629629631</v>
      </c>
      <c r="E9410">
        <v>291</v>
      </c>
      <c r="F9410" s="3">
        <v>24</v>
      </c>
      <c r="G9410" s="3" t="str">
        <f t="shared" si="293"/>
        <v>Young</v>
      </c>
      <c r="H9410" t="s">
        <v>51</v>
      </c>
      <c r="I9410" t="s">
        <v>67</v>
      </c>
      <c r="J9410">
        <v>44</v>
      </c>
      <c r="K9410" t="b">
        <v>0</v>
      </c>
      <c r="L9410">
        <v>939</v>
      </c>
      <c r="M9410" t="s">
        <v>35</v>
      </c>
      <c r="N9410" t="s">
        <v>36</v>
      </c>
      <c r="O9410">
        <v>1</v>
      </c>
      <c r="P9410" s="4">
        <v>36.566298690000004</v>
      </c>
      <c r="Q9410" s="4">
        <v>36.566298690000004</v>
      </c>
      <c r="R9410" t="s">
        <v>49</v>
      </c>
      <c r="S9410" t="b">
        <v>0</v>
      </c>
      <c r="T9410">
        <v>0</v>
      </c>
      <c r="U9410" t="b">
        <v>1</v>
      </c>
      <c r="V9410" t="s">
        <v>97</v>
      </c>
      <c r="W9410">
        <v>0</v>
      </c>
      <c r="X9410" t="s">
        <v>31</v>
      </c>
      <c r="Y9410" t="s">
        <v>41</v>
      </c>
      <c r="Z9410">
        <v>1</v>
      </c>
      <c r="AA9410" t="b">
        <v>0</v>
      </c>
    </row>
    <row r="9411" spans="1:27" x14ac:dyDescent="0.3">
      <c r="A9411">
        <v>9410</v>
      </c>
      <c r="B9411" s="1">
        <v>43807</v>
      </c>
      <c r="C9411" s="7">
        <f t="shared" ref="C9411:C9474" si="294">YEAR(B9411)</f>
        <v>2019</v>
      </c>
      <c r="D9411" s="2">
        <v>0.7519097222222223</v>
      </c>
      <c r="E9411">
        <v>26</v>
      </c>
      <c r="F9411" s="3">
        <v>19</v>
      </c>
      <c r="G9411" s="3" t="str">
        <f t="shared" ref="G9411:G9474" si="295">IF(F9411&lt;25,"Young",IF(F9411&lt;45,"Middle Age","Old"))</f>
        <v>Young</v>
      </c>
      <c r="H9411" t="s">
        <v>51</v>
      </c>
      <c r="I9411" t="s">
        <v>64</v>
      </c>
      <c r="J9411">
        <v>58</v>
      </c>
      <c r="K9411" t="b">
        <v>0</v>
      </c>
      <c r="L9411">
        <v>290</v>
      </c>
      <c r="M9411" t="s">
        <v>58</v>
      </c>
      <c r="N9411" t="s">
        <v>59</v>
      </c>
      <c r="O9411">
        <v>5</v>
      </c>
      <c r="P9411" s="4">
        <v>43.379203019999999</v>
      </c>
      <c r="Q9411" s="4">
        <v>216.8960151</v>
      </c>
      <c r="R9411" t="s">
        <v>43</v>
      </c>
      <c r="S9411" t="b">
        <v>0</v>
      </c>
      <c r="T9411">
        <v>21.689601509999999</v>
      </c>
      <c r="U9411" t="b">
        <v>0</v>
      </c>
      <c r="V9411" t="s">
        <v>97</v>
      </c>
      <c r="W9411">
        <v>0</v>
      </c>
      <c r="X9411" t="s">
        <v>31</v>
      </c>
      <c r="Y9411" t="s">
        <v>50</v>
      </c>
      <c r="Z9411">
        <v>4</v>
      </c>
      <c r="AA9411" t="b">
        <v>0</v>
      </c>
    </row>
    <row r="9412" spans="1:27" x14ac:dyDescent="0.3">
      <c r="A9412">
        <v>9411</v>
      </c>
      <c r="B9412" s="1">
        <v>44866</v>
      </c>
      <c r="C9412" s="7">
        <f t="shared" si="294"/>
        <v>2022</v>
      </c>
      <c r="D9412" s="2">
        <v>0.2093865740740741</v>
      </c>
      <c r="E9412">
        <v>125</v>
      </c>
      <c r="F9412" s="3">
        <v>62</v>
      </c>
      <c r="G9412" s="3" t="str">
        <f t="shared" si="295"/>
        <v>Old</v>
      </c>
      <c r="H9412" t="s">
        <v>51</v>
      </c>
      <c r="I9412" t="s">
        <v>70</v>
      </c>
      <c r="J9412" t="s">
        <v>96</v>
      </c>
      <c r="K9412" t="b">
        <v>1</v>
      </c>
      <c r="L9412">
        <v>309</v>
      </c>
      <c r="M9412" t="s">
        <v>53</v>
      </c>
      <c r="N9412" t="s">
        <v>54</v>
      </c>
      <c r="O9412">
        <v>3</v>
      </c>
      <c r="P9412" s="4">
        <v>82.474277270000002</v>
      </c>
      <c r="Q9412" s="4">
        <v>247.42283180000001</v>
      </c>
      <c r="R9412" t="s">
        <v>49</v>
      </c>
      <c r="S9412" t="b">
        <v>1</v>
      </c>
      <c r="T9412">
        <v>24.742283180000001</v>
      </c>
      <c r="U9412" t="b">
        <v>1</v>
      </c>
      <c r="V9412" t="s">
        <v>65</v>
      </c>
      <c r="W9412">
        <v>5</v>
      </c>
      <c r="X9412" t="s">
        <v>38</v>
      </c>
      <c r="Y9412" t="s">
        <v>50</v>
      </c>
      <c r="Z9412">
        <v>3</v>
      </c>
      <c r="AA9412" t="b">
        <v>1</v>
      </c>
    </row>
    <row r="9413" spans="1:27" x14ac:dyDescent="0.3">
      <c r="A9413">
        <v>9412</v>
      </c>
      <c r="B9413" s="1">
        <v>45263</v>
      </c>
      <c r="C9413" s="7">
        <f t="shared" si="294"/>
        <v>2023</v>
      </c>
      <c r="D9413" s="2">
        <v>0.81733796296296291</v>
      </c>
      <c r="E9413">
        <v>25</v>
      </c>
      <c r="F9413" s="3">
        <v>55</v>
      </c>
      <c r="G9413" s="3" t="str">
        <f t="shared" si="295"/>
        <v>Old</v>
      </c>
      <c r="H9413" t="s">
        <v>33</v>
      </c>
      <c r="I9413" t="s">
        <v>44</v>
      </c>
      <c r="J9413" t="s">
        <v>96</v>
      </c>
      <c r="K9413" t="b">
        <v>1</v>
      </c>
      <c r="L9413">
        <v>569</v>
      </c>
      <c r="M9413" t="s">
        <v>53</v>
      </c>
      <c r="N9413" t="s">
        <v>54</v>
      </c>
      <c r="O9413">
        <v>4</v>
      </c>
      <c r="P9413" s="4">
        <v>17.236028170000001</v>
      </c>
      <c r="Q9413" s="4">
        <v>68.944112689999997</v>
      </c>
      <c r="R9413" t="s">
        <v>43</v>
      </c>
      <c r="S9413" t="b">
        <v>0</v>
      </c>
      <c r="T9413">
        <v>6.8944112689999999</v>
      </c>
      <c r="U9413" t="b">
        <v>0</v>
      </c>
      <c r="V9413" t="s">
        <v>30</v>
      </c>
      <c r="W9413">
        <v>5</v>
      </c>
      <c r="X9413" t="s">
        <v>31</v>
      </c>
      <c r="Y9413" t="s">
        <v>50</v>
      </c>
      <c r="Z9413">
        <v>5</v>
      </c>
      <c r="AA9413" t="b">
        <v>1</v>
      </c>
    </row>
    <row r="9414" spans="1:27" x14ac:dyDescent="0.3">
      <c r="A9414">
        <v>9413</v>
      </c>
      <c r="B9414" s="1">
        <v>43821</v>
      </c>
      <c r="C9414" s="7">
        <f t="shared" si="294"/>
        <v>2019</v>
      </c>
      <c r="D9414" s="2">
        <v>0.1975462962962963</v>
      </c>
      <c r="E9414">
        <v>26</v>
      </c>
      <c r="F9414" s="3">
        <v>37</v>
      </c>
      <c r="G9414" s="3" t="str">
        <f t="shared" si="295"/>
        <v>Middle Age</v>
      </c>
      <c r="H9414" t="s">
        <v>33</v>
      </c>
      <c r="I9414" t="s">
        <v>66</v>
      </c>
      <c r="J9414">
        <v>97</v>
      </c>
      <c r="K9414" t="b">
        <v>0</v>
      </c>
      <c r="L9414">
        <v>862</v>
      </c>
      <c r="M9414" t="s">
        <v>27</v>
      </c>
      <c r="N9414" t="s">
        <v>28</v>
      </c>
      <c r="O9414">
        <v>5</v>
      </c>
      <c r="P9414" s="4">
        <v>49.764436320000002</v>
      </c>
      <c r="Q9414" s="4">
        <v>248.82218159999999</v>
      </c>
      <c r="R9414" t="s">
        <v>43</v>
      </c>
      <c r="S9414" t="b">
        <v>1</v>
      </c>
      <c r="T9414">
        <v>0</v>
      </c>
      <c r="U9414" t="b">
        <v>1</v>
      </c>
      <c r="V9414" t="s">
        <v>97</v>
      </c>
      <c r="W9414">
        <v>0</v>
      </c>
      <c r="X9414" t="s">
        <v>40</v>
      </c>
      <c r="Y9414" t="s">
        <v>41</v>
      </c>
      <c r="Z9414">
        <v>1</v>
      </c>
      <c r="AA9414" t="b">
        <v>1</v>
      </c>
    </row>
    <row r="9415" spans="1:27" x14ac:dyDescent="0.3">
      <c r="A9415">
        <v>9414</v>
      </c>
      <c r="B9415" s="1">
        <v>44904</v>
      </c>
      <c r="C9415" s="7">
        <f t="shared" si="294"/>
        <v>2022</v>
      </c>
      <c r="D9415" s="2">
        <v>0.86902777777777773</v>
      </c>
      <c r="E9415">
        <v>97</v>
      </c>
      <c r="F9415" s="3">
        <v>23</v>
      </c>
      <c r="G9415" s="3" t="str">
        <f t="shared" si="295"/>
        <v>Young</v>
      </c>
      <c r="H9415" t="s">
        <v>51</v>
      </c>
      <c r="I9415" t="s">
        <v>66</v>
      </c>
      <c r="J9415" t="s">
        <v>96</v>
      </c>
      <c r="K9415" t="b">
        <v>1</v>
      </c>
      <c r="L9415">
        <v>335</v>
      </c>
      <c r="M9415" t="s">
        <v>47</v>
      </c>
      <c r="N9415" t="s">
        <v>48</v>
      </c>
      <c r="O9415">
        <v>3</v>
      </c>
      <c r="P9415" s="4">
        <v>40.2723972</v>
      </c>
      <c r="Q9415" s="4">
        <v>120.8171916</v>
      </c>
      <c r="R9415" t="s">
        <v>29</v>
      </c>
      <c r="S9415" t="b">
        <v>0</v>
      </c>
      <c r="T9415">
        <v>12.08171916</v>
      </c>
      <c r="U9415" t="b">
        <v>1</v>
      </c>
      <c r="V9415" t="s">
        <v>37</v>
      </c>
      <c r="W9415">
        <v>5</v>
      </c>
      <c r="X9415" t="s">
        <v>40</v>
      </c>
      <c r="Y9415" t="s">
        <v>50</v>
      </c>
      <c r="Z9415">
        <v>4</v>
      </c>
      <c r="AA9415" t="b">
        <v>0</v>
      </c>
    </row>
    <row r="9416" spans="1:27" x14ac:dyDescent="0.3">
      <c r="A9416">
        <v>9415</v>
      </c>
      <c r="B9416" s="1">
        <v>43815</v>
      </c>
      <c r="C9416" s="7">
        <f t="shared" si="294"/>
        <v>2019</v>
      </c>
      <c r="D9416" s="2">
        <v>0.52261574074074069</v>
      </c>
      <c r="E9416">
        <v>128</v>
      </c>
      <c r="F9416" s="3">
        <v>65</v>
      </c>
      <c r="G9416" s="3" t="str">
        <f t="shared" si="295"/>
        <v>Old</v>
      </c>
      <c r="H9416" t="s">
        <v>33</v>
      </c>
      <c r="I9416" t="s">
        <v>44</v>
      </c>
      <c r="J9416">
        <v>91</v>
      </c>
      <c r="K9416" t="b">
        <v>0</v>
      </c>
      <c r="L9416">
        <v>933</v>
      </c>
      <c r="M9416" t="s">
        <v>35</v>
      </c>
      <c r="N9416" t="s">
        <v>36</v>
      </c>
      <c r="O9416">
        <v>2</v>
      </c>
      <c r="P9416" s="4">
        <v>62.823225690000001</v>
      </c>
      <c r="Q9416" s="4">
        <v>125.6464514</v>
      </c>
      <c r="R9416" t="s">
        <v>49</v>
      </c>
      <c r="S9416" t="b">
        <v>1</v>
      </c>
      <c r="T9416">
        <v>12.56464514</v>
      </c>
      <c r="U9416" t="b">
        <v>1</v>
      </c>
      <c r="V9416" t="s">
        <v>97</v>
      </c>
      <c r="W9416">
        <v>0</v>
      </c>
      <c r="X9416" t="s">
        <v>31</v>
      </c>
      <c r="Y9416" t="s">
        <v>50</v>
      </c>
      <c r="Z9416">
        <v>4</v>
      </c>
      <c r="AA9416" t="b">
        <v>0</v>
      </c>
    </row>
    <row r="9417" spans="1:27" x14ac:dyDescent="0.3">
      <c r="A9417">
        <v>9416</v>
      </c>
      <c r="B9417" s="1">
        <v>44503</v>
      </c>
      <c r="C9417" s="7">
        <f t="shared" si="294"/>
        <v>2021</v>
      </c>
      <c r="D9417" s="2">
        <v>0.69317129629629637</v>
      </c>
      <c r="E9417">
        <v>253</v>
      </c>
      <c r="F9417" s="3">
        <v>62</v>
      </c>
      <c r="G9417" s="3" t="str">
        <f t="shared" si="295"/>
        <v>Old</v>
      </c>
      <c r="H9417" t="s">
        <v>51</v>
      </c>
      <c r="I9417" t="s">
        <v>62</v>
      </c>
      <c r="J9417">
        <v>25</v>
      </c>
      <c r="K9417" t="b">
        <v>0</v>
      </c>
      <c r="L9417">
        <v>540</v>
      </c>
      <c r="M9417" t="s">
        <v>27</v>
      </c>
      <c r="N9417" t="s">
        <v>28</v>
      </c>
      <c r="O9417">
        <v>1</v>
      </c>
      <c r="P9417" s="4">
        <v>23.070200329999999</v>
      </c>
      <c r="Q9417" s="4">
        <v>23.070200329999999</v>
      </c>
      <c r="R9417" t="s">
        <v>43</v>
      </c>
      <c r="S9417" t="b">
        <v>1</v>
      </c>
      <c r="T9417">
        <v>0</v>
      </c>
      <c r="U9417" t="b">
        <v>0</v>
      </c>
      <c r="V9417" t="s">
        <v>97</v>
      </c>
      <c r="W9417">
        <v>0</v>
      </c>
      <c r="X9417" t="s">
        <v>31</v>
      </c>
      <c r="Y9417" t="s">
        <v>32</v>
      </c>
      <c r="Z9417">
        <v>3</v>
      </c>
      <c r="AA9417" t="b">
        <v>1</v>
      </c>
    </row>
    <row r="9418" spans="1:27" x14ac:dyDescent="0.3">
      <c r="A9418">
        <v>9417</v>
      </c>
      <c r="B9418" s="1">
        <v>44195</v>
      </c>
      <c r="C9418" s="7">
        <f t="shared" si="294"/>
        <v>2020</v>
      </c>
      <c r="D9418" s="2">
        <v>0.80148148148148157</v>
      </c>
      <c r="E9418">
        <v>140</v>
      </c>
      <c r="F9418" s="3">
        <v>65</v>
      </c>
      <c r="G9418" s="3" t="str">
        <f t="shared" si="295"/>
        <v>Old</v>
      </c>
      <c r="H9418" t="s">
        <v>33</v>
      </c>
      <c r="I9418" t="s">
        <v>56</v>
      </c>
      <c r="J9418" t="s">
        <v>96</v>
      </c>
      <c r="K9418" t="b">
        <v>1</v>
      </c>
      <c r="L9418">
        <v>879</v>
      </c>
      <c r="M9418" t="s">
        <v>53</v>
      </c>
      <c r="N9418" t="s">
        <v>54</v>
      </c>
      <c r="O9418">
        <v>3</v>
      </c>
      <c r="P9418" s="4">
        <v>54.32847108</v>
      </c>
      <c r="Q9418" s="4">
        <v>162.98541320000001</v>
      </c>
      <c r="R9418" t="s">
        <v>29</v>
      </c>
      <c r="S9418" t="b">
        <v>1</v>
      </c>
      <c r="T9418">
        <v>16.298541320000002</v>
      </c>
      <c r="U9418" t="b">
        <v>0</v>
      </c>
      <c r="V9418" t="s">
        <v>30</v>
      </c>
      <c r="W9418">
        <v>1</v>
      </c>
      <c r="X9418" t="s">
        <v>40</v>
      </c>
      <c r="Y9418" t="s">
        <v>50</v>
      </c>
      <c r="Z9418">
        <v>4</v>
      </c>
      <c r="AA9418" t="b">
        <v>1</v>
      </c>
    </row>
    <row r="9419" spans="1:27" x14ac:dyDescent="0.3">
      <c r="A9419">
        <v>9418</v>
      </c>
      <c r="B9419" s="1">
        <v>44175</v>
      </c>
      <c r="C9419" s="7">
        <f t="shared" si="294"/>
        <v>2020</v>
      </c>
      <c r="D9419" s="2">
        <v>0.25703703703703701</v>
      </c>
      <c r="E9419">
        <v>110</v>
      </c>
      <c r="F9419" s="3">
        <v>21</v>
      </c>
      <c r="G9419" s="3" t="str">
        <f t="shared" si="295"/>
        <v>Young</v>
      </c>
      <c r="H9419" t="s">
        <v>25</v>
      </c>
      <c r="I9419" t="s">
        <v>64</v>
      </c>
      <c r="J9419" t="s">
        <v>96</v>
      </c>
      <c r="K9419" t="b">
        <v>1</v>
      </c>
      <c r="L9419">
        <v>790</v>
      </c>
      <c r="M9419" t="s">
        <v>47</v>
      </c>
      <c r="N9419" t="s">
        <v>48</v>
      </c>
      <c r="O9419">
        <v>4</v>
      </c>
      <c r="P9419" s="4">
        <v>98.285523749999996</v>
      </c>
      <c r="Q9419" s="4">
        <v>393.14209499999998</v>
      </c>
      <c r="R9419" t="s">
        <v>45</v>
      </c>
      <c r="S9419" t="b">
        <v>0</v>
      </c>
      <c r="T9419">
        <v>39.314209499999997</v>
      </c>
      <c r="U9419" t="b">
        <v>1</v>
      </c>
      <c r="V9419" t="s">
        <v>65</v>
      </c>
      <c r="W9419">
        <v>4</v>
      </c>
      <c r="X9419" t="s">
        <v>38</v>
      </c>
      <c r="Y9419" t="s">
        <v>50</v>
      </c>
      <c r="Z9419">
        <v>2</v>
      </c>
      <c r="AA9419" t="b">
        <v>0</v>
      </c>
    </row>
    <row r="9420" spans="1:27" x14ac:dyDescent="0.3">
      <c r="A9420">
        <v>9419</v>
      </c>
      <c r="B9420" s="1">
        <v>43774</v>
      </c>
      <c r="C9420" s="7">
        <f t="shared" si="294"/>
        <v>2019</v>
      </c>
      <c r="D9420" s="2">
        <v>0.49422453703703706</v>
      </c>
      <c r="E9420">
        <v>444</v>
      </c>
      <c r="F9420" s="3">
        <v>57</v>
      </c>
      <c r="G9420" s="3" t="str">
        <f t="shared" si="295"/>
        <v>Old</v>
      </c>
      <c r="H9420" t="s">
        <v>25</v>
      </c>
      <c r="I9420" t="s">
        <v>52</v>
      </c>
      <c r="J9420" t="s">
        <v>96</v>
      </c>
      <c r="K9420" t="b">
        <v>1</v>
      </c>
      <c r="L9420">
        <v>840</v>
      </c>
      <c r="M9420" t="s">
        <v>47</v>
      </c>
      <c r="N9420" t="s">
        <v>48</v>
      </c>
      <c r="O9420">
        <v>4</v>
      </c>
      <c r="P9420" s="4">
        <v>30.43184097</v>
      </c>
      <c r="Q9420" s="4">
        <v>121.7273639</v>
      </c>
      <c r="R9420" t="s">
        <v>49</v>
      </c>
      <c r="S9420" t="b">
        <v>1</v>
      </c>
      <c r="T9420">
        <v>0</v>
      </c>
      <c r="U9420" t="b">
        <v>1</v>
      </c>
      <c r="V9420" t="s">
        <v>65</v>
      </c>
      <c r="W9420">
        <v>3</v>
      </c>
      <c r="X9420" t="s">
        <v>31</v>
      </c>
      <c r="Y9420" t="s">
        <v>32</v>
      </c>
      <c r="Z9420">
        <v>5</v>
      </c>
      <c r="AA9420" t="b">
        <v>0</v>
      </c>
    </row>
    <row r="9421" spans="1:27" x14ac:dyDescent="0.3">
      <c r="A9421">
        <v>9420</v>
      </c>
      <c r="B9421" s="1">
        <v>43791</v>
      </c>
      <c r="C9421" s="7">
        <f t="shared" si="294"/>
        <v>2019</v>
      </c>
      <c r="D9421" s="2">
        <v>0.47989583333333335</v>
      </c>
      <c r="E9421">
        <v>100</v>
      </c>
      <c r="F9421" s="3">
        <v>28</v>
      </c>
      <c r="G9421" s="3" t="str">
        <f t="shared" si="295"/>
        <v>Middle Age</v>
      </c>
      <c r="H9421" t="s">
        <v>25</v>
      </c>
      <c r="I9421" t="s">
        <v>67</v>
      </c>
      <c r="J9421">
        <v>77</v>
      </c>
      <c r="K9421" t="b">
        <v>0</v>
      </c>
      <c r="L9421">
        <v>364</v>
      </c>
      <c r="M9421" t="s">
        <v>53</v>
      </c>
      <c r="N9421" t="s">
        <v>54</v>
      </c>
      <c r="O9421">
        <v>2</v>
      </c>
      <c r="P9421" s="4">
        <v>57.625363960000001</v>
      </c>
      <c r="Q9421" s="4">
        <v>115.2507279</v>
      </c>
      <c r="R9421" t="s">
        <v>29</v>
      </c>
      <c r="S9421" t="b">
        <v>1</v>
      </c>
      <c r="T9421">
        <v>11.525072789999999</v>
      </c>
      <c r="U9421" t="b">
        <v>0</v>
      </c>
      <c r="V9421" t="s">
        <v>97</v>
      </c>
      <c r="W9421">
        <v>0</v>
      </c>
      <c r="X9421" t="s">
        <v>31</v>
      </c>
      <c r="Y9421" t="s">
        <v>50</v>
      </c>
      <c r="Z9421">
        <v>4</v>
      </c>
      <c r="AA9421" t="b">
        <v>1</v>
      </c>
    </row>
    <row r="9422" spans="1:27" x14ac:dyDescent="0.3">
      <c r="A9422">
        <v>9421</v>
      </c>
      <c r="B9422" s="1">
        <v>43443</v>
      </c>
      <c r="C9422" s="7">
        <f t="shared" si="294"/>
        <v>2018</v>
      </c>
      <c r="D9422" s="2">
        <v>0.18800925925925926</v>
      </c>
      <c r="E9422">
        <v>55</v>
      </c>
      <c r="F9422" s="3">
        <v>45</v>
      </c>
      <c r="G9422" s="3" t="str">
        <f t="shared" si="295"/>
        <v>Old</v>
      </c>
      <c r="H9422" t="s">
        <v>25</v>
      </c>
      <c r="I9422" t="s">
        <v>39</v>
      </c>
      <c r="J9422">
        <v>80</v>
      </c>
      <c r="K9422" t="b">
        <v>0</v>
      </c>
      <c r="L9422">
        <v>771</v>
      </c>
      <c r="M9422" t="s">
        <v>47</v>
      </c>
      <c r="N9422" t="s">
        <v>48</v>
      </c>
      <c r="O9422">
        <v>5</v>
      </c>
      <c r="P9422" s="4">
        <v>15.66734198</v>
      </c>
      <c r="Q9422" s="4">
        <v>78.336709880000001</v>
      </c>
      <c r="R9422" t="s">
        <v>29</v>
      </c>
      <c r="S9422" t="b">
        <v>1</v>
      </c>
      <c r="T9422">
        <v>7.8336709879999997</v>
      </c>
      <c r="U9422" t="b">
        <v>0</v>
      </c>
      <c r="V9422" t="s">
        <v>97</v>
      </c>
      <c r="W9422">
        <v>0</v>
      </c>
      <c r="X9422" t="s">
        <v>40</v>
      </c>
      <c r="Y9422" t="s">
        <v>50</v>
      </c>
      <c r="Z9422">
        <v>2</v>
      </c>
      <c r="AA9422" t="b">
        <v>0</v>
      </c>
    </row>
    <row r="9423" spans="1:27" x14ac:dyDescent="0.3">
      <c r="A9423">
        <v>9422</v>
      </c>
      <c r="B9423" s="1">
        <v>44904</v>
      </c>
      <c r="C9423" s="7">
        <f t="shared" si="294"/>
        <v>2022</v>
      </c>
      <c r="D9423" s="2">
        <v>0.23909722222222221</v>
      </c>
      <c r="E9423">
        <v>36</v>
      </c>
      <c r="F9423" s="3">
        <v>57</v>
      </c>
      <c r="G9423" s="3" t="str">
        <f t="shared" si="295"/>
        <v>Old</v>
      </c>
      <c r="H9423" t="s">
        <v>51</v>
      </c>
      <c r="I9423" t="s">
        <v>60</v>
      </c>
      <c r="J9423" t="s">
        <v>96</v>
      </c>
      <c r="K9423" t="b">
        <v>1</v>
      </c>
      <c r="L9423">
        <v>988</v>
      </c>
      <c r="M9423" t="s">
        <v>35</v>
      </c>
      <c r="N9423" t="s">
        <v>36</v>
      </c>
      <c r="O9423">
        <v>1</v>
      </c>
      <c r="P9423" s="4">
        <v>46.311741910000002</v>
      </c>
      <c r="Q9423" s="4">
        <v>46.311741910000002</v>
      </c>
      <c r="R9423" t="s">
        <v>45</v>
      </c>
      <c r="S9423" t="b">
        <v>1</v>
      </c>
      <c r="T9423">
        <v>4.6311741910000004</v>
      </c>
      <c r="U9423" t="b">
        <v>1</v>
      </c>
      <c r="V9423" t="s">
        <v>30</v>
      </c>
      <c r="W9423">
        <v>1</v>
      </c>
      <c r="X9423" t="s">
        <v>40</v>
      </c>
      <c r="Y9423" t="s">
        <v>50</v>
      </c>
      <c r="Z9423">
        <v>2</v>
      </c>
      <c r="AA9423" t="b">
        <v>1</v>
      </c>
    </row>
    <row r="9424" spans="1:27" x14ac:dyDescent="0.3">
      <c r="A9424">
        <v>9423</v>
      </c>
      <c r="B9424" s="1">
        <v>44162</v>
      </c>
      <c r="C9424" s="7">
        <f t="shared" si="294"/>
        <v>2020</v>
      </c>
      <c r="D9424" s="2">
        <v>0.52953703703703703</v>
      </c>
      <c r="E9424">
        <v>11</v>
      </c>
      <c r="F9424" s="3">
        <v>44</v>
      </c>
      <c r="G9424" s="3" t="str">
        <f t="shared" si="295"/>
        <v>Middle Age</v>
      </c>
      <c r="H9424" t="s">
        <v>25</v>
      </c>
      <c r="I9424" t="s">
        <v>64</v>
      </c>
      <c r="J9424">
        <v>89</v>
      </c>
      <c r="K9424" t="b">
        <v>0</v>
      </c>
      <c r="L9424">
        <v>64</v>
      </c>
      <c r="M9424" t="s">
        <v>47</v>
      </c>
      <c r="N9424" t="s">
        <v>48</v>
      </c>
      <c r="O9424">
        <v>2</v>
      </c>
      <c r="P9424" s="4">
        <v>31.878137039999999</v>
      </c>
      <c r="Q9424" s="4">
        <v>63.756274079999997</v>
      </c>
      <c r="R9424" t="s">
        <v>49</v>
      </c>
      <c r="S9424" t="b">
        <v>1</v>
      </c>
      <c r="T9424">
        <v>6.3756274079999997</v>
      </c>
      <c r="U9424" t="b">
        <v>1</v>
      </c>
      <c r="V9424" t="s">
        <v>97</v>
      </c>
      <c r="W9424">
        <v>0</v>
      </c>
      <c r="X9424" t="s">
        <v>31</v>
      </c>
      <c r="Y9424" t="s">
        <v>50</v>
      </c>
      <c r="Z9424">
        <v>1</v>
      </c>
      <c r="AA9424" t="b">
        <v>1</v>
      </c>
    </row>
    <row r="9425" spans="1:27" x14ac:dyDescent="0.3">
      <c r="A9425">
        <v>9424</v>
      </c>
      <c r="B9425" s="1">
        <v>43449</v>
      </c>
      <c r="C9425" s="7">
        <f t="shared" si="294"/>
        <v>2018</v>
      </c>
      <c r="D9425" s="2">
        <v>0.71240740740740749</v>
      </c>
      <c r="E9425">
        <v>437</v>
      </c>
      <c r="F9425" s="3">
        <v>60</v>
      </c>
      <c r="G9425" s="3" t="str">
        <f t="shared" si="295"/>
        <v>Old</v>
      </c>
      <c r="H9425" t="s">
        <v>33</v>
      </c>
      <c r="I9425" t="s">
        <v>63</v>
      </c>
      <c r="J9425">
        <v>7</v>
      </c>
      <c r="K9425" t="b">
        <v>0</v>
      </c>
      <c r="L9425">
        <v>749</v>
      </c>
      <c r="M9425" t="s">
        <v>53</v>
      </c>
      <c r="N9425" t="s">
        <v>54</v>
      </c>
      <c r="O9425">
        <v>2</v>
      </c>
      <c r="P9425" s="4">
        <v>72.84983699</v>
      </c>
      <c r="Q9425" s="4">
        <v>145.69967399999999</v>
      </c>
      <c r="R9425" t="s">
        <v>49</v>
      </c>
      <c r="S9425" t="b">
        <v>1</v>
      </c>
      <c r="T9425">
        <v>0</v>
      </c>
      <c r="U9425" t="b">
        <v>0</v>
      </c>
      <c r="V9425" t="s">
        <v>97</v>
      </c>
      <c r="W9425">
        <v>0</v>
      </c>
      <c r="X9425" t="s">
        <v>38</v>
      </c>
      <c r="Y9425" t="s">
        <v>41</v>
      </c>
      <c r="Z9425">
        <v>5</v>
      </c>
      <c r="AA9425" t="b">
        <v>0</v>
      </c>
    </row>
    <row r="9426" spans="1:27" x14ac:dyDescent="0.3">
      <c r="A9426">
        <v>9425</v>
      </c>
      <c r="B9426" s="1">
        <v>43798</v>
      </c>
      <c r="C9426" s="7">
        <f t="shared" si="294"/>
        <v>2019</v>
      </c>
      <c r="D9426" s="2">
        <v>0.12936342592592592</v>
      </c>
      <c r="E9426">
        <v>169</v>
      </c>
      <c r="F9426" s="3">
        <v>56</v>
      </c>
      <c r="G9426" s="3" t="str">
        <f t="shared" si="295"/>
        <v>Old</v>
      </c>
      <c r="H9426" t="s">
        <v>25</v>
      </c>
      <c r="I9426" t="s">
        <v>42</v>
      </c>
      <c r="J9426">
        <v>60</v>
      </c>
      <c r="K9426" t="b">
        <v>0</v>
      </c>
      <c r="L9426">
        <v>380</v>
      </c>
      <c r="M9426" t="s">
        <v>47</v>
      </c>
      <c r="N9426" t="s">
        <v>48</v>
      </c>
      <c r="O9426">
        <v>3</v>
      </c>
      <c r="P9426" s="4">
        <v>94.743901870000002</v>
      </c>
      <c r="Q9426" s="4">
        <v>284.2317056</v>
      </c>
      <c r="R9426" t="s">
        <v>29</v>
      </c>
      <c r="S9426" t="b">
        <v>0</v>
      </c>
      <c r="T9426">
        <v>28.423170559999999</v>
      </c>
      <c r="U9426" t="b">
        <v>1</v>
      </c>
      <c r="V9426" t="s">
        <v>97</v>
      </c>
      <c r="W9426">
        <v>0</v>
      </c>
      <c r="X9426" t="s">
        <v>31</v>
      </c>
      <c r="Y9426" t="s">
        <v>50</v>
      </c>
      <c r="Z9426">
        <v>4</v>
      </c>
      <c r="AA9426" t="b">
        <v>0</v>
      </c>
    </row>
    <row r="9427" spans="1:27" x14ac:dyDescent="0.3">
      <c r="A9427">
        <v>9426</v>
      </c>
      <c r="B9427" s="1">
        <v>45245</v>
      </c>
      <c r="C9427" s="7">
        <f t="shared" si="294"/>
        <v>2023</v>
      </c>
      <c r="D9427" s="2">
        <v>0.50170138888888893</v>
      </c>
      <c r="E9427">
        <v>108</v>
      </c>
      <c r="F9427" s="3">
        <v>24</v>
      </c>
      <c r="G9427" s="3" t="str">
        <f t="shared" si="295"/>
        <v>Young</v>
      </c>
      <c r="H9427" t="s">
        <v>25</v>
      </c>
      <c r="I9427" t="s">
        <v>42</v>
      </c>
      <c r="J9427" t="s">
        <v>96</v>
      </c>
      <c r="K9427" t="b">
        <v>1</v>
      </c>
      <c r="L9427">
        <v>342</v>
      </c>
      <c r="M9427" t="s">
        <v>27</v>
      </c>
      <c r="N9427" t="s">
        <v>28</v>
      </c>
      <c r="O9427">
        <v>5</v>
      </c>
      <c r="P9427" s="4">
        <v>75.560552270000002</v>
      </c>
      <c r="Q9427" s="4">
        <v>377.80276140000001</v>
      </c>
      <c r="R9427" t="s">
        <v>29</v>
      </c>
      <c r="S9427" t="b">
        <v>1</v>
      </c>
      <c r="T9427">
        <v>0</v>
      </c>
      <c r="U9427" t="b">
        <v>1</v>
      </c>
      <c r="V9427" t="s">
        <v>37</v>
      </c>
      <c r="W9427">
        <v>4</v>
      </c>
      <c r="X9427" t="s">
        <v>31</v>
      </c>
      <c r="Y9427" t="s">
        <v>41</v>
      </c>
      <c r="Z9427">
        <v>5</v>
      </c>
      <c r="AA9427" t="b">
        <v>0</v>
      </c>
    </row>
    <row r="9428" spans="1:27" x14ac:dyDescent="0.3">
      <c r="A9428">
        <v>9427</v>
      </c>
      <c r="B9428" s="1">
        <v>43421</v>
      </c>
      <c r="C9428" s="7">
        <f t="shared" si="294"/>
        <v>2018</v>
      </c>
      <c r="D9428" s="2">
        <v>0.38379629629629625</v>
      </c>
      <c r="E9428">
        <v>202</v>
      </c>
      <c r="F9428" s="3">
        <v>65</v>
      </c>
      <c r="G9428" s="3" t="str">
        <f t="shared" si="295"/>
        <v>Old</v>
      </c>
      <c r="H9428" t="s">
        <v>25</v>
      </c>
      <c r="I9428" t="s">
        <v>70</v>
      </c>
      <c r="J9428">
        <v>55</v>
      </c>
      <c r="K9428" t="b">
        <v>0</v>
      </c>
      <c r="L9428">
        <v>110</v>
      </c>
      <c r="M9428" t="s">
        <v>47</v>
      </c>
      <c r="N9428" t="s">
        <v>48</v>
      </c>
      <c r="O9428">
        <v>3</v>
      </c>
      <c r="P9428" s="4">
        <v>21.426080200000001</v>
      </c>
      <c r="Q9428" s="4">
        <v>64.278240609999997</v>
      </c>
      <c r="R9428" t="s">
        <v>29</v>
      </c>
      <c r="S9428" t="b">
        <v>0</v>
      </c>
      <c r="T9428">
        <v>0</v>
      </c>
      <c r="U9428" t="b">
        <v>1</v>
      </c>
      <c r="V9428" t="s">
        <v>97</v>
      </c>
      <c r="W9428">
        <v>0</v>
      </c>
      <c r="X9428" t="s">
        <v>40</v>
      </c>
      <c r="Y9428" t="s">
        <v>41</v>
      </c>
      <c r="Z9428">
        <v>4</v>
      </c>
      <c r="AA9428" t="b">
        <v>0</v>
      </c>
    </row>
    <row r="9429" spans="1:27" x14ac:dyDescent="0.3">
      <c r="A9429">
        <v>9428</v>
      </c>
      <c r="B9429" s="1">
        <v>44537</v>
      </c>
      <c r="C9429" s="7">
        <f t="shared" si="294"/>
        <v>2021</v>
      </c>
      <c r="D9429" s="2">
        <v>0.47089120370370369</v>
      </c>
      <c r="E9429">
        <v>48</v>
      </c>
      <c r="F9429" s="3">
        <v>21</v>
      </c>
      <c r="G9429" s="3" t="str">
        <f t="shared" si="295"/>
        <v>Young</v>
      </c>
      <c r="H9429" t="s">
        <v>51</v>
      </c>
      <c r="I9429" t="s">
        <v>46</v>
      </c>
      <c r="J9429" t="s">
        <v>96</v>
      </c>
      <c r="K9429" t="b">
        <v>1</v>
      </c>
      <c r="L9429">
        <v>6</v>
      </c>
      <c r="M9429" t="s">
        <v>27</v>
      </c>
      <c r="N9429" t="s">
        <v>28</v>
      </c>
      <c r="O9429">
        <v>5</v>
      </c>
      <c r="P9429" s="4">
        <v>47.450363959999997</v>
      </c>
      <c r="Q9429" s="4">
        <v>237.25181979999999</v>
      </c>
      <c r="R9429" t="s">
        <v>45</v>
      </c>
      <c r="S9429" t="b">
        <v>0</v>
      </c>
      <c r="T9429">
        <v>23.725181979999999</v>
      </c>
      <c r="U9429" t="b">
        <v>0</v>
      </c>
      <c r="V9429" t="s">
        <v>30</v>
      </c>
      <c r="W9429">
        <v>2</v>
      </c>
      <c r="X9429" t="s">
        <v>31</v>
      </c>
      <c r="Y9429" t="s">
        <v>50</v>
      </c>
      <c r="Z9429">
        <v>1</v>
      </c>
      <c r="AA9429" t="b">
        <v>0</v>
      </c>
    </row>
    <row r="9430" spans="1:27" x14ac:dyDescent="0.3">
      <c r="A9430">
        <v>9429</v>
      </c>
      <c r="B9430" s="1">
        <v>44917</v>
      </c>
      <c r="C9430" s="7">
        <f t="shared" si="294"/>
        <v>2022</v>
      </c>
      <c r="D9430" s="2">
        <v>0.96942129629629636</v>
      </c>
      <c r="E9430">
        <v>445</v>
      </c>
      <c r="F9430" s="3">
        <v>26</v>
      </c>
      <c r="G9430" s="3" t="str">
        <f t="shared" si="295"/>
        <v>Middle Age</v>
      </c>
      <c r="H9430" t="s">
        <v>33</v>
      </c>
      <c r="I9430" t="s">
        <v>60</v>
      </c>
      <c r="J9430" t="s">
        <v>96</v>
      </c>
      <c r="K9430" t="b">
        <v>1</v>
      </c>
      <c r="L9430">
        <v>42</v>
      </c>
      <c r="M9430" t="s">
        <v>53</v>
      </c>
      <c r="N9430" t="s">
        <v>54</v>
      </c>
      <c r="O9430">
        <v>1</v>
      </c>
      <c r="P9430" s="4">
        <v>17.4743137</v>
      </c>
      <c r="Q9430" s="4">
        <v>17.4743137</v>
      </c>
      <c r="R9430" t="s">
        <v>45</v>
      </c>
      <c r="S9430" t="b">
        <v>0</v>
      </c>
      <c r="T9430">
        <v>1.7474313699999999</v>
      </c>
      <c r="U9430" t="b">
        <v>0</v>
      </c>
      <c r="V9430" t="s">
        <v>30</v>
      </c>
      <c r="W9430">
        <v>2</v>
      </c>
      <c r="X9430" t="s">
        <v>40</v>
      </c>
      <c r="Y9430" t="s">
        <v>50</v>
      </c>
      <c r="Z9430">
        <v>1</v>
      </c>
      <c r="AA9430" t="b">
        <v>0</v>
      </c>
    </row>
    <row r="9431" spans="1:27" x14ac:dyDescent="0.3">
      <c r="A9431">
        <v>9430</v>
      </c>
      <c r="B9431" s="1">
        <v>44867</v>
      </c>
      <c r="C9431" s="7">
        <f t="shared" si="294"/>
        <v>2022</v>
      </c>
      <c r="D9431" s="2">
        <v>0.6277314814814815</v>
      </c>
      <c r="E9431">
        <v>40</v>
      </c>
      <c r="F9431" s="3">
        <v>30</v>
      </c>
      <c r="G9431" s="3" t="str">
        <f t="shared" si="295"/>
        <v>Middle Age</v>
      </c>
      <c r="H9431" t="s">
        <v>25</v>
      </c>
      <c r="I9431" t="s">
        <v>68</v>
      </c>
      <c r="J9431" t="s">
        <v>96</v>
      </c>
      <c r="K9431" t="b">
        <v>1</v>
      </c>
      <c r="L9431">
        <v>186</v>
      </c>
      <c r="M9431" t="s">
        <v>35</v>
      </c>
      <c r="N9431" t="s">
        <v>36</v>
      </c>
      <c r="O9431">
        <v>1</v>
      </c>
      <c r="P9431" s="4">
        <v>14.670232779999999</v>
      </c>
      <c r="Q9431" s="4">
        <v>14.670232779999999</v>
      </c>
      <c r="R9431" t="s">
        <v>43</v>
      </c>
      <c r="S9431" t="b">
        <v>0</v>
      </c>
      <c r="T9431">
        <v>1.4670232780000001</v>
      </c>
      <c r="U9431" t="b">
        <v>1</v>
      </c>
      <c r="V9431" t="s">
        <v>37</v>
      </c>
      <c r="W9431">
        <v>2</v>
      </c>
      <c r="X9431" t="s">
        <v>40</v>
      </c>
      <c r="Y9431" t="s">
        <v>50</v>
      </c>
      <c r="Z9431">
        <v>1</v>
      </c>
      <c r="AA9431" t="b">
        <v>0</v>
      </c>
    </row>
    <row r="9432" spans="1:27" x14ac:dyDescent="0.3">
      <c r="A9432">
        <v>9431</v>
      </c>
      <c r="B9432" s="1">
        <v>43437</v>
      </c>
      <c r="C9432" s="7">
        <f t="shared" si="294"/>
        <v>2018</v>
      </c>
      <c r="D9432" s="2">
        <v>0.96708333333333341</v>
      </c>
      <c r="E9432">
        <v>4</v>
      </c>
      <c r="F9432" s="3">
        <v>53</v>
      </c>
      <c r="G9432" s="3" t="str">
        <f t="shared" si="295"/>
        <v>Old</v>
      </c>
      <c r="H9432" t="s">
        <v>51</v>
      </c>
      <c r="I9432" t="s">
        <v>60</v>
      </c>
      <c r="J9432" t="s">
        <v>96</v>
      </c>
      <c r="K9432" t="b">
        <v>1</v>
      </c>
      <c r="L9432">
        <v>958</v>
      </c>
      <c r="M9432" t="s">
        <v>47</v>
      </c>
      <c r="N9432" t="s">
        <v>48</v>
      </c>
      <c r="O9432">
        <v>1</v>
      </c>
      <c r="P9432" s="4">
        <v>11.896558600000001</v>
      </c>
      <c r="Q9432" s="4">
        <v>11.896558600000001</v>
      </c>
      <c r="R9432" t="s">
        <v>43</v>
      </c>
      <c r="S9432" t="b">
        <v>0</v>
      </c>
      <c r="T9432">
        <v>1.18965586</v>
      </c>
      <c r="U9432" t="b">
        <v>1</v>
      </c>
      <c r="V9432" t="s">
        <v>30</v>
      </c>
      <c r="W9432">
        <v>1</v>
      </c>
      <c r="X9432" t="s">
        <v>40</v>
      </c>
      <c r="Y9432" t="s">
        <v>50</v>
      </c>
      <c r="Z9432">
        <v>2</v>
      </c>
      <c r="AA9432" t="b">
        <v>1</v>
      </c>
    </row>
    <row r="9433" spans="1:27" x14ac:dyDescent="0.3">
      <c r="A9433">
        <v>9432</v>
      </c>
      <c r="B9433" s="1">
        <v>44510</v>
      </c>
      <c r="C9433" s="7">
        <f t="shared" si="294"/>
        <v>2021</v>
      </c>
      <c r="D9433" s="2">
        <v>0.19337962962962962</v>
      </c>
      <c r="E9433">
        <v>195</v>
      </c>
      <c r="F9433" s="3">
        <v>43</v>
      </c>
      <c r="G9433" s="3" t="str">
        <f t="shared" si="295"/>
        <v>Middle Age</v>
      </c>
      <c r="H9433" t="s">
        <v>33</v>
      </c>
      <c r="I9433" t="s">
        <v>52</v>
      </c>
      <c r="J9433" t="s">
        <v>96</v>
      </c>
      <c r="K9433" t="b">
        <v>1</v>
      </c>
      <c r="L9433">
        <v>383</v>
      </c>
      <c r="M9433" t="s">
        <v>35</v>
      </c>
      <c r="N9433" t="s">
        <v>36</v>
      </c>
      <c r="O9433">
        <v>5</v>
      </c>
      <c r="P9433" s="4">
        <v>41.478983249999999</v>
      </c>
      <c r="Q9433" s="4">
        <v>207.39491630000001</v>
      </c>
      <c r="R9433" t="s">
        <v>29</v>
      </c>
      <c r="S9433" t="b">
        <v>0</v>
      </c>
      <c r="T9433">
        <v>20.73949163</v>
      </c>
      <c r="U9433" t="b">
        <v>0</v>
      </c>
      <c r="V9433" t="s">
        <v>37</v>
      </c>
      <c r="W9433">
        <v>3</v>
      </c>
      <c r="X9433" t="s">
        <v>40</v>
      </c>
      <c r="Y9433" t="s">
        <v>50</v>
      </c>
      <c r="Z9433">
        <v>4</v>
      </c>
      <c r="AA9433" t="b">
        <v>0</v>
      </c>
    </row>
    <row r="9434" spans="1:27" x14ac:dyDescent="0.3">
      <c r="A9434">
        <v>9433</v>
      </c>
      <c r="B9434" s="1">
        <v>43822</v>
      </c>
      <c r="C9434" s="7">
        <f t="shared" si="294"/>
        <v>2019</v>
      </c>
      <c r="D9434" s="2">
        <v>0.50790509259259264</v>
      </c>
      <c r="E9434">
        <v>243</v>
      </c>
      <c r="F9434" s="3">
        <v>60</v>
      </c>
      <c r="G9434" s="3" t="str">
        <f t="shared" si="295"/>
        <v>Old</v>
      </c>
      <c r="H9434" t="s">
        <v>33</v>
      </c>
      <c r="I9434" t="s">
        <v>39</v>
      </c>
      <c r="J9434">
        <v>20</v>
      </c>
      <c r="K9434" t="b">
        <v>0</v>
      </c>
      <c r="L9434">
        <v>329</v>
      </c>
      <c r="M9434" t="s">
        <v>47</v>
      </c>
      <c r="N9434" t="s">
        <v>48</v>
      </c>
      <c r="O9434">
        <v>2</v>
      </c>
      <c r="P9434" s="4">
        <v>88.407673520000003</v>
      </c>
      <c r="Q9434" s="4">
        <v>176.815347</v>
      </c>
      <c r="R9434" t="s">
        <v>43</v>
      </c>
      <c r="S9434" t="b">
        <v>0</v>
      </c>
      <c r="T9434">
        <v>0</v>
      </c>
      <c r="U9434" t="b">
        <v>0</v>
      </c>
      <c r="V9434" t="s">
        <v>97</v>
      </c>
      <c r="W9434">
        <v>0</v>
      </c>
      <c r="X9434" t="s">
        <v>31</v>
      </c>
      <c r="Y9434" t="s">
        <v>41</v>
      </c>
      <c r="Z9434">
        <v>1</v>
      </c>
      <c r="AA9434" t="b">
        <v>1</v>
      </c>
    </row>
    <row r="9435" spans="1:27" x14ac:dyDescent="0.3">
      <c r="A9435">
        <v>9434</v>
      </c>
      <c r="B9435" s="1">
        <v>44143</v>
      </c>
      <c r="C9435" s="7">
        <f t="shared" si="294"/>
        <v>2020</v>
      </c>
      <c r="D9435" s="2">
        <v>0.91167824074074078</v>
      </c>
      <c r="E9435">
        <v>374</v>
      </c>
      <c r="F9435" s="3">
        <v>27</v>
      </c>
      <c r="G9435" s="3" t="str">
        <f t="shared" si="295"/>
        <v>Middle Age</v>
      </c>
      <c r="H9435" t="s">
        <v>25</v>
      </c>
      <c r="I9435" t="s">
        <v>62</v>
      </c>
      <c r="J9435">
        <v>69</v>
      </c>
      <c r="K9435" t="b">
        <v>0</v>
      </c>
      <c r="L9435">
        <v>510</v>
      </c>
      <c r="M9435" t="s">
        <v>53</v>
      </c>
      <c r="N9435" t="s">
        <v>54</v>
      </c>
      <c r="O9435">
        <v>2</v>
      </c>
      <c r="P9435" s="4">
        <v>43.425120929999999</v>
      </c>
      <c r="Q9435" s="4">
        <v>86.850241859999997</v>
      </c>
      <c r="R9435" t="s">
        <v>43</v>
      </c>
      <c r="S9435" t="b">
        <v>0</v>
      </c>
      <c r="T9435">
        <v>8.6850241859999997</v>
      </c>
      <c r="U9435" t="b">
        <v>0</v>
      </c>
      <c r="V9435" t="s">
        <v>97</v>
      </c>
      <c r="W9435">
        <v>0</v>
      </c>
      <c r="X9435" t="s">
        <v>40</v>
      </c>
      <c r="Y9435" t="s">
        <v>50</v>
      </c>
      <c r="Z9435">
        <v>4</v>
      </c>
      <c r="AA9435" t="b">
        <v>1</v>
      </c>
    </row>
    <row r="9436" spans="1:27" x14ac:dyDescent="0.3">
      <c r="A9436">
        <v>9435</v>
      </c>
      <c r="B9436" s="1">
        <v>45289</v>
      </c>
      <c r="C9436" s="7">
        <f t="shared" si="294"/>
        <v>2023</v>
      </c>
      <c r="D9436" s="2">
        <v>0.85214120370370372</v>
      </c>
      <c r="E9436">
        <v>359</v>
      </c>
      <c r="F9436" s="3">
        <v>59</v>
      </c>
      <c r="G9436" s="3" t="str">
        <f t="shared" si="295"/>
        <v>Old</v>
      </c>
      <c r="H9436" t="s">
        <v>25</v>
      </c>
      <c r="I9436" t="s">
        <v>69</v>
      </c>
      <c r="J9436" t="s">
        <v>96</v>
      </c>
      <c r="K9436" t="b">
        <v>1</v>
      </c>
      <c r="L9436">
        <v>763</v>
      </c>
      <c r="M9436" t="s">
        <v>58</v>
      </c>
      <c r="N9436" t="s">
        <v>59</v>
      </c>
      <c r="O9436">
        <v>2</v>
      </c>
      <c r="P9436" s="4">
        <v>70.028700430000001</v>
      </c>
      <c r="Q9436" s="4">
        <v>140.0574009</v>
      </c>
      <c r="R9436" t="s">
        <v>43</v>
      </c>
      <c r="S9436" t="b">
        <v>1</v>
      </c>
      <c r="T9436">
        <v>14.00574009</v>
      </c>
      <c r="U9436" t="b">
        <v>1</v>
      </c>
      <c r="V9436" t="s">
        <v>65</v>
      </c>
      <c r="W9436">
        <v>2</v>
      </c>
      <c r="X9436" t="s">
        <v>40</v>
      </c>
      <c r="Y9436" t="s">
        <v>50</v>
      </c>
      <c r="Z9436">
        <v>5</v>
      </c>
      <c r="AA9436" t="b">
        <v>0</v>
      </c>
    </row>
    <row r="9437" spans="1:27" x14ac:dyDescent="0.3">
      <c r="A9437">
        <v>9436</v>
      </c>
      <c r="B9437" s="1">
        <v>44551</v>
      </c>
      <c r="C9437" s="7">
        <f t="shared" si="294"/>
        <v>2021</v>
      </c>
      <c r="D9437" s="2">
        <v>0.70074074074074078</v>
      </c>
      <c r="E9437">
        <v>85</v>
      </c>
      <c r="F9437" s="3">
        <v>61</v>
      </c>
      <c r="G9437" s="3" t="str">
        <f t="shared" si="295"/>
        <v>Old</v>
      </c>
      <c r="H9437" t="s">
        <v>51</v>
      </c>
      <c r="I9437" t="s">
        <v>46</v>
      </c>
      <c r="J9437">
        <v>100</v>
      </c>
      <c r="K9437" t="b">
        <v>0</v>
      </c>
      <c r="L9437">
        <v>886</v>
      </c>
      <c r="M9437" t="s">
        <v>35</v>
      </c>
      <c r="N9437" t="s">
        <v>36</v>
      </c>
      <c r="O9437">
        <v>5</v>
      </c>
      <c r="P9437" s="4">
        <v>57.03069619</v>
      </c>
      <c r="Q9437" s="4">
        <v>285.15348089999998</v>
      </c>
      <c r="R9437" t="s">
        <v>49</v>
      </c>
      <c r="S9437" t="b">
        <v>0</v>
      </c>
      <c r="T9437">
        <v>0</v>
      </c>
      <c r="U9437" t="b">
        <v>1</v>
      </c>
      <c r="V9437" t="s">
        <v>97</v>
      </c>
      <c r="W9437">
        <v>0</v>
      </c>
      <c r="X9437" t="s">
        <v>40</v>
      </c>
      <c r="Y9437" t="s">
        <v>32</v>
      </c>
      <c r="Z9437">
        <v>2</v>
      </c>
      <c r="AA9437" t="b">
        <v>0</v>
      </c>
    </row>
    <row r="9438" spans="1:27" x14ac:dyDescent="0.3">
      <c r="A9438">
        <v>9437</v>
      </c>
      <c r="B9438" s="1">
        <v>44913</v>
      </c>
      <c r="C9438" s="7">
        <f t="shared" si="294"/>
        <v>2022</v>
      </c>
      <c r="D9438" s="2">
        <v>0.65251157407407401</v>
      </c>
      <c r="E9438">
        <v>35</v>
      </c>
      <c r="F9438" s="3">
        <v>35</v>
      </c>
      <c r="G9438" s="3" t="str">
        <f t="shared" si="295"/>
        <v>Middle Age</v>
      </c>
      <c r="H9438" t="s">
        <v>51</v>
      </c>
      <c r="I9438" t="s">
        <v>69</v>
      </c>
      <c r="J9438">
        <v>29</v>
      </c>
      <c r="K9438" t="b">
        <v>0</v>
      </c>
      <c r="L9438">
        <v>155</v>
      </c>
      <c r="M9438" t="s">
        <v>53</v>
      </c>
      <c r="N9438" t="s">
        <v>54</v>
      </c>
      <c r="O9438">
        <v>5</v>
      </c>
      <c r="P9438" s="4">
        <v>91.843481550000007</v>
      </c>
      <c r="Q9438" s="4">
        <v>459.21740770000002</v>
      </c>
      <c r="R9438" t="s">
        <v>43</v>
      </c>
      <c r="S9438" t="b">
        <v>0</v>
      </c>
      <c r="T9438">
        <v>0</v>
      </c>
      <c r="U9438" t="b">
        <v>0</v>
      </c>
      <c r="V9438" t="s">
        <v>97</v>
      </c>
      <c r="W9438">
        <v>0</v>
      </c>
      <c r="X9438" t="s">
        <v>40</v>
      </c>
      <c r="Y9438" t="s">
        <v>32</v>
      </c>
      <c r="Z9438">
        <v>2</v>
      </c>
      <c r="AA9438" t="b">
        <v>1</v>
      </c>
    </row>
    <row r="9439" spans="1:27" x14ac:dyDescent="0.3">
      <c r="A9439">
        <v>9438</v>
      </c>
      <c r="B9439" s="1">
        <v>45276</v>
      </c>
      <c r="C9439" s="7">
        <f t="shared" si="294"/>
        <v>2023</v>
      </c>
      <c r="D9439" s="2">
        <v>0.28737268518518516</v>
      </c>
      <c r="E9439">
        <v>493</v>
      </c>
      <c r="F9439" s="3">
        <v>66</v>
      </c>
      <c r="G9439" s="3" t="str">
        <f t="shared" si="295"/>
        <v>Old</v>
      </c>
      <c r="H9439" t="s">
        <v>25</v>
      </c>
      <c r="I9439" t="s">
        <v>56</v>
      </c>
      <c r="J9439" t="s">
        <v>96</v>
      </c>
      <c r="K9439" t="b">
        <v>1</v>
      </c>
      <c r="L9439">
        <v>897</v>
      </c>
      <c r="M9439" t="s">
        <v>35</v>
      </c>
      <c r="N9439" t="s">
        <v>36</v>
      </c>
      <c r="O9439">
        <v>2</v>
      </c>
      <c r="P9439" s="4">
        <v>13.085263319999999</v>
      </c>
      <c r="Q9439" s="4">
        <v>26.170526639999999</v>
      </c>
      <c r="R9439" t="s">
        <v>43</v>
      </c>
      <c r="S9439" t="b">
        <v>0</v>
      </c>
      <c r="T9439">
        <v>2.617052664</v>
      </c>
      <c r="U9439" t="b">
        <v>1</v>
      </c>
      <c r="V9439" t="s">
        <v>37</v>
      </c>
      <c r="W9439">
        <v>3</v>
      </c>
      <c r="X9439" t="s">
        <v>38</v>
      </c>
      <c r="Y9439" t="s">
        <v>50</v>
      </c>
      <c r="Z9439">
        <v>3</v>
      </c>
      <c r="AA9439" t="b">
        <v>1</v>
      </c>
    </row>
    <row r="9440" spans="1:27" x14ac:dyDescent="0.3">
      <c r="A9440">
        <v>9439</v>
      </c>
      <c r="B9440" s="1">
        <v>45249</v>
      </c>
      <c r="C9440" s="7">
        <f t="shared" si="294"/>
        <v>2023</v>
      </c>
      <c r="D9440" s="2">
        <v>0.40850694444444446</v>
      </c>
      <c r="E9440">
        <v>230</v>
      </c>
      <c r="F9440" s="3">
        <v>29</v>
      </c>
      <c r="G9440" s="3" t="str">
        <f t="shared" si="295"/>
        <v>Middle Age</v>
      </c>
      <c r="H9440" t="s">
        <v>51</v>
      </c>
      <c r="I9440" t="s">
        <v>66</v>
      </c>
      <c r="J9440" t="s">
        <v>96</v>
      </c>
      <c r="K9440" t="b">
        <v>1</v>
      </c>
      <c r="L9440">
        <v>942</v>
      </c>
      <c r="M9440" t="s">
        <v>47</v>
      </c>
      <c r="N9440" t="s">
        <v>48</v>
      </c>
      <c r="O9440">
        <v>2</v>
      </c>
      <c r="P9440" s="4">
        <v>20.248082830000001</v>
      </c>
      <c r="Q9440" s="4">
        <v>40.496165660000003</v>
      </c>
      <c r="R9440" t="s">
        <v>43</v>
      </c>
      <c r="S9440" t="b">
        <v>1</v>
      </c>
      <c r="T9440">
        <v>0</v>
      </c>
      <c r="U9440" t="b">
        <v>1</v>
      </c>
      <c r="V9440" t="s">
        <v>37</v>
      </c>
      <c r="W9440">
        <v>2</v>
      </c>
      <c r="X9440" t="s">
        <v>40</v>
      </c>
      <c r="Y9440" t="s">
        <v>32</v>
      </c>
      <c r="Z9440">
        <v>4</v>
      </c>
      <c r="AA9440" t="b">
        <v>0</v>
      </c>
    </row>
    <row r="9441" spans="1:27" x14ac:dyDescent="0.3">
      <c r="A9441">
        <v>9440</v>
      </c>
      <c r="B9441" s="1">
        <v>43434</v>
      </c>
      <c r="C9441" s="7">
        <f t="shared" si="294"/>
        <v>2018</v>
      </c>
      <c r="D9441" s="2">
        <v>6.7395833333333335E-2</v>
      </c>
      <c r="E9441">
        <v>424</v>
      </c>
      <c r="F9441" s="3">
        <v>24</v>
      </c>
      <c r="G9441" s="3" t="str">
        <f t="shared" si="295"/>
        <v>Young</v>
      </c>
      <c r="H9441" t="s">
        <v>33</v>
      </c>
      <c r="I9441" t="s">
        <v>44</v>
      </c>
      <c r="J9441">
        <v>2</v>
      </c>
      <c r="K9441" t="b">
        <v>0</v>
      </c>
      <c r="L9441">
        <v>477</v>
      </c>
      <c r="M9441" t="s">
        <v>35</v>
      </c>
      <c r="N9441" t="s">
        <v>36</v>
      </c>
      <c r="O9441">
        <v>4</v>
      </c>
      <c r="P9441" s="4">
        <v>70.290294639999999</v>
      </c>
      <c r="Q9441" s="4">
        <v>281.16117860000003</v>
      </c>
      <c r="R9441" t="s">
        <v>49</v>
      </c>
      <c r="S9441" t="b">
        <v>1</v>
      </c>
      <c r="T9441">
        <v>0</v>
      </c>
      <c r="U9441" t="b">
        <v>1</v>
      </c>
      <c r="V9441" t="s">
        <v>97</v>
      </c>
      <c r="W9441">
        <v>0</v>
      </c>
      <c r="X9441" t="s">
        <v>31</v>
      </c>
      <c r="Y9441" t="s">
        <v>32</v>
      </c>
      <c r="Z9441">
        <v>5</v>
      </c>
      <c r="AA9441" t="b">
        <v>0</v>
      </c>
    </row>
    <row r="9442" spans="1:27" x14ac:dyDescent="0.3">
      <c r="A9442">
        <v>9441</v>
      </c>
      <c r="B9442" s="1">
        <v>43449</v>
      </c>
      <c r="C9442" s="7">
        <f t="shared" si="294"/>
        <v>2018</v>
      </c>
      <c r="D9442" s="2">
        <v>0.77508101851851852</v>
      </c>
      <c r="E9442">
        <v>284</v>
      </c>
      <c r="F9442" s="3">
        <v>18</v>
      </c>
      <c r="G9442" s="3" t="str">
        <f t="shared" si="295"/>
        <v>Young</v>
      </c>
      <c r="H9442" t="s">
        <v>51</v>
      </c>
      <c r="I9442" t="s">
        <v>46</v>
      </c>
      <c r="J9442">
        <v>15</v>
      </c>
      <c r="K9442" t="b">
        <v>0</v>
      </c>
      <c r="L9442">
        <v>385</v>
      </c>
      <c r="M9442" t="s">
        <v>47</v>
      </c>
      <c r="N9442" t="s">
        <v>48</v>
      </c>
      <c r="O9442">
        <v>2</v>
      </c>
      <c r="P9442" s="4">
        <v>30.409725210000001</v>
      </c>
      <c r="Q9442" s="4">
        <v>60.819450420000003</v>
      </c>
      <c r="R9442" t="s">
        <v>29</v>
      </c>
      <c r="S9442" t="b">
        <v>1</v>
      </c>
      <c r="T9442">
        <v>0</v>
      </c>
      <c r="U9442" t="b">
        <v>1</v>
      </c>
      <c r="V9442" t="s">
        <v>97</v>
      </c>
      <c r="W9442">
        <v>0</v>
      </c>
      <c r="X9442" t="s">
        <v>38</v>
      </c>
      <c r="Y9442" t="s">
        <v>41</v>
      </c>
      <c r="Z9442">
        <v>4</v>
      </c>
      <c r="AA9442" t="b">
        <v>0</v>
      </c>
    </row>
    <row r="9443" spans="1:27" x14ac:dyDescent="0.3">
      <c r="A9443">
        <v>9442</v>
      </c>
      <c r="B9443" s="1">
        <v>43426</v>
      </c>
      <c r="C9443" s="7">
        <f t="shared" si="294"/>
        <v>2018</v>
      </c>
      <c r="D9443" s="2">
        <v>0.71930555555555553</v>
      </c>
      <c r="E9443">
        <v>415</v>
      </c>
      <c r="F9443" s="3">
        <v>26</v>
      </c>
      <c r="G9443" s="3" t="str">
        <f t="shared" si="295"/>
        <v>Middle Age</v>
      </c>
      <c r="H9443" t="s">
        <v>51</v>
      </c>
      <c r="I9443" t="s">
        <v>68</v>
      </c>
      <c r="J9443">
        <v>48</v>
      </c>
      <c r="K9443" t="b">
        <v>0</v>
      </c>
      <c r="L9443">
        <v>837</v>
      </c>
      <c r="M9443" t="s">
        <v>47</v>
      </c>
      <c r="N9443" t="s">
        <v>48</v>
      </c>
      <c r="O9443">
        <v>4</v>
      </c>
      <c r="P9443" s="4">
        <v>70.557103249999997</v>
      </c>
      <c r="Q9443" s="4">
        <v>282.22841299999999</v>
      </c>
      <c r="R9443" t="s">
        <v>43</v>
      </c>
      <c r="S9443" t="b">
        <v>0</v>
      </c>
      <c r="T9443">
        <v>28.222841299999999</v>
      </c>
      <c r="U9443" t="b">
        <v>0</v>
      </c>
      <c r="V9443" t="s">
        <v>97</v>
      </c>
      <c r="W9443">
        <v>0</v>
      </c>
      <c r="X9443" t="s">
        <v>40</v>
      </c>
      <c r="Y9443" t="s">
        <v>50</v>
      </c>
      <c r="Z9443">
        <v>3</v>
      </c>
      <c r="AA9443" t="b">
        <v>0</v>
      </c>
    </row>
    <row r="9444" spans="1:27" x14ac:dyDescent="0.3">
      <c r="A9444">
        <v>9443</v>
      </c>
      <c r="B9444" s="1">
        <v>44507</v>
      </c>
      <c r="C9444" s="7">
        <f t="shared" si="294"/>
        <v>2021</v>
      </c>
      <c r="D9444" s="2">
        <v>0.46348379629629632</v>
      </c>
      <c r="E9444">
        <v>382</v>
      </c>
      <c r="F9444" s="3">
        <v>19</v>
      </c>
      <c r="G9444" s="3" t="str">
        <f t="shared" si="295"/>
        <v>Young</v>
      </c>
      <c r="H9444" t="s">
        <v>33</v>
      </c>
      <c r="I9444" t="s">
        <v>66</v>
      </c>
      <c r="J9444" t="s">
        <v>96</v>
      </c>
      <c r="K9444" t="b">
        <v>1</v>
      </c>
      <c r="L9444">
        <v>969</v>
      </c>
      <c r="M9444" t="s">
        <v>53</v>
      </c>
      <c r="N9444" t="s">
        <v>54</v>
      </c>
      <c r="O9444">
        <v>2</v>
      </c>
      <c r="P9444" s="4">
        <v>79.612708229999996</v>
      </c>
      <c r="Q9444" s="4">
        <v>159.22541649999999</v>
      </c>
      <c r="R9444" t="s">
        <v>43</v>
      </c>
      <c r="S9444" t="b">
        <v>0</v>
      </c>
      <c r="T9444">
        <v>0</v>
      </c>
      <c r="U9444" t="b">
        <v>1</v>
      </c>
      <c r="V9444" t="s">
        <v>65</v>
      </c>
      <c r="W9444">
        <v>1</v>
      </c>
      <c r="X9444" t="s">
        <v>31</v>
      </c>
      <c r="Y9444" t="s">
        <v>41</v>
      </c>
      <c r="Z9444">
        <v>5</v>
      </c>
      <c r="AA9444" t="b">
        <v>1</v>
      </c>
    </row>
    <row r="9445" spans="1:27" x14ac:dyDescent="0.3">
      <c r="A9445">
        <v>9444</v>
      </c>
      <c r="B9445" s="1">
        <v>44889</v>
      </c>
      <c r="C9445" s="7">
        <f t="shared" si="294"/>
        <v>2022</v>
      </c>
      <c r="D9445" s="2">
        <v>0.5944328703703704</v>
      </c>
      <c r="E9445">
        <v>152</v>
      </c>
      <c r="F9445" s="3">
        <v>29</v>
      </c>
      <c r="G9445" s="3" t="str">
        <f t="shared" si="295"/>
        <v>Middle Age</v>
      </c>
      <c r="H9445" t="s">
        <v>33</v>
      </c>
      <c r="I9445" t="s">
        <v>46</v>
      </c>
      <c r="J9445" t="s">
        <v>96</v>
      </c>
      <c r="K9445" t="b">
        <v>1</v>
      </c>
      <c r="L9445">
        <v>624</v>
      </c>
      <c r="M9445" t="s">
        <v>47</v>
      </c>
      <c r="N9445" t="s">
        <v>48</v>
      </c>
      <c r="O9445">
        <v>2</v>
      </c>
      <c r="P9445" s="4">
        <v>62.268663439999997</v>
      </c>
      <c r="Q9445" s="4">
        <v>124.5373269</v>
      </c>
      <c r="R9445" t="s">
        <v>45</v>
      </c>
      <c r="S9445" t="b">
        <v>1</v>
      </c>
      <c r="T9445">
        <v>12.453732690000001</v>
      </c>
      <c r="U9445" t="b">
        <v>0</v>
      </c>
      <c r="V9445" t="s">
        <v>30</v>
      </c>
      <c r="W9445">
        <v>4</v>
      </c>
      <c r="X9445" t="s">
        <v>40</v>
      </c>
      <c r="Y9445" t="s">
        <v>50</v>
      </c>
      <c r="Z9445">
        <v>4</v>
      </c>
      <c r="AA9445" t="b">
        <v>0</v>
      </c>
    </row>
    <row r="9446" spans="1:27" x14ac:dyDescent="0.3">
      <c r="A9446">
        <v>9445</v>
      </c>
      <c r="B9446" s="1">
        <v>45275</v>
      </c>
      <c r="C9446" s="7">
        <f t="shared" si="294"/>
        <v>2023</v>
      </c>
      <c r="D9446" s="2">
        <v>0.69034722222222233</v>
      </c>
      <c r="E9446">
        <v>500</v>
      </c>
      <c r="F9446" s="3">
        <v>40</v>
      </c>
      <c r="G9446" s="3" t="str">
        <f t="shared" si="295"/>
        <v>Middle Age</v>
      </c>
      <c r="H9446" t="s">
        <v>25</v>
      </c>
      <c r="I9446" t="s">
        <v>62</v>
      </c>
      <c r="J9446" t="s">
        <v>96</v>
      </c>
      <c r="K9446" t="b">
        <v>1</v>
      </c>
      <c r="L9446">
        <v>103</v>
      </c>
      <c r="M9446" t="s">
        <v>27</v>
      </c>
      <c r="N9446" t="s">
        <v>28</v>
      </c>
      <c r="O9446">
        <v>3</v>
      </c>
      <c r="P9446" s="4">
        <v>59.881432490000002</v>
      </c>
      <c r="Q9446" s="4">
        <v>179.64429749999999</v>
      </c>
      <c r="R9446" t="s">
        <v>29</v>
      </c>
      <c r="S9446" t="b">
        <v>0</v>
      </c>
      <c r="T9446">
        <v>0</v>
      </c>
      <c r="U9446" t="b">
        <v>1</v>
      </c>
      <c r="V9446" t="s">
        <v>30</v>
      </c>
      <c r="W9446">
        <v>3</v>
      </c>
      <c r="X9446" t="s">
        <v>40</v>
      </c>
      <c r="Y9446" t="s">
        <v>41</v>
      </c>
      <c r="Z9446">
        <v>1</v>
      </c>
      <c r="AA9446" t="b">
        <v>1</v>
      </c>
    </row>
    <row r="9447" spans="1:27" x14ac:dyDescent="0.3">
      <c r="A9447">
        <v>9446</v>
      </c>
      <c r="B9447" s="1">
        <v>43770</v>
      </c>
      <c r="C9447" s="7">
        <f t="shared" si="294"/>
        <v>2019</v>
      </c>
      <c r="D9447" s="2">
        <v>0.5564351851851852</v>
      </c>
      <c r="E9447">
        <v>288</v>
      </c>
      <c r="F9447" s="3">
        <v>26</v>
      </c>
      <c r="G9447" s="3" t="str">
        <f t="shared" si="295"/>
        <v>Middle Age</v>
      </c>
      <c r="H9447" t="s">
        <v>51</v>
      </c>
      <c r="I9447" t="s">
        <v>67</v>
      </c>
      <c r="J9447">
        <v>76</v>
      </c>
      <c r="K9447" t="b">
        <v>0</v>
      </c>
      <c r="L9447">
        <v>641</v>
      </c>
      <c r="M9447" t="s">
        <v>27</v>
      </c>
      <c r="N9447" t="s">
        <v>28</v>
      </c>
      <c r="O9447">
        <v>1</v>
      </c>
      <c r="P9447" s="4">
        <v>97.273715850000002</v>
      </c>
      <c r="Q9447" s="4">
        <v>97.273715850000002</v>
      </c>
      <c r="R9447" t="s">
        <v>43</v>
      </c>
      <c r="S9447" t="b">
        <v>0</v>
      </c>
      <c r="T9447">
        <v>0</v>
      </c>
      <c r="U9447" t="b">
        <v>1</v>
      </c>
      <c r="V9447" t="s">
        <v>97</v>
      </c>
      <c r="W9447">
        <v>0</v>
      </c>
      <c r="X9447" t="s">
        <v>40</v>
      </c>
      <c r="Y9447" t="s">
        <v>32</v>
      </c>
      <c r="Z9447">
        <v>5</v>
      </c>
      <c r="AA9447" t="b">
        <v>0</v>
      </c>
    </row>
    <row r="9448" spans="1:27" x14ac:dyDescent="0.3">
      <c r="A9448">
        <v>9447</v>
      </c>
      <c r="B9448" s="1">
        <v>44152</v>
      </c>
      <c r="C9448" s="7">
        <f t="shared" si="294"/>
        <v>2020</v>
      </c>
      <c r="D9448" s="2">
        <v>0.94045138888888891</v>
      </c>
      <c r="E9448">
        <v>256</v>
      </c>
      <c r="F9448" s="3">
        <v>35</v>
      </c>
      <c r="G9448" s="3" t="str">
        <f t="shared" si="295"/>
        <v>Middle Age</v>
      </c>
      <c r="H9448" t="s">
        <v>51</v>
      </c>
      <c r="I9448" t="s">
        <v>46</v>
      </c>
      <c r="J9448" t="s">
        <v>96</v>
      </c>
      <c r="K9448" t="b">
        <v>1</v>
      </c>
      <c r="L9448">
        <v>980</v>
      </c>
      <c r="M9448" t="s">
        <v>53</v>
      </c>
      <c r="N9448" t="s">
        <v>54</v>
      </c>
      <c r="O9448">
        <v>5</v>
      </c>
      <c r="P9448" s="4">
        <v>67.466851910000003</v>
      </c>
      <c r="Q9448" s="4">
        <v>337.3342596</v>
      </c>
      <c r="R9448" t="s">
        <v>45</v>
      </c>
      <c r="S9448" t="b">
        <v>1</v>
      </c>
      <c r="T9448">
        <v>0</v>
      </c>
      <c r="U9448" t="b">
        <v>1</v>
      </c>
      <c r="V9448" t="s">
        <v>30</v>
      </c>
      <c r="W9448">
        <v>1</v>
      </c>
      <c r="X9448" t="s">
        <v>40</v>
      </c>
      <c r="Y9448" t="s">
        <v>32</v>
      </c>
      <c r="Z9448">
        <v>5</v>
      </c>
      <c r="AA9448" t="b">
        <v>0</v>
      </c>
    </row>
    <row r="9449" spans="1:27" x14ac:dyDescent="0.3">
      <c r="A9449">
        <v>9448</v>
      </c>
      <c r="B9449" s="1">
        <v>43433</v>
      </c>
      <c r="C9449" s="7">
        <f t="shared" si="294"/>
        <v>2018</v>
      </c>
      <c r="D9449" s="2">
        <v>0.8677083333333333</v>
      </c>
      <c r="E9449">
        <v>343</v>
      </c>
      <c r="F9449" s="3">
        <v>48</v>
      </c>
      <c r="G9449" s="3" t="str">
        <f t="shared" si="295"/>
        <v>Old</v>
      </c>
      <c r="H9449" t="s">
        <v>33</v>
      </c>
      <c r="I9449" t="s">
        <v>63</v>
      </c>
      <c r="J9449" t="s">
        <v>96</v>
      </c>
      <c r="K9449" t="b">
        <v>1</v>
      </c>
      <c r="L9449">
        <v>156</v>
      </c>
      <c r="M9449" t="s">
        <v>58</v>
      </c>
      <c r="N9449" t="s">
        <v>59</v>
      </c>
      <c r="O9449">
        <v>4</v>
      </c>
      <c r="P9449" s="4">
        <v>21.233361380000002</v>
      </c>
      <c r="Q9449" s="4">
        <v>84.933445520000006</v>
      </c>
      <c r="R9449" t="s">
        <v>29</v>
      </c>
      <c r="S9449" t="b">
        <v>0</v>
      </c>
      <c r="T9449">
        <v>8.4933445519999999</v>
      </c>
      <c r="U9449" t="b">
        <v>0</v>
      </c>
      <c r="V9449" t="s">
        <v>37</v>
      </c>
      <c r="W9449">
        <v>4</v>
      </c>
      <c r="X9449" t="s">
        <v>31</v>
      </c>
      <c r="Y9449" t="s">
        <v>50</v>
      </c>
      <c r="Z9449">
        <v>3</v>
      </c>
      <c r="AA9449" t="b">
        <v>0</v>
      </c>
    </row>
    <row r="9450" spans="1:27" x14ac:dyDescent="0.3">
      <c r="A9450">
        <v>9449</v>
      </c>
      <c r="B9450" s="1">
        <v>44877</v>
      </c>
      <c r="C9450" s="7">
        <f t="shared" si="294"/>
        <v>2022</v>
      </c>
      <c r="D9450" s="2">
        <v>0.11166666666666665</v>
      </c>
      <c r="E9450">
        <v>120</v>
      </c>
      <c r="F9450" s="3">
        <v>46</v>
      </c>
      <c r="G9450" s="3" t="str">
        <f t="shared" si="295"/>
        <v>Old</v>
      </c>
      <c r="H9450" t="s">
        <v>51</v>
      </c>
      <c r="I9450" t="s">
        <v>57</v>
      </c>
      <c r="J9450" t="s">
        <v>96</v>
      </c>
      <c r="K9450" t="b">
        <v>1</v>
      </c>
      <c r="L9450">
        <v>955</v>
      </c>
      <c r="M9450" t="s">
        <v>35</v>
      </c>
      <c r="N9450" t="s">
        <v>36</v>
      </c>
      <c r="O9450">
        <v>1</v>
      </c>
      <c r="P9450" s="4">
        <v>99.263978910000006</v>
      </c>
      <c r="Q9450" s="4">
        <v>99.263978910000006</v>
      </c>
      <c r="R9450" t="s">
        <v>43</v>
      </c>
      <c r="S9450" t="b">
        <v>1</v>
      </c>
      <c r="T9450">
        <v>9.9263978910000006</v>
      </c>
      <c r="U9450" t="b">
        <v>1</v>
      </c>
      <c r="V9450" t="s">
        <v>30</v>
      </c>
      <c r="W9450">
        <v>5</v>
      </c>
      <c r="X9450" t="s">
        <v>31</v>
      </c>
      <c r="Y9450" t="s">
        <v>50</v>
      </c>
      <c r="Z9450">
        <v>1</v>
      </c>
      <c r="AA9450" t="b">
        <v>0</v>
      </c>
    </row>
    <row r="9451" spans="1:27" x14ac:dyDescent="0.3">
      <c r="A9451">
        <v>9450</v>
      </c>
      <c r="B9451" s="1">
        <v>44172</v>
      </c>
      <c r="C9451" s="7">
        <f t="shared" si="294"/>
        <v>2020</v>
      </c>
      <c r="D9451" s="2">
        <v>0.34693287037037041</v>
      </c>
      <c r="E9451">
        <v>454</v>
      </c>
      <c r="F9451" s="3">
        <v>42</v>
      </c>
      <c r="G9451" s="3" t="str">
        <f t="shared" si="295"/>
        <v>Middle Age</v>
      </c>
      <c r="H9451" t="s">
        <v>33</v>
      </c>
      <c r="I9451" t="s">
        <v>67</v>
      </c>
      <c r="J9451">
        <v>7</v>
      </c>
      <c r="K9451" t="b">
        <v>0</v>
      </c>
      <c r="L9451">
        <v>355</v>
      </c>
      <c r="M9451" t="s">
        <v>27</v>
      </c>
      <c r="N9451" t="s">
        <v>28</v>
      </c>
      <c r="O9451">
        <v>1</v>
      </c>
      <c r="P9451" s="4">
        <v>61.022846719999997</v>
      </c>
      <c r="Q9451" s="4">
        <v>61.022846719999997</v>
      </c>
      <c r="R9451" t="s">
        <v>43</v>
      </c>
      <c r="S9451" t="b">
        <v>0</v>
      </c>
      <c r="T9451">
        <v>6.1022846719999997</v>
      </c>
      <c r="U9451" t="b">
        <v>1</v>
      </c>
      <c r="V9451" t="s">
        <v>97</v>
      </c>
      <c r="W9451">
        <v>0</v>
      </c>
      <c r="X9451" t="s">
        <v>31</v>
      </c>
      <c r="Y9451" t="s">
        <v>50</v>
      </c>
      <c r="Z9451">
        <v>3</v>
      </c>
      <c r="AA9451" t="b">
        <v>0</v>
      </c>
    </row>
    <row r="9452" spans="1:27" x14ac:dyDescent="0.3">
      <c r="A9452">
        <v>9451</v>
      </c>
      <c r="B9452" s="1">
        <v>44915</v>
      </c>
      <c r="C9452" s="7">
        <f t="shared" si="294"/>
        <v>2022</v>
      </c>
      <c r="D9452" s="2">
        <v>0.7050347222222223</v>
      </c>
      <c r="E9452">
        <v>396</v>
      </c>
      <c r="F9452" s="3">
        <v>35</v>
      </c>
      <c r="G9452" s="3" t="str">
        <f t="shared" si="295"/>
        <v>Middle Age</v>
      </c>
      <c r="H9452" t="s">
        <v>33</v>
      </c>
      <c r="I9452" t="s">
        <v>62</v>
      </c>
      <c r="J9452" t="s">
        <v>96</v>
      </c>
      <c r="K9452" t="b">
        <v>1</v>
      </c>
      <c r="L9452">
        <v>531</v>
      </c>
      <c r="M9452" t="s">
        <v>58</v>
      </c>
      <c r="N9452" t="s">
        <v>59</v>
      </c>
      <c r="O9452">
        <v>1</v>
      </c>
      <c r="P9452" s="4">
        <v>22.034667859999999</v>
      </c>
      <c r="Q9452" s="4">
        <v>22.034667859999999</v>
      </c>
      <c r="R9452" t="s">
        <v>43</v>
      </c>
      <c r="S9452" t="b">
        <v>1</v>
      </c>
      <c r="T9452">
        <v>2.2034667859999999</v>
      </c>
      <c r="U9452" t="b">
        <v>1</v>
      </c>
      <c r="V9452" t="s">
        <v>30</v>
      </c>
      <c r="W9452">
        <v>2</v>
      </c>
      <c r="X9452" t="s">
        <v>38</v>
      </c>
      <c r="Y9452" t="s">
        <v>50</v>
      </c>
      <c r="Z9452">
        <v>3</v>
      </c>
      <c r="AA9452" t="b">
        <v>0</v>
      </c>
    </row>
    <row r="9453" spans="1:27" x14ac:dyDescent="0.3">
      <c r="A9453">
        <v>9452</v>
      </c>
      <c r="B9453" s="1">
        <v>44878</v>
      </c>
      <c r="C9453" s="7">
        <f t="shared" si="294"/>
        <v>2022</v>
      </c>
      <c r="D9453" s="2">
        <v>0.94708333333333339</v>
      </c>
      <c r="E9453">
        <v>379</v>
      </c>
      <c r="F9453" s="3">
        <v>48</v>
      </c>
      <c r="G9453" s="3" t="str">
        <f t="shared" si="295"/>
        <v>Old</v>
      </c>
      <c r="H9453" t="s">
        <v>25</v>
      </c>
      <c r="I9453" t="s">
        <v>66</v>
      </c>
      <c r="J9453" t="s">
        <v>96</v>
      </c>
      <c r="K9453" t="b">
        <v>1</v>
      </c>
      <c r="L9453">
        <v>56</v>
      </c>
      <c r="M9453" t="s">
        <v>58</v>
      </c>
      <c r="N9453" t="s">
        <v>59</v>
      </c>
      <c r="O9453">
        <v>5</v>
      </c>
      <c r="P9453" s="4">
        <v>54.76403079</v>
      </c>
      <c r="Q9453" s="4">
        <v>273.820154</v>
      </c>
      <c r="R9453" t="s">
        <v>49</v>
      </c>
      <c r="S9453" t="b">
        <v>0</v>
      </c>
      <c r="T9453">
        <v>0</v>
      </c>
      <c r="U9453" t="b">
        <v>1</v>
      </c>
      <c r="V9453" t="s">
        <v>37</v>
      </c>
      <c r="W9453">
        <v>3</v>
      </c>
      <c r="X9453" t="s">
        <v>40</v>
      </c>
      <c r="Y9453" t="s">
        <v>41</v>
      </c>
      <c r="Z9453">
        <v>5</v>
      </c>
      <c r="AA9453" t="b">
        <v>0</v>
      </c>
    </row>
    <row r="9454" spans="1:27" x14ac:dyDescent="0.3">
      <c r="A9454">
        <v>9453</v>
      </c>
      <c r="B9454" s="1">
        <v>43427</v>
      </c>
      <c r="C9454" s="7">
        <f t="shared" si="294"/>
        <v>2018</v>
      </c>
      <c r="D9454" s="2">
        <v>0.37107638888888889</v>
      </c>
      <c r="E9454">
        <v>66</v>
      </c>
      <c r="F9454" s="3">
        <v>28</v>
      </c>
      <c r="G9454" s="3" t="str">
        <f t="shared" si="295"/>
        <v>Middle Age</v>
      </c>
      <c r="H9454" t="s">
        <v>51</v>
      </c>
      <c r="I9454" t="s">
        <v>64</v>
      </c>
      <c r="J9454">
        <v>77</v>
      </c>
      <c r="K9454" t="b">
        <v>0</v>
      </c>
      <c r="L9454">
        <v>929</v>
      </c>
      <c r="M9454" t="s">
        <v>47</v>
      </c>
      <c r="N9454" t="s">
        <v>48</v>
      </c>
      <c r="O9454">
        <v>5</v>
      </c>
      <c r="P9454" s="4">
        <v>61.56914398</v>
      </c>
      <c r="Q9454" s="4">
        <v>307.84571990000001</v>
      </c>
      <c r="R9454" t="s">
        <v>49</v>
      </c>
      <c r="S9454" t="b">
        <v>0</v>
      </c>
      <c r="T9454">
        <v>30.78457199</v>
      </c>
      <c r="U9454" t="b">
        <v>0</v>
      </c>
      <c r="V9454" t="s">
        <v>97</v>
      </c>
      <c r="W9454">
        <v>0</v>
      </c>
      <c r="X9454" t="s">
        <v>38</v>
      </c>
      <c r="Y9454" t="s">
        <v>50</v>
      </c>
      <c r="Z9454">
        <v>3</v>
      </c>
      <c r="AA9454" t="b">
        <v>0</v>
      </c>
    </row>
    <row r="9455" spans="1:27" x14ac:dyDescent="0.3">
      <c r="A9455">
        <v>9454</v>
      </c>
      <c r="B9455" s="1">
        <v>43431</v>
      </c>
      <c r="C9455" s="7">
        <f t="shared" si="294"/>
        <v>2018</v>
      </c>
      <c r="D9455" s="2">
        <v>2.8923611111111108E-2</v>
      </c>
      <c r="E9455">
        <v>303</v>
      </c>
      <c r="F9455" s="3">
        <v>26</v>
      </c>
      <c r="G9455" s="3" t="str">
        <f t="shared" si="295"/>
        <v>Middle Age</v>
      </c>
      <c r="H9455" t="s">
        <v>51</v>
      </c>
      <c r="I9455" t="s">
        <v>68</v>
      </c>
      <c r="J9455">
        <v>83</v>
      </c>
      <c r="K9455" t="b">
        <v>0</v>
      </c>
      <c r="L9455">
        <v>970</v>
      </c>
      <c r="M9455" t="s">
        <v>35</v>
      </c>
      <c r="N9455" t="s">
        <v>36</v>
      </c>
      <c r="O9455">
        <v>1</v>
      </c>
      <c r="P9455" s="4">
        <v>54.75834244</v>
      </c>
      <c r="Q9455" s="4">
        <v>54.75834244</v>
      </c>
      <c r="R9455" t="s">
        <v>45</v>
      </c>
      <c r="S9455" t="b">
        <v>1</v>
      </c>
      <c r="T9455">
        <v>5.4758342439999996</v>
      </c>
      <c r="U9455" t="b">
        <v>1</v>
      </c>
      <c r="V9455" t="s">
        <v>97</v>
      </c>
      <c r="W9455">
        <v>0</v>
      </c>
      <c r="X9455" t="s">
        <v>31</v>
      </c>
      <c r="Y9455" t="s">
        <v>50</v>
      </c>
      <c r="Z9455">
        <v>3</v>
      </c>
      <c r="AA9455" t="b">
        <v>0</v>
      </c>
    </row>
    <row r="9456" spans="1:27" x14ac:dyDescent="0.3">
      <c r="A9456">
        <v>9455</v>
      </c>
      <c r="B9456" s="1">
        <v>44187</v>
      </c>
      <c r="C9456" s="7">
        <f t="shared" si="294"/>
        <v>2020</v>
      </c>
      <c r="D9456" s="2">
        <v>0.8184837962962962</v>
      </c>
      <c r="E9456">
        <v>377</v>
      </c>
      <c r="F9456" s="3">
        <v>38</v>
      </c>
      <c r="G9456" s="3" t="str">
        <f t="shared" si="295"/>
        <v>Middle Age</v>
      </c>
      <c r="H9456" t="s">
        <v>33</v>
      </c>
      <c r="I9456" t="s">
        <v>52</v>
      </c>
      <c r="J9456">
        <v>25</v>
      </c>
      <c r="K9456" t="b">
        <v>0</v>
      </c>
      <c r="L9456">
        <v>71</v>
      </c>
      <c r="M9456" t="s">
        <v>58</v>
      </c>
      <c r="N9456" t="s">
        <v>59</v>
      </c>
      <c r="O9456">
        <v>1</v>
      </c>
      <c r="P9456" s="4">
        <v>33.241783390000002</v>
      </c>
      <c r="Q9456" s="4">
        <v>33.241783390000002</v>
      </c>
      <c r="R9456" t="s">
        <v>49</v>
      </c>
      <c r="S9456" t="b">
        <v>1</v>
      </c>
      <c r="T9456">
        <v>3.3241783389999999</v>
      </c>
      <c r="U9456" t="b">
        <v>0</v>
      </c>
      <c r="V9456" t="s">
        <v>97</v>
      </c>
      <c r="W9456">
        <v>0</v>
      </c>
      <c r="X9456" t="s">
        <v>40</v>
      </c>
      <c r="Y9456" t="s">
        <v>50</v>
      </c>
      <c r="Z9456">
        <v>1</v>
      </c>
      <c r="AA9456" t="b">
        <v>1</v>
      </c>
    </row>
    <row r="9457" spans="1:27" x14ac:dyDescent="0.3">
      <c r="A9457">
        <v>9456</v>
      </c>
      <c r="B9457" s="1">
        <v>44548</v>
      </c>
      <c r="C9457" s="7">
        <f t="shared" si="294"/>
        <v>2021</v>
      </c>
      <c r="D9457" s="2">
        <v>9.9930555555555564E-2</v>
      </c>
      <c r="E9457">
        <v>90</v>
      </c>
      <c r="F9457" s="3">
        <v>70</v>
      </c>
      <c r="G9457" s="3" t="str">
        <f t="shared" si="295"/>
        <v>Old</v>
      </c>
      <c r="H9457" t="s">
        <v>33</v>
      </c>
      <c r="I9457" t="s">
        <v>56</v>
      </c>
      <c r="J9457" t="s">
        <v>96</v>
      </c>
      <c r="K9457" t="b">
        <v>1</v>
      </c>
      <c r="L9457">
        <v>325</v>
      </c>
      <c r="M9457" t="s">
        <v>58</v>
      </c>
      <c r="N9457" t="s">
        <v>59</v>
      </c>
      <c r="O9457">
        <v>5</v>
      </c>
      <c r="P9457" s="4">
        <v>88.279789629999996</v>
      </c>
      <c r="Q9457" s="4">
        <v>441.39894809999998</v>
      </c>
      <c r="R9457" t="s">
        <v>45</v>
      </c>
      <c r="S9457" t="b">
        <v>1</v>
      </c>
      <c r="T9457">
        <v>44.139894810000001</v>
      </c>
      <c r="U9457" t="b">
        <v>0</v>
      </c>
      <c r="V9457" t="s">
        <v>65</v>
      </c>
      <c r="W9457">
        <v>4</v>
      </c>
      <c r="X9457" t="s">
        <v>40</v>
      </c>
      <c r="Y9457" t="s">
        <v>50</v>
      </c>
      <c r="Z9457">
        <v>4</v>
      </c>
      <c r="AA9457" t="b">
        <v>1</v>
      </c>
    </row>
    <row r="9458" spans="1:27" x14ac:dyDescent="0.3">
      <c r="A9458">
        <v>9457</v>
      </c>
      <c r="B9458" s="1">
        <v>43440</v>
      </c>
      <c r="C9458" s="7">
        <f t="shared" si="294"/>
        <v>2018</v>
      </c>
      <c r="D9458" s="2">
        <v>0.99616898148148147</v>
      </c>
      <c r="E9458">
        <v>377</v>
      </c>
      <c r="F9458" s="3">
        <v>61</v>
      </c>
      <c r="G9458" s="3" t="str">
        <f t="shared" si="295"/>
        <v>Old</v>
      </c>
      <c r="H9458" t="s">
        <v>33</v>
      </c>
      <c r="I9458" t="s">
        <v>66</v>
      </c>
      <c r="J9458">
        <v>68</v>
      </c>
      <c r="K9458" t="b">
        <v>0</v>
      </c>
      <c r="L9458">
        <v>664</v>
      </c>
      <c r="M9458" t="s">
        <v>58</v>
      </c>
      <c r="N9458" t="s">
        <v>59</v>
      </c>
      <c r="O9458">
        <v>2</v>
      </c>
      <c r="P9458" s="4">
        <v>78.266021039999998</v>
      </c>
      <c r="Q9458" s="4">
        <v>156.53204210000001</v>
      </c>
      <c r="R9458" t="s">
        <v>45</v>
      </c>
      <c r="S9458" t="b">
        <v>0</v>
      </c>
      <c r="T9458">
        <v>15.65320421</v>
      </c>
      <c r="U9458" t="b">
        <v>0</v>
      </c>
      <c r="V9458" t="s">
        <v>97</v>
      </c>
      <c r="W9458">
        <v>0</v>
      </c>
      <c r="X9458" t="s">
        <v>38</v>
      </c>
      <c r="Y9458" t="s">
        <v>50</v>
      </c>
      <c r="Z9458">
        <v>4</v>
      </c>
      <c r="AA9458" t="b">
        <v>1</v>
      </c>
    </row>
    <row r="9459" spans="1:27" x14ac:dyDescent="0.3">
      <c r="A9459">
        <v>9458</v>
      </c>
      <c r="B9459" s="1">
        <v>44136</v>
      </c>
      <c r="C9459" s="7">
        <f t="shared" si="294"/>
        <v>2020</v>
      </c>
      <c r="D9459" s="2">
        <v>0.8793981481481481</v>
      </c>
      <c r="E9459">
        <v>382</v>
      </c>
      <c r="F9459" s="3">
        <v>35</v>
      </c>
      <c r="G9459" s="3" t="str">
        <f t="shared" si="295"/>
        <v>Middle Age</v>
      </c>
      <c r="H9459" t="s">
        <v>25</v>
      </c>
      <c r="I9459" t="s">
        <v>60</v>
      </c>
      <c r="J9459" t="s">
        <v>96</v>
      </c>
      <c r="K9459" t="b">
        <v>1</v>
      </c>
      <c r="L9459">
        <v>419</v>
      </c>
      <c r="M9459" t="s">
        <v>53</v>
      </c>
      <c r="N9459" t="s">
        <v>54</v>
      </c>
      <c r="O9459">
        <v>3</v>
      </c>
      <c r="P9459" s="4">
        <v>69.460602789999996</v>
      </c>
      <c r="Q9459" s="4">
        <v>208.38180840000001</v>
      </c>
      <c r="R9459" t="s">
        <v>43</v>
      </c>
      <c r="S9459" t="b">
        <v>1</v>
      </c>
      <c r="T9459">
        <v>0</v>
      </c>
      <c r="U9459" t="b">
        <v>0</v>
      </c>
      <c r="V9459" t="s">
        <v>65</v>
      </c>
      <c r="W9459">
        <v>1</v>
      </c>
      <c r="X9459" t="s">
        <v>40</v>
      </c>
      <c r="Y9459" t="s">
        <v>41</v>
      </c>
      <c r="Z9459">
        <v>1</v>
      </c>
      <c r="AA9459" t="b">
        <v>1</v>
      </c>
    </row>
    <row r="9460" spans="1:27" x14ac:dyDescent="0.3">
      <c r="A9460">
        <v>9459</v>
      </c>
      <c r="B9460" s="1">
        <v>43776</v>
      </c>
      <c r="C9460" s="7">
        <f t="shared" si="294"/>
        <v>2019</v>
      </c>
      <c r="D9460" s="2">
        <v>0.87817129629629631</v>
      </c>
      <c r="E9460">
        <v>198</v>
      </c>
      <c r="F9460" s="3">
        <v>18</v>
      </c>
      <c r="G9460" s="3" t="str">
        <f t="shared" si="295"/>
        <v>Young</v>
      </c>
      <c r="H9460" t="s">
        <v>33</v>
      </c>
      <c r="I9460" t="s">
        <v>67</v>
      </c>
      <c r="J9460">
        <v>62</v>
      </c>
      <c r="K9460" t="b">
        <v>0</v>
      </c>
      <c r="L9460">
        <v>855</v>
      </c>
      <c r="M9460" t="s">
        <v>27</v>
      </c>
      <c r="N9460" t="s">
        <v>28</v>
      </c>
      <c r="O9460">
        <v>1</v>
      </c>
      <c r="P9460" s="4">
        <v>58.192761509999997</v>
      </c>
      <c r="Q9460" s="4">
        <v>58.192761509999997</v>
      </c>
      <c r="R9460" t="s">
        <v>43</v>
      </c>
      <c r="S9460" t="b">
        <v>1</v>
      </c>
      <c r="T9460">
        <v>5.8192761510000004</v>
      </c>
      <c r="U9460" t="b">
        <v>0</v>
      </c>
      <c r="V9460" t="s">
        <v>97</v>
      </c>
      <c r="W9460">
        <v>0</v>
      </c>
      <c r="X9460" t="s">
        <v>38</v>
      </c>
      <c r="Y9460" t="s">
        <v>50</v>
      </c>
      <c r="Z9460">
        <v>2</v>
      </c>
      <c r="AA9460" t="b">
        <v>1</v>
      </c>
    </row>
    <row r="9461" spans="1:27" x14ac:dyDescent="0.3">
      <c r="A9461">
        <v>9460</v>
      </c>
      <c r="B9461" s="1">
        <v>45250</v>
      </c>
      <c r="C9461" s="7">
        <f t="shared" si="294"/>
        <v>2023</v>
      </c>
      <c r="D9461" s="2">
        <v>2.8587962962962963E-3</v>
      </c>
      <c r="E9461">
        <v>345</v>
      </c>
      <c r="F9461" s="3">
        <v>65</v>
      </c>
      <c r="G9461" s="3" t="str">
        <f t="shared" si="295"/>
        <v>Old</v>
      </c>
      <c r="H9461" t="s">
        <v>25</v>
      </c>
      <c r="I9461" t="s">
        <v>52</v>
      </c>
      <c r="J9461" t="s">
        <v>96</v>
      </c>
      <c r="K9461" t="b">
        <v>1</v>
      </c>
      <c r="L9461">
        <v>159</v>
      </c>
      <c r="M9461" t="s">
        <v>53</v>
      </c>
      <c r="N9461" t="s">
        <v>54</v>
      </c>
      <c r="O9461">
        <v>1</v>
      </c>
      <c r="P9461" s="4">
        <v>53.359144540000003</v>
      </c>
      <c r="Q9461" s="4">
        <v>53.359144540000003</v>
      </c>
      <c r="R9461" t="s">
        <v>49</v>
      </c>
      <c r="S9461" t="b">
        <v>0</v>
      </c>
      <c r="T9461">
        <v>0</v>
      </c>
      <c r="U9461" t="b">
        <v>1</v>
      </c>
      <c r="V9461" t="s">
        <v>30</v>
      </c>
      <c r="W9461">
        <v>3</v>
      </c>
      <c r="X9461" t="s">
        <v>40</v>
      </c>
      <c r="Y9461" t="s">
        <v>41</v>
      </c>
      <c r="Z9461">
        <v>3</v>
      </c>
      <c r="AA9461" t="b">
        <v>1</v>
      </c>
    </row>
    <row r="9462" spans="1:27" x14ac:dyDescent="0.3">
      <c r="A9462">
        <v>9461</v>
      </c>
      <c r="B9462" s="1">
        <v>44553</v>
      </c>
      <c r="C9462" s="7">
        <f t="shared" si="294"/>
        <v>2021</v>
      </c>
      <c r="D9462" s="2">
        <v>0.14245370370370369</v>
      </c>
      <c r="E9462">
        <v>285</v>
      </c>
      <c r="F9462" s="3">
        <v>67</v>
      </c>
      <c r="G9462" s="3" t="str">
        <f t="shared" si="295"/>
        <v>Old</v>
      </c>
      <c r="H9462" t="s">
        <v>51</v>
      </c>
      <c r="I9462" t="s">
        <v>57</v>
      </c>
      <c r="J9462" t="s">
        <v>96</v>
      </c>
      <c r="K9462" t="b">
        <v>1</v>
      </c>
      <c r="L9462">
        <v>46</v>
      </c>
      <c r="M9462" t="s">
        <v>47</v>
      </c>
      <c r="N9462" t="s">
        <v>48</v>
      </c>
      <c r="O9462">
        <v>2</v>
      </c>
      <c r="P9462" s="4">
        <v>21.297325390000001</v>
      </c>
      <c r="Q9462" s="4">
        <v>42.594650790000003</v>
      </c>
      <c r="R9462" t="s">
        <v>49</v>
      </c>
      <c r="S9462" t="b">
        <v>0</v>
      </c>
      <c r="T9462">
        <v>0</v>
      </c>
      <c r="U9462" t="b">
        <v>1</v>
      </c>
      <c r="V9462" t="s">
        <v>37</v>
      </c>
      <c r="W9462">
        <v>3</v>
      </c>
      <c r="X9462" t="s">
        <v>40</v>
      </c>
      <c r="Y9462" t="s">
        <v>32</v>
      </c>
      <c r="Z9462">
        <v>1</v>
      </c>
      <c r="AA9462" t="b">
        <v>0</v>
      </c>
    </row>
    <row r="9463" spans="1:27" x14ac:dyDescent="0.3">
      <c r="A9463">
        <v>9462</v>
      </c>
      <c r="B9463" s="1">
        <v>43788</v>
      </c>
      <c r="C9463" s="7">
        <f t="shared" si="294"/>
        <v>2019</v>
      </c>
      <c r="D9463" s="2">
        <v>0.85653935185185182</v>
      </c>
      <c r="E9463">
        <v>195</v>
      </c>
      <c r="F9463" s="3">
        <v>52</v>
      </c>
      <c r="G9463" s="3" t="str">
        <f t="shared" si="295"/>
        <v>Old</v>
      </c>
      <c r="H9463" t="s">
        <v>33</v>
      </c>
      <c r="I9463" t="s">
        <v>56</v>
      </c>
      <c r="J9463" t="s">
        <v>96</v>
      </c>
      <c r="K9463" t="b">
        <v>1</v>
      </c>
      <c r="L9463">
        <v>492</v>
      </c>
      <c r="M9463" t="s">
        <v>53</v>
      </c>
      <c r="N9463" t="s">
        <v>54</v>
      </c>
      <c r="O9463">
        <v>2</v>
      </c>
      <c r="P9463" s="4">
        <v>93.252480149999997</v>
      </c>
      <c r="Q9463" s="4">
        <v>186.50496029999999</v>
      </c>
      <c r="R9463" t="s">
        <v>49</v>
      </c>
      <c r="S9463" t="b">
        <v>0</v>
      </c>
      <c r="T9463">
        <v>18.650496029999999</v>
      </c>
      <c r="U9463" t="b">
        <v>0</v>
      </c>
      <c r="V9463" t="s">
        <v>65</v>
      </c>
      <c r="W9463">
        <v>3</v>
      </c>
      <c r="X9463" t="s">
        <v>40</v>
      </c>
      <c r="Y9463" t="s">
        <v>50</v>
      </c>
      <c r="Z9463">
        <v>4</v>
      </c>
      <c r="AA9463" t="b">
        <v>0</v>
      </c>
    </row>
    <row r="9464" spans="1:27" x14ac:dyDescent="0.3">
      <c r="A9464">
        <v>9463</v>
      </c>
      <c r="B9464" s="1">
        <v>43419</v>
      </c>
      <c r="C9464" s="7">
        <f t="shared" si="294"/>
        <v>2018</v>
      </c>
      <c r="D9464" s="2">
        <v>0.38627314814814812</v>
      </c>
      <c r="E9464">
        <v>7</v>
      </c>
      <c r="F9464" s="3">
        <v>30</v>
      </c>
      <c r="G9464" s="3" t="str">
        <f t="shared" si="295"/>
        <v>Middle Age</v>
      </c>
      <c r="H9464" t="s">
        <v>51</v>
      </c>
      <c r="I9464" t="s">
        <v>69</v>
      </c>
      <c r="J9464" t="s">
        <v>96</v>
      </c>
      <c r="K9464" t="b">
        <v>1</v>
      </c>
      <c r="L9464">
        <v>417</v>
      </c>
      <c r="M9464" t="s">
        <v>47</v>
      </c>
      <c r="N9464" t="s">
        <v>48</v>
      </c>
      <c r="O9464">
        <v>3</v>
      </c>
      <c r="P9464" s="4">
        <v>72.639923350000004</v>
      </c>
      <c r="Q9464" s="4">
        <v>217.91977</v>
      </c>
      <c r="R9464" t="s">
        <v>29</v>
      </c>
      <c r="S9464" t="b">
        <v>0</v>
      </c>
      <c r="T9464">
        <v>0</v>
      </c>
      <c r="U9464" t="b">
        <v>0</v>
      </c>
      <c r="V9464" t="s">
        <v>30</v>
      </c>
      <c r="W9464">
        <v>5</v>
      </c>
      <c r="X9464" t="s">
        <v>38</v>
      </c>
      <c r="Y9464" t="s">
        <v>41</v>
      </c>
      <c r="Z9464">
        <v>2</v>
      </c>
      <c r="AA9464" t="b">
        <v>1</v>
      </c>
    </row>
    <row r="9465" spans="1:27" x14ac:dyDescent="0.3">
      <c r="A9465">
        <v>9464</v>
      </c>
      <c r="B9465" s="1">
        <v>44891</v>
      </c>
      <c r="C9465" s="7">
        <f t="shared" si="294"/>
        <v>2022</v>
      </c>
      <c r="D9465" s="2">
        <v>0.52252314814814815</v>
      </c>
      <c r="E9465">
        <v>15</v>
      </c>
      <c r="F9465" s="3">
        <v>26</v>
      </c>
      <c r="G9465" s="3" t="str">
        <f t="shared" si="295"/>
        <v>Middle Age</v>
      </c>
      <c r="H9465" t="s">
        <v>51</v>
      </c>
      <c r="I9465" t="s">
        <v>68</v>
      </c>
      <c r="J9465" t="s">
        <v>96</v>
      </c>
      <c r="K9465" t="b">
        <v>1</v>
      </c>
      <c r="L9465">
        <v>434</v>
      </c>
      <c r="M9465" t="s">
        <v>27</v>
      </c>
      <c r="N9465" t="s">
        <v>28</v>
      </c>
      <c r="O9465">
        <v>2</v>
      </c>
      <c r="P9465" s="4">
        <v>81.371548509999997</v>
      </c>
      <c r="Q9465" s="4">
        <v>162.74309700000001</v>
      </c>
      <c r="R9465" t="s">
        <v>49</v>
      </c>
      <c r="S9465" t="b">
        <v>0</v>
      </c>
      <c r="T9465">
        <v>16.2743097</v>
      </c>
      <c r="U9465" t="b">
        <v>1</v>
      </c>
      <c r="V9465" t="s">
        <v>30</v>
      </c>
      <c r="W9465">
        <v>4</v>
      </c>
      <c r="X9465" t="s">
        <v>40</v>
      </c>
      <c r="Y9465" t="s">
        <v>50</v>
      </c>
      <c r="Z9465">
        <v>4</v>
      </c>
      <c r="AA9465" t="b">
        <v>1</v>
      </c>
    </row>
    <row r="9466" spans="1:27" x14ac:dyDescent="0.3">
      <c r="A9466">
        <v>9465</v>
      </c>
      <c r="B9466" s="1">
        <v>44887</v>
      </c>
      <c r="C9466" s="7">
        <f t="shared" si="294"/>
        <v>2022</v>
      </c>
      <c r="D9466" s="2">
        <v>0.71630787037037036</v>
      </c>
      <c r="E9466">
        <v>226</v>
      </c>
      <c r="F9466" s="3">
        <v>38</v>
      </c>
      <c r="G9466" s="3" t="str">
        <f t="shared" si="295"/>
        <v>Middle Age</v>
      </c>
      <c r="H9466" t="s">
        <v>51</v>
      </c>
      <c r="I9466" t="s">
        <v>46</v>
      </c>
      <c r="J9466" t="s">
        <v>96</v>
      </c>
      <c r="K9466" t="b">
        <v>1</v>
      </c>
      <c r="L9466">
        <v>476</v>
      </c>
      <c r="M9466" t="s">
        <v>58</v>
      </c>
      <c r="N9466" t="s">
        <v>59</v>
      </c>
      <c r="O9466">
        <v>5</v>
      </c>
      <c r="P9466" s="4">
        <v>85.157191600000004</v>
      </c>
      <c r="Q9466" s="4">
        <v>425.78595799999999</v>
      </c>
      <c r="R9466" t="s">
        <v>29</v>
      </c>
      <c r="S9466" t="b">
        <v>1</v>
      </c>
      <c r="T9466">
        <v>42.578595800000002</v>
      </c>
      <c r="U9466" t="b">
        <v>1</v>
      </c>
      <c r="V9466" t="s">
        <v>37</v>
      </c>
      <c r="W9466">
        <v>3</v>
      </c>
      <c r="X9466" t="s">
        <v>38</v>
      </c>
      <c r="Y9466" t="s">
        <v>50</v>
      </c>
      <c r="Z9466">
        <v>4</v>
      </c>
      <c r="AA9466" t="b">
        <v>0</v>
      </c>
    </row>
    <row r="9467" spans="1:27" x14ac:dyDescent="0.3">
      <c r="A9467">
        <v>9466</v>
      </c>
      <c r="B9467" s="1">
        <v>44891</v>
      </c>
      <c r="C9467" s="7">
        <f t="shared" si="294"/>
        <v>2022</v>
      </c>
      <c r="D9467" s="2">
        <v>0.63211805555555556</v>
      </c>
      <c r="E9467">
        <v>427</v>
      </c>
      <c r="F9467" s="3">
        <v>25</v>
      </c>
      <c r="G9467" s="3" t="str">
        <f t="shared" si="295"/>
        <v>Middle Age</v>
      </c>
      <c r="H9467" t="s">
        <v>51</v>
      </c>
      <c r="I9467" t="s">
        <v>63</v>
      </c>
      <c r="J9467" t="s">
        <v>96</v>
      </c>
      <c r="K9467" t="b">
        <v>1</v>
      </c>
      <c r="L9467">
        <v>492</v>
      </c>
      <c r="M9467" t="s">
        <v>47</v>
      </c>
      <c r="N9467" t="s">
        <v>48</v>
      </c>
      <c r="O9467">
        <v>1</v>
      </c>
      <c r="P9467" s="4">
        <v>72.154839850000002</v>
      </c>
      <c r="Q9467" s="4">
        <v>72.154839850000002</v>
      </c>
      <c r="R9467" t="s">
        <v>43</v>
      </c>
      <c r="S9467" t="b">
        <v>1</v>
      </c>
      <c r="T9467">
        <v>7.2154839849999997</v>
      </c>
      <c r="U9467" t="b">
        <v>0</v>
      </c>
      <c r="V9467" t="s">
        <v>30</v>
      </c>
      <c r="W9467">
        <v>4</v>
      </c>
      <c r="X9467" t="s">
        <v>38</v>
      </c>
      <c r="Y9467" t="s">
        <v>50</v>
      </c>
      <c r="Z9467">
        <v>1</v>
      </c>
      <c r="AA9467" t="b">
        <v>0</v>
      </c>
    </row>
    <row r="9468" spans="1:27" x14ac:dyDescent="0.3">
      <c r="A9468">
        <v>9467</v>
      </c>
      <c r="B9468" s="1">
        <v>43415</v>
      </c>
      <c r="C9468" s="7">
        <f t="shared" si="294"/>
        <v>2018</v>
      </c>
      <c r="D9468" s="2">
        <v>0.91186342592592595</v>
      </c>
      <c r="E9468">
        <v>46</v>
      </c>
      <c r="F9468" s="3">
        <v>52</v>
      </c>
      <c r="G9468" s="3" t="str">
        <f t="shared" si="295"/>
        <v>Old</v>
      </c>
      <c r="H9468" t="s">
        <v>25</v>
      </c>
      <c r="I9468" t="s">
        <v>42</v>
      </c>
      <c r="J9468">
        <v>78</v>
      </c>
      <c r="K9468" t="b">
        <v>0</v>
      </c>
      <c r="L9468">
        <v>593</v>
      </c>
      <c r="M9468" t="s">
        <v>47</v>
      </c>
      <c r="N9468" t="s">
        <v>48</v>
      </c>
      <c r="O9468">
        <v>3</v>
      </c>
      <c r="P9468" s="4">
        <v>37.252767579999997</v>
      </c>
      <c r="Q9468" s="4">
        <v>111.7583027</v>
      </c>
      <c r="R9468" t="s">
        <v>43</v>
      </c>
      <c r="S9468" t="b">
        <v>1</v>
      </c>
      <c r="T9468">
        <v>0</v>
      </c>
      <c r="U9468" t="b">
        <v>0</v>
      </c>
      <c r="V9468" t="s">
        <v>97</v>
      </c>
      <c r="W9468">
        <v>0</v>
      </c>
      <c r="X9468" t="s">
        <v>31</v>
      </c>
      <c r="Y9468" t="s">
        <v>41</v>
      </c>
      <c r="Z9468">
        <v>3</v>
      </c>
      <c r="AA9468" t="b">
        <v>1</v>
      </c>
    </row>
    <row r="9469" spans="1:27" x14ac:dyDescent="0.3">
      <c r="A9469">
        <v>9468</v>
      </c>
      <c r="B9469" s="1">
        <v>44551</v>
      </c>
      <c r="C9469" s="7">
        <f t="shared" si="294"/>
        <v>2021</v>
      </c>
      <c r="D9469" s="2">
        <v>0.78976851851851848</v>
      </c>
      <c r="E9469">
        <v>208</v>
      </c>
      <c r="F9469" s="3">
        <v>43</v>
      </c>
      <c r="G9469" s="3" t="str">
        <f t="shared" si="295"/>
        <v>Middle Age</v>
      </c>
      <c r="H9469" t="s">
        <v>51</v>
      </c>
      <c r="I9469" t="s">
        <v>52</v>
      </c>
      <c r="J9469" t="s">
        <v>96</v>
      </c>
      <c r="K9469" t="b">
        <v>1</v>
      </c>
      <c r="L9469">
        <v>46</v>
      </c>
      <c r="M9469" t="s">
        <v>58</v>
      </c>
      <c r="N9469" t="s">
        <v>59</v>
      </c>
      <c r="O9469">
        <v>1</v>
      </c>
      <c r="P9469" s="4">
        <v>42.63075826</v>
      </c>
      <c r="Q9469" s="4">
        <v>42.63075826</v>
      </c>
      <c r="R9469" t="s">
        <v>49</v>
      </c>
      <c r="S9469" t="b">
        <v>0</v>
      </c>
      <c r="T9469">
        <v>4.2630758259999997</v>
      </c>
      <c r="U9469" t="b">
        <v>1</v>
      </c>
      <c r="V9469" t="s">
        <v>65</v>
      </c>
      <c r="W9469">
        <v>1</v>
      </c>
      <c r="X9469" t="s">
        <v>31</v>
      </c>
      <c r="Y9469" t="s">
        <v>50</v>
      </c>
      <c r="Z9469">
        <v>5</v>
      </c>
      <c r="AA9469" t="b">
        <v>1</v>
      </c>
    </row>
    <row r="9470" spans="1:27" x14ac:dyDescent="0.3">
      <c r="A9470">
        <v>9469</v>
      </c>
      <c r="B9470" s="1">
        <v>43441</v>
      </c>
      <c r="C9470" s="7">
        <f t="shared" si="294"/>
        <v>2018</v>
      </c>
      <c r="D9470" s="2">
        <v>0.41747685185185185</v>
      </c>
      <c r="E9470">
        <v>251</v>
      </c>
      <c r="F9470" s="3">
        <v>49</v>
      </c>
      <c r="G9470" s="3" t="str">
        <f t="shared" si="295"/>
        <v>Old</v>
      </c>
      <c r="H9470" t="s">
        <v>33</v>
      </c>
      <c r="I9470" t="s">
        <v>42</v>
      </c>
      <c r="J9470">
        <v>100</v>
      </c>
      <c r="K9470" t="b">
        <v>0</v>
      </c>
      <c r="L9470">
        <v>870</v>
      </c>
      <c r="M9470" t="s">
        <v>53</v>
      </c>
      <c r="N9470" t="s">
        <v>54</v>
      </c>
      <c r="O9470">
        <v>5</v>
      </c>
      <c r="P9470" s="4">
        <v>96.557166080000002</v>
      </c>
      <c r="Q9470" s="4">
        <v>482.78583040000001</v>
      </c>
      <c r="R9470" t="s">
        <v>29</v>
      </c>
      <c r="S9470" t="b">
        <v>1</v>
      </c>
      <c r="T9470">
        <v>0</v>
      </c>
      <c r="U9470" t="b">
        <v>0</v>
      </c>
      <c r="V9470" t="s">
        <v>97</v>
      </c>
      <c r="W9470">
        <v>0</v>
      </c>
      <c r="X9470" t="s">
        <v>40</v>
      </c>
      <c r="Y9470" t="s">
        <v>32</v>
      </c>
      <c r="Z9470">
        <v>3</v>
      </c>
      <c r="AA9470" t="b">
        <v>1</v>
      </c>
    </row>
    <row r="9471" spans="1:27" x14ac:dyDescent="0.3">
      <c r="A9471">
        <v>9470</v>
      </c>
      <c r="B9471" s="1">
        <v>43800</v>
      </c>
      <c r="C9471" s="7">
        <f t="shared" si="294"/>
        <v>2019</v>
      </c>
      <c r="D9471" s="2">
        <v>0.6390393518518519</v>
      </c>
      <c r="E9471">
        <v>131</v>
      </c>
      <c r="F9471" s="3">
        <v>63</v>
      </c>
      <c r="G9471" s="3" t="str">
        <f t="shared" si="295"/>
        <v>Old</v>
      </c>
      <c r="H9471" t="s">
        <v>33</v>
      </c>
      <c r="I9471" t="s">
        <v>62</v>
      </c>
      <c r="J9471" t="s">
        <v>96</v>
      </c>
      <c r="K9471" t="b">
        <v>1</v>
      </c>
      <c r="L9471">
        <v>605</v>
      </c>
      <c r="M9471" t="s">
        <v>53</v>
      </c>
      <c r="N9471" t="s">
        <v>54</v>
      </c>
      <c r="O9471">
        <v>1</v>
      </c>
      <c r="P9471" s="4">
        <v>31.137895029999999</v>
      </c>
      <c r="Q9471" s="4">
        <v>31.137895029999999</v>
      </c>
      <c r="R9471" t="s">
        <v>45</v>
      </c>
      <c r="S9471" t="b">
        <v>1</v>
      </c>
      <c r="T9471">
        <v>0</v>
      </c>
      <c r="U9471" t="b">
        <v>0</v>
      </c>
      <c r="V9471" t="s">
        <v>30</v>
      </c>
      <c r="W9471">
        <v>1</v>
      </c>
      <c r="X9471" t="s">
        <v>40</v>
      </c>
      <c r="Y9471" t="s">
        <v>32</v>
      </c>
      <c r="Z9471">
        <v>3</v>
      </c>
      <c r="AA9471" t="b">
        <v>1</v>
      </c>
    </row>
    <row r="9472" spans="1:27" x14ac:dyDescent="0.3">
      <c r="A9472">
        <v>9471</v>
      </c>
      <c r="B9472" s="1">
        <v>44900</v>
      </c>
      <c r="C9472" s="7">
        <f t="shared" si="294"/>
        <v>2022</v>
      </c>
      <c r="D9472" s="2">
        <v>0.36634259259259255</v>
      </c>
      <c r="E9472">
        <v>38</v>
      </c>
      <c r="F9472" s="3">
        <v>64</v>
      </c>
      <c r="G9472" s="3" t="str">
        <f t="shared" si="295"/>
        <v>Old</v>
      </c>
      <c r="H9472" t="s">
        <v>25</v>
      </c>
      <c r="I9472" t="s">
        <v>60</v>
      </c>
      <c r="J9472" t="s">
        <v>96</v>
      </c>
      <c r="K9472" t="b">
        <v>1</v>
      </c>
      <c r="L9472">
        <v>851</v>
      </c>
      <c r="M9472" t="s">
        <v>27</v>
      </c>
      <c r="N9472" t="s">
        <v>28</v>
      </c>
      <c r="O9472">
        <v>3</v>
      </c>
      <c r="P9472" s="4">
        <v>39.493745949999997</v>
      </c>
      <c r="Q9472" s="4">
        <v>118.4812378</v>
      </c>
      <c r="R9472" t="s">
        <v>45</v>
      </c>
      <c r="S9472" t="b">
        <v>0</v>
      </c>
      <c r="T9472">
        <v>0</v>
      </c>
      <c r="U9472" t="b">
        <v>1</v>
      </c>
      <c r="V9472" t="s">
        <v>65</v>
      </c>
      <c r="W9472">
        <v>3</v>
      </c>
      <c r="X9472" t="s">
        <v>31</v>
      </c>
      <c r="Y9472" t="s">
        <v>41</v>
      </c>
      <c r="Z9472">
        <v>5</v>
      </c>
      <c r="AA9472" t="b">
        <v>1</v>
      </c>
    </row>
    <row r="9473" spans="1:27" x14ac:dyDescent="0.3">
      <c r="A9473">
        <v>9472</v>
      </c>
      <c r="B9473" s="1">
        <v>43818</v>
      </c>
      <c r="C9473" s="7">
        <f t="shared" si="294"/>
        <v>2019</v>
      </c>
      <c r="D9473" s="2">
        <v>0.68798611111111108</v>
      </c>
      <c r="E9473">
        <v>272</v>
      </c>
      <c r="F9473" s="3">
        <v>64</v>
      </c>
      <c r="G9473" s="3" t="str">
        <f t="shared" si="295"/>
        <v>Old</v>
      </c>
      <c r="H9473" t="s">
        <v>33</v>
      </c>
      <c r="I9473" t="s">
        <v>57</v>
      </c>
      <c r="J9473" t="s">
        <v>96</v>
      </c>
      <c r="K9473" t="b">
        <v>1</v>
      </c>
      <c r="L9473">
        <v>219</v>
      </c>
      <c r="M9473" t="s">
        <v>35</v>
      </c>
      <c r="N9473" t="s">
        <v>36</v>
      </c>
      <c r="O9473">
        <v>5</v>
      </c>
      <c r="P9473" s="4">
        <v>41.192620470000001</v>
      </c>
      <c r="Q9473" s="4">
        <v>205.9631024</v>
      </c>
      <c r="R9473" t="s">
        <v>45</v>
      </c>
      <c r="S9473" t="b">
        <v>1</v>
      </c>
      <c r="T9473">
        <v>20.596310240000001</v>
      </c>
      <c r="U9473" t="b">
        <v>1</v>
      </c>
      <c r="V9473" t="s">
        <v>37</v>
      </c>
      <c r="W9473">
        <v>2</v>
      </c>
      <c r="X9473" t="s">
        <v>40</v>
      </c>
      <c r="Y9473" t="s">
        <v>50</v>
      </c>
      <c r="Z9473">
        <v>3</v>
      </c>
      <c r="AA9473" t="b">
        <v>0</v>
      </c>
    </row>
    <row r="9474" spans="1:27" x14ac:dyDescent="0.3">
      <c r="A9474">
        <v>9473</v>
      </c>
      <c r="B9474" s="1">
        <v>44139</v>
      </c>
      <c r="C9474" s="7">
        <f t="shared" si="294"/>
        <v>2020</v>
      </c>
      <c r="D9474" s="2">
        <v>0.74130787037037038</v>
      </c>
      <c r="E9474">
        <v>401</v>
      </c>
      <c r="F9474" s="3">
        <v>69</v>
      </c>
      <c r="G9474" s="3" t="str">
        <f t="shared" si="295"/>
        <v>Old</v>
      </c>
      <c r="H9474" t="s">
        <v>51</v>
      </c>
      <c r="I9474" t="s">
        <v>62</v>
      </c>
      <c r="J9474">
        <v>93</v>
      </c>
      <c r="K9474" t="b">
        <v>0</v>
      </c>
      <c r="L9474">
        <v>31</v>
      </c>
      <c r="M9474" t="s">
        <v>27</v>
      </c>
      <c r="N9474" t="s">
        <v>28</v>
      </c>
      <c r="O9474">
        <v>1</v>
      </c>
      <c r="P9474" s="4">
        <v>37.020270070000002</v>
      </c>
      <c r="Q9474" s="4">
        <v>37.020270070000002</v>
      </c>
      <c r="R9474" t="s">
        <v>29</v>
      </c>
      <c r="S9474" t="b">
        <v>1</v>
      </c>
      <c r="T9474">
        <v>0</v>
      </c>
      <c r="U9474" t="b">
        <v>1</v>
      </c>
      <c r="V9474" t="s">
        <v>97</v>
      </c>
      <c r="W9474">
        <v>0</v>
      </c>
      <c r="X9474" t="s">
        <v>40</v>
      </c>
      <c r="Y9474" t="s">
        <v>32</v>
      </c>
      <c r="Z9474">
        <v>4</v>
      </c>
      <c r="AA9474" t="b">
        <v>0</v>
      </c>
    </row>
    <row r="9475" spans="1:27" x14ac:dyDescent="0.3">
      <c r="A9475">
        <v>9474</v>
      </c>
      <c r="B9475" s="1">
        <v>44545</v>
      </c>
      <c r="C9475" s="7">
        <f t="shared" ref="C9475:C9538" si="296">YEAR(B9475)</f>
        <v>2021</v>
      </c>
      <c r="D9475" s="2">
        <v>0.46843750000000001</v>
      </c>
      <c r="E9475">
        <v>211</v>
      </c>
      <c r="F9475" s="3">
        <v>33</v>
      </c>
      <c r="G9475" s="3" t="str">
        <f t="shared" ref="G9475:G9538" si="297">IF(F9475&lt;25,"Young",IF(F9475&lt;45,"Middle Age","Old"))</f>
        <v>Middle Age</v>
      </c>
      <c r="H9475" t="s">
        <v>25</v>
      </c>
      <c r="I9475" t="s">
        <v>64</v>
      </c>
      <c r="J9475">
        <v>29</v>
      </c>
      <c r="K9475" t="b">
        <v>0</v>
      </c>
      <c r="L9475">
        <v>540</v>
      </c>
      <c r="M9475" t="s">
        <v>47</v>
      </c>
      <c r="N9475" t="s">
        <v>48</v>
      </c>
      <c r="O9475">
        <v>3</v>
      </c>
      <c r="P9475" s="4">
        <v>57.29032188</v>
      </c>
      <c r="Q9475" s="4">
        <v>171.87096560000001</v>
      </c>
      <c r="R9475" t="s">
        <v>49</v>
      </c>
      <c r="S9475" t="b">
        <v>1</v>
      </c>
      <c r="T9475">
        <v>17.187096560000001</v>
      </c>
      <c r="U9475" t="b">
        <v>1</v>
      </c>
      <c r="V9475" t="s">
        <v>97</v>
      </c>
      <c r="W9475">
        <v>0</v>
      </c>
      <c r="X9475" t="s">
        <v>40</v>
      </c>
      <c r="Y9475" t="s">
        <v>50</v>
      </c>
      <c r="Z9475">
        <v>1</v>
      </c>
      <c r="AA9475" t="b">
        <v>0</v>
      </c>
    </row>
    <row r="9476" spans="1:27" x14ac:dyDescent="0.3">
      <c r="A9476">
        <v>9475</v>
      </c>
      <c r="B9476" s="1">
        <v>45236</v>
      </c>
      <c r="C9476" s="7">
        <f t="shared" si="296"/>
        <v>2023</v>
      </c>
      <c r="D9476" s="2">
        <v>0.73983796296296289</v>
      </c>
      <c r="E9476">
        <v>110</v>
      </c>
      <c r="F9476" s="3">
        <v>45</v>
      </c>
      <c r="G9476" s="3" t="str">
        <f t="shared" si="297"/>
        <v>Old</v>
      </c>
      <c r="H9476" t="s">
        <v>51</v>
      </c>
      <c r="I9476" t="s">
        <v>70</v>
      </c>
      <c r="J9476">
        <v>17</v>
      </c>
      <c r="K9476" t="b">
        <v>0</v>
      </c>
      <c r="L9476">
        <v>791</v>
      </c>
      <c r="M9476" t="s">
        <v>58</v>
      </c>
      <c r="N9476" t="s">
        <v>59</v>
      </c>
      <c r="O9476">
        <v>1</v>
      </c>
      <c r="P9476" s="4">
        <v>91.968556890000002</v>
      </c>
      <c r="Q9476" s="4">
        <v>91.968556890000002</v>
      </c>
      <c r="R9476" t="s">
        <v>45</v>
      </c>
      <c r="S9476" t="b">
        <v>0</v>
      </c>
      <c r="T9476">
        <v>0</v>
      </c>
      <c r="U9476" t="b">
        <v>0</v>
      </c>
      <c r="V9476" t="s">
        <v>97</v>
      </c>
      <c r="W9476">
        <v>0</v>
      </c>
      <c r="X9476" t="s">
        <v>40</v>
      </c>
      <c r="Y9476" t="s">
        <v>32</v>
      </c>
      <c r="Z9476">
        <v>5</v>
      </c>
      <c r="AA9476" t="b">
        <v>0</v>
      </c>
    </row>
    <row r="9477" spans="1:27" x14ac:dyDescent="0.3">
      <c r="A9477">
        <v>9476</v>
      </c>
      <c r="B9477" s="1">
        <v>44515</v>
      </c>
      <c r="C9477" s="7">
        <f t="shared" si="296"/>
        <v>2021</v>
      </c>
      <c r="D9477" s="2">
        <v>0.54464120370370372</v>
      </c>
      <c r="E9477">
        <v>358</v>
      </c>
      <c r="F9477" s="3">
        <v>57</v>
      </c>
      <c r="G9477" s="3" t="str">
        <f t="shared" si="297"/>
        <v>Old</v>
      </c>
      <c r="H9477" t="s">
        <v>33</v>
      </c>
      <c r="I9477" t="s">
        <v>70</v>
      </c>
      <c r="J9477">
        <v>34</v>
      </c>
      <c r="K9477" t="b">
        <v>0</v>
      </c>
      <c r="L9477">
        <v>311</v>
      </c>
      <c r="M9477" t="s">
        <v>53</v>
      </c>
      <c r="N9477" t="s">
        <v>54</v>
      </c>
      <c r="O9477">
        <v>1</v>
      </c>
      <c r="P9477" s="4">
        <v>69.504406729999999</v>
      </c>
      <c r="Q9477" s="4">
        <v>69.504406729999999</v>
      </c>
      <c r="R9477" t="s">
        <v>45</v>
      </c>
      <c r="S9477" t="b">
        <v>1</v>
      </c>
      <c r="T9477">
        <v>0</v>
      </c>
      <c r="U9477" t="b">
        <v>1</v>
      </c>
      <c r="V9477" t="s">
        <v>97</v>
      </c>
      <c r="W9477">
        <v>0</v>
      </c>
      <c r="X9477" t="s">
        <v>40</v>
      </c>
      <c r="Y9477" t="s">
        <v>32</v>
      </c>
      <c r="Z9477">
        <v>1</v>
      </c>
      <c r="AA9477" t="b">
        <v>1</v>
      </c>
    </row>
    <row r="9478" spans="1:27" x14ac:dyDescent="0.3">
      <c r="A9478">
        <v>9477</v>
      </c>
      <c r="B9478" s="1">
        <v>43800</v>
      </c>
      <c r="C9478" s="7">
        <f t="shared" si="296"/>
        <v>2019</v>
      </c>
      <c r="D9478" s="2">
        <v>0.13364583333333332</v>
      </c>
      <c r="E9478">
        <v>325</v>
      </c>
      <c r="F9478" s="3">
        <v>49</v>
      </c>
      <c r="G9478" s="3" t="str">
        <f t="shared" si="297"/>
        <v>Old</v>
      </c>
      <c r="H9478" t="s">
        <v>25</v>
      </c>
      <c r="I9478" t="s">
        <v>67</v>
      </c>
      <c r="J9478" t="s">
        <v>96</v>
      </c>
      <c r="K9478" t="b">
        <v>1</v>
      </c>
      <c r="L9478">
        <v>496</v>
      </c>
      <c r="M9478" t="s">
        <v>35</v>
      </c>
      <c r="N9478" t="s">
        <v>36</v>
      </c>
      <c r="O9478">
        <v>5</v>
      </c>
      <c r="P9478" s="4">
        <v>80.41008257</v>
      </c>
      <c r="Q9478" s="4">
        <v>402.0504128</v>
      </c>
      <c r="R9478" t="s">
        <v>49</v>
      </c>
      <c r="S9478" t="b">
        <v>1</v>
      </c>
      <c r="T9478">
        <v>40.205041280000003</v>
      </c>
      <c r="U9478" t="b">
        <v>0</v>
      </c>
      <c r="V9478" t="s">
        <v>30</v>
      </c>
      <c r="W9478">
        <v>2</v>
      </c>
      <c r="X9478" t="s">
        <v>31</v>
      </c>
      <c r="Y9478" t="s">
        <v>50</v>
      </c>
      <c r="Z9478">
        <v>3</v>
      </c>
      <c r="AA9478" t="b">
        <v>0</v>
      </c>
    </row>
    <row r="9479" spans="1:27" x14ac:dyDescent="0.3">
      <c r="A9479">
        <v>9478</v>
      </c>
      <c r="B9479" s="1">
        <v>45259</v>
      </c>
      <c r="C9479" s="7">
        <f t="shared" si="296"/>
        <v>2023</v>
      </c>
      <c r="D9479" s="2">
        <v>0.73098379629629628</v>
      </c>
      <c r="E9479">
        <v>254</v>
      </c>
      <c r="F9479" s="3">
        <v>24</v>
      </c>
      <c r="G9479" s="3" t="str">
        <f t="shared" si="297"/>
        <v>Young</v>
      </c>
      <c r="H9479" t="s">
        <v>51</v>
      </c>
      <c r="I9479" t="s">
        <v>61</v>
      </c>
      <c r="J9479" t="s">
        <v>96</v>
      </c>
      <c r="K9479" t="b">
        <v>1</v>
      </c>
      <c r="L9479">
        <v>122</v>
      </c>
      <c r="M9479" t="s">
        <v>58</v>
      </c>
      <c r="N9479" t="s">
        <v>59</v>
      </c>
      <c r="O9479">
        <v>3</v>
      </c>
      <c r="P9479" s="4">
        <v>34.920356259999998</v>
      </c>
      <c r="Q9479" s="4">
        <v>104.7610688</v>
      </c>
      <c r="R9479" t="s">
        <v>43</v>
      </c>
      <c r="S9479" t="b">
        <v>0</v>
      </c>
      <c r="T9479">
        <v>10.47610688</v>
      </c>
      <c r="U9479" t="b">
        <v>0</v>
      </c>
      <c r="V9479" t="s">
        <v>37</v>
      </c>
      <c r="W9479">
        <v>4</v>
      </c>
      <c r="X9479" t="s">
        <v>31</v>
      </c>
      <c r="Y9479" t="s">
        <v>50</v>
      </c>
      <c r="Z9479">
        <v>1</v>
      </c>
      <c r="AA9479" t="b">
        <v>1</v>
      </c>
    </row>
    <row r="9480" spans="1:27" x14ac:dyDescent="0.3">
      <c r="A9480">
        <v>9479</v>
      </c>
      <c r="B9480" s="1">
        <v>43806</v>
      </c>
      <c r="C9480" s="7">
        <f t="shared" si="296"/>
        <v>2019</v>
      </c>
      <c r="D9480" s="2">
        <v>0.17254629629629628</v>
      </c>
      <c r="E9480">
        <v>112</v>
      </c>
      <c r="F9480" s="3">
        <v>38</v>
      </c>
      <c r="G9480" s="3" t="str">
        <f t="shared" si="297"/>
        <v>Middle Age</v>
      </c>
      <c r="H9480" t="s">
        <v>51</v>
      </c>
      <c r="I9480" t="s">
        <v>62</v>
      </c>
      <c r="J9480">
        <v>50</v>
      </c>
      <c r="K9480" t="b">
        <v>0</v>
      </c>
      <c r="L9480">
        <v>539</v>
      </c>
      <c r="M9480" t="s">
        <v>47</v>
      </c>
      <c r="N9480" t="s">
        <v>48</v>
      </c>
      <c r="O9480">
        <v>3</v>
      </c>
      <c r="P9480" s="4">
        <v>21.289983790000001</v>
      </c>
      <c r="Q9480" s="4">
        <v>63.869951380000003</v>
      </c>
      <c r="R9480" t="s">
        <v>49</v>
      </c>
      <c r="S9480" t="b">
        <v>0</v>
      </c>
      <c r="T9480">
        <v>0</v>
      </c>
      <c r="U9480" t="b">
        <v>1</v>
      </c>
      <c r="V9480" t="s">
        <v>97</v>
      </c>
      <c r="W9480">
        <v>0</v>
      </c>
      <c r="X9480" t="s">
        <v>40</v>
      </c>
      <c r="Y9480" t="s">
        <v>41</v>
      </c>
      <c r="Z9480">
        <v>5</v>
      </c>
      <c r="AA9480" t="b">
        <v>1</v>
      </c>
    </row>
    <row r="9481" spans="1:27" x14ac:dyDescent="0.3">
      <c r="A9481">
        <v>9480</v>
      </c>
      <c r="B9481" s="1">
        <v>43810</v>
      </c>
      <c r="C9481" s="7">
        <f t="shared" si="296"/>
        <v>2019</v>
      </c>
      <c r="D9481" s="2">
        <v>5.8321759259259261E-2</v>
      </c>
      <c r="E9481">
        <v>301</v>
      </c>
      <c r="F9481" s="3">
        <v>58</v>
      </c>
      <c r="G9481" s="3" t="str">
        <f t="shared" si="297"/>
        <v>Old</v>
      </c>
      <c r="H9481" t="s">
        <v>33</v>
      </c>
      <c r="I9481" t="s">
        <v>55</v>
      </c>
      <c r="J9481">
        <v>20</v>
      </c>
      <c r="K9481" t="b">
        <v>0</v>
      </c>
      <c r="L9481">
        <v>709</v>
      </c>
      <c r="M9481" t="s">
        <v>27</v>
      </c>
      <c r="N9481" t="s">
        <v>28</v>
      </c>
      <c r="O9481">
        <v>5</v>
      </c>
      <c r="P9481" s="4">
        <v>39.896879990000002</v>
      </c>
      <c r="Q9481" s="4">
        <v>199.48439999999999</v>
      </c>
      <c r="R9481" t="s">
        <v>45</v>
      </c>
      <c r="S9481" t="b">
        <v>0</v>
      </c>
      <c r="T9481">
        <v>0</v>
      </c>
      <c r="U9481" t="b">
        <v>0</v>
      </c>
      <c r="V9481" t="s">
        <v>97</v>
      </c>
      <c r="W9481">
        <v>0</v>
      </c>
      <c r="X9481" t="s">
        <v>40</v>
      </c>
      <c r="Y9481" t="s">
        <v>41</v>
      </c>
      <c r="Z9481">
        <v>2</v>
      </c>
      <c r="AA9481" t="b">
        <v>1</v>
      </c>
    </row>
    <row r="9482" spans="1:27" x14ac:dyDescent="0.3">
      <c r="A9482">
        <v>9481</v>
      </c>
      <c r="B9482" s="1">
        <v>44540</v>
      </c>
      <c r="C9482" s="7">
        <f t="shared" si="296"/>
        <v>2021</v>
      </c>
      <c r="D9482" s="2">
        <v>0.50285879629629626</v>
      </c>
      <c r="E9482">
        <v>24</v>
      </c>
      <c r="F9482" s="3">
        <v>70</v>
      </c>
      <c r="G9482" s="3" t="str">
        <f t="shared" si="297"/>
        <v>Old</v>
      </c>
      <c r="H9482" t="s">
        <v>51</v>
      </c>
      <c r="I9482" t="s">
        <v>62</v>
      </c>
      <c r="J9482">
        <v>33</v>
      </c>
      <c r="K9482" t="b">
        <v>0</v>
      </c>
      <c r="L9482">
        <v>716</v>
      </c>
      <c r="M9482" t="s">
        <v>27</v>
      </c>
      <c r="N9482" t="s">
        <v>28</v>
      </c>
      <c r="O9482">
        <v>5</v>
      </c>
      <c r="P9482" s="4">
        <v>87.419951019999999</v>
      </c>
      <c r="Q9482" s="4">
        <v>437.09975509999998</v>
      </c>
      <c r="R9482" t="s">
        <v>49</v>
      </c>
      <c r="S9482" t="b">
        <v>0</v>
      </c>
      <c r="T9482">
        <v>0</v>
      </c>
      <c r="U9482" t="b">
        <v>1</v>
      </c>
      <c r="V9482" t="s">
        <v>97</v>
      </c>
      <c r="W9482">
        <v>0</v>
      </c>
      <c r="X9482" t="s">
        <v>38</v>
      </c>
      <c r="Y9482" t="s">
        <v>41</v>
      </c>
      <c r="Z9482">
        <v>2</v>
      </c>
      <c r="AA9482" t="b">
        <v>1</v>
      </c>
    </row>
    <row r="9483" spans="1:27" x14ac:dyDescent="0.3">
      <c r="A9483">
        <v>9482</v>
      </c>
      <c r="B9483" s="1">
        <v>45290</v>
      </c>
      <c r="C9483" s="7">
        <f t="shared" si="296"/>
        <v>2023</v>
      </c>
      <c r="D9483" s="2">
        <v>7.6550925925925925E-2</v>
      </c>
      <c r="E9483">
        <v>285</v>
      </c>
      <c r="F9483" s="3">
        <v>59</v>
      </c>
      <c r="G9483" s="3" t="str">
        <f t="shared" si="297"/>
        <v>Old</v>
      </c>
      <c r="H9483" t="s">
        <v>33</v>
      </c>
      <c r="I9483" t="s">
        <v>44</v>
      </c>
      <c r="J9483" t="s">
        <v>96</v>
      </c>
      <c r="K9483" t="b">
        <v>1</v>
      </c>
      <c r="L9483">
        <v>553</v>
      </c>
      <c r="M9483" t="s">
        <v>58</v>
      </c>
      <c r="N9483" t="s">
        <v>59</v>
      </c>
      <c r="O9483">
        <v>3</v>
      </c>
      <c r="P9483" s="4">
        <v>60.676116210000004</v>
      </c>
      <c r="Q9483" s="4">
        <v>182.02834859999999</v>
      </c>
      <c r="R9483" t="s">
        <v>43</v>
      </c>
      <c r="S9483" t="b">
        <v>1</v>
      </c>
      <c r="T9483">
        <v>0</v>
      </c>
      <c r="U9483" t="b">
        <v>0</v>
      </c>
      <c r="V9483" t="s">
        <v>30</v>
      </c>
      <c r="W9483">
        <v>4</v>
      </c>
      <c r="X9483" t="s">
        <v>40</v>
      </c>
      <c r="Y9483" t="s">
        <v>41</v>
      </c>
      <c r="Z9483">
        <v>5</v>
      </c>
      <c r="AA9483" t="b">
        <v>1</v>
      </c>
    </row>
    <row r="9484" spans="1:27" x14ac:dyDescent="0.3">
      <c r="A9484">
        <v>9483</v>
      </c>
      <c r="B9484" s="1">
        <v>43812</v>
      </c>
      <c r="C9484" s="7">
        <f t="shared" si="296"/>
        <v>2019</v>
      </c>
      <c r="D9484" s="2">
        <v>0.25841435185185185</v>
      </c>
      <c r="E9484">
        <v>159</v>
      </c>
      <c r="F9484" s="3">
        <v>38</v>
      </c>
      <c r="G9484" s="3" t="str">
        <f t="shared" si="297"/>
        <v>Middle Age</v>
      </c>
      <c r="H9484" t="s">
        <v>51</v>
      </c>
      <c r="I9484" t="s">
        <v>61</v>
      </c>
      <c r="J9484">
        <v>12</v>
      </c>
      <c r="K9484" t="b">
        <v>0</v>
      </c>
      <c r="L9484">
        <v>206</v>
      </c>
      <c r="M9484" t="s">
        <v>53</v>
      </c>
      <c r="N9484" t="s">
        <v>54</v>
      </c>
      <c r="O9484">
        <v>2</v>
      </c>
      <c r="P9484" s="4">
        <v>60.171990190000002</v>
      </c>
      <c r="Q9484" s="4">
        <v>120.34398040000001</v>
      </c>
      <c r="R9484" t="s">
        <v>43</v>
      </c>
      <c r="S9484" t="b">
        <v>1</v>
      </c>
      <c r="T9484">
        <v>0</v>
      </c>
      <c r="U9484" t="b">
        <v>1</v>
      </c>
      <c r="V9484" t="s">
        <v>97</v>
      </c>
      <c r="W9484">
        <v>0</v>
      </c>
      <c r="X9484" t="s">
        <v>31</v>
      </c>
      <c r="Y9484" t="s">
        <v>32</v>
      </c>
      <c r="Z9484">
        <v>2</v>
      </c>
      <c r="AA9484" t="b">
        <v>1</v>
      </c>
    </row>
    <row r="9485" spans="1:27" x14ac:dyDescent="0.3">
      <c r="A9485">
        <v>9484</v>
      </c>
      <c r="B9485" s="1">
        <v>43815</v>
      </c>
      <c r="C9485" s="7">
        <f t="shared" si="296"/>
        <v>2019</v>
      </c>
      <c r="D9485" s="2">
        <v>0.97483796296296299</v>
      </c>
      <c r="E9485">
        <v>277</v>
      </c>
      <c r="F9485" s="3">
        <v>40</v>
      </c>
      <c r="G9485" s="3" t="str">
        <f t="shared" si="297"/>
        <v>Middle Age</v>
      </c>
      <c r="H9485" t="s">
        <v>51</v>
      </c>
      <c r="I9485" t="s">
        <v>42</v>
      </c>
      <c r="J9485">
        <v>59</v>
      </c>
      <c r="K9485" t="b">
        <v>0</v>
      </c>
      <c r="L9485">
        <v>427</v>
      </c>
      <c r="M9485" t="s">
        <v>35</v>
      </c>
      <c r="N9485" t="s">
        <v>36</v>
      </c>
      <c r="O9485">
        <v>3</v>
      </c>
      <c r="P9485" s="4">
        <v>37.790437079999997</v>
      </c>
      <c r="Q9485" s="4">
        <v>113.37131119999999</v>
      </c>
      <c r="R9485" t="s">
        <v>43</v>
      </c>
      <c r="S9485" t="b">
        <v>1</v>
      </c>
      <c r="T9485">
        <v>0</v>
      </c>
      <c r="U9485" t="b">
        <v>1</v>
      </c>
      <c r="V9485" t="s">
        <v>97</v>
      </c>
      <c r="W9485">
        <v>0</v>
      </c>
      <c r="X9485" t="s">
        <v>40</v>
      </c>
      <c r="Y9485" t="s">
        <v>41</v>
      </c>
      <c r="Z9485">
        <v>1</v>
      </c>
      <c r="AA9485" t="b">
        <v>1</v>
      </c>
    </row>
    <row r="9486" spans="1:27" x14ac:dyDescent="0.3">
      <c r="A9486">
        <v>9485</v>
      </c>
      <c r="B9486" s="1">
        <v>44153</v>
      </c>
      <c r="C9486" s="7">
        <f t="shared" si="296"/>
        <v>2020</v>
      </c>
      <c r="D9486" s="2">
        <v>0.88702546296296303</v>
      </c>
      <c r="E9486">
        <v>349</v>
      </c>
      <c r="F9486" s="3">
        <v>28</v>
      </c>
      <c r="G9486" s="3" t="str">
        <f t="shared" si="297"/>
        <v>Middle Age</v>
      </c>
      <c r="H9486" t="s">
        <v>51</v>
      </c>
      <c r="I9486" t="s">
        <v>67</v>
      </c>
      <c r="J9486" t="s">
        <v>96</v>
      </c>
      <c r="K9486" t="b">
        <v>1</v>
      </c>
      <c r="L9486">
        <v>190</v>
      </c>
      <c r="M9486" t="s">
        <v>53</v>
      </c>
      <c r="N9486" t="s">
        <v>54</v>
      </c>
      <c r="O9486">
        <v>3</v>
      </c>
      <c r="P9486" s="4">
        <v>77.312149809999994</v>
      </c>
      <c r="Q9486" s="4">
        <v>231.93644939999999</v>
      </c>
      <c r="R9486" t="s">
        <v>43</v>
      </c>
      <c r="S9486" t="b">
        <v>1</v>
      </c>
      <c r="T9486">
        <v>0</v>
      </c>
      <c r="U9486" t="b">
        <v>1</v>
      </c>
      <c r="V9486" t="s">
        <v>30</v>
      </c>
      <c r="W9486">
        <v>2</v>
      </c>
      <c r="X9486" t="s">
        <v>38</v>
      </c>
      <c r="Y9486" t="s">
        <v>41</v>
      </c>
      <c r="Z9486">
        <v>4</v>
      </c>
      <c r="AA9486" t="b">
        <v>0</v>
      </c>
    </row>
    <row r="9487" spans="1:27" x14ac:dyDescent="0.3">
      <c r="A9487">
        <v>9486</v>
      </c>
      <c r="B9487" s="1">
        <v>44906</v>
      </c>
      <c r="C9487" s="7">
        <f t="shared" si="296"/>
        <v>2022</v>
      </c>
      <c r="D9487" s="2">
        <v>0.16640046296296296</v>
      </c>
      <c r="E9487">
        <v>137</v>
      </c>
      <c r="F9487" s="3">
        <v>65</v>
      </c>
      <c r="G9487" s="3" t="str">
        <f t="shared" si="297"/>
        <v>Old</v>
      </c>
      <c r="H9487" t="s">
        <v>33</v>
      </c>
      <c r="I9487" t="s">
        <v>26</v>
      </c>
      <c r="J9487">
        <v>95</v>
      </c>
      <c r="K9487" t="b">
        <v>0</v>
      </c>
      <c r="L9487">
        <v>153</v>
      </c>
      <c r="M9487" t="s">
        <v>58</v>
      </c>
      <c r="N9487" t="s">
        <v>59</v>
      </c>
      <c r="O9487">
        <v>4</v>
      </c>
      <c r="P9487" s="4">
        <v>16.99726965</v>
      </c>
      <c r="Q9487" s="4">
        <v>67.989078590000005</v>
      </c>
      <c r="R9487" t="s">
        <v>45</v>
      </c>
      <c r="S9487" t="b">
        <v>0</v>
      </c>
      <c r="T9487">
        <v>0</v>
      </c>
      <c r="U9487" t="b">
        <v>0</v>
      </c>
      <c r="V9487" t="s">
        <v>97</v>
      </c>
      <c r="W9487">
        <v>0</v>
      </c>
      <c r="X9487" t="s">
        <v>31</v>
      </c>
      <c r="Y9487" t="s">
        <v>41</v>
      </c>
      <c r="Z9487">
        <v>2</v>
      </c>
      <c r="AA9487" t="b">
        <v>0</v>
      </c>
    </row>
    <row r="9488" spans="1:27" x14ac:dyDescent="0.3">
      <c r="A9488">
        <v>9487</v>
      </c>
      <c r="B9488" s="1">
        <v>44514</v>
      </c>
      <c r="C9488" s="7">
        <f t="shared" si="296"/>
        <v>2021</v>
      </c>
      <c r="D9488" s="2">
        <v>0.87693287037037038</v>
      </c>
      <c r="E9488">
        <v>461</v>
      </c>
      <c r="F9488" s="3">
        <v>65</v>
      </c>
      <c r="G9488" s="3" t="str">
        <f t="shared" si="297"/>
        <v>Old</v>
      </c>
      <c r="H9488" t="s">
        <v>25</v>
      </c>
      <c r="I9488" t="s">
        <v>68</v>
      </c>
      <c r="J9488">
        <v>59</v>
      </c>
      <c r="K9488" t="b">
        <v>0</v>
      </c>
      <c r="L9488">
        <v>977</v>
      </c>
      <c r="M9488" t="s">
        <v>53</v>
      </c>
      <c r="N9488" t="s">
        <v>54</v>
      </c>
      <c r="O9488">
        <v>2</v>
      </c>
      <c r="P9488" s="4">
        <v>71.644425510000005</v>
      </c>
      <c r="Q9488" s="4">
        <v>143.28885099999999</v>
      </c>
      <c r="R9488" t="s">
        <v>43</v>
      </c>
      <c r="S9488" t="b">
        <v>0</v>
      </c>
      <c r="T9488">
        <v>14.328885100000001</v>
      </c>
      <c r="U9488" t="b">
        <v>1</v>
      </c>
      <c r="V9488" t="s">
        <v>97</v>
      </c>
      <c r="W9488">
        <v>0</v>
      </c>
      <c r="X9488" t="s">
        <v>38</v>
      </c>
      <c r="Y9488" t="s">
        <v>50</v>
      </c>
      <c r="Z9488">
        <v>3</v>
      </c>
      <c r="AA9488" t="b">
        <v>0</v>
      </c>
    </row>
    <row r="9489" spans="1:27" x14ac:dyDescent="0.3">
      <c r="A9489">
        <v>9488</v>
      </c>
      <c r="B9489" s="1">
        <v>43801</v>
      </c>
      <c r="C9489" s="7">
        <f t="shared" si="296"/>
        <v>2019</v>
      </c>
      <c r="D9489" s="2">
        <v>0.13506944444444444</v>
      </c>
      <c r="E9489">
        <v>272</v>
      </c>
      <c r="F9489" s="3">
        <v>65</v>
      </c>
      <c r="G9489" s="3" t="str">
        <f t="shared" si="297"/>
        <v>Old</v>
      </c>
      <c r="H9489" t="s">
        <v>51</v>
      </c>
      <c r="I9489" t="s">
        <v>66</v>
      </c>
      <c r="J9489">
        <v>41</v>
      </c>
      <c r="K9489" t="b">
        <v>0</v>
      </c>
      <c r="L9489">
        <v>462</v>
      </c>
      <c r="M9489" t="s">
        <v>35</v>
      </c>
      <c r="N9489" t="s">
        <v>36</v>
      </c>
      <c r="O9489">
        <v>4</v>
      </c>
      <c r="P9489" s="4">
        <v>67.581687299999999</v>
      </c>
      <c r="Q9489" s="4">
        <v>270.32674919999999</v>
      </c>
      <c r="R9489" t="s">
        <v>45</v>
      </c>
      <c r="S9489" t="b">
        <v>0</v>
      </c>
      <c r="T9489">
        <v>0</v>
      </c>
      <c r="U9489" t="b">
        <v>0</v>
      </c>
      <c r="V9489" t="s">
        <v>97</v>
      </c>
      <c r="W9489">
        <v>0</v>
      </c>
      <c r="X9489" t="s">
        <v>40</v>
      </c>
      <c r="Y9489" t="s">
        <v>41</v>
      </c>
      <c r="Z9489">
        <v>2</v>
      </c>
      <c r="AA9489" t="b">
        <v>0</v>
      </c>
    </row>
    <row r="9490" spans="1:27" x14ac:dyDescent="0.3">
      <c r="A9490">
        <v>9489</v>
      </c>
      <c r="B9490" s="1">
        <v>43460</v>
      </c>
      <c r="C9490" s="7">
        <f t="shared" si="296"/>
        <v>2018</v>
      </c>
      <c r="D9490" s="2">
        <v>0.11289351851851852</v>
      </c>
      <c r="E9490">
        <v>440</v>
      </c>
      <c r="F9490" s="3">
        <v>63</v>
      </c>
      <c r="G9490" s="3" t="str">
        <f t="shared" si="297"/>
        <v>Old</v>
      </c>
      <c r="H9490" t="s">
        <v>25</v>
      </c>
      <c r="I9490" t="s">
        <v>69</v>
      </c>
      <c r="J9490" t="s">
        <v>96</v>
      </c>
      <c r="K9490" t="b">
        <v>1</v>
      </c>
      <c r="L9490">
        <v>454</v>
      </c>
      <c r="M9490" t="s">
        <v>35</v>
      </c>
      <c r="N9490" t="s">
        <v>36</v>
      </c>
      <c r="O9490">
        <v>4</v>
      </c>
      <c r="P9490" s="4">
        <v>81.739990160000005</v>
      </c>
      <c r="Q9490" s="4">
        <v>326.95996070000001</v>
      </c>
      <c r="R9490" t="s">
        <v>45</v>
      </c>
      <c r="S9490" t="b">
        <v>1</v>
      </c>
      <c r="T9490">
        <v>32.69599607</v>
      </c>
      <c r="U9490" t="b">
        <v>0</v>
      </c>
      <c r="V9490" t="s">
        <v>37</v>
      </c>
      <c r="W9490">
        <v>1</v>
      </c>
      <c r="X9490" t="s">
        <v>38</v>
      </c>
      <c r="Y9490" t="s">
        <v>50</v>
      </c>
      <c r="Z9490">
        <v>1</v>
      </c>
      <c r="AA9490" t="b">
        <v>0</v>
      </c>
    </row>
    <row r="9491" spans="1:27" x14ac:dyDescent="0.3">
      <c r="A9491">
        <v>9490</v>
      </c>
      <c r="B9491" s="1">
        <v>44505</v>
      </c>
      <c r="C9491" s="7">
        <f t="shared" si="296"/>
        <v>2021</v>
      </c>
      <c r="D9491" s="2">
        <v>0.67988425925925933</v>
      </c>
      <c r="E9491">
        <v>388</v>
      </c>
      <c r="F9491" s="3">
        <v>48</v>
      </c>
      <c r="G9491" s="3" t="str">
        <f t="shared" si="297"/>
        <v>Old</v>
      </c>
      <c r="H9491" t="s">
        <v>33</v>
      </c>
      <c r="I9491" t="s">
        <v>62</v>
      </c>
      <c r="J9491">
        <v>64</v>
      </c>
      <c r="K9491" t="b">
        <v>0</v>
      </c>
      <c r="L9491">
        <v>230</v>
      </c>
      <c r="M9491" t="s">
        <v>47</v>
      </c>
      <c r="N9491" t="s">
        <v>48</v>
      </c>
      <c r="O9491">
        <v>5</v>
      </c>
      <c r="P9491" s="4">
        <v>34.436906690000001</v>
      </c>
      <c r="Q9491" s="4">
        <v>172.18453339999999</v>
      </c>
      <c r="R9491" t="s">
        <v>43</v>
      </c>
      <c r="S9491" t="b">
        <v>1</v>
      </c>
      <c r="T9491">
        <v>17.21845334</v>
      </c>
      <c r="U9491" t="b">
        <v>0</v>
      </c>
      <c r="V9491" t="s">
        <v>97</v>
      </c>
      <c r="W9491">
        <v>0</v>
      </c>
      <c r="X9491" t="s">
        <v>38</v>
      </c>
      <c r="Y9491" t="s">
        <v>50</v>
      </c>
      <c r="Z9491">
        <v>1</v>
      </c>
      <c r="AA9491" t="b">
        <v>0</v>
      </c>
    </row>
    <row r="9492" spans="1:27" x14ac:dyDescent="0.3">
      <c r="A9492">
        <v>9491</v>
      </c>
      <c r="B9492" s="1">
        <v>44876</v>
      </c>
      <c r="C9492" s="7">
        <f t="shared" si="296"/>
        <v>2022</v>
      </c>
      <c r="D9492" s="2">
        <v>0.62936342592592587</v>
      </c>
      <c r="E9492">
        <v>233</v>
      </c>
      <c r="F9492" s="3">
        <v>34</v>
      </c>
      <c r="G9492" s="3" t="str">
        <f t="shared" si="297"/>
        <v>Middle Age</v>
      </c>
      <c r="H9492" t="s">
        <v>51</v>
      </c>
      <c r="I9492" t="s">
        <v>70</v>
      </c>
      <c r="J9492">
        <v>20</v>
      </c>
      <c r="K9492" t="b">
        <v>0</v>
      </c>
      <c r="L9492">
        <v>940</v>
      </c>
      <c r="M9492" t="s">
        <v>58</v>
      </c>
      <c r="N9492" t="s">
        <v>59</v>
      </c>
      <c r="O9492">
        <v>2</v>
      </c>
      <c r="P9492" s="4">
        <v>31.13124535</v>
      </c>
      <c r="Q9492" s="4">
        <v>62.262490710000002</v>
      </c>
      <c r="R9492" t="s">
        <v>29</v>
      </c>
      <c r="S9492" t="b">
        <v>1</v>
      </c>
      <c r="T9492">
        <v>6.2262490709999998</v>
      </c>
      <c r="U9492" t="b">
        <v>1</v>
      </c>
      <c r="V9492" t="s">
        <v>97</v>
      </c>
      <c r="W9492">
        <v>0</v>
      </c>
      <c r="X9492" t="s">
        <v>40</v>
      </c>
      <c r="Y9492" t="s">
        <v>50</v>
      </c>
      <c r="Z9492">
        <v>1</v>
      </c>
      <c r="AA9492" t="b">
        <v>0</v>
      </c>
    </row>
    <row r="9493" spans="1:27" x14ac:dyDescent="0.3">
      <c r="A9493">
        <v>9492</v>
      </c>
      <c r="B9493" s="1">
        <v>44889</v>
      </c>
      <c r="C9493" s="7">
        <f t="shared" si="296"/>
        <v>2022</v>
      </c>
      <c r="D9493" s="2">
        <v>0.66635416666666669</v>
      </c>
      <c r="E9493">
        <v>461</v>
      </c>
      <c r="F9493" s="3">
        <v>37</v>
      </c>
      <c r="G9493" s="3" t="str">
        <f t="shared" si="297"/>
        <v>Middle Age</v>
      </c>
      <c r="H9493" t="s">
        <v>25</v>
      </c>
      <c r="I9493" t="s">
        <v>70</v>
      </c>
      <c r="J9493" t="s">
        <v>96</v>
      </c>
      <c r="K9493" t="b">
        <v>1</v>
      </c>
      <c r="L9493">
        <v>282</v>
      </c>
      <c r="M9493" t="s">
        <v>53</v>
      </c>
      <c r="N9493" t="s">
        <v>54</v>
      </c>
      <c r="O9493">
        <v>5</v>
      </c>
      <c r="P9493" s="4">
        <v>40.33651115</v>
      </c>
      <c r="Q9493" s="4">
        <v>201.68255579999999</v>
      </c>
      <c r="R9493" t="s">
        <v>49</v>
      </c>
      <c r="S9493" t="b">
        <v>0</v>
      </c>
      <c r="T9493">
        <v>20.16825558</v>
      </c>
      <c r="U9493" t="b">
        <v>0</v>
      </c>
      <c r="V9493" t="s">
        <v>37</v>
      </c>
      <c r="W9493">
        <v>3</v>
      </c>
      <c r="X9493" t="s">
        <v>31</v>
      </c>
      <c r="Y9493" t="s">
        <v>50</v>
      </c>
      <c r="Z9493">
        <v>1</v>
      </c>
      <c r="AA9493" t="b">
        <v>1</v>
      </c>
    </row>
    <row r="9494" spans="1:27" x14ac:dyDescent="0.3">
      <c r="A9494">
        <v>9493</v>
      </c>
      <c r="B9494" s="1">
        <v>43811</v>
      </c>
      <c r="C9494" s="7">
        <f t="shared" si="296"/>
        <v>2019</v>
      </c>
      <c r="D9494" s="2">
        <v>0.10425925925925926</v>
      </c>
      <c r="E9494">
        <v>160</v>
      </c>
      <c r="F9494" s="3">
        <v>51</v>
      </c>
      <c r="G9494" s="3" t="str">
        <f t="shared" si="297"/>
        <v>Old</v>
      </c>
      <c r="H9494" t="s">
        <v>25</v>
      </c>
      <c r="I9494" t="s">
        <v>34</v>
      </c>
      <c r="J9494" t="s">
        <v>96</v>
      </c>
      <c r="K9494" t="b">
        <v>1</v>
      </c>
      <c r="L9494">
        <v>186</v>
      </c>
      <c r="M9494" t="s">
        <v>35</v>
      </c>
      <c r="N9494" t="s">
        <v>36</v>
      </c>
      <c r="O9494">
        <v>3</v>
      </c>
      <c r="P9494" s="4">
        <v>41.0616196</v>
      </c>
      <c r="Q9494" s="4">
        <v>123.1848588</v>
      </c>
      <c r="R9494" t="s">
        <v>49</v>
      </c>
      <c r="S9494" t="b">
        <v>1</v>
      </c>
      <c r="T9494">
        <v>0</v>
      </c>
      <c r="U9494" t="b">
        <v>0</v>
      </c>
      <c r="V9494" t="s">
        <v>37</v>
      </c>
      <c r="W9494">
        <v>2</v>
      </c>
      <c r="X9494" t="s">
        <v>31</v>
      </c>
      <c r="Y9494" t="s">
        <v>32</v>
      </c>
      <c r="Z9494">
        <v>2</v>
      </c>
      <c r="AA9494" t="b">
        <v>0</v>
      </c>
    </row>
    <row r="9495" spans="1:27" x14ac:dyDescent="0.3">
      <c r="A9495">
        <v>9494</v>
      </c>
      <c r="B9495" s="1">
        <v>45280</v>
      </c>
      <c r="C9495" s="7">
        <f t="shared" si="296"/>
        <v>2023</v>
      </c>
      <c r="D9495" s="2">
        <v>0.60670138888888892</v>
      </c>
      <c r="E9495">
        <v>155</v>
      </c>
      <c r="F9495" s="3">
        <v>24</v>
      </c>
      <c r="G9495" s="3" t="str">
        <f t="shared" si="297"/>
        <v>Young</v>
      </c>
      <c r="H9495" t="s">
        <v>51</v>
      </c>
      <c r="I9495" t="s">
        <v>69</v>
      </c>
      <c r="J9495" t="s">
        <v>96</v>
      </c>
      <c r="K9495" t="b">
        <v>1</v>
      </c>
      <c r="L9495">
        <v>916</v>
      </c>
      <c r="M9495" t="s">
        <v>35</v>
      </c>
      <c r="N9495" t="s">
        <v>36</v>
      </c>
      <c r="O9495">
        <v>4</v>
      </c>
      <c r="P9495" s="4">
        <v>71.582690869999993</v>
      </c>
      <c r="Q9495" s="4">
        <v>286.33076349999999</v>
      </c>
      <c r="R9495" t="s">
        <v>29</v>
      </c>
      <c r="S9495" t="b">
        <v>0</v>
      </c>
      <c r="T9495">
        <v>28.63307635</v>
      </c>
      <c r="U9495" t="b">
        <v>0</v>
      </c>
      <c r="V9495" t="s">
        <v>65</v>
      </c>
      <c r="W9495">
        <v>5</v>
      </c>
      <c r="X9495" t="s">
        <v>31</v>
      </c>
      <c r="Y9495" t="s">
        <v>50</v>
      </c>
      <c r="Z9495">
        <v>3</v>
      </c>
      <c r="AA9495" t="b">
        <v>0</v>
      </c>
    </row>
    <row r="9496" spans="1:27" x14ac:dyDescent="0.3">
      <c r="A9496">
        <v>9495</v>
      </c>
      <c r="B9496" s="1">
        <v>43419</v>
      </c>
      <c r="C9496" s="7">
        <f t="shared" si="296"/>
        <v>2018</v>
      </c>
      <c r="D9496" s="2">
        <v>0.86222222222222233</v>
      </c>
      <c r="E9496">
        <v>119</v>
      </c>
      <c r="F9496" s="3">
        <v>26</v>
      </c>
      <c r="G9496" s="3" t="str">
        <f t="shared" si="297"/>
        <v>Middle Age</v>
      </c>
      <c r="H9496" t="s">
        <v>51</v>
      </c>
      <c r="I9496" t="s">
        <v>39</v>
      </c>
      <c r="J9496">
        <v>100</v>
      </c>
      <c r="K9496" t="b">
        <v>0</v>
      </c>
      <c r="L9496">
        <v>804</v>
      </c>
      <c r="M9496" t="s">
        <v>27</v>
      </c>
      <c r="N9496" t="s">
        <v>28</v>
      </c>
      <c r="O9496">
        <v>4</v>
      </c>
      <c r="P9496" s="4">
        <v>62.220717630000003</v>
      </c>
      <c r="Q9496" s="4">
        <v>248.8828705</v>
      </c>
      <c r="R9496" t="s">
        <v>29</v>
      </c>
      <c r="S9496" t="b">
        <v>0</v>
      </c>
      <c r="T9496">
        <v>24.888287049999999</v>
      </c>
      <c r="U9496" t="b">
        <v>1</v>
      </c>
      <c r="V9496" t="s">
        <v>97</v>
      </c>
      <c r="W9496">
        <v>0</v>
      </c>
      <c r="X9496" t="s">
        <v>40</v>
      </c>
      <c r="Y9496" t="s">
        <v>50</v>
      </c>
      <c r="Z9496">
        <v>4</v>
      </c>
      <c r="AA9496" t="b">
        <v>0</v>
      </c>
    </row>
    <row r="9497" spans="1:27" x14ac:dyDescent="0.3">
      <c r="A9497">
        <v>9496</v>
      </c>
      <c r="B9497" s="1">
        <v>45239</v>
      </c>
      <c r="C9497" s="7">
        <f t="shared" si="296"/>
        <v>2023</v>
      </c>
      <c r="D9497" s="2">
        <v>0.47252314814814816</v>
      </c>
      <c r="E9497">
        <v>355</v>
      </c>
      <c r="F9497" s="3">
        <v>68</v>
      </c>
      <c r="G9497" s="3" t="str">
        <f t="shared" si="297"/>
        <v>Old</v>
      </c>
      <c r="H9497" t="s">
        <v>25</v>
      </c>
      <c r="I9497" t="s">
        <v>67</v>
      </c>
      <c r="J9497" t="s">
        <v>96</v>
      </c>
      <c r="K9497" t="b">
        <v>1</v>
      </c>
      <c r="L9497">
        <v>570</v>
      </c>
      <c r="M9497" t="s">
        <v>27</v>
      </c>
      <c r="N9497" t="s">
        <v>28</v>
      </c>
      <c r="O9497">
        <v>4</v>
      </c>
      <c r="P9497" s="4">
        <v>59.910224790000001</v>
      </c>
      <c r="Q9497" s="4">
        <v>239.64089910000001</v>
      </c>
      <c r="R9497" t="s">
        <v>45</v>
      </c>
      <c r="S9497" t="b">
        <v>1</v>
      </c>
      <c r="T9497">
        <v>0</v>
      </c>
      <c r="U9497" t="b">
        <v>1</v>
      </c>
      <c r="V9497" t="s">
        <v>30</v>
      </c>
      <c r="W9497">
        <v>1</v>
      </c>
      <c r="X9497" t="s">
        <v>40</v>
      </c>
      <c r="Y9497" t="s">
        <v>41</v>
      </c>
      <c r="Z9497">
        <v>3</v>
      </c>
      <c r="AA9497" t="b">
        <v>0</v>
      </c>
    </row>
    <row r="9498" spans="1:27" x14ac:dyDescent="0.3">
      <c r="A9498">
        <v>9497</v>
      </c>
      <c r="B9498" s="1">
        <v>44152</v>
      </c>
      <c r="C9498" s="7">
        <f t="shared" si="296"/>
        <v>2020</v>
      </c>
      <c r="D9498" s="2">
        <v>0.87637731481481485</v>
      </c>
      <c r="E9498">
        <v>203</v>
      </c>
      <c r="F9498" s="3">
        <v>31</v>
      </c>
      <c r="G9498" s="3" t="str">
        <f t="shared" si="297"/>
        <v>Middle Age</v>
      </c>
      <c r="H9498" t="s">
        <v>25</v>
      </c>
      <c r="I9498" t="s">
        <v>57</v>
      </c>
      <c r="J9498">
        <v>100</v>
      </c>
      <c r="K9498" t="b">
        <v>0</v>
      </c>
      <c r="L9498">
        <v>917</v>
      </c>
      <c r="M9498" t="s">
        <v>53</v>
      </c>
      <c r="N9498" t="s">
        <v>54</v>
      </c>
      <c r="O9498">
        <v>3</v>
      </c>
      <c r="P9498" s="4">
        <v>32.276647609999998</v>
      </c>
      <c r="Q9498" s="4">
        <v>96.829942819999999</v>
      </c>
      <c r="R9498" t="s">
        <v>45</v>
      </c>
      <c r="S9498" t="b">
        <v>0</v>
      </c>
      <c r="T9498">
        <v>0</v>
      </c>
      <c r="U9498" t="b">
        <v>0</v>
      </c>
      <c r="V9498" t="s">
        <v>97</v>
      </c>
      <c r="W9498">
        <v>0</v>
      </c>
      <c r="X9498" t="s">
        <v>38</v>
      </c>
      <c r="Y9498" t="s">
        <v>41</v>
      </c>
      <c r="Z9498">
        <v>3</v>
      </c>
      <c r="AA9498" t="b">
        <v>1</v>
      </c>
    </row>
    <row r="9499" spans="1:27" x14ac:dyDescent="0.3">
      <c r="A9499">
        <v>9498</v>
      </c>
      <c r="B9499" s="1">
        <v>44517</v>
      </c>
      <c r="C9499" s="7">
        <f t="shared" si="296"/>
        <v>2021</v>
      </c>
      <c r="D9499" s="2">
        <v>0.77166666666666661</v>
      </c>
      <c r="E9499">
        <v>124</v>
      </c>
      <c r="F9499" s="3">
        <v>56</v>
      </c>
      <c r="G9499" s="3" t="str">
        <f t="shared" si="297"/>
        <v>Old</v>
      </c>
      <c r="H9499" t="s">
        <v>33</v>
      </c>
      <c r="I9499" t="s">
        <v>44</v>
      </c>
      <c r="J9499" t="s">
        <v>96</v>
      </c>
      <c r="K9499" t="b">
        <v>1</v>
      </c>
      <c r="L9499">
        <v>551</v>
      </c>
      <c r="M9499" t="s">
        <v>47</v>
      </c>
      <c r="N9499" t="s">
        <v>48</v>
      </c>
      <c r="O9499">
        <v>1</v>
      </c>
      <c r="P9499" s="4">
        <v>89.764403200000004</v>
      </c>
      <c r="Q9499" s="4">
        <v>89.764403200000004</v>
      </c>
      <c r="R9499" t="s">
        <v>43</v>
      </c>
      <c r="S9499" t="b">
        <v>0</v>
      </c>
      <c r="T9499">
        <v>0</v>
      </c>
      <c r="U9499" t="b">
        <v>0</v>
      </c>
      <c r="V9499" t="s">
        <v>37</v>
      </c>
      <c r="W9499">
        <v>4</v>
      </c>
      <c r="X9499" t="s">
        <v>38</v>
      </c>
      <c r="Y9499" t="s">
        <v>41</v>
      </c>
      <c r="Z9499">
        <v>1</v>
      </c>
      <c r="AA9499" t="b">
        <v>1</v>
      </c>
    </row>
    <row r="9500" spans="1:27" x14ac:dyDescent="0.3">
      <c r="A9500">
        <v>9499</v>
      </c>
      <c r="B9500" s="1">
        <v>43799</v>
      </c>
      <c r="C9500" s="7">
        <f t="shared" si="296"/>
        <v>2019</v>
      </c>
      <c r="D9500" s="2">
        <v>0.67334490740740749</v>
      </c>
      <c r="E9500">
        <v>127</v>
      </c>
      <c r="F9500" s="3">
        <v>57</v>
      </c>
      <c r="G9500" s="3" t="str">
        <f t="shared" si="297"/>
        <v>Old</v>
      </c>
      <c r="H9500" t="s">
        <v>51</v>
      </c>
      <c r="I9500" t="s">
        <v>39</v>
      </c>
      <c r="J9500">
        <v>94</v>
      </c>
      <c r="K9500" t="b">
        <v>0</v>
      </c>
      <c r="L9500">
        <v>410</v>
      </c>
      <c r="M9500" t="s">
        <v>47</v>
      </c>
      <c r="N9500" t="s">
        <v>48</v>
      </c>
      <c r="O9500">
        <v>1</v>
      </c>
      <c r="P9500" s="4">
        <v>37.508746619999997</v>
      </c>
      <c r="Q9500" s="4">
        <v>37.508746619999997</v>
      </c>
      <c r="R9500" t="s">
        <v>49</v>
      </c>
      <c r="S9500" t="b">
        <v>0</v>
      </c>
      <c r="T9500">
        <v>3.7508746620000002</v>
      </c>
      <c r="U9500" t="b">
        <v>1</v>
      </c>
      <c r="V9500" t="s">
        <v>97</v>
      </c>
      <c r="W9500">
        <v>0</v>
      </c>
      <c r="X9500" t="s">
        <v>31</v>
      </c>
      <c r="Y9500" t="s">
        <v>50</v>
      </c>
      <c r="Z9500">
        <v>2</v>
      </c>
      <c r="AA9500" t="b">
        <v>1</v>
      </c>
    </row>
    <row r="9501" spans="1:27" x14ac:dyDescent="0.3">
      <c r="A9501">
        <v>9500</v>
      </c>
      <c r="B9501" s="1">
        <v>45279</v>
      </c>
      <c r="C9501" s="7">
        <f t="shared" si="296"/>
        <v>2023</v>
      </c>
      <c r="D9501" s="2">
        <v>0.14930555555555555</v>
      </c>
      <c r="E9501">
        <v>423</v>
      </c>
      <c r="F9501" s="3">
        <v>20</v>
      </c>
      <c r="G9501" s="3" t="str">
        <f t="shared" si="297"/>
        <v>Young</v>
      </c>
      <c r="H9501" t="s">
        <v>33</v>
      </c>
      <c r="I9501" t="s">
        <v>44</v>
      </c>
      <c r="J9501" t="s">
        <v>96</v>
      </c>
      <c r="K9501" t="b">
        <v>1</v>
      </c>
      <c r="L9501">
        <v>772</v>
      </c>
      <c r="M9501" t="s">
        <v>35</v>
      </c>
      <c r="N9501" t="s">
        <v>36</v>
      </c>
      <c r="O9501">
        <v>3</v>
      </c>
      <c r="P9501" s="4">
        <v>45.559811770000003</v>
      </c>
      <c r="Q9501" s="4">
        <v>136.67943529999999</v>
      </c>
      <c r="R9501" t="s">
        <v>45</v>
      </c>
      <c r="S9501" t="b">
        <v>1</v>
      </c>
      <c r="T9501">
        <v>0</v>
      </c>
      <c r="U9501" t="b">
        <v>1</v>
      </c>
      <c r="V9501" t="s">
        <v>65</v>
      </c>
      <c r="W9501">
        <v>2</v>
      </c>
      <c r="X9501" t="s">
        <v>38</v>
      </c>
      <c r="Y9501" t="s">
        <v>41</v>
      </c>
      <c r="Z9501">
        <v>2</v>
      </c>
      <c r="AA9501" t="b">
        <v>0</v>
      </c>
    </row>
    <row r="9502" spans="1:27" x14ac:dyDescent="0.3">
      <c r="A9502">
        <v>9501</v>
      </c>
      <c r="B9502" s="1">
        <v>44191</v>
      </c>
      <c r="C9502" s="7">
        <f t="shared" si="296"/>
        <v>2020</v>
      </c>
      <c r="D9502" s="2">
        <v>0.70450231481481485</v>
      </c>
      <c r="E9502">
        <v>350</v>
      </c>
      <c r="F9502" s="3">
        <v>56</v>
      </c>
      <c r="G9502" s="3" t="str">
        <f t="shared" si="297"/>
        <v>Old</v>
      </c>
      <c r="H9502" t="s">
        <v>25</v>
      </c>
      <c r="I9502" t="s">
        <v>34</v>
      </c>
      <c r="J9502" t="s">
        <v>96</v>
      </c>
      <c r="K9502" t="b">
        <v>1</v>
      </c>
      <c r="L9502">
        <v>874</v>
      </c>
      <c r="M9502" t="s">
        <v>35</v>
      </c>
      <c r="N9502" t="s">
        <v>36</v>
      </c>
      <c r="O9502">
        <v>5</v>
      </c>
      <c r="P9502" s="4">
        <v>45.962632739999997</v>
      </c>
      <c r="Q9502" s="4">
        <v>229.81316369999999</v>
      </c>
      <c r="R9502" t="s">
        <v>49</v>
      </c>
      <c r="S9502" t="b">
        <v>0</v>
      </c>
      <c r="T9502">
        <v>0</v>
      </c>
      <c r="U9502" t="b">
        <v>1</v>
      </c>
      <c r="V9502" t="s">
        <v>65</v>
      </c>
      <c r="W9502">
        <v>5</v>
      </c>
      <c r="X9502" t="s">
        <v>31</v>
      </c>
      <c r="Y9502" t="s">
        <v>32</v>
      </c>
      <c r="Z9502">
        <v>2</v>
      </c>
      <c r="AA9502" t="b">
        <v>0</v>
      </c>
    </row>
    <row r="9503" spans="1:27" x14ac:dyDescent="0.3">
      <c r="A9503">
        <v>9502</v>
      </c>
      <c r="B9503" s="1">
        <v>43406</v>
      </c>
      <c r="C9503" s="7">
        <f t="shared" si="296"/>
        <v>2018</v>
      </c>
      <c r="D9503" s="2">
        <v>0.20677083333333335</v>
      </c>
      <c r="E9503">
        <v>156</v>
      </c>
      <c r="F9503" s="3">
        <v>20</v>
      </c>
      <c r="G9503" s="3" t="str">
        <f t="shared" si="297"/>
        <v>Young</v>
      </c>
      <c r="H9503" t="s">
        <v>33</v>
      </c>
      <c r="I9503" t="s">
        <v>70</v>
      </c>
      <c r="J9503" t="s">
        <v>96</v>
      </c>
      <c r="K9503" t="b">
        <v>1</v>
      </c>
      <c r="L9503">
        <v>751</v>
      </c>
      <c r="M9503" t="s">
        <v>27</v>
      </c>
      <c r="N9503" t="s">
        <v>28</v>
      </c>
      <c r="O9503">
        <v>4</v>
      </c>
      <c r="P9503" s="4">
        <v>88.418610880000003</v>
      </c>
      <c r="Q9503" s="4">
        <v>353.6744435</v>
      </c>
      <c r="R9503" t="s">
        <v>49</v>
      </c>
      <c r="S9503" t="b">
        <v>0</v>
      </c>
      <c r="T9503">
        <v>0</v>
      </c>
      <c r="U9503" t="b">
        <v>1</v>
      </c>
      <c r="V9503" t="s">
        <v>37</v>
      </c>
      <c r="W9503">
        <v>4</v>
      </c>
      <c r="X9503" t="s">
        <v>38</v>
      </c>
      <c r="Y9503" t="s">
        <v>32</v>
      </c>
      <c r="Z9503">
        <v>4</v>
      </c>
      <c r="AA9503" t="b">
        <v>1</v>
      </c>
    </row>
    <row r="9504" spans="1:27" x14ac:dyDescent="0.3">
      <c r="A9504">
        <v>9503</v>
      </c>
      <c r="B9504" s="1">
        <v>45261</v>
      </c>
      <c r="C9504" s="7">
        <f t="shared" si="296"/>
        <v>2023</v>
      </c>
      <c r="D9504" s="2">
        <v>0.64104166666666662</v>
      </c>
      <c r="E9504">
        <v>265</v>
      </c>
      <c r="F9504" s="3">
        <v>41</v>
      </c>
      <c r="G9504" s="3" t="str">
        <f t="shared" si="297"/>
        <v>Middle Age</v>
      </c>
      <c r="H9504" t="s">
        <v>33</v>
      </c>
      <c r="I9504" t="s">
        <v>39</v>
      </c>
      <c r="J9504" t="s">
        <v>96</v>
      </c>
      <c r="K9504" t="b">
        <v>1</v>
      </c>
      <c r="L9504">
        <v>203</v>
      </c>
      <c r="M9504" t="s">
        <v>53</v>
      </c>
      <c r="N9504" t="s">
        <v>54</v>
      </c>
      <c r="O9504">
        <v>3</v>
      </c>
      <c r="P9504" s="4">
        <v>87.14404073</v>
      </c>
      <c r="Q9504" s="4">
        <v>261.43212219999998</v>
      </c>
      <c r="R9504" t="s">
        <v>45</v>
      </c>
      <c r="S9504" t="b">
        <v>1</v>
      </c>
      <c r="T9504">
        <v>0</v>
      </c>
      <c r="U9504" t="b">
        <v>1</v>
      </c>
      <c r="V9504" t="s">
        <v>30</v>
      </c>
      <c r="W9504">
        <v>4</v>
      </c>
      <c r="X9504" t="s">
        <v>40</v>
      </c>
      <c r="Y9504" t="s">
        <v>32</v>
      </c>
      <c r="Z9504">
        <v>1</v>
      </c>
      <c r="AA9504" t="b">
        <v>1</v>
      </c>
    </row>
    <row r="9505" spans="1:27" x14ac:dyDescent="0.3">
      <c r="A9505">
        <v>9504</v>
      </c>
      <c r="B9505" s="1">
        <v>43790</v>
      </c>
      <c r="C9505" s="7">
        <f t="shared" si="296"/>
        <v>2019</v>
      </c>
      <c r="D9505" s="2">
        <v>0.17810185185185187</v>
      </c>
      <c r="E9505">
        <v>131</v>
      </c>
      <c r="F9505" s="3">
        <v>69</v>
      </c>
      <c r="G9505" s="3" t="str">
        <f t="shared" si="297"/>
        <v>Old</v>
      </c>
      <c r="H9505" t="s">
        <v>25</v>
      </c>
      <c r="I9505" t="s">
        <v>62</v>
      </c>
      <c r="J9505">
        <v>59</v>
      </c>
      <c r="K9505" t="b">
        <v>0</v>
      </c>
      <c r="L9505">
        <v>837</v>
      </c>
      <c r="M9505" t="s">
        <v>27</v>
      </c>
      <c r="N9505" t="s">
        <v>28</v>
      </c>
      <c r="O9505">
        <v>3</v>
      </c>
      <c r="P9505" s="4">
        <v>70.993958860000006</v>
      </c>
      <c r="Q9505" s="4">
        <v>212.98187659999999</v>
      </c>
      <c r="R9505" t="s">
        <v>43</v>
      </c>
      <c r="S9505" t="b">
        <v>0</v>
      </c>
      <c r="T9505">
        <v>21.29818766</v>
      </c>
      <c r="U9505" t="b">
        <v>1</v>
      </c>
      <c r="V9505" t="s">
        <v>97</v>
      </c>
      <c r="W9505">
        <v>0</v>
      </c>
      <c r="X9505" t="s">
        <v>31</v>
      </c>
      <c r="Y9505" t="s">
        <v>50</v>
      </c>
      <c r="Z9505">
        <v>1</v>
      </c>
      <c r="AA9505" t="b">
        <v>0</v>
      </c>
    </row>
    <row r="9506" spans="1:27" x14ac:dyDescent="0.3">
      <c r="A9506">
        <v>9505</v>
      </c>
      <c r="B9506" s="1">
        <v>43828</v>
      </c>
      <c r="C9506" s="7">
        <f t="shared" si="296"/>
        <v>2019</v>
      </c>
      <c r="D9506" s="2">
        <v>0.79194444444444445</v>
      </c>
      <c r="E9506">
        <v>107</v>
      </c>
      <c r="F9506" s="3">
        <v>58</v>
      </c>
      <c r="G9506" s="3" t="str">
        <f t="shared" si="297"/>
        <v>Old</v>
      </c>
      <c r="H9506" t="s">
        <v>51</v>
      </c>
      <c r="I9506" t="s">
        <v>70</v>
      </c>
      <c r="J9506">
        <v>88</v>
      </c>
      <c r="K9506" t="b">
        <v>0</v>
      </c>
      <c r="L9506">
        <v>412</v>
      </c>
      <c r="M9506" t="s">
        <v>47</v>
      </c>
      <c r="N9506" t="s">
        <v>48</v>
      </c>
      <c r="O9506">
        <v>1</v>
      </c>
      <c r="P9506" s="4">
        <v>46.760643760000001</v>
      </c>
      <c r="Q9506" s="4">
        <v>46.760643760000001</v>
      </c>
      <c r="R9506" t="s">
        <v>43</v>
      </c>
      <c r="S9506" t="b">
        <v>0</v>
      </c>
      <c r="T9506">
        <v>4.6760643760000002</v>
      </c>
      <c r="U9506" t="b">
        <v>1</v>
      </c>
      <c r="V9506" t="s">
        <v>97</v>
      </c>
      <c r="W9506">
        <v>0</v>
      </c>
      <c r="X9506" t="s">
        <v>40</v>
      </c>
      <c r="Y9506" t="s">
        <v>50</v>
      </c>
      <c r="Z9506">
        <v>2</v>
      </c>
      <c r="AA9506" t="b">
        <v>1</v>
      </c>
    </row>
    <row r="9507" spans="1:27" x14ac:dyDescent="0.3">
      <c r="A9507">
        <v>9506</v>
      </c>
      <c r="B9507" s="1">
        <v>43447</v>
      </c>
      <c r="C9507" s="7">
        <f t="shared" si="296"/>
        <v>2018</v>
      </c>
      <c r="D9507" s="2">
        <v>6.1030092592592594E-2</v>
      </c>
      <c r="E9507">
        <v>244</v>
      </c>
      <c r="F9507" s="3">
        <v>45</v>
      </c>
      <c r="G9507" s="3" t="str">
        <f t="shared" si="297"/>
        <v>Old</v>
      </c>
      <c r="H9507" t="s">
        <v>33</v>
      </c>
      <c r="I9507" t="s">
        <v>63</v>
      </c>
      <c r="J9507">
        <v>58</v>
      </c>
      <c r="K9507" t="b">
        <v>0</v>
      </c>
      <c r="L9507">
        <v>342</v>
      </c>
      <c r="M9507" t="s">
        <v>27</v>
      </c>
      <c r="N9507" t="s">
        <v>28</v>
      </c>
      <c r="O9507">
        <v>2</v>
      </c>
      <c r="P9507" s="4">
        <v>49.469700959999997</v>
      </c>
      <c r="Q9507" s="4">
        <v>98.939401910000001</v>
      </c>
      <c r="R9507" t="s">
        <v>45</v>
      </c>
      <c r="S9507" t="b">
        <v>1</v>
      </c>
      <c r="T9507">
        <v>0</v>
      </c>
      <c r="U9507" t="b">
        <v>1</v>
      </c>
      <c r="V9507" t="s">
        <v>97</v>
      </c>
      <c r="W9507">
        <v>0</v>
      </c>
      <c r="X9507" t="s">
        <v>31</v>
      </c>
      <c r="Y9507" t="s">
        <v>32</v>
      </c>
      <c r="Z9507">
        <v>5</v>
      </c>
      <c r="AA9507" t="b">
        <v>0</v>
      </c>
    </row>
    <row r="9508" spans="1:27" x14ac:dyDescent="0.3">
      <c r="A9508">
        <v>9507</v>
      </c>
      <c r="B9508" s="1">
        <v>44519</v>
      </c>
      <c r="C9508" s="7">
        <f t="shared" si="296"/>
        <v>2021</v>
      </c>
      <c r="D9508" s="2">
        <v>0.74504629629629626</v>
      </c>
      <c r="E9508">
        <v>95</v>
      </c>
      <c r="F9508" s="3">
        <v>58</v>
      </c>
      <c r="G9508" s="3" t="str">
        <f t="shared" si="297"/>
        <v>Old</v>
      </c>
      <c r="H9508" t="s">
        <v>51</v>
      </c>
      <c r="I9508" t="s">
        <v>44</v>
      </c>
      <c r="J9508">
        <v>99</v>
      </c>
      <c r="K9508" t="b">
        <v>0</v>
      </c>
      <c r="L9508">
        <v>768</v>
      </c>
      <c r="M9508" t="s">
        <v>35</v>
      </c>
      <c r="N9508" t="s">
        <v>36</v>
      </c>
      <c r="O9508">
        <v>5</v>
      </c>
      <c r="P9508" s="4">
        <v>67.574409279999998</v>
      </c>
      <c r="Q9508" s="4">
        <v>337.87204639999999</v>
      </c>
      <c r="R9508" t="s">
        <v>49</v>
      </c>
      <c r="S9508" t="b">
        <v>0</v>
      </c>
      <c r="T9508">
        <v>33.787204639999999</v>
      </c>
      <c r="U9508" t="b">
        <v>0</v>
      </c>
      <c r="V9508" t="s">
        <v>97</v>
      </c>
      <c r="W9508">
        <v>0</v>
      </c>
      <c r="X9508" t="s">
        <v>31</v>
      </c>
      <c r="Y9508" t="s">
        <v>50</v>
      </c>
      <c r="Z9508">
        <v>3</v>
      </c>
      <c r="AA9508" t="b">
        <v>0</v>
      </c>
    </row>
    <row r="9509" spans="1:27" x14ac:dyDescent="0.3">
      <c r="A9509">
        <v>9508</v>
      </c>
      <c r="B9509" s="1">
        <v>44156</v>
      </c>
      <c r="C9509" s="7">
        <f t="shared" si="296"/>
        <v>2020</v>
      </c>
      <c r="D9509" s="2">
        <v>6.548611111111112E-2</v>
      </c>
      <c r="E9509">
        <v>459</v>
      </c>
      <c r="F9509" s="3">
        <v>27</v>
      </c>
      <c r="G9509" s="3" t="str">
        <f t="shared" si="297"/>
        <v>Middle Age</v>
      </c>
      <c r="H9509" t="s">
        <v>51</v>
      </c>
      <c r="I9509" t="s">
        <v>39</v>
      </c>
      <c r="J9509">
        <v>51</v>
      </c>
      <c r="K9509" t="b">
        <v>0</v>
      </c>
      <c r="L9509">
        <v>423</v>
      </c>
      <c r="M9509" t="s">
        <v>53</v>
      </c>
      <c r="N9509" t="s">
        <v>54</v>
      </c>
      <c r="O9509">
        <v>5</v>
      </c>
      <c r="P9509" s="4">
        <v>83.609356869999999</v>
      </c>
      <c r="Q9509" s="4">
        <v>418.04678439999998</v>
      </c>
      <c r="R9509" t="s">
        <v>49</v>
      </c>
      <c r="S9509" t="b">
        <v>0</v>
      </c>
      <c r="T9509">
        <v>0</v>
      </c>
      <c r="U9509" t="b">
        <v>0</v>
      </c>
      <c r="V9509" t="s">
        <v>97</v>
      </c>
      <c r="W9509">
        <v>0</v>
      </c>
      <c r="X9509" t="s">
        <v>40</v>
      </c>
      <c r="Y9509" t="s">
        <v>32</v>
      </c>
      <c r="Z9509">
        <v>3</v>
      </c>
      <c r="AA9509" t="b">
        <v>0</v>
      </c>
    </row>
    <row r="9510" spans="1:27" x14ac:dyDescent="0.3">
      <c r="A9510">
        <v>9509</v>
      </c>
      <c r="B9510" s="1">
        <v>43824</v>
      </c>
      <c r="C9510" s="7">
        <f t="shared" si="296"/>
        <v>2019</v>
      </c>
      <c r="D9510" s="2">
        <v>0.5075925925925926</v>
      </c>
      <c r="E9510">
        <v>184</v>
      </c>
      <c r="F9510" s="3">
        <v>18</v>
      </c>
      <c r="G9510" s="3" t="str">
        <f t="shared" si="297"/>
        <v>Young</v>
      </c>
      <c r="H9510" t="s">
        <v>25</v>
      </c>
      <c r="I9510" t="s">
        <v>68</v>
      </c>
      <c r="J9510">
        <v>27</v>
      </c>
      <c r="K9510" t="b">
        <v>0</v>
      </c>
      <c r="L9510">
        <v>303</v>
      </c>
      <c r="M9510" t="s">
        <v>58</v>
      </c>
      <c r="N9510" t="s">
        <v>59</v>
      </c>
      <c r="O9510">
        <v>5</v>
      </c>
      <c r="P9510" s="4">
        <v>96.910926009999997</v>
      </c>
      <c r="Q9510" s="4">
        <v>484.55462999999997</v>
      </c>
      <c r="R9510" t="s">
        <v>29</v>
      </c>
      <c r="S9510" t="b">
        <v>0</v>
      </c>
      <c r="T9510">
        <v>0</v>
      </c>
      <c r="U9510" t="b">
        <v>1</v>
      </c>
      <c r="V9510" t="s">
        <v>97</v>
      </c>
      <c r="W9510">
        <v>0</v>
      </c>
      <c r="X9510" t="s">
        <v>40</v>
      </c>
      <c r="Y9510" t="s">
        <v>32</v>
      </c>
      <c r="Z9510">
        <v>1</v>
      </c>
      <c r="AA9510" t="b">
        <v>0</v>
      </c>
    </row>
    <row r="9511" spans="1:27" x14ac:dyDescent="0.3">
      <c r="A9511">
        <v>9510</v>
      </c>
      <c r="B9511" s="1">
        <v>44866</v>
      </c>
      <c r="C9511" s="7">
        <f t="shared" si="296"/>
        <v>2022</v>
      </c>
      <c r="D9511" s="2">
        <v>0.7591782407407407</v>
      </c>
      <c r="E9511">
        <v>319</v>
      </c>
      <c r="F9511" s="3">
        <v>29</v>
      </c>
      <c r="G9511" s="3" t="str">
        <f t="shared" si="297"/>
        <v>Middle Age</v>
      </c>
      <c r="H9511" t="s">
        <v>33</v>
      </c>
      <c r="I9511" t="s">
        <v>70</v>
      </c>
      <c r="J9511" t="s">
        <v>96</v>
      </c>
      <c r="K9511" t="b">
        <v>1</v>
      </c>
      <c r="L9511">
        <v>171</v>
      </c>
      <c r="M9511" t="s">
        <v>58</v>
      </c>
      <c r="N9511" t="s">
        <v>59</v>
      </c>
      <c r="O9511">
        <v>4</v>
      </c>
      <c r="P9511" s="4">
        <v>20.765301730000001</v>
      </c>
      <c r="Q9511" s="4">
        <v>83.061206909999996</v>
      </c>
      <c r="R9511" t="s">
        <v>49</v>
      </c>
      <c r="S9511" t="b">
        <v>1</v>
      </c>
      <c r="T9511">
        <v>0</v>
      </c>
      <c r="U9511" t="b">
        <v>0</v>
      </c>
      <c r="V9511" t="s">
        <v>65</v>
      </c>
      <c r="W9511">
        <v>4</v>
      </c>
      <c r="X9511" t="s">
        <v>38</v>
      </c>
      <c r="Y9511" t="s">
        <v>32</v>
      </c>
      <c r="Z9511">
        <v>1</v>
      </c>
      <c r="AA9511" t="b">
        <v>0</v>
      </c>
    </row>
    <row r="9512" spans="1:27" x14ac:dyDescent="0.3">
      <c r="A9512">
        <v>9511</v>
      </c>
      <c r="B9512" s="1">
        <v>44875</v>
      </c>
      <c r="C9512" s="7">
        <f t="shared" si="296"/>
        <v>2022</v>
      </c>
      <c r="D9512" s="2">
        <v>0.239375</v>
      </c>
      <c r="E9512">
        <v>56</v>
      </c>
      <c r="F9512" s="3">
        <v>28</v>
      </c>
      <c r="G9512" s="3" t="str">
        <f t="shared" si="297"/>
        <v>Middle Age</v>
      </c>
      <c r="H9512" t="s">
        <v>51</v>
      </c>
      <c r="I9512" t="s">
        <v>61</v>
      </c>
      <c r="J9512" t="s">
        <v>96</v>
      </c>
      <c r="K9512" t="b">
        <v>1</v>
      </c>
      <c r="L9512">
        <v>988</v>
      </c>
      <c r="M9512" t="s">
        <v>58</v>
      </c>
      <c r="N9512" t="s">
        <v>59</v>
      </c>
      <c r="O9512">
        <v>2</v>
      </c>
      <c r="P9512" s="4">
        <v>95.94852625</v>
      </c>
      <c r="Q9512" s="4">
        <v>191.8970525</v>
      </c>
      <c r="R9512" t="s">
        <v>29</v>
      </c>
      <c r="S9512" t="b">
        <v>0</v>
      </c>
      <c r="T9512">
        <v>0</v>
      </c>
      <c r="U9512" t="b">
        <v>1</v>
      </c>
      <c r="V9512" t="s">
        <v>37</v>
      </c>
      <c r="W9512">
        <v>2</v>
      </c>
      <c r="X9512" t="s">
        <v>38</v>
      </c>
      <c r="Y9512" t="s">
        <v>32</v>
      </c>
      <c r="Z9512">
        <v>4</v>
      </c>
      <c r="AA9512" t="b">
        <v>0</v>
      </c>
    </row>
    <row r="9513" spans="1:27" x14ac:dyDescent="0.3">
      <c r="A9513">
        <v>9512</v>
      </c>
      <c r="B9513" s="1">
        <v>45270</v>
      </c>
      <c r="C9513" s="7">
        <f t="shared" si="296"/>
        <v>2023</v>
      </c>
      <c r="D9513" s="2">
        <v>0.59666666666666668</v>
      </c>
      <c r="E9513">
        <v>131</v>
      </c>
      <c r="F9513" s="3">
        <v>67</v>
      </c>
      <c r="G9513" s="3" t="str">
        <f t="shared" si="297"/>
        <v>Old</v>
      </c>
      <c r="H9513" t="s">
        <v>25</v>
      </c>
      <c r="I9513" t="s">
        <v>55</v>
      </c>
      <c r="J9513" t="s">
        <v>96</v>
      </c>
      <c r="K9513" t="b">
        <v>1</v>
      </c>
      <c r="L9513">
        <v>639</v>
      </c>
      <c r="M9513" t="s">
        <v>47</v>
      </c>
      <c r="N9513" t="s">
        <v>48</v>
      </c>
      <c r="O9513">
        <v>2</v>
      </c>
      <c r="P9513" s="4">
        <v>94.711028659999997</v>
      </c>
      <c r="Q9513" s="4">
        <v>189.42205730000001</v>
      </c>
      <c r="R9513" t="s">
        <v>29</v>
      </c>
      <c r="S9513" t="b">
        <v>1</v>
      </c>
      <c r="T9513">
        <v>18.942205730000001</v>
      </c>
      <c r="U9513" t="b">
        <v>1</v>
      </c>
      <c r="V9513" t="s">
        <v>37</v>
      </c>
      <c r="W9513">
        <v>2</v>
      </c>
      <c r="X9513" t="s">
        <v>38</v>
      </c>
      <c r="Y9513" t="s">
        <v>50</v>
      </c>
      <c r="Z9513">
        <v>3</v>
      </c>
      <c r="AA9513" t="b">
        <v>1</v>
      </c>
    </row>
    <row r="9514" spans="1:27" x14ac:dyDescent="0.3">
      <c r="A9514">
        <v>9513</v>
      </c>
      <c r="B9514" s="1">
        <v>43789</v>
      </c>
      <c r="C9514" s="7">
        <f t="shared" si="296"/>
        <v>2019</v>
      </c>
      <c r="D9514" s="2">
        <v>0.50311342592592589</v>
      </c>
      <c r="E9514">
        <v>462</v>
      </c>
      <c r="F9514" s="3">
        <v>38</v>
      </c>
      <c r="G9514" s="3" t="str">
        <f t="shared" si="297"/>
        <v>Middle Age</v>
      </c>
      <c r="H9514" t="s">
        <v>25</v>
      </c>
      <c r="I9514" t="s">
        <v>62</v>
      </c>
      <c r="J9514" t="s">
        <v>96</v>
      </c>
      <c r="K9514" t="b">
        <v>1</v>
      </c>
      <c r="L9514">
        <v>743</v>
      </c>
      <c r="M9514" t="s">
        <v>35</v>
      </c>
      <c r="N9514" t="s">
        <v>36</v>
      </c>
      <c r="O9514">
        <v>3</v>
      </c>
      <c r="P9514" s="4">
        <v>82.182032809999995</v>
      </c>
      <c r="Q9514" s="4">
        <v>246.54609840000001</v>
      </c>
      <c r="R9514" t="s">
        <v>43</v>
      </c>
      <c r="S9514" t="b">
        <v>0</v>
      </c>
      <c r="T9514">
        <v>0</v>
      </c>
      <c r="U9514" t="b">
        <v>1</v>
      </c>
      <c r="V9514" t="s">
        <v>65</v>
      </c>
      <c r="W9514">
        <v>2</v>
      </c>
      <c r="X9514" t="s">
        <v>31</v>
      </c>
      <c r="Y9514" t="s">
        <v>32</v>
      </c>
      <c r="Z9514">
        <v>5</v>
      </c>
      <c r="AA9514" t="b">
        <v>1</v>
      </c>
    </row>
    <row r="9515" spans="1:27" x14ac:dyDescent="0.3">
      <c r="A9515">
        <v>9514</v>
      </c>
      <c r="B9515" s="1">
        <v>44899</v>
      </c>
      <c r="C9515" s="7">
        <f t="shared" si="296"/>
        <v>2022</v>
      </c>
      <c r="D9515" s="2">
        <v>0.45291666666666663</v>
      </c>
      <c r="E9515">
        <v>41</v>
      </c>
      <c r="F9515" s="3">
        <v>19</v>
      </c>
      <c r="G9515" s="3" t="str">
        <f t="shared" si="297"/>
        <v>Young</v>
      </c>
      <c r="H9515" t="s">
        <v>25</v>
      </c>
      <c r="I9515" t="s">
        <v>69</v>
      </c>
      <c r="J9515" t="s">
        <v>96</v>
      </c>
      <c r="K9515" t="b">
        <v>1</v>
      </c>
      <c r="L9515">
        <v>981</v>
      </c>
      <c r="M9515" t="s">
        <v>58</v>
      </c>
      <c r="N9515" t="s">
        <v>59</v>
      </c>
      <c r="O9515">
        <v>4</v>
      </c>
      <c r="P9515" s="4">
        <v>67.627434059999999</v>
      </c>
      <c r="Q9515" s="4">
        <v>270.50973620000002</v>
      </c>
      <c r="R9515" t="s">
        <v>43</v>
      </c>
      <c r="S9515" t="b">
        <v>0</v>
      </c>
      <c r="T9515">
        <v>27.050973620000001</v>
      </c>
      <c r="U9515" t="b">
        <v>0</v>
      </c>
      <c r="V9515" t="s">
        <v>37</v>
      </c>
      <c r="W9515">
        <v>5</v>
      </c>
      <c r="X9515" t="s">
        <v>38</v>
      </c>
      <c r="Y9515" t="s">
        <v>50</v>
      </c>
      <c r="Z9515">
        <v>2</v>
      </c>
      <c r="AA9515" t="b">
        <v>1</v>
      </c>
    </row>
    <row r="9516" spans="1:27" x14ac:dyDescent="0.3">
      <c r="A9516">
        <v>9515</v>
      </c>
      <c r="B9516" s="1">
        <v>43795</v>
      </c>
      <c r="C9516" s="7">
        <f t="shared" si="296"/>
        <v>2019</v>
      </c>
      <c r="D9516" s="2">
        <v>4.8148148148148152E-3</v>
      </c>
      <c r="E9516">
        <v>44</v>
      </c>
      <c r="F9516" s="3">
        <v>51</v>
      </c>
      <c r="G9516" s="3" t="str">
        <f t="shared" si="297"/>
        <v>Old</v>
      </c>
      <c r="H9516" t="s">
        <v>33</v>
      </c>
      <c r="I9516" t="s">
        <v>69</v>
      </c>
      <c r="J9516">
        <v>14</v>
      </c>
      <c r="K9516" t="b">
        <v>0</v>
      </c>
      <c r="L9516">
        <v>797</v>
      </c>
      <c r="M9516" t="s">
        <v>35</v>
      </c>
      <c r="N9516" t="s">
        <v>36</v>
      </c>
      <c r="O9516">
        <v>5</v>
      </c>
      <c r="P9516" s="4">
        <v>37.955061860000001</v>
      </c>
      <c r="Q9516" s="4">
        <v>189.7753093</v>
      </c>
      <c r="R9516" t="s">
        <v>49</v>
      </c>
      <c r="S9516" t="b">
        <v>0</v>
      </c>
      <c r="T9516">
        <v>18.97753093</v>
      </c>
      <c r="U9516" t="b">
        <v>0</v>
      </c>
      <c r="V9516" t="s">
        <v>97</v>
      </c>
      <c r="W9516">
        <v>0</v>
      </c>
      <c r="X9516" t="s">
        <v>38</v>
      </c>
      <c r="Y9516" t="s">
        <v>50</v>
      </c>
      <c r="Z9516">
        <v>1</v>
      </c>
      <c r="AA9516" t="b">
        <v>1</v>
      </c>
    </row>
    <row r="9517" spans="1:27" x14ac:dyDescent="0.3">
      <c r="A9517">
        <v>9516</v>
      </c>
      <c r="B9517" s="1">
        <v>43428</v>
      </c>
      <c r="C9517" s="7">
        <f t="shared" si="296"/>
        <v>2018</v>
      </c>
      <c r="D9517" s="2">
        <v>0.23277777777777778</v>
      </c>
      <c r="E9517">
        <v>398</v>
      </c>
      <c r="F9517" s="3">
        <v>19</v>
      </c>
      <c r="G9517" s="3" t="str">
        <f t="shared" si="297"/>
        <v>Young</v>
      </c>
      <c r="H9517" t="s">
        <v>51</v>
      </c>
      <c r="I9517" t="s">
        <v>44</v>
      </c>
      <c r="J9517">
        <v>14</v>
      </c>
      <c r="K9517" t="b">
        <v>0</v>
      </c>
      <c r="L9517">
        <v>267</v>
      </c>
      <c r="M9517" t="s">
        <v>47</v>
      </c>
      <c r="N9517" t="s">
        <v>48</v>
      </c>
      <c r="O9517">
        <v>1</v>
      </c>
      <c r="P9517" s="4">
        <v>36.443585470000002</v>
      </c>
      <c r="Q9517" s="4">
        <v>36.443585470000002</v>
      </c>
      <c r="R9517" t="s">
        <v>43</v>
      </c>
      <c r="S9517" t="b">
        <v>0</v>
      </c>
      <c r="T9517">
        <v>3.6443585469999999</v>
      </c>
      <c r="U9517" t="b">
        <v>1</v>
      </c>
      <c r="V9517" t="s">
        <v>97</v>
      </c>
      <c r="W9517">
        <v>0</v>
      </c>
      <c r="X9517" t="s">
        <v>31</v>
      </c>
      <c r="Y9517" t="s">
        <v>50</v>
      </c>
      <c r="Z9517">
        <v>4</v>
      </c>
      <c r="AA9517" t="b">
        <v>0</v>
      </c>
    </row>
    <row r="9518" spans="1:27" x14ac:dyDescent="0.3">
      <c r="A9518">
        <v>9517</v>
      </c>
      <c r="B9518" s="1">
        <v>44910</v>
      </c>
      <c r="C9518" s="7">
        <f t="shared" si="296"/>
        <v>2022</v>
      </c>
      <c r="D9518" s="2">
        <v>0.62526620370370367</v>
      </c>
      <c r="E9518">
        <v>382</v>
      </c>
      <c r="F9518" s="3">
        <v>68</v>
      </c>
      <c r="G9518" s="3" t="str">
        <f t="shared" si="297"/>
        <v>Old</v>
      </c>
      <c r="H9518" t="s">
        <v>33</v>
      </c>
      <c r="I9518" t="s">
        <v>68</v>
      </c>
      <c r="J9518" t="s">
        <v>96</v>
      </c>
      <c r="K9518" t="b">
        <v>1</v>
      </c>
      <c r="L9518">
        <v>909</v>
      </c>
      <c r="M9518" t="s">
        <v>53</v>
      </c>
      <c r="N9518" t="s">
        <v>54</v>
      </c>
      <c r="O9518">
        <v>1</v>
      </c>
      <c r="P9518" s="4">
        <v>22.34034947</v>
      </c>
      <c r="Q9518" s="4">
        <v>22.34034947</v>
      </c>
      <c r="R9518" t="s">
        <v>49</v>
      </c>
      <c r="S9518" t="b">
        <v>0</v>
      </c>
      <c r="T9518">
        <v>0</v>
      </c>
      <c r="U9518" t="b">
        <v>1</v>
      </c>
      <c r="V9518" t="s">
        <v>37</v>
      </c>
      <c r="W9518">
        <v>3</v>
      </c>
      <c r="X9518" t="s">
        <v>31</v>
      </c>
      <c r="Y9518" t="s">
        <v>32</v>
      </c>
      <c r="Z9518">
        <v>2</v>
      </c>
      <c r="AA9518" t="b">
        <v>0</v>
      </c>
    </row>
    <row r="9519" spans="1:27" x14ac:dyDescent="0.3">
      <c r="A9519">
        <v>9518</v>
      </c>
      <c r="B9519" s="1">
        <v>44907</v>
      </c>
      <c r="C9519" s="7">
        <f t="shared" si="296"/>
        <v>2022</v>
      </c>
      <c r="D9519" s="2">
        <v>0.26547453703703705</v>
      </c>
      <c r="E9519">
        <v>99</v>
      </c>
      <c r="F9519" s="3">
        <v>62</v>
      </c>
      <c r="G9519" s="3" t="str">
        <f t="shared" si="297"/>
        <v>Old</v>
      </c>
      <c r="H9519" t="s">
        <v>33</v>
      </c>
      <c r="I9519" t="s">
        <v>57</v>
      </c>
      <c r="J9519">
        <v>42</v>
      </c>
      <c r="K9519" t="b">
        <v>0</v>
      </c>
      <c r="L9519">
        <v>12</v>
      </c>
      <c r="M9519" t="s">
        <v>27</v>
      </c>
      <c r="N9519" t="s">
        <v>28</v>
      </c>
      <c r="O9519">
        <v>2</v>
      </c>
      <c r="P9519" s="4">
        <v>85.116701190000001</v>
      </c>
      <c r="Q9519" s="4">
        <v>170.23340239999999</v>
      </c>
      <c r="R9519" t="s">
        <v>29</v>
      </c>
      <c r="S9519" t="b">
        <v>1</v>
      </c>
      <c r="T9519">
        <v>0</v>
      </c>
      <c r="U9519" t="b">
        <v>1</v>
      </c>
      <c r="V9519" t="s">
        <v>97</v>
      </c>
      <c r="W9519">
        <v>0</v>
      </c>
      <c r="X9519" t="s">
        <v>40</v>
      </c>
      <c r="Y9519" t="s">
        <v>32</v>
      </c>
      <c r="Z9519">
        <v>2</v>
      </c>
      <c r="AA9519" t="b">
        <v>0</v>
      </c>
    </row>
    <row r="9520" spans="1:27" x14ac:dyDescent="0.3">
      <c r="A9520">
        <v>9519</v>
      </c>
      <c r="B9520" s="1">
        <v>45249</v>
      </c>
      <c r="C9520" s="7">
        <f t="shared" si="296"/>
        <v>2023</v>
      </c>
      <c r="D9520" s="2">
        <v>1.1111111111111112E-2</v>
      </c>
      <c r="E9520">
        <v>48</v>
      </c>
      <c r="F9520" s="3">
        <v>24</v>
      </c>
      <c r="G9520" s="3" t="str">
        <f t="shared" si="297"/>
        <v>Young</v>
      </c>
      <c r="H9520" t="s">
        <v>51</v>
      </c>
      <c r="I9520" t="s">
        <v>60</v>
      </c>
      <c r="J9520" t="s">
        <v>96</v>
      </c>
      <c r="K9520" t="b">
        <v>1</v>
      </c>
      <c r="L9520">
        <v>820</v>
      </c>
      <c r="M9520" t="s">
        <v>47</v>
      </c>
      <c r="N9520" t="s">
        <v>48</v>
      </c>
      <c r="O9520">
        <v>2</v>
      </c>
      <c r="P9520" s="4">
        <v>47.843286509999999</v>
      </c>
      <c r="Q9520" s="4">
        <v>95.686573030000005</v>
      </c>
      <c r="R9520" t="s">
        <v>45</v>
      </c>
      <c r="S9520" t="b">
        <v>1</v>
      </c>
      <c r="T9520">
        <v>0</v>
      </c>
      <c r="U9520" t="b">
        <v>1</v>
      </c>
      <c r="V9520" t="s">
        <v>30</v>
      </c>
      <c r="W9520">
        <v>4</v>
      </c>
      <c r="X9520" t="s">
        <v>31</v>
      </c>
      <c r="Y9520" t="s">
        <v>41</v>
      </c>
      <c r="Z9520">
        <v>4</v>
      </c>
      <c r="AA9520" t="b">
        <v>0</v>
      </c>
    </row>
    <row r="9521" spans="1:27" x14ac:dyDescent="0.3">
      <c r="A9521">
        <v>9520</v>
      </c>
      <c r="B9521" s="1">
        <v>44914</v>
      </c>
      <c r="C9521" s="7">
        <f t="shared" si="296"/>
        <v>2022</v>
      </c>
      <c r="D9521" s="2">
        <v>0.68644675925925924</v>
      </c>
      <c r="E9521">
        <v>20</v>
      </c>
      <c r="F9521" s="3">
        <v>22</v>
      </c>
      <c r="G9521" s="3" t="str">
        <f t="shared" si="297"/>
        <v>Young</v>
      </c>
      <c r="H9521" t="s">
        <v>25</v>
      </c>
      <c r="I9521" t="s">
        <v>68</v>
      </c>
      <c r="J9521" t="s">
        <v>96</v>
      </c>
      <c r="K9521" t="b">
        <v>1</v>
      </c>
      <c r="L9521">
        <v>654</v>
      </c>
      <c r="M9521" t="s">
        <v>53</v>
      </c>
      <c r="N9521" t="s">
        <v>54</v>
      </c>
      <c r="O9521">
        <v>2</v>
      </c>
      <c r="P9521" s="4">
        <v>78.612762860000004</v>
      </c>
      <c r="Q9521" s="4">
        <v>157.22552569999999</v>
      </c>
      <c r="R9521" t="s">
        <v>29</v>
      </c>
      <c r="S9521" t="b">
        <v>1</v>
      </c>
      <c r="T9521">
        <v>0</v>
      </c>
      <c r="U9521" t="b">
        <v>0</v>
      </c>
      <c r="V9521" t="s">
        <v>37</v>
      </c>
      <c r="W9521">
        <v>4</v>
      </c>
      <c r="X9521" t="s">
        <v>38</v>
      </c>
      <c r="Y9521" t="s">
        <v>41</v>
      </c>
      <c r="Z9521">
        <v>3</v>
      </c>
      <c r="AA9521" t="b">
        <v>1</v>
      </c>
    </row>
    <row r="9522" spans="1:27" x14ac:dyDescent="0.3">
      <c r="A9522">
        <v>9521</v>
      </c>
      <c r="B9522" s="1">
        <v>43414</v>
      </c>
      <c r="C9522" s="7">
        <f t="shared" si="296"/>
        <v>2018</v>
      </c>
      <c r="D9522" s="2">
        <v>0.83276620370370369</v>
      </c>
      <c r="E9522">
        <v>343</v>
      </c>
      <c r="F9522" s="3">
        <v>70</v>
      </c>
      <c r="G9522" s="3" t="str">
        <f t="shared" si="297"/>
        <v>Old</v>
      </c>
      <c r="H9522" t="s">
        <v>51</v>
      </c>
      <c r="I9522" t="s">
        <v>55</v>
      </c>
      <c r="J9522">
        <v>79</v>
      </c>
      <c r="K9522" t="b">
        <v>0</v>
      </c>
      <c r="L9522">
        <v>313</v>
      </c>
      <c r="M9522" t="s">
        <v>47</v>
      </c>
      <c r="N9522" t="s">
        <v>48</v>
      </c>
      <c r="O9522">
        <v>3</v>
      </c>
      <c r="P9522" s="4">
        <v>31.43813626</v>
      </c>
      <c r="Q9522" s="4">
        <v>94.314408779999994</v>
      </c>
      <c r="R9522" t="s">
        <v>43</v>
      </c>
      <c r="S9522" t="b">
        <v>0</v>
      </c>
      <c r="T9522">
        <v>9.4314408780000001</v>
      </c>
      <c r="U9522" t="b">
        <v>1</v>
      </c>
      <c r="V9522" t="s">
        <v>97</v>
      </c>
      <c r="W9522">
        <v>0</v>
      </c>
      <c r="X9522" t="s">
        <v>40</v>
      </c>
      <c r="Y9522" t="s">
        <v>50</v>
      </c>
      <c r="Z9522">
        <v>4</v>
      </c>
      <c r="AA9522" t="b">
        <v>1</v>
      </c>
    </row>
    <row r="9523" spans="1:27" x14ac:dyDescent="0.3">
      <c r="A9523">
        <v>9522</v>
      </c>
      <c r="B9523" s="1">
        <v>43791</v>
      </c>
      <c r="C9523" s="7">
        <f t="shared" si="296"/>
        <v>2019</v>
      </c>
      <c r="D9523" s="2">
        <v>0.25945601851851852</v>
      </c>
      <c r="E9523">
        <v>23</v>
      </c>
      <c r="F9523" s="3">
        <v>37</v>
      </c>
      <c r="G9523" s="3" t="str">
        <f t="shared" si="297"/>
        <v>Middle Age</v>
      </c>
      <c r="H9523" t="s">
        <v>25</v>
      </c>
      <c r="I9523" t="s">
        <v>46</v>
      </c>
      <c r="J9523">
        <v>95</v>
      </c>
      <c r="K9523" t="b">
        <v>0</v>
      </c>
      <c r="L9523">
        <v>871</v>
      </c>
      <c r="M9523" t="s">
        <v>47</v>
      </c>
      <c r="N9523" t="s">
        <v>48</v>
      </c>
      <c r="O9523">
        <v>5</v>
      </c>
      <c r="P9523" s="4">
        <v>83.652049120000001</v>
      </c>
      <c r="Q9523" s="4">
        <v>418.26024560000002</v>
      </c>
      <c r="R9523" t="s">
        <v>43</v>
      </c>
      <c r="S9523" t="b">
        <v>0</v>
      </c>
      <c r="T9523">
        <v>41.82602456</v>
      </c>
      <c r="U9523" t="b">
        <v>1</v>
      </c>
      <c r="V9523" t="s">
        <v>97</v>
      </c>
      <c r="W9523">
        <v>0</v>
      </c>
      <c r="X9523" t="s">
        <v>40</v>
      </c>
      <c r="Y9523" t="s">
        <v>50</v>
      </c>
      <c r="Z9523">
        <v>5</v>
      </c>
      <c r="AA9523" t="b">
        <v>0</v>
      </c>
    </row>
    <row r="9524" spans="1:27" x14ac:dyDescent="0.3">
      <c r="A9524">
        <v>9523</v>
      </c>
      <c r="B9524" s="1">
        <v>43786</v>
      </c>
      <c r="C9524" s="7">
        <f t="shared" si="296"/>
        <v>2019</v>
      </c>
      <c r="D9524" s="2">
        <v>0.14756944444444445</v>
      </c>
      <c r="E9524">
        <v>62</v>
      </c>
      <c r="F9524" s="3">
        <v>50</v>
      </c>
      <c r="G9524" s="3" t="str">
        <f t="shared" si="297"/>
        <v>Old</v>
      </c>
      <c r="H9524" t="s">
        <v>25</v>
      </c>
      <c r="I9524" t="s">
        <v>67</v>
      </c>
      <c r="J9524">
        <v>89</v>
      </c>
      <c r="K9524" t="b">
        <v>0</v>
      </c>
      <c r="L9524">
        <v>125</v>
      </c>
      <c r="M9524" t="s">
        <v>47</v>
      </c>
      <c r="N9524" t="s">
        <v>48</v>
      </c>
      <c r="O9524">
        <v>1</v>
      </c>
      <c r="P9524" s="4">
        <v>52.663795989999997</v>
      </c>
      <c r="Q9524" s="4">
        <v>52.663795989999997</v>
      </c>
      <c r="R9524" t="s">
        <v>45</v>
      </c>
      <c r="S9524" t="b">
        <v>0</v>
      </c>
      <c r="T9524">
        <v>5.2663795990000004</v>
      </c>
      <c r="U9524" t="b">
        <v>0</v>
      </c>
      <c r="V9524" t="s">
        <v>97</v>
      </c>
      <c r="W9524">
        <v>0</v>
      </c>
      <c r="X9524" t="s">
        <v>38</v>
      </c>
      <c r="Y9524" t="s">
        <v>50</v>
      </c>
      <c r="Z9524">
        <v>5</v>
      </c>
      <c r="AA9524" t="b">
        <v>1</v>
      </c>
    </row>
    <row r="9525" spans="1:27" x14ac:dyDescent="0.3">
      <c r="A9525">
        <v>9524</v>
      </c>
      <c r="B9525" s="1">
        <v>43445</v>
      </c>
      <c r="C9525" s="7">
        <f t="shared" si="296"/>
        <v>2018</v>
      </c>
      <c r="D9525" s="2">
        <v>0.91818287037037039</v>
      </c>
      <c r="E9525">
        <v>378</v>
      </c>
      <c r="F9525" s="3">
        <v>70</v>
      </c>
      <c r="G9525" s="3" t="str">
        <f t="shared" si="297"/>
        <v>Old</v>
      </c>
      <c r="H9525" t="s">
        <v>33</v>
      </c>
      <c r="I9525" t="s">
        <v>46</v>
      </c>
      <c r="J9525">
        <v>48</v>
      </c>
      <c r="K9525" t="b">
        <v>0</v>
      </c>
      <c r="L9525">
        <v>949</v>
      </c>
      <c r="M9525" t="s">
        <v>27</v>
      </c>
      <c r="N9525" t="s">
        <v>28</v>
      </c>
      <c r="O9525">
        <v>3</v>
      </c>
      <c r="P9525" s="4">
        <v>51.832234390000004</v>
      </c>
      <c r="Q9525" s="4">
        <v>155.49670320000001</v>
      </c>
      <c r="R9525" t="s">
        <v>43</v>
      </c>
      <c r="S9525" t="b">
        <v>0</v>
      </c>
      <c r="T9525">
        <v>0</v>
      </c>
      <c r="U9525" t="b">
        <v>1</v>
      </c>
      <c r="V9525" t="s">
        <v>97</v>
      </c>
      <c r="W9525">
        <v>0</v>
      </c>
      <c r="X9525" t="s">
        <v>31</v>
      </c>
      <c r="Y9525" t="s">
        <v>32</v>
      </c>
      <c r="Z9525">
        <v>2</v>
      </c>
      <c r="AA9525" t="b">
        <v>0</v>
      </c>
    </row>
    <row r="9526" spans="1:27" x14ac:dyDescent="0.3">
      <c r="A9526">
        <v>9525</v>
      </c>
      <c r="B9526" s="1">
        <v>44916</v>
      </c>
      <c r="C9526" s="7">
        <f t="shared" si="296"/>
        <v>2022</v>
      </c>
      <c r="D9526" s="2">
        <v>0.2245138888888889</v>
      </c>
      <c r="E9526">
        <v>58</v>
      </c>
      <c r="F9526" s="3">
        <v>64</v>
      </c>
      <c r="G9526" s="3" t="str">
        <f t="shared" si="297"/>
        <v>Old</v>
      </c>
      <c r="H9526" t="s">
        <v>51</v>
      </c>
      <c r="I9526" t="s">
        <v>39</v>
      </c>
      <c r="J9526" t="s">
        <v>96</v>
      </c>
      <c r="K9526" t="b">
        <v>1</v>
      </c>
      <c r="L9526">
        <v>651</v>
      </c>
      <c r="M9526" t="s">
        <v>47</v>
      </c>
      <c r="N9526" t="s">
        <v>48</v>
      </c>
      <c r="O9526">
        <v>4</v>
      </c>
      <c r="P9526" s="4">
        <v>40.145508190000001</v>
      </c>
      <c r="Q9526" s="4">
        <v>160.58203270000001</v>
      </c>
      <c r="R9526" t="s">
        <v>49</v>
      </c>
      <c r="S9526" t="b">
        <v>1</v>
      </c>
      <c r="T9526">
        <v>0</v>
      </c>
      <c r="U9526" t="b">
        <v>1</v>
      </c>
      <c r="V9526" t="s">
        <v>30</v>
      </c>
      <c r="W9526">
        <v>3</v>
      </c>
      <c r="X9526" t="s">
        <v>31</v>
      </c>
      <c r="Y9526" t="s">
        <v>41</v>
      </c>
      <c r="Z9526">
        <v>2</v>
      </c>
      <c r="AA9526" t="b">
        <v>0</v>
      </c>
    </row>
    <row r="9527" spans="1:27" x14ac:dyDescent="0.3">
      <c r="A9527">
        <v>9526</v>
      </c>
      <c r="B9527" s="1">
        <v>45264</v>
      </c>
      <c r="C9527" s="7">
        <f t="shared" si="296"/>
        <v>2023</v>
      </c>
      <c r="D9527" s="2">
        <v>0.21782407407407409</v>
      </c>
      <c r="E9527">
        <v>85</v>
      </c>
      <c r="F9527" s="3">
        <v>27</v>
      </c>
      <c r="G9527" s="3" t="str">
        <f t="shared" si="297"/>
        <v>Middle Age</v>
      </c>
      <c r="H9527" t="s">
        <v>25</v>
      </c>
      <c r="I9527" t="s">
        <v>56</v>
      </c>
      <c r="J9527" t="s">
        <v>96</v>
      </c>
      <c r="K9527" t="b">
        <v>1</v>
      </c>
      <c r="L9527">
        <v>894</v>
      </c>
      <c r="M9527" t="s">
        <v>47</v>
      </c>
      <c r="N9527" t="s">
        <v>48</v>
      </c>
      <c r="O9527">
        <v>5</v>
      </c>
      <c r="P9527" s="4">
        <v>36.726165530000003</v>
      </c>
      <c r="Q9527" s="4">
        <v>183.6308276</v>
      </c>
      <c r="R9527" t="s">
        <v>49</v>
      </c>
      <c r="S9527" t="b">
        <v>0</v>
      </c>
      <c r="T9527">
        <v>0</v>
      </c>
      <c r="U9527" t="b">
        <v>0</v>
      </c>
      <c r="V9527" t="s">
        <v>65</v>
      </c>
      <c r="W9527">
        <v>2</v>
      </c>
      <c r="X9527" t="s">
        <v>40</v>
      </c>
      <c r="Y9527" t="s">
        <v>32</v>
      </c>
      <c r="Z9527">
        <v>4</v>
      </c>
      <c r="AA9527" t="b">
        <v>1</v>
      </c>
    </row>
    <row r="9528" spans="1:27" x14ac:dyDescent="0.3">
      <c r="A9528">
        <v>9527</v>
      </c>
      <c r="B9528" s="1">
        <v>43772</v>
      </c>
      <c r="C9528" s="7">
        <f t="shared" si="296"/>
        <v>2019</v>
      </c>
      <c r="D9528" s="2">
        <v>0.3319097222222222</v>
      </c>
      <c r="E9528">
        <v>444</v>
      </c>
      <c r="F9528" s="3">
        <v>33</v>
      </c>
      <c r="G9528" s="3" t="str">
        <f t="shared" si="297"/>
        <v>Middle Age</v>
      </c>
      <c r="H9528" t="s">
        <v>25</v>
      </c>
      <c r="I9528" t="s">
        <v>26</v>
      </c>
      <c r="J9528" t="s">
        <v>96</v>
      </c>
      <c r="K9528" t="b">
        <v>1</v>
      </c>
      <c r="L9528">
        <v>929</v>
      </c>
      <c r="M9528" t="s">
        <v>58</v>
      </c>
      <c r="N9528" t="s">
        <v>59</v>
      </c>
      <c r="O9528">
        <v>2</v>
      </c>
      <c r="P9528" s="4">
        <v>39.874402979999999</v>
      </c>
      <c r="Q9528" s="4">
        <v>79.748805970000006</v>
      </c>
      <c r="R9528" t="s">
        <v>45</v>
      </c>
      <c r="S9528" t="b">
        <v>1</v>
      </c>
      <c r="T9528">
        <v>0</v>
      </c>
      <c r="U9528" t="b">
        <v>1</v>
      </c>
      <c r="V9528" t="s">
        <v>37</v>
      </c>
      <c r="W9528">
        <v>3</v>
      </c>
      <c r="X9528" t="s">
        <v>40</v>
      </c>
      <c r="Y9528" t="s">
        <v>32</v>
      </c>
      <c r="Z9528">
        <v>2</v>
      </c>
      <c r="AA9528" t="b">
        <v>1</v>
      </c>
    </row>
    <row r="9529" spans="1:27" x14ac:dyDescent="0.3">
      <c r="A9529">
        <v>9528</v>
      </c>
      <c r="B9529" s="1">
        <v>43823</v>
      </c>
      <c r="C9529" s="7">
        <f t="shared" si="296"/>
        <v>2019</v>
      </c>
      <c r="D9529" s="2">
        <v>0.12630787037037036</v>
      </c>
      <c r="E9529">
        <v>374</v>
      </c>
      <c r="F9529" s="3">
        <v>42</v>
      </c>
      <c r="G9529" s="3" t="str">
        <f t="shared" si="297"/>
        <v>Middle Age</v>
      </c>
      <c r="H9529" t="s">
        <v>25</v>
      </c>
      <c r="I9529" t="s">
        <v>52</v>
      </c>
      <c r="J9529">
        <v>83</v>
      </c>
      <c r="K9529" t="b">
        <v>0</v>
      </c>
      <c r="L9529">
        <v>427</v>
      </c>
      <c r="M9529" t="s">
        <v>35</v>
      </c>
      <c r="N9529" t="s">
        <v>36</v>
      </c>
      <c r="O9529">
        <v>2</v>
      </c>
      <c r="P9529" s="4">
        <v>37.541718590000002</v>
      </c>
      <c r="Q9529" s="4">
        <v>75.083437189999998</v>
      </c>
      <c r="R9529" t="s">
        <v>49</v>
      </c>
      <c r="S9529" t="b">
        <v>1</v>
      </c>
      <c r="T9529">
        <v>0</v>
      </c>
      <c r="U9529" t="b">
        <v>1</v>
      </c>
      <c r="V9529" t="s">
        <v>97</v>
      </c>
      <c r="W9529">
        <v>0</v>
      </c>
      <c r="X9529" t="s">
        <v>38</v>
      </c>
      <c r="Y9529" t="s">
        <v>32</v>
      </c>
      <c r="Z9529">
        <v>1</v>
      </c>
      <c r="AA9529" t="b">
        <v>0</v>
      </c>
    </row>
    <row r="9530" spans="1:27" x14ac:dyDescent="0.3">
      <c r="A9530">
        <v>9529</v>
      </c>
      <c r="B9530" s="1">
        <v>43456</v>
      </c>
      <c r="C9530" s="7">
        <f t="shared" si="296"/>
        <v>2018</v>
      </c>
      <c r="D9530" s="2">
        <v>0.54874999999999996</v>
      </c>
      <c r="E9530">
        <v>424</v>
      </c>
      <c r="F9530" s="3">
        <v>40</v>
      </c>
      <c r="G9530" s="3" t="str">
        <f t="shared" si="297"/>
        <v>Middle Age</v>
      </c>
      <c r="H9530" t="s">
        <v>25</v>
      </c>
      <c r="I9530" t="s">
        <v>55</v>
      </c>
      <c r="J9530" t="s">
        <v>96</v>
      </c>
      <c r="K9530" t="b">
        <v>1</v>
      </c>
      <c r="L9530">
        <v>557</v>
      </c>
      <c r="M9530" t="s">
        <v>27</v>
      </c>
      <c r="N9530" t="s">
        <v>28</v>
      </c>
      <c r="O9530">
        <v>3</v>
      </c>
      <c r="P9530" s="4">
        <v>22.53457963</v>
      </c>
      <c r="Q9530" s="4">
        <v>67.603738899999996</v>
      </c>
      <c r="R9530" t="s">
        <v>29</v>
      </c>
      <c r="S9530" t="b">
        <v>0</v>
      </c>
      <c r="T9530">
        <v>6.7603738900000003</v>
      </c>
      <c r="U9530" t="b">
        <v>1</v>
      </c>
      <c r="V9530" t="s">
        <v>65</v>
      </c>
      <c r="W9530">
        <v>3</v>
      </c>
      <c r="X9530" t="s">
        <v>40</v>
      </c>
      <c r="Y9530" t="s">
        <v>50</v>
      </c>
      <c r="Z9530">
        <v>5</v>
      </c>
      <c r="AA9530" t="b">
        <v>0</v>
      </c>
    </row>
    <row r="9531" spans="1:27" x14ac:dyDescent="0.3">
      <c r="A9531">
        <v>9530</v>
      </c>
      <c r="B9531" s="1">
        <v>43406</v>
      </c>
      <c r="C9531" s="7">
        <f t="shared" si="296"/>
        <v>2018</v>
      </c>
      <c r="D9531" s="2">
        <v>0.87324074074074076</v>
      </c>
      <c r="E9531">
        <v>157</v>
      </c>
      <c r="F9531" s="3">
        <v>24</v>
      </c>
      <c r="G9531" s="3" t="str">
        <f t="shared" si="297"/>
        <v>Young</v>
      </c>
      <c r="H9531" t="s">
        <v>51</v>
      </c>
      <c r="I9531" t="s">
        <v>61</v>
      </c>
      <c r="J9531" t="s">
        <v>96</v>
      </c>
      <c r="K9531" t="b">
        <v>1</v>
      </c>
      <c r="L9531">
        <v>353</v>
      </c>
      <c r="M9531" t="s">
        <v>58</v>
      </c>
      <c r="N9531" t="s">
        <v>59</v>
      </c>
      <c r="O9531">
        <v>5</v>
      </c>
      <c r="P9531" s="4">
        <v>75.42182803</v>
      </c>
      <c r="Q9531" s="4">
        <v>377.10914020000001</v>
      </c>
      <c r="R9531" t="s">
        <v>49</v>
      </c>
      <c r="S9531" t="b">
        <v>1</v>
      </c>
      <c r="T9531">
        <v>0</v>
      </c>
      <c r="U9531" t="b">
        <v>0</v>
      </c>
      <c r="V9531" t="s">
        <v>37</v>
      </c>
      <c r="W9531">
        <v>4</v>
      </c>
      <c r="X9531" t="s">
        <v>40</v>
      </c>
      <c r="Y9531" t="s">
        <v>41</v>
      </c>
      <c r="Z9531">
        <v>2</v>
      </c>
      <c r="AA9531" t="b">
        <v>1</v>
      </c>
    </row>
    <row r="9532" spans="1:27" x14ac:dyDescent="0.3">
      <c r="A9532">
        <v>9531</v>
      </c>
      <c r="B9532" s="1">
        <v>43460</v>
      </c>
      <c r="C9532" s="7">
        <f t="shared" si="296"/>
        <v>2018</v>
      </c>
      <c r="D9532" s="2">
        <v>0.38342592592592589</v>
      </c>
      <c r="E9532">
        <v>28</v>
      </c>
      <c r="F9532" s="3">
        <v>19</v>
      </c>
      <c r="G9532" s="3" t="str">
        <f t="shared" si="297"/>
        <v>Young</v>
      </c>
      <c r="H9532" t="s">
        <v>25</v>
      </c>
      <c r="I9532" t="s">
        <v>52</v>
      </c>
      <c r="J9532" t="s">
        <v>96</v>
      </c>
      <c r="K9532" t="b">
        <v>1</v>
      </c>
      <c r="L9532">
        <v>170</v>
      </c>
      <c r="M9532" t="s">
        <v>27</v>
      </c>
      <c r="N9532" t="s">
        <v>28</v>
      </c>
      <c r="O9532">
        <v>2</v>
      </c>
      <c r="P9532" s="4">
        <v>76.83434527</v>
      </c>
      <c r="Q9532" s="4">
        <v>153.6686905</v>
      </c>
      <c r="R9532" t="s">
        <v>29</v>
      </c>
      <c r="S9532" t="b">
        <v>0</v>
      </c>
      <c r="T9532">
        <v>0</v>
      </c>
      <c r="U9532" t="b">
        <v>0</v>
      </c>
      <c r="V9532" t="s">
        <v>30</v>
      </c>
      <c r="W9532">
        <v>2</v>
      </c>
      <c r="X9532" t="s">
        <v>31</v>
      </c>
      <c r="Y9532" t="s">
        <v>41</v>
      </c>
      <c r="Z9532">
        <v>4</v>
      </c>
      <c r="AA9532" t="b">
        <v>0</v>
      </c>
    </row>
    <row r="9533" spans="1:27" x14ac:dyDescent="0.3">
      <c r="A9533">
        <v>9532</v>
      </c>
      <c r="B9533" s="1">
        <v>43782</v>
      </c>
      <c r="C9533" s="7">
        <f t="shared" si="296"/>
        <v>2019</v>
      </c>
      <c r="D9533" s="2">
        <v>0.64892361111111108</v>
      </c>
      <c r="E9533">
        <v>154</v>
      </c>
      <c r="F9533" s="3">
        <v>59</v>
      </c>
      <c r="G9533" s="3" t="str">
        <f t="shared" si="297"/>
        <v>Old</v>
      </c>
      <c r="H9533" t="s">
        <v>51</v>
      </c>
      <c r="I9533" t="s">
        <v>26</v>
      </c>
      <c r="J9533">
        <v>44</v>
      </c>
      <c r="K9533" t="b">
        <v>0</v>
      </c>
      <c r="L9533">
        <v>640</v>
      </c>
      <c r="M9533" t="s">
        <v>35</v>
      </c>
      <c r="N9533" t="s">
        <v>36</v>
      </c>
      <c r="O9533">
        <v>4</v>
      </c>
      <c r="P9533" s="4">
        <v>96.383690900000005</v>
      </c>
      <c r="Q9533" s="4">
        <v>385.53476360000002</v>
      </c>
      <c r="R9533" t="s">
        <v>43</v>
      </c>
      <c r="S9533" t="b">
        <v>1</v>
      </c>
      <c r="T9533">
        <v>0</v>
      </c>
      <c r="U9533" t="b">
        <v>1</v>
      </c>
      <c r="V9533" t="s">
        <v>97</v>
      </c>
      <c r="W9533">
        <v>0</v>
      </c>
      <c r="X9533" t="s">
        <v>31</v>
      </c>
      <c r="Y9533" t="s">
        <v>41</v>
      </c>
      <c r="Z9533">
        <v>1</v>
      </c>
      <c r="AA9533" t="b">
        <v>0</v>
      </c>
    </row>
    <row r="9534" spans="1:27" x14ac:dyDescent="0.3">
      <c r="A9534">
        <v>9533</v>
      </c>
      <c r="B9534" s="1">
        <v>43462</v>
      </c>
      <c r="C9534" s="7">
        <f t="shared" si="296"/>
        <v>2018</v>
      </c>
      <c r="D9534" s="2">
        <v>0.92718750000000005</v>
      </c>
      <c r="E9534">
        <v>139</v>
      </c>
      <c r="F9534" s="3">
        <v>48</v>
      </c>
      <c r="G9534" s="3" t="str">
        <f t="shared" si="297"/>
        <v>Old</v>
      </c>
      <c r="H9534" t="s">
        <v>51</v>
      </c>
      <c r="I9534" t="s">
        <v>67</v>
      </c>
      <c r="J9534">
        <v>7</v>
      </c>
      <c r="K9534" t="b">
        <v>0</v>
      </c>
      <c r="L9534">
        <v>506</v>
      </c>
      <c r="M9534" t="s">
        <v>35</v>
      </c>
      <c r="N9534" t="s">
        <v>36</v>
      </c>
      <c r="O9534">
        <v>1</v>
      </c>
      <c r="P9534" s="4">
        <v>25.028533979999999</v>
      </c>
      <c r="Q9534" s="4">
        <v>25.028533979999999</v>
      </c>
      <c r="R9534" t="s">
        <v>43</v>
      </c>
      <c r="S9534" t="b">
        <v>1</v>
      </c>
      <c r="T9534">
        <v>2.5028533980000001</v>
      </c>
      <c r="U9534" t="b">
        <v>1</v>
      </c>
      <c r="V9534" t="s">
        <v>97</v>
      </c>
      <c r="W9534">
        <v>0</v>
      </c>
      <c r="X9534" t="s">
        <v>40</v>
      </c>
      <c r="Y9534" t="s">
        <v>50</v>
      </c>
      <c r="Z9534">
        <v>3</v>
      </c>
      <c r="AA9534" t="b">
        <v>1</v>
      </c>
    </row>
    <row r="9535" spans="1:27" x14ac:dyDescent="0.3">
      <c r="A9535">
        <v>9534</v>
      </c>
      <c r="B9535" s="1">
        <v>43829</v>
      </c>
      <c r="C9535" s="7">
        <f t="shared" si="296"/>
        <v>2019</v>
      </c>
      <c r="D9535" s="2">
        <v>2.4641203703703703E-2</v>
      </c>
      <c r="E9535">
        <v>243</v>
      </c>
      <c r="F9535" s="3">
        <v>41</v>
      </c>
      <c r="G9535" s="3" t="str">
        <f t="shared" si="297"/>
        <v>Middle Age</v>
      </c>
      <c r="H9535" t="s">
        <v>25</v>
      </c>
      <c r="I9535" t="s">
        <v>56</v>
      </c>
      <c r="J9535">
        <v>51</v>
      </c>
      <c r="K9535" t="b">
        <v>0</v>
      </c>
      <c r="L9535">
        <v>548</v>
      </c>
      <c r="M9535" t="s">
        <v>47</v>
      </c>
      <c r="N9535" t="s">
        <v>48</v>
      </c>
      <c r="O9535">
        <v>5</v>
      </c>
      <c r="P9535" s="4">
        <v>71.375932430000006</v>
      </c>
      <c r="Q9535" s="4">
        <v>356.87966219999998</v>
      </c>
      <c r="R9535" t="s">
        <v>45</v>
      </c>
      <c r="S9535" t="b">
        <v>1</v>
      </c>
      <c r="T9535">
        <v>35.68796622</v>
      </c>
      <c r="U9535" t="b">
        <v>1</v>
      </c>
      <c r="V9535" t="s">
        <v>97</v>
      </c>
      <c r="W9535">
        <v>0</v>
      </c>
      <c r="X9535" t="s">
        <v>38</v>
      </c>
      <c r="Y9535" t="s">
        <v>50</v>
      </c>
      <c r="Z9535">
        <v>4</v>
      </c>
      <c r="AA9535" t="b">
        <v>1</v>
      </c>
    </row>
    <row r="9536" spans="1:27" x14ac:dyDescent="0.3">
      <c r="A9536">
        <v>9535</v>
      </c>
      <c r="B9536" s="1">
        <v>44911</v>
      </c>
      <c r="C9536" s="7">
        <f t="shared" si="296"/>
        <v>2022</v>
      </c>
      <c r="D9536" s="2">
        <v>0.3903935185185185</v>
      </c>
      <c r="E9536">
        <v>234</v>
      </c>
      <c r="F9536" s="3">
        <v>62</v>
      </c>
      <c r="G9536" s="3" t="str">
        <f t="shared" si="297"/>
        <v>Old</v>
      </c>
      <c r="H9536" t="s">
        <v>33</v>
      </c>
      <c r="I9536" t="s">
        <v>57</v>
      </c>
      <c r="J9536" t="s">
        <v>96</v>
      </c>
      <c r="K9536" t="b">
        <v>1</v>
      </c>
      <c r="L9536">
        <v>349</v>
      </c>
      <c r="M9536" t="s">
        <v>27</v>
      </c>
      <c r="N9536" t="s">
        <v>28</v>
      </c>
      <c r="O9536">
        <v>2</v>
      </c>
      <c r="P9536" s="4">
        <v>22.540566649999999</v>
      </c>
      <c r="Q9536" s="4">
        <v>45.081133299999998</v>
      </c>
      <c r="R9536" t="s">
        <v>49</v>
      </c>
      <c r="S9536" t="b">
        <v>0</v>
      </c>
      <c r="T9536">
        <v>0</v>
      </c>
      <c r="U9536" t="b">
        <v>0</v>
      </c>
      <c r="V9536" t="s">
        <v>65</v>
      </c>
      <c r="W9536">
        <v>5</v>
      </c>
      <c r="X9536" t="s">
        <v>38</v>
      </c>
      <c r="Y9536" t="s">
        <v>32</v>
      </c>
      <c r="Z9536">
        <v>3</v>
      </c>
      <c r="AA9536" t="b">
        <v>1</v>
      </c>
    </row>
    <row r="9537" spans="1:27" x14ac:dyDescent="0.3">
      <c r="A9537">
        <v>9536</v>
      </c>
      <c r="B9537" s="1">
        <v>43805</v>
      </c>
      <c r="C9537" s="7">
        <f t="shared" si="296"/>
        <v>2019</v>
      </c>
      <c r="D9537" s="2">
        <v>1.2037037037037035E-2</v>
      </c>
      <c r="E9537">
        <v>280</v>
      </c>
      <c r="F9537" s="3">
        <v>61</v>
      </c>
      <c r="G9537" s="3" t="str">
        <f t="shared" si="297"/>
        <v>Old</v>
      </c>
      <c r="H9537" t="s">
        <v>51</v>
      </c>
      <c r="I9537" t="s">
        <v>64</v>
      </c>
      <c r="J9537">
        <v>73</v>
      </c>
      <c r="K9537" t="b">
        <v>0</v>
      </c>
      <c r="L9537">
        <v>779</v>
      </c>
      <c r="M9537" t="s">
        <v>53</v>
      </c>
      <c r="N9537" t="s">
        <v>54</v>
      </c>
      <c r="O9537">
        <v>4</v>
      </c>
      <c r="P9537" s="4">
        <v>65.403710129999993</v>
      </c>
      <c r="Q9537" s="4">
        <v>261.61484050000001</v>
      </c>
      <c r="R9537" t="s">
        <v>29</v>
      </c>
      <c r="S9537" t="b">
        <v>0</v>
      </c>
      <c r="T9537">
        <v>26.161484049999999</v>
      </c>
      <c r="U9537" t="b">
        <v>0</v>
      </c>
      <c r="V9537" t="s">
        <v>97</v>
      </c>
      <c r="W9537">
        <v>0</v>
      </c>
      <c r="X9537" t="s">
        <v>31</v>
      </c>
      <c r="Y9537" t="s">
        <v>50</v>
      </c>
      <c r="Z9537">
        <v>2</v>
      </c>
      <c r="AA9537" t="b">
        <v>0</v>
      </c>
    </row>
    <row r="9538" spans="1:27" x14ac:dyDescent="0.3">
      <c r="A9538">
        <v>9537</v>
      </c>
      <c r="B9538" s="1">
        <v>44189</v>
      </c>
      <c r="C9538" s="7">
        <f t="shared" si="296"/>
        <v>2020</v>
      </c>
      <c r="D9538" s="2">
        <v>0.30115740740740743</v>
      </c>
      <c r="E9538">
        <v>168</v>
      </c>
      <c r="F9538" s="3">
        <v>70</v>
      </c>
      <c r="G9538" s="3" t="str">
        <f t="shared" si="297"/>
        <v>Old</v>
      </c>
      <c r="H9538" t="s">
        <v>51</v>
      </c>
      <c r="I9538" t="s">
        <v>34</v>
      </c>
      <c r="J9538">
        <v>9</v>
      </c>
      <c r="K9538" t="b">
        <v>0</v>
      </c>
      <c r="L9538">
        <v>337</v>
      </c>
      <c r="M9538" t="s">
        <v>35</v>
      </c>
      <c r="N9538" t="s">
        <v>36</v>
      </c>
      <c r="O9538">
        <v>2</v>
      </c>
      <c r="P9538" s="4">
        <v>73.300075050000004</v>
      </c>
      <c r="Q9538" s="4">
        <v>146.60015010000001</v>
      </c>
      <c r="R9538" t="s">
        <v>45</v>
      </c>
      <c r="S9538" t="b">
        <v>0</v>
      </c>
      <c r="T9538">
        <v>0</v>
      </c>
      <c r="U9538" t="b">
        <v>1</v>
      </c>
      <c r="V9538" t="s">
        <v>97</v>
      </c>
      <c r="W9538">
        <v>0</v>
      </c>
      <c r="X9538" t="s">
        <v>40</v>
      </c>
      <c r="Y9538" t="s">
        <v>41</v>
      </c>
      <c r="Z9538">
        <v>5</v>
      </c>
      <c r="AA9538" t="b">
        <v>1</v>
      </c>
    </row>
    <row r="9539" spans="1:27" x14ac:dyDescent="0.3">
      <c r="A9539">
        <v>9538</v>
      </c>
      <c r="B9539" s="1">
        <v>44180</v>
      </c>
      <c r="C9539" s="7">
        <f t="shared" ref="C9539:C9602" si="298">YEAR(B9539)</f>
        <v>2020</v>
      </c>
      <c r="D9539" s="2">
        <v>0.50305555555555559</v>
      </c>
      <c r="E9539">
        <v>79</v>
      </c>
      <c r="F9539" s="3">
        <v>34</v>
      </c>
      <c r="G9539" s="3" t="str">
        <f t="shared" ref="G9539:G9602" si="299">IF(F9539&lt;25,"Young",IF(F9539&lt;45,"Middle Age","Old"))</f>
        <v>Middle Age</v>
      </c>
      <c r="H9539" t="s">
        <v>51</v>
      </c>
      <c r="I9539" t="s">
        <v>67</v>
      </c>
      <c r="J9539" t="s">
        <v>96</v>
      </c>
      <c r="K9539" t="b">
        <v>1</v>
      </c>
      <c r="L9539">
        <v>209</v>
      </c>
      <c r="M9539" t="s">
        <v>35</v>
      </c>
      <c r="N9539" t="s">
        <v>36</v>
      </c>
      <c r="O9539">
        <v>4</v>
      </c>
      <c r="P9539" s="4">
        <v>23.61460945</v>
      </c>
      <c r="Q9539" s="4">
        <v>94.458437790000005</v>
      </c>
      <c r="R9539" t="s">
        <v>45</v>
      </c>
      <c r="S9539" t="b">
        <v>1</v>
      </c>
      <c r="T9539">
        <v>0</v>
      </c>
      <c r="U9539" t="b">
        <v>0</v>
      </c>
      <c r="V9539" t="s">
        <v>30</v>
      </c>
      <c r="W9539">
        <v>5</v>
      </c>
      <c r="X9539" t="s">
        <v>40</v>
      </c>
      <c r="Y9539" t="s">
        <v>41</v>
      </c>
      <c r="Z9539">
        <v>2</v>
      </c>
      <c r="AA9539" t="b">
        <v>1</v>
      </c>
    </row>
    <row r="9540" spans="1:27" x14ac:dyDescent="0.3">
      <c r="A9540">
        <v>9539</v>
      </c>
      <c r="B9540" s="1">
        <v>44550</v>
      </c>
      <c r="C9540" s="7">
        <f t="shared" si="298"/>
        <v>2021</v>
      </c>
      <c r="D9540" s="2">
        <v>0.9072337962962963</v>
      </c>
      <c r="E9540">
        <v>87</v>
      </c>
      <c r="F9540" s="3">
        <v>68</v>
      </c>
      <c r="G9540" s="3" t="str">
        <f t="shared" si="299"/>
        <v>Old</v>
      </c>
      <c r="H9540" t="s">
        <v>51</v>
      </c>
      <c r="I9540" t="s">
        <v>39</v>
      </c>
      <c r="J9540">
        <v>76</v>
      </c>
      <c r="K9540" t="b">
        <v>0</v>
      </c>
      <c r="L9540">
        <v>762</v>
      </c>
      <c r="M9540" t="s">
        <v>58</v>
      </c>
      <c r="N9540" t="s">
        <v>59</v>
      </c>
      <c r="O9540">
        <v>1</v>
      </c>
      <c r="P9540" s="4">
        <v>95.840656690000003</v>
      </c>
      <c r="Q9540" s="4">
        <v>95.840656690000003</v>
      </c>
      <c r="R9540" t="s">
        <v>29</v>
      </c>
      <c r="S9540" t="b">
        <v>0</v>
      </c>
      <c r="T9540">
        <v>9.5840656689999992</v>
      </c>
      <c r="U9540" t="b">
        <v>0</v>
      </c>
      <c r="V9540" t="s">
        <v>97</v>
      </c>
      <c r="W9540">
        <v>0</v>
      </c>
      <c r="X9540" t="s">
        <v>40</v>
      </c>
      <c r="Y9540" t="s">
        <v>50</v>
      </c>
      <c r="Z9540">
        <v>5</v>
      </c>
      <c r="AA9540" t="b">
        <v>0</v>
      </c>
    </row>
    <row r="9541" spans="1:27" x14ac:dyDescent="0.3">
      <c r="A9541">
        <v>9540</v>
      </c>
      <c r="B9541" s="1">
        <v>44559</v>
      </c>
      <c r="C9541" s="7">
        <f t="shared" si="298"/>
        <v>2021</v>
      </c>
      <c r="D9541" s="2">
        <v>0.46931712962962963</v>
      </c>
      <c r="E9541">
        <v>267</v>
      </c>
      <c r="F9541" s="3">
        <v>47</v>
      </c>
      <c r="G9541" s="3" t="str">
        <f t="shared" si="299"/>
        <v>Old</v>
      </c>
      <c r="H9541" t="s">
        <v>33</v>
      </c>
      <c r="I9541" t="s">
        <v>55</v>
      </c>
      <c r="J9541" t="s">
        <v>96</v>
      </c>
      <c r="K9541" t="b">
        <v>1</v>
      </c>
      <c r="L9541">
        <v>487</v>
      </c>
      <c r="M9541" t="s">
        <v>35</v>
      </c>
      <c r="N9541" t="s">
        <v>36</v>
      </c>
      <c r="O9541">
        <v>1</v>
      </c>
      <c r="P9541" s="4">
        <v>61.779748269999999</v>
      </c>
      <c r="Q9541" s="4">
        <v>61.779748269999999</v>
      </c>
      <c r="R9541" t="s">
        <v>45</v>
      </c>
      <c r="S9541" t="b">
        <v>1</v>
      </c>
      <c r="T9541">
        <v>0</v>
      </c>
      <c r="U9541" t="b">
        <v>0</v>
      </c>
      <c r="V9541" t="s">
        <v>30</v>
      </c>
      <c r="W9541">
        <v>1</v>
      </c>
      <c r="X9541" t="s">
        <v>31</v>
      </c>
      <c r="Y9541" t="s">
        <v>41</v>
      </c>
      <c r="Z9541">
        <v>3</v>
      </c>
      <c r="AA9541" t="b">
        <v>1</v>
      </c>
    </row>
    <row r="9542" spans="1:27" x14ac:dyDescent="0.3">
      <c r="A9542">
        <v>9541</v>
      </c>
      <c r="B9542" s="1">
        <v>45257</v>
      </c>
      <c r="C9542" s="7">
        <f t="shared" si="298"/>
        <v>2023</v>
      </c>
      <c r="D9542" s="2">
        <v>0.44108796296296293</v>
      </c>
      <c r="E9542">
        <v>383</v>
      </c>
      <c r="F9542" s="3">
        <v>57</v>
      </c>
      <c r="G9542" s="3" t="str">
        <f t="shared" si="299"/>
        <v>Old</v>
      </c>
      <c r="H9542" t="s">
        <v>33</v>
      </c>
      <c r="I9542" t="s">
        <v>62</v>
      </c>
      <c r="J9542" t="s">
        <v>96</v>
      </c>
      <c r="K9542" t="b">
        <v>1</v>
      </c>
      <c r="L9542">
        <v>721</v>
      </c>
      <c r="M9542" t="s">
        <v>27</v>
      </c>
      <c r="N9542" t="s">
        <v>28</v>
      </c>
      <c r="O9542">
        <v>3</v>
      </c>
      <c r="P9542" s="4">
        <v>13.75554395</v>
      </c>
      <c r="Q9542" s="4">
        <v>41.266631859999997</v>
      </c>
      <c r="R9542" t="s">
        <v>45</v>
      </c>
      <c r="S9542" t="b">
        <v>1</v>
      </c>
      <c r="T9542">
        <v>4.126663186</v>
      </c>
      <c r="U9542" t="b">
        <v>0</v>
      </c>
      <c r="V9542" t="s">
        <v>30</v>
      </c>
      <c r="W9542">
        <v>2</v>
      </c>
      <c r="X9542" t="s">
        <v>40</v>
      </c>
      <c r="Y9542" t="s">
        <v>50</v>
      </c>
      <c r="Z9542">
        <v>5</v>
      </c>
      <c r="AA9542" t="b">
        <v>1</v>
      </c>
    </row>
    <row r="9543" spans="1:27" x14ac:dyDescent="0.3">
      <c r="A9543">
        <v>9542</v>
      </c>
      <c r="B9543" s="1">
        <v>44166</v>
      </c>
      <c r="C9543" s="7">
        <f t="shared" si="298"/>
        <v>2020</v>
      </c>
      <c r="D9543" s="2">
        <v>0.67495370370370367</v>
      </c>
      <c r="E9543">
        <v>150</v>
      </c>
      <c r="F9543" s="3">
        <v>57</v>
      </c>
      <c r="G9543" s="3" t="str">
        <f t="shared" si="299"/>
        <v>Old</v>
      </c>
      <c r="H9543" t="s">
        <v>33</v>
      </c>
      <c r="I9543" t="s">
        <v>39</v>
      </c>
      <c r="J9543">
        <v>59</v>
      </c>
      <c r="K9543" t="b">
        <v>0</v>
      </c>
      <c r="L9543">
        <v>406</v>
      </c>
      <c r="M9543" t="s">
        <v>58</v>
      </c>
      <c r="N9543" t="s">
        <v>59</v>
      </c>
      <c r="O9543">
        <v>4</v>
      </c>
      <c r="P9543" s="4">
        <v>84.452091969999998</v>
      </c>
      <c r="Q9543" s="4">
        <v>337.80836790000001</v>
      </c>
      <c r="R9543" t="s">
        <v>29</v>
      </c>
      <c r="S9543" t="b">
        <v>0</v>
      </c>
      <c r="T9543">
        <v>0</v>
      </c>
      <c r="U9543" t="b">
        <v>1</v>
      </c>
      <c r="V9543" t="s">
        <v>97</v>
      </c>
      <c r="W9543">
        <v>0</v>
      </c>
      <c r="X9543" t="s">
        <v>40</v>
      </c>
      <c r="Y9543" t="s">
        <v>32</v>
      </c>
      <c r="Z9543">
        <v>5</v>
      </c>
      <c r="AA9543" t="b">
        <v>1</v>
      </c>
    </row>
    <row r="9544" spans="1:27" x14ac:dyDescent="0.3">
      <c r="A9544">
        <v>9543</v>
      </c>
      <c r="B9544" s="1">
        <v>44503</v>
      </c>
      <c r="C9544" s="7">
        <f t="shared" si="298"/>
        <v>2021</v>
      </c>
      <c r="D9544" s="2">
        <v>0.69255787037037031</v>
      </c>
      <c r="E9544">
        <v>293</v>
      </c>
      <c r="F9544" s="3">
        <v>65</v>
      </c>
      <c r="G9544" s="3" t="str">
        <f t="shared" si="299"/>
        <v>Old</v>
      </c>
      <c r="H9544" t="s">
        <v>25</v>
      </c>
      <c r="I9544" t="s">
        <v>34</v>
      </c>
      <c r="J9544">
        <v>22</v>
      </c>
      <c r="K9544" t="b">
        <v>0</v>
      </c>
      <c r="L9544">
        <v>27</v>
      </c>
      <c r="M9544" t="s">
        <v>58</v>
      </c>
      <c r="N9544" t="s">
        <v>59</v>
      </c>
      <c r="O9544">
        <v>5</v>
      </c>
      <c r="P9544" s="4">
        <v>71.593942900000002</v>
      </c>
      <c r="Q9544" s="4">
        <v>357.96971450000001</v>
      </c>
      <c r="R9544" t="s">
        <v>49</v>
      </c>
      <c r="S9544" t="b">
        <v>1</v>
      </c>
      <c r="T9544">
        <v>0</v>
      </c>
      <c r="U9544" t="b">
        <v>1</v>
      </c>
      <c r="V9544" t="s">
        <v>97</v>
      </c>
      <c r="W9544">
        <v>0</v>
      </c>
      <c r="X9544" t="s">
        <v>31</v>
      </c>
      <c r="Y9544" t="s">
        <v>41</v>
      </c>
      <c r="Z9544">
        <v>2</v>
      </c>
      <c r="AA9544" t="b">
        <v>1</v>
      </c>
    </row>
    <row r="9545" spans="1:27" x14ac:dyDescent="0.3">
      <c r="A9545">
        <v>9544</v>
      </c>
      <c r="B9545" s="1">
        <v>44550</v>
      </c>
      <c r="C9545" s="7">
        <f t="shared" si="298"/>
        <v>2021</v>
      </c>
      <c r="D9545" s="2">
        <v>0.25848379629629631</v>
      </c>
      <c r="E9545">
        <v>368</v>
      </c>
      <c r="F9545" s="3">
        <v>31</v>
      </c>
      <c r="G9545" s="3" t="str">
        <f t="shared" si="299"/>
        <v>Middle Age</v>
      </c>
      <c r="H9545" t="s">
        <v>25</v>
      </c>
      <c r="I9545" t="s">
        <v>70</v>
      </c>
      <c r="J9545" t="s">
        <v>96</v>
      </c>
      <c r="K9545" t="b">
        <v>1</v>
      </c>
      <c r="L9545">
        <v>139</v>
      </c>
      <c r="M9545" t="s">
        <v>27</v>
      </c>
      <c r="N9545" t="s">
        <v>28</v>
      </c>
      <c r="O9545">
        <v>3</v>
      </c>
      <c r="P9545" s="4">
        <v>24.396250850000001</v>
      </c>
      <c r="Q9545" s="4">
        <v>73.188752539999996</v>
      </c>
      <c r="R9545" t="s">
        <v>45</v>
      </c>
      <c r="S9545" t="b">
        <v>0</v>
      </c>
      <c r="T9545">
        <v>0</v>
      </c>
      <c r="U9545" t="b">
        <v>0</v>
      </c>
      <c r="V9545" t="s">
        <v>30</v>
      </c>
      <c r="W9545">
        <v>4</v>
      </c>
      <c r="X9545" t="s">
        <v>40</v>
      </c>
      <c r="Y9545" t="s">
        <v>32</v>
      </c>
      <c r="Z9545">
        <v>5</v>
      </c>
      <c r="AA9545" t="b">
        <v>1</v>
      </c>
    </row>
    <row r="9546" spans="1:27" x14ac:dyDescent="0.3">
      <c r="A9546">
        <v>9545</v>
      </c>
      <c r="B9546" s="1">
        <v>44147</v>
      </c>
      <c r="C9546" s="7">
        <f t="shared" si="298"/>
        <v>2020</v>
      </c>
      <c r="D9546" s="2">
        <v>0.47209490740740739</v>
      </c>
      <c r="E9546">
        <v>251</v>
      </c>
      <c r="F9546" s="3">
        <v>48</v>
      </c>
      <c r="G9546" s="3" t="str">
        <f t="shared" si="299"/>
        <v>Old</v>
      </c>
      <c r="H9546" t="s">
        <v>33</v>
      </c>
      <c r="I9546" t="s">
        <v>67</v>
      </c>
      <c r="J9546">
        <v>47</v>
      </c>
      <c r="K9546" t="b">
        <v>0</v>
      </c>
      <c r="L9546">
        <v>411</v>
      </c>
      <c r="M9546" t="s">
        <v>27</v>
      </c>
      <c r="N9546" t="s">
        <v>28</v>
      </c>
      <c r="O9546">
        <v>5</v>
      </c>
      <c r="P9546" s="4">
        <v>18.034542200000001</v>
      </c>
      <c r="Q9546" s="4">
        <v>90.172710989999999</v>
      </c>
      <c r="R9546" t="s">
        <v>43</v>
      </c>
      <c r="S9546" t="b">
        <v>0</v>
      </c>
      <c r="T9546">
        <v>0</v>
      </c>
      <c r="U9546" t="b">
        <v>1</v>
      </c>
      <c r="V9546" t="s">
        <v>97</v>
      </c>
      <c r="W9546">
        <v>0</v>
      </c>
      <c r="X9546" t="s">
        <v>31</v>
      </c>
      <c r="Y9546" t="s">
        <v>41</v>
      </c>
      <c r="Z9546">
        <v>4</v>
      </c>
      <c r="AA9546" t="b">
        <v>0</v>
      </c>
    </row>
    <row r="9547" spans="1:27" x14ac:dyDescent="0.3">
      <c r="A9547">
        <v>9546</v>
      </c>
      <c r="B9547" s="1">
        <v>43430</v>
      </c>
      <c r="C9547" s="7">
        <f t="shared" si="298"/>
        <v>2018</v>
      </c>
      <c r="D9547" s="2">
        <v>0.95792824074074068</v>
      </c>
      <c r="E9547">
        <v>432</v>
      </c>
      <c r="F9547" s="3">
        <v>65</v>
      </c>
      <c r="G9547" s="3" t="str">
        <f t="shared" si="299"/>
        <v>Old</v>
      </c>
      <c r="H9547" t="s">
        <v>25</v>
      </c>
      <c r="I9547" t="s">
        <v>55</v>
      </c>
      <c r="J9547" t="s">
        <v>96</v>
      </c>
      <c r="K9547" t="b">
        <v>1</v>
      </c>
      <c r="L9547">
        <v>582</v>
      </c>
      <c r="M9547" t="s">
        <v>47</v>
      </c>
      <c r="N9547" t="s">
        <v>48</v>
      </c>
      <c r="O9547">
        <v>1</v>
      </c>
      <c r="P9547" s="4">
        <v>24.511768140000001</v>
      </c>
      <c r="Q9547" s="4">
        <v>24.511768140000001</v>
      </c>
      <c r="R9547" t="s">
        <v>29</v>
      </c>
      <c r="S9547" t="b">
        <v>0</v>
      </c>
      <c r="T9547">
        <v>2.4511768140000001</v>
      </c>
      <c r="U9547" t="b">
        <v>0</v>
      </c>
      <c r="V9547" t="s">
        <v>30</v>
      </c>
      <c r="W9547">
        <v>4</v>
      </c>
      <c r="X9547" t="s">
        <v>31</v>
      </c>
      <c r="Y9547" t="s">
        <v>50</v>
      </c>
      <c r="Z9547">
        <v>1</v>
      </c>
      <c r="AA9547" t="b">
        <v>0</v>
      </c>
    </row>
    <row r="9548" spans="1:27" x14ac:dyDescent="0.3">
      <c r="A9548">
        <v>9547</v>
      </c>
      <c r="B9548" s="1">
        <v>44172</v>
      </c>
      <c r="C9548" s="7">
        <f t="shared" si="298"/>
        <v>2020</v>
      </c>
      <c r="D9548" s="2">
        <v>0.58925925925925926</v>
      </c>
      <c r="E9548">
        <v>401</v>
      </c>
      <c r="F9548" s="3">
        <v>64</v>
      </c>
      <c r="G9548" s="3" t="str">
        <f t="shared" si="299"/>
        <v>Old</v>
      </c>
      <c r="H9548" t="s">
        <v>51</v>
      </c>
      <c r="I9548" t="s">
        <v>69</v>
      </c>
      <c r="J9548" t="s">
        <v>96</v>
      </c>
      <c r="K9548" t="b">
        <v>1</v>
      </c>
      <c r="L9548">
        <v>273</v>
      </c>
      <c r="M9548" t="s">
        <v>58</v>
      </c>
      <c r="N9548" t="s">
        <v>59</v>
      </c>
      <c r="O9548">
        <v>4</v>
      </c>
      <c r="P9548" s="4">
        <v>27.339563760000001</v>
      </c>
      <c r="Q9548" s="4">
        <v>109.358255</v>
      </c>
      <c r="R9548" t="s">
        <v>29</v>
      </c>
      <c r="S9548" t="b">
        <v>0</v>
      </c>
      <c r="T9548">
        <v>10.9358255</v>
      </c>
      <c r="U9548" t="b">
        <v>0</v>
      </c>
      <c r="V9548" t="s">
        <v>65</v>
      </c>
      <c r="W9548">
        <v>3</v>
      </c>
      <c r="X9548" t="s">
        <v>40</v>
      </c>
      <c r="Y9548" t="s">
        <v>50</v>
      </c>
      <c r="Z9548">
        <v>2</v>
      </c>
      <c r="AA9548" t="b">
        <v>1</v>
      </c>
    </row>
    <row r="9549" spans="1:27" x14ac:dyDescent="0.3">
      <c r="A9549">
        <v>9548</v>
      </c>
      <c r="B9549" s="1">
        <v>45281</v>
      </c>
      <c r="C9549" s="7">
        <f t="shared" si="298"/>
        <v>2023</v>
      </c>
      <c r="D9549" s="2">
        <v>0.47008101851851852</v>
      </c>
      <c r="E9549">
        <v>193</v>
      </c>
      <c r="F9549" s="3">
        <v>33</v>
      </c>
      <c r="G9549" s="3" t="str">
        <f t="shared" si="299"/>
        <v>Middle Age</v>
      </c>
      <c r="H9549" t="s">
        <v>51</v>
      </c>
      <c r="I9549" t="s">
        <v>69</v>
      </c>
      <c r="J9549" t="s">
        <v>96</v>
      </c>
      <c r="K9549" t="b">
        <v>1</v>
      </c>
      <c r="L9549">
        <v>944</v>
      </c>
      <c r="M9549" t="s">
        <v>27</v>
      </c>
      <c r="N9549" t="s">
        <v>28</v>
      </c>
      <c r="O9549">
        <v>1</v>
      </c>
      <c r="P9549" s="4">
        <v>19.308304209999999</v>
      </c>
      <c r="Q9549" s="4">
        <v>19.308304209999999</v>
      </c>
      <c r="R9549" t="s">
        <v>45</v>
      </c>
      <c r="S9549" t="b">
        <v>0</v>
      </c>
      <c r="T9549">
        <v>0</v>
      </c>
      <c r="U9549" t="b">
        <v>1</v>
      </c>
      <c r="V9549" t="s">
        <v>37</v>
      </c>
      <c r="W9549">
        <v>3</v>
      </c>
      <c r="X9549" t="s">
        <v>38</v>
      </c>
      <c r="Y9549" t="s">
        <v>41</v>
      </c>
      <c r="Z9549">
        <v>3</v>
      </c>
      <c r="AA9549" t="b">
        <v>0</v>
      </c>
    </row>
    <row r="9550" spans="1:27" x14ac:dyDescent="0.3">
      <c r="A9550">
        <v>9549</v>
      </c>
      <c r="B9550" s="1">
        <v>44137</v>
      </c>
      <c r="C9550" s="7">
        <f t="shared" si="298"/>
        <v>2020</v>
      </c>
      <c r="D9550" s="2">
        <v>0.60950231481481476</v>
      </c>
      <c r="E9550">
        <v>462</v>
      </c>
      <c r="F9550" s="3">
        <v>31</v>
      </c>
      <c r="G9550" s="3" t="str">
        <f t="shared" si="299"/>
        <v>Middle Age</v>
      </c>
      <c r="H9550" t="s">
        <v>51</v>
      </c>
      <c r="I9550" t="s">
        <v>26</v>
      </c>
      <c r="J9550">
        <v>73</v>
      </c>
      <c r="K9550" t="b">
        <v>0</v>
      </c>
      <c r="L9550">
        <v>836</v>
      </c>
      <c r="M9550" t="s">
        <v>53</v>
      </c>
      <c r="N9550" t="s">
        <v>54</v>
      </c>
      <c r="O9550">
        <v>2</v>
      </c>
      <c r="P9550" s="4">
        <v>66.496274990000003</v>
      </c>
      <c r="Q9550" s="4">
        <v>132.99254999999999</v>
      </c>
      <c r="R9550" t="s">
        <v>43</v>
      </c>
      <c r="S9550" t="b">
        <v>1</v>
      </c>
      <c r="T9550">
        <v>13.299255</v>
      </c>
      <c r="U9550" t="b">
        <v>0</v>
      </c>
      <c r="V9550" t="s">
        <v>97</v>
      </c>
      <c r="W9550">
        <v>0</v>
      </c>
      <c r="X9550" t="s">
        <v>31</v>
      </c>
      <c r="Y9550" t="s">
        <v>50</v>
      </c>
      <c r="Z9550">
        <v>3</v>
      </c>
      <c r="AA9550" t="b">
        <v>1</v>
      </c>
    </row>
    <row r="9551" spans="1:27" x14ac:dyDescent="0.3">
      <c r="A9551">
        <v>9550</v>
      </c>
      <c r="B9551" s="1">
        <v>44180</v>
      </c>
      <c r="C9551" s="7">
        <f t="shared" si="298"/>
        <v>2020</v>
      </c>
      <c r="D9551" s="2">
        <v>0.26081018518518517</v>
      </c>
      <c r="E9551">
        <v>370</v>
      </c>
      <c r="F9551" s="3">
        <v>44</v>
      </c>
      <c r="G9551" s="3" t="str">
        <f t="shared" si="299"/>
        <v>Middle Age</v>
      </c>
      <c r="H9551" t="s">
        <v>25</v>
      </c>
      <c r="I9551" t="s">
        <v>69</v>
      </c>
      <c r="J9551">
        <v>34</v>
      </c>
      <c r="K9551" t="b">
        <v>0</v>
      </c>
      <c r="L9551">
        <v>165</v>
      </c>
      <c r="M9551" t="s">
        <v>58</v>
      </c>
      <c r="N9551" t="s">
        <v>59</v>
      </c>
      <c r="O9551">
        <v>1</v>
      </c>
      <c r="P9551" s="4">
        <v>16.646147509999999</v>
      </c>
      <c r="Q9551" s="4">
        <v>16.646147509999999</v>
      </c>
      <c r="R9551" t="s">
        <v>43</v>
      </c>
      <c r="S9551" t="b">
        <v>0</v>
      </c>
      <c r="T9551">
        <v>0</v>
      </c>
      <c r="U9551" t="b">
        <v>1</v>
      </c>
      <c r="V9551" t="s">
        <v>97</v>
      </c>
      <c r="W9551">
        <v>0</v>
      </c>
      <c r="X9551" t="s">
        <v>31</v>
      </c>
      <c r="Y9551" t="s">
        <v>32</v>
      </c>
      <c r="Z9551">
        <v>4</v>
      </c>
      <c r="AA9551" t="b">
        <v>1</v>
      </c>
    </row>
    <row r="9552" spans="1:27" x14ac:dyDescent="0.3">
      <c r="A9552">
        <v>9551</v>
      </c>
      <c r="B9552" s="1">
        <v>44519</v>
      </c>
      <c r="C9552" s="7">
        <f t="shared" si="298"/>
        <v>2021</v>
      </c>
      <c r="D9552" s="2">
        <v>0.78212962962962962</v>
      </c>
      <c r="E9552">
        <v>61</v>
      </c>
      <c r="F9552" s="3">
        <v>63</v>
      </c>
      <c r="G9552" s="3" t="str">
        <f t="shared" si="299"/>
        <v>Old</v>
      </c>
      <c r="H9552" t="s">
        <v>33</v>
      </c>
      <c r="I9552" t="s">
        <v>34</v>
      </c>
      <c r="J9552">
        <v>51</v>
      </c>
      <c r="K9552" t="b">
        <v>0</v>
      </c>
      <c r="L9552">
        <v>836</v>
      </c>
      <c r="M9552" t="s">
        <v>47</v>
      </c>
      <c r="N9552" t="s">
        <v>48</v>
      </c>
      <c r="O9552">
        <v>2</v>
      </c>
      <c r="P9552" s="4">
        <v>39.904348169999999</v>
      </c>
      <c r="Q9552" s="4">
        <v>79.808696350000005</v>
      </c>
      <c r="R9552" t="s">
        <v>43</v>
      </c>
      <c r="S9552" t="b">
        <v>0</v>
      </c>
      <c r="T9552">
        <v>7.9808696350000004</v>
      </c>
      <c r="U9552" t="b">
        <v>1</v>
      </c>
      <c r="V9552" t="s">
        <v>97</v>
      </c>
      <c r="W9552">
        <v>0</v>
      </c>
      <c r="X9552" t="s">
        <v>40</v>
      </c>
      <c r="Y9552" t="s">
        <v>50</v>
      </c>
      <c r="Z9552">
        <v>5</v>
      </c>
      <c r="AA9552" t="b">
        <v>1</v>
      </c>
    </row>
    <row r="9553" spans="1:27" x14ac:dyDescent="0.3">
      <c r="A9553">
        <v>9552</v>
      </c>
      <c r="B9553" s="1">
        <v>44530</v>
      </c>
      <c r="C9553" s="7">
        <f t="shared" si="298"/>
        <v>2021</v>
      </c>
      <c r="D9553" s="2">
        <v>0.45408564814814811</v>
      </c>
      <c r="E9553">
        <v>297</v>
      </c>
      <c r="F9553" s="3">
        <v>61</v>
      </c>
      <c r="G9553" s="3" t="str">
        <f t="shared" si="299"/>
        <v>Old</v>
      </c>
      <c r="H9553" t="s">
        <v>33</v>
      </c>
      <c r="I9553" t="s">
        <v>61</v>
      </c>
      <c r="J9553" t="s">
        <v>96</v>
      </c>
      <c r="K9553" t="b">
        <v>1</v>
      </c>
      <c r="L9553">
        <v>383</v>
      </c>
      <c r="M9553" t="s">
        <v>47</v>
      </c>
      <c r="N9553" t="s">
        <v>48</v>
      </c>
      <c r="O9553">
        <v>2</v>
      </c>
      <c r="P9553" s="4">
        <v>76.707396930000002</v>
      </c>
      <c r="Q9553" s="4">
        <v>153.41479390000001</v>
      </c>
      <c r="R9553" t="s">
        <v>45</v>
      </c>
      <c r="S9553" t="b">
        <v>1</v>
      </c>
      <c r="T9553">
        <v>0</v>
      </c>
      <c r="U9553" t="b">
        <v>0</v>
      </c>
      <c r="V9553" t="s">
        <v>65</v>
      </c>
      <c r="W9553">
        <v>4</v>
      </c>
      <c r="X9553" t="s">
        <v>38</v>
      </c>
      <c r="Y9553" t="s">
        <v>32</v>
      </c>
      <c r="Z9553">
        <v>3</v>
      </c>
      <c r="AA9553" t="b">
        <v>0</v>
      </c>
    </row>
    <row r="9554" spans="1:27" x14ac:dyDescent="0.3">
      <c r="A9554">
        <v>9553</v>
      </c>
      <c r="B9554" s="1">
        <v>43771</v>
      </c>
      <c r="C9554" s="7">
        <f t="shared" si="298"/>
        <v>2019</v>
      </c>
      <c r="D9554" s="2">
        <v>0.64938657407407407</v>
      </c>
      <c r="E9554">
        <v>96</v>
      </c>
      <c r="F9554" s="3">
        <v>35</v>
      </c>
      <c r="G9554" s="3" t="str">
        <f t="shared" si="299"/>
        <v>Middle Age</v>
      </c>
      <c r="H9554" t="s">
        <v>51</v>
      </c>
      <c r="I9554" t="s">
        <v>70</v>
      </c>
      <c r="J9554">
        <v>2</v>
      </c>
      <c r="K9554" t="b">
        <v>0</v>
      </c>
      <c r="L9554">
        <v>876</v>
      </c>
      <c r="M9554" t="s">
        <v>35</v>
      </c>
      <c r="N9554" t="s">
        <v>36</v>
      </c>
      <c r="O9554">
        <v>4</v>
      </c>
      <c r="P9554" s="4">
        <v>95.748065550000007</v>
      </c>
      <c r="Q9554" s="4">
        <v>382.99226220000003</v>
      </c>
      <c r="R9554" t="s">
        <v>49</v>
      </c>
      <c r="S9554" t="b">
        <v>1</v>
      </c>
      <c r="T9554">
        <v>38.299226220000001</v>
      </c>
      <c r="U9554" t="b">
        <v>0</v>
      </c>
      <c r="V9554" t="s">
        <v>97</v>
      </c>
      <c r="W9554">
        <v>0</v>
      </c>
      <c r="X9554" t="s">
        <v>31</v>
      </c>
      <c r="Y9554" t="s">
        <v>50</v>
      </c>
      <c r="Z9554">
        <v>5</v>
      </c>
      <c r="AA9554" t="b">
        <v>0</v>
      </c>
    </row>
    <row r="9555" spans="1:27" x14ac:dyDescent="0.3">
      <c r="A9555">
        <v>9554</v>
      </c>
      <c r="B9555" s="1">
        <v>44542</v>
      </c>
      <c r="C9555" s="7">
        <f t="shared" si="298"/>
        <v>2021</v>
      </c>
      <c r="D9555" s="2">
        <v>1.4907407407407406E-2</v>
      </c>
      <c r="E9555">
        <v>125</v>
      </c>
      <c r="F9555" s="3">
        <v>31</v>
      </c>
      <c r="G9555" s="3" t="str">
        <f t="shared" si="299"/>
        <v>Middle Age</v>
      </c>
      <c r="H9555" t="s">
        <v>25</v>
      </c>
      <c r="I9555" t="s">
        <v>57</v>
      </c>
      <c r="J9555">
        <v>96</v>
      </c>
      <c r="K9555" t="b">
        <v>0</v>
      </c>
      <c r="L9555">
        <v>993</v>
      </c>
      <c r="M9555" t="s">
        <v>58</v>
      </c>
      <c r="N9555" t="s">
        <v>59</v>
      </c>
      <c r="O9555">
        <v>5</v>
      </c>
      <c r="P9555" s="4">
        <v>56.820423490000003</v>
      </c>
      <c r="Q9555" s="4">
        <v>284.10211750000002</v>
      </c>
      <c r="R9555" t="s">
        <v>29</v>
      </c>
      <c r="S9555" t="b">
        <v>0</v>
      </c>
      <c r="T9555">
        <v>0</v>
      </c>
      <c r="U9555" t="b">
        <v>1</v>
      </c>
      <c r="V9555" t="s">
        <v>97</v>
      </c>
      <c r="W9555">
        <v>0</v>
      </c>
      <c r="X9555" t="s">
        <v>40</v>
      </c>
      <c r="Y9555" t="s">
        <v>32</v>
      </c>
      <c r="Z9555">
        <v>2</v>
      </c>
      <c r="AA9555" t="b">
        <v>0</v>
      </c>
    </row>
    <row r="9556" spans="1:27" x14ac:dyDescent="0.3">
      <c r="A9556">
        <v>9555</v>
      </c>
      <c r="B9556" s="1">
        <v>43828</v>
      </c>
      <c r="C9556" s="7">
        <f t="shared" si="298"/>
        <v>2019</v>
      </c>
      <c r="D9556" s="2">
        <v>0.26930555555555552</v>
      </c>
      <c r="E9556">
        <v>410</v>
      </c>
      <c r="F9556" s="3">
        <v>18</v>
      </c>
      <c r="G9556" s="3" t="str">
        <f t="shared" si="299"/>
        <v>Young</v>
      </c>
      <c r="H9556" t="s">
        <v>25</v>
      </c>
      <c r="I9556" t="s">
        <v>64</v>
      </c>
      <c r="J9556">
        <v>98</v>
      </c>
      <c r="K9556" t="b">
        <v>0</v>
      </c>
      <c r="L9556">
        <v>144</v>
      </c>
      <c r="M9556" t="s">
        <v>27</v>
      </c>
      <c r="N9556" t="s">
        <v>28</v>
      </c>
      <c r="O9556">
        <v>5</v>
      </c>
      <c r="P9556" s="4">
        <v>82.909842679999997</v>
      </c>
      <c r="Q9556" s="4">
        <v>414.54921339999999</v>
      </c>
      <c r="R9556" t="s">
        <v>29</v>
      </c>
      <c r="S9556" t="b">
        <v>0</v>
      </c>
      <c r="T9556">
        <v>0</v>
      </c>
      <c r="U9556" t="b">
        <v>1</v>
      </c>
      <c r="V9556" t="s">
        <v>97</v>
      </c>
      <c r="W9556">
        <v>0</v>
      </c>
      <c r="X9556" t="s">
        <v>38</v>
      </c>
      <c r="Y9556" t="s">
        <v>32</v>
      </c>
      <c r="Z9556">
        <v>4</v>
      </c>
      <c r="AA9556" t="b">
        <v>1</v>
      </c>
    </row>
    <row r="9557" spans="1:27" x14ac:dyDescent="0.3">
      <c r="A9557">
        <v>9556</v>
      </c>
      <c r="B9557" s="1">
        <v>44504</v>
      </c>
      <c r="C9557" s="7">
        <f t="shared" si="298"/>
        <v>2021</v>
      </c>
      <c r="D9557" s="2">
        <v>0.64408564814814817</v>
      </c>
      <c r="E9557">
        <v>500</v>
      </c>
      <c r="F9557" s="3">
        <v>68</v>
      </c>
      <c r="G9557" s="3" t="str">
        <f t="shared" si="299"/>
        <v>Old</v>
      </c>
      <c r="H9557" t="s">
        <v>25</v>
      </c>
      <c r="I9557" t="s">
        <v>60</v>
      </c>
      <c r="J9557">
        <v>10</v>
      </c>
      <c r="K9557" t="b">
        <v>0</v>
      </c>
      <c r="L9557">
        <v>213</v>
      </c>
      <c r="M9557" t="s">
        <v>35</v>
      </c>
      <c r="N9557" t="s">
        <v>36</v>
      </c>
      <c r="O9557">
        <v>1</v>
      </c>
      <c r="P9557" s="4">
        <v>50.066771549999999</v>
      </c>
      <c r="Q9557" s="4">
        <v>50.066771549999999</v>
      </c>
      <c r="R9557" t="s">
        <v>49</v>
      </c>
      <c r="S9557" t="b">
        <v>1</v>
      </c>
      <c r="T9557">
        <v>5.0066771550000002</v>
      </c>
      <c r="U9557" t="b">
        <v>0</v>
      </c>
      <c r="V9557" t="s">
        <v>97</v>
      </c>
      <c r="W9557">
        <v>0</v>
      </c>
      <c r="X9557" t="s">
        <v>31</v>
      </c>
      <c r="Y9557" t="s">
        <v>50</v>
      </c>
      <c r="Z9557">
        <v>4</v>
      </c>
      <c r="AA9557" t="b">
        <v>1</v>
      </c>
    </row>
    <row r="9558" spans="1:27" x14ac:dyDescent="0.3">
      <c r="A9558">
        <v>9557</v>
      </c>
      <c r="B9558" s="1">
        <v>44925</v>
      </c>
      <c r="C9558" s="7">
        <f t="shared" si="298"/>
        <v>2022</v>
      </c>
      <c r="D9558" s="2">
        <v>0.8247106481481481</v>
      </c>
      <c r="E9558">
        <v>81</v>
      </c>
      <c r="F9558" s="3">
        <v>57</v>
      </c>
      <c r="G9558" s="3" t="str">
        <f t="shared" si="299"/>
        <v>Old</v>
      </c>
      <c r="H9558" t="s">
        <v>33</v>
      </c>
      <c r="I9558" t="s">
        <v>42</v>
      </c>
      <c r="J9558" t="s">
        <v>96</v>
      </c>
      <c r="K9558" t="b">
        <v>1</v>
      </c>
      <c r="L9558">
        <v>142</v>
      </c>
      <c r="M9558" t="s">
        <v>53</v>
      </c>
      <c r="N9558" t="s">
        <v>54</v>
      </c>
      <c r="O9558">
        <v>1</v>
      </c>
      <c r="P9558" s="4">
        <v>81.295977449999995</v>
      </c>
      <c r="Q9558" s="4">
        <v>81.295977449999995</v>
      </c>
      <c r="R9558" t="s">
        <v>29</v>
      </c>
      <c r="S9558" t="b">
        <v>0</v>
      </c>
      <c r="T9558">
        <v>8.1295977449999999</v>
      </c>
      <c r="U9558" t="b">
        <v>1</v>
      </c>
      <c r="V9558" t="s">
        <v>37</v>
      </c>
      <c r="W9558">
        <v>4</v>
      </c>
      <c r="X9558" t="s">
        <v>38</v>
      </c>
      <c r="Y9558" t="s">
        <v>50</v>
      </c>
      <c r="Z9558">
        <v>2</v>
      </c>
      <c r="AA9558" t="b">
        <v>1</v>
      </c>
    </row>
    <row r="9559" spans="1:27" x14ac:dyDescent="0.3">
      <c r="A9559">
        <v>9558</v>
      </c>
      <c r="B9559" s="1">
        <v>45253</v>
      </c>
      <c r="C9559" s="7">
        <f t="shared" si="298"/>
        <v>2023</v>
      </c>
      <c r="D9559" s="2">
        <v>0.68601851851851858</v>
      </c>
      <c r="E9559">
        <v>409</v>
      </c>
      <c r="F9559" s="3">
        <v>47</v>
      </c>
      <c r="G9559" s="3" t="str">
        <f t="shared" si="299"/>
        <v>Old</v>
      </c>
      <c r="H9559" t="s">
        <v>51</v>
      </c>
      <c r="I9559" t="s">
        <v>39</v>
      </c>
      <c r="J9559" t="s">
        <v>96</v>
      </c>
      <c r="K9559" t="b">
        <v>1</v>
      </c>
      <c r="L9559">
        <v>972</v>
      </c>
      <c r="M9559" t="s">
        <v>35</v>
      </c>
      <c r="N9559" t="s">
        <v>36</v>
      </c>
      <c r="O9559">
        <v>2</v>
      </c>
      <c r="P9559" s="4">
        <v>46.663734669999997</v>
      </c>
      <c r="Q9559" s="4">
        <v>93.327469350000001</v>
      </c>
      <c r="R9559" t="s">
        <v>43</v>
      </c>
      <c r="S9559" t="b">
        <v>1</v>
      </c>
      <c r="T9559">
        <v>9.3327469349999994</v>
      </c>
      <c r="U9559" t="b">
        <v>0</v>
      </c>
      <c r="V9559" t="s">
        <v>30</v>
      </c>
      <c r="W9559">
        <v>5</v>
      </c>
      <c r="X9559" t="s">
        <v>40</v>
      </c>
      <c r="Y9559" t="s">
        <v>50</v>
      </c>
      <c r="Z9559">
        <v>2</v>
      </c>
      <c r="AA9559" t="b">
        <v>0</v>
      </c>
    </row>
    <row r="9560" spans="1:27" x14ac:dyDescent="0.3">
      <c r="A9560">
        <v>9559</v>
      </c>
      <c r="B9560" s="1">
        <v>43427</v>
      </c>
      <c r="C9560" s="7">
        <f t="shared" si="298"/>
        <v>2018</v>
      </c>
      <c r="D9560" s="2">
        <v>0.66769675925925931</v>
      </c>
      <c r="E9560">
        <v>301</v>
      </c>
      <c r="F9560" s="3">
        <v>47</v>
      </c>
      <c r="G9560" s="3" t="str">
        <f t="shared" si="299"/>
        <v>Old</v>
      </c>
      <c r="H9560" t="s">
        <v>51</v>
      </c>
      <c r="I9560" t="s">
        <v>34</v>
      </c>
      <c r="J9560">
        <v>24</v>
      </c>
      <c r="K9560" t="b">
        <v>0</v>
      </c>
      <c r="L9560">
        <v>154</v>
      </c>
      <c r="M9560" t="s">
        <v>27</v>
      </c>
      <c r="N9560" t="s">
        <v>28</v>
      </c>
      <c r="O9560">
        <v>5</v>
      </c>
      <c r="P9560" s="4">
        <v>87.109087840000001</v>
      </c>
      <c r="Q9560" s="4">
        <v>435.54543919999998</v>
      </c>
      <c r="R9560" t="s">
        <v>49</v>
      </c>
      <c r="S9560" t="b">
        <v>0</v>
      </c>
      <c r="T9560">
        <v>43.55454392</v>
      </c>
      <c r="U9560" t="b">
        <v>1</v>
      </c>
      <c r="V9560" t="s">
        <v>97</v>
      </c>
      <c r="W9560">
        <v>0</v>
      </c>
      <c r="X9560" t="s">
        <v>31</v>
      </c>
      <c r="Y9560" t="s">
        <v>50</v>
      </c>
      <c r="Z9560">
        <v>1</v>
      </c>
      <c r="AA9560" t="b">
        <v>1</v>
      </c>
    </row>
    <row r="9561" spans="1:27" x14ac:dyDescent="0.3">
      <c r="A9561">
        <v>9560</v>
      </c>
      <c r="B9561" s="1">
        <v>43441</v>
      </c>
      <c r="C9561" s="7">
        <f t="shared" si="298"/>
        <v>2018</v>
      </c>
      <c r="D9561" s="2">
        <v>0.83579861111111109</v>
      </c>
      <c r="E9561">
        <v>474</v>
      </c>
      <c r="F9561" s="3">
        <v>60</v>
      </c>
      <c r="G9561" s="3" t="str">
        <f t="shared" si="299"/>
        <v>Old</v>
      </c>
      <c r="H9561" t="s">
        <v>51</v>
      </c>
      <c r="I9561" t="s">
        <v>66</v>
      </c>
      <c r="J9561">
        <v>67</v>
      </c>
      <c r="K9561" t="b">
        <v>0</v>
      </c>
      <c r="L9561">
        <v>248</v>
      </c>
      <c r="M9561" t="s">
        <v>53</v>
      </c>
      <c r="N9561" t="s">
        <v>54</v>
      </c>
      <c r="O9561">
        <v>2</v>
      </c>
      <c r="P9561" s="4">
        <v>24.764789459999999</v>
      </c>
      <c r="Q9561" s="4">
        <v>49.529578919999999</v>
      </c>
      <c r="R9561" t="s">
        <v>49</v>
      </c>
      <c r="S9561" t="b">
        <v>1</v>
      </c>
      <c r="T9561">
        <v>4.9529578919999997</v>
      </c>
      <c r="U9561" t="b">
        <v>0</v>
      </c>
      <c r="V9561" t="s">
        <v>97</v>
      </c>
      <c r="W9561">
        <v>0</v>
      </c>
      <c r="X9561" t="s">
        <v>38</v>
      </c>
      <c r="Y9561" t="s">
        <v>50</v>
      </c>
      <c r="Z9561">
        <v>4</v>
      </c>
      <c r="AA9561" t="b">
        <v>1</v>
      </c>
    </row>
    <row r="9562" spans="1:27" x14ac:dyDescent="0.3">
      <c r="A9562">
        <v>9561</v>
      </c>
      <c r="B9562" s="1">
        <v>45232</v>
      </c>
      <c r="C9562" s="7">
        <f t="shared" si="298"/>
        <v>2023</v>
      </c>
      <c r="D9562" s="2">
        <v>0.65357638888888892</v>
      </c>
      <c r="E9562">
        <v>317</v>
      </c>
      <c r="F9562" s="3">
        <v>26</v>
      </c>
      <c r="G9562" s="3" t="str">
        <f t="shared" si="299"/>
        <v>Middle Age</v>
      </c>
      <c r="H9562" t="s">
        <v>33</v>
      </c>
      <c r="I9562" t="s">
        <v>42</v>
      </c>
      <c r="J9562">
        <v>15</v>
      </c>
      <c r="K9562" t="b">
        <v>0</v>
      </c>
      <c r="L9562">
        <v>304</v>
      </c>
      <c r="M9562" t="s">
        <v>53</v>
      </c>
      <c r="N9562" t="s">
        <v>54</v>
      </c>
      <c r="O9562">
        <v>5</v>
      </c>
      <c r="P9562" s="4">
        <v>58.105341019999997</v>
      </c>
      <c r="Q9562" s="4">
        <v>290.52670510000002</v>
      </c>
      <c r="R9562" t="s">
        <v>43</v>
      </c>
      <c r="S9562" t="b">
        <v>1</v>
      </c>
      <c r="T9562">
        <v>0</v>
      </c>
      <c r="U9562" t="b">
        <v>0</v>
      </c>
      <c r="V9562" t="s">
        <v>97</v>
      </c>
      <c r="W9562">
        <v>0</v>
      </c>
      <c r="X9562" t="s">
        <v>31</v>
      </c>
      <c r="Y9562" t="s">
        <v>41</v>
      </c>
      <c r="Z9562">
        <v>5</v>
      </c>
      <c r="AA9562" t="b">
        <v>1</v>
      </c>
    </row>
    <row r="9563" spans="1:27" x14ac:dyDescent="0.3">
      <c r="A9563">
        <v>9562</v>
      </c>
      <c r="B9563" s="1">
        <v>44904</v>
      </c>
      <c r="C9563" s="7">
        <f t="shared" si="298"/>
        <v>2022</v>
      </c>
      <c r="D9563" s="2">
        <v>0.50728009259259255</v>
      </c>
      <c r="E9563">
        <v>441</v>
      </c>
      <c r="F9563" s="3">
        <v>50</v>
      </c>
      <c r="G9563" s="3" t="str">
        <f t="shared" si="299"/>
        <v>Old</v>
      </c>
      <c r="H9563" t="s">
        <v>25</v>
      </c>
      <c r="I9563" t="s">
        <v>70</v>
      </c>
      <c r="J9563" t="s">
        <v>96</v>
      </c>
      <c r="K9563" t="b">
        <v>1</v>
      </c>
      <c r="L9563">
        <v>961</v>
      </c>
      <c r="M9563" t="s">
        <v>53</v>
      </c>
      <c r="N9563" t="s">
        <v>54</v>
      </c>
      <c r="O9563">
        <v>1</v>
      </c>
      <c r="P9563" s="4">
        <v>99.656213690000001</v>
      </c>
      <c r="Q9563" s="4">
        <v>99.656213690000001</v>
      </c>
      <c r="R9563" t="s">
        <v>45</v>
      </c>
      <c r="S9563" t="b">
        <v>0</v>
      </c>
      <c r="T9563">
        <v>0</v>
      </c>
      <c r="U9563" t="b">
        <v>0</v>
      </c>
      <c r="V9563" t="s">
        <v>30</v>
      </c>
      <c r="W9563">
        <v>5</v>
      </c>
      <c r="X9563" t="s">
        <v>38</v>
      </c>
      <c r="Y9563" t="s">
        <v>41</v>
      </c>
      <c r="Z9563">
        <v>1</v>
      </c>
      <c r="AA9563" t="b">
        <v>1</v>
      </c>
    </row>
    <row r="9564" spans="1:27" x14ac:dyDescent="0.3">
      <c r="A9564">
        <v>9563</v>
      </c>
      <c r="B9564" s="1">
        <v>43818</v>
      </c>
      <c r="C9564" s="7">
        <f t="shared" si="298"/>
        <v>2019</v>
      </c>
      <c r="D9564" s="2">
        <v>0.20218749999999999</v>
      </c>
      <c r="E9564">
        <v>184</v>
      </c>
      <c r="F9564" s="3">
        <v>19</v>
      </c>
      <c r="G9564" s="3" t="str">
        <f t="shared" si="299"/>
        <v>Young</v>
      </c>
      <c r="H9564" t="s">
        <v>25</v>
      </c>
      <c r="I9564" t="s">
        <v>57</v>
      </c>
      <c r="J9564">
        <v>44</v>
      </c>
      <c r="K9564" t="b">
        <v>0</v>
      </c>
      <c r="L9564">
        <v>549</v>
      </c>
      <c r="M9564" t="s">
        <v>53</v>
      </c>
      <c r="N9564" t="s">
        <v>54</v>
      </c>
      <c r="O9564">
        <v>1</v>
      </c>
      <c r="P9564" s="4">
        <v>91.700173570000004</v>
      </c>
      <c r="Q9564" s="4">
        <v>91.700173570000004</v>
      </c>
      <c r="R9564" t="s">
        <v>49</v>
      </c>
      <c r="S9564" t="b">
        <v>0</v>
      </c>
      <c r="T9564">
        <v>0</v>
      </c>
      <c r="U9564" t="b">
        <v>1</v>
      </c>
      <c r="V9564" t="s">
        <v>97</v>
      </c>
      <c r="W9564">
        <v>0</v>
      </c>
      <c r="X9564" t="s">
        <v>38</v>
      </c>
      <c r="Y9564" t="s">
        <v>41</v>
      </c>
      <c r="Z9564">
        <v>1</v>
      </c>
      <c r="AA9564" t="b">
        <v>1</v>
      </c>
    </row>
    <row r="9565" spans="1:27" x14ac:dyDescent="0.3">
      <c r="A9565">
        <v>9564</v>
      </c>
      <c r="B9565" s="1">
        <v>44532</v>
      </c>
      <c r="C9565" s="7">
        <f t="shared" si="298"/>
        <v>2021</v>
      </c>
      <c r="D9565" s="2">
        <v>0.29568287037037039</v>
      </c>
      <c r="E9565">
        <v>2</v>
      </c>
      <c r="F9565" s="3">
        <v>50</v>
      </c>
      <c r="G9565" s="3" t="str">
        <f t="shared" si="299"/>
        <v>Old</v>
      </c>
      <c r="H9565" t="s">
        <v>51</v>
      </c>
      <c r="I9565" t="s">
        <v>52</v>
      </c>
      <c r="J9565">
        <v>49</v>
      </c>
      <c r="K9565" t="b">
        <v>0</v>
      </c>
      <c r="L9565">
        <v>337</v>
      </c>
      <c r="M9565" t="s">
        <v>58</v>
      </c>
      <c r="N9565" t="s">
        <v>59</v>
      </c>
      <c r="O9565">
        <v>3</v>
      </c>
      <c r="P9565" s="4">
        <v>90.444351789999999</v>
      </c>
      <c r="Q9565" s="4">
        <v>271.33305539999998</v>
      </c>
      <c r="R9565" t="s">
        <v>45</v>
      </c>
      <c r="S9565" t="b">
        <v>1</v>
      </c>
      <c r="T9565">
        <v>27.133305539999999</v>
      </c>
      <c r="U9565" t="b">
        <v>1</v>
      </c>
      <c r="V9565" t="s">
        <v>97</v>
      </c>
      <c r="W9565">
        <v>0</v>
      </c>
      <c r="X9565" t="s">
        <v>38</v>
      </c>
      <c r="Y9565" t="s">
        <v>50</v>
      </c>
      <c r="Z9565">
        <v>4</v>
      </c>
      <c r="AA9565" t="b">
        <v>1</v>
      </c>
    </row>
    <row r="9566" spans="1:27" x14ac:dyDescent="0.3">
      <c r="A9566">
        <v>9565</v>
      </c>
      <c r="B9566" s="1">
        <v>44505</v>
      </c>
      <c r="C9566" s="7">
        <f t="shared" si="298"/>
        <v>2021</v>
      </c>
      <c r="D9566" s="2">
        <v>0.38965277777777779</v>
      </c>
      <c r="E9566">
        <v>12</v>
      </c>
      <c r="F9566" s="3">
        <v>52</v>
      </c>
      <c r="G9566" s="3" t="str">
        <f t="shared" si="299"/>
        <v>Old</v>
      </c>
      <c r="H9566" t="s">
        <v>33</v>
      </c>
      <c r="I9566" t="s">
        <v>68</v>
      </c>
      <c r="J9566">
        <v>37</v>
      </c>
      <c r="K9566" t="b">
        <v>0</v>
      </c>
      <c r="L9566">
        <v>128</v>
      </c>
      <c r="M9566" t="s">
        <v>53</v>
      </c>
      <c r="N9566" t="s">
        <v>54</v>
      </c>
      <c r="O9566">
        <v>4</v>
      </c>
      <c r="P9566" s="4">
        <v>53.03494671</v>
      </c>
      <c r="Q9566" s="4">
        <v>212.1397868</v>
      </c>
      <c r="R9566" t="s">
        <v>45</v>
      </c>
      <c r="S9566" t="b">
        <v>1</v>
      </c>
      <c r="T9566">
        <v>0</v>
      </c>
      <c r="U9566" t="b">
        <v>1</v>
      </c>
      <c r="V9566" t="s">
        <v>97</v>
      </c>
      <c r="W9566">
        <v>0</v>
      </c>
      <c r="X9566" t="s">
        <v>31</v>
      </c>
      <c r="Y9566" t="s">
        <v>32</v>
      </c>
      <c r="Z9566">
        <v>2</v>
      </c>
      <c r="AA9566" t="b">
        <v>0</v>
      </c>
    </row>
    <row r="9567" spans="1:27" x14ac:dyDescent="0.3">
      <c r="A9567">
        <v>9566</v>
      </c>
      <c r="B9567" s="1">
        <v>44551</v>
      </c>
      <c r="C9567" s="7">
        <f t="shared" si="298"/>
        <v>2021</v>
      </c>
      <c r="D9567" s="2">
        <v>1.6875000000000001E-2</v>
      </c>
      <c r="E9567">
        <v>248</v>
      </c>
      <c r="F9567" s="3">
        <v>39</v>
      </c>
      <c r="G9567" s="3" t="str">
        <f t="shared" si="299"/>
        <v>Middle Age</v>
      </c>
      <c r="H9567" t="s">
        <v>33</v>
      </c>
      <c r="I9567" t="s">
        <v>62</v>
      </c>
      <c r="J9567">
        <v>53</v>
      </c>
      <c r="K9567" t="b">
        <v>0</v>
      </c>
      <c r="L9567">
        <v>24</v>
      </c>
      <c r="M9567" t="s">
        <v>35</v>
      </c>
      <c r="N9567" t="s">
        <v>36</v>
      </c>
      <c r="O9567">
        <v>2</v>
      </c>
      <c r="P9567" s="4">
        <v>95.423383950000002</v>
      </c>
      <c r="Q9567" s="4">
        <v>190.8467679</v>
      </c>
      <c r="R9567" t="s">
        <v>49</v>
      </c>
      <c r="S9567" t="b">
        <v>0</v>
      </c>
      <c r="T9567">
        <v>0</v>
      </c>
      <c r="U9567" t="b">
        <v>1</v>
      </c>
      <c r="V9567" t="s">
        <v>97</v>
      </c>
      <c r="W9567">
        <v>0</v>
      </c>
      <c r="X9567" t="s">
        <v>40</v>
      </c>
      <c r="Y9567" t="s">
        <v>41</v>
      </c>
      <c r="Z9567">
        <v>3</v>
      </c>
      <c r="AA9567" t="b">
        <v>1</v>
      </c>
    </row>
    <row r="9568" spans="1:27" x14ac:dyDescent="0.3">
      <c r="A9568">
        <v>9567</v>
      </c>
      <c r="B9568" s="1">
        <v>44180</v>
      </c>
      <c r="C9568" s="7">
        <f t="shared" si="298"/>
        <v>2020</v>
      </c>
      <c r="D9568" s="2">
        <v>0.6605671296296296</v>
      </c>
      <c r="E9568">
        <v>439</v>
      </c>
      <c r="F9568" s="3">
        <v>58</v>
      </c>
      <c r="G9568" s="3" t="str">
        <f t="shared" si="299"/>
        <v>Old</v>
      </c>
      <c r="H9568" t="s">
        <v>25</v>
      </c>
      <c r="I9568" t="s">
        <v>52</v>
      </c>
      <c r="J9568" t="s">
        <v>96</v>
      </c>
      <c r="K9568" t="b">
        <v>1</v>
      </c>
      <c r="L9568">
        <v>993</v>
      </c>
      <c r="M9568" t="s">
        <v>35</v>
      </c>
      <c r="N9568" t="s">
        <v>36</v>
      </c>
      <c r="O9568">
        <v>3</v>
      </c>
      <c r="P9568" s="4">
        <v>66.669133029999998</v>
      </c>
      <c r="Q9568" s="4">
        <v>200.00739909999999</v>
      </c>
      <c r="R9568" t="s">
        <v>43</v>
      </c>
      <c r="S9568" t="b">
        <v>1</v>
      </c>
      <c r="T9568">
        <v>0</v>
      </c>
      <c r="U9568" t="b">
        <v>1</v>
      </c>
      <c r="V9568" t="s">
        <v>37</v>
      </c>
      <c r="W9568">
        <v>2</v>
      </c>
      <c r="X9568" t="s">
        <v>31</v>
      </c>
      <c r="Y9568" t="s">
        <v>32</v>
      </c>
      <c r="Z9568">
        <v>1</v>
      </c>
      <c r="AA9568" t="b">
        <v>1</v>
      </c>
    </row>
    <row r="9569" spans="1:27" x14ac:dyDescent="0.3">
      <c r="A9569">
        <v>9568</v>
      </c>
      <c r="B9569" s="1">
        <v>44177</v>
      </c>
      <c r="C9569" s="7">
        <f t="shared" si="298"/>
        <v>2020</v>
      </c>
      <c r="D9569" s="2">
        <v>0.50839120370370372</v>
      </c>
      <c r="E9569">
        <v>39</v>
      </c>
      <c r="F9569" s="3">
        <v>69</v>
      </c>
      <c r="G9569" s="3" t="str">
        <f t="shared" si="299"/>
        <v>Old</v>
      </c>
      <c r="H9569" t="s">
        <v>51</v>
      </c>
      <c r="I9569" t="s">
        <v>69</v>
      </c>
      <c r="J9569">
        <v>72</v>
      </c>
      <c r="K9569" t="b">
        <v>0</v>
      </c>
      <c r="L9569">
        <v>135</v>
      </c>
      <c r="M9569" t="s">
        <v>47</v>
      </c>
      <c r="N9569" t="s">
        <v>48</v>
      </c>
      <c r="O9569">
        <v>2</v>
      </c>
      <c r="P9569" s="4">
        <v>39.676291829999997</v>
      </c>
      <c r="Q9569" s="4">
        <v>79.352583659999993</v>
      </c>
      <c r="R9569" t="s">
        <v>43</v>
      </c>
      <c r="S9569" t="b">
        <v>1</v>
      </c>
      <c r="T9569">
        <v>7.9352583660000002</v>
      </c>
      <c r="U9569" t="b">
        <v>1</v>
      </c>
      <c r="V9569" t="s">
        <v>97</v>
      </c>
      <c r="W9569">
        <v>0</v>
      </c>
      <c r="X9569" t="s">
        <v>38</v>
      </c>
      <c r="Y9569" t="s">
        <v>50</v>
      </c>
      <c r="Z9569">
        <v>1</v>
      </c>
      <c r="AA9569" t="b">
        <v>1</v>
      </c>
    </row>
    <row r="9570" spans="1:27" x14ac:dyDescent="0.3">
      <c r="A9570">
        <v>9569</v>
      </c>
      <c r="B9570" s="1">
        <v>45244</v>
      </c>
      <c r="C9570" s="7">
        <f t="shared" si="298"/>
        <v>2023</v>
      </c>
      <c r="D9570" s="2">
        <v>0.9585069444444444</v>
      </c>
      <c r="E9570">
        <v>48</v>
      </c>
      <c r="F9570" s="3">
        <v>31</v>
      </c>
      <c r="G9570" s="3" t="str">
        <f t="shared" si="299"/>
        <v>Middle Age</v>
      </c>
      <c r="H9570" t="s">
        <v>51</v>
      </c>
      <c r="I9570" t="s">
        <v>61</v>
      </c>
      <c r="J9570" t="s">
        <v>96</v>
      </c>
      <c r="K9570" t="b">
        <v>1</v>
      </c>
      <c r="L9570">
        <v>823</v>
      </c>
      <c r="M9570" t="s">
        <v>47</v>
      </c>
      <c r="N9570" t="s">
        <v>48</v>
      </c>
      <c r="O9570">
        <v>1</v>
      </c>
      <c r="P9570" s="4">
        <v>84.975852880000005</v>
      </c>
      <c r="Q9570" s="4">
        <v>84.975852880000005</v>
      </c>
      <c r="R9570" t="s">
        <v>29</v>
      </c>
      <c r="S9570" t="b">
        <v>0</v>
      </c>
      <c r="T9570">
        <v>0</v>
      </c>
      <c r="U9570" t="b">
        <v>0</v>
      </c>
      <c r="V9570" t="s">
        <v>65</v>
      </c>
      <c r="W9570">
        <v>5</v>
      </c>
      <c r="X9570" t="s">
        <v>31</v>
      </c>
      <c r="Y9570" t="s">
        <v>32</v>
      </c>
      <c r="Z9570">
        <v>2</v>
      </c>
      <c r="AA9570" t="b">
        <v>1</v>
      </c>
    </row>
    <row r="9571" spans="1:27" x14ac:dyDescent="0.3">
      <c r="A9571">
        <v>9570</v>
      </c>
      <c r="B9571" s="1">
        <v>43771</v>
      </c>
      <c r="C9571" s="7">
        <f t="shared" si="298"/>
        <v>2019</v>
      </c>
      <c r="D9571" s="2">
        <v>0.11159722222222222</v>
      </c>
      <c r="E9571">
        <v>178</v>
      </c>
      <c r="F9571" s="3">
        <v>59</v>
      </c>
      <c r="G9571" s="3" t="str">
        <f t="shared" si="299"/>
        <v>Old</v>
      </c>
      <c r="H9571" t="s">
        <v>51</v>
      </c>
      <c r="I9571" t="s">
        <v>42</v>
      </c>
      <c r="J9571" t="s">
        <v>96</v>
      </c>
      <c r="K9571" t="b">
        <v>1</v>
      </c>
      <c r="L9571">
        <v>525</v>
      </c>
      <c r="M9571" t="s">
        <v>27</v>
      </c>
      <c r="N9571" t="s">
        <v>28</v>
      </c>
      <c r="O9571">
        <v>4</v>
      </c>
      <c r="P9571" s="4">
        <v>64.224747019999995</v>
      </c>
      <c r="Q9571" s="4">
        <v>256.8989881</v>
      </c>
      <c r="R9571" t="s">
        <v>43</v>
      </c>
      <c r="S9571" t="b">
        <v>1</v>
      </c>
      <c r="T9571">
        <v>0</v>
      </c>
      <c r="U9571" t="b">
        <v>1</v>
      </c>
      <c r="V9571" t="s">
        <v>30</v>
      </c>
      <c r="W9571">
        <v>1</v>
      </c>
      <c r="X9571" t="s">
        <v>38</v>
      </c>
      <c r="Y9571" t="s">
        <v>32</v>
      </c>
      <c r="Z9571">
        <v>1</v>
      </c>
      <c r="AA9571" t="b">
        <v>0</v>
      </c>
    </row>
    <row r="9572" spans="1:27" x14ac:dyDescent="0.3">
      <c r="A9572">
        <v>9571</v>
      </c>
      <c r="B9572" s="1">
        <v>44912</v>
      </c>
      <c r="C9572" s="7">
        <f t="shared" si="298"/>
        <v>2022</v>
      </c>
      <c r="D9572" s="2">
        <v>0.98549768518518521</v>
      </c>
      <c r="E9572">
        <v>459</v>
      </c>
      <c r="F9572" s="3">
        <v>35</v>
      </c>
      <c r="G9572" s="3" t="str">
        <f t="shared" si="299"/>
        <v>Middle Age</v>
      </c>
      <c r="H9572" t="s">
        <v>51</v>
      </c>
      <c r="I9572" t="s">
        <v>69</v>
      </c>
      <c r="J9572">
        <v>82</v>
      </c>
      <c r="K9572" t="b">
        <v>0</v>
      </c>
      <c r="L9572">
        <v>452</v>
      </c>
      <c r="M9572" t="s">
        <v>47</v>
      </c>
      <c r="N9572" t="s">
        <v>48</v>
      </c>
      <c r="O9572">
        <v>1</v>
      </c>
      <c r="P9572" s="4">
        <v>74.799995440000004</v>
      </c>
      <c r="Q9572" s="4">
        <v>74.799995440000004</v>
      </c>
      <c r="R9572" t="s">
        <v>49</v>
      </c>
      <c r="S9572" t="b">
        <v>0</v>
      </c>
      <c r="T9572">
        <v>0</v>
      </c>
      <c r="U9572" t="b">
        <v>0</v>
      </c>
      <c r="V9572" t="s">
        <v>97</v>
      </c>
      <c r="W9572">
        <v>0</v>
      </c>
      <c r="X9572" t="s">
        <v>38</v>
      </c>
      <c r="Y9572" t="s">
        <v>32</v>
      </c>
      <c r="Z9572">
        <v>5</v>
      </c>
      <c r="AA9572" t="b">
        <v>0</v>
      </c>
    </row>
    <row r="9573" spans="1:27" x14ac:dyDescent="0.3">
      <c r="A9573">
        <v>9572</v>
      </c>
      <c r="B9573" s="1">
        <v>44556</v>
      </c>
      <c r="C9573" s="7">
        <f t="shared" si="298"/>
        <v>2021</v>
      </c>
      <c r="D9573" s="2">
        <v>0.69428240740740732</v>
      </c>
      <c r="E9573">
        <v>377</v>
      </c>
      <c r="F9573" s="3">
        <v>60</v>
      </c>
      <c r="G9573" s="3" t="str">
        <f t="shared" si="299"/>
        <v>Old</v>
      </c>
      <c r="H9573" t="s">
        <v>51</v>
      </c>
      <c r="I9573" t="s">
        <v>70</v>
      </c>
      <c r="J9573">
        <v>20</v>
      </c>
      <c r="K9573" t="b">
        <v>0</v>
      </c>
      <c r="L9573">
        <v>809</v>
      </c>
      <c r="M9573" t="s">
        <v>27</v>
      </c>
      <c r="N9573" t="s">
        <v>28</v>
      </c>
      <c r="O9573">
        <v>4</v>
      </c>
      <c r="P9573" s="4">
        <v>87.211469629999996</v>
      </c>
      <c r="Q9573" s="4">
        <v>348.84587850000003</v>
      </c>
      <c r="R9573" t="s">
        <v>49</v>
      </c>
      <c r="S9573" t="b">
        <v>1</v>
      </c>
      <c r="T9573">
        <v>0</v>
      </c>
      <c r="U9573" t="b">
        <v>1</v>
      </c>
      <c r="V9573" t="s">
        <v>97</v>
      </c>
      <c r="W9573">
        <v>0</v>
      </c>
      <c r="X9573" t="s">
        <v>31</v>
      </c>
      <c r="Y9573" t="s">
        <v>32</v>
      </c>
      <c r="Z9573">
        <v>1</v>
      </c>
      <c r="AA9573" t="b">
        <v>1</v>
      </c>
    </row>
    <row r="9574" spans="1:27" x14ac:dyDescent="0.3">
      <c r="A9574">
        <v>9573</v>
      </c>
      <c r="B9574" s="1">
        <v>44889</v>
      </c>
      <c r="C9574" s="7">
        <f t="shared" si="298"/>
        <v>2022</v>
      </c>
      <c r="D9574" s="2">
        <v>0.62332175925925926</v>
      </c>
      <c r="E9574">
        <v>385</v>
      </c>
      <c r="F9574" s="3">
        <v>59</v>
      </c>
      <c r="G9574" s="3" t="str">
        <f t="shared" si="299"/>
        <v>Old</v>
      </c>
      <c r="H9574" t="s">
        <v>25</v>
      </c>
      <c r="I9574" t="s">
        <v>70</v>
      </c>
      <c r="J9574">
        <v>56</v>
      </c>
      <c r="K9574" t="b">
        <v>0</v>
      </c>
      <c r="L9574">
        <v>373</v>
      </c>
      <c r="M9574" t="s">
        <v>47</v>
      </c>
      <c r="N9574" t="s">
        <v>48</v>
      </c>
      <c r="O9574">
        <v>2</v>
      </c>
      <c r="P9574" s="4">
        <v>24.915463970000001</v>
      </c>
      <c r="Q9574" s="4">
        <v>49.830927940000002</v>
      </c>
      <c r="R9574" t="s">
        <v>43</v>
      </c>
      <c r="S9574" t="b">
        <v>1</v>
      </c>
      <c r="T9574">
        <v>4.983092794</v>
      </c>
      <c r="U9574" t="b">
        <v>0</v>
      </c>
      <c r="V9574" t="s">
        <v>97</v>
      </c>
      <c r="W9574">
        <v>0</v>
      </c>
      <c r="X9574" t="s">
        <v>31</v>
      </c>
      <c r="Y9574" t="s">
        <v>50</v>
      </c>
      <c r="Z9574">
        <v>2</v>
      </c>
      <c r="AA9574" t="b">
        <v>0</v>
      </c>
    </row>
    <row r="9575" spans="1:27" x14ac:dyDescent="0.3">
      <c r="A9575">
        <v>9574</v>
      </c>
      <c r="B9575" s="1">
        <v>43818</v>
      </c>
      <c r="C9575" s="7">
        <f t="shared" si="298"/>
        <v>2019</v>
      </c>
      <c r="D9575" s="2">
        <v>0.34597222222222218</v>
      </c>
      <c r="E9575">
        <v>171</v>
      </c>
      <c r="F9575" s="3">
        <v>33</v>
      </c>
      <c r="G9575" s="3" t="str">
        <f t="shared" si="299"/>
        <v>Middle Age</v>
      </c>
      <c r="H9575" t="s">
        <v>25</v>
      </c>
      <c r="I9575" t="s">
        <v>63</v>
      </c>
      <c r="J9575">
        <v>82</v>
      </c>
      <c r="K9575" t="b">
        <v>0</v>
      </c>
      <c r="L9575">
        <v>436</v>
      </c>
      <c r="M9575" t="s">
        <v>47</v>
      </c>
      <c r="N9575" t="s">
        <v>48</v>
      </c>
      <c r="O9575">
        <v>5</v>
      </c>
      <c r="P9575" s="4">
        <v>64.274285230000004</v>
      </c>
      <c r="Q9575" s="4">
        <v>321.37142619999997</v>
      </c>
      <c r="R9575" t="s">
        <v>29</v>
      </c>
      <c r="S9575" t="b">
        <v>0</v>
      </c>
      <c r="T9575">
        <v>32.137142619999999</v>
      </c>
      <c r="U9575" t="b">
        <v>0</v>
      </c>
      <c r="V9575" t="s">
        <v>97</v>
      </c>
      <c r="W9575">
        <v>0</v>
      </c>
      <c r="X9575" t="s">
        <v>31</v>
      </c>
      <c r="Y9575" t="s">
        <v>50</v>
      </c>
      <c r="Z9575">
        <v>3</v>
      </c>
      <c r="AA9575" t="b">
        <v>1</v>
      </c>
    </row>
    <row r="9576" spans="1:27" x14ac:dyDescent="0.3">
      <c r="A9576">
        <v>9575</v>
      </c>
      <c r="B9576" s="1">
        <v>44552</v>
      </c>
      <c r="C9576" s="7">
        <f t="shared" si="298"/>
        <v>2021</v>
      </c>
      <c r="D9576" s="2">
        <v>0.39546296296296296</v>
      </c>
      <c r="E9576">
        <v>405</v>
      </c>
      <c r="F9576" s="3">
        <v>48</v>
      </c>
      <c r="G9576" s="3" t="str">
        <f t="shared" si="299"/>
        <v>Old</v>
      </c>
      <c r="H9576" t="s">
        <v>25</v>
      </c>
      <c r="I9576" t="s">
        <v>34</v>
      </c>
      <c r="J9576">
        <v>85</v>
      </c>
      <c r="K9576" t="b">
        <v>0</v>
      </c>
      <c r="L9576">
        <v>727</v>
      </c>
      <c r="M9576" t="s">
        <v>58</v>
      </c>
      <c r="N9576" t="s">
        <v>59</v>
      </c>
      <c r="O9576">
        <v>3</v>
      </c>
      <c r="P9576" s="4">
        <v>18.49508659</v>
      </c>
      <c r="Q9576" s="4">
        <v>55.48525978</v>
      </c>
      <c r="R9576" t="s">
        <v>45</v>
      </c>
      <c r="S9576" t="b">
        <v>1</v>
      </c>
      <c r="T9576">
        <v>0</v>
      </c>
      <c r="U9576" t="b">
        <v>0</v>
      </c>
      <c r="V9576" t="s">
        <v>97</v>
      </c>
      <c r="W9576">
        <v>0</v>
      </c>
      <c r="X9576" t="s">
        <v>31</v>
      </c>
      <c r="Y9576" t="s">
        <v>32</v>
      </c>
      <c r="Z9576">
        <v>2</v>
      </c>
      <c r="AA9576" t="b">
        <v>1</v>
      </c>
    </row>
    <row r="9577" spans="1:27" x14ac:dyDescent="0.3">
      <c r="A9577">
        <v>9576</v>
      </c>
      <c r="B9577" s="1">
        <v>45242</v>
      </c>
      <c r="C9577" s="7">
        <f t="shared" si="298"/>
        <v>2023</v>
      </c>
      <c r="D9577" s="2">
        <v>2.7060185185185187E-2</v>
      </c>
      <c r="E9577">
        <v>131</v>
      </c>
      <c r="F9577" s="3">
        <v>47</v>
      </c>
      <c r="G9577" s="3" t="str">
        <f t="shared" si="299"/>
        <v>Old</v>
      </c>
      <c r="H9577" t="s">
        <v>25</v>
      </c>
      <c r="I9577" t="s">
        <v>64</v>
      </c>
      <c r="J9577" t="s">
        <v>96</v>
      </c>
      <c r="K9577" t="b">
        <v>1</v>
      </c>
      <c r="L9577">
        <v>67</v>
      </c>
      <c r="M9577" t="s">
        <v>35</v>
      </c>
      <c r="N9577" t="s">
        <v>36</v>
      </c>
      <c r="O9577">
        <v>2</v>
      </c>
      <c r="P9577" s="4">
        <v>58.91887423</v>
      </c>
      <c r="Q9577" s="4">
        <v>117.8377485</v>
      </c>
      <c r="R9577" t="s">
        <v>29</v>
      </c>
      <c r="S9577" t="b">
        <v>1</v>
      </c>
      <c r="T9577">
        <v>0</v>
      </c>
      <c r="U9577" t="b">
        <v>1</v>
      </c>
      <c r="V9577" t="s">
        <v>37</v>
      </c>
      <c r="W9577">
        <v>4</v>
      </c>
      <c r="X9577" t="s">
        <v>38</v>
      </c>
      <c r="Y9577" t="s">
        <v>32</v>
      </c>
      <c r="Z9577">
        <v>3</v>
      </c>
      <c r="AA9577" t="b">
        <v>0</v>
      </c>
    </row>
    <row r="9578" spans="1:27" x14ac:dyDescent="0.3">
      <c r="A9578">
        <v>9577</v>
      </c>
      <c r="B9578" s="1">
        <v>44558</v>
      </c>
      <c r="C9578" s="7">
        <f t="shared" si="298"/>
        <v>2021</v>
      </c>
      <c r="D9578" s="2">
        <v>0.54153935185185187</v>
      </c>
      <c r="E9578">
        <v>62</v>
      </c>
      <c r="F9578" s="3">
        <v>64</v>
      </c>
      <c r="G9578" s="3" t="str">
        <f t="shared" si="299"/>
        <v>Old</v>
      </c>
      <c r="H9578" t="s">
        <v>25</v>
      </c>
      <c r="I9578" t="s">
        <v>66</v>
      </c>
      <c r="J9578" t="s">
        <v>96</v>
      </c>
      <c r="K9578" t="b">
        <v>1</v>
      </c>
      <c r="L9578">
        <v>553</v>
      </c>
      <c r="M9578" t="s">
        <v>27</v>
      </c>
      <c r="N9578" t="s">
        <v>28</v>
      </c>
      <c r="O9578">
        <v>5</v>
      </c>
      <c r="P9578" s="4">
        <v>69.824788010000006</v>
      </c>
      <c r="Q9578" s="4">
        <v>349.12394</v>
      </c>
      <c r="R9578" t="s">
        <v>43</v>
      </c>
      <c r="S9578" t="b">
        <v>1</v>
      </c>
      <c r="T9578">
        <v>0</v>
      </c>
      <c r="U9578" t="b">
        <v>0</v>
      </c>
      <c r="V9578" t="s">
        <v>37</v>
      </c>
      <c r="W9578">
        <v>4</v>
      </c>
      <c r="X9578" t="s">
        <v>38</v>
      </c>
      <c r="Y9578" t="s">
        <v>41</v>
      </c>
      <c r="Z9578">
        <v>1</v>
      </c>
      <c r="AA9578" t="b">
        <v>1</v>
      </c>
    </row>
    <row r="9579" spans="1:27" x14ac:dyDescent="0.3">
      <c r="A9579">
        <v>9578</v>
      </c>
      <c r="B9579" s="1">
        <v>44184</v>
      </c>
      <c r="C9579" s="7">
        <f t="shared" si="298"/>
        <v>2020</v>
      </c>
      <c r="D9579" s="2">
        <v>0.37383101851851852</v>
      </c>
      <c r="E9579">
        <v>277</v>
      </c>
      <c r="F9579" s="3">
        <v>69</v>
      </c>
      <c r="G9579" s="3" t="str">
        <f t="shared" si="299"/>
        <v>Old</v>
      </c>
      <c r="H9579" t="s">
        <v>25</v>
      </c>
      <c r="I9579" t="s">
        <v>64</v>
      </c>
      <c r="J9579">
        <v>76</v>
      </c>
      <c r="K9579" t="b">
        <v>0</v>
      </c>
      <c r="L9579">
        <v>363</v>
      </c>
      <c r="M9579" t="s">
        <v>47</v>
      </c>
      <c r="N9579" t="s">
        <v>48</v>
      </c>
      <c r="O9579">
        <v>1</v>
      </c>
      <c r="P9579" s="4">
        <v>93.860333319999995</v>
      </c>
      <c r="Q9579" s="4">
        <v>93.860333319999995</v>
      </c>
      <c r="R9579" t="s">
        <v>43</v>
      </c>
      <c r="S9579" t="b">
        <v>0</v>
      </c>
      <c r="T9579">
        <v>0</v>
      </c>
      <c r="U9579" t="b">
        <v>1</v>
      </c>
      <c r="V9579" t="s">
        <v>97</v>
      </c>
      <c r="W9579">
        <v>0</v>
      </c>
      <c r="X9579" t="s">
        <v>40</v>
      </c>
      <c r="Y9579" t="s">
        <v>41</v>
      </c>
      <c r="Z9579">
        <v>4</v>
      </c>
      <c r="AA9579" t="b">
        <v>1</v>
      </c>
    </row>
    <row r="9580" spans="1:27" x14ac:dyDescent="0.3">
      <c r="A9580">
        <v>9579</v>
      </c>
      <c r="B9580" s="1">
        <v>45273</v>
      </c>
      <c r="C9580" s="7">
        <f t="shared" si="298"/>
        <v>2023</v>
      </c>
      <c r="D9580" s="2">
        <v>0.93701388888888892</v>
      </c>
      <c r="E9580">
        <v>394</v>
      </c>
      <c r="F9580" s="3">
        <v>70</v>
      </c>
      <c r="G9580" s="3" t="str">
        <f t="shared" si="299"/>
        <v>Old</v>
      </c>
      <c r="H9580" t="s">
        <v>33</v>
      </c>
      <c r="I9580" t="s">
        <v>64</v>
      </c>
      <c r="J9580" t="s">
        <v>96</v>
      </c>
      <c r="K9580" t="b">
        <v>1</v>
      </c>
      <c r="L9580">
        <v>64</v>
      </c>
      <c r="M9580" t="s">
        <v>27</v>
      </c>
      <c r="N9580" t="s">
        <v>28</v>
      </c>
      <c r="O9580">
        <v>1</v>
      </c>
      <c r="P9580" s="4">
        <v>86.310327240000007</v>
      </c>
      <c r="Q9580" s="4">
        <v>86.310327240000007</v>
      </c>
      <c r="R9580" t="s">
        <v>49</v>
      </c>
      <c r="S9580" t="b">
        <v>0</v>
      </c>
      <c r="T9580">
        <v>0</v>
      </c>
      <c r="U9580" t="b">
        <v>0</v>
      </c>
      <c r="V9580" t="s">
        <v>65</v>
      </c>
      <c r="W9580">
        <v>2</v>
      </c>
      <c r="X9580" t="s">
        <v>31</v>
      </c>
      <c r="Y9580" t="s">
        <v>41</v>
      </c>
      <c r="Z9580">
        <v>3</v>
      </c>
      <c r="AA9580" t="b">
        <v>1</v>
      </c>
    </row>
    <row r="9581" spans="1:27" x14ac:dyDescent="0.3">
      <c r="A9581">
        <v>9580</v>
      </c>
      <c r="B9581" s="1">
        <v>44550</v>
      </c>
      <c r="C9581" s="7">
        <f t="shared" si="298"/>
        <v>2021</v>
      </c>
      <c r="D9581" s="2">
        <v>0.31004629629629626</v>
      </c>
      <c r="E9581">
        <v>66</v>
      </c>
      <c r="F9581" s="3">
        <v>53</v>
      </c>
      <c r="G9581" s="3" t="str">
        <f t="shared" si="299"/>
        <v>Old</v>
      </c>
      <c r="H9581" t="s">
        <v>33</v>
      </c>
      <c r="I9581" t="s">
        <v>34</v>
      </c>
      <c r="J9581">
        <v>26</v>
      </c>
      <c r="K9581" t="b">
        <v>0</v>
      </c>
      <c r="L9581">
        <v>341</v>
      </c>
      <c r="M9581" t="s">
        <v>53</v>
      </c>
      <c r="N9581" t="s">
        <v>54</v>
      </c>
      <c r="O9581">
        <v>1</v>
      </c>
      <c r="P9581" s="4">
        <v>99.417790539999999</v>
      </c>
      <c r="Q9581" s="4">
        <v>99.417790539999999</v>
      </c>
      <c r="R9581" t="s">
        <v>43</v>
      </c>
      <c r="S9581" t="b">
        <v>0</v>
      </c>
      <c r="T9581">
        <v>0</v>
      </c>
      <c r="U9581" t="b">
        <v>1</v>
      </c>
      <c r="V9581" t="s">
        <v>97</v>
      </c>
      <c r="W9581">
        <v>0</v>
      </c>
      <c r="X9581" t="s">
        <v>40</v>
      </c>
      <c r="Y9581" t="s">
        <v>32</v>
      </c>
      <c r="Z9581">
        <v>4</v>
      </c>
      <c r="AA9581" t="b">
        <v>0</v>
      </c>
    </row>
    <row r="9582" spans="1:27" x14ac:dyDescent="0.3">
      <c r="A9582">
        <v>9581</v>
      </c>
      <c r="B9582" s="1">
        <v>43806</v>
      </c>
      <c r="C9582" s="7">
        <f t="shared" si="298"/>
        <v>2019</v>
      </c>
      <c r="D9582" s="2">
        <v>0.35173611111111108</v>
      </c>
      <c r="E9582">
        <v>64</v>
      </c>
      <c r="F9582" s="3">
        <v>42</v>
      </c>
      <c r="G9582" s="3" t="str">
        <f t="shared" si="299"/>
        <v>Middle Age</v>
      </c>
      <c r="H9582" t="s">
        <v>51</v>
      </c>
      <c r="I9582" t="s">
        <v>26</v>
      </c>
      <c r="J9582">
        <v>60</v>
      </c>
      <c r="K9582" t="b">
        <v>0</v>
      </c>
      <c r="L9582">
        <v>642</v>
      </c>
      <c r="M9582" t="s">
        <v>58</v>
      </c>
      <c r="N9582" t="s">
        <v>59</v>
      </c>
      <c r="O9582">
        <v>1</v>
      </c>
      <c r="P9582" s="4">
        <v>87.209688279999995</v>
      </c>
      <c r="Q9582" s="4">
        <v>87.209688279999995</v>
      </c>
      <c r="R9582" t="s">
        <v>43</v>
      </c>
      <c r="S9582" t="b">
        <v>1</v>
      </c>
      <c r="T9582">
        <v>8.7209688280000002</v>
      </c>
      <c r="U9582" t="b">
        <v>0</v>
      </c>
      <c r="V9582" t="s">
        <v>97</v>
      </c>
      <c r="W9582">
        <v>0</v>
      </c>
      <c r="X9582" t="s">
        <v>31</v>
      </c>
      <c r="Y9582" t="s">
        <v>50</v>
      </c>
      <c r="Z9582">
        <v>4</v>
      </c>
      <c r="AA9582" t="b">
        <v>0</v>
      </c>
    </row>
    <row r="9583" spans="1:27" x14ac:dyDescent="0.3">
      <c r="A9583">
        <v>9582</v>
      </c>
      <c r="B9583" s="1">
        <v>43450</v>
      </c>
      <c r="C9583" s="7">
        <f t="shared" si="298"/>
        <v>2018</v>
      </c>
      <c r="D9583" s="2">
        <v>0.37613425925925931</v>
      </c>
      <c r="E9583">
        <v>191</v>
      </c>
      <c r="F9583" s="3">
        <v>59</v>
      </c>
      <c r="G9583" s="3" t="str">
        <f t="shared" si="299"/>
        <v>Old</v>
      </c>
      <c r="H9583" t="s">
        <v>51</v>
      </c>
      <c r="I9583" t="s">
        <v>52</v>
      </c>
      <c r="J9583">
        <v>95</v>
      </c>
      <c r="K9583" t="b">
        <v>0</v>
      </c>
      <c r="L9583">
        <v>813</v>
      </c>
      <c r="M9583" t="s">
        <v>58</v>
      </c>
      <c r="N9583" t="s">
        <v>59</v>
      </c>
      <c r="O9583">
        <v>3</v>
      </c>
      <c r="P9583" s="4">
        <v>14.571852939999999</v>
      </c>
      <c r="Q9583" s="4">
        <v>43.715558819999998</v>
      </c>
      <c r="R9583" t="s">
        <v>45</v>
      </c>
      <c r="S9583" t="b">
        <v>1</v>
      </c>
      <c r="T9583">
        <v>4.371555882</v>
      </c>
      <c r="U9583" t="b">
        <v>0</v>
      </c>
      <c r="V9583" t="s">
        <v>97</v>
      </c>
      <c r="W9583">
        <v>0</v>
      </c>
      <c r="X9583" t="s">
        <v>40</v>
      </c>
      <c r="Y9583" t="s">
        <v>50</v>
      </c>
      <c r="Z9583">
        <v>1</v>
      </c>
      <c r="AA9583" t="b">
        <v>0</v>
      </c>
    </row>
    <row r="9584" spans="1:27" x14ac:dyDescent="0.3">
      <c r="A9584">
        <v>9583</v>
      </c>
      <c r="B9584" s="1">
        <v>43452</v>
      </c>
      <c r="C9584" s="7">
        <f t="shared" si="298"/>
        <v>2018</v>
      </c>
      <c r="D9584" s="2">
        <v>0.55890046296296292</v>
      </c>
      <c r="E9584">
        <v>147</v>
      </c>
      <c r="F9584" s="3">
        <v>64</v>
      </c>
      <c r="G9584" s="3" t="str">
        <f t="shared" si="299"/>
        <v>Old</v>
      </c>
      <c r="H9584" t="s">
        <v>25</v>
      </c>
      <c r="I9584" t="s">
        <v>61</v>
      </c>
      <c r="J9584">
        <v>10</v>
      </c>
      <c r="K9584" t="b">
        <v>0</v>
      </c>
      <c r="L9584">
        <v>389</v>
      </c>
      <c r="M9584" t="s">
        <v>27</v>
      </c>
      <c r="N9584" t="s">
        <v>28</v>
      </c>
      <c r="O9584">
        <v>2</v>
      </c>
      <c r="P9584" s="4">
        <v>43.088087889999997</v>
      </c>
      <c r="Q9584" s="4">
        <v>86.176175779999994</v>
      </c>
      <c r="R9584" t="s">
        <v>45</v>
      </c>
      <c r="S9584" t="b">
        <v>0</v>
      </c>
      <c r="T9584">
        <v>8.6176175780000008</v>
      </c>
      <c r="U9584" t="b">
        <v>0</v>
      </c>
      <c r="V9584" t="s">
        <v>97</v>
      </c>
      <c r="W9584">
        <v>0</v>
      </c>
      <c r="X9584" t="s">
        <v>31</v>
      </c>
      <c r="Y9584" t="s">
        <v>50</v>
      </c>
      <c r="Z9584">
        <v>1</v>
      </c>
      <c r="AA9584" t="b">
        <v>1</v>
      </c>
    </row>
    <row r="9585" spans="1:27" x14ac:dyDescent="0.3">
      <c r="A9585">
        <v>9584</v>
      </c>
      <c r="B9585" s="1">
        <v>43449</v>
      </c>
      <c r="C9585" s="7">
        <f t="shared" si="298"/>
        <v>2018</v>
      </c>
      <c r="D9585" s="2">
        <v>0.54424768518518518</v>
      </c>
      <c r="E9585">
        <v>477</v>
      </c>
      <c r="F9585" s="3">
        <v>36</v>
      </c>
      <c r="G9585" s="3" t="str">
        <f t="shared" si="299"/>
        <v>Middle Age</v>
      </c>
      <c r="H9585" t="s">
        <v>33</v>
      </c>
      <c r="I9585" t="s">
        <v>68</v>
      </c>
      <c r="J9585">
        <v>70</v>
      </c>
      <c r="K9585" t="b">
        <v>0</v>
      </c>
      <c r="L9585">
        <v>171</v>
      </c>
      <c r="M9585" t="s">
        <v>53</v>
      </c>
      <c r="N9585" t="s">
        <v>54</v>
      </c>
      <c r="O9585">
        <v>4</v>
      </c>
      <c r="P9585" s="4">
        <v>11.230988119999999</v>
      </c>
      <c r="Q9585" s="4">
        <v>44.923952470000003</v>
      </c>
      <c r="R9585" t="s">
        <v>49</v>
      </c>
      <c r="S9585" t="b">
        <v>1</v>
      </c>
      <c r="T9585">
        <v>0</v>
      </c>
      <c r="U9585" t="b">
        <v>0</v>
      </c>
      <c r="V9585" t="s">
        <v>97</v>
      </c>
      <c r="W9585">
        <v>0</v>
      </c>
      <c r="X9585" t="s">
        <v>40</v>
      </c>
      <c r="Y9585" t="s">
        <v>32</v>
      </c>
      <c r="Z9585">
        <v>1</v>
      </c>
      <c r="AA9585" t="b">
        <v>0</v>
      </c>
    </row>
    <row r="9586" spans="1:27" x14ac:dyDescent="0.3">
      <c r="A9586">
        <v>9585</v>
      </c>
      <c r="B9586" s="1">
        <v>44917</v>
      </c>
      <c r="C9586" s="7">
        <f t="shared" si="298"/>
        <v>2022</v>
      </c>
      <c r="D9586" s="2">
        <v>0.54734953703703704</v>
      </c>
      <c r="E9586">
        <v>388</v>
      </c>
      <c r="F9586" s="3">
        <v>48</v>
      </c>
      <c r="G9586" s="3" t="str">
        <f t="shared" si="299"/>
        <v>Old</v>
      </c>
      <c r="H9586" t="s">
        <v>33</v>
      </c>
      <c r="I9586" t="s">
        <v>60</v>
      </c>
      <c r="J9586" t="s">
        <v>96</v>
      </c>
      <c r="K9586" t="b">
        <v>1</v>
      </c>
      <c r="L9586">
        <v>790</v>
      </c>
      <c r="M9586" t="s">
        <v>58</v>
      </c>
      <c r="N9586" t="s">
        <v>59</v>
      </c>
      <c r="O9586">
        <v>3</v>
      </c>
      <c r="P9586" s="4">
        <v>73.246928120000007</v>
      </c>
      <c r="Q9586" s="4">
        <v>219.7407844</v>
      </c>
      <c r="R9586" t="s">
        <v>45</v>
      </c>
      <c r="S9586" t="b">
        <v>1</v>
      </c>
      <c r="T9586">
        <v>0</v>
      </c>
      <c r="U9586" t="b">
        <v>1</v>
      </c>
      <c r="V9586" t="s">
        <v>37</v>
      </c>
      <c r="W9586">
        <v>5</v>
      </c>
      <c r="X9586" t="s">
        <v>31</v>
      </c>
      <c r="Y9586" t="s">
        <v>41</v>
      </c>
      <c r="Z9586">
        <v>2</v>
      </c>
      <c r="AA9586" t="b">
        <v>0</v>
      </c>
    </row>
    <row r="9587" spans="1:27" x14ac:dyDescent="0.3">
      <c r="A9587">
        <v>9586</v>
      </c>
      <c r="B9587" s="1">
        <v>45270</v>
      </c>
      <c r="C9587" s="7">
        <f t="shared" si="298"/>
        <v>2023</v>
      </c>
      <c r="D9587" s="2">
        <v>0.6883217592592592</v>
      </c>
      <c r="E9587">
        <v>170</v>
      </c>
      <c r="F9587" s="3">
        <v>62</v>
      </c>
      <c r="G9587" s="3" t="str">
        <f t="shared" si="299"/>
        <v>Old</v>
      </c>
      <c r="H9587" t="s">
        <v>51</v>
      </c>
      <c r="I9587" t="s">
        <v>39</v>
      </c>
      <c r="J9587" t="s">
        <v>96</v>
      </c>
      <c r="K9587" t="b">
        <v>1</v>
      </c>
      <c r="L9587">
        <v>587</v>
      </c>
      <c r="M9587" t="s">
        <v>53</v>
      </c>
      <c r="N9587" t="s">
        <v>54</v>
      </c>
      <c r="O9587">
        <v>1</v>
      </c>
      <c r="P9587" s="4">
        <v>79.641232049999999</v>
      </c>
      <c r="Q9587" s="4">
        <v>79.641232049999999</v>
      </c>
      <c r="R9587" t="s">
        <v>49</v>
      </c>
      <c r="S9587" t="b">
        <v>0</v>
      </c>
      <c r="T9587">
        <v>0</v>
      </c>
      <c r="U9587" t="b">
        <v>0</v>
      </c>
      <c r="V9587" t="s">
        <v>65</v>
      </c>
      <c r="W9587">
        <v>5</v>
      </c>
      <c r="X9587" t="s">
        <v>38</v>
      </c>
      <c r="Y9587" t="s">
        <v>41</v>
      </c>
      <c r="Z9587">
        <v>2</v>
      </c>
      <c r="AA9587" t="b">
        <v>0</v>
      </c>
    </row>
    <row r="9588" spans="1:27" x14ac:dyDescent="0.3">
      <c r="A9588">
        <v>9587</v>
      </c>
      <c r="B9588" s="1">
        <v>45274</v>
      </c>
      <c r="C9588" s="7">
        <f t="shared" si="298"/>
        <v>2023</v>
      </c>
      <c r="D9588" s="2">
        <v>0.66244212962962956</v>
      </c>
      <c r="E9588">
        <v>474</v>
      </c>
      <c r="F9588" s="3">
        <v>70</v>
      </c>
      <c r="G9588" s="3" t="str">
        <f t="shared" si="299"/>
        <v>Old</v>
      </c>
      <c r="H9588" t="s">
        <v>51</v>
      </c>
      <c r="I9588" t="s">
        <v>60</v>
      </c>
      <c r="J9588">
        <v>93</v>
      </c>
      <c r="K9588" t="b">
        <v>0</v>
      </c>
      <c r="L9588">
        <v>726</v>
      </c>
      <c r="M9588" t="s">
        <v>58</v>
      </c>
      <c r="N9588" t="s">
        <v>59</v>
      </c>
      <c r="O9588">
        <v>5</v>
      </c>
      <c r="P9588" s="4">
        <v>21.103045080000001</v>
      </c>
      <c r="Q9588" s="4">
        <v>105.51522540000001</v>
      </c>
      <c r="R9588" t="s">
        <v>43</v>
      </c>
      <c r="S9588" t="b">
        <v>0</v>
      </c>
      <c r="T9588">
        <v>10.551522540000001</v>
      </c>
      <c r="U9588" t="b">
        <v>1</v>
      </c>
      <c r="V9588" t="s">
        <v>97</v>
      </c>
      <c r="W9588">
        <v>0</v>
      </c>
      <c r="X9588" t="s">
        <v>38</v>
      </c>
      <c r="Y9588" t="s">
        <v>50</v>
      </c>
      <c r="Z9588">
        <v>3</v>
      </c>
      <c r="AA9588" t="b">
        <v>0</v>
      </c>
    </row>
    <row r="9589" spans="1:27" x14ac:dyDescent="0.3">
      <c r="A9589">
        <v>9588</v>
      </c>
      <c r="B9589" s="1">
        <v>44150</v>
      </c>
      <c r="C9589" s="7">
        <f t="shared" si="298"/>
        <v>2020</v>
      </c>
      <c r="D9589" s="2">
        <v>0.12707175925925926</v>
      </c>
      <c r="E9589">
        <v>402</v>
      </c>
      <c r="F9589" s="3">
        <v>62</v>
      </c>
      <c r="G9589" s="3" t="str">
        <f t="shared" si="299"/>
        <v>Old</v>
      </c>
      <c r="H9589" t="s">
        <v>25</v>
      </c>
      <c r="I9589" t="s">
        <v>34</v>
      </c>
      <c r="J9589">
        <v>2</v>
      </c>
      <c r="K9589" t="b">
        <v>0</v>
      </c>
      <c r="L9589">
        <v>464</v>
      </c>
      <c r="M9589" t="s">
        <v>58</v>
      </c>
      <c r="N9589" t="s">
        <v>59</v>
      </c>
      <c r="O9589">
        <v>4</v>
      </c>
      <c r="P9589" s="4">
        <v>36.891590739999998</v>
      </c>
      <c r="Q9589" s="4">
        <v>147.566363</v>
      </c>
      <c r="R9589" t="s">
        <v>49</v>
      </c>
      <c r="S9589" t="b">
        <v>1</v>
      </c>
      <c r="T9589">
        <v>0</v>
      </c>
      <c r="U9589" t="b">
        <v>1</v>
      </c>
      <c r="V9589" t="s">
        <v>97</v>
      </c>
      <c r="W9589">
        <v>0</v>
      </c>
      <c r="X9589" t="s">
        <v>31</v>
      </c>
      <c r="Y9589" t="s">
        <v>41</v>
      </c>
      <c r="Z9589">
        <v>5</v>
      </c>
      <c r="AA9589" t="b">
        <v>1</v>
      </c>
    </row>
    <row r="9590" spans="1:27" x14ac:dyDescent="0.3">
      <c r="A9590">
        <v>9589</v>
      </c>
      <c r="B9590" s="1">
        <v>44889</v>
      </c>
      <c r="C9590" s="7">
        <f t="shared" si="298"/>
        <v>2022</v>
      </c>
      <c r="D9590" s="2">
        <v>0.51803240740740741</v>
      </c>
      <c r="E9590">
        <v>101</v>
      </c>
      <c r="F9590" s="3">
        <v>64</v>
      </c>
      <c r="G9590" s="3" t="str">
        <f t="shared" si="299"/>
        <v>Old</v>
      </c>
      <c r="H9590" t="s">
        <v>25</v>
      </c>
      <c r="I9590" t="s">
        <v>42</v>
      </c>
      <c r="J9590">
        <v>70</v>
      </c>
      <c r="K9590" t="b">
        <v>0</v>
      </c>
      <c r="L9590">
        <v>654</v>
      </c>
      <c r="M9590" t="s">
        <v>53</v>
      </c>
      <c r="N9590" t="s">
        <v>54</v>
      </c>
      <c r="O9590">
        <v>2</v>
      </c>
      <c r="P9590" s="4">
        <v>43.751344459999999</v>
      </c>
      <c r="Q9590" s="4">
        <v>87.502688930000005</v>
      </c>
      <c r="R9590" t="s">
        <v>43</v>
      </c>
      <c r="S9590" t="b">
        <v>0</v>
      </c>
      <c r="T9590">
        <v>8.7502688929999994</v>
      </c>
      <c r="U9590" t="b">
        <v>0</v>
      </c>
      <c r="V9590" t="s">
        <v>97</v>
      </c>
      <c r="W9590">
        <v>0</v>
      </c>
      <c r="X9590" t="s">
        <v>38</v>
      </c>
      <c r="Y9590" t="s">
        <v>50</v>
      </c>
      <c r="Z9590">
        <v>2</v>
      </c>
      <c r="AA9590" t="b">
        <v>0</v>
      </c>
    </row>
    <row r="9591" spans="1:27" x14ac:dyDescent="0.3">
      <c r="A9591">
        <v>9590</v>
      </c>
      <c r="B9591" s="1">
        <v>43803</v>
      </c>
      <c r="C9591" s="7">
        <f t="shared" si="298"/>
        <v>2019</v>
      </c>
      <c r="D9591" s="2">
        <v>0.2679050925925926</v>
      </c>
      <c r="E9591">
        <v>471</v>
      </c>
      <c r="F9591" s="3">
        <v>35</v>
      </c>
      <c r="G9591" s="3" t="str">
        <f t="shared" si="299"/>
        <v>Middle Age</v>
      </c>
      <c r="H9591" t="s">
        <v>51</v>
      </c>
      <c r="I9591" t="s">
        <v>60</v>
      </c>
      <c r="J9591" t="s">
        <v>96</v>
      </c>
      <c r="K9591" t="b">
        <v>1</v>
      </c>
      <c r="L9591">
        <v>892</v>
      </c>
      <c r="M9591" t="s">
        <v>53</v>
      </c>
      <c r="N9591" t="s">
        <v>54</v>
      </c>
      <c r="O9591">
        <v>3</v>
      </c>
      <c r="P9591" s="4">
        <v>89.216026760000005</v>
      </c>
      <c r="Q9591" s="4">
        <v>267.6480803</v>
      </c>
      <c r="R9591" t="s">
        <v>45</v>
      </c>
      <c r="S9591" t="b">
        <v>1</v>
      </c>
      <c r="T9591">
        <v>0</v>
      </c>
      <c r="U9591" t="b">
        <v>1</v>
      </c>
      <c r="V9591" t="s">
        <v>65</v>
      </c>
      <c r="W9591">
        <v>3</v>
      </c>
      <c r="X9591" t="s">
        <v>38</v>
      </c>
      <c r="Y9591" t="s">
        <v>41</v>
      </c>
      <c r="Z9591">
        <v>4</v>
      </c>
      <c r="AA9591" t="b">
        <v>0</v>
      </c>
    </row>
    <row r="9592" spans="1:27" x14ac:dyDescent="0.3">
      <c r="A9592">
        <v>9591</v>
      </c>
      <c r="B9592" s="1">
        <v>44879</v>
      </c>
      <c r="C9592" s="7">
        <f t="shared" si="298"/>
        <v>2022</v>
      </c>
      <c r="D9592" s="2">
        <v>0.83873842592592596</v>
      </c>
      <c r="E9592">
        <v>291</v>
      </c>
      <c r="F9592" s="3">
        <v>18</v>
      </c>
      <c r="G9592" s="3" t="str">
        <f t="shared" si="299"/>
        <v>Young</v>
      </c>
      <c r="H9592" t="s">
        <v>25</v>
      </c>
      <c r="I9592" t="s">
        <v>61</v>
      </c>
      <c r="J9592" t="s">
        <v>96</v>
      </c>
      <c r="K9592" t="b">
        <v>1</v>
      </c>
      <c r="L9592">
        <v>528</v>
      </c>
      <c r="M9592" t="s">
        <v>27</v>
      </c>
      <c r="N9592" t="s">
        <v>28</v>
      </c>
      <c r="O9592">
        <v>2</v>
      </c>
      <c r="P9592" s="4">
        <v>87.767172939999995</v>
      </c>
      <c r="Q9592" s="4">
        <v>175.53434590000001</v>
      </c>
      <c r="R9592" t="s">
        <v>29</v>
      </c>
      <c r="S9592" t="b">
        <v>1</v>
      </c>
      <c r="T9592">
        <v>17.553434589999998</v>
      </c>
      <c r="U9592" t="b">
        <v>0</v>
      </c>
      <c r="V9592" t="s">
        <v>30</v>
      </c>
      <c r="W9592">
        <v>3</v>
      </c>
      <c r="X9592" t="s">
        <v>38</v>
      </c>
      <c r="Y9592" t="s">
        <v>50</v>
      </c>
      <c r="Z9592">
        <v>3</v>
      </c>
      <c r="AA9592" t="b">
        <v>1</v>
      </c>
    </row>
    <row r="9593" spans="1:27" x14ac:dyDescent="0.3">
      <c r="A9593">
        <v>9592</v>
      </c>
      <c r="B9593" s="1">
        <v>45254</v>
      </c>
      <c r="C9593" s="7">
        <f t="shared" si="298"/>
        <v>2023</v>
      </c>
      <c r="D9593" s="2">
        <v>0.83892361111111102</v>
      </c>
      <c r="E9593">
        <v>141</v>
      </c>
      <c r="F9593" s="3">
        <v>55</v>
      </c>
      <c r="G9593" s="3" t="str">
        <f t="shared" si="299"/>
        <v>Old</v>
      </c>
      <c r="H9593" t="s">
        <v>33</v>
      </c>
      <c r="I9593" t="s">
        <v>69</v>
      </c>
      <c r="J9593" t="s">
        <v>96</v>
      </c>
      <c r="K9593" t="b">
        <v>1</v>
      </c>
      <c r="L9593">
        <v>122</v>
      </c>
      <c r="M9593" t="s">
        <v>27</v>
      </c>
      <c r="N9593" t="s">
        <v>28</v>
      </c>
      <c r="O9593">
        <v>5</v>
      </c>
      <c r="P9593" s="4">
        <v>35.803715689999997</v>
      </c>
      <c r="Q9593" s="4">
        <v>179.0185784</v>
      </c>
      <c r="R9593" t="s">
        <v>29</v>
      </c>
      <c r="S9593" t="b">
        <v>0</v>
      </c>
      <c r="T9593">
        <v>17.901857840000002</v>
      </c>
      <c r="U9593" t="b">
        <v>1</v>
      </c>
      <c r="V9593" t="s">
        <v>65</v>
      </c>
      <c r="W9593">
        <v>4</v>
      </c>
      <c r="X9593" t="s">
        <v>40</v>
      </c>
      <c r="Y9593" t="s">
        <v>50</v>
      </c>
      <c r="Z9593">
        <v>1</v>
      </c>
      <c r="AA9593" t="b">
        <v>1</v>
      </c>
    </row>
    <row r="9594" spans="1:27" x14ac:dyDescent="0.3">
      <c r="A9594">
        <v>9593</v>
      </c>
      <c r="B9594" s="1">
        <v>45276</v>
      </c>
      <c r="C9594" s="7">
        <f t="shared" si="298"/>
        <v>2023</v>
      </c>
      <c r="D9594" s="2">
        <v>0.76188657407407412</v>
      </c>
      <c r="E9594">
        <v>491</v>
      </c>
      <c r="F9594" s="3">
        <v>68</v>
      </c>
      <c r="G9594" s="3" t="str">
        <f t="shared" si="299"/>
        <v>Old</v>
      </c>
      <c r="H9594" t="s">
        <v>51</v>
      </c>
      <c r="I9594" t="s">
        <v>39</v>
      </c>
      <c r="J9594" t="s">
        <v>96</v>
      </c>
      <c r="K9594" t="b">
        <v>1</v>
      </c>
      <c r="L9594">
        <v>385</v>
      </c>
      <c r="M9594" t="s">
        <v>53</v>
      </c>
      <c r="N9594" t="s">
        <v>54</v>
      </c>
      <c r="O9594">
        <v>3</v>
      </c>
      <c r="P9594" s="4">
        <v>75.610547830000002</v>
      </c>
      <c r="Q9594" s="4">
        <v>226.83164350000001</v>
      </c>
      <c r="R9594" t="s">
        <v>29</v>
      </c>
      <c r="S9594" t="b">
        <v>0</v>
      </c>
      <c r="T9594">
        <v>22.683164349999998</v>
      </c>
      <c r="U9594" t="b">
        <v>1</v>
      </c>
      <c r="V9594" t="s">
        <v>65</v>
      </c>
      <c r="W9594">
        <v>4</v>
      </c>
      <c r="X9594" t="s">
        <v>31</v>
      </c>
      <c r="Y9594" t="s">
        <v>50</v>
      </c>
      <c r="Z9594">
        <v>5</v>
      </c>
      <c r="AA9594" t="b">
        <v>0</v>
      </c>
    </row>
    <row r="9595" spans="1:27" x14ac:dyDescent="0.3">
      <c r="A9595">
        <v>9594</v>
      </c>
      <c r="B9595" s="1">
        <v>45290</v>
      </c>
      <c r="C9595" s="7">
        <f t="shared" si="298"/>
        <v>2023</v>
      </c>
      <c r="D9595" s="2">
        <v>0.10469907407407408</v>
      </c>
      <c r="E9595">
        <v>174</v>
      </c>
      <c r="F9595" s="3">
        <v>32</v>
      </c>
      <c r="G9595" s="3" t="str">
        <f t="shared" si="299"/>
        <v>Middle Age</v>
      </c>
      <c r="H9595" t="s">
        <v>51</v>
      </c>
      <c r="I9595" t="s">
        <v>60</v>
      </c>
      <c r="J9595" t="s">
        <v>96</v>
      </c>
      <c r="K9595" t="b">
        <v>1</v>
      </c>
      <c r="L9595">
        <v>643</v>
      </c>
      <c r="M9595" t="s">
        <v>53</v>
      </c>
      <c r="N9595" t="s">
        <v>54</v>
      </c>
      <c r="O9595">
        <v>1</v>
      </c>
      <c r="P9595" s="4">
        <v>51.253568979999997</v>
      </c>
      <c r="Q9595" s="4">
        <v>51.253568979999997</v>
      </c>
      <c r="R9595" t="s">
        <v>45</v>
      </c>
      <c r="S9595" t="b">
        <v>0</v>
      </c>
      <c r="T9595">
        <v>5.1253568979999997</v>
      </c>
      <c r="U9595" t="b">
        <v>1</v>
      </c>
      <c r="V9595" t="s">
        <v>65</v>
      </c>
      <c r="W9595">
        <v>4</v>
      </c>
      <c r="X9595" t="s">
        <v>31</v>
      </c>
      <c r="Y9595" t="s">
        <v>50</v>
      </c>
      <c r="Z9595">
        <v>3</v>
      </c>
      <c r="AA9595" t="b">
        <v>0</v>
      </c>
    </row>
    <row r="9596" spans="1:27" x14ac:dyDescent="0.3">
      <c r="A9596">
        <v>9595</v>
      </c>
      <c r="B9596" s="1">
        <v>44178</v>
      </c>
      <c r="C9596" s="7">
        <f t="shared" si="298"/>
        <v>2020</v>
      </c>
      <c r="D9596" s="2">
        <v>0.36913194444444447</v>
      </c>
      <c r="E9596">
        <v>418</v>
      </c>
      <c r="F9596" s="3">
        <v>22</v>
      </c>
      <c r="G9596" s="3" t="str">
        <f t="shared" si="299"/>
        <v>Young</v>
      </c>
      <c r="H9596" t="s">
        <v>25</v>
      </c>
      <c r="I9596" t="s">
        <v>67</v>
      </c>
      <c r="J9596" t="s">
        <v>96</v>
      </c>
      <c r="K9596" t="b">
        <v>1</v>
      </c>
      <c r="L9596">
        <v>579</v>
      </c>
      <c r="M9596" t="s">
        <v>27</v>
      </c>
      <c r="N9596" t="s">
        <v>28</v>
      </c>
      <c r="O9596">
        <v>5</v>
      </c>
      <c r="P9596" s="4">
        <v>42.180134870000003</v>
      </c>
      <c r="Q9596" s="4">
        <v>210.90067440000001</v>
      </c>
      <c r="R9596" t="s">
        <v>49</v>
      </c>
      <c r="S9596" t="b">
        <v>1</v>
      </c>
      <c r="T9596">
        <v>21.090067439999999</v>
      </c>
      <c r="U9596" t="b">
        <v>1</v>
      </c>
      <c r="V9596" t="s">
        <v>37</v>
      </c>
      <c r="W9596">
        <v>5</v>
      </c>
      <c r="X9596" t="s">
        <v>40</v>
      </c>
      <c r="Y9596" t="s">
        <v>50</v>
      </c>
      <c r="Z9596">
        <v>4</v>
      </c>
      <c r="AA9596" t="b">
        <v>1</v>
      </c>
    </row>
    <row r="9597" spans="1:27" x14ac:dyDescent="0.3">
      <c r="A9597">
        <v>9596</v>
      </c>
      <c r="B9597" s="1">
        <v>43443</v>
      </c>
      <c r="C9597" s="7">
        <f t="shared" si="298"/>
        <v>2018</v>
      </c>
      <c r="D9597" s="2">
        <v>0.22999999999999998</v>
      </c>
      <c r="E9597">
        <v>405</v>
      </c>
      <c r="F9597" s="3">
        <v>38</v>
      </c>
      <c r="G9597" s="3" t="str">
        <f t="shared" si="299"/>
        <v>Middle Age</v>
      </c>
      <c r="H9597" t="s">
        <v>25</v>
      </c>
      <c r="I9597" t="s">
        <v>60</v>
      </c>
      <c r="J9597" t="s">
        <v>96</v>
      </c>
      <c r="K9597" t="b">
        <v>1</v>
      </c>
      <c r="L9597">
        <v>745</v>
      </c>
      <c r="M9597" t="s">
        <v>53</v>
      </c>
      <c r="N9597" t="s">
        <v>54</v>
      </c>
      <c r="O9597">
        <v>3</v>
      </c>
      <c r="P9597" s="4">
        <v>77.471405579999995</v>
      </c>
      <c r="Q9597" s="4">
        <v>232.4142167</v>
      </c>
      <c r="R9597" t="s">
        <v>49</v>
      </c>
      <c r="S9597" t="b">
        <v>0</v>
      </c>
      <c r="T9597">
        <v>0</v>
      </c>
      <c r="U9597" t="b">
        <v>0</v>
      </c>
      <c r="V9597" t="s">
        <v>65</v>
      </c>
      <c r="W9597">
        <v>3</v>
      </c>
      <c r="X9597" t="s">
        <v>38</v>
      </c>
      <c r="Y9597" t="s">
        <v>32</v>
      </c>
      <c r="Z9597">
        <v>5</v>
      </c>
      <c r="AA9597" t="b">
        <v>1</v>
      </c>
    </row>
    <row r="9598" spans="1:27" x14ac:dyDescent="0.3">
      <c r="A9598">
        <v>9597</v>
      </c>
      <c r="B9598" s="1">
        <v>45263</v>
      </c>
      <c r="C9598" s="7">
        <f t="shared" si="298"/>
        <v>2023</v>
      </c>
      <c r="D9598" s="2">
        <v>0.14872685185185186</v>
      </c>
      <c r="E9598">
        <v>341</v>
      </c>
      <c r="F9598" s="3">
        <v>54</v>
      </c>
      <c r="G9598" s="3" t="str">
        <f t="shared" si="299"/>
        <v>Old</v>
      </c>
      <c r="H9598" t="s">
        <v>25</v>
      </c>
      <c r="I9598" t="s">
        <v>34</v>
      </c>
      <c r="J9598">
        <v>58</v>
      </c>
      <c r="K9598" t="b">
        <v>0</v>
      </c>
      <c r="L9598">
        <v>935</v>
      </c>
      <c r="M9598" t="s">
        <v>58</v>
      </c>
      <c r="N9598" t="s">
        <v>59</v>
      </c>
      <c r="O9598">
        <v>1</v>
      </c>
      <c r="P9598" s="4">
        <v>15.46499734</v>
      </c>
      <c r="Q9598" s="4">
        <v>15.46499734</v>
      </c>
      <c r="R9598" t="s">
        <v>29</v>
      </c>
      <c r="S9598" t="b">
        <v>0</v>
      </c>
      <c r="T9598">
        <v>0</v>
      </c>
      <c r="U9598" t="b">
        <v>1</v>
      </c>
      <c r="V9598" t="s">
        <v>97</v>
      </c>
      <c r="W9598">
        <v>0</v>
      </c>
      <c r="X9598" t="s">
        <v>31</v>
      </c>
      <c r="Y9598" t="s">
        <v>41</v>
      </c>
      <c r="Z9598">
        <v>4</v>
      </c>
      <c r="AA9598" t="b">
        <v>0</v>
      </c>
    </row>
    <row r="9599" spans="1:27" x14ac:dyDescent="0.3">
      <c r="A9599">
        <v>9598</v>
      </c>
      <c r="B9599" s="1">
        <v>44153</v>
      </c>
      <c r="C9599" s="7">
        <f t="shared" si="298"/>
        <v>2020</v>
      </c>
      <c r="D9599" s="2">
        <v>0.75130787037037028</v>
      </c>
      <c r="E9599">
        <v>500</v>
      </c>
      <c r="F9599" s="3">
        <v>53</v>
      </c>
      <c r="G9599" s="3" t="str">
        <f t="shared" si="299"/>
        <v>Old</v>
      </c>
      <c r="H9599" t="s">
        <v>33</v>
      </c>
      <c r="I9599" t="s">
        <v>57</v>
      </c>
      <c r="J9599">
        <v>5</v>
      </c>
      <c r="K9599" t="b">
        <v>0</v>
      </c>
      <c r="L9599">
        <v>572</v>
      </c>
      <c r="M9599" t="s">
        <v>35</v>
      </c>
      <c r="N9599" t="s">
        <v>36</v>
      </c>
      <c r="O9599">
        <v>3</v>
      </c>
      <c r="P9599" s="4">
        <v>45.073623130000001</v>
      </c>
      <c r="Q9599" s="4">
        <v>135.2208694</v>
      </c>
      <c r="R9599" t="s">
        <v>29</v>
      </c>
      <c r="S9599" t="b">
        <v>0</v>
      </c>
      <c r="T9599">
        <v>13.522086939999999</v>
      </c>
      <c r="U9599" t="b">
        <v>0</v>
      </c>
      <c r="V9599" t="s">
        <v>97</v>
      </c>
      <c r="W9599">
        <v>0</v>
      </c>
      <c r="X9599" t="s">
        <v>40</v>
      </c>
      <c r="Y9599" t="s">
        <v>50</v>
      </c>
      <c r="Z9599">
        <v>1</v>
      </c>
      <c r="AA9599" t="b">
        <v>0</v>
      </c>
    </row>
    <row r="9600" spans="1:27" x14ac:dyDescent="0.3">
      <c r="A9600">
        <v>9599</v>
      </c>
      <c r="B9600" s="1">
        <v>44529</v>
      </c>
      <c r="C9600" s="7">
        <f t="shared" si="298"/>
        <v>2021</v>
      </c>
      <c r="D9600" s="2">
        <v>0.33766203703703707</v>
      </c>
      <c r="E9600">
        <v>20</v>
      </c>
      <c r="F9600" s="3">
        <v>29</v>
      </c>
      <c r="G9600" s="3" t="str">
        <f t="shared" si="299"/>
        <v>Middle Age</v>
      </c>
      <c r="H9600" t="s">
        <v>33</v>
      </c>
      <c r="I9600" t="s">
        <v>64</v>
      </c>
      <c r="J9600" t="s">
        <v>96</v>
      </c>
      <c r="K9600" t="b">
        <v>1</v>
      </c>
      <c r="L9600">
        <v>256</v>
      </c>
      <c r="M9600" t="s">
        <v>53</v>
      </c>
      <c r="N9600" t="s">
        <v>54</v>
      </c>
      <c r="O9600">
        <v>5</v>
      </c>
      <c r="P9600" s="4">
        <v>86.742649889999996</v>
      </c>
      <c r="Q9600" s="4">
        <v>433.71324950000002</v>
      </c>
      <c r="R9600" t="s">
        <v>43</v>
      </c>
      <c r="S9600" t="b">
        <v>0</v>
      </c>
      <c r="T9600">
        <v>43.371324950000002</v>
      </c>
      <c r="U9600" t="b">
        <v>0</v>
      </c>
      <c r="V9600" t="s">
        <v>30</v>
      </c>
      <c r="W9600">
        <v>1</v>
      </c>
      <c r="X9600" t="s">
        <v>40</v>
      </c>
      <c r="Y9600" t="s">
        <v>50</v>
      </c>
      <c r="Z9600">
        <v>3</v>
      </c>
      <c r="AA9600" t="b">
        <v>0</v>
      </c>
    </row>
    <row r="9601" spans="1:27" x14ac:dyDescent="0.3">
      <c r="A9601">
        <v>9600</v>
      </c>
      <c r="B9601" s="1">
        <v>43792</v>
      </c>
      <c r="C9601" s="7">
        <f t="shared" si="298"/>
        <v>2019</v>
      </c>
      <c r="D9601" s="2">
        <v>0.54532407407407402</v>
      </c>
      <c r="E9601">
        <v>425</v>
      </c>
      <c r="F9601" s="3">
        <v>31</v>
      </c>
      <c r="G9601" s="3" t="str">
        <f t="shared" si="299"/>
        <v>Middle Age</v>
      </c>
      <c r="H9601" t="s">
        <v>51</v>
      </c>
      <c r="I9601" t="s">
        <v>60</v>
      </c>
      <c r="J9601">
        <v>58</v>
      </c>
      <c r="K9601" t="b">
        <v>0</v>
      </c>
      <c r="L9601">
        <v>397</v>
      </c>
      <c r="M9601" t="s">
        <v>27</v>
      </c>
      <c r="N9601" t="s">
        <v>28</v>
      </c>
      <c r="O9601">
        <v>4</v>
      </c>
      <c r="P9601" s="4">
        <v>53.559832</v>
      </c>
      <c r="Q9601" s="4">
        <v>214.239328</v>
      </c>
      <c r="R9601" t="s">
        <v>43</v>
      </c>
      <c r="S9601" t="b">
        <v>0</v>
      </c>
      <c r="T9601">
        <v>21.423932799999999</v>
      </c>
      <c r="U9601" t="b">
        <v>1</v>
      </c>
      <c r="V9601" t="s">
        <v>97</v>
      </c>
      <c r="W9601">
        <v>0</v>
      </c>
      <c r="X9601" t="s">
        <v>31</v>
      </c>
      <c r="Y9601" t="s">
        <v>50</v>
      </c>
      <c r="Z9601">
        <v>2</v>
      </c>
      <c r="AA9601" t="b">
        <v>0</v>
      </c>
    </row>
    <row r="9602" spans="1:27" x14ac:dyDescent="0.3">
      <c r="A9602">
        <v>9601</v>
      </c>
      <c r="B9602" s="1">
        <v>43791</v>
      </c>
      <c r="C9602" s="7">
        <f t="shared" si="298"/>
        <v>2019</v>
      </c>
      <c r="D9602" s="2">
        <v>0.49696759259259254</v>
      </c>
      <c r="E9602">
        <v>79</v>
      </c>
      <c r="F9602" s="3">
        <v>40</v>
      </c>
      <c r="G9602" s="3" t="str">
        <f t="shared" si="299"/>
        <v>Middle Age</v>
      </c>
      <c r="H9602" t="s">
        <v>51</v>
      </c>
      <c r="I9602" t="s">
        <v>34</v>
      </c>
      <c r="J9602">
        <v>51</v>
      </c>
      <c r="K9602" t="b">
        <v>0</v>
      </c>
      <c r="L9602">
        <v>375</v>
      </c>
      <c r="M9602" t="s">
        <v>27</v>
      </c>
      <c r="N9602" t="s">
        <v>28</v>
      </c>
      <c r="O9602">
        <v>4</v>
      </c>
      <c r="P9602" s="4">
        <v>74.36834906</v>
      </c>
      <c r="Q9602" s="4">
        <v>297.47339620000002</v>
      </c>
      <c r="R9602" t="s">
        <v>49</v>
      </c>
      <c r="S9602" t="b">
        <v>0</v>
      </c>
      <c r="T9602">
        <v>0</v>
      </c>
      <c r="U9602" t="b">
        <v>0</v>
      </c>
      <c r="V9602" t="s">
        <v>97</v>
      </c>
      <c r="W9602">
        <v>0</v>
      </c>
      <c r="X9602" t="s">
        <v>38</v>
      </c>
      <c r="Y9602" t="s">
        <v>41</v>
      </c>
      <c r="Z9602">
        <v>5</v>
      </c>
      <c r="AA9602" t="b">
        <v>1</v>
      </c>
    </row>
    <row r="9603" spans="1:27" x14ac:dyDescent="0.3">
      <c r="A9603">
        <v>9602</v>
      </c>
      <c r="B9603" s="1">
        <v>44923</v>
      </c>
      <c r="C9603" s="7">
        <f t="shared" ref="C9603:C9666" si="300">YEAR(B9603)</f>
        <v>2022</v>
      </c>
      <c r="D9603" s="2">
        <v>0.53745370370370371</v>
      </c>
      <c r="E9603">
        <v>469</v>
      </c>
      <c r="F9603" s="3">
        <v>56</v>
      </c>
      <c r="G9603" s="3" t="str">
        <f t="shared" ref="G9603:G9666" si="301">IF(F9603&lt;25,"Young",IF(F9603&lt;45,"Middle Age","Old"))</f>
        <v>Old</v>
      </c>
      <c r="H9603" t="s">
        <v>25</v>
      </c>
      <c r="I9603" t="s">
        <v>39</v>
      </c>
      <c r="J9603" t="s">
        <v>96</v>
      </c>
      <c r="K9603" t="b">
        <v>1</v>
      </c>
      <c r="L9603">
        <v>475</v>
      </c>
      <c r="M9603" t="s">
        <v>27</v>
      </c>
      <c r="N9603" t="s">
        <v>28</v>
      </c>
      <c r="O9603">
        <v>4</v>
      </c>
      <c r="P9603" s="4">
        <v>56.104289450000003</v>
      </c>
      <c r="Q9603" s="4">
        <v>224.41715780000001</v>
      </c>
      <c r="R9603" t="s">
        <v>29</v>
      </c>
      <c r="S9603" t="b">
        <v>1</v>
      </c>
      <c r="T9603">
        <v>22.441715779999999</v>
      </c>
      <c r="U9603" t="b">
        <v>1</v>
      </c>
      <c r="V9603" t="s">
        <v>37</v>
      </c>
      <c r="W9603">
        <v>3</v>
      </c>
      <c r="X9603" t="s">
        <v>40</v>
      </c>
      <c r="Y9603" t="s">
        <v>50</v>
      </c>
      <c r="Z9603">
        <v>4</v>
      </c>
      <c r="AA9603" t="b">
        <v>1</v>
      </c>
    </row>
    <row r="9604" spans="1:27" x14ac:dyDescent="0.3">
      <c r="A9604">
        <v>9603</v>
      </c>
      <c r="B9604" s="1">
        <v>44885</v>
      </c>
      <c r="C9604" s="7">
        <f t="shared" si="300"/>
        <v>2022</v>
      </c>
      <c r="D9604" s="2">
        <v>0.41760416666666672</v>
      </c>
      <c r="E9604">
        <v>35</v>
      </c>
      <c r="F9604" s="3">
        <v>68</v>
      </c>
      <c r="G9604" s="3" t="str">
        <f t="shared" si="301"/>
        <v>Old</v>
      </c>
      <c r="H9604" t="s">
        <v>51</v>
      </c>
      <c r="I9604" t="s">
        <v>55</v>
      </c>
      <c r="J9604" t="s">
        <v>96</v>
      </c>
      <c r="K9604" t="b">
        <v>1</v>
      </c>
      <c r="L9604">
        <v>395</v>
      </c>
      <c r="M9604" t="s">
        <v>27</v>
      </c>
      <c r="N9604" t="s">
        <v>28</v>
      </c>
      <c r="O9604">
        <v>2</v>
      </c>
      <c r="P9604" s="4">
        <v>17.30614164</v>
      </c>
      <c r="Q9604" s="4">
        <v>34.612283290000001</v>
      </c>
      <c r="R9604" t="s">
        <v>49</v>
      </c>
      <c r="S9604" t="b">
        <v>0</v>
      </c>
      <c r="T9604">
        <v>0</v>
      </c>
      <c r="U9604" t="b">
        <v>0</v>
      </c>
      <c r="V9604" t="s">
        <v>37</v>
      </c>
      <c r="W9604">
        <v>4</v>
      </c>
      <c r="X9604" t="s">
        <v>40</v>
      </c>
      <c r="Y9604" t="s">
        <v>32</v>
      </c>
      <c r="Z9604">
        <v>5</v>
      </c>
      <c r="AA9604" t="b">
        <v>0</v>
      </c>
    </row>
    <row r="9605" spans="1:27" x14ac:dyDescent="0.3">
      <c r="A9605">
        <v>9604</v>
      </c>
      <c r="B9605" s="1">
        <v>44150</v>
      </c>
      <c r="C9605" s="7">
        <f t="shared" si="300"/>
        <v>2020</v>
      </c>
      <c r="D9605" s="2">
        <v>0.3480671296296296</v>
      </c>
      <c r="E9605">
        <v>180</v>
      </c>
      <c r="F9605" s="3">
        <v>42</v>
      </c>
      <c r="G9605" s="3" t="str">
        <f t="shared" si="301"/>
        <v>Middle Age</v>
      </c>
      <c r="H9605" t="s">
        <v>51</v>
      </c>
      <c r="I9605" t="s">
        <v>70</v>
      </c>
      <c r="J9605" t="s">
        <v>96</v>
      </c>
      <c r="K9605" t="b">
        <v>1</v>
      </c>
      <c r="L9605">
        <v>256</v>
      </c>
      <c r="M9605" t="s">
        <v>58</v>
      </c>
      <c r="N9605" t="s">
        <v>59</v>
      </c>
      <c r="O9605">
        <v>5</v>
      </c>
      <c r="P9605" s="4">
        <v>87.264898270000003</v>
      </c>
      <c r="Q9605" s="4">
        <v>436.32449129999998</v>
      </c>
      <c r="R9605" t="s">
        <v>49</v>
      </c>
      <c r="S9605" t="b">
        <v>0</v>
      </c>
      <c r="T9605">
        <v>0</v>
      </c>
      <c r="U9605" t="b">
        <v>0</v>
      </c>
      <c r="V9605" t="s">
        <v>30</v>
      </c>
      <c r="W9605">
        <v>2</v>
      </c>
      <c r="X9605" t="s">
        <v>38</v>
      </c>
      <c r="Y9605" t="s">
        <v>41</v>
      </c>
      <c r="Z9605">
        <v>3</v>
      </c>
      <c r="AA9605" t="b">
        <v>0</v>
      </c>
    </row>
    <row r="9606" spans="1:27" x14ac:dyDescent="0.3">
      <c r="A9606">
        <v>9605</v>
      </c>
      <c r="B9606" s="1">
        <v>45239</v>
      </c>
      <c r="C9606" s="7">
        <f t="shared" si="300"/>
        <v>2023</v>
      </c>
      <c r="D9606" s="2">
        <v>0.62784722222222222</v>
      </c>
      <c r="E9606">
        <v>414</v>
      </c>
      <c r="F9606" s="3">
        <v>45</v>
      </c>
      <c r="G9606" s="3" t="str">
        <f t="shared" si="301"/>
        <v>Old</v>
      </c>
      <c r="H9606" t="s">
        <v>33</v>
      </c>
      <c r="I9606" t="s">
        <v>42</v>
      </c>
      <c r="J9606" t="s">
        <v>96</v>
      </c>
      <c r="K9606" t="b">
        <v>1</v>
      </c>
      <c r="L9606">
        <v>25</v>
      </c>
      <c r="M9606" t="s">
        <v>47</v>
      </c>
      <c r="N9606" t="s">
        <v>48</v>
      </c>
      <c r="O9606">
        <v>1</v>
      </c>
      <c r="P9606" s="4">
        <v>35.283828980000003</v>
      </c>
      <c r="Q9606" s="4">
        <v>35.283828980000003</v>
      </c>
      <c r="R9606" t="s">
        <v>45</v>
      </c>
      <c r="S9606" t="b">
        <v>0</v>
      </c>
      <c r="T9606">
        <v>3.5283828979999998</v>
      </c>
      <c r="U9606" t="b">
        <v>0</v>
      </c>
      <c r="V9606" t="s">
        <v>37</v>
      </c>
      <c r="W9606">
        <v>2</v>
      </c>
      <c r="X9606" t="s">
        <v>40</v>
      </c>
      <c r="Y9606" t="s">
        <v>50</v>
      </c>
      <c r="Z9606">
        <v>4</v>
      </c>
      <c r="AA9606" t="b">
        <v>1</v>
      </c>
    </row>
    <row r="9607" spans="1:27" x14ac:dyDescent="0.3">
      <c r="A9607">
        <v>9606</v>
      </c>
      <c r="B9607" s="1">
        <v>44182</v>
      </c>
      <c r="C9607" s="7">
        <f t="shared" si="300"/>
        <v>2020</v>
      </c>
      <c r="D9607" s="2">
        <v>0.24837962962962964</v>
      </c>
      <c r="E9607">
        <v>456</v>
      </c>
      <c r="F9607" s="3">
        <v>62</v>
      </c>
      <c r="G9607" s="3" t="str">
        <f t="shared" si="301"/>
        <v>Old</v>
      </c>
      <c r="H9607" t="s">
        <v>33</v>
      </c>
      <c r="I9607" t="s">
        <v>68</v>
      </c>
      <c r="J9607" t="s">
        <v>96</v>
      </c>
      <c r="K9607" t="b">
        <v>1</v>
      </c>
      <c r="L9607">
        <v>729</v>
      </c>
      <c r="M9607" t="s">
        <v>35</v>
      </c>
      <c r="N9607" t="s">
        <v>36</v>
      </c>
      <c r="O9607">
        <v>4</v>
      </c>
      <c r="P9607" s="4">
        <v>41.916999730000001</v>
      </c>
      <c r="Q9607" s="4">
        <v>167.66799889999999</v>
      </c>
      <c r="R9607" t="s">
        <v>45</v>
      </c>
      <c r="S9607" t="b">
        <v>1</v>
      </c>
      <c r="T9607">
        <v>0</v>
      </c>
      <c r="U9607" t="b">
        <v>0</v>
      </c>
      <c r="V9607" t="s">
        <v>65</v>
      </c>
      <c r="W9607">
        <v>3</v>
      </c>
      <c r="X9607" t="s">
        <v>31</v>
      </c>
      <c r="Y9607" t="s">
        <v>32</v>
      </c>
      <c r="Z9607">
        <v>2</v>
      </c>
      <c r="AA9607" t="b">
        <v>1</v>
      </c>
    </row>
    <row r="9608" spans="1:27" x14ac:dyDescent="0.3">
      <c r="A9608">
        <v>9607</v>
      </c>
      <c r="B9608" s="1">
        <v>44189</v>
      </c>
      <c r="C9608" s="7">
        <f t="shared" si="300"/>
        <v>2020</v>
      </c>
      <c r="D9608" s="2">
        <v>0.2474652777777778</v>
      </c>
      <c r="E9608">
        <v>474</v>
      </c>
      <c r="F9608" s="3">
        <v>61</v>
      </c>
      <c r="G9608" s="3" t="str">
        <f t="shared" si="301"/>
        <v>Old</v>
      </c>
      <c r="H9608" t="s">
        <v>51</v>
      </c>
      <c r="I9608" t="s">
        <v>55</v>
      </c>
      <c r="J9608" t="s">
        <v>96</v>
      </c>
      <c r="K9608" t="b">
        <v>1</v>
      </c>
      <c r="L9608">
        <v>54</v>
      </c>
      <c r="M9608" t="s">
        <v>53</v>
      </c>
      <c r="N9608" t="s">
        <v>54</v>
      </c>
      <c r="O9608">
        <v>5</v>
      </c>
      <c r="P9608" s="4">
        <v>89.722107940000001</v>
      </c>
      <c r="Q9608" s="4">
        <v>448.6105397</v>
      </c>
      <c r="R9608" t="s">
        <v>45</v>
      </c>
      <c r="S9608" t="b">
        <v>0</v>
      </c>
      <c r="T9608">
        <v>0</v>
      </c>
      <c r="U9608" t="b">
        <v>0</v>
      </c>
      <c r="V9608" t="s">
        <v>65</v>
      </c>
      <c r="W9608">
        <v>3</v>
      </c>
      <c r="X9608" t="s">
        <v>40</v>
      </c>
      <c r="Y9608" t="s">
        <v>41</v>
      </c>
      <c r="Z9608">
        <v>2</v>
      </c>
      <c r="AA9608" t="b">
        <v>0</v>
      </c>
    </row>
    <row r="9609" spans="1:27" x14ac:dyDescent="0.3">
      <c r="A9609">
        <v>9608</v>
      </c>
      <c r="B9609" s="1">
        <v>44504</v>
      </c>
      <c r="C9609" s="7">
        <f t="shared" si="300"/>
        <v>2021</v>
      </c>
      <c r="D9609" s="2">
        <v>0.73081018518518526</v>
      </c>
      <c r="E9609">
        <v>147</v>
      </c>
      <c r="F9609" s="3">
        <v>70</v>
      </c>
      <c r="G9609" s="3" t="str">
        <f t="shared" si="301"/>
        <v>Old</v>
      </c>
      <c r="H9609" t="s">
        <v>51</v>
      </c>
      <c r="I9609" t="s">
        <v>26</v>
      </c>
      <c r="J9609">
        <v>98</v>
      </c>
      <c r="K9609" t="b">
        <v>0</v>
      </c>
      <c r="L9609">
        <v>497</v>
      </c>
      <c r="M9609" t="s">
        <v>27</v>
      </c>
      <c r="N9609" t="s">
        <v>28</v>
      </c>
      <c r="O9609">
        <v>1</v>
      </c>
      <c r="P9609" s="4">
        <v>25.304881940000001</v>
      </c>
      <c r="Q9609" s="4">
        <v>25.304881940000001</v>
      </c>
      <c r="R9609" t="s">
        <v>45</v>
      </c>
      <c r="S9609" t="b">
        <v>0</v>
      </c>
      <c r="T9609">
        <v>0</v>
      </c>
      <c r="U9609" t="b">
        <v>0</v>
      </c>
      <c r="V9609" t="s">
        <v>97</v>
      </c>
      <c r="W9609">
        <v>0</v>
      </c>
      <c r="X9609" t="s">
        <v>31</v>
      </c>
      <c r="Y9609" t="s">
        <v>41</v>
      </c>
      <c r="Z9609">
        <v>2</v>
      </c>
      <c r="AA9609" t="b">
        <v>1</v>
      </c>
    </row>
    <row r="9610" spans="1:27" x14ac:dyDescent="0.3">
      <c r="A9610">
        <v>9609</v>
      </c>
      <c r="B9610" s="1">
        <v>43820</v>
      </c>
      <c r="C9610" s="7">
        <f t="shared" si="300"/>
        <v>2019</v>
      </c>
      <c r="D9610" s="2">
        <v>0.92069444444444448</v>
      </c>
      <c r="E9610">
        <v>311</v>
      </c>
      <c r="F9610" s="3">
        <v>65</v>
      </c>
      <c r="G9610" s="3" t="str">
        <f t="shared" si="301"/>
        <v>Old</v>
      </c>
      <c r="H9610" t="s">
        <v>25</v>
      </c>
      <c r="I9610" t="s">
        <v>56</v>
      </c>
      <c r="J9610">
        <v>35</v>
      </c>
      <c r="K9610" t="b">
        <v>0</v>
      </c>
      <c r="L9610">
        <v>183</v>
      </c>
      <c r="M9610" t="s">
        <v>47</v>
      </c>
      <c r="N9610" t="s">
        <v>48</v>
      </c>
      <c r="O9610">
        <v>5</v>
      </c>
      <c r="P9610" s="4">
        <v>14.229630200000001</v>
      </c>
      <c r="Q9610" s="4">
        <v>71.148150999999999</v>
      </c>
      <c r="R9610" t="s">
        <v>49</v>
      </c>
      <c r="S9610" t="b">
        <v>1</v>
      </c>
      <c r="T9610">
        <v>0</v>
      </c>
      <c r="U9610" t="b">
        <v>1</v>
      </c>
      <c r="V9610" t="s">
        <v>97</v>
      </c>
      <c r="W9610">
        <v>0</v>
      </c>
      <c r="X9610" t="s">
        <v>38</v>
      </c>
      <c r="Y9610" t="s">
        <v>32</v>
      </c>
      <c r="Z9610">
        <v>1</v>
      </c>
      <c r="AA9610" t="b">
        <v>0</v>
      </c>
    </row>
    <row r="9611" spans="1:27" x14ac:dyDescent="0.3">
      <c r="A9611">
        <v>9610</v>
      </c>
      <c r="B9611" s="1">
        <v>44552</v>
      </c>
      <c r="C9611" s="7">
        <f t="shared" si="300"/>
        <v>2021</v>
      </c>
      <c r="D9611" s="2">
        <v>0.76575231481481476</v>
      </c>
      <c r="E9611">
        <v>455</v>
      </c>
      <c r="F9611" s="3">
        <v>68</v>
      </c>
      <c r="G9611" s="3" t="str">
        <f t="shared" si="301"/>
        <v>Old</v>
      </c>
      <c r="H9611" t="s">
        <v>33</v>
      </c>
      <c r="I9611" t="s">
        <v>46</v>
      </c>
      <c r="J9611" t="s">
        <v>96</v>
      </c>
      <c r="K9611" t="b">
        <v>1</v>
      </c>
      <c r="L9611">
        <v>728</v>
      </c>
      <c r="M9611" t="s">
        <v>35</v>
      </c>
      <c r="N9611" t="s">
        <v>36</v>
      </c>
      <c r="O9611">
        <v>5</v>
      </c>
      <c r="P9611" s="4">
        <v>55.863532480000003</v>
      </c>
      <c r="Q9611" s="4">
        <v>279.31766240000002</v>
      </c>
      <c r="R9611" t="s">
        <v>45</v>
      </c>
      <c r="S9611" t="b">
        <v>1</v>
      </c>
      <c r="T9611">
        <v>27.931766240000002</v>
      </c>
      <c r="U9611" t="b">
        <v>1</v>
      </c>
      <c r="V9611" t="s">
        <v>30</v>
      </c>
      <c r="W9611">
        <v>3</v>
      </c>
      <c r="X9611" t="s">
        <v>40</v>
      </c>
      <c r="Y9611" t="s">
        <v>50</v>
      </c>
      <c r="Z9611">
        <v>3</v>
      </c>
      <c r="AA9611" t="b">
        <v>0</v>
      </c>
    </row>
    <row r="9612" spans="1:27" x14ac:dyDescent="0.3">
      <c r="A9612">
        <v>9611</v>
      </c>
      <c r="B9612" s="1">
        <v>44511</v>
      </c>
      <c r="C9612" s="7">
        <f t="shared" si="300"/>
        <v>2021</v>
      </c>
      <c r="D9612" s="2">
        <v>5.0428240740740739E-2</v>
      </c>
      <c r="E9612">
        <v>324</v>
      </c>
      <c r="F9612" s="3">
        <v>32</v>
      </c>
      <c r="G9612" s="3" t="str">
        <f t="shared" si="301"/>
        <v>Middle Age</v>
      </c>
      <c r="H9612" t="s">
        <v>51</v>
      </c>
      <c r="I9612" t="s">
        <v>68</v>
      </c>
      <c r="J9612" t="s">
        <v>96</v>
      </c>
      <c r="K9612" t="b">
        <v>1</v>
      </c>
      <c r="L9612">
        <v>617</v>
      </c>
      <c r="M9612" t="s">
        <v>47</v>
      </c>
      <c r="N9612" t="s">
        <v>48</v>
      </c>
      <c r="O9612">
        <v>4</v>
      </c>
      <c r="P9612" s="4">
        <v>65.914277870000006</v>
      </c>
      <c r="Q9612" s="4">
        <v>263.65711149999998</v>
      </c>
      <c r="R9612" t="s">
        <v>29</v>
      </c>
      <c r="S9612" t="b">
        <v>1</v>
      </c>
      <c r="T9612">
        <v>26.365711149999999</v>
      </c>
      <c r="U9612" t="b">
        <v>0</v>
      </c>
      <c r="V9612" t="s">
        <v>65</v>
      </c>
      <c r="W9612">
        <v>1</v>
      </c>
      <c r="X9612" t="s">
        <v>38</v>
      </c>
      <c r="Y9612" t="s">
        <v>50</v>
      </c>
      <c r="Z9612">
        <v>4</v>
      </c>
      <c r="AA9612" t="b">
        <v>1</v>
      </c>
    </row>
    <row r="9613" spans="1:27" x14ac:dyDescent="0.3">
      <c r="A9613">
        <v>9612</v>
      </c>
      <c r="B9613" s="1">
        <v>43781</v>
      </c>
      <c r="C9613" s="7">
        <f t="shared" si="300"/>
        <v>2019</v>
      </c>
      <c r="D9613" s="2">
        <v>0.8922106481481481</v>
      </c>
      <c r="E9613">
        <v>201</v>
      </c>
      <c r="F9613" s="3">
        <v>45</v>
      </c>
      <c r="G9613" s="3" t="str">
        <f t="shared" si="301"/>
        <v>Old</v>
      </c>
      <c r="H9613" t="s">
        <v>51</v>
      </c>
      <c r="I9613" t="s">
        <v>44</v>
      </c>
      <c r="J9613">
        <v>25</v>
      </c>
      <c r="K9613" t="b">
        <v>0</v>
      </c>
      <c r="L9613">
        <v>840</v>
      </c>
      <c r="M9613" t="s">
        <v>35</v>
      </c>
      <c r="N9613" t="s">
        <v>36</v>
      </c>
      <c r="O9613">
        <v>4</v>
      </c>
      <c r="P9613" s="4">
        <v>70.401207350000007</v>
      </c>
      <c r="Q9613" s="4">
        <v>281.60482940000003</v>
      </c>
      <c r="R9613" t="s">
        <v>43</v>
      </c>
      <c r="S9613" t="b">
        <v>1</v>
      </c>
      <c r="T9613">
        <v>0</v>
      </c>
      <c r="U9613" t="b">
        <v>0</v>
      </c>
      <c r="V9613" t="s">
        <v>97</v>
      </c>
      <c r="W9613">
        <v>0</v>
      </c>
      <c r="X9613" t="s">
        <v>38</v>
      </c>
      <c r="Y9613" t="s">
        <v>41</v>
      </c>
      <c r="Z9613">
        <v>3</v>
      </c>
      <c r="AA9613" t="b">
        <v>0</v>
      </c>
    </row>
    <row r="9614" spans="1:27" x14ac:dyDescent="0.3">
      <c r="A9614">
        <v>9613</v>
      </c>
      <c r="B9614" s="1">
        <v>44888</v>
      </c>
      <c r="C9614" s="7">
        <f t="shared" si="300"/>
        <v>2022</v>
      </c>
      <c r="D9614" s="2">
        <v>0.65356481481481488</v>
      </c>
      <c r="E9614">
        <v>475</v>
      </c>
      <c r="F9614" s="3">
        <v>22</v>
      </c>
      <c r="G9614" s="3" t="str">
        <f t="shared" si="301"/>
        <v>Young</v>
      </c>
      <c r="H9614" t="s">
        <v>51</v>
      </c>
      <c r="I9614" t="s">
        <v>66</v>
      </c>
      <c r="J9614" t="s">
        <v>96</v>
      </c>
      <c r="K9614" t="b">
        <v>1</v>
      </c>
      <c r="L9614">
        <v>346</v>
      </c>
      <c r="M9614" t="s">
        <v>53</v>
      </c>
      <c r="N9614" t="s">
        <v>54</v>
      </c>
      <c r="O9614">
        <v>2</v>
      </c>
      <c r="P9614" s="4">
        <v>58.9950744</v>
      </c>
      <c r="Q9614" s="4">
        <v>117.9901488</v>
      </c>
      <c r="R9614" t="s">
        <v>49</v>
      </c>
      <c r="S9614" t="b">
        <v>1</v>
      </c>
      <c r="T9614">
        <v>11.79901488</v>
      </c>
      <c r="U9614" t="b">
        <v>1</v>
      </c>
      <c r="V9614" t="s">
        <v>37</v>
      </c>
      <c r="W9614">
        <v>5</v>
      </c>
      <c r="X9614" t="s">
        <v>38</v>
      </c>
      <c r="Y9614" t="s">
        <v>50</v>
      </c>
      <c r="Z9614">
        <v>5</v>
      </c>
      <c r="AA9614" t="b">
        <v>1</v>
      </c>
    </row>
    <row r="9615" spans="1:27" x14ac:dyDescent="0.3">
      <c r="A9615">
        <v>9614</v>
      </c>
      <c r="B9615" s="1">
        <v>44887</v>
      </c>
      <c r="C9615" s="7">
        <f t="shared" si="300"/>
        <v>2022</v>
      </c>
      <c r="D9615" s="2">
        <v>0.43018518518518517</v>
      </c>
      <c r="E9615">
        <v>103</v>
      </c>
      <c r="F9615" s="3">
        <v>52</v>
      </c>
      <c r="G9615" s="3" t="str">
        <f t="shared" si="301"/>
        <v>Old</v>
      </c>
      <c r="H9615" t="s">
        <v>51</v>
      </c>
      <c r="I9615" t="s">
        <v>57</v>
      </c>
      <c r="J9615" t="s">
        <v>96</v>
      </c>
      <c r="K9615" t="b">
        <v>1</v>
      </c>
      <c r="L9615">
        <v>423</v>
      </c>
      <c r="M9615" t="s">
        <v>58</v>
      </c>
      <c r="N9615" t="s">
        <v>59</v>
      </c>
      <c r="O9615">
        <v>3</v>
      </c>
      <c r="P9615" s="4">
        <v>87.529826760000006</v>
      </c>
      <c r="Q9615" s="4">
        <v>262.58948029999999</v>
      </c>
      <c r="R9615" t="s">
        <v>45</v>
      </c>
      <c r="S9615" t="b">
        <v>0</v>
      </c>
      <c r="T9615">
        <v>26.258948029999999</v>
      </c>
      <c r="U9615" t="b">
        <v>1</v>
      </c>
      <c r="V9615" t="s">
        <v>30</v>
      </c>
      <c r="W9615">
        <v>2</v>
      </c>
      <c r="X9615" t="s">
        <v>31</v>
      </c>
      <c r="Y9615" t="s">
        <v>50</v>
      </c>
      <c r="Z9615">
        <v>2</v>
      </c>
      <c r="AA9615" t="b">
        <v>1</v>
      </c>
    </row>
    <row r="9616" spans="1:27" x14ac:dyDescent="0.3">
      <c r="A9616">
        <v>9615</v>
      </c>
      <c r="B9616" s="1">
        <v>43817</v>
      </c>
      <c r="C9616" s="7">
        <f t="shared" si="300"/>
        <v>2019</v>
      </c>
      <c r="D9616" s="2">
        <v>0.35734953703703703</v>
      </c>
      <c r="E9616">
        <v>86</v>
      </c>
      <c r="F9616" s="3">
        <v>63</v>
      </c>
      <c r="G9616" s="3" t="str">
        <f t="shared" si="301"/>
        <v>Old</v>
      </c>
      <c r="H9616" t="s">
        <v>25</v>
      </c>
      <c r="I9616" t="s">
        <v>34</v>
      </c>
      <c r="J9616">
        <v>27</v>
      </c>
      <c r="K9616" t="b">
        <v>0</v>
      </c>
      <c r="L9616">
        <v>467</v>
      </c>
      <c r="M9616" t="s">
        <v>47</v>
      </c>
      <c r="N9616" t="s">
        <v>48</v>
      </c>
      <c r="O9616">
        <v>2</v>
      </c>
      <c r="P9616" s="4">
        <v>96.12667879</v>
      </c>
      <c r="Q9616" s="4">
        <v>192.25335759999999</v>
      </c>
      <c r="R9616" t="s">
        <v>49</v>
      </c>
      <c r="S9616" t="b">
        <v>0</v>
      </c>
      <c r="T9616">
        <v>19.22533576</v>
      </c>
      <c r="U9616" t="b">
        <v>1</v>
      </c>
      <c r="V9616" t="s">
        <v>97</v>
      </c>
      <c r="W9616">
        <v>0</v>
      </c>
      <c r="X9616" t="s">
        <v>31</v>
      </c>
      <c r="Y9616" t="s">
        <v>50</v>
      </c>
      <c r="Z9616">
        <v>1</v>
      </c>
      <c r="AA9616" t="b">
        <v>0</v>
      </c>
    </row>
    <row r="9617" spans="1:27" x14ac:dyDescent="0.3">
      <c r="A9617">
        <v>9616</v>
      </c>
      <c r="B9617" s="1">
        <v>44874</v>
      </c>
      <c r="C9617" s="7">
        <f t="shared" si="300"/>
        <v>2022</v>
      </c>
      <c r="D9617" s="2">
        <v>0.30741898148148145</v>
      </c>
      <c r="E9617">
        <v>440</v>
      </c>
      <c r="F9617" s="3">
        <v>19</v>
      </c>
      <c r="G9617" s="3" t="str">
        <f t="shared" si="301"/>
        <v>Young</v>
      </c>
      <c r="H9617" t="s">
        <v>25</v>
      </c>
      <c r="I9617" t="s">
        <v>26</v>
      </c>
      <c r="J9617">
        <v>95</v>
      </c>
      <c r="K9617" t="b">
        <v>0</v>
      </c>
      <c r="L9617">
        <v>565</v>
      </c>
      <c r="M9617" t="s">
        <v>53</v>
      </c>
      <c r="N9617" t="s">
        <v>54</v>
      </c>
      <c r="O9617">
        <v>4</v>
      </c>
      <c r="P9617" s="4">
        <v>95.932684100000003</v>
      </c>
      <c r="Q9617" s="4">
        <v>383.73073640000001</v>
      </c>
      <c r="R9617" t="s">
        <v>49</v>
      </c>
      <c r="S9617" t="b">
        <v>1</v>
      </c>
      <c r="T9617">
        <v>0</v>
      </c>
      <c r="U9617" t="b">
        <v>1</v>
      </c>
      <c r="V9617" t="s">
        <v>97</v>
      </c>
      <c r="W9617">
        <v>0</v>
      </c>
      <c r="X9617" t="s">
        <v>38</v>
      </c>
      <c r="Y9617" t="s">
        <v>32</v>
      </c>
      <c r="Z9617">
        <v>4</v>
      </c>
      <c r="AA9617" t="b">
        <v>0</v>
      </c>
    </row>
    <row r="9618" spans="1:27" x14ac:dyDescent="0.3">
      <c r="A9618">
        <v>9617</v>
      </c>
      <c r="B9618" s="1">
        <v>43410</v>
      </c>
      <c r="C9618" s="7">
        <f t="shared" si="300"/>
        <v>2018</v>
      </c>
      <c r="D9618" s="2">
        <v>3.1134259259259261E-2</v>
      </c>
      <c r="E9618">
        <v>109</v>
      </c>
      <c r="F9618" s="3">
        <v>62</v>
      </c>
      <c r="G9618" s="3" t="str">
        <f t="shared" si="301"/>
        <v>Old</v>
      </c>
      <c r="H9618" t="s">
        <v>33</v>
      </c>
      <c r="I9618" t="s">
        <v>52</v>
      </c>
      <c r="J9618">
        <v>50</v>
      </c>
      <c r="K9618" t="b">
        <v>0</v>
      </c>
      <c r="L9618">
        <v>914</v>
      </c>
      <c r="M9618" t="s">
        <v>47</v>
      </c>
      <c r="N9618" t="s">
        <v>48</v>
      </c>
      <c r="O9618">
        <v>1</v>
      </c>
      <c r="P9618" s="4">
        <v>89.321155630000007</v>
      </c>
      <c r="Q9618" s="4">
        <v>89.321155630000007</v>
      </c>
      <c r="R9618" t="s">
        <v>49</v>
      </c>
      <c r="S9618" t="b">
        <v>1</v>
      </c>
      <c r="T9618">
        <v>0</v>
      </c>
      <c r="U9618" t="b">
        <v>0</v>
      </c>
      <c r="V9618" t="s">
        <v>97</v>
      </c>
      <c r="W9618">
        <v>0</v>
      </c>
      <c r="X9618" t="s">
        <v>40</v>
      </c>
      <c r="Y9618" t="s">
        <v>41</v>
      </c>
      <c r="Z9618">
        <v>4</v>
      </c>
      <c r="AA9618" t="b">
        <v>0</v>
      </c>
    </row>
    <row r="9619" spans="1:27" x14ac:dyDescent="0.3">
      <c r="A9619">
        <v>9618</v>
      </c>
      <c r="B9619" s="1">
        <v>43434</v>
      </c>
      <c r="C9619" s="7">
        <f t="shared" si="300"/>
        <v>2018</v>
      </c>
      <c r="D9619" s="2">
        <v>0.14803240740740739</v>
      </c>
      <c r="E9619">
        <v>125</v>
      </c>
      <c r="F9619" s="3">
        <v>18</v>
      </c>
      <c r="G9619" s="3" t="str">
        <f t="shared" si="301"/>
        <v>Young</v>
      </c>
      <c r="H9619" t="s">
        <v>25</v>
      </c>
      <c r="I9619" t="s">
        <v>63</v>
      </c>
      <c r="J9619" t="s">
        <v>96</v>
      </c>
      <c r="K9619" t="b">
        <v>1</v>
      </c>
      <c r="L9619">
        <v>653</v>
      </c>
      <c r="M9619" t="s">
        <v>58</v>
      </c>
      <c r="N9619" t="s">
        <v>59</v>
      </c>
      <c r="O9619">
        <v>4</v>
      </c>
      <c r="P9619" s="4">
        <v>89.865482990000004</v>
      </c>
      <c r="Q9619" s="4">
        <v>359.46193199999999</v>
      </c>
      <c r="R9619" t="s">
        <v>29</v>
      </c>
      <c r="S9619" t="b">
        <v>0</v>
      </c>
      <c r="T9619">
        <v>0</v>
      </c>
      <c r="U9619" t="b">
        <v>1</v>
      </c>
      <c r="V9619" t="s">
        <v>37</v>
      </c>
      <c r="W9619">
        <v>4</v>
      </c>
      <c r="X9619" t="s">
        <v>40</v>
      </c>
      <c r="Y9619" t="s">
        <v>41</v>
      </c>
      <c r="Z9619">
        <v>3</v>
      </c>
      <c r="AA9619" t="b">
        <v>0</v>
      </c>
    </row>
    <row r="9620" spans="1:27" x14ac:dyDescent="0.3">
      <c r="A9620">
        <v>9619</v>
      </c>
      <c r="B9620" s="1">
        <v>43465</v>
      </c>
      <c r="C9620" s="7">
        <f t="shared" si="300"/>
        <v>2018</v>
      </c>
      <c r="D9620" s="2">
        <v>4.1886574074074069E-2</v>
      </c>
      <c r="E9620">
        <v>336</v>
      </c>
      <c r="F9620" s="3">
        <v>58</v>
      </c>
      <c r="G9620" s="3" t="str">
        <f t="shared" si="301"/>
        <v>Old</v>
      </c>
      <c r="H9620" t="s">
        <v>51</v>
      </c>
      <c r="I9620" t="s">
        <v>56</v>
      </c>
      <c r="J9620">
        <v>63</v>
      </c>
      <c r="K9620" t="b">
        <v>0</v>
      </c>
      <c r="L9620">
        <v>42</v>
      </c>
      <c r="M9620" t="s">
        <v>58</v>
      </c>
      <c r="N9620" t="s">
        <v>59</v>
      </c>
      <c r="O9620">
        <v>3</v>
      </c>
      <c r="P9620" s="4">
        <v>50.460915630000002</v>
      </c>
      <c r="Q9620" s="4">
        <v>151.3827469</v>
      </c>
      <c r="R9620" t="s">
        <v>49</v>
      </c>
      <c r="S9620" t="b">
        <v>0</v>
      </c>
      <c r="T9620">
        <v>0</v>
      </c>
      <c r="U9620" t="b">
        <v>0</v>
      </c>
      <c r="V9620" t="s">
        <v>97</v>
      </c>
      <c r="W9620">
        <v>0</v>
      </c>
      <c r="X9620" t="s">
        <v>31</v>
      </c>
      <c r="Y9620" t="s">
        <v>32</v>
      </c>
      <c r="Z9620">
        <v>2</v>
      </c>
      <c r="AA9620" t="b">
        <v>1</v>
      </c>
    </row>
    <row r="9621" spans="1:27" x14ac:dyDescent="0.3">
      <c r="A9621">
        <v>9620</v>
      </c>
      <c r="B9621" s="1">
        <v>44185</v>
      </c>
      <c r="C9621" s="7">
        <f t="shared" si="300"/>
        <v>2020</v>
      </c>
      <c r="D9621" s="2">
        <v>8.6006944444444441E-2</v>
      </c>
      <c r="E9621">
        <v>53</v>
      </c>
      <c r="F9621" s="3">
        <v>28</v>
      </c>
      <c r="G9621" s="3" t="str">
        <f t="shared" si="301"/>
        <v>Middle Age</v>
      </c>
      <c r="H9621" t="s">
        <v>25</v>
      </c>
      <c r="I9621" t="s">
        <v>66</v>
      </c>
      <c r="J9621" t="s">
        <v>96</v>
      </c>
      <c r="K9621" t="b">
        <v>1</v>
      </c>
      <c r="L9621">
        <v>820</v>
      </c>
      <c r="M9621" t="s">
        <v>58</v>
      </c>
      <c r="N9621" t="s">
        <v>59</v>
      </c>
      <c r="O9621">
        <v>4</v>
      </c>
      <c r="P9621" s="4">
        <v>10.14283644</v>
      </c>
      <c r="Q9621" s="4">
        <v>40.571345749999999</v>
      </c>
      <c r="R9621" t="s">
        <v>49</v>
      </c>
      <c r="S9621" t="b">
        <v>1</v>
      </c>
      <c r="T9621">
        <v>0</v>
      </c>
      <c r="U9621" t="b">
        <v>0</v>
      </c>
      <c r="V9621" t="s">
        <v>65</v>
      </c>
      <c r="W9621">
        <v>2</v>
      </c>
      <c r="X9621" t="s">
        <v>40</v>
      </c>
      <c r="Y9621" t="s">
        <v>32</v>
      </c>
      <c r="Z9621">
        <v>5</v>
      </c>
      <c r="AA9621" t="b">
        <v>0</v>
      </c>
    </row>
    <row r="9622" spans="1:27" x14ac:dyDescent="0.3">
      <c r="A9622">
        <v>9621</v>
      </c>
      <c r="B9622" s="1">
        <v>43774</v>
      </c>
      <c r="C9622" s="7">
        <f t="shared" si="300"/>
        <v>2019</v>
      </c>
      <c r="D9622" s="2">
        <v>0.10943287037037037</v>
      </c>
      <c r="E9622">
        <v>64</v>
      </c>
      <c r="F9622" s="3">
        <v>32</v>
      </c>
      <c r="G9622" s="3" t="str">
        <f t="shared" si="301"/>
        <v>Middle Age</v>
      </c>
      <c r="H9622" t="s">
        <v>25</v>
      </c>
      <c r="I9622" t="s">
        <v>46</v>
      </c>
      <c r="J9622" t="s">
        <v>96</v>
      </c>
      <c r="K9622" t="b">
        <v>1</v>
      </c>
      <c r="L9622">
        <v>402</v>
      </c>
      <c r="M9622" t="s">
        <v>27</v>
      </c>
      <c r="N9622" t="s">
        <v>28</v>
      </c>
      <c r="O9622">
        <v>1</v>
      </c>
      <c r="P9622" s="4">
        <v>24.205006449999999</v>
      </c>
      <c r="Q9622" s="4">
        <v>24.205006449999999</v>
      </c>
      <c r="R9622" t="s">
        <v>45</v>
      </c>
      <c r="S9622" t="b">
        <v>1</v>
      </c>
      <c r="T9622">
        <v>0</v>
      </c>
      <c r="U9622" t="b">
        <v>0</v>
      </c>
      <c r="V9622" t="s">
        <v>30</v>
      </c>
      <c r="W9622">
        <v>3</v>
      </c>
      <c r="X9622" t="s">
        <v>31</v>
      </c>
      <c r="Y9622" t="s">
        <v>41</v>
      </c>
      <c r="Z9622">
        <v>5</v>
      </c>
      <c r="AA9622" t="b">
        <v>0</v>
      </c>
    </row>
    <row r="9623" spans="1:27" x14ac:dyDescent="0.3">
      <c r="A9623">
        <v>9622</v>
      </c>
      <c r="B9623" s="1">
        <v>44136</v>
      </c>
      <c r="C9623" s="7">
        <f t="shared" si="300"/>
        <v>2020</v>
      </c>
      <c r="D9623" s="2">
        <v>0.2621412037037037</v>
      </c>
      <c r="E9623">
        <v>485</v>
      </c>
      <c r="F9623" s="3">
        <v>50</v>
      </c>
      <c r="G9623" s="3" t="str">
        <f t="shared" si="301"/>
        <v>Old</v>
      </c>
      <c r="H9623" t="s">
        <v>25</v>
      </c>
      <c r="I9623" t="s">
        <v>26</v>
      </c>
      <c r="J9623">
        <v>28</v>
      </c>
      <c r="K9623" t="b">
        <v>0</v>
      </c>
      <c r="L9623">
        <v>307</v>
      </c>
      <c r="M9623" t="s">
        <v>35</v>
      </c>
      <c r="N9623" t="s">
        <v>36</v>
      </c>
      <c r="O9623">
        <v>1</v>
      </c>
      <c r="P9623" s="4">
        <v>94.020835509999998</v>
      </c>
      <c r="Q9623" s="4">
        <v>94.020835509999998</v>
      </c>
      <c r="R9623" t="s">
        <v>49</v>
      </c>
      <c r="S9623" t="b">
        <v>0</v>
      </c>
      <c r="T9623">
        <v>0</v>
      </c>
      <c r="U9623" t="b">
        <v>1</v>
      </c>
      <c r="V9623" t="s">
        <v>97</v>
      </c>
      <c r="W9623">
        <v>0</v>
      </c>
      <c r="X9623" t="s">
        <v>38</v>
      </c>
      <c r="Y9623" t="s">
        <v>41</v>
      </c>
      <c r="Z9623">
        <v>5</v>
      </c>
      <c r="AA9623" t="b">
        <v>1</v>
      </c>
    </row>
    <row r="9624" spans="1:27" x14ac:dyDescent="0.3">
      <c r="A9624">
        <v>9623</v>
      </c>
      <c r="B9624" s="1">
        <v>43433</v>
      </c>
      <c r="C9624" s="7">
        <f t="shared" si="300"/>
        <v>2018</v>
      </c>
      <c r="D9624" s="2">
        <v>0.33387731481481481</v>
      </c>
      <c r="E9624">
        <v>229</v>
      </c>
      <c r="F9624" s="3">
        <v>33</v>
      </c>
      <c r="G9624" s="3" t="str">
        <f t="shared" si="301"/>
        <v>Middle Age</v>
      </c>
      <c r="H9624" t="s">
        <v>25</v>
      </c>
      <c r="I9624" t="s">
        <v>70</v>
      </c>
      <c r="J9624">
        <v>22</v>
      </c>
      <c r="K9624" t="b">
        <v>0</v>
      </c>
      <c r="L9624">
        <v>548</v>
      </c>
      <c r="M9624" t="s">
        <v>47</v>
      </c>
      <c r="N9624" t="s">
        <v>48</v>
      </c>
      <c r="O9624">
        <v>3</v>
      </c>
      <c r="P9624" s="4">
        <v>10.83770668</v>
      </c>
      <c r="Q9624" s="4">
        <v>32.513120039999997</v>
      </c>
      <c r="R9624" t="s">
        <v>29</v>
      </c>
      <c r="S9624" t="b">
        <v>0</v>
      </c>
      <c r="T9624">
        <v>3.2513120039999999</v>
      </c>
      <c r="U9624" t="b">
        <v>1</v>
      </c>
      <c r="V9624" t="s">
        <v>97</v>
      </c>
      <c r="W9624">
        <v>0</v>
      </c>
      <c r="X9624" t="s">
        <v>38</v>
      </c>
      <c r="Y9624" t="s">
        <v>50</v>
      </c>
      <c r="Z9624">
        <v>5</v>
      </c>
      <c r="AA9624" t="b">
        <v>1</v>
      </c>
    </row>
    <row r="9625" spans="1:27" x14ac:dyDescent="0.3">
      <c r="A9625">
        <v>9624</v>
      </c>
      <c r="B9625" s="1">
        <v>44518</v>
      </c>
      <c r="C9625" s="7">
        <f t="shared" si="300"/>
        <v>2021</v>
      </c>
      <c r="D9625" s="2">
        <v>0.26478009259259261</v>
      </c>
      <c r="E9625">
        <v>338</v>
      </c>
      <c r="F9625" s="3">
        <v>18</v>
      </c>
      <c r="G9625" s="3" t="str">
        <f t="shared" si="301"/>
        <v>Young</v>
      </c>
      <c r="H9625" t="s">
        <v>25</v>
      </c>
      <c r="I9625" t="s">
        <v>64</v>
      </c>
      <c r="J9625" t="s">
        <v>96</v>
      </c>
      <c r="K9625" t="b">
        <v>1</v>
      </c>
      <c r="L9625">
        <v>885</v>
      </c>
      <c r="M9625" t="s">
        <v>27</v>
      </c>
      <c r="N9625" t="s">
        <v>28</v>
      </c>
      <c r="O9625">
        <v>4</v>
      </c>
      <c r="P9625" s="4">
        <v>45.712137920000004</v>
      </c>
      <c r="Q9625" s="4">
        <v>182.8485517</v>
      </c>
      <c r="R9625" t="s">
        <v>29</v>
      </c>
      <c r="S9625" t="b">
        <v>0</v>
      </c>
      <c r="T9625">
        <v>0</v>
      </c>
      <c r="U9625" t="b">
        <v>1</v>
      </c>
      <c r="V9625" t="s">
        <v>30</v>
      </c>
      <c r="W9625">
        <v>5</v>
      </c>
      <c r="X9625" t="s">
        <v>38</v>
      </c>
      <c r="Y9625" t="s">
        <v>32</v>
      </c>
      <c r="Z9625">
        <v>5</v>
      </c>
      <c r="AA9625" t="b">
        <v>0</v>
      </c>
    </row>
    <row r="9626" spans="1:27" x14ac:dyDescent="0.3">
      <c r="A9626">
        <v>9625</v>
      </c>
      <c r="B9626" s="1">
        <v>44536</v>
      </c>
      <c r="C9626" s="7">
        <f t="shared" si="300"/>
        <v>2021</v>
      </c>
      <c r="D9626" s="2">
        <v>0.7950462962962962</v>
      </c>
      <c r="E9626">
        <v>338</v>
      </c>
      <c r="F9626" s="3">
        <v>65</v>
      </c>
      <c r="G9626" s="3" t="str">
        <f t="shared" si="301"/>
        <v>Old</v>
      </c>
      <c r="H9626" t="s">
        <v>51</v>
      </c>
      <c r="I9626" t="s">
        <v>68</v>
      </c>
      <c r="J9626" t="s">
        <v>96</v>
      </c>
      <c r="K9626" t="b">
        <v>1</v>
      </c>
      <c r="L9626">
        <v>197</v>
      </c>
      <c r="M9626" t="s">
        <v>53</v>
      </c>
      <c r="N9626" t="s">
        <v>54</v>
      </c>
      <c r="O9626">
        <v>1</v>
      </c>
      <c r="P9626" s="4">
        <v>78.122850990000003</v>
      </c>
      <c r="Q9626" s="4">
        <v>78.122850990000003</v>
      </c>
      <c r="R9626" t="s">
        <v>29</v>
      </c>
      <c r="S9626" t="b">
        <v>1</v>
      </c>
      <c r="T9626">
        <v>7.8122850990000003</v>
      </c>
      <c r="U9626" t="b">
        <v>0</v>
      </c>
      <c r="V9626" t="s">
        <v>37</v>
      </c>
      <c r="W9626">
        <v>5</v>
      </c>
      <c r="X9626" t="s">
        <v>38</v>
      </c>
      <c r="Y9626" t="s">
        <v>50</v>
      </c>
      <c r="Z9626">
        <v>5</v>
      </c>
      <c r="AA9626" t="b">
        <v>1</v>
      </c>
    </row>
    <row r="9627" spans="1:27" x14ac:dyDescent="0.3">
      <c r="A9627">
        <v>9626</v>
      </c>
      <c r="B9627" s="1">
        <v>44870</v>
      </c>
      <c r="C9627" s="7">
        <f t="shared" si="300"/>
        <v>2022</v>
      </c>
      <c r="D9627" s="2">
        <v>0.77026620370370369</v>
      </c>
      <c r="E9627">
        <v>228</v>
      </c>
      <c r="F9627" s="3">
        <v>56</v>
      </c>
      <c r="G9627" s="3" t="str">
        <f t="shared" si="301"/>
        <v>Old</v>
      </c>
      <c r="H9627" t="s">
        <v>25</v>
      </c>
      <c r="I9627" t="s">
        <v>60</v>
      </c>
      <c r="J9627">
        <v>18</v>
      </c>
      <c r="K9627" t="b">
        <v>0</v>
      </c>
      <c r="L9627">
        <v>771</v>
      </c>
      <c r="M9627" t="s">
        <v>27</v>
      </c>
      <c r="N9627" t="s">
        <v>28</v>
      </c>
      <c r="O9627">
        <v>1</v>
      </c>
      <c r="P9627" s="4">
        <v>13.028421509999999</v>
      </c>
      <c r="Q9627" s="4">
        <v>13.028421509999999</v>
      </c>
      <c r="R9627" t="s">
        <v>49</v>
      </c>
      <c r="S9627" t="b">
        <v>0</v>
      </c>
      <c r="T9627">
        <v>0</v>
      </c>
      <c r="U9627" t="b">
        <v>1</v>
      </c>
      <c r="V9627" t="s">
        <v>97</v>
      </c>
      <c r="W9627">
        <v>0</v>
      </c>
      <c r="X9627" t="s">
        <v>38</v>
      </c>
      <c r="Y9627" t="s">
        <v>32</v>
      </c>
      <c r="Z9627">
        <v>1</v>
      </c>
      <c r="AA9627" t="b">
        <v>0</v>
      </c>
    </row>
    <row r="9628" spans="1:27" x14ac:dyDescent="0.3">
      <c r="A9628">
        <v>9627</v>
      </c>
      <c r="B9628" s="1">
        <v>44520</v>
      </c>
      <c r="C9628" s="7">
        <f t="shared" si="300"/>
        <v>2021</v>
      </c>
      <c r="D9628" s="2">
        <v>7.4537037037037028E-3</v>
      </c>
      <c r="E9628">
        <v>159</v>
      </c>
      <c r="F9628" s="3">
        <v>61</v>
      </c>
      <c r="G9628" s="3" t="str">
        <f t="shared" si="301"/>
        <v>Old</v>
      </c>
      <c r="H9628" t="s">
        <v>51</v>
      </c>
      <c r="I9628" t="s">
        <v>66</v>
      </c>
      <c r="J9628" t="s">
        <v>96</v>
      </c>
      <c r="K9628" t="b">
        <v>1</v>
      </c>
      <c r="L9628">
        <v>605</v>
      </c>
      <c r="M9628" t="s">
        <v>58</v>
      </c>
      <c r="N9628" t="s">
        <v>59</v>
      </c>
      <c r="O9628">
        <v>4</v>
      </c>
      <c r="P9628" s="4">
        <v>11.280235680000001</v>
      </c>
      <c r="Q9628" s="4">
        <v>45.120942710000001</v>
      </c>
      <c r="R9628" t="s">
        <v>43</v>
      </c>
      <c r="S9628" t="b">
        <v>0</v>
      </c>
      <c r="T9628">
        <v>0</v>
      </c>
      <c r="U9628" t="b">
        <v>1</v>
      </c>
      <c r="V9628" t="s">
        <v>65</v>
      </c>
      <c r="W9628">
        <v>4</v>
      </c>
      <c r="X9628" t="s">
        <v>38</v>
      </c>
      <c r="Y9628" t="s">
        <v>32</v>
      </c>
      <c r="Z9628">
        <v>3</v>
      </c>
      <c r="AA9628" t="b">
        <v>0</v>
      </c>
    </row>
    <row r="9629" spans="1:27" x14ac:dyDescent="0.3">
      <c r="A9629">
        <v>9628</v>
      </c>
      <c r="B9629" s="1">
        <v>43789</v>
      </c>
      <c r="C9629" s="7">
        <f t="shared" si="300"/>
        <v>2019</v>
      </c>
      <c r="D9629" s="2">
        <v>0.8081018518518519</v>
      </c>
      <c r="E9629">
        <v>33</v>
      </c>
      <c r="F9629" s="3">
        <v>64</v>
      </c>
      <c r="G9629" s="3" t="str">
        <f t="shared" si="301"/>
        <v>Old</v>
      </c>
      <c r="H9629" t="s">
        <v>33</v>
      </c>
      <c r="I9629" t="s">
        <v>70</v>
      </c>
      <c r="J9629">
        <v>36</v>
      </c>
      <c r="K9629" t="b">
        <v>0</v>
      </c>
      <c r="L9629">
        <v>62</v>
      </c>
      <c r="M9629" t="s">
        <v>27</v>
      </c>
      <c r="N9629" t="s">
        <v>28</v>
      </c>
      <c r="O9629">
        <v>3</v>
      </c>
      <c r="P9629" s="4">
        <v>93.336798250000001</v>
      </c>
      <c r="Q9629" s="4">
        <v>280.01039479999997</v>
      </c>
      <c r="R9629" t="s">
        <v>43</v>
      </c>
      <c r="S9629" t="b">
        <v>1</v>
      </c>
      <c r="T9629">
        <v>28.001039479999999</v>
      </c>
      <c r="U9629" t="b">
        <v>1</v>
      </c>
      <c r="V9629" t="s">
        <v>97</v>
      </c>
      <c r="W9629">
        <v>0</v>
      </c>
      <c r="X9629" t="s">
        <v>40</v>
      </c>
      <c r="Y9629" t="s">
        <v>50</v>
      </c>
      <c r="Z9629">
        <v>4</v>
      </c>
      <c r="AA9629" t="b">
        <v>0</v>
      </c>
    </row>
    <row r="9630" spans="1:27" x14ac:dyDescent="0.3">
      <c r="A9630">
        <v>9629</v>
      </c>
      <c r="B9630" s="1">
        <v>44518</v>
      </c>
      <c r="C9630" s="7">
        <f t="shared" si="300"/>
        <v>2021</v>
      </c>
      <c r="D9630" s="2">
        <v>0.77179398148148148</v>
      </c>
      <c r="E9630">
        <v>66</v>
      </c>
      <c r="F9630" s="3">
        <v>32</v>
      </c>
      <c r="G9630" s="3" t="str">
        <f t="shared" si="301"/>
        <v>Middle Age</v>
      </c>
      <c r="H9630" t="s">
        <v>33</v>
      </c>
      <c r="I9630" t="s">
        <v>69</v>
      </c>
      <c r="J9630" t="s">
        <v>96</v>
      </c>
      <c r="K9630" t="b">
        <v>1</v>
      </c>
      <c r="L9630">
        <v>335</v>
      </c>
      <c r="M9630" t="s">
        <v>58</v>
      </c>
      <c r="N9630" t="s">
        <v>59</v>
      </c>
      <c r="O9630">
        <v>3</v>
      </c>
      <c r="P9630" s="4">
        <v>18.268387019999999</v>
      </c>
      <c r="Q9630" s="4">
        <v>54.805161069999997</v>
      </c>
      <c r="R9630" t="s">
        <v>45</v>
      </c>
      <c r="S9630" t="b">
        <v>1</v>
      </c>
      <c r="T9630">
        <v>5.4805161069999997</v>
      </c>
      <c r="U9630" t="b">
        <v>0</v>
      </c>
      <c r="V9630" t="s">
        <v>37</v>
      </c>
      <c r="W9630">
        <v>5</v>
      </c>
      <c r="X9630" t="s">
        <v>31</v>
      </c>
      <c r="Y9630" t="s">
        <v>50</v>
      </c>
      <c r="Z9630">
        <v>5</v>
      </c>
      <c r="AA9630" t="b">
        <v>1</v>
      </c>
    </row>
    <row r="9631" spans="1:27" x14ac:dyDescent="0.3">
      <c r="A9631">
        <v>9630</v>
      </c>
      <c r="B9631" s="1">
        <v>44541</v>
      </c>
      <c r="C9631" s="7">
        <f t="shared" si="300"/>
        <v>2021</v>
      </c>
      <c r="D9631" s="2">
        <v>0.27498842592592593</v>
      </c>
      <c r="E9631">
        <v>127</v>
      </c>
      <c r="F9631" s="3">
        <v>45</v>
      </c>
      <c r="G9631" s="3" t="str">
        <f t="shared" si="301"/>
        <v>Old</v>
      </c>
      <c r="H9631" t="s">
        <v>51</v>
      </c>
      <c r="I9631" t="s">
        <v>56</v>
      </c>
      <c r="J9631" t="s">
        <v>96</v>
      </c>
      <c r="K9631" t="b">
        <v>1</v>
      </c>
      <c r="L9631">
        <v>839</v>
      </c>
      <c r="M9631" t="s">
        <v>47</v>
      </c>
      <c r="N9631" t="s">
        <v>48</v>
      </c>
      <c r="O9631">
        <v>1</v>
      </c>
      <c r="P9631" s="4">
        <v>32.123030059999998</v>
      </c>
      <c r="Q9631" s="4">
        <v>32.123030059999998</v>
      </c>
      <c r="R9631" t="s">
        <v>29</v>
      </c>
      <c r="S9631" t="b">
        <v>0</v>
      </c>
      <c r="T9631">
        <v>0</v>
      </c>
      <c r="U9631" t="b">
        <v>1</v>
      </c>
      <c r="V9631" t="s">
        <v>65</v>
      </c>
      <c r="W9631">
        <v>5</v>
      </c>
      <c r="X9631" t="s">
        <v>38</v>
      </c>
      <c r="Y9631" t="s">
        <v>32</v>
      </c>
      <c r="Z9631">
        <v>5</v>
      </c>
      <c r="AA9631" t="b">
        <v>1</v>
      </c>
    </row>
    <row r="9632" spans="1:27" x14ac:dyDescent="0.3">
      <c r="A9632">
        <v>9631</v>
      </c>
      <c r="B9632" s="1">
        <v>45233</v>
      </c>
      <c r="C9632" s="7">
        <f t="shared" si="300"/>
        <v>2023</v>
      </c>
      <c r="D9632" s="2">
        <v>0.75898148148148159</v>
      </c>
      <c r="E9632">
        <v>261</v>
      </c>
      <c r="F9632" s="3">
        <v>34</v>
      </c>
      <c r="G9632" s="3" t="str">
        <f t="shared" si="301"/>
        <v>Middle Age</v>
      </c>
      <c r="H9632" t="s">
        <v>33</v>
      </c>
      <c r="I9632" t="s">
        <v>39</v>
      </c>
      <c r="J9632" t="s">
        <v>96</v>
      </c>
      <c r="K9632" t="b">
        <v>1</v>
      </c>
      <c r="L9632">
        <v>505</v>
      </c>
      <c r="M9632" t="s">
        <v>47</v>
      </c>
      <c r="N9632" t="s">
        <v>48</v>
      </c>
      <c r="O9632">
        <v>5</v>
      </c>
      <c r="P9632" s="4">
        <v>89.742590559999996</v>
      </c>
      <c r="Q9632" s="4">
        <v>448.71295279999998</v>
      </c>
      <c r="R9632" t="s">
        <v>49</v>
      </c>
      <c r="S9632" t="b">
        <v>0</v>
      </c>
      <c r="T9632">
        <v>44.871295279999998</v>
      </c>
      <c r="U9632" t="b">
        <v>0</v>
      </c>
      <c r="V9632" t="s">
        <v>30</v>
      </c>
      <c r="W9632">
        <v>2</v>
      </c>
      <c r="X9632" t="s">
        <v>31</v>
      </c>
      <c r="Y9632" t="s">
        <v>50</v>
      </c>
      <c r="Z9632">
        <v>4</v>
      </c>
      <c r="AA9632" t="b">
        <v>1</v>
      </c>
    </row>
    <row r="9633" spans="1:27" x14ac:dyDescent="0.3">
      <c r="A9633">
        <v>9632</v>
      </c>
      <c r="B9633" s="1">
        <v>43446</v>
      </c>
      <c r="C9633" s="7">
        <f t="shared" si="300"/>
        <v>2018</v>
      </c>
      <c r="D9633" s="2">
        <v>0.27719907407407407</v>
      </c>
      <c r="E9633">
        <v>294</v>
      </c>
      <c r="F9633" s="3">
        <v>67</v>
      </c>
      <c r="G9633" s="3" t="str">
        <f t="shared" si="301"/>
        <v>Old</v>
      </c>
      <c r="H9633" t="s">
        <v>33</v>
      </c>
      <c r="I9633" t="s">
        <v>26</v>
      </c>
      <c r="J9633">
        <v>51</v>
      </c>
      <c r="K9633" t="b">
        <v>0</v>
      </c>
      <c r="L9633">
        <v>153</v>
      </c>
      <c r="M9633" t="s">
        <v>53</v>
      </c>
      <c r="N9633" t="s">
        <v>54</v>
      </c>
      <c r="O9633">
        <v>5</v>
      </c>
      <c r="P9633" s="4">
        <v>79.442535840000005</v>
      </c>
      <c r="Q9633" s="4">
        <v>397.21267920000003</v>
      </c>
      <c r="R9633" t="s">
        <v>43</v>
      </c>
      <c r="S9633" t="b">
        <v>0</v>
      </c>
      <c r="T9633">
        <v>0</v>
      </c>
      <c r="U9633" t="b">
        <v>1</v>
      </c>
      <c r="V9633" t="s">
        <v>97</v>
      </c>
      <c r="W9633">
        <v>0</v>
      </c>
      <c r="X9633" t="s">
        <v>31</v>
      </c>
      <c r="Y9633" t="s">
        <v>32</v>
      </c>
      <c r="Z9633">
        <v>3</v>
      </c>
      <c r="AA9633" t="b">
        <v>0</v>
      </c>
    </row>
    <row r="9634" spans="1:27" x14ac:dyDescent="0.3">
      <c r="A9634">
        <v>9633</v>
      </c>
      <c r="B9634" s="1">
        <v>43427</v>
      </c>
      <c r="C9634" s="7">
        <f t="shared" si="300"/>
        <v>2018</v>
      </c>
      <c r="D9634" s="2">
        <v>1.0486111111111111E-2</v>
      </c>
      <c r="E9634">
        <v>386</v>
      </c>
      <c r="F9634" s="3">
        <v>47</v>
      </c>
      <c r="G9634" s="3" t="str">
        <f t="shared" si="301"/>
        <v>Old</v>
      </c>
      <c r="H9634" t="s">
        <v>25</v>
      </c>
      <c r="I9634" t="s">
        <v>60</v>
      </c>
      <c r="J9634">
        <v>25</v>
      </c>
      <c r="K9634" t="b">
        <v>0</v>
      </c>
      <c r="L9634">
        <v>739</v>
      </c>
      <c r="M9634" t="s">
        <v>35</v>
      </c>
      <c r="N9634" t="s">
        <v>36</v>
      </c>
      <c r="O9634">
        <v>4</v>
      </c>
      <c r="P9634" s="4">
        <v>23.731339510000002</v>
      </c>
      <c r="Q9634" s="4">
        <v>94.925358059999994</v>
      </c>
      <c r="R9634" t="s">
        <v>45</v>
      </c>
      <c r="S9634" t="b">
        <v>1</v>
      </c>
      <c r="T9634">
        <v>9.4925358059999994</v>
      </c>
      <c r="U9634" t="b">
        <v>1</v>
      </c>
      <c r="V9634" t="s">
        <v>97</v>
      </c>
      <c r="W9634">
        <v>0</v>
      </c>
      <c r="X9634" t="s">
        <v>31</v>
      </c>
      <c r="Y9634" t="s">
        <v>50</v>
      </c>
      <c r="Z9634">
        <v>2</v>
      </c>
      <c r="AA9634" t="b">
        <v>1</v>
      </c>
    </row>
    <row r="9635" spans="1:27" x14ac:dyDescent="0.3">
      <c r="A9635">
        <v>9634</v>
      </c>
      <c r="B9635" s="1">
        <v>44164</v>
      </c>
      <c r="C9635" s="7">
        <f t="shared" si="300"/>
        <v>2020</v>
      </c>
      <c r="D9635" s="2">
        <v>0.17853009259259259</v>
      </c>
      <c r="E9635">
        <v>404</v>
      </c>
      <c r="F9635" s="3">
        <v>67</v>
      </c>
      <c r="G9635" s="3" t="str">
        <f t="shared" si="301"/>
        <v>Old</v>
      </c>
      <c r="H9635" t="s">
        <v>33</v>
      </c>
      <c r="I9635" t="s">
        <v>68</v>
      </c>
      <c r="J9635" t="s">
        <v>96</v>
      </c>
      <c r="K9635" t="b">
        <v>1</v>
      </c>
      <c r="L9635">
        <v>5</v>
      </c>
      <c r="M9635" t="s">
        <v>53</v>
      </c>
      <c r="N9635" t="s">
        <v>54</v>
      </c>
      <c r="O9635">
        <v>5</v>
      </c>
      <c r="P9635" s="4">
        <v>19.53737375</v>
      </c>
      <c r="Q9635" s="4">
        <v>97.686868750000002</v>
      </c>
      <c r="R9635" t="s">
        <v>45</v>
      </c>
      <c r="S9635" t="b">
        <v>1</v>
      </c>
      <c r="T9635">
        <v>9.7686868750000002</v>
      </c>
      <c r="U9635" t="b">
        <v>1</v>
      </c>
      <c r="V9635" t="s">
        <v>30</v>
      </c>
      <c r="W9635">
        <v>3</v>
      </c>
      <c r="X9635" t="s">
        <v>31</v>
      </c>
      <c r="Y9635" t="s">
        <v>50</v>
      </c>
      <c r="Z9635">
        <v>1</v>
      </c>
      <c r="AA9635" t="b">
        <v>1</v>
      </c>
    </row>
    <row r="9636" spans="1:27" x14ac:dyDescent="0.3">
      <c r="A9636">
        <v>9635</v>
      </c>
      <c r="B9636" s="1">
        <v>45280</v>
      </c>
      <c r="C9636" s="7">
        <f t="shared" si="300"/>
        <v>2023</v>
      </c>
      <c r="D9636" s="2">
        <v>4.462962962962963E-2</v>
      </c>
      <c r="E9636">
        <v>77</v>
      </c>
      <c r="F9636" s="3">
        <v>39</v>
      </c>
      <c r="G9636" s="3" t="str">
        <f t="shared" si="301"/>
        <v>Middle Age</v>
      </c>
      <c r="H9636" t="s">
        <v>25</v>
      </c>
      <c r="I9636" t="s">
        <v>64</v>
      </c>
      <c r="J9636" t="s">
        <v>96</v>
      </c>
      <c r="K9636" t="b">
        <v>1</v>
      </c>
      <c r="L9636">
        <v>771</v>
      </c>
      <c r="M9636" t="s">
        <v>27</v>
      </c>
      <c r="N9636" t="s">
        <v>28</v>
      </c>
      <c r="O9636">
        <v>2</v>
      </c>
      <c r="P9636" s="4">
        <v>37.217082859999998</v>
      </c>
      <c r="Q9636" s="4">
        <v>74.434165710000002</v>
      </c>
      <c r="R9636" t="s">
        <v>49</v>
      </c>
      <c r="S9636" t="b">
        <v>1</v>
      </c>
      <c r="T9636">
        <v>7.4434165710000002</v>
      </c>
      <c r="U9636" t="b">
        <v>1</v>
      </c>
      <c r="V9636" t="s">
        <v>37</v>
      </c>
      <c r="W9636">
        <v>3</v>
      </c>
      <c r="X9636" t="s">
        <v>31</v>
      </c>
      <c r="Y9636" t="s">
        <v>50</v>
      </c>
      <c r="Z9636">
        <v>5</v>
      </c>
      <c r="AA9636" t="b">
        <v>0</v>
      </c>
    </row>
    <row r="9637" spans="1:27" x14ac:dyDescent="0.3">
      <c r="A9637">
        <v>9636</v>
      </c>
      <c r="B9637" s="1">
        <v>44154</v>
      </c>
      <c r="C9637" s="7">
        <f t="shared" si="300"/>
        <v>2020</v>
      </c>
      <c r="D9637" s="2">
        <v>0.18636574074074075</v>
      </c>
      <c r="E9637">
        <v>183</v>
      </c>
      <c r="F9637" s="3">
        <v>19</v>
      </c>
      <c r="G9637" s="3" t="str">
        <f t="shared" si="301"/>
        <v>Young</v>
      </c>
      <c r="H9637" t="s">
        <v>51</v>
      </c>
      <c r="I9637" t="s">
        <v>63</v>
      </c>
      <c r="J9637" t="s">
        <v>96</v>
      </c>
      <c r="K9637" t="b">
        <v>1</v>
      </c>
      <c r="L9637">
        <v>122</v>
      </c>
      <c r="M9637" t="s">
        <v>53</v>
      </c>
      <c r="N9637" t="s">
        <v>54</v>
      </c>
      <c r="O9637">
        <v>5</v>
      </c>
      <c r="P9637" s="4">
        <v>40.600115189999997</v>
      </c>
      <c r="Q9637" s="4">
        <v>203.000576</v>
      </c>
      <c r="R9637" t="s">
        <v>29</v>
      </c>
      <c r="S9637" t="b">
        <v>1</v>
      </c>
      <c r="T9637">
        <v>20.300057599999999</v>
      </c>
      <c r="U9637" t="b">
        <v>0</v>
      </c>
      <c r="V9637" t="s">
        <v>65</v>
      </c>
      <c r="W9637">
        <v>2</v>
      </c>
      <c r="X9637" t="s">
        <v>31</v>
      </c>
      <c r="Y9637" t="s">
        <v>50</v>
      </c>
      <c r="Z9637">
        <v>1</v>
      </c>
      <c r="AA9637" t="b">
        <v>0</v>
      </c>
    </row>
    <row r="9638" spans="1:27" x14ac:dyDescent="0.3">
      <c r="A9638">
        <v>9637</v>
      </c>
      <c r="B9638" s="1">
        <v>43414</v>
      </c>
      <c r="C9638" s="7">
        <f t="shared" si="300"/>
        <v>2018</v>
      </c>
      <c r="D9638" s="2">
        <v>5.212962962962963E-2</v>
      </c>
      <c r="E9638">
        <v>171</v>
      </c>
      <c r="F9638" s="3">
        <v>57</v>
      </c>
      <c r="G9638" s="3" t="str">
        <f t="shared" si="301"/>
        <v>Old</v>
      </c>
      <c r="H9638" t="s">
        <v>33</v>
      </c>
      <c r="I9638" t="s">
        <v>61</v>
      </c>
      <c r="J9638">
        <v>81</v>
      </c>
      <c r="K9638" t="b">
        <v>0</v>
      </c>
      <c r="L9638">
        <v>273</v>
      </c>
      <c r="M9638" t="s">
        <v>35</v>
      </c>
      <c r="N9638" t="s">
        <v>36</v>
      </c>
      <c r="O9638">
        <v>5</v>
      </c>
      <c r="P9638" s="4">
        <v>16.325302050000001</v>
      </c>
      <c r="Q9638" s="4">
        <v>81.626510229999994</v>
      </c>
      <c r="R9638" t="s">
        <v>29</v>
      </c>
      <c r="S9638" t="b">
        <v>0</v>
      </c>
      <c r="T9638">
        <v>8.1626510230000004</v>
      </c>
      <c r="U9638" t="b">
        <v>1</v>
      </c>
      <c r="V9638" t="s">
        <v>97</v>
      </c>
      <c r="W9638">
        <v>0</v>
      </c>
      <c r="X9638" t="s">
        <v>31</v>
      </c>
      <c r="Y9638" t="s">
        <v>50</v>
      </c>
      <c r="Z9638">
        <v>4</v>
      </c>
      <c r="AA9638" t="b">
        <v>0</v>
      </c>
    </row>
    <row r="9639" spans="1:27" x14ac:dyDescent="0.3">
      <c r="A9639">
        <v>9638</v>
      </c>
      <c r="B9639" s="1">
        <v>43438</v>
      </c>
      <c r="C9639" s="7">
        <f t="shared" si="300"/>
        <v>2018</v>
      </c>
      <c r="D9639" s="2">
        <v>0.16412037037037039</v>
      </c>
      <c r="E9639">
        <v>164</v>
      </c>
      <c r="F9639" s="3">
        <v>45</v>
      </c>
      <c r="G9639" s="3" t="str">
        <f t="shared" si="301"/>
        <v>Old</v>
      </c>
      <c r="H9639" t="s">
        <v>51</v>
      </c>
      <c r="I9639" t="s">
        <v>68</v>
      </c>
      <c r="J9639">
        <v>96</v>
      </c>
      <c r="K9639" t="b">
        <v>0</v>
      </c>
      <c r="L9639">
        <v>486</v>
      </c>
      <c r="M9639" t="s">
        <v>27</v>
      </c>
      <c r="N9639" t="s">
        <v>28</v>
      </c>
      <c r="O9639">
        <v>3</v>
      </c>
      <c r="P9639" s="4">
        <v>63.931182</v>
      </c>
      <c r="Q9639" s="4">
        <v>191.79354599999999</v>
      </c>
      <c r="R9639" t="s">
        <v>49</v>
      </c>
      <c r="S9639" t="b">
        <v>1</v>
      </c>
      <c r="T9639">
        <v>0</v>
      </c>
      <c r="U9639" t="b">
        <v>1</v>
      </c>
      <c r="V9639" t="s">
        <v>97</v>
      </c>
      <c r="W9639">
        <v>0</v>
      </c>
      <c r="X9639" t="s">
        <v>40</v>
      </c>
      <c r="Y9639" t="s">
        <v>41</v>
      </c>
      <c r="Z9639">
        <v>1</v>
      </c>
      <c r="AA9639" t="b">
        <v>1</v>
      </c>
    </row>
    <row r="9640" spans="1:27" x14ac:dyDescent="0.3">
      <c r="A9640">
        <v>9639</v>
      </c>
      <c r="B9640" s="1">
        <v>45239</v>
      </c>
      <c r="C9640" s="7">
        <f t="shared" si="300"/>
        <v>2023</v>
      </c>
      <c r="D9640" s="2">
        <v>0.85365740740740748</v>
      </c>
      <c r="E9640">
        <v>372</v>
      </c>
      <c r="F9640" s="3">
        <v>39</v>
      </c>
      <c r="G9640" s="3" t="str">
        <f t="shared" si="301"/>
        <v>Middle Age</v>
      </c>
      <c r="H9640" t="s">
        <v>33</v>
      </c>
      <c r="I9640" t="s">
        <v>70</v>
      </c>
      <c r="J9640" t="s">
        <v>96</v>
      </c>
      <c r="K9640" t="b">
        <v>1</v>
      </c>
      <c r="L9640">
        <v>92</v>
      </c>
      <c r="M9640" t="s">
        <v>47</v>
      </c>
      <c r="N9640" t="s">
        <v>48</v>
      </c>
      <c r="O9640">
        <v>4</v>
      </c>
      <c r="P9640" s="4">
        <v>83.835891579999995</v>
      </c>
      <c r="Q9640" s="4">
        <v>335.34356630000002</v>
      </c>
      <c r="R9640" t="s">
        <v>43</v>
      </c>
      <c r="S9640" t="b">
        <v>1</v>
      </c>
      <c r="T9640">
        <v>0</v>
      </c>
      <c r="U9640" t="b">
        <v>1</v>
      </c>
      <c r="V9640" t="s">
        <v>65</v>
      </c>
      <c r="W9640">
        <v>2</v>
      </c>
      <c r="X9640" t="s">
        <v>40</v>
      </c>
      <c r="Y9640" t="s">
        <v>32</v>
      </c>
      <c r="Z9640">
        <v>5</v>
      </c>
      <c r="AA9640" t="b">
        <v>1</v>
      </c>
    </row>
    <row r="9641" spans="1:27" x14ac:dyDescent="0.3">
      <c r="A9641">
        <v>9640</v>
      </c>
      <c r="B9641" s="1">
        <v>43453</v>
      </c>
      <c r="C9641" s="7">
        <f t="shared" si="300"/>
        <v>2018</v>
      </c>
      <c r="D9641" s="2">
        <v>0.34586805555555555</v>
      </c>
      <c r="E9641">
        <v>92</v>
      </c>
      <c r="F9641" s="3">
        <v>48</v>
      </c>
      <c r="G9641" s="3" t="str">
        <f t="shared" si="301"/>
        <v>Old</v>
      </c>
      <c r="H9641" t="s">
        <v>51</v>
      </c>
      <c r="I9641" t="s">
        <v>69</v>
      </c>
      <c r="J9641">
        <v>88</v>
      </c>
      <c r="K9641" t="b">
        <v>0</v>
      </c>
      <c r="L9641">
        <v>766</v>
      </c>
      <c r="M9641" t="s">
        <v>27</v>
      </c>
      <c r="N9641" t="s">
        <v>28</v>
      </c>
      <c r="O9641">
        <v>3</v>
      </c>
      <c r="P9641" s="4">
        <v>23.094927779999999</v>
      </c>
      <c r="Q9641" s="4">
        <v>69.284783340000004</v>
      </c>
      <c r="R9641" t="s">
        <v>43</v>
      </c>
      <c r="S9641" t="b">
        <v>1</v>
      </c>
      <c r="T9641">
        <v>0</v>
      </c>
      <c r="U9641" t="b">
        <v>1</v>
      </c>
      <c r="V9641" t="s">
        <v>97</v>
      </c>
      <c r="W9641">
        <v>0</v>
      </c>
      <c r="X9641" t="s">
        <v>38</v>
      </c>
      <c r="Y9641" t="s">
        <v>41</v>
      </c>
      <c r="Z9641">
        <v>2</v>
      </c>
      <c r="AA9641" t="b">
        <v>1</v>
      </c>
    </row>
    <row r="9642" spans="1:27" x14ac:dyDescent="0.3">
      <c r="A9642">
        <v>9641</v>
      </c>
      <c r="B9642" s="1">
        <v>44881</v>
      </c>
      <c r="C9642" s="7">
        <f t="shared" si="300"/>
        <v>2022</v>
      </c>
      <c r="D9642" s="2">
        <v>0.77871527777777771</v>
      </c>
      <c r="E9642">
        <v>484</v>
      </c>
      <c r="F9642" s="3">
        <v>57</v>
      </c>
      <c r="G9642" s="3" t="str">
        <f t="shared" si="301"/>
        <v>Old</v>
      </c>
      <c r="H9642" t="s">
        <v>33</v>
      </c>
      <c r="I9642" t="s">
        <v>42</v>
      </c>
      <c r="J9642" t="s">
        <v>96</v>
      </c>
      <c r="K9642" t="b">
        <v>1</v>
      </c>
      <c r="L9642">
        <v>802</v>
      </c>
      <c r="M9642" t="s">
        <v>27</v>
      </c>
      <c r="N9642" t="s">
        <v>28</v>
      </c>
      <c r="O9642">
        <v>3</v>
      </c>
      <c r="P9642" s="4">
        <v>52.812556999999998</v>
      </c>
      <c r="Q9642" s="4">
        <v>158.43767099999999</v>
      </c>
      <c r="R9642" t="s">
        <v>45</v>
      </c>
      <c r="S9642" t="b">
        <v>1</v>
      </c>
      <c r="T9642">
        <v>15.843767100000001</v>
      </c>
      <c r="U9642" t="b">
        <v>1</v>
      </c>
      <c r="V9642" t="s">
        <v>65</v>
      </c>
      <c r="W9642">
        <v>4</v>
      </c>
      <c r="X9642" t="s">
        <v>31</v>
      </c>
      <c r="Y9642" t="s">
        <v>50</v>
      </c>
      <c r="Z9642">
        <v>4</v>
      </c>
      <c r="AA9642" t="b">
        <v>0</v>
      </c>
    </row>
    <row r="9643" spans="1:27" x14ac:dyDescent="0.3">
      <c r="A9643">
        <v>9642</v>
      </c>
      <c r="B9643" s="1">
        <v>44196</v>
      </c>
      <c r="C9643" s="7">
        <f t="shared" si="300"/>
        <v>2020</v>
      </c>
      <c r="D9643" s="2">
        <v>0.84047453703703701</v>
      </c>
      <c r="E9643">
        <v>280</v>
      </c>
      <c r="F9643" s="3">
        <v>27</v>
      </c>
      <c r="G9643" s="3" t="str">
        <f t="shared" si="301"/>
        <v>Middle Age</v>
      </c>
      <c r="H9643" t="s">
        <v>33</v>
      </c>
      <c r="I9643" t="s">
        <v>57</v>
      </c>
      <c r="J9643">
        <v>79</v>
      </c>
      <c r="K9643" t="b">
        <v>0</v>
      </c>
      <c r="L9643">
        <v>290</v>
      </c>
      <c r="M9643" t="s">
        <v>53</v>
      </c>
      <c r="N9643" t="s">
        <v>54</v>
      </c>
      <c r="O9643">
        <v>5</v>
      </c>
      <c r="P9643" s="4">
        <v>60.289776709999998</v>
      </c>
      <c r="Q9643" s="4">
        <v>301.44888359999999</v>
      </c>
      <c r="R9643" t="s">
        <v>29</v>
      </c>
      <c r="S9643" t="b">
        <v>0</v>
      </c>
      <c r="T9643">
        <v>0</v>
      </c>
      <c r="U9643" t="b">
        <v>0</v>
      </c>
      <c r="V9643" t="s">
        <v>97</v>
      </c>
      <c r="W9643">
        <v>0</v>
      </c>
      <c r="X9643" t="s">
        <v>31</v>
      </c>
      <c r="Y9643" t="s">
        <v>32</v>
      </c>
      <c r="Z9643">
        <v>5</v>
      </c>
      <c r="AA9643" t="b">
        <v>0</v>
      </c>
    </row>
    <row r="9644" spans="1:27" x14ac:dyDescent="0.3">
      <c r="A9644">
        <v>9643</v>
      </c>
      <c r="B9644" s="1">
        <v>44882</v>
      </c>
      <c r="C9644" s="7">
        <f t="shared" si="300"/>
        <v>2022</v>
      </c>
      <c r="D9644" s="2">
        <v>0.19559027777777779</v>
      </c>
      <c r="E9644">
        <v>373</v>
      </c>
      <c r="F9644" s="3">
        <v>39</v>
      </c>
      <c r="G9644" s="3" t="str">
        <f t="shared" si="301"/>
        <v>Middle Age</v>
      </c>
      <c r="H9644" t="s">
        <v>33</v>
      </c>
      <c r="I9644" t="s">
        <v>26</v>
      </c>
      <c r="J9644" t="s">
        <v>96</v>
      </c>
      <c r="K9644" t="b">
        <v>1</v>
      </c>
      <c r="L9644">
        <v>435</v>
      </c>
      <c r="M9644" t="s">
        <v>58</v>
      </c>
      <c r="N9644" t="s">
        <v>59</v>
      </c>
      <c r="O9644">
        <v>3</v>
      </c>
      <c r="P9644" s="4">
        <v>37.080989299999999</v>
      </c>
      <c r="Q9644" s="4">
        <v>111.2429679</v>
      </c>
      <c r="R9644" t="s">
        <v>49</v>
      </c>
      <c r="S9644" t="b">
        <v>1</v>
      </c>
      <c r="T9644">
        <v>0</v>
      </c>
      <c r="U9644" t="b">
        <v>1</v>
      </c>
      <c r="V9644" t="s">
        <v>37</v>
      </c>
      <c r="W9644">
        <v>4</v>
      </c>
      <c r="X9644" t="s">
        <v>31</v>
      </c>
      <c r="Y9644" t="s">
        <v>41</v>
      </c>
      <c r="Z9644">
        <v>1</v>
      </c>
      <c r="AA9644" t="b">
        <v>0</v>
      </c>
    </row>
    <row r="9645" spans="1:27" x14ac:dyDescent="0.3">
      <c r="A9645">
        <v>9644</v>
      </c>
      <c r="B9645" s="1">
        <v>44926</v>
      </c>
      <c r="C9645" s="7">
        <f t="shared" si="300"/>
        <v>2022</v>
      </c>
      <c r="D9645" s="2">
        <v>0.84009259259259261</v>
      </c>
      <c r="E9645">
        <v>479</v>
      </c>
      <c r="F9645" s="3">
        <v>67</v>
      </c>
      <c r="G9645" s="3" t="str">
        <f t="shared" si="301"/>
        <v>Old</v>
      </c>
      <c r="H9645" t="s">
        <v>25</v>
      </c>
      <c r="I9645" t="s">
        <v>44</v>
      </c>
      <c r="J9645" t="s">
        <v>96</v>
      </c>
      <c r="K9645" t="b">
        <v>1</v>
      </c>
      <c r="L9645">
        <v>981</v>
      </c>
      <c r="M9645" t="s">
        <v>47</v>
      </c>
      <c r="N9645" t="s">
        <v>48</v>
      </c>
      <c r="O9645">
        <v>3</v>
      </c>
      <c r="P9645" s="4">
        <v>11.910382480000001</v>
      </c>
      <c r="Q9645" s="4">
        <v>35.731147450000002</v>
      </c>
      <c r="R9645" t="s">
        <v>43</v>
      </c>
      <c r="S9645" t="b">
        <v>0</v>
      </c>
      <c r="T9645">
        <v>3.5731147449999998</v>
      </c>
      <c r="U9645" t="b">
        <v>1</v>
      </c>
      <c r="V9645" t="s">
        <v>30</v>
      </c>
      <c r="W9645">
        <v>2</v>
      </c>
      <c r="X9645" t="s">
        <v>31</v>
      </c>
      <c r="Y9645" t="s">
        <v>50</v>
      </c>
      <c r="Z9645">
        <v>5</v>
      </c>
      <c r="AA9645" t="b">
        <v>0</v>
      </c>
    </row>
    <row r="9646" spans="1:27" x14ac:dyDescent="0.3">
      <c r="A9646">
        <v>9645</v>
      </c>
      <c r="B9646" s="1">
        <v>43813</v>
      </c>
      <c r="C9646" s="7">
        <f t="shared" si="300"/>
        <v>2019</v>
      </c>
      <c r="D9646" s="2">
        <v>0.63568287037037041</v>
      </c>
      <c r="E9646">
        <v>96</v>
      </c>
      <c r="F9646" s="3">
        <v>30</v>
      </c>
      <c r="G9646" s="3" t="str">
        <f t="shared" si="301"/>
        <v>Middle Age</v>
      </c>
      <c r="H9646" t="s">
        <v>51</v>
      </c>
      <c r="I9646" t="s">
        <v>34</v>
      </c>
      <c r="J9646">
        <v>11</v>
      </c>
      <c r="K9646" t="b">
        <v>0</v>
      </c>
      <c r="L9646">
        <v>329</v>
      </c>
      <c r="M9646" t="s">
        <v>27</v>
      </c>
      <c r="N9646" t="s">
        <v>28</v>
      </c>
      <c r="O9646">
        <v>2</v>
      </c>
      <c r="P9646" s="4">
        <v>45.188752270000002</v>
      </c>
      <c r="Q9646" s="4">
        <v>90.377504529999996</v>
      </c>
      <c r="R9646" t="s">
        <v>29</v>
      </c>
      <c r="S9646" t="b">
        <v>0</v>
      </c>
      <c r="T9646">
        <v>0</v>
      </c>
      <c r="U9646" t="b">
        <v>1</v>
      </c>
      <c r="V9646" t="s">
        <v>97</v>
      </c>
      <c r="W9646">
        <v>0</v>
      </c>
      <c r="X9646" t="s">
        <v>31</v>
      </c>
      <c r="Y9646" t="s">
        <v>32</v>
      </c>
      <c r="Z9646">
        <v>5</v>
      </c>
      <c r="AA9646" t="b">
        <v>1</v>
      </c>
    </row>
    <row r="9647" spans="1:27" x14ac:dyDescent="0.3">
      <c r="A9647">
        <v>9646</v>
      </c>
      <c r="B9647" s="1">
        <v>43790</v>
      </c>
      <c r="C9647" s="7">
        <f t="shared" si="300"/>
        <v>2019</v>
      </c>
      <c r="D9647" s="2">
        <v>0.990300925925926</v>
      </c>
      <c r="E9647">
        <v>118</v>
      </c>
      <c r="F9647" s="3">
        <v>56</v>
      </c>
      <c r="G9647" s="3" t="str">
        <f t="shared" si="301"/>
        <v>Old</v>
      </c>
      <c r="H9647" t="s">
        <v>51</v>
      </c>
      <c r="I9647" t="s">
        <v>60</v>
      </c>
      <c r="J9647">
        <v>57</v>
      </c>
      <c r="K9647" t="b">
        <v>0</v>
      </c>
      <c r="L9647">
        <v>860</v>
      </c>
      <c r="M9647" t="s">
        <v>53</v>
      </c>
      <c r="N9647" t="s">
        <v>54</v>
      </c>
      <c r="O9647">
        <v>3</v>
      </c>
      <c r="P9647" s="4">
        <v>17.894468209999999</v>
      </c>
      <c r="Q9647" s="4">
        <v>53.683404639999999</v>
      </c>
      <c r="R9647" t="s">
        <v>43</v>
      </c>
      <c r="S9647" t="b">
        <v>1</v>
      </c>
      <c r="T9647">
        <v>0</v>
      </c>
      <c r="U9647" t="b">
        <v>1</v>
      </c>
      <c r="V9647" t="s">
        <v>97</v>
      </c>
      <c r="W9647">
        <v>0</v>
      </c>
      <c r="X9647" t="s">
        <v>40</v>
      </c>
      <c r="Y9647" t="s">
        <v>41</v>
      </c>
      <c r="Z9647">
        <v>2</v>
      </c>
      <c r="AA9647" t="b">
        <v>0</v>
      </c>
    </row>
    <row r="9648" spans="1:27" x14ac:dyDescent="0.3">
      <c r="A9648">
        <v>9647</v>
      </c>
      <c r="B9648" s="1">
        <v>44557</v>
      </c>
      <c r="C9648" s="7">
        <f t="shared" si="300"/>
        <v>2021</v>
      </c>
      <c r="D9648" s="2">
        <v>0.8038657407407408</v>
      </c>
      <c r="E9648">
        <v>240</v>
      </c>
      <c r="F9648" s="3">
        <v>28</v>
      </c>
      <c r="G9648" s="3" t="str">
        <f t="shared" si="301"/>
        <v>Middle Age</v>
      </c>
      <c r="H9648" t="s">
        <v>33</v>
      </c>
      <c r="I9648" t="s">
        <v>63</v>
      </c>
      <c r="J9648">
        <v>9</v>
      </c>
      <c r="K9648" t="b">
        <v>0</v>
      </c>
      <c r="L9648">
        <v>500</v>
      </c>
      <c r="M9648" t="s">
        <v>35</v>
      </c>
      <c r="N9648" t="s">
        <v>36</v>
      </c>
      <c r="O9648">
        <v>5</v>
      </c>
      <c r="P9648" s="4">
        <v>34.509991339999999</v>
      </c>
      <c r="Q9648" s="4">
        <v>172.5499567</v>
      </c>
      <c r="R9648" t="s">
        <v>49</v>
      </c>
      <c r="S9648" t="b">
        <v>1</v>
      </c>
      <c r="T9648">
        <v>0</v>
      </c>
      <c r="U9648" t="b">
        <v>1</v>
      </c>
      <c r="V9648" t="s">
        <v>97</v>
      </c>
      <c r="W9648">
        <v>0</v>
      </c>
      <c r="X9648" t="s">
        <v>31</v>
      </c>
      <c r="Y9648" t="s">
        <v>41</v>
      </c>
      <c r="Z9648">
        <v>3</v>
      </c>
      <c r="AA9648" t="b">
        <v>1</v>
      </c>
    </row>
    <row r="9649" spans="1:27" x14ac:dyDescent="0.3">
      <c r="A9649">
        <v>9648</v>
      </c>
      <c r="B9649" s="1">
        <v>44898</v>
      </c>
      <c r="C9649" s="7">
        <f t="shared" si="300"/>
        <v>2022</v>
      </c>
      <c r="D9649" s="2">
        <v>0.4612384259259259</v>
      </c>
      <c r="E9649">
        <v>101</v>
      </c>
      <c r="F9649" s="3">
        <v>38</v>
      </c>
      <c r="G9649" s="3" t="str">
        <f t="shared" si="301"/>
        <v>Middle Age</v>
      </c>
      <c r="H9649" t="s">
        <v>51</v>
      </c>
      <c r="I9649" t="s">
        <v>52</v>
      </c>
      <c r="J9649" t="s">
        <v>96</v>
      </c>
      <c r="K9649" t="b">
        <v>1</v>
      </c>
      <c r="L9649">
        <v>989</v>
      </c>
      <c r="M9649" t="s">
        <v>27</v>
      </c>
      <c r="N9649" t="s">
        <v>28</v>
      </c>
      <c r="O9649">
        <v>4</v>
      </c>
      <c r="P9649" s="4">
        <v>90.007318049999995</v>
      </c>
      <c r="Q9649" s="4">
        <v>360.02927219999998</v>
      </c>
      <c r="R9649" t="s">
        <v>49</v>
      </c>
      <c r="S9649" t="b">
        <v>0</v>
      </c>
      <c r="T9649">
        <v>0</v>
      </c>
      <c r="U9649" t="b">
        <v>0</v>
      </c>
      <c r="V9649" t="s">
        <v>65</v>
      </c>
      <c r="W9649">
        <v>4</v>
      </c>
      <c r="X9649" t="s">
        <v>40</v>
      </c>
      <c r="Y9649" t="s">
        <v>32</v>
      </c>
      <c r="Z9649">
        <v>4</v>
      </c>
      <c r="AA9649" t="b">
        <v>1</v>
      </c>
    </row>
    <row r="9650" spans="1:27" x14ac:dyDescent="0.3">
      <c r="A9650">
        <v>9649</v>
      </c>
      <c r="B9650" s="1">
        <v>45283</v>
      </c>
      <c r="C9650" s="7">
        <f t="shared" si="300"/>
        <v>2023</v>
      </c>
      <c r="D9650" s="2">
        <v>0.2376736111111111</v>
      </c>
      <c r="E9650">
        <v>258</v>
      </c>
      <c r="F9650" s="3">
        <v>46</v>
      </c>
      <c r="G9650" s="3" t="str">
        <f t="shared" si="301"/>
        <v>Old</v>
      </c>
      <c r="H9650" t="s">
        <v>33</v>
      </c>
      <c r="I9650" t="s">
        <v>52</v>
      </c>
      <c r="J9650" t="s">
        <v>96</v>
      </c>
      <c r="K9650" t="b">
        <v>1</v>
      </c>
      <c r="L9650">
        <v>417</v>
      </c>
      <c r="M9650" t="s">
        <v>47</v>
      </c>
      <c r="N9650" t="s">
        <v>48</v>
      </c>
      <c r="O9650">
        <v>2</v>
      </c>
      <c r="P9650" s="4">
        <v>54.83731925</v>
      </c>
      <c r="Q9650" s="4">
        <v>109.6746385</v>
      </c>
      <c r="R9650" t="s">
        <v>43</v>
      </c>
      <c r="S9650" t="b">
        <v>0</v>
      </c>
      <c r="T9650">
        <v>0</v>
      </c>
      <c r="U9650" t="b">
        <v>0</v>
      </c>
      <c r="V9650" t="s">
        <v>65</v>
      </c>
      <c r="W9650">
        <v>4</v>
      </c>
      <c r="X9650" t="s">
        <v>38</v>
      </c>
      <c r="Y9650" t="s">
        <v>32</v>
      </c>
      <c r="Z9650">
        <v>2</v>
      </c>
      <c r="AA9650" t="b">
        <v>1</v>
      </c>
    </row>
    <row r="9651" spans="1:27" x14ac:dyDescent="0.3">
      <c r="A9651">
        <v>9650</v>
      </c>
      <c r="B9651" s="1">
        <v>43409</v>
      </c>
      <c r="C9651" s="7">
        <f t="shared" si="300"/>
        <v>2018</v>
      </c>
      <c r="D9651" s="2">
        <v>0.20891203703703706</v>
      </c>
      <c r="E9651">
        <v>94</v>
      </c>
      <c r="F9651" s="3">
        <v>67</v>
      </c>
      <c r="G9651" s="3" t="str">
        <f t="shared" si="301"/>
        <v>Old</v>
      </c>
      <c r="H9651" t="s">
        <v>33</v>
      </c>
      <c r="I9651" t="s">
        <v>56</v>
      </c>
      <c r="J9651">
        <v>86</v>
      </c>
      <c r="K9651" t="b">
        <v>0</v>
      </c>
      <c r="L9651">
        <v>226</v>
      </c>
      <c r="M9651" t="s">
        <v>35</v>
      </c>
      <c r="N9651" t="s">
        <v>36</v>
      </c>
      <c r="O9651">
        <v>1</v>
      </c>
      <c r="P9651" s="4">
        <v>97.906042470000003</v>
      </c>
      <c r="Q9651" s="4">
        <v>97.906042470000003</v>
      </c>
      <c r="R9651" t="s">
        <v>45</v>
      </c>
      <c r="S9651" t="b">
        <v>1</v>
      </c>
      <c r="T9651">
        <v>0</v>
      </c>
      <c r="U9651" t="b">
        <v>0</v>
      </c>
      <c r="V9651" t="s">
        <v>97</v>
      </c>
      <c r="W9651">
        <v>0</v>
      </c>
      <c r="X9651" t="s">
        <v>31</v>
      </c>
      <c r="Y9651" t="s">
        <v>32</v>
      </c>
      <c r="Z9651">
        <v>1</v>
      </c>
      <c r="AA9651" t="b">
        <v>1</v>
      </c>
    </row>
    <row r="9652" spans="1:27" x14ac:dyDescent="0.3">
      <c r="A9652">
        <v>9651</v>
      </c>
      <c r="B9652" s="1">
        <v>44155</v>
      </c>
      <c r="C9652" s="7">
        <f t="shared" si="300"/>
        <v>2020</v>
      </c>
      <c r="D9652" s="2">
        <v>0.5525578703703703</v>
      </c>
      <c r="E9652">
        <v>24</v>
      </c>
      <c r="F9652" s="3">
        <v>44</v>
      </c>
      <c r="G9652" s="3" t="str">
        <f t="shared" si="301"/>
        <v>Middle Age</v>
      </c>
      <c r="H9652" t="s">
        <v>25</v>
      </c>
      <c r="I9652" t="s">
        <v>44</v>
      </c>
      <c r="J9652" t="s">
        <v>96</v>
      </c>
      <c r="K9652" t="b">
        <v>1</v>
      </c>
      <c r="L9652">
        <v>882</v>
      </c>
      <c r="M9652" t="s">
        <v>53</v>
      </c>
      <c r="N9652" t="s">
        <v>54</v>
      </c>
      <c r="O9652">
        <v>1</v>
      </c>
      <c r="P9652" s="4">
        <v>33.806882199999997</v>
      </c>
      <c r="Q9652" s="4">
        <v>33.806882199999997</v>
      </c>
      <c r="R9652" t="s">
        <v>45</v>
      </c>
      <c r="S9652" t="b">
        <v>0</v>
      </c>
      <c r="T9652">
        <v>3.3806882200000001</v>
      </c>
      <c r="U9652" t="b">
        <v>1</v>
      </c>
      <c r="V9652" t="s">
        <v>37</v>
      </c>
      <c r="W9652">
        <v>3</v>
      </c>
      <c r="X9652" t="s">
        <v>40</v>
      </c>
      <c r="Y9652" t="s">
        <v>50</v>
      </c>
      <c r="Z9652">
        <v>3</v>
      </c>
      <c r="AA9652" t="b">
        <v>1</v>
      </c>
    </row>
    <row r="9653" spans="1:27" x14ac:dyDescent="0.3">
      <c r="A9653">
        <v>9652</v>
      </c>
      <c r="B9653" s="1">
        <v>43782</v>
      </c>
      <c r="C9653" s="7">
        <f t="shared" si="300"/>
        <v>2019</v>
      </c>
      <c r="D9653" s="2">
        <v>0.94565972222222217</v>
      </c>
      <c r="E9653">
        <v>173</v>
      </c>
      <c r="F9653" s="3">
        <v>37</v>
      </c>
      <c r="G9653" s="3" t="str">
        <f t="shared" si="301"/>
        <v>Middle Age</v>
      </c>
      <c r="H9653" t="s">
        <v>33</v>
      </c>
      <c r="I9653" t="s">
        <v>60</v>
      </c>
      <c r="J9653">
        <v>1</v>
      </c>
      <c r="K9653" t="b">
        <v>0</v>
      </c>
      <c r="L9653">
        <v>222</v>
      </c>
      <c r="M9653" t="s">
        <v>58</v>
      </c>
      <c r="N9653" t="s">
        <v>59</v>
      </c>
      <c r="O9653">
        <v>2</v>
      </c>
      <c r="P9653" s="4">
        <v>45.427520620000003</v>
      </c>
      <c r="Q9653" s="4">
        <v>90.855041240000006</v>
      </c>
      <c r="R9653" t="s">
        <v>43</v>
      </c>
      <c r="S9653" t="b">
        <v>1</v>
      </c>
      <c r="T9653">
        <v>0</v>
      </c>
      <c r="U9653" t="b">
        <v>1</v>
      </c>
      <c r="V9653" t="s">
        <v>97</v>
      </c>
      <c r="W9653">
        <v>0</v>
      </c>
      <c r="X9653" t="s">
        <v>31</v>
      </c>
      <c r="Y9653" t="s">
        <v>32</v>
      </c>
      <c r="Z9653">
        <v>1</v>
      </c>
      <c r="AA9653" t="b">
        <v>1</v>
      </c>
    </row>
    <row r="9654" spans="1:27" x14ac:dyDescent="0.3">
      <c r="A9654">
        <v>9653</v>
      </c>
      <c r="B9654" s="1">
        <v>44555</v>
      </c>
      <c r="C9654" s="7">
        <f t="shared" si="300"/>
        <v>2021</v>
      </c>
      <c r="D9654" s="2">
        <v>0.12618055555555555</v>
      </c>
      <c r="E9654">
        <v>283</v>
      </c>
      <c r="F9654" s="3">
        <v>24</v>
      </c>
      <c r="G9654" s="3" t="str">
        <f t="shared" si="301"/>
        <v>Young</v>
      </c>
      <c r="H9654" t="s">
        <v>33</v>
      </c>
      <c r="I9654" t="s">
        <v>55</v>
      </c>
      <c r="J9654">
        <v>1</v>
      </c>
      <c r="K9654" t="b">
        <v>0</v>
      </c>
      <c r="L9654">
        <v>140</v>
      </c>
      <c r="M9654" t="s">
        <v>27</v>
      </c>
      <c r="N9654" t="s">
        <v>28</v>
      </c>
      <c r="O9654">
        <v>4</v>
      </c>
      <c r="P9654" s="4">
        <v>80.849896920000006</v>
      </c>
      <c r="Q9654" s="4">
        <v>323.39958769999998</v>
      </c>
      <c r="R9654" t="s">
        <v>45</v>
      </c>
      <c r="S9654" t="b">
        <v>1</v>
      </c>
      <c r="T9654">
        <v>0</v>
      </c>
      <c r="U9654" t="b">
        <v>0</v>
      </c>
      <c r="V9654" t="s">
        <v>97</v>
      </c>
      <c r="W9654">
        <v>0</v>
      </c>
      <c r="X9654" t="s">
        <v>31</v>
      </c>
      <c r="Y9654" t="s">
        <v>41</v>
      </c>
      <c r="Z9654">
        <v>5</v>
      </c>
      <c r="AA9654" t="b">
        <v>1</v>
      </c>
    </row>
    <row r="9655" spans="1:27" x14ac:dyDescent="0.3">
      <c r="A9655">
        <v>9654</v>
      </c>
      <c r="B9655" s="1">
        <v>43812</v>
      </c>
      <c r="C9655" s="7">
        <f t="shared" si="300"/>
        <v>2019</v>
      </c>
      <c r="D9655" s="2">
        <v>0.93103009259259262</v>
      </c>
      <c r="E9655">
        <v>224</v>
      </c>
      <c r="F9655" s="3">
        <v>42</v>
      </c>
      <c r="G9655" s="3" t="str">
        <f t="shared" si="301"/>
        <v>Middle Age</v>
      </c>
      <c r="H9655" t="s">
        <v>51</v>
      </c>
      <c r="I9655" t="s">
        <v>69</v>
      </c>
      <c r="J9655">
        <v>84</v>
      </c>
      <c r="K9655" t="b">
        <v>0</v>
      </c>
      <c r="L9655">
        <v>572</v>
      </c>
      <c r="M9655" t="s">
        <v>53</v>
      </c>
      <c r="N9655" t="s">
        <v>54</v>
      </c>
      <c r="O9655">
        <v>4</v>
      </c>
      <c r="P9655" s="4">
        <v>65.888443289999998</v>
      </c>
      <c r="Q9655" s="4">
        <v>263.5537731</v>
      </c>
      <c r="R9655" t="s">
        <v>43</v>
      </c>
      <c r="S9655" t="b">
        <v>1</v>
      </c>
      <c r="T9655">
        <v>0</v>
      </c>
      <c r="U9655" t="b">
        <v>1</v>
      </c>
      <c r="V9655" t="s">
        <v>97</v>
      </c>
      <c r="W9655">
        <v>0</v>
      </c>
      <c r="X9655" t="s">
        <v>31</v>
      </c>
      <c r="Y9655" t="s">
        <v>41</v>
      </c>
      <c r="Z9655">
        <v>4</v>
      </c>
      <c r="AA9655" t="b">
        <v>1</v>
      </c>
    </row>
    <row r="9656" spans="1:27" x14ac:dyDescent="0.3">
      <c r="A9656">
        <v>9655</v>
      </c>
      <c r="B9656" s="1">
        <v>43801</v>
      </c>
      <c r="C9656" s="7">
        <f t="shared" si="300"/>
        <v>2019</v>
      </c>
      <c r="D9656" s="2">
        <v>0.17458333333333334</v>
      </c>
      <c r="E9656">
        <v>464</v>
      </c>
      <c r="F9656" s="3">
        <v>28</v>
      </c>
      <c r="G9656" s="3" t="str">
        <f t="shared" si="301"/>
        <v>Middle Age</v>
      </c>
      <c r="H9656" t="s">
        <v>51</v>
      </c>
      <c r="I9656" t="s">
        <v>57</v>
      </c>
      <c r="J9656">
        <v>4</v>
      </c>
      <c r="K9656" t="b">
        <v>0</v>
      </c>
      <c r="L9656">
        <v>915</v>
      </c>
      <c r="M9656" t="s">
        <v>53</v>
      </c>
      <c r="N9656" t="s">
        <v>54</v>
      </c>
      <c r="O9656">
        <v>3</v>
      </c>
      <c r="P9656" s="4">
        <v>16.76723338</v>
      </c>
      <c r="Q9656" s="4">
        <v>50.30170013</v>
      </c>
      <c r="R9656" t="s">
        <v>29</v>
      </c>
      <c r="S9656" t="b">
        <v>1</v>
      </c>
      <c r="T9656">
        <v>0</v>
      </c>
      <c r="U9656" t="b">
        <v>1</v>
      </c>
      <c r="V9656" t="s">
        <v>97</v>
      </c>
      <c r="W9656">
        <v>0</v>
      </c>
      <c r="X9656" t="s">
        <v>38</v>
      </c>
      <c r="Y9656" t="s">
        <v>41</v>
      </c>
      <c r="Z9656">
        <v>4</v>
      </c>
      <c r="AA9656" t="b">
        <v>1</v>
      </c>
    </row>
    <row r="9657" spans="1:27" x14ac:dyDescent="0.3">
      <c r="A9657">
        <v>9656</v>
      </c>
      <c r="B9657" s="1">
        <v>44141</v>
      </c>
      <c r="C9657" s="7">
        <f t="shared" si="300"/>
        <v>2020</v>
      </c>
      <c r="D9657" s="2">
        <v>0.34177083333333336</v>
      </c>
      <c r="E9657">
        <v>415</v>
      </c>
      <c r="F9657" s="3">
        <v>45</v>
      </c>
      <c r="G9657" s="3" t="str">
        <f t="shared" si="301"/>
        <v>Old</v>
      </c>
      <c r="H9657" t="s">
        <v>33</v>
      </c>
      <c r="I9657" t="s">
        <v>70</v>
      </c>
      <c r="J9657">
        <v>4</v>
      </c>
      <c r="K9657" t="b">
        <v>0</v>
      </c>
      <c r="L9657">
        <v>204</v>
      </c>
      <c r="M9657" t="s">
        <v>35</v>
      </c>
      <c r="N9657" t="s">
        <v>36</v>
      </c>
      <c r="O9657">
        <v>2</v>
      </c>
      <c r="P9657" s="4">
        <v>50.57845494</v>
      </c>
      <c r="Q9657" s="4">
        <v>101.1569099</v>
      </c>
      <c r="R9657" t="s">
        <v>49</v>
      </c>
      <c r="S9657" t="b">
        <v>1</v>
      </c>
      <c r="T9657">
        <v>0</v>
      </c>
      <c r="U9657" t="b">
        <v>0</v>
      </c>
      <c r="V9657" t="s">
        <v>97</v>
      </c>
      <c r="W9657">
        <v>0</v>
      </c>
      <c r="X9657" t="s">
        <v>40</v>
      </c>
      <c r="Y9657" t="s">
        <v>41</v>
      </c>
      <c r="Z9657">
        <v>1</v>
      </c>
      <c r="AA9657" t="b">
        <v>1</v>
      </c>
    </row>
    <row r="9658" spans="1:27" x14ac:dyDescent="0.3">
      <c r="A9658">
        <v>9657</v>
      </c>
      <c r="B9658" s="1">
        <v>43828</v>
      </c>
      <c r="C9658" s="7">
        <f t="shared" si="300"/>
        <v>2019</v>
      </c>
      <c r="D9658" s="2">
        <v>0.85881944444444447</v>
      </c>
      <c r="E9658">
        <v>142</v>
      </c>
      <c r="F9658" s="3">
        <v>24</v>
      </c>
      <c r="G9658" s="3" t="str">
        <f t="shared" si="301"/>
        <v>Young</v>
      </c>
      <c r="H9658" t="s">
        <v>51</v>
      </c>
      <c r="I9658" t="s">
        <v>67</v>
      </c>
      <c r="J9658">
        <v>10</v>
      </c>
      <c r="K9658" t="b">
        <v>0</v>
      </c>
      <c r="L9658">
        <v>931</v>
      </c>
      <c r="M9658" t="s">
        <v>53</v>
      </c>
      <c r="N9658" t="s">
        <v>54</v>
      </c>
      <c r="O9658">
        <v>5</v>
      </c>
      <c r="P9658" s="4">
        <v>18.21377459</v>
      </c>
      <c r="Q9658" s="4">
        <v>91.068872949999999</v>
      </c>
      <c r="R9658" t="s">
        <v>49</v>
      </c>
      <c r="S9658" t="b">
        <v>0</v>
      </c>
      <c r="T9658">
        <v>0</v>
      </c>
      <c r="U9658" t="b">
        <v>0</v>
      </c>
      <c r="V9658" t="s">
        <v>97</v>
      </c>
      <c r="W9658">
        <v>0</v>
      </c>
      <c r="X9658" t="s">
        <v>31</v>
      </c>
      <c r="Y9658" t="s">
        <v>41</v>
      </c>
      <c r="Z9658">
        <v>1</v>
      </c>
      <c r="AA9658" t="b">
        <v>1</v>
      </c>
    </row>
    <row r="9659" spans="1:27" x14ac:dyDescent="0.3">
      <c r="A9659">
        <v>9658</v>
      </c>
      <c r="B9659" s="1">
        <v>43440</v>
      </c>
      <c r="C9659" s="7">
        <f t="shared" si="300"/>
        <v>2018</v>
      </c>
      <c r="D9659" s="2">
        <v>0.17695601851851853</v>
      </c>
      <c r="E9659">
        <v>287</v>
      </c>
      <c r="F9659" s="3">
        <v>27</v>
      </c>
      <c r="G9659" s="3" t="str">
        <f t="shared" si="301"/>
        <v>Middle Age</v>
      </c>
      <c r="H9659" t="s">
        <v>25</v>
      </c>
      <c r="I9659" t="s">
        <v>69</v>
      </c>
      <c r="J9659">
        <v>66</v>
      </c>
      <c r="K9659" t="b">
        <v>0</v>
      </c>
      <c r="L9659">
        <v>731</v>
      </c>
      <c r="M9659" t="s">
        <v>27</v>
      </c>
      <c r="N9659" t="s">
        <v>28</v>
      </c>
      <c r="O9659">
        <v>5</v>
      </c>
      <c r="P9659" s="4">
        <v>73.633394449999997</v>
      </c>
      <c r="Q9659" s="4">
        <v>368.16697219999998</v>
      </c>
      <c r="R9659" t="s">
        <v>29</v>
      </c>
      <c r="S9659" t="b">
        <v>1</v>
      </c>
      <c r="T9659">
        <v>36.816697220000002</v>
      </c>
      <c r="U9659" t="b">
        <v>0</v>
      </c>
      <c r="V9659" t="s">
        <v>97</v>
      </c>
      <c r="W9659">
        <v>0</v>
      </c>
      <c r="X9659" t="s">
        <v>31</v>
      </c>
      <c r="Y9659" t="s">
        <v>50</v>
      </c>
      <c r="Z9659">
        <v>3</v>
      </c>
      <c r="AA9659" t="b">
        <v>1</v>
      </c>
    </row>
    <row r="9660" spans="1:27" x14ac:dyDescent="0.3">
      <c r="A9660">
        <v>9659</v>
      </c>
      <c r="B9660" s="1">
        <v>44523</v>
      </c>
      <c r="C9660" s="7">
        <f t="shared" si="300"/>
        <v>2021</v>
      </c>
      <c r="D9660" s="2">
        <v>6.8530092592592587E-2</v>
      </c>
      <c r="E9660">
        <v>296</v>
      </c>
      <c r="F9660" s="3">
        <v>41</v>
      </c>
      <c r="G9660" s="3" t="str">
        <f t="shared" si="301"/>
        <v>Middle Age</v>
      </c>
      <c r="H9660" t="s">
        <v>33</v>
      </c>
      <c r="I9660" t="s">
        <v>67</v>
      </c>
      <c r="J9660">
        <v>78</v>
      </c>
      <c r="K9660" t="b">
        <v>0</v>
      </c>
      <c r="L9660">
        <v>644</v>
      </c>
      <c r="M9660" t="s">
        <v>58</v>
      </c>
      <c r="N9660" t="s">
        <v>59</v>
      </c>
      <c r="O9660">
        <v>4</v>
      </c>
      <c r="P9660" s="4">
        <v>12.920682279999999</v>
      </c>
      <c r="Q9660" s="4">
        <v>51.682729139999999</v>
      </c>
      <c r="R9660" t="s">
        <v>29</v>
      </c>
      <c r="S9660" t="b">
        <v>0</v>
      </c>
      <c r="T9660">
        <v>5.1682729140000001</v>
      </c>
      <c r="U9660" t="b">
        <v>1</v>
      </c>
      <c r="V9660" t="s">
        <v>97</v>
      </c>
      <c r="W9660">
        <v>0</v>
      </c>
      <c r="X9660" t="s">
        <v>40</v>
      </c>
      <c r="Y9660" t="s">
        <v>50</v>
      </c>
      <c r="Z9660">
        <v>1</v>
      </c>
      <c r="AA9660" t="b">
        <v>1</v>
      </c>
    </row>
    <row r="9661" spans="1:27" x14ac:dyDescent="0.3">
      <c r="A9661">
        <v>9660</v>
      </c>
      <c r="B9661" s="1">
        <v>44167</v>
      </c>
      <c r="C9661" s="7">
        <f t="shared" si="300"/>
        <v>2020</v>
      </c>
      <c r="D9661" s="2">
        <v>0.39334490740740741</v>
      </c>
      <c r="E9661">
        <v>474</v>
      </c>
      <c r="F9661" s="3">
        <v>30</v>
      </c>
      <c r="G9661" s="3" t="str">
        <f t="shared" si="301"/>
        <v>Middle Age</v>
      </c>
      <c r="H9661" t="s">
        <v>25</v>
      </c>
      <c r="I9661" t="s">
        <v>52</v>
      </c>
      <c r="J9661">
        <v>56</v>
      </c>
      <c r="K9661" t="b">
        <v>0</v>
      </c>
      <c r="L9661">
        <v>678</v>
      </c>
      <c r="M9661" t="s">
        <v>47</v>
      </c>
      <c r="N9661" t="s">
        <v>48</v>
      </c>
      <c r="O9661">
        <v>2</v>
      </c>
      <c r="P9661" s="4">
        <v>67.79178349</v>
      </c>
      <c r="Q9661" s="4">
        <v>135.58356699999999</v>
      </c>
      <c r="R9661" t="s">
        <v>45</v>
      </c>
      <c r="S9661" t="b">
        <v>0</v>
      </c>
      <c r="T9661">
        <v>0</v>
      </c>
      <c r="U9661" t="b">
        <v>0</v>
      </c>
      <c r="V9661" t="s">
        <v>97</v>
      </c>
      <c r="W9661">
        <v>0</v>
      </c>
      <c r="X9661" t="s">
        <v>38</v>
      </c>
      <c r="Y9661" t="s">
        <v>32</v>
      </c>
      <c r="Z9661">
        <v>4</v>
      </c>
      <c r="AA9661" t="b">
        <v>1</v>
      </c>
    </row>
    <row r="9662" spans="1:27" x14ac:dyDescent="0.3">
      <c r="A9662">
        <v>9661</v>
      </c>
      <c r="B9662" s="1">
        <v>43439</v>
      </c>
      <c r="C9662" s="7">
        <f t="shared" si="300"/>
        <v>2018</v>
      </c>
      <c r="D9662" s="2">
        <v>0.65484953703703697</v>
      </c>
      <c r="E9662">
        <v>165</v>
      </c>
      <c r="F9662" s="3">
        <v>28</v>
      </c>
      <c r="G9662" s="3" t="str">
        <f t="shared" si="301"/>
        <v>Middle Age</v>
      </c>
      <c r="H9662" t="s">
        <v>33</v>
      </c>
      <c r="I9662" t="s">
        <v>66</v>
      </c>
      <c r="J9662">
        <v>1</v>
      </c>
      <c r="K9662" t="b">
        <v>0</v>
      </c>
      <c r="L9662">
        <v>238</v>
      </c>
      <c r="M9662" t="s">
        <v>58</v>
      </c>
      <c r="N9662" t="s">
        <v>59</v>
      </c>
      <c r="O9662">
        <v>5</v>
      </c>
      <c r="P9662" s="4">
        <v>11.51547223</v>
      </c>
      <c r="Q9662" s="4">
        <v>57.577361140000001</v>
      </c>
      <c r="R9662" t="s">
        <v>43</v>
      </c>
      <c r="S9662" t="b">
        <v>1</v>
      </c>
      <c r="T9662">
        <v>0</v>
      </c>
      <c r="U9662" t="b">
        <v>1</v>
      </c>
      <c r="V9662" t="s">
        <v>97</v>
      </c>
      <c r="W9662">
        <v>0</v>
      </c>
      <c r="X9662" t="s">
        <v>38</v>
      </c>
      <c r="Y9662" t="s">
        <v>41</v>
      </c>
      <c r="Z9662">
        <v>2</v>
      </c>
      <c r="AA9662" t="b">
        <v>0</v>
      </c>
    </row>
    <row r="9663" spans="1:27" x14ac:dyDescent="0.3">
      <c r="A9663">
        <v>9662</v>
      </c>
      <c r="B9663" s="1">
        <v>44877</v>
      </c>
      <c r="C9663" s="7">
        <f t="shared" si="300"/>
        <v>2022</v>
      </c>
      <c r="D9663" s="2">
        <v>0.87260416666666663</v>
      </c>
      <c r="E9663">
        <v>67</v>
      </c>
      <c r="F9663" s="3">
        <v>54</v>
      </c>
      <c r="G9663" s="3" t="str">
        <f t="shared" si="301"/>
        <v>Old</v>
      </c>
      <c r="H9663" t="s">
        <v>25</v>
      </c>
      <c r="I9663" t="s">
        <v>39</v>
      </c>
      <c r="J9663" t="s">
        <v>96</v>
      </c>
      <c r="K9663" t="b">
        <v>1</v>
      </c>
      <c r="L9663">
        <v>847</v>
      </c>
      <c r="M9663" t="s">
        <v>27</v>
      </c>
      <c r="N9663" t="s">
        <v>28</v>
      </c>
      <c r="O9663">
        <v>4</v>
      </c>
      <c r="P9663" s="4">
        <v>50.206841730000001</v>
      </c>
      <c r="Q9663" s="4">
        <v>200.82736689999999</v>
      </c>
      <c r="R9663" t="s">
        <v>43</v>
      </c>
      <c r="S9663" t="b">
        <v>0</v>
      </c>
      <c r="T9663">
        <v>20.082736690000001</v>
      </c>
      <c r="U9663" t="b">
        <v>1</v>
      </c>
      <c r="V9663" t="s">
        <v>65</v>
      </c>
      <c r="W9663">
        <v>4</v>
      </c>
      <c r="X9663" t="s">
        <v>38</v>
      </c>
      <c r="Y9663" t="s">
        <v>50</v>
      </c>
      <c r="Z9663">
        <v>3</v>
      </c>
      <c r="AA9663" t="b">
        <v>1</v>
      </c>
    </row>
    <row r="9664" spans="1:27" x14ac:dyDescent="0.3">
      <c r="A9664">
        <v>9663</v>
      </c>
      <c r="B9664" s="1">
        <v>44189</v>
      </c>
      <c r="C9664" s="7">
        <f t="shared" si="300"/>
        <v>2020</v>
      </c>
      <c r="D9664" s="2">
        <v>0.25091435185185185</v>
      </c>
      <c r="E9664">
        <v>284</v>
      </c>
      <c r="F9664" s="3">
        <v>22</v>
      </c>
      <c r="G9664" s="3" t="str">
        <f t="shared" si="301"/>
        <v>Young</v>
      </c>
      <c r="H9664" t="s">
        <v>51</v>
      </c>
      <c r="I9664" t="s">
        <v>56</v>
      </c>
      <c r="J9664">
        <v>37</v>
      </c>
      <c r="K9664" t="b">
        <v>0</v>
      </c>
      <c r="L9664">
        <v>744</v>
      </c>
      <c r="M9664" t="s">
        <v>47</v>
      </c>
      <c r="N9664" t="s">
        <v>48</v>
      </c>
      <c r="O9664">
        <v>1</v>
      </c>
      <c r="P9664" s="4">
        <v>96.215670739999993</v>
      </c>
      <c r="Q9664" s="4">
        <v>96.215670739999993</v>
      </c>
      <c r="R9664" t="s">
        <v>29</v>
      </c>
      <c r="S9664" t="b">
        <v>0</v>
      </c>
      <c r="T9664">
        <v>9.6215670739999997</v>
      </c>
      <c r="U9664" t="b">
        <v>0</v>
      </c>
      <c r="V9664" t="s">
        <v>97</v>
      </c>
      <c r="W9664">
        <v>0</v>
      </c>
      <c r="X9664" t="s">
        <v>38</v>
      </c>
      <c r="Y9664" t="s">
        <v>50</v>
      </c>
      <c r="Z9664">
        <v>4</v>
      </c>
      <c r="AA9664" t="b">
        <v>0</v>
      </c>
    </row>
    <row r="9665" spans="1:27" x14ac:dyDescent="0.3">
      <c r="A9665">
        <v>9664</v>
      </c>
      <c r="B9665" s="1">
        <v>44189</v>
      </c>
      <c r="C9665" s="7">
        <f t="shared" si="300"/>
        <v>2020</v>
      </c>
      <c r="D9665" s="2">
        <v>0.60150462962962969</v>
      </c>
      <c r="E9665">
        <v>26</v>
      </c>
      <c r="F9665" s="3">
        <v>22</v>
      </c>
      <c r="G9665" s="3" t="str">
        <f t="shared" si="301"/>
        <v>Young</v>
      </c>
      <c r="H9665" t="s">
        <v>51</v>
      </c>
      <c r="I9665" t="s">
        <v>39</v>
      </c>
      <c r="J9665">
        <v>59</v>
      </c>
      <c r="K9665" t="b">
        <v>0</v>
      </c>
      <c r="L9665">
        <v>662</v>
      </c>
      <c r="M9665" t="s">
        <v>35</v>
      </c>
      <c r="N9665" t="s">
        <v>36</v>
      </c>
      <c r="O9665">
        <v>2</v>
      </c>
      <c r="P9665" s="4">
        <v>82.961974949999998</v>
      </c>
      <c r="Q9665" s="4">
        <v>165.9239499</v>
      </c>
      <c r="R9665" t="s">
        <v>49</v>
      </c>
      <c r="S9665" t="b">
        <v>0</v>
      </c>
      <c r="T9665">
        <v>0</v>
      </c>
      <c r="U9665" t="b">
        <v>1</v>
      </c>
      <c r="V9665" t="s">
        <v>97</v>
      </c>
      <c r="W9665">
        <v>0</v>
      </c>
      <c r="X9665" t="s">
        <v>38</v>
      </c>
      <c r="Y9665" t="s">
        <v>41</v>
      </c>
      <c r="Z9665">
        <v>3</v>
      </c>
      <c r="AA9665" t="b">
        <v>0</v>
      </c>
    </row>
    <row r="9666" spans="1:27" x14ac:dyDescent="0.3">
      <c r="A9666">
        <v>9665</v>
      </c>
      <c r="B9666" s="1">
        <v>44553</v>
      </c>
      <c r="C9666" s="7">
        <f t="shared" si="300"/>
        <v>2021</v>
      </c>
      <c r="D9666" s="2">
        <v>0.90459490740740733</v>
      </c>
      <c r="E9666">
        <v>102</v>
      </c>
      <c r="F9666" s="3">
        <v>18</v>
      </c>
      <c r="G9666" s="3" t="str">
        <f t="shared" si="301"/>
        <v>Young</v>
      </c>
      <c r="H9666" t="s">
        <v>51</v>
      </c>
      <c r="I9666" t="s">
        <v>69</v>
      </c>
      <c r="J9666" t="s">
        <v>96</v>
      </c>
      <c r="K9666" t="b">
        <v>1</v>
      </c>
      <c r="L9666">
        <v>773</v>
      </c>
      <c r="M9666" t="s">
        <v>53</v>
      </c>
      <c r="N9666" t="s">
        <v>54</v>
      </c>
      <c r="O9666">
        <v>4</v>
      </c>
      <c r="P9666" s="4">
        <v>66.557835969999999</v>
      </c>
      <c r="Q9666" s="4">
        <v>266.23134390000001</v>
      </c>
      <c r="R9666" t="s">
        <v>43</v>
      </c>
      <c r="S9666" t="b">
        <v>0</v>
      </c>
      <c r="T9666">
        <v>26.623134390000001</v>
      </c>
      <c r="U9666" t="b">
        <v>1</v>
      </c>
      <c r="V9666" t="s">
        <v>65</v>
      </c>
      <c r="W9666">
        <v>5</v>
      </c>
      <c r="X9666" t="s">
        <v>40</v>
      </c>
      <c r="Y9666" t="s">
        <v>50</v>
      </c>
      <c r="Z9666">
        <v>2</v>
      </c>
      <c r="AA9666" t="b">
        <v>0</v>
      </c>
    </row>
    <row r="9667" spans="1:27" x14ac:dyDescent="0.3">
      <c r="A9667">
        <v>9666</v>
      </c>
      <c r="B9667" s="1">
        <v>45248</v>
      </c>
      <c r="C9667" s="7">
        <f t="shared" ref="C9667:C9730" si="302">YEAR(B9667)</f>
        <v>2023</v>
      </c>
      <c r="D9667" s="2">
        <v>1.357638888888889E-2</v>
      </c>
      <c r="E9667">
        <v>451</v>
      </c>
      <c r="F9667" s="3">
        <v>30</v>
      </c>
      <c r="G9667" s="3" t="str">
        <f t="shared" ref="G9667:G9730" si="303">IF(F9667&lt;25,"Young",IF(F9667&lt;45,"Middle Age","Old"))</f>
        <v>Middle Age</v>
      </c>
      <c r="H9667" t="s">
        <v>33</v>
      </c>
      <c r="I9667" t="s">
        <v>63</v>
      </c>
      <c r="J9667" t="s">
        <v>96</v>
      </c>
      <c r="K9667" t="b">
        <v>1</v>
      </c>
      <c r="L9667">
        <v>252</v>
      </c>
      <c r="M9667" t="s">
        <v>47</v>
      </c>
      <c r="N9667" t="s">
        <v>48</v>
      </c>
      <c r="O9667">
        <v>3</v>
      </c>
      <c r="P9667" s="4">
        <v>39.213123959999997</v>
      </c>
      <c r="Q9667" s="4">
        <v>117.6393719</v>
      </c>
      <c r="R9667" t="s">
        <v>49</v>
      </c>
      <c r="S9667" t="b">
        <v>0</v>
      </c>
      <c r="T9667">
        <v>0</v>
      </c>
      <c r="U9667" t="b">
        <v>0</v>
      </c>
      <c r="V9667" t="s">
        <v>37</v>
      </c>
      <c r="W9667">
        <v>4</v>
      </c>
      <c r="X9667" t="s">
        <v>38</v>
      </c>
      <c r="Y9667" t="s">
        <v>32</v>
      </c>
      <c r="Z9667">
        <v>4</v>
      </c>
      <c r="AA9667" t="b">
        <v>0</v>
      </c>
    </row>
    <row r="9668" spans="1:27" x14ac:dyDescent="0.3">
      <c r="A9668">
        <v>9667</v>
      </c>
      <c r="B9668" s="1">
        <v>43823</v>
      </c>
      <c r="C9668" s="7">
        <f t="shared" si="302"/>
        <v>2019</v>
      </c>
      <c r="D9668" s="2">
        <v>0.5508912037037037</v>
      </c>
      <c r="E9668">
        <v>464</v>
      </c>
      <c r="F9668" s="3">
        <v>38</v>
      </c>
      <c r="G9668" s="3" t="str">
        <f t="shared" si="303"/>
        <v>Middle Age</v>
      </c>
      <c r="H9668" t="s">
        <v>33</v>
      </c>
      <c r="I9668" t="s">
        <v>66</v>
      </c>
      <c r="J9668">
        <v>43</v>
      </c>
      <c r="K9668" t="b">
        <v>0</v>
      </c>
      <c r="L9668">
        <v>717</v>
      </c>
      <c r="M9668" t="s">
        <v>53</v>
      </c>
      <c r="N9668" t="s">
        <v>54</v>
      </c>
      <c r="O9668">
        <v>4</v>
      </c>
      <c r="P9668" s="4">
        <v>75.940599160000005</v>
      </c>
      <c r="Q9668" s="4">
        <v>303.76239670000001</v>
      </c>
      <c r="R9668" t="s">
        <v>29</v>
      </c>
      <c r="S9668" t="b">
        <v>0</v>
      </c>
      <c r="T9668">
        <v>0</v>
      </c>
      <c r="U9668" t="b">
        <v>1</v>
      </c>
      <c r="V9668" t="s">
        <v>97</v>
      </c>
      <c r="W9668">
        <v>0</v>
      </c>
      <c r="X9668" t="s">
        <v>31</v>
      </c>
      <c r="Y9668" t="s">
        <v>32</v>
      </c>
      <c r="Z9668">
        <v>2</v>
      </c>
      <c r="AA9668" t="b">
        <v>1</v>
      </c>
    </row>
    <row r="9669" spans="1:27" x14ac:dyDescent="0.3">
      <c r="A9669">
        <v>9668</v>
      </c>
      <c r="B9669" s="1">
        <v>43446</v>
      </c>
      <c r="C9669" s="7">
        <f t="shared" si="302"/>
        <v>2018</v>
      </c>
      <c r="D9669" s="2">
        <v>0.63659722222222215</v>
      </c>
      <c r="E9669">
        <v>406</v>
      </c>
      <c r="F9669" s="3">
        <v>20</v>
      </c>
      <c r="G9669" s="3" t="str">
        <f t="shared" si="303"/>
        <v>Young</v>
      </c>
      <c r="H9669" t="s">
        <v>25</v>
      </c>
      <c r="I9669" t="s">
        <v>63</v>
      </c>
      <c r="J9669">
        <v>69</v>
      </c>
      <c r="K9669" t="b">
        <v>0</v>
      </c>
      <c r="L9669">
        <v>816</v>
      </c>
      <c r="M9669" t="s">
        <v>53</v>
      </c>
      <c r="N9669" t="s">
        <v>54</v>
      </c>
      <c r="O9669">
        <v>3</v>
      </c>
      <c r="P9669" s="4">
        <v>74.788214730000007</v>
      </c>
      <c r="Q9669" s="4">
        <v>224.36464419999999</v>
      </c>
      <c r="R9669" t="s">
        <v>29</v>
      </c>
      <c r="S9669" t="b">
        <v>1</v>
      </c>
      <c r="T9669">
        <v>0</v>
      </c>
      <c r="U9669" t="b">
        <v>0</v>
      </c>
      <c r="V9669" t="s">
        <v>97</v>
      </c>
      <c r="W9669">
        <v>0</v>
      </c>
      <c r="X9669" t="s">
        <v>40</v>
      </c>
      <c r="Y9669" t="s">
        <v>32</v>
      </c>
      <c r="Z9669">
        <v>5</v>
      </c>
      <c r="AA9669" t="b">
        <v>1</v>
      </c>
    </row>
    <row r="9670" spans="1:27" x14ac:dyDescent="0.3">
      <c r="A9670">
        <v>9669</v>
      </c>
      <c r="B9670" s="1">
        <v>43405</v>
      </c>
      <c r="C9670" s="7">
        <f t="shared" si="302"/>
        <v>2018</v>
      </c>
      <c r="D9670" s="2">
        <v>0.76677083333333329</v>
      </c>
      <c r="E9670">
        <v>310</v>
      </c>
      <c r="F9670" s="3">
        <v>29</v>
      </c>
      <c r="G9670" s="3" t="str">
        <f t="shared" si="303"/>
        <v>Middle Age</v>
      </c>
      <c r="H9670" t="s">
        <v>33</v>
      </c>
      <c r="I9670" t="s">
        <v>68</v>
      </c>
      <c r="J9670">
        <v>55</v>
      </c>
      <c r="K9670" t="b">
        <v>0</v>
      </c>
      <c r="L9670">
        <v>782</v>
      </c>
      <c r="M9670" t="s">
        <v>53</v>
      </c>
      <c r="N9670" t="s">
        <v>54</v>
      </c>
      <c r="O9670">
        <v>5</v>
      </c>
      <c r="P9670" s="4">
        <v>14.95465495</v>
      </c>
      <c r="Q9670" s="4">
        <v>74.77327477</v>
      </c>
      <c r="R9670" t="s">
        <v>45</v>
      </c>
      <c r="S9670" t="b">
        <v>1</v>
      </c>
      <c r="T9670">
        <v>7.4773274770000002</v>
      </c>
      <c r="U9670" t="b">
        <v>1</v>
      </c>
      <c r="V9670" t="s">
        <v>97</v>
      </c>
      <c r="W9670">
        <v>0</v>
      </c>
      <c r="X9670" t="s">
        <v>31</v>
      </c>
      <c r="Y9670" t="s">
        <v>50</v>
      </c>
      <c r="Z9670">
        <v>1</v>
      </c>
      <c r="AA9670" t="b">
        <v>0</v>
      </c>
    </row>
    <row r="9671" spans="1:27" x14ac:dyDescent="0.3">
      <c r="A9671">
        <v>9670</v>
      </c>
      <c r="B9671" s="1">
        <v>43810</v>
      </c>
      <c r="C9671" s="7">
        <f t="shared" si="302"/>
        <v>2019</v>
      </c>
      <c r="D9671" s="2">
        <v>9.6400462962962966E-2</v>
      </c>
      <c r="E9671">
        <v>158</v>
      </c>
      <c r="F9671" s="3">
        <v>20</v>
      </c>
      <c r="G9671" s="3" t="str">
        <f t="shared" si="303"/>
        <v>Young</v>
      </c>
      <c r="H9671" t="s">
        <v>25</v>
      </c>
      <c r="I9671" t="s">
        <v>56</v>
      </c>
      <c r="J9671">
        <v>18</v>
      </c>
      <c r="K9671" t="b">
        <v>0</v>
      </c>
      <c r="L9671">
        <v>43</v>
      </c>
      <c r="M9671" t="s">
        <v>27</v>
      </c>
      <c r="N9671" t="s">
        <v>28</v>
      </c>
      <c r="O9671">
        <v>2</v>
      </c>
      <c r="P9671" s="4">
        <v>79.991722719999999</v>
      </c>
      <c r="Q9671" s="4">
        <v>159.98344539999999</v>
      </c>
      <c r="R9671" t="s">
        <v>45</v>
      </c>
      <c r="S9671" t="b">
        <v>1</v>
      </c>
      <c r="T9671">
        <v>15.99834454</v>
      </c>
      <c r="U9671" t="b">
        <v>0</v>
      </c>
      <c r="V9671" t="s">
        <v>97</v>
      </c>
      <c r="W9671">
        <v>0</v>
      </c>
      <c r="X9671" t="s">
        <v>38</v>
      </c>
      <c r="Y9671" t="s">
        <v>50</v>
      </c>
      <c r="Z9671">
        <v>5</v>
      </c>
      <c r="AA9671" t="b">
        <v>0</v>
      </c>
    </row>
    <row r="9672" spans="1:27" x14ac:dyDescent="0.3">
      <c r="A9672">
        <v>9671</v>
      </c>
      <c r="B9672" s="1">
        <v>44522</v>
      </c>
      <c r="C9672" s="7">
        <f t="shared" si="302"/>
        <v>2021</v>
      </c>
      <c r="D9672" s="2">
        <v>0.67177083333333332</v>
      </c>
      <c r="E9672">
        <v>483</v>
      </c>
      <c r="F9672" s="3">
        <v>60</v>
      </c>
      <c r="G9672" s="3" t="str">
        <f t="shared" si="303"/>
        <v>Old</v>
      </c>
      <c r="H9672" t="s">
        <v>51</v>
      </c>
      <c r="I9672" t="s">
        <v>46</v>
      </c>
      <c r="J9672">
        <v>61</v>
      </c>
      <c r="K9672" t="b">
        <v>0</v>
      </c>
      <c r="L9672">
        <v>838</v>
      </c>
      <c r="M9672" t="s">
        <v>58</v>
      </c>
      <c r="N9672" t="s">
        <v>59</v>
      </c>
      <c r="O9672">
        <v>2</v>
      </c>
      <c r="P9672" s="4">
        <v>25.854045769999999</v>
      </c>
      <c r="Q9672" s="4">
        <v>51.708091529999997</v>
      </c>
      <c r="R9672" t="s">
        <v>29</v>
      </c>
      <c r="S9672" t="b">
        <v>1</v>
      </c>
      <c r="T9672">
        <v>0</v>
      </c>
      <c r="U9672" t="b">
        <v>0</v>
      </c>
      <c r="V9672" t="s">
        <v>97</v>
      </c>
      <c r="W9672">
        <v>0</v>
      </c>
      <c r="X9672" t="s">
        <v>40</v>
      </c>
      <c r="Y9672" t="s">
        <v>32</v>
      </c>
      <c r="Z9672">
        <v>1</v>
      </c>
      <c r="AA9672" t="b">
        <v>1</v>
      </c>
    </row>
    <row r="9673" spans="1:27" x14ac:dyDescent="0.3">
      <c r="A9673">
        <v>9672</v>
      </c>
      <c r="B9673" s="1">
        <v>43436</v>
      </c>
      <c r="C9673" s="7">
        <f t="shared" si="302"/>
        <v>2018</v>
      </c>
      <c r="D9673" s="2">
        <v>0.69210648148148157</v>
      </c>
      <c r="E9673">
        <v>340</v>
      </c>
      <c r="F9673" s="3">
        <v>49</v>
      </c>
      <c r="G9673" s="3" t="str">
        <f t="shared" si="303"/>
        <v>Old</v>
      </c>
      <c r="H9673" t="s">
        <v>33</v>
      </c>
      <c r="I9673" t="s">
        <v>57</v>
      </c>
      <c r="J9673">
        <v>74</v>
      </c>
      <c r="K9673" t="b">
        <v>0</v>
      </c>
      <c r="L9673">
        <v>974</v>
      </c>
      <c r="M9673" t="s">
        <v>58</v>
      </c>
      <c r="N9673" t="s">
        <v>59</v>
      </c>
      <c r="O9673">
        <v>1</v>
      </c>
      <c r="P9673" s="4">
        <v>88.58490295</v>
      </c>
      <c r="Q9673" s="4">
        <v>88.58490295</v>
      </c>
      <c r="R9673" t="s">
        <v>43</v>
      </c>
      <c r="S9673" t="b">
        <v>1</v>
      </c>
      <c r="T9673">
        <v>8.8584902949999993</v>
      </c>
      <c r="U9673" t="b">
        <v>0</v>
      </c>
      <c r="V9673" t="s">
        <v>97</v>
      </c>
      <c r="W9673">
        <v>0</v>
      </c>
      <c r="X9673" t="s">
        <v>38</v>
      </c>
      <c r="Y9673" t="s">
        <v>50</v>
      </c>
      <c r="Z9673">
        <v>3</v>
      </c>
      <c r="AA9673" t="b">
        <v>1</v>
      </c>
    </row>
    <row r="9674" spans="1:27" x14ac:dyDescent="0.3">
      <c r="A9674">
        <v>9673</v>
      </c>
      <c r="B9674" s="1">
        <v>44542</v>
      </c>
      <c r="C9674" s="7">
        <f t="shared" si="302"/>
        <v>2021</v>
      </c>
      <c r="D9674" s="2">
        <v>0.44393518518518515</v>
      </c>
      <c r="E9674">
        <v>339</v>
      </c>
      <c r="F9674" s="3">
        <v>32</v>
      </c>
      <c r="G9674" s="3" t="str">
        <f t="shared" si="303"/>
        <v>Middle Age</v>
      </c>
      <c r="H9674" t="s">
        <v>51</v>
      </c>
      <c r="I9674" t="s">
        <v>70</v>
      </c>
      <c r="J9674" t="s">
        <v>96</v>
      </c>
      <c r="K9674" t="b">
        <v>1</v>
      </c>
      <c r="L9674">
        <v>934</v>
      </c>
      <c r="M9674" t="s">
        <v>27</v>
      </c>
      <c r="N9674" t="s">
        <v>28</v>
      </c>
      <c r="O9674">
        <v>5</v>
      </c>
      <c r="P9674" s="4">
        <v>89.253532039999996</v>
      </c>
      <c r="Q9674" s="4">
        <v>446.26766020000002</v>
      </c>
      <c r="R9674" t="s">
        <v>43</v>
      </c>
      <c r="S9674" t="b">
        <v>0</v>
      </c>
      <c r="T9674">
        <v>44.626766019999998</v>
      </c>
      <c r="U9674" t="b">
        <v>1</v>
      </c>
      <c r="V9674" t="s">
        <v>65</v>
      </c>
      <c r="W9674">
        <v>1</v>
      </c>
      <c r="X9674" t="s">
        <v>31</v>
      </c>
      <c r="Y9674" t="s">
        <v>50</v>
      </c>
      <c r="Z9674">
        <v>2</v>
      </c>
      <c r="AA9674" t="b">
        <v>0</v>
      </c>
    </row>
    <row r="9675" spans="1:27" x14ac:dyDescent="0.3">
      <c r="A9675">
        <v>9674</v>
      </c>
      <c r="B9675" s="1">
        <v>43464</v>
      </c>
      <c r="C9675" s="7">
        <f t="shared" si="302"/>
        <v>2018</v>
      </c>
      <c r="D9675" s="2">
        <v>0.698125</v>
      </c>
      <c r="E9675">
        <v>86</v>
      </c>
      <c r="F9675" s="3">
        <v>42</v>
      </c>
      <c r="G9675" s="3" t="str">
        <f t="shared" si="303"/>
        <v>Middle Age</v>
      </c>
      <c r="H9675" t="s">
        <v>51</v>
      </c>
      <c r="I9675" t="s">
        <v>39</v>
      </c>
      <c r="J9675" t="s">
        <v>96</v>
      </c>
      <c r="K9675" t="b">
        <v>1</v>
      </c>
      <c r="L9675">
        <v>566</v>
      </c>
      <c r="M9675" t="s">
        <v>53</v>
      </c>
      <c r="N9675" t="s">
        <v>54</v>
      </c>
      <c r="O9675">
        <v>4</v>
      </c>
      <c r="P9675" s="4">
        <v>13.80118371</v>
      </c>
      <c r="Q9675" s="4">
        <v>55.20473483</v>
      </c>
      <c r="R9675" t="s">
        <v>45</v>
      </c>
      <c r="S9675" t="b">
        <v>0</v>
      </c>
      <c r="T9675">
        <v>5.520473483</v>
      </c>
      <c r="U9675" t="b">
        <v>1</v>
      </c>
      <c r="V9675" t="s">
        <v>30</v>
      </c>
      <c r="W9675">
        <v>2</v>
      </c>
      <c r="X9675" t="s">
        <v>40</v>
      </c>
      <c r="Y9675" t="s">
        <v>50</v>
      </c>
      <c r="Z9675">
        <v>2</v>
      </c>
      <c r="AA9675" t="b">
        <v>0</v>
      </c>
    </row>
    <row r="9676" spans="1:27" x14ac:dyDescent="0.3">
      <c r="A9676">
        <v>9675</v>
      </c>
      <c r="B9676" s="1">
        <v>44920</v>
      </c>
      <c r="C9676" s="7">
        <f t="shared" si="302"/>
        <v>2022</v>
      </c>
      <c r="D9676" s="2">
        <v>0.54966435185185192</v>
      </c>
      <c r="E9676">
        <v>484</v>
      </c>
      <c r="F9676" s="3">
        <v>52</v>
      </c>
      <c r="G9676" s="3" t="str">
        <f t="shared" si="303"/>
        <v>Old</v>
      </c>
      <c r="H9676" t="s">
        <v>25</v>
      </c>
      <c r="I9676" t="s">
        <v>67</v>
      </c>
      <c r="J9676">
        <v>6</v>
      </c>
      <c r="K9676" t="b">
        <v>0</v>
      </c>
      <c r="L9676">
        <v>552</v>
      </c>
      <c r="M9676" t="s">
        <v>35</v>
      </c>
      <c r="N9676" t="s">
        <v>36</v>
      </c>
      <c r="O9676">
        <v>2</v>
      </c>
      <c r="P9676" s="4">
        <v>66.584307170000002</v>
      </c>
      <c r="Q9676" s="4">
        <v>133.1686143</v>
      </c>
      <c r="R9676" t="s">
        <v>43</v>
      </c>
      <c r="S9676" t="b">
        <v>1</v>
      </c>
      <c r="T9676">
        <v>0</v>
      </c>
      <c r="U9676" t="b">
        <v>1</v>
      </c>
      <c r="V9676" t="s">
        <v>97</v>
      </c>
      <c r="W9676">
        <v>0</v>
      </c>
      <c r="X9676" t="s">
        <v>38</v>
      </c>
      <c r="Y9676" t="s">
        <v>41</v>
      </c>
      <c r="Z9676">
        <v>3</v>
      </c>
      <c r="AA9676" t="b">
        <v>0</v>
      </c>
    </row>
    <row r="9677" spans="1:27" x14ac:dyDescent="0.3">
      <c r="A9677">
        <v>9676</v>
      </c>
      <c r="B9677" s="1">
        <v>44508</v>
      </c>
      <c r="C9677" s="7">
        <f t="shared" si="302"/>
        <v>2021</v>
      </c>
      <c r="D9677" s="2">
        <v>0.62949074074074074</v>
      </c>
      <c r="E9677">
        <v>312</v>
      </c>
      <c r="F9677" s="3">
        <v>54</v>
      </c>
      <c r="G9677" s="3" t="str">
        <f t="shared" si="303"/>
        <v>Old</v>
      </c>
      <c r="H9677" t="s">
        <v>51</v>
      </c>
      <c r="I9677" t="s">
        <v>61</v>
      </c>
      <c r="J9677" t="s">
        <v>96</v>
      </c>
      <c r="K9677" t="b">
        <v>1</v>
      </c>
      <c r="L9677">
        <v>994</v>
      </c>
      <c r="M9677" t="s">
        <v>47</v>
      </c>
      <c r="N9677" t="s">
        <v>48</v>
      </c>
      <c r="O9677">
        <v>1</v>
      </c>
      <c r="P9677" s="4">
        <v>67.502355519999995</v>
      </c>
      <c r="Q9677" s="4">
        <v>67.502355519999995</v>
      </c>
      <c r="R9677" t="s">
        <v>45</v>
      </c>
      <c r="S9677" t="b">
        <v>1</v>
      </c>
      <c r="T9677">
        <v>6.7502355520000004</v>
      </c>
      <c r="U9677" t="b">
        <v>0</v>
      </c>
      <c r="V9677" t="s">
        <v>37</v>
      </c>
      <c r="W9677">
        <v>5</v>
      </c>
      <c r="X9677" t="s">
        <v>31</v>
      </c>
      <c r="Y9677" t="s">
        <v>50</v>
      </c>
      <c r="Z9677">
        <v>1</v>
      </c>
      <c r="AA9677" t="b">
        <v>1</v>
      </c>
    </row>
    <row r="9678" spans="1:27" x14ac:dyDescent="0.3">
      <c r="A9678">
        <v>9677</v>
      </c>
      <c r="B9678" s="1">
        <v>43774</v>
      </c>
      <c r="C9678" s="7">
        <f t="shared" si="302"/>
        <v>2019</v>
      </c>
      <c r="D9678" s="2">
        <v>0.25436342592592592</v>
      </c>
      <c r="E9678">
        <v>178</v>
      </c>
      <c r="F9678" s="3">
        <v>63</v>
      </c>
      <c r="G9678" s="3" t="str">
        <f t="shared" si="303"/>
        <v>Old</v>
      </c>
      <c r="H9678" t="s">
        <v>33</v>
      </c>
      <c r="I9678" t="s">
        <v>56</v>
      </c>
      <c r="J9678" t="s">
        <v>96</v>
      </c>
      <c r="K9678" t="b">
        <v>1</v>
      </c>
      <c r="L9678">
        <v>855</v>
      </c>
      <c r="M9678" t="s">
        <v>47</v>
      </c>
      <c r="N9678" t="s">
        <v>48</v>
      </c>
      <c r="O9678">
        <v>1</v>
      </c>
      <c r="P9678" s="4">
        <v>10.87320721</v>
      </c>
      <c r="Q9678" s="4">
        <v>10.87320721</v>
      </c>
      <c r="R9678" t="s">
        <v>45</v>
      </c>
      <c r="S9678" t="b">
        <v>0</v>
      </c>
      <c r="T9678">
        <v>0</v>
      </c>
      <c r="U9678" t="b">
        <v>0</v>
      </c>
      <c r="V9678" t="s">
        <v>65</v>
      </c>
      <c r="W9678">
        <v>1</v>
      </c>
      <c r="X9678" t="s">
        <v>31</v>
      </c>
      <c r="Y9678" t="s">
        <v>41</v>
      </c>
      <c r="Z9678">
        <v>4</v>
      </c>
      <c r="AA9678" t="b">
        <v>0</v>
      </c>
    </row>
    <row r="9679" spans="1:27" x14ac:dyDescent="0.3">
      <c r="A9679">
        <v>9678</v>
      </c>
      <c r="B9679" s="1">
        <v>45261</v>
      </c>
      <c r="C9679" s="7">
        <f t="shared" si="302"/>
        <v>2023</v>
      </c>
      <c r="D9679" s="2">
        <v>0.72398148148148145</v>
      </c>
      <c r="E9679">
        <v>231</v>
      </c>
      <c r="F9679" s="3">
        <v>48</v>
      </c>
      <c r="G9679" s="3" t="str">
        <f t="shared" si="303"/>
        <v>Old</v>
      </c>
      <c r="H9679" t="s">
        <v>33</v>
      </c>
      <c r="I9679" t="s">
        <v>44</v>
      </c>
      <c r="J9679" t="s">
        <v>96</v>
      </c>
      <c r="K9679" t="b">
        <v>1</v>
      </c>
      <c r="L9679">
        <v>280</v>
      </c>
      <c r="M9679" t="s">
        <v>58</v>
      </c>
      <c r="N9679" t="s">
        <v>59</v>
      </c>
      <c r="O9679">
        <v>1</v>
      </c>
      <c r="P9679" s="4">
        <v>88.377946969999996</v>
      </c>
      <c r="Q9679" s="4">
        <v>88.377946969999996</v>
      </c>
      <c r="R9679" t="s">
        <v>43</v>
      </c>
      <c r="S9679" t="b">
        <v>0</v>
      </c>
      <c r="T9679">
        <v>8.8377946969999996</v>
      </c>
      <c r="U9679" t="b">
        <v>0</v>
      </c>
      <c r="V9679" t="s">
        <v>37</v>
      </c>
      <c r="W9679">
        <v>4</v>
      </c>
      <c r="X9679" t="s">
        <v>40</v>
      </c>
      <c r="Y9679" t="s">
        <v>50</v>
      </c>
      <c r="Z9679">
        <v>3</v>
      </c>
      <c r="AA9679" t="b">
        <v>0</v>
      </c>
    </row>
    <row r="9680" spans="1:27" x14ac:dyDescent="0.3">
      <c r="A9680">
        <v>9679</v>
      </c>
      <c r="B9680" s="1">
        <v>43787</v>
      </c>
      <c r="C9680" s="7">
        <f t="shared" si="302"/>
        <v>2019</v>
      </c>
      <c r="D9680" s="2">
        <v>0.21483796296296298</v>
      </c>
      <c r="E9680">
        <v>224</v>
      </c>
      <c r="F9680" s="3">
        <v>26</v>
      </c>
      <c r="G9680" s="3" t="str">
        <f t="shared" si="303"/>
        <v>Middle Age</v>
      </c>
      <c r="H9680" t="s">
        <v>25</v>
      </c>
      <c r="I9680" t="s">
        <v>42</v>
      </c>
      <c r="J9680">
        <v>28</v>
      </c>
      <c r="K9680" t="b">
        <v>0</v>
      </c>
      <c r="L9680">
        <v>594</v>
      </c>
      <c r="M9680" t="s">
        <v>27</v>
      </c>
      <c r="N9680" t="s">
        <v>28</v>
      </c>
      <c r="O9680">
        <v>5</v>
      </c>
      <c r="P9680" s="4">
        <v>26.120117919999998</v>
      </c>
      <c r="Q9680" s="4">
        <v>130.60058960000001</v>
      </c>
      <c r="R9680" t="s">
        <v>43</v>
      </c>
      <c r="S9680" t="b">
        <v>0</v>
      </c>
      <c r="T9680">
        <v>0</v>
      </c>
      <c r="U9680" t="b">
        <v>1</v>
      </c>
      <c r="V9680" t="s">
        <v>97</v>
      </c>
      <c r="W9680">
        <v>0</v>
      </c>
      <c r="X9680" t="s">
        <v>31</v>
      </c>
      <c r="Y9680" t="s">
        <v>41</v>
      </c>
      <c r="Z9680">
        <v>2</v>
      </c>
      <c r="AA9680" t="b">
        <v>1</v>
      </c>
    </row>
    <row r="9681" spans="1:27" x14ac:dyDescent="0.3">
      <c r="A9681">
        <v>9680</v>
      </c>
      <c r="B9681" s="1">
        <v>43772</v>
      </c>
      <c r="C9681" s="7">
        <f t="shared" si="302"/>
        <v>2019</v>
      </c>
      <c r="D9681" s="2">
        <v>0.93186342592592597</v>
      </c>
      <c r="E9681">
        <v>408</v>
      </c>
      <c r="F9681" s="3">
        <v>34</v>
      </c>
      <c r="G9681" s="3" t="str">
        <f t="shared" si="303"/>
        <v>Middle Age</v>
      </c>
      <c r="H9681" t="s">
        <v>51</v>
      </c>
      <c r="I9681" t="s">
        <v>34</v>
      </c>
      <c r="J9681">
        <v>77</v>
      </c>
      <c r="K9681" t="b">
        <v>0</v>
      </c>
      <c r="L9681">
        <v>16</v>
      </c>
      <c r="M9681" t="s">
        <v>35</v>
      </c>
      <c r="N9681" t="s">
        <v>36</v>
      </c>
      <c r="O9681">
        <v>4</v>
      </c>
      <c r="P9681" s="4">
        <v>58.63166142</v>
      </c>
      <c r="Q9681" s="4">
        <v>234.52664569999999</v>
      </c>
      <c r="R9681" t="s">
        <v>45</v>
      </c>
      <c r="S9681" t="b">
        <v>1</v>
      </c>
      <c r="T9681">
        <v>0</v>
      </c>
      <c r="U9681" t="b">
        <v>0</v>
      </c>
      <c r="V9681" t="s">
        <v>97</v>
      </c>
      <c r="W9681">
        <v>0</v>
      </c>
      <c r="X9681" t="s">
        <v>40</v>
      </c>
      <c r="Y9681" t="s">
        <v>32</v>
      </c>
      <c r="Z9681">
        <v>5</v>
      </c>
      <c r="AA9681" t="b">
        <v>1</v>
      </c>
    </row>
    <row r="9682" spans="1:27" x14ac:dyDescent="0.3">
      <c r="A9682">
        <v>9681</v>
      </c>
      <c r="B9682" s="1">
        <v>44504</v>
      </c>
      <c r="C9682" s="7">
        <f t="shared" si="302"/>
        <v>2021</v>
      </c>
      <c r="D9682" s="2">
        <v>0.82458333333333333</v>
      </c>
      <c r="E9682">
        <v>100</v>
      </c>
      <c r="F9682" s="3">
        <v>51</v>
      </c>
      <c r="G9682" s="3" t="str">
        <f t="shared" si="303"/>
        <v>Old</v>
      </c>
      <c r="H9682" t="s">
        <v>51</v>
      </c>
      <c r="I9682" t="s">
        <v>69</v>
      </c>
      <c r="J9682">
        <v>23</v>
      </c>
      <c r="K9682" t="b">
        <v>0</v>
      </c>
      <c r="L9682">
        <v>82</v>
      </c>
      <c r="M9682" t="s">
        <v>27</v>
      </c>
      <c r="N9682" t="s">
        <v>28</v>
      </c>
      <c r="O9682">
        <v>2</v>
      </c>
      <c r="P9682" s="4">
        <v>60.340441169999998</v>
      </c>
      <c r="Q9682" s="4">
        <v>120.68088229999999</v>
      </c>
      <c r="R9682" t="s">
        <v>43</v>
      </c>
      <c r="S9682" t="b">
        <v>1</v>
      </c>
      <c r="T9682">
        <v>0</v>
      </c>
      <c r="U9682" t="b">
        <v>1</v>
      </c>
      <c r="V9682" t="s">
        <v>97</v>
      </c>
      <c r="W9682">
        <v>0</v>
      </c>
      <c r="X9682" t="s">
        <v>31</v>
      </c>
      <c r="Y9682" t="s">
        <v>32</v>
      </c>
      <c r="Z9682">
        <v>2</v>
      </c>
      <c r="AA9682" t="b">
        <v>1</v>
      </c>
    </row>
    <row r="9683" spans="1:27" x14ac:dyDescent="0.3">
      <c r="A9683">
        <v>9682</v>
      </c>
      <c r="B9683" s="1">
        <v>43770</v>
      </c>
      <c r="C9683" s="7">
        <f t="shared" si="302"/>
        <v>2019</v>
      </c>
      <c r="D9683" s="2">
        <v>0.31600694444444444</v>
      </c>
      <c r="E9683">
        <v>336</v>
      </c>
      <c r="F9683" s="3">
        <v>55</v>
      </c>
      <c r="G9683" s="3" t="str">
        <f t="shared" si="303"/>
        <v>Old</v>
      </c>
      <c r="H9683" t="s">
        <v>25</v>
      </c>
      <c r="I9683" t="s">
        <v>69</v>
      </c>
      <c r="J9683">
        <v>32</v>
      </c>
      <c r="K9683" t="b">
        <v>0</v>
      </c>
      <c r="L9683">
        <v>606</v>
      </c>
      <c r="M9683" t="s">
        <v>47</v>
      </c>
      <c r="N9683" t="s">
        <v>48</v>
      </c>
      <c r="O9683">
        <v>4</v>
      </c>
      <c r="P9683" s="4">
        <v>19.372331599999999</v>
      </c>
      <c r="Q9683" s="4">
        <v>77.489326390000002</v>
      </c>
      <c r="R9683" t="s">
        <v>43</v>
      </c>
      <c r="S9683" t="b">
        <v>0</v>
      </c>
      <c r="T9683">
        <v>0</v>
      </c>
      <c r="U9683" t="b">
        <v>0</v>
      </c>
      <c r="V9683" t="s">
        <v>97</v>
      </c>
      <c r="W9683">
        <v>0</v>
      </c>
      <c r="X9683" t="s">
        <v>31</v>
      </c>
      <c r="Y9683" t="s">
        <v>32</v>
      </c>
      <c r="Z9683">
        <v>2</v>
      </c>
      <c r="AA9683" t="b">
        <v>0</v>
      </c>
    </row>
    <row r="9684" spans="1:27" x14ac:dyDescent="0.3">
      <c r="A9684">
        <v>9683</v>
      </c>
      <c r="B9684" s="1">
        <v>43792</v>
      </c>
      <c r="C9684" s="7">
        <f t="shared" si="302"/>
        <v>2019</v>
      </c>
      <c r="D9684" s="2">
        <v>0.6900115740740741</v>
      </c>
      <c r="E9684">
        <v>330</v>
      </c>
      <c r="F9684" s="3">
        <v>54</v>
      </c>
      <c r="G9684" s="3" t="str">
        <f t="shared" si="303"/>
        <v>Old</v>
      </c>
      <c r="H9684" t="s">
        <v>25</v>
      </c>
      <c r="I9684" t="s">
        <v>39</v>
      </c>
      <c r="J9684">
        <v>32</v>
      </c>
      <c r="K9684" t="b">
        <v>0</v>
      </c>
      <c r="L9684">
        <v>593</v>
      </c>
      <c r="M9684" t="s">
        <v>47</v>
      </c>
      <c r="N9684" t="s">
        <v>48</v>
      </c>
      <c r="O9684">
        <v>2</v>
      </c>
      <c r="P9684" s="4">
        <v>31.320905440000001</v>
      </c>
      <c r="Q9684" s="4">
        <v>62.641810880000001</v>
      </c>
      <c r="R9684" t="s">
        <v>29</v>
      </c>
      <c r="S9684" t="b">
        <v>0</v>
      </c>
      <c r="T9684">
        <v>6.264181088</v>
      </c>
      <c r="U9684" t="b">
        <v>1</v>
      </c>
      <c r="V9684" t="s">
        <v>97</v>
      </c>
      <c r="W9684">
        <v>0</v>
      </c>
      <c r="X9684" t="s">
        <v>38</v>
      </c>
      <c r="Y9684" t="s">
        <v>50</v>
      </c>
      <c r="Z9684">
        <v>3</v>
      </c>
      <c r="AA9684" t="b">
        <v>0</v>
      </c>
    </row>
    <row r="9685" spans="1:27" x14ac:dyDescent="0.3">
      <c r="A9685">
        <v>9684</v>
      </c>
      <c r="B9685" s="1">
        <v>43799</v>
      </c>
      <c r="C9685" s="7">
        <f t="shared" si="302"/>
        <v>2019</v>
      </c>
      <c r="D9685" s="2">
        <v>0.83266203703703701</v>
      </c>
      <c r="E9685">
        <v>191</v>
      </c>
      <c r="F9685" s="3">
        <v>24</v>
      </c>
      <c r="G9685" s="3" t="str">
        <f t="shared" si="303"/>
        <v>Young</v>
      </c>
      <c r="H9685" t="s">
        <v>51</v>
      </c>
      <c r="I9685" t="s">
        <v>57</v>
      </c>
      <c r="J9685">
        <v>14</v>
      </c>
      <c r="K9685" t="b">
        <v>0</v>
      </c>
      <c r="L9685">
        <v>416</v>
      </c>
      <c r="M9685" t="s">
        <v>35</v>
      </c>
      <c r="N9685" t="s">
        <v>36</v>
      </c>
      <c r="O9685">
        <v>5</v>
      </c>
      <c r="P9685" s="4">
        <v>96.827199730000004</v>
      </c>
      <c r="Q9685" s="4">
        <v>484.13599859999999</v>
      </c>
      <c r="R9685" t="s">
        <v>49</v>
      </c>
      <c r="S9685" t="b">
        <v>0</v>
      </c>
      <c r="T9685">
        <v>0</v>
      </c>
      <c r="U9685" t="b">
        <v>1</v>
      </c>
      <c r="V9685" t="s">
        <v>97</v>
      </c>
      <c r="W9685">
        <v>0</v>
      </c>
      <c r="X9685" t="s">
        <v>40</v>
      </c>
      <c r="Y9685" t="s">
        <v>32</v>
      </c>
      <c r="Z9685">
        <v>4</v>
      </c>
      <c r="AA9685" t="b">
        <v>1</v>
      </c>
    </row>
    <row r="9686" spans="1:27" x14ac:dyDescent="0.3">
      <c r="A9686">
        <v>9685</v>
      </c>
      <c r="B9686" s="1">
        <v>44149</v>
      </c>
      <c r="C9686" s="7">
        <f t="shared" si="302"/>
        <v>2020</v>
      </c>
      <c r="D9686" s="2">
        <v>0.86226851851851849</v>
      </c>
      <c r="E9686">
        <v>429</v>
      </c>
      <c r="F9686" s="3">
        <v>25</v>
      </c>
      <c r="G9686" s="3" t="str">
        <f t="shared" si="303"/>
        <v>Middle Age</v>
      </c>
      <c r="H9686" t="s">
        <v>25</v>
      </c>
      <c r="I9686" t="s">
        <v>70</v>
      </c>
      <c r="J9686">
        <v>98</v>
      </c>
      <c r="K9686" t="b">
        <v>0</v>
      </c>
      <c r="L9686">
        <v>817</v>
      </c>
      <c r="M9686" t="s">
        <v>47</v>
      </c>
      <c r="N9686" t="s">
        <v>48</v>
      </c>
      <c r="O9686">
        <v>2</v>
      </c>
      <c r="P9686" s="4">
        <v>58.404516639999997</v>
      </c>
      <c r="Q9686" s="4">
        <v>116.8090333</v>
      </c>
      <c r="R9686" t="s">
        <v>43</v>
      </c>
      <c r="S9686" t="b">
        <v>1</v>
      </c>
      <c r="T9686">
        <v>11.68090333</v>
      </c>
      <c r="U9686" t="b">
        <v>1</v>
      </c>
      <c r="V9686" t="s">
        <v>97</v>
      </c>
      <c r="W9686">
        <v>0</v>
      </c>
      <c r="X9686" t="s">
        <v>40</v>
      </c>
      <c r="Y9686" t="s">
        <v>50</v>
      </c>
      <c r="Z9686">
        <v>2</v>
      </c>
      <c r="AA9686" t="b">
        <v>0</v>
      </c>
    </row>
    <row r="9687" spans="1:27" x14ac:dyDescent="0.3">
      <c r="A9687">
        <v>9686</v>
      </c>
      <c r="B9687" s="1">
        <v>44506</v>
      </c>
      <c r="C9687" s="7">
        <f t="shared" si="302"/>
        <v>2021</v>
      </c>
      <c r="D9687" s="2">
        <v>0.38040509259259259</v>
      </c>
      <c r="E9687">
        <v>151</v>
      </c>
      <c r="F9687" s="3">
        <v>54</v>
      </c>
      <c r="G9687" s="3" t="str">
        <f t="shared" si="303"/>
        <v>Old</v>
      </c>
      <c r="H9687" t="s">
        <v>33</v>
      </c>
      <c r="I9687" t="s">
        <v>39</v>
      </c>
      <c r="J9687" t="s">
        <v>96</v>
      </c>
      <c r="K9687" t="b">
        <v>1</v>
      </c>
      <c r="L9687">
        <v>563</v>
      </c>
      <c r="M9687" t="s">
        <v>53</v>
      </c>
      <c r="N9687" t="s">
        <v>54</v>
      </c>
      <c r="O9687">
        <v>4</v>
      </c>
      <c r="P9687" s="4">
        <v>94.301693650000004</v>
      </c>
      <c r="Q9687" s="4">
        <v>377.20677460000002</v>
      </c>
      <c r="R9687" t="s">
        <v>43</v>
      </c>
      <c r="S9687" t="b">
        <v>0</v>
      </c>
      <c r="T9687">
        <v>0</v>
      </c>
      <c r="U9687" t="b">
        <v>0</v>
      </c>
      <c r="V9687" t="s">
        <v>37</v>
      </c>
      <c r="W9687">
        <v>1</v>
      </c>
      <c r="X9687" t="s">
        <v>38</v>
      </c>
      <c r="Y9687" t="s">
        <v>32</v>
      </c>
      <c r="Z9687">
        <v>4</v>
      </c>
      <c r="AA9687" t="b">
        <v>1</v>
      </c>
    </row>
    <row r="9688" spans="1:27" x14ac:dyDescent="0.3">
      <c r="A9688">
        <v>9687</v>
      </c>
      <c r="B9688" s="1">
        <v>45246</v>
      </c>
      <c r="C9688" s="7">
        <f t="shared" si="302"/>
        <v>2023</v>
      </c>
      <c r="D9688" s="2">
        <v>0.82005787037037037</v>
      </c>
      <c r="E9688">
        <v>66</v>
      </c>
      <c r="F9688" s="3">
        <v>28</v>
      </c>
      <c r="G9688" s="3" t="str">
        <f t="shared" si="303"/>
        <v>Middle Age</v>
      </c>
      <c r="H9688" t="s">
        <v>33</v>
      </c>
      <c r="I9688" t="s">
        <v>66</v>
      </c>
      <c r="J9688" t="s">
        <v>96</v>
      </c>
      <c r="K9688" t="b">
        <v>1</v>
      </c>
      <c r="L9688">
        <v>554</v>
      </c>
      <c r="M9688" t="s">
        <v>58</v>
      </c>
      <c r="N9688" t="s">
        <v>59</v>
      </c>
      <c r="O9688">
        <v>1</v>
      </c>
      <c r="P9688" s="4">
        <v>97.715596559999994</v>
      </c>
      <c r="Q9688" s="4">
        <v>97.715596559999994</v>
      </c>
      <c r="R9688" t="s">
        <v>49</v>
      </c>
      <c r="S9688" t="b">
        <v>1</v>
      </c>
      <c r="T9688">
        <v>0</v>
      </c>
      <c r="U9688" t="b">
        <v>0</v>
      </c>
      <c r="V9688" t="s">
        <v>37</v>
      </c>
      <c r="W9688">
        <v>3</v>
      </c>
      <c r="X9688" t="s">
        <v>31</v>
      </c>
      <c r="Y9688" t="s">
        <v>32</v>
      </c>
      <c r="Z9688">
        <v>3</v>
      </c>
      <c r="AA9688" t="b">
        <v>1</v>
      </c>
    </row>
    <row r="9689" spans="1:27" x14ac:dyDescent="0.3">
      <c r="A9689">
        <v>9688</v>
      </c>
      <c r="B9689" s="1">
        <v>44526</v>
      </c>
      <c r="C9689" s="7">
        <f t="shared" si="302"/>
        <v>2021</v>
      </c>
      <c r="D9689" s="2">
        <v>0.89071759259259264</v>
      </c>
      <c r="E9689">
        <v>23</v>
      </c>
      <c r="F9689" s="3">
        <v>46</v>
      </c>
      <c r="G9689" s="3" t="str">
        <f t="shared" si="303"/>
        <v>Old</v>
      </c>
      <c r="H9689" t="s">
        <v>51</v>
      </c>
      <c r="I9689" t="s">
        <v>55</v>
      </c>
      <c r="J9689" t="s">
        <v>96</v>
      </c>
      <c r="K9689" t="b">
        <v>1</v>
      </c>
      <c r="L9689">
        <v>829</v>
      </c>
      <c r="M9689" t="s">
        <v>35</v>
      </c>
      <c r="N9689" t="s">
        <v>36</v>
      </c>
      <c r="O9689">
        <v>3</v>
      </c>
      <c r="P9689" s="4">
        <v>86.372473020000001</v>
      </c>
      <c r="Q9689" s="4">
        <v>259.11741910000001</v>
      </c>
      <c r="R9689" t="s">
        <v>43</v>
      </c>
      <c r="S9689" t="b">
        <v>0</v>
      </c>
      <c r="T9689">
        <v>25.91174191</v>
      </c>
      <c r="U9689" t="b">
        <v>0</v>
      </c>
      <c r="V9689" t="s">
        <v>37</v>
      </c>
      <c r="W9689">
        <v>5</v>
      </c>
      <c r="X9689" t="s">
        <v>38</v>
      </c>
      <c r="Y9689" t="s">
        <v>50</v>
      </c>
      <c r="Z9689">
        <v>3</v>
      </c>
      <c r="AA9689" t="b">
        <v>1</v>
      </c>
    </row>
    <row r="9690" spans="1:27" x14ac:dyDescent="0.3">
      <c r="A9690">
        <v>9689</v>
      </c>
      <c r="B9690" s="1">
        <v>44907</v>
      </c>
      <c r="C9690" s="7">
        <f t="shared" si="302"/>
        <v>2022</v>
      </c>
      <c r="D9690" s="2">
        <v>0.94204861111111116</v>
      </c>
      <c r="E9690">
        <v>444</v>
      </c>
      <c r="F9690" s="3">
        <v>28</v>
      </c>
      <c r="G9690" s="3" t="str">
        <f t="shared" si="303"/>
        <v>Middle Age</v>
      </c>
      <c r="H9690" t="s">
        <v>33</v>
      </c>
      <c r="I9690" t="s">
        <v>64</v>
      </c>
      <c r="J9690" t="s">
        <v>96</v>
      </c>
      <c r="K9690" t="b">
        <v>1</v>
      </c>
      <c r="L9690">
        <v>222</v>
      </c>
      <c r="M9690" t="s">
        <v>58</v>
      </c>
      <c r="N9690" t="s">
        <v>59</v>
      </c>
      <c r="O9690">
        <v>2</v>
      </c>
      <c r="P9690" s="4">
        <v>18.141689289999999</v>
      </c>
      <c r="Q9690" s="4">
        <v>36.283378589999998</v>
      </c>
      <c r="R9690" t="s">
        <v>29</v>
      </c>
      <c r="S9690" t="b">
        <v>0</v>
      </c>
      <c r="T9690">
        <v>0</v>
      </c>
      <c r="U9690" t="b">
        <v>1</v>
      </c>
      <c r="V9690" t="s">
        <v>65</v>
      </c>
      <c r="W9690">
        <v>2</v>
      </c>
      <c r="X9690" t="s">
        <v>40</v>
      </c>
      <c r="Y9690" t="s">
        <v>32</v>
      </c>
      <c r="Z9690">
        <v>5</v>
      </c>
      <c r="AA9690" t="b">
        <v>1</v>
      </c>
    </row>
    <row r="9691" spans="1:27" x14ac:dyDescent="0.3">
      <c r="A9691">
        <v>9690</v>
      </c>
      <c r="B9691" s="1">
        <v>44917</v>
      </c>
      <c r="C9691" s="7">
        <f t="shared" si="302"/>
        <v>2022</v>
      </c>
      <c r="D9691" s="2">
        <v>0.66418981481481476</v>
      </c>
      <c r="E9691">
        <v>111</v>
      </c>
      <c r="F9691" s="3">
        <v>30</v>
      </c>
      <c r="G9691" s="3" t="str">
        <f t="shared" si="303"/>
        <v>Middle Age</v>
      </c>
      <c r="H9691" t="s">
        <v>33</v>
      </c>
      <c r="I9691" t="s">
        <v>44</v>
      </c>
      <c r="J9691" t="s">
        <v>96</v>
      </c>
      <c r="K9691" t="b">
        <v>1</v>
      </c>
      <c r="L9691">
        <v>814</v>
      </c>
      <c r="M9691" t="s">
        <v>53</v>
      </c>
      <c r="N9691" t="s">
        <v>54</v>
      </c>
      <c r="O9691">
        <v>1</v>
      </c>
      <c r="P9691" s="4">
        <v>16.686248580000001</v>
      </c>
      <c r="Q9691" s="4">
        <v>16.686248580000001</v>
      </c>
      <c r="R9691" t="s">
        <v>49</v>
      </c>
      <c r="S9691" t="b">
        <v>1</v>
      </c>
      <c r="T9691">
        <v>0</v>
      </c>
      <c r="U9691" t="b">
        <v>0</v>
      </c>
      <c r="V9691" t="s">
        <v>37</v>
      </c>
      <c r="W9691">
        <v>2</v>
      </c>
      <c r="X9691" t="s">
        <v>31</v>
      </c>
      <c r="Y9691" t="s">
        <v>32</v>
      </c>
      <c r="Z9691">
        <v>3</v>
      </c>
      <c r="AA9691" t="b">
        <v>1</v>
      </c>
    </row>
    <row r="9692" spans="1:27" x14ac:dyDescent="0.3">
      <c r="A9692">
        <v>9691</v>
      </c>
      <c r="B9692" s="1">
        <v>43421</v>
      </c>
      <c r="C9692" s="7">
        <f t="shared" si="302"/>
        <v>2018</v>
      </c>
      <c r="D9692" s="2">
        <v>0.57759259259259255</v>
      </c>
      <c r="E9692">
        <v>72</v>
      </c>
      <c r="F9692" s="3">
        <v>19</v>
      </c>
      <c r="G9692" s="3" t="str">
        <f t="shared" si="303"/>
        <v>Young</v>
      </c>
      <c r="H9692" t="s">
        <v>33</v>
      </c>
      <c r="I9692" t="s">
        <v>63</v>
      </c>
      <c r="J9692" t="s">
        <v>96</v>
      </c>
      <c r="K9692" t="b">
        <v>1</v>
      </c>
      <c r="L9692">
        <v>669</v>
      </c>
      <c r="M9692" t="s">
        <v>47</v>
      </c>
      <c r="N9692" t="s">
        <v>48</v>
      </c>
      <c r="O9692">
        <v>4</v>
      </c>
      <c r="P9692" s="4">
        <v>63.757672759999998</v>
      </c>
      <c r="Q9692" s="4">
        <v>255.03069099999999</v>
      </c>
      <c r="R9692" t="s">
        <v>49</v>
      </c>
      <c r="S9692" t="b">
        <v>0</v>
      </c>
      <c r="T9692">
        <v>0</v>
      </c>
      <c r="U9692" t="b">
        <v>0</v>
      </c>
      <c r="V9692" t="s">
        <v>37</v>
      </c>
      <c r="W9692">
        <v>5</v>
      </c>
      <c r="X9692" t="s">
        <v>40</v>
      </c>
      <c r="Y9692" t="s">
        <v>32</v>
      </c>
      <c r="Z9692">
        <v>5</v>
      </c>
      <c r="AA9692" t="b">
        <v>1</v>
      </c>
    </row>
    <row r="9693" spans="1:27" x14ac:dyDescent="0.3">
      <c r="A9693">
        <v>9692</v>
      </c>
      <c r="B9693" s="1">
        <v>43774</v>
      </c>
      <c r="C9693" s="7">
        <f t="shared" si="302"/>
        <v>2019</v>
      </c>
      <c r="D9693" s="2">
        <v>7.4849537037037034E-2</v>
      </c>
      <c r="E9693">
        <v>409</v>
      </c>
      <c r="F9693" s="3">
        <v>54</v>
      </c>
      <c r="G9693" s="3" t="str">
        <f t="shared" si="303"/>
        <v>Old</v>
      </c>
      <c r="H9693" t="s">
        <v>25</v>
      </c>
      <c r="I9693" t="s">
        <v>68</v>
      </c>
      <c r="J9693">
        <v>97</v>
      </c>
      <c r="K9693" t="b">
        <v>0</v>
      </c>
      <c r="L9693">
        <v>305</v>
      </c>
      <c r="M9693" t="s">
        <v>58</v>
      </c>
      <c r="N9693" t="s">
        <v>59</v>
      </c>
      <c r="O9693">
        <v>2</v>
      </c>
      <c r="P9693" s="4">
        <v>24.64663071</v>
      </c>
      <c r="Q9693" s="4">
        <v>49.29326142</v>
      </c>
      <c r="R9693" t="s">
        <v>49</v>
      </c>
      <c r="S9693" t="b">
        <v>1</v>
      </c>
      <c r="T9693">
        <v>0</v>
      </c>
      <c r="U9693" t="b">
        <v>1</v>
      </c>
      <c r="V9693" t="s">
        <v>97</v>
      </c>
      <c r="W9693">
        <v>0</v>
      </c>
      <c r="X9693" t="s">
        <v>38</v>
      </c>
      <c r="Y9693" t="s">
        <v>41</v>
      </c>
      <c r="Z9693">
        <v>3</v>
      </c>
      <c r="AA9693" t="b">
        <v>0</v>
      </c>
    </row>
    <row r="9694" spans="1:27" x14ac:dyDescent="0.3">
      <c r="A9694">
        <v>9693</v>
      </c>
      <c r="B9694" s="1">
        <v>44898</v>
      </c>
      <c r="C9694" s="7">
        <f t="shared" si="302"/>
        <v>2022</v>
      </c>
      <c r="D9694" s="2">
        <v>0.47394675925925928</v>
      </c>
      <c r="E9694">
        <v>292</v>
      </c>
      <c r="F9694" s="3">
        <v>68</v>
      </c>
      <c r="G9694" s="3" t="str">
        <f t="shared" si="303"/>
        <v>Old</v>
      </c>
      <c r="H9694" t="s">
        <v>25</v>
      </c>
      <c r="I9694" t="s">
        <v>70</v>
      </c>
      <c r="J9694" t="s">
        <v>96</v>
      </c>
      <c r="K9694" t="b">
        <v>1</v>
      </c>
      <c r="L9694">
        <v>444</v>
      </c>
      <c r="M9694" t="s">
        <v>47</v>
      </c>
      <c r="N9694" t="s">
        <v>48</v>
      </c>
      <c r="O9694">
        <v>3</v>
      </c>
      <c r="P9694" s="4">
        <v>56.49816569</v>
      </c>
      <c r="Q9694" s="4">
        <v>169.49449709999999</v>
      </c>
      <c r="R9694" t="s">
        <v>45</v>
      </c>
      <c r="S9694" t="b">
        <v>0</v>
      </c>
      <c r="T9694">
        <v>0</v>
      </c>
      <c r="U9694" t="b">
        <v>1</v>
      </c>
      <c r="V9694" t="s">
        <v>37</v>
      </c>
      <c r="W9694">
        <v>5</v>
      </c>
      <c r="X9694" t="s">
        <v>40</v>
      </c>
      <c r="Y9694" t="s">
        <v>32</v>
      </c>
      <c r="Z9694">
        <v>2</v>
      </c>
      <c r="AA9694" t="b">
        <v>0</v>
      </c>
    </row>
    <row r="9695" spans="1:27" x14ac:dyDescent="0.3">
      <c r="A9695">
        <v>9694</v>
      </c>
      <c r="B9695" s="1">
        <v>44870</v>
      </c>
      <c r="C9695" s="7">
        <f t="shared" si="302"/>
        <v>2022</v>
      </c>
      <c r="D9695" s="2">
        <v>0.42768518518518522</v>
      </c>
      <c r="E9695">
        <v>402</v>
      </c>
      <c r="F9695" s="3">
        <v>66</v>
      </c>
      <c r="G9695" s="3" t="str">
        <f t="shared" si="303"/>
        <v>Old</v>
      </c>
      <c r="H9695" t="s">
        <v>51</v>
      </c>
      <c r="I9695" t="s">
        <v>55</v>
      </c>
      <c r="J9695" t="s">
        <v>96</v>
      </c>
      <c r="K9695" t="b">
        <v>1</v>
      </c>
      <c r="L9695">
        <v>369</v>
      </c>
      <c r="M9695" t="s">
        <v>47</v>
      </c>
      <c r="N9695" t="s">
        <v>48</v>
      </c>
      <c r="O9695">
        <v>3</v>
      </c>
      <c r="P9695" s="4">
        <v>39.312820690000002</v>
      </c>
      <c r="Q9695" s="4">
        <v>117.9384621</v>
      </c>
      <c r="R9695" t="s">
        <v>45</v>
      </c>
      <c r="S9695" t="b">
        <v>1</v>
      </c>
      <c r="T9695">
        <v>0</v>
      </c>
      <c r="U9695" t="b">
        <v>0</v>
      </c>
      <c r="V9695" t="s">
        <v>30</v>
      </c>
      <c r="W9695">
        <v>1</v>
      </c>
      <c r="X9695" t="s">
        <v>38</v>
      </c>
      <c r="Y9695" t="s">
        <v>41</v>
      </c>
      <c r="Z9695">
        <v>3</v>
      </c>
      <c r="AA9695" t="b">
        <v>1</v>
      </c>
    </row>
    <row r="9696" spans="1:27" x14ac:dyDescent="0.3">
      <c r="A9696">
        <v>9695</v>
      </c>
      <c r="B9696" s="1">
        <v>44146</v>
      </c>
      <c r="C9696" s="7">
        <f t="shared" si="302"/>
        <v>2020</v>
      </c>
      <c r="D9696" s="2">
        <v>0.61365740740740737</v>
      </c>
      <c r="E9696">
        <v>357</v>
      </c>
      <c r="F9696" s="3">
        <v>18</v>
      </c>
      <c r="G9696" s="3" t="str">
        <f t="shared" si="303"/>
        <v>Young</v>
      </c>
      <c r="H9696" t="s">
        <v>33</v>
      </c>
      <c r="I9696" t="s">
        <v>44</v>
      </c>
      <c r="J9696" t="s">
        <v>96</v>
      </c>
      <c r="K9696" t="b">
        <v>1</v>
      </c>
      <c r="L9696">
        <v>334</v>
      </c>
      <c r="M9696" t="s">
        <v>27</v>
      </c>
      <c r="N9696" t="s">
        <v>28</v>
      </c>
      <c r="O9696">
        <v>2</v>
      </c>
      <c r="P9696" s="4">
        <v>19.382769620000001</v>
      </c>
      <c r="Q9696" s="4">
        <v>38.765539240000003</v>
      </c>
      <c r="R9696" t="s">
        <v>45</v>
      </c>
      <c r="S9696" t="b">
        <v>0</v>
      </c>
      <c r="T9696">
        <v>0</v>
      </c>
      <c r="U9696" t="b">
        <v>1</v>
      </c>
      <c r="V9696" t="s">
        <v>65</v>
      </c>
      <c r="W9696">
        <v>4</v>
      </c>
      <c r="X9696" t="s">
        <v>40</v>
      </c>
      <c r="Y9696" t="s">
        <v>41</v>
      </c>
      <c r="Z9696">
        <v>1</v>
      </c>
      <c r="AA9696" t="b">
        <v>1</v>
      </c>
    </row>
    <row r="9697" spans="1:27" x14ac:dyDescent="0.3">
      <c r="A9697">
        <v>9696</v>
      </c>
      <c r="B9697" s="1">
        <v>44895</v>
      </c>
      <c r="C9697" s="7">
        <f t="shared" si="302"/>
        <v>2022</v>
      </c>
      <c r="D9697" s="2">
        <v>0.46053240740740736</v>
      </c>
      <c r="E9697">
        <v>159</v>
      </c>
      <c r="F9697" s="3">
        <v>35</v>
      </c>
      <c r="G9697" s="3" t="str">
        <f t="shared" si="303"/>
        <v>Middle Age</v>
      </c>
      <c r="H9697" t="s">
        <v>51</v>
      </c>
      <c r="I9697" t="s">
        <v>61</v>
      </c>
      <c r="J9697">
        <v>62</v>
      </c>
      <c r="K9697" t="b">
        <v>0</v>
      </c>
      <c r="L9697">
        <v>79</v>
      </c>
      <c r="M9697" t="s">
        <v>27</v>
      </c>
      <c r="N9697" t="s">
        <v>28</v>
      </c>
      <c r="O9697">
        <v>5</v>
      </c>
      <c r="P9697" s="4">
        <v>83.155888129999994</v>
      </c>
      <c r="Q9697" s="4">
        <v>415.77944059999999</v>
      </c>
      <c r="R9697" t="s">
        <v>49</v>
      </c>
      <c r="S9697" t="b">
        <v>0</v>
      </c>
      <c r="T9697">
        <v>0</v>
      </c>
      <c r="U9697" t="b">
        <v>0</v>
      </c>
      <c r="V9697" t="s">
        <v>97</v>
      </c>
      <c r="W9697">
        <v>0</v>
      </c>
      <c r="X9697" t="s">
        <v>38</v>
      </c>
      <c r="Y9697" t="s">
        <v>32</v>
      </c>
      <c r="Z9697">
        <v>4</v>
      </c>
      <c r="AA9697" t="b">
        <v>0</v>
      </c>
    </row>
    <row r="9698" spans="1:27" x14ac:dyDescent="0.3">
      <c r="A9698">
        <v>9697</v>
      </c>
      <c r="B9698" s="1">
        <v>44181</v>
      </c>
      <c r="C9698" s="7">
        <f t="shared" si="302"/>
        <v>2020</v>
      </c>
      <c r="D9698" s="2">
        <v>2.9814814814814811E-2</v>
      </c>
      <c r="E9698">
        <v>115</v>
      </c>
      <c r="F9698" s="3">
        <v>24</v>
      </c>
      <c r="G9698" s="3" t="str">
        <f t="shared" si="303"/>
        <v>Young</v>
      </c>
      <c r="H9698" t="s">
        <v>51</v>
      </c>
      <c r="I9698" t="s">
        <v>57</v>
      </c>
      <c r="J9698" t="s">
        <v>96</v>
      </c>
      <c r="K9698" t="b">
        <v>1</v>
      </c>
      <c r="L9698">
        <v>116</v>
      </c>
      <c r="M9698" t="s">
        <v>47</v>
      </c>
      <c r="N9698" t="s">
        <v>48</v>
      </c>
      <c r="O9698">
        <v>4</v>
      </c>
      <c r="P9698" s="4">
        <v>82.606293339999993</v>
      </c>
      <c r="Q9698" s="4">
        <v>330.42517340000001</v>
      </c>
      <c r="R9698" t="s">
        <v>49</v>
      </c>
      <c r="S9698" t="b">
        <v>0</v>
      </c>
      <c r="T9698">
        <v>33.042517340000003</v>
      </c>
      <c r="U9698" t="b">
        <v>0</v>
      </c>
      <c r="V9698" t="s">
        <v>65</v>
      </c>
      <c r="W9698">
        <v>2</v>
      </c>
      <c r="X9698" t="s">
        <v>31</v>
      </c>
      <c r="Y9698" t="s">
        <v>50</v>
      </c>
      <c r="Z9698">
        <v>4</v>
      </c>
      <c r="AA9698" t="b">
        <v>0</v>
      </c>
    </row>
    <row r="9699" spans="1:27" x14ac:dyDescent="0.3">
      <c r="A9699">
        <v>9698</v>
      </c>
      <c r="B9699" s="1">
        <v>43412</v>
      </c>
      <c r="C9699" s="7">
        <f t="shared" si="302"/>
        <v>2018</v>
      </c>
      <c r="D9699" s="2">
        <v>0.86149305555555555</v>
      </c>
      <c r="E9699">
        <v>40</v>
      </c>
      <c r="F9699" s="3">
        <v>45</v>
      </c>
      <c r="G9699" s="3" t="str">
        <f t="shared" si="303"/>
        <v>Old</v>
      </c>
      <c r="H9699" t="s">
        <v>33</v>
      </c>
      <c r="I9699" t="s">
        <v>44</v>
      </c>
      <c r="J9699">
        <v>81</v>
      </c>
      <c r="K9699" t="b">
        <v>0</v>
      </c>
      <c r="L9699">
        <v>255</v>
      </c>
      <c r="M9699" t="s">
        <v>27</v>
      </c>
      <c r="N9699" t="s">
        <v>28</v>
      </c>
      <c r="O9699">
        <v>1</v>
      </c>
      <c r="P9699" s="4">
        <v>14.752828879999999</v>
      </c>
      <c r="Q9699" s="4">
        <v>14.752828879999999</v>
      </c>
      <c r="R9699" t="s">
        <v>29</v>
      </c>
      <c r="S9699" t="b">
        <v>1</v>
      </c>
      <c r="T9699">
        <v>1.475282888</v>
      </c>
      <c r="U9699" t="b">
        <v>0</v>
      </c>
      <c r="V9699" t="s">
        <v>97</v>
      </c>
      <c r="W9699">
        <v>0</v>
      </c>
      <c r="X9699" t="s">
        <v>40</v>
      </c>
      <c r="Y9699" t="s">
        <v>50</v>
      </c>
      <c r="Z9699">
        <v>1</v>
      </c>
      <c r="AA9699" t="b">
        <v>0</v>
      </c>
    </row>
    <row r="9700" spans="1:27" x14ac:dyDescent="0.3">
      <c r="A9700">
        <v>9699</v>
      </c>
      <c r="B9700" s="1">
        <v>44906</v>
      </c>
      <c r="C9700" s="7">
        <f t="shared" si="302"/>
        <v>2022</v>
      </c>
      <c r="D9700" s="2">
        <v>0.68936342592592592</v>
      </c>
      <c r="E9700">
        <v>309</v>
      </c>
      <c r="F9700" s="3">
        <v>64</v>
      </c>
      <c r="G9700" s="3" t="str">
        <f t="shared" si="303"/>
        <v>Old</v>
      </c>
      <c r="H9700" t="s">
        <v>51</v>
      </c>
      <c r="I9700" t="s">
        <v>70</v>
      </c>
      <c r="J9700" t="s">
        <v>96</v>
      </c>
      <c r="K9700" t="b">
        <v>1</v>
      </c>
      <c r="L9700">
        <v>405</v>
      </c>
      <c r="M9700" t="s">
        <v>27</v>
      </c>
      <c r="N9700" t="s">
        <v>28</v>
      </c>
      <c r="O9700">
        <v>2</v>
      </c>
      <c r="P9700" s="4">
        <v>60.38645855</v>
      </c>
      <c r="Q9700" s="4">
        <v>120.7729171</v>
      </c>
      <c r="R9700" t="s">
        <v>49</v>
      </c>
      <c r="S9700" t="b">
        <v>1</v>
      </c>
      <c r="T9700">
        <v>0</v>
      </c>
      <c r="U9700" t="b">
        <v>0</v>
      </c>
      <c r="V9700" t="s">
        <v>37</v>
      </c>
      <c r="W9700">
        <v>5</v>
      </c>
      <c r="X9700" t="s">
        <v>40</v>
      </c>
      <c r="Y9700" t="s">
        <v>32</v>
      </c>
      <c r="Z9700">
        <v>2</v>
      </c>
      <c r="AA9700" t="b">
        <v>0</v>
      </c>
    </row>
    <row r="9701" spans="1:27" x14ac:dyDescent="0.3">
      <c r="A9701">
        <v>9700</v>
      </c>
      <c r="B9701" s="1">
        <v>43822</v>
      </c>
      <c r="C9701" s="7">
        <f t="shared" si="302"/>
        <v>2019</v>
      </c>
      <c r="D9701" s="2">
        <v>0.66268518518518515</v>
      </c>
      <c r="E9701">
        <v>134</v>
      </c>
      <c r="F9701" s="3">
        <v>53</v>
      </c>
      <c r="G9701" s="3" t="str">
        <f t="shared" si="303"/>
        <v>Old</v>
      </c>
      <c r="H9701" t="s">
        <v>25</v>
      </c>
      <c r="I9701" t="s">
        <v>55</v>
      </c>
      <c r="J9701">
        <v>15</v>
      </c>
      <c r="K9701" t="b">
        <v>0</v>
      </c>
      <c r="L9701">
        <v>366</v>
      </c>
      <c r="M9701" t="s">
        <v>53</v>
      </c>
      <c r="N9701" t="s">
        <v>54</v>
      </c>
      <c r="O9701">
        <v>1</v>
      </c>
      <c r="P9701" s="4">
        <v>86.427381150000002</v>
      </c>
      <c r="Q9701" s="4">
        <v>86.427381150000002</v>
      </c>
      <c r="R9701" t="s">
        <v>49</v>
      </c>
      <c r="S9701" t="b">
        <v>1</v>
      </c>
      <c r="T9701">
        <v>0</v>
      </c>
      <c r="U9701" t="b">
        <v>1</v>
      </c>
      <c r="V9701" t="s">
        <v>97</v>
      </c>
      <c r="W9701">
        <v>0</v>
      </c>
      <c r="X9701" t="s">
        <v>38</v>
      </c>
      <c r="Y9701" t="s">
        <v>32</v>
      </c>
      <c r="Z9701">
        <v>5</v>
      </c>
      <c r="AA9701" t="b">
        <v>0</v>
      </c>
    </row>
    <row r="9702" spans="1:27" x14ac:dyDescent="0.3">
      <c r="A9702">
        <v>9701</v>
      </c>
      <c r="B9702" s="1">
        <v>45241</v>
      </c>
      <c r="C9702" s="7">
        <f t="shared" si="302"/>
        <v>2023</v>
      </c>
      <c r="D9702" s="2">
        <v>0.66430555555555559</v>
      </c>
      <c r="E9702">
        <v>116</v>
      </c>
      <c r="F9702" s="3">
        <v>36</v>
      </c>
      <c r="G9702" s="3" t="str">
        <f t="shared" si="303"/>
        <v>Middle Age</v>
      </c>
      <c r="H9702" t="s">
        <v>25</v>
      </c>
      <c r="I9702" t="s">
        <v>57</v>
      </c>
      <c r="J9702" t="s">
        <v>96</v>
      </c>
      <c r="K9702" t="b">
        <v>1</v>
      </c>
      <c r="L9702">
        <v>265</v>
      </c>
      <c r="M9702" t="s">
        <v>47</v>
      </c>
      <c r="N9702" t="s">
        <v>48</v>
      </c>
      <c r="O9702">
        <v>5</v>
      </c>
      <c r="P9702" s="4">
        <v>60.927670159999998</v>
      </c>
      <c r="Q9702" s="4">
        <v>304.63835080000001</v>
      </c>
      <c r="R9702" t="s">
        <v>45</v>
      </c>
      <c r="S9702" t="b">
        <v>1</v>
      </c>
      <c r="T9702">
        <v>30.463835079999999</v>
      </c>
      <c r="U9702" t="b">
        <v>1</v>
      </c>
      <c r="V9702" t="s">
        <v>30</v>
      </c>
      <c r="W9702">
        <v>1</v>
      </c>
      <c r="X9702" t="s">
        <v>38</v>
      </c>
      <c r="Y9702" t="s">
        <v>50</v>
      </c>
      <c r="Z9702">
        <v>4</v>
      </c>
      <c r="AA9702" t="b">
        <v>1</v>
      </c>
    </row>
    <row r="9703" spans="1:27" x14ac:dyDescent="0.3">
      <c r="A9703">
        <v>9702</v>
      </c>
      <c r="B9703" s="1">
        <v>44506</v>
      </c>
      <c r="C9703" s="7">
        <f t="shared" si="302"/>
        <v>2021</v>
      </c>
      <c r="D9703" s="2">
        <v>8.3449074074074085E-3</v>
      </c>
      <c r="E9703">
        <v>117</v>
      </c>
      <c r="F9703" s="3">
        <v>44</v>
      </c>
      <c r="G9703" s="3" t="str">
        <f t="shared" si="303"/>
        <v>Middle Age</v>
      </c>
      <c r="H9703" t="s">
        <v>33</v>
      </c>
      <c r="I9703" t="s">
        <v>70</v>
      </c>
      <c r="J9703">
        <v>93</v>
      </c>
      <c r="K9703" t="b">
        <v>0</v>
      </c>
      <c r="L9703">
        <v>12</v>
      </c>
      <c r="M9703" t="s">
        <v>47</v>
      </c>
      <c r="N9703" t="s">
        <v>48</v>
      </c>
      <c r="O9703">
        <v>2</v>
      </c>
      <c r="P9703" s="4">
        <v>59.094824729999999</v>
      </c>
      <c r="Q9703" s="4">
        <v>118.1896495</v>
      </c>
      <c r="R9703" t="s">
        <v>29</v>
      </c>
      <c r="S9703" t="b">
        <v>1</v>
      </c>
      <c r="T9703">
        <v>11.81896495</v>
      </c>
      <c r="U9703" t="b">
        <v>1</v>
      </c>
      <c r="V9703" t="s">
        <v>97</v>
      </c>
      <c r="W9703">
        <v>0</v>
      </c>
      <c r="X9703" t="s">
        <v>40</v>
      </c>
      <c r="Y9703" t="s">
        <v>50</v>
      </c>
      <c r="Z9703">
        <v>5</v>
      </c>
      <c r="AA9703" t="b">
        <v>0</v>
      </c>
    </row>
    <row r="9704" spans="1:27" x14ac:dyDescent="0.3">
      <c r="A9704">
        <v>9703</v>
      </c>
      <c r="B9704" s="1">
        <v>44137</v>
      </c>
      <c r="C9704" s="7">
        <f t="shared" si="302"/>
        <v>2020</v>
      </c>
      <c r="D9704" s="2">
        <v>0.40006944444444442</v>
      </c>
      <c r="E9704">
        <v>345</v>
      </c>
      <c r="F9704" s="3">
        <v>44</v>
      </c>
      <c r="G9704" s="3" t="str">
        <f t="shared" si="303"/>
        <v>Middle Age</v>
      </c>
      <c r="H9704" t="s">
        <v>25</v>
      </c>
      <c r="I9704" t="s">
        <v>55</v>
      </c>
      <c r="J9704" t="s">
        <v>96</v>
      </c>
      <c r="K9704" t="b">
        <v>1</v>
      </c>
      <c r="L9704">
        <v>892</v>
      </c>
      <c r="M9704" t="s">
        <v>35</v>
      </c>
      <c r="N9704" t="s">
        <v>36</v>
      </c>
      <c r="O9704">
        <v>1</v>
      </c>
      <c r="P9704" s="4">
        <v>16.698199299999999</v>
      </c>
      <c r="Q9704" s="4">
        <v>16.698199299999999</v>
      </c>
      <c r="R9704" t="s">
        <v>43</v>
      </c>
      <c r="S9704" t="b">
        <v>0</v>
      </c>
      <c r="T9704">
        <v>0</v>
      </c>
      <c r="U9704" t="b">
        <v>1</v>
      </c>
      <c r="V9704" t="s">
        <v>37</v>
      </c>
      <c r="W9704">
        <v>4</v>
      </c>
      <c r="X9704" t="s">
        <v>38</v>
      </c>
      <c r="Y9704" t="s">
        <v>32</v>
      </c>
      <c r="Z9704">
        <v>5</v>
      </c>
      <c r="AA9704" t="b">
        <v>0</v>
      </c>
    </row>
    <row r="9705" spans="1:27" x14ac:dyDescent="0.3">
      <c r="A9705">
        <v>9704</v>
      </c>
      <c r="B9705" s="1">
        <v>44182</v>
      </c>
      <c r="C9705" s="7">
        <f t="shared" si="302"/>
        <v>2020</v>
      </c>
      <c r="D9705" s="2">
        <v>0.77083333333333337</v>
      </c>
      <c r="E9705">
        <v>148</v>
      </c>
      <c r="F9705" s="3">
        <v>63</v>
      </c>
      <c r="G9705" s="3" t="str">
        <f t="shared" si="303"/>
        <v>Old</v>
      </c>
      <c r="H9705" t="s">
        <v>33</v>
      </c>
      <c r="I9705" t="s">
        <v>69</v>
      </c>
      <c r="J9705" t="s">
        <v>96</v>
      </c>
      <c r="K9705" t="b">
        <v>1</v>
      </c>
      <c r="L9705">
        <v>18</v>
      </c>
      <c r="M9705" t="s">
        <v>53</v>
      </c>
      <c r="N9705" t="s">
        <v>54</v>
      </c>
      <c r="O9705">
        <v>2</v>
      </c>
      <c r="P9705" s="4">
        <v>24.958242680000001</v>
      </c>
      <c r="Q9705" s="4">
        <v>49.916485360000003</v>
      </c>
      <c r="R9705" t="s">
        <v>49</v>
      </c>
      <c r="S9705" t="b">
        <v>0</v>
      </c>
      <c r="T9705">
        <v>0</v>
      </c>
      <c r="U9705" t="b">
        <v>0</v>
      </c>
      <c r="V9705" t="s">
        <v>37</v>
      </c>
      <c r="W9705">
        <v>4</v>
      </c>
      <c r="X9705" t="s">
        <v>40</v>
      </c>
      <c r="Y9705" t="s">
        <v>41</v>
      </c>
      <c r="Z9705">
        <v>2</v>
      </c>
      <c r="AA9705" t="b">
        <v>1</v>
      </c>
    </row>
    <row r="9706" spans="1:27" x14ac:dyDescent="0.3">
      <c r="A9706">
        <v>9705</v>
      </c>
      <c r="B9706" s="1">
        <v>45275</v>
      </c>
      <c r="C9706" s="7">
        <f t="shared" si="302"/>
        <v>2023</v>
      </c>
      <c r="D9706" s="2">
        <v>0.95047453703703699</v>
      </c>
      <c r="E9706">
        <v>29</v>
      </c>
      <c r="F9706" s="3">
        <v>46</v>
      </c>
      <c r="G9706" s="3" t="str">
        <f t="shared" si="303"/>
        <v>Old</v>
      </c>
      <c r="H9706" t="s">
        <v>51</v>
      </c>
      <c r="I9706" t="s">
        <v>39</v>
      </c>
      <c r="J9706" t="s">
        <v>96</v>
      </c>
      <c r="K9706" t="b">
        <v>1</v>
      </c>
      <c r="L9706">
        <v>638</v>
      </c>
      <c r="M9706" t="s">
        <v>27</v>
      </c>
      <c r="N9706" t="s">
        <v>28</v>
      </c>
      <c r="O9706">
        <v>3</v>
      </c>
      <c r="P9706" s="4">
        <v>86.855009820000006</v>
      </c>
      <c r="Q9706" s="4">
        <v>260.56502949999998</v>
      </c>
      <c r="R9706" t="s">
        <v>43</v>
      </c>
      <c r="S9706" t="b">
        <v>0</v>
      </c>
      <c r="T9706">
        <v>26.056502949999999</v>
      </c>
      <c r="U9706" t="b">
        <v>0</v>
      </c>
      <c r="V9706" t="s">
        <v>30</v>
      </c>
      <c r="W9706">
        <v>4</v>
      </c>
      <c r="X9706" t="s">
        <v>38</v>
      </c>
      <c r="Y9706" t="s">
        <v>50</v>
      </c>
      <c r="Z9706">
        <v>3</v>
      </c>
      <c r="AA9706" t="b">
        <v>0</v>
      </c>
    </row>
    <row r="9707" spans="1:27" x14ac:dyDescent="0.3">
      <c r="A9707">
        <v>9706</v>
      </c>
      <c r="B9707" s="1">
        <v>43450</v>
      </c>
      <c r="C9707" s="7">
        <f t="shared" si="302"/>
        <v>2018</v>
      </c>
      <c r="D9707" s="2">
        <v>0.63318287037037035</v>
      </c>
      <c r="E9707">
        <v>452</v>
      </c>
      <c r="F9707" s="3">
        <v>52</v>
      </c>
      <c r="G9707" s="3" t="str">
        <f t="shared" si="303"/>
        <v>Old</v>
      </c>
      <c r="H9707" t="s">
        <v>25</v>
      </c>
      <c r="I9707" t="s">
        <v>39</v>
      </c>
      <c r="J9707">
        <v>14</v>
      </c>
      <c r="K9707" t="b">
        <v>0</v>
      </c>
      <c r="L9707">
        <v>236</v>
      </c>
      <c r="M9707" t="s">
        <v>47</v>
      </c>
      <c r="N9707" t="s">
        <v>48</v>
      </c>
      <c r="O9707">
        <v>5</v>
      </c>
      <c r="P9707" s="4">
        <v>70.120813179999999</v>
      </c>
      <c r="Q9707" s="4">
        <v>350.60406590000002</v>
      </c>
      <c r="R9707" t="s">
        <v>29</v>
      </c>
      <c r="S9707" t="b">
        <v>0</v>
      </c>
      <c r="T9707">
        <v>0</v>
      </c>
      <c r="U9707" t="b">
        <v>0</v>
      </c>
      <c r="V9707" t="s">
        <v>97</v>
      </c>
      <c r="W9707">
        <v>0</v>
      </c>
      <c r="X9707" t="s">
        <v>38</v>
      </c>
      <c r="Y9707" t="s">
        <v>32</v>
      </c>
      <c r="Z9707">
        <v>2</v>
      </c>
      <c r="AA9707" t="b">
        <v>1</v>
      </c>
    </row>
    <row r="9708" spans="1:27" x14ac:dyDescent="0.3">
      <c r="A9708">
        <v>9707</v>
      </c>
      <c r="B9708" s="1">
        <v>44531</v>
      </c>
      <c r="C9708" s="7">
        <f t="shared" si="302"/>
        <v>2021</v>
      </c>
      <c r="D9708" s="2">
        <v>0.64667824074074076</v>
      </c>
      <c r="E9708">
        <v>285</v>
      </c>
      <c r="F9708" s="3">
        <v>64</v>
      </c>
      <c r="G9708" s="3" t="str">
        <f t="shared" si="303"/>
        <v>Old</v>
      </c>
      <c r="H9708" t="s">
        <v>51</v>
      </c>
      <c r="I9708" t="s">
        <v>46</v>
      </c>
      <c r="J9708" t="s">
        <v>96</v>
      </c>
      <c r="K9708" t="b">
        <v>1</v>
      </c>
      <c r="L9708">
        <v>126</v>
      </c>
      <c r="M9708" t="s">
        <v>47</v>
      </c>
      <c r="N9708" t="s">
        <v>48</v>
      </c>
      <c r="O9708">
        <v>4</v>
      </c>
      <c r="P9708" s="4">
        <v>21.11760791</v>
      </c>
      <c r="Q9708" s="4">
        <v>84.470431619999999</v>
      </c>
      <c r="R9708" t="s">
        <v>49</v>
      </c>
      <c r="S9708" t="b">
        <v>1</v>
      </c>
      <c r="T9708">
        <v>0</v>
      </c>
      <c r="U9708" t="b">
        <v>0</v>
      </c>
      <c r="V9708" t="s">
        <v>30</v>
      </c>
      <c r="W9708">
        <v>3</v>
      </c>
      <c r="X9708" t="s">
        <v>31</v>
      </c>
      <c r="Y9708" t="s">
        <v>32</v>
      </c>
      <c r="Z9708">
        <v>4</v>
      </c>
      <c r="AA9708" t="b">
        <v>0</v>
      </c>
    </row>
    <row r="9709" spans="1:27" x14ac:dyDescent="0.3">
      <c r="A9709">
        <v>9708</v>
      </c>
      <c r="B9709" s="1">
        <v>44914</v>
      </c>
      <c r="C9709" s="7">
        <f t="shared" si="302"/>
        <v>2022</v>
      </c>
      <c r="D9709" s="2">
        <v>0.69038194444444445</v>
      </c>
      <c r="E9709">
        <v>149</v>
      </c>
      <c r="F9709" s="3">
        <v>43</v>
      </c>
      <c r="G9709" s="3" t="str">
        <f t="shared" si="303"/>
        <v>Middle Age</v>
      </c>
      <c r="H9709" t="s">
        <v>33</v>
      </c>
      <c r="I9709" t="s">
        <v>56</v>
      </c>
      <c r="J9709" t="s">
        <v>96</v>
      </c>
      <c r="K9709" t="b">
        <v>1</v>
      </c>
      <c r="L9709">
        <v>87</v>
      </c>
      <c r="M9709" t="s">
        <v>47</v>
      </c>
      <c r="N9709" t="s">
        <v>48</v>
      </c>
      <c r="O9709">
        <v>2</v>
      </c>
      <c r="P9709" s="4">
        <v>88.525722849999994</v>
      </c>
      <c r="Q9709" s="4">
        <v>177.05144569999999</v>
      </c>
      <c r="R9709" t="s">
        <v>29</v>
      </c>
      <c r="S9709" t="b">
        <v>1</v>
      </c>
      <c r="T9709">
        <v>17.705144570000002</v>
      </c>
      <c r="U9709" t="b">
        <v>1</v>
      </c>
      <c r="V9709" t="s">
        <v>37</v>
      </c>
      <c r="W9709">
        <v>3</v>
      </c>
      <c r="X9709" t="s">
        <v>40</v>
      </c>
      <c r="Y9709" t="s">
        <v>50</v>
      </c>
      <c r="Z9709">
        <v>5</v>
      </c>
      <c r="AA9709" t="b">
        <v>1</v>
      </c>
    </row>
    <row r="9710" spans="1:27" x14ac:dyDescent="0.3">
      <c r="A9710">
        <v>9709</v>
      </c>
      <c r="B9710" s="1">
        <v>43418</v>
      </c>
      <c r="C9710" s="7">
        <f t="shared" si="302"/>
        <v>2018</v>
      </c>
      <c r="D9710" s="2">
        <v>0.2509953703703704</v>
      </c>
      <c r="E9710">
        <v>335</v>
      </c>
      <c r="F9710" s="3">
        <v>25</v>
      </c>
      <c r="G9710" s="3" t="str">
        <f t="shared" si="303"/>
        <v>Middle Age</v>
      </c>
      <c r="H9710" t="s">
        <v>25</v>
      </c>
      <c r="I9710" t="s">
        <v>69</v>
      </c>
      <c r="J9710">
        <v>95</v>
      </c>
      <c r="K9710" t="b">
        <v>0</v>
      </c>
      <c r="L9710">
        <v>460</v>
      </c>
      <c r="M9710" t="s">
        <v>35</v>
      </c>
      <c r="N9710" t="s">
        <v>36</v>
      </c>
      <c r="O9710">
        <v>3</v>
      </c>
      <c r="P9710" s="4">
        <v>74.39517472</v>
      </c>
      <c r="Q9710" s="4">
        <v>223.1855242</v>
      </c>
      <c r="R9710" t="s">
        <v>29</v>
      </c>
      <c r="S9710" t="b">
        <v>1</v>
      </c>
      <c r="T9710">
        <v>22.31855242</v>
      </c>
      <c r="U9710" t="b">
        <v>1</v>
      </c>
      <c r="V9710" t="s">
        <v>97</v>
      </c>
      <c r="W9710">
        <v>0</v>
      </c>
      <c r="X9710" t="s">
        <v>38</v>
      </c>
      <c r="Y9710" t="s">
        <v>50</v>
      </c>
      <c r="Z9710">
        <v>1</v>
      </c>
      <c r="AA9710" t="b">
        <v>1</v>
      </c>
    </row>
    <row r="9711" spans="1:27" x14ac:dyDescent="0.3">
      <c r="A9711">
        <v>9710</v>
      </c>
      <c r="B9711" s="1">
        <v>43783</v>
      </c>
      <c r="C9711" s="7">
        <f t="shared" si="302"/>
        <v>2019</v>
      </c>
      <c r="D9711" s="2">
        <v>0.23310185185185184</v>
      </c>
      <c r="E9711">
        <v>73</v>
      </c>
      <c r="F9711" s="3">
        <v>30</v>
      </c>
      <c r="G9711" s="3" t="str">
        <f t="shared" si="303"/>
        <v>Middle Age</v>
      </c>
      <c r="H9711" t="s">
        <v>51</v>
      </c>
      <c r="I9711" t="s">
        <v>46</v>
      </c>
      <c r="J9711">
        <v>46</v>
      </c>
      <c r="K9711" t="b">
        <v>0</v>
      </c>
      <c r="L9711">
        <v>480</v>
      </c>
      <c r="M9711" t="s">
        <v>47</v>
      </c>
      <c r="N9711" t="s">
        <v>48</v>
      </c>
      <c r="O9711">
        <v>2</v>
      </c>
      <c r="P9711" s="4">
        <v>19.577973830000001</v>
      </c>
      <c r="Q9711" s="4">
        <v>39.155947660000002</v>
      </c>
      <c r="R9711" t="s">
        <v>49</v>
      </c>
      <c r="S9711" t="b">
        <v>0</v>
      </c>
      <c r="T9711">
        <v>0</v>
      </c>
      <c r="U9711" t="b">
        <v>1</v>
      </c>
      <c r="V9711" t="s">
        <v>97</v>
      </c>
      <c r="W9711">
        <v>0</v>
      </c>
      <c r="X9711" t="s">
        <v>38</v>
      </c>
      <c r="Y9711" t="s">
        <v>41</v>
      </c>
      <c r="Z9711">
        <v>5</v>
      </c>
      <c r="AA9711" t="b">
        <v>1</v>
      </c>
    </row>
    <row r="9712" spans="1:27" x14ac:dyDescent="0.3">
      <c r="A9712">
        <v>9711</v>
      </c>
      <c r="B9712" s="1">
        <v>44891</v>
      </c>
      <c r="C9712" s="7">
        <f t="shared" si="302"/>
        <v>2022</v>
      </c>
      <c r="D9712" s="2">
        <v>0.63979166666666665</v>
      </c>
      <c r="E9712">
        <v>92</v>
      </c>
      <c r="F9712" s="3">
        <v>56</v>
      </c>
      <c r="G9712" s="3" t="str">
        <f t="shared" si="303"/>
        <v>Old</v>
      </c>
      <c r="H9712" t="s">
        <v>51</v>
      </c>
      <c r="I9712" t="s">
        <v>52</v>
      </c>
      <c r="J9712" t="s">
        <v>96</v>
      </c>
      <c r="K9712" t="b">
        <v>1</v>
      </c>
      <c r="L9712">
        <v>898</v>
      </c>
      <c r="M9712" t="s">
        <v>35</v>
      </c>
      <c r="N9712" t="s">
        <v>36</v>
      </c>
      <c r="O9712">
        <v>1</v>
      </c>
      <c r="P9712" s="4">
        <v>10.64436822</v>
      </c>
      <c r="Q9712" s="4">
        <v>10.64436822</v>
      </c>
      <c r="R9712" t="s">
        <v>49</v>
      </c>
      <c r="S9712" t="b">
        <v>0</v>
      </c>
      <c r="T9712">
        <v>1.064436822</v>
      </c>
      <c r="U9712" t="b">
        <v>0</v>
      </c>
      <c r="V9712" t="s">
        <v>30</v>
      </c>
      <c r="W9712">
        <v>5</v>
      </c>
      <c r="X9712" t="s">
        <v>40</v>
      </c>
      <c r="Y9712" t="s">
        <v>50</v>
      </c>
      <c r="Z9712">
        <v>3</v>
      </c>
      <c r="AA9712" t="b">
        <v>1</v>
      </c>
    </row>
    <row r="9713" spans="1:27" x14ac:dyDescent="0.3">
      <c r="A9713">
        <v>9712</v>
      </c>
      <c r="B9713" s="1">
        <v>43789</v>
      </c>
      <c r="C9713" s="7">
        <f t="shared" si="302"/>
        <v>2019</v>
      </c>
      <c r="D9713" s="2">
        <v>0.80688657407407405</v>
      </c>
      <c r="E9713">
        <v>385</v>
      </c>
      <c r="F9713" s="3">
        <v>50</v>
      </c>
      <c r="G9713" s="3" t="str">
        <f t="shared" si="303"/>
        <v>Old</v>
      </c>
      <c r="H9713" t="s">
        <v>25</v>
      </c>
      <c r="I9713" t="s">
        <v>64</v>
      </c>
      <c r="J9713" t="s">
        <v>96</v>
      </c>
      <c r="K9713" t="b">
        <v>1</v>
      </c>
      <c r="L9713">
        <v>584</v>
      </c>
      <c r="M9713" t="s">
        <v>53</v>
      </c>
      <c r="N9713" t="s">
        <v>54</v>
      </c>
      <c r="O9713">
        <v>5</v>
      </c>
      <c r="P9713" s="4">
        <v>43.083891790000003</v>
      </c>
      <c r="Q9713" s="4">
        <v>215.4194589</v>
      </c>
      <c r="R9713" t="s">
        <v>43</v>
      </c>
      <c r="S9713" t="b">
        <v>1</v>
      </c>
      <c r="T9713">
        <v>21.541945890000001</v>
      </c>
      <c r="U9713" t="b">
        <v>0</v>
      </c>
      <c r="V9713" t="s">
        <v>37</v>
      </c>
      <c r="W9713">
        <v>4</v>
      </c>
      <c r="X9713" t="s">
        <v>31</v>
      </c>
      <c r="Y9713" t="s">
        <v>50</v>
      </c>
      <c r="Z9713">
        <v>3</v>
      </c>
      <c r="AA9713" t="b">
        <v>0</v>
      </c>
    </row>
    <row r="9714" spans="1:27" x14ac:dyDescent="0.3">
      <c r="A9714">
        <v>9713</v>
      </c>
      <c r="B9714" s="1">
        <v>43447</v>
      </c>
      <c r="C9714" s="7">
        <f t="shared" si="302"/>
        <v>2018</v>
      </c>
      <c r="D9714" s="2">
        <v>0.39425925925925925</v>
      </c>
      <c r="E9714">
        <v>11</v>
      </c>
      <c r="F9714" s="3">
        <v>22</v>
      </c>
      <c r="G9714" s="3" t="str">
        <f t="shared" si="303"/>
        <v>Young</v>
      </c>
      <c r="H9714" t="s">
        <v>33</v>
      </c>
      <c r="I9714" t="s">
        <v>60</v>
      </c>
      <c r="J9714">
        <v>42</v>
      </c>
      <c r="K9714" t="b">
        <v>0</v>
      </c>
      <c r="L9714">
        <v>697</v>
      </c>
      <c r="M9714" t="s">
        <v>58</v>
      </c>
      <c r="N9714" t="s">
        <v>59</v>
      </c>
      <c r="O9714">
        <v>5</v>
      </c>
      <c r="P9714" s="4">
        <v>29.397953170000001</v>
      </c>
      <c r="Q9714" s="4">
        <v>146.98976590000001</v>
      </c>
      <c r="R9714" t="s">
        <v>45</v>
      </c>
      <c r="S9714" t="b">
        <v>0</v>
      </c>
      <c r="T9714">
        <v>0</v>
      </c>
      <c r="U9714" t="b">
        <v>1</v>
      </c>
      <c r="V9714" t="s">
        <v>97</v>
      </c>
      <c r="W9714">
        <v>0</v>
      </c>
      <c r="X9714" t="s">
        <v>40</v>
      </c>
      <c r="Y9714" t="s">
        <v>41</v>
      </c>
      <c r="Z9714">
        <v>2</v>
      </c>
      <c r="AA9714" t="b">
        <v>0</v>
      </c>
    </row>
    <row r="9715" spans="1:27" x14ac:dyDescent="0.3">
      <c r="A9715">
        <v>9714</v>
      </c>
      <c r="B9715" s="1">
        <v>44524</v>
      </c>
      <c r="C9715" s="7">
        <f t="shared" si="302"/>
        <v>2021</v>
      </c>
      <c r="D9715" s="2">
        <v>0.87285879629629637</v>
      </c>
      <c r="E9715">
        <v>128</v>
      </c>
      <c r="F9715" s="3">
        <v>28</v>
      </c>
      <c r="G9715" s="3" t="str">
        <f t="shared" si="303"/>
        <v>Middle Age</v>
      </c>
      <c r="H9715" t="s">
        <v>33</v>
      </c>
      <c r="I9715" t="s">
        <v>46</v>
      </c>
      <c r="J9715" t="s">
        <v>96</v>
      </c>
      <c r="K9715" t="b">
        <v>1</v>
      </c>
      <c r="L9715">
        <v>746</v>
      </c>
      <c r="M9715" t="s">
        <v>53</v>
      </c>
      <c r="N9715" t="s">
        <v>54</v>
      </c>
      <c r="O9715">
        <v>3</v>
      </c>
      <c r="P9715" s="4">
        <v>75.870097650000005</v>
      </c>
      <c r="Q9715" s="4">
        <v>227.61029289999999</v>
      </c>
      <c r="R9715" t="s">
        <v>43</v>
      </c>
      <c r="S9715" t="b">
        <v>0</v>
      </c>
      <c r="T9715">
        <v>22.76102929</v>
      </c>
      <c r="U9715" t="b">
        <v>1</v>
      </c>
      <c r="V9715" t="s">
        <v>65</v>
      </c>
      <c r="W9715">
        <v>5</v>
      </c>
      <c r="X9715" t="s">
        <v>31</v>
      </c>
      <c r="Y9715" t="s">
        <v>50</v>
      </c>
      <c r="Z9715">
        <v>4</v>
      </c>
      <c r="AA9715" t="b">
        <v>0</v>
      </c>
    </row>
    <row r="9716" spans="1:27" x14ac:dyDescent="0.3">
      <c r="A9716">
        <v>9715</v>
      </c>
      <c r="B9716" s="1">
        <v>45261</v>
      </c>
      <c r="C9716" s="7">
        <f t="shared" si="302"/>
        <v>2023</v>
      </c>
      <c r="D9716" s="2">
        <v>8.9814814814814806E-2</v>
      </c>
      <c r="E9716">
        <v>161</v>
      </c>
      <c r="F9716" s="3">
        <v>46</v>
      </c>
      <c r="G9716" s="3" t="str">
        <f t="shared" si="303"/>
        <v>Old</v>
      </c>
      <c r="H9716" t="s">
        <v>25</v>
      </c>
      <c r="I9716" t="s">
        <v>70</v>
      </c>
      <c r="J9716">
        <v>79</v>
      </c>
      <c r="K9716" t="b">
        <v>0</v>
      </c>
      <c r="L9716">
        <v>655</v>
      </c>
      <c r="M9716" t="s">
        <v>47</v>
      </c>
      <c r="N9716" t="s">
        <v>48</v>
      </c>
      <c r="O9716">
        <v>5</v>
      </c>
      <c r="P9716" s="4">
        <v>24.62086296</v>
      </c>
      <c r="Q9716" s="4">
        <v>123.1043148</v>
      </c>
      <c r="R9716" t="s">
        <v>29</v>
      </c>
      <c r="S9716" t="b">
        <v>1</v>
      </c>
      <c r="T9716">
        <v>0</v>
      </c>
      <c r="U9716" t="b">
        <v>0</v>
      </c>
      <c r="V9716" t="s">
        <v>97</v>
      </c>
      <c r="W9716">
        <v>0</v>
      </c>
      <c r="X9716" t="s">
        <v>31</v>
      </c>
      <c r="Y9716" t="s">
        <v>32</v>
      </c>
      <c r="Z9716">
        <v>5</v>
      </c>
      <c r="AA9716" t="b">
        <v>0</v>
      </c>
    </row>
    <row r="9717" spans="1:27" x14ac:dyDescent="0.3">
      <c r="A9717">
        <v>9716</v>
      </c>
      <c r="B9717" s="1">
        <v>43821</v>
      </c>
      <c r="C9717" s="7">
        <f t="shared" si="302"/>
        <v>2019</v>
      </c>
      <c r="D9717" s="2">
        <v>0.73563657407407401</v>
      </c>
      <c r="E9717">
        <v>74</v>
      </c>
      <c r="F9717" s="3">
        <v>28</v>
      </c>
      <c r="G9717" s="3" t="str">
        <f t="shared" si="303"/>
        <v>Middle Age</v>
      </c>
      <c r="H9717" t="s">
        <v>33</v>
      </c>
      <c r="I9717" t="s">
        <v>46</v>
      </c>
      <c r="J9717" t="s">
        <v>96</v>
      </c>
      <c r="K9717" t="b">
        <v>1</v>
      </c>
      <c r="L9717">
        <v>296</v>
      </c>
      <c r="M9717" t="s">
        <v>27</v>
      </c>
      <c r="N9717" t="s">
        <v>28</v>
      </c>
      <c r="O9717">
        <v>4</v>
      </c>
      <c r="P9717" s="4">
        <v>58.004084550000002</v>
      </c>
      <c r="Q9717" s="4">
        <v>232.01633820000001</v>
      </c>
      <c r="R9717" t="s">
        <v>43</v>
      </c>
      <c r="S9717" t="b">
        <v>0</v>
      </c>
      <c r="T9717">
        <v>23.201633820000001</v>
      </c>
      <c r="U9717" t="b">
        <v>0</v>
      </c>
      <c r="V9717" t="s">
        <v>30</v>
      </c>
      <c r="W9717">
        <v>4</v>
      </c>
      <c r="X9717" t="s">
        <v>38</v>
      </c>
      <c r="Y9717" t="s">
        <v>50</v>
      </c>
      <c r="Z9717">
        <v>1</v>
      </c>
      <c r="AA9717" t="b">
        <v>0</v>
      </c>
    </row>
    <row r="9718" spans="1:27" x14ac:dyDescent="0.3">
      <c r="A9718">
        <v>9717</v>
      </c>
      <c r="B9718" s="1">
        <v>44151</v>
      </c>
      <c r="C9718" s="7">
        <f t="shared" si="302"/>
        <v>2020</v>
      </c>
      <c r="D9718" s="2">
        <v>0.11063657407407408</v>
      </c>
      <c r="E9718">
        <v>368</v>
      </c>
      <c r="F9718" s="3">
        <v>55</v>
      </c>
      <c r="G9718" s="3" t="str">
        <f t="shared" si="303"/>
        <v>Old</v>
      </c>
      <c r="H9718" t="s">
        <v>33</v>
      </c>
      <c r="I9718" t="s">
        <v>55</v>
      </c>
      <c r="J9718" t="s">
        <v>96</v>
      </c>
      <c r="K9718" t="b">
        <v>1</v>
      </c>
      <c r="L9718">
        <v>334</v>
      </c>
      <c r="M9718" t="s">
        <v>53</v>
      </c>
      <c r="N9718" t="s">
        <v>54</v>
      </c>
      <c r="O9718">
        <v>1</v>
      </c>
      <c r="P9718" s="4">
        <v>20.764247950000001</v>
      </c>
      <c r="Q9718" s="4">
        <v>20.764247950000001</v>
      </c>
      <c r="R9718" t="s">
        <v>45</v>
      </c>
      <c r="S9718" t="b">
        <v>0</v>
      </c>
      <c r="T9718">
        <v>0</v>
      </c>
      <c r="U9718" t="b">
        <v>0</v>
      </c>
      <c r="V9718" t="s">
        <v>65</v>
      </c>
      <c r="W9718">
        <v>5</v>
      </c>
      <c r="X9718" t="s">
        <v>31</v>
      </c>
      <c r="Y9718" t="s">
        <v>32</v>
      </c>
      <c r="Z9718">
        <v>4</v>
      </c>
      <c r="AA9718" t="b">
        <v>0</v>
      </c>
    </row>
    <row r="9719" spans="1:27" x14ac:dyDescent="0.3">
      <c r="A9719">
        <v>9718</v>
      </c>
      <c r="B9719" s="1">
        <v>45264</v>
      </c>
      <c r="C9719" s="7">
        <f t="shared" si="302"/>
        <v>2023</v>
      </c>
      <c r="D9719" s="2">
        <v>0.21312500000000001</v>
      </c>
      <c r="E9719">
        <v>281</v>
      </c>
      <c r="F9719" s="3">
        <v>66</v>
      </c>
      <c r="G9719" s="3" t="str">
        <f t="shared" si="303"/>
        <v>Old</v>
      </c>
      <c r="H9719" t="s">
        <v>51</v>
      </c>
      <c r="I9719" t="s">
        <v>52</v>
      </c>
      <c r="J9719">
        <v>19</v>
      </c>
      <c r="K9719" t="b">
        <v>0</v>
      </c>
      <c r="L9719">
        <v>778</v>
      </c>
      <c r="M9719" t="s">
        <v>35</v>
      </c>
      <c r="N9719" t="s">
        <v>36</v>
      </c>
      <c r="O9719">
        <v>4</v>
      </c>
      <c r="P9719" s="4">
        <v>42.876125960000003</v>
      </c>
      <c r="Q9719" s="4">
        <v>171.50450380000001</v>
      </c>
      <c r="R9719" t="s">
        <v>43</v>
      </c>
      <c r="S9719" t="b">
        <v>0</v>
      </c>
      <c r="T9719">
        <v>0</v>
      </c>
      <c r="U9719" t="b">
        <v>1</v>
      </c>
      <c r="V9719" t="s">
        <v>97</v>
      </c>
      <c r="W9719">
        <v>0</v>
      </c>
      <c r="X9719" t="s">
        <v>38</v>
      </c>
      <c r="Y9719" t="s">
        <v>32</v>
      </c>
      <c r="Z9719">
        <v>5</v>
      </c>
      <c r="AA9719" t="b">
        <v>1</v>
      </c>
    </row>
    <row r="9720" spans="1:27" x14ac:dyDescent="0.3">
      <c r="A9720">
        <v>9719</v>
      </c>
      <c r="B9720" s="1">
        <v>43452</v>
      </c>
      <c r="C9720" s="7">
        <f t="shared" si="302"/>
        <v>2018</v>
      </c>
      <c r="D9720" s="2">
        <v>0.72898148148148145</v>
      </c>
      <c r="E9720">
        <v>259</v>
      </c>
      <c r="F9720" s="3">
        <v>33</v>
      </c>
      <c r="G9720" s="3" t="str">
        <f t="shared" si="303"/>
        <v>Middle Age</v>
      </c>
      <c r="H9720" t="s">
        <v>51</v>
      </c>
      <c r="I9720" t="s">
        <v>69</v>
      </c>
      <c r="J9720">
        <v>26</v>
      </c>
      <c r="K9720" t="b">
        <v>0</v>
      </c>
      <c r="L9720">
        <v>890</v>
      </c>
      <c r="M9720" t="s">
        <v>47</v>
      </c>
      <c r="N9720" t="s">
        <v>48</v>
      </c>
      <c r="O9720">
        <v>3</v>
      </c>
      <c r="P9720" s="4">
        <v>59.946157669999998</v>
      </c>
      <c r="Q9720" s="4">
        <v>179.83847299999999</v>
      </c>
      <c r="R9720" t="s">
        <v>49</v>
      </c>
      <c r="S9720" t="b">
        <v>1</v>
      </c>
      <c r="T9720">
        <v>17.983847300000001</v>
      </c>
      <c r="U9720" t="b">
        <v>0</v>
      </c>
      <c r="V9720" t="s">
        <v>97</v>
      </c>
      <c r="W9720">
        <v>0</v>
      </c>
      <c r="X9720" t="s">
        <v>38</v>
      </c>
      <c r="Y9720" t="s">
        <v>50</v>
      </c>
      <c r="Z9720">
        <v>5</v>
      </c>
      <c r="AA9720" t="b">
        <v>1</v>
      </c>
    </row>
    <row r="9721" spans="1:27" x14ac:dyDescent="0.3">
      <c r="A9721">
        <v>9720</v>
      </c>
      <c r="B9721" s="1">
        <v>44504</v>
      </c>
      <c r="C9721" s="7">
        <f t="shared" si="302"/>
        <v>2021</v>
      </c>
      <c r="D9721" s="2">
        <v>0.18542824074074074</v>
      </c>
      <c r="E9721">
        <v>368</v>
      </c>
      <c r="F9721" s="3">
        <v>63</v>
      </c>
      <c r="G9721" s="3" t="str">
        <f t="shared" si="303"/>
        <v>Old</v>
      </c>
      <c r="H9721" t="s">
        <v>33</v>
      </c>
      <c r="I9721" t="s">
        <v>42</v>
      </c>
      <c r="J9721" t="s">
        <v>96</v>
      </c>
      <c r="K9721" t="b">
        <v>1</v>
      </c>
      <c r="L9721">
        <v>675</v>
      </c>
      <c r="M9721" t="s">
        <v>58</v>
      </c>
      <c r="N9721" t="s">
        <v>59</v>
      </c>
      <c r="O9721">
        <v>5</v>
      </c>
      <c r="P9721" s="4">
        <v>68.118129730000007</v>
      </c>
      <c r="Q9721" s="4">
        <v>340.59064869999997</v>
      </c>
      <c r="R9721" t="s">
        <v>43</v>
      </c>
      <c r="S9721" t="b">
        <v>1</v>
      </c>
      <c r="T9721">
        <v>0</v>
      </c>
      <c r="U9721" t="b">
        <v>1</v>
      </c>
      <c r="V9721" t="s">
        <v>37</v>
      </c>
      <c r="W9721">
        <v>2</v>
      </c>
      <c r="X9721" t="s">
        <v>40</v>
      </c>
      <c r="Y9721" t="s">
        <v>32</v>
      </c>
      <c r="Z9721">
        <v>2</v>
      </c>
      <c r="AA9721" t="b">
        <v>1</v>
      </c>
    </row>
    <row r="9722" spans="1:27" x14ac:dyDescent="0.3">
      <c r="A9722">
        <v>9721</v>
      </c>
      <c r="B9722" s="1">
        <v>43800</v>
      </c>
      <c r="C9722" s="7">
        <f t="shared" si="302"/>
        <v>2019</v>
      </c>
      <c r="D9722" s="2">
        <v>4.4050925925925931E-2</v>
      </c>
      <c r="E9722">
        <v>355</v>
      </c>
      <c r="F9722" s="3">
        <v>33</v>
      </c>
      <c r="G9722" s="3" t="str">
        <f t="shared" si="303"/>
        <v>Middle Age</v>
      </c>
      <c r="H9722" t="s">
        <v>51</v>
      </c>
      <c r="I9722" t="s">
        <v>52</v>
      </c>
      <c r="J9722">
        <v>22</v>
      </c>
      <c r="K9722" t="b">
        <v>0</v>
      </c>
      <c r="L9722">
        <v>19</v>
      </c>
      <c r="M9722" t="s">
        <v>35</v>
      </c>
      <c r="N9722" t="s">
        <v>36</v>
      </c>
      <c r="O9722">
        <v>4</v>
      </c>
      <c r="P9722" s="4">
        <v>76.463802079999994</v>
      </c>
      <c r="Q9722" s="4">
        <v>305.85520830000002</v>
      </c>
      <c r="R9722" t="s">
        <v>49</v>
      </c>
      <c r="S9722" t="b">
        <v>0</v>
      </c>
      <c r="T9722">
        <v>0</v>
      </c>
      <c r="U9722" t="b">
        <v>1</v>
      </c>
      <c r="V9722" t="s">
        <v>97</v>
      </c>
      <c r="W9722">
        <v>0</v>
      </c>
      <c r="X9722" t="s">
        <v>40</v>
      </c>
      <c r="Y9722" t="s">
        <v>32</v>
      </c>
      <c r="Z9722">
        <v>1</v>
      </c>
      <c r="AA9722" t="b">
        <v>0</v>
      </c>
    </row>
    <row r="9723" spans="1:27" x14ac:dyDescent="0.3">
      <c r="A9723">
        <v>9722</v>
      </c>
      <c r="B9723" s="1">
        <v>44162</v>
      </c>
      <c r="C9723" s="7">
        <f t="shared" si="302"/>
        <v>2020</v>
      </c>
      <c r="D9723" s="2">
        <v>9.1516203703703711E-2</v>
      </c>
      <c r="E9723">
        <v>196</v>
      </c>
      <c r="F9723" s="3">
        <v>35</v>
      </c>
      <c r="G9723" s="3" t="str">
        <f t="shared" si="303"/>
        <v>Middle Age</v>
      </c>
      <c r="H9723" t="s">
        <v>33</v>
      </c>
      <c r="I9723" t="s">
        <v>46</v>
      </c>
      <c r="J9723">
        <v>95</v>
      </c>
      <c r="K9723" t="b">
        <v>0</v>
      </c>
      <c r="L9723">
        <v>458</v>
      </c>
      <c r="M9723" t="s">
        <v>27</v>
      </c>
      <c r="N9723" t="s">
        <v>28</v>
      </c>
      <c r="O9723">
        <v>1</v>
      </c>
      <c r="P9723" s="4">
        <v>99.193244239999999</v>
      </c>
      <c r="Q9723" s="4">
        <v>99.193244239999999</v>
      </c>
      <c r="R9723" t="s">
        <v>45</v>
      </c>
      <c r="S9723" t="b">
        <v>1</v>
      </c>
      <c r="T9723">
        <v>9.9193244239999991</v>
      </c>
      <c r="U9723" t="b">
        <v>0</v>
      </c>
      <c r="V9723" t="s">
        <v>97</v>
      </c>
      <c r="W9723">
        <v>0</v>
      </c>
      <c r="X9723" t="s">
        <v>31</v>
      </c>
      <c r="Y9723" t="s">
        <v>50</v>
      </c>
      <c r="Z9723">
        <v>4</v>
      </c>
      <c r="AA9723" t="b">
        <v>0</v>
      </c>
    </row>
    <row r="9724" spans="1:27" x14ac:dyDescent="0.3">
      <c r="A9724">
        <v>9723</v>
      </c>
      <c r="B9724" s="1">
        <v>45259</v>
      </c>
      <c r="C9724" s="7">
        <f t="shared" si="302"/>
        <v>2023</v>
      </c>
      <c r="D9724" s="2">
        <v>0.40818287037037032</v>
      </c>
      <c r="E9724">
        <v>425</v>
      </c>
      <c r="F9724" s="3">
        <v>41</v>
      </c>
      <c r="G9724" s="3" t="str">
        <f t="shared" si="303"/>
        <v>Middle Age</v>
      </c>
      <c r="H9724" t="s">
        <v>33</v>
      </c>
      <c r="I9724" t="s">
        <v>26</v>
      </c>
      <c r="J9724" t="s">
        <v>96</v>
      </c>
      <c r="K9724" t="b">
        <v>1</v>
      </c>
      <c r="L9724">
        <v>83</v>
      </c>
      <c r="M9724" t="s">
        <v>47</v>
      </c>
      <c r="N9724" t="s">
        <v>48</v>
      </c>
      <c r="O9724">
        <v>2</v>
      </c>
      <c r="P9724" s="4">
        <v>66.137110890000002</v>
      </c>
      <c r="Q9724" s="4">
        <v>132.27422179999999</v>
      </c>
      <c r="R9724" t="s">
        <v>43</v>
      </c>
      <c r="S9724" t="b">
        <v>0</v>
      </c>
      <c r="T9724">
        <v>13.22742218</v>
      </c>
      <c r="U9724" t="b">
        <v>1</v>
      </c>
      <c r="V9724" t="s">
        <v>30</v>
      </c>
      <c r="W9724">
        <v>4</v>
      </c>
      <c r="X9724" t="s">
        <v>31</v>
      </c>
      <c r="Y9724" t="s">
        <v>50</v>
      </c>
      <c r="Z9724">
        <v>4</v>
      </c>
      <c r="AA9724" t="b">
        <v>0</v>
      </c>
    </row>
    <row r="9725" spans="1:27" x14ac:dyDescent="0.3">
      <c r="A9725">
        <v>9724</v>
      </c>
      <c r="B9725" s="1">
        <v>44560</v>
      </c>
      <c r="C9725" s="7">
        <f t="shared" si="302"/>
        <v>2021</v>
      </c>
      <c r="D9725" s="2">
        <v>5.9560185185185188E-2</v>
      </c>
      <c r="E9725">
        <v>103</v>
      </c>
      <c r="F9725" s="3">
        <v>70</v>
      </c>
      <c r="G9725" s="3" t="str">
        <f t="shared" si="303"/>
        <v>Old</v>
      </c>
      <c r="H9725" t="s">
        <v>51</v>
      </c>
      <c r="I9725" t="s">
        <v>64</v>
      </c>
      <c r="J9725" t="s">
        <v>96</v>
      </c>
      <c r="K9725" t="b">
        <v>1</v>
      </c>
      <c r="L9725">
        <v>18</v>
      </c>
      <c r="M9725" t="s">
        <v>53</v>
      </c>
      <c r="N9725" t="s">
        <v>54</v>
      </c>
      <c r="O9725">
        <v>3</v>
      </c>
      <c r="P9725" s="4">
        <v>73.879785799999993</v>
      </c>
      <c r="Q9725" s="4">
        <v>221.63935739999999</v>
      </c>
      <c r="R9725" t="s">
        <v>49</v>
      </c>
      <c r="S9725" t="b">
        <v>0</v>
      </c>
      <c r="T9725">
        <v>0</v>
      </c>
      <c r="U9725" t="b">
        <v>0</v>
      </c>
      <c r="V9725" t="s">
        <v>30</v>
      </c>
      <c r="W9725">
        <v>3</v>
      </c>
      <c r="X9725" t="s">
        <v>40</v>
      </c>
      <c r="Y9725" t="s">
        <v>41</v>
      </c>
      <c r="Z9725">
        <v>1</v>
      </c>
      <c r="AA9725" t="b">
        <v>1</v>
      </c>
    </row>
    <row r="9726" spans="1:27" x14ac:dyDescent="0.3">
      <c r="A9726">
        <v>9725</v>
      </c>
      <c r="B9726" s="1">
        <v>43828</v>
      </c>
      <c r="C9726" s="7">
        <f t="shared" si="302"/>
        <v>2019</v>
      </c>
      <c r="D9726" s="2">
        <v>0.49606481481481479</v>
      </c>
      <c r="E9726">
        <v>464</v>
      </c>
      <c r="F9726" s="3">
        <v>25</v>
      </c>
      <c r="G9726" s="3" t="str">
        <f t="shared" si="303"/>
        <v>Middle Age</v>
      </c>
      <c r="H9726" t="s">
        <v>33</v>
      </c>
      <c r="I9726" t="s">
        <v>34</v>
      </c>
      <c r="J9726" t="s">
        <v>96</v>
      </c>
      <c r="K9726" t="b">
        <v>1</v>
      </c>
      <c r="L9726">
        <v>223</v>
      </c>
      <c r="M9726" t="s">
        <v>53</v>
      </c>
      <c r="N9726" t="s">
        <v>54</v>
      </c>
      <c r="O9726">
        <v>3</v>
      </c>
      <c r="P9726" s="4">
        <v>53.96534046</v>
      </c>
      <c r="Q9726" s="4">
        <v>161.8960214</v>
      </c>
      <c r="R9726" t="s">
        <v>43</v>
      </c>
      <c r="S9726" t="b">
        <v>0</v>
      </c>
      <c r="T9726">
        <v>0</v>
      </c>
      <c r="U9726" t="b">
        <v>1</v>
      </c>
      <c r="V9726" t="s">
        <v>37</v>
      </c>
      <c r="W9726">
        <v>4</v>
      </c>
      <c r="X9726" t="s">
        <v>40</v>
      </c>
      <c r="Y9726" t="s">
        <v>41</v>
      </c>
      <c r="Z9726">
        <v>1</v>
      </c>
      <c r="AA9726" t="b">
        <v>1</v>
      </c>
    </row>
    <row r="9727" spans="1:27" x14ac:dyDescent="0.3">
      <c r="A9727">
        <v>9726</v>
      </c>
      <c r="B9727" s="1">
        <v>44534</v>
      </c>
      <c r="C9727" s="7">
        <f t="shared" si="302"/>
        <v>2021</v>
      </c>
      <c r="D9727" s="2">
        <v>0.30472222222222223</v>
      </c>
      <c r="E9727">
        <v>424</v>
      </c>
      <c r="F9727" s="3">
        <v>41</v>
      </c>
      <c r="G9727" s="3" t="str">
        <f t="shared" si="303"/>
        <v>Middle Age</v>
      </c>
      <c r="H9727" t="s">
        <v>33</v>
      </c>
      <c r="I9727" t="s">
        <v>60</v>
      </c>
      <c r="J9727" t="s">
        <v>96</v>
      </c>
      <c r="K9727" t="b">
        <v>1</v>
      </c>
      <c r="L9727">
        <v>880</v>
      </c>
      <c r="M9727" t="s">
        <v>53</v>
      </c>
      <c r="N9727" t="s">
        <v>54</v>
      </c>
      <c r="O9727">
        <v>5</v>
      </c>
      <c r="P9727" s="4">
        <v>49.313308329999998</v>
      </c>
      <c r="Q9727" s="4">
        <v>246.56654159999999</v>
      </c>
      <c r="R9727" t="s">
        <v>43</v>
      </c>
      <c r="S9727" t="b">
        <v>1</v>
      </c>
      <c r="T9727">
        <v>0</v>
      </c>
      <c r="U9727" t="b">
        <v>0</v>
      </c>
      <c r="V9727" t="s">
        <v>37</v>
      </c>
      <c r="W9727">
        <v>3</v>
      </c>
      <c r="X9727" t="s">
        <v>38</v>
      </c>
      <c r="Y9727" t="s">
        <v>41</v>
      </c>
      <c r="Z9727">
        <v>2</v>
      </c>
      <c r="AA9727" t="b">
        <v>1</v>
      </c>
    </row>
    <row r="9728" spans="1:27" x14ac:dyDescent="0.3">
      <c r="A9728">
        <v>9727</v>
      </c>
      <c r="B9728" s="1">
        <v>45247</v>
      </c>
      <c r="C9728" s="7">
        <f t="shared" si="302"/>
        <v>2023</v>
      </c>
      <c r="D9728" s="2">
        <v>0.63971064814814815</v>
      </c>
      <c r="E9728">
        <v>88</v>
      </c>
      <c r="F9728" s="3">
        <v>40</v>
      </c>
      <c r="G9728" s="3" t="str">
        <f t="shared" si="303"/>
        <v>Middle Age</v>
      </c>
      <c r="H9728" t="s">
        <v>33</v>
      </c>
      <c r="I9728" t="s">
        <v>68</v>
      </c>
      <c r="J9728" t="s">
        <v>96</v>
      </c>
      <c r="K9728" t="b">
        <v>1</v>
      </c>
      <c r="L9728">
        <v>391</v>
      </c>
      <c r="M9728" t="s">
        <v>58</v>
      </c>
      <c r="N9728" t="s">
        <v>59</v>
      </c>
      <c r="O9728">
        <v>3</v>
      </c>
      <c r="P9728" s="4">
        <v>79.556544579999994</v>
      </c>
      <c r="Q9728" s="4">
        <v>238.66963369999999</v>
      </c>
      <c r="R9728" t="s">
        <v>49</v>
      </c>
      <c r="S9728" t="b">
        <v>1</v>
      </c>
      <c r="T9728">
        <v>0</v>
      </c>
      <c r="U9728" t="b">
        <v>1</v>
      </c>
      <c r="V9728" t="s">
        <v>37</v>
      </c>
      <c r="W9728">
        <v>5</v>
      </c>
      <c r="X9728" t="s">
        <v>40</v>
      </c>
      <c r="Y9728" t="s">
        <v>32</v>
      </c>
      <c r="Z9728">
        <v>2</v>
      </c>
      <c r="AA9728" t="b">
        <v>0</v>
      </c>
    </row>
    <row r="9729" spans="1:27" x14ac:dyDescent="0.3">
      <c r="A9729">
        <v>9728</v>
      </c>
      <c r="B9729" s="1">
        <v>43776</v>
      </c>
      <c r="C9729" s="7">
        <f t="shared" si="302"/>
        <v>2019</v>
      </c>
      <c r="D9729" s="2">
        <v>4.282407407407407E-2</v>
      </c>
      <c r="E9729">
        <v>441</v>
      </c>
      <c r="F9729" s="3">
        <v>62</v>
      </c>
      <c r="G9729" s="3" t="str">
        <f t="shared" si="303"/>
        <v>Old</v>
      </c>
      <c r="H9729" t="s">
        <v>51</v>
      </c>
      <c r="I9729" t="s">
        <v>67</v>
      </c>
      <c r="J9729">
        <v>4</v>
      </c>
      <c r="K9729" t="b">
        <v>0</v>
      </c>
      <c r="L9729">
        <v>430</v>
      </c>
      <c r="M9729" t="s">
        <v>27</v>
      </c>
      <c r="N9729" t="s">
        <v>28</v>
      </c>
      <c r="O9729">
        <v>4</v>
      </c>
      <c r="P9729" s="4">
        <v>74.432278640000007</v>
      </c>
      <c r="Q9729" s="4">
        <v>297.7291146</v>
      </c>
      <c r="R9729" t="s">
        <v>43</v>
      </c>
      <c r="S9729" t="b">
        <v>1</v>
      </c>
      <c r="T9729">
        <v>29.77291146</v>
      </c>
      <c r="U9729" t="b">
        <v>0</v>
      </c>
      <c r="V9729" t="s">
        <v>97</v>
      </c>
      <c r="W9729">
        <v>0</v>
      </c>
      <c r="X9729" t="s">
        <v>31</v>
      </c>
      <c r="Y9729" t="s">
        <v>50</v>
      </c>
      <c r="Z9729">
        <v>3</v>
      </c>
      <c r="AA9729" t="b">
        <v>0</v>
      </c>
    </row>
    <row r="9730" spans="1:27" x14ac:dyDescent="0.3">
      <c r="A9730">
        <v>9729</v>
      </c>
      <c r="B9730" s="1">
        <v>44514</v>
      </c>
      <c r="C9730" s="7">
        <f t="shared" si="302"/>
        <v>2021</v>
      </c>
      <c r="D9730" s="2">
        <v>0.27346064814814813</v>
      </c>
      <c r="E9730">
        <v>182</v>
      </c>
      <c r="F9730" s="3">
        <v>43</v>
      </c>
      <c r="G9730" s="3" t="str">
        <f t="shared" si="303"/>
        <v>Middle Age</v>
      </c>
      <c r="H9730" t="s">
        <v>25</v>
      </c>
      <c r="I9730" t="s">
        <v>55</v>
      </c>
      <c r="J9730">
        <v>75</v>
      </c>
      <c r="K9730" t="b">
        <v>0</v>
      </c>
      <c r="L9730">
        <v>527</v>
      </c>
      <c r="M9730" t="s">
        <v>58</v>
      </c>
      <c r="N9730" t="s">
        <v>59</v>
      </c>
      <c r="O9730">
        <v>3</v>
      </c>
      <c r="P9730" s="4">
        <v>50.09979276</v>
      </c>
      <c r="Q9730" s="4">
        <v>150.2993783</v>
      </c>
      <c r="R9730" t="s">
        <v>45</v>
      </c>
      <c r="S9730" t="b">
        <v>0</v>
      </c>
      <c r="T9730">
        <v>0</v>
      </c>
      <c r="U9730" t="b">
        <v>1</v>
      </c>
      <c r="V9730" t="s">
        <v>97</v>
      </c>
      <c r="W9730">
        <v>0</v>
      </c>
      <c r="X9730" t="s">
        <v>31</v>
      </c>
      <c r="Y9730" t="s">
        <v>41</v>
      </c>
      <c r="Z9730">
        <v>5</v>
      </c>
      <c r="AA9730" t="b">
        <v>1</v>
      </c>
    </row>
    <row r="9731" spans="1:27" x14ac:dyDescent="0.3">
      <c r="A9731">
        <v>9730</v>
      </c>
      <c r="B9731" s="1">
        <v>43775</v>
      </c>
      <c r="C9731" s="7">
        <f t="shared" ref="C9731:C9794" si="304">YEAR(B9731)</f>
        <v>2019</v>
      </c>
      <c r="D9731" s="2">
        <v>0.52887731481481481</v>
      </c>
      <c r="E9731">
        <v>321</v>
      </c>
      <c r="F9731" s="3">
        <v>36</v>
      </c>
      <c r="G9731" s="3" t="str">
        <f t="shared" ref="G9731:G9794" si="305">IF(F9731&lt;25,"Young",IF(F9731&lt;45,"Middle Age","Old"))</f>
        <v>Middle Age</v>
      </c>
      <c r="H9731" t="s">
        <v>51</v>
      </c>
      <c r="I9731" t="s">
        <v>60</v>
      </c>
      <c r="J9731">
        <v>19</v>
      </c>
      <c r="K9731" t="b">
        <v>0</v>
      </c>
      <c r="L9731">
        <v>511</v>
      </c>
      <c r="M9731" t="s">
        <v>58</v>
      </c>
      <c r="N9731" t="s">
        <v>59</v>
      </c>
      <c r="O9731">
        <v>4</v>
      </c>
      <c r="P9731" s="4">
        <v>27.948718530000001</v>
      </c>
      <c r="Q9731" s="4">
        <v>111.7948741</v>
      </c>
      <c r="R9731" t="s">
        <v>49</v>
      </c>
      <c r="S9731" t="b">
        <v>1</v>
      </c>
      <c r="T9731">
        <v>0</v>
      </c>
      <c r="U9731" t="b">
        <v>1</v>
      </c>
      <c r="V9731" t="s">
        <v>97</v>
      </c>
      <c r="W9731">
        <v>0</v>
      </c>
      <c r="X9731" t="s">
        <v>38</v>
      </c>
      <c r="Y9731" t="s">
        <v>41</v>
      </c>
      <c r="Z9731">
        <v>5</v>
      </c>
      <c r="AA9731" t="b">
        <v>1</v>
      </c>
    </row>
    <row r="9732" spans="1:27" x14ac:dyDescent="0.3">
      <c r="A9732">
        <v>9731</v>
      </c>
      <c r="B9732" s="1">
        <v>44138</v>
      </c>
      <c r="C9732" s="7">
        <f t="shared" si="304"/>
        <v>2020</v>
      </c>
      <c r="D9732" s="2">
        <v>9.6307870370370363E-2</v>
      </c>
      <c r="E9732">
        <v>484</v>
      </c>
      <c r="F9732" s="3">
        <v>36</v>
      </c>
      <c r="G9732" s="3" t="str">
        <f t="shared" si="305"/>
        <v>Middle Age</v>
      </c>
      <c r="H9732" t="s">
        <v>51</v>
      </c>
      <c r="I9732" t="s">
        <v>68</v>
      </c>
      <c r="J9732" t="s">
        <v>96</v>
      </c>
      <c r="K9732" t="b">
        <v>1</v>
      </c>
      <c r="L9732">
        <v>661</v>
      </c>
      <c r="M9732" t="s">
        <v>35</v>
      </c>
      <c r="N9732" t="s">
        <v>36</v>
      </c>
      <c r="O9732">
        <v>3</v>
      </c>
      <c r="P9732" s="4">
        <v>90.27816679</v>
      </c>
      <c r="Q9732" s="4">
        <v>270.83450040000002</v>
      </c>
      <c r="R9732" t="s">
        <v>29</v>
      </c>
      <c r="S9732" t="b">
        <v>0</v>
      </c>
      <c r="T9732">
        <v>27.083450039999999</v>
      </c>
      <c r="U9732" t="b">
        <v>1</v>
      </c>
      <c r="V9732" t="s">
        <v>37</v>
      </c>
      <c r="W9732">
        <v>4</v>
      </c>
      <c r="X9732" t="s">
        <v>40</v>
      </c>
      <c r="Y9732" t="s">
        <v>50</v>
      </c>
      <c r="Z9732">
        <v>2</v>
      </c>
      <c r="AA9732" t="b">
        <v>1</v>
      </c>
    </row>
    <row r="9733" spans="1:27" x14ac:dyDescent="0.3">
      <c r="A9733">
        <v>9732</v>
      </c>
      <c r="B9733" s="1">
        <v>43427</v>
      </c>
      <c r="C9733" s="7">
        <f t="shared" si="304"/>
        <v>2018</v>
      </c>
      <c r="D9733" s="2">
        <v>4.4884259259259263E-2</v>
      </c>
      <c r="E9733">
        <v>218</v>
      </c>
      <c r="F9733" s="3">
        <v>70</v>
      </c>
      <c r="G9733" s="3" t="str">
        <f t="shared" si="305"/>
        <v>Old</v>
      </c>
      <c r="H9733" t="s">
        <v>25</v>
      </c>
      <c r="I9733" t="s">
        <v>57</v>
      </c>
      <c r="J9733" t="s">
        <v>96</v>
      </c>
      <c r="K9733" t="b">
        <v>1</v>
      </c>
      <c r="L9733">
        <v>482</v>
      </c>
      <c r="M9733" t="s">
        <v>53</v>
      </c>
      <c r="N9733" t="s">
        <v>54</v>
      </c>
      <c r="O9733">
        <v>2</v>
      </c>
      <c r="P9733" s="4">
        <v>80.806884269999998</v>
      </c>
      <c r="Q9733" s="4">
        <v>161.61376849999999</v>
      </c>
      <c r="R9733" t="s">
        <v>49</v>
      </c>
      <c r="S9733" t="b">
        <v>0</v>
      </c>
      <c r="T9733">
        <v>16.16137685</v>
      </c>
      <c r="U9733" t="b">
        <v>0</v>
      </c>
      <c r="V9733" t="s">
        <v>37</v>
      </c>
      <c r="W9733">
        <v>2</v>
      </c>
      <c r="X9733" t="s">
        <v>38</v>
      </c>
      <c r="Y9733" t="s">
        <v>50</v>
      </c>
      <c r="Z9733">
        <v>4</v>
      </c>
      <c r="AA9733" t="b">
        <v>1</v>
      </c>
    </row>
    <row r="9734" spans="1:27" x14ac:dyDescent="0.3">
      <c r="A9734">
        <v>9733</v>
      </c>
      <c r="B9734" s="1">
        <v>44541</v>
      </c>
      <c r="C9734" s="7">
        <f t="shared" si="304"/>
        <v>2021</v>
      </c>
      <c r="D9734" s="2">
        <v>0.1496990740740741</v>
      </c>
      <c r="E9734">
        <v>26</v>
      </c>
      <c r="F9734" s="3">
        <v>59</v>
      </c>
      <c r="G9734" s="3" t="str">
        <f t="shared" si="305"/>
        <v>Old</v>
      </c>
      <c r="H9734" t="s">
        <v>25</v>
      </c>
      <c r="I9734" t="s">
        <v>60</v>
      </c>
      <c r="J9734">
        <v>24</v>
      </c>
      <c r="K9734" t="b">
        <v>0</v>
      </c>
      <c r="L9734">
        <v>585</v>
      </c>
      <c r="M9734" t="s">
        <v>27</v>
      </c>
      <c r="N9734" t="s">
        <v>28</v>
      </c>
      <c r="O9734">
        <v>2</v>
      </c>
      <c r="P9734" s="4">
        <v>33.494416059999999</v>
      </c>
      <c r="Q9734" s="4">
        <v>66.988832119999998</v>
      </c>
      <c r="R9734" t="s">
        <v>45</v>
      </c>
      <c r="S9734" t="b">
        <v>1</v>
      </c>
      <c r="T9734">
        <v>6.6988832120000001</v>
      </c>
      <c r="U9734" t="b">
        <v>1</v>
      </c>
      <c r="V9734" t="s">
        <v>97</v>
      </c>
      <c r="W9734">
        <v>0</v>
      </c>
      <c r="X9734" t="s">
        <v>38</v>
      </c>
      <c r="Y9734" t="s">
        <v>50</v>
      </c>
      <c r="Z9734">
        <v>3</v>
      </c>
      <c r="AA9734" t="b">
        <v>0</v>
      </c>
    </row>
    <row r="9735" spans="1:27" x14ac:dyDescent="0.3">
      <c r="A9735">
        <v>9734</v>
      </c>
      <c r="B9735" s="1">
        <v>44897</v>
      </c>
      <c r="C9735" s="7">
        <f t="shared" si="304"/>
        <v>2022</v>
      </c>
      <c r="D9735" s="2">
        <v>0.32435185185185184</v>
      </c>
      <c r="E9735">
        <v>255</v>
      </c>
      <c r="F9735" s="3">
        <v>52</v>
      </c>
      <c r="G9735" s="3" t="str">
        <f t="shared" si="305"/>
        <v>Old</v>
      </c>
      <c r="H9735" t="s">
        <v>33</v>
      </c>
      <c r="I9735" t="s">
        <v>67</v>
      </c>
      <c r="J9735" t="s">
        <v>96</v>
      </c>
      <c r="K9735" t="b">
        <v>1</v>
      </c>
      <c r="L9735">
        <v>304</v>
      </c>
      <c r="M9735" t="s">
        <v>35</v>
      </c>
      <c r="N9735" t="s">
        <v>36</v>
      </c>
      <c r="O9735">
        <v>5</v>
      </c>
      <c r="P9735" s="4">
        <v>50.602155930000002</v>
      </c>
      <c r="Q9735" s="4">
        <v>253.01077960000001</v>
      </c>
      <c r="R9735" t="s">
        <v>49</v>
      </c>
      <c r="S9735" t="b">
        <v>0</v>
      </c>
      <c r="T9735">
        <v>0</v>
      </c>
      <c r="U9735" t="b">
        <v>1</v>
      </c>
      <c r="V9735" t="s">
        <v>30</v>
      </c>
      <c r="W9735">
        <v>1</v>
      </c>
      <c r="X9735" t="s">
        <v>38</v>
      </c>
      <c r="Y9735" t="s">
        <v>32</v>
      </c>
      <c r="Z9735">
        <v>5</v>
      </c>
      <c r="AA9735" t="b">
        <v>0</v>
      </c>
    </row>
    <row r="9736" spans="1:27" x14ac:dyDescent="0.3">
      <c r="A9736">
        <v>9735</v>
      </c>
      <c r="B9736" s="1">
        <v>44530</v>
      </c>
      <c r="C9736" s="7">
        <f t="shared" si="304"/>
        <v>2021</v>
      </c>
      <c r="D9736" s="2">
        <v>0.62843749999999998</v>
      </c>
      <c r="E9736">
        <v>57</v>
      </c>
      <c r="F9736" s="3">
        <v>48</v>
      </c>
      <c r="G9736" s="3" t="str">
        <f t="shared" si="305"/>
        <v>Old</v>
      </c>
      <c r="H9736" t="s">
        <v>33</v>
      </c>
      <c r="I9736" t="s">
        <v>34</v>
      </c>
      <c r="J9736" t="s">
        <v>96</v>
      </c>
      <c r="K9736" t="b">
        <v>1</v>
      </c>
      <c r="L9736">
        <v>890</v>
      </c>
      <c r="M9736" t="s">
        <v>27</v>
      </c>
      <c r="N9736" t="s">
        <v>28</v>
      </c>
      <c r="O9736">
        <v>4</v>
      </c>
      <c r="P9736" s="4">
        <v>65.484508539999993</v>
      </c>
      <c r="Q9736" s="4">
        <v>261.93803409999998</v>
      </c>
      <c r="R9736" t="s">
        <v>45</v>
      </c>
      <c r="S9736" t="b">
        <v>0</v>
      </c>
      <c r="T9736">
        <v>26.193803410000001</v>
      </c>
      <c r="U9736" t="b">
        <v>1</v>
      </c>
      <c r="V9736" t="s">
        <v>65</v>
      </c>
      <c r="W9736">
        <v>4</v>
      </c>
      <c r="X9736" t="s">
        <v>31</v>
      </c>
      <c r="Y9736" t="s">
        <v>50</v>
      </c>
      <c r="Z9736">
        <v>2</v>
      </c>
      <c r="AA9736" t="b">
        <v>0</v>
      </c>
    </row>
    <row r="9737" spans="1:27" x14ac:dyDescent="0.3">
      <c r="A9737">
        <v>9736</v>
      </c>
      <c r="B9737" s="1">
        <v>44904</v>
      </c>
      <c r="C9737" s="7">
        <f t="shared" si="304"/>
        <v>2022</v>
      </c>
      <c r="D9737" s="2">
        <v>0.20295138888888889</v>
      </c>
      <c r="E9737">
        <v>412</v>
      </c>
      <c r="F9737" s="3">
        <v>49</v>
      </c>
      <c r="G9737" s="3" t="str">
        <f t="shared" si="305"/>
        <v>Old</v>
      </c>
      <c r="H9737" t="s">
        <v>33</v>
      </c>
      <c r="I9737" t="s">
        <v>55</v>
      </c>
      <c r="J9737" t="s">
        <v>96</v>
      </c>
      <c r="K9737" t="b">
        <v>1</v>
      </c>
      <c r="L9737">
        <v>953</v>
      </c>
      <c r="M9737" t="s">
        <v>53</v>
      </c>
      <c r="N9737" t="s">
        <v>54</v>
      </c>
      <c r="O9737">
        <v>2</v>
      </c>
      <c r="P9737" s="4">
        <v>84.555311970000005</v>
      </c>
      <c r="Q9737" s="4">
        <v>169.11062390000001</v>
      </c>
      <c r="R9737" t="s">
        <v>49</v>
      </c>
      <c r="S9737" t="b">
        <v>0</v>
      </c>
      <c r="T9737">
        <v>16.911062390000001</v>
      </c>
      <c r="U9737" t="b">
        <v>1</v>
      </c>
      <c r="V9737" t="s">
        <v>65</v>
      </c>
      <c r="W9737">
        <v>1</v>
      </c>
      <c r="X9737" t="s">
        <v>38</v>
      </c>
      <c r="Y9737" t="s">
        <v>50</v>
      </c>
      <c r="Z9737">
        <v>1</v>
      </c>
      <c r="AA9737" t="b">
        <v>1</v>
      </c>
    </row>
    <row r="9738" spans="1:27" x14ac:dyDescent="0.3">
      <c r="A9738">
        <v>9737</v>
      </c>
      <c r="B9738" s="1">
        <v>43415</v>
      </c>
      <c r="C9738" s="7">
        <f t="shared" si="304"/>
        <v>2018</v>
      </c>
      <c r="D9738" s="2">
        <v>0.17925925925925926</v>
      </c>
      <c r="E9738">
        <v>259</v>
      </c>
      <c r="F9738" s="3">
        <v>57</v>
      </c>
      <c r="G9738" s="3" t="str">
        <f t="shared" si="305"/>
        <v>Old</v>
      </c>
      <c r="H9738" t="s">
        <v>25</v>
      </c>
      <c r="I9738" t="s">
        <v>44</v>
      </c>
      <c r="J9738">
        <v>31</v>
      </c>
      <c r="K9738" t="b">
        <v>0</v>
      </c>
      <c r="L9738">
        <v>702</v>
      </c>
      <c r="M9738" t="s">
        <v>35</v>
      </c>
      <c r="N9738" t="s">
        <v>36</v>
      </c>
      <c r="O9738">
        <v>3</v>
      </c>
      <c r="P9738" s="4">
        <v>45.16465316</v>
      </c>
      <c r="Q9738" s="4">
        <v>135.49395949999999</v>
      </c>
      <c r="R9738" t="s">
        <v>29</v>
      </c>
      <c r="S9738" t="b">
        <v>1</v>
      </c>
      <c r="T9738">
        <v>0</v>
      </c>
      <c r="U9738" t="b">
        <v>1</v>
      </c>
      <c r="V9738" t="s">
        <v>97</v>
      </c>
      <c r="W9738">
        <v>0</v>
      </c>
      <c r="X9738" t="s">
        <v>38</v>
      </c>
      <c r="Y9738" t="s">
        <v>41</v>
      </c>
      <c r="Z9738">
        <v>4</v>
      </c>
      <c r="AA9738" t="b">
        <v>0</v>
      </c>
    </row>
    <row r="9739" spans="1:27" x14ac:dyDescent="0.3">
      <c r="A9739">
        <v>9738</v>
      </c>
      <c r="B9739" s="1">
        <v>45252</v>
      </c>
      <c r="C9739" s="7">
        <f t="shared" si="304"/>
        <v>2023</v>
      </c>
      <c r="D9739" s="2">
        <v>0.4314236111111111</v>
      </c>
      <c r="E9739">
        <v>7</v>
      </c>
      <c r="F9739" s="3">
        <v>25</v>
      </c>
      <c r="G9739" s="3" t="str">
        <f t="shared" si="305"/>
        <v>Middle Age</v>
      </c>
      <c r="H9739" t="s">
        <v>25</v>
      </c>
      <c r="I9739" t="s">
        <v>69</v>
      </c>
      <c r="J9739">
        <v>28</v>
      </c>
      <c r="K9739" t="b">
        <v>0</v>
      </c>
      <c r="L9739">
        <v>457</v>
      </c>
      <c r="M9739" t="s">
        <v>58</v>
      </c>
      <c r="N9739" t="s">
        <v>59</v>
      </c>
      <c r="O9739">
        <v>4</v>
      </c>
      <c r="P9739" s="4">
        <v>34.022018430000003</v>
      </c>
      <c r="Q9739" s="4">
        <v>136.0880737</v>
      </c>
      <c r="R9739" t="s">
        <v>43</v>
      </c>
      <c r="S9739" t="b">
        <v>1</v>
      </c>
      <c r="T9739">
        <v>13.608807369999999</v>
      </c>
      <c r="U9739" t="b">
        <v>1</v>
      </c>
      <c r="V9739" t="s">
        <v>97</v>
      </c>
      <c r="W9739">
        <v>0</v>
      </c>
      <c r="X9739" t="s">
        <v>40</v>
      </c>
      <c r="Y9739" t="s">
        <v>50</v>
      </c>
      <c r="Z9739">
        <v>4</v>
      </c>
      <c r="AA9739" t="b">
        <v>1</v>
      </c>
    </row>
    <row r="9740" spans="1:27" x14ac:dyDescent="0.3">
      <c r="A9740">
        <v>9739</v>
      </c>
      <c r="B9740" s="1">
        <v>44904</v>
      </c>
      <c r="C9740" s="7">
        <f t="shared" si="304"/>
        <v>2022</v>
      </c>
      <c r="D9740" s="2">
        <v>0.52049768518518513</v>
      </c>
      <c r="E9740">
        <v>186</v>
      </c>
      <c r="F9740" s="3">
        <v>22</v>
      </c>
      <c r="G9740" s="3" t="str">
        <f t="shared" si="305"/>
        <v>Young</v>
      </c>
      <c r="H9740" t="s">
        <v>25</v>
      </c>
      <c r="I9740" t="s">
        <v>64</v>
      </c>
      <c r="J9740" t="s">
        <v>96</v>
      </c>
      <c r="K9740" t="b">
        <v>1</v>
      </c>
      <c r="L9740">
        <v>421</v>
      </c>
      <c r="M9740" t="s">
        <v>47</v>
      </c>
      <c r="N9740" t="s">
        <v>48</v>
      </c>
      <c r="O9740">
        <v>2</v>
      </c>
      <c r="P9740" s="4">
        <v>59.050237500000001</v>
      </c>
      <c r="Q9740" s="4">
        <v>118.100475</v>
      </c>
      <c r="R9740" t="s">
        <v>29</v>
      </c>
      <c r="S9740" t="b">
        <v>0</v>
      </c>
      <c r="T9740">
        <v>0</v>
      </c>
      <c r="U9740" t="b">
        <v>1</v>
      </c>
      <c r="V9740" t="s">
        <v>30</v>
      </c>
      <c r="W9740">
        <v>2</v>
      </c>
      <c r="X9740" t="s">
        <v>38</v>
      </c>
      <c r="Y9740" t="s">
        <v>32</v>
      </c>
      <c r="Z9740">
        <v>5</v>
      </c>
      <c r="AA9740" t="b">
        <v>0</v>
      </c>
    </row>
    <row r="9741" spans="1:27" x14ac:dyDescent="0.3">
      <c r="A9741">
        <v>9740</v>
      </c>
      <c r="B9741" s="1">
        <v>43459</v>
      </c>
      <c r="C9741" s="7">
        <f t="shared" si="304"/>
        <v>2018</v>
      </c>
      <c r="D9741" s="2">
        <v>0.29408564814814814</v>
      </c>
      <c r="E9741">
        <v>38</v>
      </c>
      <c r="F9741" s="3">
        <v>63</v>
      </c>
      <c r="G9741" s="3" t="str">
        <f t="shared" si="305"/>
        <v>Old</v>
      </c>
      <c r="H9741" t="s">
        <v>33</v>
      </c>
      <c r="I9741" t="s">
        <v>34</v>
      </c>
      <c r="J9741">
        <v>41</v>
      </c>
      <c r="K9741" t="b">
        <v>0</v>
      </c>
      <c r="L9741">
        <v>297</v>
      </c>
      <c r="M9741" t="s">
        <v>35</v>
      </c>
      <c r="N9741" t="s">
        <v>36</v>
      </c>
      <c r="O9741">
        <v>5</v>
      </c>
      <c r="P9741" s="4">
        <v>96.998428250000003</v>
      </c>
      <c r="Q9741" s="4">
        <v>484.99214119999999</v>
      </c>
      <c r="R9741" t="s">
        <v>43</v>
      </c>
      <c r="S9741" t="b">
        <v>0</v>
      </c>
      <c r="T9741">
        <v>0</v>
      </c>
      <c r="U9741" t="b">
        <v>0</v>
      </c>
      <c r="V9741" t="s">
        <v>97</v>
      </c>
      <c r="W9741">
        <v>0</v>
      </c>
      <c r="X9741" t="s">
        <v>40</v>
      </c>
      <c r="Y9741" t="s">
        <v>41</v>
      </c>
      <c r="Z9741">
        <v>5</v>
      </c>
      <c r="AA9741" t="b">
        <v>1</v>
      </c>
    </row>
    <row r="9742" spans="1:27" x14ac:dyDescent="0.3">
      <c r="A9742">
        <v>9741</v>
      </c>
      <c r="B9742" s="1">
        <v>43790</v>
      </c>
      <c r="C9742" s="7">
        <f t="shared" si="304"/>
        <v>2019</v>
      </c>
      <c r="D9742" s="2">
        <v>0.19229166666666667</v>
      </c>
      <c r="E9742">
        <v>13</v>
      </c>
      <c r="F9742" s="3">
        <v>61</v>
      </c>
      <c r="G9742" s="3" t="str">
        <f t="shared" si="305"/>
        <v>Old</v>
      </c>
      <c r="H9742" t="s">
        <v>33</v>
      </c>
      <c r="I9742" t="s">
        <v>66</v>
      </c>
      <c r="J9742">
        <v>90</v>
      </c>
      <c r="K9742" t="b">
        <v>0</v>
      </c>
      <c r="L9742">
        <v>920</v>
      </c>
      <c r="M9742" t="s">
        <v>58</v>
      </c>
      <c r="N9742" t="s">
        <v>59</v>
      </c>
      <c r="O9742">
        <v>3</v>
      </c>
      <c r="P9742" s="4">
        <v>73.601937960000001</v>
      </c>
      <c r="Q9742" s="4">
        <v>220.8058139</v>
      </c>
      <c r="R9742" t="s">
        <v>45</v>
      </c>
      <c r="S9742" t="b">
        <v>1</v>
      </c>
      <c r="T9742">
        <v>22.080581389999999</v>
      </c>
      <c r="U9742" t="b">
        <v>0</v>
      </c>
      <c r="V9742" t="s">
        <v>97</v>
      </c>
      <c r="W9742">
        <v>0</v>
      </c>
      <c r="X9742" t="s">
        <v>40</v>
      </c>
      <c r="Y9742" t="s">
        <v>50</v>
      </c>
      <c r="Z9742">
        <v>1</v>
      </c>
      <c r="AA9742" t="b">
        <v>0</v>
      </c>
    </row>
    <row r="9743" spans="1:27" x14ac:dyDescent="0.3">
      <c r="A9743">
        <v>9742</v>
      </c>
      <c r="B9743" s="1">
        <v>44184</v>
      </c>
      <c r="C9743" s="7">
        <f t="shared" si="304"/>
        <v>2020</v>
      </c>
      <c r="D9743" s="2">
        <v>0.94481481481481477</v>
      </c>
      <c r="E9743">
        <v>481</v>
      </c>
      <c r="F9743" s="3">
        <v>41</v>
      </c>
      <c r="G9743" s="3" t="str">
        <f t="shared" si="305"/>
        <v>Middle Age</v>
      </c>
      <c r="H9743" t="s">
        <v>25</v>
      </c>
      <c r="I9743" t="s">
        <v>52</v>
      </c>
      <c r="J9743">
        <v>14</v>
      </c>
      <c r="K9743" t="b">
        <v>0</v>
      </c>
      <c r="L9743">
        <v>760</v>
      </c>
      <c r="M9743" t="s">
        <v>58</v>
      </c>
      <c r="N9743" t="s">
        <v>59</v>
      </c>
      <c r="O9743">
        <v>3</v>
      </c>
      <c r="P9743" s="4">
        <v>91.197751280000006</v>
      </c>
      <c r="Q9743" s="4">
        <v>273.59325380000001</v>
      </c>
      <c r="R9743" t="s">
        <v>45</v>
      </c>
      <c r="S9743" t="b">
        <v>1</v>
      </c>
      <c r="T9743">
        <v>0</v>
      </c>
      <c r="U9743" t="b">
        <v>0</v>
      </c>
      <c r="V9743" t="s">
        <v>97</v>
      </c>
      <c r="W9743">
        <v>0</v>
      </c>
      <c r="X9743" t="s">
        <v>40</v>
      </c>
      <c r="Y9743" t="s">
        <v>41</v>
      </c>
      <c r="Z9743">
        <v>5</v>
      </c>
      <c r="AA9743" t="b">
        <v>0</v>
      </c>
    </row>
    <row r="9744" spans="1:27" x14ac:dyDescent="0.3">
      <c r="A9744">
        <v>9743</v>
      </c>
      <c r="B9744" s="1">
        <v>43775</v>
      </c>
      <c r="C9744" s="7">
        <f t="shared" si="304"/>
        <v>2019</v>
      </c>
      <c r="D9744" s="2">
        <v>0.29802083333333335</v>
      </c>
      <c r="E9744">
        <v>479</v>
      </c>
      <c r="F9744" s="3">
        <v>42</v>
      </c>
      <c r="G9744" s="3" t="str">
        <f t="shared" si="305"/>
        <v>Middle Age</v>
      </c>
      <c r="H9744" t="s">
        <v>25</v>
      </c>
      <c r="I9744" t="s">
        <v>52</v>
      </c>
      <c r="J9744">
        <v>54</v>
      </c>
      <c r="K9744" t="b">
        <v>0</v>
      </c>
      <c r="L9744">
        <v>749</v>
      </c>
      <c r="M9744" t="s">
        <v>53</v>
      </c>
      <c r="N9744" t="s">
        <v>54</v>
      </c>
      <c r="O9744">
        <v>5</v>
      </c>
      <c r="P9744" s="4">
        <v>17.80633855</v>
      </c>
      <c r="Q9744" s="4">
        <v>89.031692750000005</v>
      </c>
      <c r="R9744" t="s">
        <v>49</v>
      </c>
      <c r="S9744" t="b">
        <v>1</v>
      </c>
      <c r="T9744">
        <v>8.9031692749999998</v>
      </c>
      <c r="U9744" t="b">
        <v>1</v>
      </c>
      <c r="V9744" t="s">
        <v>97</v>
      </c>
      <c r="W9744">
        <v>0</v>
      </c>
      <c r="X9744" t="s">
        <v>40</v>
      </c>
      <c r="Y9744" t="s">
        <v>50</v>
      </c>
      <c r="Z9744">
        <v>1</v>
      </c>
      <c r="AA9744" t="b">
        <v>0</v>
      </c>
    </row>
    <row r="9745" spans="1:27" x14ac:dyDescent="0.3">
      <c r="A9745">
        <v>9744</v>
      </c>
      <c r="B9745" s="1">
        <v>44923</v>
      </c>
      <c r="C9745" s="7">
        <f t="shared" si="304"/>
        <v>2022</v>
      </c>
      <c r="D9745" s="2">
        <v>0.52767361111111111</v>
      </c>
      <c r="E9745">
        <v>101</v>
      </c>
      <c r="F9745" s="3">
        <v>37</v>
      </c>
      <c r="G9745" s="3" t="str">
        <f t="shared" si="305"/>
        <v>Middle Age</v>
      </c>
      <c r="H9745" t="s">
        <v>51</v>
      </c>
      <c r="I9745" t="s">
        <v>70</v>
      </c>
      <c r="J9745">
        <v>6</v>
      </c>
      <c r="K9745" t="b">
        <v>0</v>
      </c>
      <c r="L9745">
        <v>329</v>
      </c>
      <c r="M9745" t="s">
        <v>35</v>
      </c>
      <c r="N9745" t="s">
        <v>36</v>
      </c>
      <c r="O9745">
        <v>3</v>
      </c>
      <c r="P9745" s="4">
        <v>14.029024440000001</v>
      </c>
      <c r="Q9745" s="4">
        <v>42.087073320000002</v>
      </c>
      <c r="R9745" t="s">
        <v>45</v>
      </c>
      <c r="S9745" t="b">
        <v>0</v>
      </c>
      <c r="T9745">
        <v>4.2087073320000004</v>
      </c>
      <c r="U9745" t="b">
        <v>0</v>
      </c>
      <c r="V9745" t="s">
        <v>97</v>
      </c>
      <c r="W9745">
        <v>0</v>
      </c>
      <c r="X9745" t="s">
        <v>31</v>
      </c>
      <c r="Y9745" t="s">
        <v>50</v>
      </c>
      <c r="Z9745">
        <v>3</v>
      </c>
      <c r="AA9745" t="b">
        <v>0</v>
      </c>
    </row>
    <row r="9746" spans="1:27" x14ac:dyDescent="0.3">
      <c r="A9746">
        <v>9745</v>
      </c>
      <c r="B9746" s="1">
        <v>45261</v>
      </c>
      <c r="C9746" s="7">
        <f t="shared" si="304"/>
        <v>2023</v>
      </c>
      <c r="D9746" s="2">
        <v>0.26754629629629628</v>
      </c>
      <c r="E9746">
        <v>417</v>
      </c>
      <c r="F9746" s="3">
        <v>69</v>
      </c>
      <c r="G9746" s="3" t="str">
        <f t="shared" si="305"/>
        <v>Old</v>
      </c>
      <c r="H9746" t="s">
        <v>51</v>
      </c>
      <c r="I9746" t="s">
        <v>44</v>
      </c>
      <c r="J9746">
        <v>90</v>
      </c>
      <c r="K9746" t="b">
        <v>0</v>
      </c>
      <c r="L9746">
        <v>511</v>
      </c>
      <c r="M9746" t="s">
        <v>58</v>
      </c>
      <c r="N9746" t="s">
        <v>59</v>
      </c>
      <c r="O9746">
        <v>3</v>
      </c>
      <c r="P9746" s="4">
        <v>86.243484350000003</v>
      </c>
      <c r="Q9746" s="4">
        <v>258.73045300000001</v>
      </c>
      <c r="R9746" t="s">
        <v>49</v>
      </c>
      <c r="S9746" t="b">
        <v>0</v>
      </c>
      <c r="T9746">
        <v>25.873045300000001</v>
      </c>
      <c r="U9746" t="b">
        <v>0</v>
      </c>
      <c r="V9746" t="s">
        <v>97</v>
      </c>
      <c r="W9746">
        <v>0</v>
      </c>
      <c r="X9746" t="s">
        <v>40</v>
      </c>
      <c r="Y9746" t="s">
        <v>50</v>
      </c>
      <c r="Z9746">
        <v>1</v>
      </c>
      <c r="AA9746" t="b">
        <v>0</v>
      </c>
    </row>
    <row r="9747" spans="1:27" x14ac:dyDescent="0.3">
      <c r="A9747">
        <v>9746</v>
      </c>
      <c r="B9747" s="1">
        <v>45242</v>
      </c>
      <c r="C9747" s="7">
        <f t="shared" si="304"/>
        <v>2023</v>
      </c>
      <c r="D9747" s="2">
        <v>3.3194444444444443E-2</v>
      </c>
      <c r="E9747">
        <v>54</v>
      </c>
      <c r="F9747" s="3">
        <v>54</v>
      </c>
      <c r="G9747" s="3" t="str">
        <f t="shared" si="305"/>
        <v>Old</v>
      </c>
      <c r="H9747" t="s">
        <v>33</v>
      </c>
      <c r="I9747" t="s">
        <v>46</v>
      </c>
      <c r="J9747" t="s">
        <v>96</v>
      </c>
      <c r="K9747" t="b">
        <v>1</v>
      </c>
      <c r="L9747">
        <v>247</v>
      </c>
      <c r="M9747" t="s">
        <v>53</v>
      </c>
      <c r="N9747" t="s">
        <v>54</v>
      </c>
      <c r="O9747">
        <v>4</v>
      </c>
      <c r="P9747" s="4">
        <v>28.133930159999998</v>
      </c>
      <c r="Q9747" s="4">
        <v>112.5357207</v>
      </c>
      <c r="R9747" t="s">
        <v>49</v>
      </c>
      <c r="S9747" t="b">
        <v>1</v>
      </c>
      <c r="T9747">
        <v>0</v>
      </c>
      <c r="U9747" t="b">
        <v>1</v>
      </c>
      <c r="V9747" t="s">
        <v>37</v>
      </c>
      <c r="W9747">
        <v>5</v>
      </c>
      <c r="X9747" t="s">
        <v>40</v>
      </c>
      <c r="Y9747" t="s">
        <v>32</v>
      </c>
      <c r="Z9747">
        <v>2</v>
      </c>
      <c r="AA9747" t="b">
        <v>0</v>
      </c>
    </row>
    <row r="9748" spans="1:27" x14ac:dyDescent="0.3">
      <c r="A9748">
        <v>9747</v>
      </c>
      <c r="B9748" s="1">
        <v>44181</v>
      </c>
      <c r="C9748" s="7">
        <f t="shared" si="304"/>
        <v>2020</v>
      </c>
      <c r="D9748" s="2">
        <v>0.26321759259259259</v>
      </c>
      <c r="E9748">
        <v>227</v>
      </c>
      <c r="F9748" s="3">
        <v>34</v>
      </c>
      <c r="G9748" s="3" t="str">
        <f t="shared" si="305"/>
        <v>Middle Age</v>
      </c>
      <c r="H9748" t="s">
        <v>25</v>
      </c>
      <c r="I9748" t="s">
        <v>52</v>
      </c>
      <c r="J9748" t="s">
        <v>96</v>
      </c>
      <c r="K9748" t="b">
        <v>1</v>
      </c>
      <c r="L9748">
        <v>640</v>
      </c>
      <c r="M9748" t="s">
        <v>58</v>
      </c>
      <c r="N9748" t="s">
        <v>59</v>
      </c>
      <c r="O9748">
        <v>4</v>
      </c>
      <c r="P9748" s="4">
        <v>11.95492992</v>
      </c>
      <c r="Q9748" s="4">
        <v>47.819719689999999</v>
      </c>
      <c r="R9748" t="s">
        <v>45</v>
      </c>
      <c r="S9748" t="b">
        <v>1</v>
      </c>
      <c r="T9748">
        <v>4.7819719689999998</v>
      </c>
      <c r="U9748" t="b">
        <v>1</v>
      </c>
      <c r="V9748" t="s">
        <v>37</v>
      </c>
      <c r="W9748">
        <v>5</v>
      </c>
      <c r="X9748" t="s">
        <v>40</v>
      </c>
      <c r="Y9748" t="s">
        <v>50</v>
      </c>
      <c r="Z9748">
        <v>2</v>
      </c>
      <c r="AA9748" t="b">
        <v>1</v>
      </c>
    </row>
    <row r="9749" spans="1:27" x14ac:dyDescent="0.3">
      <c r="A9749">
        <v>9748</v>
      </c>
      <c r="B9749" s="1">
        <v>43420</v>
      </c>
      <c r="C9749" s="7">
        <f t="shared" si="304"/>
        <v>2018</v>
      </c>
      <c r="D9749" s="2">
        <v>0.88431712962962961</v>
      </c>
      <c r="E9749">
        <v>246</v>
      </c>
      <c r="F9749" s="3">
        <v>61</v>
      </c>
      <c r="G9749" s="3" t="str">
        <f t="shared" si="305"/>
        <v>Old</v>
      </c>
      <c r="H9749" t="s">
        <v>25</v>
      </c>
      <c r="I9749" t="s">
        <v>64</v>
      </c>
      <c r="J9749" t="s">
        <v>96</v>
      </c>
      <c r="K9749" t="b">
        <v>1</v>
      </c>
      <c r="L9749">
        <v>418</v>
      </c>
      <c r="M9749" t="s">
        <v>35</v>
      </c>
      <c r="N9749" t="s">
        <v>36</v>
      </c>
      <c r="O9749">
        <v>3</v>
      </c>
      <c r="P9749" s="4">
        <v>29.137659960000001</v>
      </c>
      <c r="Q9749" s="4">
        <v>87.412979890000003</v>
      </c>
      <c r="R9749" t="s">
        <v>45</v>
      </c>
      <c r="S9749" t="b">
        <v>0</v>
      </c>
      <c r="T9749">
        <v>0</v>
      </c>
      <c r="U9749" t="b">
        <v>0</v>
      </c>
      <c r="V9749" t="s">
        <v>30</v>
      </c>
      <c r="W9749">
        <v>3</v>
      </c>
      <c r="X9749" t="s">
        <v>38</v>
      </c>
      <c r="Y9749" t="s">
        <v>32</v>
      </c>
      <c r="Z9749">
        <v>5</v>
      </c>
      <c r="AA9749" t="b">
        <v>0</v>
      </c>
    </row>
    <row r="9750" spans="1:27" x14ac:dyDescent="0.3">
      <c r="A9750">
        <v>9749</v>
      </c>
      <c r="B9750" s="1">
        <v>44553</v>
      </c>
      <c r="C9750" s="7">
        <f t="shared" si="304"/>
        <v>2021</v>
      </c>
      <c r="D9750" s="2">
        <v>0.98908564814814814</v>
      </c>
      <c r="E9750">
        <v>349</v>
      </c>
      <c r="F9750" s="3">
        <v>42</v>
      </c>
      <c r="G9750" s="3" t="str">
        <f t="shared" si="305"/>
        <v>Middle Age</v>
      </c>
      <c r="H9750" t="s">
        <v>25</v>
      </c>
      <c r="I9750" t="s">
        <v>55</v>
      </c>
      <c r="J9750" t="s">
        <v>96</v>
      </c>
      <c r="K9750" t="b">
        <v>1</v>
      </c>
      <c r="L9750">
        <v>323</v>
      </c>
      <c r="M9750" t="s">
        <v>47</v>
      </c>
      <c r="N9750" t="s">
        <v>48</v>
      </c>
      <c r="O9750">
        <v>4</v>
      </c>
      <c r="P9750" s="4">
        <v>30.80756465</v>
      </c>
      <c r="Q9750" s="4">
        <v>123.2302586</v>
      </c>
      <c r="R9750" t="s">
        <v>49</v>
      </c>
      <c r="S9750" t="b">
        <v>1</v>
      </c>
      <c r="T9750">
        <v>0</v>
      </c>
      <c r="U9750" t="b">
        <v>0</v>
      </c>
      <c r="V9750" t="s">
        <v>30</v>
      </c>
      <c r="W9750">
        <v>5</v>
      </c>
      <c r="X9750" t="s">
        <v>38</v>
      </c>
      <c r="Y9750" t="s">
        <v>32</v>
      </c>
      <c r="Z9750">
        <v>3</v>
      </c>
      <c r="AA9750" t="b">
        <v>1</v>
      </c>
    </row>
    <row r="9751" spans="1:27" x14ac:dyDescent="0.3">
      <c r="A9751">
        <v>9750</v>
      </c>
      <c r="B9751" s="1">
        <v>43413</v>
      </c>
      <c r="C9751" s="7">
        <f t="shared" si="304"/>
        <v>2018</v>
      </c>
      <c r="D9751" s="2">
        <v>0.75594907407407408</v>
      </c>
      <c r="E9751">
        <v>4</v>
      </c>
      <c r="F9751" s="3">
        <v>35</v>
      </c>
      <c r="G9751" s="3" t="str">
        <f t="shared" si="305"/>
        <v>Middle Age</v>
      </c>
      <c r="H9751" t="s">
        <v>51</v>
      </c>
      <c r="I9751" t="s">
        <v>26</v>
      </c>
      <c r="J9751">
        <v>27</v>
      </c>
      <c r="K9751" t="b">
        <v>0</v>
      </c>
      <c r="L9751">
        <v>618</v>
      </c>
      <c r="M9751" t="s">
        <v>53</v>
      </c>
      <c r="N9751" t="s">
        <v>54</v>
      </c>
      <c r="O9751">
        <v>4</v>
      </c>
      <c r="P9751" s="4">
        <v>37.818400009999998</v>
      </c>
      <c r="Q9751" s="4">
        <v>151.27359999999999</v>
      </c>
      <c r="R9751" t="s">
        <v>49</v>
      </c>
      <c r="S9751" t="b">
        <v>0</v>
      </c>
      <c r="T9751">
        <v>0</v>
      </c>
      <c r="U9751" t="b">
        <v>0</v>
      </c>
      <c r="V9751" t="s">
        <v>97</v>
      </c>
      <c r="W9751">
        <v>0</v>
      </c>
      <c r="X9751" t="s">
        <v>38</v>
      </c>
      <c r="Y9751" t="s">
        <v>32</v>
      </c>
      <c r="Z9751">
        <v>4</v>
      </c>
      <c r="AA9751" t="b">
        <v>0</v>
      </c>
    </row>
    <row r="9752" spans="1:27" x14ac:dyDescent="0.3">
      <c r="A9752">
        <v>9751</v>
      </c>
      <c r="B9752" s="1">
        <v>45286</v>
      </c>
      <c r="C9752" s="7">
        <f t="shared" si="304"/>
        <v>2023</v>
      </c>
      <c r="D9752" s="2">
        <v>0.37413194444444442</v>
      </c>
      <c r="E9752">
        <v>111</v>
      </c>
      <c r="F9752" s="3">
        <v>32</v>
      </c>
      <c r="G9752" s="3" t="str">
        <f t="shared" si="305"/>
        <v>Middle Age</v>
      </c>
      <c r="H9752" t="s">
        <v>51</v>
      </c>
      <c r="I9752" t="s">
        <v>56</v>
      </c>
      <c r="J9752" t="s">
        <v>96</v>
      </c>
      <c r="K9752" t="b">
        <v>1</v>
      </c>
      <c r="L9752">
        <v>631</v>
      </c>
      <c r="M9752" t="s">
        <v>53</v>
      </c>
      <c r="N9752" t="s">
        <v>54</v>
      </c>
      <c r="O9752">
        <v>2</v>
      </c>
      <c r="P9752" s="4">
        <v>89.613936649999999</v>
      </c>
      <c r="Q9752" s="4">
        <v>179.2278733</v>
      </c>
      <c r="R9752" t="s">
        <v>49</v>
      </c>
      <c r="S9752" t="b">
        <v>1</v>
      </c>
      <c r="T9752">
        <v>17.922787329999998</v>
      </c>
      <c r="U9752" t="b">
        <v>1</v>
      </c>
      <c r="V9752" t="s">
        <v>30</v>
      </c>
      <c r="W9752">
        <v>5</v>
      </c>
      <c r="X9752" t="s">
        <v>40</v>
      </c>
      <c r="Y9752" t="s">
        <v>50</v>
      </c>
      <c r="Z9752">
        <v>5</v>
      </c>
      <c r="AA9752" t="b">
        <v>1</v>
      </c>
    </row>
    <row r="9753" spans="1:27" x14ac:dyDescent="0.3">
      <c r="A9753">
        <v>9752</v>
      </c>
      <c r="B9753" s="1">
        <v>43427</v>
      </c>
      <c r="C9753" s="7">
        <f t="shared" si="304"/>
        <v>2018</v>
      </c>
      <c r="D9753" s="2">
        <v>0.69284722222222228</v>
      </c>
      <c r="E9753">
        <v>73</v>
      </c>
      <c r="F9753" s="3">
        <v>48</v>
      </c>
      <c r="G9753" s="3" t="str">
        <f t="shared" si="305"/>
        <v>Old</v>
      </c>
      <c r="H9753" t="s">
        <v>33</v>
      </c>
      <c r="I9753" t="s">
        <v>62</v>
      </c>
      <c r="J9753" t="s">
        <v>96</v>
      </c>
      <c r="K9753" t="b">
        <v>1</v>
      </c>
      <c r="L9753">
        <v>242</v>
      </c>
      <c r="M9753" t="s">
        <v>53</v>
      </c>
      <c r="N9753" t="s">
        <v>54</v>
      </c>
      <c r="O9753">
        <v>4</v>
      </c>
      <c r="P9753" s="4">
        <v>11.584193689999999</v>
      </c>
      <c r="Q9753" s="4">
        <v>46.336774759999997</v>
      </c>
      <c r="R9753" t="s">
        <v>49</v>
      </c>
      <c r="S9753" t="b">
        <v>1</v>
      </c>
      <c r="T9753">
        <v>4.6336774759999999</v>
      </c>
      <c r="U9753" t="b">
        <v>0</v>
      </c>
      <c r="V9753" t="s">
        <v>30</v>
      </c>
      <c r="W9753">
        <v>4</v>
      </c>
      <c r="X9753" t="s">
        <v>40</v>
      </c>
      <c r="Y9753" t="s">
        <v>50</v>
      </c>
      <c r="Z9753">
        <v>3</v>
      </c>
      <c r="AA9753" t="b">
        <v>0</v>
      </c>
    </row>
    <row r="9754" spans="1:27" x14ac:dyDescent="0.3">
      <c r="A9754">
        <v>9753</v>
      </c>
      <c r="B9754" s="1">
        <v>44925</v>
      </c>
      <c r="C9754" s="7">
        <f t="shared" si="304"/>
        <v>2022</v>
      </c>
      <c r="D9754" s="2">
        <v>0.38244212962962965</v>
      </c>
      <c r="E9754">
        <v>426</v>
      </c>
      <c r="F9754" s="3">
        <v>61</v>
      </c>
      <c r="G9754" s="3" t="str">
        <f t="shared" si="305"/>
        <v>Old</v>
      </c>
      <c r="H9754" t="s">
        <v>25</v>
      </c>
      <c r="I9754" t="s">
        <v>70</v>
      </c>
      <c r="J9754" t="s">
        <v>96</v>
      </c>
      <c r="K9754" t="b">
        <v>1</v>
      </c>
      <c r="L9754">
        <v>153</v>
      </c>
      <c r="M9754" t="s">
        <v>35</v>
      </c>
      <c r="N9754" t="s">
        <v>36</v>
      </c>
      <c r="O9754">
        <v>3</v>
      </c>
      <c r="P9754" s="4">
        <v>23.62279753</v>
      </c>
      <c r="Q9754" s="4">
        <v>70.868392580000005</v>
      </c>
      <c r="R9754" t="s">
        <v>45</v>
      </c>
      <c r="S9754" t="b">
        <v>1</v>
      </c>
      <c r="T9754">
        <v>0</v>
      </c>
      <c r="U9754" t="b">
        <v>0</v>
      </c>
      <c r="V9754" t="s">
        <v>37</v>
      </c>
      <c r="W9754">
        <v>1</v>
      </c>
      <c r="X9754" t="s">
        <v>31</v>
      </c>
      <c r="Y9754" t="s">
        <v>32</v>
      </c>
      <c r="Z9754">
        <v>3</v>
      </c>
      <c r="AA9754" t="b">
        <v>1</v>
      </c>
    </row>
    <row r="9755" spans="1:27" x14ac:dyDescent="0.3">
      <c r="A9755">
        <v>9754</v>
      </c>
      <c r="B9755" s="1">
        <v>45234</v>
      </c>
      <c r="C9755" s="7">
        <f t="shared" si="304"/>
        <v>2023</v>
      </c>
      <c r="D9755" s="2">
        <v>0.26894675925925926</v>
      </c>
      <c r="E9755">
        <v>462</v>
      </c>
      <c r="F9755" s="3">
        <v>59</v>
      </c>
      <c r="G9755" s="3" t="str">
        <f t="shared" si="305"/>
        <v>Old</v>
      </c>
      <c r="H9755" t="s">
        <v>51</v>
      </c>
      <c r="I9755" t="s">
        <v>60</v>
      </c>
      <c r="J9755" t="s">
        <v>96</v>
      </c>
      <c r="K9755" t="b">
        <v>1</v>
      </c>
      <c r="L9755">
        <v>329</v>
      </c>
      <c r="M9755" t="s">
        <v>53</v>
      </c>
      <c r="N9755" t="s">
        <v>54</v>
      </c>
      <c r="O9755">
        <v>5</v>
      </c>
      <c r="P9755" s="4">
        <v>61.007395250000002</v>
      </c>
      <c r="Q9755" s="4">
        <v>305.03697629999999</v>
      </c>
      <c r="R9755" t="s">
        <v>43</v>
      </c>
      <c r="S9755" t="b">
        <v>1</v>
      </c>
      <c r="T9755">
        <v>30.503697630000001</v>
      </c>
      <c r="U9755" t="b">
        <v>0</v>
      </c>
      <c r="V9755" t="s">
        <v>30</v>
      </c>
      <c r="W9755">
        <v>5</v>
      </c>
      <c r="X9755" t="s">
        <v>31</v>
      </c>
      <c r="Y9755" t="s">
        <v>50</v>
      </c>
      <c r="Z9755">
        <v>1</v>
      </c>
      <c r="AA9755" t="b">
        <v>0</v>
      </c>
    </row>
    <row r="9756" spans="1:27" x14ac:dyDescent="0.3">
      <c r="A9756">
        <v>9755</v>
      </c>
      <c r="B9756" s="1">
        <v>44138</v>
      </c>
      <c r="C9756" s="7">
        <f t="shared" si="304"/>
        <v>2020</v>
      </c>
      <c r="D9756" s="2">
        <v>0.54653935185185187</v>
      </c>
      <c r="E9756">
        <v>149</v>
      </c>
      <c r="F9756" s="3">
        <v>29</v>
      </c>
      <c r="G9756" s="3" t="str">
        <f t="shared" si="305"/>
        <v>Middle Age</v>
      </c>
      <c r="H9756" t="s">
        <v>51</v>
      </c>
      <c r="I9756" t="s">
        <v>70</v>
      </c>
      <c r="J9756">
        <v>43</v>
      </c>
      <c r="K9756" t="b">
        <v>0</v>
      </c>
      <c r="L9756">
        <v>580</v>
      </c>
      <c r="M9756" t="s">
        <v>53</v>
      </c>
      <c r="N9756" t="s">
        <v>54</v>
      </c>
      <c r="O9756">
        <v>5</v>
      </c>
      <c r="P9756" s="4">
        <v>53.997441459999997</v>
      </c>
      <c r="Q9756" s="4">
        <v>269.98720730000002</v>
      </c>
      <c r="R9756" t="s">
        <v>29</v>
      </c>
      <c r="S9756" t="b">
        <v>0</v>
      </c>
      <c r="T9756">
        <v>0</v>
      </c>
      <c r="U9756" t="b">
        <v>1</v>
      </c>
      <c r="V9756" t="s">
        <v>97</v>
      </c>
      <c r="W9756">
        <v>0</v>
      </c>
      <c r="X9756" t="s">
        <v>31</v>
      </c>
      <c r="Y9756" t="s">
        <v>32</v>
      </c>
      <c r="Z9756">
        <v>3</v>
      </c>
      <c r="AA9756" t="b">
        <v>0</v>
      </c>
    </row>
    <row r="9757" spans="1:27" x14ac:dyDescent="0.3">
      <c r="A9757">
        <v>9756</v>
      </c>
      <c r="B9757" s="1">
        <v>44158</v>
      </c>
      <c r="C9757" s="7">
        <f t="shared" si="304"/>
        <v>2020</v>
      </c>
      <c r="D9757" s="2">
        <v>0.2694212962962963</v>
      </c>
      <c r="E9757">
        <v>142</v>
      </c>
      <c r="F9757" s="3">
        <v>70</v>
      </c>
      <c r="G9757" s="3" t="str">
        <f t="shared" si="305"/>
        <v>Old</v>
      </c>
      <c r="H9757" t="s">
        <v>33</v>
      </c>
      <c r="I9757" t="s">
        <v>34</v>
      </c>
      <c r="J9757">
        <v>89</v>
      </c>
      <c r="K9757" t="b">
        <v>0</v>
      </c>
      <c r="L9757">
        <v>812</v>
      </c>
      <c r="M9757" t="s">
        <v>58</v>
      </c>
      <c r="N9757" t="s">
        <v>59</v>
      </c>
      <c r="O9757">
        <v>2</v>
      </c>
      <c r="P9757" s="4">
        <v>28.133027389999999</v>
      </c>
      <c r="Q9757" s="4">
        <v>56.266054789999998</v>
      </c>
      <c r="R9757" t="s">
        <v>29</v>
      </c>
      <c r="S9757" t="b">
        <v>1</v>
      </c>
      <c r="T9757">
        <v>5.6266054790000002</v>
      </c>
      <c r="U9757" t="b">
        <v>0</v>
      </c>
      <c r="V9757" t="s">
        <v>97</v>
      </c>
      <c r="W9757">
        <v>0</v>
      </c>
      <c r="X9757" t="s">
        <v>31</v>
      </c>
      <c r="Y9757" t="s">
        <v>50</v>
      </c>
      <c r="Z9757">
        <v>5</v>
      </c>
      <c r="AA9757" t="b">
        <v>1</v>
      </c>
    </row>
    <row r="9758" spans="1:27" x14ac:dyDescent="0.3">
      <c r="A9758">
        <v>9757</v>
      </c>
      <c r="B9758" s="1">
        <v>43807</v>
      </c>
      <c r="C9758" s="7">
        <f t="shared" si="304"/>
        <v>2019</v>
      </c>
      <c r="D9758" s="2">
        <v>0.3346412037037037</v>
      </c>
      <c r="E9758">
        <v>303</v>
      </c>
      <c r="F9758" s="3">
        <v>22</v>
      </c>
      <c r="G9758" s="3" t="str">
        <f t="shared" si="305"/>
        <v>Young</v>
      </c>
      <c r="H9758" t="s">
        <v>25</v>
      </c>
      <c r="I9758" t="s">
        <v>70</v>
      </c>
      <c r="J9758" t="s">
        <v>96</v>
      </c>
      <c r="K9758" t="b">
        <v>1</v>
      </c>
      <c r="L9758">
        <v>967</v>
      </c>
      <c r="M9758" t="s">
        <v>35</v>
      </c>
      <c r="N9758" t="s">
        <v>36</v>
      </c>
      <c r="O9758">
        <v>2</v>
      </c>
      <c r="P9758" s="4">
        <v>32.106202920000001</v>
      </c>
      <c r="Q9758" s="4">
        <v>64.212405829999994</v>
      </c>
      <c r="R9758" t="s">
        <v>43</v>
      </c>
      <c r="S9758" t="b">
        <v>0</v>
      </c>
      <c r="T9758">
        <v>6.4212405830000003</v>
      </c>
      <c r="U9758" t="b">
        <v>1</v>
      </c>
      <c r="V9758" t="s">
        <v>65</v>
      </c>
      <c r="W9758">
        <v>2</v>
      </c>
      <c r="X9758" t="s">
        <v>40</v>
      </c>
      <c r="Y9758" t="s">
        <v>50</v>
      </c>
      <c r="Z9758">
        <v>5</v>
      </c>
      <c r="AA9758" t="b">
        <v>1</v>
      </c>
    </row>
    <row r="9759" spans="1:27" x14ac:dyDescent="0.3">
      <c r="A9759">
        <v>9758</v>
      </c>
      <c r="B9759" s="1">
        <v>43443</v>
      </c>
      <c r="C9759" s="7">
        <f t="shared" si="304"/>
        <v>2018</v>
      </c>
      <c r="D9759" s="2">
        <v>0.87395833333333339</v>
      </c>
      <c r="E9759">
        <v>64</v>
      </c>
      <c r="F9759" s="3">
        <v>41</v>
      </c>
      <c r="G9759" s="3" t="str">
        <f t="shared" si="305"/>
        <v>Middle Age</v>
      </c>
      <c r="H9759" t="s">
        <v>25</v>
      </c>
      <c r="I9759" t="s">
        <v>57</v>
      </c>
      <c r="J9759">
        <v>3</v>
      </c>
      <c r="K9759" t="b">
        <v>0</v>
      </c>
      <c r="L9759">
        <v>767</v>
      </c>
      <c r="M9759" t="s">
        <v>58</v>
      </c>
      <c r="N9759" t="s">
        <v>59</v>
      </c>
      <c r="O9759">
        <v>5</v>
      </c>
      <c r="P9759" s="4">
        <v>20.352269809999999</v>
      </c>
      <c r="Q9759" s="4">
        <v>101.7613491</v>
      </c>
      <c r="R9759" t="s">
        <v>43</v>
      </c>
      <c r="S9759" t="b">
        <v>0</v>
      </c>
      <c r="T9759">
        <v>10.17613491</v>
      </c>
      <c r="U9759" t="b">
        <v>0</v>
      </c>
      <c r="V9759" t="s">
        <v>97</v>
      </c>
      <c r="W9759">
        <v>0</v>
      </c>
      <c r="X9759" t="s">
        <v>38</v>
      </c>
      <c r="Y9759" t="s">
        <v>50</v>
      </c>
      <c r="Z9759">
        <v>2</v>
      </c>
      <c r="AA9759" t="b">
        <v>1</v>
      </c>
    </row>
    <row r="9760" spans="1:27" x14ac:dyDescent="0.3">
      <c r="A9760">
        <v>9759</v>
      </c>
      <c r="B9760" s="1">
        <v>43406</v>
      </c>
      <c r="C9760" s="7">
        <f t="shared" si="304"/>
        <v>2018</v>
      </c>
      <c r="D9760" s="2">
        <v>4.1898148148148146E-3</v>
      </c>
      <c r="E9760">
        <v>90</v>
      </c>
      <c r="F9760" s="3">
        <v>59</v>
      </c>
      <c r="G9760" s="3" t="str">
        <f t="shared" si="305"/>
        <v>Old</v>
      </c>
      <c r="H9760" t="s">
        <v>51</v>
      </c>
      <c r="I9760" t="s">
        <v>64</v>
      </c>
      <c r="J9760">
        <v>74</v>
      </c>
      <c r="K9760" t="b">
        <v>0</v>
      </c>
      <c r="L9760">
        <v>338</v>
      </c>
      <c r="M9760" t="s">
        <v>53</v>
      </c>
      <c r="N9760" t="s">
        <v>54</v>
      </c>
      <c r="O9760">
        <v>5</v>
      </c>
      <c r="P9760" s="4">
        <v>60.754204950000002</v>
      </c>
      <c r="Q9760" s="4">
        <v>303.77102480000002</v>
      </c>
      <c r="R9760" t="s">
        <v>29</v>
      </c>
      <c r="S9760" t="b">
        <v>1</v>
      </c>
      <c r="T9760">
        <v>30.377102480000001</v>
      </c>
      <c r="U9760" t="b">
        <v>0</v>
      </c>
      <c r="V9760" t="s">
        <v>97</v>
      </c>
      <c r="W9760">
        <v>0</v>
      </c>
      <c r="X9760" t="s">
        <v>31</v>
      </c>
      <c r="Y9760" t="s">
        <v>50</v>
      </c>
      <c r="Z9760">
        <v>2</v>
      </c>
      <c r="AA9760" t="b">
        <v>0</v>
      </c>
    </row>
    <row r="9761" spans="1:27" x14ac:dyDescent="0.3">
      <c r="A9761">
        <v>9760</v>
      </c>
      <c r="B9761" s="1">
        <v>43411</v>
      </c>
      <c r="C9761" s="7">
        <f t="shared" si="304"/>
        <v>2018</v>
      </c>
      <c r="D9761" s="2">
        <v>0.41593750000000002</v>
      </c>
      <c r="E9761">
        <v>133</v>
      </c>
      <c r="F9761" s="3">
        <v>66</v>
      </c>
      <c r="G9761" s="3" t="str">
        <f t="shared" si="305"/>
        <v>Old</v>
      </c>
      <c r="H9761" t="s">
        <v>33</v>
      </c>
      <c r="I9761" t="s">
        <v>44</v>
      </c>
      <c r="J9761">
        <v>61</v>
      </c>
      <c r="K9761" t="b">
        <v>0</v>
      </c>
      <c r="L9761">
        <v>252</v>
      </c>
      <c r="M9761" t="s">
        <v>58</v>
      </c>
      <c r="N9761" t="s">
        <v>59</v>
      </c>
      <c r="O9761">
        <v>3</v>
      </c>
      <c r="P9761" s="4">
        <v>14.475885010000001</v>
      </c>
      <c r="Q9761" s="4">
        <v>43.427655020000003</v>
      </c>
      <c r="R9761" t="s">
        <v>49</v>
      </c>
      <c r="S9761" t="b">
        <v>0</v>
      </c>
      <c r="T9761">
        <v>0</v>
      </c>
      <c r="U9761" t="b">
        <v>0</v>
      </c>
      <c r="V9761" t="s">
        <v>97</v>
      </c>
      <c r="W9761">
        <v>0</v>
      </c>
      <c r="X9761" t="s">
        <v>40</v>
      </c>
      <c r="Y9761" t="s">
        <v>41</v>
      </c>
      <c r="Z9761">
        <v>4</v>
      </c>
      <c r="AA9761" t="b">
        <v>0</v>
      </c>
    </row>
    <row r="9762" spans="1:27" x14ac:dyDescent="0.3">
      <c r="A9762">
        <v>9761</v>
      </c>
      <c r="B9762" s="1">
        <v>43464</v>
      </c>
      <c r="C9762" s="7">
        <f t="shared" si="304"/>
        <v>2018</v>
      </c>
      <c r="D9762" s="2">
        <v>0.76488425925925929</v>
      </c>
      <c r="E9762">
        <v>252</v>
      </c>
      <c r="F9762" s="3">
        <v>21</v>
      </c>
      <c r="G9762" s="3" t="str">
        <f t="shared" si="305"/>
        <v>Young</v>
      </c>
      <c r="H9762" t="s">
        <v>51</v>
      </c>
      <c r="I9762" t="s">
        <v>64</v>
      </c>
      <c r="J9762" t="s">
        <v>96</v>
      </c>
      <c r="K9762" t="b">
        <v>1</v>
      </c>
      <c r="L9762">
        <v>105</v>
      </c>
      <c r="M9762" t="s">
        <v>27</v>
      </c>
      <c r="N9762" t="s">
        <v>28</v>
      </c>
      <c r="O9762">
        <v>1</v>
      </c>
      <c r="P9762" s="4">
        <v>14.34588576</v>
      </c>
      <c r="Q9762" s="4">
        <v>14.34588576</v>
      </c>
      <c r="R9762" t="s">
        <v>49</v>
      </c>
      <c r="S9762" t="b">
        <v>1</v>
      </c>
      <c r="T9762">
        <v>0</v>
      </c>
      <c r="U9762" t="b">
        <v>1</v>
      </c>
      <c r="V9762" t="s">
        <v>37</v>
      </c>
      <c r="W9762">
        <v>4</v>
      </c>
      <c r="X9762" t="s">
        <v>31</v>
      </c>
      <c r="Y9762" t="s">
        <v>32</v>
      </c>
      <c r="Z9762">
        <v>3</v>
      </c>
      <c r="AA9762" t="b">
        <v>1</v>
      </c>
    </row>
    <row r="9763" spans="1:27" x14ac:dyDescent="0.3">
      <c r="A9763">
        <v>9762</v>
      </c>
      <c r="B9763" s="1">
        <v>44922</v>
      </c>
      <c r="C9763" s="7">
        <f t="shared" si="304"/>
        <v>2022</v>
      </c>
      <c r="D9763" s="2">
        <v>8.4282407407407403E-2</v>
      </c>
      <c r="E9763">
        <v>128</v>
      </c>
      <c r="F9763" s="3">
        <v>57</v>
      </c>
      <c r="G9763" s="3" t="str">
        <f t="shared" si="305"/>
        <v>Old</v>
      </c>
      <c r="H9763" t="s">
        <v>51</v>
      </c>
      <c r="I9763" t="s">
        <v>61</v>
      </c>
      <c r="J9763" t="s">
        <v>96</v>
      </c>
      <c r="K9763" t="b">
        <v>1</v>
      </c>
      <c r="L9763">
        <v>239</v>
      </c>
      <c r="M9763" t="s">
        <v>27</v>
      </c>
      <c r="N9763" t="s">
        <v>28</v>
      </c>
      <c r="O9763">
        <v>2</v>
      </c>
      <c r="P9763" s="4">
        <v>53.305656259999999</v>
      </c>
      <c r="Q9763" s="4">
        <v>106.6113125</v>
      </c>
      <c r="R9763" t="s">
        <v>43</v>
      </c>
      <c r="S9763" t="b">
        <v>1</v>
      </c>
      <c r="T9763">
        <v>0</v>
      </c>
      <c r="U9763" t="b">
        <v>1</v>
      </c>
      <c r="V9763" t="s">
        <v>30</v>
      </c>
      <c r="W9763">
        <v>2</v>
      </c>
      <c r="X9763" t="s">
        <v>40</v>
      </c>
      <c r="Y9763" t="s">
        <v>41</v>
      </c>
      <c r="Z9763">
        <v>1</v>
      </c>
      <c r="AA9763" t="b">
        <v>1</v>
      </c>
    </row>
    <row r="9764" spans="1:27" x14ac:dyDescent="0.3">
      <c r="A9764">
        <v>9763</v>
      </c>
      <c r="B9764" s="1">
        <v>43820</v>
      </c>
      <c r="C9764" s="7">
        <f t="shared" si="304"/>
        <v>2019</v>
      </c>
      <c r="D9764" s="2">
        <v>0.31218750000000001</v>
      </c>
      <c r="E9764">
        <v>116</v>
      </c>
      <c r="F9764" s="3">
        <v>53</v>
      </c>
      <c r="G9764" s="3" t="str">
        <f t="shared" si="305"/>
        <v>Old</v>
      </c>
      <c r="H9764" t="s">
        <v>33</v>
      </c>
      <c r="I9764" t="s">
        <v>62</v>
      </c>
      <c r="J9764">
        <v>8</v>
      </c>
      <c r="K9764" t="b">
        <v>0</v>
      </c>
      <c r="L9764">
        <v>589</v>
      </c>
      <c r="M9764" t="s">
        <v>35</v>
      </c>
      <c r="N9764" t="s">
        <v>36</v>
      </c>
      <c r="O9764">
        <v>5</v>
      </c>
      <c r="P9764" s="4">
        <v>35.536097259999998</v>
      </c>
      <c r="Q9764" s="4">
        <v>177.68048630000001</v>
      </c>
      <c r="R9764" t="s">
        <v>45</v>
      </c>
      <c r="S9764" t="b">
        <v>1</v>
      </c>
      <c r="T9764">
        <v>17.768048629999999</v>
      </c>
      <c r="U9764" t="b">
        <v>1</v>
      </c>
      <c r="V9764" t="s">
        <v>97</v>
      </c>
      <c r="W9764">
        <v>0</v>
      </c>
      <c r="X9764" t="s">
        <v>31</v>
      </c>
      <c r="Y9764" t="s">
        <v>50</v>
      </c>
      <c r="Z9764">
        <v>3</v>
      </c>
      <c r="AA9764" t="b">
        <v>0</v>
      </c>
    </row>
    <row r="9765" spans="1:27" x14ac:dyDescent="0.3">
      <c r="A9765">
        <v>9764</v>
      </c>
      <c r="B9765" s="1">
        <v>45255</v>
      </c>
      <c r="C9765" s="7">
        <f t="shared" si="304"/>
        <v>2023</v>
      </c>
      <c r="D9765" s="2">
        <v>0.3833333333333333</v>
      </c>
      <c r="E9765">
        <v>97</v>
      </c>
      <c r="F9765" s="3">
        <v>64</v>
      </c>
      <c r="G9765" s="3" t="str">
        <f t="shared" si="305"/>
        <v>Old</v>
      </c>
      <c r="H9765" t="s">
        <v>51</v>
      </c>
      <c r="I9765" t="s">
        <v>61</v>
      </c>
      <c r="J9765" t="s">
        <v>96</v>
      </c>
      <c r="K9765" t="b">
        <v>1</v>
      </c>
      <c r="L9765">
        <v>418</v>
      </c>
      <c r="M9765" t="s">
        <v>53</v>
      </c>
      <c r="N9765" t="s">
        <v>54</v>
      </c>
      <c r="O9765">
        <v>1</v>
      </c>
      <c r="P9765" s="4">
        <v>84.524962700000003</v>
      </c>
      <c r="Q9765" s="4">
        <v>84.524962700000003</v>
      </c>
      <c r="R9765" t="s">
        <v>49</v>
      </c>
      <c r="S9765" t="b">
        <v>1</v>
      </c>
      <c r="T9765">
        <v>8.4524962699999993</v>
      </c>
      <c r="U9765" t="b">
        <v>1</v>
      </c>
      <c r="V9765" t="s">
        <v>37</v>
      </c>
      <c r="W9765">
        <v>2</v>
      </c>
      <c r="X9765" t="s">
        <v>38</v>
      </c>
      <c r="Y9765" t="s">
        <v>50</v>
      </c>
      <c r="Z9765">
        <v>2</v>
      </c>
      <c r="AA9765" t="b">
        <v>1</v>
      </c>
    </row>
    <row r="9766" spans="1:27" x14ac:dyDescent="0.3">
      <c r="A9766">
        <v>9765</v>
      </c>
      <c r="B9766" s="1">
        <v>44170</v>
      </c>
      <c r="C9766" s="7">
        <f t="shared" si="304"/>
        <v>2020</v>
      </c>
      <c r="D9766" s="2">
        <v>0.53734953703703703</v>
      </c>
      <c r="E9766">
        <v>104</v>
      </c>
      <c r="F9766" s="3">
        <v>31</v>
      </c>
      <c r="G9766" s="3" t="str">
        <f t="shared" si="305"/>
        <v>Middle Age</v>
      </c>
      <c r="H9766" t="s">
        <v>25</v>
      </c>
      <c r="I9766" t="s">
        <v>62</v>
      </c>
      <c r="J9766" t="s">
        <v>96</v>
      </c>
      <c r="K9766" t="b">
        <v>1</v>
      </c>
      <c r="L9766">
        <v>428</v>
      </c>
      <c r="M9766" t="s">
        <v>53</v>
      </c>
      <c r="N9766" t="s">
        <v>54</v>
      </c>
      <c r="O9766">
        <v>1</v>
      </c>
      <c r="P9766" s="4">
        <v>55.967061129999998</v>
      </c>
      <c r="Q9766" s="4">
        <v>55.967061129999998</v>
      </c>
      <c r="R9766" t="s">
        <v>43</v>
      </c>
      <c r="S9766" t="b">
        <v>1</v>
      </c>
      <c r="T9766">
        <v>5.5967061129999998</v>
      </c>
      <c r="U9766" t="b">
        <v>1</v>
      </c>
      <c r="V9766" t="s">
        <v>65</v>
      </c>
      <c r="W9766">
        <v>5</v>
      </c>
      <c r="X9766" t="s">
        <v>31</v>
      </c>
      <c r="Y9766" t="s">
        <v>50</v>
      </c>
      <c r="Z9766">
        <v>5</v>
      </c>
      <c r="AA9766" t="b">
        <v>0</v>
      </c>
    </row>
    <row r="9767" spans="1:27" x14ac:dyDescent="0.3">
      <c r="A9767">
        <v>9766</v>
      </c>
      <c r="B9767" s="1">
        <v>44154</v>
      </c>
      <c r="C9767" s="7">
        <f t="shared" si="304"/>
        <v>2020</v>
      </c>
      <c r="D9767" s="2">
        <v>0.99243055555555559</v>
      </c>
      <c r="E9767">
        <v>36</v>
      </c>
      <c r="F9767" s="3">
        <v>35</v>
      </c>
      <c r="G9767" s="3" t="str">
        <f t="shared" si="305"/>
        <v>Middle Age</v>
      </c>
      <c r="H9767" t="s">
        <v>33</v>
      </c>
      <c r="I9767" t="s">
        <v>69</v>
      </c>
      <c r="J9767">
        <v>71</v>
      </c>
      <c r="K9767" t="b">
        <v>0</v>
      </c>
      <c r="L9767">
        <v>457</v>
      </c>
      <c r="M9767" t="s">
        <v>53</v>
      </c>
      <c r="N9767" t="s">
        <v>54</v>
      </c>
      <c r="O9767">
        <v>5</v>
      </c>
      <c r="P9767" s="4">
        <v>88.282309420000004</v>
      </c>
      <c r="Q9767" s="4">
        <v>441.41154710000001</v>
      </c>
      <c r="R9767" t="s">
        <v>49</v>
      </c>
      <c r="S9767" t="b">
        <v>1</v>
      </c>
      <c r="T9767">
        <v>0</v>
      </c>
      <c r="U9767" t="b">
        <v>0</v>
      </c>
      <c r="V9767" t="s">
        <v>97</v>
      </c>
      <c r="W9767">
        <v>0</v>
      </c>
      <c r="X9767" t="s">
        <v>31</v>
      </c>
      <c r="Y9767" t="s">
        <v>32</v>
      </c>
      <c r="Z9767">
        <v>2</v>
      </c>
      <c r="AA9767" t="b">
        <v>0</v>
      </c>
    </row>
    <row r="9768" spans="1:27" x14ac:dyDescent="0.3">
      <c r="A9768">
        <v>9767</v>
      </c>
      <c r="B9768" s="1">
        <v>43813</v>
      </c>
      <c r="C9768" s="7">
        <f t="shared" si="304"/>
        <v>2019</v>
      </c>
      <c r="D9768" s="2">
        <v>0.90285879629629628</v>
      </c>
      <c r="E9768">
        <v>101</v>
      </c>
      <c r="F9768" s="3">
        <v>69</v>
      </c>
      <c r="G9768" s="3" t="str">
        <f t="shared" si="305"/>
        <v>Old</v>
      </c>
      <c r="H9768" t="s">
        <v>25</v>
      </c>
      <c r="I9768" t="s">
        <v>55</v>
      </c>
      <c r="J9768" t="s">
        <v>96</v>
      </c>
      <c r="K9768" t="b">
        <v>1</v>
      </c>
      <c r="L9768">
        <v>566</v>
      </c>
      <c r="M9768" t="s">
        <v>53</v>
      </c>
      <c r="N9768" t="s">
        <v>54</v>
      </c>
      <c r="O9768">
        <v>4</v>
      </c>
      <c r="P9768" s="4">
        <v>89.756582449999996</v>
      </c>
      <c r="Q9768" s="4">
        <v>359.02632979999998</v>
      </c>
      <c r="R9768" t="s">
        <v>49</v>
      </c>
      <c r="S9768" t="b">
        <v>1</v>
      </c>
      <c r="T9768">
        <v>35.90263298</v>
      </c>
      <c r="U9768" t="b">
        <v>1</v>
      </c>
      <c r="V9768" t="s">
        <v>65</v>
      </c>
      <c r="W9768">
        <v>1</v>
      </c>
      <c r="X9768" t="s">
        <v>40</v>
      </c>
      <c r="Y9768" t="s">
        <v>50</v>
      </c>
      <c r="Z9768">
        <v>1</v>
      </c>
      <c r="AA9768" t="b">
        <v>0</v>
      </c>
    </row>
    <row r="9769" spans="1:27" x14ac:dyDescent="0.3">
      <c r="A9769">
        <v>9768</v>
      </c>
      <c r="B9769" s="1">
        <v>43419</v>
      </c>
      <c r="C9769" s="7">
        <f t="shared" si="304"/>
        <v>2018</v>
      </c>
      <c r="D9769" s="2">
        <v>0.81914351851851863</v>
      </c>
      <c r="E9769">
        <v>277</v>
      </c>
      <c r="F9769" s="3">
        <v>58</v>
      </c>
      <c r="G9769" s="3" t="str">
        <f t="shared" si="305"/>
        <v>Old</v>
      </c>
      <c r="H9769" t="s">
        <v>51</v>
      </c>
      <c r="I9769" t="s">
        <v>34</v>
      </c>
      <c r="J9769">
        <v>92</v>
      </c>
      <c r="K9769" t="b">
        <v>0</v>
      </c>
      <c r="L9769">
        <v>344</v>
      </c>
      <c r="M9769" t="s">
        <v>47</v>
      </c>
      <c r="N9769" t="s">
        <v>48</v>
      </c>
      <c r="O9769">
        <v>1</v>
      </c>
      <c r="P9769" s="4">
        <v>16.938043759999999</v>
      </c>
      <c r="Q9769" s="4">
        <v>16.938043759999999</v>
      </c>
      <c r="R9769" t="s">
        <v>43</v>
      </c>
      <c r="S9769" t="b">
        <v>0</v>
      </c>
      <c r="T9769">
        <v>1.6938043759999999</v>
      </c>
      <c r="U9769" t="b">
        <v>0</v>
      </c>
      <c r="V9769" t="s">
        <v>97</v>
      </c>
      <c r="W9769">
        <v>0</v>
      </c>
      <c r="X9769" t="s">
        <v>40</v>
      </c>
      <c r="Y9769" t="s">
        <v>50</v>
      </c>
      <c r="Z9769">
        <v>5</v>
      </c>
      <c r="AA9769" t="b">
        <v>1</v>
      </c>
    </row>
    <row r="9770" spans="1:27" x14ac:dyDescent="0.3">
      <c r="A9770">
        <v>9769</v>
      </c>
      <c r="B9770" s="1">
        <v>43425</v>
      </c>
      <c r="C9770" s="7">
        <f t="shared" si="304"/>
        <v>2018</v>
      </c>
      <c r="D9770" s="2">
        <v>0.29890046296296297</v>
      </c>
      <c r="E9770">
        <v>94</v>
      </c>
      <c r="F9770" s="3">
        <v>58</v>
      </c>
      <c r="G9770" s="3" t="str">
        <f t="shared" si="305"/>
        <v>Old</v>
      </c>
      <c r="H9770" t="s">
        <v>51</v>
      </c>
      <c r="I9770" t="s">
        <v>57</v>
      </c>
      <c r="J9770">
        <v>41</v>
      </c>
      <c r="K9770" t="b">
        <v>0</v>
      </c>
      <c r="L9770">
        <v>34</v>
      </c>
      <c r="M9770" t="s">
        <v>58</v>
      </c>
      <c r="N9770" t="s">
        <v>59</v>
      </c>
      <c r="O9770">
        <v>5</v>
      </c>
      <c r="P9770" s="4">
        <v>98.817064889999997</v>
      </c>
      <c r="Q9770" s="4">
        <v>494.08532450000001</v>
      </c>
      <c r="R9770" t="s">
        <v>49</v>
      </c>
      <c r="S9770" t="b">
        <v>0</v>
      </c>
      <c r="T9770">
        <v>49.408532450000003</v>
      </c>
      <c r="U9770" t="b">
        <v>1</v>
      </c>
      <c r="V9770" t="s">
        <v>97</v>
      </c>
      <c r="W9770">
        <v>0</v>
      </c>
      <c r="X9770" t="s">
        <v>40</v>
      </c>
      <c r="Y9770" t="s">
        <v>50</v>
      </c>
      <c r="Z9770">
        <v>5</v>
      </c>
      <c r="AA9770" t="b">
        <v>0</v>
      </c>
    </row>
    <row r="9771" spans="1:27" x14ac:dyDescent="0.3">
      <c r="A9771">
        <v>9770</v>
      </c>
      <c r="B9771" s="1">
        <v>43419</v>
      </c>
      <c r="C9771" s="7">
        <f t="shared" si="304"/>
        <v>2018</v>
      </c>
      <c r="D9771" s="2">
        <v>0.85523148148148154</v>
      </c>
      <c r="E9771">
        <v>276</v>
      </c>
      <c r="F9771" s="3">
        <v>49</v>
      </c>
      <c r="G9771" s="3" t="str">
        <f t="shared" si="305"/>
        <v>Old</v>
      </c>
      <c r="H9771" t="s">
        <v>25</v>
      </c>
      <c r="I9771" t="s">
        <v>57</v>
      </c>
      <c r="J9771">
        <v>61</v>
      </c>
      <c r="K9771" t="b">
        <v>0</v>
      </c>
      <c r="L9771">
        <v>149</v>
      </c>
      <c r="M9771" t="s">
        <v>27</v>
      </c>
      <c r="N9771" t="s">
        <v>28</v>
      </c>
      <c r="O9771">
        <v>4</v>
      </c>
      <c r="P9771" s="4">
        <v>18.653017040000002</v>
      </c>
      <c r="Q9771" s="4">
        <v>74.612068149999999</v>
      </c>
      <c r="R9771" t="s">
        <v>45</v>
      </c>
      <c r="S9771" t="b">
        <v>0</v>
      </c>
      <c r="T9771">
        <v>7.4612068149999997</v>
      </c>
      <c r="U9771" t="b">
        <v>0</v>
      </c>
      <c r="V9771" t="s">
        <v>97</v>
      </c>
      <c r="W9771">
        <v>0</v>
      </c>
      <c r="X9771" t="s">
        <v>40</v>
      </c>
      <c r="Y9771" t="s">
        <v>50</v>
      </c>
      <c r="Z9771">
        <v>4</v>
      </c>
      <c r="AA9771" t="b">
        <v>1</v>
      </c>
    </row>
    <row r="9772" spans="1:27" x14ac:dyDescent="0.3">
      <c r="A9772">
        <v>9771</v>
      </c>
      <c r="B9772" s="1">
        <v>43783</v>
      </c>
      <c r="C9772" s="7">
        <f t="shared" si="304"/>
        <v>2019</v>
      </c>
      <c r="D9772" s="2">
        <v>0.79543981481481485</v>
      </c>
      <c r="E9772">
        <v>363</v>
      </c>
      <c r="F9772" s="3">
        <v>63</v>
      </c>
      <c r="G9772" s="3" t="str">
        <f t="shared" si="305"/>
        <v>Old</v>
      </c>
      <c r="H9772" t="s">
        <v>25</v>
      </c>
      <c r="I9772" t="s">
        <v>42</v>
      </c>
      <c r="J9772" t="s">
        <v>96</v>
      </c>
      <c r="K9772" t="b">
        <v>1</v>
      </c>
      <c r="L9772">
        <v>728</v>
      </c>
      <c r="M9772" t="s">
        <v>53</v>
      </c>
      <c r="N9772" t="s">
        <v>54</v>
      </c>
      <c r="O9772">
        <v>2</v>
      </c>
      <c r="P9772" s="4">
        <v>23.841518820000001</v>
      </c>
      <c r="Q9772" s="4">
        <v>47.683037640000002</v>
      </c>
      <c r="R9772" t="s">
        <v>49</v>
      </c>
      <c r="S9772" t="b">
        <v>0</v>
      </c>
      <c r="T9772">
        <v>4.7683037639999997</v>
      </c>
      <c r="U9772" t="b">
        <v>0</v>
      </c>
      <c r="V9772" t="s">
        <v>37</v>
      </c>
      <c r="W9772">
        <v>1</v>
      </c>
      <c r="X9772" t="s">
        <v>38</v>
      </c>
      <c r="Y9772" t="s">
        <v>50</v>
      </c>
      <c r="Z9772">
        <v>2</v>
      </c>
      <c r="AA9772" t="b">
        <v>0</v>
      </c>
    </row>
    <row r="9773" spans="1:27" x14ac:dyDescent="0.3">
      <c r="A9773">
        <v>9772</v>
      </c>
      <c r="B9773" s="1">
        <v>44550</v>
      </c>
      <c r="C9773" s="7">
        <f t="shared" si="304"/>
        <v>2021</v>
      </c>
      <c r="D9773" s="2">
        <v>0.3213078703703704</v>
      </c>
      <c r="E9773">
        <v>330</v>
      </c>
      <c r="F9773" s="3">
        <v>28</v>
      </c>
      <c r="G9773" s="3" t="str">
        <f t="shared" si="305"/>
        <v>Middle Age</v>
      </c>
      <c r="H9773" t="s">
        <v>51</v>
      </c>
      <c r="I9773" t="s">
        <v>34</v>
      </c>
      <c r="J9773" t="s">
        <v>96</v>
      </c>
      <c r="K9773" t="b">
        <v>1</v>
      </c>
      <c r="L9773">
        <v>295</v>
      </c>
      <c r="M9773" t="s">
        <v>47</v>
      </c>
      <c r="N9773" t="s">
        <v>48</v>
      </c>
      <c r="O9773">
        <v>2</v>
      </c>
      <c r="P9773" s="4">
        <v>26.96555927</v>
      </c>
      <c r="Q9773" s="4">
        <v>53.93111854</v>
      </c>
      <c r="R9773" t="s">
        <v>29</v>
      </c>
      <c r="S9773" t="b">
        <v>0</v>
      </c>
      <c r="T9773">
        <v>0</v>
      </c>
      <c r="U9773" t="b">
        <v>1</v>
      </c>
      <c r="V9773" t="s">
        <v>37</v>
      </c>
      <c r="W9773">
        <v>1</v>
      </c>
      <c r="X9773" t="s">
        <v>40</v>
      </c>
      <c r="Y9773" t="s">
        <v>32</v>
      </c>
      <c r="Z9773">
        <v>1</v>
      </c>
      <c r="AA9773" t="b">
        <v>1</v>
      </c>
    </row>
    <row r="9774" spans="1:27" x14ac:dyDescent="0.3">
      <c r="A9774">
        <v>9773</v>
      </c>
      <c r="B9774" s="1">
        <v>43458</v>
      </c>
      <c r="C9774" s="7">
        <f t="shared" si="304"/>
        <v>2018</v>
      </c>
      <c r="D9774" s="2">
        <v>6.0034722222222225E-2</v>
      </c>
      <c r="E9774">
        <v>213</v>
      </c>
      <c r="F9774" s="3">
        <v>52</v>
      </c>
      <c r="G9774" s="3" t="str">
        <f t="shared" si="305"/>
        <v>Old</v>
      </c>
      <c r="H9774" t="s">
        <v>33</v>
      </c>
      <c r="I9774" t="s">
        <v>42</v>
      </c>
      <c r="J9774">
        <v>32</v>
      </c>
      <c r="K9774" t="b">
        <v>0</v>
      </c>
      <c r="L9774">
        <v>382</v>
      </c>
      <c r="M9774" t="s">
        <v>27</v>
      </c>
      <c r="N9774" t="s">
        <v>28</v>
      </c>
      <c r="O9774">
        <v>5</v>
      </c>
      <c r="P9774" s="4">
        <v>90.978278590000002</v>
      </c>
      <c r="Q9774" s="4">
        <v>454.89139299999999</v>
      </c>
      <c r="R9774" t="s">
        <v>29</v>
      </c>
      <c r="S9774" t="b">
        <v>1</v>
      </c>
      <c r="T9774">
        <v>0</v>
      </c>
      <c r="U9774" t="b">
        <v>1</v>
      </c>
      <c r="V9774" t="s">
        <v>97</v>
      </c>
      <c r="W9774">
        <v>0</v>
      </c>
      <c r="X9774" t="s">
        <v>40</v>
      </c>
      <c r="Y9774" t="s">
        <v>41</v>
      </c>
      <c r="Z9774">
        <v>4</v>
      </c>
      <c r="AA9774" t="b">
        <v>0</v>
      </c>
    </row>
    <row r="9775" spans="1:27" x14ac:dyDescent="0.3">
      <c r="A9775">
        <v>9774</v>
      </c>
      <c r="B9775" s="1">
        <v>44542</v>
      </c>
      <c r="C9775" s="7">
        <f t="shared" si="304"/>
        <v>2021</v>
      </c>
      <c r="D9775" s="2">
        <v>0.7775347222222222</v>
      </c>
      <c r="E9775">
        <v>1</v>
      </c>
      <c r="F9775" s="3">
        <v>61</v>
      </c>
      <c r="G9775" s="3" t="str">
        <f t="shared" si="305"/>
        <v>Old</v>
      </c>
      <c r="H9775" t="s">
        <v>33</v>
      </c>
      <c r="I9775" t="s">
        <v>60</v>
      </c>
      <c r="J9775" t="s">
        <v>96</v>
      </c>
      <c r="K9775" t="b">
        <v>1</v>
      </c>
      <c r="L9775">
        <v>249</v>
      </c>
      <c r="M9775" t="s">
        <v>53</v>
      </c>
      <c r="N9775" t="s">
        <v>54</v>
      </c>
      <c r="O9775">
        <v>2</v>
      </c>
      <c r="P9775" s="4">
        <v>35.44753583</v>
      </c>
      <c r="Q9775" s="4">
        <v>70.895071659999999</v>
      </c>
      <c r="R9775" t="s">
        <v>45</v>
      </c>
      <c r="S9775" t="b">
        <v>1</v>
      </c>
      <c r="T9775">
        <v>0</v>
      </c>
      <c r="U9775" t="b">
        <v>0</v>
      </c>
      <c r="V9775" t="s">
        <v>30</v>
      </c>
      <c r="W9775">
        <v>4</v>
      </c>
      <c r="X9775" t="s">
        <v>31</v>
      </c>
      <c r="Y9775" t="s">
        <v>41</v>
      </c>
      <c r="Z9775">
        <v>3</v>
      </c>
      <c r="AA9775" t="b">
        <v>1</v>
      </c>
    </row>
    <row r="9776" spans="1:27" x14ac:dyDescent="0.3">
      <c r="A9776">
        <v>9775</v>
      </c>
      <c r="B9776" s="1">
        <v>43444</v>
      </c>
      <c r="C9776" s="7">
        <f t="shared" si="304"/>
        <v>2018</v>
      </c>
      <c r="D9776" s="2">
        <v>0.76050925925925927</v>
      </c>
      <c r="E9776">
        <v>424</v>
      </c>
      <c r="F9776" s="3">
        <v>58</v>
      </c>
      <c r="G9776" s="3" t="str">
        <f t="shared" si="305"/>
        <v>Old</v>
      </c>
      <c r="H9776" t="s">
        <v>51</v>
      </c>
      <c r="I9776" t="s">
        <v>52</v>
      </c>
      <c r="J9776">
        <v>56</v>
      </c>
      <c r="K9776" t="b">
        <v>0</v>
      </c>
      <c r="L9776">
        <v>917</v>
      </c>
      <c r="M9776" t="s">
        <v>53</v>
      </c>
      <c r="N9776" t="s">
        <v>54</v>
      </c>
      <c r="O9776">
        <v>1</v>
      </c>
      <c r="P9776" s="4">
        <v>93.073219519999995</v>
      </c>
      <c r="Q9776" s="4">
        <v>93.073219519999995</v>
      </c>
      <c r="R9776" t="s">
        <v>45</v>
      </c>
      <c r="S9776" t="b">
        <v>0</v>
      </c>
      <c r="T9776">
        <v>0</v>
      </c>
      <c r="U9776" t="b">
        <v>0</v>
      </c>
      <c r="V9776" t="s">
        <v>97</v>
      </c>
      <c r="W9776">
        <v>0</v>
      </c>
      <c r="X9776" t="s">
        <v>31</v>
      </c>
      <c r="Y9776" t="s">
        <v>41</v>
      </c>
      <c r="Z9776">
        <v>5</v>
      </c>
      <c r="AA9776" t="b">
        <v>0</v>
      </c>
    </row>
    <row r="9777" spans="1:27" x14ac:dyDescent="0.3">
      <c r="A9777">
        <v>9776</v>
      </c>
      <c r="B9777" s="1">
        <v>44530</v>
      </c>
      <c r="C9777" s="7">
        <f t="shared" si="304"/>
        <v>2021</v>
      </c>
      <c r="D9777" s="2">
        <v>0.55578703703703702</v>
      </c>
      <c r="E9777">
        <v>303</v>
      </c>
      <c r="F9777" s="3">
        <v>34</v>
      </c>
      <c r="G9777" s="3" t="str">
        <f t="shared" si="305"/>
        <v>Middle Age</v>
      </c>
      <c r="H9777" t="s">
        <v>25</v>
      </c>
      <c r="I9777" t="s">
        <v>57</v>
      </c>
      <c r="J9777">
        <v>36</v>
      </c>
      <c r="K9777" t="b">
        <v>0</v>
      </c>
      <c r="L9777">
        <v>541</v>
      </c>
      <c r="M9777" t="s">
        <v>47</v>
      </c>
      <c r="N9777" t="s">
        <v>48</v>
      </c>
      <c r="O9777">
        <v>3</v>
      </c>
      <c r="P9777" s="4">
        <v>26.305719759999999</v>
      </c>
      <c r="Q9777" s="4">
        <v>78.917159280000007</v>
      </c>
      <c r="R9777" t="s">
        <v>45</v>
      </c>
      <c r="S9777" t="b">
        <v>1</v>
      </c>
      <c r="T9777">
        <v>0</v>
      </c>
      <c r="U9777" t="b">
        <v>1</v>
      </c>
      <c r="V9777" t="s">
        <v>97</v>
      </c>
      <c r="W9777">
        <v>0</v>
      </c>
      <c r="X9777" t="s">
        <v>31</v>
      </c>
      <c r="Y9777" t="s">
        <v>41</v>
      </c>
      <c r="Z9777">
        <v>4</v>
      </c>
      <c r="AA9777" t="b">
        <v>1</v>
      </c>
    </row>
    <row r="9778" spans="1:27" x14ac:dyDescent="0.3">
      <c r="A9778">
        <v>9777</v>
      </c>
      <c r="B9778" s="1">
        <v>43454</v>
      </c>
      <c r="C9778" s="7">
        <f t="shared" si="304"/>
        <v>2018</v>
      </c>
      <c r="D9778" s="2">
        <v>0.95185185185185184</v>
      </c>
      <c r="E9778">
        <v>321</v>
      </c>
      <c r="F9778" s="3">
        <v>61</v>
      </c>
      <c r="G9778" s="3" t="str">
        <f t="shared" si="305"/>
        <v>Old</v>
      </c>
      <c r="H9778" t="s">
        <v>33</v>
      </c>
      <c r="I9778" t="s">
        <v>69</v>
      </c>
      <c r="J9778">
        <v>21</v>
      </c>
      <c r="K9778" t="b">
        <v>0</v>
      </c>
      <c r="L9778">
        <v>381</v>
      </c>
      <c r="M9778" t="s">
        <v>27</v>
      </c>
      <c r="N9778" t="s">
        <v>28</v>
      </c>
      <c r="O9778">
        <v>3</v>
      </c>
      <c r="P9778" s="4">
        <v>71.752070000000003</v>
      </c>
      <c r="Q9778" s="4">
        <v>215.25621000000001</v>
      </c>
      <c r="R9778" t="s">
        <v>45</v>
      </c>
      <c r="S9778" t="b">
        <v>0</v>
      </c>
      <c r="T9778">
        <v>0</v>
      </c>
      <c r="U9778" t="b">
        <v>1</v>
      </c>
      <c r="V9778" t="s">
        <v>97</v>
      </c>
      <c r="W9778">
        <v>0</v>
      </c>
      <c r="X9778" t="s">
        <v>38</v>
      </c>
      <c r="Y9778" t="s">
        <v>32</v>
      </c>
      <c r="Z9778">
        <v>2</v>
      </c>
      <c r="AA9778" t="b">
        <v>0</v>
      </c>
    </row>
    <row r="9779" spans="1:27" x14ac:dyDescent="0.3">
      <c r="A9779">
        <v>9778</v>
      </c>
      <c r="B9779" s="1">
        <v>43411</v>
      </c>
      <c r="C9779" s="7">
        <f t="shared" si="304"/>
        <v>2018</v>
      </c>
      <c r="D9779" s="2">
        <v>0.52190972222222221</v>
      </c>
      <c r="E9779">
        <v>396</v>
      </c>
      <c r="F9779" s="3">
        <v>63</v>
      </c>
      <c r="G9779" s="3" t="str">
        <f t="shared" si="305"/>
        <v>Old</v>
      </c>
      <c r="H9779" t="s">
        <v>51</v>
      </c>
      <c r="I9779" t="s">
        <v>44</v>
      </c>
      <c r="J9779">
        <v>85</v>
      </c>
      <c r="K9779" t="b">
        <v>0</v>
      </c>
      <c r="L9779">
        <v>378</v>
      </c>
      <c r="M9779" t="s">
        <v>53</v>
      </c>
      <c r="N9779" t="s">
        <v>54</v>
      </c>
      <c r="O9779">
        <v>2</v>
      </c>
      <c r="P9779" s="4">
        <v>11.997598699999999</v>
      </c>
      <c r="Q9779" s="4">
        <v>23.995197399999999</v>
      </c>
      <c r="R9779" t="s">
        <v>49</v>
      </c>
      <c r="S9779" t="b">
        <v>1</v>
      </c>
      <c r="T9779">
        <v>2.3995197400000001</v>
      </c>
      <c r="U9779" t="b">
        <v>1</v>
      </c>
      <c r="V9779" t="s">
        <v>97</v>
      </c>
      <c r="W9779">
        <v>0</v>
      </c>
      <c r="X9779" t="s">
        <v>31</v>
      </c>
      <c r="Y9779" t="s">
        <v>50</v>
      </c>
      <c r="Z9779">
        <v>5</v>
      </c>
      <c r="AA9779" t="b">
        <v>0</v>
      </c>
    </row>
    <row r="9780" spans="1:27" x14ac:dyDescent="0.3">
      <c r="A9780">
        <v>9779</v>
      </c>
      <c r="B9780" s="1">
        <v>43798</v>
      </c>
      <c r="C9780" s="7">
        <f t="shared" si="304"/>
        <v>2019</v>
      </c>
      <c r="D9780" s="2">
        <v>0.56649305555555551</v>
      </c>
      <c r="E9780">
        <v>162</v>
      </c>
      <c r="F9780" s="3">
        <v>44</v>
      </c>
      <c r="G9780" s="3" t="str">
        <f t="shared" si="305"/>
        <v>Middle Age</v>
      </c>
      <c r="H9780" t="s">
        <v>25</v>
      </c>
      <c r="I9780" t="s">
        <v>44</v>
      </c>
      <c r="J9780">
        <v>58</v>
      </c>
      <c r="K9780" t="b">
        <v>0</v>
      </c>
      <c r="L9780">
        <v>95</v>
      </c>
      <c r="M9780" t="s">
        <v>58</v>
      </c>
      <c r="N9780" t="s">
        <v>59</v>
      </c>
      <c r="O9780">
        <v>1</v>
      </c>
      <c r="P9780" s="4">
        <v>53.796265900000002</v>
      </c>
      <c r="Q9780" s="4">
        <v>53.796265900000002</v>
      </c>
      <c r="R9780" t="s">
        <v>45</v>
      </c>
      <c r="S9780" t="b">
        <v>0</v>
      </c>
      <c r="T9780">
        <v>5.37962659</v>
      </c>
      <c r="U9780" t="b">
        <v>1</v>
      </c>
      <c r="V9780" t="s">
        <v>97</v>
      </c>
      <c r="W9780">
        <v>0</v>
      </c>
      <c r="X9780" t="s">
        <v>40</v>
      </c>
      <c r="Y9780" t="s">
        <v>50</v>
      </c>
      <c r="Z9780">
        <v>4</v>
      </c>
      <c r="AA9780" t="b">
        <v>0</v>
      </c>
    </row>
    <row r="9781" spans="1:27" x14ac:dyDescent="0.3">
      <c r="A9781">
        <v>9780</v>
      </c>
      <c r="B9781" s="1">
        <v>44159</v>
      </c>
      <c r="C9781" s="7">
        <f t="shared" si="304"/>
        <v>2020</v>
      </c>
      <c r="D9781" s="2">
        <v>0.24504629629629629</v>
      </c>
      <c r="E9781">
        <v>334</v>
      </c>
      <c r="F9781" s="3">
        <v>52</v>
      </c>
      <c r="G9781" s="3" t="str">
        <f t="shared" si="305"/>
        <v>Old</v>
      </c>
      <c r="H9781" t="s">
        <v>25</v>
      </c>
      <c r="I9781" t="s">
        <v>55</v>
      </c>
      <c r="J9781" t="s">
        <v>96</v>
      </c>
      <c r="K9781" t="b">
        <v>1</v>
      </c>
      <c r="L9781">
        <v>959</v>
      </c>
      <c r="M9781" t="s">
        <v>58</v>
      </c>
      <c r="N9781" t="s">
        <v>59</v>
      </c>
      <c r="O9781">
        <v>2</v>
      </c>
      <c r="P9781" s="4">
        <v>65.551952310000004</v>
      </c>
      <c r="Q9781" s="4">
        <v>131.10390459999999</v>
      </c>
      <c r="R9781" t="s">
        <v>43</v>
      </c>
      <c r="S9781" t="b">
        <v>1</v>
      </c>
      <c r="T9781">
        <v>13.11039046</v>
      </c>
      <c r="U9781" t="b">
        <v>1</v>
      </c>
      <c r="V9781" t="s">
        <v>37</v>
      </c>
      <c r="W9781">
        <v>4</v>
      </c>
      <c r="X9781" t="s">
        <v>40</v>
      </c>
      <c r="Y9781" t="s">
        <v>50</v>
      </c>
      <c r="Z9781">
        <v>3</v>
      </c>
      <c r="AA9781" t="b">
        <v>1</v>
      </c>
    </row>
    <row r="9782" spans="1:27" x14ac:dyDescent="0.3">
      <c r="A9782">
        <v>9781</v>
      </c>
      <c r="B9782" s="1">
        <v>44543</v>
      </c>
      <c r="C9782" s="7">
        <f t="shared" si="304"/>
        <v>2021</v>
      </c>
      <c r="D9782" s="2">
        <v>0.2595486111111111</v>
      </c>
      <c r="E9782">
        <v>68</v>
      </c>
      <c r="F9782" s="3">
        <v>58</v>
      </c>
      <c r="G9782" s="3" t="str">
        <f t="shared" si="305"/>
        <v>Old</v>
      </c>
      <c r="H9782" t="s">
        <v>25</v>
      </c>
      <c r="I9782" t="s">
        <v>60</v>
      </c>
      <c r="J9782" t="s">
        <v>96</v>
      </c>
      <c r="K9782" t="b">
        <v>1</v>
      </c>
      <c r="L9782">
        <v>934</v>
      </c>
      <c r="M9782" t="s">
        <v>35</v>
      </c>
      <c r="N9782" t="s">
        <v>36</v>
      </c>
      <c r="O9782">
        <v>5</v>
      </c>
      <c r="P9782" s="4">
        <v>43.326672129999999</v>
      </c>
      <c r="Q9782" s="4">
        <v>216.6333607</v>
      </c>
      <c r="R9782" t="s">
        <v>45</v>
      </c>
      <c r="S9782" t="b">
        <v>1</v>
      </c>
      <c r="T9782">
        <v>21.66333607</v>
      </c>
      <c r="U9782" t="b">
        <v>1</v>
      </c>
      <c r="V9782" t="s">
        <v>37</v>
      </c>
      <c r="W9782">
        <v>5</v>
      </c>
      <c r="X9782" t="s">
        <v>40</v>
      </c>
      <c r="Y9782" t="s">
        <v>50</v>
      </c>
      <c r="Z9782">
        <v>4</v>
      </c>
      <c r="AA9782" t="b">
        <v>0</v>
      </c>
    </row>
    <row r="9783" spans="1:27" x14ac:dyDescent="0.3">
      <c r="A9783">
        <v>9782</v>
      </c>
      <c r="B9783" s="1">
        <v>45251</v>
      </c>
      <c r="C9783" s="7">
        <f t="shared" si="304"/>
        <v>2023</v>
      </c>
      <c r="D9783" s="2">
        <v>0.67989583333333325</v>
      </c>
      <c r="E9783">
        <v>285</v>
      </c>
      <c r="F9783" s="3">
        <v>34</v>
      </c>
      <c r="G9783" s="3" t="str">
        <f t="shared" si="305"/>
        <v>Middle Age</v>
      </c>
      <c r="H9783" t="s">
        <v>33</v>
      </c>
      <c r="I9783" t="s">
        <v>57</v>
      </c>
      <c r="J9783" t="s">
        <v>96</v>
      </c>
      <c r="K9783" t="b">
        <v>1</v>
      </c>
      <c r="L9783">
        <v>338</v>
      </c>
      <c r="M9783" t="s">
        <v>35</v>
      </c>
      <c r="N9783" t="s">
        <v>36</v>
      </c>
      <c r="O9783">
        <v>5</v>
      </c>
      <c r="P9783" s="4">
        <v>86.758106999999995</v>
      </c>
      <c r="Q9783" s="4">
        <v>433.79053499999998</v>
      </c>
      <c r="R9783" t="s">
        <v>29</v>
      </c>
      <c r="S9783" t="b">
        <v>0</v>
      </c>
      <c r="T9783">
        <v>0</v>
      </c>
      <c r="U9783" t="b">
        <v>0</v>
      </c>
      <c r="V9783" t="s">
        <v>30</v>
      </c>
      <c r="W9783">
        <v>2</v>
      </c>
      <c r="X9783" t="s">
        <v>40</v>
      </c>
      <c r="Y9783" t="s">
        <v>32</v>
      </c>
      <c r="Z9783">
        <v>2</v>
      </c>
      <c r="AA9783" t="b">
        <v>0</v>
      </c>
    </row>
    <row r="9784" spans="1:27" x14ac:dyDescent="0.3">
      <c r="A9784">
        <v>9783</v>
      </c>
      <c r="B9784" s="1">
        <v>43798</v>
      </c>
      <c r="C9784" s="7">
        <f t="shared" si="304"/>
        <v>2019</v>
      </c>
      <c r="D9784" s="2">
        <v>0.8634722222222222</v>
      </c>
      <c r="E9784">
        <v>393</v>
      </c>
      <c r="F9784" s="3">
        <v>36</v>
      </c>
      <c r="G9784" s="3" t="str">
        <f t="shared" si="305"/>
        <v>Middle Age</v>
      </c>
      <c r="H9784" t="s">
        <v>51</v>
      </c>
      <c r="I9784" t="s">
        <v>42</v>
      </c>
      <c r="J9784">
        <v>88</v>
      </c>
      <c r="K9784" t="b">
        <v>0</v>
      </c>
      <c r="L9784">
        <v>491</v>
      </c>
      <c r="M9784" t="s">
        <v>47</v>
      </c>
      <c r="N9784" t="s">
        <v>48</v>
      </c>
      <c r="O9784">
        <v>1</v>
      </c>
      <c r="P9784" s="4">
        <v>97.004103959999995</v>
      </c>
      <c r="Q9784" s="4">
        <v>97.004103959999995</v>
      </c>
      <c r="R9784" t="s">
        <v>45</v>
      </c>
      <c r="S9784" t="b">
        <v>1</v>
      </c>
      <c r="T9784">
        <v>9.7004103960000005</v>
      </c>
      <c r="U9784" t="b">
        <v>0</v>
      </c>
      <c r="V9784" t="s">
        <v>97</v>
      </c>
      <c r="W9784">
        <v>0</v>
      </c>
      <c r="X9784" t="s">
        <v>31</v>
      </c>
      <c r="Y9784" t="s">
        <v>50</v>
      </c>
      <c r="Z9784">
        <v>5</v>
      </c>
      <c r="AA9784" t="b">
        <v>1</v>
      </c>
    </row>
    <row r="9785" spans="1:27" x14ac:dyDescent="0.3">
      <c r="A9785">
        <v>9784</v>
      </c>
      <c r="B9785" s="1">
        <v>44874</v>
      </c>
      <c r="C9785" s="7">
        <f t="shared" si="304"/>
        <v>2022</v>
      </c>
      <c r="D9785" s="2">
        <v>0.29074074074074074</v>
      </c>
      <c r="E9785">
        <v>137</v>
      </c>
      <c r="F9785" s="3">
        <v>29</v>
      </c>
      <c r="G9785" s="3" t="str">
        <f t="shared" si="305"/>
        <v>Middle Age</v>
      </c>
      <c r="H9785" t="s">
        <v>51</v>
      </c>
      <c r="I9785" t="s">
        <v>61</v>
      </c>
      <c r="J9785">
        <v>9</v>
      </c>
      <c r="K9785" t="b">
        <v>0</v>
      </c>
      <c r="L9785">
        <v>352</v>
      </c>
      <c r="M9785" t="s">
        <v>27</v>
      </c>
      <c r="N9785" t="s">
        <v>28</v>
      </c>
      <c r="O9785">
        <v>5</v>
      </c>
      <c r="P9785" s="4">
        <v>47.553389439999997</v>
      </c>
      <c r="Q9785" s="4">
        <v>237.7669472</v>
      </c>
      <c r="R9785" t="s">
        <v>49</v>
      </c>
      <c r="S9785" t="b">
        <v>1</v>
      </c>
      <c r="T9785">
        <v>23.776694719999998</v>
      </c>
      <c r="U9785" t="b">
        <v>1</v>
      </c>
      <c r="V9785" t="s">
        <v>97</v>
      </c>
      <c r="W9785">
        <v>0</v>
      </c>
      <c r="X9785" t="s">
        <v>38</v>
      </c>
      <c r="Y9785" t="s">
        <v>50</v>
      </c>
      <c r="Z9785">
        <v>4</v>
      </c>
      <c r="AA9785" t="b">
        <v>0</v>
      </c>
    </row>
    <row r="9786" spans="1:27" x14ac:dyDescent="0.3">
      <c r="A9786">
        <v>9785</v>
      </c>
      <c r="B9786" s="1">
        <v>44866</v>
      </c>
      <c r="C9786" s="7">
        <f t="shared" si="304"/>
        <v>2022</v>
      </c>
      <c r="D9786" s="2">
        <v>0.15082175925925925</v>
      </c>
      <c r="E9786">
        <v>334</v>
      </c>
      <c r="F9786" s="3">
        <v>30</v>
      </c>
      <c r="G9786" s="3" t="str">
        <f t="shared" si="305"/>
        <v>Middle Age</v>
      </c>
      <c r="H9786" t="s">
        <v>25</v>
      </c>
      <c r="I9786" t="s">
        <v>56</v>
      </c>
      <c r="J9786">
        <v>47</v>
      </c>
      <c r="K9786" t="b">
        <v>0</v>
      </c>
      <c r="L9786">
        <v>958</v>
      </c>
      <c r="M9786" t="s">
        <v>27</v>
      </c>
      <c r="N9786" t="s">
        <v>28</v>
      </c>
      <c r="O9786">
        <v>3</v>
      </c>
      <c r="P9786" s="4">
        <v>93.455008340000006</v>
      </c>
      <c r="Q9786" s="4">
        <v>280.365025</v>
      </c>
      <c r="R9786" t="s">
        <v>29</v>
      </c>
      <c r="S9786" t="b">
        <v>1</v>
      </c>
      <c r="T9786">
        <v>28.036502500000001</v>
      </c>
      <c r="U9786" t="b">
        <v>0</v>
      </c>
      <c r="V9786" t="s">
        <v>97</v>
      </c>
      <c r="W9786">
        <v>0</v>
      </c>
      <c r="X9786" t="s">
        <v>40</v>
      </c>
      <c r="Y9786" t="s">
        <v>50</v>
      </c>
      <c r="Z9786">
        <v>2</v>
      </c>
      <c r="AA9786" t="b">
        <v>0</v>
      </c>
    </row>
    <row r="9787" spans="1:27" x14ac:dyDescent="0.3">
      <c r="A9787">
        <v>9786</v>
      </c>
      <c r="B9787" s="1">
        <v>45271</v>
      </c>
      <c r="C9787" s="7">
        <f t="shared" si="304"/>
        <v>2023</v>
      </c>
      <c r="D9787" s="2">
        <v>0.13804398148148148</v>
      </c>
      <c r="E9787">
        <v>121</v>
      </c>
      <c r="F9787" s="3">
        <v>38</v>
      </c>
      <c r="G9787" s="3" t="str">
        <f t="shared" si="305"/>
        <v>Middle Age</v>
      </c>
      <c r="H9787" t="s">
        <v>51</v>
      </c>
      <c r="I9787" t="s">
        <v>61</v>
      </c>
      <c r="J9787" t="s">
        <v>96</v>
      </c>
      <c r="K9787" t="b">
        <v>1</v>
      </c>
      <c r="L9787">
        <v>122</v>
      </c>
      <c r="M9787" t="s">
        <v>27</v>
      </c>
      <c r="N9787" t="s">
        <v>28</v>
      </c>
      <c r="O9787">
        <v>1</v>
      </c>
      <c r="P9787" s="4">
        <v>35.127064220000001</v>
      </c>
      <c r="Q9787" s="4">
        <v>35.127064220000001</v>
      </c>
      <c r="R9787" t="s">
        <v>45</v>
      </c>
      <c r="S9787" t="b">
        <v>1</v>
      </c>
      <c r="T9787">
        <v>0</v>
      </c>
      <c r="U9787" t="b">
        <v>1</v>
      </c>
      <c r="V9787" t="s">
        <v>37</v>
      </c>
      <c r="W9787">
        <v>2</v>
      </c>
      <c r="X9787" t="s">
        <v>40</v>
      </c>
      <c r="Y9787" t="s">
        <v>41</v>
      </c>
      <c r="Z9787">
        <v>5</v>
      </c>
      <c r="AA9787" t="b">
        <v>1</v>
      </c>
    </row>
    <row r="9788" spans="1:27" x14ac:dyDescent="0.3">
      <c r="A9788">
        <v>9787</v>
      </c>
      <c r="B9788" s="1">
        <v>43416</v>
      </c>
      <c r="C9788" s="7">
        <f t="shared" si="304"/>
        <v>2018</v>
      </c>
      <c r="D9788" s="2">
        <v>0.83853009259259259</v>
      </c>
      <c r="E9788">
        <v>104</v>
      </c>
      <c r="F9788" s="3">
        <v>63</v>
      </c>
      <c r="G9788" s="3" t="str">
        <f t="shared" si="305"/>
        <v>Old</v>
      </c>
      <c r="H9788" t="s">
        <v>25</v>
      </c>
      <c r="I9788" t="s">
        <v>70</v>
      </c>
      <c r="J9788">
        <v>63</v>
      </c>
      <c r="K9788" t="b">
        <v>0</v>
      </c>
      <c r="L9788">
        <v>525</v>
      </c>
      <c r="M9788" t="s">
        <v>27</v>
      </c>
      <c r="N9788" t="s">
        <v>28</v>
      </c>
      <c r="O9788">
        <v>5</v>
      </c>
      <c r="P9788" s="4">
        <v>82.406657760000002</v>
      </c>
      <c r="Q9788" s="4">
        <v>412.03328879999998</v>
      </c>
      <c r="R9788" t="s">
        <v>29</v>
      </c>
      <c r="S9788" t="b">
        <v>1</v>
      </c>
      <c r="T9788">
        <v>41.203328880000001</v>
      </c>
      <c r="U9788" t="b">
        <v>0</v>
      </c>
      <c r="V9788" t="s">
        <v>97</v>
      </c>
      <c r="W9788">
        <v>0</v>
      </c>
      <c r="X9788" t="s">
        <v>31</v>
      </c>
      <c r="Y9788" t="s">
        <v>50</v>
      </c>
      <c r="Z9788">
        <v>4</v>
      </c>
      <c r="AA9788" t="b">
        <v>1</v>
      </c>
    </row>
    <row r="9789" spans="1:27" x14ac:dyDescent="0.3">
      <c r="A9789">
        <v>9788</v>
      </c>
      <c r="B9789" s="1">
        <v>45257</v>
      </c>
      <c r="C9789" s="7">
        <f t="shared" si="304"/>
        <v>2023</v>
      </c>
      <c r="D9789" s="2">
        <v>0.13443287037037036</v>
      </c>
      <c r="E9789">
        <v>110</v>
      </c>
      <c r="F9789" s="3">
        <v>57</v>
      </c>
      <c r="G9789" s="3" t="str">
        <f t="shared" si="305"/>
        <v>Old</v>
      </c>
      <c r="H9789" t="s">
        <v>51</v>
      </c>
      <c r="I9789" t="s">
        <v>55</v>
      </c>
      <c r="J9789" t="s">
        <v>96</v>
      </c>
      <c r="K9789" t="b">
        <v>1</v>
      </c>
      <c r="L9789">
        <v>751</v>
      </c>
      <c r="M9789" t="s">
        <v>27</v>
      </c>
      <c r="N9789" t="s">
        <v>28</v>
      </c>
      <c r="O9789">
        <v>4</v>
      </c>
      <c r="P9789" s="4">
        <v>80.939153860000005</v>
      </c>
      <c r="Q9789" s="4">
        <v>323.75661539999999</v>
      </c>
      <c r="R9789" t="s">
        <v>43</v>
      </c>
      <c r="S9789" t="b">
        <v>1</v>
      </c>
      <c r="T9789">
        <v>32.375661540000003</v>
      </c>
      <c r="U9789" t="b">
        <v>0</v>
      </c>
      <c r="V9789" t="s">
        <v>37</v>
      </c>
      <c r="W9789">
        <v>1</v>
      </c>
      <c r="X9789" t="s">
        <v>40</v>
      </c>
      <c r="Y9789" t="s">
        <v>50</v>
      </c>
      <c r="Z9789">
        <v>5</v>
      </c>
      <c r="AA9789" t="b">
        <v>1</v>
      </c>
    </row>
    <row r="9790" spans="1:27" x14ac:dyDescent="0.3">
      <c r="A9790">
        <v>9789</v>
      </c>
      <c r="B9790" s="1">
        <v>44159</v>
      </c>
      <c r="C9790" s="7">
        <f t="shared" si="304"/>
        <v>2020</v>
      </c>
      <c r="D9790" s="2">
        <v>0.1023263888888889</v>
      </c>
      <c r="E9790">
        <v>403</v>
      </c>
      <c r="F9790" s="3">
        <v>28</v>
      </c>
      <c r="G9790" s="3" t="str">
        <f t="shared" si="305"/>
        <v>Middle Age</v>
      </c>
      <c r="H9790" t="s">
        <v>51</v>
      </c>
      <c r="I9790" t="s">
        <v>26</v>
      </c>
      <c r="J9790">
        <v>14</v>
      </c>
      <c r="K9790" t="b">
        <v>0</v>
      </c>
      <c r="L9790">
        <v>527</v>
      </c>
      <c r="M9790" t="s">
        <v>53</v>
      </c>
      <c r="N9790" t="s">
        <v>54</v>
      </c>
      <c r="O9790">
        <v>4</v>
      </c>
      <c r="P9790" s="4">
        <v>11.22899117</v>
      </c>
      <c r="Q9790" s="4">
        <v>44.915964690000003</v>
      </c>
      <c r="R9790" t="s">
        <v>45</v>
      </c>
      <c r="S9790" t="b">
        <v>0</v>
      </c>
      <c r="T9790">
        <v>4.4915964690000001</v>
      </c>
      <c r="U9790" t="b">
        <v>0</v>
      </c>
      <c r="V9790" t="s">
        <v>97</v>
      </c>
      <c r="W9790">
        <v>0</v>
      </c>
      <c r="X9790" t="s">
        <v>38</v>
      </c>
      <c r="Y9790" t="s">
        <v>50</v>
      </c>
      <c r="Z9790">
        <v>5</v>
      </c>
      <c r="AA9790" t="b">
        <v>0</v>
      </c>
    </row>
    <row r="9791" spans="1:27" x14ac:dyDescent="0.3">
      <c r="A9791">
        <v>9790</v>
      </c>
      <c r="B9791" s="1">
        <v>45262</v>
      </c>
      <c r="C9791" s="7">
        <f t="shared" si="304"/>
        <v>2023</v>
      </c>
      <c r="D9791" s="2">
        <v>0.86556712962962967</v>
      </c>
      <c r="E9791">
        <v>142</v>
      </c>
      <c r="F9791" s="3">
        <v>18</v>
      </c>
      <c r="G9791" s="3" t="str">
        <f t="shared" si="305"/>
        <v>Young</v>
      </c>
      <c r="H9791" t="s">
        <v>51</v>
      </c>
      <c r="I9791" t="s">
        <v>63</v>
      </c>
      <c r="J9791" t="s">
        <v>96</v>
      </c>
      <c r="K9791" t="b">
        <v>1</v>
      </c>
      <c r="L9791">
        <v>514</v>
      </c>
      <c r="M9791" t="s">
        <v>58</v>
      </c>
      <c r="N9791" t="s">
        <v>59</v>
      </c>
      <c r="O9791">
        <v>2</v>
      </c>
      <c r="P9791" s="4">
        <v>26.377049509999999</v>
      </c>
      <c r="Q9791" s="4">
        <v>52.754099019999998</v>
      </c>
      <c r="R9791" t="s">
        <v>29</v>
      </c>
      <c r="S9791" t="b">
        <v>1</v>
      </c>
      <c r="T9791">
        <v>0</v>
      </c>
      <c r="U9791" t="b">
        <v>0</v>
      </c>
      <c r="V9791" t="s">
        <v>65</v>
      </c>
      <c r="W9791">
        <v>4</v>
      </c>
      <c r="X9791" t="s">
        <v>40</v>
      </c>
      <c r="Y9791" t="s">
        <v>32</v>
      </c>
      <c r="Z9791">
        <v>2</v>
      </c>
      <c r="AA9791" t="b">
        <v>1</v>
      </c>
    </row>
    <row r="9792" spans="1:27" x14ac:dyDescent="0.3">
      <c r="A9792">
        <v>9791</v>
      </c>
      <c r="B9792" s="1">
        <v>43428</v>
      </c>
      <c r="C9792" s="7">
        <f t="shared" si="304"/>
        <v>2018</v>
      </c>
      <c r="D9792" s="2">
        <v>0.62736111111111115</v>
      </c>
      <c r="E9792">
        <v>163</v>
      </c>
      <c r="F9792" s="3">
        <v>19</v>
      </c>
      <c r="G9792" s="3" t="str">
        <f t="shared" si="305"/>
        <v>Young</v>
      </c>
      <c r="H9792" t="s">
        <v>51</v>
      </c>
      <c r="I9792" t="s">
        <v>52</v>
      </c>
      <c r="J9792" t="s">
        <v>96</v>
      </c>
      <c r="K9792" t="b">
        <v>1</v>
      </c>
      <c r="L9792">
        <v>540</v>
      </c>
      <c r="M9792" t="s">
        <v>27</v>
      </c>
      <c r="N9792" t="s">
        <v>28</v>
      </c>
      <c r="O9792">
        <v>1</v>
      </c>
      <c r="P9792" s="4">
        <v>14.66195224</v>
      </c>
      <c r="Q9792" s="4">
        <v>14.66195224</v>
      </c>
      <c r="R9792" t="s">
        <v>49</v>
      </c>
      <c r="S9792" t="b">
        <v>1</v>
      </c>
      <c r="T9792">
        <v>1.466195224</v>
      </c>
      <c r="U9792" t="b">
        <v>1</v>
      </c>
      <c r="V9792" t="s">
        <v>37</v>
      </c>
      <c r="W9792">
        <v>2</v>
      </c>
      <c r="X9792" t="s">
        <v>31</v>
      </c>
      <c r="Y9792" t="s">
        <v>50</v>
      </c>
      <c r="Z9792">
        <v>3</v>
      </c>
      <c r="AA9792" t="b">
        <v>0</v>
      </c>
    </row>
    <row r="9793" spans="1:27" x14ac:dyDescent="0.3">
      <c r="A9793">
        <v>9792</v>
      </c>
      <c r="B9793" s="1">
        <v>45281</v>
      </c>
      <c r="C9793" s="7">
        <f t="shared" si="304"/>
        <v>2023</v>
      </c>
      <c r="D9793" s="2">
        <v>0.59466435185185185</v>
      </c>
      <c r="E9793">
        <v>463</v>
      </c>
      <c r="F9793" s="3">
        <v>23</v>
      </c>
      <c r="G9793" s="3" t="str">
        <f t="shared" si="305"/>
        <v>Young</v>
      </c>
      <c r="H9793" t="s">
        <v>51</v>
      </c>
      <c r="I9793" t="s">
        <v>68</v>
      </c>
      <c r="J9793">
        <v>90</v>
      </c>
      <c r="K9793" t="b">
        <v>0</v>
      </c>
      <c r="L9793">
        <v>980</v>
      </c>
      <c r="M9793" t="s">
        <v>58</v>
      </c>
      <c r="N9793" t="s">
        <v>59</v>
      </c>
      <c r="O9793">
        <v>5</v>
      </c>
      <c r="P9793" s="4">
        <v>76.110677379999998</v>
      </c>
      <c r="Q9793" s="4">
        <v>380.55338690000002</v>
      </c>
      <c r="R9793" t="s">
        <v>43</v>
      </c>
      <c r="S9793" t="b">
        <v>1</v>
      </c>
      <c r="T9793">
        <v>0</v>
      </c>
      <c r="U9793" t="b">
        <v>0</v>
      </c>
      <c r="V9793" t="s">
        <v>97</v>
      </c>
      <c r="W9793">
        <v>0</v>
      </c>
      <c r="X9793" t="s">
        <v>38</v>
      </c>
      <c r="Y9793" t="s">
        <v>41</v>
      </c>
      <c r="Z9793">
        <v>3</v>
      </c>
      <c r="AA9793" t="b">
        <v>1</v>
      </c>
    </row>
    <row r="9794" spans="1:27" x14ac:dyDescent="0.3">
      <c r="A9794">
        <v>9793</v>
      </c>
      <c r="B9794" s="1">
        <v>45291</v>
      </c>
      <c r="C9794" s="7">
        <f t="shared" si="304"/>
        <v>2023</v>
      </c>
      <c r="D9794" s="2">
        <v>0.26681712962962961</v>
      </c>
      <c r="E9794">
        <v>75</v>
      </c>
      <c r="F9794" s="3">
        <v>63</v>
      </c>
      <c r="G9794" s="3" t="str">
        <f t="shared" si="305"/>
        <v>Old</v>
      </c>
      <c r="H9794" t="s">
        <v>33</v>
      </c>
      <c r="I9794" t="s">
        <v>69</v>
      </c>
      <c r="J9794" t="s">
        <v>96</v>
      </c>
      <c r="K9794" t="b">
        <v>1</v>
      </c>
      <c r="L9794">
        <v>958</v>
      </c>
      <c r="M9794" t="s">
        <v>35</v>
      </c>
      <c r="N9794" t="s">
        <v>36</v>
      </c>
      <c r="O9794">
        <v>5</v>
      </c>
      <c r="P9794" s="4">
        <v>13.99592114</v>
      </c>
      <c r="Q9794" s="4">
        <v>69.97960569</v>
      </c>
      <c r="R9794" t="s">
        <v>49</v>
      </c>
      <c r="S9794" t="b">
        <v>0</v>
      </c>
      <c r="T9794">
        <v>6.997960569</v>
      </c>
      <c r="U9794" t="b">
        <v>0</v>
      </c>
      <c r="V9794" t="s">
        <v>30</v>
      </c>
      <c r="W9794">
        <v>3</v>
      </c>
      <c r="X9794" t="s">
        <v>31</v>
      </c>
      <c r="Y9794" t="s">
        <v>50</v>
      </c>
      <c r="Z9794">
        <v>2</v>
      </c>
      <c r="AA9794" t="b">
        <v>1</v>
      </c>
    </row>
    <row r="9795" spans="1:27" x14ac:dyDescent="0.3">
      <c r="A9795">
        <v>9794</v>
      </c>
      <c r="B9795" s="1">
        <v>44548</v>
      </c>
      <c r="C9795" s="7">
        <f t="shared" ref="C9795:C9858" si="306">YEAR(B9795)</f>
        <v>2021</v>
      </c>
      <c r="D9795" s="2">
        <v>0.59385416666666668</v>
      </c>
      <c r="E9795">
        <v>429</v>
      </c>
      <c r="F9795" s="3">
        <v>57</v>
      </c>
      <c r="G9795" s="3" t="str">
        <f t="shared" ref="G9795:G9858" si="307">IF(F9795&lt;25,"Young",IF(F9795&lt;45,"Middle Age","Old"))</f>
        <v>Old</v>
      </c>
      <c r="H9795" t="s">
        <v>51</v>
      </c>
      <c r="I9795" t="s">
        <v>64</v>
      </c>
      <c r="J9795" t="s">
        <v>96</v>
      </c>
      <c r="K9795" t="b">
        <v>1</v>
      </c>
      <c r="L9795">
        <v>295</v>
      </c>
      <c r="M9795" t="s">
        <v>35</v>
      </c>
      <c r="N9795" t="s">
        <v>36</v>
      </c>
      <c r="O9795">
        <v>1</v>
      </c>
      <c r="P9795" s="4">
        <v>11.0500285</v>
      </c>
      <c r="Q9795" s="4">
        <v>11.0500285</v>
      </c>
      <c r="R9795" t="s">
        <v>43</v>
      </c>
      <c r="S9795" t="b">
        <v>0</v>
      </c>
      <c r="T9795">
        <v>1.10500285</v>
      </c>
      <c r="U9795" t="b">
        <v>1</v>
      </c>
      <c r="V9795" t="s">
        <v>65</v>
      </c>
      <c r="W9795">
        <v>3</v>
      </c>
      <c r="X9795" t="s">
        <v>38</v>
      </c>
      <c r="Y9795" t="s">
        <v>50</v>
      </c>
      <c r="Z9795">
        <v>2</v>
      </c>
      <c r="AA9795" t="b">
        <v>1</v>
      </c>
    </row>
    <row r="9796" spans="1:27" x14ac:dyDescent="0.3">
      <c r="A9796">
        <v>9795</v>
      </c>
      <c r="B9796" s="1">
        <v>44517</v>
      </c>
      <c r="C9796" s="7">
        <f t="shared" si="306"/>
        <v>2021</v>
      </c>
      <c r="D9796" s="2">
        <v>0.87362268518518515</v>
      </c>
      <c r="E9796">
        <v>17</v>
      </c>
      <c r="F9796" s="3">
        <v>59</v>
      </c>
      <c r="G9796" s="3" t="str">
        <f t="shared" si="307"/>
        <v>Old</v>
      </c>
      <c r="H9796" t="s">
        <v>51</v>
      </c>
      <c r="I9796" t="s">
        <v>69</v>
      </c>
      <c r="J9796">
        <v>58</v>
      </c>
      <c r="K9796" t="b">
        <v>0</v>
      </c>
      <c r="L9796">
        <v>927</v>
      </c>
      <c r="M9796" t="s">
        <v>47</v>
      </c>
      <c r="N9796" t="s">
        <v>48</v>
      </c>
      <c r="O9796">
        <v>2</v>
      </c>
      <c r="P9796" s="4">
        <v>18.180505029999999</v>
      </c>
      <c r="Q9796" s="4">
        <v>36.361010069999999</v>
      </c>
      <c r="R9796" t="s">
        <v>45</v>
      </c>
      <c r="S9796" t="b">
        <v>1</v>
      </c>
      <c r="T9796">
        <v>0</v>
      </c>
      <c r="U9796" t="b">
        <v>1</v>
      </c>
      <c r="V9796" t="s">
        <v>97</v>
      </c>
      <c r="W9796">
        <v>0</v>
      </c>
      <c r="X9796" t="s">
        <v>40</v>
      </c>
      <c r="Y9796" t="s">
        <v>41</v>
      </c>
      <c r="Z9796">
        <v>5</v>
      </c>
      <c r="AA9796" t="b">
        <v>1</v>
      </c>
    </row>
    <row r="9797" spans="1:27" x14ac:dyDescent="0.3">
      <c r="A9797">
        <v>9796</v>
      </c>
      <c r="B9797" s="1">
        <v>44880</v>
      </c>
      <c r="C9797" s="7">
        <f t="shared" si="306"/>
        <v>2022</v>
      </c>
      <c r="D9797" s="2">
        <v>0.93587962962962967</v>
      </c>
      <c r="E9797">
        <v>386</v>
      </c>
      <c r="F9797" s="3">
        <v>59</v>
      </c>
      <c r="G9797" s="3" t="str">
        <f t="shared" si="307"/>
        <v>Old</v>
      </c>
      <c r="H9797" t="s">
        <v>25</v>
      </c>
      <c r="I9797" t="s">
        <v>68</v>
      </c>
      <c r="J9797">
        <v>72</v>
      </c>
      <c r="K9797" t="b">
        <v>0</v>
      </c>
      <c r="L9797">
        <v>847</v>
      </c>
      <c r="M9797" t="s">
        <v>53</v>
      </c>
      <c r="N9797" t="s">
        <v>54</v>
      </c>
      <c r="O9797">
        <v>4</v>
      </c>
      <c r="P9797" s="4">
        <v>84.275254390000001</v>
      </c>
      <c r="Q9797" s="4">
        <v>337.10101759999998</v>
      </c>
      <c r="R9797" t="s">
        <v>45</v>
      </c>
      <c r="S9797" t="b">
        <v>1</v>
      </c>
      <c r="T9797">
        <v>33.710101760000001</v>
      </c>
      <c r="U9797" t="b">
        <v>1</v>
      </c>
      <c r="V9797" t="s">
        <v>97</v>
      </c>
      <c r="W9797">
        <v>0</v>
      </c>
      <c r="X9797" t="s">
        <v>40</v>
      </c>
      <c r="Y9797" t="s">
        <v>50</v>
      </c>
      <c r="Z9797">
        <v>5</v>
      </c>
      <c r="AA9797" t="b">
        <v>0</v>
      </c>
    </row>
    <row r="9798" spans="1:27" x14ac:dyDescent="0.3">
      <c r="A9798">
        <v>9797</v>
      </c>
      <c r="B9798" s="1">
        <v>44531</v>
      </c>
      <c r="C9798" s="7">
        <f t="shared" si="306"/>
        <v>2021</v>
      </c>
      <c r="D9798" s="2">
        <v>0.67954861111111109</v>
      </c>
      <c r="E9798">
        <v>464</v>
      </c>
      <c r="F9798" s="3">
        <v>36</v>
      </c>
      <c r="G9798" s="3" t="str">
        <f t="shared" si="307"/>
        <v>Middle Age</v>
      </c>
      <c r="H9798" t="s">
        <v>25</v>
      </c>
      <c r="I9798" t="s">
        <v>57</v>
      </c>
      <c r="J9798" t="s">
        <v>96</v>
      </c>
      <c r="K9798" t="b">
        <v>1</v>
      </c>
      <c r="L9798">
        <v>24</v>
      </c>
      <c r="M9798" t="s">
        <v>53</v>
      </c>
      <c r="N9798" t="s">
        <v>54</v>
      </c>
      <c r="O9798">
        <v>3</v>
      </c>
      <c r="P9798" s="4">
        <v>75.195760210000003</v>
      </c>
      <c r="Q9798" s="4">
        <v>225.58728060000001</v>
      </c>
      <c r="R9798" t="s">
        <v>43</v>
      </c>
      <c r="S9798" t="b">
        <v>1</v>
      </c>
      <c r="T9798">
        <v>22.55872806</v>
      </c>
      <c r="U9798" t="b">
        <v>1</v>
      </c>
      <c r="V9798" t="s">
        <v>30</v>
      </c>
      <c r="W9798">
        <v>3</v>
      </c>
      <c r="X9798" t="s">
        <v>31</v>
      </c>
      <c r="Y9798" t="s">
        <v>50</v>
      </c>
      <c r="Z9798">
        <v>2</v>
      </c>
      <c r="AA9798" t="b">
        <v>0</v>
      </c>
    </row>
    <row r="9799" spans="1:27" x14ac:dyDescent="0.3">
      <c r="A9799">
        <v>9798</v>
      </c>
      <c r="B9799" s="1">
        <v>44512</v>
      </c>
      <c r="C9799" s="7">
        <f t="shared" si="306"/>
        <v>2021</v>
      </c>
      <c r="D9799" s="2">
        <v>0.33782407407407411</v>
      </c>
      <c r="E9799">
        <v>30</v>
      </c>
      <c r="F9799" s="3">
        <v>29</v>
      </c>
      <c r="G9799" s="3" t="str">
        <f t="shared" si="307"/>
        <v>Middle Age</v>
      </c>
      <c r="H9799" t="s">
        <v>33</v>
      </c>
      <c r="I9799" t="s">
        <v>62</v>
      </c>
      <c r="J9799">
        <v>51</v>
      </c>
      <c r="K9799" t="b">
        <v>0</v>
      </c>
      <c r="L9799">
        <v>531</v>
      </c>
      <c r="M9799" t="s">
        <v>27</v>
      </c>
      <c r="N9799" t="s">
        <v>28</v>
      </c>
      <c r="O9799">
        <v>3</v>
      </c>
      <c r="P9799" s="4">
        <v>18.566145970000001</v>
      </c>
      <c r="Q9799" s="4">
        <v>55.698437910000003</v>
      </c>
      <c r="R9799" t="s">
        <v>45</v>
      </c>
      <c r="S9799" t="b">
        <v>0</v>
      </c>
      <c r="T9799">
        <v>5.5698437910000003</v>
      </c>
      <c r="U9799" t="b">
        <v>1</v>
      </c>
      <c r="V9799" t="s">
        <v>97</v>
      </c>
      <c r="W9799">
        <v>0</v>
      </c>
      <c r="X9799" t="s">
        <v>31</v>
      </c>
      <c r="Y9799" t="s">
        <v>50</v>
      </c>
      <c r="Z9799">
        <v>3</v>
      </c>
      <c r="AA9799" t="b">
        <v>0</v>
      </c>
    </row>
    <row r="9800" spans="1:27" x14ac:dyDescent="0.3">
      <c r="A9800">
        <v>9799</v>
      </c>
      <c r="B9800" s="1">
        <v>43820</v>
      </c>
      <c r="C9800" s="7">
        <f t="shared" si="306"/>
        <v>2019</v>
      </c>
      <c r="D9800" s="2">
        <v>0.59501157407407412</v>
      </c>
      <c r="E9800">
        <v>44</v>
      </c>
      <c r="F9800" s="3">
        <v>55</v>
      </c>
      <c r="G9800" s="3" t="str">
        <f t="shared" si="307"/>
        <v>Old</v>
      </c>
      <c r="H9800" t="s">
        <v>51</v>
      </c>
      <c r="I9800" t="s">
        <v>64</v>
      </c>
      <c r="J9800">
        <v>13</v>
      </c>
      <c r="K9800" t="b">
        <v>0</v>
      </c>
      <c r="L9800">
        <v>954</v>
      </c>
      <c r="M9800" t="s">
        <v>47</v>
      </c>
      <c r="N9800" t="s">
        <v>48</v>
      </c>
      <c r="O9800">
        <v>4</v>
      </c>
      <c r="P9800" s="4">
        <v>39.406244940000001</v>
      </c>
      <c r="Q9800" s="4">
        <v>157.62497980000001</v>
      </c>
      <c r="R9800" t="s">
        <v>29</v>
      </c>
      <c r="S9800" t="b">
        <v>0</v>
      </c>
      <c r="T9800">
        <v>0</v>
      </c>
      <c r="U9800" t="b">
        <v>1</v>
      </c>
      <c r="V9800" t="s">
        <v>97</v>
      </c>
      <c r="W9800">
        <v>0</v>
      </c>
      <c r="X9800" t="s">
        <v>31</v>
      </c>
      <c r="Y9800" t="s">
        <v>32</v>
      </c>
      <c r="Z9800">
        <v>3</v>
      </c>
      <c r="AA9800" t="b">
        <v>1</v>
      </c>
    </row>
    <row r="9801" spans="1:27" x14ac:dyDescent="0.3">
      <c r="A9801">
        <v>9800</v>
      </c>
      <c r="B9801" s="1">
        <v>44526</v>
      </c>
      <c r="C9801" s="7">
        <f t="shared" si="306"/>
        <v>2021</v>
      </c>
      <c r="D9801" s="2">
        <v>0.19430555555555554</v>
      </c>
      <c r="E9801">
        <v>181</v>
      </c>
      <c r="F9801" s="3">
        <v>24</v>
      </c>
      <c r="G9801" s="3" t="str">
        <f t="shared" si="307"/>
        <v>Young</v>
      </c>
      <c r="H9801" t="s">
        <v>33</v>
      </c>
      <c r="I9801" t="s">
        <v>67</v>
      </c>
      <c r="J9801">
        <v>42</v>
      </c>
      <c r="K9801" t="b">
        <v>0</v>
      </c>
      <c r="L9801">
        <v>36</v>
      </c>
      <c r="M9801" t="s">
        <v>53</v>
      </c>
      <c r="N9801" t="s">
        <v>54</v>
      </c>
      <c r="O9801">
        <v>5</v>
      </c>
      <c r="P9801" s="4">
        <v>85.860669209999998</v>
      </c>
      <c r="Q9801" s="4">
        <v>429.30334599999998</v>
      </c>
      <c r="R9801" t="s">
        <v>45</v>
      </c>
      <c r="S9801" t="b">
        <v>0</v>
      </c>
      <c r="T9801">
        <v>42.930334600000002</v>
      </c>
      <c r="U9801" t="b">
        <v>0</v>
      </c>
      <c r="V9801" t="s">
        <v>97</v>
      </c>
      <c r="W9801">
        <v>0</v>
      </c>
      <c r="X9801" t="s">
        <v>40</v>
      </c>
      <c r="Y9801" t="s">
        <v>50</v>
      </c>
      <c r="Z9801">
        <v>3</v>
      </c>
      <c r="AA9801" t="b">
        <v>1</v>
      </c>
    </row>
    <row r="9802" spans="1:27" x14ac:dyDescent="0.3">
      <c r="A9802">
        <v>9801</v>
      </c>
      <c r="B9802" s="1">
        <v>44869</v>
      </c>
      <c r="C9802" s="7">
        <f t="shared" si="306"/>
        <v>2022</v>
      </c>
      <c r="D9802" s="2">
        <v>0.56796296296296289</v>
      </c>
      <c r="E9802">
        <v>331</v>
      </c>
      <c r="F9802" s="3">
        <v>64</v>
      </c>
      <c r="G9802" s="3" t="str">
        <f t="shared" si="307"/>
        <v>Old</v>
      </c>
      <c r="H9802" t="s">
        <v>25</v>
      </c>
      <c r="I9802" t="s">
        <v>61</v>
      </c>
      <c r="J9802" t="s">
        <v>96</v>
      </c>
      <c r="K9802" t="b">
        <v>1</v>
      </c>
      <c r="L9802">
        <v>766</v>
      </c>
      <c r="M9802" t="s">
        <v>58</v>
      </c>
      <c r="N9802" t="s">
        <v>59</v>
      </c>
      <c r="O9802">
        <v>3</v>
      </c>
      <c r="P9802" s="4">
        <v>21.208511040000001</v>
      </c>
      <c r="Q9802" s="4">
        <v>63.625533109999999</v>
      </c>
      <c r="R9802" t="s">
        <v>29</v>
      </c>
      <c r="S9802" t="b">
        <v>1</v>
      </c>
      <c r="T9802">
        <v>6.3625533110000001</v>
      </c>
      <c r="U9802" t="b">
        <v>1</v>
      </c>
      <c r="V9802" t="s">
        <v>30</v>
      </c>
      <c r="W9802">
        <v>1</v>
      </c>
      <c r="X9802" t="s">
        <v>31</v>
      </c>
      <c r="Y9802" t="s">
        <v>50</v>
      </c>
      <c r="Z9802">
        <v>1</v>
      </c>
      <c r="AA9802" t="b">
        <v>0</v>
      </c>
    </row>
    <row r="9803" spans="1:27" x14ac:dyDescent="0.3">
      <c r="A9803">
        <v>9802</v>
      </c>
      <c r="B9803" s="1">
        <v>43464</v>
      </c>
      <c r="C9803" s="7">
        <f t="shared" si="306"/>
        <v>2018</v>
      </c>
      <c r="D9803" s="2">
        <v>5.3125000000000004E-3</v>
      </c>
      <c r="E9803">
        <v>110</v>
      </c>
      <c r="F9803" s="3">
        <v>21</v>
      </c>
      <c r="G9803" s="3" t="str">
        <f t="shared" si="307"/>
        <v>Young</v>
      </c>
      <c r="H9803" t="s">
        <v>51</v>
      </c>
      <c r="I9803" t="s">
        <v>61</v>
      </c>
      <c r="J9803" t="s">
        <v>96</v>
      </c>
      <c r="K9803" t="b">
        <v>1</v>
      </c>
      <c r="L9803">
        <v>408</v>
      </c>
      <c r="M9803" t="s">
        <v>47</v>
      </c>
      <c r="N9803" t="s">
        <v>48</v>
      </c>
      <c r="O9803">
        <v>3</v>
      </c>
      <c r="P9803" s="4">
        <v>64.08830519</v>
      </c>
      <c r="Q9803" s="4">
        <v>192.26491559999999</v>
      </c>
      <c r="R9803" t="s">
        <v>49</v>
      </c>
      <c r="S9803" t="b">
        <v>0</v>
      </c>
      <c r="T9803">
        <v>19.226491559999999</v>
      </c>
      <c r="U9803" t="b">
        <v>1</v>
      </c>
      <c r="V9803" t="s">
        <v>37</v>
      </c>
      <c r="W9803">
        <v>3</v>
      </c>
      <c r="X9803" t="s">
        <v>31</v>
      </c>
      <c r="Y9803" t="s">
        <v>50</v>
      </c>
      <c r="Z9803">
        <v>5</v>
      </c>
      <c r="AA9803" t="b">
        <v>1</v>
      </c>
    </row>
    <row r="9804" spans="1:27" x14ac:dyDescent="0.3">
      <c r="A9804">
        <v>9803</v>
      </c>
      <c r="B9804" s="1">
        <v>45279</v>
      </c>
      <c r="C9804" s="7">
        <f t="shared" si="306"/>
        <v>2023</v>
      </c>
      <c r="D9804" s="2">
        <v>0.97988425925925926</v>
      </c>
      <c r="E9804">
        <v>81</v>
      </c>
      <c r="F9804" s="3">
        <v>41</v>
      </c>
      <c r="G9804" s="3" t="str">
        <f t="shared" si="307"/>
        <v>Middle Age</v>
      </c>
      <c r="H9804" t="s">
        <v>33</v>
      </c>
      <c r="I9804" t="s">
        <v>56</v>
      </c>
      <c r="J9804" t="s">
        <v>96</v>
      </c>
      <c r="K9804" t="b">
        <v>1</v>
      </c>
      <c r="L9804">
        <v>354</v>
      </c>
      <c r="M9804" t="s">
        <v>35</v>
      </c>
      <c r="N9804" t="s">
        <v>36</v>
      </c>
      <c r="O9804">
        <v>3</v>
      </c>
      <c r="P9804" s="4">
        <v>39.493061130000001</v>
      </c>
      <c r="Q9804" s="4">
        <v>118.4791834</v>
      </c>
      <c r="R9804" t="s">
        <v>43</v>
      </c>
      <c r="S9804" t="b">
        <v>1</v>
      </c>
      <c r="T9804">
        <v>0</v>
      </c>
      <c r="U9804" t="b">
        <v>1</v>
      </c>
      <c r="V9804" t="s">
        <v>30</v>
      </c>
      <c r="W9804">
        <v>3</v>
      </c>
      <c r="X9804" t="s">
        <v>31</v>
      </c>
      <c r="Y9804" t="s">
        <v>41</v>
      </c>
      <c r="Z9804">
        <v>5</v>
      </c>
      <c r="AA9804" t="b">
        <v>1</v>
      </c>
    </row>
    <row r="9805" spans="1:27" x14ac:dyDescent="0.3">
      <c r="A9805">
        <v>9804</v>
      </c>
      <c r="B9805" s="1">
        <v>45256</v>
      </c>
      <c r="C9805" s="7">
        <f t="shared" si="306"/>
        <v>2023</v>
      </c>
      <c r="D9805" s="2">
        <v>6.2465277777777772E-2</v>
      </c>
      <c r="E9805">
        <v>112</v>
      </c>
      <c r="F9805" s="3">
        <v>66</v>
      </c>
      <c r="G9805" s="3" t="str">
        <f t="shared" si="307"/>
        <v>Old</v>
      </c>
      <c r="H9805" t="s">
        <v>33</v>
      </c>
      <c r="I9805" t="s">
        <v>70</v>
      </c>
      <c r="J9805" t="s">
        <v>96</v>
      </c>
      <c r="K9805" t="b">
        <v>1</v>
      </c>
      <c r="L9805">
        <v>575</v>
      </c>
      <c r="M9805" t="s">
        <v>47</v>
      </c>
      <c r="N9805" t="s">
        <v>48</v>
      </c>
      <c r="O9805">
        <v>2</v>
      </c>
      <c r="P9805" s="4">
        <v>37.220437760000003</v>
      </c>
      <c r="Q9805" s="4">
        <v>74.440875520000006</v>
      </c>
      <c r="R9805" t="s">
        <v>45</v>
      </c>
      <c r="S9805" t="b">
        <v>0</v>
      </c>
      <c r="T9805">
        <v>7.4440875520000001</v>
      </c>
      <c r="U9805" t="b">
        <v>0</v>
      </c>
      <c r="V9805" t="s">
        <v>65</v>
      </c>
      <c r="W9805">
        <v>3</v>
      </c>
      <c r="X9805" t="s">
        <v>38</v>
      </c>
      <c r="Y9805" t="s">
        <v>50</v>
      </c>
      <c r="Z9805">
        <v>3</v>
      </c>
      <c r="AA9805" t="b">
        <v>0</v>
      </c>
    </row>
    <row r="9806" spans="1:27" x14ac:dyDescent="0.3">
      <c r="A9806">
        <v>9805</v>
      </c>
      <c r="B9806" s="1">
        <v>44146</v>
      </c>
      <c r="C9806" s="7">
        <f t="shared" si="306"/>
        <v>2020</v>
      </c>
      <c r="D9806" s="2">
        <v>0.43811342592592589</v>
      </c>
      <c r="E9806">
        <v>477</v>
      </c>
      <c r="F9806" s="3">
        <v>31</v>
      </c>
      <c r="G9806" s="3" t="str">
        <f t="shared" si="307"/>
        <v>Middle Age</v>
      </c>
      <c r="H9806" t="s">
        <v>51</v>
      </c>
      <c r="I9806" t="s">
        <v>46</v>
      </c>
      <c r="J9806">
        <v>41</v>
      </c>
      <c r="K9806" t="b">
        <v>0</v>
      </c>
      <c r="L9806">
        <v>330</v>
      </c>
      <c r="M9806" t="s">
        <v>53</v>
      </c>
      <c r="N9806" t="s">
        <v>54</v>
      </c>
      <c r="O9806">
        <v>1</v>
      </c>
      <c r="P9806" s="4">
        <v>50.662380669999997</v>
      </c>
      <c r="Q9806" s="4">
        <v>50.662380669999997</v>
      </c>
      <c r="R9806" t="s">
        <v>49</v>
      </c>
      <c r="S9806" t="b">
        <v>1</v>
      </c>
      <c r="T9806">
        <v>5.0662380669999996</v>
      </c>
      <c r="U9806" t="b">
        <v>0</v>
      </c>
      <c r="V9806" t="s">
        <v>97</v>
      </c>
      <c r="W9806">
        <v>0</v>
      </c>
      <c r="X9806" t="s">
        <v>31</v>
      </c>
      <c r="Y9806" t="s">
        <v>50</v>
      </c>
      <c r="Z9806">
        <v>4</v>
      </c>
      <c r="AA9806" t="b">
        <v>1</v>
      </c>
    </row>
    <row r="9807" spans="1:27" x14ac:dyDescent="0.3">
      <c r="A9807">
        <v>9806</v>
      </c>
      <c r="B9807" s="1">
        <v>43463</v>
      </c>
      <c r="C9807" s="7">
        <f t="shared" si="306"/>
        <v>2018</v>
      </c>
      <c r="D9807" s="2">
        <v>0.65895833333333331</v>
      </c>
      <c r="E9807">
        <v>262</v>
      </c>
      <c r="F9807" s="3">
        <v>24</v>
      </c>
      <c r="G9807" s="3" t="str">
        <f t="shared" si="307"/>
        <v>Young</v>
      </c>
      <c r="H9807" t="s">
        <v>33</v>
      </c>
      <c r="I9807" t="s">
        <v>42</v>
      </c>
      <c r="J9807">
        <v>74</v>
      </c>
      <c r="K9807" t="b">
        <v>0</v>
      </c>
      <c r="L9807">
        <v>746</v>
      </c>
      <c r="M9807" t="s">
        <v>58</v>
      </c>
      <c r="N9807" t="s">
        <v>59</v>
      </c>
      <c r="O9807">
        <v>4</v>
      </c>
      <c r="P9807" s="4">
        <v>82.1192511</v>
      </c>
      <c r="Q9807" s="4">
        <v>328.4770044</v>
      </c>
      <c r="R9807" t="s">
        <v>43</v>
      </c>
      <c r="S9807" t="b">
        <v>1</v>
      </c>
      <c r="T9807">
        <v>0</v>
      </c>
      <c r="U9807" t="b">
        <v>1</v>
      </c>
      <c r="V9807" t="s">
        <v>97</v>
      </c>
      <c r="W9807">
        <v>0</v>
      </c>
      <c r="X9807" t="s">
        <v>40</v>
      </c>
      <c r="Y9807" t="s">
        <v>41</v>
      </c>
      <c r="Z9807">
        <v>3</v>
      </c>
      <c r="AA9807" t="b">
        <v>1</v>
      </c>
    </row>
    <row r="9808" spans="1:27" x14ac:dyDescent="0.3">
      <c r="A9808">
        <v>9807</v>
      </c>
      <c r="B9808" s="1">
        <v>44553</v>
      </c>
      <c r="C9808" s="7">
        <f t="shared" si="306"/>
        <v>2021</v>
      </c>
      <c r="D9808" s="2">
        <v>0.3772800925925926</v>
      </c>
      <c r="E9808">
        <v>439</v>
      </c>
      <c r="F9808" s="3">
        <v>64</v>
      </c>
      <c r="G9808" s="3" t="str">
        <f t="shared" si="307"/>
        <v>Old</v>
      </c>
      <c r="H9808" t="s">
        <v>25</v>
      </c>
      <c r="I9808" t="s">
        <v>57</v>
      </c>
      <c r="J9808" t="s">
        <v>96</v>
      </c>
      <c r="K9808" t="b">
        <v>1</v>
      </c>
      <c r="L9808">
        <v>646</v>
      </c>
      <c r="M9808" t="s">
        <v>35</v>
      </c>
      <c r="N9808" t="s">
        <v>36</v>
      </c>
      <c r="O9808">
        <v>2</v>
      </c>
      <c r="P9808" s="4">
        <v>97.356070869999996</v>
      </c>
      <c r="Q9808" s="4">
        <v>194.71214169999999</v>
      </c>
      <c r="R9808" t="s">
        <v>29</v>
      </c>
      <c r="S9808" t="b">
        <v>0</v>
      </c>
      <c r="T9808">
        <v>0</v>
      </c>
      <c r="U9808" t="b">
        <v>1</v>
      </c>
      <c r="V9808" t="s">
        <v>37</v>
      </c>
      <c r="W9808">
        <v>2</v>
      </c>
      <c r="X9808" t="s">
        <v>38</v>
      </c>
      <c r="Y9808" t="s">
        <v>32</v>
      </c>
      <c r="Z9808">
        <v>5</v>
      </c>
      <c r="AA9808" t="b">
        <v>0</v>
      </c>
    </row>
    <row r="9809" spans="1:27" x14ac:dyDescent="0.3">
      <c r="A9809">
        <v>9808</v>
      </c>
      <c r="B9809" s="1">
        <v>43433</v>
      </c>
      <c r="C9809" s="7">
        <f t="shared" si="306"/>
        <v>2018</v>
      </c>
      <c r="D9809" s="2">
        <v>8.0196759259259259E-2</v>
      </c>
      <c r="E9809">
        <v>26</v>
      </c>
      <c r="F9809" s="3">
        <v>24</v>
      </c>
      <c r="G9809" s="3" t="str">
        <f t="shared" si="307"/>
        <v>Young</v>
      </c>
      <c r="H9809" t="s">
        <v>33</v>
      </c>
      <c r="I9809" t="s">
        <v>26</v>
      </c>
      <c r="J9809" t="s">
        <v>96</v>
      </c>
      <c r="K9809" t="b">
        <v>1</v>
      </c>
      <c r="L9809">
        <v>403</v>
      </c>
      <c r="M9809" t="s">
        <v>27</v>
      </c>
      <c r="N9809" t="s">
        <v>28</v>
      </c>
      <c r="O9809">
        <v>1</v>
      </c>
      <c r="P9809" s="4">
        <v>66.494918630000001</v>
      </c>
      <c r="Q9809" s="4">
        <v>66.494918630000001</v>
      </c>
      <c r="R9809" t="s">
        <v>49</v>
      </c>
      <c r="S9809" t="b">
        <v>0</v>
      </c>
      <c r="T9809">
        <v>6.6494918629999997</v>
      </c>
      <c r="U9809" t="b">
        <v>1</v>
      </c>
      <c r="V9809" t="s">
        <v>30</v>
      </c>
      <c r="W9809">
        <v>3</v>
      </c>
      <c r="X9809" t="s">
        <v>40</v>
      </c>
      <c r="Y9809" t="s">
        <v>50</v>
      </c>
      <c r="Z9809">
        <v>5</v>
      </c>
      <c r="AA9809" t="b">
        <v>0</v>
      </c>
    </row>
    <row r="9810" spans="1:27" x14ac:dyDescent="0.3">
      <c r="A9810">
        <v>9809</v>
      </c>
      <c r="B9810" s="1">
        <v>45242</v>
      </c>
      <c r="C9810" s="7">
        <f t="shared" si="306"/>
        <v>2023</v>
      </c>
      <c r="D9810" s="2">
        <v>0.70940972222222232</v>
      </c>
      <c r="E9810">
        <v>498</v>
      </c>
      <c r="F9810" s="3">
        <v>19</v>
      </c>
      <c r="G9810" s="3" t="str">
        <f t="shared" si="307"/>
        <v>Young</v>
      </c>
      <c r="H9810" t="s">
        <v>51</v>
      </c>
      <c r="I9810" t="s">
        <v>26</v>
      </c>
      <c r="J9810" t="s">
        <v>96</v>
      </c>
      <c r="K9810" t="b">
        <v>1</v>
      </c>
      <c r="L9810">
        <v>407</v>
      </c>
      <c r="M9810" t="s">
        <v>58</v>
      </c>
      <c r="N9810" t="s">
        <v>59</v>
      </c>
      <c r="O9810">
        <v>5</v>
      </c>
      <c r="P9810" s="4">
        <v>35.570086330000002</v>
      </c>
      <c r="Q9810" s="4">
        <v>177.85043160000001</v>
      </c>
      <c r="R9810" t="s">
        <v>49</v>
      </c>
      <c r="S9810" t="b">
        <v>1</v>
      </c>
      <c r="T9810">
        <v>17.785043160000001</v>
      </c>
      <c r="U9810" t="b">
        <v>1</v>
      </c>
      <c r="V9810" t="s">
        <v>30</v>
      </c>
      <c r="W9810">
        <v>2</v>
      </c>
      <c r="X9810" t="s">
        <v>40</v>
      </c>
      <c r="Y9810" t="s">
        <v>50</v>
      </c>
      <c r="Z9810">
        <v>1</v>
      </c>
      <c r="AA9810" t="b">
        <v>0</v>
      </c>
    </row>
    <row r="9811" spans="1:27" x14ac:dyDescent="0.3">
      <c r="A9811">
        <v>9810</v>
      </c>
      <c r="B9811" s="1">
        <v>45249</v>
      </c>
      <c r="C9811" s="7">
        <f t="shared" si="306"/>
        <v>2023</v>
      </c>
      <c r="D9811" s="2">
        <v>0.58879629629629626</v>
      </c>
      <c r="E9811">
        <v>25</v>
      </c>
      <c r="F9811" s="3">
        <v>21</v>
      </c>
      <c r="G9811" s="3" t="str">
        <f t="shared" si="307"/>
        <v>Young</v>
      </c>
      <c r="H9811" t="s">
        <v>25</v>
      </c>
      <c r="I9811" t="s">
        <v>44</v>
      </c>
      <c r="J9811" t="s">
        <v>96</v>
      </c>
      <c r="K9811" t="b">
        <v>1</v>
      </c>
      <c r="L9811">
        <v>106</v>
      </c>
      <c r="M9811" t="s">
        <v>47</v>
      </c>
      <c r="N9811" t="s">
        <v>48</v>
      </c>
      <c r="O9811">
        <v>2</v>
      </c>
      <c r="P9811" s="4">
        <v>92.090169930000002</v>
      </c>
      <c r="Q9811" s="4">
        <v>184.18033990000001</v>
      </c>
      <c r="R9811" t="s">
        <v>45</v>
      </c>
      <c r="S9811" t="b">
        <v>1</v>
      </c>
      <c r="T9811">
        <v>0</v>
      </c>
      <c r="U9811" t="b">
        <v>1</v>
      </c>
      <c r="V9811" t="s">
        <v>37</v>
      </c>
      <c r="W9811">
        <v>1</v>
      </c>
      <c r="X9811" t="s">
        <v>38</v>
      </c>
      <c r="Y9811" t="s">
        <v>32</v>
      </c>
      <c r="Z9811">
        <v>4</v>
      </c>
      <c r="AA9811" t="b">
        <v>1</v>
      </c>
    </row>
    <row r="9812" spans="1:27" x14ac:dyDescent="0.3">
      <c r="A9812">
        <v>9811</v>
      </c>
      <c r="B9812" s="1">
        <v>43771</v>
      </c>
      <c r="C9812" s="7">
        <f t="shared" si="306"/>
        <v>2019</v>
      </c>
      <c r="D9812" s="2">
        <v>3.1597222222222221E-2</v>
      </c>
      <c r="E9812">
        <v>70</v>
      </c>
      <c r="F9812" s="3">
        <v>56</v>
      </c>
      <c r="G9812" s="3" t="str">
        <f t="shared" si="307"/>
        <v>Old</v>
      </c>
      <c r="H9812" t="s">
        <v>51</v>
      </c>
      <c r="I9812" t="s">
        <v>61</v>
      </c>
      <c r="J9812" t="s">
        <v>96</v>
      </c>
      <c r="K9812" t="b">
        <v>1</v>
      </c>
      <c r="L9812">
        <v>114</v>
      </c>
      <c r="M9812" t="s">
        <v>35</v>
      </c>
      <c r="N9812" t="s">
        <v>36</v>
      </c>
      <c r="O9812">
        <v>5</v>
      </c>
      <c r="P9812" s="4">
        <v>44.261220780000002</v>
      </c>
      <c r="Q9812" s="4">
        <v>221.30610390000001</v>
      </c>
      <c r="R9812" t="s">
        <v>29</v>
      </c>
      <c r="S9812" t="b">
        <v>0</v>
      </c>
      <c r="T9812">
        <v>22.130610390000001</v>
      </c>
      <c r="U9812" t="b">
        <v>0</v>
      </c>
      <c r="V9812" t="s">
        <v>37</v>
      </c>
      <c r="W9812">
        <v>1</v>
      </c>
      <c r="X9812" t="s">
        <v>38</v>
      </c>
      <c r="Y9812" t="s">
        <v>50</v>
      </c>
      <c r="Z9812">
        <v>1</v>
      </c>
      <c r="AA9812" t="b">
        <v>0</v>
      </c>
    </row>
    <row r="9813" spans="1:27" x14ac:dyDescent="0.3">
      <c r="A9813">
        <v>9812</v>
      </c>
      <c r="B9813" s="1">
        <v>45255</v>
      </c>
      <c r="C9813" s="7">
        <f t="shared" si="306"/>
        <v>2023</v>
      </c>
      <c r="D9813" s="2">
        <v>0.779363425925926</v>
      </c>
      <c r="E9813">
        <v>222</v>
      </c>
      <c r="F9813" s="3">
        <v>37</v>
      </c>
      <c r="G9813" s="3" t="str">
        <f t="shared" si="307"/>
        <v>Middle Age</v>
      </c>
      <c r="H9813" t="s">
        <v>25</v>
      </c>
      <c r="I9813" t="s">
        <v>64</v>
      </c>
      <c r="J9813" t="s">
        <v>96</v>
      </c>
      <c r="K9813" t="b">
        <v>1</v>
      </c>
      <c r="L9813">
        <v>680</v>
      </c>
      <c r="M9813" t="s">
        <v>35</v>
      </c>
      <c r="N9813" t="s">
        <v>36</v>
      </c>
      <c r="O9813">
        <v>4</v>
      </c>
      <c r="P9813" s="4">
        <v>20.716379239999998</v>
      </c>
      <c r="Q9813" s="4">
        <v>82.865516979999995</v>
      </c>
      <c r="R9813" t="s">
        <v>49</v>
      </c>
      <c r="S9813" t="b">
        <v>1</v>
      </c>
      <c r="T9813">
        <v>8.2865516980000002</v>
      </c>
      <c r="U9813" t="b">
        <v>1</v>
      </c>
      <c r="V9813" t="s">
        <v>30</v>
      </c>
      <c r="W9813">
        <v>2</v>
      </c>
      <c r="X9813" t="s">
        <v>38</v>
      </c>
      <c r="Y9813" t="s">
        <v>50</v>
      </c>
      <c r="Z9813">
        <v>2</v>
      </c>
      <c r="AA9813" t="b">
        <v>0</v>
      </c>
    </row>
    <row r="9814" spans="1:27" x14ac:dyDescent="0.3">
      <c r="A9814">
        <v>9813</v>
      </c>
      <c r="B9814" s="1">
        <v>43444</v>
      </c>
      <c r="C9814" s="7">
        <f t="shared" si="306"/>
        <v>2018</v>
      </c>
      <c r="D9814" s="2">
        <v>0.11219907407407408</v>
      </c>
      <c r="E9814">
        <v>155</v>
      </c>
      <c r="F9814" s="3">
        <v>65</v>
      </c>
      <c r="G9814" s="3" t="str">
        <f t="shared" si="307"/>
        <v>Old</v>
      </c>
      <c r="H9814" t="s">
        <v>51</v>
      </c>
      <c r="I9814" t="s">
        <v>61</v>
      </c>
      <c r="J9814">
        <v>20</v>
      </c>
      <c r="K9814" t="b">
        <v>0</v>
      </c>
      <c r="L9814">
        <v>856</v>
      </c>
      <c r="M9814" t="s">
        <v>27</v>
      </c>
      <c r="N9814" t="s">
        <v>28</v>
      </c>
      <c r="O9814">
        <v>5</v>
      </c>
      <c r="P9814" s="4">
        <v>74.512986420000004</v>
      </c>
      <c r="Q9814" s="4">
        <v>372.56493210000002</v>
      </c>
      <c r="R9814" t="s">
        <v>49</v>
      </c>
      <c r="S9814" t="b">
        <v>1</v>
      </c>
      <c r="T9814">
        <v>0</v>
      </c>
      <c r="U9814" t="b">
        <v>1</v>
      </c>
      <c r="V9814" t="s">
        <v>97</v>
      </c>
      <c r="W9814">
        <v>0</v>
      </c>
      <c r="X9814" t="s">
        <v>38</v>
      </c>
      <c r="Y9814" t="s">
        <v>41</v>
      </c>
      <c r="Z9814">
        <v>2</v>
      </c>
      <c r="AA9814" t="b">
        <v>1</v>
      </c>
    </row>
    <row r="9815" spans="1:27" x14ac:dyDescent="0.3">
      <c r="A9815">
        <v>9814</v>
      </c>
      <c r="B9815" s="1">
        <v>45262</v>
      </c>
      <c r="C9815" s="7">
        <f t="shared" si="306"/>
        <v>2023</v>
      </c>
      <c r="D9815" s="2">
        <v>0.25543981481481481</v>
      </c>
      <c r="E9815">
        <v>27</v>
      </c>
      <c r="F9815" s="3">
        <v>33</v>
      </c>
      <c r="G9815" s="3" t="str">
        <f t="shared" si="307"/>
        <v>Middle Age</v>
      </c>
      <c r="H9815" t="s">
        <v>33</v>
      </c>
      <c r="I9815" t="s">
        <v>62</v>
      </c>
      <c r="J9815" t="s">
        <v>96</v>
      </c>
      <c r="K9815" t="b">
        <v>1</v>
      </c>
      <c r="L9815">
        <v>285</v>
      </c>
      <c r="M9815" t="s">
        <v>53</v>
      </c>
      <c r="N9815" t="s">
        <v>54</v>
      </c>
      <c r="O9815">
        <v>3</v>
      </c>
      <c r="P9815" s="4">
        <v>23.065910370000001</v>
      </c>
      <c r="Q9815" s="4">
        <v>69.197731099999999</v>
      </c>
      <c r="R9815" t="s">
        <v>45</v>
      </c>
      <c r="S9815" t="b">
        <v>0</v>
      </c>
      <c r="T9815">
        <v>6.9197731100000004</v>
      </c>
      <c r="U9815" t="b">
        <v>1</v>
      </c>
      <c r="V9815" t="s">
        <v>30</v>
      </c>
      <c r="W9815">
        <v>2</v>
      </c>
      <c r="X9815" t="s">
        <v>40</v>
      </c>
      <c r="Y9815" t="s">
        <v>50</v>
      </c>
      <c r="Z9815">
        <v>2</v>
      </c>
      <c r="AA9815" t="b">
        <v>1</v>
      </c>
    </row>
    <row r="9816" spans="1:27" x14ac:dyDescent="0.3">
      <c r="A9816">
        <v>9815</v>
      </c>
      <c r="B9816" s="1">
        <v>43801</v>
      </c>
      <c r="C9816" s="7">
        <f t="shared" si="306"/>
        <v>2019</v>
      </c>
      <c r="D9816" s="2">
        <v>0.10768518518518518</v>
      </c>
      <c r="E9816">
        <v>470</v>
      </c>
      <c r="F9816" s="3">
        <v>46</v>
      </c>
      <c r="G9816" s="3" t="str">
        <f t="shared" si="307"/>
        <v>Old</v>
      </c>
      <c r="H9816" t="s">
        <v>33</v>
      </c>
      <c r="I9816" t="s">
        <v>70</v>
      </c>
      <c r="J9816" t="s">
        <v>96</v>
      </c>
      <c r="K9816" t="b">
        <v>1</v>
      </c>
      <c r="L9816">
        <v>256</v>
      </c>
      <c r="M9816" t="s">
        <v>58</v>
      </c>
      <c r="N9816" t="s">
        <v>59</v>
      </c>
      <c r="O9816">
        <v>2</v>
      </c>
      <c r="P9816" s="4">
        <v>89.016891889999997</v>
      </c>
      <c r="Q9816" s="4">
        <v>178.03378380000001</v>
      </c>
      <c r="R9816" t="s">
        <v>43</v>
      </c>
      <c r="S9816" t="b">
        <v>0</v>
      </c>
      <c r="T9816">
        <v>0</v>
      </c>
      <c r="U9816" t="b">
        <v>1</v>
      </c>
      <c r="V9816" t="s">
        <v>30</v>
      </c>
      <c r="W9816">
        <v>3</v>
      </c>
      <c r="X9816" t="s">
        <v>38</v>
      </c>
      <c r="Y9816" t="s">
        <v>41</v>
      </c>
      <c r="Z9816">
        <v>2</v>
      </c>
      <c r="AA9816" t="b">
        <v>1</v>
      </c>
    </row>
    <row r="9817" spans="1:27" x14ac:dyDescent="0.3">
      <c r="A9817">
        <v>9816</v>
      </c>
      <c r="B9817" s="1">
        <v>43776</v>
      </c>
      <c r="C9817" s="7">
        <f t="shared" si="306"/>
        <v>2019</v>
      </c>
      <c r="D9817" s="2">
        <v>0.17649305555555558</v>
      </c>
      <c r="E9817">
        <v>485</v>
      </c>
      <c r="F9817" s="3">
        <v>57</v>
      </c>
      <c r="G9817" s="3" t="str">
        <f t="shared" si="307"/>
        <v>Old</v>
      </c>
      <c r="H9817" t="s">
        <v>25</v>
      </c>
      <c r="I9817" t="s">
        <v>46</v>
      </c>
      <c r="J9817">
        <v>33</v>
      </c>
      <c r="K9817" t="b">
        <v>0</v>
      </c>
      <c r="L9817">
        <v>794</v>
      </c>
      <c r="M9817" t="s">
        <v>58</v>
      </c>
      <c r="N9817" t="s">
        <v>59</v>
      </c>
      <c r="O9817">
        <v>5</v>
      </c>
      <c r="P9817" s="4">
        <v>38.0525886</v>
      </c>
      <c r="Q9817" s="4">
        <v>190.26294300000001</v>
      </c>
      <c r="R9817" t="s">
        <v>29</v>
      </c>
      <c r="S9817" t="b">
        <v>1</v>
      </c>
      <c r="T9817">
        <v>19.0262943</v>
      </c>
      <c r="U9817" t="b">
        <v>0</v>
      </c>
      <c r="V9817" t="s">
        <v>97</v>
      </c>
      <c r="W9817">
        <v>0</v>
      </c>
      <c r="X9817" t="s">
        <v>40</v>
      </c>
      <c r="Y9817" t="s">
        <v>50</v>
      </c>
      <c r="Z9817">
        <v>3</v>
      </c>
      <c r="AA9817" t="b">
        <v>0</v>
      </c>
    </row>
    <row r="9818" spans="1:27" x14ac:dyDescent="0.3">
      <c r="A9818">
        <v>9817</v>
      </c>
      <c r="B9818" s="1">
        <v>44914</v>
      </c>
      <c r="C9818" s="7">
        <f t="shared" si="306"/>
        <v>2022</v>
      </c>
      <c r="D9818" s="2">
        <v>0.70148148148148148</v>
      </c>
      <c r="E9818">
        <v>279</v>
      </c>
      <c r="F9818" s="3">
        <v>25</v>
      </c>
      <c r="G9818" s="3" t="str">
        <f t="shared" si="307"/>
        <v>Middle Age</v>
      </c>
      <c r="H9818" t="s">
        <v>33</v>
      </c>
      <c r="I9818" t="s">
        <v>60</v>
      </c>
      <c r="J9818" t="s">
        <v>96</v>
      </c>
      <c r="K9818" t="b">
        <v>1</v>
      </c>
      <c r="L9818">
        <v>428</v>
      </c>
      <c r="M9818" t="s">
        <v>58</v>
      </c>
      <c r="N9818" t="s">
        <v>59</v>
      </c>
      <c r="O9818">
        <v>1</v>
      </c>
      <c r="P9818" s="4">
        <v>43.540789400000001</v>
      </c>
      <c r="Q9818" s="4">
        <v>43.540789400000001</v>
      </c>
      <c r="R9818" t="s">
        <v>29</v>
      </c>
      <c r="S9818" t="b">
        <v>1</v>
      </c>
      <c r="T9818">
        <v>0</v>
      </c>
      <c r="U9818" t="b">
        <v>0</v>
      </c>
      <c r="V9818" t="s">
        <v>65</v>
      </c>
      <c r="W9818">
        <v>2</v>
      </c>
      <c r="X9818" t="s">
        <v>40</v>
      </c>
      <c r="Y9818" t="s">
        <v>32</v>
      </c>
      <c r="Z9818">
        <v>2</v>
      </c>
      <c r="AA9818" t="b">
        <v>1</v>
      </c>
    </row>
    <row r="9819" spans="1:27" x14ac:dyDescent="0.3">
      <c r="A9819">
        <v>9818</v>
      </c>
      <c r="B9819" s="1">
        <v>44503</v>
      </c>
      <c r="C9819" s="7">
        <f t="shared" si="306"/>
        <v>2021</v>
      </c>
      <c r="D9819" s="2">
        <v>0.69969907407407417</v>
      </c>
      <c r="E9819">
        <v>169</v>
      </c>
      <c r="F9819" s="3">
        <v>44</v>
      </c>
      <c r="G9819" s="3" t="str">
        <f t="shared" si="307"/>
        <v>Middle Age</v>
      </c>
      <c r="H9819" t="s">
        <v>33</v>
      </c>
      <c r="I9819" t="s">
        <v>66</v>
      </c>
      <c r="J9819" t="s">
        <v>96</v>
      </c>
      <c r="K9819" t="b">
        <v>1</v>
      </c>
      <c r="L9819">
        <v>829</v>
      </c>
      <c r="M9819" t="s">
        <v>47</v>
      </c>
      <c r="N9819" t="s">
        <v>48</v>
      </c>
      <c r="O9819">
        <v>5</v>
      </c>
      <c r="P9819" s="4">
        <v>77.987587120000001</v>
      </c>
      <c r="Q9819" s="4">
        <v>389.9379356</v>
      </c>
      <c r="R9819" t="s">
        <v>29</v>
      </c>
      <c r="S9819" t="b">
        <v>1</v>
      </c>
      <c r="T9819">
        <v>38.99379356</v>
      </c>
      <c r="U9819" t="b">
        <v>1</v>
      </c>
      <c r="V9819" t="s">
        <v>37</v>
      </c>
      <c r="W9819">
        <v>2</v>
      </c>
      <c r="X9819" t="s">
        <v>31</v>
      </c>
      <c r="Y9819" t="s">
        <v>50</v>
      </c>
      <c r="Z9819">
        <v>3</v>
      </c>
      <c r="AA9819" t="b">
        <v>1</v>
      </c>
    </row>
    <row r="9820" spans="1:27" x14ac:dyDescent="0.3">
      <c r="A9820">
        <v>9819</v>
      </c>
      <c r="B9820" s="1">
        <v>43438</v>
      </c>
      <c r="C9820" s="7">
        <f t="shared" si="306"/>
        <v>2018</v>
      </c>
      <c r="D9820" s="2">
        <v>0.55807870370370372</v>
      </c>
      <c r="E9820">
        <v>171</v>
      </c>
      <c r="F9820" s="3">
        <v>47</v>
      </c>
      <c r="G9820" s="3" t="str">
        <f t="shared" si="307"/>
        <v>Old</v>
      </c>
      <c r="H9820" t="s">
        <v>33</v>
      </c>
      <c r="I9820" t="s">
        <v>66</v>
      </c>
      <c r="J9820" t="s">
        <v>96</v>
      </c>
      <c r="K9820" t="b">
        <v>1</v>
      </c>
      <c r="L9820">
        <v>298</v>
      </c>
      <c r="M9820" t="s">
        <v>47</v>
      </c>
      <c r="N9820" t="s">
        <v>48</v>
      </c>
      <c r="O9820">
        <v>1</v>
      </c>
      <c r="P9820" s="4">
        <v>20.58230378</v>
      </c>
      <c r="Q9820" s="4">
        <v>20.58230378</v>
      </c>
      <c r="R9820" t="s">
        <v>45</v>
      </c>
      <c r="S9820" t="b">
        <v>1</v>
      </c>
      <c r="T9820">
        <v>2.0582303780000002</v>
      </c>
      <c r="U9820" t="b">
        <v>1</v>
      </c>
      <c r="V9820" t="s">
        <v>30</v>
      </c>
      <c r="W9820">
        <v>5</v>
      </c>
      <c r="X9820" t="s">
        <v>38</v>
      </c>
      <c r="Y9820" t="s">
        <v>50</v>
      </c>
      <c r="Z9820">
        <v>1</v>
      </c>
      <c r="AA9820" t="b">
        <v>1</v>
      </c>
    </row>
    <row r="9821" spans="1:27" x14ac:dyDescent="0.3">
      <c r="A9821">
        <v>9820</v>
      </c>
      <c r="B9821" s="1">
        <v>44869</v>
      </c>
      <c r="C9821" s="7">
        <f t="shared" si="306"/>
        <v>2022</v>
      </c>
      <c r="D9821" s="2">
        <v>0.51447916666666671</v>
      </c>
      <c r="E9821">
        <v>378</v>
      </c>
      <c r="F9821" s="3">
        <v>60</v>
      </c>
      <c r="G9821" s="3" t="str">
        <f t="shared" si="307"/>
        <v>Old</v>
      </c>
      <c r="H9821" t="s">
        <v>33</v>
      </c>
      <c r="I9821" t="s">
        <v>42</v>
      </c>
      <c r="J9821" t="s">
        <v>96</v>
      </c>
      <c r="K9821" t="b">
        <v>1</v>
      </c>
      <c r="L9821">
        <v>988</v>
      </c>
      <c r="M9821" t="s">
        <v>58</v>
      </c>
      <c r="N9821" t="s">
        <v>59</v>
      </c>
      <c r="O9821">
        <v>3</v>
      </c>
      <c r="P9821" s="4">
        <v>78.939291870000005</v>
      </c>
      <c r="Q9821" s="4">
        <v>236.81787560000001</v>
      </c>
      <c r="R9821" t="s">
        <v>45</v>
      </c>
      <c r="S9821" t="b">
        <v>1</v>
      </c>
      <c r="T9821">
        <v>0</v>
      </c>
      <c r="U9821" t="b">
        <v>0</v>
      </c>
      <c r="V9821" t="s">
        <v>65</v>
      </c>
      <c r="W9821">
        <v>5</v>
      </c>
      <c r="X9821" t="s">
        <v>31</v>
      </c>
      <c r="Y9821" t="s">
        <v>41</v>
      </c>
      <c r="Z9821">
        <v>3</v>
      </c>
      <c r="AA9821" t="b">
        <v>0</v>
      </c>
    </row>
    <row r="9822" spans="1:27" x14ac:dyDescent="0.3">
      <c r="A9822">
        <v>9821</v>
      </c>
      <c r="B9822" s="1">
        <v>44920</v>
      </c>
      <c r="C9822" s="7">
        <f t="shared" si="306"/>
        <v>2022</v>
      </c>
      <c r="D9822" s="2">
        <v>5.3749999999999999E-2</v>
      </c>
      <c r="E9822">
        <v>458</v>
      </c>
      <c r="F9822" s="3">
        <v>44</v>
      </c>
      <c r="G9822" s="3" t="str">
        <f t="shared" si="307"/>
        <v>Middle Age</v>
      </c>
      <c r="H9822" t="s">
        <v>25</v>
      </c>
      <c r="I9822" t="s">
        <v>70</v>
      </c>
      <c r="J9822">
        <v>82</v>
      </c>
      <c r="K9822" t="b">
        <v>0</v>
      </c>
      <c r="L9822">
        <v>437</v>
      </c>
      <c r="M9822" t="s">
        <v>58</v>
      </c>
      <c r="N9822" t="s">
        <v>59</v>
      </c>
      <c r="O9822">
        <v>4</v>
      </c>
      <c r="P9822" s="4">
        <v>78.407970829999996</v>
      </c>
      <c r="Q9822" s="4">
        <v>313.63188330000003</v>
      </c>
      <c r="R9822" t="s">
        <v>49</v>
      </c>
      <c r="S9822" t="b">
        <v>0</v>
      </c>
      <c r="T9822">
        <v>31.36318833</v>
      </c>
      <c r="U9822" t="b">
        <v>1</v>
      </c>
      <c r="V9822" t="s">
        <v>97</v>
      </c>
      <c r="W9822">
        <v>0</v>
      </c>
      <c r="X9822" t="s">
        <v>31</v>
      </c>
      <c r="Y9822" t="s">
        <v>50</v>
      </c>
      <c r="Z9822">
        <v>2</v>
      </c>
      <c r="AA9822" t="b">
        <v>0</v>
      </c>
    </row>
    <row r="9823" spans="1:27" x14ac:dyDescent="0.3">
      <c r="A9823">
        <v>9822</v>
      </c>
      <c r="B9823" s="1">
        <v>43777</v>
      </c>
      <c r="C9823" s="7">
        <f t="shared" si="306"/>
        <v>2019</v>
      </c>
      <c r="D9823" s="2">
        <v>0.18659722222222222</v>
      </c>
      <c r="E9823">
        <v>206</v>
      </c>
      <c r="F9823" s="3">
        <v>24</v>
      </c>
      <c r="G9823" s="3" t="str">
        <f t="shared" si="307"/>
        <v>Young</v>
      </c>
      <c r="H9823" t="s">
        <v>33</v>
      </c>
      <c r="I9823" t="s">
        <v>44</v>
      </c>
      <c r="J9823">
        <v>2</v>
      </c>
      <c r="K9823" t="b">
        <v>0</v>
      </c>
      <c r="L9823">
        <v>369</v>
      </c>
      <c r="M9823" t="s">
        <v>27</v>
      </c>
      <c r="N9823" t="s">
        <v>28</v>
      </c>
      <c r="O9823">
        <v>5</v>
      </c>
      <c r="P9823" s="4">
        <v>52.936832559999999</v>
      </c>
      <c r="Q9823" s="4">
        <v>264.68416280000002</v>
      </c>
      <c r="R9823" t="s">
        <v>45</v>
      </c>
      <c r="S9823" t="b">
        <v>0</v>
      </c>
      <c r="T9823">
        <v>0</v>
      </c>
      <c r="U9823" t="b">
        <v>1</v>
      </c>
      <c r="V9823" t="s">
        <v>97</v>
      </c>
      <c r="W9823">
        <v>0</v>
      </c>
      <c r="X9823" t="s">
        <v>40</v>
      </c>
      <c r="Y9823" t="s">
        <v>32</v>
      </c>
      <c r="Z9823">
        <v>2</v>
      </c>
      <c r="AA9823" t="b">
        <v>1</v>
      </c>
    </row>
    <row r="9824" spans="1:27" x14ac:dyDescent="0.3">
      <c r="A9824">
        <v>9823</v>
      </c>
      <c r="B9824" s="1">
        <v>43820</v>
      </c>
      <c r="C9824" s="7">
        <f t="shared" si="306"/>
        <v>2019</v>
      </c>
      <c r="D9824" s="2">
        <v>0.51100694444444439</v>
      </c>
      <c r="E9824">
        <v>174</v>
      </c>
      <c r="F9824" s="3">
        <v>47</v>
      </c>
      <c r="G9824" s="3" t="str">
        <f t="shared" si="307"/>
        <v>Old</v>
      </c>
      <c r="H9824" t="s">
        <v>33</v>
      </c>
      <c r="I9824" t="s">
        <v>46</v>
      </c>
      <c r="J9824" t="s">
        <v>96</v>
      </c>
      <c r="K9824" t="b">
        <v>1</v>
      </c>
      <c r="L9824">
        <v>852</v>
      </c>
      <c r="M9824" t="s">
        <v>35</v>
      </c>
      <c r="N9824" t="s">
        <v>36</v>
      </c>
      <c r="O9824">
        <v>1</v>
      </c>
      <c r="P9824" s="4">
        <v>48.09482174</v>
      </c>
      <c r="Q9824" s="4">
        <v>48.09482174</v>
      </c>
      <c r="R9824" t="s">
        <v>29</v>
      </c>
      <c r="S9824" t="b">
        <v>1</v>
      </c>
      <c r="T9824">
        <v>0</v>
      </c>
      <c r="U9824" t="b">
        <v>0</v>
      </c>
      <c r="V9824" t="s">
        <v>37</v>
      </c>
      <c r="W9824">
        <v>1</v>
      </c>
      <c r="X9824" t="s">
        <v>31</v>
      </c>
      <c r="Y9824" t="s">
        <v>32</v>
      </c>
      <c r="Z9824">
        <v>3</v>
      </c>
      <c r="AA9824" t="b">
        <v>1</v>
      </c>
    </row>
    <row r="9825" spans="1:27" x14ac:dyDescent="0.3">
      <c r="A9825">
        <v>9824</v>
      </c>
      <c r="B9825" s="1">
        <v>44537</v>
      </c>
      <c r="C9825" s="7">
        <f t="shared" si="306"/>
        <v>2021</v>
      </c>
      <c r="D9825" s="2">
        <v>0.11533564814814816</v>
      </c>
      <c r="E9825">
        <v>114</v>
      </c>
      <c r="F9825" s="3">
        <v>64</v>
      </c>
      <c r="G9825" s="3" t="str">
        <f t="shared" si="307"/>
        <v>Old</v>
      </c>
      <c r="H9825" t="s">
        <v>33</v>
      </c>
      <c r="I9825" t="s">
        <v>46</v>
      </c>
      <c r="J9825" t="s">
        <v>96</v>
      </c>
      <c r="K9825" t="b">
        <v>1</v>
      </c>
      <c r="L9825">
        <v>820</v>
      </c>
      <c r="M9825" t="s">
        <v>53</v>
      </c>
      <c r="N9825" t="s">
        <v>54</v>
      </c>
      <c r="O9825">
        <v>2</v>
      </c>
      <c r="P9825" s="4">
        <v>58.178735500000002</v>
      </c>
      <c r="Q9825" s="4">
        <v>116.357471</v>
      </c>
      <c r="R9825" t="s">
        <v>43</v>
      </c>
      <c r="S9825" t="b">
        <v>1</v>
      </c>
      <c r="T9825">
        <v>0</v>
      </c>
      <c r="U9825" t="b">
        <v>1</v>
      </c>
      <c r="V9825" t="s">
        <v>37</v>
      </c>
      <c r="W9825">
        <v>1</v>
      </c>
      <c r="X9825" t="s">
        <v>31</v>
      </c>
      <c r="Y9825" t="s">
        <v>41</v>
      </c>
      <c r="Z9825">
        <v>4</v>
      </c>
      <c r="AA9825" t="b">
        <v>1</v>
      </c>
    </row>
    <row r="9826" spans="1:27" x14ac:dyDescent="0.3">
      <c r="A9826">
        <v>9825</v>
      </c>
      <c r="B9826" s="1">
        <v>45271</v>
      </c>
      <c r="C9826" s="7">
        <f t="shared" si="306"/>
        <v>2023</v>
      </c>
      <c r="D9826" s="2">
        <v>1.8738425925925926E-2</v>
      </c>
      <c r="E9826">
        <v>185</v>
      </c>
      <c r="F9826" s="3">
        <v>29</v>
      </c>
      <c r="G9826" s="3" t="str">
        <f t="shared" si="307"/>
        <v>Middle Age</v>
      </c>
      <c r="H9826" t="s">
        <v>25</v>
      </c>
      <c r="I9826" t="s">
        <v>34</v>
      </c>
      <c r="J9826">
        <v>64</v>
      </c>
      <c r="K9826" t="b">
        <v>0</v>
      </c>
      <c r="L9826">
        <v>144</v>
      </c>
      <c r="M9826" t="s">
        <v>27</v>
      </c>
      <c r="N9826" t="s">
        <v>28</v>
      </c>
      <c r="O9826">
        <v>5</v>
      </c>
      <c r="P9826" s="4">
        <v>44.643278799999997</v>
      </c>
      <c r="Q9826" s="4">
        <v>223.21639400000001</v>
      </c>
      <c r="R9826" t="s">
        <v>43</v>
      </c>
      <c r="S9826" t="b">
        <v>1</v>
      </c>
      <c r="T9826">
        <v>0</v>
      </c>
      <c r="U9826" t="b">
        <v>0</v>
      </c>
      <c r="V9826" t="s">
        <v>97</v>
      </c>
      <c r="W9826">
        <v>0</v>
      </c>
      <c r="X9826" t="s">
        <v>40</v>
      </c>
      <c r="Y9826" t="s">
        <v>32</v>
      </c>
      <c r="Z9826">
        <v>2</v>
      </c>
      <c r="AA9826" t="b">
        <v>1</v>
      </c>
    </row>
    <row r="9827" spans="1:27" x14ac:dyDescent="0.3">
      <c r="A9827">
        <v>9826</v>
      </c>
      <c r="B9827" s="1">
        <v>44558</v>
      </c>
      <c r="C9827" s="7">
        <f t="shared" si="306"/>
        <v>2021</v>
      </c>
      <c r="D9827" s="2">
        <v>0.91008101851851853</v>
      </c>
      <c r="E9827">
        <v>81</v>
      </c>
      <c r="F9827" s="3">
        <v>35</v>
      </c>
      <c r="G9827" s="3" t="str">
        <f t="shared" si="307"/>
        <v>Middle Age</v>
      </c>
      <c r="H9827" t="s">
        <v>33</v>
      </c>
      <c r="I9827" t="s">
        <v>56</v>
      </c>
      <c r="J9827" t="s">
        <v>96</v>
      </c>
      <c r="K9827" t="b">
        <v>1</v>
      </c>
      <c r="L9827">
        <v>184</v>
      </c>
      <c r="M9827" t="s">
        <v>58</v>
      </c>
      <c r="N9827" t="s">
        <v>59</v>
      </c>
      <c r="O9827">
        <v>2</v>
      </c>
      <c r="P9827" s="4">
        <v>58.284228470000002</v>
      </c>
      <c r="Q9827" s="4">
        <v>116.5684569</v>
      </c>
      <c r="R9827" t="s">
        <v>49</v>
      </c>
      <c r="S9827" t="b">
        <v>0</v>
      </c>
      <c r="T9827">
        <v>0</v>
      </c>
      <c r="U9827" t="b">
        <v>1</v>
      </c>
      <c r="V9827" t="s">
        <v>30</v>
      </c>
      <c r="W9827">
        <v>3</v>
      </c>
      <c r="X9827" t="s">
        <v>38</v>
      </c>
      <c r="Y9827" t="s">
        <v>41</v>
      </c>
      <c r="Z9827">
        <v>4</v>
      </c>
      <c r="AA9827" t="b">
        <v>1</v>
      </c>
    </row>
    <row r="9828" spans="1:27" x14ac:dyDescent="0.3">
      <c r="A9828">
        <v>9827</v>
      </c>
      <c r="B9828" s="1">
        <v>43791</v>
      </c>
      <c r="C9828" s="7">
        <f t="shared" si="306"/>
        <v>2019</v>
      </c>
      <c r="D9828" s="2">
        <v>0.59641203703703705</v>
      </c>
      <c r="E9828">
        <v>77</v>
      </c>
      <c r="F9828" s="3">
        <v>52</v>
      </c>
      <c r="G9828" s="3" t="str">
        <f t="shared" si="307"/>
        <v>Old</v>
      </c>
      <c r="H9828" t="s">
        <v>33</v>
      </c>
      <c r="I9828" t="s">
        <v>39</v>
      </c>
      <c r="J9828">
        <v>35</v>
      </c>
      <c r="K9828" t="b">
        <v>0</v>
      </c>
      <c r="L9828">
        <v>615</v>
      </c>
      <c r="M9828" t="s">
        <v>35</v>
      </c>
      <c r="N9828" t="s">
        <v>36</v>
      </c>
      <c r="O9828">
        <v>5</v>
      </c>
      <c r="P9828" s="4">
        <v>79.154437880000003</v>
      </c>
      <c r="Q9828" s="4">
        <v>395.7721894</v>
      </c>
      <c r="R9828" t="s">
        <v>45</v>
      </c>
      <c r="S9828" t="b">
        <v>1</v>
      </c>
      <c r="T9828">
        <v>0</v>
      </c>
      <c r="U9828" t="b">
        <v>1</v>
      </c>
      <c r="V9828" t="s">
        <v>97</v>
      </c>
      <c r="W9828">
        <v>0</v>
      </c>
      <c r="X9828" t="s">
        <v>40</v>
      </c>
      <c r="Y9828" t="s">
        <v>41</v>
      </c>
      <c r="Z9828">
        <v>5</v>
      </c>
      <c r="AA9828" t="b">
        <v>0</v>
      </c>
    </row>
    <row r="9829" spans="1:27" x14ac:dyDescent="0.3">
      <c r="A9829">
        <v>9828</v>
      </c>
      <c r="B9829" s="1">
        <v>44519</v>
      </c>
      <c r="C9829" s="7">
        <f t="shared" si="306"/>
        <v>2021</v>
      </c>
      <c r="D9829" s="2">
        <v>0.79920138888888881</v>
      </c>
      <c r="E9829">
        <v>249</v>
      </c>
      <c r="F9829" s="3">
        <v>23</v>
      </c>
      <c r="G9829" s="3" t="str">
        <f t="shared" si="307"/>
        <v>Young</v>
      </c>
      <c r="H9829" t="s">
        <v>25</v>
      </c>
      <c r="I9829" t="s">
        <v>52</v>
      </c>
      <c r="J9829" t="s">
        <v>96</v>
      </c>
      <c r="K9829" t="b">
        <v>1</v>
      </c>
      <c r="L9829">
        <v>398</v>
      </c>
      <c r="M9829" t="s">
        <v>53</v>
      </c>
      <c r="N9829" t="s">
        <v>54</v>
      </c>
      <c r="O9829">
        <v>1</v>
      </c>
      <c r="P9829" s="4">
        <v>50.257846489999999</v>
      </c>
      <c r="Q9829" s="4">
        <v>50.257846489999999</v>
      </c>
      <c r="R9829" t="s">
        <v>49</v>
      </c>
      <c r="S9829" t="b">
        <v>1</v>
      </c>
      <c r="T9829">
        <v>0</v>
      </c>
      <c r="U9829" t="b">
        <v>0</v>
      </c>
      <c r="V9829" t="s">
        <v>30</v>
      </c>
      <c r="W9829">
        <v>4</v>
      </c>
      <c r="X9829" t="s">
        <v>40</v>
      </c>
      <c r="Y9829" t="s">
        <v>41</v>
      </c>
      <c r="Z9829">
        <v>1</v>
      </c>
      <c r="AA9829" t="b">
        <v>0</v>
      </c>
    </row>
    <row r="9830" spans="1:27" x14ac:dyDescent="0.3">
      <c r="A9830">
        <v>9829</v>
      </c>
      <c r="B9830" s="1">
        <v>45244</v>
      </c>
      <c r="C9830" s="7">
        <f t="shared" si="306"/>
        <v>2023</v>
      </c>
      <c r="D9830" s="2">
        <v>1.3125E-2</v>
      </c>
      <c r="E9830">
        <v>496</v>
      </c>
      <c r="F9830" s="3">
        <v>31</v>
      </c>
      <c r="G9830" s="3" t="str">
        <f t="shared" si="307"/>
        <v>Middle Age</v>
      </c>
      <c r="H9830" t="s">
        <v>33</v>
      </c>
      <c r="I9830" t="s">
        <v>34</v>
      </c>
      <c r="J9830">
        <v>18</v>
      </c>
      <c r="K9830" t="b">
        <v>0</v>
      </c>
      <c r="L9830">
        <v>53</v>
      </c>
      <c r="M9830" t="s">
        <v>53</v>
      </c>
      <c r="N9830" t="s">
        <v>54</v>
      </c>
      <c r="O9830">
        <v>4</v>
      </c>
      <c r="P9830" s="4">
        <v>29.54436724</v>
      </c>
      <c r="Q9830" s="4">
        <v>118.177469</v>
      </c>
      <c r="R9830" t="s">
        <v>29</v>
      </c>
      <c r="S9830" t="b">
        <v>0</v>
      </c>
      <c r="T9830">
        <v>0</v>
      </c>
      <c r="U9830" t="b">
        <v>1</v>
      </c>
      <c r="V9830" t="s">
        <v>97</v>
      </c>
      <c r="W9830">
        <v>0</v>
      </c>
      <c r="X9830" t="s">
        <v>31</v>
      </c>
      <c r="Y9830" t="s">
        <v>41</v>
      </c>
      <c r="Z9830">
        <v>1</v>
      </c>
      <c r="AA9830" t="b">
        <v>1</v>
      </c>
    </row>
    <row r="9831" spans="1:27" x14ac:dyDescent="0.3">
      <c r="A9831">
        <v>9830</v>
      </c>
      <c r="B9831" s="1">
        <v>43816</v>
      </c>
      <c r="C9831" s="7">
        <f t="shared" si="306"/>
        <v>2019</v>
      </c>
      <c r="D9831" s="2">
        <v>0.77890046296296289</v>
      </c>
      <c r="E9831">
        <v>486</v>
      </c>
      <c r="F9831" s="3">
        <v>66</v>
      </c>
      <c r="G9831" s="3" t="str">
        <f t="shared" si="307"/>
        <v>Old</v>
      </c>
      <c r="H9831" t="s">
        <v>51</v>
      </c>
      <c r="I9831" t="s">
        <v>34</v>
      </c>
      <c r="J9831">
        <v>94</v>
      </c>
      <c r="K9831" t="b">
        <v>0</v>
      </c>
      <c r="L9831">
        <v>58</v>
      </c>
      <c r="M9831" t="s">
        <v>27</v>
      </c>
      <c r="N9831" t="s">
        <v>28</v>
      </c>
      <c r="O9831">
        <v>3</v>
      </c>
      <c r="P9831" s="4">
        <v>47.923439340000002</v>
      </c>
      <c r="Q9831" s="4">
        <v>143.770318</v>
      </c>
      <c r="R9831" t="s">
        <v>49</v>
      </c>
      <c r="S9831" t="b">
        <v>1</v>
      </c>
      <c r="T9831">
        <v>0</v>
      </c>
      <c r="U9831" t="b">
        <v>1</v>
      </c>
      <c r="V9831" t="s">
        <v>97</v>
      </c>
      <c r="W9831">
        <v>0</v>
      </c>
      <c r="X9831" t="s">
        <v>38</v>
      </c>
      <c r="Y9831" t="s">
        <v>41</v>
      </c>
      <c r="Z9831">
        <v>5</v>
      </c>
      <c r="AA9831" t="b">
        <v>0</v>
      </c>
    </row>
    <row r="9832" spans="1:27" x14ac:dyDescent="0.3">
      <c r="A9832">
        <v>9831</v>
      </c>
      <c r="B9832" s="1">
        <v>43771</v>
      </c>
      <c r="C9832" s="7">
        <f t="shared" si="306"/>
        <v>2019</v>
      </c>
      <c r="D9832" s="2">
        <v>0.55472222222222223</v>
      </c>
      <c r="E9832">
        <v>104</v>
      </c>
      <c r="F9832" s="3">
        <v>25</v>
      </c>
      <c r="G9832" s="3" t="str">
        <f t="shared" si="307"/>
        <v>Middle Age</v>
      </c>
      <c r="H9832" t="s">
        <v>33</v>
      </c>
      <c r="I9832" t="s">
        <v>68</v>
      </c>
      <c r="J9832">
        <v>18</v>
      </c>
      <c r="K9832" t="b">
        <v>0</v>
      </c>
      <c r="L9832">
        <v>220</v>
      </c>
      <c r="M9832" t="s">
        <v>27</v>
      </c>
      <c r="N9832" t="s">
        <v>28</v>
      </c>
      <c r="O9832">
        <v>2</v>
      </c>
      <c r="P9832" s="4">
        <v>87.390194480000005</v>
      </c>
      <c r="Q9832" s="4">
        <v>174.78038900000001</v>
      </c>
      <c r="R9832" t="s">
        <v>45</v>
      </c>
      <c r="S9832" t="b">
        <v>1</v>
      </c>
      <c r="T9832">
        <v>0</v>
      </c>
      <c r="U9832" t="b">
        <v>1</v>
      </c>
      <c r="V9832" t="s">
        <v>97</v>
      </c>
      <c r="W9832">
        <v>0</v>
      </c>
      <c r="X9832" t="s">
        <v>38</v>
      </c>
      <c r="Y9832" t="s">
        <v>32</v>
      </c>
      <c r="Z9832">
        <v>3</v>
      </c>
      <c r="AA9832" t="b">
        <v>1</v>
      </c>
    </row>
    <row r="9833" spans="1:27" x14ac:dyDescent="0.3">
      <c r="A9833">
        <v>9832</v>
      </c>
      <c r="B9833" s="1">
        <v>45264</v>
      </c>
      <c r="C9833" s="7">
        <f t="shared" si="306"/>
        <v>2023</v>
      </c>
      <c r="D9833" s="2">
        <v>0.95304398148148151</v>
      </c>
      <c r="E9833">
        <v>453</v>
      </c>
      <c r="F9833" s="3">
        <v>34</v>
      </c>
      <c r="G9833" s="3" t="str">
        <f t="shared" si="307"/>
        <v>Middle Age</v>
      </c>
      <c r="H9833" t="s">
        <v>25</v>
      </c>
      <c r="I9833" t="s">
        <v>64</v>
      </c>
      <c r="J9833" t="s">
        <v>96</v>
      </c>
      <c r="K9833" t="b">
        <v>1</v>
      </c>
      <c r="L9833">
        <v>408</v>
      </c>
      <c r="M9833" t="s">
        <v>58</v>
      </c>
      <c r="N9833" t="s">
        <v>59</v>
      </c>
      <c r="O9833">
        <v>2</v>
      </c>
      <c r="P9833" s="4">
        <v>22.203995280000001</v>
      </c>
      <c r="Q9833" s="4">
        <v>44.407990560000002</v>
      </c>
      <c r="R9833" t="s">
        <v>29</v>
      </c>
      <c r="S9833" t="b">
        <v>1</v>
      </c>
      <c r="T9833">
        <v>0</v>
      </c>
      <c r="U9833" t="b">
        <v>0</v>
      </c>
      <c r="V9833" t="s">
        <v>37</v>
      </c>
      <c r="W9833">
        <v>4</v>
      </c>
      <c r="X9833" t="s">
        <v>40</v>
      </c>
      <c r="Y9833" t="s">
        <v>41</v>
      </c>
      <c r="Z9833">
        <v>2</v>
      </c>
      <c r="AA9833" t="b">
        <v>0</v>
      </c>
    </row>
    <row r="9834" spans="1:27" x14ac:dyDescent="0.3">
      <c r="A9834">
        <v>9833</v>
      </c>
      <c r="B9834" s="1">
        <v>44184</v>
      </c>
      <c r="C9834" s="7">
        <f t="shared" si="306"/>
        <v>2020</v>
      </c>
      <c r="D9834" s="2">
        <v>0.58097222222222222</v>
      </c>
      <c r="E9834">
        <v>144</v>
      </c>
      <c r="F9834" s="3">
        <v>31</v>
      </c>
      <c r="G9834" s="3" t="str">
        <f t="shared" si="307"/>
        <v>Middle Age</v>
      </c>
      <c r="H9834" t="s">
        <v>25</v>
      </c>
      <c r="I9834" t="s">
        <v>26</v>
      </c>
      <c r="J9834">
        <v>23</v>
      </c>
      <c r="K9834" t="b">
        <v>0</v>
      </c>
      <c r="L9834">
        <v>372</v>
      </c>
      <c r="M9834" t="s">
        <v>53</v>
      </c>
      <c r="N9834" t="s">
        <v>54</v>
      </c>
      <c r="O9834">
        <v>2</v>
      </c>
      <c r="P9834" s="4">
        <v>61.933824289999997</v>
      </c>
      <c r="Q9834" s="4">
        <v>123.8676486</v>
      </c>
      <c r="R9834" t="s">
        <v>29</v>
      </c>
      <c r="S9834" t="b">
        <v>0</v>
      </c>
      <c r="T9834">
        <v>0</v>
      </c>
      <c r="U9834" t="b">
        <v>1</v>
      </c>
      <c r="V9834" t="s">
        <v>97</v>
      </c>
      <c r="W9834">
        <v>0</v>
      </c>
      <c r="X9834" t="s">
        <v>31</v>
      </c>
      <c r="Y9834" t="s">
        <v>32</v>
      </c>
      <c r="Z9834">
        <v>3</v>
      </c>
      <c r="AA9834" t="b">
        <v>1</v>
      </c>
    </row>
    <row r="9835" spans="1:27" x14ac:dyDescent="0.3">
      <c r="A9835">
        <v>9834</v>
      </c>
      <c r="B9835" s="1">
        <v>43425</v>
      </c>
      <c r="C9835" s="7">
        <f t="shared" si="306"/>
        <v>2018</v>
      </c>
      <c r="D9835" s="2">
        <v>0.59569444444444442</v>
      </c>
      <c r="E9835">
        <v>449</v>
      </c>
      <c r="F9835" s="3">
        <v>24</v>
      </c>
      <c r="G9835" s="3" t="str">
        <f t="shared" si="307"/>
        <v>Young</v>
      </c>
      <c r="H9835" t="s">
        <v>33</v>
      </c>
      <c r="I9835" t="s">
        <v>42</v>
      </c>
      <c r="J9835">
        <v>64</v>
      </c>
      <c r="K9835" t="b">
        <v>0</v>
      </c>
      <c r="L9835">
        <v>211</v>
      </c>
      <c r="M9835" t="s">
        <v>53</v>
      </c>
      <c r="N9835" t="s">
        <v>54</v>
      </c>
      <c r="O9835">
        <v>2</v>
      </c>
      <c r="P9835" s="4">
        <v>36.76069794</v>
      </c>
      <c r="Q9835" s="4">
        <v>73.521395870000006</v>
      </c>
      <c r="R9835" t="s">
        <v>49</v>
      </c>
      <c r="S9835" t="b">
        <v>0</v>
      </c>
      <c r="T9835">
        <v>7.3521395869999999</v>
      </c>
      <c r="U9835" t="b">
        <v>1</v>
      </c>
      <c r="V9835" t="s">
        <v>97</v>
      </c>
      <c r="W9835">
        <v>0</v>
      </c>
      <c r="X9835" t="s">
        <v>31</v>
      </c>
      <c r="Y9835" t="s">
        <v>50</v>
      </c>
      <c r="Z9835">
        <v>1</v>
      </c>
      <c r="AA9835" t="b">
        <v>1</v>
      </c>
    </row>
    <row r="9836" spans="1:27" x14ac:dyDescent="0.3">
      <c r="A9836">
        <v>9835</v>
      </c>
      <c r="B9836" s="1">
        <v>43783</v>
      </c>
      <c r="C9836" s="7">
        <f t="shared" si="306"/>
        <v>2019</v>
      </c>
      <c r="D9836" s="2">
        <v>0.24182870370370368</v>
      </c>
      <c r="E9836">
        <v>188</v>
      </c>
      <c r="F9836" s="3">
        <v>18</v>
      </c>
      <c r="G9836" s="3" t="str">
        <f t="shared" si="307"/>
        <v>Young</v>
      </c>
      <c r="H9836" t="s">
        <v>33</v>
      </c>
      <c r="I9836" t="s">
        <v>61</v>
      </c>
      <c r="J9836">
        <v>86</v>
      </c>
      <c r="K9836" t="b">
        <v>0</v>
      </c>
      <c r="L9836">
        <v>197</v>
      </c>
      <c r="M9836" t="s">
        <v>58</v>
      </c>
      <c r="N9836" t="s">
        <v>59</v>
      </c>
      <c r="O9836">
        <v>3</v>
      </c>
      <c r="P9836" s="4">
        <v>16.338436810000001</v>
      </c>
      <c r="Q9836" s="4">
        <v>49.01531043</v>
      </c>
      <c r="R9836" t="s">
        <v>43</v>
      </c>
      <c r="S9836" t="b">
        <v>0</v>
      </c>
      <c r="T9836">
        <v>0</v>
      </c>
      <c r="U9836" t="b">
        <v>0</v>
      </c>
      <c r="V9836" t="s">
        <v>97</v>
      </c>
      <c r="W9836">
        <v>0</v>
      </c>
      <c r="X9836" t="s">
        <v>31</v>
      </c>
      <c r="Y9836" t="s">
        <v>41</v>
      </c>
      <c r="Z9836">
        <v>1</v>
      </c>
      <c r="AA9836" t="b">
        <v>0</v>
      </c>
    </row>
    <row r="9837" spans="1:27" x14ac:dyDescent="0.3">
      <c r="A9837">
        <v>9836</v>
      </c>
      <c r="B9837" s="1">
        <v>44559</v>
      </c>
      <c r="C9837" s="7">
        <f t="shared" si="306"/>
        <v>2021</v>
      </c>
      <c r="D9837" s="2">
        <v>0.26478009259259261</v>
      </c>
      <c r="E9837">
        <v>155</v>
      </c>
      <c r="F9837" s="3">
        <v>67</v>
      </c>
      <c r="G9837" s="3" t="str">
        <f t="shared" si="307"/>
        <v>Old</v>
      </c>
      <c r="H9837" t="s">
        <v>51</v>
      </c>
      <c r="I9837" t="s">
        <v>64</v>
      </c>
      <c r="J9837" t="s">
        <v>96</v>
      </c>
      <c r="K9837" t="b">
        <v>1</v>
      </c>
      <c r="L9837">
        <v>748</v>
      </c>
      <c r="M9837" t="s">
        <v>53</v>
      </c>
      <c r="N9837" t="s">
        <v>54</v>
      </c>
      <c r="O9837">
        <v>3</v>
      </c>
      <c r="P9837" s="4">
        <v>20.76088463</v>
      </c>
      <c r="Q9837" s="4">
        <v>62.282653879999998</v>
      </c>
      <c r="R9837" t="s">
        <v>45</v>
      </c>
      <c r="S9837" t="b">
        <v>0</v>
      </c>
      <c r="T9837">
        <v>0</v>
      </c>
      <c r="U9837" t="b">
        <v>1</v>
      </c>
      <c r="V9837" t="s">
        <v>37</v>
      </c>
      <c r="W9837">
        <v>3</v>
      </c>
      <c r="X9837" t="s">
        <v>38</v>
      </c>
      <c r="Y9837" t="s">
        <v>32</v>
      </c>
      <c r="Z9837">
        <v>4</v>
      </c>
      <c r="AA9837" t="b">
        <v>0</v>
      </c>
    </row>
    <row r="9838" spans="1:27" x14ac:dyDescent="0.3">
      <c r="A9838">
        <v>9837</v>
      </c>
      <c r="B9838" s="1">
        <v>44151</v>
      </c>
      <c r="C9838" s="7">
        <f t="shared" si="306"/>
        <v>2020</v>
      </c>
      <c r="D9838" s="2">
        <v>0.50150462962962961</v>
      </c>
      <c r="E9838">
        <v>495</v>
      </c>
      <c r="F9838" s="3">
        <v>68</v>
      </c>
      <c r="G9838" s="3" t="str">
        <f t="shared" si="307"/>
        <v>Old</v>
      </c>
      <c r="H9838" t="s">
        <v>25</v>
      </c>
      <c r="I9838" t="s">
        <v>55</v>
      </c>
      <c r="J9838" t="s">
        <v>96</v>
      </c>
      <c r="K9838" t="b">
        <v>1</v>
      </c>
      <c r="L9838">
        <v>11</v>
      </c>
      <c r="M9838" t="s">
        <v>58</v>
      </c>
      <c r="N9838" t="s">
        <v>59</v>
      </c>
      <c r="O9838">
        <v>3</v>
      </c>
      <c r="P9838" s="4">
        <v>90.309136240000001</v>
      </c>
      <c r="Q9838" s="4">
        <v>270.9274087</v>
      </c>
      <c r="R9838" t="s">
        <v>29</v>
      </c>
      <c r="S9838" t="b">
        <v>1</v>
      </c>
      <c r="T9838">
        <v>27.09274087</v>
      </c>
      <c r="U9838" t="b">
        <v>0</v>
      </c>
      <c r="V9838" t="s">
        <v>37</v>
      </c>
      <c r="W9838">
        <v>3</v>
      </c>
      <c r="X9838" t="s">
        <v>31</v>
      </c>
      <c r="Y9838" t="s">
        <v>50</v>
      </c>
      <c r="Z9838">
        <v>2</v>
      </c>
      <c r="AA9838" t="b">
        <v>0</v>
      </c>
    </row>
    <row r="9839" spans="1:27" x14ac:dyDescent="0.3">
      <c r="A9839">
        <v>9838</v>
      </c>
      <c r="B9839" s="1">
        <v>45236</v>
      </c>
      <c r="C9839" s="7">
        <f t="shared" si="306"/>
        <v>2023</v>
      </c>
      <c r="D9839" s="2">
        <v>0.63123842592592594</v>
      </c>
      <c r="E9839">
        <v>301</v>
      </c>
      <c r="F9839" s="3">
        <v>42</v>
      </c>
      <c r="G9839" s="3" t="str">
        <f t="shared" si="307"/>
        <v>Middle Age</v>
      </c>
      <c r="H9839" t="s">
        <v>51</v>
      </c>
      <c r="I9839" t="s">
        <v>42</v>
      </c>
      <c r="J9839">
        <v>63</v>
      </c>
      <c r="K9839" t="b">
        <v>0</v>
      </c>
      <c r="L9839">
        <v>568</v>
      </c>
      <c r="M9839" t="s">
        <v>35</v>
      </c>
      <c r="N9839" t="s">
        <v>36</v>
      </c>
      <c r="O9839">
        <v>4</v>
      </c>
      <c r="P9839" s="4">
        <v>33.032704189999997</v>
      </c>
      <c r="Q9839" s="4">
        <v>132.1308167</v>
      </c>
      <c r="R9839" t="s">
        <v>29</v>
      </c>
      <c r="S9839" t="b">
        <v>1</v>
      </c>
      <c r="T9839">
        <v>0</v>
      </c>
      <c r="U9839" t="b">
        <v>0</v>
      </c>
      <c r="V9839" t="s">
        <v>97</v>
      </c>
      <c r="W9839">
        <v>0</v>
      </c>
      <c r="X9839" t="s">
        <v>31</v>
      </c>
      <c r="Y9839" t="s">
        <v>41</v>
      </c>
      <c r="Z9839">
        <v>2</v>
      </c>
      <c r="AA9839" t="b">
        <v>0</v>
      </c>
    </row>
    <row r="9840" spans="1:27" x14ac:dyDescent="0.3">
      <c r="A9840">
        <v>9839</v>
      </c>
      <c r="B9840" s="1">
        <v>44541</v>
      </c>
      <c r="C9840" s="7">
        <f t="shared" si="306"/>
        <v>2021</v>
      </c>
      <c r="D9840" s="2">
        <v>0.1449074074074074</v>
      </c>
      <c r="E9840">
        <v>439</v>
      </c>
      <c r="F9840" s="3">
        <v>37</v>
      </c>
      <c r="G9840" s="3" t="str">
        <f t="shared" si="307"/>
        <v>Middle Age</v>
      </c>
      <c r="H9840" t="s">
        <v>51</v>
      </c>
      <c r="I9840" t="s">
        <v>52</v>
      </c>
      <c r="J9840" t="s">
        <v>96</v>
      </c>
      <c r="K9840" t="b">
        <v>1</v>
      </c>
      <c r="L9840">
        <v>71</v>
      </c>
      <c r="M9840" t="s">
        <v>27</v>
      </c>
      <c r="N9840" t="s">
        <v>28</v>
      </c>
      <c r="O9840">
        <v>5</v>
      </c>
      <c r="P9840" s="4">
        <v>90.754049190000003</v>
      </c>
      <c r="Q9840" s="4">
        <v>453.77024599999999</v>
      </c>
      <c r="R9840" t="s">
        <v>45</v>
      </c>
      <c r="S9840" t="b">
        <v>1</v>
      </c>
      <c r="T9840">
        <v>0</v>
      </c>
      <c r="U9840" t="b">
        <v>1</v>
      </c>
      <c r="V9840" t="s">
        <v>65</v>
      </c>
      <c r="W9840">
        <v>1</v>
      </c>
      <c r="X9840" t="s">
        <v>38</v>
      </c>
      <c r="Y9840" t="s">
        <v>41</v>
      </c>
      <c r="Z9840">
        <v>1</v>
      </c>
      <c r="AA9840" t="b">
        <v>0</v>
      </c>
    </row>
    <row r="9841" spans="1:27" x14ac:dyDescent="0.3">
      <c r="A9841">
        <v>9840</v>
      </c>
      <c r="B9841" s="1">
        <v>44550</v>
      </c>
      <c r="C9841" s="7">
        <f t="shared" si="306"/>
        <v>2021</v>
      </c>
      <c r="D9841" s="2">
        <v>0.36248842592592595</v>
      </c>
      <c r="E9841">
        <v>312</v>
      </c>
      <c r="F9841" s="3">
        <v>42</v>
      </c>
      <c r="G9841" s="3" t="str">
        <f t="shared" si="307"/>
        <v>Middle Age</v>
      </c>
      <c r="H9841" t="s">
        <v>25</v>
      </c>
      <c r="I9841" t="s">
        <v>66</v>
      </c>
      <c r="J9841" t="s">
        <v>96</v>
      </c>
      <c r="K9841" t="b">
        <v>1</v>
      </c>
      <c r="L9841">
        <v>563</v>
      </c>
      <c r="M9841" t="s">
        <v>27</v>
      </c>
      <c r="N9841" t="s">
        <v>28</v>
      </c>
      <c r="O9841">
        <v>1</v>
      </c>
      <c r="P9841" s="4">
        <v>69.346189899999999</v>
      </c>
      <c r="Q9841" s="4">
        <v>69.346189899999999</v>
      </c>
      <c r="R9841" t="s">
        <v>49</v>
      </c>
      <c r="S9841" t="b">
        <v>0</v>
      </c>
      <c r="T9841">
        <v>0</v>
      </c>
      <c r="U9841" t="b">
        <v>0</v>
      </c>
      <c r="V9841" t="s">
        <v>37</v>
      </c>
      <c r="W9841">
        <v>4</v>
      </c>
      <c r="X9841" t="s">
        <v>40</v>
      </c>
      <c r="Y9841" t="s">
        <v>41</v>
      </c>
      <c r="Z9841">
        <v>1</v>
      </c>
      <c r="AA9841" t="b">
        <v>0</v>
      </c>
    </row>
    <row r="9842" spans="1:27" x14ac:dyDescent="0.3">
      <c r="A9842">
        <v>9841</v>
      </c>
      <c r="B9842" s="1">
        <v>44185</v>
      </c>
      <c r="C9842" s="7">
        <f t="shared" si="306"/>
        <v>2020</v>
      </c>
      <c r="D9842" s="2">
        <v>0.75606481481481491</v>
      </c>
      <c r="E9842">
        <v>27</v>
      </c>
      <c r="F9842" s="3">
        <v>18</v>
      </c>
      <c r="G9842" s="3" t="str">
        <f t="shared" si="307"/>
        <v>Young</v>
      </c>
      <c r="H9842" t="s">
        <v>25</v>
      </c>
      <c r="I9842" t="s">
        <v>67</v>
      </c>
      <c r="J9842" t="s">
        <v>96</v>
      </c>
      <c r="K9842" t="b">
        <v>1</v>
      </c>
      <c r="L9842">
        <v>178</v>
      </c>
      <c r="M9842" t="s">
        <v>35</v>
      </c>
      <c r="N9842" t="s">
        <v>36</v>
      </c>
      <c r="O9842">
        <v>5</v>
      </c>
      <c r="P9842" s="4">
        <v>86.371605819999999</v>
      </c>
      <c r="Q9842" s="4">
        <v>431.85802910000001</v>
      </c>
      <c r="R9842" t="s">
        <v>29</v>
      </c>
      <c r="S9842" t="b">
        <v>1</v>
      </c>
      <c r="T9842">
        <v>43.18580291</v>
      </c>
      <c r="U9842" t="b">
        <v>1</v>
      </c>
      <c r="V9842" t="s">
        <v>30</v>
      </c>
      <c r="W9842">
        <v>3</v>
      </c>
      <c r="X9842" t="s">
        <v>40</v>
      </c>
      <c r="Y9842" t="s">
        <v>50</v>
      </c>
      <c r="Z9842">
        <v>4</v>
      </c>
      <c r="AA9842" t="b">
        <v>0</v>
      </c>
    </row>
    <row r="9843" spans="1:27" x14ac:dyDescent="0.3">
      <c r="A9843">
        <v>9842</v>
      </c>
      <c r="B9843" s="1">
        <v>44878</v>
      </c>
      <c r="C9843" s="7">
        <f t="shared" si="306"/>
        <v>2022</v>
      </c>
      <c r="D9843" s="2">
        <v>0.58236111111111111</v>
      </c>
      <c r="E9843">
        <v>352</v>
      </c>
      <c r="F9843" s="3">
        <v>55</v>
      </c>
      <c r="G9843" s="3" t="str">
        <f t="shared" si="307"/>
        <v>Old</v>
      </c>
      <c r="H9843" t="s">
        <v>33</v>
      </c>
      <c r="I9843" t="s">
        <v>42</v>
      </c>
      <c r="J9843" t="s">
        <v>96</v>
      </c>
      <c r="K9843" t="b">
        <v>1</v>
      </c>
      <c r="L9843">
        <v>654</v>
      </c>
      <c r="M9843" t="s">
        <v>47</v>
      </c>
      <c r="N9843" t="s">
        <v>48</v>
      </c>
      <c r="O9843">
        <v>5</v>
      </c>
      <c r="P9843" s="4">
        <v>30.793157359999999</v>
      </c>
      <c r="Q9843" s="4">
        <v>153.96578679999999</v>
      </c>
      <c r="R9843" t="s">
        <v>49</v>
      </c>
      <c r="S9843" t="b">
        <v>1</v>
      </c>
      <c r="T9843">
        <v>15.396578679999999</v>
      </c>
      <c r="U9843" t="b">
        <v>0</v>
      </c>
      <c r="V9843" t="s">
        <v>37</v>
      </c>
      <c r="W9843">
        <v>2</v>
      </c>
      <c r="X9843" t="s">
        <v>40</v>
      </c>
      <c r="Y9843" t="s">
        <v>50</v>
      </c>
      <c r="Z9843">
        <v>4</v>
      </c>
      <c r="AA9843" t="b">
        <v>0</v>
      </c>
    </row>
    <row r="9844" spans="1:27" x14ac:dyDescent="0.3">
      <c r="A9844">
        <v>9843</v>
      </c>
      <c r="B9844" s="1">
        <v>44545</v>
      </c>
      <c r="C9844" s="7">
        <f t="shared" si="306"/>
        <v>2021</v>
      </c>
      <c r="D9844" s="2">
        <v>0.32288194444444446</v>
      </c>
      <c r="E9844">
        <v>199</v>
      </c>
      <c r="F9844" s="3">
        <v>38</v>
      </c>
      <c r="G9844" s="3" t="str">
        <f t="shared" si="307"/>
        <v>Middle Age</v>
      </c>
      <c r="H9844" t="s">
        <v>51</v>
      </c>
      <c r="I9844" t="s">
        <v>67</v>
      </c>
      <c r="J9844">
        <v>78</v>
      </c>
      <c r="K9844" t="b">
        <v>0</v>
      </c>
      <c r="L9844">
        <v>25</v>
      </c>
      <c r="M9844" t="s">
        <v>47</v>
      </c>
      <c r="N9844" t="s">
        <v>48</v>
      </c>
      <c r="O9844">
        <v>2</v>
      </c>
      <c r="P9844" s="4">
        <v>13.82858068</v>
      </c>
      <c r="Q9844" s="4">
        <v>27.657161370000001</v>
      </c>
      <c r="R9844" t="s">
        <v>29</v>
      </c>
      <c r="S9844" t="b">
        <v>1</v>
      </c>
      <c r="T9844">
        <v>0</v>
      </c>
      <c r="U9844" t="b">
        <v>0</v>
      </c>
      <c r="V9844" t="s">
        <v>97</v>
      </c>
      <c r="W9844">
        <v>0</v>
      </c>
      <c r="X9844" t="s">
        <v>31</v>
      </c>
      <c r="Y9844" t="s">
        <v>41</v>
      </c>
      <c r="Z9844">
        <v>2</v>
      </c>
      <c r="AA9844" t="b">
        <v>1</v>
      </c>
    </row>
    <row r="9845" spans="1:27" x14ac:dyDescent="0.3">
      <c r="A9845">
        <v>9844</v>
      </c>
      <c r="B9845" s="1">
        <v>45242</v>
      </c>
      <c r="C9845" s="7">
        <f t="shared" si="306"/>
        <v>2023</v>
      </c>
      <c r="D9845" s="2">
        <v>0.80696759259259254</v>
      </c>
      <c r="E9845">
        <v>484</v>
      </c>
      <c r="F9845" s="3">
        <v>34</v>
      </c>
      <c r="G9845" s="3" t="str">
        <f t="shared" si="307"/>
        <v>Middle Age</v>
      </c>
      <c r="H9845" t="s">
        <v>33</v>
      </c>
      <c r="I9845" t="s">
        <v>42</v>
      </c>
      <c r="J9845" t="s">
        <v>96</v>
      </c>
      <c r="K9845" t="b">
        <v>1</v>
      </c>
      <c r="L9845">
        <v>725</v>
      </c>
      <c r="M9845" t="s">
        <v>35</v>
      </c>
      <c r="N9845" t="s">
        <v>36</v>
      </c>
      <c r="O9845">
        <v>2</v>
      </c>
      <c r="P9845" s="4">
        <v>75.322781050000003</v>
      </c>
      <c r="Q9845" s="4">
        <v>150.64556210000001</v>
      </c>
      <c r="R9845" t="s">
        <v>43</v>
      </c>
      <c r="S9845" t="b">
        <v>0</v>
      </c>
      <c r="T9845">
        <v>0</v>
      </c>
      <c r="U9845" t="b">
        <v>0</v>
      </c>
      <c r="V9845" t="s">
        <v>30</v>
      </c>
      <c r="W9845">
        <v>2</v>
      </c>
      <c r="X9845" t="s">
        <v>31</v>
      </c>
      <c r="Y9845" t="s">
        <v>32</v>
      </c>
      <c r="Z9845">
        <v>3</v>
      </c>
      <c r="AA9845" t="b">
        <v>1</v>
      </c>
    </row>
    <row r="9846" spans="1:27" x14ac:dyDescent="0.3">
      <c r="A9846">
        <v>9845</v>
      </c>
      <c r="B9846" s="1">
        <v>44522</v>
      </c>
      <c r="C9846" s="7">
        <f t="shared" si="306"/>
        <v>2021</v>
      </c>
      <c r="D9846" s="2">
        <v>9.8495370370370369E-3</v>
      </c>
      <c r="E9846">
        <v>337</v>
      </c>
      <c r="F9846" s="3">
        <v>66</v>
      </c>
      <c r="G9846" s="3" t="str">
        <f t="shared" si="307"/>
        <v>Old</v>
      </c>
      <c r="H9846" t="s">
        <v>25</v>
      </c>
      <c r="I9846" t="s">
        <v>67</v>
      </c>
      <c r="J9846" t="s">
        <v>96</v>
      </c>
      <c r="K9846" t="b">
        <v>1</v>
      </c>
      <c r="L9846">
        <v>110</v>
      </c>
      <c r="M9846" t="s">
        <v>47</v>
      </c>
      <c r="N9846" t="s">
        <v>48</v>
      </c>
      <c r="O9846">
        <v>3</v>
      </c>
      <c r="P9846" s="4">
        <v>24.194889329999999</v>
      </c>
      <c r="Q9846" s="4">
        <v>72.584667980000006</v>
      </c>
      <c r="R9846" t="s">
        <v>45</v>
      </c>
      <c r="S9846" t="b">
        <v>1</v>
      </c>
      <c r="T9846">
        <v>0</v>
      </c>
      <c r="U9846" t="b">
        <v>1</v>
      </c>
      <c r="V9846" t="s">
        <v>37</v>
      </c>
      <c r="W9846">
        <v>5</v>
      </c>
      <c r="X9846" t="s">
        <v>40</v>
      </c>
      <c r="Y9846" t="s">
        <v>41</v>
      </c>
      <c r="Z9846">
        <v>4</v>
      </c>
      <c r="AA9846" t="b">
        <v>0</v>
      </c>
    </row>
    <row r="9847" spans="1:27" x14ac:dyDescent="0.3">
      <c r="A9847">
        <v>9846</v>
      </c>
      <c r="B9847" s="1">
        <v>45288</v>
      </c>
      <c r="C9847" s="7">
        <f t="shared" si="306"/>
        <v>2023</v>
      </c>
      <c r="D9847" s="2">
        <v>0.36555555555555558</v>
      </c>
      <c r="E9847">
        <v>332</v>
      </c>
      <c r="F9847" s="3">
        <v>30</v>
      </c>
      <c r="G9847" s="3" t="str">
        <f t="shared" si="307"/>
        <v>Middle Age</v>
      </c>
      <c r="H9847" t="s">
        <v>33</v>
      </c>
      <c r="I9847" t="s">
        <v>67</v>
      </c>
      <c r="J9847" t="s">
        <v>96</v>
      </c>
      <c r="K9847" t="b">
        <v>1</v>
      </c>
      <c r="L9847">
        <v>919</v>
      </c>
      <c r="M9847" t="s">
        <v>27</v>
      </c>
      <c r="N9847" t="s">
        <v>28</v>
      </c>
      <c r="O9847">
        <v>1</v>
      </c>
      <c r="P9847" s="4">
        <v>86.394217130000001</v>
      </c>
      <c r="Q9847" s="4">
        <v>86.394217130000001</v>
      </c>
      <c r="R9847" t="s">
        <v>49</v>
      </c>
      <c r="S9847" t="b">
        <v>0</v>
      </c>
      <c r="T9847">
        <v>0</v>
      </c>
      <c r="U9847" t="b">
        <v>0</v>
      </c>
      <c r="V9847" t="s">
        <v>30</v>
      </c>
      <c r="W9847">
        <v>1</v>
      </c>
      <c r="X9847" t="s">
        <v>40</v>
      </c>
      <c r="Y9847" t="s">
        <v>32</v>
      </c>
      <c r="Z9847">
        <v>1</v>
      </c>
      <c r="AA9847" t="b">
        <v>0</v>
      </c>
    </row>
    <row r="9848" spans="1:27" x14ac:dyDescent="0.3">
      <c r="A9848">
        <v>9847</v>
      </c>
      <c r="B9848" s="1">
        <v>45291</v>
      </c>
      <c r="C9848" s="7">
        <f t="shared" si="306"/>
        <v>2023</v>
      </c>
      <c r="D9848" s="2">
        <v>0.11793981481481482</v>
      </c>
      <c r="E9848">
        <v>427</v>
      </c>
      <c r="F9848" s="3">
        <v>33</v>
      </c>
      <c r="G9848" s="3" t="str">
        <f t="shared" si="307"/>
        <v>Middle Age</v>
      </c>
      <c r="H9848" t="s">
        <v>51</v>
      </c>
      <c r="I9848" t="s">
        <v>44</v>
      </c>
      <c r="J9848" t="s">
        <v>96</v>
      </c>
      <c r="K9848" t="b">
        <v>1</v>
      </c>
      <c r="L9848">
        <v>24</v>
      </c>
      <c r="M9848" t="s">
        <v>58</v>
      </c>
      <c r="N9848" t="s">
        <v>59</v>
      </c>
      <c r="O9848">
        <v>4</v>
      </c>
      <c r="P9848" s="4">
        <v>36.60566223</v>
      </c>
      <c r="Q9848" s="4">
        <v>146.42264890000001</v>
      </c>
      <c r="R9848" t="s">
        <v>43</v>
      </c>
      <c r="S9848" t="b">
        <v>1</v>
      </c>
      <c r="T9848">
        <v>0</v>
      </c>
      <c r="U9848" t="b">
        <v>0</v>
      </c>
      <c r="V9848" t="s">
        <v>65</v>
      </c>
      <c r="W9848">
        <v>3</v>
      </c>
      <c r="X9848" t="s">
        <v>40</v>
      </c>
      <c r="Y9848" t="s">
        <v>32</v>
      </c>
      <c r="Z9848">
        <v>4</v>
      </c>
      <c r="AA9848" t="b">
        <v>1</v>
      </c>
    </row>
    <row r="9849" spans="1:27" x14ac:dyDescent="0.3">
      <c r="A9849">
        <v>9848</v>
      </c>
      <c r="B9849" s="1">
        <v>45260</v>
      </c>
      <c r="C9849" s="7">
        <f t="shared" si="306"/>
        <v>2023</v>
      </c>
      <c r="D9849" s="2">
        <v>0.13092592592592592</v>
      </c>
      <c r="E9849">
        <v>233</v>
      </c>
      <c r="F9849" s="3">
        <v>70</v>
      </c>
      <c r="G9849" s="3" t="str">
        <f t="shared" si="307"/>
        <v>Old</v>
      </c>
      <c r="H9849" t="s">
        <v>33</v>
      </c>
      <c r="I9849" t="s">
        <v>70</v>
      </c>
      <c r="J9849" t="s">
        <v>96</v>
      </c>
      <c r="K9849" t="b">
        <v>1</v>
      </c>
      <c r="L9849">
        <v>444</v>
      </c>
      <c r="M9849" t="s">
        <v>35</v>
      </c>
      <c r="N9849" t="s">
        <v>36</v>
      </c>
      <c r="O9849">
        <v>1</v>
      </c>
      <c r="P9849" s="4">
        <v>47.001331669999999</v>
      </c>
      <c r="Q9849" s="4">
        <v>47.001331669999999</v>
      </c>
      <c r="R9849" t="s">
        <v>43</v>
      </c>
      <c r="S9849" t="b">
        <v>0</v>
      </c>
      <c r="T9849">
        <v>0</v>
      </c>
      <c r="U9849" t="b">
        <v>1</v>
      </c>
      <c r="V9849" t="s">
        <v>37</v>
      </c>
      <c r="W9849">
        <v>4</v>
      </c>
      <c r="X9849" t="s">
        <v>38</v>
      </c>
      <c r="Y9849" t="s">
        <v>41</v>
      </c>
      <c r="Z9849">
        <v>4</v>
      </c>
      <c r="AA9849" t="b">
        <v>0</v>
      </c>
    </row>
    <row r="9850" spans="1:27" x14ac:dyDescent="0.3">
      <c r="A9850">
        <v>9849</v>
      </c>
      <c r="B9850" s="1">
        <v>43790</v>
      </c>
      <c r="C9850" s="7">
        <f t="shared" si="306"/>
        <v>2019</v>
      </c>
      <c r="D9850" s="2">
        <v>0.95637731481481481</v>
      </c>
      <c r="E9850">
        <v>250</v>
      </c>
      <c r="F9850" s="3">
        <v>35</v>
      </c>
      <c r="G9850" s="3" t="str">
        <f t="shared" si="307"/>
        <v>Middle Age</v>
      </c>
      <c r="H9850" t="s">
        <v>33</v>
      </c>
      <c r="I9850" t="s">
        <v>42</v>
      </c>
      <c r="J9850">
        <v>9</v>
      </c>
      <c r="K9850" t="b">
        <v>0</v>
      </c>
      <c r="L9850">
        <v>303</v>
      </c>
      <c r="M9850" t="s">
        <v>58</v>
      </c>
      <c r="N9850" t="s">
        <v>59</v>
      </c>
      <c r="O9850">
        <v>2</v>
      </c>
      <c r="P9850" s="4">
        <v>42.434103309999998</v>
      </c>
      <c r="Q9850" s="4">
        <v>84.868206619999995</v>
      </c>
      <c r="R9850" t="s">
        <v>29</v>
      </c>
      <c r="S9850" t="b">
        <v>1</v>
      </c>
      <c r="T9850">
        <v>0</v>
      </c>
      <c r="U9850" t="b">
        <v>1</v>
      </c>
      <c r="V9850" t="s">
        <v>97</v>
      </c>
      <c r="W9850">
        <v>0</v>
      </c>
      <c r="X9850" t="s">
        <v>38</v>
      </c>
      <c r="Y9850" t="s">
        <v>32</v>
      </c>
      <c r="Z9850">
        <v>1</v>
      </c>
      <c r="AA9850" t="b">
        <v>1</v>
      </c>
    </row>
    <row r="9851" spans="1:27" x14ac:dyDescent="0.3">
      <c r="A9851">
        <v>9850</v>
      </c>
      <c r="B9851" s="1">
        <v>45276</v>
      </c>
      <c r="C9851" s="7">
        <f t="shared" si="306"/>
        <v>2023</v>
      </c>
      <c r="D9851" s="2">
        <v>2.6759259259259257E-2</v>
      </c>
      <c r="E9851">
        <v>428</v>
      </c>
      <c r="F9851" s="3">
        <v>46</v>
      </c>
      <c r="G9851" s="3" t="str">
        <f t="shared" si="307"/>
        <v>Old</v>
      </c>
      <c r="H9851" t="s">
        <v>33</v>
      </c>
      <c r="I9851" t="s">
        <v>57</v>
      </c>
      <c r="J9851" t="s">
        <v>96</v>
      </c>
      <c r="K9851" t="b">
        <v>1</v>
      </c>
      <c r="L9851">
        <v>112</v>
      </c>
      <c r="M9851" t="s">
        <v>47</v>
      </c>
      <c r="N9851" t="s">
        <v>48</v>
      </c>
      <c r="O9851">
        <v>4</v>
      </c>
      <c r="P9851" s="4">
        <v>81.779243589999993</v>
      </c>
      <c r="Q9851" s="4">
        <v>327.1169744</v>
      </c>
      <c r="R9851" t="s">
        <v>45</v>
      </c>
      <c r="S9851" t="b">
        <v>0</v>
      </c>
      <c r="T9851">
        <v>32.711697440000002</v>
      </c>
      <c r="U9851" t="b">
        <v>0</v>
      </c>
      <c r="V9851" t="s">
        <v>37</v>
      </c>
      <c r="W9851">
        <v>1</v>
      </c>
      <c r="X9851" t="s">
        <v>40</v>
      </c>
      <c r="Y9851" t="s">
        <v>50</v>
      </c>
      <c r="Z9851">
        <v>3</v>
      </c>
      <c r="AA9851" t="b">
        <v>1</v>
      </c>
    </row>
    <row r="9852" spans="1:27" x14ac:dyDescent="0.3">
      <c r="A9852">
        <v>9851</v>
      </c>
      <c r="B9852" s="1">
        <v>44554</v>
      </c>
      <c r="C9852" s="7">
        <f t="shared" si="306"/>
        <v>2021</v>
      </c>
      <c r="D9852" s="2">
        <v>0.6947916666666667</v>
      </c>
      <c r="E9852">
        <v>59</v>
      </c>
      <c r="F9852" s="3">
        <v>46</v>
      </c>
      <c r="G9852" s="3" t="str">
        <f t="shared" si="307"/>
        <v>Old</v>
      </c>
      <c r="H9852" t="s">
        <v>25</v>
      </c>
      <c r="I9852" t="s">
        <v>62</v>
      </c>
      <c r="J9852">
        <v>61</v>
      </c>
      <c r="K9852" t="b">
        <v>0</v>
      </c>
      <c r="L9852">
        <v>302</v>
      </c>
      <c r="M9852" t="s">
        <v>27</v>
      </c>
      <c r="N9852" t="s">
        <v>28</v>
      </c>
      <c r="O9852">
        <v>3</v>
      </c>
      <c r="P9852" s="4">
        <v>20.539605949999999</v>
      </c>
      <c r="Q9852" s="4">
        <v>61.618817839999998</v>
      </c>
      <c r="R9852" t="s">
        <v>49</v>
      </c>
      <c r="S9852" t="b">
        <v>0</v>
      </c>
      <c r="T9852">
        <v>6.1618817840000002</v>
      </c>
      <c r="U9852" t="b">
        <v>0</v>
      </c>
      <c r="V9852" t="s">
        <v>97</v>
      </c>
      <c r="W9852">
        <v>0</v>
      </c>
      <c r="X9852" t="s">
        <v>40</v>
      </c>
      <c r="Y9852" t="s">
        <v>50</v>
      </c>
      <c r="Z9852">
        <v>4</v>
      </c>
      <c r="AA9852" t="b">
        <v>0</v>
      </c>
    </row>
    <row r="9853" spans="1:27" x14ac:dyDescent="0.3">
      <c r="A9853">
        <v>9852</v>
      </c>
      <c r="B9853" s="1">
        <v>45290</v>
      </c>
      <c r="C9853" s="7">
        <f t="shared" si="306"/>
        <v>2023</v>
      </c>
      <c r="D9853" s="2">
        <v>0.25273148148148145</v>
      </c>
      <c r="E9853">
        <v>191</v>
      </c>
      <c r="F9853" s="3">
        <v>57</v>
      </c>
      <c r="G9853" s="3" t="str">
        <f t="shared" si="307"/>
        <v>Old</v>
      </c>
      <c r="H9853" t="s">
        <v>33</v>
      </c>
      <c r="I9853" t="s">
        <v>63</v>
      </c>
      <c r="J9853" t="s">
        <v>96</v>
      </c>
      <c r="K9853" t="b">
        <v>1</v>
      </c>
      <c r="L9853">
        <v>260</v>
      </c>
      <c r="M9853" t="s">
        <v>53</v>
      </c>
      <c r="N9853" t="s">
        <v>54</v>
      </c>
      <c r="O9853">
        <v>5</v>
      </c>
      <c r="P9853" s="4">
        <v>36.497530679999997</v>
      </c>
      <c r="Q9853" s="4">
        <v>182.4876534</v>
      </c>
      <c r="R9853" t="s">
        <v>43</v>
      </c>
      <c r="S9853" t="b">
        <v>0</v>
      </c>
      <c r="T9853">
        <v>0</v>
      </c>
      <c r="U9853" t="b">
        <v>0</v>
      </c>
      <c r="V9853" t="s">
        <v>37</v>
      </c>
      <c r="W9853">
        <v>4</v>
      </c>
      <c r="X9853" t="s">
        <v>40</v>
      </c>
      <c r="Y9853" t="s">
        <v>32</v>
      </c>
      <c r="Z9853">
        <v>3</v>
      </c>
      <c r="AA9853" t="b">
        <v>0</v>
      </c>
    </row>
    <row r="9854" spans="1:27" x14ac:dyDescent="0.3">
      <c r="A9854">
        <v>9853</v>
      </c>
      <c r="B9854" s="1">
        <v>44558</v>
      </c>
      <c r="C9854" s="7">
        <f t="shared" si="306"/>
        <v>2021</v>
      </c>
      <c r="D9854" s="2">
        <v>0.92065972222222225</v>
      </c>
      <c r="E9854">
        <v>275</v>
      </c>
      <c r="F9854" s="3">
        <v>70</v>
      </c>
      <c r="G9854" s="3" t="str">
        <f t="shared" si="307"/>
        <v>Old</v>
      </c>
      <c r="H9854" t="s">
        <v>25</v>
      </c>
      <c r="I9854" t="s">
        <v>69</v>
      </c>
      <c r="J9854" t="s">
        <v>96</v>
      </c>
      <c r="K9854" t="b">
        <v>1</v>
      </c>
      <c r="L9854">
        <v>523</v>
      </c>
      <c r="M9854" t="s">
        <v>27</v>
      </c>
      <c r="N9854" t="s">
        <v>28</v>
      </c>
      <c r="O9854">
        <v>3</v>
      </c>
      <c r="P9854" s="4">
        <v>38.218082260000003</v>
      </c>
      <c r="Q9854" s="4">
        <v>114.6542468</v>
      </c>
      <c r="R9854" t="s">
        <v>49</v>
      </c>
      <c r="S9854" t="b">
        <v>1</v>
      </c>
      <c r="T9854">
        <v>0</v>
      </c>
      <c r="U9854" t="b">
        <v>0</v>
      </c>
      <c r="V9854" t="s">
        <v>37</v>
      </c>
      <c r="W9854">
        <v>2</v>
      </c>
      <c r="X9854" t="s">
        <v>31</v>
      </c>
      <c r="Y9854" t="s">
        <v>32</v>
      </c>
      <c r="Z9854">
        <v>1</v>
      </c>
      <c r="AA9854" t="b">
        <v>0</v>
      </c>
    </row>
    <row r="9855" spans="1:27" x14ac:dyDescent="0.3">
      <c r="A9855">
        <v>9854</v>
      </c>
      <c r="B9855" s="1">
        <v>43445</v>
      </c>
      <c r="C9855" s="7">
        <f t="shared" si="306"/>
        <v>2018</v>
      </c>
      <c r="D9855" s="2">
        <v>0.64552083333333332</v>
      </c>
      <c r="E9855">
        <v>460</v>
      </c>
      <c r="F9855" s="3">
        <v>57</v>
      </c>
      <c r="G9855" s="3" t="str">
        <f t="shared" si="307"/>
        <v>Old</v>
      </c>
      <c r="H9855" t="s">
        <v>33</v>
      </c>
      <c r="I9855" t="s">
        <v>62</v>
      </c>
      <c r="J9855" t="s">
        <v>96</v>
      </c>
      <c r="K9855" t="b">
        <v>1</v>
      </c>
      <c r="L9855">
        <v>458</v>
      </c>
      <c r="M9855" t="s">
        <v>58</v>
      </c>
      <c r="N9855" t="s">
        <v>59</v>
      </c>
      <c r="O9855">
        <v>3</v>
      </c>
      <c r="P9855" s="4">
        <v>80.488939369999997</v>
      </c>
      <c r="Q9855" s="4">
        <v>241.46681810000001</v>
      </c>
      <c r="R9855" t="s">
        <v>49</v>
      </c>
      <c r="S9855" t="b">
        <v>0</v>
      </c>
      <c r="T9855">
        <v>0</v>
      </c>
      <c r="U9855" t="b">
        <v>0</v>
      </c>
      <c r="V9855" t="s">
        <v>37</v>
      </c>
      <c r="W9855">
        <v>1</v>
      </c>
      <c r="X9855" t="s">
        <v>31</v>
      </c>
      <c r="Y9855" t="s">
        <v>32</v>
      </c>
      <c r="Z9855">
        <v>5</v>
      </c>
      <c r="AA9855" t="b">
        <v>0</v>
      </c>
    </row>
    <row r="9856" spans="1:27" x14ac:dyDescent="0.3">
      <c r="A9856">
        <v>9855</v>
      </c>
      <c r="B9856" s="1">
        <v>45231</v>
      </c>
      <c r="C9856" s="7">
        <f t="shared" si="306"/>
        <v>2023</v>
      </c>
      <c r="D9856" s="2">
        <v>0.64888888888888896</v>
      </c>
      <c r="E9856">
        <v>99</v>
      </c>
      <c r="F9856" s="3">
        <v>29</v>
      </c>
      <c r="G9856" s="3" t="str">
        <f t="shared" si="307"/>
        <v>Middle Age</v>
      </c>
      <c r="H9856" t="s">
        <v>51</v>
      </c>
      <c r="I9856" t="s">
        <v>66</v>
      </c>
      <c r="J9856" t="s">
        <v>96</v>
      </c>
      <c r="K9856" t="b">
        <v>1</v>
      </c>
      <c r="L9856">
        <v>205</v>
      </c>
      <c r="M9856" t="s">
        <v>58</v>
      </c>
      <c r="N9856" t="s">
        <v>59</v>
      </c>
      <c r="O9856">
        <v>4</v>
      </c>
      <c r="P9856" s="4">
        <v>10.88557832</v>
      </c>
      <c r="Q9856" s="4">
        <v>43.542313270000001</v>
      </c>
      <c r="R9856" t="s">
        <v>45</v>
      </c>
      <c r="S9856" t="b">
        <v>0</v>
      </c>
      <c r="T9856">
        <v>0</v>
      </c>
      <c r="U9856" t="b">
        <v>0</v>
      </c>
      <c r="V9856" t="s">
        <v>37</v>
      </c>
      <c r="W9856">
        <v>2</v>
      </c>
      <c r="X9856" t="s">
        <v>40</v>
      </c>
      <c r="Y9856" t="s">
        <v>32</v>
      </c>
      <c r="Z9856">
        <v>2</v>
      </c>
      <c r="AA9856" t="b">
        <v>1</v>
      </c>
    </row>
    <row r="9857" spans="1:27" x14ac:dyDescent="0.3">
      <c r="A9857">
        <v>9856</v>
      </c>
      <c r="B9857" s="1">
        <v>44912</v>
      </c>
      <c r="C9857" s="7">
        <f t="shared" si="306"/>
        <v>2022</v>
      </c>
      <c r="D9857" s="2">
        <v>0.10637731481481481</v>
      </c>
      <c r="E9857">
        <v>154</v>
      </c>
      <c r="F9857" s="3">
        <v>68</v>
      </c>
      <c r="G9857" s="3" t="str">
        <f t="shared" si="307"/>
        <v>Old</v>
      </c>
      <c r="H9857" t="s">
        <v>25</v>
      </c>
      <c r="I9857" t="s">
        <v>61</v>
      </c>
      <c r="J9857" t="s">
        <v>96</v>
      </c>
      <c r="K9857" t="b">
        <v>1</v>
      </c>
      <c r="L9857">
        <v>165</v>
      </c>
      <c r="M9857" t="s">
        <v>47</v>
      </c>
      <c r="N9857" t="s">
        <v>48</v>
      </c>
      <c r="O9857">
        <v>2</v>
      </c>
      <c r="P9857" s="4">
        <v>73.177197969999995</v>
      </c>
      <c r="Q9857" s="4">
        <v>146.35439589999999</v>
      </c>
      <c r="R9857" t="s">
        <v>49</v>
      </c>
      <c r="S9857" t="b">
        <v>1</v>
      </c>
      <c r="T9857">
        <v>14.635439590000001</v>
      </c>
      <c r="U9857" t="b">
        <v>0</v>
      </c>
      <c r="V9857" t="s">
        <v>65</v>
      </c>
      <c r="W9857">
        <v>2</v>
      </c>
      <c r="X9857" t="s">
        <v>38</v>
      </c>
      <c r="Y9857" t="s">
        <v>50</v>
      </c>
      <c r="Z9857">
        <v>4</v>
      </c>
      <c r="AA9857" t="b">
        <v>1</v>
      </c>
    </row>
    <row r="9858" spans="1:27" x14ac:dyDescent="0.3">
      <c r="A9858">
        <v>9857</v>
      </c>
      <c r="B9858" s="1">
        <v>44510</v>
      </c>
      <c r="C9858" s="7">
        <f t="shared" si="306"/>
        <v>2021</v>
      </c>
      <c r="D9858" s="2">
        <v>0.5390625</v>
      </c>
      <c r="E9858">
        <v>153</v>
      </c>
      <c r="F9858" s="3">
        <v>26</v>
      </c>
      <c r="G9858" s="3" t="str">
        <f t="shared" si="307"/>
        <v>Middle Age</v>
      </c>
      <c r="H9858" t="s">
        <v>33</v>
      </c>
      <c r="I9858" t="s">
        <v>69</v>
      </c>
      <c r="J9858">
        <v>4</v>
      </c>
      <c r="K9858" t="b">
        <v>0</v>
      </c>
      <c r="L9858">
        <v>10</v>
      </c>
      <c r="M9858" t="s">
        <v>53</v>
      </c>
      <c r="N9858" t="s">
        <v>54</v>
      </c>
      <c r="O9858">
        <v>1</v>
      </c>
      <c r="P9858" s="4">
        <v>35.927546700000001</v>
      </c>
      <c r="Q9858" s="4">
        <v>35.927546700000001</v>
      </c>
      <c r="R9858" t="s">
        <v>43</v>
      </c>
      <c r="S9858" t="b">
        <v>1</v>
      </c>
      <c r="T9858">
        <v>0</v>
      </c>
      <c r="U9858" t="b">
        <v>1</v>
      </c>
      <c r="V9858" t="s">
        <v>97</v>
      </c>
      <c r="W9858">
        <v>0</v>
      </c>
      <c r="X9858" t="s">
        <v>31</v>
      </c>
      <c r="Y9858" t="s">
        <v>32</v>
      </c>
      <c r="Z9858">
        <v>5</v>
      </c>
      <c r="AA9858" t="b">
        <v>1</v>
      </c>
    </row>
    <row r="9859" spans="1:27" x14ac:dyDescent="0.3">
      <c r="A9859">
        <v>9858</v>
      </c>
      <c r="B9859" s="1">
        <v>44889</v>
      </c>
      <c r="C9859" s="7">
        <f t="shared" ref="C9859:C9922" si="308">YEAR(B9859)</f>
        <v>2022</v>
      </c>
      <c r="D9859" s="2">
        <v>0.84300925925925929</v>
      </c>
      <c r="E9859">
        <v>283</v>
      </c>
      <c r="F9859" s="3">
        <v>55</v>
      </c>
      <c r="G9859" s="3" t="str">
        <f t="shared" ref="G9859:G9922" si="309">IF(F9859&lt;25,"Young",IF(F9859&lt;45,"Middle Age","Old"))</f>
        <v>Old</v>
      </c>
      <c r="H9859" t="s">
        <v>51</v>
      </c>
      <c r="I9859" t="s">
        <v>26</v>
      </c>
      <c r="J9859" t="s">
        <v>96</v>
      </c>
      <c r="K9859" t="b">
        <v>1</v>
      </c>
      <c r="L9859">
        <v>652</v>
      </c>
      <c r="M9859" t="s">
        <v>35</v>
      </c>
      <c r="N9859" t="s">
        <v>36</v>
      </c>
      <c r="O9859">
        <v>5</v>
      </c>
      <c r="P9859" s="4">
        <v>55.901406280000003</v>
      </c>
      <c r="Q9859" s="4">
        <v>279.50703140000002</v>
      </c>
      <c r="R9859" t="s">
        <v>49</v>
      </c>
      <c r="S9859" t="b">
        <v>1</v>
      </c>
      <c r="T9859">
        <v>27.950703140000002</v>
      </c>
      <c r="U9859" t="b">
        <v>0</v>
      </c>
      <c r="V9859" t="s">
        <v>65</v>
      </c>
      <c r="W9859">
        <v>2</v>
      </c>
      <c r="X9859" t="s">
        <v>31</v>
      </c>
      <c r="Y9859" t="s">
        <v>50</v>
      </c>
      <c r="Z9859">
        <v>1</v>
      </c>
      <c r="AA9859" t="b">
        <v>1</v>
      </c>
    </row>
    <row r="9860" spans="1:27" x14ac:dyDescent="0.3">
      <c r="A9860">
        <v>9859</v>
      </c>
      <c r="B9860" s="1">
        <v>45246</v>
      </c>
      <c r="C9860" s="7">
        <f t="shared" si="308"/>
        <v>2023</v>
      </c>
      <c r="D9860" s="2">
        <v>0.66498842592592589</v>
      </c>
      <c r="E9860">
        <v>366</v>
      </c>
      <c r="F9860" s="3">
        <v>63</v>
      </c>
      <c r="G9860" s="3" t="str">
        <f t="shared" si="309"/>
        <v>Old</v>
      </c>
      <c r="H9860" t="s">
        <v>25</v>
      </c>
      <c r="I9860" t="s">
        <v>62</v>
      </c>
      <c r="J9860" t="s">
        <v>96</v>
      </c>
      <c r="K9860" t="b">
        <v>1</v>
      </c>
      <c r="L9860">
        <v>364</v>
      </c>
      <c r="M9860" t="s">
        <v>35</v>
      </c>
      <c r="N9860" t="s">
        <v>36</v>
      </c>
      <c r="O9860">
        <v>4</v>
      </c>
      <c r="P9860" s="4">
        <v>63.54955777</v>
      </c>
      <c r="Q9860" s="4">
        <v>254.19823109999999</v>
      </c>
      <c r="R9860" t="s">
        <v>29</v>
      </c>
      <c r="S9860" t="b">
        <v>1</v>
      </c>
      <c r="T9860">
        <v>0</v>
      </c>
      <c r="U9860" t="b">
        <v>0</v>
      </c>
      <c r="V9860" t="s">
        <v>37</v>
      </c>
      <c r="W9860">
        <v>1</v>
      </c>
      <c r="X9860" t="s">
        <v>40</v>
      </c>
      <c r="Y9860" t="s">
        <v>41</v>
      </c>
      <c r="Z9860">
        <v>4</v>
      </c>
      <c r="AA9860" t="b">
        <v>0</v>
      </c>
    </row>
    <row r="9861" spans="1:27" x14ac:dyDescent="0.3">
      <c r="A9861">
        <v>9860</v>
      </c>
      <c r="B9861" s="1">
        <v>43453</v>
      </c>
      <c r="C9861" s="7">
        <f t="shared" si="308"/>
        <v>2018</v>
      </c>
      <c r="D9861" s="2">
        <v>0.43518518518518517</v>
      </c>
      <c r="E9861">
        <v>310</v>
      </c>
      <c r="F9861" s="3">
        <v>70</v>
      </c>
      <c r="G9861" s="3" t="str">
        <f t="shared" si="309"/>
        <v>Old</v>
      </c>
      <c r="H9861" t="s">
        <v>51</v>
      </c>
      <c r="I9861" t="s">
        <v>64</v>
      </c>
      <c r="J9861">
        <v>14</v>
      </c>
      <c r="K9861" t="b">
        <v>0</v>
      </c>
      <c r="L9861">
        <v>414</v>
      </c>
      <c r="M9861" t="s">
        <v>47</v>
      </c>
      <c r="N9861" t="s">
        <v>48</v>
      </c>
      <c r="O9861">
        <v>3</v>
      </c>
      <c r="P9861" s="4">
        <v>68.850752610000001</v>
      </c>
      <c r="Q9861" s="4">
        <v>206.55225780000001</v>
      </c>
      <c r="R9861" t="s">
        <v>49</v>
      </c>
      <c r="S9861" t="b">
        <v>1</v>
      </c>
      <c r="T9861">
        <v>0</v>
      </c>
      <c r="U9861" t="b">
        <v>1</v>
      </c>
      <c r="V9861" t="s">
        <v>97</v>
      </c>
      <c r="W9861">
        <v>0</v>
      </c>
      <c r="X9861" t="s">
        <v>40</v>
      </c>
      <c r="Y9861" t="s">
        <v>41</v>
      </c>
      <c r="Z9861">
        <v>5</v>
      </c>
      <c r="AA9861" t="b">
        <v>1</v>
      </c>
    </row>
    <row r="9862" spans="1:27" x14ac:dyDescent="0.3">
      <c r="A9862">
        <v>9861</v>
      </c>
      <c r="B9862" s="1">
        <v>44898</v>
      </c>
      <c r="C9862" s="7">
        <f t="shared" si="308"/>
        <v>2022</v>
      </c>
      <c r="D9862" s="2">
        <v>0.10689814814814814</v>
      </c>
      <c r="E9862">
        <v>239</v>
      </c>
      <c r="F9862" s="3">
        <v>55</v>
      </c>
      <c r="G9862" s="3" t="str">
        <f t="shared" si="309"/>
        <v>Old</v>
      </c>
      <c r="H9862" t="s">
        <v>33</v>
      </c>
      <c r="I9862" t="s">
        <v>70</v>
      </c>
      <c r="J9862" t="s">
        <v>96</v>
      </c>
      <c r="K9862" t="b">
        <v>1</v>
      </c>
      <c r="L9862">
        <v>704</v>
      </c>
      <c r="M9862" t="s">
        <v>47</v>
      </c>
      <c r="N9862" t="s">
        <v>48</v>
      </c>
      <c r="O9862">
        <v>2</v>
      </c>
      <c r="P9862" s="4">
        <v>46.46753854</v>
      </c>
      <c r="Q9862" s="4">
        <v>92.935077089999993</v>
      </c>
      <c r="R9862" t="s">
        <v>43</v>
      </c>
      <c r="S9862" t="b">
        <v>0</v>
      </c>
      <c r="T9862">
        <v>9.293507709</v>
      </c>
      <c r="U9862" t="b">
        <v>1</v>
      </c>
      <c r="V9862" t="s">
        <v>65</v>
      </c>
      <c r="W9862">
        <v>5</v>
      </c>
      <c r="X9862" t="s">
        <v>38</v>
      </c>
      <c r="Y9862" t="s">
        <v>50</v>
      </c>
      <c r="Z9862">
        <v>1</v>
      </c>
      <c r="AA9862" t="b">
        <v>0</v>
      </c>
    </row>
    <row r="9863" spans="1:27" x14ac:dyDescent="0.3">
      <c r="A9863">
        <v>9862</v>
      </c>
      <c r="B9863" s="1">
        <v>44892</v>
      </c>
      <c r="C9863" s="7">
        <f t="shared" si="308"/>
        <v>2022</v>
      </c>
      <c r="D9863" s="2">
        <v>0.10700231481481481</v>
      </c>
      <c r="E9863">
        <v>326</v>
      </c>
      <c r="F9863" s="3">
        <v>25</v>
      </c>
      <c r="G9863" s="3" t="str">
        <f t="shared" si="309"/>
        <v>Middle Age</v>
      </c>
      <c r="H9863" t="s">
        <v>51</v>
      </c>
      <c r="I9863" t="s">
        <v>67</v>
      </c>
      <c r="J9863" t="s">
        <v>96</v>
      </c>
      <c r="K9863" t="b">
        <v>1</v>
      </c>
      <c r="L9863">
        <v>717</v>
      </c>
      <c r="M9863" t="s">
        <v>53</v>
      </c>
      <c r="N9863" t="s">
        <v>54</v>
      </c>
      <c r="O9863">
        <v>5</v>
      </c>
      <c r="P9863" s="4">
        <v>98.072040520000002</v>
      </c>
      <c r="Q9863" s="4">
        <v>490.36020259999998</v>
      </c>
      <c r="R9863" t="s">
        <v>29</v>
      </c>
      <c r="S9863" t="b">
        <v>1</v>
      </c>
      <c r="T9863">
        <v>49.036020260000001</v>
      </c>
      <c r="U9863" t="b">
        <v>0</v>
      </c>
      <c r="V9863" t="s">
        <v>30</v>
      </c>
      <c r="W9863">
        <v>2</v>
      </c>
      <c r="X9863" t="s">
        <v>31</v>
      </c>
      <c r="Y9863" t="s">
        <v>50</v>
      </c>
      <c r="Z9863">
        <v>4</v>
      </c>
      <c r="AA9863" t="b">
        <v>0</v>
      </c>
    </row>
    <row r="9864" spans="1:27" x14ac:dyDescent="0.3">
      <c r="A9864">
        <v>9863</v>
      </c>
      <c r="B9864" s="1">
        <v>45270</v>
      </c>
      <c r="C9864" s="7">
        <f t="shared" si="308"/>
        <v>2023</v>
      </c>
      <c r="D9864" s="2">
        <v>0.65449074074074076</v>
      </c>
      <c r="E9864">
        <v>269</v>
      </c>
      <c r="F9864" s="3">
        <v>62</v>
      </c>
      <c r="G9864" s="3" t="str">
        <f t="shared" si="309"/>
        <v>Old</v>
      </c>
      <c r="H9864" t="s">
        <v>33</v>
      </c>
      <c r="I9864" t="s">
        <v>68</v>
      </c>
      <c r="J9864">
        <v>43</v>
      </c>
      <c r="K9864" t="b">
        <v>0</v>
      </c>
      <c r="L9864">
        <v>472</v>
      </c>
      <c r="M9864" t="s">
        <v>27</v>
      </c>
      <c r="N9864" t="s">
        <v>28</v>
      </c>
      <c r="O9864">
        <v>1</v>
      </c>
      <c r="P9864" s="4">
        <v>59.878592390000001</v>
      </c>
      <c r="Q9864" s="4">
        <v>59.878592390000001</v>
      </c>
      <c r="R9864" t="s">
        <v>45</v>
      </c>
      <c r="S9864" t="b">
        <v>1</v>
      </c>
      <c r="T9864">
        <v>0</v>
      </c>
      <c r="U9864" t="b">
        <v>1</v>
      </c>
      <c r="V9864" t="s">
        <v>97</v>
      </c>
      <c r="W9864">
        <v>0</v>
      </c>
      <c r="X9864" t="s">
        <v>40</v>
      </c>
      <c r="Y9864" t="s">
        <v>41</v>
      </c>
      <c r="Z9864">
        <v>4</v>
      </c>
      <c r="AA9864" t="b">
        <v>1</v>
      </c>
    </row>
    <row r="9865" spans="1:27" x14ac:dyDescent="0.3">
      <c r="A9865">
        <v>9864</v>
      </c>
      <c r="B9865" s="1">
        <v>44542</v>
      </c>
      <c r="C9865" s="7">
        <f t="shared" si="308"/>
        <v>2021</v>
      </c>
      <c r="D9865" s="2">
        <v>0.5706134259259259</v>
      </c>
      <c r="E9865">
        <v>472</v>
      </c>
      <c r="F9865" s="3">
        <v>62</v>
      </c>
      <c r="G9865" s="3" t="str">
        <f t="shared" si="309"/>
        <v>Old</v>
      </c>
      <c r="H9865" t="s">
        <v>25</v>
      </c>
      <c r="I9865" t="s">
        <v>70</v>
      </c>
      <c r="J9865" t="s">
        <v>96</v>
      </c>
      <c r="K9865" t="b">
        <v>1</v>
      </c>
      <c r="L9865">
        <v>837</v>
      </c>
      <c r="M9865" t="s">
        <v>35</v>
      </c>
      <c r="N9865" t="s">
        <v>36</v>
      </c>
      <c r="O9865">
        <v>1</v>
      </c>
      <c r="P9865" s="4">
        <v>87.109404760000004</v>
      </c>
      <c r="Q9865" s="4">
        <v>87.109404760000004</v>
      </c>
      <c r="R9865" t="s">
        <v>29</v>
      </c>
      <c r="S9865" t="b">
        <v>0</v>
      </c>
      <c r="T9865">
        <v>0</v>
      </c>
      <c r="U9865" t="b">
        <v>0</v>
      </c>
      <c r="V9865" t="s">
        <v>30</v>
      </c>
      <c r="W9865">
        <v>2</v>
      </c>
      <c r="X9865" t="s">
        <v>31</v>
      </c>
      <c r="Y9865" t="s">
        <v>41</v>
      </c>
      <c r="Z9865">
        <v>4</v>
      </c>
      <c r="AA9865" t="b">
        <v>0</v>
      </c>
    </row>
    <row r="9866" spans="1:27" x14ac:dyDescent="0.3">
      <c r="A9866">
        <v>9865</v>
      </c>
      <c r="B9866" s="1">
        <v>44195</v>
      </c>
      <c r="C9866" s="7">
        <f t="shared" si="308"/>
        <v>2020</v>
      </c>
      <c r="D9866" s="2">
        <v>0.45019675925925928</v>
      </c>
      <c r="E9866">
        <v>336</v>
      </c>
      <c r="F9866" s="3">
        <v>70</v>
      </c>
      <c r="G9866" s="3" t="str">
        <f t="shared" si="309"/>
        <v>Old</v>
      </c>
      <c r="H9866" t="s">
        <v>33</v>
      </c>
      <c r="I9866" t="s">
        <v>44</v>
      </c>
      <c r="J9866" t="s">
        <v>96</v>
      </c>
      <c r="K9866" t="b">
        <v>1</v>
      </c>
      <c r="L9866">
        <v>879</v>
      </c>
      <c r="M9866" t="s">
        <v>27</v>
      </c>
      <c r="N9866" t="s">
        <v>28</v>
      </c>
      <c r="O9866">
        <v>4</v>
      </c>
      <c r="P9866" s="4">
        <v>40.103848210000002</v>
      </c>
      <c r="Q9866" s="4">
        <v>160.41539280000001</v>
      </c>
      <c r="R9866" t="s">
        <v>29</v>
      </c>
      <c r="S9866" t="b">
        <v>0</v>
      </c>
      <c r="T9866">
        <v>16.041539279999999</v>
      </c>
      <c r="U9866" t="b">
        <v>0</v>
      </c>
      <c r="V9866" t="s">
        <v>37</v>
      </c>
      <c r="W9866">
        <v>5</v>
      </c>
      <c r="X9866" t="s">
        <v>31</v>
      </c>
      <c r="Y9866" t="s">
        <v>50</v>
      </c>
      <c r="Z9866">
        <v>5</v>
      </c>
      <c r="AA9866" t="b">
        <v>0</v>
      </c>
    </row>
    <row r="9867" spans="1:27" x14ac:dyDescent="0.3">
      <c r="A9867">
        <v>9866</v>
      </c>
      <c r="B9867" s="1">
        <v>45232</v>
      </c>
      <c r="C9867" s="7">
        <f t="shared" si="308"/>
        <v>2023</v>
      </c>
      <c r="D9867" s="2">
        <v>0.99853009259259251</v>
      </c>
      <c r="E9867">
        <v>494</v>
      </c>
      <c r="F9867" s="3">
        <v>26</v>
      </c>
      <c r="G9867" s="3" t="str">
        <f t="shared" si="309"/>
        <v>Middle Age</v>
      </c>
      <c r="H9867" t="s">
        <v>33</v>
      </c>
      <c r="I9867" t="s">
        <v>56</v>
      </c>
      <c r="J9867" t="s">
        <v>96</v>
      </c>
      <c r="K9867" t="b">
        <v>1</v>
      </c>
      <c r="L9867">
        <v>234</v>
      </c>
      <c r="M9867" t="s">
        <v>27</v>
      </c>
      <c r="N9867" t="s">
        <v>28</v>
      </c>
      <c r="O9867">
        <v>4</v>
      </c>
      <c r="P9867" s="4">
        <v>25.933963519999999</v>
      </c>
      <c r="Q9867" s="4">
        <v>103.7358541</v>
      </c>
      <c r="R9867" t="s">
        <v>49</v>
      </c>
      <c r="S9867" t="b">
        <v>0</v>
      </c>
      <c r="T9867">
        <v>0</v>
      </c>
      <c r="U9867" t="b">
        <v>1</v>
      </c>
      <c r="V9867" t="s">
        <v>65</v>
      </c>
      <c r="W9867">
        <v>2</v>
      </c>
      <c r="X9867" t="s">
        <v>31</v>
      </c>
      <c r="Y9867" t="s">
        <v>32</v>
      </c>
      <c r="Z9867">
        <v>2</v>
      </c>
      <c r="AA9867" t="b">
        <v>0</v>
      </c>
    </row>
    <row r="9868" spans="1:27" x14ac:dyDescent="0.3">
      <c r="A9868">
        <v>9867</v>
      </c>
      <c r="B9868" s="1">
        <v>44915</v>
      </c>
      <c r="C9868" s="7">
        <f t="shared" si="308"/>
        <v>2022</v>
      </c>
      <c r="D9868" s="2">
        <v>0.27221064814814816</v>
      </c>
      <c r="E9868">
        <v>335</v>
      </c>
      <c r="F9868" s="3">
        <v>37</v>
      </c>
      <c r="G9868" s="3" t="str">
        <f t="shared" si="309"/>
        <v>Middle Age</v>
      </c>
      <c r="H9868" t="s">
        <v>25</v>
      </c>
      <c r="I9868" t="s">
        <v>69</v>
      </c>
      <c r="J9868" t="s">
        <v>96</v>
      </c>
      <c r="K9868" t="b">
        <v>1</v>
      </c>
      <c r="L9868">
        <v>718</v>
      </c>
      <c r="M9868" t="s">
        <v>58</v>
      </c>
      <c r="N9868" t="s">
        <v>59</v>
      </c>
      <c r="O9868">
        <v>5</v>
      </c>
      <c r="P9868" s="4">
        <v>73.270997379999997</v>
      </c>
      <c r="Q9868" s="4">
        <v>366.35498689999997</v>
      </c>
      <c r="R9868" t="s">
        <v>43</v>
      </c>
      <c r="S9868" t="b">
        <v>1</v>
      </c>
      <c r="T9868">
        <v>0</v>
      </c>
      <c r="U9868" t="b">
        <v>1</v>
      </c>
      <c r="V9868" t="s">
        <v>65</v>
      </c>
      <c r="W9868">
        <v>2</v>
      </c>
      <c r="X9868" t="s">
        <v>31</v>
      </c>
      <c r="Y9868" t="s">
        <v>32</v>
      </c>
      <c r="Z9868">
        <v>2</v>
      </c>
      <c r="AA9868" t="b">
        <v>1</v>
      </c>
    </row>
    <row r="9869" spans="1:27" x14ac:dyDescent="0.3">
      <c r="A9869">
        <v>9868</v>
      </c>
      <c r="B9869" s="1">
        <v>44155</v>
      </c>
      <c r="C9869" s="7">
        <f t="shared" si="308"/>
        <v>2020</v>
      </c>
      <c r="D9869" s="2">
        <v>0.82464120370370375</v>
      </c>
      <c r="E9869">
        <v>327</v>
      </c>
      <c r="F9869" s="3">
        <v>50</v>
      </c>
      <c r="G9869" s="3" t="str">
        <f t="shared" si="309"/>
        <v>Old</v>
      </c>
      <c r="H9869" t="s">
        <v>25</v>
      </c>
      <c r="I9869" t="s">
        <v>69</v>
      </c>
      <c r="J9869" t="s">
        <v>96</v>
      </c>
      <c r="K9869" t="b">
        <v>1</v>
      </c>
      <c r="L9869">
        <v>92</v>
      </c>
      <c r="M9869" t="s">
        <v>58</v>
      </c>
      <c r="N9869" t="s">
        <v>59</v>
      </c>
      <c r="O9869">
        <v>1</v>
      </c>
      <c r="P9869" s="4">
        <v>85.123178569999993</v>
      </c>
      <c r="Q9869" s="4">
        <v>85.123178569999993</v>
      </c>
      <c r="R9869" t="s">
        <v>43</v>
      </c>
      <c r="S9869" t="b">
        <v>0</v>
      </c>
      <c r="T9869">
        <v>8.5123178569999993</v>
      </c>
      <c r="U9869" t="b">
        <v>1</v>
      </c>
      <c r="V9869" t="s">
        <v>30</v>
      </c>
      <c r="W9869">
        <v>5</v>
      </c>
      <c r="X9869" t="s">
        <v>38</v>
      </c>
      <c r="Y9869" t="s">
        <v>50</v>
      </c>
      <c r="Z9869">
        <v>5</v>
      </c>
      <c r="AA9869" t="b">
        <v>1</v>
      </c>
    </row>
    <row r="9870" spans="1:27" x14ac:dyDescent="0.3">
      <c r="A9870">
        <v>9869</v>
      </c>
      <c r="B9870" s="1">
        <v>44905</v>
      </c>
      <c r="C9870" s="7">
        <f t="shared" si="308"/>
        <v>2022</v>
      </c>
      <c r="D9870" s="2">
        <v>0.73201388888888896</v>
      </c>
      <c r="E9870">
        <v>466</v>
      </c>
      <c r="F9870" s="3">
        <v>48</v>
      </c>
      <c r="G9870" s="3" t="str">
        <f t="shared" si="309"/>
        <v>Old</v>
      </c>
      <c r="H9870" t="s">
        <v>51</v>
      </c>
      <c r="I9870" t="s">
        <v>67</v>
      </c>
      <c r="J9870">
        <v>45</v>
      </c>
      <c r="K9870" t="b">
        <v>0</v>
      </c>
      <c r="L9870">
        <v>59</v>
      </c>
      <c r="M9870" t="s">
        <v>35</v>
      </c>
      <c r="N9870" t="s">
        <v>36</v>
      </c>
      <c r="O9870">
        <v>2</v>
      </c>
      <c r="P9870" s="4">
        <v>88.840851360000002</v>
      </c>
      <c r="Q9870" s="4">
        <v>177.68170269999999</v>
      </c>
      <c r="R9870" t="s">
        <v>49</v>
      </c>
      <c r="S9870" t="b">
        <v>0</v>
      </c>
      <c r="T9870">
        <v>17.768170269999999</v>
      </c>
      <c r="U9870" t="b">
        <v>1</v>
      </c>
      <c r="V9870" t="s">
        <v>97</v>
      </c>
      <c r="W9870">
        <v>0</v>
      </c>
      <c r="X9870" t="s">
        <v>31</v>
      </c>
      <c r="Y9870" t="s">
        <v>50</v>
      </c>
      <c r="Z9870">
        <v>3</v>
      </c>
      <c r="AA9870" t="b">
        <v>0</v>
      </c>
    </row>
    <row r="9871" spans="1:27" x14ac:dyDescent="0.3">
      <c r="A9871">
        <v>9870</v>
      </c>
      <c r="B9871" s="1">
        <v>45281</v>
      </c>
      <c r="C9871" s="7">
        <f t="shared" si="308"/>
        <v>2023</v>
      </c>
      <c r="D9871" s="2">
        <v>0.6749074074074074</v>
      </c>
      <c r="E9871">
        <v>468</v>
      </c>
      <c r="F9871" s="3">
        <v>18</v>
      </c>
      <c r="G9871" s="3" t="str">
        <f t="shared" si="309"/>
        <v>Young</v>
      </c>
      <c r="H9871" t="s">
        <v>51</v>
      </c>
      <c r="I9871" t="s">
        <v>34</v>
      </c>
      <c r="J9871" t="s">
        <v>96</v>
      </c>
      <c r="K9871" t="b">
        <v>1</v>
      </c>
      <c r="L9871">
        <v>798</v>
      </c>
      <c r="M9871" t="s">
        <v>27</v>
      </c>
      <c r="N9871" t="s">
        <v>28</v>
      </c>
      <c r="O9871">
        <v>3</v>
      </c>
      <c r="P9871" s="4">
        <v>60.402660150000003</v>
      </c>
      <c r="Q9871" s="4">
        <v>181.20798049999999</v>
      </c>
      <c r="R9871" t="s">
        <v>29</v>
      </c>
      <c r="S9871" t="b">
        <v>0</v>
      </c>
      <c r="T9871">
        <v>0</v>
      </c>
      <c r="U9871" t="b">
        <v>0</v>
      </c>
      <c r="V9871" t="s">
        <v>30</v>
      </c>
      <c r="W9871">
        <v>3</v>
      </c>
      <c r="X9871" t="s">
        <v>38</v>
      </c>
      <c r="Y9871" t="s">
        <v>41</v>
      </c>
      <c r="Z9871">
        <v>5</v>
      </c>
      <c r="AA9871" t="b">
        <v>0</v>
      </c>
    </row>
    <row r="9872" spans="1:27" x14ac:dyDescent="0.3">
      <c r="A9872">
        <v>9871</v>
      </c>
      <c r="B9872" s="1">
        <v>44560</v>
      </c>
      <c r="C9872" s="7">
        <f t="shared" si="308"/>
        <v>2021</v>
      </c>
      <c r="D9872" s="2">
        <v>0.29649305555555555</v>
      </c>
      <c r="E9872">
        <v>27</v>
      </c>
      <c r="F9872" s="3">
        <v>30</v>
      </c>
      <c r="G9872" s="3" t="str">
        <f t="shared" si="309"/>
        <v>Middle Age</v>
      </c>
      <c r="H9872" t="s">
        <v>33</v>
      </c>
      <c r="I9872" t="s">
        <v>57</v>
      </c>
      <c r="J9872">
        <v>8</v>
      </c>
      <c r="K9872" t="b">
        <v>0</v>
      </c>
      <c r="L9872">
        <v>120</v>
      </c>
      <c r="M9872" t="s">
        <v>47</v>
      </c>
      <c r="N9872" t="s">
        <v>48</v>
      </c>
      <c r="O9872">
        <v>1</v>
      </c>
      <c r="P9872" s="4">
        <v>97.019707220000001</v>
      </c>
      <c r="Q9872" s="4">
        <v>97.019707220000001</v>
      </c>
      <c r="R9872" t="s">
        <v>49</v>
      </c>
      <c r="S9872" t="b">
        <v>0</v>
      </c>
      <c r="T9872">
        <v>0</v>
      </c>
      <c r="U9872" t="b">
        <v>0</v>
      </c>
      <c r="V9872" t="s">
        <v>97</v>
      </c>
      <c r="W9872">
        <v>0</v>
      </c>
      <c r="X9872" t="s">
        <v>38</v>
      </c>
      <c r="Y9872" t="s">
        <v>41</v>
      </c>
      <c r="Z9872">
        <v>1</v>
      </c>
      <c r="AA9872" t="b">
        <v>1</v>
      </c>
    </row>
    <row r="9873" spans="1:27" x14ac:dyDescent="0.3">
      <c r="A9873">
        <v>9872</v>
      </c>
      <c r="B9873" s="1">
        <v>44136</v>
      </c>
      <c r="C9873" s="7">
        <f t="shared" si="308"/>
        <v>2020</v>
      </c>
      <c r="D9873" s="2">
        <v>0.32472222222222219</v>
      </c>
      <c r="E9873">
        <v>429</v>
      </c>
      <c r="F9873" s="3">
        <v>65</v>
      </c>
      <c r="G9873" s="3" t="str">
        <f t="shared" si="309"/>
        <v>Old</v>
      </c>
      <c r="H9873" t="s">
        <v>51</v>
      </c>
      <c r="I9873" t="s">
        <v>34</v>
      </c>
      <c r="J9873">
        <v>35</v>
      </c>
      <c r="K9873" t="b">
        <v>0</v>
      </c>
      <c r="L9873">
        <v>963</v>
      </c>
      <c r="M9873" t="s">
        <v>27</v>
      </c>
      <c r="N9873" t="s">
        <v>28</v>
      </c>
      <c r="O9873">
        <v>4</v>
      </c>
      <c r="P9873" s="4">
        <v>38.093074659999999</v>
      </c>
      <c r="Q9873" s="4">
        <v>152.37229859999999</v>
      </c>
      <c r="R9873" t="s">
        <v>29</v>
      </c>
      <c r="S9873" t="b">
        <v>0</v>
      </c>
      <c r="T9873">
        <v>15.237229859999999</v>
      </c>
      <c r="U9873" t="b">
        <v>1</v>
      </c>
      <c r="V9873" t="s">
        <v>97</v>
      </c>
      <c r="W9873">
        <v>0</v>
      </c>
      <c r="X9873" t="s">
        <v>31</v>
      </c>
      <c r="Y9873" t="s">
        <v>50</v>
      </c>
      <c r="Z9873">
        <v>1</v>
      </c>
      <c r="AA9873" t="b">
        <v>0</v>
      </c>
    </row>
    <row r="9874" spans="1:27" x14ac:dyDescent="0.3">
      <c r="A9874">
        <v>9873</v>
      </c>
      <c r="B9874" s="1">
        <v>43778</v>
      </c>
      <c r="C9874" s="7">
        <f t="shared" si="308"/>
        <v>2019</v>
      </c>
      <c r="D9874" s="2">
        <v>3.3888888888888885E-2</v>
      </c>
      <c r="E9874">
        <v>109</v>
      </c>
      <c r="F9874" s="3">
        <v>66</v>
      </c>
      <c r="G9874" s="3" t="str">
        <f t="shared" si="309"/>
        <v>Old</v>
      </c>
      <c r="H9874" t="s">
        <v>25</v>
      </c>
      <c r="I9874" t="s">
        <v>60</v>
      </c>
      <c r="J9874">
        <v>54</v>
      </c>
      <c r="K9874" t="b">
        <v>0</v>
      </c>
      <c r="L9874">
        <v>268</v>
      </c>
      <c r="M9874" t="s">
        <v>35</v>
      </c>
      <c r="N9874" t="s">
        <v>36</v>
      </c>
      <c r="O9874">
        <v>5</v>
      </c>
      <c r="P9874" s="4">
        <v>94.373321910000001</v>
      </c>
      <c r="Q9874" s="4">
        <v>471.86660949999998</v>
      </c>
      <c r="R9874" t="s">
        <v>49</v>
      </c>
      <c r="S9874" t="b">
        <v>0</v>
      </c>
      <c r="T9874">
        <v>0</v>
      </c>
      <c r="U9874" t="b">
        <v>1</v>
      </c>
      <c r="V9874" t="s">
        <v>97</v>
      </c>
      <c r="W9874">
        <v>0</v>
      </c>
      <c r="X9874" t="s">
        <v>31</v>
      </c>
      <c r="Y9874" t="s">
        <v>32</v>
      </c>
      <c r="Z9874">
        <v>5</v>
      </c>
      <c r="AA9874" t="b">
        <v>0</v>
      </c>
    </row>
    <row r="9875" spans="1:27" x14ac:dyDescent="0.3">
      <c r="A9875">
        <v>9874</v>
      </c>
      <c r="B9875" s="1">
        <v>44556</v>
      </c>
      <c r="C9875" s="7">
        <f t="shared" si="308"/>
        <v>2021</v>
      </c>
      <c r="D9875" s="2">
        <v>0.55899305555555556</v>
      </c>
      <c r="E9875">
        <v>388</v>
      </c>
      <c r="F9875" s="3">
        <v>55</v>
      </c>
      <c r="G9875" s="3" t="str">
        <f t="shared" si="309"/>
        <v>Old</v>
      </c>
      <c r="H9875" t="s">
        <v>33</v>
      </c>
      <c r="I9875" t="s">
        <v>60</v>
      </c>
      <c r="J9875" t="s">
        <v>96</v>
      </c>
      <c r="K9875" t="b">
        <v>1</v>
      </c>
      <c r="L9875">
        <v>622</v>
      </c>
      <c r="M9875" t="s">
        <v>27</v>
      </c>
      <c r="N9875" t="s">
        <v>28</v>
      </c>
      <c r="O9875">
        <v>3</v>
      </c>
      <c r="P9875" s="4">
        <v>88.48046961</v>
      </c>
      <c r="Q9875" s="4">
        <v>265.44140879999998</v>
      </c>
      <c r="R9875" t="s">
        <v>49</v>
      </c>
      <c r="S9875" t="b">
        <v>1</v>
      </c>
      <c r="T9875">
        <v>26.54414088</v>
      </c>
      <c r="U9875" t="b">
        <v>0</v>
      </c>
      <c r="V9875" t="s">
        <v>37</v>
      </c>
      <c r="W9875">
        <v>1</v>
      </c>
      <c r="X9875" t="s">
        <v>40</v>
      </c>
      <c r="Y9875" t="s">
        <v>50</v>
      </c>
      <c r="Z9875">
        <v>4</v>
      </c>
      <c r="AA9875" t="b">
        <v>1</v>
      </c>
    </row>
    <row r="9876" spans="1:27" x14ac:dyDescent="0.3">
      <c r="A9876">
        <v>9875</v>
      </c>
      <c r="B9876" s="1">
        <v>44195</v>
      </c>
      <c r="C9876" s="7">
        <f t="shared" si="308"/>
        <v>2020</v>
      </c>
      <c r="D9876" s="2">
        <v>0.42380787037037032</v>
      </c>
      <c r="E9876">
        <v>29</v>
      </c>
      <c r="F9876" s="3">
        <v>32</v>
      </c>
      <c r="G9876" s="3" t="str">
        <f t="shared" si="309"/>
        <v>Middle Age</v>
      </c>
      <c r="H9876" t="s">
        <v>51</v>
      </c>
      <c r="I9876" t="s">
        <v>61</v>
      </c>
      <c r="J9876" t="s">
        <v>96</v>
      </c>
      <c r="K9876" t="b">
        <v>1</v>
      </c>
      <c r="L9876">
        <v>408</v>
      </c>
      <c r="M9876" t="s">
        <v>27</v>
      </c>
      <c r="N9876" t="s">
        <v>28</v>
      </c>
      <c r="O9876">
        <v>1</v>
      </c>
      <c r="P9876" s="4">
        <v>44.814887470000002</v>
      </c>
      <c r="Q9876" s="4">
        <v>44.814887470000002</v>
      </c>
      <c r="R9876" t="s">
        <v>29</v>
      </c>
      <c r="S9876" t="b">
        <v>1</v>
      </c>
      <c r="T9876">
        <v>4.4814887470000002</v>
      </c>
      <c r="U9876" t="b">
        <v>0</v>
      </c>
      <c r="V9876" t="s">
        <v>65</v>
      </c>
      <c r="W9876">
        <v>3</v>
      </c>
      <c r="X9876" t="s">
        <v>38</v>
      </c>
      <c r="Y9876" t="s">
        <v>50</v>
      </c>
      <c r="Z9876">
        <v>3</v>
      </c>
      <c r="AA9876" t="b">
        <v>1</v>
      </c>
    </row>
    <row r="9877" spans="1:27" x14ac:dyDescent="0.3">
      <c r="A9877">
        <v>9876</v>
      </c>
      <c r="B9877" s="1">
        <v>44187</v>
      </c>
      <c r="C9877" s="7">
        <f t="shared" si="308"/>
        <v>2020</v>
      </c>
      <c r="D9877" s="2">
        <v>0.98277777777777775</v>
      </c>
      <c r="E9877">
        <v>207</v>
      </c>
      <c r="F9877" s="3">
        <v>52</v>
      </c>
      <c r="G9877" s="3" t="str">
        <f t="shared" si="309"/>
        <v>Old</v>
      </c>
      <c r="H9877" t="s">
        <v>25</v>
      </c>
      <c r="I9877" t="s">
        <v>61</v>
      </c>
      <c r="J9877" t="s">
        <v>96</v>
      </c>
      <c r="K9877" t="b">
        <v>1</v>
      </c>
      <c r="L9877">
        <v>582</v>
      </c>
      <c r="M9877" t="s">
        <v>53</v>
      </c>
      <c r="N9877" t="s">
        <v>54</v>
      </c>
      <c r="O9877">
        <v>1</v>
      </c>
      <c r="P9877" s="4">
        <v>32.206640970000002</v>
      </c>
      <c r="Q9877" s="4">
        <v>32.206640970000002</v>
      </c>
      <c r="R9877" t="s">
        <v>29</v>
      </c>
      <c r="S9877" t="b">
        <v>0</v>
      </c>
      <c r="T9877">
        <v>0</v>
      </c>
      <c r="U9877" t="b">
        <v>1</v>
      </c>
      <c r="V9877" t="s">
        <v>30</v>
      </c>
      <c r="W9877">
        <v>1</v>
      </c>
      <c r="X9877" t="s">
        <v>40</v>
      </c>
      <c r="Y9877" t="s">
        <v>41</v>
      </c>
      <c r="Z9877">
        <v>1</v>
      </c>
      <c r="AA9877" t="b">
        <v>1</v>
      </c>
    </row>
    <row r="9878" spans="1:27" x14ac:dyDescent="0.3">
      <c r="A9878">
        <v>9877</v>
      </c>
      <c r="B9878" s="1">
        <v>44868</v>
      </c>
      <c r="C9878" s="7">
        <f t="shared" si="308"/>
        <v>2022</v>
      </c>
      <c r="D9878" s="2">
        <v>0.41263888888888894</v>
      </c>
      <c r="E9878">
        <v>383</v>
      </c>
      <c r="F9878" s="3">
        <v>30</v>
      </c>
      <c r="G9878" s="3" t="str">
        <f t="shared" si="309"/>
        <v>Middle Age</v>
      </c>
      <c r="H9878" t="s">
        <v>33</v>
      </c>
      <c r="I9878" t="s">
        <v>64</v>
      </c>
      <c r="J9878">
        <v>1</v>
      </c>
      <c r="K9878" t="b">
        <v>0</v>
      </c>
      <c r="L9878">
        <v>200</v>
      </c>
      <c r="M9878" t="s">
        <v>27</v>
      </c>
      <c r="N9878" t="s">
        <v>28</v>
      </c>
      <c r="O9878">
        <v>5</v>
      </c>
      <c r="P9878" s="4">
        <v>93.61176974</v>
      </c>
      <c r="Q9878" s="4">
        <v>468.0588487</v>
      </c>
      <c r="R9878" t="s">
        <v>49</v>
      </c>
      <c r="S9878" t="b">
        <v>1</v>
      </c>
      <c r="T9878">
        <v>0</v>
      </c>
      <c r="U9878" t="b">
        <v>1</v>
      </c>
      <c r="V9878" t="s">
        <v>97</v>
      </c>
      <c r="W9878">
        <v>0</v>
      </c>
      <c r="X9878" t="s">
        <v>31</v>
      </c>
      <c r="Y9878" t="s">
        <v>41</v>
      </c>
      <c r="Z9878">
        <v>2</v>
      </c>
      <c r="AA9878" t="b">
        <v>0</v>
      </c>
    </row>
    <row r="9879" spans="1:27" x14ac:dyDescent="0.3">
      <c r="A9879">
        <v>9878</v>
      </c>
      <c r="B9879" s="1">
        <v>44142</v>
      </c>
      <c r="C9879" s="7">
        <f t="shared" si="308"/>
        <v>2020</v>
      </c>
      <c r="D9879" s="2">
        <v>0.52811342592592592</v>
      </c>
      <c r="E9879">
        <v>105</v>
      </c>
      <c r="F9879" s="3">
        <v>38</v>
      </c>
      <c r="G9879" s="3" t="str">
        <f t="shared" si="309"/>
        <v>Middle Age</v>
      </c>
      <c r="H9879" t="s">
        <v>33</v>
      </c>
      <c r="I9879" t="s">
        <v>55</v>
      </c>
      <c r="J9879">
        <v>81</v>
      </c>
      <c r="K9879" t="b">
        <v>0</v>
      </c>
      <c r="L9879">
        <v>877</v>
      </c>
      <c r="M9879" t="s">
        <v>53</v>
      </c>
      <c r="N9879" t="s">
        <v>54</v>
      </c>
      <c r="O9879">
        <v>1</v>
      </c>
      <c r="P9879" s="4">
        <v>63.360856939999998</v>
      </c>
      <c r="Q9879" s="4">
        <v>63.360856939999998</v>
      </c>
      <c r="R9879" t="s">
        <v>45</v>
      </c>
      <c r="S9879" t="b">
        <v>1</v>
      </c>
      <c r="T9879">
        <v>6.3360856940000003</v>
      </c>
      <c r="U9879" t="b">
        <v>0</v>
      </c>
      <c r="V9879" t="s">
        <v>97</v>
      </c>
      <c r="W9879">
        <v>0</v>
      </c>
      <c r="X9879" t="s">
        <v>31</v>
      </c>
      <c r="Y9879" t="s">
        <v>50</v>
      </c>
      <c r="Z9879">
        <v>1</v>
      </c>
      <c r="AA9879" t="b">
        <v>0</v>
      </c>
    </row>
    <row r="9880" spans="1:27" x14ac:dyDescent="0.3">
      <c r="A9880">
        <v>9879</v>
      </c>
      <c r="B9880" s="1">
        <v>45285</v>
      </c>
      <c r="C9880" s="7">
        <f t="shared" si="308"/>
        <v>2023</v>
      </c>
      <c r="D9880" s="2">
        <v>0.87333333333333341</v>
      </c>
      <c r="E9880">
        <v>69</v>
      </c>
      <c r="F9880" s="3">
        <v>38</v>
      </c>
      <c r="G9880" s="3" t="str">
        <f t="shared" si="309"/>
        <v>Middle Age</v>
      </c>
      <c r="H9880" t="s">
        <v>33</v>
      </c>
      <c r="I9880" t="s">
        <v>46</v>
      </c>
      <c r="J9880" t="s">
        <v>96</v>
      </c>
      <c r="K9880" t="b">
        <v>1</v>
      </c>
      <c r="L9880">
        <v>644</v>
      </c>
      <c r="M9880" t="s">
        <v>27</v>
      </c>
      <c r="N9880" t="s">
        <v>28</v>
      </c>
      <c r="O9880">
        <v>4</v>
      </c>
      <c r="P9880" s="4">
        <v>92.342775630000006</v>
      </c>
      <c r="Q9880" s="4">
        <v>369.37110250000001</v>
      </c>
      <c r="R9880" t="s">
        <v>29</v>
      </c>
      <c r="S9880" t="b">
        <v>0</v>
      </c>
      <c r="T9880">
        <v>0</v>
      </c>
      <c r="U9880" t="b">
        <v>0</v>
      </c>
      <c r="V9880" t="s">
        <v>37</v>
      </c>
      <c r="W9880">
        <v>5</v>
      </c>
      <c r="X9880" t="s">
        <v>31</v>
      </c>
      <c r="Y9880" t="s">
        <v>32</v>
      </c>
      <c r="Z9880">
        <v>1</v>
      </c>
      <c r="AA9880" t="b">
        <v>1</v>
      </c>
    </row>
    <row r="9881" spans="1:27" x14ac:dyDescent="0.3">
      <c r="A9881">
        <v>9880</v>
      </c>
      <c r="B9881" s="1">
        <v>43428</v>
      </c>
      <c r="C9881" s="7">
        <f t="shared" si="308"/>
        <v>2018</v>
      </c>
      <c r="D9881" s="2">
        <v>2.3368055555555555E-2</v>
      </c>
      <c r="E9881">
        <v>234</v>
      </c>
      <c r="F9881" s="3">
        <v>19</v>
      </c>
      <c r="G9881" s="3" t="str">
        <f t="shared" si="309"/>
        <v>Young</v>
      </c>
      <c r="H9881" t="s">
        <v>51</v>
      </c>
      <c r="I9881" t="s">
        <v>56</v>
      </c>
      <c r="J9881" t="s">
        <v>96</v>
      </c>
      <c r="K9881" t="b">
        <v>1</v>
      </c>
      <c r="L9881">
        <v>733</v>
      </c>
      <c r="M9881" t="s">
        <v>53</v>
      </c>
      <c r="N9881" t="s">
        <v>54</v>
      </c>
      <c r="O9881">
        <v>2</v>
      </c>
      <c r="P9881" s="4">
        <v>80.864232049999998</v>
      </c>
      <c r="Q9881" s="4">
        <v>161.7284641</v>
      </c>
      <c r="R9881" t="s">
        <v>29</v>
      </c>
      <c r="S9881" t="b">
        <v>0</v>
      </c>
      <c r="T9881">
        <v>16.172846409999998</v>
      </c>
      <c r="U9881" t="b">
        <v>1</v>
      </c>
      <c r="V9881" t="s">
        <v>65</v>
      </c>
      <c r="W9881">
        <v>2</v>
      </c>
      <c r="X9881" t="s">
        <v>40</v>
      </c>
      <c r="Y9881" t="s">
        <v>50</v>
      </c>
      <c r="Z9881">
        <v>4</v>
      </c>
      <c r="AA9881" t="b">
        <v>0</v>
      </c>
    </row>
    <row r="9882" spans="1:27" x14ac:dyDescent="0.3">
      <c r="A9882">
        <v>9881</v>
      </c>
      <c r="B9882" s="1">
        <v>44156</v>
      </c>
      <c r="C9882" s="7">
        <f t="shared" si="308"/>
        <v>2020</v>
      </c>
      <c r="D9882" s="2">
        <v>0.36010416666666667</v>
      </c>
      <c r="E9882">
        <v>494</v>
      </c>
      <c r="F9882" s="3">
        <v>66</v>
      </c>
      <c r="G9882" s="3" t="str">
        <f t="shared" si="309"/>
        <v>Old</v>
      </c>
      <c r="H9882" t="s">
        <v>51</v>
      </c>
      <c r="I9882" t="s">
        <v>64</v>
      </c>
      <c r="J9882" t="s">
        <v>96</v>
      </c>
      <c r="K9882" t="b">
        <v>1</v>
      </c>
      <c r="L9882">
        <v>345</v>
      </c>
      <c r="M9882" t="s">
        <v>53</v>
      </c>
      <c r="N9882" t="s">
        <v>54</v>
      </c>
      <c r="O9882">
        <v>5</v>
      </c>
      <c r="P9882" s="4">
        <v>62.691542660000003</v>
      </c>
      <c r="Q9882" s="4">
        <v>313.45771330000002</v>
      </c>
      <c r="R9882" t="s">
        <v>43</v>
      </c>
      <c r="S9882" t="b">
        <v>1</v>
      </c>
      <c r="T9882">
        <v>0</v>
      </c>
      <c r="U9882" t="b">
        <v>1</v>
      </c>
      <c r="V9882" t="s">
        <v>30</v>
      </c>
      <c r="W9882">
        <v>2</v>
      </c>
      <c r="X9882" t="s">
        <v>40</v>
      </c>
      <c r="Y9882" t="s">
        <v>41</v>
      </c>
      <c r="Z9882">
        <v>3</v>
      </c>
      <c r="AA9882" t="b">
        <v>1</v>
      </c>
    </row>
    <row r="9883" spans="1:27" x14ac:dyDescent="0.3">
      <c r="A9883">
        <v>9882</v>
      </c>
      <c r="B9883" s="1">
        <v>45277</v>
      </c>
      <c r="C9883" s="7">
        <f t="shared" si="308"/>
        <v>2023</v>
      </c>
      <c r="D9883" s="2">
        <v>0.35733796296296294</v>
      </c>
      <c r="E9883">
        <v>234</v>
      </c>
      <c r="F9883" s="3">
        <v>57</v>
      </c>
      <c r="G9883" s="3" t="str">
        <f t="shared" si="309"/>
        <v>Old</v>
      </c>
      <c r="H9883" t="s">
        <v>51</v>
      </c>
      <c r="I9883" t="s">
        <v>67</v>
      </c>
      <c r="J9883" t="s">
        <v>96</v>
      </c>
      <c r="K9883" t="b">
        <v>1</v>
      </c>
      <c r="L9883">
        <v>975</v>
      </c>
      <c r="M9883" t="s">
        <v>47</v>
      </c>
      <c r="N9883" t="s">
        <v>48</v>
      </c>
      <c r="O9883">
        <v>4</v>
      </c>
      <c r="P9883" s="4">
        <v>77.349463940000007</v>
      </c>
      <c r="Q9883" s="4">
        <v>309.3978558</v>
      </c>
      <c r="R9883" t="s">
        <v>29</v>
      </c>
      <c r="S9883" t="b">
        <v>1</v>
      </c>
      <c r="T9883">
        <v>30.939785579999999</v>
      </c>
      <c r="U9883" t="b">
        <v>1</v>
      </c>
      <c r="V9883" t="s">
        <v>37</v>
      </c>
      <c r="W9883">
        <v>5</v>
      </c>
      <c r="X9883" t="s">
        <v>38</v>
      </c>
      <c r="Y9883" t="s">
        <v>50</v>
      </c>
      <c r="Z9883">
        <v>4</v>
      </c>
      <c r="AA9883" t="b">
        <v>0</v>
      </c>
    </row>
    <row r="9884" spans="1:27" x14ac:dyDescent="0.3">
      <c r="A9884">
        <v>9883</v>
      </c>
      <c r="B9884" s="1">
        <v>44172</v>
      </c>
      <c r="C9884" s="7">
        <f t="shared" si="308"/>
        <v>2020</v>
      </c>
      <c r="D9884" s="2">
        <v>0.93314814814814817</v>
      </c>
      <c r="E9884">
        <v>400</v>
      </c>
      <c r="F9884" s="3">
        <v>49</v>
      </c>
      <c r="G9884" s="3" t="str">
        <f t="shared" si="309"/>
        <v>Old</v>
      </c>
      <c r="H9884" t="s">
        <v>33</v>
      </c>
      <c r="I9884" t="s">
        <v>42</v>
      </c>
      <c r="J9884">
        <v>37</v>
      </c>
      <c r="K9884" t="b">
        <v>0</v>
      </c>
      <c r="L9884">
        <v>836</v>
      </c>
      <c r="M9884" t="s">
        <v>58</v>
      </c>
      <c r="N9884" t="s">
        <v>59</v>
      </c>
      <c r="O9884">
        <v>4</v>
      </c>
      <c r="P9884" s="4">
        <v>31.760722909999998</v>
      </c>
      <c r="Q9884" s="4">
        <v>127.0428916</v>
      </c>
      <c r="R9884" t="s">
        <v>29</v>
      </c>
      <c r="S9884" t="b">
        <v>0</v>
      </c>
      <c r="T9884">
        <v>0</v>
      </c>
      <c r="U9884" t="b">
        <v>0</v>
      </c>
      <c r="V9884" t="s">
        <v>97</v>
      </c>
      <c r="W9884">
        <v>0</v>
      </c>
      <c r="X9884" t="s">
        <v>38</v>
      </c>
      <c r="Y9884" t="s">
        <v>41</v>
      </c>
      <c r="Z9884">
        <v>5</v>
      </c>
      <c r="AA9884" t="b">
        <v>0</v>
      </c>
    </row>
    <row r="9885" spans="1:27" x14ac:dyDescent="0.3">
      <c r="A9885">
        <v>9884</v>
      </c>
      <c r="B9885" s="1">
        <v>44516</v>
      </c>
      <c r="C9885" s="7">
        <f t="shared" si="308"/>
        <v>2021</v>
      </c>
      <c r="D9885" s="2">
        <v>0.40668981481481481</v>
      </c>
      <c r="E9885">
        <v>23</v>
      </c>
      <c r="F9885" s="3">
        <v>49</v>
      </c>
      <c r="G9885" s="3" t="str">
        <f t="shared" si="309"/>
        <v>Old</v>
      </c>
      <c r="H9885" t="s">
        <v>25</v>
      </c>
      <c r="I9885" t="s">
        <v>68</v>
      </c>
      <c r="J9885">
        <v>75</v>
      </c>
      <c r="K9885" t="b">
        <v>0</v>
      </c>
      <c r="L9885">
        <v>485</v>
      </c>
      <c r="M9885" t="s">
        <v>58</v>
      </c>
      <c r="N9885" t="s">
        <v>59</v>
      </c>
      <c r="O9885">
        <v>3</v>
      </c>
      <c r="P9885" s="4">
        <v>70.797172029999999</v>
      </c>
      <c r="Q9885" s="4">
        <v>212.39151609999999</v>
      </c>
      <c r="R9885" t="s">
        <v>49</v>
      </c>
      <c r="S9885" t="b">
        <v>0</v>
      </c>
      <c r="T9885">
        <v>0</v>
      </c>
      <c r="U9885" t="b">
        <v>0</v>
      </c>
      <c r="V9885" t="s">
        <v>97</v>
      </c>
      <c r="W9885">
        <v>0</v>
      </c>
      <c r="X9885" t="s">
        <v>31</v>
      </c>
      <c r="Y9885" t="s">
        <v>41</v>
      </c>
      <c r="Z9885">
        <v>3</v>
      </c>
      <c r="AA9885" t="b">
        <v>1</v>
      </c>
    </row>
    <row r="9886" spans="1:27" x14ac:dyDescent="0.3">
      <c r="A9886">
        <v>9885</v>
      </c>
      <c r="B9886" s="1">
        <v>43826</v>
      </c>
      <c r="C9886" s="7">
        <f t="shared" si="308"/>
        <v>2019</v>
      </c>
      <c r="D9886" s="2">
        <v>0.65009259259259256</v>
      </c>
      <c r="E9886">
        <v>97</v>
      </c>
      <c r="F9886" s="3">
        <v>37</v>
      </c>
      <c r="G9886" s="3" t="str">
        <f t="shared" si="309"/>
        <v>Middle Age</v>
      </c>
      <c r="H9886" t="s">
        <v>25</v>
      </c>
      <c r="I9886" t="s">
        <v>62</v>
      </c>
      <c r="J9886">
        <v>60</v>
      </c>
      <c r="K9886" t="b">
        <v>0</v>
      </c>
      <c r="L9886">
        <v>188</v>
      </c>
      <c r="M9886" t="s">
        <v>47</v>
      </c>
      <c r="N9886" t="s">
        <v>48</v>
      </c>
      <c r="O9886">
        <v>2</v>
      </c>
      <c r="P9886" s="4">
        <v>67.905580079999993</v>
      </c>
      <c r="Q9886" s="4">
        <v>135.81116019999999</v>
      </c>
      <c r="R9886" t="s">
        <v>45</v>
      </c>
      <c r="S9886" t="b">
        <v>1</v>
      </c>
      <c r="T9886">
        <v>0</v>
      </c>
      <c r="U9886" t="b">
        <v>1</v>
      </c>
      <c r="V9886" t="s">
        <v>97</v>
      </c>
      <c r="W9886">
        <v>0</v>
      </c>
      <c r="X9886" t="s">
        <v>40</v>
      </c>
      <c r="Y9886" t="s">
        <v>32</v>
      </c>
      <c r="Z9886">
        <v>2</v>
      </c>
      <c r="AA9886" t="b">
        <v>1</v>
      </c>
    </row>
    <row r="9887" spans="1:27" x14ac:dyDescent="0.3">
      <c r="A9887">
        <v>9886</v>
      </c>
      <c r="B9887" s="1">
        <v>44519</v>
      </c>
      <c r="C9887" s="7">
        <f t="shared" si="308"/>
        <v>2021</v>
      </c>
      <c r="D9887" s="2">
        <v>9.521990740740742E-2</v>
      </c>
      <c r="E9887">
        <v>334</v>
      </c>
      <c r="F9887" s="3">
        <v>40</v>
      </c>
      <c r="G9887" s="3" t="str">
        <f t="shared" si="309"/>
        <v>Middle Age</v>
      </c>
      <c r="H9887" t="s">
        <v>33</v>
      </c>
      <c r="I9887" t="s">
        <v>66</v>
      </c>
      <c r="J9887">
        <v>64</v>
      </c>
      <c r="K9887" t="b">
        <v>0</v>
      </c>
      <c r="L9887">
        <v>795</v>
      </c>
      <c r="M9887" t="s">
        <v>53</v>
      </c>
      <c r="N9887" t="s">
        <v>54</v>
      </c>
      <c r="O9887">
        <v>5</v>
      </c>
      <c r="P9887" s="4">
        <v>61.949827190000001</v>
      </c>
      <c r="Q9887" s="4">
        <v>309.7491359</v>
      </c>
      <c r="R9887" t="s">
        <v>43</v>
      </c>
      <c r="S9887" t="b">
        <v>0</v>
      </c>
      <c r="T9887">
        <v>0</v>
      </c>
      <c r="U9887" t="b">
        <v>0</v>
      </c>
      <c r="V9887" t="s">
        <v>97</v>
      </c>
      <c r="W9887">
        <v>0</v>
      </c>
      <c r="X9887" t="s">
        <v>31</v>
      </c>
      <c r="Y9887" t="s">
        <v>41</v>
      </c>
      <c r="Z9887">
        <v>1</v>
      </c>
      <c r="AA9887" t="b">
        <v>1</v>
      </c>
    </row>
    <row r="9888" spans="1:27" x14ac:dyDescent="0.3">
      <c r="A9888">
        <v>9887</v>
      </c>
      <c r="B9888" s="1">
        <v>44545</v>
      </c>
      <c r="C9888" s="7">
        <f t="shared" si="308"/>
        <v>2021</v>
      </c>
      <c r="D9888" s="2">
        <v>0.59699074074074077</v>
      </c>
      <c r="E9888">
        <v>224</v>
      </c>
      <c r="F9888" s="3">
        <v>31</v>
      </c>
      <c r="G9888" s="3" t="str">
        <f t="shared" si="309"/>
        <v>Middle Age</v>
      </c>
      <c r="H9888" t="s">
        <v>33</v>
      </c>
      <c r="I9888" t="s">
        <v>26</v>
      </c>
      <c r="J9888" t="s">
        <v>96</v>
      </c>
      <c r="K9888" t="b">
        <v>1</v>
      </c>
      <c r="L9888">
        <v>108</v>
      </c>
      <c r="M9888" t="s">
        <v>53</v>
      </c>
      <c r="N9888" t="s">
        <v>54</v>
      </c>
      <c r="O9888">
        <v>3</v>
      </c>
      <c r="P9888" s="4">
        <v>80.136076860000003</v>
      </c>
      <c r="Q9888" s="4">
        <v>240.4082306</v>
      </c>
      <c r="R9888" t="s">
        <v>29</v>
      </c>
      <c r="S9888" t="b">
        <v>0</v>
      </c>
      <c r="T9888">
        <v>24.040823060000001</v>
      </c>
      <c r="U9888" t="b">
        <v>1</v>
      </c>
      <c r="V9888" t="s">
        <v>30</v>
      </c>
      <c r="W9888">
        <v>5</v>
      </c>
      <c r="X9888" t="s">
        <v>31</v>
      </c>
      <c r="Y9888" t="s">
        <v>50</v>
      </c>
      <c r="Z9888">
        <v>2</v>
      </c>
      <c r="AA9888" t="b">
        <v>0</v>
      </c>
    </row>
    <row r="9889" spans="1:27" x14ac:dyDescent="0.3">
      <c r="A9889">
        <v>9888</v>
      </c>
      <c r="B9889" s="1">
        <v>45239</v>
      </c>
      <c r="C9889" s="7">
        <f t="shared" si="308"/>
        <v>2023</v>
      </c>
      <c r="D9889" s="2">
        <v>0.66690972222222211</v>
      </c>
      <c r="E9889">
        <v>408</v>
      </c>
      <c r="F9889" s="3">
        <v>64</v>
      </c>
      <c r="G9889" s="3" t="str">
        <f t="shared" si="309"/>
        <v>Old</v>
      </c>
      <c r="H9889" t="s">
        <v>33</v>
      </c>
      <c r="I9889" t="s">
        <v>42</v>
      </c>
      <c r="J9889" t="s">
        <v>96</v>
      </c>
      <c r="K9889" t="b">
        <v>1</v>
      </c>
      <c r="L9889">
        <v>534</v>
      </c>
      <c r="M9889" t="s">
        <v>58</v>
      </c>
      <c r="N9889" t="s">
        <v>59</v>
      </c>
      <c r="O9889">
        <v>2</v>
      </c>
      <c r="P9889" s="4">
        <v>39.352599900000001</v>
      </c>
      <c r="Q9889" s="4">
        <v>78.705199800000003</v>
      </c>
      <c r="R9889" t="s">
        <v>49</v>
      </c>
      <c r="S9889" t="b">
        <v>1</v>
      </c>
      <c r="T9889">
        <v>0</v>
      </c>
      <c r="U9889" t="b">
        <v>0</v>
      </c>
      <c r="V9889" t="s">
        <v>65</v>
      </c>
      <c r="W9889">
        <v>5</v>
      </c>
      <c r="X9889" t="s">
        <v>38</v>
      </c>
      <c r="Y9889" t="s">
        <v>41</v>
      </c>
      <c r="Z9889">
        <v>5</v>
      </c>
      <c r="AA9889" t="b">
        <v>1</v>
      </c>
    </row>
    <row r="9890" spans="1:27" x14ac:dyDescent="0.3">
      <c r="A9890">
        <v>9889</v>
      </c>
      <c r="B9890" s="1">
        <v>43783</v>
      </c>
      <c r="C9890" s="7">
        <f t="shared" si="308"/>
        <v>2019</v>
      </c>
      <c r="D9890" s="2">
        <v>0.7260416666666667</v>
      </c>
      <c r="E9890">
        <v>351</v>
      </c>
      <c r="F9890" s="3">
        <v>21</v>
      </c>
      <c r="G9890" s="3" t="str">
        <f t="shared" si="309"/>
        <v>Young</v>
      </c>
      <c r="H9890" t="s">
        <v>25</v>
      </c>
      <c r="I9890" t="s">
        <v>64</v>
      </c>
      <c r="J9890">
        <v>14</v>
      </c>
      <c r="K9890" t="b">
        <v>0</v>
      </c>
      <c r="L9890">
        <v>873</v>
      </c>
      <c r="M9890" t="s">
        <v>35</v>
      </c>
      <c r="N9890" t="s">
        <v>36</v>
      </c>
      <c r="O9890">
        <v>1</v>
      </c>
      <c r="P9890" s="4">
        <v>15.02087803</v>
      </c>
      <c r="Q9890" s="4">
        <v>15.02087803</v>
      </c>
      <c r="R9890" t="s">
        <v>49</v>
      </c>
      <c r="S9890" t="b">
        <v>1</v>
      </c>
      <c r="T9890">
        <v>0</v>
      </c>
      <c r="U9890" t="b">
        <v>1</v>
      </c>
      <c r="V9890" t="s">
        <v>97</v>
      </c>
      <c r="W9890">
        <v>0</v>
      </c>
      <c r="X9890" t="s">
        <v>40</v>
      </c>
      <c r="Y9890" t="s">
        <v>41</v>
      </c>
      <c r="Z9890">
        <v>2</v>
      </c>
      <c r="AA9890" t="b">
        <v>1</v>
      </c>
    </row>
    <row r="9891" spans="1:27" x14ac:dyDescent="0.3">
      <c r="A9891">
        <v>9890</v>
      </c>
      <c r="B9891" s="1">
        <v>44916</v>
      </c>
      <c r="C9891" s="7">
        <f t="shared" si="308"/>
        <v>2022</v>
      </c>
      <c r="D9891" s="2">
        <v>0.93048611111111112</v>
      </c>
      <c r="E9891">
        <v>350</v>
      </c>
      <c r="F9891" s="3">
        <v>46</v>
      </c>
      <c r="G9891" s="3" t="str">
        <f t="shared" si="309"/>
        <v>Old</v>
      </c>
      <c r="H9891" t="s">
        <v>33</v>
      </c>
      <c r="I9891" t="s">
        <v>39</v>
      </c>
      <c r="J9891">
        <v>50</v>
      </c>
      <c r="K9891" t="b">
        <v>0</v>
      </c>
      <c r="L9891">
        <v>77</v>
      </c>
      <c r="M9891" t="s">
        <v>53</v>
      </c>
      <c r="N9891" t="s">
        <v>54</v>
      </c>
      <c r="O9891">
        <v>2</v>
      </c>
      <c r="P9891" s="4">
        <v>23.8986734</v>
      </c>
      <c r="Q9891" s="4">
        <v>47.797346810000001</v>
      </c>
      <c r="R9891" t="s">
        <v>49</v>
      </c>
      <c r="S9891" t="b">
        <v>0</v>
      </c>
      <c r="T9891">
        <v>4.7797346809999999</v>
      </c>
      <c r="U9891" t="b">
        <v>0</v>
      </c>
      <c r="V9891" t="s">
        <v>97</v>
      </c>
      <c r="W9891">
        <v>0</v>
      </c>
      <c r="X9891" t="s">
        <v>40</v>
      </c>
      <c r="Y9891" t="s">
        <v>50</v>
      </c>
      <c r="Z9891">
        <v>4</v>
      </c>
      <c r="AA9891" t="b">
        <v>1</v>
      </c>
    </row>
    <row r="9892" spans="1:27" x14ac:dyDescent="0.3">
      <c r="A9892">
        <v>9891</v>
      </c>
      <c r="B9892" s="1">
        <v>44155</v>
      </c>
      <c r="C9892" s="7">
        <f t="shared" si="308"/>
        <v>2020</v>
      </c>
      <c r="D9892" s="2">
        <v>0.79232638888888884</v>
      </c>
      <c r="E9892">
        <v>192</v>
      </c>
      <c r="F9892" s="3">
        <v>58</v>
      </c>
      <c r="G9892" s="3" t="str">
        <f t="shared" si="309"/>
        <v>Old</v>
      </c>
      <c r="H9892" t="s">
        <v>51</v>
      </c>
      <c r="I9892" t="s">
        <v>42</v>
      </c>
      <c r="J9892">
        <v>1</v>
      </c>
      <c r="K9892" t="b">
        <v>0</v>
      </c>
      <c r="L9892">
        <v>540</v>
      </c>
      <c r="M9892" t="s">
        <v>53</v>
      </c>
      <c r="N9892" t="s">
        <v>54</v>
      </c>
      <c r="O9892">
        <v>3</v>
      </c>
      <c r="P9892" s="4">
        <v>37.768368700000003</v>
      </c>
      <c r="Q9892" s="4">
        <v>113.3051061</v>
      </c>
      <c r="R9892" t="s">
        <v>45</v>
      </c>
      <c r="S9892" t="b">
        <v>0</v>
      </c>
      <c r="T9892">
        <v>0</v>
      </c>
      <c r="U9892" t="b">
        <v>0</v>
      </c>
      <c r="V9892" t="s">
        <v>97</v>
      </c>
      <c r="W9892">
        <v>0</v>
      </c>
      <c r="X9892" t="s">
        <v>31</v>
      </c>
      <c r="Y9892" t="s">
        <v>32</v>
      </c>
      <c r="Z9892">
        <v>2</v>
      </c>
      <c r="AA9892" t="b">
        <v>0</v>
      </c>
    </row>
    <row r="9893" spans="1:27" x14ac:dyDescent="0.3">
      <c r="A9893">
        <v>9892</v>
      </c>
      <c r="B9893" s="1">
        <v>44879</v>
      </c>
      <c r="C9893" s="7">
        <f t="shared" si="308"/>
        <v>2022</v>
      </c>
      <c r="D9893" s="2">
        <v>0.43747685185185187</v>
      </c>
      <c r="E9893">
        <v>386</v>
      </c>
      <c r="F9893" s="3">
        <v>51</v>
      </c>
      <c r="G9893" s="3" t="str">
        <f t="shared" si="309"/>
        <v>Old</v>
      </c>
      <c r="H9893" t="s">
        <v>51</v>
      </c>
      <c r="I9893" t="s">
        <v>64</v>
      </c>
      <c r="J9893">
        <v>9</v>
      </c>
      <c r="K9893" t="b">
        <v>0</v>
      </c>
      <c r="L9893">
        <v>418</v>
      </c>
      <c r="M9893" t="s">
        <v>53</v>
      </c>
      <c r="N9893" t="s">
        <v>54</v>
      </c>
      <c r="O9893">
        <v>4</v>
      </c>
      <c r="P9893" s="4">
        <v>96.547524850000002</v>
      </c>
      <c r="Q9893" s="4">
        <v>386.19009940000001</v>
      </c>
      <c r="R9893" t="s">
        <v>49</v>
      </c>
      <c r="S9893" t="b">
        <v>0</v>
      </c>
      <c r="T9893">
        <v>0</v>
      </c>
      <c r="U9893" t="b">
        <v>0</v>
      </c>
      <c r="V9893" t="s">
        <v>97</v>
      </c>
      <c r="W9893">
        <v>0</v>
      </c>
      <c r="X9893" t="s">
        <v>40</v>
      </c>
      <c r="Y9893" t="s">
        <v>32</v>
      </c>
      <c r="Z9893">
        <v>1</v>
      </c>
      <c r="AA9893" t="b">
        <v>0</v>
      </c>
    </row>
    <row r="9894" spans="1:27" x14ac:dyDescent="0.3">
      <c r="A9894">
        <v>9893</v>
      </c>
      <c r="B9894" s="1">
        <v>45248</v>
      </c>
      <c r="C9894" s="7">
        <f t="shared" si="308"/>
        <v>2023</v>
      </c>
      <c r="D9894" s="2">
        <v>0.40723379629629625</v>
      </c>
      <c r="E9894">
        <v>31</v>
      </c>
      <c r="F9894" s="3">
        <v>26</v>
      </c>
      <c r="G9894" s="3" t="str">
        <f t="shared" si="309"/>
        <v>Middle Age</v>
      </c>
      <c r="H9894" t="s">
        <v>33</v>
      </c>
      <c r="I9894" t="s">
        <v>70</v>
      </c>
      <c r="J9894" t="s">
        <v>96</v>
      </c>
      <c r="K9894" t="b">
        <v>1</v>
      </c>
      <c r="L9894">
        <v>394</v>
      </c>
      <c r="M9894" t="s">
        <v>27</v>
      </c>
      <c r="N9894" t="s">
        <v>28</v>
      </c>
      <c r="O9894">
        <v>5</v>
      </c>
      <c r="P9894" s="4">
        <v>23.008382560000001</v>
      </c>
      <c r="Q9894" s="4">
        <v>115.04191280000001</v>
      </c>
      <c r="R9894" t="s">
        <v>29</v>
      </c>
      <c r="S9894" t="b">
        <v>1</v>
      </c>
      <c r="T9894">
        <v>0</v>
      </c>
      <c r="U9894" t="b">
        <v>0</v>
      </c>
      <c r="V9894" t="s">
        <v>30</v>
      </c>
      <c r="W9894">
        <v>2</v>
      </c>
      <c r="X9894" t="s">
        <v>38</v>
      </c>
      <c r="Y9894" t="s">
        <v>41</v>
      </c>
      <c r="Z9894">
        <v>1</v>
      </c>
      <c r="AA9894" t="b">
        <v>0</v>
      </c>
    </row>
    <row r="9895" spans="1:27" x14ac:dyDescent="0.3">
      <c r="A9895">
        <v>9894</v>
      </c>
      <c r="B9895" s="1">
        <v>43432</v>
      </c>
      <c r="C9895" s="7">
        <f t="shared" si="308"/>
        <v>2018</v>
      </c>
      <c r="D9895" s="2">
        <v>0.96006944444444453</v>
      </c>
      <c r="E9895">
        <v>391</v>
      </c>
      <c r="F9895" s="3">
        <v>33</v>
      </c>
      <c r="G9895" s="3" t="str">
        <f t="shared" si="309"/>
        <v>Middle Age</v>
      </c>
      <c r="H9895" t="s">
        <v>51</v>
      </c>
      <c r="I9895" t="s">
        <v>42</v>
      </c>
      <c r="J9895">
        <v>81</v>
      </c>
      <c r="K9895" t="b">
        <v>0</v>
      </c>
      <c r="L9895">
        <v>843</v>
      </c>
      <c r="M9895" t="s">
        <v>47</v>
      </c>
      <c r="N9895" t="s">
        <v>48</v>
      </c>
      <c r="O9895">
        <v>4</v>
      </c>
      <c r="P9895" s="4">
        <v>55.746591840000001</v>
      </c>
      <c r="Q9895" s="4">
        <v>222.98636740000001</v>
      </c>
      <c r="R9895" t="s">
        <v>45</v>
      </c>
      <c r="S9895" t="b">
        <v>0</v>
      </c>
      <c r="T9895">
        <v>22.298636739999999</v>
      </c>
      <c r="U9895" t="b">
        <v>0</v>
      </c>
      <c r="V9895" t="s">
        <v>97</v>
      </c>
      <c r="W9895">
        <v>0</v>
      </c>
      <c r="X9895" t="s">
        <v>40</v>
      </c>
      <c r="Y9895" t="s">
        <v>50</v>
      </c>
      <c r="Z9895">
        <v>1</v>
      </c>
      <c r="AA9895" t="b">
        <v>1</v>
      </c>
    </row>
    <row r="9896" spans="1:27" x14ac:dyDescent="0.3">
      <c r="A9896">
        <v>9895</v>
      </c>
      <c r="B9896" s="1">
        <v>43420</v>
      </c>
      <c r="C9896" s="7">
        <f t="shared" si="308"/>
        <v>2018</v>
      </c>
      <c r="D9896" s="2">
        <v>0.20843750000000003</v>
      </c>
      <c r="E9896">
        <v>367</v>
      </c>
      <c r="F9896" s="3">
        <v>22</v>
      </c>
      <c r="G9896" s="3" t="str">
        <f t="shared" si="309"/>
        <v>Young</v>
      </c>
      <c r="H9896" t="s">
        <v>25</v>
      </c>
      <c r="I9896" t="s">
        <v>57</v>
      </c>
      <c r="J9896">
        <v>4</v>
      </c>
      <c r="K9896" t="b">
        <v>0</v>
      </c>
      <c r="L9896">
        <v>64</v>
      </c>
      <c r="M9896" t="s">
        <v>53</v>
      </c>
      <c r="N9896" t="s">
        <v>54</v>
      </c>
      <c r="O9896">
        <v>2</v>
      </c>
      <c r="P9896" s="4">
        <v>50.889228610000004</v>
      </c>
      <c r="Q9896" s="4">
        <v>101.77845720000001</v>
      </c>
      <c r="R9896" t="s">
        <v>49</v>
      </c>
      <c r="S9896" t="b">
        <v>1</v>
      </c>
      <c r="T9896">
        <v>10.177845720000001</v>
      </c>
      <c r="U9896" t="b">
        <v>1</v>
      </c>
      <c r="V9896" t="s">
        <v>97</v>
      </c>
      <c r="W9896">
        <v>0</v>
      </c>
      <c r="X9896" t="s">
        <v>38</v>
      </c>
      <c r="Y9896" t="s">
        <v>50</v>
      </c>
      <c r="Z9896">
        <v>4</v>
      </c>
      <c r="AA9896" t="b">
        <v>1</v>
      </c>
    </row>
    <row r="9897" spans="1:27" x14ac:dyDescent="0.3">
      <c r="A9897">
        <v>9896</v>
      </c>
      <c r="B9897" s="1">
        <v>44888</v>
      </c>
      <c r="C9897" s="7">
        <f t="shared" si="308"/>
        <v>2022</v>
      </c>
      <c r="D9897" s="2">
        <v>0.98586805555555557</v>
      </c>
      <c r="E9897">
        <v>276</v>
      </c>
      <c r="F9897" s="3">
        <v>39</v>
      </c>
      <c r="G9897" s="3" t="str">
        <f t="shared" si="309"/>
        <v>Middle Age</v>
      </c>
      <c r="H9897" t="s">
        <v>25</v>
      </c>
      <c r="I9897" t="s">
        <v>57</v>
      </c>
      <c r="J9897" t="s">
        <v>96</v>
      </c>
      <c r="K9897" t="b">
        <v>1</v>
      </c>
      <c r="L9897">
        <v>827</v>
      </c>
      <c r="M9897" t="s">
        <v>35</v>
      </c>
      <c r="N9897" t="s">
        <v>36</v>
      </c>
      <c r="O9897">
        <v>1</v>
      </c>
      <c r="P9897" s="4">
        <v>18.29383387</v>
      </c>
      <c r="Q9897" s="4">
        <v>18.29383387</v>
      </c>
      <c r="R9897" t="s">
        <v>43</v>
      </c>
      <c r="S9897" t="b">
        <v>1</v>
      </c>
      <c r="T9897">
        <v>1.829383387</v>
      </c>
      <c r="U9897" t="b">
        <v>1</v>
      </c>
      <c r="V9897" t="s">
        <v>65</v>
      </c>
      <c r="W9897">
        <v>3</v>
      </c>
      <c r="X9897" t="s">
        <v>38</v>
      </c>
      <c r="Y9897" t="s">
        <v>50</v>
      </c>
      <c r="Z9897">
        <v>3</v>
      </c>
      <c r="AA9897" t="b">
        <v>1</v>
      </c>
    </row>
    <row r="9898" spans="1:27" x14ac:dyDescent="0.3">
      <c r="A9898">
        <v>9897</v>
      </c>
      <c r="B9898" s="1">
        <v>43794</v>
      </c>
      <c r="C9898" s="7">
        <f t="shared" si="308"/>
        <v>2019</v>
      </c>
      <c r="D9898" s="2">
        <v>0.41413194444444446</v>
      </c>
      <c r="E9898">
        <v>349</v>
      </c>
      <c r="F9898" s="3">
        <v>55</v>
      </c>
      <c r="G9898" s="3" t="str">
        <f t="shared" si="309"/>
        <v>Old</v>
      </c>
      <c r="H9898" t="s">
        <v>25</v>
      </c>
      <c r="I9898" t="s">
        <v>44</v>
      </c>
      <c r="J9898" t="s">
        <v>96</v>
      </c>
      <c r="K9898" t="b">
        <v>1</v>
      </c>
      <c r="L9898">
        <v>632</v>
      </c>
      <c r="M9898" t="s">
        <v>27</v>
      </c>
      <c r="N9898" t="s">
        <v>28</v>
      </c>
      <c r="O9898">
        <v>3</v>
      </c>
      <c r="P9898" s="4">
        <v>49.719279059999998</v>
      </c>
      <c r="Q9898" s="4">
        <v>149.15783719999999</v>
      </c>
      <c r="R9898" t="s">
        <v>43</v>
      </c>
      <c r="S9898" t="b">
        <v>0</v>
      </c>
      <c r="T9898">
        <v>14.91578372</v>
      </c>
      <c r="U9898" t="b">
        <v>0</v>
      </c>
      <c r="V9898" t="s">
        <v>30</v>
      </c>
      <c r="W9898">
        <v>2</v>
      </c>
      <c r="X9898" t="s">
        <v>40</v>
      </c>
      <c r="Y9898" t="s">
        <v>50</v>
      </c>
      <c r="Z9898">
        <v>3</v>
      </c>
      <c r="AA9898" t="b">
        <v>1</v>
      </c>
    </row>
    <row r="9899" spans="1:27" x14ac:dyDescent="0.3">
      <c r="A9899">
        <v>9898</v>
      </c>
      <c r="B9899" s="1">
        <v>44165</v>
      </c>
      <c r="C9899" s="7">
        <f t="shared" si="308"/>
        <v>2020</v>
      </c>
      <c r="D9899" s="2">
        <v>0.97350694444444441</v>
      </c>
      <c r="E9899">
        <v>241</v>
      </c>
      <c r="F9899" s="3">
        <v>39</v>
      </c>
      <c r="G9899" s="3" t="str">
        <f t="shared" si="309"/>
        <v>Middle Age</v>
      </c>
      <c r="H9899" t="s">
        <v>51</v>
      </c>
      <c r="I9899" t="s">
        <v>67</v>
      </c>
      <c r="J9899" t="s">
        <v>96</v>
      </c>
      <c r="K9899" t="b">
        <v>1</v>
      </c>
      <c r="L9899">
        <v>899</v>
      </c>
      <c r="M9899" t="s">
        <v>27</v>
      </c>
      <c r="N9899" t="s">
        <v>28</v>
      </c>
      <c r="O9899">
        <v>5</v>
      </c>
      <c r="P9899" s="4">
        <v>71.914085889999996</v>
      </c>
      <c r="Q9899" s="4">
        <v>359.57042940000002</v>
      </c>
      <c r="R9899" t="s">
        <v>45</v>
      </c>
      <c r="S9899" t="b">
        <v>1</v>
      </c>
      <c r="T9899">
        <v>0</v>
      </c>
      <c r="U9899" t="b">
        <v>1</v>
      </c>
      <c r="V9899" t="s">
        <v>30</v>
      </c>
      <c r="W9899">
        <v>3</v>
      </c>
      <c r="X9899" t="s">
        <v>31</v>
      </c>
      <c r="Y9899" t="s">
        <v>32</v>
      </c>
      <c r="Z9899">
        <v>5</v>
      </c>
      <c r="AA9899" t="b">
        <v>1</v>
      </c>
    </row>
    <row r="9900" spans="1:27" x14ac:dyDescent="0.3">
      <c r="A9900">
        <v>9899</v>
      </c>
      <c r="B9900" s="1">
        <v>44136</v>
      </c>
      <c r="C9900" s="7">
        <f t="shared" si="308"/>
        <v>2020</v>
      </c>
      <c r="D9900" s="2">
        <v>0.27858796296296295</v>
      </c>
      <c r="E9900">
        <v>152</v>
      </c>
      <c r="F9900" s="3">
        <v>35</v>
      </c>
      <c r="G9900" s="3" t="str">
        <f t="shared" si="309"/>
        <v>Middle Age</v>
      </c>
      <c r="H9900" t="s">
        <v>33</v>
      </c>
      <c r="I9900" t="s">
        <v>56</v>
      </c>
      <c r="J9900">
        <v>13</v>
      </c>
      <c r="K9900" t="b">
        <v>0</v>
      </c>
      <c r="L9900">
        <v>525</v>
      </c>
      <c r="M9900" t="s">
        <v>58</v>
      </c>
      <c r="N9900" t="s">
        <v>59</v>
      </c>
      <c r="O9900">
        <v>4</v>
      </c>
      <c r="P9900" s="4">
        <v>85.041391349999998</v>
      </c>
      <c r="Q9900" s="4">
        <v>340.16556539999999</v>
      </c>
      <c r="R9900" t="s">
        <v>43</v>
      </c>
      <c r="S9900" t="b">
        <v>0</v>
      </c>
      <c r="T9900">
        <v>0</v>
      </c>
      <c r="U9900" t="b">
        <v>1</v>
      </c>
      <c r="V9900" t="s">
        <v>97</v>
      </c>
      <c r="W9900">
        <v>0</v>
      </c>
      <c r="X9900" t="s">
        <v>31</v>
      </c>
      <c r="Y9900" t="s">
        <v>41</v>
      </c>
      <c r="Z9900">
        <v>5</v>
      </c>
      <c r="AA9900" t="b">
        <v>1</v>
      </c>
    </row>
    <row r="9901" spans="1:27" x14ac:dyDescent="0.3">
      <c r="A9901">
        <v>9900</v>
      </c>
      <c r="B9901" s="1">
        <v>43776</v>
      </c>
      <c r="C9901" s="7">
        <f t="shared" si="308"/>
        <v>2019</v>
      </c>
      <c r="D9901" s="2">
        <v>0.92258101851851848</v>
      </c>
      <c r="E9901">
        <v>470</v>
      </c>
      <c r="F9901" s="3">
        <v>59</v>
      </c>
      <c r="G9901" s="3" t="str">
        <f t="shared" si="309"/>
        <v>Old</v>
      </c>
      <c r="H9901" t="s">
        <v>25</v>
      </c>
      <c r="I9901" t="s">
        <v>69</v>
      </c>
      <c r="J9901">
        <v>97</v>
      </c>
      <c r="K9901" t="b">
        <v>0</v>
      </c>
      <c r="L9901">
        <v>51</v>
      </c>
      <c r="M9901" t="s">
        <v>47</v>
      </c>
      <c r="N9901" t="s">
        <v>48</v>
      </c>
      <c r="O9901">
        <v>4</v>
      </c>
      <c r="P9901" s="4">
        <v>13.13808339</v>
      </c>
      <c r="Q9901" s="4">
        <v>52.552333570000002</v>
      </c>
      <c r="R9901" t="s">
        <v>49</v>
      </c>
      <c r="S9901" t="b">
        <v>0</v>
      </c>
      <c r="T9901">
        <v>5.2552333569999998</v>
      </c>
      <c r="U9901" t="b">
        <v>1</v>
      </c>
      <c r="V9901" t="s">
        <v>97</v>
      </c>
      <c r="W9901">
        <v>0</v>
      </c>
      <c r="X9901" t="s">
        <v>40</v>
      </c>
      <c r="Y9901" t="s">
        <v>50</v>
      </c>
      <c r="Z9901">
        <v>2</v>
      </c>
      <c r="AA9901" t="b">
        <v>1</v>
      </c>
    </row>
    <row r="9902" spans="1:27" x14ac:dyDescent="0.3">
      <c r="A9902">
        <v>9901</v>
      </c>
      <c r="B9902" s="1">
        <v>44151</v>
      </c>
      <c r="C9902" s="7">
        <f t="shared" si="308"/>
        <v>2020</v>
      </c>
      <c r="D9902" s="2">
        <v>0.16069444444444445</v>
      </c>
      <c r="E9902">
        <v>94</v>
      </c>
      <c r="F9902" s="3">
        <v>18</v>
      </c>
      <c r="G9902" s="3" t="str">
        <f t="shared" si="309"/>
        <v>Young</v>
      </c>
      <c r="H9902" t="s">
        <v>51</v>
      </c>
      <c r="I9902" t="s">
        <v>69</v>
      </c>
      <c r="J9902" t="s">
        <v>96</v>
      </c>
      <c r="K9902" t="b">
        <v>1</v>
      </c>
      <c r="L9902">
        <v>498</v>
      </c>
      <c r="M9902" t="s">
        <v>58</v>
      </c>
      <c r="N9902" t="s">
        <v>59</v>
      </c>
      <c r="O9902">
        <v>4</v>
      </c>
      <c r="P9902" s="4">
        <v>87.168993069999999</v>
      </c>
      <c r="Q9902" s="4">
        <v>348.67597230000001</v>
      </c>
      <c r="R9902" t="s">
        <v>45</v>
      </c>
      <c r="S9902" t="b">
        <v>0</v>
      </c>
      <c r="T9902">
        <v>0</v>
      </c>
      <c r="U9902" t="b">
        <v>0</v>
      </c>
      <c r="V9902" t="s">
        <v>65</v>
      </c>
      <c r="W9902">
        <v>1</v>
      </c>
      <c r="X9902" t="s">
        <v>31</v>
      </c>
      <c r="Y9902" t="s">
        <v>41</v>
      </c>
      <c r="Z9902">
        <v>1</v>
      </c>
      <c r="AA9902" t="b">
        <v>0</v>
      </c>
    </row>
    <row r="9903" spans="1:27" x14ac:dyDescent="0.3">
      <c r="A9903">
        <v>9902</v>
      </c>
      <c r="B9903" s="1">
        <v>44521</v>
      </c>
      <c r="C9903" s="7">
        <f t="shared" si="308"/>
        <v>2021</v>
      </c>
      <c r="D9903" s="2">
        <v>0.67146990740740742</v>
      </c>
      <c r="E9903">
        <v>377</v>
      </c>
      <c r="F9903" s="3">
        <v>26</v>
      </c>
      <c r="G9903" s="3" t="str">
        <f t="shared" si="309"/>
        <v>Middle Age</v>
      </c>
      <c r="H9903" t="s">
        <v>51</v>
      </c>
      <c r="I9903" t="s">
        <v>34</v>
      </c>
      <c r="J9903" t="s">
        <v>96</v>
      </c>
      <c r="K9903" t="b">
        <v>1</v>
      </c>
      <c r="L9903">
        <v>353</v>
      </c>
      <c r="M9903" t="s">
        <v>53</v>
      </c>
      <c r="N9903" t="s">
        <v>54</v>
      </c>
      <c r="O9903">
        <v>2</v>
      </c>
      <c r="P9903" s="4">
        <v>15.617451300000001</v>
      </c>
      <c r="Q9903" s="4">
        <v>31.234902609999999</v>
      </c>
      <c r="R9903" t="s">
        <v>49</v>
      </c>
      <c r="S9903" t="b">
        <v>0</v>
      </c>
      <c r="T9903">
        <v>0</v>
      </c>
      <c r="U9903" t="b">
        <v>1</v>
      </c>
      <c r="V9903" t="s">
        <v>37</v>
      </c>
      <c r="W9903">
        <v>5</v>
      </c>
      <c r="X9903" t="s">
        <v>38</v>
      </c>
      <c r="Y9903" t="s">
        <v>32</v>
      </c>
      <c r="Z9903">
        <v>4</v>
      </c>
      <c r="AA9903" t="b">
        <v>1</v>
      </c>
    </row>
    <row r="9904" spans="1:27" x14ac:dyDescent="0.3">
      <c r="A9904">
        <v>9903</v>
      </c>
      <c r="B9904" s="1">
        <v>45283</v>
      </c>
      <c r="C9904" s="7">
        <f t="shared" si="308"/>
        <v>2023</v>
      </c>
      <c r="D9904" s="2">
        <v>0.91071759259259266</v>
      </c>
      <c r="E9904">
        <v>40</v>
      </c>
      <c r="F9904" s="3">
        <v>59</v>
      </c>
      <c r="G9904" s="3" t="str">
        <f t="shared" si="309"/>
        <v>Old</v>
      </c>
      <c r="H9904" t="s">
        <v>33</v>
      </c>
      <c r="I9904" t="s">
        <v>60</v>
      </c>
      <c r="J9904" t="s">
        <v>96</v>
      </c>
      <c r="K9904" t="b">
        <v>1</v>
      </c>
      <c r="L9904">
        <v>216</v>
      </c>
      <c r="M9904" t="s">
        <v>58</v>
      </c>
      <c r="N9904" t="s">
        <v>59</v>
      </c>
      <c r="O9904">
        <v>4</v>
      </c>
      <c r="P9904" s="4">
        <v>76.50185535</v>
      </c>
      <c r="Q9904" s="4">
        <v>306.0074214</v>
      </c>
      <c r="R9904" t="s">
        <v>29</v>
      </c>
      <c r="S9904" t="b">
        <v>0</v>
      </c>
      <c r="T9904">
        <v>0</v>
      </c>
      <c r="U9904" t="b">
        <v>1</v>
      </c>
      <c r="V9904" t="s">
        <v>65</v>
      </c>
      <c r="W9904">
        <v>1</v>
      </c>
      <c r="X9904" t="s">
        <v>40</v>
      </c>
      <c r="Y9904" t="s">
        <v>41</v>
      </c>
      <c r="Z9904">
        <v>5</v>
      </c>
      <c r="AA9904" t="b">
        <v>0</v>
      </c>
    </row>
    <row r="9905" spans="1:27" x14ac:dyDescent="0.3">
      <c r="A9905">
        <v>9904</v>
      </c>
      <c r="B9905" s="1">
        <v>45278</v>
      </c>
      <c r="C9905" s="7">
        <f t="shared" si="308"/>
        <v>2023</v>
      </c>
      <c r="D9905" s="2">
        <v>0.14659722222222224</v>
      </c>
      <c r="E9905">
        <v>49</v>
      </c>
      <c r="F9905" s="3">
        <v>60</v>
      </c>
      <c r="G9905" s="3" t="str">
        <f t="shared" si="309"/>
        <v>Old</v>
      </c>
      <c r="H9905" t="s">
        <v>51</v>
      </c>
      <c r="I9905" t="s">
        <v>42</v>
      </c>
      <c r="J9905" t="s">
        <v>96</v>
      </c>
      <c r="K9905" t="b">
        <v>1</v>
      </c>
      <c r="L9905">
        <v>427</v>
      </c>
      <c r="M9905" t="s">
        <v>47</v>
      </c>
      <c r="N9905" t="s">
        <v>48</v>
      </c>
      <c r="O9905">
        <v>1</v>
      </c>
      <c r="P9905" s="4">
        <v>64.006840460000006</v>
      </c>
      <c r="Q9905" s="4">
        <v>64.006840460000006</v>
      </c>
      <c r="R9905" t="s">
        <v>29</v>
      </c>
      <c r="S9905" t="b">
        <v>1</v>
      </c>
      <c r="T9905">
        <v>0</v>
      </c>
      <c r="U9905" t="b">
        <v>0</v>
      </c>
      <c r="V9905" t="s">
        <v>65</v>
      </c>
      <c r="W9905">
        <v>2</v>
      </c>
      <c r="X9905" t="s">
        <v>38</v>
      </c>
      <c r="Y9905" t="s">
        <v>41</v>
      </c>
      <c r="Z9905">
        <v>5</v>
      </c>
      <c r="AA9905" t="b">
        <v>0</v>
      </c>
    </row>
    <row r="9906" spans="1:27" x14ac:dyDescent="0.3">
      <c r="A9906">
        <v>9905</v>
      </c>
      <c r="B9906" s="1">
        <v>43822</v>
      </c>
      <c r="C9906" s="7">
        <f t="shared" si="308"/>
        <v>2019</v>
      </c>
      <c r="D9906" s="2">
        <v>0.77908564814814818</v>
      </c>
      <c r="E9906">
        <v>101</v>
      </c>
      <c r="F9906" s="3">
        <v>19</v>
      </c>
      <c r="G9906" s="3" t="str">
        <f t="shared" si="309"/>
        <v>Young</v>
      </c>
      <c r="H9906" t="s">
        <v>51</v>
      </c>
      <c r="I9906" t="s">
        <v>57</v>
      </c>
      <c r="J9906">
        <v>83</v>
      </c>
      <c r="K9906" t="b">
        <v>0</v>
      </c>
      <c r="L9906">
        <v>923</v>
      </c>
      <c r="M9906" t="s">
        <v>53</v>
      </c>
      <c r="N9906" t="s">
        <v>54</v>
      </c>
      <c r="O9906">
        <v>3</v>
      </c>
      <c r="P9906" s="4">
        <v>56.594996569999999</v>
      </c>
      <c r="Q9906" s="4">
        <v>169.78498970000001</v>
      </c>
      <c r="R9906" t="s">
        <v>49</v>
      </c>
      <c r="S9906" t="b">
        <v>0</v>
      </c>
      <c r="T9906">
        <v>0</v>
      </c>
      <c r="U9906" t="b">
        <v>1</v>
      </c>
      <c r="V9906" t="s">
        <v>97</v>
      </c>
      <c r="W9906">
        <v>0</v>
      </c>
      <c r="X9906" t="s">
        <v>40</v>
      </c>
      <c r="Y9906" t="s">
        <v>41</v>
      </c>
      <c r="Z9906">
        <v>5</v>
      </c>
      <c r="AA9906" t="b">
        <v>0</v>
      </c>
    </row>
    <row r="9907" spans="1:27" x14ac:dyDescent="0.3">
      <c r="A9907">
        <v>9906</v>
      </c>
      <c r="B9907" s="1">
        <v>44557</v>
      </c>
      <c r="C9907" s="7">
        <f t="shared" si="308"/>
        <v>2021</v>
      </c>
      <c r="D9907" s="2">
        <v>3.5543981481481475E-2</v>
      </c>
      <c r="E9907">
        <v>19</v>
      </c>
      <c r="F9907" s="3">
        <v>61</v>
      </c>
      <c r="G9907" s="3" t="str">
        <f t="shared" si="309"/>
        <v>Old</v>
      </c>
      <c r="H9907" t="s">
        <v>25</v>
      </c>
      <c r="I9907" t="s">
        <v>52</v>
      </c>
      <c r="J9907" t="s">
        <v>96</v>
      </c>
      <c r="K9907" t="b">
        <v>1</v>
      </c>
      <c r="L9907">
        <v>354</v>
      </c>
      <c r="M9907" t="s">
        <v>58</v>
      </c>
      <c r="N9907" t="s">
        <v>59</v>
      </c>
      <c r="O9907">
        <v>2</v>
      </c>
      <c r="P9907" s="4">
        <v>81.440153719999998</v>
      </c>
      <c r="Q9907" s="4">
        <v>162.88030739999999</v>
      </c>
      <c r="R9907" t="s">
        <v>45</v>
      </c>
      <c r="S9907" t="b">
        <v>1</v>
      </c>
      <c r="T9907">
        <v>0</v>
      </c>
      <c r="U9907" t="b">
        <v>1</v>
      </c>
      <c r="V9907" t="s">
        <v>37</v>
      </c>
      <c r="W9907">
        <v>1</v>
      </c>
      <c r="X9907" t="s">
        <v>40</v>
      </c>
      <c r="Y9907" t="s">
        <v>41</v>
      </c>
      <c r="Z9907">
        <v>5</v>
      </c>
      <c r="AA9907" t="b">
        <v>1</v>
      </c>
    </row>
    <row r="9908" spans="1:27" x14ac:dyDescent="0.3">
      <c r="A9908">
        <v>9907</v>
      </c>
      <c r="B9908" s="1">
        <v>45273</v>
      </c>
      <c r="C9908" s="7">
        <f t="shared" si="308"/>
        <v>2023</v>
      </c>
      <c r="D9908" s="2">
        <v>8.8067129629629634E-2</v>
      </c>
      <c r="E9908">
        <v>192</v>
      </c>
      <c r="F9908" s="3">
        <v>63</v>
      </c>
      <c r="G9908" s="3" t="str">
        <f t="shared" si="309"/>
        <v>Old</v>
      </c>
      <c r="H9908" t="s">
        <v>33</v>
      </c>
      <c r="I9908" t="s">
        <v>61</v>
      </c>
      <c r="J9908" t="s">
        <v>96</v>
      </c>
      <c r="K9908" t="b">
        <v>1</v>
      </c>
      <c r="L9908">
        <v>411</v>
      </c>
      <c r="M9908" t="s">
        <v>47</v>
      </c>
      <c r="N9908" t="s">
        <v>48</v>
      </c>
      <c r="O9908">
        <v>1</v>
      </c>
      <c r="P9908" s="4">
        <v>23.795675580000001</v>
      </c>
      <c r="Q9908" s="4">
        <v>23.795675580000001</v>
      </c>
      <c r="R9908" t="s">
        <v>43</v>
      </c>
      <c r="S9908" t="b">
        <v>1</v>
      </c>
      <c r="T9908">
        <v>0</v>
      </c>
      <c r="U9908" t="b">
        <v>0</v>
      </c>
      <c r="V9908" t="s">
        <v>37</v>
      </c>
      <c r="W9908">
        <v>3</v>
      </c>
      <c r="X9908" t="s">
        <v>38</v>
      </c>
      <c r="Y9908" t="s">
        <v>41</v>
      </c>
      <c r="Z9908">
        <v>1</v>
      </c>
      <c r="AA9908" t="b">
        <v>1</v>
      </c>
    </row>
    <row r="9909" spans="1:27" x14ac:dyDescent="0.3">
      <c r="A9909">
        <v>9908</v>
      </c>
      <c r="B9909" s="1">
        <v>44514</v>
      </c>
      <c r="C9909" s="7">
        <f t="shared" si="308"/>
        <v>2021</v>
      </c>
      <c r="D9909" s="2">
        <v>0.49842592592592588</v>
      </c>
      <c r="E9909">
        <v>66</v>
      </c>
      <c r="F9909" s="3">
        <v>23</v>
      </c>
      <c r="G9909" s="3" t="str">
        <f t="shared" si="309"/>
        <v>Young</v>
      </c>
      <c r="H9909" t="s">
        <v>25</v>
      </c>
      <c r="I9909" t="s">
        <v>46</v>
      </c>
      <c r="J9909" t="s">
        <v>96</v>
      </c>
      <c r="K9909" t="b">
        <v>1</v>
      </c>
      <c r="L9909">
        <v>699</v>
      </c>
      <c r="M9909" t="s">
        <v>53</v>
      </c>
      <c r="N9909" t="s">
        <v>54</v>
      </c>
      <c r="O9909">
        <v>2</v>
      </c>
      <c r="P9909" s="4">
        <v>10.09611969</v>
      </c>
      <c r="Q9909" s="4">
        <v>20.192239369999999</v>
      </c>
      <c r="R9909" t="s">
        <v>43</v>
      </c>
      <c r="S9909" t="b">
        <v>1</v>
      </c>
      <c r="T9909">
        <v>2.019223937</v>
      </c>
      <c r="U9909" t="b">
        <v>1</v>
      </c>
      <c r="V9909" t="s">
        <v>37</v>
      </c>
      <c r="W9909">
        <v>1</v>
      </c>
      <c r="X9909" t="s">
        <v>31</v>
      </c>
      <c r="Y9909" t="s">
        <v>50</v>
      </c>
      <c r="Z9909">
        <v>1</v>
      </c>
      <c r="AA9909" t="b">
        <v>0</v>
      </c>
    </row>
    <row r="9910" spans="1:27" x14ac:dyDescent="0.3">
      <c r="A9910">
        <v>9909</v>
      </c>
      <c r="B9910" s="1">
        <v>43819</v>
      </c>
      <c r="C9910" s="7">
        <f t="shared" si="308"/>
        <v>2019</v>
      </c>
      <c r="D9910" s="2">
        <v>0.23959490740740741</v>
      </c>
      <c r="E9910">
        <v>140</v>
      </c>
      <c r="F9910" s="3">
        <v>41</v>
      </c>
      <c r="G9910" s="3" t="str">
        <f t="shared" si="309"/>
        <v>Middle Age</v>
      </c>
      <c r="H9910" t="s">
        <v>33</v>
      </c>
      <c r="I9910" t="s">
        <v>67</v>
      </c>
      <c r="J9910">
        <v>19</v>
      </c>
      <c r="K9910" t="b">
        <v>0</v>
      </c>
      <c r="L9910">
        <v>779</v>
      </c>
      <c r="M9910" t="s">
        <v>35</v>
      </c>
      <c r="N9910" t="s">
        <v>36</v>
      </c>
      <c r="O9910">
        <v>2</v>
      </c>
      <c r="P9910" s="4">
        <v>23.14576722</v>
      </c>
      <c r="Q9910" s="4">
        <v>46.29153444</v>
      </c>
      <c r="R9910" t="s">
        <v>43</v>
      </c>
      <c r="S9910" t="b">
        <v>0</v>
      </c>
      <c r="T9910">
        <v>0</v>
      </c>
      <c r="U9910" t="b">
        <v>0</v>
      </c>
      <c r="V9910" t="s">
        <v>97</v>
      </c>
      <c r="W9910">
        <v>0</v>
      </c>
      <c r="X9910" t="s">
        <v>38</v>
      </c>
      <c r="Y9910" t="s">
        <v>41</v>
      </c>
      <c r="Z9910">
        <v>2</v>
      </c>
      <c r="AA9910" t="b">
        <v>0</v>
      </c>
    </row>
    <row r="9911" spans="1:27" x14ac:dyDescent="0.3">
      <c r="A9911">
        <v>9910</v>
      </c>
      <c r="B9911" s="1">
        <v>43813</v>
      </c>
      <c r="C9911" s="7">
        <f t="shared" si="308"/>
        <v>2019</v>
      </c>
      <c r="D9911" s="2">
        <v>0.47763888888888889</v>
      </c>
      <c r="E9911">
        <v>94</v>
      </c>
      <c r="F9911" s="3">
        <v>38</v>
      </c>
      <c r="G9911" s="3" t="str">
        <f t="shared" si="309"/>
        <v>Middle Age</v>
      </c>
      <c r="H9911" t="s">
        <v>33</v>
      </c>
      <c r="I9911" t="s">
        <v>42</v>
      </c>
      <c r="J9911">
        <v>56</v>
      </c>
      <c r="K9911" t="b">
        <v>0</v>
      </c>
      <c r="L9911">
        <v>222</v>
      </c>
      <c r="M9911" t="s">
        <v>27</v>
      </c>
      <c r="N9911" t="s">
        <v>28</v>
      </c>
      <c r="O9911">
        <v>1</v>
      </c>
      <c r="P9911" s="4">
        <v>29.68123482</v>
      </c>
      <c r="Q9911" s="4">
        <v>29.68123482</v>
      </c>
      <c r="R9911" t="s">
        <v>29</v>
      </c>
      <c r="S9911" t="b">
        <v>0</v>
      </c>
      <c r="T9911">
        <v>0</v>
      </c>
      <c r="U9911" t="b">
        <v>0</v>
      </c>
      <c r="V9911" t="s">
        <v>97</v>
      </c>
      <c r="W9911">
        <v>0</v>
      </c>
      <c r="X9911" t="s">
        <v>40</v>
      </c>
      <c r="Y9911" t="s">
        <v>41</v>
      </c>
      <c r="Z9911">
        <v>1</v>
      </c>
      <c r="AA9911" t="b">
        <v>0</v>
      </c>
    </row>
    <row r="9912" spans="1:27" x14ac:dyDescent="0.3">
      <c r="A9912">
        <v>9911</v>
      </c>
      <c r="B9912" s="1">
        <v>43822</v>
      </c>
      <c r="C9912" s="7">
        <f t="shared" si="308"/>
        <v>2019</v>
      </c>
      <c r="D9912" s="2">
        <v>0.15037037037037038</v>
      </c>
      <c r="E9912">
        <v>214</v>
      </c>
      <c r="F9912" s="3">
        <v>52</v>
      </c>
      <c r="G9912" s="3" t="str">
        <f t="shared" si="309"/>
        <v>Old</v>
      </c>
      <c r="H9912" t="s">
        <v>33</v>
      </c>
      <c r="I9912" t="s">
        <v>69</v>
      </c>
      <c r="J9912">
        <v>41</v>
      </c>
      <c r="K9912" t="b">
        <v>0</v>
      </c>
      <c r="L9912">
        <v>268</v>
      </c>
      <c r="M9912" t="s">
        <v>47</v>
      </c>
      <c r="N9912" t="s">
        <v>48</v>
      </c>
      <c r="O9912">
        <v>4</v>
      </c>
      <c r="P9912" s="4">
        <v>98.405759979999999</v>
      </c>
      <c r="Q9912" s="4">
        <v>393.62303989999998</v>
      </c>
      <c r="R9912" t="s">
        <v>43</v>
      </c>
      <c r="S9912" t="b">
        <v>1</v>
      </c>
      <c r="T9912">
        <v>39.362303990000001</v>
      </c>
      <c r="U9912" t="b">
        <v>0</v>
      </c>
      <c r="V9912" t="s">
        <v>97</v>
      </c>
      <c r="W9912">
        <v>0</v>
      </c>
      <c r="X9912" t="s">
        <v>38</v>
      </c>
      <c r="Y9912" t="s">
        <v>50</v>
      </c>
      <c r="Z9912">
        <v>1</v>
      </c>
      <c r="AA9912" t="b">
        <v>1</v>
      </c>
    </row>
    <row r="9913" spans="1:27" x14ac:dyDescent="0.3">
      <c r="A9913">
        <v>9912</v>
      </c>
      <c r="B9913" s="1">
        <v>43813</v>
      </c>
      <c r="C9913" s="7">
        <f t="shared" si="308"/>
        <v>2019</v>
      </c>
      <c r="D9913" s="2">
        <v>6.7291666666666666E-2</v>
      </c>
      <c r="E9913">
        <v>318</v>
      </c>
      <c r="F9913" s="3">
        <v>58</v>
      </c>
      <c r="G9913" s="3" t="str">
        <f t="shared" si="309"/>
        <v>Old</v>
      </c>
      <c r="H9913" t="s">
        <v>33</v>
      </c>
      <c r="I9913" t="s">
        <v>44</v>
      </c>
      <c r="J9913" t="s">
        <v>96</v>
      </c>
      <c r="K9913" t="b">
        <v>1</v>
      </c>
      <c r="L9913">
        <v>570</v>
      </c>
      <c r="M9913" t="s">
        <v>35</v>
      </c>
      <c r="N9913" t="s">
        <v>36</v>
      </c>
      <c r="O9913">
        <v>4</v>
      </c>
      <c r="P9913" s="4">
        <v>46.895488460000003</v>
      </c>
      <c r="Q9913" s="4">
        <v>187.5819539</v>
      </c>
      <c r="R9913" t="s">
        <v>49</v>
      </c>
      <c r="S9913" t="b">
        <v>1</v>
      </c>
      <c r="T9913">
        <v>0</v>
      </c>
      <c r="U9913" t="b">
        <v>0</v>
      </c>
      <c r="V9913" t="s">
        <v>65</v>
      </c>
      <c r="W9913">
        <v>1</v>
      </c>
      <c r="X9913" t="s">
        <v>40</v>
      </c>
      <c r="Y9913" t="s">
        <v>32</v>
      </c>
      <c r="Z9913">
        <v>2</v>
      </c>
      <c r="AA9913" t="b">
        <v>0</v>
      </c>
    </row>
    <row r="9914" spans="1:27" x14ac:dyDescent="0.3">
      <c r="A9914">
        <v>9913</v>
      </c>
      <c r="B9914" s="1">
        <v>43801</v>
      </c>
      <c r="C9914" s="7">
        <f t="shared" si="308"/>
        <v>2019</v>
      </c>
      <c r="D9914" s="2">
        <v>0.89752314814814815</v>
      </c>
      <c r="E9914">
        <v>367</v>
      </c>
      <c r="F9914" s="3">
        <v>63</v>
      </c>
      <c r="G9914" s="3" t="str">
        <f t="shared" si="309"/>
        <v>Old</v>
      </c>
      <c r="H9914" t="s">
        <v>25</v>
      </c>
      <c r="I9914" t="s">
        <v>52</v>
      </c>
      <c r="J9914" t="s">
        <v>96</v>
      </c>
      <c r="K9914" t="b">
        <v>1</v>
      </c>
      <c r="L9914">
        <v>746</v>
      </c>
      <c r="M9914" t="s">
        <v>53</v>
      </c>
      <c r="N9914" t="s">
        <v>54</v>
      </c>
      <c r="O9914">
        <v>5</v>
      </c>
      <c r="P9914" s="4">
        <v>21.591525990000001</v>
      </c>
      <c r="Q9914" s="4">
        <v>107.9576299</v>
      </c>
      <c r="R9914" t="s">
        <v>45</v>
      </c>
      <c r="S9914" t="b">
        <v>0</v>
      </c>
      <c r="T9914">
        <v>0</v>
      </c>
      <c r="U9914" t="b">
        <v>1</v>
      </c>
      <c r="V9914" t="s">
        <v>65</v>
      </c>
      <c r="W9914">
        <v>2</v>
      </c>
      <c r="X9914" t="s">
        <v>40</v>
      </c>
      <c r="Y9914" t="s">
        <v>32</v>
      </c>
      <c r="Z9914">
        <v>5</v>
      </c>
      <c r="AA9914" t="b">
        <v>1</v>
      </c>
    </row>
    <row r="9915" spans="1:27" x14ac:dyDescent="0.3">
      <c r="A9915">
        <v>9914</v>
      </c>
      <c r="B9915" s="1">
        <v>43825</v>
      </c>
      <c r="C9915" s="7">
        <f t="shared" si="308"/>
        <v>2019</v>
      </c>
      <c r="D9915" s="2">
        <v>0.59035879629629628</v>
      </c>
      <c r="E9915">
        <v>173</v>
      </c>
      <c r="F9915" s="3">
        <v>22</v>
      </c>
      <c r="G9915" s="3" t="str">
        <f t="shared" si="309"/>
        <v>Young</v>
      </c>
      <c r="H9915" t="s">
        <v>51</v>
      </c>
      <c r="I9915" t="s">
        <v>60</v>
      </c>
      <c r="J9915" t="s">
        <v>96</v>
      </c>
      <c r="K9915" t="b">
        <v>1</v>
      </c>
      <c r="L9915">
        <v>826</v>
      </c>
      <c r="M9915" t="s">
        <v>35</v>
      </c>
      <c r="N9915" t="s">
        <v>36</v>
      </c>
      <c r="O9915">
        <v>1</v>
      </c>
      <c r="P9915" s="4">
        <v>77.201731019999997</v>
      </c>
      <c r="Q9915" s="4">
        <v>77.201731019999997</v>
      </c>
      <c r="R9915" t="s">
        <v>43</v>
      </c>
      <c r="S9915" t="b">
        <v>1</v>
      </c>
      <c r="T9915">
        <v>7.7201731020000004</v>
      </c>
      <c r="U9915" t="b">
        <v>0</v>
      </c>
      <c r="V9915" t="s">
        <v>30</v>
      </c>
      <c r="W9915">
        <v>2</v>
      </c>
      <c r="X9915" t="s">
        <v>40</v>
      </c>
      <c r="Y9915" t="s">
        <v>50</v>
      </c>
      <c r="Z9915">
        <v>5</v>
      </c>
      <c r="AA9915" t="b">
        <v>0</v>
      </c>
    </row>
    <row r="9916" spans="1:27" x14ac:dyDescent="0.3">
      <c r="A9916">
        <v>9915</v>
      </c>
      <c r="B9916" s="1">
        <v>43413</v>
      </c>
      <c r="C9916" s="7">
        <f t="shared" si="308"/>
        <v>2018</v>
      </c>
      <c r="D9916" s="2">
        <v>0.35759259259259263</v>
      </c>
      <c r="E9916">
        <v>220</v>
      </c>
      <c r="F9916" s="3">
        <v>67</v>
      </c>
      <c r="G9916" s="3" t="str">
        <f t="shared" si="309"/>
        <v>Old</v>
      </c>
      <c r="H9916" t="s">
        <v>51</v>
      </c>
      <c r="I9916" t="s">
        <v>42</v>
      </c>
      <c r="J9916">
        <v>45</v>
      </c>
      <c r="K9916" t="b">
        <v>0</v>
      </c>
      <c r="L9916">
        <v>806</v>
      </c>
      <c r="M9916" t="s">
        <v>53</v>
      </c>
      <c r="N9916" t="s">
        <v>54</v>
      </c>
      <c r="O9916">
        <v>5</v>
      </c>
      <c r="P9916" s="4">
        <v>71.594487279999996</v>
      </c>
      <c r="Q9916" s="4">
        <v>357.97243639999999</v>
      </c>
      <c r="R9916" t="s">
        <v>49</v>
      </c>
      <c r="S9916" t="b">
        <v>1</v>
      </c>
      <c r="T9916">
        <v>0</v>
      </c>
      <c r="U9916" t="b">
        <v>1</v>
      </c>
      <c r="V9916" t="s">
        <v>97</v>
      </c>
      <c r="W9916">
        <v>0</v>
      </c>
      <c r="X9916" t="s">
        <v>38</v>
      </c>
      <c r="Y9916" t="s">
        <v>32</v>
      </c>
      <c r="Z9916">
        <v>1</v>
      </c>
      <c r="AA9916" t="b">
        <v>0</v>
      </c>
    </row>
    <row r="9917" spans="1:27" x14ac:dyDescent="0.3">
      <c r="A9917">
        <v>9916</v>
      </c>
      <c r="B9917" s="1">
        <v>43459</v>
      </c>
      <c r="C9917" s="7">
        <f t="shared" si="308"/>
        <v>2018</v>
      </c>
      <c r="D9917" s="2">
        <v>8.9479166666666665E-2</v>
      </c>
      <c r="E9917">
        <v>109</v>
      </c>
      <c r="F9917" s="3">
        <v>63</v>
      </c>
      <c r="G9917" s="3" t="str">
        <f t="shared" si="309"/>
        <v>Old</v>
      </c>
      <c r="H9917" t="s">
        <v>51</v>
      </c>
      <c r="I9917" t="s">
        <v>61</v>
      </c>
      <c r="J9917">
        <v>50</v>
      </c>
      <c r="K9917" t="b">
        <v>0</v>
      </c>
      <c r="L9917">
        <v>135</v>
      </c>
      <c r="M9917" t="s">
        <v>35</v>
      </c>
      <c r="N9917" t="s">
        <v>36</v>
      </c>
      <c r="O9917">
        <v>1</v>
      </c>
      <c r="P9917" s="4">
        <v>35.70104027</v>
      </c>
      <c r="Q9917" s="4">
        <v>35.70104027</v>
      </c>
      <c r="R9917" t="s">
        <v>43</v>
      </c>
      <c r="S9917" t="b">
        <v>1</v>
      </c>
      <c r="T9917">
        <v>0</v>
      </c>
      <c r="U9917" t="b">
        <v>0</v>
      </c>
      <c r="V9917" t="s">
        <v>97</v>
      </c>
      <c r="W9917">
        <v>0</v>
      </c>
      <c r="X9917" t="s">
        <v>31</v>
      </c>
      <c r="Y9917" t="s">
        <v>41</v>
      </c>
      <c r="Z9917">
        <v>5</v>
      </c>
      <c r="AA9917" t="b">
        <v>1</v>
      </c>
    </row>
    <row r="9918" spans="1:27" x14ac:dyDescent="0.3">
      <c r="A9918">
        <v>9917</v>
      </c>
      <c r="B9918" s="1">
        <v>43826</v>
      </c>
      <c r="C9918" s="7">
        <f t="shared" si="308"/>
        <v>2019</v>
      </c>
      <c r="D9918" s="2">
        <v>9.7534722222222217E-2</v>
      </c>
      <c r="E9918">
        <v>314</v>
      </c>
      <c r="F9918" s="3">
        <v>31</v>
      </c>
      <c r="G9918" s="3" t="str">
        <f t="shared" si="309"/>
        <v>Middle Age</v>
      </c>
      <c r="H9918" t="s">
        <v>25</v>
      </c>
      <c r="I9918" t="s">
        <v>26</v>
      </c>
      <c r="J9918">
        <v>91</v>
      </c>
      <c r="K9918" t="b">
        <v>0</v>
      </c>
      <c r="L9918">
        <v>575</v>
      </c>
      <c r="M9918" t="s">
        <v>47</v>
      </c>
      <c r="N9918" t="s">
        <v>48</v>
      </c>
      <c r="O9918">
        <v>1</v>
      </c>
      <c r="P9918" s="4">
        <v>42.832992930000003</v>
      </c>
      <c r="Q9918" s="4">
        <v>42.832992930000003</v>
      </c>
      <c r="R9918" t="s">
        <v>43</v>
      </c>
      <c r="S9918" t="b">
        <v>0</v>
      </c>
      <c r="T9918">
        <v>4.2832992929999998</v>
      </c>
      <c r="U9918" t="b">
        <v>0</v>
      </c>
      <c r="V9918" t="s">
        <v>97</v>
      </c>
      <c r="W9918">
        <v>0</v>
      </c>
      <c r="X9918" t="s">
        <v>38</v>
      </c>
      <c r="Y9918" t="s">
        <v>50</v>
      </c>
      <c r="Z9918">
        <v>5</v>
      </c>
      <c r="AA9918" t="b">
        <v>1</v>
      </c>
    </row>
    <row r="9919" spans="1:27" x14ac:dyDescent="0.3">
      <c r="A9919">
        <v>9918</v>
      </c>
      <c r="B9919" s="1">
        <v>43425</v>
      </c>
      <c r="C9919" s="7">
        <f t="shared" si="308"/>
        <v>2018</v>
      </c>
      <c r="D9919" s="2">
        <v>7.6631944444444447E-2</v>
      </c>
      <c r="E9919">
        <v>92</v>
      </c>
      <c r="F9919" s="3">
        <v>22</v>
      </c>
      <c r="G9919" s="3" t="str">
        <f t="shared" si="309"/>
        <v>Young</v>
      </c>
      <c r="H9919" t="s">
        <v>25</v>
      </c>
      <c r="I9919" t="s">
        <v>57</v>
      </c>
      <c r="J9919">
        <v>54</v>
      </c>
      <c r="K9919" t="b">
        <v>0</v>
      </c>
      <c r="L9919">
        <v>25</v>
      </c>
      <c r="M9919" t="s">
        <v>53</v>
      </c>
      <c r="N9919" t="s">
        <v>54</v>
      </c>
      <c r="O9919">
        <v>3</v>
      </c>
      <c r="P9919" s="4">
        <v>55.910988170000003</v>
      </c>
      <c r="Q9919" s="4">
        <v>167.73296450000001</v>
      </c>
      <c r="R9919" t="s">
        <v>43</v>
      </c>
      <c r="S9919" t="b">
        <v>1</v>
      </c>
      <c r="T9919">
        <v>0</v>
      </c>
      <c r="U9919" t="b">
        <v>1</v>
      </c>
      <c r="V9919" t="s">
        <v>97</v>
      </c>
      <c r="W9919">
        <v>0</v>
      </c>
      <c r="X9919" t="s">
        <v>38</v>
      </c>
      <c r="Y9919" t="s">
        <v>41</v>
      </c>
      <c r="Z9919">
        <v>5</v>
      </c>
      <c r="AA9919" t="b">
        <v>0</v>
      </c>
    </row>
    <row r="9920" spans="1:27" x14ac:dyDescent="0.3">
      <c r="A9920">
        <v>9919</v>
      </c>
      <c r="B9920" s="1">
        <v>44146</v>
      </c>
      <c r="C9920" s="7">
        <f t="shared" si="308"/>
        <v>2020</v>
      </c>
      <c r="D9920" s="2">
        <v>0.67811342592592594</v>
      </c>
      <c r="E9920">
        <v>416</v>
      </c>
      <c r="F9920" s="3">
        <v>54</v>
      </c>
      <c r="G9920" s="3" t="str">
        <f t="shared" si="309"/>
        <v>Old</v>
      </c>
      <c r="H9920" t="s">
        <v>25</v>
      </c>
      <c r="I9920" t="s">
        <v>67</v>
      </c>
      <c r="J9920" t="s">
        <v>96</v>
      </c>
      <c r="K9920" t="b">
        <v>1</v>
      </c>
      <c r="L9920">
        <v>988</v>
      </c>
      <c r="M9920" t="s">
        <v>27</v>
      </c>
      <c r="N9920" t="s">
        <v>28</v>
      </c>
      <c r="O9920">
        <v>2</v>
      </c>
      <c r="P9920" s="4">
        <v>22.193934800000001</v>
      </c>
      <c r="Q9920" s="4">
        <v>44.387869600000002</v>
      </c>
      <c r="R9920" t="s">
        <v>29</v>
      </c>
      <c r="S9920" t="b">
        <v>1</v>
      </c>
      <c r="T9920">
        <v>4.4387869599999998</v>
      </c>
      <c r="U9920" t="b">
        <v>1</v>
      </c>
      <c r="V9920" t="s">
        <v>37</v>
      </c>
      <c r="W9920">
        <v>3</v>
      </c>
      <c r="X9920" t="s">
        <v>40</v>
      </c>
      <c r="Y9920" t="s">
        <v>50</v>
      </c>
      <c r="Z9920">
        <v>5</v>
      </c>
      <c r="AA9920" t="b">
        <v>0</v>
      </c>
    </row>
    <row r="9921" spans="1:27" x14ac:dyDescent="0.3">
      <c r="A9921">
        <v>9920</v>
      </c>
      <c r="B9921" s="1">
        <v>43454</v>
      </c>
      <c r="C9921" s="7">
        <f t="shared" si="308"/>
        <v>2018</v>
      </c>
      <c r="D9921" s="2">
        <v>5.6400462962962965E-2</v>
      </c>
      <c r="E9921">
        <v>137</v>
      </c>
      <c r="F9921" s="3">
        <v>24</v>
      </c>
      <c r="G9921" s="3" t="str">
        <f t="shared" si="309"/>
        <v>Young</v>
      </c>
      <c r="H9921" t="s">
        <v>51</v>
      </c>
      <c r="I9921" t="s">
        <v>60</v>
      </c>
      <c r="J9921" t="s">
        <v>96</v>
      </c>
      <c r="K9921" t="b">
        <v>1</v>
      </c>
      <c r="L9921">
        <v>32</v>
      </c>
      <c r="M9921" t="s">
        <v>27</v>
      </c>
      <c r="N9921" t="s">
        <v>28</v>
      </c>
      <c r="O9921">
        <v>1</v>
      </c>
      <c r="P9921" s="4">
        <v>91.727074130000005</v>
      </c>
      <c r="Q9921" s="4">
        <v>91.727074130000005</v>
      </c>
      <c r="R9921" t="s">
        <v>43</v>
      </c>
      <c r="S9921" t="b">
        <v>1</v>
      </c>
      <c r="T9921">
        <v>9.1727074129999995</v>
      </c>
      <c r="U9921" t="b">
        <v>0</v>
      </c>
      <c r="V9921" t="s">
        <v>37</v>
      </c>
      <c r="W9921">
        <v>4</v>
      </c>
      <c r="X9921" t="s">
        <v>40</v>
      </c>
      <c r="Y9921" t="s">
        <v>50</v>
      </c>
      <c r="Z9921">
        <v>1</v>
      </c>
      <c r="AA9921" t="b">
        <v>1</v>
      </c>
    </row>
    <row r="9922" spans="1:27" x14ac:dyDescent="0.3">
      <c r="A9922">
        <v>9921</v>
      </c>
      <c r="B9922" s="1">
        <v>45257</v>
      </c>
      <c r="C9922" s="7">
        <f t="shared" si="308"/>
        <v>2023</v>
      </c>
      <c r="D9922" s="2">
        <v>0.94703703703703701</v>
      </c>
      <c r="E9922">
        <v>432</v>
      </c>
      <c r="F9922" s="3">
        <v>20</v>
      </c>
      <c r="G9922" s="3" t="str">
        <f t="shared" si="309"/>
        <v>Young</v>
      </c>
      <c r="H9922" t="s">
        <v>51</v>
      </c>
      <c r="I9922" t="s">
        <v>55</v>
      </c>
      <c r="J9922" t="s">
        <v>96</v>
      </c>
      <c r="K9922" t="b">
        <v>1</v>
      </c>
      <c r="L9922">
        <v>289</v>
      </c>
      <c r="M9922" t="s">
        <v>58</v>
      </c>
      <c r="N9922" t="s">
        <v>59</v>
      </c>
      <c r="O9922">
        <v>5</v>
      </c>
      <c r="P9922" s="4">
        <v>63.210412089999998</v>
      </c>
      <c r="Q9922" s="4">
        <v>316.05206040000002</v>
      </c>
      <c r="R9922" t="s">
        <v>29</v>
      </c>
      <c r="S9922" t="b">
        <v>0</v>
      </c>
      <c r="T9922">
        <v>31.605206039999999</v>
      </c>
      <c r="U9922" t="b">
        <v>0</v>
      </c>
      <c r="V9922" t="s">
        <v>37</v>
      </c>
      <c r="W9922">
        <v>1</v>
      </c>
      <c r="X9922" t="s">
        <v>31</v>
      </c>
      <c r="Y9922" t="s">
        <v>50</v>
      </c>
      <c r="Z9922">
        <v>2</v>
      </c>
      <c r="AA9922" t="b">
        <v>0</v>
      </c>
    </row>
    <row r="9923" spans="1:27" x14ac:dyDescent="0.3">
      <c r="A9923">
        <v>9922</v>
      </c>
      <c r="B9923" s="1">
        <v>43446</v>
      </c>
      <c r="C9923" s="7">
        <f t="shared" ref="C9923:C9986" si="310">YEAR(B9923)</f>
        <v>2018</v>
      </c>
      <c r="D9923" s="2">
        <v>0.69012731481481471</v>
      </c>
      <c r="E9923">
        <v>20</v>
      </c>
      <c r="F9923" s="3">
        <v>37</v>
      </c>
      <c r="G9923" s="3" t="str">
        <f t="shared" ref="G9923:G9986" si="311">IF(F9923&lt;25,"Young",IF(F9923&lt;45,"Middle Age","Old"))</f>
        <v>Middle Age</v>
      </c>
      <c r="H9923" t="s">
        <v>33</v>
      </c>
      <c r="I9923" t="s">
        <v>70</v>
      </c>
      <c r="J9923">
        <v>45</v>
      </c>
      <c r="K9923" t="b">
        <v>0</v>
      </c>
      <c r="L9923">
        <v>898</v>
      </c>
      <c r="M9923" t="s">
        <v>35</v>
      </c>
      <c r="N9923" t="s">
        <v>36</v>
      </c>
      <c r="O9923">
        <v>5</v>
      </c>
      <c r="P9923" s="4">
        <v>56.371567140000003</v>
      </c>
      <c r="Q9923" s="4">
        <v>281.85783570000001</v>
      </c>
      <c r="R9923" t="s">
        <v>49</v>
      </c>
      <c r="S9923" t="b">
        <v>1</v>
      </c>
      <c r="T9923">
        <v>0</v>
      </c>
      <c r="U9923" t="b">
        <v>0</v>
      </c>
      <c r="V9923" t="s">
        <v>97</v>
      </c>
      <c r="W9923">
        <v>0</v>
      </c>
      <c r="X9923" t="s">
        <v>31</v>
      </c>
      <c r="Y9923" t="s">
        <v>32</v>
      </c>
      <c r="Z9923">
        <v>2</v>
      </c>
      <c r="AA9923" t="b">
        <v>0</v>
      </c>
    </row>
    <row r="9924" spans="1:27" x14ac:dyDescent="0.3">
      <c r="A9924">
        <v>9923</v>
      </c>
      <c r="B9924" s="1">
        <v>44545</v>
      </c>
      <c r="C9924" s="7">
        <f t="shared" si="310"/>
        <v>2021</v>
      </c>
      <c r="D9924" s="2">
        <v>0.94025462962962969</v>
      </c>
      <c r="E9924">
        <v>410</v>
      </c>
      <c r="F9924" s="3">
        <v>59</v>
      </c>
      <c r="G9924" s="3" t="str">
        <f t="shared" si="311"/>
        <v>Old</v>
      </c>
      <c r="H9924" t="s">
        <v>33</v>
      </c>
      <c r="I9924" t="s">
        <v>26</v>
      </c>
      <c r="J9924" t="s">
        <v>96</v>
      </c>
      <c r="K9924" t="b">
        <v>1</v>
      </c>
      <c r="L9924">
        <v>180</v>
      </c>
      <c r="M9924" t="s">
        <v>27</v>
      </c>
      <c r="N9924" t="s">
        <v>28</v>
      </c>
      <c r="O9924">
        <v>4</v>
      </c>
      <c r="P9924" s="4">
        <v>24.624714099999998</v>
      </c>
      <c r="Q9924" s="4">
        <v>98.498856410000002</v>
      </c>
      <c r="R9924" t="s">
        <v>29</v>
      </c>
      <c r="S9924" t="b">
        <v>1</v>
      </c>
      <c r="T9924">
        <v>0</v>
      </c>
      <c r="U9924" t="b">
        <v>0</v>
      </c>
      <c r="V9924" t="s">
        <v>37</v>
      </c>
      <c r="W9924">
        <v>5</v>
      </c>
      <c r="X9924" t="s">
        <v>40</v>
      </c>
      <c r="Y9924" t="s">
        <v>32</v>
      </c>
      <c r="Z9924">
        <v>2</v>
      </c>
      <c r="AA9924" t="b">
        <v>1</v>
      </c>
    </row>
    <row r="9925" spans="1:27" x14ac:dyDescent="0.3">
      <c r="A9925">
        <v>9924</v>
      </c>
      <c r="B9925" s="1">
        <v>44558</v>
      </c>
      <c r="C9925" s="7">
        <f t="shared" si="310"/>
        <v>2021</v>
      </c>
      <c r="D9925" s="2">
        <v>0.36200231481481482</v>
      </c>
      <c r="E9925">
        <v>447</v>
      </c>
      <c r="F9925" s="3">
        <v>68</v>
      </c>
      <c r="G9925" s="3" t="str">
        <f t="shared" si="311"/>
        <v>Old</v>
      </c>
      <c r="H9925" t="s">
        <v>25</v>
      </c>
      <c r="I9925" t="s">
        <v>64</v>
      </c>
      <c r="J9925">
        <v>64</v>
      </c>
      <c r="K9925" t="b">
        <v>0</v>
      </c>
      <c r="L9925">
        <v>124</v>
      </c>
      <c r="M9925" t="s">
        <v>47</v>
      </c>
      <c r="N9925" t="s">
        <v>48</v>
      </c>
      <c r="O9925">
        <v>3</v>
      </c>
      <c r="P9925" s="4">
        <v>84.389359639999995</v>
      </c>
      <c r="Q9925" s="4">
        <v>253.16807890000001</v>
      </c>
      <c r="R9925" t="s">
        <v>29</v>
      </c>
      <c r="S9925" t="b">
        <v>0</v>
      </c>
      <c r="T9925">
        <v>25.31680789</v>
      </c>
      <c r="U9925" t="b">
        <v>0</v>
      </c>
      <c r="V9925" t="s">
        <v>97</v>
      </c>
      <c r="W9925">
        <v>0</v>
      </c>
      <c r="X9925" t="s">
        <v>40</v>
      </c>
      <c r="Y9925" t="s">
        <v>50</v>
      </c>
      <c r="Z9925">
        <v>4</v>
      </c>
      <c r="AA9925" t="b">
        <v>1</v>
      </c>
    </row>
    <row r="9926" spans="1:27" x14ac:dyDescent="0.3">
      <c r="A9926">
        <v>9925</v>
      </c>
      <c r="B9926" s="1">
        <v>44144</v>
      </c>
      <c r="C9926" s="7">
        <f t="shared" si="310"/>
        <v>2020</v>
      </c>
      <c r="D9926" s="2">
        <v>0.37622685185185184</v>
      </c>
      <c r="E9926">
        <v>278</v>
      </c>
      <c r="F9926" s="3">
        <v>38</v>
      </c>
      <c r="G9926" s="3" t="str">
        <f t="shared" si="311"/>
        <v>Middle Age</v>
      </c>
      <c r="H9926" t="s">
        <v>33</v>
      </c>
      <c r="I9926" t="s">
        <v>64</v>
      </c>
      <c r="J9926">
        <v>60</v>
      </c>
      <c r="K9926" t="b">
        <v>0</v>
      </c>
      <c r="L9926">
        <v>955</v>
      </c>
      <c r="M9926" t="s">
        <v>47</v>
      </c>
      <c r="N9926" t="s">
        <v>48</v>
      </c>
      <c r="O9926">
        <v>3</v>
      </c>
      <c r="P9926" s="4">
        <v>79.369713809999993</v>
      </c>
      <c r="Q9926" s="4">
        <v>238.1091414</v>
      </c>
      <c r="R9926" t="s">
        <v>49</v>
      </c>
      <c r="S9926" t="b">
        <v>1</v>
      </c>
      <c r="T9926">
        <v>0</v>
      </c>
      <c r="U9926" t="b">
        <v>1</v>
      </c>
      <c r="V9926" t="s">
        <v>97</v>
      </c>
      <c r="W9926">
        <v>0</v>
      </c>
      <c r="X9926" t="s">
        <v>38</v>
      </c>
      <c r="Y9926" t="s">
        <v>41</v>
      </c>
      <c r="Z9926">
        <v>1</v>
      </c>
      <c r="AA9926" t="b">
        <v>1</v>
      </c>
    </row>
    <row r="9927" spans="1:27" x14ac:dyDescent="0.3">
      <c r="A9927">
        <v>9926</v>
      </c>
      <c r="B9927" s="1">
        <v>43422</v>
      </c>
      <c r="C9927" s="7">
        <f t="shared" si="310"/>
        <v>2018</v>
      </c>
      <c r="D9927" s="2">
        <v>0.43670138888888888</v>
      </c>
      <c r="E9927">
        <v>277</v>
      </c>
      <c r="F9927" s="3">
        <v>19</v>
      </c>
      <c r="G9927" s="3" t="str">
        <f t="shared" si="311"/>
        <v>Young</v>
      </c>
      <c r="H9927" t="s">
        <v>33</v>
      </c>
      <c r="I9927" t="s">
        <v>69</v>
      </c>
      <c r="J9927">
        <v>2</v>
      </c>
      <c r="K9927" t="b">
        <v>0</v>
      </c>
      <c r="L9927">
        <v>269</v>
      </c>
      <c r="M9927" t="s">
        <v>27</v>
      </c>
      <c r="N9927" t="s">
        <v>28</v>
      </c>
      <c r="O9927">
        <v>3</v>
      </c>
      <c r="P9927" s="4">
        <v>57.817654679999997</v>
      </c>
      <c r="Q9927" s="4">
        <v>173.45296400000001</v>
      </c>
      <c r="R9927" t="s">
        <v>45</v>
      </c>
      <c r="S9927" t="b">
        <v>1</v>
      </c>
      <c r="T9927">
        <v>0</v>
      </c>
      <c r="U9927" t="b">
        <v>1</v>
      </c>
      <c r="V9927" t="s">
        <v>97</v>
      </c>
      <c r="W9927">
        <v>0</v>
      </c>
      <c r="X9927" t="s">
        <v>40</v>
      </c>
      <c r="Y9927" t="s">
        <v>32</v>
      </c>
      <c r="Z9927">
        <v>4</v>
      </c>
      <c r="AA9927" t="b">
        <v>1</v>
      </c>
    </row>
    <row r="9928" spans="1:27" x14ac:dyDescent="0.3">
      <c r="A9928">
        <v>9927</v>
      </c>
      <c r="B9928" s="1">
        <v>45244</v>
      </c>
      <c r="C9928" s="7">
        <f t="shared" si="310"/>
        <v>2023</v>
      </c>
      <c r="D9928" s="2">
        <v>0.65350694444444446</v>
      </c>
      <c r="E9928">
        <v>461</v>
      </c>
      <c r="F9928" s="3">
        <v>63</v>
      </c>
      <c r="G9928" s="3" t="str">
        <f t="shared" si="311"/>
        <v>Old</v>
      </c>
      <c r="H9928" t="s">
        <v>25</v>
      </c>
      <c r="I9928" t="s">
        <v>64</v>
      </c>
      <c r="J9928" t="s">
        <v>96</v>
      </c>
      <c r="K9928" t="b">
        <v>1</v>
      </c>
      <c r="L9928">
        <v>454</v>
      </c>
      <c r="M9928" t="s">
        <v>53</v>
      </c>
      <c r="N9928" t="s">
        <v>54</v>
      </c>
      <c r="O9928">
        <v>3</v>
      </c>
      <c r="P9928" s="4">
        <v>58.143626189999999</v>
      </c>
      <c r="Q9928" s="4">
        <v>174.4308786</v>
      </c>
      <c r="R9928" t="s">
        <v>45</v>
      </c>
      <c r="S9928" t="b">
        <v>0</v>
      </c>
      <c r="T9928">
        <v>0</v>
      </c>
      <c r="U9928" t="b">
        <v>0</v>
      </c>
      <c r="V9928" t="s">
        <v>37</v>
      </c>
      <c r="W9928">
        <v>4</v>
      </c>
      <c r="X9928" t="s">
        <v>38</v>
      </c>
      <c r="Y9928" t="s">
        <v>32</v>
      </c>
      <c r="Z9928">
        <v>5</v>
      </c>
      <c r="AA9928" t="b">
        <v>1</v>
      </c>
    </row>
    <row r="9929" spans="1:27" x14ac:dyDescent="0.3">
      <c r="A9929">
        <v>9928</v>
      </c>
      <c r="B9929" s="1">
        <v>44884</v>
      </c>
      <c r="C9929" s="7">
        <f t="shared" si="310"/>
        <v>2022</v>
      </c>
      <c r="D9929" s="2">
        <v>0.70002314814814814</v>
      </c>
      <c r="E9929">
        <v>382</v>
      </c>
      <c r="F9929" s="3">
        <v>64</v>
      </c>
      <c r="G9929" s="3" t="str">
        <f t="shared" si="311"/>
        <v>Old</v>
      </c>
      <c r="H9929" t="s">
        <v>51</v>
      </c>
      <c r="I9929" t="s">
        <v>60</v>
      </c>
      <c r="J9929" t="s">
        <v>96</v>
      </c>
      <c r="K9929" t="b">
        <v>1</v>
      </c>
      <c r="L9929">
        <v>380</v>
      </c>
      <c r="M9929" t="s">
        <v>53</v>
      </c>
      <c r="N9929" t="s">
        <v>54</v>
      </c>
      <c r="O9929">
        <v>1</v>
      </c>
      <c r="P9929" s="4">
        <v>24.725995510000001</v>
      </c>
      <c r="Q9929" s="4">
        <v>24.725995510000001</v>
      </c>
      <c r="R9929" t="s">
        <v>43</v>
      </c>
      <c r="S9929" t="b">
        <v>1</v>
      </c>
      <c r="T9929">
        <v>0</v>
      </c>
      <c r="U9929" t="b">
        <v>0</v>
      </c>
      <c r="V9929" t="s">
        <v>30</v>
      </c>
      <c r="W9929">
        <v>4</v>
      </c>
      <c r="X9929" t="s">
        <v>38</v>
      </c>
      <c r="Y9929" t="s">
        <v>32</v>
      </c>
      <c r="Z9929">
        <v>3</v>
      </c>
      <c r="AA9929" t="b">
        <v>0</v>
      </c>
    </row>
    <row r="9930" spans="1:27" x14ac:dyDescent="0.3">
      <c r="A9930">
        <v>9929</v>
      </c>
      <c r="B9930" s="1">
        <v>43419</v>
      </c>
      <c r="C9930" s="7">
        <f t="shared" si="310"/>
        <v>2018</v>
      </c>
      <c r="D9930" s="2">
        <v>0.37232638888888886</v>
      </c>
      <c r="E9930">
        <v>177</v>
      </c>
      <c r="F9930" s="3">
        <v>57</v>
      </c>
      <c r="G9930" s="3" t="str">
        <f t="shared" si="311"/>
        <v>Old</v>
      </c>
      <c r="H9930" t="s">
        <v>33</v>
      </c>
      <c r="I9930" t="s">
        <v>26</v>
      </c>
      <c r="J9930" t="s">
        <v>96</v>
      </c>
      <c r="K9930" t="b">
        <v>1</v>
      </c>
      <c r="L9930">
        <v>664</v>
      </c>
      <c r="M9930" t="s">
        <v>35</v>
      </c>
      <c r="N9930" t="s">
        <v>36</v>
      </c>
      <c r="O9930">
        <v>1</v>
      </c>
      <c r="P9930" s="4">
        <v>79.684484409999996</v>
      </c>
      <c r="Q9930" s="4">
        <v>79.684484409999996</v>
      </c>
      <c r="R9930" t="s">
        <v>29</v>
      </c>
      <c r="S9930" t="b">
        <v>1</v>
      </c>
      <c r="T9930">
        <v>0</v>
      </c>
      <c r="U9930" t="b">
        <v>0</v>
      </c>
      <c r="V9930" t="s">
        <v>65</v>
      </c>
      <c r="W9930">
        <v>5</v>
      </c>
      <c r="X9930" t="s">
        <v>38</v>
      </c>
      <c r="Y9930" t="s">
        <v>32</v>
      </c>
      <c r="Z9930">
        <v>2</v>
      </c>
      <c r="AA9930" t="b">
        <v>1</v>
      </c>
    </row>
    <row r="9931" spans="1:27" x14ac:dyDescent="0.3">
      <c r="A9931">
        <v>9930</v>
      </c>
      <c r="B9931" s="1">
        <v>43419</v>
      </c>
      <c r="C9931" s="7">
        <f t="shared" si="310"/>
        <v>2018</v>
      </c>
      <c r="D9931" s="2">
        <v>0.943425925925926</v>
      </c>
      <c r="E9931">
        <v>3</v>
      </c>
      <c r="F9931" s="3">
        <v>65</v>
      </c>
      <c r="G9931" s="3" t="str">
        <f t="shared" si="311"/>
        <v>Old</v>
      </c>
      <c r="H9931" t="s">
        <v>33</v>
      </c>
      <c r="I9931" t="s">
        <v>44</v>
      </c>
      <c r="J9931" t="s">
        <v>96</v>
      </c>
      <c r="K9931" t="b">
        <v>1</v>
      </c>
      <c r="L9931">
        <v>293</v>
      </c>
      <c r="M9931" t="s">
        <v>53</v>
      </c>
      <c r="N9931" t="s">
        <v>54</v>
      </c>
      <c r="O9931">
        <v>2</v>
      </c>
      <c r="P9931" s="4">
        <v>75.530215589999997</v>
      </c>
      <c r="Q9931" s="4">
        <v>151.06043120000001</v>
      </c>
      <c r="R9931" t="s">
        <v>45</v>
      </c>
      <c r="S9931" t="b">
        <v>1</v>
      </c>
      <c r="T9931">
        <v>15.106043120000001</v>
      </c>
      <c r="U9931" t="b">
        <v>0</v>
      </c>
      <c r="V9931" t="s">
        <v>65</v>
      </c>
      <c r="W9931">
        <v>4</v>
      </c>
      <c r="X9931" t="s">
        <v>38</v>
      </c>
      <c r="Y9931" t="s">
        <v>50</v>
      </c>
      <c r="Z9931">
        <v>4</v>
      </c>
      <c r="AA9931" t="b">
        <v>0</v>
      </c>
    </row>
    <row r="9932" spans="1:27" x14ac:dyDescent="0.3">
      <c r="A9932">
        <v>9931</v>
      </c>
      <c r="B9932" s="1">
        <v>44169</v>
      </c>
      <c r="C9932" s="7">
        <f t="shared" si="310"/>
        <v>2020</v>
      </c>
      <c r="D9932" s="2">
        <v>0.37035879629629626</v>
      </c>
      <c r="E9932">
        <v>98</v>
      </c>
      <c r="F9932" s="3">
        <v>33</v>
      </c>
      <c r="G9932" s="3" t="str">
        <f t="shared" si="311"/>
        <v>Middle Age</v>
      </c>
      <c r="H9932" t="s">
        <v>33</v>
      </c>
      <c r="I9932" t="s">
        <v>70</v>
      </c>
      <c r="J9932">
        <v>67</v>
      </c>
      <c r="K9932" t="b">
        <v>0</v>
      </c>
      <c r="L9932">
        <v>326</v>
      </c>
      <c r="M9932" t="s">
        <v>35</v>
      </c>
      <c r="N9932" t="s">
        <v>36</v>
      </c>
      <c r="O9932">
        <v>3</v>
      </c>
      <c r="P9932" s="4">
        <v>18.415844199999999</v>
      </c>
      <c r="Q9932" s="4">
        <v>55.247532589999999</v>
      </c>
      <c r="R9932" t="s">
        <v>43</v>
      </c>
      <c r="S9932" t="b">
        <v>0</v>
      </c>
      <c r="T9932">
        <v>5.5247532589999997</v>
      </c>
      <c r="U9932" t="b">
        <v>0</v>
      </c>
      <c r="V9932" t="s">
        <v>97</v>
      </c>
      <c r="W9932">
        <v>0</v>
      </c>
      <c r="X9932" t="s">
        <v>40</v>
      </c>
      <c r="Y9932" t="s">
        <v>50</v>
      </c>
      <c r="Z9932">
        <v>5</v>
      </c>
      <c r="AA9932" t="b">
        <v>1</v>
      </c>
    </row>
    <row r="9933" spans="1:27" x14ac:dyDescent="0.3">
      <c r="A9933">
        <v>9932</v>
      </c>
      <c r="B9933" s="1">
        <v>44186</v>
      </c>
      <c r="C9933" s="7">
        <f t="shared" si="310"/>
        <v>2020</v>
      </c>
      <c r="D9933" s="2">
        <v>0.81327546296296294</v>
      </c>
      <c r="E9933">
        <v>158</v>
      </c>
      <c r="F9933" s="3">
        <v>43</v>
      </c>
      <c r="G9933" s="3" t="str">
        <f t="shared" si="311"/>
        <v>Middle Age</v>
      </c>
      <c r="H9933" t="s">
        <v>25</v>
      </c>
      <c r="I9933" t="s">
        <v>57</v>
      </c>
      <c r="J9933" t="s">
        <v>96</v>
      </c>
      <c r="K9933" t="b">
        <v>1</v>
      </c>
      <c r="L9933">
        <v>865</v>
      </c>
      <c r="M9933" t="s">
        <v>27</v>
      </c>
      <c r="N9933" t="s">
        <v>28</v>
      </c>
      <c r="O9933">
        <v>2</v>
      </c>
      <c r="P9933" s="4">
        <v>96.837856009999996</v>
      </c>
      <c r="Q9933" s="4">
        <v>193.675712</v>
      </c>
      <c r="R9933" t="s">
        <v>45</v>
      </c>
      <c r="S9933" t="b">
        <v>0</v>
      </c>
      <c r="T9933">
        <v>0</v>
      </c>
      <c r="U9933" t="b">
        <v>1</v>
      </c>
      <c r="V9933" t="s">
        <v>37</v>
      </c>
      <c r="W9933">
        <v>1</v>
      </c>
      <c r="X9933" t="s">
        <v>38</v>
      </c>
      <c r="Y9933" t="s">
        <v>41</v>
      </c>
      <c r="Z9933">
        <v>4</v>
      </c>
      <c r="AA9933" t="b">
        <v>0</v>
      </c>
    </row>
    <row r="9934" spans="1:27" x14ac:dyDescent="0.3">
      <c r="A9934">
        <v>9933</v>
      </c>
      <c r="B9934" s="1">
        <v>45237</v>
      </c>
      <c r="C9934" s="7">
        <f t="shared" si="310"/>
        <v>2023</v>
      </c>
      <c r="D9934" s="2">
        <v>0.91571759259259267</v>
      </c>
      <c r="E9934">
        <v>354</v>
      </c>
      <c r="F9934" s="3">
        <v>38</v>
      </c>
      <c r="G9934" s="3" t="str">
        <f t="shared" si="311"/>
        <v>Middle Age</v>
      </c>
      <c r="H9934" t="s">
        <v>25</v>
      </c>
      <c r="I9934" t="s">
        <v>39</v>
      </c>
      <c r="J9934" t="s">
        <v>96</v>
      </c>
      <c r="K9934" t="b">
        <v>1</v>
      </c>
      <c r="L9934">
        <v>620</v>
      </c>
      <c r="M9934" t="s">
        <v>27</v>
      </c>
      <c r="N9934" t="s">
        <v>28</v>
      </c>
      <c r="O9934">
        <v>2</v>
      </c>
      <c r="P9934" s="4">
        <v>65.479155590000005</v>
      </c>
      <c r="Q9934" s="4">
        <v>130.9583112</v>
      </c>
      <c r="R9934" t="s">
        <v>45</v>
      </c>
      <c r="S9934" t="b">
        <v>0</v>
      </c>
      <c r="T9934">
        <v>13.09583112</v>
      </c>
      <c r="U9934" t="b">
        <v>0</v>
      </c>
      <c r="V9934" t="s">
        <v>30</v>
      </c>
      <c r="W9934">
        <v>1</v>
      </c>
      <c r="X9934" t="s">
        <v>31</v>
      </c>
      <c r="Y9934" t="s">
        <v>50</v>
      </c>
      <c r="Z9934">
        <v>2</v>
      </c>
      <c r="AA9934" t="b">
        <v>1</v>
      </c>
    </row>
    <row r="9935" spans="1:27" x14ac:dyDescent="0.3">
      <c r="A9935">
        <v>9934</v>
      </c>
      <c r="B9935" s="1">
        <v>43451</v>
      </c>
      <c r="C9935" s="7">
        <f t="shared" si="310"/>
        <v>2018</v>
      </c>
      <c r="D9935" s="2">
        <v>0.32969907407407406</v>
      </c>
      <c r="E9935">
        <v>79</v>
      </c>
      <c r="F9935" s="3">
        <v>29</v>
      </c>
      <c r="G9935" s="3" t="str">
        <f t="shared" si="311"/>
        <v>Middle Age</v>
      </c>
      <c r="H9935" t="s">
        <v>51</v>
      </c>
      <c r="I9935" t="s">
        <v>56</v>
      </c>
      <c r="J9935">
        <v>21</v>
      </c>
      <c r="K9935" t="b">
        <v>0</v>
      </c>
      <c r="L9935">
        <v>358</v>
      </c>
      <c r="M9935" t="s">
        <v>35</v>
      </c>
      <c r="N9935" t="s">
        <v>36</v>
      </c>
      <c r="O9935">
        <v>5</v>
      </c>
      <c r="P9935" s="4">
        <v>95.21439513</v>
      </c>
      <c r="Q9935" s="4">
        <v>476.0719757</v>
      </c>
      <c r="R9935" t="s">
        <v>45</v>
      </c>
      <c r="S9935" t="b">
        <v>0</v>
      </c>
      <c r="T9935">
        <v>0</v>
      </c>
      <c r="U9935" t="b">
        <v>0</v>
      </c>
      <c r="V9935" t="s">
        <v>97</v>
      </c>
      <c r="W9935">
        <v>0</v>
      </c>
      <c r="X9935" t="s">
        <v>40</v>
      </c>
      <c r="Y9935" t="s">
        <v>32</v>
      </c>
      <c r="Z9935">
        <v>3</v>
      </c>
      <c r="AA9935" t="b">
        <v>0</v>
      </c>
    </row>
    <row r="9936" spans="1:27" x14ac:dyDescent="0.3">
      <c r="A9936">
        <v>9935</v>
      </c>
      <c r="B9936" s="1">
        <v>43824</v>
      </c>
      <c r="C9936" s="7">
        <f t="shared" si="310"/>
        <v>2019</v>
      </c>
      <c r="D9936" s="2">
        <v>0.89817129629629633</v>
      </c>
      <c r="E9936">
        <v>5</v>
      </c>
      <c r="F9936" s="3">
        <v>42</v>
      </c>
      <c r="G9936" s="3" t="str">
        <f t="shared" si="311"/>
        <v>Middle Age</v>
      </c>
      <c r="H9936" t="s">
        <v>33</v>
      </c>
      <c r="I9936" t="s">
        <v>57</v>
      </c>
      <c r="J9936">
        <v>28</v>
      </c>
      <c r="K9936" t="b">
        <v>0</v>
      </c>
      <c r="L9936">
        <v>537</v>
      </c>
      <c r="M9936" t="s">
        <v>35</v>
      </c>
      <c r="N9936" t="s">
        <v>36</v>
      </c>
      <c r="O9936">
        <v>2</v>
      </c>
      <c r="P9936" s="4">
        <v>74.877136340000007</v>
      </c>
      <c r="Q9936" s="4">
        <v>149.7542727</v>
      </c>
      <c r="R9936" t="s">
        <v>45</v>
      </c>
      <c r="S9936" t="b">
        <v>1</v>
      </c>
      <c r="T9936">
        <v>0</v>
      </c>
      <c r="U9936" t="b">
        <v>1</v>
      </c>
      <c r="V9936" t="s">
        <v>97</v>
      </c>
      <c r="W9936">
        <v>0</v>
      </c>
      <c r="X9936" t="s">
        <v>40</v>
      </c>
      <c r="Y9936" t="s">
        <v>32</v>
      </c>
      <c r="Z9936">
        <v>4</v>
      </c>
      <c r="AA9936" t="b">
        <v>1</v>
      </c>
    </row>
    <row r="9937" spans="1:27" x14ac:dyDescent="0.3">
      <c r="A9937">
        <v>9936</v>
      </c>
      <c r="B9937" s="1">
        <v>43788</v>
      </c>
      <c r="C9937" s="7">
        <f t="shared" si="310"/>
        <v>2019</v>
      </c>
      <c r="D9937" s="2">
        <v>8.2152777777777783E-2</v>
      </c>
      <c r="E9937">
        <v>253</v>
      </c>
      <c r="F9937" s="3">
        <v>56</v>
      </c>
      <c r="G9937" s="3" t="str">
        <f t="shared" si="311"/>
        <v>Old</v>
      </c>
      <c r="H9937" t="s">
        <v>33</v>
      </c>
      <c r="I9937" t="s">
        <v>64</v>
      </c>
      <c r="J9937">
        <v>45</v>
      </c>
      <c r="K9937" t="b">
        <v>0</v>
      </c>
      <c r="L9937">
        <v>80</v>
      </c>
      <c r="M9937" t="s">
        <v>27</v>
      </c>
      <c r="N9937" t="s">
        <v>28</v>
      </c>
      <c r="O9937">
        <v>3</v>
      </c>
      <c r="P9937" s="4">
        <v>92.190655169999999</v>
      </c>
      <c r="Q9937" s="4">
        <v>276.57196549999998</v>
      </c>
      <c r="R9937" t="s">
        <v>43</v>
      </c>
      <c r="S9937" t="b">
        <v>1</v>
      </c>
      <c r="T9937">
        <v>27.657196549999998</v>
      </c>
      <c r="U9937" t="b">
        <v>0</v>
      </c>
      <c r="V9937" t="s">
        <v>97</v>
      </c>
      <c r="W9937">
        <v>0</v>
      </c>
      <c r="X9937" t="s">
        <v>31</v>
      </c>
      <c r="Y9937" t="s">
        <v>50</v>
      </c>
      <c r="Z9937">
        <v>4</v>
      </c>
      <c r="AA9937" t="b">
        <v>1</v>
      </c>
    </row>
    <row r="9938" spans="1:27" x14ac:dyDescent="0.3">
      <c r="A9938">
        <v>9937</v>
      </c>
      <c r="B9938" s="1">
        <v>44183</v>
      </c>
      <c r="C9938" s="7">
        <f t="shared" si="310"/>
        <v>2020</v>
      </c>
      <c r="D9938" s="2">
        <v>0.49480324074074072</v>
      </c>
      <c r="E9938">
        <v>31</v>
      </c>
      <c r="F9938" s="3">
        <v>57</v>
      </c>
      <c r="G9938" s="3" t="str">
        <f t="shared" si="311"/>
        <v>Old</v>
      </c>
      <c r="H9938" t="s">
        <v>33</v>
      </c>
      <c r="I9938" t="s">
        <v>61</v>
      </c>
      <c r="J9938" t="s">
        <v>96</v>
      </c>
      <c r="K9938" t="b">
        <v>1</v>
      </c>
      <c r="L9938">
        <v>417</v>
      </c>
      <c r="M9938" t="s">
        <v>35</v>
      </c>
      <c r="N9938" t="s">
        <v>36</v>
      </c>
      <c r="O9938">
        <v>4</v>
      </c>
      <c r="P9938" s="4">
        <v>19.963731419999998</v>
      </c>
      <c r="Q9938" s="4">
        <v>79.854925679999994</v>
      </c>
      <c r="R9938" t="s">
        <v>49</v>
      </c>
      <c r="S9938" t="b">
        <v>1</v>
      </c>
      <c r="T9938">
        <v>0</v>
      </c>
      <c r="U9938" t="b">
        <v>0</v>
      </c>
      <c r="V9938" t="s">
        <v>37</v>
      </c>
      <c r="W9938">
        <v>4</v>
      </c>
      <c r="X9938" t="s">
        <v>40</v>
      </c>
      <c r="Y9938" t="s">
        <v>32</v>
      </c>
      <c r="Z9938">
        <v>5</v>
      </c>
      <c r="AA9938" t="b">
        <v>0</v>
      </c>
    </row>
    <row r="9939" spans="1:27" x14ac:dyDescent="0.3">
      <c r="A9939">
        <v>9938</v>
      </c>
      <c r="B9939" s="1">
        <v>44873</v>
      </c>
      <c r="C9939" s="7">
        <f t="shared" si="310"/>
        <v>2022</v>
      </c>
      <c r="D9939" s="2">
        <v>0.27211805555555557</v>
      </c>
      <c r="E9939">
        <v>246</v>
      </c>
      <c r="F9939" s="3">
        <v>22</v>
      </c>
      <c r="G9939" s="3" t="str">
        <f t="shared" si="311"/>
        <v>Young</v>
      </c>
      <c r="H9939" t="s">
        <v>51</v>
      </c>
      <c r="I9939" t="s">
        <v>26</v>
      </c>
      <c r="J9939">
        <v>13</v>
      </c>
      <c r="K9939" t="b">
        <v>0</v>
      </c>
      <c r="L9939">
        <v>965</v>
      </c>
      <c r="M9939" t="s">
        <v>53</v>
      </c>
      <c r="N9939" t="s">
        <v>54</v>
      </c>
      <c r="O9939">
        <v>2</v>
      </c>
      <c r="P9939" s="4">
        <v>61.548391639999998</v>
      </c>
      <c r="Q9939" s="4">
        <v>123.0967833</v>
      </c>
      <c r="R9939" t="s">
        <v>45</v>
      </c>
      <c r="S9939" t="b">
        <v>1</v>
      </c>
      <c r="T9939">
        <v>12.309678330000001</v>
      </c>
      <c r="U9939" t="b">
        <v>0</v>
      </c>
      <c r="V9939" t="s">
        <v>97</v>
      </c>
      <c r="W9939">
        <v>0</v>
      </c>
      <c r="X9939" t="s">
        <v>40</v>
      </c>
      <c r="Y9939" t="s">
        <v>50</v>
      </c>
      <c r="Z9939">
        <v>5</v>
      </c>
      <c r="AA9939" t="b">
        <v>1</v>
      </c>
    </row>
    <row r="9940" spans="1:27" x14ac:dyDescent="0.3">
      <c r="A9940">
        <v>9939</v>
      </c>
      <c r="B9940" s="1">
        <v>45270</v>
      </c>
      <c r="C9940" s="7">
        <f t="shared" si="310"/>
        <v>2023</v>
      </c>
      <c r="D9940" s="2">
        <v>9.8043981481481482E-2</v>
      </c>
      <c r="E9940">
        <v>301</v>
      </c>
      <c r="F9940" s="3">
        <v>56</v>
      </c>
      <c r="G9940" s="3" t="str">
        <f t="shared" si="311"/>
        <v>Old</v>
      </c>
      <c r="H9940" t="s">
        <v>33</v>
      </c>
      <c r="I9940" t="s">
        <v>61</v>
      </c>
      <c r="J9940">
        <v>66</v>
      </c>
      <c r="K9940" t="b">
        <v>0</v>
      </c>
      <c r="L9940">
        <v>470</v>
      </c>
      <c r="M9940" t="s">
        <v>53</v>
      </c>
      <c r="N9940" t="s">
        <v>54</v>
      </c>
      <c r="O9940">
        <v>3</v>
      </c>
      <c r="P9940" s="4">
        <v>74.96310982</v>
      </c>
      <c r="Q9940" s="4">
        <v>224.8893295</v>
      </c>
      <c r="R9940" t="s">
        <v>49</v>
      </c>
      <c r="S9940" t="b">
        <v>1</v>
      </c>
      <c r="T9940">
        <v>22.488932949999999</v>
      </c>
      <c r="U9940" t="b">
        <v>1</v>
      </c>
      <c r="V9940" t="s">
        <v>97</v>
      </c>
      <c r="W9940">
        <v>0</v>
      </c>
      <c r="X9940" t="s">
        <v>40</v>
      </c>
      <c r="Y9940" t="s">
        <v>50</v>
      </c>
      <c r="Z9940">
        <v>3</v>
      </c>
      <c r="AA9940" t="b">
        <v>0</v>
      </c>
    </row>
    <row r="9941" spans="1:27" x14ac:dyDescent="0.3">
      <c r="A9941">
        <v>9940</v>
      </c>
      <c r="B9941" s="1">
        <v>43809</v>
      </c>
      <c r="C9941" s="7">
        <f t="shared" si="310"/>
        <v>2019</v>
      </c>
      <c r="D9941" s="2">
        <v>0.62343749999999998</v>
      </c>
      <c r="E9941">
        <v>151</v>
      </c>
      <c r="F9941" s="3">
        <v>28</v>
      </c>
      <c r="G9941" s="3" t="str">
        <f t="shared" si="311"/>
        <v>Middle Age</v>
      </c>
      <c r="H9941" t="s">
        <v>33</v>
      </c>
      <c r="I9941" t="s">
        <v>64</v>
      </c>
      <c r="J9941">
        <v>45</v>
      </c>
      <c r="K9941" t="b">
        <v>0</v>
      </c>
      <c r="L9941">
        <v>793</v>
      </c>
      <c r="M9941" t="s">
        <v>27</v>
      </c>
      <c r="N9941" t="s">
        <v>28</v>
      </c>
      <c r="O9941">
        <v>4</v>
      </c>
      <c r="P9941" s="4">
        <v>86.988062619999994</v>
      </c>
      <c r="Q9941" s="4">
        <v>347.95225049999999</v>
      </c>
      <c r="R9941" t="s">
        <v>45</v>
      </c>
      <c r="S9941" t="b">
        <v>0</v>
      </c>
      <c r="T9941">
        <v>0</v>
      </c>
      <c r="U9941" t="b">
        <v>0</v>
      </c>
      <c r="V9941" t="s">
        <v>97</v>
      </c>
      <c r="W9941">
        <v>0</v>
      </c>
      <c r="X9941" t="s">
        <v>38</v>
      </c>
      <c r="Y9941" t="s">
        <v>32</v>
      </c>
      <c r="Z9941">
        <v>4</v>
      </c>
      <c r="AA9941" t="b">
        <v>0</v>
      </c>
    </row>
    <row r="9942" spans="1:27" x14ac:dyDescent="0.3">
      <c r="A9942">
        <v>9941</v>
      </c>
      <c r="B9942" s="1">
        <v>44148</v>
      </c>
      <c r="C9942" s="7">
        <f t="shared" si="310"/>
        <v>2020</v>
      </c>
      <c r="D9942" s="2">
        <v>0.71597222222222223</v>
      </c>
      <c r="E9942">
        <v>428</v>
      </c>
      <c r="F9942" s="3">
        <v>24</v>
      </c>
      <c r="G9942" s="3" t="str">
        <f t="shared" si="311"/>
        <v>Young</v>
      </c>
      <c r="H9942" t="s">
        <v>51</v>
      </c>
      <c r="I9942" t="s">
        <v>42</v>
      </c>
      <c r="J9942" t="s">
        <v>96</v>
      </c>
      <c r="K9942" t="b">
        <v>1</v>
      </c>
      <c r="L9942">
        <v>698</v>
      </c>
      <c r="M9942" t="s">
        <v>35</v>
      </c>
      <c r="N9942" t="s">
        <v>36</v>
      </c>
      <c r="O9942">
        <v>1</v>
      </c>
      <c r="P9942" s="4">
        <v>47.194488560000003</v>
      </c>
      <c r="Q9942" s="4">
        <v>47.194488560000003</v>
      </c>
      <c r="R9942" t="s">
        <v>29</v>
      </c>
      <c r="S9942" t="b">
        <v>1</v>
      </c>
      <c r="T9942">
        <v>0</v>
      </c>
      <c r="U9942" t="b">
        <v>1</v>
      </c>
      <c r="V9942" t="s">
        <v>65</v>
      </c>
      <c r="W9942">
        <v>3</v>
      </c>
      <c r="X9942" t="s">
        <v>31</v>
      </c>
      <c r="Y9942" t="s">
        <v>41</v>
      </c>
      <c r="Z9942">
        <v>5</v>
      </c>
      <c r="AA9942" t="b">
        <v>0</v>
      </c>
    </row>
    <row r="9943" spans="1:27" x14ac:dyDescent="0.3">
      <c r="A9943">
        <v>9942</v>
      </c>
      <c r="B9943" s="1">
        <v>44526</v>
      </c>
      <c r="C9943" s="7">
        <f t="shared" si="310"/>
        <v>2021</v>
      </c>
      <c r="D9943" s="2">
        <v>0.12966435185185185</v>
      </c>
      <c r="E9943">
        <v>378</v>
      </c>
      <c r="F9943" s="3">
        <v>35</v>
      </c>
      <c r="G9943" s="3" t="str">
        <f t="shared" si="311"/>
        <v>Middle Age</v>
      </c>
      <c r="H9943" t="s">
        <v>33</v>
      </c>
      <c r="I9943" t="s">
        <v>68</v>
      </c>
      <c r="J9943" t="s">
        <v>96</v>
      </c>
      <c r="K9943" t="b">
        <v>1</v>
      </c>
      <c r="L9943">
        <v>292</v>
      </c>
      <c r="M9943" t="s">
        <v>58</v>
      </c>
      <c r="N9943" t="s">
        <v>59</v>
      </c>
      <c r="O9943">
        <v>3</v>
      </c>
      <c r="P9943" s="4">
        <v>66.050880280000001</v>
      </c>
      <c r="Q9943" s="4">
        <v>198.15264089999999</v>
      </c>
      <c r="R9943" t="s">
        <v>43</v>
      </c>
      <c r="S9943" t="b">
        <v>0</v>
      </c>
      <c r="T9943">
        <v>19.815264089999999</v>
      </c>
      <c r="U9943" t="b">
        <v>1</v>
      </c>
      <c r="V9943" t="s">
        <v>65</v>
      </c>
      <c r="W9943">
        <v>2</v>
      </c>
      <c r="X9943" t="s">
        <v>40</v>
      </c>
      <c r="Y9943" t="s">
        <v>50</v>
      </c>
      <c r="Z9943">
        <v>4</v>
      </c>
      <c r="AA9943" t="b">
        <v>0</v>
      </c>
    </row>
    <row r="9944" spans="1:27" x14ac:dyDescent="0.3">
      <c r="A9944">
        <v>9943</v>
      </c>
      <c r="B9944" s="1">
        <v>43453</v>
      </c>
      <c r="C9944" s="7">
        <f t="shared" si="310"/>
        <v>2018</v>
      </c>
      <c r="D9944" s="2">
        <v>0.55398148148148152</v>
      </c>
      <c r="E9944">
        <v>394</v>
      </c>
      <c r="F9944" s="3">
        <v>66</v>
      </c>
      <c r="G9944" s="3" t="str">
        <f t="shared" si="311"/>
        <v>Old</v>
      </c>
      <c r="H9944" t="s">
        <v>33</v>
      </c>
      <c r="I9944" t="s">
        <v>42</v>
      </c>
      <c r="J9944">
        <v>99</v>
      </c>
      <c r="K9944" t="b">
        <v>0</v>
      </c>
      <c r="L9944">
        <v>903</v>
      </c>
      <c r="M9944" t="s">
        <v>53</v>
      </c>
      <c r="N9944" t="s">
        <v>54</v>
      </c>
      <c r="O9944">
        <v>4</v>
      </c>
      <c r="P9944" s="4">
        <v>69.374973159999996</v>
      </c>
      <c r="Q9944" s="4">
        <v>277.49989260000001</v>
      </c>
      <c r="R9944" t="s">
        <v>29</v>
      </c>
      <c r="S9944" t="b">
        <v>0</v>
      </c>
      <c r="T9944">
        <v>27.74998926</v>
      </c>
      <c r="U9944" t="b">
        <v>1</v>
      </c>
      <c r="V9944" t="s">
        <v>97</v>
      </c>
      <c r="W9944">
        <v>0</v>
      </c>
      <c r="X9944" t="s">
        <v>40</v>
      </c>
      <c r="Y9944" t="s">
        <v>50</v>
      </c>
      <c r="Z9944">
        <v>2</v>
      </c>
      <c r="AA9944" t="b">
        <v>0</v>
      </c>
    </row>
    <row r="9945" spans="1:27" x14ac:dyDescent="0.3">
      <c r="A9945">
        <v>9944</v>
      </c>
      <c r="B9945" s="1">
        <v>44501</v>
      </c>
      <c r="C9945" s="7">
        <f t="shared" si="310"/>
        <v>2021</v>
      </c>
      <c r="D9945" s="2">
        <v>6.4884259259259267E-2</v>
      </c>
      <c r="E9945">
        <v>248</v>
      </c>
      <c r="F9945" s="3">
        <v>50</v>
      </c>
      <c r="G9945" s="3" t="str">
        <f t="shared" si="311"/>
        <v>Old</v>
      </c>
      <c r="H9945" t="s">
        <v>25</v>
      </c>
      <c r="I9945" t="s">
        <v>46</v>
      </c>
      <c r="J9945" t="s">
        <v>96</v>
      </c>
      <c r="K9945" t="b">
        <v>1</v>
      </c>
      <c r="L9945">
        <v>827</v>
      </c>
      <c r="M9945" t="s">
        <v>53</v>
      </c>
      <c r="N9945" t="s">
        <v>54</v>
      </c>
      <c r="O9945">
        <v>3</v>
      </c>
      <c r="P9945" s="4">
        <v>63.355878240000003</v>
      </c>
      <c r="Q9945" s="4">
        <v>190.06763470000001</v>
      </c>
      <c r="R9945" t="s">
        <v>29</v>
      </c>
      <c r="S9945" t="b">
        <v>1</v>
      </c>
      <c r="T9945">
        <v>0</v>
      </c>
      <c r="U9945" t="b">
        <v>0</v>
      </c>
      <c r="V9945" t="s">
        <v>65</v>
      </c>
      <c r="W9945">
        <v>1</v>
      </c>
      <c r="X9945" t="s">
        <v>40</v>
      </c>
      <c r="Y9945" t="s">
        <v>41</v>
      </c>
      <c r="Z9945">
        <v>5</v>
      </c>
      <c r="AA9945" t="b">
        <v>1</v>
      </c>
    </row>
    <row r="9946" spans="1:27" x14ac:dyDescent="0.3">
      <c r="A9946">
        <v>9945</v>
      </c>
      <c r="B9946" s="1">
        <v>44194</v>
      </c>
      <c r="C9946" s="7">
        <f t="shared" si="310"/>
        <v>2020</v>
      </c>
      <c r="D9946" s="2">
        <v>0.39148148148148149</v>
      </c>
      <c r="E9946">
        <v>21</v>
      </c>
      <c r="F9946" s="3">
        <v>23</v>
      </c>
      <c r="G9946" s="3" t="str">
        <f t="shared" si="311"/>
        <v>Young</v>
      </c>
      <c r="H9946" t="s">
        <v>51</v>
      </c>
      <c r="I9946" t="s">
        <v>42</v>
      </c>
      <c r="J9946" t="s">
        <v>96</v>
      </c>
      <c r="K9946" t="b">
        <v>1</v>
      </c>
      <c r="L9946">
        <v>302</v>
      </c>
      <c r="M9946" t="s">
        <v>27</v>
      </c>
      <c r="N9946" t="s">
        <v>28</v>
      </c>
      <c r="O9946">
        <v>2</v>
      </c>
      <c r="P9946" s="4">
        <v>34.422472980000002</v>
      </c>
      <c r="Q9946" s="4">
        <v>68.844945960000004</v>
      </c>
      <c r="R9946" t="s">
        <v>45</v>
      </c>
      <c r="S9946" t="b">
        <v>1</v>
      </c>
      <c r="T9946">
        <v>0</v>
      </c>
      <c r="U9946" t="b">
        <v>1</v>
      </c>
      <c r="V9946" t="s">
        <v>65</v>
      </c>
      <c r="W9946">
        <v>5</v>
      </c>
      <c r="X9946" t="s">
        <v>31</v>
      </c>
      <c r="Y9946" t="s">
        <v>41</v>
      </c>
      <c r="Z9946">
        <v>5</v>
      </c>
      <c r="AA9946" t="b">
        <v>0</v>
      </c>
    </row>
    <row r="9947" spans="1:27" x14ac:dyDescent="0.3">
      <c r="A9947">
        <v>9946</v>
      </c>
      <c r="B9947" s="1">
        <v>43803</v>
      </c>
      <c r="C9947" s="7">
        <f t="shared" si="310"/>
        <v>2019</v>
      </c>
      <c r="D9947" s="2">
        <v>0.95379629629629636</v>
      </c>
      <c r="E9947">
        <v>311</v>
      </c>
      <c r="F9947" s="3">
        <v>36</v>
      </c>
      <c r="G9947" s="3" t="str">
        <f t="shared" si="311"/>
        <v>Middle Age</v>
      </c>
      <c r="H9947" t="s">
        <v>25</v>
      </c>
      <c r="I9947" t="s">
        <v>42</v>
      </c>
      <c r="J9947">
        <v>24</v>
      </c>
      <c r="K9947" t="b">
        <v>0</v>
      </c>
      <c r="L9947">
        <v>436</v>
      </c>
      <c r="M9947" t="s">
        <v>27</v>
      </c>
      <c r="N9947" t="s">
        <v>28</v>
      </c>
      <c r="O9947">
        <v>5</v>
      </c>
      <c r="P9947" s="4">
        <v>79.537533409999995</v>
      </c>
      <c r="Q9947" s="4">
        <v>397.6876671</v>
      </c>
      <c r="R9947" t="s">
        <v>29</v>
      </c>
      <c r="S9947" t="b">
        <v>0</v>
      </c>
      <c r="T9947">
        <v>0</v>
      </c>
      <c r="U9947" t="b">
        <v>1</v>
      </c>
      <c r="V9947" t="s">
        <v>97</v>
      </c>
      <c r="W9947">
        <v>0</v>
      </c>
      <c r="X9947" t="s">
        <v>40</v>
      </c>
      <c r="Y9947" t="s">
        <v>41</v>
      </c>
      <c r="Z9947">
        <v>4</v>
      </c>
      <c r="AA9947" t="b">
        <v>0</v>
      </c>
    </row>
    <row r="9948" spans="1:27" x14ac:dyDescent="0.3">
      <c r="A9948">
        <v>9947</v>
      </c>
      <c r="B9948" s="1">
        <v>43410</v>
      </c>
      <c r="C9948" s="7">
        <f t="shared" si="310"/>
        <v>2018</v>
      </c>
      <c r="D9948" s="2">
        <v>0.35913194444444446</v>
      </c>
      <c r="E9948">
        <v>28</v>
      </c>
      <c r="F9948" s="3">
        <v>66</v>
      </c>
      <c r="G9948" s="3" t="str">
        <f t="shared" si="311"/>
        <v>Old</v>
      </c>
      <c r="H9948" t="s">
        <v>51</v>
      </c>
      <c r="I9948" t="s">
        <v>70</v>
      </c>
      <c r="J9948">
        <v>25</v>
      </c>
      <c r="K9948" t="b">
        <v>0</v>
      </c>
      <c r="L9948">
        <v>52</v>
      </c>
      <c r="M9948" t="s">
        <v>47</v>
      </c>
      <c r="N9948" t="s">
        <v>48</v>
      </c>
      <c r="O9948">
        <v>1</v>
      </c>
      <c r="P9948" s="4">
        <v>43.951338990000004</v>
      </c>
      <c r="Q9948" s="4">
        <v>43.951338990000004</v>
      </c>
      <c r="R9948" t="s">
        <v>49</v>
      </c>
      <c r="S9948" t="b">
        <v>0</v>
      </c>
      <c r="T9948">
        <v>0</v>
      </c>
      <c r="U9948" t="b">
        <v>1</v>
      </c>
      <c r="V9948" t="s">
        <v>97</v>
      </c>
      <c r="W9948">
        <v>0</v>
      </c>
      <c r="X9948" t="s">
        <v>40</v>
      </c>
      <c r="Y9948" t="s">
        <v>32</v>
      </c>
      <c r="Z9948">
        <v>2</v>
      </c>
      <c r="AA9948" t="b">
        <v>0</v>
      </c>
    </row>
    <row r="9949" spans="1:27" x14ac:dyDescent="0.3">
      <c r="A9949">
        <v>9948</v>
      </c>
      <c r="B9949" s="1">
        <v>44168</v>
      </c>
      <c r="C9949" s="7">
        <f t="shared" si="310"/>
        <v>2020</v>
      </c>
      <c r="D9949" s="2">
        <v>0.58859953703703705</v>
      </c>
      <c r="E9949">
        <v>115</v>
      </c>
      <c r="F9949" s="3">
        <v>66</v>
      </c>
      <c r="G9949" s="3" t="str">
        <f t="shared" si="311"/>
        <v>Old</v>
      </c>
      <c r="H9949" t="s">
        <v>33</v>
      </c>
      <c r="I9949" t="s">
        <v>68</v>
      </c>
      <c r="J9949" t="s">
        <v>96</v>
      </c>
      <c r="K9949" t="b">
        <v>1</v>
      </c>
      <c r="L9949">
        <v>980</v>
      </c>
      <c r="M9949" t="s">
        <v>27</v>
      </c>
      <c r="N9949" t="s">
        <v>28</v>
      </c>
      <c r="O9949">
        <v>5</v>
      </c>
      <c r="P9949" s="4">
        <v>99.974176679999999</v>
      </c>
      <c r="Q9949" s="4">
        <v>499.87088340000003</v>
      </c>
      <c r="R9949" t="s">
        <v>49</v>
      </c>
      <c r="S9949" t="b">
        <v>0</v>
      </c>
      <c r="T9949">
        <v>0</v>
      </c>
      <c r="U9949" t="b">
        <v>0</v>
      </c>
      <c r="V9949" t="s">
        <v>65</v>
      </c>
      <c r="W9949">
        <v>3</v>
      </c>
      <c r="X9949" t="s">
        <v>40</v>
      </c>
      <c r="Y9949" t="s">
        <v>32</v>
      </c>
      <c r="Z9949">
        <v>4</v>
      </c>
      <c r="AA9949" t="b">
        <v>0</v>
      </c>
    </row>
    <row r="9950" spans="1:27" x14ac:dyDescent="0.3">
      <c r="A9950">
        <v>9949</v>
      </c>
      <c r="B9950" s="1">
        <v>43461</v>
      </c>
      <c r="C9950" s="7">
        <f t="shared" si="310"/>
        <v>2018</v>
      </c>
      <c r="D9950" s="2">
        <v>0.90454861111111118</v>
      </c>
      <c r="E9950">
        <v>485</v>
      </c>
      <c r="F9950" s="3">
        <v>56</v>
      </c>
      <c r="G9950" s="3" t="str">
        <f t="shared" si="311"/>
        <v>Old</v>
      </c>
      <c r="H9950" t="s">
        <v>33</v>
      </c>
      <c r="I9950" t="s">
        <v>69</v>
      </c>
      <c r="J9950">
        <v>27</v>
      </c>
      <c r="K9950" t="b">
        <v>0</v>
      </c>
      <c r="L9950">
        <v>663</v>
      </c>
      <c r="M9950" t="s">
        <v>53</v>
      </c>
      <c r="N9950" t="s">
        <v>54</v>
      </c>
      <c r="O9950">
        <v>1</v>
      </c>
      <c r="P9950" s="4">
        <v>68.035508050000004</v>
      </c>
      <c r="Q9950" s="4">
        <v>68.035508050000004</v>
      </c>
      <c r="R9950" t="s">
        <v>49</v>
      </c>
      <c r="S9950" t="b">
        <v>0</v>
      </c>
      <c r="T9950">
        <v>0</v>
      </c>
      <c r="U9950" t="b">
        <v>0</v>
      </c>
      <c r="V9950" t="s">
        <v>97</v>
      </c>
      <c r="W9950">
        <v>0</v>
      </c>
      <c r="X9950" t="s">
        <v>40</v>
      </c>
      <c r="Y9950" t="s">
        <v>41</v>
      </c>
      <c r="Z9950">
        <v>5</v>
      </c>
      <c r="AA9950" t="b">
        <v>1</v>
      </c>
    </row>
    <row r="9951" spans="1:27" x14ac:dyDescent="0.3">
      <c r="A9951">
        <v>9950</v>
      </c>
      <c r="B9951" s="1">
        <v>45259</v>
      </c>
      <c r="C9951" s="7">
        <f t="shared" si="310"/>
        <v>2023</v>
      </c>
      <c r="D9951" s="2">
        <v>0.98491898148148149</v>
      </c>
      <c r="E9951">
        <v>403</v>
      </c>
      <c r="F9951" s="3">
        <v>41</v>
      </c>
      <c r="G9951" s="3" t="str">
        <f t="shared" si="311"/>
        <v>Middle Age</v>
      </c>
      <c r="H9951" t="s">
        <v>51</v>
      </c>
      <c r="I9951" t="s">
        <v>63</v>
      </c>
      <c r="J9951" t="s">
        <v>96</v>
      </c>
      <c r="K9951" t="b">
        <v>1</v>
      </c>
      <c r="L9951">
        <v>855</v>
      </c>
      <c r="M9951" t="s">
        <v>47</v>
      </c>
      <c r="N9951" t="s">
        <v>48</v>
      </c>
      <c r="O9951">
        <v>3</v>
      </c>
      <c r="P9951" s="4">
        <v>57.825877849999998</v>
      </c>
      <c r="Q9951" s="4">
        <v>173.4776335</v>
      </c>
      <c r="R9951" t="s">
        <v>49</v>
      </c>
      <c r="S9951" t="b">
        <v>0</v>
      </c>
      <c r="T9951">
        <v>17.347763350000001</v>
      </c>
      <c r="U9951" t="b">
        <v>1</v>
      </c>
      <c r="V9951" t="s">
        <v>37</v>
      </c>
      <c r="W9951">
        <v>1</v>
      </c>
      <c r="X9951" t="s">
        <v>38</v>
      </c>
      <c r="Y9951" t="s">
        <v>50</v>
      </c>
      <c r="Z9951">
        <v>3</v>
      </c>
      <c r="AA9951" t="b">
        <v>0</v>
      </c>
    </row>
    <row r="9952" spans="1:27" x14ac:dyDescent="0.3">
      <c r="A9952">
        <v>9951</v>
      </c>
      <c r="B9952" s="1">
        <v>43455</v>
      </c>
      <c r="C9952" s="7">
        <f t="shared" si="310"/>
        <v>2018</v>
      </c>
      <c r="D9952" s="2">
        <v>0.72744212962962962</v>
      </c>
      <c r="E9952">
        <v>100</v>
      </c>
      <c r="F9952" s="3">
        <v>63</v>
      </c>
      <c r="G9952" s="3" t="str">
        <f t="shared" si="311"/>
        <v>Old</v>
      </c>
      <c r="H9952" t="s">
        <v>33</v>
      </c>
      <c r="I9952" t="s">
        <v>60</v>
      </c>
      <c r="J9952">
        <v>64</v>
      </c>
      <c r="K9952" t="b">
        <v>0</v>
      </c>
      <c r="L9952">
        <v>186</v>
      </c>
      <c r="M9952" t="s">
        <v>58</v>
      </c>
      <c r="N9952" t="s">
        <v>59</v>
      </c>
      <c r="O9952">
        <v>5</v>
      </c>
      <c r="P9952" s="4">
        <v>62.714088750000002</v>
      </c>
      <c r="Q9952" s="4">
        <v>313.57044380000002</v>
      </c>
      <c r="R9952" t="s">
        <v>29</v>
      </c>
      <c r="S9952" t="b">
        <v>1</v>
      </c>
      <c r="T9952">
        <v>0</v>
      </c>
      <c r="U9952" t="b">
        <v>0</v>
      </c>
      <c r="V9952" t="s">
        <v>97</v>
      </c>
      <c r="W9952">
        <v>0</v>
      </c>
      <c r="X9952" t="s">
        <v>40</v>
      </c>
      <c r="Y9952" t="s">
        <v>41</v>
      </c>
      <c r="Z9952">
        <v>2</v>
      </c>
      <c r="AA9952" t="b">
        <v>0</v>
      </c>
    </row>
    <row r="9953" spans="1:27" x14ac:dyDescent="0.3">
      <c r="A9953">
        <v>9952</v>
      </c>
      <c r="B9953" s="1">
        <v>43801</v>
      </c>
      <c r="C9953" s="7">
        <f t="shared" si="310"/>
        <v>2019</v>
      </c>
      <c r="D9953" s="2">
        <v>0.93967592592592597</v>
      </c>
      <c r="E9953">
        <v>2</v>
      </c>
      <c r="F9953" s="3">
        <v>56</v>
      </c>
      <c r="G9953" s="3" t="str">
        <f t="shared" si="311"/>
        <v>Old</v>
      </c>
      <c r="H9953" t="s">
        <v>51</v>
      </c>
      <c r="I9953" t="s">
        <v>39</v>
      </c>
      <c r="J9953" t="s">
        <v>96</v>
      </c>
      <c r="K9953" t="b">
        <v>1</v>
      </c>
      <c r="L9953">
        <v>545</v>
      </c>
      <c r="M9953" t="s">
        <v>58</v>
      </c>
      <c r="N9953" t="s">
        <v>59</v>
      </c>
      <c r="O9953">
        <v>2</v>
      </c>
      <c r="P9953" s="4">
        <v>94.354112209999997</v>
      </c>
      <c r="Q9953" s="4">
        <v>188.70822440000001</v>
      </c>
      <c r="R9953" t="s">
        <v>29</v>
      </c>
      <c r="S9953" t="b">
        <v>0</v>
      </c>
      <c r="T9953">
        <v>0</v>
      </c>
      <c r="U9953" t="b">
        <v>1</v>
      </c>
      <c r="V9953" t="s">
        <v>37</v>
      </c>
      <c r="W9953">
        <v>5</v>
      </c>
      <c r="X9953" t="s">
        <v>38</v>
      </c>
      <c r="Y9953" t="s">
        <v>32</v>
      </c>
      <c r="Z9953">
        <v>4</v>
      </c>
      <c r="AA9953" t="b">
        <v>0</v>
      </c>
    </row>
    <row r="9954" spans="1:27" x14ac:dyDescent="0.3">
      <c r="A9954">
        <v>9953</v>
      </c>
      <c r="B9954" s="1">
        <v>45270</v>
      </c>
      <c r="C9954" s="7">
        <f t="shared" si="310"/>
        <v>2023</v>
      </c>
      <c r="D9954" s="2">
        <v>0.77545138888888887</v>
      </c>
      <c r="E9954">
        <v>13</v>
      </c>
      <c r="F9954" s="3">
        <v>27</v>
      </c>
      <c r="G9954" s="3" t="str">
        <f t="shared" si="311"/>
        <v>Middle Age</v>
      </c>
      <c r="H9954" t="s">
        <v>33</v>
      </c>
      <c r="I9954" t="s">
        <v>39</v>
      </c>
      <c r="J9954">
        <v>11</v>
      </c>
      <c r="K9954" t="b">
        <v>0</v>
      </c>
      <c r="L9954">
        <v>83</v>
      </c>
      <c r="M9954" t="s">
        <v>58</v>
      </c>
      <c r="N9954" t="s">
        <v>59</v>
      </c>
      <c r="O9954">
        <v>4</v>
      </c>
      <c r="P9954" s="4">
        <v>33.470824270000001</v>
      </c>
      <c r="Q9954" s="4">
        <v>133.88329709999999</v>
      </c>
      <c r="R9954" t="s">
        <v>29</v>
      </c>
      <c r="S9954" t="b">
        <v>1</v>
      </c>
      <c r="T9954">
        <v>0</v>
      </c>
      <c r="U9954" t="b">
        <v>1</v>
      </c>
      <c r="V9954" t="s">
        <v>97</v>
      </c>
      <c r="W9954">
        <v>0</v>
      </c>
      <c r="X9954" t="s">
        <v>31</v>
      </c>
      <c r="Y9954" t="s">
        <v>32</v>
      </c>
      <c r="Z9954">
        <v>1</v>
      </c>
      <c r="AA9954" t="b">
        <v>1</v>
      </c>
    </row>
    <row r="9955" spans="1:27" x14ac:dyDescent="0.3">
      <c r="A9955">
        <v>9954</v>
      </c>
      <c r="B9955" s="1">
        <v>44192</v>
      </c>
      <c r="C9955" s="7">
        <f t="shared" si="310"/>
        <v>2020</v>
      </c>
      <c r="D9955" s="2">
        <v>0.35578703703703707</v>
      </c>
      <c r="E9955">
        <v>51</v>
      </c>
      <c r="F9955" s="3">
        <v>38</v>
      </c>
      <c r="G9955" s="3" t="str">
        <f t="shared" si="311"/>
        <v>Middle Age</v>
      </c>
      <c r="H9955" t="s">
        <v>33</v>
      </c>
      <c r="I9955" t="s">
        <v>57</v>
      </c>
      <c r="J9955">
        <v>7</v>
      </c>
      <c r="K9955" t="b">
        <v>0</v>
      </c>
      <c r="L9955">
        <v>300</v>
      </c>
      <c r="M9955" t="s">
        <v>47</v>
      </c>
      <c r="N9955" t="s">
        <v>48</v>
      </c>
      <c r="O9955">
        <v>3</v>
      </c>
      <c r="P9955" s="4">
        <v>31.758325939999999</v>
      </c>
      <c r="Q9955" s="4">
        <v>95.274977809999996</v>
      </c>
      <c r="R9955" t="s">
        <v>43</v>
      </c>
      <c r="S9955" t="b">
        <v>1</v>
      </c>
      <c r="T9955">
        <v>9.5274977809999992</v>
      </c>
      <c r="U9955" t="b">
        <v>0</v>
      </c>
      <c r="V9955" t="s">
        <v>97</v>
      </c>
      <c r="W9955">
        <v>0</v>
      </c>
      <c r="X9955" t="s">
        <v>31</v>
      </c>
      <c r="Y9955" t="s">
        <v>50</v>
      </c>
      <c r="Z9955">
        <v>3</v>
      </c>
      <c r="AA9955" t="b">
        <v>0</v>
      </c>
    </row>
    <row r="9956" spans="1:27" x14ac:dyDescent="0.3">
      <c r="A9956">
        <v>9955</v>
      </c>
      <c r="B9956" s="1">
        <v>44522</v>
      </c>
      <c r="C9956" s="7">
        <f t="shared" si="310"/>
        <v>2021</v>
      </c>
      <c r="D9956" s="2">
        <v>0.58299768518518513</v>
      </c>
      <c r="E9956">
        <v>448</v>
      </c>
      <c r="F9956" s="3">
        <v>34</v>
      </c>
      <c r="G9956" s="3" t="str">
        <f t="shared" si="311"/>
        <v>Middle Age</v>
      </c>
      <c r="H9956" t="s">
        <v>25</v>
      </c>
      <c r="I9956" t="s">
        <v>66</v>
      </c>
      <c r="J9956" t="s">
        <v>96</v>
      </c>
      <c r="K9956" t="b">
        <v>1</v>
      </c>
      <c r="L9956">
        <v>413</v>
      </c>
      <c r="M9956" t="s">
        <v>58</v>
      </c>
      <c r="N9956" t="s">
        <v>59</v>
      </c>
      <c r="O9956">
        <v>4</v>
      </c>
      <c r="P9956" s="4">
        <v>66.279042489999995</v>
      </c>
      <c r="Q9956" s="4">
        <v>265.11616989999999</v>
      </c>
      <c r="R9956" t="s">
        <v>43</v>
      </c>
      <c r="S9956" t="b">
        <v>0</v>
      </c>
      <c r="T9956">
        <v>26.51161699</v>
      </c>
      <c r="U9956" t="b">
        <v>1</v>
      </c>
      <c r="V9956" t="s">
        <v>30</v>
      </c>
      <c r="W9956">
        <v>2</v>
      </c>
      <c r="X9956" t="s">
        <v>40</v>
      </c>
      <c r="Y9956" t="s">
        <v>50</v>
      </c>
      <c r="Z9956">
        <v>1</v>
      </c>
      <c r="AA9956" t="b">
        <v>1</v>
      </c>
    </row>
    <row r="9957" spans="1:27" x14ac:dyDescent="0.3">
      <c r="A9957">
        <v>9956</v>
      </c>
      <c r="B9957" s="1">
        <v>43789</v>
      </c>
      <c r="C9957" s="7">
        <f t="shared" si="310"/>
        <v>2019</v>
      </c>
      <c r="D9957" s="2">
        <v>8.0659722222222216E-2</v>
      </c>
      <c r="E9957">
        <v>284</v>
      </c>
      <c r="F9957" s="3">
        <v>47</v>
      </c>
      <c r="G9957" s="3" t="str">
        <f t="shared" si="311"/>
        <v>Old</v>
      </c>
      <c r="H9957" t="s">
        <v>51</v>
      </c>
      <c r="I9957" t="s">
        <v>62</v>
      </c>
      <c r="J9957" t="s">
        <v>96</v>
      </c>
      <c r="K9957" t="b">
        <v>1</v>
      </c>
      <c r="L9957">
        <v>353</v>
      </c>
      <c r="M9957" t="s">
        <v>27</v>
      </c>
      <c r="N9957" t="s">
        <v>28</v>
      </c>
      <c r="O9957">
        <v>4</v>
      </c>
      <c r="P9957" s="4">
        <v>94.252744829999997</v>
      </c>
      <c r="Q9957" s="4">
        <v>377.01097929999997</v>
      </c>
      <c r="R9957" t="s">
        <v>49</v>
      </c>
      <c r="S9957" t="b">
        <v>0</v>
      </c>
      <c r="T9957">
        <v>0</v>
      </c>
      <c r="U9957" t="b">
        <v>1</v>
      </c>
      <c r="V9957" t="s">
        <v>65</v>
      </c>
      <c r="W9957">
        <v>1</v>
      </c>
      <c r="X9957" t="s">
        <v>31</v>
      </c>
      <c r="Y9957" t="s">
        <v>41</v>
      </c>
      <c r="Z9957">
        <v>4</v>
      </c>
      <c r="AA9957" t="b">
        <v>0</v>
      </c>
    </row>
    <row r="9958" spans="1:27" x14ac:dyDescent="0.3">
      <c r="A9958">
        <v>9957</v>
      </c>
      <c r="B9958" s="1">
        <v>43788</v>
      </c>
      <c r="C9958" s="7">
        <f t="shared" si="310"/>
        <v>2019</v>
      </c>
      <c r="D9958" s="2">
        <v>0.94009259259259259</v>
      </c>
      <c r="E9958">
        <v>83</v>
      </c>
      <c r="F9958" s="3">
        <v>19</v>
      </c>
      <c r="G9958" s="3" t="str">
        <f t="shared" si="311"/>
        <v>Young</v>
      </c>
      <c r="H9958" t="s">
        <v>33</v>
      </c>
      <c r="I9958" t="s">
        <v>56</v>
      </c>
      <c r="J9958">
        <v>15</v>
      </c>
      <c r="K9958" t="b">
        <v>0</v>
      </c>
      <c r="L9958">
        <v>890</v>
      </c>
      <c r="M9958" t="s">
        <v>35</v>
      </c>
      <c r="N9958" t="s">
        <v>36</v>
      </c>
      <c r="O9958">
        <v>2</v>
      </c>
      <c r="P9958" s="4">
        <v>63.508317169999998</v>
      </c>
      <c r="Q9958" s="4">
        <v>127.01663430000001</v>
      </c>
      <c r="R9958" t="s">
        <v>45</v>
      </c>
      <c r="S9958" t="b">
        <v>0</v>
      </c>
      <c r="T9958">
        <v>0</v>
      </c>
      <c r="U9958" t="b">
        <v>0</v>
      </c>
      <c r="V9958" t="s">
        <v>97</v>
      </c>
      <c r="W9958">
        <v>0</v>
      </c>
      <c r="X9958" t="s">
        <v>38</v>
      </c>
      <c r="Y9958" t="s">
        <v>32</v>
      </c>
      <c r="Z9958">
        <v>3</v>
      </c>
      <c r="AA9958" t="b">
        <v>0</v>
      </c>
    </row>
    <row r="9959" spans="1:27" x14ac:dyDescent="0.3">
      <c r="A9959">
        <v>9958</v>
      </c>
      <c r="B9959" s="1">
        <v>44877</v>
      </c>
      <c r="C9959" s="7">
        <f t="shared" si="310"/>
        <v>2022</v>
      </c>
      <c r="D9959" s="2">
        <v>0.20340277777777779</v>
      </c>
      <c r="E9959">
        <v>338</v>
      </c>
      <c r="F9959" s="3">
        <v>28</v>
      </c>
      <c r="G9959" s="3" t="str">
        <f t="shared" si="311"/>
        <v>Middle Age</v>
      </c>
      <c r="H9959" t="s">
        <v>51</v>
      </c>
      <c r="I9959" t="s">
        <v>67</v>
      </c>
      <c r="J9959">
        <v>14</v>
      </c>
      <c r="K9959" t="b">
        <v>0</v>
      </c>
      <c r="L9959">
        <v>694</v>
      </c>
      <c r="M9959" t="s">
        <v>35</v>
      </c>
      <c r="N9959" t="s">
        <v>36</v>
      </c>
      <c r="O9959">
        <v>5</v>
      </c>
      <c r="P9959" s="4">
        <v>69.513822730000001</v>
      </c>
      <c r="Q9959" s="4">
        <v>347.5691137</v>
      </c>
      <c r="R9959" t="s">
        <v>29</v>
      </c>
      <c r="S9959" t="b">
        <v>1</v>
      </c>
      <c r="T9959">
        <v>34.756911369999997</v>
      </c>
      <c r="U9959" t="b">
        <v>0</v>
      </c>
      <c r="V9959" t="s">
        <v>97</v>
      </c>
      <c r="W9959">
        <v>0</v>
      </c>
      <c r="X9959" t="s">
        <v>31</v>
      </c>
      <c r="Y9959" t="s">
        <v>50</v>
      </c>
      <c r="Z9959">
        <v>3</v>
      </c>
      <c r="AA9959" t="b">
        <v>0</v>
      </c>
    </row>
    <row r="9960" spans="1:27" x14ac:dyDescent="0.3">
      <c r="A9960">
        <v>9959</v>
      </c>
      <c r="B9960" s="1">
        <v>43814</v>
      </c>
      <c r="C9960" s="7">
        <f t="shared" si="310"/>
        <v>2019</v>
      </c>
      <c r="D9960" s="2">
        <v>0.10090277777777779</v>
      </c>
      <c r="E9960">
        <v>411</v>
      </c>
      <c r="F9960" s="3">
        <v>40</v>
      </c>
      <c r="G9960" s="3" t="str">
        <f t="shared" si="311"/>
        <v>Middle Age</v>
      </c>
      <c r="H9960" t="s">
        <v>33</v>
      </c>
      <c r="I9960" t="s">
        <v>52</v>
      </c>
      <c r="J9960" t="s">
        <v>96</v>
      </c>
      <c r="K9960" t="b">
        <v>1</v>
      </c>
      <c r="L9960">
        <v>266</v>
      </c>
      <c r="M9960" t="s">
        <v>47</v>
      </c>
      <c r="N9960" t="s">
        <v>48</v>
      </c>
      <c r="O9960">
        <v>4</v>
      </c>
      <c r="P9960" s="4">
        <v>13.89907685</v>
      </c>
      <c r="Q9960" s="4">
        <v>55.596307400000001</v>
      </c>
      <c r="R9960" t="s">
        <v>49</v>
      </c>
      <c r="S9960" t="b">
        <v>0</v>
      </c>
      <c r="T9960">
        <v>0</v>
      </c>
      <c r="U9960" t="b">
        <v>0</v>
      </c>
      <c r="V9960" t="s">
        <v>65</v>
      </c>
      <c r="W9960">
        <v>2</v>
      </c>
      <c r="X9960" t="s">
        <v>31</v>
      </c>
      <c r="Y9960" t="s">
        <v>41</v>
      </c>
      <c r="Z9960">
        <v>3</v>
      </c>
      <c r="AA9960" t="b">
        <v>0</v>
      </c>
    </row>
    <row r="9961" spans="1:27" x14ac:dyDescent="0.3">
      <c r="A9961">
        <v>9960</v>
      </c>
      <c r="B9961" s="1">
        <v>44887</v>
      </c>
      <c r="C9961" s="7">
        <f t="shared" si="310"/>
        <v>2022</v>
      </c>
      <c r="D9961" s="2">
        <v>0.35913194444444446</v>
      </c>
      <c r="E9961">
        <v>482</v>
      </c>
      <c r="F9961" s="3">
        <v>20</v>
      </c>
      <c r="G9961" s="3" t="str">
        <f t="shared" si="311"/>
        <v>Young</v>
      </c>
      <c r="H9961" t="s">
        <v>25</v>
      </c>
      <c r="I9961" t="s">
        <v>46</v>
      </c>
      <c r="J9961" t="s">
        <v>96</v>
      </c>
      <c r="K9961" t="b">
        <v>1</v>
      </c>
      <c r="L9961">
        <v>149</v>
      </c>
      <c r="M9961" t="s">
        <v>27</v>
      </c>
      <c r="N9961" t="s">
        <v>28</v>
      </c>
      <c r="O9961">
        <v>4</v>
      </c>
      <c r="P9961" s="4">
        <v>96.455183790000007</v>
      </c>
      <c r="Q9961" s="4">
        <v>385.8207352</v>
      </c>
      <c r="R9961" t="s">
        <v>45</v>
      </c>
      <c r="S9961" t="b">
        <v>1</v>
      </c>
      <c r="T9961">
        <v>38.582073520000002</v>
      </c>
      <c r="U9961" t="b">
        <v>0</v>
      </c>
      <c r="V9961" t="s">
        <v>65</v>
      </c>
      <c r="W9961">
        <v>2</v>
      </c>
      <c r="X9961" t="s">
        <v>38</v>
      </c>
      <c r="Y9961" t="s">
        <v>50</v>
      </c>
      <c r="Z9961">
        <v>3</v>
      </c>
      <c r="AA9961" t="b">
        <v>0</v>
      </c>
    </row>
    <row r="9962" spans="1:27" x14ac:dyDescent="0.3">
      <c r="A9962">
        <v>9961</v>
      </c>
      <c r="B9962" s="1">
        <v>43414</v>
      </c>
      <c r="C9962" s="7">
        <f t="shared" si="310"/>
        <v>2018</v>
      </c>
      <c r="D9962" s="2">
        <v>0.33149305555555558</v>
      </c>
      <c r="E9962">
        <v>412</v>
      </c>
      <c r="F9962" s="3">
        <v>58</v>
      </c>
      <c r="G9962" s="3" t="str">
        <f t="shared" si="311"/>
        <v>Old</v>
      </c>
      <c r="H9962" t="s">
        <v>51</v>
      </c>
      <c r="I9962" t="s">
        <v>69</v>
      </c>
      <c r="J9962">
        <v>47</v>
      </c>
      <c r="K9962" t="b">
        <v>0</v>
      </c>
      <c r="L9962">
        <v>5</v>
      </c>
      <c r="M9962" t="s">
        <v>27</v>
      </c>
      <c r="N9962" t="s">
        <v>28</v>
      </c>
      <c r="O9962">
        <v>2</v>
      </c>
      <c r="P9962" s="4">
        <v>52.737323009999997</v>
      </c>
      <c r="Q9962" s="4">
        <v>105.47464600000001</v>
      </c>
      <c r="R9962" t="s">
        <v>49</v>
      </c>
      <c r="S9962" t="b">
        <v>0</v>
      </c>
      <c r="T9962">
        <v>10.5474646</v>
      </c>
      <c r="U9962" t="b">
        <v>0</v>
      </c>
      <c r="V9962" t="s">
        <v>97</v>
      </c>
      <c r="W9962">
        <v>0</v>
      </c>
      <c r="X9962" t="s">
        <v>31</v>
      </c>
      <c r="Y9962" t="s">
        <v>50</v>
      </c>
      <c r="Z9962">
        <v>2</v>
      </c>
      <c r="AA9962" t="b">
        <v>1</v>
      </c>
    </row>
    <row r="9963" spans="1:27" x14ac:dyDescent="0.3">
      <c r="A9963">
        <v>9962</v>
      </c>
      <c r="B9963" s="1">
        <v>44911</v>
      </c>
      <c r="C9963" s="7">
        <f t="shared" si="310"/>
        <v>2022</v>
      </c>
      <c r="D9963" s="2">
        <v>0.9684490740740741</v>
      </c>
      <c r="E9963">
        <v>246</v>
      </c>
      <c r="F9963" s="3">
        <v>59</v>
      </c>
      <c r="G9963" s="3" t="str">
        <f t="shared" si="311"/>
        <v>Old</v>
      </c>
      <c r="H9963" t="s">
        <v>25</v>
      </c>
      <c r="I9963" t="s">
        <v>57</v>
      </c>
      <c r="J9963">
        <v>22</v>
      </c>
      <c r="K9963" t="b">
        <v>0</v>
      </c>
      <c r="L9963">
        <v>688</v>
      </c>
      <c r="M9963" t="s">
        <v>58</v>
      </c>
      <c r="N9963" t="s">
        <v>59</v>
      </c>
      <c r="O9963">
        <v>4</v>
      </c>
      <c r="P9963" s="4">
        <v>79.104402820000004</v>
      </c>
      <c r="Q9963" s="4">
        <v>316.41761129999998</v>
      </c>
      <c r="R9963" t="s">
        <v>43</v>
      </c>
      <c r="S9963" t="b">
        <v>1</v>
      </c>
      <c r="T9963">
        <v>31.641761129999999</v>
      </c>
      <c r="U9963" t="b">
        <v>0</v>
      </c>
      <c r="V9963" t="s">
        <v>97</v>
      </c>
      <c r="W9963">
        <v>0</v>
      </c>
      <c r="X9963" t="s">
        <v>38</v>
      </c>
      <c r="Y9963" t="s">
        <v>50</v>
      </c>
      <c r="Z9963">
        <v>4</v>
      </c>
      <c r="AA9963" t="b">
        <v>1</v>
      </c>
    </row>
    <row r="9964" spans="1:27" x14ac:dyDescent="0.3">
      <c r="A9964">
        <v>9963</v>
      </c>
      <c r="B9964" s="1">
        <v>44190</v>
      </c>
      <c r="C9964" s="7">
        <f t="shared" si="310"/>
        <v>2020</v>
      </c>
      <c r="D9964" s="2">
        <v>5.2777777777777771E-3</v>
      </c>
      <c r="E9964">
        <v>327</v>
      </c>
      <c r="F9964" s="3">
        <v>67</v>
      </c>
      <c r="G9964" s="3" t="str">
        <f t="shared" si="311"/>
        <v>Old</v>
      </c>
      <c r="H9964" t="s">
        <v>33</v>
      </c>
      <c r="I9964" t="s">
        <v>61</v>
      </c>
      <c r="J9964">
        <v>26</v>
      </c>
      <c r="K9964" t="b">
        <v>0</v>
      </c>
      <c r="L9964">
        <v>39</v>
      </c>
      <c r="M9964" t="s">
        <v>58</v>
      </c>
      <c r="N9964" t="s">
        <v>59</v>
      </c>
      <c r="O9964">
        <v>4</v>
      </c>
      <c r="P9964" s="4">
        <v>94.281314399999999</v>
      </c>
      <c r="Q9964" s="4">
        <v>377.1252576</v>
      </c>
      <c r="R9964" t="s">
        <v>43</v>
      </c>
      <c r="S9964" t="b">
        <v>0</v>
      </c>
      <c r="T9964">
        <v>37.712525759999998</v>
      </c>
      <c r="U9964" t="b">
        <v>0</v>
      </c>
      <c r="V9964" t="s">
        <v>97</v>
      </c>
      <c r="W9964">
        <v>0</v>
      </c>
      <c r="X9964" t="s">
        <v>40</v>
      </c>
      <c r="Y9964" t="s">
        <v>50</v>
      </c>
      <c r="Z9964">
        <v>2</v>
      </c>
      <c r="AA9964" t="b">
        <v>1</v>
      </c>
    </row>
    <row r="9965" spans="1:27" x14ac:dyDescent="0.3">
      <c r="A9965">
        <v>9964</v>
      </c>
      <c r="B9965" s="1">
        <v>44869</v>
      </c>
      <c r="C9965" s="7">
        <f t="shared" si="310"/>
        <v>2022</v>
      </c>
      <c r="D9965" s="2">
        <v>0.88663194444444438</v>
      </c>
      <c r="E9965">
        <v>333</v>
      </c>
      <c r="F9965" s="3">
        <v>42</v>
      </c>
      <c r="G9965" s="3" t="str">
        <f t="shared" si="311"/>
        <v>Middle Age</v>
      </c>
      <c r="H9965" t="s">
        <v>51</v>
      </c>
      <c r="I9965" t="s">
        <v>64</v>
      </c>
      <c r="J9965" t="s">
        <v>96</v>
      </c>
      <c r="K9965" t="b">
        <v>1</v>
      </c>
      <c r="L9965">
        <v>589</v>
      </c>
      <c r="M9965" t="s">
        <v>53</v>
      </c>
      <c r="N9965" t="s">
        <v>54</v>
      </c>
      <c r="O9965">
        <v>5</v>
      </c>
      <c r="P9965" s="4">
        <v>15.27883306</v>
      </c>
      <c r="Q9965" s="4">
        <v>76.394165279999996</v>
      </c>
      <c r="R9965" t="s">
        <v>49</v>
      </c>
      <c r="S9965" t="b">
        <v>0</v>
      </c>
      <c r="T9965">
        <v>7.6394165279999999</v>
      </c>
      <c r="U9965" t="b">
        <v>0</v>
      </c>
      <c r="V9965" t="s">
        <v>37</v>
      </c>
      <c r="W9965">
        <v>1</v>
      </c>
      <c r="X9965" t="s">
        <v>40</v>
      </c>
      <c r="Y9965" t="s">
        <v>50</v>
      </c>
      <c r="Z9965">
        <v>4</v>
      </c>
      <c r="AA9965" t="b">
        <v>1</v>
      </c>
    </row>
    <row r="9966" spans="1:27" x14ac:dyDescent="0.3">
      <c r="A9966">
        <v>9965</v>
      </c>
      <c r="B9966" s="1">
        <v>43417</v>
      </c>
      <c r="C9966" s="7">
        <f t="shared" si="310"/>
        <v>2018</v>
      </c>
      <c r="D9966" s="2">
        <v>1.7962962962962962E-2</v>
      </c>
      <c r="E9966">
        <v>164</v>
      </c>
      <c r="F9966" s="3">
        <v>67</v>
      </c>
      <c r="G9966" s="3" t="str">
        <f t="shared" si="311"/>
        <v>Old</v>
      </c>
      <c r="H9966" t="s">
        <v>51</v>
      </c>
      <c r="I9966" t="s">
        <v>52</v>
      </c>
      <c r="J9966">
        <v>64</v>
      </c>
      <c r="K9966" t="b">
        <v>0</v>
      </c>
      <c r="L9966">
        <v>636</v>
      </c>
      <c r="M9966" t="s">
        <v>58</v>
      </c>
      <c r="N9966" t="s">
        <v>59</v>
      </c>
      <c r="O9966">
        <v>5</v>
      </c>
      <c r="P9966" s="4">
        <v>78.106497180000005</v>
      </c>
      <c r="Q9966" s="4">
        <v>390.53248589999998</v>
      </c>
      <c r="R9966" t="s">
        <v>43</v>
      </c>
      <c r="S9966" t="b">
        <v>1</v>
      </c>
      <c r="T9966">
        <v>0</v>
      </c>
      <c r="U9966" t="b">
        <v>1</v>
      </c>
      <c r="V9966" t="s">
        <v>97</v>
      </c>
      <c r="W9966">
        <v>0</v>
      </c>
      <c r="X9966" t="s">
        <v>40</v>
      </c>
      <c r="Y9966" t="s">
        <v>32</v>
      </c>
      <c r="Z9966">
        <v>4</v>
      </c>
      <c r="AA9966" t="b">
        <v>1</v>
      </c>
    </row>
    <row r="9967" spans="1:27" x14ac:dyDescent="0.3">
      <c r="A9967">
        <v>9966</v>
      </c>
      <c r="B9967" s="1">
        <v>43771</v>
      </c>
      <c r="C9967" s="7">
        <f t="shared" si="310"/>
        <v>2019</v>
      </c>
      <c r="D9967" s="2">
        <v>0.14753472222222222</v>
      </c>
      <c r="E9967">
        <v>304</v>
      </c>
      <c r="F9967" s="3">
        <v>50</v>
      </c>
      <c r="G9967" s="3" t="str">
        <f t="shared" si="311"/>
        <v>Old</v>
      </c>
      <c r="H9967" t="s">
        <v>51</v>
      </c>
      <c r="I9967" t="s">
        <v>42</v>
      </c>
      <c r="J9967">
        <v>53</v>
      </c>
      <c r="K9967" t="b">
        <v>0</v>
      </c>
      <c r="L9967">
        <v>63</v>
      </c>
      <c r="M9967" t="s">
        <v>53</v>
      </c>
      <c r="N9967" t="s">
        <v>54</v>
      </c>
      <c r="O9967">
        <v>1</v>
      </c>
      <c r="P9967" s="4">
        <v>80.45226194</v>
      </c>
      <c r="Q9967" s="4">
        <v>80.45226194</v>
      </c>
      <c r="R9967" t="s">
        <v>45</v>
      </c>
      <c r="S9967" t="b">
        <v>0</v>
      </c>
      <c r="T9967">
        <v>8.0452261939999996</v>
      </c>
      <c r="U9967" t="b">
        <v>0</v>
      </c>
      <c r="V9967" t="s">
        <v>97</v>
      </c>
      <c r="W9967">
        <v>0</v>
      </c>
      <c r="X9967" t="s">
        <v>38</v>
      </c>
      <c r="Y9967" t="s">
        <v>50</v>
      </c>
      <c r="Z9967">
        <v>4</v>
      </c>
      <c r="AA9967" t="b">
        <v>0</v>
      </c>
    </row>
    <row r="9968" spans="1:27" x14ac:dyDescent="0.3">
      <c r="A9968">
        <v>9967</v>
      </c>
      <c r="B9968" s="1">
        <v>44900</v>
      </c>
      <c r="C9968" s="7">
        <f t="shared" si="310"/>
        <v>2022</v>
      </c>
      <c r="D9968" s="2">
        <v>0.55201388888888892</v>
      </c>
      <c r="E9968">
        <v>56</v>
      </c>
      <c r="F9968" s="3">
        <v>45</v>
      </c>
      <c r="G9968" s="3" t="str">
        <f t="shared" si="311"/>
        <v>Old</v>
      </c>
      <c r="H9968" t="s">
        <v>25</v>
      </c>
      <c r="I9968" t="s">
        <v>44</v>
      </c>
      <c r="J9968" t="s">
        <v>96</v>
      </c>
      <c r="K9968" t="b">
        <v>1</v>
      </c>
      <c r="L9968">
        <v>664</v>
      </c>
      <c r="M9968" t="s">
        <v>47</v>
      </c>
      <c r="N9968" t="s">
        <v>48</v>
      </c>
      <c r="O9968">
        <v>2</v>
      </c>
      <c r="P9968" s="4">
        <v>23.58212602</v>
      </c>
      <c r="Q9968" s="4">
        <v>47.164252040000001</v>
      </c>
      <c r="R9968" t="s">
        <v>49</v>
      </c>
      <c r="S9968" t="b">
        <v>1</v>
      </c>
      <c r="T9968">
        <v>4.7164252040000001</v>
      </c>
      <c r="U9968" t="b">
        <v>1</v>
      </c>
      <c r="V9968" t="s">
        <v>65</v>
      </c>
      <c r="W9968">
        <v>3</v>
      </c>
      <c r="X9968" t="s">
        <v>31</v>
      </c>
      <c r="Y9968" t="s">
        <v>50</v>
      </c>
      <c r="Z9968">
        <v>5</v>
      </c>
      <c r="AA9968" t="b">
        <v>0</v>
      </c>
    </row>
    <row r="9969" spans="1:27" x14ac:dyDescent="0.3">
      <c r="A9969">
        <v>9968</v>
      </c>
      <c r="B9969" s="1">
        <v>44512</v>
      </c>
      <c r="C9969" s="7">
        <f t="shared" si="310"/>
        <v>2021</v>
      </c>
      <c r="D9969" s="2">
        <v>0.52388888888888896</v>
      </c>
      <c r="E9969">
        <v>444</v>
      </c>
      <c r="F9969" s="3">
        <v>54</v>
      </c>
      <c r="G9969" s="3" t="str">
        <f t="shared" si="311"/>
        <v>Old</v>
      </c>
      <c r="H9969" t="s">
        <v>33</v>
      </c>
      <c r="I9969" t="s">
        <v>56</v>
      </c>
      <c r="J9969">
        <v>81</v>
      </c>
      <c r="K9969" t="b">
        <v>0</v>
      </c>
      <c r="L9969">
        <v>810</v>
      </c>
      <c r="M9969" t="s">
        <v>47</v>
      </c>
      <c r="N9969" t="s">
        <v>48</v>
      </c>
      <c r="O9969">
        <v>4</v>
      </c>
      <c r="P9969" s="4">
        <v>56.632758320000001</v>
      </c>
      <c r="Q9969" s="4">
        <v>226.53103329999999</v>
      </c>
      <c r="R9969" t="s">
        <v>43</v>
      </c>
      <c r="S9969" t="b">
        <v>0</v>
      </c>
      <c r="T9969">
        <v>0</v>
      </c>
      <c r="U9969" t="b">
        <v>1</v>
      </c>
      <c r="V9969" t="s">
        <v>97</v>
      </c>
      <c r="W9969">
        <v>0</v>
      </c>
      <c r="X9969" t="s">
        <v>31</v>
      </c>
      <c r="Y9969" t="s">
        <v>32</v>
      </c>
      <c r="Z9969">
        <v>5</v>
      </c>
      <c r="AA9969" t="b">
        <v>0</v>
      </c>
    </row>
    <row r="9970" spans="1:27" x14ac:dyDescent="0.3">
      <c r="A9970">
        <v>9969</v>
      </c>
      <c r="B9970" s="1">
        <v>44193</v>
      </c>
      <c r="C9970" s="7">
        <f t="shared" si="310"/>
        <v>2020</v>
      </c>
      <c r="D9970" s="2">
        <v>3.3530092592592591E-2</v>
      </c>
      <c r="E9970">
        <v>319</v>
      </c>
      <c r="F9970" s="3">
        <v>66</v>
      </c>
      <c r="G9970" s="3" t="str">
        <f t="shared" si="311"/>
        <v>Old</v>
      </c>
      <c r="H9970" t="s">
        <v>51</v>
      </c>
      <c r="I9970" t="s">
        <v>39</v>
      </c>
      <c r="J9970">
        <v>93</v>
      </c>
      <c r="K9970" t="b">
        <v>0</v>
      </c>
      <c r="L9970">
        <v>978</v>
      </c>
      <c r="M9970" t="s">
        <v>58</v>
      </c>
      <c r="N9970" t="s">
        <v>59</v>
      </c>
      <c r="O9970">
        <v>2</v>
      </c>
      <c r="P9970" s="4">
        <v>73.152937489999999</v>
      </c>
      <c r="Q9970" s="4">
        <v>146.30587499999999</v>
      </c>
      <c r="R9970" t="s">
        <v>49</v>
      </c>
      <c r="S9970" t="b">
        <v>1</v>
      </c>
      <c r="T9970">
        <v>14.630587500000001</v>
      </c>
      <c r="U9970" t="b">
        <v>1</v>
      </c>
      <c r="V9970" t="s">
        <v>97</v>
      </c>
      <c r="W9970">
        <v>0</v>
      </c>
      <c r="X9970" t="s">
        <v>31</v>
      </c>
      <c r="Y9970" t="s">
        <v>50</v>
      </c>
      <c r="Z9970">
        <v>2</v>
      </c>
      <c r="AA9970" t="b">
        <v>0</v>
      </c>
    </row>
    <row r="9971" spans="1:27" x14ac:dyDescent="0.3">
      <c r="A9971">
        <v>9970</v>
      </c>
      <c r="B9971" s="1">
        <v>43779</v>
      </c>
      <c r="C9971" s="7">
        <f t="shared" si="310"/>
        <v>2019</v>
      </c>
      <c r="D9971" s="2">
        <v>0.25273148148148145</v>
      </c>
      <c r="E9971">
        <v>3</v>
      </c>
      <c r="F9971" s="3">
        <v>49</v>
      </c>
      <c r="G9971" s="3" t="str">
        <f t="shared" si="311"/>
        <v>Old</v>
      </c>
      <c r="H9971" t="s">
        <v>33</v>
      </c>
      <c r="I9971" t="s">
        <v>52</v>
      </c>
      <c r="J9971">
        <v>45</v>
      </c>
      <c r="K9971" t="b">
        <v>0</v>
      </c>
      <c r="L9971">
        <v>403</v>
      </c>
      <c r="M9971" t="s">
        <v>47</v>
      </c>
      <c r="N9971" t="s">
        <v>48</v>
      </c>
      <c r="O9971">
        <v>5</v>
      </c>
      <c r="P9971" s="4">
        <v>84.640799560000005</v>
      </c>
      <c r="Q9971" s="4">
        <v>423.20399780000002</v>
      </c>
      <c r="R9971" t="s">
        <v>49</v>
      </c>
      <c r="S9971" t="b">
        <v>1</v>
      </c>
      <c r="T9971">
        <v>0</v>
      </c>
      <c r="U9971" t="b">
        <v>0</v>
      </c>
      <c r="V9971" t="s">
        <v>97</v>
      </c>
      <c r="W9971">
        <v>0</v>
      </c>
      <c r="X9971" t="s">
        <v>38</v>
      </c>
      <c r="Y9971" t="s">
        <v>41</v>
      </c>
      <c r="Z9971">
        <v>3</v>
      </c>
      <c r="AA9971" t="b">
        <v>1</v>
      </c>
    </row>
    <row r="9972" spans="1:27" x14ac:dyDescent="0.3">
      <c r="A9972">
        <v>9971</v>
      </c>
      <c r="B9972" s="1">
        <v>43462</v>
      </c>
      <c r="C9972" s="7">
        <f t="shared" si="310"/>
        <v>2018</v>
      </c>
      <c r="D9972" s="2">
        <v>0.88694444444444442</v>
      </c>
      <c r="E9972">
        <v>252</v>
      </c>
      <c r="F9972" s="3">
        <v>65</v>
      </c>
      <c r="G9972" s="3" t="str">
        <f t="shared" si="311"/>
        <v>Old</v>
      </c>
      <c r="H9972" t="s">
        <v>25</v>
      </c>
      <c r="I9972" t="s">
        <v>63</v>
      </c>
      <c r="J9972">
        <v>74</v>
      </c>
      <c r="K9972" t="b">
        <v>0</v>
      </c>
      <c r="L9972">
        <v>603</v>
      </c>
      <c r="M9972" t="s">
        <v>27</v>
      </c>
      <c r="N9972" t="s">
        <v>28</v>
      </c>
      <c r="O9972">
        <v>2</v>
      </c>
      <c r="P9972" s="4">
        <v>27.909765719999999</v>
      </c>
      <c r="Q9972" s="4">
        <v>55.819531439999999</v>
      </c>
      <c r="R9972" t="s">
        <v>45</v>
      </c>
      <c r="S9972" t="b">
        <v>0</v>
      </c>
      <c r="T9972">
        <v>0</v>
      </c>
      <c r="U9972" t="b">
        <v>0</v>
      </c>
      <c r="V9972" t="s">
        <v>97</v>
      </c>
      <c r="W9972">
        <v>0</v>
      </c>
      <c r="X9972" t="s">
        <v>38</v>
      </c>
      <c r="Y9972" t="s">
        <v>32</v>
      </c>
      <c r="Z9972">
        <v>1</v>
      </c>
      <c r="AA9972" t="b">
        <v>1</v>
      </c>
    </row>
    <row r="9973" spans="1:27" x14ac:dyDescent="0.3">
      <c r="A9973">
        <v>9972</v>
      </c>
      <c r="B9973" s="1">
        <v>43456</v>
      </c>
      <c r="C9973" s="7">
        <f t="shared" si="310"/>
        <v>2018</v>
      </c>
      <c r="D9973" s="2">
        <v>0.42353009259259261</v>
      </c>
      <c r="E9973">
        <v>26</v>
      </c>
      <c r="F9973" s="3">
        <v>44</v>
      </c>
      <c r="G9973" s="3" t="str">
        <f t="shared" si="311"/>
        <v>Middle Age</v>
      </c>
      <c r="H9973" t="s">
        <v>25</v>
      </c>
      <c r="I9973" t="s">
        <v>57</v>
      </c>
      <c r="J9973">
        <v>32</v>
      </c>
      <c r="K9973" t="b">
        <v>0</v>
      </c>
      <c r="L9973">
        <v>563</v>
      </c>
      <c r="M9973" t="s">
        <v>53</v>
      </c>
      <c r="N9973" t="s">
        <v>54</v>
      </c>
      <c r="O9973">
        <v>5</v>
      </c>
      <c r="P9973" s="4">
        <v>50.822300570000003</v>
      </c>
      <c r="Q9973" s="4">
        <v>254.1115029</v>
      </c>
      <c r="R9973" t="s">
        <v>43</v>
      </c>
      <c r="S9973" t="b">
        <v>0</v>
      </c>
      <c r="T9973">
        <v>0</v>
      </c>
      <c r="U9973" t="b">
        <v>0</v>
      </c>
      <c r="V9973" t="s">
        <v>97</v>
      </c>
      <c r="W9973">
        <v>0</v>
      </c>
      <c r="X9973" t="s">
        <v>31</v>
      </c>
      <c r="Y9973" t="s">
        <v>41</v>
      </c>
      <c r="Z9973">
        <v>4</v>
      </c>
      <c r="AA9973" t="b">
        <v>1</v>
      </c>
    </row>
    <row r="9974" spans="1:27" x14ac:dyDescent="0.3">
      <c r="A9974">
        <v>9973</v>
      </c>
      <c r="B9974" s="1">
        <v>44143</v>
      </c>
      <c r="C9974" s="7">
        <f t="shared" si="310"/>
        <v>2020</v>
      </c>
      <c r="D9974" s="2">
        <v>9.3634259259259264E-2</v>
      </c>
      <c r="E9974">
        <v>297</v>
      </c>
      <c r="F9974" s="3">
        <v>28</v>
      </c>
      <c r="G9974" s="3" t="str">
        <f t="shared" si="311"/>
        <v>Middle Age</v>
      </c>
      <c r="H9974" t="s">
        <v>33</v>
      </c>
      <c r="I9974" t="s">
        <v>26</v>
      </c>
      <c r="J9974">
        <v>20</v>
      </c>
      <c r="K9974" t="b">
        <v>0</v>
      </c>
      <c r="L9974">
        <v>83</v>
      </c>
      <c r="M9974" t="s">
        <v>27</v>
      </c>
      <c r="N9974" t="s">
        <v>28</v>
      </c>
      <c r="O9974">
        <v>1</v>
      </c>
      <c r="P9974" s="4">
        <v>44.694107899999999</v>
      </c>
      <c r="Q9974" s="4">
        <v>44.694107899999999</v>
      </c>
      <c r="R9974" t="s">
        <v>43</v>
      </c>
      <c r="S9974" t="b">
        <v>0</v>
      </c>
      <c r="T9974">
        <v>0</v>
      </c>
      <c r="U9974" t="b">
        <v>0</v>
      </c>
      <c r="V9974" t="s">
        <v>97</v>
      </c>
      <c r="W9974">
        <v>0</v>
      </c>
      <c r="X9974" t="s">
        <v>40</v>
      </c>
      <c r="Y9974" t="s">
        <v>32</v>
      </c>
      <c r="Z9974">
        <v>1</v>
      </c>
      <c r="AA9974" t="b">
        <v>0</v>
      </c>
    </row>
    <row r="9975" spans="1:27" x14ac:dyDescent="0.3">
      <c r="A9975">
        <v>9974</v>
      </c>
      <c r="B9975" s="1">
        <v>44552</v>
      </c>
      <c r="C9975" s="7">
        <f t="shared" si="310"/>
        <v>2021</v>
      </c>
      <c r="D9975" s="2">
        <v>0.11638888888888889</v>
      </c>
      <c r="E9975">
        <v>396</v>
      </c>
      <c r="F9975" s="3">
        <v>23</v>
      </c>
      <c r="G9975" s="3" t="str">
        <f t="shared" si="311"/>
        <v>Young</v>
      </c>
      <c r="H9975" t="s">
        <v>33</v>
      </c>
      <c r="I9975" t="s">
        <v>69</v>
      </c>
      <c r="J9975">
        <v>45</v>
      </c>
      <c r="K9975" t="b">
        <v>0</v>
      </c>
      <c r="L9975">
        <v>725</v>
      </c>
      <c r="M9975" t="s">
        <v>35</v>
      </c>
      <c r="N9975" t="s">
        <v>36</v>
      </c>
      <c r="O9975">
        <v>1</v>
      </c>
      <c r="P9975" s="4">
        <v>27.797915490000001</v>
      </c>
      <c r="Q9975" s="4">
        <v>27.797915490000001</v>
      </c>
      <c r="R9975" t="s">
        <v>49</v>
      </c>
      <c r="S9975" t="b">
        <v>1</v>
      </c>
      <c r="T9975">
        <v>0</v>
      </c>
      <c r="U9975" t="b">
        <v>1</v>
      </c>
      <c r="V9975" t="s">
        <v>97</v>
      </c>
      <c r="W9975">
        <v>0</v>
      </c>
      <c r="X9975" t="s">
        <v>31</v>
      </c>
      <c r="Y9975" t="s">
        <v>32</v>
      </c>
      <c r="Z9975">
        <v>1</v>
      </c>
      <c r="AA9975" t="b">
        <v>1</v>
      </c>
    </row>
    <row r="9976" spans="1:27" x14ac:dyDescent="0.3">
      <c r="A9976">
        <v>9975</v>
      </c>
      <c r="B9976" s="1">
        <v>44548</v>
      </c>
      <c r="C9976" s="7">
        <f t="shared" si="310"/>
        <v>2021</v>
      </c>
      <c r="D9976" s="2">
        <v>0.83369212962962969</v>
      </c>
      <c r="E9976">
        <v>292</v>
      </c>
      <c r="F9976" s="3">
        <v>34</v>
      </c>
      <c r="G9976" s="3" t="str">
        <f t="shared" si="311"/>
        <v>Middle Age</v>
      </c>
      <c r="H9976" t="s">
        <v>25</v>
      </c>
      <c r="I9976" t="s">
        <v>57</v>
      </c>
      <c r="J9976">
        <v>77</v>
      </c>
      <c r="K9976" t="b">
        <v>0</v>
      </c>
      <c r="L9976">
        <v>966</v>
      </c>
      <c r="M9976" t="s">
        <v>35</v>
      </c>
      <c r="N9976" t="s">
        <v>36</v>
      </c>
      <c r="O9976">
        <v>2</v>
      </c>
      <c r="P9976" s="4">
        <v>16.67368188</v>
      </c>
      <c r="Q9976" s="4">
        <v>33.34736376</v>
      </c>
      <c r="R9976" t="s">
        <v>45</v>
      </c>
      <c r="S9976" t="b">
        <v>1</v>
      </c>
      <c r="T9976">
        <v>0</v>
      </c>
      <c r="U9976" t="b">
        <v>0</v>
      </c>
      <c r="V9976" t="s">
        <v>97</v>
      </c>
      <c r="W9976">
        <v>0</v>
      </c>
      <c r="X9976" t="s">
        <v>31</v>
      </c>
      <c r="Y9976" t="s">
        <v>32</v>
      </c>
      <c r="Z9976">
        <v>5</v>
      </c>
      <c r="AA9976" t="b">
        <v>0</v>
      </c>
    </row>
    <row r="9977" spans="1:27" x14ac:dyDescent="0.3">
      <c r="A9977">
        <v>9976</v>
      </c>
      <c r="B9977" s="1">
        <v>44514</v>
      </c>
      <c r="C9977" s="7">
        <f t="shared" si="310"/>
        <v>2021</v>
      </c>
      <c r="D9977" s="2">
        <v>0.98952546296296295</v>
      </c>
      <c r="E9977">
        <v>77</v>
      </c>
      <c r="F9977" s="3">
        <v>54</v>
      </c>
      <c r="G9977" s="3" t="str">
        <f t="shared" si="311"/>
        <v>Old</v>
      </c>
      <c r="H9977" t="s">
        <v>33</v>
      </c>
      <c r="I9977" t="s">
        <v>69</v>
      </c>
      <c r="J9977" t="s">
        <v>96</v>
      </c>
      <c r="K9977" t="b">
        <v>1</v>
      </c>
      <c r="L9977">
        <v>816</v>
      </c>
      <c r="M9977" t="s">
        <v>53</v>
      </c>
      <c r="N9977" t="s">
        <v>54</v>
      </c>
      <c r="O9977">
        <v>1</v>
      </c>
      <c r="P9977" s="4">
        <v>67.553365240000005</v>
      </c>
      <c r="Q9977" s="4">
        <v>67.553365240000005</v>
      </c>
      <c r="R9977" t="s">
        <v>49</v>
      </c>
      <c r="S9977" t="b">
        <v>0</v>
      </c>
      <c r="T9977">
        <v>6.7553365239999996</v>
      </c>
      <c r="U9977" t="b">
        <v>0</v>
      </c>
      <c r="V9977" t="s">
        <v>30</v>
      </c>
      <c r="W9977">
        <v>2</v>
      </c>
      <c r="X9977" t="s">
        <v>38</v>
      </c>
      <c r="Y9977" t="s">
        <v>50</v>
      </c>
      <c r="Z9977">
        <v>4</v>
      </c>
      <c r="AA9977" t="b">
        <v>1</v>
      </c>
    </row>
    <row r="9978" spans="1:27" x14ac:dyDescent="0.3">
      <c r="A9978">
        <v>9977</v>
      </c>
      <c r="B9978" s="1">
        <v>45281</v>
      </c>
      <c r="C9978" s="7">
        <f t="shared" si="310"/>
        <v>2023</v>
      </c>
      <c r="D9978" s="2">
        <v>0.83296296296296291</v>
      </c>
      <c r="E9978">
        <v>45</v>
      </c>
      <c r="F9978" s="3">
        <v>40</v>
      </c>
      <c r="G9978" s="3" t="str">
        <f t="shared" si="311"/>
        <v>Middle Age</v>
      </c>
      <c r="H9978" t="s">
        <v>33</v>
      </c>
      <c r="I9978" t="s">
        <v>67</v>
      </c>
      <c r="J9978" t="s">
        <v>96</v>
      </c>
      <c r="K9978" t="b">
        <v>1</v>
      </c>
      <c r="L9978">
        <v>353</v>
      </c>
      <c r="M9978" t="s">
        <v>35</v>
      </c>
      <c r="N9978" t="s">
        <v>36</v>
      </c>
      <c r="O9978">
        <v>3</v>
      </c>
      <c r="P9978" s="4">
        <v>34.14330897</v>
      </c>
      <c r="Q9978" s="4">
        <v>102.4299269</v>
      </c>
      <c r="R9978" t="s">
        <v>45</v>
      </c>
      <c r="S9978" t="b">
        <v>0</v>
      </c>
      <c r="T9978">
        <v>10.242992689999999</v>
      </c>
      <c r="U9978" t="b">
        <v>0</v>
      </c>
      <c r="V9978" t="s">
        <v>37</v>
      </c>
      <c r="W9978">
        <v>2</v>
      </c>
      <c r="X9978" t="s">
        <v>31</v>
      </c>
      <c r="Y9978" t="s">
        <v>50</v>
      </c>
      <c r="Z9978">
        <v>4</v>
      </c>
      <c r="AA9978" t="b">
        <v>1</v>
      </c>
    </row>
    <row r="9979" spans="1:27" x14ac:dyDescent="0.3">
      <c r="A9979">
        <v>9978</v>
      </c>
      <c r="B9979" s="1">
        <v>43830</v>
      </c>
      <c r="C9979" s="7">
        <f t="shared" si="310"/>
        <v>2019</v>
      </c>
      <c r="D9979" s="2">
        <v>0.32642361111111112</v>
      </c>
      <c r="E9979">
        <v>177</v>
      </c>
      <c r="F9979" s="3">
        <v>20</v>
      </c>
      <c r="G9979" s="3" t="str">
        <f t="shared" si="311"/>
        <v>Young</v>
      </c>
      <c r="H9979" t="s">
        <v>51</v>
      </c>
      <c r="I9979" t="s">
        <v>57</v>
      </c>
      <c r="J9979">
        <v>75</v>
      </c>
      <c r="K9979" t="b">
        <v>0</v>
      </c>
      <c r="L9979">
        <v>3</v>
      </c>
      <c r="M9979" t="s">
        <v>47</v>
      </c>
      <c r="N9979" t="s">
        <v>48</v>
      </c>
      <c r="O9979">
        <v>2</v>
      </c>
      <c r="P9979" s="4">
        <v>81.239682759999994</v>
      </c>
      <c r="Q9979" s="4">
        <v>162.4793655</v>
      </c>
      <c r="R9979" t="s">
        <v>43</v>
      </c>
      <c r="S9979" t="b">
        <v>0</v>
      </c>
      <c r="T9979">
        <v>0</v>
      </c>
      <c r="U9979" t="b">
        <v>1</v>
      </c>
      <c r="V9979" t="s">
        <v>97</v>
      </c>
      <c r="W9979">
        <v>0</v>
      </c>
      <c r="X9979" t="s">
        <v>38</v>
      </c>
      <c r="Y9979" t="s">
        <v>41</v>
      </c>
      <c r="Z9979">
        <v>1</v>
      </c>
      <c r="AA9979" t="b">
        <v>1</v>
      </c>
    </row>
    <row r="9980" spans="1:27" x14ac:dyDescent="0.3">
      <c r="A9980">
        <v>9979</v>
      </c>
      <c r="B9980" s="1">
        <v>43406</v>
      </c>
      <c r="C9980" s="7">
        <f t="shared" si="310"/>
        <v>2018</v>
      </c>
      <c r="D9980" s="2">
        <v>5.6423611111111112E-2</v>
      </c>
      <c r="E9980">
        <v>55</v>
      </c>
      <c r="F9980" s="3">
        <v>61</v>
      </c>
      <c r="G9980" s="3" t="str">
        <f t="shared" si="311"/>
        <v>Old</v>
      </c>
      <c r="H9980" t="s">
        <v>25</v>
      </c>
      <c r="I9980" t="s">
        <v>57</v>
      </c>
      <c r="J9980" t="s">
        <v>96</v>
      </c>
      <c r="K9980" t="b">
        <v>1</v>
      </c>
      <c r="L9980">
        <v>401</v>
      </c>
      <c r="M9980" t="s">
        <v>35</v>
      </c>
      <c r="N9980" t="s">
        <v>36</v>
      </c>
      <c r="O9980">
        <v>3</v>
      </c>
      <c r="P9980" s="4">
        <v>30.91802401</v>
      </c>
      <c r="Q9980" s="4">
        <v>92.754072030000003</v>
      </c>
      <c r="R9980" t="s">
        <v>43</v>
      </c>
      <c r="S9980" t="b">
        <v>1</v>
      </c>
      <c r="T9980">
        <v>0</v>
      </c>
      <c r="U9980" t="b">
        <v>0</v>
      </c>
      <c r="V9980" t="s">
        <v>65</v>
      </c>
      <c r="W9980">
        <v>1</v>
      </c>
      <c r="X9980" t="s">
        <v>31</v>
      </c>
      <c r="Y9980" t="s">
        <v>32</v>
      </c>
      <c r="Z9980">
        <v>1</v>
      </c>
      <c r="AA9980" t="b">
        <v>0</v>
      </c>
    </row>
    <row r="9981" spans="1:27" x14ac:dyDescent="0.3">
      <c r="A9981">
        <v>9980</v>
      </c>
      <c r="B9981" s="1">
        <v>44548</v>
      </c>
      <c r="C9981" s="7">
        <f t="shared" si="310"/>
        <v>2021</v>
      </c>
      <c r="D9981" s="2">
        <v>7.7094907407407418E-2</v>
      </c>
      <c r="E9981">
        <v>360</v>
      </c>
      <c r="F9981" s="3">
        <v>69</v>
      </c>
      <c r="G9981" s="3" t="str">
        <f t="shared" si="311"/>
        <v>Old</v>
      </c>
      <c r="H9981" t="s">
        <v>51</v>
      </c>
      <c r="I9981" t="s">
        <v>26</v>
      </c>
      <c r="J9981" t="s">
        <v>96</v>
      </c>
      <c r="K9981" t="b">
        <v>1</v>
      </c>
      <c r="L9981">
        <v>887</v>
      </c>
      <c r="M9981" t="s">
        <v>35</v>
      </c>
      <c r="N9981" t="s">
        <v>36</v>
      </c>
      <c r="O9981">
        <v>3</v>
      </c>
      <c r="P9981" s="4">
        <v>30.138386109999999</v>
      </c>
      <c r="Q9981" s="4">
        <v>90.415158329999997</v>
      </c>
      <c r="R9981" t="s">
        <v>49</v>
      </c>
      <c r="S9981" t="b">
        <v>1</v>
      </c>
      <c r="T9981">
        <v>0</v>
      </c>
      <c r="U9981" t="b">
        <v>0</v>
      </c>
      <c r="V9981" t="s">
        <v>65</v>
      </c>
      <c r="W9981">
        <v>3</v>
      </c>
      <c r="X9981" t="s">
        <v>38</v>
      </c>
      <c r="Y9981" t="s">
        <v>32</v>
      </c>
      <c r="Z9981">
        <v>4</v>
      </c>
      <c r="AA9981" t="b">
        <v>1</v>
      </c>
    </row>
    <row r="9982" spans="1:27" x14ac:dyDescent="0.3">
      <c r="A9982">
        <v>9981</v>
      </c>
      <c r="B9982" s="1">
        <v>44889</v>
      </c>
      <c r="C9982" s="7">
        <f t="shared" si="310"/>
        <v>2022</v>
      </c>
      <c r="D9982" s="2">
        <v>0.81344907407407396</v>
      </c>
      <c r="E9982">
        <v>244</v>
      </c>
      <c r="F9982" s="3">
        <v>48</v>
      </c>
      <c r="G9982" s="3" t="str">
        <f t="shared" si="311"/>
        <v>Old</v>
      </c>
      <c r="H9982" t="s">
        <v>33</v>
      </c>
      <c r="I9982" t="s">
        <v>52</v>
      </c>
      <c r="J9982">
        <v>2</v>
      </c>
      <c r="K9982" t="b">
        <v>0</v>
      </c>
      <c r="L9982">
        <v>516</v>
      </c>
      <c r="M9982" t="s">
        <v>47</v>
      </c>
      <c r="N9982" t="s">
        <v>48</v>
      </c>
      <c r="O9982">
        <v>2</v>
      </c>
      <c r="P9982" s="4">
        <v>23.288657619999999</v>
      </c>
      <c r="Q9982" s="4">
        <v>46.577315249999998</v>
      </c>
      <c r="R9982" t="s">
        <v>43</v>
      </c>
      <c r="S9982" t="b">
        <v>1</v>
      </c>
      <c r="T9982">
        <v>4.657731525</v>
      </c>
      <c r="U9982" t="b">
        <v>0</v>
      </c>
      <c r="V9982" t="s">
        <v>97</v>
      </c>
      <c r="W9982">
        <v>0</v>
      </c>
      <c r="X9982" t="s">
        <v>40</v>
      </c>
      <c r="Y9982" t="s">
        <v>50</v>
      </c>
      <c r="Z9982">
        <v>1</v>
      </c>
      <c r="AA9982" t="b">
        <v>1</v>
      </c>
    </row>
    <row r="9983" spans="1:27" x14ac:dyDescent="0.3">
      <c r="A9983">
        <v>9982</v>
      </c>
      <c r="B9983" s="1">
        <v>43817</v>
      </c>
      <c r="C9983" s="7">
        <f t="shared" si="310"/>
        <v>2019</v>
      </c>
      <c r="D9983" s="2">
        <v>0.47123842592592591</v>
      </c>
      <c r="E9983">
        <v>417</v>
      </c>
      <c r="F9983" s="3">
        <v>41</v>
      </c>
      <c r="G9983" s="3" t="str">
        <f t="shared" si="311"/>
        <v>Middle Age</v>
      </c>
      <c r="H9983" t="s">
        <v>33</v>
      </c>
      <c r="I9983" t="s">
        <v>63</v>
      </c>
      <c r="J9983">
        <v>7</v>
      </c>
      <c r="K9983" t="b">
        <v>0</v>
      </c>
      <c r="L9983">
        <v>603</v>
      </c>
      <c r="M9983" t="s">
        <v>53</v>
      </c>
      <c r="N9983" t="s">
        <v>54</v>
      </c>
      <c r="O9983">
        <v>2</v>
      </c>
      <c r="P9983" s="4">
        <v>40.310151490000003</v>
      </c>
      <c r="Q9983" s="4">
        <v>80.620302989999999</v>
      </c>
      <c r="R9983" t="s">
        <v>45</v>
      </c>
      <c r="S9983" t="b">
        <v>0</v>
      </c>
      <c r="T9983">
        <v>8.0620302989999999</v>
      </c>
      <c r="U9983" t="b">
        <v>0</v>
      </c>
      <c r="V9983" t="s">
        <v>97</v>
      </c>
      <c r="W9983">
        <v>0</v>
      </c>
      <c r="X9983" t="s">
        <v>40</v>
      </c>
      <c r="Y9983" t="s">
        <v>50</v>
      </c>
      <c r="Z9983">
        <v>1</v>
      </c>
      <c r="AA9983" t="b">
        <v>1</v>
      </c>
    </row>
    <row r="9984" spans="1:27" x14ac:dyDescent="0.3">
      <c r="A9984">
        <v>9983</v>
      </c>
      <c r="B9984" s="1">
        <v>44881</v>
      </c>
      <c r="C9984" s="7">
        <f t="shared" si="310"/>
        <v>2022</v>
      </c>
      <c r="D9984" s="2">
        <v>7.1111111111111111E-2</v>
      </c>
      <c r="E9984">
        <v>392</v>
      </c>
      <c r="F9984" s="3">
        <v>66</v>
      </c>
      <c r="G9984" s="3" t="str">
        <f t="shared" si="311"/>
        <v>Old</v>
      </c>
      <c r="H9984" t="s">
        <v>25</v>
      </c>
      <c r="I9984" t="s">
        <v>68</v>
      </c>
      <c r="J9984" t="s">
        <v>96</v>
      </c>
      <c r="K9984" t="b">
        <v>1</v>
      </c>
      <c r="L9984">
        <v>467</v>
      </c>
      <c r="M9984" t="s">
        <v>35</v>
      </c>
      <c r="N9984" t="s">
        <v>36</v>
      </c>
      <c r="O9984">
        <v>2</v>
      </c>
      <c r="P9984" s="4">
        <v>20.10522697</v>
      </c>
      <c r="Q9984" s="4">
        <v>40.210453940000001</v>
      </c>
      <c r="R9984" t="s">
        <v>29</v>
      </c>
      <c r="S9984" t="b">
        <v>1</v>
      </c>
      <c r="T9984">
        <v>4.0210453939999997</v>
      </c>
      <c r="U9984" t="b">
        <v>0</v>
      </c>
      <c r="V9984" t="s">
        <v>37</v>
      </c>
      <c r="W9984">
        <v>1</v>
      </c>
      <c r="X9984" t="s">
        <v>40</v>
      </c>
      <c r="Y9984" t="s">
        <v>50</v>
      </c>
      <c r="Z9984">
        <v>5</v>
      </c>
      <c r="AA9984" t="b">
        <v>0</v>
      </c>
    </row>
    <row r="9985" spans="1:27" x14ac:dyDescent="0.3">
      <c r="A9985">
        <v>9984</v>
      </c>
      <c r="B9985" s="1">
        <v>43406</v>
      </c>
      <c r="C9985" s="7">
        <f t="shared" si="310"/>
        <v>2018</v>
      </c>
      <c r="D9985" s="2">
        <v>0.50497685185185182</v>
      </c>
      <c r="E9985">
        <v>479</v>
      </c>
      <c r="F9985" s="3">
        <v>59</v>
      </c>
      <c r="G9985" s="3" t="str">
        <f t="shared" si="311"/>
        <v>Old</v>
      </c>
      <c r="H9985" t="s">
        <v>51</v>
      </c>
      <c r="I9985" t="s">
        <v>64</v>
      </c>
      <c r="J9985">
        <v>91</v>
      </c>
      <c r="K9985" t="b">
        <v>0</v>
      </c>
      <c r="L9985">
        <v>852</v>
      </c>
      <c r="M9985" t="s">
        <v>35</v>
      </c>
      <c r="N9985" t="s">
        <v>36</v>
      </c>
      <c r="O9985">
        <v>3</v>
      </c>
      <c r="P9985" s="4">
        <v>66.003244600000002</v>
      </c>
      <c r="Q9985" s="4">
        <v>198.00973379999999</v>
      </c>
      <c r="R9985" t="s">
        <v>45</v>
      </c>
      <c r="S9985" t="b">
        <v>1</v>
      </c>
      <c r="T9985">
        <v>0</v>
      </c>
      <c r="U9985" t="b">
        <v>1</v>
      </c>
      <c r="V9985" t="s">
        <v>97</v>
      </c>
      <c r="W9985">
        <v>0</v>
      </c>
      <c r="X9985" t="s">
        <v>40</v>
      </c>
      <c r="Y9985" t="s">
        <v>32</v>
      </c>
      <c r="Z9985">
        <v>1</v>
      </c>
      <c r="AA9985" t="b">
        <v>0</v>
      </c>
    </row>
    <row r="9986" spans="1:27" x14ac:dyDescent="0.3">
      <c r="A9986">
        <v>9985</v>
      </c>
      <c r="B9986" s="1">
        <v>44535</v>
      </c>
      <c r="C9986" s="7">
        <f t="shared" si="310"/>
        <v>2021</v>
      </c>
      <c r="D9986" s="2">
        <v>0.11047453703703704</v>
      </c>
      <c r="E9986">
        <v>151</v>
      </c>
      <c r="F9986" s="3">
        <v>33</v>
      </c>
      <c r="G9986" s="3" t="str">
        <f t="shared" si="311"/>
        <v>Middle Age</v>
      </c>
      <c r="H9986" t="s">
        <v>25</v>
      </c>
      <c r="I9986" t="s">
        <v>56</v>
      </c>
      <c r="J9986" t="s">
        <v>96</v>
      </c>
      <c r="K9986" t="b">
        <v>1</v>
      </c>
      <c r="L9986">
        <v>699</v>
      </c>
      <c r="M9986" t="s">
        <v>47</v>
      </c>
      <c r="N9986" t="s">
        <v>48</v>
      </c>
      <c r="O9986">
        <v>3</v>
      </c>
      <c r="P9986" s="4">
        <v>28.375673259999999</v>
      </c>
      <c r="Q9986" s="4">
        <v>85.127019770000004</v>
      </c>
      <c r="R9986" t="s">
        <v>45</v>
      </c>
      <c r="S9986" t="b">
        <v>0</v>
      </c>
      <c r="T9986">
        <v>0</v>
      </c>
      <c r="U9986" t="b">
        <v>1</v>
      </c>
      <c r="V9986" t="s">
        <v>65</v>
      </c>
      <c r="W9986">
        <v>4</v>
      </c>
      <c r="X9986" t="s">
        <v>40</v>
      </c>
      <c r="Y9986" t="s">
        <v>41</v>
      </c>
      <c r="Z9986">
        <v>1</v>
      </c>
      <c r="AA9986" t="b">
        <v>1</v>
      </c>
    </row>
    <row r="9987" spans="1:27" x14ac:dyDescent="0.3">
      <c r="A9987">
        <v>9986</v>
      </c>
      <c r="B9987" s="1">
        <v>45263</v>
      </c>
      <c r="C9987" s="7">
        <f t="shared" ref="C9987:C10001" si="312">YEAR(B9987)</f>
        <v>2023</v>
      </c>
      <c r="D9987" s="2">
        <v>0.13028935185185184</v>
      </c>
      <c r="E9987">
        <v>315</v>
      </c>
      <c r="F9987" s="3">
        <v>38</v>
      </c>
      <c r="G9987" s="3" t="str">
        <f t="shared" ref="G9987:G10001" si="313">IF(F9987&lt;25,"Young",IF(F9987&lt;45,"Middle Age","Old"))</f>
        <v>Middle Age</v>
      </c>
      <c r="H9987" t="s">
        <v>33</v>
      </c>
      <c r="I9987" t="s">
        <v>63</v>
      </c>
      <c r="J9987" t="s">
        <v>96</v>
      </c>
      <c r="K9987" t="b">
        <v>1</v>
      </c>
      <c r="L9987">
        <v>840</v>
      </c>
      <c r="M9987" t="s">
        <v>58</v>
      </c>
      <c r="N9987" t="s">
        <v>59</v>
      </c>
      <c r="O9987">
        <v>5</v>
      </c>
      <c r="P9987" s="4">
        <v>40.926706119999999</v>
      </c>
      <c r="Q9987" s="4">
        <v>204.6335306</v>
      </c>
      <c r="R9987" t="s">
        <v>43</v>
      </c>
      <c r="S9987" t="b">
        <v>0</v>
      </c>
      <c r="T9987">
        <v>0</v>
      </c>
      <c r="U9987" t="b">
        <v>1</v>
      </c>
      <c r="V9987" t="s">
        <v>30</v>
      </c>
      <c r="W9987">
        <v>3</v>
      </c>
      <c r="X9987" t="s">
        <v>40</v>
      </c>
      <c r="Y9987" t="s">
        <v>41</v>
      </c>
      <c r="Z9987">
        <v>2</v>
      </c>
      <c r="AA9987" t="b">
        <v>0</v>
      </c>
    </row>
    <row r="9988" spans="1:27" x14ac:dyDescent="0.3">
      <c r="A9988">
        <v>9987</v>
      </c>
      <c r="B9988" s="1">
        <v>45252</v>
      </c>
      <c r="C9988" s="7">
        <f t="shared" si="312"/>
        <v>2023</v>
      </c>
      <c r="D9988" s="2">
        <v>0.98487268518518523</v>
      </c>
      <c r="E9988">
        <v>475</v>
      </c>
      <c r="F9988" s="3">
        <v>35</v>
      </c>
      <c r="G9988" s="3" t="str">
        <f t="shared" si="313"/>
        <v>Middle Age</v>
      </c>
      <c r="H9988" t="s">
        <v>33</v>
      </c>
      <c r="I9988" t="s">
        <v>63</v>
      </c>
      <c r="J9988" t="s">
        <v>96</v>
      </c>
      <c r="K9988" t="b">
        <v>1</v>
      </c>
      <c r="L9988">
        <v>532</v>
      </c>
      <c r="M9988" t="s">
        <v>58</v>
      </c>
      <c r="N9988" t="s">
        <v>59</v>
      </c>
      <c r="O9988">
        <v>2</v>
      </c>
      <c r="P9988" s="4">
        <v>79.963826389999994</v>
      </c>
      <c r="Q9988" s="4">
        <v>159.9276528</v>
      </c>
      <c r="R9988" t="s">
        <v>45</v>
      </c>
      <c r="S9988" t="b">
        <v>0</v>
      </c>
      <c r="T9988">
        <v>0</v>
      </c>
      <c r="U9988" t="b">
        <v>0</v>
      </c>
      <c r="V9988" t="s">
        <v>65</v>
      </c>
      <c r="W9988">
        <v>4</v>
      </c>
      <c r="X9988" t="s">
        <v>31</v>
      </c>
      <c r="Y9988" t="s">
        <v>32</v>
      </c>
      <c r="Z9988">
        <v>5</v>
      </c>
      <c r="AA9988" t="b">
        <v>0</v>
      </c>
    </row>
    <row r="9989" spans="1:27" x14ac:dyDescent="0.3">
      <c r="A9989">
        <v>9988</v>
      </c>
      <c r="B9989" s="1">
        <v>44528</v>
      </c>
      <c r="C9989" s="7">
        <f t="shared" si="312"/>
        <v>2021</v>
      </c>
      <c r="D9989" s="2">
        <v>5.4849537037037037E-2</v>
      </c>
      <c r="E9989">
        <v>73</v>
      </c>
      <c r="F9989" s="3">
        <v>39</v>
      </c>
      <c r="G9989" s="3" t="str">
        <f t="shared" si="313"/>
        <v>Middle Age</v>
      </c>
      <c r="H9989" t="s">
        <v>33</v>
      </c>
      <c r="I9989" t="s">
        <v>62</v>
      </c>
      <c r="J9989" t="s">
        <v>96</v>
      </c>
      <c r="K9989" t="b">
        <v>1</v>
      </c>
      <c r="L9989">
        <v>772</v>
      </c>
      <c r="M9989" t="s">
        <v>47</v>
      </c>
      <c r="N9989" t="s">
        <v>48</v>
      </c>
      <c r="O9989">
        <v>1</v>
      </c>
      <c r="P9989" s="4">
        <v>82.209345709999994</v>
      </c>
      <c r="Q9989" s="4">
        <v>82.209345709999994</v>
      </c>
      <c r="R9989" t="s">
        <v>43</v>
      </c>
      <c r="S9989" t="b">
        <v>0</v>
      </c>
      <c r="T9989">
        <v>8.2209345710000008</v>
      </c>
      <c r="U9989" t="b">
        <v>1</v>
      </c>
      <c r="V9989" t="s">
        <v>30</v>
      </c>
      <c r="W9989">
        <v>1</v>
      </c>
      <c r="X9989" t="s">
        <v>38</v>
      </c>
      <c r="Y9989" t="s">
        <v>50</v>
      </c>
      <c r="Z9989">
        <v>1</v>
      </c>
      <c r="AA9989" t="b">
        <v>0</v>
      </c>
    </row>
    <row r="9990" spans="1:27" x14ac:dyDescent="0.3">
      <c r="A9990">
        <v>9989</v>
      </c>
      <c r="B9990" s="1">
        <v>44555</v>
      </c>
      <c r="C9990" s="7">
        <f t="shared" si="312"/>
        <v>2021</v>
      </c>
      <c r="D9990" s="2">
        <v>0.68583333333333341</v>
      </c>
      <c r="E9990">
        <v>336</v>
      </c>
      <c r="F9990" s="3">
        <v>63</v>
      </c>
      <c r="G9990" s="3" t="str">
        <f t="shared" si="313"/>
        <v>Old</v>
      </c>
      <c r="H9990" t="s">
        <v>25</v>
      </c>
      <c r="I9990" t="s">
        <v>62</v>
      </c>
      <c r="J9990">
        <v>46</v>
      </c>
      <c r="K9990" t="b">
        <v>0</v>
      </c>
      <c r="L9990">
        <v>55</v>
      </c>
      <c r="M9990" t="s">
        <v>47</v>
      </c>
      <c r="N9990" t="s">
        <v>48</v>
      </c>
      <c r="O9990">
        <v>2</v>
      </c>
      <c r="P9990" s="4">
        <v>30.89481761</v>
      </c>
      <c r="Q9990" s="4">
        <v>61.789635230000002</v>
      </c>
      <c r="R9990" t="s">
        <v>29</v>
      </c>
      <c r="S9990" t="b">
        <v>1</v>
      </c>
      <c r="T9990">
        <v>0</v>
      </c>
      <c r="U9990" t="b">
        <v>1</v>
      </c>
      <c r="V9990" t="s">
        <v>97</v>
      </c>
      <c r="W9990">
        <v>0</v>
      </c>
      <c r="X9990" t="s">
        <v>31</v>
      </c>
      <c r="Y9990" t="s">
        <v>32</v>
      </c>
      <c r="Z9990">
        <v>5</v>
      </c>
      <c r="AA9990" t="b">
        <v>0</v>
      </c>
    </row>
    <row r="9991" spans="1:27" x14ac:dyDescent="0.3">
      <c r="A9991">
        <v>9990</v>
      </c>
      <c r="B9991" s="1">
        <v>44544</v>
      </c>
      <c r="C9991" s="7">
        <f t="shared" si="312"/>
        <v>2021</v>
      </c>
      <c r="D9991" s="2">
        <v>0.95519675925925929</v>
      </c>
      <c r="E9991">
        <v>176</v>
      </c>
      <c r="F9991" s="3">
        <v>69</v>
      </c>
      <c r="G9991" s="3" t="str">
        <f t="shared" si="313"/>
        <v>Old</v>
      </c>
      <c r="H9991" t="s">
        <v>51</v>
      </c>
      <c r="I9991" t="s">
        <v>70</v>
      </c>
      <c r="J9991">
        <v>79</v>
      </c>
      <c r="K9991" t="b">
        <v>0</v>
      </c>
      <c r="L9991">
        <v>850</v>
      </c>
      <c r="M9991" t="s">
        <v>47</v>
      </c>
      <c r="N9991" t="s">
        <v>48</v>
      </c>
      <c r="O9991">
        <v>5</v>
      </c>
      <c r="P9991" s="4">
        <v>82.546229859999997</v>
      </c>
      <c r="Q9991" s="4">
        <v>412.73114930000003</v>
      </c>
      <c r="R9991" t="s">
        <v>49</v>
      </c>
      <c r="S9991" t="b">
        <v>0</v>
      </c>
      <c r="T9991">
        <v>0</v>
      </c>
      <c r="U9991" t="b">
        <v>0</v>
      </c>
      <c r="V9991" t="s">
        <v>97</v>
      </c>
      <c r="W9991">
        <v>0</v>
      </c>
      <c r="X9991" t="s">
        <v>31</v>
      </c>
      <c r="Y9991" t="s">
        <v>32</v>
      </c>
      <c r="Z9991">
        <v>5</v>
      </c>
      <c r="AA9991" t="b">
        <v>0</v>
      </c>
    </row>
    <row r="9992" spans="1:27" x14ac:dyDescent="0.3">
      <c r="A9992">
        <v>9991</v>
      </c>
      <c r="B9992" s="1">
        <v>43432</v>
      </c>
      <c r="C9992" s="7">
        <f t="shared" si="312"/>
        <v>2018</v>
      </c>
      <c r="D9992" s="2">
        <v>0.3576388888888889</v>
      </c>
      <c r="E9992">
        <v>294</v>
      </c>
      <c r="F9992" s="3">
        <v>52</v>
      </c>
      <c r="G9992" s="3" t="str">
        <f t="shared" si="313"/>
        <v>Old</v>
      </c>
      <c r="H9992" t="s">
        <v>51</v>
      </c>
      <c r="I9992" t="s">
        <v>39</v>
      </c>
      <c r="J9992">
        <v>69</v>
      </c>
      <c r="K9992" t="b">
        <v>0</v>
      </c>
      <c r="L9992">
        <v>402</v>
      </c>
      <c r="M9992" t="s">
        <v>27</v>
      </c>
      <c r="N9992" t="s">
        <v>28</v>
      </c>
      <c r="O9992">
        <v>5</v>
      </c>
      <c r="P9992" s="4">
        <v>25.056522409999999</v>
      </c>
      <c r="Q9992" s="4">
        <v>125.28261209999999</v>
      </c>
      <c r="R9992" t="s">
        <v>49</v>
      </c>
      <c r="S9992" t="b">
        <v>1</v>
      </c>
      <c r="T9992">
        <v>12.52826121</v>
      </c>
      <c r="U9992" t="b">
        <v>1</v>
      </c>
      <c r="V9992" t="s">
        <v>97</v>
      </c>
      <c r="W9992">
        <v>0</v>
      </c>
      <c r="X9992" t="s">
        <v>31</v>
      </c>
      <c r="Y9992" t="s">
        <v>50</v>
      </c>
      <c r="Z9992">
        <v>4</v>
      </c>
      <c r="AA9992" t="b">
        <v>1</v>
      </c>
    </row>
    <row r="9993" spans="1:27" x14ac:dyDescent="0.3">
      <c r="A9993">
        <v>9992</v>
      </c>
      <c r="B9993" s="1">
        <v>44159</v>
      </c>
      <c r="C9993" s="7">
        <f t="shared" si="312"/>
        <v>2020</v>
      </c>
      <c r="D9993" s="2">
        <v>0.87696759259259249</v>
      </c>
      <c r="E9993">
        <v>341</v>
      </c>
      <c r="F9993" s="3">
        <v>70</v>
      </c>
      <c r="G9993" s="3" t="str">
        <f t="shared" si="313"/>
        <v>Old</v>
      </c>
      <c r="H9993" t="s">
        <v>33</v>
      </c>
      <c r="I9993" t="s">
        <v>60</v>
      </c>
      <c r="J9993">
        <v>12</v>
      </c>
      <c r="K9993" t="b">
        <v>0</v>
      </c>
      <c r="L9993">
        <v>453</v>
      </c>
      <c r="M9993" t="s">
        <v>58</v>
      </c>
      <c r="N9993" t="s">
        <v>59</v>
      </c>
      <c r="O9993">
        <v>1</v>
      </c>
      <c r="P9993" s="4">
        <v>48.027096059999998</v>
      </c>
      <c r="Q9993" s="4">
        <v>48.027096059999998</v>
      </c>
      <c r="R9993" t="s">
        <v>29</v>
      </c>
      <c r="S9993" t="b">
        <v>1</v>
      </c>
      <c r="T9993">
        <v>4.8027096059999996</v>
      </c>
      <c r="U9993" t="b">
        <v>0</v>
      </c>
      <c r="V9993" t="s">
        <v>97</v>
      </c>
      <c r="W9993">
        <v>0</v>
      </c>
      <c r="X9993" t="s">
        <v>40</v>
      </c>
      <c r="Y9993" t="s">
        <v>50</v>
      </c>
      <c r="Z9993">
        <v>2</v>
      </c>
      <c r="AA9993" t="b">
        <v>1</v>
      </c>
    </row>
    <row r="9994" spans="1:27" x14ac:dyDescent="0.3">
      <c r="A9994">
        <v>9993</v>
      </c>
      <c r="B9994" s="1">
        <v>44926</v>
      </c>
      <c r="C9994" s="7">
        <f t="shared" si="312"/>
        <v>2022</v>
      </c>
      <c r="D9994" s="2">
        <v>0.40554398148148146</v>
      </c>
      <c r="E9994">
        <v>480</v>
      </c>
      <c r="F9994" s="3">
        <v>38</v>
      </c>
      <c r="G9994" s="3" t="str">
        <f t="shared" si="313"/>
        <v>Middle Age</v>
      </c>
      <c r="H9994" t="s">
        <v>51</v>
      </c>
      <c r="I9994" t="s">
        <v>62</v>
      </c>
      <c r="J9994" t="s">
        <v>96</v>
      </c>
      <c r="K9994" t="b">
        <v>1</v>
      </c>
      <c r="L9994">
        <v>539</v>
      </c>
      <c r="M9994" t="s">
        <v>47</v>
      </c>
      <c r="N9994" t="s">
        <v>48</v>
      </c>
      <c r="O9994">
        <v>5</v>
      </c>
      <c r="P9994" s="4">
        <v>99.665478359999994</v>
      </c>
      <c r="Q9994" s="4">
        <v>498.32739179999999</v>
      </c>
      <c r="R9994" t="s">
        <v>45</v>
      </c>
      <c r="S9994" t="b">
        <v>1</v>
      </c>
      <c r="T9994">
        <v>49.832739179999997</v>
      </c>
      <c r="U9994" t="b">
        <v>1</v>
      </c>
      <c r="V9994" t="s">
        <v>30</v>
      </c>
      <c r="W9994">
        <v>4</v>
      </c>
      <c r="X9994" t="s">
        <v>38</v>
      </c>
      <c r="Y9994" t="s">
        <v>50</v>
      </c>
      <c r="Z9994">
        <v>3</v>
      </c>
      <c r="AA9994" t="b">
        <v>1</v>
      </c>
    </row>
    <row r="9995" spans="1:27" x14ac:dyDescent="0.3">
      <c r="A9995">
        <v>9994</v>
      </c>
      <c r="B9995" s="1">
        <v>43773</v>
      </c>
      <c r="C9995" s="7">
        <f t="shared" si="312"/>
        <v>2019</v>
      </c>
      <c r="D9995" s="2">
        <v>0.46335648148148145</v>
      </c>
      <c r="E9995">
        <v>15</v>
      </c>
      <c r="F9995" s="3">
        <v>57</v>
      </c>
      <c r="G9995" s="3" t="str">
        <f t="shared" si="313"/>
        <v>Old</v>
      </c>
      <c r="H9995" t="s">
        <v>33</v>
      </c>
      <c r="I9995" t="s">
        <v>42</v>
      </c>
      <c r="J9995" t="s">
        <v>96</v>
      </c>
      <c r="K9995" t="b">
        <v>1</v>
      </c>
      <c r="L9995">
        <v>95</v>
      </c>
      <c r="M9995" t="s">
        <v>58</v>
      </c>
      <c r="N9995" t="s">
        <v>59</v>
      </c>
      <c r="O9995">
        <v>5</v>
      </c>
      <c r="P9995" s="4">
        <v>87.381128230000002</v>
      </c>
      <c r="Q9995" s="4">
        <v>436.90564119999999</v>
      </c>
      <c r="R9995" t="s">
        <v>29</v>
      </c>
      <c r="S9995" t="b">
        <v>0</v>
      </c>
      <c r="T9995">
        <v>0</v>
      </c>
      <c r="U9995" t="b">
        <v>1</v>
      </c>
      <c r="V9995" t="s">
        <v>37</v>
      </c>
      <c r="W9995">
        <v>4</v>
      </c>
      <c r="X9995" t="s">
        <v>31</v>
      </c>
      <c r="Y9995" t="s">
        <v>41</v>
      </c>
      <c r="Z9995">
        <v>5</v>
      </c>
      <c r="AA9995" t="b">
        <v>1</v>
      </c>
    </row>
    <row r="9996" spans="1:27" x14ac:dyDescent="0.3">
      <c r="A9996">
        <v>9995</v>
      </c>
      <c r="B9996" s="1">
        <v>43811</v>
      </c>
      <c r="C9996" s="7">
        <f t="shared" si="312"/>
        <v>2019</v>
      </c>
      <c r="D9996" s="2">
        <v>4.3217592592592592E-2</v>
      </c>
      <c r="E9996">
        <v>281</v>
      </c>
      <c r="F9996" s="3">
        <v>44</v>
      </c>
      <c r="G9996" s="3" t="str">
        <f t="shared" si="313"/>
        <v>Middle Age</v>
      </c>
      <c r="H9996" t="s">
        <v>25</v>
      </c>
      <c r="I9996" t="s">
        <v>60</v>
      </c>
      <c r="J9996">
        <v>48</v>
      </c>
      <c r="K9996" t="b">
        <v>0</v>
      </c>
      <c r="L9996">
        <v>345</v>
      </c>
      <c r="M9996" t="s">
        <v>58</v>
      </c>
      <c r="N9996" t="s">
        <v>59</v>
      </c>
      <c r="O9996">
        <v>2</v>
      </c>
      <c r="P9996" s="4">
        <v>63.151834000000001</v>
      </c>
      <c r="Q9996" s="4">
        <v>126.303668</v>
      </c>
      <c r="R9996" t="s">
        <v>49</v>
      </c>
      <c r="S9996" t="b">
        <v>1</v>
      </c>
      <c r="T9996">
        <v>0</v>
      </c>
      <c r="U9996" t="b">
        <v>0</v>
      </c>
      <c r="V9996" t="s">
        <v>97</v>
      </c>
      <c r="W9996">
        <v>0</v>
      </c>
      <c r="X9996" t="s">
        <v>38</v>
      </c>
      <c r="Y9996" t="s">
        <v>32</v>
      </c>
      <c r="Z9996">
        <v>5</v>
      </c>
      <c r="AA9996" t="b">
        <v>1</v>
      </c>
    </row>
    <row r="9997" spans="1:27" x14ac:dyDescent="0.3">
      <c r="A9997">
        <v>9996</v>
      </c>
      <c r="B9997" s="1">
        <v>44916</v>
      </c>
      <c r="C9997" s="7">
        <f t="shared" si="312"/>
        <v>2022</v>
      </c>
      <c r="D9997" s="2">
        <v>0.50354166666666667</v>
      </c>
      <c r="E9997">
        <v>245</v>
      </c>
      <c r="F9997" s="3">
        <v>25</v>
      </c>
      <c r="G9997" s="3" t="str">
        <f t="shared" si="313"/>
        <v>Middle Age</v>
      </c>
      <c r="H9997" t="s">
        <v>25</v>
      </c>
      <c r="I9997" t="s">
        <v>44</v>
      </c>
      <c r="J9997" t="s">
        <v>96</v>
      </c>
      <c r="K9997" t="b">
        <v>1</v>
      </c>
      <c r="L9997">
        <v>54</v>
      </c>
      <c r="M9997" t="s">
        <v>47</v>
      </c>
      <c r="N9997" t="s">
        <v>48</v>
      </c>
      <c r="O9997">
        <v>1</v>
      </c>
      <c r="P9997" s="4">
        <v>91.072121499999994</v>
      </c>
      <c r="Q9997" s="4">
        <v>91.072121499999994</v>
      </c>
      <c r="R9997" t="s">
        <v>29</v>
      </c>
      <c r="S9997" t="b">
        <v>0</v>
      </c>
      <c r="T9997">
        <v>9.1072121500000005</v>
      </c>
      <c r="U9997" t="b">
        <v>1</v>
      </c>
      <c r="V9997" t="s">
        <v>37</v>
      </c>
      <c r="W9997">
        <v>4</v>
      </c>
      <c r="X9997" t="s">
        <v>38</v>
      </c>
      <c r="Y9997" t="s">
        <v>50</v>
      </c>
      <c r="Z9997">
        <v>4</v>
      </c>
      <c r="AA9997" t="b">
        <v>0</v>
      </c>
    </row>
    <row r="9998" spans="1:27" x14ac:dyDescent="0.3">
      <c r="A9998">
        <v>9997</v>
      </c>
      <c r="B9998" s="1">
        <v>44889</v>
      </c>
      <c r="C9998" s="7">
        <f t="shared" si="312"/>
        <v>2022</v>
      </c>
      <c r="D9998" s="2">
        <v>0.72811342592592598</v>
      </c>
      <c r="E9998">
        <v>295</v>
      </c>
      <c r="F9998" s="3">
        <v>46</v>
      </c>
      <c r="G9998" s="3" t="str">
        <f t="shared" si="313"/>
        <v>Old</v>
      </c>
      <c r="H9998" t="s">
        <v>51</v>
      </c>
      <c r="I9998" t="s">
        <v>63</v>
      </c>
      <c r="J9998" t="s">
        <v>96</v>
      </c>
      <c r="K9998" t="b">
        <v>1</v>
      </c>
      <c r="L9998">
        <v>324</v>
      </c>
      <c r="M9998" t="s">
        <v>58</v>
      </c>
      <c r="N9998" t="s">
        <v>59</v>
      </c>
      <c r="O9998">
        <v>1</v>
      </c>
      <c r="P9998" s="4">
        <v>41.538589989999998</v>
      </c>
      <c r="Q9998" s="4">
        <v>41.538589989999998</v>
      </c>
      <c r="R9998" t="s">
        <v>43</v>
      </c>
      <c r="S9998" t="b">
        <v>1</v>
      </c>
      <c r="T9998">
        <v>4.1538589989999997</v>
      </c>
      <c r="U9998" t="b">
        <v>1</v>
      </c>
      <c r="V9998" t="s">
        <v>37</v>
      </c>
      <c r="W9998">
        <v>5</v>
      </c>
      <c r="X9998" t="s">
        <v>40</v>
      </c>
      <c r="Y9998" t="s">
        <v>50</v>
      </c>
      <c r="Z9998">
        <v>2</v>
      </c>
      <c r="AA9998" t="b">
        <v>1</v>
      </c>
    </row>
    <row r="9999" spans="1:27" x14ac:dyDescent="0.3">
      <c r="A9999">
        <v>9998</v>
      </c>
      <c r="B9999" s="1">
        <v>44502</v>
      </c>
      <c r="C9999" s="7">
        <f t="shared" si="312"/>
        <v>2021</v>
      </c>
      <c r="D9999" s="2">
        <v>0.97289351851851846</v>
      </c>
      <c r="E9999">
        <v>202</v>
      </c>
      <c r="F9999" s="3">
        <v>46</v>
      </c>
      <c r="G9999" s="3" t="str">
        <f t="shared" si="313"/>
        <v>Old</v>
      </c>
      <c r="H9999" t="s">
        <v>51</v>
      </c>
      <c r="I9999" t="s">
        <v>34</v>
      </c>
      <c r="J9999">
        <v>22</v>
      </c>
      <c r="K9999" t="b">
        <v>0</v>
      </c>
      <c r="L9999">
        <v>892</v>
      </c>
      <c r="M9999" t="s">
        <v>53</v>
      </c>
      <c r="N9999" t="s">
        <v>54</v>
      </c>
      <c r="O9999">
        <v>3</v>
      </c>
      <c r="P9999" s="4">
        <v>24.561093190000001</v>
      </c>
      <c r="Q9999" s="4">
        <v>73.683279569999996</v>
      </c>
      <c r="R9999" t="s">
        <v>45</v>
      </c>
      <c r="S9999" t="b">
        <v>1</v>
      </c>
      <c r="T9999">
        <v>7.368327957</v>
      </c>
      <c r="U9999" t="b">
        <v>1</v>
      </c>
      <c r="V9999" t="s">
        <v>97</v>
      </c>
      <c r="W9999">
        <v>0</v>
      </c>
      <c r="X9999" t="s">
        <v>31</v>
      </c>
      <c r="Y9999" t="s">
        <v>50</v>
      </c>
      <c r="Z9999">
        <v>2</v>
      </c>
      <c r="AA9999" t="b">
        <v>0</v>
      </c>
    </row>
    <row r="10000" spans="1:27" x14ac:dyDescent="0.3">
      <c r="A10000">
        <v>9999</v>
      </c>
      <c r="B10000" s="1">
        <v>44146</v>
      </c>
      <c r="C10000" s="7">
        <f t="shared" si="312"/>
        <v>2020</v>
      </c>
      <c r="D10000" s="2">
        <v>0.48144675925925928</v>
      </c>
      <c r="E10000">
        <v>310</v>
      </c>
      <c r="F10000" s="3">
        <v>64</v>
      </c>
      <c r="G10000" s="3" t="str">
        <f t="shared" si="313"/>
        <v>Old</v>
      </c>
      <c r="H10000" t="s">
        <v>25</v>
      </c>
      <c r="I10000" t="s">
        <v>69</v>
      </c>
      <c r="J10000" t="s">
        <v>96</v>
      </c>
      <c r="K10000" t="b">
        <v>1</v>
      </c>
      <c r="L10000">
        <v>237</v>
      </c>
      <c r="M10000" t="s">
        <v>58</v>
      </c>
      <c r="N10000" t="s">
        <v>59</v>
      </c>
      <c r="O10000">
        <v>3</v>
      </c>
      <c r="P10000" s="4">
        <v>20.33476362</v>
      </c>
      <c r="Q10000" s="4">
        <v>61.004290869999998</v>
      </c>
      <c r="R10000" t="s">
        <v>49</v>
      </c>
      <c r="S10000" t="b">
        <v>1</v>
      </c>
      <c r="T10000">
        <v>0</v>
      </c>
      <c r="U10000" t="b">
        <v>1</v>
      </c>
      <c r="V10000" t="s">
        <v>37</v>
      </c>
      <c r="W10000">
        <v>1</v>
      </c>
      <c r="X10000" t="s">
        <v>38</v>
      </c>
      <c r="Y10000" t="s">
        <v>41</v>
      </c>
      <c r="Z10000">
        <v>1</v>
      </c>
      <c r="AA10000" t="b">
        <v>0</v>
      </c>
    </row>
    <row r="10001" spans="1:27" x14ac:dyDescent="0.3">
      <c r="A10001">
        <v>10000</v>
      </c>
      <c r="B10001" s="1">
        <v>44881</v>
      </c>
      <c r="C10001" s="7">
        <f t="shared" si="312"/>
        <v>2022</v>
      </c>
      <c r="D10001" s="2">
        <v>0.70903935185185185</v>
      </c>
      <c r="E10001">
        <v>469</v>
      </c>
      <c r="F10001" s="3">
        <v>39</v>
      </c>
      <c r="G10001" s="3" t="str">
        <f t="shared" si="313"/>
        <v>Middle Age</v>
      </c>
      <c r="H10001" t="s">
        <v>51</v>
      </c>
      <c r="I10001" t="s">
        <v>26</v>
      </c>
      <c r="J10001" t="s">
        <v>96</v>
      </c>
      <c r="K10001" t="b">
        <v>1</v>
      </c>
      <c r="L10001">
        <v>490</v>
      </c>
      <c r="M10001" t="s">
        <v>58</v>
      </c>
      <c r="N10001" t="s">
        <v>59</v>
      </c>
      <c r="O10001">
        <v>4</v>
      </c>
      <c r="P10001" s="4">
        <v>82.007182610000001</v>
      </c>
      <c r="Q10001" s="4">
        <v>328.02873039999997</v>
      </c>
      <c r="R10001" t="s">
        <v>45</v>
      </c>
      <c r="S10001" t="b">
        <v>1</v>
      </c>
      <c r="T10001">
        <v>0</v>
      </c>
      <c r="U10001" t="b">
        <v>1</v>
      </c>
      <c r="V10001" t="s">
        <v>65</v>
      </c>
      <c r="W10001">
        <v>2</v>
      </c>
      <c r="X10001" t="s">
        <v>31</v>
      </c>
      <c r="Y10001" t="s">
        <v>41</v>
      </c>
      <c r="Z10001">
        <v>2</v>
      </c>
      <c r="AA10001"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FF592-44F9-4A9E-89C8-9525BE3248AC}">
  <dimension ref="A1:O51"/>
  <sheetViews>
    <sheetView topLeftCell="A43" workbookViewId="0">
      <selection activeCell="A51" sqref="A51"/>
    </sheetView>
  </sheetViews>
  <sheetFormatPr defaultRowHeight="14.4" x14ac:dyDescent="0.3"/>
  <cols>
    <col min="1" max="1" width="20.5546875" bestFit="1" customWidth="1"/>
    <col min="2" max="2" width="15.88671875" bestFit="1" customWidth="1"/>
    <col min="3" max="3" width="9" bestFit="1" customWidth="1"/>
    <col min="4" max="4" width="8" bestFit="1" customWidth="1"/>
    <col min="5" max="5" width="10.77734375" bestFit="1" customWidth="1"/>
    <col min="6" max="7" width="15.5546875" bestFit="1" customWidth="1"/>
    <col min="8" max="8" width="12.5546875" bestFit="1" customWidth="1"/>
    <col min="9" max="9" width="19.21875" bestFit="1" customWidth="1"/>
    <col min="10" max="10" width="15.88671875" bestFit="1" customWidth="1"/>
    <col min="11" max="11" width="5.5546875" bestFit="1" customWidth="1"/>
    <col min="12" max="12" width="10.77734375" bestFit="1" customWidth="1"/>
    <col min="13" max="13" width="15.5546875" bestFit="1" customWidth="1"/>
    <col min="14" max="14" width="12.5546875" bestFit="1" customWidth="1"/>
    <col min="15" max="15" width="25.109375" bestFit="1" customWidth="1"/>
    <col min="16" max="16" width="14.88671875" customWidth="1"/>
    <col min="17" max="17" width="14.6640625" customWidth="1"/>
    <col min="18" max="18" width="19.77734375" customWidth="1"/>
    <col min="19" max="19" width="18.6640625" customWidth="1"/>
    <col min="20" max="20" width="10.77734375" bestFit="1" customWidth="1"/>
    <col min="21" max="24" width="12" bestFit="1" customWidth="1"/>
    <col min="25" max="25" width="11" bestFit="1" customWidth="1"/>
    <col min="26" max="30" width="12" bestFit="1" customWidth="1"/>
    <col min="31" max="31" width="11" bestFit="1" customWidth="1"/>
    <col min="32" max="34" width="12" bestFit="1" customWidth="1"/>
    <col min="35" max="35" width="11" bestFit="1" customWidth="1"/>
    <col min="36" max="46" width="12" bestFit="1" customWidth="1"/>
    <col min="47" max="47" width="11" bestFit="1" customWidth="1"/>
    <col min="48" max="61" width="12" bestFit="1" customWidth="1"/>
    <col min="62" max="62" width="11" bestFit="1" customWidth="1"/>
    <col min="63" max="96" width="12" bestFit="1" customWidth="1"/>
    <col min="97" max="97" width="11" bestFit="1" customWidth="1"/>
    <col min="98" max="100" width="12" bestFit="1" customWidth="1"/>
    <col min="101" max="102" width="11" bestFit="1" customWidth="1"/>
    <col min="103" max="104" width="12" bestFit="1" customWidth="1"/>
    <col min="105" max="105" width="11" bestFit="1" customWidth="1"/>
    <col min="106" max="109" width="12" bestFit="1" customWidth="1"/>
    <col min="110" max="110" width="9" bestFit="1" customWidth="1"/>
    <col min="111" max="128" width="12" bestFit="1" customWidth="1"/>
    <col min="129" max="130" width="11" bestFit="1" customWidth="1"/>
    <col min="131" max="137" width="12" bestFit="1" customWidth="1"/>
    <col min="138" max="138" width="11" bestFit="1" customWidth="1"/>
    <col min="139" max="146" width="12" bestFit="1" customWidth="1"/>
    <col min="147" max="147" width="10" bestFit="1" customWidth="1"/>
    <col min="148" max="151" width="12" bestFit="1" customWidth="1"/>
    <col min="152" max="152" width="11" bestFit="1" customWidth="1"/>
    <col min="153" max="154" width="12" bestFit="1" customWidth="1"/>
    <col min="155" max="155" width="11" bestFit="1" customWidth="1"/>
    <col min="156" max="158" width="12" bestFit="1" customWidth="1"/>
    <col min="159" max="159" width="11" bestFit="1" customWidth="1"/>
    <col min="160" max="179" width="12" bestFit="1" customWidth="1"/>
    <col min="180" max="180" width="10" bestFit="1" customWidth="1"/>
    <col min="181" max="182" width="12" bestFit="1" customWidth="1"/>
    <col min="183" max="183" width="11" bestFit="1" customWidth="1"/>
    <col min="184" max="192" width="12" bestFit="1" customWidth="1"/>
    <col min="193" max="193" width="11" bestFit="1" customWidth="1"/>
    <col min="194" max="194" width="12" bestFit="1" customWidth="1"/>
    <col min="195" max="195" width="11" bestFit="1" customWidth="1"/>
    <col min="196" max="197" width="12" bestFit="1" customWidth="1"/>
    <col min="198" max="198" width="10" bestFit="1" customWidth="1"/>
    <col min="199" max="200" width="12" bestFit="1" customWidth="1"/>
    <col min="201" max="201" width="11" bestFit="1" customWidth="1"/>
    <col min="202" max="224" width="12" bestFit="1" customWidth="1"/>
    <col min="225" max="225" width="9" bestFit="1" customWidth="1"/>
    <col min="226" max="228" width="12" bestFit="1" customWidth="1"/>
    <col min="229" max="229" width="11" bestFit="1" customWidth="1"/>
    <col min="230" max="242" width="12" bestFit="1" customWidth="1"/>
    <col min="243" max="243" width="10" bestFit="1" customWidth="1"/>
    <col min="244" max="251" width="12" bestFit="1" customWidth="1"/>
    <col min="252" max="252" width="11" bestFit="1" customWidth="1"/>
    <col min="253" max="258" width="12" bestFit="1" customWidth="1"/>
    <col min="259" max="259" width="11" bestFit="1" customWidth="1"/>
    <col min="260" max="262" width="12" bestFit="1" customWidth="1"/>
    <col min="263" max="263" width="11" bestFit="1" customWidth="1"/>
    <col min="264" max="271" width="12" bestFit="1" customWidth="1"/>
    <col min="272" max="272" width="11" bestFit="1" customWidth="1"/>
    <col min="273" max="282" width="12" bestFit="1" customWidth="1"/>
    <col min="283" max="283" width="11" bestFit="1" customWidth="1"/>
    <col min="284" max="286" width="12" bestFit="1" customWidth="1"/>
    <col min="287" max="287" width="11" bestFit="1" customWidth="1"/>
    <col min="288" max="290" width="12" bestFit="1" customWidth="1"/>
    <col min="291" max="291" width="11" bestFit="1" customWidth="1"/>
    <col min="292" max="293" width="12" bestFit="1" customWidth="1"/>
    <col min="294" max="294" width="11" bestFit="1" customWidth="1"/>
    <col min="295" max="320" width="12" bestFit="1" customWidth="1"/>
    <col min="321" max="321" width="11" bestFit="1" customWidth="1"/>
    <col min="322" max="323" width="12" bestFit="1" customWidth="1"/>
    <col min="324" max="324" width="11" bestFit="1" customWidth="1"/>
    <col min="325" max="328" width="12" bestFit="1" customWidth="1"/>
    <col min="329" max="329" width="11" bestFit="1" customWidth="1"/>
    <col min="330" max="349" width="12" bestFit="1" customWidth="1"/>
    <col min="350" max="350" width="11" bestFit="1" customWidth="1"/>
    <col min="351" max="352" width="12" bestFit="1" customWidth="1"/>
    <col min="353" max="353" width="11" bestFit="1" customWidth="1"/>
    <col min="354" max="365" width="12" bestFit="1" customWidth="1"/>
    <col min="366" max="366" width="11" bestFit="1" customWidth="1"/>
    <col min="367" max="368" width="12" bestFit="1" customWidth="1"/>
    <col min="369" max="369" width="11" bestFit="1" customWidth="1"/>
    <col min="370" max="370" width="12" bestFit="1" customWidth="1"/>
    <col min="371" max="371" width="10" bestFit="1" customWidth="1"/>
    <col min="372" max="395" width="12" bestFit="1" customWidth="1"/>
    <col min="396" max="396" width="10" bestFit="1" customWidth="1"/>
    <col min="397" max="398" width="12" bestFit="1" customWidth="1"/>
    <col min="399" max="400" width="11" bestFit="1" customWidth="1"/>
    <col min="401" max="404" width="12" bestFit="1" customWidth="1"/>
    <col min="405" max="405" width="11" bestFit="1" customWidth="1"/>
    <col min="406" max="412" width="12" bestFit="1" customWidth="1"/>
    <col min="413" max="413" width="11" bestFit="1" customWidth="1"/>
    <col min="414" max="429" width="12" bestFit="1" customWidth="1"/>
    <col min="430" max="430" width="11" bestFit="1" customWidth="1"/>
    <col min="431" max="450" width="12" bestFit="1" customWidth="1"/>
    <col min="451" max="451" width="11" bestFit="1" customWidth="1"/>
    <col min="452" max="452" width="12" bestFit="1" customWidth="1"/>
    <col min="453" max="453" width="11" bestFit="1" customWidth="1"/>
    <col min="454" max="460" width="12" bestFit="1" customWidth="1"/>
    <col min="461" max="461" width="11" bestFit="1" customWidth="1"/>
    <col min="462" max="471" width="12" bestFit="1" customWidth="1"/>
    <col min="472" max="472" width="11" bestFit="1" customWidth="1"/>
    <col min="473" max="475" width="12" bestFit="1" customWidth="1"/>
    <col min="476" max="476" width="11" bestFit="1" customWidth="1"/>
    <col min="477" max="491" width="12" bestFit="1" customWidth="1"/>
    <col min="492" max="492" width="11" bestFit="1" customWidth="1"/>
    <col min="493" max="515" width="12" bestFit="1" customWidth="1"/>
    <col min="516" max="516" width="11" bestFit="1" customWidth="1"/>
    <col min="517" max="518" width="12" bestFit="1" customWidth="1"/>
    <col min="519" max="519" width="10" bestFit="1" customWidth="1"/>
    <col min="520" max="524" width="12" bestFit="1" customWidth="1"/>
    <col min="525" max="525" width="11" bestFit="1" customWidth="1"/>
    <col min="526" max="534" width="12" bestFit="1" customWidth="1"/>
    <col min="535" max="535" width="11" bestFit="1" customWidth="1"/>
    <col min="536" max="561" width="12" bestFit="1" customWidth="1"/>
    <col min="562" max="564" width="11" bestFit="1" customWidth="1"/>
    <col min="565" max="568" width="12" bestFit="1" customWidth="1"/>
    <col min="569" max="569" width="11" bestFit="1" customWidth="1"/>
    <col min="570" max="570" width="12" bestFit="1" customWidth="1"/>
    <col min="571" max="571" width="11" bestFit="1" customWidth="1"/>
    <col min="572" max="593" width="12" bestFit="1" customWidth="1"/>
    <col min="594" max="594" width="11" bestFit="1" customWidth="1"/>
    <col min="595" max="598" width="12" bestFit="1" customWidth="1"/>
    <col min="599" max="599" width="11" bestFit="1" customWidth="1"/>
    <col min="600" max="605" width="12" bestFit="1" customWidth="1"/>
    <col min="606" max="606" width="11" bestFit="1" customWidth="1"/>
    <col min="607" max="620" width="12" bestFit="1" customWidth="1"/>
    <col min="621" max="621" width="11" bestFit="1" customWidth="1"/>
    <col min="622" max="624" width="12" bestFit="1" customWidth="1"/>
    <col min="625" max="625" width="11" bestFit="1" customWidth="1"/>
    <col min="626" max="627" width="12" bestFit="1" customWidth="1"/>
    <col min="628" max="628" width="11" bestFit="1" customWidth="1"/>
    <col min="629" max="630" width="12" bestFit="1" customWidth="1"/>
    <col min="631" max="631" width="11" bestFit="1" customWidth="1"/>
    <col min="632" max="634" width="12" bestFit="1" customWidth="1"/>
    <col min="635" max="635" width="10" bestFit="1" customWidth="1"/>
    <col min="636" max="647" width="12" bestFit="1" customWidth="1"/>
    <col min="648" max="648" width="11" bestFit="1" customWidth="1"/>
    <col min="649" max="651" width="12" bestFit="1" customWidth="1"/>
    <col min="652" max="652" width="11" bestFit="1" customWidth="1"/>
    <col min="653" max="680" width="12" bestFit="1" customWidth="1"/>
    <col min="681" max="681" width="11" bestFit="1" customWidth="1"/>
    <col min="682" max="692" width="12" bestFit="1" customWidth="1"/>
    <col min="693" max="693" width="10" bestFit="1" customWidth="1"/>
    <col min="694" max="694" width="11" bestFit="1" customWidth="1"/>
    <col min="695" max="713" width="12" bestFit="1" customWidth="1"/>
    <col min="714" max="714" width="11" bestFit="1" customWidth="1"/>
    <col min="715" max="730" width="12" bestFit="1" customWidth="1"/>
    <col min="731" max="732" width="11" bestFit="1" customWidth="1"/>
    <col min="733" max="746" width="12" bestFit="1" customWidth="1"/>
    <col min="747" max="747" width="11" bestFit="1" customWidth="1"/>
    <col min="748" max="756" width="12" bestFit="1" customWidth="1"/>
    <col min="757" max="757" width="11" bestFit="1" customWidth="1"/>
    <col min="758" max="759" width="12" bestFit="1" customWidth="1"/>
    <col min="760" max="760" width="11" bestFit="1" customWidth="1"/>
    <col min="761" max="762" width="12" bestFit="1" customWidth="1"/>
    <col min="763" max="763" width="11" bestFit="1" customWidth="1"/>
    <col min="764" max="764" width="12" bestFit="1" customWidth="1"/>
    <col min="765" max="765" width="11" bestFit="1" customWidth="1"/>
    <col min="766" max="766" width="10" bestFit="1" customWidth="1"/>
    <col min="767" max="770" width="12" bestFit="1" customWidth="1"/>
    <col min="771" max="771" width="11" bestFit="1" customWidth="1"/>
    <col min="772" max="778" width="12" bestFit="1" customWidth="1"/>
    <col min="779" max="779" width="11" bestFit="1" customWidth="1"/>
    <col min="780" max="806" width="12" bestFit="1" customWidth="1"/>
    <col min="807" max="807" width="11" bestFit="1" customWidth="1"/>
    <col min="808" max="811" width="12" bestFit="1" customWidth="1"/>
    <col min="812" max="812" width="11" bestFit="1" customWidth="1"/>
    <col min="813" max="814" width="12" bestFit="1" customWidth="1"/>
    <col min="815" max="815" width="11" bestFit="1" customWidth="1"/>
    <col min="816" max="818" width="12" bestFit="1" customWidth="1"/>
    <col min="819" max="819" width="11" bestFit="1" customWidth="1"/>
    <col min="820" max="825" width="12" bestFit="1" customWidth="1"/>
    <col min="826" max="826" width="10" bestFit="1" customWidth="1"/>
    <col min="827" max="863" width="12" bestFit="1" customWidth="1"/>
    <col min="864" max="865" width="11" bestFit="1" customWidth="1"/>
    <col min="866" max="868" width="12" bestFit="1" customWidth="1"/>
    <col min="869" max="869" width="11" bestFit="1" customWidth="1"/>
    <col min="870" max="876" width="12" bestFit="1" customWidth="1"/>
    <col min="877" max="877" width="11" bestFit="1" customWidth="1"/>
    <col min="878" max="882" width="12" bestFit="1" customWidth="1"/>
    <col min="883" max="883" width="11" bestFit="1" customWidth="1"/>
    <col min="884" max="912" width="12" bestFit="1" customWidth="1"/>
    <col min="913" max="913" width="11" bestFit="1" customWidth="1"/>
    <col min="914" max="917" width="12" bestFit="1" customWidth="1"/>
    <col min="918" max="919" width="11" bestFit="1" customWidth="1"/>
    <col min="920" max="920" width="12" bestFit="1" customWidth="1"/>
    <col min="921" max="921" width="11" bestFit="1" customWidth="1"/>
    <col min="922" max="937" width="12" bestFit="1" customWidth="1"/>
    <col min="938" max="938" width="11" bestFit="1" customWidth="1"/>
    <col min="939" max="957" width="12" bestFit="1" customWidth="1"/>
    <col min="958" max="958" width="11" bestFit="1" customWidth="1"/>
    <col min="959" max="980" width="12" bestFit="1" customWidth="1"/>
    <col min="981" max="981" width="11" bestFit="1" customWidth="1"/>
    <col min="982" max="997" width="12" bestFit="1" customWidth="1"/>
    <col min="998" max="998" width="11" bestFit="1" customWidth="1"/>
    <col min="999" max="1014" width="12" bestFit="1" customWidth="1"/>
    <col min="1015" max="1015" width="10" bestFit="1" customWidth="1"/>
    <col min="1016" max="1018" width="12" bestFit="1" customWidth="1"/>
    <col min="1019" max="1019" width="11" bestFit="1" customWidth="1"/>
    <col min="1020" max="1028" width="12" bestFit="1" customWidth="1"/>
    <col min="1029" max="1030" width="11" bestFit="1" customWidth="1"/>
    <col min="1031" max="1036" width="12" bestFit="1" customWidth="1"/>
    <col min="1037" max="1037" width="11" bestFit="1" customWidth="1"/>
    <col min="1038" max="1041" width="12" bestFit="1" customWidth="1"/>
    <col min="1042" max="1042" width="11" bestFit="1" customWidth="1"/>
    <col min="1043" max="1056" width="12" bestFit="1" customWidth="1"/>
    <col min="1057" max="1057" width="11" bestFit="1" customWidth="1"/>
    <col min="1058" max="1066" width="12" bestFit="1" customWidth="1"/>
    <col min="1067" max="1067" width="11" bestFit="1" customWidth="1"/>
    <col min="1068" max="1081" width="12" bestFit="1" customWidth="1"/>
    <col min="1082" max="1082" width="10" bestFit="1" customWidth="1"/>
    <col min="1083" max="1083" width="11" bestFit="1" customWidth="1"/>
    <col min="1084" max="1085" width="12" bestFit="1" customWidth="1"/>
    <col min="1086" max="1086" width="11" bestFit="1" customWidth="1"/>
    <col min="1087" max="1089" width="12" bestFit="1" customWidth="1"/>
    <col min="1090" max="1090" width="11" bestFit="1" customWidth="1"/>
    <col min="1091" max="1095" width="12" bestFit="1" customWidth="1"/>
    <col min="1096" max="1096" width="11" bestFit="1" customWidth="1"/>
    <col min="1097" max="1102" width="12" bestFit="1" customWidth="1"/>
    <col min="1103" max="1103" width="11" bestFit="1" customWidth="1"/>
    <col min="1104" max="1107" width="12" bestFit="1" customWidth="1"/>
    <col min="1108" max="1108" width="11" bestFit="1" customWidth="1"/>
    <col min="1109" max="1111" width="12" bestFit="1" customWidth="1"/>
    <col min="1112" max="1112" width="11" bestFit="1" customWidth="1"/>
    <col min="1113" max="1121" width="12" bestFit="1" customWidth="1"/>
    <col min="1122" max="1122" width="11" bestFit="1" customWidth="1"/>
    <col min="1123" max="1133" width="12" bestFit="1" customWidth="1"/>
    <col min="1134" max="1134" width="11" bestFit="1" customWidth="1"/>
    <col min="1135" max="1141" width="12" bestFit="1" customWidth="1"/>
    <col min="1142" max="1142" width="11" bestFit="1" customWidth="1"/>
    <col min="1143" max="1166" width="12" bestFit="1" customWidth="1"/>
    <col min="1167" max="1167" width="11" bestFit="1" customWidth="1"/>
    <col min="1168" max="1169" width="12" bestFit="1" customWidth="1"/>
    <col min="1170" max="1170" width="11" bestFit="1" customWidth="1"/>
    <col min="1171" max="1171" width="10" bestFit="1" customWidth="1"/>
    <col min="1172" max="1175" width="12" bestFit="1" customWidth="1"/>
    <col min="1176" max="1176" width="11" bestFit="1" customWidth="1"/>
    <col min="1177" max="1187" width="12" bestFit="1" customWidth="1"/>
    <col min="1188" max="1188" width="11" bestFit="1" customWidth="1"/>
    <col min="1189" max="1198" width="12" bestFit="1" customWidth="1"/>
    <col min="1199" max="1199" width="11" bestFit="1" customWidth="1"/>
    <col min="1200" max="1214" width="12" bestFit="1" customWidth="1"/>
    <col min="1215" max="1215" width="11" bestFit="1" customWidth="1"/>
    <col min="1216" max="1218" width="12" bestFit="1" customWidth="1"/>
    <col min="1219" max="1219" width="11" bestFit="1" customWidth="1"/>
    <col min="1220" max="1231" width="12" bestFit="1" customWidth="1"/>
    <col min="1232" max="1232" width="10" bestFit="1" customWidth="1"/>
    <col min="1233" max="1264" width="12" bestFit="1" customWidth="1"/>
    <col min="1265" max="1265" width="11" bestFit="1" customWidth="1"/>
    <col min="1266" max="1275" width="12" bestFit="1" customWidth="1"/>
    <col min="1276" max="1276" width="11" bestFit="1" customWidth="1"/>
    <col min="1277" max="1296" width="12" bestFit="1" customWidth="1"/>
    <col min="1297" max="1297" width="10" bestFit="1" customWidth="1"/>
    <col min="1298" max="1301" width="12" bestFit="1" customWidth="1"/>
    <col min="1302" max="1302" width="11" bestFit="1" customWidth="1"/>
    <col min="1303" max="1316" width="12" bestFit="1" customWidth="1"/>
    <col min="1317" max="1317" width="11" bestFit="1" customWidth="1"/>
    <col min="1318" max="1355" width="12" bestFit="1" customWidth="1"/>
    <col min="1356" max="1356" width="11" bestFit="1" customWidth="1"/>
    <col min="1357" max="1377" width="12" bestFit="1" customWidth="1"/>
    <col min="1378" max="1378" width="11" bestFit="1" customWidth="1"/>
    <col min="1379" max="1393" width="12" bestFit="1" customWidth="1"/>
    <col min="1394" max="1394" width="11" bestFit="1" customWidth="1"/>
    <col min="1395" max="1397" width="12" bestFit="1" customWidth="1"/>
    <col min="1398" max="1400" width="11" bestFit="1" customWidth="1"/>
    <col min="1401" max="1413" width="12" bestFit="1" customWidth="1"/>
    <col min="1414" max="1414" width="11" bestFit="1" customWidth="1"/>
    <col min="1415" max="1415" width="12" bestFit="1" customWidth="1"/>
    <col min="1416" max="1416" width="11" bestFit="1" customWidth="1"/>
    <col min="1417" max="1421" width="12" bestFit="1" customWidth="1"/>
    <col min="1422" max="1422" width="11" bestFit="1" customWidth="1"/>
    <col min="1423" max="1428" width="12" bestFit="1" customWidth="1"/>
    <col min="1429" max="1430" width="11" bestFit="1" customWidth="1"/>
    <col min="1431" max="1442" width="12" bestFit="1" customWidth="1"/>
    <col min="1443" max="1443" width="10" bestFit="1" customWidth="1"/>
    <col min="1444" max="1447" width="12" bestFit="1" customWidth="1"/>
    <col min="1448" max="1448" width="11" bestFit="1" customWidth="1"/>
    <col min="1449" max="1462" width="12" bestFit="1" customWidth="1"/>
    <col min="1463" max="1463" width="11" bestFit="1" customWidth="1"/>
    <col min="1464" max="1468" width="12" bestFit="1" customWidth="1"/>
    <col min="1469" max="1470" width="11" bestFit="1" customWidth="1"/>
    <col min="1471" max="1488" width="12" bestFit="1" customWidth="1"/>
    <col min="1489" max="1489" width="11" bestFit="1" customWidth="1"/>
    <col min="1490" max="1513" width="12" bestFit="1" customWidth="1"/>
    <col min="1514" max="1514" width="11" bestFit="1" customWidth="1"/>
    <col min="1515" max="1519" width="12" bestFit="1" customWidth="1"/>
    <col min="1520" max="1520" width="11" bestFit="1" customWidth="1"/>
    <col min="1521" max="1525" width="12" bestFit="1" customWidth="1"/>
    <col min="1526" max="1526" width="11" bestFit="1" customWidth="1"/>
    <col min="1527" max="1529" width="12" bestFit="1" customWidth="1"/>
    <col min="1530" max="1530" width="11" bestFit="1" customWidth="1"/>
    <col min="1531" max="1533" width="12" bestFit="1" customWidth="1"/>
    <col min="1534" max="1534" width="11" bestFit="1" customWidth="1"/>
    <col min="1535" max="1538" width="12" bestFit="1" customWidth="1"/>
    <col min="1539" max="1539" width="11" bestFit="1" customWidth="1"/>
    <col min="1540" max="1554" width="12" bestFit="1" customWidth="1"/>
    <col min="1555" max="1555" width="11" bestFit="1" customWidth="1"/>
    <col min="1556" max="1561" width="12" bestFit="1" customWidth="1"/>
    <col min="1562" max="1562" width="11" bestFit="1" customWidth="1"/>
    <col min="1563" max="1573" width="12" bestFit="1" customWidth="1"/>
    <col min="1574" max="1574" width="11" bestFit="1" customWidth="1"/>
    <col min="1575" max="1580" width="12" bestFit="1" customWidth="1"/>
    <col min="1581" max="1581" width="11" bestFit="1" customWidth="1"/>
    <col min="1582" max="1584" width="12" bestFit="1" customWidth="1"/>
    <col min="1585" max="1586" width="11" bestFit="1" customWidth="1"/>
    <col min="1587" max="1590" width="12" bestFit="1" customWidth="1"/>
    <col min="1591" max="1591" width="11" bestFit="1" customWidth="1"/>
    <col min="1592" max="1596" width="12" bestFit="1" customWidth="1"/>
    <col min="1597" max="1597" width="11" bestFit="1" customWidth="1"/>
    <col min="1598" max="1602" width="12" bestFit="1" customWidth="1"/>
    <col min="1603" max="1604" width="11" bestFit="1" customWidth="1"/>
    <col min="1605" max="1612" width="12" bestFit="1" customWidth="1"/>
    <col min="1613" max="1613" width="11" bestFit="1" customWidth="1"/>
    <col min="1614" max="1628" width="12" bestFit="1" customWidth="1"/>
    <col min="1629" max="1629" width="11" bestFit="1" customWidth="1"/>
    <col min="1630" max="1642" width="12" bestFit="1" customWidth="1"/>
    <col min="1643" max="1643" width="11" bestFit="1" customWidth="1"/>
    <col min="1644" max="1650" width="12" bestFit="1" customWidth="1"/>
    <col min="1651" max="1651" width="11" bestFit="1" customWidth="1"/>
    <col min="1652" max="1669" width="12" bestFit="1" customWidth="1"/>
    <col min="1670" max="1670" width="11" bestFit="1" customWidth="1"/>
    <col min="1671" max="1682" width="12" bestFit="1" customWidth="1"/>
    <col min="1683" max="1683" width="11" bestFit="1" customWidth="1"/>
    <col min="1684" max="1694" width="12" bestFit="1" customWidth="1"/>
    <col min="1695" max="1695" width="11" bestFit="1" customWidth="1"/>
    <col min="1696" max="1703" width="12" bestFit="1" customWidth="1"/>
    <col min="1704" max="1704" width="11" bestFit="1" customWidth="1"/>
    <col min="1705" max="1723" width="12" bestFit="1" customWidth="1"/>
    <col min="1724" max="1724" width="11" bestFit="1" customWidth="1"/>
    <col min="1725" max="1727" width="12" bestFit="1" customWidth="1"/>
    <col min="1728" max="1729" width="11" bestFit="1" customWidth="1"/>
    <col min="1730" max="1736" width="12" bestFit="1" customWidth="1"/>
    <col min="1737" max="1737" width="11" bestFit="1" customWidth="1"/>
    <col min="1738" max="1746" width="12" bestFit="1" customWidth="1"/>
    <col min="1747" max="1747" width="11" bestFit="1" customWidth="1"/>
    <col min="1748" max="1757" width="12" bestFit="1" customWidth="1"/>
    <col min="1758" max="1758" width="11" bestFit="1" customWidth="1"/>
    <col min="1759" max="1783" width="12" bestFit="1" customWidth="1"/>
    <col min="1784" max="1784" width="11" bestFit="1" customWidth="1"/>
    <col min="1785" max="1785" width="12" bestFit="1" customWidth="1"/>
    <col min="1786" max="1786" width="11" bestFit="1" customWidth="1"/>
    <col min="1787" max="1792" width="12" bestFit="1" customWidth="1"/>
    <col min="1793" max="1793" width="10" bestFit="1" customWidth="1"/>
    <col min="1794" max="1805" width="12" bestFit="1" customWidth="1"/>
    <col min="1806" max="1806" width="11" bestFit="1" customWidth="1"/>
    <col min="1807" max="1835" width="12" bestFit="1" customWidth="1"/>
    <col min="1836" max="1837" width="11" bestFit="1" customWidth="1"/>
    <col min="1838" max="1858" width="12" bestFit="1" customWidth="1"/>
    <col min="1859" max="1859" width="11" bestFit="1" customWidth="1"/>
    <col min="1860" max="1881" width="12" bestFit="1" customWidth="1"/>
    <col min="1882" max="1882" width="11" bestFit="1" customWidth="1"/>
    <col min="1883" max="1902" width="12" bestFit="1" customWidth="1"/>
    <col min="1903" max="1903" width="11" bestFit="1" customWidth="1"/>
    <col min="1904" max="1909" width="12" bestFit="1" customWidth="1"/>
    <col min="1910" max="1910" width="11" bestFit="1" customWidth="1"/>
    <col min="1911" max="1918" width="12" bestFit="1" customWidth="1"/>
    <col min="1919" max="1920" width="11" bestFit="1" customWidth="1"/>
    <col min="1921" max="1927" width="12" bestFit="1" customWidth="1"/>
    <col min="1928" max="1928" width="11" bestFit="1" customWidth="1"/>
    <col min="1929" max="1958" width="12" bestFit="1" customWidth="1"/>
    <col min="1959" max="1959" width="11" bestFit="1" customWidth="1"/>
    <col min="1960" max="1964" width="12" bestFit="1" customWidth="1"/>
    <col min="1965" max="1966" width="11" bestFit="1" customWidth="1"/>
    <col min="1967" max="1968" width="12" bestFit="1" customWidth="1"/>
    <col min="1969" max="1969" width="11" bestFit="1" customWidth="1"/>
    <col min="1970" max="1970" width="9" bestFit="1" customWidth="1"/>
    <col min="1971" max="1981" width="12" bestFit="1" customWidth="1"/>
    <col min="1982" max="1982" width="11" bestFit="1" customWidth="1"/>
    <col min="1983" max="1996" width="12" bestFit="1" customWidth="1"/>
    <col min="1997" max="1997" width="10" bestFit="1" customWidth="1"/>
    <col min="1998" max="2002" width="12" bestFit="1" customWidth="1"/>
    <col min="2003" max="2003" width="11" bestFit="1" customWidth="1"/>
    <col min="2004" max="2027" width="12" bestFit="1" customWidth="1"/>
    <col min="2028" max="2028" width="10" bestFit="1" customWidth="1"/>
    <col min="2029" max="2046" width="12" bestFit="1" customWidth="1"/>
    <col min="2047" max="2047" width="11" bestFit="1" customWidth="1"/>
    <col min="2048" max="2049" width="12" bestFit="1" customWidth="1"/>
    <col min="2050" max="2050" width="11" bestFit="1" customWidth="1"/>
    <col min="2051" max="2055" width="12" bestFit="1" customWidth="1"/>
    <col min="2056" max="2056" width="11" bestFit="1" customWidth="1"/>
    <col min="2057" max="2060" width="12" bestFit="1" customWidth="1"/>
    <col min="2061" max="2062" width="11" bestFit="1" customWidth="1"/>
    <col min="2063" max="2063" width="12" bestFit="1" customWidth="1"/>
    <col min="2064" max="2064" width="10" bestFit="1" customWidth="1"/>
    <col min="2065" max="2078" width="12" bestFit="1" customWidth="1"/>
    <col min="2079" max="2079" width="11" bestFit="1" customWidth="1"/>
    <col min="2080" max="2083" width="12" bestFit="1" customWidth="1"/>
    <col min="2084" max="2084" width="11" bestFit="1" customWidth="1"/>
    <col min="2085" max="2086" width="12" bestFit="1" customWidth="1"/>
    <col min="2087" max="2087" width="11" bestFit="1" customWidth="1"/>
    <col min="2088" max="2088" width="12" bestFit="1" customWidth="1"/>
    <col min="2089" max="2089" width="10" bestFit="1" customWidth="1"/>
    <col min="2090" max="2098" width="12" bestFit="1" customWidth="1"/>
    <col min="2099" max="2099" width="11" bestFit="1" customWidth="1"/>
    <col min="2100" max="2100" width="12" bestFit="1" customWidth="1"/>
    <col min="2101" max="2103" width="11" bestFit="1" customWidth="1"/>
    <col min="2104" max="2104" width="12" bestFit="1" customWidth="1"/>
    <col min="2105" max="2105" width="10" bestFit="1" customWidth="1"/>
    <col min="2106" max="2114" width="12" bestFit="1" customWidth="1"/>
    <col min="2115" max="2115" width="11" bestFit="1" customWidth="1"/>
    <col min="2116" max="2118" width="12" bestFit="1" customWidth="1"/>
    <col min="2119" max="2119" width="11" bestFit="1" customWidth="1"/>
    <col min="2120" max="2123" width="12" bestFit="1" customWidth="1"/>
    <col min="2124" max="2124" width="11" bestFit="1" customWidth="1"/>
    <col min="2125" max="2125" width="12" bestFit="1" customWidth="1"/>
    <col min="2126" max="2126" width="10" bestFit="1" customWidth="1"/>
    <col min="2127" max="2128" width="12" bestFit="1" customWidth="1"/>
    <col min="2129" max="2129" width="11" bestFit="1" customWidth="1"/>
    <col min="2130" max="2131" width="12" bestFit="1" customWidth="1"/>
    <col min="2132" max="2133" width="11" bestFit="1" customWidth="1"/>
    <col min="2134" max="2148" width="12" bestFit="1" customWidth="1"/>
    <col min="2149" max="2149" width="11" bestFit="1" customWidth="1"/>
    <col min="2150" max="2159" width="12" bestFit="1" customWidth="1"/>
    <col min="2160" max="2160" width="11" bestFit="1" customWidth="1"/>
    <col min="2161" max="2162" width="12" bestFit="1" customWidth="1"/>
    <col min="2163" max="2163" width="11" bestFit="1" customWidth="1"/>
    <col min="2164" max="2170" width="12" bestFit="1" customWidth="1"/>
    <col min="2171" max="2171" width="11" bestFit="1" customWidth="1"/>
    <col min="2172" max="2175" width="12" bestFit="1" customWidth="1"/>
    <col min="2176" max="2176" width="11" bestFit="1" customWidth="1"/>
    <col min="2177" max="2186" width="12" bestFit="1" customWidth="1"/>
    <col min="2187" max="2187" width="9" bestFit="1" customWidth="1"/>
    <col min="2188" max="2188" width="12" bestFit="1" customWidth="1"/>
    <col min="2189" max="2189" width="11" bestFit="1" customWidth="1"/>
    <col min="2190" max="2201" width="12" bestFit="1" customWidth="1"/>
    <col min="2202" max="2202" width="11" bestFit="1" customWidth="1"/>
    <col min="2203" max="2220" width="12" bestFit="1" customWidth="1"/>
    <col min="2221" max="2221" width="10" bestFit="1" customWidth="1"/>
    <col min="2222" max="2222" width="12" bestFit="1" customWidth="1"/>
    <col min="2223" max="2223" width="11" bestFit="1" customWidth="1"/>
    <col min="2224" max="2231" width="12" bestFit="1" customWidth="1"/>
    <col min="2232" max="2232" width="11" bestFit="1" customWidth="1"/>
    <col min="2233" max="2234" width="12" bestFit="1" customWidth="1"/>
    <col min="2235" max="2235" width="11" bestFit="1" customWidth="1"/>
    <col min="2236" max="2253" width="12" bestFit="1" customWidth="1"/>
    <col min="2254" max="2254" width="11" bestFit="1" customWidth="1"/>
    <col min="2255" max="2257" width="12" bestFit="1" customWidth="1"/>
    <col min="2258" max="2258" width="11" bestFit="1" customWidth="1"/>
    <col min="2259" max="2277" width="12" bestFit="1" customWidth="1"/>
    <col min="2278" max="2278" width="11" bestFit="1" customWidth="1"/>
    <col min="2279" max="2279" width="12" bestFit="1" customWidth="1"/>
    <col min="2280" max="2280" width="11" bestFit="1" customWidth="1"/>
    <col min="2281" max="2281" width="12" bestFit="1" customWidth="1"/>
    <col min="2282" max="2282" width="11" bestFit="1" customWidth="1"/>
    <col min="2283" max="2293" width="12" bestFit="1" customWidth="1"/>
    <col min="2294" max="2294" width="11" bestFit="1" customWidth="1"/>
    <col min="2295" max="2316" width="12" bestFit="1" customWidth="1"/>
    <col min="2317" max="2317" width="11" bestFit="1" customWidth="1"/>
    <col min="2318" max="2318" width="12" bestFit="1" customWidth="1"/>
    <col min="2319" max="2319" width="11" bestFit="1" customWidth="1"/>
    <col min="2320" max="2343" width="12" bestFit="1" customWidth="1"/>
    <col min="2344" max="2344" width="11" bestFit="1" customWidth="1"/>
    <col min="2345" max="2355" width="12" bestFit="1" customWidth="1"/>
    <col min="2356" max="2356" width="11" bestFit="1" customWidth="1"/>
    <col min="2357" max="2398" width="12" bestFit="1" customWidth="1"/>
    <col min="2399" max="2400" width="11" bestFit="1" customWidth="1"/>
    <col min="2401" max="2409" width="12" bestFit="1" customWidth="1"/>
    <col min="2410" max="2411" width="11" bestFit="1" customWidth="1"/>
    <col min="2412" max="2412" width="12" bestFit="1" customWidth="1"/>
    <col min="2413" max="2413" width="11" bestFit="1" customWidth="1"/>
    <col min="2414" max="2418" width="12" bestFit="1" customWidth="1"/>
    <col min="2419" max="2419" width="11" bestFit="1" customWidth="1"/>
    <col min="2420" max="2421" width="12" bestFit="1" customWidth="1"/>
    <col min="2422" max="2422" width="11" bestFit="1" customWidth="1"/>
    <col min="2423" max="2427" width="12" bestFit="1" customWidth="1"/>
    <col min="2428" max="2428" width="11" bestFit="1" customWidth="1"/>
    <col min="2429" max="2431" width="12" bestFit="1" customWidth="1"/>
    <col min="2432" max="2432" width="11" bestFit="1" customWidth="1"/>
    <col min="2433" max="2435" width="12" bestFit="1" customWidth="1"/>
    <col min="2436" max="2436" width="11" bestFit="1" customWidth="1"/>
    <col min="2437" max="2467" width="12" bestFit="1" customWidth="1"/>
    <col min="2468" max="2468" width="11" bestFit="1" customWidth="1"/>
    <col min="2469" max="2469" width="12" bestFit="1" customWidth="1"/>
    <col min="2470" max="2470" width="11" bestFit="1" customWidth="1"/>
    <col min="2471" max="2473" width="12" bestFit="1" customWidth="1"/>
    <col min="2474" max="2474" width="11" bestFit="1" customWidth="1"/>
    <col min="2475" max="2482" width="12" bestFit="1" customWidth="1"/>
    <col min="2483" max="2483" width="11" bestFit="1" customWidth="1"/>
    <col min="2484" max="2484" width="10" bestFit="1" customWidth="1"/>
    <col min="2485" max="2505" width="12" bestFit="1" customWidth="1"/>
    <col min="2506" max="2506" width="11" bestFit="1" customWidth="1"/>
    <col min="2507" max="2510" width="12" bestFit="1" customWidth="1"/>
    <col min="2511" max="2511" width="10" bestFit="1" customWidth="1"/>
    <col min="2512" max="2512" width="12" bestFit="1" customWidth="1"/>
    <col min="2513" max="2513" width="11" bestFit="1" customWidth="1"/>
    <col min="2514" max="2514" width="12" bestFit="1" customWidth="1"/>
    <col min="2515" max="2515" width="11" bestFit="1" customWidth="1"/>
    <col min="2516" max="2523" width="12" bestFit="1" customWidth="1"/>
    <col min="2524" max="2524" width="11" bestFit="1" customWidth="1"/>
    <col min="2525" max="2528" width="12" bestFit="1" customWidth="1"/>
    <col min="2529" max="2529" width="11" bestFit="1" customWidth="1"/>
    <col min="2530" max="2538" width="12" bestFit="1" customWidth="1"/>
    <col min="2539" max="2539" width="11" bestFit="1" customWidth="1"/>
    <col min="2540" max="2545" width="12" bestFit="1" customWidth="1"/>
    <col min="2546" max="2546" width="11" bestFit="1" customWidth="1"/>
    <col min="2547" max="2557" width="12" bestFit="1" customWidth="1"/>
    <col min="2558" max="2558" width="11" bestFit="1" customWidth="1"/>
    <col min="2559" max="2563" width="12" bestFit="1" customWidth="1"/>
    <col min="2564" max="2564" width="11" bestFit="1" customWidth="1"/>
    <col min="2565" max="2569" width="12" bestFit="1" customWidth="1"/>
    <col min="2570" max="2570" width="11" bestFit="1" customWidth="1"/>
    <col min="2571" max="2572" width="12" bestFit="1" customWidth="1"/>
    <col min="2573" max="2573" width="11" bestFit="1" customWidth="1"/>
    <col min="2574" max="2577" width="12" bestFit="1" customWidth="1"/>
    <col min="2578" max="2578" width="11" bestFit="1" customWidth="1"/>
    <col min="2579" max="2581" width="12" bestFit="1" customWidth="1"/>
    <col min="2582" max="2582" width="10" bestFit="1" customWidth="1"/>
    <col min="2583" max="2596" width="12" bestFit="1" customWidth="1"/>
    <col min="2597" max="2597" width="11" bestFit="1" customWidth="1"/>
    <col min="2598" max="2602" width="12" bestFit="1" customWidth="1"/>
    <col min="2603" max="2604" width="11" bestFit="1" customWidth="1"/>
    <col min="2605" max="2620" width="12" bestFit="1" customWidth="1"/>
    <col min="2621" max="2621" width="11" bestFit="1" customWidth="1"/>
    <col min="2622" max="2623" width="12" bestFit="1" customWidth="1"/>
    <col min="2624" max="2624" width="11" bestFit="1" customWidth="1"/>
    <col min="2625" max="2637" width="12" bestFit="1" customWidth="1"/>
    <col min="2638" max="2638" width="11" bestFit="1" customWidth="1"/>
    <col min="2639" max="2656" width="12" bestFit="1" customWidth="1"/>
    <col min="2657" max="2657" width="11" bestFit="1" customWidth="1"/>
    <col min="2658" max="2666" width="12" bestFit="1" customWidth="1"/>
    <col min="2667" max="2667" width="11" bestFit="1" customWidth="1"/>
    <col min="2668" max="2670" width="12" bestFit="1" customWidth="1"/>
    <col min="2671" max="2671" width="11" bestFit="1" customWidth="1"/>
    <col min="2672" max="2674" width="12" bestFit="1" customWidth="1"/>
    <col min="2675" max="2675" width="11" bestFit="1" customWidth="1"/>
    <col min="2676" max="2676" width="12" bestFit="1" customWidth="1"/>
    <col min="2677" max="2677" width="7" bestFit="1" customWidth="1"/>
    <col min="2678" max="2680" width="12" bestFit="1" customWidth="1"/>
    <col min="2681" max="2681" width="10" bestFit="1" customWidth="1"/>
    <col min="2682" max="2687" width="12" bestFit="1" customWidth="1"/>
    <col min="2688" max="2688" width="11" bestFit="1" customWidth="1"/>
    <col min="2689" max="2703" width="12" bestFit="1" customWidth="1"/>
    <col min="2704" max="2704" width="11" bestFit="1" customWidth="1"/>
    <col min="2705" max="2712" width="12" bestFit="1" customWidth="1"/>
    <col min="2713" max="2713" width="11" bestFit="1" customWidth="1"/>
    <col min="2714" max="2714" width="12" bestFit="1" customWidth="1"/>
    <col min="2715" max="2716" width="11" bestFit="1" customWidth="1"/>
    <col min="2717" max="2731" width="12" bestFit="1" customWidth="1"/>
    <col min="2732" max="2732" width="11" bestFit="1" customWidth="1"/>
    <col min="2733" max="2736" width="12" bestFit="1" customWidth="1"/>
    <col min="2737" max="2737" width="11" bestFit="1" customWidth="1"/>
    <col min="2738" max="2746" width="12" bestFit="1" customWidth="1"/>
    <col min="2747" max="2747" width="11" bestFit="1" customWidth="1"/>
    <col min="2748" max="2752" width="12" bestFit="1" customWidth="1"/>
    <col min="2753" max="2753" width="11" bestFit="1" customWidth="1"/>
    <col min="2754" max="2755" width="12" bestFit="1" customWidth="1"/>
    <col min="2756" max="2756" width="11" bestFit="1" customWidth="1"/>
    <col min="2757" max="2758" width="12" bestFit="1" customWidth="1"/>
    <col min="2759" max="2759" width="11" bestFit="1" customWidth="1"/>
    <col min="2760" max="2768" width="12" bestFit="1" customWidth="1"/>
    <col min="2769" max="2770" width="11" bestFit="1" customWidth="1"/>
    <col min="2771" max="2783" width="12" bestFit="1" customWidth="1"/>
    <col min="2784" max="2784" width="11" bestFit="1" customWidth="1"/>
    <col min="2785" max="2787" width="12" bestFit="1" customWidth="1"/>
    <col min="2788" max="2788" width="11" bestFit="1" customWidth="1"/>
    <col min="2789" max="2790" width="12" bestFit="1" customWidth="1"/>
    <col min="2791" max="2791" width="11" bestFit="1" customWidth="1"/>
    <col min="2792" max="2802" width="12" bestFit="1" customWidth="1"/>
    <col min="2803" max="2803" width="11" bestFit="1" customWidth="1"/>
    <col min="2804" max="2809" width="12" bestFit="1" customWidth="1"/>
    <col min="2810" max="2810" width="11" bestFit="1" customWidth="1"/>
    <col min="2811" max="2811" width="12" bestFit="1" customWidth="1"/>
    <col min="2812" max="2812" width="11" bestFit="1" customWidth="1"/>
    <col min="2813" max="2822" width="12" bestFit="1" customWidth="1"/>
    <col min="2823" max="2823" width="11" bestFit="1" customWidth="1"/>
    <col min="2824" max="2825" width="12" bestFit="1" customWidth="1"/>
    <col min="2826" max="2826" width="11" bestFit="1" customWidth="1"/>
    <col min="2827" max="2840" width="12" bestFit="1" customWidth="1"/>
    <col min="2841" max="2841" width="11" bestFit="1" customWidth="1"/>
    <col min="2842" max="2849" width="12" bestFit="1" customWidth="1"/>
    <col min="2850" max="2850" width="11" bestFit="1" customWidth="1"/>
    <col min="2851" max="2860" width="12" bestFit="1" customWidth="1"/>
    <col min="2861" max="2861" width="11" bestFit="1" customWidth="1"/>
    <col min="2862" max="2862" width="10" bestFit="1" customWidth="1"/>
    <col min="2863" max="2870" width="12" bestFit="1" customWidth="1"/>
    <col min="2871" max="2871" width="11" bestFit="1" customWidth="1"/>
    <col min="2872" max="2875" width="12" bestFit="1" customWidth="1"/>
    <col min="2876" max="2876" width="11" bestFit="1" customWidth="1"/>
    <col min="2877" max="2889" width="12" bestFit="1" customWidth="1"/>
    <col min="2890" max="2890" width="11" bestFit="1" customWidth="1"/>
    <col min="2891" max="2892" width="12" bestFit="1" customWidth="1"/>
    <col min="2893" max="2893" width="11" bestFit="1" customWidth="1"/>
    <col min="2894" max="2898" width="12" bestFit="1" customWidth="1"/>
    <col min="2899" max="2899" width="11" bestFit="1" customWidth="1"/>
    <col min="2900" max="2901" width="12" bestFit="1" customWidth="1"/>
    <col min="2902" max="2902" width="11" bestFit="1" customWidth="1"/>
    <col min="2903" max="2930" width="12" bestFit="1" customWidth="1"/>
    <col min="2931" max="2931" width="11" bestFit="1" customWidth="1"/>
    <col min="2932" max="2940" width="12" bestFit="1" customWidth="1"/>
    <col min="2941" max="2942" width="11" bestFit="1" customWidth="1"/>
    <col min="2943" max="2950" width="12" bestFit="1" customWidth="1"/>
    <col min="2951" max="2951" width="11" bestFit="1" customWidth="1"/>
    <col min="2952" max="2967" width="12" bestFit="1" customWidth="1"/>
    <col min="2968" max="2968" width="11" bestFit="1" customWidth="1"/>
    <col min="2969" max="2970" width="12" bestFit="1" customWidth="1"/>
    <col min="2971" max="2971" width="11" bestFit="1" customWidth="1"/>
    <col min="2972" max="2991" width="12" bestFit="1" customWidth="1"/>
    <col min="2992" max="2992" width="11" bestFit="1" customWidth="1"/>
    <col min="2993" max="3000" width="12" bestFit="1" customWidth="1"/>
    <col min="3001" max="3001" width="10" bestFit="1" customWidth="1"/>
    <col min="3002" max="3002" width="12" bestFit="1" customWidth="1"/>
    <col min="3003" max="3004" width="11" bestFit="1" customWidth="1"/>
    <col min="3005" max="3009" width="12" bestFit="1" customWidth="1"/>
    <col min="3010" max="3010" width="11" bestFit="1" customWidth="1"/>
    <col min="3011" max="3011" width="12" bestFit="1" customWidth="1"/>
    <col min="3012" max="3012" width="11" bestFit="1" customWidth="1"/>
    <col min="3013" max="3013" width="12" bestFit="1" customWidth="1"/>
    <col min="3014" max="3014" width="11" bestFit="1" customWidth="1"/>
    <col min="3015" max="3026" width="12" bestFit="1" customWidth="1"/>
    <col min="3027" max="3027" width="11" bestFit="1" customWidth="1"/>
    <col min="3028" max="3039" width="12" bestFit="1" customWidth="1"/>
    <col min="3040" max="3040" width="11" bestFit="1" customWidth="1"/>
    <col min="3041" max="3048" width="12" bestFit="1" customWidth="1"/>
    <col min="3049" max="3049" width="11" bestFit="1" customWidth="1"/>
    <col min="3050" max="3082" width="12" bestFit="1" customWidth="1"/>
    <col min="3083" max="3083" width="11" bestFit="1" customWidth="1"/>
    <col min="3084" max="3105" width="12" bestFit="1" customWidth="1"/>
    <col min="3106" max="3106" width="11" bestFit="1" customWidth="1"/>
    <col min="3107" max="3127" width="12" bestFit="1" customWidth="1"/>
    <col min="3128" max="3128" width="11" bestFit="1" customWidth="1"/>
    <col min="3129" max="3139" width="12" bestFit="1" customWidth="1"/>
    <col min="3140" max="3140" width="11" bestFit="1" customWidth="1"/>
    <col min="3141" max="3152" width="12" bestFit="1" customWidth="1"/>
    <col min="3153" max="3154" width="11" bestFit="1" customWidth="1"/>
    <col min="3155" max="3163" width="12" bestFit="1" customWidth="1"/>
    <col min="3164" max="3165" width="11" bestFit="1" customWidth="1"/>
    <col min="3166" max="3180" width="12" bestFit="1" customWidth="1"/>
    <col min="3181" max="3181" width="11" bestFit="1" customWidth="1"/>
    <col min="3182" max="3185" width="12" bestFit="1" customWidth="1"/>
    <col min="3186" max="3186" width="11" bestFit="1" customWidth="1"/>
    <col min="3187" max="3193" width="12" bestFit="1" customWidth="1"/>
    <col min="3194" max="3194" width="11" bestFit="1" customWidth="1"/>
    <col min="3195" max="3203" width="12" bestFit="1" customWidth="1"/>
    <col min="3204" max="3204" width="11" bestFit="1" customWidth="1"/>
    <col min="3205" max="3209" width="12" bestFit="1" customWidth="1"/>
    <col min="3210" max="3210" width="11" bestFit="1" customWidth="1"/>
    <col min="3211" max="3246" width="12" bestFit="1" customWidth="1"/>
    <col min="3247" max="3248" width="11" bestFit="1" customWidth="1"/>
    <col min="3249" max="3286" width="12" bestFit="1" customWidth="1"/>
    <col min="3287" max="3287" width="11" bestFit="1" customWidth="1"/>
    <col min="3288" max="3292" width="12" bestFit="1" customWidth="1"/>
    <col min="3293" max="3293" width="11" bestFit="1" customWidth="1"/>
    <col min="3294" max="3297" width="12" bestFit="1" customWidth="1"/>
    <col min="3298" max="3298" width="11" bestFit="1" customWidth="1"/>
    <col min="3299" max="3301" width="12" bestFit="1" customWidth="1"/>
    <col min="3302" max="3302" width="11" bestFit="1" customWidth="1"/>
    <col min="3303" max="3314" width="12" bestFit="1" customWidth="1"/>
    <col min="3315" max="3315" width="11" bestFit="1" customWidth="1"/>
    <col min="3316" max="3325" width="12" bestFit="1" customWidth="1"/>
    <col min="3326" max="3327" width="11" bestFit="1" customWidth="1"/>
    <col min="3328" max="3344" width="12" bestFit="1" customWidth="1"/>
    <col min="3345" max="3345" width="11" bestFit="1" customWidth="1"/>
    <col min="3346" max="3347" width="12" bestFit="1" customWidth="1"/>
    <col min="3348" max="3348" width="11" bestFit="1" customWidth="1"/>
    <col min="3349" max="3360" width="12" bestFit="1" customWidth="1"/>
    <col min="3361" max="3362" width="11" bestFit="1" customWidth="1"/>
    <col min="3363" max="3370" width="12" bestFit="1" customWidth="1"/>
    <col min="3371" max="3371" width="11" bestFit="1" customWidth="1"/>
    <col min="3372" max="3373" width="12" bestFit="1" customWidth="1"/>
    <col min="3374" max="3374" width="11" bestFit="1" customWidth="1"/>
    <col min="3375" max="3375" width="12" bestFit="1" customWidth="1"/>
    <col min="3376" max="3376" width="11" bestFit="1" customWidth="1"/>
    <col min="3377" max="3377" width="12" bestFit="1" customWidth="1"/>
    <col min="3378" max="3378" width="11" bestFit="1" customWidth="1"/>
    <col min="3379" max="3379" width="12" bestFit="1" customWidth="1"/>
    <col min="3380" max="3380" width="11" bestFit="1" customWidth="1"/>
    <col min="3381" max="3426" width="12" bestFit="1" customWidth="1"/>
    <col min="3427" max="3427" width="11" bestFit="1" customWidth="1"/>
    <col min="3428" max="3475" width="12" bestFit="1" customWidth="1"/>
    <col min="3476" max="3476" width="11" bestFit="1" customWidth="1"/>
    <col min="3477" max="3492" width="12" bestFit="1" customWidth="1"/>
    <col min="3493" max="3493" width="10" bestFit="1" customWidth="1"/>
    <col min="3494" max="3521" width="12" bestFit="1" customWidth="1"/>
    <col min="3522" max="3522" width="11" bestFit="1" customWidth="1"/>
    <col min="3523" max="3523" width="12" bestFit="1" customWidth="1"/>
    <col min="3524" max="3524" width="11" bestFit="1" customWidth="1"/>
    <col min="3525" max="3529" width="12" bestFit="1" customWidth="1"/>
    <col min="3530" max="3530" width="11" bestFit="1" customWidth="1"/>
    <col min="3531" max="3537" width="12" bestFit="1" customWidth="1"/>
    <col min="3538" max="3538" width="11" bestFit="1" customWidth="1"/>
    <col min="3539" max="3550" width="12" bestFit="1" customWidth="1"/>
    <col min="3551" max="3551" width="11" bestFit="1" customWidth="1"/>
    <col min="3552" max="3554" width="12" bestFit="1" customWidth="1"/>
    <col min="3555" max="3555" width="11" bestFit="1" customWidth="1"/>
    <col min="3556" max="3559" width="12" bestFit="1" customWidth="1"/>
    <col min="3560" max="3560" width="11" bestFit="1" customWidth="1"/>
    <col min="3561" max="3597" width="12" bestFit="1" customWidth="1"/>
    <col min="3598" max="3598" width="10" bestFit="1" customWidth="1"/>
    <col min="3599" max="3646" width="12" bestFit="1" customWidth="1"/>
    <col min="3647" max="3647" width="11" bestFit="1" customWidth="1"/>
    <col min="3648" max="3668" width="12" bestFit="1" customWidth="1"/>
    <col min="3669" max="3669" width="11" bestFit="1" customWidth="1"/>
    <col min="3670" max="3671" width="12" bestFit="1" customWidth="1"/>
    <col min="3672" max="3672" width="11" bestFit="1" customWidth="1"/>
    <col min="3673" max="3674" width="12" bestFit="1" customWidth="1"/>
    <col min="3675" max="3675" width="11" bestFit="1" customWidth="1"/>
    <col min="3676" max="3703" width="12" bestFit="1" customWidth="1"/>
    <col min="3704" max="3704" width="11" bestFit="1" customWidth="1"/>
    <col min="3705" max="3710" width="12" bestFit="1" customWidth="1"/>
    <col min="3711" max="3711" width="11" bestFit="1" customWidth="1"/>
    <col min="3712" max="3714" width="12" bestFit="1" customWidth="1"/>
    <col min="3715" max="3715" width="11" bestFit="1" customWidth="1"/>
    <col min="3716" max="3725" width="12" bestFit="1" customWidth="1"/>
    <col min="3726" max="3726" width="11" bestFit="1" customWidth="1"/>
    <col min="3727" max="3744" width="12" bestFit="1" customWidth="1"/>
    <col min="3745" max="3745" width="11" bestFit="1" customWidth="1"/>
    <col min="3746" max="3749" width="12" bestFit="1" customWidth="1"/>
    <col min="3750" max="3750" width="11" bestFit="1" customWidth="1"/>
    <col min="3751" max="3777" width="12" bestFit="1" customWidth="1"/>
    <col min="3778" max="3778" width="11" bestFit="1" customWidth="1"/>
    <col min="3779" max="3782" width="12" bestFit="1" customWidth="1"/>
    <col min="3783" max="3783" width="11" bestFit="1" customWidth="1"/>
    <col min="3784" max="3804" width="12" bestFit="1" customWidth="1"/>
    <col min="3805" max="3805" width="11" bestFit="1" customWidth="1"/>
    <col min="3806" max="3816" width="12" bestFit="1" customWidth="1"/>
    <col min="3817" max="3817" width="11" bestFit="1" customWidth="1"/>
    <col min="3818" max="3818" width="10" bestFit="1" customWidth="1"/>
    <col min="3819" max="3823" width="12" bestFit="1" customWidth="1"/>
    <col min="3824" max="3824" width="11" bestFit="1" customWidth="1"/>
    <col min="3825" max="3843" width="12" bestFit="1" customWidth="1"/>
    <col min="3844" max="3844" width="11" bestFit="1" customWidth="1"/>
    <col min="3845" max="3855" width="12" bestFit="1" customWidth="1"/>
    <col min="3856" max="3857" width="11" bestFit="1" customWidth="1"/>
    <col min="3858" max="3862" width="12" bestFit="1" customWidth="1"/>
    <col min="3863" max="3863" width="11" bestFit="1" customWidth="1"/>
    <col min="3864" max="3871" width="12" bestFit="1" customWidth="1"/>
    <col min="3872" max="3872" width="11" bestFit="1" customWidth="1"/>
    <col min="3873" max="3877" width="12" bestFit="1" customWidth="1"/>
    <col min="3878" max="3878" width="11" bestFit="1" customWidth="1"/>
    <col min="3879" max="3881" width="12" bestFit="1" customWidth="1"/>
    <col min="3882" max="3882" width="11" bestFit="1" customWidth="1"/>
    <col min="3883" max="3901" width="12" bestFit="1" customWidth="1"/>
    <col min="3902" max="3902" width="11" bestFit="1" customWidth="1"/>
    <col min="3903" max="3903" width="12" bestFit="1" customWidth="1"/>
    <col min="3904" max="3904" width="11" bestFit="1" customWidth="1"/>
    <col min="3905" max="3906" width="12" bestFit="1" customWidth="1"/>
    <col min="3907" max="3907" width="11" bestFit="1" customWidth="1"/>
    <col min="3908" max="3918" width="12" bestFit="1" customWidth="1"/>
    <col min="3919" max="3919" width="11" bestFit="1" customWidth="1"/>
    <col min="3920" max="3952" width="12" bestFit="1" customWidth="1"/>
    <col min="3953" max="3953" width="10" bestFit="1" customWidth="1"/>
    <col min="3954" max="3954" width="12" bestFit="1" customWidth="1"/>
    <col min="3955" max="3955" width="11" bestFit="1" customWidth="1"/>
    <col min="3956" max="3956" width="12" bestFit="1" customWidth="1"/>
    <col min="3957" max="3957" width="11" bestFit="1" customWidth="1"/>
    <col min="3958" max="3961" width="12" bestFit="1" customWidth="1"/>
    <col min="3962" max="3962" width="11" bestFit="1" customWidth="1"/>
    <col min="3963" max="3969" width="12" bestFit="1" customWidth="1"/>
    <col min="3970" max="3970" width="10" bestFit="1" customWidth="1"/>
    <col min="3971" max="3972" width="12" bestFit="1" customWidth="1"/>
    <col min="3973" max="3973" width="10" bestFit="1" customWidth="1"/>
    <col min="3974" max="3976" width="12" bestFit="1" customWidth="1"/>
    <col min="3977" max="3977" width="11" bestFit="1" customWidth="1"/>
    <col min="3978" max="3985" width="12" bestFit="1" customWidth="1"/>
    <col min="3986" max="3986" width="11" bestFit="1" customWidth="1"/>
    <col min="3987" max="3997" width="12" bestFit="1" customWidth="1"/>
    <col min="3998" max="3998" width="11" bestFit="1" customWidth="1"/>
    <col min="3999" max="4001" width="12" bestFit="1" customWidth="1"/>
    <col min="4002" max="4003" width="11" bestFit="1" customWidth="1"/>
    <col min="4004" max="4014" width="12" bestFit="1" customWidth="1"/>
    <col min="4015" max="4015" width="11" bestFit="1" customWidth="1"/>
    <col min="4016" max="4025" width="12" bestFit="1" customWidth="1"/>
    <col min="4026" max="4026" width="11" bestFit="1" customWidth="1"/>
    <col min="4027" max="4037" width="12" bestFit="1" customWidth="1"/>
    <col min="4038" max="4038" width="10" bestFit="1" customWidth="1"/>
    <col min="4039" max="4048" width="12" bestFit="1" customWidth="1"/>
    <col min="4049" max="4049" width="11" bestFit="1" customWidth="1"/>
    <col min="4050" max="4089" width="12" bestFit="1" customWidth="1"/>
    <col min="4090" max="4090" width="11" bestFit="1" customWidth="1"/>
    <col min="4091" max="4113" width="12" bestFit="1" customWidth="1"/>
    <col min="4114" max="4114" width="11" bestFit="1" customWidth="1"/>
    <col min="4115" max="4123" width="12" bestFit="1" customWidth="1"/>
    <col min="4124" max="4124" width="11" bestFit="1" customWidth="1"/>
    <col min="4125" max="4130" width="12" bestFit="1" customWidth="1"/>
    <col min="4131" max="4131" width="11" bestFit="1" customWidth="1"/>
    <col min="4132" max="4134" width="12" bestFit="1" customWidth="1"/>
    <col min="4135" max="4136" width="11" bestFit="1" customWidth="1"/>
    <col min="4137" max="4141" width="12" bestFit="1" customWidth="1"/>
    <col min="4142" max="4142" width="11" bestFit="1" customWidth="1"/>
    <col min="4143" max="4156" width="12" bestFit="1" customWidth="1"/>
    <col min="4157" max="4157" width="10" bestFit="1" customWidth="1"/>
    <col min="4158" max="4159" width="12" bestFit="1" customWidth="1"/>
    <col min="4160" max="4161" width="11" bestFit="1" customWidth="1"/>
    <col min="4162" max="4170" width="12" bestFit="1" customWidth="1"/>
    <col min="4171" max="4171" width="11" bestFit="1" customWidth="1"/>
    <col min="4172" max="4186" width="12" bestFit="1" customWidth="1"/>
    <col min="4187" max="4187" width="11" bestFit="1" customWidth="1"/>
    <col min="4188" max="4188" width="12" bestFit="1" customWidth="1"/>
    <col min="4189" max="4189" width="11" bestFit="1" customWidth="1"/>
    <col min="4190" max="4202" width="12" bestFit="1" customWidth="1"/>
    <col min="4203" max="4203" width="11" bestFit="1" customWidth="1"/>
    <col min="4204" max="4210" width="12" bestFit="1" customWidth="1"/>
    <col min="4211" max="4211" width="11" bestFit="1" customWidth="1"/>
    <col min="4212" max="4221" width="12" bestFit="1" customWidth="1"/>
    <col min="4222" max="4222" width="11" bestFit="1" customWidth="1"/>
    <col min="4223" max="4253" width="12" bestFit="1" customWidth="1"/>
    <col min="4254" max="4254" width="10" bestFit="1" customWidth="1"/>
    <col min="4255" max="4258" width="12" bestFit="1" customWidth="1"/>
    <col min="4259" max="4259" width="11" bestFit="1" customWidth="1"/>
    <col min="4260" max="4267" width="12" bestFit="1" customWidth="1"/>
    <col min="4268" max="4269" width="11" bestFit="1" customWidth="1"/>
    <col min="4270" max="4270" width="10.77734375" bestFit="1" customWidth="1"/>
    <col min="4271" max="10000" width="15.5546875" bestFit="1" customWidth="1"/>
    <col min="10001" max="10001" width="10.77734375" bestFit="1" customWidth="1"/>
  </cols>
  <sheetData>
    <row r="1" spans="1:15" x14ac:dyDescent="0.3">
      <c r="A1" s="5" t="s">
        <v>5</v>
      </c>
      <c r="B1" t="s">
        <v>106</v>
      </c>
    </row>
    <row r="3" spans="1:15" x14ac:dyDescent="0.3">
      <c r="B3" s="5" t="s">
        <v>99</v>
      </c>
      <c r="H3" s="5" t="s">
        <v>104</v>
      </c>
      <c r="I3" t="s">
        <v>105</v>
      </c>
      <c r="N3" s="5" t="s">
        <v>104</v>
      </c>
      <c r="O3" t="s">
        <v>114</v>
      </c>
    </row>
    <row r="4" spans="1:15" x14ac:dyDescent="0.3">
      <c r="B4" t="s">
        <v>100</v>
      </c>
      <c r="C4" t="s">
        <v>101</v>
      </c>
      <c r="D4" t="s">
        <v>102</v>
      </c>
      <c r="E4" t="s">
        <v>103</v>
      </c>
      <c r="H4" s="6" t="s">
        <v>107</v>
      </c>
      <c r="I4" s="7">
        <v>8492913</v>
      </c>
      <c r="N4" s="6" t="s">
        <v>40</v>
      </c>
      <c r="O4" s="4">
        <v>7.0394584963043032</v>
      </c>
    </row>
    <row r="5" spans="1:15" x14ac:dyDescent="0.3">
      <c r="A5" t="s">
        <v>105</v>
      </c>
      <c r="B5" s="7">
        <v>18709445</v>
      </c>
      <c r="C5" s="7">
        <v>24453680</v>
      </c>
      <c r="D5" s="7">
        <v>6841875</v>
      </c>
      <c r="E5" s="7">
        <v>50005000</v>
      </c>
      <c r="H5" s="6" t="s">
        <v>108</v>
      </c>
      <c r="I5" s="7">
        <v>8284069</v>
      </c>
      <c r="N5" s="6" t="s">
        <v>31</v>
      </c>
      <c r="O5" s="4">
        <v>6.9832416912713642</v>
      </c>
    </row>
    <row r="6" spans="1:15" x14ac:dyDescent="0.3">
      <c r="H6" s="6" t="s">
        <v>109</v>
      </c>
      <c r="I6" s="7">
        <v>8256625</v>
      </c>
      <c r="N6" s="6" t="s">
        <v>38</v>
      </c>
      <c r="O6" s="4">
        <v>6.8368049844886789</v>
      </c>
    </row>
    <row r="7" spans="1:15" x14ac:dyDescent="0.3">
      <c r="H7" s="6" t="s">
        <v>110</v>
      </c>
      <c r="I7" s="7">
        <v>8536052</v>
      </c>
      <c r="N7" s="6" t="s">
        <v>103</v>
      </c>
      <c r="O7" s="4">
        <v>6.9545448626499962</v>
      </c>
    </row>
    <row r="8" spans="1:15" x14ac:dyDescent="0.3">
      <c r="H8" s="6" t="s">
        <v>111</v>
      </c>
      <c r="I8" s="7">
        <v>8091884</v>
      </c>
    </row>
    <row r="9" spans="1:15" x14ac:dyDescent="0.3">
      <c r="H9" s="6" t="s">
        <v>112</v>
      </c>
      <c r="I9" s="7">
        <v>8343457</v>
      </c>
    </row>
    <row r="10" spans="1:15" x14ac:dyDescent="0.3">
      <c r="H10" s="6" t="s">
        <v>103</v>
      </c>
      <c r="I10" s="7">
        <v>50005000</v>
      </c>
    </row>
    <row r="28" spans="1:15" x14ac:dyDescent="0.3">
      <c r="N28" s="5" t="s">
        <v>104</v>
      </c>
      <c r="O28" t="s">
        <v>113</v>
      </c>
    </row>
    <row r="29" spans="1:15" x14ac:dyDescent="0.3">
      <c r="A29" s="5" t="s">
        <v>104</v>
      </c>
      <c r="B29" t="s">
        <v>113</v>
      </c>
      <c r="H29" s="5" t="s">
        <v>104</v>
      </c>
      <c r="I29" s="4" t="s">
        <v>113</v>
      </c>
      <c r="N29" s="6" t="s">
        <v>45</v>
      </c>
      <c r="O29" s="4">
        <v>421579.30018752988</v>
      </c>
    </row>
    <row r="30" spans="1:15" x14ac:dyDescent="0.3">
      <c r="A30" s="6" t="s">
        <v>36</v>
      </c>
      <c r="B30" s="4">
        <v>320876.63937333069</v>
      </c>
      <c r="H30" s="6" t="s">
        <v>50</v>
      </c>
      <c r="I30" s="4">
        <v>695454.48626500019</v>
      </c>
      <c r="N30" s="6" t="s">
        <v>29</v>
      </c>
      <c r="O30" s="4">
        <v>421512.17500046955</v>
      </c>
    </row>
    <row r="31" spans="1:15" x14ac:dyDescent="0.3">
      <c r="A31" s="6" t="s">
        <v>48</v>
      </c>
      <c r="B31" s="4">
        <v>323813.07584518049</v>
      </c>
      <c r="H31" s="6" t="s">
        <v>41</v>
      </c>
      <c r="I31" s="4">
        <v>483573.50735418906</v>
      </c>
      <c r="N31" s="6" t="s">
        <v>43</v>
      </c>
      <c r="O31" s="4">
        <v>402184.33739979059</v>
      </c>
    </row>
    <row r="32" spans="1:15" x14ac:dyDescent="0.3">
      <c r="A32" s="6" t="s">
        <v>59</v>
      </c>
      <c r="B32" s="4">
        <v>336650.2796646108</v>
      </c>
      <c r="H32" s="6" t="s">
        <v>32</v>
      </c>
      <c r="I32" s="4">
        <v>475232.1546203593</v>
      </c>
      <c r="N32" s="6" t="s">
        <v>49</v>
      </c>
      <c r="O32" s="4">
        <v>408984.33565175935</v>
      </c>
    </row>
    <row r="33" spans="1:15" x14ac:dyDescent="0.3">
      <c r="A33" s="6" t="s">
        <v>54</v>
      </c>
      <c r="B33" s="4">
        <v>332606.92557478015</v>
      </c>
      <c r="H33" s="6" t="s">
        <v>103</v>
      </c>
      <c r="I33" s="4">
        <v>1654260.1482395483</v>
      </c>
      <c r="N33" s="6" t="s">
        <v>103</v>
      </c>
      <c r="O33" s="4">
        <v>1654260.1482395492</v>
      </c>
    </row>
    <row r="34" spans="1:15" x14ac:dyDescent="0.3">
      <c r="A34" s="6" t="s">
        <v>28</v>
      </c>
      <c r="B34" s="4">
        <v>340313.2277816498</v>
      </c>
    </row>
    <row r="35" spans="1:15" x14ac:dyDescent="0.3">
      <c r="A35" s="6" t="s">
        <v>103</v>
      </c>
      <c r="B35" s="4">
        <v>1654260.148239552</v>
      </c>
    </row>
    <row r="47" spans="1:15" x14ac:dyDescent="0.3">
      <c r="A47" t="s">
        <v>113</v>
      </c>
    </row>
    <row r="48" spans="1:15" x14ac:dyDescent="0.3">
      <c r="A48" s="4">
        <v>1654260.1482395516</v>
      </c>
    </row>
    <row r="50" spans="1:1" x14ac:dyDescent="0.3">
      <c r="A50" t="s">
        <v>116</v>
      </c>
    </row>
    <row r="51" spans="1:1" x14ac:dyDescent="0.3">
      <c r="A51" s="7">
        <v>10000</v>
      </c>
    </row>
  </sheetData>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B8F2-1E45-4902-BF16-3BAEA7F1044D}">
  <dimension ref="A1:V8"/>
  <sheetViews>
    <sheetView tabSelected="1" workbookViewId="0">
      <selection activeCell="W20" sqref="W20"/>
    </sheetView>
  </sheetViews>
  <sheetFormatPr defaultRowHeight="14.4" x14ac:dyDescent="0.3"/>
  <sheetData>
    <row r="1" spans="1:22" ht="14.4" customHeight="1" x14ac:dyDescent="0.3">
      <c r="A1" s="8" t="s">
        <v>115</v>
      </c>
      <c r="B1" s="8"/>
      <c r="C1" s="8"/>
      <c r="D1" s="8"/>
      <c r="E1" s="8"/>
      <c r="F1" s="8"/>
      <c r="G1" s="8"/>
      <c r="H1" s="8"/>
      <c r="I1" s="8"/>
      <c r="J1" s="8"/>
      <c r="K1" s="8"/>
      <c r="L1" s="8"/>
      <c r="M1" s="8"/>
      <c r="N1" s="8"/>
      <c r="O1" s="8"/>
      <c r="P1" s="8"/>
      <c r="Q1" s="8"/>
      <c r="R1" s="8"/>
      <c r="S1" s="8"/>
      <c r="T1" s="8"/>
      <c r="U1" s="8"/>
      <c r="V1" s="8"/>
    </row>
    <row r="2" spans="1:22" ht="14.4" customHeight="1" x14ac:dyDescent="0.3">
      <c r="A2" s="8"/>
      <c r="B2" s="8"/>
      <c r="C2" s="8"/>
      <c r="D2" s="8"/>
      <c r="E2" s="8"/>
      <c r="F2" s="8"/>
      <c r="G2" s="8"/>
      <c r="H2" s="8"/>
      <c r="I2" s="8"/>
      <c r="J2" s="8"/>
      <c r="K2" s="8"/>
      <c r="L2" s="8"/>
      <c r="M2" s="8"/>
      <c r="N2" s="8"/>
      <c r="O2" s="8"/>
      <c r="P2" s="8"/>
      <c r="Q2" s="8"/>
      <c r="R2" s="8"/>
      <c r="S2" s="8"/>
      <c r="T2" s="8"/>
      <c r="U2" s="8"/>
      <c r="V2" s="8"/>
    </row>
    <row r="3" spans="1:22" ht="14.4" customHeight="1" x14ac:dyDescent="0.3">
      <c r="A3" s="8"/>
      <c r="B3" s="8"/>
      <c r="C3" s="8"/>
      <c r="D3" s="8"/>
      <c r="E3" s="8"/>
      <c r="F3" s="8"/>
      <c r="G3" s="8"/>
      <c r="H3" s="8"/>
      <c r="I3" s="8"/>
      <c r="J3" s="8"/>
      <c r="K3" s="8"/>
      <c r="L3" s="8"/>
      <c r="M3" s="8"/>
      <c r="N3" s="8"/>
      <c r="O3" s="8"/>
      <c r="P3" s="8"/>
      <c r="Q3" s="8"/>
      <c r="R3" s="8"/>
      <c r="S3" s="8"/>
      <c r="T3" s="8"/>
      <c r="U3" s="8"/>
      <c r="V3" s="8"/>
    </row>
    <row r="4" spans="1:22" x14ac:dyDescent="0.3">
      <c r="T4" s="9"/>
      <c r="U4" s="9"/>
      <c r="V4" s="9"/>
    </row>
    <row r="5" spans="1:22" x14ac:dyDescent="0.3">
      <c r="T5" s="9"/>
      <c r="U5" s="9"/>
      <c r="V5" s="9"/>
    </row>
    <row r="6" spans="1:22" x14ac:dyDescent="0.3">
      <c r="T6" s="9"/>
      <c r="U6" s="9"/>
      <c r="V6" s="9"/>
    </row>
    <row r="7" spans="1:22" x14ac:dyDescent="0.3">
      <c r="T7" s="9"/>
      <c r="U7" s="9"/>
      <c r="V7" s="9"/>
    </row>
    <row r="8" spans="1:22" x14ac:dyDescent="0.3">
      <c r="T8" s="9"/>
      <c r="U8" s="9"/>
      <c r="V8" s="9"/>
    </row>
  </sheetData>
  <mergeCells count="1">
    <mergeCell ref="A1:V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DictionaryTransactionID (U</vt:lpstr>
      <vt:lpstr>Onyx Data -DataDNA Dataset Chal</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UrFavNon</dc:creator>
  <cp:lastModifiedBy>Nada Eltemsah</cp:lastModifiedBy>
  <dcterms:created xsi:type="dcterms:W3CDTF">2023-11-30T11:40:01Z</dcterms:created>
  <dcterms:modified xsi:type="dcterms:W3CDTF">2024-09-27T10:13:47Z</dcterms:modified>
</cp:coreProperties>
</file>